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0.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pivotTables/pivotTable2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2.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3.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4.xml" ContentType="application/vnd.openxmlformats-officedocument.spreadsheetml.pivotTable+xml"/>
  <Override PartName="/xl/drawings/drawing14.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5.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6.xml" ContentType="application/vnd.openxmlformats-officedocument.spreadsheetml.pivotTable+xml"/>
  <Override PartName="/xl/drawings/drawing16.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7.xml" ContentType="application/vnd.openxmlformats-officedocument.spreadsheetml.pivotTable+xml"/>
  <Override PartName="/xl/tables/table1.xml" ContentType="application/vnd.openxmlformats-officedocument.spreadsheetml.table+xml"/>
  <Override PartName="/xl/pivotTables/pivotTable28.xml" ContentType="application/vnd.openxmlformats-officedocument.spreadsheetml.pivotTable+xml"/>
  <Override PartName="/xl/drawings/drawing17.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9.xml" ContentType="application/vnd.openxmlformats-officedocument.spreadsheetml.pivotTable+xml"/>
  <Override PartName="/xl/drawings/drawing18.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30.xml" ContentType="application/vnd.openxmlformats-officedocument.spreadsheetml.pivotTable+xml"/>
  <Override PartName="/xl/drawings/drawing19.xml" ContentType="application/vnd.openxmlformats-officedocument.drawing+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31.xml" ContentType="application/vnd.openxmlformats-officedocument.spreadsheetml.pivotTable+xml"/>
  <Override PartName="/xl/drawings/drawing20.xml" ContentType="application/vnd.openxmlformats-officedocument.drawing+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32.xml" ContentType="application/vnd.openxmlformats-officedocument.spreadsheetml.pivotTable+xml"/>
  <Override PartName="/xl/drawings/drawing21.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33.xml" ContentType="application/vnd.openxmlformats-officedocument.spreadsheetml.pivotTable+xml"/>
  <Override PartName="/xl/drawings/drawing22.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34.xml" ContentType="application/vnd.openxmlformats-officedocument.spreadsheetml.pivotTable+xml"/>
  <Override PartName="/xl/drawings/drawing23.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4.xml" ContentType="application/vnd.openxmlformats-officedocument.drawing+xml"/>
  <Override PartName="/xl/slicers/slicer2.xml" ContentType="application/vnd.ms-excel.slicer+xml"/>
  <Override PartName="/xl/timelines/timeline1.xml" ContentType="application/vnd.ms-excel.timelin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wagovza-my.sharepoint.com/personal/netshiendeulun_dws_gov_za/Documents/Documents/Lighthall/Week 1/Project 1/"/>
    </mc:Choice>
  </mc:AlternateContent>
  <xr:revisionPtr revIDLastSave="0" documentId="13_ncr:1_{39C7B252-7A66-46AA-9AC5-664446CFEFBA}" xr6:coauthVersionLast="47" xr6:coauthVersionMax="47" xr10:uidLastSave="{00000000-0000-0000-0000-000000000000}"/>
  <bookViews>
    <workbookView xWindow="-120" yWindow="-120" windowWidth="29040" windowHeight="17520" activeTab="28" xr2:uid="{00000000-000D-0000-FFFF-FFFF00000000}"/>
  </bookViews>
  <sheets>
    <sheet name="Details" sheetId="2" r:id="rId1"/>
    <sheet name="Sheet4" sheetId="11" state="hidden" r:id="rId2"/>
    <sheet name="Sheet9" sheetId="16" state="hidden" r:id="rId3"/>
    <sheet name="Sheet10" sheetId="17" state="hidden" r:id="rId4"/>
    <sheet name="Sheet12" sheetId="19" state="hidden" r:id="rId5"/>
    <sheet name="Sheet2" sheetId="20" state="hidden" r:id="rId6"/>
    <sheet name="Sheet3" sheetId="21" state="hidden" r:id="rId7"/>
    <sheet name="Sheet11" sheetId="26" state="hidden" r:id="rId8"/>
    <sheet name="Sheet16" sheetId="30" state="hidden" r:id="rId9"/>
    <sheet name="Sheet15" sheetId="29" state="hidden" r:id="rId10"/>
    <sheet name="Sheet8" sheetId="34" state="hidden" r:id="rId11"/>
    <sheet name="Sheet13" sheetId="35" state="hidden" r:id="rId12"/>
    <sheet name="Sheet14" sheetId="36" state="hidden" r:id="rId13"/>
    <sheet name="Sheet17" sheetId="37" state="hidden" r:id="rId14"/>
    <sheet name="Sheet18" sheetId="38" state="hidden" r:id="rId15"/>
    <sheet name="Sheet19" sheetId="39" state="hidden" r:id="rId16"/>
    <sheet name="Sheet20" sheetId="40" state="hidden" r:id="rId17"/>
    <sheet name="Sheet21" sheetId="41" state="hidden" r:id="rId18"/>
    <sheet name="Sheet22" sheetId="42" state="hidden" r:id="rId19"/>
    <sheet name="Orders - July, 2021" sheetId="3" r:id="rId20"/>
    <sheet name="Project" sheetId="43" r:id="rId21"/>
    <sheet name="Q1" sheetId="53" r:id="rId22"/>
    <sheet name="Q2" sheetId="54" r:id="rId23"/>
    <sheet name="Q3" sheetId="55" r:id="rId24"/>
    <sheet name="Q4" sheetId="56" r:id="rId25"/>
    <sheet name="Q7" sheetId="57" r:id="rId26"/>
    <sheet name="Q8" sheetId="58" r:id="rId27"/>
    <sheet name="Q10" sheetId="59" r:id="rId28"/>
    <sheet name="Dashboard" sheetId="51" r:id="rId29"/>
  </sheets>
  <definedNames>
    <definedName name="_xlnm._FilterDatabase" localSheetId="19" hidden="1">'Orders - July, 2021'!#REF!</definedName>
    <definedName name="_xlchart.v1.0" hidden="1">Sheet13!$D$4:$D$27</definedName>
    <definedName name="_xlchart.v1.1" hidden="1">Sheet13!$E$3</definedName>
    <definedName name="_xlchart.v1.2" hidden="1">Sheet13!$E$4:$E$27</definedName>
    <definedName name="_xlcn.WorksheetConnection_DATAANALYSISTASKGROWTHANALYST.xlsxOrders" hidden="1">Orders[]</definedName>
    <definedName name="_xlnm.Extract" localSheetId="19">'Orders - July, 2021'!#REF!</definedName>
    <definedName name="NativeTimeline_OrderAt_Date">#N/A</definedName>
    <definedName name="Slicer_country">#N/A</definedName>
    <definedName name="Slicer_outletType">#N/A</definedName>
    <definedName name="Slicer_salesChannel">#N/A</definedName>
    <definedName name="Slicer_state">#N/A</definedName>
    <definedName name="Z_86979ACA_51E3_4FE6_899C_AE05ABA9B6F5_.wvu.FilterData" localSheetId="19" hidden="1">'Orders - July, 2021'!$B:$B</definedName>
    <definedName name="Z_DC95B317_5DA3_4737_80DF_FB0F2420F0A6_.wvu.FilterData" localSheetId="19" hidden="1">'Orders - July, 2021'!$B:$B</definedName>
  </definedNames>
  <calcPr calcId="191029"/>
  <customWorkbookViews>
    <customWorkbookView name="dashboard" guid="{DC95B317-5DA3-4737-80DF-FB0F2420F0A6}" maximized="1" xWindow="-12" yWindow="-12" windowWidth="3224" windowHeight="1824" activeSheetId="7"/>
    <customWorkbookView name="sales" guid="{86979ACA-51E3-4FE6-899C-AE05ABA9B6F5}" maximized="1" xWindow="-12" yWindow="-12" windowWidth="3224" windowHeight="1824" activeSheetId="7"/>
  </customWorkbookViews>
  <pivotCaches>
    <pivotCache cacheId="1" r:id="rId30"/>
    <pivotCache cacheId="2" r:id="rId31"/>
    <pivotCache cacheId="3" r:id="rId32"/>
    <pivotCache cacheId="4" r:id="rId33"/>
    <pivotCache cacheId="5" r:id="rId34"/>
    <pivotCache cacheId="6" r:id="rId35"/>
    <pivotCache cacheId="7" r:id="rId36"/>
  </pivotCaches>
  <extLst>
    <ext xmlns:x14="http://schemas.microsoft.com/office/spreadsheetml/2009/9/main" uri="{BBE1A952-AA13-448e-AADC-164F8A28A991}">
      <x14:slicerCaches>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1"/>
      </x15:timelineCacheRefs>
    </ext>
    <ext xmlns:x15="http://schemas.microsoft.com/office/spreadsheetml/2010/11/main" uri="{FCE2AD5D-F65C-4FA6-A056-5C36A1767C68}">
      <x15:dataModel>
        <x15:modelTables>
          <x15:modelTable id="Orders" name="Orders" connection="WorksheetConnection_DATA ANALYSIS TASK - GROWTH ANALYST.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J2" i="3"/>
  <c r="K2" i="3" s="1"/>
  <c r="J3" i="3"/>
  <c r="K3" i="3" s="1"/>
  <c r="J4" i="3"/>
  <c r="K4" i="3" s="1"/>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0" i="3"/>
  <c r="K30" i="3" s="1"/>
  <c r="J31" i="3"/>
  <c r="K31" i="3" s="1"/>
  <c r="J32" i="3"/>
  <c r="K32" i="3" s="1"/>
  <c r="J33" i="3"/>
  <c r="K33" i="3" s="1"/>
  <c r="J34" i="3"/>
  <c r="K34" i="3" s="1"/>
  <c r="J35" i="3"/>
  <c r="K35" i="3" s="1"/>
  <c r="J36" i="3"/>
  <c r="K36" i="3" s="1"/>
  <c r="J37" i="3"/>
  <c r="K37" i="3" s="1"/>
  <c r="J38" i="3"/>
  <c r="K38" i="3" s="1"/>
  <c r="J39" i="3"/>
  <c r="K39" i="3" s="1"/>
  <c r="J40" i="3"/>
  <c r="K40" i="3" s="1"/>
  <c r="J41" i="3"/>
  <c r="K41" i="3" s="1"/>
  <c r="J42" i="3"/>
  <c r="K42" i="3" s="1"/>
  <c r="J43" i="3"/>
  <c r="K43" i="3" s="1"/>
  <c r="J44" i="3"/>
  <c r="K44" i="3" s="1"/>
  <c r="J45" i="3"/>
  <c r="K45" i="3" s="1"/>
  <c r="J46" i="3"/>
  <c r="K46" i="3" s="1"/>
  <c r="J47" i="3"/>
  <c r="K47" i="3" s="1"/>
  <c r="J48" i="3"/>
  <c r="K48" i="3" s="1"/>
  <c r="J49" i="3"/>
  <c r="K49" i="3" s="1"/>
  <c r="J50" i="3"/>
  <c r="K50" i="3" s="1"/>
  <c r="J51" i="3"/>
  <c r="K51" i="3" s="1"/>
  <c r="J52" i="3"/>
  <c r="K52" i="3" s="1"/>
  <c r="J53" i="3"/>
  <c r="K53" i="3" s="1"/>
  <c r="J54" i="3"/>
  <c r="K54" i="3" s="1"/>
  <c r="J55" i="3"/>
  <c r="K55" i="3" s="1"/>
  <c r="J56" i="3"/>
  <c r="K56" i="3" s="1"/>
  <c r="J57" i="3"/>
  <c r="K57" i="3" s="1"/>
  <c r="J58" i="3"/>
  <c r="K58" i="3" s="1"/>
  <c r="J59" i="3"/>
  <c r="K59" i="3" s="1"/>
  <c r="J60" i="3"/>
  <c r="K60" i="3" s="1"/>
  <c r="J61" i="3"/>
  <c r="K61" i="3" s="1"/>
  <c r="J62" i="3"/>
  <c r="K62" i="3" s="1"/>
  <c r="J63" i="3"/>
  <c r="K63" i="3" s="1"/>
  <c r="J64" i="3"/>
  <c r="K64" i="3" s="1"/>
  <c r="J65" i="3"/>
  <c r="K65" i="3" s="1"/>
  <c r="J66" i="3"/>
  <c r="K66" i="3" s="1"/>
  <c r="J67" i="3"/>
  <c r="K67" i="3" s="1"/>
  <c r="J68" i="3"/>
  <c r="K68" i="3" s="1"/>
  <c r="J69" i="3"/>
  <c r="K69" i="3" s="1"/>
  <c r="J70" i="3"/>
  <c r="K70" i="3" s="1"/>
  <c r="J71" i="3"/>
  <c r="K71" i="3" s="1"/>
  <c r="J72" i="3"/>
  <c r="K72" i="3" s="1"/>
  <c r="J73" i="3"/>
  <c r="K73" i="3" s="1"/>
  <c r="J74" i="3"/>
  <c r="K74" i="3" s="1"/>
  <c r="J75" i="3"/>
  <c r="K75" i="3" s="1"/>
  <c r="J76" i="3"/>
  <c r="K76" i="3" s="1"/>
  <c r="J77" i="3"/>
  <c r="K77" i="3" s="1"/>
  <c r="J78" i="3"/>
  <c r="K78" i="3" s="1"/>
  <c r="J79" i="3"/>
  <c r="K79" i="3" s="1"/>
  <c r="J80" i="3"/>
  <c r="K80" i="3" s="1"/>
  <c r="J81" i="3"/>
  <c r="K81" i="3" s="1"/>
  <c r="J82" i="3"/>
  <c r="K82" i="3" s="1"/>
  <c r="J83" i="3"/>
  <c r="K83" i="3" s="1"/>
  <c r="J84" i="3"/>
  <c r="K84" i="3" s="1"/>
  <c r="J85" i="3"/>
  <c r="K85" i="3" s="1"/>
  <c r="J86" i="3"/>
  <c r="K86" i="3" s="1"/>
  <c r="J87" i="3"/>
  <c r="K87" i="3" s="1"/>
  <c r="J88" i="3"/>
  <c r="K88" i="3" s="1"/>
  <c r="J89" i="3"/>
  <c r="K89" i="3" s="1"/>
  <c r="J90" i="3"/>
  <c r="K90" i="3" s="1"/>
  <c r="J91" i="3"/>
  <c r="K91" i="3" s="1"/>
  <c r="J92" i="3"/>
  <c r="K92" i="3" s="1"/>
  <c r="J93" i="3"/>
  <c r="K93" i="3" s="1"/>
  <c r="J94" i="3"/>
  <c r="K94" i="3" s="1"/>
  <c r="J95" i="3"/>
  <c r="K95" i="3" s="1"/>
  <c r="J96" i="3"/>
  <c r="K96" i="3" s="1"/>
  <c r="J97" i="3"/>
  <c r="K97" i="3" s="1"/>
  <c r="J98" i="3"/>
  <c r="K98" i="3" s="1"/>
  <c r="J99" i="3"/>
  <c r="K99" i="3" s="1"/>
  <c r="J100" i="3"/>
  <c r="K100" i="3" s="1"/>
  <c r="J101" i="3"/>
  <c r="K101" i="3" s="1"/>
  <c r="J102" i="3"/>
  <c r="K102" i="3" s="1"/>
  <c r="J103" i="3"/>
  <c r="K103" i="3" s="1"/>
  <c r="J104" i="3"/>
  <c r="K104" i="3" s="1"/>
  <c r="J105" i="3"/>
  <c r="K105" i="3" s="1"/>
  <c r="J106" i="3"/>
  <c r="K106" i="3" s="1"/>
  <c r="J107" i="3"/>
  <c r="K107" i="3" s="1"/>
  <c r="J108" i="3"/>
  <c r="K108" i="3" s="1"/>
  <c r="J109" i="3"/>
  <c r="K109" i="3" s="1"/>
  <c r="J110" i="3"/>
  <c r="K110" i="3" s="1"/>
  <c r="J111" i="3"/>
  <c r="K111" i="3" s="1"/>
  <c r="J112" i="3"/>
  <c r="K112" i="3" s="1"/>
  <c r="J113" i="3"/>
  <c r="K113" i="3" s="1"/>
  <c r="J114" i="3"/>
  <c r="K114" i="3" s="1"/>
  <c r="J115" i="3"/>
  <c r="K115" i="3" s="1"/>
  <c r="J116" i="3"/>
  <c r="K116" i="3" s="1"/>
  <c r="J117" i="3"/>
  <c r="K117" i="3" s="1"/>
  <c r="J118" i="3"/>
  <c r="K118" i="3" s="1"/>
  <c r="J119" i="3"/>
  <c r="K119" i="3" s="1"/>
  <c r="J120" i="3"/>
  <c r="K120" i="3" s="1"/>
  <c r="J121" i="3"/>
  <c r="K121" i="3" s="1"/>
  <c r="J122" i="3"/>
  <c r="K122" i="3" s="1"/>
  <c r="J123" i="3"/>
  <c r="K123" i="3" s="1"/>
  <c r="J124" i="3"/>
  <c r="K124" i="3" s="1"/>
  <c r="J125" i="3"/>
  <c r="K125" i="3" s="1"/>
  <c r="J126" i="3"/>
  <c r="K126" i="3" s="1"/>
  <c r="J127" i="3"/>
  <c r="K127" i="3" s="1"/>
  <c r="J128" i="3"/>
  <c r="K128" i="3" s="1"/>
  <c r="J129" i="3"/>
  <c r="K129" i="3" s="1"/>
  <c r="J130" i="3"/>
  <c r="K130" i="3" s="1"/>
  <c r="J131" i="3"/>
  <c r="K131" i="3" s="1"/>
  <c r="J132" i="3"/>
  <c r="K132" i="3" s="1"/>
  <c r="J133" i="3"/>
  <c r="K133" i="3" s="1"/>
  <c r="J134" i="3"/>
  <c r="K134" i="3" s="1"/>
  <c r="J135" i="3"/>
  <c r="K135" i="3" s="1"/>
  <c r="J136" i="3"/>
  <c r="K136" i="3" s="1"/>
  <c r="J137" i="3"/>
  <c r="K137" i="3" s="1"/>
  <c r="J138" i="3"/>
  <c r="K138" i="3" s="1"/>
  <c r="J139" i="3"/>
  <c r="K139" i="3" s="1"/>
  <c r="J140" i="3"/>
  <c r="K140" i="3" s="1"/>
  <c r="J141" i="3"/>
  <c r="K141" i="3" s="1"/>
  <c r="J142" i="3"/>
  <c r="K142" i="3" s="1"/>
  <c r="J143" i="3"/>
  <c r="K143" i="3" s="1"/>
  <c r="J144" i="3"/>
  <c r="K144" i="3" s="1"/>
  <c r="J145" i="3"/>
  <c r="K145" i="3" s="1"/>
  <c r="J146" i="3"/>
  <c r="K146" i="3" s="1"/>
  <c r="J147" i="3"/>
  <c r="K147" i="3" s="1"/>
  <c r="J148" i="3"/>
  <c r="K148" i="3" s="1"/>
  <c r="J149" i="3"/>
  <c r="K149" i="3" s="1"/>
  <c r="J150" i="3"/>
  <c r="K150" i="3" s="1"/>
  <c r="J151" i="3"/>
  <c r="K151" i="3" s="1"/>
  <c r="J152" i="3"/>
  <c r="K152" i="3" s="1"/>
  <c r="J153" i="3"/>
  <c r="K153" i="3" s="1"/>
  <c r="J154" i="3"/>
  <c r="K154" i="3" s="1"/>
  <c r="J155" i="3"/>
  <c r="K155" i="3" s="1"/>
  <c r="J156" i="3"/>
  <c r="K156" i="3" s="1"/>
  <c r="J157" i="3"/>
  <c r="K157" i="3" s="1"/>
  <c r="J158" i="3"/>
  <c r="K158" i="3" s="1"/>
  <c r="J159" i="3"/>
  <c r="K159" i="3" s="1"/>
  <c r="J160" i="3"/>
  <c r="K160" i="3" s="1"/>
  <c r="J161" i="3"/>
  <c r="K161" i="3" s="1"/>
  <c r="J162" i="3"/>
  <c r="K162" i="3" s="1"/>
  <c r="J163" i="3"/>
  <c r="K163" i="3" s="1"/>
  <c r="J164" i="3"/>
  <c r="K164" i="3" s="1"/>
  <c r="J165" i="3"/>
  <c r="K165" i="3" s="1"/>
  <c r="J166" i="3"/>
  <c r="K166" i="3" s="1"/>
  <c r="J167" i="3"/>
  <c r="K167" i="3" s="1"/>
  <c r="J168" i="3"/>
  <c r="K168" i="3" s="1"/>
  <c r="J169" i="3"/>
  <c r="K169" i="3" s="1"/>
  <c r="J170" i="3"/>
  <c r="K170" i="3" s="1"/>
  <c r="J171" i="3"/>
  <c r="K171" i="3" s="1"/>
  <c r="J172" i="3"/>
  <c r="K172" i="3" s="1"/>
  <c r="J173" i="3"/>
  <c r="K173" i="3" s="1"/>
  <c r="J174" i="3"/>
  <c r="K174" i="3" s="1"/>
  <c r="J175" i="3"/>
  <c r="K175" i="3" s="1"/>
  <c r="J176" i="3"/>
  <c r="K176" i="3" s="1"/>
  <c r="J177" i="3"/>
  <c r="K177" i="3" s="1"/>
  <c r="J178" i="3"/>
  <c r="K178" i="3" s="1"/>
  <c r="J179" i="3"/>
  <c r="K179" i="3" s="1"/>
  <c r="J180" i="3"/>
  <c r="K180" i="3" s="1"/>
  <c r="J181" i="3"/>
  <c r="K181" i="3" s="1"/>
  <c r="J182" i="3"/>
  <c r="K182" i="3" s="1"/>
  <c r="J183" i="3"/>
  <c r="K183" i="3" s="1"/>
  <c r="J184" i="3"/>
  <c r="K184" i="3" s="1"/>
  <c r="J185" i="3"/>
  <c r="K185" i="3" s="1"/>
  <c r="J186" i="3"/>
  <c r="K186" i="3" s="1"/>
  <c r="J187" i="3"/>
  <c r="K187" i="3" s="1"/>
  <c r="J188" i="3"/>
  <c r="K188" i="3" s="1"/>
  <c r="J189" i="3"/>
  <c r="K189" i="3" s="1"/>
  <c r="J190" i="3"/>
  <c r="K190" i="3" s="1"/>
  <c r="J191" i="3"/>
  <c r="K191" i="3" s="1"/>
  <c r="J192" i="3"/>
  <c r="K192" i="3" s="1"/>
  <c r="J193" i="3"/>
  <c r="K193" i="3" s="1"/>
  <c r="J194" i="3"/>
  <c r="K194" i="3" s="1"/>
  <c r="J195" i="3"/>
  <c r="K195" i="3" s="1"/>
  <c r="J196" i="3"/>
  <c r="K196" i="3" s="1"/>
  <c r="J197" i="3"/>
  <c r="K197" i="3" s="1"/>
  <c r="J198" i="3"/>
  <c r="K198" i="3" s="1"/>
  <c r="J199" i="3"/>
  <c r="K199" i="3" s="1"/>
  <c r="J200" i="3"/>
  <c r="K200" i="3" s="1"/>
  <c r="J201" i="3"/>
  <c r="K201" i="3" s="1"/>
  <c r="J202" i="3"/>
  <c r="K202" i="3" s="1"/>
  <c r="J203" i="3"/>
  <c r="K203" i="3" s="1"/>
  <c r="J204" i="3"/>
  <c r="K204" i="3" s="1"/>
  <c r="J205" i="3"/>
  <c r="K205" i="3" s="1"/>
  <c r="J206" i="3"/>
  <c r="K206" i="3" s="1"/>
  <c r="J207" i="3"/>
  <c r="K207" i="3" s="1"/>
  <c r="J208" i="3"/>
  <c r="K208" i="3" s="1"/>
  <c r="J209" i="3"/>
  <c r="K209" i="3" s="1"/>
  <c r="J210" i="3"/>
  <c r="K210" i="3" s="1"/>
  <c r="J211" i="3"/>
  <c r="K211" i="3" s="1"/>
  <c r="J212" i="3"/>
  <c r="K212" i="3" s="1"/>
  <c r="J213" i="3"/>
  <c r="K213" i="3" s="1"/>
  <c r="J214" i="3"/>
  <c r="K214" i="3" s="1"/>
  <c r="J215" i="3"/>
  <c r="K215" i="3" s="1"/>
  <c r="J216" i="3"/>
  <c r="K216" i="3" s="1"/>
  <c r="J217" i="3"/>
  <c r="K217" i="3" s="1"/>
  <c r="J218" i="3"/>
  <c r="K218" i="3" s="1"/>
  <c r="J219" i="3"/>
  <c r="K219" i="3" s="1"/>
  <c r="J220" i="3"/>
  <c r="K220" i="3" s="1"/>
  <c r="J221" i="3"/>
  <c r="K221" i="3" s="1"/>
  <c r="J222" i="3"/>
  <c r="K222" i="3" s="1"/>
  <c r="J223" i="3"/>
  <c r="K223" i="3" s="1"/>
  <c r="J224" i="3"/>
  <c r="K224" i="3" s="1"/>
  <c r="J225" i="3"/>
  <c r="K225" i="3" s="1"/>
  <c r="J226" i="3"/>
  <c r="K226" i="3" s="1"/>
  <c r="J227" i="3"/>
  <c r="K227" i="3" s="1"/>
  <c r="J228" i="3"/>
  <c r="K228" i="3" s="1"/>
  <c r="J229" i="3"/>
  <c r="K229" i="3" s="1"/>
  <c r="J230" i="3"/>
  <c r="K230" i="3" s="1"/>
  <c r="J231" i="3"/>
  <c r="K231" i="3" s="1"/>
  <c r="J232" i="3"/>
  <c r="K232" i="3" s="1"/>
  <c r="J233" i="3"/>
  <c r="K233" i="3" s="1"/>
  <c r="J234" i="3"/>
  <c r="K234" i="3" s="1"/>
  <c r="J235" i="3"/>
  <c r="K235" i="3" s="1"/>
  <c r="J236" i="3"/>
  <c r="K236" i="3" s="1"/>
  <c r="J237" i="3"/>
  <c r="K237" i="3" s="1"/>
  <c r="J238" i="3"/>
  <c r="K238" i="3" s="1"/>
  <c r="J239" i="3"/>
  <c r="K239" i="3" s="1"/>
  <c r="J240" i="3"/>
  <c r="K240" i="3" s="1"/>
  <c r="J241" i="3"/>
  <c r="K241" i="3" s="1"/>
  <c r="J242" i="3"/>
  <c r="K242" i="3" s="1"/>
  <c r="J243" i="3"/>
  <c r="K243" i="3" s="1"/>
  <c r="J244" i="3"/>
  <c r="K244" i="3" s="1"/>
  <c r="J245" i="3"/>
  <c r="K245" i="3" s="1"/>
  <c r="J246" i="3"/>
  <c r="K246" i="3" s="1"/>
  <c r="J247" i="3"/>
  <c r="K247" i="3" s="1"/>
  <c r="J248" i="3"/>
  <c r="K248" i="3" s="1"/>
  <c r="J249" i="3"/>
  <c r="K249" i="3" s="1"/>
  <c r="J250" i="3"/>
  <c r="K250" i="3" s="1"/>
  <c r="J251" i="3"/>
  <c r="K251" i="3" s="1"/>
  <c r="J252" i="3"/>
  <c r="K252" i="3" s="1"/>
  <c r="J253" i="3"/>
  <c r="K253" i="3" s="1"/>
  <c r="J254" i="3"/>
  <c r="K254" i="3" s="1"/>
  <c r="J255" i="3"/>
  <c r="K255" i="3" s="1"/>
  <c r="J256" i="3"/>
  <c r="K256" i="3" s="1"/>
  <c r="J257" i="3"/>
  <c r="K257" i="3" s="1"/>
  <c r="J258" i="3"/>
  <c r="K258" i="3" s="1"/>
  <c r="J259" i="3"/>
  <c r="K259" i="3" s="1"/>
  <c r="J260" i="3"/>
  <c r="K260" i="3" s="1"/>
  <c r="J261" i="3"/>
  <c r="K261" i="3" s="1"/>
  <c r="J262" i="3"/>
  <c r="K262" i="3" s="1"/>
  <c r="J263" i="3"/>
  <c r="K263" i="3" s="1"/>
  <c r="J264" i="3"/>
  <c r="K264" i="3" s="1"/>
  <c r="J265" i="3"/>
  <c r="K265" i="3" s="1"/>
  <c r="J266" i="3"/>
  <c r="K266" i="3" s="1"/>
  <c r="J267" i="3"/>
  <c r="K267" i="3" s="1"/>
  <c r="J268" i="3"/>
  <c r="K268" i="3" s="1"/>
  <c r="J269" i="3"/>
  <c r="K269" i="3" s="1"/>
  <c r="J270" i="3"/>
  <c r="K270" i="3" s="1"/>
  <c r="J271" i="3"/>
  <c r="K271" i="3" s="1"/>
  <c r="J272" i="3"/>
  <c r="K272" i="3" s="1"/>
  <c r="J273" i="3"/>
  <c r="K273" i="3" s="1"/>
  <c r="J274" i="3"/>
  <c r="K274" i="3" s="1"/>
  <c r="J275" i="3"/>
  <c r="K275" i="3" s="1"/>
  <c r="J276" i="3"/>
  <c r="K276" i="3" s="1"/>
  <c r="J277" i="3"/>
  <c r="K277" i="3" s="1"/>
  <c r="J278" i="3"/>
  <c r="K278" i="3" s="1"/>
  <c r="J279" i="3"/>
  <c r="K279" i="3" s="1"/>
  <c r="J280" i="3"/>
  <c r="K280" i="3" s="1"/>
  <c r="J281" i="3"/>
  <c r="K281" i="3" s="1"/>
  <c r="J282" i="3"/>
  <c r="K282" i="3" s="1"/>
  <c r="J283" i="3"/>
  <c r="K283" i="3" s="1"/>
  <c r="J284" i="3"/>
  <c r="K284" i="3" s="1"/>
  <c r="J285" i="3"/>
  <c r="K285" i="3" s="1"/>
  <c r="J286" i="3"/>
  <c r="K286" i="3" s="1"/>
  <c r="J287" i="3"/>
  <c r="K287" i="3" s="1"/>
  <c r="J288" i="3"/>
  <c r="K288" i="3" s="1"/>
  <c r="J289" i="3"/>
  <c r="K289" i="3" s="1"/>
  <c r="J290" i="3"/>
  <c r="K290" i="3" s="1"/>
  <c r="J291" i="3"/>
  <c r="K291" i="3" s="1"/>
  <c r="J292" i="3"/>
  <c r="K292" i="3" s="1"/>
  <c r="J293" i="3"/>
  <c r="K293" i="3" s="1"/>
  <c r="J294" i="3"/>
  <c r="K294" i="3" s="1"/>
  <c r="J295" i="3"/>
  <c r="K295" i="3" s="1"/>
  <c r="J296" i="3"/>
  <c r="K296" i="3" s="1"/>
  <c r="J297" i="3"/>
  <c r="K297" i="3" s="1"/>
  <c r="J298" i="3"/>
  <c r="K298" i="3" s="1"/>
  <c r="J299" i="3"/>
  <c r="K299" i="3" s="1"/>
  <c r="J300" i="3"/>
  <c r="K300" i="3" s="1"/>
  <c r="J301" i="3"/>
  <c r="K301" i="3" s="1"/>
  <c r="J302" i="3"/>
  <c r="K302" i="3" s="1"/>
  <c r="J303" i="3"/>
  <c r="K303" i="3" s="1"/>
  <c r="J304" i="3"/>
  <c r="K304" i="3" s="1"/>
  <c r="J305" i="3"/>
  <c r="K305" i="3" s="1"/>
  <c r="J306" i="3"/>
  <c r="K306" i="3" s="1"/>
  <c r="J307" i="3"/>
  <c r="K307" i="3" s="1"/>
  <c r="J308" i="3"/>
  <c r="K308" i="3" s="1"/>
  <c r="J309" i="3"/>
  <c r="K309" i="3" s="1"/>
  <c r="J310" i="3"/>
  <c r="K310" i="3" s="1"/>
  <c r="J311" i="3"/>
  <c r="K311" i="3" s="1"/>
  <c r="J312" i="3"/>
  <c r="K312" i="3" s="1"/>
  <c r="J313" i="3"/>
  <c r="K313" i="3" s="1"/>
  <c r="J314" i="3"/>
  <c r="K314" i="3" s="1"/>
  <c r="J315" i="3"/>
  <c r="K315" i="3" s="1"/>
  <c r="J316" i="3"/>
  <c r="K316" i="3" s="1"/>
  <c r="J317" i="3"/>
  <c r="K317" i="3" s="1"/>
  <c r="J318" i="3"/>
  <c r="K318" i="3" s="1"/>
  <c r="J319" i="3"/>
  <c r="K319" i="3" s="1"/>
  <c r="J320" i="3"/>
  <c r="K320" i="3" s="1"/>
  <c r="J321" i="3"/>
  <c r="K321" i="3" s="1"/>
  <c r="J322" i="3"/>
  <c r="K322" i="3" s="1"/>
  <c r="J323" i="3"/>
  <c r="K323" i="3" s="1"/>
  <c r="J324" i="3"/>
  <c r="K324" i="3" s="1"/>
  <c r="J325" i="3"/>
  <c r="K325" i="3" s="1"/>
  <c r="J326" i="3"/>
  <c r="K326" i="3" s="1"/>
  <c r="J327" i="3"/>
  <c r="K327" i="3" s="1"/>
  <c r="J328" i="3"/>
  <c r="K328" i="3" s="1"/>
  <c r="J329" i="3"/>
  <c r="K329" i="3" s="1"/>
  <c r="J330" i="3"/>
  <c r="K330" i="3" s="1"/>
  <c r="J331" i="3"/>
  <c r="K331" i="3" s="1"/>
  <c r="J332" i="3"/>
  <c r="K332" i="3" s="1"/>
  <c r="J333" i="3"/>
  <c r="K333" i="3" s="1"/>
  <c r="J334" i="3"/>
  <c r="K334" i="3" s="1"/>
  <c r="J335" i="3"/>
  <c r="K335" i="3" s="1"/>
  <c r="J336" i="3"/>
  <c r="K336" i="3" s="1"/>
  <c r="J337" i="3"/>
  <c r="K337" i="3" s="1"/>
  <c r="J338" i="3"/>
  <c r="K338" i="3" s="1"/>
  <c r="J339" i="3"/>
  <c r="K339" i="3" s="1"/>
  <c r="J340" i="3"/>
  <c r="K340" i="3" s="1"/>
  <c r="J341" i="3"/>
  <c r="K341" i="3" s="1"/>
  <c r="J342" i="3"/>
  <c r="K342" i="3" s="1"/>
  <c r="J343" i="3"/>
  <c r="K343" i="3" s="1"/>
  <c r="J344" i="3"/>
  <c r="K344" i="3" s="1"/>
  <c r="J345" i="3"/>
  <c r="K345" i="3" s="1"/>
  <c r="J346" i="3"/>
  <c r="K346" i="3" s="1"/>
  <c r="J347" i="3"/>
  <c r="K347" i="3" s="1"/>
  <c r="J348" i="3"/>
  <c r="K348" i="3" s="1"/>
  <c r="J349" i="3"/>
  <c r="K349" i="3" s="1"/>
  <c r="J350" i="3"/>
  <c r="K350" i="3" s="1"/>
  <c r="J351" i="3"/>
  <c r="K351" i="3" s="1"/>
  <c r="J352" i="3"/>
  <c r="K352" i="3" s="1"/>
  <c r="J353" i="3"/>
  <c r="K353" i="3" s="1"/>
  <c r="J354" i="3"/>
  <c r="K354" i="3" s="1"/>
  <c r="J355" i="3"/>
  <c r="K355" i="3" s="1"/>
  <c r="J356" i="3"/>
  <c r="K356" i="3" s="1"/>
  <c r="J357" i="3"/>
  <c r="K357" i="3" s="1"/>
  <c r="J358" i="3"/>
  <c r="K358" i="3" s="1"/>
  <c r="J359" i="3"/>
  <c r="K359" i="3" s="1"/>
  <c r="J360" i="3"/>
  <c r="K360" i="3" s="1"/>
  <c r="J361" i="3"/>
  <c r="K361" i="3" s="1"/>
  <c r="J362" i="3"/>
  <c r="K362" i="3" s="1"/>
  <c r="J363" i="3"/>
  <c r="K363" i="3" s="1"/>
  <c r="J364" i="3"/>
  <c r="K364" i="3" s="1"/>
  <c r="J365" i="3"/>
  <c r="K365" i="3" s="1"/>
  <c r="J366" i="3"/>
  <c r="K366" i="3" s="1"/>
  <c r="J367" i="3"/>
  <c r="K367" i="3" s="1"/>
  <c r="J368" i="3"/>
  <c r="K368" i="3" s="1"/>
  <c r="J369" i="3"/>
  <c r="K369" i="3" s="1"/>
  <c r="J370" i="3"/>
  <c r="K370" i="3" s="1"/>
  <c r="J371" i="3"/>
  <c r="K371" i="3" s="1"/>
  <c r="J372" i="3"/>
  <c r="K372" i="3" s="1"/>
  <c r="J373" i="3"/>
  <c r="K373" i="3" s="1"/>
  <c r="J374" i="3"/>
  <c r="K374" i="3" s="1"/>
  <c r="J375" i="3"/>
  <c r="K375" i="3" s="1"/>
  <c r="J376" i="3"/>
  <c r="K376" i="3" s="1"/>
  <c r="J377" i="3"/>
  <c r="K377" i="3" s="1"/>
  <c r="J378" i="3"/>
  <c r="K378" i="3" s="1"/>
  <c r="J379" i="3"/>
  <c r="K379" i="3" s="1"/>
  <c r="J380" i="3"/>
  <c r="K380" i="3" s="1"/>
  <c r="J381" i="3"/>
  <c r="K381" i="3" s="1"/>
  <c r="J382" i="3"/>
  <c r="K382" i="3" s="1"/>
  <c r="J383" i="3"/>
  <c r="K383" i="3" s="1"/>
  <c r="J384" i="3"/>
  <c r="K384" i="3" s="1"/>
  <c r="J385" i="3"/>
  <c r="K385" i="3" s="1"/>
  <c r="J386" i="3"/>
  <c r="K386" i="3" s="1"/>
  <c r="J387" i="3"/>
  <c r="K387" i="3" s="1"/>
  <c r="J388" i="3"/>
  <c r="K388" i="3" s="1"/>
  <c r="J389" i="3"/>
  <c r="K389" i="3" s="1"/>
  <c r="J390" i="3"/>
  <c r="K390" i="3" s="1"/>
  <c r="J391" i="3"/>
  <c r="K391" i="3" s="1"/>
  <c r="J392" i="3"/>
  <c r="K392" i="3" s="1"/>
  <c r="J393" i="3"/>
  <c r="K393" i="3" s="1"/>
  <c r="J394" i="3"/>
  <c r="K394" i="3" s="1"/>
  <c r="J395" i="3"/>
  <c r="K395" i="3" s="1"/>
  <c r="J396" i="3"/>
  <c r="K396" i="3" s="1"/>
  <c r="J397" i="3"/>
  <c r="K397" i="3" s="1"/>
  <c r="J398" i="3"/>
  <c r="K398" i="3" s="1"/>
  <c r="J399" i="3"/>
  <c r="K399" i="3" s="1"/>
  <c r="J400" i="3"/>
  <c r="K400" i="3" s="1"/>
  <c r="J401" i="3"/>
  <c r="K401" i="3" s="1"/>
  <c r="J402" i="3"/>
  <c r="K402" i="3" s="1"/>
  <c r="J403" i="3"/>
  <c r="K403" i="3" s="1"/>
  <c r="J404" i="3"/>
  <c r="K404" i="3" s="1"/>
  <c r="J405" i="3"/>
  <c r="K405" i="3" s="1"/>
  <c r="J406" i="3"/>
  <c r="K406" i="3" s="1"/>
  <c r="J407" i="3"/>
  <c r="K407" i="3" s="1"/>
  <c r="J408" i="3"/>
  <c r="K408" i="3" s="1"/>
  <c r="J409" i="3"/>
  <c r="K409" i="3" s="1"/>
  <c r="J410" i="3"/>
  <c r="K410" i="3" s="1"/>
  <c r="J411" i="3"/>
  <c r="K411" i="3" s="1"/>
  <c r="J412" i="3"/>
  <c r="K412" i="3" s="1"/>
  <c r="J413" i="3"/>
  <c r="K413" i="3" s="1"/>
  <c r="J414" i="3"/>
  <c r="K414" i="3" s="1"/>
  <c r="J415" i="3"/>
  <c r="K415" i="3" s="1"/>
  <c r="J416" i="3"/>
  <c r="K416" i="3" s="1"/>
  <c r="J417" i="3"/>
  <c r="K417" i="3" s="1"/>
  <c r="J418" i="3"/>
  <c r="K418" i="3" s="1"/>
  <c r="J419" i="3"/>
  <c r="K419" i="3" s="1"/>
  <c r="J420" i="3"/>
  <c r="K420" i="3" s="1"/>
  <c r="J421" i="3"/>
  <c r="K421" i="3" s="1"/>
  <c r="J422" i="3"/>
  <c r="K422" i="3" s="1"/>
  <c r="J423" i="3"/>
  <c r="K423" i="3" s="1"/>
  <c r="J424" i="3"/>
  <c r="K424" i="3" s="1"/>
  <c r="J425" i="3"/>
  <c r="K425" i="3" s="1"/>
  <c r="J426" i="3"/>
  <c r="K426" i="3" s="1"/>
  <c r="J427" i="3"/>
  <c r="K427" i="3" s="1"/>
  <c r="J428" i="3"/>
  <c r="K428" i="3" s="1"/>
  <c r="J429" i="3"/>
  <c r="K429" i="3" s="1"/>
  <c r="J430" i="3"/>
  <c r="K430" i="3" s="1"/>
  <c r="J431" i="3"/>
  <c r="K431" i="3" s="1"/>
  <c r="J432" i="3"/>
  <c r="K432" i="3" s="1"/>
  <c r="J433" i="3"/>
  <c r="K433" i="3" s="1"/>
  <c r="J434" i="3"/>
  <c r="K434" i="3" s="1"/>
  <c r="J435" i="3"/>
  <c r="K435" i="3" s="1"/>
  <c r="J436" i="3"/>
  <c r="K436" i="3" s="1"/>
  <c r="J437" i="3"/>
  <c r="K437" i="3" s="1"/>
  <c r="J438" i="3"/>
  <c r="K438" i="3" s="1"/>
  <c r="J439" i="3"/>
  <c r="K439" i="3" s="1"/>
  <c r="J440" i="3"/>
  <c r="K440" i="3" s="1"/>
  <c r="J441" i="3"/>
  <c r="K441" i="3" s="1"/>
  <c r="J442" i="3"/>
  <c r="K442" i="3" s="1"/>
  <c r="J443" i="3"/>
  <c r="K443" i="3" s="1"/>
  <c r="J444" i="3"/>
  <c r="K444" i="3" s="1"/>
  <c r="J445" i="3"/>
  <c r="K445" i="3" s="1"/>
  <c r="J446" i="3"/>
  <c r="K446" i="3" s="1"/>
  <c r="J447" i="3"/>
  <c r="K447" i="3" s="1"/>
  <c r="J448" i="3"/>
  <c r="K448" i="3" s="1"/>
  <c r="J449" i="3"/>
  <c r="K449" i="3" s="1"/>
  <c r="J450" i="3"/>
  <c r="K450" i="3" s="1"/>
  <c r="J451" i="3"/>
  <c r="K451" i="3" s="1"/>
  <c r="J452" i="3"/>
  <c r="K452" i="3" s="1"/>
  <c r="J453" i="3"/>
  <c r="K453" i="3" s="1"/>
  <c r="J454" i="3"/>
  <c r="K454" i="3" s="1"/>
  <c r="J455" i="3"/>
  <c r="K455" i="3" s="1"/>
  <c r="J456" i="3"/>
  <c r="K456" i="3" s="1"/>
  <c r="J457" i="3"/>
  <c r="K457" i="3" s="1"/>
  <c r="J458" i="3"/>
  <c r="K458" i="3" s="1"/>
  <c r="J459" i="3"/>
  <c r="K459" i="3" s="1"/>
  <c r="J460" i="3"/>
  <c r="K460" i="3" s="1"/>
  <c r="J461" i="3"/>
  <c r="K461" i="3" s="1"/>
  <c r="J462" i="3"/>
  <c r="K462" i="3" s="1"/>
  <c r="J463" i="3"/>
  <c r="K463" i="3" s="1"/>
  <c r="J464" i="3"/>
  <c r="K464" i="3" s="1"/>
  <c r="J465" i="3"/>
  <c r="K465" i="3" s="1"/>
  <c r="J466" i="3"/>
  <c r="K466" i="3" s="1"/>
  <c r="J467" i="3"/>
  <c r="K467" i="3" s="1"/>
  <c r="J468" i="3"/>
  <c r="K468" i="3" s="1"/>
  <c r="J469" i="3"/>
  <c r="K469" i="3" s="1"/>
  <c r="J470" i="3"/>
  <c r="K470" i="3" s="1"/>
  <c r="J471" i="3"/>
  <c r="K471" i="3" s="1"/>
  <c r="J472" i="3"/>
  <c r="K472" i="3" s="1"/>
  <c r="J473" i="3"/>
  <c r="K473" i="3" s="1"/>
  <c r="J474" i="3"/>
  <c r="K474" i="3" s="1"/>
  <c r="J475" i="3"/>
  <c r="K475" i="3" s="1"/>
  <c r="J476" i="3"/>
  <c r="K476" i="3" s="1"/>
  <c r="J477" i="3"/>
  <c r="K477" i="3" s="1"/>
  <c r="J478" i="3"/>
  <c r="K478" i="3" s="1"/>
  <c r="J479" i="3"/>
  <c r="K479" i="3" s="1"/>
  <c r="J480" i="3"/>
  <c r="K480" i="3" s="1"/>
  <c r="J481" i="3"/>
  <c r="K481" i="3" s="1"/>
  <c r="J482" i="3"/>
  <c r="K482" i="3" s="1"/>
  <c r="J483" i="3"/>
  <c r="K483" i="3" s="1"/>
  <c r="J484" i="3"/>
  <c r="K484" i="3" s="1"/>
  <c r="J485" i="3"/>
  <c r="K485" i="3" s="1"/>
  <c r="J486" i="3"/>
  <c r="K486" i="3" s="1"/>
  <c r="J487" i="3"/>
  <c r="K487" i="3" s="1"/>
  <c r="J488" i="3"/>
  <c r="K488" i="3" s="1"/>
  <c r="J489" i="3"/>
  <c r="K489" i="3" s="1"/>
  <c r="J490" i="3"/>
  <c r="K490" i="3" s="1"/>
  <c r="J491" i="3"/>
  <c r="K491" i="3" s="1"/>
  <c r="J492" i="3"/>
  <c r="K492" i="3" s="1"/>
  <c r="J493" i="3"/>
  <c r="K493" i="3" s="1"/>
  <c r="J494" i="3"/>
  <c r="K494" i="3" s="1"/>
  <c r="J495" i="3"/>
  <c r="K495" i="3" s="1"/>
  <c r="J496" i="3"/>
  <c r="K496" i="3" s="1"/>
  <c r="J497" i="3"/>
  <c r="K497" i="3" s="1"/>
  <c r="J498" i="3"/>
  <c r="K498" i="3" s="1"/>
  <c r="J499" i="3"/>
  <c r="K499" i="3" s="1"/>
  <c r="J500" i="3"/>
  <c r="K500" i="3" s="1"/>
  <c r="J501" i="3"/>
  <c r="K501" i="3" s="1"/>
  <c r="J502" i="3"/>
  <c r="K502" i="3" s="1"/>
  <c r="J503" i="3"/>
  <c r="K503" i="3" s="1"/>
  <c r="J504" i="3"/>
  <c r="K504" i="3" s="1"/>
  <c r="J505" i="3"/>
  <c r="K505" i="3" s="1"/>
  <c r="J506" i="3"/>
  <c r="K506" i="3" s="1"/>
  <c r="J507" i="3"/>
  <c r="K507" i="3" s="1"/>
  <c r="J508" i="3"/>
  <c r="K508" i="3" s="1"/>
  <c r="J509" i="3"/>
  <c r="K509" i="3" s="1"/>
  <c r="J510" i="3"/>
  <c r="K510" i="3" s="1"/>
  <c r="J511" i="3"/>
  <c r="K511" i="3" s="1"/>
  <c r="J512" i="3"/>
  <c r="K512" i="3" s="1"/>
  <c r="J513" i="3"/>
  <c r="K513" i="3" s="1"/>
  <c r="J514" i="3"/>
  <c r="K514" i="3" s="1"/>
  <c r="J515" i="3"/>
  <c r="K515" i="3" s="1"/>
  <c r="J516" i="3"/>
  <c r="K516" i="3" s="1"/>
  <c r="J517" i="3"/>
  <c r="K517" i="3" s="1"/>
  <c r="J518" i="3"/>
  <c r="K518" i="3" s="1"/>
  <c r="J519" i="3"/>
  <c r="K519" i="3" s="1"/>
  <c r="J520" i="3"/>
  <c r="K520" i="3" s="1"/>
  <c r="J521" i="3"/>
  <c r="K521" i="3" s="1"/>
  <c r="J522" i="3"/>
  <c r="K522" i="3" s="1"/>
  <c r="J523" i="3"/>
  <c r="K523" i="3" s="1"/>
  <c r="J524" i="3"/>
  <c r="K524" i="3" s="1"/>
  <c r="J525" i="3"/>
  <c r="K525" i="3" s="1"/>
  <c r="J526" i="3"/>
  <c r="K526" i="3" s="1"/>
  <c r="J527" i="3"/>
  <c r="K527" i="3" s="1"/>
  <c r="J528" i="3"/>
  <c r="K528" i="3" s="1"/>
  <c r="J529" i="3"/>
  <c r="K529" i="3" s="1"/>
  <c r="J530" i="3"/>
  <c r="K530" i="3" s="1"/>
  <c r="J531" i="3"/>
  <c r="K531" i="3" s="1"/>
  <c r="J532" i="3"/>
  <c r="K532" i="3" s="1"/>
  <c r="J533" i="3"/>
  <c r="K533" i="3" s="1"/>
  <c r="J534" i="3"/>
  <c r="K534" i="3" s="1"/>
  <c r="J535" i="3"/>
  <c r="K535" i="3" s="1"/>
  <c r="J536" i="3"/>
  <c r="K536" i="3" s="1"/>
  <c r="J537" i="3"/>
  <c r="K537" i="3" s="1"/>
  <c r="J538" i="3"/>
  <c r="K538" i="3" s="1"/>
  <c r="J539" i="3"/>
  <c r="K539" i="3" s="1"/>
  <c r="J540" i="3"/>
  <c r="K540" i="3" s="1"/>
  <c r="J541" i="3"/>
  <c r="K541" i="3" s="1"/>
  <c r="J542" i="3"/>
  <c r="K542" i="3" s="1"/>
  <c r="J543" i="3"/>
  <c r="K543" i="3" s="1"/>
  <c r="J544" i="3"/>
  <c r="K544" i="3" s="1"/>
  <c r="J545" i="3"/>
  <c r="K545" i="3" s="1"/>
  <c r="J546" i="3"/>
  <c r="K546" i="3" s="1"/>
  <c r="J547" i="3"/>
  <c r="K547" i="3" s="1"/>
  <c r="J548" i="3"/>
  <c r="K548" i="3" s="1"/>
  <c r="J549" i="3"/>
  <c r="K549" i="3" s="1"/>
  <c r="J550" i="3"/>
  <c r="K550" i="3" s="1"/>
  <c r="J551" i="3"/>
  <c r="K551" i="3" s="1"/>
  <c r="J552" i="3"/>
  <c r="K552" i="3" s="1"/>
  <c r="J553" i="3"/>
  <c r="K553" i="3" s="1"/>
  <c r="J554" i="3"/>
  <c r="K554" i="3" s="1"/>
  <c r="J555" i="3"/>
  <c r="K555" i="3" s="1"/>
  <c r="J556" i="3"/>
  <c r="K556" i="3" s="1"/>
  <c r="J557" i="3"/>
  <c r="K557" i="3" s="1"/>
  <c r="J558" i="3"/>
  <c r="K558" i="3" s="1"/>
  <c r="J559" i="3"/>
  <c r="K559" i="3" s="1"/>
  <c r="J560" i="3"/>
  <c r="K560" i="3" s="1"/>
  <c r="J561" i="3"/>
  <c r="K561" i="3" s="1"/>
  <c r="J562" i="3"/>
  <c r="K562" i="3" s="1"/>
  <c r="J563" i="3"/>
  <c r="K563" i="3" s="1"/>
  <c r="J564" i="3"/>
  <c r="K564" i="3" s="1"/>
  <c r="J565" i="3"/>
  <c r="K565" i="3" s="1"/>
  <c r="J566" i="3"/>
  <c r="K566" i="3" s="1"/>
  <c r="J567" i="3"/>
  <c r="K567" i="3" s="1"/>
  <c r="J568" i="3"/>
  <c r="K568" i="3" s="1"/>
  <c r="J569" i="3"/>
  <c r="K569" i="3" s="1"/>
  <c r="J570" i="3"/>
  <c r="K570" i="3" s="1"/>
  <c r="J571" i="3"/>
  <c r="K571" i="3" s="1"/>
  <c r="J572" i="3"/>
  <c r="K572" i="3" s="1"/>
  <c r="J573" i="3"/>
  <c r="K573" i="3" s="1"/>
  <c r="J574" i="3"/>
  <c r="K574" i="3" s="1"/>
  <c r="J575" i="3"/>
  <c r="K575" i="3" s="1"/>
  <c r="J576" i="3"/>
  <c r="K576" i="3" s="1"/>
  <c r="J577" i="3"/>
  <c r="K577" i="3" s="1"/>
  <c r="J578" i="3"/>
  <c r="K578" i="3" s="1"/>
  <c r="J579" i="3"/>
  <c r="K579" i="3" s="1"/>
  <c r="J580" i="3"/>
  <c r="K580" i="3" s="1"/>
  <c r="J581" i="3"/>
  <c r="K581" i="3" s="1"/>
  <c r="J582" i="3"/>
  <c r="K582" i="3" s="1"/>
  <c r="J583" i="3"/>
  <c r="K583" i="3" s="1"/>
  <c r="J584" i="3"/>
  <c r="K584" i="3" s="1"/>
  <c r="J585" i="3"/>
  <c r="K585" i="3" s="1"/>
  <c r="J586" i="3"/>
  <c r="K586" i="3" s="1"/>
  <c r="J587" i="3"/>
  <c r="K587" i="3" s="1"/>
  <c r="J588" i="3"/>
  <c r="K588" i="3" s="1"/>
  <c r="J589" i="3"/>
  <c r="K589" i="3" s="1"/>
  <c r="J590" i="3"/>
  <c r="K590" i="3" s="1"/>
  <c r="J591" i="3"/>
  <c r="K591" i="3" s="1"/>
  <c r="J592" i="3"/>
  <c r="K592" i="3" s="1"/>
  <c r="J593" i="3"/>
  <c r="K593" i="3" s="1"/>
  <c r="J594" i="3"/>
  <c r="K594" i="3" s="1"/>
  <c r="J595" i="3"/>
  <c r="K595" i="3" s="1"/>
  <c r="J596" i="3"/>
  <c r="K596" i="3" s="1"/>
  <c r="J597" i="3"/>
  <c r="K597" i="3" s="1"/>
  <c r="J598" i="3"/>
  <c r="K598" i="3" s="1"/>
  <c r="J599" i="3"/>
  <c r="K599" i="3" s="1"/>
  <c r="J600" i="3"/>
  <c r="K600" i="3" s="1"/>
  <c r="J601" i="3"/>
  <c r="K601" i="3" s="1"/>
  <c r="J602" i="3"/>
  <c r="K602" i="3" s="1"/>
  <c r="J603" i="3"/>
  <c r="K603" i="3" s="1"/>
  <c r="J604" i="3"/>
  <c r="K604" i="3" s="1"/>
  <c r="J605" i="3"/>
  <c r="K605" i="3" s="1"/>
  <c r="J606" i="3"/>
  <c r="K606" i="3" s="1"/>
  <c r="J607" i="3"/>
  <c r="K607" i="3" s="1"/>
  <c r="J608" i="3"/>
  <c r="K608" i="3" s="1"/>
  <c r="J609" i="3"/>
  <c r="K609" i="3" s="1"/>
  <c r="J610" i="3"/>
  <c r="K610" i="3" s="1"/>
  <c r="J611" i="3"/>
  <c r="K611" i="3" s="1"/>
  <c r="J612" i="3"/>
  <c r="K612" i="3" s="1"/>
  <c r="J613" i="3"/>
  <c r="K613" i="3" s="1"/>
  <c r="J614" i="3"/>
  <c r="K614" i="3" s="1"/>
  <c r="J615" i="3"/>
  <c r="K615" i="3" s="1"/>
  <c r="J616" i="3"/>
  <c r="K616" i="3" s="1"/>
  <c r="J617" i="3"/>
  <c r="K617" i="3" s="1"/>
  <c r="J618" i="3"/>
  <c r="K618" i="3" s="1"/>
  <c r="J619" i="3"/>
  <c r="K619" i="3" s="1"/>
  <c r="J620" i="3"/>
  <c r="K620" i="3" s="1"/>
  <c r="J621" i="3"/>
  <c r="K621" i="3" s="1"/>
  <c r="J622" i="3"/>
  <c r="K622" i="3" s="1"/>
  <c r="J623" i="3"/>
  <c r="K623" i="3" s="1"/>
  <c r="J624" i="3"/>
  <c r="K624" i="3" s="1"/>
  <c r="J625" i="3"/>
  <c r="K625" i="3" s="1"/>
  <c r="J626" i="3"/>
  <c r="K626" i="3" s="1"/>
  <c r="J627" i="3"/>
  <c r="K627" i="3" s="1"/>
  <c r="J628" i="3"/>
  <c r="K628" i="3" s="1"/>
  <c r="J629" i="3"/>
  <c r="K629" i="3" s="1"/>
  <c r="J630" i="3"/>
  <c r="K630" i="3" s="1"/>
  <c r="J631" i="3"/>
  <c r="K631" i="3" s="1"/>
  <c r="J632" i="3"/>
  <c r="K632" i="3" s="1"/>
  <c r="J633" i="3"/>
  <c r="K633" i="3" s="1"/>
  <c r="J634" i="3"/>
  <c r="K634" i="3" s="1"/>
  <c r="J635" i="3"/>
  <c r="K635" i="3" s="1"/>
  <c r="J636" i="3"/>
  <c r="K636" i="3" s="1"/>
  <c r="J637" i="3"/>
  <c r="K637" i="3" s="1"/>
  <c r="J638" i="3"/>
  <c r="K638" i="3" s="1"/>
  <c r="J639" i="3"/>
  <c r="K639" i="3" s="1"/>
  <c r="J640" i="3"/>
  <c r="K640" i="3" s="1"/>
  <c r="J641" i="3"/>
  <c r="K641" i="3" s="1"/>
  <c r="J642" i="3"/>
  <c r="K642" i="3" s="1"/>
  <c r="J643" i="3"/>
  <c r="K643" i="3" s="1"/>
  <c r="J644" i="3"/>
  <c r="K644" i="3" s="1"/>
  <c r="J645" i="3"/>
  <c r="K645" i="3" s="1"/>
  <c r="J646" i="3"/>
  <c r="K646" i="3" s="1"/>
  <c r="J647" i="3"/>
  <c r="K647" i="3" s="1"/>
  <c r="J648" i="3"/>
  <c r="K648" i="3" s="1"/>
  <c r="J649" i="3"/>
  <c r="K649" i="3" s="1"/>
  <c r="J650" i="3"/>
  <c r="K650" i="3" s="1"/>
  <c r="J651" i="3"/>
  <c r="K651" i="3" s="1"/>
  <c r="J652" i="3"/>
  <c r="K652" i="3" s="1"/>
  <c r="J653" i="3"/>
  <c r="K653" i="3" s="1"/>
  <c r="J654" i="3"/>
  <c r="K654" i="3" s="1"/>
  <c r="J655" i="3"/>
  <c r="K655" i="3" s="1"/>
  <c r="J656" i="3"/>
  <c r="K656" i="3" s="1"/>
  <c r="J657" i="3"/>
  <c r="K657" i="3" s="1"/>
  <c r="J658" i="3"/>
  <c r="K658" i="3" s="1"/>
  <c r="J659" i="3"/>
  <c r="K659" i="3" s="1"/>
  <c r="J660" i="3"/>
  <c r="K660" i="3" s="1"/>
  <c r="J661" i="3"/>
  <c r="K661" i="3" s="1"/>
  <c r="J662" i="3"/>
  <c r="K662" i="3" s="1"/>
  <c r="J663" i="3"/>
  <c r="K663" i="3" s="1"/>
  <c r="J664" i="3"/>
  <c r="K664" i="3" s="1"/>
  <c r="J665" i="3"/>
  <c r="K665" i="3" s="1"/>
  <c r="J666" i="3"/>
  <c r="K666" i="3" s="1"/>
  <c r="J667" i="3"/>
  <c r="K667" i="3" s="1"/>
  <c r="J668" i="3"/>
  <c r="K668" i="3" s="1"/>
  <c r="J669" i="3"/>
  <c r="K669" i="3" s="1"/>
  <c r="J670" i="3"/>
  <c r="K670" i="3" s="1"/>
  <c r="J671" i="3"/>
  <c r="K671" i="3" s="1"/>
  <c r="J672" i="3"/>
  <c r="K672" i="3" s="1"/>
  <c r="J673" i="3"/>
  <c r="K673" i="3" s="1"/>
  <c r="J674" i="3"/>
  <c r="K674" i="3" s="1"/>
  <c r="J675" i="3"/>
  <c r="K675" i="3" s="1"/>
  <c r="J676" i="3"/>
  <c r="K676" i="3" s="1"/>
  <c r="J677" i="3"/>
  <c r="K677" i="3" s="1"/>
  <c r="J678" i="3"/>
  <c r="K678" i="3" s="1"/>
  <c r="J679" i="3"/>
  <c r="K679" i="3" s="1"/>
  <c r="J680" i="3"/>
  <c r="K680" i="3" s="1"/>
  <c r="J681" i="3"/>
  <c r="K681" i="3" s="1"/>
  <c r="J682" i="3"/>
  <c r="K682" i="3" s="1"/>
  <c r="J683" i="3"/>
  <c r="K683" i="3" s="1"/>
  <c r="J684" i="3"/>
  <c r="K684" i="3" s="1"/>
  <c r="J685" i="3"/>
  <c r="K685" i="3" s="1"/>
  <c r="J686" i="3"/>
  <c r="K686" i="3" s="1"/>
  <c r="J687" i="3"/>
  <c r="K687" i="3" s="1"/>
  <c r="J688" i="3"/>
  <c r="K688" i="3" s="1"/>
  <c r="J689" i="3"/>
  <c r="K689" i="3" s="1"/>
  <c r="J690" i="3"/>
  <c r="K690" i="3" s="1"/>
  <c r="J691" i="3"/>
  <c r="K691" i="3" s="1"/>
  <c r="J692" i="3"/>
  <c r="K692" i="3" s="1"/>
  <c r="J693" i="3"/>
  <c r="K693" i="3" s="1"/>
  <c r="J694" i="3"/>
  <c r="K694" i="3" s="1"/>
  <c r="J695" i="3"/>
  <c r="K695" i="3" s="1"/>
  <c r="J696" i="3"/>
  <c r="K696" i="3" s="1"/>
  <c r="J697" i="3"/>
  <c r="K697" i="3" s="1"/>
  <c r="J698" i="3"/>
  <c r="K698" i="3" s="1"/>
  <c r="J699" i="3"/>
  <c r="K699" i="3" s="1"/>
  <c r="J700" i="3"/>
  <c r="K700" i="3" s="1"/>
  <c r="J701" i="3"/>
  <c r="K701" i="3" s="1"/>
  <c r="J702" i="3"/>
  <c r="K702" i="3" s="1"/>
  <c r="J703" i="3"/>
  <c r="K703" i="3" s="1"/>
  <c r="J704" i="3"/>
  <c r="K704" i="3" s="1"/>
  <c r="J705" i="3"/>
  <c r="K705" i="3" s="1"/>
  <c r="J706" i="3"/>
  <c r="K706" i="3" s="1"/>
  <c r="J707" i="3"/>
  <c r="K707" i="3" s="1"/>
  <c r="J708" i="3"/>
  <c r="K708" i="3" s="1"/>
  <c r="J709" i="3"/>
  <c r="K709" i="3" s="1"/>
  <c r="J710" i="3"/>
  <c r="K710" i="3" s="1"/>
  <c r="J711" i="3"/>
  <c r="K711" i="3" s="1"/>
  <c r="J712" i="3"/>
  <c r="K712" i="3" s="1"/>
  <c r="J713" i="3"/>
  <c r="K713" i="3" s="1"/>
  <c r="J714" i="3"/>
  <c r="K714" i="3" s="1"/>
  <c r="J715" i="3"/>
  <c r="K715" i="3" s="1"/>
  <c r="J716" i="3"/>
  <c r="K716" i="3" s="1"/>
  <c r="J717" i="3"/>
  <c r="K717" i="3" s="1"/>
  <c r="J718" i="3"/>
  <c r="K718" i="3" s="1"/>
  <c r="J719" i="3"/>
  <c r="K719" i="3" s="1"/>
  <c r="J720" i="3"/>
  <c r="K720" i="3" s="1"/>
  <c r="J721" i="3"/>
  <c r="K721" i="3" s="1"/>
  <c r="J722" i="3"/>
  <c r="K722" i="3" s="1"/>
  <c r="J723" i="3"/>
  <c r="K723" i="3" s="1"/>
  <c r="J724" i="3"/>
  <c r="K724" i="3" s="1"/>
  <c r="J725" i="3"/>
  <c r="K725" i="3" s="1"/>
  <c r="J726" i="3"/>
  <c r="K726" i="3" s="1"/>
  <c r="J727" i="3"/>
  <c r="K727" i="3" s="1"/>
  <c r="J728" i="3"/>
  <c r="K728" i="3" s="1"/>
  <c r="J729" i="3"/>
  <c r="K729" i="3" s="1"/>
  <c r="J730" i="3"/>
  <c r="K730" i="3" s="1"/>
  <c r="J731" i="3"/>
  <c r="K731" i="3" s="1"/>
  <c r="J732" i="3"/>
  <c r="K732" i="3" s="1"/>
  <c r="J733" i="3"/>
  <c r="K733" i="3" s="1"/>
  <c r="J734" i="3"/>
  <c r="K734" i="3" s="1"/>
  <c r="J735" i="3"/>
  <c r="K735" i="3" s="1"/>
  <c r="J736" i="3"/>
  <c r="K736" i="3" s="1"/>
  <c r="J737" i="3"/>
  <c r="K737" i="3" s="1"/>
  <c r="J738" i="3"/>
  <c r="K738" i="3" s="1"/>
  <c r="J739" i="3"/>
  <c r="K739" i="3" s="1"/>
  <c r="J740" i="3"/>
  <c r="K740" i="3" s="1"/>
  <c r="J741" i="3"/>
  <c r="K741" i="3" s="1"/>
  <c r="J742" i="3"/>
  <c r="K742" i="3" s="1"/>
  <c r="J743" i="3"/>
  <c r="K743" i="3" s="1"/>
  <c r="J744" i="3"/>
  <c r="K744" i="3" s="1"/>
  <c r="J745" i="3"/>
  <c r="K745" i="3" s="1"/>
  <c r="J746" i="3"/>
  <c r="K746" i="3" s="1"/>
  <c r="J747" i="3"/>
  <c r="K747" i="3" s="1"/>
  <c r="J748" i="3"/>
  <c r="K748" i="3" s="1"/>
  <c r="J749" i="3"/>
  <c r="K749" i="3" s="1"/>
  <c r="J750" i="3"/>
  <c r="K750" i="3" s="1"/>
  <c r="J751" i="3"/>
  <c r="K751" i="3" s="1"/>
  <c r="J752" i="3"/>
  <c r="K752" i="3" s="1"/>
  <c r="J753" i="3"/>
  <c r="K753" i="3" s="1"/>
  <c r="J754" i="3"/>
  <c r="K754" i="3" s="1"/>
  <c r="J755" i="3"/>
  <c r="K755" i="3" s="1"/>
  <c r="J756" i="3"/>
  <c r="K756" i="3" s="1"/>
  <c r="J757" i="3"/>
  <c r="K757" i="3" s="1"/>
  <c r="J758" i="3"/>
  <c r="K758" i="3" s="1"/>
  <c r="J759" i="3"/>
  <c r="K759" i="3" s="1"/>
  <c r="J760" i="3"/>
  <c r="K760" i="3" s="1"/>
  <c r="J761" i="3"/>
  <c r="K761" i="3" s="1"/>
  <c r="J762" i="3"/>
  <c r="K762" i="3" s="1"/>
  <c r="J763" i="3"/>
  <c r="K763" i="3" s="1"/>
  <c r="J764" i="3"/>
  <c r="K764" i="3" s="1"/>
  <c r="J765" i="3"/>
  <c r="K765" i="3" s="1"/>
  <c r="J766" i="3"/>
  <c r="K766" i="3" s="1"/>
  <c r="J767" i="3"/>
  <c r="K767" i="3" s="1"/>
  <c r="J768" i="3"/>
  <c r="K768" i="3" s="1"/>
  <c r="J769" i="3"/>
  <c r="K769" i="3" s="1"/>
  <c r="J770" i="3"/>
  <c r="K770" i="3" s="1"/>
  <c r="J771" i="3"/>
  <c r="K771" i="3" s="1"/>
  <c r="J772" i="3"/>
  <c r="K772" i="3" s="1"/>
  <c r="J773" i="3"/>
  <c r="K773" i="3" s="1"/>
  <c r="J774" i="3"/>
  <c r="K774" i="3" s="1"/>
  <c r="J775" i="3"/>
  <c r="K775" i="3" s="1"/>
  <c r="J776" i="3"/>
  <c r="K776" i="3" s="1"/>
  <c r="J777" i="3"/>
  <c r="K777" i="3" s="1"/>
  <c r="J778" i="3"/>
  <c r="K778" i="3" s="1"/>
  <c r="J779" i="3"/>
  <c r="K779" i="3" s="1"/>
  <c r="J780" i="3"/>
  <c r="K780" i="3" s="1"/>
  <c r="J781" i="3"/>
  <c r="K781" i="3" s="1"/>
  <c r="J782" i="3"/>
  <c r="K782" i="3" s="1"/>
  <c r="J783" i="3"/>
  <c r="K783" i="3" s="1"/>
  <c r="J784" i="3"/>
  <c r="K784" i="3" s="1"/>
  <c r="J785" i="3"/>
  <c r="K785" i="3" s="1"/>
  <c r="J786" i="3"/>
  <c r="K786" i="3" s="1"/>
  <c r="J787" i="3"/>
  <c r="K787" i="3" s="1"/>
  <c r="J788" i="3"/>
  <c r="K788" i="3" s="1"/>
  <c r="J789" i="3"/>
  <c r="K789" i="3" s="1"/>
  <c r="J790" i="3"/>
  <c r="K790" i="3" s="1"/>
  <c r="J791" i="3"/>
  <c r="K791" i="3" s="1"/>
  <c r="J792" i="3"/>
  <c r="K792" i="3" s="1"/>
  <c r="J793" i="3"/>
  <c r="K793" i="3" s="1"/>
  <c r="J794" i="3"/>
  <c r="K794" i="3" s="1"/>
  <c r="J795" i="3"/>
  <c r="K795" i="3" s="1"/>
  <c r="J796" i="3"/>
  <c r="K796" i="3" s="1"/>
  <c r="J797" i="3"/>
  <c r="K797" i="3" s="1"/>
  <c r="J798" i="3"/>
  <c r="K798" i="3" s="1"/>
  <c r="J799" i="3"/>
  <c r="K799" i="3" s="1"/>
  <c r="J800" i="3"/>
  <c r="K800" i="3" s="1"/>
  <c r="J801" i="3"/>
  <c r="K801" i="3" s="1"/>
  <c r="J802" i="3"/>
  <c r="K802" i="3" s="1"/>
  <c r="J803" i="3"/>
  <c r="K803" i="3" s="1"/>
  <c r="J804" i="3"/>
  <c r="K804" i="3" s="1"/>
  <c r="J805" i="3"/>
  <c r="K805" i="3" s="1"/>
  <c r="J806" i="3"/>
  <c r="K806" i="3" s="1"/>
  <c r="J807" i="3"/>
  <c r="K807" i="3" s="1"/>
  <c r="J808" i="3"/>
  <c r="K808" i="3" s="1"/>
  <c r="J809" i="3"/>
  <c r="K809" i="3" s="1"/>
  <c r="J810" i="3"/>
  <c r="K810" i="3" s="1"/>
  <c r="J811" i="3"/>
  <c r="K811" i="3" s="1"/>
  <c r="J812" i="3"/>
  <c r="K812" i="3" s="1"/>
  <c r="J813" i="3"/>
  <c r="K813" i="3" s="1"/>
  <c r="J814" i="3"/>
  <c r="K814" i="3" s="1"/>
  <c r="J815" i="3"/>
  <c r="K815" i="3" s="1"/>
  <c r="J816" i="3"/>
  <c r="K816" i="3" s="1"/>
  <c r="J817" i="3"/>
  <c r="K817" i="3" s="1"/>
  <c r="J818" i="3"/>
  <c r="K818" i="3" s="1"/>
  <c r="J819" i="3"/>
  <c r="K819" i="3" s="1"/>
  <c r="J820" i="3"/>
  <c r="K820" i="3" s="1"/>
  <c r="J821" i="3"/>
  <c r="K821" i="3" s="1"/>
  <c r="J822" i="3"/>
  <c r="K822" i="3" s="1"/>
  <c r="J823" i="3"/>
  <c r="K823" i="3" s="1"/>
  <c r="J824" i="3"/>
  <c r="K824" i="3" s="1"/>
  <c r="J825" i="3"/>
  <c r="K825" i="3" s="1"/>
  <c r="J826" i="3"/>
  <c r="K826" i="3" s="1"/>
  <c r="J827" i="3"/>
  <c r="K827" i="3" s="1"/>
  <c r="J828" i="3"/>
  <c r="K828" i="3" s="1"/>
  <c r="J829" i="3"/>
  <c r="K829" i="3" s="1"/>
  <c r="J830" i="3"/>
  <c r="K830" i="3" s="1"/>
  <c r="J831" i="3"/>
  <c r="K831" i="3" s="1"/>
  <c r="J832" i="3"/>
  <c r="K832" i="3" s="1"/>
  <c r="J833" i="3"/>
  <c r="K833" i="3" s="1"/>
  <c r="J834" i="3"/>
  <c r="K834" i="3" s="1"/>
  <c r="J835" i="3"/>
  <c r="K835" i="3" s="1"/>
  <c r="J836" i="3"/>
  <c r="K836" i="3" s="1"/>
  <c r="J837" i="3"/>
  <c r="K837" i="3" s="1"/>
  <c r="J838" i="3"/>
  <c r="K838" i="3" s="1"/>
  <c r="J839" i="3"/>
  <c r="K839" i="3" s="1"/>
  <c r="J840" i="3"/>
  <c r="K840" i="3" s="1"/>
  <c r="J841" i="3"/>
  <c r="K841" i="3" s="1"/>
  <c r="J842" i="3"/>
  <c r="K842" i="3" s="1"/>
  <c r="J843" i="3"/>
  <c r="K843" i="3" s="1"/>
  <c r="J844" i="3"/>
  <c r="K844" i="3" s="1"/>
  <c r="J845" i="3"/>
  <c r="K845" i="3" s="1"/>
  <c r="J846" i="3"/>
  <c r="K846" i="3" s="1"/>
  <c r="J847" i="3"/>
  <c r="K847" i="3" s="1"/>
  <c r="J848" i="3"/>
  <c r="K848" i="3" s="1"/>
  <c r="J849" i="3"/>
  <c r="K849" i="3" s="1"/>
  <c r="J850" i="3"/>
  <c r="K850" i="3" s="1"/>
  <c r="J851" i="3"/>
  <c r="K851" i="3" s="1"/>
  <c r="J852" i="3"/>
  <c r="K852" i="3" s="1"/>
  <c r="J853" i="3"/>
  <c r="K853" i="3" s="1"/>
  <c r="J854" i="3"/>
  <c r="K854" i="3" s="1"/>
  <c r="J855" i="3"/>
  <c r="K855" i="3" s="1"/>
  <c r="J856" i="3"/>
  <c r="K856" i="3" s="1"/>
  <c r="J857" i="3"/>
  <c r="K857" i="3" s="1"/>
  <c r="J858" i="3"/>
  <c r="K858" i="3" s="1"/>
  <c r="J859" i="3"/>
  <c r="K859" i="3" s="1"/>
  <c r="J860" i="3"/>
  <c r="K860" i="3" s="1"/>
  <c r="J861" i="3"/>
  <c r="K861" i="3" s="1"/>
  <c r="J862" i="3"/>
  <c r="K862" i="3" s="1"/>
  <c r="J863" i="3"/>
  <c r="K863" i="3" s="1"/>
  <c r="J864" i="3"/>
  <c r="K864" i="3" s="1"/>
  <c r="J865" i="3"/>
  <c r="K865" i="3" s="1"/>
  <c r="J866" i="3"/>
  <c r="K866" i="3" s="1"/>
  <c r="J867" i="3"/>
  <c r="K867" i="3" s="1"/>
  <c r="J868" i="3"/>
  <c r="K868" i="3" s="1"/>
  <c r="J869" i="3"/>
  <c r="K869" i="3" s="1"/>
  <c r="J870" i="3"/>
  <c r="K870" i="3" s="1"/>
  <c r="J871" i="3"/>
  <c r="K871" i="3" s="1"/>
  <c r="J872" i="3"/>
  <c r="K872" i="3" s="1"/>
  <c r="J873" i="3"/>
  <c r="K873" i="3" s="1"/>
  <c r="J874" i="3"/>
  <c r="K874" i="3" s="1"/>
  <c r="J875" i="3"/>
  <c r="K875" i="3" s="1"/>
  <c r="J876" i="3"/>
  <c r="K876" i="3" s="1"/>
  <c r="J877" i="3"/>
  <c r="K877" i="3" s="1"/>
  <c r="J878" i="3"/>
  <c r="K878" i="3" s="1"/>
  <c r="J879" i="3"/>
  <c r="K879" i="3" s="1"/>
  <c r="J880" i="3"/>
  <c r="K880" i="3" s="1"/>
  <c r="J881" i="3"/>
  <c r="K881" i="3" s="1"/>
  <c r="J882" i="3"/>
  <c r="K882" i="3" s="1"/>
  <c r="J883" i="3"/>
  <c r="K883" i="3" s="1"/>
  <c r="J884" i="3"/>
  <c r="K884" i="3" s="1"/>
  <c r="J885" i="3"/>
  <c r="K885" i="3" s="1"/>
  <c r="J886" i="3"/>
  <c r="K886" i="3" s="1"/>
  <c r="J887" i="3"/>
  <c r="K887" i="3" s="1"/>
  <c r="J888" i="3"/>
  <c r="K888" i="3" s="1"/>
  <c r="J889" i="3"/>
  <c r="K889" i="3" s="1"/>
  <c r="J890" i="3"/>
  <c r="K890" i="3" s="1"/>
  <c r="J891" i="3"/>
  <c r="K891" i="3" s="1"/>
  <c r="J892" i="3"/>
  <c r="K892" i="3" s="1"/>
  <c r="J893" i="3"/>
  <c r="K893" i="3" s="1"/>
  <c r="J894" i="3"/>
  <c r="K894" i="3" s="1"/>
  <c r="J895" i="3"/>
  <c r="K895" i="3" s="1"/>
  <c r="J896" i="3"/>
  <c r="K896" i="3" s="1"/>
  <c r="J897" i="3"/>
  <c r="K897" i="3" s="1"/>
  <c r="J898" i="3"/>
  <c r="K898" i="3" s="1"/>
  <c r="J899" i="3"/>
  <c r="K899" i="3" s="1"/>
  <c r="J900" i="3"/>
  <c r="K900" i="3" s="1"/>
  <c r="J901" i="3"/>
  <c r="K901" i="3" s="1"/>
  <c r="J902" i="3"/>
  <c r="K902" i="3" s="1"/>
  <c r="J903" i="3"/>
  <c r="K903" i="3" s="1"/>
  <c r="J904" i="3"/>
  <c r="K904" i="3" s="1"/>
  <c r="J905" i="3"/>
  <c r="K905" i="3" s="1"/>
  <c r="J906" i="3"/>
  <c r="K906" i="3" s="1"/>
  <c r="J907" i="3"/>
  <c r="K907" i="3" s="1"/>
  <c r="J908" i="3"/>
  <c r="K908" i="3" s="1"/>
  <c r="J909" i="3"/>
  <c r="K909" i="3" s="1"/>
  <c r="J910" i="3"/>
  <c r="K910" i="3" s="1"/>
  <c r="J911" i="3"/>
  <c r="K911" i="3" s="1"/>
  <c r="J912" i="3"/>
  <c r="K912" i="3" s="1"/>
  <c r="J913" i="3"/>
  <c r="K913" i="3" s="1"/>
  <c r="J914" i="3"/>
  <c r="K914" i="3" s="1"/>
  <c r="J915" i="3"/>
  <c r="K915" i="3" s="1"/>
  <c r="J916" i="3"/>
  <c r="K916" i="3" s="1"/>
  <c r="J917" i="3"/>
  <c r="K917" i="3" s="1"/>
  <c r="J918" i="3"/>
  <c r="K918" i="3" s="1"/>
  <c r="J919" i="3"/>
  <c r="K919" i="3" s="1"/>
  <c r="J920" i="3"/>
  <c r="K920" i="3" s="1"/>
  <c r="J921" i="3"/>
  <c r="K921" i="3" s="1"/>
  <c r="J922" i="3"/>
  <c r="K922" i="3" s="1"/>
  <c r="J923" i="3"/>
  <c r="K923" i="3" s="1"/>
  <c r="J924" i="3"/>
  <c r="K924" i="3" s="1"/>
  <c r="J925" i="3"/>
  <c r="K925" i="3" s="1"/>
  <c r="J926" i="3"/>
  <c r="K926" i="3" s="1"/>
  <c r="J927" i="3"/>
  <c r="K927" i="3" s="1"/>
  <c r="J928" i="3"/>
  <c r="K928" i="3" s="1"/>
  <c r="J929" i="3"/>
  <c r="K929" i="3" s="1"/>
  <c r="J930" i="3"/>
  <c r="K930" i="3" s="1"/>
  <c r="J931" i="3"/>
  <c r="K931" i="3" s="1"/>
  <c r="J932" i="3"/>
  <c r="K932" i="3" s="1"/>
  <c r="J933" i="3"/>
  <c r="K933" i="3" s="1"/>
  <c r="J934" i="3"/>
  <c r="K934" i="3" s="1"/>
  <c r="J935" i="3"/>
  <c r="K935" i="3" s="1"/>
  <c r="J936" i="3"/>
  <c r="K936" i="3" s="1"/>
  <c r="J937" i="3"/>
  <c r="K937" i="3" s="1"/>
  <c r="J938" i="3"/>
  <c r="K938" i="3" s="1"/>
  <c r="J939" i="3"/>
  <c r="K939" i="3" s="1"/>
  <c r="J940" i="3"/>
  <c r="K940" i="3" s="1"/>
  <c r="J941" i="3"/>
  <c r="K941" i="3" s="1"/>
  <c r="J942" i="3"/>
  <c r="K942" i="3" s="1"/>
  <c r="J943" i="3"/>
  <c r="K943" i="3" s="1"/>
  <c r="J944" i="3"/>
  <c r="K944" i="3" s="1"/>
  <c r="J945" i="3"/>
  <c r="K945" i="3" s="1"/>
  <c r="J946" i="3"/>
  <c r="K946" i="3" s="1"/>
  <c r="J947" i="3"/>
  <c r="K947" i="3" s="1"/>
  <c r="J948" i="3"/>
  <c r="K948" i="3" s="1"/>
  <c r="J949" i="3"/>
  <c r="K949" i="3" s="1"/>
  <c r="J950" i="3"/>
  <c r="K950" i="3" s="1"/>
  <c r="J951" i="3"/>
  <c r="K951" i="3" s="1"/>
  <c r="J952" i="3"/>
  <c r="K952" i="3" s="1"/>
  <c r="J953" i="3"/>
  <c r="K953" i="3" s="1"/>
  <c r="J954" i="3"/>
  <c r="K954" i="3" s="1"/>
  <c r="J955" i="3"/>
  <c r="K955" i="3" s="1"/>
  <c r="J956" i="3"/>
  <c r="K956" i="3" s="1"/>
  <c r="J957" i="3"/>
  <c r="K957" i="3" s="1"/>
  <c r="J958" i="3"/>
  <c r="K958" i="3" s="1"/>
  <c r="J959" i="3"/>
  <c r="K959" i="3" s="1"/>
  <c r="J960" i="3"/>
  <c r="K960" i="3" s="1"/>
  <c r="J961" i="3"/>
  <c r="K961" i="3" s="1"/>
  <c r="J962" i="3"/>
  <c r="K962" i="3" s="1"/>
  <c r="J963" i="3"/>
  <c r="K963" i="3" s="1"/>
  <c r="J964" i="3"/>
  <c r="K964" i="3" s="1"/>
  <c r="J965" i="3"/>
  <c r="K965" i="3" s="1"/>
  <c r="J966" i="3"/>
  <c r="K966" i="3" s="1"/>
  <c r="J967" i="3"/>
  <c r="K967" i="3" s="1"/>
  <c r="J968" i="3"/>
  <c r="K968" i="3" s="1"/>
  <c r="J969" i="3"/>
  <c r="K969" i="3" s="1"/>
  <c r="J970" i="3"/>
  <c r="K970" i="3" s="1"/>
  <c r="J971" i="3"/>
  <c r="K971" i="3" s="1"/>
  <c r="J972" i="3"/>
  <c r="K972" i="3" s="1"/>
  <c r="J973" i="3"/>
  <c r="K973" i="3" s="1"/>
  <c r="J974" i="3"/>
  <c r="K974" i="3" s="1"/>
  <c r="J975" i="3"/>
  <c r="K975" i="3" s="1"/>
  <c r="J976" i="3"/>
  <c r="K976" i="3" s="1"/>
  <c r="J977" i="3"/>
  <c r="K977" i="3" s="1"/>
  <c r="J978" i="3"/>
  <c r="K978" i="3" s="1"/>
  <c r="J979" i="3"/>
  <c r="K979" i="3" s="1"/>
  <c r="J980" i="3"/>
  <c r="K980" i="3" s="1"/>
  <c r="J981" i="3"/>
  <c r="K981" i="3" s="1"/>
  <c r="J982" i="3"/>
  <c r="K982" i="3" s="1"/>
  <c r="J983" i="3"/>
  <c r="K983" i="3" s="1"/>
  <c r="J984" i="3"/>
  <c r="K984" i="3" s="1"/>
  <c r="J985" i="3"/>
  <c r="K985" i="3" s="1"/>
  <c r="J986" i="3"/>
  <c r="K986" i="3" s="1"/>
  <c r="J987" i="3"/>
  <c r="K987" i="3" s="1"/>
  <c r="J988" i="3"/>
  <c r="K988" i="3" s="1"/>
  <c r="J989" i="3"/>
  <c r="K989" i="3" s="1"/>
  <c r="J990" i="3"/>
  <c r="K990" i="3" s="1"/>
  <c r="J991" i="3"/>
  <c r="K991" i="3" s="1"/>
  <c r="J992" i="3"/>
  <c r="K992" i="3" s="1"/>
  <c r="J993" i="3"/>
  <c r="K993" i="3" s="1"/>
  <c r="J994" i="3"/>
  <c r="K994" i="3" s="1"/>
  <c r="J995" i="3"/>
  <c r="K995" i="3" s="1"/>
  <c r="J996" i="3"/>
  <c r="K996" i="3" s="1"/>
  <c r="J997" i="3"/>
  <c r="K997" i="3" s="1"/>
  <c r="J998" i="3"/>
  <c r="K998" i="3" s="1"/>
  <c r="J999" i="3"/>
  <c r="K999" i="3" s="1"/>
  <c r="J1000" i="3"/>
  <c r="K1000" i="3" s="1"/>
  <c r="J1001" i="3"/>
  <c r="K1001" i="3" s="1"/>
  <c r="J1002" i="3"/>
  <c r="K1002" i="3" s="1"/>
  <c r="J1003" i="3"/>
  <c r="K1003" i="3" s="1"/>
  <c r="J1004" i="3"/>
  <c r="K1004" i="3" s="1"/>
  <c r="J1005" i="3"/>
  <c r="K1005" i="3" s="1"/>
  <c r="J1006" i="3"/>
  <c r="K1006" i="3" s="1"/>
  <c r="J1007" i="3"/>
  <c r="K1007" i="3" s="1"/>
  <c r="J1008" i="3"/>
  <c r="K1008" i="3" s="1"/>
  <c r="J1009" i="3"/>
  <c r="K1009" i="3" s="1"/>
  <c r="J1010" i="3"/>
  <c r="K1010" i="3" s="1"/>
  <c r="J1011" i="3"/>
  <c r="K1011" i="3" s="1"/>
  <c r="J1012" i="3"/>
  <c r="K1012" i="3" s="1"/>
  <c r="J1013" i="3"/>
  <c r="K1013" i="3" s="1"/>
  <c r="J1014" i="3"/>
  <c r="K1014" i="3" s="1"/>
  <c r="J1015" i="3"/>
  <c r="K1015" i="3" s="1"/>
  <c r="J1016" i="3"/>
  <c r="K1016" i="3" s="1"/>
  <c r="J1017" i="3"/>
  <c r="K1017" i="3" s="1"/>
  <c r="J1018" i="3"/>
  <c r="K1018" i="3" s="1"/>
  <c r="J1019" i="3"/>
  <c r="K1019" i="3" s="1"/>
  <c r="J1020" i="3"/>
  <c r="K1020" i="3" s="1"/>
  <c r="J1021" i="3"/>
  <c r="K1021" i="3" s="1"/>
  <c r="J1022" i="3"/>
  <c r="K1022" i="3" s="1"/>
  <c r="J1023" i="3"/>
  <c r="K1023" i="3" s="1"/>
  <c r="J1024" i="3"/>
  <c r="K1024" i="3" s="1"/>
  <c r="J1025" i="3"/>
  <c r="K1025" i="3" s="1"/>
  <c r="J1026" i="3"/>
  <c r="K1026" i="3" s="1"/>
  <c r="J1027" i="3"/>
  <c r="K1027" i="3" s="1"/>
  <c r="J1028" i="3"/>
  <c r="K1028" i="3" s="1"/>
  <c r="J1029" i="3"/>
  <c r="K1029" i="3" s="1"/>
  <c r="J1030" i="3"/>
  <c r="K1030" i="3" s="1"/>
  <c r="J1031" i="3"/>
  <c r="K1031" i="3" s="1"/>
  <c r="J1032" i="3"/>
  <c r="K1032" i="3" s="1"/>
  <c r="J1033" i="3"/>
  <c r="K1033" i="3" s="1"/>
  <c r="J1034" i="3"/>
  <c r="K1034" i="3" s="1"/>
  <c r="J1035" i="3"/>
  <c r="K1035" i="3" s="1"/>
  <c r="J1036" i="3"/>
  <c r="K1036" i="3" s="1"/>
  <c r="J1037" i="3"/>
  <c r="K1037" i="3" s="1"/>
  <c r="J1038" i="3"/>
  <c r="K1038" i="3" s="1"/>
  <c r="J1039" i="3"/>
  <c r="K1039" i="3" s="1"/>
  <c r="J1040" i="3"/>
  <c r="K1040" i="3" s="1"/>
  <c r="J1041" i="3"/>
  <c r="K1041" i="3" s="1"/>
  <c r="J1042" i="3"/>
  <c r="K1042" i="3" s="1"/>
  <c r="J1043" i="3"/>
  <c r="K1043" i="3" s="1"/>
  <c r="J1044" i="3"/>
  <c r="K1044" i="3" s="1"/>
  <c r="J1045" i="3"/>
  <c r="K1045" i="3" s="1"/>
  <c r="J1046" i="3"/>
  <c r="K1046" i="3" s="1"/>
  <c r="J1047" i="3"/>
  <c r="K1047" i="3" s="1"/>
  <c r="J1048" i="3"/>
  <c r="K1048" i="3" s="1"/>
  <c r="J1049" i="3"/>
  <c r="K1049" i="3" s="1"/>
  <c r="J1050" i="3"/>
  <c r="K1050" i="3" s="1"/>
  <c r="J1051" i="3"/>
  <c r="K1051" i="3" s="1"/>
  <c r="J1052" i="3"/>
  <c r="K1052" i="3" s="1"/>
  <c r="J1053" i="3"/>
  <c r="K1053" i="3" s="1"/>
  <c r="J1054" i="3"/>
  <c r="K1054" i="3" s="1"/>
  <c r="J1055" i="3"/>
  <c r="K1055" i="3" s="1"/>
  <c r="J1056" i="3"/>
  <c r="K1056" i="3" s="1"/>
  <c r="J1057" i="3"/>
  <c r="K1057" i="3" s="1"/>
  <c r="J1058" i="3"/>
  <c r="K1058" i="3" s="1"/>
  <c r="J1059" i="3"/>
  <c r="K1059" i="3" s="1"/>
  <c r="J1060" i="3"/>
  <c r="K1060" i="3" s="1"/>
  <c r="J1061" i="3"/>
  <c r="K1061" i="3" s="1"/>
  <c r="J1062" i="3"/>
  <c r="K1062" i="3" s="1"/>
  <c r="J1063" i="3"/>
  <c r="K1063" i="3" s="1"/>
  <c r="J1064" i="3"/>
  <c r="K1064" i="3" s="1"/>
  <c r="J1065" i="3"/>
  <c r="K1065" i="3" s="1"/>
  <c r="J1066" i="3"/>
  <c r="K1066" i="3" s="1"/>
  <c r="J1067" i="3"/>
  <c r="K1067" i="3" s="1"/>
  <c r="J1068" i="3"/>
  <c r="K1068" i="3" s="1"/>
  <c r="J1069" i="3"/>
  <c r="K1069" i="3" s="1"/>
  <c r="J1070" i="3"/>
  <c r="K1070" i="3" s="1"/>
  <c r="J1071" i="3"/>
  <c r="K1071" i="3" s="1"/>
  <c r="J1072" i="3"/>
  <c r="K1072" i="3" s="1"/>
  <c r="J1073" i="3"/>
  <c r="K1073" i="3" s="1"/>
  <c r="J1074" i="3"/>
  <c r="K1074" i="3" s="1"/>
  <c r="J1075" i="3"/>
  <c r="K1075" i="3" s="1"/>
  <c r="J1076" i="3"/>
  <c r="K1076" i="3" s="1"/>
  <c r="J1077" i="3"/>
  <c r="K1077" i="3" s="1"/>
  <c r="J1078" i="3"/>
  <c r="K1078" i="3" s="1"/>
  <c r="J1079" i="3"/>
  <c r="K1079" i="3" s="1"/>
  <c r="J1080" i="3"/>
  <c r="K1080" i="3" s="1"/>
  <c r="J1081" i="3"/>
  <c r="K1081" i="3" s="1"/>
  <c r="J1082" i="3"/>
  <c r="K1082" i="3" s="1"/>
  <c r="J1083" i="3"/>
  <c r="K1083" i="3" s="1"/>
  <c r="J1084" i="3"/>
  <c r="K1084" i="3" s="1"/>
  <c r="J1085" i="3"/>
  <c r="K1085" i="3" s="1"/>
  <c r="J1086" i="3"/>
  <c r="K1086" i="3" s="1"/>
  <c r="J1087" i="3"/>
  <c r="K1087" i="3" s="1"/>
  <c r="J1088" i="3"/>
  <c r="K1088" i="3" s="1"/>
  <c r="J1089" i="3"/>
  <c r="K1089" i="3" s="1"/>
  <c r="J1090" i="3"/>
  <c r="K1090" i="3" s="1"/>
  <c r="J1091" i="3"/>
  <c r="K1091" i="3" s="1"/>
  <c r="J1092" i="3"/>
  <c r="K1092" i="3" s="1"/>
  <c r="J1093" i="3"/>
  <c r="K1093" i="3" s="1"/>
  <c r="J1094" i="3"/>
  <c r="K1094" i="3" s="1"/>
  <c r="J1095" i="3"/>
  <c r="K1095" i="3" s="1"/>
  <c r="J1096" i="3"/>
  <c r="K1096" i="3" s="1"/>
  <c r="J1097" i="3"/>
  <c r="K1097" i="3" s="1"/>
  <c r="J1098" i="3"/>
  <c r="K1098" i="3" s="1"/>
  <c r="J1099" i="3"/>
  <c r="K1099" i="3" s="1"/>
  <c r="J1100" i="3"/>
  <c r="K1100" i="3" s="1"/>
  <c r="J1101" i="3"/>
  <c r="K1101" i="3" s="1"/>
  <c r="J1102" i="3"/>
  <c r="K1102" i="3" s="1"/>
  <c r="J1103" i="3"/>
  <c r="K1103" i="3" s="1"/>
  <c r="J1104" i="3"/>
  <c r="K1104" i="3" s="1"/>
  <c r="J1105" i="3"/>
  <c r="K1105" i="3" s="1"/>
  <c r="J1106" i="3"/>
  <c r="K1106" i="3" s="1"/>
  <c r="J1107" i="3"/>
  <c r="K1107" i="3" s="1"/>
  <c r="J1108" i="3"/>
  <c r="K1108" i="3" s="1"/>
  <c r="J1109" i="3"/>
  <c r="K1109" i="3" s="1"/>
  <c r="J1110" i="3"/>
  <c r="K1110" i="3" s="1"/>
  <c r="J1111" i="3"/>
  <c r="K1111" i="3" s="1"/>
  <c r="J1112" i="3"/>
  <c r="K1112" i="3" s="1"/>
  <c r="J1113" i="3"/>
  <c r="K1113" i="3" s="1"/>
  <c r="J1114" i="3"/>
  <c r="K1114" i="3" s="1"/>
  <c r="J1115" i="3"/>
  <c r="K1115" i="3" s="1"/>
  <c r="J1116" i="3"/>
  <c r="K1116" i="3" s="1"/>
  <c r="J1117" i="3"/>
  <c r="K1117" i="3" s="1"/>
  <c r="J1118" i="3"/>
  <c r="K1118" i="3" s="1"/>
  <c r="J1119" i="3"/>
  <c r="K1119" i="3" s="1"/>
  <c r="J1120" i="3"/>
  <c r="K1120" i="3" s="1"/>
  <c r="J1121" i="3"/>
  <c r="K1121" i="3" s="1"/>
  <c r="J1122" i="3"/>
  <c r="K1122" i="3" s="1"/>
  <c r="J1123" i="3"/>
  <c r="K1123" i="3" s="1"/>
  <c r="J1124" i="3"/>
  <c r="K1124" i="3" s="1"/>
  <c r="J1125" i="3"/>
  <c r="K1125" i="3" s="1"/>
  <c r="J1126" i="3"/>
  <c r="K1126" i="3" s="1"/>
  <c r="J1127" i="3"/>
  <c r="K1127" i="3" s="1"/>
  <c r="J1128" i="3"/>
  <c r="K1128" i="3" s="1"/>
  <c r="J1129" i="3"/>
  <c r="K1129" i="3" s="1"/>
  <c r="J1130" i="3"/>
  <c r="K1130" i="3" s="1"/>
  <c r="J1131" i="3"/>
  <c r="K1131" i="3" s="1"/>
  <c r="J1132" i="3"/>
  <c r="K1132" i="3" s="1"/>
  <c r="J1133" i="3"/>
  <c r="K1133" i="3" s="1"/>
  <c r="J1134" i="3"/>
  <c r="K1134" i="3" s="1"/>
  <c r="J1135" i="3"/>
  <c r="K1135" i="3" s="1"/>
  <c r="J1136" i="3"/>
  <c r="K1136" i="3" s="1"/>
  <c r="J1137" i="3"/>
  <c r="K1137" i="3" s="1"/>
  <c r="J1138" i="3"/>
  <c r="K1138" i="3" s="1"/>
  <c r="J1139" i="3"/>
  <c r="K1139" i="3" s="1"/>
  <c r="J1140" i="3"/>
  <c r="K1140" i="3" s="1"/>
  <c r="J1141" i="3"/>
  <c r="K1141" i="3" s="1"/>
  <c r="J1142" i="3"/>
  <c r="K1142" i="3" s="1"/>
  <c r="J1143" i="3"/>
  <c r="K1143" i="3" s="1"/>
  <c r="J1144" i="3"/>
  <c r="K1144" i="3" s="1"/>
  <c r="J1145" i="3"/>
  <c r="K1145" i="3" s="1"/>
  <c r="J1146" i="3"/>
  <c r="K1146" i="3" s="1"/>
  <c r="J1147" i="3"/>
  <c r="K1147" i="3" s="1"/>
  <c r="J1148" i="3"/>
  <c r="K1148" i="3" s="1"/>
  <c r="J1149" i="3"/>
  <c r="K1149" i="3" s="1"/>
  <c r="J1150" i="3"/>
  <c r="K1150" i="3" s="1"/>
  <c r="J1151" i="3"/>
  <c r="K1151" i="3" s="1"/>
  <c r="J1152" i="3"/>
  <c r="K1152" i="3" s="1"/>
  <c r="J1153" i="3"/>
  <c r="K1153" i="3" s="1"/>
  <c r="J1154" i="3"/>
  <c r="K1154" i="3" s="1"/>
  <c r="J1155" i="3"/>
  <c r="K1155" i="3" s="1"/>
  <c r="J1156" i="3"/>
  <c r="K1156" i="3" s="1"/>
  <c r="J1157" i="3"/>
  <c r="K1157" i="3" s="1"/>
  <c r="J1158" i="3"/>
  <c r="K1158" i="3" s="1"/>
  <c r="J1159" i="3"/>
  <c r="K1159" i="3" s="1"/>
  <c r="J1160" i="3"/>
  <c r="K1160" i="3" s="1"/>
  <c r="J1161" i="3"/>
  <c r="K1161" i="3" s="1"/>
  <c r="J1162" i="3"/>
  <c r="K1162" i="3" s="1"/>
  <c r="J1163" i="3"/>
  <c r="K1163" i="3" s="1"/>
  <c r="J1164" i="3"/>
  <c r="K1164" i="3" s="1"/>
  <c r="J1165" i="3"/>
  <c r="K1165" i="3" s="1"/>
  <c r="J1166" i="3"/>
  <c r="K1166" i="3" s="1"/>
  <c r="J1167" i="3"/>
  <c r="K1167" i="3" s="1"/>
  <c r="J1168" i="3"/>
  <c r="K1168" i="3" s="1"/>
  <c r="J1169" i="3"/>
  <c r="K1169" i="3" s="1"/>
  <c r="J1170" i="3"/>
  <c r="K1170" i="3" s="1"/>
  <c r="J1171" i="3"/>
  <c r="K1171" i="3" s="1"/>
  <c r="J1172" i="3"/>
  <c r="K1172" i="3" s="1"/>
  <c r="J1173" i="3"/>
  <c r="K1173" i="3" s="1"/>
  <c r="J1174" i="3"/>
  <c r="K1174" i="3" s="1"/>
  <c r="J1175" i="3"/>
  <c r="K1175" i="3" s="1"/>
  <c r="J1176" i="3"/>
  <c r="K1176" i="3" s="1"/>
  <c r="J1177" i="3"/>
  <c r="K1177" i="3" s="1"/>
  <c r="J1178" i="3"/>
  <c r="K1178" i="3" s="1"/>
  <c r="J1179" i="3"/>
  <c r="K1179" i="3" s="1"/>
  <c r="J1180" i="3"/>
  <c r="K1180" i="3" s="1"/>
  <c r="J1181" i="3"/>
  <c r="K1181" i="3" s="1"/>
  <c r="J1182" i="3"/>
  <c r="K1182" i="3" s="1"/>
  <c r="J1183" i="3"/>
  <c r="K1183" i="3" s="1"/>
  <c r="J1184" i="3"/>
  <c r="K1184" i="3" s="1"/>
  <c r="J1185" i="3"/>
  <c r="K1185" i="3" s="1"/>
  <c r="J1186" i="3"/>
  <c r="K1186" i="3" s="1"/>
  <c r="J1187" i="3"/>
  <c r="K1187" i="3" s="1"/>
  <c r="J1188" i="3"/>
  <c r="K1188" i="3" s="1"/>
  <c r="J1189" i="3"/>
  <c r="K1189" i="3" s="1"/>
  <c r="J1190" i="3"/>
  <c r="K1190" i="3" s="1"/>
  <c r="J1191" i="3"/>
  <c r="K1191" i="3" s="1"/>
  <c r="J1192" i="3"/>
  <c r="K1192" i="3" s="1"/>
  <c r="J1193" i="3"/>
  <c r="K1193" i="3" s="1"/>
  <c r="J1194" i="3"/>
  <c r="K1194" i="3" s="1"/>
  <c r="J1195" i="3"/>
  <c r="K1195" i="3" s="1"/>
  <c r="J1196" i="3"/>
  <c r="K1196" i="3" s="1"/>
  <c r="J1197" i="3"/>
  <c r="K1197" i="3" s="1"/>
  <c r="J1198" i="3"/>
  <c r="K1198" i="3" s="1"/>
  <c r="J1199" i="3"/>
  <c r="K1199" i="3" s="1"/>
  <c r="J1200" i="3"/>
  <c r="K1200" i="3" s="1"/>
  <c r="J1201" i="3"/>
  <c r="K1201" i="3" s="1"/>
  <c r="J1202" i="3"/>
  <c r="K1202" i="3" s="1"/>
  <c r="J1203" i="3"/>
  <c r="K1203" i="3" s="1"/>
  <c r="J1204" i="3"/>
  <c r="K1204" i="3" s="1"/>
  <c r="J1205" i="3"/>
  <c r="K1205" i="3" s="1"/>
  <c r="J1206" i="3"/>
  <c r="K1206" i="3" s="1"/>
  <c r="J1207" i="3"/>
  <c r="K1207" i="3" s="1"/>
  <c r="J1208" i="3"/>
  <c r="K1208" i="3" s="1"/>
  <c r="J1209" i="3"/>
  <c r="K1209" i="3" s="1"/>
  <c r="J1210" i="3"/>
  <c r="K1210" i="3" s="1"/>
  <c r="J1211" i="3"/>
  <c r="K1211" i="3" s="1"/>
  <c r="J1212" i="3"/>
  <c r="K1212" i="3" s="1"/>
  <c r="J1213" i="3"/>
  <c r="K1213" i="3" s="1"/>
  <c r="J1214" i="3"/>
  <c r="K1214" i="3" s="1"/>
  <c r="J1215" i="3"/>
  <c r="K1215" i="3" s="1"/>
  <c r="J1216" i="3"/>
  <c r="K1216" i="3" s="1"/>
  <c r="J1217" i="3"/>
  <c r="K1217" i="3" s="1"/>
  <c r="J1218" i="3"/>
  <c r="K1218" i="3" s="1"/>
  <c r="J1219" i="3"/>
  <c r="K1219" i="3" s="1"/>
  <c r="J1220" i="3"/>
  <c r="K1220" i="3" s="1"/>
  <c r="J1221" i="3"/>
  <c r="K1221" i="3" s="1"/>
  <c r="J1222" i="3"/>
  <c r="K1222" i="3" s="1"/>
  <c r="J1223" i="3"/>
  <c r="K1223" i="3" s="1"/>
  <c r="J1224" i="3"/>
  <c r="K1224" i="3" s="1"/>
  <c r="J1225" i="3"/>
  <c r="K1225" i="3" s="1"/>
  <c r="J1226" i="3"/>
  <c r="K1226" i="3" s="1"/>
  <c r="J1227" i="3"/>
  <c r="K1227" i="3" s="1"/>
  <c r="J1228" i="3"/>
  <c r="K1228" i="3" s="1"/>
  <c r="J1229" i="3"/>
  <c r="K1229" i="3" s="1"/>
  <c r="J1230" i="3"/>
  <c r="K1230" i="3" s="1"/>
  <c r="J1231" i="3"/>
  <c r="K1231" i="3" s="1"/>
  <c r="J1232" i="3"/>
  <c r="K1232" i="3" s="1"/>
  <c r="J1233" i="3"/>
  <c r="K1233" i="3" s="1"/>
  <c r="J1234" i="3"/>
  <c r="K1234" i="3" s="1"/>
  <c r="J1235" i="3"/>
  <c r="K1235" i="3" s="1"/>
  <c r="J1236" i="3"/>
  <c r="K1236" i="3" s="1"/>
  <c r="J1237" i="3"/>
  <c r="K1237" i="3" s="1"/>
  <c r="J1238" i="3"/>
  <c r="K1238" i="3" s="1"/>
  <c r="J1239" i="3"/>
  <c r="K1239" i="3" s="1"/>
  <c r="J1240" i="3"/>
  <c r="K1240" i="3" s="1"/>
  <c r="J1241" i="3"/>
  <c r="K1241" i="3" s="1"/>
  <c r="J1242" i="3"/>
  <c r="K1242" i="3" s="1"/>
  <c r="J1243" i="3"/>
  <c r="K1243" i="3" s="1"/>
  <c r="J1244" i="3"/>
  <c r="K1244" i="3" s="1"/>
  <c r="J1245" i="3"/>
  <c r="K1245" i="3" s="1"/>
  <c r="J1246" i="3"/>
  <c r="K1246" i="3" s="1"/>
  <c r="J1247" i="3"/>
  <c r="K1247" i="3" s="1"/>
  <c r="J1248" i="3"/>
  <c r="K1248" i="3" s="1"/>
  <c r="J1249" i="3"/>
  <c r="K1249" i="3" s="1"/>
  <c r="J1250" i="3"/>
  <c r="K1250" i="3" s="1"/>
  <c r="J1251" i="3"/>
  <c r="K1251" i="3" s="1"/>
  <c r="J1252" i="3"/>
  <c r="K1252" i="3" s="1"/>
  <c r="J1253" i="3"/>
  <c r="K1253" i="3" s="1"/>
  <c r="J1254" i="3"/>
  <c r="K1254" i="3" s="1"/>
  <c r="J1255" i="3"/>
  <c r="K1255" i="3" s="1"/>
  <c r="J1256" i="3"/>
  <c r="K1256" i="3" s="1"/>
  <c r="J1257" i="3"/>
  <c r="K1257" i="3" s="1"/>
  <c r="J1258" i="3"/>
  <c r="K1258" i="3" s="1"/>
  <c r="J1259" i="3"/>
  <c r="K1259" i="3" s="1"/>
  <c r="J1260" i="3"/>
  <c r="K1260" i="3" s="1"/>
  <c r="J1261" i="3"/>
  <c r="K1261" i="3" s="1"/>
  <c r="J1262" i="3"/>
  <c r="K1262" i="3" s="1"/>
  <c r="J1263" i="3"/>
  <c r="K1263" i="3" s="1"/>
  <c r="J1264" i="3"/>
  <c r="K1264" i="3" s="1"/>
  <c r="J1265" i="3"/>
  <c r="K1265" i="3" s="1"/>
  <c r="J1266" i="3"/>
  <c r="K1266" i="3" s="1"/>
  <c r="J1267" i="3"/>
  <c r="K1267" i="3" s="1"/>
  <c r="J1268" i="3"/>
  <c r="K1268" i="3" s="1"/>
  <c r="J1269" i="3"/>
  <c r="K1269" i="3" s="1"/>
  <c r="J1270" i="3"/>
  <c r="K1270" i="3" s="1"/>
  <c r="J1271" i="3"/>
  <c r="K1271" i="3" s="1"/>
  <c r="J1272" i="3"/>
  <c r="K1272" i="3" s="1"/>
  <c r="J1273" i="3"/>
  <c r="K1273" i="3" s="1"/>
  <c r="J1274" i="3"/>
  <c r="K1274" i="3" s="1"/>
  <c r="J1275" i="3"/>
  <c r="K1275" i="3" s="1"/>
  <c r="J1276" i="3"/>
  <c r="K1276" i="3" s="1"/>
  <c r="J1277" i="3"/>
  <c r="K1277" i="3" s="1"/>
  <c r="J1278" i="3"/>
  <c r="K1278" i="3" s="1"/>
  <c r="J1279" i="3"/>
  <c r="K1279" i="3" s="1"/>
  <c r="J1280" i="3"/>
  <c r="K1280" i="3" s="1"/>
  <c r="J1281" i="3"/>
  <c r="K1281" i="3" s="1"/>
  <c r="J1282" i="3"/>
  <c r="K1282" i="3" s="1"/>
  <c r="J1283" i="3"/>
  <c r="K1283" i="3" s="1"/>
  <c r="J1284" i="3"/>
  <c r="K1284" i="3" s="1"/>
  <c r="J1285" i="3"/>
  <c r="K1285" i="3" s="1"/>
  <c r="J1286" i="3"/>
  <c r="K1286" i="3" s="1"/>
  <c r="J1287" i="3"/>
  <c r="K1287" i="3" s="1"/>
  <c r="J1288" i="3"/>
  <c r="K1288" i="3" s="1"/>
  <c r="J1289" i="3"/>
  <c r="K1289" i="3" s="1"/>
  <c r="J1290" i="3"/>
  <c r="K1290" i="3" s="1"/>
  <c r="J1291" i="3"/>
  <c r="K1291" i="3" s="1"/>
  <c r="J1292" i="3"/>
  <c r="K1292" i="3" s="1"/>
  <c r="J1293" i="3"/>
  <c r="K1293" i="3" s="1"/>
  <c r="J1294" i="3"/>
  <c r="K1294" i="3" s="1"/>
  <c r="J1295" i="3"/>
  <c r="K1295" i="3" s="1"/>
  <c r="J1296" i="3"/>
  <c r="K1296" i="3" s="1"/>
  <c r="J1297" i="3"/>
  <c r="K1297" i="3" s="1"/>
  <c r="J1298" i="3"/>
  <c r="K1298" i="3" s="1"/>
  <c r="J1299" i="3"/>
  <c r="K1299" i="3" s="1"/>
  <c r="J1300" i="3"/>
  <c r="K1300" i="3" s="1"/>
  <c r="J1301" i="3"/>
  <c r="K1301" i="3" s="1"/>
  <c r="J1302" i="3"/>
  <c r="K1302" i="3" s="1"/>
  <c r="J1303" i="3"/>
  <c r="K1303" i="3" s="1"/>
  <c r="J1304" i="3"/>
  <c r="K1304" i="3" s="1"/>
  <c r="J1305" i="3"/>
  <c r="K1305" i="3" s="1"/>
  <c r="J1306" i="3"/>
  <c r="K1306" i="3" s="1"/>
  <c r="J1307" i="3"/>
  <c r="K1307" i="3" s="1"/>
  <c r="J1308" i="3"/>
  <c r="K1308" i="3" s="1"/>
  <c r="J1309" i="3"/>
  <c r="K1309" i="3" s="1"/>
  <c r="J1310" i="3"/>
  <c r="K1310" i="3" s="1"/>
  <c r="J1311" i="3"/>
  <c r="K1311" i="3" s="1"/>
  <c r="J1312" i="3"/>
  <c r="K1312" i="3" s="1"/>
  <c r="J1313" i="3"/>
  <c r="K1313" i="3" s="1"/>
  <c r="J1314" i="3"/>
  <c r="K1314" i="3" s="1"/>
  <c r="J1315" i="3"/>
  <c r="K1315" i="3" s="1"/>
  <c r="J1316" i="3"/>
  <c r="K1316" i="3" s="1"/>
  <c r="J1317" i="3"/>
  <c r="K1317" i="3" s="1"/>
  <c r="J1318" i="3"/>
  <c r="K1318" i="3" s="1"/>
  <c r="J1319" i="3"/>
  <c r="K1319" i="3" s="1"/>
  <c r="J1320" i="3"/>
  <c r="K1320" i="3" s="1"/>
  <c r="J1321" i="3"/>
  <c r="K1321" i="3" s="1"/>
  <c r="J1322" i="3"/>
  <c r="K1322" i="3" s="1"/>
  <c r="J1323" i="3"/>
  <c r="K1323" i="3" s="1"/>
  <c r="J1324" i="3"/>
  <c r="K1324" i="3" s="1"/>
  <c r="J1325" i="3"/>
  <c r="K1325" i="3" s="1"/>
  <c r="J1326" i="3"/>
  <c r="K1326" i="3" s="1"/>
  <c r="J1327" i="3"/>
  <c r="K1327" i="3" s="1"/>
  <c r="J1328" i="3"/>
  <c r="K1328" i="3" s="1"/>
  <c r="J1329" i="3"/>
  <c r="K1329" i="3" s="1"/>
  <c r="J1330" i="3"/>
  <c r="K1330" i="3" s="1"/>
  <c r="J1331" i="3"/>
  <c r="K1331" i="3" s="1"/>
  <c r="J1332" i="3"/>
  <c r="K1332" i="3" s="1"/>
  <c r="J1333" i="3"/>
  <c r="K1333" i="3" s="1"/>
  <c r="J1334" i="3"/>
  <c r="K1334" i="3" s="1"/>
  <c r="J1335" i="3"/>
  <c r="K1335" i="3" s="1"/>
  <c r="J1336" i="3"/>
  <c r="K1336" i="3" s="1"/>
  <c r="J1337" i="3"/>
  <c r="K1337" i="3" s="1"/>
  <c r="J1338" i="3"/>
  <c r="K1338" i="3" s="1"/>
  <c r="J1339" i="3"/>
  <c r="K1339" i="3" s="1"/>
  <c r="J1340" i="3"/>
  <c r="K1340" i="3" s="1"/>
  <c r="J1341" i="3"/>
  <c r="K1341" i="3" s="1"/>
  <c r="J1342" i="3"/>
  <c r="K1342" i="3" s="1"/>
  <c r="J1343" i="3"/>
  <c r="K1343" i="3" s="1"/>
  <c r="J1344" i="3"/>
  <c r="K1344" i="3" s="1"/>
  <c r="J1345" i="3"/>
  <c r="K1345" i="3" s="1"/>
  <c r="J1346" i="3"/>
  <c r="K1346" i="3" s="1"/>
  <c r="J1347" i="3"/>
  <c r="K1347" i="3" s="1"/>
  <c r="J1348" i="3"/>
  <c r="K1348" i="3" s="1"/>
  <c r="J1349" i="3"/>
  <c r="K1349" i="3" s="1"/>
  <c r="J1350" i="3"/>
  <c r="K1350" i="3" s="1"/>
  <c r="J1351" i="3"/>
  <c r="K1351" i="3" s="1"/>
  <c r="J1352" i="3"/>
  <c r="K1352" i="3" s="1"/>
  <c r="J1353" i="3"/>
  <c r="K1353" i="3" s="1"/>
  <c r="J1354" i="3"/>
  <c r="K1354" i="3" s="1"/>
  <c r="J1355" i="3"/>
  <c r="K1355" i="3" s="1"/>
  <c r="J1356" i="3"/>
  <c r="K1356" i="3" s="1"/>
  <c r="J1357" i="3"/>
  <c r="K1357" i="3" s="1"/>
  <c r="J1358" i="3"/>
  <c r="K1358" i="3" s="1"/>
  <c r="J1359" i="3"/>
  <c r="K1359" i="3" s="1"/>
  <c r="J1360" i="3"/>
  <c r="K1360" i="3" s="1"/>
  <c r="J1361" i="3"/>
  <c r="K1361" i="3" s="1"/>
  <c r="J1362" i="3"/>
  <c r="K1362" i="3" s="1"/>
  <c r="J1363" i="3"/>
  <c r="K1363" i="3" s="1"/>
  <c r="J1364" i="3"/>
  <c r="K1364" i="3" s="1"/>
  <c r="J1365" i="3"/>
  <c r="K1365" i="3" s="1"/>
  <c r="J1366" i="3"/>
  <c r="K1366" i="3" s="1"/>
  <c r="J1367" i="3"/>
  <c r="K1367" i="3" s="1"/>
  <c r="J1368" i="3"/>
  <c r="K1368" i="3" s="1"/>
  <c r="J1369" i="3"/>
  <c r="K1369" i="3" s="1"/>
  <c r="J1370" i="3"/>
  <c r="K1370" i="3" s="1"/>
  <c r="J1371" i="3"/>
  <c r="K1371" i="3" s="1"/>
  <c r="J1372" i="3"/>
  <c r="K1372" i="3" s="1"/>
  <c r="J1373" i="3"/>
  <c r="K1373" i="3" s="1"/>
  <c r="J1374" i="3"/>
  <c r="K1374" i="3" s="1"/>
  <c r="J1375" i="3"/>
  <c r="K1375" i="3" s="1"/>
  <c r="J1376" i="3"/>
  <c r="K1376" i="3" s="1"/>
  <c r="J1377" i="3"/>
  <c r="K1377" i="3" s="1"/>
  <c r="J1378" i="3"/>
  <c r="K1378" i="3" s="1"/>
  <c r="J1379" i="3"/>
  <c r="K1379" i="3" s="1"/>
  <c r="J1380" i="3"/>
  <c r="K1380" i="3" s="1"/>
  <c r="J1381" i="3"/>
  <c r="K1381" i="3" s="1"/>
  <c r="J1382" i="3"/>
  <c r="K1382" i="3" s="1"/>
  <c r="J1383" i="3"/>
  <c r="K1383" i="3" s="1"/>
  <c r="J1384" i="3"/>
  <c r="K1384" i="3" s="1"/>
  <c r="J1385" i="3"/>
  <c r="K1385" i="3" s="1"/>
  <c r="J1386" i="3"/>
  <c r="K1386" i="3" s="1"/>
  <c r="J1387" i="3"/>
  <c r="K1387" i="3" s="1"/>
  <c r="J1388" i="3"/>
  <c r="K1388" i="3" s="1"/>
  <c r="J1389" i="3"/>
  <c r="K1389" i="3" s="1"/>
  <c r="J1390" i="3"/>
  <c r="K1390" i="3" s="1"/>
  <c r="J1391" i="3"/>
  <c r="K1391" i="3" s="1"/>
  <c r="J1392" i="3"/>
  <c r="K1392" i="3" s="1"/>
  <c r="J1393" i="3"/>
  <c r="K1393" i="3" s="1"/>
  <c r="J1394" i="3"/>
  <c r="K1394" i="3" s="1"/>
  <c r="J1395" i="3"/>
  <c r="K1395" i="3" s="1"/>
  <c r="J1396" i="3"/>
  <c r="K1396" i="3" s="1"/>
  <c r="J1397" i="3"/>
  <c r="K1397" i="3" s="1"/>
  <c r="J1398" i="3"/>
  <c r="K1398" i="3" s="1"/>
  <c r="J1399" i="3"/>
  <c r="K1399" i="3" s="1"/>
  <c r="J1400" i="3"/>
  <c r="K1400" i="3" s="1"/>
  <c r="J1401" i="3"/>
  <c r="K1401" i="3" s="1"/>
  <c r="J1402" i="3"/>
  <c r="K1402" i="3" s="1"/>
  <c r="J1403" i="3"/>
  <c r="K1403" i="3" s="1"/>
  <c r="J1404" i="3"/>
  <c r="K1404" i="3" s="1"/>
  <c r="J1405" i="3"/>
  <c r="K1405" i="3" s="1"/>
  <c r="J1406" i="3"/>
  <c r="K1406" i="3" s="1"/>
  <c r="J1407" i="3"/>
  <c r="K1407" i="3" s="1"/>
  <c r="J1408" i="3"/>
  <c r="K1408" i="3" s="1"/>
  <c r="J1409" i="3"/>
  <c r="K1409" i="3" s="1"/>
  <c r="J1410" i="3"/>
  <c r="K1410" i="3" s="1"/>
  <c r="J1411" i="3"/>
  <c r="K1411" i="3" s="1"/>
  <c r="J1412" i="3"/>
  <c r="K1412" i="3" s="1"/>
  <c r="J1413" i="3"/>
  <c r="K1413" i="3" s="1"/>
  <c r="J1414" i="3"/>
  <c r="K1414" i="3" s="1"/>
  <c r="J1415" i="3"/>
  <c r="K1415" i="3" s="1"/>
  <c r="J1416" i="3"/>
  <c r="K1416" i="3" s="1"/>
  <c r="J1417" i="3"/>
  <c r="K1417" i="3" s="1"/>
  <c r="J1418" i="3"/>
  <c r="K1418" i="3" s="1"/>
  <c r="J1419" i="3"/>
  <c r="K1419" i="3" s="1"/>
  <c r="J1420" i="3"/>
  <c r="K1420" i="3" s="1"/>
  <c r="J1421" i="3"/>
  <c r="K1421" i="3" s="1"/>
  <c r="J1422" i="3"/>
  <c r="K1422" i="3" s="1"/>
  <c r="J1423" i="3"/>
  <c r="K1423" i="3" s="1"/>
  <c r="J1424" i="3"/>
  <c r="K1424" i="3" s="1"/>
  <c r="J1425" i="3"/>
  <c r="K1425" i="3" s="1"/>
  <c r="J1426" i="3"/>
  <c r="K1426" i="3" s="1"/>
  <c r="J1427" i="3"/>
  <c r="K1427" i="3" s="1"/>
  <c r="J1428" i="3"/>
  <c r="K1428" i="3" s="1"/>
  <c r="J1429" i="3"/>
  <c r="K1429" i="3" s="1"/>
  <c r="J1430" i="3"/>
  <c r="K1430" i="3" s="1"/>
  <c r="J1431" i="3"/>
  <c r="K1431" i="3" s="1"/>
  <c r="J1432" i="3"/>
  <c r="K1432" i="3" s="1"/>
  <c r="J1433" i="3"/>
  <c r="K1433" i="3" s="1"/>
  <c r="J1434" i="3"/>
  <c r="K1434" i="3" s="1"/>
  <c r="J1435" i="3"/>
  <c r="K1435" i="3" s="1"/>
  <c r="J1436" i="3"/>
  <c r="K1436" i="3" s="1"/>
  <c r="J1437" i="3"/>
  <c r="K1437" i="3" s="1"/>
  <c r="J1438" i="3"/>
  <c r="K1438" i="3" s="1"/>
  <c r="J1439" i="3"/>
  <c r="K1439" i="3" s="1"/>
  <c r="J1440" i="3"/>
  <c r="K1440" i="3" s="1"/>
  <c r="J1441" i="3"/>
  <c r="K1441" i="3" s="1"/>
  <c r="J1442" i="3"/>
  <c r="K1442" i="3" s="1"/>
  <c r="J1443" i="3"/>
  <c r="K1443" i="3" s="1"/>
  <c r="J1444" i="3"/>
  <c r="K1444" i="3" s="1"/>
  <c r="J1445" i="3"/>
  <c r="K1445" i="3" s="1"/>
  <c r="J1446" i="3"/>
  <c r="K1446" i="3" s="1"/>
  <c r="J1447" i="3"/>
  <c r="K1447" i="3" s="1"/>
  <c r="J1448" i="3"/>
  <c r="K1448" i="3" s="1"/>
  <c r="J1449" i="3"/>
  <c r="K1449" i="3" s="1"/>
  <c r="J1450" i="3"/>
  <c r="K1450" i="3" s="1"/>
  <c r="J1451" i="3"/>
  <c r="K1451" i="3" s="1"/>
  <c r="J1452" i="3"/>
  <c r="K1452" i="3" s="1"/>
  <c r="J1453" i="3"/>
  <c r="K1453" i="3" s="1"/>
  <c r="J1454" i="3"/>
  <c r="K1454" i="3" s="1"/>
  <c r="J1455" i="3"/>
  <c r="K1455" i="3" s="1"/>
  <c r="J1456" i="3"/>
  <c r="K1456" i="3" s="1"/>
  <c r="J1457" i="3"/>
  <c r="K1457" i="3" s="1"/>
  <c r="J1458" i="3"/>
  <c r="K1458" i="3" s="1"/>
  <c r="J1459" i="3"/>
  <c r="K1459" i="3" s="1"/>
  <c r="J1460" i="3"/>
  <c r="K1460" i="3" s="1"/>
  <c r="J1461" i="3"/>
  <c r="K1461" i="3" s="1"/>
  <c r="J1462" i="3"/>
  <c r="K1462" i="3" s="1"/>
  <c r="J1463" i="3"/>
  <c r="K1463" i="3" s="1"/>
  <c r="J1464" i="3"/>
  <c r="K1464" i="3" s="1"/>
  <c r="J1465" i="3"/>
  <c r="K1465" i="3" s="1"/>
  <c r="J1466" i="3"/>
  <c r="K1466" i="3" s="1"/>
  <c r="J1467" i="3"/>
  <c r="K1467" i="3" s="1"/>
  <c r="J1468" i="3"/>
  <c r="K1468" i="3" s="1"/>
  <c r="J1469" i="3"/>
  <c r="K1469" i="3" s="1"/>
  <c r="J1470" i="3"/>
  <c r="K1470" i="3" s="1"/>
  <c r="J1471" i="3"/>
  <c r="K1471" i="3" s="1"/>
  <c r="J1472" i="3"/>
  <c r="K1472" i="3" s="1"/>
  <c r="J1473" i="3"/>
  <c r="K1473" i="3" s="1"/>
  <c r="J1474" i="3"/>
  <c r="K1474" i="3" s="1"/>
  <c r="J1475" i="3"/>
  <c r="K1475" i="3" s="1"/>
  <c r="J1476" i="3"/>
  <c r="K1476" i="3" s="1"/>
  <c r="J1477" i="3"/>
  <c r="K1477" i="3" s="1"/>
  <c r="J1478" i="3"/>
  <c r="K1478" i="3" s="1"/>
  <c r="J1479" i="3"/>
  <c r="K1479" i="3" s="1"/>
  <c r="J1480" i="3"/>
  <c r="K1480" i="3" s="1"/>
  <c r="J1481" i="3"/>
  <c r="K1481" i="3" s="1"/>
  <c r="J1482" i="3"/>
  <c r="K1482" i="3" s="1"/>
  <c r="J1483" i="3"/>
  <c r="K1483" i="3" s="1"/>
  <c r="J1484" i="3"/>
  <c r="K1484" i="3" s="1"/>
  <c r="J1485" i="3"/>
  <c r="K1485" i="3" s="1"/>
  <c r="J1486" i="3"/>
  <c r="K1486" i="3" s="1"/>
  <c r="J1487" i="3"/>
  <c r="K1487" i="3" s="1"/>
  <c r="J1488" i="3"/>
  <c r="K1488" i="3" s="1"/>
  <c r="J1489" i="3"/>
  <c r="K1489" i="3" s="1"/>
  <c r="J1490" i="3"/>
  <c r="K1490" i="3" s="1"/>
  <c r="J1491" i="3"/>
  <c r="K1491" i="3" s="1"/>
  <c r="J1492" i="3"/>
  <c r="K1492" i="3" s="1"/>
  <c r="J1493" i="3"/>
  <c r="K1493" i="3" s="1"/>
  <c r="J1494" i="3"/>
  <c r="K1494" i="3" s="1"/>
  <c r="J1495" i="3"/>
  <c r="K1495" i="3" s="1"/>
  <c r="J1496" i="3"/>
  <c r="K1496" i="3" s="1"/>
  <c r="J1497" i="3"/>
  <c r="K1497" i="3" s="1"/>
  <c r="J1498" i="3"/>
  <c r="K1498" i="3" s="1"/>
  <c r="J1499" i="3"/>
  <c r="K1499" i="3" s="1"/>
  <c r="J1500" i="3"/>
  <c r="K1500" i="3" s="1"/>
  <c r="J1501" i="3"/>
  <c r="K1501" i="3" s="1"/>
  <c r="J1502" i="3"/>
  <c r="K1502" i="3" s="1"/>
  <c r="J1503" i="3"/>
  <c r="K1503" i="3" s="1"/>
  <c r="J1504" i="3"/>
  <c r="K1504" i="3" s="1"/>
  <c r="J1505" i="3"/>
  <c r="K1505" i="3" s="1"/>
  <c r="J1506" i="3"/>
  <c r="K1506" i="3" s="1"/>
  <c r="J1507" i="3"/>
  <c r="K1507" i="3" s="1"/>
  <c r="J1508" i="3"/>
  <c r="K1508" i="3" s="1"/>
  <c r="J1509" i="3"/>
  <c r="K1509" i="3" s="1"/>
  <c r="J1510" i="3"/>
  <c r="K1510" i="3" s="1"/>
  <c r="J1511" i="3"/>
  <c r="K1511" i="3" s="1"/>
  <c r="J1512" i="3"/>
  <c r="K1512" i="3" s="1"/>
  <c r="J1513" i="3"/>
  <c r="K1513" i="3" s="1"/>
  <c r="J1514" i="3"/>
  <c r="K1514" i="3" s="1"/>
  <c r="J1515" i="3"/>
  <c r="K1515" i="3" s="1"/>
  <c r="J1516" i="3"/>
  <c r="K1516" i="3" s="1"/>
  <c r="J1517" i="3"/>
  <c r="K1517" i="3" s="1"/>
  <c r="J1518" i="3"/>
  <c r="K1518" i="3" s="1"/>
  <c r="J1519" i="3"/>
  <c r="K1519" i="3" s="1"/>
  <c r="J1520" i="3"/>
  <c r="K1520" i="3" s="1"/>
  <c r="J1521" i="3"/>
  <c r="K1521" i="3" s="1"/>
  <c r="J1522" i="3"/>
  <c r="K1522" i="3" s="1"/>
  <c r="J1523" i="3"/>
  <c r="K1523" i="3" s="1"/>
  <c r="J1524" i="3"/>
  <c r="K1524" i="3" s="1"/>
  <c r="J1525" i="3"/>
  <c r="K1525" i="3" s="1"/>
  <c r="J1526" i="3"/>
  <c r="K1526" i="3" s="1"/>
  <c r="J1527" i="3"/>
  <c r="K1527" i="3" s="1"/>
  <c r="J1528" i="3"/>
  <c r="K1528" i="3" s="1"/>
  <c r="J1529" i="3"/>
  <c r="K1529" i="3" s="1"/>
  <c r="J1530" i="3"/>
  <c r="K1530" i="3" s="1"/>
  <c r="J1531" i="3"/>
  <c r="K1531" i="3" s="1"/>
  <c r="J1532" i="3"/>
  <c r="K1532" i="3" s="1"/>
  <c r="J1533" i="3"/>
  <c r="K1533" i="3" s="1"/>
  <c r="J1534" i="3"/>
  <c r="K1534" i="3" s="1"/>
  <c r="J1535" i="3"/>
  <c r="K1535" i="3" s="1"/>
  <c r="J1536" i="3"/>
  <c r="K1536" i="3" s="1"/>
  <c r="J1537" i="3"/>
  <c r="K1537" i="3" s="1"/>
  <c r="J1538" i="3"/>
  <c r="K1538" i="3" s="1"/>
  <c r="J1539" i="3"/>
  <c r="K1539" i="3" s="1"/>
  <c r="J1540" i="3"/>
  <c r="K1540" i="3" s="1"/>
  <c r="J1541" i="3"/>
  <c r="K1541" i="3" s="1"/>
  <c r="J1542" i="3"/>
  <c r="K1542" i="3" s="1"/>
  <c r="J1543" i="3"/>
  <c r="K1543" i="3" s="1"/>
  <c r="J1544" i="3"/>
  <c r="K1544" i="3" s="1"/>
  <c r="J1545" i="3"/>
  <c r="K1545" i="3" s="1"/>
  <c r="J1546" i="3"/>
  <c r="K1546" i="3" s="1"/>
  <c r="J1547" i="3"/>
  <c r="K1547" i="3" s="1"/>
  <c r="J1548" i="3"/>
  <c r="K1548" i="3" s="1"/>
  <c r="J1549" i="3"/>
  <c r="K1549" i="3" s="1"/>
  <c r="J1550" i="3"/>
  <c r="K1550" i="3" s="1"/>
  <c r="J1551" i="3"/>
  <c r="K1551" i="3" s="1"/>
  <c r="J1552" i="3"/>
  <c r="K1552" i="3" s="1"/>
  <c r="J1553" i="3"/>
  <c r="K1553" i="3" s="1"/>
  <c r="J1554" i="3"/>
  <c r="K1554" i="3" s="1"/>
  <c r="J1555" i="3"/>
  <c r="K1555" i="3" s="1"/>
  <c r="J1556" i="3"/>
  <c r="K1556" i="3" s="1"/>
  <c r="J1557" i="3"/>
  <c r="K1557" i="3" s="1"/>
  <c r="J1558" i="3"/>
  <c r="K1558" i="3" s="1"/>
  <c r="J1559" i="3"/>
  <c r="K1559" i="3" s="1"/>
  <c r="J1560" i="3"/>
  <c r="K1560" i="3" s="1"/>
  <c r="J1561" i="3"/>
  <c r="K1561" i="3" s="1"/>
  <c r="J1562" i="3"/>
  <c r="K1562" i="3" s="1"/>
  <c r="J1563" i="3"/>
  <c r="K1563" i="3" s="1"/>
  <c r="J1564" i="3"/>
  <c r="K1564" i="3" s="1"/>
  <c r="J1565" i="3"/>
  <c r="K1565" i="3" s="1"/>
  <c r="J1566" i="3"/>
  <c r="K1566" i="3" s="1"/>
  <c r="J1567" i="3"/>
  <c r="K1567" i="3" s="1"/>
  <c r="J1568" i="3"/>
  <c r="K1568" i="3" s="1"/>
  <c r="J1569" i="3"/>
  <c r="K1569" i="3" s="1"/>
  <c r="J1570" i="3"/>
  <c r="K1570" i="3" s="1"/>
  <c r="J1571" i="3"/>
  <c r="K1571" i="3" s="1"/>
  <c r="J1572" i="3"/>
  <c r="K1572" i="3" s="1"/>
  <c r="J1573" i="3"/>
  <c r="K1573" i="3" s="1"/>
  <c r="J1574" i="3"/>
  <c r="K1574" i="3" s="1"/>
  <c r="J1575" i="3"/>
  <c r="K1575" i="3" s="1"/>
  <c r="J1576" i="3"/>
  <c r="K1576" i="3" s="1"/>
  <c r="J1577" i="3"/>
  <c r="K1577" i="3" s="1"/>
  <c r="J1578" i="3"/>
  <c r="K1578" i="3" s="1"/>
  <c r="J1579" i="3"/>
  <c r="K1579" i="3" s="1"/>
  <c r="J1580" i="3"/>
  <c r="K1580" i="3" s="1"/>
  <c r="J1581" i="3"/>
  <c r="K1581" i="3" s="1"/>
  <c r="J1582" i="3"/>
  <c r="K1582" i="3" s="1"/>
  <c r="J1583" i="3"/>
  <c r="K1583" i="3" s="1"/>
  <c r="J1584" i="3"/>
  <c r="K1584" i="3" s="1"/>
  <c r="J1585" i="3"/>
  <c r="K1585" i="3" s="1"/>
  <c r="J1586" i="3"/>
  <c r="K1586" i="3" s="1"/>
  <c r="J1587" i="3"/>
  <c r="K1587" i="3" s="1"/>
  <c r="J1588" i="3"/>
  <c r="K1588" i="3" s="1"/>
  <c r="J1589" i="3"/>
  <c r="K1589" i="3" s="1"/>
  <c r="J1590" i="3"/>
  <c r="K1590" i="3" s="1"/>
  <c r="J1591" i="3"/>
  <c r="K1591" i="3" s="1"/>
  <c r="J1592" i="3"/>
  <c r="K1592" i="3" s="1"/>
  <c r="J1593" i="3"/>
  <c r="K1593" i="3" s="1"/>
  <c r="J1594" i="3"/>
  <c r="K1594" i="3" s="1"/>
  <c r="J1595" i="3"/>
  <c r="K1595" i="3" s="1"/>
  <c r="J1596" i="3"/>
  <c r="K1596" i="3" s="1"/>
  <c r="J1597" i="3"/>
  <c r="K1597" i="3" s="1"/>
  <c r="J1598" i="3"/>
  <c r="K1598" i="3" s="1"/>
  <c r="J1599" i="3"/>
  <c r="K1599" i="3" s="1"/>
  <c r="J1600" i="3"/>
  <c r="K1600" i="3" s="1"/>
  <c r="J1601" i="3"/>
  <c r="K1601" i="3" s="1"/>
  <c r="J1602" i="3"/>
  <c r="K1602" i="3" s="1"/>
  <c r="J1603" i="3"/>
  <c r="K1603" i="3" s="1"/>
  <c r="J1604" i="3"/>
  <c r="K1604" i="3" s="1"/>
  <c r="J1605" i="3"/>
  <c r="K1605" i="3" s="1"/>
  <c r="J1606" i="3"/>
  <c r="K1606" i="3" s="1"/>
  <c r="J1607" i="3"/>
  <c r="K1607" i="3" s="1"/>
  <c r="J1608" i="3"/>
  <c r="K1608" i="3" s="1"/>
  <c r="J1609" i="3"/>
  <c r="K1609" i="3" s="1"/>
  <c r="J1610" i="3"/>
  <c r="K1610" i="3" s="1"/>
  <c r="J1611" i="3"/>
  <c r="K1611" i="3" s="1"/>
  <c r="J1612" i="3"/>
  <c r="K1612" i="3" s="1"/>
  <c r="J1613" i="3"/>
  <c r="K1613" i="3" s="1"/>
  <c r="J1614" i="3"/>
  <c r="K1614" i="3" s="1"/>
  <c r="J1615" i="3"/>
  <c r="K1615" i="3" s="1"/>
  <c r="J1616" i="3"/>
  <c r="K1616" i="3" s="1"/>
  <c r="J1617" i="3"/>
  <c r="K1617" i="3" s="1"/>
  <c r="J1618" i="3"/>
  <c r="K1618" i="3" s="1"/>
  <c r="J1619" i="3"/>
  <c r="K1619" i="3" s="1"/>
  <c r="J1620" i="3"/>
  <c r="K1620" i="3" s="1"/>
  <c r="J1621" i="3"/>
  <c r="K1621" i="3" s="1"/>
  <c r="J1622" i="3"/>
  <c r="K1622" i="3" s="1"/>
  <c r="J1623" i="3"/>
  <c r="K1623" i="3" s="1"/>
  <c r="J1624" i="3"/>
  <c r="K1624" i="3" s="1"/>
  <c r="J1625" i="3"/>
  <c r="K1625" i="3" s="1"/>
  <c r="J1626" i="3"/>
  <c r="K1626" i="3" s="1"/>
  <c r="J1627" i="3"/>
  <c r="K1627" i="3" s="1"/>
  <c r="J1628" i="3"/>
  <c r="K1628" i="3" s="1"/>
  <c r="J1629" i="3"/>
  <c r="K1629" i="3" s="1"/>
  <c r="J1630" i="3"/>
  <c r="K1630" i="3" s="1"/>
  <c r="J1631" i="3"/>
  <c r="K1631" i="3" s="1"/>
  <c r="J1632" i="3"/>
  <c r="K1632" i="3" s="1"/>
  <c r="J1633" i="3"/>
  <c r="K1633" i="3" s="1"/>
  <c r="J1634" i="3"/>
  <c r="K1634" i="3" s="1"/>
  <c r="J1635" i="3"/>
  <c r="K1635" i="3" s="1"/>
  <c r="J1636" i="3"/>
  <c r="K1636" i="3" s="1"/>
  <c r="J1637" i="3"/>
  <c r="K1637" i="3" s="1"/>
  <c r="J1638" i="3"/>
  <c r="K1638" i="3" s="1"/>
  <c r="J1639" i="3"/>
  <c r="K1639" i="3" s="1"/>
  <c r="J1640" i="3"/>
  <c r="K1640" i="3" s="1"/>
  <c r="J1641" i="3"/>
  <c r="K1641" i="3" s="1"/>
  <c r="J1642" i="3"/>
  <c r="K1642" i="3" s="1"/>
  <c r="J1643" i="3"/>
  <c r="K1643" i="3" s="1"/>
  <c r="J1644" i="3"/>
  <c r="K1644" i="3" s="1"/>
  <c r="J1645" i="3"/>
  <c r="K1645" i="3" s="1"/>
  <c r="J1646" i="3"/>
  <c r="K1646" i="3" s="1"/>
  <c r="J1647" i="3"/>
  <c r="K1647" i="3" s="1"/>
  <c r="J1648" i="3"/>
  <c r="K1648" i="3" s="1"/>
  <c r="J1649" i="3"/>
  <c r="K1649" i="3" s="1"/>
  <c r="J1650" i="3"/>
  <c r="K1650" i="3" s="1"/>
  <c r="J1651" i="3"/>
  <c r="K1651" i="3" s="1"/>
  <c r="J1652" i="3"/>
  <c r="K1652" i="3" s="1"/>
  <c r="J1653" i="3"/>
  <c r="K1653" i="3" s="1"/>
  <c r="J1654" i="3"/>
  <c r="K1654" i="3" s="1"/>
  <c r="J1655" i="3"/>
  <c r="K1655" i="3" s="1"/>
  <c r="J1656" i="3"/>
  <c r="K1656" i="3" s="1"/>
  <c r="J1657" i="3"/>
  <c r="K1657" i="3" s="1"/>
  <c r="J1658" i="3"/>
  <c r="K1658" i="3" s="1"/>
  <c r="J1659" i="3"/>
  <c r="K1659" i="3" s="1"/>
  <c r="J1660" i="3"/>
  <c r="K1660" i="3" s="1"/>
  <c r="J1661" i="3"/>
  <c r="K1661" i="3" s="1"/>
  <c r="J1662" i="3"/>
  <c r="K1662" i="3" s="1"/>
  <c r="J1663" i="3"/>
  <c r="K1663" i="3" s="1"/>
  <c r="J1664" i="3"/>
  <c r="K1664" i="3" s="1"/>
  <c r="J1665" i="3"/>
  <c r="K1665" i="3" s="1"/>
  <c r="J1666" i="3"/>
  <c r="K1666" i="3" s="1"/>
  <c r="J1667" i="3"/>
  <c r="K1667" i="3" s="1"/>
  <c r="J1668" i="3"/>
  <c r="K1668" i="3" s="1"/>
  <c r="J1669" i="3"/>
  <c r="K1669" i="3" s="1"/>
  <c r="J1670" i="3"/>
  <c r="K1670" i="3" s="1"/>
  <c r="J1671" i="3"/>
  <c r="K1671" i="3" s="1"/>
  <c r="J1672" i="3"/>
  <c r="K1672" i="3" s="1"/>
  <c r="J1673" i="3"/>
  <c r="K1673" i="3" s="1"/>
  <c r="J1674" i="3"/>
  <c r="K1674" i="3" s="1"/>
  <c r="J1675" i="3"/>
  <c r="K1675" i="3" s="1"/>
  <c r="J1676" i="3"/>
  <c r="K1676" i="3" s="1"/>
  <c r="J1677" i="3"/>
  <c r="K1677" i="3" s="1"/>
  <c r="J1678" i="3"/>
  <c r="K1678" i="3" s="1"/>
  <c r="J1679" i="3"/>
  <c r="K1679" i="3" s="1"/>
  <c r="J1680" i="3"/>
  <c r="K1680" i="3" s="1"/>
  <c r="J1681" i="3"/>
  <c r="K1681" i="3" s="1"/>
  <c r="J1682" i="3"/>
  <c r="K1682" i="3" s="1"/>
  <c r="J1683" i="3"/>
  <c r="K1683" i="3" s="1"/>
  <c r="J1684" i="3"/>
  <c r="K1684" i="3" s="1"/>
  <c r="J1685" i="3"/>
  <c r="K1685" i="3" s="1"/>
  <c r="J1686" i="3"/>
  <c r="K1686" i="3" s="1"/>
  <c r="J1687" i="3"/>
  <c r="K1687" i="3" s="1"/>
  <c r="J1688" i="3"/>
  <c r="K1688" i="3" s="1"/>
  <c r="J1689" i="3"/>
  <c r="K1689" i="3" s="1"/>
  <c r="J1690" i="3"/>
  <c r="K1690" i="3" s="1"/>
  <c r="J1691" i="3"/>
  <c r="K1691" i="3" s="1"/>
  <c r="J1692" i="3"/>
  <c r="K1692" i="3" s="1"/>
  <c r="J1693" i="3"/>
  <c r="K1693" i="3" s="1"/>
  <c r="J1694" i="3"/>
  <c r="K1694" i="3" s="1"/>
  <c r="J1695" i="3"/>
  <c r="K1695" i="3" s="1"/>
  <c r="J1696" i="3"/>
  <c r="K1696" i="3" s="1"/>
  <c r="J1697" i="3"/>
  <c r="K1697" i="3" s="1"/>
  <c r="J1698" i="3"/>
  <c r="K1698" i="3" s="1"/>
  <c r="J1699" i="3"/>
  <c r="K1699" i="3" s="1"/>
  <c r="J1700" i="3"/>
  <c r="K1700" i="3" s="1"/>
  <c r="J1701" i="3"/>
  <c r="K1701" i="3" s="1"/>
  <c r="J1702" i="3"/>
  <c r="K1702" i="3" s="1"/>
  <c r="J1703" i="3"/>
  <c r="K1703" i="3" s="1"/>
  <c r="J1704" i="3"/>
  <c r="K1704" i="3" s="1"/>
  <c r="J1705" i="3"/>
  <c r="K1705" i="3" s="1"/>
  <c r="J1706" i="3"/>
  <c r="K1706" i="3" s="1"/>
  <c r="J1707" i="3"/>
  <c r="K1707" i="3" s="1"/>
  <c r="J1708" i="3"/>
  <c r="K1708" i="3" s="1"/>
  <c r="J1709" i="3"/>
  <c r="K1709" i="3" s="1"/>
  <c r="J1710" i="3"/>
  <c r="K1710" i="3" s="1"/>
  <c r="J1711" i="3"/>
  <c r="K1711" i="3" s="1"/>
  <c r="J1712" i="3"/>
  <c r="K1712" i="3" s="1"/>
  <c r="J1713" i="3"/>
  <c r="K1713" i="3" s="1"/>
  <c r="J1714" i="3"/>
  <c r="K1714" i="3" s="1"/>
  <c r="J1715" i="3"/>
  <c r="K1715" i="3" s="1"/>
  <c r="J1716" i="3"/>
  <c r="K1716" i="3" s="1"/>
  <c r="J1717" i="3"/>
  <c r="K1717" i="3" s="1"/>
  <c r="J1718" i="3"/>
  <c r="K1718" i="3" s="1"/>
  <c r="J1719" i="3"/>
  <c r="K1719" i="3" s="1"/>
  <c r="J1720" i="3"/>
  <c r="K1720" i="3" s="1"/>
  <c r="J1721" i="3"/>
  <c r="K1721" i="3" s="1"/>
  <c r="J1722" i="3"/>
  <c r="K1722" i="3" s="1"/>
  <c r="J1723" i="3"/>
  <c r="K1723" i="3" s="1"/>
  <c r="J1724" i="3"/>
  <c r="K1724" i="3" s="1"/>
  <c r="J1725" i="3"/>
  <c r="K1725" i="3" s="1"/>
  <c r="J1726" i="3"/>
  <c r="K1726" i="3" s="1"/>
  <c r="J1727" i="3"/>
  <c r="K1727" i="3" s="1"/>
  <c r="J1728" i="3"/>
  <c r="K1728" i="3" s="1"/>
  <c r="J1729" i="3"/>
  <c r="K1729" i="3" s="1"/>
  <c r="J1730" i="3"/>
  <c r="K1730" i="3" s="1"/>
  <c r="J1731" i="3"/>
  <c r="K1731" i="3" s="1"/>
  <c r="J1732" i="3"/>
  <c r="K1732" i="3" s="1"/>
  <c r="J1733" i="3"/>
  <c r="K1733" i="3" s="1"/>
  <c r="J1734" i="3"/>
  <c r="K1734" i="3" s="1"/>
  <c r="J1735" i="3"/>
  <c r="K1735" i="3" s="1"/>
  <c r="J1736" i="3"/>
  <c r="K1736" i="3" s="1"/>
  <c r="J1737" i="3"/>
  <c r="K1737" i="3" s="1"/>
  <c r="J1738" i="3"/>
  <c r="K1738" i="3" s="1"/>
  <c r="J1739" i="3"/>
  <c r="K1739" i="3" s="1"/>
  <c r="J1740" i="3"/>
  <c r="K1740" i="3" s="1"/>
  <c r="J1741" i="3"/>
  <c r="K1741" i="3" s="1"/>
  <c r="J1742" i="3"/>
  <c r="K1742" i="3" s="1"/>
  <c r="J1743" i="3"/>
  <c r="K1743" i="3" s="1"/>
  <c r="J1744" i="3"/>
  <c r="K1744" i="3" s="1"/>
  <c r="J1745" i="3"/>
  <c r="K1745" i="3" s="1"/>
  <c r="J1746" i="3"/>
  <c r="K1746" i="3" s="1"/>
  <c r="J1747" i="3"/>
  <c r="K1747" i="3" s="1"/>
  <c r="J1748" i="3"/>
  <c r="K1748" i="3" s="1"/>
  <c r="J1749" i="3"/>
  <c r="K1749" i="3" s="1"/>
  <c r="J1750" i="3"/>
  <c r="K1750" i="3" s="1"/>
  <c r="J1751" i="3"/>
  <c r="K1751" i="3" s="1"/>
  <c r="J1752" i="3"/>
  <c r="K1752" i="3" s="1"/>
  <c r="J1753" i="3"/>
  <c r="K1753" i="3" s="1"/>
  <c r="J1754" i="3"/>
  <c r="K1754" i="3" s="1"/>
  <c r="J1755" i="3"/>
  <c r="K1755" i="3" s="1"/>
  <c r="J1756" i="3"/>
  <c r="K1756" i="3" s="1"/>
  <c r="J1757" i="3"/>
  <c r="K1757" i="3" s="1"/>
  <c r="J1758" i="3"/>
  <c r="K1758" i="3" s="1"/>
  <c r="J1759" i="3"/>
  <c r="K1759" i="3" s="1"/>
  <c r="J1760" i="3"/>
  <c r="K1760" i="3" s="1"/>
  <c r="J1761" i="3"/>
  <c r="K1761" i="3" s="1"/>
  <c r="J1762" i="3"/>
  <c r="K1762" i="3" s="1"/>
  <c r="J1763" i="3"/>
  <c r="K1763" i="3" s="1"/>
  <c r="J1764" i="3"/>
  <c r="K1764" i="3" s="1"/>
  <c r="J1765" i="3"/>
  <c r="K1765" i="3" s="1"/>
  <c r="J1766" i="3"/>
  <c r="K1766" i="3" s="1"/>
  <c r="J1767" i="3"/>
  <c r="K1767" i="3" s="1"/>
  <c r="J1768" i="3"/>
  <c r="K1768" i="3" s="1"/>
  <c r="J1769" i="3"/>
  <c r="K1769" i="3" s="1"/>
  <c r="J1770" i="3"/>
  <c r="K1770" i="3" s="1"/>
  <c r="J1771" i="3"/>
  <c r="K1771" i="3" s="1"/>
  <c r="J1772" i="3"/>
  <c r="K1772" i="3" s="1"/>
  <c r="J1773" i="3"/>
  <c r="K1773" i="3" s="1"/>
  <c r="J1774" i="3"/>
  <c r="K1774" i="3" s="1"/>
  <c r="J1775" i="3"/>
  <c r="K1775" i="3" s="1"/>
  <c r="J1776" i="3"/>
  <c r="K1776" i="3" s="1"/>
  <c r="J1777" i="3"/>
  <c r="K1777" i="3" s="1"/>
  <c r="J1778" i="3"/>
  <c r="K1778" i="3" s="1"/>
  <c r="J1779" i="3"/>
  <c r="K1779" i="3" s="1"/>
  <c r="J1780" i="3"/>
  <c r="K1780" i="3" s="1"/>
  <c r="J1781" i="3"/>
  <c r="K1781" i="3" s="1"/>
  <c r="J1782" i="3"/>
  <c r="K1782" i="3" s="1"/>
  <c r="J1783" i="3"/>
  <c r="K1783" i="3" s="1"/>
  <c r="J1784" i="3"/>
  <c r="K1784" i="3" s="1"/>
  <c r="J1785" i="3"/>
  <c r="K1785" i="3" s="1"/>
  <c r="J1786" i="3"/>
  <c r="K1786" i="3" s="1"/>
  <c r="J1787" i="3"/>
  <c r="K1787" i="3" s="1"/>
  <c r="J1788" i="3"/>
  <c r="K1788" i="3" s="1"/>
  <c r="J1789" i="3"/>
  <c r="K1789" i="3" s="1"/>
  <c r="J1790" i="3"/>
  <c r="K1790" i="3" s="1"/>
  <c r="J1791" i="3"/>
  <c r="K1791" i="3" s="1"/>
  <c r="J1792" i="3"/>
  <c r="K1792" i="3" s="1"/>
  <c r="J1793" i="3"/>
  <c r="K1793" i="3" s="1"/>
  <c r="J1794" i="3"/>
  <c r="K1794" i="3" s="1"/>
  <c r="J1795" i="3"/>
  <c r="K1795" i="3" s="1"/>
  <c r="J1796" i="3"/>
  <c r="K1796" i="3" s="1"/>
  <c r="J1797" i="3"/>
  <c r="K1797" i="3" s="1"/>
  <c r="J1798" i="3"/>
  <c r="K1798" i="3" s="1"/>
  <c r="J1799" i="3"/>
  <c r="K1799" i="3" s="1"/>
  <c r="J1800" i="3"/>
  <c r="K1800" i="3" s="1"/>
  <c r="J1801" i="3"/>
  <c r="K1801" i="3" s="1"/>
  <c r="J1802" i="3"/>
  <c r="K1802" i="3" s="1"/>
  <c r="J1803" i="3"/>
  <c r="K1803" i="3" s="1"/>
  <c r="J1804" i="3"/>
  <c r="K1804" i="3" s="1"/>
  <c r="J1805" i="3"/>
  <c r="K1805" i="3" s="1"/>
  <c r="J1806" i="3"/>
  <c r="K1806" i="3" s="1"/>
  <c r="J1807" i="3"/>
  <c r="K1807" i="3" s="1"/>
  <c r="J1808" i="3"/>
  <c r="K1808" i="3" s="1"/>
  <c r="J1809" i="3"/>
  <c r="K1809" i="3" s="1"/>
  <c r="J1810" i="3"/>
  <c r="K1810" i="3" s="1"/>
  <c r="J1811" i="3"/>
  <c r="K1811" i="3" s="1"/>
  <c r="J1812" i="3"/>
  <c r="K1812" i="3" s="1"/>
  <c r="J1813" i="3"/>
  <c r="K1813" i="3" s="1"/>
  <c r="J1814" i="3"/>
  <c r="K1814" i="3" s="1"/>
  <c r="J1815" i="3"/>
  <c r="K1815" i="3" s="1"/>
  <c r="J1816" i="3"/>
  <c r="K1816" i="3" s="1"/>
  <c r="J1817" i="3"/>
  <c r="K1817" i="3" s="1"/>
  <c r="J1818" i="3"/>
  <c r="K1818" i="3" s="1"/>
  <c r="J1819" i="3"/>
  <c r="K1819" i="3" s="1"/>
  <c r="J1820" i="3"/>
  <c r="K1820" i="3" s="1"/>
  <c r="J1821" i="3"/>
  <c r="K1821" i="3" s="1"/>
  <c r="J1822" i="3"/>
  <c r="K1822" i="3" s="1"/>
  <c r="J1823" i="3"/>
  <c r="K1823" i="3" s="1"/>
  <c r="J1824" i="3"/>
  <c r="K1824" i="3" s="1"/>
  <c r="J1825" i="3"/>
  <c r="K1825" i="3" s="1"/>
  <c r="J1826" i="3"/>
  <c r="K1826" i="3" s="1"/>
  <c r="J1827" i="3"/>
  <c r="K1827" i="3" s="1"/>
  <c r="J1828" i="3"/>
  <c r="K1828" i="3" s="1"/>
  <c r="J1829" i="3"/>
  <c r="K1829" i="3" s="1"/>
  <c r="J1830" i="3"/>
  <c r="K1830" i="3" s="1"/>
  <c r="J1831" i="3"/>
  <c r="K1831" i="3" s="1"/>
  <c r="J1832" i="3"/>
  <c r="K1832" i="3" s="1"/>
  <c r="J1833" i="3"/>
  <c r="K1833" i="3" s="1"/>
  <c r="J1834" i="3"/>
  <c r="K1834" i="3" s="1"/>
  <c r="J1835" i="3"/>
  <c r="K1835" i="3" s="1"/>
  <c r="J1836" i="3"/>
  <c r="K1836" i="3" s="1"/>
  <c r="J1837" i="3"/>
  <c r="K1837" i="3" s="1"/>
  <c r="J1838" i="3"/>
  <c r="K1838" i="3" s="1"/>
  <c r="J1839" i="3"/>
  <c r="K1839" i="3" s="1"/>
  <c r="J1840" i="3"/>
  <c r="K1840" i="3" s="1"/>
  <c r="J1841" i="3"/>
  <c r="K1841" i="3" s="1"/>
  <c r="J1842" i="3"/>
  <c r="K1842" i="3" s="1"/>
  <c r="J1843" i="3"/>
  <c r="K1843" i="3" s="1"/>
  <c r="J1844" i="3"/>
  <c r="K1844" i="3" s="1"/>
  <c r="J1845" i="3"/>
  <c r="K1845" i="3" s="1"/>
  <c r="J1846" i="3"/>
  <c r="K1846" i="3" s="1"/>
  <c r="J1847" i="3"/>
  <c r="K1847" i="3" s="1"/>
  <c r="J1848" i="3"/>
  <c r="K1848" i="3" s="1"/>
  <c r="J1849" i="3"/>
  <c r="K1849" i="3" s="1"/>
  <c r="J1850" i="3"/>
  <c r="K1850" i="3" s="1"/>
  <c r="J1851" i="3"/>
  <c r="K1851" i="3" s="1"/>
  <c r="J1852" i="3"/>
  <c r="K1852" i="3" s="1"/>
  <c r="J1853" i="3"/>
  <c r="K1853" i="3" s="1"/>
  <c r="J1854" i="3"/>
  <c r="K1854" i="3" s="1"/>
  <c r="J1855" i="3"/>
  <c r="K1855" i="3" s="1"/>
  <c r="J1856" i="3"/>
  <c r="K1856" i="3" s="1"/>
  <c r="J1857" i="3"/>
  <c r="K1857" i="3" s="1"/>
  <c r="J1858" i="3"/>
  <c r="K1858" i="3" s="1"/>
  <c r="J1859" i="3"/>
  <c r="K1859" i="3" s="1"/>
  <c r="J1860" i="3"/>
  <c r="K1860" i="3" s="1"/>
  <c r="J1861" i="3"/>
  <c r="K1861" i="3" s="1"/>
  <c r="J1862" i="3"/>
  <c r="K1862" i="3" s="1"/>
  <c r="J1863" i="3"/>
  <c r="K1863" i="3" s="1"/>
  <c r="J1864" i="3"/>
  <c r="K1864" i="3" s="1"/>
  <c r="J1865" i="3"/>
  <c r="K1865" i="3" s="1"/>
  <c r="J1866" i="3"/>
  <c r="K1866" i="3" s="1"/>
  <c r="J1867" i="3"/>
  <c r="K1867" i="3" s="1"/>
  <c r="J1868" i="3"/>
  <c r="K1868" i="3" s="1"/>
  <c r="J1869" i="3"/>
  <c r="K1869" i="3" s="1"/>
  <c r="J1870" i="3"/>
  <c r="K1870" i="3" s="1"/>
  <c r="J1871" i="3"/>
  <c r="K1871" i="3" s="1"/>
  <c r="J1872" i="3"/>
  <c r="K1872" i="3" s="1"/>
  <c r="J1873" i="3"/>
  <c r="K1873" i="3" s="1"/>
  <c r="J1874" i="3"/>
  <c r="K1874" i="3" s="1"/>
  <c r="J1875" i="3"/>
  <c r="K1875" i="3" s="1"/>
  <c r="J1876" i="3"/>
  <c r="K1876" i="3" s="1"/>
  <c r="J1877" i="3"/>
  <c r="K1877" i="3" s="1"/>
  <c r="J1878" i="3"/>
  <c r="K1878" i="3" s="1"/>
  <c r="J1879" i="3"/>
  <c r="K1879" i="3" s="1"/>
  <c r="J1880" i="3"/>
  <c r="K1880" i="3" s="1"/>
  <c r="J1881" i="3"/>
  <c r="K1881" i="3" s="1"/>
  <c r="J1882" i="3"/>
  <c r="K1882" i="3" s="1"/>
  <c r="J1883" i="3"/>
  <c r="K1883" i="3" s="1"/>
  <c r="J1884" i="3"/>
  <c r="K1884" i="3" s="1"/>
  <c r="J1885" i="3"/>
  <c r="K1885" i="3" s="1"/>
  <c r="J1886" i="3"/>
  <c r="K1886" i="3" s="1"/>
  <c r="J1887" i="3"/>
  <c r="K1887" i="3" s="1"/>
  <c r="J1888" i="3"/>
  <c r="K1888" i="3" s="1"/>
  <c r="J1889" i="3"/>
  <c r="K1889" i="3" s="1"/>
  <c r="J1890" i="3"/>
  <c r="K1890" i="3" s="1"/>
  <c r="J1891" i="3"/>
  <c r="K1891" i="3" s="1"/>
  <c r="J1892" i="3"/>
  <c r="K1892" i="3" s="1"/>
  <c r="J1893" i="3"/>
  <c r="K1893" i="3" s="1"/>
  <c r="J1894" i="3"/>
  <c r="K1894" i="3" s="1"/>
  <c r="J1895" i="3"/>
  <c r="K1895" i="3" s="1"/>
  <c r="J1896" i="3"/>
  <c r="K1896" i="3" s="1"/>
  <c r="J1897" i="3"/>
  <c r="K1897" i="3" s="1"/>
  <c r="J1898" i="3"/>
  <c r="K1898" i="3" s="1"/>
  <c r="J1899" i="3"/>
  <c r="K1899" i="3" s="1"/>
  <c r="J1900" i="3"/>
  <c r="K1900" i="3" s="1"/>
  <c r="J1901" i="3"/>
  <c r="K1901" i="3" s="1"/>
  <c r="J1902" i="3"/>
  <c r="K1902" i="3" s="1"/>
  <c r="J1903" i="3"/>
  <c r="K1903" i="3" s="1"/>
  <c r="J1904" i="3"/>
  <c r="K1904" i="3" s="1"/>
  <c r="J1905" i="3"/>
  <c r="K1905" i="3" s="1"/>
  <c r="J1906" i="3"/>
  <c r="K1906" i="3" s="1"/>
  <c r="J1907" i="3"/>
  <c r="K1907" i="3" s="1"/>
  <c r="J1908" i="3"/>
  <c r="K1908" i="3" s="1"/>
  <c r="J1909" i="3"/>
  <c r="K1909" i="3" s="1"/>
  <c r="J1910" i="3"/>
  <c r="K1910" i="3" s="1"/>
  <c r="J1911" i="3"/>
  <c r="K1911" i="3" s="1"/>
  <c r="J1912" i="3"/>
  <c r="K1912" i="3" s="1"/>
  <c r="J1913" i="3"/>
  <c r="K1913" i="3" s="1"/>
  <c r="J1914" i="3"/>
  <c r="K1914" i="3" s="1"/>
  <c r="J1915" i="3"/>
  <c r="K1915" i="3" s="1"/>
  <c r="J1916" i="3"/>
  <c r="K1916" i="3" s="1"/>
  <c r="J1917" i="3"/>
  <c r="K1917" i="3" s="1"/>
  <c r="J1918" i="3"/>
  <c r="K1918" i="3" s="1"/>
  <c r="J1919" i="3"/>
  <c r="K1919" i="3" s="1"/>
  <c r="J1920" i="3"/>
  <c r="K1920" i="3" s="1"/>
  <c r="J1921" i="3"/>
  <c r="K1921" i="3" s="1"/>
  <c r="J1922" i="3"/>
  <c r="K1922" i="3" s="1"/>
  <c r="J1923" i="3"/>
  <c r="K1923" i="3" s="1"/>
  <c r="J1924" i="3"/>
  <c r="K1924" i="3" s="1"/>
  <c r="J1925" i="3"/>
  <c r="K1925" i="3" s="1"/>
  <c r="J1926" i="3"/>
  <c r="K1926" i="3" s="1"/>
  <c r="J1927" i="3"/>
  <c r="K1927" i="3" s="1"/>
  <c r="J1928" i="3"/>
  <c r="K1928" i="3" s="1"/>
  <c r="J1929" i="3"/>
  <c r="K1929" i="3" s="1"/>
  <c r="J1930" i="3"/>
  <c r="K1930" i="3" s="1"/>
  <c r="J1931" i="3"/>
  <c r="K1931" i="3" s="1"/>
  <c r="J1932" i="3"/>
  <c r="K1932" i="3" s="1"/>
  <c r="J1933" i="3"/>
  <c r="K1933" i="3" s="1"/>
  <c r="J1934" i="3"/>
  <c r="K1934" i="3" s="1"/>
  <c r="J1935" i="3"/>
  <c r="K1935" i="3" s="1"/>
  <c r="J1936" i="3"/>
  <c r="K1936" i="3" s="1"/>
  <c r="J1937" i="3"/>
  <c r="K1937" i="3" s="1"/>
  <c r="J1938" i="3"/>
  <c r="K1938" i="3" s="1"/>
  <c r="J1939" i="3"/>
  <c r="K1939" i="3" s="1"/>
  <c r="J1940" i="3"/>
  <c r="K1940" i="3" s="1"/>
  <c r="J1941" i="3"/>
  <c r="K1941" i="3" s="1"/>
  <c r="J1942" i="3"/>
  <c r="K1942" i="3" s="1"/>
  <c r="J1943" i="3"/>
  <c r="K1943" i="3" s="1"/>
  <c r="J1944" i="3"/>
  <c r="K1944" i="3" s="1"/>
  <c r="J1945" i="3"/>
  <c r="K1945" i="3" s="1"/>
  <c r="J1946" i="3"/>
  <c r="K1946" i="3" s="1"/>
  <c r="J1947" i="3"/>
  <c r="K1947" i="3" s="1"/>
  <c r="J1948" i="3"/>
  <c r="K1948" i="3" s="1"/>
  <c r="J1949" i="3"/>
  <c r="K1949" i="3" s="1"/>
  <c r="J1950" i="3"/>
  <c r="K1950" i="3" s="1"/>
  <c r="J1951" i="3"/>
  <c r="K1951" i="3" s="1"/>
  <c r="J1952" i="3"/>
  <c r="K1952" i="3" s="1"/>
  <c r="J1953" i="3"/>
  <c r="K1953" i="3" s="1"/>
  <c r="J1954" i="3"/>
  <c r="K1954" i="3" s="1"/>
  <c r="J1955" i="3"/>
  <c r="K1955" i="3" s="1"/>
  <c r="J1956" i="3"/>
  <c r="K1956" i="3" s="1"/>
  <c r="J1957" i="3"/>
  <c r="K1957" i="3" s="1"/>
  <c r="J1958" i="3"/>
  <c r="K1958" i="3" s="1"/>
  <c r="J1959" i="3"/>
  <c r="K1959" i="3" s="1"/>
  <c r="J1960" i="3"/>
  <c r="K1960" i="3" s="1"/>
  <c r="J1961" i="3"/>
  <c r="K1961" i="3" s="1"/>
  <c r="J1962" i="3"/>
  <c r="K1962" i="3" s="1"/>
  <c r="J1963" i="3"/>
  <c r="K1963" i="3" s="1"/>
  <c r="J1964" i="3"/>
  <c r="K1964" i="3" s="1"/>
  <c r="J1965" i="3"/>
  <c r="K1965" i="3" s="1"/>
  <c r="J1966" i="3"/>
  <c r="K1966" i="3" s="1"/>
  <c r="J1967" i="3"/>
  <c r="K1967" i="3" s="1"/>
  <c r="J1968" i="3"/>
  <c r="K1968" i="3" s="1"/>
  <c r="J1969" i="3"/>
  <c r="K1969" i="3" s="1"/>
  <c r="J1970" i="3"/>
  <c r="K1970" i="3" s="1"/>
  <c r="J1971" i="3"/>
  <c r="K1971" i="3" s="1"/>
  <c r="J1972" i="3"/>
  <c r="K1972" i="3" s="1"/>
  <c r="J1973" i="3"/>
  <c r="K1973" i="3" s="1"/>
  <c r="J1974" i="3"/>
  <c r="K1974" i="3" s="1"/>
  <c r="J1975" i="3"/>
  <c r="K1975" i="3" s="1"/>
  <c r="J1976" i="3"/>
  <c r="K1976" i="3" s="1"/>
  <c r="J1977" i="3"/>
  <c r="K1977" i="3" s="1"/>
  <c r="J1978" i="3"/>
  <c r="K1978" i="3" s="1"/>
  <c r="J1979" i="3"/>
  <c r="K1979" i="3" s="1"/>
  <c r="J1980" i="3"/>
  <c r="K1980" i="3" s="1"/>
  <c r="J1981" i="3"/>
  <c r="K1981" i="3" s="1"/>
  <c r="J1982" i="3"/>
  <c r="K1982" i="3" s="1"/>
  <c r="J1983" i="3"/>
  <c r="K1983" i="3" s="1"/>
  <c r="J1984" i="3"/>
  <c r="K1984" i="3" s="1"/>
  <c r="J1985" i="3"/>
  <c r="K1985" i="3" s="1"/>
  <c r="J1986" i="3"/>
  <c r="K1986" i="3" s="1"/>
  <c r="J1987" i="3"/>
  <c r="K1987" i="3" s="1"/>
  <c r="J1988" i="3"/>
  <c r="K1988" i="3" s="1"/>
  <c r="J1989" i="3"/>
  <c r="K1989" i="3" s="1"/>
  <c r="J1990" i="3"/>
  <c r="K1990" i="3" s="1"/>
  <c r="J1991" i="3"/>
  <c r="K1991" i="3" s="1"/>
  <c r="J1992" i="3"/>
  <c r="K1992" i="3" s="1"/>
  <c r="J1993" i="3"/>
  <c r="K1993" i="3" s="1"/>
  <c r="J1994" i="3"/>
  <c r="K1994" i="3" s="1"/>
  <c r="J1995" i="3"/>
  <c r="K1995" i="3" s="1"/>
  <c r="J1996" i="3"/>
  <c r="K1996" i="3" s="1"/>
  <c r="J1997" i="3"/>
  <c r="K1997" i="3" s="1"/>
  <c r="J1998" i="3"/>
  <c r="K1998" i="3" s="1"/>
  <c r="J1999" i="3"/>
  <c r="K1999" i="3" s="1"/>
  <c r="J2000" i="3"/>
  <c r="K2000" i="3" s="1"/>
  <c r="J2001" i="3"/>
  <c r="K2001" i="3" s="1"/>
  <c r="J2002" i="3"/>
  <c r="K2002" i="3" s="1"/>
  <c r="J2003" i="3"/>
  <c r="K2003" i="3" s="1"/>
  <c r="J2004" i="3"/>
  <c r="K2004" i="3" s="1"/>
  <c r="J2005" i="3"/>
  <c r="K2005" i="3" s="1"/>
  <c r="J2006" i="3"/>
  <c r="K2006" i="3" s="1"/>
  <c r="J2007" i="3"/>
  <c r="K2007" i="3" s="1"/>
  <c r="J2008" i="3"/>
  <c r="K2008" i="3" s="1"/>
  <c r="J2009" i="3"/>
  <c r="K2009" i="3" s="1"/>
  <c r="J2010" i="3"/>
  <c r="K2010" i="3" s="1"/>
  <c r="J2011" i="3"/>
  <c r="K2011" i="3" s="1"/>
  <c r="J2012" i="3"/>
  <c r="K2012" i="3" s="1"/>
  <c r="J2013" i="3"/>
  <c r="K2013" i="3" s="1"/>
  <c r="J2014" i="3"/>
  <c r="K2014" i="3" s="1"/>
  <c r="J2015" i="3"/>
  <c r="K2015" i="3" s="1"/>
  <c r="J2016" i="3"/>
  <c r="K2016" i="3" s="1"/>
  <c r="J2017" i="3"/>
  <c r="K2017" i="3" s="1"/>
  <c r="J2018" i="3"/>
  <c r="K2018" i="3" s="1"/>
  <c r="J2019" i="3"/>
  <c r="K2019" i="3" s="1"/>
  <c r="J2020" i="3"/>
  <c r="K2020" i="3" s="1"/>
  <c r="J2021" i="3"/>
  <c r="K2021" i="3" s="1"/>
  <c r="J2022" i="3"/>
  <c r="K2022" i="3" s="1"/>
  <c r="J2023" i="3"/>
  <c r="K2023" i="3" s="1"/>
  <c r="J2024" i="3"/>
  <c r="K2024" i="3" s="1"/>
  <c r="J2025" i="3"/>
  <c r="K2025" i="3" s="1"/>
  <c r="J2026" i="3"/>
  <c r="K2026" i="3" s="1"/>
  <c r="J2027" i="3"/>
  <c r="K2027" i="3" s="1"/>
  <c r="J2028" i="3"/>
  <c r="K2028" i="3" s="1"/>
  <c r="J2029" i="3"/>
  <c r="K2029" i="3" s="1"/>
  <c r="J2030" i="3"/>
  <c r="K2030" i="3" s="1"/>
  <c r="J2031" i="3"/>
  <c r="K2031" i="3" s="1"/>
  <c r="J2032" i="3"/>
  <c r="K2032" i="3" s="1"/>
  <c r="J2033" i="3"/>
  <c r="K2033" i="3" s="1"/>
  <c r="J2034" i="3"/>
  <c r="K2034" i="3" s="1"/>
  <c r="J2035" i="3"/>
  <c r="K2035" i="3" s="1"/>
  <c r="J2036" i="3"/>
  <c r="K2036" i="3" s="1"/>
  <c r="J2037" i="3"/>
  <c r="K2037" i="3" s="1"/>
  <c r="J2038" i="3"/>
  <c r="K2038" i="3" s="1"/>
  <c r="J2039" i="3"/>
  <c r="K2039" i="3" s="1"/>
  <c r="J2040" i="3"/>
  <c r="K2040" i="3" s="1"/>
  <c r="J2041" i="3"/>
  <c r="K2041" i="3" s="1"/>
  <c r="J2042" i="3"/>
  <c r="K2042" i="3" s="1"/>
  <c r="J2043" i="3"/>
  <c r="K2043" i="3" s="1"/>
  <c r="J2044" i="3"/>
  <c r="K2044" i="3" s="1"/>
  <c r="J2045" i="3"/>
  <c r="K2045" i="3" s="1"/>
  <c r="J2046" i="3"/>
  <c r="K2046" i="3" s="1"/>
  <c r="J2047" i="3"/>
  <c r="K2047" i="3" s="1"/>
  <c r="J2048" i="3"/>
  <c r="K2048" i="3" s="1"/>
  <c r="J2049" i="3"/>
  <c r="K2049" i="3" s="1"/>
  <c r="J2050" i="3"/>
  <c r="K2050" i="3" s="1"/>
  <c r="J2051" i="3"/>
  <c r="K2051" i="3" s="1"/>
  <c r="J2052" i="3"/>
  <c r="K2052" i="3" s="1"/>
  <c r="J2053" i="3"/>
  <c r="K2053" i="3" s="1"/>
  <c r="J2054" i="3"/>
  <c r="K2054" i="3" s="1"/>
  <c r="J2055" i="3"/>
  <c r="K2055" i="3" s="1"/>
  <c r="J2056" i="3"/>
  <c r="K2056" i="3" s="1"/>
  <c r="J2057" i="3"/>
  <c r="K2057" i="3" s="1"/>
  <c r="J2058" i="3"/>
  <c r="K2058" i="3" s="1"/>
  <c r="J2059" i="3"/>
  <c r="K2059" i="3" s="1"/>
  <c r="J2060" i="3"/>
  <c r="K2060" i="3" s="1"/>
  <c r="J2061" i="3"/>
  <c r="K2061" i="3" s="1"/>
  <c r="J2062" i="3"/>
  <c r="K2062" i="3" s="1"/>
  <c r="J2063" i="3"/>
  <c r="K2063" i="3" s="1"/>
  <c r="J2064" i="3"/>
  <c r="K2064" i="3" s="1"/>
  <c r="J2065" i="3"/>
  <c r="K2065" i="3" s="1"/>
  <c r="J2066" i="3"/>
  <c r="K2066" i="3" s="1"/>
  <c r="J2067" i="3"/>
  <c r="K2067" i="3" s="1"/>
  <c r="J2068" i="3"/>
  <c r="K2068" i="3" s="1"/>
  <c r="J2069" i="3"/>
  <c r="K2069" i="3" s="1"/>
  <c r="J2070" i="3"/>
  <c r="K2070" i="3" s="1"/>
  <c r="J2071" i="3"/>
  <c r="K2071" i="3" s="1"/>
  <c r="J2072" i="3"/>
  <c r="K2072" i="3" s="1"/>
  <c r="J2073" i="3"/>
  <c r="K2073" i="3" s="1"/>
  <c r="J2074" i="3"/>
  <c r="K2074" i="3" s="1"/>
  <c r="J2075" i="3"/>
  <c r="K2075" i="3" s="1"/>
  <c r="J2076" i="3"/>
  <c r="K2076" i="3" s="1"/>
  <c r="J2077" i="3"/>
  <c r="K2077" i="3" s="1"/>
  <c r="J2078" i="3"/>
  <c r="K2078" i="3" s="1"/>
  <c r="J2079" i="3"/>
  <c r="K2079" i="3" s="1"/>
  <c r="J2080" i="3"/>
  <c r="K2080" i="3" s="1"/>
  <c r="J2081" i="3"/>
  <c r="K2081" i="3" s="1"/>
  <c r="J2082" i="3"/>
  <c r="K2082" i="3" s="1"/>
  <c r="J2083" i="3"/>
  <c r="K2083" i="3" s="1"/>
  <c r="J2084" i="3"/>
  <c r="K2084" i="3" s="1"/>
  <c r="J2085" i="3"/>
  <c r="K2085" i="3" s="1"/>
  <c r="J2086" i="3"/>
  <c r="K2086" i="3" s="1"/>
  <c r="J2087" i="3"/>
  <c r="K2087" i="3" s="1"/>
  <c r="J2088" i="3"/>
  <c r="K2088" i="3" s="1"/>
  <c r="J2089" i="3"/>
  <c r="K2089" i="3" s="1"/>
  <c r="J2090" i="3"/>
  <c r="K2090" i="3" s="1"/>
  <c r="J2091" i="3"/>
  <c r="K2091" i="3" s="1"/>
  <c r="J2092" i="3"/>
  <c r="K2092" i="3" s="1"/>
  <c r="J2093" i="3"/>
  <c r="K2093" i="3" s="1"/>
  <c r="J2094" i="3"/>
  <c r="K2094" i="3" s="1"/>
  <c r="J2095" i="3"/>
  <c r="K2095" i="3" s="1"/>
  <c r="J2096" i="3"/>
  <c r="K2096" i="3" s="1"/>
  <c r="J2097" i="3"/>
  <c r="K2097" i="3" s="1"/>
  <c r="J2098" i="3"/>
  <c r="K2098" i="3" s="1"/>
  <c r="J2099" i="3"/>
  <c r="K2099" i="3" s="1"/>
  <c r="J2100" i="3"/>
  <c r="K2100" i="3" s="1"/>
  <c r="J2101" i="3"/>
  <c r="K2101" i="3" s="1"/>
  <c r="J2102" i="3"/>
  <c r="K2102" i="3" s="1"/>
  <c r="J2103" i="3"/>
  <c r="K2103" i="3" s="1"/>
  <c r="J2104" i="3"/>
  <c r="K2104" i="3" s="1"/>
  <c r="J2105" i="3"/>
  <c r="K2105" i="3" s="1"/>
  <c r="J2106" i="3"/>
  <c r="K2106" i="3" s="1"/>
  <c r="J2107" i="3"/>
  <c r="K2107" i="3" s="1"/>
  <c r="J2108" i="3"/>
  <c r="K2108" i="3" s="1"/>
  <c r="J2109" i="3"/>
  <c r="K2109" i="3" s="1"/>
  <c r="J2110" i="3"/>
  <c r="K2110" i="3" s="1"/>
  <c r="J2111" i="3"/>
  <c r="K2111" i="3" s="1"/>
  <c r="J2112" i="3"/>
  <c r="K2112" i="3" s="1"/>
  <c r="J2113" i="3"/>
  <c r="K2113" i="3" s="1"/>
  <c r="J2114" i="3"/>
  <c r="K2114" i="3" s="1"/>
  <c r="J2115" i="3"/>
  <c r="K2115" i="3" s="1"/>
  <c r="J2116" i="3"/>
  <c r="K2116" i="3" s="1"/>
  <c r="J2117" i="3"/>
  <c r="K2117" i="3" s="1"/>
  <c r="J2118" i="3"/>
  <c r="K2118" i="3" s="1"/>
  <c r="J2119" i="3"/>
  <c r="K2119" i="3" s="1"/>
  <c r="J2120" i="3"/>
  <c r="K2120" i="3" s="1"/>
  <c r="J2121" i="3"/>
  <c r="K2121" i="3" s="1"/>
  <c r="J2122" i="3"/>
  <c r="K2122" i="3" s="1"/>
  <c r="J2123" i="3"/>
  <c r="K2123" i="3" s="1"/>
  <c r="J2124" i="3"/>
  <c r="K2124" i="3" s="1"/>
  <c r="J2125" i="3"/>
  <c r="K2125" i="3" s="1"/>
  <c r="J2126" i="3"/>
  <c r="K2126" i="3" s="1"/>
  <c r="J2127" i="3"/>
  <c r="K2127" i="3" s="1"/>
  <c r="J2128" i="3"/>
  <c r="K2128" i="3" s="1"/>
  <c r="J2129" i="3"/>
  <c r="K2129" i="3" s="1"/>
  <c r="J2130" i="3"/>
  <c r="K2130" i="3" s="1"/>
  <c r="J2131" i="3"/>
  <c r="K2131" i="3" s="1"/>
  <c r="J2132" i="3"/>
  <c r="K2132" i="3" s="1"/>
  <c r="J2133" i="3"/>
  <c r="K2133" i="3" s="1"/>
  <c r="J2134" i="3"/>
  <c r="K2134" i="3" s="1"/>
  <c r="J2135" i="3"/>
  <c r="K2135" i="3" s="1"/>
  <c r="J2136" i="3"/>
  <c r="K2136" i="3" s="1"/>
  <c r="J2137" i="3"/>
  <c r="K2137" i="3" s="1"/>
  <c r="J2138" i="3"/>
  <c r="K2138" i="3" s="1"/>
  <c r="J2139" i="3"/>
  <c r="K2139" i="3" s="1"/>
  <c r="J2140" i="3"/>
  <c r="K2140" i="3" s="1"/>
  <c r="J2141" i="3"/>
  <c r="K2141" i="3" s="1"/>
  <c r="J2142" i="3"/>
  <c r="K2142" i="3" s="1"/>
  <c r="J2143" i="3"/>
  <c r="K2143" i="3" s="1"/>
  <c r="J2144" i="3"/>
  <c r="K2144" i="3" s="1"/>
  <c r="J2145" i="3"/>
  <c r="K2145" i="3" s="1"/>
  <c r="J2146" i="3"/>
  <c r="K2146" i="3" s="1"/>
  <c r="J2147" i="3"/>
  <c r="K2147" i="3" s="1"/>
  <c r="J2148" i="3"/>
  <c r="K2148" i="3" s="1"/>
  <c r="J2149" i="3"/>
  <c r="K2149" i="3" s="1"/>
  <c r="J2150" i="3"/>
  <c r="K2150" i="3" s="1"/>
  <c r="J2151" i="3"/>
  <c r="K2151" i="3" s="1"/>
  <c r="J2152" i="3"/>
  <c r="K2152" i="3" s="1"/>
  <c r="J2153" i="3"/>
  <c r="K2153" i="3" s="1"/>
  <c r="J2154" i="3"/>
  <c r="K2154" i="3" s="1"/>
  <c r="J2155" i="3"/>
  <c r="K2155" i="3" s="1"/>
  <c r="J2156" i="3"/>
  <c r="K2156" i="3" s="1"/>
  <c r="J2157" i="3"/>
  <c r="K2157" i="3" s="1"/>
  <c r="J2158" i="3"/>
  <c r="K2158" i="3" s="1"/>
  <c r="J2159" i="3"/>
  <c r="K2159" i="3" s="1"/>
  <c r="J2160" i="3"/>
  <c r="K2160" i="3" s="1"/>
  <c r="J2161" i="3"/>
  <c r="K2161" i="3" s="1"/>
  <c r="J2162" i="3"/>
  <c r="K2162" i="3" s="1"/>
  <c r="J2163" i="3"/>
  <c r="K2163" i="3" s="1"/>
  <c r="J2164" i="3"/>
  <c r="K2164" i="3" s="1"/>
  <c r="J2165" i="3"/>
  <c r="K2165" i="3" s="1"/>
  <c r="J2166" i="3"/>
  <c r="K2166" i="3" s="1"/>
  <c r="J2167" i="3"/>
  <c r="K2167" i="3" s="1"/>
  <c r="J2168" i="3"/>
  <c r="K2168" i="3" s="1"/>
  <c r="J2169" i="3"/>
  <c r="K2169" i="3" s="1"/>
  <c r="J2170" i="3"/>
  <c r="K2170" i="3" s="1"/>
  <c r="J2171" i="3"/>
  <c r="K2171" i="3" s="1"/>
  <c r="J2172" i="3"/>
  <c r="K2172" i="3" s="1"/>
  <c r="J2173" i="3"/>
  <c r="K2173" i="3" s="1"/>
  <c r="J2174" i="3"/>
  <c r="K2174" i="3" s="1"/>
  <c r="J2175" i="3"/>
  <c r="K2175" i="3" s="1"/>
  <c r="J2176" i="3"/>
  <c r="K2176" i="3" s="1"/>
  <c r="J2177" i="3"/>
  <c r="K2177" i="3" s="1"/>
  <c r="J2178" i="3"/>
  <c r="K2178" i="3" s="1"/>
  <c r="J2179" i="3"/>
  <c r="K2179" i="3" s="1"/>
  <c r="J2180" i="3"/>
  <c r="K2180" i="3" s="1"/>
  <c r="J2181" i="3"/>
  <c r="K2181" i="3" s="1"/>
  <c r="J2182" i="3"/>
  <c r="K2182" i="3" s="1"/>
  <c r="J2183" i="3"/>
  <c r="K2183" i="3" s="1"/>
  <c r="J2184" i="3"/>
  <c r="K2184" i="3" s="1"/>
  <c r="J2185" i="3"/>
  <c r="K2185" i="3" s="1"/>
  <c r="J2186" i="3"/>
  <c r="K2186" i="3" s="1"/>
  <c r="J2187" i="3"/>
  <c r="K2187" i="3" s="1"/>
  <c r="J2188" i="3"/>
  <c r="K2188" i="3" s="1"/>
  <c r="J2189" i="3"/>
  <c r="K2189" i="3" s="1"/>
  <c r="J2190" i="3"/>
  <c r="K2190" i="3" s="1"/>
  <c r="J2191" i="3"/>
  <c r="K2191" i="3" s="1"/>
  <c r="J2192" i="3"/>
  <c r="K2192" i="3" s="1"/>
  <c r="J2193" i="3"/>
  <c r="K2193" i="3" s="1"/>
  <c r="J2194" i="3"/>
  <c r="K2194" i="3" s="1"/>
  <c r="J2195" i="3"/>
  <c r="K2195" i="3" s="1"/>
  <c r="J2196" i="3"/>
  <c r="K2196" i="3" s="1"/>
  <c r="J2197" i="3"/>
  <c r="K2197" i="3" s="1"/>
  <c r="J2198" i="3"/>
  <c r="K2198" i="3" s="1"/>
  <c r="J2199" i="3"/>
  <c r="K2199" i="3" s="1"/>
  <c r="J2200" i="3"/>
  <c r="K2200" i="3" s="1"/>
  <c r="J2201" i="3"/>
  <c r="K2201" i="3" s="1"/>
  <c r="J2202" i="3"/>
  <c r="K2202" i="3" s="1"/>
  <c r="J2203" i="3"/>
  <c r="K2203" i="3" s="1"/>
  <c r="J2204" i="3"/>
  <c r="K2204" i="3" s="1"/>
  <c r="J2205" i="3"/>
  <c r="K2205" i="3" s="1"/>
  <c r="J2206" i="3"/>
  <c r="K2206" i="3" s="1"/>
  <c r="J2207" i="3"/>
  <c r="K2207" i="3" s="1"/>
  <c r="J2208" i="3"/>
  <c r="K2208" i="3" s="1"/>
  <c r="J2209" i="3"/>
  <c r="K2209" i="3" s="1"/>
  <c r="J2210" i="3"/>
  <c r="K2210" i="3" s="1"/>
  <c r="J2211" i="3"/>
  <c r="K2211" i="3" s="1"/>
  <c r="J2212" i="3"/>
  <c r="K2212" i="3" s="1"/>
  <c r="J2213" i="3"/>
  <c r="K2213" i="3" s="1"/>
  <c r="J2214" i="3"/>
  <c r="K2214" i="3" s="1"/>
  <c r="J2215" i="3"/>
  <c r="K2215" i="3" s="1"/>
  <c r="J2216" i="3"/>
  <c r="K2216" i="3" s="1"/>
  <c r="J2217" i="3"/>
  <c r="K2217" i="3" s="1"/>
  <c r="J2218" i="3"/>
  <c r="K2218" i="3" s="1"/>
  <c r="J2219" i="3"/>
  <c r="K2219" i="3" s="1"/>
  <c r="J2220" i="3"/>
  <c r="K2220" i="3" s="1"/>
  <c r="J2221" i="3"/>
  <c r="K2221" i="3" s="1"/>
  <c r="J2222" i="3"/>
  <c r="K2222" i="3" s="1"/>
  <c r="J2223" i="3"/>
  <c r="K2223" i="3" s="1"/>
  <c r="J2224" i="3"/>
  <c r="K2224" i="3" s="1"/>
  <c r="J2225" i="3"/>
  <c r="K2225" i="3" s="1"/>
  <c r="J2226" i="3"/>
  <c r="K2226" i="3" s="1"/>
  <c r="J2227" i="3"/>
  <c r="K2227" i="3" s="1"/>
  <c r="J2228" i="3"/>
  <c r="K2228" i="3" s="1"/>
  <c r="J2229" i="3"/>
  <c r="K2229" i="3" s="1"/>
  <c r="J2230" i="3"/>
  <c r="K2230" i="3" s="1"/>
  <c r="J2231" i="3"/>
  <c r="K2231" i="3" s="1"/>
  <c r="J2232" i="3"/>
  <c r="K2232" i="3" s="1"/>
  <c r="J2233" i="3"/>
  <c r="K2233" i="3" s="1"/>
  <c r="J2234" i="3"/>
  <c r="K2234" i="3" s="1"/>
  <c r="J2235" i="3"/>
  <c r="K2235" i="3" s="1"/>
  <c r="J2236" i="3"/>
  <c r="K2236" i="3" s="1"/>
  <c r="J2237" i="3"/>
  <c r="K2237" i="3" s="1"/>
  <c r="J2238" i="3"/>
  <c r="K2238" i="3" s="1"/>
  <c r="J2239" i="3"/>
  <c r="K2239" i="3" s="1"/>
  <c r="J2240" i="3"/>
  <c r="K2240" i="3" s="1"/>
  <c r="J2241" i="3"/>
  <c r="K2241" i="3" s="1"/>
  <c r="J2242" i="3"/>
  <c r="K2242" i="3" s="1"/>
  <c r="J2243" i="3"/>
  <c r="K2243" i="3" s="1"/>
  <c r="J2244" i="3"/>
  <c r="K2244" i="3" s="1"/>
  <c r="J2245" i="3"/>
  <c r="K2245" i="3" s="1"/>
  <c r="J2246" i="3"/>
  <c r="K2246" i="3" s="1"/>
  <c r="J2247" i="3"/>
  <c r="K2247" i="3" s="1"/>
  <c r="J2248" i="3"/>
  <c r="K2248" i="3" s="1"/>
  <c r="J2249" i="3"/>
  <c r="K2249" i="3" s="1"/>
  <c r="J2250" i="3"/>
  <c r="K2250" i="3" s="1"/>
  <c r="J2251" i="3"/>
  <c r="K2251" i="3" s="1"/>
  <c r="J2252" i="3"/>
  <c r="K2252" i="3" s="1"/>
  <c r="J2253" i="3"/>
  <c r="K2253" i="3" s="1"/>
  <c r="J2254" i="3"/>
  <c r="K2254" i="3" s="1"/>
  <c r="J2255" i="3"/>
  <c r="K2255" i="3" s="1"/>
  <c r="J2256" i="3"/>
  <c r="K2256" i="3" s="1"/>
  <c r="J2257" i="3"/>
  <c r="K2257" i="3" s="1"/>
  <c r="J2258" i="3"/>
  <c r="K2258" i="3" s="1"/>
  <c r="J2259" i="3"/>
  <c r="K2259" i="3" s="1"/>
  <c r="J2260" i="3"/>
  <c r="K2260" i="3" s="1"/>
  <c r="J2261" i="3"/>
  <c r="K2261" i="3" s="1"/>
  <c r="J2262" i="3"/>
  <c r="K2262" i="3" s="1"/>
  <c r="J2263" i="3"/>
  <c r="K2263" i="3" s="1"/>
  <c r="J2264" i="3"/>
  <c r="K2264" i="3" s="1"/>
  <c r="J2265" i="3"/>
  <c r="K2265" i="3" s="1"/>
  <c r="J2266" i="3"/>
  <c r="K2266" i="3" s="1"/>
  <c r="J2267" i="3"/>
  <c r="K2267" i="3" s="1"/>
  <c r="J2268" i="3"/>
  <c r="K2268" i="3" s="1"/>
  <c r="J2269" i="3"/>
  <c r="K2269" i="3" s="1"/>
  <c r="J2270" i="3"/>
  <c r="K2270" i="3" s="1"/>
  <c r="J2271" i="3"/>
  <c r="K2271" i="3" s="1"/>
  <c r="J2272" i="3"/>
  <c r="K2272" i="3" s="1"/>
  <c r="J2273" i="3"/>
  <c r="K2273" i="3" s="1"/>
  <c r="J2274" i="3"/>
  <c r="K2274" i="3" s="1"/>
  <c r="J2275" i="3"/>
  <c r="K2275" i="3" s="1"/>
  <c r="J2276" i="3"/>
  <c r="K2276" i="3" s="1"/>
  <c r="J2277" i="3"/>
  <c r="K2277" i="3" s="1"/>
  <c r="J2278" i="3"/>
  <c r="K2278" i="3" s="1"/>
  <c r="J2279" i="3"/>
  <c r="K2279" i="3" s="1"/>
  <c r="J2280" i="3"/>
  <c r="K2280" i="3" s="1"/>
  <c r="J2281" i="3"/>
  <c r="K2281" i="3" s="1"/>
  <c r="J2282" i="3"/>
  <c r="K2282" i="3" s="1"/>
  <c r="J2283" i="3"/>
  <c r="K2283" i="3" s="1"/>
  <c r="J2284" i="3"/>
  <c r="K2284" i="3" s="1"/>
  <c r="J2285" i="3"/>
  <c r="K2285" i="3" s="1"/>
  <c r="J2286" i="3"/>
  <c r="K2286" i="3" s="1"/>
  <c r="J2287" i="3"/>
  <c r="K2287" i="3" s="1"/>
  <c r="J2288" i="3"/>
  <c r="K2288" i="3" s="1"/>
  <c r="J2289" i="3"/>
  <c r="K2289" i="3" s="1"/>
  <c r="J2290" i="3"/>
  <c r="K2290" i="3" s="1"/>
  <c r="J2291" i="3"/>
  <c r="K2291" i="3" s="1"/>
  <c r="J2292" i="3"/>
  <c r="K2292" i="3" s="1"/>
  <c r="J2293" i="3"/>
  <c r="K2293" i="3" s="1"/>
  <c r="J2294" i="3"/>
  <c r="K2294" i="3" s="1"/>
  <c r="J2295" i="3"/>
  <c r="K2295" i="3" s="1"/>
  <c r="J2296" i="3"/>
  <c r="K2296" i="3" s="1"/>
  <c r="J2297" i="3"/>
  <c r="K2297" i="3" s="1"/>
  <c r="J2298" i="3"/>
  <c r="K2298" i="3" s="1"/>
  <c r="J2299" i="3"/>
  <c r="K2299" i="3" s="1"/>
  <c r="J2300" i="3"/>
  <c r="K2300" i="3" s="1"/>
  <c r="J2301" i="3"/>
  <c r="K2301" i="3" s="1"/>
  <c r="J2302" i="3"/>
  <c r="K2302" i="3" s="1"/>
  <c r="J2303" i="3"/>
  <c r="K2303" i="3" s="1"/>
  <c r="J2304" i="3"/>
  <c r="K2304" i="3" s="1"/>
  <c r="J2305" i="3"/>
  <c r="K2305" i="3" s="1"/>
  <c r="J2306" i="3"/>
  <c r="K2306" i="3" s="1"/>
  <c r="J2307" i="3"/>
  <c r="K2307" i="3" s="1"/>
  <c r="J2308" i="3"/>
  <c r="K2308" i="3" s="1"/>
  <c r="J2309" i="3"/>
  <c r="K2309" i="3" s="1"/>
  <c r="J2310" i="3"/>
  <c r="K2310" i="3" s="1"/>
  <c r="J2311" i="3"/>
  <c r="K2311" i="3" s="1"/>
  <c r="J2312" i="3"/>
  <c r="K2312" i="3" s="1"/>
  <c r="J2313" i="3"/>
  <c r="K2313" i="3" s="1"/>
  <c r="J2314" i="3"/>
  <c r="K2314" i="3" s="1"/>
  <c r="J2315" i="3"/>
  <c r="K2315" i="3" s="1"/>
  <c r="J2316" i="3"/>
  <c r="K2316" i="3" s="1"/>
  <c r="J2317" i="3"/>
  <c r="K2317" i="3" s="1"/>
  <c r="J2318" i="3"/>
  <c r="K2318" i="3" s="1"/>
  <c r="J2319" i="3"/>
  <c r="K2319" i="3" s="1"/>
  <c r="J2320" i="3"/>
  <c r="K2320" i="3" s="1"/>
  <c r="J2321" i="3"/>
  <c r="K2321" i="3" s="1"/>
  <c r="J2322" i="3"/>
  <c r="K2322" i="3" s="1"/>
  <c r="J2323" i="3"/>
  <c r="K2323" i="3" s="1"/>
  <c r="J2324" i="3"/>
  <c r="K2324" i="3" s="1"/>
  <c r="J2325" i="3"/>
  <c r="K2325" i="3" s="1"/>
  <c r="J2326" i="3"/>
  <c r="K2326" i="3" s="1"/>
  <c r="J2327" i="3"/>
  <c r="K2327" i="3" s="1"/>
  <c r="J2328" i="3"/>
  <c r="K2328" i="3" s="1"/>
  <c r="J2329" i="3"/>
  <c r="K2329" i="3" s="1"/>
  <c r="J2330" i="3"/>
  <c r="K2330" i="3" s="1"/>
  <c r="J2331" i="3"/>
  <c r="K2331" i="3" s="1"/>
  <c r="J2332" i="3"/>
  <c r="K2332" i="3" s="1"/>
  <c r="J2333" i="3"/>
  <c r="K2333" i="3" s="1"/>
  <c r="J2334" i="3"/>
  <c r="K2334" i="3" s="1"/>
  <c r="J2335" i="3"/>
  <c r="K2335" i="3" s="1"/>
  <c r="J2336" i="3"/>
  <c r="K2336" i="3" s="1"/>
  <c r="J2337" i="3"/>
  <c r="K2337" i="3" s="1"/>
  <c r="J2338" i="3"/>
  <c r="K2338" i="3" s="1"/>
  <c r="J2339" i="3"/>
  <c r="K2339" i="3" s="1"/>
  <c r="J2340" i="3"/>
  <c r="K2340" i="3" s="1"/>
  <c r="J2341" i="3"/>
  <c r="K2341" i="3" s="1"/>
  <c r="J2342" i="3"/>
  <c r="K2342" i="3" s="1"/>
  <c r="J2343" i="3"/>
  <c r="K2343" i="3" s="1"/>
  <c r="J2344" i="3"/>
  <c r="K2344" i="3" s="1"/>
  <c r="J2345" i="3"/>
  <c r="K2345" i="3" s="1"/>
  <c r="J2346" i="3"/>
  <c r="K2346" i="3" s="1"/>
  <c r="J2347" i="3"/>
  <c r="K2347" i="3" s="1"/>
  <c r="J2348" i="3"/>
  <c r="K2348" i="3" s="1"/>
  <c r="J2349" i="3"/>
  <c r="K2349" i="3" s="1"/>
  <c r="J2350" i="3"/>
  <c r="K2350" i="3" s="1"/>
  <c r="J2351" i="3"/>
  <c r="K2351" i="3" s="1"/>
  <c r="J2352" i="3"/>
  <c r="K2352" i="3" s="1"/>
  <c r="J2353" i="3"/>
  <c r="K2353" i="3" s="1"/>
  <c r="J2354" i="3"/>
  <c r="K2354" i="3" s="1"/>
  <c r="J2355" i="3"/>
  <c r="K2355" i="3" s="1"/>
  <c r="J2356" i="3"/>
  <c r="K2356" i="3" s="1"/>
  <c r="J2357" i="3"/>
  <c r="K2357" i="3" s="1"/>
  <c r="J2358" i="3"/>
  <c r="K2358" i="3" s="1"/>
  <c r="J2359" i="3"/>
  <c r="K2359" i="3" s="1"/>
  <c r="J2360" i="3"/>
  <c r="K2360" i="3" s="1"/>
  <c r="J2361" i="3"/>
  <c r="K2361" i="3" s="1"/>
  <c r="J2362" i="3"/>
  <c r="K2362" i="3" s="1"/>
  <c r="J2363" i="3"/>
  <c r="K2363" i="3" s="1"/>
  <c r="J2364" i="3"/>
  <c r="K2364" i="3" s="1"/>
  <c r="J2365" i="3"/>
  <c r="K2365" i="3" s="1"/>
  <c r="J2366" i="3"/>
  <c r="K2366" i="3" s="1"/>
  <c r="J2367" i="3"/>
  <c r="K2367" i="3" s="1"/>
  <c r="J2368" i="3"/>
  <c r="K2368" i="3" s="1"/>
  <c r="J2369" i="3"/>
  <c r="K2369" i="3" s="1"/>
  <c r="J2370" i="3"/>
  <c r="K2370" i="3" s="1"/>
  <c r="J2371" i="3"/>
  <c r="K2371" i="3" s="1"/>
  <c r="J2372" i="3"/>
  <c r="K2372" i="3" s="1"/>
  <c r="J2373" i="3"/>
  <c r="K2373" i="3" s="1"/>
  <c r="J2374" i="3"/>
  <c r="K2374" i="3" s="1"/>
  <c r="J2375" i="3"/>
  <c r="K2375" i="3" s="1"/>
  <c r="J2376" i="3"/>
  <c r="K2376" i="3" s="1"/>
  <c r="J2377" i="3"/>
  <c r="K2377" i="3" s="1"/>
  <c r="J2378" i="3"/>
  <c r="K2378" i="3" s="1"/>
  <c r="J2379" i="3"/>
  <c r="K2379" i="3" s="1"/>
  <c r="J2380" i="3"/>
  <c r="K2380" i="3" s="1"/>
  <c r="J2381" i="3"/>
  <c r="K2381" i="3" s="1"/>
  <c r="J2382" i="3"/>
  <c r="K2382" i="3" s="1"/>
  <c r="J2383" i="3"/>
  <c r="K2383" i="3" s="1"/>
  <c r="J2384" i="3"/>
  <c r="K2384" i="3" s="1"/>
  <c r="J2385" i="3"/>
  <c r="K2385" i="3" s="1"/>
  <c r="J2386" i="3"/>
  <c r="K2386" i="3" s="1"/>
  <c r="J2387" i="3"/>
  <c r="K2387" i="3" s="1"/>
  <c r="J2388" i="3"/>
  <c r="K2388" i="3" s="1"/>
  <c r="J2389" i="3"/>
  <c r="K2389" i="3" s="1"/>
  <c r="J2390" i="3"/>
  <c r="K2390" i="3" s="1"/>
  <c r="J2391" i="3"/>
  <c r="K2391" i="3" s="1"/>
  <c r="J2392" i="3"/>
  <c r="K2392" i="3" s="1"/>
  <c r="J2393" i="3"/>
  <c r="K2393" i="3" s="1"/>
  <c r="J2394" i="3"/>
  <c r="K2394" i="3" s="1"/>
  <c r="J2395" i="3"/>
  <c r="K2395" i="3" s="1"/>
  <c r="J2396" i="3"/>
  <c r="K2396" i="3" s="1"/>
  <c r="J2397" i="3"/>
  <c r="K2397" i="3" s="1"/>
  <c r="J2398" i="3"/>
  <c r="K2398" i="3" s="1"/>
  <c r="J2399" i="3"/>
  <c r="K2399" i="3" s="1"/>
  <c r="J2400" i="3"/>
  <c r="K2400" i="3" s="1"/>
  <c r="J2401" i="3"/>
  <c r="K2401" i="3" s="1"/>
  <c r="J2402" i="3"/>
  <c r="K2402" i="3" s="1"/>
  <c r="J2403" i="3"/>
  <c r="K2403" i="3" s="1"/>
  <c r="J2404" i="3"/>
  <c r="K2404" i="3" s="1"/>
  <c r="J2405" i="3"/>
  <c r="K2405" i="3" s="1"/>
  <c r="J2406" i="3"/>
  <c r="K2406" i="3" s="1"/>
  <c r="J2407" i="3"/>
  <c r="K2407" i="3" s="1"/>
  <c r="J2408" i="3"/>
  <c r="K2408" i="3" s="1"/>
  <c r="J2409" i="3"/>
  <c r="K2409" i="3" s="1"/>
  <c r="J2410" i="3"/>
  <c r="K2410" i="3" s="1"/>
  <c r="J2411" i="3"/>
  <c r="K2411" i="3" s="1"/>
  <c r="J2412" i="3"/>
  <c r="K2412" i="3" s="1"/>
  <c r="J2413" i="3"/>
  <c r="K2413" i="3" s="1"/>
  <c r="J2414" i="3"/>
  <c r="K2414" i="3" s="1"/>
  <c r="J2415" i="3"/>
  <c r="K2415" i="3" s="1"/>
  <c r="J2416" i="3"/>
  <c r="K2416" i="3" s="1"/>
  <c r="J2417" i="3"/>
  <c r="K2417" i="3" s="1"/>
  <c r="J2418" i="3"/>
  <c r="K2418" i="3" s="1"/>
  <c r="J2419" i="3"/>
  <c r="K2419" i="3" s="1"/>
  <c r="J2420" i="3"/>
  <c r="K2420" i="3" s="1"/>
  <c r="J2421" i="3"/>
  <c r="K2421" i="3" s="1"/>
  <c r="J2422" i="3"/>
  <c r="K2422" i="3" s="1"/>
  <c r="J2423" i="3"/>
  <c r="K2423" i="3" s="1"/>
  <c r="J2424" i="3"/>
  <c r="K2424" i="3" s="1"/>
  <c r="J2425" i="3"/>
  <c r="K2425" i="3" s="1"/>
  <c r="J2426" i="3"/>
  <c r="K2426" i="3" s="1"/>
  <c r="J2427" i="3"/>
  <c r="K2427" i="3" s="1"/>
  <c r="J2428" i="3"/>
  <c r="K2428" i="3" s="1"/>
  <c r="J2429" i="3"/>
  <c r="K2429" i="3" s="1"/>
  <c r="J2430" i="3"/>
  <c r="K2430" i="3" s="1"/>
  <c r="J2431" i="3"/>
  <c r="K2431" i="3" s="1"/>
  <c r="J2432" i="3"/>
  <c r="K2432" i="3" s="1"/>
  <c r="J2433" i="3"/>
  <c r="K2433" i="3" s="1"/>
  <c r="J2434" i="3"/>
  <c r="K2434" i="3" s="1"/>
  <c r="J2435" i="3"/>
  <c r="K2435" i="3" s="1"/>
  <c r="J2436" i="3"/>
  <c r="K2436" i="3" s="1"/>
  <c r="J2437" i="3"/>
  <c r="K2437" i="3" s="1"/>
  <c r="J2438" i="3"/>
  <c r="K2438" i="3" s="1"/>
  <c r="J2439" i="3"/>
  <c r="K2439" i="3" s="1"/>
  <c r="J2440" i="3"/>
  <c r="K2440" i="3" s="1"/>
  <c r="J2441" i="3"/>
  <c r="K2441" i="3" s="1"/>
  <c r="J2442" i="3"/>
  <c r="K2442" i="3" s="1"/>
  <c r="J2443" i="3"/>
  <c r="K2443" i="3" s="1"/>
  <c r="J2444" i="3"/>
  <c r="K2444" i="3" s="1"/>
  <c r="J2445" i="3"/>
  <c r="K2445" i="3" s="1"/>
  <c r="J2446" i="3"/>
  <c r="K2446" i="3" s="1"/>
  <c r="J2447" i="3"/>
  <c r="K2447" i="3" s="1"/>
  <c r="J2448" i="3"/>
  <c r="K2448" i="3" s="1"/>
  <c r="J2449" i="3"/>
  <c r="K2449" i="3" s="1"/>
  <c r="J2450" i="3"/>
  <c r="K2450" i="3" s="1"/>
  <c r="J2451" i="3"/>
  <c r="K2451" i="3" s="1"/>
  <c r="J2452" i="3"/>
  <c r="K2452" i="3" s="1"/>
  <c r="J2453" i="3"/>
  <c r="K2453" i="3" s="1"/>
  <c r="J2454" i="3"/>
  <c r="K2454" i="3" s="1"/>
  <c r="J2455" i="3"/>
  <c r="K2455" i="3" s="1"/>
  <c r="J2456" i="3"/>
  <c r="K2456" i="3" s="1"/>
  <c r="J2457" i="3"/>
  <c r="K2457" i="3" s="1"/>
  <c r="J2458" i="3"/>
  <c r="K2458" i="3" s="1"/>
  <c r="J2459" i="3"/>
  <c r="K2459" i="3" s="1"/>
  <c r="J2460" i="3"/>
  <c r="K2460" i="3" s="1"/>
  <c r="J2461" i="3"/>
  <c r="K2461" i="3" s="1"/>
  <c r="J2462" i="3"/>
  <c r="K2462" i="3" s="1"/>
  <c r="J2463" i="3"/>
  <c r="K2463" i="3" s="1"/>
  <c r="J2464" i="3"/>
  <c r="K2464" i="3" s="1"/>
  <c r="J2465" i="3"/>
  <c r="K2465" i="3" s="1"/>
  <c r="J2466" i="3"/>
  <c r="K2466" i="3" s="1"/>
  <c r="J2467" i="3"/>
  <c r="K2467" i="3" s="1"/>
  <c r="J2468" i="3"/>
  <c r="K2468" i="3" s="1"/>
  <c r="J2469" i="3"/>
  <c r="K2469" i="3" s="1"/>
  <c r="J2470" i="3"/>
  <c r="K2470" i="3" s="1"/>
  <c r="J2471" i="3"/>
  <c r="K2471" i="3" s="1"/>
  <c r="J2472" i="3"/>
  <c r="K2472" i="3" s="1"/>
  <c r="J2473" i="3"/>
  <c r="K2473" i="3" s="1"/>
  <c r="J2474" i="3"/>
  <c r="K2474" i="3" s="1"/>
  <c r="J2475" i="3"/>
  <c r="K2475" i="3" s="1"/>
  <c r="J2476" i="3"/>
  <c r="K2476" i="3" s="1"/>
  <c r="J2477" i="3"/>
  <c r="K2477" i="3" s="1"/>
  <c r="J2478" i="3"/>
  <c r="K2478" i="3" s="1"/>
  <c r="J2479" i="3"/>
  <c r="K2479" i="3" s="1"/>
  <c r="J2480" i="3"/>
  <c r="K2480" i="3" s="1"/>
  <c r="J2481" i="3"/>
  <c r="K2481" i="3" s="1"/>
  <c r="J2482" i="3"/>
  <c r="K2482" i="3" s="1"/>
  <c r="J2483" i="3"/>
  <c r="K2483" i="3" s="1"/>
  <c r="J2484" i="3"/>
  <c r="K2484" i="3" s="1"/>
  <c r="J2485" i="3"/>
  <c r="K2485" i="3" s="1"/>
  <c r="J2486" i="3"/>
  <c r="K2486" i="3" s="1"/>
  <c r="J2487" i="3"/>
  <c r="K2487" i="3" s="1"/>
  <c r="J2488" i="3"/>
  <c r="K2488" i="3" s="1"/>
  <c r="J2489" i="3"/>
  <c r="K2489" i="3" s="1"/>
  <c r="J2490" i="3"/>
  <c r="K2490" i="3" s="1"/>
  <c r="J2491" i="3"/>
  <c r="K2491" i="3" s="1"/>
  <c r="J2492" i="3"/>
  <c r="K2492" i="3" s="1"/>
  <c r="J2493" i="3"/>
  <c r="K2493" i="3" s="1"/>
  <c r="J2494" i="3"/>
  <c r="K2494" i="3" s="1"/>
  <c r="J2495" i="3"/>
  <c r="K2495" i="3" s="1"/>
  <c r="J2496" i="3"/>
  <c r="K2496" i="3" s="1"/>
  <c r="J2497" i="3"/>
  <c r="K2497" i="3" s="1"/>
  <c r="J2498" i="3"/>
  <c r="K2498" i="3" s="1"/>
  <c r="J2499" i="3"/>
  <c r="K2499" i="3" s="1"/>
  <c r="J2500" i="3"/>
  <c r="K2500" i="3" s="1"/>
  <c r="J2501" i="3"/>
  <c r="K2501" i="3" s="1"/>
  <c r="J2502" i="3"/>
  <c r="K2502" i="3" s="1"/>
  <c r="J2503" i="3"/>
  <c r="K2503" i="3" s="1"/>
  <c r="J2504" i="3"/>
  <c r="K2504" i="3" s="1"/>
  <c r="J2505" i="3"/>
  <c r="K2505" i="3" s="1"/>
  <c r="J2506" i="3"/>
  <c r="K2506" i="3" s="1"/>
  <c r="J2507" i="3"/>
  <c r="K2507" i="3" s="1"/>
  <c r="J2508" i="3"/>
  <c r="K2508" i="3" s="1"/>
  <c r="J2509" i="3"/>
  <c r="K2509" i="3" s="1"/>
  <c r="J2510" i="3"/>
  <c r="K2510" i="3" s="1"/>
  <c r="J2511" i="3"/>
  <c r="K2511" i="3" s="1"/>
  <c r="J2512" i="3"/>
  <c r="K2512" i="3" s="1"/>
  <c r="J2513" i="3"/>
  <c r="K2513" i="3" s="1"/>
  <c r="J2514" i="3"/>
  <c r="K2514" i="3" s="1"/>
  <c r="J2515" i="3"/>
  <c r="K2515" i="3" s="1"/>
  <c r="J2516" i="3"/>
  <c r="K2516" i="3" s="1"/>
  <c r="J2517" i="3"/>
  <c r="K2517" i="3" s="1"/>
  <c r="J2518" i="3"/>
  <c r="K2518" i="3" s="1"/>
  <c r="J2519" i="3"/>
  <c r="K2519" i="3" s="1"/>
  <c r="J2520" i="3"/>
  <c r="K2520" i="3" s="1"/>
  <c r="J2521" i="3"/>
  <c r="K2521" i="3" s="1"/>
  <c r="J2522" i="3"/>
  <c r="K2522" i="3" s="1"/>
  <c r="J2523" i="3"/>
  <c r="K2523" i="3" s="1"/>
  <c r="J2524" i="3"/>
  <c r="K2524" i="3" s="1"/>
  <c r="J2525" i="3"/>
  <c r="K2525" i="3" s="1"/>
  <c r="J2526" i="3"/>
  <c r="K2526" i="3" s="1"/>
  <c r="J2527" i="3"/>
  <c r="K2527" i="3" s="1"/>
  <c r="J2528" i="3"/>
  <c r="K2528" i="3" s="1"/>
  <c r="J2529" i="3"/>
  <c r="K2529" i="3" s="1"/>
  <c r="J2530" i="3"/>
  <c r="K2530" i="3" s="1"/>
  <c r="J2531" i="3"/>
  <c r="K2531" i="3" s="1"/>
  <c r="J2532" i="3"/>
  <c r="K2532" i="3" s="1"/>
  <c r="J2533" i="3"/>
  <c r="K2533" i="3" s="1"/>
  <c r="J2534" i="3"/>
  <c r="K2534" i="3" s="1"/>
  <c r="J2535" i="3"/>
  <c r="K2535" i="3" s="1"/>
  <c r="J2536" i="3"/>
  <c r="K2536" i="3" s="1"/>
  <c r="J2537" i="3"/>
  <c r="K2537" i="3" s="1"/>
  <c r="J2538" i="3"/>
  <c r="K2538" i="3" s="1"/>
  <c r="J2539" i="3"/>
  <c r="K2539" i="3" s="1"/>
  <c r="J2540" i="3"/>
  <c r="K2540" i="3" s="1"/>
  <c r="J2541" i="3"/>
  <c r="K2541" i="3" s="1"/>
  <c r="J2542" i="3"/>
  <c r="K2542" i="3" s="1"/>
  <c r="J2543" i="3"/>
  <c r="K2543" i="3" s="1"/>
  <c r="J2544" i="3"/>
  <c r="K2544" i="3" s="1"/>
  <c r="J2545" i="3"/>
  <c r="K2545" i="3" s="1"/>
  <c r="J2546" i="3"/>
  <c r="K2546" i="3" s="1"/>
  <c r="J2547" i="3"/>
  <c r="K2547" i="3" s="1"/>
  <c r="J2548" i="3"/>
  <c r="K2548" i="3" s="1"/>
  <c r="J2549" i="3"/>
  <c r="K2549" i="3" s="1"/>
  <c r="J2550" i="3"/>
  <c r="K2550" i="3" s="1"/>
  <c r="J2551" i="3"/>
  <c r="K2551" i="3" s="1"/>
  <c r="J2552" i="3"/>
  <c r="K2552" i="3" s="1"/>
  <c r="J2553" i="3"/>
  <c r="K2553" i="3" s="1"/>
  <c r="J2554" i="3"/>
  <c r="K2554" i="3" s="1"/>
  <c r="J2555" i="3"/>
  <c r="K2555" i="3" s="1"/>
  <c r="J2556" i="3"/>
  <c r="K2556" i="3" s="1"/>
  <c r="J2557" i="3"/>
  <c r="K2557" i="3" s="1"/>
  <c r="J2558" i="3"/>
  <c r="K2558" i="3" s="1"/>
  <c r="J2559" i="3"/>
  <c r="K2559" i="3" s="1"/>
  <c r="J2560" i="3"/>
  <c r="K2560" i="3" s="1"/>
  <c r="J2561" i="3"/>
  <c r="K2561" i="3" s="1"/>
  <c r="J2562" i="3"/>
  <c r="K2562" i="3" s="1"/>
  <c r="J2563" i="3"/>
  <c r="K2563" i="3" s="1"/>
  <c r="J2564" i="3"/>
  <c r="K2564" i="3" s="1"/>
  <c r="J2565" i="3"/>
  <c r="K2565" i="3" s="1"/>
  <c r="J2566" i="3"/>
  <c r="K2566" i="3" s="1"/>
  <c r="J2567" i="3"/>
  <c r="K2567" i="3" s="1"/>
  <c r="J2568" i="3"/>
  <c r="K2568" i="3" s="1"/>
  <c r="J2569" i="3"/>
  <c r="K2569" i="3" s="1"/>
  <c r="J2570" i="3"/>
  <c r="K2570" i="3" s="1"/>
  <c r="J2571" i="3"/>
  <c r="K2571" i="3" s="1"/>
  <c r="J2572" i="3"/>
  <c r="K2572" i="3" s="1"/>
  <c r="J2573" i="3"/>
  <c r="K2573" i="3" s="1"/>
  <c r="J2574" i="3"/>
  <c r="K2574" i="3" s="1"/>
  <c r="J2575" i="3"/>
  <c r="K2575" i="3" s="1"/>
  <c r="J2576" i="3"/>
  <c r="K2576" i="3" s="1"/>
  <c r="J2577" i="3"/>
  <c r="K2577" i="3" s="1"/>
  <c r="J2578" i="3"/>
  <c r="K2578" i="3" s="1"/>
  <c r="J2579" i="3"/>
  <c r="K2579" i="3" s="1"/>
  <c r="J2580" i="3"/>
  <c r="K2580" i="3" s="1"/>
  <c r="J2581" i="3"/>
  <c r="K2581" i="3" s="1"/>
  <c r="J2582" i="3"/>
  <c r="K2582" i="3" s="1"/>
  <c r="J2583" i="3"/>
  <c r="K2583" i="3" s="1"/>
  <c r="J2584" i="3"/>
  <c r="K2584" i="3" s="1"/>
  <c r="J2585" i="3"/>
  <c r="K2585" i="3" s="1"/>
  <c r="J2586" i="3"/>
  <c r="K2586" i="3" s="1"/>
  <c r="J2587" i="3"/>
  <c r="K2587" i="3" s="1"/>
  <c r="J2588" i="3"/>
  <c r="K2588" i="3" s="1"/>
  <c r="J2589" i="3"/>
  <c r="K2589" i="3" s="1"/>
  <c r="J2590" i="3"/>
  <c r="K2590" i="3" s="1"/>
  <c r="J2591" i="3"/>
  <c r="K2591" i="3" s="1"/>
  <c r="J2592" i="3"/>
  <c r="K2592" i="3" s="1"/>
  <c r="J2593" i="3"/>
  <c r="K2593" i="3" s="1"/>
  <c r="J2594" i="3"/>
  <c r="K2594" i="3" s="1"/>
  <c r="J2595" i="3"/>
  <c r="K2595" i="3" s="1"/>
  <c r="J2596" i="3"/>
  <c r="K2596" i="3" s="1"/>
  <c r="J2597" i="3"/>
  <c r="K2597" i="3" s="1"/>
  <c r="J2598" i="3"/>
  <c r="K2598" i="3" s="1"/>
  <c r="J2599" i="3"/>
  <c r="K2599" i="3" s="1"/>
  <c r="J2600" i="3"/>
  <c r="K2600" i="3" s="1"/>
  <c r="J2601" i="3"/>
  <c r="K2601" i="3" s="1"/>
  <c r="J2602" i="3"/>
  <c r="K2602" i="3" s="1"/>
  <c r="J2603" i="3"/>
  <c r="K2603" i="3" s="1"/>
  <c r="J2604" i="3"/>
  <c r="K2604" i="3" s="1"/>
  <c r="J2605" i="3"/>
  <c r="K2605" i="3" s="1"/>
  <c r="J2606" i="3"/>
  <c r="K2606" i="3" s="1"/>
  <c r="J2607" i="3"/>
  <c r="K2607" i="3" s="1"/>
  <c r="J2608" i="3"/>
  <c r="K2608" i="3" s="1"/>
  <c r="J2609" i="3"/>
  <c r="K2609" i="3" s="1"/>
  <c r="J2610" i="3"/>
  <c r="K2610" i="3" s="1"/>
  <c r="J2611" i="3"/>
  <c r="K2611" i="3" s="1"/>
  <c r="J2612" i="3"/>
  <c r="K2612" i="3" s="1"/>
  <c r="J2613" i="3"/>
  <c r="K2613" i="3" s="1"/>
  <c r="J2614" i="3"/>
  <c r="K2614" i="3" s="1"/>
  <c r="J2615" i="3"/>
  <c r="K2615" i="3" s="1"/>
  <c r="J2616" i="3"/>
  <c r="K2616" i="3" s="1"/>
  <c r="J2617" i="3"/>
  <c r="K2617" i="3" s="1"/>
  <c r="J2618" i="3"/>
  <c r="K2618" i="3" s="1"/>
  <c r="J2619" i="3"/>
  <c r="K2619" i="3" s="1"/>
  <c r="J2620" i="3"/>
  <c r="K2620" i="3" s="1"/>
  <c r="J2621" i="3"/>
  <c r="K2621" i="3" s="1"/>
  <c r="J2622" i="3"/>
  <c r="K2622" i="3" s="1"/>
  <c r="J2623" i="3"/>
  <c r="K2623" i="3" s="1"/>
  <c r="J2624" i="3"/>
  <c r="K2624" i="3" s="1"/>
  <c r="J2625" i="3"/>
  <c r="K2625" i="3" s="1"/>
  <c r="J2626" i="3"/>
  <c r="K2626" i="3" s="1"/>
  <c r="J2627" i="3"/>
  <c r="K2627" i="3" s="1"/>
  <c r="J2628" i="3"/>
  <c r="K2628" i="3" s="1"/>
  <c r="J2629" i="3"/>
  <c r="K2629" i="3" s="1"/>
  <c r="J2630" i="3"/>
  <c r="K2630" i="3" s="1"/>
  <c r="J2631" i="3"/>
  <c r="K2631" i="3" s="1"/>
  <c r="J2632" i="3"/>
  <c r="K2632" i="3" s="1"/>
  <c r="J2633" i="3"/>
  <c r="K2633" i="3" s="1"/>
  <c r="J2634" i="3"/>
  <c r="K2634" i="3" s="1"/>
  <c r="J2635" i="3"/>
  <c r="K2635" i="3" s="1"/>
  <c r="J2636" i="3"/>
  <c r="K2636" i="3" s="1"/>
  <c r="J2637" i="3"/>
  <c r="K2637" i="3" s="1"/>
  <c r="J2638" i="3"/>
  <c r="K2638" i="3" s="1"/>
  <c r="J2639" i="3"/>
  <c r="K2639" i="3" s="1"/>
  <c r="J2640" i="3"/>
  <c r="K2640" i="3" s="1"/>
  <c r="J2641" i="3"/>
  <c r="K2641" i="3" s="1"/>
  <c r="J2642" i="3"/>
  <c r="K2642" i="3" s="1"/>
  <c r="J2643" i="3"/>
  <c r="K2643" i="3" s="1"/>
  <c r="J2644" i="3"/>
  <c r="K2644" i="3" s="1"/>
  <c r="J2645" i="3"/>
  <c r="K2645" i="3" s="1"/>
  <c r="J2646" i="3"/>
  <c r="K2646" i="3" s="1"/>
  <c r="J2647" i="3"/>
  <c r="K2647" i="3" s="1"/>
  <c r="J2648" i="3"/>
  <c r="K2648" i="3" s="1"/>
  <c r="J2649" i="3"/>
  <c r="K2649" i="3" s="1"/>
  <c r="J2650" i="3"/>
  <c r="K2650" i="3" s="1"/>
  <c r="J2651" i="3"/>
  <c r="K2651" i="3" s="1"/>
  <c r="J2652" i="3"/>
  <c r="K2652" i="3" s="1"/>
  <c r="J2653" i="3"/>
  <c r="K2653" i="3" s="1"/>
  <c r="J2654" i="3"/>
  <c r="K2654" i="3" s="1"/>
  <c r="J2655" i="3"/>
  <c r="K2655" i="3" s="1"/>
  <c r="J2656" i="3"/>
  <c r="K2656" i="3" s="1"/>
  <c r="J2657" i="3"/>
  <c r="K2657" i="3" s="1"/>
  <c r="J2658" i="3"/>
  <c r="K2658" i="3" s="1"/>
  <c r="J2659" i="3"/>
  <c r="K2659" i="3" s="1"/>
  <c r="J2660" i="3"/>
  <c r="K2660" i="3" s="1"/>
  <c r="J2661" i="3"/>
  <c r="K2661" i="3" s="1"/>
  <c r="J2662" i="3"/>
  <c r="K2662" i="3" s="1"/>
  <c r="J2663" i="3"/>
  <c r="K2663" i="3" s="1"/>
  <c r="J2664" i="3"/>
  <c r="K2664" i="3" s="1"/>
  <c r="J2665" i="3"/>
  <c r="K2665" i="3" s="1"/>
  <c r="J2666" i="3"/>
  <c r="K2666" i="3" s="1"/>
  <c r="J2667" i="3"/>
  <c r="K2667" i="3" s="1"/>
  <c r="J2668" i="3"/>
  <c r="K2668" i="3" s="1"/>
  <c r="J2669" i="3"/>
  <c r="K2669" i="3" s="1"/>
  <c r="J2670" i="3"/>
  <c r="K2670" i="3" s="1"/>
  <c r="J2671" i="3"/>
  <c r="K2671" i="3" s="1"/>
  <c r="J2672" i="3"/>
  <c r="K2672" i="3" s="1"/>
  <c r="J2673" i="3"/>
  <c r="K2673" i="3" s="1"/>
  <c r="J2674" i="3"/>
  <c r="K2674" i="3" s="1"/>
  <c r="J2675" i="3"/>
  <c r="K2675" i="3" s="1"/>
  <c r="J2676" i="3"/>
  <c r="K2676" i="3" s="1"/>
  <c r="J2677" i="3"/>
  <c r="K2677" i="3" s="1"/>
  <c r="J2678" i="3"/>
  <c r="K2678" i="3" s="1"/>
  <c r="J2679" i="3"/>
  <c r="K2679" i="3" s="1"/>
  <c r="J2680" i="3"/>
  <c r="K2680" i="3" s="1"/>
  <c r="J2681" i="3"/>
  <c r="K2681" i="3" s="1"/>
  <c r="J2682" i="3"/>
  <c r="K2682" i="3" s="1"/>
  <c r="J2683" i="3"/>
  <c r="K2683" i="3" s="1"/>
  <c r="J2684" i="3"/>
  <c r="K2684" i="3" s="1"/>
  <c r="J2685" i="3"/>
  <c r="K2685" i="3" s="1"/>
  <c r="J2686" i="3"/>
  <c r="K2686" i="3" s="1"/>
  <c r="J2687" i="3"/>
  <c r="K2687" i="3" s="1"/>
  <c r="J2688" i="3"/>
  <c r="K2688" i="3" s="1"/>
  <c r="J2689" i="3"/>
  <c r="K2689" i="3" s="1"/>
  <c r="J2690" i="3"/>
  <c r="K2690" i="3" s="1"/>
  <c r="J2691" i="3"/>
  <c r="K2691" i="3" s="1"/>
  <c r="J2692" i="3"/>
  <c r="K2692" i="3" s="1"/>
  <c r="J2693" i="3"/>
  <c r="K2693" i="3" s="1"/>
  <c r="J2694" i="3"/>
  <c r="K2694" i="3" s="1"/>
  <c r="J2695" i="3"/>
  <c r="K2695" i="3" s="1"/>
  <c r="J2696" i="3"/>
  <c r="K2696" i="3" s="1"/>
  <c r="J2697" i="3"/>
  <c r="K2697" i="3" s="1"/>
  <c r="J2698" i="3"/>
  <c r="K2698" i="3" s="1"/>
  <c r="J2699" i="3"/>
  <c r="K2699" i="3" s="1"/>
  <c r="J2700" i="3"/>
  <c r="K2700" i="3" s="1"/>
  <c r="J2701" i="3"/>
  <c r="K2701" i="3" s="1"/>
  <c r="J2702" i="3"/>
  <c r="K2702" i="3" s="1"/>
  <c r="J2703" i="3"/>
  <c r="K2703" i="3" s="1"/>
  <c r="J2704" i="3"/>
  <c r="K2704" i="3" s="1"/>
  <c r="J2705" i="3"/>
  <c r="K2705" i="3" s="1"/>
  <c r="J2706" i="3"/>
  <c r="K2706" i="3" s="1"/>
  <c r="J2707" i="3"/>
  <c r="K2707" i="3" s="1"/>
  <c r="J2708" i="3"/>
  <c r="K2708" i="3" s="1"/>
  <c r="J2709" i="3"/>
  <c r="K2709" i="3" s="1"/>
  <c r="J2710" i="3"/>
  <c r="K2710" i="3" s="1"/>
  <c r="J2711" i="3"/>
  <c r="K2711" i="3" s="1"/>
  <c r="J2712" i="3"/>
  <c r="K2712" i="3" s="1"/>
  <c r="J2713" i="3"/>
  <c r="K2713" i="3" s="1"/>
  <c r="J2714" i="3"/>
  <c r="K2714" i="3" s="1"/>
  <c r="J2715" i="3"/>
  <c r="K2715" i="3" s="1"/>
  <c r="J2716" i="3"/>
  <c r="K2716" i="3" s="1"/>
  <c r="J2717" i="3"/>
  <c r="K2717" i="3" s="1"/>
  <c r="J2718" i="3"/>
  <c r="K2718" i="3" s="1"/>
  <c r="J2719" i="3"/>
  <c r="K2719" i="3" s="1"/>
  <c r="J2720" i="3"/>
  <c r="K2720" i="3" s="1"/>
  <c r="J2721" i="3"/>
  <c r="K2721" i="3" s="1"/>
  <c r="J2722" i="3"/>
  <c r="K2722" i="3" s="1"/>
  <c r="J2723" i="3"/>
  <c r="K2723" i="3" s="1"/>
  <c r="J2724" i="3"/>
  <c r="K2724" i="3" s="1"/>
  <c r="J2725" i="3"/>
  <c r="K2725" i="3" s="1"/>
  <c r="J2726" i="3"/>
  <c r="K2726" i="3" s="1"/>
  <c r="J2727" i="3"/>
  <c r="K2727" i="3" s="1"/>
  <c r="J2728" i="3"/>
  <c r="K2728" i="3" s="1"/>
  <c r="J2729" i="3"/>
  <c r="K2729" i="3" s="1"/>
  <c r="J2730" i="3"/>
  <c r="K2730" i="3" s="1"/>
  <c r="J2731" i="3"/>
  <c r="K2731" i="3" s="1"/>
  <c r="J2732" i="3"/>
  <c r="K2732" i="3" s="1"/>
  <c r="J2733" i="3"/>
  <c r="K2733" i="3" s="1"/>
  <c r="J2734" i="3"/>
  <c r="K2734" i="3" s="1"/>
  <c r="J2735" i="3"/>
  <c r="K2735" i="3" s="1"/>
  <c r="J2736" i="3"/>
  <c r="K2736" i="3" s="1"/>
  <c r="J2737" i="3"/>
  <c r="K2737" i="3" s="1"/>
  <c r="J2738" i="3"/>
  <c r="K2738" i="3" s="1"/>
  <c r="J2739" i="3"/>
  <c r="K2739" i="3" s="1"/>
  <c r="J2740" i="3"/>
  <c r="K2740" i="3" s="1"/>
  <c r="J2741" i="3"/>
  <c r="K2741" i="3" s="1"/>
  <c r="J2742" i="3"/>
  <c r="K2742" i="3" s="1"/>
  <c r="J2743" i="3"/>
  <c r="K2743" i="3" s="1"/>
  <c r="J2744" i="3"/>
  <c r="K2744" i="3" s="1"/>
  <c r="J2745" i="3"/>
  <c r="K2745" i="3" s="1"/>
  <c r="J2746" i="3"/>
  <c r="K2746" i="3" s="1"/>
  <c r="J2747" i="3"/>
  <c r="K2747" i="3" s="1"/>
  <c r="J2748" i="3"/>
  <c r="K2748" i="3" s="1"/>
  <c r="J2749" i="3"/>
  <c r="K2749" i="3" s="1"/>
  <c r="J2750" i="3"/>
  <c r="K2750" i="3" s="1"/>
  <c r="J2751" i="3"/>
  <c r="K2751" i="3" s="1"/>
  <c r="J2752" i="3"/>
  <c r="K2752" i="3" s="1"/>
  <c r="J2753" i="3"/>
  <c r="K2753" i="3" s="1"/>
  <c r="J2754" i="3"/>
  <c r="K2754" i="3" s="1"/>
  <c r="J2755" i="3"/>
  <c r="K2755" i="3" s="1"/>
  <c r="J2756" i="3"/>
  <c r="K2756" i="3" s="1"/>
  <c r="J2757" i="3"/>
  <c r="K2757" i="3" s="1"/>
  <c r="J2758" i="3"/>
  <c r="K2758" i="3" s="1"/>
  <c r="J2759" i="3"/>
  <c r="K2759" i="3" s="1"/>
  <c r="J2760" i="3"/>
  <c r="K2760" i="3" s="1"/>
  <c r="J2761" i="3"/>
  <c r="K2761" i="3" s="1"/>
  <c r="J2762" i="3"/>
  <c r="K2762" i="3" s="1"/>
  <c r="J2763" i="3"/>
  <c r="K2763" i="3" s="1"/>
  <c r="J2764" i="3"/>
  <c r="K2764" i="3" s="1"/>
  <c r="J2765" i="3"/>
  <c r="K2765" i="3" s="1"/>
  <c r="J2766" i="3"/>
  <c r="K2766" i="3" s="1"/>
  <c r="J2767" i="3"/>
  <c r="K2767" i="3" s="1"/>
  <c r="J2768" i="3"/>
  <c r="K2768" i="3" s="1"/>
  <c r="J2769" i="3"/>
  <c r="K2769" i="3" s="1"/>
  <c r="J2770" i="3"/>
  <c r="K2770" i="3" s="1"/>
  <c r="J2771" i="3"/>
  <c r="K2771" i="3" s="1"/>
  <c r="J2772" i="3"/>
  <c r="K2772" i="3" s="1"/>
  <c r="J2773" i="3"/>
  <c r="K2773" i="3" s="1"/>
  <c r="J2774" i="3"/>
  <c r="K2774" i="3" s="1"/>
  <c r="J2775" i="3"/>
  <c r="K2775" i="3" s="1"/>
  <c r="J2776" i="3"/>
  <c r="K2776" i="3" s="1"/>
  <c r="J2777" i="3"/>
  <c r="K2777" i="3" s="1"/>
  <c r="J2778" i="3"/>
  <c r="K2778" i="3" s="1"/>
  <c r="J2779" i="3"/>
  <c r="K2779" i="3" s="1"/>
  <c r="J2780" i="3"/>
  <c r="K2780" i="3" s="1"/>
  <c r="J2781" i="3"/>
  <c r="K2781" i="3" s="1"/>
  <c r="J2782" i="3"/>
  <c r="K2782" i="3" s="1"/>
  <c r="J2783" i="3"/>
  <c r="K2783" i="3" s="1"/>
  <c r="J2784" i="3"/>
  <c r="K2784" i="3" s="1"/>
  <c r="J2785" i="3"/>
  <c r="K2785" i="3" s="1"/>
  <c r="J2786" i="3"/>
  <c r="K2786" i="3" s="1"/>
  <c r="J2787" i="3"/>
  <c r="K2787" i="3" s="1"/>
  <c r="J2788" i="3"/>
  <c r="K2788" i="3" s="1"/>
  <c r="J2789" i="3"/>
  <c r="K2789" i="3" s="1"/>
  <c r="J2790" i="3"/>
  <c r="K2790" i="3" s="1"/>
  <c r="J2791" i="3"/>
  <c r="K2791" i="3" s="1"/>
  <c r="J2792" i="3"/>
  <c r="K2792" i="3" s="1"/>
  <c r="J2793" i="3"/>
  <c r="K2793" i="3" s="1"/>
  <c r="J2794" i="3"/>
  <c r="K2794" i="3" s="1"/>
  <c r="J2795" i="3"/>
  <c r="K2795" i="3" s="1"/>
  <c r="J2796" i="3"/>
  <c r="K2796" i="3" s="1"/>
  <c r="J2797" i="3"/>
  <c r="K2797" i="3" s="1"/>
  <c r="J2798" i="3"/>
  <c r="K2798" i="3" s="1"/>
  <c r="J2799" i="3"/>
  <c r="K2799" i="3" s="1"/>
  <c r="J2800" i="3"/>
  <c r="K2800" i="3" s="1"/>
  <c r="J2801" i="3"/>
  <c r="K2801" i="3" s="1"/>
  <c r="J2802" i="3"/>
  <c r="K2802" i="3" s="1"/>
  <c r="J2803" i="3"/>
  <c r="K2803" i="3" s="1"/>
  <c r="J2804" i="3"/>
  <c r="K2804" i="3" s="1"/>
  <c r="J2805" i="3"/>
  <c r="K2805" i="3" s="1"/>
  <c r="J2806" i="3"/>
  <c r="K2806" i="3" s="1"/>
  <c r="J2807" i="3"/>
  <c r="K2807" i="3" s="1"/>
  <c r="J2808" i="3"/>
  <c r="K2808" i="3" s="1"/>
  <c r="J2809" i="3"/>
  <c r="K2809" i="3" s="1"/>
  <c r="J2810" i="3"/>
  <c r="K2810" i="3" s="1"/>
  <c r="J2811" i="3"/>
  <c r="K2811" i="3" s="1"/>
  <c r="J2812" i="3"/>
  <c r="K2812" i="3" s="1"/>
  <c r="J2813" i="3"/>
  <c r="K2813" i="3" s="1"/>
  <c r="J2814" i="3"/>
  <c r="K2814" i="3" s="1"/>
  <c r="J2815" i="3"/>
  <c r="K2815" i="3" s="1"/>
  <c r="J2816" i="3"/>
  <c r="K2816" i="3" s="1"/>
  <c r="J2817" i="3"/>
  <c r="K2817" i="3" s="1"/>
  <c r="J2818" i="3"/>
  <c r="K2818" i="3" s="1"/>
  <c r="J2819" i="3"/>
  <c r="K2819" i="3" s="1"/>
  <c r="J2820" i="3"/>
  <c r="K2820" i="3" s="1"/>
  <c r="J2821" i="3"/>
  <c r="K2821" i="3" s="1"/>
  <c r="J2822" i="3"/>
  <c r="K2822" i="3" s="1"/>
  <c r="J2823" i="3"/>
  <c r="K2823" i="3" s="1"/>
  <c r="J2824" i="3"/>
  <c r="K2824" i="3" s="1"/>
  <c r="J2825" i="3"/>
  <c r="K2825" i="3" s="1"/>
  <c r="J2826" i="3"/>
  <c r="K2826" i="3" s="1"/>
  <c r="J2827" i="3"/>
  <c r="K2827" i="3" s="1"/>
  <c r="J2828" i="3"/>
  <c r="K2828" i="3" s="1"/>
  <c r="J2829" i="3"/>
  <c r="K2829" i="3" s="1"/>
  <c r="J2830" i="3"/>
  <c r="K2830" i="3" s="1"/>
  <c r="J2831" i="3"/>
  <c r="K2831" i="3" s="1"/>
  <c r="J2832" i="3"/>
  <c r="K2832" i="3" s="1"/>
  <c r="J2833" i="3"/>
  <c r="K2833" i="3" s="1"/>
  <c r="J2834" i="3"/>
  <c r="K2834" i="3" s="1"/>
  <c r="J2835" i="3"/>
  <c r="K2835" i="3" s="1"/>
  <c r="J2836" i="3"/>
  <c r="K2836" i="3" s="1"/>
  <c r="J2837" i="3"/>
  <c r="K2837" i="3" s="1"/>
  <c r="J2838" i="3"/>
  <c r="K2838" i="3" s="1"/>
  <c r="J2839" i="3"/>
  <c r="K2839" i="3" s="1"/>
  <c r="J2840" i="3"/>
  <c r="K2840" i="3" s="1"/>
  <c r="J2841" i="3"/>
  <c r="K2841" i="3" s="1"/>
  <c r="J2842" i="3"/>
  <c r="K2842" i="3" s="1"/>
  <c r="J2843" i="3"/>
  <c r="K2843" i="3" s="1"/>
  <c r="J2844" i="3"/>
  <c r="K2844" i="3" s="1"/>
  <c r="J2845" i="3"/>
  <c r="K2845" i="3" s="1"/>
  <c r="J2846" i="3"/>
  <c r="K2846" i="3" s="1"/>
  <c r="J2847" i="3"/>
  <c r="K2847" i="3" s="1"/>
  <c r="J2848" i="3"/>
  <c r="K2848" i="3" s="1"/>
  <c r="J2849" i="3"/>
  <c r="K2849" i="3" s="1"/>
  <c r="J2850" i="3"/>
  <c r="K2850" i="3" s="1"/>
  <c r="J2851" i="3"/>
  <c r="K2851" i="3" s="1"/>
  <c r="J2852" i="3"/>
  <c r="K2852" i="3" s="1"/>
  <c r="J2853" i="3"/>
  <c r="K2853" i="3" s="1"/>
  <c r="J2854" i="3"/>
  <c r="K2854" i="3" s="1"/>
  <c r="J2855" i="3"/>
  <c r="K2855" i="3" s="1"/>
  <c r="J2856" i="3"/>
  <c r="K2856" i="3" s="1"/>
  <c r="J2857" i="3"/>
  <c r="K2857" i="3" s="1"/>
  <c r="J2858" i="3"/>
  <c r="K2858" i="3" s="1"/>
  <c r="J2859" i="3"/>
  <c r="K2859" i="3" s="1"/>
  <c r="J2860" i="3"/>
  <c r="K2860" i="3" s="1"/>
  <c r="J2861" i="3"/>
  <c r="K2861" i="3" s="1"/>
  <c r="J2862" i="3"/>
  <c r="K2862" i="3" s="1"/>
  <c r="J2863" i="3"/>
  <c r="K2863" i="3" s="1"/>
  <c r="J2864" i="3"/>
  <c r="K2864" i="3" s="1"/>
  <c r="J2865" i="3"/>
  <c r="K2865" i="3" s="1"/>
  <c r="J2866" i="3"/>
  <c r="K2866" i="3" s="1"/>
  <c r="J2867" i="3"/>
  <c r="K2867" i="3" s="1"/>
  <c r="J2868" i="3"/>
  <c r="K2868" i="3" s="1"/>
  <c r="J2869" i="3"/>
  <c r="K2869" i="3" s="1"/>
  <c r="J2870" i="3"/>
  <c r="K2870" i="3" s="1"/>
  <c r="J2871" i="3"/>
  <c r="K2871" i="3" s="1"/>
  <c r="J2872" i="3"/>
  <c r="K2872" i="3" s="1"/>
  <c r="J2873" i="3"/>
  <c r="K2873" i="3" s="1"/>
  <c r="J2874" i="3"/>
  <c r="K2874" i="3" s="1"/>
  <c r="J2875" i="3"/>
  <c r="K2875" i="3" s="1"/>
  <c r="J2876" i="3"/>
  <c r="K2876" i="3" s="1"/>
  <c r="J2877" i="3"/>
  <c r="K2877" i="3" s="1"/>
  <c r="J2878" i="3"/>
  <c r="K2878" i="3" s="1"/>
  <c r="J2879" i="3"/>
  <c r="K2879" i="3" s="1"/>
  <c r="J2880" i="3"/>
  <c r="K2880" i="3" s="1"/>
  <c r="J2881" i="3"/>
  <c r="K2881" i="3" s="1"/>
  <c r="J2882" i="3"/>
  <c r="K2882" i="3" s="1"/>
  <c r="J2883" i="3"/>
  <c r="K2883" i="3" s="1"/>
  <c r="J2884" i="3"/>
  <c r="K2884" i="3" s="1"/>
  <c r="J2885" i="3"/>
  <c r="K2885" i="3" s="1"/>
  <c r="J2886" i="3"/>
  <c r="K2886" i="3" s="1"/>
  <c r="J2887" i="3"/>
  <c r="K2887" i="3" s="1"/>
  <c r="J2888" i="3"/>
  <c r="K2888" i="3" s="1"/>
  <c r="J2889" i="3"/>
  <c r="K2889" i="3" s="1"/>
  <c r="J2890" i="3"/>
  <c r="K2890" i="3" s="1"/>
  <c r="J2891" i="3"/>
  <c r="K2891" i="3" s="1"/>
  <c r="J2892" i="3"/>
  <c r="K2892" i="3" s="1"/>
  <c r="J2893" i="3"/>
  <c r="K2893" i="3" s="1"/>
  <c r="J2894" i="3"/>
  <c r="K2894" i="3" s="1"/>
  <c r="J2895" i="3"/>
  <c r="K2895" i="3" s="1"/>
  <c r="J2896" i="3"/>
  <c r="K2896" i="3" s="1"/>
  <c r="J2897" i="3"/>
  <c r="K2897" i="3" s="1"/>
  <c r="J2898" i="3"/>
  <c r="K2898" i="3" s="1"/>
  <c r="J2899" i="3"/>
  <c r="K2899" i="3" s="1"/>
  <c r="J2900" i="3"/>
  <c r="K2900" i="3" s="1"/>
  <c r="J2901" i="3"/>
  <c r="K2901" i="3" s="1"/>
  <c r="J2902" i="3"/>
  <c r="K2902" i="3" s="1"/>
  <c r="J2903" i="3"/>
  <c r="K2903" i="3" s="1"/>
  <c r="J2904" i="3"/>
  <c r="K2904" i="3" s="1"/>
  <c r="J2905" i="3"/>
  <c r="K2905" i="3" s="1"/>
  <c r="J2906" i="3"/>
  <c r="K2906" i="3" s="1"/>
  <c r="J2907" i="3"/>
  <c r="K2907" i="3" s="1"/>
  <c r="J2908" i="3"/>
  <c r="K2908" i="3" s="1"/>
  <c r="J2909" i="3"/>
  <c r="K2909" i="3" s="1"/>
  <c r="J2910" i="3"/>
  <c r="K2910" i="3" s="1"/>
  <c r="J2911" i="3"/>
  <c r="K2911" i="3" s="1"/>
  <c r="J2912" i="3"/>
  <c r="K2912" i="3" s="1"/>
  <c r="J2913" i="3"/>
  <c r="K2913" i="3" s="1"/>
  <c r="J2914" i="3"/>
  <c r="K2914" i="3" s="1"/>
  <c r="J2915" i="3"/>
  <c r="K2915" i="3" s="1"/>
  <c r="J2916" i="3"/>
  <c r="K2916" i="3" s="1"/>
  <c r="J2917" i="3"/>
  <c r="K2917" i="3" s="1"/>
  <c r="J2918" i="3"/>
  <c r="K2918" i="3" s="1"/>
  <c r="J2919" i="3"/>
  <c r="K2919" i="3" s="1"/>
  <c r="J2920" i="3"/>
  <c r="K2920" i="3" s="1"/>
  <c r="J2921" i="3"/>
  <c r="K2921" i="3" s="1"/>
  <c r="J2922" i="3"/>
  <c r="K2922" i="3" s="1"/>
  <c r="J2923" i="3"/>
  <c r="K2923" i="3" s="1"/>
  <c r="J2924" i="3"/>
  <c r="K2924" i="3" s="1"/>
  <c r="J2925" i="3"/>
  <c r="K2925" i="3" s="1"/>
  <c r="J2926" i="3"/>
  <c r="K2926" i="3" s="1"/>
  <c r="J2927" i="3"/>
  <c r="K2927" i="3" s="1"/>
  <c r="J2928" i="3"/>
  <c r="K2928" i="3" s="1"/>
  <c r="J2929" i="3"/>
  <c r="K2929" i="3" s="1"/>
  <c r="J2930" i="3"/>
  <c r="K2930" i="3" s="1"/>
  <c r="J2931" i="3"/>
  <c r="K2931" i="3" s="1"/>
  <c r="J2932" i="3"/>
  <c r="K2932" i="3" s="1"/>
  <c r="J2933" i="3"/>
  <c r="K2933" i="3" s="1"/>
  <c r="J2934" i="3"/>
  <c r="K2934" i="3" s="1"/>
  <c r="J2935" i="3"/>
  <c r="K2935" i="3" s="1"/>
  <c r="J2936" i="3"/>
  <c r="K2936" i="3" s="1"/>
  <c r="J2937" i="3"/>
  <c r="K2937" i="3" s="1"/>
  <c r="J2938" i="3"/>
  <c r="K2938" i="3" s="1"/>
  <c r="J2939" i="3"/>
  <c r="K2939" i="3" s="1"/>
  <c r="J2940" i="3"/>
  <c r="K2940" i="3" s="1"/>
  <c r="J2941" i="3"/>
  <c r="K2941" i="3" s="1"/>
  <c r="J2942" i="3"/>
  <c r="K2942" i="3" s="1"/>
  <c r="J2943" i="3"/>
  <c r="K2943" i="3" s="1"/>
  <c r="J2944" i="3"/>
  <c r="K2944" i="3" s="1"/>
  <c r="J2945" i="3"/>
  <c r="K2945" i="3" s="1"/>
  <c r="J2946" i="3"/>
  <c r="K2946" i="3" s="1"/>
  <c r="J2947" i="3"/>
  <c r="K2947" i="3" s="1"/>
  <c r="J2948" i="3"/>
  <c r="K2948" i="3" s="1"/>
  <c r="J2949" i="3"/>
  <c r="K2949" i="3" s="1"/>
  <c r="J2950" i="3"/>
  <c r="K2950" i="3" s="1"/>
  <c r="J2951" i="3"/>
  <c r="K2951" i="3" s="1"/>
  <c r="J2952" i="3"/>
  <c r="K2952" i="3" s="1"/>
  <c r="J2953" i="3"/>
  <c r="K2953" i="3" s="1"/>
  <c r="J2954" i="3"/>
  <c r="K2954" i="3" s="1"/>
  <c r="J2955" i="3"/>
  <c r="K2955" i="3" s="1"/>
  <c r="J2956" i="3"/>
  <c r="K2956" i="3" s="1"/>
  <c r="J2957" i="3"/>
  <c r="K2957" i="3" s="1"/>
  <c r="J2958" i="3"/>
  <c r="K2958" i="3" s="1"/>
  <c r="J2959" i="3"/>
  <c r="K2959" i="3" s="1"/>
  <c r="J2960" i="3"/>
  <c r="K2960" i="3" s="1"/>
  <c r="J2961" i="3"/>
  <c r="K2961" i="3" s="1"/>
  <c r="J2962" i="3"/>
  <c r="K2962" i="3" s="1"/>
  <c r="J2963" i="3"/>
  <c r="K2963" i="3" s="1"/>
  <c r="J2964" i="3"/>
  <c r="K2964" i="3" s="1"/>
  <c r="J2965" i="3"/>
  <c r="K2965" i="3" s="1"/>
  <c r="J2966" i="3"/>
  <c r="K2966" i="3" s="1"/>
  <c r="J2967" i="3"/>
  <c r="K2967" i="3" s="1"/>
  <c r="J2968" i="3"/>
  <c r="K2968" i="3" s="1"/>
  <c r="J2969" i="3"/>
  <c r="K2969" i="3" s="1"/>
  <c r="J2970" i="3"/>
  <c r="K2970" i="3" s="1"/>
  <c r="J2971" i="3"/>
  <c r="K2971" i="3" s="1"/>
  <c r="J2972" i="3"/>
  <c r="K2972" i="3" s="1"/>
  <c r="J2973" i="3"/>
  <c r="K2973" i="3" s="1"/>
  <c r="J2974" i="3"/>
  <c r="K2974" i="3" s="1"/>
  <c r="J2975" i="3"/>
  <c r="K2975" i="3" s="1"/>
  <c r="J2976" i="3"/>
  <c r="K2976" i="3" s="1"/>
  <c r="J2977" i="3"/>
  <c r="K2977" i="3" s="1"/>
  <c r="J2978" i="3"/>
  <c r="K2978" i="3" s="1"/>
  <c r="J2979" i="3"/>
  <c r="K2979" i="3" s="1"/>
  <c r="J2980" i="3"/>
  <c r="K2980" i="3" s="1"/>
  <c r="J2981" i="3"/>
  <c r="K2981" i="3" s="1"/>
  <c r="J2982" i="3"/>
  <c r="K2982" i="3" s="1"/>
  <c r="J2983" i="3"/>
  <c r="K2983" i="3" s="1"/>
  <c r="J2984" i="3"/>
  <c r="K2984" i="3" s="1"/>
  <c r="J2985" i="3"/>
  <c r="K2985" i="3" s="1"/>
  <c r="J2986" i="3"/>
  <c r="K2986" i="3" s="1"/>
  <c r="J2987" i="3"/>
  <c r="K2987" i="3" s="1"/>
  <c r="J2988" i="3"/>
  <c r="K2988" i="3" s="1"/>
  <c r="J2989" i="3"/>
  <c r="K2989" i="3" s="1"/>
  <c r="J2990" i="3"/>
  <c r="K2990" i="3" s="1"/>
  <c r="J2991" i="3"/>
  <c r="K2991" i="3" s="1"/>
  <c r="J2992" i="3"/>
  <c r="K2992" i="3" s="1"/>
  <c r="J2993" i="3"/>
  <c r="K2993" i="3" s="1"/>
  <c r="J2994" i="3"/>
  <c r="K2994" i="3" s="1"/>
  <c r="J2995" i="3"/>
  <c r="K2995" i="3" s="1"/>
  <c r="J2996" i="3"/>
  <c r="K2996" i="3" s="1"/>
  <c r="J2997" i="3"/>
  <c r="K2997" i="3" s="1"/>
  <c r="J2998" i="3"/>
  <c r="K2998" i="3" s="1"/>
  <c r="J2999" i="3"/>
  <c r="K2999" i="3" s="1"/>
  <c r="J3000" i="3"/>
  <c r="K3000" i="3" s="1"/>
  <c r="J3001" i="3"/>
  <c r="K3001" i="3" s="1"/>
  <c r="J3002" i="3"/>
  <c r="K3002" i="3" s="1"/>
  <c r="J3003" i="3"/>
  <c r="K3003" i="3" s="1"/>
  <c r="J3004" i="3"/>
  <c r="K3004" i="3" s="1"/>
  <c r="J3005" i="3"/>
  <c r="K3005" i="3" s="1"/>
  <c r="J3006" i="3"/>
  <c r="K3006" i="3" s="1"/>
  <c r="J3007" i="3"/>
  <c r="K3007" i="3" s="1"/>
  <c r="J3008" i="3"/>
  <c r="K3008" i="3" s="1"/>
  <c r="J3009" i="3"/>
  <c r="K3009" i="3" s="1"/>
  <c r="J3010" i="3"/>
  <c r="K3010" i="3" s="1"/>
  <c r="J3011" i="3"/>
  <c r="K3011" i="3" s="1"/>
  <c r="J3012" i="3"/>
  <c r="K3012" i="3" s="1"/>
  <c r="J3013" i="3"/>
  <c r="K3013" i="3" s="1"/>
  <c r="J3014" i="3"/>
  <c r="K3014" i="3" s="1"/>
  <c r="J3015" i="3"/>
  <c r="K3015" i="3" s="1"/>
  <c r="J3016" i="3"/>
  <c r="K3016" i="3" s="1"/>
  <c r="J3017" i="3"/>
  <c r="K3017" i="3" s="1"/>
  <c r="J3018" i="3"/>
  <c r="K3018" i="3" s="1"/>
  <c r="J3019" i="3"/>
  <c r="K3019" i="3" s="1"/>
  <c r="J3020" i="3"/>
  <c r="K3020" i="3" s="1"/>
  <c r="J3021" i="3"/>
  <c r="K3021" i="3" s="1"/>
  <c r="J3022" i="3"/>
  <c r="K3022" i="3" s="1"/>
  <c r="J3023" i="3"/>
  <c r="K3023" i="3" s="1"/>
  <c r="J3024" i="3"/>
  <c r="K3024" i="3" s="1"/>
  <c r="J3025" i="3"/>
  <c r="K3025" i="3" s="1"/>
  <c r="J3026" i="3"/>
  <c r="K3026" i="3" s="1"/>
  <c r="J3027" i="3"/>
  <c r="K3027" i="3" s="1"/>
  <c r="J3028" i="3"/>
  <c r="K3028" i="3" s="1"/>
  <c r="J3029" i="3"/>
  <c r="K3029" i="3" s="1"/>
  <c r="J3030" i="3"/>
  <c r="K3030" i="3" s="1"/>
  <c r="J3031" i="3"/>
  <c r="K3031" i="3" s="1"/>
  <c r="J3032" i="3"/>
  <c r="K3032" i="3" s="1"/>
  <c r="J3033" i="3"/>
  <c r="K3033" i="3" s="1"/>
  <c r="J3034" i="3"/>
  <c r="K3034" i="3" s="1"/>
  <c r="J3035" i="3"/>
  <c r="K3035" i="3" s="1"/>
  <c r="J3036" i="3"/>
  <c r="K3036" i="3" s="1"/>
  <c r="J3037" i="3"/>
  <c r="K3037" i="3" s="1"/>
  <c r="J3038" i="3"/>
  <c r="K3038" i="3" s="1"/>
  <c r="J3039" i="3"/>
  <c r="K3039" i="3" s="1"/>
  <c r="J3040" i="3"/>
  <c r="K3040" i="3" s="1"/>
  <c r="J3041" i="3"/>
  <c r="K3041" i="3" s="1"/>
  <c r="J3042" i="3"/>
  <c r="K3042" i="3" s="1"/>
  <c r="J3043" i="3"/>
  <c r="K3043" i="3" s="1"/>
  <c r="J3044" i="3"/>
  <c r="K3044" i="3" s="1"/>
  <c r="J3045" i="3"/>
  <c r="K3045" i="3" s="1"/>
  <c r="J3046" i="3"/>
  <c r="K3046" i="3" s="1"/>
  <c r="J3047" i="3"/>
  <c r="K3047" i="3" s="1"/>
  <c r="J3048" i="3"/>
  <c r="K3048" i="3" s="1"/>
  <c r="J3049" i="3"/>
  <c r="K3049" i="3" s="1"/>
  <c r="J3050" i="3"/>
  <c r="K3050" i="3" s="1"/>
  <c r="J3051" i="3"/>
  <c r="K3051" i="3" s="1"/>
  <c r="J3052" i="3"/>
  <c r="K3052" i="3" s="1"/>
  <c r="J3053" i="3"/>
  <c r="K3053" i="3" s="1"/>
  <c r="J3054" i="3"/>
  <c r="K3054" i="3" s="1"/>
  <c r="J3055" i="3"/>
  <c r="K3055" i="3" s="1"/>
  <c r="J3056" i="3"/>
  <c r="K3056" i="3" s="1"/>
  <c r="J3057" i="3"/>
  <c r="K3057" i="3" s="1"/>
  <c r="J3058" i="3"/>
  <c r="K3058" i="3" s="1"/>
  <c r="J3059" i="3"/>
  <c r="K3059" i="3" s="1"/>
  <c r="J3060" i="3"/>
  <c r="K3060" i="3" s="1"/>
  <c r="J3061" i="3"/>
  <c r="K3061" i="3" s="1"/>
  <c r="J3062" i="3"/>
  <c r="K3062" i="3" s="1"/>
  <c r="J3063" i="3"/>
  <c r="K3063" i="3" s="1"/>
  <c r="J3064" i="3"/>
  <c r="K3064" i="3" s="1"/>
  <c r="J3065" i="3"/>
  <c r="K3065" i="3" s="1"/>
  <c r="J3066" i="3"/>
  <c r="K3066" i="3" s="1"/>
  <c r="J3067" i="3"/>
  <c r="K3067" i="3" s="1"/>
  <c r="J3068" i="3"/>
  <c r="K3068" i="3" s="1"/>
  <c r="J3069" i="3"/>
  <c r="K3069" i="3" s="1"/>
  <c r="J3070" i="3"/>
  <c r="K3070" i="3" s="1"/>
  <c r="J3071" i="3"/>
  <c r="K3071" i="3" s="1"/>
  <c r="J3072" i="3"/>
  <c r="K3072" i="3" s="1"/>
  <c r="J3073" i="3"/>
  <c r="K3073" i="3" s="1"/>
  <c r="J3074" i="3"/>
  <c r="K3074" i="3" s="1"/>
  <c r="J3075" i="3"/>
  <c r="K3075" i="3" s="1"/>
  <c r="J3076" i="3"/>
  <c r="K3076" i="3" s="1"/>
  <c r="J3077" i="3"/>
  <c r="K3077" i="3" s="1"/>
  <c r="J3078" i="3"/>
  <c r="K3078" i="3" s="1"/>
  <c r="J3079" i="3"/>
  <c r="K3079" i="3" s="1"/>
  <c r="J3080" i="3"/>
  <c r="K3080" i="3" s="1"/>
  <c r="J3081" i="3"/>
  <c r="K3081" i="3" s="1"/>
  <c r="J3082" i="3"/>
  <c r="K3082" i="3" s="1"/>
  <c r="J3083" i="3"/>
  <c r="K3083" i="3" s="1"/>
  <c r="J3084" i="3"/>
  <c r="K3084" i="3" s="1"/>
  <c r="J3085" i="3"/>
  <c r="K3085" i="3" s="1"/>
  <c r="J3086" i="3"/>
  <c r="K3086" i="3" s="1"/>
  <c r="J3087" i="3"/>
  <c r="K3087" i="3" s="1"/>
  <c r="J3088" i="3"/>
  <c r="K3088" i="3" s="1"/>
  <c r="J3089" i="3"/>
  <c r="K3089" i="3" s="1"/>
  <c r="J3090" i="3"/>
  <c r="K3090" i="3" s="1"/>
  <c r="J3091" i="3"/>
  <c r="K3091" i="3" s="1"/>
  <c r="J3092" i="3"/>
  <c r="K3092" i="3" s="1"/>
  <c r="J3093" i="3"/>
  <c r="K3093" i="3" s="1"/>
  <c r="J3094" i="3"/>
  <c r="K3094" i="3" s="1"/>
  <c r="J3095" i="3"/>
  <c r="K3095" i="3" s="1"/>
  <c r="J3096" i="3"/>
  <c r="K3096" i="3" s="1"/>
  <c r="J3097" i="3"/>
  <c r="K3097" i="3" s="1"/>
  <c r="J3098" i="3"/>
  <c r="K3098" i="3" s="1"/>
  <c r="J3099" i="3"/>
  <c r="K3099" i="3" s="1"/>
  <c r="J3100" i="3"/>
  <c r="K3100" i="3" s="1"/>
  <c r="J3101" i="3"/>
  <c r="K3101" i="3" s="1"/>
  <c r="J3102" i="3"/>
  <c r="K3102" i="3" s="1"/>
  <c r="J3103" i="3"/>
  <c r="K3103" i="3" s="1"/>
  <c r="J3104" i="3"/>
  <c r="K3104" i="3" s="1"/>
  <c r="J3105" i="3"/>
  <c r="K3105" i="3" s="1"/>
  <c r="J3106" i="3"/>
  <c r="K3106" i="3" s="1"/>
  <c r="J3107" i="3"/>
  <c r="K3107" i="3" s="1"/>
  <c r="J3108" i="3"/>
  <c r="K3108" i="3" s="1"/>
  <c r="J3109" i="3"/>
  <c r="K3109" i="3" s="1"/>
  <c r="J3110" i="3"/>
  <c r="K3110" i="3" s="1"/>
  <c r="J3111" i="3"/>
  <c r="K3111" i="3" s="1"/>
  <c r="J3112" i="3"/>
  <c r="K3112" i="3" s="1"/>
  <c r="J3113" i="3"/>
  <c r="K3113" i="3" s="1"/>
  <c r="J3114" i="3"/>
  <c r="K3114" i="3" s="1"/>
  <c r="J3115" i="3"/>
  <c r="K3115" i="3" s="1"/>
  <c r="J3116" i="3"/>
  <c r="K3116" i="3" s="1"/>
  <c r="J3117" i="3"/>
  <c r="K3117" i="3" s="1"/>
  <c r="J3118" i="3"/>
  <c r="K3118" i="3" s="1"/>
  <c r="J3119" i="3"/>
  <c r="K3119" i="3" s="1"/>
  <c r="J3120" i="3"/>
  <c r="K3120" i="3" s="1"/>
  <c r="J3121" i="3"/>
  <c r="K3121" i="3" s="1"/>
  <c r="J3122" i="3"/>
  <c r="K3122" i="3" s="1"/>
  <c r="J3123" i="3"/>
  <c r="K3123" i="3" s="1"/>
  <c r="J3124" i="3"/>
  <c r="K3124" i="3" s="1"/>
  <c r="J3125" i="3"/>
  <c r="K3125" i="3" s="1"/>
  <c r="J3126" i="3"/>
  <c r="K3126" i="3" s="1"/>
  <c r="J3127" i="3"/>
  <c r="K3127" i="3" s="1"/>
  <c r="J3128" i="3"/>
  <c r="K3128" i="3" s="1"/>
  <c r="J3129" i="3"/>
  <c r="K3129" i="3" s="1"/>
  <c r="J3130" i="3"/>
  <c r="K3130" i="3" s="1"/>
  <c r="J3131" i="3"/>
  <c r="K3131" i="3" s="1"/>
  <c r="J3132" i="3"/>
  <c r="K3132" i="3" s="1"/>
  <c r="J3133" i="3"/>
  <c r="K3133" i="3" s="1"/>
  <c r="J3134" i="3"/>
  <c r="K3134" i="3" s="1"/>
  <c r="J3135" i="3"/>
  <c r="K3135" i="3" s="1"/>
  <c r="J3136" i="3"/>
  <c r="K3136" i="3" s="1"/>
  <c r="J3137" i="3"/>
  <c r="K3137" i="3" s="1"/>
  <c r="J3138" i="3"/>
  <c r="K3138" i="3" s="1"/>
  <c r="J3139" i="3"/>
  <c r="K3139" i="3" s="1"/>
  <c r="J3140" i="3"/>
  <c r="K3140" i="3" s="1"/>
  <c r="J3141" i="3"/>
  <c r="K3141" i="3" s="1"/>
  <c r="J3142" i="3"/>
  <c r="K3142" i="3" s="1"/>
  <c r="J3143" i="3"/>
  <c r="K3143" i="3" s="1"/>
  <c r="J3144" i="3"/>
  <c r="K3144" i="3" s="1"/>
  <c r="J3145" i="3"/>
  <c r="K3145" i="3" s="1"/>
  <c r="J3146" i="3"/>
  <c r="K3146" i="3" s="1"/>
  <c r="J3147" i="3"/>
  <c r="K3147" i="3" s="1"/>
  <c r="J3148" i="3"/>
  <c r="K3148" i="3" s="1"/>
  <c r="J3149" i="3"/>
  <c r="K3149" i="3" s="1"/>
  <c r="J3150" i="3"/>
  <c r="K3150" i="3" s="1"/>
  <c r="J3151" i="3"/>
  <c r="K3151" i="3" s="1"/>
  <c r="J3152" i="3"/>
  <c r="K3152" i="3" s="1"/>
  <c r="J3153" i="3"/>
  <c r="K3153" i="3" s="1"/>
  <c r="J3154" i="3"/>
  <c r="K3154" i="3" s="1"/>
  <c r="J3155" i="3"/>
  <c r="K3155" i="3" s="1"/>
  <c r="J3156" i="3"/>
  <c r="K3156" i="3" s="1"/>
  <c r="J3157" i="3"/>
  <c r="K3157" i="3" s="1"/>
  <c r="J3158" i="3"/>
  <c r="K3158" i="3" s="1"/>
  <c r="J3159" i="3"/>
  <c r="K3159" i="3" s="1"/>
  <c r="J3160" i="3"/>
  <c r="K3160" i="3" s="1"/>
  <c r="J3161" i="3"/>
  <c r="K3161" i="3" s="1"/>
  <c r="J3162" i="3"/>
  <c r="K3162" i="3" s="1"/>
  <c r="J3163" i="3"/>
  <c r="K3163" i="3" s="1"/>
  <c r="J3164" i="3"/>
  <c r="K3164" i="3" s="1"/>
  <c r="J3165" i="3"/>
  <c r="K3165" i="3" s="1"/>
  <c r="J3166" i="3"/>
  <c r="K3166" i="3" s="1"/>
  <c r="J3167" i="3"/>
  <c r="K3167" i="3" s="1"/>
  <c r="J3168" i="3"/>
  <c r="K3168" i="3" s="1"/>
  <c r="J3169" i="3"/>
  <c r="K3169" i="3" s="1"/>
  <c r="J3170" i="3"/>
  <c r="K3170" i="3" s="1"/>
  <c r="J3171" i="3"/>
  <c r="K3171" i="3" s="1"/>
  <c r="J3172" i="3"/>
  <c r="K3172" i="3" s="1"/>
  <c r="J3173" i="3"/>
  <c r="K3173" i="3" s="1"/>
  <c r="J3174" i="3"/>
  <c r="K3174" i="3" s="1"/>
  <c r="J3175" i="3"/>
  <c r="K3175" i="3" s="1"/>
  <c r="J3176" i="3"/>
  <c r="K3176" i="3" s="1"/>
  <c r="J3177" i="3"/>
  <c r="K3177" i="3" s="1"/>
  <c r="J3178" i="3"/>
  <c r="K3178" i="3" s="1"/>
  <c r="J3179" i="3"/>
  <c r="K3179" i="3" s="1"/>
  <c r="J3180" i="3"/>
  <c r="K3180" i="3" s="1"/>
  <c r="J3181" i="3"/>
  <c r="K3181" i="3" s="1"/>
  <c r="J3182" i="3"/>
  <c r="K3182" i="3" s="1"/>
  <c r="J3183" i="3"/>
  <c r="K3183" i="3" s="1"/>
  <c r="J3184" i="3"/>
  <c r="K3184" i="3" s="1"/>
  <c r="J3185" i="3"/>
  <c r="K3185" i="3" s="1"/>
  <c r="J3186" i="3"/>
  <c r="K3186" i="3" s="1"/>
  <c r="J3187" i="3"/>
  <c r="K3187" i="3" s="1"/>
  <c r="J3188" i="3"/>
  <c r="K3188" i="3" s="1"/>
  <c r="J3189" i="3"/>
  <c r="K3189" i="3" s="1"/>
  <c r="J3190" i="3"/>
  <c r="K3190" i="3" s="1"/>
  <c r="J3191" i="3"/>
  <c r="K3191" i="3" s="1"/>
  <c r="J3192" i="3"/>
  <c r="K3192" i="3" s="1"/>
  <c r="J3193" i="3"/>
  <c r="K3193" i="3" s="1"/>
  <c r="J3194" i="3"/>
  <c r="K3194" i="3" s="1"/>
  <c r="J3195" i="3"/>
  <c r="K3195" i="3" s="1"/>
  <c r="J3196" i="3"/>
  <c r="K3196" i="3" s="1"/>
  <c r="J3197" i="3"/>
  <c r="K3197" i="3" s="1"/>
  <c r="J3198" i="3"/>
  <c r="K3198" i="3" s="1"/>
  <c r="J3199" i="3"/>
  <c r="K3199" i="3" s="1"/>
  <c r="J3200" i="3"/>
  <c r="K3200" i="3" s="1"/>
  <c r="J3201" i="3"/>
  <c r="K3201" i="3" s="1"/>
  <c r="J3202" i="3"/>
  <c r="K3202" i="3" s="1"/>
  <c r="J3203" i="3"/>
  <c r="K3203" i="3" s="1"/>
  <c r="J3204" i="3"/>
  <c r="K3204" i="3" s="1"/>
  <c r="J3205" i="3"/>
  <c r="K3205" i="3" s="1"/>
  <c r="J3206" i="3"/>
  <c r="K3206" i="3" s="1"/>
  <c r="J3207" i="3"/>
  <c r="K3207" i="3" s="1"/>
  <c r="J3208" i="3"/>
  <c r="K3208" i="3" s="1"/>
  <c r="J3209" i="3"/>
  <c r="K3209" i="3" s="1"/>
  <c r="J3210" i="3"/>
  <c r="K3210" i="3" s="1"/>
  <c r="J3211" i="3"/>
  <c r="K3211" i="3" s="1"/>
  <c r="J3212" i="3"/>
  <c r="K3212" i="3" s="1"/>
  <c r="J3213" i="3"/>
  <c r="K3213" i="3" s="1"/>
  <c r="J3214" i="3"/>
  <c r="K3214" i="3" s="1"/>
  <c r="J3215" i="3"/>
  <c r="K3215" i="3" s="1"/>
  <c r="J3216" i="3"/>
  <c r="K3216" i="3" s="1"/>
  <c r="J3217" i="3"/>
  <c r="K3217" i="3" s="1"/>
  <c r="J3218" i="3"/>
  <c r="K3218" i="3" s="1"/>
  <c r="J3219" i="3"/>
  <c r="K3219" i="3" s="1"/>
  <c r="J3220" i="3"/>
  <c r="K3220" i="3" s="1"/>
  <c r="J3221" i="3"/>
  <c r="K3221" i="3" s="1"/>
  <c r="J3222" i="3"/>
  <c r="K3222" i="3" s="1"/>
  <c r="J3223" i="3"/>
  <c r="K3223" i="3" s="1"/>
  <c r="J3224" i="3"/>
  <c r="K3224" i="3" s="1"/>
  <c r="J3225" i="3"/>
  <c r="K3225" i="3" s="1"/>
  <c r="J3226" i="3"/>
  <c r="K3226" i="3" s="1"/>
  <c r="J3227" i="3"/>
  <c r="K3227" i="3" s="1"/>
  <c r="J3228" i="3"/>
  <c r="K3228" i="3" s="1"/>
  <c r="J3229" i="3"/>
  <c r="K3229" i="3" s="1"/>
  <c r="J3230" i="3"/>
  <c r="K3230" i="3" s="1"/>
  <c r="J3231" i="3"/>
  <c r="K3231" i="3" s="1"/>
  <c r="J3232" i="3"/>
  <c r="K3232" i="3" s="1"/>
  <c r="J3233" i="3"/>
  <c r="K3233" i="3" s="1"/>
  <c r="J3234" i="3"/>
  <c r="K3234" i="3" s="1"/>
  <c r="J3235" i="3"/>
  <c r="K3235" i="3" s="1"/>
  <c r="J3236" i="3"/>
  <c r="K3236" i="3" s="1"/>
  <c r="J3237" i="3"/>
  <c r="K3237" i="3" s="1"/>
  <c r="J3238" i="3"/>
  <c r="K3238" i="3" s="1"/>
  <c r="J3239" i="3"/>
  <c r="K3239" i="3" s="1"/>
  <c r="J3240" i="3"/>
  <c r="K3240" i="3" s="1"/>
  <c r="J3241" i="3"/>
  <c r="K3241" i="3" s="1"/>
  <c r="J3242" i="3"/>
  <c r="K3242" i="3" s="1"/>
  <c r="J3243" i="3"/>
  <c r="K3243" i="3" s="1"/>
  <c r="J3244" i="3"/>
  <c r="K3244" i="3" s="1"/>
  <c r="J3245" i="3"/>
  <c r="K3245" i="3" s="1"/>
  <c r="J3246" i="3"/>
  <c r="K3246" i="3" s="1"/>
  <c r="J3247" i="3"/>
  <c r="K3247" i="3" s="1"/>
  <c r="J3248" i="3"/>
  <c r="K3248" i="3" s="1"/>
  <c r="J3249" i="3"/>
  <c r="K3249" i="3" s="1"/>
  <c r="J3250" i="3"/>
  <c r="K3250" i="3" s="1"/>
  <c r="J3251" i="3"/>
  <c r="K3251" i="3" s="1"/>
  <c r="J3252" i="3"/>
  <c r="K3252" i="3" s="1"/>
  <c r="J3253" i="3"/>
  <c r="K3253" i="3" s="1"/>
  <c r="J3254" i="3"/>
  <c r="K3254" i="3" s="1"/>
  <c r="J3255" i="3"/>
  <c r="K3255" i="3" s="1"/>
  <c r="J3256" i="3"/>
  <c r="K3256" i="3" s="1"/>
  <c r="J3257" i="3"/>
  <c r="K3257" i="3" s="1"/>
  <c r="J3258" i="3"/>
  <c r="K3258" i="3" s="1"/>
  <c r="J3259" i="3"/>
  <c r="K3259" i="3" s="1"/>
  <c r="J3260" i="3"/>
  <c r="K3260" i="3" s="1"/>
  <c r="J3261" i="3"/>
  <c r="K3261" i="3" s="1"/>
  <c r="J3262" i="3"/>
  <c r="K3262" i="3" s="1"/>
  <c r="J3263" i="3"/>
  <c r="K3263" i="3" s="1"/>
  <c r="J3264" i="3"/>
  <c r="K3264" i="3" s="1"/>
  <c r="J3265" i="3"/>
  <c r="K3265" i="3" s="1"/>
  <c r="J3266" i="3"/>
  <c r="K3266" i="3" s="1"/>
  <c r="J3267" i="3"/>
  <c r="K3267" i="3" s="1"/>
  <c r="J3268" i="3"/>
  <c r="K3268" i="3" s="1"/>
  <c r="J3269" i="3"/>
  <c r="K3269" i="3" s="1"/>
  <c r="J3270" i="3"/>
  <c r="K3270" i="3" s="1"/>
  <c r="J3271" i="3"/>
  <c r="K3271" i="3" s="1"/>
  <c r="J3272" i="3"/>
  <c r="K3272" i="3" s="1"/>
  <c r="J3273" i="3"/>
  <c r="K3273" i="3" s="1"/>
  <c r="J3274" i="3"/>
  <c r="K3274" i="3" s="1"/>
  <c r="J3275" i="3"/>
  <c r="K3275" i="3" s="1"/>
  <c r="J3276" i="3"/>
  <c r="K3276" i="3" s="1"/>
  <c r="J3277" i="3"/>
  <c r="K3277" i="3" s="1"/>
  <c r="J3278" i="3"/>
  <c r="K3278" i="3" s="1"/>
  <c r="J3279" i="3"/>
  <c r="K3279" i="3" s="1"/>
  <c r="J3280" i="3"/>
  <c r="K3280" i="3" s="1"/>
  <c r="J3281" i="3"/>
  <c r="K3281" i="3" s="1"/>
  <c r="J3282" i="3"/>
  <c r="K3282" i="3" s="1"/>
  <c r="J3283" i="3"/>
  <c r="K3283" i="3" s="1"/>
  <c r="J3284" i="3"/>
  <c r="K3284" i="3" s="1"/>
  <c r="J3285" i="3"/>
  <c r="K3285" i="3" s="1"/>
  <c r="J3286" i="3"/>
  <c r="K3286" i="3" s="1"/>
  <c r="J3287" i="3"/>
  <c r="K3287" i="3" s="1"/>
  <c r="J3288" i="3"/>
  <c r="K3288" i="3" s="1"/>
  <c r="J3289" i="3"/>
  <c r="K3289" i="3" s="1"/>
  <c r="J3290" i="3"/>
  <c r="K3290" i="3" s="1"/>
  <c r="J3291" i="3"/>
  <c r="K3291" i="3" s="1"/>
  <c r="J3292" i="3"/>
  <c r="K3292" i="3" s="1"/>
  <c r="J3293" i="3"/>
  <c r="K3293" i="3" s="1"/>
  <c r="J3294" i="3"/>
  <c r="K3294" i="3" s="1"/>
  <c r="J3295" i="3"/>
  <c r="K3295" i="3" s="1"/>
  <c r="J3296" i="3"/>
  <c r="K3296" i="3" s="1"/>
  <c r="J3297" i="3"/>
  <c r="K3297" i="3" s="1"/>
  <c r="J3298" i="3"/>
  <c r="K3298" i="3" s="1"/>
  <c r="J3299" i="3"/>
  <c r="K3299" i="3" s="1"/>
  <c r="J3300" i="3"/>
  <c r="K3300" i="3" s="1"/>
  <c r="J3301" i="3"/>
  <c r="K3301" i="3" s="1"/>
  <c r="J3302" i="3"/>
  <c r="K3302" i="3" s="1"/>
  <c r="J3303" i="3"/>
  <c r="K3303" i="3" s="1"/>
  <c r="J3304" i="3"/>
  <c r="K3304" i="3" s="1"/>
  <c r="J3305" i="3"/>
  <c r="K3305" i="3" s="1"/>
  <c r="J3306" i="3"/>
  <c r="K3306" i="3" s="1"/>
  <c r="J3307" i="3"/>
  <c r="K3307" i="3" s="1"/>
  <c r="J3308" i="3"/>
  <c r="K3308" i="3" s="1"/>
  <c r="J3309" i="3"/>
  <c r="K3309" i="3" s="1"/>
  <c r="J3310" i="3"/>
  <c r="K3310" i="3" s="1"/>
  <c r="J3311" i="3"/>
  <c r="K3311" i="3" s="1"/>
  <c r="J3312" i="3"/>
  <c r="K3312" i="3" s="1"/>
  <c r="J3313" i="3"/>
  <c r="K3313" i="3" s="1"/>
  <c r="J3314" i="3"/>
  <c r="K3314" i="3" s="1"/>
  <c r="J3315" i="3"/>
  <c r="K3315" i="3" s="1"/>
  <c r="J3316" i="3"/>
  <c r="K3316" i="3" s="1"/>
  <c r="J3317" i="3"/>
  <c r="K3317" i="3" s="1"/>
  <c r="J3318" i="3"/>
  <c r="K3318" i="3" s="1"/>
  <c r="J3319" i="3"/>
  <c r="K3319" i="3" s="1"/>
  <c r="J3320" i="3"/>
  <c r="K3320" i="3" s="1"/>
  <c r="J3321" i="3"/>
  <c r="K3321" i="3" s="1"/>
  <c r="J3322" i="3"/>
  <c r="K3322" i="3" s="1"/>
  <c r="J3323" i="3"/>
  <c r="K3323" i="3" s="1"/>
  <c r="J3324" i="3"/>
  <c r="K3324" i="3" s="1"/>
  <c r="J3325" i="3"/>
  <c r="K3325" i="3" s="1"/>
  <c r="J3326" i="3"/>
  <c r="K3326" i="3" s="1"/>
  <c r="J3327" i="3"/>
  <c r="K3327" i="3" s="1"/>
  <c r="J3328" i="3"/>
  <c r="K3328" i="3" s="1"/>
  <c r="J3329" i="3"/>
  <c r="K3329" i="3" s="1"/>
  <c r="J3330" i="3"/>
  <c r="K3330" i="3" s="1"/>
  <c r="J3331" i="3"/>
  <c r="K3331" i="3" s="1"/>
  <c r="J3332" i="3"/>
  <c r="K3332" i="3" s="1"/>
  <c r="J3333" i="3"/>
  <c r="K3333" i="3" s="1"/>
  <c r="J3334" i="3"/>
  <c r="K3334" i="3" s="1"/>
  <c r="J3335" i="3"/>
  <c r="K3335" i="3" s="1"/>
  <c r="J3336" i="3"/>
  <c r="K3336" i="3" s="1"/>
  <c r="J3337" i="3"/>
  <c r="K3337" i="3" s="1"/>
  <c r="J3338" i="3"/>
  <c r="K3338" i="3" s="1"/>
  <c r="J3339" i="3"/>
  <c r="K3339" i="3" s="1"/>
  <c r="J3340" i="3"/>
  <c r="K3340" i="3" s="1"/>
  <c r="J3341" i="3"/>
  <c r="K3341" i="3" s="1"/>
  <c r="J3342" i="3"/>
  <c r="K3342" i="3" s="1"/>
  <c r="J3343" i="3"/>
  <c r="K3343" i="3" s="1"/>
  <c r="J3344" i="3"/>
  <c r="K3344" i="3" s="1"/>
  <c r="J3345" i="3"/>
  <c r="K3345" i="3" s="1"/>
  <c r="J3346" i="3"/>
  <c r="K3346" i="3" s="1"/>
  <c r="J3347" i="3"/>
  <c r="K3347" i="3" s="1"/>
  <c r="J3348" i="3"/>
  <c r="K3348" i="3" s="1"/>
  <c r="J3349" i="3"/>
  <c r="K3349" i="3" s="1"/>
  <c r="J3350" i="3"/>
  <c r="K3350" i="3" s="1"/>
  <c r="J3351" i="3"/>
  <c r="K3351" i="3" s="1"/>
  <c r="J3352" i="3"/>
  <c r="K3352" i="3" s="1"/>
  <c r="J3353" i="3"/>
  <c r="K3353" i="3" s="1"/>
  <c r="J3354" i="3"/>
  <c r="K3354" i="3" s="1"/>
  <c r="J3355" i="3"/>
  <c r="K3355" i="3" s="1"/>
  <c r="J3356" i="3"/>
  <c r="K3356" i="3" s="1"/>
  <c r="J3357" i="3"/>
  <c r="K3357" i="3" s="1"/>
  <c r="J3358" i="3"/>
  <c r="K3358" i="3" s="1"/>
  <c r="J3359" i="3"/>
  <c r="K3359" i="3" s="1"/>
  <c r="J3360" i="3"/>
  <c r="K3360" i="3" s="1"/>
  <c r="J3361" i="3"/>
  <c r="K3361" i="3" s="1"/>
  <c r="J3362" i="3"/>
  <c r="K3362" i="3" s="1"/>
  <c r="J3363" i="3"/>
  <c r="K3363" i="3" s="1"/>
  <c r="J3364" i="3"/>
  <c r="K3364" i="3" s="1"/>
  <c r="J3365" i="3"/>
  <c r="K3365" i="3" s="1"/>
  <c r="J3366" i="3"/>
  <c r="K3366" i="3" s="1"/>
  <c r="J3367" i="3"/>
  <c r="K3367" i="3" s="1"/>
  <c r="J3368" i="3"/>
  <c r="K3368" i="3" s="1"/>
  <c r="J3369" i="3"/>
  <c r="K3369" i="3" s="1"/>
  <c r="J3370" i="3"/>
  <c r="K3370" i="3" s="1"/>
  <c r="J3371" i="3"/>
  <c r="K3371" i="3" s="1"/>
  <c r="J3372" i="3"/>
  <c r="K3372" i="3" s="1"/>
  <c r="J3373" i="3"/>
  <c r="K3373" i="3" s="1"/>
  <c r="J3374" i="3"/>
  <c r="K3374" i="3" s="1"/>
  <c r="J3375" i="3"/>
  <c r="K3375" i="3" s="1"/>
  <c r="J3376" i="3"/>
  <c r="K3376" i="3" s="1"/>
  <c r="J3377" i="3"/>
  <c r="K3377" i="3" s="1"/>
  <c r="J3378" i="3"/>
  <c r="K3378" i="3" s="1"/>
  <c r="J3379" i="3"/>
  <c r="K3379" i="3" s="1"/>
  <c r="J3380" i="3"/>
  <c r="K3380" i="3" s="1"/>
  <c r="J3381" i="3"/>
  <c r="K3381" i="3" s="1"/>
  <c r="J3382" i="3"/>
  <c r="K3382" i="3" s="1"/>
  <c r="J3383" i="3"/>
  <c r="K3383" i="3" s="1"/>
  <c r="J3384" i="3"/>
  <c r="K3384" i="3" s="1"/>
  <c r="J3385" i="3"/>
  <c r="K3385" i="3" s="1"/>
  <c r="J3386" i="3"/>
  <c r="K3386" i="3" s="1"/>
  <c r="J3387" i="3"/>
  <c r="K3387" i="3" s="1"/>
  <c r="J3388" i="3"/>
  <c r="K3388" i="3" s="1"/>
  <c r="J3389" i="3"/>
  <c r="K3389" i="3" s="1"/>
  <c r="J3390" i="3"/>
  <c r="K3390" i="3" s="1"/>
  <c r="J3391" i="3"/>
  <c r="K3391" i="3" s="1"/>
  <c r="J3392" i="3"/>
  <c r="K3392" i="3" s="1"/>
  <c r="J3393" i="3"/>
  <c r="K3393" i="3" s="1"/>
  <c r="J3394" i="3"/>
  <c r="K3394" i="3" s="1"/>
  <c r="J3395" i="3"/>
  <c r="K3395" i="3" s="1"/>
  <c r="J3396" i="3"/>
  <c r="K3396" i="3" s="1"/>
  <c r="J3397" i="3"/>
  <c r="K3397" i="3" s="1"/>
  <c r="J3398" i="3"/>
  <c r="K3398" i="3" s="1"/>
  <c r="J3399" i="3"/>
  <c r="K3399" i="3" s="1"/>
  <c r="J3400" i="3"/>
  <c r="K3400" i="3" s="1"/>
  <c r="J3401" i="3"/>
  <c r="K3401" i="3" s="1"/>
  <c r="J3402" i="3"/>
  <c r="K3402" i="3" s="1"/>
  <c r="J3403" i="3"/>
  <c r="K3403" i="3" s="1"/>
  <c r="J3404" i="3"/>
  <c r="K3404" i="3" s="1"/>
  <c r="J3405" i="3"/>
  <c r="K3405" i="3" s="1"/>
  <c r="J3406" i="3"/>
  <c r="K3406" i="3" s="1"/>
  <c r="J3407" i="3"/>
  <c r="K3407" i="3" s="1"/>
  <c r="J3408" i="3"/>
  <c r="K3408" i="3" s="1"/>
  <c r="J3409" i="3"/>
  <c r="K3409" i="3" s="1"/>
  <c r="J3410" i="3"/>
  <c r="K3410" i="3" s="1"/>
  <c r="J3411" i="3"/>
  <c r="K3411" i="3" s="1"/>
  <c r="J3412" i="3"/>
  <c r="K3412" i="3" s="1"/>
  <c r="J3413" i="3"/>
  <c r="K3413" i="3" s="1"/>
  <c r="J3414" i="3"/>
  <c r="K3414" i="3" s="1"/>
  <c r="J3415" i="3"/>
  <c r="K3415" i="3" s="1"/>
  <c r="J3416" i="3"/>
  <c r="K3416" i="3" s="1"/>
  <c r="J3417" i="3"/>
  <c r="K3417" i="3" s="1"/>
  <c r="J3418" i="3"/>
  <c r="K3418" i="3" s="1"/>
  <c r="J3419" i="3"/>
  <c r="K3419" i="3" s="1"/>
  <c r="J3420" i="3"/>
  <c r="K3420" i="3" s="1"/>
  <c r="J3421" i="3"/>
  <c r="K3421" i="3" s="1"/>
  <c r="J3422" i="3"/>
  <c r="K3422" i="3" s="1"/>
  <c r="J3423" i="3"/>
  <c r="K3423" i="3" s="1"/>
  <c r="J3424" i="3"/>
  <c r="K3424" i="3" s="1"/>
  <c r="J3425" i="3"/>
  <c r="K3425" i="3" s="1"/>
  <c r="J3426" i="3"/>
  <c r="K3426" i="3" s="1"/>
  <c r="J3427" i="3"/>
  <c r="K3427" i="3" s="1"/>
  <c r="J3428" i="3"/>
  <c r="K3428" i="3" s="1"/>
  <c r="J3429" i="3"/>
  <c r="K3429" i="3" s="1"/>
  <c r="J3430" i="3"/>
  <c r="K3430" i="3" s="1"/>
  <c r="J3431" i="3"/>
  <c r="K3431" i="3" s="1"/>
  <c r="J3432" i="3"/>
  <c r="K3432" i="3" s="1"/>
  <c r="J3433" i="3"/>
  <c r="K3433" i="3" s="1"/>
  <c r="J3434" i="3"/>
  <c r="K3434" i="3" s="1"/>
  <c r="J3435" i="3"/>
  <c r="K3435" i="3" s="1"/>
  <c r="J3436" i="3"/>
  <c r="K3436" i="3" s="1"/>
  <c r="J3437" i="3"/>
  <c r="K3437" i="3" s="1"/>
  <c r="J3438" i="3"/>
  <c r="K3438" i="3" s="1"/>
  <c r="J3439" i="3"/>
  <c r="K3439" i="3" s="1"/>
  <c r="J3440" i="3"/>
  <c r="K3440" i="3" s="1"/>
  <c r="J3441" i="3"/>
  <c r="K3441" i="3" s="1"/>
  <c r="J3442" i="3"/>
  <c r="K3442" i="3" s="1"/>
  <c r="J3443" i="3"/>
  <c r="K3443" i="3" s="1"/>
  <c r="J3444" i="3"/>
  <c r="K3444" i="3" s="1"/>
  <c r="J3445" i="3"/>
  <c r="K3445" i="3" s="1"/>
  <c r="J3446" i="3"/>
  <c r="K3446" i="3" s="1"/>
  <c r="J3447" i="3"/>
  <c r="K3447" i="3" s="1"/>
  <c r="J3448" i="3"/>
  <c r="K3448" i="3" s="1"/>
  <c r="J3449" i="3"/>
  <c r="K3449" i="3" s="1"/>
  <c r="J3450" i="3"/>
  <c r="K3450" i="3" s="1"/>
  <c r="J3451" i="3"/>
  <c r="K3451" i="3" s="1"/>
  <c r="J3452" i="3"/>
  <c r="K3452" i="3" s="1"/>
  <c r="J3453" i="3"/>
  <c r="K3453" i="3" s="1"/>
  <c r="J3454" i="3"/>
  <c r="K3454" i="3" s="1"/>
  <c r="J3455" i="3"/>
  <c r="K3455" i="3" s="1"/>
  <c r="J3456" i="3"/>
  <c r="K3456" i="3" s="1"/>
  <c r="J3457" i="3"/>
  <c r="K3457" i="3" s="1"/>
  <c r="J3458" i="3"/>
  <c r="K3458" i="3" s="1"/>
  <c r="J3459" i="3"/>
  <c r="K3459" i="3" s="1"/>
  <c r="J3460" i="3"/>
  <c r="K3460" i="3" s="1"/>
  <c r="J3461" i="3"/>
  <c r="K3461" i="3" s="1"/>
  <c r="J3462" i="3"/>
  <c r="K3462" i="3" s="1"/>
  <c r="J3463" i="3"/>
  <c r="K3463" i="3" s="1"/>
  <c r="J3464" i="3"/>
  <c r="K3464" i="3" s="1"/>
  <c r="J3465" i="3"/>
  <c r="K3465" i="3" s="1"/>
  <c r="J3466" i="3"/>
  <c r="K3466" i="3" s="1"/>
  <c r="J3467" i="3"/>
  <c r="K3467" i="3" s="1"/>
  <c r="J3468" i="3"/>
  <c r="K3468" i="3" s="1"/>
  <c r="J3469" i="3"/>
  <c r="K3469" i="3" s="1"/>
  <c r="J3470" i="3"/>
  <c r="K3470" i="3" s="1"/>
  <c r="J3471" i="3"/>
  <c r="K3471" i="3" s="1"/>
  <c r="J3472" i="3"/>
  <c r="K3472" i="3" s="1"/>
  <c r="J3473" i="3"/>
  <c r="K3473" i="3" s="1"/>
  <c r="J3474" i="3"/>
  <c r="K3474" i="3" s="1"/>
  <c r="J3475" i="3"/>
  <c r="K3475" i="3" s="1"/>
  <c r="J3476" i="3"/>
  <c r="K3476" i="3" s="1"/>
  <c r="J3477" i="3"/>
  <c r="K3477" i="3" s="1"/>
  <c r="J3478" i="3"/>
  <c r="K3478" i="3" s="1"/>
  <c r="J3479" i="3"/>
  <c r="K3479" i="3" s="1"/>
  <c r="J3480" i="3"/>
  <c r="K3480" i="3" s="1"/>
  <c r="J3481" i="3"/>
  <c r="K3481" i="3" s="1"/>
  <c r="J3482" i="3"/>
  <c r="K3482" i="3" s="1"/>
  <c r="J3483" i="3"/>
  <c r="K3483" i="3" s="1"/>
  <c r="J3484" i="3"/>
  <c r="K3484" i="3" s="1"/>
  <c r="J3485" i="3"/>
  <c r="K3485" i="3" s="1"/>
  <c r="J3486" i="3"/>
  <c r="K3486" i="3" s="1"/>
  <c r="J3487" i="3"/>
  <c r="K3487" i="3" s="1"/>
  <c r="J3488" i="3"/>
  <c r="K3488" i="3" s="1"/>
  <c r="J3489" i="3"/>
  <c r="K3489" i="3" s="1"/>
  <c r="J3490" i="3"/>
  <c r="K3490" i="3" s="1"/>
  <c r="J3491" i="3"/>
  <c r="K3491" i="3" s="1"/>
  <c r="J3492" i="3"/>
  <c r="K3492" i="3" s="1"/>
  <c r="J3493" i="3"/>
  <c r="K3493" i="3" s="1"/>
  <c r="J3494" i="3"/>
  <c r="K3494" i="3" s="1"/>
  <c r="J3495" i="3"/>
  <c r="K3495" i="3" s="1"/>
  <c r="J3496" i="3"/>
  <c r="K3496" i="3" s="1"/>
  <c r="J3497" i="3"/>
  <c r="K3497" i="3" s="1"/>
  <c r="J3498" i="3"/>
  <c r="K3498" i="3" s="1"/>
  <c r="J3499" i="3"/>
  <c r="K3499" i="3" s="1"/>
  <c r="J3500" i="3"/>
  <c r="K3500" i="3" s="1"/>
  <c r="J3501" i="3"/>
  <c r="K3501" i="3" s="1"/>
  <c r="J3502" i="3"/>
  <c r="K3502" i="3" s="1"/>
  <c r="J3503" i="3"/>
  <c r="K3503" i="3" s="1"/>
  <c r="J3504" i="3"/>
  <c r="K3504" i="3" s="1"/>
  <c r="J3505" i="3"/>
  <c r="K3505" i="3" s="1"/>
  <c r="J3506" i="3"/>
  <c r="K3506" i="3" s="1"/>
  <c r="J3507" i="3"/>
  <c r="K3507" i="3" s="1"/>
  <c r="J3508" i="3"/>
  <c r="K3508" i="3" s="1"/>
  <c r="J3509" i="3"/>
  <c r="K3509" i="3" s="1"/>
  <c r="J3510" i="3"/>
  <c r="K3510" i="3" s="1"/>
  <c r="J3511" i="3"/>
  <c r="K3511" i="3" s="1"/>
  <c r="J3512" i="3"/>
  <c r="K3512" i="3" s="1"/>
  <c r="J3513" i="3"/>
  <c r="K3513" i="3" s="1"/>
  <c r="J3514" i="3"/>
  <c r="K3514" i="3" s="1"/>
  <c r="J3515" i="3"/>
  <c r="K3515" i="3" s="1"/>
  <c r="J3516" i="3"/>
  <c r="K3516" i="3" s="1"/>
  <c r="J3517" i="3"/>
  <c r="K3517" i="3" s="1"/>
  <c r="J3518" i="3"/>
  <c r="K3518" i="3" s="1"/>
  <c r="J3519" i="3"/>
  <c r="K3519" i="3" s="1"/>
  <c r="J3520" i="3"/>
  <c r="K3520" i="3" s="1"/>
  <c r="J3521" i="3"/>
  <c r="K3521" i="3" s="1"/>
  <c r="J3522" i="3"/>
  <c r="K3522" i="3" s="1"/>
  <c r="J3523" i="3"/>
  <c r="K3523" i="3" s="1"/>
  <c r="J3524" i="3"/>
  <c r="K3524" i="3" s="1"/>
  <c r="J3525" i="3"/>
  <c r="K3525" i="3" s="1"/>
  <c r="J3526" i="3"/>
  <c r="K3526" i="3" s="1"/>
  <c r="J3527" i="3"/>
  <c r="K3527" i="3" s="1"/>
  <c r="J3528" i="3"/>
  <c r="K3528" i="3" s="1"/>
  <c r="J3529" i="3"/>
  <c r="K3529" i="3" s="1"/>
  <c r="J3530" i="3"/>
  <c r="K3530" i="3" s="1"/>
  <c r="J3531" i="3"/>
  <c r="K3531" i="3" s="1"/>
  <c r="J3532" i="3"/>
  <c r="K3532" i="3" s="1"/>
  <c r="J3533" i="3"/>
  <c r="K3533" i="3" s="1"/>
  <c r="J3534" i="3"/>
  <c r="K3534" i="3" s="1"/>
  <c r="J3535" i="3"/>
  <c r="K3535" i="3" s="1"/>
  <c r="J3536" i="3"/>
  <c r="K3536" i="3" s="1"/>
  <c r="J3537" i="3"/>
  <c r="K3537" i="3" s="1"/>
  <c r="J3538" i="3"/>
  <c r="K3538" i="3" s="1"/>
  <c r="J3539" i="3"/>
  <c r="K3539" i="3" s="1"/>
  <c r="J3540" i="3"/>
  <c r="K3540" i="3" s="1"/>
  <c r="J3541" i="3"/>
  <c r="K3541" i="3" s="1"/>
  <c r="J3542" i="3"/>
  <c r="K3542" i="3" s="1"/>
  <c r="J3543" i="3"/>
  <c r="K3543" i="3" s="1"/>
  <c r="J3544" i="3"/>
  <c r="K3544" i="3" s="1"/>
  <c r="J3545" i="3"/>
  <c r="K3545" i="3" s="1"/>
  <c r="J3546" i="3"/>
  <c r="K3546" i="3" s="1"/>
  <c r="J3547" i="3"/>
  <c r="K3547" i="3" s="1"/>
  <c r="J3548" i="3"/>
  <c r="K3548" i="3" s="1"/>
  <c r="J3549" i="3"/>
  <c r="K3549" i="3" s="1"/>
  <c r="J3550" i="3"/>
  <c r="K3550" i="3" s="1"/>
  <c r="J3551" i="3"/>
  <c r="K3551" i="3" s="1"/>
  <c r="J3552" i="3"/>
  <c r="K3552" i="3" s="1"/>
  <c r="J3553" i="3"/>
  <c r="K3553" i="3" s="1"/>
  <c r="J3554" i="3"/>
  <c r="K3554" i="3" s="1"/>
  <c r="J3555" i="3"/>
  <c r="K3555" i="3" s="1"/>
  <c r="J3556" i="3"/>
  <c r="K3556" i="3" s="1"/>
  <c r="J3557" i="3"/>
  <c r="K3557" i="3" s="1"/>
  <c r="J3558" i="3"/>
  <c r="K3558" i="3" s="1"/>
  <c r="J3559" i="3"/>
  <c r="K3559" i="3" s="1"/>
  <c r="J3560" i="3"/>
  <c r="K3560" i="3" s="1"/>
  <c r="J3561" i="3"/>
  <c r="K3561" i="3" s="1"/>
  <c r="J3562" i="3"/>
  <c r="K3562" i="3" s="1"/>
  <c r="J3563" i="3"/>
  <c r="K3563" i="3" s="1"/>
  <c r="J3564" i="3"/>
  <c r="K3564" i="3" s="1"/>
  <c r="J3565" i="3"/>
  <c r="K3565" i="3" s="1"/>
  <c r="J3566" i="3"/>
  <c r="K3566" i="3" s="1"/>
  <c r="J3567" i="3"/>
  <c r="K3567" i="3" s="1"/>
  <c r="J3568" i="3"/>
  <c r="K3568" i="3" s="1"/>
  <c r="J3569" i="3"/>
  <c r="K3569" i="3" s="1"/>
  <c r="J3570" i="3"/>
  <c r="K3570" i="3" s="1"/>
  <c r="J3571" i="3"/>
  <c r="K3571" i="3" s="1"/>
  <c r="J3572" i="3"/>
  <c r="K3572" i="3" s="1"/>
  <c r="J3573" i="3"/>
  <c r="K3573" i="3" s="1"/>
  <c r="J3574" i="3"/>
  <c r="K3574" i="3" s="1"/>
  <c r="J3575" i="3"/>
  <c r="K3575" i="3" s="1"/>
  <c r="J3576" i="3"/>
  <c r="K3576" i="3" s="1"/>
  <c r="J3577" i="3"/>
  <c r="K3577" i="3" s="1"/>
  <c r="J3578" i="3"/>
  <c r="K3578" i="3" s="1"/>
  <c r="J3579" i="3"/>
  <c r="K3579" i="3" s="1"/>
  <c r="J3580" i="3"/>
  <c r="K3580" i="3" s="1"/>
  <c r="J3581" i="3"/>
  <c r="K3581" i="3" s="1"/>
  <c r="J3582" i="3"/>
  <c r="K3582" i="3" s="1"/>
  <c r="J3583" i="3"/>
  <c r="K3583" i="3" s="1"/>
  <c r="J3584" i="3"/>
  <c r="K3584" i="3" s="1"/>
  <c r="J3585" i="3"/>
  <c r="K3585" i="3" s="1"/>
  <c r="J3586" i="3"/>
  <c r="K3586" i="3" s="1"/>
  <c r="J3587" i="3"/>
  <c r="K3587" i="3" s="1"/>
  <c r="J3588" i="3"/>
  <c r="K3588" i="3" s="1"/>
  <c r="J3589" i="3"/>
  <c r="K3589" i="3" s="1"/>
  <c r="J3590" i="3"/>
  <c r="K3590" i="3" s="1"/>
  <c r="J3591" i="3"/>
  <c r="K3591" i="3" s="1"/>
  <c r="J3592" i="3"/>
  <c r="K3592" i="3" s="1"/>
  <c r="J3593" i="3"/>
  <c r="K3593" i="3" s="1"/>
  <c r="J3594" i="3"/>
  <c r="K3594" i="3" s="1"/>
  <c r="J3595" i="3"/>
  <c r="K3595" i="3" s="1"/>
  <c r="J3596" i="3"/>
  <c r="K3596" i="3" s="1"/>
  <c r="J3597" i="3"/>
  <c r="K3597" i="3" s="1"/>
  <c r="J3598" i="3"/>
  <c r="K3598" i="3" s="1"/>
  <c r="J3599" i="3"/>
  <c r="K3599" i="3" s="1"/>
  <c r="J3600" i="3"/>
  <c r="K3600" i="3" s="1"/>
  <c r="J3601" i="3"/>
  <c r="K3601" i="3" s="1"/>
  <c r="J3602" i="3"/>
  <c r="K3602" i="3" s="1"/>
  <c r="J3603" i="3"/>
  <c r="K3603" i="3" s="1"/>
  <c r="J3604" i="3"/>
  <c r="K3604" i="3" s="1"/>
  <c r="J3605" i="3"/>
  <c r="K3605" i="3" s="1"/>
  <c r="J3606" i="3"/>
  <c r="K3606" i="3" s="1"/>
  <c r="J3607" i="3"/>
  <c r="K3607" i="3" s="1"/>
  <c r="J3608" i="3"/>
  <c r="K3608" i="3" s="1"/>
  <c r="J3609" i="3"/>
  <c r="K3609" i="3" s="1"/>
  <c r="J3610" i="3"/>
  <c r="K3610" i="3" s="1"/>
  <c r="J3611" i="3"/>
  <c r="K3611" i="3" s="1"/>
  <c r="J3612" i="3"/>
  <c r="K3612" i="3" s="1"/>
  <c r="J3613" i="3"/>
  <c r="K3613" i="3" s="1"/>
  <c r="J3614" i="3"/>
  <c r="K3614" i="3" s="1"/>
  <c r="J3615" i="3"/>
  <c r="K3615" i="3" s="1"/>
  <c r="J3616" i="3"/>
  <c r="K3616" i="3" s="1"/>
  <c r="J3617" i="3"/>
  <c r="K3617" i="3" s="1"/>
  <c r="J3618" i="3"/>
  <c r="K3618" i="3" s="1"/>
  <c r="J3619" i="3"/>
  <c r="K3619" i="3" s="1"/>
  <c r="J3620" i="3"/>
  <c r="K3620" i="3" s="1"/>
  <c r="J3621" i="3"/>
  <c r="K3621" i="3" s="1"/>
  <c r="J3622" i="3"/>
  <c r="K3622" i="3" s="1"/>
  <c r="J3623" i="3"/>
  <c r="K3623" i="3" s="1"/>
  <c r="J3624" i="3"/>
  <c r="K3624" i="3" s="1"/>
  <c r="J3625" i="3"/>
  <c r="K3625" i="3" s="1"/>
  <c r="J3626" i="3"/>
  <c r="K3626" i="3" s="1"/>
  <c r="J3627" i="3"/>
  <c r="K3627" i="3" s="1"/>
  <c r="J3628" i="3"/>
  <c r="K3628" i="3" s="1"/>
  <c r="J3629" i="3"/>
  <c r="K3629" i="3" s="1"/>
  <c r="J3630" i="3"/>
  <c r="K3630" i="3" s="1"/>
  <c r="J3631" i="3"/>
  <c r="K3631" i="3" s="1"/>
  <c r="J3632" i="3"/>
  <c r="K3632" i="3" s="1"/>
  <c r="J3633" i="3"/>
  <c r="K3633" i="3" s="1"/>
  <c r="J3634" i="3"/>
  <c r="K3634" i="3" s="1"/>
  <c r="J3635" i="3"/>
  <c r="K3635" i="3" s="1"/>
  <c r="J3636" i="3"/>
  <c r="K3636" i="3" s="1"/>
  <c r="J3637" i="3"/>
  <c r="K3637" i="3" s="1"/>
  <c r="J3638" i="3"/>
  <c r="K3638" i="3" s="1"/>
  <c r="J3639" i="3"/>
  <c r="K3639" i="3" s="1"/>
  <c r="J3640" i="3"/>
  <c r="K3640" i="3" s="1"/>
  <c r="J3641" i="3"/>
  <c r="K3641" i="3" s="1"/>
  <c r="J3642" i="3"/>
  <c r="K3642" i="3" s="1"/>
  <c r="J3643" i="3"/>
  <c r="K3643" i="3" s="1"/>
  <c r="J3644" i="3"/>
  <c r="K3644" i="3" s="1"/>
  <c r="J3645" i="3"/>
  <c r="K3645" i="3" s="1"/>
  <c r="J3646" i="3"/>
  <c r="K3646" i="3" s="1"/>
  <c r="J3647" i="3"/>
  <c r="K3647" i="3" s="1"/>
  <c r="J3648" i="3"/>
  <c r="K3648" i="3" s="1"/>
  <c r="J3649" i="3"/>
  <c r="K3649" i="3" s="1"/>
  <c r="J3650" i="3"/>
  <c r="K3650" i="3" s="1"/>
  <c r="J3651" i="3"/>
  <c r="K3651" i="3" s="1"/>
  <c r="J3652" i="3"/>
  <c r="K3652" i="3" s="1"/>
  <c r="J3653" i="3"/>
  <c r="K3653" i="3" s="1"/>
  <c r="J3654" i="3"/>
  <c r="K3654" i="3" s="1"/>
  <c r="J3655" i="3"/>
  <c r="K3655" i="3" s="1"/>
  <c r="J3656" i="3"/>
  <c r="K3656" i="3" s="1"/>
  <c r="J3657" i="3"/>
  <c r="K3657" i="3" s="1"/>
  <c r="J3658" i="3"/>
  <c r="K3658" i="3" s="1"/>
  <c r="J3659" i="3"/>
  <c r="K3659" i="3" s="1"/>
  <c r="J3660" i="3"/>
  <c r="K3660" i="3" s="1"/>
  <c r="J3661" i="3"/>
  <c r="K3661" i="3" s="1"/>
  <c r="J3662" i="3"/>
  <c r="K3662" i="3" s="1"/>
  <c r="J3663" i="3"/>
  <c r="K3663" i="3" s="1"/>
  <c r="J3664" i="3"/>
  <c r="K3664" i="3" s="1"/>
  <c r="J3665" i="3"/>
  <c r="K3665" i="3" s="1"/>
  <c r="J3666" i="3"/>
  <c r="K3666" i="3" s="1"/>
  <c r="J3667" i="3"/>
  <c r="K3667" i="3" s="1"/>
  <c r="J3668" i="3"/>
  <c r="K3668" i="3" s="1"/>
  <c r="J3669" i="3"/>
  <c r="K3669" i="3" s="1"/>
  <c r="J3670" i="3"/>
  <c r="K3670" i="3" s="1"/>
  <c r="J3671" i="3"/>
  <c r="K3671" i="3" s="1"/>
  <c r="J3672" i="3"/>
  <c r="K3672" i="3" s="1"/>
  <c r="J3673" i="3"/>
  <c r="K3673" i="3" s="1"/>
  <c r="J3674" i="3"/>
  <c r="K3674" i="3" s="1"/>
  <c r="J3675" i="3"/>
  <c r="K3675" i="3" s="1"/>
  <c r="J3676" i="3"/>
  <c r="K3676" i="3" s="1"/>
  <c r="J3677" i="3"/>
  <c r="K3677" i="3" s="1"/>
  <c r="J3678" i="3"/>
  <c r="K3678" i="3" s="1"/>
  <c r="J3679" i="3"/>
  <c r="K3679" i="3" s="1"/>
  <c r="J3680" i="3"/>
  <c r="K3680" i="3" s="1"/>
  <c r="J3681" i="3"/>
  <c r="K3681" i="3" s="1"/>
  <c r="J3682" i="3"/>
  <c r="K3682" i="3" s="1"/>
  <c r="J3683" i="3"/>
  <c r="K3683" i="3" s="1"/>
  <c r="J3684" i="3"/>
  <c r="K3684" i="3" s="1"/>
  <c r="J3685" i="3"/>
  <c r="K3685" i="3" s="1"/>
  <c r="J3686" i="3"/>
  <c r="K3686" i="3" s="1"/>
  <c r="J3687" i="3"/>
  <c r="K3687" i="3" s="1"/>
  <c r="J3688" i="3"/>
  <c r="K3688" i="3" s="1"/>
  <c r="J3689" i="3"/>
  <c r="K3689" i="3" s="1"/>
  <c r="J3690" i="3"/>
  <c r="K3690" i="3" s="1"/>
  <c r="J3691" i="3"/>
  <c r="K3691" i="3" s="1"/>
  <c r="J3692" i="3"/>
  <c r="K3692" i="3" s="1"/>
  <c r="J3693" i="3"/>
  <c r="K3693" i="3" s="1"/>
  <c r="J3694" i="3"/>
  <c r="K3694" i="3" s="1"/>
  <c r="J3695" i="3"/>
  <c r="K3695" i="3" s="1"/>
  <c r="J3696" i="3"/>
  <c r="K3696" i="3" s="1"/>
  <c r="J3697" i="3"/>
  <c r="K3697" i="3" s="1"/>
  <c r="J3698" i="3"/>
  <c r="K3698" i="3" s="1"/>
  <c r="J3699" i="3"/>
  <c r="K3699" i="3" s="1"/>
  <c r="J3700" i="3"/>
  <c r="K3700" i="3" s="1"/>
  <c r="J3701" i="3"/>
  <c r="K3701" i="3" s="1"/>
  <c r="J3702" i="3"/>
  <c r="K3702" i="3" s="1"/>
  <c r="J3703" i="3"/>
  <c r="K3703" i="3" s="1"/>
  <c r="J3704" i="3"/>
  <c r="K3704" i="3" s="1"/>
  <c r="J3705" i="3"/>
  <c r="K3705" i="3" s="1"/>
  <c r="J3706" i="3"/>
  <c r="K3706" i="3" s="1"/>
  <c r="J3707" i="3"/>
  <c r="K3707" i="3" s="1"/>
  <c r="J3708" i="3"/>
  <c r="K3708" i="3" s="1"/>
  <c r="J3709" i="3"/>
  <c r="K3709" i="3" s="1"/>
  <c r="J3710" i="3"/>
  <c r="K3710" i="3" s="1"/>
  <c r="J3711" i="3"/>
  <c r="K3711" i="3" s="1"/>
  <c r="J3712" i="3"/>
  <c r="K3712" i="3" s="1"/>
  <c r="J3713" i="3"/>
  <c r="K3713" i="3" s="1"/>
  <c r="J3714" i="3"/>
  <c r="K3714" i="3" s="1"/>
  <c r="J3715" i="3"/>
  <c r="K3715" i="3" s="1"/>
  <c r="J3716" i="3"/>
  <c r="K3716" i="3" s="1"/>
  <c r="J3717" i="3"/>
  <c r="K3717" i="3" s="1"/>
  <c r="J3718" i="3"/>
  <c r="K3718" i="3" s="1"/>
  <c r="J3719" i="3"/>
  <c r="K3719" i="3" s="1"/>
  <c r="J3720" i="3"/>
  <c r="K3720" i="3" s="1"/>
  <c r="J3721" i="3"/>
  <c r="K3721" i="3" s="1"/>
  <c r="J3722" i="3"/>
  <c r="K3722" i="3" s="1"/>
  <c r="J3723" i="3"/>
  <c r="K3723" i="3" s="1"/>
  <c r="J3724" i="3"/>
  <c r="K3724" i="3" s="1"/>
  <c r="J3725" i="3"/>
  <c r="K3725" i="3" s="1"/>
  <c r="J3726" i="3"/>
  <c r="K3726" i="3" s="1"/>
  <c r="J3727" i="3"/>
  <c r="K3727" i="3" s="1"/>
  <c r="J3728" i="3"/>
  <c r="K3728" i="3" s="1"/>
  <c r="J3729" i="3"/>
  <c r="K3729" i="3" s="1"/>
  <c r="J3730" i="3"/>
  <c r="K3730" i="3" s="1"/>
  <c r="J3731" i="3"/>
  <c r="K3731" i="3" s="1"/>
  <c r="J3732" i="3"/>
  <c r="K3732" i="3" s="1"/>
  <c r="J3733" i="3"/>
  <c r="K3733" i="3" s="1"/>
  <c r="J3734" i="3"/>
  <c r="K3734" i="3" s="1"/>
  <c r="J3735" i="3"/>
  <c r="K3735" i="3" s="1"/>
  <c r="J3736" i="3"/>
  <c r="K3736" i="3" s="1"/>
  <c r="J3737" i="3"/>
  <c r="K3737" i="3" s="1"/>
  <c r="J3738" i="3"/>
  <c r="K3738" i="3" s="1"/>
  <c r="J3739" i="3"/>
  <c r="K3739" i="3" s="1"/>
  <c r="J3740" i="3"/>
  <c r="K3740" i="3" s="1"/>
  <c r="J3741" i="3"/>
  <c r="K3741" i="3" s="1"/>
  <c r="J3742" i="3"/>
  <c r="K3742" i="3" s="1"/>
  <c r="J3743" i="3"/>
  <c r="K3743" i="3" s="1"/>
  <c r="J3744" i="3"/>
  <c r="K3744" i="3" s="1"/>
  <c r="J3745" i="3"/>
  <c r="K3745" i="3" s="1"/>
  <c r="J3746" i="3"/>
  <c r="K3746" i="3" s="1"/>
  <c r="J3747" i="3"/>
  <c r="K3747" i="3" s="1"/>
  <c r="J3748" i="3"/>
  <c r="K3748" i="3" s="1"/>
  <c r="J3749" i="3"/>
  <c r="K3749" i="3" s="1"/>
  <c r="J3750" i="3"/>
  <c r="K3750" i="3" s="1"/>
  <c r="J3751" i="3"/>
  <c r="K3751" i="3" s="1"/>
  <c r="J3752" i="3"/>
  <c r="K3752" i="3" s="1"/>
  <c r="J3753" i="3"/>
  <c r="K3753" i="3" s="1"/>
  <c r="J3754" i="3"/>
  <c r="K3754" i="3" s="1"/>
  <c r="J3755" i="3"/>
  <c r="K3755" i="3" s="1"/>
  <c r="J3756" i="3"/>
  <c r="K3756" i="3" s="1"/>
  <c r="J3757" i="3"/>
  <c r="K3757" i="3" s="1"/>
  <c r="J3758" i="3"/>
  <c r="K3758" i="3" s="1"/>
  <c r="J3759" i="3"/>
  <c r="K3759" i="3" s="1"/>
  <c r="J3760" i="3"/>
  <c r="K3760" i="3" s="1"/>
  <c r="J3761" i="3"/>
  <c r="K3761" i="3" s="1"/>
  <c r="J3762" i="3"/>
  <c r="K3762" i="3" s="1"/>
  <c r="J3763" i="3"/>
  <c r="K3763" i="3" s="1"/>
  <c r="J3764" i="3"/>
  <c r="K3764" i="3" s="1"/>
  <c r="J3765" i="3"/>
  <c r="K3765" i="3" s="1"/>
  <c r="J3766" i="3"/>
  <c r="K3766" i="3" s="1"/>
  <c r="J3767" i="3"/>
  <c r="K3767" i="3" s="1"/>
  <c r="J3768" i="3"/>
  <c r="K3768" i="3" s="1"/>
  <c r="J3769" i="3"/>
  <c r="K3769" i="3" s="1"/>
  <c r="J3770" i="3"/>
  <c r="K3770" i="3" s="1"/>
  <c r="J3771" i="3"/>
  <c r="K3771" i="3" s="1"/>
  <c r="J3772" i="3"/>
  <c r="K3772" i="3" s="1"/>
  <c r="J3773" i="3"/>
  <c r="K3773" i="3" s="1"/>
  <c r="J3774" i="3"/>
  <c r="K3774" i="3" s="1"/>
  <c r="J3775" i="3"/>
  <c r="K3775" i="3" s="1"/>
  <c r="J3776" i="3"/>
  <c r="K3776" i="3" s="1"/>
  <c r="J3777" i="3"/>
  <c r="K3777" i="3" s="1"/>
  <c r="J3778" i="3"/>
  <c r="K3778" i="3" s="1"/>
  <c r="J3779" i="3"/>
  <c r="K3779" i="3" s="1"/>
  <c r="J3780" i="3"/>
  <c r="K3780" i="3" s="1"/>
  <c r="J3781" i="3"/>
  <c r="K3781" i="3" s="1"/>
  <c r="J3782" i="3"/>
  <c r="K3782" i="3" s="1"/>
  <c r="J3783" i="3"/>
  <c r="K3783" i="3" s="1"/>
  <c r="J3784" i="3"/>
  <c r="K3784" i="3" s="1"/>
  <c r="J3785" i="3"/>
  <c r="K3785" i="3" s="1"/>
  <c r="J3786" i="3"/>
  <c r="K3786" i="3" s="1"/>
  <c r="J3787" i="3"/>
  <c r="K3787" i="3" s="1"/>
  <c r="J3788" i="3"/>
  <c r="K3788" i="3" s="1"/>
  <c r="J3789" i="3"/>
  <c r="K3789" i="3" s="1"/>
  <c r="J3790" i="3"/>
  <c r="K3790" i="3" s="1"/>
  <c r="J3791" i="3"/>
  <c r="K3791" i="3" s="1"/>
  <c r="J3792" i="3"/>
  <c r="K3792" i="3" s="1"/>
  <c r="J3793" i="3"/>
  <c r="K3793" i="3" s="1"/>
  <c r="J3794" i="3"/>
  <c r="K3794" i="3" s="1"/>
  <c r="J3795" i="3"/>
  <c r="K3795" i="3" s="1"/>
  <c r="J3796" i="3"/>
  <c r="K3796" i="3" s="1"/>
  <c r="J3797" i="3"/>
  <c r="K3797" i="3" s="1"/>
  <c r="J3798" i="3"/>
  <c r="K3798" i="3" s="1"/>
  <c r="J3799" i="3"/>
  <c r="K3799" i="3" s="1"/>
  <c r="J3800" i="3"/>
  <c r="K3800" i="3" s="1"/>
  <c r="J3801" i="3"/>
  <c r="K3801" i="3" s="1"/>
  <c r="J3802" i="3"/>
  <c r="K3802" i="3" s="1"/>
  <c r="J3803" i="3"/>
  <c r="K3803" i="3" s="1"/>
  <c r="J3804" i="3"/>
  <c r="K3804" i="3" s="1"/>
  <c r="J3805" i="3"/>
  <c r="K3805" i="3" s="1"/>
  <c r="J3806" i="3"/>
  <c r="K3806" i="3" s="1"/>
  <c r="J3807" i="3"/>
  <c r="K3807" i="3" s="1"/>
  <c r="J3808" i="3"/>
  <c r="K3808" i="3" s="1"/>
  <c r="J3809" i="3"/>
  <c r="K3809" i="3" s="1"/>
  <c r="J3810" i="3"/>
  <c r="K3810" i="3" s="1"/>
  <c r="J3811" i="3"/>
  <c r="K3811" i="3" s="1"/>
  <c r="J3812" i="3"/>
  <c r="K3812" i="3" s="1"/>
  <c r="J3813" i="3"/>
  <c r="K3813" i="3" s="1"/>
  <c r="J3814" i="3"/>
  <c r="K3814" i="3" s="1"/>
  <c r="J3815" i="3"/>
  <c r="K3815" i="3" s="1"/>
  <c r="J3816" i="3"/>
  <c r="K3816" i="3" s="1"/>
  <c r="J3817" i="3"/>
  <c r="K3817" i="3" s="1"/>
  <c r="J3818" i="3"/>
  <c r="K3818" i="3" s="1"/>
  <c r="J3819" i="3"/>
  <c r="K3819" i="3" s="1"/>
  <c r="J3820" i="3"/>
  <c r="K3820" i="3" s="1"/>
  <c r="J3821" i="3"/>
  <c r="K3821" i="3" s="1"/>
  <c r="J3822" i="3"/>
  <c r="K3822" i="3" s="1"/>
  <c r="J3823" i="3"/>
  <c r="K3823" i="3" s="1"/>
  <c r="J3824" i="3"/>
  <c r="K3824" i="3" s="1"/>
  <c r="J3825" i="3"/>
  <c r="K3825" i="3" s="1"/>
  <c r="J3826" i="3"/>
  <c r="K3826" i="3" s="1"/>
  <c r="J3827" i="3"/>
  <c r="K3827" i="3" s="1"/>
  <c r="J3828" i="3"/>
  <c r="K3828" i="3" s="1"/>
  <c r="J3829" i="3"/>
  <c r="K3829" i="3" s="1"/>
  <c r="J3830" i="3"/>
  <c r="K3830" i="3" s="1"/>
  <c r="J3831" i="3"/>
  <c r="K3831" i="3" s="1"/>
  <c r="J3832" i="3"/>
  <c r="K3832" i="3" s="1"/>
  <c r="J3833" i="3"/>
  <c r="K3833" i="3" s="1"/>
  <c r="J3834" i="3"/>
  <c r="K3834" i="3" s="1"/>
  <c r="J3835" i="3"/>
  <c r="K3835" i="3" s="1"/>
  <c r="J3836" i="3"/>
  <c r="K3836" i="3" s="1"/>
  <c r="J3837" i="3"/>
  <c r="K3837" i="3" s="1"/>
  <c r="J3838" i="3"/>
  <c r="K3838" i="3" s="1"/>
  <c r="J3839" i="3"/>
  <c r="K3839" i="3" s="1"/>
  <c r="J3840" i="3"/>
  <c r="K3840" i="3" s="1"/>
  <c r="J3841" i="3"/>
  <c r="K3841" i="3" s="1"/>
  <c r="J3842" i="3"/>
  <c r="K3842" i="3" s="1"/>
  <c r="J3843" i="3"/>
  <c r="K3843" i="3" s="1"/>
  <c r="J3844" i="3"/>
  <c r="K3844" i="3" s="1"/>
  <c r="J3845" i="3"/>
  <c r="K3845" i="3" s="1"/>
  <c r="J3846" i="3"/>
  <c r="K3846" i="3" s="1"/>
  <c r="J3847" i="3"/>
  <c r="K3847" i="3" s="1"/>
  <c r="J3848" i="3"/>
  <c r="K3848" i="3" s="1"/>
  <c r="J3849" i="3"/>
  <c r="K3849" i="3" s="1"/>
  <c r="J3850" i="3"/>
  <c r="K3850" i="3" s="1"/>
  <c r="J3851" i="3"/>
  <c r="K3851" i="3" s="1"/>
  <c r="J3852" i="3"/>
  <c r="K3852" i="3" s="1"/>
  <c r="J3853" i="3"/>
  <c r="K3853" i="3" s="1"/>
  <c r="J3854" i="3"/>
  <c r="K3854" i="3" s="1"/>
  <c r="J3855" i="3"/>
  <c r="K3855" i="3" s="1"/>
  <c r="J3856" i="3"/>
  <c r="K3856" i="3" s="1"/>
  <c r="J3857" i="3"/>
  <c r="K3857" i="3" s="1"/>
  <c r="J3858" i="3"/>
  <c r="K3858" i="3" s="1"/>
  <c r="J3859" i="3"/>
  <c r="K3859" i="3" s="1"/>
  <c r="J3860" i="3"/>
  <c r="K3860" i="3" s="1"/>
  <c r="J3861" i="3"/>
  <c r="K3861" i="3" s="1"/>
  <c r="J3862" i="3"/>
  <c r="K3862" i="3" s="1"/>
  <c r="J3863" i="3"/>
  <c r="K3863" i="3" s="1"/>
  <c r="J3864" i="3"/>
  <c r="K3864" i="3" s="1"/>
  <c r="J3865" i="3"/>
  <c r="K3865" i="3" s="1"/>
  <c r="J3866" i="3"/>
  <c r="K3866" i="3" s="1"/>
  <c r="J3867" i="3"/>
  <c r="K3867" i="3" s="1"/>
  <c r="J3868" i="3"/>
  <c r="K3868" i="3" s="1"/>
  <c r="J3869" i="3"/>
  <c r="K3869" i="3" s="1"/>
  <c r="J3870" i="3"/>
  <c r="K3870" i="3" s="1"/>
  <c r="J3871" i="3"/>
  <c r="K3871" i="3" s="1"/>
  <c r="J3872" i="3"/>
  <c r="K3872" i="3" s="1"/>
  <c r="J3873" i="3"/>
  <c r="K3873" i="3" s="1"/>
  <c r="J3874" i="3"/>
  <c r="K3874" i="3" s="1"/>
  <c r="J3875" i="3"/>
  <c r="K3875" i="3" s="1"/>
  <c r="J3876" i="3"/>
  <c r="K3876" i="3" s="1"/>
  <c r="J3877" i="3"/>
  <c r="K3877" i="3" s="1"/>
  <c r="J3878" i="3"/>
  <c r="K3878" i="3" s="1"/>
  <c r="J3879" i="3"/>
  <c r="K3879" i="3" s="1"/>
  <c r="J3880" i="3"/>
  <c r="K3880" i="3" s="1"/>
  <c r="J3881" i="3"/>
  <c r="K3881" i="3" s="1"/>
  <c r="J3882" i="3"/>
  <c r="K3882" i="3" s="1"/>
  <c r="J3883" i="3"/>
  <c r="K3883" i="3" s="1"/>
  <c r="J3884" i="3"/>
  <c r="K3884" i="3" s="1"/>
  <c r="J3885" i="3"/>
  <c r="K3885" i="3" s="1"/>
  <c r="J3886" i="3"/>
  <c r="K3886" i="3" s="1"/>
  <c r="J3887" i="3"/>
  <c r="K3887" i="3" s="1"/>
  <c r="J3888" i="3"/>
  <c r="K3888" i="3" s="1"/>
  <c r="J3889" i="3"/>
  <c r="K3889" i="3" s="1"/>
  <c r="J3890" i="3"/>
  <c r="K3890" i="3" s="1"/>
  <c r="J3891" i="3"/>
  <c r="K3891" i="3" s="1"/>
  <c r="J3892" i="3"/>
  <c r="K3892" i="3" s="1"/>
  <c r="J3893" i="3"/>
  <c r="K3893" i="3" s="1"/>
  <c r="J3894" i="3"/>
  <c r="K3894" i="3" s="1"/>
  <c r="J3895" i="3"/>
  <c r="K3895" i="3" s="1"/>
  <c r="J3896" i="3"/>
  <c r="K3896" i="3" s="1"/>
  <c r="J3897" i="3"/>
  <c r="K3897" i="3" s="1"/>
  <c r="J3898" i="3"/>
  <c r="K3898" i="3" s="1"/>
  <c r="J3899" i="3"/>
  <c r="K3899" i="3" s="1"/>
  <c r="J3900" i="3"/>
  <c r="K3900" i="3" s="1"/>
  <c r="J3901" i="3"/>
  <c r="K3901" i="3" s="1"/>
  <c r="J3902" i="3"/>
  <c r="K3902" i="3" s="1"/>
  <c r="J3903" i="3"/>
  <c r="K3903" i="3" s="1"/>
  <c r="J3904" i="3"/>
  <c r="K3904" i="3" s="1"/>
  <c r="J3905" i="3"/>
  <c r="K3905" i="3" s="1"/>
  <c r="J3906" i="3"/>
  <c r="K3906" i="3" s="1"/>
  <c r="J3907" i="3"/>
  <c r="K3907" i="3" s="1"/>
  <c r="J3908" i="3"/>
  <c r="K3908" i="3" s="1"/>
  <c r="J3909" i="3"/>
  <c r="K3909" i="3" s="1"/>
  <c r="J3910" i="3"/>
  <c r="K3910" i="3" s="1"/>
  <c r="J3911" i="3"/>
  <c r="K3911" i="3" s="1"/>
  <c r="J3912" i="3"/>
  <c r="K3912" i="3" s="1"/>
  <c r="J3913" i="3"/>
  <c r="K3913" i="3" s="1"/>
  <c r="J3914" i="3"/>
  <c r="K3914" i="3" s="1"/>
  <c r="J3915" i="3"/>
  <c r="K3915" i="3" s="1"/>
  <c r="J3916" i="3"/>
  <c r="K3916" i="3" s="1"/>
  <c r="J3917" i="3"/>
  <c r="K3917" i="3" s="1"/>
  <c r="J3918" i="3"/>
  <c r="K3918" i="3" s="1"/>
  <c r="J3919" i="3"/>
  <c r="K3919" i="3" s="1"/>
  <c r="J3920" i="3"/>
  <c r="K3920" i="3" s="1"/>
  <c r="J3921" i="3"/>
  <c r="K3921" i="3" s="1"/>
  <c r="J3922" i="3"/>
  <c r="K3922" i="3" s="1"/>
  <c r="J3923" i="3"/>
  <c r="K3923" i="3" s="1"/>
  <c r="J3924" i="3"/>
  <c r="K3924" i="3" s="1"/>
  <c r="J3925" i="3"/>
  <c r="K3925" i="3" s="1"/>
  <c r="J3926" i="3"/>
  <c r="K3926" i="3" s="1"/>
  <c r="J3927" i="3"/>
  <c r="K3927" i="3" s="1"/>
  <c r="J3928" i="3"/>
  <c r="K3928" i="3" s="1"/>
  <c r="J3929" i="3"/>
  <c r="K3929" i="3" s="1"/>
  <c r="J3930" i="3"/>
  <c r="K3930" i="3" s="1"/>
  <c r="J3931" i="3"/>
  <c r="K3931" i="3" s="1"/>
  <c r="J3932" i="3"/>
  <c r="K3932" i="3" s="1"/>
  <c r="J3933" i="3"/>
  <c r="K3933" i="3" s="1"/>
  <c r="J3934" i="3"/>
  <c r="K3934" i="3" s="1"/>
  <c r="J3935" i="3"/>
  <c r="K3935" i="3" s="1"/>
  <c r="J3936" i="3"/>
  <c r="K3936" i="3" s="1"/>
  <c r="J3937" i="3"/>
  <c r="K3937" i="3" s="1"/>
  <c r="J3938" i="3"/>
  <c r="K3938" i="3" s="1"/>
  <c r="J3939" i="3"/>
  <c r="K3939" i="3" s="1"/>
  <c r="J3940" i="3"/>
  <c r="K3940" i="3" s="1"/>
  <c r="J3941" i="3"/>
  <c r="K3941" i="3" s="1"/>
  <c r="J3942" i="3"/>
  <c r="K3942" i="3" s="1"/>
  <c r="J3943" i="3"/>
  <c r="K3943" i="3" s="1"/>
  <c r="J3944" i="3"/>
  <c r="K3944" i="3" s="1"/>
  <c r="J3945" i="3"/>
  <c r="K3945" i="3" s="1"/>
  <c r="J3946" i="3"/>
  <c r="K3946" i="3" s="1"/>
  <c r="J3947" i="3"/>
  <c r="K3947" i="3" s="1"/>
  <c r="J3948" i="3"/>
  <c r="K3948" i="3" s="1"/>
  <c r="J3949" i="3"/>
  <c r="K3949" i="3" s="1"/>
  <c r="J3950" i="3"/>
  <c r="K3950" i="3" s="1"/>
  <c r="J3951" i="3"/>
  <c r="K3951" i="3" s="1"/>
  <c r="J3952" i="3"/>
  <c r="K3952" i="3" s="1"/>
  <c r="J3953" i="3"/>
  <c r="K3953" i="3" s="1"/>
  <c r="J3954" i="3"/>
  <c r="K3954" i="3" s="1"/>
  <c r="J3955" i="3"/>
  <c r="K3955" i="3" s="1"/>
  <c r="J3956" i="3"/>
  <c r="K3956" i="3" s="1"/>
  <c r="J3957" i="3"/>
  <c r="K3957" i="3" s="1"/>
  <c r="J3958" i="3"/>
  <c r="K3958" i="3" s="1"/>
  <c r="J3959" i="3"/>
  <c r="K3959" i="3" s="1"/>
  <c r="J3960" i="3"/>
  <c r="K3960" i="3" s="1"/>
  <c r="J3961" i="3"/>
  <c r="K3961" i="3" s="1"/>
  <c r="J3962" i="3"/>
  <c r="K3962" i="3" s="1"/>
  <c r="J3963" i="3"/>
  <c r="K3963" i="3" s="1"/>
  <c r="J3964" i="3"/>
  <c r="K3964" i="3" s="1"/>
  <c r="J3965" i="3"/>
  <c r="K3965" i="3" s="1"/>
  <c r="J3966" i="3"/>
  <c r="K3966" i="3" s="1"/>
  <c r="J3967" i="3"/>
  <c r="K3967" i="3" s="1"/>
  <c r="J3968" i="3"/>
  <c r="K3968" i="3" s="1"/>
  <c r="J3969" i="3"/>
  <c r="K3969" i="3" s="1"/>
  <c r="J3970" i="3"/>
  <c r="K3970" i="3" s="1"/>
  <c r="J3971" i="3"/>
  <c r="K3971" i="3" s="1"/>
  <c r="J3972" i="3"/>
  <c r="K3972" i="3" s="1"/>
  <c r="J3973" i="3"/>
  <c r="K3973" i="3" s="1"/>
  <c r="J3974" i="3"/>
  <c r="K3974" i="3" s="1"/>
  <c r="J3975" i="3"/>
  <c r="K3975" i="3" s="1"/>
  <c r="J3976" i="3"/>
  <c r="K3976" i="3" s="1"/>
  <c r="J3977" i="3"/>
  <c r="K3977" i="3" s="1"/>
  <c r="J3978" i="3"/>
  <c r="K3978" i="3" s="1"/>
  <c r="J3979" i="3"/>
  <c r="K3979" i="3" s="1"/>
  <c r="J3980" i="3"/>
  <c r="K3980" i="3" s="1"/>
  <c r="J3981" i="3"/>
  <c r="K3981" i="3" s="1"/>
  <c r="J3982" i="3"/>
  <c r="K3982" i="3" s="1"/>
  <c r="J3983" i="3"/>
  <c r="K3983" i="3" s="1"/>
  <c r="J3984" i="3"/>
  <c r="K3984" i="3" s="1"/>
  <c r="J3985" i="3"/>
  <c r="K3985" i="3" s="1"/>
  <c r="J3986" i="3"/>
  <c r="K3986" i="3" s="1"/>
  <c r="J3987" i="3"/>
  <c r="K3987" i="3" s="1"/>
  <c r="J3988" i="3"/>
  <c r="K3988" i="3" s="1"/>
  <c r="J3989" i="3"/>
  <c r="K3989" i="3" s="1"/>
  <c r="J3990" i="3"/>
  <c r="K3990" i="3" s="1"/>
  <c r="J3991" i="3"/>
  <c r="K3991" i="3" s="1"/>
  <c r="J3992" i="3"/>
  <c r="K3992" i="3" s="1"/>
  <c r="J3993" i="3"/>
  <c r="K3993" i="3" s="1"/>
  <c r="J3994" i="3"/>
  <c r="K3994" i="3" s="1"/>
  <c r="J3995" i="3"/>
  <c r="K3995" i="3" s="1"/>
  <c r="J3996" i="3"/>
  <c r="K3996" i="3" s="1"/>
  <c r="J3997" i="3"/>
  <c r="K3997" i="3" s="1"/>
  <c r="J3998" i="3"/>
  <c r="K3998" i="3" s="1"/>
  <c r="J3999" i="3"/>
  <c r="K3999" i="3" s="1"/>
  <c r="J4000" i="3"/>
  <c r="K4000" i="3" s="1"/>
  <c r="J4001" i="3"/>
  <c r="K4001" i="3" s="1"/>
  <c r="J4002" i="3"/>
  <c r="K4002" i="3" s="1"/>
  <c r="J4003" i="3"/>
  <c r="K4003" i="3" s="1"/>
  <c r="J4004" i="3"/>
  <c r="K4004" i="3" s="1"/>
  <c r="J4005" i="3"/>
  <c r="K4005" i="3" s="1"/>
  <c r="J4006" i="3"/>
  <c r="K4006" i="3" s="1"/>
  <c r="J4007" i="3"/>
  <c r="K4007" i="3" s="1"/>
  <c r="J4008" i="3"/>
  <c r="K4008" i="3" s="1"/>
  <c r="J4009" i="3"/>
  <c r="K4009" i="3" s="1"/>
  <c r="J4010" i="3"/>
  <c r="K4010" i="3" s="1"/>
  <c r="J4011" i="3"/>
  <c r="K4011" i="3" s="1"/>
  <c r="J4012" i="3"/>
  <c r="K4012" i="3" s="1"/>
  <c r="J4013" i="3"/>
  <c r="K4013" i="3" s="1"/>
  <c r="J4014" i="3"/>
  <c r="K4014" i="3" s="1"/>
  <c r="J4015" i="3"/>
  <c r="K4015" i="3" s="1"/>
  <c r="J4016" i="3"/>
  <c r="K4016" i="3" s="1"/>
  <c r="J4017" i="3"/>
  <c r="K4017" i="3" s="1"/>
  <c r="J4018" i="3"/>
  <c r="K4018" i="3" s="1"/>
  <c r="J4019" i="3"/>
  <c r="K4019" i="3" s="1"/>
  <c r="J4020" i="3"/>
  <c r="K4020" i="3" s="1"/>
  <c r="J4021" i="3"/>
  <c r="K4021" i="3" s="1"/>
  <c r="J4022" i="3"/>
  <c r="K4022" i="3" s="1"/>
  <c r="J4023" i="3"/>
  <c r="K4023" i="3" s="1"/>
  <c r="J4024" i="3"/>
  <c r="K4024" i="3" s="1"/>
  <c r="J4025" i="3"/>
  <c r="K4025" i="3" s="1"/>
  <c r="J4026" i="3"/>
  <c r="K4026" i="3" s="1"/>
  <c r="J4027" i="3"/>
  <c r="K4027" i="3" s="1"/>
  <c r="J4028" i="3"/>
  <c r="K4028" i="3" s="1"/>
  <c r="J4029" i="3"/>
  <c r="K4029" i="3" s="1"/>
  <c r="J4030" i="3"/>
  <c r="K4030" i="3" s="1"/>
  <c r="J4031" i="3"/>
  <c r="K4031" i="3" s="1"/>
  <c r="J4032" i="3"/>
  <c r="K4032" i="3" s="1"/>
  <c r="J4033" i="3"/>
  <c r="K4033" i="3" s="1"/>
  <c r="J4034" i="3"/>
  <c r="K4034" i="3" s="1"/>
  <c r="J4035" i="3"/>
  <c r="K4035" i="3" s="1"/>
  <c r="J4036" i="3"/>
  <c r="K4036" i="3" s="1"/>
  <c r="J4037" i="3"/>
  <c r="K4037" i="3" s="1"/>
  <c r="J4038" i="3"/>
  <c r="K4038" i="3" s="1"/>
  <c r="J4039" i="3"/>
  <c r="K4039" i="3" s="1"/>
  <c r="J4040" i="3"/>
  <c r="K4040" i="3" s="1"/>
  <c r="J4041" i="3"/>
  <c r="K4041" i="3" s="1"/>
  <c r="J4042" i="3"/>
  <c r="K4042" i="3" s="1"/>
  <c r="J4043" i="3"/>
  <c r="K4043" i="3" s="1"/>
  <c r="J4044" i="3"/>
  <c r="K4044" i="3" s="1"/>
  <c r="J4045" i="3"/>
  <c r="K4045" i="3" s="1"/>
  <c r="J4046" i="3"/>
  <c r="K4046" i="3" s="1"/>
  <c r="J4047" i="3"/>
  <c r="K4047" i="3" s="1"/>
  <c r="J4048" i="3"/>
  <c r="K4048" i="3" s="1"/>
  <c r="J4049" i="3"/>
  <c r="K4049" i="3" s="1"/>
  <c r="J4050" i="3"/>
  <c r="K4050" i="3" s="1"/>
  <c r="J4051" i="3"/>
  <c r="K4051" i="3" s="1"/>
  <c r="J4052" i="3"/>
  <c r="K4052" i="3" s="1"/>
  <c r="J4053" i="3"/>
  <c r="K4053" i="3" s="1"/>
  <c r="J4054" i="3"/>
  <c r="K4054" i="3" s="1"/>
  <c r="J4055" i="3"/>
  <c r="K4055" i="3" s="1"/>
  <c r="J4056" i="3"/>
  <c r="K4056" i="3" s="1"/>
  <c r="J4057" i="3"/>
  <c r="K4057" i="3" s="1"/>
  <c r="J4058" i="3"/>
  <c r="K4058" i="3" s="1"/>
  <c r="J4059" i="3"/>
  <c r="K4059" i="3" s="1"/>
  <c r="J4060" i="3"/>
  <c r="K4060" i="3" s="1"/>
  <c r="J4061" i="3"/>
  <c r="K4061" i="3" s="1"/>
  <c r="J4062" i="3"/>
  <c r="K4062" i="3" s="1"/>
  <c r="J4063" i="3"/>
  <c r="K4063" i="3" s="1"/>
  <c r="J4064" i="3"/>
  <c r="K4064" i="3" s="1"/>
  <c r="J4065" i="3"/>
  <c r="K4065" i="3" s="1"/>
  <c r="J4066" i="3"/>
  <c r="K4066" i="3" s="1"/>
  <c r="J4067" i="3"/>
  <c r="K4067" i="3" s="1"/>
  <c r="J4068" i="3"/>
  <c r="K4068" i="3" s="1"/>
  <c r="J4069" i="3"/>
  <c r="K4069" i="3" s="1"/>
  <c r="J4070" i="3"/>
  <c r="K4070" i="3" s="1"/>
  <c r="J4071" i="3"/>
  <c r="K4071" i="3" s="1"/>
  <c r="J4072" i="3"/>
  <c r="K4072" i="3" s="1"/>
  <c r="J4073" i="3"/>
  <c r="K4073" i="3" s="1"/>
  <c r="J4074" i="3"/>
  <c r="K4074" i="3" s="1"/>
  <c r="J4075" i="3"/>
  <c r="K4075" i="3" s="1"/>
  <c r="J4076" i="3"/>
  <c r="K4076" i="3" s="1"/>
  <c r="J4077" i="3"/>
  <c r="K4077" i="3" s="1"/>
  <c r="J4078" i="3"/>
  <c r="K4078" i="3" s="1"/>
  <c r="J4079" i="3"/>
  <c r="K4079" i="3" s="1"/>
  <c r="J4080" i="3"/>
  <c r="K4080" i="3" s="1"/>
  <c r="J4081" i="3"/>
  <c r="K4081" i="3" s="1"/>
  <c r="J4082" i="3"/>
  <c r="K4082" i="3" s="1"/>
  <c r="J4083" i="3"/>
  <c r="K4083" i="3" s="1"/>
  <c r="J4084" i="3"/>
  <c r="K4084" i="3" s="1"/>
  <c r="J4085" i="3"/>
  <c r="K4085" i="3" s="1"/>
  <c r="J4086" i="3"/>
  <c r="K4086" i="3" s="1"/>
  <c r="J4087" i="3"/>
  <c r="K4087" i="3" s="1"/>
  <c r="J4088" i="3"/>
  <c r="K4088" i="3" s="1"/>
  <c r="J4089" i="3"/>
  <c r="K4089" i="3" s="1"/>
  <c r="J4090" i="3"/>
  <c r="K4090" i="3" s="1"/>
  <c r="J4091" i="3"/>
  <c r="K4091" i="3" s="1"/>
  <c r="J4092" i="3"/>
  <c r="K4092" i="3" s="1"/>
  <c r="J4093" i="3"/>
  <c r="K4093" i="3" s="1"/>
  <c r="J4094" i="3"/>
  <c r="K4094" i="3" s="1"/>
  <c r="J4095" i="3"/>
  <c r="K4095" i="3" s="1"/>
  <c r="J4096" i="3"/>
  <c r="K4096" i="3" s="1"/>
  <c r="J4097" i="3"/>
  <c r="K4097" i="3" s="1"/>
  <c r="J4098" i="3"/>
  <c r="K4098" i="3" s="1"/>
  <c r="J4099" i="3"/>
  <c r="K4099" i="3" s="1"/>
  <c r="J4100" i="3"/>
  <c r="K4100" i="3" s="1"/>
  <c r="J4101" i="3"/>
  <c r="K4101" i="3" s="1"/>
  <c r="J4102" i="3"/>
  <c r="K4102" i="3" s="1"/>
  <c r="J4103" i="3"/>
  <c r="K4103" i="3" s="1"/>
  <c r="J4104" i="3"/>
  <c r="K4104" i="3" s="1"/>
  <c r="J4105" i="3"/>
  <c r="K4105" i="3" s="1"/>
  <c r="J4106" i="3"/>
  <c r="K4106" i="3" s="1"/>
  <c r="J4107" i="3"/>
  <c r="K4107" i="3" s="1"/>
  <c r="J4108" i="3"/>
  <c r="K4108" i="3" s="1"/>
  <c r="J4109" i="3"/>
  <c r="K4109" i="3" s="1"/>
  <c r="J4110" i="3"/>
  <c r="K4110" i="3" s="1"/>
  <c r="J4111" i="3"/>
  <c r="K4111" i="3" s="1"/>
  <c r="J4112" i="3"/>
  <c r="K4112" i="3" s="1"/>
  <c r="J4113" i="3"/>
  <c r="K4113" i="3" s="1"/>
  <c r="J4114" i="3"/>
  <c r="K4114" i="3" s="1"/>
  <c r="J4115" i="3"/>
  <c r="K4115" i="3" s="1"/>
  <c r="J4116" i="3"/>
  <c r="K4116" i="3" s="1"/>
  <c r="J4117" i="3"/>
  <c r="K4117" i="3" s="1"/>
  <c r="J4118" i="3"/>
  <c r="K4118" i="3" s="1"/>
  <c r="J4119" i="3"/>
  <c r="K4119" i="3" s="1"/>
  <c r="J4120" i="3"/>
  <c r="K4120" i="3" s="1"/>
  <c r="J4121" i="3"/>
  <c r="K4121" i="3" s="1"/>
  <c r="J4122" i="3"/>
  <c r="K4122" i="3" s="1"/>
  <c r="J4123" i="3"/>
  <c r="K4123" i="3" s="1"/>
  <c r="J4124" i="3"/>
  <c r="K4124" i="3" s="1"/>
  <c r="J4125" i="3"/>
  <c r="K4125" i="3" s="1"/>
  <c r="J4126" i="3"/>
  <c r="K4126" i="3" s="1"/>
  <c r="J4127" i="3"/>
  <c r="K4127" i="3" s="1"/>
  <c r="J4128" i="3"/>
  <c r="K4128" i="3" s="1"/>
  <c r="J4129" i="3"/>
  <c r="K4129" i="3" s="1"/>
  <c r="J4130" i="3"/>
  <c r="K4130" i="3" s="1"/>
  <c r="J4131" i="3"/>
  <c r="K4131" i="3" s="1"/>
  <c r="J4132" i="3"/>
  <c r="K4132" i="3" s="1"/>
  <c r="J4133" i="3"/>
  <c r="K4133" i="3" s="1"/>
  <c r="J4134" i="3"/>
  <c r="K4134" i="3" s="1"/>
  <c r="J4135" i="3"/>
  <c r="K4135" i="3" s="1"/>
  <c r="J4136" i="3"/>
  <c r="K4136" i="3" s="1"/>
  <c r="J4137" i="3"/>
  <c r="K4137" i="3" s="1"/>
  <c r="J4138" i="3"/>
  <c r="K4138" i="3" s="1"/>
  <c r="J4139" i="3"/>
  <c r="K4139" i="3" s="1"/>
  <c r="J4140" i="3"/>
  <c r="K4140" i="3" s="1"/>
  <c r="J4141" i="3"/>
  <c r="K4141" i="3" s="1"/>
  <c r="J4142" i="3"/>
  <c r="K4142" i="3" s="1"/>
  <c r="J4143" i="3"/>
  <c r="K4143" i="3" s="1"/>
  <c r="J4144" i="3"/>
  <c r="K4144" i="3" s="1"/>
  <c r="J4145" i="3"/>
  <c r="K4145" i="3" s="1"/>
  <c r="J4146" i="3"/>
  <c r="K4146" i="3" s="1"/>
  <c r="J4147" i="3"/>
  <c r="K4147" i="3" s="1"/>
  <c r="J4148" i="3"/>
  <c r="K4148" i="3" s="1"/>
  <c r="J4149" i="3"/>
  <c r="K4149" i="3" s="1"/>
  <c r="J4150" i="3"/>
  <c r="K4150" i="3" s="1"/>
  <c r="J4151" i="3"/>
  <c r="K4151" i="3" s="1"/>
  <c r="J4152" i="3"/>
  <c r="K4152" i="3" s="1"/>
  <c r="J4153" i="3"/>
  <c r="K4153" i="3" s="1"/>
  <c r="J4154" i="3"/>
  <c r="K4154" i="3" s="1"/>
  <c r="J4155" i="3"/>
  <c r="K4155" i="3" s="1"/>
  <c r="J4156" i="3"/>
  <c r="K4156" i="3" s="1"/>
  <c r="J4157" i="3"/>
  <c r="K4157" i="3" s="1"/>
  <c r="J4158" i="3"/>
  <c r="K4158" i="3" s="1"/>
  <c r="J4159" i="3"/>
  <c r="K4159" i="3" s="1"/>
  <c r="J4160" i="3"/>
  <c r="K4160" i="3" s="1"/>
  <c r="J4161" i="3"/>
  <c r="K4161" i="3" s="1"/>
  <c r="J4162" i="3"/>
  <c r="K4162" i="3" s="1"/>
  <c r="J4163" i="3"/>
  <c r="K4163" i="3" s="1"/>
  <c r="J4164" i="3"/>
  <c r="K4164" i="3" s="1"/>
  <c r="J4165" i="3"/>
  <c r="K4165" i="3" s="1"/>
  <c r="J4166" i="3"/>
  <c r="K4166" i="3" s="1"/>
  <c r="J4167" i="3"/>
  <c r="K4167" i="3" s="1"/>
  <c r="J4168" i="3"/>
  <c r="K4168" i="3" s="1"/>
  <c r="J4169" i="3"/>
  <c r="K4169" i="3" s="1"/>
  <c r="J4170" i="3"/>
  <c r="K4170" i="3" s="1"/>
  <c r="J4171" i="3"/>
  <c r="K4171" i="3" s="1"/>
  <c r="J4172" i="3"/>
  <c r="K4172" i="3" s="1"/>
  <c r="J4173" i="3"/>
  <c r="K4173" i="3" s="1"/>
  <c r="J4174" i="3"/>
  <c r="K4174" i="3" s="1"/>
  <c r="J4175" i="3"/>
  <c r="K4175" i="3" s="1"/>
  <c r="J4176" i="3"/>
  <c r="K4176" i="3" s="1"/>
  <c r="J4177" i="3"/>
  <c r="K4177" i="3" s="1"/>
  <c r="J4178" i="3"/>
  <c r="K4178" i="3" s="1"/>
  <c r="J4179" i="3"/>
  <c r="K4179" i="3" s="1"/>
  <c r="J4180" i="3"/>
  <c r="K4180" i="3" s="1"/>
  <c r="J4181" i="3"/>
  <c r="K4181" i="3" s="1"/>
  <c r="J4182" i="3"/>
  <c r="K4182" i="3" s="1"/>
  <c r="J4183" i="3"/>
  <c r="K4183" i="3" s="1"/>
  <c r="J4184" i="3"/>
  <c r="K4184" i="3" s="1"/>
  <c r="J4185" i="3"/>
  <c r="K4185" i="3" s="1"/>
  <c r="J4186" i="3"/>
  <c r="K4186" i="3" s="1"/>
  <c r="J4187" i="3"/>
  <c r="K4187" i="3" s="1"/>
  <c r="J4188" i="3"/>
  <c r="K4188" i="3" s="1"/>
  <c r="J4189" i="3"/>
  <c r="K4189" i="3" s="1"/>
  <c r="J4190" i="3"/>
  <c r="K4190" i="3" s="1"/>
  <c r="J4191" i="3"/>
  <c r="K4191" i="3" s="1"/>
  <c r="J4192" i="3"/>
  <c r="K4192" i="3" s="1"/>
  <c r="J4193" i="3"/>
  <c r="K4193" i="3" s="1"/>
  <c r="J4194" i="3"/>
  <c r="K4194" i="3" s="1"/>
  <c r="J4195" i="3"/>
  <c r="K4195" i="3" s="1"/>
  <c r="J4196" i="3"/>
  <c r="K4196" i="3" s="1"/>
  <c r="J4197" i="3"/>
  <c r="K4197" i="3" s="1"/>
  <c r="J4198" i="3"/>
  <c r="K4198" i="3" s="1"/>
  <c r="J4199" i="3"/>
  <c r="K4199" i="3" s="1"/>
  <c r="J4200" i="3"/>
  <c r="K4200" i="3" s="1"/>
  <c r="J4201" i="3"/>
  <c r="K4201" i="3" s="1"/>
  <c r="J4202" i="3"/>
  <c r="K4202" i="3" s="1"/>
  <c r="J4203" i="3"/>
  <c r="K4203" i="3" s="1"/>
  <c r="J4204" i="3"/>
  <c r="K4204" i="3" s="1"/>
  <c r="J4205" i="3"/>
  <c r="K4205" i="3" s="1"/>
  <c r="J4206" i="3"/>
  <c r="K4206" i="3" s="1"/>
  <c r="J4207" i="3"/>
  <c r="K4207" i="3" s="1"/>
  <c r="J4208" i="3"/>
  <c r="K4208" i="3" s="1"/>
  <c r="J4209" i="3"/>
  <c r="K4209" i="3" s="1"/>
  <c r="J4210" i="3"/>
  <c r="K4210" i="3" s="1"/>
  <c r="J4211" i="3"/>
  <c r="K4211" i="3" s="1"/>
  <c r="J4212" i="3"/>
  <c r="K4212" i="3" s="1"/>
  <c r="J4213" i="3"/>
  <c r="K4213" i="3" s="1"/>
  <c r="J4214" i="3"/>
  <c r="K4214" i="3" s="1"/>
  <c r="J4215" i="3"/>
  <c r="K4215" i="3" s="1"/>
  <c r="J4216" i="3"/>
  <c r="K4216" i="3" s="1"/>
  <c r="J4217" i="3"/>
  <c r="K4217" i="3" s="1"/>
  <c r="J4218" i="3"/>
  <c r="K4218" i="3" s="1"/>
  <c r="J4219" i="3"/>
  <c r="K4219" i="3" s="1"/>
  <c r="J4220" i="3"/>
  <c r="K4220" i="3" s="1"/>
  <c r="J4221" i="3"/>
  <c r="K4221" i="3" s="1"/>
  <c r="J4222" i="3"/>
  <c r="K4222" i="3" s="1"/>
  <c r="J4223" i="3"/>
  <c r="K4223" i="3" s="1"/>
  <c r="J4224" i="3"/>
  <c r="K4224" i="3" s="1"/>
  <c r="J4225" i="3"/>
  <c r="K4225" i="3" s="1"/>
  <c r="J4226" i="3"/>
  <c r="K4226" i="3" s="1"/>
  <c r="J4227" i="3"/>
  <c r="K4227" i="3" s="1"/>
  <c r="J4228" i="3"/>
  <c r="K4228" i="3" s="1"/>
  <c r="J4229" i="3"/>
  <c r="K4229" i="3" s="1"/>
  <c r="J4230" i="3"/>
  <c r="K4230" i="3" s="1"/>
  <c r="J4231" i="3"/>
  <c r="K4231" i="3" s="1"/>
  <c r="J4232" i="3"/>
  <c r="K4232" i="3" s="1"/>
  <c r="J4233" i="3"/>
  <c r="K4233" i="3" s="1"/>
  <c r="J4234" i="3"/>
  <c r="K4234" i="3" s="1"/>
  <c r="J4235" i="3"/>
  <c r="K4235" i="3" s="1"/>
  <c r="J4236" i="3"/>
  <c r="K4236" i="3" s="1"/>
  <c r="J4237" i="3"/>
  <c r="K4237" i="3" s="1"/>
  <c r="J4238" i="3"/>
  <c r="K4238" i="3" s="1"/>
  <c r="J4239" i="3"/>
  <c r="K4239" i="3" s="1"/>
  <c r="J4240" i="3"/>
  <c r="K4240" i="3" s="1"/>
  <c r="J4241" i="3"/>
  <c r="K4241" i="3" s="1"/>
  <c r="J4242" i="3"/>
  <c r="K4242" i="3" s="1"/>
  <c r="J4243" i="3"/>
  <c r="K4243" i="3" s="1"/>
  <c r="J4244" i="3"/>
  <c r="K4244" i="3" s="1"/>
  <c r="J4245" i="3"/>
  <c r="K4245" i="3" s="1"/>
  <c r="J4246" i="3"/>
  <c r="K4246" i="3" s="1"/>
  <c r="J4247" i="3"/>
  <c r="K4247" i="3" s="1"/>
  <c r="J4248" i="3"/>
  <c r="K4248" i="3" s="1"/>
  <c r="J4249" i="3"/>
  <c r="K4249" i="3" s="1"/>
  <c r="J4250" i="3"/>
  <c r="K4250" i="3" s="1"/>
  <c r="J4251" i="3"/>
  <c r="K4251" i="3" s="1"/>
  <c r="J4252" i="3"/>
  <c r="K4252" i="3" s="1"/>
  <c r="J4253" i="3"/>
  <c r="K4253" i="3" s="1"/>
  <c r="J4254" i="3"/>
  <c r="K4254" i="3" s="1"/>
  <c r="J4255" i="3"/>
  <c r="K4255" i="3" s="1"/>
  <c r="J4256" i="3"/>
  <c r="K4256" i="3" s="1"/>
  <c r="J4257" i="3"/>
  <c r="K4257" i="3" s="1"/>
  <c r="J4258" i="3"/>
  <c r="K4258" i="3" s="1"/>
  <c r="J4259" i="3"/>
  <c r="K4259" i="3" s="1"/>
  <c r="J4260" i="3"/>
  <c r="K4260" i="3" s="1"/>
  <c r="J4261" i="3"/>
  <c r="K4261" i="3" s="1"/>
  <c r="J4262" i="3"/>
  <c r="K4262" i="3" s="1"/>
  <c r="J4263" i="3"/>
  <c r="K4263" i="3" s="1"/>
  <c r="J4264" i="3"/>
  <c r="K4264" i="3" s="1"/>
  <c r="J4265" i="3"/>
  <c r="K4265" i="3" s="1"/>
  <c r="J4266" i="3"/>
  <c r="K4266" i="3" s="1"/>
  <c r="J4267" i="3"/>
  <c r="K4267" i="3" s="1"/>
  <c r="J4268" i="3"/>
  <c r="K4268" i="3" s="1"/>
  <c r="J4269" i="3"/>
  <c r="K4269" i="3" s="1"/>
  <c r="J4270" i="3"/>
  <c r="K4270" i="3" s="1"/>
  <c r="J4271" i="3"/>
  <c r="K4271" i="3" s="1"/>
  <c r="J4272" i="3"/>
  <c r="K4272" i="3" s="1"/>
  <c r="J4273" i="3"/>
  <c r="K4273" i="3" s="1"/>
  <c r="J4274" i="3"/>
  <c r="K4274" i="3" s="1"/>
  <c r="J4275" i="3"/>
  <c r="K4275" i="3" s="1"/>
  <c r="J4276" i="3"/>
  <c r="K4276" i="3" s="1"/>
  <c r="J4277" i="3"/>
  <c r="K4277" i="3" s="1"/>
  <c r="J4278" i="3"/>
  <c r="K4278" i="3" s="1"/>
  <c r="J4279" i="3"/>
  <c r="K4279" i="3" s="1"/>
  <c r="J4280" i="3"/>
  <c r="K4280" i="3" s="1"/>
  <c r="J4281" i="3"/>
  <c r="K4281" i="3" s="1"/>
  <c r="J4282" i="3"/>
  <c r="K4282" i="3" s="1"/>
  <c r="J4283" i="3"/>
  <c r="K4283" i="3" s="1"/>
  <c r="J4284" i="3"/>
  <c r="K4284" i="3" s="1"/>
  <c r="J4285" i="3"/>
  <c r="K4285" i="3" s="1"/>
  <c r="J4286" i="3"/>
  <c r="K4286" i="3" s="1"/>
  <c r="J4287" i="3"/>
  <c r="K4287" i="3" s="1"/>
  <c r="J4288" i="3"/>
  <c r="K4288" i="3" s="1"/>
  <c r="J4289" i="3"/>
  <c r="K4289" i="3" s="1"/>
  <c r="J4290" i="3"/>
  <c r="K4290" i="3" s="1"/>
  <c r="J4291" i="3"/>
  <c r="K4291" i="3" s="1"/>
  <c r="J4292" i="3"/>
  <c r="K4292" i="3" s="1"/>
  <c r="J4293" i="3"/>
  <c r="K4293" i="3" s="1"/>
  <c r="J4294" i="3"/>
  <c r="K4294" i="3" s="1"/>
  <c r="J4295" i="3"/>
  <c r="K4295" i="3" s="1"/>
  <c r="J4296" i="3"/>
  <c r="K4296" i="3" s="1"/>
  <c r="J4297" i="3"/>
  <c r="K4297" i="3" s="1"/>
  <c r="J4298" i="3"/>
  <c r="K4298" i="3" s="1"/>
  <c r="J4299" i="3"/>
  <c r="K4299" i="3" s="1"/>
  <c r="J4300" i="3"/>
  <c r="K4300" i="3" s="1"/>
  <c r="J4301" i="3"/>
  <c r="K4301" i="3" s="1"/>
  <c r="J4302" i="3"/>
  <c r="K4302" i="3" s="1"/>
  <c r="J4303" i="3"/>
  <c r="K4303" i="3" s="1"/>
  <c r="J4304" i="3"/>
  <c r="K4304" i="3" s="1"/>
  <c r="J4305" i="3"/>
  <c r="K4305" i="3" s="1"/>
  <c r="J4306" i="3"/>
  <c r="K4306" i="3" s="1"/>
  <c r="J4307" i="3"/>
  <c r="K4307" i="3" s="1"/>
  <c r="J4308" i="3"/>
  <c r="K4308" i="3" s="1"/>
  <c r="J4309" i="3"/>
  <c r="K4309" i="3" s="1"/>
  <c r="J4310" i="3"/>
  <c r="K4310" i="3" s="1"/>
  <c r="J4311" i="3"/>
  <c r="K4311" i="3" s="1"/>
  <c r="J4312" i="3"/>
  <c r="K4312" i="3" s="1"/>
  <c r="J4313" i="3"/>
  <c r="K4313" i="3" s="1"/>
  <c r="J4314" i="3"/>
  <c r="K4314" i="3" s="1"/>
  <c r="J4315" i="3"/>
  <c r="K4315" i="3" s="1"/>
  <c r="J4316" i="3"/>
  <c r="K4316" i="3" s="1"/>
  <c r="J4317" i="3"/>
  <c r="K4317" i="3" s="1"/>
  <c r="J4318" i="3"/>
  <c r="K4318" i="3" s="1"/>
  <c r="J4319" i="3"/>
  <c r="K4319" i="3" s="1"/>
  <c r="J4320" i="3"/>
  <c r="K4320" i="3" s="1"/>
  <c r="J4321" i="3"/>
  <c r="K4321" i="3" s="1"/>
  <c r="J4322" i="3"/>
  <c r="K4322" i="3" s="1"/>
  <c r="J4323" i="3"/>
  <c r="K4323" i="3" s="1"/>
  <c r="J4324" i="3"/>
  <c r="K4324" i="3" s="1"/>
  <c r="J4325" i="3"/>
  <c r="K4325" i="3" s="1"/>
  <c r="J4326" i="3"/>
  <c r="K4326" i="3" s="1"/>
  <c r="J4327" i="3"/>
  <c r="K4327" i="3" s="1"/>
  <c r="J4328" i="3"/>
  <c r="K4328" i="3" s="1"/>
  <c r="J4329" i="3"/>
  <c r="K4329" i="3" s="1"/>
  <c r="J4330" i="3"/>
  <c r="K4330" i="3" s="1"/>
  <c r="J4331" i="3"/>
  <c r="K4331" i="3" s="1"/>
  <c r="J4332" i="3"/>
  <c r="K4332" i="3" s="1"/>
  <c r="J4333" i="3"/>
  <c r="K4333" i="3" s="1"/>
  <c r="J4334" i="3"/>
  <c r="K4334" i="3" s="1"/>
  <c r="J4335" i="3"/>
  <c r="K4335" i="3" s="1"/>
  <c r="J4336" i="3"/>
  <c r="K4336" i="3" s="1"/>
  <c r="J4337" i="3"/>
  <c r="K4337" i="3" s="1"/>
  <c r="J4338" i="3"/>
  <c r="K4338" i="3" s="1"/>
  <c r="J4339" i="3"/>
  <c r="K4339" i="3" s="1"/>
  <c r="J4340" i="3"/>
  <c r="K4340" i="3" s="1"/>
  <c r="J4341" i="3"/>
  <c r="K4341" i="3" s="1"/>
  <c r="J4342" i="3"/>
  <c r="K4342" i="3" s="1"/>
  <c r="J4343" i="3"/>
  <c r="K4343" i="3" s="1"/>
  <c r="J4344" i="3"/>
  <c r="K4344" i="3" s="1"/>
  <c r="J4345" i="3"/>
  <c r="K4345" i="3" s="1"/>
  <c r="J4346" i="3"/>
  <c r="K4346" i="3" s="1"/>
  <c r="J4347" i="3"/>
  <c r="K4347" i="3" s="1"/>
  <c r="J4348" i="3"/>
  <c r="K4348" i="3" s="1"/>
  <c r="J4349" i="3"/>
  <c r="K4349" i="3" s="1"/>
  <c r="J4350" i="3"/>
  <c r="K4350" i="3" s="1"/>
  <c r="J4351" i="3"/>
  <c r="K4351" i="3" s="1"/>
  <c r="J4352" i="3"/>
  <c r="K4352" i="3" s="1"/>
  <c r="J4353" i="3"/>
  <c r="K4353" i="3" s="1"/>
  <c r="J4354" i="3"/>
  <c r="K4354" i="3" s="1"/>
  <c r="J4355" i="3"/>
  <c r="K4355" i="3" s="1"/>
  <c r="J4356" i="3"/>
  <c r="K4356" i="3" s="1"/>
  <c r="J4357" i="3"/>
  <c r="K4357" i="3" s="1"/>
  <c r="J4358" i="3"/>
  <c r="K4358" i="3" s="1"/>
  <c r="J4359" i="3"/>
  <c r="K4359" i="3" s="1"/>
  <c r="J4360" i="3"/>
  <c r="K4360" i="3" s="1"/>
  <c r="J4361" i="3"/>
  <c r="K4361" i="3" s="1"/>
  <c r="J4362" i="3"/>
  <c r="K4362" i="3" s="1"/>
  <c r="J4363" i="3"/>
  <c r="K4363" i="3" s="1"/>
  <c r="J4364" i="3"/>
  <c r="K4364" i="3" s="1"/>
  <c r="J4365" i="3"/>
  <c r="K4365" i="3" s="1"/>
  <c r="J4366" i="3"/>
  <c r="K4366" i="3" s="1"/>
  <c r="J4367" i="3"/>
  <c r="K4367" i="3" s="1"/>
  <c r="J4368" i="3"/>
  <c r="K4368" i="3" s="1"/>
  <c r="J4369" i="3"/>
  <c r="K4369" i="3" s="1"/>
  <c r="J4370" i="3"/>
  <c r="K4370" i="3" s="1"/>
  <c r="J4371" i="3"/>
  <c r="K4371" i="3" s="1"/>
  <c r="J4372" i="3"/>
  <c r="K4372" i="3" s="1"/>
  <c r="J4373" i="3"/>
  <c r="K4373" i="3" s="1"/>
  <c r="J4374" i="3"/>
  <c r="K4374" i="3" s="1"/>
  <c r="J4375" i="3"/>
  <c r="K4375" i="3" s="1"/>
  <c r="J4376" i="3"/>
  <c r="K4376" i="3" s="1"/>
  <c r="J4377" i="3"/>
  <c r="K4377" i="3" s="1"/>
  <c r="J4378" i="3"/>
  <c r="K4378" i="3" s="1"/>
  <c r="J4379" i="3"/>
  <c r="K4379" i="3" s="1"/>
  <c r="J4380" i="3"/>
  <c r="K4380" i="3" s="1"/>
  <c r="J4381" i="3"/>
  <c r="K4381" i="3" s="1"/>
  <c r="J4382" i="3"/>
  <c r="K4382" i="3" s="1"/>
  <c r="J4383" i="3"/>
  <c r="K4383" i="3" s="1"/>
  <c r="J4384" i="3"/>
  <c r="K4384" i="3" s="1"/>
  <c r="J4385" i="3"/>
  <c r="K4385" i="3" s="1"/>
  <c r="J4386" i="3"/>
  <c r="K4386" i="3" s="1"/>
  <c r="J4387" i="3"/>
  <c r="K4387" i="3" s="1"/>
  <c r="J4388" i="3"/>
  <c r="K4388" i="3" s="1"/>
  <c r="J4389" i="3"/>
  <c r="K4389" i="3" s="1"/>
  <c r="J4390" i="3"/>
  <c r="K4390" i="3" s="1"/>
  <c r="J4391" i="3"/>
  <c r="K4391" i="3" s="1"/>
  <c r="J4392" i="3"/>
  <c r="K4392" i="3" s="1"/>
  <c r="J4393" i="3"/>
  <c r="K4393" i="3" s="1"/>
  <c r="J4394" i="3"/>
  <c r="K4394" i="3" s="1"/>
  <c r="J4395" i="3"/>
  <c r="K4395" i="3" s="1"/>
  <c r="J4396" i="3"/>
  <c r="K4396" i="3" s="1"/>
  <c r="J4397" i="3"/>
  <c r="K4397" i="3" s="1"/>
  <c r="J4398" i="3"/>
  <c r="K4398" i="3" s="1"/>
  <c r="J4399" i="3"/>
  <c r="K4399" i="3" s="1"/>
  <c r="J4400" i="3"/>
  <c r="K4400" i="3" s="1"/>
  <c r="J4401" i="3"/>
  <c r="K4401" i="3" s="1"/>
  <c r="J4402" i="3"/>
  <c r="K4402" i="3" s="1"/>
  <c r="J4403" i="3"/>
  <c r="K4403" i="3" s="1"/>
  <c r="J4404" i="3"/>
  <c r="K4404" i="3" s="1"/>
  <c r="J4405" i="3"/>
  <c r="K4405" i="3" s="1"/>
  <c r="J4406" i="3"/>
  <c r="K4406" i="3" s="1"/>
  <c r="J4407" i="3"/>
  <c r="K4407" i="3" s="1"/>
  <c r="J4408" i="3"/>
  <c r="K4408" i="3" s="1"/>
  <c r="J4409" i="3"/>
  <c r="K4409" i="3" s="1"/>
  <c r="J4410" i="3"/>
  <c r="K4410" i="3" s="1"/>
  <c r="J4411" i="3"/>
  <c r="K4411" i="3" s="1"/>
  <c r="J4412" i="3"/>
  <c r="K4412" i="3" s="1"/>
  <c r="J4413" i="3"/>
  <c r="K4413" i="3" s="1"/>
  <c r="J4414" i="3"/>
  <c r="K4414" i="3" s="1"/>
  <c r="J4415" i="3"/>
  <c r="K4415" i="3" s="1"/>
  <c r="J4416" i="3"/>
  <c r="K4416" i="3" s="1"/>
  <c r="J4417" i="3"/>
  <c r="K4417" i="3" s="1"/>
  <c r="J4418" i="3"/>
  <c r="K4418" i="3" s="1"/>
  <c r="J4419" i="3"/>
  <c r="K4419" i="3" s="1"/>
  <c r="J4420" i="3"/>
  <c r="K4420" i="3" s="1"/>
  <c r="J4421" i="3"/>
  <c r="K4421" i="3" s="1"/>
  <c r="J4422" i="3"/>
  <c r="K4422" i="3" s="1"/>
  <c r="J4423" i="3"/>
  <c r="K4423" i="3" s="1"/>
  <c r="J4424" i="3"/>
  <c r="K4424" i="3" s="1"/>
  <c r="J4425" i="3"/>
  <c r="K4425" i="3" s="1"/>
  <c r="J4426" i="3"/>
  <c r="K4426" i="3" s="1"/>
  <c r="J4427" i="3"/>
  <c r="K4427" i="3" s="1"/>
  <c r="J4428" i="3"/>
  <c r="K4428" i="3" s="1"/>
  <c r="J4429" i="3"/>
  <c r="K4429" i="3" s="1"/>
  <c r="J4430" i="3"/>
  <c r="K4430" i="3" s="1"/>
  <c r="J4431" i="3"/>
  <c r="K4431" i="3" s="1"/>
  <c r="J4432" i="3"/>
  <c r="K4432" i="3" s="1"/>
  <c r="J4433" i="3"/>
  <c r="K4433" i="3" s="1"/>
  <c r="J4434" i="3"/>
  <c r="K4434" i="3" s="1"/>
  <c r="J4435" i="3"/>
  <c r="K4435" i="3" s="1"/>
  <c r="J4436" i="3"/>
  <c r="K4436" i="3" s="1"/>
  <c r="J4437" i="3"/>
  <c r="K4437" i="3" s="1"/>
  <c r="J4438" i="3"/>
  <c r="K4438" i="3" s="1"/>
  <c r="J4439" i="3"/>
  <c r="K4439" i="3" s="1"/>
  <c r="J4440" i="3"/>
  <c r="K4440" i="3" s="1"/>
  <c r="J4441" i="3"/>
  <c r="K4441" i="3" s="1"/>
  <c r="J4442" i="3"/>
  <c r="K4442" i="3" s="1"/>
  <c r="J4443" i="3"/>
  <c r="K4443" i="3" s="1"/>
  <c r="J4444" i="3"/>
  <c r="K4444" i="3" s="1"/>
  <c r="J4445" i="3"/>
  <c r="K4445" i="3" s="1"/>
  <c r="J4446" i="3"/>
  <c r="K4446" i="3" s="1"/>
  <c r="J4447" i="3"/>
  <c r="K4447" i="3" s="1"/>
  <c r="J4448" i="3"/>
  <c r="K4448" i="3" s="1"/>
  <c r="J4449" i="3"/>
  <c r="K4449" i="3" s="1"/>
  <c r="J4450" i="3"/>
  <c r="K4450" i="3" s="1"/>
  <c r="J4451" i="3"/>
  <c r="K4451" i="3" s="1"/>
  <c r="J4452" i="3"/>
  <c r="K4452" i="3" s="1"/>
  <c r="J4453" i="3"/>
  <c r="K4453" i="3" s="1"/>
  <c r="J4454" i="3"/>
  <c r="K4454" i="3" s="1"/>
  <c r="J4455" i="3"/>
  <c r="K4455" i="3" s="1"/>
  <c r="J4456" i="3"/>
  <c r="K4456" i="3" s="1"/>
  <c r="J4457" i="3"/>
  <c r="K4457" i="3" s="1"/>
  <c r="J4458" i="3"/>
  <c r="K4458" i="3" s="1"/>
  <c r="J4459" i="3"/>
  <c r="K4459" i="3" s="1"/>
  <c r="J4460" i="3"/>
  <c r="K4460" i="3" s="1"/>
  <c r="J4461" i="3"/>
  <c r="K4461" i="3" s="1"/>
  <c r="J4462" i="3"/>
  <c r="K4462" i="3" s="1"/>
  <c r="J4463" i="3"/>
  <c r="K4463" i="3" s="1"/>
  <c r="J4464" i="3"/>
  <c r="K4464" i="3" s="1"/>
  <c r="J4465" i="3"/>
  <c r="K4465" i="3" s="1"/>
  <c r="J4466" i="3"/>
  <c r="K4466" i="3" s="1"/>
  <c r="J4467" i="3"/>
  <c r="K4467" i="3" s="1"/>
  <c r="J4468" i="3"/>
  <c r="K4468" i="3" s="1"/>
  <c r="J4469" i="3"/>
  <c r="K4469" i="3" s="1"/>
  <c r="J4470" i="3"/>
  <c r="K4470" i="3" s="1"/>
  <c r="J4471" i="3"/>
  <c r="K4471" i="3" s="1"/>
  <c r="J4472" i="3"/>
  <c r="K4472" i="3" s="1"/>
  <c r="J4473" i="3"/>
  <c r="K4473" i="3" s="1"/>
  <c r="J4474" i="3"/>
  <c r="K4474" i="3" s="1"/>
  <c r="J4475" i="3"/>
  <c r="K4475" i="3" s="1"/>
  <c r="J4476" i="3"/>
  <c r="K4476" i="3" s="1"/>
  <c r="J4477" i="3"/>
  <c r="K4477" i="3" s="1"/>
  <c r="J4478" i="3"/>
  <c r="K4478" i="3" s="1"/>
  <c r="J4479" i="3"/>
  <c r="K4479" i="3" s="1"/>
  <c r="J4480" i="3"/>
  <c r="K4480" i="3" s="1"/>
  <c r="J4481" i="3"/>
  <c r="K4481" i="3" s="1"/>
  <c r="J4482" i="3"/>
  <c r="K4482" i="3" s="1"/>
  <c r="J4483" i="3"/>
  <c r="K4483" i="3" s="1"/>
  <c r="J4484" i="3"/>
  <c r="K4484" i="3" s="1"/>
  <c r="J4485" i="3"/>
  <c r="K4485" i="3" s="1"/>
  <c r="J4486" i="3"/>
  <c r="K4486" i="3" s="1"/>
  <c r="J4487" i="3"/>
  <c r="K4487" i="3" s="1"/>
  <c r="J4488" i="3"/>
  <c r="K4488" i="3" s="1"/>
  <c r="J4489" i="3"/>
  <c r="K4489" i="3" s="1"/>
  <c r="J4490" i="3"/>
  <c r="K4490" i="3" s="1"/>
  <c r="J4491" i="3"/>
  <c r="K4491" i="3" s="1"/>
  <c r="J4492" i="3"/>
  <c r="K4492" i="3" s="1"/>
  <c r="J4493" i="3"/>
  <c r="K4493" i="3" s="1"/>
  <c r="J4494" i="3"/>
  <c r="K4494" i="3" s="1"/>
  <c r="J4495" i="3"/>
  <c r="K4495" i="3" s="1"/>
  <c r="J4496" i="3"/>
  <c r="K4496" i="3" s="1"/>
  <c r="J4497" i="3"/>
  <c r="K4497" i="3" s="1"/>
  <c r="J4498" i="3"/>
  <c r="K4498" i="3" s="1"/>
  <c r="J4499" i="3"/>
  <c r="K4499" i="3" s="1"/>
  <c r="J4500" i="3"/>
  <c r="K4500" i="3" s="1"/>
  <c r="J4501" i="3"/>
  <c r="K4501" i="3" s="1"/>
  <c r="J4502" i="3"/>
  <c r="K4502" i="3" s="1"/>
  <c r="J4503" i="3"/>
  <c r="K4503" i="3" s="1"/>
  <c r="J4504" i="3"/>
  <c r="K4504" i="3" s="1"/>
  <c r="J4505" i="3"/>
  <c r="K4505" i="3" s="1"/>
  <c r="J4506" i="3"/>
  <c r="K4506" i="3" s="1"/>
  <c r="J4507" i="3"/>
  <c r="K4507" i="3" s="1"/>
  <c r="J4508" i="3"/>
  <c r="K4508" i="3" s="1"/>
  <c r="J4509" i="3"/>
  <c r="K4509" i="3" s="1"/>
  <c r="J4510" i="3"/>
  <c r="K4510" i="3" s="1"/>
  <c r="J4511" i="3"/>
  <c r="K4511" i="3" s="1"/>
  <c r="J4512" i="3"/>
  <c r="K4512" i="3" s="1"/>
  <c r="J4513" i="3"/>
  <c r="K4513" i="3" s="1"/>
  <c r="J4514" i="3"/>
  <c r="K4514" i="3" s="1"/>
  <c r="J4515" i="3"/>
  <c r="K4515" i="3" s="1"/>
  <c r="J4516" i="3"/>
  <c r="K4516" i="3" s="1"/>
  <c r="J4517" i="3"/>
  <c r="K4517" i="3" s="1"/>
  <c r="J4518" i="3"/>
  <c r="K4518" i="3" s="1"/>
  <c r="J4519" i="3"/>
  <c r="K4519" i="3" s="1"/>
  <c r="J4520" i="3"/>
  <c r="K4520" i="3" s="1"/>
  <c r="J4521" i="3"/>
  <c r="K4521" i="3" s="1"/>
  <c r="J4522" i="3"/>
  <c r="K4522" i="3" s="1"/>
  <c r="J4523" i="3"/>
  <c r="K4523" i="3" s="1"/>
  <c r="J4524" i="3"/>
  <c r="K4524" i="3" s="1"/>
  <c r="J4525" i="3"/>
  <c r="K4525" i="3" s="1"/>
  <c r="J4526" i="3"/>
  <c r="K4526" i="3" s="1"/>
  <c r="J4527" i="3"/>
  <c r="K4527" i="3" s="1"/>
  <c r="J4528" i="3"/>
  <c r="K4528" i="3" s="1"/>
  <c r="J4529" i="3"/>
  <c r="K4529" i="3" s="1"/>
  <c r="J4530" i="3"/>
  <c r="K4530" i="3" s="1"/>
  <c r="J4531" i="3"/>
  <c r="K4531" i="3" s="1"/>
  <c r="J4532" i="3"/>
  <c r="K4532" i="3" s="1"/>
  <c r="J4533" i="3"/>
  <c r="K4533" i="3" s="1"/>
  <c r="J4534" i="3"/>
  <c r="K4534" i="3" s="1"/>
  <c r="J4535" i="3"/>
  <c r="K4535" i="3" s="1"/>
  <c r="J4536" i="3"/>
  <c r="K4536" i="3" s="1"/>
  <c r="J4537" i="3"/>
  <c r="K4537" i="3" s="1"/>
  <c r="J4538" i="3"/>
  <c r="K4538" i="3" s="1"/>
  <c r="J4539" i="3"/>
  <c r="K4539" i="3" s="1"/>
  <c r="J4540" i="3"/>
  <c r="K4540" i="3" s="1"/>
  <c r="J4541" i="3"/>
  <c r="K4541" i="3" s="1"/>
  <c r="J4542" i="3"/>
  <c r="K4542" i="3" s="1"/>
  <c r="J4543" i="3"/>
  <c r="K4543" i="3" s="1"/>
  <c r="J4544" i="3"/>
  <c r="K4544" i="3" s="1"/>
  <c r="J4545" i="3"/>
  <c r="K4545" i="3" s="1"/>
  <c r="J4546" i="3"/>
  <c r="K4546" i="3" s="1"/>
  <c r="J4547" i="3"/>
  <c r="K4547" i="3" s="1"/>
  <c r="J4548" i="3"/>
  <c r="K4548" i="3" s="1"/>
  <c r="J4549" i="3"/>
  <c r="K4549" i="3" s="1"/>
  <c r="J4550" i="3"/>
  <c r="K4550" i="3" s="1"/>
  <c r="J4551" i="3"/>
  <c r="K4551" i="3" s="1"/>
  <c r="J4552" i="3"/>
  <c r="K4552" i="3" s="1"/>
  <c r="J4553" i="3"/>
  <c r="K4553" i="3" s="1"/>
  <c r="J4554" i="3"/>
  <c r="K4554" i="3" s="1"/>
  <c r="J4555" i="3"/>
  <c r="K4555" i="3" s="1"/>
  <c r="J4556" i="3"/>
  <c r="K4556" i="3" s="1"/>
  <c r="J4557" i="3"/>
  <c r="K4557" i="3" s="1"/>
  <c r="J4558" i="3"/>
  <c r="K4558" i="3" s="1"/>
  <c r="J4559" i="3"/>
  <c r="K4559" i="3" s="1"/>
  <c r="J4560" i="3"/>
  <c r="K4560" i="3" s="1"/>
  <c r="J4561" i="3"/>
  <c r="K4561" i="3" s="1"/>
  <c r="J4562" i="3"/>
  <c r="K4562" i="3" s="1"/>
  <c r="J4563" i="3"/>
  <c r="K4563" i="3" s="1"/>
  <c r="J4564" i="3"/>
  <c r="K4564" i="3" s="1"/>
  <c r="J4565" i="3"/>
  <c r="K4565" i="3" s="1"/>
  <c r="J4566" i="3"/>
  <c r="K4566" i="3" s="1"/>
  <c r="J4567" i="3"/>
  <c r="K4567" i="3" s="1"/>
  <c r="J4568" i="3"/>
  <c r="K4568" i="3" s="1"/>
  <c r="J4569" i="3"/>
  <c r="K4569" i="3" s="1"/>
  <c r="J4570" i="3"/>
  <c r="K4570" i="3" s="1"/>
  <c r="J4571" i="3"/>
  <c r="K4571" i="3" s="1"/>
  <c r="J4572" i="3"/>
  <c r="K4572" i="3" s="1"/>
  <c r="J4573" i="3"/>
  <c r="K4573" i="3" s="1"/>
  <c r="J4574" i="3"/>
  <c r="K4574" i="3" s="1"/>
  <c r="J4575" i="3"/>
  <c r="K4575" i="3" s="1"/>
  <c r="J4576" i="3"/>
  <c r="K4576" i="3" s="1"/>
  <c r="J4577" i="3"/>
  <c r="K4577" i="3" s="1"/>
  <c r="J4578" i="3"/>
  <c r="K4578" i="3" s="1"/>
  <c r="J4579" i="3"/>
  <c r="K4579" i="3" s="1"/>
  <c r="J4580" i="3"/>
  <c r="K4580" i="3" s="1"/>
  <c r="J4581" i="3"/>
  <c r="K4581" i="3" s="1"/>
  <c r="J4582" i="3"/>
  <c r="K4582" i="3" s="1"/>
  <c r="J4583" i="3"/>
  <c r="K4583" i="3" s="1"/>
  <c r="J4584" i="3"/>
  <c r="K4584" i="3" s="1"/>
  <c r="J4585" i="3"/>
  <c r="K4585" i="3" s="1"/>
  <c r="J4586" i="3"/>
  <c r="K4586" i="3" s="1"/>
  <c r="J4587" i="3"/>
  <c r="K4587" i="3" s="1"/>
  <c r="J4588" i="3"/>
  <c r="K4588" i="3" s="1"/>
  <c r="J4589" i="3"/>
  <c r="K4589" i="3" s="1"/>
  <c r="J4590" i="3"/>
  <c r="K4590" i="3" s="1"/>
  <c r="J4591" i="3"/>
  <c r="K4591" i="3" s="1"/>
  <c r="J4592" i="3"/>
  <c r="K4592" i="3" s="1"/>
  <c r="J4593" i="3"/>
  <c r="K4593" i="3" s="1"/>
  <c r="J4594" i="3"/>
  <c r="K4594" i="3" s="1"/>
  <c r="J4595" i="3"/>
  <c r="K4595" i="3" s="1"/>
  <c r="J4596" i="3"/>
  <c r="K4596" i="3" s="1"/>
  <c r="J4597" i="3"/>
  <c r="K4597" i="3" s="1"/>
  <c r="J4598" i="3"/>
  <c r="K4598" i="3" s="1"/>
  <c r="J4599" i="3"/>
  <c r="K4599" i="3" s="1"/>
  <c r="J4600" i="3"/>
  <c r="K4600" i="3" s="1"/>
  <c r="J4601" i="3"/>
  <c r="K4601" i="3" s="1"/>
  <c r="J4602" i="3"/>
  <c r="K4602" i="3" s="1"/>
  <c r="J4603" i="3"/>
  <c r="K4603" i="3" s="1"/>
  <c r="J4604" i="3"/>
  <c r="K4604" i="3" s="1"/>
  <c r="J4605" i="3"/>
  <c r="K4605" i="3" s="1"/>
  <c r="J4606" i="3"/>
  <c r="K4606" i="3" s="1"/>
  <c r="J4607" i="3"/>
  <c r="K4607" i="3" s="1"/>
  <c r="J4608" i="3"/>
  <c r="K4608" i="3" s="1"/>
  <c r="J4609" i="3"/>
  <c r="K4609" i="3" s="1"/>
  <c r="J4610" i="3"/>
  <c r="K4610" i="3" s="1"/>
  <c r="J4611" i="3"/>
  <c r="K4611" i="3" s="1"/>
  <c r="J4612" i="3"/>
  <c r="K4612" i="3" s="1"/>
  <c r="J4613" i="3"/>
  <c r="K4613" i="3" s="1"/>
  <c r="J4614" i="3"/>
  <c r="K4614" i="3" s="1"/>
  <c r="J4615" i="3"/>
  <c r="K4615" i="3" s="1"/>
  <c r="J4616" i="3"/>
  <c r="K4616" i="3" s="1"/>
  <c r="J4617" i="3"/>
  <c r="K4617" i="3" s="1"/>
  <c r="J4618" i="3"/>
  <c r="K4618" i="3" s="1"/>
  <c r="J4619" i="3"/>
  <c r="K4619" i="3" s="1"/>
  <c r="J4620" i="3"/>
  <c r="K4620" i="3" s="1"/>
  <c r="J4621" i="3"/>
  <c r="K4621" i="3" s="1"/>
  <c r="J4622" i="3"/>
  <c r="K4622" i="3" s="1"/>
  <c r="J4623" i="3"/>
  <c r="K4623" i="3" s="1"/>
  <c r="J4624" i="3"/>
  <c r="K4624" i="3" s="1"/>
  <c r="J4625" i="3"/>
  <c r="K4625" i="3" s="1"/>
  <c r="J4626" i="3"/>
  <c r="K4626" i="3" s="1"/>
  <c r="J4627" i="3"/>
  <c r="K4627" i="3" s="1"/>
  <c r="J4628" i="3"/>
  <c r="K4628" i="3" s="1"/>
  <c r="J4629" i="3"/>
  <c r="K4629" i="3" s="1"/>
  <c r="J4630" i="3"/>
  <c r="K4630" i="3" s="1"/>
  <c r="J4631" i="3"/>
  <c r="K4631" i="3" s="1"/>
  <c r="J4632" i="3"/>
  <c r="K4632" i="3" s="1"/>
  <c r="J4633" i="3"/>
  <c r="K4633" i="3" s="1"/>
  <c r="J4634" i="3"/>
  <c r="K4634" i="3" s="1"/>
  <c r="J4635" i="3"/>
  <c r="K4635" i="3" s="1"/>
  <c r="J4636" i="3"/>
  <c r="K4636" i="3" s="1"/>
  <c r="J4637" i="3"/>
  <c r="K4637" i="3" s="1"/>
  <c r="J4638" i="3"/>
  <c r="K4638" i="3" s="1"/>
  <c r="J4639" i="3"/>
  <c r="K4639" i="3" s="1"/>
  <c r="J4640" i="3"/>
  <c r="K4640" i="3" s="1"/>
  <c r="J4641" i="3"/>
  <c r="K4641" i="3" s="1"/>
  <c r="J4642" i="3"/>
  <c r="K4642" i="3" s="1"/>
  <c r="J4643" i="3"/>
  <c r="K4643" i="3" s="1"/>
  <c r="J4644" i="3"/>
  <c r="K4644" i="3" s="1"/>
  <c r="J4645" i="3"/>
  <c r="K4645" i="3" s="1"/>
  <c r="J4646" i="3"/>
  <c r="K4646" i="3" s="1"/>
  <c r="J4647" i="3"/>
  <c r="K4647" i="3" s="1"/>
  <c r="J4648" i="3"/>
  <c r="K4648" i="3" s="1"/>
  <c r="J4649" i="3"/>
  <c r="K4649" i="3" s="1"/>
  <c r="J4650" i="3"/>
  <c r="K4650" i="3" s="1"/>
  <c r="J4651" i="3"/>
  <c r="K4651" i="3" s="1"/>
  <c r="J4652" i="3"/>
  <c r="K4652" i="3" s="1"/>
  <c r="J4653" i="3"/>
  <c r="K4653" i="3" s="1"/>
  <c r="J4654" i="3"/>
  <c r="K4654" i="3" s="1"/>
  <c r="J4655" i="3"/>
  <c r="K4655" i="3" s="1"/>
  <c r="J4656" i="3"/>
  <c r="K4656" i="3" s="1"/>
  <c r="J4657" i="3"/>
  <c r="K4657" i="3" s="1"/>
  <c r="J4658" i="3"/>
  <c r="K4658" i="3" s="1"/>
  <c r="J4659" i="3"/>
  <c r="K4659" i="3" s="1"/>
  <c r="J4660" i="3"/>
  <c r="K4660" i="3" s="1"/>
  <c r="J4661" i="3"/>
  <c r="K4661" i="3" s="1"/>
  <c r="J4662" i="3"/>
  <c r="K4662" i="3" s="1"/>
  <c r="J4663" i="3"/>
  <c r="K4663" i="3" s="1"/>
  <c r="J4664" i="3"/>
  <c r="K4664" i="3" s="1"/>
  <c r="J4665" i="3"/>
  <c r="K4665" i="3" s="1"/>
  <c r="J4666" i="3"/>
  <c r="K4666" i="3" s="1"/>
  <c r="J4667" i="3"/>
  <c r="K4667" i="3" s="1"/>
  <c r="J4668" i="3"/>
  <c r="K4668" i="3" s="1"/>
  <c r="J4669" i="3"/>
  <c r="K4669" i="3" s="1"/>
  <c r="J4670" i="3"/>
  <c r="K4670" i="3" s="1"/>
  <c r="J4671" i="3"/>
  <c r="K4671" i="3" s="1"/>
  <c r="J4672" i="3"/>
  <c r="K4672" i="3" s="1"/>
  <c r="J4673" i="3"/>
  <c r="K4673" i="3" s="1"/>
  <c r="J4674" i="3"/>
  <c r="K4674" i="3" s="1"/>
  <c r="J4675" i="3"/>
  <c r="K4675" i="3" s="1"/>
  <c r="J4676" i="3"/>
  <c r="K4676" i="3" s="1"/>
  <c r="J4677" i="3"/>
  <c r="K4677" i="3" s="1"/>
  <c r="J4678" i="3"/>
  <c r="K4678" i="3" s="1"/>
  <c r="J4679" i="3"/>
  <c r="K4679" i="3" s="1"/>
  <c r="J4680" i="3"/>
  <c r="K4680" i="3" s="1"/>
  <c r="J4681" i="3"/>
  <c r="K4681" i="3" s="1"/>
  <c r="J4682" i="3"/>
  <c r="K4682" i="3" s="1"/>
  <c r="J4683" i="3"/>
  <c r="K4683" i="3" s="1"/>
  <c r="J4684" i="3"/>
  <c r="K4684" i="3" s="1"/>
  <c r="J4685" i="3"/>
  <c r="K4685" i="3" s="1"/>
  <c r="J4686" i="3"/>
  <c r="K4686" i="3" s="1"/>
  <c r="J4687" i="3"/>
  <c r="K4687" i="3" s="1"/>
  <c r="J4688" i="3"/>
  <c r="K4688" i="3" s="1"/>
  <c r="J4689" i="3"/>
  <c r="K4689" i="3" s="1"/>
  <c r="J4690" i="3"/>
  <c r="K4690" i="3" s="1"/>
  <c r="J4691" i="3"/>
  <c r="K4691" i="3" s="1"/>
  <c r="J4692" i="3"/>
  <c r="K4692" i="3" s="1"/>
  <c r="J4693" i="3"/>
  <c r="K4693" i="3" s="1"/>
  <c r="J4694" i="3"/>
  <c r="K4694" i="3" s="1"/>
  <c r="J4695" i="3"/>
  <c r="K4695" i="3" s="1"/>
  <c r="J4696" i="3"/>
  <c r="K4696" i="3" s="1"/>
  <c r="J4697" i="3"/>
  <c r="K4697" i="3" s="1"/>
  <c r="J4698" i="3"/>
  <c r="K4698" i="3" s="1"/>
  <c r="J4699" i="3"/>
  <c r="K4699" i="3" s="1"/>
  <c r="J4700" i="3"/>
  <c r="K4700" i="3" s="1"/>
  <c r="J4701" i="3"/>
  <c r="K4701" i="3" s="1"/>
  <c r="J4702" i="3"/>
  <c r="K4702" i="3" s="1"/>
  <c r="J4703" i="3"/>
  <c r="K4703" i="3" s="1"/>
  <c r="J4704" i="3"/>
  <c r="K4704" i="3" s="1"/>
  <c r="J4705" i="3"/>
  <c r="K4705" i="3" s="1"/>
  <c r="J4706" i="3"/>
  <c r="K4706" i="3" s="1"/>
  <c r="J4707" i="3"/>
  <c r="K4707" i="3" s="1"/>
  <c r="J4708" i="3"/>
  <c r="K4708" i="3" s="1"/>
  <c r="J4709" i="3"/>
  <c r="K4709" i="3" s="1"/>
  <c r="J4710" i="3"/>
  <c r="K4710" i="3" s="1"/>
  <c r="J4711" i="3"/>
  <c r="K4711" i="3" s="1"/>
  <c r="J4712" i="3"/>
  <c r="K4712" i="3" s="1"/>
  <c r="J4713" i="3"/>
  <c r="K4713" i="3" s="1"/>
  <c r="J4714" i="3"/>
  <c r="K4714" i="3" s="1"/>
  <c r="J4715" i="3"/>
  <c r="K4715" i="3" s="1"/>
  <c r="J4716" i="3"/>
  <c r="K4716" i="3" s="1"/>
  <c r="J4717" i="3"/>
  <c r="K4717" i="3" s="1"/>
  <c r="J4718" i="3"/>
  <c r="K4718" i="3" s="1"/>
  <c r="J4719" i="3"/>
  <c r="K4719" i="3" s="1"/>
  <c r="J4720" i="3"/>
  <c r="K4720" i="3" s="1"/>
  <c r="J4721" i="3"/>
  <c r="K4721" i="3" s="1"/>
  <c r="J4722" i="3"/>
  <c r="K4722" i="3" s="1"/>
  <c r="J4723" i="3"/>
  <c r="K4723" i="3" s="1"/>
  <c r="J4724" i="3"/>
  <c r="K4724" i="3" s="1"/>
  <c r="J4725" i="3"/>
  <c r="K4725" i="3" s="1"/>
  <c r="J4726" i="3"/>
  <c r="K4726" i="3" s="1"/>
  <c r="J4727" i="3"/>
  <c r="K4727" i="3" s="1"/>
  <c r="J4728" i="3"/>
  <c r="K4728" i="3" s="1"/>
  <c r="J4729" i="3"/>
  <c r="K4729" i="3" s="1"/>
  <c r="J4730" i="3"/>
  <c r="K4730" i="3" s="1"/>
  <c r="J4731" i="3"/>
  <c r="K4731" i="3" s="1"/>
  <c r="J4732" i="3"/>
  <c r="K4732" i="3" s="1"/>
  <c r="J4733" i="3"/>
  <c r="K4733" i="3" s="1"/>
  <c r="J4734" i="3"/>
  <c r="K4734" i="3" s="1"/>
  <c r="J4735" i="3"/>
  <c r="K4735" i="3" s="1"/>
  <c r="J4736" i="3"/>
  <c r="K4736" i="3" s="1"/>
  <c r="J4737" i="3"/>
  <c r="K4737" i="3" s="1"/>
  <c r="J4738" i="3"/>
  <c r="K4738" i="3" s="1"/>
  <c r="J4739" i="3"/>
  <c r="K4739" i="3" s="1"/>
  <c r="J4740" i="3"/>
  <c r="K4740" i="3" s="1"/>
  <c r="J4741" i="3"/>
  <c r="K4741" i="3" s="1"/>
  <c r="J4742" i="3"/>
  <c r="K4742" i="3" s="1"/>
  <c r="J4743" i="3"/>
  <c r="K4743" i="3" s="1"/>
  <c r="J4744" i="3"/>
  <c r="K4744" i="3" s="1"/>
  <c r="J4745" i="3"/>
  <c r="K4745" i="3" s="1"/>
  <c r="J4746" i="3"/>
  <c r="K4746" i="3" s="1"/>
  <c r="J4747" i="3"/>
  <c r="K4747" i="3" s="1"/>
  <c r="J4748" i="3"/>
  <c r="K4748" i="3" s="1"/>
  <c r="J4749" i="3"/>
  <c r="K4749" i="3" s="1"/>
  <c r="J4750" i="3"/>
  <c r="K4750" i="3" s="1"/>
  <c r="J4751" i="3"/>
  <c r="K4751" i="3" s="1"/>
  <c r="J4752" i="3"/>
  <c r="K4752" i="3" s="1"/>
  <c r="J4753" i="3"/>
  <c r="K4753" i="3" s="1"/>
  <c r="J4754" i="3"/>
  <c r="K4754" i="3" s="1"/>
  <c r="J4755" i="3"/>
  <c r="K4755" i="3" s="1"/>
  <c r="J4756" i="3"/>
  <c r="K4756" i="3" s="1"/>
  <c r="J4757" i="3"/>
  <c r="K4757" i="3" s="1"/>
  <c r="J4758" i="3"/>
  <c r="K4758" i="3" s="1"/>
  <c r="J4759" i="3"/>
  <c r="K4759" i="3" s="1"/>
  <c r="J4760" i="3"/>
  <c r="K4760" i="3" s="1"/>
  <c r="J4761" i="3"/>
  <c r="K4761" i="3" s="1"/>
  <c r="J4762" i="3"/>
  <c r="K4762" i="3" s="1"/>
  <c r="J4763" i="3"/>
  <c r="K4763" i="3" s="1"/>
  <c r="J4764" i="3"/>
  <c r="K4764" i="3" s="1"/>
  <c r="J4765" i="3"/>
  <c r="K4765" i="3" s="1"/>
  <c r="J4766" i="3"/>
  <c r="K4766" i="3" s="1"/>
  <c r="J4767" i="3"/>
  <c r="K4767" i="3" s="1"/>
  <c r="J4768" i="3"/>
  <c r="K4768" i="3" s="1"/>
  <c r="J4769" i="3"/>
  <c r="K4769" i="3" s="1"/>
  <c r="J4770" i="3"/>
  <c r="K4770" i="3" s="1"/>
  <c r="J4771" i="3"/>
  <c r="K4771" i="3" s="1"/>
  <c r="J4772" i="3"/>
  <c r="K4772" i="3" s="1"/>
  <c r="J4773" i="3"/>
  <c r="K4773" i="3" s="1"/>
  <c r="J4774" i="3"/>
  <c r="K4774" i="3" s="1"/>
  <c r="J4775" i="3"/>
  <c r="K4775" i="3" s="1"/>
  <c r="J4776" i="3"/>
  <c r="K4776" i="3" s="1"/>
  <c r="J4777" i="3"/>
  <c r="K4777" i="3" s="1"/>
  <c r="J4778" i="3"/>
  <c r="K4778" i="3" s="1"/>
  <c r="J4779" i="3"/>
  <c r="K4779" i="3" s="1"/>
  <c r="J4780" i="3"/>
  <c r="K4780" i="3" s="1"/>
  <c r="J4781" i="3"/>
  <c r="K4781" i="3" s="1"/>
  <c r="J4782" i="3"/>
  <c r="K4782" i="3" s="1"/>
  <c r="J4783" i="3"/>
  <c r="K4783" i="3" s="1"/>
  <c r="J4784" i="3"/>
  <c r="K4784" i="3" s="1"/>
  <c r="J4785" i="3"/>
  <c r="K4785" i="3" s="1"/>
  <c r="J4786" i="3"/>
  <c r="K4786" i="3" s="1"/>
  <c r="J4787" i="3"/>
  <c r="K4787" i="3" s="1"/>
  <c r="J4788" i="3"/>
  <c r="K4788" i="3" s="1"/>
  <c r="J4789" i="3"/>
  <c r="K4789" i="3" s="1"/>
  <c r="J4790" i="3"/>
  <c r="K4790" i="3" s="1"/>
  <c r="J4791" i="3"/>
  <c r="K4791" i="3" s="1"/>
  <c r="J4792" i="3"/>
  <c r="K4792" i="3" s="1"/>
  <c r="J4793" i="3"/>
  <c r="K4793" i="3" s="1"/>
  <c r="J4794" i="3"/>
  <c r="K4794" i="3" s="1"/>
  <c r="J4795" i="3"/>
  <c r="K4795" i="3" s="1"/>
  <c r="J4796" i="3"/>
  <c r="K4796" i="3" s="1"/>
  <c r="J4797" i="3"/>
  <c r="K4797" i="3" s="1"/>
  <c r="J4798" i="3"/>
  <c r="K4798" i="3" s="1"/>
  <c r="J4799" i="3"/>
  <c r="K4799" i="3" s="1"/>
  <c r="J4800" i="3"/>
  <c r="K4800" i="3" s="1"/>
  <c r="J4801" i="3"/>
  <c r="K4801" i="3" s="1"/>
  <c r="J4802" i="3"/>
  <c r="K4802" i="3" s="1"/>
  <c r="J4803" i="3"/>
  <c r="K4803" i="3" s="1"/>
  <c r="J4804" i="3"/>
  <c r="K4804" i="3" s="1"/>
  <c r="J4805" i="3"/>
  <c r="K4805" i="3" s="1"/>
  <c r="J4806" i="3"/>
  <c r="K4806" i="3" s="1"/>
  <c r="J4807" i="3"/>
  <c r="K4807" i="3" s="1"/>
  <c r="J4808" i="3"/>
  <c r="K4808" i="3" s="1"/>
  <c r="J4809" i="3"/>
  <c r="K4809" i="3" s="1"/>
  <c r="J4810" i="3"/>
  <c r="K4810" i="3" s="1"/>
  <c r="J4811" i="3"/>
  <c r="K4811" i="3" s="1"/>
  <c r="J4812" i="3"/>
  <c r="K4812" i="3" s="1"/>
  <c r="J4813" i="3"/>
  <c r="K4813" i="3" s="1"/>
  <c r="J4814" i="3"/>
  <c r="K4814" i="3" s="1"/>
  <c r="J4815" i="3"/>
  <c r="K4815" i="3" s="1"/>
  <c r="J4816" i="3"/>
  <c r="K4816" i="3" s="1"/>
  <c r="J4817" i="3"/>
  <c r="K4817" i="3" s="1"/>
  <c r="J4818" i="3"/>
  <c r="K4818" i="3" s="1"/>
  <c r="J4819" i="3"/>
  <c r="K4819" i="3" s="1"/>
  <c r="J4820" i="3"/>
  <c r="K4820" i="3" s="1"/>
  <c r="J4821" i="3"/>
  <c r="K4821" i="3" s="1"/>
  <c r="J4822" i="3"/>
  <c r="K4822" i="3" s="1"/>
  <c r="J4823" i="3"/>
  <c r="K4823" i="3" s="1"/>
  <c r="J4824" i="3"/>
  <c r="K4824" i="3" s="1"/>
  <c r="J4825" i="3"/>
  <c r="K4825" i="3" s="1"/>
  <c r="J4826" i="3"/>
  <c r="K4826" i="3" s="1"/>
  <c r="J4827" i="3"/>
  <c r="K4827" i="3" s="1"/>
  <c r="J4828" i="3"/>
  <c r="K4828" i="3" s="1"/>
  <c r="J4829" i="3"/>
  <c r="K4829" i="3" s="1"/>
  <c r="J4830" i="3"/>
  <c r="K4830" i="3" s="1"/>
  <c r="J4831" i="3"/>
  <c r="K4831" i="3" s="1"/>
  <c r="J4832" i="3"/>
  <c r="K4832" i="3" s="1"/>
  <c r="J4833" i="3"/>
  <c r="K4833" i="3" s="1"/>
  <c r="J4834" i="3"/>
  <c r="K4834" i="3" s="1"/>
  <c r="J4835" i="3"/>
  <c r="K4835" i="3" s="1"/>
  <c r="J4836" i="3"/>
  <c r="K4836" i="3" s="1"/>
  <c r="J4837" i="3"/>
  <c r="K4837" i="3" s="1"/>
  <c r="J4838" i="3"/>
  <c r="K4838" i="3" s="1"/>
  <c r="J4839" i="3"/>
  <c r="K4839" i="3" s="1"/>
  <c r="J4840" i="3"/>
  <c r="K4840" i="3" s="1"/>
  <c r="J4841" i="3"/>
  <c r="K4841" i="3" s="1"/>
  <c r="J4842" i="3"/>
  <c r="K4842" i="3" s="1"/>
  <c r="J4843" i="3"/>
  <c r="K4843" i="3" s="1"/>
  <c r="J4844" i="3"/>
  <c r="K4844" i="3" s="1"/>
  <c r="J4845" i="3"/>
  <c r="K4845" i="3" s="1"/>
  <c r="J4846" i="3"/>
  <c r="K4846" i="3" s="1"/>
  <c r="J4847" i="3"/>
  <c r="K4847" i="3" s="1"/>
  <c r="J4848" i="3"/>
  <c r="K4848" i="3" s="1"/>
  <c r="J4849" i="3"/>
  <c r="K4849" i="3" s="1"/>
  <c r="J4850" i="3"/>
  <c r="K4850" i="3" s="1"/>
  <c r="J4851" i="3"/>
  <c r="K4851" i="3" s="1"/>
  <c r="J4852" i="3"/>
  <c r="K4852" i="3" s="1"/>
  <c r="J4853" i="3"/>
  <c r="K4853" i="3" s="1"/>
  <c r="J4854" i="3"/>
  <c r="K4854" i="3" s="1"/>
  <c r="J4855" i="3"/>
  <c r="K4855" i="3" s="1"/>
  <c r="J4856" i="3"/>
  <c r="K4856" i="3" s="1"/>
  <c r="J4857" i="3"/>
  <c r="K4857" i="3" s="1"/>
  <c r="J4858" i="3"/>
  <c r="K4858" i="3" s="1"/>
  <c r="J4859" i="3"/>
  <c r="K4859" i="3" s="1"/>
  <c r="J4860" i="3"/>
  <c r="K4860" i="3" s="1"/>
  <c r="J4861" i="3"/>
  <c r="K4861" i="3" s="1"/>
  <c r="J4862" i="3"/>
  <c r="K4862" i="3" s="1"/>
  <c r="J4863" i="3"/>
  <c r="K4863" i="3" s="1"/>
  <c r="J4864" i="3"/>
  <c r="K4864" i="3" s="1"/>
  <c r="J4865" i="3"/>
  <c r="K4865" i="3" s="1"/>
  <c r="J4866" i="3"/>
  <c r="K4866" i="3" s="1"/>
  <c r="J4867" i="3"/>
  <c r="K4867" i="3" s="1"/>
  <c r="J4868" i="3"/>
  <c r="K4868" i="3" s="1"/>
  <c r="J4869" i="3"/>
  <c r="K4869" i="3" s="1"/>
  <c r="J4870" i="3"/>
  <c r="K4870" i="3" s="1"/>
  <c r="J4871" i="3"/>
  <c r="K4871" i="3" s="1"/>
  <c r="J4872" i="3"/>
  <c r="K4872" i="3" s="1"/>
  <c r="J4873" i="3"/>
  <c r="K4873" i="3" s="1"/>
  <c r="J4874" i="3"/>
  <c r="K4874" i="3" s="1"/>
  <c r="J4875" i="3"/>
  <c r="K4875" i="3" s="1"/>
  <c r="J4876" i="3"/>
  <c r="K4876" i="3" s="1"/>
  <c r="J4877" i="3"/>
  <c r="K4877" i="3" s="1"/>
  <c r="J4878" i="3"/>
  <c r="K4878" i="3" s="1"/>
  <c r="J4879" i="3"/>
  <c r="K4879" i="3" s="1"/>
  <c r="J4880" i="3"/>
  <c r="K4880" i="3" s="1"/>
  <c r="J4881" i="3"/>
  <c r="K4881" i="3" s="1"/>
  <c r="J4882" i="3"/>
  <c r="K4882" i="3" s="1"/>
  <c r="J4883" i="3"/>
  <c r="K4883" i="3" s="1"/>
  <c r="J4884" i="3"/>
  <c r="K4884" i="3" s="1"/>
  <c r="J4885" i="3"/>
  <c r="K4885" i="3" s="1"/>
  <c r="J4886" i="3"/>
  <c r="K4886" i="3" s="1"/>
  <c r="J4887" i="3"/>
  <c r="K4887" i="3" s="1"/>
  <c r="J4888" i="3"/>
  <c r="K4888" i="3" s="1"/>
  <c r="J4889" i="3"/>
  <c r="K4889" i="3" s="1"/>
  <c r="J4890" i="3"/>
  <c r="K4890" i="3" s="1"/>
  <c r="J4891" i="3"/>
  <c r="K4891" i="3" s="1"/>
  <c r="J4892" i="3"/>
  <c r="K4892" i="3" s="1"/>
  <c r="J4893" i="3"/>
  <c r="K4893" i="3" s="1"/>
  <c r="J4894" i="3"/>
  <c r="K4894" i="3" s="1"/>
  <c r="J4895" i="3"/>
  <c r="K4895" i="3" s="1"/>
  <c r="J4896" i="3"/>
  <c r="K4896" i="3" s="1"/>
  <c r="J4897" i="3"/>
  <c r="K4897" i="3" s="1"/>
  <c r="J4898" i="3"/>
  <c r="K4898" i="3" s="1"/>
  <c r="J4899" i="3"/>
  <c r="K4899" i="3" s="1"/>
  <c r="J4900" i="3"/>
  <c r="K4900" i="3" s="1"/>
  <c r="J4901" i="3"/>
  <c r="K4901" i="3" s="1"/>
  <c r="J4902" i="3"/>
  <c r="K4902" i="3" s="1"/>
  <c r="J4903" i="3"/>
  <c r="K4903" i="3" s="1"/>
  <c r="J4904" i="3"/>
  <c r="K4904" i="3" s="1"/>
  <c r="J4905" i="3"/>
  <c r="K4905" i="3" s="1"/>
  <c r="J4906" i="3"/>
  <c r="K4906" i="3" s="1"/>
  <c r="J4907" i="3"/>
  <c r="K4907" i="3" s="1"/>
  <c r="J4908" i="3"/>
  <c r="K4908" i="3" s="1"/>
  <c r="J4909" i="3"/>
  <c r="K4909" i="3" s="1"/>
  <c r="J4910" i="3"/>
  <c r="K4910" i="3" s="1"/>
  <c r="J4911" i="3"/>
  <c r="K4911" i="3" s="1"/>
  <c r="J4912" i="3"/>
  <c r="K4912" i="3" s="1"/>
  <c r="J4913" i="3"/>
  <c r="K4913" i="3" s="1"/>
  <c r="J4914" i="3"/>
  <c r="K4914" i="3" s="1"/>
  <c r="J4915" i="3"/>
  <c r="K4915" i="3" s="1"/>
  <c r="J4916" i="3"/>
  <c r="K4916" i="3" s="1"/>
  <c r="J4917" i="3"/>
  <c r="K4917" i="3" s="1"/>
  <c r="J4918" i="3"/>
  <c r="K4918" i="3" s="1"/>
  <c r="J4919" i="3"/>
  <c r="K4919" i="3" s="1"/>
  <c r="J4920" i="3"/>
  <c r="K4920" i="3" s="1"/>
  <c r="J4921" i="3"/>
  <c r="K4921" i="3" s="1"/>
  <c r="J4922" i="3"/>
  <c r="K4922" i="3" s="1"/>
  <c r="J4923" i="3"/>
  <c r="K4923" i="3" s="1"/>
  <c r="J4924" i="3"/>
  <c r="K4924" i="3" s="1"/>
  <c r="J4925" i="3"/>
  <c r="K4925" i="3" s="1"/>
  <c r="J4926" i="3"/>
  <c r="K4926" i="3" s="1"/>
  <c r="J4927" i="3"/>
  <c r="K4927" i="3" s="1"/>
  <c r="J4928" i="3"/>
  <c r="K4928" i="3" s="1"/>
  <c r="J4929" i="3"/>
  <c r="K4929" i="3" s="1"/>
  <c r="J4930" i="3"/>
  <c r="K4930" i="3" s="1"/>
  <c r="J4931" i="3"/>
  <c r="K4931" i="3" s="1"/>
  <c r="J4932" i="3"/>
  <c r="K4932" i="3" s="1"/>
  <c r="J4933" i="3"/>
  <c r="K4933" i="3" s="1"/>
  <c r="J4934" i="3"/>
  <c r="K4934" i="3" s="1"/>
  <c r="J4935" i="3"/>
  <c r="K4935" i="3" s="1"/>
  <c r="J4936" i="3"/>
  <c r="K4936" i="3" s="1"/>
  <c r="J4937" i="3"/>
  <c r="K4937" i="3" s="1"/>
  <c r="J4938" i="3"/>
  <c r="K4938" i="3" s="1"/>
  <c r="J4939" i="3"/>
  <c r="K4939" i="3" s="1"/>
  <c r="J4940" i="3"/>
  <c r="K4940" i="3" s="1"/>
  <c r="J4941" i="3"/>
  <c r="K4941" i="3" s="1"/>
  <c r="J4942" i="3"/>
  <c r="K4942" i="3" s="1"/>
  <c r="J4943" i="3"/>
  <c r="K4943" i="3" s="1"/>
  <c r="J4944" i="3"/>
  <c r="K4944" i="3" s="1"/>
  <c r="J4945" i="3"/>
  <c r="K4945" i="3" s="1"/>
  <c r="J4946" i="3"/>
  <c r="K4946" i="3" s="1"/>
  <c r="J4947" i="3"/>
  <c r="K4947" i="3" s="1"/>
  <c r="J4948" i="3"/>
  <c r="K4948" i="3" s="1"/>
  <c r="J4949" i="3"/>
  <c r="K4949" i="3" s="1"/>
  <c r="J4950" i="3"/>
  <c r="K4950" i="3" s="1"/>
  <c r="J4951" i="3"/>
  <c r="K4951" i="3" s="1"/>
  <c r="J4952" i="3"/>
  <c r="K4952" i="3" s="1"/>
  <c r="J4953" i="3"/>
  <c r="K4953" i="3" s="1"/>
  <c r="J4954" i="3"/>
  <c r="K4954" i="3" s="1"/>
  <c r="J4955" i="3"/>
  <c r="K4955" i="3" s="1"/>
  <c r="J4956" i="3"/>
  <c r="K4956" i="3" s="1"/>
  <c r="J4957" i="3"/>
  <c r="K4957" i="3" s="1"/>
  <c r="J4958" i="3"/>
  <c r="K4958" i="3" s="1"/>
  <c r="J4959" i="3"/>
  <c r="K4959" i="3" s="1"/>
  <c r="J4960" i="3"/>
  <c r="K4960" i="3" s="1"/>
  <c r="J4961" i="3"/>
  <c r="K4961" i="3" s="1"/>
  <c r="J4962" i="3"/>
  <c r="K4962" i="3" s="1"/>
  <c r="J4963" i="3"/>
  <c r="K4963" i="3" s="1"/>
  <c r="J4964" i="3"/>
  <c r="K4964" i="3" s="1"/>
  <c r="J4965" i="3"/>
  <c r="K4965" i="3" s="1"/>
  <c r="J4966" i="3"/>
  <c r="K4966" i="3" s="1"/>
  <c r="J4967" i="3"/>
  <c r="K4967" i="3" s="1"/>
  <c r="J4968" i="3"/>
  <c r="K4968" i="3" s="1"/>
  <c r="J4969" i="3"/>
  <c r="K4969" i="3" s="1"/>
  <c r="J4970" i="3"/>
  <c r="K4970" i="3" s="1"/>
  <c r="J4971" i="3"/>
  <c r="K4971" i="3" s="1"/>
  <c r="J4972" i="3"/>
  <c r="K4972" i="3" s="1"/>
  <c r="J4973" i="3"/>
  <c r="K4973" i="3" s="1"/>
  <c r="J4974" i="3"/>
  <c r="K4974" i="3" s="1"/>
  <c r="J4975" i="3"/>
  <c r="K4975" i="3" s="1"/>
  <c r="J4976" i="3"/>
  <c r="K4976" i="3" s="1"/>
  <c r="J4977" i="3"/>
  <c r="K4977" i="3" s="1"/>
  <c r="J4978" i="3"/>
  <c r="K4978" i="3" s="1"/>
  <c r="J4979" i="3"/>
  <c r="K4979" i="3" s="1"/>
  <c r="J4980" i="3"/>
  <c r="K4980" i="3" s="1"/>
  <c r="J4981" i="3"/>
  <c r="K4981" i="3" s="1"/>
  <c r="J4982" i="3"/>
  <c r="K4982" i="3" s="1"/>
  <c r="J4983" i="3"/>
  <c r="K4983" i="3" s="1"/>
  <c r="J4984" i="3"/>
  <c r="K4984" i="3" s="1"/>
  <c r="J4985" i="3"/>
  <c r="K4985" i="3" s="1"/>
  <c r="J4986" i="3"/>
  <c r="K4986" i="3" s="1"/>
  <c r="J4987" i="3"/>
  <c r="K4987" i="3" s="1"/>
  <c r="J4988" i="3"/>
  <c r="K4988" i="3" s="1"/>
  <c r="J4989" i="3"/>
  <c r="K4989" i="3" s="1"/>
  <c r="J4990" i="3"/>
  <c r="K4990" i="3" s="1"/>
  <c r="J4991" i="3"/>
  <c r="K4991" i="3" s="1"/>
  <c r="J4992" i="3"/>
  <c r="K4992" i="3" s="1"/>
  <c r="J4993" i="3"/>
  <c r="K4993" i="3" s="1"/>
  <c r="J4994" i="3"/>
  <c r="K4994" i="3" s="1"/>
  <c r="J4995" i="3"/>
  <c r="K4995" i="3" s="1"/>
  <c r="J4996" i="3"/>
  <c r="K4996" i="3" s="1"/>
  <c r="J4997" i="3"/>
  <c r="K4997" i="3" s="1"/>
  <c r="J4998" i="3"/>
  <c r="K4998" i="3" s="1"/>
  <c r="J4999" i="3"/>
  <c r="K4999" i="3" s="1"/>
  <c r="J5000" i="3"/>
  <c r="K5000" i="3" s="1"/>
  <c r="J5001" i="3"/>
  <c r="K5001" i="3" s="1"/>
  <c r="J5002" i="3"/>
  <c r="K5002" i="3" s="1"/>
  <c r="J5003" i="3"/>
  <c r="K5003" i="3" s="1"/>
  <c r="J5004" i="3"/>
  <c r="K5004" i="3" s="1"/>
  <c r="J5005" i="3"/>
  <c r="K5005" i="3" s="1"/>
  <c r="J5006" i="3"/>
  <c r="K5006" i="3" s="1"/>
  <c r="J5007" i="3"/>
  <c r="K5007" i="3" s="1"/>
  <c r="J5008" i="3"/>
  <c r="K5008" i="3" s="1"/>
  <c r="J5009" i="3"/>
  <c r="K5009" i="3" s="1"/>
  <c r="J5010" i="3"/>
  <c r="K5010" i="3" s="1"/>
  <c r="J5011" i="3"/>
  <c r="K5011" i="3" s="1"/>
  <c r="J5012" i="3"/>
  <c r="K5012" i="3" s="1"/>
  <c r="J5013" i="3"/>
  <c r="K5013" i="3" s="1"/>
  <c r="J5014" i="3"/>
  <c r="K5014" i="3" s="1"/>
  <c r="J5015" i="3"/>
  <c r="K5015" i="3" s="1"/>
  <c r="J5016" i="3"/>
  <c r="K5016" i="3" s="1"/>
  <c r="J5017" i="3"/>
  <c r="K5017" i="3" s="1"/>
  <c r="J5018" i="3"/>
  <c r="K5018" i="3" s="1"/>
  <c r="J5019" i="3"/>
  <c r="K5019" i="3" s="1"/>
  <c r="J5020" i="3"/>
  <c r="K5020" i="3" s="1"/>
  <c r="J5021" i="3"/>
  <c r="K5021" i="3" s="1"/>
  <c r="J5022" i="3"/>
  <c r="K5022" i="3" s="1"/>
  <c r="J5023" i="3"/>
  <c r="K5023" i="3" s="1"/>
  <c r="J5024" i="3"/>
  <c r="K5024" i="3" s="1"/>
  <c r="J5025" i="3"/>
  <c r="K5025" i="3" s="1"/>
  <c r="J5026" i="3"/>
  <c r="K5026" i="3" s="1"/>
  <c r="J5027" i="3"/>
  <c r="K5027" i="3" s="1"/>
  <c r="J5028" i="3"/>
  <c r="K5028" i="3" s="1"/>
  <c r="J5029" i="3"/>
  <c r="K5029" i="3" s="1"/>
  <c r="J5030" i="3"/>
  <c r="K5030" i="3" s="1"/>
  <c r="J5031" i="3"/>
  <c r="K5031" i="3" s="1"/>
  <c r="J5032" i="3"/>
  <c r="K5032" i="3" s="1"/>
  <c r="J5033" i="3"/>
  <c r="K5033" i="3" s="1"/>
  <c r="J5034" i="3"/>
  <c r="K5034" i="3" s="1"/>
  <c r="J5035" i="3"/>
  <c r="K5035" i="3" s="1"/>
  <c r="J5036" i="3"/>
  <c r="K5036" i="3" s="1"/>
  <c r="J5037" i="3"/>
  <c r="K5037" i="3" s="1"/>
  <c r="J5038" i="3"/>
  <c r="K5038" i="3" s="1"/>
  <c r="J5039" i="3"/>
  <c r="K5039" i="3" s="1"/>
  <c r="J5040" i="3"/>
  <c r="K5040" i="3" s="1"/>
  <c r="J5041" i="3"/>
  <c r="K5041" i="3" s="1"/>
  <c r="J5042" i="3"/>
  <c r="K5042" i="3" s="1"/>
  <c r="J5043" i="3"/>
  <c r="K5043" i="3" s="1"/>
  <c r="J5044" i="3"/>
  <c r="K5044" i="3" s="1"/>
  <c r="J5045" i="3"/>
  <c r="K5045" i="3" s="1"/>
  <c r="J5046" i="3"/>
  <c r="K5046" i="3" s="1"/>
  <c r="J5047" i="3"/>
  <c r="K5047" i="3" s="1"/>
  <c r="J5048" i="3"/>
  <c r="K5048" i="3" s="1"/>
  <c r="J5049" i="3"/>
  <c r="K5049" i="3" s="1"/>
  <c r="J5050" i="3"/>
  <c r="K5050" i="3" s="1"/>
  <c r="J5051" i="3"/>
  <c r="K5051" i="3" s="1"/>
  <c r="J5052" i="3"/>
  <c r="K5052" i="3" s="1"/>
  <c r="J5053" i="3"/>
  <c r="K5053" i="3" s="1"/>
  <c r="J5054" i="3"/>
  <c r="K5054" i="3" s="1"/>
  <c r="J5055" i="3"/>
  <c r="K5055" i="3" s="1"/>
  <c r="J5056" i="3"/>
  <c r="K5056" i="3" s="1"/>
  <c r="J5057" i="3"/>
  <c r="K5057" i="3" s="1"/>
  <c r="J5058" i="3"/>
  <c r="K5058" i="3" s="1"/>
  <c r="J5059" i="3"/>
  <c r="K5059" i="3" s="1"/>
  <c r="J5060" i="3"/>
  <c r="K5060" i="3" s="1"/>
  <c r="J5061" i="3"/>
  <c r="K5061" i="3" s="1"/>
  <c r="J5062" i="3"/>
  <c r="K5062" i="3" s="1"/>
  <c r="J5063" i="3"/>
  <c r="K5063" i="3" s="1"/>
  <c r="J5064" i="3"/>
  <c r="K5064" i="3" s="1"/>
  <c r="J5065" i="3"/>
  <c r="K5065" i="3" s="1"/>
  <c r="J5066" i="3"/>
  <c r="K5066" i="3" s="1"/>
  <c r="J5067" i="3"/>
  <c r="K5067" i="3" s="1"/>
  <c r="J5068" i="3"/>
  <c r="K5068" i="3" s="1"/>
  <c r="J5069" i="3"/>
  <c r="K5069" i="3" s="1"/>
  <c r="J5070" i="3"/>
  <c r="K5070" i="3" s="1"/>
  <c r="J5071" i="3"/>
  <c r="K5071" i="3" s="1"/>
  <c r="J5072" i="3"/>
  <c r="K5072" i="3" s="1"/>
  <c r="J5073" i="3"/>
  <c r="K5073" i="3" s="1"/>
  <c r="J5074" i="3"/>
  <c r="K5074" i="3" s="1"/>
  <c r="J5075" i="3"/>
  <c r="K5075" i="3" s="1"/>
  <c r="J5076" i="3"/>
  <c r="K5076" i="3" s="1"/>
  <c r="J5077" i="3"/>
  <c r="K5077" i="3" s="1"/>
  <c r="J5078" i="3"/>
  <c r="K5078" i="3" s="1"/>
  <c r="J5079" i="3"/>
  <c r="K5079" i="3" s="1"/>
  <c r="J5080" i="3"/>
  <c r="K5080" i="3" s="1"/>
  <c r="J5081" i="3"/>
  <c r="K5081" i="3" s="1"/>
  <c r="J5082" i="3"/>
  <c r="K5082" i="3" s="1"/>
  <c r="J5083" i="3"/>
  <c r="K5083" i="3" s="1"/>
  <c r="J5084" i="3"/>
  <c r="K5084" i="3" s="1"/>
  <c r="J5085" i="3"/>
  <c r="K5085" i="3" s="1"/>
  <c r="J5086" i="3"/>
  <c r="K5086" i="3" s="1"/>
  <c r="J5087" i="3"/>
  <c r="K5087" i="3" s="1"/>
  <c r="J5088" i="3"/>
  <c r="K5088" i="3" s="1"/>
  <c r="J5089" i="3"/>
  <c r="K5089" i="3" s="1"/>
  <c r="J5090" i="3"/>
  <c r="K5090" i="3" s="1"/>
  <c r="J5091" i="3"/>
  <c r="K5091" i="3" s="1"/>
  <c r="J5092" i="3"/>
  <c r="K5092" i="3" s="1"/>
  <c r="J5093" i="3"/>
  <c r="K5093" i="3" s="1"/>
  <c r="J5094" i="3"/>
  <c r="K5094" i="3" s="1"/>
  <c r="J5095" i="3"/>
  <c r="K5095" i="3" s="1"/>
  <c r="J5096" i="3"/>
  <c r="K5096" i="3" s="1"/>
  <c r="J5097" i="3"/>
  <c r="K5097" i="3" s="1"/>
  <c r="J5098" i="3"/>
  <c r="K5098" i="3" s="1"/>
  <c r="J5099" i="3"/>
  <c r="K5099" i="3" s="1"/>
  <c r="J5100" i="3"/>
  <c r="K5100" i="3" s="1"/>
  <c r="J5101" i="3"/>
  <c r="K5101" i="3" s="1"/>
  <c r="J5102" i="3"/>
  <c r="K5102" i="3" s="1"/>
  <c r="J5103" i="3"/>
  <c r="K5103" i="3" s="1"/>
  <c r="J5104" i="3"/>
  <c r="K5104" i="3" s="1"/>
  <c r="J5105" i="3"/>
  <c r="K5105" i="3" s="1"/>
  <c r="J5106" i="3"/>
  <c r="K5106" i="3" s="1"/>
  <c r="J5107" i="3"/>
  <c r="K5107" i="3" s="1"/>
  <c r="J5108" i="3"/>
  <c r="K5108" i="3" s="1"/>
  <c r="J5109" i="3"/>
  <c r="K5109" i="3" s="1"/>
  <c r="J5110" i="3"/>
  <c r="K5110" i="3" s="1"/>
  <c r="J5111" i="3"/>
  <c r="K5111" i="3" s="1"/>
  <c r="J5112" i="3"/>
  <c r="K5112" i="3" s="1"/>
  <c r="J5113" i="3"/>
  <c r="K5113" i="3" s="1"/>
  <c r="J5114" i="3"/>
  <c r="K5114" i="3" s="1"/>
  <c r="J5115" i="3"/>
  <c r="K5115" i="3" s="1"/>
  <c r="J5116" i="3"/>
  <c r="K5116" i="3" s="1"/>
  <c r="J5117" i="3"/>
  <c r="K5117" i="3" s="1"/>
  <c r="J5118" i="3"/>
  <c r="K5118" i="3" s="1"/>
  <c r="J5119" i="3"/>
  <c r="K5119" i="3" s="1"/>
  <c r="J5120" i="3"/>
  <c r="K5120" i="3" s="1"/>
  <c r="J5121" i="3"/>
  <c r="K5121" i="3" s="1"/>
  <c r="J5122" i="3"/>
  <c r="K5122" i="3" s="1"/>
  <c r="J5123" i="3"/>
  <c r="K5123" i="3" s="1"/>
  <c r="J5124" i="3"/>
  <c r="K5124" i="3" s="1"/>
  <c r="J5125" i="3"/>
  <c r="K5125" i="3" s="1"/>
  <c r="J5126" i="3"/>
  <c r="K5126" i="3" s="1"/>
  <c r="J5127" i="3"/>
  <c r="K5127" i="3" s="1"/>
  <c r="J5128" i="3"/>
  <c r="K5128" i="3" s="1"/>
  <c r="J5129" i="3"/>
  <c r="K5129" i="3" s="1"/>
  <c r="J5130" i="3"/>
  <c r="K5130" i="3" s="1"/>
  <c r="J5131" i="3"/>
  <c r="K5131" i="3" s="1"/>
  <c r="J5132" i="3"/>
  <c r="K5132" i="3" s="1"/>
  <c r="J5133" i="3"/>
  <c r="K5133" i="3" s="1"/>
  <c r="J5134" i="3"/>
  <c r="K5134" i="3" s="1"/>
  <c r="J5135" i="3"/>
  <c r="K5135" i="3" s="1"/>
  <c r="J5136" i="3"/>
  <c r="K5136" i="3" s="1"/>
  <c r="J5137" i="3"/>
  <c r="K5137" i="3" s="1"/>
  <c r="J5138" i="3"/>
  <c r="K5138" i="3" s="1"/>
  <c r="J5139" i="3"/>
  <c r="K5139" i="3" s="1"/>
  <c r="J5140" i="3"/>
  <c r="K5140" i="3" s="1"/>
  <c r="J5141" i="3"/>
  <c r="K5141" i="3" s="1"/>
  <c r="J5142" i="3"/>
  <c r="K5142" i="3" s="1"/>
  <c r="J5143" i="3"/>
  <c r="K5143" i="3" s="1"/>
  <c r="J5144" i="3"/>
  <c r="K5144" i="3" s="1"/>
  <c r="J5145" i="3"/>
  <c r="K5145" i="3" s="1"/>
  <c r="J5146" i="3"/>
  <c r="K5146" i="3" s="1"/>
  <c r="J5147" i="3"/>
  <c r="K5147" i="3" s="1"/>
  <c r="J5148" i="3"/>
  <c r="K5148" i="3" s="1"/>
  <c r="J5149" i="3"/>
  <c r="K5149" i="3" s="1"/>
  <c r="J5150" i="3"/>
  <c r="K5150" i="3" s="1"/>
  <c r="J5151" i="3"/>
  <c r="K5151" i="3" s="1"/>
  <c r="J5152" i="3"/>
  <c r="K5152" i="3" s="1"/>
  <c r="J5153" i="3"/>
  <c r="K5153" i="3" s="1"/>
  <c r="J5154" i="3"/>
  <c r="K5154" i="3" s="1"/>
  <c r="J5155" i="3"/>
  <c r="K5155" i="3" s="1"/>
  <c r="J5156" i="3"/>
  <c r="K5156" i="3" s="1"/>
  <c r="J5157" i="3"/>
  <c r="K5157" i="3" s="1"/>
  <c r="J5158" i="3"/>
  <c r="K5158" i="3" s="1"/>
  <c r="J5159" i="3"/>
  <c r="K5159" i="3" s="1"/>
  <c r="J5160" i="3"/>
  <c r="K5160" i="3" s="1"/>
  <c r="J5161" i="3"/>
  <c r="K5161" i="3" s="1"/>
  <c r="J5162" i="3"/>
  <c r="K5162" i="3" s="1"/>
  <c r="J5163" i="3"/>
  <c r="K5163" i="3" s="1"/>
  <c r="J5164" i="3"/>
  <c r="K5164" i="3" s="1"/>
  <c r="J5165" i="3"/>
  <c r="K5165" i="3" s="1"/>
  <c r="J5166" i="3"/>
  <c r="K5166" i="3" s="1"/>
  <c r="J5167" i="3"/>
  <c r="K5167" i="3" s="1"/>
  <c r="J5168" i="3"/>
  <c r="K5168" i="3" s="1"/>
  <c r="J5169" i="3"/>
  <c r="K5169" i="3" s="1"/>
  <c r="J5170" i="3"/>
  <c r="K5170" i="3" s="1"/>
  <c r="J5171" i="3"/>
  <c r="K5171" i="3" s="1"/>
  <c r="J5172" i="3"/>
  <c r="K5172" i="3" s="1"/>
  <c r="J5173" i="3"/>
  <c r="K5173" i="3" s="1"/>
  <c r="J5174" i="3"/>
  <c r="K5174" i="3" s="1"/>
  <c r="J5175" i="3"/>
  <c r="K5175" i="3" s="1"/>
  <c r="J5176" i="3"/>
  <c r="K5176" i="3" s="1"/>
  <c r="J5177" i="3"/>
  <c r="K5177" i="3" s="1"/>
  <c r="J5178" i="3"/>
  <c r="K5178" i="3" s="1"/>
  <c r="J5179" i="3"/>
  <c r="K5179" i="3" s="1"/>
  <c r="J5180" i="3"/>
  <c r="K5180" i="3" s="1"/>
  <c r="J5181" i="3"/>
  <c r="K5181" i="3" s="1"/>
  <c r="J5182" i="3"/>
  <c r="K5182" i="3" s="1"/>
  <c r="J5183" i="3"/>
  <c r="K5183" i="3" s="1"/>
  <c r="J5184" i="3"/>
  <c r="K5184" i="3" s="1"/>
  <c r="J5185" i="3"/>
  <c r="K5185" i="3" s="1"/>
  <c r="J5186" i="3"/>
  <c r="K5186" i="3" s="1"/>
  <c r="J5187" i="3"/>
  <c r="K5187" i="3" s="1"/>
  <c r="J5188" i="3"/>
  <c r="K5188" i="3" s="1"/>
  <c r="J5189" i="3"/>
  <c r="K5189" i="3" s="1"/>
  <c r="J5190" i="3"/>
  <c r="K5190" i="3" s="1"/>
  <c r="J5191" i="3"/>
  <c r="K5191" i="3" s="1"/>
  <c r="J5192" i="3"/>
  <c r="K5192" i="3" s="1"/>
  <c r="J5193" i="3"/>
  <c r="K5193" i="3" s="1"/>
  <c r="J5194" i="3"/>
  <c r="K5194" i="3" s="1"/>
  <c r="J5195" i="3"/>
  <c r="K5195" i="3" s="1"/>
  <c r="J5196" i="3"/>
  <c r="K5196" i="3" s="1"/>
  <c r="J5197" i="3"/>
  <c r="K5197" i="3" s="1"/>
  <c r="J5198" i="3"/>
  <c r="K5198" i="3" s="1"/>
  <c r="J5199" i="3"/>
  <c r="K5199" i="3" s="1"/>
  <c r="J5200" i="3"/>
  <c r="K5200" i="3" s="1"/>
  <c r="J5201" i="3"/>
  <c r="K5201" i="3" s="1"/>
  <c r="J5202" i="3"/>
  <c r="K5202" i="3" s="1"/>
  <c r="J5203" i="3"/>
  <c r="K5203" i="3" s="1"/>
  <c r="J5204" i="3"/>
  <c r="K5204" i="3" s="1"/>
  <c r="J5205" i="3"/>
  <c r="K5205" i="3" s="1"/>
  <c r="J5206" i="3"/>
  <c r="K5206" i="3" s="1"/>
  <c r="J5207" i="3"/>
  <c r="K5207" i="3" s="1"/>
  <c r="J5208" i="3"/>
  <c r="K5208" i="3" s="1"/>
  <c r="J5209" i="3"/>
  <c r="K5209" i="3" s="1"/>
  <c r="J5210" i="3"/>
  <c r="K5210" i="3" s="1"/>
  <c r="J5211" i="3"/>
  <c r="K5211" i="3" s="1"/>
  <c r="J5212" i="3"/>
  <c r="K5212" i="3" s="1"/>
  <c r="J5213" i="3"/>
  <c r="K5213" i="3" s="1"/>
  <c r="J5214" i="3"/>
  <c r="K5214" i="3" s="1"/>
  <c r="J5215" i="3"/>
  <c r="K5215" i="3" s="1"/>
  <c r="J5216" i="3"/>
  <c r="K5216" i="3" s="1"/>
  <c r="J5217" i="3"/>
  <c r="K5217" i="3" s="1"/>
  <c r="J5218" i="3"/>
  <c r="K5218" i="3" s="1"/>
  <c r="J5219" i="3"/>
  <c r="K5219" i="3" s="1"/>
  <c r="J5220" i="3"/>
  <c r="K5220" i="3" s="1"/>
  <c r="J5221" i="3"/>
  <c r="K5221" i="3" s="1"/>
  <c r="J5222" i="3"/>
  <c r="K5222" i="3" s="1"/>
  <c r="J5223" i="3"/>
  <c r="K5223" i="3" s="1"/>
  <c r="J5224" i="3"/>
  <c r="K5224" i="3" s="1"/>
  <c r="J5225" i="3"/>
  <c r="K5225" i="3" s="1"/>
  <c r="J5226" i="3"/>
  <c r="K5226" i="3" s="1"/>
  <c r="J5227" i="3"/>
  <c r="K5227" i="3" s="1"/>
  <c r="J5228" i="3"/>
  <c r="K5228" i="3" s="1"/>
  <c r="J5229" i="3"/>
  <c r="K5229" i="3" s="1"/>
  <c r="J5230" i="3"/>
  <c r="K5230" i="3" s="1"/>
  <c r="J5231" i="3"/>
  <c r="K5231" i="3" s="1"/>
  <c r="J5232" i="3"/>
  <c r="K5232" i="3" s="1"/>
  <c r="J5233" i="3"/>
  <c r="K5233" i="3" s="1"/>
  <c r="J5234" i="3"/>
  <c r="K5234" i="3" s="1"/>
  <c r="J5235" i="3"/>
  <c r="K5235" i="3" s="1"/>
  <c r="J5236" i="3"/>
  <c r="K5236" i="3" s="1"/>
  <c r="J5237" i="3"/>
  <c r="K5237" i="3" s="1"/>
  <c r="J5238" i="3"/>
  <c r="K5238" i="3" s="1"/>
  <c r="J5239" i="3"/>
  <c r="K5239" i="3" s="1"/>
  <c r="J5240" i="3"/>
  <c r="K5240" i="3" s="1"/>
  <c r="J5241" i="3"/>
  <c r="K5241" i="3" s="1"/>
  <c r="J5242" i="3"/>
  <c r="K5242" i="3" s="1"/>
  <c r="J5243" i="3"/>
  <c r="K5243" i="3" s="1"/>
  <c r="J5244" i="3"/>
  <c r="K5244" i="3" s="1"/>
  <c r="J5245" i="3"/>
  <c r="K5245" i="3" s="1"/>
  <c r="J5246" i="3"/>
  <c r="K5246" i="3" s="1"/>
  <c r="J5247" i="3"/>
  <c r="K5247" i="3" s="1"/>
  <c r="J5248" i="3"/>
  <c r="K5248" i="3" s="1"/>
  <c r="J5249" i="3"/>
  <c r="K5249" i="3" s="1"/>
  <c r="J5250" i="3"/>
  <c r="K5250" i="3" s="1"/>
  <c r="J5251" i="3"/>
  <c r="K5251" i="3" s="1"/>
  <c r="J5252" i="3"/>
  <c r="K5252" i="3" s="1"/>
  <c r="J5253" i="3"/>
  <c r="K5253" i="3" s="1"/>
  <c r="J5254" i="3"/>
  <c r="K5254" i="3" s="1"/>
  <c r="J5255" i="3"/>
  <c r="K5255" i="3" s="1"/>
  <c r="J5256" i="3"/>
  <c r="K5256" i="3" s="1"/>
  <c r="J5257" i="3"/>
  <c r="K5257" i="3" s="1"/>
  <c r="J5258" i="3"/>
  <c r="K5258" i="3" s="1"/>
  <c r="J5259" i="3"/>
  <c r="K5259" i="3" s="1"/>
  <c r="J5260" i="3"/>
  <c r="K5260" i="3" s="1"/>
  <c r="J5261" i="3"/>
  <c r="K5261" i="3" s="1"/>
  <c r="J5262" i="3"/>
  <c r="K5262" i="3" s="1"/>
  <c r="J5263" i="3"/>
  <c r="K5263" i="3" s="1"/>
  <c r="J5264" i="3"/>
  <c r="K5264" i="3" s="1"/>
  <c r="J5265" i="3"/>
  <c r="K5265" i="3" s="1"/>
  <c r="J5266" i="3"/>
  <c r="K5266" i="3" s="1"/>
  <c r="J5267" i="3"/>
  <c r="K5267" i="3" s="1"/>
  <c r="J5268" i="3"/>
  <c r="K5268" i="3" s="1"/>
  <c r="J5269" i="3"/>
  <c r="K5269" i="3" s="1"/>
  <c r="J5270" i="3"/>
  <c r="K5270" i="3" s="1"/>
  <c r="J5271" i="3"/>
  <c r="K5271" i="3" s="1"/>
  <c r="J5272" i="3"/>
  <c r="K5272" i="3" s="1"/>
  <c r="J5273" i="3"/>
  <c r="K5273" i="3" s="1"/>
  <c r="J5274" i="3"/>
  <c r="K5274" i="3" s="1"/>
  <c r="J5275" i="3"/>
  <c r="K5275" i="3" s="1"/>
  <c r="J5276" i="3"/>
  <c r="K5276" i="3" s="1"/>
  <c r="J5277" i="3"/>
  <c r="K5277" i="3" s="1"/>
  <c r="J5278" i="3"/>
  <c r="K5278" i="3" s="1"/>
  <c r="J5279" i="3"/>
  <c r="K5279" i="3" s="1"/>
  <c r="J5280" i="3"/>
  <c r="K5280" i="3" s="1"/>
  <c r="J5281" i="3"/>
  <c r="K5281" i="3" s="1"/>
  <c r="J5282" i="3"/>
  <c r="K5282" i="3" s="1"/>
  <c r="J5283" i="3"/>
  <c r="K5283" i="3" s="1"/>
  <c r="J5284" i="3"/>
  <c r="K5284" i="3" s="1"/>
  <c r="J5285" i="3"/>
  <c r="K5285" i="3" s="1"/>
  <c r="J5286" i="3"/>
  <c r="K5286" i="3" s="1"/>
  <c r="J5287" i="3"/>
  <c r="K5287" i="3" s="1"/>
  <c r="J5288" i="3"/>
  <c r="K5288" i="3" s="1"/>
  <c r="J5289" i="3"/>
  <c r="K5289" i="3" s="1"/>
  <c r="J5290" i="3"/>
  <c r="K5290" i="3" s="1"/>
  <c r="J5291" i="3"/>
  <c r="K5291" i="3" s="1"/>
  <c r="J5292" i="3"/>
  <c r="K5292" i="3" s="1"/>
  <c r="J5293" i="3"/>
  <c r="K5293" i="3" s="1"/>
  <c r="J5294" i="3"/>
  <c r="K5294" i="3" s="1"/>
  <c r="J5295" i="3"/>
  <c r="K5295" i="3" s="1"/>
  <c r="J5296" i="3"/>
  <c r="K5296" i="3" s="1"/>
  <c r="J5297" i="3"/>
  <c r="K5297" i="3" s="1"/>
  <c r="J5298" i="3"/>
  <c r="K5298" i="3" s="1"/>
  <c r="J5299" i="3"/>
  <c r="K5299" i="3" s="1"/>
  <c r="J5300" i="3"/>
  <c r="K5300" i="3" s="1"/>
  <c r="J5301" i="3"/>
  <c r="K5301" i="3" s="1"/>
  <c r="J5302" i="3"/>
  <c r="K5302" i="3" s="1"/>
  <c r="J5303" i="3"/>
  <c r="K5303" i="3" s="1"/>
  <c r="J5304" i="3"/>
  <c r="K5304" i="3" s="1"/>
  <c r="J5305" i="3"/>
  <c r="K5305" i="3" s="1"/>
  <c r="J5306" i="3"/>
  <c r="K5306" i="3" s="1"/>
  <c r="J5307" i="3"/>
  <c r="K5307" i="3" s="1"/>
  <c r="J5308" i="3"/>
  <c r="K5308" i="3" s="1"/>
  <c r="J5309" i="3"/>
  <c r="K5309" i="3" s="1"/>
  <c r="J5310" i="3"/>
  <c r="K5310" i="3" s="1"/>
  <c r="J5311" i="3"/>
  <c r="K5311" i="3" s="1"/>
  <c r="J5312" i="3"/>
  <c r="K5312" i="3" s="1"/>
  <c r="J5313" i="3"/>
  <c r="K5313" i="3" s="1"/>
  <c r="J5314" i="3"/>
  <c r="K5314" i="3" s="1"/>
  <c r="J5315" i="3"/>
  <c r="K5315" i="3" s="1"/>
  <c r="J5316" i="3"/>
  <c r="K5316" i="3" s="1"/>
  <c r="J5317" i="3"/>
  <c r="K5317" i="3" s="1"/>
  <c r="J5318" i="3"/>
  <c r="K5318" i="3" s="1"/>
  <c r="J5319" i="3"/>
  <c r="K5319" i="3" s="1"/>
  <c r="J5320" i="3"/>
  <c r="K5320" i="3" s="1"/>
  <c r="J5321" i="3"/>
  <c r="K5321" i="3" s="1"/>
  <c r="J5322" i="3"/>
  <c r="K5322" i="3" s="1"/>
  <c r="J5323" i="3"/>
  <c r="K5323" i="3" s="1"/>
  <c r="J5324" i="3"/>
  <c r="K5324" i="3" s="1"/>
  <c r="J5325" i="3"/>
  <c r="K5325" i="3" s="1"/>
  <c r="J5326" i="3"/>
  <c r="K5326" i="3" s="1"/>
  <c r="J5327" i="3"/>
  <c r="K5327" i="3" s="1"/>
  <c r="J5328" i="3"/>
  <c r="K5328" i="3" s="1"/>
  <c r="J5329" i="3"/>
  <c r="K5329" i="3" s="1"/>
  <c r="J5330" i="3"/>
  <c r="K5330" i="3" s="1"/>
  <c r="J5331" i="3"/>
  <c r="K5331" i="3" s="1"/>
  <c r="J5332" i="3"/>
  <c r="K5332" i="3" s="1"/>
  <c r="J5333" i="3"/>
  <c r="K5333" i="3" s="1"/>
  <c r="J5334" i="3"/>
  <c r="K5334" i="3" s="1"/>
  <c r="J5335" i="3"/>
  <c r="K5335" i="3" s="1"/>
  <c r="J5336" i="3"/>
  <c r="K5336" i="3" s="1"/>
  <c r="J5337" i="3"/>
  <c r="K5337" i="3" s="1"/>
  <c r="J5338" i="3"/>
  <c r="K5338" i="3" s="1"/>
  <c r="J5339" i="3"/>
  <c r="K5339" i="3" s="1"/>
  <c r="J5340" i="3"/>
  <c r="K5340" i="3" s="1"/>
  <c r="J5341" i="3"/>
  <c r="K5341" i="3" s="1"/>
  <c r="J5342" i="3"/>
  <c r="K5342" i="3" s="1"/>
  <c r="J5343" i="3"/>
  <c r="K5343" i="3" s="1"/>
  <c r="J5344" i="3"/>
  <c r="K5344" i="3" s="1"/>
  <c r="J5345" i="3"/>
  <c r="K5345" i="3" s="1"/>
  <c r="J5346" i="3"/>
  <c r="K5346" i="3" s="1"/>
  <c r="J5347" i="3"/>
  <c r="K5347" i="3" s="1"/>
  <c r="J5348" i="3"/>
  <c r="K5348" i="3" s="1"/>
  <c r="J5349" i="3"/>
  <c r="K5349" i="3" s="1"/>
  <c r="J5350" i="3"/>
  <c r="K5350" i="3" s="1"/>
  <c r="J5351" i="3"/>
  <c r="K5351" i="3" s="1"/>
  <c r="J5352" i="3"/>
  <c r="K5352" i="3" s="1"/>
  <c r="J5353" i="3"/>
  <c r="K5353" i="3" s="1"/>
  <c r="J5354" i="3"/>
  <c r="K5354" i="3" s="1"/>
  <c r="J5355" i="3"/>
  <c r="K5355" i="3" s="1"/>
  <c r="J5356" i="3"/>
  <c r="K5356" i="3" s="1"/>
  <c r="J5357" i="3"/>
  <c r="K5357" i="3" s="1"/>
  <c r="J5358" i="3"/>
  <c r="K5358" i="3" s="1"/>
  <c r="J5359" i="3"/>
  <c r="K5359" i="3" s="1"/>
  <c r="J5360" i="3"/>
  <c r="K5360" i="3" s="1"/>
  <c r="J5361" i="3"/>
  <c r="K5361" i="3" s="1"/>
  <c r="J5362" i="3"/>
  <c r="K5362" i="3" s="1"/>
  <c r="J5363" i="3"/>
  <c r="K5363" i="3" s="1"/>
  <c r="J5364" i="3"/>
  <c r="K5364" i="3" s="1"/>
  <c r="J5365" i="3"/>
  <c r="K5365" i="3" s="1"/>
  <c r="J5366" i="3"/>
  <c r="K5366" i="3" s="1"/>
  <c r="J5367" i="3"/>
  <c r="K5367" i="3" s="1"/>
  <c r="J5368" i="3"/>
  <c r="K5368" i="3" s="1"/>
  <c r="J5369" i="3"/>
  <c r="K5369" i="3" s="1"/>
  <c r="J5370" i="3"/>
  <c r="K5370" i="3" s="1"/>
  <c r="J5371" i="3"/>
  <c r="K5371" i="3" s="1"/>
  <c r="J5372" i="3"/>
  <c r="K5372" i="3" s="1"/>
  <c r="J5373" i="3"/>
  <c r="K5373" i="3" s="1"/>
  <c r="J5374" i="3"/>
  <c r="K5374" i="3" s="1"/>
  <c r="J5375" i="3"/>
  <c r="K5375" i="3" s="1"/>
  <c r="J5376" i="3"/>
  <c r="K5376" i="3" s="1"/>
  <c r="J5377" i="3"/>
  <c r="K5377" i="3" s="1"/>
  <c r="J5378" i="3"/>
  <c r="K5378" i="3" s="1"/>
  <c r="J5379" i="3"/>
  <c r="K5379" i="3" s="1"/>
  <c r="J5380" i="3"/>
  <c r="K5380" i="3" s="1"/>
  <c r="J5381" i="3"/>
  <c r="K5381" i="3" s="1"/>
  <c r="J5382" i="3"/>
  <c r="K5382" i="3" s="1"/>
  <c r="J5383" i="3"/>
  <c r="K5383" i="3" s="1"/>
  <c r="J5384" i="3"/>
  <c r="K5384" i="3" s="1"/>
  <c r="J5385" i="3"/>
  <c r="K5385" i="3" s="1"/>
  <c r="J5386" i="3"/>
  <c r="K5386" i="3" s="1"/>
  <c r="J5387" i="3"/>
  <c r="K5387" i="3" s="1"/>
  <c r="J5388" i="3"/>
  <c r="K5388" i="3" s="1"/>
  <c r="J5389" i="3"/>
  <c r="K5389" i="3" s="1"/>
  <c r="J5390" i="3"/>
  <c r="K5390" i="3" s="1"/>
  <c r="J5391" i="3"/>
  <c r="K5391" i="3" s="1"/>
  <c r="J5392" i="3"/>
  <c r="K5392" i="3" s="1"/>
  <c r="J5393" i="3"/>
  <c r="K5393" i="3" s="1"/>
  <c r="J5394" i="3"/>
  <c r="K5394" i="3" s="1"/>
  <c r="J5395" i="3"/>
  <c r="K5395" i="3" s="1"/>
  <c r="J5396" i="3"/>
  <c r="K5396" i="3" s="1"/>
  <c r="J5397" i="3"/>
  <c r="K5397" i="3" s="1"/>
  <c r="J5398" i="3"/>
  <c r="K5398" i="3" s="1"/>
  <c r="J5399" i="3"/>
  <c r="K5399" i="3" s="1"/>
  <c r="J5400" i="3"/>
  <c r="K5400" i="3" s="1"/>
  <c r="J5401" i="3"/>
  <c r="K5401" i="3" s="1"/>
  <c r="J5402" i="3"/>
  <c r="K5402" i="3" s="1"/>
  <c r="J5403" i="3"/>
  <c r="K5403" i="3" s="1"/>
  <c r="J5404" i="3"/>
  <c r="K5404" i="3" s="1"/>
  <c r="J5405" i="3"/>
  <c r="K5405" i="3" s="1"/>
  <c r="J5406" i="3"/>
  <c r="K5406" i="3" s="1"/>
  <c r="J5407" i="3"/>
  <c r="K5407" i="3" s="1"/>
  <c r="J5408" i="3"/>
  <c r="K5408" i="3" s="1"/>
  <c r="J5409" i="3"/>
  <c r="K5409" i="3" s="1"/>
  <c r="J5410" i="3"/>
  <c r="K5410" i="3" s="1"/>
  <c r="J5411" i="3"/>
  <c r="K5411" i="3" s="1"/>
  <c r="J5412" i="3"/>
  <c r="K5412" i="3" s="1"/>
  <c r="J5413" i="3"/>
  <c r="K5413" i="3" s="1"/>
  <c r="J5414" i="3"/>
  <c r="K5414" i="3" s="1"/>
  <c r="J5415" i="3"/>
  <c r="K5415" i="3" s="1"/>
  <c r="J5416" i="3"/>
  <c r="K5416" i="3" s="1"/>
  <c r="J5417" i="3"/>
  <c r="K5417" i="3" s="1"/>
  <c r="J5418" i="3"/>
  <c r="K5418" i="3" s="1"/>
  <c r="J5419" i="3"/>
  <c r="K5419" i="3" s="1"/>
  <c r="J5420" i="3"/>
  <c r="K5420" i="3" s="1"/>
  <c r="J5421" i="3"/>
  <c r="K5421" i="3" s="1"/>
  <c r="J5422" i="3"/>
  <c r="K5422" i="3" s="1"/>
  <c r="J5423" i="3"/>
  <c r="K5423" i="3" s="1"/>
  <c r="J5424" i="3"/>
  <c r="K5424" i="3" s="1"/>
  <c r="J5425" i="3"/>
  <c r="K5425" i="3" s="1"/>
  <c r="J5426" i="3"/>
  <c r="K5426" i="3" s="1"/>
  <c r="J5427" i="3"/>
  <c r="K5427" i="3" s="1"/>
  <c r="J5428" i="3"/>
  <c r="K5428" i="3" s="1"/>
  <c r="J5429" i="3"/>
  <c r="K5429" i="3" s="1"/>
  <c r="J5430" i="3"/>
  <c r="K5430" i="3" s="1"/>
  <c r="J5431" i="3"/>
  <c r="K5431" i="3" s="1"/>
  <c r="J5432" i="3"/>
  <c r="K5432" i="3" s="1"/>
  <c r="J5433" i="3"/>
  <c r="K5433" i="3" s="1"/>
  <c r="J5434" i="3"/>
  <c r="K5434" i="3" s="1"/>
  <c r="J5435" i="3"/>
  <c r="K5435" i="3" s="1"/>
  <c r="J5436" i="3"/>
  <c r="K5436" i="3" s="1"/>
  <c r="J5437" i="3"/>
  <c r="K5437" i="3" s="1"/>
  <c r="J5438" i="3"/>
  <c r="K5438" i="3" s="1"/>
  <c r="J5439" i="3"/>
  <c r="K5439" i="3" s="1"/>
  <c r="J5440" i="3"/>
  <c r="K5440" i="3" s="1"/>
  <c r="J5441" i="3"/>
  <c r="K5441" i="3" s="1"/>
  <c r="J5442" i="3"/>
  <c r="K5442" i="3" s="1"/>
  <c r="J5443" i="3"/>
  <c r="K5443" i="3" s="1"/>
  <c r="J5444" i="3"/>
  <c r="K5444" i="3" s="1"/>
  <c r="J5445" i="3"/>
  <c r="K5445" i="3" s="1"/>
  <c r="J5446" i="3"/>
  <c r="K5446" i="3" s="1"/>
  <c r="J5447" i="3"/>
  <c r="K5447" i="3" s="1"/>
  <c r="J5448" i="3"/>
  <c r="K5448" i="3" s="1"/>
  <c r="J5449" i="3"/>
  <c r="K5449" i="3" s="1"/>
  <c r="J5450" i="3"/>
  <c r="K5450" i="3" s="1"/>
  <c r="J5451" i="3"/>
  <c r="K5451" i="3" s="1"/>
  <c r="J5452" i="3"/>
  <c r="K5452" i="3" s="1"/>
  <c r="J5453" i="3"/>
  <c r="K5453" i="3" s="1"/>
  <c r="J5454" i="3"/>
  <c r="K5454" i="3" s="1"/>
  <c r="J5455" i="3"/>
  <c r="K5455" i="3" s="1"/>
  <c r="J5456" i="3"/>
  <c r="K5456" i="3" s="1"/>
  <c r="J5457" i="3"/>
  <c r="K5457" i="3" s="1"/>
  <c r="J5458" i="3"/>
  <c r="K5458" i="3" s="1"/>
  <c r="J5459" i="3"/>
  <c r="K5459" i="3" s="1"/>
  <c r="J5460" i="3"/>
  <c r="K5460" i="3" s="1"/>
  <c r="J5461" i="3"/>
  <c r="K5461" i="3" s="1"/>
  <c r="J5462" i="3"/>
  <c r="K5462" i="3" s="1"/>
  <c r="J5463" i="3"/>
  <c r="K5463" i="3" s="1"/>
  <c r="J5464" i="3"/>
  <c r="K5464" i="3" s="1"/>
  <c r="J5465" i="3"/>
  <c r="K5465" i="3" s="1"/>
  <c r="J5466" i="3"/>
  <c r="K5466" i="3" s="1"/>
  <c r="J5467" i="3"/>
  <c r="K5467" i="3" s="1"/>
  <c r="J5468" i="3"/>
  <c r="K5468" i="3" s="1"/>
  <c r="J5469" i="3"/>
  <c r="K5469" i="3" s="1"/>
  <c r="J5470" i="3"/>
  <c r="K5470" i="3" s="1"/>
  <c r="J5471" i="3"/>
  <c r="K5471" i="3" s="1"/>
  <c r="J5472" i="3"/>
  <c r="K5472" i="3" s="1"/>
  <c r="J5473" i="3"/>
  <c r="K5473" i="3" s="1"/>
  <c r="J5474" i="3"/>
  <c r="K5474" i="3" s="1"/>
  <c r="J5475" i="3"/>
  <c r="K5475" i="3" s="1"/>
  <c r="J5476" i="3"/>
  <c r="K5476" i="3" s="1"/>
  <c r="J5477" i="3"/>
  <c r="K5477" i="3" s="1"/>
  <c r="J5478" i="3"/>
  <c r="K5478" i="3" s="1"/>
  <c r="J5479" i="3"/>
  <c r="K5479" i="3" s="1"/>
  <c r="J5480" i="3"/>
  <c r="K5480" i="3" s="1"/>
  <c r="J5481" i="3"/>
  <c r="K5481" i="3" s="1"/>
  <c r="J5482" i="3"/>
  <c r="K5482" i="3" s="1"/>
  <c r="J5483" i="3"/>
  <c r="K5483" i="3" s="1"/>
  <c r="J5484" i="3"/>
  <c r="K5484" i="3" s="1"/>
  <c r="J5485" i="3"/>
  <c r="K5485" i="3" s="1"/>
  <c r="J5486" i="3"/>
  <c r="K5486" i="3" s="1"/>
  <c r="J5487" i="3"/>
  <c r="K5487" i="3" s="1"/>
  <c r="J5488" i="3"/>
  <c r="K5488" i="3" s="1"/>
  <c r="J5489" i="3"/>
  <c r="K5489" i="3" s="1"/>
  <c r="J5490" i="3"/>
  <c r="K5490" i="3" s="1"/>
  <c r="J5491" i="3"/>
  <c r="K5491" i="3" s="1"/>
  <c r="J5492" i="3"/>
  <c r="K5492" i="3" s="1"/>
  <c r="J5493" i="3"/>
  <c r="K5493" i="3" s="1"/>
  <c r="J5494" i="3"/>
  <c r="K5494" i="3" s="1"/>
  <c r="J5495" i="3"/>
  <c r="K5495" i="3" s="1"/>
  <c r="J5496" i="3"/>
  <c r="K5496" i="3" s="1"/>
  <c r="J5497" i="3"/>
  <c r="K5497" i="3" s="1"/>
  <c r="J5498" i="3"/>
  <c r="K5498" i="3" s="1"/>
  <c r="J5499" i="3"/>
  <c r="K5499" i="3" s="1"/>
  <c r="J5500" i="3"/>
  <c r="K5500" i="3" s="1"/>
  <c r="J5501" i="3"/>
  <c r="K5501" i="3" s="1"/>
  <c r="J5502" i="3"/>
  <c r="K5502" i="3" s="1"/>
  <c r="J5503" i="3"/>
  <c r="K5503" i="3" s="1"/>
  <c r="J5504" i="3"/>
  <c r="K5504" i="3" s="1"/>
  <c r="J5505" i="3"/>
  <c r="K5505" i="3" s="1"/>
  <c r="J5506" i="3"/>
  <c r="K5506" i="3" s="1"/>
  <c r="J5507" i="3"/>
  <c r="K5507" i="3" s="1"/>
  <c r="J5508" i="3"/>
  <c r="K5508" i="3" s="1"/>
  <c r="J5509" i="3"/>
  <c r="K5509" i="3" s="1"/>
  <c r="J5510" i="3"/>
  <c r="K5510" i="3" s="1"/>
  <c r="J5511" i="3"/>
  <c r="K5511" i="3" s="1"/>
  <c r="J5512" i="3"/>
  <c r="K5512" i="3" s="1"/>
  <c r="J5513" i="3"/>
  <c r="K5513" i="3" s="1"/>
  <c r="J5514" i="3"/>
  <c r="K5514" i="3" s="1"/>
  <c r="J5515" i="3"/>
  <c r="K5515" i="3" s="1"/>
  <c r="J5516" i="3"/>
  <c r="K5516" i="3" s="1"/>
  <c r="J5517" i="3"/>
  <c r="K5517" i="3" s="1"/>
  <c r="J5518" i="3"/>
  <c r="K5518" i="3" s="1"/>
  <c r="J5519" i="3"/>
  <c r="K5519" i="3" s="1"/>
  <c r="J5520" i="3"/>
  <c r="K5520" i="3" s="1"/>
  <c r="J5521" i="3"/>
  <c r="K5521" i="3" s="1"/>
  <c r="J5522" i="3"/>
  <c r="K5522" i="3" s="1"/>
  <c r="J5523" i="3"/>
  <c r="K5523" i="3" s="1"/>
  <c r="J5524" i="3"/>
  <c r="K5524" i="3" s="1"/>
  <c r="J5525" i="3"/>
  <c r="K5525" i="3" s="1"/>
  <c r="J5526" i="3"/>
  <c r="K5526" i="3" s="1"/>
  <c r="J5527" i="3"/>
  <c r="K5527" i="3" s="1"/>
  <c r="J5528" i="3"/>
  <c r="K5528" i="3" s="1"/>
  <c r="J5529" i="3"/>
  <c r="K5529" i="3" s="1"/>
  <c r="J5530" i="3"/>
  <c r="K5530" i="3" s="1"/>
  <c r="J5531" i="3"/>
  <c r="K5531" i="3" s="1"/>
  <c r="J5532" i="3"/>
  <c r="K5532" i="3" s="1"/>
  <c r="J5533" i="3"/>
  <c r="K5533" i="3" s="1"/>
  <c r="J5534" i="3"/>
  <c r="K5534" i="3" s="1"/>
  <c r="J5535" i="3"/>
  <c r="K5535" i="3" s="1"/>
  <c r="J5536" i="3"/>
  <c r="K5536" i="3" s="1"/>
  <c r="J5537" i="3"/>
  <c r="K5537" i="3" s="1"/>
  <c r="J5538" i="3"/>
  <c r="K5538" i="3" s="1"/>
  <c r="J5539" i="3"/>
  <c r="K5539" i="3" s="1"/>
  <c r="J5540" i="3"/>
  <c r="K5540" i="3" s="1"/>
  <c r="J5541" i="3"/>
  <c r="K5541" i="3" s="1"/>
  <c r="J5542" i="3"/>
  <c r="K5542" i="3" s="1"/>
  <c r="J5543" i="3"/>
  <c r="K5543" i="3" s="1"/>
  <c r="J5544" i="3"/>
  <c r="K5544" i="3" s="1"/>
  <c r="J5545" i="3"/>
  <c r="K5545" i="3" s="1"/>
  <c r="J5546" i="3"/>
  <c r="K5546" i="3" s="1"/>
  <c r="J5547" i="3"/>
  <c r="K5547" i="3" s="1"/>
  <c r="J5548" i="3"/>
  <c r="K5548" i="3" s="1"/>
  <c r="J5549" i="3"/>
  <c r="K5549" i="3" s="1"/>
  <c r="J5550" i="3"/>
  <c r="K5550" i="3" s="1"/>
  <c r="J5551" i="3"/>
  <c r="K5551" i="3" s="1"/>
  <c r="J5552" i="3"/>
  <c r="K5552" i="3" s="1"/>
  <c r="J5553" i="3"/>
  <c r="K5553" i="3" s="1"/>
  <c r="J5554" i="3"/>
  <c r="K5554" i="3" s="1"/>
  <c r="J5555" i="3"/>
  <c r="K5555" i="3" s="1"/>
  <c r="J5556" i="3"/>
  <c r="K5556" i="3" s="1"/>
  <c r="J5557" i="3"/>
  <c r="K5557" i="3" s="1"/>
  <c r="J5558" i="3"/>
  <c r="K5558" i="3" s="1"/>
  <c r="J5559" i="3"/>
  <c r="K5559" i="3" s="1"/>
  <c r="J5560" i="3"/>
  <c r="K5560" i="3" s="1"/>
  <c r="J5561" i="3"/>
  <c r="K5561" i="3" s="1"/>
  <c r="J5562" i="3"/>
  <c r="K5562" i="3" s="1"/>
  <c r="J5563" i="3"/>
  <c r="K5563" i="3" s="1"/>
  <c r="J5564" i="3"/>
  <c r="K5564" i="3" s="1"/>
  <c r="J5565" i="3"/>
  <c r="K5565" i="3" s="1"/>
  <c r="J5566" i="3"/>
  <c r="K5566" i="3" s="1"/>
  <c r="J5567" i="3"/>
  <c r="K5567" i="3" s="1"/>
  <c r="J5568" i="3"/>
  <c r="K5568" i="3" s="1"/>
  <c r="J5569" i="3"/>
  <c r="K5569" i="3" s="1"/>
  <c r="J5570" i="3"/>
  <c r="K5570" i="3" s="1"/>
  <c r="J5571" i="3"/>
  <c r="K5571" i="3" s="1"/>
  <c r="J5572" i="3"/>
  <c r="K5572" i="3" s="1"/>
  <c r="J5573" i="3"/>
  <c r="K5573" i="3" s="1"/>
  <c r="J5574" i="3"/>
  <c r="K5574" i="3" s="1"/>
  <c r="J5575" i="3"/>
  <c r="K5575" i="3" s="1"/>
  <c r="J5576" i="3"/>
  <c r="K5576" i="3" s="1"/>
  <c r="J5577" i="3"/>
  <c r="K5577" i="3" s="1"/>
  <c r="J5578" i="3"/>
  <c r="K5578" i="3" s="1"/>
  <c r="J5579" i="3"/>
  <c r="K5579" i="3" s="1"/>
  <c r="J5580" i="3"/>
  <c r="K5580" i="3" s="1"/>
  <c r="J5581" i="3"/>
  <c r="K5581" i="3" s="1"/>
  <c r="J5582" i="3"/>
  <c r="K5582" i="3" s="1"/>
  <c r="J5583" i="3"/>
  <c r="K5583" i="3" s="1"/>
  <c r="J5584" i="3"/>
  <c r="K5584" i="3" s="1"/>
  <c r="J5585" i="3"/>
  <c r="K5585" i="3" s="1"/>
  <c r="J5586" i="3"/>
  <c r="K5586" i="3" s="1"/>
  <c r="J5587" i="3"/>
  <c r="K5587" i="3" s="1"/>
  <c r="J5588" i="3"/>
  <c r="K5588" i="3" s="1"/>
  <c r="J5589" i="3"/>
  <c r="K5589" i="3" s="1"/>
  <c r="J5590" i="3"/>
  <c r="K5590" i="3" s="1"/>
  <c r="J5591" i="3"/>
  <c r="K5591" i="3" s="1"/>
  <c r="J5592" i="3"/>
  <c r="K5592" i="3" s="1"/>
  <c r="J5593" i="3"/>
  <c r="K5593" i="3" s="1"/>
  <c r="J5594" i="3"/>
  <c r="K5594" i="3" s="1"/>
  <c r="J5595" i="3"/>
  <c r="K5595" i="3" s="1"/>
  <c r="J5596" i="3"/>
  <c r="K5596" i="3" s="1"/>
  <c r="J5597" i="3"/>
  <c r="K5597" i="3" s="1"/>
  <c r="J5598" i="3"/>
  <c r="K5598" i="3" s="1"/>
  <c r="J5599" i="3"/>
  <c r="K5599" i="3" s="1"/>
  <c r="J5600" i="3"/>
  <c r="K5600" i="3" s="1"/>
  <c r="J5601" i="3"/>
  <c r="K5601" i="3" s="1"/>
  <c r="J5602" i="3"/>
  <c r="K5602" i="3" s="1"/>
  <c r="J5603" i="3"/>
  <c r="K5603" i="3" s="1"/>
  <c r="J5604" i="3"/>
  <c r="K5604" i="3" s="1"/>
  <c r="J5605" i="3"/>
  <c r="K5605" i="3" s="1"/>
  <c r="J5606" i="3"/>
  <c r="K5606" i="3" s="1"/>
  <c r="J5607" i="3"/>
  <c r="K5607" i="3" s="1"/>
  <c r="J5608" i="3"/>
  <c r="K5608" i="3" s="1"/>
  <c r="J5609" i="3"/>
  <c r="K5609" i="3" s="1"/>
  <c r="J5610" i="3"/>
  <c r="K5610" i="3" s="1"/>
  <c r="J5611" i="3"/>
  <c r="K5611" i="3" s="1"/>
  <c r="J5612" i="3"/>
  <c r="K5612" i="3" s="1"/>
  <c r="J5613" i="3"/>
  <c r="K5613" i="3" s="1"/>
  <c r="J5614" i="3"/>
  <c r="K5614" i="3" s="1"/>
  <c r="J5615" i="3"/>
  <c r="K5615" i="3" s="1"/>
  <c r="J5616" i="3"/>
  <c r="K5616" i="3" s="1"/>
  <c r="J5617" i="3"/>
  <c r="K5617" i="3" s="1"/>
  <c r="J5618" i="3"/>
  <c r="K5618" i="3" s="1"/>
  <c r="J5619" i="3"/>
  <c r="K5619" i="3" s="1"/>
  <c r="J5620" i="3"/>
  <c r="K5620" i="3" s="1"/>
  <c r="J5621" i="3"/>
  <c r="K5621" i="3" s="1"/>
  <c r="J5622" i="3"/>
  <c r="K5622" i="3" s="1"/>
  <c r="J5623" i="3"/>
  <c r="K5623" i="3" s="1"/>
  <c r="J5624" i="3"/>
  <c r="K5624" i="3" s="1"/>
  <c r="J5625" i="3"/>
  <c r="K5625" i="3" s="1"/>
  <c r="J5626" i="3"/>
  <c r="K5626" i="3" s="1"/>
  <c r="J5627" i="3"/>
  <c r="K5627" i="3" s="1"/>
  <c r="J5628" i="3"/>
  <c r="K5628" i="3" s="1"/>
  <c r="J5629" i="3"/>
  <c r="K5629" i="3" s="1"/>
  <c r="J5630" i="3"/>
  <c r="K5630" i="3" s="1"/>
  <c r="J5631" i="3"/>
  <c r="K5631" i="3" s="1"/>
  <c r="J5632" i="3"/>
  <c r="K5632" i="3" s="1"/>
  <c r="J5633" i="3"/>
  <c r="K5633" i="3" s="1"/>
  <c r="J5634" i="3"/>
  <c r="K5634" i="3" s="1"/>
  <c r="J5635" i="3"/>
  <c r="K5635" i="3" s="1"/>
  <c r="J5636" i="3"/>
  <c r="K5636" i="3" s="1"/>
  <c r="J5637" i="3"/>
  <c r="K5637" i="3" s="1"/>
  <c r="J5638" i="3"/>
  <c r="K5638" i="3" s="1"/>
  <c r="J5639" i="3"/>
  <c r="K5639" i="3" s="1"/>
  <c r="J5640" i="3"/>
  <c r="K5640" i="3" s="1"/>
  <c r="J5641" i="3"/>
  <c r="K5641" i="3" s="1"/>
  <c r="J5642" i="3"/>
  <c r="K5642" i="3" s="1"/>
  <c r="J5643" i="3"/>
  <c r="K5643" i="3" s="1"/>
  <c r="J5644" i="3"/>
  <c r="K5644" i="3" s="1"/>
  <c r="J5645" i="3"/>
  <c r="K5645" i="3" s="1"/>
  <c r="J5646" i="3"/>
  <c r="K5646" i="3" s="1"/>
  <c r="J5647" i="3"/>
  <c r="K5647" i="3" s="1"/>
  <c r="J5648" i="3"/>
  <c r="K5648" i="3" s="1"/>
  <c r="J5649" i="3"/>
  <c r="K5649" i="3" s="1"/>
  <c r="J5650" i="3"/>
  <c r="K5650" i="3" s="1"/>
  <c r="J5651" i="3"/>
  <c r="K5651" i="3" s="1"/>
  <c r="J5652" i="3"/>
  <c r="K5652" i="3" s="1"/>
  <c r="J5653" i="3"/>
  <c r="K5653" i="3" s="1"/>
  <c r="J5654" i="3"/>
  <c r="K5654" i="3" s="1"/>
  <c r="J5655" i="3"/>
  <c r="K5655" i="3" s="1"/>
  <c r="J5656" i="3"/>
  <c r="K5656" i="3" s="1"/>
  <c r="J5657" i="3"/>
  <c r="K5657" i="3" s="1"/>
  <c r="J5658" i="3"/>
  <c r="K5658" i="3" s="1"/>
  <c r="J5659" i="3"/>
  <c r="K5659" i="3" s="1"/>
  <c r="J5660" i="3"/>
  <c r="K5660" i="3" s="1"/>
  <c r="J5661" i="3"/>
  <c r="K5661" i="3" s="1"/>
  <c r="J5662" i="3"/>
  <c r="K5662" i="3" s="1"/>
  <c r="J5663" i="3"/>
  <c r="K5663" i="3" s="1"/>
  <c r="J5664" i="3"/>
  <c r="K5664" i="3" s="1"/>
  <c r="J5665" i="3"/>
  <c r="K5665" i="3" s="1"/>
  <c r="J5666" i="3"/>
  <c r="K5666" i="3" s="1"/>
  <c r="J5667" i="3"/>
  <c r="K5667" i="3" s="1"/>
  <c r="J5668" i="3"/>
  <c r="K5668" i="3" s="1"/>
  <c r="J5669" i="3"/>
  <c r="K5669" i="3" s="1"/>
  <c r="J5670" i="3"/>
  <c r="K5670" i="3" s="1"/>
  <c r="J5671" i="3"/>
  <c r="K5671" i="3" s="1"/>
  <c r="J5672" i="3"/>
  <c r="K5672" i="3" s="1"/>
  <c r="J5673" i="3"/>
  <c r="K5673" i="3" s="1"/>
  <c r="J5674" i="3"/>
  <c r="K5674" i="3" s="1"/>
  <c r="J5675" i="3"/>
  <c r="K5675" i="3" s="1"/>
  <c r="J5676" i="3"/>
  <c r="K5676" i="3" s="1"/>
  <c r="J5677" i="3"/>
  <c r="K5677" i="3" s="1"/>
  <c r="J5678" i="3"/>
  <c r="K5678" i="3" s="1"/>
  <c r="J5679" i="3"/>
  <c r="K5679" i="3" s="1"/>
  <c r="J5680" i="3"/>
  <c r="K5680" i="3" s="1"/>
  <c r="J5681" i="3"/>
  <c r="K5681" i="3" s="1"/>
  <c r="J5682" i="3"/>
  <c r="K5682" i="3" s="1"/>
  <c r="J5683" i="3"/>
  <c r="K5683" i="3" s="1"/>
  <c r="J5684" i="3"/>
  <c r="K5684" i="3" s="1"/>
  <c r="J5685" i="3"/>
  <c r="K5685" i="3" s="1"/>
  <c r="J5686" i="3"/>
  <c r="K5686" i="3" s="1"/>
  <c r="J5687" i="3"/>
  <c r="K5687" i="3" s="1"/>
  <c r="J5688" i="3"/>
  <c r="K5688" i="3" s="1"/>
  <c r="J5689" i="3"/>
  <c r="K5689" i="3" s="1"/>
  <c r="J5690" i="3"/>
  <c r="K5690" i="3" s="1"/>
  <c r="J5691" i="3"/>
  <c r="K5691" i="3" s="1"/>
  <c r="J5692" i="3"/>
  <c r="K5692" i="3" s="1"/>
  <c r="J5693" i="3"/>
  <c r="K5693" i="3" s="1"/>
  <c r="J5694" i="3"/>
  <c r="K5694" i="3" s="1"/>
  <c r="J5695" i="3"/>
  <c r="K5695" i="3" s="1"/>
  <c r="J5696" i="3"/>
  <c r="K5696" i="3" s="1"/>
  <c r="J5697" i="3"/>
  <c r="K5697" i="3" s="1"/>
  <c r="J5698" i="3"/>
  <c r="K5698" i="3" s="1"/>
  <c r="J5699" i="3"/>
  <c r="K5699" i="3" s="1"/>
  <c r="J5700" i="3"/>
  <c r="K5700" i="3" s="1"/>
  <c r="J5701" i="3"/>
  <c r="K5701" i="3" s="1"/>
  <c r="J5702" i="3"/>
  <c r="K5702" i="3" s="1"/>
  <c r="J5703" i="3"/>
  <c r="K5703" i="3" s="1"/>
  <c r="J5704" i="3"/>
  <c r="K5704" i="3" s="1"/>
  <c r="J5705" i="3"/>
  <c r="K5705" i="3" s="1"/>
  <c r="J5706" i="3"/>
  <c r="K5706" i="3" s="1"/>
  <c r="J5707" i="3"/>
  <c r="K5707" i="3" s="1"/>
  <c r="J5708" i="3"/>
  <c r="K5708" i="3" s="1"/>
  <c r="J5709" i="3"/>
  <c r="K5709" i="3" s="1"/>
  <c r="J5710" i="3"/>
  <c r="K5710" i="3" s="1"/>
  <c r="J5711" i="3"/>
  <c r="K5711" i="3" s="1"/>
  <c r="J5712" i="3"/>
  <c r="K5712" i="3" s="1"/>
  <c r="J5713" i="3"/>
  <c r="K5713" i="3" s="1"/>
  <c r="J5714" i="3"/>
  <c r="K5714" i="3" s="1"/>
  <c r="J5715" i="3"/>
  <c r="K5715" i="3" s="1"/>
  <c r="J5716" i="3"/>
  <c r="K5716" i="3" s="1"/>
  <c r="J5717" i="3"/>
  <c r="K5717" i="3" s="1"/>
  <c r="J5718" i="3"/>
  <c r="K5718" i="3" s="1"/>
  <c r="J5719" i="3"/>
  <c r="K5719" i="3" s="1"/>
  <c r="J5720" i="3"/>
  <c r="K5720" i="3" s="1"/>
  <c r="J5721" i="3"/>
  <c r="K5721" i="3" s="1"/>
  <c r="J5722" i="3"/>
  <c r="K5722" i="3" s="1"/>
  <c r="J5723" i="3"/>
  <c r="K5723" i="3" s="1"/>
  <c r="J5724" i="3"/>
  <c r="K5724" i="3" s="1"/>
  <c r="J5725" i="3"/>
  <c r="K5725" i="3" s="1"/>
  <c r="J5726" i="3"/>
  <c r="K5726" i="3" s="1"/>
  <c r="J5727" i="3"/>
  <c r="K5727" i="3" s="1"/>
  <c r="J5728" i="3"/>
  <c r="K5728" i="3" s="1"/>
  <c r="J5729" i="3"/>
  <c r="K5729" i="3" s="1"/>
  <c r="J5730" i="3"/>
  <c r="K5730" i="3" s="1"/>
  <c r="J5731" i="3"/>
  <c r="K5731" i="3" s="1"/>
  <c r="J5732" i="3"/>
  <c r="K5732" i="3" s="1"/>
  <c r="J5733" i="3"/>
  <c r="K5733" i="3" s="1"/>
  <c r="J5734" i="3"/>
  <c r="K5734" i="3" s="1"/>
  <c r="J5735" i="3"/>
  <c r="K5735" i="3" s="1"/>
  <c r="J5736" i="3"/>
  <c r="K5736" i="3" s="1"/>
  <c r="J5737" i="3"/>
  <c r="K5737" i="3" s="1"/>
  <c r="J5738" i="3"/>
  <c r="K5738" i="3" s="1"/>
  <c r="J5739" i="3"/>
  <c r="K5739" i="3" s="1"/>
  <c r="J5740" i="3"/>
  <c r="K5740" i="3" s="1"/>
  <c r="J5741" i="3"/>
  <c r="K5741" i="3" s="1"/>
  <c r="J5742" i="3"/>
  <c r="K5742" i="3" s="1"/>
  <c r="J5743" i="3"/>
  <c r="K5743" i="3" s="1"/>
  <c r="J5744" i="3"/>
  <c r="K5744" i="3" s="1"/>
  <c r="J5745" i="3"/>
  <c r="K5745" i="3" s="1"/>
  <c r="J5746" i="3"/>
  <c r="K5746" i="3" s="1"/>
  <c r="J5747" i="3"/>
  <c r="K5747" i="3" s="1"/>
  <c r="J5748" i="3"/>
  <c r="K5748" i="3" s="1"/>
  <c r="J5749" i="3"/>
  <c r="K5749" i="3" s="1"/>
  <c r="J5750" i="3"/>
  <c r="K5750" i="3" s="1"/>
  <c r="J5751" i="3"/>
  <c r="K5751" i="3" s="1"/>
  <c r="J5752" i="3"/>
  <c r="K5752" i="3" s="1"/>
  <c r="J5753" i="3"/>
  <c r="K5753" i="3" s="1"/>
  <c r="J5754" i="3"/>
  <c r="K5754" i="3" s="1"/>
  <c r="J5755" i="3"/>
  <c r="K5755" i="3" s="1"/>
  <c r="J5756" i="3"/>
  <c r="K5756" i="3" s="1"/>
  <c r="J5757" i="3"/>
  <c r="K5757" i="3" s="1"/>
  <c r="J5758" i="3"/>
  <c r="K5758" i="3" s="1"/>
  <c r="J5759" i="3"/>
  <c r="K5759" i="3" s="1"/>
  <c r="J5760" i="3"/>
  <c r="K5760" i="3" s="1"/>
  <c r="J5761" i="3"/>
  <c r="K5761" i="3" s="1"/>
  <c r="J5762" i="3"/>
  <c r="K5762" i="3" s="1"/>
  <c r="J5763" i="3"/>
  <c r="K5763" i="3" s="1"/>
  <c r="J5764" i="3"/>
  <c r="K5764" i="3" s="1"/>
  <c r="J5765" i="3"/>
  <c r="K5765" i="3" s="1"/>
  <c r="J5766" i="3"/>
  <c r="K5766" i="3" s="1"/>
  <c r="J5767" i="3"/>
  <c r="K5767" i="3" s="1"/>
  <c r="J5768" i="3"/>
  <c r="K5768" i="3" s="1"/>
  <c r="J5769" i="3"/>
  <c r="K5769" i="3" s="1"/>
  <c r="J5770" i="3"/>
  <c r="K5770" i="3" s="1"/>
  <c r="J5771" i="3"/>
  <c r="K5771" i="3" s="1"/>
  <c r="J5772" i="3"/>
  <c r="K5772" i="3" s="1"/>
  <c r="J5773" i="3"/>
  <c r="K5773" i="3" s="1"/>
  <c r="J5774" i="3"/>
  <c r="K5774" i="3" s="1"/>
  <c r="J5775" i="3"/>
  <c r="K5775" i="3" s="1"/>
  <c r="J5776" i="3"/>
  <c r="K5776" i="3" s="1"/>
  <c r="J5777" i="3"/>
  <c r="K5777" i="3" s="1"/>
  <c r="J5778" i="3"/>
  <c r="K5778" i="3" s="1"/>
  <c r="J5779" i="3"/>
  <c r="K5779" i="3" s="1"/>
  <c r="J5780" i="3"/>
  <c r="K5780" i="3" s="1"/>
  <c r="J5781" i="3"/>
  <c r="K5781" i="3" s="1"/>
  <c r="J5782" i="3"/>
  <c r="K5782" i="3" s="1"/>
  <c r="J5783" i="3"/>
  <c r="K5783" i="3" s="1"/>
  <c r="J5784" i="3"/>
  <c r="K5784" i="3" s="1"/>
  <c r="J5785" i="3"/>
  <c r="K5785" i="3" s="1"/>
  <c r="J5786" i="3"/>
  <c r="K5786" i="3" s="1"/>
  <c r="J5787" i="3"/>
  <c r="K5787" i="3" s="1"/>
  <c r="J5788" i="3"/>
  <c r="K5788" i="3" s="1"/>
  <c r="J5789" i="3"/>
  <c r="K5789" i="3" s="1"/>
  <c r="J5790" i="3"/>
  <c r="K5790" i="3" s="1"/>
  <c r="J5791" i="3"/>
  <c r="K5791" i="3" s="1"/>
  <c r="J5792" i="3"/>
  <c r="K5792" i="3" s="1"/>
  <c r="J5793" i="3"/>
  <c r="K5793" i="3" s="1"/>
  <c r="J5794" i="3"/>
  <c r="K5794" i="3" s="1"/>
  <c r="J5795" i="3"/>
  <c r="K5795" i="3" s="1"/>
  <c r="J5796" i="3"/>
  <c r="K5796" i="3" s="1"/>
  <c r="J5797" i="3"/>
  <c r="K5797" i="3" s="1"/>
  <c r="J5798" i="3"/>
  <c r="K5798" i="3" s="1"/>
  <c r="J5799" i="3"/>
  <c r="K5799" i="3" s="1"/>
  <c r="J5800" i="3"/>
  <c r="K5800" i="3" s="1"/>
  <c r="J5801" i="3"/>
  <c r="K5801" i="3" s="1"/>
  <c r="J5802" i="3"/>
  <c r="K5802" i="3" s="1"/>
  <c r="J5803" i="3"/>
  <c r="K5803" i="3" s="1"/>
  <c r="J5804" i="3"/>
  <c r="K5804" i="3" s="1"/>
  <c r="J5805" i="3"/>
  <c r="K5805" i="3" s="1"/>
  <c r="J5806" i="3"/>
  <c r="K5806" i="3" s="1"/>
  <c r="J5807" i="3"/>
  <c r="K5807" i="3" s="1"/>
  <c r="J5808" i="3"/>
  <c r="K5808" i="3" s="1"/>
  <c r="J5809" i="3"/>
  <c r="K5809" i="3" s="1"/>
  <c r="J5810" i="3"/>
  <c r="K5810" i="3" s="1"/>
  <c r="J5811" i="3"/>
  <c r="K5811" i="3" s="1"/>
  <c r="J5812" i="3"/>
  <c r="K5812" i="3" s="1"/>
  <c r="J5813" i="3"/>
  <c r="K5813" i="3" s="1"/>
  <c r="J5814" i="3"/>
  <c r="K5814" i="3" s="1"/>
  <c r="J5815" i="3"/>
  <c r="K5815" i="3" s="1"/>
  <c r="J5816" i="3"/>
  <c r="K5816" i="3" s="1"/>
  <c r="J5817" i="3"/>
  <c r="K5817" i="3" s="1"/>
  <c r="J5818" i="3"/>
  <c r="K5818" i="3" s="1"/>
  <c r="J5819" i="3"/>
  <c r="K5819" i="3" s="1"/>
  <c r="J5820" i="3"/>
  <c r="K5820" i="3" s="1"/>
  <c r="J5821" i="3"/>
  <c r="K5821" i="3" s="1"/>
  <c r="J5822" i="3"/>
  <c r="K5822" i="3" s="1"/>
  <c r="J5823" i="3"/>
  <c r="K5823" i="3" s="1"/>
  <c r="J5824" i="3"/>
  <c r="K5824" i="3" s="1"/>
  <c r="J5825" i="3"/>
  <c r="K5825" i="3" s="1"/>
  <c r="J5826" i="3"/>
  <c r="K5826" i="3" s="1"/>
  <c r="J5827" i="3"/>
  <c r="K5827" i="3" s="1"/>
  <c r="J5828" i="3"/>
  <c r="K5828" i="3" s="1"/>
  <c r="J5829" i="3"/>
  <c r="K5829" i="3" s="1"/>
  <c r="J5830" i="3"/>
  <c r="K5830" i="3" s="1"/>
  <c r="J5831" i="3"/>
  <c r="K5831" i="3" s="1"/>
  <c r="J5832" i="3"/>
  <c r="K5832" i="3" s="1"/>
  <c r="J5833" i="3"/>
  <c r="K5833" i="3" s="1"/>
  <c r="J5834" i="3"/>
  <c r="K5834" i="3" s="1"/>
  <c r="J5835" i="3"/>
  <c r="K5835" i="3" s="1"/>
  <c r="J5836" i="3"/>
  <c r="K5836" i="3" s="1"/>
  <c r="J5837" i="3"/>
  <c r="K5837" i="3" s="1"/>
  <c r="J5838" i="3"/>
  <c r="K5838" i="3" s="1"/>
  <c r="J5839" i="3"/>
  <c r="K5839" i="3" s="1"/>
  <c r="J5840" i="3"/>
  <c r="K5840" i="3" s="1"/>
  <c r="J5841" i="3"/>
  <c r="K5841" i="3" s="1"/>
  <c r="J5842" i="3"/>
  <c r="K5842" i="3" s="1"/>
  <c r="J5843" i="3"/>
  <c r="K5843" i="3" s="1"/>
  <c r="J5844" i="3"/>
  <c r="K5844" i="3" s="1"/>
  <c r="J5845" i="3"/>
  <c r="K5845" i="3" s="1"/>
  <c r="J5846" i="3"/>
  <c r="K5846" i="3" s="1"/>
  <c r="J5847" i="3"/>
  <c r="K5847" i="3" s="1"/>
  <c r="J5848" i="3"/>
  <c r="K5848" i="3" s="1"/>
  <c r="J5849" i="3"/>
  <c r="K5849" i="3" s="1"/>
  <c r="J5850" i="3"/>
  <c r="K5850" i="3" s="1"/>
  <c r="J5851" i="3"/>
  <c r="K5851" i="3" s="1"/>
  <c r="J5852" i="3"/>
  <c r="K5852" i="3" s="1"/>
  <c r="J5853" i="3"/>
  <c r="K5853" i="3" s="1"/>
  <c r="J5854" i="3"/>
  <c r="K5854" i="3" s="1"/>
  <c r="J5855" i="3"/>
  <c r="K5855" i="3" s="1"/>
  <c r="J5856" i="3"/>
  <c r="K5856" i="3" s="1"/>
  <c r="J5857" i="3"/>
  <c r="K5857" i="3" s="1"/>
  <c r="J5858" i="3"/>
  <c r="K5858" i="3" s="1"/>
  <c r="J5859" i="3"/>
  <c r="K5859" i="3" s="1"/>
  <c r="J5860" i="3"/>
  <c r="K5860" i="3" s="1"/>
  <c r="J5861" i="3"/>
  <c r="K5861" i="3" s="1"/>
  <c r="J5862" i="3"/>
  <c r="K5862" i="3" s="1"/>
  <c r="J5863" i="3"/>
  <c r="K5863" i="3" s="1"/>
  <c r="J5864" i="3"/>
  <c r="K5864" i="3" s="1"/>
  <c r="J5865" i="3"/>
  <c r="K5865" i="3" s="1"/>
  <c r="J5866" i="3"/>
  <c r="K5866" i="3" s="1"/>
  <c r="J5867" i="3"/>
  <c r="K5867" i="3" s="1"/>
  <c r="J5868" i="3"/>
  <c r="K5868" i="3" s="1"/>
  <c r="J5869" i="3"/>
  <c r="K5869" i="3" s="1"/>
  <c r="J5870" i="3"/>
  <c r="K5870" i="3" s="1"/>
  <c r="J5871" i="3"/>
  <c r="K5871" i="3" s="1"/>
  <c r="J5872" i="3"/>
  <c r="K5872" i="3" s="1"/>
  <c r="J5873" i="3"/>
  <c r="K5873" i="3" s="1"/>
  <c r="J5874" i="3"/>
  <c r="K5874" i="3" s="1"/>
  <c r="J5875" i="3"/>
  <c r="K5875" i="3" s="1"/>
  <c r="J5876" i="3"/>
  <c r="K5876" i="3" s="1"/>
  <c r="J5877" i="3"/>
  <c r="K5877" i="3" s="1"/>
  <c r="J5878" i="3"/>
  <c r="K5878" i="3" s="1"/>
  <c r="J5879" i="3"/>
  <c r="K5879" i="3" s="1"/>
  <c r="J5880" i="3"/>
  <c r="K5880" i="3" s="1"/>
  <c r="J5881" i="3"/>
  <c r="K5881" i="3" s="1"/>
  <c r="J5882" i="3"/>
  <c r="K5882" i="3" s="1"/>
  <c r="J5883" i="3"/>
  <c r="K5883" i="3" s="1"/>
  <c r="J5884" i="3"/>
  <c r="K5884" i="3" s="1"/>
  <c r="J5885" i="3"/>
  <c r="K5885" i="3" s="1"/>
  <c r="J5886" i="3"/>
  <c r="K5886" i="3" s="1"/>
  <c r="J5887" i="3"/>
  <c r="K5887" i="3" s="1"/>
  <c r="J5888" i="3"/>
  <c r="K5888" i="3" s="1"/>
  <c r="J5889" i="3"/>
  <c r="K5889" i="3" s="1"/>
  <c r="J5890" i="3"/>
  <c r="K5890" i="3" s="1"/>
  <c r="J5891" i="3"/>
  <c r="K5891" i="3" s="1"/>
  <c r="J5892" i="3"/>
  <c r="K5892" i="3" s="1"/>
  <c r="J5893" i="3"/>
  <c r="K5893" i="3" s="1"/>
  <c r="J5894" i="3"/>
  <c r="K5894" i="3" s="1"/>
  <c r="J5895" i="3"/>
  <c r="K5895" i="3" s="1"/>
  <c r="J5896" i="3"/>
  <c r="K5896" i="3" s="1"/>
  <c r="J5897" i="3"/>
  <c r="K5897" i="3" s="1"/>
  <c r="J5898" i="3"/>
  <c r="K5898" i="3" s="1"/>
  <c r="J5899" i="3"/>
  <c r="K5899" i="3" s="1"/>
  <c r="J5900" i="3"/>
  <c r="K5900" i="3" s="1"/>
  <c r="J5901" i="3"/>
  <c r="K5901" i="3" s="1"/>
  <c r="J5902" i="3"/>
  <c r="K5902" i="3" s="1"/>
  <c r="J5903" i="3"/>
  <c r="K5903" i="3" s="1"/>
  <c r="J5904" i="3"/>
  <c r="K5904" i="3" s="1"/>
  <c r="J5905" i="3"/>
  <c r="K5905" i="3" s="1"/>
  <c r="J5906" i="3"/>
  <c r="K5906" i="3" s="1"/>
  <c r="J5907" i="3"/>
  <c r="K5907" i="3" s="1"/>
  <c r="J5908" i="3"/>
  <c r="K5908" i="3" s="1"/>
  <c r="J5909" i="3"/>
  <c r="K5909" i="3" s="1"/>
  <c r="J5910" i="3"/>
  <c r="K5910" i="3" s="1"/>
  <c r="J5911" i="3"/>
  <c r="K5911" i="3" s="1"/>
  <c r="J5912" i="3"/>
  <c r="K5912" i="3" s="1"/>
  <c r="J5913" i="3"/>
  <c r="K5913" i="3" s="1"/>
  <c r="J5914" i="3"/>
  <c r="K5914" i="3" s="1"/>
  <c r="J5915" i="3"/>
  <c r="K5915" i="3" s="1"/>
  <c r="J5916" i="3"/>
  <c r="K5916" i="3" s="1"/>
  <c r="J5917" i="3"/>
  <c r="K5917" i="3" s="1"/>
  <c r="J5918" i="3"/>
  <c r="K5918" i="3" s="1"/>
  <c r="J5919" i="3"/>
  <c r="K5919" i="3" s="1"/>
  <c r="J5920" i="3"/>
  <c r="K5920" i="3" s="1"/>
  <c r="J5921" i="3"/>
  <c r="K5921" i="3" s="1"/>
  <c r="J5922" i="3"/>
  <c r="K5922" i="3" s="1"/>
  <c r="J5923" i="3"/>
  <c r="K5923" i="3" s="1"/>
  <c r="J5924" i="3"/>
  <c r="K5924" i="3" s="1"/>
  <c r="J5925" i="3"/>
  <c r="K5925" i="3" s="1"/>
  <c r="J5926" i="3"/>
  <c r="K5926" i="3" s="1"/>
  <c r="J5927" i="3"/>
  <c r="K5927" i="3" s="1"/>
  <c r="J5928" i="3"/>
  <c r="K5928" i="3" s="1"/>
  <c r="J5929" i="3"/>
  <c r="K5929" i="3" s="1"/>
  <c r="J5930" i="3"/>
  <c r="K5930" i="3" s="1"/>
  <c r="J5931" i="3"/>
  <c r="K5931" i="3" s="1"/>
  <c r="J5932" i="3"/>
  <c r="K5932" i="3" s="1"/>
  <c r="J5933" i="3"/>
  <c r="K5933" i="3" s="1"/>
  <c r="J5934" i="3"/>
  <c r="K5934" i="3" s="1"/>
  <c r="J5935" i="3"/>
  <c r="K5935" i="3" s="1"/>
  <c r="J5936" i="3"/>
  <c r="K5936" i="3" s="1"/>
  <c r="J5937" i="3"/>
  <c r="K5937" i="3" s="1"/>
  <c r="J5938" i="3"/>
  <c r="K5938" i="3" s="1"/>
  <c r="J5939" i="3"/>
  <c r="K5939" i="3" s="1"/>
  <c r="J5940" i="3"/>
  <c r="K5940" i="3" s="1"/>
  <c r="J5941" i="3"/>
  <c r="K5941" i="3" s="1"/>
  <c r="J5942" i="3"/>
  <c r="K5942" i="3" s="1"/>
  <c r="J5943" i="3"/>
  <c r="K5943" i="3" s="1"/>
  <c r="J5944" i="3"/>
  <c r="K5944" i="3" s="1"/>
  <c r="J5945" i="3"/>
  <c r="K5945" i="3" s="1"/>
  <c r="J5946" i="3"/>
  <c r="K5946" i="3" s="1"/>
  <c r="J5947" i="3"/>
  <c r="K5947" i="3" s="1"/>
  <c r="J5948" i="3"/>
  <c r="K5948" i="3" s="1"/>
  <c r="J5949" i="3"/>
  <c r="K5949" i="3" s="1"/>
  <c r="J5950" i="3"/>
  <c r="K5950" i="3" s="1"/>
  <c r="J5951" i="3"/>
  <c r="K5951" i="3" s="1"/>
  <c r="J5952" i="3"/>
  <c r="K5952" i="3" s="1"/>
  <c r="J5953" i="3"/>
  <c r="K5953" i="3" s="1"/>
  <c r="J5954" i="3"/>
  <c r="K5954" i="3" s="1"/>
  <c r="J5955" i="3"/>
  <c r="K5955" i="3" s="1"/>
  <c r="J5956" i="3"/>
  <c r="K5956" i="3" s="1"/>
  <c r="J5957" i="3"/>
  <c r="K5957" i="3" s="1"/>
  <c r="J5958" i="3"/>
  <c r="K5958" i="3" s="1"/>
  <c r="J5959" i="3"/>
  <c r="K5959" i="3" s="1"/>
  <c r="J5960" i="3"/>
  <c r="K5960" i="3" s="1"/>
  <c r="J5961" i="3"/>
  <c r="K5961" i="3" s="1"/>
  <c r="J5962" i="3"/>
  <c r="K5962" i="3" s="1"/>
  <c r="J5963" i="3"/>
  <c r="K5963" i="3" s="1"/>
  <c r="J5964" i="3"/>
  <c r="K5964" i="3" s="1"/>
  <c r="J5965" i="3"/>
  <c r="K5965" i="3" s="1"/>
  <c r="J5966" i="3"/>
  <c r="K5966" i="3" s="1"/>
  <c r="J5967" i="3"/>
  <c r="K5967" i="3" s="1"/>
  <c r="J5968" i="3"/>
  <c r="K5968" i="3" s="1"/>
  <c r="J5969" i="3"/>
  <c r="K5969" i="3" s="1"/>
  <c r="J5970" i="3"/>
  <c r="K5970" i="3" s="1"/>
  <c r="J5971" i="3"/>
  <c r="K5971" i="3" s="1"/>
  <c r="J5972" i="3"/>
  <c r="K5972" i="3" s="1"/>
  <c r="J5973" i="3"/>
  <c r="K5973" i="3" s="1"/>
  <c r="J5974" i="3"/>
  <c r="K5974" i="3" s="1"/>
  <c r="J5975" i="3"/>
  <c r="K5975" i="3" s="1"/>
  <c r="J5976" i="3"/>
  <c r="K5976" i="3" s="1"/>
  <c r="J5977" i="3"/>
  <c r="K5977" i="3" s="1"/>
  <c r="J5978" i="3"/>
  <c r="K5978" i="3" s="1"/>
  <c r="J5979" i="3"/>
  <c r="K5979" i="3" s="1"/>
  <c r="J5980" i="3"/>
  <c r="K5980" i="3" s="1"/>
  <c r="J5981" i="3"/>
  <c r="K5981" i="3" s="1"/>
  <c r="J5982" i="3"/>
  <c r="K5982" i="3" s="1"/>
  <c r="J5983" i="3"/>
  <c r="K5983" i="3" s="1"/>
  <c r="J5984" i="3"/>
  <c r="K5984" i="3" s="1"/>
  <c r="J5985" i="3"/>
  <c r="K5985" i="3" s="1"/>
  <c r="J5986" i="3"/>
  <c r="K5986" i="3" s="1"/>
  <c r="J5987" i="3"/>
  <c r="K5987" i="3" s="1"/>
  <c r="J5988" i="3"/>
  <c r="K5988" i="3" s="1"/>
  <c r="J5989" i="3"/>
  <c r="K5989" i="3" s="1"/>
  <c r="J5990" i="3"/>
  <c r="K5990" i="3" s="1"/>
  <c r="J5991" i="3"/>
  <c r="K5991" i="3" s="1"/>
  <c r="J5992" i="3"/>
  <c r="K5992" i="3" s="1"/>
  <c r="J5993" i="3"/>
  <c r="K5993" i="3" s="1"/>
  <c r="J5994" i="3"/>
  <c r="K5994" i="3" s="1"/>
  <c r="J5995" i="3"/>
  <c r="K5995" i="3" s="1"/>
  <c r="J5996" i="3"/>
  <c r="K5996" i="3" s="1"/>
  <c r="J5997" i="3"/>
  <c r="K5997" i="3" s="1"/>
  <c r="J5998" i="3"/>
  <c r="K5998" i="3" s="1"/>
  <c r="J5999" i="3"/>
  <c r="K5999" i="3" s="1"/>
  <c r="J6000" i="3"/>
  <c r="K6000" i="3" s="1"/>
  <c r="J6001" i="3"/>
  <c r="K6001" i="3" s="1"/>
  <c r="J6002" i="3"/>
  <c r="K6002" i="3" s="1"/>
  <c r="J6003" i="3"/>
  <c r="K6003" i="3" s="1"/>
  <c r="J6004" i="3"/>
  <c r="K6004" i="3" s="1"/>
  <c r="J6005" i="3"/>
  <c r="K6005" i="3" s="1"/>
  <c r="J6006" i="3"/>
  <c r="K6006" i="3" s="1"/>
  <c r="J6007" i="3"/>
  <c r="K6007" i="3" s="1"/>
  <c r="J6008" i="3"/>
  <c r="K6008" i="3" s="1"/>
  <c r="J6009" i="3"/>
  <c r="K6009" i="3" s="1"/>
  <c r="J6010" i="3"/>
  <c r="K6010" i="3" s="1"/>
  <c r="J6011" i="3"/>
  <c r="K6011" i="3" s="1"/>
  <c r="J6012" i="3"/>
  <c r="K6012" i="3" s="1"/>
  <c r="J6013" i="3"/>
  <c r="K6013" i="3" s="1"/>
  <c r="J6014" i="3"/>
  <c r="K6014" i="3" s="1"/>
  <c r="J6015" i="3"/>
  <c r="K6015" i="3" s="1"/>
  <c r="J6016" i="3"/>
  <c r="K6016" i="3" s="1"/>
  <c r="J6017" i="3"/>
  <c r="K6017" i="3" s="1"/>
  <c r="J6018" i="3"/>
  <c r="K6018" i="3" s="1"/>
  <c r="J6019" i="3"/>
  <c r="K6019" i="3" s="1"/>
  <c r="J6020" i="3"/>
  <c r="K6020" i="3" s="1"/>
  <c r="J6021" i="3"/>
  <c r="K6021" i="3" s="1"/>
  <c r="J6022" i="3"/>
  <c r="K6022" i="3" s="1"/>
  <c r="J6023" i="3"/>
  <c r="K6023" i="3" s="1"/>
  <c r="J6024" i="3"/>
  <c r="K6024" i="3" s="1"/>
  <c r="J6025" i="3"/>
  <c r="K6025" i="3" s="1"/>
  <c r="J6026" i="3"/>
  <c r="K6026" i="3" s="1"/>
  <c r="J6027" i="3"/>
  <c r="K6027" i="3" s="1"/>
  <c r="J6028" i="3"/>
  <c r="K6028" i="3" s="1"/>
  <c r="J6029" i="3"/>
  <c r="K6029" i="3" s="1"/>
  <c r="J6030" i="3"/>
  <c r="K6030" i="3" s="1"/>
  <c r="J6031" i="3"/>
  <c r="K6031" i="3" s="1"/>
  <c r="J6032" i="3"/>
  <c r="K6032" i="3" s="1"/>
  <c r="J6033" i="3"/>
  <c r="K6033" i="3" s="1"/>
  <c r="J6034" i="3"/>
  <c r="K6034" i="3" s="1"/>
  <c r="J6035" i="3"/>
  <c r="K6035" i="3" s="1"/>
  <c r="J6036" i="3"/>
  <c r="K6036" i="3" s="1"/>
  <c r="J6037" i="3"/>
  <c r="K6037" i="3" s="1"/>
  <c r="J6038" i="3"/>
  <c r="K6038" i="3" s="1"/>
  <c r="J6039" i="3"/>
  <c r="K6039" i="3" s="1"/>
  <c r="J6040" i="3"/>
  <c r="K6040" i="3" s="1"/>
  <c r="J6041" i="3"/>
  <c r="K6041" i="3" s="1"/>
  <c r="J6042" i="3"/>
  <c r="K6042" i="3" s="1"/>
  <c r="J6043" i="3"/>
  <c r="K6043" i="3" s="1"/>
  <c r="J6044" i="3"/>
  <c r="K6044" i="3" s="1"/>
  <c r="J6045" i="3"/>
  <c r="K6045" i="3" s="1"/>
  <c r="J6046" i="3"/>
  <c r="K6046" i="3" s="1"/>
  <c r="J6047" i="3"/>
  <c r="K6047" i="3" s="1"/>
  <c r="J6048" i="3"/>
  <c r="K6048" i="3" s="1"/>
  <c r="J6049" i="3"/>
  <c r="K6049" i="3" s="1"/>
  <c r="J6050" i="3"/>
  <c r="K6050" i="3" s="1"/>
  <c r="J6051" i="3"/>
  <c r="K6051" i="3" s="1"/>
  <c r="J6052" i="3"/>
  <c r="K6052" i="3" s="1"/>
  <c r="J6053" i="3"/>
  <c r="K6053" i="3" s="1"/>
  <c r="J6054" i="3"/>
  <c r="K6054" i="3" s="1"/>
  <c r="J6055" i="3"/>
  <c r="K6055" i="3" s="1"/>
  <c r="J6056" i="3"/>
  <c r="K6056" i="3" s="1"/>
  <c r="J6057" i="3"/>
  <c r="K6057" i="3" s="1"/>
  <c r="J6058" i="3"/>
  <c r="K6058" i="3" s="1"/>
  <c r="J6059" i="3"/>
  <c r="K6059" i="3" s="1"/>
  <c r="J6060" i="3"/>
  <c r="K6060" i="3" s="1"/>
  <c r="J6061" i="3"/>
  <c r="K6061" i="3" s="1"/>
  <c r="J6062" i="3"/>
  <c r="K6062" i="3" s="1"/>
  <c r="J6063" i="3"/>
  <c r="K6063" i="3" s="1"/>
  <c r="J6064" i="3"/>
  <c r="K6064" i="3" s="1"/>
  <c r="J6065" i="3"/>
  <c r="K6065" i="3" s="1"/>
  <c r="J6066" i="3"/>
  <c r="K6066" i="3" s="1"/>
  <c r="J6067" i="3"/>
  <c r="K6067" i="3" s="1"/>
  <c r="J6068" i="3"/>
  <c r="K6068" i="3" s="1"/>
  <c r="J6069" i="3"/>
  <c r="K6069" i="3" s="1"/>
  <c r="J6070" i="3"/>
  <c r="K6070" i="3" s="1"/>
  <c r="J6071" i="3"/>
  <c r="K6071" i="3" s="1"/>
  <c r="J6072" i="3"/>
  <c r="K6072" i="3" s="1"/>
  <c r="J6073" i="3"/>
  <c r="K6073" i="3" s="1"/>
  <c r="J6074" i="3"/>
  <c r="K6074" i="3" s="1"/>
  <c r="J6075" i="3"/>
  <c r="K6075" i="3" s="1"/>
  <c r="J6076" i="3"/>
  <c r="K6076" i="3" s="1"/>
  <c r="J6077" i="3"/>
  <c r="K6077" i="3" s="1"/>
  <c r="J6078" i="3"/>
  <c r="K6078" i="3" s="1"/>
  <c r="J6079" i="3"/>
  <c r="K6079" i="3" s="1"/>
  <c r="J6080" i="3"/>
  <c r="K6080" i="3" s="1"/>
  <c r="J6081" i="3"/>
  <c r="K6081" i="3" s="1"/>
  <c r="J6082" i="3"/>
  <c r="K6082" i="3" s="1"/>
  <c r="J6083" i="3"/>
  <c r="K6083" i="3" s="1"/>
  <c r="J6084" i="3"/>
  <c r="K6084" i="3" s="1"/>
  <c r="J6085" i="3"/>
  <c r="K6085" i="3" s="1"/>
  <c r="J6086" i="3"/>
  <c r="K6086" i="3" s="1"/>
  <c r="J6087" i="3"/>
  <c r="K6087" i="3" s="1"/>
  <c r="J6088" i="3"/>
  <c r="K6088" i="3" s="1"/>
  <c r="J6089" i="3"/>
  <c r="K6089" i="3" s="1"/>
  <c r="J6090" i="3"/>
  <c r="K6090" i="3" s="1"/>
  <c r="J6091" i="3"/>
  <c r="K6091" i="3" s="1"/>
  <c r="J6092" i="3"/>
  <c r="K6092" i="3" s="1"/>
  <c r="J6093" i="3"/>
  <c r="K6093" i="3" s="1"/>
  <c r="J6094" i="3"/>
  <c r="K6094" i="3" s="1"/>
  <c r="J6095" i="3"/>
  <c r="K6095" i="3" s="1"/>
  <c r="J6096" i="3"/>
  <c r="K6096" i="3" s="1"/>
  <c r="J6097" i="3"/>
  <c r="K6097" i="3" s="1"/>
  <c r="J6098" i="3"/>
  <c r="K6098" i="3" s="1"/>
  <c r="J6099" i="3"/>
  <c r="K6099" i="3" s="1"/>
  <c r="J6100" i="3"/>
  <c r="K6100" i="3" s="1"/>
  <c r="J6101" i="3"/>
  <c r="K6101" i="3" s="1"/>
  <c r="J6102" i="3"/>
  <c r="K6102" i="3" s="1"/>
  <c r="J6103" i="3"/>
  <c r="K6103" i="3" s="1"/>
  <c r="J6104" i="3"/>
  <c r="K6104" i="3" s="1"/>
  <c r="J6105" i="3"/>
  <c r="K6105" i="3" s="1"/>
  <c r="J6106" i="3"/>
  <c r="K6106" i="3" s="1"/>
  <c r="J6107" i="3"/>
  <c r="K6107" i="3" s="1"/>
  <c r="J6108" i="3"/>
  <c r="K6108" i="3" s="1"/>
  <c r="J6109" i="3"/>
  <c r="K6109" i="3" s="1"/>
  <c r="J6110" i="3"/>
  <c r="K6110" i="3" s="1"/>
  <c r="J6111" i="3"/>
  <c r="K6111" i="3" s="1"/>
  <c r="J6112" i="3"/>
  <c r="K6112" i="3" s="1"/>
  <c r="J6113" i="3"/>
  <c r="K6113" i="3" s="1"/>
  <c r="J6114" i="3"/>
  <c r="K6114" i="3" s="1"/>
  <c r="J6115" i="3"/>
  <c r="K6115" i="3" s="1"/>
  <c r="J6116" i="3"/>
  <c r="K6116" i="3" s="1"/>
  <c r="J6117" i="3"/>
  <c r="K6117" i="3" s="1"/>
  <c r="J6118" i="3"/>
  <c r="K6118" i="3" s="1"/>
  <c r="J6119" i="3"/>
  <c r="K6119" i="3" s="1"/>
  <c r="J6120" i="3"/>
  <c r="K6120" i="3" s="1"/>
  <c r="J6121" i="3"/>
  <c r="K6121" i="3" s="1"/>
  <c r="J6122" i="3"/>
  <c r="K6122" i="3" s="1"/>
  <c r="J6123" i="3"/>
  <c r="K6123" i="3" s="1"/>
  <c r="J6124" i="3"/>
  <c r="K6124" i="3" s="1"/>
  <c r="J6125" i="3"/>
  <c r="K6125" i="3" s="1"/>
  <c r="J6126" i="3"/>
  <c r="K6126" i="3" s="1"/>
  <c r="J6127" i="3"/>
  <c r="K6127" i="3" s="1"/>
  <c r="J6128" i="3"/>
  <c r="K6128" i="3" s="1"/>
  <c r="J6129" i="3"/>
  <c r="K6129" i="3" s="1"/>
  <c r="J6130" i="3"/>
  <c r="K6130" i="3" s="1"/>
  <c r="J6131" i="3"/>
  <c r="K6131" i="3" s="1"/>
  <c r="J6132" i="3"/>
  <c r="K6132" i="3" s="1"/>
  <c r="J6133" i="3"/>
  <c r="K6133" i="3" s="1"/>
  <c r="J6134" i="3"/>
  <c r="K6134" i="3" s="1"/>
  <c r="J6135" i="3"/>
  <c r="K6135" i="3" s="1"/>
  <c r="J6136" i="3"/>
  <c r="K6136" i="3" s="1"/>
  <c r="J6137" i="3"/>
  <c r="K6137" i="3" s="1"/>
  <c r="J6138" i="3"/>
  <c r="K6138" i="3" s="1"/>
  <c r="J6139" i="3"/>
  <c r="K6139" i="3" s="1"/>
  <c r="J6140" i="3"/>
  <c r="K6140" i="3" s="1"/>
  <c r="J6141" i="3"/>
  <c r="K6141" i="3" s="1"/>
  <c r="J6142" i="3"/>
  <c r="K6142" i="3" s="1"/>
  <c r="J6143" i="3"/>
  <c r="K6143" i="3" s="1"/>
  <c r="J6144" i="3"/>
  <c r="K6144" i="3" s="1"/>
  <c r="J6145" i="3"/>
  <c r="K6145" i="3" s="1"/>
  <c r="J6146" i="3"/>
  <c r="K6146" i="3" s="1"/>
  <c r="J6147" i="3"/>
  <c r="K6147" i="3" s="1"/>
  <c r="J6148" i="3"/>
  <c r="K6148" i="3" s="1"/>
  <c r="J6149" i="3"/>
  <c r="K6149" i="3" s="1"/>
  <c r="J6150" i="3"/>
  <c r="K6150" i="3" s="1"/>
  <c r="J6151" i="3"/>
  <c r="K6151" i="3" s="1"/>
  <c r="J6152" i="3"/>
  <c r="K6152" i="3" s="1"/>
  <c r="J6153" i="3"/>
  <c r="K6153" i="3" s="1"/>
  <c r="J6154" i="3"/>
  <c r="K6154" i="3" s="1"/>
  <c r="J6155" i="3"/>
  <c r="K6155" i="3" s="1"/>
  <c r="J6156" i="3"/>
  <c r="K6156" i="3" s="1"/>
  <c r="J6157" i="3"/>
  <c r="K6157" i="3" s="1"/>
  <c r="J6158" i="3"/>
  <c r="K6158" i="3" s="1"/>
  <c r="J6159" i="3"/>
  <c r="K6159" i="3" s="1"/>
  <c r="J6160" i="3"/>
  <c r="K6160" i="3" s="1"/>
  <c r="J6161" i="3"/>
  <c r="K6161" i="3" s="1"/>
  <c r="J6162" i="3"/>
  <c r="K6162" i="3" s="1"/>
  <c r="J6163" i="3"/>
  <c r="K6163" i="3" s="1"/>
  <c r="J6164" i="3"/>
  <c r="K6164" i="3" s="1"/>
  <c r="J6165" i="3"/>
  <c r="K6165" i="3" s="1"/>
  <c r="J6166" i="3"/>
  <c r="K6166" i="3" s="1"/>
  <c r="J6167" i="3"/>
  <c r="K6167" i="3" s="1"/>
  <c r="J6168" i="3"/>
  <c r="K6168" i="3" s="1"/>
  <c r="J6169" i="3"/>
  <c r="K6169" i="3" s="1"/>
  <c r="J6170" i="3"/>
  <c r="K6170" i="3" s="1"/>
  <c r="J6171" i="3"/>
  <c r="K6171" i="3" s="1"/>
  <c r="J6172" i="3"/>
  <c r="K6172" i="3" s="1"/>
  <c r="J6173" i="3"/>
  <c r="K6173" i="3" s="1"/>
  <c r="J6174" i="3"/>
  <c r="K6174" i="3" s="1"/>
  <c r="J6175" i="3"/>
  <c r="K6175" i="3" s="1"/>
  <c r="J6176" i="3"/>
  <c r="K6176" i="3" s="1"/>
  <c r="J6177" i="3"/>
  <c r="K6177" i="3" s="1"/>
  <c r="J6178" i="3"/>
  <c r="K6178" i="3" s="1"/>
  <c r="J6179" i="3"/>
  <c r="K6179" i="3" s="1"/>
  <c r="J6180" i="3"/>
  <c r="K6180" i="3" s="1"/>
  <c r="J6181" i="3"/>
  <c r="K6181" i="3" s="1"/>
  <c r="J6182" i="3"/>
  <c r="K6182" i="3" s="1"/>
  <c r="J6183" i="3"/>
  <c r="K6183" i="3" s="1"/>
  <c r="J6184" i="3"/>
  <c r="K6184" i="3" s="1"/>
  <c r="J6185" i="3"/>
  <c r="K6185" i="3" s="1"/>
  <c r="J6186" i="3"/>
  <c r="K6186" i="3" s="1"/>
  <c r="J6187" i="3"/>
  <c r="K6187" i="3" s="1"/>
  <c r="J6188" i="3"/>
  <c r="K6188" i="3" s="1"/>
  <c r="J6189" i="3"/>
  <c r="K6189" i="3" s="1"/>
  <c r="J6190" i="3"/>
  <c r="K6190" i="3" s="1"/>
  <c r="J6191" i="3"/>
  <c r="K6191" i="3" s="1"/>
  <c r="J6192" i="3"/>
  <c r="K6192" i="3" s="1"/>
  <c r="J6193" i="3"/>
  <c r="K6193" i="3" s="1"/>
  <c r="J6194" i="3"/>
  <c r="K6194" i="3" s="1"/>
  <c r="J6195" i="3"/>
  <c r="K6195" i="3" s="1"/>
  <c r="J6196" i="3"/>
  <c r="K6196" i="3" s="1"/>
  <c r="J6197" i="3"/>
  <c r="K6197" i="3" s="1"/>
  <c r="J6198" i="3"/>
  <c r="K6198" i="3" s="1"/>
  <c r="J6199" i="3"/>
  <c r="K6199" i="3" s="1"/>
  <c r="J6200" i="3"/>
  <c r="K6200" i="3" s="1"/>
  <c r="J6201" i="3"/>
  <c r="K6201" i="3" s="1"/>
  <c r="J6202" i="3"/>
  <c r="K6202" i="3" s="1"/>
  <c r="J6203" i="3"/>
  <c r="K6203" i="3" s="1"/>
  <c r="J6204" i="3"/>
  <c r="K6204" i="3" s="1"/>
  <c r="J6205" i="3"/>
  <c r="K6205" i="3" s="1"/>
  <c r="J6206" i="3"/>
  <c r="K6206" i="3" s="1"/>
  <c r="J6207" i="3"/>
  <c r="K6207" i="3" s="1"/>
  <c r="J6208" i="3"/>
  <c r="K6208" i="3" s="1"/>
  <c r="J6209" i="3"/>
  <c r="K6209" i="3" s="1"/>
  <c r="J6210" i="3"/>
  <c r="K6210" i="3" s="1"/>
  <c r="J6211" i="3"/>
  <c r="K6211" i="3" s="1"/>
  <c r="J6212" i="3"/>
  <c r="K6212" i="3" s="1"/>
  <c r="J6213" i="3"/>
  <c r="K6213" i="3" s="1"/>
  <c r="J6214" i="3"/>
  <c r="K6214" i="3" s="1"/>
  <c r="J6215" i="3"/>
  <c r="K6215" i="3" s="1"/>
  <c r="J6216" i="3"/>
  <c r="K6216" i="3" s="1"/>
  <c r="J6217" i="3"/>
  <c r="K6217" i="3" s="1"/>
  <c r="J6218" i="3"/>
  <c r="K6218" i="3" s="1"/>
  <c r="J6219" i="3"/>
  <c r="K6219" i="3" s="1"/>
  <c r="J6220" i="3"/>
  <c r="K6220" i="3" s="1"/>
  <c r="J6221" i="3"/>
  <c r="K6221" i="3" s="1"/>
  <c r="J6222" i="3"/>
  <c r="K6222" i="3" s="1"/>
  <c r="J6223" i="3"/>
  <c r="K6223" i="3" s="1"/>
  <c r="J6224" i="3"/>
  <c r="K6224" i="3" s="1"/>
  <c r="J6225" i="3"/>
  <c r="K6225" i="3" s="1"/>
  <c r="J6226" i="3"/>
  <c r="K6226" i="3" s="1"/>
  <c r="J6227" i="3"/>
  <c r="K6227" i="3" s="1"/>
  <c r="J6228" i="3"/>
  <c r="K6228" i="3" s="1"/>
  <c r="J6229" i="3"/>
  <c r="K6229" i="3" s="1"/>
  <c r="J6230" i="3"/>
  <c r="K6230" i="3" s="1"/>
  <c r="J6231" i="3"/>
  <c r="K6231" i="3" s="1"/>
  <c r="J6232" i="3"/>
  <c r="K6232" i="3" s="1"/>
  <c r="J6233" i="3"/>
  <c r="K6233" i="3" s="1"/>
  <c r="J6234" i="3"/>
  <c r="K6234" i="3" s="1"/>
  <c r="J6235" i="3"/>
  <c r="K6235" i="3" s="1"/>
  <c r="J6236" i="3"/>
  <c r="K6236" i="3" s="1"/>
  <c r="J6237" i="3"/>
  <c r="K6237" i="3" s="1"/>
  <c r="J6238" i="3"/>
  <c r="K6238" i="3" s="1"/>
  <c r="J6239" i="3"/>
  <c r="K6239" i="3" s="1"/>
  <c r="J6240" i="3"/>
  <c r="K6240" i="3" s="1"/>
  <c r="J6241" i="3"/>
  <c r="K6241" i="3" s="1"/>
  <c r="J6242" i="3"/>
  <c r="K6242" i="3" s="1"/>
  <c r="J6243" i="3"/>
  <c r="K6243" i="3" s="1"/>
  <c r="J6244" i="3"/>
  <c r="K6244" i="3" s="1"/>
  <c r="J6245" i="3"/>
  <c r="K6245" i="3" s="1"/>
  <c r="J6246" i="3"/>
  <c r="K6246" i="3" s="1"/>
  <c r="J6247" i="3"/>
  <c r="K6247" i="3" s="1"/>
  <c r="J6248" i="3"/>
  <c r="K6248" i="3" s="1"/>
  <c r="J6249" i="3"/>
  <c r="K6249" i="3" s="1"/>
  <c r="J6250" i="3"/>
  <c r="K6250" i="3" s="1"/>
  <c r="J6251" i="3"/>
  <c r="K6251" i="3" s="1"/>
  <c r="J6252" i="3"/>
  <c r="K6252" i="3" s="1"/>
  <c r="J6253" i="3"/>
  <c r="K6253" i="3" s="1"/>
  <c r="J6254" i="3"/>
  <c r="K6254" i="3" s="1"/>
  <c r="J6255" i="3"/>
  <c r="K6255" i="3" s="1"/>
  <c r="J6256" i="3"/>
  <c r="K6256" i="3" s="1"/>
  <c r="J6257" i="3"/>
  <c r="K6257" i="3" s="1"/>
  <c r="J6258" i="3"/>
  <c r="K6258" i="3" s="1"/>
  <c r="J6259" i="3"/>
  <c r="K6259" i="3" s="1"/>
  <c r="J6260" i="3"/>
  <c r="K6260" i="3" s="1"/>
  <c r="J6261" i="3"/>
  <c r="K6261" i="3" s="1"/>
  <c r="J6262" i="3"/>
  <c r="K6262" i="3" s="1"/>
  <c r="J6263" i="3"/>
  <c r="K6263" i="3" s="1"/>
  <c r="J6264" i="3"/>
  <c r="K6264" i="3" s="1"/>
  <c r="J6265" i="3"/>
  <c r="K6265" i="3" s="1"/>
  <c r="J6266" i="3"/>
  <c r="K6266" i="3" s="1"/>
  <c r="J6267" i="3"/>
  <c r="K6267" i="3" s="1"/>
  <c r="J6268" i="3"/>
  <c r="K6268" i="3" s="1"/>
  <c r="J6269" i="3"/>
  <c r="K6269" i="3" s="1"/>
  <c r="J6270" i="3"/>
  <c r="K6270" i="3" s="1"/>
  <c r="J6271" i="3"/>
  <c r="K6271" i="3" s="1"/>
  <c r="J6272" i="3"/>
  <c r="K6272" i="3" s="1"/>
  <c r="J6273" i="3"/>
  <c r="K6273" i="3" s="1"/>
  <c r="J6274" i="3"/>
  <c r="K6274" i="3" s="1"/>
  <c r="J6275" i="3"/>
  <c r="K6275" i="3" s="1"/>
  <c r="J6276" i="3"/>
  <c r="K6276" i="3" s="1"/>
  <c r="J6277" i="3"/>
  <c r="K6277" i="3" s="1"/>
  <c r="J6278" i="3"/>
  <c r="K6278" i="3" s="1"/>
  <c r="J6279" i="3"/>
  <c r="K6279" i="3" s="1"/>
  <c r="J6280" i="3"/>
  <c r="K6280" i="3" s="1"/>
  <c r="J6281" i="3"/>
  <c r="K6281" i="3" s="1"/>
  <c r="J6282" i="3"/>
  <c r="K6282" i="3" s="1"/>
  <c r="J6283" i="3"/>
  <c r="K6283" i="3" s="1"/>
  <c r="J6284" i="3"/>
  <c r="K6284" i="3" s="1"/>
  <c r="J6285" i="3"/>
  <c r="K6285" i="3" s="1"/>
  <c r="J6286" i="3"/>
  <c r="K6286" i="3" s="1"/>
  <c r="J6287" i="3"/>
  <c r="K6287" i="3" s="1"/>
  <c r="J6288" i="3"/>
  <c r="K6288" i="3" s="1"/>
  <c r="J6289" i="3"/>
  <c r="K6289" i="3" s="1"/>
  <c r="J6290" i="3"/>
  <c r="K6290" i="3" s="1"/>
  <c r="J6291" i="3"/>
  <c r="K6291" i="3" s="1"/>
  <c r="J6292" i="3"/>
  <c r="K6292" i="3" s="1"/>
  <c r="J6293" i="3"/>
  <c r="K6293" i="3" s="1"/>
  <c r="J6294" i="3"/>
  <c r="K6294" i="3" s="1"/>
  <c r="J6295" i="3"/>
  <c r="K6295" i="3" s="1"/>
  <c r="J6296" i="3"/>
  <c r="K6296" i="3" s="1"/>
  <c r="J6297" i="3"/>
  <c r="K6297" i="3" s="1"/>
  <c r="J6298" i="3"/>
  <c r="K6298" i="3" s="1"/>
  <c r="J6299" i="3"/>
  <c r="K6299" i="3" s="1"/>
  <c r="J6300" i="3"/>
  <c r="K6300" i="3" s="1"/>
  <c r="J6301" i="3"/>
  <c r="K6301" i="3" s="1"/>
  <c r="J6302" i="3"/>
  <c r="K6302" i="3" s="1"/>
  <c r="J6303" i="3"/>
  <c r="K6303" i="3" s="1"/>
  <c r="J6304" i="3"/>
  <c r="K6304" i="3" s="1"/>
  <c r="J6305" i="3"/>
  <c r="K6305" i="3" s="1"/>
  <c r="J6306" i="3"/>
  <c r="K6306" i="3" s="1"/>
  <c r="J6307" i="3"/>
  <c r="K6307" i="3" s="1"/>
  <c r="J6308" i="3"/>
  <c r="K6308" i="3" s="1"/>
  <c r="J6309" i="3"/>
  <c r="K6309" i="3" s="1"/>
  <c r="J6310" i="3"/>
  <c r="K6310" i="3" s="1"/>
  <c r="J6311" i="3"/>
  <c r="K6311" i="3" s="1"/>
  <c r="J6312" i="3"/>
  <c r="K6312" i="3" s="1"/>
  <c r="J6313" i="3"/>
  <c r="K6313" i="3" s="1"/>
  <c r="J6314" i="3"/>
  <c r="K6314" i="3" s="1"/>
  <c r="J6315" i="3"/>
  <c r="K6315" i="3" s="1"/>
  <c r="J6316" i="3"/>
  <c r="K6316" i="3" s="1"/>
  <c r="J6317" i="3"/>
  <c r="K6317" i="3" s="1"/>
  <c r="J6318" i="3"/>
  <c r="K6318" i="3" s="1"/>
  <c r="J6319" i="3"/>
  <c r="K6319" i="3" s="1"/>
  <c r="J6320" i="3"/>
  <c r="K6320" i="3" s="1"/>
  <c r="J6321" i="3"/>
  <c r="K6321" i="3" s="1"/>
  <c r="J6322" i="3"/>
  <c r="K6322" i="3" s="1"/>
  <c r="J6323" i="3"/>
  <c r="K6323" i="3" s="1"/>
  <c r="J6324" i="3"/>
  <c r="K6324" i="3" s="1"/>
  <c r="J6325" i="3"/>
  <c r="K6325" i="3" s="1"/>
  <c r="J6326" i="3"/>
  <c r="K6326" i="3" s="1"/>
  <c r="J6327" i="3"/>
  <c r="K6327" i="3" s="1"/>
  <c r="J6328" i="3"/>
  <c r="K6328" i="3" s="1"/>
  <c r="J6329" i="3"/>
  <c r="K6329" i="3" s="1"/>
  <c r="J6330" i="3"/>
  <c r="K6330" i="3" s="1"/>
  <c r="J6331" i="3"/>
  <c r="K6331" i="3" s="1"/>
  <c r="J6332" i="3"/>
  <c r="K6332" i="3" s="1"/>
  <c r="J6333" i="3"/>
  <c r="K6333" i="3" s="1"/>
  <c r="J6334" i="3"/>
  <c r="K6334" i="3" s="1"/>
  <c r="J6335" i="3"/>
  <c r="K6335" i="3" s="1"/>
  <c r="J6336" i="3"/>
  <c r="K6336" i="3" s="1"/>
  <c r="J6337" i="3"/>
  <c r="K6337" i="3" s="1"/>
  <c r="J6338" i="3"/>
  <c r="K6338" i="3" s="1"/>
  <c r="J6339" i="3"/>
  <c r="K6339" i="3" s="1"/>
  <c r="J6340" i="3"/>
  <c r="K6340" i="3" s="1"/>
  <c r="J6341" i="3"/>
  <c r="K6341" i="3" s="1"/>
  <c r="J6342" i="3"/>
  <c r="K6342" i="3" s="1"/>
  <c r="J6343" i="3"/>
  <c r="K6343" i="3" s="1"/>
  <c r="J6344" i="3"/>
  <c r="K6344" i="3" s="1"/>
  <c r="J6345" i="3"/>
  <c r="K6345" i="3" s="1"/>
  <c r="J6346" i="3"/>
  <c r="K6346" i="3" s="1"/>
  <c r="J6347" i="3"/>
  <c r="K6347" i="3" s="1"/>
  <c r="J6348" i="3"/>
  <c r="K6348" i="3" s="1"/>
  <c r="J6349" i="3"/>
  <c r="K6349" i="3" s="1"/>
  <c r="J6350" i="3"/>
  <c r="K6350" i="3" s="1"/>
  <c r="J6351" i="3"/>
  <c r="K6351" i="3" s="1"/>
  <c r="J6352" i="3"/>
  <c r="K6352" i="3" s="1"/>
  <c r="J6353" i="3"/>
  <c r="K6353" i="3" s="1"/>
  <c r="J6354" i="3"/>
  <c r="K6354" i="3" s="1"/>
  <c r="J6355" i="3"/>
  <c r="K6355" i="3" s="1"/>
  <c r="J6356" i="3"/>
  <c r="K6356" i="3" s="1"/>
  <c r="J6357" i="3"/>
  <c r="K6357" i="3" s="1"/>
  <c r="J6358" i="3"/>
  <c r="K6358" i="3" s="1"/>
  <c r="J6359" i="3"/>
  <c r="K6359" i="3" s="1"/>
  <c r="J6360" i="3"/>
  <c r="K6360" i="3" s="1"/>
  <c r="J6361" i="3"/>
  <c r="K6361" i="3" s="1"/>
  <c r="J6362" i="3"/>
  <c r="K6362" i="3" s="1"/>
  <c r="J6363" i="3"/>
  <c r="K6363" i="3" s="1"/>
  <c r="J6364" i="3"/>
  <c r="K6364" i="3" s="1"/>
  <c r="J6365" i="3"/>
  <c r="K6365" i="3" s="1"/>
  <c r="J6366" i="3"/>
  <c r="K6366" i="3" s="1"/>
  <c r="J6367" i="3"/>
  <c r="K6367" i="3" s="1"/>
  <c r="J6368" i="3"/>
  <c r="K6368" i="3" s="1"/>
  <c r="J6369" i="3"/>
  <c r="K6369" i="3" s="1"/>
  <c r="J6370" i="3"/>
  <c r="K6370" i="3" s="1"/>
  <c r="J6371" i="3"/>
  <c r="K6371" i="3" s="1"/>
  <c r="J6372" i="3"/>
  <c r="K6372" i="3" s="1"/>
  <c r="J6373" i="3"/>
  <c r="K6373" i="3" s="1"/>
  <c r="J6374" i="3"/>
  <c r="K6374" i="3" s="1"/>
  <c r="J6375" i="3"/>
  <c r="K6375" i="3" s="1"/>
  <c r="J6376" i="3"/>
  <c r="K6376" i="3" s="1"/>
  <c r="J6377" i="3"/>
  <c r="K6377" i="3" s="1"/>
  <c r="J6378" i="3"/>
  <c r="K6378" i="3" s="1"/>
  <c r="J6379" i="3"/>
  <c r="K6379" i="3" s="1"/>
  <c r="J6380" i="3"/>
  <c r="K6380" i="3" s="1"/>
  <c r="J6381" i="3"/>
  <c r="K6381" i="3" s="1"/>
  <c r="J6382" i="3"/>
  <c r="K6382" i="3" s="1"/>
  <c r="J6383" i="3"/>
  <c r="K6383" i="3" s="1"/>
  <c r="J6384" i="3"/>
  <c r="K6384" i="3" s="1"/>
  <c r="J6385" i="3"/>
  <c r="K6385" i="3" s="1"/>
  <c r="J6386" i="3"/>
  <c r="K6386" i="3" s="1"/>
  <c r="J6387" i="3"/>
  <c r="K6387" i="3" s="1"/>
  <c r="J6388" i="3"/>
  <c r="K6388" i="3" s="1"/>
  <c r="J6389" i="3"/>
  <c r="K6389" i="3" s="1"/>
  <c r="J6390" i="3"/>
  <c r="K6390" i="3" s="1"/>
  <c r="J6391" i="3"/>
  <c r="K6391" i="3" s="1"/>
  <c r="J6392" i="3"/>
  <c r="K6392" i="3" s="1"/>
  <c r="J6393" i="3"/>
  <c r="K6393" i="3" s="1"/>
  <c r="J6394" i="3"/>
  <c r="K6394" i="3" s="1"/>
  <c r="J6395" i="3"/>
  <c r="K6395" i="3" s="1"/>
  <c r="J6396" i="3"/>
  <c r="K6396" i="3" s="1"/>
  <c r="J6397" i="3"/>
  <c r="K6397" i="3" s="1"/>
  <c r="J6398" i="3"/>
  <c r="K6398" i="3" s="1"/>
  <c r="J6399" i="3"/>
  <c r="K6399" i="3" s="1"/>
  <c r="J6400" i="3"/>
  <c r="K6400" i="3" s="1"/>
  <c r="J6401" i="3"/>
  <c r="K6401" i="3" s="1"/>
  <c r="J6402" i="3"/>
  <c r="K6402" i="3" s="1"/>
  <c r="J6403" i="3"/>
  <c r="K6403" i="3" s="1"/>
  <c r="J6404" i="3"/>
  <c r="K6404" i="3" s="1"/>
  <c r="J6405" i="3"/>
  <c r="K6405" i="3" s="1"/>
  <c r="J6406" i="3"/>
  <c r="K6406" i="3" s="1"/>
  <c r="J6407" i="3"/>
  <c r="K6407" i="3" s="1"/>
  <c r="J6408" i="3"/>
  <c r="K6408" i="3" s="1"/>
  <c r="J6409" i="3"/>
  <c r="K6409" i="3" s="1"/>
  <c r="J6410" i="3"/>
  <c r="K6410" i="3" s="1"/>
  <c r="J6411" i="3"/>
  <c r="K6411" i="3" s="1"/>
  <c r="J6412" i="3"/>
  <c r="K6412" i="3" s="1"/>
  <c r="J6413" i="3"/>
  <c r="K6413" i="3" s="1"/>
  <c r="J6414" i="3"/>
  <c r="K6414" i="3" s="1"/>
  <c r="J6415" i="3"/>
  <c r="K6415" i="3" s="1"/>
  <c r="J6416" i="3"/>
  <c r="K6416" i="3" s="1"/>
  <c r="J6417" i="3"/>
  <c r="K6417" i="3" s="1"/>
  <c r="J6418" i="3"/>
  <c r="K6418" i="3" s="1"/>
  <c r="J6419" i="3"/>
  <c r="K6419" i="3" s="1"/>
  <c r="J6420" i="3"/>
  <c r="K6420" i="3" s="1"/>
  <c r="J6421" i="3"/>
  <c r="K6421" i="3" s="1"/>
  <c r="J6422" i="3"/>
  <c r="K6422" i="3" s="1"/>
  <c r="J6423" i="3"/>
  <c r="K6423" i="3" s="1"/>
  <c r="J6424" i="3"/>
  <c r="K6424" i="3" s="1"/>
  <c r="J6425" i="3"/>
  <c r="K6425" i="3" s="1"/>
  <c r="J6426" i="3"/>
  <c r="K6426" i="3" s="1"/>
  <c r="J6427" i="3"/>
  <c r="K6427" i="3" s="1"/>
  <c r="J6428" i="3"/>
  <c r="K6428" i="3" s="1"/>
  <c r="J6429" i="3"/>
  <c r="K6429" i="3" s="1"/>
  <c r="J6430" i="3"/>
  <c r="K6430" i="3" s="1"/>
  <c r="J6431" i="3"/>
  <c r="K6431" i="3" s="1"/>
  <c r="J6432" i="3"/>
  <c r="K6432" i="3" s="1"/>
  <c r="J6433" i="3"/>
  <c r="K6433" i="3" s="1"/>
  <c r="J6434" i="3"/>
  <c r="K6434" i="3" s="1"/>
  <c r="J6435" i="3"/>
  <c r="K6435" i="3" s="1"/>
  <c r="J6436" i="3"/>
  <c r="K6436" i="3" s="1"/>
  <c r="J6437" i="3"/>
  <c r="K6437" i="3" s="1"/>
  <c r="J6438" i="3"/>
  <c r="K6438" i="3" s="1"/>
  <c r="J6439" i="3"/>
  <c r="K6439" i="3" s="1"/>
  <c r="J6440" i="3"/>
  <c r="K6440" i="3" s="1"/>
  <c r="J6441" i="3"/>
  <c r="K6441" i="3" s="1"/>
  <c r="J6442" i="3"/>
  <c r="K6442" i="3" s="1"/>
  <c r="J6443" i="3"/>
  <c r="K6443" i="3" s="1"/>
  <c r="J6444" i="3"/>
  <c r="K6444" i="3" s="1"/>
  <c r="J6445" i="3"/>
  <c r="K6445" i="3" s="1"/>
  <c r="J6446" i="3"/>
  <c r="K6446" i="3" s="1"/>
  <c r="J6447" i="3"/>
  <c r="K6447" i="3" s="1"/>
  <c r="J6448" i="3"/>
  <c r="K6448" i="3" s="1"/>
  <c r="J6449" i="3"/>
  <c r="K6449" i="3" s="1"/>
  <c r="J6450" i="3"/>
  <c r="K6450" i="3" s="1"/>
  <c r="J6451" i="3"/>
  <c r="K6451" i="3" s="1"/>
  <c r="J6452" i="3"/>
  <c r="K6452" i="3" s="1"/>
  <c r="J6453" i="3"/>
  <c r="K6453" i="3" s="1"/>
  <c r="J6454" i="3"/>
  <c r="K6454" i="3" s="1"/>
  <c r="J6455" i="3"/>
  <c r="K6455" i="3" s="1"/>
  <c r="J6456" i="3"/>
  <c r="K6456" i="3" s="1"/>
  <c r="J6457" i="3"/>
  <c r="K6457" i="3" s="1"/>
  <c r="J6458" i="3"/>
  <c r="K6458" i="3" s="1"/>
  <c r="J6459" i="3"/>
  <c r="K6459" i="3" s="1"/>
  <c r="J6460" i="3"/>
  <c r="K6460" i="3" s="1"/>
  <c r="J6461" i="3"/>
  <c r="K6461" i="3" s="1"/>
  <c r="J6462" i="3"/>
  <c r="K6462" i="3" s="1"/>
  <c r="J6463" i="3"/>
  <c r="K6463" i="3" s="1"/>
  <c r="J6464" i="3"/>
  <c r="K6464" i="3" s="1"/>
  <c r="J6465" i="3"/>
  <c r="K6465" i="3" s="1"/>
  <c r="J6466" i="3"/>
  <c r="K6466" i="3" s="1"/>
  <c r="J6467" i="3"/>
  <c r="K6467" i="3" s="1"/>
  <c r="J6468" i="3"/>
  <c r="K6468" i="3" s="1"/>
  <c r="J6469" i="3"/>
  <c r="K6469" i="3" s="1"/>
  <c r="J6470" i="3"/>
  <c r="K6470" i="3" s="1"/>
  <c r="J6471" i="3"/>
  <c r="K6471" i="3" s="1"/>
  <c r="J6472" i="3"/>
  <c r="K6472" i="3" s="1"/>
  <c r="J6473" i="3"/>
  <c r="K6473" i="3" s="1"/>
  <c r="J6474" i="3"/>
  <c r="K6474" i="3" s="1"/>
  <c r="J6475" i="3"/>
  <c r="K6475" i="3" s="1"/>
  <c r="J6476" i="3"/>
  <c r="K6476" i="3" s="1"/>
  <c r="J6477" i="3"/>
  <c r="K6477" i="3" s="1"/>
  <c r="J6478" i="3"/>
  <c r="K6478" i="3" s="1"/>
  <c r="J6479" i="3"/>
  <c r="K6479" i="3" s="1"/>
  <c r="J6480" i="3"/>
  <c r="K6480" i="3" s="1"/>
  <c r="J6481" i="3"/>
  <c r="K6481" i="3" s="1"/>
  <c r="J6482" i="3"/>
  <c r="K6482" i="3" s="1"/>
  <c r="J6483" i="3"/>
  <c r="K6483" i="3" s="1"/>
  <c r="J6484" i="3"/>
  <c r="K6484" i="3" s="1"/>
  <c r="J6485" i="3"/>
  <c r="K6485" i="3" s="1"/>
  <c r="J6486" i="3"/>
  <c r="K6486" i="3" s="1"/>
  <c r="J6487" i="3"/>
  <c r="K6487" i="3" s="1"/>
  <c r="J6488" i="3"/>
  <c r="K6488" i="3" s="1"/>
  <c r="J6489" i="3"/>
  <c r="K6489" i="3" s="1"/>
  <c r="J6490" i="3"/>
  <c r="K6490" i="3" s="1"/>
  <c r="J6491" i="3"/>
  <c r="K6491" i="3" s="1"/>
  <c r="J6492" i="3"/>
  <c r="K6492" i="3" s="1"/>
  <c r="J6493" i="3"/>
  <c r="K6493" i="3" s="1"/>
  <c r="J6494" i="3"/>
  <c r="K6494" i="3" s="1"/>
  <c r="J6495" i="3"/>
  <c r="K6495" i="3" s="1"/>
  <c r="J6496" i="3"/>
  <c r="K6496" i="3" s="1"/>
  <c r="J6497" i="3"/>
  <c r="K6497" i="3" s="1"/>
  <c r="J6498" i="3"/>
  <c r="K6498" i="3" s="1"/>
  <c r="J6499" i="3"/>
  <c r="K6499" i="3" s="1"/>
  <c r="J6500" i="3"/>
  <c r="K6500" i="3" s="1"/>
  <c r="J6501" i="3"/>
  <c r="K6501" i="3" s="1"/>
  <c r="J6502" i="3"/>
  <c r="K6502" i="3" s="1"/>
  <c r="J6503" i="3"/>
  <c r="K6503" i="3" s="1"/>
  <c r="J6504" i="3"/>
  <c r="K6504" i="3" s="1"/>
  <c r="J6505" i="3"/>
  <c r="K6505" i="3" s="1"/>
  <c r="J6506" i="3"/>
  <c r="K6506" i="3" s="1"/>
  <c r="J6507" i="3"/>
  <c r="K6507" i="3" s="1"/>
  <c r="J6508" i="3"/>
  <c r="K6508" i="3" s="1"/>
  <c r="J6509" i="3"/>
  <c r="K6509" i="3" s="1"/>
  <c r="J6510" i="3"/>
  <c r="K6510" i="3" s="1"/>
  <c r="J6511" i="3"/>
  <c r="K6511" i="3" s="1"/>
  <c r="J6512" i="3"/>
  <c r="K6512" i="3" s="1"/>
  <c r="J6513" i="3"/>
  <c r="K6513" i="3" s="1"/>
  <c r="J6514" i="3"/>
  <c r="K6514" i="3" s="1"/>
  <c r="J6515" i="3"/>
  <c r="K6515" i="3" s="1"/>
  <c r="J6516" i="3"/>
  <c r="K6516" i="3" s="1"/>
  <c r="J6517" i="3"/>
  <c r="K6517" i="3" s="1"/>
  <c r="J6518" i="3"/>
  <c r="K6518" i="3" s="1"/>
  <c r="J6519" i="3"/>
  <c r="K6519" i="3" s="1"/>
  <c r="J6520" i="3"/>
  <c r="K6520" i="3" s="1"/>
  <c r="J6521" i="3"/>
  <c r="K6521" i="3" s="1"/>
  <c r="J6522" i="3"/>
  <c r="K6522" i="3" s="1"/>
  <c r="J6523" i="3"/>
  <c r="K6523" i="3" s="1"/>
  <c r="J6524" i="3"/>
  <c r="K6524" i="3" s="1"/>
  <c r="J6525" i="3"/>
  <c r="K6525" i="3" s="1"/>
  <c r="J6526" i="3"/>
  <c r="K6526" i="3" s="1"/>
  <c r="J6527" i="3"/>
  <c r="K6527" i="3" s="1"/>
  <c r="J6528" i="3"/>
  <c r="K6528" i="3" s="1"/>
  <c r="J6529" i="3"/>
  <c r="K6529" i="3" s="1"/>
  <c r="J6530" i="3"/>
  <c r="K6530" i="3" s="1"/>
  <c r="J6531" i="3"/>
  <c r="K6531" i="3" s="1"/>
  <c r="J6532" i="3"/>
  <c r="K6532" i="3" s="1"/>
  <c r="J6533" i="3"/>
  <c r="K6533" i="3" s="1"/>
  <c r="J6534" i="3"/>
  <c r="K6534" i="3" s="1"/>
  <c r="J6535" i="3"/>
  <c r="K6535" i="3" s="1"/>
  <c r="J6536" i="3"/>
  <c r="K6536" i="3" s="1"/>
  <c r="J6537" i="3"/>
  <c r="K6537" i="3" s="1"/>
  <c r="J6538" i="3"/>
  <c r="K6538" i="3" s="1"/>
  <c r="J6539" i="3"/>
  <c r="K6539" i="3" s="1"/>
  <c r="J6540" i="3"/>
  <c r="K6540" i="3" s="1"/>
  <c r="J6541" i="3"/>
  <c r="K6541" i="3" s="1"/>
  <c r="J6542" i="3"/>
  <c r="K6542" i="3" s="1"/>
  <c r="J6543" i="3"/>
  <c r="K6543" i="3" s="1"/>
  <c r="J6544" i="3"/>
  <c r="K6544" i="3" s="1"/>
  <c r="J6545" i="3"/>
  <c r="K6545" i="3" s="1"/>
  <c r="J6546" i="3"/>
  <c r="K6546" i="3" s="1"/>
  <c r="J6547" i="3"/>
  <c r="K6547" i="3" s="1"/>
  <c r="J6548" i="3"/>
  <c r="K6548" i="3" s="1"/>
  <c r="J6549" i="3"/>
  <c r="K6549" i="3" s="1"/>
  <c r="J6550" i="3"/>
  <c r="K6550" i="3" s="1"/>
  <c r="J6551" i="3"/>
  <c r="K6551" i="3" s="1"/>
  <c r="J6552" i="3"/>
  <c r="K6552" i="3" s="1"/>
  <c r="J6553" i="3"/>
  <c r="K6553" i="3" s="1"/>
  <c r="J6554" i="3"/>
  <c r="K6554" i="3" s="1"/>
  <c r="J6555" i="3"/>
  <c r="K6555" i="3" s="1"/>
  <c r="J6556" i="3"/>
  <c r="K6556" i="3" s="1"/>
  <c r="J6557" i="3"/>
  <c r="K6557" i="3" s="1"/>
  <c r="J6558" i="3"/>
  <c r="K6558" i="3" s="1"/>
  <c r="J6559" i="3"/>
  <c r="K6559" i="3" s="1"/>
  <c r="J6560" i="3"/>
  <c r="K6560" i="3" s="1"/>
  <c r="J6561" i="3"/>
  <c r="K6561" i="3" s="1"/>
  <c r="J6562" i="3"/>
  <c r="K6562" i="3" s="1"/>
  <c r="J6563" i="3"/>
  <c r="K6563" i="3" s="1"/>
  <c r="J6564" i="3"/>
  <c r="K6564" i="3" s="1"/>
  <c r="J6565" i="3"/>
  <c r="K6565" i="3" s="1"/>
  <c r="J6566" i="3"/>
  <c r="K6566" i="3" s="1"/>
  <c r="J6567" i="3"/>
  <c r="K6567" i="3" s="1"/>
  <c r="J6568" i="3"/>
  <c r="K6568" i="3" s="1"/>
  <c r="J6569" i="3"/>
  <c r="K6569" i="3" s="1"/>
  <c r="J6570" i="3"/>
  <c r="K6570" i="3" s="1"/>
  <c r="J6571" i="3"/>
  <c r="K6571" i="3" s="1"/>
  <c r="J6572" i="3"/>
  <c r="K6572" i="3" s="1"/>
  <c r="J6573" i="3"/>
  <c r="K6573" i="3" s="1"/>
  <c r="J6574" i="3"/>
  <c r="K6574" i="3" s="1"/>
  <c r="J6575" i="3"/>
  <c r="K6575" i="3" s="1"/>
  <c r="J6576" i="3"/>
  <c r="K6576" i="3" s="1"/>
  <c r="J6577" i="3"/>
  <c r="K6577" i="3" s="1"/>
  <c r="J6578" i="3"/>
  <c r="K6578" i="3" s="1"/>
  <c r="J6579" i="3"/>
  <c r="K6579" i="3" s="1"/>
  <c r="J6580" i="3"/>
  <c r="K6580" i="3" s="1"/>
  <c r="J6581" i="3"/>
  <c r="K6581" i="3" s="1"/>
  <c r="J6582" i="3"/>
  <c r="K6582" i="3" s="1"/>
  <c r="J6583" i="3"/>
  <c r="K6583" i="3" s="1"/>
  <c r="J6584" i="3"/>
  <c r="K6584" i="3" s="1"/>
  <c r="J6585" i="3"/>
  <c r="K6585" i="3" s="1"/>
  <c r="J6586" i="3"/>
  <c r="K6586" i="3" s="1"/>
  <c r="J6587" i="3"/>
  <c r="K6587" i="3" s="1"/>
  <c r="J6588" i="3"/>
  <c r="K6588" i="3" s="1"/>
  <c r="J6589" i="3"/>
  <c r="K6589" i="3" s="1"/>
  <c r="J6590" i="3"/>
  <c r="K6590" i="3" s="1"/>
  <c r="J6591" i="3"/>
  <c r="K6591" i="3" s="1"/>
  <c r="J6592" i="3"/>
  <c r="K6592" i="3" s="1"/>
  <c r="J6593" i="3"/>
  <c r="K6593" i="3" s="1"/>
  <c r="J6594" i="3"/>
  <c r="K6594" i="3" s="1"/>
  <c r="J6595" i="3"/>
  <c r="K6595" i="3" s="1"/>
  <c r="J6596" i="3"/>
  <c r="K6596" i="3" s="1"/>
  <c r="J6597" i="3"/>
  <c r="K6597" i="3" s="1"/>
  <c r="J6598" i="3"/>
  <c r="K6598" i="3" s="1"/>
  <c r="J6599" i="3"/>
  <c r="K6599" i="3" s="1"/>
  <c r="J6600" i="3"/>
  <c r="K6600" i="3" s="1"/>
  <c r="J6601" i="3"/>
  <c r="K6601" i="3" s="1"/>
  <c r="J6602" i="3"/>
  <c r="K6602" i="3" s="1"/>
  <c r="J6603" i="3"/>
  <c r="K6603" i="3" s="1"/>
  <c r="J6604" i="3"/>
  <c r="K6604" i="3" s="1"/>
  <c r="J6605" i="3"/>
  <c r="K6605" i="3" s="1"/>
  <c r="J6606" i="3"/>
  <c r="K6606" i="3" s="1"/>
  <c r="J6607" i="3"/>
  <c r="K6607" i="3" s="1"/>
  <c r="J6608" i="3"/>
  <c r="K6608" i="3" s="1"/>
  <c r="J6609" i="3"/>
  <c r="K6609" i="3" s="1"/>
  <c r="J6610" i="3"/>
  <c r="K6610" i="3" s="1"/>
  <c r="J6611" i="3"/>
  <c r="K6611" i="3" s="1"/>
  <c r="J6612" i="3"/>
  <c r="K6612" i="3" s="1"/>
  <c r="J6613" i="3"/>
  <c r="K6613" i="3" s="1"/>
  <c r="J6614" i="3"/>
  <c r="K6614" i="3" s="1"/>
  <c r="J6615" i="3"/>
  <c r="K6615" i="3" s="1"/>
  <c r="J6616" i="3"/>
  <c r="K6616" i="3" s="1"/>
  <c r="J6617" i="3"/>
  <c r="K6617" i="3" s="1"/>
  <c r="J6618" i="3"/>
  <c r="K6618" i="3" s="1"/>
  <c r="J6619" i="3"/>
  <c r="K6619" i="3" s="1"/>
  <c r="J6620" i="3"/>
  <c r="K6620" i="3" s="1"/>
  <c r="J6621" i="3"/>
  <c r="K6621" i="3" s="1"/>
  <c r="J6622" i="3"/>
  <c r="K6622" i="3" s="1"/>
  <c r="J6623" i="3"/>
  <c r="K6623" i="3" s="1"/>
  <c r="J6624" i="3"/>
  <c r="K6624" i="3" s="1"/>
  <c r="J6625" i="3"/>
  <c r="K6625" i="3" s="1"/>
  <c r="J6626" i="3"/>
  <c r="K6626" i="3" s="1"/>
  <c r="J6627" i="3"/>
  <c r="K6627" i="3" s="1"/>
  <c r="J6628" i="3"/>
  <c r="K6628" i="3" s="1"/>
  <c r="J6629" i="3"/>
  <c r="K6629" i="3" s="1"/>
  <c r="J6630" i="3"/>
  <c r="K6630" i="3" s="1"/>
  <c r="J6631" i="3"/>
  <c r="K6631" i="3" s="1"/>
  <c r="J6632" i="3"/>
  <c r="K6632" i="3" s="1"/>
  <c r="J6633" i="3"/>
  <c r="K6633" i="3" s="1"/>
  <c r="J6634" i="3"/>
  <c r="K6634" i="3" s="1"/>
  <c r="J6635" i="3"/>
  <c r="K6635" i="3" s="1"/>
  <c r="J6636" i="3"/>
  <c r="K6636" i="3" s="1"/>
  <c r="J6637" i="3"/>
  <c r="K6637" i="3" s="1"/>
  <c r="J6638" i="3"/>
  <c r="K6638" i="3" s="1"/>
  <c r="J6639" i="3"/>
  <c r="K6639" i="3" s="1"/>
  <c r="J6640" i="3"/>
  <c r="K6640" i="3" s="1"/>
  <c r="J6641" i="3"/>
  <c r="K6641" i="3" s="1"/>
  <c r="J6642" i="3"/>
  <c r="K6642" i="3" s="1"/>
  <c r="J6643" i="3"/>
  <c r="K6643" i="3" s="1"/>
  <c r="J6644" i="3"/>
  <c r="K6644" i="3" s="1"/>
  <c r="J6645" i="3"/>
  <c r="K6645" i="3" s="1"/>
  <c r="J6646" i="3"/>
  <c r="K6646" i="3" s="1"/>
  <c r="J6647" i="3"/>
  <c r="K6647" i="3" s="1"/>
  <c r="J6648" i="3"/>
  <c r="K6648" i="3" s="1"/>
  <c r="J6649" i="3"/>
  <c r="K6649" i="3" s="1"/>
  <c r="J6650" i="3"/>
  <c r="K6650" i="3" s="1"/>
  <c r="J6651" i="3"/>
  <c r="K6651" i="3" s="1"/>
  <c r="J6652" i="3"/>
  <c r="K6652" i="3" s="1"/>
  <c r="J6653" i="3"/>
  <c r="K6653" i="3" s="1"/>
  <c r="J6654" i="3"/>
  <c r="K6654" i="3" s="1"/>
  <c r="J6655" i="3"/>
  <c r="K6655" i="3" s="1"/>
  <c r="J6656" i="3"/>
  <c r="K6656" i="3" s="1"/>
  <c r="J6657" i="3"/>
  <c r="K6657" i="3" s="1"/>
  <c r="J6658" i="3"/>
  <c r="K6658" i="3" s="1"/>
  <c r="J6659" i="3"/>
  <c r="K6659" i="3" s="1"/>
  <c r="J6660" i="3"/>
  <c r="K6660" i="3" s="1"/>
  <c r="J6661" i="3"/>
  <c r="K6661" i="3" s="1"/>
  <c r="J6662" i="3"/>
  <c r="K6662" i="3" s="1"/>
  <c r="J6663" i="3"/>
  <c r="K6663" i="3" s="1"/>
  <c r="J6664" i="3"/>
  <c r="K6664" i="3" s="1"/>
  <c r="J6665" i="3"/>
  <c r="K6665" i="3" s="1"/>
  <c r="J6666" i="3"/>
  <c r="K6666" i="3" s="1"/>
  <c r="J6667" i="3"/>
  <c r="K6667" i="3" s="1"/>
  <c r="J6668" i="3"/>
  <c r="K6668" i="3" s="1"/>
  <c r="J6669" i="3"/>
  <c r="K6669" i="3" s="1"/>
  <c r="J6670" i="3"/>
  <c r="K6670" i="3" s="1"/>
  <c r="J6671" i="3"/>
  <c r="K6671" i="3" s="1"/>
  <c r="J6672" i="3"/>
  <c r="K6672" i="3" s="1"/>
  <c r="J6673" i="3"/>
  <c r="K6673" i="3" s="1"/>
  <c r="J6674" i="3"/>
  <c r="K6674" i="3" s="1"/>
  <c r="J6675" i="3"/>
  <c r="K6675" i="3" s="1"/>
  <c r="J6676" i="3"/>
  <c r="K6676" i="3" s="1"/>
  <c r="J6677" i="3"/>
  <c r="K6677" i="3" s="1"/>
  <c r="J6678" i="3"/>
  <c r="K6678" i="3" s="1"/>
  <c r="J6679" i="3"/>
  <c r="K6679" i="3" s="1"/>
  <c r="J6680" i="3"/>
  <c r="K6680" i="3" s="1"/>
  <c r="J6681" i="3"/>
  <c r="K6681" i="3" s="1"/>
  <c r="J6682" i="3"/>
  <c r="K6682" i="3" s="1"/>
  <c r="J6683" i="3"/>
  <c r="K6683" i="3" s="1"/>
  <c r="J6684" i="3"/>
  <c r="K6684" i="3" s="1"/>
  <c r="J6685" i="3"/>
  <c r="K6685" i="3" s="1"/>
  <c r="J6686" i="3"/>
  <c r="K6686" i="3" s="1"/>
  <c r="J6687" i="3"/>
  <c r="K6687" i="3" s="1"/>
  <c r="J6688" i="3"/>
  <c r="K6688" i="3" s="1"/>
  <c r="J6689" i="3"/>
  <c r="K6689" i="3" s="1"/>
  <c r="J6690" i="3"/>
  <c r="K6690" i="3" s="1"/>
  <c r="J6691" i="3"/>
  <c r="K6691" i="3" s="1"/>
  <c r="J6692" i="3"/>
  <c r="K6692" i="3" s="1"/>
  <c r="J6693" i="3"/>
  <c r="K6693" i="3" s="1"/>
  <c r="J6694" i="3"/>
  <c r="K6694" i="3" s="1"/>
  <c r="J6695" i="3"/>
  <c r="K6695" i="3" s="1"/>
  <c r="J6696" i="3"/>
  <c r="K6696" i="3" s="1"/>
  <c r="J6697" i="3"/>
  <c r="K6697" i="3" s="1"/>
  <c r="J6698" i="3"/>
  <c r="K6698" i="3" s="1"/>
  <c r="J6699" i="3"/>
  <c r="K6699" i="3" s="1"/>
  <c r="J6700" i="3"/>
  <c r="K6700" i="3" s="1"/>
  <c r="J6701" i="3"/>
  <c r="K6701" i="3" s="1"/>
  <c r="J6702" i="3"/>
  <c r="K6702" i="3" s="1"/>
  <c r="J6703" i="3"/>
  <c r="K6703" i="3" s="1"/>
  <c r="J6704" i="3"/>
  <c r="K6704" i="3" s="1"/>
  <c r="J6705" i="3"/>
  <c r="K6705" i="3" s="1"/>
  <c r="J6706" i="3"/>
  <c r="K6706" i="3" s="1"/>
  <c r="J6707" i="3"/>
  <c r="K6707" i="3" s="1"/>
  <c r="J6708" i="3"/>
  <c r="K6708" i="3" s="1"/>
  <c r="J6709" i="3"/>
  <c r="K6709" i="3" s="1"/>
  <c r="J6710" i="3"/>
  <c r="K6710" i="3" s="1"/>
  <c r="J6711" i="3"/>
  <c r="K6711" i="3" s="1"/>
  <c r="J6712" i="3"/>
  <c r="K6712" i="3" s="1"/>
  <c r="J6713" i="3"/>
  <c r="K6713" i="3" s="1"/>
  <c r="J6714" i="3"/>
  <c r="K6714" i="3" s="1"/>
  <c r="J6715" i="3"/>
  <c r="K6715" i="3" s="1"/>
  <c r="J6716" i="3"/>
  <c r="K6716" i="3" s="1"/>
  <c r="J6717" i="3"/>
  <c r="K6717" i="3" s="1"/>
  <c r="J6718" i="3"/>
  <c r="K6718" i="3" s="1"/>
  <c r="J6719" i="3"/>
  <c r="K6719" i="3" s="1"/>
  <c r="J6720" i="3"/>
  <c r="K6720" i="3" s="1"/>
  <c r="J6721" i="3"/>
  <c r="K6721" i="3" s="1"/>
  <c r="J6722" i="3"/>
  <c r="K6722" i="3" s="1"/>
  <c r="J6723" i="3"/>
  <c r="K6723" i="3" s="1"/>
  <c r="J6724" i="3"/>
  <c r="K6724" i="3" s="1"/>
  <c r="J6725" i="3"/>
  <c r="K6725" i="3" s="1"/>
  <c r="J6726" i="3"/>
  <c r="K6726" i="3" s="1"/>
  <c r="J6727" i="3"/>
  <c r="K6727" i="3" s="1"/>
  <c r="J6728" i="3"/>
  <c r="K6728" i="3" s="1"/>
  <c r="J6729" i="3"/>
  <c r="K6729" i="3" s="1"/>
  <c r="J6730" i="3"/>
  <c r="K6730" i="3" s="1"/>
  <c r="J6731" i="3"/>
  <c r="K6731" i="3" s="1"/>
  <c r="J6732" i="3"/>
  <c r="K6732" i="3" s="1"/>
  <c r="J6733" i="3"/>
  <c r="K6733" i="3" s="1"/>
  <c r="J6734" i="3"/>
  <c r="K6734" i="3" s="1"/>
  <c r="J6735" i="3"/>
  <c r="K6735" i="3" s="1"/>
  <c r="J6736" i="3"/>
  <c r="K6736" i="3" s="1"/>
  <c r="J6737" i="3"/>
  <c r="K6737" i="3" s="1"/>
  <c r="J6738" i="3"/>
  <c r="K6738" i="3" s="1"/>
  <c r="J6739" i="3"/>
  <c r="K6739" i="3" s="1"/>
  <c r="J6740" i="3"/>
  <c r="K6740" i="3" s="1"/>
  <c r="J6741" i="3"/>
  <c r="K6741" i="3" s="1"/>
  <c r="J6742" i="3"/>
  <c r="K6742" i="3" s="1"/>
  <c r="J6743" i="3"/>
  <c r="K6743" i="3" s="1"/>
  <c r="J6744" i="3"/>
  <c r="K6744" i="3" s="1"/>
  <c r="J6745" i="3"/>
  <c r="K6745" i="3" s="1"/>
  <c r="J6746" i="3"/>
  <c r="K6746" i="3" s="1"/>
  <c r="J6747" i="3"/>
  <c r="K6747" i="3" s="1"/>
  <c r="J6748" i="3"/>
  <c r="K6748" i="3" s="1"/>
  <c r="J6749" i="3"/>
  <c r="K6749" i="3" s="1"/>
  <c r="J6750" i="3"/>
  <c r="K6750" i="3" s="1"/>
  <c r="J6751" i="3"/>
  <c r="K6751" i="3" s="1"/>
  <c r="J6752" i="3"/>
  <c r="K6752" i="3" s="1"/>
  <c r="J6753" i="3"/>
  <c r="K6753" i="3" s="1"/>
  <c r="J6754" i="3"/>
  <c r="K6754" i="3" s="1"/>
  <c r="J6755" i="3"/>
  <c r="K6755" i="3" s="1"/>
  <c r="J6756" i="3"/>
  <c r="K6756" i="3" s="1"/>
  <c r="J6757" i="3"/>
  <c r="K6757" i="3" s="1"/>
  <c r="J6758" i="3"/>
  <c r="K6758" i="3" s="1"/>
  <c r="J6759" i="3"/>
  <c r="K6759" i="3" s="1"/>
  <c r="J6760" i="3"/>
  <c r="K6760" i="3" s="1"/>
  <c r="J6761" i="3"/>
  <c r="K6761" i="3" s="1"/>
  <c r="J6762" i="3"/>
  <c r="K6762" i="3" s="1"/>
  <c r="J6763" i="3"/>
  <c r="K6763" i="3" s="1"/>
  <c r="J6764" i="3"/>
  <c r="K6764" i="3" s="1"/>
  <c r="J6765" i="3"/>
  <c r="K6765" i="3" s="1"/>
  <c r="J6766" i="3"/>
  <c r="K6766" i="3" s="1"/>
  <c r="J6767" i="3"/>
  <c r="K6767" i="3" s="1"/>
  <c r="J6768" i="3"/>
  <c r="K6768" i="3" s="1"/>
  <c r="J6769" i="3"/>
  <c r="K6769" i="3" s="1"/>
  <c r="J6770" i="3"/>
  <c r="K6770" i="3" s="1"/>
  <c r="J6771" i="3"/>
  <c r="K6771" i="3" s="1"/>
  <c r="J6772" i="3"/>
  <c r="K6772" i="3" s="1"/>
  <c r="J6773" i="3"/>
  <c r="K6773" i="3" s="1"/>
  <c r="J6774" i="3"/>
  <c r="K6774" i="3" s="1"/>
  <c r="J6775" i="3"/>
  <c r="K6775" i="3" s="1"/>
  <c r="J6776" i="3"/>
  <c r="K6776" i="3" s="1"/>
  <c r="J6777" i="3"/>
  <c r="K6777" i="3" s="1"/>
  <c r="J6778" i="3"/>
  <c r="K6778" i="3" s="1"/>
  <c r="J6779" i="3"/>
  <c r="K6779" i="3" s="1"/>
  <c r="J6780" i="3"/>
  <c r="K6780" i="3" s="1"/>
  <c r="J6781" i="3"/>
  <c r="K6781" i="3" s="1"/>
  <c r="J6782" i="3"/>
  <c r="K6782" i="3" s="1"/>
  <c r="J6783" i="3"/>
  <c r="K6783" i="3" s="1"/>
  <c r="J6784" i="3"/>
  <c r="K6784" i="3" s="1"/>
  <c r="J6785" i="3"/>
  <c r="K6785" i="3" s="1"/>
  <c r="J6786" i="3"/>
  <c r="K6786" i="3" s="1"/>
  <c r="J6787" i="3"/>
  <c r="K6787" i="3" s="1"/>
  <c r="J6788" i="3"/>
  <c r="K6788" i="3" s="1"/>
  <c r="J6789" i="3"/>
  <c r="K6789" i="3" s="1"/>
  <c r="J6790" i="3"/>
  <c r="K6790" i="3" s="1"/>
  <c r="J6791" i="3"/>
  <c r="K6791" i="3" s="1"/>
  <c r="J6792" i="3"/>
  <c r="K6792" i="3" s="1"/>
  <c r="J6793" i="3"/>
  <c r="K6793" i="3" s="1"/>
  <c r="J6794" i="3"/>
  <c r="K6794" i="3" s="1"/>
  <c r="J6795" i="3"/>
  <c r="K6795" i="3" s="1"/>
  <c r="J6796" i="3"/>
  <c r="K6796" i="3" s="1"/>
  <c r="J6797" i="3"/>
  <c r="K6797" i="3" s="1"/>
  <c r="J6798" i="3"/>
  <c r="K6798" i="3" s="1"/>
  <c r="J6799" i="3"/>
  <c r="K6799" i="3" s="1"/>
  <c r="J6800" i="3"/>
  <c r="K6800" i="3" s="1"/>
  <c r="J6801" i="3"/>
  <c r="K6801" i="3" s="1"/>
  <c r="J6802" i="3"/>
  <c r="K6802" i="3" s="1"/>
  <c r="J6803" i="3"/>
  <c r="K6803" i="3" s="1"/>
  <c r="J6804" i="3"/>
  <c r="K6804" i="3" s="1"/>
  <c r="J6805" i="3"/>
  <c r="K6805" i="3" s="1"/>
  <c r="J6806" i="3"/>
  <c r="K6806" i="3" s="1"/>
  <c r="J6807" i="3"/>
  <c r="K6807" i="3" s="1"/>
  <c r="J6808" i="3"/>
  <c r="K6808" i="3" s="1"/>
  <c r="J6809" i="3"/>
  <c r="K6809" i="3" s="1"/>
  <c r="J6810" i="3"/>
  <c r="K6810" i="3" s="1"/>
  <c r="J6811" i="3"/>
  <c r="K6811" i="3" s="1"/>
  <c r="J6812" i="3"/>
  <c r="K6812" i="3" s="1"/>
  <c r="J6813" i="3"/>
  <c r="K6813" i="3" s="1"/>
  <c r="J6814" i="3"/>
  <c r="K6814" i="3" s="1"/>
  <c r="J6815" i="3"/>
  <c r="K6815" i="3" s="1"/>
  <c r="J6816" i="3"/>
  <c r="K6816" i="3" s="1"/>
  <c r="J6817" i="3"/>
  <c r="K6817" i="3" s="1"/>
  <c r="J6818" i="3"/>
  <c r="K6818" i="3" s="1"/>
  <c r="J6819" i="3"/>
  <c r="K6819" i="3" s="1"/>
  <c r="J6820" i="3"/>
  <c r="K6820" i="3" s="1"/>
  <c r="J6821" i="3"/>
  <c r="K6821" i="3" s="1"/>
  <c r="J6822" i="3"/>
  <c r="K6822" i="3" s="1"/>
  <c r="J6823" i="3"/>
  <c r="K6823" i="3" s="1"/>
  <c r="J6824" i="3"/>
  <c r="K6824" i="3" s="1"/>
  <c r="J6825" i="3"/>
  <c r="K6825" i="3" s="1"/>
  <c r="J6826" i="3"/>
  <c r="K6826" i="3" s="1"/>
  <c r="J6827" i="3"/>
  <c r="K6827" i="3" s="1"/>
  <c r="J6828" i="3"/>
  <c r="K6828" i="3" s="1"/>
  <c r="J6829" i="3"/>
  <c r="K6829" i="3" s="1"/>
  <c r="J6830" i="3"/>
  <c r="K6830" i="3" s="1"/>
  <c r="J6831" i="3"/>
  <c r="K6831" i="3" s="1"/>
  <c r="J6832" i="3"/>
  <c r="K6832" i="3" s="1"/>
  <c r="J6833" i="3"/>
  <c r="K6833" i="3" s="1"/>
  <c r="J6834" i="3"/>
  <c r="K6834" i="3" s="1"/>
  <c r="J6835" i="3"/>
  <c r="K6835" i="3" s="1"/>
  <c r="J6836" i="3"/>
  <c r="K6836" i="3" s="1"/>
  <c r="J6837" i="3"/>
  <c r="K6837" i="3" s="1"/>
  <c r="J6838" i="3"/>
  <c r="K6838" i="3" s="1"/>
  <c r="J6839" i="3"/>
  <c r="K6839" i="3" s="1"/>
  <c r="J6840" i="3"/>
  <c r="K6840" i="3" s="1"/>
  <c r="J6841" i="3"/>
  <c r="K6841" i="3" s="1"/>
  <c r="J6842" i="3"/>
  <c r="K6842" i="3" s="1"/>
  <c r="J6843" i="3"/>
  <c r="K6843" i="3" s="1"/>
  <c r="J6844" i="3"/>
  <c r="K6844" i="3" s="1"/>
  <c r="J6845" i="3"/>
  <c r="K6845" i="3" s="1"/>
  <c r="J6846" i="3"/>
  <c r="K6846" i="3" s="1"/>
  <c r="J6847" i="3"/>
  <c r="K6847" i="3" s="1"/>
  <c r="J6848" i="3"/>
  <c r="K6848" i="3" s="1"/>
  <c r="J6849" i="3"/>
  <c r="K6849" i="3" s="1"/>
  <c r="J6850" i="3"/>
  <c r="K6850" i="3" s="1"/>
  <c r="J6851" i="3"/>
  <c r="K6851" i="3" s="1"/>
  <c r="J6852" i="3"/>
  <c r="K6852" i="3" s="1"/>
  <c r="J6853" i="3"/>
  <c r="K6853" i="3" s="1"/>
  <c r="J6854" i="3"/>
  <c r="K6854" i="3" s="1"/>
  <c r="J6855" i="3"/>
  <c r="K6855" i="3" s="1"/>
  <c r="J6856" i="3"/>
  <c r="K6856" i="3" s="1"/>
  <c r="J6857" i="3"/>
  <c r="K6857" i="3" s="1"/>
  <c r="J6858" i="3"/>
  <c r="K6858" i="3" s="1"/>
  <c r="J6859" i="3"/>
  <c r="K6859" i="3" s="1"/>
  <c r="J6860" i="3"/>
  <c r="K6860" i="3" s="1"/>
  <c r="J6861" i="3"/>
  <c r="K6861" i="3" s="1"/>
  <c r="J6862" i="3"/>
  <c r="K6862" i="3" s="1"/>
  <c r="J6863" i="3"/>
  <c r="K6863" i="3" s="1"/>
  <c r="J6864" i="3"/>
  <c r="K6864" i="3" s="1"/>
  <c r="J6865" i="3"/>
  <c r="K6865" i="3" s="1"/>
  <c r="J6866" i="3"/>
  <c r="K6866" i="3" s="1"/>
  <c r="J6867" i="3"/>
  <c r="K6867" i="3" s="1"/>
  <c r="J6868" i="3"/>
  <c r="K6868" i="3" s="1"/>
  <c r="J6869" i="3"/>
  <c r="K6869" i="3" s="1"/>
  <c r="J6870" i="3"/>
  <c r="K6870" i="3" s="1"/>
  <c r="J6871" i="3"/>
  <c r="K6871" i="3" s="1"/>
  <c r="J6872" i="3"/>
  <c r="K6872" i="3" s="1"/>
  <c r="J6873" i="3"/>
  <c r="K6873" i="3" s="1"/>
  <c r="J6874" i="3"/>
  <c r="K6874" i="3" s="1"/>
  <c r="J6875" i="3"/>
  <c r="K6875" i="3" s="1"/>
  <c r="J6876" i="3"/>
  <c r="K6876" i="3" s="1"/>
  <c r="J6877" i="3"/>
  <c r="K6877" i="3" s="1"/>
  <c r="J6878" i="3"/>
  <c r="K6878" i="3" s="1"/>
  <c r="J6879" i="3"/>
  <c r="K6879" i="3" s="1"/>
  <c r="J6880" i="3"/>
  <c r="K6880" i="3" s="1"/>
  <c r="J6881" i="3"/>
  <c r="K6881" i="3" s="1"/>
  <c r="J6882" i="3"/>
  <c r="K6882" i="3" s="1"/>
  <c r="J6883" i="3"/>
  <c r="K6883" i="3" s="1"/>
  <c r="J6884" i="3"/>
  <c r="K6884" i="3" s="1"/>
  <c r="J6885" i="3"/>
  <c r="K6885" i="3" s="1"/>
  <c r="J6886" i="3"/>
  <c r="K6886" i="3" s="1"/>
  <c r="J6887" i="3"/>
  <c r="K6887" i="3" s="1"/>
  <c r="J6888" i="3"/>
  <c r="K6888" i="3" s="1"/>
  <c r="J6889" i="3"/>
  <c r="K6889" i="3" s="1"/>
  <c r="J6890" i="3"/>
  <c r="K6890" i="3" s="1"/>
  <c r="J6891" i="3"/>
  <c r="K6891" i="3" s="1"/>
  <c r="J6892" i="3"/>
  <c r="K6892" i="3" s="1"/>
  <c r="J6893" i="3"/>
  <c r="K6893" i="3" s="1"/>
  <c r="J6894" i="3"/>
  <c r="K6894" i="3" s="1"/>
  <c r="J6895" i="3"/>
  <c r="K6895" i="3" s="1"/>
  <c r="J6896" i="3"/>
  <c r="K6896" i="3" s="1"/>
  <c r="J6897" i="3"/>
  <c r="K6897" i="3" s="1"/>
  <c r="J6898" i="3"/>
  <c r="K6898" i="3" s="1"/>
  <c r="J6899" i="3"/>
  <c r="K6899" i="3" s="1"/>
  <c r="J6900" i="3"/>
  <c r="K6900" i="3" s="1"/>
  <c r="J6901" i="3"/>
  <c r="K6901" i="3" s="1"/>
  <c r="J6902" i="3"/>
  <c r="K6902" i="3" s="1"/>
  <c r="J6903" i="3"/>
  <c r="K6903" i="3" s="1"/>
  <c r="J6904" i="3"/>
  <c r="K6904" i="3" s="1"/>
  <c r="J6905" i="3"/>
  <c r="K6905" i="3" s="1"/>
  <c r="J6906" i="3"/>
  <c r="K6906" i="3" s="1"/>
  <c r="J6907" i="3"/>
  <c r="K6907" i="3" s="1"/>
  <c r="J6908" i="3"/>
  <c r="K6908" i="3" s="1"/>
  <c r="J6909" i="3"/>
  <c r="K6909" i="3" s="1"/>
  <c r="J6910" i="3"/>
  <c r="K6910" i="3" s="1"/>
  <c r="J6911" i="3"/>
  <c r="K6911" i="3" s="1"/>
  <c r="J6912" i="3"/>
  <c r="K6912" i="3" s="1"/>
  <c r="J6913" i="3"/>
  <c r="K6913" i="3" s="1"/>
  <c r="J6914" i="3"/>
  <c r="K6914" i="3" s="1"/>
  <c r="J6915" i="3"/>
  <c r="K6915" i="3" s="1"/>
  <c r="J6916" i="3"/>
  <c r="K6916" i="3" s="1"/>
  <c r="J6917" i="3"/>
  <c r="K6917" i="3" s="1"/>
  <c r="J6918" i="3"/>
  <c r="K6918" i="3" s="1"/>
  <c r="J6919" i="3"/>
  <c r="K6919" i="3" s="1"/>
  <c r="J6920" i="3"/>
  <c r="K6920" i="3" s="1"/>
  <c r="J6921" i="3"/>
  <c r="K6921" i="3" s="1"/>
  <c r="J6922" i="3"/>
  <c r="K6922" i="3" s="1"/>
  <c r="J6923" i="3"/>
  <c r="K6923" i="3" s="1"/>
  <c r="J6924" i="3"/>
  <c r="K6924" i="3" s="1"/>
  <c r="J6925" i="3"/>
  <c r="K6925" i="3" s="1"/>
  <c r="J6926" i="3"/>
  <c r="K6926" i="3" s="1"/>
  <c r="J6927" i="3"/>
  <c r="K6927" i="3" s="1"/>
  <c r="J6928" i="3"/>
  <c r="K6928" i="3" s="1"/>
  <c r="J6929" i="3"/>
  <c r="K6929" i="3" s="1"/>
  <c r="J6930" i="3"/>
  <c r="K6930" i="3" s="1"/>
  <c r="J6931" i="3"/>
  <c r="K6931" i="3" s="1"/>
  <c r="J6932" i="3"/>
  <c r="K6932" i="3" s="1"/>
  <c r="J6933" i="3"/>
  <c r="K6933" i="3" s="1"/>
  <c r="J6934" i="3"/>
  <c r="K6934" i="3" s="1"/>
  <c r="J6935" i="3"/>
  <c r="K6935" i="3" s="1"/>
  <c r="J6936" i="3"/>
  <c r="K6936" i="3" s="1"/>
  <c r="J6937" i="3"/>
  <c r="K6937" i="3" s="1"/>
  <c r="J6938" i="3"/>
  <c r="K6938" i="3" s="1"/>
  <c r="J6939" i="3"/>
  <c r="K6939" i="3" s="1"/>
  <c r="J6940" i="3"/>
  <c r="K6940" i="3" s="1"/>
  <c r="J6941" i="3"/>
  <c r="K6941" i="3" s="1"/>
  <c r="J6942" i="3"/>
  <c r="K6942" i="3" s="1"/>
  <c r="J6943" i="3"/>
  <c r="K6943" i="3" s="1"/>
  <c r="J6944" i="3"/>
  <c r="K6944" i="3" s="1"/>
  <c r="J6945" i="3"/>
  <c r="K6945" i="3" s="1"/>
  <c r="J6946" i="3"/>
  <c r="K6946" i="3" s="1"/>
  <c r="J6947" i="3"/>
  <c r="K6947" i="3" s="1"/>
  <c r="J6948" i="3"/>
  <c r="K6948" i="3" s="1"/>
  <c r="J6949" i="3"/>
  <c r="K6949" i="3" s="1"/>
  <c r="J6950" i="3"/>
  <c r="K6950" i="3" s="1"/>
  <c r="J6951" i="3"/>
  <c r="K6951" i="3" s="1"/>
  <c r="J6952" i="3"/>
  <c r="K6952" i="3" s="1"/>
  <c r="J6953" i="3"/>
  <c r="K6953" i="3" s="1"/>
  <c r="J6954" i="3"/>
  <c r="K6954" i="3" s="1"/>
  <c r="J6955" i="3"/>
  <c r="K6955" i="3" s="1"/>
  <c r="J6956" i="3"/>
  <c r="K6956" i="3" s="1"/>
  <c r="J6957" i="3"/>
  <c r="K6957" i="3" s="1"/>
  <c r="J6958" i="3"/>
  <c r="K6958" i="3" s="1"/>
  <c r="J6959" i="3"/>
  <c r="K6959" i="3" s="1"/>
  <c r="J6960" i="3"/>
  <c r="K6960" i="3" s="1"/>
  <c r="J6961" i="3"/>
  <c r="K6961" i="3" s="1"/>
  <c r="J6962" i="3"/>
  <c r="K6962" i="3" s="1"/>
  <c r="J6963" i="3"/>
  <c r="K6963" i="3" s="1"/>
  <c r="J6964" i="3"/>
  <c r="K6964" i="3" s="1"/>
  <c r="J6965" i="3"/>
  <c r="K6965" i="3" s="1"/>
  <c r="J6966" i="3"/>
  <c r="K6966" i="3" s="1"/>
  <c r="J6967" i="3"/>
  <c r="K6967" i="3" s="1"/>
  <c r="J6968" i="3"/>
  <c r="K6968" i="3" s="1"/>
  <c r="J6969" i="3"/>
  <c r="K6969" i="3" s="1"/>
  <c r="J6970" i="3"/>
  <c r="K6970" i="3" s="1"/>
  <c r="J6971" i="3"/>
  <c r="K6971" i="3" s="1"/>
  <c r="J6972" i="3"/>
  <c r="K6972" i="3" s="1"/>
  <c r="J6973" i="3"/>
  <c r="K6973" i="3" s="1"/>
  <c r="J6974" i="3"/>
  <c r="K6974" i="3" s="1"/>
  <c r="J6975" i="3"/>
  <c r="K6975" i="3" s="1"/>
  <c r="J6976" i="3"/>
  <c r="K6976" i="3" s="1"/>
  <c r="J6977" i="3"/>
  <c r="K6977" i="3" s="1"/>
  <c r="J6978" i="3"/>
  <c r="K6978" i="3" s="1"/>
  <c r="J6979" i="3"/>
  <c r="K6979" i="3" s="1"/>
  <c r="J6980" i="3"/>
  <c r="K6980" i="3" s="1"/>
  <c r="J6981" i="3"/>
  <c r="K6981" i="3" s="1"/>
  <c r="J6982" i="3"/>
  <c r="K6982" i="3" s="1"/>
  <c r="J6983" i="3"/>
  <c r="K6983" i="3" s="1"/>
  <c r="J6984" i="3"/>
  <c r="K6984" i="3" s="1"/>
  <c r="J6985" i="3"/>
  <c r="K6985" i="3" s="1"/>
  <c r="J6986" i="3"/>
  <c r="K6986" i="3" s="1"/>
  <c r="J6987" i="3"/>
  <c r="K6987" i="3" s="1"/>
  <c r="J6988" i="3"/>
  <c r="K6988" i="3" s="1"/>
  <c r="J6989" i="3"/>
  <c r="K6989" i="3" s="1"/>
  <c r="J6990" i="3"/>
  <c r="K6990" i="3" s="1"/>
  <c r="J6991" i="3"/>
  <c r="K6991" i="3" s="1"/>
  <c r="J6992" i="3"/>
  <c r="K6992" i="3" s="1"/>
  <c r="J6993" i="3"/>
  <c r="K6993" i="3" s="1"/>
  <c r="J6994" i="3"/>
  <c r="K6994" i="3" s="1"/>
  <c r="J6995" i="3"/>
  <c r="K6995" i="3" s="1"/>
  <c r="J6996" i="3"/>
  <c r="K6996" i="3" s="1"/>
  <c r="J6997" i="3"/>
  <c r="K6997" i="3" s="1"/>
  <c r="J6998" i="3"/>
  <c r="K6998" i="3" s="1"/>
  <c r="J6999" i="3"/>
  <c r="K6999" i="3" s="1"/>
  <c r="J7000" i="3"/>
  <c r="K7000" i="3" s="1"/>
  <c r="J7001" i="3"/>
  <c r="K7001" i="3" s="1"/>
  <c r="J7002" i="3"/>
  <c r="K7002" i="3" s="1"/>
  <c r="J7003" i="3"/>
  <c r="K7003" i="3" s="1"/>
  <c r="J7004" i="3"/>
  <c r="K7004" i="3" s="1"/>
  <c r="J7005" i="3"/>
  <c r="K7005" i="3" s="1"/>
  <c r="J7006" i="3"/>
  <c r="K7006" i="3" s="1"/>
  <c r="J7007" i="3"/>
  <c r="K7007" i="3" s="1"/>
  <c r="J7008" i="3"/>
  <c r="K7008" i="3" s="1"/>
  <c r="J7009" i="3"/>
  <c r="K7009" i="3" s="1"/>
  <c r="J7010" i="3"/>
  <c r="K7010" i="3" s="1"/>
  <c r="J7011" i="3"/>
  <c r="K7011" i="3" s="1"/>
  <c r="J7012" i="3"/>
  <c r="K7012" i="3" s="1"/>
  <c r="J7013" i="3"/>
  <c r="K7013" i="3" s="1"/>
  <c r="J7014" i="3"/>
  <c r="K7014" i="3" s="1"/>
  <c r="J7015" i="3"/>
  <c r="K7015" i="3" s="1"/>
  <c r="J7016" i="3"/>
  <c r="K7016" i="3" s="1"/>
  <c r="J7017" i="3"/>
  <c r="K7017" i="3" s="1"/>
  <c r="J7018" i="3"/>
  <c r="K7018" i="3" s="1"/>
  <c r="J7019" i="3"/>
  <c r="K7019" i="3" s="1"/>
  <c r="J7020" i="3"/>
  <c r="K7020" i="3" s="1"/>
  <c r="J7021" i="3"/>
  <c r="K7021" i="3" s="1"/>
  <c r="J7022" i="3"/>
  <c r="K7022" i="3" s="1"/>
  <c r="J7023" i="3"/>
  <c r="K7023" i="3" s="1"/>
  <c r="J7024" i="3"/>
  <c r="K7024" i="3" s="1"/>
  <c r="J7025" i="3"/>
  <c r="K7025" i="3" s="1"/>
  <c r="J7026" i="3"/>
  <c r="K7026" i="3" s="1"/>
  <c r="J7027" i="3"/>
  <c r="K7027" i="3" s="1"/>
  <c r="J7028" i="3"/>
  <c r="K7028" i="3" s="1"/>
  <c r="J7029" i="3"/>
  <c r="K7029" i="3" s="1"/>
  <c r="J7030" i="3"/>
  <c r="K7030" i="3" s="1"/>
  <c r="J7031" i="3"/>
  <c r="K7031" i="3" s="1"/>
  <c r="J7032" i="3"/>
  <c r="K7032" i="3" s="1"/>
  <c r="J7033" i="3"/>
  <c r="K7033" i="3" s="1"/>
  <c r="J7034" i="3"/>
  <c r="K7034" i="3" s="1"/>
  <c r="J7035" i="3"/>
  <c r="K7035" i="3" s="1"/>
  <c r="J7036" i="3"/>
  <c r="K7036" i="3" s="1"/>
  <c r="J7037" i="3"/>
  <c r="K7037" i="3" s="1"/>
  <c r="J7038" i="3"/>
  <c r="K7038" i="3" s="1"/>
  <c r="J7039" i="3"/>
  <c r="K7039" i="3" s="1"/>
  <c r="J7040" i="3"/>
  <c r="K7040" i="3" s="1"/>
  <c r="J7041" i="3"/>
  <c r="K7041" i="3" s="1"/>
  <c r="J7042" i="3"/>
  <c r="K7042" i="3" s="1"/>
  <c r="J7043" i="3"/>
  <c r="K7043" i="3" s="1"/>
  <c r="J7044" i="3"/>
  <c r="K7044" i="3" s="1"/>
  <c r="J7045" i="3"/>
  <c r="K7045" i="3" s="1"/>
  <c r="J7046" i="3"/>
  <c r="K7046" i="3" s="1"/>
  <c r="J7047" i="3"/>
  <c r="K7047" i="3" s="1"/>
  <c r="J7048" i="3"/>
  <c r="K7048" i="3" s="1"/>
  <c r="J7049" i="3"/>
  <c r="K7049" i="3" s="1"/>
  <c r="J7050" i="3"/>
  <c r="K7050" i="3" s="1"/>
  <c r="J7051" i="3"/>
  <c r="K7051" i="3" s="1"/>
  <c r="J7052" i="3"/>
  <c r="K7052" i="3" s="1"/>
  <c r="J7053" i="3"/>
  <c r="K7053" i="3" s="1"/>
  <c r="J7054" i="3"/>
  <c r="K7054" i="3" s="1"/>
  <c r="J7055" i="3"/>
  <c r="K7055" i="3" s="1"/>
  <c r="J7056" i="3"/>
  <c r="K7056" i="3" s="1"/>
  <c r="J7057" i="3"/>
  <c r="K7057" i="3" s="1"/>
  <c r="J7058" i="3"/>
  <c r="K7058" i="3" s="1"/>
  <c r="J7059" i="3"/>
  <c r="K7059" i="3" s="1"/>
  <c r="J7060" i="3"/>
  <c r="K7060" i="3" s="1"/>
  <c r="J7061" i="3"/>
  <c r="K7061" i="3" s="1"/>
  <c r="J7062" i="3"/>
  <c r="K7062" i="3" s="1"/>
  <c r="J7063" i="3"/>
  <c r="K7063" i="3" s="1"/>
  <c r="J7064" i="3"/>
  <c r="K7064" i="3" s="1"/>
  <c r="J7065" i="3"/>
  <c r="K7065" i="3" s="1"/>
  <c r="J7066" i="3"/>
  <c r="K7066" i="3" s="1"/>
  <c r="J7067" i="3"/>
  <c r="K7067" i="3" s="1"/>
  <c r="J7068" i="3"/>
  <c r="K7068" i="3" s="1"/>
  <c r="J7069" i="3"/>
  <c r="K7069" i="3" s="1"/>
  <c r="J7070" i="3"/>
  <c r="K7070" i="3" s="1"/>
  <c r="J7071" i="3"/>
  <c r="K7071" i="3" s="1"/>
  <c r="J7072" i="3"/>
  <c r="K7072" i="3" s="1"/>
  <c r="J7073" i="3"/>
  <c r="K7073" i="3" s="1"/>
  <c r="J7074" i="3"/>
  <c r="K7074" i="3" s="1"/>
  <c r="J7075" i="3"/>
  <c r="K7075" i="3" s="1"/>
  <c r="J7076" i="3"/>
  <c r="K7076" i="3" s="1"/>
  <c r="J7077" i="3"/>
  <c r="K7077" i="3" s="1"/>
  <c r="J7078" i="3"/>
  <c r="K7078" i="3" s="1"/>
  <c r="J7079" i="3"/>
  <c r="K7079" i="3" s="1"/>
  <c r="J7080" i="3"/>
  <c r="K7080" i="3" s="1"/>
  <c r="J7081" i="3"/>
  <c r="K7081" i="3" s="1"/>
  <c r="J7082" i="3"/>
  <c r="K7082" i="3" s="1"/>
  <c r="J7083" i="3"/>
  <c r="K7083" i="3" s="1"/>
  <c r="J7084" i="3"/>
  <c r="K7084" i="3" s="1"/>
  <c r="J7085" i="3"/>
  <c r="K7085" i="3" s="1"/>
  <c r="J7086" i="3"/>
  <c r="K7086" i="3" s="1"/>
  <c r="J7087" i="3"/>
  <c r="K7087" i="3" s="1"/>
  <c r="J7088" i="3"/>
  <c r="K7088" i="3" s="1"/>
  <c r="J7089" i="3"/>
  <c r="K7089" i="3" s="1"/>
  <c r="J7090" i="3"/>
  <c r="K7090" i="3" s="1"/>
  <c r="J7091" i="3"/>
  <c r="K7091" i="3" s="1"/>
  <c r="J7092" i="3"/>
  <c r="K7092" i="3" s="1"/>
  <c r="J7093" i="3"/>
  <c r="K7093" i="3" s="1"/>
  <c r="J7094" i="3"/>
  <c r="K7094" i="3" s="1"/>
  <c r="J7095" i="3"/>
  <c r="K7095" i="3" s="1"/>
  <c r="J7096" i="3"/>
  <c r="K7096" i="3" s="1"/>
  <c r="J7097" i="3"/>
  <c r="K7097" i="3" s="1"/>
  <c r="J7098" i="3"/>
  <c r="K7098" i="3" s="1"/>
  <c r="J7099" i="3"/>
  <c r="K7099" i="3" s="1"/>
  <c r="J7100" i="3"/>
  <c r="K7100" i="3" s="1"/>
  <c r="J7101" i="3"/>
  <c r="K7101" i="3" s="1"/>
  <c r="J7102" i="3"/>
  <c r="K7102" i="3" s="1"/>
  <c r="J7103" i="3"/>
  <c r="K7103" i="3" s="1"/>
  <c r="J7104" i="3"/>
  <c r="K7104" i="3" s="1"/>
  <c r="J7105" i="3"/>
  <c r="K7105" i="3" s="1"/>
  <c r="J7106" i="3"/>
  <c r="K7106" i="3" s="1"/>
  <c r="J7107" i="3"/>
  <c r="K7107" i="3" s="1"/>
  <c r="J7108" i="3"/>
  <c r="K7108" i="3" s="1"/>
  <c r="J7109" i="3"/>
  <c r="K7109" i="3" s="1"/>
  <c r="J7110" i="3"/>
  <c r="K7110" i="3" s="1"/>
  <c r="J7111" i="3"/>
  <c r="K7111" i="3" s="1"/>
  <c r="J7112" i="3"/>
  <c r="K7112" i="3" s="1"/>
  <c r="J7113" i="3"/>
  <c r="K7113" i="3" s="1"/>
  <c r="J7114" i="3"/>
  <c r="K7114" i="3" s="1"/>
  <c r="J7115" i="3"/>
  <c r="K7115" i="3" s="1"/>
  <c r="J7116" i="3"/>
  <c r="K7116" i="3" s="1"/>
  <c r="J7117" i="3"/>
  <c r="K7117" i="3" s="1"/>
  <c r="J7118" i="3"/>
  <c r="K7118" i="3" s="1"/>
  <c r="J7119" i="3"/>
  <c r="K7119" i="3" s="1"/>
  <c r="J7120" i="3"/>
  <c r="K7120" i="3" s="1"/>
  <c r="J7121" i="3"/>
  <c r="K7121" i="3" s="1"/>
  <c r="J7122" i="3"/>
  <c r="K7122" i="3" s="1"/>
  <c r="J7123" i="3"/>
  <c r="K7123" i="3" s="1"/>
  <c r="J7124" i="3"/>
  <c r="K7124" i="3" s="1"/>
  <c r="J7125" i="3"/>
  <c r="K7125" i="3" s="1"/>
  <c r="J7126" i="3"/>
  <c r="K7126" i="3" s="1"/>
  <c r="J7127" i="3"/>
  <c r="K7127" i="3" s="1"/>
  <c r="J7128" i="3"/>
  <c r="K7128" i="3" s="1"/>
  <c r="J7129" i="3"/>
  <c r="K7129" i="3" s="1"/>
  <c r="J7130" i="3"/>
  <c r="K7130" i="3" s="1"/>
  <c r="J7131" i="3"/>
  <c r="K7131" i="3" s="1"/>
  <c r="J7132" i="3"/>
  <c r="K7132" i="3" s="1"/>
  <c r="J7133" i="3"/>
  <c r="K7133" i="3" s="1"/>
  <c r="J7134" i="3"/>
  <c r="K7134" i="3" s="1"/>
  <c r="J7135" i="3"/>
  <c r="K7135" i="3" s="1"/>
  <c r="J7136" i="3"/>
  <c r="K7136" i="3" s="1"/>
  <c r="J7137" i="3"/>
  <c r="K7137" i="3" s="1"/>
  <c r="J7138" i="3"/>
  <c r="K7138" i="3" s="1"/>
  <c r="J7139" i="3"/>
  <c r="K7139" i="3" s="1"/>
  <c r="J7140" i="3"/>
  <c r="K7140" i="3" s="1"/>
  <c r="J7141" i="3"/>
  <c r="K7141" i="3" s="1"/>
  <c r="J7142" i="3"/>
  <c r="K7142" i="3" s="1"/>
  <c r="J7143" i="3"/>
  <c r="K7143" i="3" s="1"/>
  <c r="J7144" i="3"/>
  <c r="K7144" i="3" s="1"/>
  <c r="J7145" i="3"/>
  <c r="K7145" i="3" s="1"/>
  <c r="J7146" i="3"/>
  <c r="K7146" i="3" s="1"/>
  <c r="J7147" i="3"/>
  <c r="K7147" i="3" s="1"/>
  <c r="J7148" i="3"/>
  <c r="K7148" i="3" s="1"/>
  <c r="J7149" i="3"/>
  <c r="K7149" i="3" s="1"/>
  <c r="J7150" i="3"/>
  <c r="K7150" i="3" s="1"/>
  <c r="J7151" i="3"/>
  <c r="K7151" i="3" s="1"/>
  <c r="J7152" i="3"/>
  <c r="K7152" i="3" s="1"/>
  <c r="J7153" i="3"/>
  <c r="K7153" i="3" s="1"/>
  <c r="J7154" i="3"/>
  <c r="K7154" i="3" s="1"/>
  <c r="J7155" i="3"/>
  <c r="K7155" i="3" s="1"/>
  <c r="J7156" i="3"/>
  <c r="K7156" i="3" s="1"/>
  <c r="J7157" i="3"/>
  <c r="K7157" i="3" s="1"/>
  <c r="J7158" i="3"/>
  <c r="K7158" i="3" s="1"/>
  <c r="J7159" i="3"/>
  <c r="K7159" i="3" s="1"/>
  <c r="J7160" i="3"/>
  <c r="K7160" i="3" s="1"/>
  <c r="J7161" i="3"/>
  <c r="K7161" i="3" s="1"/>
  <c r="J7162" i="3"/>
  <c r="K7162" i="3" s="1"/>
  <c r="J7163" i="3"/>
  <c r="K7163" i="3" s="1"/>
  <c r="J7164" i="3"/>
  <c r="K7164" i="3" s="1"/>
  <c r="J7165" i="3"/>
  <c r="K7165" i="3" s="1"/>
  <c r="J7166" i="3"/>
  <c r="K7166" i="3" s="1"/>
  <c r="J7167" i="3"/>
  <c r="K7167" i="3" s="1"/>
  <c r="J7168" i="3"/>
  <c r="K7168" i="3" s="1"/>
  <c r="J7169" i="3"/>
  <c r="K7169" i="3" s="1"/>
  <c r="J7170" i="3"/>
  <c r="K7170" i="3" s="1"/>
  <c r="J7171" i="3"/>
  <c r="K7171" i="3" s="1"/>
  <c r="J7172" i="3"/>
  <c r="K7172" i="3" s="1"/>
  <c r="J7173" i="3"/>
  <c r="K7173" i="3" s="1"/>
  <c r="J7174" i="3"/>
  <c r="K7174" i="3" s="1"/>
  <c r="J7175" i="3"/>
  <c r="K7175" i="3" s="1"/>
  <c r="J7176" i="3"/>
  <c r="K7176" i="3" s="1"/>
  <c r="J7177" i="3"/>
  <c r="K7177" i="3" s="1"/>
  <c r="J7178" i="3"/>
  <c r="K7178" i="3" s="1"/>
  <c r="J7179" i="3"/>
  <c r="K7179" i="3" s="1"/>
  <c r="J7180" i="3"/>
  <c r="K7180" i="3" s="1"/>
  <c r="J7181" i="3"/>
  <c r="K7181" i="3" s="1"/>
  <c r="J7182" i="3"/>
  <c r="K7182" i="3" s="1"/>
  <c r="J7183" i="3"/>
  <c r="K7183" i="3" s="1"/>
  <c r="J7184" i="3"/>
  <c r="K7184" i="3" s="1"/>
  <c r="J7185" i="3"/>
  <c r="K7185" i="3" s="1"/>
  <c r="J7186" i="3"/>
  <c r="K7186" i="3" s="1"/>
  <c r="J7187" i="3"/>
  <c r="K7187" i="3" s="1"/>
  <c r="J7188" i="3"/>
  <c r="K7188" i="3" s="1"/>
  <c r="J7189" i="3"/>
  <c r="K7189" i="3" s="1"/>
  <c r="J7190" i="3"/>
  <c r="K7190" i="3" s="1"/>
  <c r="J7191" i="3"/>
  <c r="K7191" i="3" s="1"/>
  <c r="J7192" i="3"/>
  <c r="K7192" i="3" s="1"/>
  <c r="J7193" i="3"/>
  <c r="K7193" i="3" s="1"/>
  <c r="J7194" i="3"/>
  <c r="K7194" i="3" s="1"/>
  <c r="J7195" i="3"/>
  <c r="K7195" i="3" s="1"/>
  <c r="J7196" i="3"/>
  <c r="K7196" i="3" s="1"/>
  <c r="J7197" i="3"/>
  <c r="K7197" i="3" s="1"/>
  <c r="J7198" i="3"/>
  <c r="K7198" i="3" s="1"/>
  <c r="J7199" i="3"/>
  <c r="K7199" i="3" s="1"/>
  <c r="J7200" i="3"/>
  <c r="K7200" i="3" s="1"/>
  <c r="J7201" i="3"/>
  <c r="K7201" i="3" s="1"/>
  <c r="J7202" i="3"/>
  <c r="K7202" i="3" s="1"/>
  <c r="J7203" i="3"/>
  <c r="K7203" i="3" s="1"/>
  <c r="J7204" i="3"/>
  <c r="K7204" i="3" s="1"/>
  <c r="J7205" i="3"/>
  <c r="K7205" i="3" s="1"/>
  <c r="J7206" i="3"/>
  <c r="K7206" i="3" s="1"/>
  <c r="J7207" i="3"/>
  <c r="K7207" i="3" s="1"/>
  <c r="J7208" i="3"/>
  <c r="K7208" i="3" s="1"/>
  <c r="J7209" i="3"/>
  <c r="K7209" i="3" s="1"/>
  <c r="J7210" i="3"/>
  <c r="K7210" i="3" s="1"/>
  <c r="J7211" i="3"/>
  <c r="K7211" i="3" s="1"/>
  <c r="J7212" i="3"/>
  <c r="K7212" i="3" s="1"/>
  <c r="J7213" i="3"/>
  <c r="K7213" i="3" s="1"/>
  <c r="J7214" i="3"/>
  <c r="K7214" i="3" s="1"/>
  <c r="J7215" i="3"/>
  <c r="K7215" i="3" s="1"/>
  <c r="J7216" i="3"/>
  <c r="K7216" i="3" s="1"/>
  <c r="J7217" i="3"/>
  <c r="K7217" i="3" s="1"/>
  <c r="J7218" i="3"/>
  <c r="K7218" i="3" s="1"/>
  <c r="J7219" i="3"/>
  <c r="K7219" i="3" s="1"/>
  <c r="J7220" i="3"/>
  <c r="K7220" i="3" s="1"/>
  <c r="J7221" i="3"/>
  <c r="K7221" i="3" s="1"/>
  <c r="J7222" i="3"/>
  <c r="K7222" i="3" s="1"/>
  <c r="J7223" i="3"/>
  <c r="K7223" i="3" s="1"/>
  <c r="J7224" i="3"/>
  <c r="K7224" i="3" s="1"/>
  <c r="J7225" i="3"/>
  <c r="K7225" i="3" s="1"/>
  <c r="J7226" i="3"/>
  <c r="K7226" i="3" s="1"/>
  <c r="J7227" i="3"/>
  <c r="K7227" i="3" s="1"/>
  <c r="J7228" i="3"/>
  <c r="K7228" i="3" s="1"/>
  <c r="J7229" i="3"/>
  <c r="K7229" i="3" s="1"/>
  <c r="J7230" i="3"/>
  <c r="K7230" i="3" s="1"/>
  <c r="J7231" i="3"/>
  <c r="K7231" i="3" s="1"/>
  <c r="J7232" i="3"/>
  <c r="K7232" i="3" s="1"/>
  <c r="J7233" i="3"/>
  <c r="K7233" i="3" s="1"/>
  <c r="J7234" i="3"/>
  <c r="K7234" i="3" s="1"/>
  <c r="J7235" i="3"/>
  <c r="K7235" i="3" s="1"/>
  <c r="J7236" i="3"/>
  <c r="K7236" i="3" s="1"/>
  <c r="J7237" i="3"/>
  <c r="K7237" i="3" s="1"/>
  <c r="J7238" i="3"/>
  <c r="K7238" i="3" s="1"/>
  <c r="J7239" i="3"/>
  <c r="K7239" i="3" s="1"/>
  <c r="J7240" i="3"/>
  <c r="K7240" i="3" s="1"/>
  <c r="J7241" i="3"/>
  <c r="K7241" i="3" s="1"/>
  <c r="J7242" i="3"/>
  <c r="K7242" i="3" s="1"/>
  <c r="J7243" i="3"/>
  <c r="K7243" i="3" s="1"/>
  <c r="J7244" i="3"/>
  <c r="K7244" i="3" s="1"/>
  <c r="J7245" i="3"/>
  <c r="K7245" i="3" s="1"/>
  <c r="J7246" i="3"/>
  <c r="K7246" i="3" s="1"/>
  <c r="J7247" i="3"/>
  <c r="K7247" i="3" s="1"/>
  <c r="J7248" i="3"/>
  <c r="K7248" i="3" s="1"/>
  <c r="J7249" i="3"/>
  <c r="K7249" i="3" s="1"/>
  <c r="J7250" i="3"/>
  <c r="K7250" i="3" s="1"/>
  <c r="J7251" i="3"/>
  <c r="K7251" i="3" s="1"/>
  <c r="J7252" i="3"/>
  <c r="K7252" i="3" s="1"/>
  <c r="J7253" i="3"/>
  <c r="K7253" i="3" s="1"/>
  <c r="J7254" i="3"/>
  <c r="K7254" i="3" s="1"/>
  <c r="J7255" i="3"/>
  <c r="K7255" i="3" s="1"/>
  <c r="J7256" i="3"/>
  <c r="K7256" i="3" s="1"/>
  <c r="J7257" i="3"/>
  <c r="K7257" i="3" s="1"/>
  <c r="J7258" i="3"/>
  <c r="K7258" i="3" s="1"/>
  <c r="J7259" i="3"/>
  <c r="K7259" i="3" s="1"/>
  <c r="J7260" i="3"/>
  <c r="K7260" i="3" s="1"/>
  <c r="J7261" i="3"/>
  <c r="K7261" i="3" s="1"/>
  <c r="J7262" i="3"/>
  <c r="K7262" i="3" s="1"/>
  <c r="J7263" i="3"/>
  <c r="K7263" i="3" s="1"/>
  <c r="J7264" i="3"/>
  <c r="K7264" i="3" s="1"/>
  <c r="J7265" i="3"/>
  <c r="K7265" i="3" s="1"/>
  <c r="J7266" i="3"/>
  <c r="K7266" i="3" s="1"/>
  <c r="J7267" i="3"/>
  <c r="K7267" i="3" s="1"/>
  <c r="J7268" i="3"/>
  <c r="K7268" i="3" s="1"/>
  <c r="J7269" i="3"/>
  <c r="K7269" i="3" s="1"/>
  <c r="J7270" i="3"/>
  <c r="K7270" i="3" s="1"/>
  <c r="J7271" i="3"/>
  <c r="K7271" i="3" s="1"/>
  <c r="J7272" i="3"/>
  <c r="K7272" i="3" s="1"/>
  <c r="J7273" i="3"/>
  <c r="K7273" i="3" s="1"/>
  <c r="J7274" i="3"/>
  <c r="K7274" i="3" s="1"/>
  <c r="J7275" i="3"/>
  <c r="K7275" i="3" s="1"/>
  <c r="J7276" i="3"/>
  <c r="K7276" i="3" s="1"/>
  <c r="J7277" i="3"/>
  <c r="K7277" i="3" s="1"/>
  <c r="J7278" i="3"/>
  <c r="K7278" i="3" s="1"/>
  <c r="J7279" i="3"/>
  <c r="K7279" i="3" s="1"/>
  <c r="J7280" i="3"/>
  <c r="K7280" i="3" s="1"/>
  <c r="J7281" i="3"/>
  <c r="K7281" i="3" s="1"/>
  <c r="J7282" i="3"/>
  <c r="K7282" i="3" s="1"/>
  <c r="J7283" i="3"/>
  <c r="K7283" i="3" s="1"/>
  <c r="J7284" i="3"/>
  <c r="K7284" i="3" s="1"/>
  <c r="J7285" i="3"/>
  <c r="K7285" i="3" s="1"/>
  <c r="J7286" i="3"/>
  <c r="K7286" i="3" s="1"/>
  <c r="J7287" i="3"/>
  <c r="K7287" i="3" s="1"/>
  <c r="J7288" i="3"/>
  <c r="K7288" i="3" s="1"/>
  <c r="J7289" i="3"/>
  <c r="K7289" i="3" s="1"/>
  <c r="J7290" i="3"/>
  <c r="K7290" i="3" s="1"/>
  <c r="J7291" i="3"/>
  <c r="K7291" i="3" s="1"/>
  <c r="J7292" i="3"/>
  <c r="K7292" i="3" s="1"/>
  <c r="J7293" i="3"/>
  <c r="K7293" i="3" s="1"/>
  <c r="J7294" i="3"/>
  <c r="K7294" i="3" s="1"/>
  <c r="J7295" i="3"/>
  <c r="K7295" i="3" s="1"/>
  <c r="J7296" i="3"/>
  <c r="K7296" i="3" s="1"/>
  <c r="J7297" i="3"/>
  <c r="K7297" i="3" s="1"/>
  <c r="J7298" i="3"/>
  <c r="K7298" i="3" s="1"/>
  <c r="J7299" i="3"/>
  <c r="K7299" i="3" s="1"/>
  <c r="J7300" i="3"/>
  <c r="K7300" i="3" s="1"/>
  <c r="J7301" i="3"/>
  <c r="K7301" i="3" s="1"/>
  <c r="J7302" i="3"/>
  <c r="K7302" i="3" s="1"/>
  <c r="J7303" i="3"/>
  <c r="K7303" i="3" s="1"/>
  <c r="J7304" i="3"/>
  <c r="K7304" i="3" s="1"/>
  <c r="J7305" i="3"/>
  <c r="K7305" i="3" s="1"/>
  <c r="J7306" i="3"/>
  <c r="K7306" i="3" s="1"/>
  <c r="J7307" i="3"/>
  <c r="K7307" i="3" s="1"/>
  <c r="J7308" i="3"/>
  <c r="K7308" i="3" s="1"/>
  <c r="J7309" i="3"/>
  <c r="K7309" i="3" s="1"/>
  <c r="J7310" i="3"/>
  <c r="K7310" i="3" s="1"/>
  <c r="J7311" i="3"/>
  <c r="K7311" i="3" s="1"/>
  <c r="J7312" i="3"/>
  <c r="K7312" i="3" s="1"/>
  <c r="J7313" i="3"/>
  <c r="K7313" i="3" s="1"/>
  <c r="J7314" i="3"/>
  <c r="K7314" i="3" s="1"/>
  <c r="J7315" i="3"/>
  <c r="K7315" i="3" s="1"/>
  <c r="J7316" i="3"/>
  <c r="K7316" i="3" s="1"/>
  <c r="J7317" i="3"/>
  <c r="K7317" i="3" s="1"/>
  <c r="J7318" i="3"/>
  <c r="K7318" i="3" s="1"/>
  <c r="J7319" i="3"/>
  <c r="K7319" i="3" s="1"/>
  <c r="J7320" i="3"/>
  <c r="K7320" i="3" s="1"/>
  <c r="J7321" i="3"/>
  <c r="K7321" i="3" s="1"/>
  <c r="J7322" i="3"/>
  <c r="K7322" i="3" s="1"/>
  <c r="J7323" i="3"/>
  <c r="K7323" i="3" s="1"/>
  <c r="J7324" i="3"/>
  <c r="K7324" i="3" s="1"/>
  <c r="J7325" i="3"/>
  <c r="K7325" i="3" s="1"/>
  <c r="J7326" i="3"/>
  <c r="K7326" i="3" s="1"/>
  <c r="J7327" i="3"/>
  <c r="K7327" i="3" s="1"/>
  <c r="J7328" i="3"/>
  <c r="K7328" i="3" s="1"/>
  <c r="J7329" i="3"/>
  <c r="K7329" i="3" s="1"/>
  <c r="J7330" i="3"/>
  <c r="K7330" i="3" s="1"/>
  <c r="J7331" i="3"/>
  <c r="K7331" i="3" s="1"/>
  <c r="J7332" i="3"/>
  <c r="K7332" i="3" s="1"/>
  <c r="J7333" i="3"/>
  <c r="K7333" i="3" s="1"/>
  <c r="J7334" i="3"/>
  <c r="K7334" i="3" s="1"/>
  <c r="J7335" i="3"/>
  <c r="K7335" i="3" s="1"/>
  <c r="J7336" i="3"/>
  <c r="K7336" i="3" s="1"/>
  <c r="J7337" i="3"/>
  <c r="K7337" i="3" s="1"/>
  <c r="J7338" i="3"/>
  <c r="K7338" i="3" s="1"/>
  <c r="J7339" i="3"/>
  <c r="K7339" i="3" s="1"/>
  <c r="J7340" i="3"/>
  <c r="K7340" i="3" s="1"/>
  <c r="J7341" i="3"/>
  <c r="K7341" i="3" s="1"/>
  <c r="J7342" i="3"/>
  <c r="K7342" i="3" s="1"/>
  <c r="J7343" i="3"/>
  <c r="K7343" i="3" s="1"/>
  <c r="J7344" i="3"/>
  <c r="K7344" i="3" s="1"/>
  <c r="J7345" i="3"/>
  <c r="K7345" i="3" s="1"/>
  <c r="J7346" i="3"/>
  <c r="K7346" i="3" s="1"/>
  <c r="J7347" i="3"/>
  <c r="K7347" i="3" s="1"/>
  <c r="J7348" i="3"/>
  <c r="K7348" i="3" s="1"/>
  <c r="J7349" i="3"/>
  <c r="K7349" i="3" s="1"/>
  <c r="J7350" i="3"/>
  <c r="K7350" i="3" s="1"/>
  <c r="J7351" i="3"/>
  <c r="K7351" i="3" s="1"/>
  <c r="J7352" i="3"/>
  <c r="K7352" i="3" s="1"/>
  <c r="J7353" i="3"/>
  <c r="K7353" i="3" s="1"/>
  <c r="J7354" i="3"/>
  <c r="K7354" i="3" s="1"/>
  <c r="J7355" i="3"/>
  <c r="K7355" i="3" s="1"/>
  <c r="J7356" i="3"/>
  <c r="K7356" i="3" s="1"/>
  <c r="J7357" i="3"/>
  <c r="K7357" i="3" s="1"/>
  <c r="J7358" i="3"/>
  <c r="K7358" i="3" s="1"/>
  <c r="J7359" i="3"/>
  <c r="K7359" i="3" s="1"/>
  <c r="J7360" i="3"/>
  <c r="K7360" i="3" s="1"/>
  <c r="J7361" i="3"/>
  <c r="K7361" i="3" s="1"/>
  <c r="J7362" i="3"/>
  <c r="K7362" i="3" s="1"/>
  <c r="J7363" i="3"/>
  <c r="K7363" i="3" s="1"/>
  <c r="J7364" i="3"/>
  <c r="K7364" i="3" s="1"/>
  <c r="J7365" i="3"/>
  <c r="K7365" i="3" s="1"/>
  <c r="J7366" i="3"/>
  <c r="K7366" i="3" s="1"/>
  <c r="J7367" i="3"/>
  <c r="K7367" i="3" s="1"/>
  <c r="J7368" i="3"/>
  <c r="K7368" i="3" s="1"/>
  <c r="J7369" i="3"/>
  <c r="K7369" i="3" s="1"/>
  <c r="J7370" i="3"/>
  <c r="K7370" i="3" s="1"/>
  <c r="J7371" i="3"/>
  <c r="K7371" i="3" s="1"/>
  <c r="J7372" i="3"/>
  <c r="K7372" i="3" s="1"/>
  <c r="J7373" i="3"/>
  <c r="K7373" i="3" s="1"/>
  <c r="J7374" i="3"/>
  <c r="K7374" i="3" s="1"/>
  <c r="J7375" i="3"/>
  <c r="K7375" i="3" s="1"/>
  <c r="J7376" i="3"/>
  <c r="K7376" i="3" s="1"/>
  <c r="J7377" i="3"/>
  <c r="K7377" i="3" s="1"/>
  <c r="J7378" i="3"/>
  <c r="K7378" i="3" s="1"/>
  <c r="J7379" i="3"/>
  <c r="K7379" i="3" s="1"/>
  <c r="J7380" i="3"/>
  <c r="K7380" i="3" s="1"/>
  <c r="J7381" i="3"/>
  <c r="K7381" i="3" s="1"/>
  <c r="J7382" i="3"/>
  <c r="K7382" i="3" s="1"/>
  <c r="J7383" i="3"/>
  <c r="K7383" i="3" s="1"/>
  <c r="J7384" i="3"/>
  <c r="K7384" i="3" s="1"/>
  <c r="J7385" i="3"/>
  <c r="K7385" i="3" s="1"/>
  <c r="J7386" i="3"/>
  <c r="K7386" i="3" s="1"/>
  <c r="J7387" i="3"/>
  <c r="K7387" i="3" s="1"/>
  <c r="J7388" i="3"/>
  <c r="K7388" i="3" s="1"/>
  <c r="J7389" i="3"/>
  <c r="K7389" i="3" s="1"/>
  <c r="J7390" i="3"/>
  <c r="K7390" i="3" s="1"/>
  <c r="J7391" i="3"/>
  <c r="K7391" i="3" s="1"/>
  <c r="J7392" i="3"/>
  <c r="K7392" i="3" s="1"/>
  <c r="J7393" i="3"/>
  <c r="K7393" i="3" s="1"/>
  <c r="J7394" i="3"/>
  <c r="K7394" i="3" s="1"/>
  <c r="J7395" i="3"/>
  <c r="K7395" i="3" s="1"/>
  <c r="J7396" i="3"/>
  <c r="K7396" i="3" s="1"/>
  <c r="J7397" i="3"/>
  <c r="K7397" i="3" s="1"/>
  <c r="J7398" i="3"/>
  <c r="K7398" i="3" s="1"/>
  <c r="J7399" i="3"/>
  <c r="K7399" i="3" s="1"/>
  <c r="J7400" i="3"/>
  <c r="K7400" i="3" s="1"/>
  <c r="J7401" i="3"/>
  <c r="K7401" i="3" s="1"/>
  <c r="J7402" i="3"/>
  <c r="K7402" i="3" s="1"/>
  <c r="J7403" i="3"/>
  <c r="K7403" i="3" s="1"/>
  <c r="J7404" i="3"/>
  <c r="K7404" i="3" s="1"/>
  <c r="J7405" i="3"/>
  <c r="K7405" i="3" s="1"/>
  <c r="J7406" i="3"/>
  <c r="K7406" i="3" s="1"/>
  <c r="J7407" i="3"/>
  <c r="K7407" i="3" s="1"/>
  <c r="J7408" i="3"/>
  <c r="K7408" i="3" s="1"/>
  <c r="J7409" i="3"/>
  <c r="K7409" i="3" s="1"/>
  <c r="J7410" i="3"/>
  <c r="K7410" i="3" s="1"/>
  <c r="J7411" i="3"/>
  <c r="K7411" i="3" s="1"/>
  <c r="J7412" i="3"/>
  <c r="K7412" i="3" s="1"/>
  <c r="J7413" i="3"/>
  <c r="K7413" i="3" s="1"/>
  <c r="J7414" i="3"/>
  <c r="K7414" i="3" s="1"/>
  <c r="J7415" i="3"/>
  <c r="K7415" i="3" s="1"/>
  <c r="J7416" i="3"/>
  <c r="K7416" i="3" s="1"/>
  <c r="J7417" i="3"/>
  <c r="K7417" i="3" s="1"/>
  <c r="J7418" i="3"/>
  <c r="K7418" i="3" s="1"/>
  <c r="J7419" i="3"/>
  <c r="K7419" i="3" s="1"/>
  <c r="J7420" i="3"/>
  <c r="K7420" i="3" s="1"/>
  <c r="J7421" i="3"/>
  <c r="K7421" i="3" s="1"/>
  <c r="J7422" i="3"/>
  <c r="K7422" i="3" s="1"/>
  <c r="J7423" i="3"/>
  <c r="K7423" i="3" s="1"/>
  <c r="J7424" i="3"/>
  <c r="K7424" i="3" s="1"/>
  <c r="J7425" i="3"/>
  <c r="K7425" i="3" s="1"/>
  <c r="J7426" i="3"/>
  <c r="K7426" i="3" s="1"/>
  <c r="J7427" i="3"/>
  <c r="K7427" i="3" s="1"/>
  <c r="J7428" i="3"/>
  <c r="K7428" i="3" s="1"/>
  <c r="J7429" i="3"/>
  <c r="K7429" i="3" s="1"/>
  <c r="J7430" i="3"/>
  <c r="K7430" i="3" s="1"/>
  <c r="J7431" i="3"/>
  <c r="K7431" i="3" s="1"/>
  <c r="J7432" i="3"/>
  <c r="K7432" i="3" s="1"/>
  <c r="J7433" i="3"/>
  <c r="K7433" i="3" s="1"/>
  <c r="J7434" i="3"/>
  <c r="K7434" i="3" s="1"/>
  <c r="J7435" i="3"/>
  <c r="K7435" i="3" s="1"/>
  <c r="J7436" i="3"/>
  <c r="K7436" i="3" s="1"/>
  <c r="J7437" i="3"/>
  <c r="K7437" i="3" s="1"/>
  <c r="J7438" i="3"/>
  <c r="K7438" i="3" s="1"/>
  <c r="J7439" i="3"/>
  <c r="K7439" i="3" s="1"/>
  <c r="J7440" i="3"/>
  <c r="K7440" i="3" s="1"/>
  <c r="J7441" i="3"/>
  <c r="K7441" i="3" s="1"/>
  <c r="J7442" i="3"/>
  <c r="K7442" i="3" s="1"/>
  <c r="J7443" i="3"/>
  <c r="K7443" i="3" s="1"/>
  <c r="J7444" i="3"/>
  <c r="K7444" i="3" s="1"/>
  <c r="J7445" i="3"/>
  <c r="K7445" i="3" s="1"/>
  <c r="J7446" i="3"/>
  <c r="K7446" i="3" s="1"/>
  <c r="J7447" i="3"/>
  <c r="K7447" i="3" s="1"/>
  <c r="J7448" i="3"/>
  <c r="K7448" i="3" s="1"/>
  <c r="J7449" i="3"/>
  <c r="K7449" i="3" s="1"/>
  <c r="J7450" i="3"/>
  <c r="K7450" i="3" s="1"/>
  <c r="J7451" i="3"/>
  <c r="K7451" i="3" s="1"/>
  <c r="J7452" i="3"/>
  <c r="K7452" i="3" s="1"/>
  <c r="J7453" i="3"/>
  <c r="K7453" i="3" s="1"/>
  <c r="J7454" i="3"/>
  <c r="K7454" i="3" s="1"/>
  <c r="J7455" i="3"/>
  <c r="K7455" i="3" s="1"/>
  <c r="J7456" i="3"/>
  <c r="K7456" i="3" s="1"/>
  <c r="J7457" i="3"/>
  <c r="K7457" i="3" s="1"/>
  <c r="J7458" i="3"/>
  <c r="K7458" i="3" s="1"/>
  <c r="J7459" i="3"/>
  <c r="K7459" i="3" s="1"/>
  <c r="J7460" i="3"/>
  <c r="K7460" i="3" s="1"/>
  <c r="J7461" i="3"/>
  <c r="K7461" i="3" s="1"/>
  <c r="J7462" i="3"/>
  <c r="K7462" i="3" s="1"/>
  <c r="J7463" i="3"/>
  <c r="K7463" i="3" s="1"/>
  <c r="J7464" i="3"/>
  <c r="K7464" i="3" s="1"/>
  <c r="J7465" i="3"/>
  <c r="K7465" i="3" s="1"/>
  <c r="J7466" i="3"/>
  <c r="K7466" i="3" s="1"/>
  <c r="J7467" i="3"/>
  <c r="K7467" i="3" s="1"/>
  <c r="J7468" i="3"/>
  <c r="K7468" i="3" s="1"/>
  <c r="J7469" i="3"/>
  <c r="K7469" i="3" s="1"/>
  <c r="J7470" i="3"/>
  <c r="K7470" i="3" s="1"/>
  <c r="J7471" i="3"/>
  <c r="K7471" i="3" s="1"/>
  <c r="J7472" i="3"/>
  <c r="K7472" i="3" s="1"/>
  <c r="J7473" i="3"/>
  <c r="K7473" i="3" s="1"/>
  <c r="J7474" i="3"/>
  <c r="K7474" i="3" s="1"/>
  <c r="J7475" i="3"/>
  <c r="K7475" i="3" s="1"/>
  <c r="J7476" i="3"/>
  <c r="K7476" i="3" s="1"/>
  <c r="J7477" i="3"/>
  <c r="K7477" i="3" s="1"/>
  <c r="J7478" i="3"/>
  <c r="K7478" i="3" s="1"/>
  <c r="J7479" i="3"/>
  <c r="K7479" i="3" s="1"/>
  <c r="J7480" i="3"/>
  <c r="K7480" i="3" s="1"/>
  <c r="J7481" i="3"/>
  <c r="K7481" i="3" s="1"/>
  <c r="J7482" i="3"/>
  <c r="K7482" i="3" s="1"/>
  <c r="J7483" i="3"/>
  <c r="K7483" i="3" s="1"/>
  <c r="J7484" i="3"/>
  <c r="K7484" i="3" s="1"/>
  <c r="J7485" i="3"/>
  <c r="K7485" i="3" s="1"/>
  <c r="J7486" i="3"/>
  <c r="K7486" i="3" s="1"/>
  <c r="J7487" i="3"/>
  <c r="K7487" i="3" s="1"/>
  <c r="J7488" i="3"/>
  <c r="K7488" i="3" s="1"/>
  <c r="J7489" i="3"/>
  <c r="K7489" i="3" s="1"/>
  <c r="J7490" i="3"/>
  <c r="K7490" i="3" s="1"/>
  <c r="J7491" i="3"/>
  <c r="K7491" i="3" s="1"/>
  <c r="J7492" i="3"/>
  <c r="K7492" i="3" s="1"/>
  <c r="J7493" i="3"/>
  <c r="K7493" i="3" s="1"/>
  <c r="J7494" i="3"/>
  <c r="K7494" i="3" s="1"/>
  <c r="J7495" i="3"/>
  <c r="K7495" i="3" s="1"/>
  <c r="J7496" i="3"/>
  <c r="K7496" i="3" s="1"/>
  <c r="J7497" i="3"/>
  <c r="K7497" i="3" s="1"/>
  <c r="J7498" i="3"/>
  <c r="K7498" i="3" s="1"/>
  <c r="J7499" i="3"/>
  <c r="K7499" i="3" s="1"/>
  <c r="J7500" i="3"/>
  <c r="K7500" i="3" s="1"/>
  <c r="J7501" i="3"/>
  <c r="K7501" i="3" s="1"/>
  <c r="J7502" i="3"/>
  <c r="K7502" i="3" s="1"/>
  <c r="J7503" i="3"/>
  <c r="K7503" i="3" s="1"/>
  <c r="J7504" i="3"/>
  <c r="K7504" i="3" s="1"/>
  <c r="J7505" i="3"/>
  <c r="K7505" i="3" s="1"/>
  <c r="J7506" i="3"/>
  <c r="K7506" i="3" s="1"/>
  <c r="J7507" i="3"/>
  <c r="K7507" i="3" s="1"/>
  <c r="J7508" i="3"/>
  <c r="K7508" i="3" s="1"/>
  <c r="J7509" i="3"/>
  <c r="K7509" i="3" s="1"/>
  <c r="J7510" i="3"/>
  <c r="K7510" i="3" s="1"/>
  <c r="J7511" i="3"/>
  <c r="K7511" i="3" s="1"/>
  <c r="J7512" i="3"/>
  <c r="K7512" i="3" s="1"/>
  <c r="J7513" i="3"/>
  <c r="K7513" i="3" s="1"/>
  <c r="J7514" i="3"/>
  <c r="K7514" i="3" s="1"/>
  <c r="J7515" i="3"/>
  <c r="K7515" i="3" s="1"/>
  <c r="J7516" i="3"/>
  <c r="K7516" i="3" s="1"/>
  <c r="J7517" i="3"/>
  <c r="K7517" i="3" s="1"/>
  <c r="J7518" i="3"/>
  <c r="K7518" i="3" s="1"/>
  <c r="J7519" i="3"/>
  <c r="K7519" i="3" s="1"/>
  <c r="J7520" i="3"/>
  <c r="K7520" i="3" s="1"/>
  <c r="J7521" i="3"/>
  <c r="K7521" i="3" s="1"/>
  <c r="J7522" i="3"/>
  <c r="K7522" i="3" s="1"/>
  <c r="J7523" i="3"/>
  <c r="K7523" i="3" s="1"/>
  <c r="J7524" i="3"/>
  <c r="K7524" i="3" s="1"/>
  <c r="J7525" i="3"/>
  <c r="K7525" i="3" s="1"/>
  <c r="J7526" i="3"/>
  <c r="K7526" i="3" s="1"/>
  <c r="J7527" i="3"/>
  <c r="K7527" i="3" s="1"/>
  <c r="J7528" i="3"/>
  <c r="K7528" i="3" s="1"/>
  <c r="J7529" i="3"/>
  <c r="K7529" i="3" s="1"/>
  <c r="J7530" i="3"/>
  <c r="K7530" i="3" s="1"/>
  <c r="J7531" i="3"/>
  <c r="K7531" i="3" s="1"/>
  <c r="J7532" i="3"/>
  <c r="K7532" i="3" s="1"/>
  <c r="J7533" i="3"/>
  <c r="K7533" i="3" s="1"/>
  <c r="J7534" i="3"/>
  <c r="K7534" i="3" s="1"/>
  <c r="J7535" i="3"/>
  <c r="K7535" i="3" s="1"/>
  <c r="J7536" i="3"/>
  <c r="K7536" i="3" s="1"/>
  <c r="J7537" i="3"/>
  <c r="K7537" i="3" s="1"/>
  <c r="J7538" i="3"/>
  <c r="K7538" i="3" s="1"/>
  <c r="J7539" i="3"/>
  <c r="K7539" i="3" s="1"/>
  <c r="J7540" i="3"/>
  <c r="K7540" i="3" s="1"/>
  <c r="J7541" i="3"/>
  <c r="K7541" i="3" s="1"/>
  <c r="J7542" i="3"/>
  <c r="K7542" i="3" s="1"/>
  <c r="J7543" i="3"/>
  <c r="K7543" i="3" s="1"/>
  <c r="J7544" i="3"/>
  <c r="K7544" i="3" s="1"/>
  <c r="J7545" i="3"/>
  <c r="K7545" i="3" s="1"/>
  <c r="J7546" i="3"/>
  <c r="K7546" i="3" s="1"/>
  <c r="J7547" i="3"/>
  <c r="K7547" i="3" s="1"/>
  <c r="J7548" i="3"/>
  <c r="K7548" i="3" s="1"/>
  <c r="J7549" i="3"/>
  <c r="K7549" i="3" s="1"/>
  <c r="J7550" i="3"/>
  <c r="K7550" i="3" s="1"/>
  <c r="J7551" i="3"/>
  <c r="K7551" i="3" s="1"/>
  <c r="J7552" i="3"/>
  <c r="K7552" i="3" s="1"/>
  <c r="J7553" i="3"/>
  <c r="K7553" i="3" s="1"/>
  <c r="J7554" i="3"/>
  <c r="K7554" i="3" s="1"/>
  <c r="J7555" i="3"/>
  <c r="K7555" i="3" s="1"/>
  <c r="J7556" i="3"/>
  <c r="K7556" i="3" s="1"/>
  <c r="J7557" i="3"/>
  <c r="K7557" i="3" s="1"/>
  <c r="J7558" i="3"/>
  <c r="K7558" i="3" s="1"/>
  <c r="J7559" i="3"/>
  <c r="K7559" i="3" s="1"/>
  <c r="J7560" i="3"/>
  <c r="K7560" i="3" s="1"/>
  <c r="J7561" i="3"/>
  <c r="K7561" i="3" s="1"/>
  <c r="J7562" i="3"/>
  <c r="K7562" i="3" s="1"/>
  <c r="J7563" i="3"/>
  <c r="K7563" i="3" s="1"/>
  <c r="J7564" i="3"/>
  <c r="K7564" i="3" s="1"/>
  <c r="J7565" i="3"/>
  <c r="K7565" i="3" s="1"/>
  <c r="J7566" i="3"/>
  <c r="K7566" i="3" s="1"/>
  <c r="J7567" i="3"/>
  <c r="K7567" i="3" s="1"/>
  <c r="J7568" i="3"/>
  <c r="K7568" i="3" s="1"/>
  <c r="J7569" i="3"/>
  <c r="K7569" i="3" s="1"/>
  <c r="J7570" i="3"/>
  <c r="K7570" i="3" s="1"/>
  <c r="J7571" i="3"/>
  <c r="K7571" i="3" s="1"/>
  <c r="J7572" i="3"/>
  <c r="K7572" i="3" s="1"/>
  <c r="J7573" i="3"/>
  <c r="K7573" i="3" s="1"/>
  <c r="J7574" i="3"/>
  <c r="K7574" i="3" s="1"/>
  <c r="J7575" i="3"/>
  <c r="K7575" i="3" s="1"/>
  <c r="J7576" i="3"/>
  <c r="K7576" i="3" s="1"/>
  <c r="J7577" i="3"/>
  <c r="K7577" i="3" s="1"/>
  <c r="J7578" i="3"/>
  <c r="K7578" i="3" s="1"/>
  <c r="J7579" i="3"/>
  <c r="K7579" i="3" s="1"/>
  <c r="J7580" i="3"/>
  <c r="K7580" i="3" s="1"/>
  <c r="J7581" i="3"/>
  <c r="K7581" i="3" s="1"/>
  <c r="J7582" i="3"/>
  <c r="K7582" i="3" s="1"/>
  <c r="J7583" i="3"/>
  <c r="K7583" i="3" s="1"/>
  <c r="J7584" i="3"/>
  <c r="K7584" i="3" s="1"/>
  <c r="J7585" i="3"/>
  <c r="K7585" i="3" s="1"/>
  <c r="J7586" i="3"/>
  <c r="K7586" i="3" s="1"/>
  <c r="J7587" i="3"/>
  <c r="K7587" i="3" s="1"/>
  <c r="J7588" i="3"/>
  <c r="K7588" i="3" s="1"/>
  <c r="J7589" i="3"/>
  <c r="K7589" i="3" s="1"/>
  <c r="J7590" i="3"/>
  <c r="K7590" i="3" s="1"/>
  <c r="J7591" i="3"/>
  <c r="K7591" i="3" s="1"/>
  <c r="J7592" i="3"/>
  <c r="K7592" i="3" s="1"/>
  <c r="J7593" i="3"/>
  <c r="K7593" i="3" s="1"/>
  <c r="J7594" i="3"/>
  <c r="K7594" i="3" s="1"/>
  <c r="J7595" i="3"/>
  <c r="K7595" i="3" s="1"/>
  <c r="J7596" i="3"/>
  <c r="K7596" i="3" s="1"/>
  <c r="J7597" i="3"/>
  <c r="K7597" i="3" s="1"/>
  <c r="J7598" i="3"/>
  <c r="K7598" i="3" s="1"/>
  <c r="J7599" i="3"/>
  <c r="K7599" i="3" s="1"/>
  <c r="J7600" i="3"/>
  <c r="K7600" i="3" s="1"/>
  <c r="J7601" i="3"/>
  <c r="K7601" i="3" s="1"/>
  <c r="J7602" i="3"/>
  <c r="K7602" i="3" s="1"/>
  <c r="J7603" i="3"/>
  <c r="K7603" i="3" s="1"/>
  <c r="J7604" i="3"/>
  <c r="K7604" i="3" s="1"/>
  <c r="J7605" i="3"/>
  <c r="K7605" i="3" s="1"/>
  <c r="J7606" i="3"/>
  <c r="K7606" i="3" s="1"/>
  <c r="J7607" i="3"/>
  <c r="K7607" i="3" s="1"/>
  <c r="J7608" i="3"/>
  <c r="K7608" i="3" s="1"/>
  <c r="J7609" i="3"/>
  <c r="K7609" i="3" s="1"/>
  <c r="J7610" i="3"/>
  <c r="K7610" i="3" s="1"/>
  <c r="J7611" i="3"/>
  <c r="K7611" i="3" s="1"/>
  <c r="J7612" i="3"/>
  <c r="K7612" i="3" s="1"/>
  <c r="J7613" i="3"/>
  <c r="K7613" i="3" s="1"/>
  <c r="J7614" i="3"/>
  <c r="K7614" i="3" s="1"/>
  <c r="J7615" i="3"/>
  <c r="K7615" i="3" s="1"/>
  <c r="J7616" i="3"/>
  <c r="K7616" i="3" s="1"/>
  <c r="J7617" i="3"/>
  <c r="K7617" i="3" s="1"/>
  <c r="J7618" i="3"/>
  <c r="K7618" i="3" s="1"/>
  <c r="J7619" i="3"/>
  <c r="K7619" i="3" s="1"/>
  <c r="J7620" i="3"/>
  <c r="K7620" i="3" s="1"/>
  <c r="J7621" i="3"/>
  <c r="K7621" i="3" s="1"/>
  <c r="J7622" i="3"/>
  <c r="K7622" i="3" s="1"/>
  <c r="J7623" i="3"/>
  <c r="K7623" i="3" s="1"/>
  <c r="J7624" i="3"/>
  <c r="K7624" i="3" s="1"/>
  <c r="J7625" i="3"/>
  <c r="K7625" i="3" s="1"/>
  <c r="J7626" i="3"/>
  <c r="K7626" i="3" s="1"/>
  <c r="J7627" i="3"/>
  <c r="K7627" i="3" s="1"/>
  <c r="J7628" i="3"/>
  <c r="K7628" i="3" s="1"/>
  <c r="J7629" i="3"/>
  <c r="K7629" i="3" s="1"/>
  <c r="J7630" i="3"/>
  <c r="K7630" i="3" s="1"/>
  <c r="J7631" i="3"/>
  <c r="K7631" i="3" s="1"/>
  <c r="J7632" i="3"/>
  <c r="K7632" i="3" s="1"/>
  <c r="J7633" i="3"/>
  <c r="K7633" i="3" s="1"/>
  <c r="J7634" i="3"/>
  <c r="K7634" i="3" s="1"/>
  <c r="J7635" i="3"/>
  <c r="K7635" i="3" s="1"/>
  <c r="J7636" i="3"/>
  <c r="K7636" i="3" s="1"/>
  <c r="J7637" i="3"/>
  <c r="K7637" i="3" s="1"/>
  <c r="J7638" i="3"/>
  <c r="K7638" i="3" s="1"/>
  <c r="J7639" i="3"/>
  <c r="K7639" i="3" s="1"/>
  <c r="J7640" i="3"/>
  <c r="K7640" i="3" s="1"/>
  <c r="J7641" i="3"/>
  <c r="K7641" i="3" s="1"/>
  <c r="J7642" i="3"/>
  <c r="K7642" i="3" s="1"/>
  <c r="J7643" i="3"/>
  <c r="K7643" i="3" s="1"/>
  <c r="J7644" i="3"/>
  <c r="K7644" i="3" s="1"/>
  <c r="J7645" i="3"/>
  <c r="K7645" i="3" s="1"/>
  <c r="J7646" i="3"/>
  <c r="K7646" i="3" s="1"/>
  <c r="J7647" i="3"/>
  <c r="K7647" i="3" s="1"/>
  <c r="J7648" i="3"/>
  <c r="K7648" i="3" s="1"/>
  <c r="J7649" i="3"/>
  <c r="K7649" i="3" s="1"/>
  <c r="J7650" i="3"/>
  <c r="K7650" i="3" s="1"/>
  <c r="J7651" i="3"/>
  <c r="K7651" i="3" s="1"/>
  <c r="J7652" i="3"/>
  <c r="K7652" i="3" s="1"/>
  <c r="J7653" i="3"/>
  <c r="K7653" i="3" s="1"/>
  <c r="J7654" i="3"/>
  <c r="K7654" i="3" s="1"/>
  <c r="J7655" i="3"/>
  <c r="K7655" i="3" s="1"/>
  <c r="J7656" i="3"/>
  <c r="K7656" i="3" s="1"/>
  <c r="J7657" i="3"/>
  <c r="K7657" i="3" s="1"/>
  <c r="J7658" i="3"/>
  <c r="K7658" i="3" s="1"/>
  <c r="J7659" i="3"/>
  <c r="K7659" i="3" s="1"/>
  <c r="J7660" i="3"/>
  <c r="K7660" i="3" s="1"/>
  <c r="J7661" i="3"/>
  <c r="K7661" i="3" s="1"/>
  <c r="J7662" i="3"/>
  <c r="K7662" i="3" s="1"/>
  <c r="J7663" i="3"/>
  <c r="K7663" i="3" s="1"/>
  <c r="J7664" i="3"/>
  <c r="K7664" i="3" s="1"/>
  <c r="J7665" i="3"/>
  <c r="K7665" i="3" s="1"/>
  <c r="J7666" i="3"/>
  <c r="K7666" i="3" s="1"/>
  <c r="J7667" i="3"/>
  <c r="K7667" i="3" s="1"/>
  <c r="J7668" i="3"/>
  <c r="K7668" i="3" s="1"/>
  <c r="J7669" i="3"/>
  <c r="K7669" i="3" s="1"/>
  <c r="J7670" i="3"/>
  <c r="K7670" i="3" s="1"/>
  <c r="J7671" i="3"/>
  <c r="K7671" i="3" s="1"/>
  <c r="J7672" i="3"/>
  <c r="K7672" i="3" s="1"/>
  <c r="J7673" i="3"/>
  <c r="K7673" i="3" s="1"/>
  <c r="J7674" i="3"/>
  <c r="K7674" i="3" s="1"/>
  <c r="J7675" i="3"/>
  <c r="K7675" i="3" s="1"/>
  <c r="J7676" i="3"/>
  <c r="K7676" i="3" s="1"/>
  <c r="J7677" i="3"/>
  <c r="K7677" i="3" s="1"/>
  <c r="J7678" i="3"/>
  <c r="K7678" i="3" s="1"/>
  <c r="J7679" i="3"/>
  <c r="K7679" i="3" s="1"/>
  <c r="J7680" i="3"/>
  <c r="K7680" i="3" s="1"/>
  <c r="J7681" i="3"/>
  <c r="K7681" i="3" s="1"/>
  <c r="J7682" i="3"/>
  <c r="K7682" i="3" s="1"/>
  <c r="J7683" i="3"/>
  <c r="K7683" i="3" s="1"/>
  <c r="J7684" i="3"/>
  <c r="K7684" i="3" s="1"/>
  <c r="J7685" i="3"/>
  <c r="K7685" i="3" s="1"/>
  <c r="J7686" i="3"/>
  <c r="K7686" i="3" s="1"/>
  <c r="J7687" i="3"/>
  <c r="K7687" i="3" s="1"/>
  <c r="J7688" i="3"/>
  <c r="K7688" i="3" s="1"/>
  <c r="J7689" i="3"/>
  <c r="K7689" i="3" s="1"/>
  <c r="J7690" i="3"/>
  <c r="K7690" i="3" s="1"/>
  <c r="J7691" i="3"/>
  <c r="K7691" i="3" s="1"/>
  <c r="J7692" i="3"/>
  <c r="K7692" i="3" s="1"/>
  <c r="J7693" i="3"/>
  <c r="K7693" i="3" s="1"/>
  <c r="J7694" i="3"/>
  <c r="K7694" i="3" s="1"/>
  <c r="J7695" i="3"/>
  <c r="K7695" i="3" s="1"/>
  <c r="J7696" i="3"/>
  <c r="K7696" i="3" s="1"/>
  <c r="J7697" i="3"/>
  <c r="K7697" i="3" s="1"/>
  <c r="J7698" i="3"/>
  <c r="K7698" i="3" s="1"/>
  <c r="J7699" i="3"/>
  <c r="K7699" i="3" s="1"/>
  <c r="J7700" i="3"/>
  <c r="K7700" i="3" s="1"/>
  <c r="J7701" i="3"/>
  <c r="K7701" i="3" s="1"/>
  <c r="J7702" i="3"/>
  <c r="K7702" i="3" s="1"/>
  <c r="J7703" i="3"/>
  <c r="K7703" i="3" s="1"/>
  <c r="J7704" i="3"/>
  <c r="K7704" i="3" s="1"/>
  <c r="J7705" i="3"/>
  <c r="K7705" i="3" s="1"/>
  <c r="J7706" i="3"/>
  <c r="K7706" i="3" s="1"/>
  <c r="J7707" i="3"/>
  <c r="K7707" i="3" s="1"/>
  <c r="J7708" i="3"/>
  <c r="K7708" i="3" s="1"/>
  <c r="J7709" i="3"/>
  <c r="K7709" i="3" s="1"/>
  <c r="J7710" i="3"/>
  <c r="K7710" i="3" s="1"/>
  <c r="J7711" i="3"/>
  <c r="K7711" i="3" s="1"/>
  <c r="J7712" i="3"/>
  <c r="K7712" i="3" s="1"/>
  <c r="J7713" i="3"/>
  <c r="K7713" i="3" s="1"/>
  <c r="J7714" i="3"/>
  <c r="K7714" i="3" s="1"/>
  <c r="J7715" i="3"/>
  <c r="K7715" i="3" s="1"/>
  <c r="J7716" i="3"/>
  <c r="K7716" i="3" s="1"/>
  <c r="J7717" i="3"/>
  <c r="K7717" i="3" s="1"/>
  <c r="J7718" i="3"/>
  <c r="K7718" i="3" s="1"/>
  <c r="J7719" i="3"/>
  <c r="K7719" i="3" s="1"/>
  <c r="J7720" i="3"/>
  <c r="K7720" i="3" s="1"/>
  <c r="J7721" i="3"/>
  <c r="K7721" i="3" s="1"/>
  <c r="J7722" i="3"/>
  <c r="K7722" i="3" s="1"/>
  <c r="J7723" i="3"/>
  <c r="K7723" i="3" s="1"/>
  <c r="J7724" i="3"/>
  <c r="K7724" i="3" s="1"/>
  <c r="J7725" i="3"/>
  <c r="K7725" i="3" s="1"/>
  <c r="J7726" i="3"/>
  <c r="K7726" i="3" s="1"/>
  <c r="J7727" i="3"/>
  <c r="K7727" i="3" s="1"/>
  <c r="J7728" i="3"/>
  <c r="K7728" i="3" s="1"/>
  <c r="J7729" i="3"/>
  <c r="K7729" i="3" s="1"/>
  <c r="J7730" i="3"/>
  <c r="K7730" i="3" s="1"/>
  <c r="J7731" i="3"/>
  <c r="K7731" i="3" s="1"/>
  <c r="J7732" i="3"/>
  <c r="K7732" i="3" s="1"/>
  <c r="J7733" i="3"/>
  <c r="K7733" i="3" s="1"/>
  <c r="J7734" i="3"/>
  <c r="K7734" i="3" s="1"/>
  <c r="J7735" i="3"/>
  <c r="K7735" i="3" s="1"/>
  <c r="J7736" i="3"/>
  <c r="K7736" i="3" s="1"/>
  <c r="J7737" i="3"/>
  <c r="K7737" i="3" s="1"/>
  <c r="J7738" i="3"/>
  <c r="K7738" i="3" s="1"/>
  <c r="J7739" i="3"/>
  <c r="K7739" i="3" s="1"/>
  <c r="J7740" i="3"/>
  <c r="K7740" i="3" s="1"/>
  <c r="J7741" i="3"/>
  <c r="K7741" i="3" s="1"/>
  <c r="J7742" i="3"/>
  <c r="K7742" i="3" s="1"/>
  <c r="J7743" i="3"/>
  <c r="K7743" i="3" s="1"/>
  <c r="J7744" i="3"/>
  <c r="K7744" i="3" s="1"/>
  <c r="J7745" i="3"/>
  <c r="K7745" i="3" s="1"/>
  <c r="J7746" i="3"/>
  <c r="K7746" i="3" s="1"/>
  <c r="J7747" i="3"/>
  <c r="K7747" i="3" s="1"/>
  <c r="J7748" i="3"/>
  <c r="K7748" i="3" s="1"/>
  <c r="J7749" i="3"/>
  <c r="K7749" i="3" s="1"/>
  <c r="J7750" i="3"/>
  <c r="K7750" i="3" s="1"/>
  <c r="J7751" i="3"/>
  <c r="K7751" i="3" s="1"/>
  <c r="J7752" i="3"/>
  <c r="K7752" i="3" s="1"/>
  <c r="J7753" i="3"/>
  <c r="K7753" i="3" s="1"/>
  <c r="J7754" i="3"/>
  <c r="K7754" i="3" s="1"/>
  <c r="J7755" i="3"/>
  <c r="K7755" i="3" s="1"/>
  <c r="J7756" i="3"/>
  <c r="K7756" i="3" s="1"/>
  <c r="J7757" i="3"/>
  <c r="K7757" i="3" s="1"/>
  <c r="J7758" i="3"/>
  <c r="K7758" i="3" s="1"/>
  <c r="J7759" i="3"/>
  <c r="K7759" i="3" s="1"/>
  <c r="J7760" i="3"/>
  <c r="K7760" i="3" s="1"/>
  <c r="J7761" i="3"/>
  <c r="K7761" i="3" s="1"/>
  <c r="J7762" i="3"/>
  <c r="K7762" i="3" s="1"/>
  <c r="J7763" i="3"/>
  <c r="K7763" i="3" s="1"/>
  <c r="J7764" i="3"/>
  <c r="K7764" i="3" s="1"/>
  <c r="J7765" i="3"/>
  <c r="K7765" i="3" s="1"/>
  <c r="J7766" i="3"/>
  <c r="K7766" i="3" s="1"/>
  <c r="J7767" i="3"/>
  <c r="K7767" i="3" s="1"/>
  <c r="J7768" i="3"/>
  <c r="K7768" i="3" s="1"/>
  <c r="J7769" i="3"/>
  <c r="K7769" i="3" s="1"/>
  <c r="J7770" i="3"/>
  <c r="K7770" i="3" s="1"/>
  <c r="J7771" i="3"/>
  <c r="K7771" i="3" s="1"/>
  <c r="J7772" i="3"/>
  <c r="K7772" i="3" s="1"/>
  <c r="J7773" i="3"/>
  <c r="K7773" i="3" s="1"/>
  <c r="J7774" i="3"/>
  <c r="K7774" i="3" s="1"/>
  <c r="J7775" i="3"/>
  <c r="K7775" i="3" s="1"/>
  <c r="J7776" i="3"/>
  <c r="K7776" i="3" s="1"/>
  <c r="J7777" i="3"/>
  <c r="K7777" i="3" s="1"/>
  <c r="J7778" i="3"/>
  <c r="K7778" i="3" s="1"/>
  <c r="J7779" i="3"/>
  <c r="K7779" i="3" s="1"/>
  <c r="J7780" i="3"/>
  <c r="K7780" i="3" s="1"/>
  <c r="J7781" i="3"/>
  <c r="K7781" i="3" s="1"/>
  <c r="J7782" i="3"/>
  <c r="K7782" i="3" s="1"/>
  <c r="J7783" i="3"/>
  <c r="K7783" i="3" s="1"/>
  <c r="J7784" i="3"/>
  <c r="K7784" i="3" s="1"/>
  <c r="J7785" i="3"/>
  <c r="K7785" i="3" s="1"/>
  <c r="J7786" i="3"/>
  <c r="K7786" i="3" s="1"/>
  <c r="J7787" i="3"/>
  <c r="K7787" i="3" s="1"/>
  <c r="J7788" i="3"/>
  <c r="K7788" i="3" s="1"/>
  <c r="J7789" i="3"/>
  <c r="K7789" i="3" s="1"/>
  <c r="J7790" i="3"/>
  <c r="K7790" i="3" s="1"/>
  <c r="J7791" i="3"/>
  <c r="K7791" i="3" s="1"/>
  <c r="J7792" i="3"/>
  <c r="K7792" i="3" s="1"/>
  <c r="J7793" i="3"/>
  <c r="K7793" i="3" s="1"/>
  <c r="J7794" i="3"/>
  <c r="K7794" i="3" s="1"/>
  <c r="J7795" i="3"/>
  <c r="K7795" i="3" s="1"/>
  <c r="J7796" i="3"/>
  <c r="K7796" i="3" s="1"/>
  <c r="J7797" i="3"/>
  <c r="K7797" i="3" s="1"/>
  <c r="J7798" i="3"/>
  <c r="K7798" i="3" s="1"/>
  <c r="J7799" i="3"/>
  <c r="K7799" i="3" s="1"/>
  <c r="J7800" i="3"/>
  <c r="K7800" i="3" s="1"/>
  <c r="J7801" i="3"/>
  <c r="K7801" i="3" s="1"/>
  <c r="J7802" i="3"/>
  <c r="K7802" i="3" s="1"/>
  <c r="J7803" i="3"/>
  <c r="K7803" i="3" s="1"/>
  <c r="J7804" i="3"/>
  <c r="K7804" i="3" s="1"/>
  <c r="J7805" i="3"/>
  <c r="K7805" i="3" s="1"/>
  <c r="J7806" i="3"/>
  <c r="K7806" i="3" s="1"/>
  <c r="J7807" i="3"/>
  <c r="K7807" i="3" s="1"/>
  <c r="J7808" i="3"/>
  <c r="K7808" i="3" s="1"/>
  <c r="J7809" i="3"/>
  <c r="K7809" i="3" s="1"/>
  <c r="J7810" i="3"/>
  <c r="K7810" i="3" s="1"/>
  <c r="J7811" i="3"/>
  <c r="K7811" i="3" s="1"/>
  <c r="J7812" i="3"/>
  <c r="K7812" i="3" s="1"/>
  <c r="J7813" i="3"/>
  <c r="K7813" i="3" s="1"/>
  <c r="J7814" i="3"/>
  <c r="K7814" i="3" s="1"/>
  <c r="J7815" i="3"/>
  <c r="K7815" i="3" s="1"/>
  <c r="J7816" i="3"/>
  <c r="K7816" i="3" s="1"/>
  <c r="J7817" i="3"/>
  <c r="K7817" i="3" s="1"/>
  <c r="J7818" i="3"/>
  <c r="K7818" i="3" s="1"/>
  <c r="J7819" i="3"/>
  <c r="K7819" i="3" s="1"/>
  <c r="J7820" i="3"/>
  <c r="K7820" i="3" s="1"/>
  <c r="J7821" i="3"/>
  <c r="K7821" i="3" s="1"/>
  <c r="J7822" i="3"/>
  <c r="K7822" i="3" s="1"/>
  <c r="J7823" i="3"/>
  <c r="K7823" i="3" s="1"/>
  <c r="J7824" i="3"/>
  <c r="K7824" i="3" s="1"/>
  <c r="J7825" i="3"/>
  <c r="K7825" i="3" s="1"/>
  <c r="J7826" i="3"/>
  <c r="K7826" i="3" s="1"/>
  <c r="J7827" i="3"/>
  <c r="K7827" i="3" s="1"/>
  <c r="J7828" i="3"/>
  <c r="K7828" i="3" s="1"/>
  <c r="J7829" i="3"/>
  <c r="K7829" i="3" s="1"/>
  <c r="J7830" i="3"/>
  <c r="K7830" i="3" s="1"/>
  <c r="J7831" i="3"/>
  <c r="K7831" i="3" s="1"/>
  <c r="J7832" i="3"/>
  <c r="K7832" i="3" s="1"/>
  <c r="J7833" i="3"/>
  <c r="K7833" i="3" s="1"/>
  <c r="J7834" i="3"/>
  <c r="K7834" i="3" s="1"/>
  <c r="J7835" i="3"/>
  <c r="K7835" i="3" s="1"/>
  <c r="J7836" i="3"/>
  <c r="K7836" i="3" s="1"/>
  <c r="J7837" i="3"/>
  <c r="K7837" i="3" s="1"/>
  <c r="J7838" i="3"/>
  <c r="K7838" i="3" s="1"/>
  <c r="J7839" i="3"/>
  <c r="K7839" i="3" s="1"/>
  <c r="J7840" i="3"/>
  <c r="K7840" i="3" s="1"/>
  <c r="J7841" i="3"/>
  <c r="K7841" i="3" s="1"/>
  <c r="J7842" i="3"/>
  <c r="K7842" i="3" s="1"/>
  <c r="J7843" i="3"/>
  <c r="K7843" i="3" s="1"/>
  <c r="J7844" i="3"/>
  <c r="K7844" i="3" s="1"/>
  <c r="J7845" i="3"/>
  <c r="K7845" i="3" s="1"/>
  <c r="J7846" i="3"/>
  <c r="K7846" i="3" s="1"/>
  <c r="J7847" i="3"/>
  <c r="K7847" i="3" s="1"/>
  <c r="J7848" i="3"/>
  <c r="K7848" i="3" s="1"/>
  <c r="J7849" i="3"/>
  <c r="K7849" i="3" s="1"/>
  <c r="J7850" i="3"/>
  <c r="K7850" i="3" s="1"/>
  <c r="J7851" i="3"/>
  <c r="K7851" i="3" s="1"/>
  <c r="J7852" i="3"/>
  <c r="K7852" i="3" s="1"/>
  <c r="J7853" i="3"/>
  <c r="K7853" i="3" s="1"/>
  <c r="J7854" i="3"/>
  <c r="K7854" i="3" s="1"/>
  <c r="J7855" i="3"/>
  <c r="K7855" i="3" s="1"/>
  <c r="J7856" i="3"/>
  <c r="K7856" i="3" s="1"/>
  <c r="J7857" i="3"/>
  <c r="K7857" i="3" s="1"/>
  <c r="J7858" i="3"/>
  <c r="K7858" i="3" s="1"/>
  <c r="J7859" i="3"/>
  <c r="K7859" i="3" s="1"/>
  <c r="J7860" i="3"/>
  <c r="K7860" i="3" s="1"/>
  <c r="J7861" i="3"/>
  <c r="K7861" i="3" s="1"/>
  <c r="J7862" i="3"/>
  <c r="K7862" i="3" s="1"/>
  <c r="J7863" i="3"/>
  <c r="K7863" i="3" s="1"/>
  <c r="J7864" i="3"/>
  <c r="K7864" i="3" s="1"/>
  <c r="J7865" i="3"/>
  <c r="K7865" i="3" s="1"/>
  <c r="J7866" i="3"/>
  <c r="K7866" i="3" s="1"/>
  <c r="J7867" i="3"/>
  <c r="K7867" i="3" s="1"/>
  <c r="J7868" i="3"/>
  <c r="K7868" i="3" s="1"/>
  <c r="J7869" i="3"/>
  <c r="K7869" i="3" s="1"/>
  <c r="J7870" i="3"/>
  <c r="K7870" i="3" s="1"/>
  <c r="J7871" i="3"/>
  <c r="K7871" i="3" s="1"/>
  <c r="J7872" i="3"/>
  <c r="K7872" i="3" s="1"/>
  <c r="J7873" i="3"/>
  <c r="K7873" i="3" s="1"/>
  <c r="J7874" i="3"/>
  <c r="K7874" i="3" s="1"/>
  <c r="J7875" i="3"/>
  <c r="K7875" i="3" s="1"/>
  <c r="J7876" i="3"/>
  <c r="K7876" i="3" s="1"/>
  <c r="J7877" i="3"/>
  <c r="K7877" i="3" s="1"/>
  <c r="J7878" i="3"/>
  <c r="K7878" i="3" s="1"/>
  <c r="J7879" i="3"/>
  <c r="K7879" i="3" s="1"/>
  <c r="J7880" i="3"/>
  <c r="K7880" i="3" s="1"/>
  <c r="J7881" i="3"/>
  <c r="K7881" i="3" s="1"/>
  <c r="J7882" i="3"/>
  <c r="K7882" i="3" s="1"/>
  <c r="J7883" i="3"/>
  <c r="K7883" i="3" s="1"/>
  <c r="J7884" i="3"/>
  <c r="K7884" i="3" s="1"/>
  <c r="J7885" i="3"/>
  <c r="K7885" i="3" s="1"/>
  <c r="J7886" i="3"/>
  <c r="K7886" i="3" s="1"/>
  <c r="J7887" i="3"/>
  <c r="K7887" i="3" s="1"/>
  <c r="J7888" i="3"/>
  <c r="K7888" i="3" s="1"/>
  <c r="J7889" i="3"/>
  <c r="K7889" i="3" s="1"/>
  <c r="J7890" i="3"/>
  <c r="K7890" i="3" s="1"/>
  <c r="J7891" i="3"/>
  <c r="K7891" i="3" s="1"/>
  <c r="J7892" i="3"/>
  <c r="K7892" i="3" s="1"/>
  <c r="J7893" i="3"/>
  <c r="K7893" i="3" s="1"/>
  <c r="J7894" i="3"/>
  <c r="K7894" i="3" s="1"/>
  <c r="J7895" i="3"/>
  <c r="K7895" i="3" s="1"/>
  <c r="J7896" i="3"/>
  <c r="K7896" i="3" s="1"/>
  <c r="J7897" i="3"/>
  <c r="K7897" i="3" s="1"/>
  <c r="J7898" i="3"/>
  <c r="K7898" i="3" s="1"/>
  <c r="J7899" i="3"/>
  <c r="K7899" i="3" s="1"/>
  <c r="J7900" i="3"/>
  <c r="K7900" i="3" s="1"/>
  <c r="J7901" i="3"/>
  <c r="K7901" i="3" s="1"/>
  <c r="J7902" i="3"/>
  <c r="K7902" i="3" s="1"/>
  <c r="J7903" i="3"/>
  <c r="K7903" i="3" s="1"/>
  <c r="J7904" i="3"/>
  <c r="K7904" i="3" s="1"/>
  <c r="J7905" i="3"/>
  <c r="K7905" i="3" s="1"/>
  <c r="J7906" i="3"/>
  <c r="K7906" i="3" s="1"/>
  <c r="J7907" i="3"/>
  <c r="K7907" i="3" s="1"/>
  <c r="J7908" i="3"/>
  <c r="K7908" i="3" s="1"/>
  <c r="J7909" i="3"/>
  <c r="K7909" i="3" s="1"/>
  <c r="J7910" i="3"/>
  <c r="K7910" i="3" s="1"/>
  <c r="J7911" i="3"/>
  <c r="K7911" i="3" s="1"/>
  <c r="J7912" i="3"/>
  <c r="K7912" i="3" s="1"/>
  <c r="J7913" i="3"/>
  <c r="K7913" i="3" s="1"/>
  <c r="J7914" i="3"/>
  <c r="K7914" i="3" s="1"/>
  <c r="J7915" i="3"/>
  <c r="K7915" i="3" s="1"/>
  <c r="J7916" i="3"/>
  <c r="K7916" i="3" s="1"/>
  <c r="J7917" i="3"/>
  <c r="K7917" i="3" s="1"/>
  <c r="J7918" i="3"/>
  <c r="K7918" i="3" s="1"/>
  <c r="J7919" i="3"/>
  <c r="K7919" i="3" s="1"/>
  <c r="J7920" i="3"/>
  <c r="K7920" i="3" s="1"/>
  <c r="J7921" i="3"/>
  <c r="K7921" i="3" s="1"/>
  <c r="J7922" i="3"/>
  <c r="K7922" i="3" s="1"/>
  <c r="J7923" i="3"/>
  <c r="K7923" i="3" s="1"/>
  <c r="J7924" i="3"/>
  <c r="K7924" i="3" s="1"/>
  <c r="J7925" i="3"/>
  <c r="K7925" i="3" s="1"/>
  <c r="J7926" i="3"/>
  <c r="K7926" i="3" s="1"/>
  <c r="J7927" i="3"/>
  <c r="K7927" i="3" s="1"/>
  <c r="J7928" i="3"/>
  <c r="K7928" i="3" s="1"/>
  <c r="J7929" i="3"/>
  <c r="K7929" i="3" s="1"/>
  <c r="J7930" i="3"/>
  <c r="K7930" i="3" s="1"/>
  <c r="J7931" i="3"/>
  <c r="K7931" i="3" s="1"/>
  <c r="J7932" i="3"/>
  <c r="K7932" i="3" s="1"/>
  <c r="J7933" i="3"/>
  <c r="K7933" i="3" s="1"/>
  <c r="J7934" i="3"/>
  <c r="K7934" i="3" s="1"/>
  <c r="J7935" i="3"/>
  <c r="K7935" i="3" s="1"/>
  <c r="J7936" i="3"/>
  <c r="K7936" i="3" s="1"/>
  <c r="J7937" i="3"/>
  <c r="K7937" i="3" s="1"/>
  <c r="J7938" i="3"/>
  <c r="K7938" i="3" s="1"/>
  <c r="J7939" i="3"/>
  <c r="K7939" i="3" s="1"/>
  <c r="J7940" i="3"/>
  <c r="K7940" i="3" s="1"/>
  <c r="J7941" i="3"/>
  <c r="K7941" i="3" s="1"/>
  <c r="J7942" i="3"/>
  <c r="K7942" i="3" s="1"/>
  <c r="J7943" i="3"/>
  <c r="K7943" i="3" s="1"/>
  <c r="J7944" i="3"/>
  <c r="K7944" i="3" s="1"/>
  <c r="J7945" i="3"/>
  <c r="K7945" i="3" s="1"/>
  <c r="J7946" i="3"/>
  <c r="K7946" i="3" s="1"/>
  <c r="J7947" i="3"/>
  <c r="K7947" i="3" s="1"/>
  <c r="J7948" i="3"/>
  <c r="K7948" i="3" s="1"/>
  <c r="J7949" i="3"/>
  <c r="K7949" i="3" s="1"/>
  <c r="J7950" i="3"/>
  <c r="K7950" i="3" s="1"/>
  <c r="J7951" i="3"/>
  <c r="K7951" i="3" s="1"/>
  <c r="J7952" i="3"/>
  <c r="K7952" i="3" s="1"/>
  <c r="J7953" i="3"/>
  <c r="K7953" i="3" s="1"/>
  <c r="J7954" i="3"/>
  <c r="K7954" i="3" s="1"/>
  <c r="J7955" i="3"/>
  <c r="K7955" i="3" s="1"/>
  <c r="J7956" i="3"/>
  <c r="K7956" i="3" s="1"/>
  <c r="J7957" i="3"/>
  <c r="K7957" i="3" s="1"/>
  <c r="J7958" i="3"/>
  <c r="K7958" i="3" s="1"/>
  <c r="J7959" i="3"/>
  <c r="K7959" i="3" s="1"/>
  <c r="J7960" i="3"/>
  <c r="K7960" i="3" s="1"/>
  <c r="J7961" i="3"/>
  <c r="K7961" i="3" s="1"/>
  <c r="J7962" i="3"/>
  <c r="K7962" i="3" s="1"/>
  <c r="J7963" i="3"/>
  <c r="K7963" i="3" s="1"/>
  <c r="J7964" i="3"/>
  <c r="K7964" i="3" s="1"/>
  <c r="J7965" i="3"/>
  <c r="K7965" i="3" s="1"/>
  <c r="J7966" i="3"/>
  <c r="K7966" i="3" s="1"/>
  <c r="J7967" i="3"/>
  <c r="K7967" i="3" s="1"/>
  <c r="J7968" i="3"/>
  <c r="K7968" i="3" s="1"/>
  <c r="J7969" i="3"/>
  <c r="K7969" i="3" s="1"/>
  <c r="J7970" i="3"/>
  <c r="K7970" i="3" s="1"/>
  <c r="J7971" i="3"/>
  <c r="K7971" i="3" s="1"/>
  <c r="J7972" i="3"/>
  <c r="K7972" i="3" s="1"/>
  <c r="J7973" i="3"/>
  <c r="K7973" i="3" s="1"/>
  <c r="J7974" i="3"/>
  <c r="K7974" i="3" s="1"/>
  <c r="J7975" i="3"/>
  <c r="K7975" i="3" s="1"/>
  <c r="J7976" i="3"/>
  <c r="K7976" i="3" s="1"/>
  <c r="J7977" i="3"/>
  <c r="K7977" i="3" s="1"/>
  <c r="J7978" i="3"/>
  <c r="K7978" i="3" s="1"/>
  <c r="J7979" i="3"/>
  <c r="K7979" i="3" s="1"/>
  <c r="J7980" i="3"/>
  <c r="K7980" i="3" s="1"/>
  <c r="J7981" i="3"/>
  <c r="K7981" i="3" s="1"/>
  <c r="J7982" i="3"/>
  <c r="K7982" i="3" s="1"/>
  <c r="J7983" i="3"/>
  <c r="K7983" i="3" s="1"/>
  <c r="J7984" i="3"/>
  <c r="K7984" i="3" s="1"/>
  <c r="J7985" i="3"/>
  <c r="K7985" i="3" s="1"/>
  <c r="J7986" i="3"/>
  <c r="K7986" i="3" s="1"/>
  <c r="J7987" i="3"/>
  <c r="K7987" i="3" s="1"/>
  <c r="J7988" i="3"/>
  <c r="K7988" i="3" s="1"/>
  <c r="J7989" i="3"/>
  <c r="K7989" i="3" s="1"/>
  <c r="J7990" i="3"/>
  <c r="K7990" i="3" s="1"/>
  <c r="J7991" i="3"/>
  <c r="K7991" i="3" s="1"/>
  <c r="J7992" i="3"/>
  <c r="K7992" i="3" s="1"/>
  <c r="J7993" i="3"/>
  <c r="K7993" i="3" s="1"/>
  <c r="J7994" i="3"/>
  <c r="K7994" i="3" s="1"/>
  <c r="J7995" i="3"/>
  <c r="K7995" i="3" s="1"/>
  <c r="J7996" i="3"/>
  <c r="K7996" i="3" s="1"/>
  <c r="J7997" i="3"/>
  <c r="K7997" i="3" s="1"/>
  <c r="J7998" i="3"/>
  <c r="K7998" i="3" s="1"/>
  <c r="J7999" i="3"/>
  <c r="K7999" i="3" s="1"/>
  <c r="J8000" i="3"/>
  <c r="K8000" i="3" s="1"/>
  <c r="J8001" i="3"/>
  <c r="K8001" i="3" s="1"/>
  <c r="J8002" i="3"/>
  <c r="K8002" i="3" s="1"/>
  <c r="J8003" i="3"/>
  <c r="K8003" i="3" s="1"/>
  <c r="J8004" i="3"/>
  <c r="K8004" i="3" s="1"/>
  <c r="J8005" i="3"/>
  <c r="K8005" i="3" s="1"/>
  <c r="J8006" i="3"/>
  <c r="K8006" i="3" s="1"/>
  <c r="J8007" i="3"/>
  <c r="K8007" i="3" s="1"/>
  <c r="J8008" i="3"/>
  <c r="K8008" i="3" s="1"/>
  <c r="J8009" i="3"/>
  <c r="K8009" i="3" s="1"/>
  <c r="J8010" i="3"/>
  <c r="K8010" i="3" s="1"/>
  <c r="J8011" i="3"/>
  <c r="K8011" i="3" s="1"/>
  <c r="J8012" i="3"/>
  <c r="K8012" i="3" s="1"/>
  <c r="J8013" i="3"/>
  <c r="K8013" i="3" s="1"/>
  <c r="J8014" i="3"/>
  <c r="K8014" i="3" s="1"/>
  <c r="J8015" i="3"/>
  <c r="K8015" i="3" s="1"/>
  <c r="J8016" i="3"/>
  <c r="K8016" i="3" s="1"/>
  <c r="J8017" i="3"/>
  <c r="K8017" i="3" s="1"/>
  <c r="J8018" i="3"/>
  <c r="K8018" i="3" s="1"/>
  <c r="J8019" i="3"/>
  <c r="K8019" i="3" s="1"/>
  <c r="J8020" i="3"/>
  <c r="K8020" i="3" s="1"/>
  <c r="J8021" i="3"/>
  <c r="K8021" i="3" s="1"/>
  <c r="J8022" i="3"/>
  <c r="K8022" i="3" s="1"/>
  <c r="J8023" i="3"/>
  <c r="K8023" i="3" s="1"/>
  <c r="J8024" i="3"/>
  <c r="K8024" i="3" s="1"/>
  <c r="J8025" i="3"/>
  <c r="K8025" i="3" s="1"/>
  <c r="J8026" i="3"/>
  <c r="K8026" i="3" s="1"/>
  <c r="J8027" i="3"/>
  <c r="K8027" i="3" s="1"/>
  <c r="J8028" i="3"/>
  <c r="K8028" i="3" s="1"/>
  <c r="J8029" i="3"/>
  <c r="K8029" i="3" s="1"/>
  <c r="J8030" i="3"/>
  <c r="K8030" i="3" s="1"/>
  <c r="J8031" i="3"/>
  <c r="K8031" i="3" s="1"/>
  <c r="J8032" i="3"/>
  <c r="K8032" i="3" s="1"/>
  <c r="J8033" i="3"/>
  <c r="K8033" i="3" s="1"/>
  <c r="J8034" i="3"/>
  <c r="K8034" i="3" s="1"/>
  <c r="J8035" i="3"/>
  <c r="K8035" i="3" s="1"/>
  <c r="J8036" i="3"/>
  <c r="K8036" i="3" s="1"/>
  <c r="J8037" i="3"/>
  <c r="K8037" i="3" s="1"/>
  <c r="J8038" i="3"/>
  <c r="K8038" i="3" s="1"/>
  <c r="J8039" i="3"/>
  <c r="K8039" i="3" s="1"/>
  <c r="J8040" i="3"/>
  <c r="K8040" i="3" s="1"/>
  <c r="J8041" i="3"/>
  <c r="K8041" i="3" s="1"/>
  <c r="J8042" i="3"/>
  <c r="K8042" i="3" s="1"/>
  <c r="J8043" i="3"/>
  <c r="K8043" i="3" s="1"/>
  <c r="J8044" i="3"/>
  <c r="K8044" i="3" s="1"/>
  <c r="J8045" i="3"/>
  <c r="K8045" i="3" s="1"/>
  <c r="J8046" i="3"/>
  <c r="K8046" i="3" s="1"/>
  <c r="J8047" i="3"/>
  <c r="K8047" i="3" s="1"/>
  <c r="J8048" i="3"/>
  <c r="K8048" i="3" s="1"/>
  <c r="J8049" i="3"/>
  <c r="K8049" i="3" s="1"/>
  <c r="J8050" i="3"/>
  <c r="K8050" i="3" s="1"/>
  <c r="J8051" i="3"/>
  <c r="K8051" i="3" s="1"/>
  <c r="J8052" i="3"/>
  <c r="K8052" i="3" s="1"/>
  <c r="J8053" i="3"/>
  <c r="K8053" i="3" s="1"/>
  <c r="J8054" i="3"/>
  <c r="K8054" i="3" s="1"/>
  <c r="J8055" i="3"/>
  <c r="K8055" i="3" s="1"/>
  <c r="J8056" i="3"/>
  <c r="K8056" i="3" s="1"/>
  <c r="J8057" i="3"/>
  <c r="K8057" i="3" s="1"/>
  <c r="J8058" i="3"/>
  <c r="K8058" i="3" s="1"/>
  <c r="J8059" i="3"/>
  <c r="K8059" i="3" s="1"/>
  <c r="J8060" i="3"/>
  <c r="K8060" i="3" s="1"/>
  <c r="J8061" i="3"/>
  <c r="K8061" i="3" s="1"/>
  <c r="J8062" i="3"/>
  <c r="K8062" i="3" s="1"/>
  <c r="J8063" i="3"/>
  <c r="K8063" i="3" s="1"/>
  <c r="J8064" i="3"/>
  <c r="K8064" i="3" s="1"/>
  <c r="J8065" i="3"/>
  <c r="K8065" i="3" s="1"/>
  <c r="J8066" i="3"/>
  <c r="K8066" i="3" s="1"/>
  <c r="J8067" i="3"/>
  <c r="K8067" i="3" s="1"/>
  <c r="J8068" i="3"/>
  <c r="K8068" i="3" s="1"/>
  <c r="J8069" i="3"/>
  <c r="K8069" i="3" s="1"/>
  <c r="J8070" i="3"/>
  <c r="K8070" i="3" s="1"/>
  <c r="J8071" i="3"/>
  <c r="K8071" i="3" s="1"/>
  <c r="J8072" i="3"/>
  <c r="K8072" i="3" s="1"/>
  <c r="J8073" i="3"/>
  <c r="K8073" i="3" s="1"/>
  <c r="J8074" i="3"/>
  <c r="K8074" i="3" s="1"/>
  <c r="J8075" i="3"/>
  <c r="K8075" i="3" s="1"/>
  <c r="J8076" i="3"/>
  <c r="K8076" i="3" s="1"/>
  <c r="J8077" i="3"/>
  <c r="K8077" i="3" s="1"/>
  <c r="J8078" i="3"/>
  <c r="K8078" i="3" s="1"/>
  <c r="J8079" i="3"/>
  <c r="K8079" i="3" s="1"/>
  <c r="J8080" i="3"/>
  <c r="K8080" i="3" s="1"/>
  <c r="J8081" i="3"/>
  <c r="K8081" i="3" s="1"/>
  <c r="J8082" i="3"/>
  <c r="K8082" i="3" s="1"/>
  <c r="J8083" i="3"/>
  <c r="K8083" i="3" s="1"/>
  <c r="J8084" i="3"/>
  <c r="K8084" i="3" s="1"/>
  <c r="J8085" i="3"/>
  <c r="K8085" i="3" s="1"/>
  <c r="J8086" i="3"/>
  <c r="K8086" i="3" s="1"/>
  <c r="J8087" i="3"/>
  <c r="K8087" i="3" s="1"/>
  <c r="J8088" i="3"/>
  <c r="K8088" i="3" s="1"/>
  <c r="J8089" i="3"/>
  <c r="K8089" i="3" s="1"/>
  <c r="J8090" i="3"/>
  <c r="K8090" i="3" s="1"/>
  <c r="J8091" i="3"/>
  <c r="K8091" i="3" s="1"/>
  <c r="J8092" i="3"/>
  <c r="K8092" i="3" s="1"/>
  <c r="J8093" i="3"/>
  <c r="K8093" i="3" s="1"/>
  <c r="J8094" i="3"/>
  <c r="K8094" i="3" s="1"/>
  <c r="J8095" i="3"/>
  <c r="K8095" i="3" s="1"/>
  <c r="J8096" i="3"/>
  <c r="K8096" i="3" s="1"/>
  <c r="J8097" i="3"/>
  <c r="K8097" i="3" s="1"/>
  <c r="J8098" i="3"/>
  <c r="K8098" i="3" s="1"/>
  <c r="J8099" i="3"/>
  <c r="K8099" i="3" s="1"/>
  <c r="J8100" i="3"/>
  <c r="K8100" i="3" s="1"/>
  <c r="J8101" i="3"/>
  <c r="K8101" i="3" s="1"/>
  <c r="J8102" i="3"/>
  <c r="K8102" i="3" s="1"/>
  <c r="J8103" i="3"/>
  <c r="K8103" i="3" s="1"/>
  <c r="J8104" i="3"/>
  <c r="K8104" i="3" s="1"/>
  <c r="J8105" i="3"/>
  <c r="K8105" i="3" s="1"/>
  <c r="J8106" i="3"/>
  <c r="K8106" i="3" s="1"/>
  <c r="J8107" i="3"/>
  <c r="K8107" i="3" s="1"/>
  <c r="J8108" i="3"/>
  <c r="K8108" i="3" s="1"/>
  <c r="J8109" i="3"/>
  <c r="K8109" i="3" s="1"/>
  <c r="J8110" i="3"/>
  <c r="K8110" i="3" s="1"/>
  <c r="J8111" i="3"/>
  <c r="K8111" i="3" s="1"/>
  <c r="J8112" i="3"/>
  <c r="K8112" i="3" s="1"/>
  <c r="J8113" i="3"/>
  <c r="K8113" i="3" s="1"/>
  <c r="J8114" i="3"/>
  <c r="K8114" i="3" s="1"/>
  <c r="J8115" i="3"/>
  <c r="K8115" i="3" s="1"/>
  <c r="J8116" i="3"/>
  <c r="K8116" i="3" s="1"/>
  <c r="J8117" i="3"/>
  <c r="K8117" i="3" s="1"/>
  <c r="J8118" i="3"/>
  <c r="K8118" i="3" s="1"/>
  <c r="J8119" i="3"/>
  <c r="K8119" i="3" s="1"/>
  <c r="J8120" i="3"/>
  <c r="K8120" i="3" s="1"/>
  <c r="J8121" i="3"/>
  <c r="K8121" i="3" s="1"/>
  <c r="J8122" i="3"/>
  <c r="K8122" i="3" s="1"/>
  <c r="J8123" i="3"/>
  <c r="K8123" i="3" s="1"/>
  <c r="J8124" i="3"/>
  <c r="K8124" i="3" s="1"/>
  <c r="J8125" i="3"/>
  <c r="K8125" i="3" s="1"/>
  <c r="J8126" i="3"/>
  <c r="K8126" i="3" s="1"/>
  <c r="J8127" i="3"/>
  <c r="K8127" i="3" s="1"/>
  <c r="J8128" i="3"/>
  <c r="K8128" i="3" s="1"/>
  <c r="J8129" i="3"/>
  <c r="K8129" i="3" s="1"/>
  <c r="J8130" i="3"/>
  <c r="K8130" i="3" s="1"/>
  <c r="J8131" i="3"/>
  <c r="K8131" i="3" s="1"/>
  <c r="J8132" i="3"/>
  <c r="K8132" i="3" s="1"/>
  <c r="J8133" i="3"/>
  <c r="K8133" i="3" s="1"/>
  <c r="J8134" i="3"/>
  <c r="K8134" i="3" s="1"/>
  <c r="J8135" i="3"/>
  <c r="K8135" i="3" s="1"/>
  <c r="J8136" i="3"/>
  <c r="K8136" i="3" s="1"/>
  <c r="J8137" i="3"/>
  <c r="K8137" i="3" s="1"/>
  <c r="J8138" i="3"/>
  <c r="K8138" i="3" s="1"/>
  <c r="J8139" i="3"/>
  <c r="K8139" i="3" s="1"/>
  <c r="J8140" i="3"/>
  <c r="K8140" i="3" s="1"/>
  <c r="J8141" i="3"/>
  <c r="K8141" i="3" s="1"/>
  <c r="J8142" i="3"/>
  <c r="K8142" i="3" s="1"/>
  <c r="J8143" i="3"/>
  <c r="K8143" i="3" s="1"/>
  <c r="J8144" i="3"/>
  <c r="K8144" i="3" s="1"/>
  <c r="J8145" i="3"/>
  <c r="K8145" i="3" s="1"/>
  <c r="J8146" i="3"/>
  <c r="K8146" i="3" s="1"/>
  <c r="J8147" i="3"/>
  <c r="K8147" i="3" s="1"/>
  <c r="J8148" i="3"/>
  <c r="K8148" i="3" s="1"/>
  <c r="J8149" i="3"/>
  <c r="K8149" i="3" s="1"/>
  <c r="J8150" i="3"/>
  <c r="K8150" i="3" s="1"/>
  <c r="J8151" i="3"/>
  <c r="K8151" i="3" s="1"/>
  <c r="J8152" i="3"/>
  <c r="K8152" i="3" s="1"/>
  <c r="J8153" i="3"/>
  <c r="K8153" i="3" s="1"/>
  <c r="J8154" i="3"/>
  <c r="K8154" i="3" s="1"/>
  <c r="J8155" i="3"/>
  <c r="K8155" i="3" s="1"/>
  <c r="J8156" i="3"/>
  <c r="K8156" i="3" s="1"/>
  <c r="J8157" i="3"/>
  <c r="K8157" i="3" s="1"/>
  <c r="J8158" i="3"/>
  <c r="K8158" i="3" s="1"/>
  <c r="J8159" i="3"/>
  <c r="K8159" i="3" s="1"/>
  <c r="J8160" i="3"/>
  <c r="K8160" i="3" s="1"/>
  <c r="J8161" i="3"/>
  <c r="K8161" i="3" s="1"/>
  <c r="J8162" i="3"/>
  <c r="K8162" i="3" s="1"/>
  <c r="J8163" i="3"/>
  <c r="K8163" i="3" s="1"/>
  <c r="J8164" i="3"/>
  <c r="K8164" i="3" s="1"/>
  <c r="J8165" i="3"/>
  <c r="K8165" i="3" s="1"/>
  <c r="J8166" i="3"/>
  <c r="K8166" i="3" s="1"/>
  <c r="J8167" i="3"/>
  <c r="K8167" i="3" s="1"/>
  <c r="J8168" i="3"/>
  <c r="K8168" i="3" s="1"/>
  <c r="J8169" i="3"/>
  <c r="K8169" i="3" s="1"/>
  <c r="J8170" i="3"/>
  <c r="K8170" i="3" s="1"/>
  <c r="J8171" i="3"/>
  <c r="K8171" i="3" s="1"/>
  <c r="J8172" i="3"/>
  <c r="K8172" i="3" s="1"/>
  <c r="J8173" i="3"/>
  <c r="K8173" i="3" s="1"/>
  <c r="J8174" i="3"/>
  <c r="K8174" i="3" s="1"/>
  <c r="J8175" i="3"/>
  <c r="K8175" i="3" s="1"/>
  <c r="J8176" i="3"/>
  <c r="K8176" i="3" s="1"/>
  <c r="J8177" i="3"/>
  <c r="K8177" i="3" s="1"/>
  <c r="J8178" i="3"/>
  <c r="K8178" i="3" s="1"/>
  <c r="J8179" i="3"/>
  <c r="K8179" i="3" s="1"/>
  <c r="J8180" i="3"/>
  <c r="K8180" i="3" s="1"/>
  <c r="J8181" i="3"/>
  <c r="K8181" i="3" s="1"/>
  <c r="J8182" i="3"/>
  <c r="K8182" i="3" s="1"/>
  <c r="J8183" i="3"/>
  <c r="K8183" i="3" s="1"/>
  <c r="J8184" i="3"/>
  <c r="K8184" i="3" s="1"/>
  <c r="J8185" i="3"/>
  <c r="K8185" i="3" s="1"/>
  <c r="J8186" i="3"/>
  <c r="K8186" i="3" s="1"/>
  <c r="J8187" i="3"/>
  <c r="K8187" i="3" s="1"/>
  <c r="J8188" i="3"/>
  <c r="K8188" i="3" s="1"/>
  <c r="J8189" i="3"/>
  <c r="K8189" i="3" s="1"/>
  <c r="J8190" i="3"/>
  <c r="K8190" i="3" s="1"/>
  <c r="J8191" i="3"/>
  <c r="K8191" i="3" s="1"/>
  <c r="J8192" i="3"/>
  <c r="K8192" i="3" s="1"/>
  <c r="J8193" i="3"/>
  <c r="K8193" i="3" s="1"/>
  <c r="J8194" i="3"/>
  <c r="K8194" i="3" s="1"/>
  <c r="J8195" i="3"/>
  <c r="K8195" i="3" s="1"/>
  <c r="J8196" i="3"/>
  <c r="K8196" i="3" s="1"/>
  <c r="J8197" i="3"/>
  <c r="K8197" i="3" s="1"/>
  <c r="J8198" i="3"/>
  <c r="K8198" i="3" s="1"/>
  <c r="J8199" i="3"/>
  <c r="K8199" i="3" s="1"/>
  <c r="J8200" i="3"/>
  <c r="K8200" i="3" s="1"/>
  <c r="J8201" i="3"/>
  <c r="K8201" i="3" s="1"/>
  <c r="J8202" i="3"/>
  <c r="K8202" i="3" s="1"/>
  <c r="J8203" i="3"/>
  <c r="K8203" i="3" s="1"/>
  <c r="J8204" i="3"/>
  <c r="K8204" i="3" s="1"/>
  <c r="J8205" i="3"/>
  <c r="K8205" i="3" s="1"/>
  <c r="J8206" i="3"/>
  <c r="K8206" i="3" s="1"/>
  <c r="J8207" i="3"/>
  <c r="K8207" i="3" s="1"/>
  <c r="J8208" i="3"/>
  <c r="K8208" i="3" s="1"/>
  <c r="J8209" i="3"/>
  <c r="K8209" i="3" s="1"/>
  <c r="J8210" i="3"/>
  <c r="K8210" i="3" s="1"/>
  <c r="J8211" i="3"/>
  <c r="K8211" i="3" s="1"/>
  <c r="J8212" i="3"/>
  <c r="K8212" i="3" s="1"/>
  <c r="J8213" i="3"/>
  <c r="K8213" i="3" s="1"/>
  <c r="J8214" i="3"/>
  <c r="K8214" i="3" s="1"/>
  <c r="J8215" i="3"/>
  <c r="K8215" i="3" s="1"/>
  <c r="J8216" i="3"/>
  <c r="K8216" i="3" s="1"/>
  <c r="J8217" i="3"/>
  <c r="K8217" i="3" s="1"/>
  <c r="J8218" i="3"/>
  <c r="K8218" i="3" s="1"/>
  <c r="J8219" i="3"/>
  <c r="K8219" i="3" s="1"/>
  <c r="J8220" i="3"/>
  <c r="K8220" i="3" s="1"/>
  <c r="J8221" i="3"/>
  <c r="K8221" i="3" s="1"/>
  <c r="J8222" i="3"/>
  <c r="K8222" i="3" s="1"/>
  <c r="J8223" i="3"/>
  <c r="K8223" i="3" s="1"/>
  <c r="J8224" i="3"/>
  <c r="K8224" i="3" s="1"/>
  <c r="J8225" i="3"/>
  <c r="K8225" i="3" s="1"/>
  <c r="J8226" i="3"/>
  <c r="K8226" i="3" s="1"/>
  <c r="J8227" i="3"/>
  <c r="K8227" i="3" s="1"/>
  <c r="J8228" i="3"/>
  <c r="K8228" i="3" s="1"/>
  <c r="J8229" i="3"/>
  <c r="K8229" i="3" s="1"/>
  <c r="J8230" i="3"/>
  <c r="K8230" i="3" s="1"/>
  <c r="J8231" i="3"/>
  <c r="K8231" i="3" s="1"/>
  <c r="J8232" i="3"/>
  <c r="K8232" i="3" s="1"/>
  <c r="J8233" i="3"/>
  <c r="K8233" i="3" s="1"/>
  <c r="J8234" i="3"/>
  <c r="K8234" i="3" s="1"/>
  <c r="J8235" i="3"/>
  <c r="K8235" i="3" s="1"/>
  <c r="J8236" i="3"/>
  <c r="K8236" i="3" s="1"/>
  <c r="J8237" i="3"/>
  <c r="K8237" i="3" s="1"/>
  <c r="J8238" i="3"/>
  <c r="K8238" i="3" s="1"/>
  <c r="J8239" i="3"/>
  <c r="K8239" i="3" s="1"/>
  <c r="J8240" i="3"/>
  <c r="K8240" i="3" s="1"/>
  <c r="J8241" i="3"/>
  <c r="K8241" i="3" s="1"/>
  <c r="J8242" i="3"/>
  <c r="K8242" i="3" s="1"/>
  <c r="J8243" i="3"/>
  <c r="K8243" i="3" s="1"/>
  <c r="J8244" i="3"/>
  <c r="K8244" i="3" s="1"/>
  <c r="J8245" i="3"/>
  <c r="K8245" i="3" s="1"/>
  <c r="J8246" i="3"/>
  <c r="K8246" i="3" s="1"/>
  <c r="J8247" i="3"/>
  <c r="K8247" i="3" s="1"/>
  <c r="J8248" i="3"/>
  <c r="K8248" i="3" s="1"/>
  <c r="J8249" i="3"/>
  <c r="K8249" i="3" s="1"/>
  <c r="J8250" i="3"/>
  <c r="K8250" i="3" s="1"/>
  <c r="J8251" i="3"/>
  <c r="K8251" i="3" s="1"/>
  <c r="J8252" i="3"/>
  <c r="K8252" i="3" s="1"/>
  <c r="J8253" i="3"/>
  <c r="K8253" i="3" s="1"/>
  <c r="J8254" i="3"/>
  <c r="K8254" i="3" s="1"/>
  <c r="J8255" i="3"/>
  <c r="K8255" i="3" s="1"/>
  <c r="J8256" i="3"/>
  <c r="K8256" i="3" s="1"/>
  <c r="J8257" i="3"/>
  <c r="K8257" i="3" s="1"/>
  <c r="J8258" i="3"/>
  <c r="K8258" i="3" s="1"/>
  <c r="J8259" i="3"/>
  <c r="K8259" i="3" s="1"/>
  <c r="J8260" i="3"/>
  <c r="K8260" i="3" s="1"/>
  <c r="J8261" i="3"/>
  <c r="K8261" i="3" s="1"/>
  <c r="J8262" i="3"/>
  <c r="K8262" i="3" s="1"/>
  <c r="J8263" i="3"/>
  <c r="K8263" i="3" s="1"/>
  <c r="J8264" i="3"/>
  <c r="K8264" i="3" s="1"/>
  <c r="J8265" i="3"/>
  <c r="K8265" i="3" s="1"/>
  <c r="J8266" i="3"/>
  <c r="K8266" i="3" s="1"/>
  <c r="J8267" i="3"/>
  <c r="K8267" i="3" s="1"/>
  <c r="J8268" i="3"/>
  <c r="K8268" i="3" s="1"/>
  <c r="J8269" i="3"/>
  <c r="K8269" i="3" s="1"/>
  <c r="J8270" i="3"/>
  <c r="K8270" i="3" s="1"/>
  <c r="J8271" i="3"/>
  <c r="K8271" i="3" s="1"/>
  <c r="J8272" i="3"/>
  <c r="K8272" i="3" s="1"/>
  <c r="J8273" i="3"/>
  <c r="K8273" i="3" s="1"/>
  <c r="J8274" i="3"/>
  <c r="K8274" i="3" s="1"/>
  <c r="J8275" i="3"/>
  <c r="K8275" i="3" s="1"/>
  <c r="J8276" i="3"/>
  <c r="K8276" i="3" s="1"/>
  <c r="J8277" i="3"/>
  <c r="K8277" i="3" s="1"/>
  <c r="J8278" i="3"/>
  <c r="K8278" i="3" s="1"/>
  <c r="J8279" i="3"/>
  <c r="K8279" i="3" s="1"/>
  <c r="J8280" i="3"/>
  <c r="K8280" i="3" s="1"/>
  <c r="J8281" i="3"/>
  <c r="K8281" i="3" s="1"/>
  <c r="J8282" i="3"/>
  <c r="K8282" i="3" s="1"/>
  <c r="J8283" i="3"/>
  <c r="K8283" i="3" s="1"/>
  <c r="J8284" i="3"/>
  <c r="K8284" i="3" s="1"/>
  <c r="J8285" i="3"/>
  <c r="K8285" i="3" s="1"/>
  <c r="J8286" i="3"/>
  <c r="K8286" i="3" s="1"/>
  <c r="J8287" i="3"/>
  <c r="K8287" i="3" s="1"/>
  <c r="J8288" i="3"/>
  <c r="K8288" i="3" s="1"/>
  <c r="J8289" i="3"/>
  <c r="K8289" i="3" s="1"/>
  <c r="J8290" i="3"/>
  <c r="K8290" i="3" s="1"/>
  <c r="J8291" i="3"/>
  <c r="K8291" i="3" s="1"/>
  <c r="J8292" i="3"/>
  <c r="K8292" i="3" s="1"/>
  <c r="J8293" i="3"/>
  <c r="K8293" i="3" s="1"/>
  <c r="J8294" i="3"/>
  <c r="K8294" i="3" s="1"/>
  <c r="J8295" i="3"/>
  <c r="K8295" i="3" s="1"/>
  <c r="J8296" i="3"/>
  <c r="K8296" i="3" s="1"/>
  <c r="J8297" i="3"/>
  <c r="K8297" i="3" s="1"/>
  <c r="J8298" i="3"/>
  <c r="K8298" i="3" s="1"/>
  <c r="J8299" i="3"/>
  <c r="K8299" i="3" s="1"/>
  <c r="J8300" i="3"/>
  <c r="K8300" i="3" s="1"/>
  <c r="J8301" i="3"/>
  <c r="K8301" i="3" s="1"/>
  <c r="J8302" i="3"/>
  <c r="K8302" i="3" s="1"/>
  <c r="J8303" i="3"/>
  <c r="K8303" i="3" s="1"/>
  <c r="J8304" i="3"/>
  <c r="K8304" i="3" s="1"/>
  <c r="J8305" i="3"/>
  <c r="K8305" i="3" s="1"/>
  <c r="J8306" i="3"/>
  <c r="K8306" i="3" s="1"/>
  <c r="J8307" i="3"/>
  <c r="K8307" i="3" s="1"/>
  <c r="J8308" i="3"/>
  <c r="K8308" i="3" s="1"/>
  <c r="J8309" i="3"/>
  <c r="K8309" i="3" s="1"/>
  <c r="J8310" i="3"/>
  <c r="K8310" i="3" s="1"/>
  <c r="J8311" i="3"/>
  <c r="K8311" i="3" s="1"/>
  <c r="J8312" i="3"/>
  <c r="K8312" i="3" s="1"/>
  <c r="J8313" i="3"/>
  <c r="K8313" i="3" s="1"/>
  <c r="J8314" i="3"/>
  <c r="K8314" i="3" s="1"/>
  <c r="J8315" i="3"/>
  <c r="K8315" i="3" s="1"/>
  <c r="J8316" i="3"/>
  <c r="K8316" i="3" s="1"/>
  <c r="J8317" i="3"/>
  <c r="K8317" i="3" s="1"/>
  <c r="J8318" i="3"/>
  <c r="K8318" i="3" s="1"/>
  <c r="J8319" i="3"/>
  <c r="K8319" i="3" s="1"/>
  <c r="J8320" i="3"/>
  <c r="K8320" i="3" s="1"/>
  <c r="J8321" i="3"/>
  <c r="K8321" i="3" s="1"/>
  <c r="J8322" i="3"/>
  <c r="K8322" i="3" s="1"/>
  <c r="J8323" i="3"/>
  <c r="K8323" i="3" s="1"/>
  <c r="J8324" i="3"/>
  <c r="K8324" i="3" s="1"/>
  <c r="J8325" i="3"/>
  <c r="K8325" i="3" s="1"/>
  <c r="J8326" i="3"/>
  <c r="K8326" i="3" s="1"/>
  <c r="J8327" i="3"/>
  <c r="K8327" i="3" s="1"/>
  <c r="J8328" i="3"/>
  <c r="K8328" i="3" s="1"/>
  <c r="J8329" i="3"/>
  <c r="K8329" i="3" s="1"/>
  <c r="J8330" i="3"/>
  <c r="K8330" i="3" s="1"/>
  <c r="J8331" i="3"/>
  <c r="K8331" i="3" s="1"/>
  <c r="J8332" i="3"/>
  <c r="K8332" i="3" s="1"/>
  <c r="J8333" i="3"/>
  <c r="K8333" i="3" s="1"/>
  <c r="J8334" i="3"/>
  <c r="K8334" i="3" s="1"/>
  <c r="J8335" i="3"/>
  <c r="K8335" i="3" s="1"/>
  <c r="J8336" i="3"/>
  <c r="K8336" i="3" s="1"/>
  <c r="J8337" i="3"/>
  <c r="K8337" i="3" s="1"/>
  <c r="J8338" i="3"/>
  <c r="K8338" i="3" s="1"/>
  <c r="J8339" i="3"/>
  <c r="K8339" i="3" s="1"/>
  <c r="J8340" i="3"/>
  <c r="K8340" i="3" s="1"/>
  <c r="J8341" i="3"/>
  <c r="K8341" i="3" s="1"/>
  <c r="J8342" i="3"/>
  <c r="K8342" i="3" s="1"/>
  <c r="J8343" i="3"/>
  <c r="K8343" i="3" s="1"/>
  <c r="J8344" i="3"/>
  <c r="K8344" i="3" s="1"/>
  <c r="J8345" i="3"/>
  <c r="K8345" i="3" s="1"/>
  <c r="J8346" i="3"/>
  <c r="K8346" i="3" s="1"/>
  <c r="J8347" i="3"/>
  <c r="K8347" i="3" s="1"/>
  <c r="J8348" i="3"/>
  <c r="K8348" i="3" s="1"/>
  <c r="J8349" i="3"/>
  <c r="K8349" i="3" s="1"/>
  <c r="J8350" i="3"/>
  <c r="K8350" i="3" s="1"/>
  <c r="J8351" i="3"/>
  <c r="K8351" i="3" s="1"/>
  <c r="J8352" i="3"/>
  <c r="K8352" i="3" s="1"/>
  <c r="J8353" i="3"/>
  <c r="K8353" i="3" s="1"/>
  <c r="J8354" i="3"/>
  <c r="K8354" i="3" s="1"/>
  <c r="J8355" i="3"/>
  <c r="K8355" i="3" s="1"/>
  <c r="J8356" i="3"/>
  <c r="K8356" i="3" s="1"/>
  <c r="J8357" i="3"/>
  <c r="K8357" i="3" s="1"/>
  <c r="J8358" i="3"/>
  <c r="K8358" i="3" s="1"/>
  <c r="J8359" i="3"/>
  <c r="K8359" i="3" s="1"/>
  <c r="J8360" i="3"/>
  <c r="K8360" i="3" s="1"/>
  <c r="J8361" i="3"/>
  <c r="K8361" i="3" s="1"/>
  <c r="J8362" i="3"/>
  <c r="K8362" i="3" s="1"/>
  <c r="J8363" i="3"/>
  <c r="K8363" i="3" s="1"/>
  <c r="J8364" i="3"/>
  <c r="K8364" i="3" s="1"/>
  <c r="J8365" i="3"/>
  <c r="K8365" i="3" s="1"/>
  <c r="J8366" i="3"/>
  <c r="K8366" i="3" s="1"/>
  <c r="J8367" i="3"/>
  <c r="K8367" i="3" s="1"/>
  <c r="J8368" i="3"/>
  <c r="K8368" i="3" s="1"/>
  <c r="J8369" i="3"/>
  <c r="K8369" i="3" s="1"/>
  <c r="J8370" i="3"/>
  <c r="K8370" i="3" s="1"/>
  <c r="J8371" i="3"/>
  <c r="K8371" i="3" s="1"/>
  <c r="J8372" i="3"/>
  <c r="K8372" i="3" s="1"/>
  <c r="J8373" i="3"/>
  <c r="K8373" i="3" s="1"/>
  <c r="J8374" i="3"/>
  <c r="K8374" i="3" s="1"/>
  <c r="J8375" i="3"/>
  <c r="K8375" i="3" s="1"/>
  <c r="J8376" i="3"/>
  <c r="K8376" i="3" s="1"/>
  <c r="J8377" i="3"/>
  <c r="K8377" i="3" s="1"/>
  <c r="J8378" i="3"/>
  <c r="K8378" i="3" s="1"/>
  <c r="J8379" i="3"/>
  <c r="K8379" i="3" s="1"/>
  <c r="J8380" i="3"/>
  <c r="K8380" i="3" s="1"/>
  <c r="J8381" i="3"/>
  <c r="K8381" i="3" s="1"/>
  <c r="J8382" i="3"/>
  <c r="K8382" i="3" s="1"/>
  <c r="J8383" i="3"/>
  <c r="K8383" i="3" s="1"/>
  <c r="J8384" i="3"/>
  <c r="K8384" i="3" s="1"/>
  <c r="J8385" i="3"/>
  <c r="K8385" i="3" s="1"/>
  <c r="J8386" i="3"/>
  <c r="K8386" i="3" s="1"/>
  <c r="J8387" i="3"/>
  <c r="K8387" i="3" s="1"/>
  <c r="J8388" i="3"/>
  <c r="K8388" i="3" s="1"/>
  <c r="J8389" i="3"/>
  <c r="K8389" i="3" s="1"/>
  <c r="J8390" i="3"/>
  <c r="K8390" i="3" s="1"/>
  <c r="J8391" i="3"/>
  <c r="K8391" i="3" s="1"/>
  <c r="J8392" i="3"/>
  <c r="K8392" i="3" s="1"/>
  <c r="J8393" i="3"/>
  <c r="K8393" i="3" s="1"/>
  <c r="J8394" i="3"/>
  <c r="K8394" i="3" s="1"/>
  <c r="J8395" i="3"/>
  <c r="K8395" i="3" s="1"/>
  <c r="J8396" i="3"/>
  <c r="K8396" i="3" s="1"/>
  <c r="J8397" i="3"/>
  <c r="K8397" i="3" s="1"/>
  <c r="J8398" i="3"/>
  <c r="K8398" i="3" s="1"/>
  <c r="J8399" i="3"/>
  <c r="K8399" i="3" s="1"/>
  <c r="J8400" i="3"/>
  <c r="K8400" i="3" s="1"/>
  <c r="J8401" i="3"/>
  <c r="K8401" i="3" s="1"/>
  <c r="J8402" i="3"/>
  <c r="K8402" i="3" s="1"/>
  <c r="J8403" i="3"/>
  <c r="K8403" i="3" s="1"/>
  <c r="J8404" i="3"/>
  <c r="K8404" i="3" s="1"/>
  <c r="J8405" i="3"/>
  <c r="K8405" i="3" s="1"/>
  <c r="J8406" i="3"/>
  <c r="K8406" i="3" s="1"/>
  <c r="J8407" i="3"/>
  <c r="K8407" i="3" s="1"/>
  <c r="J8408" i="3"/>
  <c r="K8408" i="3" s="1"/>
  <c r="J8409" i="3"/>
  <c r="K8409" i="3" s="1"/>
  <c r="J8410" i="3"/>
  <c r="K8410" i="3" s="1"/>
  <c r="J8411" i="3"/>
  <c r="K8411" i="3" s="1"/>
  <c r="J8412" i="3"/>
  <c r="K8412" i="3" s="1"/>
  <c r="J8413" i="3"/>
  <c r="K8413" i="3" s="1"/>
  <c r="J8414" i="3"/>
  <c r="K8414" i="3" s="1"/>
  <c r="J8415" i="3"/>
  <c r="K8415" i="3" s="1"/>
  <c r="J8416" i="3"/>
  <c r="K8416" i="3" s="1"/>
  <c r="J8417" i="3"/>
  <c r="K8417" i="3" s="1"/>
  <c r="J8418" i="3"/>
  <c r="K8418" i="3" s="1"/>
  <c r="J8419" i="3"/>
  <c r="K8419" i="3" s="1"/>
  <c r="J8420" i="3"/>
  <c r="K8420" i="3" s="1"/>
  <c r="J8421" i="3"/>
  <c r="K8421" i="3" s="1"/>
  <c r="J8422" i="3"/>
  <c r="K8422" i="3" s="1"/>
  <c r="J8423" i="3"/>
  <c r="K8423" i="3" s="1"/>
  <c r="J8424" i="3"/>
  <c r="K8424" i="3" s="1"/>
  <c r="J8425" i="3"/>
  <c r="K8425" i="3" s="1"/>
  <c r="J8426" i="3"/>
  <c r="K8426" i="3" s="1"/>
  <c r="J8427" i="3"/>
  <c r="K8427" i="3" s="1"/>
  <c r="J8428" i="3"/>
  <c r="K8428" i="3" s="1"/>
  <c r="J8429" i="3"/>
  <c r="K8429" i="3" s="1"/>
  <c r="J8430" i="3"/>
  <c r="K8430" i="3" s="1"/>
  <c r="J8431" i="3"/>
  <c r="K8431" i="3" s="1"/>
  <c r="J8432" i="3"/>
  <c r="K8432" i="3" s="1"/>
  <c r="J8433" i="3"/>
  <c r="K8433" i="3" s="1"/>
  <c r="J8434" i="3"/>
  <c r="K8434" i="3" s="1"/>
  <c r="J8435" i="3"/>
  <c r="K8435" i="3" s="1"/>
  <c r="J8436" i="3"/>
  <c r="K8436" i="3" s="1"/>
  <c r="J8437" i="3"/>
  <c r="K8437" i="3" s="1"/>
  <c r="J8438" i="3"/>
  <c r="K8438" i="3" s="1"/>
  <c r="J8439" i="3"/>
  <c r="K8439" i="3" s="1"/>
  <c r="J8440" i="3"/>
  <c r="K8440" i="3" s="1"/>
  <c r="J8441" i="3"/>
  <c r="K8441" i="3" s="1"/>
  <c r="J8442" i="3"/>
  <c r="K8442" i="3" s="1"/>
  <c r="J8443" i="3"/>
  <c r="K8443" i="3" s="1"/>
  <c r="J8444" i="3"/>
  <c r="K8444" i="3" s="1"/>
  <c r="J8445" i="3"/>
  <c r="K8445" i="3" s="1"/>
  <c r="J8446" i="3"/>
  <c r="K8446" i="3" s="1"/>
  <c r="J8447" i="3"/>
  <c r="K8447" i="3" s="1"/>
  <c r="J8448" i="3"/>
  <c r="K8448" i="3" s="1"/>
  <c r="J8449" i="3"/>
  <c r="K8449" i="3" s="1"/>
  <c r="J8450" i="3"/>
  <c r="K8450" i="3" s="1"/>
  <c r="J8451" i="3"/>
  <c r="K8451" i="3" s="1"/>
  <c r="J8452" i="3"/>
  <c r="K8452" i="3" s="1"/>
  <c r="J8453" i="3"/>
  <c r="K8453" i="3" s="1"/>
  <c r="J8454" i="3"/>
  <c r="K8454" i="3" s="1"/>
  <c r="J8455" i="3"/>
  <c r="K8455" i="3" s="1"/>
  <c r="J8456" i="3"/>
  <c r="K8456" i="3" s="1"/>
  <c r="J8457" i="3"/>
  <c r="K8457" i="3" s="1"/>
  <c r="J8458" i="3"/>
  <c r="K8458" i="3" s="1"/>
  <c r="J8459" i="3"/>
  <c r="K8459" i="3" s="1"/>
  <c r="J8460" i="3"/>
  <c r="K8460" i="3" s="1"/>
  <c r="J8461" i="3"/>
  <c r="K8461" i="3" s="1"/>
  <c r="J8462" i="3"/>
  <c r="K8462" i="3" s="1"/>
  <c r="J8463" i="3"/>
  <c r="K8463" i="3" s="1"/>
  <c r="J8464" i="3"/>
  <c r="K8464" i="3" s="1"/>
  <c r="J8465" i="3"/>
  <c r="K8465" i="3" s="1"/>
  <c r="J8466" i="3"/>
  <c r="K8466" i="3" s="1"/>
  <c r="J8467" i="3"/>
  <c r="K8467" i="3" s="1"/>
  <c r="J8468" i="3"/>
  <c r="K8468" i="3" s="1"/>
  <c r="J8469" i="3"/>
  <c r="K8469" i="3" s="1"/>
  <c r="J8470" i="3"/>
  <c r="K8470" i="3" s="1"/>
  <c r="J8471" i="3"/>
  <c r="K8471" i="3" s="1"/>
  <c r="J8472" i="3"/>
  <c r="K8472" i="3" s="1"/>
  <c r="J8473" i="3"/>
  <c r="K8473" i="3" s="1"/>
  <c r="J8474" i="3"/>
  <c r="K8474" i="3" s="1"/>
  <c r="J8475" i="3"/>
  <c r="K8475" i="3" s="1"/>
  <c r="J8476" i="3"/>
  <c r="K8476" i="3" s="1"/>
  <c r="J8477" i="3"/>
  <c r="K8477" i="3" s="1"/>
  <c r="J8478" i="3"/>
  <c r="K8478" i="3" s="1"/>
  <c r="J8479" i="3"/>
  <c r="K8479" i="3" s="1"/>
  <c r="J8480" i="3"/>
  <c r="K8480" i="3" s="1"/>
  <c r="J8481" i="3"/>
  <c r="K8481" i="3" s="1"/>
  <c r="J8482" i="3"/>
  <c r="K8482" i="3" s="1"/>
  <c r="J8483" i="3"/>
  <c r="K8483" i="3" s="1"/>
  <c r="J8484" i="3"/>
  <c r="K8484" i="3" s="1"/>
  <c r="J8485" i="3"/>
  <c r="K8485" i="3" s="1"/>
  <c r="J8486" i="3"/>
  <c r="K8486" i="3" s="1"/>
  <c r="J8487" i="3"/>
  <c r="K8487" i="3" s="1"/>
  <c r="J8488" i="3"/>
  <c r="K8488" i="3" s="1"/>
  <c r="J8489" i="3"/>
  <c r="K8489" i="3" s="1"/>
  <c r="J8490" i="3"/>
  <c r="K8490" i="3" s="1"/>
  <c r="J8491" i="3"/>
  <c r="K8491" i="3" s="1"/>
  <c r="J8492" i="3"/>
  <c r="K8492" i="3" s="1"/>
  <c r="J8493" i="3"/>
  <c r="K8493" i="3" s="1"/>
  <c r="J8494" i="3"/>
  <c r="K8494" i="3" s="1"/>
  <c r="J8495" i="3"/>
  <c r="K8495" i="3" s="1"/>
  <c r="J8496" i="3"/>
  <c r="K8496" i="3" s="1"/>
  <c r="J8497" i="3"/>
  <c r="K8497" i="3" s="1"/>
  <c r="J8498" i="3"/>
  <c r="K8498" i="3" s="1"/>
  <c r="J8499" i="3"/>
  <c r="K8499" i="3" s="1"/>
  <c r="J8500" i="3"/>
  <c r="K8500" i="3" s="1"/>
  <c r="J8501" i="3"/>
  <c r="K8501" i="3" s="1"/>
  <c r="J8502" i="3"/>
  <c r="K8502" i="3" s="1"/>
  <c r="J8503" i="3"/>
  <c r="K8503" i="3" s="1"/>
  <c r="J8504" i="3"/>
  <c r="K8504" i="3" s="1"/>
  <c r="J8505" i="3"/>
  <c r="K8505" i="3" s="1"/>
  <c r="J8506" i="3"/>
  <c r="K8506" i="3" s="1"/>
  <c r="J8507" i="3"/>
  <c r="K8507" i="3" s="1"/>
  <c r="J8508" i="3"/>
  <c r="K8508" i="3" s="1"/>
  <c r="J8509" i="3"/>
  <c r="K8509" i="3" s="1"/>
  <c r="J8510" i="3"/>
  <c r="K8510" i="3" s="1"/>
  <c r="J8511" i="3"/>
  <c r="K8511" i="3" s="1"/>
  <c r="J8512" i="3"/>
  <c r="K8512" i="3" s="1"/>
  <c r="J8513" i="3"/>
  <c r="K8513" i="3" s="1"/>
  <c r="J8514" i="3"/>
  <c r="K8514" i="3" s="1"/>
  <c r="J8515" i="3"/>
  <c r="K8515" i="3" s="1"/>
  <c r="J8516" i="3"/>
  <c r="K8516" i="3" s="1"/>
  <c r="J8517" i="3"/>
  <c r="K8517" i="3" s="1"/>
  <c r="J8518" i="3"/>
  <c r="K8518" i="3" s="1"/>
  <c r="J8519" i="3"/>
  <c r="K8519" i="3" s="1"/>
  <c r="J8520" i="3"/>
  <c r="K8520" i="3" s="1"/>
  <c r="J8521" i="3"/>
  <c r="K8521" i="3" s="1"/>
  <c r="J8522" i="3"/>
  <c r="K8522" i="3" s="1"/>
  <c r="J8523" i="3"/>
  <c r="K8523" i="3" s="1"/>
  <c r="J8524" i="3"/>
  <c r="K8524" i="3" s="1"/>
  <c r="J8525" i="3"/>
  <c r="K8525" i="3" s="1"/>
  <c r="J8526" i="3"/>
  <c r="K8526" i="3" s="1"/>
  <c r="J8527" i="3"/>
  <c r="K8527" i="3" s="1"/>
  <c r="J8528" i="3"/>
  <c r="K8528" i="3" s="1"/>
  <c r="J8529" i="3"/>
  <c r="K8529" i="3" s="1"/>
  <c r="J8530" i="3"/>
  <c r="K8530" i="3" s="1"/>
  <c r="J8531" i="3"/>
  <c r="K8531" i="3" s="1"/>
  <c r="J8532" i="3"/>
  <c r="K8532" i="3" s="1"/>
  <c r="J8533" i="3"/>
  <c r="K8533" i="3" s="1"/>
  <c r="J8534" i="3"/>
  <c r="K8534" i="3" s="1"/>
  <c r="J8535" i="3"/>
  <c r="K8535" i="3" s="1"/>
  <c r="J8536" i="3"/>
  <c r="K8536" i="3" s="1"/>
  <c r="J8537" i="3"/>
  <c r="K8537" i="3" s="1"/>
  <c r="J8538" i="3"/>
  <c r="K8538" i="3" s="1"/>
  <c r="J8539" i="3"/>
  <c r="K8539" i="3" s="1"/>
  <c r="J8540" i="3"/>
  <c r="K8540" i="3" s="1"/>
  <c r="J8541" i="3"/>
  <c r="K8541" i="3" s="1"/>
  <c r="J8542" i="3"/>
  <c r="K8542" i="3" s="1"/>
  <c r="J8543" i="3"/>
  <c r="K8543" i="3" s="1"/>
  <c r="J8544" i="3"/>
  <c r="K8544" i="3" s="1"/>
  <c r="J8545" i="3"/>
  <c r="K8545" i="3" s="1"/>
  <c r="J8546" i="3"/>
  <c r="K8546" i="3" s="1"/>
  <c r="J8547" i="3"/>
  <c r="K8547" i="3" s="1"/>
  <c r="J8548" i="3"/>
  <c r="K8548" i="3" s="1"/>
  <c r="J8549" i="3"/>
  <c r="K8549" i="3" s="1"/>
  <c r="J8550" i="3"/>
  <c r="K8550" i="3" s="1"/>
  <c r="J8551" i="3"/>
  <c r="K8551" i="3" s="1"/>
  <c r="J8552" i="3"/>
  <c r="K8552" i="3" s="1"/>
  <c r="J8553" i="3"/>
  <c r="K8553" i="3" s="1"/>
  <c r="J8554" i="3"/>
  <c r="K8554" i="3" s="1"/>
  <c r="J8555" i="3"/>
  <c r="K8555" i="3" s="1"/>
  <c r="J8556" i="3"/>
  <c r="K8556" i="3" s="1"/>
  <c r="J8557" i="3"/>
  <c r="K8557" i="3" s="1"/>
  <c r="J8558" i="3"/>
  <c r="K8558" i="3" s="1"/>
  <c r="J8559" i="3"/>
  <c r="K8559" i="3" s="1"/>
  <c r="J8560" i="3"/>
  <c r="K8560" i="3" s="1"/>
  <c r="J8561" i="3"/>
  <c r="K8561" i="3" s="1"/>
  <c r="J8562" i="3"/>
  <c r="K8562" i="3" s="1"/>
  <c r="J8563" i="3"/>
  <c r="K8563" i="3" s="1"/>
  <c r="J8564" i="3"/>
  <c r="K8564" i="3" s="1"/>
  <c r="J8565" i="3"/>
  <c r="K8565" i="3" s="1"/>
  <c r="J8566" i="3"/>
  <c r="K8566" i="3" s="1"/>
  <c r="J8567" i="3"/>
  <c r="K8567" i="3" s="1"/>
  <c r="J8568" i="3"/>
  <c r="K8568" i="3" s="1"/>
  <c r="J8569" i="3"/>
  <c r="K8569" i="3" s="1"/>
  <c r="J8570" i="3"/>
  <c r="K8570" i="3" s="1"/>
  <c r="J8571" i="3"/>
  <c r="K8571" i="3" s="1"/>
  <c r="J8572" i="3"/>
  <c r="K8572" i="3" s="1"/>
  <c r="J8573" i="3"/>
  <c r="K8573" i="3" s="1"/>
  <c r="J8574" i="3"/>
  <c r="K8574" i="3" s="1"/>
  <c r="J8575" i="3"/>
  <c r="K8575" i="3" s="1"/>
  <c r="J8576" i="3"/>
  <c r="K8576" i="3" s="1"/>
  <c r="J8577" i="3"/>
  <c r="K8577" i="3" s="1"/>
  <c r="J8578" i="3"/>
  <c r="K8578" i="3" s="1"/>
  <c r="J8579" i="3"/>
  <c r="K8579" i="3" s="1"/>
  <c r="J8580" i="3"/>
  <c r="K8580" i="3" s="1"/>
  <c r="J8581" i="3"/>
  <c r="K8581" i="3" s="1"/>
  <c r="J8582" i="3"/>
  <c r="K8582" i="3" s="1"/>
  <c r="J8583" i="3"/>
  <c r="K8583" i="3" s="1"/>
  <c r="J8584" i="3"/>
  <c r="K8584" i="3" s="1"/>
  <c r="J8585" i="3"/>
  <c r="K8585" i="3" s="1"/>
  <c r="J8586" i="3"/>
  <c r="K8586" i="3" s="1"/>
  <c r="J8587" i="3"/>
  <c r="K8587" i="3" s="1"/>
  <c r="J8588" i="3"/>
  <c r="K8588" i="3" s="1"/>
  <c r="J8589" i="3"/>
  <c r="K8589" i="3" s="1"/>
  <c r="J8590" i="3"/>
  <c r="K8590" i="3" s="1"/>
  <c r="J8591" i="3"/>
  <c r="K8591" i="3" s="1"/>
  <c r="J8592" i="3"/>
  <c r="K8592" i="3" s="1"/>
  <c r="J8593" i="3"/>
  <c r="K8593" i="3" s="1"/>
  <c r="J8594" i="3"/>
  <c r="K8594" i="3" s="1"/>
  <c r="J8595" i="3"/>
  <c r="K8595" i="3" s="1"/>
  <c r="J8596" i="3"/>
  <c r="K8596" i="3" s="1"/>
  <c r="J8597" i="3"/>
  <c r="K8597" i="3" s="1"/>
  <c r="J8598" i="3"/>
  <c r="K8598" i="3" s="1"/>
  <c r="J8599" i="3"/>
  <c r="K8599" i="3" s="1"/>
  <c r="J8600" i="3"/>
  <c r="K8600" i="3" s="1"/>
  <c r="J8601" i="3"/>
  <c r="K8601" i="3" s="1"/>
  <c r="J8602" i="3"/>
  <c r="K8602" i="3" s="1"/>
  <c r="J8603" i="3"/>
  <c r="K8603" i="3" s="1"/>
  <c r="J8604" i="3"/>
  <c r="K8604" i="3" s="1"/>
  <c r="J8605" i="3"/>
  <c r="K8605" i="3" s="1"/>
  <c r="J8606" i="3"/>
  <c r="K8606" i="3" s="1"/>
  <c r="J8607" i="3"/>
  <c r="K8607" i="3" s="1"/>
  <c r="J8608" i="3"/>
  <c r="K8608" i="3" s="1"/>
  <c r="J8609" i="3"/>
  <c r="K8609" i="3" s="1"/>
  <c r="J8610" i="3"/>
  <c r="K8610" i="3" s="1"/>
  <c r="J8611" i="3"/>
  <c r="K8611" i="3" s="1"/>
  <c r="J8612" i="3"/>
  <c r="K8612" i="3" s="1"/>
  <c r="J8613" i="3"/>
  <c r="K8613" i="3" s="1"/>
  <c r="J8614" i="3"/>
  <c r="K8614" i="3" s="1"/>
  <c r="J8615" i="3"/>
  <c r="K8615" i="3" s="1"/>
  <c r="J8616" i="3"/>
  <c r="K8616" i="3" s="1"/>
  <c r="J8617" i="3"/>
  <c r="K8617" i="3" s="1"/>
  <c r="J8618" i="3"/>
  <c r="K8618" i="3" s="1"/>
  <c r="J8619" i="3"/>
  <c r="K8619" i="3" s="1"/>
  <c r="J8620" i="3"/>
  <c r="K8620" i="3" s="1"/>
  <c r="J8621" i="3"/>
  <c r="K8621" i="3" s="1"/>
  <c r="J8622" i="3"/>
  <c r="K8622" i="3" s="1"/>
  <c r="J8623" i="3"/>
  <c r="K8623" i="3" s="1"/>
  <c r="J8624" i="3"/>
  <c r="K8624" i="3" s="1"/>
  <c r="J8625" i="3"/>
  <c r="K8625" i="3" s="1"/>
  <c r="J8626" i="3"/>
  <c r="K8626" i="3" s="1"/>
  <c r="J8627" i="3"/>
  <c r="K8627" i="3" s="1"/>
  <c r="J8628" i="3"/>
  <c r="K8628" i="3" s="1"/>
  <c r="J8629" i="3"/>
  <c r="K8629" i="3" s="1"/>
  <c r="J8630" i="3"/>
  <c r="K8630" i="3" s="1"/>
  <c r="J8631" i="3"/>
  <c r="K8631" i="3" s="1"/>
  <c r="J8632" i="3"/>
  <c r="K8632" i="3" s="1"/>
  <c r="J8633" i="3"/>
  <c r="K8633" i="3" s="1"/>
  <c r="J8634" i="3"/>
  <c r="K8634" i="3" s="1"/>
  <c r="J8635" i="3"/>
  <c r="K8635" i="3" s="1"/>
  <c r="J8636" i="3"/>
  <c r="K8636" i="3" s="1"/>
  <c r="J8637" i="3"/>
  <c r="K8637" i="3" s="1"/>
  <c r="J8638" i="3"/>
  <c r="K8638" i="3" s="1"/>
  <c r="J8639" i="3"/>
  <c r="K8639" i="3" s="1"/>
  <c r="J8640" i="3"/>
  <c r="K8640" i="3" s="1"/>
  <c r="J8641" i="3"/>
  <c r="K8641" i="3" s="1"/>
  <c r="J8642" i="3"/>
  <c r="K8642" i="3" s="1"/>
  <c r="J8643" i="3"/>
  <c r="K8643" i="3" s="1"/>
  <c r="J8644" i="3"/>
  <c r="K8644" i="3" s="1"/>
  <c r="J8645" i="3"/>
  <c r="K8645" i="3" s="1"/>
  <c r="J8646" i="3"/>
  <c r="K8646" i="3" s="1"/>
  <c r="J8647" i="3"/>
  <c r="K8647" i="3" s="1"/>
  <c r="J8648" i="3"/>
  <c r="K8648" i="3" s="1"/>
  <c r="J8649" i="3"/>
  <c r="K8649" i="3" s="1"/>
  <c r="J8650" i="3"/>
  <c r="K8650" i="3" s="1"/>
  <c r="J8651" i="3"/>
  <c r="K8651" i="3" s="1"/>
  <c r="J8652" i="3"/>
  <c r="K8652" i="3" s="1"/>
  <c r="J8653" i="3"/>
  <c r="K8653" i="3" s="1"/>
  <c r="J8654" i="3"/>
  <c r="K8654" i="3" s="1"/>
  <c r="J8655" i="3"/>
  <c r="K8655" i="3" s="1"/>
  <c r="J8656" i="3"/>
  <c r="K8656" i="3" s="1"/>
  <c r="J8657" i="3"/>
  <c r="K8657" i="3" s="1"/>
  <c r="J8658" i="3"/>
  <c r="K8658" i="3" s="1"/>
  <c r="J8659" i="3"/>
  <c r="K8659" i="3" s="1"/>
  <c r="J8660" i="3"/>
  <c r="K8660" i="3" s="1"/>
  <c r="J8661" i="3"/>
  <c r="K8661" i="3" s="1"/>
  <c r="J8662" i="3"/>
  <c r="K8662" i="3" s="1"/>
  <c r="J8663" i="3"/>
  <c r="K8663" i="3" s="1"/>
  <c r="J8664" i="3"/>
  <c r="K8664" i="3" s="1"/>
  <c r="J8665" i="3"/>
  <c r="K8665" i="3" s="1"/>
  <c r="J8666" i="3"/>
  <c r="K8666" i="3" s="1"/>
  <c r="J8667" i="3"/>
  <c r="K8667" i="3" s="1"/>
  <c r="J8668" i="3"/>
  <c r="K8668" i="3" s="1"/>
  <c r="J8669" i="3"/>
  <c r="K8669" i="3" s="1"/>
  <c r="J8670" i="3"/>
  <c r="K8670" i="3" s="1"/>
  <c r="J8671" i="3"/>
  <c r="K8671" i="3" s="1"/>
  <c r="J8672" i="3"/>
  <c r="K8672" i="3" s="1"/>
  <c r="J8673" i="3"/>
  <c r="K8673" i="3" s="1"/>
  <c r="J8674" i="3"/>
  <c r="K8674" i="3" s="1"/>
  <c r="J8675" i="3"/>
  <c r="K8675" i="3" s="1"/>
  <c r="J8676" i="3"/>
  <c r="K8676" i="3" s="1"/>
  <c r="J8677" i="3"/>
  <c r="K8677" i="3" s="1"/>
  <c r="J8678" i="3"/>
  <c r="K8678" i="3" s="1"/>
  <c r="J8679" i="3"/>
  <c r="K8679" i="3" s="1"/>
  <c r="J8680" i="3"/>
  <c r="K8680" i="3" s="1"/>
  <c r="J8681" i="3"/>
  <c r="K8681" i="3" s="1"/>
  <c r="J8682" i="3"/>
  <c r="K8682" i="3" s="1"/>
  <c r="J8683" i="3"/>
  <c r="K8683" i="3" s="1"/>
  <c r="J8684" i="3"/>
  <c r="K8684" i="3" s="1"/>
  <c r="J8685" i="3"/>
  <c r="K8685" i="3" s="1"/>
  <c r="J8686" i="3"/>
  <c r="K8686" i="3" s="1"/>
  <c r="J8687" i="3"/>
  <c r="K8687" i="3" s="1"/>
  <c r="J8688" i="3"/>
  <c r="K8688" i="3" s="1"/>
  <c r="J8689" i="3"/>
  <c r="K8689" i="3" s="1"/>
  <c r="J8690" i="3"/>
  <c r="K8690" i="3" s="1"/>
  <c r="J8691" i="3"/>
  <c r="K8691" i="3" s="1"/>
  <c r="J8692" i="3"/>
  <c r="K8692" i="3" s="1"/>
  <c r="J8693" i="3"/>
  <c r="K8693" i="3" s="1"/>
  <c r="J8694" i="3"/>
  <c r="K8694" i="3" s="1"/>
  <c r="J8695" i="3"/>
  <c r="K8695" i="3" s="1"/>
  <c r="J8696" i="3"/>
  <c r="K8696" i="3" s="1"/>
  <c r="J8697" i="3"/>
  <c r="K8697" i="3" s="1"/>
  <c r="J8698" i="3"/>
  <c r="K8698" i="3" s="1"/>
  <c r="J8699" i="3"/>
  <c r="K8699" i="3" s="1"/>
  <c r="J8700" i="3"/>
  <c r="K8700" i="3" s="1"/>
  <c r="J8701" i="3"/>
  <c r="K8701" i="3" s="1"/>
  <c r="J8702" i="3"/>
  <c r="K8702" i="3" s="1"/>
  <c r="J8703" i="3"/>
  <c r="K8703" i="3" s="1"/>
  <c r="J8704" i="3"/>
  <c r="K8704" i="3" s="1"/>
  <c r="J8705" i="3"/>
  <c r="K8705" i="3" s="1"/>
  <c r="J8706" i="3"/>
  <c r="K8706" i="3" s="1"/>
  <c r="J8707" i="3"/>
  <c r="K8707" i="3" s="1"/>
  <c r="J8708" i="3"/>
  <c r="K8708" i="3" s="1"/>
  <c r="J8709" i="3"/>
  <c r="K8709" i="3" s="1"/>
  <c r="J8710" i="3"/>
  <c r="K8710" i="3" s="1"/>
  <c r="J8711" i="3"/>
  <c r="K8711" i="3" s="1"/>
  <c r="J8712" i="3"/>
  <c r="K8712" i="3" s="1"/>
  <c r="J8713" i="3"/>
  <c r="K8713" i="3" s="1"/>
  <c r="J8714" i="3"/>
  <c r="K8714" i="3" s="1"/>
  <c r="J8715" i="3"/>
  <c r="K8715" i="3" s="1"/>
  <c r="J8716" i="3"/>
  <c r="K8716" i="3" s="1"/>
  <c r="J8717" i="3"/>
  <c r="K8717" i="3" s="1"/>
  <c r="J8718" i="3"/>
  <c r="K8718" i="3" s="1"/>
  <c r="J8719" i="3"/>
  <c r="K8719" i="3" s="1"/>
  <c r="J8720" i="3"/>
  <c r="K8720" i="3" s="1"/>
  <c r="J8721" i="3"/>
  <c r="K8721" i="3" s="1"/>
  <c r="J8722" i="3"/>
  <c r="K8722" i="3" s="1"/>
  <c r="J8723" i="3"/>
  <c r="K8723" i="3" s="1"/>
  <c r="J8724" i="3"/>
  <c r="K8724" i="3" s="1"/>
  <c r="J8725" i="3"/>
  <c r="K8725" i="3" s="1"/>
  <c r="J8726" i="3"/>
  <c r="K8726" i="3" s="1"/>
  <c r="J8727" i="3"/>
  <c r="K8727" i="3" s="1"/>
  <c r="J8728" i="3"/>
  <c r="K8728" i="3" s="1"/>
  <c r="J8729" i="3"/>
  <c r="K8729" i="3" s="1"/>
  <c r="J8730" i="3"/>
  <c r="K8730" i="3" s="1"/>
  <c r="J8731" i="3"/>
  <c r="K8731" i="3" s="1"/>
  <c r="J8732" i="3"/>
  <c r="K8732" i="3" s="1"/>
  <c r="J8733" i="3"/>
  <c r="K8733" i="3" s="1"/>
  <c r="J8734" i="3"/>
  <c r="K8734" i="3" s="1"/>
  <c r="J8735" i="3"/>
  <c r="K8735" i="3" s="1"/>
  <c r="J8736" i="3"/>
  <c r="K8736" i="3" s="1"/>
  <c r="J8737" i="3"/>
  <c r="K8737" i="3" s="1"/>
  <c r="J8738" i="3"/>
  <c r="K8738" i="3" s="1"/>
  <c r="J8739" i="3"/>
  <c r="K8739" i="3" s="1"/>
  <c r="J8740" i="3"/>
  <c r="K8740" i="3" s="1"/>
  <c r="J8741" i="3"/>
  <c r="K8741" i="3" s="1"/>
  <c r="J8742" i="3"/>
  <c r="K8742" i="3" s="1"/>
  <c r="J8743" i="3"/>
  <c r="K8743" i="3" s="1"/>
  <c r="J8744" i="3"/>
  <c r="K8744" i="3" s="1"/>
  <c r="J8745" i="3"/>
  <c r="K8745" i="3" s="1"/>
  <c r="J8746" i="3"/>
  <c r="K8746" i="3" s="1"/>
  <c r="J8747" i="3"/>
  <c r="K8747" i="3" s="1"/>
  <c r="J8748" i="3"/>
  <c r="K8748" i="3" s="1"/>
  <c r="J8749" i="3"/>
  <c r="K8749" i="3" s="1"/>
  <c r="J8750" i="3"/>
  <c r="K8750" i="3" s="1"/>
  <c r="J8751" i="3"/>
  <c r="K8751" i="3" s="1"/>
  <c r="J8752" i="3"/>
  <c r="K8752" i="3" s="1"/>
  <c r="J8753" i="3"/>
  <c r="K8753" i="3" s="1"/>
  <c r="J8754" i="3"/>
  <c r="K8754" i="3" s="1"/>
  <c r="J8755" i="3"/>
  <c r="K8755" i="3" s="1"/>
  <c r="J8756" i="3"/>
  <c r="K8756" i="3" s="1"/>
  <c r="J8757" i="3"/>
  <c r="K8757" i="3" s="1"/>
  <c r="J8758" i="3"/>
  <c r="K8758" i="3" s="1"/>
  <c r="J8759" i="3"/>
  <c r="K8759" i="3" s="1"/>
  <c r="J8760" i="3"/>
  <c r="K8760" i="3" s="1"/>
  <c r="J8761" i="3"/>
  <c r="K8761" i="3" s="1"/>
  <c r="J8762" i="3"/>
  <c r="K8762" i="3" s="1"/>
  <c r="J8763" i="3"/>
  <c r="K8763" i="3" s="1"/>
  <c r="J8764" i="3"/>
  <c r="K8764" i="3" s="1"/>
  <c r="J8765" i="3"/>
  <c r="K8765" i="3" s="1"/>
  <c r="J8766" i="3"/>
  <c r="K8766" i="3" s="1"/>
  <c r="J8767" i="3"/>
  <c r="K8767" i="3" s="1"/>
  <c r="J8768" i="3"/>
  <c r="K8768" i="3" s="1"/>
  <c r="J8769" i="3"/>
  <c r="K8769" i="3" s="1"/>
  <c r="J8770" i="3"/>
  <c r="K8770" i="3" s="1"/>
  <c r="J8771" i="3"/>
  <c r="K8771" i="3" s="1"/>
  <c r="J8772" i="3"/>
  <c r="K8772" i="3" s="1"/>
  <c r="J8773" i="3"/>
  <c r="K8773" i="3" s="1"/>
  <c r="J8774" i="3"/>
  <c r="K8774" i="3" s="1"/>
  <c r="J8775" i="3"/>
  <c r="K8775" i="3" s="1"/>
  <c r="J8776" i="3"/>
  <c r="K8776" i="3" s="1"/>
  <c r="J8777" i="3"/>
  <c r="K8777" i="3" s="1"/>
  <c r="J8778" i="3"/>
  <c r="K8778" i="3" s="1"/>
  <c r="J8779" i="3"/>
  <c r="K8779" i="3" s="1"/>
  <c r="J8780" i="3"/>
  <c r="K8780" i="3" s="1"/>
  <c r="J8781" i="3"/>
  <c r="K8781" i="3" s="1"/>
  <c r="J8782" i="3"/>
  <c r="K8782" i="3" s="1"/>
  <c r="J8783" i="3"/>
  <c r="K8783" i="3" s="1"/>
  <c r="J8784" i="3"/>
  <c r="K8784" i="3" s="1"/>
  <c r="J8785" i="3"/>
  <c r="K8785" i="3" s="1"/>
  <c r="J8786" i="3"/>
  <c r="K8786" i="3" s="1"/>
  <c r="J8787" i="3"/>
  <c r="K8787" i="3" s="1"/>
  <c r="J8788" i="3"/>
  <c r="K8788" i="3" s="1"/>
  <c r="J8789" i="3"/>
  <c r="K8789" i="3" s="1"/>
  <c r="J8790" i="3"/>
  <c r="K8790" i="3" s="1"/>
  <c r="J8791" i="3"/>
  <c r="K8791" i="3" s="1"/>
  <c r="J8792" i="3"/>
  <c r="K8792" i="3" s="1"/>
  <c r="J8793" i="3"/>
  <c r="K8793" i="3" s="1"/>
  <c r="J8794" i="3"/>
  <c r="K8794" i="3" s="1"/>
  <c r="J8795" i="3"/>
  <c r="K8795" i="3" s="1"/>
  <c r="J8796" i="3"/>
  <c r="K8796" i="3" s="1"/>
  <c r="J8797" i="3"/>
  <c r="K8797" i="3" s="1"/>
  <c r="J8798" i="3"/>
  <c r="K8798" i="3" s="1"/>
  <c r="J8799" i="3"/>
  <c r="K8799" i="3" s="1"/>
  <c r="J8800" i="3"/>
  <c r="K8800" i="3" s="1"/>
  <c r="J8801" i="3"/>
  <c r="K8801" i="3" s="1"/>
  <c r="J8802" i="3"/>
  <c r="K8802" i="3" s="1"/>
  <c r="J8803" i="3"/>
  <c r="K8803" i="3" s="1"/>
  <c r="J8804" i="3"/>
  <c r="K8804" i="3" s="1"/>
  <c r="J8805" i="3"/>
  <c r="K8805" i="3" s="1"/>
  <c r="J8806" i="3"/>
  <c r="K8806" i="3" s="1"/>
  <c r="J8807" i="3"/>
  <c r="K8807" i="3" s="1"/>
  <c r="J8808" i="3"/>
  <c r="K8808" i="3" s="1"/>
  <c r="J8809" i="3"/>
  <c r="K8809" i="3" s="1"/>
  <c r="J8810" i="3"/>
  <c r="K8810" i="3" s="1"/>
  <c r="J8811" i="3"/>
  <c r="K8811" i="3" s="1"/>
  <c r="J8812" i="3"/>
  <c r="K8812" i="3" s="1"/>
  <c r="J8813" i="3"/>
  <c r="K8813" i="3" s="1"/>
  <c r="J8814" i="3"/>
  <c r="K8814" i="3" s="1"/>
  <c r="J8815" i="3"/>
  <c r="K8815" i="3" s="1"/>
  <c r="J8816" i="3"/>
  <c r="K8816" i="3" s="1"/>
  <c r="J8817" i="3"/>
  <c r="K8817" i="3" s="1"/>
  <c r="J8818" i="3"/>
  <c r="K8818" i="3" s="1"/>
  <c r="J8819" i="3"/>
  <c r="K8819" i="3" s="1"/>
  <c r="J8820" i="3"/>
  <c r="K8820" i="3" s="1"/>
  <c r="J8821" i="3"/>
  <c r="K8821" i="3" s="1"/>
  <c r="J8822" i="3"/>
  <c r="K8822" i="3" s="1"/>
  <c r="J8823" i="3"/>
  <c r="K8823" i="3" s="1"/>
  <c r="J8824" i="3"/>
  <c r="K8824" i="3" s="1"/>
  <c r="J8825" i="3"/>
  <c r="K8825" i="3" s="1"/>
  <c r="J8826" i="3"/>
  <c r="K8826" i="3" s="1"/>
  <c r="J8827" i="3"/>
  <c r="K8827" i="3" s="1"/>
  <c r="J8828" i="3"/>
  <c r="K8828" i="3" s="1"/>
  <c r="J8829" i="3"/>
  <c r="K8829" i="3" s="1"/>
  <c r="J8830" i="3"/>
  <c r="K8830" i="3" s="1"/>
  <c r="J8831" i="3"/>
  <c r="K8831" i="3" s="1"/>
  <c r="J8832" i="3"/>
  <c r="K8832" i="3" s="1"/>
  <c r="J8833" i="3"/>
  <c r="K8833" i="3" s="1"/>
  <c r="J8834" i="3"/>
  <c r="K8834" i="3" s="1"/>
  <c r="J8835" i="3"/>
  <c r="K8835" i="3" s="1"/>
  <c r="J8836" i="3"/>
  <c r="K8836" i="3" s="1"/>
  <c r="J8837" i="3"/>
  <c r="K8837" i="3" s="1"/>
  <c r="J8838" i="3"/>
  <c r="K8838" i="3" s="1"/>
  <c r="J8839" i="3"/>
  <c r="K8839" i="3" s="1"/>
  <c r="J8840" i="3"/>
  <c r="K8840" i="3" s="1"/>
  <c r="J8841" i="3"/>
  <c r="K8841" i="3" s="1"/>
  <c r="J8842" i="3"/>
  <c r="K8842" i="3" s="1"/>
  <c r="J8843" i="3"/>
  <c r="K8843" i="3" s="1"/>
  <c r="J8844" i="3"/>
  <c r="K8844" i="3" s="1"/>
  <c r="J8845" i="3"/>
  <c r="K8845" i="3" s="1"/>
  <c r="J8846" i="3"/>
  <c r="K8846" i="3" s="1"/>
  <c r="J8847" i="3"/>
  <c r="K8847" i="3" s="1"/>
  <c r="J8848" i="3"/>
  <c r="K8848" i="3" s="1"/>
  <c r="J8849" i="3"/>
  <c r="K8849" i="3" s="1"/>
  <c r="J8850" i="3"/>
  <c r="K8850" i="3" s="1"/>
  <c r="J8851" i="3"/>
  <c r="K8851" i="3" s="1"/>
  <c r="J8852" i="3"/>
  <c r="K8852" i="3" s="1"/>
  <c r="J8853" i="3"/>
  <c r="K8853" i="3" s="1"/>
  <c r="J8854" i="3"/>
  <c r="K8854" i="3" s="1"/>
  <c r="J8855" i="3"/>
  <c r="K8855" i="3" s="1"/>
  <c r="J8856" i="3"/>
  <c r="K8856" i="3" s="1"/>
  <c r="J8857" i="3"/>
  <c r="K8857" i="3" s="1"/>
  <c r="J8858" i="3"/>
  <c r="K8858" i="3" s="1"/>
  <c r="J8859" i="3"/>
  <c r="K8859" i="3" s="1"/>
  <c r="J8860" i="3"/>
  <c r="K8860" i="3" s="1"/>
  <c r="J8861" i="3"/>
  <c r="K8861" i="3" s="1"/>
  <c r="J8862" i="3"/>
  <c r="K8862" i="3" s="1"/>
  <c r="J8863" i="3"/>
  <c r="K8863" i="3" s="1"/>
  <c r="J8864" i="3"/>
  <c r="K8864" i="3" s="1"/>
  <c r="J8865" i="3"/>
  <c r="K8865" i="3" s="1"/>
  <c r="J8866" i="3"/>
  <c r="K8866" i="3" s="1"/>
  <c r="J8867" i="3"/>
  <c r="K8867" i="3" s="1"/>
  <c r="J8868" i="3"/>
  <c r="K8868" i="3" s="1"/>
  <c r="J8869" i="3"/>
  <c r="K8869" i="3" s="1"/>
  <c r="J8870" i="3"/>
  <c r="K8870" i="3" s="1"/>
  <c r="J8871" i="3"/>
  <c r="K8871" i="3" s="1"/>
  <c r="J8872" i="3"/>
  <c r="K8872" i="3" s="1"/>
  <c r="J8873" i="3"/>
  <c r="K8873" i="3" s="1"/>
  <c r="J8874" i="3"/>
  <c r="K8874" i="3" s="1"/>
  <c r="J8875" i="3"/>
  <c r="K8875" i="3" s="1"/>
  <c r="J8876" i="3"/>
  <c r="K8876" i="3" s="1"/>
  <c r="J8877" i="3"/>
  <c r="K8877" i="3" s="1"/>
  <c r="J8878" i="3"/>
  <c r="K8878" i="3" s="1"/>
  <c r="J8879" i="3"/>
  <c r="K8879" i="3" s="1"/>
  <c r="J8880" i="3"/>
  <c r="K8880" i="3" s="1"/>
  <c r="J8881" i="3"/>
  <c r="K8881" i="3" s="1"/>
  <c r="J8882" i="3"/>
  <c r="K8882" i="3" s="1"/>
  <c r="J8883" i="3"/>
  <c r="K8883" i="3" s="1"/>
  <c r="J8884" i="3"/>
  <c r="K8884" i="3" s="1"/>
  <c r="J8885" i="3"/>
  <c r="K8885" i="3" s="1"/>
  <c r="J8886" i="3"/>
  <c r="K8886" i="3" s="1"/>
  <c r="J8887" i="3"/>
  <c r="K8887" i="3" s="1"/>
  <c r="J8888" i="3"/>
  <c r="K8888" i="3" s="1"/>
  <c r="J8889" i="3"/>
  <c r="K8889" i="3" s="1"/>
  <c r="J8890" i="3"/>
  <c r="K8890" i="3" s="1"/>
  <c r="J8891" i="3"/>
  <c r="K8891" i="3" s="1"/>
  <c r="J8892" i="3"/>
  <c r="K8892" i="3" s="1"/>
  <c r="J8893" i="3"/>
  <c r="K8893" i="3" s="1"/>
  <c r="J8894" i="3"/>
  <c r="K8894" i="3" s="1"/>
  <c r="J8895" i="3"/>
  <c r="K8895" i="3" s="1"/>
  <c r="J8896" i="3"/>
  <c r="K8896" i="3" s="1"/>
  <c r="J8897" i="3"/>
  <c r="K8897" i="3" s="1"/>
  <c r="J8898" i="3"/>
  <c r="K8898" i="3" s="1"/>
  <c r="J8899" i="3"/>
  <c r="K8899" i="3" s="1"/>
  <c r="J8900" i="3"/>
  <c r="K8900" i="3" s="1"/>
  <c r="J8901" i="3"/>
  <c r="K8901" i="3" s="1"/>
  <c r="J8902" i="3"/>
  <c r="K8902" i="3" s="1"/>
  <c r="J8903" i="3"/>
  <c r="K8903" i="3" s="1"/>
  <c r="J8904" i="3"/>
  <c r="K8904" i="3" s="1"/>
  <c r="J8905" i="3"/>
  <c r="K890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6C227-8E6C-45FE-99FA-CE427A775F5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1BC579-F3C8-4FAE-AF1D-74C7454E3C43}" name="WorksheetConnection_DATA ANALYSIS TASK - GROWTH ANALYST.xlsx!Orders" type="102" refreshedVersion="7" minRefreshableVersion="5">
    <extLst>
      <ext xmlns:x15="http://schemas.microsoft.com/office/spreadsheetml/2010/11/main" uri="{DE250136-89BD-433C-8126-D09CA5730AF9}">
        <x15:connection id="Orders" autoDelete="1">
          <x15:rangePr sourceName="_xlcn.WorksheetConnection_DATAANALYSISTASKGROWTHANALYST.xlsxOrders"/>
        </x15:connection>
      </ext>
    </extLst>
  </connection>
</connections>
</file>

<file path=xl/sharedStrings.xml><?xml version="1.0" encoding="utf-8"?>
<sst xmlns="http://schemas.openxmlformats.org/spreadsheetml/2006/main" count="100685" uniqueCount="2436">
  <si>
    <t>Orders - July, 2021</t>
  </si>
  <si>
    <t>Fields</t>
  </si>
  <si>
    <t>Definitions</t>
  </si>
  <si>
    <t>Guide</t>
  </si>
  <si>
    <t xml:space="preserve">OrderedAt Date </t>
  </si>
  <si>
    <t>The Order Date</t>
  </si>
  <si>
    <r>
      <rPr>
        <sz val="10"/>
        <color rgb="FF000000"/>
        <rFont val="Hind"/>
      </rPr>
      <t xml:space="preserve">All Analyses should be done </t>
    </r>
    <r>
      <rPr>
        <b/>
        <sz val="10"/>
        <color rgb="FF000000"/>
        <rFont val="Hind"/>
      </rPr>
      <t>USD</t>
    </r>
  </si>
  <si>
    <t>Exchange Rate</t>
  </si>
  <si>
    <t>Customer Name</t>
  </si>
  <si>
    <t>Name Of The Retail Outlet</t>
  </si>
  <si>
    <t>ZAR</t>
  </si>
  <si>
    <t>outletType</t>
  </si>
  <si>
    <t>Classification of the Retail Outlet</t>
  </si>
  <si>
    <t>NGN</t>
  </si>
  <si>
    <t>Producer</t>
  </si>
  <si>
    <t>The Line Item Producer</t>
  </si>
  <si>
    <t>Product</t>
  </si>
  <si>
    <t>The Line Item Product</t>
  </si>
  <si>
    <t>Category Group</t>
  </si>
  <si>
    <t>The Broad Category of the Line Item</t>
  </si>
  <si>
    <t>Quantity</t>
  </si>
  <si>
    <t>The Quantity Of The Line Item (SKU)</t>
  </si>
  <si>
    <t>Unit Price</t>
  </si>
  <si>
    <t>The Unit Price Of The Line Item (SKU)</t>
  </si>
  <si>
    <t xml:space="preserve">shippingStatus </t>
  </si>
  <si>
    <t>The Fulfilment Status Of The Line Item (SKU)</t>
  </si>
  <si>
    <t xml:space="preserve">Delivery Agent </t>
  </si>
  <si>
    <t>The Delivery Agent The Order Was Assigned To</t>
  </si>
  <si>
    <t xml:space="preserve">State </t>
  </si>
  <si>
    <t>The State where the retailer's store is Located</t>
  </si>
  <si>
    <t>Country</t>
  </si>
  <si>
    <t>The Country Where The retailers store is Located</t>
  </si>
  <si>
    <t>Currency</t>
  </si>
  <si>
    <t>The Currency The Order Is Denominated In</t>
  </si>
  <si>
    <t xml:space="preserve">saleschannel </t>
  </si>
  <si>
    <t>The Channel The Order Was Raised Through</t>
  </si>
  <si>
    <t>OrderAt Date</t>
  </si>
  <si>
    <t>customer Name</t>
  </si>
  <si>
    <t>shippingStatus</t>
  </si>
  <si>
    <t>Delivery Agent</t>
  </si>
  <si>
    <t>state</t>
  </si>
  <si>
    <t>country</t>
  </si>
  <si>
    <t>currency</t>
  </si>
  <si>
    <t>salesChannel</t>
  </si>
  <si>
    <t>Mummy Marvelous Store</t>
  </si>
  <si>
    <t>Supermarket</t>
  </si>
  <si>
    <t>Chi Nigeria Limited</t>
  </si>
  <si>
    <t>Hollandia Evap. Milk</t>
  </si>
  <si>
    <t xml:space="preserve">Breakfast &amp; Snacks </t>
  </si>
  <si>
    <t>Yoghurt</t>
  </si>
  <si>
    <t>delivered</t>
  </si>
  <si>
    <t>Kayode  Oluwashina</t>
  </si>
  <si>
    <t>Lagos</t>
  </si>
  <si>
    <t>NG</t>
  </si>
  <si>
    <t>Telesales</t>
  </si>
  <si>
    <t>Unilever Nigeria Plc</t>
  </si>
  <si>
    <t>Lipton Special</t>
  </si>
  <si>
    <t>Coffee / Tea</t>
  </si>
  <si>
    <t>cancelled</t>
  </si>
  <si>
    <t>Edem Ebia</t>
  </si>
  <si>
    <t>Facodon</t>
  </si>
  <si>
    <t>Convenience Store</t>
  </si>
  <si>
    <t>DUFIL Prima foods Plc</t>
  </si>
  <si>
    <t>Indomie Indomitable Pack</t>
  </si>
  <si>
    <t>Food</t>
  </si>
  <si>
    <t>Processed Food</t>
  </si>
  <si>
    <t>Mrs Omolara</t>
  </si>
  <si>
    <t>Kiosk</t>
  </si>
  <si>
    <t>Idris Habib Adewale</t>
  </si>
  <si>
    <t>Adeyemi Stores</t>
  </si>
  <si>
    <t>Deji  Ibironke</t>
  </si>
  <si>
    <t>Field Sales</t>
  </si>
  <si>
    <t>Adeez Store</t>
  </si>
  <si>
    <t>Bolaji Olasunkanmi</t>
  </si>
  <si>
    <t>Kfm Olayiwola Ventures</t>
  </si>
  <si>
    <t>Adewale 	 Mustapha</t>
  </si>
  <si>
    <t>Ajoseph Store</t>
  </si>
  <si>
    <t>Close up</t>
  </si>
  <si>
    <t>Personal Care</t>
  </si>
  <si>
    <t>Oral Care</t>
  </si>
  <si>
    <t>Sebenzisa Tuck Shop</t>
  </si>
  <si>
    <t>Unilever SA</t>
  </si>
  <si>
    <t xml:space="preserve">Sunlight Dishwashing Liquid  </t>
  </si>
  <si>
    <t>Home Care</t>
  </si>
  <si>
    <t>Household Clean</t>
  </si>
  <si>
    <t>Ismael Ishmael</t>
  </si>
  <si>
    <t>Gauteng</t>
  </si>
  <si>
    <t>ZA</t>
  </si>
  <si>
    <t>Mobile App</t>
  </si>
  <si>
    <t>Iya Solo Alaba</t>
  </si>
  <si>
    <t>Olanrewaju  Dare Emmanuel</t>
  </si>
  <si>
    <t>Charley Stores</t>
  </si>
  <si>
    <t>Extreme Manufacturing Nig Ltd</t>
  </si>
  <si>
    <t>Indomie Super Pack</t>
  </si>
  <si>
    <t>Saheed  Olugbenga-Rufus</t>
  </si>
  <si>
    <t>Family Tuck Shop</t>
  </si>
  <si>
    <t>Kagiso Katlego</t>
  </si>
  <si>
    <t xml:space="preserve">OMO  </t>
  </si>
  <si>
    <t>Fabric Clean</t>
  </si>
  <si>
    <t xml:space="preserve">Knorr Soups  </t>
  </si>
  <si>
    <t>Spices</t>
  </si>
  <si>
    <t>Yarona</t>
  </si>
  <si>
    <t>Micheal Tuck Shop</t>
  </si>
  <si>
    <t>Phase 3 Discount Tuck Shop</t>
  </si>
  <si>
    <t>Nomfundo Sibongile</t>
  </si>
  <si>
    <t xml:space="preserve">Sunlight Laundry Detergent  </t>
  </si>
  <si>
    <t>Uche Store Alaba Sure</t>
  </si>
  <si>
    <t>So Easy</t>
  </si>
  <si>
    <t>Thandabantu Tuck Shop Sinqobile</t>
  </si>
  <si>
    <t>Black Jeans Tuck Shop</t>
  </si>
  <si>
    <t xml:space="preserve">Vaseline Petroleum Jelly  </t>
  </si>
  <si>
    <t>Toileteries</t>
  </si>
  <si>
    <t>Omo Tuck Shop</t>
  </si>
  <si>
    <t xml:space="preserve">Lifebuoy Bath Soap  </t>
  </si>
  <si>
    <t>Lucky Tuck Shop</t>
  </si>
  <si>
    <t>Ekasi</t>
  </si>
  <si>
    <t xml:space="preserve">Knorrox Stock Cubes  </t>
  </si>
  <si>
    <t xml:space="preserve">Robertsons Spices  </t>
  </si>
  <si>
    <t>Tommys Tuck Shop</t>
  </si>
  <si>
    <t>Royal Supermarket</t>
  </si>
  <si>
    <t>Onyii Don Store</t>
  </si>
  <si>
    <t>Guinness Nigeria Plc</t>
  </si>
  <si>
    <t>Orijin Bitters</t>
  </si>
  <si>
    <t>Wine &amp; Spirits</t>
  </si>
  <si>
    <t>Bitters</t>
  </si>
  <si>
    <t>Diamond Stores</t>
  </si>
  <si>
    <t>PZ Cussons Nigeria Plc</t>
  </si>
  <si>
    <t>Joy Toilet Bar Soap</t>
  </si>
  <si>
    <t>Ibrahim Bello</t>
  </si>
  <si>
    <t>Ogun</t>
  </si>
  <si>
    <t>Pepsodent</t>
  </si>
  <si>
    <t>Happy Supermarket</t>
  </si>
  <si>
    <t>Abdullahi Stores</t>
  </si>
  <si>
    <t>Anselm Store</t>
  </si>
  <si>
    <t>Indomie Hungryman</t>
  </si>
  <si>
    <t>Ayodeji Lateef 	 Adebowale</t>
  </si>
  <si>
    <t>Premier Toilet Bar Soap</t>
  </si>
  <si>
    <t>Rima General Dealer</t>
  </si>
  <si>
    <t>Than-All Store</t>
  </si>
  <si>
    <t>Hayat Kimya Nigeria Limited</t>
  </si>
  <si>
    <t>Molfix Small</t>
  </si>
  <si>
    <t>Baby</t>
  </si>
  <si>
    <t>Infant Care</t>
  </si>
  <si>
    <t>Tayo Fasakin</t>
  </si>
  <si>
    <t>Nasco</t>
  </si>
  <si>
    <t>Nasco Biscuit</t>
  </si>
  <si>
    <t>Confectionary</t>
  </si>
  <si>
    <t>Ali And Noorjeham  Supermarket</t>
  </si>
  <si>
    <t xml:space="preserve">Sunlight Bath Soap  </t>
  </si>
  <si>
    <t>Horn Of Africa Blessing Supermarket</t>
  </si>
  <si>
    <t xml:space="preserve">Surf Detergent  </t>
  </si>
  <si>
    <t>Busy Corner Tuckshop</t>
  </si>
  <si>
    <t xml:space="preserve">Knorr Aromat Seasoning  </t>
  </si>
  <si>
    <t>Polokwane Supermarket</t>
  </si>
  <si>
    <t>Alhaja Salami Stores</t>
  </si>
  <si>
    <t>Stevenson Udeye-Ubah</t>
  </si>
  <si>
    <t>Good Price Tuck Shop</t>
  </si>
  <si>
    <t>Supet Tuck Shop</t>
  </si>
  <si>
    <t xml:space="preserve">Robertsons Rajah Spices  </t>
  </si>
  <si>
    <t>Mum Lola Stores</t>
  </si>
  <si>
    <t>Ayantoye Adeboye</t>
  </si>
  <si>
    <t>Kemisola Store</t>
  </si>
  <si>
    <t>Cyril Amedu</t>
  </si>
  <si>
    <t>Salem Tuck Shop</t>
  </si>
  <si>
    <t>Blue Container</t>
  </si>
  <si>
    <t>Eminence Stores</t>
  </si>
  <si>
    <t>Green Container</t>
  </si>
  <si>
    <t>Walala Wasala Supermarket</t>
  </si>
  <si>
    <t xml:space="preserve">Domestos Toilet Cleaner  </t>
  </si>
  <si>
    <t xml:space="preserve">Handy Andy Cleaning Cream  </t>
  </si>
  <si>
    <t>Bafanabafana Supermarket</t>
  </si>
  <si>
    <t>Corner Spaza</t>
  </si>
  <si>
    <t>Mrs. Olowu Store</t>
  </si>
  <si>
    <t>Mummy Opeyemi Store</t>
  </si>
  <si>
    <t>Hollandia Yoghurt</t>
  </si>
  <si>
    <t>Adeleye 	 Dayo</t>
  </si>
  <si>
    <t>Molfix Jumbo</t>
  </si>
  <si>
    <t>Captain Tuck Shop</t>
  </si>
  <si>
    <t>Sam Sam Mini Market</t>
  </si>
  <si>
    <t>Simunye Supermarket</t>
  </si>
  <si>
    <t xml:space="preserve">Joko Tea  </t>
  </si>
  <si>
    <t>Villa Hostel Tuck Shop</t>
  </si>
  <si>
    <t>Lartot Supermarket</t>
  </si>
  <si>
    <t xml:space="preserve">Lux  </t>
  </si>
  <si>
    <t>Oluwanifemi</t>
  </si>
  <si>
    <t>Muyiwa Sodiya</t>
  </si>
  <si>
    <t>Smirnoff Ice</t>
  </si>
  <si>
    <t>Drinks</t>
  </si>
  <si>
    <t>RTD</t>
  </si>
  <si>
    <t>Canoe Bar Soap</t>
  </si>
  <si>
    <t>Oge Ken Store</t>
  </si>
  <si>
    <t>Sulaimon  Omobolaji Akanni</t>
  </si>
  <si>
    <t>Teddy Tuck Shop</t>
  </si>
  <si>
    <t>Jumond Stores</t>
  </si>
  <si>
    <t>Chivita Premium</t>
  </si>
  <si>
    <t>Juice</t>
  </si>
  <si>
    <t>Brothers Tuck Shop</t>
  </si>
  <si>
    <t>Cornershop</t>
  </si>
  <si>
    <t>Oluwanisola Store; Arepo</t>
  </si>
  <si>
    <t>Olalekan Oluwaseyi</t>
  </si>
  <si>
    <t>Benny'S General Dealer</t>
  </si>
  <si>
    <t>Mrs Kareem Store</t>
  </si>
  <si>
    <t>B I Tuck Shop</t>
  </si>
  <si>
    <t>All Maka Supermarket</t>
  </si>
  <si>
    <t>Bafana Bafana Supermarket</t>
  </si>
  <si>
    <t>Fms Store</t>
  </si>
  <si>
    <t>Guinness Foreign Extra Stout</t>
  </si>
  <si>
    <t>Beer</t>
  </si>
  <si>
    <t>Ifytex Stores</t>
  </si>
  <si>
    <t>Jaharana Mini Market</t>
  </si>
  <si>
    <t xml:space="preserve">Close Up  </t>
  </si>
  <si>
    <t>Oniyabode Store</t>
  </si>
  <si>
    <t>Sunlight Washing Powder</t>
  </si>
  <si>
    <t>Mabalane Tuck Shop</t>
  </si>
  <si>
    <t>Benijraat  Store</t>
  </si>
  <si>
    <t>Olatunji Oladele  Ezekiel</t>
  </si>
  <si>
    <t>Kemiso  Tuckshop</t>
  </si>
  <si>
    <t>Marikalan Supermarket</t>
  </si>
  <si>
    <t>Aduramigba Stores</t>
  </si>
  <si>
    <t>Nnamdi 	 Joshua Ogbonnaya</t>
  </si>
  <si>
    <t>Iyamaka Store</t>
  </si>
  <si>
    <t>Abdulahi Shehu</t>
  </si>
  <si>
    <t>Klipgat Supermarket</t>
  </si>
  <si>
    <t>3 Brothers Supermarket</t>
  </si>
  <si>
    <t>Gadifele Tuck Shop</t>
  </si>
  <si>
    <t>Burkina Faso</t>
  </si>
  <si>
    <t>Emmanuel Supermarket</t>
  </si>
  <si>
    <t>Globus Wine Warehouse</t>
  </si>
  <si>
    <t>Smirnoff Vodka</t>
  </si>
  <si>
    <t>Vodka</t>
  </si>
  <si>
    <t>Kayode  Taiwo</t>
  </si>
  <si>
    <t>Thusu Convenience Store</t>
  </si>
  <si>
    <t>Rehobot Tuck Shop</t>
  </si>
  <si>
    <t>Discount Supey</t>
  </si>
  <si>
    <t xml:space="preserve">Dawn Body Cream and Lotion  </t>
  </si>
  <si>
    <t>Petersfield Supermarket</t>
  </si>
  <si>
    <t xml:space="preserve">Even &amp; Lovely  </t>
  </si>
  <si>
    <t>Chidi Store</t>
  </si>
  <si>
    <t>Mcdonald  Aideloje</t>
  </si>
  <si>
    <t>Mum. Faith</t>
  </si>
  <si>
    <t>Nice Guy Tuck Shop</t>
  </si>
  <si>
    <t>Kemi Store</t>
  </si>
  <si>
    <t>Real Stores</t>
  </si>
  <si>
    <t>Omojola Festus  Odunayo</t>
  </si>
  <si>
    <t>J J Store</t>
  </si>
  <si>
    <t>Faduma Tuck Shop</t>
  </si>
  <si>
    <t>Madam J.O Store</t>
  </si>
  <si>
    <t>I K S Venture</t>
  </si>
  <si>
    <t>Fc Waiz Store</t>
  </si>
  <si>
    <t>Funmilayo Isaac Agoi</t>
  </si>
  <si>
    <t>Lenasia Super Market</t>
  </si>
  <si>
    <t>Bafana'S Tuck Shop</t>
  </si>
  <si>
    <t>Shalom Supermarket</t>
  </si>
  <si>
    <t>Blue Mountain Gish Fish And Chips</t>
  </si>
  <si>
    <t>Welcome Supermarket</t>
  </si>
  <si>
    <t>Pj Stores</t>
  </si>
  <si>
    <t>Guinness Smooth Beer</t>
  </si>
  <si>
    <t>Payless Hypermarket Jabi</t>
  </si>
  <si>
    <t>Caprisonne</t>
  </si>
  <si>
    <t>Eugene 	 Eniorji</t>
  </si>
  <si>
    <t>FCT</t>
  </si>
  <si>
    <t>Loko 10 Stores</t>
  </si>
  <si>
    <t>Green Tuck Shop</t>
  </si>
  <si>
    <t>Ty Exclusive Stores</t>
  </si>
  <si>
    <t>John Tuckshop</t>
  </si>
  <si>
    <t>Ugodon Stores</t>
  </si>
  <si>
    <t>Trolleys Superstore</t>
  </si>
  <si>
    <t>Danone Nigeria</t>
  </si>
  <si>
    <t>Fanice</t>
  </si>
  <si>
    <t>Olugbenga Oginni</t>
  </si>
  <si>
    <t>Go Slo</t>
  </si>
  <si>
    <t xml:space="preserve">Dawn Deodorant  </t>
  </si>
  <si>
    <t>Qa Supermarket</t>
  </si>
  <si>
    <t>Mallam Salisu</t>
  </si>
  <si>
    <t>Baraka Tuck Shop</t>
  </si>
  <si>
    <t>Gifting Store</t>
  </si>
  <si>
    <t>Alam'S Corner Supermarket</t>
  </si>
  <si>
    <t>Nazareth Tuck Shop</t>
  </si>
  <si>
    <t>N. Charychi Business Concept Mkt</t>
  </si>
  <si>
    <t>Amehzi Ishike</t>
  </si>
  <si>
    <t>Nahid Cash Store And Takeaways</t>
  </si>
  <si>
    <t>Baraka No2</t>
  </si>
  <si>
    <t>Divine Touch</t>
  </si>
  <si>
    <t xml:space="preserve">Glen Tea  </t>
  </si>
  <si>
    <t>Amazing Grace Stores</t>
  </si>
  <si>
    <t>Cossa Tuck Shop</t>
  </si>
  <si>
    <t>Absera Supermarket</t>
  </si>
  <si>
    <t>Mrs Taiwo Stores</t>
  </si>
  <si>
    <t>Eze Store</t>
  </si>
  <si>
    <t>Oyelade Sodiq  Adeshola</t>
  </si>
  <si>
    <t>Iya Yemi Store</t>
  </si>
  <si>
    <t>Shoppers Super Store</t>
  </si>
  <si>
    <t>Bukola Omoh</t>
  </si>
  <si>
    <t>Amac Store</t>
  </si>
  <si>
    <t>Babkem Store</t>
  </si>
  <si>
    <t>Buba</t>
  </si>
  <si>
    <t>Okubuike Store</t>
  </si>
  <si>
    <t>Marcus Stores</t>
  </si>
  <si>
    <t>Mustapha Store 2</t>
  </si>
  <si>
    <t>Molfix Twin</t>
  </si>
  <si>
    <t>Divine Flover Store</t>
  </si>
  <si>
    <t>Mzanzi Tuck Shop</t>
  </si>
  <si>
    <t>Erduno Tuck Shop</t>
  </si>
  <si>
    <t>Adissy Stores</t>
  </si>
  <si>
    <t>Bumore Stores</t>
  </si>
  <si>
    <t>Marvelous Store</t>
  </si>
  <si>
    <t>Mummy Iffy Store</t>
  </si>
  <si>
    <t>Abbey For Christ Ventures</t>
  </si>
  <si>
    <t>Prince&amp;Princess Store,Alaba</t>
  </si>
  <si>
    <t>Iya Ruka K Store</t>
  </si>
  <si>
    <t>Dayo Oludaisi</t>
  </si>
  <si>
    <t>Gordon Gin</t>
  </si>
  <si>
    <t>Alhaja Adekoya Store</t>
  </si>
  <si>
    <t>Pick A Spaza Lauretta</t>
  </si>
  <si>
    <t>Oyin Store</t>
  </si>
  <si>
    <t>Mummy Precious Store</t>
  </si>
  <si>
    <t>Gazani Supermarket</t>
  </si>
  <si>
    <t>Au Store</t>
  </si>
  <si>
    <t>First Place Gwarimpa 3Rd Avenue Behind</t>
  </si>
  <si>
    <t>Nnamdi Store</t>
  </si>
  <si>
    <t>Mummy Olamide Stores</t>
  </si>
  <si>
    <t>Abisco Venture</t>
  </si>
  <si>
    <t>Adisababa Tuckshop</t>
  </si>
  <si>
    <t xml:space="preserve">Vaseline Body Lotion  </t>
  </si>
  <si>
    <t>Knorr Seasoning</t>
  </si>
  <si>
    <t>Foluwasegun Company Enterprise</t>
  </si>
  <si>
    <t>Chukwuemeka 	 Chimaobim Chukwuemeka</t>
  </si>
  <si>
    <t>Mut Tuck Shop</t>
  </si>
  <si>
    <t>Mama T Stores</t>
  </si>
  <si>
    <t>Ggg Connection</t>
  </si>
  <si>
    <t>Emavendeni Tuck Shop</t>
  </si>
  <si>
    <t>Excel Store</t>
  </si>
  <si>
    <t>LAGOS</t>
  </si>
  <si>
    <t>M.B.E Motato Business Enterprise</t>
  </si>
  <si>
    <t>Mummy Success Store</t>
  </si>
  <si>
    <t>Iya Ibeji</t>
  </si>
  <si>
    <t>Alhaja Oloko Store</t>
  </si>
  <si>
    <t>Divine Chi Store</t>
  </si>
  <si>
    <t>Alatishe Store</t>
  </si>
  <si>
    <t>Empat Ituma Enterprises</t>
  </si>
  <si>
    <t>Eddy International Ltd Oke Aarin</t>
  </si>
  <si>
    <t>Kunfayakun Stores</t>
  </si>
  <si>
    <t>Priceless Store</t>
  </si>
  <si>
    <t>Rose Store</t>
  </si>
  <si>
    <t>Mummy Chigoo</t>
  </si>
  <si>
    <t>Doris Store</t>
  </si>
  <si>
    <t>Wunik  Enterprises</t>
  </si>
  <si>
    <t>Petvead Store</t>
  </si>
  <si>
    <t>Mummy Peculiar</t>
  </si>
  <si>
    <t>Miss Lucy Brigidi</t>
  </si>
  <si>
    <t>Uche Phillips</t>
  </si>
  <si>
    <t>Lux</t>
  </si>
  <si>
    <t>Damilola Ventures</t>
  </si>
  <si>
    <t>Dominion  Store</t>
  </si>
  <si>
    <t>Accurate Minimart</t>
  </si>
  <si>
    <t>Oduola Store</t>
  </si>
  <si>
    <t>Best Choice</t>
  </si>
  <si>
    <t>Mrs  Olufunke</t>
  </si>
  <si>
    <t>Anike Store</t>
  </si>
  <si>
    <t>Mama B Minimart</t>
  </si>
  <si>
    <t>Mimi Store 2</t>
  </si>
  <si>
    <t>Gambo Store</t>
  </si>
  <si>
    <t>Flour Mills of Nigeria</t>
  </si>
  <si>
    <t>Golden Penny Semovita</t>
  </si>
  <si>
    <t>Habeeb Umar</t>
  </si>
  <si>
    <t>Ajoke Ventures</t>
  </si>
  <si>
    <t>Dayo Store</t>
  </si>
  <si>
    <t>Mummy Favour Store</t>
  </si>
  <si>
    <t>Mum God'S Pawer Store</t>
  </si>
  <si>
    <t>Golden Penny Spaghetti</t>
  </si>
  <si>
    <t>Otafuwa  Abiola Oluseyi</t>
  </si>
  <si>
    <t>Pedro Store</t>
  </si>
  <si>
    <t>Oduoye Store</t>
  </si>
  <si>
    <t>Ezra 	 Iwuajoku</t>
  </si>
  <si>
    <t>God'S Time Is The Best Store</t>
  </si>
  <si>
    <t>Olaniyi Olakunle  Olaitan</t>
  </si>
  <si>
    <t>So Smart</t>
  </si>
  <si>
    <t>Onyinelly Nigeria Limited</t>
  </si>
  <si>
    <t>Good Luck Store</t>
  </si>
  <si>
    <t>Agbanije Babatunde  Gabriel</t>
  </si>
  <si>
    <t>Uche Jesus</t>
  </si>
  <si>
    <t>Hameed Suberu</t>
  </si>
  <si>
    <t>Iya Afolabi Stores</t>
  </si>
  <si>
    <t>Onasanya  Adetola</t>
  </si>
  <si>
    <t>Iya Ewe Store</t>
  </si>
  <si>
    <t>Itanifo Abraham</t>
  </si>
  <si>
    <t>Funmila Ventures</t>
  </si>
  <si>
    <t>Firstiephil Multipurpose Enterprise</t>
  </si>
  <si>
    <t>Lusham Container Shop</t>
  </si>
  <si>
    <t>Crossroad Cafe</t>
  </si>
  <si>
    <t>Unity Tuck Shop</t>
  </si>
  <si>
    <t>Folake Ojuri  Store</t>
  </si>
  <si>
    <t>Ovie 	 Paul Onogoro</t>
  </si>
  <si>
    <t>Kitos Tuck Shop</t>
  </si>
  <si>
    <t>African Tuckshop</t>
  </si>
  <si>
    <t>Mohlakeng Tuck Shop</t>
  </si>
  <si>
    <t>Miranda Supermarket</t>
  </si>
  <si>
    <t>Discount Shop</t>
  </si>
  <si>
    <t>Fgw Groceries</t>
  </si>
  <si>
    <t>Mozamel Tuck Shop 2</t>
  </si>
  <si>
    <t>Star Super Market</t>
  </si>
  <si>
    <t>Modina Tuck Shop</t>
  </si>
  <si>
    <t xml:space="preserve">Shield Deodorant  </t>
  </si>
  <si>
    <t>Blessed Assurance Stores</t>
  </si>
  <si>
    <t>Shalom Supermarket F</t>
  </si>
  <si>
    <t>Blue Corne Tuck Shop</t>
  </si>
  <si>
    <t>Dzudzukani Tuck Shop.</t>
  </si>
  <si>
    <t>Tolchukwu Store</t>
  </si>
  <si>
    <t>Harmony Store</t>
  </si>
  <si>
    <t>Golden Penny Flour</t>
  </si>
  <si>
    <t>Ali Discount</t>
  </si>
  <si>
    <t>Mamo Bless Shop</t>
  </si>
  <si>
    <t>Bafana Supermarket</t>
  </si>
  <si>
    <t>Levine Kanana Jubilee Mall Tuck Shop</t>
  </si>
  <si>
    <t>Sharif Supermarket</t>
  </si>
  <si>
    <t>Life General Dealer</t>
  </si>
  <si>
    <t>Pelumee Stores</t>
  </si>
  <si>
    <t>Frienship Supermarket</t>
  </si>
  <si>
    <t>Endurance Store</t>
  </si>
  <si>
    <t>Shorty General Dealer</t>
  </si>
  <si>
    <t>Justin Stores</t>
  </si>
  <si>
    <t>Samuel Shola</t>
  </si>
  <si>
    <t>Lam Lam Tuck Shop</t>
  </si>
  <si>
    <t>Bafana Shop</t>
  </si>
  <si>
    <t>James Tuck Shop</t>
  </si>
  <si>
    <t>Tshelane Enterprice</t>
  </si>
  <si>
    <t>Low Price Supermarket</t>
  </si>
  <si>
    <t>Shukushukuma Spaza</t>
  </si>
  <si>
    <t>Ramadan Tuck Shop</t>
  </si>
  <si>
    <t>Canan Tuck Shop</t>
  </si>
  <si>
    <t>Each Other Tuck Shop</t>
  </si>
  <si>
    <t>Zeleke Tuck Shop</t>
  </si>
  <si>
    <t>Justice Tuck Shop</t>
  </si>
  <si>
    <t>Tammana Tuck Shop</t>
  </si>
  <si>
    <t>Stoffy</t>
  </si>
  <si>
    <t>S D Supermarket</t>
  </si>
  <si>
    <t>Bismilla  Mini Market</t>
  </si>
  <si>
    <t>Mahommods Tuck Shop</t>
  </si>
  <si>
    <t>Shall 8</t>
  </si>
  <si>
    <t>Folat Stores</t>
  </si>
  <si>
    <t>Joseph Abraham</t>
  </si>
  <si>
    <t>Kopano Supermarket</t>
  </si>
  <si>
    <t>Pick N Save Supermarket</t>
  </si>
  <si>
    <t>Mr Spaza</t>
  </si>
  <si>
    <t>David Tuckshop</t>
  </si>
  <si>
    <t>High Way Cafe</t>
  </si>
  <si>
    <t>Royal Tuckshop</t>
  </si>
  <si>
    <t>Allan'S Spaza Shop</t>
  </si>
  <si>
    <t>Zain Stores</t>
  </si>
  <si>
    <t>Mummy Adeola Superstore</t>
  </si>
  <si>
    <t>Green 3 Tuck Shop</t>
  </si>
  <si>
    <t>Peot'S Tuckshop</t>
  </si>
  <si>
    <t>Kam Stores</t>
  </si>
  <si>
    <t>God Is Love</t>
  </si>
  <si>
    <t>Iya Joko Shop</t>
  </si>
  <si>
    <t>Kekana Garden General Dealership</t>
  </si>
  <si>
    <t>Oluwatobiloba Stores</t>
  </si>
  <si>
    <t>Paris Enterprise</t>
  </si>
  <si>
    <t>Basab Stores</t>
  </si>
  <si>
    <t>Willy Tuckshop</t>
  </si>
  <si>
    <t>Goshen Stores</t>
  </si>
  <si>
    <t>Lucky 7 Supermaket</t>
  </si>
  <si>
    <t>Tubzee</t>
  </si>
  <si>
    <t>Big O Trading</t>
  </si>
  <si>
    <t>Saymore Super Store</t>
  </si>
  <si>
    <t>Sv Save Moore</t>
  </si>
  <si>
    <t>Dh Trading And Pub</t>
  </si>
  <si>
    <t xml:space="preserve">Surf Cleaner  </t>
  </si>
  <si>
    <t>Zwothe Supermarket</t>
  </si>
  <si>
    <t>Kingsstore</t>
  </si>
  <si>
    <t>Abis Stores</t>
  </si>
  <si>
    <t>Abagaz Supermarket</t>
  </si>
  <si>
    <t>Emmanuel Tuckshop</t>
  </si>
  <si>
    <t>Raik Supermarket</t>
  </si>
  <si>
    <t>Tosin Stores</t>
  </si>
  <si>
    <t>Nwokocha Omotope  Olaore Regina</t>
  </si>
  <si>
    <t>Voicenet Store</t>
  </si>
  <si>
    <t>Ag Mlambo General Dealer</t>
  </si>
  <si>
    <t>Omobola Stores</t>
  </si>
  <si>
    <t>Zamiga Store</t>
  </si>
  <si>
    <t>Bismilah 2 Shop</t>
  </si>
  <si>
    <t>Mummy B Store</t>
  </si>
  <si>
    <t>Adetunji  Adepoju</t>
  </si>
  <si>
    <t>Caroline Traiding</t>
  </si>
  <si>
    <t>Titilayo Store</t>
  </si>
  <si>
    <t>Aklat Store</t>
  </si>
  <si>
    <t>Africa 2 Tuck Shop</t>
  </si>
  <si>
    <t>Iya Precious Store</t>
  </si>
  <si>
    <t>Ahlaja Adigun</t>
  </si>
  <si>
    <t>Rja Tuck Shop</t>
  </si>
  <si>
    <t>Boluwatife  Store</t>
  </si>
  <si>
    <t>God'S Own Store</t>
  </si>
  <si>
    <t>Blessing Store Akoka</t>
  </si>
  <si>
    <t>Mama D Store</t>
  </si>
  <si>
    <t>Mma Silvia Tuck Shop</t>
  </si>
  <si>
    <t>Grace Stores</t>
  </si>
  <si>
    <t>Bra-Sanza Supermarket</t>
  </si>
  <si>
    <t>Yussuf  Stores</t>
  </si>
  <si>
    <t>Yettito Senimo Store</t>
  </si>
  <si>
    <t>Iya Mariam Store</t>
  </si>
  <si>
    <t>Twins Venture</t>
  </si>
  <si>
    <t>Constance</t>
  </si>
  <si>
    <t>Mk</t>
  </si>
  <si>
    <t>Lomboso Supermarket</t>
  </si>
  <si>
    <t>Bintdot Ventures 2</t>
  </si>
  <si>
    <t>Favher  Store</t>
  </si>
  <si>
    <t>Mrs Chiyere</t>
  </si>
  <si>
    <t>Joymerce Ventures</t>
  </si>
  <si>
    <t>Chiy Gods Power</t>
  </si>
  <si>
    <t>David Tuck Shop</t>
  </si>
  <si>
    <t>Jd Flox Global  Investment Ltd</t>
  </si>
  <si>
    <t>Alhaja Adegoke</t>
  </si>
  <si>
    <t>F&amp;T Stores</t>
  </si>
  <si>
    <t>Aron Tuck Shop</t>
  </si>
  <si>
    <t>Mummy Bidemi Store</t>
  </si>
  <si>
    <t>Mama Nosa Store</t>
  </si>
  <si>
    <t>Tg Shalom Supermarket</t>
  </si>
  <si>
    <t>Mrs Okeke Store</t>
  </si>
  <si>
    <t>Mama Emma Store</t>
  </si>
  <si>
    <t>Mommy J Store</t>
  </si>
  <si>
    <t>Iya .Agba Store</t>
  </si>
  <si>
    <t>David Onyenaba</t>
  </si>
  <si>
    <t>Mummy V Stores</t>
  </si>
  <si>
    <t>Razak Shittu</t>
  </si>
  <si>
    <t>Efi Store</t>
  </si>
  <si>
    <t>B Square Store</t>
  </si>
  <si>
    <t>Hhw Stores</t>
  </si>
  <si>
    <t>Alofas Store</t>
  </si>
  <si>
    <t>God Is Able Store</t>
  </si>
  <si>
    <t>Mrs Okonkwo Stores</t>
  </si>
  <si>
    <t>Mummy Naheemot Stores</t>
  </si>
  <si>
    <t>Judy Store</t>
  </si>
  <si>
    <t>Ladyf</t>
  </si>
  <si>
    <t>Golden Penny Noodles</t>
  </si>
  <si>
    <t>Rosemary  Store</t>
  </si>
  <si>
    <t>Remyann Store</t>
  </si>
  <si>
    <t>Masroorar Stores</t>
  </si>
  <si>
    <t>Mummy Lateefat</t>
  </si>
  <si>
    <t>Mr Wasiu Stores</t>
  </si>
  <si>
    <t>Mimi Store</t>
  </si>
  <si>
    <t>Gods Golden Glory Ventures</t>
  </si>
  <si>
    <t>Ifeco Store</t>
  </si>
  <si>
    <t>Blessed  Lawum</t>
  </si>
  <si>
    <t>Ekene Store</t>
  </si>
  <si>
    <t>Delight Store</t>
  </si>
  <si>
    <t>Baale Stores</t>
  </si>
  <si>
    <t>Ben Green Venture Store</t>
  </si>
  <si>
    <t>Gracematt Store</t>
  </si>
  <si>
    <t>Uche Stores</t>
  </si>
  <si>
    <t>Mr Mike Stores</t>
  </si>
  <si>
    <t>Blessed Store</t>
  </si>
  <si>
    <t>Mee Stores</t>
  </si>
  <si>
    <t>Ekemenah Eduvie  Steve</t>
  </si>
  <si>
    <t>Dammy Stores</t>
  </si>
  <si>
    <t>Adpf Stores</t>
  </si>
  <si>
    <t>Ajie 	 Chukwumela</t>
  </si>
  <si>
    <t>Rivers</t>
  </si>
  <si>
    <t>Mama Blessing Store</t>
  </si>
  <si>
    <t>Kingdom Alert Store</t>
  </si>
  <si>
    <t>Mummy Aa Stores</t>
  </si>
  <si>
    <t>Power Vegetable Oil</t>
  </si>
  <si>
    <t>Culinary</t>
  </si>
  <si>
    <t>Atinuke Store</t>
  </si>
  <si>
    <t>Cabnas Ventures</t>
  </si>
  <si>
    <t>Look And Pick</t>
  </si>
  <si>
    <t>God'S Glory Store</t>
  </si>
  <si>
    <t>Mummy Bolu Stores</t>
  </si>
  <si>
    <t>Gidan Sama Supermarket</t>
  </si>
  <si>
    <t>Dakalt Ventures</t>
  </si>
  <si>
    <t>Dozie Stores</t>
  </si>
  <si>
    <t>Mummy Mariam</t>
  </si>
  <si>
    <t>Mama Zeel Store</t>
  </si>
  <si>
    <t>Mummy Balikis</t>
  </si>
  <si>
    <t>Dada David  Kunle</t>
  </si>
  <si>
    <t>Iya Chizobam</t>
  </si>
  <si>
    <t>Tofunmi Store</t>
  </si>
  <si>
    <t>Akinwande Akinbiyi</t>
  </si>
  <si>
    <t>Mummy Ify Mart Store</t>
  </si>
  <si>
    <t>Mayor Store</t>
  </si>
  <si>
    <t>Oluwaseun Supermarket</t>
  </si>
  <si>
    <t>Prestige Store</t>
  </si>
  <si>
    <t>Pamilerin Store</t>
  </si>
  <si>
    <t>Faybet Stores</t>
  </si>
  <si>
    <t>Olufemi  Lawal</t>
  </si>
  <si>
    <t>Bimpe Store</t>
  </si>
  <si>
    <t>Obytex</t>
  </si>
  <si>
    <t>Damayot Stores</t>
  </si>
  <si>
    <t>Temitope Oluwa Store</t>
  </si>
  <si>
    <t>School Boy Stores</t>
  </si>
  <si>
    <t>Arla Foods</t>
  </si>
  <si>
    <t>Dano Cool Cow</t>
  </si>
  <si>
    <t>Milk</t>
  </si>
  <si>
    <t>Arinze Supermarket</t>
  </si>
  <si>
    <t>Worobo Nig</t>
  </si>
  <si>
    <t>Rem-Kem Store</t>
  </si>
  <si>
    <t>Marvellous Store</t>
  </si>
  <si>
    <t>Mummy Jude</t>
  </si>
  <si>
    <t>Ann Stores</t>
  </si>
  <si>
    <t>Nonye Store</t>
  </si>
  <si>
    <t>St Francis Store</t>
  </si>
  <si>
    <t>Mrs Lawal</t>
  </si>
  <si>
    <t>A C Mark Ventures</t>
  </si>
  <si>
    <t>Mummy Temi</t>
  </si>
  <si>
    <t>Mrs Charles</t>
  </si>
  <si>
    <t>Stone Age Stores</t>
  </si>
  <si>
    <t>Ndamati  Martins</t>
  </si>
  <si>
    <t>Mummy Success</t>
  </si>
  <si>
    <t>Idyllic Place  Ventures</t>
  </si>
  <si>
    <t>Alhaja Yusuf Store</t>
  </si>
  <si>
    <t>A 2 Z Store</t>
  </si>
  <si>
    <t>Olamide Stores</t>
  </si>
  <si>
    <t>Feldim Store</t>
  </si>
  <si>
    <t>Bukies Store</t>
  </si>
  <si>
    <t>Vision Fair Ventures</t>
  </si>
  <si>
    <t>Malta Guinness</t>
  </si>
  <si>
    <t>Malt</t>
  </si>
  <si>
    <t>Blue Bubbles Supermarket</t>
  </si>
  <si>
    <t>Dsr 1</t>
  </si>
  <si>
    <t>Bliss Enterprises</t>
  </si>
  <si>
    <t>Chi And Chi Stores</t>
  </si>
  <si>
    <t>Yusfar</t>
  </si>
  <si>
    <t>Ayisat Store,Ijora</t>
  </si>
  <si>
    <t>Anuoluwapo Store</t>
  </si>
  <si>
    <t>Prof Ezekiel Ventures</t>
  </si>
  <si>
    <t>Ask For More  Store</t>
  </si>
  <si>
    <t>Val Best Stores</t>
  </si>
  <si>
    <t>Pemisire Store.</t>
  </si>
  <si>
    <t>Mummy Qudus</t>
  </si>
  <si>
    <t>Jonafad Kiddies Amadiya</t>
  </si>
  <si>
    <t>Gozie Stores</t>
  </si>
  <si>
    <t>Kami Store</t>
  </si>
  <si>
    <t>Ify Ventures</t>
  </si>
  <si>
    <t>Semiloorebiolac Ventures</t>
  </si>
  <si>
    <t>Macaustine Stores</t>
  </si>
  <si>
    <t>Mummy Believe Stores</t>
  </si>
  <si>
    <t>Baylous Store</t>
  </si>
  <si>
    <t>Alphamart Mowe</t>
  </si>
  <si>
    <t>Rooth Store</t>
  </si>
  <si>
    <t>Penco Stores</t>
  </si>
  <si>
    <t>Up Jesus Stores</t>
  </si>
  <si>
    <t>Destiny Store</t>
  </si>
  <si>
    <t>Touwani Store</t>
  </si>
  <si>
    <t>God Leads Stores</t>
  </si>
  <si>
    <t>Labam Stores</t>
  </si>
  <si>
    <t>House 1</t>
  </si>
  <si>
    <t>Oreofe Stores</t>
  </si>
  <si>
    <t>Marc And Co. Biz</t>
  </si>
  <si>
    <t>Mara Stores</t>
  </si>
  <si>
    <t>Anu Stores</t>
  </si>
  <si>
    <t>Xty Provision Store</t>
  </si>
  <si>
    <t>Ores Store</t>
  </si>
  <si>
    <t>Anika Supermarket</t>
  </si>
  <si>
    <t>Victoria And Jules Tuck Shop</t>
  </si>
  <si>
    <t>Test Outlet Cl</t>
  </si>
  <si>
    <t>Kemsoj Store</t>
  </si>
  <si>
    <t>Lowe Price</t>
  </si>
  <si>
    <t xml:space="preserve">Knorrox Mince  </t>
  </si>
  <si>
    <t>Katlehong</t>
  </si>
  <si>
    <t xml:space="preserve">Axe Deodorant  </t>
  </si>
  <si>
    <t>Haykaykimson Enterprises</t>
  </si>
  <si>
    <t>Alfa Store</t>
  </si>
  <si>
    <t>Arise And Shine Stores</t>
  </si>
  <si>
    <t>Juliet Stores</t>
  </si>
  <si>
    <t>Dbani Supermarket</t>
  </si>
  <si>
    <t>Philip &amp; Sons Limited</t>
  </si>
  <si>
    <t>Orijin Herbal Gin</t>
  </si>
  <si>
    <t>234Store</t>
  </si>
  <si>
    <t>Yetunde Store</t>
  </si>
  <si>
    <t>Owode Stores</t>
  </si>
  <si>
    <t>Nd</t>
  </si>
  <si>
    <t>Hubmore Store</t>
  </si>
  <si>
    <t>Omosanya Olubukola  Okeade</t>
  </si>
  <si>
    <t>Discount Supermarket Z14</t>
  </si>
  <si>
    <t>T And S Tuckshop</t>
  </si>
  <si>
    <t>Hosana Supermarket</t>
  </si>
  <si>
    <t>African Discountsupermarket</t>
  </si>
  <si>
    <t>Balty Tuck Shop</t>
  </si>
  <si>
    <t>Solly'S Tuckshop</t>
  </si>
  <si>
    <t>One Place Tuck Shop</t>
  </si>
  <si>
    <t>Machipisane Tuck Shop2</t>
  </si>
  <si>
    <t>Sekab Store'S</t>
  </si>
  <si>
    <t>Ouma Tuck Shop</t>
  </si>
  <si>
    <t>Tsunami General Dealer</t>
  </si>
  <si>
    <t>Kumani Tuck Shop</t>
  </si>
  <si>
    <t>Discount Supermarket</t>
  </si>
  <si>
    <t>Family Supermarket</t>
  </si>
  <si>
    <t>African Tuck Shop2</t>
  </si>
  <si>
    <t>Banga Tuck Shop</t>
  </si>
  <si>
    <t>Hosana Tuck Shop</t>
  </si>
  <si>
    <t>Msawawa General Dealer</t>
  </si>
  <si>
    <t>African Tuck Shop</t>
  </si>
  <si>
    <t>Danone Supermarket</t>
  </si>
  <si>
    <t>Stella Stores</t>
  </si>
  <si>
    <t>Misheck Tuck Shop</t>
  </si>
  <si>
    <t>One Tuck Shop</t>
  </si>
  <si>
    <t>Magna Supermarket</t>
  </si>
  <si>
    <t>Family Shop</t>
  </si>
  <si>
    <t>Sahidur Tuck Shop</t>
  </si>
  <si>
    <t>Zama Zama Tuck Shop</t>
  </si>
  <si>
    <t>Thomas Tuck Shop</t>
  </si>
  <si>
    <t>Ted Tuckshop</t>
  </si>
  <si>
    <t>Grace And Rhyma Store</t>
  </si>
  <si>
    <t>Bd Supermarket</t>
  </si>
  <si>
    <t>Asia Supermarket</t>
  </si>
  <si>
    <t>Bana Ba Rona Supermarket</t>
  </si>
  <si>
    <t>Collins Store</t>
  </si>
  <si>
    <t>Africa Tuck Shop 1</t>
  </si>
  <si>
    <t>Hajia Store</t>
  </si>
  <si>
    <t>Short Left Contaniner</t>
  </si>
  <si>
    <t>Kommolo Tuck Shop</t>
  </si>
  <si>
    <t>Hallelujah Tuck Shop</t>
  </si>
  <si>
    <t>Cole  Olubunmi Adebowale</t>
  </si>
  <si>
    <t>Ali Bhaai</t>
  </si>
  <si>
    <t>3 Star Mini Market</t>
  </si>
  <si>
    <t>Dumela Tuck Shop</t>
  </si>
  <si>
    <t>Nasrul Trading</t>
  </si>
  <si>
    <t>Segkem Variety Store</t>
  </si>
  <si>
    <t>My Man General Dealer</t>
  </si>
  <si>
    <t>Almadululah</t>
  </si>
  <si>
    <t>Kv Cafe</t>
  </si>
  <si>
    <t>Crosby Superette</t>
  </si>
  <si>
    <t>Al-Imran</t>
  </si>
  <si>
    <t>Bb Supermarket</t>
  </si>
  <si>
    <t xml:space="preserve">POND`S Face Care  </t>
  </si>
  <si>
    <t>Lolade Precious</t>
  </si>
  <si>
    <t>Yes</t>
  </si>
  <si>
    <t>Bismillah Super Market</t>
  </si>
  <si>
    <t>Sams</t>
  </si>
  <si>
    <t>Mummy Munachi Stores</t>
  </si>
  <si>
    <t>Mini Market</t>
  </si>
  <si>
    <t>Toluwalase Store</t>
  </si>
  <si>
    <t>Onyi Store</t>
  </si>
  <si>
    <t>Swaneville Supermarket</t>
  </si>
  <si>
    <t xml:space="preserve">Surf Dishwashing Liquid  </t>
  </si>
  <si>
    <t>Lethabo Tuckshop</t>
  </si>
  <si>
    <t>Bj Toiletries Store</t>
  </si>
  <si>
    <t>Sunday  Okey Ndifon</t>
  </si>
  <si>
    <t>Green V Rise To Rise</t>
  </si>
  <si>
    <t>Bismillah Tuck Shop</t>
  </si>
  <si>
    <t>Jerusalem</t>
  </si>
  <si>
    <t>Our Store</t>
  </si>
  <si>
    <t>Thekiso Hardware</t>
  </si>
  <si>
    <t>Iyunade Stores</t>
  </si>
  <si>
    <t>Thankgod Pharmacy</t>
  </si>
  <si>
    <t>Obey The Lord</t>
  </si>
  <si>
    <t>B P Tuck Shop.</t>
  </si>
  <si>
    <t>Seleme Tuckshop</t>
  </si>
  <si>
    <t>Mummy Hazeema</t>
  </si>
  <si>
    <t>Royal Ventures</t>
  </si>
  <si>
    <t>Pennyville Get Away Tuck Shop</t>
  </si>
  <si>
    <t>Next Level Store</t>
  </si>
  <si>
    <t>Mummy Olaide Store</t>
  </si>
  <si>
    <t>Moses Tuck Shop</t>
  </si>
  <si>
    <t>Moosa Spaza Shop</t>
  </si>
  <si>
    <t>Makola General Dealers</t>
  </si>
  <si>
    <t>Uche Jesu Ventures</t>
  </si>
  <si>
    <t>Shalom</t>
  </si>
  <si>
    <t>Soweto</t>
  </si>
  <si>
    <t>G General Dealer</t>
  </si>
  <si>
    <t>Md Minimart</t>
  </si>
  <si>
    <t>Isaiah Store</t>
  </si>
  <si>
    <t>Taiken Stores</t>
  </si>
  <si>
    <t>Uba Store</t>
  </si>
  <si>
    <t>Momo'S Tuck Shop</t>
  </si>
  <si>
    <t>Lucky Supermarket</t>
  </si>
  <si>
    <t>Caroline Cafe And Supermarket</t>
  </si>
  <si>
    <t>Salami Store</t>
  </si>
  <si>
    <t>Muvhango Tuckshop</t>
  </si>
  <si>
    <t>Oyibo Store</t>
  </si>
  <si>
    <t>Markoos Tuck Shop</t>
  </si>
  <si>
    <t>Hossana Tuck Shop</t>
  </si>
  <si>
    <t>Chico Shop</t>
  </si>
  <si>
    <t>Iya Fawas Store</t>
  </si>
  <si>
    <t>Guideright Superstore</t>
  </si>
  <si>
    <t>Iykemed Stores</t>
  </si>
  <si>
    <t>Becpet Store</t>
  </si>
  <si>
    <t>Muhamed Tuck Shop</t>
  </si>
  <si>
    <t>Onwa Store</t>
  </si>
  <si>
    <t>Ajaloleru Store</t>
  </si>
  <si>
    <t>Austrose Store</t>
  </si>
  <si>
    <t>Sanctus Super Store</t>
  </si>
  <si>
    <t>Makola Tuckshop</t>
  </si>
  <si>
    <t>Happiness Supermarket</t>
  </si>
  <si>
    <t>Ack Enterprises</t>
  </si>
  <si>
    <t>Discount Supermarket No 2</t>
  </si>
  <si>
    <t>Green Point Cheap Store</t>
  </si>
  <si>
    <t>Mama Kaima Kiosk</t>
  </si>
  <si>
    <t>Mama Amaka Stores</t>
  </si>
  <si>
    <t>Zoa Store</t>
  </si>
  <si>
    <t>Mummy T.K Store</t>
  </si>
  <si>
    <t>Pretorious Central Supermarket</t>
  </si>
  <si>
    <t>Amos Supermarket</t>
  </si>
  <si>
    <t>Takel Tuck Shop</t>
  </si>
  <si>
    <t>Mayor Pam Stores</t>
  </si>
  <si>
    <t>Taran Moni Super Market</t>
  </si>
  <si>
    <t>Ebukun Stores</t>
  </si>
  <si>
    <t>Robot Tuck Shop</t>
  </si>
  <si>
    <t>New Brixton Cheap Store And Trading</t>
  </si>
  <si>
    <t>Akachinyere Store</t>
  </si>
  <si>
    <t>T&amp;T Store</t>
  </si>
  <si>
    <t>Hyper Eeresturest</t>
  </si>
  <si>
    <t>Mahlase General Dealer</t>
  </si>
  <si>
    <t>Mrs Kolawole</t>
  </si>
  <si>
    <t>Friendly Tuck Shop</t>
  </si>
  <si>
    <t>Mama Joy Store</t>
  </si>
  <si>
    <t>Spring Stores</t>
  </si>
  <si>
    <t>Brothers Supermarket And Takeaway</t>
  </si>
  <si>
    <t>Baileys Irish Cream</t>
  </si>
  <si>
    <t>Cream liquor</t>
  </si>
  <si>
    <t>Mummy Ope Stores</t>
  </si>
  <si>
    <t>Noah   Dsr 1</t>
  </si>
  <si>
    <t>Piet'S Tuck Shop</t>
  </si>
  <si>
    <t>Harry Gwala Supermaket</t>
  </si>
  <si>
    <t>Golden Mart</t>
  </si>
  <si>
    <t>Eddichristy  Lagos Plaza</t>
  </si>
  <si>
    <t>Obinna</t>
  </si>
  <si>
    <t>Mama Chinaza Store</t>
  </si>
  <si>
    <t>Down Town Tuck Shop</t>
  </si>
  <si>
    <t>Corner Supermarket</t>
  </si>
  <si>
    <t>Mini Supermarket</t>
  </si>
  <si>
    <t>Mahommad On Morris Tuck Shop</t>
  </si>
  <si>
    <t>Alhaja</t>
  </si>
  <si>
    <t>Chaps Supermarket</t>
  </si>
  <si>
    <t>Camby Ventures</t>
  </si>
  <si>
    <t>Pepe Supermarket</t>
  </si>
  <si>
    <t>Mummy Qudus Store</t>
  </si>
  <si>
    <t>Madina Tuck Shop</t>
  </si>
  <si>
    <t>Alaowrii Store</t>
  </si>
  <si>
    <t>Ayaem Store</t>
  </si>
  <si>
    <t>Mummy Aishat Store</t>
  </si>
  <si>
    <t>Nurhe General Store</t>
  </si>
  <si>
    <t>Masala Supermarket</t>
  </si>
  <si>
    <t>No Name</t>
  </si>
  <si>
    <t>Mrs Olowu</t>
  </si>
  <si>
    <t>Chidi Stores</t>
  </si>
  <si>
    <t>Mrs Imabong Nyem Stores</t>
  </si>
  <si>
    <t>Iya Aaliyah</t>
  </si>
  <si>
    <t>Sheyi Store</t>
  </si>
  <si>
    <t>Ronic Store</t>
  </si>
  <si>
    <t>Mrs Esther</t>
  </si>
  <si>
    <t>Damilola Pharmacy And Store</t>
  </si>
  <si>
    <t>Fan Choco</t>
  </si>
  <si>
    <t>Ice Cream</t>
  </si>
  <si>
    <t>Damilola Pharmacy 2</t>
  </si>
  <si>
    <t>Fan Super Yogo</t>
  </si>
  <si>
    <t>Ail. Yusuf Lawan Usman, Provision And Cosmetics</t>
  </si>
  <si>
    <t>Abdullahi Sule</t>
  </si>
  <si>
    <t>Kano</t>
  </si>
  <si>
    <t>Oluwatunmise Stores</t>
  </si>
  <si>
    <t>Bro Chibuzor Store</t>
  </si>
  <si>
    <t>Esther Touch Fabric</t>
  </si>
  <si>
    <t>Joy Baba Loknath 2</t>
  </si>
  <si>
    <t>Jesus Liveth Store</t>
  </si>
  <si>
    <t>In And Out Stores</t>
  </si>
  <si>
    <t>Green Leaves General Enterprise</t>
  </si>
  <si>
    <t>Temiloluwa Store</t>
  </si>
  <si>
    <t>Mummy Wuraola</t>
  </si>
  <si>
    <t>Funlad Store</t>
  </si>
  <si>
    <t>By Grace</t>
  </si>
  <si>
    <t>Mama Chinedu Stores</t>
  </si>
  <si>
    <t>Emazulwini Tuck Shop</t>
  </si>
  <si>
    <t>Mummy Baki Stores</t>
  </si>
  <si>
    <t>Alhaja Akinola</t>
  </si>
  <si>
    <t>Hameed Suberu (Drop Shipping)</t>
  </si>
  <si>
    <t>Iyatenni Store</t>
  </si>
  <si>
    <t>Fik Enterprises</t>
  </si>
  <si>
    <t>Moyo Store</t>
  </si>
  <si>
    <t>One With God</t>
  </si>
  <si>
    <t>Bakare Store</t>
  </si>
  <si>
    <t>Olokun Daily Needs</t>
  </si>
  <si>
    <t>Woza Woza Supermarket</t>
  </si>
  <si>
    <t>Rehoboth Megastore</t>
  </si>
  <si>
    <t>Alayo Store</t>
  </si>
  <si>
    <t>Dami Store</t>
  </si>
  <si>
    <t>Nina Stores</t>
  </si>
  <si>
    <t>Mary Stores</t>
  </si>
  <si>
    <t>Ggt Store</t>
  </si>
  <si>
    <t>Olaleye 	 Thomas</t>
  </si>
  <si>
    <t>Me And God</t>
  </si>
  <si>
    <t>Olafaz Store</t>
  </si>
  <si>
    <t>Iya Alimin Store</t>
  </si>
  <si>
    <t>Alubarika  Shop</t>
  </si>
  <si>
    <t>Austin Global Agency</t>
  </si>
  <si>
    <t>Jokky Super Stores</t>
  </si>
  <si>
    <t>Mummy Michael</t>
  </si>
  <si>
    <t>Mama Seun Stores</t>
  </si>
  <si>
    <t>Anaedo Stores</t>
  </si>
  <si>
    <t>Devine Favour Stores</t>
  </si>
  <si>
    <t>Mummy Muris</t>
  </si>
  <si>
    <t>Iya Dada Store</t>
  </si>
  <si>
    <t>Romo Store</t>
  </si>
  <si>
    <t>Fabby Stores</t>
  </si>
  <si>
    <t>Double Crown Store</t>
  </si>
  <si>
    <t>Raphy Store</t>
  </si>
  <si>
    <t>Iya Damilola</t>
  </si>
  <si>
    <t>Mummy Wisdom Store</t>
  </si>
  <si>
    <t>T.S. Merciful Nigeria Ent.</t>
  </si>
  <si>
    <t>Wunmiogun Enterprises</t>
  </si>
  <si>
    <t>Amaka Store</t>
  </si>
  <si>
    <t>Mum Daniel Mart</t>
  </si>
  <si>
    <t>Adeniyi 	 Rahman</t>
  </si>
  <si>
    <t>Oyo</t>
  </si>
  <si>
    <t>Honeywealth Foodmart</t>
  </si>
  <si>
    <t>Angel Store</t>
  </si>
  <si>
    <t>Godswill Chinedu 	 Ezengwa</t>
  </si>
  <si>
    <t>Eyipe Francis 	 Adakole</t>
  </si>
  <si>
    <t>Lead Rose</t>
  </si>
  <si>
    <t>Anty Toyin Store</t>
  </si>
  <si>
    <t>Tki Store</t>
  </si>
  <si>
    <t>Fame Store</t>
  </si>
  <si>
    <t>Oyinola Stores</t>
  </si>
  <si>
    <t>Iya Gbogbolowo</t>
  </si>
  <si>
    <t>Moyosore Store</t>
  </si>
  <si>
    <t>Hosanna Tuckshop</t>
  </si>
  <si>
    <t>Lion Supermarket</t>
  </si>
  <si>
    <t>Ya Rona Tuck Shop</t>
  </si>
  <si>
    <t>Amir Tuck Shop</t>
  </si>
  <si>
    <t>Maroon Container</t>
  </si>
  <si>
    <t>Areshumisa Tuck Shop</t>
  </si>
  <si>
    <t>Mamae  Stores</t>
  </si>
  <si>
    <t>The Rock Pub/ Grill/ Car Wash</t>
  </si>
  <si>
    <t>Mummy Sofia Store</t>
  </si>
  <si>
    <t>Savemore</t>
  </si>
  <si>
    <t>All Purpose Store</t>
  </si>
  <si>
    <t>Jerry Supermarket</t>
  </si>
  <si>
    <t>Tt Liquor Store</t>
  </si>
  <si>
    <t>Mummy Chidibere</t>
  </si>
  <si>
    <t>Melisa Tuck Shop</t>
  </si>
  <si>
    <t>Hossan</t>
  </si>
  <si>
    <t>Moon Supermarket</t>
  </si>
  <si>
    <t>Discount Tuckshop</t>
  </si>
  <si>
    <t>Mabasa'S Tuck Shop</t>
  </si>
  <si>
    <t>Fredons Super Stores</t>
  </si>
  <si>
    <t>Asor Henry</t>
  </si>
  <si>
    <t>Cosmo Mini Market</t>
  </si>
  <si>
    <t>Super B Store</t>
  </si>
  <si>
    <t>Iya Mustapha Store</t>
  </si>
  <si>
    <t>Omar Tuck Shop</t>
  </si>
  <si>
    <t>Mini Market Tuck Shop</t>
  </si>
  <si>
    <t>Lake Supermarket</t>
  </si>
  <si>
    <t>Hosanna Tuck Shop</t>
  </si>
  <si>
    <t>Thanda Bantu Tuck Shop</t>
  </si>
  <si>
    <t>Phiri Discount  Store</t>
  </si>
  <si>
    <t>Mind Ur Own Business</t>
  </si>
  <si>
    <t>F And F Supermarket</t>
  </si>
  <si>
    <t>Kemoya Fela Tuckshop</t>
  </si>
  <si>
    <t>Tawaba Supermarket</t>
  </si>
  <si>
    <t>Zahara Tuckshop</t>
  </si>
  <si>
    <t>Maitama Stores 2</t>
  </si>
  <si>
    <t>Bra Ruben'S Tuck Shop</t>
  </si>
  <si>
    <t>Abba Jifar</t>
  </si>
  <si>
    <t>Bongani Tuck Shop</t>
  </si>
  <si>
    <t>Randfontein Hyper No2</t>
  </si>
  <si>
    <t>Chineye Stores</t>
  </si>
  <si>
    <t>Al Malik Mini Market</t>
  </si>
  <si>
    <t>Selba All In One</t>
  </si>
  <si>
    <t>Ansar Mini Market</t>
  </si>
  <si>
    <t>Caravan Tuck Shop</t>
  </si>
  <si>
    <t>Alhaja Faronbi Stores</t>
  </si>
  <si>
    <t>Mojanko Tuck Shop</t>
  </si>
  <si>
    <t>Sj General Dealer</t>
  </si>
  <si>
    <t>Biggies Tuck Shop</t>
  </si>
  <si>
    <t>U.C Stores</t>
  </si>
  <si>
    <t>Mummy Morolabi Stores</t>
  </si>
  <si>
    <t>Discount Tuck Shop</t>
  </si>
  <si>
    <t>Bafana Bafana Tuck Shop</t>
  </si>
  <si>
    <t>Divine Touch Store</t>
  </si>
  <si>
    <t>Queens Tuckshop</t>
  </si>
  <si>
    <t>Masir Tuck Shop And Trading</t>
  </si>
  <si>
    <t>Motlopi General Dealer</t>
  </si>
  <si>
    <t>Fikadu Tuckshop</t>
  </si>
  <si>
    <t>Lolly B Stores</t>
  </si>
  <si>
    <t>Mummy Ope Store</t>
  </si>
  <si>
    <t>One Source Mart</t>
  </si>
  <si>
    <t>Rimsha Mini Market</t>
  </si>
  <si>
    <t>Eke Super Store</t>
  </si>
  <si>
    <t>Moshate General Dealer</t>
  </si>
  <si>
    <t>Maitama Stores</t>
  </si>
  <si>
    <t>Chivita Exotic</t>
  </si>
  <si>
    <t>Move Star Supermarket</t>
  </si>
  <si>
    <t>Sunzoo Supermarket &amp; General Trading</t>
  </si>
  <si>
    <t>Mummy  T Store</t>
  </si>
  <si>
    <t>Mamush Mini Market</t>
  </si>
  <si>
    <t>Bangla Mini Supermarket</t>
  </si>
  <si>
    <t>Remedy Stores</t>
  </si>
  <si>
    <t>Bangladesh Supermarket</t>
  </si>
  <si>
    <t>Misty'S Spaza</t>
  </si>
  <si>
    <t>Bawala Store</t>
  </si>
  <si>
    <t>Mopet Trading Stores</t>
  </si>
  <si>
    <t>Mummy J Food Stuff</t>
  </si>
  <si>
    <t>Shambalala Supermaket</t>
  </si>
  <si>
    <t>Multi Solution  Store</t>
  </si>
  <si>
    <t>Blue Contrinar Truck Shop</t>
  </si>
  <si>
    <t>Party Food &amp; Meat</t>
  </si>
  <si>
    <t>Divine Store</t>
  </si>
  <si>
    <t>Rachael Ventures</t>
  </si>
  <si>
    <t>Abdullah Supermarket</t>
  </si>
  <si>
    <t>Mandlase General Dealer</t>
  </si>
  <si>
    <t>Samson Stores</t>
  </si>
  <si>
    <t>D &amp; G Enterprise</t>
  </si>
  <si>
    <t>Northking Super Market</t>
  </si>
  <si>
    <t>2 Cees Supermarket</t>
  </si>
  <si>
    <t>Daniel Tuck Shop</t>
  </si>
  <si>
    <t>Common Ground Super Store</t>
  </si>
  <si>
    <t>Mandela Store</t>
  </si>
  <si>
    <t>Irewunmi Store</t>
  </si>
  <si>
    <t>Sesonke Supermarket</t>
  </si>
  <si>
    <t>Bonco Internal</t>
  </si>
  <si>
    <t>Afrika Tuck Shop</t>
  </si>
  <si>
    <t>Baba Tuck Shop</t>
  </si>
  <si>
    <t>Mrs Happiness Store</t>
  </si>
  <si>
    <t>P Mark Milli Trading Enterprise</t>
  </si>
  <si>
    <t>Yem Yem Supermarket Akoka</t>
  </si>
  <si>
    <t>Phasha Supermarket</t>
  </si>
  <si>
    <t>Viva Khoza General Dealer</t>
  </si>
  <si>
    <t>Pay Now Supermarket</t>
  </si>
  <si>
    <t>Mummy Adaeze Store</t>
  </si>
  <si>
    <t>Glorious Store</t>
  </si>
  <si>
    <t>Jj Ventures</t>
  </si>
  <si>
    <t>Alhaja Eggs</t>
  </si>
  <si>
    <t>Rica General Dealer</t>
  </si>
  <si>
    <t>Lawal Store</t>
  </si>
  <si>
    <t>Omowunmi Store</t>
  </si>
  <si>
    <t>Iya Joseph Stores</t>
  </si>
  <si>
    <t>Midhill Gadern Supermarket</t>
  </si>
  <si>
    <t>Mummy Ajike Stores</t>
  </si>
  <si>
    <t>Lady B Provision</t>
  </si>
  <si>
    <t>Helen Tuck Shop</t>
  </si>
  <si>
    <t>Big Sam Store</t>
  </si>
  <si>
    <t>Moding Tuck Shop</t>
  </si>
  <si>
    <t>Florence Tuck Shop</t>
  </si>
  <si>
    <t>Embassy Store</t>
  </si>
  <si>
    <t>Iya Akeem Store</t>
  </si>
  <si>
    <t>Great Joe Store</t>
  </si>
  <si>
    <t>Mummy Dsquare</t>
  </si>
  <si>
    <t>Hajia Mama Store</t>
  </si>
  <si>
    <t>Ogbonnaya</t>
  </si>
  <si>
    <t>Pastor John Store Oke Arin</t>
  </si>
  <si>
    <t>Mama Kc Store</t>
  </si>
  <si>
    <t>Mrs Thompson</t>
  </si>
  <si>
    <t>Fotundam Stores</t>
  </si>
  <si>
    <t>Brt Store</t>
  </si>
  <si>
    <t>Anglelic Store</t>
  </si>
  <si>
    <t>Mummy Ola Store</t>
  </si>
  <si>
    <t>Oge Oluwa</t>
  </si>
  <si>
    <t>One Interbiz</t>
  </si>
  <si>
    <t>Imam Stores Oke Arin</t>
  </si>
  <si>
    <t>Ogunkoya And Sons</t>
  </si>
  <si>
    <t>Olohuntofunmi Store</t>
  </si>
  <si>
    <t>Mrs B Nwokike</t>
  </si>
  <si>
    <t>Hephzibah Store</t>
  </si>
  <si>
    <t>Mummy Qwam</t>
  </si>
  <si>
    <t>Mummy Zee Stores</t>
  </si>
  <si>
    <t>Jennifer Store</t>
  </si>
  <si>
    <t>Busade Store</t>
  </si>
  <si>
    <t>Hajiya Store</t>
  </si>
  <si>
    <t>Ibukunoluwa Stores</t>
  </si>
  <si>
    <t>Siirul Stores</t>
  </si>
  <si>
    <t>Onworld Store</t>
  </si>
  <si>
    <t>Mrs Gift Stores</t>
  </si>
  <si>
    <t>Mama Ka Kim Tuck Shop</t>
  </si>
  <si>
    <t>Call Me Africa</t>
  </si>
  <si>
    <t>Ashamo Tuck Shop</t>
  </si>
  <si>
    <t>Banana Banana Tuck Shop</t>
  </si>
  <si>
    <t>Stylos Shop</t>
  </si>
  <si>
    <t>Mummy Nophy Store</t>
  </si>
  <si>
    <t>Solomon Tuck Shop</t>
  </si>
  <si>
    <t>Olabisi Storw</t>
  </si>
  <si>
    <t>Olori Tella Store</t>
  </si>
  <si>
    <t>Kalu Stores</t>
  </si>
  <si>
    <t>Ole Tuck Shop</t>
  </si>
  <si>
    <t>Corner Tuck Shop</t>
  </si>
  <si>
    <t>Joe Tuck Shop</t>
  </si>
  <si>
    <t>Sally S Place</t>
  </si>
  <si>
    <t>Friendly Super Store</t>
  </si>
  <si>
    <t>Jaji Store</t>
  </si>
  <si>
    <t>Bacania Shop</t>
  </si>
  <si>
    <t>Boluwatife Stores</t>
  </si>
  <si>
    <t>Al Amin Supermarket</t>
  </si>
  <si>
    <t>Mummy Amidu Stores</t>
  </si>
  <si>
    <t>Batho Botlhe</t>
  </si>
  <si>
    <t>Dk Tuck Shop</t>
  </si>
  <si>
    <t>Ayanfeoluwa Store</t>
  </si>
  <si>
    <t>Francis  E. Omoankhanlen</t>
  </si>
  <si>
    <t>General Discount Supermarket</t>
  </si>
  <si>
    <t>Paradise Tuckshop</t>
  </si>
  <si>
    <t>Sun Super Market</t>
  </si>
  <si>
    <t>Masala Tuck Shop</t>
  </si>
  <si>
    <t>Mj Supermarket</t>
  </si>
  <si>
    <t>Ali Superstore</t>
  </si>
  <si>
    <t>Thaundi Tuck Shop</t>
  </si>
  <si>
    <t>Rehoboth Tuck Shop</t>
  </si>
  <si>
    <t>Faith Stores</t>
  </si>
  <si>
    <t>Bisi Store</t>
  </si>
  <si>
    <t>Obama Discount Store</t>
  </si>
  <si>
    <t>Mokgadi Tuckshop</t>
  </si>
  <si>
    <t>Health View Store</t>
  </si>
  <si>
    <t>Chiau Tuck Shop</t>
  </si>
  <si>
    <t>Fish Supermarket</t>
  </si>
  <si>
    <t>High Point Wholesalers</t>
  </si>
  <si>
    <t>Menyonyo Tuck Shop</t>
  </si>
  <si>
    <t>Mollah General Dealer</t>
  </si>
  <si>
    <t>God'S Blessings Store</t>
  </si>
  <si>
    <t>Fola-Cooper Stores</t>
  </si>
  <si>
    <t>Olarenwaju Store</t>
  </si>
  <si>
    <t>Madam Ada Store</t>
  </si>
  <si>
    <t>Hidiya Supermarket</t>
  </si>
  <si>
    <t>Family Favourite Tuckshop</t>
  </si>
  <si>
    <t>Cry General Dealer</t>
  </si>
  <si>
    <t>Jerusalem Tuck Shop</t>
  </si>
  <si>
    <t>Blue Gloria Tuck Shop</t>
  </si>
  <si>
    <t>Hajia Super Store</t>
  </si>
  <si>
    <t>Makgolo</t>
  </si>
  <si>
    <t>Gbotemmy Enterprises</t>
  </si>
  <si>
    <t>Dave Tuck Shop</t>
  </si>
  <si>
    <t>John B Tuckshop</t>
  </si>
  <si>
    <t>Addis Ababa</t>
  </si>
  <si>
    <t>Sola Mahala Tuck Shop</t>
  </si>
  <si>
    <t>Man Power Cafe Distribution</t>
  </si>
  <si>
    <t>Halid Tuck Shop</t>
  </si>
  <si>
    <t>Mchunu Supermarket</t>
  </si>
  <si>
    <t>Good Luck Supermarket</t>
  </si>
  <si>
    <t>Sithole Tuck Shop</t>
  </si>
  <si>
    <t>Hosanna Supermarket</t>
  </si>
  <si>
    <t>Dewan Supermarket</t>
  </si>
  <si>
    <t>Ovi 2 Wise</t>
  </si>
  <si>
    <t>Favour Store</t>
  </si>
  <si>
    <t>Imperial Tuck Shop</t>
  </si>
  <si>
    <t>Sensha Tuckshop</t>
  </si>
  <si>
    <t>Chuks  Store</t>
  </si>
  <si>
    <t>Bismillah General Dealer</t>
  </si>
  <si>
    <t>Mr Cheap Tuckshop</t>
  </si>
  <si>
    <t>Solomon Tuckshop</t>
  </si>
  <si>
    <t>Khaya Tuck Shop</t>
  </si>
  <si>
    <t>Drive-Thru Tuck Shop</t>
  </si>
  <si>
    <t xml:space="preserve">Brut Roll On  </t>
  </si>
  <si>
    <t>Freedom Tuck Shop</t>
  </si>
  <si>
    <t>Mike Trading Supermarket</t>
  </si>
  <si>
    <t>Mummy Ope Ventures</t>
  </si>
  <si>
    <t>One Venture</t>
  </si>
  <si>
    <t>Mummy Aminat Store</t>
  </si>
  <si>
    <t>Mama J Store</t>
  </si>
  <si>
    <t>Jumbo Tuck Shop</t>
  </si>
  <si>
    <t>Bafana Bafana</t>
  </si>
  <si>
    <t>White House Tuck Shop</t>
  </si>
  <si>
    <t>Mummy Treasure Stores</t>
  </si>
  <si>
    <t>Eyinju Jah Store</t>
  </si>
  <si>
    <t>Mummy Mariam Stores</t>
  </si>
  <si>
    <t>Mummy Zainab Stores.</t>
  </si>
  <si>
    <t>Fauziyah Stores</t>
  </si>
  <si>
    <t>Triplet Store</t>
  </si>
  <si>
    <t>Meame Frozen Food</t>
  </si>
  <si>
    <t>Jesus Is Lord Stores</t>
  </si>
  <si>
    <t>Ucy Stores</t>
  </si>
  <si>
    <t>Naydu Global Ventures</t>
  </si>
  <si>
    <t>Allah Tofunmi Store</t>
  </si>
  <si>
    <t>God Grace Stores</t>
  </si>
  <si>
    <t>Mama Pepe</t>
  </si>
  <si>
    <t>Iya Lekan Store</t>
  </si>
  <si>
    <t>Balikis Store</t>
  </si>
  <si>
    <t>Abiodun Glorious Venture</t>
  </si>
  <si>
    <t>Mrs Bassey Stores</t>
  </si>
  <si>
    <t>Iya Tope Store</t>
  </si>
  <si>
    <t>Iya Cele Store</t>
  </si>
  <si>
    <t>Zuluboy Supermarket</t>
  </si>
  <si>
    <t>Lady B Store</t>
  </si>
  <si>
    <t>Mrs Okeowo Store</t>
  </si>
  <si>
    <t>Ewuosho Stores</t>
  </si>
  <si>
    <t>Ifeanyi Store</t>
  </si>
  <si>
    <t>Ala Supermarket</t>
  </si>
  <si>
    <t>Olamide Store Ibafo</t>
  </si>
  <si>
    <t>Doreba Stores</t>
  </si>
  <si>
    <t>Joy Store</t>
  </si>
  <si>
    <t>Edward Stores</t>
  </si>
  <si>
    <t>Mum Aishat</t>
  </si>
  <si>
    <t>Iya Ijebu Store</t>
  </si>
  <si>
    <t>Mummy Joshua Store</t>
  </si>
  <si>
    <t>Alabi</t>
  </si>
  <si>
    <t>Nedu Stores</t>
  </si>
  <si>
    <t>Layomi Stores</t>
  </si>
  <si>
    <t>Chris Jaguars Merchant Ltd</t>
  </si>
  <si>
    <t>Dano Full Cream</t>
  </si>
  <si>
    <t>Dialove Stores</t>
  </si>
  <si>
    <t>Mum Dee Store</t>
  </si>
  <si>
    <t>Chika Store</t>
  </si>
  <si>
    <t>Foodies Store</t>
  </si>
  <si>
    <t>Royal Born Store Lagos State</t>
  </si>
  <si>
    <t>Cogra Stores</t>
  </si>
  <si>
    <t>Ademat Stores.</t>
  </si>
  <si>
    <t>Idish Global</t>
  </si>
  <si>
    <t>Noah Arome</t>
  </si>
  <si>
    <t>Ays Store</t>
  </si>
  <si>
    <t>Alhaja Alhaja Store</t>
  </si>
  <si>
    <t>Skymart Outlet</t>
  </si>
  <si>
    <t>De Noble Makson</t>
  </si>
  <si>
    <t>B A Store</t>
  </si>
  <si>
    <t>Ola Store</t>
  </si>
  <si>
    <t>Abdul Stores</t>
  </si>
  <si>
    <t>Karadin</t>
  </si>
  <si>
    <t>Oliver Baby Stores</t>
  </si>
  <si>
    <t>Ceeford Store</t>
  </si>
  <si>
    <t>Mrs Amusa Store</t>
  </si>
  <si>
    <t>Vodacom Tuck Shop</t>
  </si>
  <si>
    <t>Mummy Temmy Store</t>
  </si>
  <si>
    <t>Mohammed House Shop 2</t>
  </si>
  <si>
    <t>Maloka Tuck Shop</t>
  </si>
  <si>
    <t>Water Shop</t>
  </si>
  <si>
    <t>Mummy Daniel</t>
  </si>
  <si>
    <t>Morning Store</t>
  </si>
  <si>
    <t>African Grocery  Tuck Shop</t>
  </si>
  <si>
    <t>Jan Tuckshop</t>
  </si>
  <si>
    <t>Mjm Tuck Shop</t>
  </si>
  <si>
    <t>Abdul Supermarket</t>
  </si>
  <si>
    <t>Derebe Tuck Shop</t>
  </si>
  <si>
    <t>Babashe Trading</t>
  </si>
  <si>
    <t>Eldos Supermarket</t>
  </si>
  <si>
    <t>Zain Supermarket</t>
  </si>
  <si>
    <t>Shakes Tuck Shop</t>
  </si>
  <si>
    <t>New Alfa Fa Tuck Shop</t>
  </si>
  <si>
    <t>Golden High Way Tuckshop</t>
  </si>
  <si>
    <t>Dumelang Tuck Shop</t>
  </si>
  <si>
    <t>Imram Supermarket</t>
  </si>
  <si>
    <t>Zorinis Tuckshop</t>
  </si>
  <si>
    <t>Pathfinder Stores</t>
  </si>
  <si>
    <t>Fruit And Vegetable Garden Wholesale</t>
  </si>
  <si>
    <t>Jerusalema Tuck Shop</t>
  </si>
  <si>
    <t>Rite Price Shop</t>
  </si>
  <si>
    <t>Chiamaka Store</t>
  </si>
  <si>
    <t>Abia</t>
  </si>
  <si>
    <t>422 Tuck Shop</t>
  </si>
  <si>
    <t>Alfred Tuckshop</t>
  </si>
  <si>
    <t>Maranta Tuck Shop</t>
  </si>
  <si>
    <t>Mrs Aminu Store</t>
  </si>
  <si>
    <t>Hamkha Tuck Shop</t>
  </si>
  <si>
    <t>Dallas Tuckshop</t>
  </si>
  <si>
    <t>Menesa Supermarket And Takeaways</t>
  </si>
  <si>
    <t>Sweet And More</t>
  </si>
  <si>
    <t>Alex Tuck Shop</t>
  </si>
  <si>
    <t>Peyless Store</t>
  </si>
  <si>
    <t>Sun Star Supermarket</t>
  </si>
  <si>
    <t>Matidi Supermarket</t>
  </si>
  <si>
    <t>Iya Beji Stores</t>
  </si>
  <si>
    <t>Masondo Enterprise</t>
  </si>
  <si>
    <t>Ekasi Tuck Shop</t>
  </si>
  <si>
    <t>Legacy Pmk</t>
  </si>
  <si>
    <t>Collins Midnight Cafee</t>
  </si>
  <si>
    <t>Malaya'S</t>
  </si>
  <si>
    <t>Vatican Bells 1 Pharmacy</t>
  </si>
  <si>
    <t>Mongoose Pharmaceuticals Ltd</t>
  </si>
  <si>
    <t>Harmony Tuckshop</t>
  </si>
  <si>
    <t>Top Station Supermarket</t>
  </si>
  <si>
    <t>Md Stores</t>
  </si>
  <si>
    <t>Tamaderah</t>
  </si>
  <si>
    <t>Mrs Anthonia Store</t>
  </si>
  <si>
    <t>Jc Tuck Shop</t>
  </si>
  <si>
    <t>Mama Mesoma Store</t>
  </si>
  <si>
    <t>Tick Tock Supermarket</t>
  </si>
  <si>
    <t>Mgwenya Tuckshop</t>
  </si>
  <si>
    <t>Alhaja Kenny</t>
  </si>
  <si>
    <t>Orlando Family Store</t>
  </si>
  <si>
    <t>Lacibo Restaurant</t>
  </si>
  <si>
    <t>Busy Corner Supermarket</t>
  </si>
  <si>
    <t>Orange Tuck Shop</t>
  </si>
  <si>
    <t>J D Stores</t>
  </si>
  <si>
    <t>David'S Tuck Shop</t>
  </si>
  <si>
    <t>Crystal Gold</t>
  </si>
  <si>
    <t>Asafe Container</t>
  </si>
  <si>
    <t>Chesta</t>
  </si>
  <si>
    <t>Fatima</t>
  </si>
  <si>
    <t>David Dan</t>
  </si>
  <si>
    <t>Mama Chuks Store</t>
  </si>
  <si>
    <t>Anuoluwapo Stores</t>
  </si>
  <si>
    <t>Dayemi Ventures</t>
  </si>
  <si>
    <t>Capital Mogadushi</t>
  </si>
  <si>
    <t>Chi-Tina Supermarket</t>
  </si>
  <si>
    <t>Mama Shakiru Stores</t>
  </si>
  <si>
    <t>Bamilak Tuck Shop</t>
  </si>
  <si>
    <t>Bafakado Tuck Shop</t>
  </si>
  <si>
    <t>Husnara Mini Supermarket</t>
  </si>
  <si>
    <t>All Modina Supermarket</t>
  </si>
  <si>
    <t>Johana Investment</t>
  </si>
  <si>
    <t>Halimat Store</t>
  </si>
  <si>
    <t>Rehobot</t>
  </si>
  <si>
    <t>Aklazz Super Store</t>
  </si>
  <si>
    <t>Kasa-Shobowale Ventures</t>
  </si>
  <si>
    <t>Nourdm Global</t>
  </si>
  <si>
    <t>Magik Multipurpose Detergent</t>
  </si>
  <si>
    <t>God Blessing Venture</t>
  </si>
  <si>
    <t>Khafam Quality Enterprises</t>
  </si>
  <si>
    <t>Bishmiller Tuckshop</t>
  </si>
  <si>
    <t>Gonny Supermarket</t>
  </si>
  <si>
    <t>Indomie Bellefull</t>
  </si>
  <si>
    <t>Chivita Active</t>
  </si>
  <si>
    <t>Nwolisa Enterprises</t>
  </si>
  <si>
    <t>Mojupe Shonola</t>
  </si>
  <si>
    <t>Adenola Store</t>
  </si>
  <si>
    <t>Mrs Adewale</t>
  </si>
  <si>
    <t>Mrs Emmanuel Stores</t>
  </si>
  <si>
    <t>Jaf Ventures</t>
  </si>
  <si>
    <t>O Malt Edible Limited Mowe</t>
  </si>
  <si>
    <t>Mummy Balikis Store</t>
  </si>
  <si>
    <t>Cibarry Store</t>
  </si>
  <si>
    <t>Ojoawo  Olakunle</t>
  </si>
  <si>
    <t>Mummy Ekene Store</t>
  </si>
  <si>
    <t>Ancon Global</t>
  </si>
  <si>
    <t>High Prince Store</t>
  </si>
  <si>
    <t>Owoyemi Supermarket Ajegunle</t>
  </si>
  <si>
    <t>John Akinola  Opeyemi</t>
  </si>
  <si>
    <t>Emmerson Stores</t>
  </si>
  <si>
    <t>Ashabi Provisions</t>
  </si>
  <si>
    <t>J J Greengrocer</t>
  </si>
  <si>
    <t>J+B Rare Whisky</t>
  </si>
  <si>
    <t>Whiskey</t>
  </si>
  <si>
    <t>Noma Yini</t>
  </si>
  <si>
    <t>Tropika Tuck Shop</t>
  </si>
  <si>
    <t>Blue Shop</t>
  </si>
  <si>
    <t>Uninex Supermarket And Pharmacy</t>
  </si>
  <si>
    <t>U General Dealer</t>
  </si>
  <si>
    <t>Blessed Victorial Store</t>
  </si>
  <si>
    <t>Street Tuck Shop</t>
  </si>
  <si>
    <t>Am Brothers Supermarket</t>
  </si>
  <si>
    <t>Dn Mini Market</t>
  </si>
  <si>
    <t>Rohobot Tuck Shop</t>
  </si>
  <si>
    <t>Sunshine Tuck Shop</t>
  </si>
  <si>
    <t>The Shop Supermarket</t>
  </si>
  <si>
    <t>Dipalo 2 Supermarket</t>
  </si>
  <si>
    <t>Joko Supermarket</t>
  </si>
  <si>
    <t>Madiba Supermarket</t>
  </si>
  <si>
    <t>Ebenezer  Supermarket</t>
  </si>
  <si>
    <t>Osezuwa Store</t>
  </si>
  <si>
    <t>Williams 	 Mary</t>
  </si>
  <si>
    <t>Adis Tuckshop</t>
  </si>
  <si>
    <t>Mpenyane Tuck Shop</t>
  </si>
  <si>
    <t>Promise</t>
  </si>
  <si>
    <t>Fast Food Shop</t>
  </si>
  <si>
    <t>Bafana Bafana C Supermarket</t>
  </si>
  <si>
    <t>Lombo'S Supermarket</t>
  </si>
  <si>
    <t>Tshepo Tuck Shop</t>
  </si>
  <si>
    <t>Sonkomo</t>
  </si>
  <si>
    <t>Minora Supermarket</t>
  </si>
  <si>
    <t>Mummy Gold</t>
  </si>
  <si>
    <t>Senyeka Tuck Shop</t>
  </si>
  <si>
    <t>Peter Tuckshop</t>
  </si>
  <si>
    <t>Iya Tunrayo Store</t>
  </si>
  <si>
    <t>Jj Khotso</t>
  </si>
  <si>
    <t>Mavarik Shop</t>
  </si>
  <si>
    <t>Perennial Supermarket</t>
  </si>
  <si>
    <t>Blue Tuck Shop</t>
  </si>
  <si>
    <t>Ema Best Stores</t>
  </si>
  <si>
    <t>Stop 1 Tuckshop</t>
  </si>
  <si>
    <t>Batho Pele Tuckshop</t>
  </si>
  <si>
    <t>Khan Supermarket</t>
  </si>
  <si>
    <t>Ramada</t>
  </si>
  <si>
    <t>D2 Pharmacy</t>
  </si>
  <si>
    <t>Temple Hill Festac</t>
  </si>
  <si>
    <t>Neo Three Tuck Shop</t>
  </si>
  <si>
    <t>Makoko Discount</t>
  </si>
  <si>
    <t>Greenish Global Resources</t>
  </si>
  <si>
    <t>Choose Store Ajegunle</t>
  </si>
  <si>
    <t>Animashaun 	 Adeyemi</t>
  </si>
  <si>
    <t>Blu Shop</t>
  </si>
  <si>
    <t>Super Saver Ago Palace</t>
  </si>
  <si>
    <t>Fandango</t>
  </si>
  <si>
    <t>Ujusunnab Groceries</t>
  </si>
  <si>
    <t>Barack Supermarket</t>
  </si>
  <si>
    <t>Blue Nile</t>
  </si>
  <si>
    <t>Abenezer Supermarket</t>
  </si>
  <si>
    <t>Kleinbegin Convenient Store</t>
  </si>
  <si>
    <t>Baraka 2</t>
  </si>
  <si>
    <t>Nneka Stores</t>
  </si>
  <si>
    <t>Mummy Mohammed Store</t>
  </si>
  <si>
    <t>Dangote Stores</t>
  </si>
  <si>
    <t>Majumba Supermarket</t>
  </si>
  <si>
    <t>Welcome Supermaket</t>
  </si>
  <si>
    <t>Friendship  Supermarket</t>
  </si>
  <si>
    <t>Globus Drinks Warehouse 2</t>
  </si>
  <si>
    <t>Lona'S Tuckshop</t>
  </si>
  <si>
    <t>Val Cherish  Resource</t>
  </si>
  <si>
    <t>Mummy Paul Stores</t>
  </si>
  <si>
    <t>Emmy God Mart</t>
  </si>
  <si>
    <t>Libra Tuck Shop</t>
  </si>
  <si>
    <t>Court &amp; Servaas Mini Market</t>
  </si>
  <si>
    <t>Emanuel Tuck Shop</t>
  </si>
  <si>
    <t>Gwavenduku'S General Dealer</t>
  </si>
  <si>
    <t>Payday Supermarkett</t>
  </si>
  <si>
    <t>Mtuck Shop</t>
  </si>
  <si>
    <t>Blessed  Store</t>
  </si>
  <si>
    <t>Goodness Ify</t>
  </si>
  <si>
    <t>Sz Tuckshop</t>
  </si>
  <si>
    <t>2 Brothers Supermaket</t>
  </si>
  <si>
    <t>Ik Stores Oyin Street,Mowe</t>
  </si>
  <si>
    <t>Ifeanyichukwu  Clinton Abumchi</t>
  </si>
  <si>
    <t>Mummy Ayatullah</t>
  </si>
  <si>
    <t>Orijin Zero</t>
  </si>
  <si>
    <t>CSD</t>
  </si>
  <si>
    <t>Onipede Stores</t>
  </si>
  <si>
    <t>Oga Bartho Stores</t>
  </si>
  <si>
    <t>Mummy Z√†Ra</t>
  </si>
  <si>
    <t>Nd Store</t>
  </si>
  <si>
    <t>Nelbou Tuck Shop</t>
  </si>
  <si>
    <t>Bismilla Tuck Shop</t>
  </si>
  <si>
    <t>Alhaja Suliamon Store</t>
  </si>
  <si>
    <t>Mummy Mahmudat Store</t>
  </si>
  <si>
    <t>Nasco Cornflakes</t>
  </si>
  <si>
    <t>Cereal</t>
  </si>
  <si>
    <t>Fine Trade Stores</t>
  </si>
  <si>
    <t>Nelo Store</t>
  </si>
  <si>
    <t>Chiblessed Store Mowe</t>
  </si>
  <si>
    <t>Phumzile Tuck Shop</t>
  </si>
  <si>
    <t>Kemm Stores</t>
  </si>
  <si>
    <t>Osinachi Store</t>
  </si>
  <si>
    <t>Temilade Store</t>
  </si>
  <si>
    <t>Tee Stores</t>
  </si>
  <si>
    <t>Toyois Perfect Stores</t>
  </si>
  <si>
    <t>Bismillah Supermarket</t>
  </si>
  <si>
    <t>Oreoluwa Stores</t>
  </si>
  <si>
    <t>Mrs. J Store</t>
  </si>
  <si>
    <t>Omojolaade Ventures</t>
  </si>
  <si>
    <t>Globetouch Ent</t>
  </si>
  <si>
    <t>Alhaja Arowona Stores</t>
  </si>
  <si>
    <t>Mama Ekene</t>
  </si>
  <si>
    <t>Labej Stores</t>
  </si>
  <si>
    <t>Orijin Beer</t>
  </si>
  <si>
    <t>Iya Joshua Enterprises</t>
  </si>
  <si>
    <t>Friendly Mini Market</t>
  </si>
  <si>
    <t>Mummy Oyeyemi S</t>
  </si>
  <si>
    <t>Aminah Store Oke Arin</t>
  </si>
  <si>
    <t>Olayinka Store</t>
  </si>
  <si>
    <t>Fountain Gate</t>
  </si>
  <si>
    <t>Abubaka Store</t>
  </si>
  <si>
    <t>Abbey Investment</t>
  </si>
  <si>
    <t>Divine Stores</t>
  </si>
  <si>
    <t>Molped Sanitary Towel</t>
  </si>
  <si>
    <t>Tina Store</t>
  </si>
  <si>
    <t>Godsfavour Stores</t>
  </si>
  <si>
    <t>Mary Venture</t>
  </si>
  <si>
    <t>Chi Store</t>
  </si>
  <si>
    <t>God'S Well  Store</t>
  </si>
  <si>
    <t>Iya Oba Store</t>
  </si>
  <si>
    <t>Lucky 3 Enterprise</t>
  </si>
  <si>
    <t>Tovic Stores</t>
  </si>
  <si>
    <t>Oluwaloseiyifumi Store</t>
  </si>
  <si>
    <t>Mrs Nnachi Store</t>
  </si>
  <si>
    <t>Chike Store</t>
  </si>
  <si>
    <t>Kriz Super Store</t>
  </si>
  <si>
    <t>Yayo Store</t>
  </si>
  <si>
    <t>Dainty Stores</t>
  </si>
  <si>
    <t>Mrs Daisi Kemisola</t>
  </si>
  <si>
    <t>Mummy Bukky Store</t>
  </si>
  <si>
    <t>Treasure Island</t>
  </si>
  <si>
    <t>Mummy Amara Stores</t>
  </si>
  <si>
    <t>Iya Emmanuel Store</t>
  </si>
  <si>
    <t>Chyment Store</t>
  </si>
  <si>
    <t>Opeoluwa Store</t>
  </si>
  <si>
    <t>Adeniji Store</t>
  </si>
  <si>
    <t>God'S Desire</t>
  </si>
  <si>
    <t>Divine Victory  Stores</t>
  </si>
  <si>
    <t>Good New Investment</t>
  </si>
  <si>
    <t>Damaphab</t>
  </si>
  <si>
    <t>Allahu Lateef Store</t>
  </si>
  <si>
    <t>Mummy Esther Stores</t>
  </si>
  <si>
    <t>Bisi Ventures</t>
  </si>
  <si>
    <t>Hasibunalahu Store</t>
  </si>
  <si>
    <t>Oluwarantimi Trade Store</t>
  </si>
  <si>
    <t>Lovinna</t>
  </si>
  <si>
    <t>Abebe Tuck Shop</t>
  </si>
  <si>
    <t>Iya Wauli Store</t>
  </si>
  <si>
    <t>Ibeji Store</t>
  </si>
  <si>
    <t>Anyison Stores</t>
  </si>
  <si>
    <t>Young Destiny Mart</t>
  </si>
  <si>
    <t>Pemisire Store</t>
  </si>
  <si>
    <t>A Z Super Store</t>
  </si>
  <si>
    <t>Mummy Jomiloju Stores</t>
  </si>
  <si>
    <t>Hope In God</t>
  </si>
  <si>
    <t>Tarfie Supermarket</t>
  </si>
  <si>
    <t>Mummy Darasimi Store</t>
  </si>
  <si>
    <t>Orelope Stores</t>
  </si>
  <si>
    <t>His Grace Store</t>
  </si>
  <si>
    <t>Mm Store</t>
  </si>
  <si>
    <t>Brasq</t>
  </si>
  <si>
    <t>Dora Store</t>
  </si>
  <si>
    <t>Rosebiz Stores</t>
  </si>
  <si>
    <t>Mummy Hammed Stores</t>
  </si>
  <si>
    <t>Suncarchy Stores</t>
  </si>
  <si>
    <t>Oyidamola Stores</t>
  </si>
  <si>
    <t>Mama Ejima Store</t>
  </si>
  <si>
    <t>Bobby'S Place</t>
  </si>
  <si>
    <t>Desulyno Store</t>
  </si>
  <si>
    <t>Doe</t>
  </si>
  <si>
    <t>Bankole  Tajudeen</t>
  </si>
  <si>
    <t>Agenu 	 Chukwudi</t>
  </si>
  <si>
    <t>Olawale Ismaheel  Ayodeji</t>
  </si>
  <si>
    <t>Alhaja Sule Stores</t>
  </si>
  <si>
    <t>Bola Stores</t>
  </si>
  <si>
    <t>Idisgglobal  Store</t>
  </si>
  <si>
    <t>Iya Morufat Stores</t>
  </si>
  <si>
    <t>Iya Ibeji Store</t>
  </si>
  <si>
    <t>Mama Ugo Store</t>
  </si>
  <si>
    <t>Mrs Onagbesan</t>
  </si>
  <si>
    <t>Judex Stores</t>
  </si>
  <si>
    <t>Kally Cares Pharmacy And  Store</t>
  </si>
  <si>
    <t>Mummy Flourish</t>
  </si>
  <si>
    <t>De-Kairos Eatables</t>
  </si>
  <si>
    <t>Adetutu Store</t>
  </si>
  <si>
    <t>Ogomma Stores</t>
  </si>
  <si>
    <t>Mummy Seyi Stores</t>
  </si>
  <si>
    <t>Clement Adeshina</t>
  </si>
  <si>
    <t>Phateegold Store Magboro</t>
  </si>
  <si>
    <t>Ada Stores</t>
  </si>
  <si>
    <t>Mallam Taiwo Stores</t>
  </si>
  <si>
    <t>Shop Easy Store</t>
  </si>
  <si>
    <t>Happiness Store</t>
  </si>
  <si>
    <t>Mummy Ibrahim</t>
  </si>
  <si>
    <t>Mummy Oge Store</t>
  </si>
  <si>
    <t>Prime Store</t>
  </si>
  <si>
    <t>Onyebest Nwori Store</t>
  </si>
  <si>
    <t>Maff Stores</t>
  </si>
  <si>
    <t>Brisk Mega Mart</t>
  </si>
  <si>
    <t>Mummy Tboy Store</t>
  </si>
  <si>
    <t>Ifeanyi Investiment</t>
  </si>
  <si>
    <t>Oreoluwa Enterprise</t>
  </si>
  <si>
    <t>Iya Muiz Store</t>
  </si>
  <si>
    <t>Samca Multi-Purpose Enterprise</t>
  </si>
  <si>
    <t>Iya Kofo Store</t>
  </si>
  <si>
    <t>Funmitomi Ventures</t>
  </si>
  <si>
    <t>Alhaja Awero Store</t>
  </si>
  <si>
    <t>Salaudeen  Ayan</t>
  </si>
  <si>
    <t>Goodness Shop</t>
  </si>
  <si>
    <t>Chris 2 Store</t>
  </si>
  <si>
    <t>Mummy Damilola Store</t>
  </si>
  <si>
    <t>Alhaja Quadri Store</t>
  </si>
  <si>
    <t>Halleluyah Stores</t>
  </si>
  <si>
    <t>Mummy Gold Stores</t>
  </si>
  <si>
    <t>Rsy Stores</t>
  </si>
  <si>
    <t>Fred Kris Oke Aarin</t>
  </si>
  <si>
    <t>Emma Store</t>
  </si>
  <si>
    <t>Explore Store</t>
  </si>
  <si>
    <t>Step Tech</t>
  </si>
  <si>
    <t>Chosen Store</t>
  </si>
  <si>
    <t>Blessings Unique Investment Iyanoba Market</t>
  </si>
  <si>
    <t>Lebold Ventures Store</t>
  </si>
  <si>
    <t>Lco Lib Stores Enterprisenterprise</t>
  </si>
  <si>
    <t>Olaoluwa Stores</t>
  </si>
  <si>
    <t>Iya Akachukwu Store.</t>
  </si>
  <si>
    <t>Mummy Muhammed Store</t>
  </si>
  <si>
    <t>Yemite Store</t>
  </si>
  <si>
    <t>Modus Super Market</t>
  </si>
  <si>
    <t>Muiz  Store</t>
  </si>
  <si>
    <t>Iya Turayo Store</t>
  </si>
  <si>
    <t>Ay Store</t>
  </si>
  <si>
    <t>Iya Suliyat Stores</t>
  </si>
  <si>
    <t>Atk Spiritual</t>
  </si>
  <si>
    <t>Mummy Oliseh Stores</t>
  </si>
  <si>
    <t>Sorite Supermarket Ishaga</t>
  </si>
  <si>
    <t>Hajia Moh Store</t>
  </si>
  <si>
    <t>Mummy Facour Store</t>
  </si>
  <si>
    <t>Olaiya Supemarket</t>
  </si>
  <si>
    <t>Omobowale Store</t>
  </si>
  <si>
    <t>Mummy Muizi Store</t>
  </si>
  <si>
    <t>Samchristy Store</t>
  </si>
  <si>
    <t>Mrs Idowu Alapafuja</t>
  </si>
  <si>
    <t>Ogoamaka</t>
  </si>
  <si>
    <t>Drugrite Pharmacy And Store</t>
  </si>
  <si>
    <t>Iya Amoo Stores</t>
  </si>
  <si>
    <t>Shiverest Store</t>
  </si>
  <si>
    <t>Taiwo And Kehinde Stores</t>
  </si>
  <si>
    <t>Akb Store</t>
  </si>
  <si>
    <t>Mummy Zaina Store</t>
  </si>
  <si>
    <t>Arihab Venture</t>
  </si>
  <si>
    <t>Glorious</t>
  </si>
  <si>
    <t>Kudus Stores</t>
  </si>
  <si>
    <t>Sah Bee Venture</t>
  </si>
  <si>
    <t>Sharon Store</t>
  </si>
  <si>
    <t>Pels Store</t>
  </si>
  <si>
    <t>Cevasco Nigeria Limited</t>
  </si>
  <si>
    <t>Yetty Store</t>
  </si>
  <si>
    <t>Elizabeth Akpan Stores</t>
  </si>
  <si>
    <t>Imisi Oluwa Stores</t>
  </si>
  <si>
    <t>Gods Own Store</t>
  </si>
  <si>
    <t>Clavi Beauty And Fragrance</t>
  </si>
  <si>
    <t>Zero 2 Five</t>
  </si>
  <si>
    <t>Timjo Stores</t>
  </si>
  <si>
    <t>Mummy Moji Store</t>
  </si>
  <si>
    <t>Ym Stores</t>
  </si>
  <si>
    <t>Steve Superstores</t>
  </si>
  <si>
    <t>Zigoz Retail Hub</t>
  </si>
  <si>
    <t>Adubie Store</t>
  </si>
  <si>
    <t>Manifestion</t>
  </si>
  <si>
    <t>Emeka Nnaemeka</t>
  </si>
  <si>
    <t>Anambra</t>
  </si>
  <si>
    <t>Sparkco Investment</t>
  </si>
  <si>
    <t>DANO Cool Cow</t>
  </si>
  <si>
    <t>Bukky Ventures  Gbagi</t>
  </si>
  <si>
    <t>Oladoyinbo  Ibukun</t>
  </si>
  <si>
    <t>Jemmy Stores</t>
  </si>
  <si>
    <t>Twins Store</t>
  </si>
  <si>
    <t>Beckt</t>
  </si>
  <si>
    <t>Mama Victory Store</t>
  </si>
  <si>
    <t>Pepples Stores</t>
  </si>
  <si>
    <t>Beckyom Stores</t>
  </si>
  <si>
    <t>Fasuce Store</t>
  </si>
  <si>
    <t>Lawrence Godday</t>
  </si>
  <si>
    <t>Inioluwa .    Dsr</t>
  </si>
  <si>
    <t>Omo'S Provision Store</t>
  </si>
  <si>
    <t>Stop &amp; Chop Stores</t>
  </si>
  <si>
    <t>Adeyinka Store</t>
  </si>
  <si>
    <t>Iya Moyin Store</t>
  </si>
  <si>
    <t>Wisdom Store</t>
  </si>
  <si>
    <t>Pretty Juli</t>
  </si>
  <si>
    <t>Soybos Enterprises</t>
  </si>
  <si>
    <t>Iya Shukurat Stores</t>
  </si>
  <si>
    <t>Alhaja Store</t>
  </si>
  <si>
    <t>Ezeugo</t>
  </si>
  <si>
    <t>Ti Oluwani Store</t>
  </si>
  <si>
    <t>Mama Ekene Stores</t>
  </si>
  <si>
    <t>Ola Gold Store</t>
  </si>
  <si>
    <t>Mummy Farouq</t>
  </si>
  <si>
    <t>Bestprice Ent.</t>
  </si>
  <si>
    <t>Medi Store</t>
  </si>
  <si>
    <t>Mummy D Store</t>
  </si>
  <si>
    <t>First Place Supermarket Pyskasa</t>
  </si>
  <si>
    <t>Mummy Abibat</t>
  </si>
  <si>
    <t>Jedzeem Global Store</t>
  </si>
  <si>
    <t>Mum Feranmi Store</t>
  </si>
  <si>
    <t>Care Store</t>
  </si>
  <si>
    <t>Joy Fred Storee</t>
  </si>
  <si>
    <t>Twin Stores</t>
  </si>
  <si>
    <t>Home Essentials Variety Shop</t>
  </si>
  <si>
    <t>Colljenny Minimart</t>
  </si>
  <si>
    <t>Time Cacher Stores</t>
  </si>
  <si>
    <t>Mummy D Enterprises</t>
  </si>
  <si>
    <t>Iya Ife Stores Mushin</t>
  </si>
  <si>
    <t>Azeez Sahad</t>
  </si>
  <si>
    <t>Iya Habeeb</t>
  </si>
  <si>
    <t>Sabi</t>
  </si>
  <si>
    <t>Adura Store</t>
  </si>
  <si>
    <t>Fan Vanille</t>
  </si>
  <si>
    <t>God'S Glory Investment</t>
  </si>
  <si>
    <t>Chisimdi Store</t>
  </si>
  <si>
    <t>Comsy Stores</t>
  </si>
  <si>
    <t>Alhaja Giwa Store</t>
  </si>
  <si>
    <t>Chukudalu Stores</t>
  </si>
  <si>
    <t>Tina Shop</t>
  </si>
  <si>
    <t>Tomitope Stores</t>
  </si>
  <si>
    <t>In Christ Alone Store</t>
  </si>
  <si>
    <t>Okirika Womans Shop</t>
  </si>
  <si>
    <t>Chinelo Store</t>
  </si>
  <si>
    <t>Opemipu</t>
  </si>
  <si>
    <t>Kingsley Okore  Kalu</t>
  </si>
  <si>
    <t>Jenny Stores Mambila Baracks</t>
  </si>
  <si>
    <t>Lasad Stores</t>
  </si>
  <si>
    <t>Divine Gift Store</t>
  </si>
  <si>
    <t>God With Us Store</t>
  </si>
  <si>
    <t>Grocery Haven</t>
  </si>
  <si>
    <t>Super Heaven</t>
  </si>
  <si>
    <t>Dee Comfort Global Life</t>
  </si>
  <si>
    <t>Praise Stores</t>
  </si>
  <si>
    <t>Alhaja Titilayo</t>
  </si>
  <si>
    <t>King Store</t>
  </si>
  <si>
    <t>Iya Aishat</t>
  </si>
  <si>
    <t>Lizzy Store</t>
  </si>
  <si>
    <t>Mummy Sucess Shop</t>
  </si>
  <si>
    <t>Adetoro 	 Oluranti</t>
  </si>
  <si>
    <t>Iya Labake Store</t>
  </si>
  <si>
    <t>Divine Favour Store</t>
  </si>
  <si>
    <t>Flo-Bi Variety Store</t>
  </si>
  <si>
    <t>Mrs Nwajei Stores</t>
  </si>
  <si>
    <t>Dy Chemist And Store</t>
  </si>
  <si>
    <t>Niger Way</t>
  </si>
  <si>
    <t>Adeleke</t>
  </si>
  <si>
    <t>Ade'S Store</t>
  </si>
  <si>
    <t>Temitope Stores</t>
  </si>
  <si>
    <t>Iya Kadir Alaba Suru</t>
  </si>
  <si>
    <t>Ojukwu Store</t>
  </si>
  <si>
    <t>D &amp; D Supermarket</t>
  </si>
  <si>
    <t>Two Brothers</t>
  </si>
  <si>
    <t>Julauds Stores International</t>
  </si>
  <si>
    <t>M Uhammed</t>
  </si>
  <si>
    <t>Mama Rita</t>
  </si>
  <si>
    <t>Mummy Dara Store</t>
  </si>
  <si>
    <t>Monique Precious Store</t>
  </si>
  <si>
    <t>Convenat Seed Ltd</t>
  </si>
  <si>
    <t>Mummy Ayo Stores</t>
  </si>
  <si>
    <t>Salome Store</t>
  </si>
  <si>
    <t>Iya Musa Store</t>
  </si>
  <si>
    <t>Mummy Christabel</t>
  </si>
  <si>
    <t>Benshel Venture</t>
  </si>
  <si>
    <t>Lilian Store</t>
  </si>
  <si>
    <t>Toronto Supermarket</t>
  </si>
  <si>
    <t>Mariam Store Oke Arin</t>
  </si>
  <si>
    <t>Adewunmi Anointed Store</t>
  </si>
  <si>
    <t>Royal Advent Ventures</t>
  </si>
  <si>
    <t>Folakemi Store</t>
  </si>
  <si>
    <t>Amaka Ventures Lagos State</t>
  </si>
  <si>
    <t>Dammy Venture</t>
  </si>
  <si>
    <t>Mrs Chinedu</t>
  </si>
  <si>
    <t>Udu  Unique Store</t>
  </si>
  <si>
    <t>Mummy Iremide</t>
  </si>
  <si>
    <t>Sussy'S Place</t>
  </si>
  <si>
    <t>Mrs Atanda Stores</t>
  </si>
  <si>
    <t>Bode-B Classque</t>
  </si>
  <si>
    <t>Success Super Stores</t>
  </si>
  <si>
    <t>Oladipupo	  Kehinde Peace</t>
  </si>
  <si>
    <t>Red Container Tuck Shop</t>
  </si>
  <si>
    <t>Tiga General Dealer</t>
  </si>
  <si>
    <t>Goodluck Cafe Supermarket</t>
  </si>
  <si>
    <t>Iwile Price</t>
  </si>
  <si>
    <t>Ramadhan Netha</t>
  </si>
  <si>
    <t>Agano Supermarket</t>
  </si>
  <si>
    <t>Danone 2</t>
  </si>
  <si>
    <t>Sunjuzi Supermarket</t>
  </si>
  <si>
    <t>Hlanganani Supermarket</t>
  </si>
  <si>
    <t>Santos Tuck Shop</t>
  </si>
  <si>
    <t>Jabus Tuckshop</t>
  </si>
  <si>
    <t>Albaki Super Market</t>
  </si>
  <si>
    <t>Grey Tuck Shop</t>
  </si>
  <si>
    <t>Ratser'S Place</t>
  </si>
  <si>
    <t>Knot'S Landing</t>
  </si>
  <si>
    <t>Dabebe Tuck Shop</t>
  </si>
  <si>
    <t>Mg Zam Zam Supermarket</t>
  </si>
  <si>
    <t>Asafa Supermarket</t>
  </si>
  <si>
    <t>Community Spaza</t>
  </si>
  <si>
    <t>Edu</t>
  </si>
  <si>
    <t>Danny Boy Supermarket</t>
  </si>
  <si>
    <t>Photochari General Dealer 3</t>
  </si>
  <si>
    <t>Yosef Tuck Shop</t>
  </si>
  <si>
    <t>Pauline Tuck Shop</t>
  </si>
  <si>
    <t>Oromiya Tuck Shop</t>
  </si>
  <si>
    <t>Quabush</t>
  </si>
  <si>
    <t>Oromia Supermarket</t>
  </si>
  <si>
    <t>African Brothers Maroon House</t>
  </si>
  <si>
    <t>Ayan Supermarket</t>
  </si>
  <si>
    <t>Opashola Stores</t>
  </si>
  <si>
    <t>Gimore Tuck Shop</t>
  </si>
  <si>
    <t>Bathopele 3</t>
  </si>
  <si>
    <t>Alex High Way Tuckshop</t>
  </si>
  <si>
    <t>Discount Supermaket Kingsway</t>
  </si>
  <si>
    <t>Locknut Store</t>
  </si>
  <si>
    <t>Chucky'S Tuck Shop</t>
  </si>
  <si>
    <t>Phindamzala Tuckshop</t>
  </si>
  <si>
    <t>Kwa Mbikwa Ndzunza</t>
  </si>
  <si>
    <t>Bulkshort Samsokolo</t>
  </si>
  <si>
    <t>Family Robot</t>
  </si>
  <si>
    <t>Dd Discount Supermarket</t>
  </si>
  <si>
    <t>Bate Minin Market</t>
  </si>
  <si>
    <t>Sa Mini Market</t>
  </si>
  <si>
    <t>Sedumane General Dealer</t>
  </si>
  <si>
    <t>Lambebo Tuckshop</t>
  </si>
  <si>
    <t>Dube'S Spaza Shop</t>
  </si>
  <si>
    <t>Al Jazeera Supermarket</t>
  </si>
  <si>
    <t>Hope Super Market</t>
  </si>
  <si>
    <t>Sbu Tuck Shop</t>
  </si>
  <si>
    <t>Honey Tuck Shop</t>
  </si>
  <si>
    <t>Mr Cheap Supermarket</t>
  </si>
  <si>
    <t>Elays</t>
  </si>
  <si>
    <t>Chukwudalu Store</t>
  </si>
  <si>
    <t>Nur 2 Supermarket</t>
  </si>
  <si>
    <t>Nteo Gen Dealer</t>
  </si>
  <si>
    <t>Sunnyside Halaal Food And Projecta</t>
  </si>
  <si>
    <t>Ceci Supermarket</t>
  </si>
  <si>
    <t>Tshabalala Tuck Shop</t>
  </si>
  <si>
    <t>Afanan General Dealer</t>
  </si>
  <si>
    <t>Batho Pele Supermarket</t>
  </si>
  <si>
    <t>Happy Tuck Shop Khalambazo</t>
  </si>
  <si>
    <t>Tshepang Tuckshop</t>
  </si>
  <si>
    <t>Samorraknive Tuck Shop</t>
  </si>
  <si>
    <t>Giwa Store</t>
  </si>
  <si>
    <t>S.A Tuck Shop</t>
  </si>
  <si>
    <t>Ayoba Tuck Shop</t>
  </si>
  <si>
    <t>Ntando Tuck Shop</t>
  </si>
  <si>
    <t>Rehaugetswe General Dealer</t>
  </si>
  <si>
    <t>Peculiar Store</t>
  </si>
  <si>
    <t>H &amp; T Baby Supermarket</t>
  </si>
  <si>
    <t>Ish Tuck Shop</t>
  </si>
  <si>
    <t>Faysal Tuckshop</t>
  </si>
  <si>
    <t>Top Discount</t>
  </si>
  <si>
    <t>Vv'S Tuckshop</t>
  </si>
  <si>
    <t>Abbey Provision Store</t>
  </si>
  <si>
    <t>Sibaya Supermarket</t>
  </si>
  <si>
    <t>Diafounou Shop</t>
  </si>
  <si>
    <t>Nkosi Tuck Shop</t>
  </si>
  <si>
    <t>Khumalos Tuck Shop</t>
  </si>
  <si>
    <t>Mummy Anu Stores</t>
  </si>
  <si>
    <t>Ra General Dealer</t>
  </si>
  <si>
    <t>Mim Mini Superstore</t>
  </si>
  <si>
    <t>Bravirox Tuck Shop</t>
  </si>
  <si>
    <t>Abraham Tuck Shop</t>
  </si>
  <si>
    <t>2020Soliana</t>
  </si>
  <si>
    <t>Bafana Tuck Shop</t>
  </si>
  <si>
    <t>Funkytom Ventures</t>
  </si>
  <si>
    <t>Daffdol Store</t>
  </si>
  <si>
    <t>Makena Supermarket</t>
  </si>
  <si>
    <t>F&amp;T Ventures</t>
  </si>
  <si>
    <t>Mrs Akinyemi Store</t>
  </si>
  <si>
    <t>St Tony Stores</t>
  </si>
  <si>
    <t>Fabitx Stores</t>
  </si>
  <si>
    <t>Atd Store Oke Arin</t>
  </si>
  <si>
    <t>Daniel Store</t>
  </si>
  <si>
    <t>Nine To Ten Supermarket</t>
  </si>
  <si>
    <t>Obetel Store</t>
  </si>
  <si>
    <t>MrDowells Whisky</t>
  </si>
  <si>
    <t>Mrs Adebayo Store</t>
  </si>
  <si>
    <t>Iya Dammy</t>
  </si>
  <si>
    <t>Victory Stores</t>
  </si>
  <si>
    <t>Holla_More Ltd</t>
  </si>
  <si>
    <t>Adekem Store</t>
  </si>
  <si>
    <t>Nifemy Ventures</t>
  </si>
  <si>
    <t>Familia Kitchen Towel</t>
  </si>
  <si>
    <t>Progress Spaza Shop</t>
  </si>
  <si>
    <t>Golden Penny Macaroni</t>
  </si>
  <si>
    <t>Zubitex Store</t>
  </si>
  <si>
    <t>234 Store</t>
  </si>
  <si>
    <t>P-Ella Store</t>
  </si>
  <si>
    <t>Jonathan 	 Oni Michael</t>
  </si>
  <si>
    <t>Amiin Supermarket</t>
  </si>
  <si>
    <t>Chipile Supermarket</t>
  </si>
  <si>
    <t>Jabulani Supermarket</t>
  </si>
  <si>
    <t>Anthony Tuck Shop</t>
  </si>
  <si>
    <t>Mthunzini Communication</t>
  </si>
  <si>
    <t>Bushesos Tuck Shop</t>
  </si>
  <si>
    <t>Shikita  Tuckshop</t>
  </si>
  <si>
    <t>Jubayed Trading</t>
  </si>
  <si>
    <t>Beautiful Tuck</t>
  </si>
  <si>
    <t>Brown Container F</t>
  </si>
  <si>
    <t>Lambama Tuckshop</t>
  </si>
  <si>
    <t>Kanayochukwu  Kingsley</t>
  </si>
  <si>
    <t>Ss Tuck Shop</t>
  </si>
  <si>
    <t>Safe More Tuck Shop</t>
  </si>
  <si>
    <t>Abies</t>
  </si>
  <si>
    <t>Lima Supermarket</t>
  </si>
  <si>
    <t>Central Tuck Shop</t>
  </si>
  <si>
    <t>Sun Supermarket</t>
  </si>
  <si>
    <t>Christmas Supermarket</t>
  </si>
  <si>
    <t>Impala Mini Market</t>
  </si>
  <si>
    <t>Africa Supermarket</t>
  </si>
  <si>
    <t>Shakira Supermarket</t>
  </si>
  <si>
    <t>Thandabantu Tuckshop</t>
  </si>
  <si>
    <t>Banana Banana Tuckshop</t>
  </si>
  <si>
    <t>Zonke Bonke Supermarket</t>
  </si>
  <si>
    <t>Sello'S Tuck Shop</t>
  </si>
  <si>
    <t>Bm Store</t>
  </si>
  <si>
    <t>Adana Tuckshop</t>
  </si>
  <si>
    <t>Mkhulu Tuck Shop</t>
  </si>
  <si>
    <t>Sr Tuckshop</t>
  </si>
  <si>
    <t>Muluila Supermarket And Cosmetics</t>
  </si>
  <si>
    <t>Lotus Spaza</t>
  </si>
  <si>
    <t>Blue Tuckshop</t>
  </si>
  <si>
    <t>Shalom Discount Supermarket</t>
  </si>
  <si>
    <t>Magogo Tuckshop</t>
  </si>
  <si>
    <t>Ekuphumuleni Cafe</t>
  </si>
  <si>
    <t>Tsatsi Tuck Shop</t>
  </si>
  <si>
    <t>Africa Tuckshop</t>
  </si>
  <si>
    <t>Zama Zama Supermarket</t>
  </si>
  <si>
    <t>Hillbrow Bazaar</t>
  </si>
  <si>
    <t>Siza Tuckshop</t>
  </si>
  <si>
    <t>Express Laundry Service</t>
  </si>
  <si>
    <t>Matshipsa Supermarket</t>
  </si>
  <si>
    <t>Brother General Dealer</t>
  </si>
  <si>
    <t>Tosiso Trading Supermarket</t>
  </si>
  <si>
    <t>African Supermarket</t>
  </si>
  <si>
    <t>Blue Band</t>
  </si>
  <si>
    <t>Butter</t>
  </si>
  <si>
    <t>Wozo Bona</t>
  </si>
  <si>
    <t>Ab African Shop</t>
  </si>
  <si>
    <t>Fresh Tuck Shop</t>
  </si>
  <si>
    <t>Lucky And Sons</t>
  </si>
  <si>
    <t>John Tuck Shop</t>
  </si>
  <si>
    <t>Dm Tuck Shop</t>
  </si>
  <si>
    <t>Vilakazi</t>
  </si>
  <si>
    <t>Happy Tuck Shop</t>
  </si>
  <si>
    <t>Maranata</t>
  </si>
  <si>
    <t>Ma Super Market</t>
  </si>
  <si>
    <t>Marumoswann Supermarket</t>
  </si>
  <si>
    <t>Gabe Tuck Shop</t>
  </si>
  <si>
    <t>Best Price Supermarket</t>
  </si>
  <si>
    <t>Teddy'S Convenience Store</t>
  </si>
  <si>
    <t>Salam Supermarket</t>
  </si>
  <si>
    <t>Prime Mart Supermarket</t>
  </si>
  <si>
    <t>Phumza House Shop</t>
  </si>
  <si>
    <t>Collins Midnight Cafe</t>
  </si>
  <si>
    <t>The Best Discount Supermarket</t>
  </si>
  <si>
    <t>Nkwadile Tuck Shop</t>
  </si>
  <si>
    <t>For Green Tuckshop (Blue Tuckshop)</t>
  </si>
  <si>
    <t>Maphosa Tuck Shop</t>
  </si>
  <si>
    <t>Yaron $Demissie Supermarket</t>
  </si>
  <si>
    <t>Hlangana Tuck Shop</t>
  </si>
  <si>
    <t>Irfan&amp;Brothers</t>
  </si>
  <si>
    <t>Discount Corner</t>
  </si>
  <si>
    <t>Frank Store</t>
  </si>
  <si>
    <t>Abram Tuck Shop</t>
  </si>
  <si>
    <t>Celas Tuck Shop</t>
  </si>
  <si>
    <t>Daily Needs Tuck Shop</t>
  </si>
  <si>
    <t>Bafana General Dealer</t>
  </si>
  <si>
    <t>Neo'S Tuck Shop</t>
  </si>
  <si>
    <t>Jealous Down Tuck Shop</t>
  </si>
  <si>
    <t>Mama Supermarket</t>
  </si>
  <si>
    <t>Trim Ndlovu</t>
  </si>
  <si>
    <t>Tomato Tuck Shop</t>
  </si>
  <si>
    <t>F Discount</t>
  </si>
  <si>
    <t>Joycee Store</t>
  </si>
  <si>
    <t>Madiba Tuck Shop</t>
  </si>
  <si>
    <t>Whitehouse Supermarket</t>
  </si>
  <si>
    <t>Legato</t>
  </si>
  <si>
    <t>Mother'S Supermarket</t>
  </si>
  <si>
    <t>Zama Zama</t>
  </si>
  <si>
    <t>Dt Tuck Shop</t>
  </si>
  <si>
    <t>Moriting Mini Market</t>
  </si>
  <si>
    <t>Giuthog Stores</t>
  </si>
  <si>
    <t>Jojo Supermarket</t>
  </si>
  <si>
    <t>Busy Corner</t>
  </si>
  <si>
    <t>Listen Well Traiding</t>
  </si>
  <si>
    <t>Star Tuck Shop</t>
  </si>
  <si>
    <t>One Drop General Dealers Shop No5</t>
  </si>
  <si>
    <t>Phato Tuckshop</t>
  </si>
  <si>
    <t>Esizweni Supermarket</t>
  </si>
  <si>
    <t>Solly Tuck Shop</t>
  </si>
  <si>
    <t>Cornershop 2</t>
  </si>
  <si>
    <t>Tnt Supermarket</t>
  </si>
  <si>
    <t>Bakewell Investments</t>
  </si>
  <si>
    <t>Joshua Supermarket</t>
  </si>
  <si>
    <t>Mama Thank God Stores</t>
  </si>
  <si>
    <t>K&amp;C Store</t>
  </si>
  <si>
    <t>Good Price Supermarket</t>
  </si>
  <si>
    <t>Lefoka Tuck Shop</t>
  </si>
  <si>
    <t>Alrhman Supermarket</t>
  </si>
  <si>
    <t>Wisba Tuck Shop</t>
  </si>
  <si>
    <t>Mmaikem Store</t>
  </si>
  <si>
    <t>Good Times</t>
  </si>
  <si>
    <t>Stop And Shop</t>
  </si>
  <si>
    <t>Mummy Tunji</t>
  </si>
  <si>
    <t>Chard Supermarket</t>
  </si>
  <si>
    <t>Trust Right Superstore</t>
  </si>
  <si>
    <t>Serge Pharmacy &amp; Supermarket</t>
  </si>
  <si>
    <t>Temple Stores</t>
  </si>
  <si>
    <t>Zimstores</t>
  </si>
  <si>
    <t>Together Shop</t>
  </si>
  <si>
    <t>Mo'S Food Marts</t>
  </si>
  <si>
    <t>Abel Tuckshop</t>
  </si>
  <si>
    <t>Hawker Cellular And Supermarket</t>
  </si>
  <si>
    <t>God Gift Store</t>
  </si>
  <si>
    <t>Corner Zone Cafe</t>
  </si>
  <si>
    <t>Temilade Stores</t>
  </si>
  <si>
    <t>Lylmosffjconceptltd</t>
  </si>
  <si>
    <t>Mpele An Son General Dealer...</t>
  </si>
  <si>
    <t>Martins Store</t>
  </si>
  <si>
    <t>Triple F Store</t>
  </si>
  <si>
    <t>S Brothers</t>
  </si>
  <si>
    <t>Kasi Convenient Food</t>
  </si>
  <si>
    <t>Emeka Stores</t>
  </si>
  <si>
    <t>Mummy Clinton</t>
  </si>
  <si>
    <t>Earldorado  Integrated Services</t>
  </si>
  <si>
    <t>Mummy Kamsi Store</t>
  </si>
  <si>
    <t>Favic Stores</t>
  </si>
  <si>
    <t>Winstone Store</t>
  </si>
  <si>
    <t>Jadchi Ventures</t>
  </si>
  <si>
    <t>Delightsome Store</t>
  </si>
  <si>
    <t>Mrs Odoh Store</t>
  </si>
  <si>
    <t>Wuraola Stores</t>
  </si>
  <si>
    <t>Jb Tuckshop Daveyton</t>
  </si>
  <si>
    <t>Mary Convenient Store</t>
  </si>
  <si>
    <t>S M G Trading Store</t>
  </si>
  <si>
    <t>Nani2 Supermarket</t>
  </si>
  <si>
    <t>Friendly Spaza Shop</t>
  </si>
  <si>
    <t>Blue Container Ext 12</t>
  </si>
  <si>
    <t>Zama Supermarket</t>
  </si>
  <si>
    <t>Divine Favored Store</t>
  </si>
  <si>
    <t>Salaam Supermarket</t>
  </si>
  <si>
    <t>Hazel Moon Trading</t>
  </si>
  <si>
    <t>Faiz Cafe</t>
  </si>
  <si>
    <t>Rupok &amp; Rittica Trading</t>
  </si>
  <si>
    <t>Imcapeace Trading</t>
  </si>
  <si>
    <t>New Nation</t>
  </si>
  <si>
    <t>Sam'S Cafe</t>
  </si>
  <si>
    <t>Mmm Tuck Shop</t>
  </si>
  <si>
    <t>Mabena Supermarket</t>
  </si>
  <si>
    <t>Madiba Tuckshop</t>
  </si>
  <si>
    <t>Sam Tuck Shop</t>
  </si>
  <si>
    <t>Save More Supermarket</t>
  </si>
  <si>
    <t>Khan Mini Market</t>
  </si>
  <si>
    <t>Eninla Multipurpose Stores</t>
  </si>
  <si>
    <t>Mummy Hamza</t>
  </si>
  <si>
    <t>Adun</t>
  </si>
  <si>
    <t>Thusanang Tuck Shop</t>
  </si>
  <si>
    <t>Fnf Tuck Shop</t>
  </si>
  <si>
    <t>Muhammed Sani Store</t>
  </si>
  <si>
    <t>Alpha Tuck Shop</t>
  </si>
  <si>
    <t>Mn Mini Market</t>
  </si>
  <si>
    <t>Ground Tuck Shop</t>
  </si>
  <si>
    <t>Maria And Son Tuckshop</t>
  </si>
  <si>
    <t>Rutu Tuckshop</t>
  </si>
  <si>
    <t>Nuur Supermarket</t>
  </si>
  <si>
    <t>Almadina Ext 9</t>
  </si>
  <si>
    <t>Iya Dayo Store</t>
  </si>
  <si>
    <t>Katibs House</t>
  </si>
  <si>
    <t>Daddy David Stores</t>
  </si>
  <si>
    <t>Mama Toyosi Stores</t>
  </si>
  <si>
    <t>Ezinne Store</t>
  </si>
  <si>
    <t>Black Stone</t>
  </si>
  <si>
    <t>Shalom No 2</t>
  </si>
  <si>
    <t>Kuchie Mart</t>
  </si>
  <si>
    <t>Shalom  Supermarket</t>
  </si>
  <si>
    <t>Ife Venture</t>
  </si>
  <si>
    <t>Clemosa Venture</t>
  </si>
  <si>
    <t>Winbs Super Store</t>
  </si>
  <si>
    <t>Supersaver Ajao</t>
  </si>
  <si>
    <t>Chittagong Supermarket</t>
  </si>
  <si>
    <t>Bravo Tuck Shop</t>
  </si>
  <si>
    <t>Strinvill Cafe</t>
  </si>
  <si>
    <t>Mummy Elias</t>
  </si>
  <si>
    <t>Ajoke Store Oke Arin</t>
  </si>
  <si>
    <t>Emmyzee Super Market</t>
  </si>
  <si>
    <t>Feno Mart</t>
  </si>
  <si>
    <t>Al- Mahmuda Supermarket</t>
  </si>
  <si>
    <t>T And J Store</t>
  </si>
  <si>
    <t>Mokhabuki Tuck Shop</t>
  </si>
  <si>
    <t>Mummy Grace</t>
  </si>
  <si>
    <t>Mrs Adesina</t>
  </si>
  <si>
    <t>Ike Store</t>
  </si>
  <si>
    <t>Yahaya  Store</t>
  </si>
  <si>
    <t>Sweet Lady Store</t>
  </si>
  <si>
    <t>Eri Ifeoluwa Store</t>
  </si>
  <si>
    <t>Ilerioluwase Store</t>
  </si>
  <si>
    <t>Swanik Stores</t>
  </si>
  <si>
    <t>Mummy Dammy Store</t>
  </si>
  <si>
    <t>Freedom Supermarket</t>
  </si>
  <si>
    <t>Opeyemi  Sotuminu</t>
  </si>
  <si>
    <t>Alpha Omega Tuck Shop</t>
  </si>
  <si>
    <t>Daraplus Store</t>
  </si>
  <si>
    <t>Robot</t>
  </si>
  <si>
    <t>Rush-Hour Supermarket</t>
  </si>
  <si>
    <t>Sb</t>
  </si>
  <si>
    <t>Awaasa Supermarket</t>
  </si>
  <si>
    <t>Kilimanjaro Tuck Shop</t>
  </si>
  <si>
    <t>Special Nuro Mini Market</t>
  </si>
  <si>
    <t>Mrs Janet</t>
  </si>
  <si>
    <t>Salaam Shop</t>
  </si>
  <si>
    <t>Aunty Velda Tuck Shop</t>
  </si>
  <si>
    <t>Mkhize Tuckshop</t>
  </si>
  <si>
    <t>Siyabonga Tuckshop</t>
  </si>
  <si>
    <t>Veli Tuckshop</t>
  </si>
  <si>
    <t>Kusekhaya Tuckshop</t>
  </si>
  <si>
    <t>Legato 4</t>
  </si>
  <si>
    <t>Maplankeng General Dealer</t>
  </si>
  <si>
    <t>Nazer Trading</t>
  </si>
  <si>
    <t>Menttension Supermarket</t>
  </si>
  <si>
    <t>Neelkamal Trading</t>
  </si>
  <si>
    <t>Modupe Store</t>
  </si>
  <si>
    <t>Hanani Shop</t>
  </si>
  <si>
    <t>King George Cafe</t>
  </si>
  <si>
    <t>Ext 4 Supermarket</t>
  </si>
  <si>
    <t>Iya Asisat Store</t>
  </si>
  <si>
    <t>Bismila Tuckshop</t>
  </si>
  <si>
    <t>Lady P Store</t>
  </si>
  <si>
    <t>James Trading Interprice</t>
  </si>
  <si>
    <t>A1 Supermarket</t>
  </si>
  <si>
    <t>Ta Mince</t>
  </si>
  <si>
    <t>All Sufficient Store</t>
  </si>
  <si>
    <t>Biement General Dealer Supermarket</t>
  </si>
  <si>
    <t>Mr Cheaper</t>
  </si>
  <si>
    <t>Cost Price</t>
  </si>
  <si>
    <t>Olalekan  Okedeyi</t>
  </si>
  <si>
    <t>Salam Freedom Tuck Shop</t>
  </si>
  <si>
    <t>Mojalefa Tuck Shop</t>
  </si>
  <si>
    <t>Gods Owen</t>
  </si>
  <si>
    <t>Az Stores</t>
  </si>
  <si>
    <t>Ugodivine Store</t>
  </si>
  <si>
    <t>DANO Full Cream</t>
  </si>
  <si>
    <t>Naijaway Store</t>
  </si>
  <si>
    <t>Valentine Stores</t>
  </si>
  <si>
    <t>Olawale Ventures</t>
  </si>
  <si>
    <t>Iya Amir At Stores</t>
  </si>
  <si>
    <t>Bukez Ventures</t>
  </si>
  <si>
    <t>Olawumi 	 Oluwasogo David</t>
  </si>
  <si>
    <t>Ganiyu 	 Moruf</t>
  </si>
  <si>
    <t>Ask For More</t>
  </si>
  <si>
    <t>Maison B Store</t>
  </si>
  <si>
    <t>Mummy Tofunmi</t>
  </si>
  <si>
    <t>Yemolysis Global Resources</t>
  </si>
  <si>
    <t>Queen Store</t>
  </si>
  <si>
    <t>Alhaja Adeleke Stores</t>
  </si>
  <si>
    <t>Alhaja Balogun Store</t>
  </si>
  <si>
    <t>Mummy Princess Stores</t>
  </si>
  <si>
    <t>A Line Shop 1</t>
  </si>
  <si>
    <t>Mama Frances</t>
  </si>
  <si>
    <t>Emizona Store</t>
  </si>
  <si>
    <t>Spring Site Ltd</t>
  </si>
  <si>
    <t>Mama Amaka  Store</t>
  </si>
  <si>
    <t>Mummy Asman Store</t>
  </si>
  <si>
    <t>Showe Supermaket</t>
  </si>
  <si>
    <t>Lagant Stores</t>
  </si>
  <si>
    <t>Johnnie Walker</t>
  </si>
  <si>
    <t>Fashion Designer</t>
  </si>
  <si>
    <t>Marindi General Dealer</t>
  </si>
  <si>
    <t>Olaoluwa Store</t>
  </si>
  <si>
    <t>Veeone Store</t>
  </si>
  <si>
    <t>Henry'S Tuck Shop</t>
  </si>
  <si>
    <t>Mmum Mariam Store</t>
  </si>
  <si>
    <t>Lookies</t>
  </si>
  <si>
    <t>Mochocho General Dealer</t>
  </si>
  <si>
    <t>Israel Tuckshop</t>
  </si>
  <si>
    <t>Tasi Tuckshop</t>
  </si>
  <si>
    <t>Bra Joe Corner</t>
  </si>
  <si>
    <t>African Andriend Tuckshop</t>
  </si>
  <si>
    <t>Adijat</t>
  </si>
  <si>
    <t>Welcome Tuck Shop</t>
  </si>
  <si>
    <t>Jw Supermarket</t>
  </si>
  <si>
    <t>Six 2 Ten Supermarket</t>
  </si>
  <si>
    <t>One And All Tuckshop</t>
  </si>
  <si>
    <t>C And R Convenience Store</t>
  </si>
  <si>
    <t>Good Luck Shop</t>
  </si>
  <si>
    <t>Smart Price Tuckshop</t>
  </si>
  <si>
    <t>Osuji  Chibuikem Justin</t>
  </si>
  <si>
    <t>Flaky Store</t>
  </si>
  <si>
    <t>Morwa Tuck Shop</t>
  </si>
  <si>
    <t>Abis Tuck Shop</t>
  </si>
  <si>
    <t>Kwazakhele Tuck Shop</t>
  </si>
  <si>
    <t>R5 Spaza Shop</t>
  </si>
  <si>
    <t>Cheap Tuck Shop</t>
  </si>
  <si>
    <t>Power Pasta</t>
  </si>
  <si>
    <t>Happiness Tuck Shop</t>
  </si>
  <si>
    <t>God Bless Africa</t>
  </si>
  <si>
    <t>Ifenyi Chemist And Store</t>
  </si>
  <si>
    <t>Ibukunoluwa Store</t>
  </si>
  <si>
    <t>Esthibaby Supermarket</t>
  </si>
  <si>
    <t>Uk 34 Trading Enterprise</t>
  </si>
  <si>
    <t>Afzali Tuck Shop</t>
  </si>
  <si>
    <t>Bk Tuckshop</t>
  </si>
  <si>
    <t>Tony Store</t>
  </si>
  <si>
    <t>Dube Tuck Shop</t>
  </si>
  <si>
    <t>Nadia Best Price Supermarket</t>
  </si>
  <si>
    <t>Nasi Tuck Shop</t>
  </si>
  <si>
    <t>Moreko Tuck Shop</t>
  </si>
  <si>
    <t>Y.M Arsema Shop</t>
  </si>
  <si>
    <t>Havilah Provision Store</t>
  </si>
  <si>
    <t>Tessy Ronke</t>
  </si>
  <si>
    <t>Mummy Bee Store</t>
  </si>
  <si>
    <t>Tolad Store</t>
  </si>
  <si>
    <t>Ogunshola Olubusayo</t>
  </si>
  <si>
    <t>Mummy Moses Stores</t>
  </si>
  <si>
    <t>Busola Store Oke Arin</t>
  </si>
  <si>
    <t>Sb Lamp Ventures</t>
  </si>
  <si>
    <t>Damilola Store</t>
  </si>
  <si>
    <t>Olard Unique Venture</t>
  </si>
  <si>
    <t>Jerry Stores</t>
  </si>
  <si>
    <t>Mummy David Store</t>
  </si>
  <si>
    <t>Menna Super Market</t>
  </si>
  <si>
    <t>Mummy Muna Store</t>
  </si>
  <si>
    <t>Bostaf Store</t>
  </si>
  <si>
    <t>Robert Corner Tuckshop</t>
  </si>
  <si>
    <t>Green Shop</t>
  </si>
  <si>
    <t>Extra Special Tuck Shop</t>
  </si>
  <si>
    <t>Linda Tuckshop</t>
  </si>
  <si>
    <t>Moosa Tuck Shop</t>
  </si>
  <si>
    <t>Happiness</t>
  </si>
  <si>
    <t>Roro'S Tuck Shop</t>
  </si>
  <si>
    <t>Ikeson Superstore</t>
  </si>
  <si>
    <t>Face To Face Supermarket</t>
  </si>
  <si>
    <t>Yellow Container Tuck Shop</t>
  </si>
  <si>
    <t>Feyesa Lelisa</t>
  </si>
  <si>
    <t>Community  Spaza</t>
  </si>
  <si>
    <t>African Brothers Supermarket</t>
  </si>
  <si>
    <t>Mummy Chi Store</t>
  </si>
  <si>
    <t>My Supermarket</t>
  </si>
  <si>
    <t>Nana'S Convince Store</t>
  </si>
  <si>
    <t>Tsemonate Shop</t>
  </si>
  <si>
    <t>Sbuda Tuck Shop</t>
  </si>
  <si>
    <t>Godoleos Tuckshop</t>
  </si>
  <si>
    <t>Raspberry Supermarket No 3</t>
  </si>
  <si>
    <t>Ditlou Tuckshop</t>
  </si>
  <si>
    <t>Heita Supermarket</t>
  </si>
  <si>
    <t>Praise Of God</t>
  </si>
  <si>
    <t>Mummy Haliya Store</t>
  </si>
  <si>
    <t>Chuks Store</t>
  </si>
  <si>
    <t>Fruit Stop</t>
  </si>
  <si>
    <t>Important Store</t>
  </si>
  <si>
    <t>One Love Supermarket</t>
  </si>
  <si>
    <t>Family Superstore</t>
  </si>
  <si>
    <t>Mummy Zion Store</t>
  </si>
  <si>
    <t>Grahams Store</t>
  </si>
  <si>
    <t>Siyabonga Supermarket</t>
  </si>
  <si>
    <t>Great Provider Stores</t>
  </si>
  <si>
    <t>Shop Upright Supermarket</t>
  </si>
  <si>
    <t>Asalam Store</t>
  </si>
  <si>
    <t>Khensa Tuck Shop</t>
  </si>
  <si>
    <t>Blackrock Supermarket</t>
  </si>
  <si>
    <t>Mummy  Gbogbolowo Stores</t>
  </si>
  <si>
    <t>Bimbim Store</t>
  </si>
  <si>
    <t>Yusuf Store Alaba Sure</t>
  </si>
  <si>
    <t>With God Stores</t>
  </si>
  <si>
    <t>Ewa Tomi Store</t>
  </si>
  <si>
    <t>Mummy Blessing Store</t>
  </si>
  <si>
    <t>Oge Store</t>
  </si>
  <si>
    <t>Emanuel Supermarket</t>
  </si>
  <si>
    <t>Alberto'S Tuck Shop</t>
  </si>
  <si>
    <t>Ayeye Tuck Shop</t>
  </si>
  <si>
    <t>Witness Tuckshop</t>
  </si>
  <si>
    <t>Mh  Super Store</t>
  </si>
  <si>
    <t>Mahlaela</t>
  </si>
  <si>
    <t>Ekhona</t>
  </si>
  <si>
    <t>Nwanati Tuck Shop</t>
  </si>
  <si>
    <t>Jks Tuck Shop</t>
  </si>
  <si>
    <t>Andes Corner Shop</t>
  </si>
  <si>
    <t>Divine Success</t>
  </si>
  <si>
    <t>Al_Huda Supermarket</t>
  </si>
  <si>
    <t>Andes Supermarket</t>
  </si>
  <si>
    <t>Do Corner</t>
  </si>
  <si>
    <t>General Tuck Shop</t>
  </si>
  <si>
    <t>God Grace Store</t>
  </si>
  <si>
    <t>Face To Face</t>
  </si>
  <si>
    <t>Eddie'S Tuck Shop</t>
  </si>
  <si>
    <t>Ht Store</t>
  </si>
  <si>
    <t>Temitope Venture</t>
  </si>
  <si>
    <t>Blessed Supermarket</t>
  </si>
  <si>
    <t>Hallal Hosans Tuck Shop</t>
  </si>
  <si>
    <t>Identity Mart</t>
  </si>
  <si>
    <t>Osabasa General Dealer</t>
  </si>
  <si>
    <t>Tshwaraganang Tuck Shop</t>
  </si>
  <si>
    <t>Kachi Store</t>
  </si>
  <si>
    <t>Gift Gold Venture</t>
  </si>
  <si>
    <t>Nisco Store</t>
  </si>
  <si>
    <t>Iya David Store</t>
  </si>
  <si>
    <t>Tony'S General Dealer</t>
  </si>
  <si>
    <t>Matthew Store</t>
  </si>
  <si>
    <t>Chuchu Tuck Shop</t>
  </si>
  <si>
    <t>Mary'S Tuck Shop</t>
  </si>
  <si>
    <t>Takas Grocery</t>
  </si>
  <si>
    <t>Ocean Supermarket</t>
  </si>
  <si>
    <t>The Twins Stores</t>
  </si>
  <si>
    <t>Hagesa Mini Market</t>
  </si>
  <si>
    <t>Anty Chichi Store</t>
  </si>
  <si>
    <t>Abdul Rahamon Store</t>
  </si>
  <si>
    <t>Mummy Kausahrat Stores</t>
  </si>
  <si>
    <t>Tshehla &amp; Son</t>
  </si>
  <si>
    <t>Fashola Store Mowe Market</t>
  </si>
  <si>
    <t>Madam Glorious Stores</t>
  </si>
  <si>
    <t>Lux (Spc.)</t>
  </si>
  <si>
    <t>Favour Stores</t>
  </si>
  <si>
    <t>Anuoluwapo Topmost Essential</t>
  </si>
  <si>
    <t>Mama Doyin Cbn Estate 2 Satellite Navy Town Lagos</t>
  </si>
  <si>
    <t>Tamid Ventures</t>
  </si>
  <si>
    <t>Amina Store</t>
  </si>
  <si>
    <t>Qbest Ventures</t>
  </si>
  <si>
    <t>Apalara Store</t>
  </si>
  <si>
    <t>Ego Stores</t>
  </si>
  <si>
    <t>Zimizele Tuck Shop</t>
  </si>
  <si>
    <t>Igugulethe Shopping Centre</t>
  </si>
  <si>
    <t>Shaloom Supermarket</t>
  </si>
  <si>
    <t>Trust Supermarket</t>
  </si>
  <si>
    <t>Big And Save Tuck Shop</t>
  </si>
  <si>
    <t>L And F Supermarket</t>
  </si>
  <si>
    <t>Adana Tuck Shop</t>
  </si>
  <si>
    <t>Corner House Supermarket</t>
  </si>
  <si>
    <t>Tip Top Supermarket</t>
  </si>
  <si>
    <t>Good Hope Supermarket</t>
  </si>
  <si>
    <t>Jabulani Tuck Shop</t>
  </si>
  <si>
    <t>Banglamini Tuck Shop(Motsugi Street)</t>
  </si>
  <si>
    <t>Reddy'S Tuck Shop</t>
  </si>
  <si>
    <t>Globeset Store</t>
  </si>
  <si>
    <t>Akd Store</t>
  </si>
  <si>
    <t>Starling Cafe</t>
  </si>
  <si>
    <t>Bethuel Tuckshop</t>
  </si>
  <si>
    <t>Berry Supermarket</t>
  </si>
  <si>
    <t>Bukolastores</t>
  </si>
  <si>
    <t>Tshesa Supermaket</t>
  </si>
  <si>
    <t>Mama 2 Tuck Shop</t>
  </si>
  <si>
    <t>Family Tuckshop</t>
  </si>
  <si>
    <t>Rasta Tuck Shop</t>
  </si>
  <si>
    <t>Yah Lateef Stores</t>
  </si>
  <si>
    <t>Slice Of Heaven</t>
  </si>
  <si>
    <t>Branch Africa Supermarket</t>
  </si>
  <si>
    <t>Ali'S Tuck Shop</t>
  </si>
  <si>
    <t>Barcelona Supermarket</t>
  </si>
  <si>
    <t>Salama Supermarket</t>
  </si>
  <si>
    <t>Godwork Tuck Shop</t>
  </si>
  <si>
    <t>Monica Tuck Shop</t>
  </si>
  <si>
    <t>Khosies Tuck Shop</t>
  </si>
  <si>
    <t>Myat Stores</t>
  </si>
  <si>
    <t>Bismillah Ext 02</t>
  </si>
  <si>
    <t>Broadway General Dealer</t>
  </si>
  <si>
    <t>Patmezuo Foods</t>
  </si>
  <si>
    <t>Jele'S Tuck Shop</t>
  </si>
  <si>
    <t>Prince Supermarket</t>
  </si>
  <si>
    <t>Barna John Store</t>
  </si>
  <si>
    <t>Ajibowo Stores</t>
  </si>
  <si>
    <t>Kidyz Corner</t>
  </si>
  <si>
    <t>Divine Favour</t>
  </si>
  <si>
    <t>Fine Chris And Brothers Global Enterprises</t>
  </si>
  <si>
    <t>Oluwaseun Outlet</t>
  </si>
  <si>
    <t>Opeyemi Store</t>
  </si>
  <si>
    <t>Azeta Stores</t>
  </si>
  <si>
    <t>Mojola Store</t>
  </si>
  <si>
    <t>Daddy Amara Store</t>
  </si>
  <si>
    <t>Amrite Stores</t>
  </si>
  <si>
    <t>Strinville Cafe</t>
  </si>
  <si>
    <t>Roxana 3</t>
  </si>
  <si>
    <t>Woza-Woza Blue &amp; Black</t>
  </si>
  <si>
    <t>Araire Global Ventures</t>
  </si>
  <si>
    <t>Main Road Tuck Shop</t>
  </si>
  <si>
    <t>Viva Tuck</t>
  </si>
  <si>
    <t>Ethios Rasta Shop</t>
  </si>
  <si>
    <t>Tebsa'S Palace</t>
  </si>
  <si>
    <t>Blue Supermarket</t>
  </si>
  <si>
    <t>Waka Waka</t>
  </si>
  <si>
    <t>Omunye Tuck Shop</t>
  </si>
  <si>
    <t>Monate Supermarket</t>
  </si>
  <si>
    <t>East Lynne Supermarket</t>
  </si>
  <si>
    <t>Belet Tuck Shop</t>
  </si>
  <si>
    <t>Master Mind</t>
  </si>
  <si>
    <t>Four Ways Tuck Shop</t>
  </si>
  <si>
    <t>Mhlongo General Dealer</t>
  </si>
  <si>
    <t>Blessing Supermarket</t>
  </si>
  <si>
    <t>Peres Supermarket</t>
  </si>
  <si>
    <t>Central Supermaket</t>
  </si>
  <si>
    <t>Kdj Store</t>
  </si>
  <si>
    <t>Mum Racheal Store</t>
  </si>
  <si>
    <t>Success Tuck Shop</t>
  </si>
  <si>
    <t>Mokhukhu Tuck Shop</t>
  </si>
  <si>
    <t>Killarney Tuck Shop</t>
  </si>
  <si>
    <t>Urppy Store</t>
  </si>
  <si>
    <t>J &amp;E Store</t>
  </si>
  <si>
    <t>Gezani Butchery</t>
  </si>
  <si>
    <t>Family Tuck Shop East</t>
  </si>
  <si>
    <t>Edugab Supermarket</t>
  </si>
  <si>
    <t>J&amp;V 2 Tuckshop</t>
  </si>
  <si>
    <t>X2 Tuck Shop</t>
  </si>
  <si>
    <t>Mummy Janet Store</t>
  </si>
  <si>
    <t>Oseremen Frozen Food</t>
  </si>
  <si>
    <t>Akunwata</t>
  </si>
  <si>
    <t>Tirosano Tuck Shop</t>
  </si>
  <si>
    <t>African Spaza (Highland)</t>
  </si>
  <si>
    <t>Oluwatosin</t>
  </si>
  <si>
    <t>Madam Chy Favour Supermarket</t>
  </si>
  <si>
    <t>Chriskel  Supermarket</t>
  </si>
  <si>
    <t>Khosa Tuckshop</t>
  </si>
  <si>
    <t>Yanju Stores</t>
  </si>
  <si>
    <t>Mummy Praise Store</t>
  </si>
  <si>
    <t>Morongwa Tuck Shop</t>
  </si>
  <si>
    <t>Jom Jom</t>
  </si>
  <si>
    <t>Iya Ayisat Store</t>
  </si>
  <si>
    <t>Emmy Tom</t>
  </si>
  <si>
    <t>Tioluwani Store</t>
  </si>
  <si>
    <t>Chioma Store Mowe</t>
  </si>
  <si>
    <t>Iya Pepe</t>
  </si>
  <si>
    <t>Adeoye Store</t>
  </si>
  <si>
    <t>Lloyd Store</t>
  </si>
  <si>
    <t>Omo- Oba Store</t>
  </si>
  <si>
    <t>Mummy Th Store</t>
  </si>
  <si>
    <t>Mummy Fariyat Store</t>
  </si>
  <si>
    <t>Unic Supermarket</t>
  </si>
  <si>
    <t>De Royal Store</t>
  </si>
  <si>
    <t>Lady T Ventures</t>
  </si>
  <si>
    <t>Emmanuel Grace Store</t>
  </si>
  <si>
    <t>Bene Fascino Stores</t>
  </si>
  <si>
    <t>Zeemat Stores</t>
  </si>
  <si>
    <t>Funmilayo Store</t>
  </si>
  <si>
    <t>Chiabameze Stores</t>
  </si>
  <si>
    <t>Tomos Store</t>
  </si>
  <si>
    <t>Mummy Isegun</t>
  </si>
  <si>
    <t>Tony Super Mart</t>
  </si>
  <si>
    <t>Come And See</t>
  </si>
  <si>
    <t>Jossy</t>
  </si>
  <si>
    <t>City Store</t>
  </si>
  <si>
    <t>Iya Omo</t>
  </si>
  <si>
    <t>Chimex Venture Lagos Plaza</t>
  </si>
  <si>
    <t>Kosy Store</t>
  </si>
  <si>
    <t>Station Road Mini Market</t>
  </si>
  <si>
    <t>Peter Store</t>
  </si>
  <si>
    <t>Ab Stores</t>
  </si>
  <si>
    <t>Mummy David Stores</t>
  </si>
  <si>
    <t>Row Labels</t>
  </si>
  <si>
    <t>Grand Total</t>
  </si>
  <si>
    <t>Count of unique outlet type</t>
  </si>
  <si>
    <t>Count of Order No.</t>
  </si>
  <si>
    <t>Count of shippingStatus2</t>
  </si>
  <si>
    <t>Average of Fulfilment time</t>
  </si>
  <si>
    <t>10</t>
  </si>
  <si>
    <t>11</t>
  </si>
  <si>
    <t>12</t>
  </si>
  <si>
    <t>Average of Quantity</t>
  </si>
  <si>
    <t>Count of Quantity</t>
  </si>
  <si>
    <t>Column Labels</t>
  </si>
  <si>
    <t>Average fulfilment time</t>
  </si>
  <si>
    <t>Count of OrderAt Date</t>
  </si>
  <si>
    <t>(All)</t>
  </si>
  <si>
    <t>Project Questions</t>
  </si>
  <si>
    <t>2. What percentage of sales come from each outlet type</t>
  </si>
  <si>
    <t>3. What producers account for the 5 lowest sales figure</t>
  </si>
  <si>
    <t>4. Averae order quantity per category group</t>
  </si>
  <si>
    <t>5. make a chart showing the shipping status by outlet type</t>
  </si>
  <si>
    <t>6. show the 10 worst perfroming delivery agents</t>
  </si>
  <si>
    <t>1. create a chart to show the 10 least loyal customers</t>
  </si>
  <si>
    <t>9. 10 VIP customers</t>
  </si>
  <si>
    <t>10. percentage of sales volume by sales channel and country</t>
  </si>
  <si>
    <t>8. most popular sales channel by state</t>
  </si>
  <si>
    <t>The exchange rate is in the Details sheet</t>
  </si>
  <si>
    <t>The unit price column is in naira (NGN) and south african rand (ZAR), depending on the country the sales was made. You might need to convert to dollars as all analysis should be in dollars</t>
  </si>
  <si>
    <t>7. Order Category per state</t>
  </si>
  <si>
    <t>You need to generate another column that shows order category to answer question 7 above using this rule:</t>
  </si>
  <si>
    <t>Order quantity between 0-100 falls under 'Low End' orders</t>
  </si>
  <si>
    <t>Order quantity between 101-300 falls under 'Mid End' orders</t>
  </si>
  <si>
    <t>Order quantity between 301-1000 falls under 'High End' orders</t>
  </si>
  <si>
    <t>NOTE: You need to derive a column that shows the sales figure.</t>
  </si>
  <si>
    <t>Sales price</t>
  </si>
  <si>
    <t>Conversion rates to Dollars</t>
  </si>
  <si>
    <t>Sales price ($)</t>
  </si>
  <si>
    <t>Order Category</t>
  </si>
  <si>
    <t>Sum of Sales price ($)</t>
  </si>
  <si>
    <t>High End</t>
  </si>
  <si>
    <t>Low End</t>
  </si>
  <si>
    <t>Mid End</t>
  </si>
  <si>
    <t>12 AM</t>
  </si>
  <si>
    <t>01 AM</t>
  </si>
  <si>
    <t>02 AM</t>
  </si>
  <si>
    <t>03 AM</t>
  </si>
  <si>
    <t>04 AM</t>
  </si>
  <si>
    <t>05 AM</t>
  </si>
  <si>
    <t>06 AM</t>
  </si>
  <si>
    <t>07 AM</t>
  </si>
  <si>
    <t>08 AM</t>
  </si>
  <si>
    <t>09 AM</t>
  </si>
  <si>
    <t>10 AM</t>
  </si>
  <si>
    <t>11 AM</t>
  </si>
  <si>
    <t>12 PM</t>
  </si>
  <si>
    <t>01 PM</t>
  </si>
  <si>
    <t>02 PM</t>
  </si>
  <si>
    <t>03 PM</t>
  </si>
  <si>
    <t>04 PM</t>
  </si>
  <si>
    <t>05 PM</t>
  </si>
  <si>
    <t>06 PM</t>
  </si>
  <si>
    <t>07 PM</t>
  </si>
  <si>
    <t>08 PM</t>
  </si>
  <si>
    <t>09 PM</t>
  </si>
  <si>
    <t>10 PM</t>
  </si>
  <si>
    <t>11 PM</t>
  </si>
  <si>
    <t>Count of Order Category</t>
  </si>
  <si>
    <t>Count of salesChannel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</si>
</sst>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R]#,##0.00"/>
    <numFmt numFmtId="165" formatCode="[$₦]#,##0.00"/>
    <numFmt numFmtId="166" formatCode="_(* #,##0_);_(* \(#,##0\);_(* &quot;-&quot;??_);_(@_)"/>
    <numFmt numFmtId="167" formatCode="[$$-409]#,##0.00"/>
    <numFmt numFmtId="168" formatCode="hh\.mm"/>
    <numFmt numFmtId="169" formatCode="0.0%"/>
    <numFmt numFmtId="170" formatCode="_-[$$-409]* #,##0.00_ ;_-[$$-409]* \-#,##0.00\ ;_-[$$-409]* &quot;-&quot;??_ ;_-@_ "/>
  </numFmts>
  <fonts count="10" x14ac:knownFonts="1">
    <font>
      <sz val="11"/>
      <color rgb="FF000000"/>
      <name val="Calibri"/>
    </font>
    <font>
      <sz val="10"/>
      <color rgb="FF000000"/>
      <name val="Hind"/>
    </font>
    <font>
      <b/>
      <u/>
      <sz val="10"/>
      <color rgb="FF000000"/>
      <name val="Hind"/>
    </font>
    <font>
      <sz val="10"/>
      <color theme="1"/>
      <name val="Hind"/>
    </font>
    <font>
      <b/>
      <sz val="10"/>
      <color rgb="FF000000"/>
      <name val="Hind"/>
    </font>
    <font>
      <sz val="11"/>
      <color rgb="FF000000"/>
      <name val="Hind"/>
    </font>
    <font>
      <b/>
      <sz val="10"/>
      <color theme="1"/>
      <name val="Hind"/>
    </font>
    <font>
      <sz val="11"/>
      <color rgb="FF000000"/>
      <name val="Calibri"/>
      <family val="2"/>
    </font>
    <font>
      <b/>
      <sz val="12"/>
      <color rgb="FF000000"/>
      <name val="Calibri"/>
      <family val="2"/>
    </font>
    <font>
      <b/>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9900"/>
        <bgColor rgb="FFFF9900"/>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1" fillId="2" borderId="0" xfId="0" applyFont="1" applyFill="1" applyAlignment="1">
      <alignment horizontal="left" vertical="center"/>
    </xf>
    <xf numFmtId="0" fontId="1" fillId="0" borderId="0" xfId="0" applyFont="1" applyAlignment="1">
      <alignment vertical="center"/>
    </xf>
    <xf numFmtId="0" fontId="5" fillId="2" borderId="0" xfId="0" applyFont="1" applyFill="1" applyAlignment="1">
      <alignment horizontal="left" vertical="center"/>
    </xf>
    <xf numFmtId="0" fontId="4" fillId="0" borderId="0" xfId="0" applyFont="1"/>
    <xf numFmtId="164" fontId="1" fillId="0" borderId="0" xfId="0" applyNumberFormat="1" applyFont="1" applyAlignment="1">
      <alignment horizontal="left"/>
    </xf>
    <xf numFmtId="165" fontId="1" fillId="0" borderId="0" xfId="0" applyNumberFormat="1" applyFont="1" applyAlignment="1">
      <alignment horizontal="left"/>
    </xf>
    <xf numFmtId="0" fontId="4" fillId="0" borderId="0" xfId="0" applyFont="1" applyAlignment="1">
      <alignment horizontal="left" vertical="center" wrapText="1"/>
    </xf>
    <xf numFmtId="0" fontId="6" fillId="3" borderId="0" xfId="0" applyFont="1" applyFill="1" applyAlignment="1">
      <alignment horizontal="left"/>
    </xf>
    <xf numFmtId="0" fontId="6" fillId="3" borderId="0" xfId="0" applyFont="1" applyFill="1"/>
    <xf numFmtId="166" fontId="4" fillId="3" borderId="0" xfId="0" applyNumberFormat="1" applyFont="1" applyFill="1" applyAlignment="1">
      <alignment horizontal="left"/>
    </xf>
    <xf numFmtId="22" fontId="3" fillId="0" borderId="0" xfId="0" applyNumberFormat="1" applyFont="1" applyAlignment="1">
      <alignment horizontal="left"/>
    </xf>
    <xf numFmtId="0" fontId="3" fillId="0" borderId="0" xfId="0" applyFont="1" applyAlignment="1">
      <alignment horizontal="left"/>
    </xf>
    <xf numFmtId="166" fontId="1" fillId="0" borderId="0" xfId="0" applyNumberFormat="1" applyFon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2" fontId="6" fillId="3" borderId="0" xfId="0" applyNumberFormat="1" applyFont="1" applyFill="1" applyAlignment="1">
      <alignment horizontal="left"/>
    </xf>
    <xf numFmtId="22" fontId="0" fillId="0" borderId="0" xfId="0" applyNumberFormat="1"/>
    <xf numFmtId="0" fontId="7" fillId="0" borderId="0" xfId="0" applyFont="1"/>
    <xf numFmtId="2" fontId="0" fillId="0" borderId="0" xfId="0" applyNumberFormat="1"/>
    <xf numFmtId="20" fontId="0" fillId="0" borderId="0" xfId="0" applyNumberFormat="1"/>
    <xf numFmtId="168" fontId="0" fillId="0" borderId="0" xfId="0" applyNumberFormat="1"/>
    <xf numFmtId="10" fontId="0" fillId="0" borderId="0" xfId="0" applyNumberFormat="1"/>
    <xf numFmtId="0" fontId="8" fillId="0" borderId="0" xfId="0" applyFont="1"/>
    <xf numFmtId="0" fontId="9" fillId="0" borderId="0" xfId="0" applyFont="1"/>
    <xf numFmtId="169" fontId="0" fillId="0" borderId="4" xfId="0" applyNumberFormat="1" applyBorder="1"/>
    <xf numFmtId="169" fontId="0" fillId="0" borderId="5" xfId="0" applyNumberFormat="1" applyBorder="1"/>
    <xf numFmtId="169" fontId="0" fillId="0" borderId="6" xfId="0" applyNumberFormat="1" applyBorder="1"/>
    <xf numFmtId="169" fontId="0" fillId="0" borderId="7" xfId="0" applyNumberFormat="1" applyBorder="1"/>
    <xf numFmtId="169" fontId="0" fillId="0" borderId="8" xfId="0" applyNumberFormat="1" applyBorder="1"/>
    <xf numFmtId="169" fontId="0" fillId="0" borderId="9" xfId="0" applyNumberFormat="1" applyBorder="1"/>
    <xf numFmtId="170" fontId="4" fillId="3" borderId="0" xfId="0" applyNumberFormat="1" applyFont="1" applyFill="1" applyAlignment="1">
      <alignment horizontal="left"/>
    </xf>
    <xf numFmtId="170" fontId="1" fillId="0" borderId="0" xfId="0" applyNumberFormat="1" applyFont="1" applyAlignment="1">
      <alignment horizontal="left"/>
    </xf>
    <xf numFmtId="170" fontId="0" fillId="0" borderId="0" xfId="0" applyNumberFormat="1"/>
    <xf numFmtId="1" fontId="0" fillId="0" borderId="0" xfId="0" applyNumberFormat="1"/>
  </cellXfs>
  <cellStyles count="1">
    <cellStyle name="Normal" xfId="0" builtinId="0"/>
  </cellStyles>
  <dxfs count="54">
    <dxf>
      <numFmt numFmtId="1" formatCode="0"/>
    </dxf>
    <dxf>
      <numFmt numFmtId="170" formatCode="_-[$$-409]* #,##0.00_ ;_-[$$-409]* \-#,##0.00\ ;_-[$$-409]* &quot;-&quot;??_ ;_-@_ "/>
    </dxf>
    <dxf>
      <numFmt numFmtId="170" formatCode="_-[$$-409]* #,##0.00_ ;_-[$$-409]* \-#,##0.00\ ;_-[$$-409]* &quot;-&quot;??_ ;_-@_ "/>
    </dxf>
    <dxf>
      <numFmt numFmtId="14" formatCode="0.00%"/>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rgb="FF000000"/>
        <name val="Hind"/>
        <scheme val="none"/>
      </font>
      <numFmt numFmtId="170" formatCode="_-[$$-409]* #,##0.00_ ;_-[$$-409]* \-#,##0.00\ ;_-[$$-409]* &quot;-&quot;??_ ;_-@_ "/>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70" formatCode="_-[$$-409]* #,##0.00_ ;_-[$$-409]* \-#,##0.00\ ;_-[$$-409]* &quot;-&quot;??_ ;_-@_ "/>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numFmt numFmtId="27" formatCode="yyyy/mm/dd\ hh:mm"/>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numFmt numFmtId="171" formatCode="dd/mm/yyyy\ hh:mm"/>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dxf>
    <dxf>
      <font>
        <b/>
        <i val="0"/>
        <strike val="0"/>
        <condense val="0"/>
        <extend val="0"/>
        <outline val="0"/>
        <shadow val="0"/>
        <u val="none"/>
        <vertAlign val="baseline"/>
        <sz val="10"/>
        <color theme="1"/>
        <name val="Hind"/>
        <scheme val="none"/>
      </font>
      <fill>
        <patternFill patternType="solid">
          <fgColor rgb="FFFF9900"/>
          <bgColor rgb="FFFF9900"/>
        </patternFill>
      </fill>
    </dxf>
    <dxf>
      <numFmt numFmtId="2" formatCode="0.00"/>
    </dxf>
    <dxf>
      <numFmt numFmtId="2" formatCode="0.00"/>
    </dxf>
    <dxf>
      <numFmt numFmtId="172" formatCode="[$$-409]#,##0"/>
    </dxf>
    <dxf>
      <numFmt numFmtId="169" formatCode="0.0%"/>
    </dxf>
    <dxf>
      <numFmt numFmtId="25" formatCode="hh:mm"/>
    </dxf>
    <dxf>
      <numFmt numFmtId="0" formatCode="General"/>
    </dxf>
    <dxf>
      <numFmt numFmtId="0" formatCode="General"/>
    </dxf>
    <dxf>
      <numFmt numFmtId="172" formatCode="[$$-409]#,##0"/>
    </dxf>
    <dxf>
      <numFmt numFmtId="173" formatCode="0.0000"/>
    </dxf>
    <dxf>
      <numFmt numFmtId="174" formatCode="[h]:mm"/>
    </dxf>
  </dxfs>
  <tableStyles count="0" defaultTableStyle="TableStyleMedium2" defaultPivotStyle="PivotStyleLight16"/>
  <colors>
    <mruColors>
      <color rgb="FF0FF9F3"/>
      <color rgb="FF04B8B4"/>
      <color rgb="FFFF6161"/>
      <color rgb="FFFF9393"/>
      <color rgb="FFC14321"/>
      <color rgb="FFEBBFFD"/>
      <color rgb="FFD26BFB"/>
      <color rgb="FF0F1A2F"/>
      <color rgb="FF4BBA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3.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microsoft.com/office/2007/relationships/slicerCache" Target="slicerCaches/slicerCache2.xml"/><Relationship Id="rId46" Type="http://schemas.openxmlformats.org/officeDocument/2006/relationships/powerPivotData" Target="model/item.data"/><Relationship Id="rId20" Type="http://schemas.openxmlformats.org/officeDocument/2006/relationships/worksheet" Target="worksheets/sheet20.xml"/><Relationship Id="rId41"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TASK (Ndivhuwo).xlsx]Sheet4!PivotTable2</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manualLayout>
          <c:layoutTarget val="inner"/>
          <c:xMode val="edge"/>
          <c:yMode val="edge"/>
          <c:x val="0.25017480507086715"/>
          <c:y val="9.9290813410670715E-3"/>
          <c:w val="0.52137788389048223"/>
          <c:h val="0.89078010524826223"/>
        </c:manualLayout>
      </c:layout>
      <c:doughnutChart>
        <c:varyColors val="1"/>
        <c:ser>
          <c:idx val="0"/>
          <c:order val="0"/>
          <c:tx>
            <c:strRef>
              <c:f>Sheet4!$B$1</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23C2-48BB-918D-4E6FE9B67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2-48BB-918D-4E6FE9B67CD4}"/>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23C2-48BB-918D-4E6FE9B67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Convenience Store</c:v>
                </c:pt>
                <c:pt idx="1">
                  <c:v>Kiosk</c:v>
                </c:pt>
                <c:pt idx="2">
                  <c:v>Supermarket</c:v>
                </c:pt>
              </c:strCache>
            </c:strRef>
          </c:cat>
          <c:val>
            <c:numRef>
              <c:f>Sheet4!$B$2:$B$5</c:f>
              <c:numCache>
                <c:formatCode>General</c:formatCode>
                <c:ptCount val="3"/>
                <c:pt idx="0">
                  <c:v>700</c:v>
                </c:pt>
                <c:pt idx="1">
                  <c:v>698</c:v>
                </c:pt>
                <c:pt idx="2">
                  <c:v>674</c:v>
                </c:pt>
              </c:numCache>
            </c:numRef>
          </c:val>
          <c:extLst>
            <c:ext xmlns:c16="http://schemas.microsoft.com/office/drawing/2014/chart" uri="{C3380CC4-5D6E-409C-BE32-E72D297353CC}">
              <c16:uniqueId val="{00000000-4B5B-4FBF-A1B0-3AC4C34273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2326473748838488"/>
          <c:y val="0.88643554579847406"/>
          <c:w val="0.55347052502323024"/>
          <c:h val="0.1085999135309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[DATA ANALYSIS TASK (Ndivhuwo).xlsx]Sheet4!PivotTable3</c:name>
    <c:fmtId val="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manualLayout>
          <c:layoutTarget val="inner"/>
          <c:xMode val="edge"/>
          <c:yMode val="edge"/>
          <c:x val="0.27321325459317586"/>
          <c:y val="9.6759259259259264E-3"/>
          <c:w val="0.51920034995625541"/>
          <c:h val="0.88643952729877229"/>
        </c:manualLayout>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42209995625546815"/>
          <c:y val="0.89151367907371715"/>
          <c:w val="0.19468897637795279"/>
          <c:h val="8.0031039409444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[DATA ANALYSIS TASK (Ndivhuwo).xlsx]Sheet4!PivotTable4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s>
    <c:plotArea>
      <c:layout>
        <c:manualLayout>
          <c:layoutTarget val="inner"/>
          <c:xMode val="edge"/>
          <c:yMode val="edge"/>
          <c:x val="0.25166295463859872"/>
          <c:y val="3.4661708953047543E-2"/>
          <c:w val="0.53308333333333335"/>
          <c:h val="0.88847222222222222"/>
        </c:manualLayout>
      </c:layout>
      <c:doughnutChart>
        <c:varyColors val="1"/>
        <c:ser>
          <c:idx val="0"/>
          <c:order val="0"/>
          <c:tx>
            <c:strRef>
              <c:f>Sheet4!$B$13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40C0-4A2A-959E-46311D9BB60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40C0-4A2A-959E-46311D9BB60B}"/>
              </c:ext>
            </c:extLst>
          </c:dPt>
          <c:cat>
            <c:strRef>
              <c:f>Sheet4!$A$14:$A$16</c:f>
              <c:strCache>
                <c:ptCount val="2"/>
                <c:pt idx="0">
                  <c:v>cancelled</c:v>
                </c:pt>
                <c:pt idx="1">
                  <c:v>delivered</c:v>
                </c:pt>
              </c:strCache>
            </c:strRef>
          </c:cat>
          <c:val>
            <c:numRef>
              <c:f>Sheet4!$B$14:$B$16</c:f>
              <c:numCache>
                <c:formatCode>General</c:formatCode>
                <c:ptCount val="2"/>
                <c:pt idx="0">
                  <c:v>947</c:v>
                </c:pt>
                <c:pt idx="1">
                  <c:v>7957</c:v>
                </c:pt>
              </c:numCache>
            </c:numRef>
          </c:val>
          <c:extLst>
            <c:ext xmlns:c16="http://schemas.microsoft.com/office/drawing/2014/chart" uri="{C3380CC4-5D6E-409C-BE32-E72D297353CC}">
              <c16:uniqueId val="{00000000-39A1-49A5-8105-CE307DC899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[DATA ANALYSIS TASK (Ndivhuwo).xlsx]Sheet9!PivotTable12</c:name>
    <c:fmtId val="2"/>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20518525809273844"/>
          <c:y val="0"/>
          <c:w val="0.55530555555555561"/>
          <c:h val="0.92550925925925931"/>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35531386701662288"/>
          <c:y val="0.92187445319335082"/>
          <c:w val="0.2949278215223097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(Ndivhuwo).xlsx]Sheet10!PivotTable13</c:name>
    <c:fmtId val="1"/>
  </c:pivotSource>
  <c:chart>
    <c:autoTitleDeleted val="1"/>
    <c:pivotFmts>
      <c:pivotFmt>
        <c:idx val="0"/>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FF9F3"/>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(Ndivhuwo).xlsx]Sheet12!PivotTable15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1A2F"/>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bg1">
              <a:lumMod val="50000"/>
            </a:schemeClr>
          </a:solidFill>
          <a:ln w="19050">
            <a:solidFill>
              <a:schemeClr val="lt1"/>
            </a:solidFill>
          </a:ln>
          <a:effectLst/>
        </c:spPr>
      </c:pivotFmt>
    </c:pivotFmts>
    <c:plotArea>
      <c:layout>
        <c:manualLayout>
          <c:layoutTarget val="inner"/>
          <c:xMode val="edge"/>
          <c:yMode val="edge"/>
          <c:x val="8.3456911636045489E-2"/>
          <c:y val="4.4504985910091915E-2"/>
          <c:w val="0.48725174978127733"/>
          <c:h val="0.93006359356985557"/>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Peak order by time of day</a:t>
            </a:r>
          </a:p>
        </c:rich>
      </c:tx>
      <c:layout>
        <c:manualLayout>
          <c:xMode val="edge"/>
          <c:yMode val="edge"/>
          <c:x val="0.2718055555555555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998453536"/>
        <c:axId val="998450624"/>
      </c:lineChart>
      <c:catAx>
        <c:axId val="998453536"/>
        <c:scaling>
          <c:orientation val="minMax"/>
        </c:scaling>
        <c:delete val="0"/>
        <c:axPos val="b"/>
        <c:numFmt formatCode="[$-F400]h:mm:ss\ AM/P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0624"/>
        <c:crosses val="autoZero"/>
        <c:auto val="1"/>
        <c:lblAlgn val="ctr"/>
        <c:lblOffset val="100"/>
        <c:noMultiLvlLbl val="0"/>
      </c:catAx>
      <c:valAx>
        <c:axId val="9984506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3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059935135"/>
        <c:axId val="1059928895"/>
      </c:lineChart>
      <c:catAx>
        <c:axId val="1059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28895"/>
        <c:crosses val="autoZero"/>
        <c:auto val="1"/>
        <c:lblAlgn val="ctr"/>
        <c:lblOffset val="100"/>
        <c:noMultiLvlLbl val="0"/>
      </c:catAx>
      <c:valAx>
        <c:axId val="10599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54090113735782"/>
          <c:y val="7.4490740740740746E-2"/>
          <c:w val="0.57232939632545932"/>
          <c:h val="0.8412580198308544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3"/>
                <c:pt idx="0">
                  <c:v>Danone Nigeria</c:v>
                </c:pt>
                <c:pt idx="1">
                  <c:v>Unilever SA</c:v>
                </c:pt>
                <c:pt idx="2">
                  <c:v>PZ Cussons Nigeria Plc</c:v>
                </c:pt>
                <c:pt idx="3">
                  <c:v>Hayat Kimya Nigeria Limited</c:v>
                </c:pt>
                <c:pt idx="4">
                  <c:v>Nourdm Global</c:v>
                </c:pt>
                <c:pt idx="5">
                  <c:v>Extreme Manufacturing Nig Ltd</c:v>
                </c:pt>
                <c:pt idx="6">
                  <c:v>Nasco</c:v>
                </c:pt>
                <c:pt idx="7">
                  <c:v>Arla Foods</c:v>
                </c:pt>
                <c:pt idx="8">
                  <c:v>Unilever Nigeria Plc</c:v>
                </c:pt>
                <c:pt idx="9">
                  <c:v>DUFIL Prima foods Plc</c:v>
                </c:pt>
                <c:pt idx="10">
                  <c:v>Chi Nigeria Limited</c:v>
                </c:pt>
                <c:pt idx="11">
                  <c:v>Guinness Nigeria Plc</c:v>
                </c:pt>
                <c:pt idx="12">
                  <c:v>Flour Mills of Nigeria</c:v>
                </c:pt>
              </c:strCache>
            </c:strRef>
          </c:cat>
          <c:val>
            <c:numRef>
              <c:f>Sheet3!$B$4:$B$17</c:f>
              <c:numCache>
                <c:formatCode>General</c:formatCode>
                <c:ptCount val="13"/>
                <c:pt idx="0">
                  <c:v>1.3282442748091603</c:v>
                </c:pt>
                <c:pt idx="1">
                  <c:v>1.6634509975882481</c:v>
                </c:pt>
                <c:pt idx="2">
                  <c:v>2.1530944625407167</c:v>
                </c:pt>
                <c:pt idx="3">
                  <c:v>2.2717770034843205</c:v>
                </c:pt>
                <c:pt idx="4">
                  <c:v>3.2</c:v>
                </c:pt>
                <c:pt idx="5">
                  <c:v>3.8758169934640523</c:v>
                </c:pt>
                <c:pt idx="6">
                  <c:v>5.6882352941176473</c:v>
                </c:pt>
                <c:pt idx="7">
                  <c:v>6.0285989717223654</c:v>
                </c:pt>
                <c:pt idx="8">
                  <c:v>7.0956790123456788</c:v>
                </c:pt>
                <c:pt idx="9">
                  <c:v>8.0597738287560574</c:v>
                </c:pt>
                <c:pt idx="10">
                  <c:v>8.3952641165755928</c:v>
                </c:pt>
                <c:pt idx="11">
                  <c:v>12.416267942583731</c:v>
                </c:pt>
                <c:pt idx="12">
                  <c:v>15.667630057803468</c:v>
                </c:pt>
              </c:numCache>
            </c:numRef>
          </c:val>
          <c:extLst>
            <c:ext xmlns:c16="http://schemas.microsoft.com/office/drawing/2014/chart" uri="{C3380CC4-5D6E-409C-BE32-E72D297353CC}">
              <c16:uniqueId val="{00000000-A79D-49B1-A0F7-D295BD3EE0A4}"/>
            </c:ext>
          </c:extLst>
        </c:ser>
        <c:dLbls>
          <c:showLegendKey val="0"/>
          <c:showVal val="0"/>
          <c:showCatName val="0"/>
          <c:showSerName val="0"/>
          <c:showPercent val="0"/>
          <c:showBubbleSize val="0"/>
        </c:dLbls>
        <c:gapWidth val="182"/>
        <c:axId val="1174994400"/>
        <c:axId val="1174989408"/>
      </c:barChart>
      <c:catAx>
        <c:axId val="117499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89408"/>
        <c:crosses val="autoZero"/>
        <c:auto val="1"/>
        <c:lblAlgn val="ctr"/>
        <c:lblOffset val="100"/>
        <c:noMultiLvlLbl val="0"/>
      </c:catAx>
      <c:valAx>
        <c:axId val="117498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50"/>
        <c:axId val="936868479"/>
        <c:axId val="936871391"/>
      </c:barChart>
      <c:valAx>
        <c:axId val="936871391"/>
        <c:scaling>
          <c:orientation val="minMax"/>
        </c:scaling>
        <c:delete val="0"/>
        <c:axPos val="b"/>
        <c:numFmt formatCode="[$$-4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8479"/>
        <c:crosses val="autoZero"/>
        <c:crossBetween val="between"/>
      </c:valAx>
      <c:catAx>
        <c:axId val="936868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71391"/>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(Ndivhuwo).xlsx]Sheet3!PivotTable3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5205599300087"/>
          <c:y val="0.26328484981044037"/>
          <c:w val="0.74498490813648299"/>
          <c:h val="0.4132746427529892"/>
        </c:manualLayout>
      </c:layout>
      <c:barChart>
        <c:barDir val="col"/>
        <c:grouping val="stacked"/>
        <c:varyColors val="0"/>
        <c:ser>
          <c:idx val="0"/>
          <c:order val="0"/>
          <c:tx>
            <c:strRef>
              <c:f>Sheet3!$B$35:$B$36</c:f>
              <c:strCache>
                <c:ptCount val="1"/>
                <c:pt idx="0">
                  <c:v>Field Sales</c:v>
                </c:pt>
              </c:strCache>
            </c:strRef>
          </c:tx>
          <c:spPr>
            <a:solidFill>
              <a:schemeClr val="accent1"/>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Sheet3!$B$37:$B$47</c:f>
              <c:numCache>
                <c:formatCode>General</c:formatCode>
                <c:ptCount val="10"/>
                <c:pt idx="0">
                  <c:v>56</c:v>
                </c:pt>
                <c:pt idx="3">
                  <c:v>57</c:v>
                </c:pt>
                <c:pt idx="5">
                  <c:v>109</c:v>
                </c:pt>
                <c:pt idx="7">
                  <c:v>260</c:v>
                </c:pt>
              </c:numCache>
            </c:numRef>
          </c:val>
          <c:extLst>
            <c:ext xmlns:c16="http://schemas.microsoft.com/office/drawing/2014/chart" uri="{C3380CC4-5D6E-409C-BE32-E72D297353CC}">
              <c16:uniqueId val="{00000000-D678-4F0A-87BA-D23E9FFEE836}"/>
            </c:ext>
          </c:extLst>
        </c:ser>
        <c:ser>
          <c:idx val="1"/>
          <c:order val="1"/>
          <c:tx>
            <c:strRef>
              <c:f>Sheet3!$C$35:$C$36</c:f>
              <c:strCache>
                <c:ptCount val="1"/>
                <c:pt idx="0">
                  <c:v>Mobile App</c:v>
                </c:pt>
              </c:strCache>
            </c:strRef>
          </c:tx>
          <c:spPr>
            <a:solidFill>
              <a:schemeClr val="accent2"/>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Sheet3!$C$37:$C$47</c:f>
              <c:numCache>
                <c:formatCode>General</c:formatCode>
                <c:ptCount val="10"/>
                <c:pt idx="0">
                  <c:v>29</c:v>
                </c:pt>
                <c:pt idx="1">
                  <c:v>196</c:v>
                </c:pt>
                <c:pt idx="2">
                  <c:v>245</c:v>
                </c:pt>
                <c:pt idx="3">
                  <c:v>41</c:v>
                </c:pt>
                <c:pt idx="4">
                  <c:v>275</c:v>
                </c:pt>
                <c:pt idx="5">
                  <c:v>30</c:v>
                </c:pt>
                <c:pt idx="6">
                  <c:v>364</c:v>
                </c:pt>
                <c:pt idx="7">
                  <c:v>47</c:v>
                </c:pt>
                <c:pt idx="8">
                  <c:v>675</c:v>
                </c:pt>
                <c:pt idx="9">
                  <c:v>722</c:v>
                </c:pt>
              </c:numCache>
            </c:numRef>
          </c:val>
          <c:extLst>
            <c:ext xmlns:c16="http://schemas.microsoft.com/office/drawing/2014/chart" uri="{C3380CC4-5D6E-409C-BE32-E72D297353CC}">
              <c16:uniqueId val="{00000005-40B3-4ECD-9846-4DAC7E220713}"/>
            </c:ext>
          </c:extLst>
        </c:ser>
        <c:ser>
          <c:idx val="2"/>
          <c:order val="2"/>
          <c:tx>
            <c:strRef>
              <c:f>Sheet3!$D$35:$D$36</c:f>
              <c:strCache>
                <c:ptCount val="1"/>
                <c:pt idx="0">
                  <c:v>Telesales</c:v>
                </c:pt>
              </c:strCache>
            </c:strRef>
          </c:tx>
          <c:spPr>
            <a:solidFill>
              <a:schemeClr val="accent3"/>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Sheet3!$D$37:$D$47</c:f>
              <c:numCache>
                <c:formatCode>General</c:formatCode>
                <c:ptCount val="10"/>
                <c:pt idx="0">
                  <c:v>160</c:v>
                </c:pt>
                <c:pt idx="1">
                  <c:v>56</c:v>
                </c:pt>
                <c:pt idx="2">
                  <c:v>55</c:v>
                </c:pt>
                <c:pt idx="3">
                  <c:v>207</c:v>
                </c:pt>
                <c:pt idx="4">
                  <c:v>65</c:v>
                </c:pt>
                <c:pt idx="5">
                  <c:v>231</c:v>
                </c:pt>
                <c:pt idx="6">
                  <c:v>114</c:v>
                </c:pt>
                <c:pt idx="7">
                  <c:v>368</c:v>
                </c:pt>
                <c:pt idx="8">
                  <c:v>167</c:v>
                </c:pt>
                <c:pt idx="9">
                  <c:v>212</c:v>
                </c:pt>
              </c:numCache>
            </c:numRef>
          </c:val>
          <c:extLst>
            <c:ext xmlns:c16="http://schemas.microsoft.com/office/drawing/2014/chart" uri="{C3380CC4-5D6E-409C-BE32-E72D297353CC}">
              <c16:uniqueId val="{00000007-40B3-4ECD-9846-4DAC7E220713}"/>
            </c:ext>
          </c:extLst>
        </c:ser>
        <c:dLbls>
          <c:showLegendKey val="0"/>
          <c:showVal val="0"/>
          <c:showCatName val="0"/>
          <c:showSerName val="0"/>
          <c:showPercent val="0"/>
          <c:showBubbleSize val="0"/>
        </c:dLbls>
        <c:gapWidth val="219"/>
        <c:overlap val="100"/>
        <c:axId val="940869839"/>
        <c:axId val="940868175"/>
      </c:barChart>
      <c:catAx>
        <c:axId val="9408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8175"/>
        <c:crosses val="autoZero"/>
        <c:auto val="1"/>
        <c:lblAlgn val="ctr"/>
        <c:lblOffset val="100"/>
        <c:noMultiLvlLbl val="0"/>
      </c:catAx>
      <c:valAx>
        <c:axId val="9408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strRef>
              <c:f>Sheet11!$A$4:$A$7</c:f>
              <c:strCache>
                <c:ptCount val="3"/>
                <c:pt idx="0">
                  <c:v>10</c:v>
                </c:pt>
                <c:pt idx="1">
                  <c:v>11</c:v>
                </c:pt>
                <c:pt idx="2">
                  <c:v>12</c:v>
                </c:pt>
              </c:strCache>
            </c:strRef>
          </c:cat>
          <c:val>
            <c:numRef>
              <c:f>Sheet11!$B$4:$B$7</c:f>
              <c:numCache>
                <c:formatCode>General</c:formatCode>
                <c:ptCount val="3"/>
                <c:pt idx="0">
                  <c:v>1062</c:v>
                </c:pt>
                <c:pt idx="1">
                  <c:v>1112</c:v>
                </c:pt>
                <c:pt idx="2">
                  <c:v>977</c:v>
                </c:pt>
              </c:numCache>
            </c:numRef>
          </c:val>
          <c:smooth val="0"/>
          <c:extLst>
            <c:ext xmlns:c16="http://schemas.microsoft.com/office/drawing/2014/chart" uri="{C3380CC4-5D6E-409C-BE32-E72D297353CC}">
              <c16:uniqueId val="{00000000-9693-4C44-A465-DBE5C00CE22A}"/>
            </c:ext>
          </c:extLst>
        </c:ser>
        <c:dLbls>
          <c:showLegendKey val="0"/>
          <c:showVal val="0"/>
          <c:showCatName val="0"/>
          <c:showSerName val="0"/>
          <c:showPercent val="0"/>
          <c:showBubbleSize val="0"/>
        </c:dLbls>
        <c:smooth val="0"/>
        <c:axId val="1481820703"/>
        <c:axId val="1481837343"/>
      </c:lineChart>
      <c:catAx>
        <c:axId val="148182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37343"/>
        <c:crosses val="autoZero"/>
        <c:auto val="1"/>
        <c:lblAlgn val="ctr"/>
        <c:lblOffset val="100"/>
        <c:noMultiLvlLbl val="0"/>
      </c:catAx>
      <c:valAx>
        <c:axId val="148183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2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Sheet11!$H$72</c:f>
              <c:strCache>
                <c:ptCount val="1"/>
                <c:pt idx="0">
                  <c:v>Average fulfilment time</c:v>
                </c:pt>
              </c:strCache>
            </c:strRef>
          </c:tx>
          <c:spPr>
            <a:ln w="28575" cap="rnd">
              <a:solidFill>
                <a:schemeClr val="accent1"/>
              </a:solidFill>
              <a:round/>
            </a:ln>
            <a:effectLst/>
          </c:spPr>
          <c:marker>
            <c:symbol val="none"/>
          </c:marker>
          <c:cat>
            <c:strRef>
              <c:f>Sheet11!$G$73:$G$83</c:f>
              <c:strCache>
                <c:ptCount val="11"/>
                <c:pt idx="0">
                  <c:v>Anambra</c:v>
                </c:pt>
                <c:pt idx="1">
                  <c:v>Kano</c:v>
                </c:pt>
                <c:pt idx="2">
                  <c:v>Oyo</c:v>
                </c:pt>
                <c:pt idx="3">
                  <c:v>Lagos</c:v>
                </c:pt>
                <c:pt idx="4">
                  <c:v>Ogun</c:v>
                </c:pt>
                <c:pt idx="5">
                  <c:v>FCT</c:v>
                </c:pt>
                <c:pt idx="6">
                  <c:v>Abia</c:v>
                </c:pt>
                <c:pt idx="7">
                  <c:v>Gauteng</c:v>
                </c:pt>
                <c:pt idx="8">
                  <c:v>Soweto</c:v>
                </c:pt>
                <c:pt idx="9">
                  <c:v>Katlehong</c:v>
                </c:pt>
                <c:pt idx="10">
                  <c:v>Rivers</c:v>
                </c:pt>
              </c:strCache>
            </c:strRef>
          </c:cat>
          <c:val>
            <c:numRef>
              <c:f>Sheet11!$H$73:$H$83</c:f>
              <c:numCache>
                <c:formatCode>0.00</c:formatCode>
                <c:ptCount val="11"/>
                <c:pt idx="0">
                  <c:v>16.22</c:v>
                </c:pt>
                <c:pt idx="1">
                  <c:v>16.38</c:v>
                </c:pt>
                <c:pt idx="2">
                  <c:v>18.170000000000002</c:v>
                </c:pt>
                <c:pt idx="3">
                  <c:v>10.130000000000001</c:v>
                </c:pt>
                <c:pt idx="4">
                  <c:v>11.19</c:v>
                </c:pt>
                <c:pt idx="5">
                  <c:v>12.42</c:v>
                </c:pt>
                <c:pt idx="6">
                  <c:v>17.13</c:v>
                </c:pt>
                <c:pt idx="7">
                  <c:v>23.03</c:v>
                </c:pt>
                <c:pt idx="8">
                  <c:v>6</c:v>
                </c:pt>
                <c:pt idx="9">
                  <c:v>0</c:v>
                </c:pt>
                <c:pt idx="10">
                  <c:v>7.21</c:v>
                </c:pt>
              </c:numCache>
            </c:numRef>
          </c:val>
          <c:extLst>
            <c:ext xmlns:c16="http://schemas.microsoft.com/office/drawing/2014/chart" uri="{C3380CC4-5D6E-409C-BE32-E72D297353CC}">
              <c16:uniqueId val="{00000000-2828-4001-AD7B-D470D6A15544}"/>
            </c:ext>
          </c:extLst>
        </c:ser>
        <c:dLbls>
          <c:showLegendKey val="0"/>
          <c:showVal val="0"/>
          <c:showCatName val="0"/>
          <c:showSerName val="0"/>
          <c:showPercent val="0"/>
          <c:showBubbleSize val="0"/>
        </c:dLbls>
        <c:axId val="1067867615"/>
        <c:axId val="1067855967"/>
      </c:radarChart>
      <c:catAx>
        <c:axId val="106786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55967"/>
        <c:crosses val="autoZero"/>
        <c:auto val="1"/>
        <c:lblAlgn val="ctr"/>
        <c:lblOffset val="100"/>
        <c:noMultiLvlLbl val="0"/>
      </c:catAx>
      <c:valAx>
        <c:axId val="1067855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(Ndivhuwo).xlsx]Sheet15!PivotTable16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Sheet15!$B$3:$B$4</c:f>
              <c:strCache>
                <c:ptCount val="1"/>
                <c:pt idx="0">
                  <c:v>cancelled</c:v>
                </c:pt>
              </c:strCache>
            </c:strRef>
          </c:tx>
          <c:spPr>
            <a:solidFill>
              <a:schemeClr val="accent1"/>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Sheet15!$B$5:$B$15</c:f>
              <c:numCache>
                <c:formatCode>General</c:formatCode>
                <c:ptCount val="11"/>
              </c:numCache>
            </c:numRef>
          </c:val>
          <c:extLst>
            <c:ext xmlns:c16="http://schemas.microsoft.com/office/drawing/2014/chart" uri="{C3380CC4-5D6E-409C-BE32-E72D297353CC}">
              <c16:uniqueId val="{00000001-F2E4-4C0E-A701-50387B2396D2}"/>
            </c:ext>
          </c:extLst>
        </c:ser>
        <c:ser>
          <c:idx val="1"/>
          <c:order val="1"/>
          <c:tx>
            <c:strRef>
              <c:f>Sheet15!$C$3:$C$4</c:f>
              <c:strCache>
                <c:ptCount val="1"/>
                <c:pt idx="0">
                  <c:v>delivered</c:v>
                </c:pt>
              </c:strCache>
            </c:strRef>
          </c:tx>
          <c:spPr>
            <a:solidFill>
              <a:schemeClr val="accent2"/>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Sheet15!$C$5:$C$15</c:f>
              <c:numCache>
                <c:formatCode>General</c:formatCode>
                <c:ptCount val="11"/>
              </c:numCache>
            </c:numRef>
          </c:val>
          <c:extLst>
            <c:ext xmlns:c16="http://schemas.microsoft.com/office/drawing/2014/chart" uri="{C3380CC4-5D6E-409C-BE32-E72D297353CC}">
              <c16:uniqueId val="{00000002-F2E4-4C0E-A701-50387B2396D2}"/>
            </c:ext>
          </c:extLst>
        </c:ser>
        <c:dLbls>
          <c:showLegendKey val="0"/>
          <c:showVal val="0"/>
          <c:showCatName val="0"/>
          <c:showSerName val="0"/>
          <c:showPercent val="0"/>
          <c:showBubbleSize val="0"/>
        </c:dLbls>
        <c:gapWidth val="150"/>
        <c:overlap val="100"/>
        <c:axId val="417879535"/>
        <c:axId val="417879951"/>
      </c:barChart>
      <c:catAx>
        <c:axId val="4178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951"/>
        <c:crosses val="autoZero"/>
        <c:auto val="1"/>
        <c:lblAlgn val="ctr"/>
        <c:lblOffset val="100"/>
        <c:noMultiLvlLbl val="0"/>
      </c:catAx>
      <c:valAx>
        <c:axId val="41787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(Ndivhuwo).xlsx]Sheet14!PivotTable10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85167"/>
        <c:axId val="1001596399"/>
      </c:barChart>
      <c:catAx>
        <c:axId val="1001585167"/>
        <c:scaling>
          <c:orientation val="minMax"/>
        </c:scaling>
        <c:delete val="1"/>
        <c:axPos val="b"/>
        <c:numFmt formatCode="General" sourceLinked="1"/>
        <c:majorTickMark val="none"/>
        <c:minorTickMark val="none"/>
        <c:tickLblPos val="nextTo"/>
        <c:crossAx val="1001596399"/>
        <c:crosses val="autoZero"/>
        <c:auto val="1"/>
        <c:lblAlgn val="ctr"/>
        <c:lblOffset val="100"/>
        <c:noMultiLvlLbl val="0"/>
      </c:catAx>
      <c:valAx>
        <c:axId val="1001596399"/>
        <c:scaling>
          <c:orientation val="minMax"/>
        </c:scaling>
        <c:delete val="0"/>
        <c:axPos val="l"/>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8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(Ndivhuwo).xlsx]Sheet17!PivotTable11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(Ndivhuwo).xlsx]Sheet18!PivotTable12</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Sheet18!$B$3:$B$4</c:f>
              <c:strCache>
                <c:ptCount val="1"/>
                <c:pt idx="0">
                  <c:v>cancelled</c:v>
                </c:pt>
              </c:strCache>
            </c:strRef>
          </c:tx>
          <c:spPr>
            <a:ln w="28575" cap="rnd">
              <a:solidFill>
                <a:schemeClr val="accent1"/>
              </a:solidFill>
              <a:round/>
            </a:ln>
            <a:effectLst/>
          </c:spPr>
          <c:marker>
            <c:symbol val="none"/>
          </c:marker>
          <c:cat>
            <c:strRef>
              <c:f>Sheet18!$A$5:$A$29</c:f>
              <c:strCache>
                <c:ptCount val="24"/>
                <c:pt idx="0">
                  <c:v>12 AM</c:v>
                </c:pt>
                <c:pt idx="1">
                  <c:v>01 AM</c:v>
                </c:pt>
                <c:pt idx="2">
                  <c:v>02 AM</c:v>
                </c:pt>
                <c:pt idx="3">
                  <c:v>03 AM</c:v>
                </c:pt>
                <c:pt idx="4">
                  <c:v>04 AM</c:v>
                </c:pt>
                <c:pt idx="5">
                  <c:v>05 AM</c:v>
                </c:pt>
                <c:pt idx="6">
                  <c:v>06 AM</c:v>
                </c:pt>
                <c:pt idx="7">
                  <c:v>07 AM</c:v>
                </c:pt>
                <c:pt idx="8">
                  <c:v>08 AM</c:v>
                </c:pt>
                <c:pt idx="9">
                  <c:v>09 AM</c:v>
                </c:pt>
                <c:pt idx="10">
                  <c:v>10 AM</c:v>
                </c:pt>
                <c:pt idx="11">
                  <c:v>11 AM</c:v>
                </c:pt>
                <c:pt idx="12">
                  <c:v>12 PM</c:v>
                </c:pt>
                <c:pt idx="13">
                  <c:v>01 PM</c:v>
                </c:pt>
                <c:pt idx="14">
                  <c:v>02 PM</c:v>
                </c:pt>
                <c:pt idx="15">
                  <c:v>03 PM</c:v>
                </c:pt>
                <c:pt idx="16">
                  <c:v>04 PM</c:v>
                </c:pt>
                <c:pt idx="17">
                  <c:v>05 PM</c:v>
                </c:pt>
                <c:pt idx="18">
                  <c:v>06 PM</c:v>
                </c:pt>
                <c:pt idx="19">
                  <c:v>07 PM</c:v>
                </c:pt>
                <c:pt idx="20">
                  <c:v>08 PM</c:v>
                </c:pt>
                <c:pt idx="21">
                  <c:v>09 PM</c:v>
                </c:pt>
                <c:pt idx="22">
                  <c:v>10 PM</c:v>
                </c:pt>
                <c:pt idx="23">
                  <c:v>11 PM</c:v>
                </c:pt>
              </c:strCache>
            </c:strRef>
          </c:cat>
          <c:val>
            <c:numRef>
              <c:f>Sheet18!$B$5:$B$29</c:f>
              <c:numCache>
                <c:formatCode>General</c:formatCode>
                <c:ptCount val="24"/>
              </c:numCache>
            </c:numRef>
          </c:val>
          <c:smooth val="0"/>
          <c:extLst>
            <c:ext xmlns:c16="http://schemas.microsoft.com/office/drawing/2014/chart" uri="{C3380CC4-5D6E-409C-BE32-E72D297353CC}">
              <c16:uniqueId val="{00000000-313A-47F2-9466-B90FA982DC24}"/>
            </c:ext>
          </c:extLst>
        </c:ser>
        <c:ser>
          <c:idx val="1"/>
          <c:order val="1"/>
          <c:tx>
            <c:strRef>
              <c:f>Sheet18!$C$3:$C$4</c:f>
              <c:strCache>
                <c:ptCount val="1"/>
                <c:pt idx="0">
                  <c:v>delivered</c:v>
                </c:pt>
              </c:strCache>
            </c:strRef>
          </c:tx>
          <c:spPr>
            <a:ln w="28575" cap="rnd">
              <a:solidFill>
                <a:schemeClr val="accent2"/>
              </a:solidFill>
              <a:round/>
            </a:ln>
            <a:effectLst/>
          </c:spPr>
          <c:marker>
            <c:symbol val="none"/>
          </c:marker>
          <c:cat>
            <c:strRef>
              <c:f>Sheet18!$A$5:$A$29</c:f>
              <c:strCache>
                <c:ptCount val="24"/>
                <c:pt idx="0">
                  <c:v>12 AM</c:v>
                </c:pt>
                <c:pt idx="1">
                  <c:v>01 AM</c:v>
                </c:pt>
                <c:pt idx="2">
                  <c:v>02 AM</c:v>
                </c:pt>
                <c:pt idx="3">
                  <c:v>03 AM</c:v>
                </c:pt>
                <c:pt idx="4">
                  <c:v>04 AM</c:v>
                </c:pt>
                <c:pt idx="5">
                  <c:v>05 AM</c:v>
                </c:pt>
                <c:pt idx="6">
                  <c:v>06 AM</c:v>
                </c:pt>
                <c:pt idx="7">
                  <c:v>07 AM</c:v>
                </c:pt>
                <c:pt idx="8">
                  <c:v>08 AM</c:v>
                </c:pt>
                <c:pt idx="9">
                  <c:v>09 AM</c:v>
                </c:pt>
                <c:pt idx="10">
                  <c:v>10 AM</c:v>
                </c:pt>
                <c:pt idx="11">
                  <c:v>11 AM</c:v>
                </c:pt>
                <c:pt idx="12">
                  <c:v>12 PM</c:v>
                </c:pt>
                <c:pt idx="13">
                  <c:v>01 PM</c:v>
                </c:pt>
                <c:pt idx="14">
                  <c:v>02 PM</c:v>
                </c:pt>
                <c:pt idx="15">
                  <c:v>03 PM</c:v>
                </c:pt>
                <c:pt idx="16">
                  <c:v>04 PM</c:v>
                </c:pt>
                <c:pt idx="17">
                  <c:v>05 PM</c:v>
                </c:pt>
                <c:pt idx="18">
                  <c:v>06 PM</c:v>
                </c:pt>
                <c:pt idx="19">
                  <c:v>07 PM</c:v>
                </c:pt>
                <c:pt idx="20">
                  <c:v>08 PM</c:v>
                </c:pt>
                <c:pt idx="21">
                  <c:v>09 PM</c:v>
                </c:pt>
                <c:pt idx="22">
                  <c:v>10 PM</c:v>
                </c:pt>
                <c:pt idx="23">
                  <c:v>11 PM</c:v>
                </c:pt>
              </c:strCache>
            </c:strRef>
          </c:cat>
          <c:val>
            <c:numRef>
              <c:f>Sheet18!$C$5:$C$29</c:f>
              <c:numCache>
                <c:formatCode>General</c:formatCode>
                <c:ptCount val="24"/>
              </c:numCache>
            </c:numRef>
          </c:val>
          <c:smooth val="0"/>
          <c:extLst>
            <c:ext xmlns:c16="http://schemas.microsoft.com/office/drawing/2014/chart" uri="{C3380CC4-5D6E-409C-BE32-E72D297353CC}">
              <c16:uniqueId val="{00000001-E5FB-48AB-970D-40E32BF9B43F}"/>
            </c:ext>
          </c:extLst>
        </c:ser>
        <c:dLbls>
          <c:showLegendKey val="0"/>
          <c:showVal val="0"/>
          <c:showCatName val="0"/>
          <c:showSerName val="0"/>
          <c:showPercent val="0"/>
          <c:showBubbleSize val="0"/>
        </c:dLbls>
        <c:smooth val="0"/>
        <c:axId val="1219880831"/>
        <c:axId val="1219882079"/>
      </c:lineChart>
      <c:catAx>
        <c:axId val="121988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2079"/>
        <c:crosses val="autoZero"/>
        <c:auto val="1"/>
        <c:lblAlgn val="ctr"/>
        <c:lblOffset val="100"/>
        <c:noMultiLvlLbl val="0"/>
      </c:catAx>
      <c:valAx>
        <c:axId val="121988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(Ndivhuwo).xlsx]Sheet19!PivotTable13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144910063"/>
        <c:axId val="1144919631"/>
      </c:barChart>
      <c:catAx>
        <c:axId val="114491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9631"/>
        <c:crosses val="autoZero"/>
        <c:auto val="1"/>
        <c:lblAlgn val="ctr"/>
        <c:lblOffset val="100"/>
        <c:noMultiLvlLbl val="0"/>
      </c:catAx>
      <c:valAx>
        <c:axId val="1144919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(Ndivhuwo).xlsx]Sheet20!PivotTable14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71855"/>
        <c:axId val="1001565615"/>
      </c:barChart>
      <c:catAx>
        <c:axId val="100157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5615"/>
        <c:crosses val="autoZero"/>
        <c:auto val="1"/>
        <c:lblAlgn val="ctr"/>
        <c:lblOffset val="100"/>
        <c:noMultiLvlLbl val="0"/>
      </c:catAx>
      <c:valAx>
        <c:axId val="100156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7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Sheet21!$I$4</c:f>
              <c:strCache>
                <c:ptCount val="1"/>
                <c:pt idx="0">
                  <c:v>cancelled</c:v>
                </c:pt>
              </c:strCache>
            </c:strRef>
          </c:tx>
          <c:spPr>
            <a:solidFill>
              <a:schemeClr val="accent1"/>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Sheet21!$I$5:$I$14</c:f>
              <c:numCache>
                <c:formatCode>0.00%</c:formatCode>
                <c:ptCount val="10"/>
                <c:pt idx="0">
                  <c:v>1</c:v>
                </c:pt>
                <c:pt idx="1">
                  <c:v>0.5</c:v>
                </c:pt>
                <c:pt idx="2">
                  <c:v>0.5</c:v>
                </c:pt>
                <c:pt idx="3">
                  <c:v>0.4</c:v>
                </c:pt>
                <c:pt idx="4">
                  <c:v>0.2857142857142857</c:v>
                </c:pt>
                <c:pt idx="5">
                  <c:v>0.25</c:v>
                </c:pt>
                <c:pt idx="6">
                  <c:v>0.2391304347826087</c:v>
                </c:pt>
                <c:pt idx="7">
                  <c:v>0.22222222222222221</c:v>
                </c:pt>
                <c:pt idx="8">
                  <c:v>0.21428571428571427</c:v>
                </c:pt>
                <c:pt idx="9">
                  <c:v>0.2</c:v>
                </c:pt>
              </c:numCache>
            </c:numRef>
          </c:val>
          <c:extLst>
            <c:ext xmlns:c16="http://schemas.microsoft.com/office/drawing/2014/chart" uri="{C3380CC4-5D6E-409C-BE32-E72D297353CC}">
              <c16:uniqueId val="{00000000-1B1A-4CBE-BC5B-D073502A0478}"/>
            </c:ext>
          </c:extLst>
        </c:ser>
        <c:ser>
          <c:idx val="1"/>
          <c:order val="1"/>
          <c:tx>
            <c:strRef>
              <c:f>Sheet21!$J$4</c:f>
              <c:strCache>
                <c:ptCount val="1"/>
                <c:pt idx="0">
                  <c:v>delivered</c:v>
                </c:pt>
              </c:strCache>
            </c:strRef>
          </c:tx>
          <c:spPr>
            <a:solidFill>
              <a:schemeClr val="accent2"/>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Sheet21!$J$5:$J$14</c:f>
              <c:numCache>
                <c:formatCode>0.00%</c:formatCode>
                <c:ptCount val="10"/>
                <c:pt idx="0">
                  <c:v>0</c:v>
                </c:pt>
                <c:pt idx="1">
                  <c:v>0.5</c:v>
                </c:pt>
                <c:pt idx="2">
                  <c:v>0.5</c:v>
                </c:pt>
                <c:pt idx="3">
                  <c:v>0.6</c:v>
                </c:pt>
                <c:pt idx="4">
                  <c:v>0.7142857142857143</c:v>
                </c:pt>
                <c:pt idx="5">
                  <c:v>0.75</c:v>
                </c:pt>
                <c:pt idx="6">
                  <c:v>0.76086956521739135</c:v>
                </c:pt>
                <c:pt idx="7">
                  <c:v>0.77777777777777779</c:v>
                </c:pt>
                <c:pt idx="8">
                  <c:v>0.7857142857142857</c:v>
                </c:pt>
                <c:pt idx="9">
                  <c:v>0.8</c:v>
                </c:pt>
              </c:numCache>
            </c:numRef>
          </c:val>
          <c:extLst>
            <c:ext xmlns:c16="http://schemas.microsoft.com/office/drawing/2014/chart" uri="{C3380CC4-5D6E-409C-BE32-E72D297353CC}">
              <c16:uniqueId val="{00000001-1B1A-4CBE-BC5B-D073502A0478}"/>
            </c:ext>
          </c:extLst>
        </c:ser>
        <c:dLbls>
          <c:showLegendKey val="0"/>
          <c:showVal val="0"/>
          <c:showCatName val="0"/>
          <c:showSerName val="0"/>
          <c:showPercent val="0"/>
          <c:showBubbleSize val="0"/>
        </c:dLbls>
        <c:gapWidth val="150"/>
        <c:overlap val="100"/>
        <c:axId val="759039711"/>
        <c:axId val="759019327"/>
      </c:barChart>
      <c:catAx>
        <c:axId val="7590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9327"/>
        <c:crosses val="autoZero"/>
        <c:auto val="1"/>
        <c:lblAlgn val="ctr"/>
        <c:lblOffset val="100"/>
        <c:noMultiLvlLbl val="0"/>
      </c:catAx>
      <c:valAx>
        <c:axId val="759019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3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Least loyal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'Q1'!$A$4:$A$14</c:f>
              <c:strCache>
                <c:ptCount val="10"/>
                <c:pt idx="0">
                  <c:v>Face To Face</c:v>
                </c:pt>
                <c:pt idx="1">
                  <c:v>Busy Corner Supermarket</c:v>
                </c:pt>
                <c:pt idx="2">
                  <c:v>Takas Grocery</c:v>
                </c:pt>
                <c:pt idx="3">
                  <c:v>Mummy Tboy Store</c:v>
                </c:pt>
                <c:pt idx="4">
                  <c:v>Tina Store</c:v>
                </c:pt>
                <c:pt idx="5">
                  <c:v>Tina Shop</c:v>
                </c:pt>
                <c:pt idx="6">
                  <c:v>Tomitope Stores</c:v>
                </c:pt>
                <c:pt idx="7">
                  <c:v>Sb</c:v>
                </c:pt>
                <c:pt idx="8">
                  <c:v>Cost Price</c:v>
                </c:pt>
                <c:pt idx="9">
                  <c:v>Godoleos Tuckshop</c:v>
                </c:pt>
              </c:strCache>
            </c:strRef>
          </c:cat>
          <c:val>
            <c:numRef>
              <c:f>'Q1'!$B$4:$B$14</c:f>
              <c:numCache>
                <c:formatCode>_-[$$-409]* #\ ##0.00_ ;_-[$$-409]* \-#\ ##0.00\ ;_-[$$-409]* "-"??_ ;_-@_ </c:formatCode>
                <c:ptCount val="10"/>
                <c:pt idx="0">
                  <c:v>0.40743885869565211</c:v>
                </c:pt>
                <c:pt idx="1">
                  <c:v>2.59375</c:v>
                </c:pt>
                <c:pt idx="2">
                  <c:v>2.65625</c:v>
                </c:pt>
                <c:pt idx="3">
                  <c:v>2.7363184079601992</c:v>
                </c:pt>
                <c:pt idx="4">
                  <c:v>2.7363184079601992</c:v>
                </c:pt>
                <c:pt idx="5">
                  <c:v>2.7363184079601992</c:v>
                </c:pt>
                <c:pt idx="6">
                  <c:v>2.7363184079601992</c:v>
                </c:pt>
                <c:pt idx="7">
                  <c:v>3.824728260869565</c:v>
                </c:pt>
                <c:pt idx="8">
                  <c:v>3.871603260869565</c:v>
                </c:pt>
                <c:pt idx="9">
                  <c:v>3.8892663043478257</c:v>
                </c:pt>
              </c:numCache>
            </c:numRef>
          </c:val>
          <c:extLst>
            <c:ext xmlns:c16="http://schemas.microsoft.com/office/drawing/2014/chart" uri="{C3380CC4-5D6E-409C-BE32-E72D297353CC}">
              <c16:uniqueId val="{00000000-4119-4BDB-A2AD-BB176A664C7C}"/>
            </c:ext>
          </c:extLst>
        </c:ser>
        <c:dLbls>
          <c:dLblPos val="outEnd"/>
          <c:showLegendKey val="0"/>
          <c:showVal val="1"/>
          <c:showCatName val="0"/>
          <c:showSerName val="0"/>
          <c:showPercent val="0"/>
          <c:showBubbleSize val="0"/>
        </c:dLbls>
        <c:gapWidth val="182"/>
        <c:axId val="443398416"/>
        <c:axId val="443394256"/>
      </c:barChart>
      <c:catAx>
        <c:axId val="44339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94256"/>
        <c:crosses val="autoZero"/>
        <c:auto val="1"/>
        <c:lblAlgn val="ctr"/>
        <c:lblOffset val="100"/>
        <c:noMultiLvlLbl val="0"/>
      </c:catAx>
      <c:valAx>
        <c:axId val="443394256"/>
        <c:scaling>
          <c:orientation val="minMax"/>
        </c:scaling>
        <c:delete val="1"/>
        <c:axPos val="b"/>
        <c:numFmt formatCode="_-[$$-409]* #\ ##0.00_ ;_-[$$-409]* \-#\ ##0.00\ ;_-[$$-409]* &quot;-&quot;??_ ;_-@_ " sourceLinked="1"/>
        <c:majorTickMark val="none"/>
        <c:minorTickMark val="none"/>
        <c:tickLblPos val="nextTo"/>
        <c:crossAx val="4433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Outlet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'Q2'!$B$3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9D-452A-AB8F-A4F6D23A2D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9D-452A-AB8F-A4F6D23A2D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9D-452A-AB8F-A4F6D23A2D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'Q2'!$A$4:$A$7</c:f>
              <c:strCache>
                <c:ptCount val="3"/>
                <c:pt idx="0">
                  <c:v>Convenience Store</c:v>
                </c:pt>
                <c:pt idx="1">
                  <c:v>Kiosk</c:v>
                </c:pt>
                <c:pt idx="2">
                  <c:v>Supermarket</c:v>
                </c:pt>
              </c:strCache>
            </c:strRef>
          </c:cat>
          <c:val>
            <c:numRef>
              <c:f>'Q2'!$B$4:$B$7</c:f>
              <c:numCache>
                <c:formatCode>0.00%</c:formatCode>
                <c:ptCount val="3"/>
                <c:pt idx="0">
                  <c:v>0.39265437529306912</c:v>
                </c:pt>
                <c:pt idx="1">
                  <c:v>0.30157058110652296</c:v>
                </c:pt>
                <c:pt idx="2">
                  <c:v>0.30577504360040791</c:v>
                </c:pt>
              </c:numCache>
            </c:numRef>
          </c:val>
          <c:extLst>
            <c:ext xmlns:c16="http://schemas.microsoft.com/office/drawing/2014/chart" uri="{C3380CC4-5D6E-409C-BE32-E72D297353CC}">
              <c16:uniqueId val="{00000000-71A9-4834-9C12-6B4711DB41F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Producers</a:t>
            </a:r>
            <a:r>
              <a:rPr lang="en-US" baseline="0"/>
              <a:t> with </a:t>
            </a:r>
            <a:r>
              <a:rPr lang="en-US"/>
              <a:t>5</a:t>
            </a:r>
            <a:r>
              <a:rPr lang="en-US" baseline="0"/>
              <a:t> Lowest sales figure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'Q3'!$A$4:$A$9</c:f>
              <c:strCache>
                <c:ptCount val="5"/>
                <c:pt idx="0">
                  <c:v>Nourdm Global</c:v>
                </c:pt>
                <c:pt idx="1">
                  <c:v>Nasco</c:v>
                </c:pt>
                <c:pt idx="2">
                  <c:v>Danone Nigeria</c:v>
                </c:pt>
                <c:pt idx="3">
                  <c:v>Extreme Manufacturing Nig Ltd</c:v>
                </c:pt>
                <c:pt idx="4">
                  <c:v>PZ Cussons Nigeria Plc</c:v>
                </c:pt>
              </c:strCache>
            </c:strRef>
          </c:cat>
          <c:val>
            <c:numRef>
              <c:f>'Q3'!$B$4:$B$9</c:f>
              <c:numCache>
                <c:formatCode>_-[$$-409]* #\ ##0.00_ ;_-[$$-409]* \-#\ ##0.00\ ;_-[$$-409]* "-"??_ ;_-@_ </c:formatCode>
                <c:ptCount val="5"/>
                <c:pt idx="0">
                  <c:v>2136.0696517412898</c:v>
                </c:pt>
                <c:pt idx="1">
                  <c:v>5498.7810945273623</c:v>
                </c:pt>
                <c:pt idx="2">
                  <c:v>6607.6363184079528</c:v>
                </c:pt>
                <c:pt idx="3">
                  <c:v>7613.9303482586965</c:v>
                </c:pt>
                <c:pt idx="4">
                  <c:v>8591.9402985074612</c:v>
                </c:pt>
              </c:numCache>
            </c:numRef>
          </c:val>
          <c:extLst>
            <c:ext xmlns:c16="http://schemas.microsoft.com/office/drawing/2014/chart" uri="{C3380CC4-5D6E-409C-BE32-E72D297353CC}">
              <c16:uniqueId val="{00000000-DFEA-4810-8ECD-9AE32FC54189}"/>
            </c:ext>
          </c:extLst>
        </c:ser>
        <c:dLbls>
          <c:dLblPos val="outEnd"/>
          <c:showLegendKey val="0"/>
          <c:showVal val="1"/>
          <c:showCatName val="0"/>
          <c:showSerName val="0"/>
          <c:showPercent val="0"/>
          <c:showBubbleSize val="0"/>
        </c:dLbls>
        <c:gapWidth val="182"/>
        <c:axId val="495625920"/>
        <c:axId val="495634240"/>
      </c:barChart>
      <c:catAx>
        <c:axId val="49562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34240"/>
        <c:crosses val="autoZero"/>
        <c:auto val="1"/>
        <c:lblAlgn val="ctr"/>
        <c:lblOffset val="100"/>
        <c:noMultiLvlLbl val="0"/>
      </c:catAx>
      <c:valAx>
        <c:axId val="495634240"/>
        <c:scaling>
          <c:orientation val="minMax"/>
        </c:scaling>
        <c:delete val="1"/>
        <c:axPos val="b"/>
        <c:numFmt formatCode="_-[$$-409]* #\ ##0.00_ ;_-[$$-409]* \-#\ ##0.00\ ;_-[$$-409]* &quot;-&quot;??_ ;_-@_ " sourceLinked="1"/>
        <c:majorTickMark val="none"/>
        <c:minorTickMark val="none"/>
        <c:tickLblPos val="nextTo"/>
        <c:crossAx val="4956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per Category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'Q4'!$A$4:$A$11</c:f>
              <c:strCache>
                <c:ptCount val="7"/>
                <c:pt idx="0">
                  <c:v>Baby</c:v>
                </c:pt>
                <c:pt idx="1">
                  <c:v>Breakfast &amp; Snacks </c:v>
                </c:pt>
                <c:pt idx="2">
                  <c:v>Drinks</c:v>
                </c:pt>
                <c:pt idx="3">
                  <c:v>Food</c:v>
                </c:pt>
                <c:pt idx="4">
                  <c:v>Home Care</c:v>
                </c:pt>
                <c:pt idx="5">
                  <c:v>Personal Care</c:v>
                </c:pt>
                <c:pt idx="6">
                  <c:v>Wine &amp; Spirits</c:v>
                </c:pt>
              </c:strCache>
            </c:strRef>
          </c:cat>
          <c:val>
            <c:numRef>
              <c:f>'Q4'!$B$4:$B$11</c:f>
              <c:numCache>
                <c:formatCode>0</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0-D6B8-4EAD-9F57-BA6C7831DB8B}"/>
            </c:ext>
          </c:extLst>
        </c:ser>
        <c:dLbls>
          <c:dLblPos val="outEnd"/>
          <c:showLegendKey val="0"/>
          <c:showVal val="1"/>
          <c:showCatName val="0"/>
          <c:showSerName val="0"/>
          <c:showPercent val="0"/>
          <c:showBubbleSize val="0"/>
        </c:dLbls>
        <c:gapWidth val="219"/>
        <c:axId val="490190688"/>
        <c:axId val="490194016"/>
      </c:barChart>
      <c:catAx>
        <c:axId val="49019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94016"/>
        <c:crosses val="autoZero"/>
        <c:auto val="1"/>
        <c:lblAlgn val="ctr"/>
        <c:lblOffset val="100"/>
        <c:noMultiLvlLbl val="0"/>
      </c:catAx>
      <c:valAx>
        <c:axId val="490194016"/>
        <c:scaling>
          <c:orientation val="minMax"/>
        </c:scaling>
        <c:delete val="1"/>
        <c:axPos val="b"/>
        <c:numFmt formatCode="0" sourceLinked="1"/>
        <c:majorTickMark val="out"/>
        <c:minorTickMark val="none"/>
        <c:tickLblPos val="nextTo"/>
        <c:crossAx val="4901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(Ndivhuwo).xlsx]Q7!PivotTable1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Order</a:t>
            </a:r>
            <a:r>
              <a:rPr lang="en-ZA" baseline="0"/>
              <a:t> category per State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High 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'Q7'!$B$5:$B$16</c:f>
              <c:numCache>
                <c:formatCode>General</c:formatCode>
                <c:ptCount val="11"/>
                <c:pt idx="4">
                  <c:v>2</c:v>
                </c:pt>
              </c:numCache>
            </c:numRef>
          </c:val>
          <c:extLst>
            <c:ext xmlns:c16="http://schemas.microsoft.com/office/drawing/2014/chart" uri="{C3380CC4-5D6E-409C-BE32-E72D297353CC}">
              <c16:uniqueId val="{00000000-B230-4B04-9D24-46ABB84589EA}"/>
            </c:ext>
          </c:extLst>
        </c:ser>
        <c:ser>
          <c:idx val="1"/>
          <c:order val="1"/>
          <c:tx>
            <c:strRef>
              <c:f>'Q7'!$C$3:$C$4</c:f>
              <c:strCache>
                <c:ptCount val="1"/>
                <c:pt idx="0">
                  <c:v>Low End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'Q7'!$C$5:$C$16</c:f>
              <c:numCache>
                <c:formatCode>General</c:formatCode>
                <c:ptCount val="11"/>
                <c:pt idx="0">
                  <c:v>4</c:v>
                </c:pt>
                <c:pt idx="1">
                  <c:v>2</c:v>
                </c:pt>
                <c:pt idx="2">
                  <c:v>47</c:v>
                </c:pt>
                <c:pt idx="3">
                  <c:v>4544</c:v>
                </c:pt>
                <c:pt idx="5">
                  <c:v>6</c:v>
                </c:pt>
                <c:pt idx="6">
                  <c:v>3836</c:v>
                </c:pt>
                <c:pt idx="7">
                  <c:v>423</c:v>
                </c:pt>
                <c:pt idx="8">
                  <c:v>3</c:v>
                </c:pt>
                <c:pt idx="9">
                  <c:v>5</c:v>
                </c:pt>
                <c:pt idx="10">
                  <c:v>8</c:v>
                </c:pt>
              </c:numCache>
            </c:numRef>
          </c:val>
          <c:extLst>
            <c:ext xmlns:c16="http://schemas.microsoft.com/office/drawing/2014/chart" uri="{C3380CC4-5D6E-409C-BE32-E72D297353CC}">
              <c16:uniqueId val="{0000000A-0809-4FBA-9A5C-B0BF8AA08A41}"/>
            </c:ext>
          </c:extLst>
        </c:ser>
        <c:ser>
          <c:idx val="2"/>
          <c:order val="2"/>
          <c:tx>
            <c:strRef>
              <c:f>'Q7'!$D$3:$D$4</c:f>
              <c:strCache>
                <c:ptCount val="1"/>
                <c:pt idx="0">
                  <c:v>Mid End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'Q7'!$D$5:$D$16</c:f>
              <c:numCache>
                <c:formatCode>General</c:formatCode>
                <c:ptCount val="11"/>
                <c:pt idx="0">
                  <c:v>1</c:v>
                </c:pt>
                <c:pt idx="2">
                  <c:v>16</c:v>
                </c:pt>
                <c:pt idx="3">
                  <c:v>3</c:v>
                </c:pt>
                <c:pt idx="6">
                  <c:v>2</c:v>
                </c:pt>
                <c:pt idx="7">
                  <c:v>2</c:v>
                </c:pt>
              </c:numCache>
            </c:numRef>
          </c:val>
          <c:extLst>
            <c:ext xmlns:c16="http://schemas.microsoft.com/office/drawing/2014/chart" uri="{C3380CC4-5D6E-409C-BE32-E72D297353CC}">
              <c16:uniqueId val="{0000000D-0809-4FBA-9A5C-B0BF8AA08A41}"/>
            </c:ext>
          </c:extLst>
        </c:ser>
        <c:dLbls>
          <c:dLblPos val="outEnd"/>
          <c:showLegendKey val="0"/>
          <c:showVal val="1"/>
          <c:showCatName val="0"/>
          <c:showSerName val="0"/>
          <c:showPercent val="0"/>
          <c:showBubbleSize val="0"/>
        </c:dLbls>
        <c:gapWidth val="219"/>
        <c:overlap val="-27"/>
        <c:axId val="406798608"/>
        <c:axId val="406802352"/>
      </c:barChart>
      <c:catAx>
        <c:axId val="40679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2352"/>
        <c:crosses val="autoZero"/>
        <c:auto val="1"/>
        <c:lblAlgn val="ctr"/>
        <c:lblOffset val="100"/>
        <c:noMultiLvlLbl val="0"/>
      </c:catAx>
      <c:valAx>
        <c:axId val="406802352"/>
        <c:scaling>
          <c:orientation val="minMax"/>
        </c:scaling>
        <c:delete val="1"/>
        <c:axPos val="l"/>
        <c:numFmt formatCode="General" sourceLinked="1"/>
        <c:majorTickMark val="none"/>
        <c:minorTickMark val="none"/>
        <c:tickLblPos val="nextTo"/>
        <c:crossAx val="4067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Sales</a:t>
            </a:r>
            <a:r>
              <a:rPr lang="en-ZA" baseline="0"/>
              <a:t> Channel by State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'Q8'!$B$3:$B$4</c:f>
              <c:strCache>
                <c:ptCount val="1"/>
                <c:pt idx="0">
                  <c:v>Abia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'Q8'!$B$5:$B$8</c:f>
              <c:numCache>
                <c:formatCode>General</c:formatCode>
                <c:ptCount val="3"/>
                <c:pt idx="0">
                  <c:v>1</c:v>
                </c:pt>
                <c:pt idx="1">
                  <c:v>4</c:v>
                </c:pt>
              </c:numCache>
            </c:numRef>
          </c:val>
          <c:extLst>
            <c:ext xmlns:c16="http://schemas.microsoft.com/office/drawing/2014/chart" uri="{C3380CC4-5D6E-409C-BE32-E72D297353CC}">
              <c16:uniqueId val="{00000000-45A0-4454-BF16-E9EF5EE9D376}"/>
            </c:ext>
          </c:extLst>
        </c:ser>
        <c:ser>
          <c:idx val="1"/>
          <c:order val="1"/>
          <c:tx>
            <c:strRef>
              <c:f>'Q8'!$C$3:$C$4</c:f>
              <c:strCache>
                <c:ptCount val="1"/>
                <c:pt idx="0">
                  <c:v>Anambra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'Q8'!$C$5:$C$8</c:f>
              <c:numCache>
                <c:formatCode>General</c:formatCode>
                <c:ptCount val="3"/>
                <c:pt idx="0">
                  <c:v>2</c:v>
                </c:pt>
              </c:numCache>
            </c:numRef>
          </c:val>
          <c:extLst>
            <c:ext xmlns:c16="http://schemas.microsoft.com/office/drawing/2014/chart" uri="{C3380CC4-5D6E-409C-BE32-E72D297353CC}">
              <c16:uniqueId val="{00000030-FCA7-4063-8F8A-EBCD6B9773E9}"/>
            </c:ext>
          </c:extLst>
        </c:ser>
        <c:ser>
          <c:idx val="2"/>
          <c:order val="2"/>
          <c:tx>
            <c:strRef>
              <c:f>'Q8'!$D$3:$D$4</c:f>
              <c:strCache>
                <c:ptCount val="1"/>
                <c:pt idx="0">
                  <c:v>FCT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'Q8'!$D$5:$D$8</c:f>
              <c:numCache>
                <c:formatCode>General</c:formatCode>
                <c:ptCount val="3"/>
                <c:pt idx="0">
                  <c:v>63</c:v>
                </c:pt>
              </c:numCache>
            </c:numRef>
          </c:val>
          <c:extLst>
            <c:ext xmlns:c16="http://schemas.microsoft.com/office/drawing/2014/chart" uri="{C3380CC4-5D6E-409C-BE32-E72D297353CC}">
              <c16:uniqueId val="{00000031-FCA7-4063-8F8A-EBCD6B9773E9}"/>
            </c:ext>
          </c:extLst>
        </c:ser>
        <c:ser>
          <c:idx val="3"/>
          <c:order val="3"/>
          <c:tx>
            <c:strRef>
              <c:f>'Q8'!$E$3:$E$4</c:f>
              <c:strCache>
                <c:ptCount val="1"/>
                <c:pt idx="0">
                  <c:v>Gauteng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'Q8'!$E$5:$E$8</c:f>
              <c:numCache>
                <c:formatCode>General</c:formatCode>
                <c:ptCount val="3"/>
                <c:pt idx="1">
                  <c:v>3578</c:v>
                </c:pt>
                <c:pt idx="2">
                  <c:v>969</c:v>
                </c:pt>
              </c:numCache>
            </c:numRef>
          </c:val>
          <c:extLst>
            <c:ext xmlns:c16="http://schemas.microsoft.com/office/drawing/2014/chart" uri="{C3380CC4-5D6E-409C-BE32-E72D297353CC}">
              <c16:uniqueId val="{00000041-FCA7-4063-8F8A-EBCD6B9773E9}"/>
            </c:ext>
          </c:extLst>
        </c:ser>
        <c:ser>
          <c:idx val="4"/>
          <c:order val="4"/>
          <c:tx>
            <c:strRef>
              <c:f>'Q8'!$F$3:$F$4</c:f>
              <c:strCache>
                <c:ptCount val="1"/>
                <c:pt idx="0">
                  <c:v>Kano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'Q8'!$F$5:$F$8</c:f>
              <c:numCache>
                <c:formatCode>General</c:formatCode>
                <c:ptCount val="3"/>
                <c:pt idx="0">
                  <c:v>2</c:v>
                </c:pt>
              </c:numCache>
            </c:numRef>
          </c:val>
          <c:extLst>
            <c:ext xmlns:c16="http://schemas.microsoft.com/office/drawing/2014/chart" uri="{C3380CC4-5D6E-409C-BE32-E72D297353CC}">
              <c16:uniqueId val="{00000042-FCA7-4063-8F8A-EBCD6B9773E9}"/>
            </c:ext>
          </c:extLst>
        </c:ser>
        <c:ser>
          <c:idx val="5"/>
          <c:order val="5"/>
          <c:tx>
            <c:strRef>
              <c:f>'Q8'!$G$3:$G$4</c:f>
              <c:strCache>
                <c:ptCount val="1"/>
                <c:pt idx="0">
                  <c:v>Katlehong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'Q8'!$G$5:$G$8</c:f>
              <c:numCache>
                <c:formatCode>General</c:formatCode>
                <c:ptCount val="3"/>
                <c:pt idx="1">
                  <c:v>6</c:v>
                </c:pt>
              </c:numCache>
            </c:numRef>
          </c:val>
          <c:extLst>
            <c:ext xmlns:c16="http://schemas.microsoft.com/office/drawing/2014/chart" uri="{C3380CC4-5D6E-409C-BE32-E72D297353CC}">
              <c16:uniqueId val="{00000043-FCA7-4063-8F8A-EBCD6B9773E9}"/>
            </c:ext>
          </c:extLst>
        </c:ser>
        <c:ser>
          <c:idx val="6"/>
          <c:order val="6"/>
          <c:tx>
            <c:strRef>
              <c:f>'Q8'!$H$3:$H$4</c:f>
              <c:strCache>
                <c:ptCount val="1"/>
                <c:pt idx="0">
                  <c:v>Lagos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'Q8'!$H$5:$H$8</c:f>
              <c:numCache>
                <c:formatCode>General</c:formatCode>
                <c:ptCount val="3"/>
                <c:pt idx="0">
                  <c:v>1224</c:v>
                </c:pt>
                <c:pt idx="1">
                  <c:v>444</c:v>
                </c:pt>
                <c:pt idx="2">
                  <c:v>2170</c:v>
                </c:pt>
              </c:numCache>
            </c:numRef>
          </c:val>
          <c:extLst>
            <c:ext xmlns:c16="http://schemas.microsoft.com/office/drawing/2014/chart" uri="{C3380CC4-5D6E-409C-BE32-E72D297353CC}">
              <c16:uniqueId val="{00000044-FCA7-4063-8F8A-EBCD6B9773E9}"/>
            </c:ext>
          </c:extLst>
        </c:ser>
        <c:ser>
          <c:idx val="7"/>
          <c:order val="7"/>
          <c:tx>
            <c:strRef>
              <c:f>'Q8'!$I$3:$I$4</c:f>
              <c:strCache>
                <c:ptCount val="1"/>
                <c:pt idx="0">
                  <c:v>Ogun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'Q8'!$I$5:$I$8</c:f>
              <c:numCache>
                <c:formatCode>General</c:formatCode>
                <c:ptCount val="3"/>
                <c:pt idx="0">
                  <c:v>140</c:v>
                </c:pt>
                <c:pt idx="1">
                  <c:v>47</c:v>
                </c:pt>
                <c:pt idx="2">
                  <c:v>238</c:v>
                </c:pt>
              </c:numCache>
            </c:numRef>
          </c:val>
          <c:extLst>
            <c:ext xmlns:c16="http://schemas.microsoft.com/office/drawing/2014/chart" uri="{C3380CC4-5D6E-409C-BE32-E72D297353CC}">
              <c16:uniqueId val="{00000045-FCA7-4063-8F8A-EBCD6B9773E9}"/>
            </c:ext>
          </c:extLst>
        </c:ser>
        <c:ser>
          <c:idx val="8"/>
          <c:order val="8"/>
          <c:tx>
            <c:strRef>
              <c:f>'Q8'!$J$3:$J$4</c:f>
              <c:strCache>
                <c:ptCount val="1"/>
                <c:pt idx="0">
                  <c:v>Oyo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'Q8'!$J$5:$J$8</c:f>
              <c:numCache>
                <c:formatCode>General</c:formatCode>
                <c:ptCount val="3"/>
                <c:pt idx="0">
                  <c:v>3</c:v>
                </c:pt>
              </c:numCache>
            </c:numRef>
          </c:val>
          <c:extLst>
            <c:ext xmlns:c16="http://schemas.microsoft.com/office/drawing/2014/chart" uri="{C3380CC4-5D6E-409C-BE32-E72D297353CC}">
              <c16:uniqueId val="{00000046-FCA7-4063-8F8A-EBCD6B9773E9}"/>
            </c:ext>
          </c:extLst>
        </c:ser>
        <c:ser>
          <c:idx val="9"/>
          <c:order val="9"/>
          <c:tx>
            <c:strRef>
              <c:f>'Q8'!$K$3:$K$4</c:f>
              <c:strCache>
                <c:ptCount val="1"/>
                <c:pt idx="0">
                  <c:v>Rivers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'Q8'!$K$5:$K$8</c:f>
              <c:numCache>
                <c:formatCode>General</c:formatCode>
                <c:ptCount val="3"/>
                <c:pt idx="0">
                  <c:v>5</c:v>
                </c:pt>
              </c:numCache>
            </c:numRef>
          </c:val>
          <c:extLst>
            <c:ext xmlns:c16="http://schemas.microsoft.com/office/drawing/2014/chart" uri="{C3380CC4-5D6E-409C-BE32-E72D297353CC}">
              <c16:uniqueId val="{00000047-FCA7-4063-8F8A-EBCD6B9773E9}"/>
            </c:ext>
          </c:extLst>
        </c:ser>
        <c:ser>
          <c:idx val="10"/>
          <c:order val="10"/>
          <c:tx>
            <c:strRef>
              <c:f>'Q8'!$L$3:$L$4</c:f>
              <c:strCache>
                <c:ptCount val="1"/>
                <c:pt idx="0">
                  <c:v>Soweto</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'Q8'!$L$5:$L$8</c:f>
              <c:numCache>
                <c:formatCode>General</c:formatCode>
                <c:ptCount val="3"/>
                <c:pt idx="1">
                  <c:v>8</c:v>
                </c:pt>
              </c:numCache>
            </c:numRef>
          </c:val>
          <c:extLst>
            <c:ext xmlns:c16="http://schemas.microsoft.com/office/drawing/2014/chart" uri="{C3380CC4-5D6E-409C-BE32-E72D297353CC}">
              <c16:uniqueId val="{00000048-FCA7-4063-8F8A-EBCD6B9773E9}"/>
            </c:ext>
          </c:extLst>
        </c:ser>
        <c:dLbls>
          <c:dLblPos val="outEnd"/>
          <c:showLegendKey val="0"/>
          <c:showVal val="1"/>
          <c:showCatName val="0"/>
          <c:showSerName val="0"/>
          <c:showPercent val="0"/>
          <c:showBubbleSize val="0"/>
        </c:dLbls>
        <c:gapWidth val="219"/>
        <c:overlap val="-27"/>
        <c:axId val="488580832"/>
        <c:axId val="488577504"/>
      </c:barChart>
      <c:catAx>
        <c:axId val="4885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77504"/>
        <c:crosses val="autoZero"/>
        <c:auto val="1"/>
        <c:lblAlgn val="ctr"/>
        <c:lblOffset val="100"/>
        <c:noMultiLvlLbl val="0"/>
      </c:catAx>
      <c:valAx>
        <c:axId val="488577504"/>
        <c:scaling>
          <c:orientation val="minMax"/>
        </c:scaling>
        <c:delete val="1"/>
        <c:axPos val="l"/>
        <c:numFmt formatCode="General" sourceLinked="1"/>
        <c:majorTickMark val="none"/>
        <c:minorTickMark val="none"/>
        <c:tickLblPos val="nextTo"/>
        <c:crossAx val="48858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(Ndivhuwo).xlsx]Q10!PivotTable1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 Sales by</a:t>
            </a:r>
            <a:r>
              <a:rPr lang="en-ZA" baseline="0"/>
              <a:t> Sales channel by Country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'Q10'!$B$3:$B$4</c:f>
              <c:strCache>
                <c:ptCount val="1"/>
                <c:pt idx="0">
                  <c:v>Field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'Q10'!$B$5:$B$7</c:f>
              <c:numCache>
                <c:formatCode>0.00%</c:formatCode>
                <c:ptCount val="2"/>
                <c:pt idx="0">
                  <c:v>0.70845769630696998</c:v>
                </c:pt>
                <c:pt idx="1">
                  <c:v>0</c:v>
                </c:pt>
              </c:numCache>
            </c:numRef>
          </c:val>
          <c:extLst>
            <c:ext xmlns:c16="http://schemas.microsoft.com/office/drawing/2014/chart" uri="{C3380CC4-5D6E-409C-BE32-E72D297353CC}">
              <c16:uniqueId val="{00000000-323B-4481-960B-E316C2C80A1F}"/>
            </c:ext>
          </c:extLst>
        </c:ser>
        <c:ser>
          <c:idx val="1"/>
          <c:order val="1"/>
          <c:tx>
            <c:strRef>
              <c:f>'Q10'!$C$3:$C$4</c:f>
              <c:strCache>
                <c:ptCount val="1"/>
                <c:pt idx="0">
                  <c:v>Mobile App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'Q10'!$C$5:$C$7</c:f>
              <c:numCache>
                <c:formatCode>0.00%</c:formatCode>
                <c:ptCount val="2"/>
                <c:pt idx="0">
                  <c:v>3.488034042193551E-2</c:v>
                </c:pt>
                <c:pt idx="1">
                  <c:v>5.3350440572644445E-2</c:v>
                </c:pt>
              </c:numCache>
            </c:numRef>
          </c:val>
          <c:extLst>
            <c:ext xmlns:c16="http://schemas.microsoft.com/office/drawing/2014/chart" uri="{C3380CC4-5D6E-409C-BE32-E72D297353CC}">
              <c16:uniqueId val="{00000006-BB9A-4C8E-8338-8D0DB9C6DD06}"/>
            </c:ext>
          </c:extLst>
        </c:ser>
        <c:ser>
          <c:idx val="2"/>
          <c:order val="2"/>
          <c:tx>
            <c:strRef>
              <c:f>'Q10'!$D$3:$D$4</c:f>
              <c:strCache>
                <c:ptCount val="1"/>
                <c:pt idx="0">
                  <c:v>Telesales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'Q10'!$D$5:$D$7</c:f>
              <c:numCache>
                <c:formatCode>0.00%</c:formatCode>
                <c:ptCount val="2"/>
                <c:pt idx="0">
                  <c:v>0.18628621957872732</c:v>
                </c:pt>
                <c:pt idx="1">
                  <c:v>1.702530311972281E-2</c:v>
                </c:pt>
              </c:numCache>
            </c:numRef>
          </c:val>
          <c:extLst>
            <c:ext xmlns:c16="http://schemas.microsoft.com/office/drawing/2014/chart" uri="{C3380CC4-5D6E-409C-BE32-E72D297353CC}">
              <c16:uniqueId val="{00000008-BB9A-4C8E-8338-8D0DB9C6DD06}"/>
            </c:ext>
          </c:extLst>
        </c:ser>
        <c:dLbls>
          <c:dLblPos val="outEnd"/>
          <c:showLegendKey val="0"/>
          <c:showVal val="1"/>
          <c:showCatName val="0"/>
          <c:showSerName val="0"/>
          <c:showPercent val="0"/>
          <c:showBubbleSize val="0"/>
        </c:dLbls>
        <c:gapWidth val="219"/>
        <c:overlap val="-27"/>
        <c:axId val="411079936"/>
        <c:axId val="411079104"/>
      </c:barChart>
      <c:catAx>
        <c:axId val="41107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79104"/>
        <c:crosses val="autoZero"/>
        <c:auto val="1"/>
        <c:lblAlgn val="ctr"/>
        <c:lblOffset val="100"/>
        <c:noMultiLvlLbl val="0"/>
      </c:catAx>
      <c:valAx>
        <c:axId val="411079104"/>
        <c:scaling>
          <c:orientation val="minMax"/>
        </c:scaling>
        <c:delete val="1"/>
        <c:axPos val="l"/>
        <c:numFmt formatCode="0.00%" sourceLinked="1"/>
        <c:majorTickMark val="out"/>
        <c:minorTickMark val="none"/>
        <c:tickLblPos val="nextTo"/>
        <c:crossAx val="4110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(Ndivhuwo).xlsx]Q1!PivotTable1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10 Least loyal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'Q1'!$A$4:$A$14</c:f>
              <c:strCache>
                <c:ptCount val="10"/>
                <c:pt idx="0">
                  <c:v>Face To Face</c:v>
                </c:pt>
                <c:pt idx="1">
                  <c:v>Busy Corner Supermarket</c:v>
                </c:pt>
                <c:pt idx="2">
                  <c:v>Takas Grocery</c:v>
                </c:pt>
                <c:pt idx="3">
                  <c:v>Mummy Tboy Store</c:v>
                </c:pt>
                <c:pt idx="4">
                  <c:v>Tina Store</c:v>
                </c:pt>
                <c:pt idx="5">
                  <c:v>Tina Shop</c:v>
                </c:pt>
                <c:pt idx="6">
                  <c:v>Tomitope Stores</c:v>
                </c:pt>
                <c:pt idx="7">
                  <c:v>Sb</c:v>
                </c:pt>
                <c:pt idx="8">
                  <c:v>Cost Price</c:v>
                </c:pt>
                <c:pt idx="9">
                  <c:v>Godoleos Tuckshop</c:v>
                </c:pt>
              </c:strCache>
            </c:strRef>
          </c:cat>
          <c:val>
            <c:numRef>
              <c:f>'Q1'!$B$4:$B$14</c:f>
              <c:numCache>
                <c:formatCode>_-[$$-409]* #\ ##0.00_ ;_-[$$-409]* \-#\ ##0.00\ ;_-[$$-409]* "-"??_ ;_-@_ </c:formatCode>
                <c:ptCount val="10"/>
                <c:pt idx="0">
                  <c:v>0.40743885869565211</c:v>
                </c:pt>
                <c:pt idx="1">
                  <c:v>2.59375</c:v>
                </c:pt>
                <c:pt idx="2">
                  <c:v>2.65625</c:v>
                </c:pt>
                <c:pt idx="3">
                  <c:v>2.7363184079601992</c:v>
                </c:pt>
                <c:pt idx="4">
                  <c:v>2.7363184079601992</c:v>
                </c:pt>
                <c:pt idx="5">
                  <c:v>2.7363184079601992</c:v>
                </c:pt>
                <c:pt idx="6">
                  <c:v>2.7363184079601992</c:v>
                </c:pt>
                <c:pt idx="7">
                  <c:v>3.824728260869565</c:v>
                </c:pt>
                <c:pt idx="8">
                  <c:v>3.871603260869565</c:v>
                </c:pt>
                <c:pt idx="9">
                  <c:v>3.8892663043478257</c:v>
                </c:pt>
              </c:numCache>
            </c:numRef>
          </c:val>
          <c:extLst>
            <c:ext xmlns:c16="http://schemas.microsoft.com/office/drawing/2014/chart" uri="{C3380CC4-5D6E-409C-BE32-E72D297353CC}">
              <c16:uniqueId val="{00000000-7055-458F-B3E8-42355188B78A}"/>
            </c:ext>
          </c:extLst>
        </c:ser>
        <c:dLbls>
          <c:dLblPos val="outEnd"/>
          <c:showLegendKey val="0"/>
          <c:showVal val="1"/>
          <c:showCatName val="0"/>
          <c:showSerName val="0"/>
          <c:showPercent val="0"/>
          <c:showBubbleSize val="0"/>
        </c:dLbls>
        <c:gapWidth val="115"/>
        <c:overlap val="-20"/>
        <c:axId val="443398416"/>
        <c:axId val="443394256"/>
      </c:barChart>
      <c:catAx>
        <c:axId val="443398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94256"/>
        <c:crosses val="autoZero"/>
        <c:auto val="1"/>
        <c:lblAlgn val="ctr"/>
        <c:lblOffset val="100"/>
        <c:noMultiLvlLbl val="0"/>
      </c:catAx>
      <c:valAx>
        <c:axId val="443394256"/>
        <c:scaling>
          <c:orientation val="minMax"/>
        </c:scaling>
        <c:delete val="1"/>
        <c:axPos val="b"/>
        <c:numFmt formatCode="_-[$$-409]* #\ ##0.00_ ;_-[$$-409]* \-#\ ##0.00\ ;_-[$$-409]* &quot;-&quot;??_ ;_-@_ " sourceLinked="1"/>
        <c:majorTickMark val="none"/>
        <c:minorTickMark val="none"/>
        <c:tickLblPos val="nextTo"/>
        <c:crossAx val="4433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(Ndivhuwo).xlsx]Q2!PivotTable1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 Outlet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'Q2'!$B$3</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FE00-43AB-A40B-2611A0CCD375}"/>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FE00-43AB-A40B-2611A0CCD375}"/>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FE00-43AB-A40B-2611A0CCD3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'Q2'!$A$4:$A$7</c:f>
              <c:strCache>
                <c:ptCount val="3"/>
                <c:pt idx="0">
                  <c:v>Convenience Store</c:v>
                </c:pt>
                <c:pt idx="1">
                  <c:v>Kiosk</c:v>
                </c:pt>
                <c:pt idx="2">
                  <c:v>Supermarket</c:v>
                </c:pt>
              </c:strCache>
            </c:strRef>
          </c:cat>
          <c:val>
            <c:numRef>
              <c:f>'Q2'!$B$4:$B$7</c:f>
              <c:numCache>
                <c:formatCode>0.00%</c:formatCode>
                <c:ptCount val="3"/>
                <c:pt idx="0">
                  <c:v>0.39265437529306912</c:v>
                </c:pt>
                <c:pt idx="1">
                  <c:v>0.30157058110652296</c:v>
                </c:pt>
                <c:pt idx="2">
                  <c:v>0.30577504360040791</c:v>
                </c:pt>
              </c:numCache>
            </c:numRef>
          </c:val>
          <c:extLst>
            <c:ext xmlns:c16="http://schemas.microsoft.com/office/drawing/2014/chart" uri="{C3380CC4-5D6E-409C-BE32-E72D297353CC}">
              <c16:uniqueId val="{00000006-FE00-43AB-A40B-2611A0CCD37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(Ndivhuwo).xlsx]Q3!PivotTable1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Producers with 5 Lowest sales figure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'Q3'!$A$4:$A$9</c:f>
              <c:strCache>
                <c:ptCount val="5"/>
                <c:pt idx="0">
                  <c:v>Nourdm Global</c:v>
                </c:pt>
                <c:pt idx="1">
                  <c:v>Nasco</c:v>
                </c:pt>
                <c:pt idx="2">
                  <c:v>Danone Nigeria</c:v>
                </c:pt>
                <c:pt idx="3">
                  <c:v>Extreme Manufacturing Nig Ltd</c:v>
                </c:pt>
                <c:pt idx="4">
                  <c:v>PZ Cussons Nigeria Plc</c:v>
                </c:pt>
              </c:strCache>
            </c:strRef>
          </c:cat>
          <c:val>
            <c:numRef>
              <c:f>'Q3'!$B$4:$B$9</c:f>
              <c:numCache>
                <c:formatCode>_-[$$-409]* #\ ##0.00_ ;_-[$$-409]* \-#\ ##0.00\ ;_-[$$-409]* "-"??_ ;_-@_ </c:formatCode>
                <c:ptCount val="5"/>
                <c:pt idx="0">
                  <c:v>2136.0696517412898</c:v>
                </c:pt>
                <c:pt idx="1">
                  <c:v>5498.7810945273623</c:v>
                </c:pt>
                <c:pt idx="2">
                  <c:v>6607.6363184079528</c:v>
                </c:pt>
                <c:pt idx="3">
                  <c:v>7613.9303482586965</c:v>
                </c:pt>
                <c:pt idx="4">
                  <c:v>8591.9402985074612</c:v>
                </c:pt>
              </c:numCache>
            </c:numRef>
          </c:val>
          <c:extLst>
            <c:ext xmlns:c16="http://schemas.microsoft.com/office/drawing/2014/chart" uri="{C3380CC4-5D6E-409C-BE32-E72D297353CC}">
              <c16:uniqueId val="{00000000-B8A9-4599-AB13-BD1398838A2A}"/>
            </c:ext>
          </c:extLst>
        </c:ser>
        <c:dLbls>
          <c:dLblPos val="outEnd"/>
          <c:showLegendKey val="0"/>
          <c:showVal val="1"/>
          <c:showCatName val="0"/>
          <c:showSerName val="0"/>
          <c:showPercent val="0"/>
          <c:showBubbleSize val="0"/>
        </c:dLbls>
        <c:gapWidth val="115"/>
        <c:overlap val="-20"/>
        <c:axId val="495625920"/>
        <c:axId val="495634240"/>
      </c:barChart>
      <c:catAx>
        <c:axId val="495625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34240"/>
        <c:crosses val="autoZero"/>
        <c:auto val="1"/>
        <c:lblAlgn val="ctr"/>
        <c:lblOffset val="100"/>
        <c:noMultiLvlLbl val="0"/>
      </c:catAx>
      <c:valAx>
        <c:axId val="495634240"/>
        <c:scaling>
          <c:orientation val="minMax"/>
        </c:scaling>
        <c:delete val="1"/>
        <c:axPos val="b"/>
        <c:numFmt formatCode="_-[$$-409]* #\ ##0.00_ ;_-[$$-409]* \-#\ ##0.00\ ;_-[$$-409]* &quot;-&quot;??_ ;_-@_ " sourceLinked="1"/>
        <c:majorTickMark val="none"/>
        <c:minorTickMark val="none"/>
        <c:tickLblPos val="nextTo"/>
        <c:crossAx val="4956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(Ndivhuwo).xlsx]Q4!PivotTable1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quantity per Category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'Q4'!$A$4:$A$11</c:f>
              <c:strCache>
                <c:ptCount val="7"/>
                <c:pt idx="0">
                  <c:v>Baby</c:v>
                </c:pt>
                <c:pt idx="1">
                  <c:v>Breakfast &amp; Snacks </c:v>
                </c:pt>
                <c:pt idx="2">
                  <c:v>Drinks</c:v>
                </c:pt>
                <c:pt idx="3">
                  <c:v>Food</c:v>
                </c:pt>
                <c:pt idx="4">
                  <c:v>Home Care</c:v>
                </c:pt>
                <c:pt idx="5">
                  <c:v>Personal Care</c:v>
                </c:pt>
                <c:pt idx="6">
                  <c:v>Wine &amp; Spirits</c:v>
                </c:pt>
              </c:strCache>
            </c:strRef>
          </c:cat>
          <c:val>
            <c:numRef>
              <c:f>'Q4'!$B$4:$B$11</c:f>
              <c:numCache>
                <c:formatCode>0</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0-7BA8-45C9-B2D1-13ED7852078E}"/>
            </c:ext>
          </c:extLst>
        </c:ser>
        <c:dLbls>
          <c:dLblPos val="outEnd"/>
          <c:showLegendKey val="0"/>
          <c:showVal val="1"/>
          <c:showCatName val="0"/>
          <c:showSerName val="0"/>
          <c:showPercent val="0"/>
          <c:showBubbleSize val="0"/>
        </c:dLbls>
        <c:gapWidth val="115"/>
        <c:overlap val="-20"/>
        <c:axId val="490190688"/>
        <c:axId val="490194016"/>
      </c:barChart>
      <c:catAx>
        <c:axId val="490190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94016"/>
        <c:crosses val="autoZero"/>
        <c:auto val="1"/>
        <c:lblAlgn val="ctr"/>
        <c:lblOffset val="100"/>
        <c:noMultiLvlLbl val="0"/>
      </c:catAx>
      <c:valAx>
        <c:axId val="490194016"/>
        <c:scaling>
          <c:orientation val="minMax"/>
        </c:scaling>
        <c:delete val="1"/>
        <c:axPos val="b"/>
        <c:numFmt formatCode="0" sourceLinked="1"/>
        <c:majorTickMark val="none"/>
        <c:minorTickMark val="none"/>
        <c:tickLblPos val="nextTo"/>
        <c:crossAx val="4901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(Ndivhuwo).xlsx]Q7!PivotTable1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Order category per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High End</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'Q7'!$B$5:$B$16</c:f>
              <c:numCache>
                <c:formatCode>General</c:formatCode>
                <c:ptCount val="11"/>
                <c:pt idx="4">
                  <c:v>2</c:v>
                </c:pt>
              </c:numCache>
            </c:numRef>
          </c:val>
          <c:extLst>
            <c:ext xmlns:c16="http://schemas.microsoft.com/office/drawing/2014/chart" uri="{C3380CC4-5D6E-409C-BE32-E72D297353CC}">
              <c16:uniqueId val="{00000000-B57C-4CC9-8690-3CBADD7ED744}"/>
            </c:ext>
          </c:extLst>
        </c:ser>
        <c:ser>
          <c:idx val="1"/>
          <c:order val="1"/>
          <c:tx>
            <c:strRef>
              <c:f>'Q7'!$C$3:$C$4</c:f>
              <c:strCache>
                <c:ptCount val="1"/>
                <c:pt idx="0">
                  <c:v>Low End</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'Q7'!$C$5:$C$16</c:f>
              <c:numCache>
                <c:formatCode>General</c:formatCode>
                <c:ptCount val="11"/>
                <c:pt idx="0">
                  <c:v>4</c:v>
                </c:pt>
                <c:pt idx="1">
                  <c:v>2</c:v>
                </c:pt>
                <c:pt idx="2">
                  <c:v>47</c:v>
                </c:pt>
                <c:pt idx="3">
                  <c:v>4544</c:v>
                </c:pt>
                <c:pt idx="5">
                  <c:v>6</c:v>
                </c:pt>
                <c:pt idx="6">
                  <c:v>3836</c:v>
                </c:pt>
                <c:pt idx="7">
                  <c:v>423</c:v>
                </c:pt>
                <c:pt idx="8">
                  <c:v>3</c:v>
                </c:pt>
                <c:pt idx="9">
                  <c:v>5</c:v>
                </c:pt>
                <c:pt idx="10">
                  <c:v>8</c:v>
                </c:pt>
              </c:numCache>
            </c:numRef>
          </c:val>
          <c:extLst>
            <c:ext xmlns:c16="http://schemas.microsoft.com/office/drawing/2014/chart" uri="{C3380CC4-5D6E-409C-BE32-E72D297353CC}">
              <c16:uniqueId val="{0000000D-B57C-4CC9-8690-3CBADD7ED744}"/>
            </c:ext>
          </c:extLst>
        </c:ser>
        <c:ser>
          <c:idx val="2"/>
          <c:order val="2"/>
          <c:tx>
            <c:strRef>
              <c:f>'Q7'!$D$3:$D$4</c:f>
              <c:strCache>
                <c:ptCount val="1"/>
                <c:pt idx="0">
                  <c:v>Mid End</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'Q7'!$D$5:$D$16</c:f>
              <c:numCache>
                <c:formatCode>General</c:formatCode>
                <c:ptCount val="11"/>
                <c:pt idx="0">
                  <c:v>1</c:v>
                </c:pt>
                <c:pt idx="2">
                  <c:v>16</c:v>
                </c:pt>
                <c:pt idx="3">
                  <c:v>3</c:v>
                </c:pt>
                <c:pt idx="6">
                  <c:v>2</c:v>
                </c:pt>
                <c:pt idx="7">
                  <c:v>2</c:v>
                </c:pt>
              </c:numCache>
            </c:numRef>
          </c:val>
          <c:extLst>
            <c:ext xmlns:c16="http://schemas.microsoft.com/office/drawing/2014/chart" uri="{C3380CC4-5D6E-409C-BE32-E72D297353CC}">
              <c16:uniqueId val="{00000010-B57C-4CC9-8690-3CBADD7ED744}"/>
            </c:ext>
          </c:extLst>
        </c:ser>
        <c:dLbls>
          <c:dLblPos val="outEnd"/>
          <c:showLegendKey val="0"/>
          <c:showVal val="1"/>
          <c:showCatName val="0"/>
          <c:showSerName val="0"/>
          <c:showPercent val="0"/>
          <c:showBubbleSize val="0"/>
        </c:dLbls>
        <c:gapWidth val="100"/>
        <c:overlap val="-24"/>
        <c:axId val="406798608"/>
        <c:axId val="406802352"/>
      </c:barChart>
      <c:catAx>
        <c:axId val="4067986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2352"/>
        <c:crosses val="autoZero"/>
        <c:auto val="1"/>
        <c:lblAlgn val="ctr"/>
        <c:lblOffset val="100"/>
        <c:noMultiLvlLbl val="0"/>
      </c:catAx>
      <c:valAx>
        <c:axId val="406802352"/>
        <c:scaling>
          <c:orientation val="minMax"/>
        </c:scaling>
        <c:delete val="1"/>
        <c:axPos val="l"/>
        <c:numFmt formatCode="General" sourceLinked="1"/>
        <c:majorTickMark val="none"/>
        <c:minorTickMark val="none"/>
        <c:tickLblPos val="nextTo"/>
        <c:crossAx val="4067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(Ndivhuwo).xlsx]Q8!PivotTable1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Sales Channel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'Q8'!$B$3:$B$4</c:f>
              <c:strCache>
                <c:ptCount val="1"/>
                <c:pt idx="0">
                  <c:v>Abia</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'Q8'!$B$5:$B$8</c:f>
              <c:numCache>
                <c:formatCode>General</c:formatCode>
                <c:ptCount val="3"/>
                <c:pt idx="0">
                  <c:v>1</c:v>
                </c:pt>
                <c:pt idx="1">
                  <c:v>4</c:v>
                </c:pt>
              </c:numCache>
            </c:numRef>
          </c:val>
          <c:extLst>
            <c:ext xmlns:c16="http://schemas.microsoft.com/office/drawing/2014/chart" uri="{C3380CC4-5D6E-409C-BE32-E72D297353CC}">
              <c16:uniqueId val="{00000000-6BA2-4918-83F3-4490E9987A6E}"/>
            </c:ext>
          </c:extLst>
        </c:ser>
        <c:ser>
          <c:idx val="1"/>
          <c:order val="1"/>
          <c:tx>
            <c:strRef>
              <c:f>'Q8'!$C$3:$C$4</c:f>
              <c:strCache>
                <c:ptCount val="1"/>
                <c:pt idx="0">
                  <c:v>Anambra</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'Q8'!$C$5:$C$8</c:f>
              <c:numCache>
                <c:formatCode>General</c:formatCode>
                <c:ptCount val="3"/>
                <c:pt idx="0">
                  <c:v>2</c:v>
                </c:pt>
              </c:numCache>
            </c:numRef>
          </c:val>
          <c:extLst>
            <c:ext xmlns:c16="http://schemas.microsoft.com/office/drawing/2014/chart" uri="{C3380CC4-5D6E-409C-BE32-E72D297353CC}">
              <c16:uniqueId val="{0000003B-6BA2-4918-83F3-4490E9987A6E}"/>
            </c:ext>
          </c:extLst>
        </c:ser>
        <c:ser>
          <c:idx val="2"/>
          <c:order val="2"/>
          <c:tx>
            <c:strRef>
              <c:f>'Q8'!$D$3:$D$4</c:f>
              <c:strCache>
                <c:ptCount val="1"/>
                <c:pt idx="0">
                  <c:v>FCT</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'Q8'!$D$5:$D$8</c:f>
              <c:numCache>
                <c:formatCode>General</c:formatCode>
                <c:ptCount val="3"/>
                <c:pt idx="0">
                  <c:v>63</c:v>
                </c:pt>
              </c:numCache>
            </c:numRef>
          </c:val>
          <c:extLst>
            <c:ext xmlns:c16="http://schemas.microsoft.com/office/drawing/2014/chart" uri="{C3380CC4-5D6E-409C-BE32-E72D297353CC}">
              <c16:uniqueId val="{0000003C-6BA2-4918-83F3-4490E9987A6E}"/>
            </c:ext>
          </c:extLst>
        </c:ser>
        <c:ser>
          <c:idx val="3"/>
          <c:order val="3"/>
          <c:tx>
            <c:strRef>
              <c:f>'Q8'!$E$3:$E$4</c:f>
              <c:strCache>
                <c:ptCount val="1"/>
                <c:pt idx="0">
                  <c:v>Gauteng</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'Q8'!$E$5:$E$8</c:f>
              <c:numCache>
                <c:formatCode>General</c:formatCode>
                <c:ptCount val="3"/>
                <c:pt idx="1">
                  <c:v>3578</c:v>
                </c:pt>
                <c:pt idx="2">
                  <c:v>969</c:v>
                </c:pt>
              </c:numCache>
            </c:numRef>
          </c:val>
          <c:extLst>
            <c:ext xmlns:c16="http://schemas.microsoft.com/office/drawing/2014/chart" uri="{C3380CC4-5D6E-409C-BE32-E72D297353CC}">
              <c16:uniqueId val="{0000004C-6BA2-4918-83F3-4490E9987A6E}"/>
            </c:ext>
          </c:extLst>
        </c:ser>
        <c:ser>
          <c:idx val="4"/>
          <c:order val="4"/>
          <c:tx>
            <c:strRef>
              <c:f>'Q8'!$F$3:$F$4</c:f>
              <c:strCache>
                <c:ptCount val="1"/>
                <c:pt idx="0">
                  <c:v>Kano</c:v>
                </c:pt>
              </c:strCache>
            </c:strRef>
          </c:tx>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'Q8'!$F$5:$F$8</c:f>
              <c:numCache>
                <c:formatCode>General</c:formatCode>
                <c:ptCount val="3"/>
                <c:pt idx="0">
                  <c:v>2</c:v>
                </c:pt>
              </c:numCache>
            </c:numRef>
          </c:val>
          <c:extLst>
            <c:ext xmlns:c16="http://schemas.microsoft.com/office/drawing/2014/chart" uri="{C3380CC4-5D6E-409C-BE32-E72D297353CC}">
              <c16:uniqueId val="{0000004D-6BA2-4918-83F3-4490E9987A6E}"/>
            </c:ext>
          </c:extLst>
        </c:ser>
        <c:ser>
          <c:idx val="5"/>
          <c:order val="5"/>
          <c:tx>
            <c:strRef>
              <c:f>'Q8'!$G$3:$G$4</c:f>
              <c:strCache>
                <c:ptCount val="1"/>
                <c:pt idx="0">
                  <c:v>Katlehong</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'Q8'!$G$5:$G$8</c:f>
              <c:numCache>
                <c:formatCode>General</c:formatCode>
                <c:ptCount val="3"/>
                <c:pt idx="1">
                  <c:v>6</c:v>
                </c:pt>
              </c:numCache>
            </c:numRef>
          </c:val>
          <c:extLst>
            <c:ext xmlns:c16="http://schemas.microsoft.com/office/drawing/2014/chart" uri="{C3380CC4-5D6E-409C-BE32-E72D297353CC}">
              <c16:uniqueId val="{0000004E-6BA2-4918-83F3-4490E9987A6E}"/>
            </c:ext>
          </c:extLst>
        </c:ser>
        <c:ser>
          <c:idx val="6"/>
          <c:order val="6"/>
          <c:tx>
            <c:strRef>
              <c:f>'Q8'!$H$3:$H$4</c:f>
              <c:strCache>
                <c:ptCount val="1"/>
                <c:pt idx="0">
                  <c:v>Lagos</c:v>
                </c:pt>
              </c:strCache>
            </c:strRef>
          </c:tx>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'Q8'!$H$5:$H$8</c:f>
              <c:numCache>
                <c:formatCode>General</c:formatCode>
                <c:ptCount val="3"/>
                <c:pt idx="0">
                  <c:v>1224</c:v>
                </c:pt>
                <c:pt idx="1">
                  <c:v>444</c:v>
                </c:pt>
                <c:pt idx="2">
                  <c:v>2170</c:v>
                </c:pt>
              </c:numCache>
            </c:numRef>
          </c:val>
          <c:extLst>
            <c:ext xmlns:c16="http://schemas.microsoft.com/office/drawing/2014/chart" uri="{C3380CC4-5D6E-409C-BE32-E72D297353CC}">
              <c16:uniqueId val="{0000004F-6BA2-4918-83F3-4490E9987A6E}"/>
            </c:ext>
          </c:extLst>
        </c:ser>
        <c:ser>
          <c:idx val="7"/>
          <c:order val="7"/>
          <c:tx>
            <c:strRef>
              <c:f>'Q8'!$I$3:$I$4</c:f>
              <c:strCache>
                <c:ptCount val="1"/>
                <c:pt idx="0">
                  <c:v>Ogun</c:v>
                </c:pt>
              </c:strCache>
            </c:strRef>
          </c:tx>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'Q8'!$I$5:$I$8</c:f>
              <c:numCache>
                <c:formatCode>General</c:formatCode>
                <c:ptCount val="3"/>
                <c:pt idx="0">
                  <c:v>140</c:v>
                </c:pt>
                <c:pt idx="1">
                  <c:v>47</c:v>
                </c:pt>
                <c:pt idx="2">
                  <c:v>238</c:v>
                </c:pt>
              </c:numCache>
            </c:numRef>
          </c:val>
          <c:extLst>
            <c:ext xmlns:c16="http://schemas.microsoft.com/office/drawing/2014/chart" uri="{C3380CC4-5D6E-409C-BE32-E72D297353CC}">
              <c16:uniqueId val="{00000050-6BA2-4918-83F3-4490E9987A6E}"/>
            </c:ext>
          </c:extLst>
        </c:ser>
        <c:ser>
          <c:idx val="8"/>
          <c:order val="8"/>
          <c:tx>
            <c:strRef>
              <c:f>'Q8'!$J$3:$J$4</c:f>
              <c:strCache>
                <c:ptCount val="1"/>
                <c:pt idx="0">
                  <c:v>Oyo</c:v>
                </c:pt>
              </c:strCache>
            </c:strRef>
          </c:tx>
          <c:spPr>
            <a:gradFill rotWithShape="1">
              <a:gsLst>
                <a:gs pos="0">
                  <a:schemeClr val="accent3">
                    <a:lumMod val="60000"/>
                    <a:tint val="98000"/>
                    <a:satMod val="110000"/>
                    <a:lumMod val="104000"/>
                  </a:schemeClr>
                </a:gs>
                <a:gs pos="69000">
                  <a:schemeClr val="accent3">
                    <a:lumMod val="60000"/>
                    <a:shade val="88000"/>
                    <a:satMod val="130000"/>
                    <a:lumMod val="92000"/>
                  </a:schemeClr>
                </a:gs>
                <a:gs pos="100000">
                  <a:schemeClr val="accent3">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'Q8'!$J$5:$J$8</c:f>
              <c:numCache>
                <c:formatCode>General</c:formatCode>
                <c:ptCount val="3"/>
                <c:pt idx="0">
                  <c:v>3</c:v>
                </c:pt>
              </c:numCache>
            </c:numRef>
          </c:val>
          <c:extLst>
            <c:ext xmlns:c16="http://schemas.microsoft.com/office/drawing/2014/chart" uri="{C3380CC4-5D6E-409C-BE32-E72D297353CC}">
              <c16:uniqueId val="{00000051-6BA2-4918-83F3-4490E9987A6E}"/>
            </c:ext>
          </c:extLst>
        </c:ser>
        <c:ser>
          <c:idx val="9"/>
          <c:order val="9"/>
          <c:tx>
            <c:strRef>
              <c:f>'Q8'!$K$3:$K$4</c:f>
              <c:strCache>
                <c:ptCount val="1"/>
                <c:pt idx="0">
                  <c:v>Rivers</c:v>
                </c:pt>
              </c:strCache>
            </c:strRef>
          </c:tx>
          <c:spPr>
            <a:gradFill rotWithShape="1">
              <a:gsLst>
                <a:gs pos="0">
                  <a:schemeClr val="accent4">
                    <a:lumMod val="60000"/>
                    <a:tint val="98000"/>
                    <a:satMod val="110000"/>
                    <a:lumMod val="104000"/>
                  </a:schemeClr>
                </a:gs>
                <a:gs pos="69000">
                  <a:schemeClr val="accent4">
                    <a:lumMod val="60000"/>
                    <a:shade val="88000"/>
                    <a:satMod val="130000"/>
                    <a:lumMod val="92000"/>
                  </a:schemeClr>
                </a:gs>
                <a:gs pos="100000">
                  <a:schemeClr val="accent4">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'Q8'!$K$5:$K$8</c:f>
              <c:numCache>
                <c:formatCode>General</c:formatCode>
                <c:ptCount val="3"/>
                <c:pt idx="0">
                  <c:v>5</c:v>
                </c:pt>
              </c:numCache>
            </c:numRef>
          </c:val>
          <c:extLst>
            <c:ext xmlns:c16="http://schemas.microsoft.com/office/drawing/2014/chart" uri="{C3380CC4-5D6E-409C-BE32-E72D297353CC}">
              <c16:uniqueId val="{00000052-6BA2-4918-83F3-4490E9987A6E}"/>
            </c:ext>
          </c:extLst>
        </c:ser>
        <c:ser>
          <c:idx val="10"/>
          <c:order val="10"/>
          <c:tx>
            <c:strRef>
              <c:f>'Q8'!$L$3:$L$4</c:f>
              <c:strCache>
                <c:ptCount val="1"/>
                <c:pt idx="0">
                  <c:v>Soweto</c:v>
                </c:pt>
              </c:strCache>
            </c:strRef>
          </c:tx>
          <c:spPr>
            <a:gradFill rotWithShape="1">
              <a:gsLst>
                <a:gs pos="0">
                  <a:schemeClr val="accent5">
                    <a:lumMod val="60000"/>
                    <a:tint val="98000"/>
                    <a:satMod val="110000"/>
                    <a:lumMod val="104000"/>
                  </a:schemeClr>
                </a:gs>
                <a:gs pos="69000">
                  <a:schemeClr val="accent5">
                    <a:lumMod val="60000"/>
                    <a:shade val="88000"/>
                    <a:satMod val="130000"/>
                    <a:lumMod val="92000"/>
                  </a:schemeClr>
                </a:gs>
                <a:gs pos="100000">
                  <a:schemeClr val="accent5">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'Q8'!$A$5:$A$8</c:f>
              <c:strCache>
                <c:ptCount val="3"/>
                <c:pt idx="0">
                  <c:v>Field Sales</c:v>
                </c:pt>
                <c:pt idx="1">
                  <c:v>Mobile App</c:v>
                </c:pt>
                <c:pt idx="2">
                  <c:v>Telesales</c:v>
                </c:pt>
              </c:strCache>
            </c:strRef>
          </c:cat>
          <c:val>
            <c:numRef>
              <c:f>'Q8'!$L$5:$L$8</c:f>
              <c:numCache>
                <c:formatCode>General</c:formatCode>
                <c:ptCount val="3"/>
                <c:pt idx="1">
                  <c:v>8</c:v>
                </c:pt>
              </c:numCache>
            </c:numRef>
          </c:val>
          <c:extLst>
            <c:ext xmlns:c16="http://schemas.microsoft.com/office/drawing/2014/chart" uri="{C3380CC4-5D6E-409C-BE32-E72D297353CC}">
              <c16:uniqueId val="{00000053-6BA2-4918-83F3-4490E9987A6E}"/>
            </c:ext>
          </c:extLst>
        </c:ser>
        <c:dLbls>
          <c:dLblPos val="outEnd"/>
          <c:showLegendKey val="0"/>
          <c:showVal val="1"/>
          <c:showCatName val="0"/>
          <c:showSerName val="0"/>
          <c:showPercent val="0"/>
          <c:showBubbleSize val="0"/>
        </c:dLbls>
        <c:gapWidth val="100"/>
        <c:overlap val="-24"/>
        <c:axId val="488580832"/>
        <c:axId val="488577504"/>
      </c:barChart>
      <c:catAx>
        <c:axId val="488580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77504"/>
        <c:crosses val="autoZero"/>
        <c:auto val="1"/>
        <c:lblAlgn val="ctr"/>
        <c:lblOffset val="100"/>
        <c:noMultiLvlLbl val="0"/>
      </c:catAx>
      <c:valAx>
        <c:axId val="488577504"/>
        <c:scaling>
          <c:orientation val="minMax"/>
        </c:scaling>
        <c:delete val="1"/>
        <c:axPos val="l"/>
        <c:numFmt formatCode="General" sourceLinked="1"/>
        <c:majorTickMark val="none"/>
        <c:minorTickMark val="none"/>
        <c:tickLblPos val="nextTo"/>
        <c:crossAx val="48858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TASK (Ndivhuwo).xlsx]Q10!PivotTable1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 Sales by Sales channel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'Q10'!$B$3:$B$4</c:f>
              <c:strCache>
                <c:ptCount val="1"/>
                <c:pt idx="0">
                  <c:v>Field Sales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'Q10'!$B$5:$B$7</c:f>
              <c:numCache>
                <c:formatCode>0.00%</c:formatCode>
                <c:ptCount val="2"/>
                <c:pt idx="0">
                  <c:v>0.70845769630696998</c:v>
                </c:pt>
                <c:pt idx="1">
                  <c:v>0</c:v>
                </c:pt>
              </c:numCache>
            </c:numRef>
          </c:val>
          <c:extLst>
            <c:ext xmlns:c16="http://schemas.microsoft.com/office/drawing/2014/chart" uri="{C3380CC4-5D6E-409C-BE32-E72D297353CC}">
              <c16:uniqueId val="{00000000-DAB1-43A7-BB15-8ACA50E256FE}"/>
            </c:ext>
          </c:extLst>
        </c:ser>
        <c:ser>
          <c:idx val="1"/>
          <c:order val="1"/>
          <c:tx>
            <c:strRef>
              <c:f>'Q10'!$C$3:$C$4</c:f>
              <c:strCache>
                <c:ptCount val="1"/>
                <c:pt idx="0">
                  <c:v>Mobile App</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'Q10'!$C$5:$C$7</c:f>
              <c:numCache>
                <c:formatCode>0.00%</c:formatCode>
                <c:ptCount val="2"/>
                <c:pt idx="0">
                  <c:v>3.488034042193551E-2</c:v>
                </c:pt>
                <c:pt idx="1">
                  <c:v>5.3350440572644445E-2</c:v>
                </c:pt>
              </c:numCache>
            </c:numRef>
          </c:val>
          <c:extLst>
            <c:ext xmlns:c16="http://schemas.microsoft.com/office/drawing/2014/chart" uri="{C3380CC4-5D6E-409C-BE32-E72D297353CC}">
              <c16:uniqueId val="{00000009-DAB1-43A7-BB15-8ACA50E256FE}"/>
            </c:ext>
          </c:extLst>
        </c:ser>
        <c:ser>
          <c:idx val="2"/>
          <c:order val="2"/>
          <c:tx>
            <c:strRef>
              <c:f>'Q10'!$D$3:$D$4</c:f>
              <c:strCache>
                <c:ptCount val="1"/>
                <c:pt idx="0">
                  <c:v>Telesales</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'Q10'!$A$5:$A$7</c:f>
              <c:strCache>
                <c:ptCount val="2"/>
                <c:pt idx="0">
                  <c:v>NG</c:v>
                </c:pt>
                <c:pt idx="1">
                  <c:v>ZA</c:v>
                </c:pt>
              </c:strCache>
            </c:strRef>
          </c:cat>
          <c:val>
            <c:numRef>
              <c:f>'Q10'!$D$5:$D$7</c:f>
              <c:numCache>
                <c:formatCode>0.00%</c:formatCode>
                <c:ptCount val="2"/>
                <c:pt idx="0">
                  <c:v>0.18628621957872732</c:v>
                </c:pt>
                <c:pt idx="1">
                  <c:v>1.702530311972281E-2</c:v>
                </c:pt>
              </c:numCache>
            </c:numRef>
          </c:val>
          <c:extLst>
            <c:ext xmlns:c16="http://schemas.microsoft.com/office/drawing/2014/chart" uri="{C3380CC4-5D6E-409C-BE32-E72D297353CC}">
              <c16:uniqueId val="{0000000B-DAB1-43A7-BB15-8ACA50E256FE}"/>
            </c:ext>
          </c:extLst>
        </c:ser>
        <c:dLbls>
          <c:dLblPos val="outEnd"/>
          <c:showLegendKey val="0"/>
          <c:showVal val="1"/>
          <c:showCatName val="0"/>
          <c:showSerName val="0"/>
          <c:showPercent val="0"/>
          <c:showBubbleSize val="0"/>
        </c:dLbls>
        <c:gapWidth val="100"/>
        <c:overlap val="-24"/>
        <c:axId val="411079936"/>
        <c:axId val="411079104"/>
      </c:barChart>
      <c:catAx>
        <c:axId val="411079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79104"/>
        <c:crosses val="autoZero"/>
        <c:auto val="1"/>
        <c:lblAlgn val="ctr"/>
        <c:lblOffset val="100"/>
        <c:noMultiLvlLbl val="0"/>
      </c:catAx>
      <c:valAx>
        <c:axId val="411079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F9F3">
        <a:alpha val="5000"/>
      </a:srgb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747527EC-325B-4397-903E-2819A9561BAB}">
          <cx:tx>
            <cx:txData>
              <cx:f>_xlchart.v1.1</cx:f>
              <cx:v>Count of OrderAt Date</cx:v>
            </cx:txData>
          </cx:tx>
          <cx:dataId val="0"/>
          <cx:layoutPr>
            <cx:aggregation/>
          </cx:layoutPr>
          <cx:axisId val="1"/>
        </cx:series>
        <cx:series layoutId="paretoLine" ownerIdx="0" uniqueId="{3679DBD4-198E-4FD4-AAA0-FA2DA4835279}">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9</xdr:col>
      <xdr:colOff>647700</xdr:colOff>
      <xdr:row>1</xdr:row>
      <xdr:rowOff>48986</xdr:rowOff>
    </xdr:from>
    <xdr:to>
      <xdr:col>16</xdr:col>
      <xdr:colOff>615042</xdr:colOff>
      <xdr:row>15</xdr:row>
      <xdr:rowOff>16328</xdr:rowOff>
    </xdr:to>
    <xdr:graphicFrame macro="">
      <xdr:nvGraphicFramePr>
        <xdr:cNvPr id="4" name="Chart 3">
          <a:extLst>
            <a:ext uri="{FF2B5EF4-FFF2-40B4-BE49-F238E27FC236}">
              <a16:creationId xmlns:a16="http://schemas.microsoft.com/office/drawing/2014/main" id="{B4B96DDE-45B5-3937-9AE9-012ED23E8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16328</xdr:colOff>
      <xdr:row>15</xdr:row>
      <xdr:rowOff>54428</xdr:rowOff>
    </xdr:from>
    <xdr:to>
      <xdr:col>17</xdr:col>
      <xdr:colOff>16328</xdr:colOff>
      <xdr:row>29</xdr:row>
      <xdr:rowOff>141514</xdr:rowOff>
    </xdr:to>
    <xdr:graphicFrame macro="">
      <xdr:nvGraphicFramePr>
        <xdr:cNvPr id="6" name="Chart 5">
          <a:extLst>
            <a:ext uri="{FF2B5EF4-FFF2-40B4-BE49-F238E27FC236}">
              <a16:creationId xmlns:a16="http://schemas.microsoft.com/office/drawing/2014/main" id="{CD71A069-2D80-A8F1-9127-A1E41281E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255814</xdr:colOff>
      <xdr:row>1</xdr:row>
      <xdr:rowOff>97971</xdr:rowOff>
    </xdr:from>
    <xdr:to>
      <xdr:col>9</xdr:col>
      <xdr:colOff>560614</xdr:colOff>
      <xdr:row>16</xdr:row>
      <xdr:rowOff>65314</xdr:rowOff>
    </xdr:to>
    <xdr:graphicFrame macro="">
      <xdr:nvGraphicFramePr>
        <xdr:cNvPr id="7" name="Chart 6">
          <a:extLst>
            <a:ext uri="{FF2B5EF4-FFF2-40B4-BE49-F238E27FC236}">
              <a16:creationId xmlns:a16="http://schemas.microsoft.com/office/drawing/2014/main" id="{1AD905BC-4CF8-FD96-ABEF-D9697CB65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571499</xdr:colOff>
      <xdr:row>10</xdr:row>
      <xdr:rowOff>174171</xdr:rowOff>
    </xdr:from>
    <xdr:to>
      <xdr:col>12</xdr:col>
      <xdr:colOff>571499</xdr:colOff>
      <xdr:row>25</xdr:row>
      <xdr:rowOff>141513</xdr:rowOff>
    </xdr:to>
    <xdr:graphicFrame macro="">
      <xdr:nvGraphicFramePr>
        <xdr:cNvPr id="2" name="Chart 1">
          <a:extLst>
            <a:ext uri="{FF2B5EF4-FFF2-40B4-BE49-F238E27FC236}">
              <a16:creationId xmlns:a16="http://schemas.microsoft.com/office/drawing/2014/main" id="{D3BFF162-09BD-B840-2988-C5C186376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288471</xdr:colOff>
      <xdr:row>12</xdr:row>
      <xdr:rowOff>38099</xdr:rowOff>
    </xdr:from>
    <xdr:to>
      <xdr:col>12</xdr:col>
      <xdr:colOff>288471</xdr:colOff>
      <xdr:row>27</xdr:row>
      <xdr:rowOff>5442</xdr:rowOff>
    </xdr:to>
    <xdr:graphicFrame macro="">
      <xdr:nvGraphicFramePr>
        <xdr:cNvPr id="2" name="Chart 1">
          <a:extLst>
            <a:ext uri="{FF2B5EF4-FFF2-40B4-BE49-F238E27FC236}">
              <a16:creationId xmlns:a16="http://schemas.microsoft.com/office/drawing/2014/main" id="{226F1F8B-9B30-FFD6-F3B5-C828FB663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489857</xdr:colOff>
      <xdr:row>12</xdr:row>
      <xdr:rowOff>38099</xdr:rowOff>
    </xdr:from>
    <xdr:to>
      <xdr:col>11</xdr:col>
      <xdr:colOff>489857</xdr:colOff>
      <xdr:row>23</xdr:row>
      <xdr:rowOff>0</xdr:rowOff>
    </xdr:to>
    <xdr:graphicFrame macro="">
      <xdr:nvGraphicFramePr>
        <xdr:cNvPr id="2" name="Chart 1">
          <a:extLst>
            <a:ext uri="{FF2B5EF4-FFF2-40B4-BE49-F238E27FC236}">
              <a16:creationId xmlns:a16="http://schemas.microsoft.com/office/drawing/2014/main" id="{CD84FC55-4F9E-4594-6E70-20400F01A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625928</xdr:colOff>
      <xdr:row>2</xdr:row>
      <xdr:rowOff>21771</xdr:rowOff>
    </xdr:from>
    <xdr:to>
      <xdr:col>10</xdr:col>
      <xdr:colOff>625928</xdr:colOff>
      <xdr:row>16</xdr:row>
      <xdr:rowOff>174171</xdr:rowOff>
    </xdr:to>
    <xdr:graphicFrame macro="">
      <xdr:nvGraphicFramePr>
        <xdr:cNvPr id="2" name="Chart 1">
          <a:extLst>
            <a:ext uri="{FF2B5EF4-FFF2-40B4-BE49-F238E27FC236}">
              <a16:creationId xmlns:a16="http://schemas.microsoft.com/office/drawing/2014/main" id="{8B5B86A8-25B4-25C3-E20A-3FF2AAC33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323849</xdr:colOff>
      <xdr:row>19</xdr:row>
      <xdr:rowOff>27213</xdr:rowOff>
    </xdr:from>
    <xdr:to>
      <xdr:col>11</xdr:col>
      <xdr:colOff>323849</xdr:colOff>
      <xdr:row>33</xdr:row>
      <xdr:rowOff>179613</xdr:rowOff>
    </xdr:to>
    <xdr:graphicFrame macro="">
      <xdr:nvGraphicFramePr>
        <xdr:cNvPr id="3" name="Chart 2">
          <a:extLst>
            <a:ext uri="{FF2B5EF4-FFF2-40B4-BE49-F238E27FC236}">
              <a16:creationId xmlns:a16="http://schemas.microsoft.com/office/drawing/2014/main" id="{9CE06B95-8FC3-DCAC-ED6C-F968CC2FA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141514</xdr:colOff>
      <xdr:row>2</xdr:row>
      <xdr:rowOff>38099</xdr:rowOff>
    </xdr:from>
    <xdr:to>
      <xdr:col>9</xdr:col>
      <xdr:colOff>141514</xdr:colOff>
      <xdr:row>17</xdr:row>
      <xdr:rowOff>5442</xdr:rowOff>
    </xdr:to>
    <xdr:graphicFrame macro="">
      <xdr:nvGraphicFramePr>
        <xdr:cNvPr id="2" name="Chart 1">
          <a:extLst>
            <a:ext uri="{FF2B5EF4-FFF2-40B4-BE49-F238E27FC236}">
              <a16:creationId xmlns:a16="http://schemas.microsoft.com/office/drawing/2014/main" id="{C09165DC-7C5D-121E-D92E-C2079BC3E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223158</xdr:colOff>
      <xdr:row>18</xdr:row>
      <xdr:rowOff>16327</xdr:rowOff>
    </xdr:from>
    <xdr:to>
      <xdr:col>9</xdr:col>
      <xdr:colOff>223158</xdr:colOff>
      <xdr:row>32</xdr:row>
      <xdr:rowOff>168727</xdr:rowOff>
    </xdr:to>
    <xdr:graphicFrame macro="">
      <xdr:nvGraphicFramePr>
        <xdr:cNvPr id="3" name="Chart 2">
          <a:extLst>
            <a:ext uri="{FF2B5EF4-FFF2-40B4-BE49-F238E27FC236}">
              <a16:creationId xmlns:a16="http://schemas.microsoft.com/office/drawing/2014/main" id="{749BE30C-5DB2-F633-1670-EE4B2B8F1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272145</xdr:colOff>
      <xdr:row>34</xdr:row>
      <xdr:rowOff>10884</xdr:rowOff>
    </xdr:from>
    <xdr:to>
      <xdr:col>12</xdr:col>
      <xdr:colOff>402773</xdr:colOff>
      <xdr:row>48</xdr:row>
      <xdr:rowOff>163284</xdr:rowOff>
    </xdr:to>
    <xdr:graphicFrame macro="">
      <xdr:nvGraphicFramePr>
        <xdr:cNvPr id="5" name="Chart 4">
          <a:extLst>
            <a:ext uri="{FF2B5EF4-FFF2-40B4-BE49-F238E27FC236}">
              <a16:creationId xmlns:a16="http://schemas.microsoft.com/office/drawing/2014/main" id="{839D538B-E8A0-8B85-4FB4-8A2AE9C5D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293914</xdr:colOff>
      <xdr:row>1</xdr:row>
      <xdr:rowOff>185056</xdr:rowOff>
    </xdr:from>
    <xdr:to>
      <xdr:col>9</xdr:col>
      <xdr:colOff>293914</xdr:colOff>
      <xdr:row>16</xdr:row>
      <xdr:rowOff>152399</xdr:rowOff>
    </xdr:to>
    <xdr:graphicFrame macro="">
      <xdr:nvGraphicFramePr>
        <xdr:cNvPr id="2" name="Chart 1">
          <a:extLst>
            <a:ext uri="{FF2B5EF4-FFF2-40B4-BE49-F238E27FC236}">
              <a16:creationId xmlns:a16="http://schemas.microsoft.com/office/drawing/2014/main" id="{968A022F-4E65-E832-E59B-085F8E95B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500743</xdr:colOff>
      <xdr:row>72</xdr:row>
      <xdr:rowOff>27213</xdr:rowOff>
    </xdr:from>
    <xdr:to>
      <xdr:col>13</xdr:col>
      <xdr:colOff>707571</xdr:colOff>
      <xdr:row>86</xdr:row>
      <xdr:rowOff>179613</xdr:rowOff>
    </xdr:to>
    <xdr:graphicFrame macro="">
      <xdr:nvGraphicFramePr>
        <xdr:cNvPr id="11" name="Chart 10">
          <a:extLst>
            <a:ext uri="{FF2B5EF4-FFF2-40B4-BE49-F238E27FC236}">
              <a16:creationId xmlns:a16="http://schemas.microsoft.com/office/drawing/2014/main" id="{AE18102A-412A-D346-631C-77DE1B92F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579664</xdr:colOff>
      <xdr:row>1</xdr:row>
      <xdr:rowOff>108856</xdr:rowOff>
    </xdr:from>
    <xdr:to>
      <xdr:col>10</xdr:col>
      <xdr:colOff>476250</xdr:colOff>
      <xdr:row>16</xdr:row>
      <xdr:rowOff>76199</xdr:rowOff>
    </xdr:to>
    <xdr:graphicFrame macro="">
      <xdr:nvGraphicFramePr>
        <xdr:cNvPr id="2" name="Chart 1">
          <a:extLst>
            <a:ext uri="{FF2B5EF4-FFF2-40B4-BE49-F238E27FC236}">
              <a16:creationId xmlns:a16="http://schemas.microsoft.com/office/drawing/2014/main" id="{1BAA3844-2525-11AF-7C3C-EFE1578C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636814</xdr:colOff>
      <xdr:row>12</xdr:row>
      <xdr:rowOff>38099</xdr:rowOff>
    </xdr:from>
    <xdr:to>
      <xdr:col>11</xdr:col>
      <xdr:colOff>636814</xdr:colOff>
      <xdr:row>27</xdr:row>
      <xdr:rowOff>5442</xdr:rowOff>
    </xdr:to>
    <xdr:graphicFrame macro="">
      <xdr:nvGraphicFramePr>
        <xdr:cNvPr id="2" name="Chart 1">
          <a:extLst>
            <a:ext uri="{FF2B5EF4-FFF2-40B4-BE49-F238E27FC236}">
              <a16:creationId xmlns:a16="http://schemas.microsoft.com/office/drawing/2014/main" id="{570F5427-2FB3-E589-8350-A5A49C82F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536121</xdr:colOff>
      <xdr:row>2</xdr:row>
      <xdr:rowOff>70757</xdr:rowOff>
    </xdr:from>
    <xdr:to>
      <xdr:col>11</xdr:col>
      <xdr:colOff>593271</xdr:colOff>
      <xdr:row>27</xdr:row>
      <xdr:rowOff>5442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0549540-930B-A6A2-53F7-90EC8BEEF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79696" y="451757"/>
              <a:ext cx="6115050" cy="469718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274863</xdr:colOff>
      <xdr:row>8</xdr:row>
      <xdr:rowOff>114300</xdr:rowOff>
    </xdr:from>
    <xdr:to>
      <xdr:col>7</xdr:col>
      <xdr:colOff>870857</xdr:colOff>
      <xdr:row>27</xdr:row>
      <xdr:rowOff>48985</xdr:rowOff>
    </xdr:to>
    <xdr:graphicFrame macro="">
      <xdr:nvGraphicFramePr>
        <xdr:cNvPr id="2" name="Chart 1">
          <a:extLst>
            <a:ext uri="{FF2B5EF4-FFF2-40B4-BE49-F238E27FC236}">
              <a16:creationId xmlns:a16="http://schemas.microsoft.com/office/drawing/2014/main" id="{81C96C41-72CA-6E8B-F492-8DB4B05E5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413657</xdr:colOff>
      <xdr:row>9</xdr:row>
      <xdr:rowOff>21771</xdr:rowOff>
    </xdr:from>
    <xdr:to>
      <xdr:col>15</xdr:col>
      <xdr:colOff>0</xdr:colOff>
      <xdr:row>22</xdr:row>
      <xdr:rowOff>180968</xdr:rowOff>
    </xdr:to>
    <mc:AlternateContent xmlns:mc="http://schemas.openxmlformats.org/markup-compatibility/2006" xmlns:a14="http://schemas.microsoft.com/office/drawing/2010/main">
      <mc:Choice Requires="a14">
        <xdr:graphicFrame macro="">
          <xdr:nvGraphicFramePr>
            <xdr:cNvPr id="4" name="outletType">
              <a:extLst>
                <a:ext uri="{FF2B5EF4-FFF2-40B4-BE49-F238E27FC236}">
                  <a16:creationId xmlns:a16="http://schemas.microsoft.com/office/drawing/2014/main" id="{7167CAB6-5533-3D67-0482-8F2DEFA4840C}"/>
                </a:ext>
              </a:extLst>
            </xdr:cNvPr>
            <xdr:cNvGraphicFramePr/>
          </xdr:nvGraphicFramePr>
          <xdr:xfrm>
            <a:off x="0" y="0"/>
            <a:ext cx="0" cy="0"/>
          </xdr:xfrm>
          <a:graphic>
            <a:graphicData uri="http://schemas.microsoft.com/office/drawing/2010/slicer">
              <sle:slicer xmlns:sle="http://schemas.microsoft.com/office/drawing/2010/slicer" name="outletType"/>
            </a:graphicData>
          </a:graphic>
        </xdr:graphicFrame>
      </mc:Choice>
      <mc:Fallback xmlns="">
        <xdr:sp macro="" textlink="">
          <xdr:nvSpPr>
            <xdr:cNvPr id="0" name=""/>
            <xdr:cNvSpPr>
              <a:spLocks noTextEdit="1"/>
            </xdr:cNvSpPr>
          </xdr:nvSpPr>
          <xdr:spPr>
            <a:xfrm>
              <a:off x="14205857" y="1687285"/>
              <a:ext cx="1828800" cy="25649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76198</xdr:colOff>
      <xdr:row>9</xdr:row>
      <xdr:rowOff>0</xdr:rowOff>
    </xdr:from>
    <xdr:to>
      <xdr:col>12</xdr:col>
      <xdr:colOff>114299</xdr:colOff>
      <xdr:row>22</xdr:row>
      <xdr:rowOff>146957</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A13DD972-89F5-19BA-2BA8-933ACEF71D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126684" y="1665514"/>
              <a:ext cx="1779815" cy="2552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397328</xdr:colOff>
      <xdr:row>8</xdr:row>
      <xdr:rowOff>163286</xdr:rowOff>
    </xdr:from>
    <xdr:to>
      <xdr:col>10</xdr:col>
      <xdr:colOff>495300</xdr:colOff>
      <xdr:row>22</xdr:row>
      <xdr:rowOff>137426</xdr:rowOff>
    </xdr:to>
    <mc:AlternateContent xmlns:mc="http://schemas.openxmlformats.org/markup-compatibility/2006" xmlns:a14="http://schemas.microsoft.com/office/drawing/2010/main">
      <mc:Choice Requires="a14">
        <xdr:graphicFrame macro="">
          <xdr:nvGraphicFramePr>
            <xdr:cNvPr id="6" name="salesChannel">
              <a:extLst>
                <a:ext uri="{FF2B5EF4-FFF2-40B4-BE49-F238E27FC236}">
                  <a16:creationId xmlns:a16="http://schemas.microsoft.com/office/drawing/2014/main" id="{107A460F-866A-B691-5B36-0F5014C70F37}"/>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mlns="">
        <xdr:sp macro="" textlink="">
          <xdr:nvSpPr>
            <xdr:cNvPr id="0" name=""/>
            <xdr:cNvSpPr>
              <a:spLocks noTextEdit="1"/>
            </xdr:cNvSpPr>
          </xdr:nvSpPr>
          <xdr:spPr>
            <a:xfrm>
              <a:off x="10009414" y="1643743"/>
              <a:ext cx="1828800" cy="25649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394607</xdr:colOff>
      <xdr:row>12</xdr:row>
      <xdr:rowOff>38099</xdr:rowOff>
    </xdr:from>
    <xdr:to>
      <xdr:col>10</xdr:col>
      <xdr:colOff>394607</xdr:colOff>
      <xdr:row>27</xdr:row>
      <xdr:rowOff>5442</xdr:rowOff>
    </xdr:to>
    <xdr:graphicFrame macro="">
      <xdr:nvGraphicFramePr>
        <xdr:cNvPr id="2" name="Chart 1">
          <a:extLst>
            <a:ext uri="{FF2B5EF4-FFF2-40B4-BE49-F238E27FC236}">
              <a16:creationId xmlns:a16="http://schemas.microsoft.com/office/drawing/2014/main" id="{4F5136DB-8776-BF93-0007-F258A231F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514349</xdr:colOff>
      <xdr:row>11</xdr:row>
      <xdr:rowOff>87084</xdr:rowOff>
    </xdr:from>
    <xdr:to>
      <xdr:col>11</xdr:col>
      <xdr:colOff>514349</xdr:colOff>
      <xdr:row>26</xdr:row>
      <xdr:rowOff>54427</xdr:rowOff>
    </xdr:to>
    <xdr:graphicFrame macro="">
      <xdr:nvGraphicFramePr>
        <xdr:cNvPr id="2" name="Chart 1">
          <a:extLst>
            <a:ext uri="{FF2B5EF4-FFF2-40B4-BE49-F238E27FC236}">
              <a16:creationId xmlns:a16="http://schemas.microsoft.com/office/drawing/2014/main" id="{322D11DF-AC18-7E87-B067-23FFA4728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21771</xdr:colOff>
      <xdr:row>12</xdr:row>
      <xdr:rowOff>38099</xdr:rowOff>
    </xdr:from>
    <xdr:to>
      <xdr:col>25</xdr:col>
      <xdr:colOff>310243</xdr:colOff>
      <xdr:row>27</xdr:row>
      <xdr:rowOff>5442</xdr:rowOff>
    </xdr:to>
    <xdr:graphicFrame macro="">
      <xdr:nvGraphicFramePr>
        <xdr:cNvPr id="2" name="Chart 1">
          <a:extLst>
            <a:ext uri="{FF2B5EF4-FFF2-40B4-BE49-F238E27FC236}">
              <a16:creationId xmlns:a16="http://schemas.microsoft.com/office/drawing/2014/main" id="{E8904FEA-CCEF-E881-865B-10054FBE6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163286</xdr:colOff>
      <xdr:row>12</xdr:row>
      <xdr:rowOff>38099</xdr:rowOff>
    </xdr:from>
    <xdr:to>
      <xdr:col>13</xdr:col>
      <xdr:colOff>163286</xdr:colOff>
      <xdr:row>27</xdr:row>
      <xdr:rowOff>5442</xdr:rowOff>
    </xdr:to>
    <xdr:graphicFrame macro="">
      <xdr:nvGraphicFramePr>
        <xdr:cNvPr id="2" name="Chart 1">
          <a:extLst>
            <a:ext uri="{FF2B5EF4-FFF2-40B4-BE49-F238E27FC236}">
              <a16:creationId xmlns:a16="http://schemas.microsoft.com/office/drawing/2014/main" id="{05317C23-B3E6-D2B3-8CB2-A60F76617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46263</xdr:colOff>
      <xdr:row>7</xdr:row>
      <xdr:rowOff>130628</xdr:rowOff>
    </xdr:from>
    <xdr:to>
      <xdr:col>19</xdr:col>
      <xdr:colOff>46263</xdr:colOff>
      <xdr:row>22</xdr:row>
      <xdr:rowOff>97971</xdr:rowOff>
    </xdr:to>
    <xdr:graphicFrame macro="">
      <xdr:nvGraphicFramePr>
        <xdr:cNvPr id="2" name="Chart 1">
          <a:extLst>
            <a:ext uri="{FF2B5EF4-FFF2-40B4-BE49-F238E27FC236}">
              <a16:creationId xmlns:a16="http://schemas.microsoft.com/office/drawing/2014/main" id="{6B0DDDFD-EA21-53C7-1C91-80858AC3D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114300</xdr:colOff>
      <xdr:row>11</xdr:row>
      <xdr:rowOff>71437</xdr:rowOff>
    </xdr:from>
    <xdr:to>
      <xdr:col>12</xdr:col>
      <xdr:colOff>419100</xdr:colOff>
      <xdr:row>25</xdr:row>
      <xdr:rowOff>147637</xdr:rowOff>
    </xdr:to>
    <xdr:graphicFrame macro="">
      <xdr:nvGraphicFramePr>
        <xdr:cNvPr id="2" name="Chart 1">
          <a:extLst>
            <a:ext uri="{FF2B5EF4-FFF2-40B4-BE49-F238E27FC236}">
              <a16:creationId xmlns:a16="http://schemas.microsoft.com/office/drawing/2014/main" id="{01B16C59-CE2C-43CB-8EF6-9A38178F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504825</xdr:colOff>
      <xdr:row>11</xdr:row>
      <xdr:rowOff>71437</xdr:rowOff>
    </xdr:from>
    <xdr:to>
      <xdr:col>13</xdr:col>
      <xdr:colOff>200025</xdr:colOff>
      <xdr:row>25</xdr:row>
      <xdr:rowOff>147637</xdr:rowOff>
    </xdr:to>
    <xdr:graphicFrame macro="">
      <xdr:nvGraphicFramePr>
        <xdr:cNvPr id="2" name="Chart 1">
          <a:extLst>
            <a:ext uri="{FF2B5EF4-FFF2-40B4-BE49-F238E27FC236}">
              <a16:creationId xmlns:a16="http://schemas.microsoft.com/office/drawing/2014/main" id="{0A326EB4-9042-41C8-870D-475C0A39B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390525</xdr:colOff>
      <xdr:row>11</xdr:row>
      <xdr:rowOff>71437</xdr:rowOff>
    </xdr:from>
    <xdr:to>
      <xdr:col>12</xdr:col>
      <xdr:colOff>85725</xdr:colOff>
      <xdr:row>25</xdr:row>
      <xdr:rowOff>147637</xdr:rowOff>
    </xdr:to>
    <xdr:graphicFrame macro="">
      <xdr:nvGraphicFramePr>
        <xdr:cNvPr id="2" name="Chart 1">
          <a:extLst>
            <a:ext uri="{FF2B5EF4-FFF2-40B4-BE49-F238E27FC236}">
              <a16:creationId xmlns:a16="http://schemas.microsoft.com/office/drawing/2014/main" id="{CEF01792-1C7E-41BB-A473-7FDE13300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466725</xdr:colOff>
      <xdr:row>6</xdr:row>
      <xdr:rowOff>185737</xdr:rowOff>
    </xdr:from>
    <xdr:to>
      <xdr:col>13</xdr:col>
      <xdr:colOff>161925</xdr:colOff>
      <xdr:row>21</xdr:row>
      <xdr:rowOff>71437</xdr:rowOff>
    </xdr:to>
    <xdr:graphicFrame macro="">
      <xdr:nvGraphicFramePr>
        <xdr:cNvPr id="2" name="Chart 1">
          <a:extLst>
            <a:ext uri="{FF2B5EF4-FFF2-40B4-BE49-F238E27FC236}">
              <a16:creationId xmlns:a16="http://schemas.microsoft.com/office/drawing/2014/main" id="{9A21545D-943A-4261-A350-6B08CDE2C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495300</xdr:colOff>
      <xdr:row>11</xdr:row>
      <xdr:rowOff>71437</xdr:rowOff>
    </xdr:from>
    <xdr:to>
      <xdr:col>13</xdr:col>
      <xdr:colOff>190500</xdr:colOff>
      <xdr:row>25</xdr:row>
      <xdr:rowOff>147637</xdr:rowOff>
    </xdr:to>
    <xdr:graphicFrame macro="">
      <xdr:nvGraphicFramePr>
        <xdr:cNvPr id="3" name="Chart 2">
          <a:extLst>
            <a:ext uri="{FF2B5EF4-FFF2-40B4-BE49-F238E27FC236}">
              <a16:creationId xmlns:a16="http://schemas.microsoft.com/office/drawing/2014/main" id="{6CCF3AC3-C8EF-400C-B6B7-FDB39CC3D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314325</xdr:colOff>
      <xdr:row>14</xdr:row>
      <xdr:rowOff>185737</xdr:rowOff>
    </xdr:from>
    <xdr:to>
      <xdr:col>16</xdr:col>
      <xdr:colOff>476250</xdr:colOff>
      <xdr:row>29</xdr:row>
      <xdr:rowOff>71437</xdr:rowOff>
    </xdr:to>
    <xdr:graphicFrame macro="">
      <xdr:nvGraphicFramePr>
        <xdr:cNvPr id="2" name="Chart 1">
          <a:extLst>
            <a:ext uri="{FF2B5EF4-FFF2-40B4-BE49-F238E27FC236}">
              <a16:creationId xmlns:a16="http://schemas.microsoft.com/office/drawing/2014/main" id="{0069DEA2-047F-44B7-9638-9700C4479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400050</xdr:colOff>
      <xdr:row>11</xdr:row>
      <xdr:rowOff>71437</xdr:rowOff>
    </xdr:from>
    <xdr:to>
      <xdr:col>13</xdr:col>
      <xdr:colOff>95250</xdr:colOff>
      <xdr:row>25</xdr:row>
      <xdr:rowOff>147637</xdr:rowOff>
    </xdr:to>
    <xdr:graphicFrame macro="">
      <xdr:nvGraphicFramePr>
        <xdr:cNvPr id="2" name="Chart 1">
          <a:extLst>
            <a:ext uri="{FF2B5EF4-FFF2-40B4-BE49-F238E27FC236}">
              <a16:creationId xmlns:a16="http://schemas.microsoft.com/office/drawing/2014/main" id="{BEE640D7-7AD5-433E-803F-FF60B08AF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xdr:colOff>
      <xdr:row>0</xdr:row>
      <xdr:rowOff>28575</xdr:rowOff>
    </xdr:from>
    <xdr:to>
      <xdr:col>23</xdr:col>
      <xdr:colOff>285751</xdr:colOff>
      <xdr:row>4</xdr:row>
      <xdr:rowOff>57150</xdr:rowOff>
    </xdr:to>
    <xdr:sp macro="" textlink="">
      <xdr:nvSpPr>
        <xdr:cNvPr id="2" name="Rectangle: Rounded Corners 1">
          <a:extLst>
            <a:ext uri="{FF2B5EF4-FFF2-40B4-BE49-F238E27FC236}">
              <a16:creationId xmlns:a16="http://schemas.microsoft.com/office/drawing/2014/main" id="{CD18135D-8F38-48F7-958A-83F68D7CC74A}"/>
            </a:ext>
          </a:extLst>
        </xdr:cNvPr>
        <xdr:cNvSpPr/>
      </xdr:nvSpPr>
      <xdr:spPr>
        <a:xfrm>
          <a:off x="1" y="28575"/>
          <a:ext cx="14306550" cy="790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95250</xdr:colOff>
      <xdr:row>4</xdr:row>
      <xdr:rowOff>85724</xdr:rowOff>
    </xdr:from>
    <xdr:to>
      <xdr:col>7</xdr:col>
      <xdr:colOff>400050</xdr:colOff>
      <xdr:row>19</xdr:row>
      <xdr:rowOff>38099</xdr:rowOff>
    </xdr:to>
    <xdr:graphicFrame macro="">
      <xdr:nvGraphicFramePr>
        <xdr:cNvPr id="5" name="Chart 4">
          <a:extLst>
            <a:ext uri="{FF2B5EF4-FFF2-40B4-BE49-F238E27FC236}">
              <a16:creationId xmlns:a16="http://schemas.microsoft.com/office/drawing/2014/main" id="{D43FBA0A-5314-4BB2-9FCA-58D0F57DF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4</xdr:row>
      <xdr:rowOff>85724</xdr:rowOff>
    </xdr:from>
    <xdr:to>
      <xdr:col>15</xdr:col>
      <xdr:colOff>342900</xdr:colOff>
      <xdr:row>19</xdr:row>
      <xdr:rowOff>57149</xdr:rowOff>
    </xdr:to>
    <xdr:graphicFrame macro="">
      <xdr:nvGraphicFramePr>
        <xdr:cNvPr id="7" name="Chart 6">
          <a:extLst>
            <a:ext uri="{FF2B5EF4-FFF2-40B4-BE49-F238E27FC236}">
              <a16:creationId xmlns:a16="http://schemas.microsoft.com/office/drawing/2014/main" id="{03659836-F4A5-4126-8E4D-6AD4C6797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495300</xdr:colOff>
      <xdr:row>4</xdr:row>
      <xdr:rowOff>95250</xdr:rowOff>
    </xdr:from>
    <xdr:to>
      <xdr:col>23</xdr:col>
      <xdr:colOff>190500</xdr:colOff>
      <xdr:row>19</xdr:row>
      <xdr:rowOff>57150</xdr:rowOff>
    </xdr:to>
    <xdr:graphicFrame macro="">
      <xdr:nvGraphicFramePr>
        <xdr:cNvPr id="9" name="Chart 8">
          <a:extLst>
            <a:ext uri="{FF2B5EF4-FFF2-40B4-BE49-F238E27FC236}">
              <a16:creationId xmlns:a16="http://schemas.microsoft.com/office/drawing/2014/main" id="{431CEA01-9C95-478D-B7E3-26057D725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19</xdr:row>
      <xdr:rowOff>123825</xdr:rowOff>
    </xdr:from>
    <xdr:to>
      <xdr:col>7</xdr:col>
      <xdr:colOff>400050</xdr:colOff>
      <xdr:row>34</xdr:row>
      <xdr:rowOff>9525</xdr:rowOff>
    </xdr:to>
    <xdr:graphicFrame macro="">
      <xdr:nvGraphicFramePr>
        <xdr:cNvPr id="11" name="Chart 10">
          <a:extLst>
            <a:ext uri="{FF2B5EF4-FFF2-40B4-BE49-F238E27FC236}">
              <a16:creationId xmlns:a16="http://schemas.microsoft.com/office/drawing/2014/main" id="{3E644D9C-E4C1-4DD6-9615-430285136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533400</xdr:colOff>
      <xdr:row>19</xdr:row>
      <xdr:rowOff>142875</xdr:rowOff>
    </xdr:from>
    <xdr:to>
      <xdr:col>15</xdr:col>
      <xdr:colOff>352425</xdr:colOff>
      <xdr:row>34</xdr:row>
      <xdr:rowOff>28575</xdr:rowOff>
    </xdr:to>
    <xdr:graphicFrame macro="">
      <xdr:nvGraphicFramePr>
        <xdr:cNvPr id="13" name="Chart 12">
          <a:extLst>
            <a:ext uri="{FF2B5EF4-FFF2-40B4-BE49-F238E27FC236}">
              <a16:creationId xmlns:a16="http://schemas.microsoft.com/office/drawing/2014/main" id="{1608877F-E358-4001-8E04-2C7F56D62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476250</xdr:colOff>
      <xdr:row>19</xdr:row>
      <xdr:rowOff>142875</xdr:rowOff>
    </xdr:from>
    <xdr:to>
      <xdr:col>23</xdr:col>
      <xdr:colOff>171450</xdr:colOff>
      <xdr:row>34</xdr:row>
      <xdr:rowOff>19050</xdr:rowOff>
    </xdr:to>
    <xdr:graphicFrame macro="">
      <xdr:nvGraphicFramePr>
        <xdr:cNvPr id="15" name="Chart 14">
          <a:extLst>
            <a:ext uri="{FF2B5EF4-FFF2-40B4-BE49-F238E27FC236}">
              <a16:creationId xmlns:a16="http://schemas.microsoft.com/office/drawing/2014/main" id="{E06B334F-16D3-48D7-9CB1-C31266653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85725</xdr:colOff>
      <xdr:row>34</xdr:row>
      <xdr:rowOff>123825</xdr:rowOff>
    </xdr:from>
    <xdr:to>
      <xdr:col>7</xdr:col>
      <xdr:colOff>390525</xdr:colOff>
      <xdr:row>49</xdr:row>
      <xdr:rowOff>9525</xdr:rowOff>
    </xdr:to>
    <xdr:graphicFrame macro="">
      <xdr:nvGraphicFramePr>
        <xdr:cNvPr id="17" name="Chart 16">
          <a:extLst>
            <a:ext uri="{FF2B5EF4-FFF2-40B4-BE49-F238E27FC236}">
              <a16:creationId xmlns:a16="http://schemas.microsoft.com/office/drawing/2014/main" id="{FBB2E28E-D6AA-4A2E-9647-8E8EB93BD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28575</xdr:colOff>
      <xdr:row>34</xdr:row>
      <xdr:rowOff>123825</xdr:rowOff>
    </xdr:from>
    <xdr:to>
      <xdr:col>14</xdr:col>
      <xdr:colOff>28575</xdr:colOff>
      <xdr:row>47</xdr:row>
      <xdr:rowOff>171450</xdr:rowOff>
    </xdr:to>
    <mc:AlternateContent xmlns:mc="http://schemas.openxmlformats.org/markup-compatibility/2006" xmlns:a14="http://schemas.microsoft.com/office/drawing/2010/main">
      <mc:Choice Requires="a14">
        <xdr:graphicFrame macro="">
          <xdr:nvGraphicFramePr>
            <xdr:cNvPr id="18" name="state 1">
              <a:extLst>
                <a:ext uri="{FF2B5EF4-FFF2-40B4-BE49-F238E27FC236}">
                  <a16:creationId xmlns:a16="http://schemas.microsoft.com/office/drawing/2014/main" id="{765B961F-C3BE-4176-93E8-3AFBA2CC1DB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734175" y="66008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34</xdr:row>
      <xdr:rowOff>142875</xdr:rowOff>
    </xdr:from>
    <xdr:to>
      <xdr:col>10</xdr:col>
      <xdr:colOff>504825</xdr:colOff>
      <xdr:row>48</xdr:row>
      <xdr:rowOff>0</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90B284EA-7F64-4FD9-B137-6F4CF3F59D4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72025" y="66198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171450</xdr:colOff>
      <xdr:row>34</xdr:row>
      <xdr:rowOff>152400</xdr:rowOff>
    </xdr:from>
    <xdr:to>
      <xdr:col>19</xdr:col>
      <xdr:colOff>457200</xdr:colOff>
      <xdr:row>42</xdr:row>
      <xdr:rowOff>0</xdr:rowOff>
    </xdr:to>
    <mc:AlternateContent xmlns:mc="http://schemas.openxmlformats.org/markup-compatibility/2006" xmlns:tsle="http://schemas.microsoft.com/office/drawing/2012/timeslicer">
      <mc:Choice Requires="tsle">
        <xdr:graphicFrame macro="">
          <xdr:nvGraphicFramePr>
            <xdr:cNvPr id="20" name="OrderAt Date">
              <a:extLst>
                <a:ext uri="{FF2B5EF4-FFF2-40B4-BE49-F238E27FC236}">
                  <a16:creationId xmlns:a16="http://schemas.microsoft.com/office/drawing/2014/main" id="{FD9CE7E1-485E-455C-99EC-7B6F4CE6E3BC}"/>
                </a:ext>
              </a:extLst>
            </xdr:cNvPr>
            <xdr:cNvGraphicFramePr/>
          </xdr:nvGraphicFramePr>
          <xdr:xfrm>
            <a:off x="0" y="0"/>
            <a:ext cx="0" cy="0"/>
          </xdr:xfrm>
          <a:graphic>
            <a:graphicData uri="http://schemas.microsoft.com/office/drawing/2012/timeslicer">
              <tsle:timeslicer name="OrderAt Date"/>
            </a:graphicData>
          </a:graphic>
        </xdr:graphicFrame>
      </mc:Choice>
      <mc:Fallback xmlns="">
        <xdr:sp macro="" textlink="">
          <xdr:nvSpPr>
            <xdr:cNvPr id="0" name=""/>
            <xdr:cNvSpPr>
              <a:spLocks noTextEdit="1"/>
            </xdr:cNvSpPr>
          </xdr:nvSpPr>
          <xdr:spPr>
            <a:xfrm>
              <a:off x="8705850" y="6629400"/>
              <a:ext cx="333375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8</xdr:col>
      <xdr:colOff>123825</xdr:colOff>
      <xdr:row>1</xdr:row>
      <xdr:rowOff>38100</xdr:rowOff>
    </xdr:from>
    <xdr:to>
      <xdr:col>17</xdr:col>
      <xdr:colOff>200025</xdr:colOff>
      <xdr:row>3</xdr:row>
      <xdr:rowOff>171450</xdr:rowOff>
    </xdr:to>
    <xdr:sp macro="" textlink="">
      <xdr:nvSpPr>
        <xdr:cNvPr id="21" name="TextBox 20">
          <a:extLst>
            <a:ext uri="{FF2B5EF4-FFF2-40B4-BE49-F238E27FC236}">
              <a16:creationId xmlns:a16="http://schemas.microsoft.com/office/drawing/2014/main" id="{F03CC7D9-C910-4B41-BE13-97EFA9707B45}"/>
            </a:ext>
          </a:extLst>
        </xdr:cNvPr>
        <xdr:cNvSpPr txBox="1"/>
      </xdr:nvSpPr>
      <xdr:spPr>
        <a:xfrm>
          <a:off x="5000625" y="228600"/>
          <a:ext cx="5562600" cy="5143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a:t>SUMMARY</a:t>
          </a:r>
          <a:r>
            <a:rPr lang="en-ZA" sz="2000" b="1" baseline="0"/>
            <a:t> OF ORDERS FOR JULY 2021</a:t>
          </a:r>
          <a:endParaRPr lang="en-ZA"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011574" createdVersion="8" refreshedVersion="8" minRefreshableVersion="3" recordCount="2073" xr:uid="{54BFCCCC-E9BE-4107-BA44-33DB91037CAA}">
  <cacheSource type="worksheet">
    <worksheetSource name="Table2"/>
  </cacheSource>
  <cacheFields count="2">
    <cacheField name="unique customers" numFmtId="0">
      <sharedItems containsBlank="1"/>
    </cacheField>
    <cacheField name="unique outlet type" numFmtId="0">
      <sharedItems containsBlank="1" count="4">
        <s v="Supermarket"/>
        <s v="Convenience Store"/>
        <s v="Kiosk"/>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8449076" createdVersion="8" refreshedVersion="8" minRefreshableVersion="3" recordCount="8904" xr:uid="{54A50CD4-0737-4E09-A46C-336C0A8E47BF}">
  <cacheSource type="worksheet">
    <worksheetSource name="Orders[[Order No.]:[Fulfilment time]]"/>
  </cacheSource>
  <cacheFields count="23">
    <cacheField name="Order No." numFmtId="0">
      <sharedItems/>
    </cacheField>
    <cacheField name="customer Name" numFmtId="0">
      <sharedItems/>
    </cacheField>
    <cacheField name="outletType" numFmtId="0">
      <sharedItems/>
    </cacheField>
    <cacheField name="Producer" numFmtId="0">
      <sharedItems/>
    </cacheField>
    <cacheField name="Product" numFmtId="0">
      <sharedItems/>
    </cacheField>
    <cacheField name="Category Group" numFmtId="0">
      <sharedItems/>
    </cacheField>
    <cacheField name="Category" numFmtId="0">
      <sharedItems/>
    </cacheField>
    <cacheField name="Product Variant " numFmtId="0">
      <sharedItems/>
    </cacheField>
    <cacheField name="Quantity" numFmtId="0">
      <sharedItems containsSemiMixedTypes="0" containsString="0" containsNumber="1" minValue="0.25" maxValue="625"/>
    </cacheField>
    <cacheField name="Unit Price" numFmtId="166">
      <sharedItems containsSemiMixedTypes="0" containsString="0" containsNumber="1" minValue="11.5" maxValue="92000"/>
    </cacheField>
    <cacheField name="shippingStatus" numFmtId="0">
      <sharedItems/>
    </cacheField>
    <cacheField name="Delivery Date" numFmtId="22">
      <sharedItems containsSemiMixedTypes="0" containsNonDate="0" containsDate="1" containsString="0" minDate="2021-07-02T01:30:00" maxDate="2021-08-03T22:00:00" count="3626">
        <d v="2021-07-02T01:30:00"/>
        <d v="2021-07-02T10:28:00"/>
        <d v="2021-07-02T15:44:00"/>
        <d v="2021-07-02T12:07:00"/>
        <d v="2021-07-02T18:19:00"/>
        <d v="2021-07-02T15:29:00"/>
        <d v="2021-07-03T07:02:00"/>
        <d v="2021-07-02T12:11:00"/>
        <d v="2021-07-02T16:35:00"/>
        <d v="2021-07-03T07:27:00"/>
        <d v="2021-07-02T07:38:00"/>
        <d v="2021-07-02T07:43:00"/>
        <d v="2021-07-03T07:46:00"/>
        <d v="2021-07-02T13:06:00"/>
        <d v="2021-07-03T08:02:00"/>
        <d v="2021-07-04T08:06:00"/>
        <d v="2021-07-03T08:18:00"/>
        <d v="2021-07-03T08:30:00"/>
        <d v="2021-07-03T08:31:00"/>
        <d v="2021-07-02T08:37:00"/>
        <d v="2021-07-02T15:02:00"/>
        <d v="2021-07-02T15:23:00"/>
        <d v="2021-07-02T08:56:00"/>
        <d v="2021-07-02T15:27:00"/>
        <d v="2021-07-02T14:47:00"/>
        <d v="2021-07-04T09:05:00"/>
        <d v="2021-07-02T09:26:00"/>
        <d v="2021-07-03T09:10:00"/>
        <d v="2021-07-02T09:10:00"/>
        <d v="2021-07-03T09:17:00"/>
        <d v="2021-07-02T09:20:00"/>
        <d v="2021-07-02T15:16:00"/>
        <d v="2021-07-03T09:25:00"/>
        <d v="2021-07-03T09:27:00"/>
        <d v="2021-07-02T09:08:00"/>
        <d v="2021-07-02T12:53:00"/>
        <d v="2021-07-03T09:33:00"/>
        <d v="2021-07-02T09:40:00"/>
        <d v="2021-07-02T09:45:00"/>
        <d v="2021-07-03T09:45:00"/>
        <d v="2021-07-03T09:46:00"/>
        <d v="2021-07-03T09:47:00"/>
        <d v="2021-07-02T12:57:00"/>
        <d v="2021-07-02T14:24:00"/>
        <d v="2021-07-02T09:59:00"/>
        <d v="2021-07-03T10:00:00"/>
        <d v="2021-07-02T10:04:00"/>
        <d v="2021-07-03T10:04:00"/>
        <d v="2021-07-03T10:10:00"/>
        <d v="2021-07-03T10:19:00"/>
        <d v="2021-07-03T10:13:00"/>
        <d v="2021-07-02T16:34:00"/>
        <d v="2021-07-02T10:31:00"/>
        <d v="2021-07-02T14:56:00"/>
        <d v="2021-07-02T10:45:00"/>
        <d v="2021-07-02T11:35:00"/>
        <d v="2021-07-03T10:47:00"/>
        <d v="2021-07-04T10:52:00"/>
        <d v="2021-07-04T10:57:00"/>
        <d v="2021-07-02T15:57:00"/>
        <d v="2021-07-02T11:10:00"/>
        <d v="2021-07-02T12:33:00"/>
        <d v="2021-07-02T11:19:00"/>
        <d v="2021-07-02T14:09:00"/>
        <d v="2021-07-02T11:26:00"/>
        <d v="2021-07-04T11:26:00"/>
        <d v="2021-07-02T13:03:00"/>
        <d v="2021-07-04T11:38:00"/>
        <d v="2021-07-03T11:39:00"/>
        <d v="2021-07-03T11:40:00"/>
        <d v="2021-07-02T11:40:00"/>
        <d v="2021-07-02T11:44:00"/>
        <d v="2021-07-02T10:42:00"/>
        <d v="2021-07-04T11:50:00"/>
        <d v="2021-07-02T12:00:00"/>
        <d v="2021-07-02T12:10:00"/>
        <d v="2021-07-02T13:41:00"/>
        <d v="2021-07-02T15:26:00"/>
        <d v="2021-07-02T12:16:00"/>
        <d v="2021-07-02T14:17:00"/>
        <d v="2021-07-02T11:20:00"/>
        <d v="2021-07-02T10:27:00"/>
        <d v="2021-07-04T12:40:00"/>
        <d v="2021-07-02T18:20:00"/>
        <d v="2021-07-02T14:38:00"/>
        <d v="2021-07-03T12:45:00"/>
        <d v="2021-07-02T12:45:00"/>
        <d v="2021-07-03T12:56:00"/>
        <d v="2021-07-03T12:57:00"/>
        <d v="2021-07-03T13:04:00"/>
        <d v="2021-07-03T13:26:00"/>
        <d v="2021-07-02T17:10:00"/>
        <d v="2021-07-02T17:11:00"/>
        <d v="2021-07-04T13:16:00"/>
        <d v="2021-07-02T12:37:00"/>
        <d v="2021-07-03T13:29:00"/>
        <d v="2021-07-02T17:09:00"/>
        <d v="2021-07-03T20:06:00"/>
        <d v="2021-07-03T13:39:00"/>
        <d v="2021-07-02T13:40:00"/>
        <d v="2021-07-02T19:15:00"/>
        <d v="2021-07-03T13:42:00"/>
        <d v="2021-07-04T13:46:00"/>
        <d v="2021-07-03T13:48:00"/>
        <d v="2021-07-03T05:33:00"/>
        <d v="2021-07-04T13:55:00"/>
        <d v="2021-07-03T13:57:00"/>
        <d v="2021-07-02T13:59:00"/>
        <d v="2021-07-04T14:00:00"/>
        <d v="2021-07-04T14:05:00"/>
        <d v="2021-07-03T14:07:00"/>
        <d v="2021-07-02T13:15:00"/>
        <d v="2021-07-02T11:16:00"/>
        <d v="2021-07-02T17:24:00"/>
        <d v="2021-07-02T12:36:00"/>
        <d v="2021-07-02T16:02:00"/>
        <d v="2021-07-02T12:24:00"/>
        <d v="2021-07-02T11:02:00"/>
        <d v="2021-07-02T18:02:00"/>
        <d v="2021-07-03T09:29:00"/>
        <d v="2021-07-02T11:07:00"/>
        <d v="2021-07-04T14:26:00"/>
        <d v="2021-07-02T14:26:00"/>
        <d v="2021-07-02T11:58:00"/>
        <d v="2021-07-02T14:19:00"/>
        <d v="2021-07-02T09:44:00"/>
        <d v="2021-07-02T12:05:00"/>
        <d v="2021-07-02T10:12:00"/>
        <d v="2021-07-02T16:24:00"/>
        <d v="2021-07-02T15:28:00"/>
        <d v="2021-07-02T14:44:00"/>
        <d v="2021-07-02T15:04:00"/>
        <d v="2021-07-02T16:38:00"/>
        <d v="2021-07-03T14:50:00"/>
        <d v="2021-07-02T11:13:00"/>
        <d v="2021-07-02T17:08:00"/>
        <d v="2021-07-02T11:32:00"/>
        <d v="2021-07-02T18:46:00"/>
        <d v="2021-07-02T13:51:00"/>
        <d v="2021-07-02T16:13:00"/>
        <d v="2021-07-04T15:31:00"/>
        <d v="2021-07-02T12:52:00"/>
        <d v="2021-07-02T12:09:00"/>
        <d v="2021-07-03T15:55:00"/>
        <d v="2021-07-02T16:09:00"/>
        <d v="2021-07-02T12:26:00"/>
        <d v="2021-07-02T10:05:00"/>
        <d v="2021-07-02T18:13:00"/>
        <d v="2021-07-02T11:09:00"/>
        <d v="2021-07-03T05:32:00"/>
        <d v="2021-07-02T11:03:00"/>
        <d v="2021-07-02T16:25:00"/>
        <d v="2021-07-02T11:55:00"/>
        <d v="2021-07-02T15:37:00"/>
        <d v="2021-07-02T08:33:00"/>
        <d v="2021-07-02T16:42:00"/>
        <d v="2021-07-02T09:43:00"/>
        <d v="2021-07-02T14:04:00"/>
        <d v="2021-07-02T11:01:00"/>
        <d v="2021-07-02T19:44:00"/>
        <d v="2021-07-02T15:38:00"/>
        <d v="2021-07-02T16:23:00"/>
        <d v="2021-07-02T10:24:00"/>
        <d v="2021-07-02T12:13:00"/>
        <d v="2021-07-02T14:27:00"/>
        <d v="2021-07-02T16:21:00"/>
        <d v="2021-07-02T12:40:00"/>
        <d v="2021-07-02T08:36:00"/>
        <d v="2021-07-02T14:03:00"/>
        <d v="2021-07-03T15:11:00"/>
        <d v="2021-07-03T11:50:00"/>
        <d v="2021-07-03T18:18:00"/>
        <d v="2021-07-03T16:14:00"/>
        <d v="2021-07-03T12:08:00"/>
        <d v="2021-07-03T10:28:00"/>
        <d v="2021-07-03T14:38:00"/>
        <d v="2021-07-03T14:35:00"/>
        <d v="2021-07-03T11:54:00"/>
        <d v="2021-07-03T18:55:00"/>
        <d v="2021-07-03T11:25:00"/>
        <d v="2021-07-03T15:02:00"/>
        <d v="2021-07-02T19:42:00"/>
        <d v="2021-07-03T10:36:00"/>
        <d v="2021-07-03T13:40:00"/>
        <d v="2021-07-04T07:16:00"/>
        <d v="2021-07-04T07:21:00"/>
        <d v="2021-07-04T07:39:00"/>
        <d v="2021-07-03T16:04:00"/>
        <d v="2021-07-04T07:58:00"/>
        <d v="2021-07-03T08:11:00"/>
        <d v="2021-07-03T08:12:00"/>
        <d v="2021-07-05T08:15:00"/>
        <d v="2021-07-04T08:17:00"/>
        <d v="2021-07-05T08:21:00"/>
        <d v="2021-07-03T08:32:00"/>
        <d v="2021-07-04T08:36:00"/>
        <d v="2021-07-03T08:38:00"/>
        <d v="2021-07-05T14:09:00"/>
        <d v="2021-07-05T08:40:00"/>
        <d v="2021-07-03T08:42:00"/>
        <d v="2021-07-04T08:42:00"/>
        <d v="2021-07-05T14:03:00"/>
        <d v="2021-07-04T08:52:00"/>
        <d v="2021-07-03T08:54:00"/>
        <d v="2021-07-05T08:57:00"/>
        <d v="2021-07-05T09:00:00"/>
        <d v="2021-07-04T09:03:00"/>
        <d v="2021-07-05T09:03:00"/>
        <d v="2021-07-05T09:08:00"/>
        <d v="2021-07-03T15:59:00"/>
        <d v="2021-07-05T09:17:00"/>
        <d v="2021-07-04T09:22:00"/>
        <d v="2021-07-03T19:02:00"/>
        <d v="2021-07-04T09:30:00"/>
        <d v="2021-07-04T09:32:00"/>
        <d v="2021-07-04T09:40:00"/>
        <d v="2021-07-05T09:40:00"/>
        <d v="2021-07-03T09:42:00"/>
        <d v="2021-07-03T09:43:00"/>
        <d v="2021-07-05T09:49:00"/>
        <d v="2021-07-04T09:52:00"/>
        <d v="2021-07-04T09:54:00"/>
        <d v="2021-07-04T09:57:00"/>
        <d v="2021-07-04T09:59:00"/>
        <d v="2021-07-04T10:03:00"/>
        <d v="2021-07-03T10:07:00"/>
        <d v="2021-07-04T10:15:00"/>
        <d v="2021-07-04T10:17:00"/>
        <d v="2021-07-04T10:19:00"/>
        <d v="2021-07-04T10:22:00"/>
        <d v="2021-07-03T10:25:00"/>
        <d v="2021-07-04T10:26:00"/>
        <d v="2021-07-05T10:32:00"/>
        <d v="2021-07-03T10:21:00"/>
        <d v="2021-07-03T16:36:00"/>
        <d v="2021-07-04T10:42:00"/>
        <d v="2021-07-03T10:48:00"/>
        <d v="2021-07-03T14:04:00"/>
        <d v="2021-07-04T10:51:00"/>
        <d v="2021-07-03T11:41:00"/>
        <d v="2021-07-03T11:02:00"/>
        <d v="2021-07-05T11:27:00"/>
        <d v="2021-07-03T11:12:00"/>
        <d v="2021-07-05T11:13:00"/>
        <d v="2021-07-03T16:34:00"/>
        <d v="2021-07-04T11:22:00"/>
        <d v="2021-07-03T17:06:00"/>
        <d v="2021-07-04T11:40:00"/>
        <d v="2021-07-03T11:42:00"/>
        <d v="2021-07-03T10:11:00"/>
        <d v="2021-07-04T11:52:00"/>
        <d v="2021-07-05T11:53:00"/>
        <d v="2021-07-03T11:56:00"/>
        <d v="2021-07-03T13:16:00"/>
        <d v="2021-07-03T16:21:00"/>
        <d v="2021-07-04T12:01:00"/>
        <d v="2021-07-04T12:02:00"/>
        <d v="2021-07-04T12:05:00"/>
        <d v="2021-07-03T14:17:00"/>
        <d v="2021-07-03T10:42:00"/>
        <d v="2021-07-04T12:15:00"/>
        <d v="2021-07-03T10:15:00"/>
        <d v="2021-07-04T08:18:00"/>
        <d v="2021-07-03T12:30:00"/>
        <d v="2021-07-05T12:16:00"/>
        <d v="2021-07-05T12:34:00"/>
        <d v="2021-07-03T12:49:00"/>
        <d v="2021-07-03T16:08:00"/>
        <d v="2021-07-03T13:19:00"/>
        <d v="2021-07-03T12:58:00"/>
        <d v="2021-07-03T12:59:00"/>
        <d v="2021-07-03T12:22:00"/>
        <d v="2021-07-03T18:45:00"/>
        <d v="2021-07-03T12:33:00"/>
        <d v="2021-07-03T13:12:00"/>
        <d v="2021-07-03T13:13:00"/>
        <d v="2021-07-03T09:22:00"/>
        <d v="2021-07-05T13:20:00"/>
        <d v="2021-07-03T12:55:00"/>
        <d v="2021-07-03T10:57:00"/>
        <d v="2021-07-03T16:54:00"/>
        <d v="2021-07-03T15:50:00"/>
        <d v="2021-07-03T18:17:00"/>
        <d v="2021-07-03T13:53:00"/>
        <d v="2021-07-05T14:10:00"/>
        <d v="2021-07-03T16:18:00"/>
        <d v="2021-07-03T11:22:00"/>
        <d v="2021-07-03T16:50:00"/>
        <d v="2021-07-03T15:49:00"/>
        <d v="2021-07-03T11:57:00"/>
        <d v="2021-07-04T14:56:00"/>
        <d v="2021-07-03T17:54:00"/>
        <d v="2021-07-04T15:03:00"/>
        <d v="2021-07-03T11:59:00"/>
        <d v="2021-07-03T20:44:00"/>
        <d v="2021-07-03T17:04:00"/>
        <d v="2021-07-03T15:16:00"/>
        <d v="2021-07-05T15:42:00"/>
        <d v="2021-07-03T14:28:00"/>
        <d v="2021-07-03T20:45:00"/>
        <d v="2021-07-03T11:36:00"/>
        <d v="2021-07-03T16:22:00"/>
        <d v="2021-07-04T08:29:00"/>
        <d v="2021-07-03T16:16:00"/>
        <d v="2021-07-03T11:53:00"/>
        <d v="2021-07-03T11:16:00"/>
        <d v="2021-07-03T08:50:00"/>
        <d v="2021-07-03T17:48:00"/>
        <d v="2021-07-03T15:20:00"/>
        <d v="2021-07-03T09:48:00"/>
        <d v="2021-07-03T13:21:00"/>
        <d v="2021-07-03T08:22:00"/>
        <d v="2021-07-03T19:33:00"/>
        <d v="2021-07-03T11:55:00"/>
        <d v="2021-07-03T00:57:00"/>
        <d v="2021-07-05T13:13:00"/>
        <d v="2021-07-05T19:54:00"/>
        <d v="2021-07-05T18:46:00"/>
        <d v="2021-07-05T09:36:00"/>
        <d v="2021-07-05T16:06:00"/>
        <d v="2021-07-05T19:55:00"/>
        <d v="2021-07-05T10:07:00"/>
        <d v="2021-07-05T17:16:00"/>
        <d v="2021-07-05T17:13:00"/>
        <d v="2021-07-08T23:28:00"/>
        <d v="2021-07-05T10:06:00"/>
        <d v="2021-07-05T09:05:00"/>
        <d v="2021-07-05T18:59:00"/>
        <d v="2021-07-05T17:20:00"/>
        <d v="2021-07-05T20:01:00"/>
        <d v="2021-07-05T16:30:00"/>
        <d v="2021-07-05T12:17:00"/>
        <d v="2021-07-05T19:43:00"/>
        <d v="2021-07-04T18:06:00"/>
        <d v="2021-07-05T18:49:00"/>
        <d v="2021-07-05T16:59:00"/>
        <d v="2021-07-05T13:41:00"/>
        <d v="2021-07-05T12:25:00"/>
        <d v="2021-07-06T13:47:00"/>
        <d v="2021-07-06T13:44:00"/>
        <d v="2021-07-05T17:00:00"/>
        <d v="2021-07-05T13:56:00"/>
        <d v="2021-07-05T10:17:00"/>
        <d v="2021-07-05T15:04:00"/>
        <d v="2021-07-05T11:12:00"/>
        <d v="2021-07-05T17:34:00"/>
        <d v="2021-07-05T14:21:00"/>
        <d v="2021-07-06T10:52:00"/>
        <d v="2021-07-05T13:31:00"/>
        <d v="2021-07-05T17:10:00"/>
        <d v="2021-07-05T20:02:00"/>
        <d v="2021-07-05T12:05:00"/>
        <d v="2021-07-05T09:55:00"/>
        <d v="2021-07-05T12:22:00"/>
        <d v="2021-07-05T19:52:00"/>
        <d v="2021-07-05T10:44:00"/>
        <d v="2021-07-05T10:30:00"/>
        <d v="2021-07-05T16:56:00"/>
        <d v="2021-07-05T20:19:00"/>
        <d v="2021-07-05T17:43:00"/>
        <d v="2021-07-05T19:59:00"/>
        <d v="2021-07-05T16:02:00"/>
        <d v="2021-07-05T12:21:00"/>
        <d v="2021-07-05T16:58:00"/>
        <d v="2021-07-05T15:15:00"/>
        <d v="2021-07-06T14:15:00"/>
        <d v="2021-07-05T12:46:00"/>
        <d v="2021-07-05T13:06:00"/>
        <d v="2021-07-05T21:20:00"/>
        <d v="2021-07-05T12:20:00"/>
        <d v="2021-07-05T11:42:00"/>
        <d v="2021-07-05T10:39:00"/>
        <d v="2021-07-05T17:17:00"/>
        <d v="2021-07-05T17:28:00"/>
        <d v="2021-07-05T08:51:00"/>
        <d v="2021-07-05T11:52:00"/>
        <d v="2021-07-05T21:34:00"/>
        <d v="2021-07-05T09:52:00"/>
        <d v="2021-07-05T18:31:00"/>
        <d v="2021-07-05T11:59:00"/>
        <d v="2021-07-05T12:37:00"/>
        <d v="2021-07-05T12:45:00"/>
        <d v="2021-07-05T21:40:00"/>
        <d v="2021-07-05T14:50:00"/>
        <d v="2021-07-05T16:34:00"/>
        <d v="2021-07-05T15:29:00"/>
        <d v="2021-07-05T12:18:00"/>
        <d v="2021-07-05T11:32:00"/>
        <d v="2021-07-05T11:10:00"/>
        <d v="2021-07-05T12:41:00"/>
        <d v="2021-07-05T13:30:00"/>
        <d v="2021-07-05T13:15:00"/>
        <d v="2021-07-05T12:09:00"/>
        <d v="2021-07-05T12:12:00"/>
        <d v="2021-07-05T13:18:00"/>
        <d v="2021-07-05T11:36:00"/>
        <d v="2021-07-05T14:22:00"/>
        <d v="2021-07-05T16:57:00"/>
        <d v="2021-07-05T17:01:00"/>
        <d v="2021-07-05T18:44:00"/>
        <d v="2021-07-05T13:42:00"/>
        <d v="2021-07-06T13:28:00"/>
        <d v="2021-07-05T15:33:00"/>
        <d v="2021-07-05T15:14:00"/>
        <d v="2021-07-05T11:43:00"/>
        <d v="2021-07-05T12:32:00"/>
        <d v="2021-07-07T08:32:00"/>
        <d v="2021-07-07T08:42:00"/>
        <d v="2021-07-05T14:11:00"/>
        <d v="2021-07-05T16:48:00"/>
        <d v="2021-07-07T10:25:00"/>
        <d v="2021-07-07T10:33:00"/>
        <d v="2021-07-05T16:03:00"/>
        <d v="2021-07-05T18:36:00"/>
        <d v="2021-07-05T16:36:00"/>
        <d v="2021-07-05T16:39:00"/>
        <d v="2021-07-06T12:35:00"/>
        <d v="2021-07-05T15:26:00"/>
        <d v="2021-07-05T13:40:00"/>
        <d v="2021-07-05T15:35:00"/>
        <d v="2021-07-06T00:35:00"/>
        <d v="2021-07-05T12:57:00"/>
        <d v="2021-07-05T14:42:00"/>
        <d v="2021-07-06T14:19:00"/>
        <d v="2021-07-06T16:18:00"/>
        <d v="2021-07-06T15:46:00"/>
        <d v="2021-07-08T07:15:00"/>
        <d v="2021-07-06T07:27:00"/>
        <d v="2021-07-07T07:32:00"/>
        <d v="2021-07-06T07:37:00"/>
        <d v="2021-07-08T07:41:00"/>
        <d v="2021-07-07T07:50:00"/>
        <d v="2021-07-08T07:53:00"/>
        <d v="2021-07-07T07:55:00"/>
        <d v="2021-07-06T19:18:00"/>
        <d v="2021-07-08T08:06:00"/>
        <d v="2021-07-08T08:12:00"/>
        <d v="2021-07-06T08:13:00"/>
        <d v="2021-07-07T08:13:00"/>
        <d v="2021-07-06T14:08:00"/>
        <d v="2021-07-07T08:20:00"/>
        <d v="2021-07-06T18:43:00"/>
        <d v="2021-07-08T08:26:00"/>
        <d v="2021-07-08T08:29:00"/>
        <d v="2021-07-08T08:31:00"/>
        <d v="2021-07-06T08:33:00"/>
        <d v="2021-07-07T08:36:00"/>
        <d v="2021-07-06T16:14:00"/>
        <d v="2021-07-06T08:40:00"/>
        <d v="2021-07-07T08:45:00"/>
        <d v="2021-07-08T08:47:00"/>
        <d v="2021-07-06T08:50:00"/>
        <d v="2021-07-08T08:51:00"/>
        <d v="2021-07-06T08:55:00"/>
        <d v="2021-07-07T09:03:00"/>
        <d v="2021-07-06T09:03:00"/>
        <d v="2021-07-06T12:45:00"/>
        <d v="2021-07-08T09:04:00"/>
        <d v="2021-07-06T09:04:00"/>
        <d v="2021-07-06T13:45:00"/>
        <d v="2021-07-06T09:09:00"/>
        <d v="2021-07-06T09:10:00"/>
        <d v="2021-07-06T10:44:00"/>
        <d v="2021-07-07T09:13:00"/>
        <d v="2021-07-08T09:15:00"/>
        <d v="2021-07-08T09:16:00"/>
        <d v="2021-07-06T11:29:00"/>
        <d v="2021-07-07T09:19:00"/>
        <d v="2021-07-06T09:25:00"/>
        <d v="2021-07-06T09:28:00"/>
        <d v="2021-07-07T09:31:00"/>
        <d v="2021-07-06T13:57:00"/>
        <d v="2021-07-06T09:33:00"/>
        <d v="2021-07-06T09:37:00"/>
        <d v="2021-07-08T09:41:00"/>
        <d v="2021-07-08T09:47:00"/>
        <d v="2021-07-06T09:47:00"/>
        <d v="2021-07-06T13:32:00"/>
        <d v="2021-07-07T09:48:00"/>
        <d v="2021-07-06T10:02:00"/>
        <d v="2021-07-06T09:56:00"/>
        <d v="2021-07-06T14:04:00"/>
        <d v="2021-07-08T10:00:00"/>
        <d v="2021-07-07T10:01:00"/>
        <d v="2021-07-06T12:16:00"/>
        <d v="2021-07-07T10:05:00"/>
        <d v="2021-07-06T14:33:00"/>
        <d v="2021-07-06T14:07:00"/>
        <d v="2021-07-06T17:57:00"/>
        <d v="2021-07-07T10:08:00"/>
        <d v="2021-07-06T10:10:00"/>
        <d v="2021-07-06T12:24:00"/>
        <d v="2021-07-06T19:17:00"/>
        <d v="2021-07-06T09:55:00"/>
        <d v="2021-07-06T09:40:00"/>
        <d v="2021-07-08T10:15:00"/>
        <d v="2021-07-08T10:18:00"/>
        <d v="2021-07-08T10:19:00"/>
        <d v="2021-07-08T10:23:00"/>
        <d v="2021-07-06T10:24:00"/>
        <d v="2021-07-06T08:35:00"/>
        <d v="2021-07-06T15:19:00"/>
        <d v="2021-07-06T15:03:00"/>
        <d v="2021-07-06T10:28:00"/>
        <d v="2021-07-08T10:29:00"/>
        <d v="2021-07-06T11:21:00"/>
        <d v="2021-07-06T13:26:00"/>
        <d v="2021-07-06T14:34:00"/>
        <d v="2021-07-06T10:30:00"/>
        <d v="2021-07-06T10:38:00"/>
        <d v="2021-07-06T10:48:00"/>
        <d v="2021-07-07T11:21:00"/>
        <d v="2021-07-06T10:41:00"/>
        <d v="2021-07-08T10:42:00"/>
        <d v="2021-07-06T10:43:00"/>
        <d v="2021-07-06T13:12:00"/>
        <d v="2021-07-07T10:49:00"/>
        <d v="2021-07-06T14:41:00"/>
        <d v="2021-07-08T10:51:00"/>
        <d v="2021-07-06T15:39:00"/>
        <d v="2021-07-06T10:15:00"/>
        <d v="2021-07-06T12:05:00"/>
        <d v="2021-07-06T13:11:00"/>
        <d v="2021-07-08T10:53:00"/>
        <d v="2021-07-07T10:57:00"/>
        <d v="2021-07-06T10:58:00"/>
        <d v="2021-07-06T12:37:00"/>
        <d v="2021-07-07T10:59:00"/>
        <d v="2021-07-06T12:32:00"/>
        <d v="2021-07-06T11:01:00"/>
        <d v="2021-07-07T11:03:00"/>
        <d v="2021-07-07T11:05:00"/>
        <d v="2021-07-06T14:55:00"/>
        <d v="2021-07-06T16:26:00"/>
        <d v="2021-07-06T09:14:00"/>
        <d v="2021-07-06T10:33:00"/>
        <d v="2021-07-07T11:13:00"/>
        <d v="2021-07-06T11:42:00"/>
        <d v="2021-07-08T11:20:00"/>
        <d v="2021-07-06T15:26:00"/>
        <d v="2021-07-08T11:04:00"/>
        <d v="2021-07-06T11:43:00"/>
        <d v="2021-07-06T12:25:00"/>
        <d v="2021-07-08T11:30:00"/>
        <d v="2021-07-06T11:30:00"/>
        <d v="2021-07-08T11:31:00"/>
        <d v="2021-07-07T11:32:00"/>
        <d v="2021-07-06T11:34:00"/>
        <d v="2021-07-06T08:32:00"/>
        <d v="2021-07-07T11:49:00"/>
        <d v="2021-07-06T11:49:00"/>
        <d v="2021-07-06T11:52:00"/>
        <d v="2021-07-08T11:54:00"/>
        <d v="2021-07-06T16:58:00"/>
        <d v="2021-07-06T11:55:00"/>
        <d v="2021-07-06T12:47:00"/>
        <d v="2021-07-08T11:57:00"/>
        <d v="2021-07-07T12:02:00"/>
        <d v="2021-07-08T12:03:00"/>
        <d v="2021-07-06T14:00:00"/>
        <d v="2021-07-06T13:01:00"/>
        <d v="2021-07-06T14:35:00"/>
        <d v="2021-07-07T12:04:00"/>
        <d v="2021-07-08T12:07:00"/>
        <d v="2021-07-06T17:17:00"/>
        <d v="2021-07-06T12:11:00"/>
        <d v="2021-07-06T12:58:00"/>
        <d v="2021-07-06T18:42:00"/>
        <d v="2021-07-06T08:30:00"/>
        <d v="2021-07-06T14:43:00"/>
        <d v="2021-07-06T12:31:00"/>
        <d v="2021-07-07T12:32:00"/>
        <d v="2021-07-06T11:35:00"/>
        <d v="2021-07-06T10:27:00"/>
        <d v="2021-07-06T15:16:00"/>
        <d v="2021-07-06T12:57:00"/>
        <d v="2021-07-07T12:50:00"/>
        <d v="2021-07-08T12:50:00"/>
        <d v="2021-07-06T12:55:00"/>
        <d v="2021-07-06T13:53:00"/>
        <d v="2021-07-07T13:08:00"/>
        <d v="2021-07-06T12:28:00"/>
        <d v="2021-07-06T13:00:00"/>
        <d v="2021-07-06T10:57:00"/>
        <d v="2021-07-07T13:15:00"/>
        <d v="2021-07-06T09:59:00"/>
        <d v="2021-07-06T17:04:00"/>
        <d v="2021-07-06T12:27:00"/>
        <d v="2021-07-06T15:06:00"/>
        <d v="2021-07-07T13:20:00"/>
        <d v="2021-07-08T13:28:00"/>
        <d v="2021-07-08T13:33:00"/>
        <d v="2021-07-06T18:53:00"/>
        <d v="2021-07-06T13:55:00"/>
        <d v="2021-07-06T15:36:00"/>
        <d v="2021-07-06T17:05:00"/>
        <d v="2021-07-06T12:19:00"/>
        <d v="2021-07-06T07:46:00"/>
        <d v="2021-07-06T17:12:00"/>
        <d v="2021-07-06T15:35:00"/>
        <d v="2021-07-06T11:12:00"/>
        <d v="2021-07-06T07:13:00"/>
        <d v="2021-07-07T09:38:00"/>
        <d v="2021-07-06T13:29:00"/>
        <d v="2021-07-06T17:52:00"/>
        <d v="2021-07-08T14:34:00"/>
        <d v="2021-07-06T17:11:00"/>
        <d v="2021-07-06T14:40:00"/>
        <d v="2021-07-06T07:12:00"/>
        <d v="2021-07-06T11:26:00"/>
        <d v="2021-07-07T07:17:00"/>
        <d v="2021-07-06T10:09:00"/>
        <d v="2021-07-06T12:51:00"/>
        <d v="2021-07-07T15:04:00"/>
        <d v="2021-07-06T13:14:00"/>
        <d v="2021-07-07T18:18:00"/>
        <d v="2021-07-06T11:09:00"/>
        <d v="2021-07-06T15:15:00"/>
        <d v="2021-07-06T09:34:00"/>
        <d v="2021-07-06T11:17:00"/>
        <d v="2021-07-06T15:32:00"/>
        <d v="2021-07-07T15:34:00"/>
        <d v="2021-07-06T15:23:00"/>
        <d v="2021-07-07T11:54:00"/>
        <d v="2021-07-07T12:53:00"/>
        <d v="2021-07-06T16:01:00"/>
        <d v="2021-07-06T15:42:00"/>
        <d v="2021-07-06T11:58:00"/>
        <d v="2021-07-06T16:41:00"/>
        <d v="2021-07-06T14:47:00"/>
        <d v="2021-07-06T10:54:00"/>
        <d v="2021-07-06T15:02:00"/>
        <d v="2021-07-06T17:25:00"/>
        <d v="2021-07-06T13:41:00"/>
        <d v="2021-07-06T08:27:00"/>
        <d v="2021-07-06T14:09:00"/>
        <d v="2021-07-06T10:22:00"/>
        <d v="2021-07-07T17:04:00"/>
        <d v="2021-07-07T15:27:00"/>
        <d v="2021-07-07T14:56:00"/>
        <d v="2021-07-06T08:45:00"/>
        <d v="2021-07-07T17:27:00"/>
        <d v="2021-07-06T14:59:00"/>
        <d v="2021-07-06T12:17:00"/>
        <d v="2021-07-07T07:18:00"/>
        <d v="2021-07-08T17:41:00"/>
        <d v="2021-07-06T17:41:00"/>
        <d v="2021-07-06T12:14:00"/>
        <d v="2021-07-06T11:27:00"/>
        <d v="2021-07-08T16:16:00"/>
        <d v="2021-07-08T19:17:00"/>
        <d v="2021-07-07T16:47:00"/>
        <d v="2021-07-07T18:42:00"/>
        <d v="2021-07-07T15:33:00"/>
        <d v="2021-07-07T10:42:00"/>
        <d v="2021-07-07T11:17:00"/>
        <d v="2021-07-07T12:11:00"/>
        <d v="2021-07-07T13:57:00"/>
        <d v="2021-07-08T13:00:00"/>
        <d v="2021-07-08T07:03:00"/>
        <d v="2021-07-07T17:19:00"/>
        <d v="2021-07-07T12:22:00"/>
        <d v="2021-07-07T17:20:00"/>
        <d v="2021-07-09T07:24:00"/>
        <d v="2021-07-07T07:25:00"/>
        <d v="2021-07-09T07:35:00"/>
        <d v="2021-07-09T07:37:00"/>
        <d v="2021-07-09T07:40:00"/>
        <d v="2021-07-07T08:01:00"/>
        <d v="2021-07-08T08:02:00"/>
        <d v="2021-07-07T12:45:00"/>
        <d v="2021-07-08T16:18:00"/>
        <d v="2021-07-09T08:16:00"/>
        <d v="2021-07-07T13:25:00"/>
        <d v="2021-07-07T08:28:00"/>
        <d v="2021-07-07T10:02:00"/>
        <d v="2021-07-07T08:29:00"/>
        <d v="2021-07-07T08:30:00"/>
        <d v="2021-07-07T14:05:00"/>
        <d v="2021-07-07T08:48:00"/>
        <d v="2021-07-09T08:58:00"/>
        <d v="2021-07-07T09:04:00"/>
        <d v="2021-07-08T09:07:00"/>
        <d v="2021-07-09T09:07:00"/>
        <d v="2021-07-07T09:52:00"/>
        <d v="2021-07-07T09:12:00"/>
        <d v="2021-07-08T09:13:00"/>
        <d v="2021-07-07T11:04:00"/>
        <d v="2021-07-08T09:24:00"/>
        <d v="2021-07-07T09:24:00"/>
        <d v="2021-07-09T09:25:00"/>
        <d v="2021-07-08T09:31:00"/>
        <d v="2021-07-08T09:33:00"/>
        <d v="2021-07-08T09:38:00"/>
        <d v="2021-07-09T09:43:00"/>
        <d v="2021-07-08T09:48:00"/>
        <d v="2021-07-09T09:50:00"/>
        <d v="2021-07-07T09:39:00"/>
        <d v="2021-07-08T09:56:00"/>
        <d v="2021-07-08T16:32:00"/>
        <d v="2021-07-07T10:55:00"/>
        <d v="2021-07-08T10:08:00"/>
        <d v="2021-07-09T10:09:00"/>
        <d v="2021-07-08T10:09:00"/>
        <d v="2021-07-07T09:11:00"/>
        <d v="2021-07-08T10:12:00"/>
        <d v="2021-07-07T10:17:00"/>
        <d v="2021-07-09T10:19:00"/>
        <d v="2021-07-09T10:31:00"/>
        <d v="2021-07-07T12:51:00"/>
        <d v="2021-07-09T10:40:00"/>
        <d v="2021-07-09T10:48:00"/>
        <d v="2021-07-08T15:00:00"/>
        <d v="2021-07-08T10:46:00"/>
        <d v="2021-07-08T11:03:00"/>
        <d v="2021-07-08T11:12:00"/>
        <d v="2021-07-07T10:39:00"/>
        <d v="2021-07-09T11:14:00"/>
        <d v="2021-07-07T11:44:00"/>
        <d v="2021-07-08T12:59:00"/>
        <d v="2021-07-07T11:19:00"/>
        <d v="2021-07-09T11:20:00"/>
        <d v="2021-07-07T11:22:00"/>
        <d v="2021-07-07T12:14:00"/>
        <d v="2021-07-07T09:46:00"/>
        <d v="2021-07-07T14:40:00"/>
        <d v="2021-07-09T11:36:00"/>
        <d v="2021-07-07T15:32:00"/>
        <d v="2021-07-07T11:35:00"/>
        <d v="2021-07-08T11:47:00"/>
        <d v="2021-07-07T09:36:00"/>
        <d v="2021-07-07T13:59:00"/>
        <d v="2021-07-07T11:53:00"/>
        <d v="2021-07-08T11:53:00"/>
        <d v="2021-07-07T14:04:00"/>
        <d v="2021-07-07T15:47:00"/>
        <d v="2021-07-07T10:10:00"/>
        <d v="2021-07-07T11:09:00"/>
        <d v="2021-07-07T17:29:00"/>
        <d v="2021-07-07T12:06:00"/>
        <d v="2021-07-07T10:35:00"/>
        <d v="2021-07-07T12:15:00"/>
        <d v="2021-07-07T14:53:00"/>
        <d v="2021-07-08T10:43:00"/>
        <d v="2021-07-07T12:01:00"/>
        <d v="2021-07-08T14:21:00"/>
        <d v="2021-07-07T15:54:00"/>
        <d v="2021-07-08T12:28:00"/>
        <d v="2021-07-07T10:26:00"/>
        <d v="2021-07-08T12:31:00"/>
        <d v="2021-07-08T20:18:00"/>
        <d v="2021-07-07T13:33:00"/>
        <d v="2021-07-07T12:08:00"/>
        <d v="2021-07-09T12:43:00"/>
        <d v="2021-07-07T12:44:00"/>
        <d v="2021-07-07T18:59:00"/>
        <d v="2021-07-07T12:46:00"/>
        <d v="2021-07-09T12:47:00"/>
        <d v="2021-07-08T12:48:00"/>
        <d v="2021-07-08T06:54:00"/>
        <d v="2021-07-07T13:41:00"/>
        <d v="2021-07-07T09:07:00"/>
        <d v="2021-07-08T13:05:00"/>
        <d v="2021-07-07T14:37:00"/>
        <d v="2021-07-08T13:10:00"/>
        <d v="2021-07-07T13:22:00"/>
        <d v="2021-07-09T13:22:00"/>
        <d v="2021-07-07T19:11:00"/>
        <d v="2021-07-07T14:25:00"/>
        <d v="2021-07-07T13:31:00"/>
        <d v="2021-07-07T19:12:00"/>
        <d v="2021-07-07T12:26:00"/>
        <d v="2021-07-07T14:28:00"/>
        <d v="2021-07-07T14:31:00"/>
        <d v="2021-07-09T13:56:00"/>
        <d v="2021-07-07T13:27:00"/>
        <d v="2021-07-07T14:18:00"/>
        <d v="2021-07-07T09:55:00"/>
        <d v="2021-07-08T14:25:00"/>
        <d v="2021-07-07T09:42:00"/>
        <d v="2021-07-07T12:40:00"/>
        <d v="2021-07-09T14:44:00"/>
        <d v="2021-07-07T12:16:00"/>
        <d v="2021-07-08T14:50:00"/>
        <d v="2021-07-09T15:09:00"/>
        <d v="2021-07-07T10:44:00"/>
        <d v="2021-07-07T15:17:00"/>
        <d v="2021-07-07T16:20:00"/>
        <d v="2021-07-07T16:54:00"/>
        <d v="2021-07-07T19:00:00"/>
        <d v="2021-07-08T11:01:00"/>
        <d v="2021-07-07T11:43:00"/>
        <d v="2021-07-07T15:28:00"/>
        <d v="2021-07-07T07:05:00"/>
        <d v="2021-07-07T09:01:00"/>
        <d v="2021-07-07T12:43:00"/>
        <d v="2021-07-07T14:42:00"/>
        <d v="2021-07-07T16:39:00"/>
        <d v="2021-07-07T11:58:00"/>
        <d v="2021-07-07T12:03:00"/>
        <d v="2021-07-07T12:57:00"/>
        <d v="2021-07-07T11:59:00"/>
        <d v="2021-07-07T19:01:00"/>
        <d v="2021-07-07T12:58:00"/>
        <d v="2021-07-07T07:38:00"/>
        <d v="2021-07-08T12:37:00"/>
        <d v="2021-07-07T17:41:00"/>
        <d v="2021-07-07T14:01:00"/>
        <d v="2021-07-08T18:18:00"/>
        <d v="2021-07-08T19:24:00"/>
        <d v="2021-07-08T17:27:00"/>
        <d v="2021-07-08T13:42:00"/>
        <d v="2021-07-08T16:48:00"/>
        <d v="2021-07-08T12:17:00"/>
        <d v="2021-07-08T13:46:00"/>
        <d v="2021-07-08T16:03:00"/>
        <d v="2021-07-08T12:12:00"/>
        <d v="2021-07-08T17:56:00"/>
        <d v="2021-07-08T11:34:00"/>
        <d v="2021-07-08T13:22:00"/>
        <d v="2021-07-08T14:44:00"/>
        <d v="2021-07-08T06:43:00"/>
        <d v="2021-07-08T06:51:00"/>
        <d v="2021-07-08T13:34:00"/>
        <d v="2021-07-10T07:25:00"/>
        <d v="2021-07-08T07:39:00"/>
        <d v="2021-07-10T07:39:00"/>
        <d v="2021-07-09T07:52:00"/>
        <d v="2021-07-09T07:57:00"/>
        <d v="2021-07-08T13:57:00"/>
        <d v="2021-07-09T08:01:00"/>
        <d v="2021-07-10T08:09:00"/>
        <d v="2021-07-08T16:04:00"/>
        <d v="2021-07-08T10:11:00"/>
        <d v="2021-07-08T18:12:00"/>
        <d v="2021-07-08T17:30:00"/>
        <d v="2021-07-08T08:18:00"/>
        <d v="2021-07-09T08:19:00"/>
        <d v="2021-07-09T08:25:00"/>
        <d v="2021-07-10T08:28:00"/>
        <d v="2021-07-08T13:59:00"/>
        <d v="2021-07-08T17:31:00"/>
        <d v="2021-07-10T08:41:00"/>
        <d v="2021-07-08T12:02:00"/>
        <d v="2021-07-09T08:44:00"/>
        <d v="2021-07-08T14:33:00"/>
        <d v="2021-07-10T08:50:00"/>
        <d v="2021-07-09T08:57:00"/>
        <d v="2021-07-10T09:03:00"/>
        <d v="2021-07-08T13:55:00"/>
        <d v="2021-07-10T09:08:00"/>
        <d v="2021-07-08T11:38:00"/>
        <d v="2021-07-09T09:12:00"/>
        <d v="2021-07-09T09:14:00"/>
        <d v="2021-07-10T09:16:00"/>
        <d v="2021-07-09T09:17:00"/>
        <d v="2021-07-09T09:18:00"/>
        <d v="2021-07-09T09:21:00"/>
        <d v="2021-07-08T18:29:00"/>
        <d v="2021-07-09T09:31:00"/>
        <d v="2021-07-09T09:35:00"/>
        <d v="2021-07-08T13:01:00"/>
        <d v="2021-07-08T11:58:00"/>
        <d v="2021-07-10T09:43:00"/>
        <d v="2021-07-08T17:33:00"/>
        <d v="2021-07-08T10:37:00"/>
        <d v="2021-07-08T09:57:00"/>
        <d v="2021-07-08T09:58:00"/>
        <d v="2021-07-08T15:05:00"/>
        <d v="2021-07-08T13:51:00"/>
        <d v="2021-07-08T10:14:00"/>
        <d v="2021-07-10T10:19:00"/>
        <d v="2021-07-08T13:58:00"/>
        <d v="2021-07-08T13:36:00"/>
        <d v="2021-07-08T12:46:00"/>
        <d v="2021-07-10T10:36:00"/>
        <d v="2021-07-10T10:37:00"/>
        <d v="2021-07-09T10:39:00"/>
        <d v="2021-07-08T10:45:00"/>
        <d v="2021-07-09T18:37:00"/>
        <d v="2021-07-10T10:48:00"/>
        <d v="2021-07-09T10:56:00"/>
        <d v="2021-07-09T11:03:00"/>
        <d v="2021-07-10T11:08:00"/>
        <d v="2021-07-10T11:12:00"/>
        <d v="2021-07-09T11:18:00"/>
        <d v="2021-07-08T11:19:00"/>
        <d v="2021-07-08T11:24:00"/>
        <d v="2021-07-08T11:25:00"/>
        <d v="2021-07-10T11:28:00"/>
        <d v="2021-07-08T11:28:00"/>
        <d v="2021-07-10T11:41:00"/>
        <d v="2021-07-10T11:42:00"/>
        <d v="2021-07-08T12:39:00"/>
        <d v="2021-07-08T17:17:00"/>
        <d v="2021-07-09T11:54:00"/>
        <d v="2021-07-09T12:02:00"/>
        <d v="2021-07-08T17:49:00"/>
        <d v="2021-07-10T12:10:00"/>
        <d v="2021-07-08T15:53:00"/>
        <d v="2021-07-09T12:26:00"/>
        <d v="2021-07-09T12:33:00"/>
        <d v="2021-07-08T14:43:00"/>
        <d v="2021-07-08T13:49:00"/>
        <d v="2021-07-09T12:44:00"/>
        <d v="2021-07-09T12:58:00"/>
        <d v="2021-07-09T13:03:00"/>
        <d v="2021-07-09T13:09:00"/>
        <d v="2021-07-10T13:10:00"/>
        <d v="2021-07-08T19:05:00"/>
        <d v="2021-07-08T11:51:00"/>
        <d v="2021-07-08T12:32:00"/>
        <d v="2021-07-08T13:31:00"/>
        <d v="2021-07-08T16:24:00"/>
        <d v="2021-07-10T13:40:00"/>
        <d v="2021-07-08T13:44:00"/>
        <d v="2021-07-09T13:41:00"/>
        <d v="2021-07-09T14:02:00"/>
        <d v="2021-07-08T11:44:00"/>
        <d v="2021-07-08T15:13:00"/>
        <d v="2021-07-09T09:48:00"/>
        <d v="2021-07-08T17:55:00"/>
        <d v="2021-07-08T09:26:00"/>
        <d v="2021-07-09T14:40:00"/>
        <d v="2021-07-08T12:26:00"/>
        <d v="2021-07-09T17:46:00"/>
        <d v="2021-07-08T17:09:00"/>
        <d v="2021-07-08T12:00:00"/>
        <d v="2021-07-09T15:05:00"/>
        <d v="2021-07-08T15:44:00"/>
        <d v="2021-07-08T13:38:00"/>
        <d v="2021-07-10T15:15:00"/>
        <d v="2021-07-08T09:28:00"/>
        <d v="2021-07-08T12:42:00"/>
        <d v="2021-07-08T14:26:00"/>
        <d v="2021-07-08T13:03:00"/>
        <d v="2021-07-08T17:28:00"/>
        <d v="2021-07-08T17:47:00"/>
        <d v="2021-07-10T16:13:00"/>
        <d v="2021-07-08T16:47:00"/>
        <d v="2021-07-08T18:28:00"/>
        <d v="2021-07-08T12:05:00"/>
        <d v="2021-07-08T14:00:00"/>
        <d v="2021-07-08T15:40:00"/>
        <d v="2021-07-09T16:28:00"/>
        <d v="2021-07-08T11:18:00"/>
        <d v="2021-07-08T14:20:00"/>
        <d v="2021-07-08T13:45:00"/>
        <d v="2021-07-08T12:13:00"/>
        <d v="2021-07-08T14:36:00"/>
        <d v="2021-07-08T11:10:00"/>
        <d v="2021-07-08T10:07:00"/>
        <d v="2021-07-08T16:56:00"/>
        <d v="2021-07-08T11:49:00"/>
        <d v="2021-07-08T14:17:00"/>
        <d v="2021-07-08T11:52:00"/>
        <d v="2021-07-08T13:25:00"/>
        <d v="2021-07-08T17:51:00"/>
        <d v="2021-07-08T17:50:00"/>
        <d v="2021-07-08T16:19:00"/>
        <d v="2021-07-08T10:17:00"/>
        <d v="2021-07-08T18:41:00"/>
        <d v="2021-07-08T23:57:00"/>
        <d v="2021-07-08T14:04:00"/>
        <d v="2021-07-08T13:18:00"/>
        <d v="2021-07-08T14:23:00"/>
        <d v="2021-07-08T13:09:00"/>
        <d v="2021-07-08T12:22:00"/>
        <d v="2021-07-08T13:39:00"/>
        <d v="2021-07-08T14:09:00"/>
        <d v="2021-07-08T07:27:00"/>
        <d v="2021-07-10T17:31:00"/>
        <d v="2021-07-09T14:31:00"/>
        <d v="2021-07-08T10:40:00"/>
        <d v="2021-07-08T11:46:00"/>
        <d v="2021-07-09T10:43:00"/>
        <d v="2021-07-08T08:14:00"/>
        <d v="2021-07-09T16:15:00"/>
        <d v="2021-07-08T13:16:00"/>
        <d v="2021-07-08T13:30:00"/>
        <d v="2021-07-09T15:31:00"/>
        <d v="2021-07-10T12:01:00"/>
        <d v="2021-07-09T13:33:00"/>
        <d v="2021-07-09T18:30:00"/>
        <d v="2021-07-09T11:56:00"/>
        <d v="2021-07-09T13:42:00"/>
        <d v="2021-07-09T14:33:00"/>
        <d v="2021-07-09T18:41:00"/>
        <d v="2021-07-09T11:58:00"/>
        <d v="2021-07-09T12:18:00"/>
        <d v="2021-07-09T18:08:00"/>
        <d v="2021-07-09T17:38:00"/>
        <d v="2021-07-09T15:30:00"/>
        <d v="2021-07-09T11:06:00"/>
        <d v="2021-07-09T07:38:00"/>
        <d v="2021-07-09T14:51:00"/>
        <d v="2021-07-11T07:41:00"/>
        <d v="2021-07-09T07:45:00"/>
        <d v="2021-07-11T08:05:00"/>
        <d v="2021-07-09T08:09:00"/>
        <d v="2021-07-09T12:17:00"/>
        <d v="2021-07-10T08:24:00"/>
        <d v="2021-07-11T08:24:00"/>
        <d v="2021-07-11T08:27:00"/>
        <d v="2021-07-10T08:31:00"/>
        <d v="2021-07-09T08:36:00"/>
        <d v="2021-07-09T18:43:00"/>
        <d v="2021-07-10T08:37:00"/>
        <d v="2021-07-11T08:52:00"/>
        <d v="2021-07-10T08:56:00"/>
        <d v="2021-07-11T08:57:00"/>
        <d v="2021-07-10T09:00:00"/>
        <d v="2021-07-10T09:07:00"/>
        <d v="2021-07-09T09:09:00"/>
        <d v="2021-07-09T09:13:00"/>
        <d v="2021-07-10T09:13:00"/>
        <d v="2021-07-11T09:24:00"/>
        <d v="2021-07-11T09:26:00"/>
        <d v="2021-07-09T15:08:00"/>
        <d v="2021-07-10T09:32:00"/>
        <d v="2021-07-11T09:34:00"/>
        <d v="2021-07-11T09:35:00"/>
        <d v="2021-07-09T20:16:00"/>
        <d v="2021-07-09T09:36:00"/>
        <d v="2021-07-11T09:40:00"/>
        <d v="2021-07-09T09:41:00"/>
        <d v="2021-07-10T09:42:00"/>
        <d v="2021-07-09T15:35:00"/>
        <d v="2021-07-09T09:54:00"/>
        <d v="2021-07-11T09:56:00"/>
        <d v="2021-07-11T09:59:00"/>
        <d v="2021-07-10T10:01:00"/>
        <d v="2021-07-09T10:02:00"/>
        <d v="2021-07-09T16:59:00"/>
        <d v="2021-07-11T10:09:00"/>
        <d v="2021-07-11T10:13:00"/>
        <d v="2021-07-11T10:23:00"/>
        <d v="2021-07-11T10:24:00"/>
        <d v="2021-07-09T10:24:00"/>
        <d v="2021-07-11T10:28:00"/>
        <d v="2021-07-10T10:31:00"/>
        <d v="2021-07-09T10:34:00"/>
        <d v="2021-07-09T17:02:00"/>
        <d v="2021-07-09T12:34:00"/>
        <d v="2021-07-09T10:41:00"/>
        <d v="2021-07-09T10:45:00"/>
        <d v="2021-07-09T11:38:00"/>
        <d v="2021-07-11T10:48:00"/>
        <d v="2021-07-09T10:57:00"/>
        <d v="2021-07-10T11:04:00"/>
        <d v="2021-07-11T11:08:00"/>
        <d v="2021-07-09T11:09:00"/>
        <d v="2021-07-11T11:09:00"/>
        <d v="2021-07-10T11:17:00"/>
        <d v="2021-07-09T16:13:00"/>
        <d v="2021-07-10T11:20:00"/>
        <d v="2021-07-09T13:52:00"/>
        <d v="2021-07-10T11:27:00"/>
        <d v="2021-07-09T18:33:00"/>
        <d v="2021-07-09T11:40:00"/>
        <d v="2021-07-13T13:45:00"/>
        <d v="2021-07-09T11:53:00"/>
        <d v="2021-07-09T11:46:00"/>
        <d v="2021-07-09T13:43:00"/>
        <d v="2021-07-09T11:55:00"/>
        <d v="2021-07-09T14:25:00"/>
        <d v="2021-07-09T17:00:00"/>
        <d v="2021-07-10T12:04:00"/>
        <d v="2021-07-10T12:09:00"/>
        <d v="2021-07-10T12:12:00"/>
        <d v="2021-07-09T11:35:00"/>
        <d v="2021-07-10T12:22:00"/>
        <d v="2021-07-09T12:24:00"/>
        <d v="2021-07-09T12:25:00"/>
        <d v="2021-07-09T12:38:00"/>
        <d v="2021-07-09T14:54:00"/>
        <d v="2021-07-09T07:31:00"/>
        <d v="2021-07-10T12:40:00"/>
        <d v="2021-07-09T12:42:00"/>
        <d v="2021-07-10T12:45:00"/>
        <d v="2021-07-09T12:53:00"/>
        <d v="2021-07-09T14:52:00"/>
        <d v="2021-07-09T13:06:00"/>
        <d v="2021-07-09T10:00:00"/>
        <d v="2021-07-09T13:01:00"/>
        <d v="2021-07-09T14:56:00"/>
        <d v="2021-07-10T11:06:00"/>
        <d v="2021-07-09T11:10:00"/>
        <d v="2021-07-09T13:07:00"/>
        <d v="2021-07-09T13:32:00"/>
        <d v="2021-07-09T12:13:00"/>
        <d v="2021-07-09T08:06:00"/>
        <d v="2021-07-09T18:53:00"/>
        <d v="2021-07-09T16:42:00"/>
        <d v="2021-07-09T14:32:00"/>
        <d v="2021-07-13T13:46:00"/>
        <d v="2021-07-11T14:48:00"/>
        <d v="2021-07-11T15:05:00"/>
        <d v="2021-07-11T15:15:00"/>
        <d v="2021-07-09T15:22:00"/>
        <d v="2021-07-11T15:22:00"/>
        <d v="2021-07-10T15:23:00"/>
        <d v="2021-07-09T12:04:00"/>
        <d v="2021-07-09T15:33:00"/>
        <d v="2021-07-09T11:32:00"/>
        <d v="2021-07-09T13:53:00"/>
        <d v="2021-07-09T11:16:00"/>
        <d v="2021-07-09T19:09:00"/>
        <d v="2021-07-09T18:48:00"/>
        <d v="2021-07-09T14:20:00"/>
        <d v="2021-07-09T11:25:00"/>
        <d v="2021-07-09T16:21:00"/>
        <d v="2021-07-09T10:04:00"/>
        <d v="2021-07-09T15:23:00"/>
        <d v="2021-07-09T15:04:00"/>
        <d v="2021-07-09T14:07:00"/>
        <d v="2021-07-09T15:43:00"/>
        <d v="2021-07-09T16:08:00"/>
        <d v="2021-07-09T12:30:00"/>
        <d v="2021-07-09T13:47:00"/>
        <d v="2021-07-08T23:30:00"/>
        <d v="2021-07-09T21:18:00"/>
        <d v="2021-07-09T12:48:00"/>
        <d v="2021-07-09T08:35:00"/>
        <d v="2021-07-09T16:14:00"/>
        <d v="2021-07-09T16:44:00"/>
        <d v="2021-07-09T12:28:00"/>
        <d v="2021-07-09T16:39:00"/>
        <d v="2021-07-09T17:26:00"/>
        <d v="2021-07-09T14:53:00"/>
        <d v="2021-07-09T17:35:00"/>
        <d v="2021-07-09T18:28:00"/>
        <d v="2021-07-09T17:49:00"/>
        <d v="2021-07-10T11:15:00"/>
        <d v="2021-07-10T16:42:00"/>
        <d v="2021-07-10T12:19:00"/>
        <d v="2021-07-10T10:07:00"/>
        <d v="2021-07-10T12:50:00"/>
        <d v="2021-07-10T16:51:00"/>
        <d v="2021-07-10T15:34:00"/>
        <d v="2021-07-10T15:33:00"/>
        <d v="2021-07-10T14:02:00"/>
        <d v="2021-07-10T16:58:00"/>
        <d v="2021-07-10T09:14:00"/>
        <d v="2021-07-10T18:58:00"/>
        <d v="2021-07-10T06:27:00"/>
        <d v="2021-07-10T13:06:00"/>
        <d v="2021-07-10T14:18:00"/>
        <d v="2021-07-11T07:16:00"/>
        <d v="2021-07-10T07:21:00"/>
        <d v="2021-07-10T07:37:00"/>
        <d v="2021-07-11T07:37:00"/>
        <d v="2021-07-12T07:45:00"/>
        <d v="2021-07-12T12:19:00"/>
        <d v="2021-07-10T07:51:00"/>
        <d v="2021-07-12T12:20:00"/>
        <d v="2021-07-10T07:56:00"/>
        <d v="2021-07-12T07:56:00"/>
        <d v="2021-07-10T08:10:00"/>
        <d v="2021-07-11T08:10:00"/>
        <d v="2021-07-10T12:30:00"/>
        <d v="2021-07-12T08:20:00"/>
        <d v="2021-07-11T08:25:00"/>
        <d v="2021-07-11T08:30:00"/>
        <d v="2021-07-12T08:37:00"/>
        <d v="2021-07-10T08:38:00"/>
        <d v="2021-07-11T08:40:00"/>
        <d v="2021-07-10T08:51:00"/>
        <d v="2021-07-10T14:55:00"/>
        <d v="2021-07-10T08:57:00"/>
        <d v="2021-07-10T17:54:00"/>
        <d v="2021-07-11T09:01:00"/>
        <d v="2021-07-10T09:09:00"/>
        <d v="2021-07-10T09:18:00"/>
        <d v="2021-07-11T09:18:00"/>
        <d v="2021-07-11T09:25:00"/>
        <d v="2021-07-10T09:27:00"/>
        <d v="2021-07-10T13:27:00"/>
        <d v="2021-07-11T09:31:00"/>
        <d v="2021-07-11T09:33:00"/>
        <d v="2021-07-10T14:20:00"/>
        <d v="2021-07-10T11:50:00"/>
        <d v="2021-07-12T09:44:00"/>
        <d v="2021-07-10T09:47:00"/>
        <d v="2021-07-10T09:50:00"/>
        <d v="2021-07-12T09:54:00"/>
        <d v="2021-07-10T09:56:00"/>
        <d v="2021-07-10T12:24:00"/>
        <d v="2021-07-11T10:01:00"/>
        <d v="2021-07-10T11:39:00"/>
        <d v="2021-07-11T10:02:00"/>
        <d v="2021-07-11T10:03:00"/>
        <d v="2021-07-12T10:04:00"/>
        <d v="2021-07-10T17:33:00"/>
        <d v="2021-07-10T10:06:00"/>
        <d v="2021-07-10T10:13:00"/>
        <d v="2021-07-12T10:14:00"/>
        <d v="2021-07-10T10:15:00"/>
        <d v="2021-07-10T10:17:00"/>
        <d v="2021-07-11T10:27:00"/>
        <d v="2021-07-11T10:30:00"/>
        <d v="2021-07-10T12:18:00"/>
        <d v="2021-07-12T08:00:00"/>
        <d v="2021-07-10T14:40:00"/>
        <d v="2021-07-11T10:35:00"/>
        <d v="2021-07-10T14:33:00"/>
        <d v="2021-07-12T10:48:00"/>
        <d v="2021-07-11T10:51:00"/>
        <d v="2021-07-11T10:52:00"/>
        <d v="2021-07-10T17:19:00"/>
        <d v="2021-07-12T10:53:00"/>
        <d v="2021-07-10T19:50:00"/>
        <d v="2021-07-12T10:55:00"/>
        <d v="2021-07-10T10:57:00"/>
        <d v="2021-07-10T11:35:00"/>
        <d v="2021-07-12T13:39:00"/>
        <d v="2021-07-11T11:05:00"/>
        <d v="2021-07-10T12:08:00"/>
        <d v="2021-07-10T10:56:00"/>
        <d v="2021-07-12T14:22:00"/>
        <d v="2021-07-10T11:18:00"/>
        <d v="2021-07-10T11:22:00"/>
        <d v="2021-07-10T11:30:00"/>
        <d v="2021-07-10T14:42:00"/>
        <d v="2021-07-11T11:34:00"/>
        <d v="2021-07-12T11:42:00"/>
        <d v="2021-07-10T16:40:00"/>
        <d v="2021-07-12T11:50:00"/>
        <d v="2021-07-12T11:25:00"/>
        <d v="2021-07-10T11:54:00"/>
        <d v="2021-07-10T10:22:00"/>
        <d v="2021-07-11T12:01:00"/>
        <d v="2021-07-10T13:16:00"/>
        <d v="2021-07-12T12:12:00"/>
        <d v="2021-07-11T12:16:00"/>
        <d v="2021-07-10T12:16:00"/>
        <d v="2021-07-10T10:11:00"/>
        <d v="2021-07-10T07:32:00"/>
        <d v="2021-07-10T12:36:00"/>
        <d v="2021-07-12T12:36:00"/>
        <d v="2021-07-12T12:39:00"/>
        <d v="2021-07-10T16:47:00"/>
        <d v="2021-07-12T12:49:00"/>
        <d v="2021-07-12T15:22:00"/>
        <d v="2021-07-12T12:55:00"/>
        <d v="2021-07-10T14:54:00"/>
        <d v="2021-07-11T13:01:00"/>
        <d v="2021-07-10T13:35:00"/>
        <d v="2021-07-11T13:04:00"/>
        <d v="2021-07-10T13:38:00"/>
        <d v="2021-07-10T14:22:00"/>
        <d v="2021-07-10T18:13:00"/>
        <d v="2021-07-12T13:12:00"/>
        <d v="2021-07-10T09:33:00"/>
        <d v="2021-07-10T11:59:00"/>
        <d v="2021-07-10T13:28:00"/>
        <d v="2021-07-10T11:14:00"/>
        <d v="2021-07-12T13:31:00"/>
        <d v="2021-07-10T15:19:00"/>
        <d v="2021-07-10T13:00:00"/>
        <d v="2021-07-10T17:37:00"/>
        <d v="2021-07-12T13:52:00"/>
        <d v="2021-07-10T08:05:00"/>
        <d v="2021-07-10T13:34:00"/>
        <d v="2021-07-10T12:58:00"/>
        <d v="2021-07-11T18:42:00"/>
        <d v="2021-07-10T14:48:00"/>
        <d v="2021-07-10T19:04:00"/>
        <d v="2021-07-10T11:46:00"/>
        <d v="2021-07-10T15:22:00"/>
        <d v="2021-07-12T14:25:00"/>
        <d v="2021-07-10T20:25:00"/>
        <d v="2021-07-10T14:29:00"/>
        <d v="2021-07-11T14:31:00"/>
        <d v="2021-07-11T06:12:00"/>
        <d v="2021-07-10T09:23:00"/>
        <d v="2021-07-10T15:47:00"/>
        <d v="2021-07-10T17:14:00"/>
        <d v="2021-07-11T14:50:00"/>
        <d v="2021-07-10T13:46:00"/>
        <d v="2021-07-10T16:08:00"/>
        <d v="2021-07-12T14:53:00"/>
        <d v="2021-07-11T14:54:00"/>
        <d v="2021-07-10T17:38:00"/>
        <d v="2021-07-10T16:03:00"/>
        <d v="2021-07-10T12:52:00"/>
        <d v="2021-07-10T15:08:00"/>
        <d v="2021-07-10T13:22:00"/>
        <d v="2021-07-12T15:01:00"/>
        <d v="2021-07-10T15:28:00"/>
        <d v="2021-07-10T14:45:00"/>
        <d v="2021-07-11T18:39:00"/>
        <d v="2021-07-10T11:05:00"/>
        <d v="2021-07-10T13:15:00"/>
        <d v="2021-07-10T15:12:00"/>
        <d v="2021-07-10T12:13:00"/>
        <d v="2021-07-12T14:14:00"/>
        <d v="2021-07-10T19:29:00"/>
        <d v="2021-07-12T13:55:00"/>
        <d v="2021-07-10T09:01:00"/>
        <d v="2021-07-10T14:21:00"/>
        <d v="2021-07-10T13:42:00"/>
        <d v="2021-07-10T14:17:00"/>
        <d v="2021-07-10T18:11:00"/>
        <d v="2021-07-10T09:46:00"/>
        <d v="2021-07-12T15:48:00"/>
        <d v="2021-07-10T20:02:00"/>
        <d v="2021-07-10T14:24:00"/>
        <d v="2021-07-10T09:57:00"/>
        <d v="2021-07-10T10:35:00"/>
        <d v="2021-07-10T12:41:00"/>
        <d v="2021-07-10T17:15:00"/>
        <d v="2021-07-10T14:37:00"/>
        <d v="2021-07-10T14:11:00"/>
        <d v="2021-07-12T16:27:00"/>
        <d v="2021-07-11T13:15:00"/>
        <d v="2021-07-11T18:41:00"/>
        <d v="2021-07-10T11:00:00"/>
        <d v="2021-07-10T16:46:00"/>
        <d v="2021-07-10T13:49:00"/>
        <d v="2021-07-10T14:46:00"/>
        <d v="2021-07-10T11:38:00"/>
        <d v="2021-07-10T09:53:00"/>
        <d v="2021-07-10T12:28:00"/>
        <d v="2021-07-10T07:13:00"/>
        <d v="2021-07-10T13:20:00"/>
        <d v="2021-07-10T15:32:00"/>
        <d v="2021-07-10T18:16:00"/>
        <d v="2021-07-10T14:08:00"/>
        <d v="2021-07-10T11:47:00"/>
        <d v="2021-07-10T17:41:00"/>
        <d v="2021-07-12T14:58:00"/>
        <d v="2021-07-12T08:45:00"/>
        <d v="2021-07-12T13:24:00"/>
        <d v="2021-07-11T18:20:00"/>
        <d v="2021-07-12T12:07:00"/>
        <d v="2021-07-12T20:05:00"/>
        <d v="2021-07-12T08:23:00"/>
        <d v="2021-07-12T13:42:00"/>
        <d v="2021-07-12T16:35:00"/>
        <d v="2021-07-12T14:29:00"/>
        <d v="2021-07-12T16:26:00"/>
        <d v="2021-07-12T13:51:00"/>
        <d v="2021-07-12T17:30:00"/>
        <d v="2021-07-12T10:38:00"/>
        <d v="2021-07-12T14:00:00"/>
        <d v="2021-07-12T18:18:00"/>
        <d v="2021-07-12T07:41:00"/>
        <d v="2021-07-12T14:27:00"/>
        <d v="2021-07-12T17:51:00"/>
        <d v="2021-07-12T17:31:00"/>
        <d v="2021-07-12T10:15:00"/>
        <d v="2021-07-12T10:51:00"/>
        <d v="2021-07-11T09:30:00"/>
        <d v="2021-07-11T09:32:00"/>
        <d v="2021-07-12T17:27:00"/>
        <d v="2021-07-12T19:00:00"/>
        <d v="2021-07-12T15:27:00"/>
        <d v="2021-07-12T11:29:00"/>
        <d v="2021-07-12T11:54:00"/>
        <d v="2021-07-12T16:48:00"/>
        <d v="2021-07-12T13:15:00"/>
        <d v="2021-07-12T15:03:00"/>
        <d v="2021-07-12T16:25:00"/>
        <d v="2021-07-12T13:04:00"/>
        <d v="2021-07-12T17:33:00"/>
        <d v="2021-07-12T15:13:00"/>
        <d v="2021-07-12T15:02:00"/>
        <d v="2021-07-13T12:11:00"/>
        <d v="2021-07-13T08:05:00"/>
        <d v="2021-07-12T18:56:00"/>
        <d v="2021-07-12T11:17:00"/>
        <d v="2021-07-10T17:35:00"/>
        <d v="2021-07-12T17:39:00"/>
        <d v="2021-07-12T15:41:00"/>
        <d v="2021-07-12T10:25:00"/>
        <d v="2021-07-12T11:55:00"/>
        <d v="2021-07-12T13:48:00"/>
        <d v="2021-07-12T15:06:00"/>
        <d v="2021-07-13T00:45:00"/>
        <d v="2021-07-12T17:14:00"/>
        <d v="2021-07-12T14:36:00"/>
        <d v="2021-07-12T09:09:00"/>
        <d v="2021-07-12T10:13:00"/>
        <d v="2021-07-12T16:54:00"/>
        <d v="2021-07-12T16:10:00"/>
        <d v="2021-07-12T14:31:00"/>
        <d v="2021-07-12T17:21:00"/>
        <d v="2021-07-12T18:57:00"/>
        <d v="2021-07-12T09:38:00"/>
        <d v="2021-07-12T16:33:00"/>
        <d v="2021-07-12T12:41:00"/>
        <d v="2021-07-12T16:38:00"/>
        <d v="2021-07-12T17:38:00"/>
        <d v="2021-07-14T10:59:00"/>
        <d v="2021-07-12T12:29:00"/>
        <d v="2021-07-12T12:15:00"/>
        <d v="2021-07-13T00:27:00"/>
        <d v="2021-07-12T16:21:00"/>
        <d v="2021-07-12T11:59:00"/>
        <d v="2021-07-12T12:18:00"/>
        <d v="2021-07-12T11:53:00"/>
        <d v="2021-07-12T18:15:00"/>
        <d v="2021-07-12T14:20:00"/>
        <d v="2021-07-12T14:28:00"/>
        <d v="2021-07-12T16:11:00"/>
        <d v="2021-07-12T09:27:00"/>
        <d v="2021-07-12T10:11:00"/>
        <d v="2021-07-13T14:01:00"/>
        <d v="2021-07-13T09:49:00"/>
        <d v="2021-07-13T15:02:00"/>
        <d v="2021-07-14T19:34:00"/>
        <d v="2021-07-13T14:22:00"/>
        <d v="2021-07-13T08:18:00"/>
        <d v="2021-07-13T15:42:00"/>
        <d v="2021-07-15T05:41:00"/>
        <d v="2021-07-13T10:03:00"/>
        <d v="2021-07-13T19:23:00"/>
        <d v="2021-07-15T07:41:00"/>
        <d v="2021-07-13T19:43:00"/>
        <d v="2021-07-13T18:54:00"/>
        <d v="2021-07-13T10:15:00"/>
        <d v="2021-07-14T08:26:00"/>
        <d v="2021-07-13T16:34:00"/>
        <d v="2021-07-13T11:20:00"/>
        <d v="2021-07-13T13:17:00"/>
        <d v="2021-07-13T14:03:00"/>
        <d v="2021-07-13T14:50:00"/>
        <d v="2021-07-13T08:58:00"/>
        <d v="2021-07-13T12:23:00"/>
        <d v="2021-07-13T09:02:00"/>
        <d v="2021-07-13T16:35:00"/>
        <d v="2021-07-13T11:16:00"/>
        <d v="2021-07-13T12:28:00"/>
        <d v="2021-07-13T16:15:00"/>
        <d v="2021-07-13T11:10:00"/>
        <d v="2021-07-13T10:18:00"/>
        <d v="2021-07-13T20:03:00"/>
        <d v="2021-07-13T17:50:00"/>
        <d v="2021-07-13T18:23:00"/>
        <d v="2021-07-13T14:54:00"/>
        <d v="2021-07-13T12:04:00"/>
        <d v="2021-07-14T09:56:00"/>
        <d v="2021-07-13T08:48:00"/>
        <d v="2021-07-13T10:49:00"/>
        <d v="2021-07-15T10:33:00"/>
        <d v="2021-07-13T20:55:00"/>
        <d v="2021-07-13T08:00:00"/>
        <d v="2021-07-13T17:35:00"/>
        <d v="2021-07-13T13:41:00"/>
        <d v="2021-07-13T20:54:00"/>
        <d v="2021-07-13T13:35:00"/>
        <d v="2021-07-14T16:40:00"/>
        <d v="2021-07-13T16:54:00"/>
        <d v="2021-07-13T08:08:00"/>
        <d v="2021-07-13T11:07:00"/>
        <d v="2021-07-13T11:49:00"/>
        <d v="2021-07-13T08:40:00"/>
        <d v="2021-07-13T12:32:00"/>
        <d v="2021-07-13T12:43:00"/>
        <d v="2021-07-13T11:39:00"/>
        <d v="2021-07-13T10:36:00"/>
        <d v="2021-07-14T07:23:00"/>
        <d v="2021-07-13T11:50:00"/>
        <d v="2021-07-13T20:14:00"/>
        <d v="2021-07-13T14:08:00"/>
        <d v="2021-07-13T12:22:00"/>
        <d v="2021-07-13T19:52:00"/>
        <d v="2021-07-13T12:48:00"/>
        <d v="2021-07-13T12:25:00"/>
        <d v="2021-07-13T13:06:00"/>
        <d v="2021-07-13T08:35:00"/>
        <d v="2021-07-13T16:31:00"/>
        <d v="2021-07-13T13:24:00"/>
        <d v="2021-07-13T13:36:00"/>
        <d v="2021-07-13T14:05:00"/>
        <d v="2021-07-13T12:26:00"/>
        <d v="2021-07-13T12:03:00"/>
        <d v="2021-07-13T13:14:00"/>
        <d v="2021-07-14T14:06:00"/>
        <d v="2021-07-13T14:31:00"/>
        <d v="2021-07-13T15:23:00"/>
        <d v="2021-07-13T16:17:00"/>
        <d v="2021-07-13T10:14:00"/>
        <d v="2021-07-14T14:31:00"/>
        <d v="2021-07-13T12:17:00"/>
        <d v="2021-07-13T18:51:00"/>
        <d v="2021-07-13T13:16:00"/>
        <d v="2021-07-13T09:18:00"/>
        <d v="2021-07-13T13:00:00"/>
        <d v="2021-07-15T15:27:00"/>
        <d v="2021-07-13T16:19:00"/>
        <d v="2021-07-13T17:09:00"/>
        <d v="2021-07-13T11:17:00"/>
        <d v="2021-07-13T16:02:00"/>
        <d v="2021-07-13T11:45:00"/>
        <d v="2021-07-13T19:07:00"/>
        <d v="2021-07-13T10:41:00"/>
        <d v="2021-07-13T11:12:00"/>
        <d v="2021-07-13T16:55:00"/>
        <d v="2021-07-13T07:17:00"/>
        <d v="2021-07-13T10:39:00"/>
        <d v="2021-07-13T15:50:00"/>
        <d v="2021-07-13T18:25:00"/>
        <d v="2021-07-13T11:38:00"/>
        <d v="2021-07-13T19:29:00"/>
        <d v="2021-07-13T12:24:00"/>
        <d v="2021-07-14T02:06:00"/>
        <d v="2021-07-13T14:34:00"/>
        <d v="2021-07-13T19:00:00"/>
        <d v="2021-07-13T13:15:00"/>
        <d v="2021-07-15T17:48:00"/>
        <d v="2021-07-13T12:55:00"/>
        <d v="2021-07-13T13:40:00"/>
        <d v="2021-07-13T09:34:00"/>
        <d v="2021-07-13T13:52:00"/>
        <d v="2021-07-14T10:36:00"/>
        <d v="2021-07-15T12:53:00"/>
        <d v="2021-07-14T15:57:00"/>
        <d v="2021-07-14T14:41:00"/>
        <d v="2021-07-14T12:26:00"/>
        <d v="2021-07-14T20:02:00"/>
        <d v="2021-07-13T19:36:00"/>
        <d v="2021-07-14T14:40:00"/>
        <d v="2021-07-14T17:49:00"/>
        <d v="2021-07-14T12:09:00"/>
        <d v="2021-07-13T10:25:00"/>
        <d v="2021-07-14T13:04:00"/>
        <d v="2021-07-14T12:00:00"/>
        <d v="2021-07-14T11:38:00"/>
        <d v="2021-07-14T13:24:00"/>
        <d v="2021-07-14T09:39:00"/>
        <d v="2021-07-14T16:10:00"/>
        <d v="2021-07-14T18:57:00"/>
        <d v="2021-07-14T11:25:00"/>
        <d v="2021-07-16T08:16:00"/>
        <d v="2021-07-14T18:18:00"/>
        <d v="2021-07-14T20:42:00"/>
        <d v="2021-07-14T12:28:00"/>
        <d v="2021-07-14T15:52:00"/>
        <d v="2021-07-14T16:42:00"/>
        <d v="2021-07-15T09:03:00"/>
        <d v="2021-07-14T12:08:00"/>
        <d v="2021-07-14T14:43:00"/>
        <d v="2021-07-14T13:38:00"/>
        <d v="2021-07-14T10:48:00"/>
        <d v="2021-07-15T10:04:00"/>
        <d v="2021-07-15T16:48:00"/>
        <d v="2021-07-14T21:13:00"/>
        <d v="2021-07-14T12:52:00"/>
        <d v="2021-07-14T16:24:00"/>
        <d v="2021-07-14T15:28:00"/>
        <d v="2021-07-14T11:11:00"/>
        <d v="2021-07-14T10:35:00"/>
        <d v="2021-07-14T14:18:00"/>
        <d v="2021-07-14T16:46:00"/>
        <d v="2021-07-15T11:04:00"/>
        <d v="2021-07-16T11:06:00"/>
        <d v="2021-07-14T10:47:00"/>
        <d v="2021-07-14T12:36:00"/>
        <d v="2021-07-14T13:11:00"/>
        <d v="2021-07-14T08:07:00"/>
        <d v="2021-07-14T14:44:00"/>
        <d v="2021-07-14T15:26:00"/>
        <d v="2021-07-14T17:11:00"/>
        <d v="2021-07-14T16:25:00"/>
        <d v="2021-07-14T15:05:00"/>
        <d v="2021-07-14T15:58:00"/>
        <d v="2021-07-14T15:03:00"/>
        <d v="2021-07-14T14:47:00"/>
        <d v="2021-07-14T15:29:00"/>
        <d v="2021-07-14T11:06:00"/>
        <d v="2021-07-14T11:03:00"/>
        <d v="2021-07-14T20:43:00"/>
        <d v="2021-07-14T13:50:00"/>
        <d v="2021-07-14T13:33:00"/>
        <d v="2021-07-14T16:58:00"/>
        <d v="2021-07-14T12:29:00"/>
        <d v="2021-07-14T10:26:00"/>
        <d v="2021-07-14T12:54:00"/>
        <d v="2021-07-15T07:56:00"/>
        <d v="2021-07-14T14:48:00"/>
        <d v="2021-07-14T13:41:00"/>
        <d v="2021-07-14T12:23:00"/>
        <d v="2021-07-15T07:54:00"/>
        <d v="2021-07-14T07:25:00"/>
        <d v="2021-07-14T10:50:00"/>
        <d v="2021-07-14T12:27:00"/>
        <d v="2021-07-14T15:22:00"/>
        <d v="2021-07-14T20:30:00"/>
        <d v="2021-07-14T13:02:00"/>
        <d v="2021-07-14T16:28:00"/>
        <d v="2021-07-14T09:44:00"/>
        <d v="2021-07-14T15:31:00"/>
        <d v="2021-07-14T13:13:00"/>
        <d v="2021-07-14T15:42:00"/>
        <d v="2021-07-14T13:21:00"/>
        <d v="2021-07-14T11:48:00"/>
        <d v="2021-07-15T15:08:00"/>
        <d v="2021-07-14T12:06:00"/>
        <d v="2021-07-14T14:53:00"/>
        <d v="2021-07-14T16:43:00"/>
        <d v="2021-07-15T18:30:00"/>
        <d v="2021-07-14T15:53:00"/>
        <d v="2021-07-15T12:41:00"/>
        <d v="2021-07-14T12:39:00"/>
        <d v="2021-07-16T17:21:00"/>
        <d v="2021-07-14T10:58:00"/>
        <d v="2021-07-14T10:40:00"/>
        <d v="2021-07-14T14:03:00"/>
        <d v="2021-07-15T13:45:00"/>
        <d v="2021-07-15T13:29:00"/>
        <d v="2021-07-14T11:27:00"/>
        <d v="2021-07-15T10:43:00"/>
        <d v="2021-07-15T13:47:00"/>
        <d v="2021-07-15T17:16:00"/>
        <d v="2021-07-14T11:32:00"/>
        <d v="2021-07-14T15:46:00"/>
        <d v="2021-07-15T13:42:00"/>
        <d v="2021-07-15T18:34:00"/>
        <d v="2021-07-15T18:35:00"/>
        <d v="2021-07-15T11:13:00"/>
        <d v="2021-07-15T16:40:00"/>
        <d v="2021-07-15T08:25:00"/>
        <d v="2021-07-15T12:51:00"/>
        <d v="2021-07-15T15:49:00"/>
        <d v="2021-07-15T10:13:00"/>
        <d v="2021-07-15T10:37:00"/>
        <d v="2021-07-15T15:37:00"/>
        <d v="2021-07-15T11:25:00"/>
        <d v="2021-07-15T12:10:00"/>
        <d v="2021-07-15T09:41:00"/>
        <d v="2021-07-15T14:11:00"/>
        <d v="2021-07-15T17:15:00"/>
        <d v="2021-07-15T10:16:00"/>
        <d v="2021-07-15T12:36:00"/>
        <d v="2021-07-16T17:33:00"/>
        <d v="2021-07-15T18:31:00"/>
        <d v="2021-07-15T16:24:00"/>
        <d v="2021-07-16T13:18:00"/>
        <d v="2021-07-15T16:29:00"/>
        <d v="2021-07-15T19:02:00"/>
        <d v="2021-07-15T13:20:00"/>
        <d v="2021-07-15T13:16:00"/>
        <d v="2021-07-15T17:42:00"/>
        <d v="2021-07-16T13:22:00"/>
        <d v="2021-07-15T13:21:00"/>
        <d v="2021-07-15T16:58:00"/>
        <d v="2021-07-15T18:37:00"/>
        <d v="2021-07-15T14:17:00"/>
        <d v="2021-07-15T16:09:00"/>
        <d v="2021-07-15T13:53:00"/>
        <d v="2021-07-15T11:20:00"/>
        <d v="2021-07-15T15:23:00"/>
        <d v="2021-07-17T13:29:00"/>
        <d v="2021-07-15T19:07:00"/>
        <d v="2021-07-15T11:56:00"/>
        <d v="2021-07-15T14:57:00"/>
        <d v="2021-07-15T14:10:00"/>
        <d v="2021-07-15T13:30:00"/>
        <d v="2021-07-15T15:21:00"/>
        <d v="2021-07-15T15:32:00"/>
        <d v="2021-07-15T10:15:00"/>
        <d v="2021-07-15T15:39:00"/>
        <d v="2021-07-15T16:42:00"/>
        <d v="2021-07-15T15:12:00"/>
        <d v="2021-07-17T08:17:00"/>
        <d v="2021-07-15T12:05:00"/>
        <d v="2021-07-15T12:40:00"/>
        <d v="2021-07-15T14:55:00"/>
        <d v="2021-07-15T12:32:00"/>
        <d v="2021-07-15T11:41:00"/>
        <d v="2021-07-15T19:11:00"/>
        <d v="2021-07-15T20:30:00"/>
        <d v="2021-07-15T12:11:00"/>
        <d v="2021-07-15T13:41:00"/>
        <d v="2021-07-15T12:29:00"/>
        <d v="2021-07-15T11:52:00"/>
        <d v="2021-07-15T17:58:00"/>
        <d v="2021-07-15T17:53:00"/>
        <d v="2021-07-15T15:43:00"/>
        <d v="2021-07-15T12:57:00"/>
        <d v="2021-07-15T15:06:00"/>
        <d v="2021-07-15T16:25:00"/>
        <d v="2021-07-15T15:13:00"/>
        <d v="2021-07-15T13:56:00"/>
        <d v="2021-07-15T12:06:00"/>
        <d v="2021-07-15T11:42:00"/>
        <d v="2021-07-15T11:12:00"/>
        <d v="2021-07-15T13:25:00"/>
        <d v="2021-07-15T10:52:00"/>
        <d v="2021-07-16T11:09:00"/>
        <d v="2021-07-15T17:17:00"/>
        <d v="2021-07-15T14:24:00"/>
        <d v="2021-07-15T11:43:00"/>
        <d v="2021-07-15T15:04:00"/>
        <d v="2021-07-17T17:24:00"/>
        <d v="2021-07-16T17:34:00"/>
        <d v="2021-07-15T14:09:00"/>
        <d v="2021-07-15T18:32:00"/>
        <d v="2021-07-15T15:14:00"/>
        <d v="2021-07-15T16:28:00"/>
        <d v="2021-07-17T17:42:00"/>
        <d v="2021-07-15T11:35:00"/>
        <d v="2021-07-15T13:23:00"/>
        <d v="2021-07-15T15:50:00"/>
        <d v="2021-07-17T17:47:00"/>
        <d v="2021-07-16T11:51:00"/>
        <d v="2021-07-17T12:05:00"/>
        <d v="2021-07-16T08:46:00"/>
        <d v="2021-07-16T18:12:00"/>
        <d v="2021-07-16T11:38:00"/>
        <d v="2021-07-16T18:22:00"/>
        <d v="2021-07-16T12:01:00"/>
        <d v="2021-07-16T09:12:00"/>
        <d v="2021-07-16T09:42:00"/>
        <d v="2021-07-16T18:52:00"/>
        <d v="2021-07-16T13:40:00"/>
        <d v="2021-07-16T14:17:00"/>
        <d v="2021-07-16T12:56:00"/>
        <d v="2021-07-16T18:25:00"/>
        <d v="2021-07-16T11:44:00"/>
        <d v="2021-07-16T10:43:00"/>
        <d v="2021-07-16T15:37:00"/>
        <d v="2021-07-16T08:36:00"/>
        <d v="2021-07-17T04:21:00"/>
        <d v="2021-07-16T17:40:00"/>
        <d v="2021-07-16T12:32:00"/>
        <d v="2021-07-16T10:47:00"/>
        <d v="2021-07-18T12:11:00"/>
        <d v="2021-07-16T16:43:00"/>
        <d v="2021-07-16T18:46:00"/>
        <d v="2021-07-17T12:31:00"/>
        <d v="2021-07-19T08:06:00"/>
        <d v="2021-07-16T12:04:00"/>
        <d v="2021-07-16T19:32:00"/>
        <d v="2021-07-16T11:59:00"/>
        <d v="2021-07-16T15:06:00"/>
        <d v="2021-07-16T08:08:00"/>
        <d v="2021-07-16T13:00:00"/>
        <d v="2021-07-16T19:47:00"/>
        <d v="2021-07-16T08:38:00"/>
        <d v="2021-07-18T14:44:00"/>
        <d v="2021-07-17T03:59:00"/>
        <d v="2021-07-16T10:48:00"/>
        <d v="2021-07-16T19:04:00"/>
        <d v="2021-07-18T15:29:00"/>
        <d v="2021-07-16T15:21:00"/>
        <d v="2021-07-16T09:32:00"/>
        <d v="2021-07-16T11:15:00"/>
        <d v="2021-07-16T16:13:00"/>
        <d v="2021-07-16T13:50:00"/>
        <d v="2021-07-17T17:57:00"/>
        <d v="2021-07-16T19:52:00"/>
        <d v="2021-07-17T22:40:00"/>
        <d v="2021-07-16T18:34:00"/>
        <d v="2021-07-16T10:16:00"/>
        <d v="2021-07-16T15:43:00"/>
        <d v="2021-07-17T17:34:00"/>
        <d v="2021-07-16T10:06:00"/>
        <d v="2021-07-16T17:50:00"/>
        <d v="2021-07-16T17:25:00"/>
        <d v="2021-07-18T17:59:00"/>
        <d v="2021-07-17T14:52:00"/>
        <d v="2021-07-17T17:10:00"/>
        <d v="2021-07-17T15:47:00"/>
        <d v="2021-07-17T13:10:00"/>
        <d v="2021-07-17T12:43:00"/>
        <d v="2021-07-17T12:49:00"/>
        <d v="2021-07-19T07:57:00"/>
        <d v="2021-07-17T16:35:00"/>
        <d v="2021-07-17T16:18:00"/>
        <d v="2021-07-17T09:22:00"/>
        <d v="2021-07-17T14:54:00"/>
        <d v="2021-07-17T11:00:00"/>
        <d v="2021-07-18T08:17:00"/>
        <d v="2021-07-19T15:07:00"/>
        <d v="2021-07-19T11:02:00"/>
        <d v="2021-07-17T17:04:00"/>
        <d v="2021-07-17T23:51:00"/>
        <d v="2021-07-17T14:18:00"/>
        <d v="2021-07-18T11:00:00"/>
        <d v="2021-07-17T14:59:00"/>
        <d v="2021-07-17T19:04:00"/>
        <d v="2021-07-17T13:20:00"/>
        <d v="2021-07-17T18:48:00"/>
        <d v="2021-07-17T13:59:00"/>
        <d v="2021-07-17T19:17:00"/>
        <d v="2021-07-19T18:22:00"/>
        <d v="2021-07-17T14:48:00"/>
        <d v="2021-07-17T13:36:00"/>
        <d v="2021-07-17T17:19:00"/>
        <d v="2021-07-17T14:42:00"/>
        <d v="2021-07-17T14:14:00"/>
        <d v="2021-07-17T18:52:00"/>
        <d v="2021-07-19T12:38:00"/>
        <d v="2021-07-17T10:48:00"/>
        <d v="2021-07-17T13:33:00"/>
        <d v="2021-07-17T13:34:00"/>
        <d v="2021-07-18T20:46:00"/>
        <d v="2021-07-17T12:30:00"/>
        <d v="2021-07-17T11:34:00"/>
        <d v="2021-07-17T21:30:00"/>
        <d v="2021-07-17T21:23:00"/>
        <d v="2021-07-17T10:49:00"/>
        <d v="2021-07-17T13:40:00"/>
        <d v="2021-07-17T16:31:00"/>
        <d v="2021-07-17T15:43:00"/>
        <d v="2021-07-17T13:02:00"/>
        <d v="2021-07-17T14:55:00"/>
        <d v="2021-07-17T14:36:00"/>
        <d v="2021-07-17T17:05:00"/>
        <d v="2021-07-19T15:19:00"/>
        <d v="2021-07-17T13:08:00"/>
        <d v="2021-07-17T15:04:00"/>
        <d v="2021-07-17T11:58:00"/>
        <d v="2021-07-17T14:07:00"/>
        <d v="2021-07-17T11:51:00"/>
        <d v="2021-07-17T22:13:00"/>
        <d v="2021-07-17T17:35:00"/>
        <d v="2021-07-19T18:17:00"/>
        <d v="2021-07-18T15:38:00"/>
        <d v="2021-07-17T18:09:00"/>
        <d v="2021-07-17T13:52:00"/>
        <d v="2021-07-17T14:29:00"/>
        <d v="2021-07-19T18:21:00"/>
        <d v="2021-07-17T16:59:00"/>
        <d v="2021-07-17T11:43:00"/>
        <d v="2021-07-19T15:20:00"/>
        <d v="2021-07-17T16:34:00"/>
        <d v="2021-07-17T16:11:00"/>
        <d v="2021-07-17T14:24:00"/>
        <d v="2021-07-17T14:23:00"/>
        <d v="2021-07-19T12:18:00"/>
        <d v="2021-07-17T12:33:00"/>
        <d v="2021-07-17T12:26:00"/>
        <d v="2021-07-17T12:44:00"/>
        <d v="2021-07-17T11:33:00"/>
        <d v="2021-07-17T15:32:00"/>
        <d v="2021-07-17T16:39:00"/>
        <d v="2021-07-17T11:20:00"/>
        <d v="2021-07-17T16:04:00"/>
        <d v="2021-07-17T13:58:00"/>
        <d v="2021-07-18T16:50:00"/>
        <d v="2021-07-17T10:20:00"/>
        <d v="2021-07-17T17:54:00"/>
        <d v="2021-07-17T13:53:00"/>
        <d v="2021-07-17T13:12:00"/>
        <d v="2021-07-17T12:20:00"/>
        <d v="2021-07-17T21:43:00"/>
        <d v="2021-07-17T23:50:00"/>
        <d v="2021-07-17T17:39:00"/>
        <d v="2021-07-17T13:44:00"/>
        <d v="2021-07-18T08:21:00"/>
        <d v="2021-07-17T17:37:00"/>
        <d v="2021-07-19T12:51:00"/>
        <d v="2021-07-19T18:43:00"/>
        <d v="2021-07-19T12:42:00"/>
        <d v="2021-07-19T13:41:00"/>
        <d v="2021-07-19T13:06:00"/>
        <d v="2021-07-19T11:45:00"/>
        <d v="2021-07-19T14:54:00"/>
        <d v="2021-07-19T13:10:00"/>
        <d v="2021-07-19T11:25:00"/>
        <d v="2021-07-19T12:27:00"/>
        <d v="2021-07-19T12:10:00"/>
        <d v="2021-07-19T16:47:00"/>
        <d v="2021-07-19T11:03:00"/>
        <d v="2021-07-19T14:59:00"/>
        <d v="2021-07-19T14:58:00"/>
        <d v="2021-07-20T10:28:00"/>
        <d v="2021-07-18T11:17:00"/>
        <d v="2021-07-19T19:35:00"/>
        <d v="2021-07-19T17:17:00"/>
        <d v="2021-07-19T13:02:00"/>
        <d v="2021-07-20T18:39:00"/>
        <d v="2021-07-19T20:28:00"/>
        <d v="2021-07-19T11:30:00"/>
        <d v="2021-07-19T10:13:00"/>
        <d v="2021-07-19T13:19:00"/>
        <d v="2021-07-19T17:15:00"/>
        <d v="2021-07-19T13:40:00"/>
        <d v="2021-07-19T15:28:00"/>
        <d v="2021-07-19T20:16:00"/>
        <d v="2021-07-19T13:14:00"/>
        <d v="2021-07-19T18:18:00"/>
        <d v="2021-07-19T15:23:00"/>
        <d v="2021-07-19T14:18:00"/>
        <d v="2021-07-19T16:12:00"/>
        <d v="2021-07-19T09:24:00"/>
        <d v="2021-07-19T12:09:00"/>
        <d v="2021-07-19T17:05:00"/>
        <d v="2021-07-19T14:29:00"/>
        <d v="2021-07-19T12:06:00"/>
        <d v="2021-07-19T13:13:00"/>
        <d v="2021-07-19T11:27:00"/>
        <d v="2021-07-19T12:33:00"/>
        <d v="2021-07-19T16:53:00"/>
        <d v="2021-07-19T19:44:00"/>
        <d v="2021-07-19T08:03:00"/>
        <d v="2021-07-19T10:28:00"/>
        <d v="2021-07-19T16:43:00"/>
        <d v="2021-07-19T12:28:00"/>
        <d v="2021-07-19T10:29:00"/>
        <d v="2021-07-19T12:05:00"/>
        <d v="2021-07-19T11:23:00"/>
        <d v="2021-07-19T14:14:00"/>
        <d v="2021-07-19T09:25:00"/>
        <d v="2021-07-19T16:52:00"/>
        <d v="2021-07-19T11:26:00"/>
        <d v="2021-07-19T13:51:00"/>
        <d v="2021-07-22T13:17:00"/>
        <d v="2021-07-19T18:52:00"/>
        <d v="2021-07-21T09:31:00"/>
        <d v="2021-07-21T21:59:00"/>
        <d v="2021-07-21T09:57:00"/>
        <d v="2021-07-20T12:34:00"/>
        <d v="2021-07-20T11:01:00"/>
        <d v="2021-07-20T06:58:00"/>
        <d v="2021-07-20T07:05:00"/>
        <d v="2021-07-20T07:17:00"/>
        <d v="2021-07-20T07:19:00"/>
        <d v="2021-07-22T07:20:00"/>
        <d v="2021-07-21T07:21:00"/>
        <d v="2021-07-20T07:24:00"/>
        <d v="2021-07-22T07:26:00"/>
        <d v="2021-07-21T07:33:00"/>
        <d v="2021-07-21T07:34:00"/>
        <d v="2021-07-22T07:34:00"/>
        <d v="2021-07-20T07:36:00"/>
        <d v="2021-07-20T07:39:00"/>
        <d v="2021-07-21T07:40:00"/>
        <d v="2021-07-22T07:52:00"/>
        <d v="2021-07-20T07:57:00"/>
        <d v="2021-07-20T07:58:00"/>
        <d v="2021-07-22T08:05:00"/>
        <d v="2021-07-22T08:08:00"/>
        <d v="2021-07-21T08:15:00"/>
        <d v="2021-07-22T08:19:00"/>
        <d v="2021-07-22T08:21:00"/>
        <d v="2021-07-22T08:23:00"/>
        <d v="2021-07-21T08:23:00"/>
        <d v="2021-07-22T08:27:00"/>
        <d v="2021-07-20T08:32:00"/>
        <d v="2021-07-20T08:35:00"/>
        <d v="2021-07-22T08:35:00"/>
        <d v="2021-07-21T08:36:00"/>
        <d v="2021-07-20T08:39:00"/>
        <d v="2021-07-22T08:41:00"/>
        <d v="2021-07-22T08:43:00"/>
        <d v="2021-07-21T08:45:00"/>
        <d v="2021-07-21T08:46:00"/>
        <d v="2021-07-21T08:48:00"/>
        <d v="2021-07-20T18:54:00"/>
        <d v="2021-07-20T08:53:00"/>
        <d v="2021-07-22T08:53:00"/>
        <d v="2021-07-22T08:54:00"/>
        <d v="2021-07-21T08:54:00"/>
        <d v="2021-07-21T09:02:00"/>
        <d v="2021-07-21T09:03:00"/>
        <d v="2021-07-21T09:13:00"/>
        <d v="2021-07-22T09:15:00"/>
        <d v="2021-07-22T09:21:00"/>
        <d v="2021-07-20T09:27:00"/>
        <d v="2021-07-22T09:28:00"/>
        <d v="2021-07-22T22:12:00"/>
        <d v="2021-07-22T09:31:00"/>
        <d v="2021-07-22T09:33:00"/>
        <d v="2021-07-21T09:39:00"/>
        <d v="2021-07-22T09:44:00"/>
        <d v="2021-07-20T11:47:00"/>
        <d v="2021-07-21T09:49:00"/>
        <d v="2021-07-22T09:49:00"/>
        <d v="2021-07-21T09:50:00"/>
        <d v="2021-07-22T09:55:00"/>
        <d v="2021-07-22T13:20:00"/>
        <d v="2021-07-20T12:50:00"/>
        <d v="2021-07-21T12:25:00"/>
        <d v="2021-07-22T10:01:00"/>
        <d v="2021-07-22T10:02:00"/>
        <d v="2021-07-22T10:56:00"/>
        <d v="2021-07-21T10:04:00"/>
        <d v="2021-07-20T10:48:00"/>
        <d v="2021-07-20T11:45:00"/>
        <d v="2021-07-22T10:11:00"/>
        <d v="2021-07-22T10:13:00"/>
        <d v="2021-07-21T10:16:00"/>
        <d v="2021-07-20T13:09:00"/>
        <d v="2021-07-22T10:22:00"/>
        <d v="2021-07-20T10:23:00"/>
        <d v="2021-07-20T10:24:00"/>
        <d v="2021-07-20T17:23:00"/>
        <d v="2021-07-22T10:25:00"/>
        <d v="2021-07-21T10:27:00"/>
        <d v="2021-07-20T17:24:00"/>
        <d v="2021-07-20T14:41:00"/>
        <d v="2021-07-20T08:26:00"/>
        <d v="2021-07-20T13:30:00"/>
        <d v="2021-07-22T10:36:00"/>
        <d v="2021-07-21T10:37:00"/>
        <d v="2021-07-20T19:14:00"/>
        <d v="2021-07-20T10:41:00"/>
        <d v="2021-07-20T12:19:00"/>
        <d v="2021-07-20T10:49:00"/>
        <d v="2021-07-21T10:53:00"/>
        <d v="2021-07-22T15:55:00"/>
        <d v="2021-07-20T10:56:00"/>
        <d v="2021-07-21T10:59:00"/>
        <d v="2021-07-20T11:02:00"/>
        <d v="2021-07-21T11:07:00"/>
        <d v="2021-07-22T11:08:00"/>
        <d v="2021-07-22T11:09:00"/>
        <d v="2021-07-22T11:11:00"/>
        <d v="2021-07-20T11:14:00"/>
        <d v="2021-07-20T11:15:00"/>
        <d v="2021-07-20T11:17:00"/>
        <d v="2021-07-21T11:17:00"/>
        <d v="2021-07-20T11:35:00"/>
        <d v="2021-07-22T12:24:00"/>
        <d v="2021-07-22T17:44:00"/>
        <d v="2021-07-20T13:16:00"/>
        <d v="2021-07-20T11:25:00"/>
        <d v="2021-07-21T11:28:00"/>
        <d v="2021-07-20T11:30:00"/>
        <d v="2021-07-20T11:31:00"/>
        <d v="2021-07-20T11:33:00"/>
        <d v="2021-07-20T11:34:00"/>
        <d v="2021-07-20T09:59:00"/>
        <d v="2021-07-22T16:03:00"/>
        <d v="2021-07-22T11:41:00"/>
        <d v="2021-07-20T11:42:00"/>
        <d v="2021-07-22T16:16:00"/>
        <d v="2021-07-20T11:44:00"/>
        <d v="2021-07-21T11:47:00"/>
        <d v="2021-07-21T11:49:00"/>
        <d v="2021-07-21T11:51:00"/>
        <d v="2021-07-21T11:53:00"/>
        <d v="2021-07-20T09:01:00"/>
        <d v="2021-07-20T11:57:00"/>
        <d v="2021-07-22T16:33:00"/>
        <d v="2021-07-20T12:00:00"/>
        <d v="2021-07-22T12:00:00"/>
        <d v="2021-07-20T12:02:00"/>
        <d v="2021-07-21T12:03:00"/>
        <d v="2021-07-21T12:07:00"/>
        <d v="2021-07-22T12:08:00"/>
        <d v="2021-07-20T12:09:00"/>
        <d v="2021-07-21T12:11:00"/>
        <d v="2021-07-21T12:12:00"/>
        <d v="2021-07-20T12:14:00"/>
        <d v="2021-07-20T08:13:00"/>
        <d v="2021-07-20T13:38:00"/>
        <d v="2021-07-21T12:27:00"/>
        <d v="2021-07-21T12:28:00"/>
        <d v="2021-07-20T12:45:00"/>
        <d v="2021-07-22T12:38:00"/>
        <d v="2021-07-22T12:39:00"/>
        <d v="2021-07-22T12:45:00"/>
        <d v="2021-07-20T11:12:00"/>
        <d v="2021-07-21T12:49:00"/>
        <d v="2021-07-22T12:53:00"/>
        <d v="2021-07-20T17:32:00"/>
        <d v="2021-07-21T12:58:00"/>
        <d v="2021-07-21T13:02:00"/>
        <d v="2021-07-22T13:04:00"/>
        <d v="2021-07-21T13:09:00"/>
        <d v="2021-07-20T12:58:00"/>
        <d v="2021-07-21T13:12:00"/>
        <d v="2021-07-20T13:14:00"/>
        <d v="2021-07-22T13:16:00"/>
        <d v="2021-07-20T14:19:00"/>
        <d v="2021-07-22T13:19:00"/>
        <d v="2021-07-20T14:59:00"/>
        <d v="2021-07-21T13:23:00"/>
        <d v="2021-07-22T13:25:00"/>
        <d v="2021-07-21T13:25:00"/>
        <d v="2021-07-20T13:29:00"/>
        <d v="2021-07-20T16:36:00"/>
        <d v="2021-07-20T13:31:00"/>
        <d v="2021-07-22T13:31:00"/>
        <d v="2021-07-22T13:36:00"/>
        <d v="2021-07-20T08:37:00"/>
        <d v="2021-07-20T14:30:00"/>
        <d v="2021-07-22T13:39:00"/>
        <d v="2021-07-21T13:40:00"/>
        <d v="2021-07-22T13:40:00"/>
        <d v="2021-07-21T13:50:00"/>
        <d v="2021-07-21T13:52:00"/>
        <d v="2021-07-21T13:54:00"/>
        <d v="2021-07-20T13:58:00"/>
        <d v="2021-07-22T16:39:00"/>
        <d v="2021-07-22T14:05:00"/>
        <d v="2021-07-22T10:55:00"/>
        <d v="2021-07-20T15:14:00"/>
        <d v="2021-07-20T14:18:00"/>
        <d v="2021-07-20T16:08:00"/>
        <d v="2021-07-22T11:38:00"/>
        <d v="2021-07-20T13:12:00"/>
        <d v="2021-07-21T14:24:00"/>
        <d v="2021-07-20T15:13:00"/>
        <d v="2021-07-20T14:32:00"/>
        <d v="2021-07-20T13:37:00"/>
        <d v="2021-07-20T12:01:00"/>
        <d v="2021-07-20T14:39:00"/>
        <d v="2021-07-20T14:05:00"/>
        <d v="2021-07-20T10:29:00"/>
        <d v="2021-07-22T14:53:00"/>
        <d v="2021-07-20T09:14:00"/>
        <d v="2021-07-22T21:34:00"/>
        <d v="2021-07-20T14:33:00"/>
        <d v="2021-07-20T14:02:00"/>
        <d v="2021-07-20T12:47:00"/>
        <d v="2021-07-22T18:39:00"/>
        <d v="2021-07-20T10:45:00"/>
        <d v="2021-07-21T15:31:00"/>
        <d v="2021-07-22T15:36:00"/>
        <d v="2021-07-21T12:38:00"/>
        <d v="2021-07-20T14:52:00"/>
        <d v="2021-07-21T16:15:00"/>
        <d v="2021-07-20T09:21:00"/>
        <d v="2021-07-20T16:22:00"/>
        <d v="2021-07-20T09:43:00"/>
        <d v="2021-07-20T13:04:00"/>
        <d v="2021-07-22T20:23:00"/>
        <d v="2021-07-20T13:23:00"/>
        <d v="2021-07-20T13:54:00"/>
        <d v="2021-07-20T09:23:00"/>
        <d v="2021-07-20T14:15:00"/>
        <d v="2021-07-20T09:00:00"/>
        <d v="2021-07-20T14:17:00"/>
        <d v="2021-07-20T10:37:00"/>
        <d v="2021-07-20T12:46:00"/>
        <d v="2021-07-20T10:50:00"/>
        <d v="2021-07-21T22:32:00"/>
        <d v="2021-07-20T13:47:00"/>
        <d v="2021-07-22T19:08:00"/>
        <d v="2021-07-22T20:38:00"/>
        <d v="2021-07-20T18:06:00"/>
        <d v="2021-07-20T18:08:00"/>
        <d v="2021-07-22T10:59:00"/>
        <d v="2021-07-20T18:24:00"/>
        <d v="2021-07-22T22:29:00"/>
        <d v="2021-07-22T23:31:00"/>
        <d v="2021-07-22T20:39:00"/>
        <d v="2021-07-22T11:49:00"/>
        <d v="2021-07-22T18:48:00"/>
        <d v="2021-07-22T21:09:00"/>
        <d v="2021-07-21T22:35:00"/>
        <d v="2021-07-21T22:37:00"/>
        <d v="2021-07-21T18:45:00"/>
        <d v="2021-07-22T18:11:00"/>
        <d v="2021-07-22T21:22:00"/>
        <d v="2021-07-22T17:03:00"/>
        <d v="2021-07-22T16:06:00"/>
        <d v="2021-07-23T06:49:00"/>
        <d v="2021-07-22T17:29:00"/>
        <d v="2021-07-22T07:27:00"/>
        <d v="2021-07-22T07:29:00"/>
        <d v="2021-07-22T07:32:00"/>
        <d v="2021-07-22T07:36:00"/>
        <d v="2021-07-21T07:38:00"/>
        <d v="2021-07-23T07:38:00"/>
        <d v="2021-07-22T16:51:00"/>
        <d v="2021-07-22T18:29:00"/>
        <d v="2021-07-22T08:06:00"/>
        <d v="2021-07-23T08:12:00"/>
        <d v="2021-07-23T08:13:00"/>
        <d v="2021-07-21T08:16:00"/>
        <d v="2021-07-22T08:20:00"/>
        <d v="2021-07-23T08:20:00"/>
        <d v="2021-07-23T08:24:00"/>
        <d v="2021-07-21T08:31:00"/>
        <d v="2021-07-21T08:34:00"/>
        <d v="2021-07-23T08:35:00"/>
        <d v="2021-07-22T08:38:00"/>
        <d v="2021-07-21T08:39:00"/>
        <d v="2021-07-21T08:42:00"/>
        <d v="2021-07-21T08:43:00"/>
        <d v="2021-07-22T12:52:00"/>
        <d v="2021-07-21T08:57:00"/>
        <d v="2021-07-21T09:01:00"/>
        <d v="2021-07-21T09:04:00"/>
        <d v="2021-07-22T09:04:00"/>
        <d v="2021-07-21T09:06:00"/>
        <d v="2021-07-21T09:18:00"/>
        <d v="2021-07-22T09:19:00"/>
        <d v="2021-07-21T09:21:00"/>
        <d v="2021-07-22T09:24:00"/>
        <d v="2021-07-22T09:26:00"/>
        <d v="2021-07-22T09:30:00"/>
        <d v="2021-07-23T09:33:00"/>
        <d v="2021-07-22T09:35:00"/>
        <d v="2021-07-21T09:38:00"/>
        <d v="2021-07-22T09:39:00"/>
        <d v="2021-07-22T16:11:00"/>
        <d v="2021-07-21T09:47:00"/>
        <d v="2021-07-23T09:49:00"/>
        <d v="2021-07-22T09:52:00"/>
        <d v="2021-07-23T09:55:00"/>
        <d v="2021-07-22T09:57:00"/>
        <d v="2021-07-21T09:59:00"/>
        <d v="2021-07-22T09:59:00"/>
        <d v="2021-07-23T10:04:00"/>
        <d v="2021-07-23T10:06:00"/>
        <d v="2021-07-21T10:15:00"/>
        <d v="2021-07-22T10:16:00"/>
        <d v="2021-07-23T10:23:00"/>
        <d v="2021-07-21T10:24:00"/>
        <d v="2021-07-22T10:33:00"/>
        <d v="2021-07-21T10:44:00"/>
        <d v="2021-07-23T10:48:00"/>
        <d v="2021-07-22T19:26:00"/>
        <d v="2021-07-23T10:51:00"/>
        <d v="2021-07-23T10:55:00"/>
        <d v="2021-07-21T10:56:00"/>
        <d v="2021-07-23T11:00:00"/>
        <d v="2021-07-23T11:01:00"/>
        <d v="2021-07-23T11:06:00"/>
        <d v="2021-07-22T14:35:00"/>
        <d v="2021-07-21T11:13:00"/>
        <d v="2021-07-22T11:14:00"/>
        <d v="2021-07-22T17:51:00"/>
        <d v="2021-07-23T11:15:00"/>
        <d v="2021-07-22T11:16:00"/>
        <d v="2021-07-21T11:16:00"/>
        <d v="2021-07-22T11:18:00"/>
        <d v="2021-07-21T11:32:00"/>
        <d v="2021-07-21T11:41:00"/>
        <d v="2021-07-21T11:43:00"/>
        <d v="2021-07-23T11:44:00"/>
        <d v="2021-07-21T11:48:00"/>
        <d v="2021-07-23T12:00:00"/>
        <d v="2021-07-22T12:01:00"/>
        <d v="2021-07-22T12:03:00"/>
        <d v="2021-07-21T12:10:00"/>
        <d v="2021-07-22T12:14:00"/>
        <d v="2021-07-22T12:15:00"/>
        <d v="2021-07-22T16:46:00"/>
        <d v="2021-07-21T12:19:00"/>
        <d v="2021-07-21T12:23:00"/>
        <d v="2021-07-21T12:26:00"/>
        <d v="2021-07-22T12:32:00"/>
        <d v="2021-07-22T12:37:00"/>
        <d v="2021-07-22T15:37:00"/>
        <d v="2021-07-23T12:46:00"/>
        <d v="2021-07-22T16:08:00"/>
        <d v="2021-07-21T12:50:00"/>
        <d v="2021-07-21T13:00:00"/>
        <d v="2021-07-23T13:02:00"/>
        <d v="2021-07-23T13:32:00"/>
        <d v="2021-07-21T13:38:00"/>
        <d v="2021-07-23T13:47:00"/>
        <d v="2021-07-23T13:51:00"/>
        <d v="2021-07-22T15:49:00"/>
        <d v="2021-07-23T14:08:00"/>
        <d v="2021-07-22T14:12:00"/>
        <d v="2021-07-22T11:01:00"/>
        <d v="2021-07-23T14:29:00"/>
        <d v="2021-07-21T14:54:00"/>
        <d v="2021-07-22T15:03:00"/>
        <d v="2021-07-23T15:36:00"/>
        <d v="2021-07-23T15:40:00"/>
        <d v="2021-07-23T15:22:00"/>
        <d v="2021-07-22T14:58:00"/>
        <d v="2021-07-21T16:32:00"/>
        <d v="2021-07-22T16:36:00"/>
        <d v="2021-07-22T15:28:00"/>
        <d v="2021-07-22T10:47:00"/>
        <d v="2021-07-22T23:33:00"/>
        <d v="2021-07-22T14:44:00"/>
        <d v="2021-07-22T10:15:00"/>
        <d v="2021-07-22T07:18:00"/>
        <d v="2021-07-22T07:25:00"/>
        <d v="2021-07-23T07:30:00"/>
        <d v="2021-07-23T07:43:00"/>
        <d v="2021-07-24T07:52:00"/>
        <d v="2021-07-22T07:57:00"/>
        <d v="2021-07-23T07:59:00"/>
        <d v="2021-07-24T08:01:00"/>
        <d v="2021-07-24T08:09:00"/>
        <d v="2021-07-24T08:11:00"/>
        <d v="2021-07-22T08:24:00"/>
        <d v="2021-07-22T08:30:00"/>
        <d v="2021-07-23T08:31:00"/>
        <d v="2021-07-24T08:40:00"/>
        <d v="2021-07-24T08:44:00"/>
        <d v="2021-07-22T11:00:00"/>
        <d v="2021-07-22T12:06:00"/>
        <d v="2021-07-24T08:53:00"/>
        <d v="2021-07-22T08:58:00"/>
        <d v="2021-07-24T09:02:00"/>
        <d v="2021-07-23T18:49:00"/>
        <d v="2021-07-22T09:10:00"/>
        <d v="2021-07-22T09:12:00"/>
        <d v="2021-07-24T09:14:00"/>
        <d v="2021-07-22T09:18:00"/>
        <d v="2021-07-23T09:20:00"/>
        <d v="2021-07-22T11:29:00"/>
        <d v="2021-07-22T09:27:00"/>
        <d v="2021-07-24T09:27:00"/>
        <d v="2021-07-22T16:54:00"/>
        <d v="2021-07-22T20:37:00"/>
        <d v="2021-07-23T09:47:00"/>
        <d v="2021-07-23T09:48:00"/>
        <d v="2021-07-22T13:57:00"/>
        <d v="2021-07-23T09:54:00"/>
        <d v="2021-07-24T09:57:00"/>
        <d v="2021-07-24T10:02:00"/>
        <d v="2021-07-23T10:05:00"/>
        <d v="2021-07-22T10:06:00"/>
        <d v="2021-07-23T10:07:00"/>
        <d v="2021-07-22T10:09:00"/>
        <d v="2021-07-22T17:10:00"/>
        <d v="2021-07-22T10:19:00"/>
        <d v="2021-07-22T08:26:00"/>
        <d v="2021-07-22T12:21:00"/>
        <d v="2021-07-24T10:28:00"/>
        <d v="2021-07-23T10:30:00"/>
        <d v="2021-07-22T10:31:00"/>
        <d v="2021-07-23T10:31:00"/>
        <d v="2021-07-23T10:44:00"/>
        <d v="2021-07-22T10:44:00"/>
        <d v="2021-07-24T10:47:00"/>
        <d v="2021-07-24T10:49:00"/>
        <d v="2021-07-23T10:52:00"/>
        <d v="2021-07-24T11:20:00"/>
        <d v="2021-07-22T12:19:00"/>
        <d v="2021-07-22T11:28:00"/>
        <d v="2021-07-23T11:34:00"/>
        <d v="2021-07-24T11:36:00"/>
        <d v="2021-07-23T11:42:00"/>
        <d v="2021-07-22T18:36:00"/>
        <d v="2021-07-23T11:43:00"/>
        <d v="2021-07-22T14:39:00"/>
        <d v="2021-07-22T14:29:00"/>
        <d v="2021-07-24T11:52:00"/>
        <d v="2021-07-24T11:54:00"/>
        <d v="2021-07-22T11:54:00"/>
        <d v="2021-07-23T11:56:00"/>
        <d v="2021-07-24T11:57:00"/>
        <d v="2021-07-24T12:00:00"/>
        <d v="2021-07-22T10:57:00"/>
        <d v="2021-07-22T11:58:00"/>
        <d v="2021-07-23T12:03:00"/>
        <d v="2021-07-22T15:02:00"/>
        <d v="2021-07-22T14:32:00"/>
        <d v="2021-07-22T12:59:00"/>
        <d v="2021-07-23T12:17:00"/>
        <d v="2021-07-23T12:21:00"/>
        <d v="2021-07-22T13:37:00"/>
        <d v="2021-07-23T12:32:00"/>
        <d v="2021-07-22T16:04:00"/>
        <d v="2021-07-22T12:46:00"/>
        <d v="2021-07-22T13:11:00"/>
        <d v="2021-07-22T12:54:00"/>
        <d v="2021-07-22T21:31:00"/>
        <d v="2021-07-23T17:01:00"/>
        <d v="2021-07-22T21:30:00"/>
        <d v="2021-07-22T11:20:00"/>
        <d v="2021-07-23T13:01:00"/>
        <d v="2021-07-23T13:05:00"/>
        <d v="2021-07-23T13:07:00"/>
        <d v="2021-07-22T13:08:00"/>
        <d v="2021-07-22T15:33:00"/>
        <d v="2021-07-22T17:31:00"/>
        <d v="2021-07-22T13:35:00"/>
        <d v="2021-07-23T13:24:00"/>
        <d v="2021-07-22T17:28:00"/>
        <d v="2021-07-22T13:30:00"/>
        <d v="2021-07-22T14:16:00"/>
        <d v="2021-07-22T10:48:00"/>
        <d v="2021-07-23T13:57:00"/>
        <d v="2021-07-22T13:26:00"/>
        <d v="2021-07-23T11:29:00"/>
        <d v="2021-07-23T14:05:00"/>
        <d v="2021-07-22T15:20:00"/>
        <d v="2021-07-22T14:33:00"/>
        <d v="2021-07-23T16:35:00"/>
        <d v="2021-07-22T14:11:00"/>
        <d v="2021-07-22T20:33:00"/>
        <d v="2021-07-22T09:40:00"/>
        <d v="2021-07-23T12:55:00"/>
        <d v="2021-07-23T16:56:00"/>
        <d v="2021-07-22T08:50:00"/>
        <d v="2021-07-22T15:12:00"/>
        <d v="2021-07-23T15:14:00"/>
        <d v="2021-07-22T15:15:00"/>
        <d v="2021-07-23T15:15:00"/>
        <d v="2021-07-22T10:29:00"/>
        <d v="2021-07-23T15:37:00"/>
        <d v="2021-07-22T16:23:00"/>
        <d v="2021-07-22T15:27:00"/>
        <d v="2021-07-22T15:17:00"/>
        <d v="2021-07-22T14:27:00"/>
        <d v="2021-07-22T11:26:00"/>
        <d v="2021-07-22T14:14:00"/>
        <d v="2021-07-22T22:43:00"/>
        <d v="2021-07-22T16:19:00"/>
        <d v="2021-07-22T17:33:00"/>
        <d v="2021-07-22T12:11:00"/>
        <d v="2021-07-22T15:56:00"/>
        <d v="2021-07-22T12:29:00"/>
        <d v="2021-07-22T18:24:00"/>
        <d v="2021-07-22T15:52:00"/>
        <d v="2021-07-22T10:17:00"/>
        <d v="2021-07-22T16:18:00"/>
        <d v="2021-07-22T15:11:00"/>
        <d v="2021-07-22T20:11:00"/>
        <d v="2021-07-22T11:05:00"/>
        <d v="2021-07-22T12:34:00"/>
        <d v="2021-07-23T20:05:00"/>
        <d v="2021-07-23T11:53:00"/>
        <d v="2021-07-23T12:20:00"/>
        <d v="2021-07-23T16:10:00"/>
        <d v="2021-07-24T06:37:00"/>
        <d v="2021-07-24T20:11:00"/>
        <d v="2021-07-23T13:44:00"/>
        <d v="2021-07-23T10:40:00"/>
        <d v="2021-07-23T18:57:00"/>
        <d v="2021-07-23T18:52:00"/>
        <d v="2021-07-23T07:18:00"/>
        <d v="2021-07-24T07:35:00"/>
        <d v="2021-07-23T07:40:00"/>
        <d v="2021-07-25T07:45:00"/>
        <d v="2021-07-25T07:52:00"/>
        <d v="2021-07-25T07:54:00"/>
        <d v="2021-07-23T08:03:00"/>
        <d v="2021-07-23T08:04:00"/>
        <d v="2021-07-25T08:08:00"/>
        <d v="2021-07-25T08:13:00"/>
        <d v="2021-07-25T08:14:00"/>
        <d v="2021-07-24T08:15:00"/>
        <d v="2021-07-25T08:24:00"/>
        <d v="2021-07-25T08:33:00"/>
        <d v="2021-07-23T13:14:00"/>
        <d v="2021-07-23T15:57:00"/>
        <d v="2021-07-24T08:48:00"/>
        <d v="2021-07-23T15:30:00"/>
        <d v="2021-07-23T16:53:00"/>
        <d v="2021-07-23T08:53:00"/>
        <d v="2021-07-24T09:16:00"/>
        <d v="2021-07-23T08:59:00"/>
        <d v="2021-07-23T09:02:00"/>
        <d v="2021-07-23T09:05:00"/>
        <d v="2021-07-24T09:11:00"/>
        <d v="2021-07-25T09:13:00"/>
        <d v="2021-07-25T09:14:00"/>
        <d v="2021-07-25T09:19:00"/>
        <d v="2021-07-25T09:21:00"/>
        <d v="2021-07-23T09:21:00"/>
        <d v="2021-07-23T11:58:00"/>
        <d v="2021-07-25T09:28:00"/>
        <d v="2021-07-23T09:30:00"/>
        <d v="2021-07-23T15:20:00"/>
        <d v="2021-07-25T10:04:00"/>
        <d v="2021-07-23T14:27:00"/>
        <d v="2021-07-25T10:08:00"/>
        <d v="2021-07-24T10:12:00"/>
        <d v="2021-07-23T10:13:00"/>
        <d v="2021-07-23T11:38:00"/>
        <d v="2021-07-24T10:17:00"/>
        <d v="2021-07-23T10:29:00"/>
        <d v="2021-07-25T10:29:00"/>
        <d v="2021-07-25T10:30:00"/>
        <d v="2021-07-25T10:31:00"/>
        <d v="2021-07-24T10:31:00"/>
        <d v="2021-07-24T10:33:00"/>
        <d v="2021-07-23T13:36:00"/>
        <d v="2021-07-24T10:38:00"/>
        <d v="2021-07-23T10:39:00"/>
        <d v="2021-07-25T10:40:00"/>
        <d v="2021-07-23T12:37:00"/>
        <d v="2021-07-23T10:46:00"/>
        <d v="2021-07-23T13:03:00"/>
        <d v="2021-07-23T14:31:00"/>
        <d v="2021-07-23T10:50:00"/>
        <d v="2021-07-24T10:54:00"/>
        <d v="2021-07-24T10:55:00"/>
        <d v="2021-07-24T11:00:00"/>
        <d v="2021-07-25T11:08:00"/>
        <d v="2021-07-23T14:41:00"/>
        <d v="2021-07-23T14:59:00"/>
        <d v="2021-07-25T11:14:00"/>
        <d v="2021-07-23T14:42:00"/>
        <d v="2021-07-23T11:26:00"/>
        <d v="2021-07-24T11:27:00"/>
        <d v="2021-07-23T11:33:00"/>
        <d v="2021-07-25T11:37:00"/>
        <d v="2021-07-23T16:43:00"/>
        <d v="2021-07-24T11:40:00"/>
        <d v="2021-07-24T11:44:00"/>
        <d v="2021-07-25T11:47:00"/>
        <d v="2021-07-24T11:50:00"/>
        <d v="2021-07-23T13:30:00"/>
        <d v="2021-07-25T12:13:00"/>
        <d v="2021-07-25T12:17:00"/>
        <d v="2021-07-24T12:17:00"/>
        <d v="2021-07-23T10:54:00"/>
        <d v="2021-07-25T12:42:00"/>
        <d v="2021-07-23T16:01:00"/>
        <d v="2021-07-23T10:22:00"/>
        <d v="2021-07-24T13:04:00"/>
        <d v="2021-07-23T23:46:00"/>
        <d v="2021-07-24T13:08:00"/>
        <d v="2021-07-23T13:48:00"/>
        <d v="2021-07-25T13:15:00"/>
        <d v="2021-07-23T08:26:00"/>
        <d v="2021-07-23T13:28:00"/>
        <d v="2021-07-23T13:29:00"/>
        <d v="2021-07-24T13:34:00"/>
        <d v="2021-07-23T16:05:00"/>
        <d v="2021-07-23T09:56:00"/>
        <d v="2021-07-23T11:31:00"/>
        <d v="2021-07-27T20:47:00"/>
        <d v="2021-07-25T13:47:00"/>
        <d v="2021-07-23T13:52:00"/>
        <d v="2021-07-23T13:55:00"/>
        <d v="2021-07-23T13:56:00"/>
        <d v="2021-07-25T14:17:00"/>
        <d v="2021-07-23T23:45:00"/>
        <d v="2021-07-23T16:26:00"/>
        <d v="2021-07-23T11:05:00"/>
        <d v="2021-07-23T12:29:00"/>
        <d v="2021-07-23T15:07:00"/>
        <d v="2021-07-23T14:33:00"/>
        <d v="2021-07-24T14:46:00"/>
        <d v="2021-07-23T18:00:00"/>
        <d v="2021-07-23T12:41:00"/>
        <d v="2021-07-23T12:48:00"/>
        <d v="2021-07-23T09:11:00"/>
        <d v="2021-07-23T13:46:00"/>
        <d v="2021-07-23T15:17:00"/>
        <d v="2021-07-23T15:19:00"/>
        <d v="2021-07-23T10:12:00"/>
        <d v="2021-07-23T15:23:00"/>
        <d v="2021-07-23T14:14:00"/>
        <d v="2021-07-23T16:40:00"/>
        <d v="2021-07-23T14:25:00"/>
        <d v="2021-07-23T07:25:00"/>
        <d v="2021-07-24T15:35:00"/>
        <d v="2021-07-23T14:20:00"/>
        <d v="2021-07-23T09:13:00"/>
        <d v="2021-07-23T15:29:00"/>
        <d v="2021-07-23T17:08:00"/>
        <d v="2021-07-23T18:05:00"/>
        <d v="2021-07-23T10:00:00"/>
        <d v="2021-07-23T15:31:00"/>
        <d v="2021-07-23T10:21:00"/>
        <d v="2021-07-23T12:36:00"/>
        <d v="2021-07-23T19:58:00"/>
        <d v="2021-07-23T16:52:00"/>
        <d v="2021-07-23T13:33:00"/>
        <d v="2021-07-23T16:54:00"/>
        <d v="2021-07-26T09:16:00"/>
        <d v="2021-07-23T10:33:00"/>
        <d v="2021-07-23T16:24:00"/>
        <d v="2021-07-23T17:03:00"/>
        <d v="2021-07-23T14:28:00"/>
        <d v="2021-07-23T08:00:00"/>
        <d v="2021-07-23T15:49:00"/>
        <d v="2021-07-23T17:07:00"/>
        <d v="2021-07-24T02:59:00"/>
        <d v="2021-07-26T11:06:00"/>
        <d v="2021-07-27T22:48:00"/>
        <d v="2021-07-26T13:50:00"/>
        <d v="2021-07-27T18:39:00"/>
        <d v="2021-07-27T18:37:00"/>
        <d v="2021-07-24T07:33:00"/>
        <d v="2021-07-26T07:34:00"/>
        <d v="2021-07-26T07:47:00"/>
        <d v="2021-07-25T08:05:00"/>
        <d v="2021-07-24T08:14:00"/>
        <d v="2021-07-26T17:30:00"/>
        <d v="2021-07-28T07:12:00"/>
        <d v="2021-07-24T08:22:00"/>
        <d v="2021-07-26T16:39:00"/>
        <d v="2021-07-26T17:57:00"/>
        <d v="2021-07-26T08:30:00"/>
        <d v="2021-07-26T08:32:00"/>
        <d v="2021-07-26T16:51:00"/>
        <d v="2021-07-24T08:34:00"/>
        <d v="2021-07-24T08:35:00"/>
        <d v="2021-07-26T08:35:00"/>
        <d v="2021-07-26T13:22:00"/>
        <d v="2021-07-25T08:48:00"/>
        <d v="2021-07-24T08:52:00"/>
        <d v="2021-07-26T14:55:00"/>
        <d v="2021-07-25T08:58:00"/>
        <d v="2021-07-24T09:00:00"/>
        <d v="2021-07-24T09:04:00"/>
        <d v="2021-07-25T09:06:00"/>
        <d v="2021-07-24T09:06:00"/>
        <d v="2021-07-26T09:13:00"/>
        <d v="2021-07-25T09:17:00"/>
        <d v="2021-07-26T16:31:00"/>
        <d v="2021-07-26T09:25:00"/>
        <d v="2021-07-25T09:30:00"/>
        <d v="2021-07-26T12:20:00"/>
        <d v="2021-07-26T17:48:00"/>
        <d v="2021-07-26T21:31:00"/>
        <d v="2021-07-24T09:54:00"/>
        <d v="2021-07-26T09:59:00"/>
        <d v="2021-07-26T10:00:00"/>
        <d v="2021-07-26T12:11:00"/>
        <d v="2021-07-25T10:03:00"/>
        <d v="2021-07-26T13:02:00"/>
        <d v="2021-07-26T10:07:00"/>
        <d v="2021-07-24T10:14:00"/>
        <d v="2021-07-26T10:21:00"/>
        <d v="2021-07-24T10:24:00"/>
        <d v="2021-07-25T10:25:00"/>
        <d v="2021-07-25T10:26:00"/>
        <d v="2021-07-24T10:30:00"/>
        <d v="2021-07-26T15:23:00"/>
        <d v="2021-07-27T08:35:00"/>
        <d v="2021-07-26T10:47:00"/>
        <d v="2021-07-26T16:12:00"/>
        <d v="2021-07-24T11:04:00"/>
        <d v="2021-07-25T11:07:00"/>
        <d v="2021-07-24T11:15:00"/>
        <d v="2021-07-26T11:19:00"/>
        <d v="2021-07-27T20:08:00"/>
        <d v="2021-07-25T11:22:00"/>
        <d v="2021-07-26T17:47:00"/>
        <d v="2021-07-26T19:23:00"/>
        <d v="2021-07-26T11:21:00"/>
        <d v="2021-07-25T11:28:00"/>
        <d v="2021-07-26T11:29:00"/>
        <d v="2021-07-25T11:34:00"/>
        <d v="2021-07-26T11:42:00"/>
        <d v="2021-07-26T17:46:00"/>
        <d v="2021-07-26T11:44:00"/>
        <d v="2021-07-26T22:32:00"/>
        <d v="2021-07-26T14:30:00"/>
        <d v="2021-07-24T11:53:00"/>
        <d v="2021-07-26T18:30:00"/>
        <d v="2021-07-25T11:56:00"/>
        <d v="2021-07-25T12:04:00"/>
        <d v="2021-07-26T17:45:00"/>
        <d v="2021-07-27T07:59:00"/>
        <d v="2021-07-26T13:06:00"/>
        <d v="2021-07-26T19:29:00"/>
        <d v="2021-07-25T12:19:00"/>
        <d v="2021-07-26T12:19:00"/>
        <d v="2021-07-26T14:01:00"/>
        <d v="2021-07-24T12:36:00"/>
        <d v="2021-07-26T19:24:00"/>
        <d v="2021-07-24T12:41:00"/>
        <d v="2021-07-24T12:44:00"/>
        <d v="2021-07-26T12:45:00"/>
        <d v="2021-07-26T12:46:00"/>
        <d v="2021-07-26T15:19:00"/>
        <d v="2021-07-24T12:48:00"/>
        <d v="2021-07-24T12:50:00"/>
        <d v="2021-07-24T12:53:00"/>
        <d v="2021-07-26T11:24:00"/>
        <d v="2021-07-25T12:55:00"/>
        <d v="2021-07-26T12:59:00"/>
        <d v="2021-07-26T16:01:00"/>
        <d v="2021-07-25T13:03:00"/>
        <d v="2021-07-25T13:16:00"/>
        <d v="2021-07-26T13:16:00"/>
        <d v="2021-07-26T17:06:00"/>
        <d v="2021-07-24T13:21:00"/>
        <d v="2021-07-26T13:21:00"/>
        <d v="2021-07-26T20:28:00"/>
        <d v="2021-07-26T17:12:00"/>
        <d v="2021-07-26T13:26:00"/>
        <d v="2021-07-24T13:28:00"/>
        <d v="2021-07-26T18:23:00"/>
        <d v="2021-07-26T07:53:00"/>
        <d v="2021-07-27T21:15:00"/>
        <d v="2021-07-24T13:51:00"/>
        <d v="2021-07-26T15:45:00"/>
        <d v="2021-07-26T10:11:00"/>
        <d v="2021-07-27T19:27:00"/>
        <d v="2021-07-26T17:43:00"/>
        <d v="2021-07-26T20:24:00"/>
        <d v="2021-07-26T13:30:00"/>
        <d v="2021-07-25T14:04:00"/>
        <d v="2021-07-26T18:19:00"/>
        <d v="2021-07-25T14:08:00"/>
        <d v="2021-07-26T14:09:00"/>
        <d v="2021-07-26T17:10:00"/>
        <d v="2021-07-24T14:16:00"/>
        <d v="2021-07-26T22:33:00"/>
        <d v="2021-07-24T14:19:00"/>
        <d v="2021-07-26T11:50:00"/>
        <d v="2021-07-26T11:40:00"/>
        <d v="2021-07-26T16:49:00"/>
        <d v="2021-07-26T14:41:00"/>
        <d v="2021-07-26T13:46:00"/>
        <d v="2021-07-26T15:24:00"/>
        <d v="2021-07-26T14:54:00"/>
        <d v="2021-07-26T15:38:00"/>
        <d v="2021-07-26T13:45:00"/>
        <d v="2021-07-26T21:30:00"/>
        <d v="2021-07-24T15:21:00"/>
        <d v="2021-07-26T13:57:00"/>
        <d v="2021-07-26T13:54:00"/>
        <d v="2021-07-26T15:44:00"/>
        <d v="2021-07-27T17:42:00"/>
        <d v="2021-07-25T15:52:00"/>
        <d v="2021-07-26T12:34:00"/>
        <d v="2021-07-26T09:08:00"/>
        <d v="2021-07-26T21:28:00"/>
        <d v="2021-07-26T19:10:00"/>
        <d v="2021-07-26T19:19:00"/>
        <d v="2021-07-26T13:49:00"/>
        <d v="2021-07-26T08:49:00"/>
        <d v="2021-07-27T21:29:00"/>
        <d v="2021-07-26T16:56:00"/>
        <d v="2021-07-26T10:54:00"/>
        <d v="2021-07-26T14:33:00"/>
        <d v="2021-07-26T17:02:00"/>
        <d v="2021-07-27T20:23:00"/>
        <d v="2021-07-27T07:52:00"/>
        <d v="2021-07-26T15:02:00"/>
        <d v="2021-07-26T21:27:00"/>
        <d v="2021-07-27T08:12:00"/>
        <d v="2021-07-27T21:05:00"/>
        <d v="2021-07-27T19:23:00"/>
        <d v="2021-07-26T08:56:00"/>
        <d v="2021-07-24T13:06:00"/>
        <d v="2021-07-26T13:37:00"/>
        <d v="2021-07-26T17:34:00"/>
        <d v="2021-07-26T20:46:00"/>
        <d v="2021-07-26T11:13:00"/>
        <d v="2021-07-24T19:44:00"/>
        <d v="2021-07-25T19:50:00"/>
        <d v="2021-07-26T18:49:00"/>
        <d v="2021-07-26T14:22:00"/>
        <d v="2021-07-24T13:05:00"/>
        <d v="2021-07-26T20:10:00"/>
        <d v="2021-07-27T09:17:00"/>
        <d v="2021-07-26T11:53:00"/>
        <d v="2021-07-26T19:11:00"/>
        <d v="2021-07-27T12:04:00"/>
        <d v="2021-07-25T07:40:00"/>
        <d v="2021-07-26T17:08:00"/>
        <d v="2021-07-26T08:54:00"/>
        <d v="2021-07-27T05:28:00"/>
        <d v="2021-07-27T20:07:00"/>
        <d v="2021-07-26T19:43:00"/>
        <d v="2021-07-26T18:27:00"/>
        <d v="2021-07-26T12:47:00"/>
        <d v="2021-07-27T11:50:00"/>
        <d v="2021-07-26T08:25:00"/>
        <d v="2021-07-26T14:03:00"/>
        <d v="2021-07-27T15:50:00"/>
        <d v="2021-07-26T14:46:00"/>
        <d v="2021-07-27T21:28:00"/>
        <d v="2021-07-26T19:28:00"/>
        <d v="2021-07-25T13:48:00"/>
        <d v="2021-07-26T18:26:00"/>
        <d v="2021-07-26T11:57:00"/>
        <d v="2021-07-26T13:15:00"/>
        <d v="2021-07-26T19:12:00"/>
        <d v="2021-07-27T11:13:00"/>
        <d v="2021-07-27T16:17:00"/>
        <d v="2021-07-26T14:06:00"/>
        <d v="2021-07-26T19:32:00"/>
        <d v="2021-07-26T16:45:00"/>
        <d v="2021-07-26T13:56:00"/>
        <d v="2021-07-26T14:57:00"/>
        <d v="2021-07-27T19:52:00"/>
        <d v="2021-07-26T15:33:00"/>
        <d v="2021-07-26T19:30:00"/>
        <d v="2021-07-28T10:09:00"/>
        <d v="2021-07-27T21:00:00"/>
        <d v="2021-07-27T11:42:00"/>
        <d v="2021-07-26T12:21:00"/>
        <d v="2021-07-26T19:18:00"/>
        <d v="2021-07-27T16:46:00"/>
        <d v="2021-07-27T09:26:00"/>
        <d v="2021-07-27T13:54:00"/>
        <d v="2021-07-27T13:21:00"/>
        <d v="2021-07-27T12:10:00"/>
        <d v="2021-07-27T21:18:00"/>
        <d v="2021-07-27T10:52:00"/>
        <d v="2021-07-28T04:47:00"/>
        <d v="2021-07-28T07:19:00"/>
        <d v="2021-07-27T07:38:00"/>
        <d v="2021-07-29T07:40:00"/>
        <d v="2021-07-27T07:46:00"/>
        <d v="2021-07-28T07:50:00"/>
        <d v="2021-07-29T07:53:00"/>
        <d v="2021-07-28T07:59:00"/>
        <d v="2021-07-27T08:45:00"/>
        <d v="2021-07-27T08:14:00"/>
        <d v="2021-07-29T08:22:00"/>
        <d v="2021-07-28T08:37:00"/>
        <d v="2021-07-27T08:37:00"/>
        <d v="2021-07-29T08:45:00"/>
        <d v="2021-07-29T08:52:00"/>
        <d v="2021-07-29T08:55:00"/>
        <d v="2021-07-27T08:58:00"/>
        <d v="2021-07-28T09:00:00"/>
        <d v="2021-07-29T09:07:00"/>
        <d v="2021-07-27T20:03:00"/>
        <d v="2021-07-27T09:20:00"/>
        <d v="2021-07-29T09:32:00"/>
        <d v="2021-07-28T09:32:00"/>
        <d v="2021-07-29T09:34:00"/>
        <d v="2021-07-27T19:33:00"/>
        <d v="2021-07-28T09:39:00"/>
        <d v="2021-07-27T19:38:00"/>
        <d v="2021-07-27T10:28:00"/>
        <d v="2021-07-28T09:43:00"/>
        <d v="2021-07-27T09:47:00"/>
        <d v="2021-07-27T09:46:00"/>
        <d v="2021-07-27T15:17:00"/>
        <d v="2021-07-28T09:59:00"/>
        <d v="2021-07-29T10:00:00"/>
        <d v="2021-07-28T10:01:00"/>
        <d v="2021-07-27T10:03:00"/>
        <d v="2021-07-29T10:10:00"/>
        <d v="2021-07-27T10:12:00"/>
        <d v="2021-07-27T10:18:00"/>
        <d v="2021-07-29T10:13:00"/>
        <d v="2021-07-29T10:14:00"/>
        <d v="2021-07-28T10:16:00"/>
        <d v="2021-07-28T10:17:00"/>
        <d v="2021-07-27T10:01:00"/>
        <d v="2021-07-28T10:25:00"/>
        <d v="2021-07-27T10:27:00"/>
        <d v="2021-07-28T10:29:00"/>
        <d v="2021-07-29T10:29:00"/>
        <d v="2021-07-27T14:20:00"/>
        <d v="2021-07-28T10:19:00"/>
        <d v="2021-07-29T10:38:00"/>
        <d v="2021-07-27T10:17:00"/>
        <d v="2021-07-27T10:44:00"/>
        <d v="2021-07-27T10:49:00"/>
        <d v="2021-07-27T14:24:00"/>
        <d v="2021-07-28T10:55:00"/>
        <d v="2021-07-27T15:42:00"/>
        <d v="2021-07-29T11:01:00"/>
        <d v="2021-07-27T15:41:00"/>
        <d v="2021-07-27T11:05:00"/>
        <d v="2021-07-27T15:08:00"/>
        <d v="2021-07-29T11:06:00"/>
        <d v="2021-07-29T11:07:00"/>
        <d v="2021-07-27T11:12:00"/>
        <d v="2021-07-28T11:13:00"/>
        <d v="2021-07-28T11:20:00"/>
        <d v="2021-07-27T14:42:00"/>
        <d v="2021-07-29T11:24:00"/>
        <d v="2021-07-29T11:26:00"/>
        <d v="2021-07-27T11:30:00"/>
        <d v="2021-07-28T11:30:00"/>
        <d v="2021-07-27T11:31:00"/>
        <d v="2021-07-28T11:33:00"/>
        <d v="2021-07-29T11:33:00"/>
        <d v="2021-07-27T14:15:00"/>
        <d v="2021-07-27T12:05:00"/>
        <d v="2021-07-27T11:11:00"/>
        <d v="2021-07-27T20:00:00"/>
        <d v="2021-07-29T11:43:00"/>
        <d v="2021-07-28T11:45:00"/>
        <d v="2021-07-27T11:47:00"/>
        <d v="2021-07-29T11:47:00"/>
        <d v="2021-07-29T11:50:00"/>
        <d v="2021-07-29T11:51:00"/>
        <d v="2021-07-29T11:57:00"/>
        <d v="2021-07-28T11:57:00"/>
        <d v="2021-07-28T11:58:00"/>
        <d v="2021-07-28T12:00:00"/>
        <d v="2021-07-27T17:33:00"/>
        <d v="2021-07-28T12:03:00"/>
        <d v="2021-07-28T12:08:00"/>
        <d v="2021-07-27T12:11:00"/>
        <d v="2021-07-27T16:53:00"/>
        <d v="2021-07-27T13:50:00"/>
        <d v="2021-07-27T12:17:00"/>
        <d v="2021-07-27T12:19:00"/>
        <d v="2021-07-27T12:24:00"/>
        <d v="2021-07-27T12:33:00"/>
        <d v="2021-07-27T12:59:00"/>
        <d v="2021-07-27T19:17:00"/>
        <d v="2021-07-27T12:40:00"/>
        <d v="2021-07-27T10:16:00"/>
        <d v="2021-07-29T12:46:00"/>
        <d v="2021-07-27T18:21:00"/>
        <d v="2021-07-27T19:31:00"/>
        <d v="2021-07-29T13:04:00"/>
        <d v="2021-07-27T11:51:00"/>
        <d v="2021-07-29T13:09:00"/>
        <d v="2021-07-28T13:10:00"/>
        <d v="2021-07-29T13:12:00"/>
        <d v="2021-07-27T14:12:00"/>
        <d v="2021-07-28T14:37:00"/>
        <d v="2021-07-29T13:20:00"/>
        <d v="2021-07-29T13:27:00"/>
        <d v="2021-07-27T09:18:00"/>
        <d v="2021-07-29T13:35:00"/>
        <d v="2021-07-27T13:36:00"/>
        <d v="2021-07-28T13:37:00"/>
        <d v="2021-07-28T13:38:00"/>
        <d v="2021-07-27T14:50:00"/>
        <d v="2021-07-27T14:04:00"/>
        <d v="2021-07-28T13:49:00"/>
        <d v="2021-07-27T12:46:00"/>
        <d v="2021-07-28T14:04:00"/>
        <d v="2021-07-27T20:02:00"/>
        <d v="2021-07-29T14:05:00"/>
        <d v="2021-07-28T14:07:00"/>
        <d v="2021-07-27T14:14:00"/>
        <d v="2021-07-27T10:23:00"/>
        <d v="2021-07-27T18:47:00"/>
        <d v="2021-07-27T15:46:00"/>
        <d v="2021-07-27T11:46:00"/>
        <d v="2021-07-29T14:32:00"/>
        <d v="2021-07-27T09:40:00"/>
        <d v="2021-07-28T14:40:00"/>
        <d v="2021-07-27T16:52:00"/>
        <d v="2021-07-29T15:02:00"/>
        <d v="2021-07-27T19:34:00"/>
        <d v="2021-07-27T15:13:00"/>
        <d v="2021-07-27T13:33:00"/>
        <d v="2021-07-29T15:23:00"/>
        <d v="2021-07-29T15:28:00"/>
        <d v="2021-07-27T11:40:00"/>
        <d v="2021-07-27T19:36:00"/>
        <d v="2021-07-27T17:46:00"/>
        <d v="2021-07-27T16:51:00"/>
        <d v="2021-07-27T11:41:00"/>
        <d v="2021-07-27T18:46:00"/>
        <d v="2021-07-27T22:23:00"/>
        <d v="2021-07-27T10:25:00"/>
        <d v="2021-07-27T08:48:00"/>
        <d v="2021-07-27T19:39:00"/>
        <d v="2021-07-27T16:29:00"/>
        <d v="2021-07-27T09:35:00"/>
        <d v="2021-07-27T13:38:00"/>
        <d v="2021-07-27T19:47:00"/>
        <d v="2021-07-27T14:43:00"/>
        <d v="2021-07-27T14:34:00"/>
        <d v="2021-07-27T17:49:00"/>
        <d v="2021-07-27T14:56:00"/>
        <d v="2021-07-28T22:52:00"/>
        <d v="2021-07-28T12:34:00"/>
        <d v="2021-07-28T12:05:00"/>
        <d v="2021-07-28T19:19:00"/>
        <d v="2021-07-28T13:46:00"/>
        <d v="2021-07-28T18:45:00"/>
        <d v="2021-07-27T18:31:00"/>
        <d v="2021-07-29T18:37:00"/>
        <d v="2021-07-28T11:53:00"/>
        <d v="2021-07-28T14:14:00"/>
        <d v="2021-07-28T12:31:00"/>
        <d v="2021-07-28T15:08:00"/>
        <d v="2021-07-28T09:33:00"/>
        <d v="2021-07-28T17:19:00"/>
        <d v="2021-07-28T19:03:00"/>
        <d v="2021-07-28T11:44:00"/>
        <d v="2021-07-29T07:18:00"/>
        <d v="2021-07-28T07:20:00"/>
        <d v="2021-07-29T07:27:00"/>
        <d v="2021-07-28T16:06:00"/>
        <d v="2021-07-29T07:52:00"/>
        <d v="2021-07-29T07:56:00"/>
        <d v="2021-07-28T08:03:00"/>
        <d v="2021-07-28T18:59:00"/>
        <d v="2021-07-29T08:17:00"/>
        <d v="2021-07-28T16:30:00"/>
        <d v="2021-07-29T08:25:00"/>
        <d v="2021-07-30T08:27:00"/>
        <d v="2021-07-28T12:07:00"/>
        <d v="2021-07-29T08:34:00"/>
        <d v="2021-07-29T08:37:00"/>
        <d v="2021-07-29T08:38:00"/>
        <d v="2021-07-30T08:44:00"/>
        <d v="2021-07-28T08:48:00"/>
        <d v="2021-07-29T08:49:00"/>
        <d v="2021-07-30T09:04:00"/>
        <d v="2021-07-28T09:07:00"/>
        <d v="2021-07-28T09:12:00"/>
        <d v="2021-07-28T10:20:00"/>
        <d v="2021-07-30T09:16:00"/>
        <d v="2021-07-29T09:18:00"/>
        <d v="2021-07-28T15:37:00"/>
        <d v="2021-07-29T09:24:00"/>
        <d v="2021-07-30T09:25:00"/>
        <d v="2021-07-29T09:29:00"/>
        <d v="2021-07-30T09:41:00"/>
        <d v="2021-07-29T09:41:00"/>
        <d v="2021-07-30T09:43:00"/>
        <d v="2021-07-30T09:46:00"/>
        <d v="2021-07-30T09:50:00"/>
        <d v="2021-07-28T15:52:00"/>
        <d v="2021-07-30T10:10:00"/>
        <d v="2021-07-30T10:12:00"/>
        <d v="2021-07-29T10:33:00"/>
        <d v="2021-07-28T10:35:00"/>
        <d v="2021-07-29T10:37:00"/>
        <d v="2021-07-29T13:55:00"/>
        <d v="2021-07-30T10:44:00"/>
        <d v="2021-07-28T11:17:00"/>
        <d v="2021-07-30T10:45:00"/>
        <d v="2021-07-29T10:45:00"/>
        <d v="2021-07-28T12:27:00"/>
        <d v="2021-07-28T12:09:00"/>
        <d v="2021-07-29T11:00:00"/>
        <d v="2021-07-30T11:02:00"/>
        <d v="2021-07-30T11:16:00"/>
        <d v="2021-07-29T11:17:00"/>
        <d v="2021-07-29T11:21:00"/>
        <d v="2021-07-28T14:18:00"/>
        <d v="2021-07-30T11:25:00"/>
        <d v="2021-07-29T11:30:00"/>
        <d v="2021-07-29T11:31:00"/>
        <d v="2021-07-29T13:58:00"/>
        <d v="2021-07-30T11:46:00"/>
        <d v="2021-07-30T11:47:00"/>
        <d v="2021-07-28T11:48:00"/>
        <d v="2021-07-28T14:21:00"/>
        <d v="2021-07-29T11:49:00"/>
        <d v="2021-07-28T12:16:00"/>
        <d v="2021-07-30T12:00:00"/>
        <d v="2021-07-28T20:34:00"/>
        <d v="2021-07-28T12:49:00"/>
        <d v="2021-07-28T15:16:00"/>
        <d v="2021-07-28T16:32:00"/>
        <d v="2021-07-28T12:13:00"/>
        <d v="2021-07-28T11:06:00"/>
        <d v="2021-07-28T13:25:00"/>
        <d v="2021-07-28T10:05:00"/>
        <d v="2021-07-28T13:12:00"/>
        <d v="2021-07-28T13:53:00"/>
        <d v="2021-07-28T14:09:00"/>
        <d v="2021-07-28T09:22:00"/>
        <d v="2021-07-29T14:36:00"/>
        <d v="2021-07-28T10:54:00"/>
        <d v="2021-07-28T13:51:00"/>
        <d v="2021-07-28T13:04:00"/>
        <d v="2021-07-28T12:53:00"/>
        <d v="2021-07-28T09:51:00"/>
        <d v="2021-07-29T14:53:00"/>
        <d v="2021-07-28T12:55:00"/>
        <d v="2021-07-28T15:11:00"/>
        <d v="2021-07-28T15:26:00"/>
        <d v="2021-07-28T17:45:00"/>
        <d v="2021-07-28T17:17:00"/>
        <d v="2021-07-28T15:49:00"/>
        <d v="2021-07-28T15:17:00"/>
        <d v="2021-07-28T13:44:00"/>
        <d v="2021-07-28T12:58:00"/>
        <d v="2021-07-28T11:05:00"/>
        <d v="2021-07-30T16:02:00"/>
        <d v="2021-07-28T11:37:00"/>
        <d v="2021-07-28T13:40:00"/>
        <d v="2021-07-29T13:56:00"/>
        <d v="2021-07-28T10:26:00"/>
        <d v="2021-07-28T12:40:00"/>
        <d v="2021-07-30T13:10:00"/>
        <d v="2021-07-28T13:17:00"/>
        <d v="2021-07-28T09:57:00"/>
        <d v="2021-07-28T12:14:00"/>
        <d v="2021-07-28T14:44:00"/>
        <d v="2021-07-29T14:46:00"/>
        <d v="2021-07-29T10:55:00"/>
        <d v="2021-07-29T18:15:00"/>
        <d v="2021-07-29T11:52:00"/>
        <d v="2021-07-30T15:43:00"/>
        <d v="2021-07-29T12:23:00"/>
        <d v="2021-07-29T18:12:00"/>
        <d v="2021-07-29T19:33:00"/>
        <d v="2021-07-29T14:38:00"/>
        <d v="2021-07-30T20:57:00"/>
        <d v="2021-07-29T09:22:00"/>
        <d v="2021-07-28T19:10:00"/>
        <d v="2021-07-29T11:36:00"/>
        <d v="2021-07-29T14:21:00"/>
        <d v="2021-07-29T12:52:00"/>
        <d v="2021-07-29T16:43:00"/>
        <d v="2021-07-29T18:51:00"/>
        <d v="2021-07-29T06:51:00"/>
        <d v="2021-07-31T07:14:00"/>
        <d v="2021-07-29T07:17:00"/>
        <d v="2021-07-31T07:43:00"/>
        <d v="2021-07-31T07:47:00"/>
        <d v="2021-07-29T07:50:00"/>
        <d v="2021-07-30T07:51:00"/>
        <d v="2021-07-29T19:34:00"/>
        <d v="2021-07-29T07:58:00"/>
        <d v="2021-07-29T08:03:00"/>
        <d v="2021-07-29T16:53:00"/>
        <d v="2021-07-30T08:05:00"/>
        <d v="2021-07-29T08:12:00"/>
        <d v="2021-07-30T08:14:00"/>
        <d v="2021-07-31T08:31:00"/>
        <d v="2021-07-29T08:36:00"/>
        <d v="2021-07-29T08:47:00"/>
        <d v="2021-07-31T08:48:00"/>
        <d v="2021-07-30T08:56:00"/>
        <d v="2021-07-30T08:57:00"/>
        <d v="2021-07-29T08:59:00"/>
        <d v="2021-07-31T09:00:00"/>
        <d v="2021-07-29T15:36:00"/>
        <d v="2021-07-29T19:04:00"/>
        <d v="2021-07-29T09:06:00"/>
        <d v="2021-07-29T09:08:00"/>
        <d v="2021-07-31T09:09:00"/>
        <d v="2021-07-29T09:16:00"/>
        <d v="2021-07-29T09:27:00"/>
        <d v="2021-07-29T09:33:00"/>
        <d v="2021-07-29T10:12:00"/>
        <d v="2021-07-29T18:00:00"/>
        <d v="2021-07-31T09:46:00"/>
        <d v="2021-07-29T08:28:00"/>
        <d v="2021-07-30T09:58:00"/>
        <d v="2021-07-31T09:58:00"/>
        <d v="2021-07-31T10:00:00"/>
        <d v="2021-07-31T10:01:00"/>
        <d v="2021-07-31T10:06:00"/>
        <d v="2021-07-30T10:08:00"/>
        <d v="2021-07-29T10:20:00"/>
        <d v="2021-07-29T10:24:00"/>
        <d v="2021-07-29T19:55:00"/>
        <d v="2021-07-30T10:15:00"/>
        <d v="2021-07-29T16:39:00"/>
        <d v="2021-07-29T12:05:00"/>
        <d v="2021-07-30T10:32:00"/>
        <d v="2021-07-31T10:34:00"/>
        <d v="2021-07-30T10:48:00"/>
        <d v="2021-07-30T10:54:00"/>
        <d v="2021-07-29T19:49:00"/>
        <d v="2021-07-29T14:49:00"/>
        <d v="2021-07-29T10:52:00"/>
        <d v="2021-07-29T11:18:00"/>
        <d v="2021-07-31T11:19:00"/>
        <d v="2021-07-29T15:20:00"/>
        <d v="2021-07-29T11:58:00"/>
        <d v="2021-07-29T11:29:00"/>
        <d v="2021-07-29T17:58:00"/>
        <d v="2021-07-29T13:08:00"/>
        <d v="2021-07-29T12:15:00"/>
        <d v="2021-07-29T12:10:00"/>
        <d v="2021-07-29T12:11:00"/>
        <d v="2021-07-31T12:11:00"/>
        <d v="2021-07-30T12:12:00"/>
        <d v="2021-07-29T12:13:00"/>
        <d v="2021-07-31T12:22:00"/>
        <d v="2021-07-29T13:00:00"/>
        <d v="2021-07-29T12:31:00"/>
        <d v="2021-07-29T14:13:00"/>
        <d v="2021-07-29T14:10:00"/>
        <d v="2021-07-29T16:10:00"/>
        <d v="2021-07-30T12:39:00"/>
        <d v="2021-07-29T09:53:00"/>
        <d v="2021-07-30T12:52:00"/>
        <d v="2021-07-31T12:55:00"/>
        <d v="2021-07-29T12:58:00"/>
        <d v="2021-07-29T11:19:00"/>
        <d v="2021-07-31T13:07:00"/>
        <d v="2021-07-29T17:57:00"/>
        <d v="2021-07-29T16:46:00"/>
        <d v="2021-07-29T16:25:00"/>
        <d v="2021-07-31T13:23:00"/>
        <d v="2021-07-31T13:38:00"/>
        <d v="2021-07-29T18:47:00"/>
        <d v="2021-07-30T13:42:00"/>
        <d v="2021-07-29T16:18:00"/>
        <d v="2021-07-29T18:08:00"/>
        <d v="2021-07-29T13:43:00"/>
        <d v="2021-07-30T19:19:00"/>
        <d v="2021-07-29T13:50:00"/>
        <d v="2021-07-30T13:51:00"/>
        <d v="2021-07-31T13:53:00"/>
        <d v="2021-07-29T17:47:00"/>
        <d v="2021-07-29T14:02:00"/>
        <d v="2021-07-29T18:02:00"/>
        <d v="2021-07-29T14:20:00"/>
        <d v="2021-07-29T18:19:00"/>
        <d v="2021-07-29T11:23:00"/>
        <d v="2021-07-29T18:06:00"/>
        <d v="2021-07-30T19:39:00"/>
        <d v="2021-07-29T19:54:00"/>
        <d v="2021-07-29T23:46:00"/>
        <d v="2021-07-29T16:04:00"/>
        <d v="2021-07-29T12:34:00"/>
        <d v="2021-07-29T09:55:00"/>
        <d v="2021-07-29T11:02:00"/>
        <d v="2021-07-29T15:35:00"/>
        <d v="2021-07-29T14:31:00"/>
        <d v="2021-07-31T15:55:00"/>
        <d v="2021-07-29T09:49:00"/>
        <d v="2021-07-29T10:36:00"/>
        <d v="2021-07-29T23:47:00"/>
        <d v="2021-07-29T10:07:00"/>
        <d v="2021-07-29T13:34:00"/>
        <d v="2021-07-29T10:35:00"/>
        <d v="2021-07-29T15:53:00"/>
        <d v="2021-07-29T16:42:00"/>
        <d v="2021-07-29T10:26:00"/>
        <d v="2021-07-29T15:01:00"/>
        <d v="2021-07-29T12:49:00"/>
        <d v="2021-07-29T10:48:00"/>
        <d v="2021-07-29T13:19:00"/>
        <d v="2021-07-29T12:54:00"/>
        <d v="2021-07-29T23:48:00"/>
        <d v="2021-07-29T13:11:00"/>
        <d v="2021-07-29T18:11:00"/>
        <d v="2021-07-29T12:47:00"/>
        <d v="2021-07-29T11:05:00"/>
        <d v="2021-07-29T14:24:00"/>
        <d v="2021-07-29T17:29:00"/>
        <d v="2021-07-29T18:01:00"/>
        <d v="2021-07-30T12:23:00"/>
        <d v="2021-07-29T13:31:00"/>
        <d v="2021-07-30T18:07:00"/>
        <d v="2021-07-30T18:20:00"/>
        <d v="2021-07-30T13:47:00"/>
        <d v="2021-07-30T21:19:00"/>
        <d v="2021-07-30T13:19:00"/>
        <d v="2021-07-30T13:20:00"/>
        <d v="2021-07-30T14:12:00"/>
        <d v="2021-07-29T22:48:00"/>
        <d v="2021-07-30T09:18:00"/>
        <d v="2021-07-30T09:47:00"/>
        <d v="2021-07-30T18:21:00"/>
        <d v="2021-07-30T10:52:00"/>
        <d v="2021-07-30T16:50:00"/>
        <d v="2021-07-30T15:14:00"/>
        <d v="2021-08-01T06:42:00"/>
        <d v="2021-07-30T07:00:00"/>
        <d v="2021-08-01T07:02:00"/>
        <d v="2021-07-30T07:49:00"/>
        <d v="2021-07-30T07:50:00"/>
        <d v="2021-08-01T07:53:00"/>
        <d v="2021-07-31T07:54:00"/>
        <d v="2021-08-01T07:55:00"/>
        <d v="2021-07-31T07:56:00"/>
        <d v="2021-07-31T08:13:00"/>
        <d v="2021-07-31T08:16:00"/>
        <d v="2021-08-01T08:19:00"/>
        <d v="2021-07-31T08:23:00"/>
        <d v="2021-08-01T08:26:00"/>
        <d v="2021-07-30T08:30:00"/>
        <d v="2021-07-30T08:41:00"/>
        <d v="2021-08-01T08:42:00"/>
        <d v="2021-08-01T08:47:00"/>
        <d v="2021-07-30T08:50:00"/>
        <d v="2021-08-01T08:51:00"/>
        <d v="2021-07-30T17:50:00"/>
        <d v="2021-07-30T08:55:00"/>
        <d v="2021-07-31T09:07:00"/>
        <d v="2021-07-30T09:08:00"/>
        <d v="2021-08-01T09:13:00"/>
        <d v="2021-07-31T09:16:00"/>
        <d v="2021-07-31T09:19:00"/>
        <d v="2021-07-30T09:20:00"/>
        <d v="2021-07-31T09:22:00"/>
        <d v="2021-07-30T14:24:00"/>
        <d v="2021-07-30T11:50:00"/>
        <d v="2021-07-30T10:34:00"/>
        <d v="2021-07-30T09:29:00"/>
        <d v="2021-07-30T09:31:00"/>
        <d v="2021-08-01T09:34:00"/>
        <d v="2021-08-01T09:42:00"/>
        <d v="2021-07-30T09:21:00"/>
        <d v="2021-07-30T09:53:00"/>
        <d v="2021-07-30T13:30:00"/>
        <d v="2021-07-31T10:08:00"/>
        <d v="2021-07-30T12:38:00"/>
        <d v="2021-07-30T11:12:00"/>
        <d v="2021-07-30T10:31:00"/>
        <d v="2021-07-30T09:05:00"/>
        <d v="2021-07-31T10:28:00"/>
        <d v="2021-07-31T10:30:00"/>
        <d v="2021-07-31T10:55:00"/>
        <d v="2021-07-30T17:34:00"/>
        <d v="2021-07-30T13:11:00"/>
        <d v="2021-07-30T12:08:00"/>
        <d v="2021-07-30T10:40:00"/>
        <d v="2021-08-01T10:51:00"/>
        <d v="2021-07-31T10:56:00"/>
        <d v="2021-07-30T11:17:00"/>
        <d v="2021-08-01T11:07:00"/>
        <d v="2021-07-31T11:10:00"/>
        <d v="2021-07-30T11:11:00"/>
        <d v="2021-07-31T11:14:00"/>
        <d v="2021-08-01T11:18:00"/>
        <d v="2021-07-30T11:19:00"/>
        <d v="2021-07-30T11:20:00"/>
        <d v="2021-07-30T13:25:00"/>
        <d v="2021-07-30T11:33:00"/>
        <d v="2021-07-30T11:35:00"/>
        <d v="2021-07-30T11:43:00"/>
        <d v="2021-07-30T10:50:00"/>
        <d v="2021-07-31T11:44:00"/>
        <d v="2021-07-30T11:44:00"/>
        <d v="2021-08-01T11:45:00"/>
        <d v="2021-08-01T11:50:00"/>
        <d v="2021-07-30T11:55:00"/>
        <d v="2021-07-31T11:55:00"/>
        <d v="2021-07-31T11:57:00"/>
        <d v="2021-07-30T11:58:00"/>
        <d v="2021-07-30T10:46:00"/>
        <d v="2021-07-31T12:10:00"/>
        <d v="2021-08-01T12:12:00"/>
        <d v="2021-07-30T12:18:00"/>
        <d v="2021-07-30T17:51:00"/>
        <d v="2021-07-30T15:52:00"/>
        <d v="2021-07-31T12:21:00"/>
        <d v="2021-07-30T19:28:00"/>
        <d v="2021-07-31T12:38:00"/>
        <d v="2021-07-31T12:51:00"/>
        <d v="2021-08-01T12:57:00"/>
        <d v="2021-07-30T12:35:00"/>
        <d v="2021-07-30T13:06:00"/>
        <d v="2021-07-30T13:57:00"/>
        <d v="2021-07-31T13:11:00"/>
        <d v="2021-07-30T13:15:00"/>
        <d v="2021-07-31T10:09:00"/>
        <d v="2021-07-30T13:35:00"/>
        <d v="2021-07-30T15:44:00"/>
        <d v="2021-07-30T18:22:00"/>
        <d v="2021-07-30T13:52:00"/>
        <d v="2021-07-30T14:52:00"/>
        <d v="2021-07-30T11:45:00"/>
        <d v="2021-07-30T09:32:00"/>
        <d v="2021-07-30T11:28:00"/>
        <d v="2021-08-01T14:07:00"/>
        <d v="2021-07-31T14:12:00"/>
        <d v="2021-07-30T15:53:00"/>
        <d v="2021-07-30T14:22:00"/>
        <d v="2021-07-30T17:35:00"/>
        <d v="2021-07-30T17:37:00"/>
        <d v="2021-07-30T19:21:00"/>
        <d v="2021-07-31T13:39:00"/>
        <d v="2021-08-01T14:35:00"/>
        <d v="2021-07-30T14:23:00"/>
        <d v="2021-07-30T13:28:00"/>
        <d v="2021-07-30T09:15:00"/>
        <d v="2021-07-30T14:47:00"/>
        <d v="2021-07-30T14:59:00"/>
        <d v="2021-07-30T12:20:00"/>
        <d v="2021-07-30T14:29:00"/>
        <d v="2021-07-30T10:25:00"/>
        <d v="2021-07-30T17:36:00"/>
        <d v="2021-07-30T09:51:00"/>
        <d v="2021-07-30T13:26:00"/>
        <d v="2021-07-30T10:37:00"/>
        <d v="2021-07-31T07:28:00"/>
        <d v="2021-07-30T09:48:00"/>
        <d v="2021-07-31T15:48:00"/>
        <d v="2021-07-31T15:49:00"/>
        <d v="2021-07-31T10:10:00"/>
        <d v="2021-08-01T16:01:00"/>
        <d v="2021-07-30T11:07:00"/>
        <d v="2021-08-01T16:04:00"/>
        <d v="2021-07-30T12:24:00"/>
        <d v="2021-07-30T14:34:00"/>
        <d v="2021-07-31T16:12:00"/>
        <d v="2021-07-31T16:13:00"/>
        <d v="2021-07-30T12:50:00"/>
        <d v="2021-07-31T16:19:00"/>
        <d v="2021-07-30T15:04:00"/>
        <d v="2021-07-30T11:01:00"/>
        <d v="2021-07-31T16:35:00"/>
        <d v="2021-07-30T16:42:00"/>
        <d v="2021-07-30T16:31:00"/>
        <d v="2021-07-30T16:43:00"/>
        <d v="2021-07-30T11:30:00"/>
        <d v="2021-07-30T14:13:00"/>
        <d v="2021-07-30T18:42:00"/>
        <d v="2021-07-30T16:49:00"/>
        <d v="2021-07-30T13:58:00"/>
        <d v="2021-07-30T16:11:00"/>
        <d v="2021-07-30T11:51:00"/>
        <d v="2021-07-30T16:48:00"/>
        <d v="2021-07-30T13:59:00"/>
        <d v="2021-07-30T18:13:00"/>
        <d v="2021-07-30T13:29:00"/>
        <d v="2021-07-30T18:23:00"/>
        <d v="2021-07-30T11:39:00"/>
        <d v="2021-07-30T10:07:00"/>
        <d v="2021-07-30T14:08:00"/>
        <d v="2021-07-30T17:53:00"/>
        <d v="2021-07-31T22:15:00"/>
        <d v="2021-07-31T16:24:00"/>
        <d v="2021-07-31T16:59:00"/>
        <d v="2021-07-31T15:04:00"/>
        <d v="2021-08-01T18:40:00"/>
        <d v="2021-07-31T13:37:00"/>
        <d v="2021-07-31T12:36:00"/>
        <d v="2021-07-31T18:14:00"/>
        <d v="2021-07-31T15:01:00"/>
        <d v="2021-07-31T15:35:00"/>
        <d v="2021-07-31T10:45:00"/>
        <d v="2021-07-31T14:33:00"/>
        <d v="2021-07-30T23:30:00"/>
        <d v="2021-07-31T13:26:00"/>
        <d v="2021-07-31T13:28:00"/>
        <d v="2021-08-01T04:35:00"/>
        <d v="2021-07-31T04:42:00"/>
        <d v="2021-08-02T04:52:00"/>
        <d v="2021-07-31T16:47:00"/>
        <d v="2021-08-02T07:12:00"/>
        <d v="2021-08-01T07:13:00"/>
        <d v="2021-07-31T07:15:00"/>
        <d v="2021-07-31T21:34:00"/>
        <d v="2021-07-31T21:01:00"/>
        <d v="2021-07-31T07:36:00"/>
        <d v="2021-08-02T07:42:00"/>
        <d v="2021-08-01T07:44:00"/>
        <d v="2021-07-31T07:55:00"/>
        <d v="2021-07-31T14:32:00"/>
        <d v="2021-08-02T08:10:00"/>
        <d v="2021-07-31T08:18:00"/>
        <d v="2021-08-02T08:22:00"/>
        <d v="2021-08-02T08:28:00"/>
        <d v="2021-07-31T08:41:00"/>
        <d v="2021-07-31T08:42:00"/>
        <d v="2021-07-31T08:46:00"/>
        <d v="2021-08-02T08:49:00"/>
        <d v="2021-08-01T08:57:00"/>
        <d v="2021-08-02T08:58:00"/>
        <d v="2021-07-31T08:59:00"/>
        <d v="2021-08-02T09:02:00"/>
        <d v="2021-07-31T12:15:00"/>
        <d v="2021-08-01T09:09:00"/>
        <d v="2021-08-02T09:12:00"/>
        <d v="2021-07-31T09:20:00"/>
        <d v="2021-07-31T12:12:00"/>
        <d v="2021-07-31T09:26:00"/>
        <d v="2021-08-02T09:28:00"/>
        <d v="2021-08-02T09:31:00"/>
        <d v="2021-07-31T09:40:00"/>
        <d v="2021-08-02T09:41:00"/>
        <d v="2021-07-31T16:33:00"/>
        <d v="2021-08-02T09:50:00"/>
        <d v="2021-08-02T09:53:00"/>
        <d v="2021-08-02T09:54:00"/>
        <d v="2021-08-01T09:55:00"/>
        <d v="2021-08-02T09:57:00"/>
        <d v="2021-08-01T10:03:00"/>
        <d v="2021-08-01T10:14:00"/>
        <d v="2021-07-31T11:49:00"/>
        <d v="2021-07-31T10:19:00"/>
        <d v="2021-08-02T10:19:00"/>
        <d v="2021-07-31T11:00:00"/>
        <d v="2021-08-02T10:25:00"/>
        <d v="2021-08-02T10:26:00"/>
        <d v="2021-07-31T10:29:00"/>
        <d v="2021-08-02T10:32:00"/>
        <d v="2021-07-31T10:35:00"/>
        <d v="2021-07-31T10:39:00"/>
        <d v="2021-07-31T12:24:00"/>
        <d v="2021-08-02T12:43:00"/>
        <d v="2021-07-31T12:35:00"/>
        <d v="2021-07-31T10:47:00"/>
        <d v="2021-07-31T13:44:00"/>
        <d v="2021-07-31T11:28:00"/>
        <d v="2021-07-31T13:57:00"/>
        <d v="2021-07-31T10:58:00"/>
        <d v="2021-07-31T14:58:00"/>
        <d v="2021-07-31T11:06:00"/>
        <d v="2021-08-02T11:09:00"/>
        <d v="2021-08-01T11:16:00"/>
        <d v="2021-07-31T16:48:00"/>
        <d v="2021-07-31T11:30:00"/>
        <d v="2021-08-01T11:32:00"/>
        <d v="2021-08-01T11:33:00"/>
        <d v="2021-07-31T15:31:00"/>
        <d v="2021-08-02T11:50:00"/>
        <d v="2021-08-01T11:53:00"/>
        <d v="2021-08-02T11:54:00"/>
        <d v="2021-08-01T19:19:00"/>
        <d v="2021-08-02T12:01:00"/>
        <d v="2021-08-01T12:10:00"/>
        <d v="2021-07-31T13:01:00"/>
        <d v="2021-07-31T12:16:00"/>
        <d v="2021-07-31T13:06:00"/>
        <d v="2021-07-31T12:18:00"/>
        <d v="2021-07-31T13:14:00"/>
        <d v="2021-07-31T15:02:00"/>
        <d v="2021-08-01T19:17:00"/>
        <d v="2021-08-01T12:22:00"/>
        <d v="2021-08-02T15:16:00"/>
        <d v="2021-08-01T12:33:00"/>
        <d v="2021-07-31T12:50:00"/>
        <d v="2021-07-31T12:58:00"/>
        <d v="2021-08-02T13:52:00"/>
        <d v="2021-08-01T13:05:00"/>
        <d v="2021-07-31T11:47:00"/>
        <d v="2021-07-31T11:37:00"/>
        <d v="2021-07-31T11:50:00"/>
        <d v="2021-08-02T13:51:00"/>
        <d v="2021-08-01T13:57:00"/>
        <d v="2021-08-01T14:05:00"/>
        <d v="2021-07-31T12:20:00"/>
        <d v="2021-07-31T11:26:00"/>
        <d v="2021-08-02T14:09:00"/>
        <d v="2021-07-31T14:17:00"/>
        <d v="2021-07-31T09:39:00"/>
        <d v="2021-07-31T14:20:00"/>
        <d v="2021-07-31T14:23:00"/>
        <d v="2021-07-31T22:40:00"/>
        <d v="2021-07-31T17:54:00"/>
        <d v="2021-07-31T10:49:00"/>
        <d v="2021-07-31T09:53:00"/>
        <d v="2021-07-31T15:17:00"/>
        <d v="2021-07-31T15:10:00"/>
        <d v="2021-08-01T14:54:00"/>
        <d v="2021-08-01T14:55:00"/>
        <d v="2021-07-31T18:19:00"/>
        <d v="2021-07-31T09:52:00"/>
        <d v="2021-07-31T14:07:00"/>
        <d v="2021-07-31T12:02:00"/>
        <d v="2021-08-02T15:34:00"/>
        <d v="2021-07-31T14:09:00"/>
        <d v="2021-07-31T11:33:00"/>
        <d v="2021-08-01T09:24:00"/>
        <d v="2021-08-02T13:09:00"/>
        <d v="2021-07-31T19:45:00"/>
        <d v="2021-08-02T15:32:00"/>
        <d v="2021-07-31T13:33:00"/>
        <d v="2021-08-02T15:37:00"/>
        <d v="2021-07-31T21:37:00"/>
        <d v="2021-07-31T15:00:00"/>
        <d v="2021-07-31T14:42:00"/>
        <d v="2021-07-31T10:02:00"/>
        <d v="2021-07-31T14:41:00"/>
        <d v="2021-07-31T11:21:00"/>
        <d v="2021-07-31T13:50:00"/>
        <d v="2021-07-31T09:45:00"/>
        <d v="2021-08-01T13:21:00"/>
        <d v="2021-07-31T12:57:00"/>
        <d v="2021-08-01T19:20:00"/>
        <d v="2021-07-31T15:58:00"/>
        <d v="2021-07-31T12:39:00"/>
        <d v="2021-07-31T16:45:00"/>
        <d v="2021-07-31T15:59:00"/>
        <d v="2021-08-02T16:59:00"/>
        <d v="2021-07-31T11:36:00"/>
        <d v="2021-07-31T18:03:00"/>
        <d v="2021-07-31T15:24:00"/>
        <d v="2021-07-31T18:36:00"/>
        <d v="2021-08-01T09:22:00"/>
        <d v="2021-07-30T17:24:00"/>
        <d v="2021-07-31T11:35:00"/>
        <d v="2021-07-31T10:20:00"/>
        <d v="2021-07-31T19:27:00"/>
        <d v="2021-08-02T17:38:00"/>
        <d v="2021-07-31T19:25:00"/>
        <d v="2021-07-31T17:57:00"/>
        <d v="2021-07-31T12:23:00"/>
        <d v="2021-07-31T12:25:00"/>
        <d v="2021-07-31T12:48:00"/>
        <d v="2021-07-31T11:03:00"/>
        <d v="2021-07-31T12:17:00"/>
        <d v="2021-08-01T09:21:00"/>
        <d v="2021-08-02T14:22:00"/>
        <d v="2021-08-02T17:41:00"/>
        <d v="2021-08-02T13:23:00"/>
        <d v="2021-08-02T11:47:00"/>
        <d v="2021-08-02T16:41:00"/>
        <d v="2021-08-02T14:50:00"/>
        <d v="2021-08-02T15:51:00"/>
        <d v="2021-08-02T14:08:00"/>
        <d v="2021-08-02T12:02:00"/>
        <d v="2021-08-02T11:21:00"/>
        <d v="2021-08-02T14:23:00"/>
        <d v="2021-08-02T11:04:00"/>
        <d v="2021-08-02T12:38:00"/>
        <d v="2021-08-02T15:25:00"/>
        <d v="2021-08-02T08:14:00"/>
        <d v="2021-08-02T13:16:00"/>
        <d v="2021-08-02T14:47:00"/>
        <d v="2021-08-02T14:45:00"/>
        <d v="2021-08-02T09:43:00"/>
        <d v="2021-08-02T18:58:00"/>
        <d v="2021-08-02T17:43:00"/>
        <d v="2021-08-02T10:48:00"/>
        <d v="2021-08-03T05:04:00"/>
        <d v="2021-08-02T15:14:00"/>
        <d v="2021-08-02T10:33:00"/>
        <d v="2021-08-02T12:11:00"/>
        <d v="2021-08-02T18:40:00"/>
        <d v="2021-08-03T09:45:00"/>
        <d v="2021-08-02T13:44:00"/>
        <d v="2021-08-02T18:36:00"/>
        <d v="2021-08-02T10:46:00"/>
        <d v="2021-08-02T15:17:00"/>
        <d v="2021-08-02T12:28:00"/>
        <d v="2021-08-02T18:18:00"/>
        <d v="2021-08-03T15:23:00"/>
        <d v="2021-08-02T13:15:00"/>
        <d v="2021-08-02T18:17:00"/>
        <d v="2021-08-02T17:37:00"/>
        <d v="2021-08-02T07:37:00"/>
        <d v="2021-08-02T12:53:00"/>
        <d v="2021-08-03T21:59:00"/>
        <d v="2021-08-02T14:49:00"/>
        <d v="2021-08-02T14:44:00"/>
        <d v="2021-08-02T17:40:00"/>
        <d v="2021-08-02T17:42:00"/>
        <d v="2021-08-02T15:54:00"/>
        <d v="2021-08-02T11:06:00"/>
        <d v="2021-08-03T13:14:00"/>
        <d v="2021-08-02T15:42:00"/>
        <d v="2021-08-02T13:26:00"/>
        <d v="2021-08-03T10:47:00"/>
        <d v="2021-08-02T13:20:00"/>
        <d v="2021-08-03T22:00:00"/>
        <d v="2021-08-02T13:54:00"/>
        <d v="2021-08-02T08:59:00"/>
        <d v="2021-08-02T11:26:00"/>
        <d v="2021-08-02T14:11:00"/>
        <d v="2021-08-03T15:01:00"/>
        <d v="2021-08-02T13:17:00"/>
        <d v="2021-08-02T14:29:00"/>
        <d v="2021-08-02T12:13:00"/>
        <d v="2021-08-02T18:41:00"/>
        <d v="2021-08-02T15:38:00"/>
        <d v="2021-08-03T05:02:00"/>
        <d v="2021-08-02T10:09:00"/>
        <d v="2021-08-02T10:27:00"/>
        <d v="2021-08-02T11:43:00"/>
        <d v="2021-08-02T11:48:00"/>
        <d v="2021-08-02T15:26:00"/>
        <d v="2021-08-02T12:58:00"/>
        <d v="2021-08-02T10:22:00"/>
      </sharedItems>
      <fieldGroup par="22" base="11">
        <rangePr groupBy="minutes" startDate="2021-07-02T01:30:00" endDate="2021-08-03T22:00:00"/>
        <groupItems count="62">
          <s v="&lt;02/07/202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8/2021"/>
        </groupItems>
      </fieldGroup>
    </cacheField>
    <cacheField name="Delivery Agent" numFmtId="0">
      <sharedItems/>
    </cacheField>
    <cacheField name="state" numFmtId="0">
      <sharedItems count="11">
        <s v="Lagos"/>
        <s v="Gauteng"/>
        <s v="Ogun"/>
        <s v="FCT"/>
        <s v="Rivers"/>
        <s v="Katlehong"/>
        <s v="Soweto"/>
        <s v="Kano"/>
        <s v="Oyo"/>
        <s v="Abia"/>
        <s v="Anambra"/>
      </sharedItems>
    </cacheField>
    <cacheField name="country" numFmtId="0">
      <sharedItems/>
    </cacheField>
    <cacheField name="currency" numFmtId="0">
      <sharedItems/>
    </cacheField>
    <cacheField name="salesChannel" numFmtId="0">
      <sharedItems/>
    </cacheField>
    <cacheField name="Unit Price USD" numFmtId="167">
      <sharedItems containsSemiMixedTypes="0" containsString="0" containsNumber="1" minValue="0.78125" maxValue="228.85572139303483"/>
    </cacheField>
    <cacheField name="Sales Price USD" numFmtId="167">
      <sharedItems containsSemiMixedTypes="0" containsString="0" containsNumber="1" minValue="0.40743885869565211" maxValue="4959.5771144278606"/>
    </cacheField>
    <cacheField name="Fulfilment time" numFmtId="0">
      <sharedItems containsSemiMixedTypes="0" containsString="0" containsNumber="1" minValue="0" maxValue="5.5527777777751908"/>
    </cacheField>
    <cacheField name="Hours" numFmtId="0" databaseField="0">
      <fieldGroup base="11">
        <rangePr groupBy="hours" startDate="2021-07-02T01:30:00" endDate="2021-08-03T22:00:00"/>
        <groupItems count="26">
          <s v="&lt;02/07/2021"/>
          <s v="00"/>
          <s v="01"/>
          <s v="02"/>
          <s v="03"/>
          <s v="04"/>
          <s v="05"/>
          <s v="06"/>
          <s v="07"/>
          <s v="08"/>
          <s v="09"/>
          <s v="10"/>
          <s v="11"/>
          <s v="12"/>
          <s v="13"/>
          <s v="14"/>
          <s v="15"/>
          <s v="16"/>
          <s v="17"/>
          <s v="18"/>
          <s v="19"/>
          <s v="20"/>
          <s v="21"/>
          <s v="22"/>
          <s v="23"/>
          <s v="&gt;03/08/2021"/>
        </groupItems>
      </fieldGroup>
    </cacheField>
    <cacheField name="Days" numFmtId="0" databaseField="0">
      <fieldGroup base="11">
        <rangePr groupBy="days" startDate="2021-07-02T01:30:00" endDate="2021-08-03T22:00:00"/>
        <groupItems count="368">
          <s v="&lt;02/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8/2021"/>
        </groupItems>
      </fieldGroup>
    </cacheField>
    <cacheField name="Months" numFmtId="0" databaseField="0">
      <fieldGroup base="11">
        <rangePr groupBy="months" startDate="2021-07-02T01:30:00" endDate="2021-08-03T22:00:00"/>
        <groupItems count="14">
          <s v="&lt;02/07/2021"/>
          <s v="Jan"/>
          <s v="Feb"/>
          <s v="Mar"/>
          <s v="Apr"/>
          <s v="May"/>
          <s v="Jun"/>
          <s v="Jul"/>
          <s v="Aug"/>
          <s v="Sep"/>
          <s v="Oct"/>
          <s v="Nov"/>
          <s v="Dec"/>
          <s v="&gt;03/08/202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vhuwo Netshiendeulu" refreshedDate="44940.828943518522" backgroundQuery="1" createdVersion="8" refreshedVersion="7" minRefreshableVersion="3" recordCount="0" supportSubquery="1" supportAdvancedDrill="1" xr:uid="{E6903F84-D1ED-46E5-ADCB-618309A2AF9C}">
  <cacheSource type="external" connectionId="1"/>
  <cacheFields count="0"/>
  <cacheHierarchies count="20">
    <cacheHierarchy uniqueName="[Orders].[OrderAt Date]" caption="OrderAt Date" attribute="1" time="1" defaultMemberUniqueName="[Orders].[OrderAt Date].[All]" allUniqueName="[Orders].[OrderAt Date].[All]" dimensionUniqueName="[Orders]" displayFolder="" count="0" memberValueDatatype="7"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Order Category]" caption="Order Category" attribute="1" defaultMemberUniqueName="[Orders].[Order Category].[All]" allUniqueName="[Orders].[Order Category].[All]" dimensionUniqueName="[Orders]" displayFolder="" count="0" memberValueDatatype="130" unbalanced="0"/>
    <cacheHierarchy uniqueName="[Orders].[Unit Price]" caption="Unit Price" attribute="1" defaultMemberUniqueName="[Orders].[Unit Price].[All]" allUniqueName="[Orders].[Unit Price].[All]" dimensionUniqueName="[Orders]" displayFolder="" count="0" memberValueDatatype="5" unbalanced="0"/>
    <cacheHierarchy uniqueName="[Orders].[Sales price]" caption="Sales price" attribute="1" defaultMemberUniqueName="[Orders].[Sales price].[All]" allUniqueName="[Orders].[Sales price].[All]" dimensionUniqueName="[Orders]" displayFolder="" count="0" memberValueDatatype="5" unbalanced="0"/>
    <cacheHierarchy uniqueName="[Orders].[Sales price ($)]" caption="Sales price ($)" attribute="1" defaultMemberUniqueName="[Orders].[Sales price ($)].[All]" allUniqueName="[Orders].[Sales price ($)].[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0" memberValueDatatype="130" unbalanced="0"/>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Category]" caption="Count of Order Category" measure="1" displayFolder="" measureGroup="Orders"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tshiendeuluN" refreshedDate="44944.764920254631" backgroundQuery="1" createdVersion="8" refreshedVersion="7" minRefreshableVersion="3" recordCount="0" supportSubquery="1" supportAdvancedDrill="1" xr:uid="{F1FE7686-CEF5-4A13-B62B-F4B7E38D91F8}">
  <cacheSource type="external" connectionId="1"/>
  <cacheFields count="1">
    <cacheField name="[Orders].[shippingStatus].[shippingStatus]" caption="shippingStatus" numFmtId="0" hierarchy="11" level="1">
      <sharedItems count="2">
        <s v="cancelled"/>
        <s v="delivered"/>
      </sharedItems>
    </cacheField>
  </cacheFields>
  <cacheHierarchies count="20">
    <cacheHierarchy uniqueName="[Orders].[OrderAt Date]" caption="OrderAt Date" attribute="1" time="1" defaultMemberUniqueName="[Orders].[OrderAt Date].[All]" allUniqueName="[Orders].[OrderAt Date].[All]" dimensionUniqueName="[Orders]" displayFolder="" count="0" memberValueDatatype="7"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Order Category]" caption="Order Category" attribute="1" defaultMemberUniqueName="[Orders].[Order Category].[All]" allUniqueName="[Orders].[Order Category].[All]" dimensionUniqueName="[Orders]" displayFolder="" count="0" memberValueDatatype="130" unbalanced="0"/>
    <cacheHierarchy uniqueName="[Orders].[Unit Price]" caption="Unit Price" attribute="1" defaultMemberUniqueName="[Orders].[Unit Price].[All]" allUniqueName="[Orders].[Unit Price].[All]" dimensionUniqueName="[Orders]" displayFolder="" count="0" memberValueDatatype="5" unbalanced="0"/>
    <cacheHierarchy uniqueName="[Orders].[Sales price]" caption="Sales price" attribute="1" defaultMemberUniqueName="[Orders].[Sales price].[All]" allUniqueName="[Orders].[Sales price].[All]" dimensionUniqueName="[Orders]" displayFolder="" count="0" memberValueDatatype="5" unbalanced="0"/>
    <cacheHierarchy uniqueName="[Orders].[Sales price ($)]" caption="Sales price ($)" attribute="1" defaultMemberUniqueName="[Orders].[Sales price ($)].[All]" allUniqueName="[Orders].[Sales price ($)].[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2" memberValueDatatype="130" unbalanced="0">
      <fieldsUsage count="2">
        <fieldUsage x="-1"/>
        <fieldUsage x="0"/>
      </fieldsUsage>
    </cacheHierarchy>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Category]" caption="Count of Order Category" measure="1" displayFolder="" measureGroup="Orders"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tshiendeuluN" refreshedDate="44944.764921643517" backgroundQuery="1" createdVersion="8" refreshedVersion="7" minRefreshableVersion="3" recordCount="0" supportSubquery="1" supportAdvancedDrill="1" xr:uid="{C821CF6C-6DBD-4763-858B-7F3A31A15F1E}">
  <cacheSource type="external" connectionId="1"/>
  <cacheFields count="1">
    <cacheField name="[Orders].[shippingStatus].[shippingStatus]" caption="shippingStatus" numFmtId="0" hierarchy="11" level="1">
      <sharedItems count="2">
        <s v="cancelled"/>
        <s v="delivered"/>
      </sharedItems>
    </cacheField>
  </cacheFields>
  <cacheHierarchies count="20">
    <cacheHierarchy uniqueName="[Orders].[OrderAt Date]" caption="OrderAt Date" attribute="1" time="1" defaultMemberUniqueName="[Orders].[OrderAt Date].[All]" allUniqueName="[Orders].[OrderAt Date].[All]" dimensionUniqueName="[Orders]" displayFolder="" count="0" memberValueDatatype="7"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Order Category]" caption="Order Category" attribute="1" defaultMemberUniqueName="[Orders].[Order Category].[All]" allUniqueName="[Orders].[Order Category].[All]" dimensionUniqueName="[Orders]" displayFolder="" count="0" memberValueDatatype="130" unbalanced="0"/>
    <cacheHierarchy uniqueName="[Orders].[Unit Price]" caption="Unit Price" attribute="1" defaultMemberUniqueName="[Orders].[Unit Price].[All]" allUniqueName="[Orders].[Unit Price].[All]" dimensionUniqueName="[Orders]" displayFolder="" count="0" memberValueDatatype="5" unbalanced="0"/>
    <cacheHierarchy uniqueName="[Orders].[Sales price]" caption="Sales price" attribute="1" defaultMemberUniqueName="[Orders].[Sales price].[All]" allUniqueName="[Orders].[Sales price].[All]" dimensionUniqueName="[Orders]" displayFolder="" count="0" memberValueDatatype="5" unbalanced="0"/>
    <cacheHierarchy uniqueName="[Orders].[Sales price ($)]" caption="Sales price ($)" attribute="1" defaultMemberUniqueName="[Orders].[Sales price ($)].[All]" allUniqueName="[Orders].[Sales price ($)].[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2" memberValueDatatype="130" unbalanced="0">
      <fieldsUsage count="2">
        <fieldUsage x="-1"/>
        <fieldUsage x="0"/>
      </fieldsUsage>
    </cacheHierarchy>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Category]" caption="Count of Order Category" measure="1" displayFolder="" measureGroup="Orders"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shiendeuluN" refreshedDate="44944.764923379633" createdVersion="8" refreshedVersion="7" minRefreshableVersion="3" recordCount="8904" xr:uid="{9BA77C26-DB7C-484E-881A-29C69A84D005}">
  <cacheSource type="worksheet">
    <worksheetSource name="Orders"/>
  </cacheSource>
  <cacheFields count="19">
    <cacheField name="OrderAt Date" numFmtId="22">
      <sharedItems containsSemiMixedTypes="0" containsNonDate="0" containsDate="1" containsString="0" minDate="2021-07-01T01:30:00" maxDate="2021-07-31T22:24:00" count="4031">
        <d v="2021-07-01T01:30:00"/>
        <d v="2021-07-01T01:57:00"/>
        <d v="2021-07-01T04:19:00"/>
        <d v="2021-07-01T06:26:00"/>
        <d v="2021-07-01T06:38:00"/>
        <d v="2021-07-01T06:45:00"/>
        <d v="2021-07-01T06:50:00"/>
        <d v="2021-07-01T07:02:00"/>
        <d v="2021-07-01T07:04:00"/>
        <d v="2021-07-01T07:15:00"/>
        <d v="2021-07-01T07:27:00"/>
        <d v="2021-07-01T07:38:00"/>
        <d v="2021-07-01T07:43:00"/>
        <d v="2021-07-01T07:46:00"/>
        <d v="2021-07-01T07:54:00"/>
        <d v="2021-07-01T08:02:00"/>
        <d v="2021-07-01T08:06:00"/>
        <d v="2021-07-01T08:18:00"/>
        <d v="2021-07-01T08:30:00"/>
        <d v="2021-07-01T08:31:00"/>
        <d v="2021-07-01T08:37:00"/>
        <d v="2021-07-01T08:45:00"/>
        <d v="2021-07-01T08:52:00"/>
        <d v="2021-07-01T08:56:00"/>
        <d v="2021-07-01T09:03:00"/>
        <d v="2021-07-01T09:05:00"/>
        <d v="2021-07-01T09:09:00"/>
        <d v="2021-07-01T09:10:00"/>
        <d v="2021-07-01T09:17:00"/>
        <d v="2021-07-01T09:20:00"/>
        <d v="2021-07-01T09:25:00"/>
        <d v="2021-07-01T09:27:00"/>
        <d v="2021-07-01T09:31:00"/>
        <d v="2021-07-01T09:32:00"/>
        <d v="2021-07-01T09:33:00"/>
        <d v="2021-07-01T09:40:00"/>
        <d v="2021-07-01T09:41:00"/>
        <d v="2021-07-01T09:45:00"/>
        <d v="2021-07-01T09:46:00"/>
        <d v="2021-07-01T09:47:00"/>
        <d v="2021-07-01T09:52:00"/>
        <d v="2021-07-01T09:55:00"/>
        <d v="2021-07-01T09:59:00"/>
        <d v="2021-07-01T10:00:00"/>
        <d v="2021-07-01T10:04:00"/>
        <d v="2021-07-01T10:10:00"/>
        <d v="2021-07-01T10:13:00"/>
        <d v="2021-07-01T10:20:00"/>
        <d v="2021-07-01T10:28:00"/>
        <d v="2021-07-01T10:31:00"/>
        <d v="2021-07-01T10:34:00"/>
        <d v="2021-07-01T10:45:00"/>
        <d v="2021-07-01T10:47:00"/>
        <d v="2021-07-01T10:52:00"/>
        <d v="2021-07-01T10:57:00"/>
        <d v="2021-07-01T11:06:00"/>
        <d v="2021-07-01T11:10:00"/>
        <d v="2021-07-01T11:18:00"/>
        <d v="2021-07-01T11:19:00"/>
        <d v="2021-07-01T11:23:00"/>
        <d v="2021-07-01T11:26:00"/>
        <d v="2021-07-01T11:31:00"/>
        <d v="2021-07-01T11:34:00"/>
        <d v="2021-07-01T11:38:00"/>
        <d v="2021-07-01T11:39:00"/>
        <d v="2021-07-01T11:40:00"/>
        <d v="2021-07-01T11:44:00"/>
        <d v="2021-07-01T11:46:00"/>
        <d v="2021-07-01T11:50:00"/>
        <d v="2021-07-01T12:00:00"/>
        <d v="2021-07-01T12:07:00"/>
        <d v="2021-07-01T12:10:00"/>
        <d v="2021-07-01T12:13:00"/>
        <d v="2021-07-01T12:16:00"/>
        <d v="2021-07-01T12:17:00"/>
        <d v="2021-07-01T12:18:00"/>
        <d v="2021-07-01T12:30:00"/>
        <d v="2021-07-01T12:40:00"/>
        <d v="2021-07-01T12:43:00"/>
        <d v="2021-07-01T12:45:00"/>
        <d v="2021-07-01T12:56:00"/>
        <d v="2021-07-01T12:57:00"/>
        <d v="2021-07-01T13:04:00"/>
        <d v="2021-07-01T13:08:00"/>
        <d v="2021-07-01T13:09:00"/>
        <d v="2021-07-01T13:13:00"/>
        <d v="2021-07-01T13:16:00"/>
        <d v="2021-07-01T13:19:00"/>
        <d v="2021-07-01T13:29:00"/>
        <d v="2021-07-01T13:33:00"/>
        <d v="2021-07-01T13:37:00"/>
        <d v="2021-07-01T13:39:00"/>
        <d v="2021-07-01T13:40:00"/>
        <d v="2021-07-01T13:41:00"/>
        <d v="2021-07-01T13:42:00"/>
        <d v="2021-07-01T13:46:00"/>
        <d v="2021-07-01T13:48:00"/>
        <d v="2021-07-01T13:52:00"/>
        <d v="2021-07-01T13:55:00"/>
        <d v="2021-07-01T13:57:00"/>
        <d v="2021-07-01T13:58:00"/>
        <d v="2021-07-01T13:59:00"/>
        <d v="2021-07-01T14:00:00"/>
        <d v="2021-07-01T14:05:00"/>
        <d v="2021-07-01T14:07:00"/>
        <d v="2021-07-01T14:14:00"/>
        <d v="2021-07-01T14:15:00"/>
        <d v="2021-07-01T14:17:00"/>
        <d v="2021-07-01T14:18:00"/>
        <d v="2021-07-01T14:21:00"/>
        <d v="2021-07-01T14:22:00"/>
        <d v="2021-07-01T14:23:00"/>
        <d v="2021-07-01T14:25:00"/>
        <d v="2021-07-01T14:26:00"/>
        <d v="2021-07-01T14:27:00"/>
        <d v="2021-07-01T14:28:00"/>
        <d v="2021-07-01T14:31:00"/>
        <d v="2021-07-01T14:32:00"/>
        <d v="2021-07-01T14:34:00"/>
        <d v="2021-07-01T14:38:00"/>
        <d v="2021-07-01T14:41:00"/>
        <d v="2021-07-01T14:44:00"/>
        <d v="2021-07-01T14:46:00"/>
        <d v="2021-07-01T14:50:00"/>
        <d v="2021-07-01T14:51:00"/>
        <d v="2021-07-01T15:01:00"/>
        <d v="2021-07-01T15:05:00"/>
        <d v="2021-07-01T15:10:00"/>
        <d v="2021-07-01T15:20:00"/>
        <d v="2021-07-01T15:23:00"/>
        <d v="2021-07-01T15:24:00"/>
        <d v="2021-07-01T15:29:00"/>
        <d v="2021-07-01T15:31:00"/>
        <d v="2021-07-01T15:39:00"/>
        <d v="2021-07-01T15:43:00"/>
        <d v="2021-07-01T15:53:00"/>
        <d v="2021-07-01T15:55:00"/>
        <d v="2021-07-01T16:09:00"/>
        <d v="2021-07-01T16:18:00"/>
        <d v="2021-07-01T16:21:00"/>
        <d v="2021-07-01T16:37:00"/>
        <d v="2021-07-01T16:48:00"/>
        <d v="2021-07-01T16:52:00"/>
        <d v="2021-07-01T17:00:00"/>
        <d v="2021-07-01T17:05:00"/>
        <d v="2021-07-01T17:10:00"/>
        <d v="2021-07-01T17:12:00"/>
        <d v="2021-07-01T17:14:00"/>
        <d v="2021-07-01T17:15:00"/>
        <d v="2021-07-01T17:16:00"/>
        <d v="2021-07-01T17:19:00"/>
        <d v="2021-07-01T17:24:00"/>
        <d v="2021-07-01T17:25:00"/>
        <d v="2021-07-01T17:26:00"/>
        <d v="2021-07-01T17:27:00"/>
        <d v="2021-07-01T17:28:00"/>
        <d v="2021-07-01T17:29:00"/>
        <d v="2021-07-01T17:30:00"/>
        <d v="2021-07-01T17:31:00"/>
        <d v="2021-07-01T17:32:00"/>
        <d v="2021-07-01T17:33:00"/>
        <d v="2021-07-01T17:34:00"/>
        <d v="2021-07-01T17:38:00"/>
        <d v="2021-07-01T17:41:00"/>
        <d v="2021-07-01T17:42:00"/>
        <d v="2021-07-01T17:43:00"/>
        <d v="2021-07-01T17:47:00"/>
        <d v="2021-07-01T17:49:00"/>
        <d v="2021-07-01T17:51:00"/>
        <d v="2021-07-01T17:53:00"/>
        <d v="2021-07-01T17:55:00"/>
        <d v="2021-07-01T18:04:00"/>
        <d v="2021-07-01T18:08:00"/>
        <d v="2021-07-01T18:16:00"/>
        <d v="2021-07-01T18:18:00"/>
        <d v="2021-07-01T18:23:00"/>
        <d v="2021-07-01T18:26:00"/>
        <d v="2021-07-01T18:31:00"/>
        <d v="2021-07-01T18:34:00"/>
        <d v="2021-07-01T18:36:00"/>
        <d v="2021-07-01T18:39:00"/>
        <d v="2021-07-01T18:44:00"/>
        <d v="2021-07-01T18:49:00"/>
        <d v="2021-07-01T18:51:00"/>
        <d v="2021-07-01T18:54:00"/>
        <d v="2021-07-01T19:09:00"/>
        <d v="2021-07-01T19:16:00"/>
        <d v="2021-07-01T19:42:00"/>
        <d v="2021-07-01T21:33:00"/>
        <d v="2021-07-02T03:19:00"/>
        <d v="2021-07-02T07:16:00"/>
        <d v="2021-07-02T07:21:00"/>
        <d v="2021-07-02T07:39:00"/>
        <d v="2021-07-02T07:58:00"/>
        <d v="2021-07-02T08:11:00"/>
        <d v="2021-07-02T08:12:00"/>
        <d v="2021-07-02T08:15:00"/>
        <d v="2021-07-02T08:17:00"/>
        <d v="2021-07-02T08:21:00"/>
        <d v="2021-07-02T08:31:00"/>
        <d v="2021-07-02T08:32:00"/>
        <d v="2021-07-02T08:36:00"/>
        <d v="2021-07-02T08:38:00"/>
        <d v="2021-07-02T08:40:00"/>
        <d v="2021-07-02T08:42:00"/>
        <d v="2021-07-02T08:47:00"/>
        <d v="2021-07-02T08:49:00"/>
        <d v="2021-07-02T08:52:00"/>
        <d v="2021-07-02T08:54:00"/>
        <d v="2021-07-02T08:57:00"/>
        <d v="2021-07-02T09:00:00"/>
        <d v="2021-07-02T09:03:00"/>
        <d v="2021-07-02T09:08:00"/>
        <d v="2021-07-02T09:11:00"/>
        <d v="2021-07-02T09:17:00"/>
        <d v="2021-07-02T09:20:00"/>
        <d v="2021-07-02T09:22:00"/>
        <d v="2021-07-02T09:23:00"/>
        <d v="2021-07-02T09:27:00"/>
        <d v="2021-07-02T09:30:00"/>
        <d v="2021-07-02T09:32:00"/>
        <d v="2021-07-02T09:38:00"/>
        <d v="2021-07-02T09:40:00"/>
        <d v="2021-07-02T09:42:00"/>
        <d v="2021-07-02T09:43:00"/>
        <d v="2021-07-02T09:45:00"/>
        <d v="2021-07-02T09:46:00"/>
        <d v="2021-07-02T09:49:00"/>
        <d v="2021-07-02T09:52:00"/>
        <d v="2021-07-02T09:54:00"/>
        <d v="2021-07-02T09:57:00"/>
        <d v="2021-07-02T09:59:00"/>
        <d v="2021-07-02T10:03:00"/>
        <d v="2021-07-02T10:07:00"/>
        <d v="2021-07-02T10:10:00"/>
        <d v="2021-07-02T10:15:00"/>
        <d v="2021-07-02T10:17:00"/>
        <d v="2021-07-02T10:19:00"/>
        <d v="2021-07-02T10:22:00"/>
        <d v="2021-07-02T10:25:00"/>
        <d v="2021-07-02T10:26:00"/>
        <d v="2021-07-02T10:32:00"/>
        <d v="2021-07-02T10:33:00"/>
        <d v="2021-07-02T10:39:00"/>
        <d v="2021-07-02T10:42:00"/>
        <d v="2021-07-02T10:48:00"/>
        <d v="2021-07-02T10:51:00"/>
        <d v="2021-07-02T10:54:00"/>
        <d v="2021-07-02T11:02:00"/>
        <d v="2021-07-02T11:05:00"/>
        <d v="2021-07-02T11:12:00"/>
        <d v="2021-07-02T11:13:00"/>
        <d v="2021-07-02T11:17:00"/>
        <d v="2021-07-02T11:19:00"/>
        <d v="2021-07-02T11:22:00"/>
        <d v="2021-07-02T11:24:00"/>
        <d v="2021-07-02T11:39:00"/>
        <d v="2021-07-02T11:40:00"/>
        <d v="2021-07-02T11:42:00"/>
        <d v="2021-07-02T11:52:00"/>
        <d v="2021-07-02T11:53:00"/>
        <d v="2021-07-02T11:56:00"/>
        <d v="2021-07-02T11:57:00"/>
        <d v="2021-07-02T11:58:00"/>
        <d v="2021-07-02T12:01:00"/>
        <d v="2021-07-02T12:02:00"/>
        <d v="2021-07-02T12:05:00"/>
        <d v="2021-07-02T12:09:00"/>
        <d v="2021-07-02T12:12:00"/>
        <d v="2021-07-02T12:15:00"/>
        <d v="2021-07-02T12:16:00"/>
        <d v="2021-07-02T12:22:00"/>
        <d v="2021-07-02T12:30:00"/>
        <d v="2021-07-02T12:34:00"/>
        <d v="2021-07-02T12:40:00"/>
        <d v="2021-07-02T12:46:00"/>
        <d v="2021-07-02T12:49:00"/>
        <d v="2021-07-02T12:53:00"/>
        <d v="2021-07-02T12:54:00"/>
        <d v="2021-07-02T12:58:00"/>
        <d v="2021-07-02T13:01:00"/>
        <d v="2021-07-02T13:02:00"/>
        <d v="2021-07-02T13:05:00"/>
        <d v="2021-07-02T13:07:00"/>
        <d v="2021-07-02T13:12:00"/>
        <d v="2021-07-02T13:13:00"/>
        <d v="2021-07-02T13:17:00"/>
        <d v="2021-07-02T13:20:00"/>
        <d v="2021-07-02T13:32:00"/>
        <d v="2021-07-02T13:36:00"/>
        <d v="2021-07-02T13:39:00"/>
        <d v="2021-07-02T13:44:00"/>
        <d v="2021-07-02T13:47:00"/>
        <d v="2021-07-02T13:55:00"/>
        <d v="2021-07-02T14:04:00"/>
        <d v="2021-07-02T14:10:00"/>
        <d v="2021-07-02T14:16:00"/>
        <d v="2021-07-02T14:20:00"/>
        <d v="2021-07-02T14:24:00"/>
        <d v="2021-07-02T14:26:00"/>
        <d v="2021-07-02T14:36:00"/>
        <d v="2021-07-02T14:38:00"/>
        <d v="2021-07-02T14:45:00"/>
        <d v="2021-07-02T14:48:00"/>
        <d v="2021-07-02T14:52:00"/>
        <d v="2021-07-02T14:56:00"/>
        <d v="2021-07-02T14:59:00"/>
        <d v="2021-07-02T15:00:00"/>
        <d v="2021-07-02T15:03:00"/>
        <d v="2021-07-02T15:04:00"/>
        <d v="2021-07-02T15:10:00"/>
        <d v="2021-07-02T15:11:00"/>
        <d v="2021-07-02T15:15:00"/>
        <d v="2021-07-02T15:16:00"/>
        <d v="2021-07-02T15:37:00"/>
        <d v="2021-07-02T15:38:00"/>
        <d v="2021-07-02T15:50:00"/>
        <d v="2021-07-02T15:55:00"/>
        <d v="2021-07-02T15:58:00"/>
        <d v="2021-07-02T16:02:00"/>
        <d v="2021-07-02T16:11:00"/>
        <d v="2021-07-02T16:26:00"/>
        <d v="2021-07-02T16:29:00"/>
        <d v="2021-07-02T16:33:00"/>
        <d v="2021-07-02T16:34:00"/>
        <d v="2021-07-02T16:45:00"/>
        <d v="2021-07-02T16:46:00"/>
        <d v="2021-07-02T16:56:00"/>
        <d v="2021-07-02T17:04:00"/>
        <d v="2021-07-02T17:09:00"/>
        <d v="2021-07-02T17:12:00"/>
        <d v="2021-07-02T17:15:00"/>
        <d v="2021-07-02T17:16:00"/>
        <d v="2021-07-02T17:32:00"/>
        <d v="2021-07-02T17:35:00"/>
        <d v="2021-07-02T17:41:00"/>
        <d v="2021-07-02T17:48:00"/>
        <d v="2021-07-02T17:58:00"/>
        <d v="2021-07-02T20:06:00"/>
        <d v="2021-07-02T21:48:00"/>
        <d v="2021-07-02T22:15:00"/>
        <d v="2021-07-02T22:24:00"/>
        <d v="2021-07-03T06:49:00"/>
        <d v="2021-07-03T09:07:00"/>
        <d v="2021-07-03T09:30:00"/>
        <d v="2021-07-03T09:38:00"/>
        <d v="2021-07-03T09:45:00"/>
        <d v="2021-07-03T09:50:00"/>
        <d v="2021-07-03T10:12:00"/>
        <d v="2021-07-03T10:20:00"/>
        <d v="2021-07-03T10:24:00"/>
        <d v="2021-07-03T10:37:00"/>
        <d v="2021-07-03T11:06:00"/>
        <d v="2021-07-03T11:29:00"/>
        <d v="2021-07-03T11:30:00"/>
        <d v="2021-07-03T11:38:00"/>
        <d v="2021-07-03T11:42:00"/>
        <d v="2021-07-03T11:45:00"/>
        <d v="2021-07-03T11:53:00"/>
        <d v="2021-07-03T11:59:00"/>
        <d v="2021-07-03T12:04:00"/>
        <d v="2021-07-03T12:09:00"/>
        <d v="2021-07-03T12:13:00"/>
        <d v="2021-07-03T12:14:00"/>
        <d v="2021-07-03T12:28:00"/>
        <d v="2021-07-03T12:29:00"/>
        <d v="2021-07-03T12:36:00"/>
        <d v="2021-07-03T13:13:00"/>
        <d v="2021-07-03T13:26:00"/>
        <d v="2021-07-03T13:43:00"/>
        <d v="2021-07-03T13:45:00"/>
        <d v="2021-07-03T13:53:00"/>
        <d v="2021-07-03T13:55:00"/>
        <d v="2021-07-03T14:26:00"/>
        <d v="2021-07-03T15:20:00"/>
        <d v="2021-07-03T15:47:00"/>
        <d v="2021-07-03T16:39:00"/>
        <d v="2021-07-03T16:50:00"/>
        <d v="2021-07-03T17:00:00"/>
        <d v="2021-07-03T17:05:00"/>
        <d v="2021-07-03T17:09:00"/>
        <d v="2021-07-03T17:18:00"/>
        <d v="2021-07-03T17:37:00"/>
        <d v="2021-07-03T18:27:00"/>
        <d v="2021-07-03T19:40:00"/>
        <d v="2021-07-03T20:07:00"/>
        <d v="2021-07-03T20:23:00"/>
        <d v="2021-07-03T20:24:00"/>
        <d v="2021-07-03T20:28:00"/>
        <d v="2021-07-03T20:42:00"/>
        <d v="2021-07-03T20:59:00"/>
        <d v="2021-07-03T21:00:00"/>
        <d v="2021-07-03T21:01:00"/>
        <d v="2021-07-03T21:03:00"/>
        <d v="2021-07-03T21:05:00"/>
        <d v="2021-07-03T21:08:00"/>
        <d v="2021-07-03T21:09:00"/>
        <d v="2021-07-03T21:11:00"/>
        <d v="2021-07-03T21:14:00"/>
        <d v="2021-07-03T21:16:00"/>
        <d v="2021-07-03T21:20:00"/>
        <d v="2021-07-03T21:21:00"/>
        <d v="2021-07-03T21:22:00"/>
        <d v="2021-07-03T21:23:00"/>
        <d v="2021-07-03T21:24:00"/>
        <d v="2021-07-03T21:25:00"/>
        <d v="2021-07-03T21:26:00"/>
        <d v="2021-07-03T21:27:00"/>
        <d v="2021-07-03T21:29:00"/>
        <d v="2021-07-03T21:31:00"/>
        <d v="2021-07-03T21:34:00"/>
        <d v="2021-07-03T21:35:00"/>
        <d v="2021-07-03T21:38:00"/>
        <d v="2021-07-03T21:42:00"/>
        <d v="2021-07-03T21:43:00"/>
        <d v="2021-07-03T21:46:00"/>
        <d v="2021-07-03T21:47:00"/>
        <d v="2021-07-03T21:49:00"/>
        <d v="2021-07-03T21:51:00"/>
        <d v="2021-07-03T21:54:00"/>
        <d v="2021-07-03T21:55:00"/>
        <d v="2021-07-03T22:00:00"/>
        <d v="2021-07-03T22:14:00"/>
        <d v="2021-07-03T22:20:00"/>
        <d v="2021-07-03T22:22:00"/>
        <d v="2021-07-03T22:31:00"/>
        <d v="2021-07-03T23:07:00"/>
        <d v="2021-07-04T00:54:00"/>
        <d v="2021-07-04T04:30:00"/>
        <d v="2021-07-04T04:31:00"/>
        <d v="2021-07-04T05:43:00"/>
        <d v="2021-07-04T05:47:00"/>
        <d v="2021-07-04T07:10:00"/>
        <d v="2021-07-04T07:27:00"/>
        <d v="2021-07-04T07:39:00"/>
        <d v="2021-07-04T08:30:00"/>
        <d v="2021-07-04T08:32:00"/>
        <d v="2021-07-04T08:42:00"/>
        <d v="2021-07-04T08:53:00"/>
        <d v="2021-07-04T09:01:00"/>
        <d v="2021-07-04T09:10:00"/>
        <d v="2021-07-04T09:16:00"/>
        <d v="2021-07-04T10:25:00"/>
        <d v="2021-07-04T10:33:00"/>
        <d v="2021-07-04T10:51:00"/>
        <d v="2021-07-04T13:42:00"/>
        <d v="2021-07-04T13:52:00"/>
        <d v="2021-07-04T13:55:00"/>
        <d v="2021-07-04T14:02:00"/>
        <d v="2021-07-04T14:11:00"/>
        <d v="2021-07-04T14:27:00"/>
        <d v="2021-07-04T15:29:00"/>
        <d v="2021-07-04T15:37:00"/>
        <d v="2021-07-04T16:09:00"/>
        <d v="2021-07-04T16:10:00"/>
        <d v="2021-07-04T16:36:00"/>
        <d v="2021-07-04T16:53:00"/>
        <d v="2021-07-04T16:56:00"/>
        <d v="2021-07-04T17:09:00"/>
        <d v="2021-07-04T17:10:00"/>
        <d v="2021-07-04T17:30:00"/>
        <d v="2021-07-04T17:50:00"/>
        <d v="2021-07-04T18:00:00"/>
        <d v="2021-07-04T18:52:00"/>
        <d v="2021-07-05T05:49:00"/>
        <d v="2021-07-05T06:30:00"/>
        <d v="2021-07-05T07:15:00"/>
        <d v="2021-07-05T07:27:00"/>
        <d v="2021-07-05T07:32:00"/>
        <d v="2021-07-05T07:37:00"/>
        <d v="2021-07-05T07:41:00"/>
        <d v="2021-07-05T07:50:00"/>
        <d v="2021-07-05T07:53:00"/>
        <d v="2021-07-05T07:55:00"/>
        <d v="2021-07-05T07:59:00"/>
        <d v="2021-07-05T08:06:00"/>
        <d v="2021-07-05T08:12:00"/>
        <d v="2021-07-05T08:13:00"/>
        <d v="2021-07-05T08:16:00"/>
        <d v="2021-07-05T08:20:00"/>
        <d v="2021-07-05T08:23:00"/>
        <d v="2021-07-05T08:26:00"/>
        <d v="2021-07-05T08:29:00"/>
        <d v="2021-07-05T08:31:00"/>
        <d v="2021-07-05T08:32:00"/>
        <d v="2021-07-05T08:33:00"/>
        <d v="2021-07-05T08:36:00"/>
        <d v="2021-07-05T08:37:00"/>
        <d v="2021-07-05T08:40:00"/>
        <d v="2021-07-05T08:45:00"/>
        <d v="2021-07-05T08:47:00"/>
        <d v="2021-07-05T08:50:00"/>
        <d v="2021-07-05T08:51:00"/>
        <d v="2021-07-05T08:55:00"/>
        <d v="2021-07-05T09:03:00"/>
        <d v="2021-07-05T09:04:00"/>
        <d v="2021-07-05T09:07:00"/>
        <d v="2021-07-05T09:09:00"/>
        <d v="2021-07-05T09:10:00"/>
        <d v="2021-07-05T09:13:00"/>
        <d v="2021-07-05T09:15:00"/>
        <d v="2021-07-05T09:16:00"/>
        <d v="2021-07-05T09:17:00"/>
        <d v="2021-07-05T09:19:00"/>
        <d v="2021-07-05T09:25:00"/>
        <d v="2021-07-05T09:28:00"/>
        <d v="2021-07-05T09:31:00"/>
        <d v="2021-07-05T09:32:00"/>
        <d v="2021-07-05T09:33:00"/>
        <d v="2021-07-05T09:37:00"/>
        <d v="2021-07-05T09:41:00"/>
        <d v="2021-07-05T09:47:00"/>
        <d v="2021-07-05T09:48:00"/>
        <d v="2021-07-05T09:50:00"/>
        <d v="2021-07-05T09:56:00"/>
        <d v="2021-07-05T09:58:00"/>
        <d v="2021-07-05T10:00:00"/>
        <d v="2021-07-05T10:01:00"/>
        <d v="2021-07-05T10:02:00"/>
        <d v="2021-07-05T10:05:00"/>
        <d v="2021-07-05T10:08:00"/>
        <d v="2021-07-05T10:10:00"/>
        <d v="2021-07-05T10:12:00"/>
        <d v="2021-07-05T10:13:00"/>
        <d v="2021-07-05T10:15:00"/>
        <d v="2021-07-05T10:18:00"/>
        <d v="2021-07-05T10:19:00"/>
        <d v="2021-07-05T10:23:00"/>
        <d v="2021-07-05T10:24:00"/>
        <d v="2021-07-05T10:25:00"/>
        <d v="2021-07-05T10:27:00"/>
        <d v="2021-07-05T10:28:00"/>
        <d v="2021-07-05T10:29:00"/>
        <d v="2021-07-05T10:33:00"/>
        <d v="2021-07-05T10:35:00"/>
        <d v="2021-07-05T10:36:00"/>
        <d v="2021-07-05T10:37:00"/>
        <d v="2021-07-05T10:38:00"/>
        <d v="2021-07-05T10:39:00"/>
        <d v="2021-07-05T10:40:00"/>
        <d v="2021-07-05T10:41:00"/>
        <d v="2021-07-05T10:42:00"/>
        <d v="2021-07-05T10:43:00"/>
        <d v="2021-07-05T10:47:00"/>
        <d v="2021-07-05T10:49:00"/>
        <d v="2021-07-05T10:51:00"/>
        <d v="2021-07-05T10:52:00"/>
        <d v="2021-07-05T10:53:00"/>
        <d v="2021-07-05T10:57:00"/>
        <d v="2021-07-05T10:58:00"/>
        <d v="2021-07-05T10:59:00"/>
        <d v="2021-07-05T11:00:00"/>
        <d v="2021-07-05T11:01:00"/>
        <d v="2021-07-05T11:03:00"/>
        <d v="2021-07-05T11:04:00"/>
        <d v="2021-07-05T11:05:00"/>
        <d v="2021-07-05T11:07:00"/>
        <d v="2021-07-05T11:09:00"/>
        <d v="2021-07-05T11:10:00"/>
        <d v="2021-07-05T11:13:00"/>
        <d v="2021-07-05T11:19:00"/>
        <d v="2021-07-05T11:20:00"/>
        <d v="2021-07-05T11:22:00"/>
        <d v="2021-07-05T11:23:00"/>
        <d v="2021-07-05T11:24:00"/>
        <d v="2021-07-05T11:30:00"/>
        <d v="2021-07-05T11:31:00"/>
        <d v="2021-07-05T11:32:00"/>
        <d v="2021-07-05T11:34:00"/>
        <d v="2021-07-05T11:35:00"/>
        <d v="2021-07-05T11:37:00"/>
        <d v="2021-07-05T11:38:00"/>
        <d v="2021-07-05T11:49:00"/>
        <d v="2021-07-05T11:52:00"/>
        <d v="2021-07-05T11:54:00"/>
        <d v="2021-07-05T11:55:00"/>
        <d v="2021-07-05T11:57:00"/>
        <d v="2021-07-05T11:59:00"/>
        <d v="2021-07-05T12:02:00"/>
        <d v="2021-07-05T12:03:00"/>
        <d v="2021-07-05T12:04:00"/>
        <d v="2021-07-05T12:07:00"/>
        <d v="2021-07-05T12:10:00"/>
        <d v="2021-07-05T12:11:00"/>
        <d v="2021-07-05T12:12:00"/>
        <d v="2021-07-05T12:17:00"/>
        <d v="2021-07-05T12:23:00"/>
        <d v="2021-07-05T12:24:00"/>
        <d v="2021-07-05T12:25:00"/>
        <d v="2021-07-05T12:31:00"/>
        <d v="2021-07-05T12:32:00"/>
        <d v="2021-07-05T12:35:00"/>
        <d v="2021-07-05T12:40:00"/>
        <d v="2021-07-05T12:42:00"/>
        <d v="2021-07-05T12:44:00"/>
        <d v="2021-07-05T12:49:00"/>
        <d v="2021-07-05T12:50:00"/>
        <d v="2021-07-05T12:55:00"/>
        <d v="2021-07-05T12:58:00"/>
        <d v="2021-07-05T13:03:00"/>
        <d v="2021-07-05T13:08:00"/>
        <d v="2021-07-05T13:10:00"/>
        <d v="2021-07-05T13:15:00"/>
        <d v="2021-07-05T13:16:00"/>
        <d v="2021-07-05T13:17:00"/>
        <d v="2021-07-05T13:18:00"/>
        <d v="2021-07-05T13:19:00"/>
        <d v="2021-07-05T13:20:00"/>
        <d v="2021-07-05T13:28:00"/>
        <d v="2021-07-05T13:33:00"/>
        <d v="2021-07-05T13:35:00"/>
        <d v="2021-07-05T13:40:00"/>
        <d v="2021-07-05T13:45:00"/>
        <d v="2021-07-05T13:52:00"/>
        <d v="2021-07-05T13:53:00"/>
        <d v="2021-07-05T13:54:00"/>
        <d v="2021-07-05T13:56:00"/>
        <d v="2021-07-05T14:05:00"/>
        <d v="2021-07-05T14:08:00"/>
        <d v="2021-07-05T14:15:00"/>
        <d v="2021-07-05T14:16:00"/>
        <d v="2021-07-05T14:18:00"/>
        <d v="2021-07-05T14:22:00"/>
        <d v="2021-07-05T14:25:00"/>
        <d v="2021-07-05T14:29:00"/>
        <d v="2021-07-05T14:31:00"/>
        <d v="2021-07-05T14:34:00"/>
        <d v="2021-07-05T14:39:00"/>
        <d v="2021-07-05T14:40:00"/>
        <d v="2021-07-05T14:43:00"/>
        <d v="2021-07-05T14:45:00"/>
        <d v="2021-07-05T14:58:00"/>
        <d v="2021-07-05T15:02:00"/>
        <d v="2021-07-05T15:03:00"/>
        <d v="2021-07-05T15:04:00"/>
        <d v="2021-07-05T15:06:00"/>
        <d v="2021-07-05T15:12:00"/>
        <d v="2021-07-05T15:17:00"/>
        <d v="2021-07-05T15:25:00"/>
        <d v="2021-07-05T15:26:00"/>
        <d v="2021-07-05T15:27:00"/>
        <d v="2021-07-05T15:32:00"/>
        <d v="2021-07-05T15:34:00"/>
        <d v="2021-07-05T15:39:00"/>
        <d v="2021-07-05T15:41:00"/>
        <d v="2021-07-05T15:43:00"/>
        <d v="2021-07-05T15:50:00"/>
        <d v="2021-07-05T15:54:00"/>
        <d v="2021-07-05T15:57:00"/>
        <d v="2021-07-05T16:01:00"/>
        <d v="2021-07-05T16:04:00"/>
        <d v="2021-07-05T16:06:00"/>
        <d v="2021-07-05T16:10:00"/>
        <d v="2021-07-05T16:14:00"/>
        <d v="2021-07-05T16:17:00"/>
        <d v="2021-07-05T16:21:00"/>
        <d v="2021-07-05T16:28:00"/>
        <d v="2021-07-05T16:29:00"/>
        <d v="2021-07-05T16:31:00"/>
        <d v="2021-07-05T16:32:00"/>
        <d v="2021-07-05T16:34:00"/>
        <d v="2021-07-05T16:41:00"/>
        <d v="2021-07-05T16:42:00"/>
        <d v="2021-07-05T16:46:00"/>
        <d v="2021-07-05T17:04:00"/>
        <d v="2021-07-05T17:07:00"/>
        <d v="2021-07-05T17:08:00"/>
        <d v="2021-07-05T17:26:00"/>
        <d v="2021-07-05T17:27:00"/>
        <d v="2021-07-05T17:29:00"/>
        <d v="2021-07-05T17:32:00"/>
        <d v="2021-07-05T17:35:00"/>
        <d v="2021-07-05T17:39:00"/>
        <d v="2021-07-05T17:41:00"/>
        <d v="2021-07-05T17:42:00"/>
        <d v="2021-07-05T17:47:00"/>
        <d v="2021-07-05T17:51:00"/>
        <d v="2021-07-05T17:53:00"/>
        <d v="2021-07-05T17:59:00"/>
        <d v="2021-07-05T18:29:00"/>
        <d v="2021-07-05T19:17:00"/>
        <d v="2021-07-05T19:18:00"/>
        <d v="2021-07-05T19:19:00"/>
        <d v="2021-07-05T19:28:00"/>
        <d v="2021-07-05T19:48:00"/>
        <d v="2021-07-05T20:06:00"/>
        <d v="2021-07-05T20:17:00"/>
        <d v="2021-07-05T20:43:00"/>
        <d v="2021-07-05T21:39:00"/>
        <d v="2021-07-05T21:46:00"/>
        <d v="2021-07-05T22:42:00"/>
        <d v="2021-07-06T00:31:00"/>
        <d v="2021-07-06T07:03:00"/>
        <d v="2021-07-06T07:12:00"/>
        <d v="2021-07-06T07:16:00"/>
        <d v="2021-07-06T07:20:00"/>
        <d v="2021-07-06T07:24:00"/>
        <d v="2021-07-06T07:25:00"/>
        <d v="2021-07-06T07:35:00"/>
        <d v="2021-07-06T07:37:00"/>
        <d v="2021-07-06T07:40:00"/>
        <d v="2021-07-06T08:01:00"/>
        <d v="2021-07-06T08:02:00"/>
        <d v="2021-07-06T08:03:00"/>
        <d v="2021-07-06T08:10:00"/>
        <d v="2021-07-06T08:16:00"/>
        <d v="2021-07-06T08:19:00"/>
        <d v="2021-07-06T08:23:00"/>
        <d v="2021-07-06T08:28:00"/>
        <d v="2021-07-06T08:29:00"/>
        <d v="2021-07-06T08:30:00"/>
        <d v="2021-07-06T08:34:00"/>
        <d v="2021-07-06T08:48:00"/>
        <d v="2021-07-06T08:58:00"/>
        <d v="2021-07-06T09:04:00"/>
        <d v="2021-07-06T09:07:00"/>
        <d v="2021-07-06T09:08:00"/>
        <d v="2021-07-06T09:12:00"/>
        <d v="2021-07-06T09:13:00"/>
        <d v="2021-07-06T09:21:00"/>
        <d v="2021-07-06T09:24:00"/>
        <d v="2021-07-06T09:25:00"/>
        <d v="2021-07-06T09:31:00"/>
        <d v="2021-07-06T09:33:00"/>
        <d v="2021-07-06T09:38:00"/>
        <d v="2021-07-06T09:43:00"/>
        <d v="2021-07-06T09:48:00"/>
        <d v="2021-07-06T09:50:00"/>
        <d v="2021-07-06T09:54:00"/>
        <d v="2021-07-06T09:56:00"/>
        <d v="2021-07-06T10:02:00"/>
        <d v="2021-07-06T10:05:00"/>
        <d v="2021-07-06T10:08:00"/>
        <d v="2021-07-06T10:09:00"/>
        <d v="2021-07-06T10:12:00"/>
        <d v="2021-07-06T10:17:00"/>
        <d v="2021-07-06T10:18:00"/>
        <d v="2021-07-06T10:19:00"/>
        <d v="2021-07-06T10:31:00"/>
        <d v="2021-07-06T10:32:00"/>
        <d v="2021-07-06T10:40:00"/>
        <d v="2021-07-06T10:48:00"/>
        <d v="2021-07-06T10:51:00"/>
        <d v="2021-07-06T11:00:00"/>
        <d v="2021-07-06T11:03:00"/>
        <d v="2021-07-06T11:12:00"/>
        <d v="2021-07-06T11:13:00"/>
        <d v="2021-07-06T11:14:00"/>
        <d v="2021-07-06T11:15:00"/>
        <d v="2021-07-06T11:18:00"/>
        <d v="2021-07-06T11:19:00"/>
        <d v="2021-07-06T11:20:00"/>
        <d v="2021-07-06T11:22:00"/>
        <d v="2021-07-06T11:24:00"/>
        <d v="2021-07-06T11:34:00"/>
        <d v="2021-07-06T11:35:00"/>
        <d v="2021-07-06T11:36:00"/>
        <d v="2021-07-06T11:38:00"/>
        <d v="2021-07-06T11:39:00"/>
        <d v="2021-07-06T11:40:00"/>
        <d v="2021-07-06T11:44:00"/>
        <d v="2021-07-06T11:47:00"/>
        <d v="2021-07-06T11:49:00"/>
        <d v="2021-07-06T11:50:00"/>
        <d v="2021-07-06T11:51:00"/>
        <d v="2021-07-06T11:53:00"/>
        <d v="2021-07-06T11:55:00"/>
        <d v="2021-07-06T11:57:00"/>
        <d v="2021-07-06T11:58:00"/>
        <d v="2021-07-06T12:04:00"/>
        <d v="2021-07-06T12:06:00"/>
        <d v="2021-07-06T12:12:00"/>
        <d v="2021-07-06T12:15:00"/>
        <d v="2021-07-06T12:17:00"/>
        <d v="2021-07-06T12:18:00"/>
        <d v="2021-07-06T12:20:00"/>
        <d v="2021-07-06T12:22:00"/>
        <d v="2021-07-06T12:26:00"/>
        <d v="2021-07-06T12:28:00"/>
        <d v="2021-07-06T12:30:00"/>
        <d v="2021-07-06T12:31:00"/>
        <d v="2021-07-06T12:33:00"/>
        <d v="2021-07-06T12:35:00"/>
        <d v="2021-07-06T12:38:00"/>
        <d v="2021-07-06T12:39:00"/>
        <d v="2021-07-06T12:43:00"/>
        <d v="2021-07-06T12:44:00"/>
        <d v="2021-07-06T12:46:00"/>
        <d v="2021-07-06T12:47:00"/>
        <d v="2021-07-06T12:48:00"/>
        <d v="2021-07-06T12:50:00"/>
        <d v="2021-07-06T12:58:00"/>
        <d v="2021-07-06T13:00:00"/>
        <d v="2021-07-06T13:02:00"/>
        <d v="2021-07-06T13:05:00"/>
        <d v="2021-07-06T13:10:00"/>
        <d v="2021-07-06T13:12:00"/>
        <d v="2021-07-06T13:15:00"/>
        <d v="2021-07-06T13:20:00"/>
        <d v="2021-07-06T13:21:00"/>
        <d v="2021-07-06T13:22:00"/>
        <d v="2021-07-06T13:23:00"/>
        <d v="2021-07-06T13:26:00"/>
        <d v="2021-07-06T13:28:00"/>
        <d v="2021-07-06T13:31:00"/>
        <d v="2021-07-06T13:32:00"/>
        <d v="2021-07-06T13:33:00"/>
        <d v="2021-07-06T13:36:00"/>
        <d v="2021-07-06T13:45:00"/>
        <d v="2021-07-06T13:46:00"/>
        <d v="2021-07-06T13:50:00"/>
        <d v="2021-07-06T13:54:00"/>
        <d v="2021-07-06T13:56:00"/>
        <d v="2021-07-06T14:07:00"/>
        <d v="2021-07-06T14:18:00"/>
        <d v="2021-07-06T14:19:00"/>
        <d v="2021-07-06T14:25:00"/>
        <d v="2021-07-06T14:33:00"/>
        <d v="2021-07-06T14:43:00"/>
        <d v="2021-07-06T14:44:00"/>
        <d v="2021-07-06T14:45:00"/>
        <d v="2021-07-06T14:50:00"/>
        <d v="2021-07-06T14:52:00"/>
        <d v="2021-07-06T14:53:00"/>
        <d v="2021-07-06T15:09:00"/>
        <d v="2021-07-06T15:15:00"/>
        <d v="2021-07-06T15:16:00"/>
        <d v="2021-07-06T15:19:00"/>
        <d v="2021-07-06T15:28:00"/>
        <d v="2021-07-06T15:31:00"/>
        <d v="2021-07-06T15:34:00"/>
        <d v="2021-07-06T15:36:00"/>
        <d v="2021-07-06T15:41:00"/>
        <d v="2021-07-06T16:02:00"/>
        <d v="2021-07-06T16:03:00"/>
        <d v="2021-07-06T16:06:00"/>
        <d v="2021-07-06T16:08:00"/>
        <d v="2021-07-06T16:13:00"/>
        <d v="2021-07-06T16:19:00"/>
        <d v="2021-07-06T16:33:00"/>
        <d v="2021-07-06T16:34:00"/>
        <d v="2021-07-06T16:36:00"/>
        <d v="2021-07-06T16:39:00"/>
        <d v="2021-07-06T16:45:00"/>
        <d v="2021-07-06T16:53:00"/>
        <d v="2021-07-06T17:00:00"/>
        <d v="2021-07-06T17:06:00"/>
        <d v="2021-07-06T17:16:00"/>
        <d v="2021-07-06T17:17:00"/>
        <d v="2021-07-06T17:23:00"/>
        <d v="2021-07-06T17:34:00"/>
        <d v="2021-07-06T17:35:00"/>
        <d v="2021-07-06T17:41:00"/>
        <d v="2021-07-06T17:51:00"/>
        <d v="2021-07-06T17:57:00"/>
        <d v="2021-07-06T18:01:00"/>
        <d v="2021-07-06T18:13:00"/>
        <d v="2021-07-06T18:14:00"/>
        <d v="2021-07-06T18:35:00"/>
        <d v="2021-07-06T20:35:00"/>
        <d v="2021-07-06T20:50:00"/>
        <d v="2021-07-06T20:51:00"/>
        <d v="2021-07-06T20:55:00"/>
        <d v="2021-07-06T21:01:00"/>
        <d v="2021-07-06T21:13:00"/>
        <d v="2021-07-06T21:27:00"/>
        <d v="2021-07-06T21:30:00"/>
        <d v="2021-07-06T21:51:00"/>
        <d v="2021-07-06T22:47:00"/>
        <d v="2021-07-07T04:26:00"/>
        <d v="2021-07-07T05:49:00"/>
        <d v="2021-07-07T06:43:00"/>
        <d v="2021-07-07T06:51:00"/>
        <d v="2021-07-07T07:07:00"/>
        <d v="2021-07-07T07:25:00"/>
        <d v="2021-07-07T07:39:00"/>
        <d v="2021-07-07T07:52:00"/>
        <d v="2021-07-07T07:57:00"/>
        <d v="2021-07-07T07:59:00"/>
        <d v="2021-07-07T08:01:00"/>
        <d v="2021-07-07T08:09:00"/>
        <d v="2021-07-07T08:13:00"/>
        <d v="2021-07-07T08:16:00"/>
        <d v="2021-07-07T08:17:00"/>
        <d v="2021-07-07T08:18:00"/>
        <d v="2021-07-07T08:19:00"/>
        <d v="2021-07-07T08:25:00"/>
        <d v="2021-07-07T08:28:00"/>
        <d v="2021-07-07T08:32:00"/>
        <d v="2021-07-07T08:34:00"/>
        <d v="2021-07-07T08:37:00"/>
        <d v="2021-07-07T08:41:00"/>
        <d v="2021-07-07T08:43:00"/>
        <d v="2021-07-07T08:44:00"/>
        <d v="2021-07-07T08:45:00"/>
        <d v="2021-07-07T08:48:00"/>
        <d v="2021-07-07T08:50:00"/>
        <d v="2021-07-07T08:51:00"/>
        <d v="2021-07-07T08:55:00"/>
        <d v="2021-07-07T08:56:00"/>
        <d v="2021-07-07T08:57:00"/>
        <d v="2021-07-07T09:03:00"/>
        <d v="2021-07-07T09:04:00"/>
        <d v="2021-07-07T09:08:00"/>
        <d v="2021-07-07T09:12:00"/>
        <d v="2021-07-07T09:14:00"/>
        <d v="2021-07-07T09:16:00"/>
        <d v="2021-07-07T09:17:00"/>
        <d v="2021-07-07T09:18:00"/>
        <d v="2021-07-07T09:21:00"/>
        <d v="2021-07-07T09:27:00"/>
        <d v="2021-07-07T09:31:00"/>
        <d v="2021-07-07T09:35:00"/>
        <d v="2021-07-07T09:40:00"/>
        <d v="2021-07-07T09:41:00"/>
        <d v="2021-07-07T09:43:00"/>
        <d v="2021-07-07T09:48:00"/>
        <d v="2021-07-07T09:50:00"/>
        <d v="2021-07-07T09:51:00"/>
        <d v="2021-07-07T09:56:00"/>
        <d v="2021-07-07T09:57:00"/>
        <d v="2021-07-07T09:58:00"/>
        <d v="2021-07-07T10:07:00"/>
        <d v="2021-07-07T10:11:00"/>
        <d v="2021-07-07T10:13:00"/>
        <d v="2021-07-07T10:14:00"/>
        <d v="2021-07-07T10:19:00"/>
        <d v="2021-07-07T10:26:00"/>
        <d v="2021-07-07T10:34:00"/>
        <d v="2021-07-07T10:36:00"/>
        <d v="2021-07-07T10:37:00"/>
        <d v="2021-07-07T10:39:00"/>
        <d v="2021-07-07T10:45:00"/>
        <d v="2021-07-07T10:47:00"/>
        <d v="2021-07-07T10:48:00"/>
        <d v="2021-07-07T10:55:00"/>
        <d v="2021-07-07T10:56:00"/>
        <d v="2021-07-07T11:03:00"/>
        <d v="2021-07-07T11:08:00"/>
        <d v="2021-07-07T11:12:00"/>
        <d v="2021-07-07T11:18:00"/>
        <d v="2021-07-07T11:19:00"/>
        <d v="2021-07-07T11:24:00"/>
        <d v="2021-07-07T11:25:00"/>
        <d v="2021-07-07T11:28:00"/>
        <d v="2021-07-07T11:41:00"/>
        <d v="2021-07-07T11:42:00"/>
        <d v="2021-07-07T11:45:00"/>
        <d v="2021-07-07T11:54:00"/>
        <d v="2021-07-07T12:02:00"/>
        <d v="2021-07-07T12:03:00"/>
        <d v="2021-07-07T12:10:00"/>
        <d v="2021-07-07T12:13:00"/>
        <d v="2021-07-07T12:19:00"/>
        <d v="2021-07-07T12:22:00"/>
        <d v="2021-07-07T12:26:00"/>
        <d v="2021-07-07T12:33:00"/>
        <d v="2021-07-07T12:35:00"/>
        <d v="2021-07-07T12:38:00"/>
        <d v="2021-07-07T12:40:00"/>
        <d v="2021-07-07T12:44:00"/>
        <d v="2021-07-07T12:56:00"/>
        <d v="2021-07-07T12:58:00"/>
        <d v="2021-07-07T13:03:00"/>
        <d v="2021-07-07T13:09:00"/>
        <d v="2021-07-07T13:10:00"/>
        <d v="2021-07-07T13:11:00"/>
        <d v="2021-07-07T13:14:00"/>
        <d v="2021-07-07T13:18:00"/>
        <d v="2021-07-07T13:20:00"/>
        <d v="2021-07-07T13:29:00"/>
        <d v="2021-07-07T13:31:00"/>
        <d v="2021-07-07T13:40:00"/>
        <d v="2021-07-07T13:41:00"/>
        <d v="2021-07-07T13:58:00"/>
        <d v="2021-07-07T14:02:00"/>
        <d v="2021-07-07T14:09:00"/>
        <d v="2021-07-07T14:10:00"/>
        <d v="2021-07-07T14:11:00"/>
        <d v="2021-07-07T14:12:00"/>
        <d v="2021-07-07T14:21:00"/>
        <d v="2021-07-07T14:23:00"/>
        <d v="2021-07-07T14:32:00"/>
        <d v="2021-07-07T14:43:00"/>
        <d v="2021-07-07T14:48:00"/>
        <d v="2021-07-07T14:59:00"/>
        <d v="2021-07-07T15:05:00"/>
        <d v="2021-07-07T15:13:00"/>
        <d v="2021-07-07T15:14:00"/>
        <d v="2021-07-07T15:15:00"/>
        <d v="2021-07-07T15:17:00"/>
        <d v="2021-07-07T15:22:00"/>
        <d v="2021-07-07T15:26:00"/>
        <d v="2021-07-07T15:28:00"/>
        <d v="2021-07-07T15:34:00"/>
        <d v="2021-07-07T15:35:00"/>
        <d v="2021-07-07T15:41:00"/>
        <d v="2021-07-07T15:43:00"/>
        <d v="2021-07-07T15:47:00"/>
        <d v="2021-07-07T15:50:00"/>
        <d v="2021-07-07T15:53:00"/>
        <d v="2021-07-07T15:54:00"/>
        <d v="2021-07-07T15:55:00"/>
        <d v="2021-07-07T16:02:00"/>
        <d v="2021-07-07T16:04:00"/>
        <d v="2021-07-07T16:08:00"/>
        <d v="2021-07-07T16:09:00"/>
        <d v="2021-07-07T16:11:00"/>
        <d v="2021-07-07T16:13:00"/>
        <d v="2021-07-07T16:14:00"/>
        <d v="2021-07-07T16:16:00"/>
        <d v="2021-07-07T16:17:00"/>
        <d v="2021-07-07T16:18:00"/>
        <d v="2021-07-07T16:20:00"/>
        <d v="2021-07-07T16:22:00"/>
        <d v="2021-07-07T16:23:00"/>
        <d v="2021-07-07T16:24:00"/>
        <d v="2021-07-07T16:27:00"/>
        <d v="2021-07-07T16:28:00"/>
        <d v="2021-07-07T16:29:00"/>
        <d v="2021-07-07T16:30:00"/>
        <d v="2021-07-07T16:31:00"/>
        <d v="2021-07-07T16:32:00"/>
        <d v="2021-07-07T16:35:00"/>
        <d v="2021-07-07T16:36:00"/>
        <d v="2021-07-07T16:41:00"/>
        <d v="2021-07-07T16:42:00"/>
        <d v="2021-07-07T16:43:00"/>
        <d v="2021-07-07T16:45:00"/>
        <d v="2021-07-07T16:46:00"/>
        <d v="2021-07-07T16:49:00"/>
        <d v="2021-07-07T16:52:00"/>
        <d v="2021-07-07T16:53:00"/>
        <d v="2021-07-07T16:56:00"/>
        <d v="2021-07-07T16:58:00"/>
        <d v="2021-07-07T16:59:00"/>
        <d v="2021-07-07T17:02:00"/>
        <d v="2021-07-07T17:03:00"/>
        <d v="2021-07-07T17:04:00"/>
        <d v="2021-07-07T17:05:00"/>
        <d v="2021-07-07T17:07:00"/>
        <d v="2021-07-07T17:08:00"/>
        <d v="2021-07-07T17:09:00"/>
        <d v="2021-07-07T17:10:00"/>
        <d v="2021-07-07T17:11:00"/>
        <d v="2021-07-07T17:14:00"/>
        <d v="2021-07-07T17:19:00"/>
        <d v="2021-07-07T17:20:00"/>
        <d v="2021-07-07T17:22:00"/>
        <d v="2021-07-07T17:23:00"/>
        <d v="2021-07-07T17:25:00"/>
        <d v="2021-07-07T17:26:00"/>
        <d v="2021-07-07T17:30:00"/>
        <d v="2021-07-07T17:31:00"/>
        <d v="2021-07-07T17:34:00"/>
        <d v="2021-07-07T17:36:00"/>
        <d v="2021-07-07T17:40:00"/>
        <d v="2021-07-07T17:43:00"/>
        <d v="2021-07-07T17:47:00"/>
        <d v="2021-07-07T17:48:00"/>
        <d v="2021-07-07T17:51:00"/>
        <d v="2021-07-07T17:56:00"/>
        <d v="2021-07-07T17:57:00"/>
        <d v="2021-07-07T18:04:00"/>
        <d v="2021-07-07T18:05:00"/>
        <d v="2021-07-07T18:20:00"/>
        <d v="2021-07-07T18:40:00"/>
        <d v="2021-07-07T18:41:00"/>
        <d v="2021-07-07T20:09:00"/>
        <d v="2021-07-07T21:36:00"/>
        <d v="2021-07-07T23:06:00"/>
        <d v="2021-07-08T04:19:00"/>
        <d v="2021-07-08T05:18:00"/>
        <d v="2021-07-08T05:35:00"/>
        <d v="2021-07-08T06:36:00"/>
        <d v="2021-07-08T06:59:00"/>
        <d v="2021-07-08T07:06:00"/>
        <d v="2021-07-08T07:35:00"/>
        <d v="2021-07-08T07:38:00"/>
        <d v="2021-07-08T07:39:00"/>
        <d v="2021-07-08T07:41:00"/>
        <d v="2021-07-08T07:45:00"/>
        <d v="2021-07-08T08:01:00"/>
        <d v="2021-07-08T08:05:00"/>
        <d v="2021-07-08T08:09:00"/>
        <d v="2021-07-08T08:17:00"/>
        <d v="2021-07-08T08:24:00"/>
        <d v="2021-07-08T08:27:00"/>
        <d v="2021-07-08T08:31:00"/>
        <d v="2021-07-08T08:36:00"/>
        <d v="2021-07-08T08:37:00"/>
        <d v="2021-07-08T08:44:00"/>
        <d v="2021-07-08T08:52:00"/>
        <d v="2021-07-08T08:56:00"/>
        <d v="2021-07-08T08:57:00"/>
        <d v="2021-07-08T09:00:00"/>
        <d v="2021-07-08T09:07:00"/>
        <d v="2021-07-08T09:09:00"/>
        <d v="2021-07-08T09:13:00"/>
        <d v="2021-07-08T09:24:00"/>
        <d v="2021-07-08T09:26:00"/>
        <d v="2021-07-08T09:27:00"/>
        <d v="2021-07-08T09:32:00"/>
        <d v="2021-07-08T09:34:00"/>
        <d v="2021-07-08T09:35:00"/>
        <d v="2021-07-08T09:36:00"/>
        <d v="2021-07-08T09:40:00"/>
        <d v="2021-07-08T09:41:00"/>
        <d v="2021-07-08T09:42:00"/>
        <d v="2021-07-08T09:51:00"/>
        <d v="2021-07-08T09:54:00"/>
        <d v="2021-07-08T09:56:00"/>
        <d v="2021-07-08T09:59:00"/>
        <d v="2021-07-08T10:01:00"/>
        <d v="2021-07-08T10:02:00"/>
        <d v="2021-07-08T10:07:00"/>
        <d v="2021-07-08T10:09:00"/>
        <d v="2021-07-08T10:13:00"/>
        <d v="2021-07-08T10:23:00"/>
        <d v="2021-07-08T10:24:00"/>
        <d v="2021-07-08T10:28:00"/>
        <d v="2021-07-08T10:31:00"/>
        <d v="2021-07-08T10:34:00"/>
        <d v="2021-07-08T10:36:00"/>
        <d v="2021-07-08T10:38:00"/>
        <d v="2021-07-08T10:41:00"/>
        <d v="2021-07-08T10:45:00"/>
        <d v="2021-07-08T10:46:00"/>
        <d v="2021-07-08T10:48:00"/>
        <d v="2021-07-08T10:57:00"/>
        <d v="2021-07-08T11:04:00"/>
        <d v="2021-07-08T11:08:00"/>
        <d v="2021-07-08T11:09:00"/>
        <d v="2021-07-08T11:17:00"/>
        <d v="2021-07-08T11:20:00"/>
        <d v="2021-07-08T11:24:00"/>
        <d v="2021-07-08T11:27:00"/>
        <d v="2021-07-08T11:28:00"/>
        <d v="2021-07-08T11:35:00"/>
        <d v="2021-07-08T11:40:00"/>
        <d v="2021-07-08T11:41:00"/>
        <d v="2021-07-08T11:42:00"/>
        <d v="2021-07-08T11:45:00"/>
        <d v="2021-07-08T11:46:00"/>
        <d v="2021-07-08T11:55:00"/>
        <d v="2021-07-08T11:57:00"/>
        <d v="2021-07-08T12:01:00"/>
        <d v="2021-07-08T12:04:00"/>
        <d v="2021-07-08T12:09:00"/>
        <d v="2021-07-08T12:12:00"/>
        <d v="2021-07-08T12:18:00"/>
        <d v="2021-07-08T12:22:00"/>
        <d v="2021-07-08T12:24:00"/>
        <d v="2021-07-08T12:25:00"/>
        <d v="2021-07-08T12:26:00"/>
        <d v="2021-07-08T12:31:00"/>
        <d v="2021-07-08T12:38:00"/>
        <d v="2021-07-08T12:39:00"/>
        <d v="2021-07-08T12:40:00"/>
        <d v="2021-07-08T12:42:00"/>
        <d v="2021-07-08T12:45:00"/>
        <d v="2021-07-08T12:53:00"/>
        <d v="2021-07-08T12:54:00"/>
        <d v="2021-07-08T13:06:00"/>
        <d v="2021-07-08T13:08:00"/>
        <d v="2021-07-08T13:09:00"/>
        <d v="2021-07-08T13:10:00"/>
        <d v="2021-07-08T13:14:00"/>
        <d v="2021-07-08T13:15:00"/>
        <d v="2021-07-08T13:16:00"/>
        <d v="2021-07-08T13:30:00"/>
        <d v="2021-07-08T13:31:00"/>
        <d v="2021-07-08T13:32:00"/>
        <d v="2021-07-08T13:33:00"/>
        <d v="2021-07-08T13:35:00"/>
        <d v="2021-07-08T14:07:00"/>
        <d v="2021-07-08T14:12:00"/>
        <d v="2021-07-08T14:16:00"/>
        <d v="2021-07-08T14:32:00"/>
        <d v="2021-07-08T14:36:00"/>
        <d v="2021-07-08T14:38:00"/>
        <d v="2021-07-08T14:48:00"/>
        <d v="2021-07-08T15:05:00"/>
        <d v="2021-07-08T15:15:00"/>
        <d v="2021-07-08T15:22:00"/>
        <d v="2021-07-08T15:23:00"/>
        <d v="2021-07-08T15:29:00"/>
        <d v="2021-07-08T15:31:00"/>
        <d v="2021-07-08T15:33:00"/>
        <d v="2021-07-08T15:40:00"/>
        <d v="2021-07-08T15:43:00"/>
        <d v="2021-07-08T15:46:00"/>
        <d v="2021-07-08T15:48:00"/>
        <d v="2021-07-08T15:51:00"/>
        <d v="2021-07-08T15:55:00"/>
        <d v="2021-07-08T15:57:00"/>
        <d v="2021-07-08T15:58:00"/>
        <d v="2021-07-08T16:02:00"/>
        <d v="2021-07-08T16:07:00"/>
        <d v="2021-07-08T16:08:00"/>
        <d v="2021-07-08T16:09:00"/>
        <d v="2021-07-08T16:10:00"/>
        <d v="2021-07-08T16:21:00"/>
        <d v="2021-07-08T16:26:00"/>
        <d v="2021-07-08T16:35:00"/>
        <d v="2021-07-08T16:44:00"/>
        <d v="2021-07-08T16:47:00"/>
        <d v="2021-07-08T16:48:00"/>
        <d v="2021-07-08T16:49:00"/>
        <d v="2021-07-08T16:50:00"/>
        <d v="2021-07-08T16:51:00"/>
        <d v="2021-07-08T16:52:00"/>
        <d v="2021-07-08T16:55:00"/>
        <d v="2021-07-08T16:56:00"/>
        <d v="2021-07-08T16:57:00"/>
        <d v="2021-07-08T16:59:00"/>
        <d v="2021-07-08T17:00:00"/>
        <d v="2021-07-08T17:04:00"/>
        <d v="2021-07-08T17:08:00"/>
        <d v="2021-07-08T17:09:00"/>
        <d v="2021-07-08T17:13:00"/>
        <d v="2021-07-08T17:16:00"/>
        <d v="2021-07-08T17:18:00"/>
        <d v="2021-07-08T17:19:00"/>
        <d v="2021-07-08T17:21:00"/>
        <d v="2021-07-08T17:27:00"/>
        <d v="2021-07-08T17:35:00"/>
        <d v="2021-07-08T17:36:00"/>
        <d v="2021-07-08T17:41:00"/>
        <d v="2021-07-08T17:44:00"/>
        <d v="2021-07-08T17:49:00"/>
        <d v="2021-07-08T17:58:00"/>
        <d v="2021-07-08T17:59:00"/>
        <d v="2021-07-08T18:03:00"/>
        <d v="2021-07-08T18:12:00"/>
        <d v="2021-07-08T18:18:00"/>
        <d v="2021-07-08T18:22:00"/>
        <d v="2021-07-08T18:44:00"/>
        <d v="2021-07-08T19:24:00"/>
        <d v="2021-07-08T19:35:00"/>
        <d v="2021-07-08T20:15:00"/>
        <d v="2021-07-08T21:58:00"/>
        <d v="2021-07-08T22:19:00"/>
        <d v="2021-07-08T23:34:00"/>
        <d v="2021-07-09T02:52:00"/>
        <d v="2021-07-09T06:27:00"/>
        <d v="2021-07-09T07:13:00"/>
        <d v="2021-07-09T07:15:00"/>
        <d v="2021-07-09T07:16:00"/>
        <d v="2021-07-09T07:21:00"/>
        <d v="2021-07-09T07:37:00"/>
        <d v="2021-07-09T07:45:00"/>
        <d v="2021-07-09T07:46:00"/>
        <d v="2021-07-09T07:51:00"/>
        <d v="2021-07-09T07:53:00"/>
        <d v="2021-07-09T07:56:00"/>
        <d v="2021-07-09T08:10:00"/>
        <d v="2021-07-09T08:18:00"/>
        <d v="2021-07-09T08:20:00"/>
        <d v="2021-07-09T08:23:00"/>
        <d v="2021-07-09T08:25:00"/>
        <d v="2021-07-09T08:30:00"/>
        <d v="2021-07-09T08:31:00"/>
        <d v="2021-07-09T08:37:00"/>
        <d v="2021-07-09T08:38:00"/>
        <d v="2021-07-09T08:40:00"/>
        <d v="2021-07-09T08:51:00"/>
        <d v="2021-07-09T08:55:00"/>
        <d v="2021-07-09T08:57:00"/>
        <d v="2021-07-09T08:59:00"/>
        <d v="2021-07-09T09:01:00"/>
        <d v="2021-07-09T09:03:00"/>
        <d v="2021-07-09T09:09:00"/>
        <d v="2021-07-09T09:10:00"/>
        <d v="2021-07-09T09:14:00"/>
        <d v="2021-07-09T09:18:00"/>
        <d v="2021-07-09T09:24:00"/>
        <d v="2021-07-09T09:25:00"/>
        <d v="2021-07-09T09:27:00"/>
        <d v="2021-07-09T09:29:00"/>
        <d v="2021-07-09T09:31:00"/>
        <d v="2021-07-09T09:33:00"/>
        <d v="2021-07-09T09:36:00"/>
        <d v="2021-07-09T09:38:00"/>
        <d v="2021-07-09T09:43:00"/>
        <d v="2021-07-09T09:44:00"/>
        <d v="2021-07-09T09:47:00"/>
        <d v="2021-07-09T09:50:00"/>
        <d v="2021-07-09T09:54:00"/>
        <d v="2021-07-09T09:56:00"/>
        <d v="2021-07-09T09:57:00"/>
        <d v="2021-07-09T10:01:00"/>
        <d v="2021-07-09T10:02:00"/>
        <d v="2021-07-09T10:03:00"/>
        <d v="2021-07-09T10:04:00"/>
        <d v="2021-07-09T10:05:00"/>
        <d v="2021-07-09T10:06:00"/>
        <d v="2021-07-09T10:13:00"/>
        <d v="2021-07-09T10:14:00"/>
        <d v="2021-07-09T10:15:00"/>
        <d v="2021-07-09T10:17:00"/>
        <d v="2021-07-09T10:19:00"/>
        <d v="2021-07-09T10:24:00"/>
        <d v="2021-07-09T10:27:00"/>
        <d v="2021-07-09T10:30:00"/>
        <d v="2021-07-09T10:33:00"/>
        <d v="2021-07-09T10:34:00"/>
        <d v="2021-07-09T10:35:00"/>
        <d v="2021-07-09T10:37:00"/>
        <d v="2021-07-09T10:40:00"/>
        <d v="2021-07-09T10:48:00"/>
        <d v="2021-07-09T10:51:00"/>
        <d v="2021-07-09T10:52:00"/>
        <d v="2021-07-09T10:53:00"/>
        <d v="2021-07-09T10:54:00"/>
        <d v="2021-07-09T10:55:00"/>
        <d v="2021-07-09T10:57:00"/>
        <d v="2021-07-09T10:59:00"/>
        <d v="2021-07-09T11:01:00"/>
        <d v="2021-07-09T11:05:00"/>
        <d v="2021-07-09T11:12:00"/>
        <d v="2021-07-09T11:16:00"/>
        <d v="2021-07-09T11:17:00"/>
        <d v="2021-07-09T11:18:00"/>
        <d v="2021-07-09T11:29:00"/>
        <d v="2021-07-09T11:30:00"/>
        <d v="2021-07-09T11:34:00"/>
        <d v="2021-07-09T11:42:00"/>
        <d v="2021-07-09T11:45:00"/>
        <d v="2021-07-09T11:50:00"/>
        <d v="2021-07-09T11:53:00"/>
        <d v="2021-07-09T11:54:00"/>
        <d v="2021-07-09T11:58:00"/>
        <d v="2021-07-09T12:01:00"/>
        <d v="2021-07-09T12:04:00"/>
        <d v="2021-07-09T12:07:00"/>
        <d v="2021-07-09T12:12:00"/>
        <d v="2021-07-09T12:16:00"/>
        <d v="2021-07-09T12:17:00"/>
        <d v="2021-07-09T12:20:00"/>
        <d v="2021-07-09T12:24:00"/>
        <d v="2021-07-09T12:27:00"/>
        <d v="2021-07-09T12:36:00"/>
        <d v="2021-07-09T12:39:00"/>
        <d v="2021-07-09T12:44:00"/>
        <d v="2021-07-09T12:48:00"/>
        <d v="2021-07-09T12:49:00"/>
        <d v="2021-07-09T12:53:00"/>
        <d v="2021-07-09T12:55:00"/>
        <d v="2021-07-09T12:59:00"/>
        <d v="2021-07-09T13:01:00"/>
        <d v="2021-07-09T13:03:00"/>
        <d v="2021-07-09T13:04:00"/>
        <d v="2021-07-09T13:07:00"/>
        <d v="2021-07-09T13:08:00"/>
        <d v="2021-07-09T13:11:00"/>
        <d v="2021-07-09T13:12:00"/>
        <d v="2021-07-09T13:15:00"/>
        <d v="2021-07-09T13:19:00"/>
        <d v="2021-07-09T13:27:00"/>
        <d v="2021-07-09T13:28:00"/>
        <d v="2021-07-09T13:29:00"/>
        <d v="2021-07-09T13:31:00"/>
        <d v="2021-07-09T13:33:00"/>
        <d v="2021-07-09T13:40:00"/>
        <d v="2021-07-09T13:49:00"/>
        <d v="2021-07-09T13:52:00"/>
        <d v="2021-07-09T14:00:00"/>
        <d v="2021-07-09T14:03:00"/>
        <d v="2021-07-09T14:04:00"/>
        <d v="2021-07-09T14:11:00"/>
        <d v="2021-07-09T14:16:00"/>
        <d v="2021-07-09T14:19:00"/>
        <d v="2021-07-09T14:21:00"/>
        <d v="2021-07-09T14:25:00"/>
        <d v="2021-07-09T14:26:00"/>
        <d v="2021-07-09T14:29:00"/>
        <d v="2021-07-09T14:31:00"/>
        <d v="2021-07-09T14:36:00"/>
        <d v="2021-07-09T14:45:00"/>
        <d v="2021-07-09T14:46:00"/>
        <d v="2021-07-09T14:49:00"/>
        <d v="2021-07-09T14:50:00"/>
        <d v="2021-07-09T14:51:00"/>
        <d v="2021-07-09T14:52:00"/>
        <d v="2021-07-09T14:53:00"/>
        <d v="2021-07-09T14:54:00"/>
        <d v="2021-07-09T14:55:00"/>
        <d v="2021-07-09T14:56:00"/>
        <d v="2021-07-09T14:58:00"/>
        <d v="2021-07-09T15:00:00"/>
        <d v="2021-07-09T15:01:00"/>
        <d v="2021-07-09T15:05:00"/>
        <d v="2021-07-09T15:12:00"/>
        <d v="2021-07-09T15:20:00"/>
        <d v="2021-07-09T15:26:00"/>
        <d v="2021-07-09T15:27:00"/>
        <d v="2021-07-09T15:31:00"/>
        <d v="2021-07-09T15:32:00"/>
        <d v="2021-07-09T15:33:00"/>
        <d v="2021-07-09T15:34:00"/>
        <d v="2021-07-09T15:41:00"/>
        <d v="2021-07-09T15:45:00"/>
        <d v="2021-07-09T15:47:00"/>
        <d v="2021-07-09T15:48:00"/>
        <d v="2021-07-09T15:50:00"/>
        <d v="2021-07-09T15:52:00"/>
        <d v="2021-07-09T15:56:00"/>
        <d v="2021-07-09T16:02:00"/>
        <d v="2021-07-09T16:08:00"/>
        <d v="2021-07-09T16:11:00"/>
        <d v="2021-07-09T16:15:00"/>
        <d v="2021-07-09T16:16:00"/>
        <d v="2021-07-09T16:20:00"/>
        <d v="2021-07-09T16:27:00"/>
        <d v="2021-07-09T16:29:00"/>
        <d v="2021-07-09T16:31:00"/>
        <d v="2021-07-09T16:34:00"/>
        <d v="2021-07-09T16:38:00"/>
        <d v="2021-07-09T16:46:00"/>
        <d v="2021-07-09T16:47:00"/>
        <d v="2021-07-09T16:50:00"/>
        <d v="2021-07-09T16:51:00"/>
        <d v="2021-07-09T16:55:00"/>
        <d v="2021-07-09T16:59:00"/>
        <d v="2021-07-09T17:06:00"/>
        <d v="2021-07-09T17:09:00"/>
        <d v="2021-07-09T17:11:00"/>
        <d v="2021-07-09T17:13:00"/>
        <d v="2021-07-09T17:14:00"/>
        <d v="2021-07-09T17:20:00"/>
        <d v="2021-07-09T17:23:00"/>
        <d v="2021-07-09T17:24:00"/>
        <d v="2021-07-09T17:27:00"/>
        <d v="2021-07-09T17:31:00"/>
        <d v="2021-07-09T17:34:00"/>
        <d v="2021-07-09T17:38:00"/>
        <d v="2021-07-09T17:41:00"/>
        <d v="2021-07-09T17:46:00"/>
        <d v="2021-07-09T17:50:00"/>
        <d v="2021-07-09T17:53:00"/>
        <d v="2021-07-09T18:02:00"/>
        <d v="2021-07-09T18:10:00"/>
        <d v="2021-07-09T18:15:00"/>
        <d v="2021-07-09T18:20:00"/>
        <d v="2021-07-09T19:22:00"/>
        <d v="2021-07-09T19:36:00"/>
        <d v="2021-07-09T19:38:00"/>
        <d v="2021-07-09T20:34:00"/>
        <d v="2021-07-09T21:12:00"/>
        <d v="2021-07-09T21:15:00"/>
        <d v="2021-07-09T21:43:00"/>
        <d v="2021-07-09T22:09:00"/>
        <d v="2021-07-09T23:05:00"/>
        <d v="2021-07-10T01:35:00"/>
        <d v="2021-07-10T07:25:00"/>
        <d v="2021-07-10T07:28:00"/>
        <d v="2021-07-10T07:37:00"/>
        <d v="2021-07-10T07:43:00"/>
        <d v="2021-07-10T07:52:00"/>
        <d v="2021-07-10T08:02:00"/>
        <d v="2021-07-10T08:34:00"/>
        <d v="2021-07-10T09:04:00"/>
        <d v="2021-07-10T09:08:00"/>
        <d v="2021-07-10T09:18:00"/>
        <d v="2021-07-10T09:30:00"/>
        <d v="2021-07-10T09:32:00"/>
        <d v="2021-07-10T09:59:00"/>
        <d v="2021-07-10T10:29:00"/>
        <d v="2021-07-10T10:50:00"/>
        <d v="2021-07-10T11:11:00"/>
        <d v="2021-07-10T11:20:00"/>
        <d v="2021-07-10T11:31:00"/>
        <d v="2021-07-10T12:52:00"/>
        <d v="2021-07-10T12:59:00"/>
        <d v="2021-07-10T13:15:00"/>
        <d v="2021-07-10T13:21:00"/>
        <d v="2021-07-10T13:38:00"/>
        <d v="2021-07-10T13:50:00"/>
        <d v="2021-07-10T13:57:00"/>
        <d v="2021-07-10T14:36:00"/>
        <d v="2021-07-10T15:24:00"/>
        <d v="2021-07-10T15:28:00"/>
        <d v="2021-07-10T15:39:00"/>
        <d v="2021-07-10T15:47:00"/>
        <d v="2021-07-10T15:54:00"/>
        <d v="2021-07-10T15:55:00"/>
        <d v="2021-07-10T15:57:00"/>
        <d v="2021-07-10T16:03:00"/>
        <d v="2021-07-10T16:21:00"/>
        <d v="2021-07-10T16:36:00"/>
        <d v="2021-07-10T17:35:00"/>
        <d v="2021-07-10T17:39:00"/>
        <d v="2021-07-10T17:48:00"/>
        <d v="2021-07-10T17:57:00"/>
        <d v="2021-07-10T18:01:00"/>
        <d v="2021-07-10T18:59:00"/>
        <d v="2021-07-10T20:34:00"/>
        <d v="2021-07-10T21:12:00"/>
        <d v="2021-07-11T00:12:00"/>
        <d v="2021-07-11T00:56:00"/>
        <d v="2021-07-11T09:37:00"/>
        <d v="2021-07-11T09:39:00"/>
        <d v="2021-07-11T09:40:00"/>
        <d v="2021-07-11T09:41:00"/>
        <d v="2021-07-11T09:43:00"/>
        <d v="2021-07-11T09:44:00"/>
        <d v="2021-07-11T09:46:00"/>
        <d v="2021-07-11T09:47:00"/>
        <d v="2021-07-11T09:48:00"/>
        <d v="2021-07-11T09:49:00"/>
        <d v="2021-07-11T09:52:00"/>
        <d v="2021-07-11T09:53:00"/>
        <d v="2021-07-11T09:57:00"/>
        <d v="2021-07-11T10:02:00"/>
        <d v="2021-07-11T10:06:00"/>
        <d v="2021-07-11T10:10:00"/>
        <d v="2021-07-11T10:12:00"/>
        <d v="2021-07-11T10:17:00"/>
        <d v="2021-07-11T10:30:00"/>
        <d v="2021-07-11T10:33:00"/>
        <d v="2021-07-11T10:42:00"/>
        <d v="2021-07-11T10:59:00"/>
        <d v="2021-07-11T11:01:00"/>
        <d v="2021-07-11T11:03:00"/>
        <d v="2021-07-11T11:56:00"/>
        <d v="2021-07-11T12:09:00"/>
        <d v="2021-07-11T12:18:00"/>
        <d v="2021-07-11T12:27:00"/>
        <d v="2021-07-11T13:50:00"/>
        <d v="2021-07-11T14:14:00"/>
        <d v="2021-07-11T14:23:00"/>
        <d v="2021-07-11T14:46:00"/>
        <d v="2021-07-11T14:52:00"/>
        <d v="2021-07-11T15:24:00"/>
        <d v="2021-07-11T15:40:00"/>
        <d v="2021-07-11T15:54:00"/>
        <d v="2021-07-11T16:10:00"/>
        <d v="2021-07-11T16:14:00"/>
        <d v="2021-07-11T16:20:00"/>
        <d v="2021-07-11T16:32:00"/>
        <d v="2021-07-11T16:55:00"/>
        <d v="2021-07-11T17:09:00"/>
        <d v="2021-07-11T17:33:00"/>
        <d v="2021-07-11T18:00:00"/>
        <d v="2021-07-11T18:06:00"/>
        <d v="2021-07-11T18:21:00"/>
        <d v="2021-07-11T18:49:00"/>
        <d v="2021-07-11T19:34:00"/>
        <d v="2021-07-11T21:15:00"/>
        <d v="2021-07-11T21:44:00"/>
        <d v="2021-07-11T23:36:00"/>
        <d v="2021-07-12T04:45:00"/>
        <d v="2021-07-12T05:41:00"/>
        <d v="2021-07-12T07:08:00"/>
        <d v="2021-07-12T07:19:00"/>
        <d v="2021-07-12T07:41:00"/>
        <d v="2021-07-12T08:19:00"/>
        <d v="2021-07-12T08:20:00"/>
        <d v="2021-07-12T08:23:00"/>
        <d v="2021-07-12T08:26:00"/>
        <d v="2021-07-12T08:30:00"/>
        <d v="2021-07-12T08:38:00"/>
        <d v="2021-07-12T08:39:00"/>
        <d v="2021-07-12T08:45:00"/>
        <d v="2021-07-12T08:49:00"/>
        <d v="2021-07-12T08:58:00"/>
        <d v="2021-07-12T09:00:00"/>
        <d v="2021-07-12T09:02:00"/>
        <d v="2021-07-12T09:05:00"/>
        <d v="2021-07-12T09:13:00"/>
        <d v="2021-07-12T09:15:00"/>
        <d v="2021-07-12T09:19:00"/>
        <d v="2021-07-12T09:23:00"/>
        <d v="2021-07-12T09:25:00"/>
        <d v="2021-07-12T09:33:00"/>
        <d v="2021-07-12T09:37:00"/>
        <d v="2021-07-12T09:43:00"/>
        <d v="2021-07-12T09:50:00"/>
        <d v="2021-07-12T09:56:00"/>
        <d v="2021-07-12T10:15:00"/>
        <d v="2021-07-12T10:17:00"/>
        <d v="2021-07-12T10:25:00"/>
        <d v="2021-07-12T10:28:00"/>
        <d v="2021-07-12T10:33:00"/>
        <d v="2021-07-12T10:45:00"/>
        <d v="2021-07-12T10:50:00"/>
        <d v="2021-07-12T10:58:00"/>
        <d v="2021-07-12T11:00:00"/>
        <d v="2021-07-12T11:05:00"/>
        <d v="2021-07-12T11:14:00"/>
        <d v="2021-07-12T11:24:00"/>
        <d v="2021-07-12T11:25:00"/>
        <d v="2021-07-12T11:30:00"/>
        <d v="2021-07-12T11:37:00"/>
        <d v="2021-07-12T11:56:00"/>
        <d v="2021-07-12T12:05:00"/>
        <d v="2021-07-12T12:15:00"/>
        <d v="2021-07-12T12:16:00"/>
        <d v="2021-07-12T12:17:00"/>
        <d v="2021-07-12T12:19:00"/>
        <d v="2021-07-12T12:22:00"/>
        <d v="2021-07-12T12:25:00"/>
        <d v="2021-07-12T12:28:00"/>
        <d v="2021-07-12T12:29:00"/>
        <d v="2021-07-12T12:37:00"/>
        <d v="2021-07-12T12:44:00"/>
        <d v="2021-07-12T12:57:00"/>
        <d v="2021-07-12T12:58:00"/>
        <d v="2021-07-12T13:04:00"/>
        <d v="2021-07-12T13:06:00"/>
        <d v="2021-07-12T13:08:00"/>
        <d v="2021-07-12T13:12:00"/>
        <d v="2021-07-12T13:24:00"/>
        <d v="2021-07-12T13:36:00"/>
        <d v="2021-07-12T13:40:00"/>
        <d v="2021-07-12T13:46:00"/>
        <d v="2021-07-12T13:52:00"/>
        <d v="2021-07-12T13:57:00"/>
        <d v="2021-07-12T14:03:00"/>
        <d v="2021-07-12T14:06:00"/>
        <d v="2021-07-12T14:07:00"/>
        <d v="2021-07-12T14:13:00"/>
        <d v="2021-07-12T14:17:00"/>
        <d v="2021-07-12T14:18:00"/>
        <d v="2021-07-12T14:31:00"/>
        <d v="2021-07-12T14:38:00"/>
        <d v="2021-07-12T14:52:00"/>
        <d v="2021-07-12T15:00:00"/>
        <d v="2021-07-12T15:05:00"/>
        <d v="2021-07-12T15:14:00"/>
        <d v="2021-07-12T15:16:00"/>
        <d v="2021-07-12T15:27:00"/>
        <d v="2021-07-12T15:28:00"/>
        <d v="2021-07-12T15:29:00"/>
        <d v="2021-07-12T15:33:00"/>
        <d v="2021-07-12T15:39:00"/>
        <d v="2021-07-12T15:40:00"/>
        <d v="2021-07-12T15:46:00"/>
        <d v="2021-07-12T15:51:00"/>
        <d v="2021-07-12T15:53:00"/>
        <d v="2021-07-12T15:56:00"/>
        <d v="2021-07-12T16:08:00"/>
        <d v="2021-07-12T16:09:00"/>
        <d v="2021-07-12T16:10:00"/>
        <d v="2021-07-12T16:13:00"/>
        <d v="2021-07-12T16:15:00"/>
        <d v="2021-07-12T16:17:00"/>
        <d v="2021-07-12T16:19:00"/>
        <d v="2021-07-12T16:30:00"/>
        <d v="2021-07-12T16:35:00"/>
        <d v="2021-07-12T16:56:00"/>
        <d v="2021-07-12T17:01:00"/>
        <d v="2021-07-12T17:07:00"/>
        <d v="2021-07-12T17:14:00"/>
        <d v="2021-07-12T17:26:00"/>
        <d v="2021-07-12T17:30:00"/>
        <d v="2021-07-12T17:33:00"/>
        <d v="2021-07-12T17:43:00"/>
        <d v="2021-07-12T17:45:00"/>
        <d v="2021-07-12T17:48:00"/>
        <d v="2021-07-12T17:50:00"/>
        <d v="2021-07-12T17:52:00"/>
        <d v="2021-07-12T17:56:00"/>
        <d v="2021-07-12T17:57:00"/>
        <d v="2021-07-12T17:58:00"/>
        <d v="2021-07-12T18:05:00"/>
        <d v="2021-07-12T18:06:00"/>
        <d v="2021-07-12T18:11:00"/>
        <d v="2021-07-12T18:15:00"/>
        <d v="2021-07-12T18:35:00"/>
        <d v="2021-07-12T18:56:00"/>
        <d v="2021-07-12T19:03:00"/>
        <d v="2021-07-12T19:04:00"/>
        <d v="2021-07-12T19:14:00"/>
        <d v="2021-07-12T19:49:00"/>
        <d v="2021-07-12T19:59:00"/>
        <d v="2021-07-12T21:58:00"/>
        <d v="2021-07-12T22:22:00"/>
        <d v="2021-07-12T22:31:00"/>
        <d v="2021-07-12T22:34:00"/>
        <d v="2021-07-13T06:51:00"/>
        <d v="2021-07-13T06:54:00"/>
        <d v="2021-07-13T07:51:00"/>
        <d v="2021-07-13T07:54:00"/>
        <d v="2021-07-13T07:58:00"/>
        <d v="2021-07-13T08:07:00"/>
        <d v="2021-07-13T08:16:00"/>
        <d v="2021-07-13T08:19:00"/>
        <d v="2021-07-13T08:22:00"/>
        <d v="2021-07-13T08:33:00"/>
        <d v="2021-07-13T08:35:00"/>
        <d v="2021-07-13T08:39:00"/>
        <d v="2021-07-13T08:40:00"/>
        <d v="2021-07-13T08:41:00"/>
        <d v="2021-07-13T08:50:00"/>
        <d v="2021-07-13T09:03:00"/>
        <d v="2021-07-13T09:19:00"/>
        <d v="2021-07-13T09:24:00"/>
        <d v="2021-07-13T09:35:00"/>
        <d v="2021-07-13T09:40:00"/>
        <d v="2021-07-13T09:49:00"/>
        <d v="2021-07-13T10:04:00"/>
        <d v="2021-07-13T10:05:00"/>
        <d v="2021-07-13T10:06:00"/>
        <d v="2021-07-13T10:17:00"/>
        <d v="2021-07-13T10:27:00"/>
        <d v="2021-07-13T10:37:00"/>
        <d v="2021-07-13T10:47:00"/>
        <d v="2021-07-13T10:49:00"/>
        <d v="2021-07-13T10:54:00"/>
        <d v="2021-07-13T10:56:00"/>
        <d v="2021-07-13T11:01:00"/>
        <d v="2021-07-13T11:04:00"/>
        <d v="2021-07-13T11:06:00"/>
        <d v="2021-07-13T11:07:00"/>
        <d v="2021-07-13T11:11:00"/>
        <d v="2021-07-13T11:15:00"/>
        <d v="2021-07-13T11:19:00"/>
        <d v="2021-07-13T11:29:00"/>
        <d v="2021-07-13T11:31:00"/>
        <d v="2021-07-13T11:33:00"/>
        <d v="2021-07-13T11:35:00"/>
        <d v="2021-07-13T11:52:00"/>
        <d v="2021-07-13T11:56:00"/>
        <d v="2021-07-13T12:03:00"/>
        <d v="2021-07-13T12:11:00"/>
        <d v="2021-07-13T12:13:00"/>
        <d v="2021-07-13T12:15:00"/>
        <d v="2021-07-13T12:16:00"/>
        <d v="2021-07-13T12:17:00"/>
        <d v="2021-07-13T12:20:00"/>
        <d v="2021-07-13T12:21:00"/>
        <d v="2021-07-13T12:26:00"/>
        <d v="2021-07-13T12:27:00"/>
        <d v="2021-07-13T12:29:00"/>
        <d v="2021-07-13T12:33:00"/>
        <d v="2021-07-13T12:42:00"/>
        <d v="2021-07-13T13:00:00"/>
        <d v="2021-07-13T13:07:00"/>
        <d v="2021-07-13T13:13:00"/>
        <d v="2021-07-13T13:15:00"/>
        <d v="2021-07-13T13:18:00"/>
        <d v="2021-07-13T13:19:00"/>
        <d v="2021-07-13T13:21:00"/>
        <d v="2021-07-13T13:39:00"/>
        <d v="2021-07-13T13:45:00"/>
        <d v="2021-07-13T13:50:00"/>
        <d v="2021-07-13T13:59:00"/>
        <d v="2021-07-13T14:00:00"/>
        <d v="2021-07-13T14:01:00"/>
        <d v="2021-07-13T14:07:00"/>
        <d v="2021-07-13T14:13:00"/>
        <d v="2021-07-13T14:29:00"/>
        <d v="2021-07-13T14:34:00"/>
        <d v="2021-07-13T14:43:00"/>
        <d v="2021-07-13T14:45:00"/>
        <d v="2021-07-13T15:16:00"/>
        <d v="2021-07-13T15:23:00"/>
        <d v="2021-07-13T15:26:00"/>
        <d v="2021-07-13T15:33:00"/>
        <d v="2021-07-13T15:42:00"/>
        <d v="2021-07-13T15:47:00"/>
        <d v="2021-07-13T15:58:00"/>
        <d v="2021-07-13T16:03:00"/>
        <d v="2021-07-13T16:04:00"/>
        <d v="2021-07-13T16:11:00"/>
        <d v="2021-07-13T16:12:00"/>
        <d v="2021-07-13T16:16:00"/>
        <d v="2021-07-13T16:19:00"/>
        <d v="2021-07-13T16:21:00"/>
        <d v="2021-07-13T16:28:00"/>
        <d v="2021-07-13T16:32:00"/>
        <d v="2021-07-13T16:36:00"/>
        <d v="2021-07-13T16:39:00"/>
        <d v="2021-07-13T16:44:00"/>
        <d v="2021-07-13T17:15:00"/>
        <d v="2021-07-13T17:17:00"/>
        <d v="2021-07-13T17:18:00"/>
        <d v="2021-07-13T17:21:00"/>
        <d v="2021-07-13T17:22:00"/>
        <d v="2021-07-13T17:32:00"/>
        <d v="2021-07-13T17:36:00"/>
        <d v="2021-07-13T17:52:00"/>
        <d v="2021-07-13T18:03:00"/>
        <d v="2021-07-13T18:09:00"/>
        <d v="2021-07-13T18:15:00"/>
        <d v="2021-07-13T18:21:00"/>
        <d v="2021-07-13T18:27:00"/>
        <d v="2021-07-13T18:56:00"/>
        <d v="2021-07-13T19:01:00"/>
        <d v="2021-07-13T19:05:00"/>
        <d v="2021-07-13T19:37:00"/>
        <d v="2021-07-13T20:44:00"/>
        <d v="2021-07-13T20:57:00"/>
        <d v="2021-07-14T03:03:00"/>
        <d v="2021-07-14T03:11:00"/>
        <d v="2021-07-14T05:10:00"/>
        <d v="2021-07-14T06:16:00"/>
        <d v="2021-07-14T08:02:00"/>
        <d v="2021-07-14T08:19:00"/>
        <d v="2021-07-14T09:18:00"/>
        <d v="2021-07-14T09:50:00"/>
        <d v="2021-07-14T10:06:00"/>
        <d v="2021-07-14T10:11:00"/>
        <d v="2021-07-14T10:24:00"/>
        <d v="2021-07-14T10:35:00"/>
        <d v="2021-07-14T10:44:00"/>
        <d v="2021-07-14T10:53:00"/>
        <d v="2021-07-14T11:01:00"/>
        <d v="2021-07-14T11:30:00"/>
        <d v="2021-07-14T12:07:00"/>
        <d v="2021-07-14T12:12:00"/>
        <d v="2021-07-14T13:16:00"/>
        <d v="2021-07-14T13:17:00"/>
        <d v="2021-07-14T13:18:00"/>
        <d v="2021-07-14T13:19:00"/>
        <d v="2021-07-14T13:21:00"/>
        <d v="2021-07-14T13:22:00"/>
        <d v="2021-07-14T13:23:00"/>
        <d v="2021-07-14T13:24:00"/>
        <d v="2021-07-14T13:27:00"/>
        <d v="2021-07-14T13:28:00"/>
        <d v="2021-07-14T13:29:00"/>
        <d v="2021-07-14T13:30:00"/>
        <d v="2021-07-14T13:33:00"/>
        <d v="2021-07-14T13:39:00"/>
        <d v="2021-07-14T13:41:00"/>
        <d v="2021-07-14T13:50:00"/>
        <d v="2021-07-14T14:02:00"/>
        <d v="2021-07-14T14:03:00"/>
        <d v="2021-07-14T14:05:00"/>
        <d v="2021-07-14T14:08:00"/>
        <d v="2021-07-14T14:11:00"/>
        <d v="2021-07-14T14:19:00"/>
        <d v="2021-07-14T14:22:00"/>
        <d v="2021-07-14T14:38:00"/>
        <d v="2021-07-14T14:39:00"/>
        <d v="2021-07-14T14:48:00"/>
        <d v="2021-07-14T15:02:00"/>
        <d v="2021-07-14T15:03:00"/>
        <d v="2021-07-14T15:05:00"/>
        <d v="2021-07-14T15:07:00"/>
        <d v="2021-07-14T15:08:00"/>
        <d v="2021-07-14T15:13:00"/>
        <d v="2021-07-14T15:14:00"/>
        <d v="2021-07-14T15:15:00"/>
        <d v="2021-07-14T15:19:00"/>
        <d v="2021-07-14T15:20:00"/>
        <d v="2021-07-14T15:22:00"/>
        <d v="2021-07-14T15:30:00"/>
        <d v="2021-07-14T15:31:00"/>
        <d v="2021-07-14T15:38:00"/>
        <d v="2021-07-14T15:41:00"/>
        <d v="2021-07-14T15:43:00"/>
        <d v="2021-07-14T15:46:00"/>
        <d v="2021-07-14T15:49:00"/>
        <d v="2021-07-14T15:52:00"/>
        <d v="2021-07-14T15:58:00"/>
        <d v="2021-07-14T16:09:00"/>
        <d v="2021-07-14T16:20:00"/>
        <d v="2021-07-14T16:23:00"/>
        <d v="2021-07-14T16:28:00"/>
        <d v="2021-07-14T16:31:00"/>
        <d v="2021-07-14T16:33:00"/>
        <d v="2021-07-14T16:40:00"/>
        <d v="2021-07-14T16:49:00"/>
        <d v="2021-07-14T16:50:00"/>
        <d v="2021-07-14T17:07:00"/>
        <d v="2021-07-14T17:09:00"/>
        <d v="2021-07-14T17:13:00"/>
        <d v="2021-07-14T17:17:00"/>
        <d v="2021-07-14T17:19:00"/>
        <d v="2021-07-14T17:20:00"/>
        <d v="2021-07-14T17:21:00"/>
        <d v="2021-07-14T17:24:00"/>
        <d v="2021-07-14T17:27:00"/>
        <d v="2021-07-14T17:34:00"/>
        <d v="2021-07-14T17:36:00"/>
        <d v="2021-07-14T17:38:00"/>
        <d v="2021-07-14T17:39:00"/>
        <d v="2021-07-14T17:42:00"/>
        <d v="2021-07-14T17:44:00"/>
        <d v="2021-07-14T17:46:00"/>
        <d v="2021-07-14T17:47:00"/>
        <d v="2021-07-14T17:50:00"/>
        <d v="2021-07-14T17:53:00"/>
        <d v="2021-07-14T17:56:00"/>
        <d v="2021-07-14T17:58:00"/>
        <d v="2021-07-14T18:01:00"/>
        <d v="2021-07-14T18:42:00"/>
        <d v="2021-07-14T20:19:00"/>
        <d v="2021-07-15T05:03:00"/>
        <d v="2021-07-15T05:24:00"/>
        <d v="2021-07-15T05:38:00"/>
        <d v="2021-07-15T08:15:00"/>
        <d v="2021-07-15T08:43:00"/>
        <d v="2021-07-15T08:46:00"/>
        <d v="2021-07-15T09:12:00"/>
        <d v="2021-07-15T09:24:00"/>
        <d v="2021-07-15T09:38:00"/>
        <d v="2021-07-15T09:44:00"/>
        <d v="2021-07-15T09:45:00"/>
        <d v="2021-07-15T09:57:00"/>
        <d v="2021-07-15T10:12:00"/>
        <d v="2021-07-15T10:16:00"/>
        <d v="2021-07-15T10:43:00"/>
        <d v="2021-07-15T10:46:00"/>
        <d v="2021-07-15T11:12:00"/>
        <d v="2021-07-15T11:38:00"/>
        <d v="2021-07-15T11:58:00"/>
        <d v="2021-07-15T12:03:00"/>
        <d v="2021-07-15T12:11:00"/>
        <d v="2021-07-15T12:16:00"/>
        <d v="2021-07-15T12:24:00"/>
        <d v="2021-07-15T12:30:00"/>
        <d v="2021-07-15T12:31:00"/>
        <d v="2021-07-15T12:40:00"/>
        <d v="2021-07-15T12:47:00"/>
        <d v="2021-07-15T13:00:00"/>
        <d v="2021-07-15T13:06:00"/>
        <d v="2021-07-15T13:11:00"/>
        <d v="2021-07-15T13:20:00"/>
        <d v="2021-07-15T13:41:00"/>
        <d v="2021-07-15T14:04:00"/>
        <d v="2021-07-15T14:15:00"/>
        <d v="2021-07-15T14:20:00"/>
        <d v="2021-07-15T14:43:00"/>
        <d v="2021-07-15T14:44:00"/>
        <d v="2021-07-15T14:49:00"/>
        <d v="2021-07-15T14:52:00"/>
        <d v="2021-07-15T15:18:00"/>
        <d v="2021-07-15T15:29:00"/>
        <d v="2021-07-15T15:31:00"/>
        <d v="2021-07-15T15:34:00"/>
        <d v="2021-07-15T15:52:00"/>
        <d v="2021-07-15T16:22:00"/>
        <d v="2021-07-15T16:23:00"/>
        <d v="2021-07-15T16:40:00"/>
        <d v="2021-07-15T16:41:00"/>
        <d v="2021-07-15T16:43:00"/>
        <d v="2021-07-15T16:53:00"/>
        <d v="2021-07-15T16:55:00"/>
        <d v="2021-07-15T17:02:00"/>
        <d v="2021-07-15T17:15:00"/>
        <d v="2021-07-15T17:19:00"/>
        <d v="2021-07-15T17:21:00"/>
        <d v="2021-07-15T17:30:00"/>
        <d v="2021-07-15T17:42:00"/>
        <d v="2021-07-15T17:49:00"/>
        <d v="2021-07-15T17:50:00"/>
        <d v="2021-07-15T17:53:00"/>
        <d v="2021-07-15T17:58:00"/>
        <d v="2021-07-15T17:59:00"/>
        <d v="2021-07-15T18:43:00"/>
        <d v="2021-07-15T19:23:00"/>
        <d v="2021-07-15T19:51:00"/>
        <d v="2021-07-16T07:01:00"/>
        <d v="2021-07-16T07:40:00"/>
        <d v="2021-07-16T07:49:00"/>
        <d v="2021-07-16T07:57:00"/>
        <d v="2021-07-16T08:20:00"/>
        <d v="2021-07-16T08:25:00"/>
        <d v="2021-07-16T09:37:00"/>
        <d v="2021-07-16T09:48:00"/>
        <d v="2021-07-16T09:52:00"/>
        <d v="2021-07-16T09:56:00"/>
        <d v="2021-07-16T10:05:00"/>
        <d v="2021-07-16T10:09:00"/>
        <d v="2021-07-16T10:12:00"/>
        <d v="2021-07-16T10:14:00"/>
        <d v="2021-07-16T10:16:00"/>
        <d v="2021-07-16T10:25:00"/>
        <d v="2021-07-16T10:41:00"/>
        <d v="2021-07-16T10:56:00"/>
        <d v="2021-07-16T11:01:00"/>
        <d v="2021-07-16T11:05:00"/>
        <d v="2021-07-16T11:08:00"/>
        <d v="2021-07-16T11:32:00"/>
        <d v="2021-07-16T11:35:00"/>
        <d v="2021-07-16T11:41:00"/>
        <d v="2021-07-16T12:06:00"/>
        <d v="2021-07-16T12:13:00"/>
        <d v="2021-07-16T12:16:00"/>
        <d v="2021-07-16T12:24:00"/>
        <d v="2021-07-16T12:27:00"/>
        <d v="2021-07-16T12:34:00"/>
        <d v="2021-07-16T12:37:00"/>
        <d v="2021-07-16T12:38:00"/>
        <d v="2021-07-16T12:42:00"/>
        <d v="2021-07-16T12:43:00"/>
        <d v="2021-07-16T12:44:00"/>
        <d v="2021-07-16T12:47:00"/>
        <d v="2021-07-16T12:51:00"/>
        <d v="2021-07-16T12:54:00"/>
        <d v="2021-07-16T13:08:00"/>
        <d v="2021-07-16T13:18:00"/>
        <d v="2021-07-16T13:26:00"/>
        <d v="2021-07-16T13:33:00"/>
        <d v="2021-07-16T13:34:00"/>
        <d v="2021-07-16T13:38:00"/>
        <d v="2021-07-16T13:48:00"/>
        <d v="2021-07-16T13:49:00"/>
        <d v="2021-07-16T13:52:00"/>
        <d v="2021-07-16T13:53:00"/>
        <d v="2021-07-16T13:54:00"/>
        <d v="2021-07-16T13:55:00"/>
        <d v="2021-07-16T14:01:00"/>
        <d v="2021-07-16T14:04:00"/>
        <d v="2021-07-16T14:06:00"/>
        <d v="2021-07-16T14:07:00"/>
        <d v="2021-07-16T14:19:00"/>
        <d v="2021-07-16T14:24:00"/>
        <d v="2021-07-16T14:32:00"/>
        <d v="2021-07-16T14:41:00"/>
        <d v="2021-07-16T14:42:00"/>
        <d v="2021-07-16T14:56:00"/>
        <d v="2021-07-16T15:02:00"/>
        <d v="2021-07-16T15:13:00"/>
        <d v="2021-07-16T15:18:00"/>
        <d v="2021-07-16T15:22:00"/>
        <d v="2021-07-16T15:37:00"/>
        <d v="2021-07-16T15:39:00"/>
        <d v="2021-07-16T15:42:00"/>
        <d v="2021-07-16T15:48:00"/>
        <d v="2021-07-16T15:53:00"/>
        <d v="2021-07-16T15:54:00"/>
        <d v="2021-07-16T15:57:00"/>
        <d v="2021-07-16T16:04:00"/>
        <d v="2021-07-16T16:12:00"/>
        <d v="2021-07-16T16:15:00"/>
        <d v="2021-07-16T16:18:00"/>
        <d v="2021-07-16T16:19:00"/>
        <d v="2021-07-16T16:32:00"/>
        <d v="2021-07-16T16:35:00"/>
        <d v="2021-07-16T16:37:00"/>
        <d v="2021-07-16T16:40:00"/>
        <d v="2021-07-16T16:46:00"/>
        <d v="2021-07-16T16:48:00"/>
        <d v="2021-07-16T16:49:00"/>
        <d v="2021-07-16T16:50:00"/>
        <d v="2021-07-16T16:55:00"/>
        <d v="2021-07-16T17:03:00"/>
        <d v="2021-07-16T17:18:00"/>
        <d v="2021-07-16T17:19:00"/>
        <d v="2021-07-16T17:20:00"/>
        <d v="2021-07-16T17:23:00"/>
        <d v="2021-07-16T17:27:00"/>
        <d v="2021-07-16T17:34:00"/>
        <d v="2021-07-16T17:37:00"/>
        <d v="2021-07-16T17:49:00"/>
        <d v="2021-07-16T17:50:00"/>
        <d v="2021-07-16T17:51:00"/>
        <d v="2021-07-16T17:54:00"/>
        <d v="2021-07-16T17:56:00"/>
        <d v="2021-07-16T18:04:00"/>
        <d v="2021-07-16T18:08:00"/>
        <d v="2021-07-16T18:13:00"/>
        <d v="2021-07-16T18:17:00"/>
        <d v="2021-07-16T18:20:00"/>
        <d v="2021-07-16T18:24:00"/>
        <d v="2021-07-16T18:29:00"/>
        <d v="2021-07-16T18:36:00"/>
        <d v="2021-07-16T18:41:00"/>
        <d v="2021-07-16T21:39:00"/>
        <d v="2021-07-16T23:03:00"/>
        <d v="2021-07-17T08:13:00"/>
        <d v="2021-07-17T09:38:00"/>
        <d v="2021-07-17T09:48:00"/>
        <d v="2021-07-17T10:28:00"/>
        <d v="2021-07-17T11:17:00"/>
        <d v="2021-07-17T11:33:00"/>
        <d v="2021-07-17T12:18:00"/>
        <d v="2021-07-17T12:22:00"/>
        <d v="2021-07-17T12:30:00"/>
        <d v="2021-07-17T12:34:00"/>
        <d v="2021-07-17T12:55:00"/>
        <d v="2021-07-17T12:57:00"/>
        <d v="2021-07-17T13:07:00"/>
        <d v="2021-07-17T13:10:00"/>
        <d v="2021-07-17T13:11:00"/>
        <d v="2021-07-17T13:14:00"/>
        <d v="2021-07-17T13:20:00"/>
        <d v="2021-07-17T13:29:00"/>
        <d v="2021-07-17T13:52:00"/>
        <d v="2021-07-17T14:23:00"/>
        <d v="2021-07-17T14:37:00"/>
        <d v="2021-07-17T14:39:00"/>
        <d v="2021-07-17T14:44:00"/>
        <d v="2021-07-17T14:46:00"/>
        <d v="2021-07-17T15:01:00"/>
        <d v="2021-07-17T15:07:00"/>
        <d v="2021-07-17T15:37:00"/>
        <d v="2021-07-17T15:44:00"/>
        <d v="2021-07-17T15:53:00"/>
        <d v="2021-07-17T16:05:00"/>
        <d v="2021-07-17T16:16:00"/>
        <d v="2021-07-17T16:31:00"/>
        <d v="2021-07-17T17:05:00"/>
        <d v="2021-07-17T17:18:00"/>
        <d v="2021-07-17T17:29:00"/>
        <d v="2021-07-17T17:35:00"/>
        <d v="2021-07-17T17:44:00"/>
        <d v="2021-07-17T18:16:00"/>
        <d v="2021-07-17T18:25:00"/>
        <d v="2021-07-17T18:33:00"/>
        <d v="2021-07-17T19:46:00"/>
        <d v="2021-07-17T21:59:00"/>
        <d v="2021-07-17T22:09:00"/>
        <d v="2021-07-17T23:59:00"/>
        <d v="2021-07-18T00:00:00"/>
        <d v="2021-07-18T09:16:00"/>
        <d v="2021-07-18T10:07:00"/>
        <d v="2021-07-18T10:42:00"/>
        <d v="2021-07-18T12:40:00"/>
        <d v="2021-07-18T15:00:00"/>
        <d v="2021-07-18T15:21:00"/>
        <d v="2021-07-18T15:26:00"/>
        <d v="2021-07-18T16:02:00"/>
        <d v="2021-07-18T16:19:00"/>
        <d v="2021-07-18T16:27:00"/>
        <d v="2021-07-18T16:30:00"/>
        <d v="2021-07-18T16:40:00"/>
        <d v="2021-07-18T17:15:00"/>
        <d v="2021-07-18T17:33:00"/>
        <d v="2021-07-18T17:43:00"/>
        <d v="2021-07-18T18:15:00"/>
        <d v="2021-07-18T21:59:00"/>
        <d v="2021-07-18T23:00:00"/>
        <d v="2021-07-18T23:43:00"/>
        <d v="2021-07-19T06:38:00"/>
        <d v="2021-07-19T06:58:00"/>
        <d v="2021-07-19T07:05:00"/>
        <d v="2021-07-19T07:17:00"/>
        <d v="2021-07-19T07:19:00"/>
        <d v="2021-07-19T07:20:00"/>
        <d v="2021-07-19T07:21:00"/>
        <d v="2021-07-19T07:24:00"/>
        <d v="2021-07-19T07:26:00"/>
        <d v="2021-07-19T07:33:00"/>
        <d v="2021-07-19T07:34:00"/>
        <d v="2021-07-19T07:36:00"/>
        <d v="2021-07-19T07:39:00"/>
        <d v="2021-07-19T07:40:00"/>
        <d v="2021-07-19T07:52:00"/>
        <d v="2021-07-19T07:57:00"/>
        <d v="2021-07-19T07:58:00"/>
        <d v="2021-07-19T08:05:00"/>
        <d v="2021-07-19T08:08:00"/>
        <d v="2021-07-19T08:15:00"/>
        <d v="2021-07-19T08:19:00"/>
        <d v="2021-07-19T08:21:00"/>
        <d v="2021-07-19T08:23:00"/>
        <d v="2021-07-19T08:27:00"/>
        <d v="2021-07-19T08:32:00"/>
        <d v="2021-07-19T08:35:00"/>
        <d v="2021-07-19T08:36:00"/>
        <d v="2021-07-19T08:39:00"/>
        <d v="2021-07-19T08:41:00"/>
        <d v="2021-07-19T08:43:00"/>
        <d v="2021-07-19T08:45:00"/>
        <d v="2021-07-19T08:46:00"/>
        <d v="2021-07-19T08:48:00"/>
        <d v="2021-07-19T08:51:00"/>
        <d v="2021-07-19T08:53:00"/>
        <d v="2021-07-19T08:54:00"/>
        <d v="2021-07-19T09:02:00"/>
        <d v="2021-07-19T09:03:00"/>
        <d v="2021-07-19T09:13:00"/>
        <d v="2021-07-19T09:15:00"/>
        <d v="2021-07-19T09:21:00"/>
        <d v="2021-07-19T09:27:00"/>
        <d v="2021-07-19T09:28:00"/>
        <d v="2021-07-19T09:30:00"/>
        <d v="2021-07-19T09:31:00"/>
        <d v="2021-07-19T09:33:00"/>
        <d v="2021-07-19T09:39:00"/>
        <d v="2021-07-19T09:44:00"/>
        <d v="2021-07-19T09:49:00"/>
        <d v="2021-07-19T09:50:00"/>
        <d v="2021-07-19T09:55:00"/>
        <d v="2021-07-19T09:56:00"/>
        <d v="2021-07-19T10:00:00"/>
        <d v="2021-07-19T10:01:00"/>
        <d v="2021-07-19T10:02:00"/>
        <d v="2021-07-19T10:03:00"/>
        <d v="2021-07-19T10:04:00"/>
        <d v="2021-07-19T10:06:00"/>
        <d v="2021-07-19T10:11:00"/>
        <d v="2021-07-19T10:13:00"/>
        <d v="2021-07-19T10:16:00"/>
        <d v="2021-07-19T10:17:00"/>
        <d v="2021-07-19T10:22:00"/>
        <d v="2021-07-19T10:23:00"/>
        <d v="2021-07-19T10:24:00"/>
        <d v="2021-07-19T10:25:00"/>
        <d v="2021-07-19T10:27:00"/>
        <d v="2021-07-19T10:28:00"/>
        <d v="2021-07-19T10:29:00"/>
        <d v="2021-07-19T10:33:00"/>
        <d v="2021-07-19T10:35:00"/>
        <d v="2021-07-19T10:36:00"/>
        <d v="2021-07-19T10:37:00"/>
        <d v="2021-07-19T10:40:00"/>
        <d v="2021-07-19T10:41:00"/>
        <d v="2021-07-19T10:47:00"/>
        <d v="2021-07-19T10:49:00"/>
        <d v="2021-07-19T10:53:00"/>
        <d v="2021-07-19T10:55:00"/>
        <d v="2021-07-19T10:56:00"/>
        <d v="2021-07-19T10:59:00"/>
        <d v="2021-07-19T11:02:00"/>
        <d v="2021-07-19T11:07:00"/>
        <d v="2021-07-19T11:08:00"/>
        <d v="2021-07-19T11:09:00"/>
        <d v="2021-07-19T11:11:00"/>
        <d v="2021-07-19T11:14:00"/>
        <d v="2021-07-19T11:15:00"/>
        <d v="2021-07-19T11:17:00"/>
        <d v="2021-07-19T11:18:00"/>
        <d v="2021-07-19T11:19:00"/>
        <d v="2021-07-19T11:21:00"/>
        <d v="2021-07-19T11:22:00"/>
        <d v="2021-07-19T11:24:00"/>
        <d v="2021-07-19T11:25:00"/>
        <d v="2021-07-19T11:28:00"/>
        <d v="2021-07-19T11:30:00"/>
        <d v="2021-07-19T11:31:00"/>
        <d v="2021-07-19T11:33:00"/>
        <d v="2021-07-19T11:34:00"/>
        <d v="2021-07-19T11:35:00"/>
        <d v="2021-07-19T11:39:00"/>
        <d v="2021-07-19T11:41:00"/>
        <d v="2021-07-19T11:42:00"/>
        <d v="2021-07-19T11:43:00"/>
        <d v="2021-07-19T11:44:00"/>
        <d v="2021-07-19T11:47:00"/>
        <d v="2021-07-19T11:49:00"/>
        <d v="2021-07-19T11:51:00"/>
        <d v="2021-07-19T11:53:00"/>
        <d v="2021-07-19T11:54:00"/>
        <d v="2021-07-19T11:57:00"/>
        <d v="2021-07-19T11:58:00"/>
        <d v="2021-07-19T12:00:00"/>
        <d v="2021-07-19T12:02:00"/>
        <d v="2021-07-19T12:03:00"/>
        <d v="2021-07-19T12:07:00"/>
        <d v="2021-07-19T12:08:00"/>
        <d v="2021-07-19T12:09:00"/>
        <d v="2021-07-19T12:11:00"/>
        <d v="2021-07-19T12:12:00"/>
        <d v="2021-07-19T12:14:00"/>
        <d v="2021-07-19T12:16:00"/>
        <d v="2021-07-19T12:17:00"/>
        <d v="2021-07-19T12:25:00"/>
        <d v="2021-07-19T12:27:00"/>
        <d v="2021-07-19T12:28:00"/>
        <d v="2021-07-19T12:37:00"/>
        <d v="2021-07-19T12:38:00"/>
        <d v="2021-07-19T12:39:00"/>
        <d v="2021-07-19T12:45:00"/>
        <d v="2021-07-19T12:46:00"/>
        <d v="2021-07-19T12:49:00"/>
        <d v="2021-07-19T12:53:00"/>
        <d v="2021-07-19T12:54:00"/>
        <d v="2021-07-19T12:58:00"/>
        <d v="2021-07-19T13:02:00"/>
        <d v="2021-07-19T13:04:00"/>
        <d v="2021-07-19T13:09:00"/>
        <d v="2021-07-19T13:10:00"/>
        <d v="2021-07-19T13:12:00"/>
        <d v="2021-07-19T13:14:00"/>
        <d v="2021-07-19T13:16:00"/>
        <d v="2021-07-19T13:19:00"/>
        <d v="2021-07-19T13:23:00"/>
        <d v="2021-07-19T13:25:00"/>
        <d v="2021-07-19T13:29:00"/>
        <d v="2021-07-19T13:31:00"/>
        <d v="2021-07-19T13:33:00"/>
        <d v="2021-07-19T13:36:00"/>
        <d v="2021-07-19T13:37:00"/>
        <d v="2021-07-19T13:39:00"/>
        <d v="2021-07-19T13:40:00"/>
        <d v="2021-07-19T13:49:00"/>
        <d v="2021-07-19T13:50:00"/>
        <d v="2021-07-19T13:52:00"/>
        <d v="2021-07-19T13:54:00"/>
        <d v="2021-07-19T13:58:00"/>
        <d v="2021-07-19T13:59:00"/>
        <d v="2021-07-19T14:05:00"/>
        <d v="2021-07-19T14:09:00"/>
        <d v="2021-07-19T14:14:00"/>
        <d v="2021-07-19T14:18:00"/>
        <d v="2021-07-19T14:21:00"/>
        <d v="2021-07-19T14:23:00"/>
        <d v="2021-07-19T14:24:00"/>
        <d v="2021-07-19T14:29:00"/>
        <d v="2021-07-19T14:32:00"/>
        <d v="2021-07-19T14:38:00"/>
        <d v="2021-07-19T14:39:00"/>
        <d v="2021-07-19T14:45:00"/>
        <d v="2021-07-19T14:46:00"/>
        <d v="2021-07-19T14:53:00"/>
        <d v="2021-07-19T14:56:00"/>
        <d v="2021-07-19T15:05:00"/>
        <d v="2021-07-19T15:20:00"/>
        <d v="2021-07-19T15:22:00"/>
        <d v="2021-07-19T15:25:00"/>
        <d v="2021-07-19T15:26:00"/>
        <d v="2021-07-19T15:28:00"/>
        <d v="2021-07-19T15:31:00"/>
        <d v="2021-07-19T15:36:00"/>
        <d v="2021-07-19T15:39:00"/>
        <d v="2021-07-19T15:48:00"/>
        <d v="2021-07-19T15:50:00"/>
        <d v="2021-07-19T15:52:00"/>
        <d v="2021-07-19T16:15:00"/>
        <d v="2021-07-19T16:18:00"/>
        <d v="2021-07-19T16:23:00"/>
        <d v="2021-07-19T16:29:00"/>
        <d v="2021-07-19T16:41:00"/>
        <d v="2021-07-19T16:52:00"/>
        <d v="2021-07-19T17:00:00"/>
        <d v="2021-07-19T17:07:00"/>
        <d v="2021-07-19T17:11:00"/>
        <d v="2021-07-19T17:15:00"/>
        <d v="2021-07-19T17:19:00"/>
        <d v="2021-07-19T17:22:00"/>
        <d v="2021-07-19T17:24:00"/>
        <d v="2021-07-19T17:26:00"/>
        <d v="2021-07-19T17:27:00"/>
        <d v="2021-07-19T17:34:00"/>
        <d v="2021-07-19T17:37:00"/>
        <d v="2021-07-19T17:42:00"/>
        <d v="2021-07-19T17:47:00"/>
        <d v="2021-07-19T17:49:00"/>
        <d v="2021-07-19T17:50:00"/>
        <d v="2021-07-19T17:52:00"/>
        <d v="2021-07-19T17:57:00"/>
        <d v="2021-07-19T17:58:00"/>
        <d v="2021-07-19T18:00:00"/>
        <d v="2021-07-19T18:02:00"/>
        <d v="2021-07-19T18:03:00"/>
        <d v="2021-07-19T18:06:00"/>
        <d v="2021-07-19T18:08:00"/>
        <d v="2021-07-19T18:10:00"/>
        <d v="2021-07-19T18:18:00"/>
        <d v="2021-07-19T18:24:00"/>
        <d v="2021-07-19T18:25:00"/>
        <d v="2021-07-19T18:37:00"/>
        <d v="2021-07-19T19:13:00"/>
        <d v="2021-07-19T19:18:00"/>
        <d v="2021-07-19T19:23:00"/>
        <d v="2021-07-19T21:09:00"/>
        <d v="2021-07-19T21:28:00"/>
        <d v="2021-07-19T21:31:00"/>
        <d v="2021-07-19T21:37:00"/>
        <d v="2021-07-19T21:53:00"/>
        <d v="2021-07-19T23:24:00"/>
        <d v="2021-07-20T00:13:00"/>
        <d v="2021-07-20T03:14:00"/>
        <d v="2021-07-20T06:49:00"/>
        <d v="2021-07-20T07:06:00"/>
        <d v="2021-07-20T07:27:00"/>
        <d v="2021-07-20T07:29:00"/>
        <d v="2021-07-20T07:32:00"/>
        <d v="2021-07-20T07:36:00"/>
        <d v="2021-07-20T07:38:00"/>
        <d v="2021-07-20T07:40:00"/>
        <d v="2021-07-20T07:58:00"/>
        <d v="2021-07-20T08:06:00"/>
        <d v="2021-07-20T08:12:00"/>
        <d v="2021-07-20T08:13:00"/>
        <d v="2021-07-20T08:16:00"/>
        <d v="2021-07-20T08:19:00"/>
        <d v="2021-07-20T08:20:00"/>
        <d v="2021-07-20T08:24:00"/>
        <d v="2021-07-20T08:31:00"/>
        <d v="2021-07-20T08:34:00"/>
        <d v="2021-07-20T08:35:00"/>
        <d v="2021-07-20T08:38:00"/>
        <d v="2021-07-20T08:39:00"/>
        <d v="2021-07-20T08:42:00"/>
        <d v="2021-07-20T08:43:00"/>
        <d v="2021-07-20T08:54:00"/>
        <d v="2021-07-20T08:57:00"/>
        <d v="2021-07-20T09:01:00"/>
        <d v="2021-07-20T09:04:00"/>
        <d v="2021-07-20T09:06:00"/>
        <d v="2021-07-20T09:15:00"/>
        <d v="2021-07-20T09:18:00"/>
        <d v="2021-07-20T09:19:00"/>
        <d v="2021-07-20T09:21:00"/>
        <d v="2021-07-20T09:24:00"/>
        <d v="2021-07-20T09:26:00"/>
        <d v="2021-07-20T09:30:00"/>
        <d v="2021-07-20T09:31:00"/>
        <d v="2021-07-20T09:33:00"/>
        <d v="2021-07-20T09:35:00"/>
        <d v="2021-07-20T09:38:00"/>
        <d v="2021-07-20T09:39:00"/>
        <d v="2021-07-20T09:42:00"/>
        <d v="2021-07-20T09:47:00"/>
        <d v="2021-07-20T09:48:00"/>
        <d v="2021-07-20T09:49:00"/>
        <d v="2021-07-20T09:50:00"/>
        <d v="2021-07-20T09:52:00"/>
        <d v="2021-07-20T09:55:00"/>
        <d v="2021-07-20T09:57:00"/>
        <d v="2021-07-20T09:59:00"/>
        <d v="2021-07-20T10:04:00"/>
        <d v="2021-07-20T10:06:00"/>
        <d v="2021-07-20T10:15:00"/>
        <d v="2021-07-20T10:16:00"/>
        <d v="2021-07-20T10:23:00"/>
        <d v="2021-07-20T10:24:00"/>
        <d v="2021-07-20T10:25:00"/>
        <d v="2021-07-20T10:33:00"/>
        <d v="2021-07-20T10:44:00"/>
        <d v="2021-07-20T10:48:00"/>
        <d v="2021-07-20T10:49:00"/>
        <d v="2021-07-20T10:51:00"/>
        <d v="2021-07-20T10:55:00"/>
        <d v="2021-07-20T10:56:00"/>
        <d v="2021-07-20T11:00:00"/>
        <d v="2021-07-20T11:01:00"/>
        <d v="2021-07-20T11:06:00"/>
        <d v="2021-07-20T11:07:00"/>
        <d v="2021-07-20T11:13:00"/>
        <d v="2021-07-20T11:14:00"/>
        <d v="2021-07-20T11:15:00"/>
        <d v="2021-07-20T11:16:00"/>
        <d v="2021-07-20T11:18:00"/>
        <d v="2021-07-20T11:32:00"/>
        <d v="2021-07-20T11:36:00"/>
        <d v="2021-07-20T11:38:00"/>
        <d v="2021-07-20T11:41:00"/>
        <d v="2021-07-20T11:43:00"/>
        <d v="2021-07-20T11:44:00"/>
        <d v="2021-07-20T11:47:00"/>
        <d v="2021-07-20T11:48:00"/>
        <d v="2021-07-20T11:54:00"/>
        <d v="2021-07-20T12:00:00"/>
        <d v="2021-07-20T12:01:00"/>
        <d v="2021-07-20T12:03:00"/>
        <d v="2021-07-20T12:10:00"/>
        <d v="2021-07-20T12:14:00"/>
        <d v="2021-07-20T12:15:00"/>
        <d v="2021-07-20T12:17:00"/>
        <d v="2021-07-20T12:19:00"/>
        <d v="2021-07-20T12:23:00"/>
        <d v="2021-07-20T12:26:00"/>
        <d v="2021-07-20T12:30:00"/>
        <d v="2021-07-20T12:32:00"/>
        <d v="2021-07-20T12:37:00"/>
        <d v="2021-07-20T12:38:00"/>
        <d v="2021-07-20T12:46:00"/>
        <d v="2021-07-20T12:48:00"/>
        <d v="2021-07-20T12:50:00"/>
        <d v="2021-07-20T13:00:00"/>
        <d v="2021-07-20T13:02:00"/>
        <d v="2021-07-20T13:11:00"/>
        <d v="2021-07-20T13:32:00"/>
        <d v="2021-07-20T13:38:00"/>
        <d v="2021-07-20T13:47:00"/>
        <d v="2021-07-20T13:51:00"/>
        <d v="2021-07-20T13:53:00"/>
        <d v="2021-07-20T14:08:00"/>
        <d v="2021-07-20T14:12:00"/>
        <d v="2021-07-20T14:18:00"/>
        <d v="2021-07-20T14:29:00"/>
        <d v="2021-07-20T14:54:00"/>
        <d v="2021-07-20T15:03:00"/>
        <d v="2021-07-20T15:19:00"/>
        <d v="2021-07-20T15:36:00"/>
        <d v="2021-07-20T15:40:00"/>
        <d v="2021-07-20T16:15:00"/>
        <d v="2021-07-20T16:30:00"/>
        <d v="2021-07-20T16:32:00"/>
        <d v="2021-07-20T17:02:00"/>
        <d v="2021-07-20T17:09:00"/>
        <d v="2021-07-20T17:10:00"/>
        <d v="2021-07-20T17:40:00"/>
        <d v="2021-07-20T17:41:00"/>
        <d v="2021-07-20T17:47:00"/>
        <d v="2021-07-20T18:03:00"/>
        <d v="2021-07-20T18:20:00"/>
        <d v="2021-07-20T19:46:00"/>
        <d v="2021-07-20T20:34:00"/>
        <d v="2021-07-20T21:18:00"/>
        <d v="2021-07-21T07:18:00"/>
        <d v="2021-07-21T07:25:00"/>
        <d v="2021-07-21T07:30:00"/>
        <d v="2021-07-21T07:38:00"/>
        <d v="2021-07-21T07:43:00"/>
        <d v="2021-07-21T07:52:00"/>
        <d v="2021-07-21T07:57:00"/>
        <d v="2021-07-21T07:59:00"/>
        <d v="2021-07-21T08:01:00"/>
        <d v="2021-07-21T08:09:00"/>
        <d v="2021-07-21T08:11:00"/>
        <d v="2021-07-21T08:20:00"/>
        <d v="2021-07-21T08:24:00"/>
        <d v="2021-07-21T08:30:00"/>
        <d v="2021-07-21T08:31:00"/>
        <d v="2021-07-21T08:40:00"/>
        <d v="2021-07-21T08:44:00"/>
        <d v="2021-07-21T08:52:00"/>
        <d v="2021-07-21T08:53:00"/>
        <d v="2021-07-21T08:55:00"/>
        <d v="2021-07-21T08:58:00"/>
        <d v="2021-07-21T09:02:00"/>
        <d v="2021-07-21T09:10:00"/>
        <d v="2021-07-21T09:12:00"/>
        <d v="2021-07-21T09:14:00"/>
        <d v="2021-07-21T09:18:00"/>
        <d v="2021-07-21T09:20:00"/>
        <d v="2021-07-21T09:22:00"/>
        <d v="2021-07-21T09:25:00"/>
        <d v="2021-07-21T09:27:00"/>
        <d v="2021-07-21T09:29:00"/>
        <d v="2021-07-21T09:40:00"/>
        <d v="2021-07-21T09:47:00"/>
        <d v="2021-07-21T09:48:00"/>
        <d v="2021-07-21T09:49:00"/>
        <d v="2021-07-21T09:54:00"/>
        <d v="2021-07-21T09:57:00"/>
        <d v="2021-07-21T10:02:00"/>
        <d v="2021-07-21T10:05:00"/>
        <d v="2021-07-21T10:06:00"/>
        <d v="2021-07-21T10:07:00"/>
        <d v="2021-07-21T10:09:00"/>
        <d v="2021-07-21T10:15:00"/>
        <d v="2021-07-21T10:19:00"/>
        <d v="2021-07-21T10:26:00"/>
        <d v="2021-07-21T10:27:00"/>
        <d v="2021-07-21T10:28:00"/>
        <d v="2021-07-21T10:30:00"/>
        <d v="2021-07-21T10:31:00"/>
        <d v="2021-07-21T10:44:00"/>
        <d v="2021-07-21T10:47:00"/>
        <d v="2021-07-21T10:49:00"/>
        <d v="2021-07-21T10:52:00"/>
        <d v="2021-07-21T11:00:00"/>
        <d v="2021-07-21T11:11:00"/>
        <d v="2021-07-21T11:20:00"/>
        <d v="2021-07-21T11:22:00"/>
        <d v="2021-07-21T11:28:00"/>
        <d v="2021-07-21T11:34:00"/>
        <d v="2021-07-21T11:36:00"/>
        <d v="2021-07-21T11:42:00"/>
        <d v="2021-07-21T11:43:00"/>
        <d v="2021-07-21T11:44:00"/>
        <d v="2021-07-21T11:47:00"/>
        <d v="2021-07-21T11:48:00"/>
        <d v="2021-07-21T11:49:00"/>
        <d v="2021-07-21T11:52:00"/>
        <d v="2021-07-21T11:54:00"/>
        <d v="2021-07-21T11:56:00"/>
        <d v="2021-07-21T11:57:00"/>
        <d v="2021-07-21T12:00:00"/>
        <d v="2021-07-21T12:02:00"/>
        <d v="2021-07-21T12:03:00"/>
        <d v="2021-07-21T12:06:00"/>
        <d v="2021-07-21T12:10:00"/>
        <d v="2021-07-21T12:12:00"/>
        <d v="2021-07-21T12:16:00"/>
        <d v="2021-07-21T12:17:00"/>
        <d v="2021-07-21T12:21:00"/>
        <d v="2021-07-21T12:32:00"/>
        <d v="2021-07-21T12:44:00"/>
        <d v="2021-07-21T12:46:00"/>
        <d v="2021-07-21T12:47:00"/>
        <d v="2021-07-21T12:54:00"/>
        <d v="2021-07-21T12:57:00"/>
        <d v="2021-07-21T13:00:00"/>
        <d v="2021-07-21T13:01:00"/>
        <d v="2021-07-21T13:02:00"/>
        <d v="2021-07-21T13:05:00"/>
        <d v="2021-07-21T13:07:00"/>
        <d v="2021-07-21T13:08:00"/>
        <d v="2021-07-21T13:14:00"/>
        <d v="2021-07-21T13:24:00"/>
        <d v="2021-07-21T13:25:00"/>
        <d v="2021-07-21T13:30:00"/>
        <d v="2021-07-21T13:32:00"/>
        <d v="2021-07-21T13:34:00"/>
        <d v="2021-07-21T13:38:00"/>
        <d v="2021-07-21T13:57:00"/>
        <d v="2021-07-21T14:01:00"/>
        <d v="2021-07-21T14:05:00"/>
        <d v="2021-07-21T14:06:00"/>
        <d v="2021-07-21T14:08:00"/>
        <d v="2021-07-21T14:11:00"/>
        <d v="2021-07-21T14:13:00"/>
        <d v="2021-07-21T14:20:00"/>
        <d v="2021-07-21T14:24:00"/>
        <d v="2021-07-21T14:29:00"/>
        <d v="2021-07-21T14:35:00"/>
        <d v="2021-07-21T14:40:00"/>
        <d v="2021-07-21T14:41:00"/>
        <d v="2021-07-21T14:46:00"/>
        <d v="2021-07-21T14:47:00"/>
        <d v="2021-07-21T15:10:00"/>
        <d v="2021-07-21T15:12:00"/>
        <d v="2021-07-21T15:14:00"/>
        <d v="2021-07-21T15:15:00"/>
        <d v="2021-07-21T15:18:00"/>
        <d v="2021-07-21T15:21:00"/>
        <d v="2021-07-21T15:22:00"/>
        <d v="2021-07-21T15:27:00"/>
        <d v="2021-07-21T15:28:00"/>
        <d v="2021-07-21T15:29:00"/>
        <d v="2021-07-21T15:40:00"/>
        <d v="2021-07-21T15:47:00"/>
        <d v="2021-07-21T15:50:00"/>
        <d v="2021-07-21T15:53:00"/>
        <d v="2021-07-21T15:59:00"/>
        <d v="2021-07-21T16:11:00"/>
        <d v="2021-07-21T16:18:00"/>
        <d v="2021-07-21T16:22:00"/>
        <d v="2021-07-21T16:23:00"/>
        <d v="2021-07-21T16:39:00"/>
        <d v="2021-07-21T16:40:00"/>
        <d v="2021-07-21T16:42:00"/>
        <d v="2021-07-21T16:47:00"/>
        <d v="2021-07-21T16:53:00"/>
        <d v="2021-07-21T17:02:00"/>
        <d v="2021-07-21T17:13:00"/>
        <d v="2021-07-21T17:14:00"/>
        <d v="2021-07-21T17:17:00"/>
        <d v="2021-07-21T17:25:00"/>
        <d v="2021-07-21T17:41:00"/>
        <d v="2021-07-21T17:54:00"/>
        <d v="2021-07-21T17:55:00"/>
        <d v="2021-07-21T17:59:00"/>
        <d v="2021-07-21T18:04:00"/>
        <d v="2021-07-21T18:12:00"/>
        <d v="2021-07-21T18:37:00"/>
        <d v="2021-07-21T18:48:00"/>
        <d v="2021-07-21T20:09:00"/>
        <d v="2021-07-21T20:11:00"/>
        <d v="2021-07-21T21:44:00"/>
        <d v="2021-07-21T23:04:00"/>
        <d v="2021-07-22T02:04:00"/>
        <d v="2021-07-22T05:44:00"/>
        <d v="2021-07-22T06:03:00"/>
        <d v="2021-07-22T06:31:00"/>
        <d v="2021-07-22T07:18:00"/>
        <d v="2021-07-22T07:35:00"/>
        <d v="2021-07-22T07:40:00"/>
        <d v="2021-07-22T07:45:00"/>
        <d v="2021-07-22T07:52:00"/>
        <d v="2021-07-22T07:54:00"/>
        <d v="2021-07-22T08:03:00"/>
        <d v="2021-07-22T08:04:00"/>
        <d v="2021-07-22T08:08:00"/>
        <d v="2021-07-22T08:13:00"/>
        <d v="2021-07-22T08:14:00"/>
        <d v="2021-07-22T08:15:00"/>
        <d v="2021-07-22T08:24:00"/>
        <d v="2021-07-22T08:33:00"/>
        <d v="2021-07-22T08:40:00"/>
        <d v="2021-07-22T08:47:00"/>
        <d v="2021-07-22T08:48:00"/>
        <d v="2021-07-22T08:51:00"/>
        <d v="2021-07-22T08:53:00"/>
        <d v="2021-07-22T08:59:00"/>
        <d v="2021-07-22T09:02:00"/>
        <d v="2021-07-22T09:05:00"/>
        <d v="2021-07-22T09:09:00"/>
        <d v="2021-07-22T09:11:00"/>
        <d v="2021-07-22T09:13:00"/>
        <d v="2021-07-22T09:14:00"/>
        <d v="2021-07-22T09:19:00"/>
        <d v="2021-07-22T09:21:00"/>
        <d v="2021-07-22T09:23:00"/>
        <d v="2021-07-22T09:28:00"/>
        <d v="2021-07-22T09:30:00"/>
        <d v="2021-07-22T09:48:00"/>
        <d v="2021-07-22T09:49:00"/>
        <d v="2021-07-22T10:04:00"/>
        <d v="2021-07-22T10:06:00"/>
        <d v="2021-07-22T10:08:00"/>
        <d v="2021-07-22T10:12:00"/>
        <d v="2021-07-22T10:13:00"/>
        <d v="2021-07-22T10:17:00"/>
        <d v="2021-07-22T10:29:00"/>
        <d v="2021-07-22T10:30:00"/>
        <d v="2021-07-22T10:31:00"/>
        <d v="2021-07-22T10:33:00"/>
        <d v="2021-07-22T10:37:00"/>
        <d v="2021-07-22T10:38:00"/>
        <d v="2021-07-22T10:39:00"/>
        <d v="2021-07-22T10:40:00"/>
        <d v="2021-07-22T10:41:00"/>
        <d v="2021-07-22T10:46:00"/>
        <d v="2021-07-22T10:47:00"/>
        <d v="2021-07-22T10:50:00"/>
        <d v="2021-07-22T10:54:00"/>
        <d v="2021-07-22T10:55:00"/>
        <d v="2021-07-22T11:00:00"/>
        <d v="2021-07-22T11:08:00"/>
        <d v="2021-07-22T11:10:00"/>
        <d v="2021-07-22T11:12:00"/>
        <d v="2021-07-22T11:14:00"/>
        <d v="2021-07-22T11:15:00"/>
        <d v="2021-07-22T11:23:00"/>
        <d v="2021-07-22T11:26:00"/>
        <d v="2021-07-22T11:27:00"/>
        <d v="2021-07-22T11:33:00"/>
        <d v="2021-07-22T11:36:00"/>
        <d v="2021-07-22T11:37:00"/>
        <d v="2021-07-22T11:38:00"/>
        <d v="2021-07-22T11:40:00"/>
        <d v="2021-07-22T11:44:00"/>
        <d v="2021-07-22T11:47:00"/>
        <d v="2021-07-22T11:50:00"/>
        <d v="2021-07-22T12:00:00"/>
        <d v="2021-07-22T12:13:00"/>
        <d v="2021-07-22T12:17:00"/>
        <d v="2021-07-22T12:22:00"/>
        <d v="2021-07-22T12:31:00"/>
        <d v="2021-07-22T12:33:00"/>
        <d v="2021-07-22T12:42:00"/>
        <d v="2021-07-22T12:46:00"/>
        <d v="2021-07-22T12:51:00"/>
        <d v="2021-07-22T12:57:00"/>
        <d v="2021-07-22T13:04:00"/>
        <d v="2021-07-22T13:07:00"/>
        <d v="2021-07-22T13:08:00"/>
        <d v="2021-07-22T13:12:00"/>
        <d v="2021-07-22T13:15:00"/>
        <d v="2021-07-22T13:21:00"/>
        <d v="2021-07-22T13:22:00"/>
        <d v="2021-07-22T13:27:00"/>
        <d v="2021-07-22T13:28:00"/>
        <d v="2021-07-22T13:29:00"/>
        <d v="2021-07-22T13:31:00"/>
        <d v="2021-07-22T13:34:00"/>
        <d v="2021-07-22T13:40:00"/>
        <d v="2021-07-22T13:42:00"/>
        <d v="2021-07-22T13:44:00"/>
        <d v="2021-07-22T13:47:00"/>
        <d v="2021-07-22T13:52:00"/>
        <d v="2021-07-22T13:55:00"/>
        <d v="2021-07-22T13:56:00"/>
        <d v="2021-07-22T14:00:00"/>
        <d v="2021-07-22T14:10:00"/>
        <d v="2021-07-22T14:17:00"/>
        <d v="2021-07-22T14:28:00"/>
        <d v="2021-07-22T14:33:00"/>
        <d v="2021-07-22T14:35:00"/>
        <d v="2021-07-22T14:39:00"/>
        <d v="2021-07-22T14:42:00"/>
        <d v="2021-07-22T14:44:00"/>
        <d v="2021-07-22T14:46:00"/>
        <d v="2021-07-22T14:50:00"/>
        <d v="2021-07-22T14:51:00"/>
        <d v="2021-07-22T14:58:00"/>
        <d v="2021-07-22T15:09:00"/>
        <d v="2021-07-22T15:16:00"/>
        <d v="2021-07-22T15:17:00"/>
        <d v="2021-07-22T15:19:00"/>
        <d v="2021-07-22T15:21:00"/>
        <d v="2021-07-22T15:22:00"/>
        <d v="2021-07-22T15:23:00"/>
        <d v="2021-07-22T15:24:00"/>
        <d v="2021-07-22T15:29:00"/>
        <d v="2021-07-22T15:30:00"/>
        <d v="2021-07-22T15:32:00"/>
        <d v="2021-07-22T15:35:00"/>
        <d v="2021-07-22T15:37:00"/>
        <d v="2021-07-22T15:42:00"/>
        <d v="2021-07-22T15:44:00"/>
        <d v="2021-07-22T15:46:00"/>
        <d v="2021-07-22T15:47:00"/>
        <d v="2021-07-22T15:51:00"/>
        <d v="2021-07-22T15:55:00"/>
        <d v="2021-07-22T15:57:00"/>
        <d v="2021-07-22T15:59:00"/>
        <d v="2021-07-22T16:04:00"/>
        <d v="2021-07-22T16:07:00"/>
        <d v="2021-07-22T16:09:00"/>
        <d v="2021-07-22T16:13:00"/>
        <d v="2021-07-22T16:20:00"/>
        <d v="2021-07-22T16:25:00"/>
        <d v="2021-07-22T16:28:00"/>
        <d v="2021-07-22T16:32:00"/>
        <d v="2021-07-22T16:34:00"/>
        <d v="2021-07-22T16:37:00"/>
        <d v="2021-07-22T16:42:00"/>
        <d v="2021-07-22T16:49:00"/>
        <d v="2021-07-22T16:52:00"/>
        <d v="2021-07-22T16:55:00"/>
        <d v="2021-07-22T16:56:00"/>
        <d v="2021-07-22T16:57:00"/>
        <d v="2021-07-22T17:09:00"/>
        <d v="2021-07-22T17:27:00"/>
        <d v="2021-07-22T17:28:00"/>
        <d v="2021-07-22T17:31:00"/>
        <d v="2021-07-22T17:35:00"/>
        <d v="2021-07-22T17:39:00"/>
        <d v="2021-07-22T17:40:00"/>
        <d v="2021-07-22T17:43:00"/>
        <d v="2021-07-22T17:44:00"/>
        <d v="2021-07-22T17:45:00"/>
        <d v="2021-07-22T17:51:00"/>
        <d v="2021-07-22T17:52:00"/>
        <d v="2021-07-22T17:55:00"/>
        <d v="2021-07-22T17:57:00"/>
        <d v="2021-07-22T18:00:00"/>
        <d v="2021-07-22T18:01:00"/>
        <d v="2021-07-23T06:44:00"/>
        <d v="2021-07-23T06:51:00"/>
        <d v="2021-07-23T07:13:00"/>
        <d v="2021-07-23T07:21:00"/>
        <d v="2021-07-23T07:26:00"/>
        <d v="2021-07-23T07:33:00"/>
        <d v="2021-07-23T07:34:00"/>
        <d v="2021-07-23T07:47:00"/>
        <d v="2021-07-23T08:05:00"/>
        <d v="2021-07-23T08:14:00"/>
        <d v="2021-07-23T08:18:00"/>
        <d v="2021-07-23T08:20:00"/>
        <d v="2021-07-23T08:22:00"/>
        <d v="2021-07-23T08:30:00"/>
        <d v="2021-07-23T08:32:00"/>
        <d v="2021-07-23T08:33:00"/>
        <d v="2021-07-23T08:34:00"/>
        <d v="2021-07-23T08:35:00"/>
        <d v="2021-07-23T08:36:00"/>
        <d v="2021-07-23T08:48:00"/>
        <d v="2021-07-23T08:52:00"/>
        <d v="2021-07-23T08:53:00"/>
        <d v="2021-07-23T08:58:00"/>
        <d v="2021-07-23T09:00:00"/>
        <d v="2021-07-23T09:04:00"/>
        <d v="2021-07-23T09:06:00"/>
        <d v="2021-07-23T09:11:00"/>
        <d v="2021-07-23T09:13:00"/>
        <d v="2021-07-23T09:14:00"/>
        <d v="2021-07-23T09:17:00"/>
        <d v="2021-07-23T09:21:00"/>
        <d v="2021-07-23T09:25:00"/>
        <d v="2021-07-23T09:28:00"/>
        <d v="2021-07-23T09:30:00"/>
        <d v="2021-07-23T09:46:00"/>
        <d v="2021-07-23T09:50:00"/>
        <d v="2021-07-23T09:53:00"/>
        <d v="2021-07-23T09:54:00"/>
        <d v="2021-07-23T09:59:00"/>
        <d v="2021-07-23T10:00:00"/>
        <d v="2021-07-23T10:02:00"/>
        <d v="2021-07-23T10:03:00"/>
        <d v="2021-07-23T10:06:00"/>
        <d v="2021-07-23T10:07:00"/>
        <d v="2021-07-23T10:14:00"/>
        <d v="2021-07-23T10:17:00"/>
        <d v="2021-07-23T10:21:00"/>
        <d v="2021-07-23T10:24:00"/>
        <d v="2021-07-23T10:25:00"/>
        <d v="2021-07-23T10:26:00"/>
        <d v="2021-07-23T10:30:00"/>
        <d v="2021-07-23T10:40:00"/>
        <d v="2021-07-23T10:57:00"/>
        <d v="2021-07-23T11:01:00"/>
        <d v="2021-07-23T11:04:00"/>
        <d v="2021-07-23T11:07:00"/>
        <d v="2021-07-23T11:15:00"/>
        <d v="2021-07-23T11:19:00"/>
        <d v="2021-07-23T11:21:00"/>
        <d v="2021-07-23T11:22:00"/>
        <d v="2021-07-23T11:27:00"/>
        <d v="2021-07-23T11:28:00"/>
        <d v="2021-07-23T11:29:00"/>
        <d v="2021-07-23T11:34:00"/>
        <d v="2021-07-23T11:37:00"/>
        <d v="2021-07-23T11:42:00"/>
        <d v="2021-07-23T11:44:00"/>
        <d v="2021-07-23T11:47:00"/>
        <d v="2021-07-23T11:50:00"/>
        <d v="2021-07-23T11:51:00"/>
        <d v="2021-07-23T11:53:00"/>
        <d v="2021-07-23T11:54:00"/>
        <d v="2021-07-23T11:56:00"/>
        <d v="2021-07-23T12:04:00"/>
        <d v="2021-07-23T12:07:00"/>
        <d v="2021-07-23T12:10:00"/>
        <d v="2021-07-23T12:17:00"/>
        <d v="2021-07-23T12:18:00"/>
        <d v="2021-07-23T12:19:00"/>
        <d v="2021-07-23T12:24:00"/>
        <d v="2021-07-23T12:36:00"/>
        <d v="2021-07-23T12:37:00"/>
        <d v="2021-07-23T12:41:00"/>
        <d v="2021-07-23T12:44:00"/>
        <d v="2021-07-23T12:45:00"/>
        <d v="2021-07-23T12:46:00"/>
        <d v="2021-07-23T12:47:00"/>
        <d v="2021-07-23T12:48:00"/>
        <d v="2021-07-23T12:50:00"/>
        <d v="2021-07-23T12:52:00"/>
        <d v="2021-07-23T12:53:00"/>
        <d v="2021-07-23T12:55:00"/>
        <d v="2021-07-23T12:59:00"/>
        <d v="2021-07-23T13:02:00"/>
        <d v="2021-07-23T13:03:00"/>
        <d v="2021-07-23T13:09:00"/>
        <d v="2021-07-23T13:16:00"/>
        <d v="2021-07-23T13:20:00"/>
        <d v="2021-07-23T13:21:00"/>
        <d v="2021-07-23T13:22:00"/>
        <d v="2021-07-23T13:26:00"/>
        <d v="2021-07-23T13:28:00"/>
        <d v="2021-07-23T13:34:00"/>
        <d v="2021-07-23T13:48:00"/>
        <d v="2021-07-23T13:50:00"/>
        <d v="2021-07-23T13:51:00"/>
        <d v="2021-07-23T13:52:00"/>
        <d v="2021-07-23T13:54:00"/>
        <d v="2021-07-23T13:55:00"/>
        <d v="2021-07-23T13:58:00"/>
        <d v="2021-07-23T14:00:00"/>
        <d v="2021-07-23T14:01:00"/>
        <d v="2021-07-23T14:04:00"/>
        <d v="2021-07-23T14:07:00"/>
        <d v="2021-07-23T14:08:00"/>
        <d v="2021-07-23T14:09:00"/>
        <d v="2021-07-23T14:12:00"/>
        <d v="2021-07-23T14:16:00"/>
        <d v="2021-07-23T14:18:00"/>
        <d v="2021-07-23T14:19:00"/>
        <d v="2021-07-23T14:23:00"/>
        <d v="2021-07-23T14:33:00"/>
        <d v="2021-07-23T14:41:00"/>
        <d v="2021-07-23T14:52:00"/>
        <d v="2021-07-23T14:59:00"/>
        <d v="2021-07-23T15:11:00"/>
        <d v="2021-07-23T15:13:00"/>
        <d v="2021-07-23T15:19:00"/>
        <d v="2021-07-23T15:21:00"/>
        <d v="2021-07-23T15:27:00"/>
        <d v="2021-07-23T15:32:00"/>
        <d v="2021-07-23T15:39:00"/>
        <d v="2021-07-23T15:44:00"/>
        <d v="2021-07-23T15:45:00"/>
        <d v="2021-07-23T15:48:00"/>
        <d v="2021-07-23T15:52:00"/>
        <d v="2021-07-23T15:53:00"/>
        <d v="2021-07-23T15:54:00"/>
        <d v="2021-07-23T15:55:00"/>
        <d v="2021-07-23T16:03:00"/>
        <d v="2021-07-23T16:04:00"/>
        <d v="2021-07-23T16:08:00"/>
        <d v="2021-07-23T16:12:00"/>
        <d v="2021-07-23T16:14:00"/>
        <d v="2021-07-23T16:15:00"/>
        <d v="2021-07-23T16:18:00"/>
        <d v="2021-07-23T16:23:00"/>
        <d v="2021-07-23T16:44:00"/>
        <d v="2021-07-23T16:56:00"/>
        <d v="2021-07-23T17:03:00"/>
        <d v="2021-07-23T17:15:00"/>
        <d v="2021-07-23T17:26:00"/>
        <d v="2021-07-23T17:29:00"/>
        <d v="2021-07-23T17:33:00"/>
        <d v="2021-07-23T17:37:00"/>
        <d v="2021-07-23T17:41:00"/>
        <d v="2021-07-23T17:44:00"/>
        <d v="2021-07-23T17:47:00"/>
        <d v="2021-07-23T17:48:00"/>
        <d v="2021-07-23T18:02:00"/>
        <d v="2021-07-23T18:04:00"/>
        <d v="2021-07-23T18:16:00"/>
        <d v="2021-07-23T18:36:00"/>
        <d v="2021-07-23T18:50:00"/>
        <d v="2021-07-23T18:59:00"/>
        <d v="2021-07-23T19:29:00"/>
        <d v="2021-07-23T19:32:00"/>
        <d v="2021-07-23T19:40:00"/>
        <d v="2021-07-23T19:44:00"/>
        <d v="2021-07-23T19:50:00"/>
        <d v="2021-07-23T19:54:00"/>
        <d v="2021-07-23T20:14:00"/>
        <d v="2021-07-23T20:53:00"/>
        <d v="2021-07-23T21:02:00"/>
        <d v="2021-07-23T21:19:00"/>
        <d v="2021-07-23T21:22:00"/>
        <d v="2021-07-23T21:32:00"/>
        <d v="2021-07-23T21:38:00"/>
        <d v="2021-07-23T21:39:00"/>
        <d v="2021-07-23T21:58:00"/>
        <d v="2021-07-24T00:05:00"/>
        <d v="2021-07-24T06:27:00"/>
        <d v="2021-07-24T07:40:00"/>
        <d v="2021-07-24T07:43:00"/>
        <d v="2021-07-24T07:45:00"/>
        <d v="2021-07-24T08:54:00"/>
        <d v="2021-07-24T09:05:00"/>
        <d v="2021-07-24T09:25:00"/>
        <d v="2021-07-24T09:44:00"/>
        <d v="2021-07-24T10:03:00"/>
        <d v="2021-07-24T10:18:00"/>
        <d v="2021-07-24T10:19:00"/>
        <d v="2021-07-24T10:38:00"/>
        <d v="2021-07-24T10:45:00"/>
        <d v="2021-07-24T10:53:00"/>
        <d v="2021-07-24T11:44:00"/>
        <d v="2021-07-24T11:49:00"/>
        <d v="2021-07-24T11:50:00"/>
        <d v="2021-07-24T12:30:00"/>
        <d v="2021-07-24T12:39:00"/>
        <d v="2021-07-24T12:50:00"/>
        <d v="2021-07-24T12:56:00"/>
        <d v="2021-07-24T12:58:00"/>
        <d v="2021-07-24T13:07:00"/>
        <d v="2021-07-24T13:11:00"/>
        <d v="2021-07-24T13:20:00"/>
        <d v="2021-07-24T13:33:00"/>
        <d v="2021-07-24T13:48:00"/>
        <d v="2021-07-24T14:33:00"/>
        <d v="2021-07-24T14:41:00"/>
        <d v="2021-07-24T14:42:00"/>
        <d v="2021-07-24T14:57:00"/>
        <d v="2021-07-24T15:18:00"/>
        <d v="2021-07-24T15:28:00"/>
        <d v="2021-07-24T16:47:00"/>
        <d v="2021-07-24T17:09:00"/>
        <d v="2021-07-24T18:32:00"/>
        <d v="2021-07-24T18:47:00"/>
        <d v="2021-07-24T19:00:00"/>
        <d v="2021-07-24T19:27:00"/>
        <d v="2021-07-24T21:03:00"/>
        <d v="2021-07-24T21:08:00"/>
        <d v="2021-07-24T21:31:00"/>
        <d v="2021-07-24T21:33:00"/>
        <d v="2021-07-24T21:56:00"/>
        <d v="2021-07-24T22:01:00"/>
        <d v="2021-07-24T22:11:00"/>
        <d v="2021-07-24T22:12:00"/>
        <d v="2021-07-24T22:38:00"/>
        <d v="2021-07-24T23:05:00"/>
        <d v="2021-07-24T23:08:00"/>
        <d v="2021-07-25T00:03:00"/>
        <d v="2021-07-25T05:30:00"/>
        <d v="2021-07-25T06:48:00"/>
        <d v="2021-07-25T07:20:00"/>
        <d v="2021-07-25T07:53:00"/>
        <d v="2021-07-25T07:54:00"/>
        <d v="2021-07-25T10:09:00"/>
        <d v="2021-07-25T10:15:00"/>
        <d v="2021-07-25T10:58:00"/>
        <d v="2021-07-25T11:29:00"/>
        <d v="2021-07-25T11:42:00"/>
        <d v="2021-07-25T12:21:00"/>
        <d v="2021-07-25T13:22:00"/>
        <d v="2021-07-25T13:35:00"/>
        <d v="2021-07-25T14:14:00"/>
        <d v="2021-07-25T14:38:00"/>
        <d v="2021-07-25T15:03:00"/>
        <d v="2021-07-25T15:15:00"/>
        <d v="2021-07-25T15:52:00"/>
        <d v="2021-07-25T16:16:00"/>
        <d v="2021-07-25T16:26:00"/>
        <d v="2021-07-25T17:35:00"/>
        <d v="2021-07-25T17:40:00"/>
        <d v="2021-07-25T17:44:00"/>
        <d v="2021-07-25T17:55:00"/>
        <d v="2021-07-25T19:00:00"/>
        <d v="2021-07-25T19:56:00"/>
        <d v="2021-07-25T20:16:00"/>
        <d v="2021-07-25T21:18:00"/>
        <d v="2021-07-26T01:17:00"/>
        <d v="2021-07-26T04:47:00"/>
        <d v="2021-07-26T07:12:00"/>
        <d v="2021-07-26T07:19:00"/>
        <d v="2021-07-26T07:38:00"/>
        <d v="2021-07-26T07:40:00"/>
        <d v="2021-07-26T07:46:00"/>
        <d v="2021-07-26T07:50:00"/>
        <d v="2021-07-26T07:53:00"/>
        <d v="2021-07-26T07:59:00"/>
        <d v="2021-07-26T08:00:00"/>
        <d v="2021-07-26T08:14:00"/>
        <d v="2021-07-26T08:22:00"/>
        <d v="2021-07-26T08:37:00"/>
        <d v="2021-07-26T08:45:00"/>
        <d v="2021-07-26T08:52:00"/>
        <d v="2021-07-26T08:55:00"/>
        <d v="2021-07-26T08:58:00"/>
        <d v="2021-07-26T09:00:00"/>
        <d v="2021-07-26T09:07:00"/>
        <d v="2021-07-26T09:10:00"/>
        <d v="2021-07-26T09:17:00"/>
        <d v="2021-07-26T09:20:00"/>
        <d v="2021-07-26T09:32:00"/>
        <d v="2021-07-26T09:34:00"/>
        <d v="2021-07-26T09:35:00"/>
        <d v="2021-07-26T09:39:00"/>
        <d v="2021-07-26T09:40:00"/>
        <d v="2021-07-26T09:43:00"/>
        <d v="2021-07-26T09:44:00"/>
        <d v="2021-07-26T09:46:00"/>
        <d v="2021-07-26T09:54:00"/>
        <d v="2021-07-26T09:59:00"/>
        <d v="2021-07-26T10:00:00"/>
        <d v="2021-07-26T10:01:00"/>
        <d v="2021-07-26T10:03:00"/>
        <d v="2021-07-26T10:10:00"/>
        <d v="2021-07-26T10:12:00"/>
        <d v="2021-07-26T10:13:00"/>
        <d v="2021-07-26T10:14:00"/>
        <d v="2021-07-26T10:16:00"/>
        <d v="2021-07-26T10:17:00"/>
        <d v="2021-07-26T10:21:00"/>
        <d v="2021-07-26T10:25:00"/>
        <d v="2021-07-26T10:27:00"/>
        <d v="2021-07-26T10:29:00"/>
        <d v="2021-07-26T10:31:00"/>
        <d v="2021-07-26T10:32:00"/>
        <d v="2021-07-26T10:37:00"/>
        <d v="2021-07-26T10:38:00"/>
        <d v="2021-07-26T10:40:00"/>
        <d v="2021-07-26T10:44:00"/>
        <d v="2021-07-26T10:49:00"/>
        <d v="2021-07-26T10:52:00"/>
        <d v="2021-07-26T10:55:00"/>
        <d v="2021-07-26T10:56:00"/>
        <d v="2021-07-26T10:59:00"/>
        <d v="2021-07-26T11:01:00"/>
        <d v="2021-07-26T11:03:00"/>
        <d v="2021-07-26T11:05:00"/>
        <d v="2021-07-26T11:06:00"/>
        <d v="2021-07-26T11:07:00"/>
        <d v="2021-07-26T11:12:00"/>
        <d v="2021-07-26T11:13:00"/>
        <d v="2021-07-26T11:20:00"/>
        <d v="2021-07-26T11:21:00"/>
        <d v="2021-07-26T11:24:00"/>
        <d v="2021-07-26T11:26:00"/>
        <d v="2021-07-26T11:30:00"/>
        <d v="2021-07-26T11:31:00"/>
        <d v="2021-07-26T11:33:00"/>
        <d v="2021-07-26T11:34:00"/>
        <d v="2021-07-26T11:36:00"/>
        <d v="2021-07-26T11:41:00"/>
        <d v="2021-07-26T11:43:00"/>
        <d v="2021-07-26T11:45:00"/>
        <d v="2021-07-26T11:47:00"/>
        <d v="2021-07-26T11:50:00"/>
        <d v="2021-07-26T11:51:00"/>
        <d v="2021-07-26T11:57:00"/>
        <d v="2021-07-26T11:58:00"/>
        <d v="2021-07-26T12:00:00"/>
        <d v="2021-07-26T12:03:00"/>
        <d v="2021-07-26T12:04:00"/>
        <d v="2021-07-26T12:08:00"/>
        <d v="2021-07-26T12:11:00"/>
        <d v="2021-07-26T12:13:00"/>
        <d v="2021-07-26T12:14:00"/>
        <d v="2021-07-26T12:16:00"/>
        <d v="2021-07-26T12:17:00"/>
        <d v="2021-07-26T12:19:00"/>
        <d v="2021-07-26T12:24:00"/>
        <d v="2021-07-26T12:33:00"/>
        <d v="2021-07-26T12:35:00"/>
        <d v="2021-07-26T12:40:00"/>
        <d v="2021-07-26T12:42:00"/>
        <d v="2021-07-26T12:46:00"/>
        <d v="2021-07-26T12:48:00"/>
        <d v="2021-07-26T12:51:00"/>
        <d v="2021-07-26T12:59:00"/>
        <d v="2021-07-26T13:04:00"/>
        <d v="2021-07-26T13:05:00"/>
        <d v="2021-07-26T13:06:00"/>
        <d v="2021-07-26T13:09:00"/>
        <d v="2021-07-26T13:10:00"/>
        <d v="2021-07-26T13:12:00"/>
        <d v="2021-07-26T13:13:00"/>
        <d v="2021-07-26T13:15:00"/>
        <d v="2021-07-26T13:20:00"/>
        <d v="2021-07-26T13:23:00"/>
        <d v="2021-07-26T13:27:00"/>
        <d v="2021-07-26T13:33:00"/>
        <d v="2021-07-26T13:35:00"/>
        <d v="2021-07-26T13:36:00"/>
        <d v="2021-07-26T13:37:00"/>
        <d v="2021-07-26T13:38:00"/>
        <d v="2021-07-26T13:43:00"/>
        <d v="2021-07-26T13:48:00"/>
        <d v="2021-07-26T13:49:00"/>
        <d v="2021-07-26T13:56:00"/>
        <d v="2021-07-26T14:04:00"/>
        <d v="2021-07-26T14:05:00"/>
        <d v="2021-07-26T14:07:00"/>
        <d v="2021-07-26T14:14:00"/>
        <d v="2021-07-26T14:16:00"/>
        <d v="2021-07-26T14:26:00"/>
        <d v="2021-07-26T14:29:00"/>
        <d v="2021-07-26T14:31:00"/>
        <d v="2021-07-26T14:32:00"/>
        <d v="2021-07-26T14:38:00"/>
        <d v="2021-07-26T14:40:00"/>
        <d v="2021-07-26T14:43:00"/>
        <d v="2021-07-26T15:02:00"/>
        <d v="2021-07-26T15:11:00"/>
        <d v="2021-07-26T15:13:00"/>
        <d v="2021-07-26T15:15:00"/>
        <d v="2021-07-26T15:23:00"/>
        <d v="2021-07-26T15:25:00"/>
        <d v="2021-07-26T15:28:00"/>
        <d v="2021-07-26T15:46:00"/>
        <d v="2021-07-26T15:47:00"/>
        <d v="2021-07-26T15:54:00"/>
        <d v="2021-07-26T16:07:00"/>
        <d v="2021-07-26T16:19:00"/>
        <d v="2021-07-26T16:23:00"/>
        <d v="2021-07-26T16:25:00"/>
        <d v="2021-07-26T16:35:00"/>
        <d v="2021-07-26T16:39:00"/>
        <d v="2021-07-26T16:55:00"/>
        <d v="2021-07-26T16:56:00"/>
        <d v="2021-07-26T16:58:00"/>
        <d v="2021-07-26T16:59:00"/>
        <d v="2021-07-26T17:03:00"/>
        <d v="2021-07-26T17:05:00"/>
        <d v="2021-07-26T17:06:00"/>
        <d v="2021-07-26T17:10:00"/>
        <d v="2021-07-26T17:18:00"/>
        <d v="2021-07-26T17:28:00"/>
        <d v="2021-07-26T17:43:00"/>
        <d v="2021-07-26T17:44:00"/>
        <d v="2021-07-26T17:46:00"/>
        <d v="2021-07-26T17:49:00"/>
        <d v="2021-07-26T17:56:00"/>
        <d v="2021-07-26T18:02:00"/>
        <d v="2021-07-26T18:05:00"/>
        <d v="2021-07-26T18:25:00"/>
        <d v="2021-07-26T18:26:00"/>
        <d v="2021-07-26T18:28:00"/>
        <d v="2021-07-26T18:31:00"/>
        <d v="2021-07-26T18:37:00"/>
        <d v="2021-07-26T18:39:00"/>
        <d v="2021-07-26T18:44:00"/>
        <d v="2021-07-26T19:01:00"/>
        <d v="2021-07-26T19:26:00"/>
        <d v="2021-07-26T19:31:00"/>
        <d v="2021-07-26T22:36:00"/>
        <d v="2021-07-27T00:33:00"/>
        <d v="2021-07-27T05:30:00"/>
        <d v="2021-07-27T07:18:00"/>
        <d v="2021-07-27T07:20:00"/>
        <d v="2021-07-27T07:25:00"/>
        <d v="2021-07-27T07:27:00"/>
        <d v="2021-07-27T07:44:00"/>
        <d v="2021-07-27T07:52:00"/>
        <d v="2021-07-27T07:56:00"/>
        <d v="2021-07-27T08:03:00"/>
        <d v="2021-07-27T08:04:00"/>
        <d v="2021-07-27T08:12:00"/>
        <d v="2021-07-27T08:17:00"/>
        <d v="2021-07-27T08:18:00"/>
        <d v="2021-07-27T08:25:00"/>
        <d v="2021-07-27T08:27:00"/>
        <d v="2021-07-27T08:29:00"/>
        <d v="2021-07-27T08:34:00"/>
        <d v="2021-07-27T08:37:00"/>
        <d v="2021-07-27T08:38:00"/>
        <d v="2021-07-27T08:44:00"/>
        <d v="2021-07-27T08:48:00"/>
        <d v="2021-07-27T08:49:00"/>
        <d v="2021-07-27T08:55:00"/>
        <d v="2021-07-27T09:04:00"/>
        <d v="2021-07-27T09:07:00"/>
        <d v="2021-07-27T09:12:00"/>
        <d v="2021-07-27T09:13:00"/>
        <d v="2021-07-27T09:16:00"/>
        <d v="2021-07-27T09:18:00"/>
        <d v="2021-07-27T09:22:00"/>
        <d v="2021-07-27T09:24:00"/>
        <d v="2021-07-27T09:25:00"/>
        <d v="2021-07-27T09:29:00"/>
        <d v="2021-07-27T09:33:00"/>
        <d v="2021-07-27T09:41:00"/>
        <d v="2021-07-27T09:43:00"/>
        <d v="2021-07-27T09:46:00"/>
        <d v="2021-07-27T09:50:00"/>
        <d v="2021-07-27T10:06:00"/>
        <d v="2021-07-27T10:10:00"/>
        <d v="2021-07-27T10:12:00"/>
        <d v="2021-07-27T10:29:00"/>
        <d v="2021-07-27T10:33:00"/>
        <d v="2021-07-27T10:35:00"/>
        <d v="2021-07-27T10:37:00"/>
        <d v="2021-07-27T10:44:00"/>
        <d v="2021-07-27T10:45:00"/>
        <d v="2021-07-27T10:51:00"/>
        <d v="2021-07-27T10:54:00"/>
        <d v="2021-07-27T10:59:00"/>
        <d v="2021-07-27T11:00:00"/>
        <d v="2021-07-27T11:02:00"/>
        <d v="2021-07-27T11:16:00"/>
        <d v="2021-07-27T11:17:00"/>
        <d v="2021-07-27T11:21:00"/>
        <d v="2021-07-27T11:24:00"/>
        <d v="2021-07-27T11:25:00"/>
        <d v="2021-07-27T11:30:00"/>
        <d v="2021-07-27T11:31:00"/>
        <d v="2021-07-27T11:46:00"/>
        <d v="2021-07-27T11:47:00"/>
        <d v="2021-07-27T11:48:00"/>
        <d v="2021-07-27T11:49:00"/>
        <d v="2021-07-27T11:58:00"/>
        <d v="2021-07-27T12:00:00"/>
        <d v="2021-07-27T12:01:00"/>
        <d v="2021-07-27T12:04:00"/>
        <d v="2021-07-27T12:06:00"/>
        <d v="2021-07-27T12:16:00"/>
        <d v="2021-07-27T12:17:00"/>
        <d v="2021-07-27T12:24:00"/>
        <d v="2021-07-27T12:42:00"/>
        <d v="2021-07-27T12:49:00"/>
        <d v="2021-07-27T12:54:00"/>
        <d v="2021-07-27T13:10:00"/>
        <d v="2021-07-27T13:11:00"/>
        <d v="2021-07-27T13:17:00"/>
        <d v="2021-07-27T13:46:00"/>
        <d v="2021-07-27T13:53:00"/>
        <d v="2021-07-27T14:09:00"/>
        <d v="2021-07-27T14:17:00"/>
        <d v="2021-07-27T14:24:00"/>
        <d v="2021-07-27T14:33:00"/>
        <d v="2021-07-27T14:36:00"/>
        <d v="2021-07-27T14:37:00"/>
        <d v="2021-07-27T14:45:00"/>
        <d v="2021-07-27T14:46:00"/>
        <d v="2021-07-27T14:48:00"/>
        <d v="2021-07-27T14:49:00"/>
        <d v="2021-07-27T14:50:00"/>
        <d v="2021-07-27T14:53:00"/>
        <d v="2021-07-27T15:02:00"/>
        <d v="2021-07-27T15:03:00"/>
        <d v="2021-07-27T15:05:00"/>
        <d v="2021-07-27T15:09:00"/>
        <d v="2021-07-27T15:11:00"/>
        <d v="2021-07-27T15:14:00"/>
        <d v="2021-07-27T15:34:00"/>
        <d v="2021-07-27T15:43:00"/>
        <d v="2021-07-27T15:48:00"/>
        <d v="2021-07-27T15:49:00"/>
        <d v="2021-07-27T15:52:00"/>
        <d v="2021-07-27T15:53:00"/>
        <d v="2021-07-27T15:55:00"/>
        <d v="2021-07-27T15:56:00"/>
        <d v="2021-07-27T16:02:00"/>
        <d v="2021-07-27T16:12:00"/>
        <d v="2021-07-27T16:19:00"/>
        <d v="2021-07-27T16:40:00"/>
        <d v="2021-07-27T16:51:00"/>
        <d v="2021-07-27T17:10:00"/>
        <d v="2021-07-27T17:15:00"/>
        <d v="2021-07-27T17:22:00"/>
        <d v="2021-07-27T17:23:00"/>
        <d v="2021-07-27T17:37:00"/>
        <d v="2021-07-27T17:41:00"/>
        <d v="2021-07-27T17:42:00"/>
        <d v="2021-07-27T17:46:00"/>
        <d v="2021-07-27T17:52:00"/>
        <d v="2021-07-27T17:56:00"/>
        <d v="2021-07-27T17:57:00"/>
        <d v="2021-07-27T17:59:00"/>
        <d v="2021-07-27T18:03:00"/>
        <d v="2021-07-27T18:40:00"/>
        <d v="2021-07-27T18:43:00"/>
        <d v="2021-07-27T18:48:00"/>
        <d v="2021-07-27T19:23:00"/>
        <d v="2021-07-27T19:47:00"/>
        <d v="2021-07-27T20:00:00"/>
        <d v="2021-07-27T20:41:00"/>
        <d v="2021-07-27T20:57:00"/>
        <d v="2021-07-27T21:02:00"/>
        <d v="2021-07-27T21:56:00"/>
        <d v="2021-07-27T21:59:00"/>
        <d v="2021-07-27T23:01:00"/>
        <d v="2021-07-27T23:17:00"/>
        <d v="2021-07-28T06:04:00"/>
        <d v="2021-07-28T06:41:00"/>
        <d v="2021-07-28T06:46:00"/>
        <d v="2021-07-28T06:51:00"/>
        <d v="2021-07-28T07:14:00"/>
        <d v="2021-07-28T07:17:00"/>
        <d v="2021-07-28T07:43:00"/>
        <d v="2021-07-28T07:47:00"/>
        <d v="2021-07-28T07:50:00"/>
        <d v="2021-07-28T07:51:00"/>
        <d v="2021-07-28T07:52:00"/>
        <d v="2021-07-28T07:56:00"/>
        <d v="2021-07-28T07:58:00"/>
        <d v="2021-07-28T08:03:00"/>
        <d v="2021-07-28T08:04:00"/>
        <d v="2021-07-28T08:05:00"/>
        <d v="2021-07-28T08:12:00"/>
        <d v="2021-07-28T08:14:00"/>
        <d v="2021-07-28T08:31:00"/>
        <d v="2021-07-28T08:36:00"/>
        <d v="2021-07-28T08:37:00"/>
        <d v="2021-07-28T08:38:00"/>
        <d v="2021-07-28T08:47:00"/>
        <d v="2021-07-28T08:48:00"/>
        <d v="2021-07-28T08:56:00"/>
        <d v="2021-07-28T08:57:00"/>
        <d v="2021-07-28T08:59:00"/>
        <d v="2021-07-28T09:00:00"/>
        <d v="2021-07-28T09:03:00"/>
        <d v="2021-07-28T09:06:00"/>
        <d v="2021-07-28T09:08:00"/>
        <d v="2021-07-28T09:09:00"/>
        <d v="2021-07-28T09:16:00"/>
        <d v="2021-07-28T09:27:00"/>
        <d v="2021-07-28T09:33:00"/>
        <d v="2021-07-28T09:34:00"/>
        <d v="2021-07-28T09:40:00"/>
        <d v="2021-07-28T09:41:00"/>
        <d v="2021-07-28T09:46:00"/>
        <d v="2021-07-28T09:58:00"/>
        <d v="2021-07-28T10:00:00"/>
        <d v="2021-07-28T10:01:00"/>
        <d v="2021-07-28T10:06:00"/>
        <d v="2021-07-28T10:08:00"/>
        <d v="2021-07-28T10:11:00"/>
        <d v="2021-07-28T10:13:00"/>
        <d v="2021-07-28T10:14:00"/>
        <d v="2021-07-28T10:15:00"/>
        <d v="2021-07-28T10:26:00"/>
        <d v="2021-07-28T10:32:00"/>
        <d v="2021-07-28T10:34:00"/>
        <d v="2021-07-28T10:38:00"/>
        <d v="2021-07-28T10:48:00"/>
        <d v="2021-07-28T10:54:00"/>
        <d v="2021-07-28T11:03:00"/>
        <d v="2021-07-28T11:14:00"/>
        <d v="2021-07-28T11:18:00"/>
        <d v="2021-07-28T11:19:00"/>
        <d v="2021-07-28T11:25:00"/>
        <d v="2021-07-28T11:28:00"/>
        <d v="2021-07-28T11:29:00"/>
        <d v="2021-07-28T11:31:00"/>
        <d v="2021-07-28T11:32:00"/>
        <d v="2021-07-28T11:44:00"/>
        <d v="2021-07-28T11:55:00"/>
        <d v="2021-07-28T11:57:00"/>
        <d v="2021-07-28T12:06:00"/>
        <d v="2021-07-28T12:10:00"/>
        <d v="2021-07-28T12:11:00"/>
        <d v="2021-07-28T12:12:00"/>
        <d v="2021-07-28T12:13:00"/>
        <d v="2021-07-28T12:22:00"/>
        <d v="2021-07-28T12:28:00"/>
        <d v="2021-07-28T12:31:00"/>
        <d v="2021-07-28T12:34:00"/>
        <d v="2021-07-28T12:37:00"/>
        <d v="2021-07-28T12:39:00"/>
        <d v="2021-07-28T12:44:00"/>
        <d v="2021-07-28T12:52:00"/>
        <d v="2021-07-28T12:55:00"/>
        <d v="2021-07-28T12:58:00"/>
        <d v="2021-07-28T13:01:00"/>
        <d v="2021-07-28T13:04:00"/>
        <d v="2021-07-28T13:07:00"/>
        <d v="2021-07-28T13:10:00"/>
        <d v="2021-07-28T13:12:00"/>
        <d v="2021-07-28T13:15:00"/>
        <d v="2021-07-28T13:18:00"/>
        <d v="2021-07-28T13:21:00"/>
        <d v="2021-07-28T13:23:00"/>
        <d v="2021-07-28T13:27:00"/>
        <d v="2021-07-28T13:38:00"/>
        <d v="2021-07-28T13:39:00"/>
        <d v="2021-07-28T13:42:00"/>
        <d v="2021-07-28T13:43:00"/>
        <d v="2021-07-28T13:45:00"/>
        <d v="2021-07-28T13:50:00"/>
        <d v="2021-07-28T13:51:00"/>
        <d v="2021-07-28T13:53:00"/>
        <d v="2021-07-28T13:55:00"/>
        <d v="2021-07-28T13:58:00"/>
        <d v="2021-07-28T14:02:00"/>
        <d v="2021-07-28T14:13:00"/>
        <d v="2021-07-28T14:17:00"/>
        <d v="2021-07-28T14:19:00"/>
        <d v="2021-07-28T14:21:00"/>
        <d v="2021-07-28T14:32:00"/>
        <d v="2021-07-28T14:35:00"/>
        <d v="2021-07-28T14:36:00"/>
        <d v="2021-07-28T14:41:00"/>
        <d v="2021-07-28T14:45:00"/>
        <d v="2021-07-28T14:52:00"/>
        <d v="2021-07-28T14:53:00"/>
        <d v="2021-07-28T14:54:00"/>
        <d v="2021-07-28T14:55:00"/>
        <d v="2021-07-28T14:59:00"/>
        <d v="2021-07-28T15:05:00"/>
        <d v="2021-07-28T15:07:00"/>
        <d v="2021-07-28T15:16:00"/>
        <d v="2021-07-28T15:18:00"/>
        <d v="2021-07-28T15:25:00"/>
        <d v="2021-07-28T15:28:00"/>
        <d v="2021-07-28T15:31:00"/>
        <d v="2021-07-28T15:35:00"/>
        <d v="2021-07-28T15:41:00"/>
        <d v="2021-07-28T15:43:00"/>
        <d v="2021-07-28T15:44:00"/>
        <d v="2021-07-28T15:48:00"/>
        <d v="2021-07-28T15:49:00"/>
        <d v="2021-07-28T15:53:00"/>
        <d v="2021-07-28T15:55:00"/>
        <d v="2021-07-28T15:56:00"/>
        <d v="2021-07-28T15:57:00"/>
        <d v="2021-07-28T15:58:00"/>
        <d v="2021-07-28T16:00:00"/>
        <d v="2021-07-28T16:01:00"/>
        <d v="2021-07-28T16:02:00"/>
        <d v="2021-07-28T16:07:00"/>
        <d v="2021-07-28T16:08:00"/>
        <d v="2021-07-28T16:11:00"/>
        <d v="2021-07-28T16:16:00"/>
        <d v="2021-07-28T16:17:00"/>
        <d v="2021-07-28T16:18:00"/>
        <d v="2021-07-28T16:21:00"/>
        <d v="2021-07-28T16:28:00"/>
        <d v="2021-07-28T16:29:00"/>
        <d v="2021-07-28T16:31:00"/>
        <d v="2021-07-28T16:34:00"/>
        <d v="2021-07-28T16:39:00"/>
        <d v="2021-07-28T16:48:00"/>
        <d v="2021-07-28T16:59:00"/>
        <d v="2021-07-28T17:03:00"/>
        <d v="2021-07-28T17:09:00"/>
        <d v="2021-07-28T17:15:00"/>
        <d v="2021-07-28T17:25:00"/>
        <d v="2021-07-28T17:26:00"/>
        <d v="2021-07-28T17:37:00"/>
        <d v="2021-07-28T17:40:00"/>
        <d v="2021-07-28T17:47:00"/>
        <d v="2021-07-28T17:53:00"/>
        <d v="2021-07-28T17:56:00"/>
        <d v="2021-07-28T17:57:00"/>
        <d v="2021-07-28T18:01:00"/>
        <d v="2021-07-28T18:06:00"/>
        <d v="2021-07-28T18:07:00"/>
        <d v="2021-07-28T18:20:00"/>
        <d v="2021-07-28T18:38:00"/>
        <d v="2021-07-28T18:42:00"/>
        <d v="2021-07-28T19:29:00"/>
        <d v="2021-07-28T19:31:00"/>
        <d v="2021-07-28T19:53:00"/>
        <d v="2021-07-28T20:21:00"/>
        <d v="2021-07-28T20:40:00"/>
        <d v="2021-07-28T21:13:00"/>
        <d v="2021-07-28T23:59:00"/>
        <d v="2021-07-29T00:33:00"/>
        <d v="2021-07-29T02:28:00"/>
        <d v="2021-07-29T06:06:00"/>
        <d v="2021-07-29T06:42:00"/>
        <d v="2021-07-29T07:00:00"/>
        <d v="2021-07-29T07:02:00"/>
        <d v="2021-07-29T07:49:00"/>
        <d v="2021-07-29T07:50:00"/>
        <d v="2021-07-29T07:53:00"/>
        <d v="2021-07-29T07:54:00"/>
        <d v="2021-07-29T07:55:00"/>
        <d v="2021-07-29T07:56:00"/>
        <d v="2021-07-29T08:13:00"/>
        <d v="2021-07-29T08:16:00"/>
        <d v="2021-07-29T08:19:00"/>
        <d v="2021-07-29T08:23:00"/>
        <d v="2021-07-29T08:26:00"/>
        <d v="2021-07-29T08:30:00"/>
        <d v="2021-07-29T08:41:00"/>
        <d v="2021-07-29T08:42:00"/>
        <d v="2021-07-29T08:44:00"/>
        <d v="2021-07-29T08:47:00"/>
        <d v="2021-07-29T08:50:00"/>
        <d v="2021-07-29T08:51:00"/>
        <d v="2021-07-29T08:55:00"/>
        <d v="2021-07-29T09:07:00"/>
        <d v="2021-07-29T09:08:00"/>
        <d v="2021-07-29T09:09:00"/>
        <d v="2021-07-29T09:13:00"/>
        <d v="2021-07-29T09:16:00"/>
        <d v="2021-07-29T09:19:00"/>
        <d v="2021-07-29T09:20:00"/>
        <d v="2021-07-29T09:22:00"/>
        <d v="2021-07-29T09:23:00"/>
        <d v="2021-07-29T09:28:00"/>
        <d v="2021-07-29T09:29:00"/>
        <d v="2021-07-29T09:31:00"/>
        <d v="2021-07-29T09:34:00"/>
        <d v="2021-07-29T09:42:00"/>
        <d v="2021-07-29T09:47:00"/>
        <d v="2021-07-29T09:53:00"/>
        <d v="2021-07-29T10:00:00"/>
        <d v="2021-07-29T10:01:00"/>
        <d v="2021-07-29T10:08:00"/>
        <d v="2021-07-29T10:09:00"/>
        <d v="2021-07-29T10:10:00"/>
        <d v="2021-07-29T10:20:00"/>
        <d v="2021-07-29T10:21:00"/>
        <d v="2021-07-29T10:26:00"/>
        <d v="2021-07-29T10:28:00"/>
        <d v="2021-07-29T10:30:00"/>
        <d v="2021-07-29T10:32:00"/>
        <d v="2021-07-29T10:33:00"/>
        <d v="2021-07-29T10:34:00"/>
        <d v="2021-07-29T10:35:00"/>
        <d v="2021-07-29T10:36:00"/>
        <d v="2021-07-29T10:37:00"/>
        <d v="2021-07-29T10:40:00"/>
        <d v="2021-07-29T10:51:00"/>
        <d v="2021-07-29T10:55:00"/>
        <d v="2021-07-29T10:56:00"/>
        <d v="2021-07-29T11:01:00"/>
        <d v="2021-07-29T11:07:00"/>
        <d v="2021-07-29T11:10:00"/>
        <d v="2021-07-29T11:11:00"/>
        <d v="2021-07-29T11:14:00"/>
        <d v="2021-07-29T11:18:00"/>
        <d v="2021-07-29T11:19:00"/>
        <d v="2021-07-29T11:20:00"/>
        <d v="2021-07-29T11:32:00"/>
        <d v="2021-07-29T11:33:00"/>
        <d v="2021-07-29T11:35:00"/>
        <d v="2021-07-29T11:43:00"/>
        <d v="2021-07-29T11:44:00"/>
        <d v="2021-07-29T11:45:00"/>
        <d v="2021-07-29T11:46:00"/>
        <d v="2021-07-29T11:50:00"/>
        <d v="2021-07-29T11:55:00"/>
        <d v="2021-07-29T11:57:00"/>
        <d v="2021-07-29T11:58:00"/>
        <d v="2021-07-29T12:07:00"/>
        <d v="2021-07-29T12:10:00"/>
        <d v="2021-07-29T12:12:00"/>
        <d v="2021-07-29T12:18:00"/>
        <d v="2021-07-29T12:19:00"/>
        <d v="2021-07-29T12:21:00"/>
        <d v="2021-07-29T12:34:00"/>
        <d v="2021-07-29T12:38:00"/>
        <d v="2021-07-29T12:46:00"/>
        <d v="2021-07-29T12:51:00"/>
        <d v="2021-07-29T12:57:00"/>
        <d v="2021-07-29T12:58:00"/>
        <d v="2021-07-29T13:06:00"/>
        <d v="2021-07-29T13:09:00"/>
        <d v="2021-07-29T13:11:00"/>
        <d v="2021-07-29T13:15:00"/>
        <d v="2021-07-29T13:21:00"/>
        <d v="2021-07-29T13:35:00"/>
        <d v="2021-07-29T13:40:00"/>
        <d v="2021-07-29T13:45:00"/>
        <d v="2021-07-29T13:52:00"/>
        <d v="2021-07-29T13:54:00"/>
        <d v="2021-07-29T13:56:00"/>
        <d v="2021-07-29T13:57:00"/>
        <d v="2021-07-29T14:02:00"/>
        <d v="2021-07-29T14:07:00"/>
        <d v="2021-07-29T14:09:00"/>
        <d v="2021-07-29T14:12:00"/>
        <d v="2021-07-29T14:16:00"/>
        <d v="2021-07-29T14:22:00"/>
        <d v="2021-07-29T14:23:00"/>
        <d v="2021-07-29T14:24:00"/>
        <d v="2021-07-29T14:25:00"/>
        <d v="2021-07-29T14:26:00"/>
        <d v="2021-07-29T14:30:00"/>
        <d v="2021-07-29T14:35:00"/>
        <d v="2021-07-29T14:37:00"/>
        <d v="2021-07-29T14:41:00"/>
        <d v="2021-07-29T14:44:00"/>
        <d v="2021-07-29T14:47:00"/>
        <d v="2021-07-29T14:59:00"/>
        <d v="2021-07-29T15:00:00"/>
        <d v="2021-07-29T15:02:00"/>
        <d v="2021-07-29T15:05:00"/>
        <d v="2021-07-29T15:15:00"/>
        <d v="2021-07-29T15:21:00"/>
        <d v="2021-07-29T15:32:00"/>
        <d v="2021-07-29T15:33:00"/>
        <d v="2021-07-29T15:34:00"/>
        <d v="2021-07-29T15:37:00"/>
        <d v="2021-07-29T15:42:00"/>
        <d v="2021-07-29T15:48:00"/>
        <d v="2021-07-29T15:49:00"/>
        <d v="2021-07-29T15:51:00"/>
        <d v="2021-07-29T15:54:00"/>
        <d v="2021-07-29T15:56:00"/>
        <d v="2021-07-29T16:01:00"/>
        <d v="2021-07-29T16:04:00"/>
        <d v="2021-07-29T16:06:00"/>
        <d v="2021-07-29T16:07:00"/>
        <d v="2021-07-29T16:08:00"/>
        <d v="2021-07-29T16:12:00"/>
        <d v="2021-07-29T16:13:00"/>
        <d v="2021-07-29T16:16:00"/>
        <d v="2021-07-29T16:19:00"/>
        <d v="2021-07-29T16:20:00"/>
        <d v="2021-07-29T16:25:00"/>
        <d v="2021-07-29T16:35:00"/>
        <d v="2021-07-29T16:42:00"/>
        <d v="2021-07-29T16:43:00"/>
        <d v="2021-07-29T16:46:00"/>
        <d v="2021-07-29T16:52:00"/>
        <d v="2021-07-29T16:55:00"/>
        <d v="2021-07-29T17:04:00"/>
        <d v="2021-07-29T17:07:00"/>
        <d v="2021-07-29T17:08:00"/>
        <d v="2021-07-29T17:09:00"/>
        <d v="2021-07-29T17:10:00"/>
        <d v="2021-07-29T17:14:00"/>
        <d v="2021-07-29T17:20:00"/>
        <d v="2021-07-29T17:22:00"/>
        <d v="2021-07-29T17:29:00"/>
        <d v="2021-07-29T17:35:00"/>
        <d v="2021-07-29T17:36:00"/>
        <d v="2021-07-29T17:37:00"/>
        <d v="2021-07-29T17:42:00"/>
        <d v="2021-07-29T17:44:00"/>
        <d v="2021-07-29T17:48:00"/>
        <d v="2021-07-29T17:49:00"/>
        <d v="2021-07-29T17:51:00"/>
        <d v="2021-07-29T17:54:00"/>
        <d v="2021-07-29T17:55:00"/>
        <d v="2021-07-29T17:56:00"/>
        <d v="2021-07-29T17:57:00"/>
        <d v="2021-07-29T17:58:00"/>
        <d v="2021-07-29T17:59:00"/>
        <d v="2021-07-29T18:00:00"/>
        <d v="2021-07-29T18:02:00"/>
        <d v="2021-07-29T18:06:00"/>
        <d v="2021-07-29T18:11:00"/>
        <d v="2021-07-29T18:19:00"/>
        <d v="2021-07-29T18:40:00"/>
        <d v="2021-07-29T18:46:00"/>
        <d v="2021-07-29T20:23:00"/>
        <d v="2021-07-29T20:31:00"/>
        <d v="2021-07-29T22:09:00"/>
        <d v="2021-07-29T22:29:00"/>
        <d v="2021-07-29T22:31:00"/>
        <d v="2021-07-29T22:39:00"/>
        <d v="2021-07-29T23:00:00"/>
        <d v="2021-07-29T23:12:00"/>
        <d v="2021-07-29T23:20:00"/>
        <d v="2021-07-29T23:30:00"/>
        <d v="2021-07-29T23:52:00"/>
        <d v="2021-07-30T01:15:00"/>
        <d v="2021-07-30T04:35:00"/>
        <d v="2021-07-30T04:42:00"/>
        <d v="2021-07-30T04:52:00"/>
        <d v="2021-07-30T06:22:00"/>
        <d v="2021-07-30T06:47:00"/>
        <d v="2021-07-30T07:12:00"/>
        <d v="2021-07-30T07:13:00"/>
        <d v="2021-07-30T07:15:00"/>
        <d v="2021-07-30T07:23:00"/>
        <d v="2021-07-30T07:31:00"/>
        <d v="2021-07-30T07:36:00"/>
        <d v="2021-07-30T07:42:00"/>
        <d v="2021-07-30T07:44:00"/>
        <d v="2021-07-30T07:50:00"/>
        <d v="2021-07-30T07:55:00"/>
        <d v="2021-07-30T07:59:00"/>
        <d v="2021-07-30T08:00:00"/>
        <d v="2021-07-30T08:10:00"/>
        <d v="2021-07-30T08:18:00"/>
        <d v="2021-07-30T08:22:00"/>
        <d v="2021-07-30T08:28:00"/>
        <d v="2021-07-30T08:41:00"/>
        <d v="2021-07-30T08:42:00"/>
        <d v="2021-07-30T08:46:00"/>
        <d v="2021-07-30T08:48:00"/>
        <d v="2021-07-30T08:49:00"/>
        <d v="2021-07-30T08:57:00"/>
        <d v="2021-07-30T08:58:00"/>
        <d v="2021-07-30T08:59:00"/>
        <d v="2021-07-30T09:02:00"/>
        <d v="2021-07-30T09:08:00"/>
        <d v="2021-07-30T09:09:00"/>
        <d v="2021-07-30T09:12:00"/>
        <d v="2021-07-30T09:20:00"/>
        <d v="2021-07-30T09:22:00"/>
        <d v="2021-07-30T09:26:00"/>
        <d v="2021-07-30T09:28:00"/>
        <d v="2021-07-30T09:31:00"/>
        <d v="2021-07-30T09:40:00"/>
        <d v="2021-07-30T09:41:00"/>
        <d v="2021-07-30T09:42:00"/>
        <d v="2021-07-30T09:50:00"/>
        <d v="2021-07-30T09:53:00"/>
        <d v="2021-07-30T09:54:00"/>
        <d v="2021-07-30T09:55:00"/>
        <d v="2021-07-30T09:57:00"/>
        <d v="2021-07-30T10:03:00"/>
        <d v="2021-07-30T10:09:00"/>
        <d v="2021-07-30T10:14:00"/>
        <d v="2021-07-30T10:15:00"/>
        <d v="2021-07-30T10:16:00"/>
        <d v="2021-07-30T10:19:00"/>
        <d v="2021-07-30T10:21:00"/>
        <d v="2021-07-30T10:25:00"/>
        <d v="2021-07-30T10:26:00"/>
        <d v="2021-07-30T10:29:00"/>
        <d v="2021-07-30T10:32:00"/>
        <d v="2021-07-30T10:35:00"/>
        <d v="2021-07-30T10:39:00"/>
        <d v="2021-07-30T10:40:00"/>
        <d v="2021-07-30T10:46:00"/>
        <d v="2021-07-30T10:47:00"/>
        <d v="2021-07-30T10:56:00"/>
        <d v="2021-07-30T10:57:00"/>
        <d v="2021-07-30T10:58:00"/>
        <d v="2021-07-30T11:00:00"/>
        <d v="2021-07-30T11:06:00"/>
        <d v="2021-07-30T11:09:00"/>
        <d v="2021-07-30T11:10:00"/>
        <d v="2021-07-30T11:14:00"/>
        <d v="2021-07-30T11:16:00"/>
        <d v="2021-07-30T11:18:00"/>
        <d v="2021-07-30T11:23:00"/>
        <d v="2021-07-30T11:30:00"/>
        <d v="2021-07-30T11:32:00"/>
        <d v="2021-07-30T11:33:00"/>
        <d v="2021-07-30T11:40:00"/>
        <d v="2021-07-30T11:50:00"/>
        <d v="2021-07-30T11:53:00"/>
        <d v="2021-07-30T11:54:00"/>
        <d v="2021-07-30T11:59:00"/>
        <d v="2021-07-30T12:01:00"/>
        <d v="2021-07-30T12:10:00"/>
        <d v="2021-07-30T12:12:00"/>
        <d v="2021-07-30T12:16:00"/>
        <d v="2021-07-30T12:17:00"/>
        <d v="2021-07-30T12:18:00"/>
        <d v="2021-07-30T12:20:00"/>
        <d v="2021-07-30T12:21:00"/>
        <d v="2021-07-30T12:22:00"/>
        <d v="2021-07-30T12:31:00"/>
        <d v="2021-07-30T12:33:00"/>
        <d v="2021-07-30T12:50:00"/>
        <d v="2021-07-30T12:51:00"/>
        <d v="2021-07-30T12:58:00"/>
        <d v="2021-07-30T13:00:00"/>
        <d v="2021-07-30T13:05:00"/>
        <d v="2021-07-30T13:20:00"/>
        <d v="2021-07-30T13:23:00"/>
        <d v="2021-07-30T13:37:00"/>
        <d v="2021-07-30T13:38:00"/>
        <d v="2021-07-30T13:46:00"/>
        <d v="2021-07-30T13:51:00"/>
        <d v="2021-07-30T13:57:00"/>
        <d v="2021-07-30T14:05:00"/>
        <d v="2021-07-30T14:08:00"/>
        <d v="2021-07-30T14:09:00"/>
        <d v="2021-07-30T14:17:00"/>
        <d v="2021-07-30T14:20:00"/>
        <d v="2021-07-30T14:23:00"/>
        <d v="2021-07-30T14:28:00"/>
        <d v="2021-07-30T14:29:00"/>
        <d v="2021-07-30T14:32:00"/>
        <d v="2021-07-30T14:37:00"/>
        <d v="2021-07-30T14:43:00"/>
        <d v="2021-07-30T14:45:00"/>
        <d v="2021-07-30T14:48:00"/>
        <d v="2021-07-30T14:50:00"/>
        <d v="2021-07-30T14:54:00"/>
        <d v="2021-07-30T14:55:00"/>
        <d v="2021-07-30T15:01:00"/>
        <d v="2021-07-30T15:13:00"/>
        <d v="2021-07-30T15:19:00"/>
        <d v="2021-07-30T15:23:00"/>
        <d v="2021-07-30T15:26:00"/>
        <d v="2021-07-30T15:27:00"/>
        <d v="2021-07-30T15:28:00"/>
        <d v="2021-07-30T15:29:00"/>
        <d v="2021-07-30T15:31:00"/>
        <d v="2021-07-30T15:32:00"/>
        <d v="2021-07-30T15:33:00"/>
        <d v="2021-07-30T15:34:00"/>
        <d v="2021-07-30T15:35:00"/>
        <d v="2021-07-30T15:37:00"/>
        <d v="2021-07-30T15:38:00"/>
        <d v="2021-07-30T15:42:00"/>
        <d v="2021-07-30T15:45:00"/>
        <d v="2021-07-30T15:54:00"/>
        <d v="2021-07-30T15:56:00"/>
        <d v="2021-07-30T15:58:00"/>
        <d v="2021-07-30T16:01:00"/>
        <d v="2021-07-30T16:02:00"/>
        <d v="2021-07-30T16:03:00"/>
        <d v="2021-07-30T16:04:00"/>
        <d v="2021-07-30T16:07:00"/>
        <d v="2021-07-30T16:09:00"/>
        <d v="2021-07-30T16:14:00"/>
        <d v="2021-07-30T16:15:00"/>
        <d v="2021-07-30T16:16:00"/>
        <d v="2021-07-30T16:22:00"/>
        <d v="2021-07-30T16:24:00"/>
        <d v="2021-07-30T16:26:00"/>
        <d v="2021-07-30T16:27:00"/>
        <d v="2021-07-30T16:28:00"/>
        <d v="2021-07-30T16:36:00"/>
        <d v="2021-07-30T16:41:00"/>
        <d v="2021-07-30T16:42:00"/>
        <d v="2021-07-30T16:45:00"/>
        <d v="2021-07-30T16:49:00"/>
        <d v="2021-07-30T16:54:00"/>
        <d v="2021-07-30T16:59:00"/>
        <d v="2021-07-30T17:00:00"/>
        <d v="2021-07-30T17:04:00"/>
        <d v="2021-07-30T17:06:00"/>
        <d v="2021-07-30T17:12:00"/>
        <d v="2021-07-30T17:15:00"/>
        <d v="2021-07-30T17:21:00"/>
        <d v="2021-07-30T17:24:00"/>
        <d v="2021-07-30T17:26:00"/>
        <d v="2021-07-30T17:27:00"/>
        <d v="2021-07-30T17:35:00"/>
        <d v="2021-07-30T17:38:00"/>
        <d v="2021-07-30T17:41:00"/>
        <d v="2021-07-30T17:43:00"/>
        <d v="2021-07-30T17:44:00"/>
        <d v="2021-07-30T17:46:00"/>
        <d v="2021-07-30T17:47:00"/>
        <d v="2021-07-30T17:48:00"/>
        <d v="2021-07-30T17:49:00"/>
        <d v="2021-07-30T17:52:00"/>
        <d v="2021-07-30T17:53:00"/>
        <d v="2021-07-30T17:55:00"/>
        <d v="2021-07-30T18:00:00"/>
        <d v="2021-07-30T18:03:00"/>
        <d v="2021-07-30T18:10:00"/>
        <d v="2021-07-30T18:13:00"/>
        <d v="2021-07-30T18:21:00"/>
        <d v="2021-07-30T18:44:00"/>
        <d v="2021-07-30T18:53:00"/>
        <d v="2021-07-30T18:55:00"/>
        <d v="2021-07-30T19:34:00"/>
        <d v="2021-07-30T19:48:00"/>
        <d v="2021-07-30T19:55:00"/>
        <d v="2021-07-30T20:12:00"/>
        <d v="2021-07-30T20:14:00"/>
        <d v="2021-07-30T21:04:00"/>
        <d v="2021-07-30T21:13:00"/>
        <d v="2021-07-30T22:09:00"/>
        <d v="2021-07-30T22:20:00"/>
        <d v="2021-07-30T22:35:00"/>
        <d v="2021-07-30T22:44:00"/>
        <d v="2021-07-30T22:47:00"/>
        <d v="2021-07-30T23:07:00"/>
        <d v="2021-07-30T23:12:00"/>
        <d v="2021-07-31T01:16:00"/>
        <d v="2021-07-31T03:59:00"/>
        <d v="2021-07-31T05:29:00"/>
        <d v="2021-07-31T07:22:00"/>
        <d v="2021-07-31T07:24:00"/>
        <d v="2021-07-31T07:26:00"/>
        <d v="2021-07-31T07:32:00"/>
        <d v="2021-07-31T08:42:00"/>
        <d v="2021-07-31T09:15:00"/>
        <d v="2021-07-31T09:32:00"/>
        <d v="2021-07-31T09:36:00"/>
        <d v="2021-07-31T09:45:00"/>
        <d v="2021-07-31T09:56:00"/>
        <d v="2021-07-31T10:01:00"/>
        <d v="2021-07-31T10:12:00"/>
        <d v="2021-07-31T10:17:00"/>
        <d v="2021-07-31T10:23:00"/>
        <d v="2021-07-31T10:25:00"/>
        <d v="2021-07-31T10:35:00"/>
        <d v="2021-07-31T10:45:00"/>
        <d v="2021-07-31T10:58:00"/>
        <d v="2021-07-31T11:02:00"/>
        <d v="2021-07-31T11:07:00"/>
        <d v="2021-07-31T11:23:00"/>
        <d v="2021-07-31T11:24:00"/>
        <d v="2021-07-31T11:25:00"/>
        <d v="2021-07-31T11:29:00"/>
        <d v="2021-07-31T11:32:00"/>
        <d v="2021-07-31T11:37:00"/>
        <d v="2021-07-31T11:43:00"/>
        <d v="2021-07-31T11:44:00"/>
        <d v="2021-07-31T11:47:00"/>
        <d v="2021-07-31T12:03:00"/>
        <d v="2021-07-31T12:20:00"/>
        <d v="2021-07-31T12:22:00"/>
        <d v="2021-07-31T12:58:00"/>
        <d v="2021-07-31T13:14:00"/>
        <d v="2021-07-31T13:35:00"/>
        <d v="2021-07-31T13:47:00"/>
        <d v="2021-07-31T13:58:00"/>
        <d v="2021-07-31T14:09:00"/>
        <d v="2021-07-31T14:11:00"/>
        <d v="2021-07-31T14:28:00"/>
        <d v="2021-07-31T14:29:00"/>
        <d v="2021-07-31T14:30:00"/>
        <d v="2021-07-31T14:40:00"/>
        <d v="2021-07-31T14:41:00"/>
        <d v="2021-07-31T14:47:00"/>
        <d v="2021-07-31T14:53:00"/>
        <d v="2021-07-31T14:54:00"/>
        <d v="2021-07-31T15:01:00"/>
        <d v="2021-07-31T15:13:00"/>
        <d v="2021-07-31T15:16:00"/>
        <d v="2021-07-31T15:24:00"/>
        <d v="2021-07-31T15:31:00"/>
        <d v="2021-07-31T15:38:00"/>
        <d v="2021-07-31T15:42:00"/>
        <d v="2021-07-31T15:47:00"/>
        <d v="2021-07-31T16:14:00"/>
        <d v="2021-07-31T16:32:00"/>
        <d v="2021-07-31T16:37:00"/>
        <d v="2021-07-31T16:43:00"/>
        <d v="2021-07-31T17:42:00"/>
        <d v="2021-07-31T18:16:00"/>
        <d v="2021-07-31T18:41:00"/>
        <d v="2021-07-31T19:04:00"/>
        <d v="2021-07-31T19:36:00"/>
        <d v="2021-07-31T19:41:00"/>
        <d v="2021-07-31T20:11:00"/>
        <d v="2021-07-31T20:40:00"/>
        <d v="2021-07-31T22:24:00"/>
      </sharedItems>
      <fieldGroup par="18" base="0">
        <rangePr groupBy="minutes" startDate="2021-07-01T01:30:00" endDate="2021-07-31T22:24:00"/>
        <groupItems count="62">
          <s v="&lt;2021/07/0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2021/07/31"/>
        </groupItems>
      </fieldGroup>
    </cacheField>
    <cacheField name="customer Name" numFmtId="0">
      <sharedItems count="2072">
        <s v="Mummy Marvelous Store"/>
        <s v="Facodon"/>
        <s v="Mrs Omolara"/>
        <s v="Adeyemi Stores"/>
        <s v="Adeez Store"/>
        <s v="Kfm Olayiwola Ventures"/>
        <s v="Ajoseph Store"/>
        <s v="Sebenzisa Tuck Shop"/>
        <s v="Iya Solo Alaba"/>
        <s v="Charley Stores"/>
        <s v="Family Tuck Shop"/>
        <s v="Yarona"/>
        <s v="Micheal Tuck Shop"/>
        <s v="Phase 3 Discount Tuck Shop"/>
        <s v="Uche Store Alaba Sure"/>
        <s v="Thandabantu Tuck Shop Sinqobile"/>
        <s v="Black Jeans Tuck Shop"/>
        <s v="Omo Tuck Shop"/>
        <s v="Lucky Tuck Shop"/>
        <s v="Ekasi"/>
        <s v="Tommys Tuck Shop"/>
        <s v="Royal Supermarket"/>
        <s v="Onyii Don Store"/>
        <s v="Diamond Stores"/>
        <s v="Happy Supermarket"/>
        <s v="Abdullahi Stores"/>
        <s v="Anselm Store"/>
        <s v="Rima General Dealer"/>
        <s v="Than-All Store"/>
        <s v="Ali And Noorjeham  Supermarket"/>
        <s v="Horn Of Africa Blessing Supermarket"/>
        <s v="Busy Corner Tuckshop"/>
        <s v="Polokwane Supermarket"/>
        <s v="Alhaja Salami Stores"/>
        <s v="Good Price Tuck Shop"/>
        <s v="Supet Tuck Shop"/>
        <s v="Mum Lola Stores"/>
        <s v="Kemisola Store"/>
        <s v="Salem Tuck Shop"/>
        <s v="Blue Container"/>
        <s v="Eminence Stores"/>
        <s v="Green Container"/>
        <s v="Walala Wasala Supermarket"/>
        <s v="Bafanabafana Supermarket"/>
        <s v="Corner Spaza"/>
        <s v="Mrs. Olowu Store"/>
        <s v="Mummy Opeyemi Store"/>
        <s v="Captain Tuck Shop"/>
        <s v="Sam Sam Mini Market"/>
        <s v="Simunye Supermarket"/>
        <s v="Villa Hostel Tuck Shop"/>
        <s v="Lartot Supermarket"/>
        <s v="Oluwanifemi"/>
        <s v="Oge Ken Store"/>
        <s v="Teddy Tuck Shop"/>
        <s v="Jumond Stores"/>
        <s v="Brothers Tuck Shop"/>
        <s v="Cornershop"/>
        <s v="Oluwanisola Store; Arepo"/>
        <s v="Benny'S General Dealer"/>
        <s v="Mrs Kareem Store"/>
        <s v="B I Tuck Shop"/>
        <s v="All Maka Supermarket"/>
        <s v="Bafana Bafana Supermarket"/>
        <s v="Fms Store"/>
        <s v="Ifytex Stores"/>
        <s v="Jaharana Mini Market"/>
        <s v="Oniyabode Store"/>
        <s v="Mabalane Tuck Shop"/>
        <s v="Benijraat  Store"/>
        <s v="Kemiso  Tuckshop"/>
        <s v="Marikalan Supermarket"/>
        <s v="Aduramigba Stores"/>
        <s v="Iyamaka Store"/>
        <s v="Klipgat Supermarket"/>
        <s v="3 Brothers Supermarket"/>
        <s v="Gadifele Tuck Shop"/>
        <s v="Burkina Faso"/>
        <s v="Emmanuel Supermarket"/>
        <s v="Globus Wine Warehouse"/>
        <s v="Thusu Convenience Store"/>
        <s v="Rehobot Tuck Shop"/>
        <s v="Discount Supey"/>
        <s v="Petersfield Supermarket"/>
        <s v="Chidi Store"/>
        <s v="Mum. Faith"/>
        <s v="Nice Guy Tuck Shop"/>
        <s v="Kemi Store"/>
        <s v="Real Stores"/>
        <s v="J J Store"/>
        <s v="Faduma Tuck Shop"/>
        <s v="Madam J.O Store"/>
        <s v="I K S Venture"/>
        <s v="Fc Waiz Store"/>
        <s v="Lenasia Super Market"/>
        <s v="Bafana'S Tuck Shop"/>
        <s v="Shalom Supermarket"/>
        <s v="Blue Mountain Gish Fish And Chips"/>
        <s v="Welcome Supermarket"/>
        <s v="Pj Stores"/>
        <s v="Payless Hypermarket Jabi"/>
        <s v="Loko 10 Stores"/>
        <s v="Green Tuck Shop"/>
        <s v="Ty Exclusive Stores"/>
        <s v="John Tuckshop"/>
        <s v="Ugodon Stores"/>
        <s v="Trolleys Superstore"/>
        <s v="Qa Supermarket"/>
        <s v="Mallam Salisu"/>
        <s v="Baraka Tuck Shop"/>
        <s v="Gifting Store"/>
        <s v="Alam'S Corner Supermarket"/>
        <s v="Nazareth Tuck Shop"/>
        <s v="N. Charychi Business Concept Mkt"/>
        <s v="Nahid Cash Store And Takeaways"/>
        <s v="Baraka No2"/>
        <s v="Divine Touch"/>
        <s v="Amazing Grace Stores"/>
        <s v="Cossa Tuck Shop"/>
        <s v="Absera Supermarket"/>
        <s v="Mrs Taiwo Stores"/>
        <s v="Eze Store"/>
        <s v="Iya Yemi Store"/>
        <s v="Shoppers Super Store"/>
        <s v="Amac Store"/>
        <s v="Babkem Store"/>
        <s v="Buba"/>
        <s v="Okubuike Store"/>
        <s v="Marcus Stores"/>
        <s v="Mustapha Store 2"/>
        <s v="Divine Flover Store"/>
        <s v="Mzanzi Tuck Shop"/>
        <s v="Erduno Tuck Shop"/>
        <s v="Adissy Stores"/>
        <s v="Bumore Stores"/>
        <s v="Marvelous Store"/>
        <s v="Mummy Iffy Store"/>
        <s v="Abbey For Christ Ventures"/>
        <s v="Prince&amp;Princess Store,Alaba"/>
        <s v="Iya Ruka K Store"/>
        <s v="Alhaja Adekoya Store"/>
        <s v="Pick A Spaza Lauretta"/>
        <s v="Oyin Store"/>
        <s v="Mummy Precious Store"/>
        <s v="Gazani Supermarket"/>
        <s v="Au Store"/>
        <s v="First Place Gwarimpa 3Rd Avenue Behind"/>
        <s v="Nnamdi Store"/>
        <s v="Mummy Olamide Stores"/>
        <s v="Abisco Venture"/>
        <s v="Adisababa Tuckshop"/>
        <s v="Foluwasegun Company Enterprise"/>
        <s v="Mut Tuck Shop"/>
        <s v="Mama T Stores"/>
        <s v="Ggg Connection"/>
        <s v="Emavendeni Tuck Shop"/>
        <s v="Excel Store"/>
        <s v="M.B.E Motato Business Enterprise"/>
        <s v="Mummy Success Store"/>
        <s v="Iya Ibeji"/>
        <s v="Alhaja Oloko Store"/>
        <s v="Divine Chi Store"/>
        <s v="Alatishe Store"/>
        <s v="Empat Ituma Enterprises"/>
        <s v="Eddy International Ltd Oke Aarin"/>
        <s v="Kunfayakun Stores"/>
        <s v="Priceless Store"/>
        <s v="Rose Store"/>
        <s v="Mummy Chigoo"/>
        <s v="Doris Store"/>
        <s v="Wunik  Enterprises"/>
        <s v="Petvead Store"/>
        <s v="Mummy Peculiar"/>
        <s v="Miss Lucy Brigidi"/>
        <s v="Damilola Ventures"/>
        <s v="Dominion  Store"/>
        <s v="Accurate Minimart"/>
        <s v="Oduola Store"/>
        <s v="Best Choice"/>
        <s v="Mrs  Olufunke"/>
        <s v="Anike Store"/>
        <s v="Mama B Minimart"/>
        <s v="Mimi Store 2"/>
        <s v="Gambo Store"/>
        <s v="Ajoke Ventures"/>
        <s v="Dayo Store"/>
        <s v="Mummy Favour Store"/>
        <s v="Mum God'S Pawer Store"/>
        <s v="Pedro Store"/>
        <s v="Oduoye Store"/>
        <s v="God'S Time Is The Best Store"/>
        <s v="So Smart"/>
        <s v="Onyinelly Nigeria Limited"/>
        <s v="Good Luck Store"/>
        <s v="Uche Jesus"/>
        <s v="Iya Afolabi Stores"/>
        <s v="Iya Ewe Store"/>
        <s v="Funmila Ventures"/>
        <s v="Firstiephil Multipurpose Enterprise"/>
        <s v="Lusham Container Shop"/>
        <s v="Crossroad Cafe"/>
        <s v="Unity Tuck Shop"/>
        <s v="Folake Ojuri  Store"/>
        <s v="Kitos Tuck Shop"/>
        <s v="African Tuckshop"/>
        <s v="Mohlakeng Tuck Shop"/>
        <s v="Miranda Supermarket"/>
        <s v="Discount Shop"/>
        <s v="Fgw Groceries"/>
        <s v="Mozamel Tuck Shop 2"/>
        <s v="Star Super Market"/>
        <s v="Modina Tuck Shop"/>
        <s v="Blessed Assurance Stores"/>
        <s v="Shalom Supermarket F"/>
        <s v="Blue Corne Tuck Shop"/>
        <s v="Dzudzukani Tuck Shop."/>
        <s v="Tolchukwu Store"/>
        <s v="Harmony Store"/>
        <s v="Ali Discount"/>
        <s v="Mamo Bless Shop"/>
        <s v="Bafana Supermarket"/>
        <s v="Levine Kanana Jubilee Mall Tuck Shop"/>
        <s v="Sharif Supermarket"/>
        <s v="Life General Dealer"/>
        <s v="Pelumee Stores"/>
        <s v="Frienship Supermarket"/>
        <s v="Endurance Store"/>
        <s v="Shorty General Dealer"/>
        <s v="Justin Stores"/>
        <s v="Lam Lam Tuck Shop"/>
        <s v="Bafana Shop"/>
        <s v="James Tuck Shop"/>
        <s v="Tshelane Enterprice"/>
        <s v="Low Price Supermarket"/>
        <s v="Shukushukuma Spaza"/>
        <s v="Ramadan Tuck Shop"/>
        <s v="Canan Tuck Shop"/>
        <s v="Each Other Tuck Shop"/>
        <s v="Zeleke Tuck Shop"/>
        <s v="Justice Tuck Shop"/>
        <s v="Tammana Tuck Shop"/>
        <s v="Stoffy"/>
        <s v="S D Supermarket"/>
        <s v="Bismilla  Mini Market"/>
        <s v="Mahommods Tuck Shop"/>
        <s v="Shall 8"/>
        <s v="Folat Stores"/>
        <s v="Kopano Supermarket"/>
        <s v="Pick N Save Supermarket"/>
        <s v="Mr Spaza"/>
        <s v="David Tuckshop"/>
        <s v="High Way Cafe"/>
        <s v="Royal Tuckshop"/>
        <s v="Allan'S Spaza Shop"/>
        <s v="Zain Stores"/>
        <s v="Mummy Adeola Superstore"/>
        <s v="Green 3 Tuck Shop"/>
        <s v="Peot'S Tuckshop"/>
        <s v="Kam Stores"/>
        <s v="God Is Love"/>
        <s v="Iya Joko Shop"/>
        <s v="Kekana Garden General Dealership"/>
        <s v="Oluwatobiloba Stores"/>
        <s v="Paris Enterprise"/>
        <s v="Basab Stores"/>
        <s v="Willy Tuckshop"/>
        <s v="Goshen Stores"/>
        <s v="Lucky 7 Supermaket"/>
        <s v="Tubzee"/>
        <s v="Big O Trading"/>
        <s v="Saymore Super Store"/>
        <s v="Sv Save Moore"/>
        <s v="Dh Trading And Pub"/>
        <s v="Zwothe Supermarket"/>
        <s v="Kingsstore"/>
        <s v="Abis Stores"/>
        <s v="Abagaz Supermarket"/>
        <s v="Emmanuel Tuckshop"/>
        <s v="Raik Supermarket"/>
        <s v="Tosin Stores"/>
        <s v="Voicenet Store"/>
        <s v="Ag Mlambo General Dealer"/>
        <s v="Omobola Stores"/>
        <s v="Zamiga Store"/>
        <s v="Bismilah 2 Shop"/>
        <s v="Mummy B Store"/>
        <s v="Caroline Traiding"/>
        <s v="Titilayo Store"/>
        <s v="Aklat Store"/>
        <s v="Africa 2 Tuck Shop"/>
        <s v="Iya Precious Store"/>
        <s v="Ahlaja Adigun"/>
        <s v="Rja Tuck Shop"/>
        <s v="Boluwatife  Store"/>
        <s v="God'S Own Store"/>
        <s v="Blessing Store Akoka"/>
        <s v="Mama D Store"/>
        <s v="Mma Silvia Tuck Shop"/>
        <s v="Grace Stores"/>
        <s v="Bra-Sanza Supermarket"/>
        <s v="Yussuf  Stores"/>
        <s v="Yettito Senimo Store"/>
        <s v="Iya Mariam Store"/>
        <s v="Twins Venture"/>
        <s v="Constance"/>
        <s v="Mk"/>
        <s v="Lomboso Supermarket"/>
        <s v="Bintdot Ventures 2"/>
        <s v="Favher  Store"/>
        <s v="Mrs Chiyere"/>
        <s v="Joymerce Ventures"/>
        <s v="Chiy Gods Power"/>
        <s v="David Tuck Shop"/>
        <s v="Jd Flox Global  Investment Ltd"/>
        <s v="Alhaja Adegoke"/>
        <s v="F&amp;T Stores"/>
        <s v="Aron Tuck Shop"/>
        <s v="Mummy Bidemi Store"/>
        <s v="Mama Nosa Store"/>
        <s v="Tg Shalom Supermarket"/>
        <s v="Mrs Okeke Store"/>
        <s v="Mama Emma Store"/>
        <s v="Mommy J Store"/>
        <s v="Iya .Agba Store"/>
        <s v="Mummy V Stores"/>
        <s v="Efi Store"/>
        <s v="B Square Store"/>
        <s v="Hhw Stores"/>
        <s v="Alofas Store"/>
        <s v="God Is Able Store"/>
        <s v="Mrs Okonkwo Stores"/>
        <s v="Mummy Naheemot Stores"/>
        <s v="Judy Store"/>
        <s v="Ladyf"/>
        <s v="Rosemary  Store"/>
        <s v="Remyann Store"/>
        <s v="Masroorar Stores"/>
        <s v="Mummy Lateefat"/>
        <s v="Mr Wasiu Stores"/>
        <s v="Mimi Store"/>
        <s v="Gods Golden Glory Ventures"/>
        <s v="Ifeco Store"/>
        <s v="Blessed  Lawum"/>
        <s v="Ekene Store"/>
        <s v="Delight Store"/>
        <s v="Baale Stores"/>
        <s v="Ben Green Venture Store"/>
        <s v="Gracematt Store"/>
        <s v="Uche Stores"/>
        <s v="Mr Mike Stores"/>
        <s v="Blessed Store"/>
        <s v="Mee Stores"/>
        <s v="Dammy Stores"/>
        <s v="Adpf Stores"/>
        <s v="Mama Blessing Store"/>
        <s v="Kingdom Alert Store"/>
        <s v="Mummy Aa Stores"/>
        <s v="Atinuke Store"/>
        <s v="Cabnas Ventures"/>
        <s v="Look And Pick"/>
        <s v="God'S Glory Store"/>
        <s v="Mummy Bolu Stores"/>
        <s v="Gidan Sama Supermarket"/>
        <s v="Dakalt Ventures"/>
        <s v="Dozie Stores"/>
        <s v="Mummy Mariam"/>
        <s v="Mama Zeel Store"/>
        <s v="Mummy Balikis"/>
        <s v="Iya Chizobam"/>
        <s v="Tofunmi Store"/>
        <s v="Mummy Ify Mart Store"/>
        <s v="Mayor Store"/>
        <s v="Oluwaseun Supermarket"/>
        <s v="Prestige Store"/>
        <s v="Pamilerin Store"/>
        <s v="Faybet Stores"/>
        <s v="Bimpe Store"/>
        <s v="Obytex"/>
        <s v="Damayot Stores"/>
        <s v="Temitope Oluwa Store"/>
        <s v="School Boy Stores"/>
        <s v="Arinze Supermarket"/>
        <s v="Worobo Nig"/>
        <s v="Rem-Kem Store"/>
        <s v="Marvellous Store"/>
        <s v="Mummy Jude"/>
        <s v="Ann Stores"/>
        <s v="Nonye Store"/>
        <s v="St Francis Store"/>
        <s v="Mrs Lawal"/>
        <s v="A C Mark Ventures"/>
        <s v="Mummy Temi"/>
        <s v="Mrs Charles"/>
        <s v="Stone Age Stores"/>
        <s v="Mummy Success"/>
        <s v="Idyllic Place  Ventures"/>
        <s v="Alhaja Yusuf Store"/>
        <s v="A 2 Z Store"/>
        <s v="Olamide Stores"/>
        <s v="Feldim Store"/>
        <s v="Bukies Store"/>
        <s v="Vision Fair Ventures"/>
        <s v="Blue Bubbles Supermarket"/>
        <s v="Bliss Enterprises"/>
        <s v="Chi And Chi Stores"/>
        <s v="Yusfar"/>
        <s v="Ayisat Store,Ijora"/>
        <s v="Anuoluwapo Store"/>
        <s v="Prof Ezekiel Ventures"/>
        <s v="Ask For More  Store"/>
        <s v="Val Best Stores"/>
        <s v="Pemisire Store."/>
        <s v="Mummy Qudus"/>
        <s v="Jonafad Kiddies Amadiya"/>
        <s v="Gozie Stores"/>
        <s v="Kami Store"/>
        <s v="Ify Ventures"/>
        <s v="Semiloorebiolac Ventures"/>
        <s v="Macaustine Stores"/>
        <s v="Mummy Believe Stores"/>
        <s v="Baylous Store"/>
        <s v="Alphamart Mowe"/>
        <s v="Rooth Store"/>
        <s v="Penco Stores"/>
        <s v="Up Jesus Stores"/>
        <s v="Destiny Store"/>
        <s v="Touwani Store"/>
        <s v="God Leads Stores"/>
        <s v="Labam Stores"/>
        <s v="House 1"/>
        <s v="Oreofe Stores"/>
        <s v="Marc And Co. Biz"/>
        <s v="Mara Stores"/>
        <s v="Anu Stores"/>
        <s v="Xty Provision Store"/>
        <s v="Ores Store"/>
        <s v="Anika Supermarket"/>
        <s v="Victoria And Jules Tuck Shop"/>
        <s v="Test Outlet Cl"/>
        <s v="Kemsoj Store"/>
        <s v="Lowe Price"/>
        <s v="Haykaykimson Enterprises"/>
        <s v="Alfa Store"/>
        <s v="Arise And Shine Stores"/>
        <s v="Juliet Stores"/>
        <s v="Dbani Supermarket"/>
        <s v="Philip &amp; Sons Limited"/>
        <s v="234Store"/>
        <s v="Yetunde Store"/>
        <s v="Owode Stores"/>
        <s v="Nd"/>
        <s v="Hubmore Store"/>
        <s v="Discount Supermarket Z14"/>
        <s v="T And S Tuckshop"/>
        <s v="Hosana Supermarket"/>
        <s v="African Discountsupermarket"/>
        <s v="Balty Tuck Shop"/>
        <s v="Solly'S Tuckshop"/>
        <s v="One Place Tuck Shop"/>
        <s v="Machipisane Tuck Shop2"/>
        <s v="Sekab Store'S"/>
        <s v="Ouma Tuck Shop"/>
        <s v="Tsunami General Dealer"/>
        <s v="Kumani Tuck Shop"/>
        <s v="Discount Supermarket"/>
        <s v="Family Supermarket"/>
        <s v="African Tuck Shop2"/>
        <s v="Banga Tuck Shop"/>
        <s v="Hosana Tuck Shop"/>
        <s v="Msawawa General Dealer"/>
        <s v="African Tuck Shop"/>
        <s v="Danone Supermarket"/>
        <s v="Stella Stores"/>
        <s v="Misheck Tuck Shop"/>
        <s v="One Tuck Shop"/>
        <s v="Magna Supermarket"/>
        <s v="Family Shop"/>
        <s v="Sahidur Tuck Shop"/>
        <s v="Zama Zama Tuck Shop"/>
        <s v="Thomas Tuck Shop"/>
        <s v="Ted Tuckshop"/>
        <s v="Grace And Rhyma Store"/>
        <s v="Bd Supermarket"/>
        <s v="Asia Supermarket"/>
        <s v="Bana Ba Rona Supermarket"/>
        <s v="Collins Store"/>
        <s v="Africa Tuck Shop 1"/>
        <s v="Hajia Store"/>
        <s v="Short Left Contaniner"/>
        <s v="Kommolo Tuck Shop"/>
        <s v="Hallelujah Tuck Shop"/>
        <s v="Ali Bhaai"/>
        <s v="3 Star Mini Market"/>
        <s v="Dumela Tuck Shop"/>
        <s v="Nasrul Trading"/>
        <s v="Segkem Variety Store"/>
        <s v="My Man General Dealer"/>
        <s v="Almadululah"/>
        <s v="Kv Cafe"/>
        <s v="Crosby Superette"/>
        <s v="Al-Imran"/>
        <s v="Bb Supermarket"/>
        <s v="Lolade Precious"/>
        <s v="Yes"/>
        <s v="Bismillah Super Market"/>
        <s v="Sams"/>
        <s v="Mummy Munachi Stores"/>
        <s v="Mini Market"/>
        <s v="Toluwalase Store"/>
        <s v="Onyi Store"/>
        <s v="Swaneville Supermarket"/>
        <s v="Lethabo Tuckshop"/>
        <s v="Bj Toiletries Store"/>
        <s v="Green V Rise To Rise"/>
        <s v="Bismillah Tuck Shop"/>
        <s v="Jerusalem"/>
        <s v="Our Store"/>
        <s v="Thekiso Hardware"/>
        <s v="Iyunade Stores"/>
        <s v="Thankgod Pharmacy"/>
        <s v="Obey The Lord"/>
        <s v="B P Tuck Shop."/>
        <s v="Seleme Tuckshop"/>
        <s v="Mummy Hazeema"/>
        <s v="Royal Ventures"/>
        <s v="Pennyville Get Away Tuck Shop"/>
        <s v="Next Level Store"/>
        <s v="Mummy Olaide Store"/>
        <s v="Moses Tuck Shop"/>
        <s v="Moosa Spaza Shop"/>
        <s v="Makola General Dealers"/>
        <s v="Uche Jesu Ventures"/>
        <s v="Shalom"/>
        <s v="G General Dealer"/>
        <s v="Md Minimart"/>
        <s v="Isaiah Store"/>
        <s v="Taiken Stores"/>
        <s v="Uba Store"/>
        <s v="Momo'S Tuck Shop"/>
        <s v="Lucky Supermarket"/>
        <s v="Caroline Cafe And Supermarket"/>
        <s v="Salami Store"/>
        <s v="Muvhango Tuckshop"/>
        <s v="Oyibo Store"/>
        <s v="Markoos Tuck Shop"/>
        <s v="Hossana Tuck Shop"/>
        <s v="Chico Shop"/>
        <s v="Iya Fawas Store"/>
        <s v="Guideright Superstore"/>
        <s v="Iykemed Stores"/>
        <s v="Becpet Store"/>
        <s v="Muhamed Tuck Shop"/>
        <s v="Onwa Store"/>
        <s v="Ajaloleru Store"/>
        <s v="Austrose Store"/>
        <s v="Sanctus Super Store"/>
        <s v="Makola Tuckshop"/>
        <s v="Happiness Supermarket"/>
        <s v="Ack Enterprises"/>
        <s v="Discount Supermarket No 2"/>
        <s v="Green Point Cheap Store"/>
        <s v="Mama Kaima Kiosk"/>
        <s v="Mama Amaka Stores"/>
        <s v="Zoa Store"/>
        <s v="Mummy T.K Store"/>
        <s v="Pretorious Central Supermarket"/>
        <s v="Amos Supermarket"/>
        <s v="Takel Tuck Shop"/>
        <s v="Mayor Pam Stores"/>
        <s v="Taran Moni Super Market"/>
        <s v="Ebukun Stores"/>
        <s v="Robot Tuck Shop"/>
        <s v="New Brixton Cheap Store And Trading"/>
        <s v="Akachinyere Store"/>
        <s v="T&amp;T Store"/>
        <s v="Hyper Eeresturest"/>
        <s v="Mahlase General Dealer"/>
        <s v="Mrs Kolawole"/>
        <s v="Friendly Tuck Shop"/>
        <s v="Mama Joy Store"/>
        <s v="Spring Stores"/>
        <s v="Brothers Supermarket And Takeaway"/>
        <s v="Mummy Ope Stores"/>
        <s v="Piet'S Tuck Shop"/>
        <s v="Harry Gwala Supermaket"/>
        <s v="Golden Mart"/>
        <s v="Eddichristy  Lagos Plaza"/>
        <s v="Obinna"/>
        <s v="Mama Chinaza Store"/>
        <s v="Down Town Tuck Shop"/>
        <s v="Corner Supermarket"/>
        <s v="Mini Supermarket"/>
        <s v="Mahommad On Morris Tuck Shop"/>
        <s v="Alhaja"/>
        <s v="Chaps Supermarket"/>
        <s v="Camby Ventures"/>
        <s v="Pepe Supermarket"/>
        <s v="Mummy Qudus Store"/>
        <s v="Madina Tuck Shop"/>
        <s v="Alaowrii Store"/>
        <s v="Ayaem Store"/>
        <s v="Mummy Aishat Store"/>
        <s v="Nurhe General Store"/>
        <s v="Masala Supermarket"/>
        <s v="No Name"/>
        <s v="Mrs Olowu"/>
        <s v="Chidi Stores"/>
        <s v="Mrs Imabong Nyem Stores"/>
        <s v="Iya Aaliyah"/>
        <s v="Sheyi Store"/>
        <s v="Ronic Store"/>
        <s v="Mrs Esther"/>
        <s v="Damilola Pharmacy And Store"/>
        <s v="Damilola Pharmacy 2"/>
        <s v="Ail. Yusuf Lawan Usman, Provision And Cosmetics"/>
        <s v="Oluwatunmise Stores"/>
        <s v="Bro Chibuzor Store"/>
        <s v="Esther Touch Fabric"/>
        <s v="Joy Baba Loknath 2"/>
        <s v="Jesus Liveth Store"/>
        <s v="In And Out Stores"/>
        <s v="Green Leaves General Enterprise"/>
        <s v="Temiloluwa Store"/>
        <s v="Mummy Wuraola"/>
        <s v="Funlad Store"/>
        <s v="By Grace"/>
        <s v="Mama Chinedu Stores"/>
        <s v="Emazulwini Tuck Shop"/>
        <s v="Mummy Baki Stores"/>
        <s v="Alhaja Akinola"/>
        <s v="Iyatenni Store"/>
        <s v="Fik Enterprises"/>
        <s v="Moyo Store"/>
        <s v="One With God"/>
        <s v="Bakare Store"/>
        <s v="Olokun Daily Needs"/>
        <s v="Woza Woza Supermarket"/>
        <s v="Rehoboth Megastore"/>
        <s v="Alayo Store"/>
        <s v="Dami Store"/>
        <s v="Nina Stores"/>
        <s v="Mary Stores"/>
        <s v="Ggt Store"/>
        <s v="Me And God"/>
        <s v="Olafaz Store"/>
        <s v="Iya Alimin Store"/>
        <s v="Alubarika  Shop"/>
        <s v="Austin Global Agency"/>
        <s v="Jokky Super Stores"/>
        <s v="Mummy Michael"/>
        <s v="Mama Seun Stores"/>
        <s v="Anaedo Stores"/>
        <s v="Devine Favour Stores"/>
        <s v="Mummy Muris"/>
        <s v="Iya Dada Store"/>
        <s v="Romo Store"/>
        <s v="Fabby Stores"/>
        <s v="Double Crown Store"/>
        <s v="Raphy Store"/>
        <s v="Iya Damilola"/>
        <s v="Mummy Wisdom Store"/>
        <s v="T.S. Merciful Nigeria Ent."/>
        <s v="Wunmiogun Enterprises"/>
        <s v="Amaka Store"/>
        <s v="Mum Daniel Mart"/>
        <s v="Honeywealth Foodmart"/>
        <s v="Angel Store"/>
        <s v="Lead Rose"/>
        <s v="Anty Toyin Store"/>
        <s v="Tki Store"/>
        <s v="Fame Store"/>
        <s v="Oyinola Stores"/>
        <s v="Iya Gbogbolowo"/>
        <s v="Moyosore Store"/>
        <s v="Hosanna Tuckshop"/>
        <s v="Lion Supermarket"/>
        <s v="Ya Rona Tuck Shop"/>
        <s v="Amir Tuck Shop"/>
        <s v="Maroon Container"/>
        <s v="Areshumisa Tuck Shop"/>
        <s v="Mamae  Stores"/>
        <s v="The Rock Pub/ Grill/ Car Wash"/>
        <s v="Mummy Sofia Store"/>
        <s v="Savemore"/>
        <s v="All Purpose Store"/>
        <s v="Jerry Supermarket"/>
        <s v="Tt Liquor Store"/>
        <s v="Mummy Chidibere"/>
        <s v="Melisa Tuck Shop"/>
        <s v="Hossan"/>
        <s v="Moon Supermarket"/>
        <s v="Discount Tuckshop"/>
        <s v="Mabasa'S Tuck Shop"/>
        <s v="Fredons Super Stores"/>
        <s v="Cosmo Mini Market"/>
        <s v="Super B Store"/>
        <s v="Iya Mustapha Store"/>
        <s v="Omar Tuck Shop"/>
        <s v="Mini Market Tuck Shop"/>
        <s v="Lake Supermarket"/>
        <s v="Hosanna Tuck Shop"/>
        <s v="Thanda Bantu Tuck Shop"/>
        <s v="Phiri Discount  Store"/>
        <s v="Mind Ur Own Business"/>
        <s v="F And F Supermarket"/>
        <s v="Kemoya Fela Tuckshop"/>
        <s v="Tawaba Supermarket"/>
        <s v="Zahara Tuckshop"/>
        <s v="Maitama Stores 2"/>
        <s v="Bra Ruben'S Tuck Shop"/>
        <s v="Abba Jifar"/>
        <s v="Bongani Tuck Shop"/>
        <s v="Randfontein Hyper No2"/>
        <s v="Chineye Stores"/>
        <s v="Al Malik Mini Market"/>
        <s v="Selba All In One"/>
        <s v="Ansar Mini Market"/>
        <s v="Caravan Tuck Shop"/>
        <s v="Alhaja Faronbi Stores"/>
        <s v="Mojanko Tuck Shop"/>
        <s v="Sj General Dealer"/>
        <s v="Biggies Tuck Shop"/>
        <s v="U.C Stores"/>
        <s v="Mummy Morolabi Stores"/>
        <s v="Discount Tuck Shop"/>
        <s v="Bafana Bafana Tuck Shop"/>
        <s v="Divine Touch Store"/>
        <s v="Queens Tuckshop"/>
        <s v="Masir Tuck Shop And Trading"/>
        <s v="Motlopi General Dealer"/>
        <s v="Fikadu Tuckshop"/>
        <s v="Lolly B Stores"/>
        <s v="Mummy Ope Store"/>
        <s v="One Source Mart"/>
        <s v="Rimsha Mini Market"/>
        <s v="Eke Super Store"/>
        <s v="Moshate General Dealer"/>
        <s v="Maitama Stores"/>
        <s v="Move Star Supermarket"/>
        <s v="Sunzoo Supermarket &amp; General Trading"/>
        <s v="Mummy  T Store"/>
        <s v="Mamush Mini Market"/>
        <s v="Bangla Mini Supermarket"/>
        <s v="Remedy Stores"/>
        <s v="Bangladesh Supermarket"/>
        <s v="Misty'S Spaza"/>
        <s v="Bawala Store"/>
        <s v="Mopet Trading Stores"/>
        <s v="Mummy J Food Stuff"/>
        <s v="Shambalala Supermaket"/>
        <s v="Multi Solution  Store"/>
        <s v="Blue Contrinar Truck Shop"/>
        <s v="Party Food &amp; Meat"/>
        <s v="Divine Store"/>
        <s v="Rachael Ventures"/>
        <s v="Abdullah Supermarket"/>
        <s v="Mandlase General Dealer"/>
        <s v="Samson Stores"/>
        <s v="D &amp; G Enterprise"/>
        <s v="Northking Super Market"/>
        <s v="2 Cees Supermarket"/>
        <s v="Daniel Tuck Shop"/>
        <s v="Common Ground Super Store"/>
        <s v="Mandela Store"/>
        <s v="Irewunmi Store"/>
        <s v="Sesonke Supermarket"/>
        <s v="Bonco Internal"/>
        <s v="Afrika Tuck Shop"/>
        <s v="Baba Tuck Shop"/>
        <s v="Mrs Happiness Store"/>
        <s v="P Mark Milli Trading Enterprise"/>
        <s v="Yem Yem Supermarket Akoka"/>
        <s v="Phasha Supermarket"/>
        <s v="Viva Khoza General Dealer"/>
        <s v="Pay Now Supermarket"/>
        <s v="Mummy Adaeze Store"/>
        <s v="Glorious Store"/>
        <s v="Jj Ventures"/>
        <s v="Alhaja Eggs"/>
        <s v="Rica General Dealer"/>
        <s v="Lawal Store"/>
        <s v="Omowunmi Store"/>
        <s v="Iya Joseph Stores"/>
        <s v="Midhill Gadern Supermarket"/>
        <s v="Mummy Ajike Stores"/>
        <s v="Lady B Provision"/>
        <s v="Helen Tuck Shop"/>
        <s v="Big Sam Store"/>
        <s v="Moding Tuck Shop"/>
        <s v="Florence Tuck Shop"/>
        <s v="Embassy Store"/>
        <s v="Iya Akeem Store"/>
        <s v="Great Joe Store"/>
        <s v="Mummy Dsquare"/>
        <s v="Hajia Mama Store"/>
        <s v="Ogbonnaya"/>
        <s v="Pastor John Store Oke Arin"/>
        <s v="Mama Kc Store"/>
        <s v="Mrs Thompson"/>
        <s v="Fotundam Stores"/>
        <s v="Brt Store"/>
        <s v="Anglelic Store"/>
        <s v="Mummy Ola Store"/>
        <s v="Oge Oluwa"/>
        <s v="One Interbiz"/>
        <s v="Imam Stores Oke Arin"/>
        <s v="Ogunkoya And Sons"/>
        <s v="Olohuntofunmi Store"/>
        <s v="Mrs B Nwokike"/>
        <s v="Hephzibah Store"/>
        <s v="Mummy Qwam"/>
        <s v="Mummy Zee Stores"/>
        <s v="Jennifer Store"/>
        <s v="Busade Store"/>
        <s v="Hajiya Store"/>
        <s v="Ibukunoluwa Stores"/>
        <s v="Siirul Stores"/>
        <s v="Onworld Store"/>
        <s v="Mrs Gift Stores"/>
        <s v="Mama Ka Kim Tuck Shop"/>
        <s v="Call Me Africa"/>
        <s v="Ashamo Tuck Shop"/>
        <s v="Banana Banana Tuck Shop"/>
        <s v="Stylos Shop"/>
        <s v="Mummy Nophy Store"/>
        <s v="Solomon Tuck Shop"/>
        <s v="Olabisi Storw"/>
        <s v="Olori Tella Store"/>
        <s v="Kalu Stores"/>
        <s v="Ole Tuck Shop"/>
        <s v="Corner Tuck Shop"/>
        <s v="Joe Tuck Shop"/>
        <s v="Sally S Place"/>
        <s v="Friendly Super Store"/>
        <s v="Jaji Store"/>
        <s v="Bacania Shop"/>
        <s v="Boluwatife Stores"/>
        <s v="Al Amin Supermarket"/>
        <s v="Mummy Amidu Stores"/>
        <s v="Batho Botlhe"/>
        <s v="Dk Tuck Shop"/>
        <s v="Ayanfeoluwa Store"/>
        <s v="General Discount Supermarket"/>
        <s v="Paradise Tuckshop"/>
        <s v="Sun Super Market"/>
        <s v="Masala Tuck Shop"/>
        <s v="Mj Supermarket"/>
        <s v="Ali Superstore"/>
        <s v="Thaundi Tuck Shop"/>
        <s v="Rehoboth Tuck Shop"/>
        <s v="Faith Stores"/>
        <s v="Bisi Store"/>
        <s v="Obama Discount Store"/>
        <s v="Mokgadi Tuckshop"/>
        <s v="Health View Store"/>
        <s v="Chiau Tuck Shop"/>
        <s v="Fish Supermarket"/>
        <s v="High Point Wholesalers"/>
        <s v="Menyonyo Tuck Shop"/>
        <s v="Mollah General Dealer"/>
        <s v="God'S Blessings Store"/>
        <s v="Fola-Cooper Stores"/>
        <s v="Olarenwaju Store"/>
        <s v="Madam Ada Store"/>
        <s v="Hidiya Supermarket"/>
        <s v="Family Favourite Tuckshop"/>
        <s v="Cry General Dealer"/>
        <s v="Jerusalem Tuck Shop"/>
        <s v="Blue Gloria Tuck Shop"/>
        <s v="Hajia Super Store"/>
        <s v="Makgolo"/>
        <s v="Gbotemmy Enterprises"/>
        <s v="Dave Tuck Shop"/>
        <s v="John B Tuckshop"/>
        <s v="Addis Ababa"/>
        <s v="Sola Mahala Tuck Shop"/>
        <s v="Man Power Cafe Distribution"/>
        <s v="Halid Tuck Shop"/>
        <s v="Mchunu Supermarket"/>
        <s v="Good Luck Supermarket"/>
        <s v="Sithole Tuck Shop"/>
        <s v="Hosanna Supermarket"/>
        <s v="Dewan Supermarket"/>
        <s v="Ovi 2 Wise"/>
        <s v="Favour Store"/>
        <s v="Imperial Tuck Shop"/>
        <s v="Sensha Tuckshop"/>
        <s v="Chuks  Store"/>
        <s v="Bismillah General Dealer"/>
        <s v="Mr Cheap Tuckshop"/>
        <s v="Solomon Tuckshop"/>
        <s v="Khaya Tuck Shop"/>
        <s v="Drive-Thru Tuck Shop"/>
        <s v="Freedom Tuck Shop"/>
        <s v="Mike Trading Supermarket"/>
        <s v="Mummy Ope Ventures"/>
        <s v="One Venture"/>
        <s v="Mummy Aminat Store"/>
        <s v="Mama J Store"/>
        <s v="Jumbo Tuck Shop"/>
        <s v="Bafana Bafana"/>
        <s v="White House Tuck Shop"/>
        <s v="Mummy Treasure Stores"/>
        <s v="Eyinju Jah Store"/>
        <s v="Mummy Mariam Stores"/>
        <s v="Mummy Zainab Stores."/>
        <s v="Fauziyah Stores"/>
        <s v="Triplet Store"/>
        <s v="Meame Frozen Food"/>
        <s v="Jesus Is Lord Stores"/>
        <s v="Ucy Stores"/>
        <s v="Naydu Global Ventures"/>
        <s v="Allah Tofunmi Store"/>
        <s v="God Grace Stores"/>
        <s v="Mama Pepe"/>
        <s v="Iya Lekan Store"/>
        <s v="Balikis Store"/>
        <s v="Abiodun Glorious Venture"/>
        <s v="Mrs Bassey Stores"/>
        <s v="Iya Tope Store"/>
        <s v="Iya Cele Store"/>
        <s v="Zuluboy Supermarket"/>
        <s v="Lady B Store"/>
        <s v="Mrs Okeowo Store"/>
        <s v="Ewuosho Stores"/>
        <s v="Ifeanyi Store"/>
        <s v="Ala Supermarket"/>
        <s v="Olamide Store Ibafo"/>
        <s v="Doreba Stores"/>
        <s v="Joy Store"/>
        <s v="Edward Stores"/>
        <s v="Mum Aishat"/>
        <s v="Iya Ijebu Store"/>
        <s v="Mummy Joshua Store"/>
        <s v="Alabi"/>
        <s v="Nedu Stores"/>
        <s v="Layomi Stores"/>
        <s v="Chris Jaguars Merchant Ltd"/>
        <s v="Dialove Stores"/>
        <s v="Mum Dee Store"/>
        <s v="Chika Store"/>
        <s v="Foodies Store"/>
        <s v="Royal Born Store Lagos State"/>
        <s v="Cogra Stores"/>
        <s v="Ademat Stores."/>
        <s v="Idish Global"/>
        <s v="Ays Store"/>
        <s v="Alhaja Alhaja Store"/>
        <s v="Skymart Outlet"/>
        <s v="De Noble Makson"/>
        <s v="B A Store"/>
        <s v="Ola Store"/>
        <s v="Abdul Stores"/>
        <s v="Karadin"/>
        <s v="Oliver Baby Stores"/>
        <s v="Ceeford Store"/>
        <s v="Mrs Amusa Store"/>
        <s v="Vodacom Tuck Shop"/>
        <s v="Mummy Temmy Store"/>
        <s v="Mohammed House Shop 2"/>
        <s v="Maloka Tuck Shop"/>
        <s v="Water Shop"/>
        <s v="Mummy Daniel"/>
        <s v="Morning Store"/>
        <s v="African Grocery  Tuck Shop"/>
        <s v="Jan Tuckshop"/>
        <s v="Mjm Tuck Shop"/>
        <s v="Abdul Supermarket"/>
        <s v="Derebe Tuck Shop"/>
        <s v="Babashe Trading"/>
        <s v="Eldos Supermarket"/>
        <s v="Zain Supermarket"/>
        <s v="Shakes Tuck Shop"/>
        <s v="New Alfa Fa Tuck Shop"/>
        <s v="Golden High Way Tuckshop"/>
        <s v="Dumelang Tuck Shop"/>
        <s v="Imram Supermarket"/>
        <s v="Zorinis Tuckshop"/>
        <s v="Pathfinder Stores"/>
        <s v="Fruit And Vegetable Garden Wholesale"/>
        <s v="Jerusalema Tuck Shop"/>
        <s v="Rite Price Shop"/>
        <s v="Chiamaka Store"/>
        <s v="422 Tuck Shop"/>
        <s v="Alfred Tuckshop"/>
        <s v="Maranta Tuck Shop"/>
        <s v="Mrs Aminu Store"/>
        <s v="Hamkha Tuck Shop"/>
        <s v="Dallas Tuckshop"/>
        <s v="Menesa Supermarket And Takeaways"/>
        <s v="Sweet And More"/>
        <s v="Alex Tuck Shop"/>
        <s v="Peyless Store"/>
        <s v="Sun Star Supermarket"/>
        <s v="Matidi Supermarket"/>
        <s v="Iya Beji Stores"/>
        <s v="Masondo Enterprise"/>
        <s v="Ekasi Tuck Shop"/>
        <s v="Legacy Pmk"/>
        <s v="Collins Midnight Cafee"/>
        <s v="Malaya'S"/>
        <s v="Vatican Bells 1 Pharmacy"/>
        <s v="Mongoose Pharmaceuticals Ltd"/>
        <s v="Harmony Tuckshop"/>
        <s v="Top Station Supermarket"/>
        <s v="Md Stores"/>
        <s v="Tamaderah"/>
        <s v="Mrs Anthonia Store"/>
        <s v="Jc Tuck Shop"/>
        <s v="Mama Mesoma Store"/>
        <s v="Tick Tock Supermarket"/>
        <s v="Mgwenya Tuckshop"/>
        <s v="Alhaja Kenny"/>
        <s v="Orlando Family Store"/>
        <s v="Lacibo Restaurant"/>
        <s v="Busy Corner Supermarket"/>
        <s v="Orange Tuck Shop"/>
        <s v="J D Stores"/>
        <s v="David'S Tuck Shop"/>
        <s v="Crystal Gold"/>
        <s v="Asafe Container"/>
        <s v="Chesta"/>
        <s v="Fatima"/>
        <s v="David Dan"/>
        <s v="Mama Chuks Store"/>
        <s v="Anuoluwapo Stores"/>
        <s v="Dayemi Ventures"/>
        <s v="Capital Mogadushi"/>
        <s v="Chi-Tina Supermarket"/>
        <s v="Mama Shakiru Stores"/>
        <s v="Bamilak Tuck Shop"/>
        <s v="Bafakado Tuck Shop"/>
        <s v="Husnara Mini Supermarket"/>
        <s v="All Modina Supermarket"/>
        <s v="Johana Investment"/>
        <s v="Halimat Store"/>
        <s v="Rehobot"/>
        <s v="Aklazz Super Store"/>
        <s v="Kasa-Shobowale Ventures"/>
        <s v="God Blessing Venture"/>
        <s v="Khafam Quality Enterprises"/>
        <s v="Bishmiller Tuckshop"/>
        <s v="Gonny Supermarket"/>
        <s v="Nwolisa Enterprises"/>
        <s v="Mojupe Shonola"/>
        <s v="Adenola Store"/>
        <s v="Mrs Adewale"/>
        <s v="Mrs Emmanuel Stores"/>
        <s v="Jaf Ventures"/>
        <s v="O Malt Edible Limited Mowe"/>
        <s v="Mummy Balikis Store"/>
        <s v="Cibarry Store"/>
        <s v="Mummy Ekene Store"/>
        <s v="Ancon Global"/>
        <s v="High Prince Store"/>
        <s v="Owoyemi Supermarket Ajegunle"/>
        <s v="Emmerson Stores"/>
        <s v="Ashabi Provisions"/>
        <s v="J J Greengrocer"/>
        <s v="Noma Yini"/>
        <s v="Tropika Tuck Shop"/>
        <s v="Blue Shop"/>
        <s v="Uninex Supermarket And Pharmacy"/>
        <s v="U General Dealer"/>
        <s v="Blessed Victorial Store"/>
        <s v="Street Tuck Shop"/>
        <s v="Am Brothers Supermarket"/>
        <s v="Dn Mini Market"/>
        <s v="Rohobot Tuck Shop"/>
        <s v="Sunshine Tuck Shop"/>
        <s v="The Shop Supermarket"/>
        <s v="Dipalo 2 Supermarket"/>
        <s v="Joko Supermarket"/>
        <s v="Madiba Supermarket"/>
        <s v="Ebenezer  Supermarket"/>
        <s v="Osezuwa Store"/>
        <s v="Adis Tuckshop"/>
        <s v="Mpenyane Tuck Shop"/>
        <s v="Promise"/>
        <s v="Fast Food Shop"/>
        <s v="Bafana Bafana C Supermarket"/>
        <s v="Lombo'S Supermarket"/>
        <s v="Tshepo Tuck Shop"/>
        <s v="Sonkomo"/>
        <s v="Minora Supermarket"/>
        <s v="Mummy Gold"/>
        <s v="Senyeka Tuck Shop"/>
        <s v="Peter Tuckshop"/>
        <s v="Iya Tunrayo Store"/>
        <s v="Jj Khotso"/>
        <s v="Mavarik Shop"/>
        <s v="Perennial Supermarket"/>
        <s v="Blue Tuck Shop"/>
        <s v="Ema Best Stores"/>
        <s v="Stop 1 Tuckshop"/>
        <s v="Batho Pele Tuckshop"/>
        <s v="Khan Supermarket"/>
        <s v="Ramada"/>
        <s v="D2 Pharmacy"/>
        <s v="Temple Hill Festac"/>
        <s v="Neo Three Tuck Shop"/>
        <s v="Makoko Discount"/>
        <s v="Greenish Global Resources"/>
        <s v="Choose Store Ajegunle"/>
        <s v="Blu Shop"/>
        <s v="Super Saver Ago Palace"/>
        <s v="Ujusunnab Groceries"/>
        <s v="Barack Supermarket"/>
        <s v="Blue Nile"/>
        <s v="Abenezer Supermarket"/>
        <s v="Kleinbegin Convenient Store"/>
        <s v="Baraka 2"/>
        <s v="Nneka Stores"/>
        <s v="Mummy Mohammed Store"/>
        <s v="Dangote Stores"/>
        <s v="Majumba Supermarket"/>
        <s v="Welcome Supermaket"/>
        <s v="Friendship  Supermarket"/>
        <s v="Globus Drinks Warehouse 2"/>
        <s v="Lona'S Tuckshop"/>
        <s v="Val Cherish  Resource"/>
        <s v="Mummy Paul Stores"/>
        <s v="Emmy God Mart"/>
        <s v="Libra Tuck Shop"/>
        <s v="Court &amp; Servaas Mini Market"/>
        <s v="Emanuel Tuck Shop"/>
        <s v="Gwavenduku'S General Dealer"/>
        <s v="Payday Supermarkett"/>
        <s v="Mtuck Shop"/>
        <s v="Blessed  Store"/>
        <s v="Goodness Ify"/>
        <s v="Sz Tuckshop"/>
        <s v="2 Brothers Supermaket"/>
        <s v="Ik Stores Oyin Street,Mowe"/>
        <s v="Mummy Ayatullah"/>
        <s v="Onipede Stores"/>
        <s v="Oga Bartho Stores"/>
        <s v="Mummy Z√†Ra"/>
        <s v="Nd Store"/>
        <s v="Nelbou Tuck Shop"/>
        <s v="Bismilla Tuck Shop"/>
        <s v="Alhaja Suliamon Store"/>
        <s v="Mummy Mahmudat Store"/>
        <s v="Fine Trade Stores"/>
        <s v="Nelo Store"/>
        <s v="Chiblessed Store Mowe"/>
        <s v="Phumzile Tuck Shop"/>
        <s v="Kemm Stores"/>
        <s v="Osinachi Store"/>
        <s v="Temilade Store"/>
        <s v="Tee Stores"/>
        <s v="Toyois Perfect Stores"/>
        <s v="Bismillah Supermarket"/>
        <s v="Oreoluwa Stores"/>
        <s v="Mrs. J Store"/>
        <s v="Omojolaade Ventures"/>
        <s v="Globetouch Ent"/>
        <s v="Alhaja Arowona Stores"/>
        <s v="Mama Ekene"/>
        <s v="Labej Stores"/>
        <s v="Iya Joshua Enterprises"/>
        <s v="Friendly Mini Market"/>
        <s v="Mummy Oyeyemi S"/>
        <s v="Aminah Store Oke Arin"/>
        <s v="Olayinka Store"/>
        <s v="Fountain Gate"/>
        <s v="Abubaka Store"/>
        <s v="Abbey Investment"/>
        <s v="Divine Stores"/>
        <s v="Tina Store"/>
        <s v="Godsfavour Stores"/>
        <s v="Mary Venture"/>
        <s v="Chi Store"/>
        <s v="God'S Well  Store"/>
        <s v="Iya Oba Store"/>
        <s v="Lucky 3 Enterprise"/>
        <s v="Tovic Stores"/>
        <s v="Oluwaloseiyifumi Store"/>
        <s v="Mrs Nnachi Store"/>
        <s v="Chike Store"/>
        <s v="Kriz Super Store"/>
        <s v="Yayo Store"/>
        <s v="Dainty Stores"/>
        <s v="Mrs Daisi Kemisola"/>
        <s v="Mummy Bukky Store"/>
        <s v="Treasure Island"/>
        <s v="Mummy Amara Stores"/>
        <s v="Iya Emmanuel Store"/>
        <s v="Chyment Store"/>
        <s v="Opeoluwa Store"/>
        <s v="Adeniji Store"/>
        <s v="God'S Desire"/>
        <s v="Divine Victory  Stores"/>
        <s v="Good New Investment"/>
        <s v="Damaphab"/>
        <s v="Allahu Lateef Store"/>
        <s v="Mummy Esther Stores"/>
        <s v="Bisi Ventures"/>
        <s v="Hasibunalahu Store"/>
        <s v="Oluwarantimi Trade Store"/>
        <s v="Lovinna"/>
        <s v="Abebe Tuck Shop"/>
        <s v="Iya Wauli Store"/>
        <s v="Ibeji Store"/>
        <s v="Anyison Stores"/>
        <s v="Young Destiny Mart"/>
        <s v="Pemisire Store"/>
        <s v="A Z Super Store"/>
        <s v="Mummy Jomiloju Stores"/>
        <s v="Hope In God"/>
        <s v="Tarfie Supermarket"/>
        <s v="Mummy Darasimi Store"/>
        <s v="Orelope Stores"/>
        <s v="His Grace Store"/>
        <s v="Mm Store"/>
        <s v="Brasq"/>
        <s v="Dora Store"/>
        <s v="Rosebiz Stores"/>
        <s v="Mummy Hammed Stores"/>
        <s v="Suncarchy Stores"/>
        <s v="Oyidamola Stores"/>
        <s v="Mama Ejima Store"/>
        <s v="Bobby'S Place"/>
        <s v="Desulyno Store"/>
        <s v="Doe"/>
        <s v="Alhaja Sule Stores"/>
        <s v="Bola Stores"/>
        <s v="Idisgglobal  Store"/>
        <s v="Iya Morufat Stores"/>
        <s v="Iya Ibeji Store"/>
        <s v="Mama Ugo Store"/>
        <s v="Mrs Onagbesan"/>
        <s v="Judex Stores"/>
        <s v="Kally Cares Pharmacy And  Store"/>
        <s v="Mummy Flourish"/>
        <s v="De-Kairos Eatables"/>
        <s v="Adetutu Store"/>
        <s v="Ogomma Stores"/>
        <s v="Mummy Seyi Stores"/>
        <s v="Phateegold Store Magboro"/>
        <s v="Ada Stores"/>
        <s v="Mallam Taiwo Stores"/>
        <s v="Shop Easy Store"/>
        <s v="Happiness Store"/>
        <s v="Mummy Ibrahim"/>
        <s v="Mummy Oge Store"/>
        <s v="Prime Store"/>
        <s v="Onyebest Nwori Store"/>
        <s v="Maff Stores"/>
        <s v="Brisk Mega Mart"/>
        <s v="Mummy Tboy Store"/>
        <s v="Ifeanyi Investiment"/>
        <s v="Oreoluwa Enterprise"/>
        <s v="Iya Muiz Store"/>
        <s v="Samca Multi-Purpose Enterprise"/>
        <s v="Iya Kofo Store"/>
        <s v="Funmitomi Ventures"/>
        <s v="Alhaja Awero Store"/>
        <s v="Goodness Shop"/>
        <s v="Chris 2 Store"/>
        <s v="Mummy Damilola Store"/>
        <s v="Alhaja Quadri Store"/>
        <s v="Halleluyah Stores"/>
        <s v="Mummy Gold Stores"/>
        <s v="Rsy Stores"/>
        <s v="Fred Kris Oke Aarin"/>
        <s v="Emma Store"/>
        <s v="Explore Store"/>
        <s v="Step Tech"/>
        <s v="Chosen Store"/>
        <s v="Blessings Unique Investment Iyanoba Market"/>
        <s v="Lebold Ventures Store"/>
        <s v="Lco Lib Stores Enterprisenterprise"/>
        <s v="Olaoluwa Stores"/>
        <s v="Iya Akachukwu Store."/>
        <s v="Mummy Muhammed Store"/>
        <s v="Yemite Store"/>
        <s v="Modus Super Market"/>
        <s v="Muiz  Store"/>
        <s v="Iya Turayo Store"/>
        <s v="Ay Store"/>
        <s v="Iya Suliyat Stores"/>
        <s v="Atk Spiritual"/>
        <s v="Mummy Oliseh Stores"/>
        <s v="Sorite Supermarket Ishaga"/>
        <s v="Hajia Moh Store"/>
        <s v="Mummy Facour Store"/>
        <s v="Olaiya Supemarket"/>
        <s v="Omobowale Store"/>
        <s v="Mummy Muizi Store"/>
        <s v="Samchristy Store"/>
        <s v="Mrs Idowu Alapafuja"/>
        <s v="Ogoamaka"/>
        <s v="Drugrite Pharmacy And Store"/>
        <s v="Iya Amoo Stores"/>
        <s v="Shiverest Store"/>
        <s v="Taiwo And Kehinde Stores"/>
        <s v="Akb Store"/>
        <s v="Mummy Zaina Store"/>
        <s v="Arihab Venture"/>
        <s v="Glorious"/>
        <s v="Kudus Stores"/>
        <s v="Sah Bee Venture"/>
        <s v="Sharon Store"/>
        <s v="Pels Store"/>
        <s v="Cevasco Nigeria Limited"/>
        <s v="Yetty Store"/>
        <s v="Elizabeth Akpan Stores"/>
        <s v="Imisi Oluwa Stores"/>
        <s v="Gods Own Store"/>
        <s v="Clavi Beauty And Fragrance"/>
        <s v="Zero 2 Five"/>
        <s v="Timjo Stores"/>
        <s v="Mummy Moji Store"/>
        <s v="Ym Stores"/>
        <s v="Steve Superstores"/>
        <s v="Zigoz Retail Hub"/>
        <s v="Adubie Store"/>
        <s v="Manifestion"/>
        <s v="Sparkco Investment"/>
        <s v="Bukky Ventures  Gbagi"/>
        <s v="Jemmy Stores"/>
        <s v="Twins Store"/>
        <s v="Beckt"/>
        <s v="Mama Victory Store"/>
        <s v="Pepples Stores"/>
        <s v="Beckyom Stores"/>
        <s v="Fasuce Store"/>
        <s v="Omo'S Provision Store"/>
        <s v="Stop &amp; Chop Stores"/>
        <s v="Adeyinka Store"/>
        <s v="Iya Moyin Store"/>
        <s v="Wisdom Store"/>
        <s v="Pretty Juli"/>
        <s v="Soybos Enterprises"/>
        <s v="Iya Shukurat Stores"/>
        <s v="Alhaja Store"/>
        <s v="Ezeugo"/>
        <s v="Ti Oluwani Store"/>
        <s v="Mama Ekene Stores"/>
        <s v="Ola Gold Store"/>
        <s v="Mummy Farouq"/>
        <s v="Bestprice Ent."/>
        <s v="Medi Store"/>
        <s v="Mummy D Store"/>
        <s v="First Place Supermarket Pyskasa"/>
        <s v="Mummy Abibat"/>
        <s v="Jedzeem Global Store"/>
        <s v="Mum Feranmi Store"/>
        <s v="Care Store"/>
        <s v="Joy Fred Storee"/>
        <s v="Twin Stores"/>
        <s v="Home Essentials Variety Shop"/>
        <s v="Colljenny Minimart"/>
        <s v="Time Cacher Stores"/>
        <s v="Mummy D Enterprises"/>
        <s v="Iya Ife Stores Mushin"/>
        <s v="Iya Habeeb"/>
        <s v="Sabi"/>
        <s v="Adura Store"/>
        <s v="God'S Glory Investment"/>
        <s v="Chisimdi Store"/>
        <s v="Comsy Stores"/>
        <s v="Alhaja Giwa Store"/>
        <s v="Chukudalu Stores"/>
        <s v="Tina Shop"/>
        <s v="Tomitope Stores"/>
        <s v="In Christ Alone Store"/>
        <s v="Okirika Womans Shop"/>
        <s v="Chinelo Store"/>
        <s v="Opemipu"/>
        <s v="Jenny Stores Mambila Baracks"/>
        <s v="Lasad Stores"/>
        <s v="Divine Gift Store"/>
        <s v="God With Us Store"/>
        <s v="Grocery Haven"/>
        <s v="Super Heaven"/>
        <s v="Dee Comfort Global Life"/>
        <s v="Praise Stores"/>
        <s v="Alhaja Titilayo"/>
        <s v="King Store"/>
        <s v="Iya Aishat"/>
        <s v="Lizzy Store"/>
        <s v="Mummy Sucess Shop"/>
        <s v="Iya Labake Store"/>
        <s v="Divine Favour Store"/>
        <s v="Flo-Bi Variety Store"/>
        <s v="Mrs Nwajei Stores"/>
        <s v="Dy Chemist And Store"/>
        <s v="Niger Way"/>
        <s v="Adeleke"/>
        <s v="Ade'S Store"/>
        <s v="Temitope Stores"/>
        <s v="Iya Kadir Alaba Suru"/>
        <s v="Ojukwu Store"/>
        <s v="D &amp; D Supermarket"/>
        <s v="Two Brothers"/>
        <s v="Julauds Stores International"/>
        <s v="M Uhammed"/>
        <s v="Mama Rita"/>
        <s v="Mummy Dara Store"/>
        <s v="Monique Precious Store"/>
        <s v="Convenat Seed Ltd"/>
        <s v="Mummy Ayo Stores"/>
        <s v="Salome Store"/>
        <s v="Iya Musa Store"/>
        <s v="Mummy Christabel"/>
        <s v="Benshel Venture"/>
        <s v="Lilian Store"/>
        <s v="Toronto Supermarket"/>
        <s v="Mariam Store Oke Arin"/>
        <s v="Adewunmi Anointed Store"/>
        <s v="Royal Advent Ventures"/>
        <s v="Folakemi Store"/>
        <s v="Amaka Ventures Lagos State"/>
        <s v="Dammy Venture"/>
        <s v="Mrs Chinedu"/>
        <s v="Udu  Unique Store"/>
        <s v="Mummy Iremide"/>
        <s v="Sussy'S Place"/>
        <s v="Mrs Atanda Stores"/>
        <s v="Bode-B Classque"/>
        <s v="Success Super Stores"/>
        <s v="Red Container Tuck Shop"/>
        <s v="Tiga General Dealer"/>
        <s v="Goodluck Cafe Supermarket"/>
        <s v="Iwile Price"/>
        <s v="Ramadhan Netha"/>
        <s v="Agano Supermarket"/>
        <s v="Danone 2"/>
        <s v="Sunjuzi Supermarket"/>
        <s v="Hlanganani Supermarket"/>
        <s v="Santos Tuck Shop"/>
        <s v="Jabus Tuckshop"/>
        <s v="Albaki Super Market"/>
        <s v="Grey Tuck Shop"/>
        <s v="Ratser'S Place"/>
        <s v="Knot'S Landing"/>
        <s v="Dabebe Tuck Shop"/>
        <s v="Mg Zam Zam Supermarket"/>
        <s v="Asafa Supermarket"/>
        <s v="Community Spaza"/>
        <s v="Edu"/>
        <s v="Danny Boy Supermarket"/>
        <s v="Photochari General Dealer 3"/>
        <s v="Yosef Tuck Shop"/>
        <s v="Pauline Tuck Shop"/>
        <s v="Oromiya Tuck Shop"/>
        <s v="Quabush"/>
        <s v="Oromia Supermarket"/>
        <s v="African Brothers Maroon House"/>
        <s v="Ayan Supermarket"/>
        <s v="Opashola Stores"/>
        <s v="Gimore Tuck Shop"/>
        <s v="Bathopele 3"/>
        <s v="Alex High Way Tuckshop"/>
        <s v="Discount Supermaket Kingsway"/>
        <s v="Locknut Store"/>
        <s v="Chucky'S Tuck Shop"/>
        <s v="Phindamzala Tuckshop"/>
        <s v="Kwa Mbikwa Ndzunza"/>
        <s v="Bulkshort Samsokolo"/>
        <s v="Family Robot"/>
        <s v="Dd Discount Supermarket"/>
        <s v="Bate Minin Market"/>
        <s v="Sa Mini Market"/>
        <s v="Sedumane General Dealer"/>
        <s v="Lambebo Tuckshop"/>
        <s v="Dube'S Spaza Shop"/>
        <s v="Al Jazeera Supermarket"/>
        <s v="Hope Super Market"/>
        <s v="Sbu Tuck Shop"/>
        <s v="Honey Tuck Shop"/>
        <s v="Mr Cheap Supermarket"/>
        <s v="Elays"/>
        <s v="Chukwudalu Store"/>
        <s v="Nur 2 Supermarket"/>
        <s v="Nteo Gen Dealer"/>
        <s v="Sunnyside Halaal Food And Projecta"/>
        <s v="Ceci Supermarket"/>
        <s v="Tshabalala Tuck Shop"/>
        <s v="Afanan General Dealer"/>
        <s v="Batho Pele Supermarket"/>
        <s v="Happy Tuck Shop Khalambazo"/>
        <s v="Tshepang Tuckshop"/>
        <s v="Samorraknive Tuck Shop"/>
        <s v="Giwa Store"/>
        <s v="S.A Tuck Shop"/>
        <s v="Ayoba Tuck Shop"/>
        <s v="Ntando Tuck Shop"/>
        <s v="Rehaugetswe General Dealer"/>
        <s v="Peculiar Store"/>
        <s v="H &amp; T Baby Supermarket"/>
        <s v="Ish Tuck Shop"/>
        <s v="Faysal Tuckshop"/>
        <s v="Top Discount"/>
        <s v="Vv'S Tuckshop"/>
        <s v="Abbey Provision Store"/>
        <s v="Sibaya Supermarket"/>
        <s v="Diafounou Shop"/>
        <s v="Nkosi Tuck Shop"/>
        <s v="Khumalos Tuck Shop"/>
        <s v="Mummy Anu Stores"/>
        <s v="Ra General Dealer"/>
        <s v="Mim Mini Superstore"/>
        <s v="Bravirox Tuck Shop"/>
        <s v="Abraham Tuck Shop"/>
        <s v="2020Soliana"/>
        <s v="Bafana Tuck Shop"/>
        <s v="Funkytom Ventures"/>
        <s v="Daffdol Store"/>
        <s v="Makena Supermarket"/>
        <s v="F&amp;T Ventures"/>
        <s v="Mrs Akinyemi Store"/>
        <s v="St Tony Stores"/>
        <s v="Fabitx Stores"/>
        <s v="Atd Store Oke Arin"/>
        <s v="Daniel Store"/>
        <s v="Nine To Ten Supermarket"/>
        <s v="Obetel Store"/>
        <s v="Mrs Adebayo Store"/>
        <s v="Iya Dammy"/>
        <s v="Victory Stores"/>
        <s v="Holla_More Ltd"/>
        <s v="Adekem Store"/>
        <s v="Nifemy Ventures"/>
        <s v="Progress Spaza Shop"/>
        <s v="Zubitex Store"/>
        <s v="234 Store"/>
        <s v="P-Ella Store"/>
        <s v="Amiin Supermarket"/>
        <s v="Chipile Supermarket"/>
        <s v="Jabulani Supermarket"/>
        <s v="Anthony Tuck Shop"/>
        <s v="Mthunzini Communication"/>
        <s v="Bushesos Tuck Shop"/>
        <s v="Shikita  Tuckshop"/>
        <s v="Jubayed Trading"/>
        <s v="Beautiful Tuck"/>
        <s v="Brown Container F"/>
        <s v="Lambama Tuckshop"/>
        <s v="Ss Tuck Shop"/>
        <s v="Safe More Tuck Shop"/>
        <s v="Abies"/>
        <s v="Lima Supermarket"/>
        <s v="Central Tuck Shop"/>
        <s v="Sun Supermarket"/>
        <s v="Christmas Supermarket"/>
        <s v="Impala Mini Market"/>
        <s v="Africa Supermarket"/>
        <s v="Shakira Supermarket"/>
        <s v="Thandabantu Tuckshop"/>
        <s v="Banana Banana Tuckshop"/>
        <s v="Zonke Bonke Supermarket"/>
        <s v="Sello'S Tuck Shop"/>
        <s v="Bm Store"/>
        <s v="Adana Tuckshop"/>
        <s v="Mkhulu Tuck Shop"/>
        <s v="Sr Tuckshop"/>
        <s v="Muluila Supermarket And Cosmetics"/>
        <s v="Lotus Spaza"/>
        <s v="Blue Tuckshop"/>
        <s v="Shalom Discount Supermarket"/>
        <s v="Magogo Tuckshop"/>
        <s v="Ekuphumuleni Cafe"/>
        <s v="Tsatsi Tuck Shop"/>
        <s v="Africa Tuckshop"/>
        <s v="Zama Zama Supermarket"/>
        <s v="Hillbrow Bazaar"/>
        <s v="Siza Tuckshop"/>
        <s v="Express Laundry Service"/>
        <s v="Matshipsa Supermarket"/>
        <s v="Brother General Dealer"/>
        <s v="Tosiso Trading Supermarket"/>
        <s v="African Supermarket"/>
        <s v="Wozo Bona"/>
        <s v="Ab African Shop"/>
        <s v="Fresh Tuck Shop"/>
        <s v="Lucky And Sons"/>
        <s v="John Tuck Shop"/>
        <s v="Dm Tuck Shop"/>
        <s v="Vilakazi"/>
        <s v="Happy Tuck Shop"/>
        <s v="Maranata"/>
        <s v="Ma Super Market"/>
        <s v="Marumoswann Supermarket"/>
        <s v="Gabe Tuck Shop"/>
        <s v="Best Price Supermarket"/>
        <s v="Teddy'S Convenience Store"/>
        <s v="Salam Supermarket"/>
        <s v="Prime Mart Supermarket"/>
        <s v="Phumza House Shop"/>
        <s v="Collins Midnight Cafe"/>
        <s v="The Best Discount Supermarket"/>
        <s v="Nkwadile Tuck Shop"/>
        <s v="For Green Tuckshop (Blue Tuckshop)"/>
        <s v="Maphosa Tuck Shop"/>
        <s v="Yaron $Demissie Supermarket"/>
        <s v="Hlangana Tuck Shop"/>
        <s v="Irfan&amp;Brothers"/>
        <s v="Discount Corner"/>
        <s v="Frank Store"/>
        <s v="Abram Tuck Shop"/>
        <s v="Celas Tuck Shop"/>
        <s v="Daily Needs Tuck Shop"/>
        <s v="Bafana General Dealer"/>
        <s v="Neo'S Tuck Shop"/>
        <s v="Jealous Down Tuck Shop"/>
        <s v="Mama Supermarket"/>
        <s v="Trim Ndlovu"/>
        <s v="Tomato Tuck Shop"/>
        <s v="F Discount"/>
        <s v="Joycee Store"/>
        <s v="Madiba Tuck Shop"/>
        <s v="Whitehouse Supermarket"/>
        <s v="Legato"/>
        <s v="Mother'S Supermarket"/>
        <s v="Zama Zama"/>
        <s v="Dt Tuck Shop"/>
        <s v="Moriting Mini Market"/>
        <s v="Giuthog Stores"/>
        <s v="Jojo Supermarket"/>
        <s v="Busy Corner"/>
        <s v="Listen Well Traiding"/>
        <s v="Star Tuck Shop"/>
        <s v="One Drop General Dealers Shop No5"/>
        <s v="Phato Tuckshop"/>
        <s v="Esizweni Supermarket"/>
        <s v="Solly Tuck Shop"/>
        <s v="Cornershop 2"/>
        <s v="Tnt Supermarket"/>
        <s v="Bakewell Investments"/>
        <s v="Joshua Supermarket"/>
        <s v="Mama Thank God Stores"/>
        <s v="K&amp;C Store"/>
        <s v="Good Price Supermarket"/>
        <s v="Lefoka Tuck Shop"/>
        <s v="Alrhman Supermarket"/>
        <s v="Wisba Tuck Shop"/>
        <s v="Mmaikem Store"/>
        <s v="Good Times"/>
        <s v="Stop And Shop"/>
        <s v="Mummy Tunji"/>
        <s v="Chard Supermarket"/>
        <s v="Trust Right Superstore"/>
        <s v="Serge Pharmacy &amp; Supermarket"/>
        <s v="Temple Stores"/>
        <s v="Zimstores"/>
        <s v="Together Shop"/>
        <s v="Mo'S Food Marts"/>
        <s v="Abel Tuckshop"/>
        <s v="Hawker Cellular And Supermarket"/>
        <s v="God Gift Store"/>
        <s v="Corner Zone Cafe"/>
        <s v="Temilade Stores"/>
        <s v="Lylmosffjconceptltd"/>
        <s v="Mpele An Son General Dealer..."/>
        <s v="Martins Store"/>
        <s v="Triple F Store"/>
        <s v="S Brothers"/>
        <s v="Kasi Convenient Food"/>
        <s v="Emeka Stores"/>
        <s v="Mummy Clinton"/>
        <s v="Earldorado  Integrated Services"/>
        <s v="Mummy Kamsi Store"/>
        <s v="Favic Stores"/>
        <s v="Winstone Store"/>
        <s v="Jadchi Ventures"/>
        <s v="Delightsome Store"/>
        <s v="Mrs Odoh Store"/>
        <s v="Wuraola Stores"/>
        <s v="Jb Tuckshop Daveyton"/>
        <s v="Mary Convenient Store"/>
        <s v="S M G Trading Store"/>
        <s v="Nani2 Supermarket"/>
        <s v="Friendly Spaza Shop"/>
        <s v="Blue Container Ext 12"/>
        <s v="Zama Supermarket"/>
        <s v="Divine Favored Store"/>
        <s v="Salaam Supermarket"/>
        <s v="Hazel Moon Trading"/>
        <s v="Faiz Cafe"/>
        <s v="Rupok &amp; Rittica Trading"/>
        <s v="Imcapeace Trading"/>
        <s v="New Nation"/>
        <s v="Sam'S Cafe"/>
        <s v="Mmm Tuck Shop"/>
        <s v="Mabena Supermarket"/>
        <s v="Madiba Tuckshop"/>
        <s v="Sam Tuck Shop"/>
        <s v="Save More Supermarket"/>
        <s v="Khan Mini Market"/>
        <s v="Eninla Multipurpose Stores"/>
        <s v="Mummy Hamza"/>
        <s v="Adun"/>
        <s v="Thusanang Tuck Shop"/>
        <s v="Fnf Tuck Shop"/>
        <s v="Muhammed Sani Store"/>
        <s v="Alpha Tuck Shop"/>
        <s v="Mn Mini Market"/>
        <s v="Ground Tuck Shop"/>
        <s v="Maria And Son Tuckshop"/>
        <s v="Rutu Tuckshop"/>
        <s v="Nuur Supermarket"/>
        <s v="Almadina Ext 9"/>
        <s v="Iya Dayo Store"/>
        <s v="Katibs House"/>
        <s v="Daddy David Stores"/>
        <s v="Mama Toyosi Stores"/>
        <s v="Ezinne Store"/>
        <s v="Black Stone"/>
        <s v="Shalom No 2"/>
        <s v="Kuchie Mart"/>
        <s v="Shalom  Supermarket"/>
        <s v="Ife Venture"/>
        <s v="Clemosa Venture"/>
        <s v="Winbs Super Store"/>
        <s v="Supersaver Ajao"/>
        <s v="Chittagong Supermarket"/>
        <s v="Bravo Tuck Shop"/>
        <s v="Strinvill Cafe"/>
        <s v="Mummy Elias"/>
        <s v="Ajoke Store Oke Arin"/>
        <s v="Emmyzee Super Market"/>
        <s v="Feno Mart"/>
        <s v="Al- Mahmuda Supermarket"/>
        <s v="T And J Store"/>
        <s v="Mokhabuki Tuck Shop"/>
        <s v="Mummy Grace"/>
        <s v="Mrs Adesina"/>
        <s v="Ike Store"/>
        <s v="Yahaya  Store"/>
        <s v="Sweet Lady Store"/>
        <s v="Eri Ifeoluwa Store"/>
        <s v="Ilerioluwase Store"/>
        <s v="Swanik Stores"/>
        <s v="Mummy Dammy Store"/>
        <s v="Freedom Supermarket"/>
        <s v="Alpha Omega Tuck Shop"/>
        <s v="Daraplus Store"/>
        <s v="Robot"/>
        <s v="Rush-Hour Supermarket"/>
        <s v="Sb"/>
        <s v="Awaasa Supermarket"/>
        <s v="Kilimanjaro Tuck Shop"/>
        <s v="Special Nuro Mini Market"/>
        <s v="Mrs Janet"/>
        <s v="Salaam Shop"/>
        <s v="Aunty Velda Tuck Shop"/>
        <s v="Mkhize Tuckshop"/>
        <s v="Siyabonga Tuckshop"/>
        <s v="Veli Tuckshop"/>
        <s v="Kusekhaya Tuckshop"/>
        <s v="Legato 4"/>
        <s v="Maplankeng General Dealer"/>
        <s v="Nazer Trading"/>
        <s v="Menttension Supermarket"/>
        <s v="Neelkamal Trading"/>
        <s v="Modupe Store"/>
        <s v="Hanani Shop"/>
        <s v="King George Cafe"/>
        <s v="Ext 4 Supermarket"/>
        <s v="Iya Asisat Store"/>
        <s v="Bismila Tuckshop"/>
        <s v="Lady P Store"/>
        <s v="James Trading Interprice"/>
        <s v="A1 Supermarket"/>
        <s v="Ta Mince"/>
        <s v="All Sufficient Store"/>
        <s v="Biement General Dealer Supermarket"/>
        <s v="Mr Cheaper"/>
        <s v="Cost Price"/>
        <s v="Salam Freedom Tuck Shop"/>
        <s v="Mojalefa Tuck Shop"/>
        <s v="Gods Owen"/>
        <s v="Az Stores"/>
        <s v="Ugodivine Store"/>
        <s v="Naijaway Store"/>
        <s v="Valentine Stores"/>
        <s v="Olawale Ventures"/>
        <s v="Iya Amir At Stores"/>
        <s v="Bukez Ventures"/>
        <s v="Ask For More"/>
        <s v="Maison B Store"/>
        <s v="Mummy Tofunmi"/>
        <s v="Yemolysis Global Resources"/>
        <s v="Queen Store"/>
        <s v="Alhaja Adeleke Stores"/>
        <s v="Alhaja Balogun Store"/>
        <s v="Mummy Princess Stores"/>
        <s v="A Line Shop 1"/>
        <s v="Mama Frances"/>
        <s v="Emizona Store"/>
        <s v="Spring Site Ltd"/>
        <s v="Mama Amaka  Store"/>
        <s v="Mummy Asman Store"/>
        <s v="Showe Supermaket"/>
        <s v="Lagant Stores"/>
        <s v="Fashion Designer"/>
        <s v="Marindi General Dealer"/>
        <s v="Olaoluwa Store"/>
        <s v="Veeone Store"/>
        <s v="Henry'S Tuck Shop"/>
        <s v="Mmum Mariam Store"/>
        <s v="Lookies"/>
        <s v="Mochocho General Dealer"/>
        <s v="Israel Tuckshop"/>
        <s v="Tasi Tuckshop"/>
        <s v="Bra Joe Corner"/>
        <s v="African Andriend Tuckshop"/>
        <s v="Adijat"/>
        <s v="Welcome Tuck Shop"/>
        <s v="Jw Supermarket"/>
        <s v="Six 2 Ten Supermarket"/>
        <s v="One And All Tuckshop"/>
        <s v="C And R Convenience Store"/>
        <s v="Good Luck Shop"/>
        <s v="Smart Price Tuckshop"/>
        <s v="Flaky Store"/>
        <s v="Morwa Tuck Shop"/>
        <s v="Abis Tuck Shop"/>
        <s v="Kwazakhele Tuck Shop"/>
        <s v="R5 Spaza Shop"/>
        <s v="Cheap Tuck Shop"/>
        <s v="Happiness Tuck Shop"/>
        <s v="God Bless Africa"/>
        <s v="Ifenyi Chemist And Store"/>
        <s v="Ibukunoluwa Store"/>
        <s v="Esthibaby Supermarket"/>
        <s v="Uk 34 Trading Enterprise"/>
        <s v="Afzali Tuck Shop"/>
        <s v="Bk Tuckshop"/>
        <s v="Tony Store"/>
        <s v="Dube Tuck Shop"/>
        <s v="Nadia Best Price Supermarket"/>
        <s v="Nasi Tuck Shop"/>
        <s v="Moreko Tuck Shop"/>
        <s v="Y.M Arsema Shop"/>
        <s v="Havilah Provision Store"/>
        <s v="Tessy Ronke"/>
        <s v="Mummy Bee Store"/>
        <s v="Tolad Store"/>
        <s v="Mummy Moses Stores"/>
        <s v="Busola Store Oke Arin"/>
        <s v="Sb Lamp Ventures"/>
        <s v="Damilola Store"/>
        <s v="Olard Unique Venture"/>
        <s v="Jerry Stores"/>
        <s v="Mummy David Store"/>
        <s v="Menna Super Market"/>
        <s v="Mummy Muna Store"/>
        <s v="Bostaf Store"/>
        <s v="Robert Corner Tuckshop"/>
        <s v="Green Shop"/>
        <s v="Extra Special Tuck Shop"/>
        <s v="Linda Tuckshop"/>
        <s v="Moosa Tuck Shop"/>
        <s v="Happiness"/>
        <s v="Roro'S Tuck Shop"/>
        <s v="Ikeson Superstore"/>
        <s v="Face To Face Supermarket"/>
        <s v="Yellow Container Tuck Shop"/>
        <s v="Feyesa Lelisa"/>
        <s v="Community  Spaza"/>
        <s v="African Brothers Supermarket"/>
        <s v="Mummy Chi Store"/>
        <s v="My Supermarket"/>
        <s v="Nana'S Convince Store"/>
        <s v="Tsemonate Shop"/>
        <s v="Sbuda Tuck Shop"/>
        <s v="Godoleos Tuckshop"/>
        <s v="Raspberry Supermarket No 3"/>
        <s v="Ditlou Tuckshop"/>
        <s v="Heita Supermarket"/>
        <s v="Praise Of God"/>
        <s v="Mummy Haliya Store"/>
        <s v="Chuks Store"/>
        <s v="Fruit Stop"/>
        <s v="Important Store"/>
        <s v="One Love Supermarket"/>
        <s v="Family Superstore"/>
        <s v="Mummy Zion Store"/>
        <s v="Grahams Store"/>
        <s v="Siyabonga Supermarket"/>
        <s v="Great Provider Stores"/>
        <s v="Shop Upright Supermarket"/>
        <s v="Asalam Store"/>
        <s v="Khensa Tuck Shop"/>
        <s v="Blackrock Supermarket"/>
        <s v="Mummy  Gbogbolowo Stores"/>
        <s v="Bimbim Store"/>
        <s v="Yusuf Store Alaba Sure"/>
        <s v="With God Stores"/>
        <s v="Ewa Tomi Store"/>
        <s v="Mummy Blessing Store"/>
        <s v="Oge Store"/>
        <s v="Emanuel Supermarket"/>
        <s v="Alberto'S Tuck Shop"/>
        <s v="Ayeye Tuck Shop"/>
        <s v="Witness Tuckshop"/>
        <s v="Mh  Super Store"/>
        <s v="Mahlaela"/>
        <s v="Ekhona"/>
        <s v="Nwanati Tuck Shop"/>
        <s v="Jks Tuck Shop"/>
        <s v="Andes Corner Shop"/>
        <s v="Divine Success"/>
        <s v="Al_Huda Supermarket"/>
        <s v="Andes Supermarket"/>
        <s v="Do Corner"/>
        <s v="General Tuck Shop"/>
        <s v="God Grace Store"/>
        <s v="Face To Face"/>
        <s v="Eddie'S Tuck Shop"/>
        <s v="Ht Store"/>
        <s v="Temitope Venture"/>
        <s v="Blessed Supermarket"/>
        <s v="Hallal Hosans Tuck Shop"/>
        <s v="Identity Mart"/>
        <s v="Osabasa General Dealer"/>
        <s v="Tshwaraganang Tuck Shop"/>
        <s v="Kachi Store"/>
        <s v="Gift Gold Venture"/>
        <s v="Nisco Store"/>
        <s v="Iya David Store"/>
        <s v="Tony'S General Dealer"/>
        <s v="Matthew Store"/>
        <s v="Chuchu Tuck Shop"/>
        <s v="Mary'S Tuck Shop"/>
        <s v="Takas Grocery"/>
        <s v="Ocean Supermarket"/>
        <s v="The Twins Stores"/>
        <s v="Hagesa Mini Market"/>
        <s v="Anty Chichi Store"/>
        <s v="Abdul Rahamon Store"/>
        <s v="Mummy Kausahrat Stores"/>
        <s v="Tshehla &amp; Son"/>
        <s v="Fashola Store Mowe Market"/>
        <s v="Madam Glorious Stores"/>
        <s v="Favour Stores"/>
        <s v="Anuoluwapo Topmost Essential"/>
        <s v="Mama Doyin Cbn Estate 2 Satellite Navy Town Lagos"/>
        <s v="Tamid Ventures"/>
        <s v="Amina Store"/>
        <s v="Qbest Ventures"/>
        <s v="Apalara Store"/>
        <s v="Ego Stores"/>
        <s v="Zimizele Tuck Shop"/>
        <s v="Igugulethe Shopping Centre"/>
        <s v="Shaloom Supermarket"/>
        <s v="Trust Supermarket"/>
        <s v="Big And Save Tuck Shop"/>
        <s v="L And F Supermarket"/>
        <s v="Adana Tuck Shop"/>
        <s v="Corner House Supermarket"/>
        <s v="Tip Top Supermarket"/>
        <s v="Good Hope Supermarket"/>
        <s v="Jabulani Tuck Shop"/>
        <s v="Banglamini Tuck Shop(Motsugi Street)"/>
        <s v="Reddy'S Tuck Shop"/>
        <s v="Globeset Store"/>
        <s v="Akd Store"/>
        <s v="Starling Cafe"/>
        <s v="Bethuel Tuckshop"/>
        <s v="Berry Supermarket"/>
        <s v="Bukolastores"/>
        <s v="Tshesa Supermaket"/>
        <s v="Mama 2 Tuck Shop"/>
        <s v="Family Tuckshop"/>
        <s v="Rasta Tuck Shop"/>
        <s v="Yah Lateef Stores"/>
        <s v="Slice Of Heaven"/>
        <s v="Branch Africa Supermarket"/>
        <s v="Ali'S Tuck Shop"/>
        <s v="Barcelona Supermarket"/>
        <s v="Salama Supermarket"/>
        <s v="Godwork Tuck Shop"/>
        <s v="Monica Tuck Shop"/>
        <s v="Khosies Tuck Shop"/>
        <s v="Myat Stores"/>
        <s v="Bismillah Ext 02"/>
        <s v="Broadway General Dealer"/>
        <s v="Patmezuo Foods"/>
        <s v="Jele'S Tuck Shop"/>
        <s v="Prince Supermarket"/>
        <s v="Barna John Store"/>
        <s v="Ajibowo Stores"/>
        <s v="Kidyz Corner"/>
        <s v="Divine Favour"/>
        <s v="Fine Chris And Brothers Global Enterprises"/>
        <s v="Oluwaseun Outlet"/>
        <s v="Opeyemi Store"/>
        <s v="Azeta Stores"/>
        <s v="Mojola Store"/>
        <s v="Daddy Amara Store"/>
        <s v="Amrite Stores"/>
        <s v="Strinville Cafe"/>
        <s v="Roxana 3"/>
        <s v="Woza-Woza Blue &amp; Black"/>
        <s v="Araire Global Ventures"/>
        <s v="Main Road Tuck Shop"/>
        <s v="Viva Tuck"/>
        <s v="Ethios Rasta Shop"/>
        <s v="Tebsa'S Palace"/>
        <s v="Blue Supermarket"/>
        <s v="Waka Waka"/>
        <s v="Omunye Tuck Shop"/>
        <s v="Monate Supermarket"/>
        <s v="East Lynne Supermarket"/>
        <s v="Belet Tuck Shop"/>
        <s v="Master Mind"/>
        <s v="Four Ways Tuck Shop"/>
        <s v="Mhlongo General Dealer"/>
        <s v="Blessing Supermarket"/>
        <s v="Peres Supermarket"/>
        <s v="Central Supermaket"/>
        <s v="Kdj Store"/>
        <s v="Mum Racheal Store"/>
        <s v="Success Tuck Shop"/>
        <s v="Mokhukhu Tuck Shop"/>
        <s v="Killarney Tuck Shop"/>
        <s v="Urppy Store"/>
        <s v="J &amp;E Store"/>
        <s v="Gezani Butchery"/>
        <s v="Family Tuck Shop East"/>
        <s v="Edugab Supermarket"/>
        <s v="J&amp;V 2 Tuckshop"/>
        <s v="X2 Tuck Shop"/>
        <s v="Mummy Janet Store"/>
        <s v="Oseremen Frozen Food"/>
        <s v="Akunwata"/>
        <s v="Tirosano Tuck Shop"/>
        <s v="African Spaza (Highland)"/>
        <s v="Oluwatosin"/>
        <s v="Madam Chy Favour Supermarket"/>
        <s v="Chriskel  Supermarket"/>
        <s v="Khosa Tuckshop"/>
        <s v="Yanju Stores"/>
        <s v="Mummy Praise Store"/>
        <s v="Morongwa Tuck Shop"/>
        <s v="Jom Jom"/>
        <s v="Iya Ayisat Store"/>
        <s v="Emmy Tom"/>
        <s v="Tioluwani Store"/>
        <s v="Chioma Store Mowe"/>
        <s v="Iya Pepe"/>
        <s v="Adeoye Store"/>
        <s v="Lloyd Store"/>
        <s v="Omo- Oba Store"/>
        <s v="Mummy Th Store"/>
        <s v="Mummy Fariyat Store"/>
        <s v="Unic Supermarket"/>
        <s v="De Royal Store"/>
        <s v="Lady T Ventures"/>
        <s v="Emmanuel Grace Store"/>
        <s v="Bene Fascino Stores"/>
        <s v="Zeemat Stores"/>
        <s v="Funmilayo Store"/>
        <s v="Chiabameze Stores"/>
        <s v="Tomos Store"/>
        <s v="Mummy Isegun"/>
        <s v="Tony Super Mart"/>
        <s v="Come And See"/>
        <s v="Jossy"/>
        <s v="City Store"/>
        <s v="Iya Omo"/>
        <s v="Chimex Venture Lagos Plaza"/>
        <s v="Kosy Store"/>
        <s v="Station Road Mini Market"/>
        <s v="Peter Store"/>
        <s v="Ab Stores"/>
        <s v="Mummy David Stores"/>
      </sharedItems>
    </cacheField>
    <cacheField name="outletType" numFmtId="0">
      <sharedItems count="3">
        <s v="Supermarket"/>
        <s v="Convenience Store"/>
        <s v="Kiosk"/>
      </sharedItems>
    </cacheField>
    <cacheField name="Producer" numFmtId="0">
      <sharedItems count="13">
        <s v="Chi Nigeria Limited"/>
        <s v="Unilever Nigeria Plc"/>
        <s v="DUFIL Prima foods Plc"/>
        <s v="Unilever SA"/>
        <s v="Extreme Manufacturing Nig Ltd"/>
        <s v="Guinness Nigeria Plc"/>
        <s v="PZ Cussons Nigeria Plc"/>
        <s v="Hayat Kimya Nigeria Limited"/>
        <s v="Nasco"/>
        <s v="Danone Nigeria"/>
        <s v="Flour Mills of Nigeria"/>
        <s v="Arla Foods"/>
        <s v="Nourdm Global"/>
      </sharedItems>
    </cacheField>
    <cacheField name="Product" numFmtId="0">
      <sharedItems count="88">
        <s v="Hollandia Evap. Milk"/>
        <s v="Lipton Special"/>
        <s v="Indomie Indomitable Pack"/>
        <s v="Close up"/>
        <s v="Sunlight Dishwashing Liquid  "/>
        <s v="Indomie Super Pack"/>
        <s v="OMO  "/>
        <s v="Knorr Soups  "/>
        <s v="Sunlight Laundry Detergent  "/>
        <s v="So Easy"/>
        <s v="Vaseline Petroleum Jelly  "/>
        <s v="Lifebuoy Bath Soap  "/>
        <s v="Knorrox Stock Cubes  "/>
        <s v="Robertsons Spices  "/>
        <s v="Orijin Bitters"/>
        <s v="Joy Toilet Bar Soap"/>
        <s v="Pepsodent"/>
        <s v="Indomie Hungryman"/>
        <s v="Premier Toilet Bar Soap"/>
        <s v="Molfix Small"/>
        <s v="Nasco Biscuit"/>
        <s v="Sunlight Bath Soap  "/>
        <s v="Surf Detergent  "/>
        <s v="Knorr Aromat Seasoning  "/>
        <s v="Robertsons Rajah Spices  "/>
        <s v="Domestos Toilet Cleaner  "/>
        <s v="Handy Andy Cleaning Cream  "/>
        <s v="Hollandia Yoghurt"/>
        <s v="Molfix Jumbo"/>
        <s v="Joko Tea  "/>
        <s v="Lux  "/>
        <s v="Smirnoff Ice"/>
        <s v="Canoe Bar Soap"/>
        <s v="Chivita Premium"/>
        <s v="Guinness Foreign Extra Stout"/>
        <s v="Close Up  "/>
        <s v="Sunlight Washing Powder"/>
        <s v="Smirnoff Vodka"/>
        <s v="Dawn Body Cream and Lotion  "/>
        <s v="Even &amp; Lovely  "/>
        <s v="Guinness Smooth Beer"/>
        <s v="Caprisonne"/>
        <s v="Fanice"/>
        <s v="Go Slo"/>
        <s v="Dawn Deodorant  "/>
        <s v="Glen Tea  "/>
        <s v="Molfix Twin"/>
        <s v="Gordon Gin"/>
        <s v="Vaseline Body Lotion  "/>
        <s v="Knorr Seasoning"/>
        <s v="Lux"/>
        <s v="Golden Penny Semovita"/>
        <s v="Golden Penny Spaghetti"/>
        <s v="Shield Deodorant  "/>
        <s v="Golden Penny Flour"/>
        <s v="Surf Cleaner  "/>
        <s v="Golden Penny Noodles"/>
        <s v="Power Vegetable Oil"/>
        <s v="Dano Cool Cow"/>
        <s v="Malta Guinness"/>
        <s v="Knorrox Mince  "/>
        <s v="Axe Deodorant  "/>
        <s v="Orijin Herbal Gin"/>
        <s v="POND`S Face Care  "/>
        <s v="Surf Dishwashing Liquid  "/>
        <s v="Baileys Irish Cream"/>
        <s v="Fan Choco"/>
        <s v="Fan Super Yogo"/>
        <s v="Chivita Exotic"/>
        <s v="Brut Roll On  "/>
        <s v="Dano Full Cream"/>
        <s v="Magik Multipurpose Detergent"/>
        <s v="Indomie Bellefull"/>
        <s v="Chivita Active"/>
        <s v="J+B Rare Whisky"/>
        <s v="Fandango"/>
        <s v="Orijin Zero"/>
        <s v="Nasco Cornflakes"/>
        <s v="Orijin Beer"/>
        <s v="Molped Sanitary Towel"/>
        <s v="Fan Vanille"/>
        <s v="MrDowells Whisky"/>
        <s v="Familia Kitchen Towel"/>
        <s v="Golden Penny Macaroni"/>
        <s v="Blue Band"/>
        <s v="Johnnie Walker"/>
        <s v="Power Pasta"/>
        <s v="Lux (Spc.)"/>
      </sharedItems>
    </cacheField>
    <cacheField name="Category Group" numFmtId="0">
      <sharedItems count="7">
        <s v="Breakfast &amp; Snacks "/>
        <s v="Food"/>
        <s v="Personal Care"/>
        <s v="Home Care"/>
        <s v="Wine &amp; Spirits"/>
        <s v="Baby"/>
        <s v="Drinks"/>
      </sharedItems>
    </cacheField>
    <cacheField name="Quantity" numFmtId="0">
      <sharedItems containsSemiMixedTypes="0" containsString="0" containsNumber="1" minValue="0.25" maxValue="625"/>
    </cacheField>
    <cacheField name="Order Category" numFmtId="0">
      <sharedItems count="3">
        <s v="Low End"/>
        <s v="Mid End"/>
        <s v="High End"/>
      </sharedItems>
    </cacheField>
    <cacheField name="Unit Price" numFmtId="166">
      <sharedItems containsSemiMixedTypes="0" containsString="0" containsNumber="1" minValue="11.5" maxValue="92000"/>
    </cacheField>
    <cacheField name="Sales price" numFmtId="166">
      <sharedItems containsSemiMixedTypes="0" containsString="0" containsNumber="1" minValue="5.9974999999999996" maxValue="1993750"/>
    </cacheField>
    <cacheField name="Sales price ($)" numFmtId="170">
      <sharedItems containsSemiMixedTypes="0" containsString="0" containsNumber="1" minValue="0.40743885869565211" maxValue="4959.5771144278606"/>
    </cacheField>
    <cacheField name="shippingStatus" numFmtId="0">
      <sharedItems count="2">
        <s v="delivered"/>
        <s v="cancelled"/>
      </sharedItems>
    </cacheField>
    <cacheField name="Delivery Agent" numFmtId="0">
      <sharedItems count="97">
        <s v="Kayode  Oluwashina"/>
        <s v="Edem Ebia"/>
        <s v="Idris Habib Adewale"/>
        <s v="Deji  Ibironke"/>
        <s v="Bolaji Olasunkanmi"/>
        <s v="Adewale _x0009_ Mustapha"/>
        <s v="Ismael Ishmael"/>
        <s v="Olanrewaju  Dare Emmanuel"/>
        <s v="Saheed  Olugbenga-Rufus"/>
        <s v="Kagiso Katlego"/>
        <s v="Nomfundo Sibongile"/>
        <s v="Ibrahim Bello"/>
        <s v="Ayodeji Lateef _x0009_ Adebowale"/>
        <s v="Tayo Fasakin"/>
        <s v="Stevenson Udeye-Ubah"/>
        <s v="Ayantoye Adeboye"/>
        <s v="Cyril Amedu"/>
        <s v="Adeleye _x0009_ Dayo"/>
        <s v="Muyiwa Sodiya"/>
        <s v="Sulaimon  Omobolaji Akanni"/>
        <s v="Olalekan Oluwaseyi"/>
        <s v="Olatunji Oladele  Ezekiel"/>
        <s v="Nnamdi _x0009_ Joshua Ogbonnaya"/>
        <s v="Abdulahi Shehu"/>
        <s v="Kayode  Taiwo"/>
        <s v="Mcdonald  Aideloje"/>
        <s v="Omojola Festus  Odunayo"/>
        <s v="Funmilayo Isaac Agoi"/>
        <s v="Eugene _x0009_ Eniorji"/>
        <s v="Olugbenga Oginni"/>
        <s v="Amehzi Ishike"/>
        <s v="Oyelade Sodiq  Adeshola"/>
        <s v="Bukola Omoh"/>
        <s v="Dayo Oludaisi"/>
        <s v="Chukwuemeka _x0009_ Chimaobim Chukwuemeka"/>
        <s v="Uche Phillips"/>
        <s v="Habeeb Umar"/>
        <s v="Otafuwa  Abiola Oluseyi"/>
        <s v="Ezra _x0009_ Iwuajoku"/>
        <s v="Olaniyi Olakunle  Olaitan"/>
        <s v="Agbanije Babatunde  Gabriel"/>
        <s v="Hameed Suberu"/>
        <s v="Onasanya  Adetola"/>
        <s v="Itanifo Abraham"/>
        <s v="Ovie _x0009_ Paul Onogoro"/>
        <s v="Samuel Shola"/>
        <s v="Joseph Abraham"/>
        <s v="Nwokocha Omotope  Olaore Regina"/>
        <s v="Adetunji  Adepoju"/>
        <s v="David Onyenaba"/>
        <s v="Razak Shittu"/>
        <s v="Ekemenah Eduvie  Steve"/>
        <s v="Ajie _x0009_ Chukwumela"/>
        <s v="Dada David  Kunle"/>
        <s v="Akinwande Akinbiyi"/>
        <s v="Olufemi  Lawal"/>
        <s v="Ndamati  Martins"/>
        <s v="Dsr 1"/>
        <s v="Omosanya Olubukola  Okeade"/>
        <s v="Cole  Olubunmi Adebowale"/>
        <s v="Sunday  Okey Ndifon"/>
        <s v="Noah   Dsr 1"/>
        <s v="Abdullahi Sule"/>
        <s v="Hameed Suberu (Drop Shipping)"/>
        <s v="Olaleye _x0009_ Thomas"/>
        <s v="Adeniyi _x0009_ Rahman"/>
        <s v="Godswill Chinedu _x0009_ Ezengwa"/>
        <s v="Eyipe Francis _x0009_ Adakole"/>
        <s v="Asor Henry"/>
        <s v="Francis  E. Omoankhanlen"/>
        <s v="Noah Arome"/>
        <s v="Ojoawo  Olakunle"/>
        <s v="John Akinola  Opeyemi"/>
        <s v="Williams _x0009_ Mary"/>
        <s v="Animashaun _x0009_ Adeyemi"/>
        <s v="Ifeanyichukwu  Clinton Abumchi"/>
        <s v="Bankole  Tajudeen"/>
        <s v="Agenu _x0009_ Chukwudi"/>
        <s v="Olawale Ismaheel  Ayodeji"/>
        <s v="Clement Adeshina"/>
        <s v="Salaudeen  Ayan"/>
        <s v="Emeka Nnaemeka"/>
        <s v="Oladoyinbo  Ibukun"/>
        <s v="Lawrence Godday"/>
        <s v="Inioluwa .    Dsr"/>
        <s v="Azeez Sahad"/>
        <s v="Kingsley Okore  Kalu"/>
        <s v="Adetoro _x0009_ Oluranti"/>
        <s v="Oladipupo_x0009_  Kehinde Peace"/>
        <s v="Jonathan _x0009_ Oni Michael"/>
        <s v="Kanayochukwu  Kingsley"/>
        <s v="Opeyemi  Sotuminu"/>
        <s v="Olalekan  Okedeyi"/>
        <s v="Olawumi _x0009_ Oluwasogo David"/>
        <s v="Ganiyu _x0009_ Moruf"/>
        <s v="Osuji  Chibuikem Justin"/>
        <s v="Ogunshola Olubusayo"/>
      </sharedItems>
    </cacheField>
    <cacheField name="state" numFmtId="0">
      <sharedItems count="11">
        <s v="Lagos"/>
        <s v="Gauteng"/>
        <s v="Ogun"/>
        <s v="FCT"/>
        <s v="Rivers"/>
        <s v="Katlehong"/>
        <s v="Soweto"/>
        <s v="Kano"/>
        <s v="Oyo"/>
        <s v="Abia"/>
        <s v="Anambra"/>
      </sharedItems>
    </cacheField>
    <cacheField name="country" numFmtId="0">
      <sharedItems count="2">
        <s v="NG"/>
        <s v="ZA"/>
      </sharedItems>
    </cacheField>
    <cacheField name="currency" numFmtId="0">
      <sharedItems/>
    </cacheField>
    <cacheField name="salesChannel" numFmtId="0">
      <sharedItems count="3">
        <s v="Telesales"/>
        <s v="Field Sales"/>
        <s v="Mobile App"/>
      </sharedItems>
    </cacheField>
    <cacheField name="Hours" numFmtId="0" databaseField="0">
      <fieldGroup base="0">
        <rangePr groupBy="hours" startDate="2021-07-01T01:30:00" endDate="2021-07-31T22:24:00"/>
        <groupItems count="26">
          <s v="&lt;2021/07/01"/>
          <s v="12 AM"/>
          <s v="01 AM"/>
          <s v="02 AM"/>
          <s v="03 AM"/>
          <s v="04 AM"/>
          <s v="05 AM"/>
          <s v="06 AM"/>
          <s v="07 AM"/>
          <s v="08 AM"/>
          <s v="09 AM"/>
          <s v="10 AM"/>
          <s v="11 AM"/>
          <s v="12 PM"/>
          <s v="01 PM"/>
          <s v="02 PM"/>
          <s v="03 PM"/>
          <s v="04 PM"/>
          <s v="05 PM"/>
          <s v="06 PM"/>
          <s v="07 PM"/>
          <s v="08 PM"/>
          <s v="09 PM"/>
          <s v="10 PM"/>
          <s v="11 PM"/>
          <s v="&gt;2021/07/31"/>
        </groupItems>
      </fieldGroup>
    </cacheField>
    <cacheField name="Days" numFmtId="0" databaseField="0">
      <fieldGroup base="0">
        <rangePr groupBy="days" startDate="2021-07-01T01:30:00" endDate="2021-07-31T22:24:00"/>
        <groupItems count="368">
          <s v="&lt;2021/07/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1/07/31"/>
        </groupItems>
      </fieldGroup>
    </cacheField>
  </cacheFields>
  <extLst>
    <ext xmlns:x14="http://schemas.microsoft.com/office/spreadsheetml/2009/9/main" uri="{725AE2AE-9491-48be-B2B4-4EB974FC3084}">
      <x14:pivotCacheDefinition pivotCacheId="104317502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shiendeuluN" refreshedDate="44944.764929398145" createdVersion="8" refreshedVersion="7" minRefreshableVersion="3" recordCount="16" xr:uid="{22441DD5-2B86-479E-869D-23F728A78EED}">
  <cacheSource type="worksheet">
    <worksheetSource ref="S1:S265" sheet="Orders - July, 2021"/>
  </cacheSource>
  <cacheFields count="1">
    <cacheField name="Conversion rates to Dollar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3">
  <r>
    <s v="Mummy Marvelous Store"/>
    <x v="0"/>
  </r>
  <r>
    <s v="Facodon"/>
    <x v="1"/>
  </r>
  <r>
    <s v="Mrs Omolara"/>
    <x v="2"/>
  </r>
  <r>
    <s v="Adeyemi Stores"/>
    <x v="1"/>
  </r>
  <r>
    <s v="Adeez Store"/>
    <x v="1"/>
  </r>
  <r>
    <s v="Kfm Olayiwola Ventures"/>
    <x v="0"/>
  </r>
  <r>
    <s v="Ajoseph Store"/>
    <x v="1"/>
  </r>
  <r>
    <s v="Sebenzisa Tuck Shop"/>
    <x v="1"/>
  </r>
  <r>
    <s v="Iya Solo Alaba"/>
    <x v="2"/>
  </r>
  <r>
    <s v="Charley Stores"/>
    <x v="0"/>
  </r>
  <r>
    <s v="Family Tuck Shop"/>
    <x v="0"/>
  </r>
  <r>
    <s v="Yarona"/>
    <x v="0"/>
  </r>
  <r>
    <s v="Micheal Tuck Shop"/>
    <x v="2"/>
  </r>
  <r>
    <s v="Phase 3 Discount Tuck Shop"/>
    <x v="2"/>
  </r>
  <r>
    <s v="Uche Store Alaba Sure"/>
    <x v="2"/>
  </r>
  <r>
    <s v="Thandabantu Tuck Shop Sinqobile"/>
    <x v="2"/>
  </r>
  <r>
    <s v="Black Jeans Tuck Shop"/>
    <x v="1"/>
  </r>
  <r>
    <s v="Omo Tuck Shop"/>
    <x v="2"/>
  </r>
  <r>
    <s v="Lucky Tuck Shop"/>
    <x v="0"/>
  </r>
  <r>
    <s v="Ekasi"/>
    <x v="1"/>
  </r>
  <r>
    <s v="Tommys Tuck Shop"/>
    <x v="1"/>
  </r>
  <r>
    <s v="Royal Supermarket"/>
    <x v="1"/>
  </r>
  <r>
    <s v="Onyii Don Store"/>
    <x v="1"/>
  </r>
  <r>
    <s v="Diamond Stores"/>
    <x v="0"/>
  </r>
  <r>
    <s v="Happy Supermarket"/>
    <x v="2"/>
  </r>
  <r>
    <s v="Abdullahi Stores"/>
    <x v="1"/>
  </r>
  <r>
    <s v="Anselm Store"/>
    <x v="1"/>
  </r>
  <r>
    <s v="Rima General Dealer"/>
    <x v="1"/>
  </r>
  <r>
    <s v="Than-All Store"/>
    <x v="1"/>
  </r>
  <r>
    <s v="Ali And Noorjeham  Supermarket"/>
    <x v="1"/>
  </r>
  <r>
    <s v="Horn Of Africa Blessing Supermarket"/>
    <x v="0"/>
  </r>
  <r>
    <s v="Busy Corner Tuckshop"/>
    <x v="0"/>
  </r>
  <r>
    <s v="Polokwane Supermarket"/>
    <x v="0"/>
  </r>
  <r>
    <s v="Alhaja Salami Stores"/>
    <x v="0"/>
  </r>
  <r>
    <s v="Good Price Tuck Shop"/>
    <x v="2"/>
  </r>
  <r>
    <s v="Supet Tuck Shop"/>
    <x v="1"/>
  </r>
  <r>
    <s v="Mum Lola Stores"/>
    <x v="2"/>
  </r>
  <r>
    <s v="Kemisola Store"/>
    <x v="0"/>
  </r>
  <r>
    <s v="Salem Tuck Shop"/>
    <x v="2"/>
  </r>
  <r>
    <s v="Blue Container"/>
    <x v="1"/>
  </r>
  <r>
    <s v="Eminence Stores"/>
    <x v="2"/>
  </r>
  <r>
    <s v="Green Container"/>
    <x v="0"/>
  </r>
  <r>
    <s v="Walala Wasala Supermarket"/>
    <x v="1"/>
  </r>
  <r>
    <s v="Bafanabafana Supermarket"/>
    <x v="1"/>
  </r>
  <r>
    <s v="Corner Spaza"/>
    <x v="0"/>
  </r>
  <r>
    <s v="Mrs. Olowu Store"/>
    <x v="1"/>
  </r>
  <r>
    <s v="Mummy Opeyemi Store"/>
    <x v="1"/>
  </r>
  <r>
    <s v="Captain Tuck Shop"/>
    <x v="2"/>
  </r>
  <r>
    <s v="Sam Sam Mini Market"/>
    <x v="2"/>
  </r>
  <r>
    <s v="Simunye Supermarket"/>
    <x v="0"/>
  </r>
  <r>
    <s v="Villa Hostel Tuck Shop"/>
    <x v="0"/>
  </r>
  <r>
    <s v="Lartot Supermarket"/>
    <x v="2"/>
  </r>
  <r>
    <s v="Oluwanifemi"/>
    <x v="0"/>
  </r>
  <r>
    <s v="Oge Ken Store"/>
    <x v="2"/>
  </r>
  <r>
    <s v="Teddy Tuck Shop"/>
    <x v="2"/>
  </r>
  <r>
    <s v="Jumond Stores"/>
    <x v="1"/>
  </r>
  <r>
    <s v="Brothers Tuck Shop"/>
    <x v="2"/>
  </r>
  <r>
    <s v="Cornershop"/>
    <x v="1"/>
  </r>
  <r>
    <s v="Oluwanisola Store; Arepo"/>
    <x v="0"/>
  </r>
  <r>
    <s v="Benny'S General Dealer"/>
    <x v="2"/>
  </r>
  <r>
    <s v="Mrs Kareem Store"/>
    <x v="1"/>
  </r>
  <r>
    <s v="B I Tuck Shop"/>
    <x v="1"/>
  </r>
  <r>
    <s v="All Maka Supermarket"/>
    <x v="2"/>
  </r>
  <r>
    <s v="Bafana Bafana Supermarket"/>
    <x v="2"/>
  </r>
  <r>
    <s v="Fms Store"/>
    <x v="0"/>
  </r>
  <r>
    <s v="Ifytex Stores"/>
    <x v="1"/>
  </r>
  <r>
    <s v="Jaharana Mini Market"/>
    <x v="1"/>
  </r>
  <r>
    <s v="Oniyabode Store"/>
    <x v="1"/>
  </r>
  <r>
    <s v="Mabalane Tuck Shop"/>
    <x v="0"/>
  </r>
  <r>
    <s v="Benijraat  Store"/>
    <x v="0"/>
  </r>
  <r>
    <s v="Kemiso  Tuckshop"/>
    <x v="2"/>
  </r>
  <r>
    <s v="Marikalan Supermarket"/>
    <x v="2"/>
  </r>
  <r>
    <s v="Aduramigba Stores"/>
    <x v="0"/>
  </r>
  <r>
    <s v="Iyamaka Store"/>
    <x v="2"/>
  </r>
  <r>
    <s v="Klipgat Supermarket"/>
    <x v="1"/>
  </r>
  <r>
    <s v="3 Brothers Supermarket"/>
    <x v="1"/>
  </r>
  <r>
    <s v="Gadifele Tuck Shop"/>
    <x v="1"/>
  </r>
  <r>
    <s v="Burkina Faso"/>
    <x v="2"/>
  </r>
  <r>
    <s v="Emmanuel Supermarket"/>
    <x v="2"/>
  </r>
  <r>
    <s v="Globus Wine Warehouse"/>
    <x v="1"/>
  </r>
  <r>
    <s v="Thusu Convenience Store"/>
    <x v="0"/>
  </r>
  <r>
    <s v="Rehobot Tuck Shop"/>
    <x v="0"/>
  </r>
  <r>
    <s v="Discount Supey"/>
    <x v="2"/>
  </r>
  <r>
    <s v="Petersfield Supermarket"/>
    <x v="2"/>
  </r>
  <r>
    <s v="Chidi Store"/>
    <x v="2"/>
  </r>
  <r>
    <s v="Mum. Faith"/>
    <x v="2"/>
  </r>
  <r>
    <s v="Nice Guy Tuck Shop"/>
    <x v="0"/>
  </r>
  <r>
    <s v="Kemi Store"/>
    <x v="1"/>
  </r>
  <r>
    <s v="Real Stores"/>
    <x v="1"/>
  </r>
  <r>
    <s v="J J Store"/>
    <x v="2"/>
  </r>
  <r>
    <s v="Faduma Tuck Shop"/>
    <x v="0"/>
  </r>
  <r>
    <s v="Madam J.O Store"/>
    <x v="0"/>
  </r>
  <r>
    <s v="I K S Venture"/>
    <x v="2"/>
  </r>
  <r>
    <s v="Fc Waiz Store"/>
    <x v="2"/>
  </r>
  <r>
    <s v="Lenasia Super Market"/>
    <x v="2"/>
  </r>
  <r>
    <s v="Bafana'S Tuck Shop"/>
    <x v="2"/>
  </r>
  <r>
    <s v="Shalom Supermarket"/>
    <x v="1"/>
  </r>
  <r>
    <s v="Blue Mountain Gish Fish And Chips"/>
    <x v="0"/>
  </r>
  <r>
    <s v="Welcome Supermarket"/>
    <x v="0"/>
  </r>
  <r>
    <s v="Pj Stores"/>
    <x v="1"/>
  </r>
  <r>
    <s v="Payless Hypermarket Jabi"/>
    <x v="2"/>
  </r>
  <r>
    <s v="Loko 10 Stores"/>
    <x v="1"/>
  </r>
  <r>
    <s v="Green Tuck Shop"/>
    <x v="2"/>
  </r>
  <r>
    <s v="Ty Exclusive Stores"/>
    <x v="2"/>
  </r>
  <r>
    <s v="John Tuckshop"/>
    <x v="2"/>
  </r>
  <r>
    <s v="Ugodon Stores"/>
    <x v="1"/>
  </r>
  <r>
    <s v="Trolleys Superstore"/>
    <x v="0"/>
  </r>
  <r>
    <s v="Qa Supermarket"/>
    <x v="1"/>
  </r>
  <r>
    <s v="Mallam Salisu"/>
    <x v="0"/>
  </r>
  <r>
    <s v="Baraka Tuck Shop"/>
    <x v="2"/>
  </r>
  <r>
    <s v="Gifting Store"/>
    <x v="0"/>
  </r>
  <r>
    <s v="Alam'S Corner Supermarket"/>
    <x v="2"/>
  </r>
  <r>
    <s v="Nazareth Tuck Shop"/>
    <x v="0"/>
  </r>
  <r>
    <s v="N. Charychi Business Concept Mkt"/>
    <x v="0"/>
  </r>
  <r>
    <s v="Nahid Cash Store And Takeaways"/>
    <x v="2"/>
  </r>
  <r>
    <s v="Baraka No2"/>
    <x v="0"/>
  </r>
  <r>
    <s v="Divine Touch"/>
    <x v="1"/>
  </r>
  <r>
    <s v="Amazing Grace Stores"/>
    <x v="0"/>
  </r>
  <r>
    <s v="Cossa Tuck Shop"/>
    <x v="1"/>
  </r>
  <r>
    <s v="Absera Supermarket"/>
    <x v="2"/>
  </r>
  <r>
    <s v="Mrs Taiwo Stores"/>
    <x v="2"/>
  </r>
  <r>
    <s v="Eze Store"/>
    <x v="0"/>
  </r>
  <r>
    <s v="Iya Yemi Store"/>
    <x v="2"/>
  </r>
  <r>
    <s v="Shoppers Super Store"/>
    <x v="1"/>
  </r>
  <r>
    <s v="Amac Store"/>
    <x v="2"/>
  </r>
  <r>
    <s v="Babkem Store"/>
    <x v="0"/>
  </r>
  <r>
    <s v="Buba"/>
    <x v="0"/>
  </r>
  <r>
    <s v="Okubuike Store"/>
    <x v="1"/>
  </r>
  <r>
    <s v="Marcus Stores"/>
    <x v="2"/>
  </r>
  <r>
    <s v="Mustapha Store 2"/>
    <x v="2"/>
  </r>
  <r>
    <s v="Divine Flover Store"/>
    <x v="0"/>
  </r>
  <r>
    <s v="Mzanzi Tuck Shop"/>
    <x v="2"/>
  </r>
  <r>
    <s v="Erduno Tuck Shop"/>
    <x v="1"/>
  </r>
  <r>
    <s v="Adissy Stores"/>
    <x v="1"/>
  </r>
  <r>
    <s v="Bumore Stores"/>
    <x v="0"/>
  </r>
  <r>
    <s v="Marvelous Store"/>
    <x v="2"/>
  </r>
  <r>
    <s v="Mummy Iffy Store"/>
    <x v="1"/>
  </r>
  <r>
    <s v="Abbey For Christ Ventures"/>
    <x v="1"/>
  </r>
  <r>
    <s v="Prince&amp;Princess Store,Alaba"/>
    <x v="0"/>
  </r>
  <r>
    <s v="Iya Ruka K Store"/>
    <x v="1"/>
  </r>
  <r>
    <s v="Alhaja Adekoya Store"/>
    <x v="0"/>
  </r>
  <r>
    <s v="Pick A Spaza Lauretta"/>
    <x v="2"/>
  </r>
  <r>
    <s v="Oyin Store"/>
    <x v="2"/>
  </r>
  <r>
    <s v="Mummy Precious Store"/>
    <x v="2"/>
  </r>
  <r>
    <s v="Gazani Supermarket"/>
    <x v="2"/>
  </r>
  <r>
    <s v="Au Store"/>
    <x v="2"/>
  </r>
  <r>
    <s v="First Place Gwarimpa 3Rd Avenue Behind"/>
    <x v="2"/>
  </r>
  <r>
    <s v="Nnamdi Store"/>
    <x v="1"/>
  </r>
  <r>
    <s v="Mummy Olamide Stores"/>
    <x v="1"/>
  </r>
  <r>
    <s v="Abisco Venture"/>
    <x v="2"/>
  </r>
  <r>
    <s v="Adisababa Tuckshop"/>
    <x v="2"/>
  </r>
  <r>
    <s v="Foluwasegun Company Enterprise"/>
    <x v="1"/>
  </r>
  <r>
    <s v="Mut Tuck Shop"/>
    <x v="0"/>
  </r>
  <r>
    <s v="Mama T Stores"/>
    <x v="0"/>
  </r>
  <r>
    <s v="Ggg Connection"/>
    <x v="0"/>
  </r>
  <r>
    <s v="Emavendeni Tuck Shop"/>
    <x v="0"/>
  </r>
  <r>
    <s v="Excel Store"/>
    <x v="1"/>
  </r>
  <r>
    <s v="M.B.E Motato Business Enterprise"/>
    <x v="0"/>
  </r>
  <r>
    <s v="Mummy Success Store"/>
    <x v="0"/>
  </r>
  <r>
    <s v="Iya Ibeji"/>
    <x v="2"/>
  </r>
  <r>
    <s v="Alhaja Oloko Store"/>
    <x v="1"/>
  </r>
  <r>
    <s v="Divine Chi Store"/>
    <x v="2"/>
  </r>
  <r>
    <s v="Alatishe Store"/>
    <x v="0"/>
  </r>
  <r>
    <s v="Empat Ituma Enterprises"/>
    <x v="1"/>
  </r>
  <r>
    <s v="Eddy International Ltd Oke Aarin"/>
    <x v="0"/>
  </r>
  <r>
    <s v="Kunfayakun Stores"/>
    <x v="2"/>
  </r>
  <r>
    <s v="Priceless Store"/>
    <x v="2"/>
  </r>
  <r>
    <s v="Rose Store"/>
    <x v="1"/>
  </r>
  <r>
    <s v="Mummy Chigoo"/>
    <x v="0"/>
  </r>
  <r>
    <s v="Doris Store"/>
    <x v="2"/>
  </r>
  <r>
    <s v="Wunik  Enterprises"/>
    <x v="1"/>
  </r>
  <r>
    <s v="Petvead Store"/>
    <x v="1"/>
  </r>
  <r>
    <s v="Mummy Peculiar"/>
    <x v="2"/>
  </r>
  <r>
    <s v="Miss Lucy Brigidi"/>
    <x v="0"/>
  </r>
  <r>
    <s v="Damilola Ventures"/>
    <x v="2"/>
  </r>
  <r>
    <s v="Dominion  Store"/>
    <x v="1"/>
  </r>
  <r>
    <s v="Accurate Minimart"/>
    <x v="1"/>
  </r>
  <r>
    <s v="Oduola Store"/>
    <x v="2"/>
  </r>
  <r>
    <s v="Best Choice"/>
    <x v="1"/>
  </r>
  <r>
    <s v="Mrs  Olufunke"/>
    <x v="0"/>
  </r>
  <r>
    <s v="Anike Store"/>
    <x v="1"/>
  </r>
  <r>
    <s v="Mama B Minimart"/>
    <x v="2"/>
  </r>
  <r>
    <s v="Mimi Store 2"/>
    <x v="0"/>
  </r>
  <r>
    <s v="Gambo Store"/>
    <x v="1"/>
  </r>
  <r>
    <s v="Ajoke Ventures"/>
    <x v="2"/>
  </r>
  <r>
    <s v="Dayo Store"/>
    <x v="0"/>
  </r>
  <r>
    <s v="Mummy Favour Store"/>
    <x v="2"/>
  </r>
  <r>
    <s v="Mum God'S Pawer Store"/>
    <x v="0"/>
  </r>
  <r>
    <s v="Pedro Store"/>
    <x v="2"/>
  </r>
  <r>
    <s v="Oduoye Store"/>
    <x v="2"/>
  </r>
  <r>
    <s v="God'S Time Is The Best Store"/>
    <x v="0"/>
  </r>
  <r>
    <s v="So Smart"/>
    <x v="2"/>
  </r>
  <r>
    <s v="Onyinelly Nigeria Limited"/>
    <x v="1"/>
  </r>
  <r>
    <s v="Good Luck Store"/>
    <x v="0"/>
  </r>
  <r>
    <s v="Uche Jesus"/>
    <x v="2"/>
  </r>
  <r>
    <s v="Iya Afolabi Stores"/>
    <x v="0"/>
  </r>
  <r>
    <s v="Iya Ewe Store"/>
    <x v="2"/>
  </r>
  <r>
    <s v="Funmila Ventures"/>
    <x v="1"/>
  </r>
  <r>
    <s v="Firstiephil Multipurpose Enterprise"/>
    <x v="0"/>
  </r>
  <r>
    <s v="Lusham Container Shop"/>
    <x v="0"/>
  </r>
  <r>
    <s v="Crossroad Cafe"/>
    <x v="1"/>
  </r>
  <r>
    <s v="Unity Tuck Shop"/>
    <x v="1"/>
  </r>
  <r>
    <s v="Folake Ojuri  Store"/>
    <x v="2"/>
  </r>
  <r>
    <s v="Kitos Tuck Shop"/>
    <x v="0"/>
  </r>
  <r>
    <s v="African Tuckshop"/>
    <x v="0"/>
  </r>
  <r>
    <s v="Mohlakeng Tuck Shop"/>
    <x v="0"/>
  </r>
  <r>
    <s v="Miranda Supermarket"/>
    <x v="2"/>
  </r>
  <r>
    <s v="Discount Shop"/>
    <x v="1"/>
  </r>
  <r>
    <s v="Fgw Groceries"/>
    <x v="0"/>
  </r>
  <r>
    <s v="Mozamel Tuck Shop 2"/>
    <x v="0"/>
  </r>
  <r>
    <s v="Star Super Market"/>
    <x v="2"/>
  </r>
  <r>
    <s v="Modina Tuck Shop"/>
    <x v="1"/>
  </r>
  <r>
    <s v="Blessed Assurance Stores"/>
    <x v="1"/>
  </r>
  <r>
    <s v="Shalom Supermarket F"/>
    <x v="2"/>
  </r>
  <r>
    <s v="Blue Corne Tuck Shop"/>
    <x v="1"/>
  </r>
  <r>
    <s v="Dzudzukani Tuck Shop."/>
    <x v="1"/>
  </r>
  <r>
    <s v="Tolchukwu Store"/>
    <x v="0"/>
  </r>
  <r>
    <s v="Harmony Store"/>
    <x v="0"/>
  </r>
  <r>
    <s v="Ali Discount"/>
    <x v="1"/>
  </r>
  <r>
    <s v="Mamo Bless Shop"/>
    <x v="0"/>
  </r>
  <r>
    <s v="Bafana Supermarket"/>
    <x v="1"/>
  </r>
  <r>
    <s v="Levine Kanana Jubilee Mall Tuck Shop"/>
    <x v="2"/>
  </r>
  <r>
    <s v="Sharif Supermarket"/>
    <x v="0"/>
  </r>
  <r>
    <s v="Life General Dealer"/>
    <x v="2"/>
  </r>
  <r>
    <s v="Pelumee Stores"/>
    <x v="1"/>
  </r>
  <r>
    <s v="Frienship Supermarket"/>
    <x v="2"/>
  </r>
  <r>
    <s v="Endurance Store"/>
    <x v="1"/>
  </r>
  <r>
    <s v="Shorty General Dealer"/>
    <x v="2"/>
  </r>
  <r>
    <s v="Justin Stores"/>
    <x v="0"/>
  </r>
  <r>
    <s v="Lam Lam Tuck Shop"/>
    <x v="1"/>
  </r>
  <r>
    <s v="Bafana Shop"/>
    <x v="1"/>
  </r>
  <r>
    <s v="James Tuck Shop"/>
    <x v="1"/>
  </r>
  <r>
    <s v="Tshelane Enterprice"/>
    <x v="1"/>
  </r>
  <r>
    <s v="Low Price Supermarket"/>
    <x v="0"/>
  </r>
  <r>
    <s v="Shukushukuma Spaza"/>
    <x v="0"/>
  </r>
  <r>
    <s v="Ramadan Tuck Shop"/>
    <x v="1"/>
  </r>
  <r>
    <s v="Canan Tuck Shop"/>
    <x v="0"/>
  </r>
  <r>
    <s v="Each Other Tuck Shop"/>
    <x v="1"/>
  </r>
  <r>
    <s v="Zeleke Tuck Shop"/>
    <x v="0"/>
  </r>
  <r>
    <s v="Justice Tuck Shop"/>
    <x v="2"/>
  </r>
  <r>
    <s v="Tammana Tuck Shop"/>
    <x v="0"/>
  </r>
  <r>
    <s v="Stoffy"/>
    <x v="0"/>
  </r>
  <r>
    <s v="S D Supermarket"/>
    <x v="0"/>
  </r>
  <r>
    <s v="Bismilla  Mini Market"/>
    <x v="0"/>
  </r>
  <r>
    <s v="Mahommods Tuck Shop"/>
    <x v="1"/>
  </r>
  <r>
    <s v="Shall 8"/>
    <x v="2"/>
  </r>
  <r>
    <s v="Folat Stores"/>
    <x v="2"/>
  </r>
  <r>
    <s v="Kopano Supermarket"/>
    <x v="0"/>
  </r>
  <r>
    <s v="Pick N Save Supermarket"/>
    <x v="2"/>
  </r>
  <r>
    <s v="Mr Spaza"/>
    <x v="1"/>
  </r>
  <r>
    <s v="David Tuckshop"/>
    <x v="2"/>
  </r>
  <r>
    <s v="High Way Cafe"/>
    <x v="1"/>
  </r>
  <r>
    <s v="Royal Tuckshop"/>
    <x v="0"/>
  </r>
  <r>
    <s v="Allan'S Spaza Shop"/>
    <x v="0"/>
  </r>
  <r>
    <s v="Zain Stores"/>
    <x v="1"/>
  </r>
  <r>
    <s v="Mummy Adeola Superstore"/>
    <x v="1"/>
  </r>
  <r>
    <s v="Green 3 Tuck Shop"/>
    <x v="1"/>
  </r>
  <r>
    <s v="Peot'S Tuckshop"/>
    <x v="0"/>
  </r>
  <r>
    <s v="Kam Stores"/>
    <x v="2"/>
  </r>
  <r>
    <s v="God Is Love"/>
    <x v="2"/>
  </r>
  <r>
    <s v="Iya Joko Shop"/>
    <x v="0"/>
  </r>
  <r>
    <s v="Kekana Garden General Dealership"/>
    <x v="2"/>
  </r>
  <r>
    <s v="Oluwatobiloba Stores"/>
    <x v="0"/>
  </r>
  <r>
    <s v="Paris Enterprise"/>
    <x v="0"/>
  </r>
  <r>
    <s v="Basab Stores"/>
    <x v="1"/>
  </r>
  <r>
    <s v="Willy Tuckshop"/>
    <x v="0"/>
  </r>
  <r>
    <s v="Goshen Stores"/>
    <x v="1"/>
  </r>
  <r>
    <s v="Lucky 7 Supermaket"/>
    <x v="2"/>
  </r>
  <r>
    <s v="Tubzee"/>
    <x v="2"/>
  </r>
  <r>
    <s v="Big O Trading"/>
    <x v="2"/>
  </r>
  <r>
    <s v="Saymore Super Store"/>
    <x v="2"/>
  </r>
  <r>
    <s v="Sv Save Moore"/>
    <x v="2"/>
  </r>
  <r>
    <s v="Dh Trading And Pub"/>
    <x v="1"/>
  </r>
  <r>
    <s v="Zwothe Supermarket"/>
    <x v="2"/>
  </r>
  <r>
    <s v="Kingsstore"/>
    <x v="0"/>
  </r>
  <r>
    <s v="Abis Stores"/>
    <x v="0"/>
  </r>
  <r>
    <s v="Abagaz Supermarket"/>
    <x v="1"/>
  </r>
  <r>
    <s v="Emmanuel Tuckshop"/>
    <x v="1"/>
  </r>
  <r>
    <s v="Raik Supermarket"/>
    <x v="1"/>
  </r>
  <r>
    <s v="Tosin Stores"/>
    <x v="2"/>
  </r>
  <r>
    <s v="Voicenet Store"/>
    <x v="1"/>
  </r>
  <r>
    <s v="Ag Mlambo General Dealer"/>
    <x v="2"/>
  </r>
  <r>
    <s v="Omobola Stores"/>
    <x v="2"/>
  </r>
  <r>
    <s v="Zamiga Store"/>
    <x v="0"/>
  </r>
  <r>
    <s v="Bismilah 2 Shop"/>
    <x v="0"/>
  </r>
  <r>
    <s v="Mummy B Store"/>
    <x v="1"/>
  </r>
  <r>
    <s v="Caroline Traiding"/>
    <x v="2"/>
  </r>
  <r>
    <s v="Titilayo Store"/>
    <x v="1"/>
  </r>
  <r>
    <s v="Aklat Store"/>
    <x v="2"/>
  </r>
  <r>
    <s v="Africa 2 Tuck Shop"/>
    <x v="0"/>
  </r>
  <r>
    <s v="Iya Precious Store"/>
    <x v="2"/>
  </r>
  <r>
    <s v="Ahlaja Adigun"/>
    <x v="1"/>
  </r>
  <r>
    <s v="Rja Tuck Shop"/>
    <x v="2"/>
  </r>
  <r>
    <s v="Boluwatife  Store"/>
    <x v="1"/>
  </r>
  <r>
    <s v="God'S Own Store"/>
    <x v="1"/>
  </r>
  <r>
    <s v="Blessing Store Akoka"/>
    <x v="0"/>
  </r>
  <r>
    <s v="Mama D Store"/>
    <x v="1"/>
  </r>
  <r>
    <s v="Mma Silvia Tuck Shop"/>
    <x v="1"/>
  </r>
  <r>
    <s v="Grace Stores"/>
    <x v="2"/>
  </r>
  <r>
    <s v="Bra-Sanza Supermarket"/>
    <x v="0"/>
  </r>
  <r>
    <s v="Yussuf  Stores"/>
    <x v="0"/>
  </r>
  <r>
    <s v="Yettito Senimo Store"/>
    <x v="1"/>
  </r>
  <r>
    <s v="Iya Mariam Store"/>
    <x v="2"/>
  </r>
  <r>
    <s v="Twins Venture"/>
    <x v="2"/>
  </r>
  <r>
    <s v="Constance"/>
    <x v="0"/>
  </r>
  <r>
    <s v="Mk"/>
    <x v="0"/>
  </r>
  <r>
    <s v="Lomboso Supermarket"/>
    <x v="2"/>
  </r>
  <r>
    <s v="Bintdot Ventures 2"/>
    <x v="2"/>
  </r>
  <r>
    <s v="Favher  Store"/>
    <x v="1"/>
  </r>
  <r>
    <s v="Mrs Chiyere"/>
    <x v="0"/>
  </r>
  <r>
    <s v="Joymerce Ventures"/>
    <x v="0"/>
  </r>
  <r>
    <s v="Chiy Gods Power"/>
    <x v="1"/>
  </r>
  <r>
    <s v="David Tuck Shop"/>
    <x v="1"/>
  </r>
  <r>
    <s v="Jd Flox Global  Investment Ltd"/>
    <x v="0"/>
  </r>
  <r>
    <s v="Alhaja Adegoke"/>
    <x v="1"/>
  </r>
  <r>
    <s v="F&amp;T Stores"/>
    <x v="2"/>
  </r>
  <r>
    <s v="Aron Tuck Shop"/>
    <x v="2"/>
  </r>
  <r>
    <s v="Mummy Bidemi Store"/>
    <x v="0"/>
  </r>
  <r>
    <s v="Mama Nosa Store"/>
    <x v="2"/>
  </r>
  <r>
    <s v="Tg Shalom Supermarket"/>
    <x v="1"/>
  </r>
  <r>
    <s v="Mrs Okeke Store"/>
    <x v="1"/>
  </r>
  <r>
    <s v="Mama Emma Store"/>
    <x v="2"/>
  </r>
  <r>
    <s v="Mommy J Store"/>
    <x v="0"/>
  </r>
  <r>
    <s v="Iya .Agba Store"/>
    <x v="0"/>
  </r>
  <r>
    <s v="Mummy V Stores"/>
    <x v="2"/>
  </r>
  <r>
    <s v="Efi Store"/>
    <x v="2"/>
  </r>
  <r>
    <s v="B Square Store"/>
    <x v="1"/>
  </r>
  <r>
    <s v="Hhw Stores"/>
    <x v="0"/>
  </r>
  <r>
    <s v="Alofas Store"/>
    <x v="1"/>
  </r>
  <r>
    <s v="God Is Able Store"/>
    <x v="0"/>
  </r>
  <r>
    <s v="Mrs Okonkwo Stores"/>
    <x v="0"/>
  </r>
  <r>
    <s v="Mummy Naheemot Stores"/>
    <x v="0"/>
  </r>
  <r>
    <s v="Judy Store"/>
    <x v="0"/>
  </r>
  <r>
    <s v="Ladyf"/>
    <x v="2"/>
  </r>
  <r>
    <s v="Rosemary  Store"/>
    <x v="2"/>
  </r>
  <r>
    <s v="Remyann Store"/>
    <x v="1"/>
  </r>
  <r>
    <s v="Masroorar Stores"/>
    <x v="1"/>
  </r>
  <r>
    <s v="Mummy Lateefat"/>
    <x v="2"/>
  </r>
  <r>
    <s v="Mr Wasiu Stores"/>
    <x v="1"/>
  </r>
  <r>
    <s v="Mimi Store"/>
    <x v="0"/>
  </r>
  <r>
    <s v="Gods Golden Glory Ventures"/>
    <x v="2"/>
  </r>
  <r>
    <s v="Ifeco Store"/>
    <x v="2"/>
  </r>
  <r>
    <s v="Blessed  Lawum"/>
    <x v="2"/>
  </r>
  <r>
    <s v="Ekene Store"/>
    <x v="1"/>
  </r>
  <r>
    <s v="Delight Store"/>
    <x v="0"/>
  </r>
  <r>
    <s v="Baale Stores"/>
    <x v="1"/>
  </r>
  <r>
    <s v="Ben Green Venture Store"/>
    <x v="1"/>
  </r>
  <r>
    <s v="Gracematt Store"/>
    <x v="0"/>
  </r>
  <r>
    <s v="Uche Stores"/>
    <x v="0"/>
  </r>
  <r>
    <s v="Mr Mike Stores"/>
    <x v="2"/>
  </r>
  <r>
    <s v="Blessed Store"/>
    <x v="0"/>
  </r>
  <r>
    <s v="Mee Stores"/>
    <x v="2"/>
  </r>
  <r>
    <s v="Dammy Stores"/>
    <x v="0"/>
  </r>
  <r>
    <s v="Adpf Stores"/>
    <x v="2"/>
  </r>
  <r>
    <s v="Mama Blessing Store"/>
    <x v="0"/>
  </r>
  <r>
    <s v="Kingdom Alert Store"/>
    <x v="1"/>
  </r>
  <r>
    <s v="Mummy Aa Stores"/>
    <x v="2"/>
  </r>
  <r>
    <s v="Atinuke Store"/>
    <x v="2"/>
  </r>
  <r>
    <s v="Cabnas Ventures"/>
    <x v="0"/>
  </r>
  <r>
    <s v="Look And Pick"/>
    <x v="0"/>
  </r>
  <r>
    <s v="God'S Glory Store"/>
    <x v="1"/>
  </r>
  <r>
    <s v="Mummy Bolu Stores"/>
    <x v="0"/>
  </r>
  <r>
    <s v="Gidan Sama Supermarket"/>
    <x v="1"/>
  </r>
  <r>
    <s v="Dakalt Ventures"/>
    <x v="1"/>
  </r>
  <r>
    <s v="Dozie Stores"/>
    <x v="2"/>
  </r>
  <r>
    <s v="Mummy Mariam"/>
    <x v="0"/>
  </r>
  <r>
    <s v="Mama Zeel Store"/>
    <x v="0"/>
  </r>
  <r>
    <s v="Mummy Balikis"/>
    <x v="0"/>
  </r>
  <r>
    <s v="Iya Chizobam"/>
    <x v="1"/>
  </r>
  <r>
    <s v="Tofunmi Store"/>
    <x v="2"/>
  </r>
  <r>
    <s v="Mummy Ify Mart Store"/>
    <x v="1"/>
  </r>
  <r>
    <s v="Mayor Store"/>
    <x v="2"/>
  </r>
  <r>
    <s v="Oluwaseun Supermarket"/>
    <x v="2"/>
  </r>
  <r>
    <s v="Prestige Store"/>
    <x v="0"/>
  </r>
  <r>
    <s v="Pamilerin Store"/>
    <x v="1"/>
  </r>
  <r>
    <s v="Faybet Stores"/>
    <x v="0"/>
  </r>
  <r>
    <s v="Bimpe Store"/>
    <x v="1"/>
  </r>
  <r>
    <s v="Obytex"/>
    <x v="1"/>
  </r>
  <r>
    <s v="Damayot Stores"/>
    <x v="2"/>
  </r>
  <r>
    <s v="Temitope Oluwa Store"/>
    <x v="0"/>
  </r>
  <r>
    <s v="School Boy Stores"/>
    <x v="1"/>
  </r>
  <r>
    <s v="Arinze Supermarket"/>
    <x v="0"/>
  </r>
  <r>
    <s v="Worobo Nig"/>
    <x v="0"/>
  </r>
  <r>
    <s v="Rem-Kem Store"/>
    <x v="1"/>
  </r>
  <r>
    <s v="Marvellous Store"/>
    <x v="1"/>
  </r>
  <r>
    <s v="Mummy Jude"/>
    <x v="1"/>
  </r>
  <r>
    <s v="Ann Stores"/>
    <x v="0"/>
  </r>
  <r>
    <s v="Nonye Store"/>
    <x v="2"/>
  </r>
  <r>
    <s v="St Francis Store"/>
    <x v="1"/>
  </r>
  <r>
    <s v="Mrs Lawal"/>
    <x v="0"/>
  </r>
  <r>
    <s v="A C Mark Ventures"/>
    <x v="2"/>
  </r>
  <r>
    <s v="Mummy Temi"/>
    <x v="2"/>
  </r>
  <r>
    <s v="Mrs Charles"/>
    <x v="2"/>
  </r>
  <r>
    <s v="Stone Age Stores"/>
    <x v="2"/>
  </r>
  <r>
    <s v="Mummy Success"/>
    <x v="1"/>
  </r>
  <r>
    <s v="Idyllic Place  Ventures"/>
    <x v="2"/>
  </r>
  <r>
    <s v="Alhaja Yusuf Store"/>
    <x v="0"/>
  </r>
  <r>
    <s v="A 2 Z Store"/>
    <x v="2"/>
  </r>
  <r>
    <s v="Olamide Stores"/>
    <x v="1"/>
  </r>
  <r>
    <s v="Feldim Store"/>
    <x v="0"/>
  </r>
  <r>
    <s v="Bukies Store"/>
    <x v="0"/>
  </r>
  <r>
    <s v="Vision Fair Ventures"/>
    <x v="0"/>
  </r>
  <r>
    <s v="Blue Bubbles Supermarket"/>
    <x v="2"/>
  </r>
  <r>
    <s v="Bliss Enterprises"/>
    <x v="2"/>
  </r>
  <r>
    <s v="Chi And Chi Stores"/>
    <x v="2"/>
  </r>
  <r>
    <s v="Yusfar"/>
    <x v="2"/>
  </r>
  <r>
    <s v="Ayisat Store,Ijora"/>
    <x v="2"/>
  </r>
  <r>
    <s v="Anuoluwapo Store"/>
    <x v="1"/>
  </r>
  <r>
    <s v="Prof Ezekiel Ventures"/>
    <x v="2"/>
  </r>
  <r>
    <s v="Ask For More  Store"/>
    <x v="1"/>
  </r>
  <r>
    <s v="Val Best Stores"/>
    <x v="2"/>
  </r>
  <r>
    <s v="Pemisire Store."/>
    <x v="0"/>
  </r>
  <r>
    <s v="Mummy Qudus"/>
    <x v="0"/>
  </r>
  <r>
    <s v="Jonafad Kiddies Amadiya"/>
    <x v="1"/>
  </r>
  <r>
    <s v="Gozie Stores"/>
    <x v="1"/>
  </r>
  <r>
    <s v="Kami Store"/>
    <x v="2"/>
  </r>
  <r>
    <s v="Ify Ventures"/>
    <x v="2"/>
  </r>
  <r>
    <s v="Semiloorebiolac Ventures"/>
    <x v="2"/>
  </r>
  <r>
    <s v="Macaustine Stores"/>
    <x v="1"/>
  </r>
  <r>
    <s v="Mummy Believe Stores"/>
    <x v="1"/>
  </r>
  <r>
    <s v="Baylous Store"/>
    <x v="0"/>
  </r>
  <r>
    <s v="Alphamart Mowe"/>
    <x v="2"/>
  </r>
  <r>
    <s v="Rooth Store"/>
    <x v="0"/>
  </r>
  <r>
    <s v="Penco Stores"/>
    <x v="2"/>
  </r>
  <r>
    <s v="Up Jesus Stores"/>
    <x v="2"/>
  </r>
  <r>
    <s v="Destiny Store"/>
    <x v="2"/>
  </r>
  <r>
    <s v="Touwani Store"/>
    <x v="1"/>
  </r>
  <r>
    <s v="God Leads Stores"/>
    <x v="1"/>
  </r>
  <r>
    <s v="Labam Stores"/>
    <x v="2"/>
  </r>
  <r>
    <s v="House 1"/>
    <x v="2"/>
  </r>
  <r>
    <s v="Oreofe Stores"/>
    <x v="1"/>
  </r>
  <r>
    <s v="Marc And Co. Biz"/>
    <x v="1"/>
  </r>
  <r>
    <s v="Mara Stores"/>
    <x v="1"/>
  </r>
  <r>
    <s v="Anu Stores"/>
    <x v="0"/>
  </r>
  <r>
    <s v="Xty Provision Store"/>
    <x v="2"/>
  </r>
  <r>
    <s v="Ores Store"/>
    <x v="2"/>
  </r>
  <r>
    <s v="Anika Supermarket"/>
    <x v="1"/>
  </r>
  <r>
    <s v="Victoria And Jules Tuck Shop"/>
    <x v="0"/>
  </r>
  <r>
    <s v="Test Outlet Cl"/>
    <x v="1"/>
  </r>
  <r>
    <s v="Kemsoj Store"/>
    <x v="1"/>
  </r>
  <r>
    <s v="Lowe Price"/>
    <x v="2"/>
  </r>
  <r>
    <s v="Haykaykimson Enterprises"/>
    <x v="1"/>
  </r>
  <r>
    <s v="Alfa Store"/>
    <x v="0"/>
  </r>
  <r>
    <s v="Arise And Shine Stores"/>
    <x v="1"/>
  </r>
  <r>
    <s v="Juliet Stores"/>
    <x v="1"/>
  </r>
  <r>
    <s v="Dbani Supermarket"/>
    <x v="2"/>
  </r>
  <r>
    <s v="Philip &amp; Sons Limited"/>
    <x v="0"/>
  </r>
  <r>
    <s v="234Store"/>
    <x v="2"/>
  </r>
  <r>
    <s v="Yetunde Store"/>
    <x v="1"/>
  </r>
  <r>
    <s v="Owode Stores"/>
    <x v="1"/>
  </r>
  <r>
    <s v="Nd"/>
    <x v="2"/>
  </r>
  <r>
    <s v="Hubmore Store"/>
    <x v="0"/>
  </r>
  <r>
    <s v="Discount Supermarket Z14"/>
    <x v="2"/>
  </r>
  <r>
    <s v="T And S Tuckshop"/>
    <x v="0"/>
  </r>
  <r>
    <s v="Hosana Supermarket"/>
    <x v="1"/>
  </r>
  <r>
    <s v="African Discountsupermarket"/>
    <x v="0"/>
  </r>
  <r>
    <s v="Balty Tuck Shop"/>
    <x v="0"/>
  </r>
  <r>
    <s v="Solly'S Tuckshop"/>
    <x v="2"/>
  </r>
  <r>
    <s v="One Place Tuck Shop"/>
    <x v="0"/>
  </r>
  <r>
    <s v="Machipisane Tuck Shop2"/>
    <x v="2"/>
  </r>
  <r>
    <s v="Sekab Store'S"/>
    <x v="2"/>
  </r>
  <r>
    <s v="Ouma Tuck Shop"/>
    <x v="0"/>
  </r>
  <r>
    <s v="Tsunami General Dealer"/>
    <x v="2"/>
  </r>
  <r>
    <s v="Kumani Tuck Shop"/>
    <x v="1"/>
  </r>
  <r>
    <s v="Discount Supermarket"/>
    <x v="1"/>
  </r>
  <r>
    <s v="Family Supermarket"/>
    <x v="1"/>
  </r>
  <r>
    <s v="African Tuck Shop2"/>
    <x v="0"/>
  </r>
  <r>
    <s v="Banga Tuck Shop"/>
    <x v="1"/>
  </r>
  <r>
    <s v="Hosana Tuck Shop"/>
    <x v="0"/>
  </r>
  <r>
    <s v="Msawawa General Dealer"/>
    <x v="1"/>
  </r>
  <r>
    <s v="African Tuck Shop"/>
    <x v="1"/>
  </r>
  <r>
    <s v="Danone Supermarket"/>
    <x v="1"/>
  </r>
  <r>
    <s v="Stella Stores"/>
    <x v="0"/>
  </r>
  <r>
    <s v="Misheck Tuck Shop"/>
    <x v="0"/>
  </r>
  <r>
    <s v="One Tuck Shop"/>
    <x v="1"/>
  </r>
  <r>
    <s v="Magna Supermarket"/>
    <x v="2"/>
  </r>
  <r>
    <s v="Family Shop"/>
    <x v="0"/>
  </r>
  <r>
    <s v="Sahidur Tuck Shop"/>
    <x v="0"/>
  </r>
  <r>
    <s v="Zama Zama Tuck Shop"/>
    <x v="1"/>
  </r>
  <r>
    <s v="Thomas Tuck Shop"/>
    <x v="0"/>
  </r>
  <r>
    <s v="Ted Tuckshop"/>
    <x v="0"/>
  </r>
  <r>
    <s v="Grace And Rhyma Store"/>
    <x v="0"/>
  </r>
  <r>
    <s v="Bd Supermarket"/>
    <x v="2"/>
  </r>
  <r>
    <s v="Asia Supermarket"/>
    <x v="0"/>
  </r>
  <r>
    <s v="Bana Ba Rona Supermarket"/>
    <x v="2"/>
  </r>
  <r>
    <s v="Collins Store"/>
    <x v="2"/>
  </r>
  <r>
    <s v="Africa Tuck Shop 1"/>
    <x v="0"/>
  </r>
  <r>
    <s v="Hajia Store"/>
    <x v="0"/>
  </r>
  <r>
    <s v="Short Left Contaniner"/>
    <x v="2"/>
  </r>
  <r>
    <s v="Kommolo Tuck Shop"/>
    <x v="1"/>
  </r>
  <r>
    <s v="Hallelujah Tuck Shop"/>
    <x v="1"/>
  </r>
  <r>
    <s v="Ali Bhaai"/>
    <x v="0"/>
  </r>
  <r>
    <s v="3 Star Mini Market"/>
    <x v="0"/>
  </r>
  <r>
    <s v="Dumela Tuck Shop"/>
    <x v="0"/>
  </r>
  <r>
    <s v="Nasrul Trading"/>
    <x v="0"/>
  </r>
  <r>
    <s v="Segkem Variety Store"/>
    <x v="0"/>
  </r>
  <r>
    <s v="My Man General Dealer"/>
    <x v="2"/>
  </r>
  <r>
    <s v="Almadululah"/>
    <x v="1"/>
  </r>
  <r>
    <s v="Kv Cafe"/>
    <x v="0"/>
  </r>
  <r>
    <s v="Crosby Superette"/>
    <x v="2"/>
  </r>
  <r>
    <s v="Al-Imran"/>
    <x v="1"/>
  </r>
  <r>
    <s v="Bb Supermarket"/>
    <x v="0"/>
  </r>
  <r>
    <s v="Lolade Precious"/>
    <x v="2"/>
  </r>
  <r>
    <s v="Yes"/>
    <x v="2"/>
  </r>
  <r>
    <s v="Bismillah Super Market"/>
    <x v="2"/>
  </r>
  <r>
    <s v="Sams"/>
    <x v="0"/>
  </r>
  <r>
    <s v="Mummy Munachi Stores"/>
    <x v="2"/>
  </r>
  <r>
    <s v="Mini Market"/>
    <x v="2"/>
  </r>
  <r>
    <s v="Toluwalase Store"/>
    <x v="2"/>
  </r>
  <r>
    <s v="Onyi Store"/>
    <x v="1"/>
  </r>
  <r>
    <s v="Swaneville Supermarket"/>
    <x v="2"/>
  </r>
  <r>
    <s v="Lethabo Tuckshop"/>
    <x v="1"/>
  </r>
  <r>
    <s v="Bj Toiletries Store"/>
    <x v="2"/>
  </r>
  <r>
    <s v="Green V Rise To Rise"/>
    <x v="1"/>
  </r>
  <r>
    <s v="Bismillah Tuck Shop"/>
    <x v="2"/>
  </r>
  <r>
    <s v="Jerusalem"/>
    <x v="2"/>
  </r>
  <r>
    <s v="Our Store"/>
    <x v="0"/>
  </r>
  <r>
    <s v="Thekiso Hardware"/>
    <x v="1"/>
  </r>
  <r>
    <s v="Iyunade Stores"/>
    <x v="0"/>
  </r>
  <r>
    <s v="Thankgod Pharmacy"/>
    <x v="1"/>
  </r>
  <r>
    <s v="Obey The Lord"/>
    <x v="1"/>
  </r>
  <r>
    <s v="B P Tuck Shop."/>
    <x v="2"/>
  </r>
  <r>
    <s v="Seleme Tuckshop"/>
    <x v="0"/>
  </r>
  <r>
    <s v="Mummy Hazeema"/>
    <x v="1"/>
  </r>
  <r>
    <s v="Royal Ventures"/>
    <x v="2"/>
  </r>
  <r>
    <s v="Pennyville Get Away Tuck Shop"/>
    <x v="0"/>
  </r>
  <r>
    <s v="Next Level Store"/>
    <x v="0"/>
  </r>
  <r>
    <s v="Mummy Olaide Store"/>
    <x v="0"/>
  </r>
  <r>
    <s v="Moses Tuck Shop"/>
    <x v="2"/>
  </r>
  <r>
    <s v="Moosa Spaza Shop"/>
    <x v="0"/>
  </r>
  <r>
    <s v="Makola General Dealers"/>
    <x v="2"/>
  </r>
  <r>
    <s v="Uche Jesu Ventures"/>
    <x v="2"/>
  </r>
  <r>
    <s v="Shalom"/>
    <x v="2"/>
  </r>
  <r>
    <s v="G General Dealer"/>
    <x v="2"/>
  </r>
  <r>
    <s v="Md Minimart"/>
    <x v="2"/>
  </r>
  <r>
    <s v="Isaiah Store"/>
    <x v="0"/>
  </r>
  <r>
    <s v="Taiken Stores"/>
    <x v="0"/>
  </r>
  <r>
    <s v="Uba Store"/>
    <x v="2"/>
  </r>
  <r>
    <s v="Momo'S Tuck Shop"/>
    <x v="0"/>
  </r>
  <r>
    <s v="Lucky Supermarket"/>
    <x v="1"/>
  </r>
  <r>
    <s v="Caroline Cafe And Supermarket"/>
    <x v="1"/>
  </r>
  <r>
    <s v="Salami Store"/>
    <x v="2"/>
  </r>
  <r>
    <s v="Muvhango Tuckshop"/>
    <x v="0"/>
  </r>
  <r>
    <s v="Oyibo Store"/>
    <x v="2"/>
  </r>
  <r>
    <s v="Markoos Tuck Shop"/>
    <x v="2"/>
  </r>
  <r>
    <s v="Hossana Tuck Shop"/>
    <x v="0"/>
  </r>
  <r>
    <s v="Chico Shop"/>
    <x v="1"/>
  </r>
  <r>
    <s v="Iya Fawas Store"/>
    <x v="1"/>
  </r>
  <r>
    <s v="Guideright Superstore"/>
    <x v="2"/>
  </r>
  <r>
    <s v="Iykemed Stores"/>
    <x v="0"/>
  </r>
  <r>
    <s v="Becpet Store"/>
    <x v="2"/>
  </r>
  <r>
    <s v="Muhamed Tuck Shop"/>
    <x v="0"/>
  </r>
  <r>
    <s v="Onwa Store"/>
    <x v="0"/>
  </r>
  <r>
    <s v="Ajaloleru Store"/>
    <x v="2"/>
  </r>
  <r>
    <s v="Austrose Store"/>
    <x v="2"/>
  </r>
  <r>
    <s v="Sanctus Super Store"/>
    <x v="1"/>
  </r>
  <r>
    <s v="Makola Tuckshop"/>
    <x v="0"/>
  </r>
  <r>
    <s v="Happiness Supermarket"/>
    <x v="0"/>
  </r>
  <r>
    <s v="Ack Enterprises"/>
    <x v="1"/>
  </r>
  <r>
    <s v="Discount Supermarket No 2"/>
    <x v="2"/>
  </r>
  <r>
    <s v="Green Point Cheap Store"/>
    <x v="1"/>
  </r>
  <r>
    <s v="Mama Kaima Kiosk"/>
    <x v="1"/>
  </r>
  <r>
    <s v="Mama Amaka Stores"/>
    <x v="1"/>
  </r>
  <r>
    <s v="Zoa Store"/>
    <x v="1"/>
  </r>
  <r>
    <s v="Mummy T.K Store"/>
    <x v="1"/>
  </r>
  <r>
    <s v="Pretorious Central Supermarket"/>
    <x v="2"/>
  </r>
  <r>
    <s v="Amos Supermarket"/>
    <x v="2"/>
  </r>
  <r>
    <s v="Takel Tuck Shop"/>
    <x v="0"/>
  </r>
  <r>
    <s v="Mayor Pam Stores"/>
    <x v="1"/>
  </r>
  <r>
    <s v="Taran Moni Super Market"/>
    <x v="0"/>
  </r>
  <r>
    <s v="Ebukun Stores"/>
    <x v="0"/>
  </r>
  <r>
    <s v="Robot Tuck Shop"/>
    <x v="1"/>
  </r>
  <r>
    <s v="New Brixton Cheap Store And Trading"/>
    <x v="1"/>
  </r>
  <r>
    <s v="Akachinyere Store"/>
    <x v="1"/>
  </r>
  <r>
    <s v="T&amp;T Store"/>
    <x v="1"/>
  </r>
  <r>
    <s v="Hyper Eeresturest"/>
    <x v="1"/>
  </r>
  <r>
    <s v="Mahlase General Dealer"/>
    <x v="1"/>
  </r>
  <r>
    <s v="Mrs Kolawole"/>
    <x v="1"/>
  </r>
  <r>
    <s v="Friendly Tuck Shop"/>
    <x v="2"/>
  </r>
  <r>
    <s v="Mama Joy Store"/>
    <x v="0"/>
  </r>
  <r>
    <s v="Spring Stores"/>
    <x v="2"/>
  </r>
  <r>
    <s v="Brothers Supermarket And Takeaway"/>
    <x v="2"/>
  </r>
  <r>
    <s v="Mummy Ope Stores"/>
    <x v="1"/>
  </r>
  <r>
    <s v="Piet'S Tuck Shop"/>
    <x v="0"/>
  </r>
  <r>
    <s v="Harry Gwala Supermaket"/>
    <x v="2"/>
  </r>
  <r>
    <s v="Golden Mart"/>
    <x v="1"/>
  </r>
  <r>
    <s v="Eddichristy  Lagos Plaza"/>
    <x v="2"/>
  </r>
  <r>
    <s v="Obinna"/>
    <x v="2"/>
  </r>
  <r>
    <s v="Mama Chinaza Store"/>
    <x v="1"/>
  </r>
  <r>
    <s v="Down Town Tuck Shop"/>
    <x v="0"/>
  </r>
  <r>
    <s v="Corner Supermarket"/>
    <x v="2"/>
  </r>
  <r>
    <s v="Mini Supermarket"/>
    <x v="1"/>
  </r>
  <r>
    <s v="Mahommad On Morris Tuck Shop"/>
    <x v="0"/>
  </r>
  <r>
    <s v="Alhaja"/>
    <x v="1"/>
  </r>
  <r>
    <s v="Chaps Supermarket"/>
    <x v="2"/>
  </r>
  <r>
    <s v="Camby Ventures"/>
    <x v="2"/>
  </r>
  <r>
    <s v="Pepe Supermarket"/>
    <x v="0"/>
  </r>
  <r>
    <s v="Mummy Qudus Store"/>
    <x v="1"/>
  </r>
  <r>
    <s v="Madina Tuck Shop"/>
    <x v="0"/>
  </r>
  <r>
    <s v="Alaowrii Store"/>
    <x v="2"/>
  </r>
  <r>
    <s v="Ayaem Store"/>
    <x v="1"/>
  </r>
  <r>
    <s v="Mummy Aishat Store"/>
    <x v="2"/>
  </r>
  <r>
    <s v="Nurhe General Store"/>
    <x v="2"/>
  </r>
  <r>
    <s v="Masala Supermarket"/>
    <x v="0"/>
  </r>
  <r>
    <s v="No Name"/>
    <x v="2"/>
  </r>
  <r>
    <s v="Mrs Olowu"/>
    <x v="2"/>
  </r>
  <r>
    <s v="Chidi Stores"/>
    <x v="2"/>
  </r>
  <r>
    <s v="Mrs Imabong Nyem Stores"/>
    <x v="2"/>
  </r>
  <r>
    <s v="Iya Aaliyah"/>
    <x v="2"/>
  </r>
  <r>
    <s v="Sheyi Store"/>
    <x v="0"/>
  </r>
  <r>
    <s v="Ronic Store"/>
    <x v="1"/>
  </r>
  <r>
    <s v="Mrs Esther"/>
    <x v="2"/>
  </r>
  <r>
    <s v="Damilola Pharmacy And Store"/>
    <x v="0"/>
  </r>
  <r>
    <s v="Damilola Pharmacy 2"/>
    <x v="2"/>
  </r>
  <r>
    <s v="Ail. Yusuf Lawan Usman, Provision And Cosmetics"/>
    <x v="0"/>
  </r>
  <r>
    <s v="Oluwatunmise Stores"/>
    <x v="1"/>
  </r>
  <r>
    <s v="Bro Chibuzor Store"/>
    <x v="1"/>
  </r>
  <r>
    <s v="Esther Touch Fabric"/>
    <x v="2"/>
  </r>
  <r>
    <s v="Joy Baba Loknath 2"/>
    <x v="1"/>
  </r>
  <r>
    <s v="Jesus Liveth Store"/>
    <x v="2"/>
  </r>
  <r>
    <s v="In And Out Stores"/>
    <x v="1"/>
  </r>
  <r>
    <s v="Green Leaves General Enterprise"/>
    <x v="1"/>
  </r>
  <r>
    <s v="Temiloluwa Store"/>
    <x v="1"/>
  </r>
  <r>
    <s v="Mummy Wuraola"/>
    <x v="2"/>
  </r>
  <r>
    <s v="Funlad Store"/>
    <x v="2"/>
  </r>
  <r>
    <s v="By Grace"/>
    <x v="1"/>
  </r>
  <r>
    <s v="Mama Chinedu Stores"/>
    <x v="1"/>
  </r>
  <r>
    <s v="Emazulwini Tuck Shop"/>
    <x v="1"/>
  </r>
  <r>
    <s v="Mummy Baki Stores"/>
    <x v="1"/>
  </r>
  <r>
    <s v="Alhaja Akinola"/>
    <x v="2"/>
  </r>
  <r>
    <s v="Iyatenni Store"/>
    <x v="0"/>
  </r>
  <r>
    <s v="Fik Enterprises"/>
    <x v="2"/>
  </r>
  <r>
    <s v="Moyo Store"/>
    <x v="0"/>
  </r>
  <r>
    <s v="One With God"/>
    <x v="1"/>
  </r>
  <r>
    <s v="Bakare Store"/>
    <x v="1"/>
  </r>
  <r>
    <s v="Olokun Daily Needs"/>
    <x v="2"/>
  </r>
  <r>
    <s v="Woza Woza Supermarket"/>
    <x v="1"/>
  </r>
  <r>
    <s v="Rehoboth Megastore"/>
    <x v="1"/>
  </r>
  <r>
    <s v="Alayo Store"/>
    <x v="2"/>
  </r>
  <r>
    <s v="Dami Store"/>
    <x v="0"/>
  </r>
  <r>
    <s v="Nina Stores"/>
    <x v="0"/>
  </r>
  <r>
    <s v="Mary Stores"/>
    <x v="0"/>
  </r>
  <r>
    <s v="Ggt Store"/>
    <x v="0"/>
  </r>
  <r>
    <s v="Me And God"/>
    <x v="1"/>
  </r>
  <r>
    <s v="Olafaz Store"/>
    <x v="0"/>
  </r>
  <r>
    <s v="Iya Alimin Store"/>
    <x v="0"/>
  </r>
  <r>
    <s v="Alubarika  Shop"/>
    <x v="1"/>
  </r>
  <r>
    <s v="Austin Global Agency"/>
    <x v="2"/>
  </r>
  <r>
    <s v="Jokky Super Stores"/>
    <x v="1"/>
  </r>
  <r>
    <s v="Mummy Michael"/>
    <x v="0"/>
  </r>
  <r>
    <s v="Mama Seun Stores"/>
    <x v="0"/>
  </r>
  <r>
    <s v="Anaedo Stores"/>
    <x v="1"/>
  </r>
  <r>
    <s v="Devine Favour Stores"/>
    <x v="1"/>
  </r>
  <r>
    <s v="Mummy Muris"/>
    <x v="2"/>
  </r>
  <r>
    <s v="Iya Dada Store"/>
    <x v="0"/>
  </r>
  <r>
    <s v="Romo Store"/>
    <x v="1"/>
  </r>
  <r>
    <s v="Fabby Stores"/>
    <x v="2"/>
  </r>
  <r>
    <s v="Double Crown Store"/>
    <x v="0"/>
  </r>
  <r>
    <s v="Raphy Store"/>
    <x v="2"/>
  </r>
  <r>
    <s v="Iya Damilola"/>
    <x v="2"/>
  </r>
  <r>
    <s v="Mummy Wisdom Store"/>
    <x v="2"/>
  </r>
  <r>
    <s v="T.S. Merciful Nigeria Ent."/>
    <x v="2"/>
  </r>
  <r>
    <s v="Wunmiogun Enterprises"/>
    <x v="0"/>
  </r>
  <r>
    <s v="Amaka Store"/>
    <x v="0"/>
  </r>
  <r>
    <s v="Mum Daniel Mart"/>
    <x v="0"/>
  </r>
  <r>
    <s v="Honeywealth Foodmart"/>
    <x v="1"/>
  </r>
  <r>
    <s v="Angel Store"/>
    <x v="2"/>
  </r>
  <r>
    <s v="Lead Rose"/>
    <x v="1"/>
  </r>
  <r>
    <s v="Anty Toyin Store"/>
    <x v="1"/>
  </r>
  <r>
    <s v="Tki Store"/>
    <x v="2"/>
  </r>
  <r>
    <s v="Fame Store"/>
    <x v="2"/>
  </r>
  <r>
    <s v="Oyinola Stores"/>
    <x v="0"/>
  </r>
  <r>
    <s v="Iya Gbogbolowo"/>
    <x v="0"/>
  </r>
  <r>
    <s v="Moyosore Store"/>
    <x v="0"/>
  </r>
  <r>
    <s v="Hosanna Tuckshop"/>
    <x v="0"/>
  </r>
  <r>
    <s v="Lion Supermarket"/>
    <x v="1"/>
  </r>
  <r>
    <s v="Ya Rona Tuck Shop"/>
    <x v="1"/>
  </r>
  <r>
    <s v="Amir Tuck Shop"/>
    <x v="2"/>
  </r>
  <r>
    <s v="Maroon Container"/>
    <x v="1"/>
  </r>
  <r>
    <s v="Areshumisa Tuck Shop"/>
    <x v="1"/>
  </r>
  <r>
    <s v="Mamae  Stores"/>
    <x v="1"/>
  </r>
  <r>
    <s v="The Rock Pub/ Grill/ Car Wash"/>
    <x v="1"/>
  </r>
  <r>
    <s v="Mummy Sofia Store"/>
    <x v="1"/>
  </r>
  <r>
    <s v="Savemore"/>
    <x v="1"/>
  </r>
  <r>
    <s v="All Purpose Store"/>
    <x v="2"/>
  </r>
  <r>
    <s v="Jerry Supermarket"/>
    <x v="2"/>
  </r>
  <r>
    <s v="Tt Liquor Store"/>
    <x v="1"/>
  </r>
  <r>
    <s v="Mummy Chidibere"/>
    <x v="0"/>
  </r>
  <r>
    <s v="Melisa Tuck Shop"/>
    <x v="2"/>
  </r>
  <r>
    <s v="Hossan"/>
    <x v="0"/>
  </r>
  <r>
    <s v="Moon Supermarket"/>
    <x v="0"/>
  </r>
  <r>
    <s v="Discount Tuckshop"/>
    <x v="1"/>
  </r>
  <r>
    <s v="Mabasa'S Tuck Shop"/>
    <x v="0"/>
  </r>
  <r>
    <s v="Fredons Super Stores"/>
    <x v="2"/>
  </r>
  <r>
    <s v="Cosmo Mini Market"/>
    <x v="0"/>
  </r>
  <r>
    <s v="Super B Store"/>
    <x v="1"/>
  </r>
  <r>
    <s v="Iya Mustapha Store"/>
    <x v="0"/>
  </r>
  <r>
    <s v="Omar Tuck Shop"/>
    <x v="0"/>
  </r>
  <r>
    <s v="Mini Market Tuck Shop"/>
    <x v="1"/>
  </r>
  <r>
    <s v="Lake Supermarket"/>
    <x v="0"/>
  </r>
  <r>
    <s v="Hosanna Tuck Shop"/>
    <x v="2"/>
  </r>
  <r>
    <s v="Thanda Bantu Tuck Shop"/>
    <x v="2"/>
  </r>
  <r>
    <s v="Phiri Discount  Store"/>
    <x v="1"/>
  </r>
  <r>
    <s v="Mind Ur Own Business"/>
    <x v="2"/>
  </r>
  <r>
    <s v="F And F Supermarket"/>
    <x v="1"/>
  </r>
  <r>
    <s v="Kemoya Fela Tuckshop"/>
    <x v="1"/>
  </r>
  <r>
    <s v="Tawaba Supermarket"/>
    <x v="0"/>
  </r>
  <r>
    <s v="Zahara Tuckshop"/>
    <x v="0"/>
  </r>
  <r>
    <s v="Maitama Stores 2"/>
    <x v="0"/>
  </r>
  <r>
    <s v="Bra Ruben'S Tuck Shop"/>
    <x v="1"/>
  </r>
  <r>
    <s v="Abba Jifar"/>
    <x v="1"/>
  </r>
  <r>
    <s v="Bongani Tuck Shop"/>
    <x v="1"/>
  </r>
  <r>
    <s v="Randfontein Hyper No2"/>
    <x v="2"/>
  </r>
  <r>
    <s v="Chineye Stores"/>
    <x v="2"/>
  </r>
  <r>
    <s v="Al Malik Mini Market"/>
    <x v="2"/>
  </r>
  <r>
    <s v="Selba All In One"/>
    <x v="1"/>
  </r>
  <r>
    <s v="Ansar Mini Market"/>
    <x v="2"/>
  </r>
  <r>
    <s v="Caravan Tuck Shop"/>
    <x v="1"/>
  </r>
  <r>
    <s v="Alhaja Faronbi Stores"/>
    <x v="2"/>
  </r>
  <r>
    <s v="Mojanko Tuck Shop"/>
    <x v="0"/>
  </r>
  <r>
    <s v="Sj General Dealer"/>
    <x v="2"/>
  </r>
  <r>
    <s v="Biggies Tuck Shop"/>
    <x v="1"/>
  </r>
  <r>
    <s v="U.C Stores"/>
    <x v="2"/>
  </r>
  <r>
    <s v="Mummy Morolabi Stores"/>
    <x v="1"/>
  </r>
  <r>
    <s v="Discount Tuck Shop"/>
    <x v="1"/>
  </r>
  <r>
    <s v="Bafana Bafana Tuck Shop"/>
    <x v="0"/>
  </r>
  <r>
    <s v="Divine Touch Store"/>
    <x v="2"/>
  </r>
  <r>
    <s v="Queens Tuckshop"/>
    <x v="0"/>
  </r>
  <r>
    <s v="Masir Tuck Shop And Trading"/>
    <x v="1"/>
  </r>
  <r>
    <s v="Motlopi General Dealer"/>
    <x v="2"/>
  </r>
  <r>
    <s v="Fikadu Tuckshop"/>
    <x v="1"/>
  </r>
  <r>
    <s v="Lolly B Stores"/>
    <x v="0"/>
  </r>
  <r>
    <s v="Mummy Ope Store"/>
    <x v="2"/>
  </r>
  <r>
    <s v="One Source Mart"/>
    <x v="2"/>
  </r>
  <r>
    <s v="Rimsha Mini Market"/>
    <x v="2"/>
  </r>
  <r>
    <s v="Eke Super Store"/>
    <x v="1"/>
  </r>
  <r>
    <s v="Moshate General Dealer"/>
    <x v="0"/>
  </r>
  <r>
    <s v="Maitama Stores"/>
    <x v="1"/>
  </r>
  <r>
    <s v="Move Star Supermarket"/>
    <x v="0"/>
  </r>
  <r>
    <s v="Sunzoo Supermarket &amp; General Trading"/>
    <x v="1"/>
  </r>
  <r>
    <s v="Mummy  T Store"/>
    <x v="1"/>
  </r>
  <r>
    <s v="Mamush Mini Market"/>
    <x v="0"/>
  </r>
  <r>
    <s v="Bangla Mini Supermarket"/>
    <x v="0"/>
  </r>
  <r>
    <s v="Remedy Stores"/>
    <x v="0"/>
  </r>
  <r>
    <s v="Bangladesh Supermarket"/>
    <x v="2"/>
  </r>
  <r>
    <s v="Misty'S Spaza"/>
    <x v="2"/>
  </r>
  <r>
    <s v="Bawala Store"/>
    <x v="1"/>
  </r>
  <r>
    <s v="Mopet Trading Stores"/>
    <x v="2"/>
  </r>
  <r>
    <s v="Mummy J Food Stuff"/>
    <x v="1"/>
  </r>
  <r>
    <s v="Shambalala Supermaket"/>
    <x v="1"/>
  </r>
  <r>
    <s v="Multi Solution  Store"/>
    <x v="1"/>
  </r>
  <r>
    <s v="Blue Contrinar Truck Shop"/>
    <x v="2"/>
  </r>
  <r>
    <s v="Party Food &amp; Meat"/>
    <x v="2"/>
  </r>
  <r>
    <s v="Divine Store"/>
    <x v="2"/>
  </r>
  <r>
    <s v="Rachael Ventures"/>
    <x v="1"/>
  </r>
  <r>
    <s v="Abdullah Supermarket"/>
    <x v="0"/>
  </r>
  <r>
    <s v="Mandlase General Dealer"/>
    <x v="0"/>
  </r>
  <r>
    <s v="Samson Stores"/>
    <x v="1"/>
  </r>
  <r>
    <s v="D &amp; G Enterprise"/>
    <x v="2"/>
  </r>
  <r>
    <s v="Northking Super Market"/>
    <x v="2"/>
  </r>
  <r>
    <s v="2 Cees Supermarket"/>
    <x v="0"/>
  </r>
  <r>
    <s v="Daniel Tuck Shop"/>
    <x v="1"/>
  </r>
  <r>
    <s v="Common Ground Super Store"/>
    <x v="2"/>
  </r>
  <r>
    <s v="Mandela Store"/>
    <x v="2"/>
  </r>
  <r>
    <s v="Irewunmi Store"/>
    <x v="2"/>
  </r>
  <r>
    <s v="Sesonke Supermarket"/>
    <x v="2"/>
  </r>
  <r>
    <s v="Bonco Internal"/>
    <x v="2"/>
  </r>
  <r>
    <s v="Afrika Tuck Shop"/>
    <x v="2"/>
  </r>
  <r>
    <s v="Baba Tuck Shop"/>
    <x v="1"/>
  </r>
  <r>
    <s v="Mrs Happiness Store"/>
    <x v="2"/>
  </r>
  <r>
    <s v="P Mark Milli Trading Enterprise"/>
    <x v="0"/>
  </r>
  <r>
    <s v="Yem Yem Supermarket Akoka"/>
    <x v="0"/>
  </r>
  <r>
    <s v="Phasha Supermarket"/>
    <x v="2"/>
  </r>
  <r>
    <s v="Viva Khoza General Dealer"/>
    <x v="2"/>
  </r>
  <r>
    <s v="Pay Now Supermarket"/>
    <x v="1"/>
  </r>
  <r>
    <s v="Mummy Adaeze Store"/>
    <x v="1"/>
  </r>
  <r>
    <s v="Glorious Store"/>
    <x v="0"/>
  </r>
  <r>
    <s v="Jj Ventures"/>
    <x v="1"/>
  </r>
  <r>
    <s v="Alhaja Eggs"/>
    <x v="1"/>
  </r>
  <r>
    <s v="Rica General Dealer"/>
    <x v="0"/>
  </r>
  <r>
    <s v="Lawal Store"/>
    <x v="0"/>
  </r>
  <r>
    <s v="Omowunmi Store"/>
    <x v="0"/>
  </r>
  <r>
    <s v="Iya Joseph Stores"/>
    <x v="2"/>
  </r>
  <r>
    <s v="Midhill Gadern Supermarket"/>
    <x v="2"/>
  </r>
  <r>
    <s v="Mummy Ajike Stores"/>
    <x v="2"/>
  </r>
  <r>
    <s v="Lady B Provision"/>
    <x v="2"/>
  </r>
  <r>
    <s v="Helen Tuck Shop"/>
    <x v="0"/>
  </r>
  <r>
    <s v="Big Sam Store"/>
    <x v="0"/>
  </r>
  <r>
    <s v="Moding Tuck Shop"/>
    <x v="0"/>
  </r>
  <r>
    <s v="Florence Tuck Shop"/>
    <x v="2"/>
  </r>
  <r>
    <s v="Embassy Store"/>
    <x v="0"/>
  </r>
  <r>
    <s v="Iya Akeem Store"/>
    <x v="2"/>
  </r>
  <r>
    <s v="Great Joe Store"/>
    <x v="1"/>
  </r>
  <r>
    <s v="Mummy Dsquare"/>
    <x v="1"/>
  </r>
  <r>
    <s v="Hajia Mama Store"/>
    <x v="1"/>
  </r>
  <r>
    <s v="Ogbonnaya"/>
    <x v="0"/>
  </r>
  <r>
    <s v="Pastor John Store Oke Arin"/>
    <x v="2"/>
  </r>
  <r>
    <s v="Mama Kc Store"/>
    <x v="1"/>
  </r>
  <r>
    <s v="Mrs Thompson"/>
    <x v="2"/>
  </r>
  <r>
    <s v="Fotundam Stores"/>
    <x v="0"/>
  </r>
  <r>
    <s v="Brt Store"/>
    <x v="0"/>
  </r>
  <r>
    <s v="Anglelic Store"/>
    <x v="2"/>
  </r>
  <r>
    <s v="Mummy Ola Store"/>
    <x v="2"/>
  </r>
  <r>
    <s v="Oge Oluwa"/>
    <x v="2"/>
  </r>
  <r>
    <s v="One Interbiz"/>
    <x v="0"/>
  </r>
  <r>
    <s v="Imam Stores Oke Arin"/>
    <x v="2"/>
  </r>
  <r>
    <s v="Ogunkoya And Sons"/>
    <x v="2"/>
  </r>
  <r>
    <s v="Olohuntofunmi Store"/>
    <x v="0"/>
  </r>
  <r>
    <s v="Mrs B Nwokike"/>
    <x v="2"/>
  </r>
  <r>
    <s v="Hephzibah Store"/>
    <x v="0"/>
  </r>
  <r>
    <s v="Mummy Qwam"/>
    <x v="2"/>
  </r>
  <r>
    <s v="Mummy Zee Stores"/>
    <x v="2"/>
  </r>
  <r>
    <s v="Jennifer Store"/>
    <x v="2"/>
  </r>
  <r>
    <s v="Busade Store"/>
    <x v="1"/>
  </r>
  <r>
    <s v="Hajiya Store"/>
    <x v="1"/>
  </r>
  <r>
    <s v="Ibukunoluwa Stores"/>
    <x v="1"/>
  </r>
  <r>
    <s v="Siirul Stores"/>
    <x v="2"/>
  </r>
  <r>
    <s v="Onworld Store"/>
    <x v="2"/>
  </r>
  <r>
    <s v="Mrs Gift Stores"/>
    <x v="0"/>
  </r>
  <r>
    <s v="Mama Ka Kim Tuck Shop"/>
    <x v="1"/>
  </r>
  <r>
    <s v="Call Me Africa"/>
    <x v="1"/>
  </r>
  <r>
    <s v="Ashamo Tuck Shop"/>
    <x v="2"/>
  </r>
  <r>
    <s v="Banana Banana Tuck Shop"/>
    <x v="1"/>
  </r>
  <r>
    <s v="Stylos Shop"/>
    <x v="1"/>
  </r>
  <r>
    <s v="Mummy Nophy Store"/>
    <x v="2"/>
  </r>
  <r>
    <s v="Solomon Tuck Shop"/>
    <x v="0"/>
  </r>
  <r>
    <s v="Olabisi Storw"/>
    <x v="2"/>
  </r>
  <r>
    <s v="Olori Tella Store"/>
    <x v="0"/>
  </r>
  <r>
    <s v="Kalu Stores"/>
    <x v="1"/>
  </r>
  <r>
    <s v="Ole Tuck Shop"/>
    <x v="0"/>
  </r>
  <r>
    <s v="Corner Tuck Shop"/>
    <x v="0"/>
  </r>
  <r>
    <s v="Joe Tuck Shop"/>
    <x v="1"/>
  </r>
  <r>
    <s v="Sally S Place"/>
    <x v="1"/>
  </r>
  <r>
    <s v="Friendly Super Store"/>
    <x v="0"/>
  </r>
  <r>
    <s v="Jaji Store"/>
    <x v="2"/>
  </r>
  <r>
    <s v="Bacania Shop"/>
    <x v="0"/>
  </r>
  <r>
    <s v="Boluwatife Stores"/>
    <x v="0"/>
  </r>
  <r>
    <s v="Al Amin Supermarket"/>
    <x v="1"/>
  </r>
  <r>
    <s v="Mummy Amidu Stores"/>
    <x v="1"/>
  </r>
  <r>
    <s v="Batho Botlhe"/>
    <x v="1"/>
  </r>
  <r>
    <s v="Dk Tuck Shop"/>
    <x v="2"/>
  </r>
  <r>
    <s v="Ayanfeoluwa Store"/>
    <x v="2"/>
  </r>
  <r>
    <s v="General Discount Supermarket"/>
    <x v="1"/>
  </r>
  <r>
    <s v="Paradise Tuckshop"/>
    <x v="0"/>
  </r>
  <r>
    <s v="Sun Super Market"/>
    <x v="0"/>
  </r>
  <r>
    <s v="Masala Tuck Shop"/>
    <x v="2"/>
  </r>
  <r>
    <s v="Mj Supermarket"/>
    <x v="2"/>
  </r>
  <r>
    <s v="Ali Superstore"/>
    <x v="2"/>
  </r>
  <r>
    <s v="Thaundi Tuck Shop"/>
    <x v="0"/>
  </r>
  <r>
    <s v="Rehoboth Tuck Shop"/>
    <x v="1"/>
  </r>
  <r>
    <s v="Faith Stores"/>
    <x v="1"/>
  </r>
  <r>
    <s v="Bisi Store"/>
    <x v="0"/>
  </r>
  <r>
    <s v="Obama Discount Store"/>
    <x v="2"/>
  </r>
  <r>
    <s v="Mokgadi Tuckshop"/>
    <x v="1"/>
  </r>
  <r>
    <s v="Health View Store"/>
    <x v="2"/>
  </r>
  <r>
    <s v="Chiau Tuck Shop"/>
    <x v="1"/>
  </r>
  <r>
    <s v="Fish Supermarket"/>
    <x v="1"/>
  </r>
  <r>
    <s v="High Point Wholesalers"/>
    <x v="0"/>
  </r>
  <r>
    <s v="Menyonyo Tuck Shop"/>
    <x v="1"/>
  </r>
  <r>
    <s v="Mollah General Dealer"/>
    <x v="0"/>
  </r>
  <r>
    <s v="God'S Blessings Store"/>
    <x v="2"/>
  </r>
  <r>
    <s v="Fola-Cooper Stores"/>
    <x v="0"/>
  </r>
  <r>
    <s v="Olarenwaju Store"/>
    <x v="1"/>
  </r>
  <r>
    <s v="Madam Ada Store"/>
    <x v="2"/>
  </r>
  <r>
    <s v="Hidiya Supermarket"/>
    <x v="2"/>
  </r>
  <r>
    <s v="Family Favourite Tuckshop"/>
    <x v="0"/>
  </r>
  <r>
    <s v="Cry General Dealer"/>
    <x v="2"/>
  </r>
  <r>
    <s v="Jerusalem Tuck Shop"/>
    <x v="2"/>
  </r>
  <r>
    <s v="Blue Gloria Tuck Shop"/>
    <x v="0"/>
  </r>
  <r>
    <s v="Hajia Super Store"/>
    <x v="2"/>
  </r>
  <r>
    <s v="Makgolo"/>
    <x v="1"/>
  </r>
  <r>
    <s v="Gbotemmy Enterprises"/>
    <x v="2"/>
  </r>
  <r>
    <s v="Dave Tuck Shop"/>
    <x v="1"/>
  </r>
  <r>
    <s v="John B Tuckshop"/>
    <x v="2"/>
  </r>
  <r>
    <s v="Addis Ababa"/>
    <x v="0"/>
  </r>
  <r>
    <s v="Sola Mahala Tuck Shop"/>
    <x v="2"/>
  </r>
  <r>
    <s v="Man Power Cafe Distribution"/>
    <x v="0"/>
  </r>
  <r>
    <s v="Halid Tuck Shop"/>
    <x v="2"/>
  </r>
  <r>
    <s v="Mchunu Supermarket"/>
    <x v="2"/>
  </r>
  <r>
    <s v="Good Luck Supermarket"/>
    <x v="2"/>
  </r>
  <r>
    <s v="Sithole Tuck Shop"/>
    <x v="1"/>
  </r>
  <r>
    <s v="Hosanna Supermarket"/>
    <x v="0"/>
  </r>
  <r>
    <s v="Dewan Supermarket"/>
    <x v="1"/>
  </r>
  <r>
    <s v="Ovi 2 Wise"/>
    <x v="1"/>
  </r>
  <r>
    <s v="Favour Store"/>
    <x v="1"/>
  </r>
  <r>
    <s v="Imperial Tuck Shop"/>
    <x v="2"/>
  </r>
  <r>
    <s v="Sensha Tuckshop"/>
    <x v="1"/>
  </r>
  <r>
    <s v="Chuks  Store"/>
    <x v="2"/>
  </r>
  <r>
    <s v="Bismillah General Dealer"/>
    <x v="0"/>
  </r>
  <r>
    <s v="Mr Cheap Tuckshop"/>
    <x v="1"/>
  </r>
  <r>
    <s v="Solomon Tuckshop"/>
    <x v="0"/>
  </r>
  <r>
    <s v="Khaya Tuck Shop"/>
    <x v="0"/>
  </r>
  <r>
    <s v="Drive-Thru Tuck Shop"/>
    <x v="2"/>
  </r>
  <r>
    <s v="Freedom Tuck Shop"/>
    <x v="2"/>
  </r>
  <r>
    <s v="Mike Trading Supermarket"/>
    <x v="2"/>
  </r>
  <r>
    <s v="Mummy Ope Ventures"/>
    <x v="0"/>
  </r>
  <r>
    <s v="One Venture"/>
    <x v="0"/>
  </r>
  <r>
    <s v="Mummy Aminat Store"/>
    <x v="2"/>
  </r>
  <r>
    <s v="Mama J Store"/>
    <x v="0"/>
  </r>
  <r>
    <s v="Jumbo Tuck Shop"/>
    <x v="2"/>
  </r>
  <r>
    <s v="Bafana Bafana"/>
    <x v="0"/>
  </r>
  <r>
    <s v="White House Tuck Shop"/>
    <x v="1"/>
  </r>
  <r>
    <s v="Mummy Treasure Stores"/>
    <x v="2"/>
  </r>
  <r>
    <s v="Eyinju Jah Store"/>
    <x v="2"/>
  </r>
  <r>
    <s v="Mummy Mariam Stores"/>
    <x v="2"/>
  </r>
  <r>
    <s v="Mummy Zainab Stores."/>
    <x v="0"/>
  </r>
  <r>
    <s v="Fauziyah Stores"/>
    <x v="1"/>
  </r>
  <r>
    <s v="Triplet Store"/>
    <x v="2"/>
  </r>
  <r>
    <s v="Meame Frozen Food"/>
    <x v="1"/>
  </r>
  <r>
    <s v="Jesus Is Lord Stores"/>
    <x v="2"/>
  </r>
  <r>
    <s v="Ucy Stores"/>
    <x v="1"/>
  </r>
  <r>
    <s v="Naydu Global Ventures"/>
    <x v="1"/>
  </r>
  <r>
    <s v="Allah Tofunmi Store"/>
    <x v="0"/>
  </r>
  <r>
    <s v="God Grace Stores"/>
    <x v="2"/>
  </r>
  <r>
    <s v="Mama Pepe"/>
    <x v="2"/>
  </r>
  <r>
    <s v="Iya Lekan Store"/>
    <x v="2"/>
  </r>
  <r>
    <s v="Balikis Store"/>
    <x v="2"/>
  </r>
  <r>
    <s v="Abiodun Glorious Venture"/>
    <x v="0"/>
  </r>
  <r>
    <s v="Mrs Bassey Stores"/>
    <x v="2"/>
  </r>
  <r>
    <s v="Iya Tope Store"/>
    <x v="0"/>
  </r>
  <r>
    <s v="Iya Cele Store"/>
    <x v="0"/>
  </r>
  <r>
    <s v="Zuluboy Supermarket"/>
    <x v="2"/>
  </r>
  <r>
    <s v="Lady B Store"/>
    <x v="0"/>
  </r>
  <r>
    <s v="Mrs Okeowo Store"/>
    <x v="1"/>
  </r>
  <r>
    <s v="Ewuosho Stores"/>
    <x v="0"/>
  </r>
  <r>
    <s v="Ifeanyi Store"/>
    <x v="2"/>
  </r>
  <r>
    <s v="Ala Supermarket"/>
    <x v="2"/>
  </r>
  <r>
    <s v="Olamide Store Ibafo"/>
    <x v="0"/>
  </r>
  <r>
    <s v="Doreba Stores"/>
    <x v="1"/>
  </r>
  <r>
    <s v="Joy Store"/>
    <x v="1"/>
  </r>
  <r>
    <s v="Edward Stores"/>
    <x v="0"/>
  </r>
  <r>
    <s v="Mum Aishat"/>
    <x v="0"/>
  </r>
  <r>
    <s v="Iya Ijebu Store"/>
    <x v="0"/>
  </r>
  <r>
    <s v="Mummy Joshua Store"/>
    <x v="2"/>
  </r>
  <r>
    <s v="Alabi"/>
    <x v="0"/>
  </r>
  <r>
    <s v="Nedu Stores"/>
    <x v="1"/>
  </r>
  <r>
    <s v="Layomi Stores"/>
    <x v="1"/>
  </r>
  <r>
    <s v="Chris Jaguars Merchant Ltd"/>
    <x v="0"/>
  </r>
  <r>
    <s v="Dialove Stores"/>
    <x v="1"/>
  </r>
  <r>
    <s v="Mum Dee Store"/>
    <x v="1"/>
  </r>
  <r>
    <s v="Chika Store"/>
    <x v="1"/>
  </r>
  <r>
    <s v="Foodies Store"/>
    <x v="2"/>
  </r>
  <r>
    <s v="Royal Born Store Lagos State"/>
    <x v="1"/>
  </r>
  <r>
    <s v="Cogra Stores"/>
    <x v="2"/>
  </r>
  <r>
    <s v="Ademat Stores."/>
    <x v="2"/>
  </r>
  <r>
    <s v="Idish Global"/>
    <x v="0"/>
  </r>
  <r>
    <s v="Ays Store"/>
    <x v="0"/>
  </r>
  <r>
    <s v="Alhaja Alhaja Store"/>
    <x v="1"/>
  </r>
  <r>
    <s v="Skymart Outlet"/>
    <x v="1"/>
  </r>
  <r>
    <s v="De Noble Makson"/>
    <x v="0"/>
  </r>
  <r>
    <s v="B A Store"/>
    <x v="0"/>
  </r>
  <r>
    <s v="Ola Store"/>
    <x v="2"/>
  </r>
  <r>
    <s v="Abdul Stores"/>
    <x v="1"/>
  </r>
  <r>
    <s v="Karadin"/>
    <x v="1"/>
  </r>
  <r>
    <s v="Oliver Baby Stores"/>
    <x v="1"/>
  </r>
  <r>
    <s v="Ceeford Store"/>
    <x v="2"/>
  </r>
  <r>
    <s v="Mrs Amusa Store"/>
    <x v="1"/>
  </r>
  <r>
    <s v="Vodacom Tuck Shop"/>
    <x v="2"/>
  </r>
  <r>
    <s v="Mummy Temmy Store"/>
    <x v="1"/>
  </r>
  <r>
    <s v="Mohammed House Shop 2"/>
    <x v="1"/>
  </r>
  <r>
    <s v="Maloka Tuck Shop"/>
    <x v="0"/>
  </r>
  <r>
    <s v="Water Shop"/>
    <x v="0"/>
  </r>
  <r>
    <s v="Mummy Daniel"/>
    <x v="1"/>
  </r>
  <r>
    <s v="Morning Store"/>
    <x v="0"/>
  </r>
  <r>
    <s v="African Grocery  Tuck Shop"/>
    <x v="1"/>
  </r>
  <r>
    <s v="Jan Tuckshop"/>
    <x v="1"/>
  </r>
  <r>
    <s v="Mjm Tuck Shop"/>
    <x v="0"/>
  </r>
  <r>
    <s v="Abdul Supermarket"/>
    <x v="1"/>
  </r>
  <r>
    <s v="Derebe Tuck Shop"/>
    <x v="0"/>
  </r>
  <r>
    <s v="Babashe Trading"/>
    <x v="1"/>
  </r>
  <r>
    <s v="Eldos Supermarket"/>
    <x v="1"/>
  </r>
  <r>
    <s v="Zain Supermarket"/>
    <x v="2"/>
  </r>
  <r>
    <s v="Shakes Tuck Shop"/>
    <x v="2"/>
  </r>
  <r>
    <s v="New Alfa Fa Tuck Shop"/>
    <x v="1"/>
  </r>
  <r>
    <s v="Golden High Way Tuckshop"/>
    <x v="0"/>
  </r>
  <r>
    <s v="Dumelang Tuck Shop"/>
    <x v="1"/>
  </r>
  <r>
    <s v="Imram Supermarket"/>
    <x v="0"/>
  </r>
  <r>
    <s v="Zorinis Tuckshop"/>
    <x v="0"/>
  </r>
  <r>
    <s v="Pathfinder Stores"/>
    <x v="1"/>
  </r>
  <r>
    <s v="Fruit And Vegetable Garden Wholesale"/>
    <x v="2"/>
  </r>
  <r>
    <s v="Jerusalema Tuck Shop"/>
    <x v="2"/>
  </r>
  <r>
    <s v="Rite Price Shop"/>
    <x v="1"/>
  </r>
  <r>
    <s v="Chiamaka Store"/>
    <x v="2"/>
  </r>
  <r>
    <s v="422 Tuck Shop"/>
    <x v="0"/>
  </r>
  <r>
    <s v="Alfred Tuckshop"/>
    <x v="0"/>
  </r>
  <r>
    <s v="Maranta Tuck Shop"/>
    <x v="2"/>
  </r>
  <r>
    <s v="Mrs Aminu Store"/>
    <x v="0"/>
  </r>
  <r>
    <s v="Hamkha Tuck Shop"/>
    <x v="0"/>
  </r>
  <r>
    <s v="Dallas Tuckshop"/>
    <x v="1"/>
  </r>
  <r>
    <s v="Menesa Supermarket And Takeaways"/>
    <x v="2"/>
  </r>
  <r>
    <s v="Sweet And More"/>
    <x v="0"/>
  </r>
  <r>
    <s v="Alex Tuck Shop"/>
    <x v="2"/>
  </r>
  <r>
    <s v="Peyless Store"/>
    <x v="1"/>
  </r>
  <r>
    <s v="Sun Star Supermarket"/>
    <x v="0"/>
  </r>
  <r>
    <s v="Matidi Supermarket"/>
    <x v="2"/>
  </r>
  <r>
    <s v="Iya Beji Stores"/>
    <x v="0"/>
  </r>
  <r>
    <s v="Masondo Enterprise"/>
    <x v="1"/>
  </r>
  <r>
    <s v="Ekasi Tuck Shop"/>
    <x v="1"/>
  </r>
  <r>
    <s v="Legacy Pmk"/>
    <x v="0"/>
  </r>
  <r>
    <s v="Collins Midnight Cafee"/>
    <x v="0"/>
  </r>
  <r>
    <s v="Malaya'S"/>
    <x v="1"/>
  </r>
  <r>
    <s v="Vatican Bells 1 Pharmacy"/>
    <x v="1"/>
  </r>
  <r>
    <s v="Mongoose Pharmaceuticals Ltd"/>
    <x v="2"/>
  </r>
  <r>
    <s v="Harmony Tuckshop"/>
    <x v="0"/>
  </r>
  <r>
    <s v="Top Station Supermarket"/>
    <x v="1"/>
  </r>
  <r>
    <s v="Md Stores"/>
    <x v="2"/>
  </r>
  <r>
    <s v="Tamaderah"/>
    <x v="0"/>
  </r>
  <r>
    <s v="Mrs Anthonia Store"/>
    <x v="2"/>
  </r>
  <r>
    <s v="Jc Tuck Shop"/>
    <x v="1"/>
  </r>
  <r>
    <s v="Mama Mesoma Store"/>
    <x v="0"/>
  </r>
  <r>
    <s v="Tick Tock Supermarket"/>
    <x v="0"/>
  </r>
  <r>
    <s v="Mgwenya Tuckshop"/>
    <x v="2"/>
  </r>
  <r>
    <s v="Alhaja Kenny"/>
    <x v="1"/>
  </r>
  <r>
    <s v="Orlando Family Store"/>
    <x v="2"/>
  </r>
  <r>
    <s v="Lacibo Restaurant"/>
    <x v="2"/>
  </r>
  <r>
    <s v="Busy Corner Supermarket"/>
    <x v="2"/>
  </r>
  <r>
    <s v="Orange Tuck Shop"/>
    <x v="2"/>
  </r>
  <r>
    <s v="J D Stores"/>
    <x v="0"/>
  </r>
  <r>
    <s v="David'S Tuck Shop"/>
    <x v="1"/>
  </r>
  <r>
    <s v="Crystal Gold"/>
    <x v="1"/>
  </r>
  <r>
    <s v="Asafe Container"/>
    <x v="1"/>
  </r>
  <r>
    <s v="Chesta"/>
    <x v="1"/>
  </r>
  <r>
    <s v="Fatima"/>
    <x v="0"/>
  </r>
  <r>
    <s v="David Dan"/>
    <x v="2"/>
  </r>
  <r>
    <s v="Mama Chuks Store"/>
    <x v="2"/>
  </r>
  <r>
    <s v="Anuoluwapo Stores"/>
    <x v="1"/>
  </r>
  <r>
    <s v="Dayemi Ventures"/>
    <x v="0"/>
  </r>
  <r>
    <s v="Capital Mogadushi"/>
    <x v="1"/>
  </r>
  <r>
    <s v="Chi-Tina Supermarket"/>
    <x v="2"/>
  </r>
  <r>
    <s v="Mama Shakiru Stores"/>
    <x v="1"/>
  </r>
  <r>
    <s v="Bamilak Tuck Shop"/>
    <x v="0"/>
  </r>
  <r>
    <s v="Bafakado Tuck Shop"/>
    <x v="1"/>
  </r>
  <r>
    <s v="Husnara Mini Supermarket"/>
    <x v="1"/>
  </r>
  <r>
    <s v="All Modina Supermarket"/>
    <x v="2"/>
  </r>
  <r>
    <s v="Johana Investment"/>
    <x v="0"/>
  </r>
  <r>
    <s v="Halimat Store"/>
    <x v="2"/>
  </r>
  <r>
    <s v="Rehobot"/>
    <x v="1"/>
  </r>
  <r>
    <s v="Aklazz Super Store"/>
    <x v="2"/>
  </r>
  <r>
    <s v="Kasa-Shobowale Ventures"/>
    <x v="0"/>
  </r>
  <r>
    <s v="God Blessing Venture"/>
    <x v="1"/>
  </r>
  <r>
    <s v="Khafam Quality Enterprises"/>
    <x v="2"/>
  </r>
  <r>
    <s v="Bishmiller Tuckshop"/>
    <x v="1"/>
  </r>
  <r>
    <s v="Gonny Supermarket"/>
    <x v="1"/>
  </r>
  <r>
    <s v="Nwolisa Enterprises"/>
    <x v="0"/>
  </r>
  <r>
    <s v="Mojupe Shonola"/>
    <x v="2"/>
  </r>
  <r>
    <s v="Adenola Store"/>
    <x v="1"/>
  </r>
  <r>
    <s v="Mrs Adewale"/>
    <x v="2"/>
  </r>
  <r>
    <s v="Mrs Emmanuel Stores"/>
    <x v="2"/>
  </r>
  <r>
    <s v="Jaf Ventures"/>
    <x v="0"/>
  </r>
  <r>
    <s v="O Malt Edible Limited Mowe"/>
    <x v="0"/>
  </r>
  <r>
    <s v="Mummy Balikis Store"/>
    <x v="1"/>
  </r>
  <r>
    <s v="Cibarry Store"/>
    <x v="1"/>
  </r>
  <r>
    <s v="Mummy Ekene Store"/>
    <x v="1"/>
  </r>
  <r>
    <s v="Ancon Global"/>
    <x v="1"/>
  </r>
  <r>
    <s v="High Prince Store"/>
    <x v="2"/>
  </r>
  <r>
    <s v="Owoyemi Supermarket Ajegunle"/>
    <x v="0"/>
  </r>
  <r>
    <s v="Emmerson Stores"/>
    <x v="2"/>
  </r>
  <r>
    <s v="Ashabi Provisions"/>
    <x v="2"/>
  </r>
  <r>
    <s v="J J Greengrocer"/>
    <x v="0"/>
  </r>
  <r>
    <s v="Noma Yini"/>
    <x v="0"/>
  </r>
  <r>
    <s v="Tropika Tuck Shop"/>
    <x v="1"/>
  </r>
  <r>
    <s v="Blue Shop"/>
    <x v="2"/>
  </r>
  <r>
    <s v="Uninex Supermarket And Pharmacy"/>
    <x v="1"/>
  </r>
  <r>
    <s v="U General Dealer"/>
    <x v="2"/>
  </r>
  <r>
    <s v="Blessed Victorial Store"/>
    <x v="1"/>
  </r>
  <r>
    <s v="Street Tuck Shop"/>
    <x v="1"/>
  </r>
  <r>
    <s v="Am Brothers Supermarket"/>
    <x v="2"/>
  </r>
  <r>
    <s v="Dn Mini Market"/>
    <x v="0"/>
  </r>
  <r>
    <s v="Rohobot Tuck Shop"/>
    <x v="1"/>
  </r>
  <r>
    <s v="Sunshine Tuck Shop"/>
    <x v="0"/>
  </r>
  <r>
    <s v="The Shop Supermarket"/>
    <x v="2"/>
  </r>
  <r>
    <s v="Dipalo 2 Supermarket"/>
    <x v="2"/>
  </r>
  <r>
    <s v="Joko Supermarket"/>
    <x v="0"/>
  </r>
  <r>
    <s v="Madiba Supermarket"/>
    <x v="2"/>
  </r>
  <r>
    <s v="Ebenezer  Supermarket"/>
    <x v="2"/>
  </r>
  <r>
    <s v="Osezuwa Store"/>
    <x v="0"/>
  </r>
  <r>
    <s v="Adis Tuckshop"/>
    <x v="2"/>
  </r>
  <r>
    <s v="Mpenyane Tuck Shop"/>
    <x v="1"/>
  </r>
  <r>
    <s v="Promise"/>
    <x v="1"/>
  </r>
  <r>
    <s v="Fast Food Shop"/>
    <x v="0"/>
  </r>
  <r>
    <s v="Bafana Bafana C Supermarket"/>
    <x v="1"/>
  </r>
  <r>
    <s v="Lombo'S Supermarket"/>
    <x v="2"/>
  </r>
  <r>
    <s v="Tshepo Tuck Shop"/>
    <x v="0"/>
  </r>
  <r>
    <s v="Sonkomo"/>
    <x v="0"/>
  </r>
  <r>
    <s v="Minora Supermarket"/>
    <x v="1"/>
  </r>
  <r>
    <s v="Mummy Gold"/>
    <x v="2"/>
  </r>
  <r>
    <s v="Senyeka Tuck Shop"/>
    <x v="0"/>
  </r>
  <r>
    <s v="Peter Tuckshop"/>
    <x v="1"/>
  </r>
  <r>
    <s v="Iya Tunrayo Store"/>
    <x v="1"/>
  </r>
  <r>
    <s v="Jj Khotso"/>
    <x v="2"/>
  </r>
  <r>
    <s v="Mavarik Shop"/>
    <x v="0"/>
  </r>
  <r>
    <s v="Perennial Supermarket"/>
    <x v="2"/>
  </r>
  <r>
    <s v="Blue Tuck Shop"/>
    <x v="0"/>
  </r>
  <r>
    <s v="Ema Best Stores"/>
    <x v="2"/>
  </r>
  <r>
    <s v="Stop 1 Tuckshop"/>
    <x v="1"/>
  </r>
  <r>
    <s v="Batho Pele Tuckshop"/>
    <x v="0"/>
  </r>
  <r>
    <s v="Khan Supermarket"/>
    <x v="0"/>
  </r>
  <r>
    <s v="Ramada"/>
    <x v="1"/>
  </r>
  <r>
    <s v="D2 Pharmacy"/>
    <x v="0"/>
  </r>
  <r>
    <s v="Temple Hill Festac"/>
    <x v="0"/>
  </r>
  <r>
    <s v="Neo Three Tuck Shop"/>
    <x v="1"/>
  </r>
  <r>
    <s v="Makoko Discount"/>
    <x v="0"/>
  </r>
  <r>
    <s v="Greenish Global Resources"/>
    <x v="2"/>
  </r>
  <r>
    <s v="Choose Store Ajegunle"/>
    <x v="1"/>
  </r>
  <r>
    <s v="Blu Shop"/>
    <x v="0"/>
  </r>
  <r>
    <s v="Super Saver Ago Palace"/>
    <x v="0"/>
  </r>
  <r>
    <s v="Ujusunnab Groceries"/>
    <x v="2"/>
  </r>
  <r>
    <s v="Barack Supermarket"/>
    <x v="0"/>
  </r>
  <r>
    <s v="Blue Nile"/>
    <x v="2"/>
  </r>
  <r>
    <s v="Abenezer Supermarket"/>
    <x v="1"/>
  </r>
  <r>
    <s v="Kleinbegin Convenient Store"/>
    <x v="2"/>
  </r>
  <r>
    <s v="Baraka 2"/>
    <x v="0"/>
  </r>
  <r>
    <s v="Nneka Stores"/>
    <x v="2"/>
  </r>
  <r>
    <s v="Mummy Mohammed Store"/>
    <x v="0"/>
  </r>
  <r>
    <s v="Dangote Stores"/>
    <x v="1"/>
  </r>
  <r>
    <s v="Majumba Supermarket"/>
    <x v="1"/>
  </r>
  <r>
    <s v="Welcome Supermaket"/>
    <x v="1"/>
  </r>
  <r>
    <s v="Friendship  Supermarket"/>
    <x v="1"/>
  </r>
  <r>
    <s v="Globus Drinks Warehouse 2"/>
    <x v="0"/>
  </r>
  <r>
    <s v="Lona'S Tuckshop"/>
    <x v="2"/>
  </r>
  <r>
    <s v="Val Cherish  Resource"/>
    <x v="1"/>
  </r>
  <r>
    <s v="Mummy Paul Stores"/>
    <x v="1"/>
  </r>
  <r>
    <s v="Emmy God Mart"/>
    <x v="2"/>
  </r>
  <r>
    <s v="Libra Tuck Shop"/>
    <x v="1"/>
  </r>
  <r>
    <s v="Court &amp; Servaas Mini Market"/>
    <x v="2"/>
  </r>
  <r>
    <s v="Emanuel Tuck Shop"/>
    <x v="0"/>
  </r>
  <r>
    <s v="Gwavenduku'S General Dealer"/>
    <x v="1"/>
  </r>
  <r>
    <s v="Payday Supermarkett"/>
    <x v="0"/>
  </r>
  <r>
    <s v="Mtuck Shop"/>
    <x v="0"/>
  </r>
  <r>
    <s v="Blessed  Store"/>
    <x v="2"/>
  </r>
  <r>
    <s v="Goodness Ify"/>
    <x v="1"/>
  </r>
  <r>
    <s v="Sz Tuckshop"/>
    <x v="1"/>
  </r>
  <r>
    <s v="2 Brothers Supermaket"/>
    <x v="1"/>
  </r>
  <r>
    <s v="Ik Stores Oyin Street,Mowe"/>
    <x v="1"/>
  </r>
  <r>
    <s v="Mummy Ayatullah"/>
    <x v="2"/>
  </r>
  <r>
    <s v="Onipede Stores"/>
    <x v="0"/>
  </r>
  <r>
    <s v="Oga Bartho Stores"/>
    <x v="0"/>
  </r>
  <r>
    <s v="Mummy Z√†Ra"/>
    <x v="0"/>
  </r>
  <r>
    <s v="Nd Store"/>
    <x v="2"/>
  </r>
  <r>
    <s v="Nelbou Tuck Shop"/>
    <x v="0"/>
  </r>
  <r>
    <s v="Bismilla Tuck Shop"/>
    <x v="2"/>
  </r>
  <r>
    <s v="Alhaja Suliamon Store"/>
    <x v="2"/>
  </r>
  <r>
    <s v="Mummy Mahmudat Store"/>
    <x v="1"/>
  </r>
  <r>
    <s v="Fine Trade Stores"/>
    <x v="2"/>
  </r>
  <r>
    <s v="Nelo Store"/>
    <x v="1"/>
  </r>
  <r>
    <s v="Chiblessed Store Mowe"/>
    <x v="1"/>
  </r>
  <r>
    <s v="Phumzile Tuck Shop"/>
    <x v="2"/>
  </r>
  <r>
    <s v="Kemm Stores"/>
    <x v="2"/>
  </r>
  <r>
    <s v="Osinachi Store"/>
    <x v="1"/>
  </r>
  <r>
    <s v="Temilade Store"/>
    <x v="0"/>
  </r>
  <r>
    <s v="Tee Stores"/>
    <x v="2"/>
  </r>
  <r>
    <s v="Toyois Perfect Stores"/>
    <x v="0"/>
  </r>
  <r>
    <s v="Bismillah Supermarket"/>
    <x v="1"/>
  </r>
  <r>
    <s v="Oreoluwa Stores"/>
    <x v="1"/>
  </r>
  <r>
    <s v="Mrs. J Store"/>
    <x v="2"/>
  </r>
  <r>
    <s v="Omojolaade Ventures"/>
    <x v="2"/>
  </r>
  <r>
    <s v="Globetouch Ent"/>
    <x v="2"/>
  </r>
  <r>
    <s v="Alhaja Arowona Stores"/>
    <x v="0"/>
  </r>
  <r>
    <s v="Mama Ekene"/>
    <x v="1"/>
  </r>
  <r>
    <s v="Labej Stores"/>
    <x v="0"/>
  </r>
  <r>
    <s v="Iya Joshua Enterprises"/>
    <x v="2"/>
  </r>
  <r>
    <s v="Friendly Mini Market"/>
    <x v="2"/>
  </r>
  <r>
    <s v="Mummy Oyeyemi S"/>
    <x v="1"/>
  </r>
  <r>
    <s v="Aminah Store Oke Arin"/>
    <x v="0"/>
  </r>
  <r>
    <s v="Olayinka Store"/>
    <x v="1"/>
  </r>
  <r>
    <s v="Fountain Gate"/>
    <x v="2"/>
  </r>
  <r>
    <s v="Abubaka Store"/>
    <x v="1"/>
  </r>
  <r>
    <s v="Abbey Investment"/>
    <x v="0"/>
  </r>
  <r>
    <s v="Divine Stores"/>
    <x v="1"/>
  </r>
  <r>
    <s v="Tina Store"/>
    <x v="0"/>
  </r>
  <r>
    <s v="Godsfavour Stores"/>
    <x v="1"/>
  </r>
  <r>
    <s v="Mary Venture"/>
    <x v="0"/>
  </r>
  <r>
    <s v="Chi Store"/>
    <x v="2"/>
  </r>
  <r>
    <s v="God'S Well  Store"/>
    <x v="1"/>
  </r>
  <r>
    <s v="Iya Oba Store"/>
    <x v="2"/>
  </r>
  <r>
    <s v="Lucky 3 Enterprise"/>
    <x v="0"/>
  </r>
  <r>
    <s v="Tovic Stores"/>
    <x v="2"/>
  </r>
  <r>
    <s v="Oluwaloseiyifumi Store"/>
    <x v="0"/>
  </r>
  <r>
    <s v="Mrs Nnachi Store"/>
    <x v="1"/>
  </r>
  <r>
    <s v="Chike Store"/>
    <x v="0"/>
  </r>
  <r>
    <s v="Kriz Super Store"/>
    <x v="0"/>
  </r>
  <r>
    <s v="Yayo Store"/>
    <x v="1"/>
  </r>
  <r>
    <s v="Dainty Stores"/>
    <x v="1"/>
  </r>
  <r>
    <s v="Mrs Daisi Kemisola"/>
    <x v="2"/>
  </r>
  <r>
    <s v="Mummy Bukky Store"/>
    <x v="2"/>
  </r>
  <r>
    <s v="Treasure Island"/>
    <x v="0"/>
  </r>
  <r>
    <s v="Mummy Amara Stores"/>
    <x v="2"/>
  </r>
  <r>
    <s v="Iya Emmanuel Store"/>
    <x v="1"/>
  </r>
  <r>
    <s v="Chyment Store"/>
    <x v="0"/>
  </r>
  <r>
    <s v="Opeoluwa Store"/>
    <x v="0"/>
  </r>
  <r>
    <s v="Adeniji Store"/>
    <x v="2"/>
  </r>
  <r>
    <s v="God'S Desire"/>
    <x v="1"/>
  </r>
  <r>
    <s v="Divine Victory  Stores"/>
    <x v="0"/>
  </r>
  <r>
    <s v="Good New Investment"/>
    <x v="1"/>
  </r>
  <r>
    <s v="Damaphab"/>
    <x v="0"/>
  </r>
  <r>
    <s v="Allahu Lateef Store"/>
    <x v="0"/>
  </r>
  <r>
    <s v="Mummy Esther Stores"/>
    <x v="0"/>
  </r>
  <r>
    <s v="Bisi Ventures"/>
    <x v="0"/>
  </r>
  <r>
    <s v="Hasibunalahu Store"/>
    <x v="1"/>
  </r>
  <r>
    <s v="Oluwarantimi Trade Store"/>
    <x v="1"/>
  </r>
  <r>
    <s v="Lovinna"/>
    <x v="2"/>
  </r>
  <r>
    <s v="Abebe Tuck Shop"/>
    <x v="2"/>
  </r>
  <r>
    <s v="Iya Wauli Store"/>
    <x v="1"/>
  </r>
  <r>
    <s v="Ibeji Store"/>
    <x v="1"/>
  </r>
  <r>
    <s v="Anyison Stores"/>
    <x v="2"/>
  </r>
  <r>
    <s v="Young Destiny Mart"/>
    <x v="0"/>
  </r>
  <r>
    <s v="Pemisire Store"/>
    <x v="0"/>
  </r>
  <r>
    <s v="A Z Super Store"/>
    <x v="1"/>
  </r>
  <r>
    <s v="Mummy Jomiloju Stores"/>
    <x v="0"/>
  </r>
  <r>
    <s v="Hope In God"/>
    <x v="1"/>
  </r>
  <r>
    <s v="Tarfie Supermarket"/>
    <x v="0"/>
  </r>
  <r>
    <s v="Mummy Darasimi Store"/>
    <x v="1"/>
  </r>
  <r>
    <s v="Orelope Stores"/>
    <x v="0"/>
  </r>
  <r>
    <s v="His Grace Store"/>
    <x v="0"/>
  </r>
  <r>
    <s v="Mm Store"/>
    <x v="0"/>
  </r>
  <r>
    <s v="Brasq"/>
    <x v="2"/>
  </r>
  <r>
    <s v="Dora Store"/>
    <x v="2"/>
  </r>
  <r>
    <s v="Rosebiz Stores"/>
    <x v="1"/>
  </r>
  <r>
    <s v="Mummy Hammed Stores"/>
    <x v="2"/>
  </r>
  <r>
    <s v="Suncarchy Stores"/>
    <x v="1"/>
  </r>
  <r>
    <s v="Oyidamola Stores"/>
    <x v="2"/>
  </r>
  <r>
    <s v="Mama Ejima Store"/>
    <x v="0"/>
  </r>
  <r>
    <s v="Bobby'S Place"/>
    <x v="1"/>
  </r>
  <r>
    <s v="Desulyno Store"/>
    <x v="0"/>
  </r>
  <r>
    <s v="Doe"/>
    <x v="0"/>
  </r>
  <r>
    <s v="Alhaja Sule Stores"/>
    <x v="0"/>
  </r>
  <r>
    <s v="Bola Stores"/>
    <x v="2"/>
  </r>
  <r>
    <s v="Idisgglobal  Store"/>
    <x v="2"/>
  </r>
  <r>
    <s v="Iya Morufat Stores"/>
    <x v="0"/>
  </r>
  <r>
    <s v="Iya Ibeji Store"/>
    <x v="0"/>
  </r>
  <r>
    <s v="Mama Ugo Store"/>
    <x v="2"/>
  </r>
  <r>
    <s v="Mrs Onagbesan"/>
    <x v="0"/>
  </r>
  <r>
    <s v="Judex Stores"/>
    <x v="2"/>
  </r>
  <r>
    <s v="Kally Cares Pharmacy And  Store"/>
    <x v="1"/>
  </r>
  <r>
    <s v="Mummy Flourish"/>
    <x v="1"/>
  </r>
  <r>
    <s v="De-Kairos Eatables"/>
    <x v="1"/>
  </r>
  <r>
    <s v="Adetutu Store"/>
    <x v="2"/>
  </r>
  <r>
    <s v="Ogomma Stores"/>
    <x v="0"/>
  </r>
  <r>
    <s v="Mummy Seyi Stores"/>
    <x v="2"/>
  </r>
  <r>
    <s v="Phateegold Store Magboro"/>
    <x v="0"/>
  </r>
  <r>
    <s v="Ada Stores"/>
    <x v="2"/>
  </r>
  <r>
    <s v="Mallam Taiwo Stores"/>
    <x v="0"/>
  </r>
  <r>
    <s v="Shop Easy Store"/>
    <x v="1"/>
  </r>
  <r>
    <s v="Happiness Store"/>
    <x v="2"/>
  </r>
  <r>
    <s v="Mummy Ibrahim"/>
    <x v="2"/>
  </r>
  <r>
    <s v="Mummy Oge Store"/>
    <x v="0"/>
  </r>
  <r>
    <s v="Prime Store"/>
    <x v="1"/>
  </r>
  <r>
    <s v="Onyebest Nwori Store"/>
    <x v="0"/>
  </r>
  <r>
    <s v="Maff Stores"/>
    <x v="1"/>
  </r>
  <r>
    <s v="Brisk Mega Mart"/>
    <x v="0"/>
  </r>
  <r>
    <s v="Mummy Tboy Store"/>
    <x v="2"/>
  </r>
  <r>
    <s v="Ifeanyi Investiment"/>
    <x v="0"/>
  </r>
  <r>
    <s v="Oreoluwa Enterprise"/>
    <x v="0"/>
  </r>
  <r>
    <s v="Iya Muiz Store"/>
    <x v="2"/>
  </r>
  <r>
    <s v="Samca Multi-Purpose Enterprise"/>
    <x v="2"/>
  </r>
  <r>
    <s v="Iya Kofo Store"/>
    <x v="2"/>
  </r>
  <r>
    <s v="Funmitomi Ventures"/>
    <x v="2"/>
  </r>
  <r>
    <s v="Alhaja Awero Store"/>
    <x v="2"/>
  </r>
  <r>
    <s v="Goodness Shop"/>
    <x v="2"/>
  </r>
  <r>
    <s v="Chris 2 Store"/>
    <x v="1"/>
  </r>
  <r>
    <s v="Mummy Damilola Store"/>
    <x v="1"/>
  </r>
  <r>
    <s v="Alhaja Quadri Store"/>
    <x v="2"/>
  </r>
  <r>
    <s v="Halleluyah Stores"/>
    <x v="1"/>
  </r>
  <r>
    <s v="Mummy Gold Stores"/>
    <x v="1"/>
  </r>
  <r>
    <s v="Rsy Stores"/>
    <x v="1"/>
  </r>
  <r>
    <s v="Fred Kris Oke Aarin"/>
    <x v="1"/>
  </r>
  <r>
    <s v="Emma Store"/>
    <x v="0"/>
  </r>
  <r>
    <s v="Explore Store"/>
    <x v="0"/>
  </r>
  <r>
    <s v="Step Tech"/>
    <x v="0"/>
  </r>
  <r>
    <s v="Chosen Store"/>
    <x v="1"/>
  </r>
  <r>
    <s v="Blessings Unique Investment Iyanoba Market"/>
    <x v="2"/>
  </r>
  <r>
    <s v="Lebold Ventures Store"/>
    <x v="1"/>
  </r>
  <r>
    <s v="Lco Lib Stores Enterprisenterprise"/>
    <x v="1"/>
  </r>
  <r>
    <s v="Olaoluwa Stores"/>
    <x v="0"/>
  </r>
  <r>
    <s v="Iya Akachukwu Store."/>
    <x v="0"/>
  </r>
  <r>
    <s v="Mummy Muhammed Store"/>
    <x v="0"/>
  </r>
  <r>
    <s v="Yemite Store"/>
    <x v="2"/>
  </r>
  <r>
    <s v="Modus Super Market"/>
    <x v="1"/>
  </r>
  <r>
    <s v="Muiz  Store"/>
    <x v="0"/>
  </r>
  <r>
    <s v="Iya Turayo Store"/>
    <x v="0"/>
  </r>
  <r>
    <s v="Ay Store"/>
    <x v="1"/>
  </r>
  <r>
    <s v="Iya Suliyat Stores"/>
    <x v="2"/>
  </r>
  <r>
    <s v="Atk Spiritual"/>
    <x v="1"/>
  </r>
  <r>
    <s v="Mummy Oliseh Stores"/>
    <x v="0"/>
  </r>
  <r>
    <s v="Sorite Supermarket Ishaga"/>
    <x v="1"/>
  </r>
  <r>
    <s v="Hajia Moh Store"/>
    <x v="2"/>
  </r>
  <r>
    <s v="Mummy Facour Store"/>
    <x v="1"/>
  </r>
  <r>
    <s v="Olaiya Supemarket"/>
    <x v="1"/>
  </r>
  <r>
    <s v="Omobowale Store"/>
    <x v="0"/>
  </r>
  <r>
    <s v="Mummy Muizi Store"/>
    <x v="2"/>
  </r>
  <r>
    <s v="Samchristy Store"/>
    <x v="0"/>
  </r>
  <r>
    <s v="Mrs Idowu Alapafuja"/>
    <x v="1"/>
  </r>
  <r>
    <s v="Ogoamaka"/>
    <x v="2"/>
  </r>
  <r>
    <s v="Drugrite Pharmacy And Store"/>
    <x v="2"/>
  </r>
  <r>
    <s v="Iya Amoo Stores"/>
    <x v="1"/>
  </r>
  <r>
    <s v="Shiverest Store"/>
    <x v="0"/>
  </r>
  <r>
    <s v="Taiwo And Kehinde Stores"/>
    <x v="2"/>
  </r>
  <r>
    <s v="Akb Store"/>
    <x v="2"/>
  </r>
  <r>
    <s v="Mummy Zaina Store"/>
    <x v="0"/>
  </r>
  <r>
    <s v="Arihab Venture"/>
    <x v="1"/>
  </r>
  <r>
    <s v="Glorious"/>
    <x v="1"/>
  </r>
  <r>
    <s v="Kudus Stores"/>
    <x v="1"/>
  </r>
  <r>
    <s v="Sah Bee Venture"/>
    <x v="1"/>
  </r>
  <r>
    <s v="Sharon Store"/>
    <x v="0"/>
  </r>
  <r>
    <s v="Pels Store"/>
    <x v="1"/>
  </r>
  <r>
    <s v="Cevasco Nigeria Limited"/>
    <x v="1"/>
  </r>
  <r>
    <s v="Yetty Store"/>
    <x v="1"/>
  </r>
  <r>
    <s v="Elizabeth Akpan Stores"/>
    <x v="2"/>
  </r>
  <r>
    <s v="Imisi Oluwa Stores"/>
    <x v="0"/>
  </r>
  <r>
    <s v="Gods Own Store"/>
    <x v="0"/>
  </r>
  <r>
    <s v="Clavi Beauty And Fragrance"/>
    <x v="2"/>
  </r>
  <r>
    <s v="Zero 2 Five"/>
    <x v="2"/>
  </r>
  <r>
    <s v="Timjo Stores"/>
    <x v="2"/>
  </r>
  <r>
    <s v="Mummy Moji Store"/>
    <x v="2"/>
  </r>
  <r>
    <s v="Ym Stores"/>
    <x v="0"/>
  </r>
  <r>
    <s v="Steve Superstores"/>
    <x v="0"/>
  </r>
  <r>
    <s v="Zigoz Retail Hub"/>
    <x v="1"/>
  </r>
  <r>
    <s v="Adubie Store"/>
    <x v="2"/>
  </r>
  <r>
    <s v="Manifestion"/>
    <x v="0"/>
  </r>
  <r>
    <s v="Sparkco Investment"/>
    <x v="0"/>
  </r>
  <r>
    <s v="Bukky Ventures  Gbagi"/>
    <x v="1"/>
  </r>
  <r>
    <s v="Jemmy Stores"/>
    <x v="1"/>
  </r>
  <r>
    <s v="Twins Store"/>
    <x v="2"/>
  </r>
  <r>
    <s v="Beckt"/>
    <x v="2"/>
  </r>
  <r>
    <s v="Mama Victory Store"/>
    <x v="2"/>
  </r>
  <r>
    <s v="Pepples Stores"/>
    <x v="1"/>
  </r>
  <r>
    <s v="Beckyom Stores"/>
    <x v="0"/>
  </r>
  <r>
    <s v="Fasuce Store"/>
    <x v="1"/>
  </r>
  <r>
    <s v="Omo'S Provision Store"/>
    <x v="2"/>
  </r>
  <r>
    <s v="Stop &amp; Chop Stores"/>
    <x v="2"/>
  </r>
  <r>
    <s v="Adeyinka Store"/>
    <x v="0"/>
  </r>
  <r>
    <s v="Iya Moyin Store"/>
    <x v="1"/>
  </r>
  <r>
    <s v="Wisdom Store"/>
    <x v="2"/>
  </r>
  <r>
    <s v="Pretty Juli"/>
    <x v="2"/>
  </r>
  <r>
    <s v="Soybos Enterprises"/>
    <x v="0"/>
  </r>
  <r>
    <s v="Iya Shukurat Stores"/>
    <x v="1"/>
  </r>
  <r>
    <s v="Alhaja Store"/>
    <x v="2"/>
  </r>
  <r>
    <s v="Ezeugo"/>
    <x v="1"/>
  </r>
  <r>
    <s v="Ti Oluwani Store"/>
    <x v="1"/>
  </r>
  <r>
    <s v="Mama Ekene Stores"/>
    <x v="1"/>
  </r>
  <r>
    <s v="Ola Gold Store"/>
    <x v="1"/>
  </r>
  <r>
    <s v="Mummy Farouq"/>
    <x v="0"/>
  </r>
  <r>
    <s v="Bestprice Ent."/>
    <x v="2"/>
  </r>
  <r>
    <s v="Medi Store"/>
    <x v="2"/>
  </r>
  <r>
    <s v="Mummy D Store"/>
    <x v="2"/>
  </r>
  <r>
    <s v="First Place Supermarket Pyskasa"/>
    <x v="1"/>
  </r>
  <r>
    <s v="Mummy Abibat"/>
    <x v="0"/>
  </r>
  <r>
    <s v="Jedzeem Global Store"/>
    <x v="0"/>
  </r>
  <r>
    <s v="Mum Feranmi Store"/>
    <x v="2"/>
  </r>
  <r>
    <s v="Care Store"/>
    <x v="1"/>
  </r>
  <r>
    <s v="Joy Fred Storee"/>
    <x v="2"/>
  </r>
  <r>
    <s v="Twin Stores"/>
    <x v="2"/>
  </r>
  <r>
    <s v="Home Essentials Variety Shop"/>
    <x v="2"/>
  </r>
  <r>
    <s v="Colljenny Minimart"/>
    <x v="2"/>
  </r>
  <r>
    <s v="Time Cacher Stores"/>
    <x v="1"/>
  </r>
  <r>
    <s v="Mummy D Enterprises"/>
    <x v="0"/>
  </r>
  <r>
    <s v="Iya Ife Stores Mushin"/>
    <x v="2"/>
  </r>
  <r>
    <s v="Iya Habeeb"/>
    <x v="0"/>
  </r>
  <r>
    <s v="Sabi"/>
    <x v="2"/>
  </r>
  <r>
    <s v="Adura Store"/>
    <x v="0"/>
  </r>
  <r>
    <s v="God'S Glory Investment"/>
    <x v="2"/>
  </r>
  <r>
    <s v="Chisimdi Store"/>
    <x v="2"/>
  </r>
  <r>
    <s v="Comsy Stores"/>
    <x v="2"/>
  </r>
  <r>
    <s v="Alhaja Giwa Store"/>
    <x v="1"/>
  </r>
  <r>
    <s v="Chukudalu Stores"/>
    <x v="2"/>
  </r>
  <r>
    <s v="Tina Shop"/>
    <x v="0"/>
  </r>
  <r>
    <s v="Tomitope Stores"/>
    <x v="1"/>
  </r>
  <r>
    <s v="In Christ Alone Store"/>
    <x v="0"/>
  </r>
  <r>
    <s v="Okirika Womans Shop"/>
    <x v="2"/>
  </r>
  <r>
    <s v="Chinelo Store"/>
    <x v="1"/>
  </r>
  <r>
    <s v="Opemipu"/>
    <x v="0"/>
  </r>
  <r>
    <s v="Jenny Stores Mambila Baracks"/>
    <x v="2"/>
  </r>
  <r>
    <s v="Lasad Stores"/>
    <x v="1"/>
  </r>
  <r>
    <s v="Divine Gift Store"/>
    <x v="1"/>
  </r>
  <r>
    <s v="God With Us Store"/>
    <x v="1"/>
  </r>
  <r>
    <s v="Grocery Haven"/>
    <x v="0"/>
  </r>
  <r>
    <s v="Super Heaven"/>
    <x v="2"/>
  </r>
  <r>
    <s v="Dee Comfort Global Life"/>
    <x v="0"/>
  </r>
  <r>
    <s v="Praise Stores"/>
    <x v="0"/>
  </r>
  <r>
    <s v="Alhaja Titilayo"/>
    <x v="2"/>
  </r>
  <r>
    <s v="King Store"/>
    <x v="0"/>
  </r>
  <r>
    <s v="Iya Aishat"/>
    <x v="2"/>
  </r>
  <r>
    <s v="Lizzy Store"/>
    <x v="2"/>
  </r>
  <r>
    <s v="Mummy Sucess Shop"/>
    <x v="0"/>
  </r>
  <r>
    <s v="Iya Labake Store"/>
    <x v="1"/>
  </r>
  <r>
    <s v="Divine Favour Store"/>
    <x v="2"/>
  </r>
  <r>
    <s v="Flo-Bi Variety Store"/>
    <x v="2"/>
  </r>
  <r>
    <s v="Mrs Nwajei Stores"/>
    <x v="0"/>
  </r>
  <r>
    <s v="Dy Chemist And Store"/>
    <x v="0"/>
  </r>
  <r>
    <s v="Niger Way"/>
    <x v="1"/>
  </r>
  <r>
    <s v="Adeleke"/>
    <x v="2"/>
  </r>
  <r>
    <s v="Ade'S Store"/>
    <x v="0"/>
  </r>
  <r>
    <s v="Temitope Stores"/>
    <x v="2"/>
  </r>
  <r>
    <s v="Iya Kadir Alaba Suru"/>
    <x v="0"/>
  </r>
  <r>
    <s v="Ojukwu Store"/>
    <x v="0"/>
  </r>
  <r>
    <s v="D &amp; D Supermarket"/>
    <x v="0"/>
  </r>
  <r>
    <s v="Two Brothers"/>
    <x v="0"/>
  </r>
  <r>
    <s v="Julauds Stores International"/>
    <x v="2"/>
  </r>
  <r>
    <s v="M Uhammed"/>
    <x v="0"/>
  </r>
  <r>
    <s v="Mama Rita"/>
    <x v="1"/>
  </r>
  <r>
    <s v="Mummy Dara Store"/>
    <x v="0"/>
  </r>
  <r>
    <s v="Monique Precious Store"/>
    <x v="2"/>
  </r>
  <r>
    <s v="Convenat Seed Ltd"/>
    <x v="0"/>
  </r>
  <r>
    <s v="Mummy Ayo Stores"/>
    <x v="2"/>
  </r>
  <r>
    <s v="Salome Store"/>
    <x v="1"/>
  </r>
  <r>
    <s v="Iya Musa Store"/>
    <x v="1"/>
  </r>
  <r>
    <s v="Mummy Christabel"/>
    <x v="2"/>
  </r>
  <r>
    <s v="Benshel Venture"/>
    <x v="1"/>
  </r>
  <r>
    <s v="Lilian Store"/>
    <x v="1"/>
  </r>
  <r>
    <s v="Toronto Supermarket"/>
    <x v="0"/>
  </r>
  <r>
    <s v="Mariam Store Oke Arin"/>
    <x v="0"/>
  </r>
  <r>
    <s v="Adewunmi Anointed Store"/>
    <x v="0"/>
  </r>
  <r>
    <s v="Royal Advent Ventures"/>
    <x v="1"/>
  </r>
  <r>
    <s v="Folakemi Store"/>
    <x v="0"/>
  </r>
  <r>
    <s v="Amaka Ventures Lagos State"/>
    <x v="1"/>
  </r>
  <r>
    <s v="Dammy Venture"/>
    <x v="0"/>
  </r>
  <r>
    <s v="Mrs Chinedu"/>
    <x v="2"/>
  </r>
  <r>
    <s v="Udu  Unique Store"/>
    <x v="0"/>
  </r>
  <r>
    <s v="Mummy Iremide"/>
    <x v="1"/>
  </r>
  <r>
    <s v="Sussy'S Place"/>
    <x v="2"/>
  </r>
  <r>
    <s v="Mrs Atanda Stores"/>
    <x v="1"/>
  </r>
  <r>
    <s v="Bode-B Classque"/>
    <x v="1"/>
  </r>
  <r>
    <s v="Success Super Stores"/>
    <x v="2"/>
  </r>
  <r>
    <s v="Red Container Tuck Shop"/>
    <x v="1"/>
  </r>
  <r>
    <s v="Tiga General Dealer"/>
    <x v="0"/>
  </r>
  <r>
    <s v="Goodluck Cafe Supermarket"/>
    <x v="0"/>
  </r>
  <r>
    <s v="Iwile Price"/>
    <x v="0"/>
  </r>
  <r>
    <s v="Ramadhan Netha"/>
    <x v="2"/>
  </r>
  <r>
    <s v="Agano Supermarket"/>
    <x v="1"/>
  </r>
  <r>
    <s v="Danone 2"/>
    <x v="2"/>
  </r>
  <r>
    <s v="Sunjuzi Supermarket"/>
    <x v="1"/>
  </r>
  <r>
    <s v="Hlanganani Supermarket"/>
    <x v="2"/>
  </r>
  <r>
    <s v="Santos Tuck Shop"/>
    <x v="0"/>
  </r>
  <r>
    <s v="Jabus Tuckshop"/>
    <x v="0"/>
  </r>
  <r>
    <s v="Albaki Super Market"/>
    <x v="2"/>
  </r>
  <r>
    <s v="Grey Tuck Shop"/>
    <x v="1"/>
  </r>
  <r>
    <s v="Ratser'S Place"/>
    <x v="2"/>
  </r>
  <r>
    <s v="Knot'S Landing"/>
    <x v="0"/>
  </r>
  <r>
    <s v="Dabebe Tuck Shop"/>
    <x v="1"/>
  </r>
  <r>
    <s v="Mg Zam Zam Supermarket"/>
    <x v="0"/>
  </r>
  <r>
    <s v="Asafa Supermarket"/>
    <x v="1"/>
  </r>
  <r>
    <s v="Community Spaza"/>
    <x v="0"/>
  </r>
  <r>
    <s v="Edu"/>
    <x v="0"/>
  </r>
  <r>
    <s v="Danny Boy Supermarket"/>
    <x v="2"/>
  </r>
  <r>
    <s v="Photochari General Dealer 3"/>
    <x v="1"/>
  </r>
  <r>
    <s v="Yosef Tuck Shop"/>
    <x v="2"/>
  </r>
  <r>
    <s v="Pauline Tuck Shop"/>
    <x v="2"/>
  </r>
  <r>
    <s v="Oromiya Tuck Shop"/>
    <x v="0"/>
  </r>
  <r>
    <s v="Quabush"/>
    <x v="0"/>
  </r>
  <r>
    <s v="Oromia Supermarket"/>
    <x v="2"/>
  </r>
  <r>
    <s v="African Brothers Maroon House"/>
    <x v="0"/>
  </r>
  <r>
    <s v="Ayan Supermarket"/>
    <x v="2"/>
  </r>
  <r>
    <s v="Opashola Stores"/>
    <x v="0"/>
  </r>
  <r>
    <s v="Gimore Tuck Shop"/>
    <x v="2"/>
  </r>
  <r>
    <s v="Bathopele 3"/>
    <x v="1"/>
  </r>
  <r>
    <s v="Alex High Way Tuckshop"/>
    <x v="0"/>
  </r>
  <r>
    <s v="Discount Supermaket Kingsway"/>
    <x v="1"/>
  </r>
  <r>
    <s v="Locknut Store"/>
    <x v="1"/>
  </r>
  <r>
    <s v="Chucky'S Tuck Shop"/>
    <x v="1"/>
  </r>
  <r>
    <s v="Phindamzala Tuckshop"/>
    <x v="1"/>
  </r>
  <r>
    <s v="Kwa Mbikwa Ndzunza"/>
    <x v="2"/>
  </r>
  <r>
    <s v="Bulkshort Samsokolo"/>
    <x v="2"/>
  </r>
  <r>
    <s v="Family Robot"/>
    <x v="0"/>
  </r>
  <r>
    <s v="Dd Discount Supermarket"/>
    <x v="0"/>
  </r>
  <r>
    <s v="Bate Minin Market"/>
    <x v="2"/>
  </r>
  <r>
    <s v="Sa Mini Market"/>
    <x v="1"/>
  </r>
  <r>
    <s v="Sedumane General Dealer"/>
    <x v="0"/>
  </r>
  <r>
    <s v="Lambebo Tuckshop"/>
    <x v="0"/>
  </r>
  <r>
    <s v="Dube'S Spaza Shop"/>
    <x v="2"/>
  </r>
  <r>
    <s v="Al Jazeera Supermarket"/>
    <x v="2"/>
  </r>
  <r>
    <s v="Hope Super Market"/>
    <x v="0"/>
  </r>
  <r>
    <s v="Sbu Tuck Shop"/>
    <x v="2"/>
  </r>
  <r>
    <s v="Honey Tuck Shop"/>
    <x v="0"/>
  </r>
  <r>
    <s v="Mr Cheap Supermarket"/>
    <x v="1"/>
  </r>
  <r>
    <s v="Elays"/>
    <x v="0"/>
  </r>
  <r>
    <s v="Chukwudalu Store"/>
    <x v="0"/>
  </r>
  <r>
    <s v="Nur 2 Supermarket"/>
    <x v="1"/>
  </r>
  <r>
    <s v="Nteo Gen Dealer"/>
    <x v="0"/>
  </r>
  <r>
    <s v="Sunnyside Halaal Food And Projecta"/>
    <x v="0"/>
  </r>
  <r>
    <s v="Ceci Supermarket"/>
    <x v="1"/>
  </r>
  <r>
    <s v="Tshabalala Tuck Shop"/>
    <x v="1"/>
  </r>
  <r>
    <s v="Afanan General Dealer"/>
    <x v="2"/>
  </r>
  <r>
    <s v="Batho Pele Supermarket"/>
    <x v="2"/>
  </r>
  <r>
    <s v="Happy Tuck Shop Khalambazo"/>
    <x v="1"/>
  </r>
  <r>
    <s v="Tshepang Tuckshop"/>
    <x v="1"/>
  </r>
  <r>
    <s v="Samorraknive Tuck Shop"/>
    <x v="2"/>
  </r>
  <r>
    <s v="Giwa Store"/>
    <x v="2"/>
  </r>
  <r>
    <s v="S.A Tuck Shop"/>
    <x v="0"/>
  </r>
  <r>
    <s v="Ayoba Tuck Shop"/>
    <x v="0"/>
  </r>
  <r>
    <s v="Ntando Tuck Shop"/>
    <x v="0"/>
  </r>
  <r>
    <s v="Rehaugetswe General Dealer"/>
    <x v="1"/>
  </r>
  <r>
    <s v="Peculiar Store"/>
    <x v="2"/>
  </r>
  <r>
    <s v="H &amp; T Baby Supermarket"/>
    <x v="2"/>
  </r>
  <r>
    <s v="Ish Tuck Shop"/>
    <x v="1"/>
  </r>
  <r>
    <s v="Faysal Tuckshop"/>
    <x v="1"/>
  </r>
  <r>
    <s v="Top Discount"/>
    <x v="2"/>
  </r>
  <r>
    <s v="Vv'S Tuckshop"/>
    <x v="2"/>
  </r>
  <r>
    <s v="Abbey Provision Store"/>
    <x v="2"/>
  </r>
  <r>
    <s v="Sibaya Supermarket"/>
    <x v="0"/>
  </r>
  <r>
    <s v="Diafounou Shop"/>
    <x v="0"/>
  </r>
  <r>
    <s v="Nkosi Tuck Shop"/>
    <x v="0"/>
  </r>
  <r>
    <s v="Khumalos Tuck Shop"/>
    <x v="2"/>
  </r>
  <r>
    <s v="Mummy Anu Stores"/>
    <x v="1"/>
  </r>
  <r>
    <s v="Ra General Dealer"/>
    <x v="0"/>
  </r>
  <r>
    <s v="Mim Mini Superstore"/>
    <x v="0"/>
  </r>
  <r>
    <s v="Bravirox Tuck Shop"/>
    <x v="0"/>
  </r>
  <r>
    <s v="Abraham Tuck Shop"/>
    <x v="2"/>
  </r>
  <r>
    <s v="2020Soliana"/>
    <x v="0"/>
  </r>
  <r>
    <s v="Bafana Tuck Shop"/>
    <x v="2"/>
  </r>
  <r>
    <s v="Funkytom Ventures"/>
    <x v="2"/>
  </r>
  <r>
    <s v="Daffdol Store"/>
    <x v="1"/>
  </r>
  <r>
    <s v="Makena Supermarket"/>
    <x v="2"/>
  </r>
  <r>
    <s v="F&amp;T Ventures"/>
    <x v="2"/>
  </r>
  <r>
    <s v="Mrs Akinyemi Store"/>
    <x v="2"/>
  </r>
  <r>
    <s v="St Tony Stores"/>
    <x v="0"/>
  </r>
  <r>
    <s v="Fabitx Stores"/>
    <x v="1"/>
  </r>
  <r>
    <s v="Atd Store Oke Arin"/>
    <x v="2"/>
  </r>
  <r>
    <s v="Daniel Store"/>
    <x v="1"/>
  </r>
  <r>
    <s v="Nine To Ten Supermarket"/>
    <x v="0"/>
  </r>
  <r>
    <s v="Obetel Store"/>
    <x v="2"/>
  </r>
  <r>
    <s v="Mrs Adebayo Store"/>
    <x v="0"/>
  </r>
  <r>
    <s v="Iya Dammy"/>
    <x v="2"/>
  </r>
  <r>
    <s v="Victory Stores"/>
    <x v="1"/>
  </r>
  <r>
    <s v="Holla_More Ltd"/>
    <x v="1"/>
  </r>
  <r>
    <s v="Adekem Store"/>
    <x v="2"/>
  </r>
  <r>
    <s v="Nifemy Ventures"/>
    <x v="0"/>
  </r>
  <r>
    <s v="Progress Spaza Shop"/>
    <x v="1"/>
  </r>
  <r>
    <s v="Zubitex Store"/>
    <x v="1"/>
  </r>
  <r>
    <s v="234 Store"/>
    <x v="0"/>
  </r>
  <r>
    <s v="P-Ella Store"/>
    <x v="1"/>
  </r>
  <r>
    <s v="Amiin Supermarket"/>
    <x v="0"/>
  </r>
  <r>
    <s v="Chipile Supermarket"/>
    <x v="1"/>
  </r>
  <r>
    <s v="Jabulani Supermarket"/>
    <x v="2"/>
  </r>
  <r>
    <s v="Anthony Tuck Shop"/>
    <x v="0"/>
  </r>
  <r>
    <s v="Mthunzini Communication"/>
    <x v="0"/>
  </r>
  <r>
    <s v="Bushesos Tuck Shop"/>
    <x v="2"/>
  </r>
  <r>
    <s v="Shikita  Tuckshop"/>
    <x v="2"/>
  </r>
  <r>
    <s v="Jubayed Trading"/>
    <x v="1"/>
  </r>
  <r>
    <s v="Beautiful Tuck"/>
    <x v="1"/>
  </r>
  <r>
    <s v="Brown Container F"/>
    <x v="2"/>
  </r>
  <r>
    <s v="Lambama Tuckshop"/>
    <x v="0"/>
  </r>
  <r>
    <s v="Ss Tuck Shop"/>
    <x v="0"/>
  </r>
  <r>
    <s v="Safe More Tuck Shop"/>
    <x v="1"/>
  </r>
  <r>
    <s v="Abies"/>
    <x v="1"/>
  </r>
  <r>
    <s v="Lima Supermarket"/>
    <x v="2"/>
  </r>
  <r>
    <s v="Central Tuck Shop"/>
    <x v="1"/>
  </r>
  <r>
    <s v="Sun Supermarket"/>
    <x v="2"/>
  </r>
  <r>
    <s v="Christmas Supermarket"/>
    <x v="2"/>
  </r>
  <r>
    <s v="Impala Mini Market"/>
    <x v="0"/>
  </r>
  <r>
    <s v="Africa Supermarket"/>
    <x v="1"/>
  </r>
  <r>
    <s v="Shakira Supermarket"/>
    <x v="1"/>
  </r>
  <r>
    <s v="Thandabantu Tuckshop"/>
    <x v="2"/>
  </r>
  <r>
    <s v="Banana Banana Tuckshop"/>
    <x v="0"/>
  </r>
  <r>
    <s v="Zonke Bonke Supermarket"/>
    <x v="0"/>
  </r>
  <r>
    <s v="Sello'S Tuck Shop"/>
    <x v="2"/>
  </r>
  <r>
    <s v="Bm Store"/>
    <x v="0"/>
  </r>
  <r>
    <s v="Adana Tuckshop"/>
    <x v="2"/>
  </r>
  <r>
    <s v="Mkhulu Tuck Shop"/>
    <x v="0"/>
  </r>
  <r>
    <s v="Sr Tuckshop"/>
    <x v="0"/>
  </r>
  <r>
    <s v="Muluila Supermarket And Cosmetics"/>
    <x v="0"/>
  </r>
  <r>
    <s v="Lotus Spaza"/>
    <x v="0"/>
  </r>
  <r>
    <s v="Blue Tuckshop"/>
    <x v="2"/>
  </r>
  <r>
    <s v="Shalom Discount Supermarket"/>
    <x v="2"/>
  </r>
  <r>
    <s v="Magogo Tuckshop"/>
    <x v="0"/>
  </r>
  <r>
    <s v="Ekuphumuleni Cafe"/>
    <x v="2"/>
  </r>
  <r>
    <s v="Tsatsi Tuck Shop"/>
    <x v="1"/>
  </r>
  <r>
    <s v="Africa Tuckshop"/>
    <x v="1"/>
  </r>
  <r>
    <s v="Zama Zama Supermarket"/>
    <x v="0"/>
  </r>
  <r>
    <s v="Hillbrow Bazaar"/>
    <x v="2"/>
  </r>
  <r>
    <s v="Siza Tuckshop"/>
    <x v="0"/>
  </r>
  <r>
    <s v="Express Laundry Service"/>
    <x v="0"/>
  </r>
  <r>
    <s v="Matshipsa Supermarket"/>
    <x v="2"/>
  </r>
  <r>
    <s v="Brother General Dealer"/>
    <x v="2"/>
  </r>
  <r>
    <s v="Tosiso Trading Supermarket"/>
    <x v="1"/>
  </r>
  <r>
    <s v="African Supermarket"/>
    <x v="0"/>
  </r>
  <r>
    <s v="Wozo Bona"/>
    <x v="2"/>
  </r>
  <r>
    <s v="Ab African Shop"/>
    <x v="2"/>
  </r>
  <r>
    <s v="Fresh Tuck Shop"/>
    <x v="1"/>
  </r>
  <r>
    <s v="Lucky And Sons"/>
    <x v="0"/>
  </r>
  <r>
    <s v="John Tuck Shop"/>
    <x v="1"/>
  </r>
  <r>
    <s v="Dm Tuck Shop"/>
    <x v="2"/>
  </r>
  <r>
    <s v="Vilakazi"/>
    <x v="1"/>
  </r>
  <r>
    <s v="Happy Tuck Shop"/>
    <x v="1"/>
  </r>
  <r>
    <s v="Maranata"/>
    <x v="0"/>
  </r>
  <r>
    <s v="Ma Super Market"/>
    <x v="1"/>
  </r>
  <r>
    <s v="Marumoswann Supermarket"/>
    <x v="0"/>
  </r>
  <r>
    <s v="Gabe Tuck Shop"/>
    <x v="2"/>
  </r>
  <r>
    <s v="Best Price Supermarket"/>
    <x v="1"/>
  </r>
  <r>
    <s v="Teddy'S Convenience Store"/>
    <x v="1"/>
  </r>
  <r>
    <s v="Salam Supermarket"/>
    <x v="0"/>
  </r>
  <r>
    <s v="Prime Mart Supermarket"/>
    <x v="2"/>
  </r>
  <r>
    <s v="Phumza House Shop"/>
    <x v="1"/>
  </r>
  <r>
    <s v="Collins Midnight Cafe"/>
    <x v="1"/>
  </r>
  <r>
    <s v="The Best Discount Supermarket"/>
    <x v="0"/>
  </r>
  <r>
    <s v="Nkwadile Tuck Shop"/>
    <x v="2"/>
  </r>
  <r>
    <s v="For Green Tuckshop (Blue Tuckshop)"/>
    <x v="1"/>
  </r>
  <r>
    <s v="Maphosa Tuck Shop"/>
    <x v="1"/>
  </r>
  <r>
    <s v="Yaron $Demissie Supermarket"/>
    <x v="2"/>
  </r>
  <r>
    <s v="Hlangana Tuck Shop"/>
    <x v="1"/>
  </r>
  <r>
    <s v="Irfan&amp;Brothers"/>
    <x v="1"/>
  </r>
  <r>
    <s v="Discount Corner"/>
    <x v="0"/>
  </r>
  <r>
    <s v="Frank Store"/>
    <x v="1"/>
  </r>
  <r>
    <s v="Abram Tuck Shop"/>
    <x v="2"/>
  </r>
  <r>
    <s v="Celas Tuck Shop"/>
    <x v="0"/>
  </r>
  <r>
    <s v="Daily Needs Tuck Shop"/>
    <x v="0"/>
  </r>
  <r>
    <s v="Bafana General Dealer"/>
    <x v="1"/>
  </r>
  <r>
    <s v="Neo'S Tuck Shop"/>
    <x v="0"/>
  </r>
  <r>
    <s v="Jealous Down Tuck Shop"/>
    <x v="1"/>
  </r>
  <r>
    <s v="Mama Supermarket"/>
    <x v="2"/>
  </r>
  <r>
    <s v="Trim Ndlovu"/>
    <x v="0"/>
  </r>
  <r>
    <s v="Tomato Tuck Shop"/>
    <x v="1"/>
  </r>
  <r>
    <s v="F Discount"/>
    <x v="1"/>
  </r>
  <r>
    <s v="Joycee Store"/>
    <x v="2"/>
  </r>
  <r>
    <s v="Madiba Tuck Shop"/>
    <x v="2"/>
  </r>
  <r>
    <s v="Whitehouse Supermarket"/>
    <x v="0"/>
  </r>
  <r>
    <s v="Legato"/>
    <x v="0"/>
  </r>
  <r>
    <s v="Mother'S Supermarket"/>
    <x v="2"/>
  </r>
  <r>
    <s v="Zama Zama"/>
    <x v="0"/>
  </r>
  <r>
    <s v="Dt Tuck Shop"/>
    <x v="1"/>
  </r>
  <r>
    <s v="Moriting Mini Market"/>
    <x v="2"/>
  </r>
  <r>
    <s v="Giuthog Stores"/>
    <x v="1"/>
  </r>
  <r>
    <s v="Jojo Supermarket"/>
    <x v="2"/>
  </r>
  <r>
    <s v="Busy Corner"/>
    <x v="2"/>
  </r>
  <r>
    <s v="Listen Well Traiding"/>
    <x v="1"/>
  </r>
  <r>
    <s v="Star Tuck Shop"/>
    <x v="2"/>
  </r>
  <r>
    <s v="One Drop General Dealers Shop No5"/>
    <x v="2"/>
  </r>
  <r>
    <s v="Phato Tuckshop"/>
    <x v="1"/>
  </r>
  <r>
    <s v="Esizweni Supermarket"/>
    <x v="1"/>
  </r>
  <r>
    <s v="Solly Tuck Shop"/>
    <x v="0"/>
  </r>
  <r>
    <s v="Cornershop 2"/>
    <x v="0"/>
  </r>
  <r>
    <s v="Tnt Supermarket"/>
    <x v="2"/>
  </r>
  <r>
    <s v="Bakewell Investments"/>
    <x v="0"/>
  </r>
  <r>
    <s v="Joshua Supermarket"/>
    <x v="2"/>
  </r>
  <r>
    <s v="Mama Thank God Stores"/>
    <x v="1"/>
  </r>
  <r>
    <s v="K&amp;C Store"/>
    <x v="1"/>
  </r>
  <r>
    <s v="Good Price Supermarket"/>
    <x v="1"/>
  </r>
  <r>
    <s v="Lefoka Tuck Shop"/>
    <x v="0"/>
  </r>
  <r>
    <s v="Alrhman Supermarket"/>
    <x v="1"/>
  </r>
  <r>
    <s v="Wisba Tuck Shop"/>
    <x v="0"/>
  </r>
  <r>
    <s v="Mmaikem Store"/>
    <x v="2"/>
  </r>
  <r>
    <s v="Good Times"/>
    <x v="0"/>
  </r>
  <r>
    <s v="Stop And Shop"/>
    <x v="1"/>
  </r>
  <r>
    <s v="Mummy Tunji"/>
    <x v="0"/>
  </r>
  <r>
    <s v="Chard Supermarket"/>
    <x v="0"/>
  </r>
  <r>
    <s v="Trust Right Superstore"/>
    <x v="1"/>
  </r>
  <r>
    <s v="Serge Pharmacy &amp; Supermarket"/>
    <x v="2"/>
  </r>
  <r>
    <s v="Temple Stores"/>
    <x v="1"/>
  </r>
  <r>
    <s v="Zimstores"/>
    <x v="2"/>
  </r>
  <r>
    <s v="Together Shop"/>
    <x v="0"/>
  </r>
  <r>
    <s v="Mo'S Food Marts"/>
    <x v="1"/>
  </r>
  <r>
    <s v="Abel Tuckshop"/>
    <x v="1"/>
  </r>
  <r>
    <s v="Hawker Cellular And Supermarket"/>
    <x v="2"/>
  </r>
  <r>
    <s v="God Gift Store"/>
    <x v="1"/>
  </r>
  <r>
    <s v="Corner Zone Cafe"/>
    <x v="2"/>
  </r>
  <r>
    <s v="Temilade Stores"/>
    <x v="1"/>
  </r>
  <r>
    <s v="Lylmosffjconceptltd"/>
    <x v="2"/>
  </r>
  <r>
    <s v="Mpele An Son General Dealer..."/>
    <x v="1"/>
  </r>
  <r>
    <s v="Martins Store"/>
    <x v="1"/>
  </r>
  <r>
    <s v="Triple F Store"/>
    <x v="0"/>
  </r>
  <r>
    <s v="S Brothers"/>
    <x v="2"/>
  </r>
  <r>
    <s v="Kasi Convenient Food"/>
    <x v="1"/>
  </r>
  <r>
    <s v="Emeka Stores"/>
    <x v="0"/>
  </r>
  <r>
    <s v="Mummy Clinton"/>
    <x v="1"/>
  </r>
  <r>
    <s v="Earldorado  Integrated Services"/>
    <x v="0"/>
  </r>
  <r>
    <s v="Mummy Kamsi Store"/>
    <x v="1"/>
  </r>
  <r>
    <s v="Favic Stores"/>
    <x v="2"/>
  </r>
  <r>
    <s v="Winstone Store"/>
    <x v="2"/>
  </r>
  <r>
    <s v="Jadchi Ventures"/>
    <x v="0"/>
  </r>
  <r>
    <s v="Delightsome Store"/>
    <x v="1"/>
  </r>
  <r>
    <s v="Mrs Odoh Store"/>
    <x v="0"/>
  </r>
  <r>
    <s v="Wuraola Stores"/>
    <x v="2"/>
  </r>
  <r>
    <s v="Jb Tuckshop Daveyton"/>
    <x v="2"/>
  </r>
  <r>
    <s v="Mary Convenient Store"/>
    <x v="1"/>
  </r>
  <r>
    <s v="S M G Trading Store"/>
    <x v="1"/>
  </r>
  <r>
    <s v="Nani2 Supermarket"/>
    <x v="2"/>
  </r>
  <r>
    <s v="Friendly Spaza Shop"/>
    <x v="1"/>
  </r>
  <r>
    <s v="Blue Container Ext 12"/>
    <x v="0"/>
  </r>
  <r>
    <s v="Zama Supermarket"/>
    <x v="0"/>
  </r>
  <r>
    <s v="Divine Favored Store"/>
    <x v="0"/>
  </r>
  <r>
    <s v="Salaam Supermarket"/>
    <x v="0"/>
  </r>
  <r>
    <s v="Hazel Moon Trading"/>
    <x v="1"/>
  </r>
  <r>
    <s v="Faiz Cafe"/>
    <x v="0"/>
  </r>
  <r>
    <s v="Rupok &amp; Rittica Trading"/>
    <x v="2"/>
  </r>
  <r>
    <s v="Imcapeace Trading"/>
    <x v="2"/>
  </r>
  <r>
    <s v="New Nation"/>
    <x v="1"/>
  </r>
  <r>
    <s v="Sam'S Cafe"/>
    <x v="2"/>
  </r>
  <r>
    <s v="Mmm Tuck Shop"/>
    <x v="1"/>
  </r>
  <r>
    <s v="Mabena Supermarket"/>
    <x v="1"/>
  </r>
  <r>
    <s v="Madiba Tuckshop"/>
    <x v="0"/>
  </r>
  <r>
    <s v="Sam Tuck Shop"/>
    <x v="2"/>
  </r>
  <r>
    <s v="Save More Supermarket"/>
    <x v="1"/>
  </r>
  <r>
    <s v="Khan Mini Market"/>
    <x v="0"/>
  </r>
  <r>
    <s v="Eninla Multipurpose Stores"/>
    <x v="2"/>
  </r>
  <r>
    <s v="Mummy Hamza"/>
    <x v="2"/>
  </r>
  <r>
    <s v="Adun"/>
    <x v="1"/>
  </r>
  <r>
    <s v="Thusanang Tuck Shop"/>
    <x v="1"/>
  </r>
  <r>
    <s v="Fnf Tuck Shop"/>
    <x v="1"/>
  </r>
  <r>
    <s v="Muhammed Sani Store"/>
    <x v="1"/>
  </r>
  <r>
    <s v="Alpha Tuck Shop"/>
    <x v="2"/>
  </r>
  <r>
    <s v="Mn Mini Market"/>
    <x v="0"/>
  </r>
  <r>
    <s v="Ground Tuck Shop"/>
    <x v="2"/>
  </r>
  <r>
    <s v="Maria And Son Tuckshop"/>
    <x v="0"/>
  </r>
  <r>
    <s v="Rutu Tuckshop"/>
    <x v="2"/>
  </r>
  <r>
    <s v="Nuur Supermarket"/>
    <x v="0"/>
  </r>
  <r>
    <s v="Almadina Ext 9"/>
    <x v="1"/>
  </r>
  <r>
    <s v="Iya Dayo Store"/>
    <x v="1"/>
  </r>
  <r>
    <s v="Katibs House"/>
    <x v="0"/>
  </r>
  <r>
    <s v="Daddy David Stores"/>
    <x v="2"/>
  </r>
  <r>
    <s v="Mama Toyosi Stores"/>
    <x v="2"/>
  </r>
  <r>
    <s v="Ezinne Store"/>
    <x v="0"/>
  </r>
  <r>
    <s v="Black Stone"/>
    <x v="0"/>
  </r>
  <r>
    <s v="Shalom No 2"/>
    <x v="2"/>
  </r>
  <r>
    <s v="Kuchie Mart"/>
    <x v="1"/>
  </r>
  <r>
    <s v="Shalom  Supermarket"/>
    <x v="1"/>
  </r>
  <r>
    <s v="Ife Venture"/>
    <x v="1"/>
  </r>
  <r>
    <s v="Clemosa Venture"/>
    <x v="2"/>
  </r>
  <r>
    <s v="Winbs Super Store"/>
    <x v="0"/>
  </r>
  <r>
    <s v="Supersaver Ajao"/>
    <x v="0"/>
  </r>
  <r>
    <s v="Chittagong Supermarket"/>
    <x v="1"/>
  </r>
  <r>
    <s v="Bravo Tuck Shop"/>
    <x v="1"/>
  </r>
  <r>
    <s v="Strinvill Cafe"/>
    <x v="1"/>
  </r>
  <r>
    <s v="Mummy Elias"/>
    <x v="2"/>
  </r>
  <r>
    <s v="Ajoke Store Oke Arin"/>
    <x v="0"/>
  </r>
  <r>
    <s v="Emmyzee Super Market"/>
    <x v="1"/>
  </r>
  <r>
    <s v="Feno Mart"/>
    <x v="2"/>
  </r>
  <r>
    <s v="Al- Mahmuda Supermarket"/>
    <x v="2"/>
  </r>
  <r>
    <s v="T And J Store"/>
    <x v="1"/>
  </r>
  <r>
    <s v="Mokhabuki Tuck Shop"/>
    <x v="2"/>
  </r>
  <r>
    <s v="Mummy Grace"/>
    <x v="0"/>
  </r>
  <r>
    <s v="Mrs Adesina"/>
    <x v="2"/>
  </r>
  <r>
    <s v="Ike Store"/>
    <x v="1"/>
  </r>
  <r>
    <s v="Yahaya  Store"/>
    <x v="1"/>
  </r>
  <r>
    <s v="Sweet Lady Store"/>
    <x v="2"/>
  </r>
  <r>
    <s v="Eri Ifeoluwa Store"/>
    <x v="1"/>
  </r>
  <r>
    <s v="Ilerioluwase Store"/>
    <x v="0"/>
  </r>
  <r>
    <s v="Swanik Stores"/>
    <x v="1"/>
  </r>
  <r>
    <s v="Mummy Dammy Store"/>
    <x v="2"/>
  </r>
  <r>
    <s v="Freedom Supermarket"/>
    <x v="0"/>
  </r>
  <r>
    <s v="Alpha Omega Tuck Shop"/>
    <x v="1"/>
  </r>
  <r>
    <s v="Daraplus Store"/>
    <x v="2"/>
  </r>
  <r>
    <s v="Robot"/>
    <x v="2"/>
  </r>
  <r>
    <s v="Rush-Hour Supermarket"/>
    <x v="2"/>
  </r>
  <r>
    <s v="Sb"/>
    <x v="1"/>
  </r>
  <r>
    <s v="Awaasa Supermarket"/>
    <x v="2"/>
  </r>
  <r>
    <s v="Kilimanjaro Tuck Shop"/>
    <x v="0"/>
  </r>
  <r>
    <s v="Special Nuro Mini Market"/>
    <x v="1"/>
  </r>
  <r>
    <s v="Mrs Janet"/>
    <x v="1"/>
  </r>
  <r>
    <s v="Salaam Shop"/>
    <x v="2"/>
  </r>
  <r>
    <s v="Aunty Velda Tuck Shop"/>
    <x v="2"/>
  </r>
  <r>
    <s v="Mkhize Tuckshop"/>
    <x v="2"/>
  </r>
  <r>
    <s v="Siyabonga Tuckshop"/>
    <x v="2"/>
  </r>
  <r>
    <s v="Veli Tuckshop"/>
    <x v="0"/>
  </r>
  <r>
    <s v="Kusekhaya Tuckshop"/>
    <x v="2"/>
  </r>
  <r>
    <s v="Legato 4"/>
    <x v="2"/>
  </r>
  <r>
    <s v="Maplankeng General Dealer"/>
    <x v="0"/>
  </r>
  <r>
    <s v="Nazer Trading"/>
    <x v="1"/>
  </r>
  <r>
    <s v="Menttension Supermarket"/>
    <x v="2"/>
  </r>
  <r>
    <s v="Neelkamal Trading"/>
    <x v="1"/>
  </r>
  <r>
    <s v="Modupe Store"/>
    <x v="2"/>
  </r>
  <r>
    <s v="Hanani Shop"/>
    <x v="2"/>
  </r>
  <r>
    <s v="King George Cafe"/>
    <x v="0"/>
  </r>
  <r>
    <s v="Ext 4 Supermarket"/>
    <x v="0"/>
  </r>
  <r>
    <s v="Iya Asisat Store"/>
    <x v="1"/>
  </r>
  <r>
    <s v="Bismila Tuckshop"/>
    <x v="2"/>
  </r>
  <r>
    <s v="Lady P Store"/>
    <x v="0"/>
  </r>
  <r>
    <s v="James Trading Interprice"/>
    <x v="0"/>
  </r>
  <r>
    <s v="A1 Supermarket"/>
    <x v="2"/>
  </r>
  <r>
    <s v="Ta Mince"/>
    <x v="0"/>
  </r>
  <r>
    <s v="All Sufficient Store"/>
    <x v="1"/>
  </r>
  <r>
    <s v="Biement General Dealer Supermarket"/>
    <x v="0"/>
  </r>
  <r>
    <s v="Mr Cheaper"/>
    <x v="1"/>
  </r>
  <r>
    <s v="Cost Price"/>
    <x v="2"/>
  </r>
  <r>
    <s v="Salam Freedom Tuck Shop"/>
    <x v="0"/>
  </r>
  <r>
    <s v="Mojalefa Tuck Shop"/>
    <x v="1"/>
  </r>
  <r>
    <s v="Gods Owen"/>
    <x v="0"/>
  </r>
  <r>
    <s v="Az Stores"/>
    <x v="1"/>
  </r>
  <r>
    <s v="Ugodivine Store"/>
    <x v="0"/>
  </r>
  <r>
    <s v="Naijaway Store"/>
    <x v="2"/>
  </r>
  <r>
    <s v="Valentine Stores"/>
    <x v="0"/>
  </r>
  <r>
    <s v="Olawale Ventures"/>
    <x v="1"/>
  </r>
  <r>
    <s v="Iya Amir At Stores"/>
    <x v="1"/>
  </r>
  <r>
    <s v="Bukez Ventures"/>
    <x v="1"/>
  </r>
  <r>
    <s v="Ask For More"/>
    <x v="1"/>
  </r>
  <r>
    <s v="Maison B Store"/>
    <x v="1"/>
  </r>
  <r>
    <s v="Mummy Tofunmi"/>
    <x v="1"/>
  </r>
  <r>
    <s v="Yemolysis Global Resources"/>
    <x v="0"/>
  </r>
  <r>
    <s v="Queen Store"/>
    <x v="2"/>
  </r>
  <r>
    <s v="Alhaja Adeleke Stores"/>
    <x v="2"/>
  </r>
  <r>
    <s v="Alhaja Balogun Store"/>
    <x v="1"/>
  </r>
  <r>
    <s v="Mummy Princess Stores"/>
    <x v="2"/>
  </r>
  <r>
    <s v="A Line Shop 1"/>
    <x v="2"/>
  </r>
  <r>
    <s v="Mama Frances"/>
    <x v="2"/>
  </r>
  <r>
    <s v="Emizona Store"/>
    <x v="0"/>
  </r>
  <r>
    <s v="Spring Site Ltd"/>
    <x v="1"/>
  </r>
  <r>
    <s v="Mama Amaka  Store"/>
    <x v="1"/>
  </r>
  <r>
    <s v="Mummy Asman Store"/>
    <x v="1"/>
  </r>
  <r>
    <s v="Showe Supermaket"/>
    <x v="2"/>
  </r>
  <r>
    <s v="Lagant Stores"/>
    <x v="1"/>
  </r>
  <r>
    <s v="Fashion Designer"/>
    <x v="2"/>
  </r>
  <r>
    <s v="Marindi General Dealer"/>
    <x v="2"/>
  </r>
  <r>
    <s v="Olaoluwa Store"/>
    <x v="2"/>
  </r>
  <r>
    <s v="Veeone Store"/>
    <x v="2"/>
  </r>
  <r>
    <s v="Henry'S Tuck Shop"/>
    <x v="2"/>
  </r>
  <r>
    <s v="Mmum Mariam Store"/>
    <x v="0"/>
  </r>
  <r>
    <s v="Lookies"/>
    <x v="1"/>
  </r>
  <r>
    <s v="Mochocho General Dealer"/>
    <x v="1"/>
  </r>
  <r>
    <s v="Israel Tuckshop"/>
    <x v="2"/>
  </r>
  <r>
    <s v="Tasi Tuckshop"/>
    <x v="1"/>
  </r>
  <r>
    <s v="Bra Joe Corner"/>
    <x v="1"/>
  </r>
  <r>
    <s v="African Andriend Tuckshop"/>
    <x v="1"/>
  </r>
  <r>
    <s v="Adijat"/>
    <x v="2"/>
  </r>
  <r>
    <s v="Welcome Tuck Shop"/>
    <x v="2"/>
  </r>
  <r>
    <s v="Jw Supermarket"/>
    <x v="0"/>
  </r>
  <r>
    <s v="Six 2 Ten Supermarket"/>
    <x v="1"/>
  </r>
  <r>
    <s v="One And All Tuckshop"/>
    <x v="1"/>
  </r>
  <r>
    <s v="C And R Convenience Store"/>
    <x v="2"/>
  </r>
  <r>
    <s v="Good Luck Shop"/>
    <x v="2"/>
  </r>
  <r>
    <s v="Smart Price Tuckshop"/>
    <x v="1"/>
  </r>
  <r>
    <s v="Flaky Store"/>
    <x v="1"/>
  </r>
  <r>
    <s v="Morwa Tuck Shop"/>
    <x v="2"/>
  </r>
  <r>
    <s v="Abis Tuck Shop"/>
    <x v="0"/>
  </r>
  <r>
    <s v="Kwazakhele Tuck Shop"/>
    <x v="2"/>
  </r>
  <r>
    <s v="R5 Spaza Shop"/>
    <x v="0"/>
  </r>
  <r>
    <s v="Cheap Tuck Shop"/>
    <x v="1"/>
  </r>
  <r>
    <s v="Happiness Tuck Shop"/>
    <x v="2"/>
  </r>
  <r>
    <s v="God Bless Africa"/>
    <x v="2"/>
  </r>
  <r>
    <s v="Ifenyi Chemist And Store"/>
    <x v="2"/>
  </r>
  <r>
    <s v="Ibukunoluwa Store"/>
    <x v="1"/>
  </r>
  <r>
    <s v="Esthibaby Supermarket"/>
    <x v="1"/>
  </r>
  <r>
    <s v="Uk 34 Trading Enterprise"/>
    <x v="2"/>
  </r>
  <r>
    <s v="Afzali Tuck Shop"/>
    <x v="0"/>
  </r>
  <r>
    <s v="Bk Tuckshop"/>
    <x v="1"/>
  </r>
  <r>
    <s v="Tony Store"/>
    <x v="2"/>
  </r>
  <r>
    <s v="Dube Tuck Shop"/>
    <x v="2"/>
  </r>
  <r>
    <s v="Nadia Best Price Supermarket"/>
    <x v="0"/>
  </r>
  <r>
    <s v="Nasi Tuck Shop"/>
    <x v="0"/>
  </r>
  <r>
    <s v="Moreko Tuck Shop"/>
    <x v="1"/>
  </r>
  <r>
    <s v="Y.M Arsema Shop"/>
    <x v="0"/>
  </r>
  <r>
    <s v="Havilah Provision Store"/>
    <x v="0"/>
  </r>
  <r>
    <s v="Tessy Ronke"/>
    <x v="2"/>
  </r>
  <r>
    <s v="Mummy Bee Store"/>
    <x v="2"/>
  </r>
  <r>
    <s v="Tolad Store"/>
    <x v="0"/>
  </r>
  <r>
    <s v="Mummy Moses Stores"/>
    <x v="0"/>
  </r>
  <r>
    <s v="Busola Store Oke Arin"/>
    <x v="0"/>
  </r>
  <r>
    <s v="Sb Lamp Ventures"/>
    <x v="0"/>
  </r>
  <r>
    <s v="Damilola Store"/>
    <x v="0"/>
  </r>
  <r>
    <s v="Olard Unique Venture"/>
    <x v="2"/>
  </r>
  <r>
    <s v="Jerry Stores"/>
    <x v="2"/>
  </r>
  <r>
    <s v="Mummy David Store"/>
    <x v="1"/>
  </r>
  <r>
    <s v="Menna Super Market"/>
    <x v="1"/>
  </r>
  <r>
    <s v="Mummy Muna Store"/>
    <x v="2"/>
  </r>
  <r>
    <s v="Bostaf Store"/>
    <x v="2"/>
  </r>
  <r>
    <s v="Robert Corner Tuckshop"/>
    <x v="0"/>
  </r>
  <r>
    <s v="Green Shop"/>
    <x v="2"/>
  </r>
  <r>
    <s v="Extra Special Tuck Shop"/>
    <x v="1"/>
  </r>
  <r>
    <s v="Linda Tuckshop"/>
    <x v="2"/>
  </r>
  <r>
    <s v="Moosa Tuck Shop"/>
    <x v="0"/>
  </r>
  <r>
    <s v="Happiness"/>
    <x v="0"/>
  </r>
  <r>
    <s v="Roro'S Tuck Shop"/>
    <x v="2"/>
  </r>
  <r>
    <s v="Ikeson Superstore"/>
    <x v="2"/>
  </r>
  <r>
    <s v="Face To Face Supermarket"/>
    <x v="0"/>
  </r>
  <r>
    <s v="Yellow Container Tuck Shop"/>
    <x v="0"/>
  </r>
  <r>
    <s v="Feyesa Lelisa"/>
    <x v="0"/>
  </r>
  <r>
    <s v="Community  Spaza"/>
    <x v="0"/>
  </r>
  <r>
    <s v="African Brothers Supermarket"/>
    <x v="1"/>
  </r>
  <r>
    <s v="Mummy Chi Store"/>
    <x v="1"/>
  </r>
  <r>
    <s v="My Supermarket"/>
    <x v="2"/>
  </r>
  <r>
    <s v="Nana'S Convince Store"/>
    <x v="0"/>
  </r>
  <r>
    <s v="Tsemonate Shop"/>
    <x v="1"/>
  </r>
  <r>
    <s v="Sbuda Tuck Shop"/>
    <x v="1"/>
  </r>
  <r>
    <s v="Godoleos Tuckshop"/>
    <x v="1"/>
  </r>
  <r>
    <s v="Raspberry Supermarket No 3"/>
    <x v="2"/>
  </r>
  <r>
    <s v="Ditlou Tuckshop"/>
    <x v="0"/>
  </r>
  <r>
    <s v="Heita Supermarket"/>
    <x v="0"/>
  </r>
  <r>
    <s v="Praise Of God"/>
    <x v="2"/>
  </r>
  <r>
    <s v="Mummy Haliya Store"/>
    <x v="0"/>
  </r>
  <r>
    <s v="Chuks Store"/>
    <x v="0"/>
  </r>
  <r>
    <s v="Fruit Stop"/>
    <x v="0"/>
  </r>
  <r>
    <s v="Important Store"/>
    <x v="2"/>
  </r>
  <r>
    <s v="One Love Supermarket"/>
    <x v="0"/>
  </r>
  <r>
    <s v="Family Superstore"/>
    <x v="1"/>
  </r>
  <r>
    <s v="Mummy Zion Store"/>
    <x v="1"/>
  </r>
  <r>
    <s v="Grahams Store"/>
    <x v="0"/>
  </r>
  <r>
    <s v="Siyabonga Supermarket"/>
    <x v="2"/>
  </r>
  <r>
    <s v="Great Provider Stores"/>
    <x v="0"/>
  </r>
  <r>
    <s v="Shop Upright Supermarket"/>
    <x v="2"/>
  </r>
  <r>
    <s v="Asalam Store"/>
    <x v="0"/>
  </r>
  <r>
    <s v="Khensa Tuck Shop"/>
    <x v="0"/>
  </r>
  <r>
    <s v="Blackrock Supermarket"/>
    <x v="2"/>
  </r>
  <r>
    <s v="Mummy  Gbogbolowo Stores"/>
    <x v="1"/>
  </r>
  <r>
    <s v="Bimbim Store"/>
    <x v="2"/>
  </r>
  <r>
    <s v="Yusuf Store Alaba Sure"/>
    <x v="0"/>
  </r>
  <r>
    <s v="With God Stores"/>
    <x v="1"/>
  </r>
  <r>
    <s v="Ewa Tomi Store"/>
    <x v="2"/>
  </r>
  <r>
    <s v="Mummy Blessing Store"/>
    <x v="1"/>
  </r>
  <r>
    <s v="Oge Store"/>
    <x v="1"/>
  </r>
  <r>
    <s v="Emanuel Supermarket"/>
    <x v="2"/>
  </r>
  <r>
    <s v="Alberto'S Tuck Shop"/>
    <x v="2"/>
  </r>
  <r>
    <s v="Ayeye Tuck Shop"/>
    <x v="0"/>
  </r>
  <r>
    <s v="Witness Tuckshop"/>
    <x v="2"/>
  </r>
  <r>
    <s v="Mh  Super Store"/>
    <x v="2"/>
  </r>
  <r>
    <s v="Mahlaela"/>
    <x v="2"/>
  </r>
  <r>
    <s v="Ekhona"/>
    <x v="1"/>
  </r>
  <r>
    <s v="Nwanati Tuck Shop"/>
    <x v="1"/>
  </r>
  <r>
    <s v="Jks Tuck Shop"/>
    <x v="0"/>
  </r>
  <r>
    <s v="Andes Corner Shop"/>
    <x v="1"/>
  </r>
  <r>
    <s v="Divine Success"/>
    <x v="0"/>
  </r>
  <r>
    <s v="Al_Huda Supermarket"/>
    <x v="1"/>
  </r>
  <r>
    <s v="Andes Supermarket"/>
    <x v="1"/>
  </r>
  <r>
    <s v="Do Corner"/>
    <x v="0"/>
  </r>
  <r>
    <s v="General Tuck Shop"/>
    <x v="1"/>
  </r>
  <r>
    <s v="God Grace Store"/>
    <x v="0"/>
  </r>
  <r>
    <s v="Face To Face"/>
    <x v="0"/>
  </r>
  <r>
    <s v="Eddie'S Tuck Shop"/>
    <x v="2"/>
  </r>
  <r>
    <s v="Ht Store"/>
    <x v="0"/>
  </r>
  <r>
    <s v="Temitope Venture"/>
    <x v="2"/>
  </r>
  <r>
    <s v="Blessed Supermarket"/>
    <x v="0"/>
  </r>
  <r>
    <s v="Hallal Hosans Tuck Shop"/>
    <x v="0"/>
  </r>
  <r>
    <s v="Identity Mart"/>
    <x v="1"/>
  </r>
  <r>
    <s v="Osabasa General Dealer"/>
    <x v="0"/>
  </r>
  <r>
    <s v="Tshwaraganang Tuck Shop"/>
    <x v="1"/>
  </r>
  <r>
    <s v="Kachi Store"/>
    <x v="0"/>
  </r>
  <r>
    <s v="Gift Gold Venture"/>
    <x v="0"/>
  </r>
  <r>
    <s v="Nisco Store"/>
    <x v="1"/>
  </r>
  <r>
    <s v="Iya David Store"/>
    <x v="1"/>
  </r>
  <r>
    <s v="Tony'S General Dealer"/>
    <x v="0"/>
  </r>
  <r>
    <s v="Matthew Store"/>
    <x v="2"/>
  </r>
  <r>
    <s v="Chuchu Tuck Shop"/>
    <x v="1"/>
  </r>
  <r>
    <s v="Mary'S Tuck Shop"/>
    <x v="2"/>
  </r>
  <r>
    <s v="Takas Grocery"/>
    <x v="1"/>
  </r>
  <r>
    <s v="Ocean Supermarket"/>
    <x v="1"/>
  </r>
  <r>
    <s v="The Twins Stores"/>
    <x v="2"/>
  </r>
  <r>
    <s v="Hagesa Mini Market"/>
    <x v="1"/>
  </r>
  <r>
    <s v="Anty Chichi Store"/>
    <x v="1"/>
  </r>
  <r>
    <s v="Abdul Rahamon Store"/>
    <x v="1"/>
  </r>
  <r>
    <s v="Mummy Kausahrat Stores"/>
    <x v="2"/>
  </r>
  <r>
    <s v="Tshehla &amp; Son"/>
    <x v="2"/>
  </r>
  <r>
    <s v="Fashola Store Mowe Market"/>
    <x v="1"/>
  </r>
  <r>
    <s v="Madam Glorious Stores"/>
    <x v="0"/>
  </r>
  <r>
    <s v="Favour Stores"/>
    <x v="2"/>
  </r>
  <r>
    <s v="Anuoluwapo Topmost Essential"/>
    <x v="2"/>
  </r>
  <r>
    <s v="Mama Doyin Cbn Estate 2 Satellite Navy Town Lagos"/>
    <x v="1"/>
  </r>
  <r>
    <s v="Tamid Ventures"/>
    <x v="0"/>
  </r>
  <r>
    <s v="Amina Store"/>
    <x v="0"/>
  </r>
  <r>
    <s v="Qbest Ventures"/>
    <x v="2"/>
  </r>
  <r>
    <s v="Apalara Store"/>
    <x v="2"/>
  </r>
  <r>
    <s v="Ego Stores"/>
    <x v="1"/>
  </r>
  <r>
    <s v="Zimizele Tuck Shop"/>
    <x v="0"/>
  </r>
  <r>
    <s v="Igugulethe Shopping Centre"/>
    <x v="0"/>
  </r>
  <r>
    <s v="Shaloom Supermarket"/>
    <x v="1"/>
  </r>
  <r>
    <s v="Trust Supermarket"/>
    <x v="0"/>
  </r>
  <r>
    <s v="Big And Save Tuck Shop"/>
    <x v="0"/>
  </r>
  <r>
    <s v="L And F Supermarket"/>
    <x v="0"/>
  </r>
  <r>
    <s v="Adana Tuck Shop"/>
    <x v="1"/>
  </r>
  <r>
    <s v="Corner House Supermarket"/>
    <x v="1"/>
  </r>
  <r>
    <s v="Tip Top Supermarket"/>
    <x v="0"/>
  </r>
  <r>
    <s v="Good Hope Supermarket"/>
    <x v="1"/>
  </r>
  <r>
    <s v="Jabulani Tuck Shop"/>
    <x v="0"/>
  </r>
  <r>
    <s v="Banglamini Tuck Shop(Motsugi Street)"/>
    <x v="2"/>
  </r>
  <r>
    <s v="Reddy'S Tuck Shop"/>
    <x v="0"/>
  </r>
  <r>
    <s v="Globeset Store"/>
    <x v="0"/>
  </r>
  <r>
    <s v="Akd Store"/>
    <x v="1"/>
  </r>
  <r>
    <s v="Starling Cafe"/>
    <x v="2"/>
  </r>
  <r>
    <s v="Bethuel Tuckshop"/>
    <x v="1"/>
  </r>
  <r>
    <s v="Berry Supermarket"/>
    <x v="0"/>
  </r>
  <r>
    <s v="Bukolastores"/>
    <x v="2"/>
  </r>
  <r>
    <s v="Tshesa Supermaket"/>
    <x v="1"/>
  </r>
  <r>
    <s v="Mama 2 Tuck Shop"/>
    <x v="0"/>
  </r>
  <r>
    <s v="Family Tuckshop"/>
    <x v="2"/>
  </r>
  <r>
    <s v="Rasta Tuck Shop"/>
    <x v="2"/>
  </r>
  <r>
    <s v="Yah Lateef Stores"/>
    <x v="0"/>
  </r>
  <r>
    <s v="Slice Of Heaven"/>
    <x v="1"/>
  </r>
  <r>
    <s v="Branch Africa Supermarket"/>
    <x v="0"/>
  </r>
  <r>
    <s v="Ali'S Tuck Shop"/>
    <x v="2"/>
  </r>
  <r>
    <s v="Barcelona Supermarket"/>
    <x v="0"/>
  </r>
  <r>
    <s v="Salama Supermarket"/>
    <x v="0"/>
  </r>
  <r>
    <s v="Godwork Tuck Shop"/>
    <x v="1"/>
  </r>
  <r>
    <s v="Monica Tuck Shop"/>
    <x v="0"/>
  </r>
  <r>
    <s v="Khosies Tuck Shop"/>
    <x v="2"/>
  </r>
  <r>
    <s v="Myat Stores"/>
    <x v="1"/>
  </r>
  <r>
    <s v="Bismillah Ext 02"/>
    <x v="0"/>
  </r>
  <r>
    <s v="Broadway General Dealer"/>
    <x v="1"/>
  </r>
  <r>
    <s v="Patmezuo Foods"/>
    <x v="2"/>
  </r>
  <r>
    <s v="Jele'S Tuck Shop"/>
    <x v="1"/>
  </r>
  <r>
    <s v="Prince Supermarket"/>
    <x v="1"/>
  </r>
  <r>
    <s v="Barna John Store"/>
    <x v="0"/>
  </r>
  <r>
    <s v="Ajibowo Stores"/>
    <x v="1"/>
  </r>
  <r>
    <s v="Kidyz Corner"/>
    <x v="1"/>
  </r>
  <r>
    <s v="Divine Favour"/>
    <x v="0"/>
  </r>
  <r>
    <s v="Fine Chris And Brothers Global Enterprises"/>
    <x v="0"/>
  </r>
  <r>
    <s v="Oluwaseun Outlet"/>
    <x v="0"/>
  </r>
  <r>
    <s v="Opeyemi Store"/>
    <x v="0"/>
  </r>
  <r>
    <s v="Azeta Stores"/>
    <x v="0"/>
  </r>
  <r>
    <s v="Mojola Store"/>
    <x v="1"/>
  </r>
  <r>
    <s v="Daddy Amara Store"/>
    <x v="0"/>
  </r>
  <r>
    <s v="Amrite Stores"/>
    <x v="0"/>
  </r>
  <r>
    <s v="Strinville Cafe"/>
    <x v="0"/>
  </r>
  <r>
    <s v="Roxana 3"/>
    <x v="0"/>
  </r>
  <r>
    <s v="Woza-Woza Blue &amp; Black"/>
    <x v="1"/>
  </r>
  <r>
    <s v="Araire Global Ventures"/>
    <x v="2"/>
  </r>
  <r>
    <s v="Main Road Tuck Shop"/>
    <x v="2"/>
  </r>
  <r>
    <s v="Viva Tuck"/>
    <x v="1"/>
  </r>
  <r>
    <s v="Ethios Rasta Shop"/>
    <x v="1"/>
  </r>
  <r>
    <s v="Tebsa'S Palace"/>
    <x v="2"/>
  </r>
  <r>
    <s v="Blue Supermarket"/>
    <x v="0"/>
  </r>
  <r>
    <s v="Waka Waka"/>
    <x v="2"/>
  </r>
  <r>
    <s v="Omunye Tuck Shop"/>
    <x v="2"/>
  </r>
  <r>
    <s v="Monate Supermarket"/>
    <x v="1"/>
  </r>
  <r>
    <s v="East Lynne Supermarket"/>
    <x v="0"/>
  </r>
  <r>
    <s v="Belet Tuck Shop"/>
    <x v="1"/>
  </r>
  <r>
    <s v="Master Mind"/>
    <x v="1"/>
  </r>
  <r>
    <s v="Four Ways Tuck Shop"/>
    <x v="1"/>
  </r>
  <r>
    <s v="Mhlongo General Dealer"/>
    <x v="1"/>
  </r>
  <r>
    <s v="Blessing Supermarket"/>
    <x v="0"/>
  </r>
  <r>
    <s v="Peres Supermarket"/>
    <x v="0"/>
  </r>
  <r>
    <s v="Central Supermaket"/>
    <x v="0"/>
  </r>
  <r>
    <s v="Kdj Store"/>
    <x v="2"/>
  </r>
  <r>
    <s v="Mum Racheal Store"/>
    <x v="1"/>
  </r>
  <r>
    <s v="Success Tuck Shop"/>
    <x v="0"/>
  </r>
  <r>
    <s v="Mokhukhu Tuck Shop"/>
    <x v="2"/>
  </r>
  <r>
    <s v="Killarney Tuck Shop"/>
    <x v="1"/>
  </r>
  <r>
    <s v="Urppy Store"/>
    <x v="1"/>
  </r>
  <r>
    <s v="J &amp;E Store"/>
    <x v="2"/>
  </r>
  <r>
    <s v="Gezani Butchery"/>
    <x v="1"/>
  </r>
  <r>
    <s v="Family Tuck Shop East"/>
    <x v="0"/>
  </r>
  <r>
    <s v="Edugab Supermarket"/>
    <x v="1"/>
  </r>
  <r>
    <s v="J&amp;V 2 Tuckshop"/>
    <x v="1"/>
  </r>
  <r>
    <s v="X2 Tuck Shop"/>
    <x v="1"/>
  </r>
  <r>
    <s v="Mummy Janet Store"/>
    <x v="0"/>
  </r>
  <r>
    <s v="Oseremen Frozen Food"/>
    <x v="2"/>
  </r>
  <r>
    <s v="Akunwata"/>
    <x v="0"/>
  </r>
  <r>
    <s v="Tirosano Tuck Shop"/>
    <x v="1"/>
  </r>
  <r>
    <s v="African Spaza (Highland)"/>
    <x v="0"/>
  </r>
  <r>
    <s v="Oluwatosin"/>
    <x v="1"/>
  </r>
  <r>
    <s v="Madam Chy Favour Supermarket"/>
    <x v="0"/>
  </r>
  <r>
    <s v="Chriskel  Supermarket"/>
    <x v="1"/>
  </r>
  <r>
    <s v="Khosa Tuckshop"/>
    <x v="0"/>
  </r>
  <r>
    <s v="Yanju Stores"/>
    <x v="1"/>
  </r>
  <r>
    <s v="Mummy Praise Store"/>
    <x v="2"/>
  </r>
  <r>
    <s v="Morongwa Tuck Shop"/>
    <x v="0"/>
  </r>
  <r>
    <s v="Jom Jom"/>
    <x v="1"/>
  </r>
  <r>
    <s v="Iya Ayisat Store"/>
    <x v="0"/>
  </r>
  <r>
    <s v="Emmy Tom"/>
    <x v="1"/>
  </r>
  <r>
    <s v="Tioluwani Store"/>
    <x v="2"/>
  </r>
  <r>
    <s v="Chioma Store Mowe"/>
    <x v="1"/>
  </r>
  <r>
    <s v="Iya Pepe"/>
    <x v="1"/>
  </r>
  <r>
    <s v="Adeoye Store"/>
    <x v="0"/>
  </r>
  <r>
    <s v="Lloyd Store"/>
    <x v="1"/>
  </r>
  <r>
    <s v="Omo- Oba Store"/>
    <x v="2"/>
  </r>
  <r>
    <s v="Mummy Th Store"/>
    <x v="1"/>
  </r>
  <r>
    <s v="Mummy Fariyat Store"/>
    <x v="0"/>
  </r>
  <r>
    <s v="Unic Supermarket"/>
    <x v="0"/>
  </r>
  <r>
    <s v="De Royal Store"/>
    <x v="0"/>
  </r>
  <r>
    <s v="Lady T Ventures"/>
    <x v="2"/>
  </r>
  <r>
    <s v="Emmanuel Grace Store"/>
    <x v="2"/>
  </r>
  <r>
    <s v="Bene Fascino Stores"/>
    <x v="1"/>
  </r>
  <r>
    <s v="Zeemat Stores"/>
    <x v="1"/>
  </r>
  <r>
    <s v="Funmilayo Store"/>
    <x v="0"/>
  </r>
  <r>
    <s v="Chiabameze Stores"/>
    <x v="1"/>
  </r>
  <r>
    <s v="Tomos Store"/>
    <x v="0"/>
  </r>
  <r>
    <s v="Mummy Isegun"/>
    <x v="0"/>
  </r>
  <r>
    <s v="Tony Super Mart"/>
    <x v="0"/>
  </r>
  <r>
    <s v="Come And See"/>
    <x v="1"/>
  </r>
  <r>
    <s v="Jossy"/>
    <x v="2"/>
  </r>
  <r>
    <s v="City Store"/>
    <x v="1"/>
  </r>
  <r>
    <s v="Iya Omo"/>
    <x v="1"/>
  </r>
  <r>
    <s v="Chimex Venture Lagos Plaza"/>
    <x v="0"/>
  </r>
  <r>
    <s v="Kosy Store"/>
    <x v="2"/>
  </r>
  <r>
    <s v="Station Road Mini Market"/>
    <x v="0"/>
  </r>
  <r>
    <s v="Peter Store"/>
    <x v="1"/>
  </r>
  <r>
    <s v="Ab Stores"/>
    <x v="1"/>
  </r>
  <r>
    <s v="Mummy David Stores"/>
    <x v="0"/>
  </r>
  <r>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s v="01-2200564372"/>
    <s v="Mummy Marvelous Store"/>
    <s v="Supermarket"/>
    <s v="Chi Nigeria Limited"/>
    <s v="Hollandia Evap. Milk"/>
    <s v="Breakfast &amp; Snacks "/>
    <s v="Yoghurt"/>
    <s v="HOLLANDIA EVAP MILK 120g x 24"/>
    <n v="2"/>
    <n v="3200"/>
    <s v="delivered"/>
    <x v="0"/>
    <s v="Kayode  Oluwashina"/>
    <x v="0"/>
    <s v="NG"/>
    <s v="NGN"/>
    <s v="Telesales"/>
    <n v="7.9601990049751246"/>
    <n v="15.920398009950249"/>
    <n v="1"/>
  </r>
  <r>
    <s v="01-2200564372"/>
    <s v="Mummy Marvelous Store"/>
    <s v="Supermarket"/>
    <s v="Unilever Nigeria Plc"/>
    <s v="Lipton Special"/>
    <s v="Breakfast &amp; Snacks "/>
    <s v="Coffee / Tea"/>
    <s v="Lipton 2-In-1 Sachet 200g"/>
    <n v="2"/>
    <n v="3500"/>
    <s v="cancelled"/>
    <x v="0"/>
    <s v="Edem Ebia"/>
    <x v="0"/>
    <s v="NG"/>
    <s v="NGN"/>
    <s v="Telesales"/>
    <n v="8.7064676616915424"/>
    <n v="17.412935323383085"/>
    <n v="1"/>
  </r>
  <r>
    <s v="01-2200564430"/>
    <s v="Facodon"/>
    <s v="Convenience Store"/>
    <s v="DUFIL Prima foods Plc"/>
    <s v="Indomie Indomitable Pack"/>
    <s v="Food"/>
    <s v="Processed Food"/>
    <s v="Indomie Indomitable Chicken 70g x 40"/>
    <n v="5"/>
    <n v="2400"/>
    <s v="delivered"/>
    <x v="1"/>
    <s v="Edem Ebia"/>
    <x v="0"/>
    <s v="NG"/>
    <s v="NGN"/>
    <s v="Telesales"/>
    <n v="5.9701492537313436"/>
    <n v="29.850746268656717"/>
    <n v="1.3548611111109494"/>
  </r>
  <r>
    <s v="01-2200564447"/>
    <s v="Mrs Omolara"/>
    <s v="Kiosk"/>
    <s v="Unilever Nigeria Plc"/>
    <s v="Lipton Special"/>
    <s v="Breakfast &amp; Snacks "/>
    <s v="Coffee / Tea"/>
    <s v="Lipton 2-In-1 Sachet 200g"/>
    <n v="9"/>
    <n v="3500"/>
    <s v="delivered"/>
    <x v="2"/>
    <s v="Idris Habib Adewale"/>
    <x v="0"/>
    <s v="NG"/>
    <s v="NGN"/>
    <s v="Telesales"/>
    <n v="8.7064676616915424"/>
    <n v="78.358208955223887"/>
    <n v="1.4756944444452529"/>
  </r>
  <r>
    <s v="01-2200564456"/>
    <s v="Adeyemi Stores"/>
    <s v="Convenience Store"/>
    <s v="Unilever Nigeria Plc"/>
    <s v="Lipton Special"/>
    <s v="Breakfast &amp; Snacks "/>
    <s v="Coffee / Tea"/>
    <s v="Lipton 2-In-1 Sachet 200g"/>
    <n v="10"/>
    <n v="3500"/>
    <s v="delivered"/>
    <x v="3"/>
    <s v="Deji  Ibironke"/>
    <x v="0"/>
    <s v="NG"/>
    <s v="NGN"/>
    <s v="Field Sales"/>
    <n v="8.7064676616915424"/>
    <n v="87.06467661691542"/>
    <n v="1.2368055555562023"/>
  </r>
  <r>
    <s v="01-2200564461"/>
    <s v="Adeez Store"/>
    <s v="Convenience Store"/>
    <s v="Unilever Nigeria Plc"/>
    <s v="Lipton Special"/>
    <s v="Breakfast &amp; Snacks "/>
    <s v="Coffee / Tea"/>
    <s v="Lipton 2-In-1 Sachet 200g"/>
    <n v="10"/>
    <n v="3500"/>
    <s v="delivered"/>
    <x v="4"/>
    <s v="Bolaji Olasunkanmi"/>
    <x v="0"/>
    <s v="NG"/>
    <s v="NGN"/>
    <s v="Field Sales"/>
    <n v="8.7064676616915424"/>
    <n v="87.06467661691542"/>
    <n v="1.4868055555562023"/>
  </r>
  <r>
    <s v="01-2200564463"/>
    <s v="Kfm Olayiwola Ventures"/>
    <s v="Supermarket"/>
    <s v="Unilever Nigeria Plc"/>
    <s v="Lipton Special"/>
    <s v="Breakfast &amp; Snacks "/>
    <s v="Coffee / Tea"/>
    <s v="Lipton 2-In-1 Sachet 200g"/>
    <n v="20"/>
    <n v="3500"/>
    <s v="delivered"/>
    <x v="5"/>
    <s v="Adewale _x0009_ Mustapha"/>
    <x v="0"/>
    <s v="NG"/>
    <s v="NGN"/>
    <s v="Field Sales"/>
    <n v="8.7064676616915424"/>
    <n v="174.12935323383084"/>
    <n v="1.3638888888890506"/>
  </r>
  <r>
    <s v="01-2200564469"/>
    <s v="Ajoseph Store"/>
    <s v="Convenience Store"/>
    <s v="Unilever Nigeria Plc"/>
    <s v="Close up"/>
    <s v="Personal Care"/>
    <s v="Oral Care"/>
    <s v="Closeup Redhot (gaga) Promo 10g x 260"/>
    <n v="50"/>
    <n v="4900"/>
    <s v="delivered"/>
    <x v="5"/>
    <s v="Adewale _x0009_ Mustapha"/>
    <x v="0"/>
    <s v="NG"/>
    <s v="NGN"/>
    <s v="Field Sales"/>
    <n v="12.189054726368159"/>
    <n v="609.45273631840791"/>
    <n v="1.3604166666700621"/>
  </r>
  <r>
    <s v="01-2200564476"/>
    <s v="Sebenzisa Tuck Shop"/>
    <s v="Convenience Store"/>
    <s v="Unilever SA"/>
    <s v="Sunlight Dishwashing Liquid  "/>
    <s v="Home Care"/>
    <s v="Household Clean"/>
    <s v="Sunlight Lemon 100 Dishwashing Liquid 400ml"/>
    <n v="1"/>
    <n v="83.63"/>
    <s v="delivered"/>
    <x v="6"/>
    <s v="Ismael Ishmael"/>
    <x v="1"/>
    <s v="ZA"/>
    <s v="ZAR"/>
    <s v="Mobile App"/>
    <n v="5.6813858695652169"/>
    <n v="5.6813858695652169"/>
    <n v="2"/>
  </r>
  <r>
    <s v="01-2200564477"/>
    <s v="Iya Solo Alaba"/>
    <s v="Kiosk"/>
    <s v="Unilever Nigeria Plc"/>
    <s v="Lipton Special"/>
    <s v="Breakfast &amp; Snacks "/>
    <s v="Coffee / Tea"/>
    <s v="Lipton 2-In-1 Sachet 200g"/>
    <n v="20"/>
    <n v="3500"/>
    <s v="delivered"/>
    <x v="7"/>
    <s v="Olanrewaju  Dare Emmanuel"/>
    <x v="0"/>
    <s v="NG"/>
    <s v="NGN"/>
    <s v="Field Sales"/>
    <n v="8.7064676616915424"/>
    <n v="174.12935323383084"/>
    <n v="1.2131944444481633"/>
  </r>
  <r>
    <s v="01-2200564492"/>
    <s v="Charley Stores"/>
    <s v="Supermarket"/>
    <s v="Extreme Manufacturing Nig Ltd"/>
    <s v="Indomie Super Pack"/>
    <s v="Food"/>
    <s v="Processed Food"/>
    <s v="Indomie Super Pack Chicken 120g x 40"/>
    <n v="100"/>
    <n v="2500"/>
    <s v="delivered"/>
    <x v="8"/>
    <s v="Saheed  Olugbenga-Rufus"/>
    <x v="0"/>
    <s v="NG"/>
    <s v="NGN"/>
    <s v="Field Sales"/>
    <n v="6.2189054726368163"/>
    <n v="621.89054726368158"/>
    <n v="1.3888888888832298"/>
  </r>
  <r>
    <s v="01-2200564495"/>
    <s v="Family Tuck Shop"/>
    <s v="Supermarket"/>
    <s v="Unilever SA"/>
    <s v="Sunlight Dishwashing Liquid  "/>
    <s v="Home Care"/>
    <s v="Household Clean"/>
    <s v="Sunlight Lemon Dishwashing Liquid 750ml x 5"/>
    <n v="1"/>
    <n v="119.95"/>
    <s v="delivered"/>
    <x v="9"/>
    <s v="Kagiso Katlego"/>
    <x v="1"/>
    <s v="ZA"/>
    <s v="ZAR"/>
    <s v="Mobile App"/>
    <n v="8.148777173913043"/>
    <n v="8.148777173913043"/>
    <n v="2"/>
  </r>
  <r>
    <s v="01-2200564495"/>
    <s v="Family Tuck Shop"/>
    <s v="Supermarket"/>
    <s v="Unilever SA"/>
    <s v="OMO  "/>
    <s v="Home Care"/>
    <s v="Fabric Clean"/>
    <s v="OMO Regular Power of Ten Hands Hand Washing Powder Laundry 300gr"/>
    <n v="1"/>
    <n v="51.2"/>
    <s v="delivered"/>
    <x v="9"/>
    <s v="Kagiso Katlego"/>
    <x v="1"/>
    <s v="ZA"/>
    <s v="ZAR"/>
    <s v="Mobile App"/>
    <n v="3.4782608695652173"/>
    <n v="3.4782608695652173"/>
    <n v="2"/>
  </r>
  <r>
    <s v="01-2200564495"/>
    <s v="Family Tuck Shop"/>
    <s v="Supermarket"/>
    <s v="Unilever SA"/>
    <s v="Knorr Soups  "/>
    <s v="Food"/>
    <s v="Spices"/>
    <s v="Knorr Brown Onion Soup 50gr x 6 x 10"/>
    <n v="1"/>
    <n v="38.18"/>
    <s v="delivered"/>
    <x v="9"/>
    <s v="Kagiso Katlego"/>
    <x v="1"/>
    <s v="ZA"/>
    <s v="ZAR"/>
    <s v="Mobile App"/>
    <n v="2.59375"/>
    <n v="2.59375"/>
    <n v="2"/>
  </r>
  <r>
    <s v="01-2200564499"/>
    <s v="Yarona"/>
    <s v="Supermarket"/>
    <s v="Unilever SA"/>
    <s v="Knorr Soups  "/>
    <s v="Food"/>
    <s v="Spices"/>
    <s v="Knorr Oxtail &amp; Vegetable Soup 50gr"/>
    <n v="1"/>
    <n v="38.18"/>
    <s v="delivered"/>
    <x v="10"/>
    <s v="Ismael Ishmael"/>
    <x v="1"/>
    <s v="ZA"/>
    <s v="ZAR"/>
    <s v="Mobile App"/>
    <n v="2.59375"/>
    <n v="2.59375"/>
    <n v="1"/>
  </r>
  <r>
    <s v="01-2200564499"/>
    <s v="Yarona"/>
    <s v="Supermarket"/>
    <s v="Unilever SA"/>
    <s v="OMO  "/>
    <s v="Home Care"/>
    <s v="Fabric Clean"/>
    <s v="OMO Regular Power of Ten Hands Hand Washing Powder Laundry 300gr"/>
    <n v="1"/>
    <n v="51.2"/>
    <s v="delivered"/>
    <x v="10"/>
    <s v="Ismael Ishmael"/>
    <x v="1"/>
    <s v="ZA"/>
    <s v="ZAR"/>
    <s v="Mobile App"/>
    <n v="3.4782608695652173"/>
    <n v="3.4782608695652173"/>
    <n v="1"/>
  </r>
  <r>
    <s v="01-2200564501"/>
    <s v="Micheal Tuck Shop"/>
    <s v="Kiosk"/>
    <s v="Unilever SA"/>
    <s v="Sunlight Dishwashing Liquid  "/>
    <s v="Home Care"/>
    <s v="Household Clean"/>
    <s v="Sunlight Lemon 100 Dishwashing Liquid 400ml"/>
    <n v="1"/>
    <n v="83.63"/>
    <s v="delivered"/>
    <x v="11"/>
    <s v="Ismael Ishmael"/>
    <x v="1"/>
    <s v="ZA"/>
    <s v="ZAR"/>
    <s v="Mobile App"/>
    <n v="5.6813858695652169"/>
    <n v="5.6813858695652169"/>
    <n v="1"/>
  </r>
  <r>
    <s v="01-2200564501"/>
    <s v="Micheal Tuck Shop"/>
    <s v="Kiosk"/>
    <s v="Unilever SA"/>
    <s v="OMO  "/>
    <s v="Home Care"/>
    <s v="Fabric Clean"/>
    <s v="OMO Regular Power of Ten Hands Hand Washing Powder Laundry 300gr"/>
    <n v="1"/>
    <n v="51.2"/>
    <s v="delivered"/>
    <x v="11"/>
    <s v="Ismael Ishmael"/>
    <x v="1"/>
    <s v="ZA"/>
    <s v="ZAR"/>
    <s v="Mobile App"/>
    <n v="3.4782608695652173"/>
    <n v="3.4782608695652173"/>
    <n v="1"/>
  </r>
  <r>
    <s v="01-2200564507"/>
    <s v="Phase 3 Discount Tuck Shop"/>
    <s v="Kiosk"/>
    <s v="Unilever SA"/>
    <s v="Knorr Soups  "/>
    <s v="Food"/>
    <s v="Spices"/>
    <s v="Knorr Brown Onion Soup 50gr x 6 x 10"/>
    <n v="2"/>
    <n v="38.18"/>
    <s v="delivered"/>
    <x v="12"/>
    <s v="Nomfundo Sibongile"/>
    <x v="1"/>
    <s v="ZA"/>
    <s v="ZAR"/>
    <s v="Telesales"/>
    <n v="2.59375"/>
    <n v="5.1875"/>
    <n v="2"/>
  </r>
  <r>
    <s v="01-2200564507"/>
    <s v="Phase 3 Discount Tuck Shop"/>
    <s v="Kiosk"/>
    <s v="Unilever SA"/>
    <s v="OMO  "/>
    <s v="Home Care"/>
    <s v="Fabric Clean"/>
    <s v="OMO Regular Power of Ten Hands Hand Washing Powder Laundry 300gr"/>
    <n v="2"/>
    <n v="51.2"/>
    <s v="delivered"/>
    <x v="12"/>
    <s v="Nomfundo Sibongile"/>
    <x v="1"/>
    <s v="ZA"/>
    <s v="ZAR"/>
    <s v="Telesales"/>
    <n v="3.4782608695652173"/>
    <n v="6.9565217391304346"/>
    <n v="2"/>
  </r>
  <r>
    <s v="01-2200564507"/>
    <s v="Phase 3 Discount Tuck Shop"/>
    <s v="Kiosk"/>
    <s v="Unilever SA"/>
    <s v="Sunlight Laundry Detergent  "/>
    <s v="Home Care"/>
    <s v="Fabric Clean"/>
    <s v="Sunlight 2 in 1 Spring Sensations Handwashing Powder 600gr"/>
    <n v="2"/>
    <n v="89.36"/>
    <s v="delivered"/>
    <x v="12"/>
    <s v="Nomfundo Sibongile"/>
    <x v="1"/>
    <s v="ZA"/>
    <s v="ZAR"/>
    <s v="Telesales"/>
    <n v="6.070652173913043"/>
    <n v="12.141304347826086"/>
    <n v="2"/>
  </r>
  <r>
    <s v="01-2200564513"/>
    <s v="Uche Store Alaba Sure"/>
    <s v="Kiosk"/>
    <s v="Extreme Manufacturing Nig Ltd"/>
    <s v="So Easy"/>
    <s v="Home Care"/>
    <s v="Fabric Clean"/>
    <s v="So Easy 900g"/>
    <n v="5"/>
    <n v="3200"/>
    <s v="delivered"/>
    <x v="13"/>
    <s v="Olanrewaju  Dare Emmanuel"/>
    <x v="0"/>
    <s v="NG"/>
    <s v="NGN"/>
    <s v="Field Sales"/>
    <n v="7.9601990049751246"/>
    <n v="39.800995024875625"/>
    <n v="1.2166666666598758"/>
  </r>
  <r>
    <s v="01-2200564515"/>
    <s v="Thandabantu Tuck Shop Sinqobile"/>
    <s v="Kiosk"/>
    <s v="Unilever SA"/>
    <s v="Sunlight Laundry Detergent  "/>
    <s v="Home Care"/>
    <s v="Fabric Clean"/>
    <s v="Sunlight Laundry Bar 12x125g"/>
    <n v="5"/>
    <n v="44.99"/>
    <s v="delivered"/>
    <x v="14"/>
    <s v="Ismael Ishmael"/>
    <x v="1"/>
    <s v="ZA"/>
    <s v="ZAR"/>
    <s v="Mobile App"/>
    <n v="3.0563858695652173"/>
    <n v="15.281929347826086"/>
    <n v="2"/>
  </r>
  <r>
    <s v="01-2200564517"/>
    <s v="Black Jeans Tuck Shop"/>
    <s v="Convenience Store"/>
    <s v="Unilever SA"/>
    <s v="Sunlight Laundry Detergent  "/>
    <s v="Home Care"/>
    <s v="Fabric Clean"/>
    <s v="Sunlight Laundry Bar 6x500g"/>
    <n v="1"/>
    <n v="71.900000000000006"/>
    <s v="delivered"/>
    <x v="15"/>
    <s v="Kagiso Katlego"/>
    <x v="1"/>
    <s v="ZA"/>
    <s v="ZAR"/>
    <s v="Mobile App"/>
    <n v="4.8845108695652177"/>
    <n v="4.8845108695652177"/>
    <n v="3"/>
  </r>
  <r>
    <s v="01-2200564517"/>
    <s v="Black Jeans Tuck Shop"/>
    <s v="Convenience Store"/>
    <s v="Unilever SA"/>
    <s v="Vaseline Petroleum Jelly  "/>
    <s v="Personal Care"/>
    <s v="Toileteries"/>
    <s v="Vaseline Blue Seal Original Petroleum Jelly 100ml"/>
    <n v="1"/>
    <n v="141.16999999999999"/>
    <s v="delivered"/>
    <x v="15"/>
    <s v="Kagiso Katlego"/>
    <x v="1"/>
    <s v="ZA"/>
    <s v="ZAR"/>
    <s v="Mobile App"/>
    <n v="9.5903532608695645"/>
    <n v="9.5903532608695645"/>
    <n v="3"/>
  </r>
  <r>
    <s v="01-2200564517"/>
    <s v="Black Jeans Tuck Shop"/>
    <s v="Convenience Store"/>
    <s v="Unilever SA"/>
    <s v="Knorr Soups  "/>
    <s v="Food"/>
    <s v="Spices"/>
    <s v="Knorr Brown Onion Soup 50gr x 6 x 10"/>
    <n v="1"/>
    <n v="38.18"/>
    <s v="delivered"/>
    <x v="15"/>
    <s v="Kagiso Katlego"/>
    <x v="1"/>
    <s v="ZA"/>
    <s v="ZAR"/>
    <s v="Mobile App"/>
    <n v="2.59375"/>
    <n v="2.59375"/>
    <n v="3"/>
  </r>
  <r>
    <s v="01-2200564516"/>
    <s v="Omo Tuck Shop"/>
    <s v="Kiosk"/>
    <s v="Unilever SA"/>
    <s v="Lifebuoy Bath Soap  "/>
    <s v="Personal Care"/>
    <s v="Toileteries"/>
    <s v="Lifebuoy Germ Protection Total Soap Bar 175gr"/>
    <n v="1"/>
    <n v="50.23"/>
    <s v="delivered"/>
    <x v="15"/>
    <s v="Ismael Ishmael"/>
    <x v="1"/>
    <s v="ZA"/>
    <s v="ZAR"/>
    <s v="Mobile App"/>
    <n v="3.4123641304347823"/>
    <n v="3.4123641304347823"/>
    <n v="3"/>
  </r>
  <r>
    <s v="01-2200564516"/>
    <s v="Omo Tuck Shop"/>
    <s v="Kiosk"/>
    <s v="Unilever SA"/>
    <s v="Sunlight Dishwashing Liquid  "/>
    <s v="Home Care"/>
    <s v="Household Clean"/>
    <s v="Sunlight Lemon Dishwashing Liquid 750ml x 5"/>
    <n v="2"/>
    <n v="119.95"/>
    <s v="delivered"/>
    <x v="15"/>
    <s v="Ismael Ishmael"/>
    <x v="1"/>
    <s v="ZA"/>
    <s v="ZAR"/>
    <s v="Mobile App"/>
    <n v="8.148777173913043"/>
    <n v="16.297554347826086"/>
    <n v="3"/>
  </r>
  <r>
    <s v="01-2200564521"/>
    <s v="Lucky Tuck Shop"/>
    <s v="Supermarket"/>
    <s v="Unilever SA"/>
    <s v="Sunlight Laundry Detergent  "/>
    <s v="Home Care"/>
    <s v="Fabric Clean"/>
    <s v="Sunlight Regular Mild &amp; Gentle Laundry Bar 250g x 84"/>
    <n v="1"/>
    <n v="38.159999999999997"/>
    <s v="delivered"/>
    <x v="16"/>
    <s v="Kagiso Katlego"/>
    <x v="1"/>
    <s v="ZA"/>
    <s v="ZAR"/>
    <s v="Mobile App"/>
    <n v="2.5923913043478257"/>
    <n v="2.5923913043478257"/>
    <n v="2"/>
  </r>
  <r>
    <s v="01-2200564521"/>
    <s v="Lucky Tuck Shop"/>
    <s v="Supermarket"/>
    <s v="Unilever SA"/>
    <s v="Knorr Soups  "/>
    <s v="Food"/>
    <s v="Spices"/>
    <s v="Knorr Brown Onion Soup 50gr x 6 x 10"/>
    <n v="2"/>
    <n v="38.18"/>
    <s v="delivered"/>
    <x v="16"/>
    <s v="Kagiso Katlego"/>
    <x v="1"/>
    <s v="ZA"/>
    <s v="ZAR"/>
    <s v="Mobile App"/>
    <n v="2.59375"/>
    <n v="5.1875"/>
    <n v="2"/>
  </r>
  <r>
    <s v="01-2200564521"/>
    <s v="Lucky Tuck Shop"/>
    <s v="Supermarket"/>
    <s v="Unilever SA"/>
    <s v="Sunlight Laundry Detergent  "/>
    <s v="Home Care"/>
    <s v="Fabric Clean"/>
    <s v="Sunlight Laundry Bar 6x500g"/>
    <n v="1"/>
    <n v="71.900000000000006"/>
    <s v="delivered"/>
    <x v="16"/>
    <s v="Kagiso Katlego"/>
    <x v="1"/>
    <s v="ZA"/>
    <s v="ZAR"/>
    <s v="Mobile App"/>
    <n v="4.8845108695652177"/>
    <n v="4.8845108695652177"/>
    <n v="2"/>
  </r>
  <r>
    <s v="01-2200564531"/>
    <s v="Ekasi"/>
    <s v="Convenience Store"/>
    <s v="Unilever SA"/>
    <s v="Knorrox Stock Cubes  "/>
    <s v="Food"/>
    <s v="Spices"/>
    <s v="Knorrox Chilli Beef Stock Cubes 2ea"/>
    <n v="1"/>
    <n v="69.459999999999994"/>
    <s v="delivered"/>
    <x v="17"/>
    <s v="Nomfundo Sibongile"/>
    <x v="1"/>
    <s v="ZA"/>
    <s v="ZAR"/>
    <s v="Mobile App"/>
    <n v="4.7187499999999991"/>
    <n v="4.7187499999999991"/>
    <n v="2"/>
  </r>
  <r>
    <s v="01-2200564531"/>
    <s v="Ekasi"/>
    <s v="Convenience Store"/>
    <s v="Unilever SA"/>
    <s v="Robertsons Spices  "/>
    <s v="Food"/>
    <s v="Spices"/>
    <s v="Robertsons Chicken Spice Envelope 7gr"/>
    <n v="1"/>
    <n v="60.26"/>
    <s v="delivered"/>
    <x v="17"/>
    <s v="Nomfundo Sibongile"/>
    <x v="1"/>
    <s v="ZA"/>
    <s v="ZAR"/>
    <s v="Mobile App"/>
    <n v="4.09375"/>
    <n v="4.09375"/>
    <n v="2"/>
  </r>
  <r>
    <s v="01-2200564531"/>
    <s v="Ekasi"/>
    <s v="Convenience Store"/>
    <s v="Unilever SA"/>
    <s v="Knorr Soups  "/>
    <s v="Food"/>
    <s v="Spices"/>
    <s v="Knorr Beef &amp; Onion Soup 50gr"/>
    <n v="1"/>
    <n v="38.18"/>
    <s v="delivered"/>
    <x v="17"/>
    <s v="Nomfundo Sibongile"/>
    <x v="1"/>
    <s v="ZA"/>
    <s v="ZAR"/>
    <s v="Mobile App"/>
    <n v="2.59375"/>
    <n v="2.59375"/>
    <n v="2"/>
  </r>
  <r>
    <s v="01-2200564533"/>
    <s v="Tommys Tuck Shop"/>
    <s v="Convenience Store"/>
    <s v="Unilever SA"/>
    <s v="OMO  "/>
    <s v="Home Care"/>
    <s v="Fabric Clean"/>
    <s v="OMO Regular Power of Ten Hands Hand Washing Powder Laundry 300gr"/>
    <n v="1"/>
    <n v="51.2"/>
    <s v="delivered"/>
    <x v="18"/>
    <s v="Nomfundo Sibongile"/>
    <x v="1"/>
    <s v="ZA"/>
    <s v="ZAR"/>
    <s v="Mobile App"/>
    <n v="3.4782608695652173"/>
    <n v="3.4782608695652173"/>
    <n v="2"/>
  </r>
  <r>
    <s v="01-2200564533"/>
    <s v="Tommys Tuck Shop"/>
    <s v="Convenience Store"/>
    <s v="Unilever SA"/>
    <s v="Robertsons Spices  "/>
    <s v="Food"/>
    <s v="Spices"/>
    <s v="Robertsons Peri-Peri Spice Envelope 7gr"/>
    <n v="1"/>
    <n v="60.26"/>
    <s v="delivered"/>
    <x v="18"/>
    <s v="Nomfundo Sibongile"/>
    <x v="1"/>
    <s v="ZA"/>
    <s v="ZAR"/>
    <s v="Mobile App"/>
    <n v="4.09375"/>
    <n v="4.09375"/>
    <n v="2"/>
  </r>
  <r>
    <s v="01-2200564539"/>
    <s v="Royal Supermarket"/>
    <s v="Convenience Store"/>
    <s v="Unilever SA"/>
    <s v="Robertsons Spices  "/>
    <s v="Food"/>
    <s v="Spices"/>
    <s v="Robertsons Spicy Barbeque Spice Envelope 7gr"/>
    <n v="1"/>
    <n v="60.26"/>
    <s v="delivered"/>
    <x v="19"/>
    <s v="Kagiso Katlego"/>
    <x v="1"/>
    <s v="ZA"/>
    <s v="ZAR"/>
    <s v="Telesales"/>
    <n v="4.09375"/>
    <n v="4.09375"/>
    <n v="1"/>
  </r>
  <r>
    <s v="01-2200564544"/>
    <s v="Onyii Don Store"/>
    <s v="Convenience Store"/>
    <s v="Guinness Nigeria Plc"/>
    <s v="Orijin Bitters"/>
    <s v="Wine &amp; Spirits"/>
    <s v="Bitters"/>
    <s v="Orijin Bitters¬†5cl sachet 20x06"/>
    <n v="20"/>
    <n v="5300"/>
    <s v="delivered"/>
    <x v="20"/>
    <s v="Adewale _x0009_ Mustapha"/>
    <x v="0"/>
    <s v="NG"/>
    <s v="NGN"/>
    <s v="Telesales"/>
    <n v="13.184079601990049"/>
    <n v="263.68159203980099"/>
    <n v="1.2618055555503815"/>
  </r>
  <r>
    <s v="01-2200564556"/>
    <s v="Diamond Stores"/>
    <s v="Supermarket"/>
    <s v="PZ Cussons Nigeria Plc"/>
    <s v="Joy Toilet Bar Soap"/>
    <s v="Personal Care"/>
    <s v="Toileteries"/>
    <s v="Joy Beauty Soap 70g x 6 x 16"/>
    <n v="1"/>
    <n v="8690"/>
    <s v="delivered"/>
    <x v="21"/>
    <s v="Ibrahim Bello"/>
    <x v="2"/>
    <s v="NG"/>
    <s v="NGN"/>
    <s v="Telesales"/>
    <n v="21.616915422885572"/>
    <n v="21.616915422885572"/>
    <n v="1.2715277777824667"/>
  </r>
  <r>
    <s v="01-2200564556"/>
    <s v="Diamond Stores"/>
    <s v="Supermarket"/>
    <s v="Unilever Nigeria Plc"/>
    <s v="Pepsodent"/>
    <s v="Personal Care"/>
    <s v="Oral Care"/>
    <s v="PEPSODENT 3 PROTECTION ORGN 50X140g"/>
    <n v="1"/>
    <n v="17500"/>
    <s v="delivered"/>
    <x v="21"/>
    <s v="Ibrahim Bello"/>
    <x v="2"/>
    <s v="NG"/>
    <s v="NGN"/>
    <s v="Telesales"/>
    <n v="43.53233830845771"/>
    <n v="43.53233830845771"/>
    <n v="1.2715277777824667"/>
  </r>
  <r>
    <s v="01-2200564564"/>
    <s v="Happy Supermarket"/>
    <s v="Kiosk"/>
    <s v="Unilever SA"/>
    <s v="Knorr Soups  "/>
    <s v="Food"/>
    <s v="Spices"/>
    <s v="Knorr Chakalaka Soup 10x50g"/>
    <n v="1"/>
    <n v="38.18"/>
    <s v="cancelled"/>
    <x v="22"/>
    <s v="Kagiso Katlego"/>
    <x v="1"/>
    <s v="ZA"/>
    <s v="ZAR"/>
    <s v="Mobile App"/>
    <n v="2.59375"/>
    <n v="2.59375"/>
    <n v="1"/>
  </r>
  <r>
    <s v="01-2200564564"/>
    <s v="Happy Supermarket"/>
    <s v="Kiosk"/>
    <s v="Unilever SA"/>
    <s v="Knorr Soups  "/>
    <s v="Food"/>
    <s v="Spices"/>
    <s v="Knorr Oxtail &amp; Vegetable Soup 50gr"/>
    <n v="1"/>
    <n v="38.18"/>
    <s v="cancelled"/>
    <x v="22"/>
    <s v="Kagiso Katlego"/>
    <x v="1"/>
    <s v="ZA"/>
    <s v="ZAR"/>
    <s v="Mobile App"/>
    <n v="2.59375"/>
    <n v="2.59375"/>
    <n v="1"/>
  </r>
  <r>
    <s v="01-2200564564"/>
    <s v="Happy Supermarket"/>
    <s v="Kiosk"/>
    <s v="Unilever SA"/>
    <s v="Knorr Soups  "/>
    <s v="Food"/>
    <s v="Spices"/>
    <s v="Knorr Brown Onion Soup 50gr x 6 x 10"/>
    <n v="2"/>
    <n v="38.18"/>
    <s v="cancelled"/>
    <x v="22"/>
    <s v="Kagiso Katlego"/>
    <x v="1"/>
    <s v="ZA"/>
    <s v="ZAR"/>
    <s v="Mobile App"/>
    <n v="2.59375"/>
    <n v="5.1875"/>
    <n v="1"/>
  </r>
  <r>
    <s v="01-2200564577"/>
    <s v="Abdullahi Stores"/>
    <s v="Convenience Store"/>
    <s v="Unilever Nigeria Plc"/>
    <s v="Close up"/>
    <s v="Personal Care"/>
    <s v="Oral Care"/>
    <s v="Closeup Redhot (gaga) Promo 10g x 260"/>
    <n v="1"/>
    <n v="4900"/>
    <s v="delivered"/>
    <x v="23"/>
    <s v="Ibrahim Bello"/>
    <x v="2"/>
    <s v="NG"/>
    <s v="NGN"/>
    <s v="Telesales"/>
    <n v="12.189054726368159"/>
    <n v="12.189054726368159"/>
    <n v="1.2666666666700621"/>
  </r>
  <r>
    <s v="01-2200564580"/>
    <s v="Anselm Store"/>
    <s v="Convenience Store"/>
    <s v="DUFIL Prima foods Plc"/>
    <s v="Indomie Hungryman"/>
    <s v="Food"/>
    <s v="Processed Food"/>
    <s v="Indomie Hungryman Onion 180g x 24"/>
    <n v="1"/>
    <n v="4100"/>
    <s v="delivered"/>
    <x v="24"/>
    <s v="Ayodeji Lateef _x0009_ Adebowale"/>
    <x v="0"/>
    <s v="NG"/>
    <s v="NGN"/>
    <s v="Telesales"/>
    <n v="10.199004975124378"/>
    <n v="10.199004975124378"/>
    <n v="1.2375000000029104"/>
  </r>
  <r>
    <s v="01-2200564580"/>
    <s v="Anselm Store"/>
    <s v="Convenience Store"/>
    <s v="PZ Cussons Nigeria Plc"/>
    <s v="Joy Toilet Bar Soap"/>
    <s v="Personal Care"/>
    <s v="Toileteries"/>
    <s v="Joy Beauty Soap 70g x 6 x 16"/>
    <n v="1"/>
    <n v="8690"/>
    <s v="delivered"/>
    <x v="24"/>
    <s v="Ayodeji Lateef _x0009_ Adebowale"/>
    <x v="0"/>
    <s v="NG"/>
    <s v="NGN"/>
    <s v="Telesales"/>
    <n v="21.616915422885572"/>
    <n v="21.616915422885572"/>
    <n v="1.2375000000029104"/>
  </r>
  <r>
    <s v="01-2200564580"/>
    <s v="Anselm Store"/>
    <s v="Convenience Store"/>
    <s v="PZ Cussons Nigeria Plc"/>
    <s v="Premier Toilet Bar Soap"/>
    <s v="Personal Care"/>
    <s v="Toileteries"/>
    <s v="PREMIER AS COOL DEO 65G X 72"/>
    <n v="1"/>
    <n v="7210"/>
    <s v="delivered"/>
    <x v="24"/>
    <s v="Ayodeji Lateef _x0009_ Adebowale"/>
    <x v="0"/>
    <s v="NG"/>
    <s v="NGN"/>
    <s v="Telesales"/>
    <n v="17.935323383084576"/>
    <n v="17.935323383084576"/>
    <n v="1.2375000000029104"/>
  </r>
  <r>
    <s v="01-2200564581"/>
    <s v="Rima General Dealer"/>
    <s v="Convenience Store"/>
    <s v="Unilever SA"/>
    <s v="OMO  "/>
    <s v="Home Care"/>
    <s v="Fabric Clean"/>
    <s v="OMO Regular Power of Ten Hands Hand Washing Powder Laundry 1kg"/>
    <n v="9"/>
    <n v="27.46"/>
    <s v="delivered"/>
    <x v="25"/>
    <s v="Kagiso Katlego"/>
    <x v="1"/>
    <s v="ZA"/>
    <s v="ZAR"/>
    <s v="Telesales"/>
    <n v="1.8654891304347825"/>
    <n v="16.789402173913043"/>
    <n v="3"/>
  </r>
  <r>
    <s v="01-2200564583"/>
    <s v="Than-All Store"/>
    <s v="Convenience Store"/>
    <s v="Hayat Kimya Nigeria Limited"/>
    <s v="Molfix Small"/>
    <s v="Baby"/>
    <s v="Infant Care"/>
    <s v="Molfix Small Mini(3-6 kg) by 10, pack of 12"/>
    <n v="1"/>
    <n v="4660"/>
    <s v="delivered"/>
    <x v="26"/>
    <s v="Tayo Fasakin"/>
    <x v="0"/>
    <s v="NG"/>
    <s v="NGN"/>
    <s v="Telesales"/>
    <n v="11.592039800995025"/>
    <n v="11.592039800995025"/>
    <n v="1.0118055555576575"/>
  </r>
  <r>
    <s v="01-2200564583"/>
    <s v="Than-All Store"/>
    <s v="Convenience Store"/>
    <s v="Nasco"/>
    <s v="Nasco Biscuit"/>
    <s v="Breakfast &amp; Snacks "/>
    <s v="Confectionary"/>
    <s v="Nasco Savoury Crackers 96 X 25g"/>
    <n v="1"/>
    <n v="1535"/>
    <s v="delivered"/>
    <x v="26"/>
    <s v="Tayo Fasakin"/>
    <x v="0"/>
    <s v="NG"/>
    <s v="NGN"/>
    <s v="Telesales"/>
    <n v="3.8184079601990049"/>
    <n v="3.8184079601990049"/>
    <n v="1.0118055555576575"/>
  </r>
  <r>
    <s v="01-2200564586"/>
    <s v="Ali And Noorjeham  Supermarket"/>
    <s v="Convenience Store"/>
    <s v="Unilever SA"/>
    <s v="Sunlight Laundry Detergent  "/>
    <s v="Home Care"/>
    <s v="Fabric Clean"/>
    <s v="Sunlight Laundry Bar 6x500g"/>
    <n v="1"/>
    <n v="71.900000000000006"/>
    <s v="cancelled"/>
    <x v="27"/>
    <s v="Kagiso Katlego"/>
    <x v="1"/>
    <s v="ZA"/>
    <s v="ZAR"/>
    <s v="Mobile App"/>
    <n v="4.8845108695652177"/>
    <n v="4.8845108695652177"/>
    <n v="2"/>
  </r>
  <r>
    <s v="01-2200564586"/>
    <s v="Ali And Noorjeham  Supermarket"/>
    <s v="Convenience Store"/>
    <s v="Unilever SA"/>
    <s v="Sunlight Bath Soap  "/>
    <s v="Personal Care"/>
    <s v="Toileteries"/>
    <s v="Sunlight Mild Baby Bath Soap 175gr"/>
    <n v="1"/>
    <n v="41.88"/>
    <s v="cancelled"/>
    <x v="27"/>
    <s v="Kagiso Katlego"/>
    <x v="1"/>
    <s v="ZA"/>
    <s v="ZAR"/>
    <s v="Mobile App"/>
    <n v="2.8451086956521738"/>
    <n v="2.8451086956521738"/>
    <n v="2"/>
  </r>
  <r>
    <s v="01-2200564584"/>
    <s v="Horn Of Africa Blessing Supermarket"/>
    <s v="Supermarket"/>
    <s v="Unilever SA"/>
    <s v="Lifebuoy Bath Soap  "/>
    <s v="Personal Care"/>
    <s v="Toileteries"/>
    <s v="Lifebuoy Germ Protection Total Soap Bar 175gr"/>
    <n v="1"/>
    <n v="50.23"/>
    <s v="delivered"/>
    <x v="28"/>
    <s v="Nomfundo Sibongile"/>
    <x v="1"/>
    <s v="ZA"/>
    <s v="ZAR"/>
    <s v="Mobile App"/>
    <n v="3.4123641304347823"/>
    <n v="3.4123641304347823"/>
    <n v="1"/>
  </r>
  <r>
    <s v="01-2200564584"/>
    <s v="Horn Of Africa Blessing Supermarket"/>
    <s v="Supermarket"/>
    <s v="Unilever SA"/>
    <s v="Robertsons Spices  "/>
    <s v="Food"/>
    <s v="Spices"/>
    <s v="Robertsons Peri-Peri Spice Envelope 7gr"/>
    <n v="1"/>
    <n v="60.26"/>
    <s v="delivered"/>
    <x v="28"/>
    <s v="Nomfundo Sibongile"/>
    <x v="1"/>
    <s v="ZA"/>
    <s v="ZAR"/>
    <s v="Mobile App"/>
    <n v="4.09375"/>
    <n v="4.09375"/>
    <n v="1"/>
  </r>
  <r>
    <s v="01-2200564584"/>
    <s v="Horn Of Africa Blessing Supermarket"/>
    <s v="Supermarket"/>
    <s v="Unilever SA"/>
    <s v="Surf Detergent  "/>
    <s v="Home Care"/>
    <s v="Fabric Clean"/>
    <s v="Surf Regular Hand Washing Powder 300gr"/>
    <n v="1"/>
    <n v="47.4"/>
    <s v="delivered"/>
    <x v="28"/>
    <s v="Nomfundo Sibongile"/>
    <x v="1"/>
    <s v="ZA"/>
    <s v="ZAR"/>
    <s v="Mobile App"/>
    <n v="3.2201086956521738"/>
    <n v="3.2201086956521738"/>
    <n v="1"/>
  </r>
  <r>
    <s v="01-2200564584"/>
    <s v="Horn Of Africa Blessing Supermarket"/>
    <s v="Supermarket"/>
    <s v="Unilever SA"/>
    <s v="Knorr Soups  "/>
    <s v="Food"/>
    <s v="Spices"/>
    <s v="Knorr Minestrone Soup 50gr"/>
    <n v="2"/>
    <n v="38.18"/>
    <s v="delivered"/>
    <x v="28"/>
    <s v="Nomfundo Sibongile"/>
    <x v="1"/>
    <s v="ZA"/>
    <s v="ZAR"/>
    <s v="Mobile App"/>
    <n v="2.59375"/>
    <n v="5.1875"/>
    <n v="1"/>
  </r>
  <r>
    <s v="01-2200564599"/>
    <s v="Busy Corner Tuckshop"/>
    <s v="Supermarket"/>
    <s v="Unilever SA"/>
    <s v="OMO  "/>
    <s v="Home Care"/>
    <s v="Fabric Clean"/>
    <s v="OMO Regular Power of Ten Hands Hand Washing Powder Laundry 300gr"/>
    <n v="1"/>
    <n v="51.2"/>
    <s v="delivered"/>
    <x v="29"/>
    <s v="Kagiso Katlego"/>
    <x v="1"/>
    <s v="ZA"/>
    <s v="ZAR"/>
    <s v="Mobile App"/>
    <n v="3.4782608695652173"/>
    <n v="3.4782608695652173"/>
    <n v="2"/>
  </r>
  <r>
    <s v="01-2200564599"/>
    <s v="Busy Corner Tuckshop"/>
    <s v="Supermarket"/>
    <s v="Unilever SA"/>
    <s v="Sunlight Laundry Detergent  "/>
    <s v="Home Care"/>
    <s v="Fabric Clean"/>
    <s v="Sunlight 2 in 1 Spring Sensations Handwashing Powder 300gr"/>
    <n v="1"/>
    <n v="47.47"/>
    <s v="delivered"/>
    <x v="29"/>
    <s v="Kagiso Katlego"/>
    <x v="1"/>
    <s v="ZA"/>
    <s v="ZAR"/>
    <s v="Mobile App"/>
    <n v="3.2248641304347823"/>
    <n v="3.2248641304347823"/>
    <n v="2"/>
  </r>
  <r>
    <s v="01-2200564599"/>
    <s v="Busy Corner Tuckshop"/>
    <s v="Supermarket"/>
    <s v="Unilever SA"/>
    <s v="Knorr Aromat Seasoning  "/>
    <s v="Food"/>
    <s v="Spices"/>
    <s v="Knorr Aromat Original Seasoning 75gr"/>
    <n v="1"/>
    <n v="106.49"/>
    <s v="delivered"/>
    <x v="29"/>
    <s v="Kagiso Katlego"/>
    <x v="1"/>
    <s v="ZA"/>
    <s v="ZAR"/>
    <s v="Mobile App"/>
    <n v="7.2343749999999991"/>
    <n v="7.2343749999999991"/>
    <n v="2"/>
  </r>
  <r>
    <s v="01-2200564603"/>
    <s v="Polokwane Supermarket"/>
    <s v="Supermarket"/>
    <s v="Unilever SA"/>
    <s v="Surf Detergent  "/>
    <s v="Home Care"/>
    <s v="Fabric Clean"/>
    <s v="Surf Regular Hand Washing Powder 300gr"/>
    <n v="1"/>
    <n v="47.4"/>
    <s v="delivered"/>
    <x v="30"/>
    <s v="Kagiso Katlego"/>
    <x v="1"/>
    <s v="ZA"/>
    <s v="ZAR"/>
    <s v="Telesales"/>
    <n v="3.2201086956521738"/>
    <n v="3.2201086956521738"/>
    <n v="1"/>
  </r>
  <r>
    <s v="01-2200564603"/>
    <s v="Polokwane Supermarket"/>
    <s v="Supermarket"/>
    <s v="Unilever SA"/>
    <s v="Sunlight Laundry Detergent  "/>
    <s v="Home Care"/>
    <s v="Fabric Clean"/>
    <s v="Sunlight 2 in 1 Spring Sensations Handwashing Powder 300gr"/>
    <n v="1"/>
    <n v="47.47"/>
    <s v="delivered"/>
    <x v="30"/>
    <s v="Kagiso Katlego"/>
    <x v="1"/>
    <s v="ZA"/>
    <s v="ZAR"/>
    <s v="Telesales"/>
    <n v="3.2248641304347823"/>
    <n v="3.2248641304347823"/>
    <n v="1"/>
  </r>
  <r>
    <s v="01-2200564603"/>
    <s v="Polokwane Supermarket"/>
    <s v="Supermarket"/>
    <s v="Unilever SA"/>
    <s v="Sunlight Laundry Detergent  "/>
    <s v="Home Care"/>
    <s v="Fabric Clean"/>
    <s v="Sunlight 2 in 1 Spring Sensations Handwashing Powder 600gr"/>
    <n v="1"/>
    <n v="89.36"/>
    <s v="delivered"/>
    <x v="30"/>
    <s v="Kagiso Katlego"/>
    <x v="1"/>
    <s v="ZA"/>
    <s v="ZAR"/>
    <s v="Telesales"/>
    <n v="6.070652173913043"/>
    <n v="6.070652173913043"/>
    <n v="1"/>
  </r>
  <r>
    <s v="01-2200564611"/>
    <s v="Alhaja Salami Stores"/>
    <s v="Supermarket"/>
    <s v="Unilever Nigeria Plc"/>
    <s v="Close up"/>
    <s v="Personal Care"/>
    <s v="Oral Care"/>
    <s v="Closeup Redhot (gaga) Promo 10g x 260"/>
    <n v="3"/>
    <n v="4900"/>
    <s v="delivered"/>
    <x v="31"/>
    <s v="Stevenson Udeye-Ubah"/>
    <x v="0"/>
    <s v="NG"/>
    <s v="NGN"/>
    <s v="Telesales"/>
    <n v="12.189054726368159"/>
    <n v="36.567164179104481"/>
    <n v="1.2437500000014552"/>
  </r>
  <r>
    <s v="01-2200564610"/>
    <s v="Good Price Tuck Shop"/>
    <s v="Kiosk"/>
    <s v="Unilever SA"/>
    <s v="Knorr Soups  "/>
    <s v="Food"/>
    <s v="Spices"/>
    <s v="Knorr Oxtail &amp; Vegetable Soup 50gr"/>
    <n v="2"/>
    <n v="38.18"/>
    <s v="delivered"/>
    <x v="32"/>
    <s v="Kagiso Katlego"/>
    <x v="1"/>
    <s v="ZA"/>
    <s v="ZAR"/>
    <s v="Mobile App"/>
    <n v="2.59375"/>
    <n v="5.1875"/>
    <n v="2"/>
  </r>
  <r>
    <s v="01-2200564614"/>
    <s v="Supet Tuck Shop"/>
    <s v="Convenience Store"/>
    <s v="Unilever SA"/>
    <s v="Sunlight Dishwashing Liquid  "/>
    <s v="Home Care"/>
    <s v="Household Clean"/>
    <s v="Sunlight Lemon Dishwashing Liquid 750ml x 5"/>
    <n v="1"/>
    <n v="119.95"/>
    <s v="delivered"/>
    <x v="33"/>
    <s v="Nomfundo Sibongile"/>
    <x v="1"/>
    <s v="ZA"/>
    <s v="ZAR"/>
    <s v="Mobile App"/>
    <n v="8.148777173913043"/>
    <n v="8.148777173913043"/>
    <n v="2"/>
  </r>
  <r>
    <s v="01-2200564614"/>
    <s v="Supet Tuck Shop"/>
    <s v="Convenience Store"/>
    <s v="Unilever SA"/>
    <s v="Robertsons Rajah Spices  "/>
    <s v="Food"/>
    <s v="Spices"/>
    <s v="Robertsons Rajah Mild &amp; Spicy Curry Powder 7gr"/>
    <n v="1"/>
    <n v="60.26"/>
    <s v="delivered"/>
    <x v="33"/>
    <s v="Nomfundo Sibongile"/>
    <x v="1"/>
    <s v="ZA"/>
    <s v="ZAR"/>
    <s v="Mobile App"/>
    <n v="4.09375"/>
    <n v="4.09375"/>
    <n v="2"/>
  </r>
  <r>
    <s v="01-2200564622"/>
    <s v="Mum Lola Stores"/>
    <s v="Kiosk"/>
    <s v="PZ Cussons Nigeria Plc"/>
    <s v="Premier Toilet Bar Soap"/>
    <s v="Personal Care"/>
    <s v="Toileteries"/>
    <s v="PREMIER AS COOL DEO 65G X 72"/>
    <n v="1"/>
    <n v="7210"/>
    <s v="delivered"/>
    <x v="34"/>
    <s v="Ayantoye Adeboye"/>
    <x v="2"/>
    <s v="NG"/>
    <s v="NGN"/>
    <s v="Telesales"/>
    <n v="17.935323383084576"/>
    <n v="17.935323383084576"/>
    <n v="0.98402777778392192"/>
  </r>
  <r>
    <s v="01-2200564623"/>
    <s v="Kemisola Store"/>
    <s v="Supermarket"/>
    <s v="Guinness Nigeria Plc"/>
    <s v="Orijin Bitters"/>
    <s v="Wine &amp; Spirits"/>
    <s v="Bitters"/>
    <s v="Orijin Bitters¬†5cl sachet 20x06"/>
    <n v="1"/>
    <n v="5300"/>
    <s v="delivered"/>
    <x v="35"/>
    <s v="Cyril Amedu"/>
    <x v="0"/>
    <s v="NG"/>
    <s v="NGN"/>
    <s v="Telesales"/>
    <n v="13.184079601990049"/>
    <n v="13.184079601990049"/>
    <n v="1.1395833333372138"/>
  </r>
  <r>
    <s v="01-2200564623"/>
    <s v="Kemisola Store"/>
    <s v="Supermarket"/>
    <s v="Guinness Nigeria Plc"/>
    <s v="Orijin Bitters"/>
    <s v="Wine &amp; Spirits"/>
    <s v="Bitters"/>
    <s v="Orijin Bitters RSA 20cl x 1 x 24"/>
    <n v="1"/>
    <n v="6300"/>
    <s v="delivered"/>
    <x v="35"/>
    <s v="Cyril Amedu"/>
    <x v="0"/>
    <s v="NG"/>
    <s v="NGN"/>
    <s v="Telesales"/>
    <n v="15.671641791044776"/>
    <n v="15.671641791044776"/>
    <n v="1.1395833333372138"/>
  </r>
  <r>
    <s v="01-2200564625"/>
    <s v="Salem Tuck Shop"/>
    <s v="Kiosk"/>
    <s v="Unilever SA"/>
    <s v="OMO  "/>
    <s v="Home Care"/>
    <s v="Fabric Clean"/>
    <s v="OMO Regular Power of Ten Hands Hand Washing Powder Laundry 300gr"/>
    <n v="1"/>
    <n v="51.2"/>
    <s v="delivered"/>
    <x v="36"/>
    <s v="Ismael Ishmael"/>
    <x v="1"/>
    <s v="ZA"/>
    <s v="ZAR"/>
    <s v="Telesales"/>
    <n v="3.4782608695652173"/>
    <n v="3.4782608695652173"/>
    <n v="2"/>
  </r>
  <r>
    <s v="01-2200564625"/>
    <s v="Salem Tuck Shop"/>
    <s v="Kiosk"/>
    <s v="Unilever SA"/>
    <s v="OMO  "/>
    <s v="Home Care"/>
    <s v="Fabric Clean"/>
    <s v="OMO Regular Hand Washing Powder 1X2Kg"/>
    <n v="2"/>
    <n v="42.5"/>
    <s v="delivered"/>
    <x v="36"/>
    <s v="Ismael Ishmael"/>
    <x v="1"/>
    <s v="ZA"/>
    <s v="ZAR"/>
    <s v="Telesales"/>
    <n v="2.887228260869565"/>
    <n v="5.7744565217391299"/>
    <n v="2"/>
  </r>
  <r>
    <s v="01-2200564625"/>
    <s v="Salem Tuck Shop"/>
    <s v="Kiosk"/>
    <s v="Unilever SA"/>
    <s v="Sunlight Laundry Detergent  "/>
    <s v="Home Care"/>
    <s v="Fabric Clean"/>
    <s v="Sunlight 2 in 1 Spring Sensations Handwashing Powder 1kg"/>
    <n v="3"/>
    <n v="23.99"/>
    <s v="delivered"/>
    <x v="36"/>
    <s v="Ismael Ishmael"/>
    <x v="1"/>
    <s v="ZA"/>
    <s v="ZAR"/>
    <s v="Telesales"/>
    <n v="1.6297554347826084"/>
    <n v="4.8892663043478253"/>
    <n v="2"/>
  </r>
  <r>
    <s v="01-2200564625"/>
    <s v="Salem Tuck Shop"/>
    <s v="Kiosk"/>
    <s v="Unilever SA"/>
    <s v="Surf Detergent  "/>
    <s v="Home Care"/>
    <s v="Fabric Clean"/>
    <s v="Surf Regular Hand Washing Powder 300gr"/>
    <n v="1"/>
    <n v="47.4"/>
    <s v="delivered"/>
    <x v="36"/>
    <s v="Ismael Ishmael"/>
    <x v="1"/>
    <s v="ZA"/>
    <s v="ZAR"/>
    <s v="Telesales"/>
    <n v="3.2201086956521738"/>
    <n v="3.2201086956521738"/>
    <n v="2"/>
  </r>
  <r>
    <s v="01-2200564625"/>
    <s v="Salem Tuck Shop"/>
    <s v="Kiosk"/>
    <s v="Unilever SA"/>
    <s v="Surf Detergent  "/>
    <s v="Home Care"/>
    <s v="Fabric Clean"/>
    <s v="Surf Regular Hand Washing Powder 1kg"/>
    <n v="3"/>
    <n v="19.989999999999998"/>
    <s v="delivered"/>
    <x v="36"/>
    <s v="Ismael Ishmael"/>
    <x v="1"/>
    <s v="ZA"/>
    <s v="ZAR"/>
    <s v="Telesales"/>
    <n v="1.3580163043478259"/>
    <n v="4.0740489130434776"/>
    <n v="2"/>
  </r>
  <r>
    <s v="01-2200564634"/>
    <s v="Blue Container"/>
    <s v="Convenience Store"/>
    <s v="Unilever SA"/>
    <s v="Knorr Soups  "/>
    <s v="Food"/>
    <s v="Spices"/>
    <s v="Knorr Beef &amp; Onion Soup 50gr"/>
    <n v="1"/>
    <n v="38.18"/>
    <s v="delivered"/>
    <x v="37"/>
    <s v="Nomfundo Sibongile"/>
    <x v="1"/>
    <s v="ZA"/>
    <s v="ZAR"/>
    <s v="Mobile App"/>
    <n v="2.59375"/>
    <n v="2.59375"/>
    <n v="1"/>
  </r>
  <r>
    <s v="01-2200564634"/>
    <s v="Blue Container"/>
    <s v="Convenience Store"/>
    <s v="Unilever SA"/>
    <s v="Sunlight Laundry Detergent  "/>
    <s v="Home Care"/>
    <s v="Fabric Clean"/>
    <s v="Sunlight Laundry Bar 12x125g"/>
    <n v="1"/>
    <n v="44.99"/>
    <s v="delivered"/>
    <x v="37"/>
    <s v="Nomfundo Sibongile"/>
    <x v="1"/>
    <s v="ZA"/>
    <s v="ZAR"/>
    <s v="Mobile App"/>
    <n v="3.0563858695652173"/>
    <n v="3.0563858695652173"/>
    <n v="1"/>
  </r>
  <r>
    <s v="01-2200564634"/>
    <s v="Blue Container"/>
    <s v="Convenience Store"/>
    <s v="Unilever SA"/>
    <s v="Knorr Soups  "/>
    <s v="Food"/>
    <s v="Spices"/>
    <s v="Knorr Brown Onion Soup 50gr x 6 x 10"/>
    <n v="1"/>
    <n v="38.18"/>
    <s v="delivered"/>
    <x v="37"/>
    <s v="Nomfundo Sibongile"/>
    <x v="1"/>
    <s v="ZA"/>
    <s v="ZAR"/>
    <s v="Mobile App"/>
    <n v="2.59375"/>
    <n v="2.59375"/>
    <n v="1"/>
  </r>
  <r>
    <s v="01-2200564636"/>
    <s v="Eminence Stores"/>
    <s v="Kiosk"/>
    <s v="Guinness Nigeria Plc"/>
    <s v="Orijin Bitters"/>
    <s v="Wine &amp; Spirits"/>
    <s v="Bitters"/>
    <s v="Orijin Bitters RSA 20cl x 1 x 24"/>
    <n v="3"/>
    <n v="6300"/>
    <s v="delivered"/>
    <x v="21"/>
    <s v="Ibrahim Bello"/>
    <x v="2"/>
    <s v="NG"/>
    <s v="NGN"/>
    <s v="Telesales"/>
    <n v="15.671641791044776"/>
    <n v="47.014925373134325"/>
    <n v="1.2375000000029104"/>
  </r>
  <r>
    <s v="01-2200564640"/>
    <s v="Green Container"/>
    <s v="Supermarket"/>
    <s v="Unilever SA"/>
    <s v="Sunlight Laundry Detergent  "/>
    <s v="Home Care"/>
    <s v="Fabric Clean"/>
    <s v="Sunlight 2in1 Spring Sensations Handwashing Powder 2kg"/>
    <n v="5"/>
    <n v="38.99"/>
    <s v="delivered"/>
    <x v="38"/>
    <s v="Ismael Ishmael"/>
    <x v="1"/>
    <s v="ZA"/>
    <s v="ZAR"/>
    <s v="Telesales"/>
    <n v="2.6487771739130435"/>
    <n v="13.243885869565217"/>
    <n v="1"/>
  </r>
  <r>
    <s v="01-2200564640"/>
    <s v="Green Container"/>
    <s v="Supermarket"/>
    <s v="Unilever SA"/>
    <s v="Sunlight Laundry Detergent  "/>
    <s v="Home Care"/>
    <s v="Fabric Clean"/>
    <s v="Sunlight 2 in 1 Spring Sensations Handwashing Powder 300gr"/>
    <n v="3"/>
    <n v="47.47"/>
    <s v="delivered"/>
    <x v="38"/>
    <s v="Ismael Ishmael"/>
    <x v="1"/>
    <s v="ZA"/>
    <s v="ZAR"/>
    <s v="Telesales"/>
    <n v="3.2248641304347823"/>
    <n v="9.6745923913043477"/>
    <n v="1"/>
  </r>
  <r>
    <s v="01-2200564640"/>
    <s v="Green Container"/>
    <s v="Supermarket"/>
    <s v="Unilever SA"/>
    <s v="OMO  "/>
    <s v="Home Care"/>
    <s v="Fabric Clean"/>
    <s v="OMO Regular Power of Ten Hands Hand Washing Powder Laundry 300gr"/>
    <n v="3"/>
    <n v="51.2"/>
    <s v="delivered"/>
    <x v="38"/>
    <s v="Ismael Ishmael"/>
    <x v="1"/>
    <s v="ZA"/>
    <s v="ZAR"/>
    <s v="Telesales"/>
    <n v="3.4782608695652173"/>
    <n v="10.434782608695652"/>
    <n v="1"/>
  </r>
  <r>
    <s v="01-2200564640"/>
    <s v="Green Container"/>
    <s v="Supermarket"/>
    <s v="Unilever SA"/>
    <s v="Sunlight Laundry Detergent  "/>
    <s v="Home Care"/>
    <s v="Fabric Clean"/>
    <s v="Sunlight Regular Mild &amp; Gentle Laundry Bar 250g x 84"/>
    <n v="5"/>
    <n v="38.159999999999997"/>
    <s v="delivered"/>
    <x v="38"/>
    <s v="Ismael Ishmael"/>
    <x v="1"/>
    <s v="ZA"/>
    <s v="ZAR"/>
    <s v="Telesales"/>
    <n v="2.5923913043478257"/>
    <n v="12.961956521739129"/>
    <n v="1"/>
  </r>
  <r>
    <s v="01-2200564638"/>
    <s v="Walala Wasala Supermarket"/>
    <s v="Convenience Store"/>
    <s v="Unilever SA"/>
    <s v="Domestos Toilet Cleaner  "/>
    <s v="Home Care"/>
    <s v="Household Clean"/>
    <s v="Domestos Liquid Lavender 6x500ml"/>
    <n v="1"/>
    <n v="83.97"/>
    <s v="cancelled"/>
    <x v="39"/>
    <s v="Nomfundo Sibongile"/>
    <x v="1"/>
    <s v="ZA"/>
    <s v="ZAR"/>
    <s v="Mobile App"/>
    <n v="5.7044836956521738"/>
    <n v="5.7044836956521738"/>
    <n v="2"/>
  </r>
  <r>
    <s v="01-2200564638"/>
    <s v="Walala Wasala Supermarket"/>
    <s v="Convenience Store"/>
    <s v="Unilever SA"/>
    <s v="Handy Andy Cleaning Cream  "/>
    <s v="Home Care"/>
    <s v="Household Clean"/>
    <s v="Handy Andy  Ammonia Cleaning Cream 500ml"/>
    <n v="1"/>
    <n v="67.33"/>
    <s v="cancelled"/>
    <x v="39"/>
    <s v="Nomfundo Sibongile"/>
    <x v="1"/>
    <s v="ZA"/>
    <s v="ZAR"/>
    <s v="Mobile App"/>
    <n v="4.5740489130434776"/>
    <n v="4.5740489130434776"/>
    <n v="2"/>
  </r>
  <r>
    <s v="01-2200564641"/>
    <s v="Bafanabafana Supermarket"/>
    <s v="Convenience Store"/>
    <s v="Unilever SA"/>
    <s v="Sunlight Dishwashing Liquid  "/>
    <s v="Home Care"/>
    <s v="Household Clean"/>
    <s v="Sunlight Lemon 100 Dishwashing Liquid 400ml"/>
    <n v="1"/>
    <n v="83.63"/>
    <s v="delivered"/>
    <x v="40"/>
    <s v="Ismael Ishmael"/>
    <x v="1"/>
    <s v="ZA"/>
    <s v="ZAR"/>
    <s v="Mobile App"/>
    <n v="5.6813858695652169"/>
    <n v="5.6813858695652169"/>
    <n v="2"/>
  </r>
  <r>
    <s v="01-2200564641"/>
    <s v="Bafanabafana Supermarket"/>
    <s v="Convenience Store"/>
    <s v="Unilever SA"/>
    <s v="Knorr Soups  "/>
    <s v="Food"/>
    <s v="Spices"/>
    <s v="Knorr Minestrone Soup 50gr"/>
    <n v="1"/>
    <n v="38.18"/>
    <s v="delivered"/>
    <x v="40"/>
    <s v="Ismael Ishmael"/>
    <x v="1"/>
    <s v="ZA"/>
    <s v="ZAR"/>
    <s v="Mobile App"/>
    <n v="2.59375"/>
    <n v="2.59375"/>
    <n v="2"/>
  </r>
  <r>
    <s v="01-2200564644"/>
    <s v="Corner Spaza"/>
    <s v="Supermarket"/>
    <s v="Unilever SA"/>
    <s v="Robertsons Spices  "/>
    <s v="Food"/>
    <s v="Spices"/>
    <s v="Robertsons Peri-Peri Spice Envelope 7gr"/>
    <n v="1"/>
    <n v="60.26"/>
    <s v="delivered"/>
    <x v="41"/>
    <s v="Nomfundo Sibongile"/>
    <x v="1"/>
    <s v="ZA"/>
    <s v="ZAR"/>
    <s v="Mobile App"/>
    <n v="4.09375"/>
    <n v="4.09375"/>
    <n v="2"/>
  </r>
  <r>
    <s v="01-2200564644"/>
    <s v="Corner Spaza"/>
    <s v="Supermarket"/>
    <s v="Unilever SA"/>
    <s v="Knorr Soups  "/>
    <s v="Food"/>
    <s v="Spices"/>
    <s v="Knorr Brown Onion Soup 50gr x 6 x 10"/>
    <n v="1"/>
    <n v="38.18"/>
    <s v="delivered"/>
    <x v="41"/>
    <s v="Nomfundo Sibongile"/>
    <x v="1"/>
    <s v="ZA"/>
    <s v="ZAR"/>
    <s v="Mobile App"/>
    <n v="2.59375"/>
    <n v="2.59375"/>
    <n v="2"/>
  </r>
  <r>
    <s v="01-2200564644"/>
    <s v="Corner Spaza"/>
    <s v="Supermarket"/>
    <s v="Unilever SA"/>
    <s v="Lifebuoy Bath Soap  "/>
    <s v="Personal Care"/>
    <s v="Toileteries"/>
    <s v="Lifebuoy Germ Protection Total Soap Bar 175gr"/>
    <n v="1"/>
    <n v="50.23"/>
    <s v="delivered"/>
    <x v="41"/>
    <s v="Nomfundo Sibongile"/>
    <x v="1"/>
    <s v="ZA"/>
    <s v="ZAR"/>
    <s v="Mobile App"/>
    <n v="3.4123641304347823"/>
    <n v="3.4123641304347823"/>
    <n v="2"/>
  </r>
  <r>
    <s v="01-2200564654"/>
    <s v="Mrs. Olowu Store"/>
    <s v="Convenience Store"/>
    <s v="Extreme Manufacturing Nig Ltd"/>
    <s v="So Easy"/>
    <s v="Home Care"/>
    <s v="Fabric Clean"/>
    <s v="So Easy 180g x 26"/>
    <n v="5"/>
    <n v="2500"/>
    <s v="delivered"/>
    <x v="42"/>
    <s v="Stevenson Udeye-Ubah"/>
    <x v="0"/>
    <s v="NG"/>
    <s v="NGN"/>
    <s v="Telesales"/>
    <n v="6.2189054726368163"/>
    <n v="31.094527363184081"/>
    <n v="1.1284722222189885"/>
  </r>
  <r>
    <s v="01-2200564654"/>
    <s v="Mrs. Olowu Store"/>
    <s v="Convenience Store"/>
    <s v="Hayat Kimya Nigeria Limited"/>
    <s v="Molfix Small"/>
    <s v="Baby"/>
    <s v="Infant Care"/>
    <s v="Molfix Small Midi(4-9 kg) by 9, pack of 12"/>
    <n v="1"/>
    <n v="4660"/>
    <s v="delivered"/>
    <x v="42"/>
    <s v="Stevenson Udeye-Ubah"/>
    <x v="0"/>
    <s v="NG"/>
    <s v="NGN"/>
    <s v="Telesales"/>
    <n v="11.592039800995025"/>
    <n v="11.592039800995025"/>
    <n v="1.1284722222189885"/>
  </r>
  <r>
    <s v="01-2200564656"/>
    <s v="Mummy Opeyemi Store"/>
    <s v="Convenience Store"/>
    <s v="Chi Nigeria Limited"/>
    <s v="Hollandia Yoghurt"/>
    <s v="Breakfast &amp; Snacks "/>
    <s v="Yoghurt"/>
    <s v="HOLLANDIA YOGHURT  PLAIN SWEETENED  90ML x 24"/>
    <n v="3"/>
    <n v="1100"/>
    <s v="delivered"/>
    <x v="43"/>
    <s v="Adeleye _x0009_ Dayo"/>
    <x v="0"/>
    <s v="NG"/>
    <s v="NGN"/>
    <s v="Telesales"/>
    <n v="2.7363184079601992"/>
    <n v="8.2089552238805972"/>
    <n v="1.1868055555532919"/>
  </r>
  <r>
    <s v="01-2200564656"/>
    <s v="Mummy Opeyemi Store"/>
    <s v="Convenience Store"/>
    <s v="Hayat Kimya Nigeria Limited"/>
    <s v="Molfix Jumbo"/>
    <s v="Baby"/>
    <s v="Infant Care"/>
    <s v="Molfix Jumbo Midi(4-9 Kg) x 88 x 3"/>
    <n v="2"/>
    <n v="13030"/>
    <s v="delivered"/>
    <x v="43"/>
    <s v="Adeleye _x0009_ Dayo"/>
    <x v="0"/>
    <s v="NG"/>
    <s v="NGN"/>
    <s v="Telesales"/>
    <n v="32.412935323383081"/>
    <n v="64.825870646766163"/>
    <n v="1.1868055555532919"/>
  </r>
  <r>
    <s v="01-2200564661"/>
    <s v="Captain Tuck Shop"/>
    <s v="Kiosk"/>
    <s v="Unilever SA"/>
    <s v="OMO  "/>
    <s v="Home Care"/>
    <s v="Fabric Clean"/>
    <s v="OMO Regular Power of Ten Hands Hand Washing Powder Laundry 300gr"/>
    <n v="1"/>
    <n v="51.2"/>
    <s v="delivered"/>
    <x v="44"/>
    <s v="Ismael Ishmael"/>
    <x v="1"/>
    <s v="ZA"/>
    <s v="ZAR"/>
    <s v="Telesales"/>
    <n v="3.4782608695652173"/>
    <n v="3.4782608695652173"/>
    <n v="1"/>
  </r>
  <r>
    <s v="01-2200564661"/>
    <s v="Captain Tuck Shop"/>
    <s v="Kiosk"/>
    <s v="Unilever SA"/>
    <s v="Robertsons Rajah Spices  "/>
    <s v="Food"/>
    <s v="Spices"/>
    <s v="Robertsons Rajah Medium Curry Powder 7gr"/>
    <n v="1"/>
    <n v="60.26"/>
    <s v="delivered"/>
    <x v="44"/>
    <s v="Ismael Ishmael"/>
    <x v="1"/>
    <s v="ZA"/>
    <s v="ZAR"/>
    <s v="Telesales"/>
    <n v="4.09375"/>
    <n v="4.09375"/>
    <n v="1"/>
  </r>
  <r>
    <s v="01-2200564661"/>
    <s v="Captain Tuck Shop"/>
    <s v="Kiosk"/>
    <s v="Unilever SA"/>
    <s v="Knorr Soups  "/>
    <s v="Food"/>
    <s v="Spices"/>
    <s v="Knorr Brown Onion Soup 50gr x 6 x 10"/>
    <n v="1"/>
    <n v="38.18"/>
    <s v="delivered"/>
    <x v="44"/>
    <s v="Ismael Ishmael"/>
    <x v="1"/>
    <s v="ZA"/>
    <s v="ZAR"/>
    <s v="Telesales"/>
    <n v="2.59375"/>
    <n v="2.59375"/>
    <n v="1"/>
  </r>
  <r>
    <s v="01-2200564661"/>
    <s v="Captain Tuck Shop"/>
    <s v="Kiosk"/>
    <s v="Unilever SA"/>
    <s v="Knorr Soups  "/>
    <s v="Food"/>
    <s v="Spices"/>
    <s v="Knorr Cream Of Mushroom Soup 50gr"/>
    <n v="1"/>
    <n v="38.18"/>
    <s v="delivered"/>
    <x v="44"/>
    <s v="Ismael Ishmael"/>
    <x v="1"/>
    <s v="ZA"/>
    <s v="ZAR"/>
    <s v="Telesales"/>
    <n v="2.59375"/>
    <n v="2.59375"/>
    <n v="1"/>
  </r>
  <r>
    <s v="01-2200564663"/>
    <s v="Sam Sam Mini Market"/>
    <s v="Kiosk"/>
    <s v="Unilever SA"/>
    <s v="Knorr Soups  "/>
    <s v="Food"/>
    <s v="Spices"/>
    <s v="Knorr Beef &amp; Onion Soup 50gr"/>
    <n v="1"/>
    <n v="38.18"/>
    <s v="cancelled"/>
    <x v="45"/>
    <s v="Ismael Ishmael"/>
    <x v="1"/>
    <s v="ZA"/>
    <s v="ZAR"/>
    <s v="Mobile App"/>
    <n v="2.59375"/>
    <n v="2.59375"/>
    <n v="2"/>
  </r>
  <r>
    <s v="01-2200564663"/>
    <s v="Sam Sam Mini Market"/>
    <s v="Kiosk"/>
    <s v="Unilever SA"/>
    <s v="Handy Andy Cleaning Cream  "/>
    <s v="Home Care"/>
    <s v="Household Clean"/>
    <s v="Handy Andy  Ammonia Cleaning Cream 500ml"/>
    <n v="1"/>
    <n v="67.33"/>
    <s v="cancelled"/>
    <x v="45"/>
    <s v="Ismael Ishmael"/>
    <x v="1"/>
    <s v="ZA"/>
    <s v="ZAR"/>
    <s v="Mobile App"/>
    <n v="4.5740489130434776"/>
    <n v="4.5740489130434776"/>
    <n v="2"/>
  </r>
  <r>
    <s v="01-2200564663"/>
    <s v="Sam Sam Mini Market"/>
    <s v="Kiosk"/>
    <s v="Unilever SA"/>
    <s v="Robertsons Spices  "/>
    <s v="Food"/>
    <s v="Spices"/>
    <s v="Robertsons Chicken Spice Envelope 7gr"/>
    <n v="1"/>
    <n v="60.26"/>
    <s v="cancelled"/>
    <x v="45"/>
    <s v="Ismael Ishmael"/>
    <x v="1"/>
    <s v="ZA"/>
    <s v="ZAR"/>
    <s v="Mobile App"/>
    <n v="4.09375"/>
    <n v="4.09375"/>
    <n v="2"/>
  </r>
  <r>
    <s v="01-2200564664"/>
    <s v="Simunye Supermarket"/>
    <s v="Supermarket"/>
    <s v="Unilever SA"/>
    <s v="Joko Tea  "/>
    <s v="Breakfast &amp; Snacks "/>
    <s v="Coffee / Tea"/>
    <s v="Joko  Black Loose Tea 50gr"/>
    <n v="1"/>
    <n v="96.72"/>
    <s v="delivered"/>
    <x v="45"/>
    <s v="Nomfundo Sibongile"/>
    <x v="1"/>
    <s v="ZA"/>
    <s v="ZAR"/>
    <s v="Telesales"/>
    <n v="6.570652173913043"/>
    <n v="6.570652173913043"/>
    <n v="2"/>
  </r>
  <r>
    <s v="01-2200564664"/>
    <s v="Simunye Supermarket"/>
    <s v="Supermarket"/>
    <s v="Unilever SA"/>
    <s v="Knorr Soups  "/>
    <s v="Food"/>
    <s v="Spices"/>
    <s v="Knorr Minestrone Soup 50gr"/>
    <n v="2"/>
    <n v="38.18"/>
    <s v="delivered"/>
    <x v="45"/>
    <s v="Nomfundo Sibongile"/>
    <x v="1"/>
    <s v="ZA"/>
    <s v="ZAR"/>
    <s v="Telesales"/>
    <n v="2.59375"/>
    <n v="5.1875"/>
    <n v="2"/>
  </r>
  <r>
    <s v="01-2200564667"/>
    <s v="Villa Hostel Tuck Shop"/>
    <s v="Supermarket"/>
    <s v="Unilever SA"/>
    <s v="Knorr Soups  "/>
    <s v="Food"/>
    <s v="Spices"/>
    <s v="Knorr Brown Onion Soup 50gr x 6 x 10"/>
    <n v="1"/>
    <n v="38.18"/>
    <s v="delivered"/>
    <x v="46"/>
    <s v="Kagiso Katlego"/>
    <x v="1"/>
    <s v="ZA"/>
    <s v="ZAR"/>
    <s v="Mobile App"/>
    <n v="2.59375"/>
    <n v="2.59375"/>
    <n v="1"/>
  </r>
  <r>
    <s v="01-2200564667"/>
    <s v="Villa Hostel Tuck Shop"/>
    <s v="Supermarket"/>
    <s v="Unilever SA"/>
    <s v="Sunlight Laundry Detergent  "/>
    <s v="Home Care"/>
    <s v="Fabric Clean"/>
    <s v="Sunlight 2 in 1 Spring Sensations Handwashing Powder 300gr"/>
    <n v="1"/>
    <n v="47.47"/>
    <s v="delivered"/>
    <x v="46"/>
    <s v="Kagiso Katlego"/>
    <x v="1"/>
    <s v="ZA"/>
    <s v="ZAR"/>
    <s v="Mobile App"/>
    <n v="3.2248641304347823"/>
    <n v="3.2248641304347823"/>
    <n v="1"/>
  </r>
  <r>
    <s v="01-2200564668"/>
    <s v="Lartot Supermarket"/>
    <s v="Kiosk"/>
    <s v="Unilever SA"/>
    <s v="Lifebuoy Bath Soap  "/>
    <s v="Personal Care"/>
    <s v="Toileteries"/>
    <s v="Lifebuoy Germ Protection Lemon Fresh Soap Bar 175gr"/>
    <n v="1"/>
    <n v="50.23"/>
    <s v="delivered"/>
    <x v="47"/>
    <s v="Kagiso Katlego"/>
    <x v="1"/>
    <s v="ZA"/>
    <s v="ZAR"/>
    <s v="Telesales"/>
    <n v="3.4123641304347823"/>
    <n v="3.4123641304347823"/>
    <n v="2"/>
  </r>
  <r>
    <s v="01-2200564668"/>
    <s v="Lartot Supermarket"/>
    <s v="Kiosk"/>
    <s v="Unilever SA"/>
    <s v="Knorr Soups  "/>
    <s v="Food"/>
    <s v="Spices"/>
    <s v="Knorr Brown Onion Soup 50gr x 6 x 10"/>
    <n v="2"/>
    <n v="38.18"/>
    <s v="delivered"/>
    <x v="47"/>
    <s v="Kagiso Katlego"/>
    <x v="1"/>
    <s v="ZA"/>
    <s v="ZAR"/>
    <s v="Telesales"/>
    <n v="2.59375"/>
    <n v="5.1875"/>
    <n v="2"/>
  </r>
  <r>
    <s v="01-2200564668"/>
    <s v="Lartot Supermarket"/>
    <s v="Kiosk"/>
    <s v="Unilever SA"/>
    <s v="Lux  "/>
    <s v="Personal Care"/>
    <s v="Toileteries"/>
    <s v="Lux Soft Caress Beauty Soap 175gr"/>
    <n v="1"/>
    <n v="50.78"/>
    <s v="delivered"/>
    <x v="47"/>
    <s v="Kagiso Katlego"/>
    <x v="1"/>
    <s v="ZA"/>
    <s v="ZAR"/>
    <s v="Telesales"/>
    <n v="3.449728260869565"/>
    <n v="3.449728260869565"/>
    <n v="2"/>
  </r>
  <r>
    <s v="01-2200564673"/>
    <s v="Oluwanifemi"/>
    <s v="Supermarket"/>
    <s v="Guinness Nigeria Plc"/>
    <s v="Orijin Bitters"/>
    <s v="Wine &amp; Spirits"/>
    <s v="Bitters"/>
    <s v="Orijin Bitters¬†5cl sachet 20x06"/>
    <n v="1"/>
    <n v="5300"/>
    <s v="cancelled"/>
    <x v="48"/>
    <s v="Muyiwa Sodiya"/>
    <x v="0"/>
    <s v="NG"/>
    <s v="NGN"/>
    <s v="Telesales"/>
    <n v="13.184079601990049"/>
    <n v="13.184079601990049"/>
    <n v="2"/>
  </r>
  <r>
    <s v="01-2200564673"/>
    <s v="Oluwanifemi"/>
    <s v="Supermarket"/>
    <s v="Guinness Nigeria Plc"/>
    <s v="Smirnoff Ice"/>
    <s v="Drinks"/>
    <s v="RTD"/>
    <s v="Smirnoff Ice Can 33cl x 24"/>
    <n v="1"/>
    <n v="5620"/>
    <s v="cancelled"/>
    <x v="48"/>
    <s v="Muyiwa Sodiya"/>
    <x v="0"/>
    <s v="NG"/>
    <s v="NGN"/>
    <s v="Telesales"/>
    <n v="13.980099502487562"/>
    <n v="13.980099502487562"/>
    <n v="2"/>
  </r>
  <r>
    <s v="01-2200564673"/>
    <s v="Oluwanifemi"/>
    <s v="Supermarket"/>
    <s v="Guinness Nigeria Plc"/>
    <s v="Orijin Bitters"/>
    <s v="Wine &amp; Spirits"/>
    <s v="Bitters"/>
    <s v="Orijin Bitters RSA 20cl x 1 x 24"/>
    <n v="1"/>
    <n v="6300"/>
    <s v="cancelled"/>
    <x v="48"/>
    <s v="Muyiwa Sodiya"/>
    <x v="0"/>
    <s v="NG"/>
    <s v="NGN"/>
    <s v="Telesales"/>
    <n v="15.671641791044776"/>
    <n v="15.671641791044776"/>
    <n v="2"/>
  </r>
  <r>
    <s v="01-2200564673"/>
    <s v="Oluwanifemi"/>
    <s v="Supermarket"/>
    <s v="PZ Cussons Nigeria Plc"/>
    <s v="Canoe Bar Soap"/>
    <s v="Home Care"/>
    <s v="Fabric Clean"/>
    <s v="Canoe 130g x 48 Extra care (White)"/>
    <n v="1"/>
    <n v="4600"/>
    <s v="cancelled"/>
    <x v="48"/>
    <s v="Muyiwa Sodiya"/>
    <x v="0"/>
    <s v="NG"/>
    <s v="NGN"/>
    <s v="Telesales"/>
    <n v="11.442786069651742"/>
    <n v="11.442786069651742"/>
    <n v="2"/>
  </r>
  <r>
    <s v="01-2200564682"/>
    <s v="Oge Ken Store"/>
    <s v="Kiosk"/>
    <s v="Extreme Manufacturing Nig Ltd"/>
    <s v="So Easy"/>
    <s v="Home Care"/>
    <s v="Fabric Clean"/>
    <s v="So Easy 180g x 26"/>
    <n v="2"/>
    <n v="2500"/>
    <s v="delivered"/>
    <x v="49"/>
    <s v="Sulaimon  Omobolaji Akanni"/>
    <x v="0"/>
    <s v="NG"/>
    <s v="NGN"/>
    <s v="Telesales"/>
    <n v="6.2189054726368163"/>
    <n v="12.437810945273633"/>
    <n v="2.0041666666656965"/>
  </r>
  <r>
    <s v="01-2200564684"/>
    <s v="Teddy Tuck Shop"/>
    <s v="Kiosk"/>
    <s v="Unilever SA"/>
    <s v="Sunlight Laundry Detergent  "/>
    <s v="Home Care"/>
    <s v="Fabric Clean"/>
    <s v="Sunlight 2 in 1 Spring Sensations Handwashing Powder 300gr"/>
    <n v="1"/>
    <n v="47.47"/>
    <s v="delivered"/>
    <x v="50"/>
    <s v="Nomfundo Sibongile"/>
    <x v="1"/>
    <s v="ZA"/>
    <s v="ZAR"/>
    <s v="Mobile App"/>
    <n v="3.2248641304347823"/>
    <n v="3.2248641304347823"/>
    <n v="2"/>
  </r>
  <r>
    <s v="01-2200564684"/>
    <s v="Teddy Tuck Shop"/>
    <s v="Kiosk"/>
    <s v="Unilever SA"/>
    <s v="Knorr Soups  "/>
    <s v="Food"/>
    <s v="Spices"/>
    <s v="Knorr Minestrone Soup 50gr"/>
    <n v="1"/>
    <n v="38.18"/>
    <s v="delivered"/>
    <x v="50"/>
    <s v="Nomfundo Sibongile"/>
    <x v="1"/>
    <s v="ZA"/>
    <s v="ZAR"/>
    <s v="Mobile App"/>
    <n v="2.59375"/>
    <n v="2.59375"/>
    <n v="2"/>
  </r>
  <r>
    <s v="01-2200564691"/>
    <s v="Jumond Stores"/>
    <s v="Convenience Store"/>
    <s v="Chi Nigeria Limited"/>
    <s v="Chivita Premium"/>
    <s v="Drinks"/>
    <s v="Juice"/>
    <s v="CHIVITA PREMIUM RED GRAPE 1LTR x 10"/>
    <n v="10"/>
    <n v="4800"/>
    <s v="delivered"/>
    <x v="51"/>
    <s v="Saheed  Olugbenga-Rufus"/>
    <x v="0"/>
    <s v="NG"/>
    <s v="NGN"/>
    <s v="Telesales"/>
    <n v="11.940298507462687"/>
    <n v="119.40298507462687"/>
    <n v="1.2597222222248092"/>
  </r>
  <r>
    <s v="01-2200564695"/>
    <s v="Brothers Tuck Shop"/>
    <s v="Kiosk"/>
    <s v="Unilever SA"/>
    <s v="Sunlight Dishwashing Liquid  "/>
    <s v="Home Care"/>
    <s v="Household Clean"/>
    <s v="Sunlight Lemon 100 Dishwashing Liquid 400ml"/>
    <n v="1"/>
    <n v="83.63"/>
    <s v="delivered"/>
    <x v="1"/>
    <s v="Nomfundo Sibongile"/>
    <x v="1"/>
    <s v="ZA"/>
    <s v="ZAR"/>
    <s v="Mobile App"/>
    <n v="5.6813858695652169"/>
    <n v="5.6813858695652169"/>
    <n v="1"/>
  </r>
  <r>
    <s v="01-2200564695"/>
    <s v="Brothers Tuck Shop"/>
    <s v="Kiosk"/>
    <s v="Unilever SA"/>
    <s v="Lux  "/>
    <s v="Personal Care"/>
    <s v="Toileteries"/>
    <s v="Lux Soft Caress Beauty Soap 175gr"/>
    <n v="1"/>
    <n v="50.78"/>
    <s v="delivered"/>
    <x v="1"/>
    <s v="Nomfundo Sibongile"/>
    <x v="1"/>
    <s v="ZA"/>
    <s v="ZAR"/>
    <s v="Mobile App"/>
    <n v="3.449728260869565"/>
    <n v="3.449728260869565"/>
    <n v="1"/>
  </r>
  <r>
    <s v="01-2200564696"/>
    <s v="Cornershop"/>
    <s v="Convenience Store"/>
    <s v="Unilever SA"/>
    <s v="Robertsons Rajah Spices  "/>
    <s v="Food"/>
    <s v="Spices"/>
    <s v="Robertsons Rajah Mild &amp; Spicy Curry Powder 7gr"/>
    <n v="1"/>
    <n v="60.26"/>
    <s v="delivered"/>
    <x v="52"/>
    <s v="Nomfundo Sibongile"/>
    <x v="1"/>
    <s v="ZA"/>
    <s v="ZAR"/>
    <s v="Mobile App"/>
    <n v="4.09375"/>
    <n v="4.09375"/>
    <n v="1"/>
  </r>
  <r>
    <s v="01-2200564696"/>
    <s v="Cornershop"/>
    <s v="Convenience Store"/>
    <s v="Unilever SA"/>
    <s v="Knorr Soups  "/>
    <s v="Food"/>
    <s v="Spices"/>
    <s v="Knorr Chakalaka Soup 10x50g"/>
    <n v="2"/>
    <n v="38.18"/>
    <s v="delivered"/>
    <x v="52"/>
    <s v="Nomfundo Sibongile"/>
    <x v="1"/>
    <s v="ZA"/>
    <s v="ZAR"/>
    <s v="Mobile App"/>
    <n v="2.59375"/>
    <n v="5.1875"/>
    <n v="1"/>
  </r>
  <r>
    <s v="01-2200564696"/>
    <s v="Cornershop"/>
    <s v="Convenience Store"/>
    <s v="Unilever SA"/>
    <s v="Knorr Soups  "/>
    <s v="Food"/>
    <s v="Spices"/>
    <s v="Knorr Minestrone Soup 50gr"/>
    <n v="2"/>
    <n v="38.18"/>
    <s v="delivered"/>
    <x v="52"/>
    <s v="Nomfundo Sibongile"/>
    <x v="1"/>
    <s v="ZA"/>
    <s v="ZAR"/>
    <s v="Mobile App"/>
    <n v="2.59375"/>
    <n v="5.1875"/>
    <n v="1"/>
  </r>
  <r>
    <s v="01-2200564698"/>
    <s v="Oluwanisola Store; Arepo"/>
    <s v="Supermarket"/>
    <s v="PZ Cussons Nigeria Plc"/>
    <s v="Premier Toilet Bar Soap"/>
    <s v="Personal Care"/>
    <s v="Toileteries"/>
    <s v="Premier Soap Aloe 175G x 32"/>
    <n v="3"/>
    <n v="4600"/>
    <s v="delivered"/>
    <x v="53"/>
    <s v="Olalekan Oluwaseyi"/>
    <x v="2"/>
    <s v="NG"/>
    <s v="NGN"/>
    <s v="Field Sales"/>
    <n v="11.442786069651742"/>
    <n v="34.328358208955223"/>
    <n v="1.1819444444408873"/>
  </r>
  <r>
    <s v="01-2200564705"/>
    <s v="Benny'S General Dealer"/>
    <s v="Kiosk"/>
    <s v="Unilever SA"/>
    <s v="Lifebuoy Bath Soap  "/>
    <s v="Personal Care"/>
    <s v="Toileteries"/>
    <s v="Lifebuoy Germ Protection Total Soap Bar 175gr"/>
    <n v="1"/>
    <n v="50.23"/>
    <s v="delivered"/>
    <x v="54"/>
    <s v="Ismael Ishmael"/>
    <x v="1"/>
    <s v="ZA"/>
    <s v="ZAR"/>
    <s v="Telesales"/>
    <n v="3.4123641304347823"/>
    <n v="3.4123641304347823"/>
    <n v="1"/>
  </r>
  <r>
    <s v="01-2200564705"/>
    <s v="Benny'S General Dealer"/>
    <s v="Kiosk"/>
    <s v="Unilever SA"/>
    <s v="Sunlight Dishwashing Liquid  "/>
    <s v="Home Care"/>
    <s v="Household Clean"/>
    <s v="Sunlight Lemon 100 Dishwashing Liquid 400ml"/>
    <n v="1"/>
    <n v="83.63"/>
    <s v="delivered"/>
    <x v="54"/>
    <s v="Ismael Ishmael"/>
    <x v="1"/>
    <s v="ZA"/>
    <s v="ZAR"/>
    <s v="Telesales"/>
    <n v="5.6813858695652169"/>
    <n v="5.6813858695652169"/>
    <n v="1"/>
  </r>
  <r>
    <s v="01-2200564705"/>
    <s v="Benny'S General Dealer"/>
    <s v="Kiosk"/>
    <s v="Unilever SA"/>
    <s v="Surf Detergent  "/>
    <s v="Home Care"/>
    <s v="Fabric Clean"/>
    <s v="Surf Regular Hand Washing Powder 300gr"/>
    <n v="1"/>
    <n v="47.4"/>
    <s v="delivered"/>
    <x v="54"/>
    <s v="Ismael Ishmael"/>
    <x v="1"/>
    <s v="ZA"/>
    <s v="ZAR"/>
    <s v="Telesales"/>
    <n v="3.2201086956521738"/>
    <n v="3.2201086956521738"/>
    <n v="1"/>
  </r>
  <r>
    <s v="01-2200564705"/>
    <s v="Benny'S General Dealer"/>
    <s v="Kiosk"/>
    <s v="Unilever SA"/>
    <s v="OMO  "/>
    <s v="Home Care"/>
    <s v="Fabric Clean"/>
    <s v="OMO Regular Power of Ten Hands Hand Washing Powder Laundry 300gr"/>
    <n v="2"/>
    <n v="51.2"/>
    <s v="delivered"/>
    <x v="54"/>
    <s v="Ismael Ishmael"/>
    <x v="1"/>
    <s v="ZA"/>
    <s v="ZAR"/>
    <s v="Telesales"/>
    <n v="3.4782608695652173"/>
    <n v="6.9565217391304346"/>
    <n v="1"/>
  </r>
  <r>
    <s v="01-2200564705"/>
    <s v="Benny'S General Dealer"/>
    <s v="Kiosk"/>
    <s v="Unilever SA"/>
    <s v="Lifebuoy Bath Soap  "/>
    <s v="Personal Care"/>
    <s v="Toileteries"/>
    <s v="Lifebuoy Germ Protection Lemon Fresh Soap Bar 175gr"/>
    <n v="1"/>
    <n v="50.23"/>
    <s v="delivered"/>
    <x v="54"/>
    <s v="Ismael Ishmael"/>
    <x v="1"/>
    <s v="ZA"/>
    <s v="ZAR"/>
    <s v="Telesales"/>
    <n v="3.4123641304347823"/>
    <n v="3.4123641304347823"/>
    <n v="1"/>
  </r>
  <r>
    <s v="01-2200564706"/>
    <s v="Mrs Kareem Store"/>
    <s v="Convenience Store"/>
    <s v="PZ Cussons Nigeria Plc"/>
    <s v="Canoe Bar Soap"/>
    <s v="Home Care"/>
    <s v="Fabric Clean"/>
    <s v="Canoe 130g x 48 Extra care (White)"/>
    <n v="1"/>
    <n v="4600"/>
    <s v="delivered"/>
    <x v="55"/>
    <s v="Idris Habib Adewale"/>
    <x v="0"/>
    <s v="NG"/>
    <s v="NGN"/>
    <s v="Telesales"/>
    <n v="11.442786069651742"/>
    <n v="11.442786069651742"/>
    <n v="1.0333333333328483"/>
  </r>
  <r>
    <s v="01-2200564708"/>
    <s v="B I Tuck Shop"/>
    <s v="Convenience Store"/>
    <s v="Unilever SA"/>
    <s v="Lux  "/>
    <s v="Personal Care"/>
    <s v="Toileteries"/>
    <s v="Lux Soft Caress Beauty Soap 175gr"/>
    <n v="1"/>
    <n v="50.78"/>
    <s v="delivered"/>
    <x v="56"/>
    <s v="Ismael Ishmael"/>
    <x v="1"/>
    <s v="ZA"/>
    <s v="ZAR"/>
    <s v="Telesales"/>
    <n v="3.449728260869565"/>
    <n v="3.449728260869565"/>
    <n v="2"/>
  </r>
  <r>
    <s v="01-2200564708"/>
    <s v="B I Tuck Shop"/>
    <s v="Convenience Store"/>
    <s v="Unilever SA"/>
    <s v="Sunlight Laundry Detergent  "/>
    <s v="Home Care"/>
    <s v="Fabric Clean"/>
    <s v="Sunlight 2 in 1 Spring Sensations Handwashing Powder 600gr"/>
    <n v="1"/>
    <n v="89.36"/>
    <s v="delivered"/>
    <x v="56"/>
    <s v="Ismael Ishmael"/>
    <x v="1"/>
    <s v="ZA"/>
    <s v="ZAR"/>
    <s v="Telesales"/>
    <n v="6.070652173913043"/>
    <n v="6.070652173913043"/>
    <n v="2"/>
  </r>
  <r>
    <s v="01-2200564708"/>
    <s v="B I Tuck Shop"/>
    <s v="Convenience Store"/>
    <s v="Unilever SA"/>
    <s v="Sunlight Laundry Detergent  "/>
    <s v="Home Care"/>
    <s v="Fabric Clean"/>
    <s v="Sunlight 2 in 1 Spring Sensations Handwashing Powder 300gr"/>
    <n v="1"/>
    <n v="47.47"/>
    <s v="delivered"/>
    <x v="56"/>
    <s v="Ismael Ishmael"/>
    <x v="1"/>
    <s v="ZA"/>
    <s v="ZAR"/>
    <s v="Telesales"/>
    <n v="3.2248641304347823"/>
    <n v="3.2248641304347823"/>
    <n v="2"/>
  </r>
  <r>
    <s v="01-2200564708"/>
    <s v="B I Tuck Shop"/>
    <s v="Convenience Store"/>
    <s v="Unilever SA"/>
    <s v="Sunlight Laundry Detergent  "/>
    <s v="Home Care"/>
    <s v="Fabric Clean"/>
    <s v="Sunlight Regular Mild &amp; Gentle Laundry Bar 250g x 84"/>
    <n v="1"/>
    <n v="38.159999999999997"/>
    <s v="delivered"/>
    <x v="56"/>
    <s v="Ismael Ishmael"/>
    <x v="1"/>
    <s v="ZA"/>
    <s v="ZAR"/>
    <s v="Telesales"/>
    <n v="2.5923913043478257"/>
    <n v="2.5923913043478257"/>
    <n v="2"/>
  </r>
  <r>
    <s v="01-2200564708"/>
    <s v="B I Tuck Shop"/>
    <s v="Convenience Store"/>
    <s v="Unilever SA"/>
    <s v="OMO  "/>
    <s v="Home Care"/>
    <s v="Fabric Clean"/>
    <s v="OMO Regular Power of Ten Hands Hand Washing Powder Laundry 300gr"/>
    <n v="1"/>
    <n v="51.2"/>
    <s v="delivered"/>
    <x v="56"/>
    <s v="Ismael Ishmael"/>
    <x v="1"/>
    <s v="ZA"/>
    <s v="ZAR"/>
    <s v="Telesales"/>
    <n v="3.4782608695652173"/>
    <n v="3.4782608695652173"/>
    <n v="2"/>
  </r>
  <r>
    <s v="01-2200564708"/>
    <s v="B I Tuck Shop"/>
    <s v="Convenience Store"/>
    <s v="Unilever SA"/>
    <s v="Surf Detergent  "/>
    <s v="Home Care"/>
    <s v="Fabric Clean"/>
    <s v="Surf Regular Hand Washing Powder 600gr"/>
    <n v="1"/>
    <n v="86.87"/>
    <s v="delivered"/>
    <x v="56"/>
    <s v="Ismael Ishmael"/>
    <x v="1"/>
    <s v="ZA"/>
    <s v="ZAR"/>
    <s v="Telesales"/>
    <n v="5.9014945652173916"/>
    <n v="5.9014945652173916"/>
    <n v="2"/>
  </r>
  <r>
    <s v="01-2200564708"/>
    <s v="B I Tuck Shop"/>
    <s v="Convenience Store"/>
    <s v="Unilever SA"/>
    <s v="OMO  "/>
    <s v="Home Care"/>
    <s v="Fabric Clean"/>
    <s v="OMO Regular Power of Ten Hands Hand Washing Powder Laundry 1kg"/>
    <n v="6"/>
    <n v="27.46"/>
    <s v="delivered"/>
    <x v="56"/>
    <s v="Ismael Ishmael"/>
    <x v="1"/>
    <s v="ZA"/>
    <s v="ZAR"/>
    <s v="Telesales"/>
    <n v="1.8654891304347825"/>
    <n v="11.192934782608695"/>
    <n v="2"/>
  </r>
  <r>
    <s v="01-2200564710"/>
    <s v="All Maka Supermarket"/>
    <s v="Kiosk"/>
    <s v="Unilever SA"/>
    <s v="Knorr Soups  "/>
    <s v="Food"/>
    <s v="Spices"/>
    <s v="Knorr Chakalaka Soup 10x50g"/>
    <n v="1"/>
    <n v="38.18"/>
    <s v="delivered"/>
    <x v="57"/>
    <s v="Nomfundo Sibongile"/>
    <x v="1"/>
    <s v="ZA"/>
    <s v="ZAR"/>
    <s v="Mobile App"/>
    <n v="2.59375"/>
    <n v="2.59375"/>
    <n v="3"/>
  </r>
  <r>
    <s v="01-2200564710"/>
    <s v="All Maka Supermarket"/>
    <s v="Kiosk"/>
    <s v="Unilever SA"/>
    <s v="Knorr Soups  "/>
    <s v="Food"/>
    <s v="Spices"/>
    <s v="Knorr Brown Onion Soup 50gr x 6 x 10"/>
    <n v="1"/>
    <n v="38.18"/>
    <s v="delivered"/>
    <x v="57"/>
    <s v="Nomfundo Sibongile"/>
    <x v="1"/>
    <s v="ZA"/>
    <s v="ZAR"/>
    <s v="Mobile App"/>
    <n v="2.59375"/>
    <n v="2.59375"/>
    <n v="3"/>
  </r>
  <r>
    <s v="01-2200564710"/>
    <s v="All Maka Supermarket"/>
    <s v="Kiosk"/>
    <s v="Unilever SA"/>
    <s v="Knorr Soups  "/>
    <s v="Food"/>
    <s v="Spices"/>
    <s v="Knorr Beef &amp; Onion Soup 50gr"/>
    <n v="1"/>
    <n v="38.18"/>
    <s v="delivered"/>
    <x v="57"/>
    <s v="Nomfundo Sibongile"/>
    <x v="1"/>
    <s v="ZA"/>
    <s v="ZAR"/>
    <s v="Mobile App"/>
    <n v="2.59375"/>
    <n v="2.59375"/>
    <n v="3"/>
  </r>
  <r>
    <s v="01-2200564710"/>
    <s v="All Maka Supermarket"/>
    <s v="Kiosk"/>
    <s v="Unilever SA"/>
    <s v="Knorr Soups  "/>
    <s v="Food"/>
    <s v="Spices"/>
    <s v="Knorr Oxtail &amp; Vegetable Soup 50gr"/>
    <n v="1"/>
    <n v="38.18"/>
    <s v="delivered"/>
    <x v="57"/>
    <s v="Nomfundo Sibongile"/>
    <x v="1"/>
    <s v="ZA"/>
    <s v="ZAR"/>
    <s v="Mobile App"/>
    <n v="2.59375"/>
    <n v="2.59375"/>
    <n v="3"/>
  </r>
  <r>
    <s v="01-2200564713"/>
    <s v="Bafana Bafana Supermarket"/>
    <s v="Kiosk"/>
    <s v="Unilever SA"/>
    <s v="Knorr Soups  "/>
    <s v="Food"/>
    <s v="Spices"/>
    <s v="Knorr Brown Onion Soup 50gr x 6 x 10"/>
    <n v="6"/>
    <n v="38.18"/>
    <s v="delivered"/>
    <x v="58"/>
    <s v="Nomfundo Sibongile"/>
    <x v="1"/>
    <s v="ZA"/>
    <s v="ZAR"/>
    <s v="Mobile App"/>
    <n v="2.59375"/>
    <n v="15.5625"/>
    <n v="3"/>
  </r>
  <r>
    <s v="01-2200564713"/>
    <s v="Bafana Bafana Supermarket"/>
    <s v="Kiosk"/>
    <s v="Unilever SA"/>
    <s v="Knorrox Stock Cubes  "/>
    <s v="Food"/>
    <s v="Spices"/>
    <s v="Knorrox Beef Stock Cubes 20g"/>
    <n v="2"/>
    <n v="69.459999999999994"/>
    <s v="delivered"/>
    <x v="58"/>
    <s v="Nomfundo Sibongile"/>
    <x v="1"/>
    <s v="ZA"/>
    <s v="ZAR"/>
    <s v="Mobile App"/>
    <n v="4.7187499999999991"/>
    <n v="9.4374999999999982"/>
    <n v="3"/>
  </r>
  <r>
    <s v="01-2200564713"/>
    <s v="Bafana Bafana Supermarket"/>
    <s v="Kiosk"/>
    <s v="Unilever SA"/>
    <s v="Robertsons Spices  "/>
    <s v="Food"/>
    <s v="Spices"/>
    <s v="Robertsons Spicy Barbeque Spice Envelope 7gr"/>
    <n v="2"/>
    <n v="60.26"/>
    <s v="delivered"/>
    <x v="58"/>
    <s v="Nomfundo Sibongile"/>
    <x v="1"/>
    <s v="ZA"/>
    <s v="ZAR"/>
    <s v="Mobile App"/>
    <n v="4.09375"/>
    <n v="8.1875"/>
    <n v="3"/>
  </r>
  <r>
    <s v="01-2200564713"/>
    <s v="Bafana Bafana Supermarket"/>
    <s v="Kiosk"/>
    <s v="Unilever SA"/>
    <s v="Sunlight Laundry Detergent  "/>
    <s v="Home Care"/>
    <s v="Fabric Clean"/>
    <s v="Sunlight Laundry Bar 12x125g"/>
    <n v="5"/>
    <n v="44.99"/>
    <s v="delivered"/>
    <x v="58"/>
    <s v="Nomfundo Sibongile"/>
    <x v="1"/>
    <s v="ZA"/>
    <s v="ZAR"/>
    <s v="Mobile App"/>
    <n v="3.0563858695652173"/>
    <n v="15.281929347826086"/>
    <n v="3"/>
  </r>
  <r>
    <s v="01-2200564713"/>
    <s v="Bafana Bafana Supermarket"/>
    <s v="Kiosk"/>
    <s v="Unilever SA"/>
    <s v="Robertsons Rajah Spices  "/>
    <s v="Food"/>
    <s v="Spices"/>
    <s v="Robertsons Rajah Mild &amp; Spicy Curry Powder 7gr"/>
    <n v="2"/>
    <n v="60.26"/>
    <s v="delivered"/>
    <x v="58"/>
    <s v="Nomfundo Sibongile"/>
    <x v="1"/>
    <s v="ZA"/>
    <s v="ZAR"/>
    <s v="Mobile App"/>
    <n v="4.09375"/>
    <n v="8.1875"/>
    <n v="3"/>
  </r>
  <r>
    <s v="01-2200564721"/>
    <s v="Fms Store"/>
    <s v="Supermarket"/>
    <s v="Guinness Nigeria Plc"/>
    <s v="Guinness Foreign Extra Stout"/>
    <s v="Drinks"/>
    <s v="Beer"/>
    <s v="Guinness Foreign Extra Stout Can 33cl x 24"/>
    <n v="2"/>
    <n v="5500"/>
    <s v="delivered"/>
    <x v="59"/>
    <s v="Olanrewaju  Dare Emmanuel"/>
    <x v="0"/>
    <s v="NG"/>
    <s v="NGN"/>
    <s v="Telesales"/>
    <n v="13.681592039800995"/>
    <n v="27.363184079601989"/>
    <n v="1.2020833333299379"/>
  </r>
  <r>
    <s v="01-2200564723"/>
    <s v="Ifytex Stores"/>
    <s v="Convenience Store"/>
    <s v="Guinness Nigeria Plc"/>
    <s v="Orijin Bitters"/>
    <s v="Wine &amp; Spirits"/>
    <s v="Bitters"/>
    <s v="Orijin Bitters¬†5cl sachet 20x06"/>
    <n v="4"/>
    <n v="5300"/>
    <s v="delivered"/>
    <x v="28"/>
    <s v="Ayantoye Adeboye"/>
    <x v="0"/>
    <s v="NG"/>
    <s v="NGN"/>
    <s v="Telesales"/>
    <n v="13.184079601990049"/>
    <n v="52.736318407960198"/>
    <n v="0.91666666666424135"/>
  </r>
  <r>
    <s v="01-2200564724"/>
    <s v="Jaharana Mini Market"/>
    <s v="Convenience Store"/>
    <s v="Unilever SA"/>
    <s v="Joko Tea  "/>
    <s v="Breakfast &amp; Snacks "/>
    <s v="Coffee / Tea"/>
    <s v="Joko Tagless Tea Bags 6x26s"/>
    <n v="1"/>
    <n v="93.43"/>
    <s v="delivered"/>
    <x v="60"/>
    <s v="Nomfundo Sibongile"/>
    <x v="1"/>
    <s v="ZA"/>
    <s v="ZAR"/>
    <s v="Mobile App"/>
    <n v="6.3471467391304346"/>
    <n v="6.3471467391304346"/>
    <n v="1"/>
  </r>
  <r>
    <s v="01-2200564724"/>
    <s v="Jaharana Mini Market"/>
    <s v="Convenience Store"/>
    <s v="Unilever SA"/>
    <s v="Close Up  "/>
    <s v="Personal Care"/>
    <s v="Oral Care"/>
    <s v="Close Up Tp Red Hot V1 6X125g"/>
    <n v="1"/>
    <n v="56.86"/>
    <s v="delivered"/>
    <x v="60"/>
    <s v="Nomfundo Sibongile"/>
    <x v="1"/>
    <s v="ZA"/>
    <s v="ZAR"/>
    <s v="Mobile App"/>
    <n v="3.8627717391304346"/>
    <n v="3.8627717391304346"/>
    <n v="1"/>
  </r>
  <r>
    <s v="01-2200564729"/>
    <s v="Oniyabode Store"/>
    <s v="Convenience Store"/>
    <s v="Unilever Nigeria Plc"/>
    <s v="Sunlight Washing Powder"/>
    <s v="Home Care"/>
    <s v="Fabric Clean"/>
    <s v="Sunlight Destiny Hdw Powder Yellow 900g x 8"/>
    <n v="1"/>
    <n v="4200"/>
    <s v="delivered"/>
    <x v="61"/>
    <s v="Adeleye _x0009_ Dayo"/>
    <x v="0"/>
    <s v="NG"/>
    <s v="NGN"/>
    <s v="Telesales"/>
    <n v="10.447761194029852"/>
    <n v="10.447761194029852"/>
    <n v="1.0520833333357587"/>
  </r>
  <r>
    <s v="01-2200564730"/>
    <s v="Mabalane Tuck Shop"/>
    <s v="Supermarket"/>
    <s v="Unilever SA"/>
    <s v="Surf Detergent  "/>
    <s v="Home Care"/>
    <s v="Fabric Clean"/>
    <s v="Surf Regular Hand Washing Powder 300gr"/>
    <n v="1"/>
    <n v="47.4"/>
    <s v="delivered"/>
    <x v="62"/>
    <s v="Kagiso Katlego"/>
    <x v="1"/>
    <s v="ZA"/>
    <s v="ZAR"/>
    <s v="Telesales"/>
    <n v="3.2201086956521738"/>
    <n v="3.2201086956521738"/>
    <n v="1"/>
  </r>
  <r>
    <s v="01-2200564730"/>
    <s v="Mabalane Tuck Shop"/>
    <s v="Supermarket"/>
    <s v="Unilever SA"/>
    <s v="Knorr Soups  "/>
    <s v="Food"/>
    <s v="Spices"/>
    <s v="Knorr Minestrone Soup 50gr"/>
    <n v="1"/>
    <n v="38.18"/>
    <s v="delivered"/>
    <x v="62"/>
    <s v="Kagiso Katlego"/>
    <x v="1"/>
    <s v="ZA"/>
    <s v="ZAR"/>
    <s v="Telesales"/>
    <n v="2.59375"/>
    <n v="2.59375"/>
    <n v="1"/>
  </r>
  <r>
    <s v="01-2200564730"/>
    <s v="Mabalane Tuck Shop"/>
    <s v="Supermarket"/>
    <s v="Unilever SA"/>
    <s v="OMO  "/>
    <s v="Home Care"/>
    <s v="Fabric Clean"/>
    <s v="OMO Regular Power of Ten Hands Hand Washing Powder Laundry 300gr"/>
    <n v="1"/>
    <n v="51.2"/>
    <s v="delivered"/>
    <x v="62"/>
    <s v="Kagiso Katlego"/>
    <x v="1"/>
    <s v="ZA"/>
    <s v="ZAR"/>
    <s v="Telesales"/>
    <n v="3.4782608695652173"/>
    <n v="3.4782608695652173"/>
    <n v="1"/>
  </r>
  <r>
    <s v="01-2200564731"/>
    <s v="Benijraat  Store"/>
    <s v="Supermarket"/>
    <s v="Unilever Nigeria Plc"/>
    <s v="Sunlight Washing Powder"/>
    <s v="Home Care"/>
    <s v="Fabric Clean"/>
    <s v="Sunlight Destiny Hdw Powder Yellow 900g x 8"/>
    <n v="10"/>
    <n v="4200"/>
    <s v="delivered"/>
    <x v="63"/>
    <s v="Olatunji Oladele  Ezekiel"/>
    <x v="0"/>
    <s v="NG"/>
    <s v="NGN"/>
    <s v="Field Sales"/>
    <n v="10.447761194029852"/>
    <n v="104.47761194029852"/>
    <n v="1.1152777777751908"/>
  </r>
  <r>
    <s v="01-2200564734"/>
    <s v="Kemiso  Tuckshop"/>
    <s v="Kiosk"/>
    <s v="Unilever SA"/>
    <s v="Knorrox Stock Cubes  "/>
    <s v="Food"/>
    <s v="Spices"/>
    <s v="Knorrox Chilli Beef Stock Cubes 2ea"/>
    <n v="1"/>
    <n v="69.459999999999994"/>
    <s v="cancelled"/>
    <x v="64"/>
    <s v="Ismael Ishmael"/>
    <x v="1"/>
    <s v="ZA"/>
    <s v="ZAR"/>
    <s v="Telesales"/>
    <n v="4.7187499999999991"/>
    <n v="4.7187499999999991"/>
    <n v="1"/>
  </r>
  <r>
    <s v="01-2200564734"/>
    <s v="Kemiso  Tuckshop"/>
    <s v="Kiosk"/>
    <s v="Unilever SA"/>
    <s v="Robertsons Spices  "/>
    <s v="Food"/>
    <s v="Spices"/>
    <s v="Robertsons Steak &amp; Chops Spice Envelope 7gr"/>
    <n v="1"/>
    <n v="60.26"/>
    <s v="cancelled"/>
    <x v="64"/>
    <s v="Ismael Ishmael"/>
    <x v="1"/>
    <s v="ZA"/>
    <s v="ZAR"/>
    <s v="Telesales"/>
    <n v="4.09375"/>
    <n v="4.09375"/>
    <n v="1"/>
  </r>
  <r>
    <s v="01-2200564733"/>
    <s v="Marikalan Supermarket"/>
    <s v="Kiosk"/>
    <s v="Unilever SA"/>
    <s v="Knorr Soups  "/>
    <s v="Food"/>
    <s v="Spices"/>
    <s v="Knorr Oxtail &amp; Vegetable Soup 50gr"/>
    <n v="1"/>
    <n v="38.18"/>
    <s v="cancelled"/>
    <x v="65"/>
    <s v="Nomfundo Sibongile"/>
    <x v="1"/>
    <s v="ZA"/>
    <s v="ZAR"/>
    <s v="Mobile App"/>
    <n v="2.59375"/>
    <n v="2.59375"/>
    <n v="3"/>
  </r>
  <r>
    <s v="01-2200564733"/>
    <s v="Marikalan Supermarket"/>
    <s v="Kiosk"/>
    <s v="Unilever SA"/>
    <s v="OMO  "/>
    <s v="Home Care"/>
    <s v="Fabric Clean"/>
    <s v="OMO Regular Power of Ten Hands Hand Washing Powder Laundry 300gr"/>
    <n v="1"/>
    <n v="51.2"/>
    <s v="cancelled"/>
    <x v="65"/>
    <s v="Nomfundo Sibongile"/>
    <x v="1"/>
    <s v="ZA"/>
    <s v="ZAR"/>
    <s v="Mobile App"/>
    <n v="3.4782608695652173"/>
    <n v="3.4782608695652173"/>
    <n v="3"/>
  </r>
  <r>
    <s v="01-2200564736"/>
    <s v="Aduramigba Stores"/>
    <s v="Supermarket"/>
    <s v="Extreme Manufacturing Nig Ltd"/>
    <s v="So Easy"/>
    <s v="Home Care"/>
    <s v="Fabric Clean"/>
    <s v="So Easy 180g x 26"/>
    <n v="1"/>
    <n v="2500"/>
    <s v="delivered"/>
    <x v="66"/>
    <s v="Nnamdi _x0009_ Joshua Ogbonnaya"/>
    <x v="0"/>
    <s v="NG"/>
    <s v="NGN"/>
    <s v="Telesales"/>
    <n v="6.2189054726368163"/>
    <n v="6.2189054726368163"/>
    <n v="1.0638888888861402"/>
  </r>
  <r>
    <s v="01-2200564739"/>
    <s v="Iyamaka Store"/>
    <s v="Kiosk"/>
    <s v="PZ Cussons Nigeria Plc"/>
    <s v="Joy Toilet Bar Soap"/>
    <s v="Personal Care"/>
    <s v="Toileteries"/>
    <s v="Joy Beauty Soap 70g x 6 x 16"/>
    <n v="1"/>
    <n v="8690"/>
    <s v="delivered"/>
    <x v="13"/>
    <s v="Abdulahi Shehu"/>
    <x v="0"/>
    <s v="NG"/>
    <s v="NGN"/>
    <s v="Field Sales"/>
    <n v="21.616915422885572"/>
    <n v="21.616915422885572"/>
    <n v="1.0638888888861402"/>
  </r>
  <r>
    <s v="01-2200564739"/>
    <s v="Iyamaka Store"/>
    <s v="Kiosk"/>
    <s v="Unilever Nigeria Plc"/>
    <s v="Sunlight Washing Powder"/>
    <s v="Home Care"/>
    <s v="Fabric Clean"/>
    <s v="Sunlight Destiny Hdw Powder Yellow 900g x 8"/>
    <n v="2"/>
    <n v="4200"/>
    <s v="delivered"/>
    <x v="13"/>
    <s v="Abdulahi Shehu"/>
    <x v="0"/>
    <s v="NG"/>
    <s v="NGN"/>
    <s v="Field Sales"/>
    <n v="10.447761194029852"/>
    <n v="20.895522388059703"/>
    <n v="1.0638888888861402"/>
  </r>
  <r>
    <s v="01-2200564742"/>
    <s v="Klipgat Supermarket"/>
    <s v="Convenience Store"/>
    <s v="Unilever SA"/>
    <s v="Sunlight Laundry Detergent  "/>
    <s v="Home Care"/>
    <s v="Fabric Clean"/>
    <s v="Sunlight 2in1 Spring Sensations Handwashing Powder 2kg"/>
    <n v="4"/>
    <n v="38.99"/>
    <s v="delivered"/>
    <x v="67"/>
    <s v="Kagiso Katlego"/>
    <x v="1"/>
    <s v="ZA"/>
    <s v="ZAR"/>
    <s v="Mobile App"/>
    <n v="2.6487771739130435"/>
    <n v="10.595108695652174"/>
    <n v="3"/>
  </r>
  <r>
    <s v="01-2200564742"/>
    <s v="Klipgat Supermarket"/>
    <s v="Convenience Store"/>
    <s v="Unilever SA"/>
    <s v="Knorr Soups  "/>
    <s v="Food"/>
    <s v="Spices"/>
    <s v="Knorr Beef &amp; Onion Soup 50gr"/>
    <n v="1"/>
    <n v="38.18"/>
    <s v="delivered"/>
    <x v="67"/>
    <s v="Kagiso Katlego"/>
    <x v="1"/>
    <s v="ZA"/>
    <s v="ZAR"/>
    <s v="Mobile App"/>
    <n v="2.59375"/>
    <n v="2.59375"/>
    <n v="3"/>
  </r>
  <r>
    <s v="01-2200564744"/>
    <s v="3 Brothers Supermarket"/>
    <s v="Convenience Store"/>
    <s v="Unilever SA"/>
    <s v="Sunlight Laundry Detergent  "/>
    <s v="Home Care"/>
    <s v="Fabric Clean"/>
    <s v="Sunlight 2 in 1 Spring Sensations Handwashing Powder 300gr"/>
    <n v="1"/>
    <n v="47.47"/>
    <s v="delivered"/>
    <x v="68"/>
    <s v="Ismael Ishmael"/>
    <x v="1"/>
    <s v="ZA"/>
    <s v="ZAR"/>
    <s v="Mobile App"/>
    <n v="3.2248641304347823"/>
    <n v="3.2248641304347823"/>
    <n v="2"/>
  </r>
  <r>
    <s v="01-2200564744"/>
    <s v="3 Brothers Supermarket"/>
    <s v="Convenience Store"/>
    <s v="Unilever SA"/>
    <s v="Surf Detergent  "/>
    <s v="Home Care"/>
    <s v="Fabric Clean"/>
    <s v="Surf Regular Hand Washing Powder 300gr"/>
    <n v="1"/>
    <n v="47.4"/>
    <s v="delivered"/>
    <x v="68"/>
    <s v="Ismael Ishmael"/>
    <x v="1"/>
    <s v="ZA"/>
    <s v="ZAR"/>
    <s v="Mobile App"/>
    <n v="3.2201086956521738"/>
    <n v="3.2201086956521738"/>
    <n v="2"/>
  </r>
  <r>
    <s v="01-2200564745"/>
    <s v="Gadifele Tuck Shop"/>
    <s v="Convenience Store"/>
    <s v="Unilever SA"/>
    <s v="Knorr Soups  "/>
    <s v="Food"/>
    <s v="Spices"/>
    <s v="Knorr Brown Onion Soup 50gr x 6 x 10"/>
    <n v="2"/>
    <n v="38.18"/>
    <s v="delivered"/>
    <x v="69"/>
    <s v="Kagiso Katlego"/>
    <x v="1"/>
    <s v="ZA"/>
    <s v="ZAR"/>
    <s v="Mobile App"/>
    <n v="2.59375"/>
    <n v="5.1875"/>
    <n v="2"/>
  </r>
  <r>
    <s v="01-2200564745"/>
    <s v="Gadifele Tuck Shop"/>
    <s v="Convenience Store"/>
    <s v="Unilever SA"/>
    <s v="Sunlight Laundry Detergent  "/>
    <s v="Home Care"/>
    <s v="Fabric Clean"/>
    <s v="Sunlight 2 in 1 Spring Sensations Handwashing Powder 300gr"/>
    <n v="2"/>
    <n v="47.47"/>
    <s v="delivered"/>
    <x v="69"/>
    <s v="Kagiso Katlego"/>
    <x v="1"/>
    <s v="ZA"/>
    <s v="ZAR"/>
    <s v="Mobile App"/>
    <n v="3.2248641304347823"/>
    <n v="6.4497282608695645"/>
    <n v="2"/>
  </r>
  <r>
    <s v="01-2200564745"/>
    <s v="Gadifele Tuck Shop"/>
    <s v="Convenience Store"/>
    <s v="Unilever SA"/>
    <s v="Sunlight Dishwashing Liquid  "/>
    <s v="Home Care"/>
    <s v="Household Clean"/>
    <s v="Sunlight Lemon Dishwashing Liquid 750ml x 5"/>
    <n v="1"/>
    <n v="119.95"/>
    <s v="delivered"/>
    <x v="69"/>
    <s v="Kagiso Katlego"/>
    <x v="1"/>
    <s v="ZA"/>
    <s v="ZAR"/>
    <s v="Mobile App"/>
    <n v="8.148777173913043"/>
    <n v="8.148777173913043"/>
    <n v="2"/>
  </r>
  <r>
    <s v="01-2200564745"/>
    <s v="Gadifele Tuck Shop"/>
    <s v="Convenience Store"/>
    <s v="Unilever SA"/>
    <s v="Sunlight Laundry Detergent  "/>
    <s v="Home Care"/>
    <s v="Fabric Clean"/>
    <s v="Sunlight Regular Mild &amp; Gentle Laundry Bar 250g x 84"/>
    <n v="1"/>
    <n v="38.159999999999997"/>
    <s v="delivered"/>
    <x v="69"/>
    <s v="Kagiso Katlego"/>
    <x v="1"/>
    <s v="ZA"/>
    <s v="ZAR"/>
    <s v="Mobile App"/>
    <n v="2.5923913043478257"/>
    <n v="2.5923913043478257"/>
    <n v="2"/>
  </r>
  <r>
    <s v="01-2200564745"/>
    <s v="Gadifele Tuck Shop"/>
    <s v="Convenience Store"/>
    <s v="Unilever SA"/>
    <s v="OMO  "/>
    <s v="Home Care"/>
    <s v="Fabric Clean"/>
    <s v="OMO Regular Power of Ten Hands Hand Washing Powder Laundry 300gr"/>
    <n v="2"/>
    <n v="51.2"/>
    <s v="delivered"/>
    <x v="69"/>
    <s v="Kagiso Katlego"/>
    <x v="1"/>
    <s v="ZA"/>
    <s v="ZAR"/>
    <s v="Mobile App"/>
    <n v="3.4782608695652173"/>
    <n v="6.9565217391304346"/>
    <n v="2"/>
  </r>
  <r>
    <s v="01-2200564745"/>
    <s v="Gadifele Tuck Shop"/>
    <s v="Convenience Store"/>
    <s v="Unilever SA"/>
    <s v="Knorr Aromat Seasoning  "/>
    <s v="Food"/>
    <s v="Spices"/>
    <s v="Knorr Aromat Original Seasoning 75gr"/>
    <n v="1"/>
    <n v="106.49"/>
    <s v="delivered"/>
    <x v="69"/>
    <s v="Kagiso Katlego"/>
    <x v="1"/>
    <s v="ZA"/>
    <s v="ZAR"/>
    <s v="Mobile App"/>
    <n v="7.2343749999999991"/>
    <n v="7.2343749999999991"/>
    <n v="2"/>
  </r>
  <r>
    <s v="01-2200564745"/>
    <s v="Gadifele Tuck Shop"/>
    <s v="Convenience Store"/>
    <s v="Unilever SA"/>
    <s v="Surf Detergent  "/>
    <s v="Home Care"/>
    <s v="Fabric Clean"/>
    <s v="Surf Regular Hand Washing Powder 2kg"/>
    <n v="4"/>
    <n v="31.5"/>
    <s v="delivered"/>
    <x v="69"/>
    <s v="Kagiso Katlego"/>
    <x v="1"/>
    <s v="ZA"/>
    <s v="ZAR"/>
    <s v="Mobile App"/>
    <n v="2.1399456521739131"/>
    <n v="8.5597826086956523"/>
    <n v="2"/>
  </r>
  <r>
    <s v="01-2200564746"/>
    <s v="Burkina Faso"/>
    <s v="Kiosk"/>
    <s v="Unilever SA"/>
    <s v="Knorrox Stock Cubes  "/>
    <s v="Food"/>
    <s v="Spices"/>
    <s v="Knorrox Beef Stock Cubes 20g"/>
    <n v="1"/>
    <n v="69.459999999999994"/>
    <s v="delivered"/>
    <x v="70"/>
    <s v="Ismael Ishmael"/>
    <x v="1"/>
    <s v="ZA"/>
    <s v="ZAR"/>
    <s v="Mobile App"/>
    <n v="4.7187499999999991"/>
    <n v="4.7187499999999991"/>
    <n v="1"/>
  </r>
  <r>
    <s v="01-2200564746"/>
    <s v="Burkina Faso"/>
    <s v="Kiosk"/>
    <s v="Unilever SA"/>
    <s v="Knorrox Stock Cubes  "/>
    <s v="Food"/>
    <s v="Spices"/>
    <s v="Knorrox Chilli Beef Stock Cubes 2ea"/>
    <n v="1"/>
    <n v="69.459999999999994"/>
    <s v="delivered"/>
    <x v="70"/>
    <s v="Ismael Ishmael"/>
    <x v="1"/>
    <s v="ZA"/>
    <s v="ZAR"/>
    <s v="Mobile App"/>
    <n v="4.7187499999999991"/>
    <n v="4.7187499999999991"/>
    <n v="1"/>
  </r>
  <r>
    <s v="01-2200564750"/>
    <s v="Emmanuel Supermarket"/>
    <s v="Kiosk"/>
    <s v="Unilever SA"/>
    <s v="Sunlight Bath Soap  "/>
    <s v="Personal Care"/>
    <s v="Toileteries"/>
    <s v="Sunlight Mild Baby Bath Soap 175gr"/>
    <n v="1"/>
    <n v="41.88"/>
    <s v="delivered"/>
    <x v="71"/>
    <s v="Ismael Ishmael"/>
    <x v="1"/>
    <s v="ZA"/>
    <s v="ZAR"/>
    <s v="Telesales"/>
    <n v="2.8451086956521738"/>
    <n v="2.8451086956521738"/>
    <n v="1"/>
  </r>
  <r>
    <s v="01-2200564750"/>
    <s v="Emmanuel Supermarket"/>
    <s v="Kiosk"/>
    <s v="Unilever SA"/>
    <s v="Surf Detergent  "/>
    <s v="Home Care"/>
    <s v="Fabric Clean"/>
    <s v="Surf Regular Hand Washing Powder 300gr"/>
    <n v="1"/>
    <n v="47.4"/>
    <s v="delivered"/>
    <x v="71"/>
    <s v="Ismael Ishmael"/>
    <x v="1"/>
    <s v="ZA"/>
    <s v="ZAR"/>
    <s v="Telesales"/>
    <n v="3.2201086956521738"/>
    <n v="3.2201086956521738"/>
    <n v="1"/>
  </r>
  <r>
    <s v="01-2200564750"/>
    <s v="Emmanuel Supermarket"/>
    <s v="Kiosk"/>
    <s v="Unilever SA"/>
    <s v="Sunlight Laundry Detergent  "/>
    <s v="Home Care"/>
    <s v="Fabric Clean"/>
    <s v="Sunlight 2 in 1 Spring Sensations Handwashing Powder 300gr"/>
    <n v="1"/>
    <n v="47.47"/>
    <s v="delivered"/>
    <x v="71"/>
    <s v="Ismael Ishmael"/>
    <x v="1"/>
    <s v="ZA"/>
    <s v="ZAR"/>
    <s v="Telesales"/>
    <n v="3.2248641304347823"/>
    <n v="3.2248641304347823"/>
    <n v="1"/>
  </r>
  <r>
    <s v="01-2200564750"/>
    <s v="Emmanuel Supermarket"/>
    <s v="Kiosk"/>
    <s v="Unilever SA"/>
    <s v="Vaseline Petroleum Jelly  "/>
    <s v="Personal Care"/>
    <s v="Toileteries"/>
    <s v="Vaseline Blue Seal Original Petroleum Jelly 50ml"/>
    <n v="1"/>
    <n v="91.22"/>
    <s v="delivered"/>
    <x v="71"/>
    <s v="Ismael Ishmael"/>
    <x v="1"/>
    <s v="ZA"/>
    <s v="ZAR"/>
    <s v="Telesales"/>
    <n v="6.1970108695652169"/>
    <n v="6.1970108695652169"/>
    <n v="1"/>
  </r>
  <r>
    <s v="01-2200564751"/>
    <s v="Globus Wine Warehouse"/>
    <s v="Convenience Store"/>
    <s v="Guinness Nigeria Plc"/>
    <s v="Smirnoff Vodka"/>
    <s v="Wine &amp; Spirits"/>
    <s v="Vodka"/>
    <s v="Smirnoff X1 Intense Chocolate Flavoured Vodka 75cl x 12"/>
    <n v="15"/>
    <n v="15100"/>
    <s v="delivered"/>
    <x v="72"/>
    <s v="Kayode  Taiwo"/>
    <x v="0"/>
    <s v="NG"/>
    <s v="NGN"/>
    <s v="Field Sales"/>
    <n v="37.562189054726367"/>
    <n v="563.43283582089555"/>
    <n v="0.95555555555620231"/>
  </r>
  <r>
    <s v="01-2200564756"/>
    <s v="Thusu Convenience Store"/>
    <s v="Supermarket"/>
    <s v="Unilever SA"/>
    <s v="Knorr Soups  "/>
    <s v="Food"/>
    <s v="Spices"/>
    <s v="Knorr Minestrone Soup 50gr"/>
    <n v="2"/>
    <n v="38.18"/>
    <s v="delivered"/>
    <x v="73"/>
    <s v="Ismael Ishmael"/>
    <x v="1"/>
    <s v="ZA"/>
    <s v="ZAR"/>
    <s v="Mobile App"/>
    <n v="2.59375"/>
    <n v="5.1875"/>
    <n v="3"/>
  </r>
  <r>
    <s v="01-2200564756"/>
    <s v="Thusu Convenience Store"/>
    <s v="Supermarket"/>
    <s v="Unilever SA"/>
    <s v="Robertsons Rajah Spices  "/>
    <s v="Food"/>
    <s v="Spices"/>
    <s v="Robertsons Rajah Medium Curry Powder 7gr"/>
    <n v="1"/>
    <n v="60.26"/>
    <s v="delivered"/>
    <x v="73"/>
    <s v="Ismael Ishmael"/>
    <x v="1"/>
    <s v="ZA"/>
    <s v="ZAR"/>
    <s v="Mobile App"/>
    <n v="4.09375"/>
    <n v="4.09375"/>
    <n v="3"/>
  </r>
  <r>
    <s v="01-2200564762"/>
    <s v="Rehobot Tuck Shop"/>
    <s v="Supermarket"/>
    <s v="Unilever SA"/>
    <s v="Sunlight Laundry Detergent  "/>
    <s v="Home Care"/>
    <s v="Fabric Clean"/>
    <s v="Sunlight 2 in 1 Spring Sensations Handwashing Powder 300gr"/>
    <n v="1"/>
    <n v="47.47"/>
    <s v="delivered"/>
    <x v="74"/>
    <s v="Kagiso Katlego"/>
    <x v="1"/>
    <s v="ZA"/>
    <s v="ZAR"/>
    <s v="Mobile App"/>
    <n v="3.2248641304347823"/>
    <n v="3.2248641304347823"/>
    <n v="1"/>
  </r>
  <r>
    <s v="01-2200564762"/>
    <s v="Rehobot Tuck Shop"/>
    <s v="Supermarket"/>
    <s v="Unilever SA"/>
    <s v="Sunlight Dishwashing Liquid  "/>
    <s v="Home Care"/>
    <s v="Household Clean"/>
    <s v="Sunlight Lemon 100 Dishwashing Liquid 400ml"/>
    <n v="1"/>
    <n v="83.63"/>
    <s v="delivered"/>
    <x v="74"/>
    <s v="Kagiso Katlego"/>
    <x v="1"/>
    <s v="ZA"/>
    <s v="ZAR"/>
    <s v="Mobile App"/>
    <n v="5.6813858695652169"/>
    <n v="5.6813858695652169"/>
    <n v="1"/>
  </r>
  <r>
    <s v="01-2200564762"/>
    <s v="Rehobot Tuck Shop"/>
    <s v="Supermarket"/>
    <s v="Unilever SA"/>
    <s v="Knorr Soups  "/>
    <s v="Food"/>
    <s v="Spices"/>
    <s v="Knorr Brown Onion Soup 50gr x 6 x 10"/>
    <n v="2"/>
    <n v="38.18"/>
    <s v="delivered"/>
    <x v="74"/>
    <s v="Kagiso Katlego"/>
    <x v="1"/>
    <s v="ZA"/>
    <s v="ZAR"/>
    <s v="Mobile App"/>
    <n v="2.59375"/>
    <n v="5.1875"/>
    <n v="1"/>
  </r>
  <r>
    <s v="01-2200564766"/>
    <s v="Discount Supey"/>
    <s v="Kiosk"/>
    <s v="Unilever SA"/>
    <s v="OMO  "/>
    <s v="Home Care"/>
    <s v="Fabric Clean"/>
    <s v="OMO Regular Hand Washing Powder 1X2Kg"/>
    <n v="3"/>
    <n v="42.5"/>
    <s v="delivered"/>
    <x v="3"/>
    <s v="Nomfundo Sibongile"/>
    <x v="1"/>
    <s v="ZA"/>
    <s v="ZAR"/>
    <s v="Mobile App"/>
    <n v="2.887228260869565"/>
    <n v="8.6616847826086953"/>
    <n v="1"/>
  </r>
  <r>
    <s v="01-2200564766"/>
    <s v="Discount Supey"/>
    <s v="Kiosk"/>
    <s v="Unilever SA"/>
    <s v="Dawn Body Cream and Lotion  "/>
    <s v="Personal Care"/>
    <s v="Toileteries"/>
    <s v="Dawn For Men Active Body Lotion 400 ml"/>
    <n v="1"/>
    <n v="89.77"/>
    <s v="delivered"/>
    <x v="3"/>
    <s v="Nomfundo Sibongile"/>
    <x v="1"/>
    <s v="ZA"/>
    <s v="ZAR"/>
    <s v="Mobile App"/>
    <n v="6.0985054347826084"/>
    <n v="6.0985054347826084"/>
    <n v="1"/>
  </r>
  <r>
    <s v="01-2200564766"/>
    <s v="Discount Supey"/>
    <s v="Kiosk"/>
    <s v="Unilever SA"/>
    <s v="Robertsons Spices  "/>
    <s v="Food"/>
    <s v="Spices"/>
    <s v="Robertsons Peri-Peri Spice Envelope 7gr"/>
    <n v="1"/>
    <n v="60.26"/>
    <s v="delivered"/>
    <x v="3"/>
    <s v="Nomfundo Sibongile"/>
    <x v="1"/>
    <s v="ZA"/>
    <s v="ZAR"/>
    <s v="Mobile App"/>
    <n v="4.09375"/>
    <n v="4.09375"/>
    <n v="1"/>
  </r>
  <r>
    <s v="01-2200564766"/>
    <s v="Discount Supey"/>
    <s v="Kiosk"/>
    <s v="Unilever SA"/>
    <s v="Knorr Soups  "/>
    <s v="Food"/>
    <s v="Spices"/>
    <s v="Knorr Brown Onion Soup 50gr x 6 x 10"/>
    <n v="1"/>
    <n v="38.18"/>
    <s v="delivered"/>
    <x v="3"/>
    <s v="Nomfundo Sibongile"/>
    <x v="1"/>
    <s v="ZA"/>
    <s v="ZAR"/>
    <s v="Mobile App"/>
    <n v="2.59375"/>
    <n v="2.59375"/>
    <n v="1"/>
  </r>
  <r>
    <s v="01-2200564766"/>
    <s v="Discount Supey"/>
    <s v="Kiosk"/>
    <s v="Unilever SA"/>
    <s v="OMO  "/>
    <s v="Home Care"/>
    <s v="Fabric Clean"/>
    <s v="OMO Regular Power of Ten Hands Hand Washing Powder Laundry 600gr"/>
    <n v="1"/>
    <n v="95.98"/>
    <s v="delivered"/>
    <x v="3"/>
    <s v="Nomfundo Sibongile"/>
    <x v="1"/>
    <s v="ZA"/>
    <s v="ZAR"/>
    <s v="Mobile App"/>
    <n v="6.5203804347826084"/>
    <n v="6.5203804347826084"/>
    <n v="1"/>
  </r>
  <r>
    <s v="01-2200564768"/>
    <s v="Petersfield Supermarket"/>
    <s v="Kiosk"/>
    <s v="Unilever SA"/>
    <s v="Knorr Soups  "/>
    <s v="Food"/>
    <s v="Spices"/>
    <s v="Knorr Brown Onion Soup 50gr x 6 x 10"/>
    <n v="1"/>
    <n v="38.18"/>
    <s v="delivered"/>
    <x v="75"/>
    <s v="Ismael Ishmael"/>
    <x v="1"/>
    <s v="ZA"/>
    <s v="ZAR"/>
    <s v="Telesales"/>
    <n v="2.59375"/>
    <n v="2.59375"/>
    <n v="1"/>
  </r>
  <r>
    <s v="01-2200564768"/>
    <s v="Petersfield Supermarket"/>
    <s v="Kiosk"/>
    <s v="Unilever SA"/>
    <s v="Knorr Soups  "/>
    <s v="Food"/>
    <s v="Spices"/>
    <s v="Knorr Cup a Soup Beef &amp; Veg 10x80g"/>
    <n v="1"/>
    <n v="118.45"/>
    <s v="delivered"/>
    <x v="75"/>
    <s v="Ismael Ishmael"/>
    <x v="1"/>
    <s v="ZA"/>
    <s v="ZAR"/>
    <s v="Telesales"/>
    <n v="8.046875"/>
    <n v="8.046875"/>
    <n v="1"/>
  </r>
  <r>
    <s v="01-2200564768"/>
    <s v="Petersfield Supermarket"/>
    <s v="Kiosk"/>
    <s v="Unilever SA"/>
    <s v="Close Up  "/>
    <s v="Personal Care"/>
    <s v="Oral Care"/>
    <s v="Close Up Tp Red Hot V1 6X125g"/>
    <n v="2"/>
    <n v="56.86"/>
    <s v="delivered"/>
    <x v="75"/>
    <s v="Ismael Ishmael"/>
    <x v="1"/>
    <s v="ZA"/>
    <s v="ZAR"/>
    <s v="Telesales"/>
    <n v="3.8627717391304346"/>
    <n v="7.7255434782608692"/>
    <n v="1"/>
  </r>
  <r>
    <s v="01-2200564768"/>
    <s v="Petersfield Supermarket"/>
    <s v="Kiosk"/>
    <s v="Unilever SA"/>
    <s v="Even &amp; Lovely  "/>
    <s v="Personal Care"/>
    <s v="Toileteries"/>
    <s v="Even &amp; Lovely Even Tone Day Cream 25ml"/>
    <n v="1"/>
    <n v="48.58"/>
    <s v="delivered"/>
    <x v="75"/>
    <s v="Ismael Ishmael"/>
    <x v="1"/>
    <s v="ZA"/>
    <s v="ZAR"/>
    <s v="Telesales"/>
    <n v="3.3002717391304346"/>
    <n v="3.3002717391304346"/>
    <n v="1"/>
  </r>
  <r>
    <s v="01-2200564768"/>
    <s v="Petersfield Supermarket"/>
    <s v="Kiosk"/>
    <s v="Unilever SA"/>
    <s v="Knorr Soups  "/>
    <s v="Food"/>
    <s v="Spices"/>
    <s v="Knorr Minestrone Soup 50gr"/>
    <n v="1"/>
    <n v="38.18"/>
    <s v="delivered"/>
    <x v="75"/>
    <s v="Ismael Ishmael"/>
    <x v="1"/>
    <s v="ZA"/>
    <s v="ZAR"/>
    <s v="Telesales"/>
    <n v="2.59375"/>
    <n v="2.59375"/>
    <n v="1"/>
  </r>
  <r>
    <s v="01-2200564768"/>
    <s v="Petersfield Supermarket"/>
    <s v="Kiosk"/>
    <s v="Unilever SA"/>
    <s v="Robertsons Spices  "/>
    <s v="Food"/>
    <s v="Spices"/>
    <s v="Robertsons Black Pepper Spice Envelope 7gr"/>
    <n v="1"/>
    <n v="60.26"/>
    <s v="delivered"/>
    <x v="75"/>
    <s v="Ismael Ishmael"/>
    <x v="1"/>
    <s v="ZA"/>
    <s v="ZAR"/>
    <s v="Telesales"/>
    <n v="4.09375"/>
    <n v="4.09375"/>
    <n v="1"/>
  </r>
  <r>
    <s v="01-2200564768"/>
    <s v="Petersfield Supermarket"/>
    <s v="Kiosk"/>
    <s v="Unilever SA"/>
    <s v="OMO  "/>
    <s v="Home Care"/>
    <s v="Fabric Clean"/>
    <s v="OMO Regular Power of Ten Hands Hand Washing Powder Laundry 1kg"/>
    <n v="6"/>
    <n v="27.46"/>
    <s v="delivered"/>
    <x v="75"/>
    <s v="Ismael Ishmael"/>
    <x v="1"/>
    <s v="ZA"/>
    <s v="ZAR"/>
    <s v="Telesales"/>
    <n v="1.8654891304347825"/>
    <n v="11.192934782608695"/>
    <n v="1"/>
  </r>
  <r>
    <s v="01-2200564768"/>
    <s v="Petersfield Supermarket"/>
    <s v="Kiosk"/>
    <s v="Unilever SA"/>
    <s v="Knorr Aromat Seasoning  "/>
    <s v="Food"/>
    <s v="Spices"/>
    <s v="Knorr Aromat Original Seasoning 75gr"/>
    <n v="1"/>
    <n v="106.49"/>
    <s v="delivered"/>
    <x v="75"/>
    <s v="Ismael Ishmael"/>
    <x v="1"/>
    <s v="ZA"/>
    <s v="ZAR"/>
    <s v="Telesales"/>
    <n v="7.2343749999999991"/>
    <n v="7.2343749999999991"/>
    <n v="1"/>
  </r>
  <r>
    <s v="01-2200564772"/>
    <s v="Chidi Store"/>
    <s v="Kiosk"/>
    <s v="Guinness Nigeria Plc"/>
    <s v="Orijin Bitters"/>
    <s v="Wine &amp; Spirits"/>
    <s v="Bitters"/>
    <s v="Orijin Bitters RSA 75cl x 1 x 6"/>
    <n v="1"/>
    <n v="6500"/>
    <s v="delivered"/>
    <x v="76"/>
    <s v="Mcdonald  Aideloje"/>
    <x v="0"/>
    <s v="NG"/>
    <s v="NGN"/>
    <s v="Telesales"/>
    <n v="16.169154228855721"/>
    <n v="16.169154228855721"/>
    <n v="1.0611111111138598"/>
  </r>
  <r>
    <s v="01-2200564772"/>
    <s v="Chidi Store"/>
    <s v="Kiosk"/>
    <s v="PZ Cussons Nigeria Plc"/>
    <s v="Canoe Bar Soap"/>
    <s v="Home Care"/>
    <s v="Fabric Clean"/>
    <s v="Canoe 130g x 48 Extra care (White)"/>
    <n v="1"/>
    <n v="4600"/>
    <s v="delivered"/>
    <x v="76"/>
    <s v="Mcdonald  Aideloje"/>
    <x v="0"/>
    <s v="NG"/>
    <s v="NGN"/>
    <s v="Telesales"/>
    <n v="11.442786069651742"/>
    <n v="11.442786069651742"/>
    <n v="1.0611111111138598"/>
  </r>
  <r>
    <s v="01-2200564774"/>
    <s v="Mum. Faith"/>
    <s v="Kiosk"/>
    <s v="Unilever Nigeria Plc"/>
    <s v="Lipton Special"/>
    <s v="Breakfast &amp; Snacks "/>
    <s v="Coffee / Tea"/>
    <s v="Lipton 2-In-1 Sachet 200g"/>
    <n v="1"/>
    <n v="3500"/>
    <s v="delivered"/>
    <x v="77"/>
    <s v="Ibrahim Bello"/>
    <x v="2"/>
    <s v="NG"/>
    <s v="NGN"/>
    <s v="Telesales"/>
    <n v="8.7064676616915424"/>
    <n v="8.7064676616915424"/>
    <n v="1.1319444444452529"/>
  </r>
  <r>
    <s v="01-2200564773"/>
    <s v="Nice Guy Tuck Shop"/>
    <s v="Supermarket"/>
    <s v="Unilever SA"/>
    <s v="Lifebuoy Bath Soap  "/>
    <s v="Personal Care"/>
    <s v="Toileteries"/>
    <s v="Lifebuoy Germ Protection Total Soap Bar 175gr"/>
    <n v="1"/>
    <n v="50.23"/>
    <s v="delivered"/>
    <x v="78"/>
    <s v="Nomfundo Sibongile"/>
    <x v="1"/>
    <s v="ZA"/>
    <s v="ZAR"/>
    <s v="Mobile App"/>
    <n v="3.4123641304347823"/>
    <n v="3.4123641304347823"/>
    <n v="1"/>
  </r>
  <r>
    <s v="01-2200564773"/>
    <s v="Nice Guy Tuck Shop"/>
    <s v="Supermarket"/>
    <s v="Unilever SA"/>
    <s v="Knorr Soups  "/>
    <s v="Food"/>
    <s v="Spices"/>
    <s v="Knorr Cream Of Mushroom Soup 50gr"/>
    <n v="1"/>
    <n v="38.18"/>
    <s v="delivered"/>
    <x v="78"/>
    <s v="Nomfundo Sibongile"/>
    <x v="1"/>
    <s v="ZA"/>
    <s v="ZAR"/>
    <s v="Mobile App"/>
    <n v="2.59375"/>
    <n v="2.59375"/>
    <n v="1"/>
  </r>
  <r>
    <s v="01-2200564776"/>
    <s v="Kemi Store"/>
    <s v="Convenience Store"/>
    <s v="Hayat Kimya Nigeria Limited"/>
    <s v="Molfix Small"/>
    <s v="Baby"/>
    <s v="Infant Care"/>
    <s v="Molfix Small Midi(4-9 kg) by 9, pack of 12"/>
    <n v="3"/>
    <n v="4660"/>
    <s v="delivered"/>
    <x v="79"/>
    <s v="Stevenson Udeye-Ubah"/>
    <x v="0"/>
    <s v="NG"/>
    <s v="NGN"/>
    <s v="Telesales"/>
    <n v="11.592039800995025"/>
    <n v="34.776119402985074"/>
    <n v="1.0833333333284827"/>
  </r>
  <r>
    <s v="01-2200564777"/>
    <s v="Real Stores"/>
    <s v="Convenience Store"/>
    <s v="Extreme Manufacturing Nig Ltd"/>
    <s v="So Easy"/>
    <s v="Home Care"/>
    <s v="Fabric Clean"/>
    <s v="So Easy 180g x 26"/>
    <n v="20"/>
    <n v="2500"/>
    <s v="delivered"/>
    <x v="80"/>
    <s v="Omojola Festus  Odunayo"/>
    <x v="0"/>
    <s v="NG"/>
    <s v="NGN"/>
    <s v="Telesales"/>
    <n v="6.2189054726368163"/>
    <n v="124.37810945273633"/>
    <n v="0.95972222222189885"/>
  </r>
  <r>
    <s v="01-2200564787"/>
    <s v="J J Store"/>
    <s v="Kiosk"/>
    <s v="Extreme Manufacturing Nig Ltd"/>
    <s v="So Easy"/>
    <s v="Home Care"/>
    <s v="Fabric Clean"/>
    <s v="So Easy 180g x 26"/>
    <n v="20"/>
    <n v="2500"/>
    <s v="delivered"/>
    <x v="81"/>
    <s v="Ibrahim Bello"/>
    <x v="2"/>
    <s v="NG"/>
    <s v="NGN"/>
    <s v="Field Sales"/>
    <n v="6.2189054726368163"/>
    <n v="124.37810945273633"/>
    <n v="0.91458333333139308"/>
  </r>
  <r>
    <s v="01-2200564796"/>
    <s v="Faduma Tuck Shop"/>
    <s v="Supermarket"/>
    <s v="Unilever SA"/>
    <s v="Lifebuoy Bath Soap  "/>
    <s v="Personal Care"/>
    <s v="Toileteries"/>
    <s v="Lifebuoy Germ Protection Total Soap Bar 175gr"/>
    <n v="1"/>
    <n v="50.23"/>
    <s v="delivered"/>
    <x v="82"/>
    <s v="Nomfundo Sibongile"/>
    <x v="1"/>
    <s v="ZA"/>
    <s v="ZAR"/>
    <s v="Mobile App"/>
    <n v="3.4123641304347823"/>
    <n v="3.4123641304347823"/>
    <n v="3"/>
  </r>
  <r>
    <s v="01-2200564796"/>
    <s v="Faduma Tuck Shop"/>
    <s v="Supermarket"/>
    <s v="Unilever SA"/>
    <s v="Sunlight Laundry Detergent  "/>
    <s v="Home Care"/>
    <s v="Fabric Clean"/>
    <s v="Sunlight 2 in 1 Spring Sensations Handwashing Powder 300gr"/>
    <n v="1"/>
    <n v="47.47"/>
    <s v="delivered"/>
    <x v="82"/>
    <s v="Nomfundo Sibongile"/>
    <x v="1"/>
    <s v="ZA"/>
    <s v="ZAR"/>
    <s v="Mobile App"/>
    <n v="3.2248641304347823"/>
    <n v="3.2248641304347823"/>
    <n v="3"/>
  </r>
  <r>
    <s v="01-2200564797"/>
    <s v="Madam J.O Store"/>
    <s v="Supermarket"/>
    <s v="Hayat Kimya Nigeria Limited"/>
    <s v="Molfix Jumbo"/>
    <s v="Baby"/>
    <s v="Infant Care"/>
    <s v="Molfix Jumbo Midi(4-9 Kg) x 88 x 3"/>
    <n v="1"/>
    <n v="13030"/>
    <s v="delivered"/>
    <x v="83"/>
    <s v="Bolaji Olasunkanmi"/>
    <x v="0"/>
    <s v="NG"/>
    <s v="NGN"/>
    <s v="Telesales"/>
    <n v="32.412935323383081"/>
    <n v="32.412935323383081"/>
    <n v="1.234027777776646"/>
  </r>
  <r>
    <s v="01-2200564801"/>
    <s v="I K S Venture"/>
    <s v="Kiosk"/>
    <s v="Extreme Manufacturing Nig Ltd"/>
    <s v="So Easy"/>
    <s v="Home Care"/>
    <s v="Fabric Clean"/>
    <s v="So Easy 900g"/>
    <n v="1"/>
    <n v="3200"/>
    <s v="delivered"/>
    <x v="84"/>
    <s v="Mcdonald  Aideloje"/>
    <x v="0"/>
    <s v="NG"/>
    <s v="NGN"/>
    <s v="Telesales"/>
    <n v="7.9601990049751246"/>
    <n v="7.9601990049751246"/>
    <n v="1.078472222223354"/>
  </r>
  <r>
    <s v="01-2200564800"/>
    <s v="Fc Waiz Store"/>
    <s v="Kiosk"/>
    <s v="Hayat Kimya Nigeria Limited"/>
    <s v="Molfix Jumbo"/>
    <s v="Baby"/>
    <s v="Infant Care"/>
    <s v="Molfix Jumbo Midi(4-9 Kg) x 88 x 3"/>
    <n v="1"/>
    <n v="13030"/>
    <s v="delivered"/>
    <x v="3"/>
    <s v="Funmilayo Isaac Agoi"/>
    <x v="0"/>
    <s v="NG"/>
    <s v="NGN"/>
    <s v="Telesales"/>
    <n v="32.412935323383081"/>
    <n v="32.412935323383081"/>
    <n v="0.97361111111240461"/>
  </r>
  <r>
    <s v="01-2200564801"/>
    <s v="I K S Venture"/>
    <s v="Kiosk"/>
    <s v="Unilever Nigeria Plc"/>
    <s v="Sunlight Washing Powder"/>
    <s v="Home Care"/>
    <s v="Fabric Clean"/>
    <s v="Sunlight Destiny Hdw Powder Yellow 900g x 8"/>
    <n v="1"/>
    <n v="4200"/>
    <s v="delivered"/>
    <x v="84"/>
    <s v="Mcdonald  Aideloje"/>
    <x v="0"/>
    <s v="NG"/>
    <s v="NGN"/>
    <s v="Telesales"/>
    <n v="10.447761194029852"/>
    <n v="10.447761194029852"/>
    <n v="1.078472222223354"/>
  </r>
  <r>
    <s v="01-2200564798"/>
    <s v="Lenasia Super Market"/>
    <s v="Kiosk"/>
    <s v="Unilever SA"/>
    <s v="Lifebuoy Bath Soap  "/>
    <s v="Personal Care"/>
    <s v="Toileteries"/>
    <s v="Lifebuoy Germ Protection Total Soap Bar 175gr"/>
    <n v="1"/>
    <n v="50.23"/>
    <s v="delivered"/>
    <x v="85"/>
    <s v="Kagiso Katlego"/>
    <x v="1"/>
    <s v="ZA"/>
    <s v="ZAR"/>
    <s v="Mobile App"/>
    <n v="3.4123641304347823"/>
    <n v="3.4123641304347823"/>
    <n v="2"/>
  </r>
  <r>
    <s v="01-2200564798"/>
    <s v="Lenasia Super Market"/>
    <s v="Kiosk"/>
    <s v="Unilever SA"/>
    <s v="Knorr Soups  "/>
    <s v="Food"/>
    <s v="Spices"/>
    <s v="Knorr Brown Onion Soup 50gr x 6 x 10"/>
    <n v="1"/>
    <n v="38.18"/>
    <s v="delivered"/>
    <x v="85"/>
    <s v="Kagiso Katlego"/>
    <x v="1"/>
    <s v="ZA"/>
    <s v="ZAR"/>
    <s v="Mobile App"/>
    <n v="2.59375"/>
    <n v="2.59375"/>
    <n v="2"/>
  </r>
  <r>
    <s v="01-2200564798"/>
    <s v="Lenasia Super Market"/>
    <s v="Kiosk"/>
    <s v="Unilever SA"/>
    <s v="Lifebuoy Bath Soap  "/>
    <s v="Personal Care"/>
    <s v="Toileteries"/>
    <s v="Lifebuoy Germ Protection Lemon Fresh Soap Bar 175gr"/>
    <n v="1"/>
    <n v="50.23"/>
    <s v="delivered"/>
    <x v="85"/>
    <s v="Kagiso Katlego"/>
    <x v="1"/>
    <s v="ZA"/>
    <s v="ZAR"/>
    <s v="Mobile App"/>
    <n v="3.4123641304347823"/>
    <n v="3.4123641304347823"/>
    <n v="2"/>
  </r>
  <r>
    <s v="01-2200564798"/>
    <s v="Lenasia Super Market"/>
    <s v="Kiosk"/>
    <s v="Unilever SA"/>
    <s v="Knorrox Stock Cubes  "/>
    <s v="Food"/>
    <s v="Spices"/>
    <s v="Knorrox Beef Stock Cubes 20g"/>
    <n v="1"/>
    <n v="69.459999999999994"/>
    <s v="delivered"/>
    <x v="85"/>
    <s v="Kagiso Katlego"/>
    <x v="1"/>
    <s v="ZA"/>
    <s v="ZAR"/>
    <s v="Mobile App"/>
    <n v="4.7187499999999991"/>
    <n v="4.7187499999999991"/>
    <n v="2"/>
  </r>
  <r>
    <s v="01-2200564799"/>
    <s v="Bafana'S Tuck Shop"/>
    <s v="Kiosk"/>
    <s v="Unilever SA"/>
    <s v="Sunlight Laundry Detergent  "/>
    <s v="Home Care"/>
    <s v="Fabric Clean"/>
    <s v="Sunlight 2 in 1 Spring Sensations Handwashing Powder 300gr"/>
    <n v="2"/>
    <n v="47.47"/>
    <s v="delivered"/>
    <x v="86"/>
    <s v="Kagiso Katlego"/>
    <x v="1"/>
    <s v="ZA"/>
    <s v="ZAR"/>
    <s v="Mobile App"/>
    <n v="3.2248641304347823"/>
    <n v="6.4497282608695645"/>
    <n v="1"/>
  </r>
  <r>
    <s v="01-2200564799"/>
    <s v="Bafana'S Tuck Shop"/>
    <s v="Kiosk"/>
    <s v="Unilever SA"/>
    <s v="Sunlight Laundry Detergent  "/>
    <s v="Home Care"/>
    <s v="Fabric Clean"/>
    <s v="Sunlight 2 in 1 Spring Sensations Handwashing Powder 1kg"/>
    <n v="6"/>
    <n v="23.99"/>
    <s v="delivered"/>
    <x v="86"/>
    <s v="Kagiso Katlego"/>
    <x v="1"/>
    <s v="ZA"/>
    <s v="ZAR"/>
    <s v="Mobile App"/>
    <n v="1.6297554347826084"/>
    <n v="9.7785326086956506"/>
    <n v="1"/>
  </r>
  <r>
    <s v="01-2200564804"/>
    <s v="Shalom Supermarket"/>
    <s v="Convenience Store"/>
    <s v="Unilever SA"/>
    <s v="OMO  "/>
    <s v="Home Care"/>
    <s v="Fabric Clean"/>
    <s v="OMO Regular Power of Ten Hands Hand Washing Powder Laundry 1kg"/>
    <n v="2"/>
    <n v="27.46"/>
    <s v="delivered"/>
    <x v="87"/>
    <s v="Kagiso Katlego"/>
    <x v="1"/>
    <s v="ZA"/>
    <s v="ZAR"/>
    <s v="Mobile App"/>
    <n v="1.8654891304347825"/>
    <n v="3.730978260869565"/>
    <n v="2"/>
  </r>
  <r>
    <s v="01-2200564804"/>
    <s v="Shalom Supermarket"/>
    <s v="Convenience Store"/>
    <s v="Unilever SA"/>
    <s v="Vaseline Petroleum Jelly  "/>
    <s v="Personal Care"/>
    <s v="Toileteries"/>
    <s v="Vaseline Blue Seal Original Petroleum Jelly 50ml"/>
    <n v="1"/>
    <n v="91.22"/>
    <s v="delivered"/>
    <x v="87"/>
    <s v="Kagiso Katlego"/>
    <x v="1"/>
    <s v="ZA"/>
    <s v="ZAR"/>
    <s v="Mobile App"/>
    <n v="6.1970108695652169"/>
    <n v="6.1970108695652169"/>
    <n v="2"/>
  </r>
  <r>
    <s v="01-2200564805"/>
    <s v="Blue Mountain Gish Fish And Chips"/>
    <s v="Supermarket"/>
    <s v="Unilever SA"/>
    <s v="Sunlight Laundry Detergent  "/>
    <s v="Home Care"/>
    <s v="Fabric Clean"/>
    <s v="Sunlight 2 in 1 Spring Sensations Handwashing Powder 300gr"/>
    <n v="1"/>
    <n v="47.47"/>
    <s v="delivered"/>
    <x v="88"/>
    <s v="Ismael Ishmael"/>
    <x v="1"/>
    <s v="ZA"/>
    <s v="ZAR"/>
    <s v="Mobile App"/>
    <n v="3.2248641304347823"/>
    <n v="3.2248641304347823"/>
    <n v="2"/>
  </r>
  <r>
    <s v="01-2200564805"/>
    <s v="Blue Mountain Gish Fish And Chips"/>
    <s v="Supermarket"/>
    <s v="Unilever SA"/>
    <s v="Sunlight Laundry Detergent  "/>
    <s v="Home Care"/>
    <s v="Fabric Clean"/>
    <s v="Sunlight Laundry Bar 6x500g"/>
    <n v="1"/>
    <n v="71.900000000000006"/>
    <s v="delivered"/>
    <x v="88"/>
    <s v="Ismael Ishmael"/>
    <x v="1"/>
    <s v="ZA"/>
    <s v="ZAR"/>
    <s v="Mobile App"/>
    <n v="4.8845108695652177"/>
    <n v="4.8845108695652177"/>
    <n v="2"/>
  </r>
  <r>
    <s v="01-2200564807"/>
    <s v="Welcome Supermarket"/>
    <s v="Supermarket"/>
    <s v="Unilever SA"/>
    <s v="Sunlight Dishwashing Liquid  "/>
    <s v="Home Care"/>
    <s v="Household Clean"/>
    <s v="Sunlight Lemon 100 Dishwashing Liquid 400ml"/>
    <n v="1"/>
    <n v="83.63"/>
    <s v="delivered"/>
    <x v="89"/>
    <s v="Ismael Ishmael"/>
    <x v="1"/>
    <s v="ZA"/>
    <s v="ZAR"/>
    <s v="Mobile App"/>
    <n v="5.6813858695652169"/>
    <n v="5.6813858695652169"/>
    <n v="2"/>
  </r>
  <r>
    <s v="01-2200564807"/>
    <s v="Welcome Supermarket"/>
    <s v="Supermarket"/>
    <s v="Unilever SA"/>
    <s v="Lifebuoy Bath Soap  "/>
    <s v="Personal Care"/>
    <s v="Toileteries"/>
    <s v="Lifebuoy Germ Protection Lemon Fresh Soap Bar 175gr"/>
    <n v="1"/>
    <n v="50.23"/>
    <s v="delivered"/>
    <x v="89"/>
    <s v="Ismael Ishmael"/>
    <x v="1"/>
    <s v="ZA"/>
    <s v="ZAR"/>
    <s v="Mobile App"/>
    <n v="3.4123641304347823"/>
    <n v="3.4123641304347823"/>
    <n v="2"/>
  </r>
  <r>
    <s v="01-2200564807"/>
    <s v="Welcome Supermarket"/>
    <s v="Supermarket"/>
    <s v="Unilever SA"/>
    <s v="Lifebuoy Bath Soap  "/>
    <s v="Personal Care"/>
    <s v="Toileteries"/>
    <s v="Lifebuoy Germ Protection Total Soap Bar 175gr"/>
    <n v="1"/>
    <n v="50.23"/>
    <s v="delivered"/>
    <x v="89"/>
    <s v="Ismael Ishmael"/>
    <x v="1"/>
    <s v="ZA"/>
    <s v="ZAR"/>
    <s v="Mobile App"/>
    <n v="3.4123641304347823"/>
    <n v="3.4123641304347823"/>
    <n v="2"/>
  </r>
  <r>
    <s v="01-2200564815"/>
    <s v="Pj Stores"/>
    <s v="Convenience Store"/>
    <s v="Guinness Nigeria Plc"/>
    <s v="Orijin Bitters"/>
    <s v="Wine &amp; Spirits"/>
    <s v="Bitters"/>
    <s v="Orijin Bitters¬†5cl sachet 20x06"/>
    <n v="1"/>
    <n v="5300"/>
    <s v="delivered"/>
    <x v="90"/>
    <s v="Stevenson Udeye-Ubah"/>
    <x v="0"/>
    <s v="NG"/>
    <s v="NGN"/>
    <s v="Telesales"/>
    <n v="13.184079601990049"/>
    <n v="13.184079601990049"/>
    <n v="2.0124999999970896"/>
  </r>
  <r>
    <s v="01-2200564815"/>
    <s v="Pj Stores"/>
    <s v="Convenience Store"/>
    <s v="Guinness Nigeria Plc"/>
    <s v="Guinness Smooth Beer"/>
    <s v="Drinks"/>
    <s v="Beer"/>
    <s v="Guinness Smooth Can 33cl x 24"/>
    <n v="2"/>
    <n v="4000"/>
    <s v="delivered"/>
    <x v="90"/>
    <s v="Stevenson Udeye-Ubah"/>
    <x v="0"/>
    <s v="NG"/>
    <s v="NGN"/>
    <s v="Telesales"/>
    <n v="9.9502487562189046"/>
    <n v="19.900497512437809"/>
    <n v="2.0124999999970896"/>
  </r>
  <r>
    <s v="01-2200564817"/>
    <s v="Payless Hypermarket Jabi"/>
    <s v="Kiosk"/>
    <s v="Chi Nigeria Limited"/>
    <s v="Caprisonne"/>
    <s v="Drinks"/>
    <s v="Juice"/>
    <s v="Capri-Sonne Orange 200ml by 40"/>
    <n v="10"/>
    <n v="2950"/>
    <s v="delivered"/>
    <x v="91"/>
    <s v="Eugene _x0009_ Eniorji"/>
    <x v="3"/>
    <s v="NG"/>
    <s v="NGN"/>
    <s v="Field Sales"/>
    <n v="7.3383084577114426"/>
    <n v="73.383084577114431"/>
    <n v="1.1673611111109494"/>
  </r>
  <r>
    <s v="01-2200564821"/>
    <s v="Loko 10 Stores"/>
    <s v="Convenience Store"/>
    <s v="Chi Nigeria Limited"/>
    <s v="Caprisonne"/>
    <s v="Drinks"/>
    <s v="Juice"/>
    <s v="Capri-Sonne Orange 200ml by 40"/>
    <n v="120"/>
    <n v="2950"/>
    <s v="delivered"/>
    <x v="92"/>
    <s v="Eugene _x0009_ Eniorji"/>
    <x v="3"/>
    <s v="NG"/>
    <s v="NGN"/>
    <s v="Field Sales"/>
    <n v="7.3383084577114426"/>
    <n v="880.59701492537306"/>
    <n v="1.1652777777781012"/>
  </r>
  <r>
    <s v="01-2200564823"/>
    <s v="Green Tuck Shop"/>
    <s v="Kiosk"/>
    <s v="Unilever SA"/>
    <s v="Sunlight Laundry Detergent  "/>
    <s v="Home Care"/>
    <s v="Fabric Clean"/>
    <s v="Sunlight 2 in 1 Spring Sensations Handwashing Powder 600gr"/>
    <n v="1"/>
    <n v="89.36"/>
    <s v="delivered"/>
    <x v="93"/>
    <s v="Kagiso Katlego"/>
    <x v="1"/>
    <s v="ZA"/>
    <s v="ZAR"/>
    <s v="Mobile App"/>
    <n v="6.070652173913043"/>
    <n v="6.070652173913043"/>
    <n v="3"/>
  </r>
  <r>
    <s v="01-2200564823"/>
    <s v="Green Tuck Shop"/>
    <s v="Kiosk"/>
    <s v="Unilever SA"/>
    <s v="Joko Tea  "/>
    <s v="Breakfast &amp; Snacks "/>
    <s v="Coffee / Tea"/>
    <s v="Joko  Regular Tagless Tea Bags 10ea"/>
    <n v="1"/>
    <n v="99.82"/>
    <s v="delivered"/>
    <x v="93"/>
    <s v="Kagiso Katlego"/>
    <x v="1"/>
    <s v="ZA"/>
    <s v="ZAR"/>
    <s v="Mobile App"/>
    <n v="6.7812499999999991"/>
    <n v="6.7812499999999991"/>
    <n v="3"/>
  </r>
  <r>
    <s v="01-2200564823"/>
    <s v="Green Tuck Shop"/>
    <s v="Kiosk"/>
    <s v="Unilever SA"/>
    <s v="Lifebuoy Bath Soap  "/>
    <s v="Personal Care"/>
    <s v="Toileteries"/>
    <s v="Lifebuoy Germ Protection Total Soap Bar 175gr"/>
    <n v="1"/>
    <n v="50.23"/>
    <s v="delivered"/>
    <x v="93"/>
    <s v="Kagiso Katlego"/>
    <x v="1"/>
    <s v="ZA"/>
    <s v="ZAR"/>
    <s v="Mobile App"/>
    <n v="3.4123641304347823"/>
    <n v="3.4123641304347823"/>
    <n v="3"/>
  </r>
  <r>
    <s v="01-2200564823"/>
    <s v="Green Tuck Shop"/>
    <s v="Kiosk"/>
    <s v="Unilever SA"/>
    <s v="Sunlight Laundry Detergent  "/>
    <s v="Home Care"/>
    <s v="Fabric Clean"/>
    <s v="Sunlight Laundry Bar 12x125g"/>
    <n v="1"/>
    <n v="44.99"/>
    <s v="delivered"/>
    <x v="93"/>
    <s v="Kagiso Katlego"/>
    <x v="1"/>
    <s v="ZA"/>
    <s v="ZAR"/>
    <s v="Mobile App"/>
    <n v="3.0563858695652173"/>
    <n v="3.0563858695652173"/>
    <n v="3"/>
  </r>
  <r>
    <s v="01-2200564823"/>
    <s v="Green Tuck Shop"/>
    <s v="Kiosk"/>
    <s v="Unilever SA"/>
    <s v="Lux  "/>
    <s v="Personal Care"/>
    <s v="Toileteries"/>
    <s v="Lux Soft Caress Beauty Soap 175gr"/>
    <n v="1"/>
    <n v="50.78"/>
    <s v="delivered"/>
    <x v="93"/>
    <s v="Kagiso Katlego"/>
    <x v="1"/>
    <s v="ZA"/>
    <s v="ZAR"/>
    <s v="Mobile App"/>
    <n v="3.449728260869565"/>
    <n v="3.449728260869565"/>
    <n v="3"/>
  </r>
  <r>
    <s v="01-2200564824"/>
    <s v="Ty Exclusive Stores"/>
    <s v="Kiosk"/>
    <s v="PZ Cussons Nigeria Plc"/>
    <s v="Premier Toilet Bar Soap"/>
    <s v="Personal Care"/>
    <s v="Toileteries"/>
    <s v="PREMIER AS COOL DEO 65G X 72"/>
    <n v="1"/>
    <n v="7210"/>
    <s v="delivered"/>
    <x v="94"/>
    <s v="Funmilayo Isaac Agoi"/>
    <x v="0"/>
    <s v="NG"/>
    <s v="NGN"/>
    <s v="Telesales"/>
    <n v="17.935323383084576"/>
    <n v="17.935323383084576"/>
    <n v="0.97083333333284827"/>
  </r>
  <r>
    <s v="01-2200564828"/>
    <s v="John Tuckshop"/>
    <s v="Kiosk"/>
    <s v="Unilever SA"/>
    <s v="OMO  "/>
    <s v="Home Care"/>
    <s v="Fabric Clean"/>
    <s v="Omo Bleach Fresh 6X750ml"/>
    <n v="1"/>
    <n v="100.05"/>
    <s v="delivered"/>
    <x v="95"/>
    <s v="Nomfundo Sibongile"/>
    <x v="1"/>
    <s v="ZA"/>
    <s v="ZAR"/>
    <s v="Mobile App"/>
    <n v="6.7968749999999991"/>
    <n v="6.7968749999999991"/>
    <n v="2"/>
  </r>
  <r>
    <s v="01-2200564828"/>
    <s v="John Tuckshop"/>
    <s v="Kiosk"/>
    <s v="Unilever SA"/>
    <s v="Sunlight Laundry Detergent  "/>
    <s v="Home Care"/>
    <s v="Fabric Clean"/>
    <s v="Sunlight Regular Mild &amp; Gentle Laundry Bar 250g x 84"/>
    <n v="1"/>
    <n v="38.159999999999997"/>
    <s v="delivered"/>
    <x v="95"/>
    <s v="Nomfundo Sibongile"/>
    <x v="1"/>
    <s v="ZA"/>
    <s v="ZAR"/>
    <s v="Mobile App"/>
    <n v="2.5923913043478257"/>
    <n v="2.5923913043478257"/>
    <n v="2"/>
  </r>
  <r>
    <s v="01-2200564828"/>
    <s v="John Tuckshop"/>
    <s v="Kiosk"/>
    <s v="Unilever SA"/>
    <s v="Dawn Body Cream and Lotion  "/>
    <s v="Personal Care"/>
    <s v="Toileteries"/>
    <s v="Dawn Lotion Protea Special Musk 6x200ml"/>
    <n v="1"/>
    <n v="56.86"/>
    <s v="delivered"/>
    <x v="95"/>
    <s v="Nomfundo Sibongile"/>
    <x v="1"/>
    <s v="ZA"/>
    <s v="ZAR"/>
    <s v="Mobile App"/>
    <n v="3.8627717391304346"/>
    <n v="3.8627717391304346"/>
    <n v="2"/>
  </r>
  <r>
    <s v="01-2200564829"/>
    <s v="Ugodon Stores"/>
    <s v="Convenience Store"/>
    <s v="Guinness Nigeria Plc"/>
    <s v="Orijin Bitters"/>
    <s v="Wine &amp; Spirits"/>
    <s v="Bitters"/>
    <s v="Orijin Bitters RSA 20cl x 1 x 24"/>
    <n v="8"/>
    <n v="6450"/>
    <s v="delivered"/>
    <x v="96"/>
    <s v="Eugene _x0009_ Eniorji"/>
    <x v="3"/>
    <s v="NG"/>
    <s v="NGN"/>
    <s v="Field Sales"/>
    <n v="16.044776119402986"/>
    <n v="128.35820895522389"/>
    <n v="1.1500000000014552"/>
  </r>
  <r>
    <s v="01-2200564829"/>
    <s v="Ugodon Stores"/>
    <s v="Convenience Store"/>
    <s v="Guinness Nigeria Plc"/>
    <s v="Smirnoff Vodka"/>
    <s v="Wine &amp; Spirits"/>
    <s v="Vodka"/>
    <s v="Smirnoff X1 Intense Chocolate Flavoured Vodka 75cl x 12"/>
    <n v="1"/>
    <n v="16150"/>
    <s v="delivered"/>
    <x v="96"/>
    <s v="Eugene _x0009_ Eniorji"/>
    <x v="3"/>
    <s v="NG"/>
    <s v="NGN"/>
    <s v="Field Sales"/>
    <n v="40.17412935323383"/>
    <n v="40.17412935323383"/>
    <n v="1.1500000000014552"/>
  </r>
  <r>
    <s v="01-2200564830"/>
    <s v="Trolleys Superstore"/>
    <s v="Supermarket"/>
    <s v="Danone Nigeria"/>
    <s v="Fanice"/>
    <s v="Breakfast &amp; Snacks "/>
    <s v="Yoghurt"/>
    <s v="Fanice Ice-Cream-Strawberry 120ml"/>
    <n v="1"/>
    <n v="6270"/>
    <s v="delivered"/>
    <x v="97"/>
    <s v="Olugbenga Oginni"/>
    <x v="0"/>
    <s v="NG"/>
    <s v="NGN"/>
    <s v="Field Sales"/>
    <n v="15.597014925373134"/>
    <n v="15.597014925373134"/>
    <n v="2.2701388888890506"/>
  </r>
  <r>
    <s v="01-2200564830"/>
    <s v="Trolleys Superstore"/>
    <s v="Supermarket"/>
    <s v="Danone Nigeria"/>
    <s v="Fanice"/>
    <s v="Breakfast &amp; Snacks "/>
    <s v="Yoghurt"/>
    <s v="Fanice Ice Cream - Banana 250ml"/>
    <n v="1"/>
    <n v="6010"/>
    <s v="delivered"/>
    <x v="97"/>
    <s v="Olugbenga Oginni"/>
    <x v="0"/>
    <s v="NG"/>
    <s v="NGN"/>
    <s v="Field Sales"/>
    <n v="14.950248756218905"/>
    <n v="14.950248756218905"/>
    <n v="2.2701388888890506"/>
  </r>
  <r>
    <s v="01-2200564830"/>
    <s v="Trolleys Superstore"/>
    <s v="Supermarket"/>
    <s v="Danone Nigeria"/>
    <s v="Fanice"/>
    <s v="Breakfast &amp; Snacks "/>
    <s v="Yoghurt"/>
    <s v="Fanice Ice Cream - Double Treat 2L"/>
    <n v="2"/>
    <n v="7150"/>
    <s v="delivered"/>
    <x v="97"/>
    <s v="Olugbenga Oginni"/>
    <x v="0"/>
    <s v="NG"/>
    <s v="NGN"/>
    <s v="Field Sales"/>
    <n v="17.786069651741293"/>
    <n v="35.572139303482587"/>
    <n v="2.2701388888890506"/>
  </r>
  <r>
    <s v="01-2200564830"/>
    <s v="Trolleys Superstore"/>
    <s v="Supermarket"/>
    <s v="Danone Nigeria"/>
    <s v="Fanice"/>
    <s v="Breakfast &amp; Snacks "/>
    <s v="Yoghurt"/>
    <s v="Fanice Ice Cream - Vanilla 3L"/>
    <n v="2"/>
    <n v="7030"/>
    <s v="delivered"/>
    <x v="97"/>
    <s v="Olugbenga Oginni"/>
    <x v="0"/>
    <s v="NG"/>
    <s v="NGN"/>
    <s v="Field Sales"/>
    <n v="17.487562189054728"/>
    <n v="34.975124378109456"/>
    <n v="2.2701388888890506"/>
  </r>
  <r>
    <s v="01-2200564830"/>
    <s v="Trolleys Superstore"/>
    <s v="Supermarket"/>
    <s v="Danone Nigeria"/>
    <s v="Go Slo"/>
    <s v="Breakfast &amp; Snacks "/>
    <s v="Yoghurt"/>
    <s v="Go Slo Vanilla Coconut -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e - 0.9L"/>
    <n v="2"/>
    <n v="8190"/>
    <s v="delivered"/>
    <x v="97"/>
    <s v="Olugbenga Oginni"/>
    <x v="0"/>
    <s v="NG"/>
    <s v="NGN"/>
    <s v="Field Sales"/>
    <n v="20.373134328358208"/>
    <n v="40.746268656716417"/>
    <n v="2.2701388888890506"/>
  </r>
  <r>
    <s v="01-2200564830"/>
    <s v="Trolleys Superstore"/>
    <s v="Supermarket"/>
    <s v="Danone Nigeria"/>
    <s v="Fanice"/>
    <s v="Breakfast &amp; Snacks "/>
    <s v="Yoghurt"/>
    <s v="Fanice Ice-Cream Chocolate 120ml"/>
    <n v="1"/>
    <n v="6270"/>
    <s v="delivered"/>
    <x v="97"/>
    <s v="Olugbenga Oginni"/>
    <x v="0"/>
    <s v="NG"/>
    <s v="NGN"/>
    <s v="Field Sales"/>
    <n v="15.597014925373134"/>
    <n v="15.597014925373134"/>
    <n v="2.2701388888890506"/>
  </r>
  <r>
    <s v="01-2200564830"/>
    <s v="Trolleys Superstore"/>
    <s v="Supermarket"/>
    <s v="Danone Nigeria"/>
    <s v="Go Slo"/>
    <s v="Breakfast &amp; Snacks "/>
    <s v="Yoghurt"/>
    <s v="Go Slo Caramelized Peanut Butter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a 2L"/>
    <n v="1"/>
    <n v="7150"/>
    <s v="delivered"/>
    <x v="97"/>
    <s v="Olugbenga Oginni"/>
    <x v="0"/>
    <s v="NG"/>
    <s v="NGN"/>
    <s v="Field Sales"/>
    <n v="17.786069651741293"/>
    <n v="17.786069651741293"/>
    <n v="2.2701388888890506"/>
  </r>
  <r>
    <s v="01-2200564832"/>
    <s v="Mabalane Tuck Shop"/>
    <s v="Supermarket"/>
    <s v="Unilever SA"/>
    <s v="Sunlight Laundry Detergent  "/>
    <s v="Home Care"/>
    <s v="Fabric Clean"/>
    <s v="Sunlight 2 in 1 Spring Sensations Handwashing Powder 300gr"/>
    <n v="1"/>
    <n v="47.47"/>
    <s v="cancelled"/>
    <x v="98"/>
    <s v="Kagiso Katlego"/>
    <x v="1"/>
    <s v="ZA"/>
    <s v="ZAR"/>
    <s v="Mobile App"/>
    <n v="3.2248641304347823"/>
    <n v="3.2248641304347823"/>
    <n v="2"/>
  </r>
  <r>
    <s v="01-2200564832"/>
    <s v="Mabalane Tuck Shop"/>
    <s v="Supermarket"/>
    <s v="Unilever SA"/>
    <s v="Sunlight Laundry Detergent  "/>
    <s v="Home Care"/>
    <s v="Fabric Clean"/>
    <s v="Sunlight 2 in 1 Spring Sensations Handwashing Powder 1kg"/>
    <n v="3"/>
    <n v="23.99"/>
    <s v="cancelled"/>
    <x v="98"/>
    <s v="Kagiso Katlego"/>
    <x v="1"/>
    <s v="ZA"/>
    <s v="ZAR"/>
    <s v="Mobile App"/>
    <n v="1.6297554347826084"/>
    <n v="4.8892663043478253"/>
    <n v="2"/>
  </r>
  <r>
    <s v="01-2200564832"/>
    <s v="Mabalane Tuck Shop"/>
    <s v="Supermarket"/>
    <s v="Unilever SA"/>
    <s v="OMO  "/>
    <s v="Home Care"/>
    <s v="Fabric Clean"/>
    <s v="OMO Regular Power of Ten Hands Hand Washing Powder Laundry 300gr"/>
    <n v="1"/>
    <n v="51.2"/>
    <s v="cancelled"/>
    <x v="98"/>
    <s v="Kagiso Katlego"/>
    <x v="1"/>
    <s v="ZA"/>
    <s v="ZAR"/>
    <s v="Mobile App"/>
    <n v="3.4782608695652173"/>
    <n v="3.4782608695652173"/>
    <n v="2"/>
  </r>
  <r>
    <s v="01-2200564832"/>
    <s v="Mabalane Tuck Shop"/>
    <s v="Supermarket"/>
    <s v="Unilever SA"/>
    <s v="Even &amp; Lovely  "/>
    <s v="Personal Care"/>
    <s v="Toileteries"/>
    <s v="Even &amp; Lovely Even Tone Day Cream 25ml"/>
    <n v="1"/>
    <n v="48.58"/>
    <s v="cancelled"/>
    <x v="98"/>
    <s v="Kagiso Katlego"/>
    <x v="1"/>
    <s v="ZA"/>
    <s v="ZAR"/>
    <s v="Mobile App"/>
    <n v="3.3002717391304346"/>
    <n v="3.3002717391304346"/>
    <n v="2"/>
  </r>
  <r>
    <s v="01-2200564832"/>
    <s v="Mabalane Tuck Shop"/>
    <s v="Supermarket"/>
    <s v="Unilever SA"/>
    <s v="Sunlight Laundry Detergent  "/>
    <s v="Home Care"/>
    <s v="Fabric Clean"/>
    <s v="Sunlight Regular Mild &amp; Gentle Laundry Bar 250g x 84"/>
    <n v="1"/>
    <n v="38.159999999999997"/>
    <s v="cancelled"/>
    <x v="98"/>
    <s v="Kagiso Katlego"/>
    <x v="1"/>
    <s v="ZA"/>
    <s v="ZAR"/>
    <s v="Mobile App"/>
    <n v="2.5923913043478257"/>
    <n v="2.5923913043478257"/>
    <n v="2"/>
  </r>
  <r>
    <s v="01-2200564832"/>
    <s v="Mabalane Tuck Shop"/>
    <s v="Supermarket"/>
    <s v="Unilever SA"/>
    <s v="Lifebuoy Bath Soap  "/>
    <s v="Personal Care"/>
    <s v="Toileteries"/>
    <s v="Lifebuoy Germ Protection Lemon Fresh Soap Bar 175gr"/>
    <n v="1"/>
    <n v="50.23"/>
    <s v="cancelled"/>
    <x v="98"/>
    <s v="Kagiso Katlego"/>
    <x v="1"/>
    <s v="ZA"/>
    <s v="ZAR"/>
    <s v="Mobile App"/>
    <n v="3.4123641304347823"/>
    <n v="3.4123641304347823"/>
    <n v="2"/>
  </r>
  <r>
    <s v="01-2200564832"/>
    <s v="Mabalane Tuck Shop"/>
    <s v="Supermarket"/>
    <s v="Unilever SA"/>
    <s v="Dawn Deodorant  "/>
    <s v="Personal Care"/>
    <s v="Toileteries"/>
    <s v="Dawn Women Forever Fresh Anti Perspirant Roll-On 45ml"/>
    <n v="1"/>
    <n v="55.55"/>
    <s v="cancelled"/>
    <x v="98"/>
    <s v="Kagiso Katlego"/>
    <x v="1"/>
    <s v="ZA"/>
    <s v="ZAR"/>
    <s v="Mobile App"/>
    <n v="3.773777173913043"/>
    <n v="3.773777173913043"/>
    <n v="2"/>
  </r>
  <r>
    <s v="01-2200564832"/>
    <s v="Mabalane Tuck Shop"/>
    <s v="Supermarket"/>
    <s v="Unilever SA"/>
    <s v="Sunlight Laundry Detergent  "/>
    <s v="Home Care"/>
    <s v="Fabric Clean"/>
    <s v="Sunlight  Lavender Fabric Conditioner Pre-Dilute 500ml"/>
    <n v="1"/>
    <n v="14.49"/>
    <s v="cancelled"/>
    <x v="98"/>
    <s v="Kagiso Katlego"/>
    <x v="1"/>
    <s v="ZA"/>
    <s v="ZAR"/>
    <s v="Mobile App"/>
    <n v="0.984375"/>
    <n v="0.984375"/>
    <n v="2"/>
  </r>
  <r>
    <s v="01-2200564832"/>
    <s v="Mabalane Tuck Shop"/>
    <s v="Supermarket"/>
    <s v="Unilever SA"/>
    <s v="Knorrox Stock Cubes  "/>
    <s v="Food"/>
    <s v="Spices"/>
    <s v="Knorrox Beef Stock Cubes 20g"/>
    <n v="1"/>
    <n v="69.459999999999994"/>
    <s v="cancelled"/>
    <x v="98"/>
    <s v="Kagiso Katlego"/>
    <x v="1"/>
    <s v="ZA"/>
    <s v="ZAR"/>
    <s v="Mobile App"/>
    <n v="4.7187499999999991"/>
    <n v="4.7187499999999991"/>
    <n v="2"/>
  </r>
  <r>
    <s v="01-2200564832"/>
    <s v="Mabalane Tuck Shop"/>
    <s v="Supermarket"/>
    <s v="Unilever SA"/>
    <s v="Joko Tea  "/>
    <s v="Breakfast &amp; Snacks "/>
    <s v="Coffee / Tea"/>
    <s v="Joko  Regular Tagless Tea Bags 10ea"/>
    <n v="1"/>
    <n v="99.82"/>
    <s v="cancelled"/>
    <x v="98"/>
    <s v="Kagiso Katlego"/>
    <x v="1"/>
    <s v="ZA"/>
    <s v="ZAR"/>
    <s v="Mobile App"/>
    <n v="6.7812499999999991"/>
    <n v="6.7812499999999991"/>
    <n v="2"/>
  </r>
  <r>
    <s v="01-2200564833"/>
    <s v="Qa Supermarket"/>
    <s v="Convenience Store"/>
    <s v="Unilever SA"/>
    <s v="Surf Detergent  "/>
    <s v="Home Care"/>
    <s v="Fabric Clean"/>
    <s v="Surf Regular Hand Washing Powder 1kg"/>
    <n v="4"/>
    <n v="19.989999999999998"/>
    <s v="delivered"/>
    <x v="99"/>
    <s v="Ismael Ishmael"/>
    <x v="1"/>
    <s v="ZA"/>
    <s v="ZAR"/>
    <s v="Telesales"/>
    <n v="1.3580163043478259"/>
    <n v="5.4320652173913038"/>
    <n v="1"/>
  </r>
  <r>
    <s v="01-2200564833"/>
    <s v="Qa Supermarket"/>
    <s v="Convenience Store"/>
    <s v="Unilever SA"/>
    <s v="Sunlight Laundry Detergent  "/>
    <s v="Home Care"/>
    <s v="Fabric Clean"/>
    <s v="Sunlight  Summer Dew Fabric Conditioner Pre-Dilute 500ml"/>
    <n v="2"/>
    <n v="14.49"/>
    <s v="delivered"/>
    <x v="99"/>
    <s v="Ismael Ishmael"/>
    <x v="1"/>
    <s v="ZA"/>
    <s v="ZAR"/>
    <s v="Telesales"/>
    <n v="0.984375"/>
    <n v="1.96875"/>
    <n v="1"/>
  </r>
  <r>
    <s v="01-2200564833"/>
    <s v="Qa Supermarket"/>
    <s v="Convenience Store"/>
    <s v="Unilever SA"/>
    <s v="Robertsons Rajah Spices  "/>
    <s v="Food"/>
    <s v="Spices"/>
    <s v="Robertsons Rajah Mild &amp; Spicy Curry Powder 7gr"/>
    <n v="1"/>
    <n v="60.26"/>
    <s v="delivered"/>
    <x v="99"/>
    <s v="Ismael Ishmael"/>
    <x v="1"/>
    <s v="ZA"/>
    <s v="ZAR"/>
    <s v="Telesales"/>
    <n v="4.09375"/>
    <n v="4.09375"/>
    <n v="1"/>
  </r>
  <r>
    <s v="01-2200564836"/>
    <s v="Mallam Salisu"/>
    <s v="Supermarket"/>
    <s v="DUFIL Prima foods Plc"/>
    <s v="Indomie Indomitable Pack"/>
    <s v="Food"/>
    <s v="Processed Food"/>
    <s v="Indomie Indomitable Chicken 70g x 40"/>
    <n v="4"/>
    <n v="2400"/>
    <s v="delivered"/>
    <x v="100"/>
    <s v="Adewale _x0009_ Mustapha"/>
    <x v="0"/>
    <s v="NG"/>
    <s v="NGN"/>
    <s v="Telesales"/>
    <n v="5.9701492537313436"/>
    <n v="23.880597014925375"/>
    <n v="1.2319444444437977"/>
  </r>
  <r>
    <s v="01-2200564838"/>
    <s v="Baraka Tuck Shop"/>
    <s v="Kiosk"/>
    <s v="Unilever SA"/>
    <s v="Robertsons Spices  "/>
    <s v="Food"/>
    <s v="Spices"/>
    <s v="Robertsons Spicy Barbeque Spice Envelope 7gr"/>
    <n v="1"/>
    <n v="60.26"/>
    <s v="delivered"/>
    <x v="101"/>
    <s v="Ismael Ishmael"/>
    <x v="1"/>
    <s v="ZA"/>
    <s v="ZAR"/>
    <s v="Mobile App"/>
    <n v="4.09375"/>
    <n v="4.09375"/>
    <n v="2"/>
  </r>
  <r>
    <s v="01-2200564838"/>
    <s v="Baraka Tuck Shop"/>
    <s v="Kiosk"/>
    <s v="Unilever SA"/>
    <s v="Knorr Soups  "/>
    <s v="Food"/>
    <s v="Spices"/>
    <s v="Knorr Cream Of Mushroom Soup 50gr"/>
    <n v="1"/>
    <n v="38.18"/>
    <s v="delivered"/>
    <x v="101"/>
    <s v="Ismael Ishmael"/>
    <x v="1"/>
    <s v="ZA"/>
    <s v="ZAR"/>
    <s v="Mobile App"/>
    <n v="2.59375"/>
    <n v="2.59375"/>
    <n v="2"/>
  </r>
  <r>
    <s v="01-2200564838"/>
    <s v="Baraka Tuck Shop"/>
    <s v="Kiosk"/>
    <s v="Unilever SA"/>
    <s v="Knorrox Stock Cubes  "/>
    <s v="Food"/>
    <s v="Spices"/>
    <s v="Knorrox Chicken Seasoning 15g Deal - Buy 1 Get 1 FREE"/>
    <n v="2"/>
    <n v="29.9"/>
    <s v="delivered"/>
    <x v="101"/>
    <s v="Ismael Ishmael"/>
    <x v="1"/>
    <s v="ZA"/>
    <s v="ZAR"/>
    <s v="Mobile App"/>
    <n v="2.03125"/>
    <n v="4.0625"/>
    <n v="2"/>
  </r>
  <r>
    <s v="01-2200564838"/>
    <s v="Baraka Tuck Shop"/>
    <s v="Kiosk"/>
    <s v="Unilever SA"/>
    <s v="Knorrox Stock Cubes  "/>
    <s v="Food"/>
    <s v="Spices"/>
    <s v="Knorrox All In One 5X175G"/>
    <n v="1"/>
    <n v="34.21"/>
    <s v="delivered"/>
    <x v="101"/>
    <s v="Ismael Ishmael"/>
    <x v="1"/>
    <s v="ZA"/>
    <s v="ZAR"/>
    <s v="Mobile App"/>
    <n v="2.324048913043478"/>
    <n v="2.324048913043478"/>
    <n v="2"/>
  </r>
  <r>
    <s v="01-2200564842"/>
    <s v="Gifting Store"/>
    <s v="Supermarket"/>
    <s v="Nasco"/>
    <s v="Nasco Biscuit"/>
    <s v="Breakfast &amp; Snacks "/>
    <s v="Confectionary"/>
    <s v="Nasco Savoury Crackers 96 X 25g"/>
    <n v="2"/>
    <n v="1535"/>
    <s v="delivered"/>
    <x v="5"/>
    <s v="Idris Habib Adewale"/>
    <x v="0"/>
    <s v="NG"/>
    <s v="NGN"/>
    <s v="Telesales"/>
    <n v="3.8184079601990049"/>
    <n v="7.6368159203980097"/>
    <n v="1.0715277777781012"/>
  </r>
  <r>
    <s v="01-2200564843"/>
    <s v="Alam'S Corner Supermarket"/>
    <s v="Kiosk"/>
    <s v="Unilever SA"/>
    <s v="Handy Andy Cleaning Cream  "/>
    <s v="Home Care"/>
    <s v="Household Clean"/>
    <s v="Handy Andy  Lavender Cleaning Cream 750ml"/>
    <n v="1"/>
    <n v="94.99"/>
    <s v="cancelled"/>
    <x v="102"/>
    <s v="Ismael Ishmael"/>
    <x v="1"/>
    <s v="ZA"/>
    <s v="ZAR"/>
    <s v="Mobile App"/>
    <n v="6.4531249999999991"/>
    <n v="6.4531249999999991"/>
    <n v="3"/>
  </r>
  <r>
    <s v="01-2200564843"/>
    <s v="Alam'S Corner Supermarket"/>
    <s v="Kiosk"/>
    <s v="Unilever SA"/>
    <s v="OMO  "/>
    <s v="Home Care"/>
    <s v="Fabric Clean"/>
    <s v="OMO Regular Power of Ten Hands Hand Washing Powder Laundry 600gr"/>
    <n v="1"/>
    <n v="95.98"/>
    <s v="cancelled"/>
    <x v="102"/>
    <s v="Ismael Ishmael"/>
    <x v="1"/>
    <s v="ZA"/>
    <s v="ZAR"/>
    <s v="Mobile App"/>
    <n v="6.5203804347826084"/>
    <n v="6.5203804347826084"/>
    <n v="3"/>
  </r>
  <r>
    <s v="01-2200564845"/>
    <s v="Nazareth Tuck Shop"/>
    <s v="Supermarket"/>
    <s v="Unilever SA"/>
    <s v="Robertsons Spices  "/>
    <s v="Food"/>
    <s v="Spices"/>
    <s v="Robertsons Peri-Peri Spice Envelope 7gr"/>
    <n v="1"/>
    <n v="60.26"/>
    <s v="delivered"/>
    <x v="103"/>
    <s v="Kagiso Katlego"/>
    <x v="1"/>
    <s v="ZA"/>
    <s v="ZAR"/>
    <s v="Mobile App"/>
    <n v="4.09375"/>
    <n v="4.09375"/>
    <n v="2"/>
  </r>
  <r>
    <s v="01-2200564845"/>
    <s v="Nazareth Tuck Shop"/>
    <s v="Supermarket"/>
    <s v="Unilever SA"/>
    <s v="Knorr Soups  "/>
    <s v="Food"/>
    <s v="Spices"/>
    <s v="Knorr Oxtail &amp; Vegetable Soup 50gr"/>
    <n v="1"/>
    <n v="38.18"/>
    <s v="delivered"/>
    <x v="103"/>
    <s v="Kagiso Katlego"/>
    <x v="1"/>
    <s v="ZA"/>
    <s v="ZAR"/>
    <s v="Mobile App"/>
    <n v="2.59375"/>
    <n v="2.59375"/>
    <n v="2"/>
  </r>
  <r>
    <s v="01-2200564853"/>
    <s v="N. Charychi Business Concept Mkt"/>
    <s v="Supermarket"/>
    <s v="Hayat Kimya Nigeria Limited"/>
    <s v="Molfix Jumbo"/>
    <s v="Baby"/>
    <s v="Infant Care"/>
    <s v="Molfix Jumbo Midi(4-9 Kg) x 88 x 3"/>
    <n v="1"/>
    <n v="13030"/>
    <s v="delivered"/>
    <x v="104"/>
    <s v="Amehzi Ishike"/>
    <x v="0"/>
    <s v="NG"/>
    <s v="NGN"/>
    <s v="Field Sales"/>
    <n v="32.412935323383081"/>
    <n v="32.412935323383081"/>
    <n v="1.6534722222204437"/>
  </r>
  <r>
    <s v="01-2200564858"/>
    <s v="Nahid Cash Store And Takeaways"/>
    <s v="Kiosk"/>
    <s v="Unilever SA"/>
    <s v="OMO  "/>
    <s v="Home Care"/>
    <s v="Fabric Clean"/>
    <s v="OMO Regular Power of Ten Hands Hand Washing Powder Laundry 600gr"/>
    <n v="1"/>
    <n v="95.98"/>
    <s v="cancelled"/>
    <x v="105"/>
    <s v="Kagiso Katlego"/>
    <x v="1"/>
    <s v="ZA"/>
    <s v="ZAR"/>
    <s v="Mobile App"/>
    <n v="6.5203804347826084"/>
    <n v="6.5203804347826084"/>
    <n v="3"/>
  </r>
  <r>
    <s v="01-2200564858"/>
    <s v="Nahid Cash Store And Takeaways"/>
    <s v="Kiosk"/>
    <s v="Unilever SA"/>
    <s v="Sunlight Laundry Detergent  "/>
    <s v="Home Care"/>
    <s v="Fabric Clean"/>
    <s v="Sunlight Laundry Bar 6x500g"/>
    <n v="1"/>
    <n v="71.900000000000006"/>
    <s v="cancelled"/>
    <x v="105"/>
    <s v="Kagiso Katlego"/>
    <x v="1"/>
    <s v="ZA"/>
    <s v="ZAR"/>
    <s v="Mobile App"/>
    <n v="4.8845108695652177"/>
    <n v="4.8845108695652177"/>
    <n v="3"/>
  </r>
  <r>
    <s v="01-2200564860"/>
    <s v="Baraka No2"/>
    <s v="Supermarket"/>
    <s v="Unilever SA"/>
    <s v="Lifebuoy Bath Soap  "/>
    <s v="Personal Care"/>
    <s v="Toileteries"/>
    <s v="Lifebuoy Germ Protection Total Soap Bar 175gr"/>
    <n v="3"/>
    <n v="50.23"/>
    <s v="delivered"/>
    <x v="106"/>
    <s v="Ismael Ishmael"/>
    <x v="1"/>
    <s v="ZA"/>
    <s v="ZAR"/>
    <s v="Mobile App"/>
    <n v="3.4123641304347823"/>
    <n v="10.237092391304348"/>
    <n v="2"/>
  </r>
  <r>
    <s v="01-2200564862"/>
    <s v="Divine Touch"/>
    <s v="Convenience Store"/>
    <s v="Hayat Kimya Nigeria Limited"/>
    <s v="Molfix Jumbo"/>
    <s v="Baby"/>
    <s v="Infant Care"/>
    <s v="Molfix Jumbo Midi(4-9 Kg) x 88 x 3"/>
    <n v="1"/>
    <n v="13030"/>
    <s v="delivered"/>
    <x v="78"/>
    <s v="Funmilayo Isaac Agoi"/>
    <x v="0"/>
    <s v="NG"/>
    <s v="NGN"/>
    <s v="Telesales"/>
    <n v="32.412935323383081"/>
    <n v="32.412935323383081"/>
    <n v="0.92916666666860692"/>
  </r>
  <r>
    <s v="01-2200564867"/>
    <s v="Yarona"/>
    <s v="Supermarket"/>
    <s v="Unilever SA"/>
    <s v="Sunlight Laundry Detergent  "/>
    <s v="Home Care"/>
    <s v="Fabric Clean"/>
    <s v="Sunlight 2 in 1 Spring Sensations Handwashing Powder 1kg"/>
    <n v="4"/>
    <n v="23.99"/>
    <s v="cancelled"/>
    <x v="107"/>
    <s v="Ismael Ishmael"/>
    <x v="1"/>
    <s v="ZA"/>
    <s v="ZAR"/>
    <s v="Mobile App"/>
    <n v="1.6297554347826084"/>
    <n v="6.5190217391304337"/>
    <n v="1"/>
  </r>
  <r>
    <s v="01-2200564867"/>
    <s v="Yarona"/>
    <s v="Supermarket"/>
    <s v="Unilever SA"/>
    <s v="Glen Tea  "/>
    <s v="Breakfast &amp; Snacks "/>
    <s v="Coffee / Tea"/>
    <s v="Glen Tagless Teabags Pouch 5x4pk Strips"/>
    <n v="1"/>
    <n v="99.36"/>
    <s v="cancelled"/>
    <x v="107"/>
    <s v="Ismael Ishmael"/>
    <x v="1"/>
    <s v="ZA"/>
    <s v="ZAR"/>
    <s v="Mobile App"/>
    <n v="6.75"/>
    <n v="6.75"/>
    <n v="1"/>
  </r>
  <r>
    <s v="01-2200564871"/>
    <s v="Amazing Grace Stores"/>
    <s v="Supermarket"/>
    <s v="DUFIL Prima foods Plc"/>
    <s v="Indomie Indomitable Pack"/>
    <s v="Food"/>
    <s v="Processed Food"/>
    <s v="Indomie Indomitable Chicken 70g x 40"/>
    <n v="6"/>
    <n v="2400"/>
    <s v="cancelled"/>
    <x v="108"/>
    <s v="Ayodeji Lateef _x0009_ Adebowale"/>
    <x v="0"/>
    <s v="NG"/>
    <s v="NGN"/>
    <s v="Telesales"/>
    <n v="5.9701492537313436"/>
    <n v="35.820895522388064"/>
    <n v="3"/>
  </r>
  <r>
    <s v="01-2200564873"/>
    <s v="Cossa Tuck Shop"/>
    <s v="Convenience Store"/>
    <s v="Unilever SA"/>
    <s v="Joko Tea  "/>
    <s v="Breakfast &amp; Snacks "/>
    <s v="Coffee / Tea"/>
    <s v="Joko  Regular Tagless Tea Bags 10ea"/>
    <n v="1"/>
    <n v="99.82"/>
    <s v="cancelled"/>
    <x v="109"/>
    <s v="Kagiso Katlego"/>
    <x v="1"/>
    <s v="ZA"/>
    <s v="ZAR"/>
    <s v="Telesales"/>
    <n v="6.7812499999999991"/>
    <n v="6.7812499999999991"/>
    <n v="3"/>
  </r>
  <r>
    <s v="01-2200564875"/>
    <s v="Absera Supermarket"/>
    <s v="Kiosk"/>
    <s v="Unilever SA"/>
    <s v="Robertsons Spices  "/>
    <s v="Food"/>
    <s v="Spices"/>
    <s v="Robertsons Chicken Spice Envelope 7gr"/>
    <n v="1"/>
    <n v="60.26"/>
    <s v="delivered"/>
    <x v="110"/>
    <s v="Kagiso Katlego"/>
    <x v="1"/>
    <s v="ZA"/>
    <s v="ZAR"/>
    <s v="Telesales"/>
    <n v="4.09375"/>
    <n v="4.09375"/>
    <n v="2"/>
  </r>
  <r>
    <s v="01-2200564875"/>
    <s v="Absera Supermarket"/>
    <s v="Kiosk"/>
    <s v="Unilever SA"/>
    <s v="Robertsons Spices  "/>
    <s v="Food"/>
    <s v="Spices"/>
    <s v="Robertsons Spicy Barbeque Spice Envelope 7gr"/>
    <n v="1"/>
    <n v="60.26"/>
    <s v="delivered"/>
    <x v="110"/>
    <s v="Kagiso Katlego"/>
    <x v="1"/>
    <s v="ZA"/>
    <s v="ZAR"/>
    <s v="Telesales"/>
    <n v="4.09375"/>
    <n v="4.09375"/>
    <n v="2"/>
  </r>
  <r>
    <s v="01-2200564875"/>
    <s v="Absera Supermarket"/>
    <s v="Kiosk"/>
    <s v="Unilever SA"/>
    <s v="Sunlight Laundry Detergent  "/>
    <s v="Home Care"/>
    <s v="Fabric Clean"/>
    <s v="Sunlight 2in1 Spring Sensations Handwashing Powder 2kg"/>
    <n v="2"/>
    <n v="38.99"/>
    <s v="delivered"/>
    <x v="110"/>
    <s v="Kagiso Katlego"/>
    <x v="1"/>
    <s v="ZA"/>
    <s v="ZAR"/>
    <s v="Telesales"/>
    <n v="2.6487771739130435"/>
    <n v="5.2975543478260869"/>
    <n v="2"/>
  </r>
  <r>
    <s v="01-2200564882"/>
    <s v="Mrs Taiwo Stores"/>
    <s v="Kiosk"/>
    <s v="Chi Nigeria Limited"/>
    <s v="Hollandia Evap. Milk"/>
    <s v="Breakfast &amp; Snacks "/>
    <s v="Yoghurt"/>
    <s v="HOLLANDIA EVAP MILK 120g x 24"/>
    <n v="10"/>
    <n v="3200"/>
    <s v="delivered"/>
    <x v="111"/>
    <s v="Edem Ebia"/>
    <x v="0"/>
    <s v="NG"/>
    <s v="NGN"/>
    <s v="Telesales"/>
    <n v="7.9601990049751246"/>
    <n v="79.601990049751251"/>
    <n v="0.95902777778246673"/>
  </r>
  <r>
    <s v="01-2200564887"/>
    <s v="Fms Store"/>
    <s v="Supermarket"/>
    <s v="Chi Nigeria Limited"/>
    <s v="Hollandia Evap. Milk"/>
    <s v="Breakfast &amp; Snacks "/>
    <s v="Yoghurt"/>
    <s v="HOLLANDIA EVAP MILK 120g x 24"/>
    <n v="5"/>
    <n v="3200"/>
    <s v="delivered"/>
    <x v="59"/>
    <s v="Olanrewaju  Dare Emmanuel"/>
    <x v="0"/>
    <s v="NG"/>
    <s v="NGN"/>
    <s v="Telesales"/>
    <n v="7.9601990049751246"/>
    <n v="39.800995024875625"/>
    <n v="1.0708333333313931"/>
  </r>
  <r>
    <s v="01-2200564891"/>
    <s v="Eze Store"/>
    <s v="Supermarket"/>
    <s v="Chi Nigeria Limited"/>
    <s v="Hollandia Evap. Milk"/>
    <s v="Breakfast &amp; Snacks "/>
    <s v="Yoghurt"/>
    <s v="HOLLANDIA EVAP MILK 120g x 24"/>
    <n v="2"/>
    <n v="3200"/>
    <s v="delivered"/>
    <x v="112"/>
    <s v="Oyelade Sodiq  Adeshola"/>
    <x v="0"/>
    <s v="NG"/>
    <s v="NGN"/>
    <s v="Telesales"/>
    <n v="7.9601990049751246"/>
    <n v="15.920398009950249"/>
    <n v="0.87430555556056788"/>
  </r>
  <r>
    <s v="01-2200564897"/>
    <s v="Iya Yemi Store"/>
    <s v="Kiosk"/>
    <s v="Chi Nigeria Limited"/>
    <s v="Hollandia Evap. Milk"/>
    <s v="Breakfast &amp; Snacks "/>
    <s v="Yoghurt"/>
    <s v="HOLLANDIA EVAP MILK 50ML x 48"/>
    <n v="10"/>
    <n v="3400"/>
    <s v="delivered"/>
    <x v="113"/>
    <s v="Ayodeji Lateef _x0009_ Adebowale"/>
    <x v="0"/>
    <s v="NG"/>
    <s v="NGN"/>
    <s v="Field Sales"/>
    <n v="8.4577114427860689"/>
    <n v="84.577114427860693"/>
    <n v="1.1291666666656965"/>
  </r>
  <r>
    <s v="01-2200564895"/>
    <s v="Shoppers Super Store"/>
    <s v="Convenience Store"/>
    <s v="Chi Nigeria Limited"/>
    <s v="Hollandia Evap. Milk"/>
    <s v="Breakfast &amp; Snacks "/>
    <s v="Yoghurt"/>
    <s v="HOLLANDIA EVAP MILK 120g x 24"/>
    <n v="4"/>
    <n v="3200"/>
    <s v="delivered"/>
    <x v="114"/>
    <s v="Bukola Omoh"/>
    <x v="0"/>
    <s v="NG"/>
    <s v="NGN"/>
    <s v="Telesales"/>
    <n v="7.9601990049751246"/>
    <n v="31.840796019900498"/>
    <n v="0.92916666666860692"/>
  </r>
  <r>
    <s v="01-2200564910"/>
    <s v="Amac Store"/>
    <s v="Kiosk"/>
    <s v="Chi Nigeria Limited"/>
    <s v="Hollandia Evap. Milk"/>
    <s v="Breakfast &amp; Snacks "/>
    <s v="Yoghurt"/>
    <s v="HOLLANDIA EVAP MILK 120g x 24"/>
    <n v="10"/>
    <n v="3200"/>
    <s v="delivered"/>
    <x v="115"/>
    <s v="Bolaji Olasunkanmi"/>
    <x v="0"/>
    <s v="NG"/>
    <s v="NGN"/>
    <s v="Telesales"/>
    <n v="7.9601990049751246"/>
    <n v="79.601990049751251"/>
    <n v="1.070138888891961"/>
  </r>
  <r>
    <s v="01-2200564913"/>
    <s v="Babkem Store"/>
    <s v="Supermarket"/>
    <s v="Chi Nigeria Limited"/>
    <s v="Hollandia Evap. Milk"/>
    <s v="Breakfast &amp; Snacks "/>
    <s v="Yoghurt"/>
    <s v="Hollandia Evap Slim 120g x 24"/>
    <n v="2"/>
    <n v="2550"/>
    <s v="delivered"/>
    <x v="116"/>
    <s v="Cyril Amedu"/>
    <x v="0"/>
    <s v="NG"/>
    <s v="NGN"/>
    <s v="Telesales"/>
    <n v="6.3432835820895521"/>
    <n v="12.686567164179104"/>
    <n v="0.9180555555576575"/>
  </r>
  <r>
    <s v="01-2200564912"/>
    <s v="Gifting Store"/>
    <s v="Supermarket"/>
    <s v="Chi Nigeria Limited"/>
    <s v="Hollandia Evap. Milk"/>
    <s v="Breakfast &amp; Snacks "/>
    <s v="Yoghurt"/>
    <s v="HOLLANDIA EVAP MILK 120g x 24"/>
    <n v="3"/>
    <n v="3200"/>
    <s v="delivered"/>
    <x v="5"/>
    <s v="Idris Habib Adewale"/>
    <x v="0"/>
    <s v="NG"/>
    <s v="NGN"/>
    <s v="Telesales"/>
    <n v="7.9601990049751246"/>
    <n v="23.880597014925375"/>
    <n v="1.046527777776646"/>
  </r>
  <r>
    <s v="01-2200564911"/>
    <s v="Buba"/>
    <s v="Supermarket"/>
    <s v="Chi Nigeria Limited"/>
    <s v="Hollandia Evap. Milk"/>
    <s v="Breakfast &amp; Snacks "/>
    <s v="Yoghurt"/>
    <s v="HOLLANDIA EVAP MILK 120g x 24"/>
    <n v="3"/>
    <n v="3200"/>
    <s v="delivered"/>
    <x v="117"/>
    <s v="Tayo Fasakin"/>
    <x v="0"/>
    <s v="NG"/>
    <s v="NGN"/>
    <s v="Telesales"/>
    <n v="7.9601990049751246"/>
    <n v="23.880597014925375"/>
    <n v="0.86111111110949423"/>
  </r>
  <r>
    <s v="01-2200564918"/>
    <s v="Okubuike Store"/>
    <s v="Convenience Store"/>
    <s v="Chi Nigeria Limited"/>
    <s v="Hollandia Evap. Milk"/>
    <s v="Breakfast &amp; Snacks "/>
    <s v="Yoghurt"/>
    <s v="HOLLANDIA EVAP MILK 120g x 24"/>
    <n v="10"/>
    <n v="3200"/>
    <s v="delivered"/>
    <x v="118"/>
    <s v="Olanrewaju  Dare Emmanuel"/>
    <x v="0"/>
    <s v="NG"/>
    <s v="NGN"/>
    <s v="Telesales"/>
    <n v="7.9601990049751246"/>
    <n v="79.601990049751251"/>
    <n v="1.1520833333270275"/>
  </r>
  <r>
    <s v="01-2200564916"/>
    <s v="Marcus Stores"/>
    <s v="Kiosk"/>
    <s v="PZ Cussons Nigeria Plc"/>
    <s v="Premier Toilet Bar Soap"/>
    <s v="Personal Care"/>
    <s v="Toileteries"/>
    <s v="Premier Soap Aloe 175G x 32"/>
    <n v="1"/>
    <n v="4600"/>
    <s v="delivered"/>
    <x v="119"/>
    <s v="Nnamdi _x0009_ Joshua Ogbonnaya"/>
    <x v="0"/>
    <s v="NG"/>
    <s v="NGN"/>
    <s v="Telesales"/>
    <n v="11.442786069651742"/>
    <n v="11.442786069651742"/>
    <n v="1.7958333333299379"/>
  </r>
  <r>
    <s v="01-2200564924"/>
    <s v="Mustapha Store 2"/>
    <s v="Kiosk"/>
    <s v="Chi Nigeria Limited"/>
    <s v="Hollandia Evap. Milk"/>
    <s v="Breakfast &amp; Snacks "/>
    <s v="Yoghurt"/>
    <s v="HOLLANDIA EVAP MILK 120g x 24"/>
    <n v="10"/>
    <n v="3200"/>
    <s v="delivered"/>
    <x v="120"/>
    <s v="Adeleye _x0009_ Dayo"/>
    <x v="0"/>
    <s v="NG"/>
    <s v="NGN"/>
    <s v="Field Sales"/>
    <n v="7.9601990049751246"/>
    <n v="79.601990049751251"/>
    <n v="0.86249999999563443"/>
  </r>
  <r>
    <s v="01-2200564924"/>
    <s v="Mustapha Store 2"/>
    <s v="Kiosk"/>
    <s v="Hayat Kimya Nigeria Limited"/>
    <s v="Molfix Twin"/>
    <s v="Baby"/>
    <s v="Infant Care"/>
    <s v="Molfix Twin Maxi(7-18 kg) by 32, pack of 4"/>
    <n v="2"/>
    <n v="7430"/>
    <s v="delivered"/>
    <x v="120"/>
    <s v="Adeleye _x0009_ Dayo"/>
    <x v="0"/>
    <s v="NG"/>
    <s v="NGN"/>
    <s v="Field Sales"/>
    <n v="18.482587064676618"/>
    <n v="36.965174129353237"/>
    <n v="0.86249999999563443"/>
  </r>
  <r>
    <s v="01-2200564927"/>
    <s v="Divine Flover Store"/>
    <s v="Supermarket"/>
    <s v="Chi Nigeria Limited"/>
    <s v="Hollandia Evap. Milk"/>
    <s v="Breakfast &amp; Snacks "/>
    <s v="Yoghurt"/>
    <s v="HOLLANDIA EVAP MILK 120g x 24"/>
    <n v="15"/>
    <n v="3200"/>
    <s v="delivered"/>
    <x v="38"/>
    <s v="Adeleye _x0009_ Dayo"/>
    <x v="0"/>
    <s v="NG"/>
    <s v="NGN"/>
    <s v="Field Sales"/>
    <n v="7.9601990049751246"/>
    <n v="119.40298507462687"/>
    <n v="0.80486111110803904"/>
  </r>
  <r>
    <s v="01-2200564926"/>
    <s v="Mzanzi Tuck Shop"/>
    <s v="Kiosk"/>
    <s v="Unilever SA"/>
    <s v="Joko Tea  "/>
    <s v="Breakfast &amp; Snacks "/>
    <s v="Coffee / Tea"/>
    <s v="Joko Black Tea Loose 30X20g"/>
    <n v="1"/>
    <n v="118.34"/>
    <s v="delivered"/>
    <x v="121"/>
    <s v="Nomfundo Sibongile"/>
    <x v="1"/>
    <s v="ZA"/>
    <s v="ZAR"/>
    <s v="Telesales"/>
    <n v="8.039402173913043"/>
    <n v="8.039402173913043"/>
    <n v="3"/>
  </r>
  <r>
    <s v="01-2200564926"/>
    <s v="Mzanzi Tuck Shop"/>
    <s v="Kiosk"/>
    <s v="Unilever SA"/>
    <s v="Robertsons Spices  "/>
    <s v="Food"/>
    <s v="Spices"/>
    <s v="Robertsons Spicy Barbeque Spice Envelope 7gr"/>
    <n v="1"/>
    <n v="60.26"/>
    <s v="delivered"/>
    <x v="121"/>
    <s v="Nomfundo Sibongile"/>
    <x v="1"/>
    <s v="ZA"/>
    <s v="ZAR"/>
    <s v="Telesales"/>
    <n v="4.09375"/>
    <n v="4.09375"/>
    <n v="3"/>
  </r>
  <r>
    <s v="01-2200564926"/>
    <s v="Mzanzi Tuck Shop"/>
    <s v="Kiosk"/>
    <s v="Unilever SA"/>
    <s v="Robertsons Rajah Spices  "/>
    <s v="Food"/>
    <s v="Spices"/>
    <s v="Robertsons Rajah Mild &amp; Spicy Curry Powder 7gr"/>
    <n v="1"/>
    <n v="60.26"/>
    <s v="delivered"/>
    <x v="121"/>
    <s v="Nomfundo Sibongile"/>
    <x v="1"/>
    <s v="ZA"/>
    <s v="ZAR"/>
    <s v="Telesales"/>
    <n v="4.09375"/>
    <n v="4.09375"/>
    <n v="3"/>
  </r>
  <r>
    <s v="01-2200564926"/>
    <s v="Mzanzi Tuck Shop"/>
    <s v="Kiosk"/>
    <s v="Unilever SA"/>
    <s v="Sunlight Laundry Detergent  "/>
    <s v="Home Care"/>
    <s v="Fabric Clean"/>
    <s v="Sunlight 2 in 1 Spring Sensations Handwashing Powder 300gr"/>
    <n v="1"/>
    <n v="47.47"/>
    <s v="delivered"/>
    <x v="121"/>
    <s v="Nomfundo Sibongile"/>
    <x v="1"/>
    <s v="ZA"/>
    <s v="ZAR"/>
    <s v="Telesales"/>
    <n v="3.2248641304347823"/>
    <n v="3.2248641304347823"/>
    <n v="3"/>
  </r>
  <r>
    <s v="01-2200564926"/>
    <s v="Mzanzi Tuck Shop"/>
    <s v="Kiosk"/>
    <s v="Unilever SA"/>
    <s v="Robertsons Spices  "/>
    <s v="Food"/>
    <s v="Spices"/>
    <s v="Robertsons Chicken Spice Envelope 7gr"/>
    <n v="1"/>
    <n v="60.26"/>
    <s v="delivered"/>
    <x v="121"/>
    <s v="Nomfundo Sibongile"/>
    <x v="1"/>
    <s v="ZA"/>
    <s v="ZAR"/>
    <s v="Telesales"/>
    <n v="4.09375"/>
    <n v="4.09375"/>
    <n v="3"/>
  </r>
  <r>
    <s v="01-2200564929"/>
    <s v="Erduno Tuck Shop"/>
    <s v="Convenience Store"/>
    <s v="Unilever SA"/>
    <s v="Joko Tea  "/>
    <s v="Breakfast &amp; Snacks "/>
    <s v="Coffee / Tea"/>
    <s v="Joko Black Tea Loose 30X20g"/>
    <n v="1"/>
    <n v="118.34"/>
    <s v="delivered"/>
    <x v="122"/>
    <s v="Nomfundo Sibongile"/>
    <x v="1"/>
    <s v="ZA"/>
    <s v="ZAR"/>
    <s v="Mobile App"/>
    <n v="8.039402173913043"/>
    <n v="8.039402173913043"/>
    <n v="1"/>
  </r>
  <r>
    <s v="01-2200564929"/>
    <s v="Erduno Tuck Shop"/>
    <s v="Convenience Store"/>
    <s v="Unilever SA"/>
    <s v="Sunlight Dishwashing Liquid  "/>
    <s v="Home Care"/>
    <s v="Household Clean"/>
    <s v="Sunlight Lemon 100 Dishwashing Liquid 400ml"/>
    <n v="1"/>
    <n v="83.63"/>
    <s v="delivered"/>
    <x v="122"/>
    <s v="Nomfundo Sibongile"/>
    <x v="1"/>
    <s v="ZA"/>
    <s v="ZAR"/>
    <s v="Mobile App"/>
    <n v="5.6813858695652169"/>
    <n v="5.6813858695652169"/>
    <n v="1"/>
  </r>
  <r>
    <s v="01-2200564930"/>
    <s v="Adissy Stores"/>
    <s v="Convenience Store"/>
    <s v="Chi Nigeria Limited"/>
    <s v="Hollandia Evap. Milk"/>
    <s v="Breakfast &amp; Snacks "/>
    <s v="Yoghurt"/>
    <s v="HOLLANDIA EVAP MILK 120g x 24"/>
    <n v="10"/>
    <n v="3200"/>
    <s v="delivered"/>
    <x v="123"/>
    <s v="Adeleye _x0009_ Dayo"/>
    <x v="0"/>
    <s v="NG"/>
    <s v="NGN"/>
    <s v="Field Sales"/>
    <n v="7.9601990049751246"/>
    <n v="79.601990049751251"/>
    <n v="0.89652777778246673"/>
  </r>
  <r>
    <s v="01-2200564931"/>
    <s v="Bumore Stores"/>
    <s v="Supermarket"/>
    <s v="PZ Cussons Nigeria Plc"/>
    <s v="Premier Toilet Bar Soap"/>
    <s v="Personal Care"/>
    <s v="Toileteries"/>
    <s v="PREMIER AS COOL DEO 65G X 72"/>
    <n v="1"/>
    <n v="7210"/>
    <s v="delivered"/>
    <x v="124"/>
    <s v="Cyril Amedu"/>
    <x v="0"/>
    <s v="NG"/>
    <s v="NGN"/>
    <s v="Telesales"/>
    <n v="17.935323383084576"/>
    <n v="17.935323383084576"/>
    <n v="0.99444444444816327"/>
  </r>
  <r>
    <s v="01-2200564933"/>
    <s v="Marvelous Store"/>
    <s v="Kiosk"/>
    <s v="Chi Nigeria Limited"/>
    <s v="Hollandia Evap. Milk"/>
    <s v="Breakfast &amp; Snacks "/>
    <s v="Yoghurt"/>
    <s v="HOLLANDIA EVAP MILK 120g x 24"/>
    <n v="5"/>
    <n v="3200"/>
    <s v="delivered"/>
    <x v="125"/>
    <s v="Adeleye _x0009_ Dayo"/>
    <x v="0"/>
    <s v="NG"/>
    <s v="NGN"/>
    <s v="Field Sales"/>
    <n v="7.9601990049751246"/>
    <n v="39.800995024875625"/>
    <n v="0.80277777777519077"/>
  </r>
  <r>
    <s v="01-2200564937"/>
    <s v="Mummy Iffy Store"/>
    <s v="Convenience Store"/>
    <s v="Guinness Nigeria Plc"/>
    <s v="Guinness Foreign Extra Stout"/>
    <s v="Drinks"/>
    <s v="Beer"/>
    <s v="Guinness Foreign Extra Stout Can 33cl x 24"/>
    <n v="5"/>
    <n v="5500"/>
    <s v="delivered"/>
    <x v="126"/>
    <s v="Deji  Ibironke"/>
    <x v="0"/>
    <s v="NG"/>
    <s v="NGN"/>
    <s v="Field Sales"/>
    <n v="13.681592039800995"/>
    <n v="68.407960199004975"/>
    <n v="0.89861111110803904"/>
  </r>
  <r>
    <s v="01-2200564944"/>
    <s v="Abbey For Christ Ventures"/>
    <s v="Convenience Store"/>
    <s v="Chi Nigeria Limited"/>
    <s v="Hollandia Evap. Milk"/>
    <s v="Breakfast &amp; Snacks "/>
    <s v="Yoghurt"/>
    <s v="HOLLANDIA EVAP MILK 50ML x 48"/>
    <n v="10"/>
    <n v="3400"/>
    <s v="delivered"/>
    <x v="127"/>
    <s v="Adeleye _x0009_ Dayo"/>
    <x v="0"/>
    <s v="NG"/>
    <s v="NGN"/>
    <s v="Field Sales"/>
    <n v="8.4577114427860689"/>
    <n v="84.577114427860693"/>
    <n v="0.81944444444525288"/>
  </r>
  <r>
    <s v="01-2200564953"/>
    <s v="Prince&amp;Princess Store,Alaba"/>
    <s v="Supermarket"/>
    <s v="Chi Nigeria Limited"/>
    <s v="Hollandia Evap. Milk"/>
    <s v="Breakfast &amp; Snacks "/>
    <s v="Yoghurt"/>
    <s v="HOLLANDIA EVAP MILK 50ML x 48"/>
    <n v="10"/>
    <n v="3400"/>
    <s v="delivered"/>
    <x v="3"/>
    <s v="Olanrewaju  Dare Emmanuel"/>
    <x v="0"/>
    <s v="NG"/>
    <s v="NGN"/>
    <s v="Field Sales"/>
    <n v="8.4577114427860689"/>
    <n v="84.577114427860693"/>
    <n v="0.89791666666860692"/>
  </r>
  <r>
    <s v="01-2200564952"/>
    <s v="Benijraat  Store"/>
    <s v="Supermarket"/>
    <s v="Chi Nigeria Limited"/>
    <s v="Hollandia Evap. Milk"/>
    <s v="Breakfast &amp; Snacks "/>
    <s v="Yoghurt"/>
    <s v="HOLLANDIA EVAP MILK 120g x 24"/>
    <n v="10"/>
    <n v="3200"/>
    <s v="delivered"/>
    <x v="63"/>
    <s v="Olatunji Oladele  Ezekiel"/>
    <x v="0"/>
    <s v="NG"/>
    <s v="NGN"/>
    <s v="Field Sales"/>
    <n v="7.9601990049751246"/>
    <n v="79.601990049751251"/>
    <n v="0.98263888889050577"/>
  </r>
  <r>
    <s v="01-2200564962"/>
    <s v="Iya Ruka K Store"/>
    <s v="Convenience Store"/>
    <s v="Chi Nigeria Limited"/>
    <s v="Hollandia Yoghurt"/>
    <s v="Breakfast &amp; Snacks "/>
    <s v="Yoghurt"/>
    <s v="Hollandia Yoghurt Strawberry 90ml x 24"/>
    <n v="30"/>
    <n v="1100"/>
    <s v="delivered"/>
    <x v="128"/>
    <s v="Dayo Oludaisi"/>
    <x v="0"/>
    <s v="NG"/>
    <s v="NGN"/>
    <s v="Field Sales"/>
    <n v="2.7363184079601992"/>
    <n v="82.089552238805979"/>
    <n v="1.0736111111109494"/>
  </r>
  <r>
    <s v="01-2200564963"/>
    <s v="Globus Wine Warehouse"/>
    <s v="Convenience Store"/>
    <s v="Guinness Nigeria Plc"/>
    <s v="Gordon Gin"/>
    <s v="Drinks"/>
    <s v="Beer"/>
    <s v="Gordons Moringa Citrus Blend Gin 180ml x 48"/>
    <n v="5"/>
    <n v="16600"/>
    <s v="delivered"/>
    <x v="72"/>
    <s v="Kayode  Taiwo"/>
    <x v="0"/>
    <s v="NG"/>
    <s v="NGN"/>
    <s v="Field Sales"/>
    <n v="41.293532338308459"/>
    <n v="206.4676616915423"/>
    <n v="0.83611111110803904"/>
  </r>
  <r>
    <s v="01-2200564967"/>
    <s v="Alhaja Adekoya Store"/>
    <s v="Supermarket"/>
    <s v="Extreme Manufacturing Nig Ltd"/>
    <s v="So Easy"/>
    <s v="Home Care"/>
    <s v="Fabric Clean"/>
    <s v="So Easy 180g x 26"/>
    <n v="50"/>
    <n v="2500"/>
    <s v="delivered"/>
    <x v="129"/>
    <s v="Adewale _x0009_ Mustapha"/>
    <x v="0"/>
    <s v="NG"/>
    <s v="NGN"/>
    <s v="Field Sales"/>
    <n v="6.2189054726368163"/>
    <n v="310.94527363184079"/>
    <n v="1.0326388888861402"/>
  </r>
  <r>
    <s v="01-2200564970"/>
    <s v="Pick A Spaza Lauretta"/>
    <s v="Kiosk"/>
    <s v="Unilever SA"/>
    <s v="Knorr Soups  "/>
    <s v="Food"/>
    <s v="Spices"/>
    <s v="Knorr Cream Of Mushroom Soup 50gr"/>
    <n v="1"/>
    <n v="38.18"/>
    <s v="cancelled"/>
    <x v="130"/>
    <s v="Ismael Ishmael"/>
    <x v="1"/>
    <s v="ZA"/>
    <s v="ZAR"/>
    <s v="Telesales"/>
    <n v="2.59375"/>
    <n v="2.59375"/>
    <n v="1"/>
  </r>
  <r>
    <s v="01-2200564970"/>
    <s v="Pick A Spaza Lauretta"/>
    <s v="Kiosk"/>
    <s v="Unilever SA"/>
    <s v="Joko Tea  "/>
    <s v="Breakfast &amp; Snacks "/>
    <s v="Coffee / Tea"/>
    <s v="Joko  Black Loose Tea 50gr"/>
    <n v="1"/>
    <n v="96.72"/>
    <s v="cancelled"/>
    <x v="130"/>
    <s v="Ismael Ishmael"/>
    <x v="1"/>
    <s v="ZA"/>
    <s v="ZAR"/>
    <s v="Telesales"/>
    <n v="6.570652173913043"/>
    <n v="6.570652173913043"/>
    <n v="1"/>
  </r>
  <r>
    <s v="01-2200564970"/>
    <s v="Pick A Spaza Lauretta"/>
    <s v="Kiosk"/>
    <s v="Unilever SA"/>
    <s v="OMO  "/>
    <s v="Home Care"/>
    <s v="Fabric Clean"/>
    <s v="OMO Regular Power of Ten Hands Hand Washing Powder Laundry 300gr"/>
    <n v="1"/>
    <n v="51.2"/>
    <s v="cancelled"/>
    <x v="130"/>
    <s v="Ismael Ishmael"/>
    <x v="1"/>
    <s v="ZA"/>
    <s v="ZAR"/>
    <s v="Telesales"/>
    <n v="3.4782608695652173"/>
    <n v="3.4782608695652173"/>
    <n v="1"/>
  </r>
  <r>
    <s v="01-2200564973"/>
    <s v="Oyin Store"/>
    <s v="Kiosk"/>
    <s v="Extreme Manufacturing Nig Ltd"/>
    <s v="So Easy"/>
    <s v="Home Care"/>
    <s v="Fabric Clean"/>
    <s v="So Easy 900g"/>
    <n v="1"/>
    <n v="3200"/>
    <s v="delivered"/>
    <x v="131"/>
    <s v="Ayodeji Lateef _x0009_ Adebowale"/>
    <x v="0"/>
    <s v="NG"/>
    <s v="NGN"/>
    <s v="Telesales"/>
    <n v="7.9601990049751246"/>
    <n v="7.9601990049751246"/>
    <n v="1.0125000000043656"/>
  </r>
  <r>
    <s v="01-2200564973"/>
    <s v="Oyin Store"/>
    <s v="Kiosk"/>
    <s v="PZ Cussons Nigeria Plc"/>
    <s v="Premier Toilet Bar Soap"/>
    <s v="Personal Care"/>
    <s v="Toileteries"/>
    <s v="Premier Soap Rose 65G x 104"/>
    <n v="1"/>
    <n v="5240"/>
    <s v="delivered"/>
    <x v="131"/>
    <s v="Ayodeji Lateef _x0009_ Adebowale"/>
    <x v="0"/>
    <s v="NG"/>
    <s v="NGN"/>
    <s v="Telesales"/>
    <n v="13.034825870646767"/>
    <n v="13.034825870646767"/>
    <n v="1.0125000000043656"/>
  </r>
  <r>
    <s v="01-2200564977"/>
    <s v="Mummy Precious Store"/>
    <s v="Kiosk"/>
    <s v="Chi Nigeria Limited"/>
    <s v="Hollandia Evap. Milk"/>
    <s v="Breakfast &amp; Snacks "/>
    <s v="Yoghurt"/>
    <s v="HOLLANDIA EVAP MILK 120g x 24"/>
    <n v="3"/>
    <n v="3200"/>
    <s v="delivered"/>
    <x v="132"/>
    <s v="Ayodeji Lateef _x0009_ Adebowale"/>
    <x v="0"/>
    <s v="NG"/>
    <s v="NGN"/>
    <s v="Telesales"/>
    <n v="7.9601990049751246"/>
    <n v="23.880597014925375"/>
    <n v="1.0750000000043656"/>
  </r>
  <r>
    <s v="01-2200564978"/>
    <s v="Gazani Supermarket"/>
    <s v="Kiosk"/>
    <s v="Unilever SA"/>
    <s v="Knorr Soups  "/>
    <s v="Food"/>
    <s v="Spices"/>
    <s v="Knorr Oxtail &amp; Vegetable Soup 50gr"/>
    <n v="1"/>
    <n v="38.18"/>
    <s v="delivered"/>
    <x v="133"/>
    <s v="Ismael Ishmael"/>
    <x v="1"/>
    <s v="ZA"/>
    <s v="ZAR"/>
    <s v="Mobile App"/>
    <n v="2.59375"/>
    <n v="2.59375"/>
    <n v="2"/>
  </r>
  <r>
    <s v="01-2200564978"/>
    <s v="Gazani Supermarket"/>
    <s v="Kiosk"/>
    <s v="Unilever SA"/>
    <s v="Sunlight Dishwashing Liquid  "/>
    <s v="Home Care"/>
    <s v="Household Clean"/>
    <s v="Sunlight Lemon Dishwashing Liquid 750ml x 5"/>
    <n v="1"/>
    <n v="119.95"/>
    <s v="delivered"/>
    <x v="133"/>
    <s v="Ismael Ishmael"/>
    <x v="1"/>
    <s v="ZA"/>
    <s v="ZAR"/>
    <s v="Mobile App"/>
    <n v="8.148777173913043"/>
    <n v="8.148777173913043"/>
    <n v="2"/>
  </r>
  <r>
    <s v="01-2200564978"/>
    <s v="Gazani Supermarket"/>
    <s v="Kiosk"/>
    <s v="Unilever SA"/>
    <s v="Lux  "/>
    <s v="Personal Care"/>
    <s v="Toileteries"/>
    <s v="Lux Soft Caress Beauty Soap 175gr"/>
    <n v="1"/>
    <n v="50.78"/>
    <s v="delivered"/>
    <x v="133"/>
    <s v="Ismael Ishmael"/>
    <x v="1"/>
    <s v="ZA"/>
    <s v="ZAR"/>
    <s v="Mobile App"/>
    <n v="3.449728260869565"/>
    <n v="3.449728260869565"/>
    <n v="2"/>
  </r>
  <r>
    <s v="01-2200564980"/>
    <s v="Au Store"/>
    <s v="Kiosk"/>
    <s v="Hayat Kimya Nigeria Limited"/>
    <s v="Molfix Jumbo"/>
    <s v="Baby"/>
    <s v="Infant Care"/>
    <s v="Molfix Jumbo Midi(4-9 Kg) x 88 x 3"/>
    <n v="3"/>
    <n v="13030"/>
    <s v="delivered"/>
    <x v="134"/>
    <s v="Dayo Oludaisi"/>
    <x v="0"/>
    <s v="NG"/>
    <s v="NGN"/>
    <s v="Field Sales"/>
    <n v="32.412935323383081"/>
    <n v="97.238805970149244"/>
    <n v="0.84861111111240461"/>
  </r>
  <r>
    <s v="01-2200564997"/>
    <s v="First Place Gwarimpa 3Rd Avenue Behind"/>
    <s v="Kiosk"/>
    <s v="Chi Nigeria Limited"/>
    <s v="Caprisonne"/>
    <s v="Drinks"/>
    <s v="Juice"/>
    <s v="Capri Sonne Apple 100ml"/>
    <n v="10"/>
    <n v="1700"/>
    <s v="delivered"/>
    <x v="135"/>
    <s v="Eugene _x0009_ Eniorji"/>
    <x v="3"/>
    <s v="NG"/>
    <s v="NGN"/>
    <s v="Field Sales"/>
    <n v="4.2288557213930345"/>
    <n v="42.288557213930346"/>
    <n v="1.0881944444408873"/>
  </r>
  <r>
    <s v="01-2200564997"/>
    <s v="First Place Gwarimpa 3Rd Avenue Behind"/>
    <s v="Kiosk"/>
    <s v="Chi Nigeria Limited"/>
    <s v="Caprisonne"/>
    <s v="Drinks"/>
    <s v="Juice"/>
    <s v="Capri-Sonne Orange 200ml by 40"/>
    <n v="103"/>
    <n v="2950"/>
    <s v="delivered"/>
    <x v="135"/>
    <s v="Eugene _x0009_ Eniorji"/>
    <x v="3"/>
    <s v="NG"/>
    <s v="NGN"/>
    <s v="Field Sales"/>
    <n v="7.3383084577114426"/>
    <n v="755.84577114427861"/>
    <n v="1.0881944444408873"/>
  </r>
  <r>
    <s v="01-2200564997"/>
    <s v="First Place Gwarimpa 3Rd Avenue Behind"/>
    <s v="Kiosk"/>
    <s v="DUFIL Prima foods Plc"/>
    <s v="Indomie Super Pack"/>
    <s v="Food"/>
    <s v="Processed Food"/>
    <s v="Indomie Super Pack Chicken 120g x 40"/>
    <n v="10"/>
    <n v="3900"/>
    <s v="delivered"/>
    <x v="135"/>
    <s v="Eugene _x0009_ Eniorji"/>
    <x v="3"/>
    <s v="NG"/>
    <s v="NGN"/>
    <s v="Field Sales"/>
    <n v="9.7014925373134329"/>
    <n v="97.014925373134332"/>
    <n v="1.0881944444408873"/>
  </r>
  <r>
    <s v="01-2200565007"/>
    <s v="Prince&amp;Princess Store,Alaba"/>
    <s v="Supermarket"/>
    <s v="Extreme Manufacturing Nig Ltd"/>
    <s v="So Easy"/>
    <s v="Home Care"/>
    <s v="Fabric Clean"/>
    <s v="So Easy 180g x 26"/>
    <n v="10"/>
    <n v="2500"/>
    <s v="delivered"/>
    <x v="3"/>
    <s v="Olanrewaju  Dare Emmanuel"/>
    <x v="0"/>
    <s v="NG"/>
    <s v="NGN"/>
    <s v="Field Sales"/>
    <n v="6.2189054726368163"/>
    <n v="62.189054726368163"/>
    <n v="0.87638888889341615"/>
  </r>
  <r>
    <s v="01-2200565012"/>
    <s v="Nnamdi Store"/>
    <s v="Convenience Store"/>
    <s v="Chi Nigeria Limited"/>
    <s v="Hollandia Evap. Milk"/>
    <s v="Breakfast &amp; Snacks "/>
    <s v="Yoghurt"/>
    <s v="HOLLANDIA EVAP MILK 120g x 24"/>
    <n v="1"/>
    <n v="3200"/>
    <s v="delivered"/>
    <x v="136"/>
    <s v="Tayo Fasakin"/>
    <x v="0"/>
    <s v="NG"/>
    <s v="NGN"/>
    <s v="Telesales"/>
    <n v="7.9601990049751246"/>
    <n v="7.9601990049751246"/>
    <n v="0.84861111111240461"/>
  </r>
  <r>
    <s v="01-2200565022"/>
    <s v="Mummy Olamide Stores"/>
    <s v="Convenience Store"/>
    <s v="Chi Nigeria Limited"/>
    <s v="Hollandia Evap. Milk"/>
    <s v="Breakfast &amp; Snacks "/>
    <s v="Yoghurt"/>
    <s v="HOLLANDIA EVAP MILK 50ML x 48"/>
    <n v="1"/>
    <n v="3400"/>
    <s v="delivered"/>
    <x v="137"/>
    <s v="Adewale _x0009_ Mustapha"/>
    <x v="0"/>
    <s v="NG"/>
    <s v="NGN"/>
    <s v="Telesales"/>
    <n v="8.4577114427860689"/>
    <n v="8.4577114427860689"/>
    <n v="1.1430555555562023"/>
  </r>
  <r>
    <s v="01-2200565025"/>
    <s v="Abisco Venture"/>
    <s v="Kiosk"/>
    <s v="Extreme Manufacturing Nig Ltd"/>
    <s v="So Easy"/>
    <s v="Home Care"/>
    <s v="Fabric Clean"/>
    <s v="So Easy 180g x 26"/>
    <n v="4"/>
    <n v="2500"/>
    <s v="delivered"/>
    <x v="138"/>
    <s v="Stevenson Udeye-Ubah"/>
    <x v="0"/>
    <s v="NG"/>
    <s v="NGN"/>
    <s v="Telesales"/>
    <n v="6.2189054726368163"/>
    <n v="24.875621890547265"/>
    <n v="0.93611111110658385"/>
  </r>
  <r>
    <s v="01-2200565027"/>
    <s v="Adisababa Tuckshop"/>
    <s v="Kiosk"/>
    <s v="Unilever SA"/>
    <s v="Vaseline Body Lotion  "/>
    <s v="Personal Care"/>
    <s v="Toileteries"/>
    <s v="Vaseline Men Cooling Lotion 6x200ml"/>
    <n v="1"/>
    <n v="137.44999999999999"/>
    <s v="cancelled"/>
    <x v="21"/>
    <s v="Ismael Ishmael"/>
    <x v="1"/>
    <s v="ZA"/>
    <s v="ZAR"/>
    <s v="Mobile App"/>
    <n v="9.3376358695652169"/>
    <n v="9.3376358695652169"/>
    <n v="1"/>
  </r>
  <r>
    <s v="01-2200565027"/>
    <s v="Adisababa Tuckshop"/>
    <s v="Kiosk"/>
    <s v="Unilever SA"/>
    <s v="Lifebuoy Bath Soap  "/>
    <s v="Personal Care"/>
    <s v="Toileteries"/>
    <s v="Lifebuoy Germ Protection Lemon Fresh Soap Bar 175gr"/>
    <n v="1"/>
    <n v="50.23"/>
    <s v="cancelled"/>
    <x v="21"/>
    <s v="Ismael Ishmael"/>
    <x v="1"/>
    <s v="ZA"/>
    <s v="ZAR"/>
    <s v="Mobile App"/>
    <n v="3.4123641304347823"/>
    <n v="3.4123641304347823"/>
    <n v="1"/>
  </r>
  <r>
    <s v="01-2200565029"/>
    <s v="Facodon"/>
    <s v="Convenience Store"/>
    <s v="Unilever Nigeria Plc"/>
    <s v="Knorr Seasoning"/>
    <s v="Food"/>
    <s v="Spices"/>
    <s v="Knorr Chicken 8g x 50 x 17"/>
    <n v="1"/>
    <n v="9850"/>
    <s v="delivered"/>
    <x v="1"/>
    <s v="Edem Ebia"/>
    <x v="0"/>
    <s v="NG"/>
    <s v="NGN"/>
    <s v="Telesales"/>
    <n v="24.502487562189053"/>
    <n v="24.502487562189053"/>
    <n v="0.79444444444379769"/>
  </r>
  <r>
    <s v="01-2200565034"/>
    <s v="Foluwasegun Company Enterprise"/>
    <s v="Convenience Store"/>
    <s v="Chi Nigeria Limited"/>
    <s v="Hollandia Evap. Milk"/>
    <s v="Breakfast &amp; Snacks "/>
    <s v="Yoghurt"/>
    <s v="HOLLANDIA EVAP MILK 50ML x 48"/>
    <n v="30"/>
    <n v="3400"/>
    <s v="delivered"/>
    <x v="139"/>
    <s v="Chukwuemeka _x0009_ Chimaobim Chukwuemeka"/>
    <x v="0"/>
    <s v="NG"/>
    <s v="NGN"/>
    <s v="Field Sales"/>
    <n v="8.4577114427860689"/>
    <n v="253.73134328358208"/>
    <n v="1.0305555555532919"/>
  </r>
  <r>
    <s v="01-2200565039"/>
    <s v="Mut Tuck Shop"/>
    <s v="Supermarket"/>
    <s v="Unilever SA"/>
    <s v="Knorr Soups  "/>
    <s v="Food"/>
    <s v="Spices"/>
    <s v="Knorr Beef &amp; Onion Soup 50gr"/>
    <n v="1"/>
    <n v="38.18"/>
    <s v="delivered"/>
    <x v="140"/>
    <s v="Nomfundo Sibongile"/>
    <x v="1"/>
    <s v="ZA"/>
    <s v="ZAR"/>
    <s v="Mobile App"/>
    <n v="2.59375"/>
    <n v="2.59375"/>
    <n v="3"/>
  </r>
  <r>
    <s v="01-2200565039"/>
    <s v="Mut Tuck Shop"/>
    <s v="Supermarket"/>
    <s v="Unilever SA"/>
    <s v="Knorr Soups  "/>
    <s v="Food"/>
    <s v="Spices"/>
    <s v="Knorr Minestrone Soup 50gr"/>
    <n v="2"/>
    <n v="38.18"/>
    <s v="delivered"/>
    <x v="140"/>
    <s v="Nomfundo Sibongile"/>
    <x v="1"/>
    <s v="ZA"/>
    <s v="ZAR"/>
    <s v="Mobile App"/>
    <n v="2.59375"/>
    <n v="5.1875"/>
    <n v="3"/>
  </r>
  <r>
    <s v="01-2200565046"/>
    <s v="Mama T Stores"/>
    <s v="Supermarket"/>
    <s v="Extreme Manufacturing Nig Ltd"/>
    <s v="So Easy"/>
    <s v="Home Care"/>
    <s v="Fabric Clean"/>
    <s v="So Easy 900g"/>
    <n v="1"/>
    <n v="3200"/>
    <s v="delivered"/>
    <x v="141"/>
    <s v="Saheed  Olugbenga-Rufus"/>
    <x v="0"/>
    <s v="NG"/>
    <s v="NGN"/>
    <s v="Telesales"/>
    <n v="7.9601990049751246"/>
    <n v="7.9601990049751246"/>
    <n v="0.88402777777810115"/>
  </r>
  <r>
    <s v="01-2200565046"/>
    <s v="Mama T Stores"/>
    <s v="Supermarket"/>
    <s v="Guinness Nigeria Plc"/>
    <s v="Orijin Bitters"/>
    <s v="Wine &amp; Spirits"/>
    <s v="Bitters"/>
    <s v="Orijin Bitters RSA 20cl x 1 x 24"/>
    <n v="2"/>
    <n v="6300"/>
    <s v="delivered"/>
    <x v="141"/>
    <s v="Saheed  Olugbenga-Rufus"/>
    <x v="0"/>
    <s v="NG"/>
    <s v="NGN"/>
    <s v="Telesales"/>
    <n v="15.671641791044776"/>
    <n v="31.343283582089551"/>
    <n v="0.88402777777810115"/>
  </r>
  <r>
    <s v="01-2200565046"/>
    <s v="Mama T Stores"/>
    <s v="Supermarket"/>
    <s v="Guinness Nigeria Plc"/>
    <s v="Orijin Bitters"/>
    <s v="Wine &amp; Spirits"/>
    <s v="Bitters"/>
    <s v="Orijin Bitters¬†5cl sachet 20x06"/>
    <n v="2"/>
    <n v="5300"/>
    <s v="delivered"/>
    <x v="141"/>
    <s v="Saheed  Olugbenga-Rufus"/>
    <x v="0"/>
    <s v="NG"/>
    <s v="NGN"/>
    <s v="Telesales"/>
    <n v="13.184079601990049"/>
    <n v="26.368159203980099"/>
    <n v="0.88402777777810115"/>
  </r>
  <r>
    <s v="01-2200565048"/>
    <s v="Aduramigba Stores"/>
    <s v="Supermarket"/>
    <s v="Unilever Nigeria Plc"/>
    <s v="Lipton Special"/>
    <s v="Breakfast &amp; Snacks "/>
    <s v="Coffee / Tea"/>
    <s v="Lipton 2-In-1 Sachet 200g"/>
    <n v="1"/>
    <n v="3500"/>
    <s v="delivered"/>
    <x v="66"/>
    <s v="Nnamdi _x0009_ Joshua Ogbonnaya"/>
    <x v="0"/>
    <s v="NG"/>
    <s v="NGN"/>
    <s v="Telesales"/>
    <n v="8.7064676616915424"/>
    <n v="8.7064676616915424"/>
    <n v="0.88888888888322981"/>
  </r>
  <r>
    <s v="01-2200565058"/>
    <s v="Ggg Connection"/>
    <s v="Supermarket"/>
    <s v="Chi Nigeria Limited"/>
    <s v="Hollandia Evap. Milk"/>
    <s v="Breakfast &amp; Snacks "/>
    <s v="Yoghurt"/>
    <s v="Hollandia Evap Slim 120g x 24"/>
    <n v="1"/>
    <n v="2550"/>
    <s v="delivered"/>
    <x v="142"/>
    <s v="Stevenson Udeye-Ubah"/>
    <x v="0"/>
    <s v="NG"/>
    <s v="NGN"/>
    <s v="Telesales"/>
    <n v="6.3432835820895521"/>
    <n v="6.3432835820895521"/>
    <n v="0.84444444443943212"/>
  </r>
  <r>
    <s v="01-2200565058"/>
    <s v="Ggg Connection"/>
    <s v="Supermarket"/>
    <s v="Extreme Manufacturing Nig Ltd"/>
    <s v="So Easy"/>
    <s v="Home Care"/>
    <s v="Fabric Clean"/>
    <s v="So Easy 180g x 26"/>
    <n v="2"/>
    <n v="2500"/>
    <s v="delivered"/>
    <x v="142"/>
    <s v="Stevenson Udeye-Ubah"/>
    <x v="0"/>
    <s v="NG"/>
    <s v="NGN"/>
    <s v="Telesales"/>
    <n v="6.2189054726368163"/>
    <n v="12.437810945273633"/>
    <n v="0.84444444443943212"/>
  </r>
  <r>
    <s v="01-2200565058"/>
    <s v="Ggg Connection"/>
    <s v="Supermarket"/>
    <s v="PZ Cussons Nigeria Plc"/>
    <s v="Joy Toilet Bar Soap"/>
    <s v="Personal Care"/>
    <s v="Toileteries"/>
    <s v="Joy Beauty Soap 70g x 6 x 16"/>
    <n v="1"/>
    <n v="8690"/>
    <s v="delivered"/>
    <x v="142"/>
    <s v="Stevenson Udeye-Ubah"/>
    <x v="0"/>
    <s v="NG"/>
    <s v="NGN"/>
    <s v="Telesales"/>
    <n v="21.616915422885572"/>
    <n v="21.616915422885572"/>
    <n v="0.84444444443943212"/>
  </r>
  <r>
    <s v="01-2200565061"/>
    <s v="Emavendeni Tuck Shop"/>
    <s v="Supermarket"/>
    <s v="Unilever SA"/>
    <s v="Robertsons Rajah Spices  "/>
    <s v="Food"/>
    <s v="Spices"/>
    <s v="Robertsons Rajah Medium Curry Powder 7gr"/>
    <n v="1"/>
    <n v="60.26"/>
    <s v="delivered"/>
    <x v="143"/>
    <s v="Kagiso Katlego"/>
    <x v="1"/>
    <s v="ZA"/>
    <s v="ZAR"/>
    <s v="Mobile App"/>
    <n v="4.09375"/>
    <n v="4.09375"/>
    <n v="2"/>
  </r>
  <r>
    <s v="01-2200565061"/>
    <s v="Emavendeni Tuck Shop"/>
    <s v="Supermarket"/>
    <s v="Unilever SA"/>
    <s v="Knorr Soups  "/>
    <s v="Food"/>
    <s v="Spices"/>
    <s v="Knorr Oxtail &amp; Vegetable Soup 50gr"/>
    <n v="1"/>
    <n v="38.18"/>
    <s v="delivered"/>
    <x v="143"/>
    <s v="Kagiso Katlego"/>
    <x v="1"/>
    <s v="ZA"/>
    <s v="ZAR"/>
    <s v="Mobile App"/>
    <n v="2.59375"/>
    <n v="2.59375"/>
    <n v="2"/>
  </r>
  <r>
    <s v="01-2200565061"/>
    <s v="Emavendeni Tuck Shop"/>
    <s v="Supermarket"/>
    <s v="Unilever SA"/>
    <s v="OMO  "/>
    <s v="Home Care"/>
    <s v="Fabric Clean"/>
    <s v="OMO Regular Power of Ten Hands Hand Washing Powder Laundry 600gr"/>
    <n v="1"/>
    <n v="95.98"/>
    <s v="delivered"/>
    <x v="143"/>
    <s v="Kagiso Katlego"/>
    <x v="1"/>
    <s v="ZA"/>
    <s v="ZAR"/>
    <s v="Mobile App"/>
    <n v="6.5203804347826084"/>
    <n v="6.5203804347826084"/>
    <n v="2"/>
  </r>
  <r>
    <s v="01-2200565061"/>
    <s v="Emavendeni Tuck Shop"/>
    <s v="Supermarket"/>
    <s v="Unilever SA"/>
    <s v="Knorrox Stock Cubes  "/>
    <s v="Food"/>
    <s v="Spices"/>
    <s v="Knorrox Cubes Chicken 40X20g"/>
    <n v="1"/>
    <n v="68.08"/>
    <s v="delivered"/>
    <x v="143"/>
    <s v="Kagiso Katlego"/>
    <x v="1"/>
    <s v="ZA"/>
    <s v="ZAR"/>
    <s v="Mobile App"/>
    <n v="4.625"/>
    <n v="4.625"/>
    <n v="2"/>
  </r>
  <r>
    <s v="01-2200565061"/>
    <s v="Emavendeni Tuck Shop"/>
    <s v="Supermarket"/>
    <s v="Unilever SA"/>
    <s v="Sunlight Laundry Detergent  "/>
    <s v="Home Care"/>
    <s v="Fabric Clean"/>
    <s v="Sunlight Regular Mild &amp; Gentle Laundry Bar 250g x 84"/>
    <n v="1"/>
    <n v="38.159999999999997"/>
    <s v="delivered"/>
    <x v="143"/>
    <s v="Kagiso Katlego"/>
    <x v="1"/>
    <s v="ZA"/>
    <s v="ZAR"/>
    <s v="Mobile App"/>
    <n v="2.5923913043478257"/>
    <n v="2.5923913043478257"/>
    <n v="2"/>
  </r>
  <r>
    <s v="01-2200565061"/>
    <s v="Emavendeni Tuck Shop"/>
    <s v="Supermarket"/>
    <s v="Unilever SA"/>
    <s v="Knorrox Stock Cubes  "/>
    <s v="Food"/>
    <s v="Spices"/>
    <s v="Knorrox Chilli Beef Stock Cubes 2ea"/>
    <n v="1"/>
    <n v="69.459999999999994"/>
    <s v="delivered"/>
    <x v="143"/>
    <s v="Kagiso Katlego"/>
    <x v="1"/>
    <s v="ZA"/>
    <s v="ZAR"/>
    <s v="Mobile App"/>
    <n v="4.7187499999999991"/>
    <n v="4.7187499999999991"/>
    <n v="2"/>
  </r>
  <r>
    <s v="01-2200565061"/>
    <s v="Emavendeni Tuck Shop"/>
    <s v="Supermarket"/>
    <s v="Unilever SA"/>
    <s v="Sunlight Laundry Detergent  "/>
    <s v="Home Care"/>
    <s v="Fabric Clean"/>
    <s v="Sunlight 2in1 Spring Sensations Handwashing Powder 2kg"/>
    <n v="2"/>
    <n v="38.99"/>
    <s v="delivered"/>
    <x v="143"/>
    <s v="Kagiso Katlego"/>
    <x v="1"/>
    <s v="ZA"/>
    <s v="ZAR"/>
    <s v="Mobile App"/>
    <n v="2.6487771739130435"/>
    <n v="5.2975543478260869"/>
    <n v="2"/>
  </r>
  <r>
    <s v="01-2200565069"/>
    <s v="Excel Store"/>
    <s v="Convenience Store"/>
    <s v="Chi Nigeria Limited"/>
    <s v="Hollandia Evap. Milk"/>
    <s v="Breakfast &amp; Snacks "/>
    <s v="Yoghurt"/>
    <s v="HOLLANDIA EVAP MILK 50ML x 48"/>
    <n v="3"/>
    <n v="3400"/>
    <s v="delivered"/>
    <x v="138"/>
    <s v="Edem Ebia"/>
    <x v="0"/>
    <s v="NG"/>
    <s v="NGN"/>
    <s v="Telesales"/>
    <n v="8.4577114427860689"/>
    <n v="25.373134328358205"/>
    <n v="0.90416666665987577"/>
  </r>
  <r>
    <s v="01-2200565071"/>
    <s v="M.B.E Motato Business Enterprise"/>
    <s v="Supermarket"/>
    <s v="Unilever SA"/>
    <s v="Knorr Soups  "/>
    <s v="Food"/>
    <s v="Spices"/>
    <s v="Knorr Minestrone Soup 50gr"/>
    <n v="1"/>
    <n v="38.18"/>
    <s v="delivered"/>
    <x v="144"/>
    <s v="Ismael Ishmael"/>
    <x v="1"/>
    <s v="ZA"/>
    <s v="ZAR"/>
    <s v="Mobile App"/>
    <n v="2.59375"/>
    <n v="2.59375"/>
    <n v="1"/>
  </r>
  <r>
    <s v="01-2200565071"/>
    <s v="M.B.E Motato Business Enterprise"/>
    <s v="Supermarket"/>
    <s v="Unilever SA"/>
    <s v="OMO  "/>
    <s v="Home Care"/>
    <s v="Fabric Clean"/>
    <s v="OMO Regular Hand Washing Powder 1X2Kg"/>
    <n v="4"/>
    <n v="42.5"/>
    <s v="delivered"/>
    <x v="144"/>
    <s v="Ismael Ishmael"/>
    <x v="1"/>
    <s v="ZA"/>
    <s v="ZAR"/>
    <s v="Mobile App"/>
    <n v="2.887228260869565"/>
    <n v="11.54891304347826"/>
    <n v="1"/>
  </r>
  <r>
    <s v="01-2200565071"/>
    <s v="M.B.E Motato Business Enterprise"/>
    <s v="Supermarket"/>
    <s v="Unilever SA"/>
    <s v="Sunlight Dishwashing Liquid  "/>
    <s v="Home Care"/>
    <s v="Household Clean"/>
    <s v="Sunlight Lemon Dishwashing Liquid 750ml x 5"/>
    <n v="1"/>
    <n v="119.95"/>
    <s v="delivered"/>
    <x v="144"/>
    <s v="Ismael Ishmael"/>
    <x v="1"/>
    <s v="ZA"/>
    <s v="ZAR"/>
    <s v="Mobile App"/>
    <n v="8.148777173913043"/>
    <n v="8.148777173913043"/>
    <n v="1"/>
  </r>
  <r>
    <s v="01-2200565071"/>
    <s v="M.B.E Motato Business Enterprise"/>
    <s v="Supermarket"/>
    <s v="Unilever SA"/>
    <s v="Sunlight Laundry Detergent  "/>
    <s v="Home Care"/>
    <s v="Fabric Clean"/>
    <s v="Sunlight Regular Mild &amp; Gentle Laundry Bar 250g x 84"/>
    <n v="1"/>
    <n v="38.159999999999997"/>
    <s v="delivered"/>
    <x v="144"/>
    <s v="Ismael Ishmael"/>
    <x v="1"/>
    <s v="ZA"/>
    <s v="ZAR"/>
    <s v="Mobile App"/>
    <n v="2.5923913043478257"/>
    <n v="2.5923913043478257"/>
    <n v="1"/>
  </r>
  <r>
    <s v="01-2200565080"/>
    <s v="Mummy Success Store"/>
    <s v="Supermarket"/>
    <s v="Hayat Kimya Nigeria Limited"/>
    <s v="Molfix Small"/>
    <s v="Baby"/>
    <s v="Infant Care"/>
    <s v="Molfix Small Midi(4-9 kg) by 9, pack of 12"/>
    <n v="1"/>
    <n v="4660"/>
    <s v="delivered"/>
    <x v="145"/>
    <s v="Deji  Ibironke"/>
    <x v="0"/>
    <s v="NG"/>
    <s v="NGN"/>
    <s v="Field Sales"/>
    <n v="11.592039800995025"/>
    <n v="11.592039800995025"/>
    <n v="0.83888888888759539"/>
  </r>
  <r>
    <s v="01-2200565080"/>
    <s v="Mummy Success Store"/>
    <s v="Supermarket"/>
    <s v="Hayat Kimya Nigeria Limited"/>
    <s v="Molfix Jumbo"/>
    <s v="Baby"/>
    <s v="Infant Care"/>
    <s v="Molfix Jumbo Midi(4-9 Kg) x 88 x 3"/>
    <n v="5"/>
    <n v="13030"/>
    <s v="delivered"/>
    <x v="145"/>
    <s v="Deji  Ibironke"/>
    <x v="0"/>
    <s v="NG"/>
    <s v="NGN"/>
    <s v="Field Sales"/>
    <n v="32.412935323383081"/>
    <n v="162.06467661691539"/>
    <n v="0.83888888888759539"/>
  </r>
  <r>
    <s v="01-2200565085"/>
    <s v="Iya Ibeji"/>
    <s v="Kiosk"/>
    <s v="Hayat Kimya Nigeria Limited"/>
    <s v="Molfix Jumbo"/>
    <s v="Baby"/>
    <s v="Infant Care"/>
    <s v="Molfix Jumbo Midi(4-9 Kg) x 88 x 3"/>
    <n v="2"/>
    <n v="13030"/>
    <s v="delivered"/>
    <x v="146"/>
    <s v="Deji  Ibironke"/>
    <x v="0"/>
    <s v="NG"/>
    <s v="NGN"/>
    <s v="Field Sales"/>
    <n v="32.412935323383081"/>
    <n v="64.825870646766163"/>
    <n v="0.73888888888905058"/>
  </r>
  <r>
    <s v="01-2200565099"/>
    <s v="Alhaja Oloko Store"/>
    <s v="Convenience Store"/>
    <s v="Extreme Manufacturing Nig Ltd"/>
    <s v="So Easy"/>
    <s v="Home Care"/>
    <s v="Fabric Clean"/>
    <s v="So Easy 180g x 26"/>
    <n v="10"/>
    <n v="2500"/>
    <s v="delivered"/>
    <x v="147"/>
    <s v="Ayantoye Adeboye"/>
    <x v="2"/>
    <s v="NG"/>
    <s v="NGN"/>
    <s v="Field Sales"/>
    <n v="6.2189054726368163"/>
    <n v="62.189054726368163"/>
    <n v="1.0666666666656965"/>
  </r>
  <r>
    <s v="01-2200565107"/>
    <s v="Divine Chi Store"/>
    <s v="Kiosk"/>
    <s v="Unilever Nigeria Plc"/>
    <s v="Sunlight Washing Powder"/>
    <s v="Home Care"/>
    <s v="Fabric Clean"/>
    <s v="Sunlight Destiny Hdw Powder Yellow 900g x 8"/>
    <n v="8"/>
    <n v="4200"/>
    <s v="delivered"/>
    <x v="116"/>
    <s v="Kayode  Taiwo"/>
    <x v="0"/>
    <s v="NG"/>
    <s v="NGN"/>
    <s v="Telesales"/>
    <n v="10.447761194029852"/>
    <n v="83.582089552238813"/>
    <n v="0.8166666666729725"/>
  </r>
  <r>
    <s v="01-2200565111"/>
    <s v="Iya Yemi Store"/>
    <s v="Kiosk"/>
    <s v="Hayat Kimya Nigeria Limited"/>
    <s v="Molfix Jumbo"/>
    <s v="Baby"/>
    <s v="Infant Care"/>
    <s v="Molfix Jumbo Midi(4-9 Kg) x 88 x 3"/>
    <n v="1"/>
    <n v="13030"/>
    <s v="delivered"/>
    <x v="113"/>
    <s v="Ayodeji Lateef _x0009_ Adebowale"/>
    <x v="0"/>
    <s v="NG"/>
    <s v="NGN"/>
    <s v="Field Sales"/>
    <n v="32.412935323383081"/>
    <n v="32.412935323383081"/>
    <n v="1.0222222222218988"/>
  </r>
  <r>
    <s v="01-2200565111"/>
    <s v="Iya Yemi Store"/>
    <s v="Kiosk"/>
    <s v="PZ Cussons Nigeria Plc"/>
    <s v="Premier Toilet Bar Soap"/>
    <s v="Personal Care"/>
    <s v="Toileteries"/>
    <s v="Premier Soap Aloe 175G x 32"/>
    <n v="1"/>
    <n v="4600"/>
    <s v="delivered"/>
    <x v="113"/>
    <s v="Ayodeji Lateef _x0009_ Adebowale"/>
    <x v="0"/>
    <s v="NG"/>
    <s v="NGN"/>
    <s v="Field Sales"/>
    <n v="11.442786069651742"/>
    <n v="11.442786069651742"/>
    <n v="1.0222222222218988"/>
  </r>
  <r>
    <s v="01-2200565130"/>
    <s v="Adeez Store"/>
    <s v="Convenience Store"/>
    <s v="PZ Cussons Nigeria Plc"/>
    <s v="Canoe Bar Soap"/>
    <s v="Home Care"/>
    <s v="Fabric Clean"/>
    <s v="Canoe 130g x 48 Extra care (White)"/>
    <n v="8"/>
    <n v="4600"/>
    <s v="delivered"/>
    <x v="4"/>
    <s v="Bolaji Olasunkanmi"/>
    <x v="0"/>
    <s v="NG"/>
    <s v="NGN"/>
    <s v="Field Sales"/>
    <n v="11.442786069651742"/>
    <n v="91.542288557213936"/>
    <n v="1.054861111108039"/>
  </r>
  <r>
    <s v="01-2200565147"/>
    <s v="Alatishe Store"/>
    <s v="Supermarket"/>
    <s v="Unilever Nigeria Plc"/>
    <s v="Sunlight Washing Powder"/>
    <s v="Home Care"/>
    <s v="Fabric Clean"/>
    <s v="Sunlight Destiny Hdw Powder Yellow 900g x 8"/>
    <n v="30.25"/>
    <n v="4200"/>
    <s v="delivered"/>
    <x v="104"/>
    <s v="Amehzi Ishike"/>
    <x v="0"/>
    <s v="NG"/>
    <s v="NGN"/>
    <s v="Field Sales"/>
    <n v="10.447761194029852"/>
    <n v="316.04477611940302"/>
    <n v="1.5194444444423425"/>
  </r>
  <r>
    <s v="01-2200565156"/>
    <s v="Aduramigba Stores"/>
    <s v="Supermarket"/>
    <s v="PZ Cussons Nigeria Plc"/>
    <s v="Premier Toilet Bar Soap"/>
    <s v="Personal Care"/>
    <s v="Toileteries"/>
    <s v="Premier Luxurious Milk Family Bar Soap 65g x 100"/>
    <n v="1"/>
    <n v="5240"/>
    <s v="delivered"/>
    <x v="66"/>
    <s v="Nnamdi _x0009_ Joshua Ogbonnaya"/>
    <x v="0"/>
    <s v="NG"/>
    <s v="NGN"/>
    <s v="Telesales"/>
    <n v="13.034825870646767"/>
    <n v="13.034825870646767"/>
    <n v="0.82847222221607808"/>
  </r>
  <r>
    <s v="01-2200565160"/>
    <s v="Iya Ruka K Store"/>
    <s v="Convenience Store"/>
    <s v="Hayat Kimya Nigeria Limited"/>
    <s v="Molfix Small"/>
    <s v="Baby"/>
    <s v="Infant Care"/>
    <s v="Molfix Small Midi(4-9 kg) by 9, pack of 12"/>
    <n v="1"/>
    <n v="4660"/>
    <s v="delivered"/>
    <x v="128"/>
    <s v="Dayo Oludaisi"/>
    <x v="0"/>
    <s v="NG"/>
    <s v="NGN"/>
    <s v="Field Sales"/>
    <n v="11.592039800995025"/>
    <n v="11.592039800995025"/>
    <n v="0.96666666666715173"/>
  </r>
  <r>
    <s v="01-2200565160"/>
    <s v="Iya Ruka K Store"/>
    <s v="Convenience Store"/>
    <s v="Hayat Kimya Nigeria Limited"/>
    <s v="Molfix Small"/>
    <s v="Baby"/>
    <s v="Infant Care"/>
    <s v="Molfix Small Mini(3-6 kg) by 10, pack of 12"/>
    <n v="1"/>
    <n v="4660"/>
    <s v="delivered"/>
    <x v="128"/>
    <s v="Dayo Oludaisi"/>
    <x v="0"/>
    <s v="NG"/>
    <s v="NGN"/>
    <s v="Field Sales"/>
    <n v="11.592039800995025"/>
    <n v="11.592039800995025"/>
    <n v="0.96666666666715173"/>
  </r>
  <r>
    <s v="01-2200565160"/>
    <s v="Iya Ruka K Store"/>
    <s v="Convenience Store"/>
    <s v="Hayat Kimya Nigeria Limited"/>
    <s v="Molfix Twin"/>
    <s v="Baby"/>
    <s v="Infant Care"/>
    <s v="Molfix Twin Mini(3-6 kg) by 40, pack of 4"/>
    <n v="1"/>
    <n v="7430"/>
    <s v="delivered"/>
    <x v="128"/>
    <s v="Dayo Oludaisi"/>
    <x v="0"/>
    <s v="NG"/>
    <s v="NGN"/>
    <s v="Field Sales"/>
    <n v="18.482587064676618"/>
    <n v="18.482587064676618"/>
    <n v="0.96666666666715173"/>
  </r>
  <r>
    <s v="01-2200565162"/>
    <s v="Empat Ituma Enterprises"/>
    <s v="Convenience Store"/>
    <s v="Chi Nigeria Limited"/>
    <s v="Hollandia Yoghurt"/>
    <s v="Breakfast &amp; Snacks "/>
    <s v="Yoghurt"/>
    <s v="HOLLANDIA YOGHURT  PLAIN SWEETENED  90ML x 24"/>
    <n v="1"/>
    <n v="1100"/>
    <s v="delivered"/>
    <x v="148"/>
    <s v="Funmilayo Isaac Agoi"/>
    <x v="0"/>
    <s v="NG"/>
    <s v="NGN"/>
    <s v="Telesales"/>
    <n v="2.7363184079601992"/>
    <n v="2.7363184079601992"/>
    <n v="0.74652777778101154"/>
  </r>
  <r>
    <s v="01-2200565165"/>
    <s v="Eddy International Ltd Oke Aarin"/>
    <s v="Supermarket"/>
    <s v="Unilever Nigeria Plc"/>
    <s v="Sunlight Washing Powder"/>
    <s v="Home Care"/>
    <s v="Fabric Clean"/>
    <s v="Sunlight Destiny Hdw Powder Yellow 900g x 8"/>
    <n v="20"/>
    <n v="4200"/>
    <s v="delivered"/>
    <x v="149"/>
    <s v="Amehzi Ishike"/>
    <x v="0"/>
    <s v="NG"/>
    <s v="NGN"/>
    <s v="Field Sales"/>
    <n v="10.447761194029852"/>
    <n v="208.95522388059703"/>
    <n v="1.5125000000043656"/>
  </r>
  <r>
    <s v="01-2200565162"/>
    <s v="Empat Ituma Enterprises"/>
    <s v="Convenience Store"/>
    <s v="Unilever Nigeria Plc"/>
    <s v="Sunlight Washing Powder"/>
    <s v="Home Care"/>
    <s v="Fabric Clean"/>
    <s v="Sunlight Destiny Hdw Powder Pink 900g x 8"/>
    <n v="1"/>
    <n v="4200"/>
    <s v="delivered"/>
    <x v="148"/>
    <s v="Funmilayo Isaac Agoi"/>
    <x v="0"/>
    <s v="NG"/>
    <s v="NGN"/>
    <s v="Telesales"/>
    <n v="10.447761194029852"/>
    <n v="10.447761194029852"/>
    <n v="0.74652777778101154"/>
  </r>
  <r>
    <s v="01-2200565168"/>
    <s v="Divine Chi Store"/>
    <s v="Kiosk"/>
    <s v="PZ Cussons Nigeria Plc"/>
    <s v="Canoe Bar Soap"/>
    <s v="Home Care"/>
    <s v="Fabric Clean"/>
    <s v="Canoe 130g x 48 Extra care (White)"/>
    <n v="8"/>
    <n v="4600"/>
    <s v="delivered"/>
    <x v="116"/>
    <s v="Kayode  Taiwo"/>
    <x v="0"/>
    <s v="NG"/>
    <s v="NGN"/>
    <s v="Telesales"/>
    <n v="11.442786069651742"/>
    <n v="91.542288557213936"/>
    <n v="0.79791666667006211"/>
  </r>
  <r>
    <s v="01-2200565169"/>
    <s v="Kunfayakun Stores"/>
    <s v="Kiosk"/>
    <s v="Hayat Kimya Nigeria Limited"/>
    <s v="Molfix Twin"/>
    <s v="Baby"/>
    <s v="Infant Care"/>
    <s v="Molfix Twin Maxi(7-18 kg) by 32, pack of 4"/>
    <n v="1"/>
    <n v="7430"/>
    <s v="delivered"/>
    <x v="150"/>
    <s v="Edem Ebia"/>
    <x v="0"/>
    <s v="NG"/>
    <s v="NGN"/>
    <s v="Telesales"/>
    <n v="18.482587064676618"/>
    <n v="18.482587064676618"/>
    <n v="0.74097222222189885"/>
  </r>
  <r>
    <s v="01-2200565172"/>
    <s v="Priceless Store"/>
    <s v="Kiosk"/>
    <s v="Hayat Kimya Nigeria Limited"/>
    <s v="Molfix Jumbo"/>
    <s v="Baby"/>
    <s v="Infant Care"/>
    <s v="Molfix Jumbo Midi(4-9 Kg) x 88 x 3"/>
    <n v="1"/>
    <n v="13030"/>
    <s v="delivered"/>
    <x v="151"/>
    <s v="Dayo Oludaisi"/>
    <x v="2"/>
    <s v="NG"/>
    <s v="NGN"/>
    <s v="Field Sales"/>
    <n v="32.412935323383081"/>
    <n v="32.412935323383081"/>
    <n v="0.96250000000145519"/>
  </r>
  <r>
    <s v="01-2200565177"/>
    <s v="Rose Store"/>
    <s v="Convenience Store"/>
    <s v="Unilever Nigeria Plc"/>
    <s v="Sunlight Washing Powder"/>
    <s v="Home Care"/>
    <s v="Fabric Clean"/>
    <s v="Sunlight Detergent 25 x 190g Yellow"/>
    <n v="15"/>
    <n v="2200"/>
    <s v="delivered"/>
    <x v="152"/>
    <s v="Olatunji Oladele  Ezekiel"/>
    <x v="0"/>
    <s v="NG"/>
    <s v="NGN"/>
    <s v="Telesales"/>
    <n v="5.4726368159203984"/>
    <n v="82.089552238805979"/>
    <n v="0.77152777778246673"/>
  </r>
  <r>
    <s v="01-2200565178"/>
    <s v="Mummy Chigoo"/>
    <s v="Supermarket"/>
    <s v="Unilever Nigeria Plc"/>
    <s v="Sunlight Washing Powder"/>
    <s v="Home Care"/>
    <s v="Fabric Clean"/>
    <s v="Sunlight Detergent 25 x 190g Yellow"/>
    <n v="10"/>
    <n v="2200"/>
    <s v="delivered"/>
    <x v="51"/>
    <s v="Saheed  Olugbenga-Rufus"/>
    <x v="0"/>
    <s v="NG"/>
    <s v="NGN"/>
    <s v="Telesales"/>
    <n v="5.4726368159203984"/>
    <n v="54.726368159203986"/>
    <n v="0.96527777778101154"/>
  </r>
  <r>
    <s v="01-2200565186"/>
    <s v="Doris Store"/>
    <s v="Kiosk"/>
    <s v="Unilever Nigeria Plc"/>
    <s v="Sunlight Washing Powder"/>
    <s v="Home Care"/>
    <s v="Fabric Clean"/>
    <s v="Sunlight Detergent 25 x 190g Yellow"/>
    <n v="10"/>
    <n v="2200"/>
    <s v="delivered"/>
    <x v="153"/>
    <s v="Bolaji Olasunkanmi"/>
    <x v="0"/>
    <s v="NG"/>
    <s v="NGN"/>
    <s v="Telesales"/>
    <n v="5.4726368159203984"/>
    <n v="54.726368159203986"/>
    <n v="0.92499999999563443"/>
  </r>
  <r>
    <s v="01-2200565183"/>
    <s v="Wunik  Enterprises"/>
    <s v="Convenience Store"/>
    <s v="Unilever Nigeria Plc"/>
    <s v="Sunlight Washing Powder"/>
    <s v="Home Care"/>
    <s v="Fabric Clean"/>
    <s v="Sunlight Detergent 25 x 190g Yellow"/>
    <n v="10"/>
    <n v="2200"/>
    <s v="delivered"/>
    <x v="154"/>
    <s v="Dayo Oludaisi"/>
    <x v="0"/>
    <s v="NG"/>
    <s v="NGN"/>
    <s v="Telesales"/>
    <n v="5.4726368159203984"/>
    <n v="54.726368159203986"/>
    <n v="0.63055555555183673"/>
  </r>
  <r>
    <s v="01-2200565194"/>
    <s v="Ggg Connection"/>
    <s v="Supermarket"/>
    <s v="Unilever Nigeria Plc"/>
    <s v="Sunlight Washing Powder"/>
    <s v="Home Care"/>
    <s v="Fabric Clean"/>
    <s v="Sunlight Detergent 25 x 190g Yellow"/>
    <n v="2"/>
    <n v="2200"/>
    <s v="delivered"/>
    <x v="142"/>
    <s v="Stevenson Udeye-Ubah"/>
    <x v="0"/>
    <s v="NG"/>
    <s v="NGN"/>
    <s v="Telesales"/>
    <n v="5.4726368159203984"/>
    <n v="10.945273631840797"/>
    <n v="0.78055555555329192"/>
  </r>
  <r>
    <s v="01-2200565200"/>
    <s v="Petvead Store"/>
    <s v="Convenience Store"/>
    <s v="Unilever Nigeria Plc"/>
    <s v="Sunlight Washing Powder"/>
    <s v="Home Care"/>
    <s v="Fabric Clean"/>
    <s v="Sunlight Detergent 25 x 190g Yellow"/>
    <n v="14"/>
    <n v="2200"/>
    <s v="delivered"/>
    <x v="155"/>
    <s v="Muyiwa Sodiya"/>
    <x v="0"/>
    <s v="NG"/>
    <s v="NGN"/>
    <s v="Telesales"/>
    <n v="5.4726368159203984"/>
    <n v="76.616915422885583"/>
    <n v="0.96944444443943212"/>
  </r>
  <r>
    <s v="01-2200565203"/>
    <s v="Mummy Peculiar"/>
    <s v="Kiosk"/>
    <s v="PZ Cussons Nigeria Plc"/>
    <s v="Canoe Bar Soap"/>
    <s v="Home Care"/>
    <s v="Fabric Clean"/>
    <s v="Canoe 130g x 48 Extra care (White)"/>
    <n v="2"/>
    <n v="4600"/>
    <s v="delivered"/>
    <x v="156"/>
    <s v="Dayo Oludaisi"/>
    <x v="0"/>
    <s v="NG"/>
    <s v="NGN"/>
    <s v="Telesales"/>
    <n v="11.442786069651742"/>
    <n v="22.885572139303484"/>
    <n v="0.67777777778246673"/>
  </r>
  <r>
    <s v="01-2200565205"/>
    <s v="Miss Lucy Brigidi"/>
    <s v="Supermarket"/>
    <s v="PZ Cussons Nigeria Plc"/>
    <s v="Premier Toilet Bar Soap"/>
    <s v="Personal Care"/>
    <s v="Toileteries"/>
    <s v="PREMIER AS COOL DEO 65G X 72"/>
    <n v="1"/>
    <n v="7210"/>
    <s v="delivered"/>
    <x v="157"/>
    <s v="Uche Phillips"/>
    <x v="0"/>
    <s v="NG"/>
    <s v="NGN"/>
    <s v="Telesales"/>
    <n v="17.935323383084576"/>
    <n v="17.935323383084576"/>
    <n v="0.85833333332993789"/>
  </r>
  <r>
    <s v="01-2200565205"/>
    <s v="Miss Lucy Brigidi"/>
    <s v="Supermarket"/>
    <s v="Unilever Nigeria Plc"/>
    <s v="Lux"/>
    <s v="Personal Care"/>
    <s v="Toileteries"/>
    <s v="Lux Soft Touch 90 X 65g"/>
    <n v="1"/>
    <n v="8815"/>
    <s v="delivered"/>
    <x v="157"/>
    <s v="Uche Phillips"/>
    <x v="0"/>
    <s v="NG"/>
    <s v="NGN"/>
    <s v="Telesales"/>
    <n v="21.927860696517413"/>
    <n v="21.927860696517413"/>
    <n v="0.85833333332993789"/>
  </r>
  <r>
    <s v="01-2200565211"/>
    <s v="Adeez Store"/>
    <s v="Convenience Store"/>
    <s v="Unilever Nigeria Plc"/>
    <s v="Sunlight Washing Powder"/>
    <s v="Home Care"/>
    <s v="Fabric Clean"/>
    <s v="Sunlight Detergent 25 x 190g Yellow"/>
    <n v="60"/>
    <n v="2200"/>
    <s v="delivered"/>
    <x v="4"/>
    <s v="Bolaji Olasunkanmi"/>
    <x v="0"/>
    <s v="NG"/>
    <s v="NGN"/>
    <s v="Field Sales"/>
    <n v="5.4726368159203984"/>
    <n v="328.35820895522392"/>
    <n v="1.0347222222189885"/>
  </r>
  <r>
    <s v="01-2200565213"/>
    <s v="Damilola Ventures"/>
    <s v="Kiosk"/>
    <s v="Unilever Nigeria Plc"/>
    <s v="Sunlight Washing Powder"/>
    <s v="Home Care"/>
    <s v="Fabric Clean"/>
    <s v="Sunlight Detergent 25 x 190g Yellow"/>
    <n v="5"/>
    <n v="2200"/>
    <s v="delivered"/>
    <x v="158"/>
    <s v="Ayantoye Adeboye"/>
    <x v="0"/>
    <s v="NG"/>
    <s v="NGN"/>
    <s v="Telesales"/>
    <n v="5.4726368159203984"/>
    <n v="27.363184079601993"/>
    <n v="0.72986111111094942"/>
  </r>
  <r>
    <s v="01-2200565218"/>
    <s v="Dominion  Store"/>
    <s v="Convenience Store"/>
    <s v="Nasco"/>
    <s v="Nasco Biscuit"/>
    <s v="Breakfast &amp; Snacks "/>
    <s v="Confectionary"/>
    <s v="Nasco Savoury Crackers 96 X 25g"/>
    <n v="1"/>
    <n v="1535"/>
    <s v="delivered"/>
    <x v="159"/>
    <s v="Adewale _x0009_ Mustapha"/>
    <x v="0"/>
    <s v="NG"/>
    <s v="NGN"/>
    <s v="Telesales"/>
    <n v="3.8184079601990049"/>
    <n v="3.8184079601990049"/>
    <n v="1.0923611111138598"/>
  </r>
  <r>
    <s v="01-2200565219"/>
    <s v="Accurate Minimart"/>
    <s v="Convenience Store"/>
    <s v="Chi Nigeria Limited"/>
    <s v="Hollandia Evap. Milk"/>
    <s v="Breakfast &amp; Snacks "/>
    <s v="Yoghurt"/>
    <s v="HOLLANDIA EVAP MILK 50ML x 48"/>
    <n v="2"/>
    <n v="3400"/>
    <s v="delivered"/>
    <x v="28"/>
    <s v="Ayantoye Adeboye"/>
    <x v="2"/>
    <s v="NG"/>
    <s v="NGN"/>
    <s v="Telesales"/>
    <n v="8.4577114427860689"/>
    <n v="16.915422885572138"/>
    <n v="0.65138888888759539"/>
  </r>
  <r>
    <s v="01-2200565224"/>
    <s v="Oduola Store"/>
    <s v="Kiosk"/>
    <s v="Extreme Manufacturing Nig Ltd"/>
    <s v="So Easy"/>
    <s v="Home Care"/>
    <s v="Fabric Clean"/>
    <s v="So Easy 180g x 26"/>
    <n v="2"/>
    <n v="2500"/>
    <s v="delivered"/>
    <x v="160"/>
    <s v="Bolaji Olasunkanmi"/>
    <x v="0"/>
    <s v="NG"/>
    <s v="NGN"/>
    <s v="Telesales"/>
    <n v="6.2189054726368163"/>
    <n v="12.437810945273633"/>
    <n v="0.92013888889050577"/>
  </r>
  <r>
    <s v="01-2200565221"/>
    <s v="Best Choice"/>
    <s v="Convenience Store"/>
    <s v="Unilever Nigeria Plc"/>
    <s v="Sunlight Washing Powder"/>
    <s v="Home Care"/>
    <s v="Fabric Clean"/>
    <s v="Sunlight Detergent (Pink) 190g x 25"/>
    <n v="20"/>
    <n v="2200"/>
    <s v="delivered"/>
    <x v="75"/>
    <s v="Nnamdi _x0009_ Joshua Ogbonnaya"/>
    <x v="0"/>
    <s v="NG"/>
    <s v="NGN"/>
    <s v="Field Sales"/>
    <n v="5.4726368159203984"/>
    <n v="109.45273631840797"/>
    <n v="0.77569444444816327"/>
  </r>
  <r>
    <s v="01-2200565228"/>
    <s v="Mrs  Olufunke"/>
    <s v="Supermarket"/>
    <s v="Extreme Manufacturing Nig Ltd"/>
    <s v="So Easy"/>
    <s v="Home Care"/>
    <s v="Fabric Clean"/>
    <s v="So Easy 180g x 26"/>
    <n v="3"/>
    <n v="2500"/>
    <s v="delivered"/>
    <x v="161"/>
    <s v="Muyiwa Sodiya"/>
    <x v="0"/>
    <s v="NG"/>
    <s v="NGN"/>
    <s v="Telesales"/>
    <n v="6.2189054726368163"/>
    <n v="18.656716417910449"/>
    <n v="0.95069444444379769"/>
  </r>
  <r>
    <s v="01-2200565228"/>
    <s v="Mrs  Olufunke"/>
    <s v="Supermarket"/>
    <s v="Unilever Nigeria Plc"/>
    <s v="Lux"/>
    <s v="Personal Care"/>
    <s v="Toileteries"/>
    <s v="Lux Soft Touch 90 X 65g"/>
    <n v="2"/>
    <n v="8815"/>
    <s v="delivered"/>
    <x v="161"/>
    <s v="Muyiwa Sodiya"/>
    <x v="0"/>
    <s v="NG"/>
    <s v="NGN"/>
    <s v="Telesales"/>
    <n v="21.927860696517413"/>
    <n v="43.855721393034827"/>
    <n v="0.95069444444379769"/>
  </r>
  <r>
    <s v="01-2200565228"/>
    <s v="Mrs  Olufunke"/>
    <s v="Supermarket"/>
    <s v="Unilever Nigeria Plc"/>
    <s v="Sunlight Washing Powder"/>
    <s v="Home Care"/>
    <s v="Fabric Clean"/>
    <s v="Sunlight Destiny Hdw Powder Pink 900g x 8"/>
    <n v="1"/>
    <n v="4200"/>
    <s v="delivered"/>
    <x v="161"/>
    <s v="Muyiwa Sodiya"/>
    <x v="0"/>
    <s v="NG"/>
    <s v="NGN"/>
    <s v="Telesales"/>
    <n v="10.447761194029852"/>
    <n v="10.447761194029852"/>
    <n v="0.95069444444379769"/>
  </r>
  <r>
    <s v="01-2200565236"/>
    <s v="Anike Store"/>
    <s v="Convenience Store"/>
    <s v="Unilever Nigeria Plc"/>
    <s v="Lipton Special"/>
    <s v="Breakfast &amp; Snacks "/>
    <s v="Coffee / Tea"/>
    <s v="Lipton 2-In-1 Sachet 200g"/>
    <n v="6"/>
    <n v="3500"/>
    <s v="delivered"/>
    <x v="162"/>
    <s v="Dayo Oludaisi"/>
    <x v="2"/>
    <s v="NG"/>
    <s v="NGN"/>
    <s v="Telesales"/>
    <n v="8.7064676616915424"/>
    <n v="52.238805970149258"/>
    <n v="0.69861111111094942"/>
  </r>
  <r>
    <s v="01-2200565243"/>
    <s v="J J Store"/>
    <s v="Kiosk"/>
    <s v="Chi Nigeria Limited"/>
    <s v="Hollandia Evap. Milk"/>
    <s v="Breakfast &amp; Snacks "/>
    <s v="Yoghurt"/>
    <s v="HOLLANDIA EVAP MILK 120g x 24"/>
    <n v="30"/>
    <n v="3200"/>
    <s v="delivered"/>
    <x v="81"/>
    <s v="Ibrahim Bello"/>
    <x v="2"/>
    <s v="NG"/>
    <s v="NGN"/>
    <s v="Field Sales"/>
    <n v="7.9601990049751246"/>
    <n v="238.80597014925374"/>
    <n v="0.69861111111094942"/>
  </r>
  <r>
    <s v="01-2200565244"/>
    <s v="Mama B Minimart"/>
    <s v="Kiosk"/>
    <s v="Unilever Nigeria Plc"/>
    <s v="Close up"/>
    <s v="Personal Care"/>
    <s v="Oral Care"/>
    <s v="Closeup Redhot (gaga) Promo 10g x 260"/>
    <n v="1"/>
    <n v="4900"/>
    <s v="delivered"/>
    <x v="163"/>
    <s v="Edem Ebia"/>
    <x v="0"/>
    <s v="NG"/>
    <s v="NGN"/>
    <s v="Telesales"/>
    <n v="12.189054726368159"/>
    <n v="12.189054726368159"/>
    <n v="0.77152777777519077"/>
  </r>
  <r>
    <s v="01-2200565247"/>
    <s v="Mrs  Olufunke"/>
    <s v="Supermarket"/>
    <s v="Unilever Nigeria Plc"/>
    <s v="Lipton Special"/>
    <s v="Breakfast &amp; Snacks "/>
    <s v="Coffee / Tea"/>
    <s v="Lipton 2-In-1 Sachet 200g"/>
    <n v="2"/>
    <n v="3500"/>
    <s v="delivered"/>
    <x v="161"/>
    <s v="Muyiwa Sodiya"/>
    <x v="0"/>
    <s v="NG"/>
    <s v="NGN"/>
    <s v="Telesales"/>
    <n v="8.7064676616915424"/>
    <n v="17.412935323383085"/>
    <n v="0.94444444444525288"/>
  </r>
  <r>
    <s v="01-2200565267"/>
    <s v="Mimi Store 2"/>
    <s v="Supermarket"/>
    <s v="Chi Nigeria Limited"/>
    <s v="Hollandia Evap. Milk"/>
    <s v="Breakfast &amp; Snacks "/>
    <s v="Yoghurt"/>
    <s v="HOLLANDIA EVAP MILK 50ML x 48"/>
    <n v="2"/>
    <n v="3400"/>
    <s v="delivered"/>
    <x v="164"/>
    <s v="Edem Ebia"/>
    <x v="0"/>
    <s v="NG"/>
    <s v="NGN"/>
    <s v="Telesales"/>
    <n v="8.4577114427860689"/>
    <n v="16.915422885572138"/>
    <n v="0.86111111110949423"/>
  </r>
  <r>
    <s v="01-2200565265"/>
    <s v="Gambo Store"/>
    <s v="Convenience Store"/>
    <s v="Flour Mills of Nigeria"/>
    <s v="Golden Penny Semovita"/>
    <s v="Food"/>
    <s v="Processed Food"/>
    <s v="Golden Penny Semovita 10kg"/>
    <n v="50"/>
    <n v="4500"/>
    <s v="delivered"/>
    <x v="165"/>
    <s v="Habeeb Umar"/>
    <x v="3"/>
    <s v="NG"/>
    <s v="NGN"/>
    <s v="Field Sales"/>
    <n v="11.194029850746269"/>
    <n v="559.70149253731347"/>
    <n v="0.94027777777955635"/>
  </r>
  <r>
    <s v="01-2200565265"/>
    <s v="Gambo Store"/>
    <s v="Convenience Store"/>
    <s v="Flour Mills of Nigeria"/>
    <s v="Golden Penny Semovita"/>
    <s v="Food"/>
    <s v="Processed Food"/>
    <s v="Golden Penny Semovita 2kg"/>
    <n v="20"/>
    <n v="5100"/>
    <s v="delivered"/>
    <x v="165"/>
    <s v="Habeeb Umar"/>
    <x v="3"/>
    <s v="NG"/>
    <s v="NGN"/>
    <s v="Field Sales"/>
    <n v="12.686567164179104"/>
    <n v="253.73134328358208"/>
    <n v="0.94027777777955635"/>
  </r>
  <r>
    <s v="01-2200565266"/>
    <s v="Ajoke Ventures"/>
    <s v="Kiosk"/>
    <s v="Unilever Nigeria Plc"/>
    <s v="Sunlight Washing Powder"/>
    <s v="Home Care"/>
    <s v="Fabric Clean"/>
    <s v="Sunlight Detergent 25 x 190g Yellow"/>
    <n v="15"/>
    <n v="2200"/>
    <s v="delivered"/>
    <x v="166"/>
    <s v="Nnamdi _x0009_ Joshua Ogbonnaya"/>
    <x v="0"/>
    <s v="NG"/>
    <s v="NGN"/>
    <s v="Field Sales"/>
    <n v="5.4726368159203984"/>
    <n v="82.089552238805979"/>
    <n v="0.78680555555911269"/>
  </r>
  <r>
    <s v="01-2200565271"/>
    <s v="Priceless Store"/>
    <s v="Kiosk"/>
    <s v="Unilever Nigeria Plc"/>
    <s v="Sunlight Washing Powder"/>
    <s v="Home Care"/>
    <s v="Fabric Clean"/>
    <s v="Sunlight Detergent (Pink) 190g x 25"/>
    <n v="30"/>
    <n v="2200"/>
    <s v="delivered"/>
    <x v="151"/>
    <s v="Dayo Oludaisi"/>
    <x v="2"/>
    <s v="NG"/>
    <s v="NGN"/>
    <s v="Field Sales"/>
    <n v="5.4726368159203984"/>
    <n v="164.17910447761196"/>
    <n v="0.9416666666729725"/>
  </r>
  <r>
    <s v="01-2200565275"/>
    <s v="Damilola Ventures"/>
    <s v="Kiosk"/>
    <s v="Unilever Nigeria Plc"/>
    <s v="Lipton Special"/>
    <s v="Breakfast &amp; Snacks "/>
    <s v="Coffee / Tea"/>
    <s v="Lipton 2-In-1 Sachet 200g"/>
    <n v="1"/>
    <n v="3500"/>
    <s v="delivered"/>
    <x v="158"/>
    <s v="Ayantoye Adeboye"/>
    <x v="0"/>
    <s v="NG"/>
    <s v="NGN"/>
    <s v="Telesales"/>
    <n v="8.7064676616915424"/>
    <n v="8.7064676616915424"/>
    <n v="0.71527777777373558"/>
  </r>
  <r>
    <s v="01-2200565281"/>
    <s v="Dayo Store"/>
    <s v="Supermarket"/>
    <s v="Unilever Nigeria Plc"/>
    <s v="Sunlight Washing Powder"/>
    <s v="Home Care"/>
    <s v="Fabric Clean"/>
    <s v="Sunlight Detergent (Pink) 190g x 25"/>
    <n v="15"/>
    <n v="2200"/>
    <s v="delivered"/>
    <x v="167"/>
    <s v="Omojola Festus  Odunayo"/>
    <x v="0"/>
    <s v="NG"/>
    <s v="NGN"/>
    <s v="Field Sales"/>
    <n v="5.4726368159203984"/>
    <n v="82.089552238805979"/>
    <n v="0.6131944444423425"/>
  </r>
  <r>
    <s v="01-2200565286"/>
    <s v="Kunfayakun Stores"/>
    <s v="Kiosk"/>
    <s v="Unilever Nigeria Plc"/>
    <s v="Sunlight Washing Powder"/>
    <s v="Home Care"/>
    <s v="Fabric Clean"/>
    <s v="Sunlight Detergent (Pink) 190g x 25"/>
    <n v="3"/>
    <n v="2200"/>
    <s v="delivered"/>
    <x v="150"/>
    <s v="Edem Ebia"/>
    <x v="0"/>
    <s v="NG"/>
    <s v="NGN"/>
    <s v="Telesales"/>
    <n v="5.4726368159203984"/>
    <n v="16.417910447761194"/>
    <n v="0.71388888888759539"/>
  </r>
  <r>
    <s v="01-2200565294"/>
    <s v="Mummy Favour Store"/>
    <s v="Kiosk"/>
    <s v="Chi Nigeria Limited"/>
    <s v="Hollandia Yoghurt"/>
    <s v="Breakfast &amp; Snacks "/>
    <s v="Yoghurt"/>
    <s v="HOLLANDIA YOGHURT  PLAIN SWEETENED  90ML x 24"/>
    <n v="2"/>
    <n v="1100"/>
    <s v="delivered"/>
    <x v="168"/>
    <s v="Oyelade Sodiq  Adeshola"/>
    <x v="0"/>
    <s v="NG"/>
    <s v="NGN"/>
    <s v="Mobile App"/>
    <n v="2.7363184079601992"/>
    <n v="5.4726368159203984"/>
    <n v="0.83263888888905058"/>
  </r>
  <r>
    <s v="01-2200565294"/>
    <s v="Mummy Favour Store"/>
    <s v="Kiosk"/>
    <s v="Guinness Nigeria Plc"/>
    <s v="Orijin Bitters"/>
    <s v="Wine &amp; Spirits"/>
    <s v="Bitters"/>
    <s v="Orijin Bitters¬†5cl sachet 20x06"/>
    <n v="1"/>
    <n v="5300"/>
    <s v="delivered"/>
    <x v="168"/>
    <s v="Oyelade Sodiq  Adeshola"/>
    <x v="0"/>
    <s v="NG"/>
    <s v="NGN"/>
    <s v="Mobile App"/>
    <n v="13.184079601990049"/>
    <n v="13.184079601990049"/>
    <n v="0.83263888888905058"/>
  </r>
  <r>
    <s v="01-2200565294"/>
    <s v="Mummy Favour Store"/>
    <s v="Kiosk"/>
    <s v="Guinness Nigeria Plc"/>
    <s v="Orijin Bitters"/>
    <s v="Wine &amp; Spirits"/>
    <s v="Bitters"/>
    <s v="Orijin Bitters RSA 20cl x 1 x 24"/>
    <n v="1"/>
    <n v="6300"/>
    <s v="delivered"/>
    <x v="168"/>
    <s v="Oyelade Sodiq  Adeshola"/>
    <x v="0"/>
    <s v="NG"/>
    <s v="NGN"/>
    <s v="Mobile App"/>
    <n v="15.671641791044776"/>
    <n v="15.671641791044776"/>
    <n v="0.83263888888905058"/>
  </r>
  <r>
    <s v="01-2200565294"/>
    <s v="Mummy Favour Store"/>
    <s v="Kiosk"/>
    <s v="Nasco"/>
    <s v="Nasco Biscuit"/>
    <s v="Breakfast &amp; Snacks "/>
    <s v="Confectionary"/>
    <s v="Nasco Savoury Crackers 96 X 25g"/>
    <n v="2"/>
    <n v="1535"/>
    <s v="delivered"/>
    <x v="168"/>
    <s v="Oyelade Sodiq  Adeshola"/>
    <x v="0"/>
    <s v="NG"/>
    <s v="NGN"/>
    <s v="Mobile App"/>
    <n v="3.8184079601990049"/>
    <n v="7.6368159203980097"/>
    <n v="0.83263888888905058"/>
  </r>
  <r>
    <s v="01-2200565294"/>
    <s v="Mummy Favour Store"/>
    <s v="Kiosk"/>
    <s v="PZ Cussons Nigeria Plc"/>
    <s v="Canoe Bar Soap"/>
    <s v="Home Care"/>
    <s v="Fabric Clean"/>
    <s v="Canoe 130g x 48 Extra care (White)"/>
    <n v="1"/>
    <n v="4600"/>
    <s v="delivered"/>
    <x v="168"/>
    <s v="Oyelade Sodiq  Adeshola"/>
    <x v="0"/>
    <s v="NG"/>
    <s v="NGN"/>
    <s v="Mobile App"/>
    <n v="11.442786069651742"/>
    <n v="11.442786069651742"/>
    <n v="0.83263888888905058"/>
  </r>
  <r>
    <s v="01-2200565294"/>
    <s v="Mummy Favour Store"/>
    <s v="Kiosk"/>
    <s v="Unilever Nigeria Plc"/>
    <s v="Lux"/>
    <s v="Personal Care"/>
    <s v="Toileteries"/>
    <s v="Lux Soft Touch 90 X 65g"/>
    <n v="1"/>
    <n v="8815"/>
    <s v="delivered"/>
    <x v="168"/>
    <s v="Oyelade Sodiq  Adeshola"/>
    <x v="0"/>
    <s v="NG"/>
    <s v="NGN"/>
    <s v="Mobile App"/>
    <n v="21.927860696517413"/>
    <n v="21.927860696517413"/>
    <n v="0.83263888888905058"/>
  </r>
  <r>
    <s v="01-2200565296"/>
    <s v="Mrs. Olowu Store"/>
    <s v="Convenience Store"/>
    <s v="Unilever Nigeria Plc"/>
    <s v="Sunlight Washing Powder"/>
    <s v="Home Care"/>
    <s v="Fabric Clean"/>
    <s v="Sunlight Detergent (Pink) 190g x 25"/>
    <n v="3"/>
    <n v="2200"/>
    <s v="delivered"/>
    <x v="169"/>
    <s v="Stevenson Udeye-Ubah"/>
    <x v="0"/>
    <s v="NG"/>
    <s v="NGN"/>
    <s v="Telesales"/>
    <n v="5.4726368159203984"/>
    <n v="16.417910447761194"/>
    <n v="1.8770833333328483"/>
  </r>
  <r>
    <s v="01-2200565305"/>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319444444437977"/>
  </r>
  <r>
    <s v="01-2200565308"/>
    <s v="Pedro Store"/>
    <s v="Kiosk"/>
    <s v="Flour Mills of Nigeria"/>
    <s v="Golden Penny Spaghetti"/>
    <s v="Food"/>
    <s v="Processed Food"/>
    <s v="Golden Penny Spaghetti 500g x 20"/>
    <n v="1"/>
    <n v="5000"/>
    <s v="cancelled"/>
    <x v="171"/>
    <s v="Muyiwa Sodiya"/>
    <x v="0"/>
    <s v="NG"/>
    <s v="NGN"/>
    <s v="Telesales"/>
    <n v="12.437810945273633"/>
    <n v="12.437810945273633"/>
    <n v="2"/>
  </r>
  <r>
    <s v="01-2200565314"/>
    <s v="Oduoye Store"/>
    <s v="Kiosk"/>
    <s v="DUFIL Prima foods Plc"/>
    <s v="Indomie Super Pack"/>
    <s v="Food"/>
    <s v="Processed Food"/>
    <s v="Indomie Super Pack Chicken 120g x 40"/>
    <n v="1"/>
    <n v="3950"/>
    <s v="delivered"/>
    <x v="172"/>
    <s v="Ezra _x0009_ Iwuajoku"/>
    <x v="0"/>
    <s v="NG"/>
    <s v="NGN"/>
    <s v="Telesales"/>
    <n v="9.8258706467661696"/>
    <n v="9.8258706467661696"/>
    <n v="1.9104166666656965"/>
  </r>
  <r>
    <s v="01-2200565317"/>
    <s v="God'S Time Is The Best Store"/>
    <s v="Supermarket"/>
    <s v="Chi Nigeria Limited"/>
    <s v="Hollandia Evap. Milk"/>
    <s v="Breakfast &amp; Snacks "/>
    <s v="Yoghurt"/>
    <s v="HOLLANDIA EVAP MILK 120g x 24"/>
    <n v="1"/>
    <n v="3200"/>
    <s v="delivered"/>
    <x v="173"/>
    <s v="Olaniyi Olakunle  Olaitan"/>
    <x v="0"/>
    <s v="NG"/>
    <s v="NGN"/>
    <s v="Telesales"/>
    <n v="7.9601990049751246"/>
    <n v="7.9601990049751246"/>
    <n v="1.7375000000029104"/>
  </r>
  <r>
    <s v="01-2200565323"/>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215277777795563"/>
  </r>
  <r>
    <s v="01-2200565324"/>
    <s v="So Smart"/>
    <s v="Kiosk"/>
    <s v="Unilever Nigeria Plc"/>
    <s v="Knorr Seasoning"/>
    <s v="Food"/>
    <s v="Spices"/>
    <s v="Knorr Chicken 8g x 50 x 17"/>
    <n v="1"/>
    <n v="9850"/>
    <s v="delivered"/>
    <x v="174"/>
    <s v="Uche Phillips"/>
    <x v="0"/>
    <s v="NG"/>
    <s v="NGN"/>
    <s v="Telesales"/>
    <n v="24.502487562189053"/>
    <n v="24.502487562189053"/>
    <n v="1.6625000000058208"/>
  </r>
  <r>
    <s v="01-2200565327"/>
    <s v="Abbey For Christ Ventures"/>
    <s v="Convenience Store"/>
    <s v="Unilever Nigeria Plc"/>
    <s v="Sunlight Washing Powder"/>
    <s v="Home Care"/>
    <s v="Fabric Clean"/>
    <s v="Sunlight Detergent 25 x 190g Yellow"/>
    <n v="10"/>
    <n v="2200"/>
    <s v="delivered"/>
    <x v="175"/>
    <s v="Olatunji Oladele  Ezekiel"/>
    <x v="0"/>
    <s v="NG"/>
    <s v="NGN"/>
    <s v="Field Sales"/>
    <n v="5.4726368159203984"/>
    <n v="54.726368159203986"/>
    <n v="1.8347222222218988"/>
  </r>
  <r>
    <s v="01-2200565330"/>
    <s v="Marvelous Store"/>
    <s v="Kiosk"/>
    <s v="Unilever Nigeria Plc"/>
    <s v="Sunlight Washing Powder"/>
    <s v="Home Care"/>
    <s v="Fabric Clean"/>
    <s v="Sunlight Detergent 25 x 190g Yellow"/>
    <n v="18"/>
    <n v="2200"/>
    <s v="delivered"/>
    <x v="176"/>
    <s v="Olatunji Oladele  Ezekiel"/>
    <x v="0"/>
    <s v="NG"/>
    <s v="NGN"/>
    <s v="Field Sales"/>
    <n v="5.4726368159203984"/>
    <n v="98.507462686567166"/>
    <n v="1.8305555555562023"/>
  </r>
  <r>
    <s v="01-2200565340"/>
    <s v="God'S Time Is The Best Store"/>
    <s v="Supermarket"/>
    <s v="Unilever Nigeria Plc"/>
    <s v="Sunlight Washing Powder"/>
    <s v="Home Care"/>
    <s v="Fabric Clean"/>
    <s v="Sunlight Detergent (Pink) 190g x 25"/>
    <n v="1"/>
    <n v="2200"/>
    <s v="delivered"/>
    <x v="173"/>
    <s v="Olaniyi Olakunle  Olaitan"/>
    <x v="0"/>
    <s v="NG"/>
    <s v="NGN"/>
    <s v="Telesales"/>
    <n v="5.4726368159203984"/>
    <n v="5.4726368159203984"/>
    <n v="1.7250000000058208"/>
  </r>
  <r>
    <s v="01-2200565344"/>
    <s v="Onyinelly Nigeria Limited"/>
    <s v="Convenience Store"/>
    <s v="Unilever Nigeria Plc"/>
    <s v="Sunlight Washing Powder"/>
    <s v="Home Care"/>
    <s v="Fabric Clean"/>
    <s v="Sunlight Detergent 25 x 190g Yellow"/>
    <n v="15"/>
    <n v="2200"/>
    <s v="delivered"/>
    <x v="177"/>
    <s v="Saheed  Olugbenga-Rufus"/>
    <x v="0"/>
    <s v="NG"/>
    <s v="NGN"/>
    <s v="Field Sales"/>
    <n v="5.4726368159203984"/>
    <n v="82.089552238805979"/>
    <n v="1.7118055555547471"/>
  </r>
  <r>
    <s v="01-2200565346"/>
    <s v="Mustapha Store 2"/>
    <s v="Kiosk"/>
    <s v="Unilever Nigeria Plc"/>
    <s v="Sunlight Washing Powder"/>
    <s v="Home Care"/>
    <s v="Fabric Clean"/>
    <s v="Sunlight Detergent 25 x 190g Yellow"/>
    <n v="20"/>
    <n v="2200"/>
    <s v="delivered"/>
    <x v="178"/>
    <s v="Olatunji Oladele  Ezekiel"/>
    <x v="0"/>
    <s v="NG"/>
    <s v="NGN"/>
    <s v="Field Sales"/>
    <n v="5.4726368159203984"/>
    <n v="109.45273631840797"/>
    <n v="2.0027777777795563"/>
  </r>
  <r>
    <s v="01-2200565348"/>
    <s v="Good Luck Store"/>
    <s v="Supermarket"/>
    <s v="Chi Nigeria Limited"/>
    <s v="Hollandia Evap. Milk"/>
    <s v="Breakfast &amp; Snacks "/>
    <s v="Yoghurt"/>
    <s v="HOLLANDIA EVAP MILK 120g x 24"/>
    <n v="2"/>
    <n v="3200"/>
    <s v="delivered"/>
    <x v="179"/>
    <s v="Agbanije Babatunde  Gabriel"/>
    <x v="0"/>
    <s v="NG"/>
    <s v="NGN"/>
    <s v="Telesales"/>
    <n v="7.9601990049751246"/>
    <n v="15.920398009950249"/>
    <n v="1.6881944444467081"/>
  </r>
  <r>
    <s v="01-2200565357"/>
    <s v="Uche Jesus"/>
    <s v="Kiosk"/>
    <s v="Hayat Kimya Nigeria Limited"/>
    <s v="Molfix Small"/>
    <s v="Baby"/>
    <s v="Infant Care"/>
    <s v="Molfix Small Midi(4-9 kg) by 9, pack of 12"/>
    <n v="4"/>
    <n v="4660"/>
    <s v="delivered"/>
    <x v="177"/>
    <s v="Hameed Suberu"/>
    <x v="0"/>
    <s v="NG"/>
    <s v="NGN"/>
    <s v="Telesales"/>
    <n v="11.592039800995025"/>
    <n v="46.368159203980099"/>
    <n v="1.6979166666642413"/>
  </r>
  <r>
    <s v="01-2200565359"/>
    <s v="Iya Afolabi Stores"/>
    <s v="Supermarket"/>
    <s v="Unilever Nigeria Plc"/>
    <s v="Sunlight Washing Powder"/>
    <s v="Home Care"/>
    <s v="Fabric Clean"/>
    <s v="Sunlight Destiny Hdw Powder Yellow 900g x 8"/>
    <n v="1"/>
    <n v="4200"/>
    <s v="delivered"/>
    <x v="180"/>
    <s v="Onasanya  Adetola"/>
    <x v="0"/>
    <s v="NG"/>
    <s v="NGN"/>
    <s v="Telesales"/>
    <n v="10.447761194029852"/>
    <n v="10.447761194029852"/>
    <n v="1.8236111111109494"/>
  </r>
  <r>
    <s v="01-2200565364"/>
    <s v="Iya Ewe Store"/>
    <s v="Kiosk"/>
    <s v="Chi Nigeria Limited"/>
    <s v="Hollandia Evap. Milk"/>
    <s v="Breakfast &amp; Snacks "/>
    <s v="Yoghurt"/>
    <s v="HOLLANDIA EVAP MILK 120g x 24"/>
    <n v="1"/>
    <n v="3200"/>
    <s v="cancelled"/>
    <x v="181"/>
    <s v="Itanifo Abraham"/>
    <x v="0"/>
    <s v="NG"/>
    <s v="NGN"/>
    <s v="Telesales"/>
    <n v="7.9601990049751246"/>
    <n v="7.9601990049751246"/>
    <n v="1"/>
  </r>
  <r>
    <s v="01-2200565364"/>
    <s v="Iya Ewe Store"/>
    <s v="Kiosk"/>
    <s v="PZ Cussons Nigeria Plc"/>
    <s v="Canoe Bar Soap"/>
    <s v="Home Care"/>
    <s v="Fabric Clean"/>
    <s v="Canoe 130g x 48 Extra care (White)"/>
    <n v="1"/>
    <n v="4600"/>
    <s v="cancelled"/>
    <x v="181"/>
    <s v="Itanifo Abraham"/>
    <x v="0"/>
    <s v="NG"/>
    <s v="NGN"/>
    <s v="Telesales"/>
    <n v="11.442786069651742"/>
    <n v="11.442786069651742"/>
    <n v="1"/>
  </r>
  <r>
    <s v="01-2200565383"/>
    <s v="Funmila Ventures"/>
    <s v="Convenience Store"/>
    <s v="Unilever Nigeria Plc"/>
    <s v="Sunlight Washing Powder"/>
    <s v="Home Care"/>
    <s v="Fabric Clean"/>
    <s v="Sunlight Detergent (Pink) 190g x 25"/>
    <n v="7"/>
    <n v="2200"/>
    <s v="delivered"/>
    <x v="182"/>
    <s v="Saheed  Olugbenga-Rufus"/>
    <x v="0"/>
    <s v="NG"/>
    <s v="NGN"/>
    <s v="Telesales"/>
    <n v="5.4726368159203984"/>
    <n v="38.308457711442792"/>
    <n v="1.5437499999970896"/>
  </r>
  <r>
    <s v="01-2200565399"/>
    <s v="Firstiephil Multipurpose Enterprise"/>
    <s v="Supermarket"/>
    <s v="DUFIL Prima foods Plc"/>
    <s v="Indomie Hungryman"/>
    <s v="Food"/>
    <s v="Processed Food"/>
    <s v="Indomie Hungryman Onion 180g x 24"/>
    <n v="1"/>
    <n v="4100"/>
    <s v="delivered"/>
    <x v="183"/>
    <s v="Onasanya  Adetola"/>
    <x v="0"/>
    <s v="NG"/>
    <s v="NGN"/>
    <s v="Mobile App"/>
    <n v="10.199004975124378"/>
    <n v="10.199004975124378"/>
    <n v="1.4312500000014552"/>
  </r>
  <r>
    <s v="01-2200565399"/>
    <s v="Firstiephil Multipurpose Enterprise"/>
    <s v="Supermarket"/>
    <s v="Unilever Nigeria Plc"/>
    <s v="Knorr Seasoning"/>
    <s v="Food"/>
    <s v="Spices"/>
    <s v="Knorr Chicken 8g x 50 x 17"/>
    <n v="1"/>
    <n v="9700"/>
    <s v="delivered"/>
    <x v="183"/>
    <s v="Onasanya  Adetola"/>
    <x v="0"/>
    <s v="NG"/>
    <s v="NGN"/>
    <s v="Mobile App"/>
    <n v="24.129353233830845"/>
    <n v="24.129353233830845"/>
    <n v="1.4312500000014552"/>
  </r>
  <r>
    <s v="01-2200565417"/>
    <s v="Lusham Container Shop"/>
    <s v="Supermarket"/>
    <s v="Unilever SA"/>
    <s v="Knorrox Stock Cubes  "/>
    <s v="Food"/>
    <s v="Spices"/>
    <s v="Knorrox Beef Stock Cubes 20g"/>
    <n v="1"/>
    <n v="69.459999999999994"/>
    <s v="cancelled"/>
    <x v="184"/>
    <s v="Kagiso Katlego"/>
    <x v="1"/>
    <s v="ZA"/>
    <s v="ZAR"/>
    <s v="Mobile App"/>
    <n v="4.7187499999999991"/>
    <n v="4.7187499999999991"/>
    <n v="2"/>
  </r>
  <r>
    <s v="01-2200565417"/>
    <s v="Lusham Container Shop"/>
    <s v="Supermarket"/>
    <s v="Unilever SA"/>
    <s v="Robertsons Spices  "/>
    <s v="Food"/>
    <s v="Spices"/>
    <s v="Robertsons Peri-Peri Spice Envelope 7gr"/>
    <n v="1"/>
    <n v="60.26"/>
    <s v="cancelled"/>
    <x v="184"/>
    <s v="Kagiso Katlego"/>
    <x v="1"/>
    <s v="ZA"/>
    <s v="ZAR"/>
    <s v="Mobile App"/>
    <n v="4.09375"/>
    <n v="4.09375"/>
    <n v="2"/>
  </r>
  <r>
    <s v="01-2200565417"/>
    <s v="Lusham Container Shop"/>
    <s v="Supermarket"/>
    <s v="Unilever SA"/>
    <s v="Sunlight Dishwashing Liquid  "/>
    <s v="Home Care"/>
    <s v="Household Clean"/>
    <s v="Sunlight Lemon Dishwashing Liquid 750ml x 5"/>
    <n v="1"/>
    <n v="119.95"/>
    <s v="cancelled"/>
    <x v="184"/>
    <s v="Kagiso Katlego"/>
    <x v="1"/>
    <s v="ZA"/>
    <s v="ZAR"/>
    <s v="Mobile App"/>
    <n v="8.148777173913043"/>
    <n v="8.148777173913043"/>
    <n v="2"/>
  </r>
  <r>
    <s v="01-2200565417"/>
    <s v="Lusham Container Shop"/>
    <s v="Supermarket"/>
    <s v="Unilever SA"/>
    <s v="Vaseline Petroleum Jelly  "/>
    <s v="Personal Care"/>
    <s v="Toileteries"/>
    <s v="Vaseline Blue Seal Original Petroleum Jelly 100ml"/>
    <n v="1"/>
    <n v="141.16999999999999"/>
    <s v="cancelled"/>
    <x v="184"/>
    <s v="Kagiso Katlego"/>
    <x v="1"/>
    <s v="ZA"/>
    <s v="ZAR"/>
    <s v="Mobile App"/>
    <n v="9.5903532608695645"/>
    <n v="9.5903532608695645"/>
    <n v="2"/>
  </r>
  <r>
    <s v="01-2200565417"/>
    <s v="Lusham Container Shop"/>
    <s v="Supermarket"/>
    <s v="Unilever SA"/>
    <s v="Sunlight Laundry Detergent  "/>
    <s v="Home Care"/>
    <s v="Fabric Clean"/>
    <s v="Sunlight Regular Mild &amp; Gentle Laundry Bar 250g x 84"/>
    <n v="2"/>
    <n v="38.159999999999997"/>
    <s v="cancelled"/>
    <x v="184"/>
    <s v="Kagiso Katlego"/>
    <x v="1"/>
    <s v="ZA"/>
    <s v="ZAR"/>
    <s v="Mobile App"/>
    <n v="2.5923913043478257"/>
    <n v="5.1847826086956514"/>
    <n v="2"/>
  </r>
  <r>
    <s v="01-2200565420"/>
    <s v="Crossroad Cafe"/>
    <s v="Convenience Store"/>
    <s v="Unilever SA"/>
    <s v="Sunlight Dishwashing Liquid  "/>
    <s v="Home Care"/>
    <s v="Household Clean"/>
    <s v="Sunlight Lemon Dishwashing Liquid 750ml x 5"/>
    <n v="1"/>
    <n v="119.95"/>
    <s v="delivered"/>
    <x v="185"/>
    <s v="Ismael Ishmael"/>
    <x v="1"/>
    <s v="ZA"/>
    <s v="ZAR"/>
    <s v="Mobile App"/>
    <n v="8.148777173913043"/>
    <n v="8.148777173913043"/>
    <n v="2"/>
  </r>
  <r>
    <s v="01-2200565420"/>
    <s v="Crossroad Cafe"/>
    <s v="Convenience Store"/>
    <s v="Unilever SA"/>
    <s v="Joko Tea  "/>
    <s v="Breakfast &amp; Snacks "/>
    <s v="Coffee / Tea"/>
    <s v="Joko  Regular Tagless Tea Bags 10ea"/>
    <n v="1"/>
    <n v="99.82"/>
    <s v="delivered"/>
    <x v="185"/>
    <s v="Ismael Ishmael"/>
    <x v="1"/>
    <s v="ZA"/>
    <s v="ZAR"/>
    <s v="Mobile App"/>
    <n v="6.7812499999999991"/>
    <n v="6.7812499999999991"/>
    <n v="2"/>
  </r>
  <r>
    <s v="01-2200565420"/>
    <s v="Crossroad Cafe"/>
    <s v="Convenience Store"/>
    <s v="Unilever SA"/>
    <s v="OMO  "/>
    <s v="Home Care"/>
    <s v="Fabric Clean"/>
    <s v="OMO Regular Power of Ten Hands Hand Washing Powder Laundry 300gr"/>
    <n v="1"/>
    <n v="51.2"/>
    <s v="delivered"/>
    <x v="185"/>
    <s v="Ismael Ishmael"/>
    <x v="1"/>
    <s v="ZA"/>
    <s v="ZAR"/>
    <s v="Mobile App"/>
    <n v="3.4782608695652173"/>
    <n v="3.4782608695652173"/>
    <n v="2"/>
  </r>
  <r>
    <s v="01-2200565429"/>
    <s v="Unity Tuck Shop"/>
    <s v="Convenience Store"/>
    <s v="Unilever SA"/>
    <s v="Knorr Soups  "/>
    <s v="Food"/>
    <s v="Spices"/>
    <s v="Knorr Cream Of Mushroom Soup 50gr"/>
    <n v="1"/>
    <n v="38.18"/>
    <s v="delivered"/>
    <x v="186"/>
    <s v="Nomfundo Sibongile"/>
    <x v="1"/>
    <s v="ZA"/>
    <s v="ZAR"/>
    <s v="Mobile App"/>
    <n v="2.59375"/>
    <n v="2.59375"/>
    <n v="2"/>
  </r>
  <r>
    <s v="01-2200565429"/>
    <s v="Unity Tuck Shop"/>
    <s v="Convenience Store"/>
    <s v="Unilever SA"/>
    <s v="Robertsons Spices  "/>
    <s v="Food"/>
    <s v="Spices"/>
    <s v="Robertsons Peri-Peri Spice Envelope 7gr"/>
    <n v="1"/>
    <n v="60.26"/>
    <s v="delivered"/>
    <x v="186"/>
    <s v="Nomfundo Sibongile"/>
    <x v="1"/>
    <s v="ZA"/>
    <s v="ZAR"/>
    <s v="Mobile App"/>
    <n v="4.09375"/>
    <n v="4.09375"/>
    <n v="2"/>
  </r>
  <r>
    <s v="01-2200565429"/>
    <s v="Unity Tuck Shop"/>
    <s v="Convenience Store"/>
    <s v="Unilever SA"/>
    <s v="Knorr Soups  "/>
    <s v="Food"/>
    <s v="Spices"/>
    <s v="Knorr Brown Onion Soup 50gr x 6 x 10"/>
    <n v="2"/>
    <n v="38.18"/>
    <s v="delivered"/>
    <x v="186"/>
    <s v="Nomfundo Sibongile"/>
    <x v="1"/>
    <s v="ZA"/>
    <s v="ZAR"/>
    <s v="Mobile App"/>
    <n v="2.59375"/>
    <n v="5.1875"/>
    <n v="2"/>
  </r>
  <r>
    <s v="01-2200565440"/>
    <s v="Folake Ojuri  Store"/>
    <s v="Kiosk"/>
    <s v="Unilever Nigeria Plc"/>
    <s v="Sunlight Washing Powder"/>
    <s v="Home Care"/>
    <s v="Fabric Clean"/>
    <s v="Sunlight Destiny Hdw Powder Yellow 900g x 8"/>
    <n v="1"/>
    <n v="4200"/>
    <s v="delivered"/>
    <x v="187"/>
    <s v="Ovie _x0009_ Paul Onogoro"/>
    <x v="0"/>
    <s v="NG"/>
    <s v="NGN"/>
    <s v="Telesales"/>
    <n v="10.447761194029852"/>
    <n v="10.447761194029852"/>
    <n v="1.3375000000014552"/>
  </r>
  <r>
    <s v="01-2200565439"/>
    <s v="Kitos Tuck Shop"/>
    <s v="Supermarket"/>
    <s v="Unilever SA"/>
    <s v="Knorr Soups  "/>
    <s v="Food"/>
    <s v="Spices"/>
    <s v="Knorr Beef &amp; Onion Soup 50gr"/>
    <n v="1"/>
    <n v="38.18"/>
    <s v="delivered"/>
    <x v="188"/>
    <s v="Nomfundo Sibongile"/>
    <x v="1"/>
    <s v="ZA"/>
    <s v="ZAR"/>
    <s v="Mobile App"/>
    <n v="2.59375"/>
    <n v="2.59375"/>
    <n v="2"/>
  </r>
  <r>
    <s v="01-2200565439"/>
    <s v="Kitos Tuck Shop"/>
    <s v="Supermarket"/>
    <s v="Unilever SA"/>
    <s v="Knorrox Stock Cubes  "/>
    <s v="Food"/>
    <s v="Spices"/>
    <s v="Knorrox Cubes Chicken 40X20g"/>
    <n v="1"/>
    <n v="68.08"/>
    <s v="delivered"/>
    <x v="188"/>
    <s v="Nomfundo Sibongile"/>
    <x v="1"/>
    <s v="ZA"/>
    <s v="ZAR"/>
    <s v="Mobile App"/>
    <n v="4.625"/>
    <n v="4.625"/>
    <n v="2"/>
  </r>
  <r>
    <s v="01-2200565439"/>
    <s v="Kitos Tuck Shop"/>
    <s v="Supermarket"/>
    <s v="Unilever SA"/>
    <s v="Knorr Soups  "/>
    <s v="Food"/>
    <s v="Spices"/>
    <s v="Knorr Brown Onion Soup 50gr x 6 x 10"/>
    <n v="2"/>
    <n v="38.18"/>
    <s v="delivered"/>
    <x v="188"/>
    <s v="Nomfundo Sibongile"/>
    <x v="1"/>
    <s v="ZA"/>
    <s v="ZAR"/>
    <s v="Mobile App"/>
    <n v="2.59375"/>
    <n v="5.1875"/>
    <n v="2"/>
  </r>
  <r>
    <s v="01-2200565439"/>
    <s v="Kitos Tuck Shop"/>
    <s v="Supermarket"/>
    <s v="Unilever SA"/>
    <s v="Robertsons Rajah Spices  "/>
    <s v="Food"/>
    <s v="Spices"/>
    <s v="Robertsons Rajah Medium Curry Powder 7gr"/>
    <n v="1"/>
    <n v="60.26"/>
    <s v="delivered"/>
    <x v="188"/>
    <s v="Nomfundo Sibongile"/>
    <x v="1"/>
    <s v="ZA"/>
    <s v="ZAR"/>
    <s v="Mobile App"/>
    <n v="4.09375"/>
    <n v="4.09375"/>
    <n v="2"/>
  </r>
  <r>
    <s v="01-2200565449"/>
    <s v="African Tuckshop"/>
    <s v="Supermarket"/>
    <s v="Unilever SA"/>
    <s v="Joko Tea  "/>
    <s v="Breakfast &amp; Snacks "/>
    <s v="Coffee / Tea"/>
    <s v="Joko Black Tea Loose 30X20g"/>
    <n v="1"/>
    <n v="118.34"/>
    <s v="cancelled"/>
    <x v="189"/>
    <s v="Ismael Ishmael"/>
    <x v="1"/>
    <s v="ZA"/>
    <s v="ZAR"/>
    <s v="Telesales"/>
    <n v="8.039402173913043"/>
    <n v="8.039402173913043"/>
    <n v="1"/>
  </r>
  <r>
    <s v="01-2200565449"/>
    <s v="African Tuckshop"/>
    <s v="Supermarket"/>
    <s v="Unilever SA"/>
    <s v="Joko Tea  "/>
    <s v="Breakfast &amp; Snacks "/>
    <s v="Coffee / Tea"/>
    <s v="Joko  Black Loose Tea 50gr"/>
    <n v="1"/>
    <n v="96.72"/>
    <s v="cancelled"/>
    <x v="189"/>
    <s v="Ismael Ishmael"/>
    <x v="1"/>
    <s v="ZA"/>
    <s v="ZAR"/>
    <s v="Telesales"/>
    <n v="6.570652173913043"/>
    <n v="6.570652173913043"/>
    <n v="1"/>
  </r>
  <r>
    <s v="01-2200565450"/>
    <s v="Mohlakeng Tuck Shop"/>
    <s v="Supermarket"/>
    <s v="Unilever SA"/>
    <s v="Knorr Soups  "/>
    <s v="Food"/>
    <s v="Spices"/>
    <s v="Knorr Minestrone Soup 50gr"/>
    <n v="2"/>
    <n v="38.18"/>
    <s v="delivered"/>
    <x v="190"/>
    <s v="Kagiso Katlego"/>
    <x v="1"/>
    <s v="ZA"/>
    <s v="ZAR"/>
    <s v="Mobile App"/>
    <n v="2.59375"/>
    <n v="5.1875"/>
    <n v="1"/>
  </r>
  <r>
    <s v="01-2200565450"/>
    <s v="Mohlakeng Tuck Shop"/>
    <s v="Supermarket"/>
    <s v="Unilever SA"/>
    <s v="Knorr Soups  "/>
    <s v="Food"/>
    <s v="Spices"/>
    <s v="Knorr Brown Onion Soup 50gr x 6 x 10"/>
    <n v="2"/>
    <n v="38.18"/>
    <s v="delivered"/>
    <x v="190"/>
    <s v="Kagiso Katlego"/>
    <x v="1"/>
    <s v="ZA"/>
    <s v="ZAR"/>
    <s v="Mobile App"/>
    <n v="2.59375"/>
    <n v="5.1875"/>
    <n v="1"/>
  </r>
  <r>
    <s v="01-2200565455"/>
    <s v="Miranda Supermarket"/>
    <s v="Kiosk"/>
    <s v="Unilever SA"/>
    <s v="Sunlight Laundry Detergent  "/>
    <s v="Home Care"/>
    <s v="Fabric Clean"/>
    <s v="Sunlight Laundry Bar 6x500g"/>
    <n v="1"/>
    <n v="71.900000000000006"/>
    <s v="cancelled"/>
    <x v="191"/>
    <s v="Nomfundo Sibongile"/>
    <x v="1"/>
    <s v="ZA"/>
    <s v="ZAR"/>
    <s v="Telesales"/>
    <n v="4.8845108695652177"/>
    <n v="4.8845108695652177"/>
    <n v="3"/>
  </r>
  <r>
    <s v="01-2200565455"/>
    <s v="Miranda Supermarket"/>
    <s v="Kiosk"/>
    <s v="Unilever SA"/>
    <s v="Sunlight Laundry Detergent  "/>
    <s v="Home Care"/>
    <s v="Fabric Clean"/>
    <s v="Sunlight 2 in 1 Spring Sensations Handwashing Powder 300gr"/>
    <n v="1"/>
    <n v="47.47"/>
    <s v="cancelled"/>
    <x v="191"/>
    <s v="Nomfundo Sibongile"/>
    <x v="1"/>
    <s v="ZA"/>
    <s v="ZAR"/>
    <s v="Telesales"/>
    <n v="3.2248641304347823"/>
    <n v="3.2248641304347823"/>
    <n v="3"/>
  </r>
  <r>
    <s v="01-2200565455"/>
    <s v="Miranda Supermarket"/>
    <s v="Kiosk"/>
    <s v="Unilever SA"/>
    <s v="Knorr Soups  "/>
    <s v="Food"/>
    <s v="Spices"/>
    <s v="Knorr Minestrone Soup 50gr"/>
    <n v="1"/>
    <n v="38.18"/>
    <s v="cancelled"/>
    <x v="191"/>
    <s v="Nomfundo Sibongile"/>
    <x v="1"/>
    <s v="ZA"/>
    <s v="ZAR"/>
    <s v="Telesales"/>
    <n v="2.59375"/>
    <n v="2.59375"/>
    <n v="3"/>
  </r>
  <r>
    <s v="01-2200565457"/>
    <s v="Discount Shop"/>
    <s v="Convenience Store"/>
    <s v="Unilever SA"/>
    <s v="OMO  "/>
    <s v="Home Care"/>
    <s v="Fabric Clean"/>
    <s v="OMO Regular Power of Ten Hands Hand Washing Powder Laundry 300gr"/>
    <n v="2"/>
    <n v="51.2"/>
    <s v="cancelled"/>
    <x v="192"/>
    <s v="Kagiso Katlego"/>
    <x v="1"/>
    <s v="ZA"/>
    <s v="ZAR"/>
    <s v="Telesales"/>
    <n v="3.4782608695652173"/>
    <n v="6.9565217391304346"/>
    <n v="2"/>
  </r>
  <r>
    <s v="01-2200565457"/>
    <s v="Discount Shop"/>
    <s v="Convenience Store"/>
    <s v="Unilever SA"/>
    <s v="Sunlight Dishwashing Liquid  "/>
    <s v="Home Care"/>
    <s v="Household Clean"/>
    <s v="Sunlight Lemon 100 Dishwashing Liquid 400ml"/>
    <n v="1"/>
    <n v="83.63"/>
    <s v="cancelled"/>
    <x v="192"/>
    <s v="Kagiso Katlego"/>
    <x v="1"/>
    <s v="ZA"/>
    <s v="ZAR"/>
    <s v="Telesales"/>
    <n v="5.6813858695652169"/>
    <n v="5.6813858695652169"/>
    <n v="2"/>
  </r>
  <r>
    <s v="01-2200565457"/>
    <s v="Discount Shop"/>
    <s v="Convenience Store"/>
    <s v="Unilever SA"/>
    <s v="Surf Detergent  "/>
    <s v="Home Care"/>
    <s v="Fabric Clean"/>
    <s v="Surf Regular Hand Washing Powder 300gr"/>
    <n v="2"/>
    <n v="47.4"/>
    <s v="cancelled"/>
    <x v="192"/>
    <s v="Kagiso Katlego"/>
    <x v="1"/>
    <s v="ZA"/>
    <s v="ZAR"/>
    <s v="Telesales"/>
    <n v="3.2201086956521738"/>
    <n v="6.4402173913043477"/>
    <n v="2"/>
  </r>
  <r>
    <s v="01-2200565461"/>
    <s v="Fgw Groceries"/>
    <s v="Supermarket"/>
    <s v="Unilever SA"/>
    <s v="Robertsons Spices  "/>
    <s v="Food"/>
    <s v="Spices"/>
    <s v="Robertsons Peri-Peri Spice Envelope 7gr"/>
    <n v="1"/>
    <n v="60.26"/>
    <s v="delivered"/>
    <x v="193"/>
    <s v="Nomfundo Sibongile"/>
    <x v="1"/>
    <s v="ZA"/>
    <s v="ZAR"/>
    <s v="Mobile App"/>
    <n v="4.09375"/>
    <n v="4.09375"/>
    <n v="3"/>
  </r>
  <r>
    <s v="01-2200565461"/>
    <s v="Fgw Groceries"/>
    <s v="Supermarket"/>
    <s v="Unilever SA"/>
    <s v="Knorr Soups  "/>
    <s v="Food"/>
    <s v="Spices"/>
    <s v="Knorr Beef &amp; Onion Soup 50gr"/>
    <n v="3"/>
    <n v="38.18"/>
    <s v="delivered"/>
    <x v="193"/>
    <s v="Nomfundo Sibongile"/>
    <x v="1"/>
    <s v="ZA"/>
    <s v="ZAR"/>
    <s v="Mobile App"/>
    <n v="2.59375"/>
    <n v="7.78125"/>
    <n v="3"/>
  </r>
  <r>
    <s v="01-2200565461"/>
    <s v="Fgw Groceries"/>
    <s v="Supermarket"/>
    <s v="Unilever SA"/>
    <s v="Robertsons Rajah Spices  "/>
    <s v="Food"/>
    <s v="Spices"/>
    <s v="Robertsons Rajah Medium Curry Powder 7gr"/>
    <n v="1"/>
    <n v="60.26"/>
    <s v="delivered"/>
    <x v="193"/>
    <s v="Nomfundo Sibongile"/>
    <x v="1"/>
    <s v="ZA"/>
    <s v="ZAR"/>
    <s v="Mobile App"/>
    <n v="4.09375"/>
    <n v="4.09375"/>
    <n v="3"/>
  </r>
  <r>
    <s v="01-2200565467"/>
    <s v="Mozamel Tuck Shop 2"/>
    <s v="Supermarket"/>
    <s v="Unilever SA"/>
    <s v="Sunlight Dishwashing Liquid  "/>
    <s v="Home Care"/>
    <s v="Household Clean"/>
    <s v="Sunlight Lemon 100 Dishwashing Liquid 400ml"/>
    <n v="3"/>
    <n v="83.63"/>
    <s v="delivered"/>
    <x v="18"/>
    <s v="Ismael Ishmael"/>
    <x v="1"/>
    <s v="ZA"/>
    <s v="ZAR"/>
    <s v="Mobile App"/>
    <n v="5.6813858695652169"/>
    <n v="17.044157608695649"/>
    <n v="1"/>
  </r>
  <r>
    <s v="01-2200565467"/>
    <s v="Mozamel Tuck Shop 2"/>
    <s v="Supermarket"/>
    <s v="Unilever SA"/>
    <s v="Sunlight Laundry Detergent  "/>
    <s v="Home Care"/>
    <s v="Fabric Clean"/>
    <s v="Sunlight Laundry Bar 12x125g"/>
    <n v="1"/>
    <n v="44.99"/>
    <s v="delivered"/>
    <x v="18"/>
    <s v="Ismael Ishmael"/>
    <x v="1"/>
    <s v="ZA"/>
    <s v="ZAR"/>
    <s v="Mobile App"/>
    <n v="3.0563858695652173"/>
    <n v="3.0563858695652173"/>
    <n v="1"/>
  </r>
  <r>
    <s v="01-2200565468"/>
    <s v="Star Super Market"/>
    <s v="Kiosk"/>
    <s v="Unilever SA"/>
    <s v="Knorr Soups  "/>
    <s v="Food"/>
    <s v="Spices"/>
    <s v="Knorr Brown Onion Soup 50gr x 6 x 10"/>
    <n v="1"/>
    <n v="38.18"/>
    <s v="delivered"/>
    <x v="194"/>
    <s v="Nomfundo Sibongile"/>
    <x v="1"/>
    <s v="ZA"/>
    <s v="ZAR"/>
    <s v="Mobile App"/>
    <n v="2.59375"/>
    <n v="2.59375"/>
    <n v="1"/>
  </r>
  <r>
    <s v="01-2200565468"/>
    <s v="Star Super Market"/>
    <s v="Kiosk"/>
    <s v="Unilever SA"/>
    <s v="Knorrox Stock Cubes  "/>
    <s v="Food"/>
    <s v="Spices"/>
    <s v="Knorrox Cubes Chicken 40X20g"/>
    <n v="1"/>
    <n v="68.08"/>
    <s v="delivered"/>
    <x v="194"/>
    <s v="Nomfundo Sibongile"/>
    <x v="1"/>
    <s v="ZA"/>
    <s v="ZAR"/>
    <s v="Mobile App"/>
    <n v="4.625"/>
    <n v="4.625"/>
    <n v="1"/>
  </r>
  <r>
    <s v="01-2200565468"/>
    <s v="Star Super Market"/>
    <s v="Kiosk"/>
    <s v="Unilever SA"/>
    <s v="Robertsons Spices  "/>
    <s v="Food"/>
    <s v="Spices"/>
    <s v="Robertsons Spicy Barbeque Spice Envelope 7gr"/>
    <n v="1"/>
    <n v="60.26"/>
    <s v="delivered"/>
    <x v="194"/>
    <s v="Nomfundo Sibongile"/>
    <x v="1"/>
    <s v="ZA"/>
    <s v="ZAR"/>
    <s v="Mobile App"/>
    <n v="4.09375"/>
    <n v="4.09375"/>
    <n v="1"/>
  </r>
  <r>
    <s v="01-2200565472"/>
    <s v="Modina Tuck Shop"/>
    <s v="Convenience Store"/>
    <s v="Unilever SA"/>
    <s v="OMO  "/>
    <s v="Home Care"/>
    <s v="Fabric Clean"/>
    <s v="Omo Bleach Fresh 6X750ml"/>
    <n v="1"/>
    <n v="100.05"/>
    <s v="delivered"/>
    <x v="195"/>
    <s v="Ismael Ishmael"/>
    <x v="1"/>
    <s v="ZA"/>
    <s v="ZAR"/>
    <s v="Mobile App"/>
    <n v="6.7968749999999991"/>
    <n v="6.7968749999999991"/>
    <n v="2"/>
  </r>
  <r>
    <s v="01-2200565472"/>
    <s v="Modina Tuck Shop"/>
    <s v="Convenience Store"/>
    <s v="Unilever SA"/>
    <s v="Shield Deodorant  "/>
    <s v="Personal Care"/>
    <s v="Toileteries"/>
    <s v="Shield Women Roll On Musk 6x50ml"/>
    <n v="1"/>
    <n v="86.87"/>
    <s v="delivered"/>
    <x v="195"/>
    <s v="Ismael Ishmael"/>
    <x v="1"/>
    <s v="ZA"/>
    <s v="ZAR"/>
    <s v="Mobile App"/>
    <n v="5.9014945652173916"/>
    <n v="5.9014945652173916"/>
    <n v="2"/>
  </r>
  <r>
    <s v="01-2200565472"/>
    <s v="Modina Tuck Shop"/>
    <s v="Convenience Store"/>
    <s v="Unilever SA"/>
    <s v="Domestos Toilet Cleaner  "/>
    <s v="Home Care"/>
    <s v="Household Clean"/>
    <s v="Domestos Summer Fresh Multipurpose Thick Bleach 500 ML"/>
    <n v="1"/>
    <n v="83.97"/>
    <s v="delivered"/>
    <x v="195"/>
    <s v="Ismael Ishmael"/>
    <x v="1"/>
    <s v="ZA"/>
    <s v="ZAR"/>
    <s v="Mobile App"/>
    <n v="5.7044836956521738"/>
    <n v="5.7044836956521738"/>
    <n v="2"/>
  </r>
  <r>
    <s v="01-2200565473"/>
    <s v="Blue Container"/>
    <s v="Convenience Store"/>
    <s v="Unilever SA"/>
    <s v="Sunlight Laundry Detergent  "/>
    <s v="Home Care"/>
    <s v="Fabric Clean"/>
    <s v="Sunlight 2 in 1 Spring Sensations Handwashing Powder 1kg"/>
    <n v="3"/>
    <n v="23.99"/>
    <s v="delivered"/>
    <x v="196"/>
    <s v="Nomfundo Sibongile"/>
    <x v="1"/>
    <s v="ZA"/>
    <s v="ZAR"/>
    <s v="Mobile App"/>
    <n v="1.6297554347826084"/>
    <n v="4.8892663043478253"/>
    <n v="1"/>
  </r>
  <r>
    <s v="01-2200565473"/>
    <s v="Blue Container"/>
    <s v="Convenience Store"/>
    <s v="Unilever SA"/>
    <s v="Lux  "/>
    <s v="Personal Care"/>
    <s v="Toileteries"/>
    <s v="Lux Soft Caress Beauty Soap 175gr"/>
    <n v="1"/>
    <n v="50.78"/>
    <s v="delivered"/>
    <x v="196"/>
    <s v="Nomfundo Sibongile"/>
    <x v="1"/>
    <s v="ZA"/>
    <s v="ZAR"/>
    <s v="Mobile App"/>
    <n v="3.449728260869565"/>
    <n v="3.449728260869565"/>
    <n v="1"/>
  </r>
  <r>
    <s v="01-2200565476"/>
    <s v="Blessed Assurance Stores"/>
    <s v="Convenience Store"/>
    <s v="PZ Cussons Nigeria Plc"/>
    <s v="Canoe Bar Soap"/>
    <s v="Home Care"/>
    <s v="Fabric Clean"/>
    <s v="CANOE WRAPPED EXTRA CARE 230GX24"/>
    <n v="5"/>
    <n v="4200"/>
    <s v="delivered"/>
    <x v="197"/>
    <s v="Hameed Suberu"/>
    <x v="0"/>
    <s v="NG"/>
    <s v="NGN"/>
    <s v="Field Sales"/>
    <n v="10.447761194029852"/>
    <n v="52.238805970149258"/>
    <n v="3.2284722222248092"/>
  </r>
  <r>
    <s v="01-2200565474"/>
    <s v="Shalom Supermarket F"/>
    <s v="Kiosk"/>
    <s v="Unilever SA"/>
    <s v="Joko Tea  "/>
    <s v="Breakfast &amp; Snacks "/>
    <s v="Coffee / Tea"/>
    <s v="Joko  Regular Tagless Tea Bags 10ea"/>
    <n v="1"/>
    <n v="99.82"/>
    <s v="cancelled"/>
    <x v="198"/>
    <s v="Kagiso Katlego"/>
    <x v="1"/>
    <s v="ZA"/>
    <s v="ZAR"/>
    <s v="Mobile App"/>
    <n v="6.7812499999999991"/>
    <n v="6.7812499999999991"/>
    <n v="3"/>
  </r>
  <r>
    <s v="01-2200565474"/>
    <s v="Shalom Supermarket F"/>
    <s v="Kiosk"/>
    <s v="Unilever SA"/>
    <s v="Sunlight Dishwashing Liquid  "/>
    <s v="Home Care"/>
    <s v="Household Clean"/>
    <s v="Sunlight Lemon 100 Dishwashing Liquid 400ml"/>
    <n v="1"/>
    <n v="83.63"/>
    <s v="cancelled"/>
    <x v="198"/>
    <s v="Kagiso Katlego"/>
    <x v="1"/>
    <s v="ZA"/>
    <s v="ZAR"/>
    <s v="Mobile App"/>
    <n v="5.6813858695652169"/>
    <n v="5.6813858695652169"/>
    <n v="3"/>
  </r>
  <r>
    <s v="01-2200565474"/>
    <s v="Shalom Supermarket F"/>
    <s v="Kiosk"/>
    <s v="Unilever SA"/>
    <s v="Knorr Aromat Seasoning  "/>
    <s v="Food"/>
    <s v="Spices"/>
    <s v="Knorr Aromat Original Seasoning 75gr"/>
    <n v="1"/>
    <n v="106.49"/>
    <s v="cancelled"/>
    <x v="198"/>
    <s v="Kagiso Katlego"/>
    <x v="1"/>
    <s v="ZA"/>
    <s v="ZAR"/>
    <s v="Mobile App"/>
    <n v="7.2343749999999991"/>
    <n v="7.2343749999999991"/>
    <n v="3"/>
  </r>
  <r>
    <s v="01-2200565478"/>
    <s v="Blue Corne Tuck Shop"/>
    <s v="Convenience Store"/>
    <s v="Unilever SA"/>
    <s v="Sunlight Laundry Detergent  "/>
    <s v="Home Care"/>
    <s v="Fabric Clean"/>
    <s v="Sunlight  Lavender Fabric Conditioner Pre-Dilute 500ml"/>
    <n v="2"/>
    <n v="14.49"/>
    <s v="cancelled"/>
    <x v="199"/>
    <s v="Nomfundo Sibongile"/>
    <x v="1"/>
    <s v="ZA"/>
    <s v="ZAR"/>
    <s v="Telesales"/>
    <n v="0.984375"/>
    <n v="1.96875"/>
    <n v="1"/>
  </r>
  <r>
    <s v="01-2200565478"/>
    <s v="Blue Corne Tuck Shop"/>
    <s v="Convenience Store"/>
    <s v="Unilever SA"/>
    <s v="Knorrox Stock Cubes  "/>
    <s v="Food"/>
    <s v="Spices"/>
    <s v="Knorrox Chilli Beef Stock Cubes 2ea"/>
    <n v="1"/>
    <n v="69.459999999999994"/>
    <s v="cancelled"/>
    <x v="199"/>
    <s v="Nomfundo Sibongile"/>
    <x v="1"/>
    <s v="ZA"/>
    <s v="ZAR"/>
    <s v="Telesales"/>
    <n v="4.7187499999999991"/>
    <n v="4.7187499999999991"/>
    <n v="1"/>
  </r>
  <r>
    <s v="01-2200565478"/>
    <s v="Blue Corne Tuck Shop"/>
    <s v="Convenience Store"/>
    <s v="Unilever SA"/>
    <s v="Handy Andy Cleaning Cream  "/>
    <s v="Home Care"/>
    <s v="Household Clean"/>
    <s v="Handy Andy  Ammonia Cleaning Cream 500ml"/>
    <n v="1"/>
    <n v="67.33"/>
    <s v="cancelled"/>
    <x v="199"/>
    <s v="Nomfundo Sibongile"/>
    <x v="1"/>
    <s v="ZA"/>
    <s v="ZAR"/>
    <s v="Telesales"/>
    <n v="4.5740489130434776"/>
    <n v="4.5740489130434776"/>
    <n v="1"/>
  </r>
  <r>
    <s v="01-2200565478"/>
    <s v="Blue Corne Tuck Shop"/>
    <s v="Convenience Store"/>
    <s v="Unilever SA"/>
    <s v="Sunlight Laundry Detergent  "/>
    <s v="Home Care"/>
    <s v="Fabric Clean"/>
    <s v="Sunlight  Summer Dew Fabric Conditioner Pre-Dilute 500ml"/>
    <n v="2"/>
    <n v="14.49"/>
    <s v="cancelled"/>
    <x v="199"/>
    <s v="Nomfundo Sibongile"/>
    <x v="1"/>
    <s v="ZA"/>
    <s v="ZAR"/>
    <s v="Telesales"/>
    <n v="0.984375"/>
    <n v="1.96875"/>
    <n v="1"/>
  </r>
  <r>
    <s v="01-2200565479"/>
    <s v="Dzudzukani Tuck Shop."/>
    <s v="Convenience Store"/>
    <s v="Unilever SA"/>
    <s v="Handy Andy Cleaning Cream  "/>
    <s v="Home Care"/>
    <s v="Household Clean"/>
    <s v="Handy Andy  Lavender Cleaning Cream 750ml"/>
    <n v="1"/>
    <n v="94.99"/>
    <s v="delivered"/>
    <x v="200"/>
    <s v="Nomfundo Sibongile"/>
    <x v="1"/>
    <s v="ZA"/>
    <s v="ZAR"/>
    <s v="Mobile App"/>
    <n v="6.4531249999999991"/>
    <n v="6.4531249999999991"/>
    <n v="2"/>
  </r>
  <r>
    <s v="01-2200565479"/>
    <s v="Dzudzukani Tuck Shop."/>
    <s v="Convenience Store"/>
    <s v="Unilever SA"/>
    <s v="Sunlight Laundry Detergent  "/>
    <s v="Home Care"/>
    <s v="Fabric Clean"/>
    <s v="Sunlight Regular Mild &amp; Gentle Laundry Bar 250g x 84"/>
    <n v="1"/>
    <n v="38.159999999999997"/>
    <s v="delivered"/>
    <x v="200"/>
    <s v="Nomfundo Sibongile"/>
    <x v="1"/>
    <s v="ZA"/>
    <s v="ZAR"/>
    <s v="Mobile App"/>
    <n v="2.5923913043478257"/>
    <n v="2.5923913043478257"/>
    <n v="2"/>
  </r>
  <r>
    <s v="01-2200565479"/>
    <s v="Dzudzukani Tuck Shop."/>
    <s v="Convenience Store"/>
    <s v="Unilever SA"/>
    <s v="Surf Detergent  "/>
    <s v="Home Care"/>
    <s v="Fabric Clean"/>
    <s v="Surf Regular Hand Washing Powder 600gr"/>
    <n v="1"/>
    <n v="86.87"/>
    <s v="delivered"/>
    <x v="200"/>
    <s v="Nomfundo Sibongile"/>
    <x v="1"/>
    <s v="ZA"/>
    <s v="ZAR"/>
    <s v="Mobile App"/>
    <n v="5.9014945652173916"/>
    <n v="5.9014945652173916"/>
    <n v="2"/>
  </r>
  <r>
    <s v="01-2200565486"/>
    <s v="Tolchukwu Store"/>
    <s v="Supermarket"/>
    <s v="Guinness Nigeria Plc"/>
    <s v="Smirnoff Ice"/>
    <s v="Drinks"/>
    <s v="RTD"/>
    <s v="Smirnoff Ice Can 33cl x 24"/>
    <n v="1"/>
    <n v="5620"/>
    <s v="delivered"/>
    <x v="143"/>
    <s v="Ezra _x0009_ Iwuajoku"/>
    <x v="0"/>
    <s v="NG"/>
    <s v="NGN"/>
    <s v="Telesales"/>
    <n v="13.980099502487562"/>
    <n v="13.980099502487562"/>
    <n v="1.297222222223354"/>
  </r>
  <r>
    <s v="01-2200565486"/>
    <s v="Tolchukwu Store"/>
    <s v="Supermarket"/>
    <s v="Hayat Kimya Nigeria Limited"/>
    <s v="Molfix Twin"/>
    <s v="Baby"/>
    <s v="Infant Care"/>
    <s v="Molfix Twin Maxi(7-18 kg) by 32, pack of 4"/>
    <n v="1"/>
    <n v="7430"/>
    <s v="delivered"/>
    <x v="143"/>
    <s v="Ezra _x0009_ Iwuajoku"/>
    <x v="0"/>
    <s v="NG"/>
    <s v="NGN"/>
    <s v="Telesales"/>
    <n v="18.482587064676618"/>
    <n v="18.482587064676618"/>
    <n v="1.297222222223354"/>
  </r>
  <r>
    <s v="01-2200565488"/>
    <s v="Harmony Store"/>
    <s v="Supermarket"/>
    <s v="DUFIL Prima foods Plc"/>
    <s v="Indomie Super Pack"/>
    <s v="Food"/>
    <s v="Processed Food"/>
    <s v="Indomie Super Pack Onion 120g x 40"/>
    <n v="1"/>
    <n v="4150"/>
    <s v="delivered"/>
    <x v="201"/>
    <s v="Funmilayo Isaac Agoi"/>
    <x v="0"/>
    <s v="NG"/>
    <s v="NGN"/>
    <s v="Telesales"/>
    <n v="10.323383084577115"/>
    <n v="10.323383084577115"/>
    <n v="3.2180555555605679"/>
  </r>
  <r>
    <s v="01-2200565488"/>
    <s v="Harmony Store"/>
    <s v="Supermarket"/>
    <s v="Flour Mills of Nigeria"/>
    <s v="Golden Penny Flour"/>
    <s v="Food"/>
    <s v="Processed Food"/>
    <s v="Golden Penny Flour 50kg x 1"/>
    <n v="1"/>
    <n v="15800"/>
    <s v="delivered"/>
    <x v="201"/>
    <s v="Funmilayo Isaac Agoi"/>
    <x v="0"/>
    <s v="NG"/>
    <s v="NGN"/>
    <s v="Telesales"/>
    <n v="39.303482587064678"/>
    <n v="39.303482587064678"/>
    <n v="3.2180555555605679"/>
  </r>
  <r>
    <s v="01-2200565488"/>
    <s v="Harmony Store"/>
    <s v="Supermarket"/>
    <s v="Guinness Nigeria Plc"/>
    <s v="Guinness Foreign Extra Stout"/>
    <s v="Drinks"/>
    <s v="Beer"/>
    <s v="Guinness Foreign Extra Stout Can 33cl x 24"/>
    <n v="1"/>
    <n v="5500"/>
    <s v="delivered"/>
    <x v="201"/>
    <s v="Funmilayo Isaac Agoi"/>
    <x v="0"/>
    <s v="NG"/>
    <s v="NGN"/>
    <s v="Telesales"/>
    <n v="13.681592039800995"/>
    <n v="13.681592039800995"/>
    <n v="3.2180555555605679"/>
  </r>
  <r>
    <s v="01-2200565493"/>
    <s v="Ali Discount"/>
    <s v="Convenience Store"/>
    <s v="Unilever SA"/>
    <s v="Sunlight Laundry Detergent  "/>
    <s v="Home Care"/>
    <s v="Fabric Clean"/>
    <s v="Sunlight 2 in 1 Spring Sensations Handwashing Powder 600gr"/>
    <n v="1"/>
    <n v="89.36"/>
    <s v="delivered"/>
    <x v="202"/>
    <s v="Ismael Ishmael"/>
    <x v="1"/>
    <s v="ZA"/>
    <s v="ZAR"/>
    <s v="Mobile App"/>
    <n v="6.070652173913043"/>
    <n v="6.070652173913043"/>
    <n v="2"/>
  </r>
  <r>
    <s v="01-2200565493"/>
    <s v="Ali Discount"/>
    <s v="Convenience Store"/>
    <s v="Unilever SA"/>
    <s v="Sunlight Laundry Detergent  "/>
    <s v="Home Care"/>
    <s v="Fabric Clean"/>
    <s v="Sunlight Regular Mild &amp; Gentle Laundry Bar 250g x 84"/>
    <n v="2"/>
    <n v="38.159999999999997"/>
    <s v="delivered"/>
    <x v="202"/>
    <s v="Ismael Ishmael"/>
    <x v="1"/>
    <s v="ZA"/>
    <s v="ZAR"/>
    <s v="Mobile App"/>
    <n v="2.5923913043478257"/>
    <n v="5.1847826086956514"/>
    <n v="2"/>
  </r>
  <r>
    <s v="01-2200565495"/>
    <s v="Jaharana Mini Market"/>
    <s v="Convenience Store"/>
    <s v="Unilever SA"/>
    <s v="Sunlight Laundry Detergent  "/>
    <s v="Home Care"/>
    <s v="Fabric Clean"/>
    <s v="Sunlight Laundry Bar 12x125g"/>
    <n v="1"/>
    <n v="44.99"/>
    <s v="delivered"/>
    <x v="203"/>
    <s v="Kagiso Katlego"/>
    <x v="1"/>
    <s v="ZA"/>
    <s v="ZAR"/>
    <s v="Mobile App"/>
    <n v="3.0563858695652173"/>
    <n v="3.0563858695652173"/>
    <n v="1"/>
  </r>
  <r>
    <s v="01-2200565495"/>
    <s v="Jaharana Mini Market"/>
    <s v="Convenience Store"/>
    <s v="Unilever SA"/>
    <s v="OMO  "/>
    <s v="Home Care"/>
    <s v="Fabric Clean"/>
    <s v="OMO Regular Power of Ten Hands Hand Washing Powder Laundry 600gr"/>
    <n v="1"/>
    <n v="95.98"/>
    <s v="delivered"/>
    <x v="203"/>
    <s v="Kagiso Katlego"/>
    <x v="1"/>
    <s v="ZA"/>
    <s v="ZAR"/>
    <s v="Mobile App"/>
    <n v="6.5203804347826084"/>
    <n v="6.5203804347826084"/>
    <n v="1"/>
  </r>
  <r>
    <s v="01-2200565495"/>
    <s v="Jaharana Mini Market"/>
    <s v="Convenience Store"/>
    <s v="Unilever SA"/>
    <s v="Robertsons Spices  "/>
    <s v="Food"/>
    <s v="Spices"/>
    <s v="Robertsons White Pepper Spice Envelope 7gr"/>
    <n v="1"/>
    <n v="60.26"/>
    <s v="delivered"/>
    <x v="203"/>
    <s v="Kagiso Katlego"/>
    <x v="1"/>
    <s v="ZA"/>
    <s v="ZAR"/>
    <s v="Mobile App"/>
    <n v="4.09375"/>
    <n v="4.09375"/>
    <n v="1"/>
  </r>
  <r>
    <s v="01-2200565496"/>
    <s v="Mamo Bless Shop"/>
    <s v="Supermarket"/>
    <s v="Unilever SA"/>
    <s v="Joko Tea  "/>
    <s v="Breakfast &amp; Snacks "/>
    <s v="Coffee / Tea"/>
    <s v="Joko Black Tea Loose 30X20g"/>
    <n v="1"/>
    <n v="118.34"/>
    <s v="delivered"/>
    <x v="204"/>
    <s v="Nomfundo Sibongile"/>
    <x v="1"/>
    <s v="ZA"/>
    <s v="ZAR"/>
    <s v="Telesales"/>
    <n v="8.039402173913043"/>
    <n v="8.039402173913043"/>
    <n v="3"/>
  </r>
  <r>
    <s v="01-2200565496"/>
    <s v="Mamo Bless Shop"/>
    <s v="Supermarket"/>
    <s v="Unilever SA"/>
    <s v="OMO  "/>
    <s v="Home Care"/>
    <s v="Fabric Clean"/>
    <s v="OMO Regular Power of Ten Hands Hand Washing Powder Laundry 600gr"/>
    <n v="1"/>
    <n v="95.98"/>
    <s v="delivered"/>
    <x v="204"/>
    <s v="Nomfundo Sibongile"/>
    <x v="1"/>
    <s v="ZA"/>
    <s v="ZAR"/>
    <s v="Telesales"/>
    <n v="6.5203804347826084"/>
    <n v="6.5203804347826084"/>
    <n v="3"/>
  </r>
  <r>
    <s v="01-2200565499"/>
    <s v="Bafana Supermarket"/>
    <s v="Convenience Store"/>
    <s v="Unilever SA"/>
    <s v="Vaseline Petroleum Jelly  "/>
    <s v="Personal Care"/>
    <s v="Toileteries"/>
    <s v="Vaseline Blue Seal Original Petroleum Jelly 50ml"/>
    <n v="1"/>
    <n v="91.22"/>
    <s v="delivered"/>
    <x v="205"/>
    <s v="Ismael Ishmael"/>
    <x v="1"/>
    <s v="ZA"/>
    <s v="ZAR"/>
    <s v="Mobile App"/>
    <n v="6.1970108695652169"/>
    <n v="6.1970108695652169"/>
    <n v="3"/>
  </r>
  <r>
    <s v="01-2200565499"/>
    <s v="Bafana Supermarket"/>
    <s v="Convenience Store"/>
    <s v="Unilever SA"/>
    <s v="Sunlight Dishwashing Liquid  "/>
    <s v="Home Care"/>
    <s v="Household Clean"/>
    <s v="Sunlight Lemon 100 Dishwashing Liquid 400ml"/>
    <n v="1"/>
    <n v="83.63"/>
    <s v="delivered"/>
    <x v="205"/>
    <s v="Ismael Ishmael"/>
    <x v="1"/>
    <s v="ZA"/>
    <s v="ZAR"/>
    <s v="Mobile App"/>
    <n v="5.6813858695652169"/>
    <n v="5.6813858695652169"/>
    <n v="3"/>
  </r>
  <r>
    <s v="01-2200565499"/>
    <s v="Bafana Supermarket"/>
    <s v="Convenience Store"/>
    <s v="Unilever SA"/>
    <s v="Robertsons Spices  "/>
    <s v="Food"/>
    <s v="Spices"/>
    <s v="Robertsons Peri-Peri Spice Envelope 7gr"/>
    <n v="1"/>
    <n v="60.26"/>
    <s v="delivered"/>
    <x v="205"/>
    <s v="Ismael Ishmael"/>
    <x v="1"/>
    <s v="ZA"/>
    <s v="ZAR"/>
    <s v="Mobile App"/>
    <n v="4.09375"/>
    <n v="4.09375"/>
    <n v="3"/>
  </r>
  <r>
    <s v="01-2200565502"/>
    <s v="Levine Kanana Jubilee Mall Tuck Shop"/>
    <s v="Kiosk"/>
    <s v="Unilever SA"/>
    <s v="Sunlight Dishwashing Liquid  "/>
    <s v="Home Care"/>
    <s v="Household Clean"/>
    <s v="Sunlight Lemon 100 Dishwashing Liquid 400ml"/>
    <n v="2"/>
    <n v="83.63"/>
    <s v="delivered"/>
    <x v="206"/>
    <s v="Ismael Ishmael"/>
    <x v="1"/>
    <s v="ZA"/>
    <s v="ZAR"/>
    <s v="Mobile App"/>
    <n v="5.6813858695652169"/>
    <n v="11.362771739130434"/>
    <n v="2"/>
  </r>
  <r>
    <s v="01-2200565503"/>
    <s v="Sharif Supermarket"/>
    <s v="Supermarket"/>
    <s v="Unilever SA"/>
    <s v="Knorr Soups  "/>
    <s v="Food"/>
    <s v="Spices"/>
    <s v="Knorr Beef &amp; Onion Soup 50gr"/>
    <n v="1"/>
    <n v="38.18"/>
    <s v="cancelled"/>
    <x v="207"/>
    <s v="Ismael Ishmael"/>
    <x v="1"/>
    <s v="ZA"/>
    <s v="ZAR"/>
    <s v="Telesales"/>
    <n v="2.59375"/>
    <n v="2.59375"/>
    <n v="3"/>
  </r>
  <r>
    <s v="01-2200565503"/>
    <s v="Sharif Supermarket"/>
    <s v="Supermarket"/>
    <s v="Unilever SA"/>
    <s v="OMO  "/>
    <s v="Home Care"/>
    <s v="Fabric Clean"/>
    <s v="OMO Regular Power of Ten Hands Hand Washing Powder Laundry 600gr"/>
    <n v="1"/>
    <n v="95.98"/>
    <s v="cancelled"/>
    <x v="207"/>
    <s v="Ismael Ishmael"/>
    <x v="1"/>
    <s v="ZA"/>
    <s v="ZAR"/>
    <s v="Telesales"/>
    <n v="6.5203804347826084"/>
    <n v="6.5203804347826084"/>
    <n v="3"/>
  </r>
  <r>
    <s v="01-2200565506"/>
    <s v="Life General Dealer"/>
    <s v="Kiosk"/>
    <s v="Unilever SA"/>
    <s v="Robertsons Spices  "/>
    <s v="Food"/>
    <s v="Spices"/>
    <s v="Robertsons Steak &amp; Chops Spice Envelope 7gr"/>
    <n v="1"/>
    <n v="60.26"/>
    <s v="cancelled"/>
    <x v="208"/>
    <s v="Ismael Ishmael"/>
    <x v="1"/>
    <s v="ZA"/>
    <s v="ZAR"/>
    <s v="Telesales"/>
    <n v="4.09375"/>
    <n v="4.09375"/>
    <n v="3"/>
  </r>
  <r>
    <s v="01-2200565506"/>
    <s v="Life General Dealer"/>
    <s v="Kiosk"/>
    <s v="Unilever SA"/>
    <s v="Robertsons Rajah Spices  "/>
    <s v="Food"/>
    <s v="Spices"/>
    <s v="Robertsons Rajah Medium Curry Powder 7gr"/>
    <n v="1"/>
    <n v="60.26"/>
    <s v="cancelled"/>
    <x v="208"/>
    <s v="Ismael Ishmael"/>
    <x v="1"/>
    <s v="ZA"/>
    <s v="ZAR"/>
    <s v="Telesales"/>
    <n v="4.09375"/>
    <n v="4.09375"/>
    <n v="3"/>
  </r>
  <r>
    <s v="01-2200565506"/>
    <s v="Life General Dealer"/>
    <s v="Kiosk"/>
    <s v="Unilever SA"/>
    <s v="Knorr Soups  "/>
    <s v="Food"/>
    <s v="Spices"/>
    <s v="Knorr Minestrone Soup 50gr"/>
    <n v="1"/>
    <n v="38.18"/>
    <s v="cancelled"/>
    <x v="208"/>
    <s v="Ismael Ishmael"/>
    <x v="1"/>
    <s v="ZA"/>
    <s v="ZAR"/>
    <s v="Telesales"/>
    <n v="2.59375"/>
    <n v="2.59375"/>
    <n v="3"/>
  </r>
  <r>
    <s v="01-2200565514"/>
    <s v="Pelumee Stores"/>
    <s v="Convenience Store"/>
    <s v="PZ Cussons Nigeria Plc"/>
    <s v="Canoe Bar Soap"/>
    <s v="Home Care"/>
    <s v="Fabric Clean"/>
    <s v="CANOE WRAPPED EXTRA CARE 230GX24"/>
    <n v="1"/>
    <n v="4200"/>
    <s v="delivered"/>
    <x v="209"/>
    <s v="Kayode  Taiwo"/>
    <x v="0"/>
    <s v="NG"/>
    <s v="NGN"/>
    <s v="Field Sales"/>
    <n v="10.447761194029852"/>
    <n v="10.447761194029852"/>
    <n v="1.2833333333328483"/>
  </r>
  <r>
    <s v="01-2200565520"/>
    <s v="Frienship Supermarket"/>
    <s v="Kiosk"/>
    <s v="Unilever SA"/>
    <s v="Lifebuoy Bath Soap  "/>
    <s v="Personal Care"/>
    <s v="Toileteries"/>
    <s v="Lifebuoy Germ Protection Lemon Fresh Soap Bar 175gr"/>
    <n v="1"/>
    <n v="50.23"/>
    <s v="delivered"/>
    <x v="210"/>
    <s v="Ismael Ishmael"/>
    <x v="1"/>
    <s v="ZA"/>
    <s v="ZAR"/>
    <s v="Telesales"/>
    <n v="3.4123641304347823"/>
    <n v="3.4123641304347823"/>
    <n v="3"/>
  </r>
  <r>
    <s v="01-2200565520"/>
    <s v="Frienship Supermarket"/>
    <s v="Kiosk"/>
    <s v="Unilever SA"/>
    <s v="Sunlight Laundry Detergent  "/>
    <s v="Home Care"/>
    <s v="Fabric Clean"/>
    <s v="Sunlight 2 in 1 Spring Sensations Handwashing Powder 1kg"/>
    <n v="3"/>
    <n v="23.99"/>
    <s v="delivered"/>
    <x v="210"/>
    <s v="Ismael Ishmael"/>
    <x v="1"/>
    <s v="ZA"/>
    <s v="ZAR"/>
    <s v="Telesales"/>
    <n v="1.6297554347826084"/>
    <n v="4.8892663043478253"/>
    <n v="3"/>
  </r>
  <r>
    <s v="01-2200565524"/>
    <s v="Endurance Store"/>
    <s v="Convenience Store"/>
    <s v="Chi Nigeria Limited"/>
    <s v="Hollandia Evap. Milk"/>
    <s v="Breakfast &amp; Snacks "/>
    <s v="Yoghurt"/>
    <s v="HOLLANDIA EVAP MILK 120g x 24"/>
    <n v="6"/>
    <n v="3200"/>
    <s v="delivered"/>
    <x v="133"/>
    <s v="Mcdonald  Aideloje"/>
    <x v="0"/>
    <s v="NG"/>
    <s v="NGN"/>
    <s v="Telesales"/>
    <n v="7.9601990049751246"/>
    <n v="47.761194029850749"/>
    <n v="1.2291666666642413"/>
  </r>
  <r>
    <s v="01-2200565526"/>
    <s v="Shorty General Dealer"/>
    <s v="Kiosk"/>
    <s v="Unilever SA"/>
    <s v="Sunlight Dishwashing Liquid  "/>
    <s v="Home Care"/>
    <s v="Household Clean"/>
    <s v="Sunlight Lemon 100 Dishwashing Liquid 400ml"/>
    <n v="1"/>
    <n v="83.63"/>
    <s v="cancelled"/>
    <x v="211"/>
    <s v="Ismael Ishmael"/>
    <x v="1"/>
    <s v="ZA"/>
    <s v="ZAR"/>
    <s v="Mobile App"/>
    <n v="5.6813858695652169"/>
    <n v="5.6813858695652169"/>
    <n v="2"/>
  </r>
  <r>
    <s v="01-2200565527"/>
    <s v="Justin Stores"/>
    <s v="Supermarket"/>
    <s v="Hayat Kimya Nigeria Limited"/>
    <s v="Molfix Small"/>
    <s v="Baby"/>
    <s v="Infant Care"/>
    <s v="Molfix Small Mini(3-6 kg) by 10, pack of 12"/>
    <n v="2"/>
    <n v="4660"/>
    <s v="delivered"/>
    <x v="212"/>
    <s v="Samuel Shola"/>
    <x v="0"/>
    <s v="NG"/>
    <s v="NGN"/>
    <s v="Telesales"/>
    <n v="11.592039800995025"/>
    <n v="23.184079601990049"/>
    <n v="1.4020833333343035"/>
  </r>
  <r>
    <s v="01-2200565530"/>
    <s v="Lam Lam Tuck Shop"/>
    <s v="Convenience Store"/>
    <s v="Unilever SA"/>
    <s v="Lifebuoy Bath Soap  "/>
    <s v="Personal Care"/>
    <s v="Toileteries"/>
    <s v="Lifebuoy Germ Protection Total Soap Bar 175gr"/>
    <n v="1"/>
    <n v="50.23"/>
    <s v="delivered"/>
    <x v="33"/>
    <s v="Nomfundo Sibongile"/>
    <x v="1"/>
    <s v="ZA"/>
    <s v="ZAR"/>
    <s v="Mobile App"/>
    <n v="3.4123641304347823"/>
    <n v="3.4123641304347823"/>
    <n v="1"/>
  </r>
  <r>
    <s v="01-2200565530"/>
    <s v="Lam Lam Tuck Shop"/>
    <s v="Convenience Store"/>
    <s v="Unilever SA"/>
    <s v="Knorr Soups  "/>
    <s v="Food"/>
    <s v="Spices"/>
    <s v="Knorr Minestrone Soup 50gr"/>
    <n v="2"/>
    <n v="38.18"/>
    <s v="delivered"/>
    <x v="33"/>
    <s v="Nomfundo Sibongile"/>
    <x v="1"/>
    <s v="ZA"/>
    <s v="ZAR"/>
    <s v="Mobile App"/>
    <n v="2.59375"/>
    <n v="5.1875"/>
    <n v="1"/>
  </r>
  <r>
    <s v="01-2200565530"/>
    <s v="Lam Lam Tuck Shop"/>
    <s v="Convenience Store"/>
    <s v="Unilever SA"/>
    <s v="Sunlight Laundry Detergent  "/>
    <s v="Home Care"/>
    <s v="Fabric Clean"/>
    <s v="Sunlight 2 in 1 Spring Sensations Handwashing Powder 300gr"/>
    <n v="1"/>
    <n v="47.47"/>
    <s v="delivered"/>
    <x v="33"/>
    <s v="Nomfundo Sibongile"/>
    <x v="1"/>
    <s v="ZA"/>
    <s v="ZAR"/>
    <s v="Mobile App"/>
    <n v="3.2248641304347823"/>
    <n v="3.2248641304347823"/>
    <n v="1"/>
  </r>
  <r>
    <s v="01-2200565530"/>
    <s v="Lam Lam Tuck Shop"/>
    <s v="Convenience Store"/>
    <s v="Unilever SA"/>
    <s v="Lux  "/>
    <s v="Personal Care"/>
    <s v="Toileteries"/>
    <s v="Lux Soft Caress Beauty Soap 175gr"/>
    <n v="1"/>
    <n v="50.78"/>
    <s v="delivered"/>
    <x v="33"/>
    <s v="Nomfundo Sibongile"/>
    <x v="1"/>
    <s v="ZA"/>
    <s v="ZAR"/>
    <s v="Mobile App"/>
    <n v="3.449728260869565"/>
    <n v="3.449728260869565"/>
    <n v="1"/>
  </r>
  <r>
    <s v="01-2200565533"/>
    <s v="Bafana Shop"/>
    <s v="Convenience Store"/>
    <s v="Unilever SA"/>
    <s v="Sunlight Laundry Detergent  "/>
    <s v="Home Care"/>
    <s v="Fabric Clean"/>
    <s v="Sunlight Regular Mild &amp; Gentle Laundry Bar 250g x 84"/>
    <n v="2"/>
    <n v="38.159999999999997"/>
    <s v="delivered"/>
    <x v="213"/>
    <s v="Ismael Ishmael"/>
    <x v="1"/>
    <s v="ZA"/>
    <s v="ZAR"/>
    <s v="Mobile App"/>
    <n v="2.5923913043478257"/>
    <n v="5.1847826086956514"/>
    <n v="2"/>
  </r>
  <r>
    <s v="01-2200565533"/>
    <s v="Bafana Shop"/>
    <s v="Convenience Store"/>
    <s v="Unilever SA"/>
    <s v="Robertsons Spices  "/>
    <s v="Food"/>
    <s v="Spices"/>
    <s v="Robertsons Chicken Spice Envelope 7gr"/>
    <n v="1"/>
    <n v="60.26"/>
    <s v="delivered"/>
    <x v="213"/>
    <s v="Ismael Ishmael"/>
    <x v="1"/>
    <s v="ZA"/>
    <s v="ZAR"/>
    <s v="Mobile App"/>
    <n v="4.09375"/>
    <n v="4.09375"/>
    <n v="2"/>
  </r>
  <r>
    <s v="01-2200565533"/>
    <s v="Bafana Shop"/>
    <s v="Convenience Store"/>
    <s v="Unilever SA"/>
    <s v="OMO  "/>
    <s v="Home Care"/>
    <s v="Fabric Clean"/>
    <s v="OMO Regular Power of Ten Hands Hand Washing Powder Laundry 300gr"/>
    <n v="1"/>
    <n v="51.2"/>
    <s v="delivered"/>
    <x v="213"/>
    <s v="Ismael Ishmael"/>
    <x v="1"/>
    <s v="ZA"/>
    <s v="ZAR"/>
    <s v="Mobile App"/>
    <n v="3.4782608695652173"/>
    <n v="3.4782608695652173"/>
    <n v="2"/>
  </r>
  <r>
    <s v="01-2200565535"/>
    <s v="James Tuck Shop"/>
    <s v="Convenience Store"/>
    <s v="Unilever SA"/>
    <s v="Handy Andy Cleaning Cream  "/>
    <s v="Home Care"/>
    <s v="Household Clean"/>
    <s v="Handy Andy  Ammonia Cleaning Cream 500ml"/>
    <n v="1"/>
    <n v="67.33"/>
    <s v="delivered"/>
    <x v="214"/>
    <s v="Ismael Ishmael"/>
    <x v="1"/>
    <s v="ZA"/>
    <s v="ZAR"/>
    <s v="Mobile App"/>
    <n v="4.5740489130434776"/>
    <n v="4.5740489130434776"/>
    <n v="2"/>
  </r>
  <r>
    <s v="01-2200565535"/>
    <s v="James Tuck Shop"/>
    <s v="Convenience Store"/>
    <s v="Unilever SA"/>
    <s v="Robertsons Rajah Spices  "/>
    <s v="Food"/>
    <s v="Spices"/>
    <s v="Robertsons Rajah Mild &amp; Spicy Curry Powder 7gr"/>
    <n v="1"/>
    <n v="60.26"/>
    <s v="delivered"/>
    <x v="214"/>
    <s v="Ismael Ishmael"/>
    <x v="1"/>
    <s v="ZA"/>
    <s v="ZAR"/>
    <s v="Mobile App"/>
    <n v="4.09375"/>
    <n v="4.09375"/>
    <n v="2"/>
  </r>
  <r>
    <s v="01-2200565535"/>
    <s v="James Tuck Shop"/>
    <s v="Convenience Store"/>
    <s v="Unilever SA"/>
    <s v="Domestos Toilet Cleaner  "/>
    <s v="Home Care"/>
    <s v="Household Clean"/>
    <s v="Domestos Summer Fresh Multipurpose Thick Bleach 500 ML"/>
    <n v="1"/>
    <n v="83.97"/>
    <s v="delivered"/>
    <x v="214"/>
    <s v="Ismael Ishmael"/>
    <x v="1"/>
    <s v="ZA"/>
    <s v="ZAR"/>
    <s v="Mobile App"/>
    <n v="5.7044836956521738"/>
    <n v="5.7044836956521738"/>
    <n v="2"/>
  </r>
  <r>
    <s v="01-2200565535"/>
    <s v="James Tuck Shop"/>
    <s v="Convenience Store"/>
    <s v="Unilever SA"/>
    <s v="OMO  "/>
    <s v="Home Care"/>
    <s v="Fabric Clean"/>
    <s v="OMO Regular Hand Washing Powder 1X2Kg"/>
    <n v="4"/>
    <n v="42.5"/>
    <s v="delivered"/>
    <x v="214"/>
    <s v="Ismael Ishmael"/>
    <x v="1"/>
    <s v="ZA"/>
    <s v="ZAR"/>
    <s v="Mobile App"/>
    <n v="2.887228260869565"/>
    <n v="11.54891304347826"/>
    <n v="2"/>
  </r>
  <r>
    <s v="01-2200565538"/>
    <s v="Tshelane Enterprice"/>
    <s v="Convenience Store"/>
    <s v="Unilever SA"/>
    <s v="Knorr Soups  "/>
    <s v="Food"/>
    <s v="Spices"/>
    <s v="Knorr Minestrone Soup 50gr"/>
    <n v="2"/>
    <n v="38.18"/>
    <s v="delivered"/>
    <x v="214"/>
    <s v="Nomfundo Sibongile"/>
    <x v="1"/>
    <s v="ZA"/>
    <s v="ZAR"/>
    <s v="Mobile App"/>
    <n v="2.59375"/>
    <n v="5.1875"/>
    <n v="2"/>
  </r>
  <r>
    <s v="01-2200565538"/>
    <s v="Tshelane Enterprice"/>
    <s v="Convenience Store"/>
    <s v="Unilever SA"/>
    <s v="Lux  "/>
    <s v="Personal Care"/>
    <s v="Toileteries"/>
    <s v="Lux Soft Caress Beauty Soap 175gr"/>
    <n v="2"/>
    <n v="50.78"/>
    <s v="delivered"/>
    <x v="214"/>
    <s v="Nomfundo Sibongile"/>
    <x v="1"/>
    <s v="ZA"/>
    <s v="ZAR"/>
    <s v="Mobile App"/>
    <n v="3.449728260869565"/>
    <n v="6.8994565217391299"/>
    <n v="2"/>
  </r>
  <r>
    <s v="01-2200565538"/>
    <s v="Tshelane Enterprice"/>
    <s v="Convenience Store"/>
    <s v="Unilever SA"/>
    <s v="Sunlight Dishwashing Liquid  "/>
    <s v="Home Care"/>
    <s v="Household Clean"/>
    <s v="Sunlight Lemon Dishwashing Liquid 750ml x 5"/>
    <n v="2"/>
    <n v="119.95"/>
    <s v="delivered"/>
    <x v="214"/>
    <s v="Nomfundo Sibongile"/>
    <x v="1"/>
    <s v="ZA"/>
    <s v="ZAR"/>
    <s v="Mobile App"/>
    <n v="8.148777173913043"/>
    <n v="16.297554347826086"/>
    <n v="2"/>
  </r>
  <r>
    <s v="01-2200565538"/>
    <s v="Tshelane Enterprice"/>
    <s v="Convenience Store"/>
    <s v="Unilever SA"/>
    <s v="Surf Detergent  "/>
    <s v="Home Care"/>
    <s v="Fabric Clean"/>
    <s v="Surf Regular Hand Washing Powder 2kg"/>
    <n v="10"/>
    <n v="31.5"/>
    <s v="delivered"/>
    <x v="214"/>
    <s v="Nomfundo Sibongile"/>
    <x v="1"/>
    <s v="ZA"/>
    <s v="ZAR"/>
    <s v="Mobile App"/>
    <n v="2.1399456521739131"/>
    <n v="21.399456521739133"/>
    <n v="2"/>
  </r>
  <r>
    <s v="01-2200565545"/>
    <s v="Adissy Stores"/>
    <s v="Convenience Store"/>
    <s v="Unilever Nigeria Plc"/>
    <s v="Sunlight Washing Powder"/>
    <s v="Home Care"/>
    <s v="Fabric Clean"/>
    <s v="Sunlight Destiny Hdw Powder Yellow 900g x 8"/>
    <n v="5"/>
    <n v="4200"/>
    <s v="delivered"/>
    <x v="175"/>
    <s v="Olatunji Oladele  Ezekiel"/>
    <x v="0"/>
    <s v="NG"/>
    <s v="NGN"/>
    <s v="Field Sales"/>
    <n v="10.447761194029852"/>
    <n v="52.238805970149258"/>
    <n v="1.2083333333357587"/>
  </r>
  <r>
    <s v="01-2200565549"/>
    <s v="Low Price Supermarket"/>
    <s v="Supermarket"/>
    <s v="Unilever SA"/>
    <s v="Sunlight Dishwashing Liquid  "/>
    <s v="Home Care"/>
    <s v="Household Clean"/>
    <s v="Sunlight Lemon Dishwashing Liquid 750ml x 5"/>
    <n v="1"/>
    <n v="119.95"/>
    <s v="delivered"/>
    <x v="215"/>
    <s v="Kagiso Katlego"/>
    <x v="1"/>
    <s v="ZA"/>
    <s v="ZAR"/>
    <s v="Mobile App"/>
    <n v="8.148777173913043"/>
    <n v="8.148777173913043"/>
    <n v="2"/>
  </r>
  <r>
    <s v="01-2200565549"/>
    <s v="Low Price Supermarket"/>
    <s v="Supermarket"/>
    <s v="Unilever SA"/>
    <s v="Sunlight Dishwashing Liquid  "/>
    <s v="Home Care"/>
    <s v="Household Clean"/>
    <s v="Sunlight Lemon 100 Dishwashing Liquid 400ml"/>
    <n v="1"/>
    <n v="83.63"/>
    <s v="delivered"/>
    <x v="215"/>
    <s v="Kagiso Katlego"/>
    <x v="1"/>
    <s v="ZA"/>
    <s v="ZAR"/>
    <s v="Mobile App"/>
    <n v="5.6813858695652169"/>
    <n v="5.6813858695652169"/>
    <n v="2"/>
  </r>
  <r>
    <s v="01-2200565548"/>
    <s v="Shukushukuma Spaza"/>
    <s v="Supermarket"/>
    <s v="Unilever SA"/>
    <s v="Surf Detergent  "/>
    <s v="Home Care"/>
    <s v="Fabric Clean"/>
    <s v="Surf Regular Hand Washing Powder 300gr"/>
    <n v="1"/>
    <n v="47.4"/>
    <s v="cancelled"/>
    <x v="216"/>
    <s v="Nomfundo Sibongile"/>
    <x v="1"/>
    <s v="ZA"/>
    <s v="ZAR"/>
    <s v="Mobile App"/>
    <n v="3.2201086956521738"/>
    <n v="3.2201086956521738"/>
    <n v="3"/>
  </r>
  <r>
    <s v="01-2200565551"/>
    <s v="Ramadan Tuck Shop"/>
    <s v="Convenience Store"/>
    <s v="Unilever SA"/>
    <s v="Knorr Aromat Seasoning  "/>
    <s v="Food"/>
    <s v="Spices"/>
    <s v="Knorr Aromat Original Seasoning 75gr"/>
    <n v="1"/>
    <n v="106.49"/>
    <s v="delivered"/>
    <x v="217"/>
    <s v="Ismael Ishmael"/>
    <x v="1"/>
    <s v="ZA"/>
    <s v="ZAR"/>
    <s v="Mobile App"/>
    <n v="7.2343749999999991"/>
    <n v="7.2343749999999991"/>
    <n v="1"/>
  </r>
  <r>
    <s v="01-2200565551"/>
    <s v="Ramadan Tuck Shop"/>
    <s v="Convenience Store"/>
    <s v="Unilever SA"/>
    <s v="Sunlight Laundry Detergent  "/>
    <s v="Home Care"/>
    <s v="Fabric Clean"/>
    <s v="Sunlight Laundry Bar 6x500g"/>
    <n v="1"/>
    <n v="71.900000000000006"/>
    <s v="delivered"/>
    <x v="217"/>
    <s v="Ismael Ishmael"/>
    <x v="1"/>
    <s v="ZA"/>
    <s v="ZAR"/>
    <s v="Mobile App"/>
    <n v="4.8845108695652177"/>
    <n v="4.8845108695652177"/>
    <n v="1"/>
  </r>
  <r>
    <s v="01-2200565551"/>
    <s v="Ramadan Tuck Shop"/>
    <s v="Convenience Store"/>
    <s v="Unilever SA"/>
    <s v="Knorr Soups  "/>
    <s v="Food"/>
    <s v="Spices"/>
    <s v="Knorr Chakalaka Soup 10x50g"/>
    <n v="4"/>
    <n v="38.18"/>
    <s v="delivered"/>
    <x v="217"/>
    <s v="Ismael Ishmael"/>
    <x v="1"/>
    <s v="ZA"/>
    <s v="ZAR"/>
    <s v="Mobile App"/>
    <n v="2.59375"/>
    <n v="10.375"/>
    <n v="1"/>
  </r>
  <r>
    <s v="01-2200565551"/>
    <s v="Ramadan Tuck Shop"/>
    <s v="Convenience Store"/>
    <s v="Unilever SA"/>
    <s v="Sunlight Laundry Detergent  "/>
    <s v="Home Care"/>
    <s v="Fabric Clean"/>
    <s v="Sunlight Regular Mild &amp; Gentle Laundry Bar 250g x 84"/>
    <n v="1"/>
    <n v="38.159999999999997"/>
    <s v="delivered"/>
    <x v="217"/>
    <s v="Ismael Ishmael"/>
    <x v="1"/>
    <s v="ZA"/>
    <s v="ZAR"/>
    <s v="Mobile App"/>
    <n v="2.5923913043478257"/>
    <n v="2.5923913043478257"/>
    <n v="1"/>
  </r>
  <r>
    <s v="01-2200565553"/>
    <s v="Canan Tuck Shop"/>
    <s v="Supermarket"/>
    <s v="Unilever SA"/>
    <s v="Knorr Soups  "/>
    <s v="Food"/>
    <s v="Spices"/>
    <s v="Knorr Beef &amp; Onion Soup 50gr"/>
    <n v="1"/>
    <n v="38.18"/>
    <s v="delivered"/>
    <x v="218"/>
    <s v="Kagiso Katlego"/>
    <x v="1"/>
    <s v="ZA"/>
    <s v="ZAR"/>
    <s v="Mobile App"/>
    <n v="2.59375"/>
    <n v="2.59375"/>
    <n v="1"/>
  </r>
  <r>
    <s v="01-2200565553"/>
    <s v="Canan Tuck Shop"/>
    <s v="Supermarket"/>
    <s v="Unilever SA"/>
    <s v="Sunlight Laundry Detergent  "/>
    <s v="Home Care"/>
    <s v="Fabric Clean"/>
    <s v="Sunlight 2 in 1 Spring Sensations Handwashing Powder 300gr"/>
    <n v="1"/>
    <n v="47.47"/>
    <s v="delivered"/>
    <x v="218"/>
    <s v="Kagiso Katlego"/>
    <x v="1"/>
    <s v="ZA"/>
    <s v="ZAR"/>
    <s v="Mobile App"/>
    <n v="3.2248641304347823"/>
    <n v="3.2248641304347823"/>
    <n v="1"/>
  </r>
  <r>
    <s v="01-2200565554"/>
    <s v="Each Other Tuck Shop"/>
    <s v="Convenience Store"/>
    <s v="Unilever SA"/>
    <s v="Sunlight Laundry Detergent  "/>
    <s v="Home Care"/>
    <s v="Fabric Clean"/>
    <s v="Sunlight 2 in 1 Spring Sensations Handwashing Powder 300gr"/>
    <n v="1"/>
    <n v="47.47"/>
    <s v="delivered"/>
    <x v="39"/>
    <s v="Nomfundo Sibongile"/>
    <x v="1"/>
    <s v="ZA"/>
    <s v="ZAR"/>
    <s v="Telesales"/>
    <n v="3.2248641304347823"/>
    <n v="3.2248641304347823"/>
    <n v="1"/>
  </r>
  <r>
    <s v="01-2200565554"/>
    <s v="Each Other Tuck Shop"/>
    <s v="Convenience Store"/>
    <s v="Unilever SA"/>
    <s v="OMO  "/>
    <s v="Home Care"/>
    <s v="Fabric Clean"/>
    <s v="OMO Regular Power of Ten Hands Hand Washing Powder Laundry 300gr"/>
    <n v="1"/>
    <n v="51.2"/>
    <s v="delivered"/>
    <x v="39"/>
    <s v="Nomfundo Sibongile"/>
    <x v="1"/>
    <s v="ZA"/>
    <s v="ZAR"/>
    <s v="Telesales"/>
    <n v="3.4782608695652173"/>
    <n v="3.4782608695652173"/>
    <n v="1"/>
  </r>
  <r>
    <s v="01-2200565554"/>
    <s v="Each Other Tuck Shop"/>
    <s v="Convenience Store"/>
    <s v="Unilever SA"/>
    <s v="Lifebuoy Bath Soap  "/>
    <s v="Personal Care"/>
    <s v="Toileteries"/>
    <s v="Lifebuoy Germ Protection Total Soap Bar 175gr"/>
    <n v="1"/>
    <n v="50.23"/>
    <s v="delivered"/>
    <x v="39"/>
    <s v="Nomfundo Sibongile"/>
    <x v="1"/>
    <s v="ZA"/>
    <s v="ZAR"/>
    <s v="Telesales"/>
    <n v="3.4123641304347823"/>
    <n v="3.4123641304347823"/>
    <n v="1"/>
  </r>
  <r>
    <s v="01-2200565556"/>
    <s v="Zeleke Tuck Shop"/>
    <s v="Supermarket"/>
    <s v="Unilever SA"/>
    <s v="Robertsons Spices  "/>
    <s v="Food"/>
    <s v="Spices"/>
    <s v="Robertsons Spicy Barbeque Spice Envelope 7gr"/>
    <n v="1"/>
    <n v="60.26"/>
    <s v="delivered"/>
    <x v="40"/>
    <s v="Kagiso Katlego"/>
    <x v="1"/>
    <s v="ZA"/>
    <s v="ZAR"/>
    <s v="Mobile App"/>
    <n v="4.09375"/>
    <n v="4.09375"/>
    <n v="1"/>
  </r>
  <r>
    <s v="01-2200565556"/>
    <s v="Zeleke Tuck Shop"/>
    <s v="Supermarket"/>
    <s v="Unilever SA"/>
    <s v="Joko Tea  "/>
    <s v="Breakfast &amp; Snacks "/>
    <s v="Coffee / Tea"/>
    <s v="Joko  Regular Tagless Tea Bags 10ea"/>
    <n v="1"/>
    <n v="99.82"/>
    <s v="delivered"/>
    <x v="40"/>
    <s v="Kagiso Katlego"/>
    <x v="1"/>
    <s v="ZA"/>
    <s v="ZAR"/>
    <s v="Mobile App"/>
    <n v="6.7812499999999991"/>
    <n v="6.7812499999999991"/>
    <n v="1"/>
  </r>
  <r>
    <s v="01-2200565558"/>
    <s v="Justice Tuck Shop"/>
    <s v="Kiosk"/>
    <s v="Unilever SA"/>
    <s v="Knorr Soups  "/>
    <s v="Food"/>
    <s v="Spices"/>
    <s v="Knorr Chakalaka Soup 10x50g"/>
    <n v="1"/>
    <n v="38.18"/>
    <s v="delivered"/>
    <x v="219"/>
    <s v="Nomfundo Sibongile"/>
    <x v="1"/>
    <s v="ZA"/>
    <s v="ZAR"/>
    <s v="Telesales"/>
    <n v="2.59375"/>
    <n v="2.59375"/>
    <n v="3"/>
  </r>
  <r>
    <s v="01-2200565558"/>
    <s v="Justice Tuck Shop"/>
    <s v="Kiosk"/>
    <s v="Unilever SA"/>
    <s v="Joko Tea  "/>
    <s v="Breakfast &amp; Snacks "/>
    <s v="Coffee / Tea"/>
    <s v="Joko  Regular Tagless Tea Bags 10ea"/>
    <n v="1"/>
    <n v="99.82"/>
    <s v="delivered"/>
    <x v="219"/>
    <s v="Nomfundo Sibongile"/>
    <x v="1"/>
    <s v="ZA"/>
    <s v="ZAR"/>
    <s v="Telesales"/>
    <n v="6.7812499999999991"/>
    <n v="6.7812499999999991"/>
    <n v="3"/>
  </r>
  <r>
    <s v="01-2200565560"/>
    <s v="Tammana Tuck Shop"/>
    <s v="Supermarket"/>
    <s v="Unilever SA"/>
    <s v="OMO  "/>
    <s v="Home Care"/>
    <s v="Fabric Clean"/>
    <s v="OMO Regular Power of Ten Hands Hand Washing Powder Laundry 300gr"/>
    <n v="1"/>
    <n v="51.2"/>
    <s v="delivered"/>
    <x v="220"/>
    <s v="Nomfundo Sibongile"/>
    <x v="1"/>
    <s v="ZA"/>
    <s v="ZAR"/>
    <s v="Mobile App"/>
    <n v="3.4782608695652173"/>
    <n v="3.4782608695652173"/>
    <n v="2"/>
  </r>
  <r>
    <s v="01-2200565560"/>
    <s v="Tammana Tuck Shop"/>
    <s v="Supermarket"/>
    <s v="Unilever SA"/>
    <s v="Vaseline Petroleum Jelly  "/>
    <s v="Personal Care"/>
    <s v="Toileteries"/>
    <s v="Vaseline Blue Seal Original Petroleum Jelly 50ml"/>
    <n v="1"/>
    <n v="91.22"/>
    <s v="delivered"/>
    <x v="220"/>
    <s v="Nomfundo Sibongile"/>
    <x v="1"/>
    <s v="ZA"/>
    <s v="ZAR"/>
    <s v="Mobile App"/>
    <n v="6.1970108695652169"/>
    <n v="6.1970108695652169"/>
    <n v="2"/>
  </r>
  <r>
    <s v="01-2200565561"/>
    <s v="Stoffy"/>
    <s v="Supermarket"/>
    <s v="Unilever SA"/>
    <s v="Sunlight Laundry Detergent  "/>
    <s v="Home Care"/>
    <s v="Fabric Clean"/>
    <s v="Sunlight 2 in 1 Spring Sensations Handwashing Powder 600gr"/>
    <n v="1"/>
    <n v="89.36"/>
    <s v="delivered"/>
    <x v="221"/>
    <s v="Kagiso Katlego"/>
    <x v="1"/>
    <s v="ZA"/>
    <s v="ZAR"/>
    <s v="Mobile App"/>
    <n v="6.070652173913043"/>
    <n v="6.070652173913043"/>
    <n v="2"/>
  </r>
  <r>
    <s v="01-2200565561"/>
    <s v="Stoffy"/>
    <s v="Supermarket"/>
    <s v="Unilever SA"/>
    <s v="Lifebuoy Bath Soap  "/>
    <s v="Personal Care"/>
    <s v="Toileteries"/>
    <s v="Lifebuoy Germ Protection Total Soap Bar 175gr"/>
    <n v="1"/>
    <n v="50.23"/>
    <s v="delivered"/>
    <x v="221"/>
    <s v="Kagiso Katlego"/>
    <x v="1"/>
    <s v="ZA"/>
    <s v="ZAR"/>
    <s v="Mobile App"/>
    <n v="3.4123641304347823"/>
    <n v="3.4123641304347823"/>
    <n v="2"/>
  </r>
  <r>
    <s v="01-2200565561"/>
    <s v="Stoffy"/>
    <s v="Supermarket"/>
    <s v="Unilever SA"/>
    <s v="Surf Detergent  "/>
    <s v="Home Care"/>
    <s v="Fabric Clean"/>
    <s v="Surf Regular Hand Washing Powder 300gr"/>
    <n v="1"/>
    <n v="47.4"/>
    <s v="delivered"/>
    <x v="221"/>
    <s v="Kagiso Katlego"/>
    <x v="1"/>
    <s v="ZA"/>
    <s v="ZAR"/>
    <s v="Mobile App"/>
    <n v="3.2201086956521738"/>
    <n v="3.2201086956521738"/>
    <n v="2"/>
  </r>
  <r>
    <s v="01-2200565566"/>
    <s v="S D Supermarket"/>
    <s v="Supermarket"/>
    <s v="Unilever SA"/>
    <s v="Knorr Aromat Seasoning  "/>
    <s v="Food"/>
    <s v="Spices"/>
    <s v="Knorr Aromat Original Seasoning 75gr"/>
    <n v="1"/>
    <n v="106.49"/>
    <s v="delivered"/>
    <x v="222"/>
    <s v="Nomfundo Sibongile"/>
    <x v="1"/>
    <s v="ZA"/>
    <s v="ZAR"/>
    <s v="Mobile App"/>
    <n v="7.2343749999999991"/>
    <n v="7.2343749999999991"/>
    <n v="2"/>
  </r>
  <r>
    <s v="01-2200565566"/>
    <s v="S D Supermarket"/>
    <s v="Supermarket"/>
    <s v="Unilever SA"/>
    <s v="Knorr Soups  "/>
    <s v="Food"/>
    <s v="Spices"/>
    <s v="Knorr Oxtail &amp; Vegetable Soup 50gr"/>
    <n v="1"/>
    <n v="38.18"/>
    <s v="delivered"/>
    <x v="222"/>
    <s v="Nomfundo Sibongile"/>
    <x v="1"/>
    <s v="ZA"/>
    <s v="ZAR"/>
    <s v="Mobile App"/>
    <n v="2.59375"/>
    <n v="2.59375"/>
    <n v="2"/>
  </r>
  <r>
    <s v="01-2200565566"/>
    <s v="S D Supermarket"/>
    <s v="Supermarket"/>
    <s v="Unilever SA"/>
    <s v="Glen Tea  "/>
    <s v="Breakfast &amp; Snacks "/>
    <s v="Coffee / Tea"/>
    <s v="Glen Rooibos Tagless Tea Bags 5x4x10s"/>
    <n v="1"/>
    <n v="119.6"/>
    <s v="delivered"/>
    <x v="222"/>
    <s v="Nomfundo Sibongile"/>
    <x v="1"/>
    <s v="ZA"/>
    <s v="ZAR"/>
    <s v="Mobile App"/>
    <n v="8.125"/>
    <n v="8.125"/>
    <n v="2"/>
  </r>
  <r>
    <s v="01-2200565567"/>
    <s v="Emmanuel Supermarket"/>
    <s v="Kiosk"/>
    <s v="Unilever SA"/>
    <s v="Knorr Soups  "/>
    <s v="Food"/>
    <s v="Spices"/>
    <s v="Knorr Minestrone Soup 50gr"/>
    <n v="1"/>
    <n v="38.18"/>
    <s v="delivered"/>
    <x v="223"/>
    <s v="Kagiso Katlego"/>
    <x v="1"/>
    <s v="ZA"/>
    <s v="ZAR"/>
    <s v="Telesales"/>
    <n v="2.59375"/>
    <n v="2.59375"/>
    <n v="2"/>
  </r>
  <r>
    <s v="01-2200565567"/>
    <s v="Emmanuel Supermarket"/>
    <s v="Kiosk"/>
    <s v="Unilever SA"/>
    <s v="Robertsons Rajah Spices  "/>
    <s v="Food"/>
    <s v="Spices"/>
    <s v="Robertsons Rajah Mild &amp; Spicy Curry Powder 7gr"/>
    <n v="1"/>
    <n v="60.26"/>
    <s v="delivered"/>
    <x v="223"/>
    <s v="Kagiso Katlego"/>
    <x v="1"/>
    <s v="ZA"/>
    <s v="ZAR"/>
    <s v="Telesales"/>
    <n v="4.09375"/>
    <n v="4.09375"/>
    <n v="2"/>
  </r>
  <r>
    <s v="01-2200565567"/>
    <s v="Emmanuel Supermarket"/>
    <s v="Kiosk"/>
    <s v="Unilever SA"/>
    <s v="Knorr Soups  "/>
    <s v="Food"/>
    <s v="Spices"/>
    <s v="Knorr Brown Onion Soup 50gr x 6 x 10"/>
    <n v="3"/>
    <n v="38.18"/>
    <s v="delivered"/>
    <x v="223"/>
    <s v="Kagiso Katlego"/>
    <x v="1"/>
    <s v="ZA"/>
    <s v="ZAR"/>
    <s v="Telesales"/>
    <n v="2.59375"/>
    <n v="7.78125"/>
    <n v="2"/>
  </r>
  <r>
    <s v="01-2200565569"/>
    <s v="Bismilla  Mini Market"/>
    <s v="Supermarket"/>
    <s v="Unilever SA"/>
    <s v="Surf Detergent  "/>
    <s v="Home Care"/>
    <s v="Fabric Clean"/>
    <s v="Surf Regular Hand Washing Powder 1kg"/>
    <n v="5"/>
    <n v="19.989999999999998"/>
    <s v="cancelled"/>
    <x v="224"/>
    <s v="Kagiso Katlego"/>
    <x v="1"/>
    <s v="ZA"/>
    <s v="ZAR"/>
    <s v="Telesales"/>
    <n v="1.3580163043478259"/>
    <n v="6.7900815217391299"/>
    <n v="2"/>
  </r>
  <r>
    <s v="01-2200565569"/>
    <s v="Bismilla  Mini Market"/>
    <s v="Supermarket"/>
    <s v="Unilever SA"/>
    <s v="Sunlight Laundry Detergent  "/>
    <s v="Home Care"/>
    <s v="Fabric Clean"/>
    <s v="Sunlight 2in1 Spring Sensations Handwashing Powder 2kg"/>
    <n v="5"/>
    <n v="38.99"/>
    <s v="cancelled"/>
    <x v="224"/>
    <s v="Kagiso Katlego"/>
    <x v="1"/>
    <s v="ZA"/>
    <s v="ZAR"/>
    <s v="Telesales"/>
    <n v="2.6487771739130435"/>
    <n v="13.243885869565217"/>
    <n v="2"/>
  </r>
  <r>
    <s v="01-2200565569"/>
    <s v="Bismilla  Mini Market"/>
    <s v="Supermarket"/>
    <s v="Unilever SA"/>
    <s v="OMO  "/>
    <s v="Home Care"/>
    <s v="Fabric Clean"/>
    <s v="OMO Regular Power of Ten Hands Hand Washing Powder Laundry 1kg"/>
    <n v="5"/>
    <n v="27.46"/>
    <s v="cancelled"/>
    <x v="224"/>
    <s v="Kagiso Katlego"/>
    <x v="1"/>
    <s v="ZA"/>
    <s v="ZAR"/>
    <s v="Telesales"/>
    <n v="1.8654891304347825"/>
    <n v="9.3274456521739122"/>
    <n v="2"/>
  </r>
  <r>
    <s v="01-2200565572"/>
    <s v="Mahommods Tuck Shop"/>
    <s v="Convenience Store"/>
    <s v="Unilever SA"/>
    <s v="Knorr Soups  "/>
    <s v="Food"/>
    <s v="Spices"/>
    <s v="Knorr Brown Onion Soup 50gr x 6 x 10"/>
    <n v="1"/>
    <n v="38.18"/>
    <s v="delivered"/>
    <x v="225"/>
    <s v="Kagiso Katlego"/>
    <x v="1"/>
    <s v="ZA"/>
    <s v="ZAR"/>
    <s v="Mobile App"/>
    <n v="2.59375"/>
    <n v="2.59375"/>
    <n v="1"/>
  </r>
  <r>
    <s v="01-2200565572"/>
    <s v="Mahommods Tuck Shop"/>
    <s v="Convenience Store"/>
    <s v="Unilever SA"/>
    <s v="Knorr Soups  "/>
    <s v="Food"/>
    <s v="Spices"/>
    <s v="Knorr Minestrone Soup 50gr"/>
    <n v="1"/>
    <n v="38.18"/>
    <s v="delivered"/>
    <x v="225"/>
    <s v="Kagiso Katlego"/>
    <x v="1"/>
    <s v="ZA"/>
    <s v="ZAR"/>
    <s v="Mobile App"/>
    <n v="2.59375"/>
    <n v="2.59375"/>
    <n v="1"/>
  </r>
  <r>
    <s v="01-2200565578"/>
    <s v="Shall 8"/>
    <s v="Kiosk"/>
    <s v="Unilever SA"/>
    <s v="Robertsons Rajah Spices  "/>
    <s v="Food"/>
    <s v="Spices"/>
    <s v="Robertsons Rajah Mild &amp; Spicy Curry Powder 7gr"/>
    <n v="1"/>
    <n v="60.26"/>
    <s v="delivered"/>
    <x v="48"/>
    <s v="Ismael Ishmael"/>
    <x v="1"/>
    <s v="ZA"/>
    <s v="ZAR"/>
    <s v="Mobile App"/>
    <n v="4.09375"/>
    <n v="4.09375"/>
    <n v="1"/>
  </r>
  <r>
    <s v="01-2200565578"/>
    <s v="Shall 8"/>
    <s v="Kiosk"/>
    <s v="Unilever SA"/>
    <s v="Knorr Soups  "/>
    <s v="Food"/>
    <s v="Spices"/>
    <s v="Knorr Beef &amp; Onion Soup 50gr"/>
    <n v="1"/>
    <n v="38.18"/>
    <s v="delivered"/>
    <x v="48"/>
    <s v="Ismael Ishmael"/>
    <x v="1"/>
    <s v="ZA"/>
    <s v="ZAR"/>
    <s v="Mobile App"/>
    <n v="2.59375"/>
    <n v="2.59375"/>
    <n v="1"/>
  </r>
  <r>
    <s v="01-2200565578"/>
    <s v="Shall 8"/>
    <s v="Kiosk"/>
    <s v="Unilever SA"/>
    <s v="Knorr Soups  "/>
    <s v="Food"/>
    <s v="Spices"/>
    <s v="Knorr Chakalaka Soup 10x50g"/>
    <n v="1"/>
    <n v="38.18"/>
    <s v="delivered"/>
    <x v="48"/>
    <s v="Ismael Ishmael"/>
    <x v="1"/>
    <s v="ZA"/>
    <s v="ZAR"/>
    <s v="Mobile App"/>
    <n v="2.59375"/>
    <n v="2.59375"/>
    <n v="1"/>
  </r>
  <r>
    <s v="01-2200565582"/>
    <s v="Shukushukuma Spaza"/>
    <s v="Supermarket"/>
    <s v="Unilever SA"/>
    <s v="Sunlight Laundry Detergent  "/>
    <s v="Home Care"/>
    <s v="Fabric Clean"/>
    <s v="Sunlight Laundry Bar 6x500g"/>
    <n v="1"/>
    <n v="71.900000000000006"/>
    <s v="cancelled"/>
    <x v="226"/>
    <s v="Nomfundo Sibongile"/>
    <x v="1"/>
    <s v="ZA"/>
    <s v="ZAR"/>
    <s v="Mobile App"/>
    <n v="4.8845108695652177"/>
    <n v="4.8845108695652177"/>
    <n v="2"/>
  </r>
  <r>
    <s v="01-2200565582"/>
    <s v="Shukushukuma Spaza"/>
    <s v="Supermarket"/>
    <s v="Unilever SA"/>
    <s v="Surf Detergent  "/>
    <s v="Home Care"/>
    <s v="Fabric Clean"/>
    <s v="Surf Regular Hand Washing Powder 300gr"/>
    <n v="1"/>
    <n v="47.4"/>
    <s v="cancelled"/>
    <x v="226"/>
    <s v="Nomfundo Sibongile"/>
    <x v="1"/>
    <s v="ZA"/>
    <s v="ZAR"/>
    <s v="Mobile App"/>
    <n v="3.2201086956521738"/>
    <n v="3.2201086956521738"/>
    <n v="2"/>
  </r>
  <r>
    <s v="01-2200565584"/>
    <s v="Folat Stores"/>
    <s v="Kiosk"/>
    <s v="PZ Cussons Nigeria Plc"/>
    <s v="Premier Toilet Bar Soap"/>
    <s v="Personal Care"/>
    <s v="Toileteries"/>
    <s v="Premier Soap Aloe 175G x 32"/>
    <n v="1"/>
    <n v="4600"/>
    <s v="cancelled"/>
    <x v="227"/>
    <s v="Joseph Abraham"/>
    <x v="0"/>
    <s v="NG"/>
    <s v="NGN"/>
    <s v="Telesales"/>
    <n v="11.442786069651742"/>
    <n v="11.442786069651742"/>
    <n v="2"/>
  </r>
  <r>
    <s v="01-2200565584"/>
    <s v="Folat Stores"/>
    <s v="Kiosk"/>
    <s v="PZ Cussons Nigeria Plc"/>
    <s v="Canoe Bar Soap"/>
    <s v="Home Care"/>
    <s v="Fabric Clean"/>
    <s v="Canoe 130g x 48 Extra care (White)"/>
    <n v="2"/>
    <n v="4600"/>
    <s v="cancelled"/>
    <x v="227"/>
    <s v="Joseph Abraham"/>
    <x v="0"/>
    <s v="NG"/>
    <s v="NGN"/>
    <s v="Telesales"/>
    <n v="11.442786069651742"/>
    <n v="22.885572139303484"/>
    <n v="2"/>
  </r>
  <r>
    <s v="01-2200565587"/>
    <s v="Kopano Supermarket"/>
    <s v="Supermarket"/>
    <s v="Unilever SA"/>
    <s v="Vaseline Petroleum Jelly  "/>
    <s v="Personal Care"/>
    <s v="Toileteries"/>
    <s v="Vaseline Blue Seal Original Petroleum Jelly 50ml"/>
    <n v="1"/>
    <n v="91.22"/>
    <s v="delivered"/>
    <x v="49"/>
    <s v="Ismael Ishmael"/>
    <x v="1"/>
    <s v="ZA"/>
    <s v="ZAR"/>
    <s v="Telesales"/>
    <n v="6.1970108695652169"/>
    <n v="6.1970108695652169"/>
    <n v="1"/>
  </r>
  <r>
    <s v="01-2200565587"/>
    <s v="Kopano Supermarket"/>
    <s v="Supermarket"/>
    <s v="Unilever SA"/>
    <s v="Lifebuoy Bath Soap  "/>
    <s v="Personal Care"/>
    <s v="Toileteries"/>
    <s v="Lifebuoy Germ Protection Lemon Fresh Soap Bar 175gr"/>
    <n v="1"/>
    <n v="50.23"/>
    <s v="delivered"/>
    <x v="49"/>
    <s v="Ismael Ishmael"/>
    <x v="1"/>
    <s v="ZA"/>
    <s v="ZAR"/>
    <s v="Telesales"/>
    <n v="3.4123641304347823"/>
    <n v="3.4123641304347823"/>
    <n v="1"/>
  </r>
  <r>
    <s v="01-2200565587"/>
    <s v="Kopano Supermarket"/>
    <s v="Supermarket"/>
    <s v="Unilever SA"/>
    <s v="Surf Detergent  "/>
    <s v="Home Care"/>
    <s v="Fabric Clean"/>
    <s v="Surf Regular Hand Washing Powder 300gr"/>
    <n v="2"/>
    <n v="47.4"/>
    <s v="delivered"/>
    <x v="49"/>
    <s v="Ismael Ishmael"/>
    <x v="1"/>
    <s v="ZA"/>
    <s v="ZAR"/>
    <s v="Telesales"/>
    <n v="3.2201086956521738"/>
    <n v="6.4402173913043477"/>
    <n v="1"/>
  </r>
  <r>
    <s v="01-2200565586"/>
    <s v="Pick N Save Supermarket"/>
    <s v="Kiosk"/>
    <s v="Unilever SA"/>
    <s v="Robertsons Rajah Spices  "/>
    <s v="Food"/>
    <s v="Spices"/>
    <s v="Robertsons Rajah Medium Curry Powder 50gr"/>
    <n v="1"/>
    <n v="94.42"/>
    <s v="delivered"/>
    <x v="228"/>
    <s v="Nomfundo Sibongile"/>
    <x v="1"/>
    <s v="ZA"/>
    <s v="ZAR"/>
    <s v="Mobile App"/>
    <n v="6.414402173913043"/>
    <n v="6.414402173913043"/>
    <n v="2"/>
  </r>
  <r>
    <s v="01-2200565586"/>
    <s v="Pick N Save Supermarket"/>
    <s v="Kiosk"/>
    <s v="Unilever SA"/>
    <s v="Lux  "/>
    <s v="Personal Care"/>
    <s v="Toileteries"/>
    <s v="Lux Soft Caress Beauty Soap 175gr"/>
    <n v="1"/>
    <n v="50.78"/>
    <s v="delivered"/>
    <x v="228"/>
    <s v="Nomfundo Sibongile"/>
    <x v="1"/>
    <s v="ZA"/>
    <s v="ZAR"/>
    <s v="Mobile App"/>
    <n v="3.449728260869565"/>
    <n v="3.449728260869565"/>
    <n v="2"/>
  </r>
  <r>
    <s v="01-2200565588"/>
    <s v="Mr Spaza"/>
    <s v="Convenience Store"/>
    <s v="Unilever SA"/>
    <s v="OMO  "/>
    <s v="Home Care"/>
    <s v="Fabric Clean"/>
    <s v="OMO Regular Hand Washing Powder 1X2Kg"/>
    <n v="2"/>
    <n v="42.5"/>
    <s v="delivered"/>
    <x v="228"/>
    <s v="Nomfundo Sibongile"/>
    <x v="1"/>
    <s v="ZA"/>
    <s v="ZAR"/>
    <s v="Mobile App"/>
    <n v="2.887228260869565"/>
    <n v="5.7744565217391299"/>
    <n v="2"/>
  </r>
  <r>
    <s v="01-2200565588"/>
    <s v="Mr Spaza"/>
    <s v="Convenience Store"/>
    <s v="Unilever SA"/>
    <s v="Knorr Soups  "/>
    <s v="Food"/>
    <s v="Spices"/>
    <s v="Knorr Brown Onion Soup 50gr x 6 x 10"/>
    <n v="1"/>
    <n v="38.18"/>
    <s v="delivered"/>
    <x v="228"/>
    <s v="Nomfundo Sibongile"/>
    <x v="1"/>
    <s v="ZA"/>
    <s v="ZAR"/>
    <s v="Mobile App"/>
    <n v="2.59375"/>
    <n v="2.59375"/>
    <n v="2"/>
  </r>
  <r>
    <s v="01-2200565591"/>
    <s v="David Tuckshop"/>
    <s v="Kiosk"/>
    <s v="Unilever SA"/>
    <s v="Sunlight Dishwashing Liquid  "/>
    <s v="Home Care"/>
    <s v="Household Clean"/>
    <s v="Sunlight Lemon 100 Dishwashing Liquid 400ml"/>
    <n v="1"/>
    <n v="83.63"/>
    <s v="cancelled"/>
    <x v="229"/>
    <s v="Nomfundo Sibongile"/>
    <x v="1"/>
    <s v="ZA"/>
    <s v="ZAR"/>
    <s v="Telesales"/>
    <n v="5.6813858695652169"/>
    <n v="5.6813858695652169"/>
    <n v="2"/>
  </r>
  <r>
    <s v="01-2200565591"/>
    <s v="David Tuckshop"/>
    <s v="Kiosk"/>
    <s v="Unilever SA"/>
    <s v="Knorr Soups  "/>
    <s v="Food"/>
    <s v="Spices"/>
    <s v="Knorr Minestrone Soup 50gr"/>
    <n v="2"/>
    <n v="38.18"/>
    <s v="cancelled"/>
    <x v="229"/>
    <s v="Nomfundo Sibongile"/>
    <x v="1"/>
    <s v="ZA"/>
    <s v="ZAR"/>
    <s v="Telesales"/>
    <n v="2.59375"/>
    <n v="5.1875"/>
    <n v="2"/>
  </r>
  <r>
    <s v="01-2200565591"/>
    <s v="David Tuckshop"/>
    <s v="Kiosk"/>
    <s v="Unilever SA"/>
    <s v="Lux  "/>
    <s v="Personal Care"/>
    <s v="Toileteries"/>
    <s v="Lux Soft Caress Beauty Soap 175gr"/>
    <n v="1"/>
    <n v="50.78"/>
    <s v="cancelled"/>
    <x v="229"/>
    <s v="Nomfundo Sibongile"/>
    <x v="1"/>
    <s v="ZA"/>
    <s v="ZAR"/>
    <s v="Telesales"/>
    <n v="3.449728260869565"/>
    <n v="3.449728260869565"/>
    <n v="2"/>
  </r>
  <r>
    <s v="01-2200565591"/>
    <s v="David Tuckshop"/>
    <s v="Kiosk"/>
    <s v="Unilever SA"/>
    <s v="Sunlight Laundry Detergent  "/>
    <s v="Home Care"/>
    <s v="Fabric Clean"/>
    <s v="Sunlight 2 in 1 Spring Sensations Handwashing Powder 300gr"/>
    <n v="1"/>
    <n v="47.47"/>
    <s v="cancelled"/>
    <x v="229"/>
    <s v="Nomfundo Sibongile"/>
    <x v="1"/>
    <s v="ZA"/>
    <s v="ZAR"/>
    <s v="Telesales"/>
    <n v="3.2248641304347823"/>
    <n v="3.2248641304347823"/>
    <n v="2"/>
  </r>
  <r>
    <s v="01-2200565594"/>
    <s v="High Way Cafe"/>
    <s v="Convenience Store"/>
    <s v="Unilever SA"/>
    <s v="Lux  "/>
    <s v="Personal Care"/>
    <s v="Toileteries"/>
    <s v="Lux Soft Caress Beauty Soap 175gr"/>
    <n v="2"/>
    <n v="50.78"/>
    <s v="delivered"/>
    <x v="230"/>
    <s v="Kagiso Katlego"/>
    <x v="1"/>
    <s v="ZA"/>
    <s v="ZAR"/>
    <s v="Mobile App"/>
    <n v="3.449728260869565"/>
    <n v="6.8994565217391299"/>
    <n v="1"/>
  </r>
  <r>
    <s v="01-2200565594"/>
    <s v="High Way Cafe"/>
    <s v="Convenience Store"/>
    <s v="Unilever SA"/>
    <s v="Lifebuoy Bath Soap  "/>
    <s v="Personal Care"/>
    <s v="Toileteries"/>
    <s v="Lifebuoy Germ Protection Lemon Fresh Soap Bar 175gr"/>
    <n v="2"/>
    <n v="50.23"/>
    <s v="delivered"/>
    <x v="230"/>
    <s v="Kagiso Katlego"/>
    <x v="1"/>
    <s v="ZA"/>
    <s v="ZAR"/>
    <s v="Mobile App"/>
    <n v="3.4123641304347823"/>
    <n v="6.8247282608695645"/>
    <n v="1"/>
  </r>
  <r>
    <s v="01-2200565594"/>
    <s v="High Way Cafe"/>
    <s v="Convenience Store"/>
    <s v="Unilever SA"/>
    <s v="Sunlight Dishwashing Liquid  "/>
    <s v="Home Care"/>
    <s v="Household Clean"/>
    <s v="Sunlight Lemon Dishwashing Liquid 750ml x 5"/>
    <n v="2"/>
    <n v="119.95"/>
    <s v="delivered"/>
    <x v="230"/>
    <s v="Kagiso Katlego"/>
    <x v="1"/>
    <s v="ZA"/>
    <s v="ZAR"/>
    <s v="Mobile App"/>
    <n v="8.148777173913043"/>
    <n v="16.297554347826086"/>
    <n v="1"/>
  </r>
  <r>
    <s v="01-2200565594"/>
    <s v="High Way Cafe"/>
    <s v="Convenience Store"/>
    <s v="Unilever SA"/>
    <s v="Surf Detergent  "/>
    <s v="Home Care"/>
    <s v="Fabric Clean"/>
    <s v="Surf Regular Hand Washing Powder Flexi 1.5kg"/>
    <n v="10"/>
    <n v="21.86"/>
    <s v="delivered"/>
    <x v="230"/>
    <s v="Kagiso Katlego"/>
    <x v="1"/>
    <s v="ZA"/>
    <s v="ZAR"/>
    <s v="Mobile App"/>
    <n v="1.4850543478260869"/>
    <n v="14.850543478260869"/>
    <n v="1"/>
  </r>
  <r>
    <s v="01-2200565595"/>
    <s v="Royal Tuckshop"/>
    <s v="Supermarket"/>
    <s v="Unilever SA"/>
    <s v="Sunlight Laundry Detergent  "/>
    <s v="Home Care"/>
    <s v="Fabric Clean"/>
    <s v="Sunlight 2 in 1 Spring Sensations Handwashing Powder 300gr"/>
    <n v="1"/>
    <n v="47.47"/>
    <s v="delivered"/>
    <x v="231"/>
    <s v="Ismael Ishmael"/>
    <x v="1"/>
    <s v="ZA"/>
    <s v="ZAR"/>
    <s v="Telesales"/>
    <n v="3.2248641304347823"/>
    <n v="3.2248641304347823"/>
    <n v="2"/>
  </r>
  <r>
    <s v="01-2200565595"/>
    <s v="Royal Tuckshop"/>
    <s v="Supermarket"/>
    <s v="Unilever SA"/>
    <s v="Sunlight Laundry Detergent  "/>
    <s v="Home Care"/>
    <s v="Fabric Clean"/>
    <s v="Sunlight Regular Mild &amp; Gentle Laundry Bar 250g x 84"/>
    <n v="8"/>
    <n v="38.159999999999997"/>
    <s v="delivered"/>
    <x v="231"/>
    <s v="Ismael Ishmael"/>
    <x v="1"/>
    <s v="ZA"/>
    <s v="ZAR"/>
    <s v="Telesales"/>
    <n v="2.5923913043478257"/>
    <n v="20.739130434782606"/>
    <n v="2"/>
  </r>
  <r>
    <s v="01-2200565600"/>
    <s v="Allan'S Spaza Shop"/>
    <s v="Supermarket"/>
    <s v="Unilever SA"/>
    <s v="Robertsons Spices  "/>
    <s v="Food"/>
    <s v="Spices"/>
    <s v="Robertsons Spicy Barbeque Spice Envelope 7gr"/>
    <n v="2"/>
    <n v="60.26"/>
    <s v="delivered"/>
    <x v="232"/>
    <s v="Kagiso Katlego"/>
    <x v="1"/>
    <s v="ZA"/>
    <s v="ZAR"/>
    <s v="Telesales"/>
    <n v="4.09375"/>
    <n v="8.1875"/>
    <n v="3"/>
  </r>
  <r>
    <s v="01-2200565600"/>
    <s v="Allan'S Spaza Shop"/>
    <s v="Supermarket"/>
    <s v="Unilever SA"/>
    <s v="Knorr Soups  "/>
    <s v="Food"/>
    <s v="Spices"/>
    <s v="Knorr Minestrone Soup 50gr"/>
    <n v="6"/>
    <n v="38.18"/>
    <s v="delivered"/>
    <x v="232"/>
    <s v="Kagiso Katlego"/>
    <x v="1"/>
    <s v="ZA"/>
    <s v="ZAR"/>
    <s v="Telesales"/>
    <n v="2.59375"/>
    <n v="15.5625"/>
    <n v="3"/>
  </r>
  <r>
    <s v="01-2200565601"/>
    <s v="Zain Stores"/>
    <s v="Convenience Store"/>
    <s v="Extreme Manufacturing Nig Ltd"/>
    <s v="So Easy"/>
    <s v="Home Care"/>
    <s v="Fabric Clean"/>
    <s v="So Easy 180g x 26"/>
    <n v="19"/>
    <n v="2600"/>
    <s v="delivered"/>
    <x v="233"/>
    <s v="Oyelade Sodiq  Adeshola"/>
    <x v="0"/>
    <s v="NG"/>
    <s v="NGN"/>
    <s v="Mobile App"/>
    <n v="6.4676616915422889"/>
    <n v="122.88557213930349"/>
    <n v="0.99166666666860692"/>
  </r>
  <r>
    <s v="01-2200565605"/>
    <s v="Mummy Adeola Superstore"/>
    <s v="Convenience Store"/>
    <s v="Hayat Kimya Nigeria Limited"/>
    <s v="Molfix Small"/>
    <s v="Baby"/>
    <s v="Infant Care"/>
    <s v="Molfix Small Mini(3-6 kg) by 10, pack of 12"/>
    <n v="20"/>
    <n v="4660"/>
    <s v="delivered"/>
    <x v="234"/>
    <s v="Omojola Festus  Odunayo"/>
    <x v="0"/>
    <s v="NG"/>
    <s v="NGN"/>
    <s v="Field Sales"/>
    <n v="11.592039800995025"/>
    <n v="231.84079601990049"/>
    <n v="1.2479166666671517"/>
  </r>
  <r>
    <s v="01-2200565609"/>
    <s v="Green 3 Tuck Shop"/>
    <s v="Convenience Store"/>
    <s v="Unilever SA"/>
    <s v="Knorr Soups  "/>
    <s v="Food"/>
    <s v="Spices"/>
    <s v="Knorr Minestrone Soup 50gr"/>
    <n v="2"/>
    <n v="38.18"/>
    <s v="cancelled"/>
    <x v="235"/>
    <s v="Kagiso Katlego"/>
    <x v="1"/>
    <s v="ZA"/>
    <s v="ZAR"/>
    <s v="Mobile App"/>
    <n v="2.59375"/>
    <n v="5.1875"/>
    <n v="2"/>
  </r>
  <r>
    <s v="01-2200565609"/>
    <s v="Green 3 Tuck Shop"/>
    <s v="Convenience Store"/>
    <s v="Unilever SA"/>
    <s v="Knorr Soups  "/>
    <s v="Food"/>
    <s v="Spices"/>
    <s v="Knorr Beef &amp; Onion Soup 50gr"/>
    <n v="1"/>
    <n v="38.18"/>
    <s v="cancelled"/>
    <x v="235"/>
    <s v="Kagiso Katlego"/>
    <x v="1"/>
    <s v="ZA"/>
    <s v="ZAR"/>
    <s v="Mobile App"/>
    <n v="2.59375"/>
    <n v="2.59375"/>
    <n v="2"/>
  </r>
  <r>
    <s v="01-2200565609"/>
    <s v="Green 3 Tuck Shop"/>
    <s v="Convenience Store"/>
    <s v="Unilever SA"/>
    <s v="Robertsons Spices  "/>
    <s v="Food"/>
    <s v="Spices"/>
    <s v="Robertsons Steak &amp; Chops Spice Envelope 7gr"/>
    <n v="1"/>
    <n v="60.26"/>
    <s v="cancelled"/>
    <x v="235"/>
    <s v="Kagiso Katlego"/>
    <x v="1"/>
    <s v="ZA"/>
    <s v="ZAR"/>
    <s v="Mobile App"/>
    <n v="4.09375"/>
    <n v="4.09375"/>
    <n v="2"/>
  </r>
  <r>
    <s v="01-2200565609"/>
    <s v="Green 3 Tuck Shop"/>
    <s v="Convenience Store"/>
    <s v="Unilever SA"/>
    <s v="OMO  "/>
    <s v="Home Care"/>
    <s v="Fabric Clean"/>
    <s v="OMO Regular Power of Ten Hands Hand Washing Powder Laundry 600gr"/>
    <n v="1"/>
    <n v="95.98"/>
    <s v="cancelled"/>
    <x v="235"/>
    <s v="Kagiso Katlego"/>
    <x v="1"/>
    <s v="ZA"/>
    <s v="ZAR"/>
    <s v="Mobile App"/>
    <n v="6.5203804347826084"/>
    <n v="6.5203804347826084"/>
    <n v="2"/>
  </r>
  <r>
    <s v="01-2200565616"/>
    <s v="Peot'S Tuckshop"/>
    <s v="Supermarket"/>
    <s v="Unilever SA"/>
    <s v="Knorr Soups  "/>
    <s v="Food"/>
    <s v="Spices"/>
    <s v="Knorr Minestrone Soup 50gr"/>
    <n v="2"/>
    <n v="38.18"/>
    <s v="delivered"/>
    <x v="236"/>
    <s v="Ismael Ishmael"/>
    <x v="1"/>
    <s v="ZA"/>
    <s v="ZAR"/>
    <s v="Mobile App"/>
    <n v="2.59375"/>
    <n v="5.1875"/>
    <n v="1"/>
  </r>
  <r>
    <s v="01-2200565616"/>
    <s v="Peot'S Tuckshop"/>
    <s v="Supermarket"/>
    <s v="Unilever SA"/>
    <s v="OMO  "/>
    <s v="Home Care"/>
    <s v="Fabric Clean"/>
    <s v="OMO Regular Power of Ten Hands Hand Washing Powder Laundry 300gr"/>
    <n v="1"/>
    <n v="51.2"/>
    <s v="delivered"/>
    <x v="236"/>
    <s v="Ismael Ishmael"/>
    <x v="1"/>
    <s v="ZA"/>
    <s v="ZAR"/>
    <s v="Mobile App"/>
    <n v="3.4782608695652173"/>
    <n v="3.4782608695652173"/>
    <n v="1"/>
  </r>
  <r>
    <s v="01-2200565616"/>
    <s v="Peot'S Tuckshop"/>
    <s v="Supermarket"/>
    <s v="Unilever SA"/>
    <s v="Sunlight Laundry Detergent  "/>
    <s v="Home Care"/>
    <s v="Fabric Clean"/>
    <s v="Sunlight Laundry Bar 6x500g"/>
    <n v="1"/>
    <n v="71.900000000000006"/>
    <s v="delivered"/>
    <x v="236"/>
    <s v="Ismael Ishmael"/>
    <x v="1"/>
    <s v="ZA"/>
    <s v="ZAR"/>
    <s v="Mobile App"/>
    <n v="4.8845108695652177"/>
    <n v="4.8845108695652177"/>
    <n v="1"/>
  </r>
  <r>
    <s v="01-2200565619"/>
    <s v="Kam Stores"/>
    <s v="Kiosk"/>
    <s v="Unilever Nigeria Plc"/>
    <s v="Pepsodent"/>
    <s v="Personal Care"/>
    <s v="Oral Care"/>
    <s v="PEPSODENT 3 PROTECTION ORGN 50X140g"/>
    <n v="5"/>
    <n v="17500"/>
    <s v="delivered"/>
    <x v="237"/>
    <s v="Stevenson Udeye-Ubah"/>
    <x v="0"/>
    <s v="NG"/>
    <s v="NGN"/>
    <s v="Telesales"/>
    <n v="43.53233830845771"/>
    <n v="217.66169154228857"/>
    <n v="1.1340277777781012"/>
  </r>
  <r>
    <s v="01-2200565620"/>
    <s v="God Is Love"/>
    <s v="Kiosk"/>
    <s v="Unilever SA"/>
    <s v="OMO  "/>
    <s v="Home Care"/>
    <s v="Fabric Clean"/>
    <s v="OMO Regular Power of Ten Hands Hand Washing Powder Laundry 300gr"/>
    <n v="1"/>
    <n v="51.2"/>
    <s v="delivered"/>
    <x v="238"/>
    <s v="Nomfundo Sibongile"/>
    <x v="1"/>
    <s v="ZA"/>
    <s v="ZAR"/>
    <s v="Mobile App"/>
    <n v="3.4782608695652173"/>
    <n v="3.4782608695652173"/>
    <n v="2"/>
  </r>
  <r>
    <s v="01-2200565620"/>
    <s v="God Is Love"/>
    <s v="Kiosk"/>
    <s v="Unilever SA"/>
    <s v="Knorr Soups  "/>
    <s v="Food"/>
    <s v="Spices"/>
    <s v="Knorr Oxtail &amp; Vegetable Soup 50gr"/>
    <n v="2"/>
    <n v="38.18"/>
    <s v="delivered"/>
    <x v="238"/>
    <s v="Nomfundo Sibongile"/>
    <x v="1"/>
    <s v="ZA"/>
    <s v="ZAR"/>
    <s v="Mobile App"/>
    <n v="2.59375"/>
    <n v="5.1875"/>
    <n v="2"/>
  </r>
  <r>
    <s v="01-2200565622"/>
    <s v="Iya Joko Shop"/>
    <s v="Supermarket"/>
    <s v="Chi Nigeria Limited"/>
    <s v="Hollandia Yoghurt"/>
    <s v="Breakfast &amp; Snacks "/>
    <s v="Yoghurt"/>
    <s v="Hollandia Yoghurt Strawberry 90ml x 24"/>
    <n v="15"/>
    <n v="1100"/>
    <s v="delivered"/>
    <x v="239"/>
    <s v="Agbanije Babatunde  Gabriel"/>
    <x v="0"/>
    <s v="NG"/>
    <s v="NGN"/>
    <s v="Telesales"/>
    <n v="2.7363184079601992"/>
    <n v="41.044776119402989"/>
    <n v="1.0326388888861402"/>
  </r>
  <r>
    <s v="01-2200565624"/>
    <s v="Kekana Garden General Dealership"/>
    <s v="Kiosk"/>
    <s v="Unilever SA"/>
    <s v="OMO  "/>
    <s v="Home Care"/>
    <s v="Fabric Clean"/>
    <s v="OMO Regular Power of Ten Hands Hand Washing Powder Laundry 300gr"/>
    <n v="1"/>
    <n v="51.2"/>
    <s v="cancelled"/>
    <x v="240"/>
    <s v="Kagiso Katlego"/>
    <x v="1"/>
    <s v="ZA"/>
    <s v="ZAR"/>
    <s v="Mobile App"/>
    <n v="3.4782608695652173"/>
    <n v="3.4782608695652173"/>
    <n v="1"/>
  </r>
  <r>
    <s v="01-2200565624"/>
    <s v="Kekana Garden General Dealership"/>
    <s v="Kiosk"/>
    <s v="Unilever SA"/>
    <s v="Shield Deodorant  "/>
    <s v="Personal Care"/>
    <s v="Toileteries"/>
    <s v="Shield Women Roll On Confidence 6x50ml"/>
    <n v="1"/>
    <n v="86.87"/>
    <s v="cancelled"/>
    <x v="240"/>
    <s v="Kagiso Katlego"/>
    <x v="1"/>
    <s v="ZA"/>
    <s v="ZAR"/>
    <s v="Mobile App"/>
    <n v="5.9014945652173916"/>
    <n v="5.9014945652173916"/>
    <n v="1"/>
  </r>
  <r>
    <s v="01-2200565626"/>
    <s v="Oluwatobiloba Stores"/>
    <s v="Supermarket"/>
    <s v="Chi Nigeria Limited"/>
    <s v="Hollandia Evap. Milk"/>
    <s v="Breakfast &amp; Snacks "/>
    <s v="Yoghurt"/>
    <s v="HOLLANDIA EVAP MILK 120g x 24"/>
    <n v="5"/>
    <n v="3200"/>
    <s v="delivered"/>
    <x v="241"/>
    <s v="Saheed  Olugbenga-Rufus"/>
    <x v="0"/>
    <s v="NG"/>
    <s v="NGN"/>
    <s v="Telesales"/>
    <n v="7.9601990049751246"/>
    <n v="39.800995024875625"/>
    <n v="3.015277777776646"/>
  </r>
  <r>
    <s v="01-2200565633"/>
    <s v="Paris Enterprise"/>
    <s v="Supermarket"/>
    <s v="Unilever SA"/>
    <s v="Surf Detergent  "/>
    <s v="Home Care"/>
    <s v="Fabric Clean"/>
    <s v="Surf Regular Hand Washing Powder 300gr"/>
    <n v="1"/>
    <n v="47.4"/>
    <s v="cancelled"/>
    <x v="242"/>
    <s v="Ismael Ishmael"/>
    <x v="1"/>
    <s v="ZA"/>
    <s v="ZAR"/>
    <s v="Mobile App"/>
    <n v="3.2201086956521738"/>
    <n v="3.2201086956521738"/>
    <n v="1"/>
  </r>
  <r>
    <s v="01-2200565633"/>
    <s v="Paris Enterprise"/>
    <s v="Supermarket"/>
    <s v="Unilever SA"/>
    <s v="OMO  "/>
    <s v="Home Care"/>
    <s v="Fabric Clean"/>
    <s v="OMO Regular Power of Ten Hands Hand Washing Powder Laundry 300gr"/>
    <n v="1"/>
    <n v="51.2"/>
    <s v="cancelled"/>
    <x v="242"/>
    <s v="Ismael Ishmael"/>
    <x v="1"/>
    <s v="ZA"/>
    <s v="ZAR"/>
    <s v="Mobile App"/>
    <n v="3.4782608695652173"/>
    <n v="3.4782608695652173"/>
    <n v="1"/>
  </r>
  <r>
    <s v="01-2200565633"/>
    <s v="Paris Enterprise"/>
    <s v="Supermarket"/>
    <s v="Unilever SA"/>
    <s v="OMO  "/>
    <s v="Home Care"/>
    <s v="Fabric Clean"/>
    <s v="OMO Regular Hand Washing Powder 1X2Kg"/>
    <n v="5"/>
    <n v="42.5"/>
    <s v="cancelled"/>
    <x v="242"/>
    <s v="Ismael Ishmael"/>
    <x v="1"/>
    <s v="ZA"/>
    <s v="ZAR"/>
    <s v="Mobile App"/>
    <n v="2.887228260869565"/>
    <n v="14.436141304347824"/>
    <n v="1"/>
  </r>
  <r>
    <s v="01-2200565633"/>
    <s v="Paris Enterprise"/>
    <s v="Supermarket"/>
    <s v="Unilever SA"/>
    <s v="Sunlight Laundry Detergent  "/>
    <s v="Home Care"/>
    <s v="Fabric Clean"/>
    <s v="Sunlight 2 in 1 Spring Sensations Handwashing Powder 300gr"/>
    <n v="1"/>
    <n v="47.47"/>
    <s v="cancelled"/>
    <x v="242"/>
    <s v="Ismael Ishmael"/>
    <x v="1"/>
    <s v="ZA"/>
    <s v="ZAR"/>
    <s v="Mobile App"/>
    <n v="3.2248641304347823"/>
    <n v="3.2248641304347823"/>
    <n v="1"/>
  </r>
  <r>
    <s v="01-2200565635"/>
    <s v="Green Tuck Shop"/>
    <s v="Kiosk"/>
    <s v="Unilever SA"/>
    <s v="Robertsons Rajah Spices  "/>
    <s v="Food"/>
    <s v="Spices"/>
    <s v="Robertsons Rajah Mild &amp; Spicy Curry Powder 7gr"/>
    <n v="1"/>
    <n v="60.26"/>
    <s v="delivered"/>
    <x v="243"/>
    <s v="Kagiso Katlego"/>
    <x v="1"/>
    <s v="ZA"/>
    <s v="ZAR"/>
    <s v="Mobile App"/>
    <n v="4.09375"/>
    <n v="4.09375"/>
    <n v="3"/>
  </r>
  <r>
    <s v="01-2200565635"/>
    <s v="Green Tuck Shop"/>
    <s v="Kiosk"/>
    <s v="Unilever SA"/>
    <s v="Robertsons Spices  "/>
    <s v="Food"/>
    <s v="Spices"/>
    <s v="Robertsons Peri-Peri Spice Envelope 7gr"/>
    <n v="1"/>
    <n v="60.26"/>
    <s v="delivered"/>
    <x v="243"/>
    <s v="Kagiso Katlego"/>
    <x v="1"/>
    <s v="ZA"/>
    <s v="ZAR"/>
    <s v="Mobile App"/>
    <n v="4.09375"/>
    <n v="4.09375"/>
    <n v="3"/>
  </r>
  <r>
    <s v="01-2200565635"/>
    <s v="Green Tuck Shop"/>
    <s v="Kiosk"/>
    <s v="Unilever SA"/>
    <s v="Robertsons Spices  "/>
    <s v="Food"/>
    <s v="Spices"/>
    <s v="Robertsons Black Pepper Spice Envelope 7gr"/>
    <n v="1"/>
    <n v="60.26"/>
    <s v="delivered"/>
    <x v="243"/>
    <s v="Kagiso Katlego"/>
    <x v="1"/>
    <s v="ZA"/>
    <s v="ZAR"/>
    <s v="Mobile App"/>
    <n v="4.09375"/>
    <n v="4.09375"/>
    <n v="3"/>
  </r>
  <r>
    <s v="01-2200565640"/>
    <s v="Basab Stores"/>
    <s v="Convenience Store"/>
    <s v="Hayat Kimya Nigeria Limited"/>
    <s v="Molfix Jumbo"/>
    <s v="Baby"/>
    <s v="Infant Care"/>
    <s v="Molfix Jumbo Midi(4-9 Kg) x 88 x 3"/>
    <n v="1"/>
    <n v="13030"/>
    <s v="delivered"/>
    <x v="244"/>
    <s v="Joseph Abraham"/>
    <x v="0"/>
    <s v="NG"/>
    <s v="NGN"/>
    <s v="Mobile App"/>
    <n v="32.412935323383081"/>
    <n v="32.412935323383081"/>
    <n v="1.2201388888934162"/>
  </r>
  <r>
    <s v="01-2200565642"/>
    <s v="God'S Time Is The Best Store"/>
    <s v="Supermarket"/>
    <s v="Extreme Manufacturing Nig Ltd"/>
    <s v="So Easy"/>
    <s v="Home Care"/>
    <s v="Fabric Clean"/>
    <s v="So Easy 180g x 26"/>
    <n v="1"/>
    <n v="2600"/>
    <s v="delivered"/>
    <x v="173"/>
    <s v="Olaniyi Olakunle  Olaitan"/>
    <x v="0"/>
    <s v="NG"/>
    <s v="NGN"/>
    <s v="Telesales"/>
    <n v="6.4676616915422889"/>
    <n v="6.4676616915422889"/>
    <n v="1.0340277777795563"/>
  </r>
  <r>
    <s v="01-2200565647"/>
    <s v="Willy Tuckshop"/>
    <s v="Supermarket"/>
    <s v="Unilever SA"/>
    <s v="Dawn Body Cream and Lotion  "/>
    <s v="Personal Care"/>
    <s v="Toileteries"/>
    <s v="Dawn Cocoa Butter &amp; Coconut Oil Nourishing Body Lotion 400ml"/>
    <n v="1"/>
    <n v="89.77"/>
    <s v="delivered"/>
    <x v="245"/>
    <s v="Kagiso Katlego"/>
    <x v="1"/>
    <s v="ZA"/>
    <s v="ZAR"/>
    <s v="Telesales"/>
    <n v="6.0985054347826084"/>
    <n v="6.0985054347826084"/>
    <n v="2"/>
  </r>
  <r>
    <s v="01-2200565647"/>
    <s v="Willy Tuckshop"/>
    <s v="Supermarket"/>
    <s v="Unilever SA"/>
    <s v="Robertsons Rajah Spices  "/>
    <s v="Food"/>
    <s v="Spices"/>
    <s v="Robertsons Rajah Mild &amp; Spicy Curry Powder 7gr"/>
    <n v="1"/>
    <n v="60.26"/>
    <s v="delivered"/>
    <x v="245"/>
    <s v="Kagiso Katlego"/>
    <x v="1"/>
    <s v="ZA"/>
    <s v="ZAR"/>
    <s v="Telesales"/>
    <n v="4.09375"/>
    <n v="4.09375"/>
    <n v="2"/>
  </r>
  <r>
    <s v="01-2200565647"/>
    <s v="Willy Tuckshop"/>
    <s v="Supermarket"/>
    <s v="Unilever SA"/>
    <s v="Dawn Body Cream and Lotion  "/>
    <s v="Personal Care"/>
    <s v="Toileteries"/>
    <s v="Dawn Men Body Lotion Refresh 6x200ml"/>
    <n v="1"/>
    <n v="56.86"/>
    <s v="delivered"/>
    <x v="245"/>
    <s v="Kagiso Katlego"/>
    <x v="1"/>
    <s v="ZA"/>
    <s v="ZAR"/>
    <s v="Telesales"/>
    <n v="3.8627717391304346"/>
    <n v="3.8627717391304346"/>
    <n v="2"/>
  </r>
  <r>
    <s v="01-2200565648"/>
    <s v="Goshen Stores"/>
    <s v="Convenience Store"/>
    <s v="Unilever Nigeria Plc"/>
    <s v="Close up"/>
    <s v="Personal Care"/>
    <s v="Oral Care"/>
    <s v="CLOSEUP DEEP ACTION TB 10 X (12X1PC)"/>
    <n v="1"/>
    <n v="18834"/>
    <s v="delivered"/>
    <x v="246"/>
    <s v="Samuel Shola"/>
    <x v="0"/>
    <s v="NG"/>
    <s v="NGN"/>
    <s v="Field Sales"/>
    <n v="46.850746268656714"/>
    <n v="46.850746268656714"/>
    <n v="1.2375000000029104"/>
  </r>
  <r>
    <s v="01-2200565667"/>
    <s v="Lucky 7 Supermaket"/>
    <s v="Kiosk"/>
    <s v="Unilever SA"/>
    <s v="Sunlight Laundry Detergent  "/>
    <s v="Home Care"/>
    <s v="Fabric Clean"/>
    <s v="Sunlight  Summer Dew Fabric Conditioner Pre-Dilute 500ml"/>
    <n v="5"/>
    <n v="14.49"/>
    <s v="delivered"/>
    <x v="68"/>
    <s v="Kagiso Katlego"/>
    <x v="1"/>
    <s v="ZA"/>
    <s v="ZAR"/>
    <s v="Mobile App"/>
    <n v="0.984375"/>
    <n v="4.921875"/>
    <n v="1"/>
  </r>
  <r>
    <s v="01-2200565667"/>
    <s v="Lucky 7 Supermaket"/>
    <s v="Kiosk"/>
    <s v="Unilever SA"/>
    <s v="Sunlight Laundry Detergent  "/>
    <s v="Home Care"/>
    <s v="Fabric Clean"/>
    <s v="Sunlight  Lavender Fabric Conditioner Pre-Dilute 500ml"/>
    <n v="5"/>
    <n v="14.49"/>
    <s v="delivered"/>
    <x v="68"/>
    <s v="Kagiso Katlego"/>
    <x v="1"/>
    <s v="ZA"/>
    <s v="ZAR"/>
    <s v="Mobile App"/>
    <n v="0.984375"/>
    <n v="4.921875"/>
    <n v="1"/>
  </r>
  <r>
    <s v="01-2200565668"/>
    <s v="Tubzee"/>
    <s v="Kiosk"/>
    <s v="Unilever SA"/>
    <s v="Sunlight Laundry Detergent  "/>
    <s v="Home Care"/>
    <s v="Fabric Clean"/>
    <s v="Sunlight 2in1 Spring Sensations Handwashing Powder 2kg"/>
    <n v="1"/>
    <n v="38.99"/>
    <s v="delivered"/>
    <x v="247"/>
    <s v="Nomfundo Sibongile"/>
    <x v="1"/>
    <s v="ZA"/>
    <s v="ZAR"/>
    <s v="Mobile App"/>
    <n v="2.6487771739130435"/>
    <n v="2.6487771739130435"/>
    <n v="2"/>
  </r>
  <r>
    <s v="01-2200565668"/>
    <s v="Tubzee"/>
    <s v="Kiosk"/>
    <s v="Unilever SA"/>
    <s v="OMO  "/>
    <s v="Home Care"/>
    <s v="Fabric Clean"/>
    <s v="Omo Auto Washing Powder 1kg"/>
    <n v="2"/>
    <n v="36.1"/>
    <s v="delivered"/>
    <x v="247"/>
    <s v="Nomfundo Sibongile"/>
    <x v="1"/>
    <s v="ZA"/>
    <s v="ZAR"/>
    <s v="Mobile App"/>
    <n v="2.4524456521739131"/>
    <n v="4.9048913043478262"/>
    <n v="2"/>
  </r>
  <r>
    <s v="01-2200565668"/>
    <s v="Tubzee"/>
    <s v="Kiosk"/>
    <s v="Unilever SA"/>
    <s v="Surf Detergent  "/>
    <s v="Home Care"/>
    <s v="Fabric Clean"/>
    <s v="Surf Regular Hand Washing Powder 2kg"/>
    <n v="1"/>
    <n v="31.5"/>
    <s v="delivered"/>
    <x v="247"/>
    <s v="Nomfundo Sibongile"/>
    <x v="1"/>
    <s v="ZA"/>
    <s v="ZAR"/>
    <s v="Mobile App"/>
    <n v="2.1399456521739131"/>
    <n v="2.1399456521739131"/>
    <n v="2"/>
  </r>
  <r>
    <s v="01-2200565672"/>
    <s v="Big O Trading"/>
    <s v="Kiosk"/>
    <s v="Unilever SA"/>
    <s v="Knorr Soups  "/>
    <s v="Food"/>
    <s v="Spices"/>
    <s v="Knorr Brown Onion Soup 50gr x 6 x 10"/>
    <n v="2"/>
    <n v="38.18"/>
    <s v="delivered"/>
    <x v="248"/>
    <s v="Nomfundo Sibongile"/>
    <x v="1"/>
    <s v="ZA"/>
    <s v="ZAR"/>
    <s v="Telesales"/>
    <n v="2.59375"/>
    <n v="5.1875"/>
    <n v="1"/>
  </r>
  <r>
    <s v="01-2200565672"/>
    <s v="Big O Trading"/>
    <s v="Kiosk"/>
    <s v="Unilever SA"/>
    <s v="Lifebuoy Bath Soap  "/>
    <s v="Personal Care"/>
    <s v="Toileteries"/>
    <s v="Lifebuoy Germ Protection Lemon Fresh Soap Bar 175gr"/>
    <n v="1"/>
    <n v="50.23"/>
    <s v="delivered"/>
    <x v="248"/>
    <s v="Nomfundo Sibongile"/>
    <x v="1"/>
    <s v="ZA"/>
    <s v="ZAR"/>
    <s v="Telesales"/>
    <n v="3.4123641304347823"/>
    <n v="3.4123641304347823"/>
    <n v="1"/>
  </r>
  <r>
    <s v="01-2200565680"/>
    <s v="Saymore Super Store"/>
    <s v="Kiosk"/>
    <s v="Chi Nigeria Limited"/>
    <s v="Chivita Premium"/>
    <s v="Drinks"/>
    <s v="Juice"/>
    <s v="CHIVITA PREMIUM RED GRAPE 1LTR x 10"/>
    <n v="2"/>
    <n v="4800"/>
    <s v="delivered"/>
    <x v="249"/>
    <s v="Idris Habib Adewale"/>
    <x v="0"/>
    <s v="NG"/>
    <s v="NGN"/>
    <s v="Telesales"/>
    <n v="11.940298507462687"/>
    <n v="23.880597014925375"/>
    <n v="0.929861111115315"/>
  </r>
  <r>
    <s v="01-2200565681"/>
    <s v="Sv Save Moore"/>
    <s v="Kiosk"/>
    <s v="Unilever SA"/>
    <s v="Lifebuoy Bath Soap  "/>
    <s v="Personal Care"/>
    <s v="Toileteries"/>
    <s v="Lifebuoy Germ Protection Total Soap Bar 175gr"/>
    <n v="1"/>
    <n v="50.23"/>
    <s v="cancelled"/>
    <x v="250"/>
    <s v="Kagiso Katlego"/>
    <x v="1"/>
    <s v="ZA"/>
    <s v="ZAR"/>
    <s v="Mobile App"/>
    <n v="3.4123641304347823"/>
    <n v="3.4123641304347823"/>
    <n v="2"/>
  </r>
  <r>
    <s v="01-2200565681"/>
    <s v="Sv Save Moore"/>
    <s v="Kiosk"/>
    <s v="Unilever SA"/>
    <s v="Sunlight Laundry Detergent  "/>
    <s v="Home Care"/>
    <s v="Fabric Clean"/>
    <s v="Sunlight Laundry Bar 12x125g"/>
    <n v="1"/>
    <n v="44.99"/>
    <s v="cancelled"/>
    <x v="250"/>
    <s v="Kagiso Katlego"/>
    <x v="1"/>
    <s v="ZA"/>
    <s v="ZAR"/>
    <s v="Mobile App"/>
    <n v="3.0563858695652173"/>
    <n v="3.0563858695652173"/>
    <n v="2"/>
  </r>
  <r>
    <s v="01-2200565683"/>
    <s v="Dh Trading And Pub"/>
    <s v="Convenience Store"/>
    <s v="Unilever SA"/>
    <s v="Surf Cleaner  "/>
    <s v="Home Care"/>
    <s v="Household Clean"/>
    <s v="Surf Pine Gel Multi-Purpose Cleaner 500ml"/>
    <n v="2"/>
    <n v="14.04"/>
    <s v="delivered"/>
    <x v="251"/>
    <s v="Kagiso Katlego"/>
    <x v="1"/>
    <s v="ZA"/>
    <s v="ZAR"/>
    <s v="Mobile App"/>
    <n v="0.95380434782608681"/>
    <n v="1.9076086956521736"/>
    <n v="3"/>
  </r>
  <r>
    <s v="01-2200565683"/>
    <s v="Dh Trading And Pub"/>
    <s v="Convenience Store"/>
    <s v="Unilever SA"/>
    <s v="Sunlight Dishwashing Liquid  "/>
    <s v="Home Care"/>
    <s v="Household Clean"/>
    <s v="Sunlight Lemon 100 Dishwashing Liquid 400ml"/>
    <n v="1"/>
    <n v="83.63"/>
    <s v="delivered"/>
    <x v="251"/>
    <s v="Kagiso Katlego"/>
    <x v="1"/>
    <s v="ZA"/>
    <s v="ZAR"/>
    <s v="Mobile App"/>
    <n v="5.6813858695652169"/>
    <n v="5.6813858695652169"/>
    <n v="3"/>
  </r>
  <r>
    <s v="01-2200565683"/>
    <s v="Dh Trading And Pub"/>
    <s v="Convenience Store"/>
    <s v="Unilever SA"/>
    <s v="Surf Detergent  "/>
    <s v="Home Care"/>
    <s v="Fabric Clean"/>
    <s v="Surf Regular Hand Washing Powder 300gr"/>
    <n v="1"/>
    <n v="47.4"/>
    <s v="delivered"/>
    <x v="251"/>
    <s v="Kagiso Katlego"/>
    <x v="1"/>
    <s v="ZA"/>
    <s v="ZAR"/>
    <s v="Mobile App"/>
    <n v="3.2201086956521738"/>
    <n v="3.2201086956521738"/>
    <n v="3"/>
  </r>
  <r>
    <s v="01-2200565687"/>
    <s v="Zwothe Supermarket"/>
    <s v="Kiosk"/>
    <s v="Unilever SA"/>
    <s v="Knorr Soups  "/>
    <s v="Food"/>
    <s v="Spices"/>
    <s v="Knorr Beef &amp; Onion Soup 50gr"/>
    <n v="1"/>
    <n v="38.18"/>
    <s v="delivered"/>
    <x v="252"/>
    <s v="Kagiso Katlego"/>
    <x v="1"/>
    <s v="ZA"/>
    <s v="ZAR"/>
    <s v="Mobile App"/>
    <n v="2.59375"/>
    <n v="2.59375"/>
    <n v="1"/>
  </r>
  <r>
    <s v="01-2200565687"/>
    <s v="Zwothe Supermarket"/>
    <s v="Kiosk"/>
    <s v="Unilever SA"/>
    <s v="Knorr Soups  "/>
    <s v="Food"/>
    <s v="Spices"/>
    <s v="Knorr Oxtail &amp; Vegetable Soup 50gr"/>
    <n v="1"/>
    <n v="38.18"/>
    <s v="delivered"/>
    <x v="252"/>
    <s v="Kagiso Katlego"/>
    <x v="1"/>
    <s v="ZA"/>
    <s v="ZAR"/>
    <s v="Mobile App"/>
    <n v="2.59375"/>
    <n v="2.59375"/>
    <n v="1"/>
  </r>
  <r>
    <s v="01-2200565687"/>
    <s v="Zwothe Supermarket"/>
    <s v="Kiosk"/>
    <s v="Unilever SA"/>
    <s v="OMO  "/>
    <s v="Home Care"/>
    <s v="Fabric Clean"/>
    <s v="OMO Regular Power of Ten Hands Hand Washing Powder Laundry 300gr"/>
    <n v="1"/>
    <n v="51.2"/>
    <s v="delivered"/>
    <x v="252"/>
    <s v="Kagiso Katlego"/>
    <x v="1"/>
    <s v="ZA"/>
    <s v="ZAR"/>
    <s v="Mobile App"/>
    <n v="3.4782608695652173"/>
    <n v="3.4782608695652173"/>
    <n v="1"/>
  </r>
  <r>
    <s v="01-2200565687"/>
    <s v="Zwothe Supermarket"/>
    <s v="Kiosk"/>
    <s v="Unilever SA"/>
    <s v="Sunlight Laundry Detergent  "/>
    <s v="Home Care"/>
    <s v="Fabric Clean"/>
    <s v="Sunlight 2 in 1 Spring Sensations Handwashing Powder 300gr"/>
    <n v="1"/>
    <n v="47.47"/>
    <s v="delivered"/>
    <x v="252"/>
    <s v="Kagiso Katlego"/>
    <x v="1"/>
    <s v="ZA"/>
    <s v="ZAR"/>
    <s v="Mobile App"/>
    <n v="3.2248641304347823"/>
    <n v="3.2248641304347823"/>
    <n v="1"/>
  </r>
  <r>
    <s v="01-2200565687"/>
    <s v="Zwothe Supermarket"/>
    <s v="Kiosk"/>
    <s v="Unilever SA"/>
    <s v="Surf Detergent  "/>
    <s v="Home Care"/>
    <s v="Fabric Clean"/>
    <s v="Surf Regular Hand Washing Powder Flexi 1.5kg"/>
    <n v="2"/>
    <n v="21.86"/>
    <s v="delivered"/>
    <x v="252"/>
    <s v="Kagiso Katlego"/>
    <x v="1"/>
    <s v="ZA"/>
    <s v="ZAR"/>
    <s v="Mobile App"/>
    <n v="1.4850543478260869"/>
    <n v="2.9701086956521738"/>
    <n v="1"/>
  </r>
  <r>
    <s v="01-2200565687"/>
    <s v="Zwothe Supermarket"/>
    <s v="Kiosk"/>
    <s v="Unilever SA"/>
    <s v="Sunlight Dishwashing Liquid  "/>
    <s v="Home Care"/>
    <s v="Household Clean"/>
    <s v="Sunlight Lemon 100 Dishwashing Liquid 400ml"/>
    <n v="1"/>
    <n v="83.63"/>
    <s v="delivered"/>
    <x v="252"/>
    <s v="Kagiso Katlego"/>
    <x v="1"/>
    <s v="ZA"/>
    <s v="ZAR"/>
    <s v="Mobile App"/>
    <n v="5.6813858695652169"/>
    <n v="5.6813858695652169"/>
    <n v="1"/>
  </r>
  <r>
    <s v="01-2200565688"/>
    <s v="Kingsstore"/>
    <s v="Supermarket"/>
    <s v="Extreme Manufacturing Nig Ltd"/>
    <s v="So Easy"/>
    <s v="Home Care"/>
    <s v="Fabric Clean"/>
    <s v="So Easy 180g x 26"/>
    <n v="1"/>
    <n v="2600"/>
    <s v="delivered"/>
    <x v="253"/>
    <s v="Olaniyi Olakunle  Olaitan"/>
    <x v="0"/>
    <s v="NG"/>
    <s v="NGN"/>
    <s v="Telesales"/>
    <n v="6.4676616915422889"/>
    <n v="6.4676616915422889"/>
    <n v="1.054861111108039"/>
  </r>
  <r>
    <s v="01-2200565690"/>
    <s v="Abis Stores"/>
    <s v="Supermarket"/>
    <s v="PZ Cussons Nigeria Plc"/>
    <s v="Canoe Bar Soap"/>
    <s v="Home Care"/>
    <s v="Fabric Clean"/>
    <s v="Canoe 130g x 48 Extra care (White)"/>
    <n v="1"/>
    <n v="4600"/>
    <s v="delivered"/>
    <x v="254"/>
    <s v="Samuel Shola"/>
    <x v="0"/>
    <s v="NG"/>
    <s v="NGN"/>
    <s v="Telesales"/>
    <n v="11.442786069651742"/>
    <n v="11.442786069651742"/>
    <n v="1.1826388888875954"/>
  </r>
  <r>
    <s v="01-2200565691"/>
    <s v="Abagaz Supermarket"/>
    <s v="Convenience Store"/>
    <s v="Unilever SA"/>
    <s v="Robertsons Spices  "/>
    <s v="Food"/>
    <s v="Spices"/>
    <s v="Robertsons Spicy Barbeque Spice Envelope 7gr"/>
    <n v="1"/>
    <n v="60.26"/>
    <s v="delivered"/>
    <x v="255"/>
    <s v="Nomfundo Sibongile"/>
    <x v="1"/>
    <s v="ZA"/>
    <s v="ZAR"/>
    <s v="Mobile App"/>
    <n v="4.09375"/>
    <n v="4.09375"/>
    <n v="2"/>
  </r>
  <r>
    <s v="01-2200565691"/>
    <s v="Abagaz Supermarket"/>
    <s v="Convenience Store"/>
    <s v="Unilever SA"/>
    <s v="Knorr Soups  "/>
    <s v="Food"/>
    <s v="Spices"/>
    <s v="Knorr Brown Onion Soup 50gr x 6 x 10"/>
    <n v="1"/>
    <n v="38.18"/>
    <s v="delivered"/>
    <x v="255"/>
    <s v="Nomfundo Sibongile"/>
    <x v="1"/>
    <s v="ZA"/>
    <s v="ZAR"/>
    <s v="Mobile App"/>
    <n v="2.59375"/>
    <n v="2.59375"/>
    <n v="2"/>
  </r>
  <r>
    <s v="01-2200565691"/>
    <s v="Abagaz Supermarket"/>
    <s v="Convenience Store"/>
    <s v="Unilever SA"/>
    <s v="Knorrox Stock Cubes  "/>
    <s v="Food"/>
    <s v="Spices"/>
    <s v="Knorrox Beef Stock Cubes 20g"/>
    <n v="1"/>
    <n v="69.459999999999994"/>
    <s v="delivered"/>
    <x v="255"/>
    <s v="Nomfundo Sibongile"/>
    <x v="1"/>
    <s v="ZA"/>
    <s v="ZAR"/>
    <s v="Mobile App"/>
    <n v="4.7187499999999991"/>
    <n v="4.7187499999999991"/>
    <n v="2"/>
  </r>
  <r>
    <s v="01-2200565691"/>
    <s v="Abagaz Supermarket"/>
    <s v="Convenience Store"/>
    <s v="Unilever SA"/>
    <s v="Robertsons Spices  "/>
    <s v="Food"/>
    <s v="Spices"/>
    <s v="Robertsons Chicken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600gr"/>
    <n v="1"/>
    <n v="95.98"/>
    <s v="delivered"/>
    <x v="255"/>
    <s v="Nomfundo Sibongile"/>
    <x v="1"/>
    <s v="ZA"/>
    <s v="ZAR"/>
    <s v="Mobile App"/>
    <n v="6.5203804347826084"/>
    <n v="6.5203804347826084"/>
    <n v="2"/>
  </r>
  <r>
    <s v="01-2200565691"/>
    <s v="Abagaz Supermarket"/>
    <s v="Convenience Store"/>
    <s v="Unilever SA"/>
    <s v="Robertsons Spices  "/>
    <s v="Food"/>
    <s v="Spices"/>
    <s v="Robertsons Steak &amp; Chops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300gr"/>
    <n v="1"/>
    <n v="51.2"/>
    <s v="delivered"/>
    <x v="255"/>
    <s v="Nomfundo Sibongile"/>
    <x v="1"/>
    <s v="ZA"/>
    <s v="ZAR"/>
    <s v="Mobile App"/>
    <n v="3.4782608695652173"/>
    <n v="3.4782608695652173"/>
    <n v="2"/>
  </r>
  <r>
    <s v="01-2200565692"/>
    <s v="Emmanuel Tuckshop"/>
    <s v="Convenience Store"/>
    <s v="Unilever SA"/>
    <s v="Robertsons Rajah Spices  "/>
    <s v="Food"/>
    <s v="Spices"/>
    <s v="Robertsons Rajah Medium Curry Powder 7gr"/>
    <n v="1"/>
    <n v="60.26"/>
    <s v="delivered"/>
    <x v="256"/>
    <s v="Nomfundo Sibongile"/>
    <x v="1"/>
    <s v="ZA"/>
    <s v="ZAR"/>
    <s v="Mobile App"/>
    <n v="4.09375"/>
    <n v="4.09375"/>
    <n v="2"/>
  </r>
  <r>
    <s v="01-2200565692"/>
    <s v="Emmanuel Tuckshop"/>
    <s v="Convenience Store"/>
    <s v="Unilever SA"/>
    <s v="Sunlight Laundry Detergent  "/>
    <s v="Home Care"/>
    <s v="Fabric Clean"/>
    <s v="Sunlight 2 in 1 Spring Sensations Handwashing Powder 300gr"/>
    <n v="3"/>
    <n v="47.47"/>
    <s v="delivered"/>
    <x v="256"/>
    <s v="Nomfundo Sibongile"/>
    <x v="1"/>
    <s v="ZA"/>
    <s v="ZAR"/>
    <s v="Mobile App"/>
    <n v="3.2248641304347823"/>
    <n v="9.6745923913043477"/>
    <n v="2"/>
  </r>
  <r>
    <s v="01-2200565692"/>
    <s v="Emmanuel Tuckshop"/>
    <s v="Convenience Store"/>
    <s v="Unilever SA"/>
    <s v="Robertsons Spices  "/>
    <s v="Food"/>
    <s v="Spices"/>
    <s v="Robertsons Chicken Spice Envelope 7gr"/>
    <n v="1"/>
    <n v="60.26"/>
    <s v="delivered"/>
    <x v="256"/>
    <s v="Nomfundo Sibongile"/>
    <x v="1"/>
    <s v="ZA"/>
    <s v="ZAR"/>
    <s v="Mobile App"/>
    <n v="4.09375"/>
    <n v="4.09375"/>
    <n v="2"/>
  </r>
  <r>
    <s v="01-2200565692"/>
    <s v="Emmanuel Tuckshop"/>
    <s v="Convenience Store"/>
    <s v="Unilever SA"/>
    <s v="Surf Detergent  "/>
    <s v="Home Care"/>
    <s v="Fabric Clean"/>
    <s v="Surf Regular Hand Washing Powder 300gr"/>
    <n v="3"/>
    <n v="47.4"/>
    <s v="delivered"/>
    <x v="256"/>
    <s v="Nomfundo Sibongile"/>
    <x v="1"/>
    <s v="ZA"/>
    <s v="ZAR"/>
    <s v="Mobile App"/>
    <n v="3.2201086956521738"/>
    <n v="9.6603260869565215"/>
    <n v="2"/>
  </r>
  <r>
    <s v="01-2200565692"/>
    <s v="Emmanuel Tuckshop"/>
    <s v="Convenience Store"/>
    <s v="Unilever SA"/>
    <s v="Knorr Soups  "/>
    <s v="Food"/>
    <s v="Spices"/>
    <s v="Knorr Oxtail &amp; Vegetable Soup 50gr"/>
    <n v="1"/>
    <n v="38.18"/>
    <s v="delivered"/>
    <x v="256"/>
    <s v="Nomfundo Sibongile"/>
    <x v="1"/>
    <s v="ZA"/>
    <s v="ZAR"/>
    <s v="Mobile App"/>
    <n v="2.59375"/>
    <n v="2.59375"/>
    <n v="2"/>
  </r>
  <r>
    <s v="01-2200565695"/>
    <s v="Raik Supermarket"/>
    <s v="Convenience Store"/>
    <s v="Unilever SA"/>
    <s v="Sunlight Dishwashing Liquid  "/>
    <s v="Home Care"/>
    <s v="Household Clean"/>
    <s v="Sunlight Lemon 100 Dishwashing Liquid 400ml"/>
    <n v="1"/>
    <n v="83.63"/>
    <s v="cancelled"/>
    <x v="257"/>
    <s v="Kagiso Katlego"/>
    <x v="1"/>
    <s v="ZA"/>
    <s v="ZAR"/>
    <s v="Mobile App"/>
    <n v="5.6813858695652169"/>
    <n v="5.6813858695652169"/>
    <n v="2"/>
  </r>
  <r>
    <s v="01-2200565695"/>
    <s v="Raik Supermarket"/>
    <s v="Convenience Store"/>
    <s v="Unilever SA"/>
    <s v="Handy Andy Cleaning Cream  "/>
    <s v="Home Care"/>
    <s v="Household Clean"/>
    <s v="Handy Andy  Lavender Cleaning Cream 750ml"/>
    <n v="1"/>
    <n v="94.99"/>
    <s v="cancelled"/>
    <x v="257"/>
    <s v="Kagiso Katlego"/>
    <x v="1"/>
    <s v="ZA"/>
    <s v="ZAR"/>
    <s v="Mobile App"/>
    <n v="6.4531249999999991"/>
    <n v="6.4531249999999991"/>
    <n v="2"/>
  </r>
  <r>
    <s v="01-2200565698"/>
    <s v="Tosin Stores"/>
    <s v="Kiosk"/>
    <s v="PZ Cussons Nigeria Plc"/>
    <s v="Premier Toilet Bar Soap"/>
    <s v="Personal Care"/>
    <s v="Toileteries"/>
    <s v="Premier Luxurious Milk Family Bar Soap 65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Sheabutter 60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Aloe 65G x 104"/>
    <n v="1"/>
    <n v="5240"/>
    <s v="delivered"/>
    <x v="258"/>
    <s v="Nwokocha Omotope  Olaore Regina"/>
    <x v="2"/>
    <s v="NG"/>
    <s v="NGN"/>
    <s v="Telesales"/>
    <n v="13.034825870646767"/>
    <n v="13.034825870646767"/>
    <n v="1.0888888888875954"/>
  </r>
  <r>
    <s v="01-2200565702"/>
    <s v="Voicenet Store"/>
    <s v="Convenience Store"/>
    <s v="Unilever Nigeria Plc"/>
    <s v="Lux"/>
    <s v="Personal Care"/>
    <s v="Toileteries"/>
    <s v="Lux Soft Touch 90 X 65g"/>
    <n v="1"/>
    <n v="8815"/>
    <s v="delivered"/>
    <x v="259"/>
    <s v="Otafuwa  Abiola Oluseyi"/>
    <x v="0"/>
    <s v="NG"/>
    <s v="NGN"/>
    <s v="Telesales"/>
    <n v="21.927860696517413"/>
    <n v="21.927860696517413"/>
    <n v="0.9375"/>
  </r>
  <r>
    <s v="01-2200565705"/>
    <s v="Ag Mlambo General Dealer"/>
    <s v="Kiosk"/>
    <s v="Unilever SA"/>
    <s v="Joko Tea  "/>
    <s v="Breakfast &amp; Snacks "/>
    <s v="Coffee / Tea"/>
    <s v="Joko Tagless Tea Bags 6x26s"/>
    <n v="1"/>
    <n v="93.43"/>
    <s v="cancelled"/>
    <x v="260"/>
    <s v="Kagiso Katlego"/>
    <x v="1"/>
    <s v="ZA"/>
    <s v="ZAR"/>
    <s v="Telesales"/>
    <n v="6.3471467391304346"/>
    <n v="6.3471467391304346"/>
    <n v="2"/>
  </r>
  <r>
    <s v="01-2200565705"/>
    <s v="Ag Mlambo General Dealer"/>
    <s v="Kiosk"/>
    <s v="Unilever SA"/>
    <s v="Joko Tea  "/>
    <s v="Breakfast &amp; Snacks "/>
    <s v="Coffee / Tea"/>
    <s v="Joko  Black Loose Tea 50gr"/>
    <n v="1"/>
    <n v="96.72"/>
    <s v="cancelled"/>
    <x v="260"/>
    <s v="Kagiso Katlego"/>
    <x v="1"/>
    <s v="ZA"/>
    <s v="ZAR"/>
    <s v="Telesales"/>
    <n v="6.570652173913043"/>
    <n v="6.570652173913043"/>
    <n v="2"/>
  </r>
  <r>
    <s v="01-2200565705"/>
    <s v="Ag Mlambo General Dealer"/>
    <s v="Kiosk"/>
    <s v="Unilever SA"/>
    <s v="Robertsons Spices  "/>
    <s v="Food"/>
    <s v="Spices"/>
    <s v="Robertsons Peri-Peri Spice Envelope 7gr"/>
    <n v="1"/>
    <n v="60.26"/>
    <s v="cancelled"/>
    <x v="260"/>
    <s v="Kagiso Katlego"/>
    <x v="1"/>
    <s v="ZA"/>
    <s v="ZAR"/>
    <s v="Telesales"/>
    <n v="4.09375"/>
    <n v="4.09375"/>
    <n v="2"/>
  </r>
  <r>
    <s v="01-2200565706"/>
    <s v="Omobola Stores"/>
    <s v="Kiosk"/>
    <s v="Chi Nigeria Limited"/>
    <s v="Hollandia Evap. Milk"/>
    <s v="Breakfast &amp; Snacks "/>
    <s v="Yoghurt"/>
    <s v="Hollandia Evap Slim 190g x 24"/>
    <n v="2"/>
    <n v="3750"/>
    <s v="delivered"/>
    <x v="261"/>
    <s v="Saheed  Olugbenga-Rufus"/>
    <x v="0"/>
    <s v="NG"/>
    <s v="NGN"/>
    <s v="Telesales"/>
    <n v="9.3283582089552244"/>
    <n v="18.656716417910449"/>
    <n v="0.91597222222480923"/>
  </r>
  <r>
    <s v="01-2200565706"/>
    <s v="Omobola Stores"/>
    <s v="Kiosk"/>
    <s v="DUFIL Prima foods Plc"/>
    <s v="Indomie Hungryman"/>
    <s v="Food"/>
    <s v="Processed Food"/>
    <s v="Indomie Hungryman Chicken 180g x 24"/>
    <n v="1"/>
    <n v="3700"/>
    <s v="delivered"/>
    <x v="261"/>
    <s v="Saheed  Olugbenga-Rufus"/>
    <x v="0"/>
    <s v="NG"/>
    <s v="NGN"/>
    <s v="Telesales"/>
    <n v="9.2039800995024876"/>
    <n v="9.2039800995024876"/>
    <n v="0.91597222222480923"/>
  </r>
  <r>
    <s v="01-2200565706"/>
    <s v="Omobola Stores"/>
    <s v="Kiosk"/>
    <s v="Extreme Manufacturing Nig Ltd"/>
    <s v="So Easy"/>
    <s v="Home Care"/>
    <s v="Fabric Clean"/>
    <s v="So Easy 90g x 51"/>
    <n v="1"/>
    <n v="2500"/>
    <s v="delivered"/>
    <x v="261"/>
    <s v="Saheed  Olugbenga-Rufus"/>
    <x v="0"/>
    <s v="NG"/>
    <s v="NGN"/>
    <s v="Telesales"/>
    <n v="6.2189054726368163"/>
    <n v="6.2189054726368163"/>
    <n v="0.91597222222480923"/>
  </r>
  <r>
    <s v="01-2200565706"/>
    <s v="Omobola Stores"/>
    <s v="Kiosk"/>
    <s v="PZ Cussons Nigeria Plc"/>
    <s v="Canoe Bar Soap"/>
    <s v="Home Care"/>
    <s v="Fabric Clean"/>
    <s v="Canoe 130g x 48 Extra care (White)"/>
    <n v="1"/>
    <n v="4600"/>
    <s v="delivered"/>
    <x v="261"/>
    <s v="Saheed  Olugbenga-Rufus"/>
    <x v="0"/>
    <s v="NG"/>
    <s v="NGN"/>
    <s v="Telesales"/>
    <n v="11.442786069651742"/>
    <n v="11.442786069651742"/>
    <n v="0.91597222222480923"/>
  </r>
  <r>
    <s v="01-2200565713"/>
    <s v="Zamiga Store"/>
    <s v="Supermarket"/>
    <s v="PZ Cussons Nigeria Plc"/>
    <s v="Joy Toilet Bar Soap"/>
    <s v="Personal Care"/>
    <s v="Toileteries"/>
    <s v="Joy Beauty Soap 70g x 6 x 16"/>
    <n v="1"/>
    <n v="8690"/>
    <s v="delivered"/>
    <x v="262"/>
    <s v="Bukola Omoh"/>
    <x v="0"/>
    <s v="NG"/>
    <s v="NGN"/>
    <s v="Telesales"/>
    <n v="21.616915422885572"/>
    <n v="21.616915422885572"/>
    <n v="1.8305555555562023"/>
  </r>
  <r>
    <s v="01-2200565720"/>
    <s v="Bismilah 2 Shop"/>
    <s v="Supermarket"/>
    <s v="Unilever SA"/>
    <s v="Sunlight Laundry Detergent  "/>
    <s v="Home Care"/>
    <s v="Fabric Clean"/>
    <s v="Sunlight Laundry Bar 6x500g"/>
    <n v="2"/>
    <n v="71.900000000000006"/>
    <s v="delivered"/>
    <x v="263"/>
    <s v="Nomfundo Sibongile"/>
    <x v="1"/>
    <s v="ZA"/>
    <s v="ZAR"/>
    <s v="Mobile App"/>
    <n v="4.8845108695652177"/>
    <n v="9.7690217391304355"/>
    <n v="1"/>
  </r>
  <r>
    <s v="01-2200565720"/>
    <s v="Bismilah 2 Shop"/>
    <s v="Supermarket"/>
    <s v="Unilever SA"/>
    <s v="Sunlight Laundry Detergent  "/>
    <s v="Home Care"/>
    <s v="Fabric Clean"/>
    <s v="Sunlight 2 in 1 Spring Sensations Handwashing Powder 300gr"/>
    <n v="1"/>
    <n v="47.47"/>
    <s v="delivered"/>
    <x v="263"/>
    <s v="Nomfundo Sibongile"/>
    <x v="1"/>
    <s v="ZA"/>
    <s v="ZAR"/>
    <s v="Mobile App"/>
    <n v="3.2248641304347823"/>
    <n v="3.2248641304347823"/>
    <n v="1"/>
  </r>
  <r>
    <s v="01-2200565720"/>
    <s v="Bismilah 2 Shop"/>
    <s v="Supermarket"/>
    <s v="Unilever SA"/>
    <s v="Knorr Soups  "/>
    <s v="Food"/>
    <s v="Spices"/>
    <s v="Knorr Beef &amp; Onion Soup 50gr"/>
    <n v="1"/>
    <n v="38.18"/>
    <s v="delivered"/>
    <x v="263"/>
    <s v="Nomfundo Sibongile"/>
    <x v="1"/>
    <s v="ZA"/>
    <s v="ZAR"/>
    <s v="Mobile App"/>
    <n v="2.59375"/>
    <n v="2.59375"/>
    <n v="1"/>
  </r>
  <r>
    <s v="01-2200565720"/>
    <s v="Bismilah 2 Shop"/>
    <s v="Supermarket"/>
    <s v="Unilever SA"/>
    <s v="Knorr Soups  "/>
    <s v="Food"/>
    <s v="Spices"/>
    <s v="Knorr Oxtail &amp; Vegetable Soup 50gr"/>
    <n v="1"/>
    <n v="38.18"/>
    <s v="delivered"/>
    <x v="263"/>
    <s v="Nomfundo Sibongile"/>
    <x v="1"/>
    <s v="ZA"/>
    <s v="ZAR"/>
    <s v="Mobile App"/>
    <n v="2.59375"/>
    <n v="2.59375"/>
    <n v="1"/>
  </r>
  <r>
    <s v="01-2200565725"/>
    <s v="Mummy B Store"/>
    <s v="Convenience Store"/>
    <s v="Chi Nigeria Limited"/>
    <s v="Hollandia Evap. Milk"/>
    <s v="Breakfast &amp; Snacks "/>
    <s v="Yoghurt"/>
    <s v="HOLLANDIA EVAP MILK 120g x 24"/>
    <n v="2"/>
    <n v="3200"/>
    <s v="delivered"/>
    <x v="264"/>
    <s v="Adetunji  Adepoju"/>
    <x v="0"/>
    <s v="NG"/>
    <s v="NGN"/>
    <s v="Telesales"/>
    <n v="7.9601990049751246"/>
    <n v="15.920398009950249"/>
    <n v="2.9875000000029104"/>
  </r>
  <r>
    <s v="01-2200565725"/>
    <s v="Mummy B Store"/>
    <s v="Convenience Store"/>
    <s v="PZ Cussons Nigeria Plc"/>
    <s v="Canoe Bar Soap"/>
    <s v="Home Care"/>
    <s v="Fabric Clean"/>
    <s v="Canoe 130g x 48 Extra care (White)"/>
    <n v="1"/>
    <n v="4600"/>
    <s v="delivered"/>
    <x v="264"/>
    <s v="Adetunji  Adepoju"/>
    <x v="0"/>
    <s v="NG"/>
    <s v="NGN"/>
    <s v="Telesales"/>
    <n v="11.442786069651742"/>
    <n v="11.442786069651742"/>
    <n v="2.9875000000029104"/>
  </r>
  <r>
    <s v="01-2200565727"/>
    <s v="Caroline Traiding"/>
    <s v="Kiosk"/>
    <s v="Unilever SA"/>
    <s v="Joko Tea  "/>
    <s v="Breakfast &amp; Snacks "/>
    <s v="Coffee / Tea"/>
    <s v="Joko  Regular Tagless Tea Bags 10ea"/>
    <n v="1"/>
    <n v="99.82"/>
    <s v="delivered"/>
    <x v="265"/>
    <s v="Kagiso Katlego"/>
    <x v="1"/>
    <s v="ZA"/>
    <s v="ZAR"/>
    <s v="Mobile App"/>
    <n v="6.7812499999999991"/>
    <n v="6.7812499999999991"/>
    <n v="3"/>
  </r>
  <r>
    <s v="01-2200565727"/>
    <s v="Caroline Traiding"/>
    <s v="Kiosk"/>
    <s v="Unilever SA"/>
    <s v="OMO  "/>
    <s v="Home Care"/>
    <s v="Fabric Clean"/>
    <s v="OMO Regular Power of Ten Hands Hand Washing Powder Laundry 300gr"/>
    <n v="2"/>
    <n v="51.2"/>
    <s v="delivered"/>
    <x v="265"/>
    <s v="Kagiso Katlego"/>
    <x v="1"/>
    <s v="ZA"/>
    <s v="ZAR"/>
    <s v="Mobile App"/>
    <n v="3.4782608695652173"/>
    <n v="6.9565217391304346"/>
    <n v="3"/>
  </r>
  <r>
    <s v="01-2200565733"/>
    <s v="Titilayo Store"/>
    <s v="Convenience Store"/>
    <s v="Chi Nigeria Limited"/>
    <s v="Hollandia Evap. Milk"/>
    <s v="Breakfast &amp; Snacks "/>
    <s v="Yoghurt"/>
    <s v="HOLLANDIA EVAP MILK 50ML x 48"/>
    <n v="10"/>
    <n v="3400"/>
    <s v="delivered"/>
    <x v="166"/>
    <s v="Adeleye _x0009_ Dayo"/>
    <x v="0"/>
    <s v="NG"/>
    <s v="NGN"/>
    <s v="Mobile App"/>
    <n v="8.4577114427860689"/>
    <n v="84.577114427860693"/>
    <n v="0"/>
  </r>
  <r>
    <s v="01-2200565741"/>
    <s v="Aklat Store"/>
    <s v="Kiosk"/>
    <s v="Extreme Manufacturing Nig Ltd"/>
    <s v="So Easy"/>
    <s v="Home Care"/>
    <s v="Fabric Clean"/>
    <s v="So Easy 180g x 26"/>
    <n v="1"/>
    <n v="2600"/>
    <s v="delivered"/>
    <x v="183"/>
    <s v="Stevenson Udeye-Ubah"/>
    <x v="0"/>
    <s v="NG"/>
    <s v="NGN"/>
    <s v="Mobile App"/>
    <n v="6.4676616915422889"/>
    <n v="6.4676616915422889"/>
    <n v="1.0374999999985448"/>
  </r>
  <r>
    <s v="01-2200565744"/>
    <s v="Africa 2 Tuck Shop"/>
    <s v="Supermarket"/>
    <s v="Unilever SA"/>
    <s v="Surf Detergent  "/>
    <s v="Home Care"/>
    <s v="Fabric Clean"/>
    <s v="Surf Regular Hand Washing Powder 2kg"/>
    <n v="3"/>
    <n v="31.5"/>
    <s v="delivered"/>
    <x v="266"/>
    <s v="Kagiso Katlego"/>
    <x v="1"/>
    <s v="ZA"/>
    <s v="ZAR"/>
    <s v="Mobile App"/>
    <n v="2.1399456521739131"/>
    <n v="6.4198369565217392"/>
    <n v="1"/>
  </r>
  <r>
    <s v="01-2200565744"/>
    <s v="Africa 2 Tuck Shop"/>
    <s v="Supermarket"/>
    <s v="Unilever SA"/>
    <s v="Dawn Body Cream and Lotion  "/>
    <s v="Personal Care"/>
    <s v="Toileteries"/>
    <s v="Dawn For Men Active Body Lotion 400 ml"/>
    <n v="1"/>
    <n v="89.77"/>
    <s v="delivered"/>
    <x v="266"/>
    <s v="Kagiso Katlego"/>
    <x v="1"/>
    <s v="ZA"/>
    <s v="ZAR"/>
    <s v="Mobile App"/>
    <n v="6.0985054347826084"/>
    <n v="6.0985054347826084"/>
    <n v="1"/>
  </r>
  <r>
    <s v="01-2200565748"/>
    <s v="Iya Precious Store"/>
    <s v="Kiosk"/>
    <s v="PZ Cussons Nigeria Plc"/>
    <s v="Canoe Bar Soap"/>
    <s v="Home Care"/>
    <s v="Fabric Clean"/>
    <s v="CANOE WRAPPED EXTRA CARE 230GX24"/>
    <n v="1"/>
    <n v="4200"/>
    <s v="delivered"/>
    <x v="267"/>
    <s v="Nnamdi _x0009_ Joshua Ogbonnaya"/>
    <x v="0"/>
    <s v="NG"/>
    <s v="NGN"/>
    <s v="Telesales"/>
    <n v="10.447761194029852"/>
    <n v="10.447761194029852"/>
    <n v="1.1354166666642413"/>
  </r>
  <r>
    <s v="01-2200565748"/>
    <s v="Iya Precious Store"/>
    <s v="Kiosk"/>
    <s v="Unilever Nigeria Plc"/>
    <s v="Sunlight Washing Powder"/>
    <s v="Home Care"/>
    <s v="Fabric Clean"/>
    <s v="Sunlight Destiny Hdw Powder Yellow 900g x 8"/>
    <n v="2"/>
    <n v="4200"/>
    <s v="delivered"/>
    <x v="267"/>
    <s v="Nnamdi _x0009_ Joshua Ogbonnaya"/>
    <x v="0"/>
    <s v="NG"/>
    <s v="NGN"/>
    <s v="Telesales"/>
    <n v="10.447761194029852"/>
    <n v="20.895522388059703"/>
    <n v="1.1354166666642413"/>
  </r>
  <r>
    <s v="01-2200565749"/>
    <s v="Ahlaja Adigun"/>
    <s v="Convenience Store"/>
    <s v="Extreme Manufacturing Nig Ltd"/>
    <s v="So Easy"/>
    <s v="Home Care"/>
    <s v="Fabric Clean"/>
    <s v="So Easy 900g"/>
    <n v="1"/>
    <n v="3400"/>
    <s v="delivered"/>
    <x v="268"/>
    <s v="Dayo Oludaisi"/>
    <x v="0"/>
    <s v="NG"/>
    <s v="NGN"/>
    <s v="Field Sales"/>
    <n v="8.4577114427860689"/>
    <n v="8.4577114427860689"/>
    <n v="1.0173611111094942"/>
  </r>
  <r>
    <s v="01-2200565749"/>
    <s v="Ahlaja Adigun"/>
    <s v="Convenience Store"/>
    <s v="Guinness Nigeria Plc"/>
    <s v="Guinness Foreign Extra Stout"/>
    <s v="Drinks"/>
    <s v="Beer"/>
    <s v="Guinness Foreign Extra Stout Can 33cl x 24"/>
    <n v="2"/>
    <n v="5500"/>
    <s v="delivered"/>
    <x v="268"/>
    <s v="Dayo Oludaisi"/>
    <x v="0"/>
    <s v="NG"/>
    <s v="NGN"/>
    <s v="Field Sales"/>
    <n v="13.681592039800995"/>
    <n v="27.363184079601989"/>
    <n v="1.0173611111094942"/>
  </r>
  <r>
    <s v="01-2200565751"/>
    <s v="Rja Tuck Shop"/>
    <s v="Kiosk"/>
    <s v="Unilever SA"/>
    <s v="Sunlight Laundry Detergent  "/>
    <s v="Home Care"/>
    <s v="Fabric Clean"/>
    <s v="Sunlight 2in1 Spring Sensations Handwashing Powder 2kg"/>
    <n v="4"/>
    <n v="38.99"/>
    <s v="delivered"/>
    <x v="269"/>
    <s v="Kagiso Katlego"/>
    <x v="1"/>
    <s v="ZA"/>
    <s v="ZAR"/>
    <s v="Mobile App"/>
    <n v="2.6487771739130435"/>
    <n v="10.595108695652174"/>
    <n v="1"/>
  </r>
  <r>
    <s v="01-2200565751"/>
    <s v="Rja Tuck Shop"/>
    <s v="Kiosk"/>
    <s v="Unilever SA"/>
    <s v="Lifebuoy Bath Soap  "/>
    <s v="Personal Care"/>
    <s v="Toileteries"/>
    <s v="Lifebuoy Germ Protection Total Soap Bar 175gr"/>
    <n v="1"/>
    <n v="50.23"/>
    <s v="delivered"/>
    <x v="269"/>
    <s v="Kagiso Katlego"/>
    <x v="1"/>
    <s v="ZA"/>
    <s v="ZAR"/>
    <s v="Mobile App"/>
    <n v="3.4123641304347823"/>
    <n v="3.4123641304347823"/>
    <n v="1"/>
  </r>
  <r>
    <s v="01-2200565838"/>
    <s v="Boluwatife  Store"/>
    <s v="Convenience Store"/>
    <s v="Chi Nigeria Limited"/>
    <s v="Hollandia Yoghurt"/>
    <s v="Breakfast &amp; Snacks "/>
    <s v="Yoghurt"/>
    <s v="Hollandia Yoghurt Strawberry 90ml x 24"/>
    <n v="5"/>
    <n v="1100"/>
    <s v="delivered"/>
    <x v="270"/>
    <s v="Agbanije Babatunde  Gabriel"/>
    <x v="0"/>
    <s v="NG"/>
    <s v="NGN"/>
    <s v="Telesales"/>
    <n v="2.7363184079601992"/>
    <n v="13.681592039800996"/>
    <n v="0.99861111111385981"/>
  </r>
  <r>
    <s v="01-2200565808"/>
    <s v="God'S Own Store"/>
    <s v="Convenience Store"/>
    <s v="PZ Cussons Nigeria Plc"/>
    <s v="Premier Toilet Bar Soap"/>
    <s v="Personal Care"/>
    <s v="Toileteries"/>
    <s v="Premier Soap Aloe 175G x 32"/>
    <n v="1"/>
    <n v="4600"/>
    <s v="delivered"/>
    <x v="271"/>
    <s v="Funmilayo Isaac Agoi"/>
    <x v="0"/>
    <s v="NG"/>
    <s v="NGN"/>
    <s v="Telesales"/>
    <n v="11.442786069651742"/>
    <n v="11.442786069651742"/>
    <n v="0.97291666666569654"/>
  </r>
  <r>
    <s v="01-2200565826"/>
    <s v="Blessing Store Akoka"/>
    <s v="Supermarket"/>
    <s v="Unilever Nigeria Plc"/>
    <s v="Pepsodent"/>
    <s v="Personal Care"/>
    <s v="Oral Care"/>
    <s v="PEPSODENT 3 PROTECTION ORGN 50X140g"/>
    <n v="1"/>
    <n v="17500"/>
    <s v="delivered"/>
    <x v="272"/>
    <s v="Samuel Shola"/>
    <x v="0"/>
    <s v="NG"/>
    <s v="NGN"/>
    <s v="Telesales"/>
    <n v="43.53233830845771"/>
    <n v="43.53233830845771"/>
    <n v="1.2388888888890506"/>
  </r>
  <r>
    <s v="01-2200565861"/>
    <s v="Oge Ken Store"/>
    <s v="Kiosk"/>
    <s v="PZ Cussons Nigeria Plc"/>
    <s v="Canoe Bar Soap"/>
    <s v="Home Care"/>
    <s v="Fabric Clean"/>
    <s v="CANOE WRAPPED EXTRA CARE 230GX24"/>
    <n v="1"/>
    <n v="4200"/>
    <s v="delivered"/>
    <x v="49"/>
    <s v="Sulaimon  Omobolaji Akanni"/>
    <x v="0"/>
    <s v="NG"/>
    <s v="NGN"/>
    <s v="Telesales"/>
    <n v="10.447761194029852"/>
    <n v="10.447761194029852"/>
    <n v="0.88680555555038154"/>
  </r>
  <r>
    <s v="01-2200565874"/>
    <s v="Damilola Ventures"/>
    <s v="Kiosk"/>
    <s v="Chi Nigeria Limited"/>
    <s v="Hollandia Evap. Milk"/>
    <s v="Breakfast &amp; Snacks "/>
    <s v="Yoghurt"/>
    <s v="HOLLANDIA EVAP MILK 120g x 24"/>
    <n v="5"/>
    <n v="3200"/>
    <s v="delivered"/>
    <x v="273"/>
    <s v="Ayantoye Adeboye"/>
    <x v="0"/>
    <s v="NG"/>
    <s v="NGN"/>
    <s v="Mobile App"/>
    <n v="7.9601990049751246"/>
    <n v="39.800995024875625"/>
    <n v="0.97777777777810115"/>
  </r>
  <r>
    <s v="01-2200565909"/>
    <s v="Mama D Store"/>
    <s v="Convenience Store"/>
    <s v="Unilever Nigeria Plc"/>
    <s v="Sunlight Washing Powder"/>
    <s v="Home Care"/>
    <s v="Fabric Clean"/>
    <s v="Sunlight Destiny Hdw Powder Yellow 900g x 8"/>
    <n v="1"/>
    <n v="4200"/>
    <s v="delivered"/>
    <x v="180"/>
    <s v="Saheed  Olugbenga-Rufus"/>
    <x v="0"/>
    <s v="NG"/>
    <s v="NGN"/>
    <s v="Telesales"/>
    <n v="10.447761194029852"/>
    <n v="10.447761194029852"/>
    <n v="1.0798611111094942"/>
  </r>
  <r>
    <s v="01-2200565981"/>
    <s v="Blue Container"/>
    <s v="Convenience Store"/>
    <s v="Unilever SA"/>
    <s v="Joko Tea  "/>
    <s v="Breakfast &amp; Snacks "/>
    <s v="Coffee / Tea"/>
    <s v="Joko  Regular Tagless Tea Bags 10ea"/>
    <n v="2"/>
    <n v="99.82"/>
    <s v="delivered"/>
    <x v="274"/>
    <s v="Kagiso Katlego"/>
    <x v="1"/>
    <s v="ZA"/>
    <s v="ZAR"/>
    <s v="Mobile App"/>
    <n v="6.7812499999999991"/>
    <n v="13.562499999999998"/>
    <n v="1"/>
  </r>
  <r>
    <s v="01-2200565981"/>
    <s v="Blue Container"/>
    <s v="Convenience Store"/>
    <s v="Unilever SA"/>
    <s v="Knorrox Stock Cubes  "/>
    <s v="Food"/>
    <s v="Spices"/>
    <s v="Knorrox Beef Stock Cubes 20g"/>
    <n v="2"/>
    <n v="69.459999999999994"/>
    <s v="delivered"/>
    <x v="274"/>
    <s v="Kagiso Katlego"/>
    <x v="1"/>
    <s v="ZA"/>
    <s v="ZAR"/>
    <s v="Mobile App"/>
    <n v="4.7187499999999991"/>
    <n v="9.4374999999999982"/>
    <n v="1"/>
  </r>
  <r>
    <s v="01-2200565981"/>
    <s v="Blue Container"/>
    <s v="Convenience Store"/>
    <s v="Unilever SA"/>
    <s v="Knorr Soups  "/>
    <s v="Food"/>
    <s v="Spices"/>
    <s v="Knorr Minestrone Soup 50gr"/>
    <n v="6"/>
    <n v="38.18"/>
    <s v="delivered"/>
    <x v="274"/>
    <s v="Kagiso Katlego"/>
    <x v="1"/>
    <s v="ZA"/>
    <s v="ZAR"/>
    <s v="Mobile App"/>
    <n v="2.59375"/>
    <n v="15.5625"/>
    <n v="1"/>
  </r>
  <r>
    <s v="01-2200565992"/>
    <s v="Mma Silvia Tuck Shop"/>
    <s v="Convenience Store"/>
    <s v="Unilever SA"/>
    <s v="Knorr Soups  "/>
    <s v="Food"/>
    <s v="Spices"/>
    <s v="Knorr Minestrone Soup 50gr"/>
    <n v="1"/>
    <n v="38.18"/>
    <s v="delivered"/>
    <x v="275"/>
    <s v="Ismael Ishmael"/>
    <x v="1"/>
    <s v="ZA"/>
    <s v="ZAR"/>
    <s v="Telesales"/>
    <n v="2.59375"/>
    <n v="2.59375"/>
    <n v="1"/>
  </r>
  <r>
    <s v="01-2200565992"/>
    <s v="Mma Silvia Tuck Shop"/>
    <s v="Convenience Store"/>
    <s v="Unilever SA"/>
    <s v="OMO  "/>
    <s v="Home Care"/>
    <s v="Fabric Clean"/>
    <s v="OMO Regular Power of Ten Hands Hand Washing Powder Laundry 600gr"/>
    <n v="1"/>
    <n v="95.98"/>
    <s v="delivered"/>
    <x v="275"/>
    <s v="Ismael Ishmael"/>
    <x v="1"/>
    <s v="ZA"/>
    <s v="ZAR"/>
    <s v="Telesales"/>
    <n v="6.5203804347826084"/>
    <n v="6.5203804347826084"/>
    <n v="1"/>
  </r>
  <r>
    <s v="01-2200565992"/>
    <s v="Mma Silvia Tuck Shop"/>
    <s v="Convenience Store"/>
    <s v="Unilever SA"/>
    <s v="Sunlight Laundry Detergent  "/>
    <s v="Home Care"/>
    <s v="Fabric Clean"/>
    <s v="Sunlight Regular Mild &amp; Gentle Laundry Bar 250g x 84"/>
    <n v="1"/>
    <n v="38.159999999999997"/>
    <s v="delivered"/>
    <x v="275"/>
    <s v="Ismael Ishmael"/>
    <x v="1"/>
    <s v="ZA"/>
    <s v="ZAR"/>
    <s v="Telesales"/>
    <n v="2.5923913043478257"/>
    <n v="2.5923913043478257"/>
    <n v="1"/>
  </r>
  <r>
    <s v="01-2200566017"/>
    <s v="Grace Stores"/>
    <s v="Kiosk"/>
    <s v="Unilever Nigeria Plc"/>
    <s v="Close up"/>
    <s v="Personal Care"/>
    <s v="Oral Care"/>
    <s v="Closeup Redhot (gaga) Promo 10g x 260"/>
    <n v="4"/>
    <n v="4900"/>
    <s v="delivered"/>
    <x v="276"/>
    <s v="Kayode  Oluwashina"/>
    <x v="0"/>
    <s v="NG"/>
    <s v="NGN"/>
    <s v="Telesales"/>
    <n v="12.189054726368159"/>
    <n v="48.756218905472636"/>
    <n v="0.83680555555474712"/>
  </r>
  <r>
    <s v="01-2200566025"/>
    <s v="Bra-Sanza Supermarket"/>
    <s v="Supermarket"/>
    <s v="Unilever SA"/>
    <s v="Knorr Soups  "/>
    <s v="Food"/>
    <s v="Spices"/>
    <s v="Knorr Minestrone Soup 50gr"/>
    <n v="1"/>
    <n v="38.18"/>
    <s v="delivered"/>
    <x v="277"/>
    <s v="Nomfundo Sibongile"/>
    <x v="1"/>
    <s v="ZA"/>
    <s v="ZAR"/>
    <s v="Mobile App"/>
    <n v="2.59375"/>
    <n v="2.59375"/>
    <n v="3"/>
  </r>
  <r>
    <s v="01-2200566025"/>
    <s v="Bra-Sanza Supermarket"/>
    <s v="Supermarket"/>
    <s v="Unilever SA"/>
    <s v="Robertsons Rajah Spices  "/>
    <s v="Food"/>
    <s v="Spices"/>
    <s v="Robertsons Rajah Medium Curry Powder 50gr"/>
    <n v="1"/>
    <n v="94.42"/>
    <s v="delivered"/>
    <x v="277"/>
    <s v="Nomfundo Sibongile"/>
    <x v="1"/>
    <s v="ZA"/>
    <s v="ZAR"/>
    <s v="Mobile App"/>
    <n v="6.414402173913043"/>
    <n v="6.414402173913043"/>
    <n v="3"/>
  </r>
  <r>
    <s v="01-2200566025"/>
    <s v="Bra-Sanza Supermarket"/>
    <s v="Supermarket"/>
    <s v="Unilever SA"/>
    <s v="Robertsons Spices  "/>
    <s v="Food"/>
    <s v="Spices"/>
    <s v="Robertsons Peri-Peri Spice Envelope 7gr"/>
    <n v="1"/>
    <n v="60.26"/>
    <s v="delivered"/>
    <x v="277"/>
    <s v="Nomfundo Sibongile"/>
    <x v="1"/>
    <s v="ZA"/>
    <s v="ZAR"/>
    <s v="Mobile App"/>
    <n v="4.09375"/>
    <n v="4.09375"/>
    <n v="3"/>
  </r>
  <r>
    <s v="01-2200566052"/>
    <s v="Yussuf  Stores"/>
    <s v="Supermarket"/>
    <s v="DUFIL Prima foods Plc"/>
    <s v="Indomie Super Pack"/>
    <s v="Food"/>
    <s v="Processed Food"/>
    <s v="Indomie Super Pack Onion 120g x 40"/>
    <n v="1"/>
    <n v="4150"/>
    <s v="delivered"/>
    <x v="278"/>
    <s v="Stevenson Udeye-Ubah"/>
    <x v="0"/>
    <s v="NG"/>
    <s v="NGN"/>
    <s v="Telesales"/>
    <n v="10.323383084577115"/>
    <n v="10.323383084577115"/>
    <n v="0.97430555555911269"/>
  </r>
  <r>
    <s v="01-2200566052"/>
    <s v="Yussuf  Stores"/>
    <s v="Supermarket"/>
    <s v="Guinness Nigeria Plc"/>
    <s v="Orijin Bitters"/>
    <s v="Wine &amp; Spirits"/>
    <s v="Bitters"/>
    <s v="Orijin Bitters RSA 20cl x 1 x 24"/>
    <n v="1"/>
    <n v="6300"/>
    <s v="delivered"/>
    <x v="278"/>
    <s v="Stevenson Udeye-Ubah"/>
    <x v="0"/>
    <s v="NG"/>
    <s v="NGN"/>
    <s v="Telesales"/>
    <n v="15.671641791044776"/>
    <n v="15.671641791044776"/>
    <n v="0.97430555555911269"/>
  </r>
  <r>
    <s v="01-2200566058"/>
    <s v="Yettito Senimo Store"/>
    <s v="Convenience Store"/>
    <s v="Chi Nigeria Limited"/>
    <s v="Hollandia Evap. Milk"/>
    <s v="Breakfast &amp; Snacks "/>
    <s v="Yoghurt"/>
    <s v="HOLLANDIA EVAP MILK 120g x 24"/>
    <n v="6"/>
    <n v="3200"/>
    <s v="delivered"/>
    <x v="279"/>
    <s v="Olaniyi Olakunle  Olaitan"/>
    <x v="0"/>
    <s v="NG"/>
    <s v="NGN"/>
    <s v="Field Sales"/>
    <n v="7.9601990049751246"/>
    <n v="47.761194029850749"/>
    <n v="0.88958333333721384"/>
  </r>
  <r>
    <s v="01-2200566063"/>
    <s v="Iya Mariam Store"/>
    <s v="Kiosk"/>
    <s v="Guinness Nigeria Plc"/>
    <s v="Orijin Bitters"/>
    <s v="Wine &amp; Spirits"/>
    <s v="Bitters"/>
    <s v="Orijin Bitters RSA 75cl x 1 x 6"/>
    <n v="2"/>
    <n v="6500"/>
    <s v="delivered"/>
    <x v="280"/>
    <s v="Saheed  Olugbenga-Rufus"/>
    <x v="0"/>
    <s v="NG"/>
    <s v="NGN"/>
    <s v="Field Sales"/>
    <n v="16.169154228855721"/>
    <n v="32.338308457711442"/>
    <n v="1.1354166666715173"/>
  </r>
  <r>
    <s v="01-2200566069"/>
    <s v="Mummy Marvelous Store"/>
    <s v="Supermarket"/>
    <s v="Guinness Nigeria Plc"/>
    <s v="Guinness Foreign Extra Stout"/>
    <s v="Drinks"/>
    <s v="Beer"/>
    <s v="Guinness Foreign Extra Stout Can 33cl x 24"/>
    <n v="3"/>
    <n v="5500"/>
    <s v="delivered"/>
    <x v="281"/>
    <s v="Kayode  Oluwashina"/>
    <x v="0"/>
    <s v="NG"/>
    <s v="NGN"/>
    <s v="Telesales"/>
    <n v="13.681592039800995"/>
    <n v="41.044776119402982"/>
    <n v="1.0874999999941792"/>
  </r>
  <r>
    <s v="01-2200566070"/>
    <s v="Twins Venture"/>
    <s v="Kiosk"/>
    <s v="Hayat Kimya Nigeria Limited"/>
    <s v="Molfix Twin"/>
    <s v="Baby"/>
    <s v="Infant Care"/>
    <s v="Molfix Twin Maxi(7-18 kg) by 32, pack of 4"/>
    <n v="1"/>
    <n v="7430"/>
    <s v="delivered"/>
    <x v="240"/>
    <s v="Otafuwa  Abiola Oluseyi"/>
    <x v="0"/>
    <s v="NG"/>
    <s v="NGN"/>
    <s v="Telesales"/>
    <n v="18.482587064676618"/>
    <n v="18.482587064676618"/>
    <n v="0.88541666666424135"/>
  </r>
  <r>
    <s v="01-2200566070"/>
    <s v="Twins Venture"/>
    <s v="Kiosk"/>
    <s v="PZ Cussons Nigeria Plc"/>
    <s v="Canoe Bar Soap"/>
    <s v="Home Care"/>
    <s v="Fabric Clean"/>
    <s v="Canoe 130g x 48 Extra care (White)"/>
    <n v="1"/>
    <n v="4600"/>
    <s v="delivered"/>
    <x v="240"/>
    <s v="Otafuwa  Abiola Oluseyi"/>
    <x v="0"/>
    <s v="NG"/>
    <s v="NGN"/>
    <s v="Telesales"/>
    <n v="11.442786069651742"/>
    <n v="11.442786069651742"/>
    <n v="0.88541666666424135"/>
  </r>
  <r>
    <s v="01-2200566074"/>
    <s v="Constance"/>
    <s v="Supermarket"/>
    <s v="Hayat Kimya Nigeria Limited"/>
    <s v="Molfix Jumbo"/>
    <s v="Baby"/>
    <s v="Infant Care"/>
    <s v="Molfix Jumbo Midi(4-9 Kg) x 88 x 3"/>
    <n v="2"/>
    <n v="13030"/>
    <s v="delivered"/>
    <x v="282"/>
    <s v="Ovie _x0009_ Paul Onogoro"/>
    <x v="0"/>
    <s v="NG"/>
    <s v="NGN"/>
    <s v="Telesales"/>
    <n v="32.412935323383081"/>
    <n v="64.825870646766163"/>
    <n v="1.1819444444481633"/>
  </r>
  <r>
    <s v="01-2200566080"/>
    <s v="Mk"/>
    <s v="Supermarket"/>
    <s v="PZ Cussons Nigeria Plc"/>
    <s v="Premier Toilet Bar Soap"/>
    <s v="Personal Care"/>
    <s v="Toileteries"/>
    <s v="Premier Luxurious Milk Family Bar Soap 65g x 100"/>
    <n v="2"/>
    <n v="5240"/>
    <s v="delivered"/>
    <x v="283"/>
    <s v="Uche Phillips"/>
    <x v="2"/>
    <s v="NG"/>
    <s v="NGN"/>
    <s v="Telesales"/>
    <n v="13.034825870646767"/>
    <n v="26.069651741293534"/>
    <n v="0.992361111115315"/>
  </r>
  <r>
    <s v="01-2200566089"/>
    <s v="Lomboso Supermarket"/>
    <s v="Kiosk"/>
    <s v="Unilever SA"/>
    <s v="Sunlight Laundry Detergent  "/>
    <s v="Home Care"/>
    <s v="Fabric Clean"/>
    <s v="Sunlight 2 in 1 Spring Sensations Handwashing Powder 300gr"/>
    <n v="2"/>
    <n v="47.47"/>
    <s v="delivered"/>
    <x v="284"/>
    <s v="Kagiso Katlego"/>
    <x v="1"/>
    <s v="ZA"/>
    <s v="ZAR"/>
    <s v="Telesales"/>
    <n v="3.2248641304347823"/>
    <n v="6.4497282608695645"/>
    <n v="3"/>
  </r>
  <r>
    <s v="01-2200566089"/>
    <s v="Lomboso Supermarket"/>
    <s v="Kiosk"/>
    <s v="Unilever SA"/>
    <s v="OMO  "/>
    <s v="Home Care"/>
    <s v="Fabric Clean"/>
    <s v="OMO Regular Power of Ten Hands Hand Washing Powder Laundry 300gr"/>
    <n v="2"/>
    <n v="51.2"/>
    <s v="delivered"/>
    <x v="284"/>
    <s v="Kagiso Katlego"/>
    <x v="1"/>
    <s v="ZA"/>
    <s v="ZAR"/>
    <s v="Telesales"/>
    <n v="3.4782608695652173"/>
    <n v="6.9565217391304346"/>
    <n v="3"/>
  </r>
  <r>
    <s v="01-2200566092"/>
    <s v="Bintdot Ventures 2"/>
    <s v="Kiosk"/>
    <s v="Guinness Nigeria Plc"/>
    <s v="Gordon Gin"/>
    <s v="Drinks"/>
    <s v="Beer"/>
    <s v="Gordons Moringa Citrus Blend Gin 750ml x 12"/>
    <n v="1"/>
    <n v="15500"/>
    <s v="delivered"/>
    <x v="285"/>
    <s v="Oyelade Sodiq  Adeshola"/>
    <x v="0"/>
    <s v="NG"/>
    <s v="NGN"/>
    <s v="Field Sales"/>
    <n v="38.557213930348261"/>
    <n v="38.557213930348261"/>
    <n v="1.0847222222218988"/>
  </r>
  <r>
    <s v="01-2200566098"/>
    <s v="Favher  Store"/>
    <s v="Convenience Store"/>
    <s v="Chi Nigeria Limited"/>
    <s v="Hollandia Yoghurt"/>
    <s v="Breakfast &amp; Snacks "/>
    <s v="Yoghurt"/>
    <s v="Hollandia Yoghurt Strawberry 90ml x 24"/>
    <n v="3"/>
    <n v="1100"/>
    <s v="delivered"/>
    <x v="89"/>
    <s v="Agbanije Babatunde  Gabriel"/>
    <x v="0"/>
    <s v="NG"/>
    <s v="NGN"/>
    <s v="Telesales"/>
    <n v="2.7363184079601992"/>
    <n v="8.2089552238805972"/>
    <n v="0.94722222222480923"/>
  </r>
  <r>
    <s v="01-2200566098"/>
    <s v="Favher  Store"/>
    <s v="Convenience Store"/>
    <s v="Extreme Manufacturing Nig Ltd"/>
    <s v="So Easy"/>
    <s v="Home Care"/>
    <s v="Fabric Clean"/>
    <s v="So Easy 180g x 26"/>
    <n v="4"/>
    <n v="2600"/>
    <s v="delivered"/>
    <x v="89"/>
    <s v="Agbanije Babatunde  Gabriel"/>
    <x v="0"/>
    <s v="NG"/>
    <s v="NGN"/>
    <s v="Telesales"/>
    <n v="6.4676616915422889"/>
    <n v="25.870646766169155"/>
    <n v="0.94722222222480923"/>
  </r>
  <r>
    <s v="01-2200566101"/>
    <s v="Mrs Chiyere"/>
    <s v="Supermarket"/>
    <s v="Chi Nigeria Limited"/>
    <s v="Hollandia Evap. Milk"/>
    <s v="Breakfast &amp; Snacks "/>
    <s v="Yoghurt"/>
    <s v="HOLLANDIA EVAP MILK 120g x 24"/>
    <n v="10"/>
    <n v="3200"/>
    <s v="delivered"/>
    <x v="286"/>
    <s v="Funmilayo Isaac Agoi"/>
    <x v="0"/>
    <s v="NG"/>
    <s v="NGN"/>
    <s v="Telesales"/>
    <n v="7.9601990049751246"/>
    <n v="79.601990049751251"/>
    <n v="0.87361111111385981"/>
  </r>
  <r>
    <s v="01-2200566103"/>
    <s v="Joymerce Ventures"/>
    <s v="Supermarket"/>
    <s v="Hayat Kimya Nigeria Limited"/>
    <s v="Molfix Jumbo"/>
    <s v="Baby"/>
    <s v="Infant Care"/>
    <s v="Molfix Jumbo Midi(4-9 Kg) x 88 x 3"/>
    <n v="2"/>
    <n v="13030"/>
    <s v="delivered"/>
    <x v="287"/>
    <s v="Samuel Shola"/>
    <x v="0"/>
    <s v="NG"/>
    <s v="NGN"/>
    <s v="Telesales"/>
    <n v="32.412935323383081"/>
    <n v="64.825870646766163"/>
    <n v="1.0999999999985448"/>
  </r>
  <r>
    <s v="01-2200566109"/>
    <s v="Chiy Gods Power"/>
    <s v="Convenience Store"/>
    <s v="Chi Nigeria Limited"/>
    <s v="Hollandia Evap. Milk"/>
    <s v="Breakfast &amp; Snacks "/>
    <s v="Yoghurt"/>
    <s v="HOLLANDIA EVAP MILK 120g x 24"/>
    <n v="3"/>
    <n v="3200"/>
    <s v="delivered"/>
    <x v="253"/>
    <s v="Tayo Fasakin"/>
    <x v="0"/>
    <s v="NG"/>
    <s v="NGN"/>
    <s v="Telesales"/>
    <n v="7.9601990049751246"/>
    <n v="23.880597014925375"/>
    <n v="0.94444444444525288"/>
  </r>
  <r>
    <s v="01-2200566110"/>
    <s v="David Tuck Shop"/>
    <s v="Convenience Store"/>
    <s v="Unilever SA"/>
    <s v="Knorr Soups  "/>
    <s v="Food"/>
    <s v="Spices"/>
    <s v="Knorr Brown Onion Soup 50gr x 6 x 10"/>
    <n v="1"/>
    <n v="38.18"/>
    <s v="delivered"/>
    <x v="175"/>
    <s v="Ismael Ishmael"/>
    <x v="1"/>
    <s v="ZA"/>
    <s v="ZAR"/>
    <s v="Telesales"/>
    <n v="2.59375"/>
    <n v="2.59375"/>
    <n v="1"/>
  </r>
  <r>
    <s v="01-2200566110"/>
    <s v="David Tuck Shop"/>
    <s v="Convenience Store"/>
    <s v="Unilever SA"/>
    <s v="Robertsons Rajah Spices  "/>
    <s v="Food"/>
    <s v="Spices"/>
    <s v="Robertsons Rajah Mild &amp; Spicy Curry Powder 7gr"/>
    <n v="2"/>
    <n v="60.26"/>
    <s v="delivered"/>
    <x v="175"/>
    <s v="Ismael Ishmael"/>
    <x v="1"/>
    <s v="ZA"/>
    <s v="ZAR"/>
    <s v="Telesales"/>
    <n v="4.09375"/>
    <n v="8.1875"/>
    <n v="1"/>
  </r>
  <r>
    <s v="01-2200566120"/>
    <s v="Jd Flox Global  Investment Ltd"/>
    <s v="Supermarket"/>
    <s v="Hayat Kimya Nigeria Limited"/>
    <s v="Molfix Twin"/>
    <s v="Baby"/>
    <s v="Infant Care"/>
    <s v="Molfix Twin Mini(3-6 kg) by 40, pack of 4"/>
    <n v="3"/>
    <n v="7430"/>
    <s v="delivered"/>
    <x v="288"/>
    <s v="Kayode  Oluwashina"/>
    <x v="0"/>
    <s v="NG"/>
    <s v="NGN"/>
    <s v="Field Sales"/>
    <n v="18.482587064676618"/>
    <n v="55.447761194029852"/>
    <n v="1.0444444444437977"/>
  </r>
  <r>
    <s v="01-2200566121"/>
    <s v="Alhaja Adegoke"/>
    <s v="Convenience Store"/>
    <s v="Unilever Nigeria Plc"/>
    <s v="Close up"/>
    <s v="Personal Care"/>
    <s v="Oral Care"/>
    <s v="Closeup Redhot (gaga) Promo 10g x 260"/>
    <n v="3"/>
    <n v="4900"/>
    <s v="delivered"/>
    <x v="289"/>
    <s v="Oyelade Sodiq  Adeshola"/>
    <x v="0"/>
    <s v="NG"/>
    <s v="NGN"/>
    <s v="Telesales"/>
    <n v="12.189054726368159"/>
    <n v="36.567164179104481"/>
    <n v="0.88333333333139308"/>
  </r>
  <r>
    <s v="01-2200566129"/>
    <s v="F&amp;T Stores"/>
    <s v="Kiosk"/>
    <s v="Chi Nigeria Limited"/>
    <s v="Hollandia Evap. Milk"/>
    <s v="Breakfast &amp; Snacks "/>
    <s v="Yoghurt"/>
    <s v="HOLLANDIA EVAP MILK 120g x 24"/>
    <n v="5"/>
    <n v="3200"/>
    <s v="delivered"/>
    <x v="179"/>
    <s v="Uche Phillips"/>
    <x v="2"/>
    <s v="NG"/>
    <s v="NGN"/>
    <s v="Telesales"/>
    <n v="7.9601990049751246"/>
    <n v="39.800995024875625"/>
    <n v="0.85902777777664596"/>
  </r>
  <r>
    <s v="01-2200566143"/>
    <s v="Jd Flox Global  Investment Ltd"/>
    <s v="Supermarket"/>
    <s v="Hayat Kimya Nigeria Limited"/>
    <s v="Molfix Small"/>
    <s v="Baby"/>
    <s v="Infant Care"/>
    <s v="Molfix Small Mini(3-6 kg) by 10, pack of 12"/>
    <n v="2"/>
    <n v="4660"/>
    <s v="delivered"/>
    <x v="288"/>
    <s v="Kayode  Oluwashina"/>
    <x v="0"/>
    <s v="NG"/>
    <s v="NGN"/>
    <s v="Field Sales"/>
    <n v="11.592039800995025"/>
    <n v="23.184079601990049"/>
    <n v="1.039583333338669"/>
  </r>
  <r>
    <s v="01-2200566143"/>
    <s v="Jd Flox Global  Investment Ltd"/>
    <s v="Supermarket"/>
    <s v="Hayat Kimya Nigeria Limited"/>
    <s v="Molfix Jumbo"/>
    <s v="Baby"/>
    <s v="Infant Care"/>
    <s v="Molfix Jumbo Midi(4-9 Kg) x 88 x 3"/>
    <n v="4"/>
    <n v="13030"/>
    <s v="delivered"/>
    <x v="288"/>
    <s v="Kayode  Oluwashina"/>
    <x v="0"/>
    <s v="NG"/>
    <s v="NGN"/>
    <s v="Field Sales"/>
    <n v="32.412935323383081"/>
    <n v="129.65174129353233"/>
    <n v="1.039583333338669"/>
  </r>
  <r>
    <s v="01-2200566153"/>
    <s v="Aron Tuck Shop"/>
    <s v="Kiosk"/>
    <s v="Unilever SA"/>
    <s v="Knorr Soups  "/>
    <s v="Food"/>
    <s v="Spices"/>
    <s v="Knorr Oxtail &amp; Vegetable Soup 50gr"/>
    <n v="1"/>
    <n v="38.18"/>
    <s v="delivered"/>
    <x v="290"/>
    <s v="Nomfundo Sibongile"/>
    <x v="1"/>
    <s v="ZA"/>
    <s v="ZAR"/>
    <s v="Telesales"/>
    <n v="2.59375"/>
    <n v="2.59375"/>
    <n v="2"/>
  </r>
  <r>
    <s v="01-2200566153"/>
    <s v="Aron Tuck Shop"/>
    <s v="Kiosk"/>
    <s v="Unilever SA"/>
    <s v="OMO  "/>
    <s v="Home Care"/>
    <s v="Fabric Clean"/>
    <s v="OMO Regular Power of Ten Hands Hand Washing Powder Laundry 300gr"/>
    <n v="1"/>
    <n v="51.2"/>
    <s v="delivered"/>
    <x v="290"/>
    <s v="Nomfundo Sibongile"/>
    <x v="1"/>
    <s v="ZA"/>
    <s v="ZAR"/>
    <s v="Telesales"/>
    <n v="3.4782608695652173"/>
    <n v="3.4782608695652173"/>
    <n v="2"/>
  </r>
  <r>
    <s v="01-2200566153"/>
    <s v="Aron Tuck Shop"/>
    <s v="Kiosk"/>
    <s v="Unilever SA"/>
    <s v="Robertsons Spices  "/>
    <s v="Food"/>
    <s v="Spices"/>
    <s v="Robertsons Peri-Peri Spice Envelope 7gr"/>
    <n v="1"/>
    <n v="60.26"/>
    <s v="delivered"/>
    <x v="290"/>
    <s v="Nomfundo Sibongile"/>
    <x v="1"/>
    <s v="ZA"/>
    <s v="ZAR"/>
    <s v="Telesales"/>
    <n v="4.09375"/>
    <n v="4.09375"/>
    <n v="2"/>
  </r>
  <r>
    <s v="01-2200566158"/>
    <s v="Mummy Bidemi Store"/>
    <s v="Supermarket"/>
    <s v="Chi Nigeria Limited"/>
    <s v="Hollandia Yoghurt"/>
    <s v="Breakfast &amp; Snacks "/>
    <s v="Yoghurt"/>
    <s v="Hollandia Yoghurt Strawberry 90ml x 24"/>
    <n v="2"/>
    <n v="1100"/>
    <s v="delivered"/>
    <x v="291"/>
    <s v="Nnamdi _x0009_ Joshua Ogbonnaya"/>
    <x v="0"/>
    <s v="NG"/>
    <s v="NGN"/>
    <s v="Telesales"/>
    <n v="2.7363184079601992"/>
    <n v="5.4726368159203984"/>
    <n v="1.1215277777810115"/>
  </r>
  <r>
    <s v="01-2200566158"/>
    <s v="Mummy Bidemi Store"/>
    <s v="Supermarket"/>
    <s v="Extreme Manufacturing Nig Ltd"/>
    <s v="So Easy"/>
    <s v="Home Care"/>
    <s v="Fabric Clean"/>
    <s v="So Easy 90g x 51"/>
    <n v="1"/>
    <n v="2500"/>
    <s v="delivered"/>
    <x v="291"/>
    <s v="Nnamdi _x0009_ Joshua Ogbonnaya"/>
    <x v="0"/>
    <s v="NG"/>
    <s v="NGN"/>
    <s v="Telesales"/>
    <n v="6.2189054726368163"/>
    <n v="6.2189054726368163"/>
    <n v="1.1215277777810115"/>
  </r>
  <r>
    <s v="01-2200566159"/>
    <s v="Mama Nosa Store"/>
    <s v="Kiosk"/>
    <s v="Extreme Manufacturing Nig Ltd"/>
    <s v="So Easy"/>
    <s v="Home Care"/>
    <s v="Fabric Clean"/>
    <s v="So Easy 180g x 26"/>
    <n v="20"/>
    <n v="2600"/>
    <s v="delivered"/>
    <x v="176"/>
    <s v="Mcdonald  Aideloje"/>
    <x v="0"/>
    <s v="NG"/>
    <s v="NGN"/>
    <s v="Field Sales"/>
    <n v="6.4676616915422889"/>
    <n v="129.35323383084577"/>
    <n v="0.98263888889050577"/>
  </r>
  <r>
    <s v="01-2200566162"/>
    <s v="Tg Shalom Supermarket"/>
    <s v="Convenience Store"/>
    <s v="Unilever SA"/>
    <s v="OMO  "/>
    <s v="Home Care"/>
    <s v="Fabric Clean"/>
    <s v="OMO Regular Power of Ten Hands Hand Washing Powder Laundry 600gr"/>
    <n v="2"/>
    <n v="95.98"/>
    <s v="delivered"/>
    <x v="292"/>
    <s v="Kagiso Katlego"/>
    <x v="1"/>
    <s v="ZA"/>
    <s v="ZAR"/>
    <s v="Mobile App"/>
    <n v="6.5203804347826084"/>
    <n v="13.040760869565217"/>
    <n v="2"/>
  </r>
  <r>
    <s v="01-2200566163"/>
    <s v="Mrs Okeke Store"/>
    <s v="Convenience Store"/>
    <s v="Extreme Manufacturing Nig Ltd"/>
    <s v="So Easy"/>
    <s v="Home Care"/>
    <s v="Fabric Clean"/>
    <s v="So Easy 90g x 51"/>
    <n v="1"/>
    <n v="2500"/>
    <s v="delivered"/>
    <x v="68"/>
    <s v="Funmilayo Isaac Agoi"/>
    <x v="0"/>
    <s v="NG"/>
    <s v="NGN"/>
    <s v="Telesales"/>
    <n v="6.2189054726368163"/>
    <n v="6.2189054726368163"/>
    <n v="0.85763888889050577"/>
  </r>
  <r>
    <s v="01-2200566173"/>
    <s v="Mama Emma Store"/>
    <s v="Kiosk"/>
    <s v="Unilever Nigeria Plc"/>
    <s v="Knorr Seasoning"/>
    <s v="Food"/>
    <s v="Spices"/>
    <s v="Knorr Chicken 8g x 50 x 17"/>
    <n v="4"/>
    <n v="9700"/>
    <s v="delivered"/>
    <x v="293"/>
    <s v="Agbanije Babatunde  Gabriel"/>
    <x v="0"/>
    <s v="NG"/>
    <s v="NGN"/>
    <s v="Telesales"/>
    <n v="24.129353233830845"/>
    <n v="96.517412935323378"/>
    <n v="0.86736111110803904"/>
  </r>
  <r>
    <s v="01-2200566175"/>
    <s v="Mommy J Store"/>
    <s v="Supermarket"/>
    <s v="Extreme Manufacturing Nig Ltd"/>
    <s v="So Easy"/>
    <s v="Home Care"/>
    <s v="Fabric Clean"/>
    <s v="So Easy 90g x 51"/>
    <n v="1"/>
    <n v="2500"/>
    <s v="delivered"/>
    <x v="294"/>
    <s v="Samuel Shola"/>
    <x v="0"/>
    <s v="NG"/>
    <s v="NGN"/>
    <s v="Telesales"/>
    <n v="6.2189054726368163"/>
    <n v="6.2189054726368163"/>
    <n v="1.2312499999970896"/>
  </r>
  <r>
    <s v="01-2200566180"/>
    <s v="Iya .Agba Store"/>
    <s v="Supermarket"/>
    <s v="Unilever Nigeria Plc"/>
    <s v="Knorr Seasoning"/>
    <s v="Food"/>
    <s v="Spices"/>
    <s v="Knorr Chicken 8g x 50 x 17"/>
    <n v="2"/>
    <n v="9700"/>
    <s v="delivered"/>
    <x v="295"/>
    <s v="David Onyenaba"/>
    <x v="0"/>
    <s v="NG"/>
    <s v="NGN"/>
    <s v="Telesales"/>
    <n v="24.129353233830845"/>
    <n v="48.258706467661689"/>
    <n v="1.0756944444437977"/>
  </r>
  <r>
    <s v="01-2200566184"/>
    <s v="Mummy V Stores"/>
    <s v="Kiosk"/>
    <s v="Chi Nigeria Limited"/>
    <s v="Hollandia Evap. Milk"/>
    <s v="Breakfast &amp; Snacks "/>
    <s v="Yoghurt"/>
    <s v="HOLLANDIA EVAP MILK 120g x 24"/>
    <n v="5"/>
    <n v="3200"/>
    <s v="cancelled"/>
    <x v="296"/>
    <s v="Razak Shittu"/>
    <x v="0"/>
    <s v="NG"/>
    <s v="NGN"/>
    <s v="Telesales"/>
    <n v="7.9601990049751246"/>
    <n v="39.800995024875625"/>
    <n v="1"/>
  </r>
  <r>
    <s v="01-2200566212"/>
    <s v="Oyin Store"/>
    <s v="Kiosk"/>
    <s v="Chi Nigeria Limited"/>
    <s v="Hollandia Evap. Milk"/>
    <s v="Breakfast &amp; Snacks "/>
    <s v="Yoghurt"/>
    <s v="HOLLANDIA EVAP MILK 120g x 24"/>
    <n v="2"/>
    <n v="3200"/>
    <s v="delivered"/>
    <x v="45"/>
    <s v="Otafuwa  Abiola Oluseyi"/>
    <x v="0"/>
    <s v="NG"/>
    <s v="NGN"/>
    <s v="Telesales"/>
    <n v="7.9601990049751246"/>
    <n v="15.920398009950249"/>
    <n v="0.76597222222335404"/>
  </r>
  <r>
    <s v="01-2200566213"/>
    <s v="Efi Store"/>
    <s v="Kiosk"/>
    <s v="Chi Nigeria Limited"/>
    <s v="Hollandia Yoghurt"/>
    <s v="Breakfast &amp; Snacks "/>
    <s v="Yoghurt"/>
    <s v="Hollandia Yoghurt Strawberry 90ml x 24"/>
    <n v="3"/>
    <n v="1100"/>
    <s v="delivered"/>
    <x v="297"/>
    <s v="Chukwuemeka _x0009_ Chimaobim Chukwuemeka"/>
    <x v="0"/>
    <s v="NG"/>
    <s v="NGN"/>
    <s v="Telesales"/>
    <n v="2.7363184079601992"/>
    <n v="8.2089552238805972"/>
    <n v="3.0027777777795563"/>
  </r>
  <r>
    <s v="01-2200566218"/>
    <s v="B Square Store"/>
    <s v="Convenience Store"/>
    <s v="PZ Cussons Nigeria Plc"/>
    <s v="Premier Toilet Bar Soap"/>
    <s v="Personal Care"/>
    <s v="Toileteries"/>
    <s v="Premier Soap Rose 65G x 104"/>
    <n v="2"/>
    <n v="5240"/>
    <s v="delivered"/>
    <x v="298"/>
    <s v="Onasanya  Adetola"/>
    <x v="0"/>
    <s v="NG"/>
    <s v="NGN"/>
    <s v="Telesales"/>
    <n v="13.034825870646767"/>
    <n v="26.069651741293534"/>
    <n v="0.94305555555911269"/>
  </r>
  <r>
    <s v="01-2200566226"/>
    <s v="Hhw Stores"/>
    <s v="Supermarket"/>
    <s v="Hayat Kimya Nigeria Limited"/>
    <s v="Molfix Small"/>
    <s v="Baby"/>
    <s v="Infant Care"/>
    <s v="Molfix Small Midi(4-9 kg) by 9, pack of 12"/>
    <n v="2"/>
    <n v="4660"/>
    <s v="delivered"/>
    <x v="299"/>
    <s v="Amehzi Ishike"/>
    <x v="0"/>
    <s v="NG"/>
    <s v="NGN"/>
    <s v="Field Sales"/>
    <n v="11.592039800995025"/>
    <n v="23.184079601990049"/>
    <n v="1.2013888888905058"/>
  </r>
  <r>
    <s v="01-2200566228"/>
    <s v="Alofas Store"/>
    <s v="Convenience Store"/>
    <s v="Chi Nigeria Limited"/>
    <s v="Hollandia Evap. Milk"/>
    <s v="Breakfast &amp; Snacks "/>
    <s v="Yoghurt"/>
    <s v="HOLLANDIA EVAP MILK 120g x 24"/>
    <n v="1"/>
    <n v="3200"/>
    <s v="delivered"/>
    <x v="300"/>
    <s v="Tayo Fasakin"/>
    <x v="0"/>
    <s v="NG"/>
    <s v="NGN"/>
    <s v="Telesales"/>
    <n v="7.9601990049751246"/>
    <n v="7.9601990049751246"/>
    <n v="0.81805555555183673"/>
  </r>
  <r>
    <s v="01-2200566234"/>
    <s v="Uche Jesus"/>
    <s v="Kiosk"/>
    <s v="Hayat Kimya Nigeria Limited"/>
    <s v="Molfix Jumbo"/>
    <s v="Baby"/>
    <s v="Infant Care"/>
    <s v="Molfix Jumbo Midi(4-9 Kg) x 88 x 3"/>
    <n v="2"/>
    <n v="13030"/>
    <s v="delivered"/>
    <x v="177"/>
    <s v="Hameed Suberu"/>
    <x v="0"/>
    <s v="NG"/>
    <s v="NGN"/>
    <s v="Telesales"/>
    <n v="32.412935323383081"/>
    <n v="64.825870646766163"/>
    <n v="0.82777777777664596"/>
  </r>
  <r>
    <s v="01-2200566258"/>
    <s v="God Is Able Store"/>
    <s v="Supermarket"/>
    <s v="PZ Cussons Nigeria Plc"/>
    <s v="Canoe Bar Soap"/>
    <s v="Home Care"/>
    <s v="Fabric Clean"/>
    <s v="Canoe 130g x 48 Extra care (White)"/>
    <n v="2"/>
    <n v="4600"/>
    <s v="delivered"/>
    <x v="301"/>
    <s v="David Onyenaba"/>
    <x v="0"/>
    <s v="NG"/>
    <s v="NGN"/>
    <s v="Field Sales"/>
    <n v="11.442786069651742"/>
    <n v="22.885572139303484"/>
    <n v="1.007638888884685"/>
  </r>
  <r>
    <s v="01-2200566305"/>
    <s v="Mrs Okonkwo Stores"/>
    <s v="Supermarket"/>
    <s v="Chi Nigeria Limited"/>
    <s v="Hollandia Yoghurt"/>
    <s v="Breakfast &amp; Snacks "/>
    <s v="Yoghurt"/>
    <s v="Hollandia Yoghurt Strawberry 90ml x 24"/>
    <n v="4"/>
    <n v="1100"/>
    <s v="delivered"/>
    <x v="90"/>
    <s v="Hameed Suberu"/>
    <x v="0"/>
    <s v="NG"/>
    <s v="NGN"/>
    <s v="Telesales"/>
    <n v="2.7363184079601992"/>
    <n v="10.945273631840797"/>
    <n v="0.875"/>
  </r>
  <r>
    <s v="01-2200566301"/>
    <s v="Mummy Naheemot Stores"/>
    <s v="Supermarket"/>
    <s v="Flour Mills of Nigeria"/>
    <s v="Golden Penny Spaghetti"/>
    <s v="Food"/>
    <s v="Processed Food"/>
    <s v="Golden Penny Spaghetti 500g x 20"/>
    <n v="6"/>
    <n v="5000"/>
    <s v="delivered"/>
    <x v="302"/>
    <s v="Bukola Omoh"/>
    <x v="0"/>
    <s v="NG"/>
    <s v="NGN"/>
    <s v="Telesales"/>
    <n v="12.437810945273633"/>
    <n v="74.626865671641795"/>
    <n v="1.6687500000043656"/>
  </r>
  <r>
    <s v="01-2200566316"/>
    <s v="Judy Store"/>
    <s v="Supermarket"/>
    <s v="Flour Mills of Nigeria"/>
    <s v="Golden Penny Spaghetti"/>
    <s v="Food"/>
    <s v="Processed Food"/>
    <s v="Golden Penny Spaghetti 500g x 20"/>
    <n v="10"/>
    <n v="5000"/>
    <s v="delivered"/>
    <x v="303"/>
    <s v="Dayo Oludaisi"/>
    <x v="2"/>
    <s v="NG"/>
    <s v="NGN"/>
    <s v="Telesales"/>
    <n v="12.437810945273633"/>
    <n v="124.37810945273633"/>
    <n v="0.99097222222189885"/>
  </r>
  <r>
    <s v="01-2200566334"/>
    <s v="Ladyf"/>
    <s v="Kiosk"/>
    <s v="Flour Mills of Nigeria"/>
    <s v="Golden Penny Noodles"/>
    <s v="Food"/>
    <s v="Processed Food"/>
    <s v="Golden Penny Noodles 70g non promo"/>
    <n v="20"/>
    <n v="1900"/>
    <s v="delivered"/>
    <x v="304"/>
    <s v="Idris Habib Adewale"/>
    <x v="0"/>
    <s v="NG"/>
    <s v="NGN"/>
    <s v="Telesales"/>
    <n v="4.7263681592039797"/>
    <n v="94.52736318407959"/>
    <n v="0.80555555555474712"/>
  </r>
  <r>
    <s v="01-2200566339"/>
    <s v="Rosemary  Store"/>
    <s v="Kiosk"/>
    <s v="DUFIL Prima foods Plc"/>
    <s v="Indomie Super Pack"/>
    <s v="Food"/>
    <s v="Processed Food"/>
    <s v="Indomie Super Pack Onion 120g x 40"/>
    <n v="4"/>
    <n v="4150"/>
    <s v="delivered"/>
    <x v="305"/>
    <s v="Agbanije Babatunde  Gabriel"/>
    <x v="0"/>
    <s v="NG"/>
    <s v="NGN"/>
    <s v="Telesales"/>
    <n v="10.323383084577115"/>
    <n v="41.293532338308459"/>
    <n v="0.77916666666715173"/>
  </r>
  <r>
    <s v="01-2200566360"/>
    <s v="Best Choice"/>
    <s v="Convenience Store"/>
    <s v="Hayat Kimya Nigeria Limited"/>
    <s v="Molfix Jumbo"/>
    <s v="Baby"/>
    <s v="Infant Care"/>
    <s v="Molfix Jumbo Midi(4-9 Kg) x 88 x 3"/>
    <n v="2"/>
    <n v="13030"/>
    <s v="delivered"/>
    <x v="269"/>
    <s v="Onasanya  Adetola"/>
    <x v="0"/>
    <s v="NG"/>
    <s v="NGN"/>
    <s v="Field Sales"/>
    <n v="32.412935323383081"/>
    <n v="64.825870646766163"/>
    <n v="0.84236111111385981"/>
  </r>
  <r>
    <s v="01-2200566361"/>
    <s v="Remyann Store"/>
    <s v="Convenience Store"/>
    <s v="Chi Nigeria Limited"/>
    <s v="Hollandia Evap. Milk"/>
    <s v="Breakfast &amp; Snacks "/>
    <s v="Yoghurt"/>
    <s v="Hollandia Evap Slim 120g x 24"/>
    <n v="1"/>
    <n v="2550"/>
    <s v="delivered"/>
    <x v="306"/>
    <s v="Sulaimon  Omobolaji Akanni"/>
    <x v="0"/>
    <s v="NG"/>
    <s v="NGN"/>
    <s v="Telesales"/>
    <n v="6.3432835820895521"/>
    <n v="6.3432835820895521"/>
    <n v="0.66944444444379769"/>
  </r>
  <r>
    <s v="01-2200566374"/>
    <s v="Masroorar Stores"/>
    <s v="Convenience Store"/>
    <s v="Hayat Kimya Nigeria Limited"/>
    <s v="Molfix Small"/>
    <s v="Baby"/>
    <s v="Infant Care"/>
    <s v="Molfix Small Midi(4-9 kg) by 9, pack of 12"/>
    <n v="1"/>
    <n v="4660"/>
    <s v="delivered"/>
    <x v="307"/>
    <s v="Samuel Shola"/>
    <x v="0"/>
    <s v="NG"/>
    <s v="NGN"/>
    <s v="Telesales"/>
    <n v="11.592039800995025"/>
    <n v="11.592039800995025"/>
    <n v="1.0361111111124046"/>
  </r>
  <r>
    <s v="01-2200566374"/>
    <s v="Masroorar Stores"/>
    <s v="Convenience Store"/>
    <s v="PZ Cussons Nigeria Plc"/>
    <s v="Canoe Bar Soap"/>
    <s v="Home Care"/>
    <s v="Fabric Clean"/>
    <s v="Canoe 130g x 48 Extra care (White)"/>
    <n v="2"/>
    <n v="4600"/>
    <s v="delivered"/>
    <x v="307"/>
    <s v="Samuel Shola"/>
    <x v="0"/>
    <s v="NG"/>
    <s v="NGN"/>
    <s v="Telesales"/>
    <n v="11.442786069651742"/>
    <n v="22.885572139303484"/>
    <n v="1.0361111111124046"/>
  </r>
  <r>
    <s v="01-2200566390"/>
    <s v="Good Luck Store"/>
    <s v="Supermarket"/>
    <s v="Chi Nigeria Limited"/>
    <s v="Hollandia Yoghurt"/>
    <s v="Breakfast &amp; Snacks "/>
    <s v="Yoghurt"/>
    <s v="Hollandia Yoghurt Strawberry 90ml x 24"/>
    <n v="6"/>
    <n v="1100"/>
    <s v="delivered"/>
    <x v="179"/>
    <s v="Agbanije Babatunde  Gabriel"/>
    <x v="0"/>
    <s v="NG"/>
    <s v="NGN"/>
    <s v="Telesales"/>
    <n v="2.7363184079601992"/>
    <n v="16.417910447761194"/>
    <n v="0.76458333333721384"/>
  </r>
  <r>
    <s v="01-2200566405"/>
    <s v="Mummy Lateefat"/>
    <s v="Kiosk"/>
    <s v="Hayat Kimya Nigeria Limited"/>
    <s v="Molfix Small"/>
    <s v="Baby"/>
    <s v="Infant Care"/>
    <s v="Molfix Small Mini(3-6 kg) by 10, pack of 12"/>
    <n v="1"/>
    <n v="4660"/>
    <s v="delivered"/>
    <x v="308"/>
    <s v="Onasanya  Adetola"/>
    <x v="0"/>
    <s v="NG"/>
    <s v="NGN"/>
    <s v="Telesales"/>
    <n v="11.592039800995025"/>
    <n v="11.592039800995025"/>
    <n v="0.92430555555620231"/>
  </r>
  <r>
    <s v="01-2200566409"/>
    <s v="Mr Wasiu Stores"/>
    <s v="Convenience Store"/>
    <s v="Unilever Nigeria Plc"/>
    <s v="Pepsodent"/>
    <s v="Personal Care"/>
    <s v="Oral Care"/>
    <s v="PEPSODENT 3 PROTECTION ORGN 50X140g"/>
    <n v="5"/>
    <n v="17500"/>
    <s v="delivered"/>
    <x v="278"/>
    <s v="Chukwuemeka _x0009_ Chimaobim Chukwuemeka"/>
    <x v="0"/>
    <s v="NG"/>
    <s v="NGN"/>
    <s v="Field Sales"/>
    <n v="43.53233830845771"/>
    <n v="217.66169154228857"/>
    <n v="0.82152777777810115"/>
  </r>
  <r>
    <s v="01-2200566411"/>
    <s v="Mimi Store"/>
    <s v="Supermarket"/>
    <s v="Guinness Nigeria Plc"/>
    <s v="Guinness Foreign Extra Stout"/>
    <s v="Drinks"/>
    <s v="Beer"/>
    <s v="Guinness Foreign Extra Stout Can 33cl x 24"/>
    <n v="1"/>
    <n v="5500"/>
    <s v="delivered"/>
    <x v="309"/>
    <s v="Kayode  Oluwashina"/>
    <x v="0"/>
    <s v="NG"/>
    <s v="NGN"/>
    <s v="Mobile App"/>
    <n v="13.681592039800995"/>
    <n v="13.681592039800995"/>
    <n v="0.68958333333284827"/>
  </r>
  <r>
    <s v="01-2200566416"/>
    <s v="Gods Golden Glory Ventures"/>
    <s v="Kiosk"/>
    <s v="Hayat Kimya Nigeria Limited"/>
    <s v="Molfix Small"/>
    <s v="Baby"/>
    <s v="Infant Care"/>
    <s v="Molfix Small Mini(3-6 kg) by 10, pack of 12"/>
    <n v="1"/>
    <n v="4660"/>
    <s v="delivered"/>
    <x v="310"/>
    <s v="Uche Phillips"/>
    <x v="2"/>
    <s v="NG"/>
    <s v="NGN"/>
    <s v="Telesales"/>
    <n v="11.592039800995025"/>
    <n v="11.592039800995025"/>
    <n v="0.83680555555474712"/>
  </r>
  <r>
    <s v="01-2200566450"/>
    <s v="Ifeco Store"/>
    <s v="Kiosk"/>
    <s v="Chi Nigeria Limited"/>
    <s v="Hollandia Evap. Milk"/>
    <s v="Breakfast &amp; Snacks "/>
    <s v="Yoghurt"/>
    <s v="HOLLANDIA EVAP MILK 120g x 24"/>
    <n v="2"/>
    <n v="3200"/>
    <s v="delivered"/>
    <x v="311"/>
    <s v="Dayo Oludaisi"/>
    <x v="0"/>
    <s v="NG"/>
    <s v="NGN"/>
    <s v="Telesales"/>
    <n v="7.9601990049751246"/>
    <n v="15.920398009950249"/>
    <n v="0.61805555555474712"/>
  </r>
  <r>
    <s v="01-2200566455"/>
    <s v="Blessed  Lawum"/>
    <s v="Kiosk"/>
    <s v="PZ Cussons Nigeria Plc"/>
    <s v="Premier Toilet Bar Soap"/>
    <s v="Personal Care"/>
    <s v="Toileteries"/>
    <s v="Premier Soap Aloe 175G x 32"/>
    <n v="1"/>
    <n v="4600"/>
    <s v="delivered"/>
    <x v="312"/>
    <s v="Ovie _x0009_ Paul Onogoro"/>
    <x v="0"/>
    <s v="NG"/>
    <s v="NGN"/>
    <s v="Telesales"/>
    <n v="11.442786069651742"/>
    <n v="11.442786069651742"/>
    <n v="1.0819444444423425"/>
  </r>
  <r>
    <s v="01-2200566461"/>
    <s v="Ekene Store"/>
    <s v="Convenience Store"/>
    <s v="Extreme Manufacturing Nig Ltd"/>
    <s v="So Easy"/>
    <s v="Home Care"/>
    <s v="Fabric Clean"/>
    <s v="So Easy 90g x 51"/>
    <n v="1"/>
    <n v="2500"/>
    <s v="delivered"/>
    <x v="313"/>
    <s v="Tayo Fasakin"/>
    <x v="0"/>
    <s v="NG"/>
    <s v="NGN"/>
    <s v="Telesales"/>
    <n v="6.2189054726368163"/>
    <n v="6.2189054726368163"/>
    <n v="0.75972222222480923"/>
  </r>
  <r>
    <s v="01-2200566461"/>
    <s v="Ekene Store"/>
    <s v="Convenience Store"/>
    <s v="Guinness Nigeria Plc"/>
    <s v="Orijin Bitters"/>
    <s v="Wine &amp; Spirits"/>
    <s v="Bitters"/>
    <s v="Orijin Bitters¬†5cl sachet 20x06"/>
    <n v="1"/>
    <n v="5300"/>
    <s v="delivered"/>
    <x v="313"/>
    <s v="Tayo Fasakin"/>
    <x v="0"/>
    <s v="NG"/>
    <s v="NGN"/>
    <s v="Telesales"/>
    <n v="13.184079601990049"/>
    <n v="13.184079601990049"/>
    <n v="0.75972222222480923"/>
  </r>
  <r>
    <s v="01-2200566461"/>
    <s v="Ekene Store"/>
    <s v="Convenience Store"/>
    <s v="PZ Cussons Nigeria Plc"/>
    <s v="Canoe Bar Soap"/>
    <s v="Home Care"/>
    <s v="Fabric Clean"/>
    <s v="Canoe 130g x 48 Extra care (White)"/>
    <n v="1"/>
    <n v="4600"/>
    <s v="delivered"/>
    <x v="313"/>
    <s v="Tayo Fasakin"/>
    <x v="0"/>
    <s v="NG"/>
    <s v="NGN"/>
    <s v="Telesales"/>
    <n v="11.442786069651742"/>
    <n v="11.442786069651742"/>
    <n v="0.75972222222480923"/>
  </r>
  <r>
    <s v="01-2200566472"/>
    <s v="Delight Store"/>
    <s v="Supermarket"/>
    <s v="Flour Mills of Nigeria"/>
    <s v="Golden Penny Noodles"/>
    <s v="Food"/>
    <s v="Processed Food"/>
    <s v="Golden Penny Noodles 70g non promo"/>
    <n v="3"/>
    <n v="1900"/>
    <s v="delivered"/>
    <x v="303"/>
    <s v="Funmilayo Isaac Agoi"/>
    <x v="0"/>
    <s v="NG"/>
    <s v="NGN"/>
    <s v="Telesales"/>
    <n v="4.7263681592039797"/>
    <n v="14.17910447761194"/>
    <n v="0.93611111110658385"/>
  </r>
  <r>
    <s v="01-2200566483"/>
    <s v="Baale Stores"/>
    <s v="Convenience Store"/>
    <s v="Extreme Manufacturing Nig Ltd"/>
    <s v="So Easy"/>
    <s v="Home Care"/>
    <s v="Fabric Clean"/>
    <s v="So Easy 180g x 26"/>
    <n v="18"/>
    <n v="2600"/>
    <s v="delivered"/>
    <x v="233"/>
    <s v="Oyelade Sodiq  Adeshola"/>
    <x v="0"/>
    <s v="NG"/>
    <s v="NGN"/>
    <s v="Mobile App"/>
    <n v="6.4676616915422889"/>
    <n v="116.4179104477612"/>
    <n v="0.68263888888759539"/>
  </r>
  <r>
    <s v="01-2200566554"/>
    <s v="Ben Green Venture Store"/>
    <s v="Convenience Store"/>
    <s v="Flour Mills of Nigeria"/>
    <s v="Golden Penny Spaghetti"/>
    <s v="Food"/>
    <s v="Processed Food"/>
    <s v="Golden Penny Spaghetti 500g x 20"/>
    <n v="100"/>
    <n v="5250"/>
    <s v="delivered"/>
    <x v="314"/>
    <s v="Habeeb Umar"/>
    <x v="3"/>
    <s v="NG"/>
    <s v="NGN"/>
    <s v="Field Sales"/>
    <n v="13.059701492537313"/>
    <n v="1305.9701492537313"/>
    <n v="0.20208333332993789"/>
  </r>
  <r>
    <s v="01-2200566564"/>
    <s v="Gracematt Store"/>
    <s v="Supermarket"/>
    <s v="Flour Mills of Nigeria"/>
    <s v="Golden Penny Spaghetti"/>
    <s v="Food"/>
    <s v="Processed Food"/>
    <s v="Golden Penny Spaghetti 500g x 20"/>
    <n v="3"/>
    <n v="5000"/>
    <s v="delivered"/>
    <x v="315"/>
    <s v="Uche Phillips"/>
    <x v="0"/>
    <s v="NG"/>
    <s v="NGN"/>
    <s v="Mobile App"/>
    <n v="12.437810945273633"/>
    <n v="37.313432835820898"/>
    <n v="2.6423611111094942"/>
  </r>
  <r>
    <s v="01-2200566564"/>
    <s v="Gracematt Store"/>
    <s v="Supermarket"/>
    <s v="Flour Mills of Nigeria"/>
    <s v="Golden Penny Noodles"/>
    <s v="Food"/>
    <s v="Processed Food"/>
    <s v="Golden Penny Jollof Noodles 70g x 40"/>
    <n v="5"/>
    <n v="1900"/>
    <s v="delivered"/>
    <x v="315"/>
    <s v="Uche Phillips"/>
    <x v="0"/>
    <s v="NG"/>
    <s v="NGN"/>
    <s v="Mobile App"/>
    <n v="4.7263681592039797"/>
    <n v="23.631840796019898"/>
    <n v="2.6423611111094942"/>
  </r>
  <r>
    <s v="01-2200566567"/>
    <s v="Uche Stores"/>
    <s v="Supermarket"/>
    <s v="Unilever Nigeria Plc"/>
    <s v="Sunlight Washing Powder"/>
    <s v="Home Care"/>
    <s v="Fabric Clean"/>
    <s v="Sunlight Detergent 25 x 190g Yellow"/>
    <n v="5"/>
    <n v="2200"/>
    <s v="delivered"/>
    <x v="316"/>
    <s v="Ibrahim Bello"/>
    <x v="2"/>
    <s v="NG"/>
    <s v="NGN"/>
    <s v="Telesales"/>
    <n v="5.4726368159203984"/>
    <n v="27.363184079601993"/>
    <n v="2.9020833333343035"/>
  </r>
  <r>
    <s v="01-2200566572"/>
    <s v="Amazing Grace Stores"/>
    <s v="Supermarket"/>
    <s v="Unilever Nigeria Plc"/>
    <s v="Sunlight Washing Powder"/>
    <s v="Home Care"/>
    <s v="Fabric Clean"/>
    <s v="Sunlight Detergent (Pink) 190g x 25"/>
    <n v="14"/>
    <n v="2200"/>
    <s v="delivered"/>
    <x v="317"/>
    <s v="Kayode  Oluwashina"/>
    <x v="0"/>
    <s v="NG"/>
    <s v="NGN"/>
    <s v="Telesales"/>
    <n v="5.4726368159203984"/>
    <n v="76.616915422885583"/>
    <n v="2.8486111111124046"/>
  </r>
  <r>
    <s v="01-2200566596"/>
    <s v="Uche Store Alaba Sure"/>
    <s v="Kiosk"/>
    <s v="PZ Cussons Nigeria Plc"/>
    <s v="Canoe Bar Soap"/>
    <s v="Home Care"/>
    <s v="Fabric Clean"/>
    <s v="Canoe 130g x 48 Extra care (White)"/>
    <n v="3"/>
    <n v="4600"/>
    <s v="delivered"/>
    <x v="318"/>
    <s v="Olanrewaju  Dare Emmanuel"/>
    <x v="0"/>
    <s v="NG"/>
    <s v="NGN"/>
    <s v="Field Sales"/>
    <n v="11.442786069651742"/>
    <n v="34.328358208955223"/>
    <n v="2.1159722222218988"/>
  </r>
  <r>
    <s v="01-2200566636"/>
    <s v="Mama B Minimart"/>
    <s v="Kiosk"/>
    <s v="Extreme Manufacturing Nig Ltd"/>
    <s v="So Easy"/>
    <s v="Home Care"/>
    <s v="Fabric Clean"/>
    <s v="So Easy 90g x 51"/>
    <n v="10"/>
    <n v="2500"/>
    <s v="delivered"/>
    <x v="319"/>
    <s v="Kayode  Oluwashina"/>
    <x v="0"/>
    <s v="NG"/>
    <s v="NGN"/>
    <s v="Telesales"/>
    <n v="6.2189054726368163"/>
    <n v="62.189054726368163"/>
    <n v="2.2909722222175333"/>
  </r>
  <r>
    <s v="01-2200566650"/>
    <s v="Mr Mike Stores"/>
    <s v="Kiosk"/>
    <s v="PZ Cussons Nigeria Plc"/>
    <s v="Premier Toilet Bar Soap"/>
    <s v="Personal Care"/>
    <s v="Toileteries"/>
    <s v="Premier Soap Aloe 175G x 32"/>
    <n v="2"/>
    <n v="4600"/>
    <s v="delivered"/>
    <x v="320"/>
    <s v="Ibrahim Bello"/>
    <x v="2"/>
    <s v="NG"/>
    <s v="NGN"/>
    <s v="Telesales"/>
    <n v="11.442786069651742"/>
    <n v="22.885572139303484"/>
    <n v="2.4340277777737356"/>
  </r>
  <r>
    <s v="01-2200566650"/>
    <s v="Mr Mike Stores"/>
    <s v="Kiosk"/>
    <s v="Unilever Nigeria Plc"/>
    <s v="Sunlight Washing Powder"/>
    <s v="Home Care"/>
    <s v="Fabric Clean"/>
    <s v="Sunlight Destiny Hdw Powder Pink 900g x 8"/>
    <n v="2"/>
    <n v="4200"/>
    <s v="delivered"/>
    <x v="320"/>
    <s v="Ibrahim Bello"/>
    <x v="2"/>
    <s v="NG"/>
    <s v="NGN"/>
    <s v="Telesales"/>
    <n v="10.447761194029852"/>
    <n v="20.895522388059703"/>
    <n v="2.4340277777737356"/>
  </r>
  <r>
    <s v="01-2200566657"/>
    <s v="Blessed Store"/>
    <s v="Supermarket"/>
    <s v="Hayat Kimya Nigeria Limited"/>
    <s v="Molfix Twin"/>
    <s v="Baby"/>
    <s v="Infant Care"/>
    <s v="Molfix Twin Mini(3-6 kg) by 40, pack of 4"/>
    <n v="2"/>
    <n v="7430"/>
    <s v="delivered"/>
    <x v="321"/>
    <s v="Agbanije Babatunde  Gabriel"/>
    <x v="0"/>
    <s v="NG"/>
    <s v="NGN"/>
    <s v="Telesales"/>
    <n v="18.482587064676618"/>
    <n v="36.965174129353237"/>
    <n v="2.0201388888890506"/>
  </r>
  <r>
    <s v="01-2200566661"/>
    <s v="Mee Stores"/>
    <s v="Kiosk"/>
    <s v="Extreme Manufacturing Nig Ltd"/>
    <s v="So Easy"/>
    <s v="Home Care"/>
    <s v="Fabric Clean"/>
    <s v="So Easy 180g x 26"/>
    <n v="3"/>
    <n v="2600"/>
    <s v="delivered"/>
    <x v="322"/>
    <s v="Ekemenah Eduvie  Steve"/>
    <x v="0"/>
    <s v="NG"/>
    <s v="NGN"/>
    <s v="Telesales"/>
    <n v="6.4676616915422889"/>
    <n v="19.402985074626866"/>
    <n v="2.3131944444467081"/>
  </r>
  <r>
    <s v="01-2200566667"/>
    <s v="Dammy Stores"/>
    <s v="Supermarket"/>
    <s v="Chi Nigeria Limited"/>
    <s v="Hollandia Evap. Milk"/>
    <s v="Breakfast &amp; Snacks "/>
    <s v="Yoghurt"/>
    <s v="HOLLANDIA EVAP MILK 120g x 24"/>
    <n v="5"/>
    <n v="3200"/>
    <s v="delivered"/>
    <x v="323"/>
    <s v="Otafuwa  Abiola Oluseyi"/>
    <x v="0"/>
    <s v="NG"/>
    <s v="NGN"/>
    <s v="Telesales"/>
    <n v="7.9601990049751246"/>
    <n v="39.800995024875625"/>
    <n v="2.3076388888948713"/>
  </r>
  <r>
    <s v="01-2200566667"/>
    <s v="Dammy Stores"/>
    <s v="Supermarket"/>
    <s v="Guinness Nigeria Plc"/>
    <s v="Orijin Bitters"/>
    <s v="Wine &amp; Spirits"/>
    <s v="Bitters"/>
    <s v="Orijin Bitters RSA 20cl x 1 x 24"/>
    <n v="1"/>
    <n v="6300"/>
    <s v="delivered"/>
    <x v="323"/>
    <s v="Otafuwa  Abiola Oluseyi"/>
    <x v="0"/>
    <s v="NG"/>
    <s v="NGN"/>
    <s v="Telesales"/>
    <n v="15.671641791044776"/>
    <n v="15.671641791044776"/>
    <n v="2.3076388888948713"/>
  </r>
  <r>
    <s v="01-2200566667"/>
    <s v="Dammy Stores"/>
    <s v="Supermarket"/>
    <s v="PZ Cussons Nigeria Plc"/>
    <s v="Canoe Bar Soap"/>
    <s v="Home Care"/>
    <s v="Fabric Clean"/>
    <s v="Canoe 130g x 48 Extra care (White)"/>
    <n v="1"/>
    <n v="4600"/>
    <s v="delivered"/>
    <x v="323"/>
    <s v="Otafuwa  Abiola Oluseyi"/>
    <x v="0"/>
    <s v="NG"/>
    <s v="NGN"/>
    <s v="Telesales"/>
    <n v="11.442786069651742"/>
    <n v="11.442786069651742"/>
    <n v="2.3076388888948713"/>
  </r>
  <r>
    <s v="01-2200566686"/>
    <s v="Adpf Stores"/>
    <s v="Kiosk"/>
    <s v="Guinness Nigeria Plc"/>
    <s v="Gordon Gin"/>
    <s v="Drinks"/>
    <s v="Beer"/>
    <s v="Gordons Moringa Citrus Blend Gin 180ml x 48"/>
    <n v="3"/>
    <n v="17500"/>
    <s v="delivered"/>
    <x v="324"/>
    <s v="Ajie _x0009_ Chukwumela"/>
    <x v="4"/>
    <s v="NG"/>
    <s v="NGN"/>
    <s v="Field Sales"/>
    <n v="43.53233830845771"/>
    <n v="130.59701492537312"/>
    <n v="5.5527777777751908"/>
  </r>
  <r>
    <s v="01-2200566688"/>
    <s v="Mama Blessing Store"/>
    <s v="Supermarket"/>
    <s v="PZ Cussons Nigeria Plc"/>
    <s v="Premier Toilet Bar Soap"/>
    <s v="Personal Care"/>
    <s v="Toileteries"/>
    <s v="Premier Soap Aloe 175G x 32"/>
    <n v="1"/>
    <n v="4600"/>
    <s v="delivered"/>
    <x v="325"/>
    <s v="Otafuwa  Abiola Oluseyi"/>
    <x v="0"/>
    <s v="NG"/>
    <s v="NGN"/>
    <s v="Telesales"/>
    <n v="11.442786069651742"/>
    <n v="11.442786069651742"/>
    <n v="1.9902777777751908"/>
  </r>
  <r>
    <s v="01-2200566692"/>
    <s v="Kingdom Alert Store"/>
    <s v="Convenience Store"/>
    <s v="Extreme Manufacturing Nig Ltd"/>
    <s v="So Easy"/>
    <s v="Home Care"/>
    <s v="Fabric Clean"/>
    <s v="So Easy 180g x 26"/>
    <n v="1"/>
    <n v="2600"/>
    <s v="delivered"/>
    <x v="326"/>
    <s v="Deji  Ibironke"/>
    <x v="0"/>
    <s v="NG"/>
    <s v="NGN"/>
    <s v="Telesales"/>
    <n v="6.4676616915422889"/>
    <n v="6.4676616915422889"/>
    <n v="1.945138888884685"/>
  </r>
  <r>
    <s v="01-2200566692"/>
    <s v="Kingdom Alert Store"/>
    <s v="Convenience Store"/>
    <s v="Extreme Manufacturing Nig Ltd"/>
    <s v="So Easy"/>
    <s v="Home Care"/>
    <s v="Fabric Clean"/>
    <s v="So Easy 900g"/>
    <n v="1"/>
    <n v="3400"/>
    <s v="delivered"/>
    <x v="326"/>
    <s v="Deji  Ibironke"/>
    <x v="0"/>
    <s v="NG"/>
    <s v="NGN"/>
    <s v="Telesales"/>
    <n v="8.4577114427860689"/>
    <n v="8.4577114427860689"/>
    <n v="1.945138888884685"/>
  </r>
  <r>
    <s v="01-2200566692"/>
    <s v="Kingdom Alert Store"/>
    <s v="Convenience Store"/>
    <s v="PZ Cussons Nigeria Plc"/>
    <s v="Premier Toilet Bar Soap"/>
    <s v="Personal Care"/>
    <s v="Toileteries"/>
    <s v="Premier Soap Aloe 175G x 32"/>
    <n v="1"/>
    <n v="4600"/>
    <s v="delivered"/>
    <x v="326"/>
    <s v="Deji  Ibironke"/>
    <x v="0"/>
    <s v="NG"/>
    <s v="NGN"/>
    <s v="Telesales"/>
    <n v="11.442786069651742"/>
    <n v="11.442786069651742"/>
    <n v="1.945138888884685"/>
  </r>
  <r>
    <s v="01-2200566699"/>
    <s v="Mummy Aa Stores"/>
    <s v="Kiosk"/>
    <s v="DUFIL Prima foods Plc"/>
    <s v="Power Vegetable Oil"/>
    <s v="Food"/>
    <s v="Culinary"/>
    <s v="Power Vegetable Oil 75cl x 12"/>
    <n v="1"/>
    <n v="10950"/>
    <s v="delivered"/>
    <x v="327"/>
    <s v="Olatunji Oladele  Ezekiel"/>
    <x v="0"/>
    <s v="NG"/>
    <s v="NGN"/>
    <s v="Telesales"/>
    <n v="27.238805970149254"/>
    <n v="27.238805970149254"/>
    <n v="2.3486111111124046"/>
  </r>
  <r>
    <s v="01-2200566710"/>
    <s v="Amazing Grace Stores"/>
    <s v="Supermarket"/>
    <s v="Hayat Kimya Nigeria Limited"/>
    <s v="Molfix Jumbo"/>
    <s v="Baby"/>
    <s v="Infant Care"/>
    <s v="Molfix Jumbo Midi(4-9 Kg) x 88 x 3"/>
    <n v="1"/>
    <n v="13030"/>
    <s v="delivered"/>
    <x v="317"/>
    <s v="Kayode  Oluwashina"/>
    <x v="0"/>
    <s v="NG"/>
    <s v="NGN"/>
    <s v="Mobile App"/>
    <n v="32.412935323383081"/>
    <n v="32.412935323383081"/>
    <n v="2.3194444444452529"/>
  </r>
  <r>
    <s v="01-2200566721"/>
    <s v="Atinuke Store"/>
    <s v="Kiosk"/>
    <s v="Unilever Nigeria Plc"/>
    <s v="Sunlight Washing Powder"/>
    <s v="Home Care"/>
    <s v="Fabric Clean"/>
    <s v="Sunlight Detergent (Pink) 190g x 25"/>
    <n v="3"/>
    <n v="2200"/>
    <s v="delivered"/>
    <x v="219"/>
    <s v="Ayantoye Adeboye"/>
    <x v="0"/>
    <s v="NG"/>
    <s v="NGN"/>
    <s v="Telesales"/>
    <n v="5.4726368159203984"/>
    <n v="16.417910447761194"/>
    <n v="1.9305555555547471"/>
  </r>
  <r>
    <s v="01-2200566722"/>
    <s v="Cabnas Ventures"/>
    <s v="Supermarket"/>
    <s v="PZ Cussons Nigeria Plc"/>
    <s v="Premier Toilet Bar Soap"/>
    <s v="Personal Care"/>
    <s v="Toileteries"/>
    <s v="PREMIER AS COOL DEO 65G X 72"/>
    <n v="2"/>
    <n v="7210"/>
    <s v="delivered"/>
    <x v="328"/>
    <s v="Bukola Omoh"/>
    <x v="0"/>
    <s v="NG"/>
    <s v="NGN"/>
    <s v="Field Sales"/>
    <n v="17.935323383084576"/>
    <n v="35.870646766169152"/>
    <n v="2.2430555555547471"/>
  </r>
  <r>
    <s v="01-2200566725"/>
    <s v="Look And Pick"/>
    <s v="Supermarket"/>
    <s v="PZ Cussons Nigeria Plc"/>
    <s v="Canoe Bar Soap"/>
    <s v="Home Care"/>
    <s v="Fabric Clean"/>
    <s v="CANOE WRAPPED EXTRA CARE 230GX24"/>
    <n v="5"/>
    <n v="4200"/>
    <s v="delivered"/>
    <x v="329"/>
    <s v="Ibrahim Bello"/>
    <x v="2"/>
    <s v="NG"/>
    <s v="NGN"/>
    <s v="Telesales"/>
    <n v="10.447761194029852"/>
    <n v="52.238805970149258"/>
    <n v="2.3493055555518367"/>
  </r>
  <r>
    <s v="01-2200566729"/>
    <s v="God'S Glory Store"/>
    <s v="Convenience Store"/>
    <s v="Chi Nigeria Limited"/>
    <s v="Hollandia Evap. Milk"/>
    <s v="Breakfast &amp; Snacks "/>
    <s v="Yoghurt"/>
    <s v="Hollandia Evap Slim 190g x 24"/>
    <n v="2"/>
    <n v="3750"/>
    <s v="delivered"/>
    <x v="330"/>
    <s v="Nwokocha Omotope  Olaore Regina"/>
    <x v="2"/>
    <s v="NG"/>
    <s v="NGN"/>
    <s v="Mobile App"/>
    <n v="9.3283582089552244"/>
    <n v="18.656716417910449"/>
    <n v="2.1999999999970896"/>
  </r>
  <r>
    <s v="01-2200566737"/>
    <s v="Mummy Bolu Stores"/>
    <s v="Supermarket"/>
    <s v="Unilever Nigeria Plc"/>
    <s v="Knorr Seasoning"/>
    <s v="Food"/>
    <s v="Spices"/>
    <s v="Knorr Chicken 8g x 50 x 17"/>
    <n v="3"/>
    <n v="9700"/>
    <s v="delivered"/>
    <x v="331"/>
    <s v="Agbanije Babatunde  Gabriel"/>
    <x v="0"/>
    <s v="NG"/>
    <s v="NGN"/>
    <s v="Telesales"/>
    <n v="24.129353233830845"/>
    <n v="72.388059701492537"/>
    <n v="2.0222222222218988"/>
  </r>
  <r>
    <s v="01-2200566745"/>
    <s v="Eminence Stores"/>
    <s v="Kiosk"/>
    <s v="Chi Nigeria Limited"/>
    <s v="Hollandia Yoghurt"/>
    <s v="Breakfast &amp; Snacks "/>
    <s v="Yoghurt"/>
    <s v="Hollandia Yoghurt Plain Sweetened 1Ltr x 10"/>
    <n v="7"/>
    <n v="5375"/>
    <s v="delivered"/>
    <x v="332"/>
    <s v="Ibrahim Bello"/>
    <x v="2"/>
    <s v="NG"/>
    <s v="NGN"/>
    <s v="Telesales"/>
    <n v="13.370646766169154"/>
    <n v="93.594527363184071"/>
    <n v="2.3263888888905058"/>
  </r>
  <r>
    <s v="01-2200566752"/>
    <s v="Gidan Sama Supermarket"/>
    <s v="Convenience Store"/>
    <s v="DUFIL Prima foods Plc"/>
    <s v="Indomie Super Pack"/>
    <s v="Food"/>
    <s v="Processed Food"/>
    <s v="Indomie Super Pack Chicken 120g x 40"/>
    <n v="300"/>
    <n v="3900"/>
    <s v="delivered"/>
    <x v="333"/>
    <s v="Habeeb Umar"/>
    <x v="3"/>
    <s v="NG"/>
    <s v="NGN"/>
    <s v="Field Sales"/>
    <n v="9.7014925373134329"/>
    <n v="2910.4477611940297"/>
    <n v="1.2548611111124046"/>
  </r>
  <r>
    <s v="01-2200566755"/>
    <s v="Dakalt Ventures"/>
    <s v="Convenience Store"/>
    <s v="Chi Nigeria Limited"/>
    <s v="Hollandia Evap. Milk"/>
    <s v="Breakfast &amp; Snacks "/>
    <s v="Yoghurt"/>
    <s v="HOLLANDIA EVAP MILK 50ML x 48"/>
    <n v="20"/>
    <n v="3400"/>
    <s v="delivered"/>
    <x v="334"/>
    <s v="Saheed  Olugbenga-Rufus"/>
    <x v="0"/>
    <s v="NG"/>
    <s v="NGN"/>
    <s v="Field Sales"/>
    <n v="8.4577114427860689"/>
    <n v="169.15422885572139"/>
    <n v="2.28125"/>
  </r>
  <r>
    <s v="01-2200566761"/>
    <s v="Dozie Stores"/>
    <s v="Kiosk"/>
    <s v="Chi Nigeria Limited"/>
    <s v="Hollandia Evap. Milk"/>
    <s v="Breakfast &amp; Snacks "/>
    <s v="Yoghurt"/>
    <s v="HOLLANDIA EVAP MILK 120g x 24"/>
    <n v="5"/>
    <n v="3200"/>
    <s v="delivered"/>
    <x v="335"/>
    <s v="Hameed Suberu"/>
    <x v="0"/>
    <s v="NG"/>
    <s v="NGN"/>
    <s v="Telesales"/>
    <n v="7.9601990049751246"/>
    <n v="39.800995024875625"/>
    <n v="2.2013888888905058"/>
  </r>
  <r>
    <s v="01-2200566761"/>
    <s v="Dozie Stores"/>
    <s v="Kiosk"/>
    <s v="Chi Nigeria Limited"/>
    <s v="Hollandia Evap. Milk"/>
    <s v="Breakfast &amp; Snacks "/>
    <s v="Yoghurt"/>
    <s v="Hollandia Evap Slim 120g x 24"/>
    <n v="4"/>
    <n v="2550"/>
    <s v="delivered"/>
    <x v="335"/>
    <s v="Hameed Suberu"/>
    <x v="0"/>
    <s v="NG"/>
    <s v="NGN"/>
    <s v="Telesales"/>
    <n v="6.3432835820895521"/>
    <n v="25.373134328358208"/>
    <n v="2.2013888888905058"/>
  </r>
  <r>
    <s v="01-2200566764"/>
    <s v="Atinuke Store"/>
    <s v="Kiosk"/>
    <s v="Hayat Kimya Nigeria Limited"/>
    <s v="Molfix Small"/>
    <s v="Baby"/>
    <s v="Infant Care"/>
    <s v="Molfix Small Midi(4-9 kg) by 9, pack of 12"/>
    <n v="1"/>
    <n v="4660"/>
    <s v="delivered"/>
    <x v="219"/>
    <s v="Ayantoye Adeboye"/>
    <x v="0"/>
    <s v="NG"/>
    <s v="NGN"/>
    <s v="Telesales"/>
    <n v="11.592039800995025"/>
    <n v="11.592039800995025"/>
    <n v="1.9000000000014552"/>
  </r>
  <r>
    <s v="01-2200566767"/>
    <s v="Benijraat  Store"/>
    <s v="Supermarket"/>
    <s v="Chi Nigeria Limited"/>
    <s v="Hollandia Evap. Milk"/>
    <s v="Breakfast &amp; Snacks "/>
    <s v="Yoghurt"/>
    <s v="HOLLANDIA EVAP MILK 50ML x 48"/>
    <n v="10"/>
    <n v="3400"/>
    <s v="delivered"/>
    <x v="336"/>
    <s v="Joseph Abraham"/>
    <x v="0"/>
    <s v="NG"/>
    <s v="NGN"/>
    <s v="Field Sales"/>
    <n v="8.4577114427860689"/>
    <n v="84.577114427860693"/>
    <n v="2.0604166666671517"/>
  </r>
  <r>
    <s v="01-2200566776"/>
    <s v="Mummy Mariam"/>
    <s v="Supermarket"/>
    <s v="Chi Nigeria Limited"/>
    <s v="Hollandia Evap. Milk"/>
    <s v="Breakfast &amp; Snacks "/>
    <s v="Yoghurt"/>
    <s v="HOLLANDIA EVAP MILK 50ML x 48"/>
    <n v="5"/>
    <n v="3400"/>
    <s v="delivered"/>
    <x v="337"/>
    <s v="Abdulahi Shehu"/>
    <x v="0"/>
    <s v="NG"/>
    <s v="NGN"/>
    <s v="Telesales"/>
    <n v="8.4577114427860689"/>
    <n v="42.288557213930346"/>
    <n v="1.9979166666671517"/>
  </r>
  <r>
    <s v="01-2200566778"/>
    <s v="Mama Zeel Store"/>
    <s v="Supermarket"/>
    <s v="Chi Nigeria Limited"/>
    <s v="Hollandia Evap. Milk"/>
    <s v="Breakfast &amp; Snacks "/>
    <s v="Yoghurt"/>
    <s v="HOLLANDIA EVAP MILK 120g x 24"/>
    <n v="2"/>
    <n v="3200"/>
    <s v="delivered"/>
    <x v="338"/>
    <s v="Idris Habib Adewale"/>
    <x v="0"/>
    <s v="NG"/>
    <s v="NGN"/>
    <s v="Telesales"/>
    <n v="7.9601990049751246"/>
    <n v="15.920398009950249"/>
    <n v="3.0541666666686069"/>
  </r>
  <r>
    <s v="01-2200566780"/>
    <s v="Mummy Balikis"/>
    <s v="Supermarket"/>
    <s v="Chi Nigeria Limited"/>
    <s v="Hollandia Evap. Milk"/>
    <s v="Breakfast &amp; Snacks "/>
    <s v="Yoghurt"/>
    <s v="HOLLANDIA EVAP MILK 50ML x 48"/>
    <n v="1"/>
    <n v="3400"/>
    <s v="delivered"/>
    <x v="339"/>
    <s v="Dada David  Kunle"/>
    <x v="0"/>
    <s v="NG"/>
    <s v="NGN"/>
    <s v="Telesales"/>
    <n v="8.4577114427860689"/>
    <n v="8.4577114427860689"/>
    <n v="3.047222222223354"/>
  </r>
  <r>
    <s v="01-2200566791"/>
    <s v="Iya Chizobam"/>
    <s v="Convenience Store"/>
    <s v="Chi Nigeria Limited"/>
    <s v="Hollandia Evap. Milk"/>
    <s v="Breakfast &amp; Snacks "/>
    <s v="Yoghurt"/>
    <s v="HOLLANDIA EVAP MILK 50ML x 48"/>
    <n v="11"/>
    <n v="3400"/>
    <s v="delivered"/>
    <x v="340"/>
    <s v="Nnamdi _x0009_ Joshua Ogbonnaya"/>
    <x v="0"/>
    <s v="NG"/>
    <s v="NGN"/>
    <s v="Field Sales"/>
    <n v="8.4577114427860689"/>
    <n v="93.034825870646756"/>
    <n v="2.1576388888934162"/>
  </r>
  <r>
    <s v="01-2200566796"/>
    <s v="Tofunmi Store"/>
    <s v="Kiosk"/>
    <s v="Unilever Nigeria Plc"/>
    <s v="Lux"/>
    <s v="Personal Care"/>
    <s v="Toileteries"/>
    <s v="Lux Soft Touch 90 X 65g"/>
    <n v="1"/>
    <n v="8815"/>
    <s v="delivered"/>
    <x v="90"/>
    <s v="Akinwande Akinbiyi"/>
    <x v="2"/>
    <s v="NG"/>
    <s v="NGN"/>
    <s v="Mobile App"/>
    <n v="21.927860696517413"/>
    <n v="21.927860696517413"/>
    <n v="0"/>
  </r>
  <r>
    <s v="01-2200566804"/>
    <s v="Mummy Ify Mart Store"/>
    <s v="Convenience Store"/>
    <s v="Chi Nigeria Limited"/>
    <s v="Hollandia Evap. Milk"/>
    <s v="Breakfast &amp; Snacks "/>
    <s v="Yoghurt"/>
    <s v="HOLLANDIA EVAP MILK 50ML x 48"/>
    <n v="5"/>
    <n v="3400"/>
    <s v="delivered"/>
    <x v="341"/>
    <s v="Bukola Omoh"/>
    <x v="0"/>
    <s v="NG"/>
    <s v="NGN"/>
    <s v="Telesales"/>
    <n v="8.4577114427860689"/>
    <n v="42.288557213930346"/>
    <n v="2.0090277777781012"/>
  </r>
  <r>
    <s v="01-2200566804"/>
    <s v="Mummy Ify Mart Store"/>
    <s v="Convenience Store"/>
    <s v="Chi Nigeria Limited"/>
    <s v="Hollandia Evap. Milk"/>
    <s v="Breakfast &amp; Snacks "/>
    <s v="Yoghurt"/>
    <s v="HOLLANDIA EVAP MILK 120g x 24"/>
    <n v="5"/>
    <n v="3200"/>
    <s v="delivered"/>
    <x v="341"/>
    <s v="Bukola Omoh"/>
    <x v="0"/>
    <s v="NG"/>
    <s v="NGN"/>
    <s v="Telesales"/>
    <n v="7.9601990049751246"/>
    <n v="39.800995024875625"/>
    <n v="2.0090277777781012"/>
  </r>
  <r>
    <s v="01-2200566806"/>
    <s v="Mayor Store"/>
    <s v="Kiosk"/>
    <s v="DUFIL Prima foods Plc"/>
    <s v="Indomie Indomitable Pack"/>
    <s v="Food"/>
    <s v="Processed Food"/>
    <s v="Indomie Indomitable Chicken 70g x 40"/>
    <n v="5"/>
    <n v="2400"/>
    <s v="delivered"/>
    <x v="342"/>
    <s v="Deji  Ibironke"/>
    <x v="0"/>
    <s v="NG"/>
    <s v="NGN"/>
    <s v="Field Sales"/>
    <n v="5.9701492537313436"/>
    <n v="29.850746268656717"/>
    <n v="1.8555555555576575"/>
  </r>
  <r>
    <s v="01-2200566806"/>
    <s v="Mayor Store"/>
    <s v="Kiosk"/>
    <s v="DUFIL Prima foods Plc"/>
    <s v="Indomie Super Pack"/>
    <s v="Food"/>
    <s v="Processed Food"/>
    <s v="Indomie Super Pack Chicken 120g x 40"/>
    <n v="3"/>
    <n v="3950"/>
    <s v="delivered"/>
    <x v="342"/>
    <s v="Deji  Ibironke"/>
    <x v="0"/>
    <s v="NG"/>
    <s v="NGN"/>
    <s v="Field Sales"/>
    <n v="9.8258706467661696"/>
    <n v="29.477611940298509"/>
    <n v="1.8555555555576575"/>
  </r>
  <r>
    <s v="01-2200566811"/>
    <s v="Oluwaseun Supermarket"/>
    <s v="Kiosk"/>
    <s v="Chi Nigeria Limited"/>
    <s v="Hollandia Yoghurt"/>
    <s v="Breakfast &amp; Snacks "/>
    <s v="Yoghurt"/>
    <s v="Hollandia Yoghurt Strawberry 90ml x 24"/>
    <n v="2"/>
    <n v="1100"/>
    <s v="delivered"/>
    <x v="343"/>
    <s v="Olatunji Oladele  Ezekiel"/>
    <x v="0"/>
    <s v="NG"/>
    <s v="NGN"/>
    <s v="Mobile App"/>
    <n v="2.7363184079601992"/>
    <n v="5.4726368159203984"/>
    <n v="2.0493055555562023"/>
  </r>
  <r>
    <s v="01-2200566811"/>
    <s v="Oluwaseun Supermarket"/>
    <s v="Kiosk"/>
    <s v="Chi Nigeria Limited"/>
    <s v="Hollandia Evap. Milk"/>
    <s v="Breakfast &amp; Snacks "/>
    <s v="Yoghurt"/>
    <s v="HOLLANDIA EVAP MILK 120g x 24"/>
    <n v="1"/>
    <n v="3200"/>
    <s v="delivered"/>
    <x v="343"/>
    <s v="Olatunji Oladele  Ezekiel"/>
    <x v="0"/>
    <s v="NG"/>
    <s v="NGN"/>
    <s v="Mobile App"/>
    <n v="7.9601990049751246"/>
    <n v="7.9601990049751246"/>
    <n v="2.0493055555562023"/>
  </r>
  <r>
    <s v="01-2200566810"/>
    <s v="Prestige Store"/>
    <s v="Supermarket"/>
    <s v="DUFIL Prima foods Plc"/>
    <s v="Indomie Indomitable Pack"/>
    <s v="Food"/>
    <s v="Processed Food"/>
    <s v="Indomie Indomitable Chicken 70g x 40"/>
    <n v="20"/>
    <n v="2400"/>
    <s v="delivered"/>
    <x v="344"/>
    <s v="Onasanya  Adetola"/>
    <x v="0"/>
    <s v="NG"/>
    <s v="NGN"/>
    <s v="Mobile App"/>
    <n v="5.9701492537313436"/>
    <n v="119.40298507462687"/>
    <n v="1.8881944444437977"/>
  </r>
  <r>
    <s v="01-2200566811"/>
    <s v="Oluwaseun Supermarket"/>
    <s v="Kiosk"/>
    <s v="Hayat Kimya Nigeria Limited"/>
    <s v="Molfix Small"/>
    <s v="Baby"/>
    <s v="Infant Care"/>
    <s v="Molfix Small Midi(4-9 kg) by 9, pack of 12"/>
    <n v="1"/>
    <n v="4660"/>
    <s v="delivered"/>
    <x v="343"/>
    <s v="Olatunji Oladele  Ezekiel"/>
    <x v="0"/>
    <s v="NG"/>
    <s v="NGN"/>
    <s v="Mobile App"/>
    <n v="11.592039800995025"/>
    <n v="11.592039800995025"/>
    <n v="2.0493055555562023"/>
  </r>
  <r>
    <s v="01-2200566814"/>
    <s v="Abbey For Christ Ventures"/>
    <s v="Convenience Store"/>
    <s v="Chi Nigeria Limited"/>
    <s v="Hollandia Evap. Milk"/>
    <s v="Breakfast &amp; Snacks "/>
    <s v="Yoghurt"/>
    <s v="HOLLANDIA EVAP MILK 50ML x 48"/>
    <n v="10"/>
    <n v="3400"/>
    <s v="delivered"/>
    <x v="345"/>
    <s v="Olatunji Oladele  Ezekiel"/>
    <x v="0"/>
    <s v="NG"/>
    <s v="NGN"/>
    <s v="Field Sales"/>
    <n v="8.4577114427860689"/>
    <n v="84.577114427860693"/>
    <n v="2.1520833333343035"/>
  </r>
  <r>
    <s v="01-2200566830"/>
    <s v="Benijraat  Store"/>
    <s v="Supermarket"/>
    <s v="Chi Nigeria Limited"/>
    <s v="Hollandia Evap. Milk"/>
    <s v="Breakfast &amp; Snacks "/>
    <s v="Yoghurt"/>
    <s v="HOLLANDIA EVAP MILK 50ML x 48"/>
    <n v="5"/>
    <n v="3400"/>
    <s v="delivered"/>
    <x v="336"/>
    <s v="Joseph Abraham"/>
    <x v="0"/>
    <s v="NG"/>
    <s v="NGN"/>
    <s v="Field Sales"/>
    <n v="8.4577114427860689"/>
    <n v="42.288557213930346"/>
    <n v="1.96875"/>
  </r>
  <r>
    <s v="01-2200566844"/>
    <s v="Pamilerin Store"/>
    <s v="Convenience Store"/>
    <s v="Chi Nigeria Limited"/>
    <s v="Hollandia Yoghurt"/>
    <s v="Breakfast &amp; Snacks "/>
    <s v="Yoghurt"/>
    <s v="Hollandia Yoghurt Strawberry 90ml x 24"/>
    <n v="3"/>
    <n v="1100"/>
    <s v="delivered"/>
    <x v="346"/>
    <s v="Saheed  Olugbenga-Rufus"/>
    <x v="0"/>
    <s v="NG"/>
    <s v="NGN"/>
    <s v="Telesales"/>
    <n v="2.7363184079601992"/>
    <n v="8.2089552238805972"/>
    <n v="1.9590277777751908"/>
  </r>
  <r>
    <s v="01-2200566844"/>
    <s v="Pamilerin Store"/>
    <s v="Convenience Store"/>
    <s v="DUFIL Prima foods Plc"/>
    <s v="Indomie Indomitable Pack"/>
    <s v="Food"/>
    <s v="Processed Food"/>
    <s v="Indomie Indomitable Chicken 70g x 40"/>
    <n v="1"/>
    <n v="2400"/>
    <s v="delivered"/>
    <x v="346"/>
    <s v="Saheed  Olugbenga-Rufus"/>
    <x v="0"/>
    <s v="NG"/>
    <s v="NGN"/>
    <s v="Telesales"/>
    <n v="5.9701492537313436"/>
    <n v="5.9701492537313436"/>
    <n v="1.9590277777751908"/>
  </r>
  <r>
    <s v="01-2200566845"/>
    <s v="Faybet Stores"/>
    <s v="Supermarket"/>
    <s v="Extreme Manufacturing Nig Ltd"/>
    <s v="So Easy"/>
    <s v="Home Care"/>
    <s v="Fabric Clean"/>
    <s v="So Easy 180g x 26"/>
    <n v="2"/>
    <n v="2600"/>
    <s v="delivered"/>
    <x v="347"/>
    <s v="Olufemi  Lawal"/>
    <x v="0"/>
    <s v="NG"/>
    <s v="NGN"/>
    <s v="Telesales"/>
    <n v="6.4676616915422889"/>
    <n v="12.935323383084578"/>
    <n v="2.8138888888861402"/>
  </r>
  <r>
    <s v="01-2200566844"/>
    <s v="Pamilerin Store"/>
    <s v="Convenience Store"/>
    <s v="Guinness Nigeria Plc"/>
    <s v="Smirnoff Ice"/>
    <s v="Drinks"/>
    <s v="RTD"/>
    <s v="Smirnoff Ice Can 33cl x 24"/>
    <n v="1"/>
    <n v="5620"/>
    <s v="delivered"/>
    <x v="346"/>
    <s v="Saheed  Olugbenga-Rufus"/>
    <x v="0"/>
    <s v="NG"/>
    <s v="NGN"/>
    <s v="Telesales"/>
    <n v="13.980099502487562"/>
    <n v="13.980099502487562"/>
    <n v="1.9590277777751908"/>
  </r>
  <r>
    <s v="01-2200566844"/>
    <s v="Pamilerin Store"/>
    <s v="Convenience Store"/>
    <s v="PZ Cussons Nigeria Plc"/>
    <s v="Canoe Bar Soap"/>
    <s v="Home Care"/>
    <s v="Fabric Clean"/>
    <s v="Canoe 130g x 48 Extra care (White)"/>
    <n v="1"/>
    <n v="4600"/>
    <s v="delivered"/>
    <x v="346"/>
    <s v="Saheed  Olugbenga-Rufus"/>
    <x v="0"/>
    <s v="NG"/>
    <s v="NGN"/>
    <s v="Telesales"/>
    <n v="11.442786069651742"/>
    <n v="11.442786069651742"/>
    <n v="1.9590277777751908"/>
  </r>
  <r>
    <s v="01-2200566857"/>
    <s v="Mummy V Stores"/>
    <s v="Kiosk"/>
    <s v="Unilever Nigeria Plc"/>
    <s v="Close up"/>
    <s v="Personal Care"/>
    <s v="Oral Care"/>
    <s v="Closeup Redhot (gaga) Promo 10g x 260"/>
    <n v="1"/>
    <n v="4900"/>
    <s v="delivered"/>
    <x v="348"/>
    <s v="Omojola Festus  Odunayo"/>
    <x v="0"/>
    <s v="NG"/>
    <s v="NGN"/>
    <s v="Telesales"/>
    <n v="12.189054726368159"/>
    <n v="12.189054726368159"/>
    <n v="1.9055555555605679"/>
  </r>
  <r>
    <s v="01-2200566868"/>
    <s v="Gracematt Store"/>
    <s v="Supermarket"/>
    <s v="DUFIL Prima foods Plc"/>
    <s v="Indomie Indomitable Pack"/>
    <s v="Food"/>
    <s v="Processed Food"/>
    <s v="Indomie Indomitable Chicken 70g x 40"/>
    <n v="10"/>
    <n v="2400"/>
    <s v="delivered"/>
    <x v="315"/>
    <s v="Uche Phillips"/>
    <x v="0"/>
    <s v="NG"/>
    <s v="NGN"/>
    <s v="Mobile App"/>
    <n v="5.9701492537313436"/>
    <n v="59.701492537313435"/>
    <n v="1.8569444444437977"/>
  </r>
  <r>
    <s v="01-2200566872"/>
    <s v="Bimpe Store"/>
    <s v="Convenience Store"/>
    <s v="Flour Mills of Nigeria"/>
    <s v="Golden Penny Spaghetti"/>
    <s v="Food"/>
    <s v="Processed Food"/>
    <s v="Golden Penny Spaghetti 500g x 20"/>
    <n v="6"/>
    <n v="5000"/>
    <s v="delivered"/>
    <x v="349"/>
    <s v="Tayo Fasakin"/>
    <x v="0"/>
    <s v="NG"/>
    <s v="NGN"/>
    <s v="Telesales"/>
    <n v="12.437810945273633"/>
    <n v="74.626865671641795"/>
    <n v="2.0138888888905058"/>
  </r>
  <r>
    <s v="01-2200566878"/>
    <s v="Obytex"/>
    <s v="Convenience Store"/>
    <s v="PZ Cussons Nigeria Plc"/>
    <s v="Canoe Bar Soap"/>
    <s v="Home Care"/>
    <s v="Fabric Clean"/>
    <s v="CANOE WRAPPED EXTRA CARE 230GX24"/>
    <n v="2"/>
    <n v="4200"/>
    <s v="delivered"/>
    <x v="350"/>
    <s v="Ibrahim Bello"/>
    <x v="2"/>
    <s v="NG"/>
    <s v="NGN"/>
    <s v="Mobile App"/>
    <n v="10.447761194029852"/>
    <n v="20.895522388059703"/>
    <n v="2.1263888888861402"/>
  </r>
  <r>
    <s v="01-2200566878"/>
    <s v="Obytex"/>
    <s v="Convenience Store"/>
    <s v="Unilever Nigeria Plc"/>
    <s v="Close up"/>
    <s v="Personal Care"/>
    <s v="Oral Care"/>
    <s v="Closeup Redhot (gaga) Promo 10g x 260"/>
    <n v="4"/>
    <n v="4900"/>
    <s v="delivered"/>
    <x v="350"/>
    <s v="Ibrahim Bello"/>
    <x v="2"/>
    <s v="NG"/>
    <s v="NGN"/>
    <s v="Mobile App"/>
    <n v="12.189054726368159"/>
    <n v="48.756218905472636"/>
    <n v="2.1263888888861402"/>
  </r>
  <r>
    <s v="01-2200566880"/>
    <s v="Prince&amp;Princess Store,Alaba"/>
    <s v="Supermarket"/>
    <s v="Chi Nigeria Limited"/>
    <s v="Hollandia Evap. Milk"/>
    <s v="Breakfast &amp; Snacks "/>
    <s v="Yoghurt"/>
    <s v="HOLLANDIA EVAP MILK 120g x 24"/>
    <n v="5"/>
    <n v="3200"/>
    <s v="delivered"/>
    <x v="351"/>
    <s v="Olanrewaju  Dare Emmanuel"/>
    <x v="0"/>
    <s v="NG"/>
    <s v="NGN"/>
    <s v="Field Sales"/>
    <n v="7.9601990049751246"/>
    <n v="39.800995024875625"/>
    <n v="1.7916666666642413"/>
  </r>
  <r>
    <s v="01-2200566883"/>
    <s v="Damayot Stores"/>
    <s v="Kiosk"/>
    <s v="Unilever Nigeria Plc"/>
    <s v="Sunlight Washing Powder"/>
    <s v="Home Care"/>
    <s v="Fabric Clean"/>
    <s v="Sunlight Detergent 25 x 190g Yellow"/>
    <n v="2"/>
    <n v="2200"/>
    <s v="delivered"/>
    <x v="352"/>
    <s v="Ayantoye Adeboye"/>
    <x v="2"/>
    <s v="NG"/>
    <s v="NGN"/>
    <s v="Telesales"/>
    <n v="5.4726368159203984"/>
    <n v="10.945273631840797"/>
    <n v="1.6986111111109494"/>
  </r>
  <r>
    <s v="01-2200566887"/>
    <s v="Temitope Oluwa Store"/>
    <s v="Supermarket"/>
    <s v="Chi Nigeria Limited"/>
    <s v="Hollandia Evap. Milk"/>
    <s v="Breakfast &amp; Snacks "/>
    <s v="Yoghurt"/>
    <s v="HOLLANDIA EVAP MILK 50ML x 48"/>
    <n v="2"/>
    <n v="3400"/>
    <s v="delivered"/>
    <x v="353"/>
    <s v="Omojola Festus  Odunayo"/>
    <x v="0"/>
    <s v="NG"/>
    <s v="NGN"/>
    <s v="Telesales"/>
    <n v="8.4577114427860689"/>
    <n v="16.915422885572138"/>
    <n v="1.7944444444437977"/>
  </r>
  <r>
    <s v="01-2200566887"/>
    <s v="Temitope Oluwa Store"/>
    <s v="Supermarket"/>
    <s v="Hayat Kimya Nigeria Limited"/>
    <s v="Molfix Jumbo"/>
    <s v="Baby"/>
    <s v="Infant Care"/>
    <s v="Molfix Jumbo Midi(4-9 Kg) x 88 x 3"/>
    <n v="1"/>
    <n v="13030"/>
    <s v="delivered"/>
    <x v="353"/>
    <s v="Omojola Festus  Odunayo"/>
    <x v="0"/>
    <s v="NG"/>
    <s v="NGN"/>
    <s v="Telesales"/>
    <n v="32.412935323383081"/>
    <n v="32.412935323383081"/>
    <n v="1.7944444444437977"/>
  </r>
  <r>
    <s v="01-2200566887"/>
    <s v="Temitope Oluwa Store"/>
    <s v="Supermarket"/>
    <s v="Unilever Nigeria Plc"/>
    <s v="Sunlight Washing Powder"/>
    <s v="Home Care"/>
    <s v="Fabric Clean"/>
    <s v="Sunlight Detergent 25 x 190g Yellow"/>
    <n v="1"/>
    <n v="2200"/>
    <s v="delivered"/>
    <x v="353"/>
    <s v="Omojola Festus  Odunayo"/>
    <x v="0"/>
    <s v="NG"/>
    <s v="NGN"/>
    <s v="Telesales"/>
    <n v="5.4726368159203984"/>
    <n v="5.4726368159203984"/>
    <n v="1.7944444444437977"/>
  </r>
  <r>
    <s v="01-2200566892"/>
    <s v="School Boy Stores"/>
    <s v="Convenience Store"/>
    <s v="Arla Foods"/>
    <s v="Dano Cool Cow"/>
    <s v="Breakfast &amp; Snacks "/>
    <s v="Milk"/>
    <s v="Dano Cool Cow Refill 800g x 12"/>
    <n v="1"/>
    <n v="20500"/>
    <s v="delivered"/>
    <x v="354"/>
    <s v="Ibrahim Bello"/>
    <x v="2"/>
    <s v="NG"/>
    <s v="NGN"/>
    <s v="Telesales"/>
    <n v="50.995024875621894"/>
    <n v="50.995024875621894"/>
    <n v="2.09375"/>
  </r>
  <r>
    <s v="01-2200566896"/>
    <s v="Arinze Supermarket"/>
    <s v="Supermarket"/>
    <s v="Extreme Manufacturing Nig Ltd"/>
    <s v="So Easy"/>
    <s v="Home Care"/>
    <s v="Fabric Clean"/>
    <s v="So Easy 180g x 26"/>
    <n v="1"/>
    <n v="2600"/>
    <s v="delivered"/>
    <x v="355"/>
    <s v="Adeleye _x0009_ Dayo"/>
    <x v="0"/>
    <s v="NG"/>
    <s v="NGN"/>
    <s v="Telesales"/>
    <n v="6.4676616915422889"/>
    <n v="6.4676616915422889"/>
    <n v="1.6784722222218988"/>
  </r>
  <r>
    <s v="01-2200566907"/>
    <s v="Worobo Nig"/>
    <s v="Supermarket"/>
    <s v="Hayat Kimya Nigeria Limited"/>
    <s v="Molfix Jumbo"/>
    <s v="Baby"/>
    <s v="Infant Care"/>
    <s v="Molfix Jumbo Midi(4-9 Kg) x 88 x 3"/>
    <n v="1"/>
    <n v="13030"/>
    <s v="delivered"/>
    <x v="356"/>
    <s v="Agbanije Babatunde  Gabriel"/>
    <x v="0"/>
    <s v="NG"/>
    <s v="NGN"/>
    <s v="Mobile App"/>
    <n v="32.412935323383081"/>
    <n v="32.412935323383081"/>
    <n v="1.6180555555547471"/>
  </r>
  <r>
    <s v="01-2200566912"/>
    <s v="Benijraat  Store"/>
    <s v="Supermarket"/>
    <s v="Chi Nigeria Limited"/>
    <s v="Hollandia Evap. Milk"/>
    <s v="Breakfast &amp; Snacks "/>
    <s v="Yoghurt"/>
    <s v="HOLLANDIA EVAP MILK 120g x 24"/>
    <n v="10"/>
    <n v="3200"/>
    <s v="delivered"/>
    <x v="336"/>
    <s v="Joseph Abraham"/>
    <x v="0"/>
    <s v="NG"/>
    <s v="NGN"/>
    <s v="Field Sales"/>
    <n v="7.9601990049751246"/>
    <n v="79.601990049751251"/>
    <n v="1.7319444444510737"/>
  </r>
  <r>
    <s v="01-2200566916"/>
    <s v="Rem-Kem Store"/>
    <s v="Convenience Store"/>
    <s v="Flour Mills of Nigeria"/>
    <s v="Golden Penny Noodles"/>
    <s v="Food"/>
    <s v="Processed Food"/>
    <s v="Golden Penny Noodles 70g non promo"/>
    <n v="10"/>
    <n v="1900"/>
    <s v="delivered"/>
    <x v="357"/>
    <s v="Chukwuemeka _x0009_ Chimaobim Chukwuemeka"/>
    <x v="0"/>
    <s v="NG"/>
    <s v="NGN"/>
    <s v="Field Sales"/>
    <n v="4.7263681592039797"/>
    <n v="47.263681592039795"/>
    <n v="1.8562499999970896"/>
  </r>
  <r>
    <s v="01-2200566918"/>
    <s v="Marvellous Store"/>
    <s v="Convenience Store"/>
    <s v="Flour Mills of Nigeria"/>
    <s v="Golden Penny Noodles"/>
    <s v="Food"/>
    <s v="Processed Food"/>
    <s v="Golden Penny Noodles 70g non promo"/>
    <n v="20"/>
    <n v="1900"/>
    <s v="delivered"/>
    <x v="358"/>
    <s v="Tayo Fasakin"/>
    <x v="0"/>
    <s v="NG"/>
    <s v="NGN"/>
    <s v="Field Sales"/>
    <n v="4.7263681592039797"/>
    <n v="94.52736318407959"/>
    <n v="1.9972222222204437"/>
  </r>
  <r>
    <s v="01-2200566919"/>
    <s v="Iya Chizobam"/>
    <s v="Convenience Store"/>
    <s v="Flour Mills of Nigeria"/>
    <s v="Golden Penny Noodles"/>
    <s v="Food"/>
    <s v="Processed Food"/>
    <s v="Golden Penny Noodles 70g non promo"/>
    <n v="10"/>
    <n v="1900"/>
    <s v="delivered"/>
    <x v="340"/>
    <s v="Nnamdi _x0009_ Joshua Ogbonnaya"/>
    <x v="0"/>
    <s v="NG"/>
    <s v="NGN"/>
    <s v="Field Sales"/>
    <n v="4.7263681592039797"/>
    <n v="47.263681592039795"/>
    <n v="1.8583333333372138"/>
  </r>
  <r>
    <s v="01-2200566921"/>
    <s v="Marvellous Store"/>
    <s v="Convenience Store"/>
    <s v="Flour Mills of Nigeria"/>
    <s v="Golden Penny Noodles"/>
    <s v="Food"/>
    <s v="Processed Food"/>
    <s v="Golden Penny Jollof Noodles 70g x 40"/>
    <n v="20"/>
    <n v="1900"/>
    <s v="delivered"/>
    <x v="358"/>
    <s v="Tayo Fasakin"/>
    <x v="0"/>
    <s v="NG"/>
    <s v="NGN"/>
    <s v="Field Sales"/>
    <n v="4.7263681592039797"/>
    <n v="94.52736318407959"/>
    <n v="1.9937500000014552"/>
  </r>
  <r>
    <s v="01-2200566924"/>
    <s v="Ladyf"/>
    <s v="Kiosk"/>
    <s v="Flour Mills of Nigeria"/>
    <s v="Golden Penny Noodles"/>
    <s v="Food"/>
    <s v="Processed Food"/>
    <s v="Golden Penny Jollof Noodles 70g x 40"/>
    <n v="20"/>
    <n v="1900"/>
    <s v="delivered"/>
    <x v="359"/>
    <s v="Idris Habib Adewale"/>
    <x v="0"/>
    <s v="NG"/>
    <s v="NGN"/>
    <s v="Telesales"/>
    <n v="4.7263681592039797"/>
    <n v="94.52736318407959"/>
    <n v="1.8756944444394321"/>
  </r>
  <r>
    <s v="01-2200566939"/>
    <s v="Efi Store"/>
    <s v="Kiosk"/>
    <s v="Arla Foods"/>
    <s v="Dano Cool Cow"/>
    <s v="Breakfast &amp; Snacks "/>
    <s v="Milk"/>
    <s v="Dano Cool Cow Sachet 12g x 260"/>
    <n v="4"/>
    <n v="8800"/>
    <s v="delivered"/>
    <x v="297"/>
    <s v="Chukwuemeka _x0009_ Chimaobim Chukwuemeka"/>
    <x v="0"/>
    <s v="NG"/>
    <s v="NGN"/>
    <s v="Telesales"/>
    <n v="21.890547263681594"/>
    <n v="87.562189054726375"/>
    <n v="1.7798611111138598"/>
  </r>
  <r>
    <s v="01-2200566942"/>
    <s v="Mummy Jude"/>
    <s v="Convenience Store"/>
    <s v="Arla Foods"/>
    <s v="Dano Cool Cow"/>
    <s v="Breakfast &amp; Snacks "/>
    <s v="Milk"/>
    <s v="Dano Cool Cow Sachet 12g x 260"/>
    <n v="5"/>
    <n v="8800"/>
    <s v="delivered"/>
    <x v="319"/>
    <s v="Kayode  Oluwashina"/>
    <x v="0"/>
    <s v="NG"/>
    <s v="NGN"/>
    <s v="Telesales"/>
    <n v="21.890547263681594"/>
    <n v="109.45273631840797"/>
    <n v="1.796527777776646"/>
  </r>
  <r>
    <s v="01-2200566934"/>
    <s v="Eze Store"/>
    <s v="Supermarket"/>
    <s v="Arla Foods"/>
    <s v="Dano Cool Cow"/>
    <s v="Breakfast &amp; Snacks "/>
    <s v="Milk"/>
    <s v="Dano Cool Cow Sachet 12g x 260"/>
    <n v="4"/>
    <n v="8800"/>
    <s v="delivered"/>
    <x v="357"/>
    <s v="Otafuwa  Abiola Oluseyi"/>
    <x v="0"/>
    <s v="NG"/>
    <s v="NGN"/>
    <s v="Telesales"/>
    <n v="21.890547263681594"/>
    <n v="87.562189054726375"/>
    <n v="1.8312500000029104"/>
  </r>
  <r>
    <s v="01-2200566953"/>
    <s v="Ann Stores"/>
    <s v="Supermarket"/>
    <s v="Arla Foods"/>
    <s v="Dano Cool Cow"/>
    <s v="Breakfast &amp; Snacks "/>
    <s v="Milk"/>
    <s v="Dano Cool Cow Sachet 12g x 260"/>
    <n v="10"/>
    <n v="8800"/>
    <s v="delivered"/>
    <x v="360"/>
    <s v="Ibrahim Bello"/>
    <x v="2"/>
    <s v="NG"/>
    <s v="NGN"/>
    <s v="Telesales"/>
    <n v="21.890547263681594"/>
    <n v="218.90547263681594"/>
    <n v="1.9576388888890506"/>
  </r>
  <r>
    <s v="01-2200566961"/>
    <s v="Nonye Store"/>
    <s v="Kiosk"/>
    <s v="Arla Foods"/>
    <s v="Dano Cool Cow"/>
    <s v="Breakfast &amp; Snacks "/>
    <s v="Milk"/>
    <s v="Dano Cool Cow Sachet 12g x 260"/>
    <n v="5"/>
    <n v="8800"/>
    <s v="delivered"/>
    <x v="361"/>
    <s v="Olatunji Oladele  Ezekiel"/>
    <x v="0"/>
    <s v="NG"/>
    <s v="NGN"/>
    <s v="Field Sales"/>
    <n v="21.890547263681594"/>
    <n v="109.45273631840797"/>
    <n v="1.7923611111109494"/>
  </r>
  <r>
    <s v="01-2200566967"/>
    <s v="Nonye Store"/>
    <s v="Kiosk"/>
    <s v="Arla Foods"/>
    <s v="Dano Cool Cow"/>
    <s v="Breakfast &amp; Snacks "/>
    <s v="Milk"/>
    <s v="Dano Cool Cow Sachet 12g x 260"/>
    <n v="5"/>
    <n v="8800"/>
    <s v="delivered"/>
    <x v="361"/>
    <s v="Olatunji Oladele  Ezekiel"/>
    <x v="0"/>
    <s v="NG"/>
    <s v="NGN"/>
    <s v="Field Sales"/>
    <n v="21.890547263681594"/>
    <n v="109.45273631840797"/>
    <n v="1.7909722222248092"/>
  </r>
  <r>
    <s v="01-2200566968"/>
    <s v="St Francis Store"/>
    <s v="Convenience Store"/>
    <s v="Flour Mills of Nigeria"/>
    <s v="Golden Penny Noodles"/>
    <s v="Food"/>
    <s v="Processed Food"/>
    <s v="Golden Penny Jollof Noodles 70g x 40"/>
    <n v="10"/>
    <n v="1900"/>
    <s v="delivered"/>
    <x v="362"/>
    <s v="Joseph Abraham"/>
    <x v="0"/>
    <s v="NG"/>
    <s v="NGN"/>
    <s v="Field Sales"/>
    <n v="4.7263681592039797"/>
    <n v="47.263681592039795"/>
    <n v="1.6361111111109494"/>
  </r>
  <r>
    <s v="01-2200566976"/>
    <s v="Mrs Lawal"/>
    <s v="Supermarket"/>
    <s v="Arla Foods"/>
    <s v="Dano Cool Cow"/>
    <s v="Breakfast &amp; Snacks "/>
    <s v="Milk"/>
    <s v="Dano Cool Cow Sachet 12g x 260"/>
    <n v="4"/>
    <n v="8800"/>
    <s v="delivered"/>
    <x v="363"/>
    <s v="Hameed Suberu"/>
    <x v="0"/>
    <s v="NG"/>
    <s v="NGN"/>
    <s v="Telesales"/>
    <n v="21.890547263681594"/>
    <n v="87.562189054726375"/>
    <n v="1.8263888888832298"/>
  </r>
  <r>
    <s v="01-2200566978"/>
    <s v="A C Mark Ventures"/>
    <s v="Kiosk"/>
    <s v="Arla Foods"/>
    <s v="Dano Cool Cow"/>
    <s v="Breakfast &amp; Snacks "/>
    <s v="Milk"/>
    <s v="Dano Cool Cow Sachet 12g x 260"/>
    <n v="5"/>
    <n v="8800"/>
    <s v="delivered"/>
    <x v="322"/>
    <s v="Samuel Shola"/>
    <x v="0"/>
    <s v="NG"/>
    <s v="NGN"/>
    <s v="Field Sales"/>
    <n v="21.890547263681594"/>
    <n v="109.45273631840797"/>
    <n v="1.8381944444481633"/>
  </r>
  <r>
    <s v="01-2200566986"/>
    <s v="Mummy Temi"/>
    <s v="Kiosk"/>
    <s v="Arla Foods"/>
    <s v="Dano Cool Cow"/>
    <s v="Breakfast &amp; Snacks "/>
    <s v="Milk"/>
    <s v="Dano Cool Cow Sachet 12g x 260"/>
    <n v="7"/>
    <n v="8800"/>
    <s v="delivered"/>
    <x v="364"/>
    <s v="Joseph Abraham"/>
    <x v="0"/>
    <s v="NG"/>
    <s v="NGN"/>
    <s v="Telesales"/>
    <n v="21.890547263681594"/>
    <n v="153.23383084577117"/>
    <n v="1.7527777777722804"/>
  </r>
  <r>
    <s v="01-2200566992"/>
    <s v="Mrs Charles"/>
    <s v="Kiosk"/>
    <s v="Arla Foods"/>
    <s v="Dano Cool Cow"/>
    <s v="Breakfast &amp; Snacks "/>
    <s v="Milk"/>
    <s v="Dano Cool Cow Sachet 12g x 260"/>
    <n v="4"/>
    <n v="8800"/>
    <s v="delivered"/>
    <x v="365"/>
    <s v="Idris Habib Adewale"/>
    <x v="0"/>
    <s v="NG"/>
    <s v="NGN"/>
    <s v="Telesales"/>
    <n v="21.890547263681594"/>
    <n v="87.562189054726375"/>
    <n v="2.7090277777751908"/>
  </r>
  <r>
    <s v="01-2200566995"/>
    <s v="Stone Age Stores"/>
    <s v="Kiosk"/>
    <s v="Arla Foods"/>
    <s v="Dano Cool Cow"/>
    <s v="Breakfast &amp; Snacks "/>
    <s v="Milk"/>
    <s v="Dano Cool Cow Sachet 12g x 260"/>
    <n v="2"/>
    <n v="8800"/>
    <s v="delivered"/>
    <x v="366"/>
    <s v="Ndamati  Martins"/>
    <x v="0"/>
    <s v="NG"/>
    <s v="NGN"/>
    <s v="Telesales"/>
    <n v="21.890547263681594"/>
    <n v="43.781094527363187"/>
    <n v="1.6458333333357587"/>
  </r>
  <r>
    <s v="01-2200567006"/>
    <s v="Mummy Marvelous Store"/>
    <s v="Supermarket"/>
    <s v="Arla Foods"/>
    <s v="Dano Cool Cow"/>
    <s v="Breakfast &amp; Snacks "/>
    <s v="Milk"/>
    <s v="Dano Cool Cow Sachet 12g x 260"/>
    <n v="2"/>
    <n v="8800"/>
    <s v="delivered"/>
    <x v="367"/>
    <s v="Kayode  Oluwashina"/>
    <x v="0"/>
    <s v="NG"/>
    <s v="NGN"/>
    <s v="Telesales"/>
    <n v="21.890547263681594"/>
    <n v="43.781094527363187"/>
    <n v="1.6569444444394321"/>
  </r>
  <r>
    <s v="01-2200567005"/>
    <s v="Mummy Success"/>
    <s v="Convenience Store"/>
    <s v="Flour Mills of Nigeria"/>
    <s v="Golden Penny Flour"/>
    <s v="Food"/>
    <s v="Processed Food"/>
    <s v="Golden Penny Flour 50kg x 1"/>
    <n v="1"/>
    <n v="15800"/>
    <s v="cancelled"/>
    <x v="368"/>
    <s v="Uche Phillips"/>
    <x v="0"/>
    <s v="NG"/>
    <s v="NGN"/>
    <s v="Telesales"/>
    <n v="39.303482587064678"/>
    <n v="39.303482587064678"/>
    <n v="2"/>
  </r>
  <r>
    <s v="01-2200567007"/>
    <s v="Idyllic Place  Ventures"/>
    <s v="Kiosk"/>
    <s v="Arla Foods"/>
    <s v="Dano Cool Cow"/>
    <s v="Breakfast &amp; Snacks "/>
    <s v="Milk"/>
    <s v="Dano Cool Cow Sachet 12g x 260"/>
    <n v="4"/>
    <n v="8800"/>
    <s v="delivered"/>
    <x v="369"/>
    <s v="Olaniyi Olakunle  Olaitan"/>
    <x v="0"/>
    <s v="NG"/>
    <s v="NGN"/>
    <s v="Telesales"/>
    <n v="21.890547263681594"/>
    <n v="87.562189054726375"/>
    <n v="1.6243055555605679"/>
  </r>
  <r>
    <s v="01-2200567010"/>
    <s v="Alhaja Yusuf Store"/>
    <s v="Supermarket"/>
    <s v="Arla Foods"/>
    <s v="Dano Cool Cow"/>
    <s v="Breakfast &amp; Snacks "/>
    <s v="Milk"/>
    <s v="Dano Cool Cow Sachet 12g x 260"/>
    <n v="6"/>
    <n v="8800"/>
    <s v="delivered"/>
    <x v="370"/>
    <s v="Funmilayo Isaac Agoi"/>
    <x v="0"/>
    <s v="NG"/>
    <s v="NGN"/>
    <s v="Telesales"/>
    <n v="21.890547263681594"/>
    <n v="131.34328358208955"/>
    <n v="1.5972222222262644"/>
  </r>
  <r>
    <s v="01-2200567013"/>
    <s v="A 2 Z Store"/>
    <s v="Kiosk"/>
    <s v="Chi Nigeria Limited"/>
    <s v="Hollandia Evap. Milk"/>
    <s v="Breakfast &amp; Snacks "/>
    <s v="Yoghurt"/>
    <s v="HOLLANDIA EVAP MILK 50ML x 48"/>
    <n v="2"/>
    <n v="3400"/>
    <s v="delivered"/>
    <x v="371"/>
    <s v="Agbanije Babatunde  Gabriel"/>
    <x v="0"/>
    <s v="NG"/>
    <s v="NGN"/>
    <s v="Telesales"/>
    <n v="8.4577114427860689"/>
    <n v="16.915422885572138"/>
    <n v="1.5527777777751908"/>
  </r>
  <r>
    <s v="01-2200567020"/>
    <s v="Shoppers Super Store"/>
    <s v="Convenience Store"/>
    <s v="Arla Foods"/>
    <s v="Dano Cool Cow"/>
    <s v="Breakfast &amp; Snacks "/>
    <s v="Milk"/>
    <s v="Dano Cool Cow Sachet 12g x 260"/>
    <n v="2"/>
    <n v="8800"/>
    <s v="delivered"/>
    <x v="372"/>
    <s v="Bukola Omoh"/>
    <x v="0"/>
    <s v="NG"/>
    <s v="NGN"/>
    <s v="Telesales"/>
    <n v="21.890547263681594"/>
    <n v="43.781094527363187"/>
    <n v="1.8284722222160781"/>
  </r>
  <r>
    <s v="01-2200567017"/>
    <s v="Rem-Kem Store"/>
    <s v="Convenience Store"/>
    <s v="Arla Foods"/>
    <s v="Dano Cool Cow"/>
    <s v="Breakfast &amp; Snacks "/>
    <s v="Milk"/>
    <s v="Dano Cool Cow Sachet 12g x 260"/>
    <n v="10"/>
    <n v="8800"/>
    <s v="delivered"/>
    <x v="357"/>
    <s v="Chukwuemeka _x0009_ Chimaobim Chukwuemeka"/>
    <x v="0"/>
    <s v="NG"/>
    <s v="NGN"/>
    <s v="Field Sales"/>
    <n v="21.890547263681594"/>
    <n v="218.90547263681594"/>
    <n v="1.8138888888861402"/>
  </r>
  <r>
    <s v="01-2200567022"/>
    <s v="Mrs Chiyere"/>
    <s v="Supermarket"/>
    <s v="Arla Foods"/>
    <s v="Dano Cool Cow"/>
    <s v="Breakfast &amp; Snacks "/>
    <s v="Milk"/>
    <s v="Dano Cool Cow Sachet 12g x 260"/>
    <n v="5"/>
    <n v="8800"/>
    <s v="delivered"/>
    <x v="373"/>
    <s v="Tayo Fasakin"/>
    <x v="0"/>
    <s v="NG"/>
    <s v="NGN"/>
    <s v="Telesales"/>
    <n v="21.890547263681594"/>
    <n v="109.45273631840797"/>
    <n v="1.8354166666686069"/>
  </r>
  <r>
    <s v="01-2200567024"/>
    <s v="Rem-Kem Store"/>
    <s v="Convenience Store"/>
    <s v="Arla Foods"/>
    <s v="Dano Cool Cow"/>
    <s v="Breakfast &amp; Snacks "/>
    <s v="Milk"/>
    <s v="Dano Cool Cow Sachet 12g x 260"/>
    <n v="1"/>
    <n v="8800"/>
    <s v="delivered"/>
    <x v="357"/>
    <s v="Chukwuemeka _x0009_ Chimaobim Chukwuemeka"/>
    <x v="0"/>
    <s v="NG"/>
    <s v="NGN"/>
    <s v="Field Sales"/>
    <n v="21.890547263681594"/>
    <n v="21.890547263681594"/>
    <n v="1.8125"/>
  </r>
  <r>
    <s v="01-2200567028"/>
    <s v="Harmony Store"/>
    <s v="Supermarket"/>
    <s v="DUFIL Prima foods Plc"/>
    <s v="Indomie Super Pack"/>
    <s v="Food"/>
    <s v="Processed Food"/>
    <s v="Indomie Super Pack Chicken 120g x 40"/>
    <n v="4"/>
    <n v="3950"/>
    <s v="delivered"/>
    <x v="201"/>
    <s v="Funmilayo Isaac Agoi"/>
    <x v="0"/>
    <s v="NG"/>
    <s v="NGN"/>
    <s v="Telesales"/>
    <n v="9.8258706467661696"/>
    <n v="39.303482587064678"/>
    <n v="1.6916666666656965"/>
  </r>
  <r>
    <s v="01-2200567031"/>
    <s v="Olamide Stores"/>
    <s v="Convenience Store"/>
    <s v="Arla Foods"/>
    <s v="Dano Cool Cow"/>
    <s v="Breakfast &amp; Snacks "/>
    <s v="Milk"/>
    <s v="Dano Cool Cow Sachet 12g x 260"/>
    <n v="3"/>
    <n v="8800"/>
    <s v="delivered"/>
    <x v="374"/>
    <s v="Ndamati  Martins"/>
    <x v="0"/>
    <s v="NG"/>
    <s v="NGN"/>
    <s v="Telesales"/>
    <n v="21.890547263681594"/>
    <n v="65.671641791044777"/>
    <n v="1.4736111111124046"/>
  </r>
  <r>
    <s v="01-2200567036"/>
    <s v="Feldim Store"/>
    <s v="Supermarket"/>
    <s v="Flour Mills of Nigeria"/>
    <s v="Golden Penny Noodles"/>
    <s v="Food"/>
    <s v="Processed Food"/>
    <s v="Golden Penny Noodles 70g non promo"/>
    <n v="16"/>
    <n v="1900"/>
    <s v="delivered"/>
    <x v="375"/>
    <s v="Dada David  Kunle"/>
    <x v="2"/>
    <s v="NG"/>
    <s v="NGN"/>
    <s v="Telesales"/>
    <n v="4.7263681592039797"/>
    <n v="75.621890547263675"/>
    <n v="1.5979166666656965"/>
  </r>
  <r>
    <s v="01-2200567069"/>
    <s v="Bukies Store"/>
    <s v="Supermarket"/>
    <s v="Arla Foods"/>
    <s v="Dano Cool Cow"/>
    <s v="Breakfast &amp; Snacks "/>
    <s v="Milk"/>
    <s v="Dano Cool Cow Sachet 12g x 260"/>
    <n v="5"/>
    <n v="8800"/>
    <s v="cancelled"/>
    <x v="376"/>
    <s v="Chukwuemeka _x0009_ Chimaobim Chukwuemeka"/>
    <x v="0"/>
    <s v="NG"/>
    <s v="NGN"/>
    <s v="Telesales"/>
    <n v="21.890547263681594"/>
    <n v="109.45273631840797"/>
    <n v="2"/>
  </r>
  <r>
    <s v="01-2200567078"/>
    <s v="Vision Fair Ventures"/>
    <s v="Supermarket"/>
    <s v="Chi Nigeria Limited"/>
    <s v="Hollandia Evap. Milk"/>
    <s v="Breakfast &amp; Snacks "/>
    <s v="Yoghurt"/>
    <s v="HOLLANDIA EVAP MILK 50ML x 48"/>
    <n v="20"/>
    <n v="3400"/>
    <s v="delivered"/>
    <x v="377"/>
    <s v="Ayantoye Adeboye"/>
    <x v="0"/>
    <s v="NG"/>
    <s v="NGN"/>
    <s v="Field Sales"/>
    <n v="8.4577114427860689"/>
    <n v="169.15422885572139"/>
    <n v="1.5125000000043656"/>
  </r>
  <r>
    <s v="01-2200567075"/>
    <s v="Mama Emma Store"/>
    <s v="Kiosk"/>
    <s v="Guinness Nigeria Plc"/>
    <s v="Malta Guinness"/>
    <s v="Drinks"/>
    <s v="Malt"/>
    <s v="Malta Guinness Can 33cl x 24"/>
    <n v="10"/>
    <n v="3200"/>
    <s v="delivered"/>
    <x v="352"/>
    <s v="Agbanije Babatunde  Gabriel"/>
    <x v="0"/>
    <s v="NG"/>
    <s v="NGN"/>
    <s v="Telesales"/>
    <n v="7.9601990049751246"/>
    <n v="79.601990049751251"/>
    <n v="1.5145833333372138"/>
  </r>
  <r>
    <s v="01-2200567048"/>
    <s v="Blue Bubbles Supermarket"/>
    <s v="Kiosk"/>
    <s v="Guinness Nigeria Plc"/>
    <s v="Malta Guinness"/>
    <s v="Drinks"/>
    <s v="Malt"/>
    <s v="Malta Guinness Can 33cl x 24"/>
    <n v="300"/>
    <n v="3200"/>
    <s v="delivered"/>
    <x v="378"/>
    <s v="Dsr 1"/>
    <x v="2"/>
    <s v="NG"/>
    <s v="NGN"/>
    <s v="Field Sales"/>
    <n v="7.9601990049751246"/>
    <n v="2388.0597014925374"/>
    <n v="1.8729166666671517"/>
  </r>
  <r>
    <s v="01-2200567056"/>
    <s v="Eminence Stores"/>
    <s v="Kiosk"/>
    <s v="Guinness Nigeria Plc"/>
    <s v="Malta Guinness"/>
    <s v="Drinks"/>
    <s v="Malt"/>
    <s v="Malta Guinness Can 33cl x 24"/>
    <n v="10"/>
    <n v="3200"/>
    <s v="delivered"/>
    <x v="332"/>
    <s v="Ibrahim Bello"/>
    <x v="2"/>
    <s v="NG"/>
    <s v="NGN"/>
    <s v="Telesales"/>
    <n v="7.9601990049751246"/>
    <n v="79.601990049751251"/>
    <n v="1.9229166666700621"/>
  </r>
  <r>
    <s v="01-2200567070"/>
    <s v="Bliss Enterprises"/>
    <s v="Kiosk"/>
    <s v="Guinness Nigeria Plc"/>
    <s v="Malta Guinness"/>
    <s v="Drinks"/>
    <s v="Malt"/>
    <s v="Malta Guinness Can 33cl x 24"/>
    <n v="10"/>
    <n v="3200"/>
    <s v="delivered"/>
    <x v="367"/>
    <s v="Idris Habib Adewale"/>
    <x v="0"/>
    <s v="NG"/>
    <s v="NGN"/>
    <s v="Telesales"/>
    <n v="7.9601990049751246"/>
    <n v="79.601990049751251"/>
    <n v="1.6472222222218988"/>
  </r>
  <r>
    <s v="01-2200567087"/>
    <s v="Chi And Chi Stores"/>
    <s v="Kiosk"/>
    <s v="Guinness Nigeria Plc"/>
    <s v="Guinness Smooth Beer"/>
    <s v="Drinks"/>
    <s v="Beer"/>
    <s v="Guinness Smooth Can 33cl x 24"/>
    <n v="1"/>
    <n v="4000"/>
    <s v="delivered"/>
    <x v="379"/>
    <s v="Idris Habib Adewale"/>
    <x v="0"/>
    <s v="NG"/>
    <s v="NGN"/>
    <s v="Telesales"/>
    <n v="9.9502487562189046"/>
    <n v="9.9502487562189046"/>
    <n v="1.6006944444452529"/>
  </r>
  <r>
    <s v="01-2200567059"/>
    <s v="Mrs Taiwo Stores"/>
    <s v="Kiosk"/>
    <s v="Guinness Nigeria Plc"/>
    <s v="Guinness Smooth Beer"/>
    <s v="Drinks"/>
    <s v="Beer"/>
    <s v="Guinness Smooth Can 33cl x 24"/>
    <n v="1"/>
    <n v="4000"/>
    <s v="delivered"/>
    <x v="380"/>
    <s v="Kayode  Oluwashina"/>
    <x v="0"/>
    <s v="NG"/>
    <s v="NGN"/>
    <s v="Telesales"/>
    <n v="9.9502487562189046"/>
    <n v="9.9502487562189046"/>
    <n v="1.6270833333328483"/>
  </r>
  <r>
    <s v="01-2200567084"/>
    <s v="Yusfar"/>
    <s v="Kiosk"/>
    <s v="Guinness Nigeria Plc"/>
    <s v="Malta Guinness"/>
    <s v="Drinks"/>
    <s v="Malt"/>
    <s v="Malta Guinness Can 33cl x 24"/>
    <n v="10"/>
    <n v="3200"/>
    <s v="delivered"/>
    <x v="381"/>
    <s v="Ndamati  Martins"/>
    <x v="0"/>
    <s v="NG"/>
    <s v="NGN"/>
    <s v="Telesales"/>
    <n v="7.9601990049751246"/>
    <n v="79.601990049751251"/>
    <n v="1.632638888891961"/>
  </r>
  <r>
    <s v="01-2200567090"/>
    <s v="Buba"/>
    <s v="Supermarket"/>
    <s v="Guinness Nigeria Plc"/>
    <s v="Malta Guinness"/>
    <s v="Drinks"/>
    <s v="Malt"/>
    <s v="Malta Guinness Can 33cl x 24"/>
    <n v="10"/>
    <n v="3200"/>
    <s v="delivered"/>
    <x v="382"/>
    <s v="Nnamdi _x0009_ Joshua Ogbonnaya"/>
    <x v="0"/>
    <s v="NG"/>
    <s v="NGN"/>
    <s v="Telesales"/>
    <n v="7.9601990049751246"/>
    <n v="79.601990049751251"/>
    <n v="2.0041666666729725"/>
  </r>
  <r>
    <s v="01-2200567062"/>
    <s v="Ayisat Store,Ijora"/>
    <s v="Kiosk"/>
    <s v="Guinness Nigeria Plc"/>
    <s v="Malta Guinness"/>
    <s v="Drinks"/>
    <s v="Malt"/>
    <s v="Malta Guinness Can 33cl x 24"/>
    <n v="50"/>
    <n v="3200"/>
    <s v="delivered"/>
    <x v="383"/>
    <s v="Oyelade Sodiq  Adeshola"/>
    <x v="0"/>
    <s v="NG"/>
    <s v="NGN"/>
    <s v="Field Sales"/>
    <n v="7.9601990049751246"/>
    <n v="398.00995024875624"/>
    <n v="1.7194444444467081"/>
  </r>
  <r>
    <s v="01-2200567096"/>
    <s v="Anuoluwapo Store"/>
    <s v="Convenience Store"/>
    <s v="Guinness Nigeria Plc"/>
    <s v="Guinness Smooth Beer"/>
    <s v="Drinks"/>
    <s v="Beer"/>
    <s v="Guinness Smooth Can 33cl x 24"/>
    <n v="1"/>
    <n v="4000"/>
    <s v="delivered"/>
    <x v="343"/>
    <s v="Tayo Fasakin"/>
    <x v="0"/>
    <s v="NG"/>
    <s v="NGN"/>
    <s v="Telesales"/>
    <n v="9.9502487562189046"/>
    <n v="9.9502487562189046"/>
    <n v="1.7291666666715173"/>
  </r>
  <r>
    <s v="01-2200567099"/>
    <s v="Prof Ezekiel Ventures"/>
    <s v="Kiosk"/>
    <s v="Guinness Nigeria Plc"/>
    <s v="Malta Guinness"/>
    <s v="Drinks"/>
    <s v="Malt"/>
    <s v="Malta Guinness Can 33cl x 24"/>
    <n v="10"/>
    <n v="3200"/>
    <s v="delivered"/>
    <x v="384"/>
    <s v="Dada David  Kunle"/>
    <x v="2"/>
    <s v="NG"/>
    <s v="NGN"/>
    <s v="Telesales"/>
    <n v="7.9601990049751246"/>
    <n v="79.601990049751251"/>
    <n v="1.7909722222248092"/>
  </r>
  <r>
    <s v="01-2200567100"/>
    <s v="Ask For More  Store"/>
    <s v="Convenience Store"/>
    <s v="Guinness Nigeria Plc"/>
    <s v="Malta Guinness"/>
    <s v="Drinks"/>
    <s v="Malt"/>
    <s v="Malta Guinness Can 33cl x 24"/>
    <n v="10"/>
    <n v="3200"/>
    <s v="delivered"/>
    <x v="385"/>
    <s v="Dada David  Kunle"/>
    <x v="0"/>
    <s v="NG"/>
    <s v="NGN"/>
    <s v="Telesales"/>
    <n v="7.9601990049751246"/>
    <n v="79.601990049751251"/>
    <n v="1.7458333333343035"/>
  </r>
  <r>
    <s v="01-2200567101"/>
    <s v="Val Best Stores"/>
    <s v="Kiosk"/>
    <s v="Guinness Nigeria Plc"/>
    <s v="Malta Guinness"/>
    <s v="Drinks"/>
    <s v="Malt"/>
    <s v="Malta Guinness Can 33cl x 24"/>
    <n v="10"/>
    <n v="3200"/>
    <s v="delivered"/>
    <x v="386"/>
    <s v="Omojola Festus  Odunayo"/>
    <x v="0"/>
    <s v="NG"/>
    <s v="NGN"/>
    <s v="Telesales"/>
    <n v="7.9601990049751246"/>
    <n v="79.601990049751251"/>
    <n v="1.6131944444423425"/>
  </r>
  <r>
    <s v="01-2200567104"/>
    <s v="Pemisire Store."/>
    <s v="Supermarket"/>
    <s v="Guinness Nigeria Plc"/>
    <s v="Malta Guinness"/>
    <s v="Drinks"/>
    <s v="Malt"/>
    <s v="Malta Guinness Can 33cl x 24"/>
    <n v="8"/>
    <n v="3200"/>
    <s v="delivered"/>
    <x v="387"/>
    <s v="Saheed  Olugbenga-Rufus"/>
    <x v="0"/>
    <s v="NG"/>
    <s v="NGN"/>
    <s v="Telesales"/>
    <n v="7.9601990049751246"/>
    <n v="63.681592039800996"/>
    <n v="1.5812500000029104"/>
  </r>
  <r>
    <s v="01-2200567110"/>
    <s v="Mummy Qudus"/>
    <s v="Supermarket"/>
    <s v="Arla Foods"/>
    <s v="Dano Cool Cow"/>
    <s v="Breakfast &amp; Snacks "/>
    <s v="Milk"/>
    <s v="Dano Cool Cow Sachet 12g x 260"/>
    <n v="2"/>
    <n v="8800"/>
    <s v="delivered"/>
    <x v="388"/>
    <s v="Saheed  Olugbenga-Rufus"/>
    <x v="0"/>
    <s v="NG"/>
    <s v="NGN"/>
    <s v="Telesales"/>
    <n v="21.890547263681594"/>
    <n v="43.781094527363187"/>
    <n v="1.5638888888934162"/>
  </r>
  <r>
    <s v="01-2200567110"/>
    <s v="Mummy Qudus"/>
    <s v="Supermarket"/>
    <s v="Chi Nigeria Limited"/>
    <s v="Hollandia Evap. Milk"/>
    <s v="Breakfast &amp; Snacks "/>
    <s v="Yoghurt"/>
    <s v="HOLLANDIA EVAP MILK 120g x 24"/>
    <n v="1"/>
    <n v="3200"/>
    <s v="delivered"/>
    <x v="388"/>
    <s v="Saheed  Olugbenga-Rufus"/>
    <x v="0"/>
    <s v="NG"/>
    <s v="NGN"/>
    <s v="Telesales"/>
    <n v="7.9601990049751246"/>
    <n v="7.9601990049751246"/>
    <n v="1.5638888888934162"/>
  </r>
  <r>
    <s v="01-2200567111"/>
    <s v="Jonafad Kiddies Amadiya"/>
    <s v="Convenience Store"/>
    <s v="Flour Mills of Nigeria"/>
    <s v="Golden Penny Noodles"/>
    <s v="Food"/>
    <s v="Processed Food"/>
    <s v="Golden Penny Noodles 70g non promo"/>
    <n v="2"/>
    <n v="1900"/>
    <s v="delivered"/>
    <x v="389"/>
    <s v="Ndamati  Martins"/>
    <x v="0"/>
    <s v="NG"/>
    <s v="NGN"/>
    <s v="Mobile App"/>
    <n v="4.7263681592039797"/>
    <n v="9.4527363184079594"/>
    <n v="1.6270833333328483"/>
  </r>
  <r>
    <s v="01-2200567115"/>
    <s v="Gozie Stores"/>
    <s v="Convenience Store"/>
    <s v="Arla Foods"/>
    <s v="Dano Cool Cow"/>
    <s v="Breakfast &amp; Snacks "/>
    <s v="Milk"/>
    <s v="Dano Cool Cow Refill 350g x 12"/>
    <n v="1"/>
    <n v="9900"/>
    <s v="delivered"/>
    <x v="359"/>
    <s v="Onasanya  Adetola"/>
    <x v="0"/>
    <s v="NG"/>
    <s v="NGN"/>
    <s v="Telesales"/>
    <n v="24.626865671641792"/>
    <n v="24.626865671641792"/>
    <n v="1.8340277777751908"/>
  </r>
  <r>
    <s v="01-2200567115"/>
    <s v="Gozie Stores"/>
    <s v="Convenience Store"/>
    <s v="Flour Mills of Nigeria"/>
    <s v="Golden Penny Noodles"/>
    <s v="Food"/>
    <s v="Processed Food"/>
    <s v="Golden Penny Noodles 70g non promo"/>
    <n v="5"/>
    <n v="1900"/>
    <s v="delivered"/>
    <x v="359"/>
    <s v="Onasanya  Adetola"/>
    <x v="0"/>
    <s v="NG"/>
    <s v="NGN"/>
    <s v="Telesales"/>
    <n v="4.7263681592039797"/>
    <n v="23.631840796019898"/>
    <n v="1.8340277777751908"/>
  </r>
  <r>
    <s v="01-2200567118"/>
    <s v="Kami Store"/>
    <s v="Kiosk"/>
    <s v="Arla Foods"/>
    <s v="Dano Cool Cow"/>
    <s v="Breakfast &amp; Snacks "/>
    <s v="Milk"/>
    <s v="Dano Cool Cow Sachet 12g x 260"/>
    <n v="20"/>
    <n v="8800"/>
    <s v="delivered"/>
    <x v="390"/>
    <s v="Adetunji  Adepoju"/>
    <x v="0"/>
    <s v="NG"/>
    <s v="NGN"/>
    <s v="Field Sales"/>
    <n v="21.890547263681594"/>
    <n v="437.81094527363189"/>
    <n v="1.6576388888861402"/>
  </r>
  <r>
    <s v="01-2200567123"/>
    <s v="Ify Ventures"/>
    <s v="Kiosk"/>
    <s v="Chi Nigeria Limited"/>
    <s v="Hollandia Evap. Milk"/>
    <s v="Breakfast &amp; Snacks "/>
    <s v="Yoghurt"/>
    <s v="HOLLANDIA EVAP MILK 50ML x 48"/>
    <n v="4"/>
    <n v="3400"/>
    <s v="delivered"/>
    <x v="391"/>
    <s v="Hameed Suberu"/>
    <x v="0"/>
    <s v="NG"/>
    <s v="NGN"/>
    <s v="Telesales"/>
    <n v="8.4577114427860689"/>
    <n v="33.830845771144276"/>
    <n v="1.6451388888890506"/>
  </r>
  <r>
    <s v="01-2200567125"/>
    <s v="Semiloorebiolac Ventures"/>
    <s v="Kiosk"/>
    <s v="Arla Foods"/>
    <s v="Dano Cool Cow"/>
    <s v="Breakfast &amp; Snacks "/>
    <s v="Milk"/>
    <s v="Dano Cool Cow Sachet 12g x 260"/>
    <n v="20"/>
    <n v="8800"/>
    <s v="delivered"/>
    <x v="328"/>
    <s v="Dada David  Kunle"/>
    <x v="2"/>
    <s v="NG"/>
    <s v="NGN"/>
    <s v="Field Sales"/>
    <n v="21.890547263681594"/>
    <n v="437.81094527363189"/>
    <n v="1.8145833333328483"/>
  </r>
  <r>
    <s v="01-2200567124"/>
    <s v="Macaustine Stores"/>
    <s v="Convenience Store"/>
    <s v="Arla Foods"/>
    <s v="Dano Cool Cow"/>
    <s v="Breakfast &amp; Snacks "/>
    <s v="Milk"/>
    <s v="Dano Cool Cow Sachet 12g x 260"/>
    <n v="5"/>
    <n v="8800"/>
    <s v="delivered"/>
    <x v="392"/>
    <s v="Deji  Ibironke"/>
    <x v="0"/>
    <s v="NG"/>
    <s v="NGN"/>
    <s v="Field Sales"/>
    <n v="21.890547263681594"/>
    <n v="109.45273631840797"/>
    <n v="1.5986111111124046"/>
  </r>
  <r>
    <s v="01-2200567129"/>
    <s v="Mummy Believe Stores"/>
    <s v="Convenience Store"/>
    <s v="Arla Foods"/>
    <s v="Dano Cool Cow"/>
    <s v="Breakfast &amp; Snacks "/>
    <s v="Milk"/>
    <s v="Dano Cool Cow Sachet 12g x 260"/>
    <n v="1"/>
    <n v="8800"/>
    <s v="delivered"/>
    <x v="393"/>
    <s v="Funmilayo Isaac Agoi"/>
    <x v="0"/>
    <s v="NG"/>
    <s v="NGN"/>
    <s v="Telesales"/>
    <n v="21.890547263681594"/>
    <n v="21.890547263681594"/>
    <n v="1.5993055555518367"/>
  </r>
  <r>
    <s v="01-2200567130"/>
    <s v="Baylous Store"/>
    <s v="Supermarket"/>
    <s v="Arla Foods"/>
    <s v="Dano Cool Cow"/>
    <s v="Breakfast &amp; Snacks "/>
    <s v="Milk"/>
    <s v="Dano Cool Cow Sachet 12g x 260"/>
    <n v="4"/>
    <n v="8800"/>
    <s v="delivered"/>
    <x v="394"/>
    <s v="Ayantoye Adeboye"/>
    <x v="0"/>
    <s v="NG"/>
    <s v="NGN"/>
    <s v="Telesales"/>
    <n v="21.890547263681594"/>
    <n v="87.562189054726375"/>
    <n v="1.6437500000029104"/>
  </r>
  <r>
    <s v="01-2200567135"/>
    <s v="Alphamart Mowe"/>
    <s v="Kiosk"/>
    <s v="Arla Foods"/>
    <s v="Dano Cool Cow"/>
    <s v="Breakfast &amp; Snacks "/>
    <s v="Milk"/>
    <s v="Dano Cool Cow Refill 350g x 12"/>
    <n v="5"/>
    <n v="9900"/>
    <s v="delivered"/>
    <x v="395"/>
    <s v="Olalekan Oluwaseyi"/>
    <x v="2"/>
    <s v="NG"/>
    <s v="NGN"/>
    <s v="Field Sales"/>
    <n v="24.626865671641792"/>
    <n v="123.13432835820896"/>
    <n v="1.5708333333313931"/>
  </r>
  <r>
    <s v="01-2200567137"/>
    <s v="Rooth Store"/>
    <s v="Supermarket"/>
    <s v="Chi Nigeria Limited"/>
    <s v="Hollandia Evap. Milk"/>
    <s v="Breakfast &amp; Snacks "/>
    <s v="Yoghurt"/>
    <s v="HOLLANDIA EVAP MILK 120g x 24"/>
    <n v="10"/>
    <n v="3200"/>
    <s v="delivered"/>
    <x v="396"/>
    <s v="Ekemenah Eduvie  Steve"/>
    <x v="0"/>
    <s v="NG"/>
    <s v="NGN"/>
    <s v="Telesales"/>
    <n v="7.9601990049751246"/>
    <n v="79.601990049751251"/>
    <n v="1.6854166666671517"/>
  </r>
  <r>
    <s v="01-2200567140"/>
    <s v="Penco Stores"/>
    <s v="Kiosk"/>
    <s v="Arla Foods"/>
    <s v="Dano Cool Cow"/>
    <s v="Breakfast &amp; Snacks "/>
    <s v="Milk"/>
    <s v="Dano Cool Cow Sachet 12g x 260"/>
    <n v="5"/>
    <n v="8800"/>
    <s v="delivered"/>
    <x v="397"/>
    <s v="Dada David  Kunle"/>
    <x v="0"/>
    <s v="NG"/>
    <s v="NGN"/>
    <s v="Field Sales"/>
    <n v="21.890547263681594"/>
    <n v="109.45273631840797"/>
    <n v="1.789583333338669"/>
  </r>
  <r>
    <s v="01-2200567151"/>
    <s v="Up Jesus Stores"/>
    <s v="Kiosk"/>
    <s v="Arla Foods"/>
    <s v="Dano Cool Cow"/>
    <s v="Breakfast &amp; Snacks "/>
    <s v="Milk"/>
    <s v="Dano Cool Cow Sachet 12g x 260"/>
    <n v="20"/>
    <n v="8800"/>
    <s v="delivered"/>
    <x v="387"/>
    <s v="Joseph Abraham"/>
    <x v="0"/>
    <s v="NG"/>
    <s v="NGN"/>
    <s v="Field Sales"/>
    <n v="21.890547263681594"/>
    <n v="437.81094527363189"/>
    <n v="1.5541666666686069"/>
  </r>
  <r>
    <s v="01-2200567154"/>
    <s v="Destiny Store"/>
    <s v="Kiosk"/>
    <s v="Flour Mills of Nigeria"/>
    <s v="Golden Penny Noodles"/>
    <s v="Food"/>
    <s v="Processed Food"/>
    <s v="Golden Penny Noodles 70g non promo"/>
    <n v="5"/>
    <n v="1900"/>
    <s v="delivered"/>
    <x v="398"/>
    <s v="Hameed Suberu"/>
    <x v="0"/>
    <s v="NG"/>
    <s v="NGN"/>
    <s v="Telesales"/>
    <n v="4.7263681592039797"/>
    <n v="23.631840796019898"/>
    <n v="1.7784722222204437"/>
  </r>
  <r>
    <s v="01-2200567157"/>
    <s v="Touwani Store"/>
    <s v="Convenience Store"/>
    <s v="Arla Foods"/>
    <s v="Dano Cool Cow"/>
    <s v="Breakfast &amp; Snacks "/>
    <s v="Milk"/>
    <s v="Dano Cool Cow Sachet 12g x 260"/>
    <n v="3"/>
    <n v="8800"/>
    <s v="delivered"/>
    <x v="399"/>
    <s v="Kayode  Oluwashina"/>
    <x v="0"/>
    <s v="NG"/>
    <s v="NGN"/>
    <s v="Telesales"/>
    <n v="21.890547263681594"/>
    <n v="65.671641791044777"/>
    <n v="1.8486111111124046"/>
  </r>
  <r>
    <s v="01-2200567163"/>
    <s v="God Leads Stores"/>
    <s v="Convenience Store"/>
    <s v="Guinness Nigeria Plc"/>
    <s v="Malta Guinness"/>
    <s v="Drinks"/>
    <s v="Malt"/>
    <s v="Malta Guinness Can 33cl x 24"/>
    <n v="10"/>
    <n v="3200"/>
    <s v="delivered"/>
    <x v="400"/>
    <s v="Bukola Omoh"/>
    <x v="0"/>
    <s v="NG"/>
    <s v="NGN"/>
    <s v="Telesales"/>
    <n v="7.9601990049751246"/>
    <n v="79.601990049751251"/>
    <n v="1.632638888884685"/>
  </r>
  <r>
    <s v="01-2200567174"/>
    <s v="Kunfayakun Stores"/>
    <s v="Kiosk"/>
    <s v="Guinness Nigeria Plc"/>
    <s v="Malta Guinness"/>
    <s v="Drinks"/>
    <s v="Malt"/>
    <s v="Malta Guinness Can 33cl x 24"/>
    <n v="10"/>
    <n v="3200"/>
    <s v="delivered"/>
    <x v="362"/>
    <s v="Kayode  Oluwashina"/>
    <x v="0"/>
    <s v="NG"/>
    <s v="NGN"/>
    <s v="Telesales"/>
    <n v="7.9601990049751246"/>
    <n v="79.601990049751251"/>
    <n v="1.5513888888890506"/>
  </r>
  <r>
    <s v="01-2200567181"/>
    <s v="Labam Stores"/>
    <s v="Kiosk"/>
    <s v="Flour Mills of Nigeria"/>
    <s v="Golden Penny Noodles"/>
    <s v="Food"/>
    <s v="Processed Food"/>
    <s v="Golden Penny Noodles 70g non promo"/>
    <n v="5"/>
    <n v="1900"/>
    <s v="delivered"/>
    <x v="378"/>
    <s v="Uche Phillips"/>
    <x v="0"/>
    <s v="NG"/>
    <s v="NGN"/>
    <s v="Telesales"/>
    <n v="4.7263681592039797"/>
    <n v="23.631840796019898"/>
    <n v="1.734027777776646"/>
  </r>
  <r>
    <s v="01-2200567194"/>
    <s v="House 1"/>
    <s v="Kiosk"/>
    <s v="Guinness Nigeria Plc"/>
    <s v="Guinness Smooth Beer"/>
    <s v="Drinks"/>
    <s v="Beer"/>
    <s v="Guinness Smooth Can 33cl x 24"/>
    <n v="1"/>
    <n v="4000"/>
    <s v="delivered"/>
    <x v="401"/>
    <s v="Idris Habib Adewale"/>
    <x v="0"/>
    <s v="NG"/>
    <s v="NGN"/>
    <s v="Telesales"/>
    <n v="9.9502487562189046"/>
    <n v="9.9502487562189046"/>
    <n v="2.3736111111138598"/>
  </r>
  <r>
    <s v="01-2200567188"/>
    <s v="Divine Flover Store"/>
    <s v="Supermarket"/>
    <s v="Guinness Nigeria Plc"/>
    <s v="Malta Guinness"/>
    <s v="Drinks"/>
    <s v="Malt"/>
    <s v="Malta Guinness Can 33cl x 24"/>
    <n v="25"/>
    <n v="3200"/>
    <s v="delivered"/>
    <x v="327"/>
    <s v="Olatunji Oladele  Ezekiel"/>
    <x v="0"/>
    <s v="NG"/>
    <s v="NGN"/>
    <s v="Telesales"/>
    <n v="7.9601990049751246"/>
    <n v="199.00497512437812"/>
    <n v="1.6034722222248092"/>
  </r>
  <r>
    <s v="01-2200567201"/>
    <s v="Mummy Marvelous Store"/>
    <s v="Supermarket"/>
    <s v="Guinness Nigeria Plc"/>
    <s v="Malta Guinness"/>
    <s v="Drinks"/>
    <s v="Malt"/>
    <s v="Malta Guinness Can 33cl x 24"/>
    <n v="10"/>
    <n v="3200"/>
    <s v="delivered"/>
    <x v="367"/>
    <s v="Kayode  Oluwashina"/>
    <x v="0"/>
    <s v="NG"/>
    <s v="NGN"/>
    <s v="Telesales"/>
    <n v="7.9601990049751246"/>
    <n v="79.601990049751251"/>
    <n v="1.3576388888832298"/>
  </r>
  <r>
    <s v="01-2200567197"/>
    <s v="Oreofe Stores"/>
    <s v="Convenience Store"/>
    <s v="Guinness Nigeria Plc"/>
    <s v="Malta Guinness"/>
    <s v="Drinks"/>
    <s v="Malt"/>
    <s v="Malta Guinness Can 33cl x 24"/>
    <n v="10"/>
    <n v="3200"/>
    <s v="delivered"/>
    <x v="359"/>
    <s v="Onasanya  Adetola"/>
    <x v="2"/>
    <s v="NG"/>
    <s v="NGN"/>
    <s v="Telesales"/>
    <n v="7.9601990049751246"/>
    <n v="79.601990049751251"/>
    <n v="1.5499999999956344"/>
  </r>
  <r>
    <s v="01-2200567209"/>
    <s v="Marc And Co. Biz"/>
    <s v="Convenience Store"/>
    <s v="Arla Foods"/>
    <s v="Dano Cool Cow"/>
    <s v="Breakfast &amp; Snacks "/>
    <s v="Milk"/>
    <s v="Dano Cool Cow Refill 800g x 12"/>
    <n v="4"/>
    <n v="20500"/>
    <s v="delivered"/>
    <x v="402"/>
    <s v="Adetunji  Adepoju"/>
    <x v="0"/>
    <s v="NG"/>
    <s v="NGN"/>
    <s v="Field Sales"/>
    <n v="50.995024875621894"/>
    <n v="203.98009950248758"/>
    <n v="1.4097222222262644"/>
  </r>
  <r>
    <s v="01-2200567211"/>
    <s v="Mayor Store"/>
    <s v="Kiosk"/>
    <s v="Arla Foods"/>
    <s v="Dano Cool Cow"/>
    <s v="Breakfast &amp; Snacks "/>
    <s v="Milk"/>
    <s v="Dano Cool Cow Refill 800g x 12"/>
    <n v="3"/>
    <n v="20500"/>
    <s v="delivered"/>
    <x v="342"/>
    <s v="Deji  Ibironke"/>
    <x v="0"/>
    <s v="NG"/>
    <s v="NGN"/>
    <s v="Field Sales"/>
    <n v="50.995024875621894"/>
    <n v="152.9850746268657"/>
    <n v="1.1875"/>
  </r>
  <r>
    <s v="01-2200567213"/>
    <s v="Mara Stores"/>
    <s v="Convenience Store"/>
    <s v="DUFIL Prima foods Plc"/>
    <s v="Indomie Indomitable Pack"/>
    <s v="Food"/>
    <s v="Processed Food"/>
    <s v="Indomie Indomitable Chicken 70g x 40"/>
    <n v="9"/>
    <n v="2400"/>
    <s v="delivered"/>
    <x v="403"/>
    <s v="Hameed Suberu"/>
    <x v="0"/>
    <s v="NG"/>
    <s v="NGN"/>
    <s v="Mobile App"/>
    <n v="5.9701492537313436"/>
    <n v="53.731343283582092"/>
    <n v="1.336111111115315"/>
  </r>
  <r>
    <s v="01-2200567219"/>
    <s v="Anu Stores"/>
    <s v="Supermarket"/>
    <s v="Arla Foods"/>
    <s v="Dano Cool Cow"/>
    <s v="Breakfast &amp; Snacks "/>
    <s v="Milk"/>
    <s v="Dano Cool Cow Sachet 12g x 260"/>
    <n v="4"/>
    <n v="8800"/>
    <s v="delivered"/>
    <x v="404"/>
    <s v="Adeleye _x0009_ Dayo"/>
    <x v="0"/>
    <s v="NG"/>
    <s v="NGN"/>
    <s v="Telesales"/>
    <n v="21.890547263681594"/>
    <n v="87.562189054726375"/>
    <n v="1.1777777777751908"/>
  </r>
  <r>
    <s v="01-2200567221"/>
    <s v="Xty Provision Store"/>
    <s v="Kiosk"/>
    <s v="Arla Foods"/>
    <s v="Dano Cool Cow"/>
    <s v="Breakfast &amp; Snacks "/>
    <s v="Milk"/>
    <s v="Dano Cool Cow Refill 800g x 12"/>
    <n v="1"/>
    <n v="20500"/>
    <s v="delivered"/>
    <x v="405"/>
    <s v="Funmilayo Isaac Agoi"/>
    <x v="0"/>
    <s v="NG"/>
    <s v="NGN"/>
    <s v="Telesales"/>
    <n v="50.995024875621894"/>
    <n v="50.995024875621894"/>
    <n v="1.2118055555547471"/>
  </r>
  <r>
    <s v="01-2200567215"/>
    <s v="Ores Store"/>
    <s v="Kiosk"/>
    <s v="Chi Nigeria Limited"/>
    <s v="Hollandia Evap. Milk"/>
    <s v="Breakfast &amp; Snacks "/>
    <s v="Yoghurt"/>
    <s v="HOLLANDIA EVAP MILK 120g x 24"/>
    <n v="1"/>
    <n v="3200"/>
    <s v="delivered"/>
    <x v="379"/>
    <s v="Omojola Festus  Odunayo"/>
    <x v="0"/>
    <s v="NG"/>
    <s v="NGN"/>
    <s v="Telesales"/>
    <n v="7.9601990049751246"/>
    <n v="7.9601990049751246"/>
    <n v="1.1888888888861402"/>
  </r>
  <r>
    <s v="01-2200567225"/>
    <s v="Anu Stores"/>
    <s v="Supermarket"/>
    <s v="Arla Foods"/>
    <s v="Dano Cool Cow"/>
    <s v="Breakfast &amp; Snacks "/>
    <s v="Milk"/>
    <s v="Dano Cool Cow Sachet 12g x 260"/>
    <n v="1"/>
    <n v="8800"/>
    <s v="delivered"/>
    <x v="404"/>
    <s v="Adeleye _x0009_ Dayo"/>
    <x v="0"/>
    <s v="NG"/>
    <s v="NGN"/>
    <s v="Telesales"/>
    <n v="21.890547263681594"/>
    <n v="21.890547263681594"/>
    <n v="1.1694444444437977"/>
  </r>
  <r>
    <s v="01-2200567235"/>
    <s v="Ggg Connection"/>
    <s v="Supermarket"/>
    <s v="Arla Foods"/>
    <s v="Dano Cool Cow"/>
    <s v="Breakfast &amp; Snacks "/>
    <s v="Milk"/>
    <s v="Dano Cool Cow Sachet 12g x 260"/>
    <n v="1"/>
    <n v="8800"/>
    <s v="delivered"/>
    <x v="322"/>
    <s v="Ekemenah Eduvie  Steve"/>
    <x v="0"/>
    <s v="NG"/>
    <s v="NGN"/>
    <s v="Telesales"/>
    <n v="21.890547263681594"/>
    <n v="21.890547263681594"/>
    <n v="1.3652777777824667"/>
  </r>
  <r>
    <s v="01-2200567236"/>
    <s v="Anika Supermarket"/>
    <s v="Convenience Store"/>
    <s v="Unilever SA"/>
    <s v="Surf Cleaner  "/>
    <s v="Home Care"/>
    <s v="Household Clean"/>
    <s v="Surf Lavender Bleach 750ml"/>
    <n v="2"/>
    <n v="15.99"/>
    <s v="delivered"/>
    <x v="406"/>
    <s v="Kagiso Katlego"/>
    <x v="1"/>
    <s v="ZA"/>
    <s v="ZAR"/>
    <s v="Mobile App"/>
    <n v="1.0862771739130435"/>
    <n v="2.1725543478260869"/>
    <n v="3"/>
  </r>
  <r>
    <s v="01-2200567236"/>
    <s v="Anika Supermarket"/>
    <s v="Convenience Store"/>
    <s v="Unilever SA"/>
    <s v="OMO  "/>
    <s v="Home Care"/>
    <s v="Fabric Clean"/>
    <s v="Omo Bleach Fresh 6X750ml"/>
    <n v="1"/>
    <n v="100.05"/>
    <s v="delivered"/>
    <x v="406"/>
    <s v="Kagiso Katlego"/>
    <x v="1"/>
    <s v="ZA"/>
    <s v="ZAR"/>
    <s v="Mobile App"/>
    <n v="6.7968749999999991"/>
    <n v="6.7968749999999991"/>
    <n v="3"/>
  </r>
  <r>
    <s v="01-2200567236"/>
    <s v="Anika Supermarket"/>
    <s v="Convenience Store"/>
    <s v="Unilever SA"/>
    <s v="Surf Detergent  "/>
    <s v="Home Care"/>
    <s v="Fabric Clean"/>
    <s v="Surf Regular Hand Washing Powder 300gr"/>
    <n v="1"/>
    <n v="47.4"/>
    <s v="delivered"/>
    <x v="406"/>
    <s v="Kagiso Katlego"/>
    <x v="1"/>
    <s v="ZA"/>
    <s v="ZAR"/>
    <s v="Mobile App"/>
    <n v="3.2201086956521738"/>
    <n v="3.2201086956521738"/>
    <n v="3"/>
  </r>
  <r>
    <s v="01-2200567236"/>
    <s v="Anika Supermarket"/>
    <s v="Convenience Store"/>
    <s v="Unilever SA"/>
    <s v="Sunlight Laundry Detergent  "/>
    <s v="Home Care"/>
    <s v="Fabric Clean"/>
    <s v="Sunlight 2in1 Spring Sensations Handwashing Powder 2kg"/>
    <n v="2"/>
    <n v="38.99"/>
    <s v="delivered"/>
    <x v="406"/>
    <s v="Kagiso Katlego"/>
    <x v="1"/>
    <s v="ZA"/>
    <s v="ZAR"/>
    <s v="Mobile App"/>
    <n v="2.6487771739130435"/>
    <n v="5.2975543478260869"/>
    <n v="3"/>
  </r>
  <r>
    <s v="01-2200567236"/>
    <s v="Anika Supermarket"/>
    <s v="Convenience Store"/>
    <s v="Unilever SA"/>
    <s v="Sunlight Laundry Detergent  "/>
    <s v="Home Care"/>
    <s v="Fabric Clean"/>
    <s v="Sunlight 2 in 1 Spring Sensations Handwashing Powder 300gr"/>
    <n v="1"/>
    <n v="47.47"/>
    <s v="delivered"/>
    <x v="406"/>
    <s v="Kagiso Katlego"/>
    <x v="1"/>
    <s v="ZA"/>
    <s v="ZAR"/>
    <s v="Mobile App"/>
    <n v="3.2248641304347823"/>
    <n v="3.2248641304347823"/>
    <n v="3"/>
  </r>
  <r>
    <s v="01-2200567237"/>
    <s v="Victoria And Jules Tuck Shop"/>
    <s v="Supermarket"/>
    <s v="Unilever SA"/>
    <s v="Knorr Soups  "/>
    <s v="Food"/>
    <s v="Spices"/>
    <s v="Knorr Brown Onion Soup 50gr x 6 x 10"/>
    <n v="2"/>
    <n v="38.18"/>
    <s v="cancelled"/>
    <x v="407"/>
    <s v="Nomfundo Sibongile"/>
    <x v="1"/>
    <s v="ZA"/>
    <s v="ZAR"/>
    <s v="Mobile App"/>
    <n v="2.59375"/>
    <n v="5.1875"/>
    <n v="3"/>
  </r>
  <r>
    <s v="01-2200567237"/>
    <s v="Victoria And Jules Tuck Shop"/>
    <s v="Supermarket"/>
    <s v="Unilever SA"/>
    <s v="OMO  "/>
    <s v="Home Care"/>
    <s v="Fabric Clean"/>
    <s v="OMO Regular Power of Ten Hands Hand Washing Powder Laundry 1kg"/>
    <n v="2"/>
    <n v="27.46"/>
    <s v="cancelled"/>
    <x v="407"/>
    <s v="Nomfundo Sibongile"/>
    <x v="1"/>
    <s v="ZA"/>
    <s v="ZAR"/>
    <s v="Mobile App"/>
    <n v="1.8654891304347825"/>
    <n v="3.730978260869565"/>
    <n v="3"/>
  </r>
  <r>
    <s v="01-2200567237"/>
    <s v="Victoria And Jules Tuck Shop"/>
    <s v="Supermarket"/>
    <s v="Unilever SA"/>
    <s v="Knorr Soups  "/>
    <s v="Food"/>
    <s v="Spices"/>
    <s v="Knorr Chakalaka Soup 10x50g"/>
    <n v="1"/>
    <n v="38.18"/>
    <s v="cancelled"/>
    <x v="407"/>
    <s v="Nomfundo Sibongile"/>
    <x v="1"/>
    <s v="ZA"/>
    <s v="ZAR"/>
    <s v="Mobile App"/>
    <n v="2.59375"/>
    <n v="2.59375"/>
    <n v="3"/>
  </r>
  <r>
    <s v="01-2200567237"/>
    <s v="Victoria And Jules Tuck Shop"/>
    <s v="Supermarket"/>
    <s v="Unilever SA"/>
    <s v="OMO  "/>
    <s v="Home Care"/>
    <s v="Fabric Clean"/>
    <s v="OMO Regular Power of Ten Hands Hand Washing Powder Laundry 300gr"/>
    <n v="2"/>
    <n v="51.2"/>
    <s v="cancelled"/>
    <x v="407"/>
    <s v="Nomfundo Sibongile"/>
    <x v="1"/>
    <s v="ZA"/>
    <s v="ZAR"/>
    <s v="Mobile App"/>
    <n v="3.4782608695652173"/>
    <n v="6.9565217391304346"/>
    <n v="3"/>
  </r>
  <r>
    <s v="01-2200567239"/>
    <s v="Test Outlet Cl"/>
    <s v="Convenience Store"/>
    <s v="Chi Nigeria Limited"/>
    <s v="Hollandia Evap. Milk"/>
    <s v="Breakfast &amp; Snacks "/>
    <s v="Yoghurt"/>
    <s v="HOLLANDIA EVAP MILK 120g x 24"/>
    <n v="2"/>
    <n v="3200"/>
    <s v="delivered"/>
    <x v="408"/>
    <s v="Olalekan Oluwaseyi"/>
    <x v="2"/>
    <s v="NG"/>
    <s v="NGN"/>
    <s v="Field Sales"/>
    <n v="7.9601990049751246"/>
    <n v="15.920398009950249"/>
    <n v="1.2208333333328483"/>
  </r>
  <r>
    <s v="01-2200567239"/>
    <s v="Test Outlet Cl"/>
    <s v="Convenience Store"/>
    <s v="Chi Nigeria Limited"/>
    <s v="Hollandia Evap. Milk"/>
    <s v="Breakfast &amp; Snacks "/>
    <s v="Yoghurt"/>
    <s v="HOLLANDIA EVAP MILK 50ML x 48"/>
    <n v="2"/>
    <n v="3400"/>
    <s v="delivered"/>
    <x v="408"/>
    <s v="Olalekan Oluwaseyi"/>
    <x v="2"/>
    <s v="NG"/>
    <s v="NGN"/>
    <s v="Field Sales"/>
    <n v="8.4577114427860689"/>
    <n v="16.915422885572138"/>
    <n v="1.2208333333328483"/>
  </r>
  <r>
    <s v="01-2200567240"/>
    <s v="Test Outlet Cl"/>
    <s v="Convenience Store"/>
    <s v="DUFIL Prima foods Plc"/>
    <s v="Indomie Super Pack"/>
    <s v="Food"/>
    <s v="Processed Food"/>
    <s v="Indomie Super Pack Chicken 120g x 40"/>
    <n v="3"/>
    <n v="3950"/>
    <s v="delivered"/>
    <x v="408"/>
    <s v="Olalekan Oluwaseyi"/>
    <x v="2"/>
    <s v="NG"/>
    <s v="NGN"/>
    <s v="Telesales"/>
    <n v="9.8258706467661696"/>
    <n v="29.477611940298509"/>
    <n v="1.2152777777737356"/>
  </r>
  <r>
    <s v="01-2200567241"/>
    <s v="Anuoluwapo Store"/>
    <s v="Convenience Store"/>
    <s v="Guinness Nigeria Plc"/>
    <s v="Guinness Foreign Extra Stout"/>
    <s v="Drinks"/>
    <s v="Beer"/>
    <s v="Guinness Foreign Extra Stout Can 33cl x 24"/>
    <n v="1"/>
    <n v="5500"/>
    <s v="delivered"/>
    <x v="343"/>
    <s v="Tayo Fasakin"/>
    <x v="0"/>
    <s v="NG"/>
    <s v="NGN"/>
    <s v="Telesales"/>
    <n v="13.681592039800995"/>
    <n v="13.681592039800995"/>
    <n v="1.2458333333343035"/>
  </r>
  <r>
    <s v="01-2200567244"/>
    <s v="Kemsoj Store"/>
    <s v="Convenience Store"/>
    <s v="Chi Nigeria Limited"/>
    <s v="Hollandia Yoghurt"/>
    <s v="Breakfast &amp; Snacks "/>
    <s v="Yoghurt"/>
    <s v="Hollandia Yoghurt Plain Sweetened 1Ltr x 10"/>
    <n v="3"/>
    <n v="5375"/>
    <s v="delivered"/>
    <x v="409"/>
    <s v="Dada David  Kunle"/>
    <x v="2"/>
    <s v="NG"/>
    <s v="NGN"/>
    <s v="Telesales"/>
    <n v="13.370646766169154"/>
    <n v="40.111940298507463"/>
    <n v="1.3138888888861402"/>
  </r>
  <r>
    <s v="01-2200567252"/>
    <s v="Lowe Price"/>
    <s v="Kiosk"/>
    <s v="Unilever SA"/>
    <s v="Knorrox Mince  "/>
    <s v="Food"/>
    <s v="Spices"/>
    <s v="Knorrox  Mutton Soya Mince 100gr"/>
    <n v="1"/>
    <n v="34.96"/>
    <s v="delivered"/>
    <x v="410"/>
    <s v="Kagiso Katlego"/>
    <x v="5"/>
    <s v="ZA"/>
    <s v="ZAR"/>
    <s v="Mobile App"/>
    <n v="2.375"/>
    <n v="2.375"/>
    <n v="3"/>
  </r>
  <r>
    <s v="01-2200567252"/>
    <s v="Lowe Price"/>
    <s v="Kiosk"/>
    <s v="Unilever SA"/>
    <s v="Knorrox Mince  "/>
    <s v="Food"/>
    <s v="Spices"/>
    <s v="Knorrox  Chilli Beef Soya Mince 100gr"/>
    <n v="1"/>
    <n v="34.96"/>
    <s v="delivered"/>
    <x v="410"/>
    <s v="Kagiso Katlego"/>
    <x v="5"/>
    <s v="ZA"/>
    <s v="ZAR"/>
    <s v="Mobile App"/>
    <n v="2.375"/>
    <n v="2.375"/>
    <n v="3"/>
  </r>
  <r>
    <s v="01-2200567252"/>
    <s v="Lowe Price"/>
    <s v="Kiosk"/>
    <s v="Unilever SA"/>
    <s v="Sunlight Laundry Detergent  "/>
    <s v="Home Care"/>
    <s v="Fabric Clean"/>
    <s v="Sunlight 2 in 1 Spring Sensations Handwashing Powder 300gr"/>
    <n v="1"/>
    <n v="47.47"/>
    <s v="delivered"/>
    <x v="410"/>
    <s v="Kagiso Katlego"/>
    <x v="5"/>
    <s v="ZA"/>
    <s v="ZAR"/>
    <s v="Mobile App"/>
    <n v="3.2248641304347823"/>
    <n v="3.2248641304347823"/>
    <n v="3"/>
  </r>
  <r>
    <s v="01-2200567252"/>
    <s v="Lowe Price"/>
    <s v="Kiosk"/>
    <s v="Unilever SA"/>
    <s v="Sunlight Laundry Detergent  "/>
    <s v="Home Care"/>
    <s v="Fabric Clean"/>
    <s v="Sunlight 2 in 1 Spring Sensations Handwashing Powder 600gr"/>
    <n v="1"/>
    <n v="89.36"/>
    <s v="delivered"/>
    <x v="410"/>
    <s v="Kagiso Katlego"/>
    <x v="5"/>
    <s v="ZA"/>
    <s v="ZAR"/>
    <s v="Mobile App"/>
    <n v="6.070652173913043"/>
    <n v="6.070652173913043"/>
    <n v="3"/>
  </r>
  <r>
    <s v="01-2200567253"/>
    <s v="Lowe Price"/>
    <s v="Kiosk"/>
    <s v="Unilever SA"/>
    <s v="Close Up  "/>
    <s v="Personal Care"/>
    <s v="Oral Care"/>
    <s v="Close Up Tp Red Hot V1 6X125g"/>
    <n v="1"/>
    <n v="56.86"/>
    <s v="delivered"/>
    <x v="411"/>
    <s v="Ismael Ishmael"/>
    <x v="5"/>
    <s v="ZA"/>
    <s v="ZAR"/>
    <s v="Mobile App"/>
    <n v="3.8627717391304346"/>
    <n v="3.8627717391304346"/>
    <n v="3"/>
  </r>
  <r>
    <s v="01-2200567253"/>
    <s v="Lowe Price"/>
    <s v="Kiosk"/>
    <s v="Unilever SA"/>
    <s v="Axe Deodorant  "/>
    <s v="Personal Care"/>
    <s v="Toileteries"/>
    <s v="Axe Deo Wild Spice 6x150ml"/>
    <n v="1"/>
    <n v="143.934"/>
    <s v="delivered"/>
    <x v="411"/>
    <s v="Ismael Ishmael"/>
    <x v="5"/>
    <s v="ZA"/>
    <s v="ZAR"/>
    <s v="Mobile App"/>
    <n v="9.7781249999999993"/>
    <n v="9.7781249999999993"/>
    <n v="3"/>
  </r>
  <r>
    <s v="01-2200567254"/>
    <s v="Alphamart Mowe"/>
    <s v="Kiosk"/>
    <s v="Arla Foods"/>
    <s v="Dano Cool Cow"/>
    <s v="Breakfast &amp; Snacks "/>
    <s v="Milk"/>
    <s v="Dano Cool Cow Refill 800g x 12"/>
    <n v="5"/>
    <n v="20500"/>
    <s v="delivered"/>
    <x v="395"/>
    <s v="Olalekan Oluwaseyi"/>
    <x v="2"/>
    <s v="NG"/>
    <s v="NGN"/>
    <s v="Field Sales"/>
    <n v="50.995024875621894"/>
    <n v="254.97512437810946"/>
    <n v="1.03125"/>
  </r>
  <r>
    <s v="01-2200567264"/>
    <s v="Marvelous Store"/>
    <s v="Kiosk"/>
    <s v="Arla Foods"/>
    <s v="Dano Cool Cow"/>
    <s v="Breakfast &amp; Snacks "/>
    <s v="Milk"/>
    <s v="Dano Cool Cow Refill 800g x 12"/>
    <n v="3"/>
    <n v="20500"/>
    <s v="delivered"/>
    <x v="412"/>
    <s v="Olatunji Oladele  Ezekiel"/>
    <x v="0"/>
    <s v="NG"/>
    <s v="NGN"/>
    <s v="Field Sales"/>
    <n v="50.995024875621894"/>
    <n v="152.9850746268657"/>
    <n v="1.0979166666656965"/>
  </r>
  <r>
    <s v="01-2200567266"/>
    <s v="Onyinelly Nigeria Limited"/>
    <s v="Convenience Store"/>
    <s v="Arla Foods"/>
    <s v="Dano Cool Cow"/>
    <s v="Breakfast &amp; Snacks "/>
    <s v="Milk"/>
    <s v="Dano Cool Cow Sachet 12g x 260"/>
    <n v="5"/>
    <n v="8800"/>
    <s v="delivered"/>
    <x v="413"/>
    <s v="Samuel Shola"/>
    <x v="0"/>
    <s v="NG"/>
    <s v="NGN"/>
    <s v="Field Sales"/>
    <n v="21.890547263681594"/>
    <n v="109.45273631840797"/>
    <n v="1.1972222222248092"/>
  </r>
  <r>
    <s v="01-2200567267"/>
    <s v="Haykaykimson Enterprises"/>
    <s v="Convenience Store"/>
    <s v="Arla Foods"/>
    <s v="Dano Cool Cow"/>
    <s v="Breakfast &amp; Snacks "/>
    <s v="Milk"/>
    <s v="Dano Cool Cow Refill 800g x 12"/>
    <n v="2"/>
    <n v="20500"/>
    <s v="delivered"/>
    <x v="414"/>
    <s v="Olatunji Oladele  Ezekiel"/>
    <x v="0"/>
    <s v="NG"/>
    <s v="NGN"/>
    <s v="Field Sales"/>
    <n v="50.995024875621894"/>
    <n v="101.99004975124379"/>
    <n v="1.1118055555562023"/>
  </r>
  <r>
    <s v="01-2200567268"/>
    <s v="Alfa Store"/>
    <s v="Supermarket"/>
    <s v="Arla Foods"/>
    <s v="Dano Cool Cow"/>
    <s v="Breakfast &amp; Snacks "/>
    <s v="Milk"/>
    <s v="Dano Cool Cow Sachet 12g x 260"/>
    <n v="5"/>
    <n v="8800"/>
    <s v="delivered"/>
    <x v="415"/>
    <s v="Olatunji Oladele  Ezekiel"/>
    <x v="0"/>
    <s v="NG"/>
    <s v="NGN"/>
    <s v="Field Sales"/>
    <n v="21.890547263681594"/>
    <n v="109.45273631840797"/>
    <n v="1.109027777776646"/>
  </r>
  <r>
    <s v="01-2200567270"/>
    <s v="Arise And Shine Stores"/>
    <s v="Convenience Store"/>
    <s v="Arla Foods"/>
    <s v="Dano Cool Cow"/>
    <s v="Breakfast &amp; Snacks "/>
    <s v="Milk"/>
    <s v="Dano Cool Cow Sachet 12g x 260"/>
    <n v="5"/>
    <n v="8800"/>
    <s v="delivered"/>
    <x v="243"/>
    <s v="Omojola Festus  Odunayo"/>
    <x v="0"/>
    <s v="NG"/>
    <s v="NGN"/>
    <s v="Telesales"/>
    <n v="21.890547263681594"/>
    <n v="109.45273631840797"/>
    <n v="0.87638888889341615"/>
  </r>
  <r>
    <s v="01-2200567270"/>
    <s v="Arise And Shine Stores"/>
    <s v="Convenience Store"/>
    <s v="Chi Nigeria Limited"/>
    <s v="Hollandia Evap. Milk"/>
    <s v="Breakfast &amp; Snacks "/>
    <s v="Yoghurt"/>
    <s v="HOLLANDIA EVAP MILK 120g x 24"/>
    <n v="5"/>
    <n v="3200"/>
    <s v="delivered"/>
    <x v="243"/>
    <s v="Omojola Festus  Odunayo"/>
    <x v="0"/>
    <s v="NG"/>
    <s v="NGN"/>
    <s v="Telesales"/>
    <n v="7.9601990049751246"/>
    <n v="39.800995024875625"/>
    <n v="0.87638888889341615"/>
  </r>
  <r>
    <s v="01-2200567276"/>
    <s v="Juliet Stores"/>
    <s v="Convenience Store"/>
    <s v="DUFIL Prima foods Plc"/>
    <s v="Indomie Indomitable Pack"/>
    <s v="Food"/>
    <s v="Processed Food"/>
    <s v="Indomie Indomitable Chicken 70g x 40"/>
    <n v="10"/>
    <n v="2400"/>
    <s v="delivered"/>
    <x v="416"/>
    <s v="Idris Habib Adewale"/>
    <x v="0"/>
    <s v="NG"/>
    <s v="NGN"/>
    <s v="Telesales"/>
    <n v="5.9701492537313436"/>
    <n v="59.701492537313435"/>
    <n v="1.922222222223354"/>
  </r>
  <r>
    <s v="01-2200567276"/>
    <s v="Juliet Stores"/>
    <s v="Convenience Store"/>
    <s v="Unilever Nigeria Plc"/>
    <s v="Sunlight Washing Powder"/>
    <s v="Home Care"/>
    <s v="Fabric Clean"/>
    <s v="Sunlight Detergent 25 x 190g Yellow"/>
    <n v="1"/>
    <n v="2200"/>
    <s v="delivered"/>
    <x v="416"/>
    <s v="Idris Habib Adewale"/>
    <x v="0"/>
    <s v="NG"/>
    <s v="NGN"/>
    <s v="Telesales"/>
    <n v="5.4726368159203984"/>
    <n v="5.4726368159203984"/>
    <n v="1.922222222223354"/>
  </r>
  <r>
    <s v="01-2200567292"/>
    <s v="Dbani Supermarket"/>
    <s v="Kiosk"/>
    <s v="Arla Foods"/>
    <s v="Dano Cool Cow"/>
    <s v="Breakfast &amp; Snacks "/>
    <s v="Milk"/>
    <s v="Dano Cool Cow Refill 350g x 12"/>
    <n v="2"/>
    <n v="9900"/>
    <s v="delivered"/>
    <x v="379"/>
    <s v="Adeleye _x0009_ Dayo"/>
    <x v="0"/>
    <s v="NG"/>
    <s v="NGN"/>
    <s v="Field Sales"/>
    <n v="24.626865671641792"/>
    <n v="49.253731343283583"/>
    <n v="0.85416666666424135"/>
  </r>
  <r>
    <s v="01-2200567292"/>
    <s v="Dbani Supermarket"/>
    <s v="Kiosk"/>
    <s v="DUFIL Prima foods Plc"/>
    <s v="Indomie Indomitable Pack"/>
    <s v="Food"/>
    <s v="Processed Food"/>
    <s v="Indomie Indomitable Chicken 70g x 40"/>
    <n v="10"/>
    <n v="2400"/>
    <s v="delivered"/>
    <x v="379"/>
    <s v="Adeleye _x0009_ Dayo"/>
    <x v="0"/>
    <s v="NG"/>
    <s v="NGN"/>
    <s v="Field Sales"/>
    <n v="5.9701492537313436"/>
    <n v="59.701492537313435"/>
    <n v="0.85416666666424135"/>
  </r>
  <r>
    <s v="01-2200567292"/>
    <s v="Dbani Supermarket"/>
    <s v="Kiosk"/>
    <s v="Guinness Nigeria Plc"/>
    <s v="Smirnoff Ice"/>
    <s v="Drinks"/>
    <s v="RTD"/>
    <s v="Smirnoff Ice Can 33cl x 24"/>
    <n v="7"/>
    <n v="5620"/>
    <s v="delivered"/>
    <x v="379"/>
    <s v="Adeleye _x0009_ Dayo"/>
    <x v="0"/>
    <s v="NG"/>
    <s v="NGN"/>
    <s v="Field Sales"/>
    <n v="13.980099502487562"/>
    <n v="97.860696517412933"/>
    <n v="0.85416666666424135"/>
  </r>
  <r>
    <s v="01-2200567292"/>
    <s v="Dbani Supermarket"/>
    <s v="Kiosk"/>
    <s v="Unilever Nigeria Plc"/>
    <s v="Sunlight Washing Powder"/>
    <s v="Home Care"/>
    <s v="Fabric Clean"/>
    <s v="Sunlight Destiny Hdw Powder Pink 900g x 8"/>
    <n v="1"/>
    <n v="4200"/>
    <s v="delivered"/>
    <x v="379"/>
    <s v="Adeleye _x0009_ Dayo"/>
    <x v="0"/>
    <s v="NG"/>
    <s v="NGN"/>
    <s v="Field Sales"/>
    <n v="10.447761194029852"/>
    <n v="10.447761194029852"/>
    <n v="0.85416666666424135"/>
  </r>
  <r>
    <s v="01-2200567295"/>
    <s v="Philip &amp; Sons Limited"/>
    <s v="Supermarket"/>
    <s v="Guinness Nigeria Plc"/>
    <s v="Orijin Bitters"/>
    <s v="Wine &amp; Spirits"/>
    <s v="Bitters"/>
    <s v="Orijin Bitters¬†5cl sachet 20x06"/>
    <n v="5"/>
    <n v="6200"/>
    <s v="delivered"/>
    <x v="324"/>
    <s v="Ajie _x0009_ Chukwumela"/>
    <x v="4"/>
    <s v="NG"/>
    <s v="NGN"/>
    <s v="Field Sales"/>
    <n v="15.422885572139304"/>
    <n v="77.114427860696523"/>
    <n v="4.3270833333372138"/>
  </r>
  <r>
    <s v="01-2200567295"/>
    <s v="Philip &amp; Sons Limited"/>
    <s v="Supermarket"/>
    <s v="Guinness Nigeria Plc"/>
    <s v="Orijin Herbal Gin"/>
    <s v="Drinks"/>
    <s v="Beer"/>
    <s v="Orijin Herbal Gin 75cl x 6"/>
    <n v="30"/>
    <n v="5700"/>
    <s v="delivered"/>
    <x v="324"/>
    <s v="Ajie _x0009_ Chukwumela"/>
    <x v="4"/>
    <s v="NG"/>
    <s v="NGN"/>
    <s v="Field Sales"/>
    <n v="14.17910447761194"/>
    <n v="425.37313432835822"/>
    <n v="4.3270833333372138"/>
  </r>
  <r>
    <s v="01-2200567295"/>
    <s v="Philip &amp; Sons Limited"/>
    <s v="Supermarket"/>
    <s v="Guinness Nigeria Plc"/>
    <s v="Orijin Herbal Gin"/>
    <s v="Drinks"/>
    <s v="Beer"/>
    <s v="Orijin Herbal Gin 20cl x 24 x 1"/>
    <n v="50"/>
    <n v="6200"/>
    <s v="delivered"/>
    <x v="324"/>
    <s v="Ajie _x0009_ Chukwumela"/>
    <x v="4"/>
    <s v="NG"/>
    <s v="NGN"/>
    <s v="Field Sales"/>
    <n v="15.422885572139304"/>
    <n v="771.14427860696514"/>
    <n v="4.3270833333372138"/>
  </r>
  <r>
    <s v="01-2200567302"/>
    <s v="234Store"/>
    <s v="Kiosk"/>
    <s v="Unilever Nigeria Plc"/>
    <s v="Sunlight Washing Powder"/>
    <s v="Home Care"/>
    <s v="Fabric Clean"/>
    <s v="Sunlight Detergent (Pink) 190g x 25"/>
    <n v="1"/>
    <n v="2200"/>
    <s v="delivered"/>
    <x v="417"/>
    <s v="Ayantoye Adeboye"/>
    <x v="0"/>
    <s v="NG"/>
    <s v="NGN"/>
    <s v="Mobile App"/>
    <n v="5.4726368159203984"/>
    <n v="5.4726368159203984"/>
    <n v="0.97013888888614019"/>
  </r>
  <r>
    <s v="01-2200567302"/>
    <s v="234Store"/>
    <s v="Kiosk"/>
    <s v="Unilever Nigeria Plc"/>
    <s v="Sunlight Washing Powder"/>
    <s v="Home Care"/>
    <s v="Fabric Clean"/>
    <s v="Sunlight Destiny Hdw Powder Yellow 900g x 8"/>
    <n v="1"/>
    <n v="4200"/>
    <s v="delivered"/>
    <x v="417"/>
    <s v="Ayantoye Adeboye"/>
    <x v="0"/>
    <s v="NG"/>
    <s v="NGN"/>
    <s v="Mobile App"/>
    <n v="10.447761194029852"/>
    <n v="10.447761194029852"/>
    <n v="0.97013888888614019"/>
  </r>
  <r>
    <s v="01-2200567303"/>
    <s v="Marvellous Store"/>
    <s v="Convenience Store"/>
    <s v="Arla Foods"/>
    <s v="Dano Cool Cow"/>
    <s v="Breakfast &amp; Snacks "/>
    <s v="Milk"/>
    <s v="Dano Cool Cow Refill 350g x 12"/>
    <n v="5"/>
    <n v="9900"/>
    <s v="delivered"/>
    <x v="358"/>
    <s v="Tayo Fasakin"/>
    <x v="0"/>
    <s v="NG"/>
    <s v="NGN"/>
    <s v="Field Sales"/>
    <n v="24.626865671641792"/>
    <n v="123.13432835820896"/>
    <n v="1.1729166666700621"/>
  </r>
  <r>
    <s v="01-2200567307"/>
    <s v="Yetunde Store"/>
    <s v="Convenience Store"/>
    <s v="Arla Foods"/>
    <s v="Dano Cool Cow"/>
    <s v="Breakfast &amp; Snacks "/>
    <s v="Milk"/>
    <s v="Dano Cool Cow Sachet 12g x 260"/>
    <n v="5"/>
    <n v="8800"/>
    <s v="delivered"/>
    <x v="418"/>
    <s v="Funmilayo Isaac Agoi"/>
    <x v="0"/>
    <s v="NG"/>
    <s v="NGN"/>
    <s v="Field Sales"/>
    <n v="21.890547263681594"/>
    <n v="109.45273631840797"/>
    <n v="0.87777777777955635"/>
  </r>
  <r>
    <s v="01-2200567313"/>
    <s v="Mrs. Olowu Store"/>
    <s v="Convenience Store"/>
    <s v="Chi Nigeria Limited"/>
    <s v="Hollandia Evap. Milk"/>
    <s v="Breakfast &amp; Snacks "/>
    <s v="Yoghurt"/>
    <s v="HOLLANDIA EVAP MILK 120g x 24"/>
    <n v="1"/>
    <n v="3200"/>
    <s v="delivered"/>
    <x v="419"/>
    <s v="Ekemenah Eduvie  Steve"/>
    <x v="0"/>
    <s v="NG"/>
    <s v="NGN"/>
    <s v="Mobile App"/>
    <n v="7.9601990049751246"/>
    <n v="7.9601990049751246"/>
    <n v="0.94583333333139308"/>
  </r>
  <r>
    <s v="01-2200567313"/>
    <s v="Mrs. Olowu Store"/>
    <s v="Convenience Store"/>
    <s v="DUFIL Prima foods Plc"/>
    <s v="Indomie Hungryman"/>
    <s v="Food"/>
    <s v="Processed Food"/>
    <s v="Indomie Hungryman Chicken 180g x 24"/>
    <n v="2"/>
    <n v="3700"/>
    <s v="delivered"/>
    <x v="419"/>
    <s v="Ekemenah Eduvie  Steve"/>
    <x v="0"/>
    <s v="NG"/>
    <s v="NGN"/>
    <s v="Mobile App"/>
    <n v="9.2039800995024876"/>
    <n v="18.407960199004975"/>
    <n v="0.94583333333139308"/>
  </r>
  <r>
    <s v="01-2200567314"/>
    <s v="Owode Stores"/>
    <s v="Convenience Store"/>
    <s v="Arla Foods"/>
    <s v="Dano Cool Cow"/>
    <s v="Breakfast &amp; Snacks "/>
    <s v="Milk"/>
    <s v="Dano Cool Cow Refill 350g x 12"/>
    <n v="20"/>
    <n v="9900"/>
    <s v="delivered"/>
    <x v="420"/>
    <s v="Nnamdi _x0009_ Joshua Ogbonnaya"/>
    <x v="0"/>
    <s v="NG"/>
    <s v="NGN"/>
    <s v="Field Sales"/>
    <n v="24.626865671641792"/>
    <n v="492.53731343283584"/>
    <n v="1.3187499999985448"/>
  </r>
  <r>
    <s v="01-2200567318"/>
    <s v="Iya .Agba Store"/>
    <s v="Supermarket"/>
    <s v="DUFIL Prima foods Plc"/>
    <s v="Indomie Super Pack"/>
    <s v="Food"/>
    <s v="Processed Food"/>
    <s v="Indomie Super Pack Chicken 120g x 40"/>
    <n v="2"/>
    <n v="3950"/>
    <s v="delivered"/>
    <x v="421"/>
    <s v="Agbanije Babatunde  Gabriel"/>
    <x v="0"/>
    <s v="NG"/>
    <s v="NGN"/>
    <s v="Telesales"/>
    <n v="9.8258706467661696"/>
    <n v="19.651741293532339"/>
    <n v="0.82499999999708962"/>
  </r>
  <r>
    <s v="01-2200567318"/>
    <s v="Iya .Agba Store"/>
    <s v="Supermarket"/>
    <s v="Flour Mills of Nigeria"/>
    <s v="Golden Penny Noodles"/>
    <s v="Food"/>
    <s v="Processed Food"/>
    <s v="Golden Penny Jollof Noodles 70g x 40"/>
    <n v="5"/>
    <n v="1900"/>
    <s v="delivered"/>
    <x v="421"/>
    <s v="Agbanije Babatunde  Gabriel"/>
    <x v="0"/>
    <s v="NG"/>
    <s v="NGN"/>
    <s v="Telesales"/>
    <n v="4.7263681592039797"/>
    <n v="23.631840796019898"/>
    <n v="0.82499999999708962"/>
  </r>
  <r>
    <s v="01-2200567319"/>
    <s v="Kami Store"/>
    <s v="Kiosk"/>
    <s v="Arla Foods"/>
    <s v="Dano Cool Cow"/>
    <s v="Breakfast &amp; Snacks "/>
    <s v="Milk"/>
    <s v="Dano Cool Cow Refill 800g x 12"/>
    <n v="2"/>
    <n v="20500"/>
    <s v="delivered"/>
    <x v="390"/>
    <s v="Adetunji  Adepoju"/>
    <x v="0"/>
    <s v="NG"/>
    <s v="NGN"/>
    <s v="Field Sales"/>
    <n v="50.995024875621894"/>
    <n v="101.99004975124379"/>
    <n v="0.84722222221898846"/>
  </r>
  <r>
    <s v="01-2200567319"/>
    <s v="Kami Store"/>
    <s v="Kiosk"/>
    <s v="Extreme Manufacturing Nig Ltd"/>
    <s v="So Easy"/>
    <s v="Home Care"/>
    <s v="Fabric Clean"/>
    <s v="So Easy 90g x 51"/>
    <n v="4"/>
    <n v="2500"/>
    <s v="delivered"/>
    <x v="390"/>
    <s v="Adetunji  Adepoju"/>
    <x v="0"/>
    <s v="NG"/>
    <s v="NGN"/>
    <s v="Field Sales"/>
    <n v="6.2189054726368163"/>
    <n v="24.875621890547265"/>
    <n v="0.84722222221898846"/>
  </r>
  <r>
    <s v="01-2200567333"/>
    <s v="Mummy Temi"/>
    <s v="Kiosk"/>
    <s v="Arla Foods"/>
    <s v="Dano Cool Cow"/>
    <s v="Breakfast &amp; Snacks "/>
    <s v="Milk"/>
    <s v="Dano Cool Cow Refill 350g x 12"/>
    <n v="1"/>
    <n v="9900"/>
    <s v="delivered"/>
    <x v="364"/>
    <s v="Joseph Abraham"/>
    <x v="0"/>
    <s v="NG"/>
    <s v="NGN"/>
    <s v="Telesales"/>
    <n v="24.626865671641792"/>
    <n v="24.626865671641792"/>
    <n v="0.90625"/>
  </r>
  <r>
    <s v="01-2200567338"/>
    <s v="Nd"/>
    <s v="Kiosk"/>
    <s v="Guinness Nigeria Plc"/>
    <s v="Malta Guinness"/>
    <s v="Drinks"/>
    <s v="Malt"/>
    <s v="Malta Guinness Can 33cl x 24"/>
    <n v="10"/>
    <n v="3200"/>
    <s v="delivered"/>
    <x v="422"/>
    <s v="Saheed  Olugbenga-Rufus"/>
    <x v="0"/>
    <s v="NG"/>
    <s v="NGN"/>
    <s v="Telesales"/>
    <n v="7.9601990049751246"/>
    <n v="79.601990049751251"/>
    <n v="0.86944444444816327"/>
  </r>
  <r>
    <s v="01-2200567343"/>
    <s v="Pemisire Store."/>
    <s v="Supermarket"/>
    <s v="Guinness Nigeria Plc"/>
    <s v="Malta Guinness"/>
    <s v="Drinks"/>
    <s v="Malt"/>
    <s v="Malta Guinness Can 33cl x 24"/>
    <n v="10"/>
    <n v="3200"/>
    <s v="delivered"/>
    <x v="387"/>
    <s v="Saheed  Olugbenga-Rufus"/>
    <x v="0"/>
    <s v="NG"/>
    <s v="NGN"/>
    <s v="Telesales"/>
    <n v="7.9601990049751246"/>
    <n v="79.601990049751251"/>
    <n v="0.7305555555576575"/>
  </r>
  <r>
    <s v="01-2200567345"/>
    <s v="Basab Stores"/>
    <s v="Convenience Store"/>
    <s v="Hayat Kimya Nigeria Limited"/>
    <s v="Molfix Jumbo"/>
    <s v="Baby"/>
    <s v="Infant Care"/>
    <s v="Molfix Jumbo Midi(4-9 Kg) x 88 x 3"/>
    <n v="1"/>
    <n v="13030"/>
    <s v="delivered"/>
    <x v="423"/>
    <s v="Bukola Omoh"/>
    <x v="0"/>
    <s v="NG"/>
    <s v="NGN"/>
    <s v="Mobile App"/>
    <n v="32.412935323383081"/>
    <n v="32.412935323383081"/>
    <n v="1.8104166666671517"/>
  </r>
  <r>
    <s v="01-2200567386"/>
    <s v="Priceless Store"/>
    <s v="Kiosk"/>
    <s v="Unilever Nigeria Plc"/>
    <s v="Lipton Special"/>
    <s v="Breakfast &amp; Snacks "/>
    <s v="Coffee / Tea"/>
    <s v="Lipton 2-In-1 Sachet 200g"/>
    <n v="9"/>
    <n v="3500"/>
    <s v="delivered"/>
    <x v="424"/>
    <s v="Dayo Oludaisi"/>
    <x v="2"/>
    <s v="NG"/>
    <s v="NGN"/>
    <s v="Field Sales"/>
    <n v="8.7064676616915424"/>
    <n v="78.358208955223887"/>
    <n v="1.4368055555605679"/>
  </r>
  <r>
    <s v="01-2200567389"/>
    <s v="Hubmore Store"/>
    <s v="Supermarket"/>
    <s v="Arla Foods"/>
    <s v="Dano Cool Cow"/>
    <s v="Breakfast &amp; Snacks "/>
    <s v="Milk"/>
    <s v="Dano Cool Cow Refill 350g x 12"/>
    <n v="1"/>
    <n v="9900"/>
    <s v="delivered"/>
    <x v="425"/>
    <s v="Omosanya Olubukola  Okeade"/>
    <x v="0"/>
    <s v="NG"/>
    <s v="NGN"/>
    <s v="Telesales"/>
    <n v="24.626865671641792"/>
    <n v="24.626865671641792"/>
    <n v="1.3861111111109494"/>
  </r>
  <r>
    <s v="01-2200567389"/>
    <s v="Hubmore Store"/>
    <s v="Supermarket"/>
    <s v="Arla Foods"/>
    <s v="Dano Cool Cow"/>
    <s v="Breakfast &amp; Snacks "/>
    <s v="Milk"/>
    <s v="Dano Cool Cow Refill 800g x 12"/>
    <n v="1"/>
    <n v="20500"/>
    <s v="delivered"/>
    <x v="425"/>
    <s v="Omosanya Olubukola  Okeade"/>
    <x v="0"/>
    <s v="NG"/>
    <s v="NGN"/>
    <s v="Telesales"/>
    <n v="50.995024875621894"/>
    <n v="50.995024875621894"/>
    <n v="1.3861111111109494"/>
  </r>
  <r>
    <s v="01-2200567402"/>
    <s v="Discount Supermarket Z14"/>
    <s v="Kiosk"/>
    <s v="Unilever SA"/>
    <s v="Glen Tea  "/>
    <s v="Breakfast &amp; Snacks "/>
    <s v="Coffee / Tea"/>
    <s v="Glen Rooibos Tagless Tea Bags 5x4x10s"/>
    <n v="1"/>
    <n v="119.6"/>
    <s v="delivered"/>
    <x v="426"/>
    <s v="Ismael Ishmael"/>
    <x v="1"/>
    <s v="ZA"/>
    <s v="ZAR"/>
    <s v="Mobile App"/>
    <n v="8.125"/>
    <n v="8.125"/>
    <n v="3"/>
  </r>
  <r>
    <s v="01-2200567402"/>
    <s v="Discount Supermarket Z14"/>
    <s v="Kiosk"/>
    <s v="Unilever SA"/>
    <s v="Robertsons Spices  "/>
    <s v="Food"/>
    <s v="Spices"/>
    <s v="Robertsons Chicken Spice Envelope 7gr"/>
    <n v="1"/>
    <n v="60.26"/>
    <s v="delivered"/>
    <x v="426"/>
    <s v="Ismael Ishmael"/>
    <x v="1"/>
    <s v="ZA"/>
    <s v="ZAR"/>
    <s v="Mobile App"/>
    <n v="4.09375"/>
    <n v="4.09375"/>
    <n v="3"/>
  </r>
  <r>
    <s v="01-2200567402"/>
    <s v="Discount Supermarket Z14"/>
    <s v="Kiosk"/>
    <s v="Unilever SA"/>
    <s v="Sunlight Dishwashing Liquid  "/>
    <s v="Home Care"/>
    <s v="Household Clean"/>
    <s v="Sunlight Lemon 100 Dishwashing Liquid 400ml"/>
    <n v="1"/>
    <n v="83.63"/>
    <s v="delivered"/>
    <x v="426"/>
    <s v="Ismael Ishmael"/>
    <x v="1"/>
    <s v="ZA"/>
    <s v="ZAR"/>
    <s v="Mobile App"/>
    <n v="5.6813858695652169"/>
    <n v="5.6813858695652169"/>
    <n v="3"/>
  </r>
  <r>
    <s v="01-2200567408"/>
    <s v="T And S Tuckshop"/>
    <s v="Supermarket"/>
    <s v="Unilever SA"/>
    <s v="Sunlight Dishwashing Liquid  "/>
    <s v="Home Care"/>
    <s v="Household Clean"/>
    <s v="Sunlight Lemon 100 Dishwashing Liquid 400ml"/>
    <n v="1"/>
    <n v="83.63"/>
    <s v="delivered"/>
    <x v="427"/>
    <s v="Kagiso Katlego"/>
    <x v="1"/>
    <s v="ZA"/>
    <s v="ZAR"/>
    <s v="Telesales"/>
    <n v="5.6813858695652169"/>
    <n v="5.6813858695652169"/>
    <n v="1"/>
  </r>
  <r>
    <s v="01-2200567408"/>
    <s v="T And S Tuckshop"/>
    <s v="Supermarket"/>
    <s v="Unilever SA"/>
    <s v="Knorr Soups  "/>
    <s v="Food"/>
    <s v="Spices"/>
    <s v="Knorr Brown Onion Soup 50gr x 6 x 10"/>
    <n v="1"/>
    <n v="38.18"/>
    <s v="delivered"/>
    <x v="427"/>
    <s v="Kagiso Katlego"/>
    <x v="1"/>
    <s v="ZA"/>
    <s v="ZAR"/>
    <s v="Telesales"/>
    <n v="2.59375"/>
    <n v="2.59375"/>
    <n v="1"/>
  </r>
  <r>
    <s v="01-2200567408"/>
    <s v="T And S Tuckshop"/>
    <s v="Supermarket"/>
    <s v="Unilever SA"/>
    <s v="Knorr Soups  "/>
    <s v="Food"/>
    <s v="Spices"/>
    <s v="Knorr Minestrone Soup 50gr"/>
    <n v="1"/>
    <n v="38.18"/>
    <s v="delivered"/>
    <x v="427"/>
    <s v="Kagiso Katlego"/>
    <x v="1"/>
    <s v="ZA"/>
    <s v="ZAR"/>
    <s v="Telesales"/>
    <n v="2.59375"/>
    <n v="2.59375"/>
    <n v="1"/>
  </r>
  <r>
    <s v="01-2200567408"/>
    <s v="T And S Tuckshop"/>
    <s v="Supermarket"/>
    <s v="Unilever SA"/>
    <s v="OMO  "/>
    <s v="Home Care"/>
    <s v="Fabric Clean"/>
    <s v="OMO Regular Power of Ten Hands Hand Washing Powder Laundry 300gr"/>
    <n v="1"/>
    <n v="51.2"/>
    <s v="delivered"/>
    <x v="427"/>
    <s v="Kagiso Katlego"/>
    <x v="1"/>
    <s v="ZA"/>
    <s v="ZAR"/>
    <s v="Telesales"/>
    <n v="3.4782608695652173"/>
    <n v="3.4782608695652173"/>
    <n v="1"/>
  </r>
  <r>
    <s v="01-2200567410"/>
    <s v="Hosana Supermarket"/>
    <s v="Convenience Store"/>
    <s v="Unilever SA"/>
    <s v="Sunlight Laundry Detergent  "/>
    <s v="Home Care"/>
    <s v="Fabric Clean"/>
    <s v="Sunlight 2 in 1 Spring Sensations Handwashing Powder 300gr"/>
    <n v="1"/>
    <n v="47.47"/>
    <s v="delivered"/>
    <x v="428"/>
    <s v="Ismael Ishmael"/>
    <x v="1"/>
    <s v="ZA"/>
    <s v="ZAR"/>
    <s v="Mobile App"/>
    <n v="3.2248641304347823"/>
    <n v="3.2248641304347823"/>
    <n v="2"/>
  </r>
  <r>
    <s v="01-2200567410"/>
    <s v="Hosana Supermarket"/>
    <s v="Convenience Store"/>
    <s v="Unilever SA"/>
    <s v="Robertsons Spices  "/>
    <s v="Food"/>
    <s v="Spices"/>
    <s v="Robertsons Chicken Spice Envelope 7gr"/>
    <n v="1"/>
    <n v="60.26"/>
    <s v="delivered"/>
    <x v="428"/>
    <s v="Ismael Ishmael"/>
    <x v="1"/>
    <s v="ZA"/>
    <s v="ZAR"/>
    <s v="Mobile App"/>
    <n v="4.09375"/>
    <n v="4.09375"/>
    <n v="2"/>
  </r>
  <r>
    <s v="01-2200567410"/>
    <s v="Hosana Supermarket"/>
    <s v="Convenience Store"/>
    <s v="Unilever SA"/>
    <s v="Robertsons Rajah Spices  "/>
    <s v="Food"/>
    <s v="Spices"/>
    <s v="Robertsons Rajah Medium Curry Powder 7gr"/>
    <n v="1"/>
    <n v="60.26"/>
    <s v="delivered"/>
    <x v="428"/>
    <s v="Ismael Ishmael"/>
    <x v="1"/>
    <s v="ZA"/>
    <s v="ZAR"/>
    <s v="Mobile App"/>
    <n v="4.09375"/>
    <n v="4.09375"/>
    <n v="2"/>
  </r>
  <r>
    <s v="01-2200567410"/>
    <s v="Hosana Supermarket"/>
    <s v="Convenience Store"/>
    <s v="Unilever SA"/>
    <s v="OMO  "/>
    <s v="Home Care"/>
    <s v="Fabric Clean"/>
    <s v="OMO Regular Power of Ten Hands Hand Washing Powder Laundry 1kg"/>
    <n v="1"/>
    <n v="27.46"/>
    <s v="delivered"/>
    <x v="428"/>
    <s v="Ismael Ishmael"/>
    <x v="1"/>
    <s v="ZA"/>
    <s v="ZAR"/>
    <s v="Mobile App"/>
    <n v="1.8654891304347825"/>
    <n v="1.8654891304347825"/>
    <n v="2"/>
  </r>
  <r>
    <s v="01-2200567416"/>
    <s v="African Discountsupermarket"/>
    <s v="Supermarket"/>
    <s v="Unilever SA"/>
    <s v="Knorrox Stock Cubes  "/>
    <s v="Food"/>
    <s v="Spices"/>
    <s v="Knorrox Beef Stock Cubes 20g"/>
    <n v="1"/>
    <n v="69.459999999999994"/>
    <s v="delivered"/>
    <x v="429"/>
    <s v="Nomfundo Sibongile"/>
    <x v="1"/>
    <s v="ZA"/>
    <s v="ZAR"/>
    <s v="Mobile App"/>
    <n v="4.7187499999999991"/>
    <n v="4.7187499999999991"/>
    <n v="1"/>
  </r>
  <r>
    <s v="01-2200567416"/>
    <s v="African Discountsupermarket"/>
    <s v="Supermarket"/>
    <s v="Unilever SA"/>
    <s v="Sunlight Laundry Detergent  "/>
    <s v="Home Care"/>
    <s v="Fabric Clean"/>
    <s v="Sunlight 2 in 1 Spring Sensations Handwashing Powder 1kg"/>
    <n v="4"/>
    <n v="23.99"/>
    <s v="delivered"/>
    <x v="429"/>
    <s v="Nomfundo Sibongile"/>
    <x v="1"/>
    <s v="ZA"/>
    <s v="ZAR"/>
    <s v="Mobile App"/>
    <n v="1.6297554347826084"/>
    <n v="6.5190217391304337"/>
    <n v="1"/>
  </r>
  <r>
    <s v="01-2200567416"/>
    <s v="African Discountsupermarket"/>
    <s v="Supermarket"/>
    <s v="Unilever SA"/>
    <s v="Sunlight Laundry Detergent  "/>
    <s v="Home Care"/>
    <s v="Fabric Clean"/>
    <s v="Sunlight 2in1 Spring Sensations Handwashing Powder 2kg"/>
    <n v="4"/>
    <n v="38.99"/>
    <s v="delivered"/>
    <x v="429"/>
    <s v="Nomfundo Sibongile"/>
    <x v="1"/>
    <s v="ZA"/>
    <s v="ZAR"/>
    <s v="Mobile App"/>
    <n v="2.6487771739130435"/>
    <n v="10.595108695652174"/>
    <n v="1"/>
  </r>
  <r>
    <s v="01-2200567417"/>
    <s v="Balty Tuck Shop"/>
    <s v="Supermarket"/>
    <s v="Unilever SA"/>
    <s v="Sunlight Laundry Detergent  "/>
    <s v="Home Care"/>
    <s v="Fabric Clean"/>
    <s v="Sunlight 2 in 1 Spring Sensations Handwashing Powder 300gr"/>
    <n v="1"/>
    <n v="47.47"/>
    <s v="delivered"/>
    <x v="430"/>
    <s v="Nomfundo Sibongile"/>
    <x v="1"/>
    <s v="ZA"/>
    <s v="ZAR"/>
    <s v="Mobile App"/>
    <n v="3.2248641304347823"/>
    <n v="3.2248641304347823"/>
    <n v="3"/>
  </r>
  <r>
    <s v="01-2200567417"/>
    <s v="Balty Tuck Shop"/>
    <s v="Supermarket"/>
    <s v="Unilever SA"/>
    <s v="Surf Detergent  "/>
    <s v="Home Care"/>
    <s v="Fabric Clean"/>
    <s v="Surf Regular Hand Washing Powder 300gr"/>
    <n v="1"/>
    <n v="47.4"/>
    <s v="delivered"/>
    <x v="430"/>
    <s v="Nomfundo Sibongile"/>
    <x v="1"/>
    <s v="ZA"/>
    <s v="ZAR"/>
    <s v="Mobile App"/>
    <n v="3.2201086956521738"/>
    <n v="3.2201086956521738"/>
    <n v="3"/>
  </r>
  <r>
    <s v="01-2200567417"/>
    <s v="Balty Tuck Shop"/>
    <s v="Supermarket"/>
    <s v="Unilever SA"/>
    <s v="OMO  "/>
    <s v="Home Care"/>
    <s v="Fabric Clean"/>
    <s v="OMO Regular Power of Ten Hands Hand Washing Powder Laundry 300gr"/>
    <n v="1"/>
    <n v="51.2"/>
    <s v="delivered"/>
    <x v="430"/>
    <s v="Nomfundo Sibongile"/>
    <x v="1"/>
    <s v="ZA"/>
    <s v="ZAR"/>
    <s v="Mobile App"/>
    <n v="3.4782608695652173"/>
    <n v="3.4782608695652173"/>
    <n v="3"/>
  </r>
  <r>
    <s v="01-2200567424"/>
    <s v="Solly'S Tuckshop"/>
    <s v="Kiosk"/>
    <s v="Unilever SA"/>
    <s v="Sunlight Laundry Detergent  "/>
    <s v="Home Care"/>
    <s v="Fabric Clean"/>
    <s v="Sunlight 2 in 1 Spring Sensations Handwashing Powder 1kg"/>
    <n v="3"/>
    <n v="23.99"/>
    <s v="delivered"/>
    <x v="431"/>
    <s v="Nomfundo Sibongile"/>
    <x v="1"/>
    <s v="ZA"/>
    <s v="ZAR"/>
    <s v="Mobile App"/>
    <n v="1.6297554347826084"/>
    <n v="4.8892663043478253"/>
    <n v="2"/>
  </r>
  <r>
    <s v="01-2200567424"/>
    <s v="Solly'S Tuckshop"/>
    <s v="Kiosk"/>
    <s v="Unilever SA"/>
    <s v="Knorr Soups  "/>
    <s v="Food"/>
    <s v="Spices"/>
    <s v="Knorr Brown Onion Soup 50gr x 6 x 10"/>
    <n v="1"/>
    <n v="38.18"/>
    <s v="delivered"/>
    <x v="431"/>
    <s v="Nomfundo Sibongile"/>
    <x v="1"/>
    <s v="ZA"/>
    <s v="ZAR"/>
    <s v="Mobile App"/>
    <n v="2.59375"/>
    <n v="2.59375"/>
    <n v="2"/>
  </r>
  <r>
    <s v="01-2200567424"/>
    <s v="Solly'S Tuckshop"/>
    <s v="Kiosk"/>
    <s v="Unilever SA"/>
    <s v="OMO  "/>
    <s v="Home Care"/>
    <s v="Fabric Clean"/>
    <s v="OMO Regular Power of Ten Hands Hand Washing Powder Laundry 300gr"/>
    <n v="1"/>
    <n v="51.2"/>
    <s v="delivered"/>
    <x v="431"/>
    <s v="Nomfundo Sibongile"/>
    <x v="1"/>
    <s v="ZA"/>
    <s v="ZAR"/>
    <s v="Mobile App"/>
    <n v="3.4782608695652173"/>
    <n v="3.4782608695652173"/>
    <n v="2"/>
  </r>
  <r>
    <s v="01-2200567424"/>
    <s v="Solly'S Tuckshop"/>
    <s v="Kiosk"/>
    <s v="Unilever SA"/>
    <s v="OMO  "/>
    <s v="Home Care"/>
    <s v="Fabric Clean"/>
    <s v="OMO Regular Power of Ten Hands Hand Washing Powder Laundry 1kg"/>
    <n v="3"/>
    <n v="27.46"/>
    <s v="delivered"/>
    <x v="431"/>
    <s v="Nomfundo Sibongile"/>
    <x v="1"/>
    <s v="ZA"/>
    <s v="ZAR"/>
    <s v="Mobile App"/>
    <n v="1.8654891304347825"/>
    <n v="5.5964673913043477"/>
    <n v="2"/>
  </r>
  <r>
    <s v="01-2200567424"/>
    <s v="Solly'S Tuckshop"/>
    <s v="Kiosk"/>
    <s v="Unilever SA"/>
    <s v="Surf Detergent  "/>
    <s v="Home Care"/>
    <s v="Fabric Clean"/>
    <s v="Surf Regular Hand Washing Powder 2kg"/>
    <n v="2"/>
    <n v="31.5"/>
    <s v="delivered"/>
    <x v="431"/>
    <s v="Nomfundo Sibongile"/>
    <x v="1"/>
    <s v="ZA"/>
    <s v="ZAR"/>
    <s v="Mobile App"/>
    <n v="2.1399456521739131"/>
    <n v="4.2798913043478262"/>
    <n v="2"/>
  </r>
  <r>
    <s v="01-2200567427"/>
    <s v="One Place Tuck Shop"/>
    <s v="Supermarket"/>
    <s v="Unilever SA"/>
    <s v="Robertsons Rajah Spices  "/>
    <s v="Food"/>
    <s v="Spices"/>
    <s v="Robertsons Rajah Mild &amp; Spicy Curry Powder 7gr"/>
    <n v="1"/>
    <n v="60.26"/>
    <s v="delivered"/>
    <x v="432"/>
    <s v="Kagiso Katlego"/>
    <x v="1"/>
    <s v="ZA"/>
    <s v="ZAR"/>
    <s v="Mobile App"/>
    <n v="4.09375"/>
    <n v="4.09375"/>
    <n v="3"/>
  </r>
  <r>
    <s v="01-2200567427"/>
    <s v="One Place Tuck Shop"/>
    <s v="Supermarket"/>
    <s v="Unilever SA"/>
    <s v="Robertsons Spices  "/>
    <s v="Food"/>
    <s v="Spices"/>
    <s v="Robertsons Peri-Peri Spice Envelope 7gr"/>
    <n v="1"/>
    <n v="60.26"/>
    <s v="delivered"/>
    <x v="432"/>
    <s v="Kagiso Katlego"/>
    <x v="1"/>
    <s v="ZA"/>
    <s v="ZAR"/>
    <s v="Mobile App"/>
    <n v="4.09375"/>
    <n v="4.09375"/>
    <n v="3"/>
  </r>
  <r>
    <s v="01-2200567427"/>
    <s v="One Place Tuck Shop"/>
    <s v="Supermarket"/>
    <s v="Unilever SA"/>
    <s v="Domestos Toilet Cleaner  "/>
    <s v="Home Care"/>
    <s v="Household Clean"/>
    <s v="Domestos Liquid Lavender 6x500ml"/>
    <n v="1"/>
    <n v="83.97"/>
    <s v="delivered"/>
    <x v="432"/>
    <s v="Kagiso Katlego"/>
    <x v="1"/>
    <s v="ZA"/>
    <s v="ZAR"/>
    <s v="Mobile App"/>
    <n v="5.7044836956521738"/>
    <n v="5.7044836956521738"/>
    <n v="3"/>
  </r>
  <r>
    <s v="01-2200567427"/>
    <s v="One Place Tuck Shop"/>
    <s v="Supermarket"/>
    <s v="Unilever SA"/>
    <s v="Knorr Soups  "/>
    <s v="Food"/>
    <s v="Spices"/>
    <s v="Knorr Brown Onion Soup 50gr x 6 x 10"/>
    <n v="1"/>
    <n v="38.18"/>
    <s v="delivered"/>
    <x v="432"/>
    <s v="Kagiso Katlego"/>
    <x v="1"/>
    <s v="ZA"/>
    <s v="ZAR"/>
    <s v="Mobile App"/>
    <n v="2.59375"/>
    <n v="2.59375"/>
    <n v="3"/>
  </r>
  <r>
    <s v="01-2200567427"/>
    <s v="One Place Tuck Shop"/>
    <s v="Supermarket"/>
    <s v="Unilever SA"/>
    <s v="Glen Tea  "/>
    <s v="Breakfast &amp; Snacks "/>
    <s v="Coffee / Tea"/>
    <s v="Glen Tagless Teabags 12x26s"/>
    <n v="1"/>
    <n v="84.04"/>
    <s v="delivered"/>
    <x v="432"/>
    <s v="Kagiso Katlego"/>
    <x v="1"/>
    <s v="ZA"/>
    <s v="ZAR"/>
    <s v="Mobile App"/>
    <n v="5.7092391304347831"/>
    <n v="5.7092391304347831"/>
    <n v="3"/>
  </r>
  <r>
    <s v="01-2200567429"/>
    <s v="Machipisane Tuck Shop2"/>
    <s v="Kiosk"/>
    <s v="Unilever SA"/>
    <s v="Sunlight Laundry Detergent  "/>
    <s v="Home Care"/>
    <s v="Fabric Clean"/>
    <s v="Sunlight 2 in 1 Spring Sensations Handwashing Powder 1kg"/>
    <n v="3"/>
    <n v="23.99"/>
    <s v="delivered"/>
    <x v="433"/>
    <s v="Nomfundo Sibongile"/>
    <x v="1"/>
    <s v="ZA"/>
    <s v="ZAR"/>
    <s v="Mobile App"/>
    <n v="1.6297554347826084"/>
    <n v="4.8892663043478253"/>
    <n v="2"/>
  </r>
  <r>
    <s v="01-2200567429"/>
    <s v="Machipisane Tuck Shop2"/>
    <s v="Kiosk"/>
    <s v="Unilever SA"/>
    <s v="Lifebuoy Bath Soap  "/>
    <s v="Personal Care"/>
    <s v="Toileteries"/>
    <s v="Lifebuoy Germ Protection Lemon Fresh Soap Bar 175gr"/>
    <n v="1"/>
    <n v="50.23"/>
    <s v="delivered"/>
    <x v="433"/>
    <s v="Nomfundo Sibongile"/>
    <x v="1"/>
    <s v="ZA"/>
    <s v="ZAR"/>
    <s v="Mobile App"/>
    <n v="3.4123641304347823"/>
    <n v="3.4123641304347823"/>
    <n v="2"/>
  </r>
  <r>
    <s v="01-2200567432"/>
    <s v="Sekab Store'S"/>
    <s v="Kiosk"/>
    <s v="Arla Foods"/>
    <s v="Dano Cool Cow"/>
    <s v="Breakfast &amp; Snacks "/>
    <s v="Milk"/>
    <s v="Dano Cool Cow Refill 350g x 12"/>
    <n v="1"/>
    <n v="9900"/>
    <s v="delivered"/>
    <x v="434"/>
    <s v="Bukola Omoh"/>
    <x v="0"/>
    <s v="NG"/>
    <s v="NGN"/>
    <s v="Telesales"/>
    <n v="24.626865671641792"/>
    <n v="24.626865671641792"/>
    <n v="1.4715277777795563"/>
  </r>
  <r>
    <s v="01-2200567436"/>
    <s v="Ouma Tuck Shop"/>
    <s v="Supermarket"/>
    <s v="Unilever SA"/>
    <s v="Knorr Soups  "/>
    <s v="Food"/>
    <s v="Spices"/>
    <s v="Knorr Brown Onion Soup 50gr x 6 x 10"/>
    <n v="2"/>
    <n v="38.18"/>
    <s v="delivered"/>
    <x v="435"/>
    <s v="Nomfundo Sibongile"/>
    <x v="1"/>
    <s v="ZA"/>
    <s v="ZAR"/>
    <s v="Mobile App"/>
    <n v="2.59375"/>
    <n v="5.1875"/>
    <n v="3"/>
  </r>
  <r>
    <s v="01-2200567436"/>
    <s v="Ouma Tuck Shop"/>
    <s v="Supermarket"/>
    <s v="Unilever SA"/>
    <s v="Joko Tea  "/>
    <s v="Breakfast &amp; Snacks "/>
    <s v="Coffee / Tea"/>
    <s v="Joko  Regular Tagless Tea Bags 10ea"/>
    <n v="1"/>
    <n v="99.82"/>
    <s v="delivered"/>
    <x v="435"/>
    <s v="Nomfundo Sibongile"/>
    <x v="1"/>
    <s v="ZA"/>
    <s v="ZAR"/>
    <s v="Mobile App"/>
    <n v="6.7812499999999991"/>
    <n v="6.7812499999999991"/>
    <n v="3"/>
  </r>
  <r>
    <s v="01-2200567437"/>
    <s v="Tsunami General Dealer"/>
    <s v="Kiosk"/>
    <s v="Unilever SA"/>
    <s v="Even &amp; Lovely  "/>
    <s v="Personal Care"/>
    <s v="Toileteries"/>
    <s v="Even &amp; Lovely Even Tone Day Cream 25ml"/>
    <n v="1"/>
    <n v="48.58"/>
    <s v="delivered"/>
    <x v="436"/>
    <s v="Kagiso Katlego"/>
    <x v="1"/>
    <s v="ZA"/>
    <s v="ZAR"/>
    <s v="Mobile App"/>
    <n v="3.3002717391304346"/>
    <n v="3.3002717391304346"/>
    <n v="3"/>
  </r>
  <r>
    <s v="01-2200567437"/>
    <s v="Tsunami General Dealer"/>
    <s v="Kiosk"/>
    <s v="Unilever SA"/>
    <s v="Knorr Soups  "/>
    <s v="Food"/>
    <s v="Spices"/>
    <s v="Knorr Chakalaka Soup 10x50g"/>
    <n v="1"/>
    <n v="38.18"/>
    <s v="delivered"/>
    <x v="436"/>
    <s v="Kagiso Katlego"/>
    <x v="1"/>
    <s v="ZA"/>
    <s v="ZAR"/>
    <s v="Mobile App"/>
    <n v="2.59375"/>
    <n v="2.59375"/>
    <n v="3"/>
  </r>
  <r>
    <s v="01-2200567437"/>
    <s v="Tsunami General Dealer"/>
    <s v="Kiosk"/>
    <s v="Unilever SA"/>
    <s v="Knorr Soups  "/>
    <s v="Food"/>
    <s v="Spices"/>
    <s v="Knorr Oxtail &amp; Vegetable Soup 50gr"/>
    <n v="1"/>
    <n v="38.18"/>
    <s v="delivered"/>
    <x v="436"/>
    <s v="Kagiso Katlego"/>
    <x v="1"/>
    <s v="ZA"/>
    <s v="ZAR"/>
    <s v="Mobile App"/>
    <n v="2.59375"/>
    <n v="2.59375"/>
    <n v="3"/>
  </r>
  <r>
    <s v="01-2200567439"/>
    <s v="Kumani Tuck Shop"/>
    <s v="Convenience Store"/>
    <s v="Unilever SA"/>
    <s v="Surf Detergent  "/>
    <s v="Home Care"/>
    <s v="Fabric Clean"/>
    <s v="Surf Regular Hand Washing Powder Flexi 1.5kg"/>
    <n v="12"/>
    <n v="21.86"/>
    <s v="delivered"/>
    <x v="437"/>
    <s v="Kagiso Katlego"/>
    <x v="1"/>
    <s v="ZA"/>
    <s v="ZAR"/>
    <s v="Mobile App"/>
    <n v="1.4850543478260869"/>
    <n v="17.820652173913043"/>
    <n v="1"/>
  </r>
  <r>
    <s v="01-2200567438"/>
    <s v="Discount Supermarket"/>
    <s v="Convenience Store"/>
    <s v="Unilever SA"/>
    <s v="Handy Andy Cleaning Cream  "/>
    <s v="Home Care"/>
    <s v="Household Clean"/>
    <s v="Handy Andy  Ammonia Cleaning Cream 500ml"/>
    <n v="1"/>
    <n v="67.33"/>
    <s v="delivered"/>
    <x v="438"/>
    <s v="Nomfundo Sibongile"/>
    <x v="1"/>
    <s v="ZA"/>
    <s v="ZAR"/>
    <s v="Mobile App"/>
    <n v="4.5740489130434776"/>
    <n v="4.5740489130434776"/>
    <n v="2"/>
  </r>
  <r>
    <s v="01-2200567438"/>
    <s v="Discount Supermarket"/>
    <s v="Convenience Store"/>
    <s v="Unilever SA"/>
    <s v="Dawn Body Cream and Lotion  "/>
    <s v="Personal Care"/>
    <s v="Toileteries"/>
    <s v="Dawn Lotion Protea Special Musk 6x200ml"/>
    <n v="1"/>
    <n v="56.86"/>
    <s v="delivered"/>
    <x v="438"/>
    <s v="Nomfundo Sibongile"/>
    <x v="1"/>
    <s v="ZA"/>
    <s v="ZAR"/>
    <s v="Mobile App"/>
    <n v="3.8627717391304346"/>
    <n v="3.8627717391304346"/>
    <n v="2"/>
  </r>
  <r>
    <s v="01-2200567440"/>
    <s v="House 1"/>
    <s v="Kiosk"/>
    <s v="Flour Mills of Nigeria"/>
    <s v="Golden Penny Spaghetti"/>
    <s v="Food"/>
    <s v="Processed Food"/>
    <s v="Golden Penny Spaghetti 500g x 20"/>
    <n v="1"/>
    <n v="5000"/>
    <s v="delivered"/>
    <x v="439"/>
    <s v="Funmilayo Isaac Agoi"/>
    <x v="0"/>
    <s v="NG"/>
    <s v="NGN"/>
    <s v="Mobile App"/>
    <n v="12.437810945273633"/>
    <n v="12.437810945273633"/>
    <n v="1.2444444444408873"/>
  </r>
  <r>
    <s v="01-2200567441"/>
    <s v="Family Supermarket"/>
    <s v="Convenience Store"/>
    <s v="Unilever SA"/>
    <s v="Knorr Soups  "/>
    <s v="Food"/>
    <s v="Spices"/>
    <s v="Knorr Minestrone Soup 50gr"/>
    <n v="2"/>
    <n v="38.18"/>
    <s v="delivered"/>
    <x v="440"/>
    <s v="Ismael Ishmael"/>
    <x v="1"/>
    <s v="ZA"/>
    <s v="ZAR"/>
    <s v="Mobile App"/>
    <n v="2.59375"/>
    <n v="5.1875"/>
    <n v="2"/>
  </r>
  <r>
    <s v="01-2200567441"/>
    <s v="Family Supermarket"/>
    <s v="Convenience Store"/>
    <s v="Unilever SA"/>
    <s v="OMO  "/>
    <s v="Home Care"/>
    <s v="Fabric Clean"/>
    <s v="OMO Regular Power of Ten Hands Hand Washing Powder Laundry 300gr"/>
    <n v="1"/>
    <n v="51.2"/>
    <s v="delivered"/>
    <x v="440"/>
    <s v="Ismael Ishmael"/>
    <x v="1"/>
    <s v="ZA"/>
    <s v="ZAR"/>
    <s v="Mobile App"/>
    <n v="3.4782608695652173"/>
    <n v="3.4782608695652173"/>
    <n v="2"/>
  </r>
  <r>
    <s v="01-2200567443"/>
    <s v="Abdullahi Stores"/>
    <s v="Convenience Store"/>
    <s v="Arla Foods"/>
    <s v="Dano Cool Cow"/>
    <s v="Breakfast &amp; Snacks "/>
    <s v="Milk"/>
    <s v="Dano Cool Cow Refill 350g x 12"/>
    <n v="1"/>
    <n v="9900"/>
    <s v="delivered"/>
    <x v="441"/>
    <s v="Ibrahim Bello"/>
    <x v="2"/>
    <s v="NG"/>
    <s v="NGN"/>
    <s v="Telesales"/>
    <n v="24.626865671641792"/>
    <n v="24.626865671641792"/>
    <n v="1.4305555555547471"/>
  </r>
  <r>
    <s v="01-2200567448"/>
    <s v="African Tuck Shop2"/>
    <s v="Supermarket"/>
    <s v="Unilever SA"/>
    <s v="OMO  "/>
    <s v="Home Care"/>
    <s v="Fabric Clean"/>
    <s v="OMO Regular Power of Ten Hands Hand Washing Powder Laundry 300gr"/>
    <n v="1"/>
    <n v="51.2"/>
    <s v="delivered"/>
    <x v="442"/>
    <s v="Kagiso Katlego"/>
    <x v="1"/>
    <s v="ZA"/>
    <s v="ZAR"/>
    <s v="Mobile App"/>
    <n v="3.4782608695652173"/>
    <n v="3.4782608695652173"/>
    <n v="3"/>
  </r>
  <r>
    <s v="01-2200567448"/>
    <s v="African Tuck Shop2"/>
    <s v="Supermarket"/>
    <s v="Unilever SA"/>
    <s v="Sunlight Dishwashing Liquid  "/>
    <s v="Home Care"/>
    <s v="Household Clean"/>
    <s v="Sunlight Lemon 100 Dishwashing Liquid 400ml"/>
    <n v="1"/>
    <n v="83.63"/>
    <s v="delivered"/>
    <x v="442"/>
    <s v="Kagiso Katlego"/>
    <x v="1"/>
    <s v="ZA"/>
    <s v="ZAR"/>
    <s v="Mobile App"/>
    <n v="5.6813858695652169"/>
    <n v="5.6813858695652169"/>
    <n v="3"/>
  </r>
  <r>
    <s v="01-2200567448"/>
    <s v="African Tuck Shop2"/>
    <s v="Supermarket"/>
    <s v="Unilever SA"/>
    <s v="Lux  "/>
    <s v="Personal Care"/>
    <s v="Toileteries"/>
    <s v="Lux Soft Caress Beauty Soap 175gr"/>
    <n v="1"/>
    <n v="50.78"/>
    <s v="delivered"/>
    <x v="442"/>
    <s v="Kagiso Katlego"/>
    <x v="1"/>
    <s v="ZA"/>
    <s v="ZAR"/>
    <s v="Mobile App"/>
    <n v="3.449728260869565"/>
    <n v="3.449728260869565"/>
    <n v="3"/>
  </r>
  <r>
    <s v="01-2200567448"/>
    <s v="African Tuck Shop2"/>
    <s v="Supermarket"/>
    <s v="Unilever SA"/>
    <s v="Joko Tea  "/>
    <s v="Breakfast &amp; Snacks "/>
    <s v="Coffee / Tea"/>
    <s v="Joko  Regular Tagless Tea Bags 10ea"/>
    <n v="1"/>
    <n v="99.82"/>
    <s v="delivered"/>
    <x v="442"/>
    <s v="Kagiso Katlego"/>
    <x v="1"/>
    <s v="ZA"/>
    <s v="ZAR"/>
    <s v="Mobile App"/>
    <n v="6.7812499999999991"/>
    <n v="6.7812499999999991"/>
    <n v="3"/>
  </r>
  <r>
    <s v="01-2200567448"/>
    <s v="African Tuck Shop2"/>
    <s v="Supermarket"/>
    <s v="Unilever SA"/>
    <s v="Shield Deodorant  "/>
    <s v="Personal Care"/>
    <s v="Toileteries"/>
    <s v="Shield Men Dry Original Antiperspirant Roll On 6x50ml"/>
    <n v="1"/>
    <n v="86.87"/>
    <s v="delivered"/>
    <x v="442"/>
    <s v="Kagiso Katlego"/>
    <x v="1"/>
    <s v="ZA"/>
    <s v="ZAR"/>
    <s v="Mobile App"/>
    <n v="5.9014945652173916"/>
    <n v="5.9014945652173916"/>
    <n v="3"/>
  </r>
  <r>
    <s v="01-2200567448"/>
    <s v="African Tuck Shop2"/>
    <s v="Supermarket"/>
    <s v="Unilever SA"/>
    <s v="Knorr Soups  "/>
    <s v="Food"/>
    <s v="Spices"/>
    <s v="Knorr Brown Onion Soup 50gr x 6 x 10"/>
    <n v="2"/>
    <n v="38.18"/>
    <s v="delivered"/>
    <x v="442"/>
    <s v="Kagiso Katlego"/>
    <x v="1"/>
    <s v="ZA"/>
    <s v="ZAR"/>
    <s v="Mobile App"/>
    <n v="2.59375"/>
    <n v="5.1875"/>
    <n v="3"/>
  </r>
  <r>
    <s v="01-2200567448"/>
    <s v="African Tuck Shop2"/>
    <s v="Supermarket"/>
    <s v="Unilever SA"/>
    <s v="Lifebuoy Bath Soap  "/>
    <s v="Personal Care"/>
    <s v="Toileteries"/>
    <s v="Lifebuoy Germ Protection Lemon Fresh Soap Bar 175gr"/>
    <n v="1"/>
    <n v="50.23"/>
    <s v="delivered"/>
    <x v="442"/>
    <s v="Kagiso Katlego"/>
    <x v="1"/>
    <s v="ZA"/>
    <s v="ZAR"/>
    <s v="Mobile App"/>
    <n v="3.4123641304347823"/>
    <n v="3.4123641304347823"/>
    <n v="3"/>
  </r>
  <r>
    <s v="01-2200567448"/>
    <s v="African Tuck Shop2"/>
    <s v="Supermarket"/>
    <s v="Unilever SA"/>
    <s v="OMO  "/>
    <s v="Home Care"/>
    <s v="Fabric Clean"/>
    <s v="OMO Regular Power of Ten Hands Hand Washing Powder Laundry 1kg"/>
    <n v="3"/>
    <n v="27.46"/>
    <s v="delivered"/>
    <x v="442"/>
    <s v="Kagiso Katlego"/>
    <x v="1"/>
    <s v="ZA"/>
    <s v="ZAR"/>
    <s v="Mobile App"/>
    <n v="1.8654891304347825"/>
    <n v="5.5964673913043477"/>
    <n v="3"/>
  </r>
  <r>
    <s v="01-2200567455"/>
    <s v="Banga Tuck Shop"/>
    <s v="Convenience Store"/>
    <s v="Unilever SA"/>
    <s v="Knorr Soups  "/>
    <s v="Food"/>
    <s v="Spices"/>
    <s v="Knorr Oxtail &amp; Vegetable Soup 50gr"/>
    <n v="2"/>
    <n v="38.18"/>
    <s v="delivered"/>
    <x v="443"/>
    <s v="Kagiso Katlego"/>
    <x v="1"/>
    <s v="ZA"/>
    <s v="ZAR"/>
    <s v="Telesales"/>
    <n v="2.59375"/>
    <n v="5.1875"/>
    <n v="3"/>
  </r>
  <r>
    <s v="01-2200567455"/>
    <s v="Banga Tuck Shop"/>
    <s v="Convenience Store"/>
    <s v="Unilever SA"/>
    <s v="Dawn Body Cream and Lotion  "/>
    <s v="Personal Care"/>
    <s v="Toileteries"/>
    <s v="Dawn Cocoa Butter &amp; Coconut Oil Nourishing Body Lotion 400ml"/>
    <n v="1"/>
    <n v="89.77"/>
    <s v="delivered"/>
    <x v="443"/>
    <s v="Kagiso Katlego"/>
    <x v="1"/>
    <s v="ZA"/>
    <s v="ZAR"/>
    <s v="Telesales"/>
    <n v="6.0985054347826084"/>
    <n v="6.0985054347826084"/>
    <n v="3"/>
  </r>
  <r>
    <s v="01-2200567457"/>
    <s v="Hosana Tuck Shop"/>
    <s v="Supermarket"/>
    <s v="Unilever SA"/>
    <s v="Vaseline Petroleum Jelly  "/>
    <s v="Personal Care"/>
    <s v="Toileteries"/>
    <s v="Vaseline Blue Seal Original Petroleum Jelly 50ml"/>
    <n v="1"/>
    <n v="91.22"/>
    <s v="delivered"/>
    <x v="444"/>
    <s v="Kagiso Katlego"/>
    <x v="1"/>
    <s v="ZA"/>
    <s v="ZAR"/>
    <s v="Mobile App"/>
    <n v="6.1970108695652169"/>
    <n v="6.1970108695652169"/>
    <n v="3"/>
  </r>
  <r>
    <s v="01-2200567457"/>
    <s v="Hosana Tuck Shop"/>
    <s v="Supermarket"/>
    <s v="Unilever SA"/>
    <s v="Knorr Soups  "/>
    <s v="Food"/>
    <s v="Spices"/>
    <s v="Knorr Cream Of Mushroom Soup 50gr"/>
    <n v="1"/>
    <n v="38.18"/>
    <s v="delivered"/>
    <x v="444"/>
    <s v="Kagiso Katlego"/>
    <x v="1"/>
    <s v="ZA"/>
    <s v="ZAR"/>
    <s v="Mobile App"/>
    <n v="2.59375"/>
    <n v="2.59375"/>
    <n v="3"/>
  </r>
  <r>
    <s v="01-2200567457"/>
    <s v="Hosana Tuck Shop"/>
    <s v="Supermarket"/>
    <s v="Unilever SA"/>
    <s v="OMO  "/>
    <s v="Home Care"/>
    <s v="Fabric Clean"/>
    <s v="OMO Regular Power of Ten Hands Hand Washing Powder Laundry 300gr"/>
    <n v="1"/>
    <n v="51.2"/>
    <s v="delivered"/>
    <x v="444"/>
    <s v="Kagiso Katlego"/>
    <x v="1"/>
    <s v="ZA"/>
    <s v="ZAR"/>
    <s v="Mobile App"/>
    <n v="3.4782608695652173"/>
    <n v="3.4782608695652173"/>
    <n v="3"/>
  </r>
  <r>
    <s v="01-2200567459"/>
    <s v="Msawawa General Dealer"/>
    <s v="Convenience Store"/>
    <s v="Unilever SA"/>
    <s v="OMO  "/>
    <s v="Home Care"/>
    <s v="Fabric Clean"/>
    <s v="OMO Regular Power of Ten Hands Hand Washing Powder Laundry 1kg"/>
    <n v="3"/>
    <n v="27.46"/>
    <s v="delivered"/>
    <x v="406"/>
    <s v="Ismael Ishmael"/>
    <x v="1"/>
    <s v="ZA"/>
    <s v="ZAR"/>
    <s v="Mobile App"/>
    <n v="1.8654891304347825"/>
    <n v="5.5964673913043477"/>
    <n v="2"/>
  </r>
  <r>
    <s v="01-2200567459"/>
    <s v="Msawawa General Dealer"/>
    <s v="Convenience Store"/>
    <s v="Unilever SA"/>
    <s v="Robertsons Rajah Spices  "/>
    <s v="Food"/>
    <s v="Spices"/>
    <s v="Robertsons Rajah Mild &amp; Spicy Curry Powder 7gr"/>
    <n v="1"/>
    <n v="60.26"/>
    <s v="delivered"/>
    <x v="406"/>
    <s v="Ismael Ishmael"/>
    <x v="1"/>
    <s v="ZA"/>
    <s v="ZAR"/>
    <s v="Mobile App"/>
    <n v="4.09375"/>
    <n v="4.09375"/>
    <n v="2"/>
  </r>
  <r>
    <s v="01-2200567459"/>
    <s v="Msawawa General Dealer"/>
    <s v="Convenience Store"/>
    <s v="Unilever SA"/>
    <s v="Surf Detergent  "/>
    <s v="Home Care"/>
    <s v="Fabric Clean"/>
    <s v="Surf Regular Hand Washing Powder 600gr"/>
    <n v="1"/>
    <n v="86.87"/>
    <s v="delivered"/>
    <x v="406"/>
    <s v="Ismael Ishmael"/>
    <x v="1"/>
    <s v="ZA"/>
    <s v="ZAR"/>
    <s v="Mobile App"/>
    <n v="5.9014945652173916"/>
    <n v="5.9014945652173916"/>
    <n v="2"/>
  </r>
  <r>
    <s v="01-2200567459"/>
    <s v="Msawawa General Dealer"/>
    <s v="Convenience Store"/>
    <s v="Unilever SA"/>
    <s v="OMO  "/>
    <s v="Home Care"/>
    <s v="Fabric Clean"/>
    <s v="OMO Regular Power of Ten Hands Hand Washing Powder Laundry 300gr"/>
    <n v="2"/>
    <n v="51.2"/>
    <s v="delivered"/>
    <x v="406"/>
    <s v="Ismael Ishmael"/>
    <x v="1"/>
    <s v="ZA"/>
    <s v="ZAR"/>
    <s v="Mobile App"/>
    <n v="3.4782608695652173"/>
    <n v="6.9565217391304346"/>
    <n v="2"/>
  </r>
  <r>
    <s v="01-2200567459"/>
    <s v="Msawawa General Dealer"/>
    <s v="Convenience Store"/>
    <s v="Unilever SA"/>
    <s v="Sunlight Dishwashing Liquid  "/>
    <s v="Home Care"/>
    <s v="Household Clean"/>
    <s v="Sunlight Lemon Dishwashing Liquid 750ml x 5"/>
    <n v="1"/>
    <n v="119.95"/>
    <s v="delivered"/>
    <x v="406"/>
    <s v="Ismael Ishmael"/>
    <x v="1"/>
    <s v="ZA"/>
    <s v="ZAR"/>
    <s v="Mobile App"/>
    <n v="8.148777173913043"/>
    <n v="8.148777173913043"/>
    <n v="2"/>
  </r>
  <r>
    <s v="01-2200567461"/>
    <s v="African Tuck Shop"/>
    <s v="Convenience Store"/>
    <s v="Unilever SA"/>
    <s v="OMO  "/>
    <s v="Home Care"/>
    <s v="Fabric Clean"/>
    <s v="OMO Regular Power of Ten Hands Hand Washing Powder Laundry 300gr"/>
    <n v="1"/>
    <n v="51.2"/>
    <s v="delivered"/>
    <x v="445"/>
    <s v="Nomfundo Sibongile"/>
    <x v="1"/>
    <s v="ZA"/>
    <s v="ZAR"/>
    <s v="Mobile App"/>
    <n v="3.4782608695652173"/>
    <n v="3.4782608695652173"/>
    <n v="1"/>
  </r>
  <r>
    <s v="01-2200567461"/>
    <s v="African Tuck Shop"/>
    <s v="Convenience Store"/>
    <s v="Unilever SA"/>
    <s v="Surf Detergent  "/>
    <s v="Home Care"/>
    <s v="Fabric Clean"/>
    <s v="Surf Regular Hand Washing Powder 300gr"/>
    <n v="3"/>
    <n v="47.4"/>
    <s v="delivered"/>
    <x v="445"/>
    <s v="Nomfundo Sibongile"/>
    <x v="1"/>
    <s v="ZA"/>
    <s v="ZAR"/>
    <s v="Mobile App"/>
    <n v="3.2201086956521738"/>
    <n v="9.6603260869565215"/>
    <n v="1"/>
  </r>
  <r>
    <s v="01-2200567461"/>
    <s v="African Tuck Shop"/>
    <s v="Convenience Store"/>
    <s v="Unilever SA"/>
    <s v="Dawn Body Cream and Lotion  "/>
    <s v="Personal Care"/>
    <s v="Toileteries"/>
    <s v="Dawn Lotion Protea Coco Butter 6x200ml"/>
    <n v="1"/>
    <n v="56.86"/>
    <s v="delivered"/>
    <x v="445"/>
    <s v="Nomfundo Sibongile"/>
    <x v="1"/>
    <s v="ZA"/>
    <s v="ZAR"/>
    <s v="Mobile App"/>
    <n v="3.8627717391304346"/>
    <n v="3.8627717391304346"/>
    <n v="1"/>
  </r>
  <r>
    <s v="01-2200567463"/>
    <s v="Danone Supermarket"/>
    <s v="Convenience Store"/>
    <s v="Unilever SA"/>
    <s v="Sunlight Laundry Detergent  "/>
    <s v="Home Care"/>
    <s v="Fabric Clean"/>
    <s v="Sunlight Regular Mild &amp; Gentle Laundry Bar 250g x 84"/>
    <n v="3"/>
    <n v="38.159999999999997"/>
    <s v="delivered"/>
    <x v="446"/>
    <s v="Nomfundo Sibongile"/>
    <x v="1"/>
    <s v="ZA"/>
    <s v="ZAR"/>
    <s v="Telesales"/>
    <n v="2.5923913043478257"/>
    <n v="7.7771739130434767"/>
    <n v="2"/>
  </r>
  <r>
    <s v="01-2200567464"/>
    <s v="Stella Stores"/>
    <s v="Supermarket"/>
    <s v="Chi Nigeria Limited"/>
    <s v="Hollandia Evap. Milk"/>
    <s v="Breakfast &amp; Snacks "/>
    <s v="Yoghurt"/>
    <s v="HOLLANDIA EVAP MILK 120g x 24"/>
    <n v="2"/>
    <n v="3200"/>
    <s v="delivered"/>
    <x v="447"/>
    <s v="Muyiwa Sodiya"/>
    <x v="0"/>
    <s v="NG"/>
    <s v="NGN"/>
    <s v="Telesales"/>
    <n v="7.9601990049751246"/>
    <n v="15.920398009950249"/>
    <n v="1.3173611111124046"/>
  </r>
  <r>
    <s v="01-2200567467"/>
    <s v="Misheck Tuck Shop"/>
    <s v="Supermarket"/>
    <s v="Unilever SA"/>
    <s v="Robertsons Rajah Spices  "/>
    <s v="Food"/>
    <s v="Spices"/>
    <s v="Robertsons Rajah Mild &amp; Spicy Curry Powder 7gr"/>
    <n v="1"/>
    <n v="60.26"/>
    <s v="delivered"/>
    <x v="448"/>
    <s v="Kagiso Katlego"/>
    <x v="1"/>
    <s v="ZA"/>
    <s v="ZAR"/>
    <s v="Mobile App"/>
    <n v="4.09375"/>
    <n v="4.09375"/>
    <n v="1"/>
  </r>
  <r>
    <s v="01-2200567467"/>
    <s v="Misheck Tuck Shop"/>
    <s v="Supermarket"/>
    <s v="Unilever SA"/>
    <s v="Joko Tea  "/>
    <s v="Breakfast &amp; Snacks "/>
    <s v="Coffee / Tea"/>
    <s v="Joko  Regular Tagless Tea Bags 10ea"/>
    <n v="1"/>
    <n v="99.82"/>
    <s v="delivered"/>
    <x v="448"/>
    <s v="Kagiso Katlego"/>
    <x v="1"/>
    <s v="ZA"/>
    <s v="ZAR"/>
    <s v="Mobile App"/>
    <n v="6.7812499999999991"/>
    <n v="6.7812499999999991"/>
    <n v="1"/>
  </r>
  <r>
    <s v="01-2200567467"/>
    <s v="Misheck Tuck Shop"/>
    <s v="Supermarket"/>
    <s v="Unilever SA"/>
    <s v="Knorr Soups  "/>
    <s v="Food"/>
    <s v="Spices"/>
    <s v="Knorr Brown Onion Soup 50gr x 6 x 10"/>
    <n v="1"/>
    <n v="38.18"/>
    <s v="delivered"/>
    <x v="448"/>
    <s v="Kagiso Katlego"/>
    <x v="1"/>
    <s v="ZA"/>
    <s v="ZAR"/>
    <s v="Mobile App"/>
    <n v="2.59375"/>
    <n v="2.59375"/>
    <n v="1"/>
  </r>
  <r>
    <s v="01-2200567467"/>
    <s v="Misheck Tuck Shop"/>
    <s v="Supermarket"/>
    <s v="Unilever SA"/>
    <s v="OMO  "/>
    <s v="Home Care"/>
    <s v="Fabric Clean"/>
    <s v="OMO Regular Power of Ten Hands Hand Washing Powder Laundry 1kg"/>
    <n v="1"/>
    <n v="27.46"/>
    <s v="delivered"/>
    <x v="448"/>
    <s v="Kagiso Katlego"/>
    <x v="1"/>
    <s v="ZA"/>
    <s v="ZAR"/>
    <s v="Mobile App"/>
    <n v="1.8654891304347825"/>
    <n v="1.8654891304347825"/>
    <n v="1"/>
  </r>
  <r>
    <s v="01-2200567469"/>
    <s v="One Tuck Shop"/>
    <s v="Convenience Store"/>
    <s v="Unilever SA"/>
    <s v="Sunlight Dishwashing Liquid  "/>
    <s v="Home Care"/>
    <s v="Household Clean"/>
    <s v="Sunlight Lemon 100 Dishwashing Liquid 400ml"/>
    <n v="2"/>
    <n v="83.63"/>
    <s v="delivered"/>
    <x v="449"/>
    <s v="Nomfundo Sibongile"/>
    <x v="1"/>
    <s v="ZA"/>
    <s v="ZAR"/>
    <s v="Mobile App"/>
    <n v="5.6813858695652169"/>
    <n v="11.362771739130434"/>
    <n v="2"/>
  </r>
  <r>
    <s v="01-2200567469"/>
    <s v="One Tuck Shop"/>
    <s v="Convenience Store"/>
    <s v="Unilever SA"/>
    <s v="Robertsons Spices  "/>
    <s v="Food"/>
    <s v="Spices"/>
    <s v="Robertsons Steak &amp; Chops Spice Envelope 7gr"/>
    <n v="1"/>
    <n v="60.26"/>
    <s v="delivered"/>
    <x v="449"/>
    <s v="Nomfundo Sibongile"/>
    <x v="1"/>
    <s v="ZA"/>
    <s v="ZAR"/>
    <s v="Mobile App"/>
    <n v="4.09375"/>
    <n v="4.09375"/>
    <n v="2"/>
  </r>
  <r>
    <s v="01-2200567469"/>
    <s v="One Tuck Shop"/>
    <s v="Convenience Store"/>
    <s v="Unilever SA"/>
    <s v="Knorr Soups  "/>
    <s v="Food"/>
    <s v="Spices"/>
    <s v="Knorr Minestrone Soup 50gr"/>
    <n v="1"/>
    <n v="38.18"/>
    <s v="delivered"/>
    <x v="449"/>
    <s v="Nomfundo Sibongile"/>
    <x v="1"/>
    <s v="ZA"/>
    <s v="ZAR"/>
    <s v="Mobile App"/>
    <n v="2.59375"/>
    <n v="2.59375"/>
    <n v="2"/>
  </r>
  <r>
    <s v="01-2200567471"/>
    <s v="Magna Supermarket"/>
    <s v="Kiosk"/>
    <s v="Unilever SA"/>
    <s v="Robertsons Spices  "/>
    <s v="Food"/>
    <s v="Spices"/>
    <s v="Robertsons Spicy Barbeque Spice Envelope 7gr"/>
    <n v="1"/>
    <n v="60.26"/>
    <s v="delivered"/>
    <x v="450"/>
    <s v="Nomfundo Sibongile"/>
    <x v="1"/>
    <s v="ZA"/>
    <s v="ZAR"/>
    <s v="Mobile App"/>
    <n v="4.09375"/>
    <n v="4.09375"/>
    <n v="3"/>
  </r>
  <r>
    <s v="01-2200567471"/>
    <s v="Magna Supermarket"/>
    <s v="Kiosk"/>
    <s v="Unilever SA"/>
    <s v="Sunlight Bath Soap  "/>
    <s v="Personal Care"/>
    <s v="Toileteries"/>
    <s v="Sunlight Mild Baby Bath Soap 175gr"/>
    <n v="1"/>
    <n v="41.88"/>
    <s v="delivered"/>
    <x v="450"/>
    <s v="Nomfundo Sibongile"/>
    <x v="1"/>
    <s v="ZA"/>
    <s v="ZAR"/>
    <s v="Mobile App"/>
    <n v="2.8451086956521738"/>
    <n v="2.8451086956521738"/>
    <n v="3"/>
  </r>
  <r>
    <s v="01-2200567473"/>
    <s v="Family Shop"/>
    <s v="Supermarket"/>
    <s v="Unilever SA"/>
    <s v="Vaseline Petroleum Jelly  "/>
    <s v="Personal Care"/>
    <s v="Toileteries"/>
    <s v="Vaseline Blue Seal Original Petroleum Jelly 50ml"/>
    <n v="1"/>
    <n v="91.22"/>
    <s v="delivered"/>
    <x v="451"/>
    <s v="Ismael Ishmael"/>
    <x v="1"/>
    <s v="ZA"/>
    <s v="ZAR"/>
    <s v="Mobile App"/>
    <n v="6.1970108695652169"/>
    <n v="6.1970108695652169"/>
    <n v="1"/>
  </r>
  <r>
    <s v="01-2200567473"/>
    <s v="Family Shop"/>
    <s v="Supermarket"/>
    <s v="Unilever SA"/>
    <s v="Knorr Soups  "/>
    <s v="Food"/>
    <s v="Spices"/>
    <s v="Knorr Minestrone Soup 50gr"/>
    <n v="1"/>
    <n v="38.18"/>
    <s v="delivered"/>
    <x v="451"/>
    <s v="Ismael Ishmael"/>
    <x v="1"/>
    <s v="ZA"/>
    <s v="ZAR"/>
    <s v="Mobile App"/>
    <n v="2.59375"/>
    <n v="2.59375"/>
    <n v="1"/>
  </r>
  <r>
    <s v="01-2200567474"/>
    <s v="Sahidur Tuck Shop"/>
    <s v="Supermarket"/>
    <s v="Unilever SA"/>
    <s v="Sunlight Laundry Detergent  "/>
    <s v="Home Care"/>
    <s v="Fabric Clean"/>
    <s v="Sunlight Laundry Bar 6x500g"/>
    <n v="2"/>
    <n v="71.900000000000006"/>
    <s v="delivered"/>
    <x v="452"/>
    <s v="Nomfundo Sibongile"/>
    <x v="1"/>
    <s v="ZA"/>
    <s v="ZAR"/>
    <s v="Telesales"/>
    <n v="4.8845108695652177"/>
    <n v="9.7690217391304355"/>
    <n v="3"/>
  </r>
  <r>
    <s v="01-2200567474"/>
    <s v="Sahidur Tuck Shop"/>
    <s v="Supermarket"/>
    <s v="Unilever SA"/>
    <s v="Robertsons Rajah Spices  "/>
    <s v="Food"/>
    <s v="Spices"/>
    <s v="Robertsons Rajah Mild &amp; Spicy Curry Powder 7gr"/>
    <n v="1"/>
    <n v="60.26"/>
    <s v="delivered"/>
    <x v="452"/>
    <s v="Nomfundo Sibongile"/>
    <x v="1"/>
    <s v="ZA"/>
    <s v="ZAR"/>
    <s v="Telesales"/>
    <n v="4.09375"/>
    <n v="4.09375"/>
    <n v="3"/>
  </r>
  <r>
    <s v="01-2200567474"/>
    <s v="Sahidur Tuck Shop"/>
    <s v="Supermarket"/>
    <s v="Unilever SA"/>
    <s v="Robertsons Spices  "/>
    <s v="Food"/>
    <s v="Spices"/>
    <s v="Robertsons Peri-Peri Spice Envelope 7gr"/>
    <n v="1"/>
    <n v="60.26"/>
    <s v="delivered"/>
    <x v="452"/>
    <s v="Nomfundo Sibongile"/>
    <x v="1"/>
    <s v="ZA"/>
    <s v="ZAR"/>
    <s v="Telesales"/>
    <n v="4.09375"/>
    <n v="4.09375"/>
    <n v="3"/>
  </r>
  <r>
    <s v="01-2200567474"/>
    <s v="Sahidur Tuck Shop"/>
    <s v="Supermarket"/>
    <s v="Unilever SA"/>
    <s v="OMO  "/>
    <s v="Home Care"/>
    <s v="Fabric Clean"/>
    <s v="OMO Regular Power of Ten Hands Hand Washing Powder Laundry 300gr"/>
    <n v="2"/>
    <n v="51.2"/>
    <s v="delivered"/>
    <x v="452"/>
    <s v="Nomfundo Sibongile"/>
    <x v="1"/>
    <s v="ZA"/>
    <s v="ZAR"/>
    <s v="Telesales"/>
    <n v="3.4782608695652173"/>
    <n v="6.9565217391304346"/>
    <n v="3"/>
  </r>
  <r>
    <s v="01-2200567477"/>
    <s v="Zama Zama Tuck Shop"/>
    <s v="Convenience Store"/>
    <s v="Unilever SA"/>
    <s v="Sunlight Laundry Detergent  "/>
    <s v="Home Care"/>
    <s v="Fabric Clean"/>
    <s v="Sunlight 2 in 1 Spring Sensations Handwashing Powder 300gr"/>
    <n v="1"/>
    <n v="47.47"/>
    <s v="delivered"/>
    <x v="453"/>
    <s v="Nomfundo Sibongile"/>
    <x v="1"/>
    <s v="ZA"/>
    <s v="ZAR"/>
    <s v="Mobile App"/>
    <n v="3.2248641304347823"/>
    <n v="3.2248641304347823"/>
    <n v="1"/>
  </r>
  <r>
    <s v="01-2200567477"/>
    <s v="Zama Zama Tuck Shop"/>
    <s v="Convenience Store"/>
    <s v="Unilever SA"/>
    <s v="Knorr Soups  "/>
    <s v="Food"/>
    <s v="Spices"/>
    <s v="Knorr Minestrone Soup 50gr"/>
    <n v="1"/>
    <n v="38.18"/>
    <s v="delivered"/>
    <x v="453"/>
    <s v="Nomfundo Sibongile"/>
    <x v="1"/>
    <s v="ZA"/>
    <s v="ZAR"/>
    <s v="Mobile App"/>
    <n v="2.59375"/>
    <n v="2.59375"/>
    <n v="1"/>
  </r>
  <r>
    <s v="01-2200567477"/>
    <s v="Zama Zama Tuck Shop"/>
    <s v="Convenience Store"/>
    <s v="Unilever SA"/>
    <s v="Surf Detergent  "/>
    <s v="Home Care"/>
    <s v="Fabric Clean"/>
    <s v="Surf Regular Hand Washing Powder 300gr"/>
    <n v="1"/>
    <n v="47.4"/>
    <s v="delivered"/>
    <x v="453"/>
    <s v="Nomfundo Sibongile"/>
    <x v="1"/>
    <s v="ZA"/>
    <s v="ZAR"/>
    <s v="Mobile App"/>
    <n v="3.2201086956521738"/>
    <n v="3.2201086956521738"/>
    <n v="1"/>
  </r>
  <r>
    <s v="01-2200567477"/>
    <s v="Zama Zama Tuck Shop"/>
    <s v="Convenience Store"/>
    <s v="Unilever SA"/>
    <s v="OMO  "/>
    <s v="Home Care"/>
    <s v="Fabric Clean"/>
    <s v="OMO Regular Power of Ten Hands Hand Washing Powder Laundry 300gr"/>
    <n v="1"/>
    <n v="51.2"/>
    <s v="delivered"/>
    <x v="453"/>
    <s v="Nomfundo Sibongile"/>
    <x v="1"/>
    <s v="ZA"/>
    <s v="ZAR"/>
    <s v="Mobile App"/>
    <n v="3.4782608695652173"/>
    <n v="3.4782608695652173"/>
    <n v="1"/>
  </r>
  <r>
    <s v="01-2200567477"/>
    <s v="Zama Zama Tuck Shop"/>
    <s v="Convenience Store"/>
    <s v="Unilever SA"/>
    <s v="OMO  "/>
    <s v="Home Care"/>
    <s v="Fabric Clean"/>
    <s v="OMO Regular Power of Ten Hands Hand Washing Powder Laundry 600gr"/>
    <n v="2"/>
    <n v="95.98"/>
    <s v="delivered"/>
    <x v="453"/>
    <s v="Nomfundo Sibongile"/>
    <x v="1"/>
    <s v="ZA"/>
    <s v="ZAR"/>
    <s v="Mobile App"/>
    <n v="6.5203804347826084"/>
    <n v="13.040760869565217"/>
    <n v="1"/>
  </r>
  <r>
    <s v="01-2200567483"/>
    <s v="Thomas Tuck Shop"/>
    <s v="Supermarket"/>
    <s v="Unilever SA"/>
    <s v="Robertsons Spices  "/>
    <s v="Food"/>
    <s v="Spices"/>
    <s v="Robertsons Steak &amp; Chops Spice Envelope 7gr"/>
    <n v="1"/>
    <n v="60.26"/>
    <s v="delivered"/>
    <x v="454"/>
    <s v="Kagiso Katlego"/>
    <x v="1"/>
    <s v="ZA"/>
    <s v="ZAR"/>
    <s v="Mobile App"/>
    <n v="4.09375"/>
    <n v="4.09375"/>
    <n v="2"/>
  </r>
  <r>
    <s v="01-2200567483"/>
    <s v="Thomas Tuck Shop"/>
    <s v="Supermarket"/>
    <s v="Unilever SA"/>
    <s v="Robertsons Spices  "/>
    <s v="Food"/>
    <s v="Spices"/>
    <s v="Robertsons Spicy Barbeque Spice Envelope 7gr"/>
    <n v="1"/>
    <n v="60.26"/>
    <s v="delivered"/>
    <x v="454"/>
    <s v="Kagiso Katlego"/>
    <x v="1"/>
    <s v="ZA"/>
    <s v="ZAR"/>
    <s v="Mobile App"/>
    <n v="4.09375"/>
    <n v="4.09375"/>
    <n v="2"/>
  </r>
  <r>
    <s v="01-2200567482"/>
    <s v="Ted Tuckshop"/>
    <s v="Supermarket"/>
    <s v="Unilever SA"/>
    <s v="Sunlight Laundry Detergent  "/>
    <s v="Home Care"/>
    <s v="Fabric Clean"/>
    <s v="Sunlight Laundry Bar 6x500g"/>
    <n v="2"/>
    <n v="71.900000000000006"/>
    <s v="cancelled"/>
    <x v="455"/>
    <s v="Nomfundo Sibongile"/>
    <x v="1"/>
    <s v="ZA"/>
    <s v="ZAR"/>
    <s v="Telesales"/>
    <n v="4.8845108695652177"/>
    <n v="9.7690217391304355"/>
    <n v="1"/>
  </r>
  <r>
    <s v="01-2200567482"/>
    <s v="Ted Tuckshop"/>
    <s v="Supermarket"/>
    <s v="Unilever SA"/>
    <s v="Knorr Soups  "/>
    <s v="Food"/>
    <s v="Spices"/>
    <s v="Knorr Brown Onion Soup 50gr x 6 x 10"/>
    <n v="2"/>
    <n v="38.18"/>
    <s v="cancelled"/>
    <x v="455"/>
    <s v="Nomfundo Sibongile"/>
    <x v="1"/>
    <s v="ZA"/>
    <s v="ZAR"/>
    <s v="Telesales"/>
    <n v="2.59375"/>
    <n v="5.1875"/>
    <n v="1"/>
  </r>
  <r>
    <s v="01-2200567482"/>
    <s v="Ted Tuckshop"/>
    <s v="Supermarket"/>
    <s v="Unilever SA"/>
    <s v="Knorr Soups  "/>
    <s v="Food"/>
    <s v="Spices"/>
    <s v="Knorr Minestrone Soup 50gr"/>
    <n v="1"/>
    <n v="38.18"/>
    <s v="cancelled"/>
    <x v="455"/>
    <s v="Nomfundo Sibongile"/>
    <x v="1"/>
    <s v="ZA"/>
    <s v="ZAR"/>
    <s v="Telesales"/>
    <n v="2.59375"/>
    <n v="2.59375"/>
    <n v="1"/>
  </r>
  <r>
    <s v="01-2200567482"/>
    <s v="Ted Tuckshop"/>
    <s v="Supermarket"/>
    <s v="Unilever SA"/>
    <s v="Joko Tea  "/>
    <s v="Breakfast &amp; Snacks "/>
    <s v="Coffee / Tea"/>
    <s v="Joko  Regular Tagless Tea Bags 10ea"/>
    <n v="1"/>
    <n v="99.82"/>
    <s v="cancelled"/>
    <x v="455"/>
    <s v="Nomfundo Sibongile"/>
    <x v="1"/>
    <s v="ZA"/>
    <s v="ZAR"/>
    <s v="Telesales"/>
    <n v="6.7812499999999991"/>
    <n v="6.7812499999999991"/>
    <n v="1"/>
  </r>
  <r>
    <s v="01-2200567487"/>
    <s v="Grace And Rhyma Store"/>
    <s v="Supermarket"/>
    <s v="Extreme Manufacturing Nig Ltd"/>
    <s v="So Easy"/>
    <s v="Home Care"/>
    <s v="Fabric Clean"/>
    <s v="So Easy 180g x 26"/>
    <n v="2"/>
    <n v="2600"/>
    <s v="delivered"/>
    <x v="456"/>
    <s v="Deji  Ibironke"/>
    <x v="0"/>
    <s v="NG"/>
    <s v="NGN"/>
    <s v="Mobile App"/>
    <n v="6.4676616915422889"/>
    <n v="12.935323383084578"/>
    <n v="1.1534722222204437"/>
  </r>
  <r>
    <s v="01-2200567484"/>
    <s v="Bd Supermarket"/>
    <s v="Kiosk"/>
    <s v="Unilever SA"/>
    <s v="Lux  "/>
    <s v="Personal Care"/>
    <s v="Toileteries"/>
    <s v="Lux Soft Caress Beauty Soap 175gr"/>
    <n v="1"/>
    <n v="50.78"/>
    <s v="delivered"/>
    <x v="457"/>
    <s v="Nomfundo Sibongile"/>
    <x v="1"/>
    <s v="ZA"/>
    <s v="ZAR"/>
    <s v="Mobile App"/>
    <n v="3.449728260869565"/>
    <n v="3.449728260869565"/>
    <n v="3"/>
  </r>
  <r>
    <s v="01-2200567484"/>
    <s v="Bd Supermarket"/>
    <s v="Kiosk"/>
    <s v="Unilever SA"/>
    <s v="Sunlight Laundry Detergent  "/>
    <s v="Home Care"/>
    <s v="Fabric Clean"/>
    <s v="Sunlight 2in1 Spring Sensations Handwashing Powder 2kg"/>
    <n v="5"/>
    <n v="38.99"/>
    <s v="delivered"/>
    <x v="457"/>
    <s v="Nomfundo Sibongile"/>
    <x v="1"/>
    <s v="ZA"/>
    <s v="ZAR"/>
    <s v="Mobile App"/>
    <n v="2.6487771739130435"/>
    <n v="13.243885869565217"/>
    <n v="3"/>
  </r>
  <r>
    <s v="01-2200567485"/>
    <s v="Asia Supermarket"/>
    <s v="Supermarket"/>
    <s v="Unilever SA"/>
    <s v="Sunlight Dishwashing Liquid  "/>
    <s v="Home Care"/>
    <s v="Household Clean"/>
    <s v="Sunlight Lemon 100 Dishwashing Liquid 400ml"/>
    <n v="1"/>
    <n v="83.63"/>
    <s v="delivered"/>
    <x v="458"/>
    <s v="Nomfundo Sibongile"/>
    <x v="1"/>
    <s v="ZA"/>
    <s v="ZAR"/>
    <s v="Telesales"/>
    <n v="5.6813858695652169"/>
    <n v="5.6813858695652169"/>
    <n v="1"/>
  </r>
  <r>
    <s v="01-2200567485"/>
    <s v="Asia Supermarket"/>
    <s v="Supermarket"/>
    <s v="Unilever SA"/>
    <s v="Sunlight Laundry Detergent  "/>
    <s v="Home Care"/>
    <s v="Fabric Clean"/>
    <s v="Sunlight 2 in 1 Spring Sensations Handwashing Powder 300gr"/>
    <n v="1"/>
    <n v="47.47"/>
    <s v="delivered"/>
    <x v="458"/>
    <s v="Nomfundo Sibongile"/>
    <x v="1"/>
    <s v="ZA"/>
    <s v="ZAR"/>
    <s v="Telesales"/>
    <n v="3.2248641304347823"/>
    <n v="3.2248641304347823"/>
    <n v="1"/>
  </r>
  <r>
    <s v="01-2200567485"/>
    <s v="Asia Supermarket"/>
    <s v="Supermarket"/>
    <s v="Unilever SA"/>
    <s v="OMO  "/>
    <s v="Home Care"/>
    <s v="Fabric Clean"/>
    <s v="OMO Regular Power of Ten Hands Hand Washing Powder Laundry 300gr"/>
    <n v="1"/>
    <n v="51.2"/>
    <s v="delivered"/>
    <x v="458"/>
    <s v="Nomfundo Sibongile"/>
    <x v="1"/>
    <s v="ZA"/>
    <s v="ZAR"/>
    <s v="Telesales"/>
    <n v="3.4782608695652173"/>
    <n v="3.4782608695652173"/>
    <n v="1"/>
  </r>
  <r>
    <s v="01-2200567485"/>
    <s v="Asia Supermarket"/>
    <s v="Supermarket"/>
    <s v="Unilever SA"/>
    <s v="OMO  "/>
    <s v="Home Care"/>
    <s v="Fabric Clean"/>
    <s v="OMO Regular Power of Ten Hands Hand Washing Powder Laundry 600gr"/>
    <n v="1"/>
    <n v="95.98"/>
    <s v="delivered"/>
    <x v="458"/>
    <s v="Nomfundo Sibongile"/>
    <x v="1"/>
    <s v="ZA"/>
    <s v="ZAR"/>
    <s v="Telesales"/>
    <n v="6.5203804347826084"/>
    <n v="6.5203804347826084"/>
    <n v="1"/>
  </r>
  <r>
    <s v="01-2200567486"/>
    <s v="Bana Ba Rona Supermarket"/>
    <s v="Kiosk"/>
    <s v="Unilever SA"/>
    <s v="Sunlight Dishwashing Liquid  "/>
    <s v="Home Care"/>
    <s v="Household Clean"/>
    <s v="Sunlight Lemon 100 Dishwashing Liquid 400ml"/>
    <n v="1"/>
    <n v="83.63"/>
    <s v="delivered"/>
    <x v="457"/>
    <s v="Nomfundo Sibongile"/>
    <x v="1"/>
    <s v="ZA"/>
    <s v="ZAR"/>
    <s v="Mobile App"/>
    <n v="5.6813858695652169"/>
    <n v="5.6813858695652169"/>
    <n v="3"/>
  </r>
  <r>
    <s v="01-2200567486"/>
    <s v="Bana Ba Rona Supermarket"/>
    <s v="Kiosk"/>
    <s v="Unilever SA"/>
    <s v="Robertsons Spices  "/>
    <s v="Food"/>
    <s v="Spices"/>
    <s v="Robertsons Spicy Barbeque Spice Envelope 7gr"/>
    <n v="1"/>
    <n v="60.26"/>
    <s v="delivered"/>
    <x v="457"/>
    <s v="Nomfundo Sibongile"/>
    <x v="1"/>
    <s v="ZA"/>
    <s v="ZAR"/>
    <s v="Mobile App"/>
    <n v="4.09375"/>
    <n v="4.09375"/>
    <n v="3"/>
  </r>
  <r>
    <s v="01-2200567486"/>
    <s v="Bana Ba Rona Supermarket"/>
    <s v="Kiosk"/>
    <s v="Unilever SA"/>
    <s v="Knorr Soups  "/>
    <s v="Food"/>
    <s v="Spices"/>
    <s v="Knorr Minestrone Soup 50gr"/>
    <n v="1"/>
    <n v="38.18"/>
    <s v="delivered"/>
    <x v="457"/>
    <s v="Nomfundo Sibongile"/>
    <x v="1"/>
    <s v="ZA"/>
    <s v="ZAR"/>
    <s v="Mobile App"/>
    <n v="2.59375"/>
    <n v="2.59375"/>
    <n v="3"/>
  </r>
  <r>
    <s v="01-2200567490"/>
    <s v="Collins Store"/>
    <s v="Kiosk"/>
    <s v="PZ Cussons Nigeria Plc"/>
    <s v="Canoe Bar Soap"/>
    <s v="Home Care"/>
    <s v="Fabric Clean"/>
    <s v="CANOE WRAPPED EXTRA CARE 230GX24"/>
    <n v="1"/>
    <n v="4200"/>
    <s v="delivered"/>
    <x v="459"/>
    <s v="Uche Phillips"/>
    <x v="0"/>
    <s v="NG"/>
    <s v="NGN"/>
    <s v="Telesales"/>
    <n v="10.447761194029852"/>
    <n v="10.447761194029852"/>
    <n v="1.1930555555518367"/>
  </r>
  <r>
    <s v="01-2200567490"/>
    <s v="Collins Store"/>
    <s v="Kiosk"/>
    <s v="Unilever Nigeria Plc"/>
    <s v="Sunlight Washing Powder"/>
    <s v="Home Care"/>
    <s v="Fabric Clean"/>
    <s v="Sunlight Destiny Hdw Powder Pink 900g x 8"/>
    <n v="1"/>
    <n v="4200"/>
    <s v="delivered"/>
    <x v="459"/>
    <s v="Uche Phillips"/>
    <x v="0"/>
    <s v="NG"/>
    <s v="NGN"/>
    <s v="Telesales"/>
    <n v="10.447761194029852"/>
    <n v="10.447761194029852"/>
    <n v="1.1930555555518367"/>
  </r>
  <r>
    <s v="01-2200567491"/>
    <s v="Paris Enterprise"/>
    <s v="Supermarket"/>
    <s v="Unilever SA"/>
    <s v="Sunlight Laundry Detergent  "/>
    <s v="Home Care"/>
    <s v="Fabric Clean"/>
    <s v="Sunlight 2 in 1 Spring Sensations Handwashing Powder 300gr"/>
    <n v="1"/>
    <n v="47.47"/>
    <s v="delivered"/>
    <x v="460"/>
    <s v="Kagiso Katlego"/>
    <x v="1"/>
    <s v="ZA"/>
    <s v="ZAR"/>
    <s v="Mobile App"/>
    <n v="3.2248641304347823"/>
    <n v="3.2248641304347823"/>
    <n v="1"/>
  </r>
  <r>
    <s v="01-2200567491"/>
    <s v="Paris Enterprise"/>
    <s v="Supermarket"/>
    <s v="Unilever SA"/>
    <s v="Sunlight Dishwashing Liquid  "/>
    <s v="Home Care"/>
    <s v="Household Clean"/>
    <s v="Sunlight Lemon 100 Dishwashing Liquid 400ml"/>
    <n v="1"/>
    <n v="83.63"/>
    <s v="delivered"/>
    <x v="460"/>
    <s v="Kagiso Katlego"/>
    <x v="1"/>
    <s v="ZA"/>
    <s v="ZAR"/>
    <s v="Mobile App"/>
    <n v="5.6813858695652169"/>
    <n v="5.6813858695652169"/>
    <n v="1"/>
  </r>
  <r>
    <s v="01-2200567491"/>
    <s v="Paris Enterprise"/>
    <s v="Supermarket"/>
    <s v="Unilever SA"/>
    <s v="OMO  "/>
    <s v="Home Care"/>
    <s v="Fabric Clean"/>
    <s v="OMO Regular Power of Ten Hands Hand Washing Powder Laundry 300gr"/>
    <n v="1"/>
    <n v="51.2"/>
    <s v="delivered"/>
    <x v="460"/>
    <s v="Kagiso Katlego"/>
    <x v="1"/>
    <s v="ZA"/>
    <s v="ZAR"/>
    <s v="Mobile App"/>
    <n v="3.4782608695652173"/>
    <n v="3.4782608695652173"/>
    <n v="1"/>
  </r>
  <r>
    <s v="01-2200567491"/>
    <s v="Paris Enterprise"/>
    <s v="Supermarket"/>
    <s v="Unilever SA"/>
    <s v="OMO  "/>
    <s v="Home Care"/>
    <s v="Fabric Clean"/>
    <s v="OMO Regular Hand Washing Powder 1X2Kg"/>
    <n v="5"/>
    <n v="42.5"/>
    <s v="delivered"/>
    <x v="460"/>
    <s v="Kagiso Katlego"/>
    <x v="1"/>
    <s v="ZA"/>
    <s v="ZAR"/>
    <s v="Mobile App"/>
    <n v="2.887228260869565"/>
    <n v="14.436141304347824"/>
    <n v="1"/>
  </r>
  <r>
    <s v="01-2200567492"/>
    <s v="Africa Tuck Shop 1"/>
    <s v="Supermarket"/>
    <s v="Unilever SA"/>
    <s v="Surf Detergent  "/>
    <s v="Home Care"/>
    <s v="Fabric Clean"/>
    <s v="Surf Regular Hand Washing Powder 300gr"/>
    <n v="1"/>
    <n v="47.4"/>
    <s v="delivered"/>
    <x v="461"/>
    <s v="Ismael Ishmael"/>
    <x v="1"/>
    <s v="ZA"/>
    <s v="ZAR"/>
    <s v="Mobile App"/>
    <n v="3.2201086956521738"/>
    <n v="3.2201086956521738"/>
    <n v="1"/>
  </r>
  <r>
    <s v="01-2200567492"/>
    <s v="Africa Tuck Shop 1"/>
    <s v="Supermarket"/>
    <s v="Unilever SA"/>
    <s v="Sunlight Laundry Detergent  "/>
    <s v="Home Care"/>
    <s v="Fabric Clean"/>
    <s v="Sunlight 2 in 1 Spring Sensations Handwashing Powder 300gr"/>
    <n v="1"/>
    <n v="47.47"/>
    <s v="delivered"/>
    <x v="461"/>
    <s v="Ismael Ishmael"/>
    <x v="1"/>
    <s v="ZA"/>
    <s v="ZAR"/>
    <s v="Mobile App"/>
    <n v="3.2248641304347823"/>
    <n v="3.2248641304347823"/>
    <n v="1"/>
  </r>
  <r>
    <s v="01-2200567492"/>
    <s v="Africa Tuck Shop 1"/>
    <s v="Supermarket"/>
    <s v="Unilever SA"/>
    <s v="Lux  "/>
    <s v="Personal Care"/>
    <s v="Toileteries"/>
    <s v="Lux Soft Caress Beauty Soap 175gr"/>
    <n v="1"/>
    <n v="50.78"/>
    <s v="delivered"/>
    <x v="461"/>
    <s v="Ismael Ishmael"/>
    <x v="1"/>
    <s v="ZA"/>
    <s v="ZAR"/>
    <s v="Mobile App"/>
    <n v="3.449728260869565"/>
    <n v="3.449728260869565"/>
    <n v="1"/>
  </r>
  <r>
    <s v="01-2200567496"/>
    <s v="Hajia Store"/>
    <s v="Supermarket"/>
    <s v="Extreme Manufacturing Nig Ltd"/>
    <s v="So Easy"/>
    <s v="Home Care"/>
    <s v="Fabric Clean"/>
    <s v="So Easy 90g x 51"/>
    <n v="2"/>
    <n v="2500"/>
    <s v="delivered"/>
    <x v="462"/>
    <s v="Dada David  Kunle"/>
    <x v="0"/>
    <s v="NG"/>
    <s v="NGN"/>
    <s v="Telesales"/>
    <n v="6.2189054726368163"/>
    <n v="12.437810945273633"/>
    <n v="1.0631944444467081"/>
  </r>
  <r>
    <s v="01-2200567497"/>
    <s v="Short Left Contaniner"/>
    <s v="Kiosk"/>
    <s v="Unilever SA"/>
    <s v="Sunlight Laundry Detergent  "/>
    <s v="Home Care"/>
    <s v="Fabric Clean"/>
    <s v="Sunlight 2 in 1 Spring Sensations Handwashing Powder 300gr"/>
    <n v="1"/>
    <n v="47.47"/>
    <s v="delivered"/>
    <x v="463"/>
    <s v="Kagiso Katlego"/>
    <x v="1"/>
    <s v="ZA"/>
    <s v="ZAR"/>
    <s v="Mobile App"/>
    <n v="3.2248641304347823"/>
    <n v="3.2248641304347823"/>
    <n v="2"/>
  </r>
  <r>
    <s v="01-2200567497"/>
    <s v="Short Left Contaniner"/>
    <s v="Kiosk"/>
    <s v="Unilever SA"/>
    <s v="Knorr Soups  "/>
    <s v="Food"/>
    <s v="Spices"/>
    <s v="Knorr Beef &amp; Onion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300gr"/>
    <n v="1"/>
    <n v="51.2"/>
    <s v="delivered"/>
    <x v="463"/>
    <s v="Kagiso Katlego"/>
    <x v="1"/>
    <s v="ZA"/>
    <s v="ZAR"/>
    <s v="Mobile App"/>
    <n v="3.4782608695652173"/>
    <n v="3.4782608695652173"/>
    <n v="2"/>
  </r>
  <r>
    <s v="01-2200567497"/>
    <s v="Short Left Contaniner"/>
    <s v="Kiosk"/>
    <s v="Unilever SA"/>
    <s v="Knorr Soups  "/>
    <s v="Food"/>
    <s v="Spices"/>
    <s v="Knorr Minestrone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600gr"/>
    <n v="1"/>
    <n v="95.98"/>
    <s v="delivered"/>
    <x v="463"/>
    <s v="Kagiso Katlego"/>
    <x v="1"/>
    <s v="ZA"/>
    <s v="ZAR"/>
    <s v="Mobile App"/>
    <n v="6.5203804347826084"/>
    <n v="6.5203804347826084"/>
    <n v="2"/>
  </r>
  <r>
    <s v="01-2200567500"/>
    <s v="Kommolo Tuck Shop"/>
    <s v="Convenience Store"/>
    <s v="Unilever SA"/>
    <s v="Sunlight Laundry Detergent  "/>
    <s v="Home Care"/>
    <s v="Fabric Clean"/>
    <s v="Sunlight 2in1 Spring Sensations Handwashing Powder 2kg"/>
    <n v="5"/>
    <n v="38.99"/>
    <s v="cancelled"/>
    <x v="464"/>
    <s v="Nomfundo Sibongile"/>
    <x v="1"/>
    <s v="ZA"/>
    <s v="ZAR"/>
    <s v="Mobile App"/>
    <n v="2.6487771739130435"/>
    <n v="13.243885869565217"/>
    <n v="3"/>
  </r>
  <r>
    <s v="01-2200567500"/>
    <s v="Kommolo Tuck Shop"/>
    <s v="Convenience Store"/>
    <s v="Unilever SA"/>
    <s v="Dawn Body Cream and Lotion  "/>
    <s v="Personal Care"/>
    <s v="Toileteries"/>
    <s v="Dawn Men Body Lotion Refresh 6x200ml"/>
    <n v="1"/>
    <n v="56.86"/>
    <s v="cancelled"/>
    <x v="464"/>
    <s v="Nomfundo Sibongile"/>
    <x v="1"/>
    <s v="ZA"/>
    <s v="ZAR"/>
    <s v="Mobile App"/>
    <n v="3.8627717391304346"/>
    <n v="3.8627717391304346"/>
    <n v="3"/>
  </r>
  <r>
    <s v="01-2200567500"/>
    <s v="Kommolo Tuck Shop"/>
    <s v="Convenience Store"/>
    <s v="Unilever SA"/>
    <s v="Sunlight Dishwashing Liquid  "/>
    <s v="Home Care"/>
    <s v="Household Clean"/>
    <s v="Sunlight Lemon 100 Dishwashing Liquid 400ml"/>
    <n v="1"/>
    <n v="83.63"/>
    <s v="cancelled"/>
    <x v="464"/>
    <s v="Nomfundo Sibongile"/>
    <x v="1"/>
    <s v="ZA"/>
    <s v="ZAR"/>
    <s v="Mobile App"/>
    <n v="5.6813858695652169"/>
    <n v="5.6813858695652169"/>
    <n v="3"/>
  </r>
  <r>
    <s v="01-2200567503"/>
    <s v="Hallelujah Tuck Shop"/>
    <s v="Convenience Store"/>
    <s v="Unilever SA"/>
    <s v="Sunlight Laundry Detergent  "/>
    <s v="Home Care"/>
    <s v="Fabric Clean"/>
    <s v="Sunlight 2 in 1 Spring Sensations Handwashing Powder 1kg"/>
    <n v="4"/>
    <n v="23.99"/>
    <s v="delivered"/>
    <x v="465"/>
    <s v="Kagiso Katlego"/>
    <x v="1"/>
    <s v="ZA"/>
    <s v="ZAR"/>
    <s v="Mobile App"/>
    <n v="1.6297554347826084"/>
    <n v="6.5190217391304337"/>
    <n v="3"/>
  </r>
  <r>
    <s v="01-2200567503"/>
    <s v="Hallelujah Tuck Shop"/>
    <s v="Convenience Store"/>
    <s v="Unilever SA"/>
    <s v="Knorr Soups  "/>
    <s v="Food"/>
    <s v="Spices"/>
    <s v="Knorr Brown Onion Soup 50gr x 6 x 10"/>
    <n v="1"/>
    <n v="38.18"/>
    <s v="delivered"/>
    <x v="465"/>
    <s v="Kagiso Katlego"/>
    <x v="1"/>
    <s v="ZA"/>
    <s v="ZAR"/>
    <s v="Mobile App"/>
    <n v="2.59375"/>
    <n v="2.59375"/>
    <n v="3"/>
  </r>
  <r>
    <s v="01-2200567503"/>
    <s v="Hallelujah Tuck Shop"/>
    <s v="Convenience Store"/>
    <s v="Unilever SA"/>
    <s v="OMO  "/>
    <s v="Home Care"/>
    <s v="Fabric Clean"/>
    <s v="OMO Regular Power of Ten Hands Hand Washing Powder Laundry 1kg"/>
    <n v="2"/>
    <n v="27.46"/>
    <s v="delivered"/>
    <x v="465"/>
    <s v="Kagiso Katlego"/>
    <x v="1"/>
    <s v="ZA"/>
    <s v="ZAR"/>
    <s v="Mobile App"/>
    <n v="1.8654891304347825"/>
    <n v="3.730978260869565"/>
    <n v="3"/>
  </r>
  <r>
    <s v="01-2200567504"/>
    <s v="Mrs Lawal"/>
    <s v="Supermarket"/>
    <s v="Arla Foods"/>
    <s v="Dano Cool Cow"/>
    <s v="Breakfast &amp; Snacks "/>
    <s v="Milk"/>
    <s v="Dano Cool Cow Refill 350g x 12"/>
    <n v="1"/>
    <n v="9900"/>
    <s v="delivered"/>
    <x v="466"/>
    <s v="Cole  Olubunmi Adebowale"/>
    <x v="0"/>
    <s v="NG"/>
    <s v="NGN"/>
    <s v="Telesales"/>
    <n v="24.626865671641792"/>
    <n v="24.626865671641792"/>
    <n v="1.0916666666671517"/>
  </r>
  <r>
    <s v="01-2200567508"/>
    <s v="Ali Bhaai"/>
    <s v="Supermarket"/>
    <s v="Unilever SA"/>
    <s v="OMO  "/>
    <s v="Home Care"/>
    <s v="Fabric Clean"/>
    <s v="OMO Regular Power of Ten Hands Hand Washing Powder Laundry 300gr"/>
    <n v="2"/>
    <n v="51.2"/>
    <s v="delivered"/>
    <x v="467"/>
    <s v="Nomfundo Sibongile"/>
    <x v="1"/>
    <s v="ZA"/>
    <s v="ZAR"/>
    <s v="Mobile App"/>
    <n v="3.4782608695652173"/>
    <n v="6.9565217391304346"/>
    <n v="2"/>
  </r>
  <r>
    <s v="01-2200567508"/>
    <s v="Ali Bhaai"/>
    <s v="Supermarket"/>
    <s v="Unilever SA"/>
    <s v="Joko Tea  "/>
    <s v="Breakfast &amp; Snacks "/>
    <s v="Coffee / Tea"/>
    <s v="Joko Tagless Tea Bags 6x26s"/>
    <n v="1"/>
    <n v="93.43"/>
    <s v="delivered"/>
    <x v="467"/>
    <s v="Nomfundo Sibongile"/>
    <x v="1"/>
    <s v="ZA"/>
    <s v="ZAR"/>
    <s v="Mobile App"/>
    <n v="6.3471467391304346"/>
    <n v="6.3471467391304346"/>
    <n v="2"/>
  </r>
  <r>
    <s v="01-2200567508"/>
    <s v="Ali Bhaai"/>
    <s v="Supermarket"/>
    <s v="Unilever SA"/>
    <s v="Knorr Soups  "/>
    <s v="Food"/>
    <s v="Spices"/>
    <s v="Knorr Beef &amp; Onion Soup 50gr"/>
    <n v="1"/>
    <n v="38.18"/>
    <s v="delivered"/>
    <x v="467"/>
    <s v="Nomfundo Sibongile"/>
    <x v="1"/>
    <s v="ZA"/>
    <s v="ZAR"/>
    <s v="Mobile App"/>
    <n v="2.59375"/>
    <n v="2.59375"/>
    <n v="2"/>
  </r>
  <r>
    <s v="01-2200567508"/>
    <s v="Ali Bhaai"/>
    <s v="Supermarket"/>
    <s v="Unilever SA"/>
    <s v="Glen Tea  "/>
    <s v="Breakfast &amp; Snacks "/>
    <s v="Coffee / Tea"/>
    <s v="Glen Tagless Teabags 12x26s"/>
    <n v="1"/>
    <n v="84.04"/>
    <s v="delivered"/>
    <x v="467"/>
    <s v="Nomfundo Sibongile"/>
    <x v="1"/>
    <s v="ZA"/>
    <s v="ZAR"/>
    <s v="Mobile App"/>
    <n v="5.7092391304347831"/>
    <n v="5.7092391304347831"/>
    <n v="2"/>
  </r>
  <r>
    <s v="01-2200567517"/>
    <s v="3 Star Mini Market"/>
    <s v="Supermarket"/>
    <s v="Unilever SA"/>
    <s v="Dawn Body Cream and Lotion  "/>
    <s v="Personal Care"/>
    <s v="Toileteries"/>
    <s v="Dawn Men Body Lotion Refresh 6x200ml"/>
    <n v="1"/>
    <n v="56.86"/>
    <s v="delivered"/>
    <x v="468"/>
    <s v="Nomfundo Sibongile"/>
    <x v="1"/>
    <s v="ZA"/>
    <s v="ZAR"/>
    <s v="Mobile App"/>
    <n v="3.8627717391304346"/>
    <n v="3.8627717391304346"/>
    <n v="1"/>
  </r>
  <r>
    <s v="01-2200567517"/>
    <s v="3 Star Mini Market"/>
    <s v="Supermarket"/>
    <s v="Unilever SA"/>
    <s v="Vaseline Body Lotion  "/>
    <s v="Personal Care"/>
    <s v="Toileteries"/>
    <s v="Vaseline Men Cooling Lotion 6x200ml"/>
    <n v="1"/>
    <n v="137.44999999999999"/>
    <s v="delivered"/>
    <x v="468"/>
    <s v="Nomfundo Sibongile"/>
    <x v="1"/>
    <s v="ZA"/>
    <s v="ZAR"/>
    <s v="Mobile App"/>
    <n v="9.3376358695652169"/>
    <n v="9.3376358695652169"/>
    <n v="1"/>
  </r>
  <r>
    <s v="01-2200567517"/>
    <s v="3 Star Mini Market"/>
    <s v="Supermarket"/>
    <s v="Unilever SA"/>
    <s v="Knorrox Stock Cubes  "/>
    <s v="Food"/>
    <s v="Spices"/>
    <s v="Knorrox Cubes Chicken 40X20g"/>
    <n v="1"/>
    <n v="68.08"/>
    <s v="delivered"/>
    <x v="468"/>
    <s v="Nomfundo Sibongile"/>
    <x v="1"/>
    <s v="ZA"/>
    <s v="ZAR"/>
    <s v="Mobile App"/>
    <n v="4.625"/>
    <n v="4.625"/>
    <n v="1"/>
  </r>
  <r>
    <s v="01-2200567517"/>
    <s v="3 Star Mini Market"/>
    <s v="Supermarket"/>
    <s v="Unilever SA"/>
    <s v="Robertsons Spices  "/>
    <s v="Food"/>
    <s v="Spices"/>
    <s v="Robertsons Chicken Spice Envelope 7gr"/>
    <n v="1"/>
    <n v="60.26"/>
    <s v="delivered"/>
    <x v="468"/>
    <s v="Nomfundo Sibongile"/>
    <x v="1"/>
    <s v="ZA"/>
    <s v="ZAR"/>
    <s v="Mobile App"/>
    <n v="4.09375"/>
    <n v="4.09375"/>
    <n v="1"/>
  </r>
  <r>
    <s v="01-2200567517"/>
    <s v="3 Star Mini Market"/>
    <s v="Supermarket"/>
    <s v="Unilever SA"/>
    <s v="Robertsons Rajah Spices  "/>
    <s v="Food"/>
    <s v="Spices"/>
    <s v="Robertsons Rajah Mild &amp; Spicy Curry Powder 7gr"/>
    <n v="1"/>
    <n v="60.26"/>
    <s v="delivered"/>
    <x v="468"/>
    <s v="Nomfundo Sibongile"/>
    <x v="1"/>
    <s v="ZA"/>
    <s v="ZAR"/>
    <s v="Mobile App"/>
    <n v="4.09375"/>
    <n v="4.09375"/>
    <n v="1"/>
  </r>
  <r>
    <s v="01-2200567521"/>
    <s v="Dumela Tuck Shop"/>
    <s v="Supermarket"/>
    <s v="Unilever SA"/>
    <s v="Robertsons Spices  "/>
    <s v="Food"/>
    <s v="Spices"/>
    <s v="Robertsons White Pepper Spice Envelope 7gr"/>
    <n v="1"/>
    <n v="60.26"/>
    <s v="delivered"/>
    <x v="469"/>
    <s v="Ismael Ishmael"/>
    <x v="1"/>
    <s v="ZA"/>
    <s v="ZAR"/>
    <s v="Mobile App"/>
    <n v="4.09375"/>
    <n v="4.09375"/>
    <n v="1"/>
  </r>
  <r>
    <s v="01-2200567521"/>
    <s v="Dumela Tuck Shop"/>
    <s v="Supermarket"/>
    <s v="Unilever SA"/>
    <s v="Sunlight Laundry Detergent  "/>
    <s v="Home Care"/>
    <s v="Fabric Clean"/>
    <s v="Sunlight 2 in 1 Spring Sensations Handwashing Powder 300gr"/>
    <n v="1"/>
    <n v="47.47"/>
    <s v="delivered"/>
    <x v="469"/>
    <s v="Ismael Ishmael"/>
    <x v="1"/>
    <s v="ZA"/>
    <s v="ZAR"/>
    <s v="Mobile App"/>
    <n v="3.2248641304347823"/>
    <n v="3.2248641304347823"/>
    <n v="1"/>
  </r>
  <r>
    <s v="01-2200567521"/>
    <s v="Dumela Tuck Shop"/>
    <s v="Supermarket"/>
    <s v="Unilever SA"/>
    <s v="Lifebuoy Bath Soap  "/>
    <s v="Personal Care"/>
    <s v="Toileteries"/>
    <s v="Lifebuoy Germ Protection Total Soap Bar 175gr"/>
    <n v="1"/>
    <n v="50.23"/>
    <s v="delivered"/>
    <x v="469"/>
    <s v="Ismael Ishmael"/>
    <x v="1"/>
    <s v="ZA"/>
    <s v="ZAR"/>
    <s v="Mobile App"/>
    <n v="3.4123641304347823"/>
    <n v="3.4123641304347823"/>
    <n v="1"/>
  </r>
  <r>
    <s v="01-2200567521"/>
    <s v="Dumela Tuck Shop"/>
    <s v="Supermarket"/>
    <s v="Unilever SA"/>
    <s v="Sunlight Laundry Detergent  "/>
    <s v="Home Care"/>
    <s v="Fabric Clean"/>
    <s v="Sunlight Regular Mild &amp; Gentle Laundry Bar 250g x 84"/>
    <n v="1"/>
    <n v="38.159999999999997"/>
    <s v="delivered"/>
    <x v="469"/>
    <s v="Ismael Ishmael"/>
    <x v="1"/>
    <s v="ZA"/>
    <s v="ZAR"/>
    <s v="Mobile App"/>
    <n v="2.5923913043478257"/>
    <n v="2.5923913043478257"/>
    <n v="1"/>
  </r>
  <r>
    <s v="01-2200567522"/>
    <s v="Nasrul Trading"/>
    <s v="Supermarket"/>
    <s v="Unilever SA"/>
    <s v="OMO  "/>
    <s v="Home Care"/>
    <s v="Fabric Clean"/>
    <s v="OMO Regular Power of Ten Hands Hand Washing Powder Laundry 300gr"/>
    <n v="1"/>
    <n v="51.2"/>
    <s v="delivered"/>
    <x v="470"/>
    <s v="Ismael Ishmael"/>
    <x v="1"/>
    <s v="ZA"/>
    <s v="ZAR"/>
    <s v="Mobile App"/>
    <n v="3.4782608695652173"/>
    <n v="3.4782608695652173"/>
    <n v="2"/>
  </r>
  <r>
    <s v="01-2200567522"/>
    <s v="Nasrul Trading"/>
    <s v="Supermarket"/>
    <s v="Unilever SA"/>
    <s v="Joko Tea  "/>
    <s v="Breakfast &amp; Snacks "/>
    <s v="Coffee / Tea"/>
    <s v="Joko Tagless Tea Bags 6x26s"/>
    <n v="1"/>
    <n v="93.43"/>
    <s v="delivered"/>
    <x v="470"/>
    <s v="Ismael Ishmael"/>
    <x v="1"/>
    <s v="ZA"/>
    <s v="ZAR"/>
    <s v="Mobile App"/>
    <n v="6.3471467391304346"/>
    <n v="6.3471467391304346"/>
    <n v="2"/>
  </r>
  <r>
    <s v="01-2200567524"/>
    <s v="Segkem Variety Store"/>
    <s v="Supermarket"/>
    <s v="DUFIL Prima foods Plc"/>
    <s v="Indomie Indomitable Pack"/>
    <s v="Food"/>
    <s v="Processed Food"/>
    <s v="Indomie Indomitable Chicken 70g x 40"/>
    <n v="10"/>
    <n v="2400"/>
    <s v="delivered"/>
    <x v="471"/>
    <s v="Kayode  Oluwashina"/>
    <x v="0"/>
    <s v="NG"/>
    <s v="NGN"/>
    <s v="Mobile App"/>
    <n v="5.9701492537313436"/>
    <n v="59.701492537313435"/>
    <n v="1.1840277777810115"/>
  </r>
  <r>
    <s v="01-2200567525"/>
    <s v="My Man General Dealer"/>
    <s v="Kiosk"/>
    <s v="Unilever SA"/>
    <s v="Joko Tea  "/>
    <s v="Breakfast &amp; Snacks "/>
    <s v="Coffee / Tea"/>
    <s v="Joko  Regular Tagless Tea Bags 10ea"/>
    <n v="2"/>
    <n v="99.82"/>
    <s v="delivered"/>
    <x v="472"/>
    <s v="Nomfundo Sibongile"/>
    <x v="1"/>
    <s v="ZA"/>
    <s v="ZAR"/>
    <s v="Mobile App"/>
    <n v="6.7812499999999991"/>
    <n v="13.562499999999998"/>
    <n v="1"/>
  </r>
  <r>
    <s v="01-2200567525"/>
    <s v="My Man General Dealer"/>
    <s v="Kiosk"/>
    <s v="Unilever SA"/>
    <s v="Surf Detergent  "/>
    <s v="Home Care"/>
    <s v="Fabric Clean"/>
    <s v="Surf Regular Hand Washing Powder 2kg"/>
    <n v="9"/>
    <n v="31.5"/>
    <s v="delivered"/>
    <x v="472"/>
    <s v="Nomfundo Sibongile"/>
    <x v="1"/>
    <s v="ZA"/>
    <s v="ZAR"/>
    <s v="Mobile App"/>
    <n v="2.1399456521739131"/>
    <n v="19.259510869565219"/>
    <n v="1"/>
  </r>
  <r>
    <s v="01-2200567531"/>
    <s v="Almadululah"/>
    <s v="Convenience Store"/>
    <s v="Unilever SA"/>
    <s v="Knorr Soups  "/>
    <s v="Food"/>
    <s v="Spices"/>
    <s v="Knorr Cup a Soup Beef &amp; Veg 10x80g"/>
    <n v="1"/>
    <n v="118.45"/>
    <s v="delivered"/>
    <x v="473"/>
    <s v="Kagiso Katlego"/>
    <x v="1"/>
    <s v="ZA"/>
    <s v="ZAR"/>
    <s v="Mobile App"/>
    <n v="8.046875"/>
    <n v="8.046875"/>
    <n v="1"/>
  </r>
  <r>
    <s v="01-2200567531"/>
    <s v="Almadululah"/>
    <s v="Convenience Store"/>
    <s v="Unilever SA"/>
    <s v="Lifebuoy Bath Soap  "/>
    <s v="Personal Care"/>
    <s v="Toileteries"/>
    <s v="Lifebuoy Germ Protection Total Soap Bar 175gr"/>
    <n v="1"/>
    <n v="50.23"/>
    <s v="delivered"/>
    <x v="473"/>
    <s v="Kagiso Katlego"/>
    <x v="1"/>
    <s v="ZA"/>
    <s v="ZAR"/>
    <s v="Mobile App"/>
    <n v="3.4123641304347823"/>
    <n v="3.4123641304347823"/>
    <n v="1"/>
  </r>
  <r>
    <s v="01-2200567531"/>
    <s v="Almadululah"/>
    <s v="Convenience Store"/>
    <s v="Unilever SA"/>
    <s v="Lifebuoy Bath Soap  "/>
    <s v="Personal Care"/>
    <s v="Toileteries"/>
    <s v="Lifebuoy Germ Protection Lemon Fresh Soap Bar 175gr"/>
    <n v="1"/>
    <n v="50.23"/>
    <s v="delivered"/>
    <x v="473"/>
    <s v="Kagiso Katlego"/>
    <x v="1"/>
    <s v="ZA"/>
    <s v="ZAR"/>
    <s v="Mobile App"/>
    <n v="3.4123641304347823"/>
    <n v="3.4123641304347823"/>
    <n v="1"/>
  </r>
  <r>
    <s v="01-2200567541"/>
    <s v="Kv Cafe"/>
    <s v="Supermarket"/>
    <s v="Unilever SA"/>
    <s v="Sunlight Laundry Detergent  "/>
    <s v="Home Care"/>
    <s v="Fabric Clean"/>
    <s v="Sunlight 2 in 1 Spring Sensations Handwashing Powder 300gr"/>
    <n v="1"/>
    <n v="47.47"/>
    <s v="delivered"/>
    <x v="474"/>
    <s v="Nomfundo Sibongile"/>
    <x v="1"/>
    <s v="ZA"/>
    <s v="ZAR"/>
    <s v="Mobile App"/>
    <n v="3.2248641304347823"/>
    <n v="3.2248641304347823"/>
    <n v="3"/>
  </r>
  <r>
    <s v="01-2200567541"/>
    <s v="Kv Cafe"/>
    <s v="Supermarket"/>
    <s v="Unilever SA"/>
    <s v="Sunlight Dishwashing Liquid  "/>
    <s v="Home Care"/>
    <s v="Household Clean"/>
    <s v="Sunlight Lemon Dishwashing Liquid 750ml x 5"/>
    <n v="1"/>
    <n v="119.95"/>
    <s v="delivered"/>
    <x v="474"/>
    <s v="Nomfundo Sibongile"/>
    <x v="1"/>
    <s v="ZA"/>
    <s v="ZAR"/>
    <s v="Mobile App"/>
    <n v="8.148777173913043"/>
    <n v="8.148777173913043"/>
    <n v="3"/>
  </r>
  <r>
    <s v="01-2200567550"/>
    <s v="Crosby Superette"/>
    <s v="Kiosk"/>
    <s v="Unilever SA"/>
    <s v="Sunlight Laundry Detergent  "/>
    <s v="Home Care"/>
    <s v="Fabric Clean"/>
    <s v="Sunlight 2 in 1 Spring Sensations Handwashing Powder 300gr"/>
    <n v="5"/>
    <n v="47.47"/>
    <s v="delivered"/>
    <x v="475"/>
    <s v="Ismael Ishmael"/>
    <x v="1"/>
    <s v="ZA"/>
    <s v="ZAR"/>
    <s v="Mobile App"/>
    <n v="3.2248641304347823"/>
    <n v="16.12432065217391"/>
    <n v="3"/>
  </r>
  <r>
    <s v="01-2200567549"/>
    <s v="Al-Imran"/>
    <s v="Convenience Store"/>
    <s v="Unilever SA"/>
    <s v="Joko Tea  "/>
    <s v="Breakfast &amp; Snacks "/>
    <s v="Coffee / Tea"/>
    <s v="Joko Tagless Tea Bags 6x26s"/>
    <n v="1"/>
    <n v="93.43"/>
    <s v="delivered"/>
    <x v="476"/>
    <s v="Nomfundo Sibongile"/>
    <x v="1"/>
    <s v="ZA"/>
    <s v="ZAR"/>
    <s v="Mobile App"/>
    <n v="6.3471467391304346"/>
    <n v="6.3471467391304346"/>
    <n v="1"/>
  </r>
  <r>
    <s v="01-2200567549"/>
    <s v="Al-Imran"/>
    <s v="Convenience Store"/>
    <s v="Unilever SA"/>
    <s v="Joko Tea  "/>
    <s v="Breakfast &amp; Snacks "/>
    <s v="Coffee / Tea"/>
    <s v="Joko Black Tea Loose 30X20g"/>
    <n v="1"/>
    <n v="118.34"/>
    <s v="delivered"/>
    <x v="476"/>
    <s v="Nomfundo Sibongile"/>
    <x v="1"/>
    <s v="ZA"/>
    <s v="ZAR"/>
    <s v="Mobile App"/>
    <n v="8.039402173913043"/>
    <n v="8.039402173913043"/>
    <n v="1"/>
  </r>
  <r>
    <s v="01-2200567554"/>
    <s v="Nnamdi Store"/>
    <s v="Convenience Store"/>
    <s v="DUFIL Prima foods Plc"/>
    <s v="Indomie Super Pack"/>
    <s v="Food"/>
    <s v="Processed Food"/>
    <s v="Indomie Super Pack Chicken 120g x 40"/>
    <n v="1"/>
    <n v="3950"/>
    <s v="delivered"/>
    <x v="477"/>
    <s v="Omosanya Olubukola  Okeade"/>
    <x v="0"/>
    <s v="NG"/>
    <s v="NGN"/>
    <s v="Telesales"/>
    <n v="9.8258706467661696"/>
    <n v="9.8258706467661696"/>
    <n v="1.1555555555532919"/>
  </r>
  <r>
    <s v="01-2200567554"/>
    <s v="Nnamdi Store"/>
    <s v="Convenience Store"/>
    <s v="Extreme Manufacturing Nig Ltd"/>
    <s v="So Easy"/>
    <s v="Home Care"/>
    <s v="Fabric Clean"/>
    <s v="So Easy 90g x 51"/>
    <n v="1"/>
    <n v="2500"/>
    <s v="delivered"/>
    <x v="477"/>
    <s v="Omosanya Olubukola  Okeade"/>
    <x v="0"/>
    <s v="NG"/>
    <s v="NGN"/>
    <s v="Telesales"/>
    <n v="6.2189054726368163"/>
    <n v="6.2189054726368163"/>
    <n v="1.1555555555532919"/>
  </r>
  <r>
    <s v="01-2200567552"/>
    <s v="Bb Supermarket"/>
    <s v="Supermarket"/>
    <s v="Unilever SA"/>
    <s v="Sunlight Laundry Detergent  "/>
    <s v="Home Care"/>
    <s v="Fabric Clean"/>
    <s v="Sunlight 2 in 1 Spring Sensations Handwashing Powder 1kg"/>
    <n v="6"/>
    <n v="23.99"/>
    <s v="cancelled"/>
    <x v="478"/>
    <s v="Kagiso Katlego"/>
    <x v="1"/>
    <s v="ZA"/>
    <s v="ZAR"/>
    <s v="Mobile App"/>
    <n v="1.6297554347826084"/>
    <n v="9.7785326086956506"/>
    <n v="2"/>
  </r>
  <r>
    <s v="01-2200567552"/>
    <s v="Bb Supermarket"/>
    <s v="Supermarket"/>
    <s v="Unilever SA"/>
    <s v="POND`S Face Care  "/>
    <s v="Personal Care"/>
    <s v="Toileteries"/>
    <s v="POND'S Lasting Oil Control Vanishing Cream for Very Oily Skin 50ml"/>
    <n v="1"/>
    <n v="105.02"/>
    <s v="cancelled"/>
    <x v="478"/>
    <s v="Kagiso Katlego"/>
    <x v="1"/>
    <s v="ZA"/>
    <s v="ZAR"/>
    <s v="Mobile App"/>
    <n v="7.1345108695652169"/>
    <n v="7.1345108695652169"/>
    <n v="2"/>
  </r>
  <r>
    <s v="01-2200567552"/>
    <s v="Bb Supermarket"/>
    <s v="Supermarket"/>
    <s v="Unilever SA"/>
    <s v="OMO  "/>
    <s v="Home Care"/>
    <s v="Fabric Clean"/>
    <s v="OMO Regular Hand Washing Powder 1X2Kg"/>
    <n v="2"/>
    <n v="42.5"/>
    <s v="cancelled"/>
    <x v="478"/>
    <s v="Kagiso Katlego"/>
    <x v="1"/>
    <s v="ZA"/>
    <s v="ZAR"/>
    <s v="Mobile App"/>
    <n v="2.887228260869565"/>
    <n v="5.7744565217391299"/>
    <n v="2"/>
  </r>
  <r>
    <s v="01-2200567552"/>
    <s v="Bb Supermarket"/>
    <s v="Supermarket"/>
    <s v="Unilever SA"/>
    <s v="Surf Detergent  "/>
    <s v="Home Care"/>
    <s v="Fabric Clean"/>
    <s v="Surf Regular Hand Washing Powder 300gr"/>
    <n v="2"/>
    <n v="47.4"/>
    <s v="cancelled"/>
    <x v="478"/>
    <s v="Kagiso Katlego"/>
    <x v="1"/>
    <s v="ZA"/>
    <s v="ZAR"/>
    <s v="Mobile App"/>
    <n v="3.2201086956521738"/>
    <n v="6.4402173913043477"/>
    <n v="2"/>
  </r>
  <r>
    <s v="01-2200567560"/>
    <s v="Lolade Precious"/>
    <s v="Kiosk"/>
    <s v="Flour Mills of Nigeria"/>
    <s v="Golden Penny Noodles"/>
    <s v="Food"/>
    <s v="Processed Food"/>
    <s v="Golden Penny Noodles 70g non promo"/>
    <n v="3"/>
    <n v="1900"/>
    <s v="delivered"/>
    <x v="479"/>
    <s v="Joseph Abraham"/>
    <x v="0"/>
    <s v="NG"/>
    <s v="NGN"/>
    <s v="Telesales"/>
    <n v="4.7263681592039797"/>
    <n v="14.17910447761194"/>
    <n v="1.008333333338669"/>
  </r>
  <r>
    <s v="01-2200567571"/>
    <s v="Zama Zama Tuck Shop"/>
    <s v="Convenience Store"/>
    <s v="Unilever SA"/>
    <s v="Joko Tea  "/>
    <s v="Breakfast &amp; Snacks "/>
    <s v="Coffee / Tea"/>
    <s v="Joko  Regular Tagless Tea Bags 10ea"/>
    <n v="2"/>
    <n v="99.82"/>
    <s v="delivered"/>
    <x v="480"/>
    <s v="Nomfundo Sibongile"/>
    <x v="1"/>
    <s v="ZA"/>
    <s v="ZAR"/>
    <s v="Mobile App"/>
    <n v="6.7812499999999991"/>
    <n v="13.562499999999998"/>
    <n v="1"/>
  </r>
  <r>
    <s v="01-2200567571"/>
    <s v="Zama Zama Tuck Shop"/>
    <s v="Convenience Store"/>
    <s v="Unilever SA"/>
    <s v="Robertsons Rajah Spices  "/>
    <s v="Food"/>
    <s v="Spices"/>
    <s v="Robertsons Rajah Mild &amp; Spicy Curry Powder 7gr"/>
    <n v="1"/>
    <n v="60.26"/>
    <s v="delivered"/>
    <x v="480"/>
    <s v="Nomfundo Sibongile"/>
    <x v="1"/>
    <s v="ZA"/>
    <s v="ZAR"/>
    <s v="Mobile App"/>
    <n v="4.09375"/>
    <n v="4.09375"/>
    <n v="1"/>
  </r>
  <r>
    <s v="01-2200567571"/>
    <s v="Zama Zama Tuck Shop"/>
    <s v="Convenience Store"/>
    <s v="Unilever SA"/>
    <s v="Vaseline Petroleum Jelly  "/>
    <s v="Personal Care"/>
    <s v="Toileteries"/>
    <s v="Vaseline Blue Seal Original Petroleum Jelly 50ml"/>
    <n v="1"/>
    <n v="91.22"/>
    <s v="delivered"/>
    <x v="480"/>
    <s v="Nomfundo Sibongile"/>
    <x v="1"/>
    <s v="ZA"/>
    <s v="ZAR"/>
    <s v="Mobile App"/>
    <n v="6.1970108695652169"/>
    <n v="6.1970108695652169"/>
    <n v="1"/>
  </r>
  <r>
    <s v="01-2200567575"/>
    <s v="Yes"/>
    <s v="Kiosk"/>
    <s v="Chi Nigeria Limited"/>
    <s v="Hollandia Evap. Milk"/>
    <s v="Breakfast &amp; Snacks "/>
    <s v="Yoghurt"/>
    <s v="HOLLANDIA EVAP MILK 50ML x 48"/>
    <n v="2"/>
    <n v="3400"/>
    <s v="delivered"/>
    <x v="481"/>
    <s v="Funmilayo Isaac Agoi"/>
    <x v="0"/>
    <s v="NG"/>
    <s v="NGN"/>
    <s v="Telesales"/>
    <n v="8.4577114427860689"/>
    <n v="16.915422885572138"/>
    <n v="1.1708333333299379"/>
  </r>
  <r>
    <s v="01-2200567575"/>
    <s v="Yes"/>
    <s v="Kiosk"/>
    <s v="DUFIL Prima foods Plc"/>
    <s v="Indomie Indomitable Pack"/>
    <s v="Food"/>
    <s v="Processed Food"/>
    <s v="Indomie Indomitable Chicken 70g x 40"/>
    <n v="3"/>
    <n v="2400"/>
    <s v="delivered"/>
    <x v="481"/>
    <s v="Funmilayo Isaac Agoi"/>
    <x v="0"/>
    <s v="NG"/>
    <s v="NGN"/>
    <s v="Telesales"/>
    <n v="5.9701492537313436"/>
    <n v="17.910447761194032"/>
    <n v="1.1708333333299379"/>
  </r>
  <r>
    <s v="01-2200567575"/>
    <s v="Yes"/>
    <s v="Kiosk"/>
    <s v="Unilever Nigeria Plc"/>
    <s v="Knorr Seasoning"/>
    <s v="Food"/>
    <s v="Spices"/>
    <s v="Knorr Chicken 8g x 50 x 17"/>
    <n v="1"/>
    <n v="9700"/>
    <s v="delivered"/>
    <x v="481"/>
    <s v="Funmilayo Isaac Agoi"/>
    <x v="0"/>
    <s v="NG"/>
    <s v="NGN"/>
    <s v="Telesales"/>
    <n v="24.129353233830845"/>
    <n v="24.129353233830845"/>
    <n v="1.1708333333299379"/>
  </r>
  <r>
    <s v="01-2200567578"/>
    <s v="Bismillah Super Market"/>
    <s v="Kiosk"/>
    <s v="Unilever SA"/>
    <s v="Handy Andy Cleaning Cream  "/>
    <s v="Home Care"/>
    <s v="Household Clean"/>
    <s v="Handy Andy  Ammonia Cleaning Cream 750ml"/>
    <n v="1"/>
    <n v="94.99"/>
    <s v="delivered"/>
    <x v="482"/>
    <s v="Ismael Ishmael"/>
    <x v="1"/>
    <s v="ZA"/>
    <s v="ZAR"/>
    <s v="Mobile App"/>
    <n v="6.4531249999999991"/>
    <n v="6.4531249999999991"/>
    <n v="3"/>
  </r>
  <r>
    <s v="01-2200567578"/>
    <s v="Bismillah Super Market"/>
    <s v="Kiosk"/>
    <s v="Unilever SA"/>
    <s v="Sunlight Laundry Detergent  "/>
    <s v="Home Care"/>
    <s v="Fabric Clean"/>
    <s v="Sunlight  Summer Dew Fabric Conditioner Pre-Dilute 500ml"/>
    <n v="4"/>
    <n v="14.49"/>
    <s v="delivered"/>
    <x v="482"/>
    <s v="Ismael Ishmael"/>
    <x v="1"/>
    <s v="ZA"/>
    <s v="ZAR"/>
    <s v="Mobile App"/>
    <n v="0.984375"/>
    <n v="3.9375"/>
    <n v="3"/>
  </r>
  <r>
    <s v="01-2200567580"/>
    <s v="Sams"/>
    <s v="Supermarket"/>
    <s v="Unilever SA"/>
    <s v="Sunlight Laundry Detergent  "/>
    <s v="Home Care"/>
    <s v="Fabric Clean"/>
    <s v="Sunlight  Lavender Fabric Conditioner Pre-Dilute 500ml"/>
    <n v="1"/>
    <n v="14.49"/>
    <s v="delivered"/>
    <x v="483"/>
    <s v="Kagiso Katlego"/>
    <x v="1"/>
    <s v="ZA"/>
    <s v="ZAR"/>
    <s v="Mobile App"/>
    <n v="0.984375"/>
    <n v="0.984375"/>
    <n v="2"/>
  </r>
  <r>
    <s v="01-2200567580"/>
    <s v="Sams"/>
    <s v="Supermarket"/>
    <s v="Unilever SA"/>
    <s v="Knorr Soups  "/>
    <s v="Food"/>
    <s v="Spices"/>
    <s v="Knorr Cream Of Mushroom Soup 50gr"/>
    <n v="1"/>
    <n v="38.18"/>
    <s v="delivered"/>
    <x v="483"/>
    <s v="Kagiso Katlego"/>
    <x v="1"/>
    <s v="ZA"/>
    <s v="ZAR"/>
    <s v="Mobile App"/>
    <n v="2.59375"/>
    <n v="2.59375"/>
    <n v="2"/>
  </r>
  <r>
    <s v="01-2200567580"/>
    <s v="Sams"/>
    <s v="Supermarket"/>
    <s v="Unilever SA"/>
    <s v="Sunlight Laundry Detergent  "/>
    <s v="Home Care"/>
    <s v="Fabric Clean"/>
    <s v="Sunlight  Summer Dew Fabric Conditioner Pre-Dilute 500ml"/>
    <n v="1"/>
    <n v="14.49"/>
    <s v="delivered"/>
    <x v="483"/>
    <s v="Kagiso Katlego"/>
    <x v="1"/>
    <s v="ZA"/>
    <s v="ZAR"/>
    <s v="Mobile App"/>
    <n v="0.984375"/>
    <n v="0.984375"/>
    <n v="2"/>
  </r>
  <r>
    <s v="01-2200567580"/>
    <s v="Sams"/>
    <s v="Supermarket"/>
    <s v="Unilever SA"/>
    <s v="Surf Detergent  "/>
    <s v="Home Care"/>
    <s v="Fabric Clean"/>
    <s v="Surf Regular Hand Washing Powder 2kg"/>
    <n v="2"/>
    <n v="31.5"/>
    <s v="delivered"/>
    <x v="483"/>
    <s v="Kagiso Katlego"/>
    <x v="1"/>
    <s v="ZA"/>
    <s v="ZAR"/>
    <s v="Mobile App"/>
    <n v="2.1399456521739131"/>
    <n v="4.2798913043478262"/>
    <n v="2"/>
  </r>
  <r>
    <s v="01-2200567581"/>
    <s v="Alofas Store"/>
    <s v="Convenience Store"/>
    <s v="Arla Foods"/>
    <s v="Dano Cool Cow"/>
    <s v="Breakfast &amp; Snacks "/>
    <s v="Milk"/>
    <s v="Dano Cool Cow Refill 350g x 12"/>
    <n v="2"/>
    <n v="9900"/>
    <s v="delivered"/>
    <x v="456"/>
    <s v="Tayo Fasakin"/>
    <x v="0"/>
    <s v="NG"/>
    <s v="NGN"/>
    <s v="Telesales"/>
    <n v="24.626865671641792"/>
    <n v="49.253731343283583"/>
    <n v="1.1131944444423425"/>
  </r>
  <r>
    <s v="01-2200567581"/>
    <s v="Alofas Store"/>
    <s v="Convenience Store"/>
    <s v="Extreme Manufacturing Nig Ltd"/>
    <s v="So Easy"/>
    <s v="Home Care"/>
    <s v="Fabric Clean"/>
    <s v="So Easy 180g x 26"/>
    <n v="1"/>
    <n v="2600"/>
    <s v="delivered"/>
    <x v="456"/>
    <s v="Tayo Fasakin"/>
    <x v="0"/>
    <s v="NG"/>
    <s v="NGN"/>
    <s v="Telesales"/>
    <n v="6.4676616915422889"/>
    <n v="6.4676616915422889"/>
    <n v="1.1131944444423425"/>
  </r>
  <r>
    <s v="01-2200567587"/>
    <s v="Mummy Munachi Stores"/>
    <s v="Kiosk"/>
    <s v="DUFIL Prima foods Plc"/>
    <s v="Indomie Super Pack"/>
    <s v="Food"/>
    <s v="Processed Food"/>
    <s v="Indomie Super Pack Chicken 120g x 40"/>
    <n v="1"/>
    <n v="3950"/>
    <s v="delivered"/>
    <x v="484"/>
    <s v="Kayode  Taiwo"/>
    <x v="0"/>
    <s v="NG"/>
    <s v="NGN"/>
    <s v="Telesales"/>
    <n v="9.8258706467661696"/>
    <n v="9.8258706467661696"/>
    <n v="1.0909722222204437"/>
  </r>
  <r>
    <s v="01-2200567587"/>
    <s v="Mummy Munachi Stores"/>
    <s v="Kiosk"/>
    <s v="Extreme Manufacturing Nig Ltd"/>
    <s v="So Easy"/>
    <s v="Home Care"/>
    <s v="Fabric Clean"/>
    <s v="So Easy 180g x 26"/>
    <n v="1"/>
    <n v="2600"/>
    <s v="delivered"/>
    <x v="484"/>
    <s v="Kayode  Taiwo"/>
    <x v="0"/>
    <s v="NG"/>
    <s v="NGN"/>
    <s v="Telesales"/>
    <n v="6.4676616915422889"/>
    <n v="6.4676616915422889"/>
    <n v="1.0909722222204437"/>
  </r>
  <r>
    <s v="01-2200567587"/>
    <s v="Mummy Munachi Stores"/>
    <s v="Kiosk"/>
    <s v="PZ Cussons Nigeria Plc"/>
    <s v="Canoe Bar Soap"/>
    <s v="Home Care"/>
    <s v="Fabric Clean"/>
    <s v="Canoe 130g x 48 Extra care (White)"/>
    <n v="1"/>
    <n v="4600"/>
    <s v="delivered"/>
    <x v="484"/>
    <s v="Kayode  Taiwo"/>
    <x v="0"/>
    <s v="NG"/>
    <s v="NGN"/>
    <s v="Telesales"/>
    <n v="11.442786069651742"/>
    <n v="11.442786069651742"/>
    <n v="1.0909722222204437"/>
  </r>
  <r>
    <s v="01-2200567588"/>
    <s v="Mini Market"/>
    <s v="Kiosk"/>
    <s v="Unilever SA"/>
    <s v="Glen Tea  "/>
    <s v="Breakfast &amp; Snacks "/>
    <s v="Coffee / Tea"/>
    <s v="Glen Tagless Teabags 12x26s"/>
    <n v="1"/>
    <n v="84.04"/>
    <s v="delivered"/>
    <x v="485"/>
    <s v="Ismael Ishmael"/>
    <x v="1"/>
    <s v="ZA"/>
    <s v="ZAR"/>
    <s v="Mobile App"/>
    <n v="5.7092391304347831"/>
    <n v="5.7092391304347831"/>
    <n v="2"/>
  </r>
  <r>
    <s v="01-2200567595"/>
    <s v="Toluwalase Store"/>
    <s v="Kiosk"/>
    <s v="Chi Nigeria Limited"/>
    <s v="Hollandia Evap. Milk"/>
    <s v="Breakfast &amp; Snacks "/>
    <s v="Yoghurt"/>
    <s v="HOLLANDIA EVAP MILK 120g x 24"/>
    <n v="10"/>
    <n v="3200"/>
    <s v="delivered"/>
    <x v="486"/>
    <s v="Joseph Abraham"/>
    <x v="2"/>
    <s v="NG"/>
    <s v="NGN"/>
    <s v="Telesales"/>
    <n v="7.9601990049751246"/>
    <n v="79.601990049751251"/>
    <n v="1.1840277777737356"/>
  </r>
  <r>
    <s v="01-2200567594"/>
    <s v="Mommy J Store"/>
    <s v="Supermarket"/>
    <s v="DUFIL Prima foods Plc"/>
    <s v="Indomie Indomitable Pack"/>
    <s v="Food"/>
    <s v="Processed Food"/>
    <s v="Indomie Indomitable Chicken 70g x 40"/>
    <n v="2"/>
    <n v="2400"/>
    <s v="delivered"/>
    <x v="487"/>
    <s v="Samuel Shola"/>
    <x v="0"/>
    <s v="NG"/>
    <s v="NGN"/>
    <s v="Telesales"/>
    <n v="5.9701492537313436"/>
    <n v="11.940298507462687"/>
    <n v="1.1659722222175333"/>
  </r>
  <r>
    <s v="01-2200567596"/>
    <s v="Onyi Store"/>
    <s v="Convenience Store"/>
    <s v="Guinness Nigeria Plc"/>
    <s v="Guinness Foreign Extra Stout"/>
    <s v="Drinks"/>
    <s v="Beer"/>
    <s v="Guinness Foreign Extra Stout Can 33cl x 24"/>
    <n v="1"/>
    <n v="5500"/>
    <s v="delivered"/>
    <x v="488"/>
    <s v="Funmilayo Isaac Agoi"/>
    <x v="0"/>
    <s v="NG"/>
    <s v="NGN"/>
    <s v="Mobile App"/>
    <n v="13.681592039800995"/>
    <n v="13.681592039800995"/>
    <n v="1.3256944444437977"/>
  </r>
  <r>
    <s v="01-2200567593"/>
    <s v="Swaneville Supermarket"/>
    <s v="Kiosk"/>
    <s v="Unilever SA"/>
    <s v="Close Up  "/>
    <s v="Personal Care"/>
    <s v="Oral Care"/>
    <s v="Close Up Tp Red Hot V1 6X125g"/>
    <n v="1"/>
    <n v="56.86"/>
    <s v="delivered"/>
    <x v="489"/>
    <s v="Nomfundo Sibongile"/>
    <x v="1"/>
    <s v="ZA"/>
    <s v="ZAR"/>
    <s v="Mobile App"/>
    <n v="3.8627717391304346"/>
    <n v="3.8627717391304346"/>
    <n v="2"/>
  </r>
  <r>
    <s v="01-2200567593"/>
    <s v="Swaneville Supermarket"/>
    <s v="Kiosk"/>
    <s v="Unilever SA"/>
    <s v="Lifebuoy Bath Soap  "/>
    <s v="Personal Care"/>
    <s v="Toileteries"/>
    <s v="Lifebuoy Germ Protection Total Soap Bar 175gr"/>
    <n v="1"/>
    <n v="50.23"/>
    <s v="delivered"/>
    <x v="489"/>
    <s v="Nomfundo Sibongile"/>
    <x v="1"/>
    <s v="ZA"/>
    <s v="ZAR"/>
    <s v="Mobile App"/>
    <n v="3.4123641304347823"/>
    <n v="3.4123641304347823"/>
    <n v="2"/>
  </r>
  <r>
    <s v="01-2200567593"/>
    <s v="Swaneville Supermarket"/>
    <s v="Kiosk"/>
    <s v="Unilever SA"/>
    <s v="Surf Dishwashing Liquid  "/>
    <s v="Home Care"/>
    <s v="Household Clean"/>
    <s v="Surf Original Dishwashing Liquid 5x750ml"/>
    <n v="1"/>
    <n v="75.900000000000006"/>
    <s v="delivered"/>
    <x v="489"/>
    <s v="Nomfundo Sibongile"/>
    <x v="1"/>
    <s v="ZA"/>
    <s v="ZAR"/>
    <s v="Mobile App"/>
    <n v="5.15625"/>
    <n v="5.15625"/>
    <n v="2"/>
  </r>
  <r>
    <s v="01-2200567593"/>
    <s v="Swaneville Supermarket"/>
    <s v="Kiosk"/>
    <s v="Unilever SA"/>
    <s v="Lifebuoy Bath Soap  "/>
    <s v="Personal Care"/>
    <s v="Toileteries"/>
    <s v="Lifebuoy Germ Protection Lemon Fresh Soap Bar 175gr"/>
    <n v="1"/>
    <n v="50.23"/>
    <s v="delivered"/>
    <x v="489"/>
    <s v="Nomfundo Sibongile"/>
    <x v="1"/>
    <s v="ZA"/>
    <s v="ZAR"/>
    <s v="Mobile App"/>
    <n v="3.4123641304347823"/>
    <n v="3.4123641304347823"/>
    <n v="2"/>
  </r>
  <r>
    <s v="01-2200567599"/>
    <s v="Lethabo Tuckshop"/>
    <s v="Convenience Store"/>
    <s v="Unilever SA"/>
    <s v="Knorr Soups  "/>
    <s v="Food"/>
    <s v="Spices"/>
    <s v="Knorr Minestrone Soup 50gr"/>
    <n v="2"/>
    <n v="38.18"/>
    <s v="delivered"/>
    <x v="490"/>
    <s v="Nomfundo Sibongile"/>
    <x v="1"/>
    <s v="ZA"/>
    <s v="ZAR"/>
    <s v="Mobile App"/>
    <n v="2.59375"/>
    <n v="5.1875"/>
    <n v="1"/>
  </r>
  <r>
    <s v="01-2200567599"/>
    <s v="Lethabo Tuckshop"/>
    <s v="Convenience Store"/>
    <s v="Unilever SA"/>
    <s v="Sunlight Laundry Detergent  "/>
    <s v="Home Care"/>
    <s v="Fabric Clean"/>
    <s v="Sunlight Regular Mild &amp; Gentle Laundry Bar 250g x 84"/>
    <n v="1"/>
    <n v="38.159999999999997"/>
    <s v="delivered"/>
    <x v="490"/>
    <s v="Nomfundo Sibongile"/>
    <x v="1"/>
    <s v="ZA"/>
    <s v="ZAR"/>
    <s v="Mobile App"/>
    <n v="2.5923913043478257"/>
    <n v="2.5923913043478257"/>
    <n v="1"/>
  </r>
  <r>
    <s v="01-2200567599"/>
    <s v="Lethabo Tuckshop"/>
    <s v="Convenience Store"/>
    <s v="Unilever SA"/>
    <s v="Robertsons Spices  "/>
    <s v="Food"/>
    <s v="Spices"/>
    <s v="Robertsons Spicy Barbeque Spice Envelope 7gr"/>
    <n v="1"/>
    <n v="60.26"/>
    <s v="delivered"/>
    <x v="490"/>
    <s v="Nomfundo Sibongile"/>
    <x v="1"/>
    <s v="ZA"/>
    <s v="ZAR"/>
    <s v="Mobile App"/>
    <n v="4.09375"/>
    <n v="4.09375"/>
    <n v="1"/>
  </r>
  <r>
    <s v="01-2200567599"/>
    <s v="Lethabo Tuckshop"/>
    <s v="Convenience Store"/>
    <s v="Unilever SA"/>
    <s v="Robertsons Spices  "/>
    <s v="Food"/>
    <s v="Spices"/>
    <s v="Robertsons Peri-Peri Spice Envelope 7gr"/>
    <n v="1"/>
    <n v="60.26"/>
    <s v="delivered"/>
    <x v="490"/>
    <s v="Nomfundo Sibongile"/>
    <x v="1"/>
    <s v="ZA"/>
    <s v="ZAR"/>
    <s v="Mobile App"/>
    <n v="4.09375"/>
    <n v="4.09375"/>
    <n v="1"/>
  </r>
  <r>
    <s v="01-2200567605"/>
    <s v="Mrs  Olufunke"/>
    <s v="Supermarket"/>
    <s v="Extreme Manufacturing Nig Ltd"/>
    <s v="So Easy"/>
    <s v="Home Care"/>
    <s v="Fabric Clean"/>
    <s v="So Easy 180g x 26"/>
    <n v="3"/>
    <n v="2600"/>
    <s v="delivered"/>
    <x v="491"/>
    <s v="Cole  Olubunmi Adebowale"/>
    <x v="0"/>
    <s v="NG"/>
    <s v="NGN"/>
    <s v="Telesales"/>
    <n v="6.4676616915422889"/>
    <n v="19.402985074626866"/>
    <n v="1.0916666666671517"/>
  </r>
  <r>
    <s v="01-2200567606"/>
    <s v="Bj Toiletries Store"/>
    <s v="Kiosk"/>
    <s v="Hayat Kimya Nigeria Limited"/>
    <s v="Molfix Small"/>
    <s v="Baby"/>
    <s v="Infant Care"/>
    <s v="Molfix Small Mini(3-6 kg) by 10, pack of 12"/>
    <n v="2"/>
    <n v="4660"/>
    <s v="delivered"/>
    <x v="492"/>
    <s v="Bukola Omoh"/>
    <x v="0"/>
    <s v="NG"/>
    <s v="NGN"/>
    <s v="Telesales"/>
    <n v="11.592039800995025"/>
    <n v="23.184079601990049"/>
    <n v="1.3784722222189885"/>
  </r>
  <r>
    <s v="01-2200567606"/>
    <s v="Bj Toiletries Store"/>
    <s v="Kiosk"/>
    <s v="PZ Cussons Nigeria Plc"/>
    <s v="Canoe Bar Soap"/>
    <s v="Home Care"/>
    <s v="Fabric Clean"/>
    <s v="Canoe 130g x 48 Extra care (White)"/>
    <n v="2"/>
    <n v="4600"/>
    <s v="delivered"/>
    <x v="492"/>
    <s v="Bukola Omoh"/>
    <x v="0"/>
    <s v="NG"/>
    <s v="NGN"/>
    <s v="Telesales"/>
    <n v="11.442786069651742"/>
    <n v="22.885572139303484"/>
    <n v="1.3784722222189885"/>
  </r>
  <r>
    <s v="01-2200567605"/>
    <s v="Mrs  Olufunke"/>
    <s v="Supermarket"/>
    <s v="Unilever Nigeria Plc"/>
    <s v="Lux"/>
    <s v="Personal Care"/>
    <s v="Toileteries"/>
    <s v="Lux Soft Touch 90 X 65g"/>
    <n v="2"/>
    <n v="8815"/>
    <s v="delivered"/>
    <x v="491"/>
    <s v="Cole  Olubunmi Adebowale"/>
    <x v="0"/>
    <s v="NG"/>
    <s v="NGN"/>
    <s v="Telesales"/>
    <n v="21.927860696517413"/>
    <n v="43.855721393034827"/>
    <n v="1.0916666666671517"/>
  </r>
  <r>
    <s v="01-2200567607"/>
    <s v="Voicenet Store"/>
    <s v="Convenience Store"/>
    <s v="DUFIL Prima foods Plc"/>
    <s v="Indomie Indomitable Pack"/>
    <s v="Food"/>
    <s v="Processed Food"/>
    <s v="Indomie Indomitable Chicken 70g x 40"/>
    <n v="2"/>
    <n v="2400"/>
    <s v="delivered"/>
    <x v="493"/>
    <s v="Sunday  Okey Ndifon"/>
    <x v="0"/>
    <s v="NG"/>
    <s v="NGN"/>
    <s v="Telesales"/>
    <n v="5.9701492537313436"/>
    <n v="11.940298507462687"/>
    <n v="0.98750000000291038"/>
  </r>
  <r>
    <s v="01-2200567607"/>
    <s v="Voicenet Store"/>
    <s v="Convenience Store"/>
    <s v="Extreme Manufacturing Nig Ltd"/>
    <s v="So Easy"/>
    <s v="Home Care"/>
    <s v="Fabric Clean"/>
    <s v="So Easy 180g x 26"/>
    <n v="1"/>
    <n v="2600"/>
    <s v="delivered"/>
    <x v="493"/>
    <s v="Sunday  Okey Ndifon"/>
    <x v="0"/>
    <s v="NG"/>
    <s v="NGN"/>
    <s v="Telesales"/>
    <n v="6.4676616915422889"/>
    <n v="6.4676616915422889"/>
    <n v="0.98750000000291038"/>
  </r>
  <r>
    <s v="01-2200567610"/>
    <s v="Dayo Store"/>
    <s v="Supermarket"/>
    <s v="Hayat Kimya Nigeria Limited"/>
    <s v="Molfix Jumbo"/>
    <s v="Baby"/>
    <s v="Infant Care"/>
    <s v="Molfix Jumbo Midi(4-9 Kg) x 88 x 3"/>
    <n v="5"/>
    <n v="13030"/>
    <s v="delivered"/>
    <x v="494"/>
    <s v="Joseph Abraham"/>
    <x v="0"/>
    <s v="NG"/>
    <s v="NGN"/>
    <s v="Field Sales"/>
    <n v="32.412935323383081"/>
    <n v="162.06467661691539"/>
    <n v="0.97569444444525288"/>
  </r>
  <r>
    <s v="01-2200567609"/>
    <s v="Green V Rise To Rise"/>
    <s v="Convenience Store"/>
    <s v="Unilever SA"/>
    <s v="Vaseline Body Lotion  "/>
    <s v="Personal Care"/>
    <s v="Toileteries"/>
    <s v="Vaseline Men Cooling Lotion 6x200ml"/>
    <n v="1"/>
    <n v="137.44999999999999"/>
    <s v="delivered"/>
    <x v="495"/>
    <s v="Nomfundo Sibongile"/>
    <x v="1"/>
    <s v="ZA"/>
    <s v="ZAR"/>
    <s v="Mobile App"/>
    <n v="9.3376358695652169"/>
    <n v="9.3376358695652169"/>
    <n v="3"/>
  </r>
  <r>
    <s v="01-2200567609"/>
    <s v="Green V Rise To Rise"/>
    <s v="Convenience Store"/>
    <s v="Unilever SA"/>
    <s v="Vaseline Body Lotion  "/>
    <s v="Personal Care"/>
    <s v="Toileteries"/>
    <s v="Vaseline Body Lotion Dry Skin Repair 6x200ml"/>
    <n v="1"/>
    <n v="137.44999999999999"/>
    <s v="delivered"/>
    <x v="495"/>
    <s v="Nomfundo Sibongile"/>
    <x v="1"/>
    <s v="ZA"/>
    <s v="ZAR"/>
    <s v="Mobile App"/>
    <n v="9.3376358695652169"/>
    <n v="9.3376358695652169"/>
    <n v="3"/>
  </r>
  <r>
    <s v="01-2200567616"/>
    <s v="Bismillah Tuck Shop"/>
    <s v="Kiosk"/>
    <s v="Unilever SA"/>
    <s v="Lifebuoy Bath Soap  "/>
    <s v="Personal Care"/>
    <s v="Toileteries"/>
    <s v="Lifebuoy Germ Protection Total Soap Bar 175gr"/>
    <n v="1"/>
    <n v="50.23"/>
    <s v="delivered"/>
    <x v="496"/>
    <s v="Kagiso Katlego"/>
    <x v="1"/>
    <s v="ZA"/>
    <s v="ZAR"/>
    <s v="Mobile App"/>
    <n v="3.4123641304347823"/>
    <n v="3.4123641304347823"/>
    <n v="3"/>
  </r>
  <r>
    <s v="01-2200567617"/>
    <s v="Jerusalem"/>
    <s v="Kiosk"/>
    <s v="Unilever SA"/>
    <s v="Knorr Soups  "/>
    <s v="Food"/>
    <s v="Spices"/>
    <s v="Knorr Brown Onion Soup 50gr x 6 x 10"/>
    <n v="1"/>
    <n v="38.18"/>
    <s v="delivered"/>
    <x v="497"/>
    <s v="Kagiso Katlego"/>
    <x v="1"/>
    <s v="ZA"/>
    <s v="ZAR"/>
    <s v="Telesales"/>
    <n v="2.59375"/>
    <n v="2.59375"/>
    <n v="3"/>
  </r>
  <r>
    <s v="01-2200567617"/>
    <s v="Jerusalem"/>
    <s v="Kiosk"/>
    <s v="Unilever SA"/>
    <s v="Sunlight Laundry Detergent  "/>
    <s v="Home Care"/>
    <s v="Fabric Clean"/>
    <s v="Sunlight Laundry Bar 6x500g"/>
    <n v="1"/>
    <n v="71.900000000000006"/>
    <s v="delivered"/>
    <x v="497"/>
    <s v="Kagiso Katlego"/>
    <x v="1"/>
    <s v="ZA"/>
    <s v="ZAR"/>
    <s v="Telesales"/>
    <n v="4.8845108695652177"/>
    <n v="4.8845108695652177"/>
    <n v="3"/>
  </r>
  <r>
    <s v="01-2200567618"/>
    <s v="Our Store"/>
    <s v="Supermarket"/>
    <s v="Unilever SA"/>
    <s v="Robertsons Spices  "/>
    <s v="Food"/>
    <s v="Spices"/>
    <s v="Robertsons White Pepper Spice Envelope 7gr"/>
    <n v="60"/>
    <n v="60.26"/>
    <s v="delivered"/>
    <x v="497"/>
    <s v="Ismael Ishmael"/>
    <x v="1"/>
    <s v="ZA"/>
    <s v="ZAR"/>
    <s v="Telesales"/>
    <n v="4.09375"/>
    <n v="245.625"/>
    <n v="3"/>
  </r>
  <r>
    <s v="01-2200567623"/>
    <s v="Thekiso Hardware"/>
    <s v="Convenience Store"/>
    <s v="Unilever SA"/>
    <s v="Knorr Soups  "/>
    <s v="Food"/>
    <s v="Spices"/>
    <s v="Knorr Beef &amp; Onion Soup 50gr"/>
    <n v="1"/>
    <n v="38.18"/>
    <s v="delivered"/>
    <x v="498"/>
    <s v="Kagiso Katlego"/>
    <x v="1"/>
    <s v="ZA"/>
    <s v="ZAR"/>
    <s v="Mobile App"/>
    <n v="2.59375"/>
    <n v="2.59375"/>
    <n v="3"/>
  </r>
  <r>
    <s v="01-2200567623"/>
    <s v="Thekiso Hardware"/>
    <s v="Convenience Store"/>
    <s v="Unilever SA"/>
    <s v="Knorr Soups  "/>
    <s v="Food"/>
    <s v="Spices"/>
    <s v="Knorr Brown Onion Soup 50gr x 6 x 10"/>
    <n v="1"/>
    <n v="38.18"/>
    <s v="delivered"/>
    <x v="498"/>
    <s v="Kagiso Katlego"/>
    <x v="1"/>
    <s v="ZA"/>
    <s v="ZAR"/>
    <s v="Mobile App"/>
    <n v="2.59375"/>
    <n v="2.59375"/>
    <n v="3"/>
  </r>
  <r>
    <s v="01-2200567626"/>
    <s v="Iyunade Stores"/>
    <s v="Supermarket"/>
    <s v="DUFIL Prima foods Plc"/>
    <s v="Indomie Super Pack"/>
    <s v="Food"/>
    <s v="Processed Food"/>
    <s v="Indomie Super Pack Chicken 120g x 40"/>
    <n v="2"/>
    <n v="3950"/>
    <s v="cancelled"/>
    <x v="499"/>
    <s v="Dayo Oludaisi"/>
    <x v="0"/>
    <s v="NG"/>
    <s v="NGN"/>
    <s v="Telesales"/>
    <n v="9.8258706467661696"/>
    <n v="19.651741293532339"/>
    <n v="1"/>
  </r>
  <r>
    <s v="01-2200567629"/>
    <s v="Prof Ezekiel Ventures"/>
    <s v="Kiosk"/>
    <s v="Arla Foods"/>
    <s v="Dano Cool Cow"/>
    <s v="Breakfast &amp; Snacks "/>
    <s v="Milk"/>
    <s v="Dano Cool Cow Refill 350g x 12"/>
    <n v="4"/>
    <n v="9900"/>
    <s v="delivered"/>
    <x v="500"/>
    <s v="Ayantoye Adeboye"/>
    <x v="2"/>
    <s v="NG"/>
    <s v="NGN"/>
    <s v="Telesales"/>
    <n v="24.626865671641792"/>
    <n v="98.507462686567166"/>
    <n v="0.92361111110949423"/>
  </r>
  <r>
    <s v="01-2200567627"/>
    <s v="Thankgod Pharmacy"/>
    <s v="Convenience Store"/>
    <s v="Chi Nigeria Limited"/>
    <s v="Hollandia Evap. Milk"/>
    <s v="Breakfast &amp; Snacks "/>
    <s v="Yoghurt"/>
    <s v="HOLLANDIA EVAP MILK 120g x 24"/>
    <n v="3"/>
    <n v="3200"/>
    <s v="delivered"/>
    <x v="501"/>
    <s v="Onasanya  Adetola"/>
    <x v="0"/>
    <s v="NG"/>
    <s v="NGN"/>
    <s v="Telesales"/>
    <n v="7.9601990049751246"/>
    <n v="23.880597014925375"/>
    <n v="1.2041666666627862"/>
  </r>
  <r>
    <s v="01-2200567634"/>
    <s v="Obey The Lord"/>
    <s v="Convenience Store"/>
    <s v="DUFIL Prima foods Plc"/>
    <s v="Indomie Indomitable Pack"/>
    <s v="Food"/>
    <s v="Processed Food"/>
    <s v="Indomie Indomitable Chicken 70g x 40"/>
    <n v="1"/>
    <n v="2400"/>
    <s v="delivered"/>
    <x v="502"/>
    <s v="Adetunji  Adepoju"/>
    <x v="0"/>
    <s v="NG"/>
    <s v="NGN"/>
    <s v="Mobile App"/>
    <n v="5.9701492537313436"/>
    <n v="5.9701492537313436"/>
    <n v="1.1916666666656965"/>
  </r>
  <r>
    <s v="01-2200567637"/>
    <s v="B P Tuck Shop."/>
    <s v="Kiosk"/>
    <s v="Unilever SA"/>
    <s v="Vaseline Petroleum Jelly  "/>
    <s v="Personal Care"/>
    <s v="Toileteries"/>
    <s v="Vaseline Blue Seal Original Petroleum Jelly 100ml"/>
    <n v="1"/>
    <n v="141.16999999999999"/>
    <s v="delivered"/>
    <x v="503"/>
    <s v="Kagiso Katlego"/>
    <x v="1"/>
    <s v="ZA"/>
    <s v="ZAR"/>
    <s v="Mobile App"/>
    <n v="9.5903532608695645"/>
    <n v="9.5903532608695645"/>
    <n v="1"/>
  </r>
  <r>
    <s v="01-2200567637"/>
    <s v="B P Tuck Shop."/>
    <s v="Kiosk"/>
    <s v="Unilever SA"/>
    <s v="Knorr Soups  "/>
    <s v="Food"/>
    <s v="Spices"/>
    <s v="Knorr Cream Of Mushroom Soup 50gr"/>
    <n v="2"/>
    <n v="38.18"/>
    <s v="delivered"/>
    <x v="503"/>
    <s v="Kagiso Katlego"/>
    <x v="1"/>
    <s v="ZA"/>
    <s v="ZAR"/>
    <s v="Mobile App"/>
    <n v="2.59375"/>
    <n v="5.1875"/>
    <n v="1"/>
  </r>
  <r>
    <s v="01-2200567637"/>
    <s v="B P Tuck Shop."/>
    <s v="Kiosk"/>
    <s v="Unilever SA"/>
    <s v="Robertsons Rajah Spices  "/>
    <s v="Food"/>
    <s v="Spices"/>
    <s v="Robertsons Rajah Mild &amp; Spicy Curry Powder 7gr"/>
    <n v="1"/>
    <n v="60.26"/>
    <s v="delivered"/>
    <x v="503"/>
    <s v="Kagiso Katlego"/>
    <x v="1"/>
    <s v="ZA"/>
    <s v="ZAR"/>
    <s v="Mobile App"/>
    <n v="4.09375"/>
    <n v="4.09375"/>
    <n v="1"/>
  </r>
  <r>
    <s v="01-2200567638"/>
    <s v="Seleme Tuckshop"/>
    <s v="Supermarket"/>
    <s v="Unilever SA"/>
    <s v="Sunlight Laundry Detergent  "/>
    <s v="Home Care"/>
    <s v="Fabric Clean"/>
    <s v="Sunlight 2 in 1 Spring Sensations Handwashing Powder 300gr"/>
    <n v="1"/>
    <n v="47.47"/>
    <s v="delivered"/>
    <x v="504"/>
    <s v="Nomfundo Sibongile"/>
    <x v="1"/>
    <s v="ZA"/>
    <s v="ZAR"/>
    <s v="Mobile App"/>
    <n v="3.2248641304347823"/>
    <n v="3.2248641304347823"/>
    <n v="3"/>
  </r>
  <r>
    <s v="01-2200567638"/>
    <s v="Seleme Tuckshop"/>
    <s v="Supermarket"/>
    <s v="Unilever SA"/>
    <s v="Knorrox Stock Cubes  "/>
    <s v="Food"/>
    <s v="Spices"/>
    <s v="Knorrox Beef Stock Cubes 20g"/>
    <n v="1"/>
    <n v="69.459999999999994"/>
    <s v="delivered"/>
    <x v="504"/>
    <s v="Nomfundo Sibongile"/>
    <x v="1"/>
    <s v="ZA"/>
    <s v="ZAR"/>
    <s v="Mobile App"/>
    <n v="4.7187499999999991"/>
    <n v="4.7187499999999991"/>
    <n v="3"/>
  </r>
  <r>
    <s v="01-2200567638"/>
    <s v="Seleme Tuckshop"/>
    <s v="Supermarket"/>
    <s v="Unilever SA"/>
    <s v="Lifebuoy Bath Soap  "/>
    <s v="Personal Care"/>
    <s v="Toileteries"/>
    <s v="Lifebuoy Germ Protection Lemon Fresh Soap Bar 175gr"/>
    <n v="1"/>
    <n v="50.23"/>
    <s v="delivered"/>
    <x v="504"/>
    <s v="Nomfundo Sibongile"/>
    <x v="1"/>
    <s v="ZA"/>
    <s v="ZAR"/>
    <s v="Mobile App"/>
    <n v="3.4123641304347823"/>
    <n v="3.4123641304347823"/>
    <n v="3"/>
  </r>
  <r>
    <s v="01-2200567642"/>
    <s v="Mummy Hazeema"/>
    <s v="Convenience Store"/>
    <s v="Chi Nigeria Limited"/>
    <s v="Hollandia Evap. Milk"/>
    <s v="Breakfast &amp; Snacks "/>
    <s v="Yoghurt"/>
    <s v="HOLLANDIA EVAP MILK 50ML x 48"/>
    <n v="1"/>
    <n v="3400"/>
    <s v="delivered"/>
    <x v="505"/>
    <s v="Kayode  Oluwashina"/>
    <x v="0"/>
    <s v="NG"/>
    <s v="NGN"/>
    <s v="Telesales"/>
    <n v="8.4577114427860689"/>
    <n v="8.4577114427860689"/>
    <n v="1.0333333333328483"/>
  </r>
  <r>
    <s v="01-2200567642"/>
    <s v="Mummy Hazeema"/>
    <s v="Convenience Store"/>
    <s v="DUFIL Prima foods Plc"/>
    <s v="Indomie Indomitable Pack"/>
    <s v="Food"/>
    <s v="Processed Food"/>
    <s v="Indomie Indomitable Chicken 70g x 40"/>
    <n v="5"/>
    <n v="2400"/>
    <s v="delivered"/>
    <x v="505"/>
    <s v="Kayode  Oluwashina"/>
    <x v="0"/>
    <s v="NG"/>
    <s v="NGN"/>
    <s v="Telesales"/>
    <n v="5.9701492537313436"/>
    <n v="29.850746268656717"/>
    <n v="1.0333333333328483"/>
  </r>
  <r>
    <s v="01-2200567642"/>
    <s v="Mummy Hazeema"/>
    <s v="Convenience Store"/>
    <s v="Extreme Manufacturing Nig Ltd"/>
    <s v="So Easy"/>
    <s v="Home Care"/>
    <s v="Fabric Clean"/>
    <s v="So Easy 90g x 51"/>
    <n v="2"/>
    <n v="2500"/>
    <s v="delivered"/>
    <x v="505"/>
    <s v="Kayode  Oluwashina"/>
    <x v="0"/>
    <s v="NG"/>
    <s v="NGN"/>
    <s v="Telesales"/>
    <n v="6.2189054726368163"/>
    <n v="12.437810945273633"/>
    <n v="1.0333333333328483"/>
  </r>
  <r>
    <s v="01-2200567645"/>
    <s v="Mummy Chigoo"/>
    <s v="Supermarket"/>
    <s v="Arla Foods"/>
    <s v="Dano Cool Cow"/>
    <s v="Breakfast &amp; Snacks "/>
    <s v="Milk"/>
    <s v="Dano Cool Cow Refill 350g x 12"/>
    <n v="2"/>
    <n v="9900"/>
    <s v="delivered"/>
    <x v="506"/>
    <s v="Samuel Shola"/>
    <x v="0"/>
    <s v="NG"/>
    <s v="NGN"/>
    <s v="Telesales"/>
    <n v="24.626865671641792"/>
    <n v="49.253731343283583"/>
    <n v="1.1187500000014552"/>
  </r>
  <r>
    <s v="01-2200567647"/>
    <s v="Royal Ventures"/>
    <s v="Kiosk"/>
    <s v="DUFIL Prima foods Plc"/>
    <s v="Indomie Indomitable Pack"/>
    <s v="Food"/>
    <s v="Processed Food"/>
    <s v="Indomie Indomitable Chicken 70g x 40"/>
    <n v="4"/>
    <n v="2400"/>
    <s v="delivered"/>
    <x v="507"/>
    <s v="Joseph Abraham"/>
    <x v="2"/>
    <s v="NG"/>
    <s v="NGN"/>
    <s v="Telesales"/>
    <n v="5.9701492537313436"/>
    <n v="23.880597014925375"/>
    <n v="1.1652777777781012"/>
  </r>
  <r>
    <s v="01-2200567648"/>
    <s v="Segkem Variety Store"/>
    <s v="Supermarket"/>
    <s v="Extreme Manufacturing Nig Ltd"/>
    <s v="So Easy"/>
    <s v="Home Care"/>
    <s v="Fabric Clean"/>
    <s v="So Easy 180g x 26"/>
    <n v="1"/>
    <n v="2600"/>
    <s v="delivered"/>
    <x v="471"/>
    <s v="Kayode  Oluwashina"/>
    <x v="0"/>
    <s v="NG"/>
    <s v="NGN"/>
    <s v="Telesales"/>
    <n v="6.4676616915422889"/>
    <n v="6.4676616915422889"/>
    <n v="1.1388888888905058"/>
  </r>
  <r>
    <s v="01-2200567651"/>
    <s v="I K S Venture"/>
    <s v="Kiosk"/>
    <s v="Guinness Nigeria Plc"/>
    <s v="Orijin Bitters"/>
    <s v="Wine &amp; Spirits"/>
    <s v="Bitters"/>
    <s v="Orijin Bitters RSA 20cl x 1 x 24"/>
    <n v="3"/>
    <n v="6300"/>
    <s v="delivered"/>
    <x v="508"/>
    <s v="Agbanije Babatunde  Gabriel"/>
    <x v="0"/>
    <s v="NG"/>
    <s v="NGN"/>
    <s v="Telesales"/>
    <n v="15.671641791044776"/>
    <n v="47.014925373134325"/>
    <n v="0.99513888888759539"/>
  </r>
  <r>
    <s v="01-2200567653"/>
    <s v="Pennyville Get Away Tuck Shop"/>
    <s v="Supermarket"/>
    <s v="Unilever SA"/>
    <s v="Sunlight Laundry Detergent  "/>
    <s v="Home Care"/>
    <s v="Fabric Clean"/>
    <s v="Sunlight 2 in 1 Spring Sensations Handwashing Powder 300gr"/>
    <n v="1"/>
    <n v="47.47"/>
    <s v="delivered"/>
    <x v="509"/>
    <s v="Nomfundo Sibongile"/>
    <x v="1"/>
    <s v="ZA"/>
    <s v="ZAR"/>
    <s v="Mobile App"/>
    <n v="3.2248641304347823"/>
    <n v="3.2248641304347823"/>
    <n v="1"/>
  </r>
  <r>
    <s v="01-2200567653"/>
    <s v="Pennyville Get Away Tuck Shop"/>
    <s v="Supermarket"/>
    <s v="Unilever SA"/>
    <s v="Robertsons Rajah Spices  "/>
    <s v="Food"/>
    <s v="Spices"/>
    <s v="Robertsons Rajah Mild &amp; Spicy Curry Powder 50gr"/>
    <n v="1"/>
    <n v="94.42"/>
    <s v="delivered"/>
    <x v="509"/>
    <s v="Nomfundo Sibongile"/>
    <x v="1"/>
    <s v="ZA"/>
    <s v="ZAR"/>
    <s v="Mobile App"/>
    <n v="6.414402173913043"/>
    <n v="6.414402173913043"/>
    <n v="1"/>
  </r>
  <r>
    <s v="01-2200567653"/>
    <s v="Pennyville Get Away Tuck Shop"/>
    <s v="Supermarket"/>
    <s v="Unilever SA"/>
    <s v="Sunlight Laundry Detergent  "/>
    <s v="Home Care"/>
    <s v="Fabric Clean"/>
    <s v="Sunlight 2 in 1 Spring Sensations Handwashing Powder 1kg"/>
    <n v="3"/>
    <n v="23.99"/>
    <s v="delivered"/>
    <x v="509"/>
    <s v="Nomfundo Sibongile"/>
    <x v="1"/>
    <s v="ZA"/>
    <s v="ZAR"/>
    <s v="Mobile App"/>
    <n v="1.6297554347826084"/>
    <n v="4.8892663043478253"/>
    <n v="1"/>
  </r>
  <r>
    <s v="01-2200567653"/>
    <s v="Pennyville Get Away Tuck Shop"/>
    <s v="Supermarket"/>
    <s v="Unilever SA"/>
    <s v="Knorr Soups  "/>
    <s v="Food"/>
    <s v="Spices"/>
    <s v="Knorr Beef &amp; Onion Soup 50gr"/>
    <n v="1"/>
    <n v="38.18"/>
    <s v="delivered"/>
    <x v="509"/>
    <s v="Nomfundo Sibongile"/>
    <x v="1"/>
    <s v="ZA"/>
    <s v="ZAR"/>
    <s v="Mobile App"/>
    <n v="2.59375"/>
    <n v="2.59375"/>
    <n v="1"/>
  </r>
  <r>
    <s v="01-2200567653"/>
    <s v="Pennyville Get Away Tuck Shop"/>
    <s v="Supermarket"/>
    <s v="Unilever SA"/>
    <s v="Joko Tea  "/>
    <s v="Breakfast &amp; Snacks "/>
    <s v="Coffee / Tea"/>
    <s v="Joko  Black Loose Tea 50gr"/>
    <n v="1"/>
    <n v="96.72"/>
    <s v="delivered"/>
    <x v="509"/>
    <s v="Nomfundo Sibongile"/>
    <x v="1"/>
    <s v="ZA"/>
    <s v="ZAR"/>
    <s v="Mobile App"/>
    <n v="6.570652173913043"/>
    <n v="6.570652173913043"/>
    <n v="1"/>
  </r>
  <r>
    <s v="01-2200567655"/>
    <s v="Next Level Store"/>
    <s v="Supermarket"/>
    <s v="Arla Foods"/>
    <s v="Dano Cool Cow"/>
    <s v="Breakfast &amp; Snacks "/>
    <s v="Milk"/>
    <s v="Dano Cool Cow Refill 800g x 12"/>
    <n v="1"/>
    <n v="20500"/>
    <s v="delivered"/>
    <x v="510"/>
    <s v="Kayode  Taiwo"/>
    <x v="0"/>
    <s v="NG"/>
    <s v="NGN"/>
    <s v="Telesales"/>
    <n v="50.995024875621894"/>
    <n v="50.995024875621894"/>
    <n v="1.0062499999985448"/>
  </r>
  <r>
    <s v="01-2200567659"/>
    <s v="Mummy Olaide Store"/>
    <s v="Supermarket"/>
    <s v="Chi Nigeria Limited"/>
    <s v="Hollandia Evap. Milk"/>
    <s v="Breakfast &amp; Snacks "/>
    <s v="Yoghurt"/>
    <s v="HOLLANDIA EVAP MILK 120g x 24"/>
    <n v="10"/>
    <n v="3200"/>
    <s v="delivered"/>
    <x v="511"/>
    <s v="Adeleye _x0009_ Dayo"/>
    <x v="0"/>
    <s v="NG"/>
    <s v="NGN"/>
    <s v="Telesales"/>
    <n v="7.9601990049751246"/>
    <n v="79.601990049751251"/>
    <n v="2.0284722222204437"/>
  </r>
  <r>
    <s v="01-2200567660"/>
    <s v="Moses Tuck Shop"/>
    <s v="Kiosk"/>
    <s v="Unilever SA"/>
    <s v="Knorrox Stock Cubes  "/>
    <s v="Food"/>
    <s v="Spices"/>
    <s v="Knorrox All In One 5X175G"/>
    <n v="1"/>
    <n v="34.21"/>
    <s v="delivered"/>
    <x v="512"/>
    <s v="Kagiso Katlego"/>
    <x v="1"/>
    <s v="ZA"/>
    <s v="ZAR"/>
    <s v="Mobile App"/>
    <n v="2.324048913043478"/>
    <n v="2.324048913043478"/>
    <n v="1"/>
  </r>
  <r>
    <s v="01-2200567660"/>
    <s v="Moses Tuck Shop"/>
    <s v="Kiosk"/>
    <s v="Unilever SA"/>
    <s v="Sunlight Laundry Detergent  "/>
    <s v="Home Care"/>
    <s v="Fabric Clean"/>
    <s v="Sunlight 2 in 1 Spring Sensations Handwashing Powder 300gr"/>
    <n v="1"/>
    <n v="47.47"/>
    <s v="delivered"/>
    <x v="512"/>
    <s v="Kagiso Katlego"/>
    <x v="1"/>
    <s v="ZA"/>
    <s v="ZAR"/>
    <s v="Mobile App"/>
    <n v="3.2248641304347823"/>
    <n v="3.2248641304347823"/>
    <n v="1"/>
  </r>
  <r>
    <s v="01-2200567660"/>
    <s v="Moses Tuck Shop"/>
    <s v="Kiosk"/>
    <s v="Unilever SA"/>
    <s v="Knorr Soups  "/>
    <s v="Food"/>
    <s v="Spices"/>
    <s v="Knorr Beef &amp; Onion Soup 50gr"/>
    <n v="1"/>
    <n v="38.18"/>
    <s v="delivered"/>
    <x v="512"/>
    <s v="Kagiso Katlego"/>
    <x v="1"/>
    <s v="ZA"/>
    <s v="ZAR"/>
    <s v="Mobile App"/>
    <n v="2.59375"/>
    <n v="2.59375"/>
    <n v="1"/>
  </r>
  <r>
    <s v="01-2200567662"/>
    <s v="Moosa Spaza Shop"/>
    <s v="Supermarket"/>
    <s v="Unilever SA"/>
    <s v="Lux  "/>
    <s v="Personal Care"/>
    <s v="Toileteries"/>
    <s v="Lux Soft Caress Beauty Soap 175gr"/>
    <n v="1"/>
    <n v="50.78"/>
    <s v="delivered"/>
    <x v="513"/>
    <s v="Kagiso Katlego"/>
    <x v="1"/>
    <s v="ZA"/>
    <s v="ZAR"/>
    <s v="Mobile App"/>
    <n v="3.449728260869565"/>
    <n v="3.449728260869565"/>
    <n v="3"/>
  </r>
  <r>
    <s v="01-2200567662"/>
    <s v="Moosa Spaza Shop"/>
    <s v="Supermarket"/>
    <s v="Unilever SA"/>
    <s v="Robertsons Spices  "/>
    <s v="Food"/>
    <s v="Spices"/>
    <s v="Robertsons White Pepper Spice Envelope 7gr"/>
    <n v="1"/>
    <n v="60.26"/>
    <s v="delivered"/>
    <x v="513"/>
    <s v="Kagiso Katlego"/>
    <x v="1"/>
    <s v="ZA"/>
    <s v="ZAR"/>
    <s v="Mobile App"/>
    <n v="4.09375"/>
    <n v="4.09375"/>
    <n v="3"/>
  </r>
  <r>
    <s v="01-2200567664"/>
    <s v="Makola General Dealers"/>
    <s v="Kiosk"/>
    <s v="Unilever SA"/>
    <s v="Knorrox Stock Cubes  "/>
    <s v="Food"/>
    <s v="Spices"/>
    <s v="Knorrox Chicken Seasoning 15g Deal - Buy 1 Get 1 FREE"/>
    <n v="1"/>
    <n v="29.9"/>
    <s v="delivered"/>
    <x v="514"/>
    <s v="Kagiso Katlego"/>
    <x v="1"/>
    <s v="ZA"/>
    <s v="ZAR"/>
    <s v="Mobile App"/>
    <n v="2.03125"/>
    <n v="2.03125"/>
    <n v="1"/>
  </r>
  <r>
    <s v="01-2200567664"/>
    <s v="Makola General Dealers"/>
    <s v="Kiosk"/>
    <s v="Unilever SA"/>
    <s v="Knorrox Stock Cubes  "/>
    <s v="Food"/>
    <s v="Spices"/>
    <s v="Knorrox Beef Stock Cubes 20g"/>
    <n v="1"/>
    <n v="69.459999999999994"/>
    <s v="delivered"/>
    <x v="514"/>
    <s v="Kagiso Katlego"/>
    <x v="1"/>
    <s v="ZA"/>
    <s v="ZAR"/>
    <s v="Mobile App"/>
    <n v="4.7187499999999991"/>
    <n v="4.7187499999999991"/>
    <n v="1"/>
  </r>
  <r>
    <s v="01-2200567664"/>
    <s v="Makola General Dealers"/>
    <s v="Kiosk"/>
    <s v="Unilever SA"/>
    <s v="Knorr Soups  "/>
    <s v="Food"/>
    <s v="Spices"/>
    <s v="Knorr Minestrone Soup 50gr"/>
    <n v="1"/>
    <n v="38.18"/>
    <s v="delivered"/>
    <x v="514"/>
    <s v="Kagiso Katlego"/>
    <x v="1"/>
    <s v="ZA"/>
    <s v="ZAR"/>
    <s v="Mobile App"/>
    <n v="2.59375"/>
    <n v="2.59375"/>
    <n v="1"/>
  </r>
  <r>
    <s v="01-2200567664"/>
    <s v="Makola General Dealers"/>
    <s v="Kiosk"/>
    <s v="Unilever SA"/>
    <s v="Knorrox Stock Cubes  "/>
    <s v="Food"/>
    <s v="Spices"/>
    <s v="Knorrox Cubes Chicken 40X20g"/>
    <n v="1"/>
    <n v="68.08"/>
    <s v="delivered"/>
    <x v="514"/>
    <s v="Kagiso Katlego"/>
    <x v="1"/>
    <s v="ZA"/>
    <s v="ZAR"/>
    <s v="Mobile App"/>
    <n v="4.625"/>
    <n v="4.625"/>
    <n v="1"/>
  </r>
  <r>
    <s v="01-2200567670"/>
    <s v="Uche Jesu Ventures"/>
    <s v="Kiosk"/>
    <s v="Arla Foods"/>
    <s v="Dano Cool Cow"/>
    <s v="Breakfast &amp; Snacks "/>
    <s v="Milk"/>
    <s v="Dano Cool Cow Refill 800g x 12"/>
    <n v="1"/>
    <n v="20500"/>
    <s v="delivered"/>
    <x v="515"/>
    <s v="Cole  Olubunmi Adebowale"/>
    <x v="0"/>
    <s v="NG"/>
    <s v="NGN"/>
    <s v="Field Sales"/>
    <n v="50.995024875621894"/>
    <n v="50.995024875621894"/>
    <n v="1.1006944444452529"/>
  </r>
  <r>
    <s v="01-2200567673"/>
    <s v="Shalom"/>
    <s v="Kiosk"/>
    <s v="Unilever SA"/>
    <s v="Sunlight Laundry Detergent  "/>
    <s v="Home Care"/>
    <s v="Fabric Clean"/>
    <s v="Sunlight 2 in 1 Spring Sensations Handwashing Powder 300gr"/>
    <n v="1"/>
    <n v="47.47"/>
    <s v="delivered"/>
    <x v="516"/>
    <s v="Nomfundo Sibongile"/>
    <x v="6"/>
    <s v="ZA"/>
    <s v="ZAR"/>
    <s v="Mobile App"/>
    <n v="3.2248641304347823"/>
    <n v="3.2248641304347823"/>
    <n v="2"/>
  </r>
  <r>
    <s v="01-2200567673"/>
    <s v="Shalom"/>
    <s v="Kiosk"/>
    <s v="Unilever SA"/>
    <s v="OMO  "/>
    <s v="Home Care"/>
    <s v="Fabric Clean"/>
    <s v="OMO Regular Power of Ten Hands Hand Washing Powder Laundry 300gr"/>
    <n v="1"/>
    <n v="51.2"/>
    <s v="delivered"/>
    <x v="516"/>
    <s v="Nomfundo Sibongile"/>
    <x v="6"/>
    <s v="ZA"/>
    <s v="ZAR"/>
    <s v="Mobile App"/>
    <n v="3.4782608695652173"/>
    <n v="3.4782608695652173"/>
    <n v="2"/>
  </r>
  <r>
    <s v="01-2200567673"/>
    <s v="Shalom"/>
    <s v="Kiosk"/>
    <s v="Unilever SA"/>
    <s v="Knorr Soups  "/>
    <s v="Food"/>
    <s v="Spices"/>
    <s v="Knorr Brown Onion Soup 50gr x 6 x 10"/>
    <n v="1"/>
    <n v="38.18"/>
    <s v="delivered"/>
    <x v="516"/>
    <s v="Nomfundo Sibongile"/>
    <x v="6"/>
    <s v="ZA"/>
    <s v="ZAR"/>
    <s v="Mobile App"/>
    <n v="2.59375"/>
    <n v="2.59375"/>
    <n v="2"/>
  </r>
  <r>
    <s v="01-2200567680"/>
    <s v="B Square Store"/>
    <s v="Convenience Store"/>
    <s v="DUFIL Prima foods Plc"/>
    <s v="Indomie Super Pack"/>
    <s v="Food"/>
    <s v="Processed Food"/>
    <s v="Indomie Super Pack Chicken 120g x 40"/>
    <n v="4"/>
    <n v="3950"/>
    <s v="delivered"/>
    <x v="517"/>
    <s v="Onasanya  Adetola"/>
    <x v="0"/>
    <s v="NG"/>
    <s v="NGN"/>
    <s v="Telesales"/>
    <n v="9.8258706467661696"/>
    <n v="39.303482587064678"/>
    <n v="1.1597222222262644"/>
  </r>
  <r>
    <s v="01-2200567683"/>
    <s v="G General Dealer"/>
    <s v="Kiosk"/>
    <s v="Unilever SA"/>
    <s v="Domestos Toilet Cleaner  "/>
    <s v="Home Care"/>
    <s v="Household Clean"/>
    <s v="Domestos Summer Fresh Multipurpose Thick Bleach 500 ML"/>
    <n v="2"/>
    <n v="83.97"/>
    <s v="delivered"/>
    <x v="518"/>
    <s v="Nomfundo Sibongile"/>
    <x v="1"/>
    <s v="ZA"/>
    <s v="ZAR"/>
    <s v="Telesales"/>
    <n v="5.7044836956521738"/>
    <n v="11.408967391304348"/>
    <n v="3"/>
  </r>
  <r>
    <s v="01-2200567688"/>
    <s v="Md Minimart"/>
    <s v="Kiosk"/>
    <s v="Hayat Kimya Nigeria Limited"/>
    <s v="Molfix Jumbo"/>
    <s v="Baby"/>
    <s v="Infant Care"/>
    <s v="Molfix Jumbo Midi(4-9 Kg) x 88 x 3"/>
    <n v="3"/>
    <n v="13030"/>
    <s v="delivered"/>
    <x v="519"/>
    <s v="Olatunji Oladele  Ezekiel"/>
    <x v="0"/>
    <s v="NG"/>
    <s v="NGN"/>
    <s v="Telesales"/>
    <n v="32.412935323383081"/>
    <n v="97.238805970149244"/>
    <n v="1.1993055555576575"/>
  </r>
  <r>
    <s v="01-2200567684"/>
    <s v="Isaiah Store"/>
    <s v="Supermarket"/>
    <s v="PZ Cussons Nigeria Plc"/>
    <s v="Canoe Bar Soap"/>
    <s v="Home Care"/>
    <s v="Fabric Clean"/>
    <s v="CANOE WRAPPED EXTRA CARE 230GX24"/>
    <n v="4"/>
    <n v="4200"/>
    <s v="delivered"/>
    <x v="520"/>
    <s v="Omosanya Olubukola  Okeade"/>
    <x v="0"/>
    <s v="NG"/>
    <s v="NGN"/>
    <s v="Telesales"/>
    <n v="10.447761194029852"/>
    <n v="41.791044776119406"/>
    <n v="0.97430555555911269"/>
  </r>
  <r>
    <s v="01-2200567686"/>
    <s v="Royal Supermarket"/>
    <s v="Convenience Store"/>
    <s v="Unilever SA"/>
    <s v="Knorr Soups  "/>
    <s v="Food"/>
    <s v="Spices"/>
    <s v="Knorr Oxtail &amp; Vegetable Soup 50gr"/>
    <n v="1"/>
    <n v="38.18"/>
    <s v="delivered"/>
    <x v="347"/>
    <s v="Nomfundo Sibongile"/>
    <x v="1"/>
    <s v="ZA"/>
    <s v="ZAR"/>
    <s v="Mobile App"/>
    <n v="2.59375"/>
    <n v="2.59375"/>
    <n v="1"/>
  </r>
  <r>
    <s v="01-2200567686"/>
    <s v="Royal Supermarket"/>
    <s v="Convenience Store"/>
    <s v="Unilever SA"/>
    <s v="Robertsons Spices  "/>
    <s v="Food"/>
    <s v="Spices"/>
    <s v="Robertsons Peri-Peri Spice Envelope 7gr"/>
    <n v="1"/>
    <n v="60.26"/>
    <s v="delivered"/>
    <x v="347"/>
    <s v="Nomfundo Sibongile"/>
    <x v="1"/>
    <s v="ZA"/>
    <s v="ZAR"/>
    <s v="Mobile App"/>
    <n v="4.09375"/>
    <n v="4.09375"/>
    <n v="1"/>
  </r>
  <r>
    <s v="01-2200567686"/>
    <s v="Royal Supermarket"/>
    <s v="Convenience Store"/>
    <s v="Unilever SA"/>
    <s v="Lifebuoy Bath Soap  "/>
    <s v="Personal Care"/>
    <s v="Toileteries"/>
    <s v="Lifebuoy Germ Protection Lemon Fresh Soap Bar 175gr"/>
    <n v="1"/>
    <n v="50.23"/>
    <s v="delivered"/>
    <x v="347"/>
    <s v="Nomfundo Sibongile"/>
    <x v="1"/>
    <s v="ZA"/>
    <s v="ZAR"/>
    <s v="Mobile App"/>
    <n v="3.4123641304347823"/>
    <n v="3.4123641304347823"/>
    <n v="1"/>
  </r>
  <r>
    <s v="01-2200567686"/>
    <s v="Royal Supermarket"/>
    <s v="Convenience Store"/>
    <s v="Unilever SA"/>
    <s v="Knorr Aromat Seasoning  "/>
    <s v="Food"/>
    <s v="Spices"/>
    <s v="Knorr Aromat Original Seasoning 75gr"/>
    <n v="1"/>
    <n v="106.49"/>
    <s v="delivered"/>
    <x v="347"/>
    <s v="Nomfundo Sibongile"/>
    <x v="1"/>
    <s v="ZA"/>
    <s v="ZAR"/>
    <s v="Mobile App"/>
    <n v="7.2343749999999991"/>
    <n v="7.2343749999999991"/>
    <n v="1"/>
  </r>
  <r>
    <s v="01-2200567686"/>
    <s v="Royal Supermarket"/>
    <s v="Convenience Store"/>
    <s v="Unilever SA"/>
    <s v="Robertsons Spices  "/>
    <s v="Food"/>
    <s v="Spices"/>
    <s v="Robertsons Chicken Spice Envelope 7gr"/>
    <n v="1"/>
    <n v="60.26"/>
    <s v="delivered"/>
    <x v="347"/>
    <s v="Nomfundo Sibongile"/>
    <x v="1"/>
    <s v="ZA"/>
    <s v="ZAR"/>
    <s v="Mobile App"/>
    <n v="4.09375"/>
    <n v="4.09375"/>
    <n v="1"/>
  </r>
  <r>
    <s v="01-2200567686"/>
    <s v="Royal Supermarket"/>
    <s v="Convenience Store"/>
    <s v="Unilever SA"/>
    <s v="Sunlight Laundry Detergent  "/>
    <s v="Home Care"/>
    <s v="Fabric Clean"/>
    <s v="Sunlight 2 in 1 Spring Sensations Handwashing Powder 300gr"/>
    <n v="1"/>
    <n v="47.47"/>
    <s v="delivered"/>
    <x v="347"/>
    <s v="Nomfundo Sibongile"/>
    <x v="1"/>
    <s v="ZA"/>
    <s v="ZAR"/>
    <s v="Mobile App"/>
    <n v="3.2248641304347823"/>
    <n v="3.2248641304347823"/>
    <n v="1"/>
  </r>
  <r>
    <s v="01-2200567686"/>
    <s v="Royal Supermarket"/>
    <s v="Convenience Store"/>
    <s v="Unilever SA"/>
    <s v="Knorr Soups  "/>
    <s v="Food"/>
    <s v="Spices"/>
    <s v="Knorr Chakalaka Soup 10x50g"/>
    <n v="1"/>
    <n v="38.18"/>
    <s v="delivered"/>
    <x v="347"/>
    <s v="Nomfundo Sibongile"/>
    <x v="1"/>
    <s v="ZA"/>
    <s v="ZAR"/>
    <s v="Mobile App"/>
    <n v="2.59375"/>
    <n v="2.59375"/>
    <n v="1"/>
  </r>
  <r>
    <s v="01-2200567691"/>
    <s v="Taiken Stores"/>
    <s v="Supermarket"/>
    <s v="Arla Foods"/>
    <s v="Dano Cool Cow"/>
    <s v="Breakfast &amp; Snacks "/>
    <s v="Milk"/>
    <s v="Dano Cool Cow Refill 350g x 12"/>
    <n v="1"/>
    <n v="9900"/>
    <s v="delivered"/>
    <x v="521"/>
    <s v="Kayode  Oluwashina"/>
    <x v="0"/>
    <s v="NG"/>
    <s v="NGN"/>
    <s v="Telesales"/>
    <n v="24.626865671641792"/>
    <n v="24.626865671641792"/>
    <n v="1.0499999999956344"/>
  </r>
  <r>
    <s v="01-2200567691"/>
    <s v="Taiken Stores"/>
    <s v="Supermarket"/>
    <s v="Chi Nigeria Limited"/>
    <s v="Hollandia Evap. Milk"/>
    <s v="Breakfast &amp; Snacks "/>
    <s v="Yoghurt"/>
    <s v="HOLLANDIA EVAP MILK 120g x 24"/>
    <n v="4"/>
    <n v="3200"/>
    <s v="delivered"/>
    <x v="521"/>
    <s v="Kayode  Oluwashina"/>
    <x v="0"/>
    <s v="NG"/>
    <s v="NGN"/>
    <s v="Telesales"/>
    <n v="7.9601990049751246"/>
    <n v="31.840796019900498"/>
    <n v="1.0499999999956344"/>
  </r>
  <r>
    <s v="01-2200567689"/>
    <s v="Uba Store"/>
    <s v="Kiosk"/>
    <s v="Chi Nigeria Limited"/>
    <s v="Hollandia Evap. Milk"/>
    <s v="Breakfast &amp; Snacks "/>
    <s v="Yoghurt"/>
    <s v="Hollandia Evap Slim 120g x 24"/>
    <n v="1"/>
    <n v="2550"/>
    <s v="delivered"/>
    <x v="522"/>
    <s v="Tayo Fasakin"/>
    <x v="0"/>
    <s v="NG"/>
    <s v="NGN"/>
    <s v="Telesales"/>
    <n v="6.3432835820895521"/>
    <n v="6.3432835820895521"/>
    <n v="1.0958333333328483"/>
  </r>
  <r>
    <s v="01-2200567689"/>
    <s v="Uba Store"/>
    <s v="Kiosk"/>
    <s v="Chi Nigeria Limited"/>
    <s v="Hollandia Evap. Milk"/>
    <s v="Breakfast &amp; Snacks "/>
    <s v="Yoghurt"/>
    <s v="HOLLANDIA EVAP MILK 120g x 24"/>
    <n v="1"/>
    <n v="3200"/>
    <s v="delivered"/>
    <x v="522"/>
    <s v="Tayo Fasakin"/>
    <x v="0"/>
    <s v="NG"/>
    <s v="NGN"/>
    <s v="Telesales"/>
    <n v="7.9601990049751246"/>
    <n v="7.9601990049751246"/>
    <n v="1.0958333333328483"/>
  </r>
  <r>
    <s v="01-2200567690"/>
    <s v="Momo'S Tuck Shop"/>
    <s v="Supermarket"/>
    <s v="Unilever SA"/>
    <s v="Robertsons Spices  "/>
    <s v="Food"/>
    <s v="Spices"/>
    <s v="Robertsons Chicken Spice Envelope 7gr"/>
    <n v="1"/>
    <n v="60.26"/>
    <s v="delivered"/>
    <x v="523"/>
    <s v="Ismael Ishmael"/>
    <x v="1"/>
    <s v="ZA"/>
    <s v="ZAR"/>
    <s v="Mobile App"/>
    <n v="4.09375"/>
    <n v="4.09375"/>
    <n v="3"/>
  </r>
  <r>
    <s v="01-2200567690"/>
    <s v="Momo'S Tuck Shop"/>
    <s v="Supermarket"/>
    <s v="Unilever SA"/>
    <s v="Robertsons Spices  "/>
    <s v="Food"/>
    <s v="Spices"/>
    <s v="Robertsons Peri-Peri Spice Envelope 7gr"/>
    <n v="1"/>
    <n v="60.26"/>
    <s v="delivered"/>
    <x v="523"/>
    <s v="Ismael Ishmael"/>
    <x v="1"/>
    <s v="ZA"/>
    <s v="ZAR"/>
    <s v="Mobile App"/>
    <n v="4.09375"/>
    <n v="4.09375"/>
    <n v="3"/>
  </r>
  <r>
    <s v="01-2200567700"/>
    <s v="Mummy Favour Store"/>
    <s v="Kiosk"/>
    <s v="Extreme Manufacturing Nig Ltd"/>
    <s v="So Easy"/>
    <s v="Home Care"/>
    <s v="Fabric Clean"/>
    <s v="So Easy 90g x 51"/>
    <n v="1"/>
    <n v="2500"/>
    <s v="cancelled"/>
    <x v="524"/>
    <s v="Sunday  Okey Ndifon"/>
    <x v="0"/>
    <s v="NG"/>
    <s v="NGN"/>
    <s v="Telesales"/>
    <n v="6.2189054726368163"/>
    <n v="6.2189054726368163"/>
    <n v="2"/>
  </r>
  <r>
    <s v="01-2200567698"/>
    <s v="Lucky Supermarket"/>
    <s v="Convenience Store"/>
    <s v="Unilever SA"/>
    <s v="Robertsons Rajah Spices  "/>
    <s v="Food"/>
    <s v="Spices"/>
    <s v="Robertsons Rajah Medium Curry Powder 7gr"/>
    <n v="2"/>
    <n v="60.26"/>
    <s v="delivered"/>
    <x v="524"/>
    <s v="Nomfundo Sibongile"/>
    <x v="1"/>
    <s v="ZA"/>
    <s v="ZAR"/>
    <s v="Telesales"/>
    <n v="4.09375"/>
    <n v="8.1875"/>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Joko Tea  "/>
    <s v="Breakfast &amp; Snacks "/>
    <s v="Coffee / Tea"/>
    <s v="Joko  Regular Tagless Tea Bags 10ea"/>
    <n v="1"/>
    <n v="99.82"/>
    <s v="delivered"/>
    <x v="524"/>
    <s v="Nomfundo Sibongile"/>
    <x v="1"/>
    <s v="ZA"/>
    <s v="ZAR"/>
    <s v="Telesales"/>
    <n v="6.7812499999999991"/>
    <n v="6.7812499999999991"/>
    <n v="2"/>
  </r>
  <r>
    <s v="01-2200567698"/>
    <s v="Lucky Supermarket"/>
    <s v="Convenience Store"/>
    <s v="Unilever SA"/>
    <s v="Sunlight Laundry Detergent  "/>
    <s v="Home Care"/>
    <s v="Fabric Clean"/>
    <s v="Sunlight 2in1 Spring Sensations Handwashing Powder 2kg"/>
    <n v="3"/>
    <n v="38.99"/>
    <s v="delivered"/>
    <x v="524"/>
    <s v="Nomfundo Sibongile"/>
    <x v="1"/>
    <s v="ZA"/>
    <s v="ZAR"/>
    <s v="Telesales"/>
    <n v="2.6487771739130435"/>
    <n v="7.9463315217391308"/>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Vaseline Petroleum Jelly  "/>
    <s v="Personal Care"/>
    <s v="Toileteries"/>
    <s v="Vaseline Blue Seal Original Petroleum Jelly 50ml"/>
    <n v="1"/>
    <n v="91.22"/>
    <s v="delivered"/>
    <x v="524"/>
    <s v="Nomfundo Sibongile"/>
    <x v="1"/>
    <s v="ZA"/>
    <s v="ZAR"/>
    <s v="Telesales"/>
    <n v="6.1970108695652169"/>
    <n v="6.1970108695652169"/>
    <n v="2"/>
  </r>
  <r>
    <s v="01-2200567698"/>
    <s v="Lucky Supermarket"/>
    <s v="Convenience Store"/>
    <s v="Unilever SA"/>
    <s v="Lifebuoy Bath Soap  "/>
    <s v="Personal Care"/>
    <s v="Toileteries"/>
    <s v="Lifebuoy Germ Protection Lemon Fresh Soap Bar 175gr"/>
    <n v="1"/>
    <n v="50.23"/>
    <s v="delivered"/>
    <x v="524"/>
    <s v="Nomfundo Sibongile"/>
    <x v="1"/>
    <s v="ZA"/>
    <s v="ZAR"/>
    <s v="Telesales"/>
    <n v="3.4123641304347823"/>
    <n v="3.4123641304347823"/>
    <n v="2"/>
  </r>
  <r>
    <s v="01-2200567698"/>
    <s v="Lucky Supermarket"/>
    <s v="Convenience Store"/>
    <s v="Unilever SA"/>
    <s v="Knorr Soups  "/>
    <s v="Food"/>
    <s v="Spices"/>
    <s v="Knorr Chakalaka Soup 10x50g"/>
    <n v="1"/>
    <n v="38.18"/>
    <s v="delivered"/>
    <x v="524"/>
    <s v="Nomfundo Sibongile"/>
    <x v="1"/>
    <s v="ZA"/>
    <s v="ZAR"/>
    <s v="Telesales"/>
    <n v="2.59375"/>
    <n v="2.59375"/>
    <n v="2"/>
  </r>
  <r>
    <s v="01-2200567698"/>
    <s v="Lucky Supermarket"/>
    <s v="Convenience Store"/>
    <s v="Unilever SA"/>
    <s v="OMO  "/>
    <s v="Home Care"/>
    <s v="Fabric Clean"/>
    <s v="OMO Regular Power of Ten Hands Hand Washing Powder Laundry 300gr"/>
    <n v="2"/>
    <n v="51.2"/>
    <s v="delivered"/>
    <x v="524"/>
    <s v="Nomfundo Sibongile"/>
    <x v="1"/>
    <s v="ZA"/>
    <s v="ZAR"/>
    <s v="Telesales"/>
    <n v="3.4782608695652173"/>
    <n v="6.9565217391304346"/>
    <n v="2"/>
  </r>
  <r>
    <s v="01-2200567698"/>
    <s v="Lucky Supermarket"/>
    <s v="Convenience Store"/>
    <s v="Unilever SA"/>
    <s v="Vaseline Petroleum Jelly  "/>
    <s v="Personal Care"/>
    <s v="Toileteries"/>
    <s v="Vaseline Blue Seal Original Petroleum Jelly 100ml"/>
    <n v="1"/>
    <n v="141.16999999999999"/>
    <s v="delivered"/>
    <x v="524"/>
    <s v="Nomfundo Sibongile"/>
    <x v="1"/>
    <s v="ZA"/>
    <s v="ZAR"/>
    <s v="Telesales"/>
    <n v="9.5903532608695645"/>
    <n v="9.5903532608695645"/>
    <n v="2"/>
  </r>
  <r>
    <s v="01-2200567698"/>
    <s v="Lucky Supermarket"/>
    <s v="Convenience Store"/>
    <s v="Unilever SA"/>
    <s v="Robertsons Rajah Spices  "/>
    <s v="Food"/>
    <s v="Spices"/>
    <s v="Robertsons Rajah Mild &amp; Spicy Curry Powder 7gr"/>
    <n v="2"/>
    <n v="60.26"/>
    <s v="delivered"/>
    <x v="524"/>
    <s v="Nomfundo Sibongile"/>
    <x v="1"/>
    <s v="ZA"/>
    <s v="ZAR"/>
    <s v="Telesales"/>
    <n v="4.09375"/>
    <n v="8.1875"/>
    <n v="2"/>
  </r>
  <r>
    <s v="01-2200567701"/>
    <s v="Caroline Cafe And Supermarket"/>
    <s v="Convenience Store"/>
    <s v="Unilever SA"/>
    <s v="Sunlight Laundry Detergent  "/>
    <s v="Home Care"/>
    <s v="Fabric Clean"/>
    <s v="Sunlight 2in1 Spring Sensations Handwashing Powder 2kg"/>
    <n v="5"/>
    <n v="38.99"/>
    <s v="cancelled"/>
    <x v="525"/>
    <s v="Ismael Ishmael"/>
    <x v="1"/>
    <s v="ZA"/>
    <s v="ZAR"/>
    <s v="Mobile App"/>
    <n v="2.6487771739130435"/>
    <n v="13.243885869565217"/>
    <n v="1"/>
  </r>
  <r>
    <s v="01-2200567704"/>
    <s v="Alhaja Salami Stores"/>
    <s v="Supermarket"/>
    <s v="PZ Cussons Nigeria Plc"/>
    <s v="Canoe Bar Soap"/>
    <s v="Home Care"/>
    <s v="Fabric Clean"/>
    <s v="Canoe 130g x 48 Extra care (White)"/>
    <n v="1"/>
    <n v="4600"/>
    <s v="delivered"/>
    <x v="526"/>
    <s v="Stevenson Udeye-Ubah"/>
    <x v="0"/>
    <s v="NG"/>
    <s v="NGN"/>
    <s v="Telesales"/>
    <n v="11.442786069651742"/>
    <n v="11.442786069651742"/>
    <n v="1.0680555555518367"/>
  </r>
  <r>
    <s v="01-2200567702"/>
    <s v="Salami Store"/>
    <s v="Kiosk"/>
    <s v="Unilever Nigeria Plc"/>
    <s v="Close up"/>
    <s v="Personal Care"/>
    <s v="Oral Care"/>
    <s v="Closeup Redhot (gaga) Promo 10g x 260"/>
    <n v="2"/>
    <n v="4900"/>
    <s v="delivered"/>
    <x v="526"/>
    <s v="Stevenson Udeye-Ubah"/>
    <x v="0"/>
    <s v="NG"/>
    <s v="NGN"/>
    <s v="Telesales"/>
    <n v="12.189054726368159"/>
    <n v="24.378109452736318"/>
    <n v="1.0680555555518367"/>
  </r>
  <r>
    <s v="01-2200567704"/>
    <s v="Alhaja Salami Stores"/>
    <s v="Supermarket"/>
    <s v="Unilever Nigeria Plc"/>
    <s v="Close up"/>
    <s v="Personal Care"/>
    <s v="Oral Care"/>
    <s v="Closeup Redhot (gaga) Promo 10g x 260"/>
    <n v="1"/>
    <n v="4900"/>
    <s v="delivered"/>
    <x v="526"/>
    <s v="Stevenson Udeye-Ubah"/>
    <x v="0"/>
    <s v="NG"/>
    <s v="NGN"/>
    <s v="Telesales"/>
    <n v="12.189054726368159"/>
    <n v="12.189054726368159"/>
    <n v="1.0680555555518367"/>
  </r>
  <r>
    <s v="01-2200567705"/>
    <s v="Muvhango Tuckshop"/>
    <s v="Supermarket"/>
    <s v="Unilever SA"/>
    <s v="Shield Deodorant  "/>
    <s v="Personal Care"/>
    <s v="Toileteries"/>
    <s v="Shield Men Roll On Musk 6x50ml"/>
    <n v="1"/>
    <n v="86.87"/>
    <s v="delivered"/>
    <x v="527"/>
    <s v="Nomfundo Sibongile"/>
    <x v="1"/>
    <s v="ZA"/>
    <s v="ZAR"/>
    <s v="Mobile App"/>
    <n v="5.9014945652173916"/>
    <n v="5.9014945652173916"/>
    <n v="2"/>
  </r>
  <r>
    <s v="01-2200567705"/>
    <s v="Muvhango Tuckshop"/>
    <s v="Supermarket"/>
    <s v="Unilever SA"/>
    <s v="Lifebuoy Bath Soap  "/>
    <s v="Personal Care"/>
    <s v="Toileteries"/>
    <s v="Lifebuoy Germ Protection Total Soap Bar 175gr"/>
    <n v="1"/>
    <n v="50.23"/>
    <s v="delivered"/>
    <x v="527"/>
    <s v="Nomfundo Sibongile"/>
    <x v="1"/>
    <s v="ZA"/>
    <s v="ZAR"/>
    <s v="Mobile App"/>
    <n v="3.4123641304347823"/>
    <n v="3.4123641304347823"/>
    <n v="2"/>
  </r>
  <r>
    <s v="01-2200567709"/>
    <s v="Oyibo Store"/>
    <s v="Kiosk"/>
    <s v="Extreme Manufacturing Nig Ltd"/>
    <s v="So Easy"/>
    <s v="Home Care"/>
    <s v="Fabric Clean"/>
    <s v="So Easy 90g x 51"/>
    <n v="2"/>
    <n v="2500"/>
    <s v="delivered"/>
    <x v="519"/>
    <s v="Onasanya  Adetola"/>
    <x v="0"/>
    <s v="NG"/>
    <s v="NGN"/>
    <s v="Telesales"/>
    <n v="6.2189054726368163"/>
    <n v="12.437810945273633"/>
    <n v="1.1937499999985448"/>
  </r>
  <r>
    <s v="01-2200567710"/>
    <s v="Mk"/>
    <s v="Supermarket"/>
    <s v="Arla Foods"/>
    <s v="Dano Cool Cow"/>
    <s v="Breakfast &amp; Snacks "/>
    <s v="Milk"/>
    <s v="Dano Cool Cow Refill 800g x 12"/>
    <n v="1"/>
    <n v="20500"/>
    <s v="delivered"/>
    <x v="528"/>
    <s v="Uche Phillips"/>
    <x v="2"/>
    <s v="NG"/>
    <s v="NGN"/>
    <s v="Telesales"/>
    <n v="50.995024875621894"/>
    <n v="50.995024875621894"/>
    <n v="1.0631944444467081"/>
  </r>
  <r>
    <s v="01-2200567710"/>
    <s v="Mk"/>
    <s v="Supermarket"/>
    <s v="Unilever Nigeria Plc"/>
    <s v="Close up"/>
    <s v="Personal Care"/>
    <s v="Oral Care"/>
    <s v="Closeup Redhot (gaga) Promo 10g x 260"/>
    <n v="2"/>
    <n v="4900"/>
    <s v="delivered"/>
    <x v="528"/>
    <s v="Uche Phillips"/>
    <x v="2"/>
    <s v="NG"/>
    <s v="NGN"/>
    <s v="Telesales"/>
    <n v="12.189054726368159"/>
    <n v="24.378109452736318"/>
    <n v="1.0631944444467081"/>
  </r>
  <r>
    <s v="01-2200567712"/>
    <s v="Markoos Tuck Shop"/>
    <s v="Kiosk"/>
    <s v="Unilever SA"/>
    <s v="Knorrox Stock Cubes  "/>
    <s v="Food"/>
    <s v="Spices"/>
    <s v="Knorrox Beef Stock Cubes 20g"/>
    <n v="1"/>
    <n v="69.459999999999994"/>
    <s v="delivered"/>
    <x v="529"/>
    <s v="Nomfundo Sibongile"/>
    <x v="1"/>
    <s v="ZA"/>
    <s v="ZAR"/>
    <s v="Mobile App"/>
    <n v="4.7187499999999991"/>
    <n v="4.7187499999999991"/>
    <n v="1"/>
  </r>
  <r>
    <s v="01-2200567712"/>
    <s v="Markoos Tuck Shop"/>
    <s v="Kiosk"/>
    <s v="Unilever SA"/>
    <s v="Joko Tea  "/>
    <s v="Breakfast &amp; Snacks "/>
    <s v="Coffee / Tea"/>
    <s v="Joko  Regular Tagless Tea Bags 10ea"/>
    <n v="1"/>
    <n v="99.82"/>
    <s v="delivered"/>
    <x v="529"/>
    <s v="Nomfundo Sibongile"/>
    <x v="1"/>
    <s v="ZA"/>
    <s v="ZAR"/>
    <s v="Mobile App"/>
    <n v="6.7812499999999991"/>
    <n v="6.7812499999999991"/>
    <n v="1"/>
  </r>
  <r>
    <s v="01-2200567718"/>
    <s v="Hossana Tuck Shop"/>
    <s v="Supermarket"/>
    <s v="Unilever SA"/>
    <s v="Knorr Soups  "/>
    <s v="Food"/>
    <s v="Spices"/>
    <s v="Knorr Beef &amp; Onion Soup 50gr"/>
    <n v="1"/>
    <n v="38.18"/>
    <s v="delivered"/>
    <x v="530"/>
    <s v="Nomfundo Sibongile"/>
    <x v="1"/>
    <s v="ZA"/>
    <s v="ZAR"/>
    <s v="Mobile App"/>
    <n v="2.59375"/>
    <n v="2.59375"/>
    <n v="2"/>
  </r>
  <r>
    <s v="01-2200567718"/>
    <s v="Hossana Tuck Shop"/>
    <s v="Supermarket"/>
    <s v="Unilever SA"/>
    <s v="Surf Detergent  "/>
    <s v="Home Care"/>
    <s v="Fabric Clean"/>
    <s v="Surf Regular Hand Washing Powder 600gr"/>
    <n v="1"/>
    <n v="86.87"/>
    <s v="delivered"/>
    <x v="530"/>
    <s v="Nomfundo Sibongile"/>
    <x v="1"/>
    <s v="ZA"/>
    <s v="ZAR"/>
    <s v="Mobile App"/>
    <n v="5.9014945652173916"/>
    <n v="5.9014945652173916"/>
    <n v="2"/>
  </r>
  <r>
    <s v="01-2200567718"/>
    <s v="Hossana Tuck Shop"/>
    <s v="Supermarket"/>
    <s v="Unilever SA"/>
    <s v="Knorr Soups  "/>
    <s v="Food"/>
    <s v="Spices"/>
    <s v="Knorr Cream Of Mushroom Soup 50gr"/>
    <n v="1"/>
    <n v="38.18"/>
    <s v="delivered"/>
    <x v="530"/>
    <s v="Nomfundo Sibongile"/>
    <x v="1"/>
    <s v="ZA"/>
    <s v="ZAR"/>
    <s v="Mobile App"/>
    <n v="2.59375"/>
    <n v="2.59375"/>
    <n v="2"/>
  </r>
  <r>
    <s v="01-2200567719"/>
    <s v="Alhaja Salami Stores"/>
    <s v="Supermarket"/>
    <s v="PZ Cussons Nigeria Plc"/>
    <s v="Joy Toilet Bar Soap"/>
    <s v="Personal Care"/>
    <s v="Toileteries"/>
    <s v="Joy Beauty Soap 70g x 6 x 16"/>
    <n v="1"/>
    <n v="8690"/>
    <s v="delivered"/>
    <x v="526"/>
    <s v="Stevenson Udeye-Ubah"/>
    <x v="0"/>
    <s v="NG"/>
    <s v="NGN"/>
    <s v="Telesales"/>
    <n v="21.616915422885572"/>
    <n v="21.616915422885572"/>
    <n v="1.0645833333328483"/>
  </r>
  <r>
    <s v="01-2200567724"/>
    <s v="Chi And Chi Stores"/>
    <s v="Kiosk"/>
    <s v="Arla Foods"/>
    <s v="Dano Cool Cow"/>
    <s v="Breakfast &amp; Snacks "/>
    <s v="Milk"/>
    <s v="Dano Cool Cow Refill 800g x 12"/>
    <n v="1"/>
    <n v="20500"/>
    <s v="delivered"/>
    <x v="505"/>
    <s v="Funmilayo Isaac Agoi"/>
    <x v="0"/>
    <s v="NG"/>
    <s v="NGN"/>
    <s v="Telesales"/>
    <n v="50.995024875621894"/>
    <n v="50.995024875621894"/>
    <n v="1.0111111111109494"/>
  </r>
  <r>
    <s v="01-2200567725"/>
    <s v="Chico Shop"/>
    <s v="Convenience Store"/>
    <s v="Unilever SA"/>
    <s v="Lifebuoy Bath Soap  "/>
    <s v="Personal Care"/>
    <s v="Toileteries"/>
    <s v="Lifebuoy Germ Protection Lemon Fresh Soap Bar 175gr"/>
    <n v="2"/>
    <n v="50.23"/>
    <s v="cancelled"/>
    <x v="531"/>
    <s v="Kagiso Katlego"/>
    <x v="1"/>
    <s v="ZA"/>
    <s v="ZAR"/>
    <s v="Mobile App"/>
    <n v="3.4123641304347823"/>
    <n v="6.8247282608695645"/>
    <n v="2"/>
  </r>
  <r>
    <s v="01-2200567725"/>
    <s v="Chico Shop"/>
    <s v="Convenience Store"/>
    <s v="Unilever SA"/>
    <s v="Dawn Body Cream and Lotion  "/>
    <s v="Personal Care"/>
    <s v="Toileteries"/>
    <s v="Dawn For Men Active Body Lotion 400 ml"/>
    <n v="1"/>
    <n v="89.77"/>
    <s v="cancelled"/>
    <x v="531"/>
    <s v="Kagiso Katlego"/>
    <x v="1"/>
    <s v="ZA"/>
    <s v="ZAR"/>
    <s v="Mobile App"/>
    <n v="6.0985054347826084"/>
    <n v="6.0985054347826084"/>
    <n v="2"/>
  </r>
  <r>
    <s v="01-2200567725"/>
    <s v="Chico Shop"/>
    <s v="Convenience Store"/>
    <s v="Unilever SA"/>
    <s v="Dawn Body Cream and Lotion  "/>
    <s v="Personal Care"/>
    <s v="Toileteries"/>
    <s v="Dawn Cocoa Butter &amp; Coconut Oil Nourishing Body Lotion 400ml"/>
    <n v="1"/>
    <n v="89.77"/>
    <s v="cancelled"/>
    <x v="531"/>
    <s v="Kagiso Katlego"/>
    <x v="1"/>
    <s v="ZA"/>
    <s v="ZAR"/>
    <s v="Mobile App"/>
    <n v="6.0985054347826084"/>
    <n v="6.0985054347826084"/>
    <n v="2"/>
  </r>
  <r>
    <s v="01-2200567728"/>
    <s v="Doris Store"/>
    <s v="Kiosk"/>
    <s v="PZ Cussons Nigeria Plc"/>
    <s v="Canoe Bar Soap"/>
    <s v="Home Care"/>
    <s v="Fabric Clean"/>
    <s v="Canoe 130g x 48 Extra care (White)"/>
    <n v="3"/>
    <n v="4600"/>
    <s v="delivered"/>
    <x v="532"/>
    <s v="Ezra _x0009_ Iwuajoku"/>
    <x v="0"/>
    <s v="NG"/>
    <s v="NGN"/>
    <s v="Telesales"/>
    <n v="11.442786069651742"/>
    <n v="34.328358208955223"/>
    <n v="1.1583333333401242"/>
  </r>
  <r>
    <s v="01-2200567729"/>
    <s v="Iya Fawas Store"/>
    <s v="Convenience Store"/>
    <s v="Unilever Nigeria Plc"/>
    <s v="Close up"/>
    <s v="Personal Care"/>
    <s v="Oral Care"/>
    <s v="Closeup Redhot (gaga) Promo 10g x 260"/>
    <n v="1"/>
    <n v="4900"/>
    <s v="delivered"/>
    <x v="533"/>
    <s v="Muyiwa Sodiya"/>
    <x v="0"/>
    <s v="NG"/>
    <s v="NGN"/>
    <s v="Telesales"/>
    <n v="12.189054726368159"/>
    <n v="12.189054726368159"/>
    <n v="1.2215277777795563"/>
  </r>
  <r>
    <s v="01-2200567733"/>
    <s v="Guideright Superstore"/>
    <s v="Kiosk"/>
    <s v="DUFIL Prima foods Plc"/>
    <s v="Indomie Indomitable Pack"/>
    <s v="Food"/>
    <s v="Processed Food"/>
    <s v="Indomie Indomitable Chicken 70g x 40"/>
    <n v="3"/>
    <n v="2400"/>
    <s v="delivered"/>
    <x v="534"/>
    <s v="Omojola Festus  Odunayo"/>
    <x v="0"/>
    <s v="NG"/>
    <s v="NGN"/>
    <s v="Telesales"/>
    <n v="5.9701492537313436"/>
    <n v="17.910447761194032"/>
    <n v="0.92013888889050577"/>
  </r>
  <r>
    <s v="01-2200567733"/>
    <s v="Guideright Superstore"/>
    <s v="Kiosk"/>
    <s v="Unilever Nigeria Plc"/>
    <s v="Sunlight Washing Powder"/>
    <s v="Home Care"/>
    <s v="Fabric Clean"/>
    <s v="Sunlight Destiny Hdw Powder Pink 900g x 8"/>
    <n v="1"/>
    <n v="4200"/>
    <s v="delivered"/>
    <x v="534"/>
    <s v="Omojola Festus  Odunayo"/>
    <x v="0"/>
    <s v="NG"/>
    <s v="NGN"/>
    <s v="Telesales"/>
    <n v="10.447761194029852"/>
    <n v="10.447761194029852"/>
    <n v="0.92013888889050577"/>
  </r>
  <r>
    <s v="01-2200567740"/>
    <s v="Iykemed Stores"/>
    <s v="Supermarket"/>
    <s v="Arla Foods"/>
    <s v="Dano Cool Cow"/>
    <s v="Breakfast &amp; Snacks "/>
    <s v="Milk"/>
    <s v="Dano Cool Cow Refill 350g x 12"/>
    <n v="1"/>
    <n v="9900"/>
    <s v="delivered"/>
    <x v="535"/>
    <s v="Adeleye _x0009_ Dayo"/>
    <x v="0"/>
    <s v="NG"/>
    <s v="NGN"/>
    <s v="Telesales"/>
    <n v="24.626865671641792"/>
    <n v="24.626865671641792"/>
    <n v="0.97430555555183673"/>
  </r>
  <r>
    <s v="01-2200567740"/>
    <s v="Iykemed Stores"/>
    <s v="Supermarket"/>
    <s v="Chi Nigeria Limited"/>
    <s v="Hollandia Evap. Milk"/>
    <s v="Breakfast &amp; Snacks "/>
    <s v="Yoghurt"/>
    <s v="HOLLANDIA EVAP MILK 50ML x 48"/>
    <n v="1"/>
    <n v="3400"/>
    <s v="delivered"/>
    <x v="535"/>
    <s v="Adeleye _x0009_ Dayo"/>
    <x v="0"/>
    <s v="NG"/>
    <s v="NGN"/>
    <s v="Telesales"/>
    <n v="8.4577114427860689"/>
    <n v="8.4577114427860689"/>
    <n v="0.97430555555183673"/>
  </r>
  <r>
    <s v="01-2200567740"/>
    <s v="Iykemed Stores"/>
    <s v="Supermarket"/>
    <s v="DUFIL Prima foods Plc"/>
    <s v="Indomie Indomitable Pack"/>
    <s v="Food"/>
    <s v="Processed Food"/>
    <s v="Indomie Indomitable Chicken 70g x 40"/>
    <n v="3"/>
    <n v="2400"/>
    <s v="delivered"/>
    <x v="535"/>
    <s v="Adeleye _x0009_ Dayo"/>
    <x v="0"/>
    <s v="NG"/>
    <s v="NGN"/>
    <s v="Telesales"/>
    <n v="5.9701492537313436"/>
    <n v="17.910447761194032"/>
    <n v="0.97430555555183673"/>
  </r>
  <r>
    <s v="01-2200567740"/>
    <s v="Iykemed Stores"/>
    <s v="Supermarket"/>
    <s v="PZ Cussons Nigeria Plc"/>
    <s v="Premier Toilet Bar Soap"/>
    <s v="Personal Care"/>
    <s v="Toileteries"/>
    <s v="PREMIER AS COOL DEO 65G X 72"/>
    <n v="1"/>
    <n v="7210"/>
    <s v="delivered"/>
    <x v="535"/>
    <s v="Adeleye _x0009_ Dayo"/>
    <x v="0"/>
    <s v="NG"/>
    <s v="NGN"/>
    <s v="Telesales"/>
    <n v="17.935323383084576"/>
    <n v="17.935323383084576"/>
    <n v="0.97430555555183673"/>
  </r>
  <r>
    <s v="01-2200567740"/>
    <s v="Iykemed Stores"/>
    <s v="Supermarket"/>
    <s v="PZ Cussons Nigeria Plc"/>
    <s v="Premier Toilet Bar Soap"/>
    <s v="Personal Care"/>
    <s v="Toileteries"/>
    <s v="Premier Soap Aloe 175G x 32"/>
    <n v="1"/>
    <n v="4600"/>
    <s v="delivered"/>
    <x v="535"/>
    <s v="Adeleye _x0009_ Dayo"/>
    <x v="0"/>
    <s v="NG"/>
    <s v="NGN"/>
    <s v="Telesales"/>
    <n v="11.442786069651742"/>
    <n v="11.442786069651742"/>
    <n v="0.97430555555183673"/>
  </r>
  <r>
    <s v="01-2200567742"/>
    <s v="Ekasi"/>
    <s v="Convenience Store"/>
    <s v="Unilever SA"/>
    <s v="Sunlight Laundry Detergent  "/>
    <s v="Home Care"/>
    <s v="Fabric Clean"/>
    <s v="Sunlight 2in1 Spring Sensations Handwashing Powder 2kg"/>
    <n v="1"/>
    <n v="38.99"/>
    <s v="delivered"/>
    <x v="536"/>
    <s v="Ismael Ishmael"/>
    <x v="1"/>
    <s v="ZA"/>
    <s v="ZAR"/>
    <s v="Telesales"/>
    <n v="2.6487771739130435"/>
    <n v="2.6487771739130435"/>
    <n v="2"/>
  </r>
  <r>
    <s v="01-2200567742"/>
    <s v="Ekasi"/>
    <s v="Convenience Store"/>
    <s v="Unilever SA"/>
    <s v="Robertsons Rajah Spices  "/>
    <s v="Food"/>
    <s v="Spices"/>
    <s v="Robertsons Rajah Mild &amp; Spicy Curry Powder 7gr"/>
    <n v="1"/>
    <n v="60.26"/>
    <s v="delivered"/>
    <x v="536"/>
    <s v="Ismael Ishmael"/>
    <x v="1"/>
    <s v="ZA"/>
    <s v="ZAR"/>
    <s v="Telesales"/>
    <n v="4.09375"/>
    <n v="4.09375"/>
    <n v="2"/>
  </r>
  <r>
    <s v="01-2200567758"/>
    <s v="Becpet Store"/>
    <s v="Kiosk"/>
    <s v="Arla Foods"/>
    <s v="Dano Cool Cow"/>
    <s v="Breakfast &amp; Snacks "/>
    <s v="Milk"/>
    <s v="Dano Cool Cow Refill 350g x 12"/>
    <n v="2"/>
    <n v="9900"/>
    <s v="delivered"/>
    <x v="537"/>
    <s v="Sunday  Okey Ndifon"/>
    <x v="0"/>
    <s v="NG"/>
    <s v="NGN"/>
    <s v="Telesales"/>
    <n v="24.626865671641792"/>
    <n v="49.253731343283583"/>
    <n v="1.015972222223354"/>
  </r>
  <r>
    <s v="01-2200567758"/>
    <s v="Becpet Store"/>
    <s v="Kiosk"/>
    <s v="Chi Nigeria Limited"/>
    <s v="Hollandia Yoghurt"/>
    <s v="Breakfast &amp; Snacks "/>
    <s v="Yoghurt"/>
    <s v="Hollandia Yoghurt Strawberry 90ml x 24"/>
    <n v="5"/>
    <n v="1100"/>
    <s v="delivered"/>
    <x v="537"/>
    <s v="Sunday  Okey Ndifon"/>
    <x v="0"/>
    <s v="NG"/>
    <s v="NGN"/>
    <s v="Telesales"/>
    <n v="2.7363184079601992"/>
    <n v="13.681592039800996"/>
    <n v="1.015972222223354"/>
  </r>
  <r>
    <s v="01-2200567761"/>
    <s v="Muhamed Tuck Shop"/>
    <s v="Supermarket"/>
    <s v="Unilever SA"/>
    <s v="Sunlight Dishwashing Liquid  "/>
    <s v="Home Care"/>
    <s v="Household Clean"/>
    <s v="Sunlight Lemon 100 Dishwashing Liquid 400ml"/>
    <n v="1"/>
    <n v="83.63"/>
    <s v="delivered"/>
    <x v="538"/>
    <s v="Ismael Ishmael"/>
    <x v="1"/>
    <s v="ZA"/>
    <s v="ZAR"/>
    <s v="Mobile App"/>
    <n v="5.6813858695652169"/>
    <n v="5.6813858695652169"/>
    <n v="3"/>
  </r>
  <r>
    <s v="01-2200567761"/>
    <s v="Muhamed Tuck Shop"/>
    <s v="Supermarket"/>
    <s v="Unilever SA"/>
    <s v="Surf Detergent  "/>
    <s v="Home Care"/>
    <s v="Fabric Clean"/>
    <s v="Surf Regular Hand Washing Powder 300gr"/>
    <n v="2"/>
    <n v="47.4"/>
    <s v="delivered"/>
    <x v="538"/>
    <s v="Ismael Ishmael"/>
    <x v="1"/>
    <s v="ZA"/>
    <s v="ZAR"/>
    <s v="Mobile App"/>
    <n v="3.2201086956521738"/>
    <n v="6.4402173913043477"/>
    <n v="3"/>
  </r>
  <r>
    <s v="01-2200567761"/>
    <s v="Muhamed Tuck Shop"/>
    <s v="Supermarket"/>
    <s v="Unilever SA"/>
    <s v="Joko Tea  "/>
    <s v="Breakfast &amp; Snacks "/>
    <s v="Coffee / Tea"/>
    <s v="Joko  Regular Tagless Tea Bags 10ea"/>
    <n v="2"/>
    <n v="99.82"/>
    <s v="delivered"/>
    <x v="538"/>
    <s v="Ismael Ishmael"/>
    <x v="1"/>
    <s v="ZA"/>
    <s v="ZAR"/>
    <s v="Mobile App"/>
    <n v="6.7812499999999991"/>
    <n v="13.562499999999998"/>
    <n v="3"/>
  </r>
  <r>
    <s v="01-2200567764"/>
    <s v="Onwa Store"/>
    <s v="Supermarket"/>
    <s v="Arla Foods"/>
    <s v="Dano Cool Cow"/>
    <s v="Breakfast &amp; Snacks "/>
    <s v="Milk"/>
    <s v="Dano Cool Cow Refill 350g x 12"/>
    <n v="1"/>
    <n v="9900"/>
    <s v="delivered"/>
    <x v="339"/>
    <s v="Tayo Fasakin"/>
    <x v="0"/>
    <s v="NG"/>
    <s v="NGN"/>
    <s v="Telesales"/>
    <n v="24.626865671641792"/>
    <n v="24.626865671641792"/>
    <n v="1.0986111111124046"/>
  </r>
  <r>
    <s v="01-2200567765"/>
    <s v="Ajaloleru Store"/>
    <s v="Kiosk"/>
    <s v="Hayat Kimya Nigeria Limited"/>
    <s v="Molfix Jumbo"/>
    <s v="Baby"/>
    <s v="Infant Care"/>
    <s v="Molfix Jumbo Midi(4-9 Kg) x 88 x 3"/>
    <n v="1"/>
    <n v="13030"/>
    <s v="delivered"/>
    <x v="539"/>
    <s v="Nnamdi _x0009_ Joshua Ogbonnaya"/>
    <x v="0"/>
    <s v="NG"/>
    <s v="NGN"/>
    <s v="Mobile App"/>
    <n v="32.412935323383081"/>
    <n v="32.412935323383081"/>
    <n v="1.1694444444437977"/>
  </r>
  <r>
    <s v="01-2200567767"/>
    <s v="Austrose Store"/>
    <s v="Kiosk"/>
    <s v="PZ Cussons Nigeria Plc"/>
    <s v="Canoe Bar Soap"/>
    <s v="Home Care"/>
    <s v="Fabric Clean"/>
    <s v="Canoe 130g x 48 Extra care (White)"/>
    <n v="1"/>
    <n v="4600"/>
    <s v="delivered"/>
    <x v="540"/>
    <s v="Saheed  Olugbenga-Rufus"/>
    <x v="0"/>
    <s v="NG"/>
    <s v="NGN"/>
    <s v="Telesales"/>
    <n v="11.442786069651742"/>
    <n v="11.442786069651742"/>
    <n v="2.9868055555489263"/>
  </r>
  <r>
    <s v="01-2200567772"/>
    <s v="Divine Chi Store"/>
    <s v="Kiosk"/>
    <s v="Arla Foods"/>
    <s v="Dano Cool Cow"/>
    <s v="Breakfast &amp; Snacks "/>
    <s v="Milk"/>
    <s v="Dano Cool Cow Refill 350g x 12"/>
    <n v="1"/>
    <n v="9900"/>
    <s v="delivered"/>
    <x v="491"/>
    <s v="Kayode  Taiwo"/>
    <x v="0"/>
    <s v="NG"/>
    <s v="NGN"/>
    <s v="Telesales"/>
    <n v="24.626865671641792"/>
    <n v="24.626865671641792"/>
    <n v="1.0416666666715173"/>
  </r>
  <r>
    <s v="01-2200567772"/>
    <s v="Divine Chi Store"/>
    <s v="Kiosk"/>
    <s v="Chi Nigeria Limited"/>
    <s v="Hollandia Evap. Milk"/>
    <s v="Breakfast &amp; Snacks "/>
    <s v="Yoghurt"/>
    <s v="HOLLANDIA EVAP MILK 120g x 24"/>
    <n v="2"/>
    <n v="3200"/>
    <s v="delivered"/>
    <x v="491"/>
    <s v="Kayode  Taiwo"/>
    <x v="0"/>
    <s v="NG"/>
    <s v="NGN"/>
    <s v="Telesales"/>
    <n v="7.9601990049751246"/>
    <n v="15.920398009950249"/>
    <n v="1.0416666666715173"/>
  </r>
  <r>
    <s v="01-2200567772"/>
    <s v="Divine Chi Store"/>
    <s v="Kiosk"/>
    <s v="Extreme Manufacturing Nig Ltd"/>
    <s v="So Easy"/>
    <s v="Home Care"/>
    <s v="Fabric Clean"/>
    <s v="So Easy 90g x 51"/>
    <n v="1"/>
    <n v="2500"/>
    <s v="delivered"/>
    <x v="491"/>
    <s v="Kayode  Taiwo"/>
    <x v="0"/>
    <s v="NG"/>
    <s v="NGN"/>
    <s v="Telesales"/>
    <n v="6.2189054726368163"/>
    <n v="6.2189054726368163"/>
    <n v="1.0416666666715173"/>
  </r>
  <r>
    <s v="01-2200567771"/>
    <s v="Sanctus Super Store"/>
    <s v="Convenience Store"/>
    <s v="Guinness Nigeria Plc"/>
    <s v="Smirnoff Ice"/>
    <s v="Drinks"/>
    <s v="RTD"/>
    <s v="Smirnoff Ice Can 33cl x 24"/>
    <n v="1"/>
    <n v="5620"/>
    <s v="delivered"/>
    <x v="541"/>
    <s v="Joseph Abraham"/>
    <x v="2"/>
    <s v="NG"/>
    <s v="NGN"/>
    <s v="Telesales"/>
    <n v="13.980099502487562"/>
    <n v="13.980099502487562"/>
    <n v="1.0131944444437977"/>
  </r>
  <r>
    <s v="01-2200567769"/>
    <s v="Doris Store"/>
    <s v="Kiosk"/>
    <s v="PZ Cussons Nigeria Plc"/>
    <s v="Premier Toilet Bar Soap"/>
    <s v="Personal Care"/>
    <s v="Toileteries"/>
    <s v="Premier Soap Rose 65G x 104"/>
    <n v="1"/>
    <n v="5240"/>
    <s v="delivered"/>
    <x v="532"/>
    <s v="Ezra _x0009_ Iwuajoku"/>
    <x v="0"/>
    <s v="NG"/>
    <s v="NGN"/>
    <s v="Telesales"/>
    <n v="13.034825870646767"/>
    <n v="13.034825870646767"/>
    <n v="1.1465277777824667"/>
  </r>
  <r>
    <s v="01-2200567783"/>
    <s v="Mummy Iffy Store"/>
    <s v="Convenience Store"/>
    <s v="Chi Nigeria Limited"/>
    <s v="Hollandia Evap. Milk"/>
    <s v="Breakfast &amp; Snacks "/>
    <s v="Yoghurt"/>
    <s v="HOLLANDIA EVAP MILK 120g x 24"/>
    <n v="2"/>
    <n v="3200"/>
    <s v="delivered"/>
    <x v="542"/>
    <s v="Deji  Ibironke"/>
    <x v="0"/>
    <s v="NG"/>
    <s v="NGN"/>
    <s v="Field Sales"/>
    <n v="7.9601990049751246"/>
    <n v="15.920398009950249"/>
    <n v="1.0381944444452529"/>
  </r>
  <r>
    <s v="01-2200567783"/>
    <s v="Mummy Iffy Store"/>
    <s v="Convenience Store"/>
    <s v="Chi Nigeria Limited"/>
    <s v="Hollandia Evap. Milk"/>
    <s v="Breakfast &amp; Snacks "/>
    <s v="Yoghurt"/>
    <s v="HOLLANDIA EVAP MILK 50ML x 48"/>
    <n v="1"/>
    <n v="3400"/>
    <s v="delivered"/>
    <x v="542"/>
    <s v="Deji  Ibironke"/>
    <x v="0"/>
    <s v="NG"/>
    <s v="NGN"/>
    <s v="Field Sales"/>
    <n v="8.4577114427860689"/>
    <n v="8.4577114427860689"/>
    <n v="1.0381944444452529"/>
  </r>
  <r>
    <s v="01-2200567783"/>
    <s v="Mummy Iffy Store"/>
    <s v="Convenience Store"/>
    <s v="DUFIL Prima foods Plc"/>
    <s v="Indomie Super Pack"/>
    <s v="Food"/>
    <s v="Processed Food"/>
    <s v="Indomie Super Pack Chicken 120g x 40"/>
    <n v="1"/>
    <n v="3950"/>
    <s v="delivered"/>
    <x v="542"/>
    <s v="Deji  Ibironke"/>
    <x v="0"/>
    <s v="NG"/>
    <s v="NGN"/>
    <s v="Field Sales"/>
    <n v="9.8258706467661696"/>
    <n v="9.8258706467661696"/>
    <n v="1.0381944444452529"/>
  </r>
  <r>
    <s v="01-2200567783"/>
    <s v="Mummy Iffy Store"/>
    <s v="Convenience Store"/>
    <s v="DUFIL Prima foods Plc"/>
    <s v="Indomie Hungryman"/>
    <s v="Food"/>
    <s v="Processed Food"/>
    <s v="Indomie Hungryman Chicken 180g x 24"/>
    <n v="1"/>
    <n v="3700"/>
    <s v="delivered"/>
    <x v="542"/>
    <s v="Deji  Ibironke"/>
    <x v="0"/>
    <s v="NG"/>
    <s v="NGN"/>
    <s v="Field Sales"/>
    <n v="9.2039800995024876"/>
    <n v="9.2039800995024876"/>
    <n v="1.0381944444452529"/>
  </r>
  <r>
    <s v="01-2200567783"/>
    <s v="Mummy Iffy Store"/>
    <s v="Convenience Store"/>
    <s v="Extreme Manufacturing Nig Ltd"/>
    <s v="So Easy"/>
    <s v="Home Care"/>
    <s v="Fabric Clean"/>
    <s v="So Easy 90g x 51"/>
    <n v="1"/>
    <n v="2500"/>
    <s v="delivered"/>
    <x v="542"/>
    <s v="Deji  Ibironke"/>
    <x v="0"/>
    <s v="NG"/>
    <s v="NGN"/>
    <s v="Field Sales"/>
    <n v="6.2189054726368163"/>
    <n v="6.2189054726368163"/>
    <n v="1.0381944444452529"/>
  </r>
  <r>
    <s v="01-2200567783"/>
    <s v="Mummy Iffy Store"/>
    <s v="Convenience Store"/>
    <s v="PZ Cussons Nigeria Plc"/>
    <s v="Premier Toilet Bar Soap"/>
    <s v="Personal Care"/>
    <s v="Toileteries"/>
    <s v="PREMIER AS COOL DEO 65G X 72"/>
    <n v="1"/>
    <n v="7210"/>
    <s v="delivered"/>
    <x v="542"/>
    <s v="Deji  Ibironke"/>
    <x v="0"/>
    <s v="NG"/>
    <s v="NGN"/>
    <s v="Field Sales"/>
    <n v="17.935323383084576"/>
    <n v="17.935323383084576"/>
    <n v="1.0381944444452529"/>
  </r>
  <r>
    <s v="01-2200567783"/>
    <s v="Mummy Iffy Store"/>
    <s v="Convenience Store"/>
    <s v="PZ Cussons Nigeria Plc"/>
    <s v="Joy Toilet Bar Soap"/>
    <s v="Personal Care"/>
    <s v="Toileteries"/>
    <s v="Joy Beauty Soap 70g x 6 x 16"/>
    <n v="1"/>
    <n v="8690"/>
    <s v="delivered"/>
    <x v="542"/>
    <s v="Deji  Ibironke"/>
    <x v="0"/>
    <s v="NG"/>
    <s v="NGN"/>
    <s v="Field Sales"/>
    <n v="21.616915422885572"/>
    <n v="21.616915422885572"/>
    <n v="1.0381944444452529"/>
  </r>
  <r>
    <s v="01-2200567783"/>
    <s v="Mummy Iffy Store"/>
    <s v="Convenience Store"/>
    <s v="PZ Cussons Nigeria Plc"/>
    <s v="Canoe Bar Soap"/>
    <s v="Home Care"/>
    <s v="Fabric Clean"/>
    <s v="Canoe 130g x 48 Extra care (White)"/>
    <n v="1"/>
    <n v="4600"/>
    <s v="delivered"/>
    <x v="542"/>
    <s v="Deji  Ibironke"/>
    <x v="0"/>
    <s v="NG"/>
    <s v="NGN"/>
    <s v="Field Sales"/>
    <n v="11.442786069651742"/>
    <n v="11.442786069651742"/>
    <n v="1.0381944444452529"/>
  </r>
  <r>
    <s v="01-2200567781"/>
    <s v="Discount Supermarket"/>
    <s v="Convenience Store"/>
    <s v="Unilever SA"/>
    <s v="Robertsons Rajah Spices  "/>
    <s v="Food"/>
    <s v="Spices"/>
    <s v="Robertsons Rajah Medium Curry Powder 50gr"/>
    <n v="1"/>
    <n v="94.42"/>
    <s v="delivered"/>
    <x v="543"/>
    <s v="Ismael Ishmael"/>
    <x v="1"/>
    <s v="ZA"/>
    <s v="ZAR"/>
    <s v="Mobile App"/>
    <n v="6.414402173913043"/>
    <n v="6.414402173913043"/>
    <n v="3"/>
  </r>
  <r>
    <s v="01-2200567781"/>
    <s v="Discount Supermarket"/>
    <s v="Convenience Store"/>
    <s v="Unilever SA"/>
    <s v="Glen Tea  "/>
    <s v="Breakfast &amp; Snacks "/>
    <s v="Coffee / Tea"/>
    <s v="Glen Rooibos Tagless Tea Bags 5x4x10s"/>
    <n v="0.25"/>
    <n v="119.6"/>
    <s v="delivered"/>
    <x v="543"/>
    <s v="Ismael Ishmael"/>
    <x v="1"/>
    <s v="ZA"/>
    <s v="ZAR"/>
    <s v="Mobile App"/>
    <n v="8.125"/>
    <n v="2.03125"/>
    <n v="3"/>
  </r>
  <r>
    <s v="01-2200567781"/>
    <s v="Discount Supermarket"/>
    <s v="Convenience Store"/>
    <s v="Unilever SA"/>
    <s v="Sunlight Laundry Detergent  "/>
    <s v="Home Care"/>
    <s v="Fabric Clean"/>
    <s v="Sunlight Laundry Bar 12x125g"/>
    <n v="1"/>
    <n v="44.99"/>
    <s v="delivered"/>
    <x v="543"/>
    <s v="Ismael Ishmael"/>
    <x v="1"/>
    <s v="ZA"/>
    <s v="ZAR"/>
    <s v="Mobile App"/>
    <n v="3.0563858695652173"/>
    <n v="3.0563858695652173"/>
    <n v="3"/>
  </r>
  <r>
    <s v="01-2200567782"/>
    <s v="Makola Tuckshop"/>
    <s v="Supermarket"/>
    <s v="Unilever SA"/>
    <s v="OMO  "/>
    <s v="Home Care"/>
    <s v="Fabric Clean"/>
    <s v="OMO Regular Hand Washing Powder 1X2Kg"/>
    <n v="3"/>
    <n v="42.5"/>
    <s v="cancelled"/>
    <x v="544"/>
    <s v="Ismael Ishmael"/>
    <x v="1"/>
    <s v="ZA"/>
    <s v="ZAR"/>
    <s v="Mobile App"/>
    <n v="2.887228260869565"/>
    <n v="8.6616847826086953"/>
    <n v="1"/>
  </r>
  <r>
    <s v="01-2200567782"/>
    <s v="Makola Tuckshop"/>
    <s v="Supermarket"/>
    <s v="Unilever SA"/>
    <s v="Joko Tea  "/>
    <s v="Breakfast &amp; Snacks "/>
    <s v="Coffee / Tea"/>
    <s v="Joko  Regular Tagless Tea Bags 10ea"/>
    <n v="1"/>
    <n v="99.82"/>
    <s v="cancelled"/>
    <x v="544"/>
    <s v="Ismael Ishmael"/>
    <x v="1"/>
    <s v="ZA"/>
    <s v="ZAR"/>
    <s v="Mobile App"/>
    <n v="6.7812499999999991"/>
    <n v="6.7812499999999991"/>
    <n v="1"/>
  </r>
  <r>
    <s v="01-2200567784"/>
    <s v="Happiness Supermarket"/>
    <s v="Supermarket"/>
    <s v="Unilever SA"/>
    <s v="Robertsons Spices  "/>
    <s v="Food"/>
    <s v="Spices"/>
    <s v="Robertsons White Pepper Spice Envelope 7gr"/>
    <n v="1"/>
    <n v="60.26"/>
    <s v="delivered"/>
    <x v="545"/>
    <s v="Ismael Ishmael"/>
    <x v="1"/>
    <s v="ZA"/>
    <s v="ZAR"/>
    <s v="Mobile App"/>
    <n v="4.09375"/>
    <n v="4.09375"/>
    <n v="3"/>
  </r>
  <r>
    <s v="01-2200567785"/>
    <s v="Ack Enterprises"/>
    <s v="Convenience Store"/>
    <s v="PZ Cussons Nigeria Plc"/>
    <s v="Canoe Bar Soap"/>
    <s v="Home Care"/>
    <s v="Fabric Clean"/>
    <s v="CANOE WRAPPED EXTRA CARE 230GX24"/>
    <n v="1"/>
    <n v="4200"/>
    <s v="delivered"/>
    <x v="492"/>
    <s v="Bukola Omoh"/>
    <x v="0"/>
    <s v="NG"/>
    <s v="NGN"/>
    <s v="Telesales"/>
    <n v="10.447761194029852"/>
    <n v="10.447761194029852"/>
    <n v="1.3229166666642413"/>
  </r>
  <r>
    <s v="01-2200567786"/>
    <s v="Discount Supermarket No 2"/>
    <s v="Kiosk"/>
    <s v="Unilever SA"/>
    <s v="Sunlight Laundry Detergent  "/>
    <s v="Home Care"/>
    <s v="Fabric Clean"/>
    <s v="Sunlight 2 in 1 Spring Sensations Handwashing Powder 300gr"/>
    <n v="1"/>
    <n v="47.47"/>
    <s v="cancelled"/>
    <x v="546"/>
    <s v="Nomfundo Sibongile"/>
    <x v="1"/>
    <s v="ZA"/>
    <s v="ZAR"/>
    <s v="Mobile App"/>
    <n v="3.2248641304347823"/>
    <n v="3.2248641304347823"/>
    <n v="2"/>
  </r>
  <r>
    <s v="01-2200567786"/>
    <s v="Discount Supermarket No 2"/>
    <s v="Kiosk"/>
    <s v="Unilever SA"/>
    <s v="Sunlight Laundry Detergent  "/>
    <s v="Home Care"/>
    <s v="Fabric Clean"/>
    <s v="Sunlight 2 in 1 Spring Sensations Handwashing Powder 600gr"/>
    <n v="1"/>
    <n v="89.36"/>
    <s v="cancelled"/>
    <x v="546"/>
    <s v="Nomfundo Sibongile"/>
    <x v="1"/>
    <s v="ZA"/>
    <s v="ZAR"/>
    <s v="Mobile App"/>
    <n v="6.070652173913043"/>
    <n v="6.070652173913043"/>
    <n v="2"/>
  </r>
  <r>
    <s v="01-2200567788"/>
    <s v="Green Point Cheap Store"/>
    <s v="Convenience Store"/>
    <s v="Unilever SA"/>
    <s v="Vaseline Petroleum Jelly  "/>
    <s v="Personal Care"/>
    <s v="Toileteries"/>
    <s v="Vaseline Blue Seal Original Petroleum Jelly 50ml"/>
    <n v="1"/>
    <n v="91.22"/>
    <s v="cancelled"/>
    <x v="547"/>
    <s v="Nomfundo Sibongile"/>
    <x v="1"/>
    <s v="ZA"/>
    <s v="ZAR"/>
    <s v="Mobile App"/>
    <n v="6.1970108695652169"/>
    <n v="6.1970108695652169"/>
    <n v="1"/>
  </r>
  <r>
    <s v="01-2200567788"/>
    <s v="Green Point Cheap Store"/>
    <s v="Convenience Store"/>
    <s v="Unilever SA"/>
    <s v="Vaseline Petroleum Jelly  "/>
    <s v="Personal Care"/>
    <s v="Toileteries"/>
    <s v="Vaseline Blue Seal Original Petroleum Jelly 100ml"/>
    <n v="1"/>
    <n v="141.16999999999999"/>
    <s v="cancelled"/>
    <x v="547"/>
    <s v="Nomfundo Sibongile"/>
    <x v="1"/>
    <s v="ZA"/>
    <s v="ZAR"/>
    <s v="Mobile App"/>
    <n v="9.5903532608695645"/>
    <n v="9.5903532608695645"/>
    <n v="1"/>
  </r>
  <r>
    <s v="01-2200567789"/>
    <s v="Mama Kaima Kiosk"/>
    <s v="Convenience Store"/>
    <s v="Chi Nigeria Limited"/>
    <s v="Hollandia Evap. Milk"/>
    <s v="Breakfast &amp; Snacks "/>
    <s v="Yoghurt"/>
    <s v="HOLLANDIA EVAP MILK 50ML x 48"/>
    <n v="2"/>
    <n v="3400"/>
    <s v="delivered"/>
    <x v="539"/>
    <s v="Muyiwa Sodiya"/>
    <x v="0"/>
    <s v="NG"/>
    <s v="NGN"/>
    <s v="Telesales"/>
    <n v="8.4577114427860689"/>
    <n v="16.915422885572138"/>
    <n v="1.1604166666656965"/>
  </r>
  <r>
    <s v="01-2200567789"/>
    <s v="Mama Kaima Kiosk"/>
    <s v="Convenience Store"/>
    <s v="Extreme Manufacturing Nig Ltd"/>
    <s v="So Easy"/>
    <s v="Home Care"/>
    <s v="Fabric Clean"/>
    <s v="So Easy 180g x 26"/>
    <n v="1"/>
    <n v="2600"/>
    <s v="delivered"/>
    <x v="539"/>
    <s v="Muyiwa Sodiya"/>
    <x v="0"/>
    <s v="NG"/>
    <s v="NGN"/>
    <s v="Telesales"/>
    <n v="6.4676616915422889"/>
    <n v="6.4676616915422889"/>
    <n v="1.1604166666656965"/>
  </r>
  <r>
    <s v="01-2200567795"/>
    <s v="Mama Amaka Stores"/>
    <s v="Convenience Store"/>
    <s v="Arla Foods"/>
    <s v="Dano Cool Cow"/>
    <s v="Breakfast &amp; Snacks "/>
    <s v="Milk"/>
    <s v="Dano Cool Cow Refill 350g x 12"/>
    <n v="1"/>
    <n v="9900"/>
    <s v="delivered"/>
    <x v="501"/>
    <s v="Onasanya  Adetola"/>
    <x v="0"/>
    <s v="NG"/>
    <s v="NGN"/>
    <s v="Telesales"/>
    <n v="24.626865671641792"/>
    <n v="24.626865671641792"/>
    <n v="1.1541666666671517"/>
  </r>
  <r>
    <s v="01-2200567796"/>
    <s v="Zoa Store"/>
    <s v="Convenience Store"/>
    <s v="Chi Nigeria Limited"/>
    <s v="Hollandia Yoghurt"/>
    <s v="Breakfast &amp; Snacks "/>
    <s v="Yoghurt"/>
    <s v="Hollandia Yoghurt Strawberry 90ml x 24"/>
    <n v="7"/>
    <n v="1100"/>
    <s v="delivered"/>
    <x v="469"/>
    <s v="Dayo Oludaisi"/>
    <x v="0"/>
    <s v="NG"/>
    <s v="NGN"/>
    <s v="Telesales"/>
    <n v="2.7363184079601992"/>
    <n v="19.154228855721396"/>
    <n v="0.90972222221898846"/>
  </r>
  <r>
    <s v="01-2200567814"/>
    <s v="Mummy T.K Store"/>
    <s v="Convenience Store"/>
    <s v="PZ Cussons Nigeria Plc"/>
    <s v="Canoe Bar Soap"/>
    <s v="Home Care"/>
    <s v="Fabric Clean"/>
    <s v="Canoe 130g x 48 Extra care (White)"/>
    <n v="2"/>
    <n v="4600"/>
    <s v="delivered"/>
    <x v="548"/>
    <s v="Ayantoye Adeboye"/>
    <x v="2"/>
    <s v="NG"/>
    <s v="NGN"/>
    <s v="Field Sales"/>
    <n v="11.442786069651742"/>
    <n v="22.885572139303484"/>
    <n v="0.86319444444961846"/>
  </r>
  <r>
    <s v="01-2200567812"/>
    <s v="Discount Supermarket No 2"/>
    <s v="Kiosk"/>
    <s v="Unilever SA"/>
    <s v="Surf Detergent  "/>
    <s v="Home Care"/>
    <s v="Fabric Clean"/>
    <s v="Surf Regular Hand Washing Powder 600gr"/>
    <n v="1"/>
    <n v="86.87"/>
    <s v="cancelled"/>
    <x v="549"/>
    <s v="Ismael Ishmael"/>
    <x v="1"/>
    <s v="ZA"/>
    <s v="ZAR"/>
    <s v="Mobile App"/>
    <n v="5.9014945652173916"/>
    <n v="5.9014945652173916"/>
    <n v="2"/>
  </r>
  <r>
    <s v="01-2200567812"/>
    <s v="Discount Supermarket No 2"/>
    <s v="Kiosk"/>
    <s v="Unilever SA"/>
    <s v="Knorrox Stock Cubes  "/>
    <s v="Food"/>
    <s v="Spices"/>
    <s v="Knorrox Chilli Beef Stock Cubes 2ea"/>
    <n v="1"/>
    <n v="69.459999999999994"/>
    <s v="cancelled"/>
    <x v="549"/>
    <s v="Ismael Ishmael"/>
    <x v="1"/>
    <s v="ZA"/>
    <s v="ZAR"/>
    <s v="Mobile App"/>
    <n v="4.7187499999999991"/>
    <n v="4.7187499999999991"/>
    <n v="2"/>
  </r>
  <r>
    <s v="01-2200567813"/>
    <s v="Pretorious Central Supermarket"/>
    <s v="Kiosk"/>
    <s v="Unilever SA"/>
    <s v="Dawn Body Cream and Lotion  "/>
    <s v="Personal Care"/>
    <s v="Toileteries"/>
    <s v="Dawn Body Cream Coco Butter 6x400ml"/>
    <n v="1"/>
    <n v="89.77"/>
    <s v="delivered"/>
    <x v="550"/>
    <s v="Ismael Ishmael"/>
    <x v="1"/>
    <s v="ZA"/>
    <s v="ZAR"/>
    <s v="Mobile App"/>
    <n v="6.0985054347826084"/>
    <n v="6.0985054347826084"/>
    <n v="1"/>
  </r>
  <r>
    <s v="01-2200567813"/>
    <s v="Pretorious Central Supermarket"/>
    <s v="Kiosk"/>
    <s v="Unilever SA"/>
    <s v="Robertsons Spices  "/>
    <s v="Food"/>
    <s v="Spices"/>
    <s v="Robertsons Peri-Peri Spice Envelope 7gr"/>
    <n v="1"/>
    <n v="60.26"/>
    <s v="delivered"/>
    <x v="550"/>
    <s v="Ismael Ishmael"/>
    <x v="1"/>
    <s v="ZA"/>
    <s v="ZAR"/>
    <s v="Mobile App"/>
    <n v="4.09375"/>
    <n v="4.09375"/>
    <n v="1"/>
  </r>
  <r>
    <s v="01-2200567820"/>
    <s v="Amos Supermarket"/>
    <s v="Kiosk"/>
    <s v="Unilever SA"/>
    <s v="OMO  "/>
    <s v="Home Care"/>
    <s v="Fabric Clean"/>
    <s v="OMO Regular Power of Ten Hands Hand Washing Powder Laundry 300gr"/>
    <n v="1"/>
    <n v="51.2"/>
    <s v="delivered"/>
    <x v="551"/>
    <s v="Kagiso Katlego"/>
    <x v="1"/>
    <s v="ZA"/>
    <s v="ZAR"/>
    <s v="Mobile App"/>
    <n v="3.4782608695652173"/>
    <n v="3.4782608695652173"/>
    <n v="1"/>
  </r>
  <r>
    <s v="01-2200567820"/>
    <s v="Amos Supermarket"/>
    <s v="Kiosk"/>
    <s v="Unilever SA"/>
    <s v="Surf Detergent  "/>
    <s v="Home Care"/>
    <s v="Fabric Clean"/>
    <s v="Surf Regular Hand Washing Powder 300gr"/>
    <n v="1"/>
    <n v="47.4"/>
    <s v="delivered"/>
    <x v="551"/>
    <s v="Kagiso Katlego"/>
    <x v="1"/>
    <s v="ZA"/>
    <s v="ZAR"/>
    <s v="Mobile App"/>
    <n v="3.2201086956521738"/>
    <n v="3.2201086956521738"/>
    <n v="1"/>
  </r>
  <r>
    <s v="01-2200567824"/>
    <s v="Takel Tuck Shop"/>
    <s v="Supermarket"/>
    <s v="Unilever SA"/>
    <s v="OMO  "/>
    <s v="Home Care"/>
    <s v="Fabric Clean"/>
    <s v="OMO Regular Power of Ten Hands Hand Washing Powder Laundry 300gr"/>
    <n v="3"/>
    <n v="51.2"/>
    <s v="delivered"/>
    <x v="552"/>
    <s v="Nomfundo Sibongile"/>
    <x v="1"/>
    <s v="ZA"/>
    <s v="ZAR"/>
    <s v="Mobile App"/>
    <n v="3.4782608695652173"/>
    <n v="10.434782608695652"/>
    <n v="3"/>
  </r>
  <r>
    <s v="01-2200567826"/>
    <s v="Mayor Pam Stores"/>
    <s v="Convenience Store"/>
    <s v="Hayat Kimya Nigeria Limited"/>
    <s v="Molfix Small"/>
    <s v="Baby"/>
    <s v="Infant Care"/>
    <s v="Molfix Small Mini(3-6 kg) by 10, pack of 12"/>
    <n v="1"/>
    <n v="4660"/>
    <s v="delivered"/>
    <x v="553"/>
    <s v="Oyelade Sodiq  Adeshola"/>
    <x v="0"/>
    <s v="NG"/>
    <s v="NGN"/>
    <s v="Telesales"/>
    <n v="11.592039800995025"/>
    <n v="11.592039800995025"/>
    <n v="1.210416666661331"/>
  </r>
  <r>
    <s v="01-2200567825"/>
    <s v="Taran Moni Super Market"/>
    <s v="Supermarket"/>
    <s v="Unilever SA"/>
    <s v="OMO  "/>
    <s v="Home Care"/>
    <s v="Fabric Clean"/>
    <s v="OMO Regular Power of Ten Hands Hand Washing Powder Laundry 300gr"/>
    <n v="1"/>
    <n v="51.2"/>
    <s v="delivered"/>
    <x v="554"/>
    <s v="Ismael Ishmael"/>
    <x v="1"/>
    <s v="ZA"/>
    <s v="ZAR"/>
    <s v="Mobile App"/>
    <n v="3.4782608695652173"/>
    <n v="3.4782608695652173"/>
    <n v="1"/>
  </r>
  <r>
    <s v="01-2200567825"/>
    <s v="Taran Moni Super Market"/>
    <s v="Supermarket"/>
    <s v="Unilever SA"/>
    <s v="Knorr Soups  "/>
    <s v="Food"/>
    <s v="Spices"/>
    <s v="Knorr Beef &amp; Onion Soup 50gr"/>
    <n v="1"/>
    <n v="38.18"/>
    <s v="delivered"/>
    <x v="554"/>
    <s v="Ismael Ishmael"/>
    <x v="1"/>
    <s v="ZA"/>
    <s v="ZAR"/>
    <s v="Mobile App"/>
    <n v="2.59375"/>
    <n v="2.59375"/>
    <n v="1"/>
  </r>
  <r>
    <s v="01-2200567825"/>
    <s v="Taran Moni Super Market"/>
    <s v="Supermarket"/>
    <s v="Unilever SA"/>
    <s v="Robertsons Spices  "/>
    <s v="Food"/>
    <s v="Spices"/>
    <s v="Robertsons Black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300gr"/>
    <n v="1"/>
    <n v="47.4"/>
    <s v="delivered"/>
    <x v="554"/>
    <s v="Ismael Ishmael"/>
    <x v="1"/>
    <s v="ZA"/>
    <s v="ZAR"/>
    <s v="Mobile App"/>
    <n v="3.2201086956521738"/>
    <n v="3.2201086956521738"/>
    <n v="1"/>
  </r>
  <r>
    <s v="01-2200567825"/>
    <s v="Taran Moni Super Market"/>
    <s v="Supermarket"/>
    <s v="Unilever SA"/>
    <s v="Robertsons Spices  "/>
    <s v="Food"/>
    <s v="Spices"/>
    <s v="Robertsons White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600gr"/>
    <n v="1"/>
    <n v="86.87"/>
    <s v="delivered"/>
    <x v="554"/>
    <s v="Ismael Ishmael"/>
    <x v="1"/>
    <s v="ZA"/>
    <s v="ZAR"/>
    <s v="Mobile App"/>
    <n v="5.9014945652173916"/>
    <n v="5.9014945652173916"/>
    <n v="1"/>
  </r>
  <r>
    <s v="01-2200567828"/>
    <s v="Ebukun Stores"/>
    <s v="Supermarket"/>
    <s v="Arla Foods"/>
    <s v="Dano Cool Cow"/>
    <s v="Breakfast &amp; Snacks "/>
    <s v="Milk"/>
    <s v="Dano Cool Cow Refill 350g x 12"/>
    <n v="1"/>
    <n v="9900"/>
    <s v="delivered"/>
    <x v="471"/>
    <s v="Agbanije Babatunde  Gabriel"/>
    <x v="0"/>
    <s v="NG"/>
    <s v="NGN"/>
    <s v="Telesales"/>
    <n v="24.626865671641792"/>
    <n v="24.626865671641792"/>
    <n v="1.0833333333357587"/>
  </r>
  <r>
    <s v="01-2200567828"/>
    <s v="Ebukun Stores"/>
    <s v="Supermarket"/>
    <s v="PZ Cussons Nigeria Plc"/>
    <s v="Canoe Bar Soap"/>
    <s v="Home Care"/>
    <s v="Fabric Clean"/>
    <s v="Canoe 130g x 48 Extra care (White)"/>
    <n v="1"/>
    <n v="4600"/>
    <s v="delivered"/>
    <x v="471"/>
    <s v="Agbanije Babatunde  Gabriel"/>
    <x v="0"/>
    <s v="NG"/>
    <s v="NGN"/>
    <s v="Telesales"/>
    <n v="11.442786069651742"/>
    <n v="11.442786069651742"/>
    <n v="1.0833333333357587"/>
  </r>
  <r>
    <s v="01-2200567831"/>
    <s v="Mayor Store"/>
    <s v="Kiosk"/>
    <s v="Unilever Nigeria Plc"/>
    <s v="Sunlight Washing Powder"/>
    <s v="Home Care"/>
    <s v="Fabric Clean"/>
    <s v="Sunlight Destiny Hdw Powder Yellow 900g x 8"/>
    <n v="3"/>
    <n v="4200"/>
    <s v="delivered"/>
    <x v="555"/>
    <s v="Deji  Ibironke"/>
    <x v="0"/>
    <s v="NG"/>
    <s v="NGN"/>
    <s v="Field Sales"/>
    <n v="10.447761194029852"/>
    <n v="31.343283582089555"/>
    <n v="1.0347222222189885"/>
  </r>
  <r>
    <s v="01-2200567829"/>
    <s v="Robot Tuck Shop"/>
    <s v="Convenience Store"/>
    <s v="Unilever SA"/>
    <s v="Knorrox Stock Cubes  "/>
    <s v="Food"/>
    <s v="Spices"/>
    <s v="Knorrox Chilli Beef Stock Cubes 2ea"/>
    <n v="1"/>
    <n v="69.459999999999994"/>
    <s v="delivered"/>
    <x v="556"/>
    <s v="Nomfundo Sibongile"/>
    <x v="1"/>
    <s v="ZA"/>
    <s v="ZAR"/>
    <s v="Telesales"/>
    <n v="4.7187499999999991"/>
    <n v="4.7187499999999991"/>
    <n v="3"/>
  </r>
  <r>
    <s v="01-2200567829"/>
    <s v="Robot Tuck Shop"/>
    <s v="Convenience Store"/>
    <s v="Unilever SA"/>
    <s v="Sunlight Dishwashing Liquid  "/>
    <s v="Home Care"/>
    <s v="Household Clean"/>
    <s v="Sunlight Lemon 100 Dishwashing Liquid 400ml"/>
    <n v="1"/>
    <n v="83.63"/>
    <s v="delivered"/>
    <x v="556"/>
    <s v="Nomfundo Sibongile"/>
    <x v="1"/>
    <s v="ZA"/>
    <s v="ZAR"/>
    <s v="Telesales"/>
    <n v="5.6813858695652169"/>
    <n v="5.6813858695652169"/>
    <n v="3"/>
  </r>
  <r>
    <s v="01-2200567829"/>
    <s v="Robot Tuck Shop"/>
    <s v="Convenience Store"/>
    <s v="Unilever SA"/>
    <s v="Surf Detergent  "/>
    <s v="Home Care"/>
    <s v="Fabric Clean"/>
    <s v="Surf Regular Hand Washing Powder 1kg"/>
    <n v="4"/>
    <n v="19.989999999999998"/>
    <s v="delivered"/>
    <x v="556"/>
    <s v="Nomfundo Sibongile"/>
    <x v="1"/>
    <s v="ZA"/>
    <s v="ZAR"/>
    <s v="Telesales"/>
    <n v="1.3580163043478259"/>
    <n v="5.4320652173913038"/>
    <n v="3"/>
  </r>
  <r>
    <s v="01-2200567835"/>
    <s v="Accurate Minimart"/>
    <s v="Convenience Store"/>
    <s v="Chi Nigeria Limited"/>
    <s v="Hollandia Evap. Milk"/>
    <s v="Breakfast &amp; Snacks "/>
    <s v="Yoghurt"/>
    <s v="HOLLANDIA EVAP MILK 120g x 24"/>
    <n v="3"/>
    <n v="3200"/>
    <s v="delivered"/>
    <x v="339"/>
    <s v="Ayantoye Adeboye"/>
    <x v="2"/>
    <s v="NG"/>
    <s v="NGN"/>
    <s v="Telesales"/>
    <n v="7.9601990049751246"/>
    <n v="23.880597014925375"/>
    <n v="1.0729166666715173"/>
  </r>
  <r>
    <s v="01-2200567835"/>
    <s v="Accurate Minimart"/>
    <s v="Convenience Store"/>
    <s v="Chi Nigeria Limited"/>
    <s v="Hollandia Evap. Milk"/>
    <s v="Breakfast &amp; Snacks "/>
    <s v="Yoghurt"/>
    <s v="Hollandia Evap Slim 120g x 24"/>
    <n v="2"/>
    <n v="2550"/>
    <s v="delivered"/>
    <x v="339"/>
    <s v="Ayantoye Adeboye"/>
    <x v="2"/>
    <s v="NG"/>
    <s v="NGN"/>
    <s v="Telesales"/>
    <n v="6.3432835820895521"/>
    <n v="12.686567164179104"/>
    <n v="1.0729166666715173"/>
  </r>
  <r>
    <s v="01-2200567839"/>
    <s v="New Brixton Cheap Store And Trading"/>
    <s v="Convenience Store"/>
    <s v="Unilever SA"/>
    <s v="Surf Detergent  "/>
    <s v="Home Care"/>
    <s v="Fabric Clean"/>
    <s v="Surf Regular Hand Washing Powder 300gr"/>
    <n v="1"/>
    <n v="47.4"/>
    <s v="delivered"/>
    <x v="557"/>
    <s v="Ismael Ishmael"/>
    <x v="1"/>
    <s v="ZA"/>
    <s v="ZAR"/>
    <s v="Mobile App"/>
    <n v="3.2201086956521738"/>
    <n v="3.2201086956521738"/>
    <n v="2"/>
  </r>
  <r>
    <s v="01-2200567839"/>
    <s v="New Brixton Cheap Store And Trading"/>
    <s v="Convenience Store"/>
    <s v="Unilever SA"/>
    <s v="Lifebuoy Bath Soap  "/>
    <s v="Personal Care"/>
    <s v="Toileteries"/>
    <s v="Lifebuoy Germ Protection Lemon Fresh Soap Bar 175gr"/>
    <n v="1"/>
    <n v="50.23"/>
    <s v="delivered"/>
    <x v="557"/>
    <s v="Ismael Ishmael"/>
    <x v="1"/>
    <s v="ZA"/>
    <s v="ZAR"/>
    <s v="Mobile App"/>
    <n v="3.4123641304347823"/>
    <n v="3.4123641304347823"/>
    <n v="2"/>
  </r>
  <r>
    <s v="01-2200567839"/>
    <s v="New Brixton Cheap Store And Trading"/>
    <s v="Convenience Store"/>
    <s v="Unilever SA"/>
    <s v="Surf Detergent  "/>
    <s v="Home Care"/>
    <s v="Fabric Clean"/>
    <s v="Surf Regular Hand Washing Powder 600gr"/>
    <n v="1"/>
    <n v="86.87"/>
    <s v="delivered"/>
    <x v="557"/>
    <s v="Ismael Ishmael"/>
    <x v="1"/>
    <s v="ZA"/>
    <s v="ZAR"/>
    <s v="Mobile App"/>
    <n v="5.9014945652173916"/>
    <n v="5.9014945652173916"/>
    <n v="2"/>
  </r>
  <r>
    <s v="01-2200567841"/>
    <s v="Amos Supermarket"/>
    <s v="Kiosk"/>
    <s v="Unilever SA"/>
    <s v="Lux  "/>
    <s v="Personal Care"/>
    <s v="Toileteries"/>
    <s v="Lux Soft Caress Beauty Soap 175gr"/>
    <n v="1"/>
    <n v="50.78"/>
    <s v="cancelled"/>
    <x v="558"/>
    <s v="Ismael Ishmael"/>
    <x v="1"/>
    <s v="ZA"/>
    <s v="ZAR"/>
    <s v="Mobile App"/>
    <n v="3.449728260869565"/>
    <n v="3.449728260869565"/>
    <n v="3"/>
  </r>
  <r>
    <s v="01-2200567841"/>
    <s v="Amos Supermarket"/>
    <s v="Kiosk"/>
    <s v="Unilever SA"/>
    <s v="Lifebuoy Bath Soap  "/>
    <s v="Personal Care"/>
    <s v="Toileteries"/>
    <s v="Lifebuoy Germ Protection Lemon Fresh Soap Bar 175gr"/>
    <n v="1"/>
    <n v="50.23"/>
    <s v="cancelled"/>
    <x v="558"/>
    <s v="Ismael Ishmael"/>
    <x v="1"/>
    <s v="ZA"/>
    <s v="ZAR"/>
    <s v="Mobile App"/>
    <n v="3.4123641304347823"/>
    <n v="3.4123641304347823"/>
    <n v="3"/>
  </r>
  <r>
    <s v="01-2200567844"/>
    <s v="Amazing Grace Stores"/>
    <s v="Supermarket"/>
    <s v="Arla Foods"/>
    <s v="Dano Cool Cow"/>
    <s v="Breakfast &amp; Snacks "/>
    <s v="Milk"/>
    <s v="Dano Cool Cow Refill 800g x 12"/>
    <n v="1"/>
    <n v="20500"/>
    <s v="delivered"/>
    <x v="559"/>
    <s v="Adetunji  Adepoju"/>
    <x v="0"/>
    <s v="NG"/>
    <s v="NGN"/>
    <s v="Telesales"/>
    <n v="50.995024875621894"/>
    <n v="50.995024875621894"/>
    <n v="1.0805555555562023"/>
  </r>
  <r>
    <s v="01-2200567846"/>
    <s v="Akachinyere Store"/>
    <s v="Convenience Store"/>
    <s v="Hayat Kimya Nigeria Limited"/>
    <s v="Molfix Jumbo"/>
    <s v="Baby"/>
    <s v="Infant Care"/>
    <s v="Molfix Jumbo Midi(4-9 Kg) x 88 x 3"/>
    <n v="2"/>
    <n v="13030"/>
    <s v="delivered"/>
    <x v="560"/>
    <s v="Saheed  Olugbenga-Rufus"/>
    <x v="0"/>
    <s v="NG"/>
    <s v="NGN"/>
    <s v="Telesales"/>
    <n v="32.412935323383081"/>
    <n v="64.825870646766163"/>
    <n v="1.0395833333313931"/>
  </r>
  <r>
    <s v="01-2200567845"/>
    <s v="T&amp;T Store"/>
    <s v="Convenience Store"/>
    <s v="PZ Cussons Nigeria Plc"/>
    <s v="Canoe Bar Soap"/>
    <s v="Home Care"/>
    <s v="Fabric Clean"/>
    <s v="Canoe 130g x 48 Extra care (White)"/>
    <n v="5"/>
    <n v="4600"/>
    <s v="delivered"/>
    <x v="561"/>
    <s v="Olufemi  Lawal"/>
    <x v="0"/>
    <s v="NG"/>
    <s v="NGN"/>
    <s v="Telesales"/>
    <n v="11.442786069651742"/>
    <n v="57.213930348258714"/>
    <n v="1.1048611111109494"/>
  </r>
  <r>
    <s v="01-2200567843"/>
    <s v="Hyper Eeresturest"/>
    <s v="Convenience Store"/>
    <s v="Unilever SA"/>
    <s v="Lifebuoy Bath Soap  "/>
    <s v="Personal Care"/>
    <s v="Toileteries"/>
    <s v="Lifebuoy Germ Protection Total Soap Bar 175gr"/>
    <n v="2"/>
    <n v="50.23"/>
    <s v="delivered"/>
    <x v="562"/>
    <s v="Nomfundo Sibongile"/>
    <x v="1"/>
    <s v="ZA"/>
    <s v="ZAR"/>
    <s v="Mobile App"/>
    <n v="3.4123641304347823"/>
    <n v="6.8247282608695645"/>
    <n v="2"/>
  </r>
  <r>
    <s v="01-2200567843"/>
    <s v="Hyper Eeresturest"/>
    <s v="Convenience Store"/>
    <s v="Unilever SA"/>
    <s v="Robertsons Spices  "/>
    <s v="Food"/>
    <s v="Spices"/>
    <s v="Robertsons White Pepper Spice Envelope 7gr"/>
    <n v="8"/>
    <n v="60.26"/>
    <s v="delivered"/>
    <x v="562"/>
    <s v="Nomfundo Sibongile"/>
    <x v="1"/>
    <s v="ZA"/>
    <s v="ZAR"/>
    <s v="Mobile App"/>
    <n v="4.09375"/>
    <n v="32.75"/>
    <n v="2"/>
  </r>
  <r>
    <s v="01-2200567843"/>
    <s v="Hyper Eeresturest"/>
    <s v="Convenience Store"/>
    <s v="Unilever SA"/>
    <s v="Knorrox Stock Cubes  "/>
    <s v="Food"/>
    <s v="Spices"/>
    <s v="Knorrox Chicken Seasoning 15g Deal - Buy 1 Get 1 FREE"/>
    <n v="1"/>
    <n v="29.9"/>
    <s v="delivered"/>
    <x v="562"/>
    <s v="Nomfundo Sibongile"/>
    <x v="1"/>
    <s v="ZA"/>
    <s v="ZAR"/>
    <s v="Mobile App"/>
    <n v="2.03125"/>
    <n v="2.03125"/>
    <n v="2"/>
  </r>
  <r>
    <s v="01-2200567850"/>
    <s v="Mahlase General Dealer"/>
    <s v="Convenience Store"/>
    <s v="Unilever SA"/>
    <s v="Domestos Toilet Cleaner  "/>
    <s v="Home Care"/>
    <s v="Household Clean"/>
    <s v="Domestos Liquid Lavender 6x500ml"/>
    <n v="1"/>
    <n v="83.97"/>
    <s v="delivered"/>
    <x v="563"/>
    <s v="Kagiso Katlego"/>
    <x v="1"/>
    <s v="ZA"/>
    <s v="ZAR"/>
    <s v="Telesales"/>
    <n v="5.7044836956521738"/>
    <n v="5.7044836956521738"/>
    <n v="3"/>
  </r>
  <r>
    <s v="01-2200567850"/>
    <s v="Mahlase General Dealer"/>
    <s v="Convenience Store"/>
    <s v="Unilever SA"/>
    <s v="Dawn Deodorant  "/>
    <s v="Personal Care"/>
    <s v="Toileteries"/>
    <s v="Dawn Women Cool Musk Anti Perspirant Roll-On 45ml"/>
    <n v="1"/>
    <n v="55.55"/>
    <s v="delivered"/>
    <x v="563"/>
    <s v="Kagiso Katlego"/>
    <x v="1"/>
    <s v="ZA"/>
    <s v="ZAR"/>
    <s v="Telesales"/>
    <n v="3.773777173913043"/>
    <n v="3.773777173913043"/>
    <n v="3"/>
  </r>
  <r>
    <s v="01-2200567851"/>
    <s v="Mrs Kolawole"/>
    <s v="Convenience Store"/>
    <s v="Extreme Manufacturing Nig Ltd"/>
    <s v="So Easy"/>
    <s v="Home Care"/>
    <s v="Fabric Clean"/>
    <s v="So Easy 90g x 51"/>
    <n v="1"/>
    <n v="2500"/>
    <s v="delivered"/>
    <x v="564"/>
    <s v="Olatunji Oladele  Ezekiel"/>
    <x v="0"/>
    <s v="NG"/>
    <s v="NGN"/>
    <s v="Telesales"/>
    <n v="6.2189054726368163"/>
    <n v="6.2189054726368163"/>
    <n v="1.2131944444408873"/>
  </r>
  <r>
    <s v="01-2200567854"/>
    <s v="Friendly Tuck Shop"/>
    <s v="Kiosk"/>
    <s v="Unilever SA"/>
    <s v="Sunlight Laundry Detergent  "/>
    <s v="Home Care"/>
    <s v="Fabric Clean"/>
    <s v="Sunlight Regular Mild &amp; Gentle Laundry Bar 250g x 84"/>
    <n v="2"/>
    <n v="38.159999999999997"/>
    <s v="delivered"/>
    <x v="565"/>
    <s v="Kagiso Katlego"/>
    <x v="1"/>
    <s v="ZA"/>
    <s v="ZAR"/>
    <s v="Mobile App"/>
    <n v="2.5923913043478257"/>
    <n v="5.1847826086956514"/>
    <n v="1"/>
  </r>
  <r>
    <s v="01-2200567854"/>
    <s v="Friendly Tuck Shop"/>
    <s v="Kiosk"/>
    <s v="Unilever SA"/>
    <s v="Lux  "/>
    <s v="Personal Care"/>
    <s v="Toileteries"/>
    <s v="Lux Soft Caress Beauty Soap 175gr"/>
    <n v="1"/>
    <n v="50.78"/>
    <s v="delivered"/>
    <x v="565"/>
    <s v="Kagiso Katlego"/>
    <x v="1"/>
    <s v="ZA"/>
    <s v="ZAR"/>
    <s v="Mobile App"/>
    <n v="3.449728260869565"/>
    <n v="3.449728260869565"/>
    <n v="1"/>
  </r>
  <r>
    <s v="01-2200567859"/>
    <s v="Mama Joy Store"/>
    <s v="Supermarket"/>
    <s v="Chi Nigeria Limited"/>
    <s v="Hollandia Evap. Milk"/>
    <s v="Breakfast &amp; Snacks "/>
    <s v="Yoghurt"/>
    <s v="HOLLANDIA EVAP MILK 120g x 24"/>
    <n v="1"/>
    <n v="3200"/>
    <s v="delivered"/>
    <x v="566"/>
    <s v="Funmilayo Isaac Agoi"/>
    <x v="0"/>
    <s v="NG"/>
    <s v="NGN"/>
    <s v="Telesales"/>
    <n v="7.9601990049751246"/>
    <n v="7.9601990049751246"/>
    <n v="1.0319444444467081"/>
  </r>
  <r>
    <s v="01-2200567859"/>
    <s v="Mama Joy Store"/>
    <s v="Supermarket"/>
    <s v="DUFIL Prima foods Plc"/>
    <s v="Indomie Super Pack"/>
    <s v="Food"/>
    <s v="Processed Food"/>
    <s v="Indomie Super Pack Chicken 120g x 40"/>
    <n v="1"/>
    <n v="3950"/>
    <s v="delivered"/>
    <x v="566"/>
    <s v="Funmilayo Isaac Agoi"/>
    <x v="0"/>
    <s v="NG"/>
    <s v="NGN"/>
    <s v="Telesales"/>
    <n v="9.8258706467661696"/>
    <n v="9.8258706467661696"/>
    <n v="1.0319444444467081"/>
  </r>
  <r>
    <s v="01-2200567864"/>
    <s v="Benijraat  Store"/>
    <s v="Supermarket"/>
    <s v="PZ Cussons Nigeria Plc"/>
    <s v="Canoe Bar Soap"/>
    <s v="Home Care"/>
    <s v="Fabric Clean"/>
    <s v="Canoe 130g x 48 Extra care (White)"/>
    <n v="10"/>
    <n v="4600"/>
    <s v="delivered"/>
    <x v="561"/>
    <s v="Olufemi  Lawal"/>
    <x v="0"/>
    <s v="NG"/>
    <s v="NGN"/>
    <s v="Field Sales"/>
    <n v="11.442786069651742"/>
    <n v="114.42786069651743"/>
    <n v="1.0958333333328483"/>
  </r>
  <r>
    <s v="01-2200567870"/>
    <s v="Spring Stores"/>
    <s v="Kiosk"/>
    <s v="Arla Foods"/>
    <s v="Dano Cool Cow"/>
    <s v="Breakfast &amp; Snacks "/>
    <s v="Milk"/>
    <s v="Dano Cool Cow Refill 350g x 12"/>
    <n v="2"/>
    <n v="9900"/>
    <s v="delivered"/>
    <x v="567"/>
    <s v="Ibrahim Bello"/>
    <x v="2"/>
    <s v="NG"/>
    <s v="NGN"/>
    <s v="Telesales"/>
    <n v="24.626865671641792"/>
    <n v="49.253731343283583"/>
    <n v="1.2631944444437977"/>
  </r>
  <r>
    <s v="01-2200567869"/>
    <s v="Priceless Store"/>
    <s v="Kiosk"/>
    <s v="Hayat Kimya Nigeria Limited"/>
    <s v="Molfix Twin"/>
    <s v="Baby"/>
    <s v="Infant Care"/>
    <s v="Molfix Twin Mini(3-6 kg) by 40, pack of 4"/>
    <n v="6"/>
    <n v="7430"/>
    <s v="delivered"/>
    <x v="424"/>
    <s v="Dayo Oludaisi"/>
    <x v="2"/>
    <s v="NG"/>
    <s v="NGN"/>
    <s v="Field Sales"/>
    <n v="18.482587064676618"/>
    <n v="110.8955223880597"/>
    <n v="1.1631944444452529"/>
  </r>
  <r>
    <s v="01-2200567869"/>
    <s v="Priceless Store"/>
    <s v="Kiosk"/>
    <s v="Hayat Kimya Nigeria Limited"/>
    <s v="Molfix Jumbo"/>
    <s v="Baby"/>
    <s v="Infant Care"/>
    <s v="Molfix Jumbo Midi(4-9 Kg) x 88 x 3"/>
    <n v="4"/>
    <n v="13030"/>
    <s v="delivered"/>
    <x v="424"/>
    <s v="Dayo Oludaisi"/>
    <x v="2"/>
    <s v="NG"/>
    <s v="NGN"/>
    <s v="Field Sales"/>
    <n v="32.412935323383081"/>
    <n v="129.65174129353233"/>
    <n v="1.1631944444452529"/>
  </r>
  <r>
    <s v="01-2200567871"/>
    <s v="Brothers Supermarket And Takeaway"/>
    <s v="Kiosk"/>
    <s v="Unilever SA"/>
    <s v="OMO  "/>
    <s v="Home Care"/>
    <s v="Fabric Clean"/>
    <s v="OMO Regular Power of Ten Hands Hand Washing Powder Laundry 600gr"/>
    <n v="2"/>
    <n v="95.98"/>
    <s v="delivered"/>
    <x v="491"/>
    <s v="Ismael Ishmael"/>
    <x v="1"/>
    <s v="ZA"/>
    <s v="ZAR"/>
    <s v="Mobile App"/>
    <n v="6.5203804347826084"/>
    <n v="13.040760869565217"/>
    <n v="1"/>
  </r>
  <r>
    <s v="01-2200567871"/>
    <s v="Brothers Supermarket And Takeaway"/>
    <s v="Kiosk"/>
    <s v="Unilever SA"/>
    <s v="Sunlight Laundry Detergent  "/>
    <s v="Home Care"/>
    <s v="Fabric Clean"/>
    <s v="Sunlight 2in1 Spring Sensations Handwashing Powder 2kg"/>
    <n v="1"/>
    <n v="38.99"/>
    <s v="delivered"/>
    <x v="491"/>
    <s v="Ismael Ishmael"/>
    <x v="1"/>
    <s v="ZA"/>
    <s v="ZAR"/>
    <s v="Mobile App"/>
    <n v="2.6487771739130435"/>
    <n v="2.6487771739130435"/>
    <n v="1"/>
  </r>
  <r>
    <s v="01-2200567876"/>
    <s v="Ifytex Stores"/>
    <s v="Convenience Store"/>
    <s v="Guinness Nigeria Plc"/>
    <s v="Baileys Irish Cream"/>
    <s v="Wine &amp; Spirits"/>
    <s v="Cream liquor"/>
    <s v="Baileys Delight 750ml  x 6"/>
    <n v="2"/>
    <n v="9500"/>
    <s v="delivered"/>
    <x v="568"/>
    <s v="Ayantoye Adeboye"/>
    <x v="0"/>
    <s v="NG"/>
    <s v="NGN"/>
    <s v="Telesales"/>
    <n v="23.631840796019901"/>
    <n v="47.263681592039802"/>
    <n v="0.83680555555474712"/>
  </r>
  <r>
    <s v="01-2200567874"/>
    <s v="Mummy Ope Stores"/>
    <s v="Convenience Store"/>
    <s v="PZ Cussons Nigeria Plc"/>
    <s v="Canoe Bar Soap"/>
    <s v="Home Care"/>
    <s v="Fabric Clean"/>
    <s v="Canoe 130g x 48 Extra care (White)"/>
    <n v="1"/>
    <n v="4600"/>
    <s v="delivered"/>
    <x v="569"/>
    <s v="Noah   Dsr 1"/>
    <x v="2"/>
    <s v="NG"/>
    <s v="NGN"/>
    <s v="Telesales"/>
    <n v="11.442786069651742"/>
    <n v="11.442786069651742"/>
    <n v="1.0958333333328483"/>
  </r>
  <r>
    <s v="01-2200567884"/>
    <s v="Piet'S Tuck Shop"/>
    <s v="Supermarket"/>
    <s v="Unilever SA"/>
    <s v="Joko Tea  "/>
    <s v="Breakfast &amp; Snacks "/>
    <s v="Coffee / Tea"/>
    <s v="Joko  Regular Tagless Tea Bags 10ea"/>
    <n v="1"/>
    <n v="99.82"/>
    <s v="delivered"/>
    <x v="570"/>
    <s v="Nomfundo Sibongile"/>
    <x v="1"/>
    <s v="ZA"/>
    <s v="ZAR"/>
    <s v="Mobile App"/>
    <n v="6.7812499999999991"/>
    <n v="6.7812499999999991"/>
    <n v="1"/>
  </r>
  <r>
    <s v="01-2200567884"/>
    <s v="Piet'S Tuck Shop"/>
    <s v="Supermarket"/>
    <s v="Unilever SA"/>
    <s v="Shield Deodorant  "/>
    <s v="Personal Care"/>
    <s v="Toileteries"/>
    <s v="Shield Men Dry Original Antiperspirant Roll On 6x50ml"/>
    <n v="1"/>
    <n v="86.87"/>
    <s v="delivered"/>
    <x v="570"/>
    <s v="Nomfundo Sibongile"/>
    <x v="1"/>
    <s v="ZA"/>
    <s v="ZAR"/>
    <s v="Mobile App"/>
    <n v="5.9014945652173916"/>
    <n v="5.9014945652173916"/>
    <n v="1"/>
  </r>
  <r>
    <s v="01-2200567885"/>
    <s v="Harry Gwala Supermaket"/>
    <s v="Kiosk"/>
    <s v="Unilever SA"/>
    <s v="OMO  "/>
    <s v="Home Care"/>
    <s v="Fabric Clean"/>
    <s v="OMO Regular Power of Ten Hands Hand Washing Powder Laundry 300gr"/>
    <n v="1"/>
    <n v="51.2"/>
    <s v="delivered"/>
    <x v="571"/>
    <s v="Nomfundo Sibongile"/>
    <x v="1"/>
    <s v="ZA"/>
    <s v="ZAR"/>
    <s v="Mobile App"/>
    <n v="3.4782608695652173"/>
    <n v="3.4782608695652173"/>
    <n v="2"/>
  </r>
  <r>
    <s v="01-2200567885"/>
    <s v="Harry Gwala Supermaket"/>
    <s v="Kiosk"/>
    <s v="Unilever SA"/>
    <s v="Robertsons Spices  "/>
    <s v="Food"/>
    <s v="Spices"/>
    <s v="Robertsons Peri-Peri Spice Envelope 7gr"/>
    <n v="1"/>
    <n v="60.26"/>
    <s v="delivered"/>
    <x v="571"/>
    <s v="Nomfundo Sibongile"/>
    <x v="1"/>
    <s v="ZA"/>
    <s v="ZAR"/>
    <s v="Mobile App"/>
    <n v="4.09375"/>
    <n v="4.09375"/>
    <n v="2"/>
  </r>
  <r>
    <s v="01-2200567892"/>
    <s v="Golden Mart"/>
    <s v="Convenience Store"/>
    <s v="Chi Nigeria Limited"/>
    <s v="Hollandia Evap. Milk"/>
    <s v="Breakfast &amp; Snacks "/>
    <s v="Yoghurt"/>
    <s v="HOLLANDIA EVAP MILK 50ML x 48"/>
    <n v="5"/>
    <n v="3400"/>
    <s v="delivered"/>
    <x v="572"/>
    <s v="Agbanije Babatunde  Gabriel"/>
    <x v="0"/>
    <s v="NG"/>
    <s v="NGN"/>
    <s v="Field Sales"/>
    <n v="8.4577114427860689"/>
    <n v="42.288557213930346"/>
    <n v="0.95833333333575865"/>
  </r>
  <r>
    <s v="01-2200567892"/>
    <s v="Golden Mart"/>
    <s v="Convenience Store"/>
    <s v="Extreme Manufacturing Nig Ltd"/>
    <s v="So Easy"/>
    <s v="Home Care"/>
    <s v="Fabric Clean"/>
    <s v="So Easy 180g x 26"/>
    <n v="1"/>
    <n v="2600"/>
    <s v="delivered"/>
    <x v="572"/>
    <s v="Agbanije Babatunde  Gabriel"/>
    <x v="0"/>
    <s v="NG"/>
    <s v="NGN"/>
    <s v="Field Sales"/>
    <n v="6.4676616915422889"/>
    <n v="6.4676616915422889"/>
    <n v="0.95833333333575865"/>
  </r>
  <r>
    <s v="01-2200567892"/>
    <s v="Golden Mart"/>
    <s v="Convenience Store"/>
    <s v="Guinness Nigeria Plc"/>
    <s v="Orijin Bitters"/>
    <s v="Wine &amp; Spirits"/>
    <s v="Bitters"/>
    <s v="Orijin Bitters RSA 20cl x 1 x 24"/>
    <n v="3"/>
    <n v="6300"/>
    <s v="delivered"/>
    <x v="572"/>
    <s v="Agbanije Babatunde  Gabriel"/>
    <x v="0"/>
    <s v="NG"/>
    <s v="NGN"/>
    <s v="Field Sales"/>
    <n v="15.671641791044776"/>
    <n v="47.014925373134325"/>
    <n v="0.95833333333575865"/>
  </r>
  <r>
    <s v="01-2200567892"/>
    <s v="Golden Mart"/>
    <s v="Convenience Store"/>
    <s v="Unilever Nigeria Plc"/>
    <s v="Sunlight Washing Powder"/>
    <s v="Home Care"/>
    <s v="Fabric Clean"/>
    <s v="Sunlight Destiny Hdw Powder Yellow 900g x 8"/>
    <n v="4"/>
    <n v="4200"/>
    <s v="delivered"/>
    <x v="572"/>
    <s v="Agbanije Babatunde  Gabriel"/>
    <x v="0"/>
    <s v="NG"/>
    <s v="NGN"/>
    <s v="Field Sales"/>
    <n v="10.447761194029852"/>
    <n v="41.791044776119406"/>
    <n v="0.95833333333575865"/>
  </r>
  <r>
    <s v="01-2200567895"/>
    <s v="Iya Ibeji"/>
    <s v="Kiosk"/>
    <s v="Arla Foods"/>
    <s v="Dano Cool Cow"/>
    <s v="Breakfast &amp; Snacks "/>
    <s v="Milk"/>
    <s v="Dano Cool Cow Refill 350g x 12"/>
    <n v="3"/>
    <n v="9900"/>
    <s v="delivered"/>
    <x v="573"/>
    <s v="Deji  Ibironke"/>
    <x v="0"/>
    <s v="NG"/>
    <s v="NGN"/>
    <s v="Field Sales"/>
    <n v="24.626865671641792"/>
    <n v="73.880597014925371"/>
    <n v="0.90763888888614019"/>
  </r>
  <r>
    <s v="01-2200567898"/>
    <s v="Eddichristy  Lagos Plaza"/>
    <s v="Kiosk"/>
    <s v="Unilever Nigeria Plc"/>
    <s v="Pepsodent"/>
    <s v="Personal Care"/>
    <s v="Oral Care"/>
    <s v="PEPSODENT 3 PROTECTION ORGN 50X140g"/>
    <n v="20"/>
    <n v="17500"/>
    <s v="delivered"/>
    <x v="517"/>
    <s v="Chukwuemeka _x0009_ Chimaobim Chukwuemeka"/>
    <x v="0"/>
    <s v="NG"/>
    <s v="NGN"/>
    <s v="Field Sales"/>
    <n v="43.53233830845771"/>
    <n v="870.64676616915426"/>
    <n v="1.0826388888890506"/>
  </r>
  <r>
    <s v="01-2200567901"/>
    <s v="Obinna"/>
    <s v="Kiosk"/>
    <s v="Unilever Nigeria Plc"/>
    <s v="Knorr Seasoning"/>
    <s v="Food"/>
    <s v="Spices"/>
    <s v="Knorr Chicken 8g x 50 x 17"/>
    <n v="4"/>
    <n v="9700"/>
    <s v="delivered"/>
    <x v="574"/>
    <s v="Kayode  Oluwashina"/>
    <x v="0"/>
    <s v="NG"/>
    <s v="NGN"/>
    <s v="Telesales"/>
    <n v="24.129353233830845"/>
    <n v="96.517412935323378"/>
    <n v="1.1055555555576575"/>
  </r>
  <r>
    <s v="01-2200567907"/>
    <s v="Mama Chinaza Store"/>
    <s v="Convenience Store"/>
    <s v="Chi Nigeria Limited"/>
    <s v="Hollandia Evap. Milk"/>
    <s v="Breakfast &amp; Snacks "/>
    <s v="Yoghurt"/>
    <s v="HOLLANDIA EVAP MILK 120g x 24"/>
    <n v="2"/>
    <n v="3200"/>
    <s v="delivered"/>
    <x v="575"/>
    <s v="Olanrewaju  Dare Emmanuel"/>
    <x v="0"/>
    <s v="NG"/>
    <s v="NGN"/>
    <s v="Telesales"/>
    <n v="7.9601990049751246"/>
    <n v="15.920398009950249"/>
    <n v="1.0055555555518367"/>
  </r>
  <r>
    <s v="01-2200567909"/>
    <s v="Down Town Tuck Shop"/>
    <s v="Supermarket"/>
    <s v="Unilever SA"/>
    <s v="OMO  "/>
    <s v="Home Care"/>
    <s v="Fabric Clean"/>
    <s v="OMO Regular Power of Ten Hands Hand Washing Powder Laundry 600gr"/>
    <n v="1"/>
    <n v="95.98"/>
    <s v="delivered"/>
    <x v="576"/>
    <s v="Kagiso Katlego"/>
    <x v="1"/>
    <s v="ZA"/>
    <s v="ZAR"/>
    <s v="Mobile App"/>
    <n v="6.5203804347826084"/>
    <n v="6.5203804347826084"/>
    <n v="2"/>
  </r>
  <r>
    <s v="01-2200567909"/>
    <s v="Down Town Tuck Shop"/>
    <s v="Supermarket"/>
    <s v="Unilever SA"/>
    <s v="Surf Detergent  "/>
    <s v="Home Care"/>
    <s v="Fabric Clean"/>
    <s v="Surf Regular Hand Washing Powder 1kg"/>
    <n v="3"/>
    <n v="19.989999999999998"/>
    <s v="delivered"/>
    <x v="576"/>
    <s v="Kagiso Katlego"/>
    <x v="1"/>
    <s v="ZA"/>
    <s v="ZAR"/>
    <s v="Mobile App"/>
    <n v="1.3580163043478259"/>
    <n v="4.0740489130434776"/>
    <n v="2"/>
  </r>
  <r>
    <s v="01-2200567911"/>
    <s v="Corner Supermarket"/>
    <s v="Kiosk"/>
    <s v="Unilever SA"/>
    <s v="OMO  "/>
    <s v="Home Care"/>
    <s v="Fabric Clean"/>
    <s v="OMO Regular Power of Ten Hands Hand Washing Powder Laundry 1kg"/>
    <n v="2"/>
    <n v="27.46"/>
    <s v="delivered"/>
    <x v="577"/>
    <s v="Nomfundo Sibongile"/>
    <x v="1"/>
    <s v="ZA"/>
    <s v="ZAR"/>
    <s v="Mobile App"/>
    <n v="1.8654891304347825"/>
    <n v="3.730978260869565"/>
    <n v="3"/>
  </r>
  <r>
    <s v="01-2200567911"/>
    <s v="Corner Supermarket"/>
    <s v="Kiosk"/>
    <s v="Unilever SA"/>
    <s v="OMO  "/>
    <s v="Home Care"/>
    <s v="Fabric Clean"/>
    <s v="OMO Regular Hand Washing Powder 1X2Kg"/>
    <n v="1"/>
    <n v="42.5"/>
    <s v="delivered"/>
    <x v="577"/>
    <s v="Nomfundo Sibongile"/>
    <x v="1"/>
    <s v="ZA"/>
    <s v="ZAR"/>
    <s v="Mobile App"/>
    <n v="2.887228260869565"/>
    <n v="2.887228260869565"/>
    <n v="3"/>
  </r>
  <r>
    <s v="01-2200567911"/>
    <s v="Corner Supermarket"/>
    <s v="Kiosk"/>
    <s v="Unilever SA"/>
    <s v="Surf Detergent  "/>
    <s v="Home Care"/>
    <s v="Fabric Clean"/>
    <s v="Surf Regular Hand Washing Powder 1kg"/>
    <n v="2"/>
    <n v="19.989999999999998"/>
    <s v="delivered"/>
    <x v="577"/>
    <s v="Nomfundo Sibongile"/>
    <x v="1"/>
    <s v="ZA"/>
    <s v="ZAR"/>
    <s v="Mobile App"/>
    <n v="1.3580163043478259"/>
    <n v="2.7160326086956519"/>
    <n v="3"/>
  </r>
  <r>
    <s v="01-2200567919"/>
    <s v="Mini Supermarket"/>
    <s v="Convenience Store"/>
    <s v="Unilever SA"/>
    <s v="Sunlight Laundry Detergent  "/>
    <s v="Home Care"/>
    <s v="Fabric Clean"/>
    <s v="Sunlight 2in1 Spring Sensations Handwashing Powder 2kg"/>
    <n v="2"/>
    <n v="38.99"/>
    <s v="delivered"/>
    <x v="578"/>
    <s v="Kagiso Katlego"/>
    <x v="1"/>
    <s v="ZA"/>
    <s v="ZAR"/>
    <s v="Mobile App"/>
    <n v="2.6487771739130435"/>
    <n v="5.2975543478260869"/>
    <n v="1"/>
  </r>
  <r>
    <s v="01-2200567919"/>
    <s v="Mini Supermarket"/>
    <s v="Convenience Store"/>
    <s v="Unilever SA"/>
    <s v="OMO  "/>
    <s v="Home Care"/>
    <s v="Fabric Clean"/>
    <s v="OMO Regular Power of Ten Hands Hand Washing Powder Laundry 300gr"/>
    <n v="1"/>
    <n v="51.2"/>
    <s v="delivered"/>
    <x v="578"/>
    <s v="Kagiso Katlego"/>
    <x v="1"/>
    <s v="ZA"/>
    <s v="ZAR"/>
    <s v="Mobile App"/>
    <n v="3.4782608695652173"/>
    <n v="3.4782608695652173"/>
    <n v="1"/>
  </r>
  <r>
    <s v="01-2200567925"/>
    <s v="Mahommad On Morris Tuck Shop"/>
    <s v="Supermarket"/>
    <s v="Unilever SA"/>
    <s v="Robertsons Spices  "/>
    <s v="Food"/>
    <s v="Spices"/>
    <s v="Robertsons White Pepper Spice Envelope 7gr"/>
    <n v="116"/>
    <n v="60.26"/>
    <s v="delivered"/>
    <x v="566"/>
    <s v="Kagiso Katlego"/>
    <x v="1"/>
    <s v="ZA"/>
    <s v="ZAR"/>
    <s v="Mobile App"/>
    <n v="4.09375"/>
    <n v="474.875"/>
    <n v="1"/>
  </r>
  <r>
    <s v="01-2200567937"/>
    <s v="Alhaja"/>
    <s v="Convenience Store"/>
    <s v="Arla Foods"/>
    <s v="Dano Cool Cow"/>
    <s v="Breakfast &amp; Snacks "/>
    <s v="Milk"/>
    <s v="Dano Cool Cow Refill 350g x 12"/>
    <n v="10"/>
    <n v="9900"/>
    <s v="delivered"/>
    <x v="579"/>
    <s v="Tayo Fasakin"/>
    <x v="0"/>
    <s v="NG"/>
    <s v="NGN"/>
    <s v="Field Sales"/>
    <n v="24.626865671641792"/>
    <n v="246.26865671641792"/>
    <n v="1.0347222222262644"/>
  </r>
  <r>
    <s v="01-2200567944"/>
    <s v="Chaps Supermarket"/>
    <s v="Kiosk"/>
    <s v="Unilever SA"/>
    <s v="Sunlight Laundry Detergent  "/>
    <s v="Home Care"/>
    <s v="Fabric Clean"/>
    <s v="Sunlight 2 in 1 Spring Sensations Handwashing Powder 300gr"/>
    <n v="1"/>
    <n v="47.47"/>
    <s v="delivered"/>
    <x v="580"/>
    <s v="Kagiso Katlego"/>
    <x v="1"/>
    <s v="ZA"/>
    <s v="ZAR"/>
    <s v="Mobile App"/>
    <n v="3.2248641304347823"/>
    <n v="3.2248641304347823"/>
    <n v="2"/>
  </r>
  <r>
    <s v="01-2200567944"/>
    <s v="Chaps Supermarket"/>
    <s v="Kiosk"/>
    <s v="Unilever SA"/>
    <s v="Robertsons Spices  "/>
    <s v="Food"/>
    <s v="Spices"/>
    <s v="Robertsons White Pepper Spice Envelope 7gr"/>
    <n v="1"/>
    <n v="60.26"/>
    <s v="delivered"/>
    <x v="580"/>
    <s v="Kagiso Katlego"/>
    <x v="1"/>
    <s v="ZA"/>
    <s v="ZAR"/>
    <s v="Mobile App"/>
    <n v="4.09375"/>
    <n v="4.09375"/>
    <n v="2"/>
  </r>
  <r>
    <s v="01-2200567944"/>
    <s v="Chaps Supermarket"/>
    <s v="Kiosk"/>
    <s v="Unilever SA"/>
    <s v="OMO  "/>
    <s v="Home Care"/>
    <s v="Fabric Clean"/>
    <s v="OMO Regular Power of Ten Hands Hand Washing Powder Laundry 300gr"/>
    <n v="1"/>
    <n v="51.2"/>
    <s v="delivered"/>
    <x v="580"/>
    <s v="Kagiso Katlego"/>
    <x v="1"/>
    <s v="ZA"/>
    <s v="ZAR"/>
    <s v="Mobile App"/>
    <n v="3.4782608695652173"/>
    <n v="3.4782608695652173"/>
    <n v="2"/>
  </r>
  <r>
    <s v="01-2200567944"/>
    <s v="Chaps Supermarket"/>
    <s v="Kiosk"/>
    <s v="Unilever SA"/>
    <s v="Sunlight Laundry Detergent  "/>
    <s v="Home Care"/>
    <s v="Fabric Clean"/>
    <s v="Sunlight Laundry Bar 6x500g"/>
    <n v="1"/>
    <n v="71.900000000000006"/>
    <s v="delivered"/>
    <x v="580"/>
    <s v="Kagiso Katlego"/>
    <x v="1"/>
    <s v="ZA"/>
    <s v="ZAR"/>
    <s v="Mobile App"/>
    <n v="4.8845108695652177"/>
    <n v="4.8845108695652177"/>
    <n v="2"/>
  </r>
  <r>
    <s v="01-2200567944"/>
    <s v="Chaps Supermarket"/>
    <s v="Kiosk"/>
    <s v="Unilever SA"/>
    <s v="OMO  "/>
    <s v="Home Care"/>
    <s v="Fabric Clean"/>
    <s v="OMO Regular Power of Ten Hands Hand Washing Powder Laundry 600gr"/>
    <n v="1"/>
    <n v="95.98"/>
    <s v="delivered"/>
    <x v="580"/>
    <s v="Kagiso Katlego"/>
    <x v="1"/>
    <s v="ZA"/>
    <s v="ZAR"/>
    <s v="Mobile App"/>
    <n v="6.5203804347826084"/>
    <n v="6.5203804347826084"/>
    <n v="2"/>
  </r>
  <r>
    <s v="01-2200567948"/>
    <s v="Camby Ventures"/>
    <s v="Kiosk"/>
    <s v="Guinness Nigeria Plc"/>
    <s v="Smirnoff Ice"/>
    <s v="Drinks"/>
    <s v="RTD"/>
    <s v="Smirnoff Ice Can 33cl x 24"/>
    <n v="5"/>
    <n v="5620"/>
    <s v="delivered"/>
    <x v="581"/>
    <s v="Dada David  Kunle"/>
    <x v="0"/>
    <s v="NG"/>
    <s v="NGN"/>
    <s v="Telesales"/>
    <n v="13.980099502487562"/>
    <n v="69.900497512437809"/>
    <n v="0.97083333333284827"/>
  </r>
  <r>
    <s v="01-2200567947"/>
    <s v="Pepe Supermarket"/>
    <s v="Supermarket"/>
    <s v="PZ Cussons Nigeria Plc"/>
    <s v="Canoe Bar Soap"/>
    <s v="Home Care"/>
    <s v="Fabric Clean"/>
    <s v="Canoe 130g x 48 Extra care (White)"/>
    <n v="1"/>
    <n v="4600"/>
    <s v="delivered"/>
    <x v="582"/>
    <s v="Agbanije Babatunde  Gabriel"/>
    <x v="0"/>
    <s v="NG"/>
    <s v="NGN"/>
    <s v="Telesales"/>
    <n v="11.442786069651742"/>
    <n v="11.442786069651742"/>
    <n v="0.99305555555474712"/>
  </r>
  <r>
    <s v="01-2200567956"/>
    <s v="Mummy Bolu Stores"/>
    <s v="Supermarket"/>
    <s v="Arla Foods"/>
    <s v="Dano Cool Cow"/>
    <s v="Breakfast &amp; Snacks "/>
    <s v="Milk"/>
    <s v="Dano Cool Cow Refill 350g x 12"/>
    <n v="1"/>
    <n v="9900"/>
    <s v="delivered"/>
    <x v="561"/>
    <s v="Dada David  Kunle"/>
    <x v="0"/>
    <s v="NG"/>
    <s v="NGN"/>
    <s v="Telesales"/>
    <n v="24.626865671641792"/>
    <n v="24.626865671641792"/>
    <n v="1.0555555555547471"/>
  </r>
  <r>
    <s v="01-2200567958"/>
    <s v="Mummy Qudus Store"/>
    <s v="Convenience Store"/>
    <s v="Flour Mills of Nigeria"/>
    <s v="Golden Penny Spaghetti"/>
    <s v="Food"/>
    <s v="Processed Food"/>
    <s v="Golden Penny Spaghetti 500g x 20"/>
    <n v="6"/>
    <n v="5000"/>
    <s v="delivered"/>
    <x v="583"/>
    <s v="Omosanya Olubukola  Okeade"/>
    <x v="0"/>
    <s v="NG"/>
    <s v="NGN"/>
    <s v="Telesales"/>
    <n v="12.437810945273633"/>
    <n v="74.626865671641795"/>
    <n v="0.90416666666715173"/>
  </r>
  <r>
    <s v="01-2200567954"/>
    <s v="Madina Tuck Shop"/>
    <s v="Supermarket"/>
    <s v="Unilever SA"/>
    <s v="Lifebuoy Bath Soap  "/>
    <s v="Personal Care"/>
    <s v="Toileteries"/>
    <s v="Lifebuoy Germ Protection Total Soap Bar 175gr"/>
    <n v="1"/>
    <n v="50.23"/>
    <s v="delivered"/>
    <x v="584"/>
    <s v="Nomfundo Sibongile"/>
    <x v="1"/>
    <s v="ZA"/>
    <s v="ZAR"/>
    <s v="Telesales"/>
    <n v="3.4123641304347823"/>
    <n v="3.4123641304347823"/>
    <n v="2"/>
  </r>
  <r>
    <s v="01-2200567954"/>
    <s v="Madina Tuck Shop"/>
    <s v="Supermarket"/>
    <s v="Unilever SA"/>
    <s v="Sunlight Dishwashing Liquid  "/>
    <s v="Home Care"/>
    <s v="Household Clean"/>
    <s v="Sunlight Lemon 100 Dishwashing Liquid 400ml"/>
    <n v="1"/>
    <n v="83.63"/>
    <s v="delivered"/>
    <x v="584"/>
    <s v="Nomfundo Sibongile"/>
    <x v="1"/>
    <s v="ZA"/>
    <s v="ZAR"/>
    <s v="Telesales"/>
    <n v="5.6813858695652169"/>
    <n v="5.6813858695652169"/>
    <n v="2"/>
  </r>
  <r>
    <s v="01-2200567954"/>
    <s v="Madina Tuck Shop"/>
    <s v="Supermarket"/>
    <s v="Unilever SA"/>
    <s v="Knorrox Stock Cubes  "/>
    <s v="Food"/>
    <s v="Spices"/>
    <s v="Knorrox Beef Stock Cubes 20g"/>
    <n v="1"/>
    <n v="69.459999999999994"/>
    <s v="delivered"/>
    <x v="584"/>
    <s v="Nomfundo Sibongile"/>
    <x v="1"/>
    <s v="ZA"/>
    <s v="ZAR"/>
    <s v="Telesales"/>
    <n v="4.7187499999999991"/>
    <n v="4.7187499999999991"/>
    <n v="2"/>
  </r>
  <r>
    <s v="01-2200567962"/>
    <s v="Mk"/>
    <s v="Supermarket"/>
    <s v="Flour Mills of Nigeria"/>
    <s v="Golden Penny Spaghetti"/>
    <s v="Food"/>
    <s v="Processed Food"/>
    <s v="Golden Penny Spaghetti 500g x 20"/>
    <n v="8"/>
    <n v="5000"/>
    <s v="delivered"/>
    <x v="528"/>
    <s v="Uche Phillips"/>
    <x v="2"/>
    <s v="NG"/>
    <s v="NGN"/>
    <s v="Telesales"/>
    <n v="12.437810945273633"/>
    <n v="99.50248756218906"/>
    <n v="0.96944444444670808"/>
  </r>
  <r>
    <s v="01-2200567968"/>
    <s v="Alaowrii Store"/>
    <s v="Kiosk"/>
    <s v="Chi Nigeria Limited"/>
    <s v="Hollandia Yoghurt"/>
    <s v="Breakfast &amp; Snacks "/>
    <s v="Yoghurt"/>
    <s v="Hollandia Yoghurt Strawberry 90ml x 24"/>
    <n v="2"/>
    <n v="1100"/>
    <s v="delivered"/>
    <x v="585"/>
    <s v="Dayo Oludaisi"/>
    <x v="0"/>
    <s v="NG"/>
    <s v="NGN"/>
    <s v="Telesales"/>
    <n v="2.7363184079601992"/>
    <n v="5.4726368159203984"/>
    <n v="0.86250000000291038"/>
  </r>
  <r>
    <s v="01-2200567968"/>
    <s v="Alaowrii Store"/>
    <s v="Kiosk"/>
    <s v="Guinness Nigeria Plc"/>
    <s v="Orijin Bitters"/>
    <s v="Wine &amp; Spirits"/>
    <s v="Bitters"/>
    <s v="Orijin Bitters RSA 20cl x 1 x 24"/>
    <n v="1"/>
    <n v="6300"/>
    <s v="delivered"/>
    <x v="585"/>
    <s v="Dayo Oludaisi"/>
    <x v="0"/>
    <s v="NG"/>
    <s v="NGN"/>
    <s v="Telesales"/>
    <n v="15.671641791044776"/>
    <n v="15.671641791044776"/>
    <n v="0.86250000000291038"/>
  </r>
  <r>
    <s v="01-2200567977"/>
    <s v="Ayaem Store"/>
    <s v="Convenience Store"/>
    <s v="Flour Mills of Nigeria"/>
    <s v="Golden Penny Spaghetti"/>
    <s v="Food"/>
    <s v="Processed Food"/>
    <s v="Golden Penny Spaghetti 500g x 20"/>
    <n v="6"/>
    <n v="5000"/>
    <s v="delivered"/>
    <x v="586"/>
    <s v="Dada David  Kunle"/>
    <x v="0"/>
    <s v="NG"/>
    <s v="NGN"/>
    <s v="Telesales"/>
    <n v="12.437810945273633"/>
    <n v="74.626865671641795"/>
    <n v="1.1569444444394321"/>
  </r>
  <r>
    <s v="01-2200567983"/>
    <s v="Mama Emma Store"/>
    <s v="Kiosk"/>
    <s v="Flour Mills of Nigeria"/>
    <s v="Golden Penny Spaghetti"/>
    <s v="Food"/>
    <s v="Processed Food"/>
    <s v="Golden Penny Spaghetti 500g x 20"/>
    <n v="6"/>
    <n v="5000"/>
    <s v="delivered"/>
    <x v="587"/>
    <s v="Agbanije Babatunde  Gabriel"/>
    <x v="0"/>
    <s v="NG"/>
    <s v="NGN"/>
    <s v="Telesales"/>
    <n v="12.437810945273633"/>
    <n v="74.626865671641795"/>
    <n v="0.96388888889487134"/>
  </r>
  <r>
    <s v="01-2200567988"/>
    <s v="Mummy Aishat Store"/>
    <s v="Kiosk"/>
    <s v="Flour Mills of Nigeria"/>
    <s v="Golden Penny Spaghetti"/>
    <s v="Food"/>
    <s v="Processed Food"/>
    <s v="Golden Penny Spaghetti 500g x 20"/>
    <n v="6"/>
    <n v="5000"/>
    <s v="delivered"/>
    <x v="588"/>
    <s v="Olatunji Oladele  Ezekiel"/>
    <x v="0"/>
    <s v="NG"/>
    <s v="NGN"/>
    <s v="Telesales"/>
    <n v="12.437810945273633"/>
    <n v="74.626865671641795"/>
    <n v="1.0743055555576575"/>
  </r>
  <r>
    <s v="01-2200567995"/>
    <s v="Nurhe General Store"/>
    <s v="Kiosk"/>
    <s v="Unilever SA"/>
    <s v="Joko Tea  "/>
    <s v="Breakfast &amp; Snacks "/>
    <s v="Coffee / Tea"/>
    <s v="Joko  Regular Tagless Tea Bags 10ea"/>
    <n v="1"/>
    <n v="99.82"/>
    <s v="delivered"/>
    <x v="589"/>
    <s v="Nomfundo Sibongile"/>
    <x v="1"/>
    <s v="ZA"/>
    <s v="ZAR"/>
    <s v="Mobile App"/>
    <n v="6.7812499999999991"/>
    <n v="6.7812499999999991"/>
    <n v="2"/>
  </r>
  <r>
    <s v="01-2200567995"/>
    <s v="Nurhe General Store"/>
    <s v="Kiosk"/>
    <s v="Unilever SA"/>
    <s v="OMO  "/>
    <s v="Home Care"/>
    <s v="Fabric Clean"/>
    <s v="OMO Regular Power of Ten Hands Hand Washing Powder Laundry 300gr"/>
    <n v="4"/>
    <n v="51.2"/>
    <s v="delivered"/>
    <x v="589"/>
    <s v="Nomfundo Sibongile"/>
    <x v="1"/>
    <s v="ZA"/>
    <s v="ZAR"/>
    <s v="Mobile App"/>
    <n v="3.4782608695652173"/>
    <n v="13.913043478260869"/>
    <n v="2"/>
  </r>
  <r>
    <s v="01-2200567995"/>
    <s v="Nurhe General Store"/>
    <s v="Kiosk"/>
    <s v="Unilever SA"/>
    <s v="Sunlight Laundry Detergent  "/>
    <s v="Home Care"/>
    <s v="Fabric Clean"/>
    <s v="Sunlight  Summer Dew Fabric Conditioner Pre-Dilute 500ml"/>
    <n v="10"/>
    <n v="14.49"/>
    <s v="delivered"/>
    <x v="589"/>
    <s v="Nomfundo Sibongile"/>
    <x v="1"/>
    <s v="ZA"/>
    <s v="ZAR"/>
    <s v="Mobile App"/>
    <n v="0.984375"/>
    <n v="9.84375"/>
    <n v="2"/>
  </r>
  <r>
    <s v="01-2200567995"/>
    <s v="Nurhe General Store"/>
    <s v="Kiosk"/>
    <s v="Unilever SA"/>
    <s v="Knorr Soups  "/>
    <s v="Food"/>
    <s v="Spices"/>
    <s v="Knorr Brown Onion Soup 50gr x 6 x 10"/>
    <n v="1"/>
    <n v="38.18"/>
    <s v="delivered"/>
    <x v="589"/>
    <s v="Nomfundo Sibongile"/>
    <x v="1"/>
    <s v="ZA"/>
    <s v="ZAR"/>
    <s v="Mobile App"/>
    <n v="2.59375"/>
    <n v="2.59375"/>
    <n v="2"/>
  </r>
  <r>
    <s v="01-2200567995"/>
    <s v="Nurhe General Store"/>
    <s v="Kiosk"/>
    <s v="Unilever SA"/>
    <s v="Sunlight Laundry Detergent  "/>
    <s v="Home Care"/>
    <s v="Fabric Clean"/>
    <s v="Sunlight  Lavender Fabric Conditioner Pre-Dilute 500ml"/>
    <n v="10"/>
    <n v="14.49"/>
    <s v="delivered"/>
    <x v="589"/>
    <s v="Nomfundo Sibongile"/>
    <x v="1"/>
    <s v="ZA"/>
    <s v="ZAR"/>
    <s v="Mobile App"/>
    <n v="0.984375"/>
    <n v="9.84375"/>
    <n v="2"/>
  </r>
  <r>
    <s v="01-2200567995"/>
    <s v="Nurhe General Store"/>
    <s v="Kiosk"/>
    <s v="Unilever SA"/>
    <s v="Knorr Soups  "/>
    <s v="Food"/>
    <s v="Spices"/>
    <s v="Knorr Cream Of Mushroom Soup 50gr"/>
    <n v="1"/>
    <n v="38.18"/>
    <s v="delivered"/>
    <x v="589"/>
    <s v="Nomfundo Sibongile"/>
    <x v="1"/>
    <s v="ZA"/>
    <s v="ZAR"/>
    <s v="Mobile App"/>
    <n v="2.59375"/>
    <n v="2.59375"/>
    <n v="2"/>
  </r>
  <r>
    <s v="01-2200567995"/>
    <s v="Nurhe General Store"/>
    <s v="Kiosk"/>
    <s v="Unilever SA"/>
    <s v="Surf Detergent  "/>
    <s v="Home Care"/>
    <s v="Fabric Clean"/>
    <s v="Surf Regular Hand Washing Powder 300gr"/>
    <n v="2"/>
    <n v="47.4"/>
    <s v="delivered"/>
    <x v="589"/>
    <s v="Nomfundo Sibongile"/>
    <x v="1"/>
    <s v="ZA"/>
    <s v="ZAR"/>
    <s v="Mobile App"/>
    <n v="3.2201086956521738"/>
    <n v="6.4402173913043477"/>
    <n v="2"/>
  </r>
  <r>
    <s v="01-2200567995"/>
    <s v="Nurhe General Store"/>
    <s v="Kiosk"/>
    <s v="Unilever SA"/>
    <s v="Sunlight Laundry Detergent  "/>
    <s v="Home Care"/>
    <s v="Fabric Clean"/>
    <s v="Sunlight Fabric Conditioner Dilute Gentle 500ml"/>
    <n v="10"/>
    <n v="14.49"/>
    <s v="delivered"/>
    <x v="589"/>
    <s v="Nomfundo Sibongile"/>
    <x v="1"/>
    <s v="ZA"/>
    <s v="ZAR"/>
    <s v="Mobile App"/>
    <n v="0.984375"/>
    <n v="9.84375"/>
    <n v="2"/>
  </r>
  <r>
    <s v="01-2200567995"/>
    <s v="Nurhe General Store"/>
    <s v="Kiosk"/>
    <s v="Unilever SA"/>
    <s v="Knorr Soups  "/>
    <s v="Food"/>
    <s v="Spices"/>
    <s v="Knorr Minestrone Soup 50gr"/>
    <n v="1"/>
    <n v="38.18"/>
    <s v="delivered"/>
    <x v="589"/>
    <s v="Nomfundo Sibongile"/>
    <x v="1"/>
    <s v="ZA"/>
    <s v="ZAR"/>
    <s v="Mobile App"/>
    <n v="2.59375"/>
    <n v="2.59375"/>
    <n v="2"/>
  </r>
  <r>
    <s v="01-2200567995"/>
    <s v="Nurhe General Store"/>
    <s v="Kiosk"/>
    <s v="Unilever SA"/>
    <s v="Surf Detergent  "/>
    <s v="Home Care"/>
    <s v="Fabric Clean"/>
    <s v="Surf Regular Hand Washing Powder 600gr"/>
    <n v="1"/>
    <n v="86.87"/>
    <s v="delivered"/>
    <x v="589"/>
    <s v="Nomfundo Sibongile"/>
    <x v="1"/>
    <s v="ZA"/>
    <s v="ZAR"/>
    <s v="Mobile App"/>
    <n v="5.9014945652173916"/>
    <n v="5.9014945652173916"/>
    <n v="2"/>
  </r>
  <r>
    <s v="01-2200567995"/>
    <s v="Nurhe General Store"/>
    <s v="Kiosk"/>
    <s v="Unilever SA"/>
    <s v="Lux  "/>
    <s v="Personal Care"/>
    <s v="Toileteries"/>
    <s v="Lux Soft Caress Beauty Soap 175gr"/>
    <n v="2"/>
    <n v="50.78"/>
    <s v="delivered"/>
    <x v="589"/>
    <s v="Nomfundo Sibongile"/>
    <x v="1"/>
    <s v="ZA"/>
    <s v="ZAR"/>
    <s v="Mobile App"/>
    <n v="3.449728260869565"/>
    <n v="6.8994565217391299"/>
    <n v="2"/>
  </r>
  <r>
    <s v="01-2200567995"/>
    <s v="Nurhe General Store"/>
    <s v="Kiosk"/>
    <s v="Unilever SA"/>
    <s v="Knorr Aromat Seasoning  "/>
    <s v="Food"/>
    <s v="Spices"/>
    <s v="Knorr Aromat Original Seasoning 75gr"/>
    <n v="1"/>
    <n v="106.49"/>
    <s v="delivered"/>
    <x v="589"/>
    <s v="Nomfundo Sibongile"/>
    <x v="1"/>
    <s v="ZA"/>
    <s v="ZAR"/>
    <s v="Mobile App"/>
    <n v="7.2343749999999991"/>
    <n v="7.2343749999999991"/>
    <n v="2"/>
  </r>
  <r>
    <s v="01-2200568005"/>
    <s v="Masala Supermarket"/>
    <s v="Supermarket"/>
    <s v="Unilever SA"/>
    <s v="Lifebuoy Bath Soap  "/>
    <s v="Personal Care"/>
    <s v="Toileteries"/>
    <s v="Lifebuoy Germ Protection Lemon Fresh Soap Bar 175gr"/>
    <n v="2"/>
    <n v="50.23"/>
    <s v="delivered"/>
    <x v="590"/>
    <s v="Nomfundo Sibongile"/>
    <x v="1"/>
    <s v="ZA"/>
    <s v="ZAR"/>
    <s v="Mobile App"/>
    <n v="3.4123641304347823"/>
    <n v="6.8247282608695645"/>
    <n v="3"/>
  </r>
  <r>
    <s v="01-2200568005"/>
    <s v="Masala Supermarket"/>
    <s v="Supermarket"/>
    <s v="Unilever SA"/>
    <s v="Sunlight Laundry Detergent  "/>
    <s v="Home Care"/>
    <s v="Fabric Clean"/>
    <s v="Sunlight 2 in 1 Spring Sensations Handwashing Powder 300gr"/>
    <n v="1"/>
    <n v="47.47"/>
    <s v="delivered"/>
    <x v="590"/>
    <s v="Nomfundo Sibongile"/>
    <x v="1"/>
    <s v="ZA"/>
    <s v="ZAR"/>
    <s v="Mobile App"/>
    <n v="3.2248641304347823"/>
    <n v="3.2248641304347823"/>
    <n v="3"/>
  </r>
  <r>
    <s v="01-2200568011"/>
    <s v="No Name"/>
    <s v="Kiosk"/>
    <s v="Unilever SA"/>
    <s v="Dawn Body Cream and Lotion  "/>
    <s v="Personal Care"/>
    <s v="Toileteries"/>
    <s v="Dawn For Men Active Body Lotion 400 ml"/>
    <n v="1"/>
    <n v="89.77"/>
    <s v="delivered"/>
    <x v="591"/>
    <s v="Kagiso Katlego"/>
    <x v="1"/>
    <s v="ZA"/>
    <s v="ZAR"/>
    <s v="Mobile App"/>
    <n v="6.0985054347826084"/>
    <n v="6.0985054347826084"/>
    <n v="3"/>
  </r>
  <r>
    <s v="01-2200568011"/>
    <s v="No Name"/>
    <s v="Kiosk"/>
    <s v="Unilever SA"/>
    <s v="Knorrox Stock Cubes  "/>
    <s v="Food"/>
    <s v="Spices"/>
    <s v="Knorrox Chilli Beef Stock Cubes 2ea"/>
    <n v="1"/>
    <n v="69.459999999999994"/>
    <s v="delivered"/>
    <x v="591"/>
    <s v="Kagiso Katlego"/>
    <x v="1"/>
    <s v="ZA"/>
    <s v="ZAR"/>
    <s v="Mobile App"/>
    <n v="4.7187499999999991"/>
    <n v="4.7187499999999991"/>
    <n v="3"/>
  </r>
  <r>
    <s v="01-2200568011"/>
    <s v="No Name"/>
    <s v="Kiosk"/>
    <s v="Unilever SA"/>
    <s v="Knorr Soups  "/>
    <s v="Food"/>
    <s v="Spices"/>
    <s v="Knorr Oxtail &amp; Vegetable Soup 50gr"/>
    <n v="1"/>
    <n v="38.18"/>
    <s v="delivered"/>
    <x v="591"/>
    <s v="Kagiso Katlego"/>
    <x v="1"/>
    <s v="ZA"/>
    <s v="ZAR"/>
    <s v="Mobile App"/>
    <n v="2.59375"/>
    <n v="2.59375"/>
    <n v="3"/>
  </r>
  <r>
    <s v="01-2200568011"/>
    <s v="No Name"/>
    <s v="Kiosk"/>
    <s v="Unilever SA"/>
    <s v="Sunlight Laundry Detergent  "/>
    <s v="Home Care"/>
    <s v="Fabric Clean"/>
    <s v="Sunlight 2in1 Spring Sensations Handwashing Powder 2kg"/>
    <n v="5"/>
    <n v="38.99"/>
    <s v="delivered"/>
    <x v="591"/>
    <s v="Kagiso Katlego"/>
    <x v="1"/>
    <s v="ZA"/>
    <s v="ZAR"/>
    <s v="Mobile App"/>
    <n v="2.6487771739130435"/>
    <n v="13.243885869565217"/>
    <n v="3"/>
  </r>
  <r>
    <s v="01-2200568013"/>
    <s v="Mrs Olowu"/>
    <s v="Kiosk"/>
    <s v="Flour Mills of Nigeria"/>
    <s v="Golden Penny Spaghetti"/>
    <s v="Food"/>
    <s v="Processed Food"/>
    <s v="Golden Penny Spaghetti 500g x 20"/>
    <n v="3"/>
    <n v="5000"/>
    <s v="delivered"/>
    <x v="532"/>
    <s v="Ezra _x0009_ Iwuajoku"/>
    <x v="0"/>
    <s v="NG"/>
    <s v="NGN"/>
    <s v="Telesales"/>
    <n v="12.437810945273633"/>
    <n v="37.313432835820898"/>
    <n v="1.0555555555620231"/>
  </r>
  <r>
    <s v="01-2200568024"/>
    <s v="Chidi Stores"/>
    <s v="Kiosk"/>
    <s v="PZ Cussons Nigeria Plc"/>
    <s v="Canoe Bar Soap"/>
    <s v="Home Care"/>
    <s v="Fabric Clean"/>
    <s v="Canoe 130g x 48 Extra care (White)"/>
    <n v="10"/>
    <n v="4600"/>
    <s v="delivered"/>
    <x v="592"/>
    <s v="Ibrahim Bello"/>
    <x v="2"/>
    <s v="NG"/>
    <s v="NGN"/>
    <s v="Field Sales"/>
    <n v="11.442786069651742"/>
    <n v="114.42786069651743"/>
    <n v="1.2173611111138598"/>
  </r>
  <r>
    <s v="01-2200568030"/>
    <s v="Blessed Store"/>
    <s v="Supermarket"/>
    <s v="Extreme Manufacturing Nig Ltd"/>
    <s v="So Easy"/>
    <s v="Home Care"/>
    <s v="Fabric Clean"/>
    <s v="So Easy 90g x 51"/>
    <n v="5"/>
    <n v="2500"/>
    <s v="delivered"/>
    <x v="593"/>
    <s v="Adeleye _x0009_ Dayo"/>
    <x v="0"/>
    <s v="NG"/>
    <s v="NGN"/>
    <s v="Telesales"/>
    <n v="6.2189054726368163"/>
    <n v="31.094527363184081"/>
    <n v="1.0069444444452529"/>
  </r>
  <r>
    <s v="01-2200568040"/>
    <s v="Mrs Imabong Nyem Stores"/>
    <s v="Kiosk"/>
    <s v="Chi Nigeria Limited"/>
    <s v="Hollandia Evap. Milk"/>
    <s v="Breakfast &amp; Snacks "/>
    <s v="Yoghurt"/>
    <s v="HOLLANDIA EVAP MILK 120g x 24"/>
    <n v="1"/>
    <n v="3200"/>
    <s v="delivered"/>
    <x v="594"/>
    <s v="Ezra _x0009_ Iwuajoku"/>
    <x v="0"/>
    <s v="NG"/>
    <s v="NGN"/>
    <s v="Telesales"/>
    <n v="7.9601990049751246"/>
    <n v="7.9601990049751246"/>
    <n v="1.0722222222248092"/>
  </r>
  <r>
    <s v="01-2200568040"/>
    <s v="Mrs Imabong Nyem Stores"/>
    <s v="Kiosk"/>
    <s v="DUFIL Prima foods Plc"/>
    <s v="Indomie Hungryman"/>
    <s v="Food"/>
    <s v="Processed Food"/>
    <s v="Indomie Hungryman Chicken 180g x 24"/>
    <n v="1"/>
    <n v="3700"/>
    <s v="delivered"/>
    <x v="594"/>
    <s v="Ezra _x0009_ Iwuajoku"/>
    <x v="0"/>
    <s v="NG"/>
    <s v="NGN"/>
    <s v="Telesales"/>
    <n v="9.2039800995024876"/>
    <n v="9.2039800995024876"/>
    <n v="1.0722222222248092"/>
  </r>
  <r>
    <s v="01-2200568048"/>
    <s v="Iya Aaliyah"/>
    <s v="Kiosk"/>
    <s v="DUFIL Prima foods Plc"/>
    <s v="Indomie Indomitable Pack"/>
    <s v="Food"/>
    <s v="Processed Food"/>
    <s v="Indomie Indomitable Chicken 70g x 40"/>
    <n v="20"/>
    <n v="2400"/>
    <s v="delivered"/>
    <x v="595"/>
    <s v="Olalekan Oluwaseyi"/>
    <x v="2"/>
    <s v="NG"/>
    <s v="NGN"/>
    <s v="Field Sales"/>
    <n v="5.9701492537313436"/>
    <n v="119.40298507462687"/>
    <n v="1.1333333333313931"/>
  </r>
  <r>
    <s v="01-2200568046"/>
    <s v="Ebukun Stores"/>
    <s v="Supermarket"/>
    <s v="Flour Mills of Nigeria"/>
    <s v="Golden Penny Spaghetti"/>
    <s v="Food"/>
    <s v="Processed Food"/>
    <s v="Golden Penny Spaghetti 500g x 20"/>
    <n v="2"/>
    <n v="5000"/>
    <s v="delivered"/>
    <x v="471"/>
    <s v="Agbanije Babatunde  Gabriel"/>
    <x v="0"/>
    <s v="NG"/>
    <s v="NGN"/>
    <s v="Telesales"/>
    <n v="12.437810945273633"/>
    <n v="24.875621890547265"/>
    <n v="1.0027777777795563"/>
  </r>
  <r>
    <s v="01-2200568050"/>
    <s v="Endurance Store"/>
    <s v="Convenience Store"/>
    <s v="DUFIL Prima foods Plc"/>
    <s v="Indomie Hungryman"/>
    <s v="Food"/>
    <s v="Processed Food"/>
    <s v="Indomie Hungryman Chicken 180g x 24"/>
    <n v="1"/>
    <n v="3700"/>
    <s v="delivered"/>
    <x v="596"/>
    <s v="Deji  Ibironke"/>
    <x v="0"/>
    <s v="NG"/>
    <s v="NGN"/>
    <s v="Telesales"/>
    <n v="9.2039800995024876"/>
    <n v="9.2039800995024876"/>
    <n v="0.93402777777373558"/>
  </r>
  <r>
    <s v="01-2200568050"/>
    <s v="Endurance Store"/>
    <s v="Convenience Store"/>
    <s v="PZ Cussons Nigeria Plc"/>
    <s v="Canoe Bar Soap"/>
    <s v="Home Care"/>
    <s v="Fabric Clean"/>
    <s v="Canoe 130g x 48 Extra care (White)"/>
    <n v="1"/>
    <n v="4600"/>
    <s v="delivered"/>
    <x v="596"/>
    <s v="Deji  Ibironke"/>
    <x v="0"/>
    <s v="NG"/>
    <s v="NGN"/>
    <s v="Telesales"/>
    <n v="11.442786069651742"/>
    <n v="11.442786069651742"/>
    <n v="0.93402777777373558"/>
  </r>
  <r>
    <s v="01-2200568051"/>
    <s v="Sheyi Store"/>
    <s v="Supermarket"/>
    <s v="Chi Nigeria Limited"/>
    <s v="Hollandia Evap. Milk"/>
    <s v="Breakfast &amp; Snacks "/>
    <s v="Yoghurt"/>
    <s v="HOLLANDIA EVAP MILK 120g x 24"/>
    <n v="3"/>
    <n v="3200"/>
    <s v="delivered"/>
    <x v="597"/>
    <s v="Stevenson Udeye-Ubah"/>
    <x v="0"/>
    <s v="NG"/>
    <s v="NGN"/>
    <s v="Telesales"/>
    <n v="7.9601990049751246"/>
    <n v="23.880597014925375"/>
    <n v="0.74305555555474712"/>
  </r>
  <r>
    <s v="01-2200568058"/>
    <s v="Mrs Olowu"/>
    <s v="Kiosk"/>
    <s v="Flour Mills of Nigeria"/>
    <s v="Golden Penny Spaghetti"/>
    <s v="Food"/>
    <s v="Processed Food"/>
    <s v="Golden Penny Spaghetti 500g x 20"/>
    <n v="1"/>
    <n v="5000"/>
    <s v="delivered"/>
    <x v="532"/>
    <s v="Ezra _x0009_ Iwuajoku"/>
    <x v="0"/>
    <s v="NG"/>
    <s v="NGN"/>
    <s v="Telesales"/>
    <n v="12.437810945273633"/>
    <n v="12.437810945273633"/>
    <n v="1.0347222222262644"/>
  </r>
  <r>
    <s v="01-2200568062"/>
    <s v="Ronic Store"/>
    <s v="Convenience Store"/>
    <s v="Chi Nigeria Limited"/>
    <s v="Hollandia Evap. Milk"/>
    <s v="Breakfast &amp; Snacks "/>
    <s v="Yoghurt"/>
    <s v="HOLLANDIA EVAP MILK 120g x 24"/>
    <n v="1"/>
    <n v="3200"/>
    <s v="delivered"/>
    <x v="598"/>
    <s v="Ezra _x0009_ Iwuajoku"/>
    <x v="0"/>
    <s v="NG"/>
    <s v="NGN"/>
    <s v="Mobile App"/>
    <n v="7.9601990049751246"/>
    <n v="7.9601990049751246"/>
    <n v="1.1277777777795563"/>
  </r>
  <r>
    <s v="01-2200568062"/>
    <s v="Ronic Store"/>
    <s v="Convenience Store"/>
    <s v="DUFIL Prima foods Plc"/>
    <s v="Indomie Indomitable Pack"/>
    <s v="Food"/>
    <s v="Processed Food"/>
    <s v="Indomie Indomitable Onion 70g x 40"/>
    <n v="2"/>
    <n v="2800"/>
    <s v="delivered"/>
    <x v="598"/>
    <s v="Ezra _x0009_ Iwuajoku"/>
    <x v="0"/>
    <s v="NG"/>
    <s v="NGN"/>
    <s v="Mobile App"/>
    <n v="6.9651741293532341"/>
    <n v="13.930348258706468"/>
    <n v="1.1277777777795563"/>
  </r>
  <r>
    <s v="01-2200568062"/>
    <s v="Ronic Store"/>
    <s v="Convenience Store"/>
    <s v="DUFIL Prima foods Plc"/>
    <s v="Indomie Hungryman"/>
    <s v="Food"/>
    <s v="Processed Food"/>
    <s v="Indomie Hungryman Onion 180g x 24"/>
    <n v="1"/>
    <n v="4100"/>
    <s v="delivered"/>
    <x v="598"/>
    <s v="Ezra _x0009_ Iwuajoku"/>
    <x v="0"/>
    <s v="NG"/>
    <s v="NGN"/>
    <s v="Mobile App"/>
    <n v="10.199004975124378"/>
    <n v="10.199004975124378"/>
    <n v="1.1277777777795563"/>
  </r>
  <r>
    <s v="01-2200568070"/>
    <s v="Mrs Esther"/>
    <s v="Kiosk"/>
    <s v="DUFIL Prima foods Plc"/>
    <s v="Indomie Indomitable Pack"/>
    <s v="Food"/>
    <s v="Processed Food"/>
    <s v="Indomie Indomitable Chicken 70g x 40"/>
    <n v="3"/>
    <n v="2400"/>
    <s v="delivered"/>
    <x v="484"/>
    <s v="Kayode  Oluwashina"/>
    <x v="0"/>
    <s v="NG"/>
    <s v="NGN"/>
    <s v="Telesales"/>
    <n v="5.9701492537313436"/>
    <n v="17.910447761194032"/>
    <n v="0.91736111111094942"/>
  </r>
  <r>
    <s v="01-2200568070"/>
    <s v="Mrs Esther"/>
    <s v="Kiosk"/>
    <s v="Hayat Kimya Nigeria Limited"/>
    <s v="Molfix Small"/>
    <s v="Baby"/>
    <s v="Infant Care"/>
    <s v="Molfix Small Mini(3-6 kg) by 10, pack of 12"/>
    <n v="1"/>
    <n v="4660"/>
    <s v="delivered"/>
    <x v="484"/>
    <s v="Kayode  Oluwashina"/>
    <x v="0"/>
    <s v="NG"/>
    <s v="NGN"/>
    <s v="Telesales"/>
    <n v="11.592039800995025"/>
    <n v="11.592039800995025"/>
    <n v="0.91736111111094942"/>
  </r>
  <r>
    <s v="01-2200568070"/>
    <s v="Mrs Esther"/>
    <s v="Kiosk"/>
    <s v="Unilever Nigeria Plc"/>
    <s v="Sunlight Washing Powder"/>
    <s v="Home Care"/>
    <s v="Fabric Clean"/>
    <s v="Sunlight Destiny Hdw Powder Yellow 900g x 8"/>
    <n v="1"/>
    <n v="4200"/>
    <s v="delivered"/>
    <x v="484"/>
    <s v="Kayode  Oluwashina"/>
    <x v="0"/>
    <s v="NG"/>
    <s v="NGN"/>
    <s v="Telesales"/>
    <n v="10.447761194029852"/>
    <n v="10.447761194029852"/>
    <n v="0.91736111111094942"/>
  </r>
  <r>
    <s v="01-2200568071"/>
    <s v="Damilola Pharmacy And Store"/>
    <s v="Supermarket"/>
    <s v="Danone Nigeria"/>
    <s v="Fanice"/>
    <s v="Breakfast &amp; Snacks "/>
    <s v="Yoghurt"/>
    <s v="Fanice Ice Cream - Strawberry 250ml"/>
    <n v="1"/>
    <n v="6010"/>
    <s v="delivered"/>
    <x v="599"/>
    <s v="Olugbenga Oginni"/>
    <x v="0"/>
    <s v="NG"/>
    <s v="NGN"/>
    <s v="Field Sales"/>
    <n v="14.950248756218905"/>
    <n v="14.950248756218905"/>
    <n v="1.054861111108039"/>
  </r>
  <r>
    <s v="01-2200568071"/>
    <s v="Damilola Pharmacy And Store"/>
    <s v="Supermarket"/>
    <s v="Danone Nigeria"/>
    <s v="Fan Choco"/>
    <s v="Breakfast &amp; Snacks "/>
    <s v="Ice Cream"/>
    <s v="Fan Choco Sachet 160mls"/>
    <n v="0.5"/>
    <n v="7020"/>
    <s v="delivered"/>
    <x v="599"/>
    <s v="Olugbenga Oginni"/>
    <x v="0"/>
    <s v="NG"/>
    <s v="NGN"/>
    <s v="Field Sales"/>
    <n v="17.46268656716418"/>
    <n v="8.7313432835820901"/>
    <n v="1.054861111108039"/>
  </r>
  <r>
    <s v="01-2200568071"/>
    <s v="Damilola Pharmacy And Store"/>
    <s v="Supermarket"/>
    <s v="Danone Nigeria"/>
    <s v="Go Slo"/>
    <s v="Breakfast &amp; Snacks "/>
    <s v="Yoghurt"/>
    <s v="Go Slo Chocolate Almond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aramelized Peanut Butter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ookies &amp; Cream 320ml"/>
    <n v="1"/>
    <n v="7430.8"/>
    <s v="delivered"/>
    <x v="599"/>
    <s v="Olugbenga Oginni"/>
    <x v="0"/>
    <s v="NG"/>
    <s v="NGN"/>
    <s v="Field Sales"/>
    <n v="18.484577114427861"/>
    <n v="18.484577114427861"/>
    <n v="1.054861111108039"/>
  </r>
  <r>
    <s v="01-2200568073"/>
    <s v="Damilola Pharmacy 2"/>
    <s v="Kiosk"/>
    <s v="Danone Nigeria"/>
    <s v="Fanice"/>
    <s v="Breakfast &amp; Snacks "/>
    <s v="Yoghurt"/>
    <s v="Fanice Ice-Cream - Double Treat 0.45Ltr"/>
    <n v="1"/>
    <n v="10100"/>
    <s v="delivered"/>
    <x v="599"/>
    <s v="Olugbenga Oginni"/>
    <x v="0"/>
    <s v="NG"/>
    <s v="NGN"/>
    <s v="Field Sales"/>
    <n v="25.124378109452735"/>
    <n v="25.124378109452735"/>
    <n v="1.0534722222218988"/>
  </r>
  <r>
    <s v="01-2200568073"/>
    <s v="Damilola Pharmacy 2"/>
    <s v="Kiosk"/>
    <s v="Danone Nigeria"/>
    <s v="Fanice"/>
    <s v="Breakfast &amp; Snacks "/>
    <s v="Yoghurt"/>
    <s v="Fanice Ice-Cream Sachet - 150ml"/>
    <n v="2"/>
    <n v="6000"/>
    <s v="delivered"/>
    <x v="599"/>
    <s v="Olugbenga Oginni"/>
    <x v="0"/>
    <s v="NG"/>
    <s v="NGN"/>
    <s v="Field Sales"/>
    <n v="14.925373134328359"/>
    <n v="29.850746268656717"/>
    <n v="1.0534722222218988"/>
  </r>
  <r>
    <s v="01-2200568073"/>
    <s v="Damilola Pharmacy 2"/>
    <s v="Kiosk"/>
    <s v="Danone Nigeria"/>
    <s v="Fan Super Yogo"/>
    <s v="Breakfast &amp; Snacks "/>
    <s v="Ice Cream"/>
    <s v="Super Yogo Sachet 160ml"/>
    <n v="0.5"/>
    <n v="7020"/>
    <s v="delivered"/>
    <x v="599"/>
    <s v="Olugbenga Oginni"/>
    <x v="0"/>
    <s v="NG"/>
    <s v="NGN"/>
    <s v="Field Sales"/>
    <n v="17.46268656716418"/>
    <n v="8.7313432835820901"/>
    <n v="1.0534722222218988"/>
  </r>
  <r>
    <s v="01-2200568077"/>
    <s v="Folat Stores"/>
    <s v="Kiosk"/>
    <s v="PZ Cussons Nigeria Plc"/>
    <s v="Canoe Bar Soap"/>
    <s v="Home Care"/>
    <s v="Fabric Clean"/>
    <s v="Canoe 130g x 48 Extra care (White)"/>
    <n v="2"/>
    <n v="4600"/>
    <s v="delivered"/>
    <x v="600"/>
    <s v="Olufemi  Lawal"/>
    <x v="0"/>
    <s v="NG"/>
    <s v="NGN"/>
    <s v="Telesales"/>
    <n v="11.442786069651742"/>
    <n v="22.885572139303484"/>
    <n v="0.86805555555474712"/>
  </r>
  <r>
    <s v="01-2200568077"/>
    <s v="Folat Stores"/>
    <s v="Kiosk"/>
    <s v="PZ Cussons Nigeria Plc"/>
    <s v="Premier Toilet Bar Soap"/>
    <s v="Personal Care"/>
    <s v="Toileteries"/>
    <s v="Premier Soap Aloe 175G x 32"/>
    <n v="2"/>
    <n v="4600"/>
    <s v="delivered"/>
    <x v="600"/>
    <s v="Olufemi  Lawal"/>
    <x v="0"/>
    <s v="NG"/>
    <s v="NGN"/>
    <s v="Telesales"/>
    <n v="11.442786069651742"/>
    <n v="22.885572139303484"/>
    <n v="0.86805555555474712"/>
  </r>
  <r>
    <s v="01-2200568087"/>
    <s v="Ail. Yusuf Lawan Usman, Provision And Cosmetics"/>
    <s v="Supermarket"/>
    <s v="Guinness Nigeria Plc"/>
    <s v="Malta Guinness"/>
    <s v="Drinks"/>
    <s v="Malt"/>
    <s v="Malta Guinness Can 33cl x 24"/>
    <n v="625"/>
    <n v="3190"/>
    <s v="delivered"/>
    <x v="601"/>
    <s v="Abdullahi Sule"/>
    <x v="7"/>
    <s v="NG"/>
    <s v="NGN"/>
    <s v="Field Sales"/>
    <n v="7.9353233830845769"/>
    <n v="4959.5771144278606"/>
    <n v="0.69999999999708962"/>
  </r>
  <r>
    <s v="01-2200568095"/>
    <s v="Oluwatunmise Stores"/>
    <s v="Convenience Store"/>
    <s v="Hayat Kimya Nigeria Limited"/>
    <s v="Molfix Small"/>
    <s v="Baby"/>
    <s v="Infant Care"/>
    <s v="Molfix Small Mini(3-6 kg) by 10, pack of 12"/>
    <n v="2"/>
    <n v="4660"/>
    <s v="delivered"/>
    <x v="602"/>
    <s v="Dayo Oludaisi"/>
    <x v="0"/>
    <s v="NG"/>
    <s v="NGN"/>
    <s v="Telesales"/>
    <n v="11.592039800995025"/>
    <n v="23.184079601990049"/>
    <n v="1.7979166666627862"/>
  </r>
  <r>
    <s v="01-2200568097"/>
    <s v="Bro Chibuzor Store"/>
    <s v="Convenience Store"/>
    <s v="Chi Nigeria Limited"/>
    <s v="Hollandia Evap. Milk"/>
    <s v="Breakfast &amp; Snacks "/>
    <s v="Yoghurt"/>
    <s v="HOLLANDIA EVAP MILK 120g x 24"/>
    <n v="2"/>
    <n v="3200"/>
    <s v="delivered"/>
    <x v="603"/>
    <s v="Funmilayo Isaac Agoi"/>
    <x v="0"/>
    <s v="NG"/>
    <s v="NGN"/>
    <s v="Telesales"/>
    <n v="7.9601990049751246"/>
    <n v="15.920398009950249"/>
    <n v="0.9569444444423425"/>
  </r>
  <r>
    <s v="01-2200568097"/>
    <s v="Bro Chibuzor Store"/>
    <s v="Convenience Store"/>
    <s v="DUFIL Prima foods Plc"/>
    <s v="Indomie Hungryman"/>
    <s v="Food"/>
    <s v="Processed Food"/>
    <s v="Indomie Hungryman Chicken 180g x 24"/>
    <n v="1"/>
    <n v="3700"/>
    <s v="delivered"/>
    <x v="603"/>
    <s v="Funmilayo Isaac Agoi"/>
    <x v="0"/>
    <s v="NG"/>
    <s v="NGN"/>
    <s v="Telesales"/>
    <n v="9.2039800995024876"/>
    <n v="9.2039800995024876"/>
    <n v="0.9569444444423425"/>
  </r>
  <r>
    <s v="01-2200568097"/>
    <s v="Bro Chibuzor Store"/>
    <s v="Convenience Store"/>
    <s v="Extreme Manufacturing Nig Ltd"/>
    <s v="So Easy"/>
    <s v="Home Care"/>
    <s v="Fabric Clean"/>
    <s v="So Easy 90g x 51"/>
    <n v="3"/>
    <n v="2500"/>
    <s v="delivered"/>
    <x v="603"/>
    <s v="Funmilayo Isaac Agoi"/>
    <x v="0"/>
    <s v="NG"/>
    <s v="NGN"/>
    <s v="Telesales"/>
    <n v="6.2189054726368163"/>
    <n v="18.656716417910449"/>
    <n v="0.9569444444423425"/>
  </r>
  <r>
    <s v="01-2200568099"/>
    <s v="Esther Touch Fabric"/>
    <s v="Kiosk"/>
    <s v="Hayat Kimya Nigeria Limited"/>
    <s v="Molfix Small"/>
    <s v="Baby"/>
    <s v="Infant Care"/>
    <s v="Molfix Small Mini(3-6 kg) by 10, pack of 12"/>
    <n v="1"/>
    <n v="4660"/>
    <s v="delivered"/>
    <x v="604"/>
    <s v="Ezra _x0009_ Iwuajoku"/>
    <x v="0"/>
    <s v="NG"/>
    <s v="NGN"/>
    <s v="Telesales"/>
    <n v="11.592039800995025"/>
    <n v="11.592039800995025"/>
    <n v="1.1374999999970896"/>
  </r>
  <r>
    <s v="01-2200568100"/>
    <s v="Joy Baba Loknath 2"/>
    <s v="Convenience Store"/>
    <s v="Unilever SA"/>
    <s v="Sunlight Laundry Detergent  "/>
    <s v="Home Care"/>
    <s v="Fabric Clean"/>
    <s v="Sunlight 2 in 1 Spring Sensations Handwashing Powder 300gr"/>
    <n v="1"/>
    <n v="47.47"/>
    <s v="cancelled"/>
    <x v="605"/>
    <s v="Kagiso Katlego"/>
    <x v="1"/>
    <s v="ZA"/>
    <s v="ZAR"/>
    <s v="Mobile App"/>
    <n v="3.2248641304347823"/>
    <n v="3.2248641304347823"/>
    <n v="3"/>
  </r>
  <r>
    <s v="01-2200568100"/>
    <s v="Joy Baba Loknath 2"/>
    <s v="Convenience Store"/>
    <s v="Unilever SA"/>
    <s v="Knorr Soups  "/>
    <s v="Food"/>
    <s v="Spices"/>
    <s v="Knorr Cup a Soup Beef &amp; Veg 10x80g"/>
    <n v="1"/>
    <n v="118.45"/>
    <s v="cancelled"/>
    <x v="605"/>
    <s v="Kagiso Katlego"/>
    <x v="1"/>
    <s v="ZA"/>
    <s v="ZAR"/>
    <s v="Mobile App"/>
    <n v="8.046875"/>
    <n v="8.046875"/>
    <n v="3"/>
  </r>
  <r>
    <s v="01-2200568115"/>
    <s v="Jesus Liveth Store"/>
    <s v="Kiosk"/>
    <s v="Unilever Nigeria Plc"/>
    <s v="Sunlight Washing Powder"/>
    <s v="Home Care"/>
    <s v="Fabric Clean"/>
    <s v="Sunlight Destiny Hdw Powder Pink 900g x 8"/>
    <n v="1"/>
    <n v="4200"/>
    <s v="delivered"/>
    <x v="606"/>
    <s v="Nnamdi _x0009_ Joshua Ogbonnaya"/>
    <x v="0"/>
    <s v="NG"/>
    <s v="NGN"/>
    <s v="Telesales"/>
    <n v="10.447761194029852"/>
    <n v="10.447761194029852"/>
    <n v="1.1055555555503815"/>
  </r>
  <r>
    <s v="01-2200568117"/>
    <s v="In And Out Stores"/>
    <s v="Convenience Store"/>
    <s v="DUFIL Prima foods Plc"/>
    <s v="Indomie Indomitable Pack"/>
    <s v="Food"/>
    <s v="Processed Food"/>
    <s v="Indomie Indomitable Chicken 70g x 40"/>
    <n v="8"/>
    <n v="2400"/>
    <s v="cancelled"/>
    <x v="607"/>
    <s v="Olatunji Oladele  Ezekiel"/>
    <x v="0"/>
    <s v="NG"/>
    <s v="NGN"/>
    <s v="Telesales"/>
    <n v="5.9701492537313436"/>
    <n v="47.761194029850749"/>
    <n v="1"/>
  </r>
  <r>
    <s v="01-2200568119"/>
    <s v="Green Leaves General Enterprise"/>
    <s v="Convenience Store"/>
    <s v="Guinness Nigeria Plc"/>
    <s v="Malta Guinness"/>
    <s v="Drinks"/>
    <s v="Malt"/>
    <s v="Malta Guinness Can 33cl x 24"/>
    <n v="625"/>
    <n v="3190"/>
    <s v="delivered"/>
    <x v="608"/>
    <s v="Abdullahi Sule"/>
    <x v="7"/>
    <s v="NG"/>
    <s v="NGN"/>
    <s v="Field Sales"/>
    <n v="7.9353233830845769"/>
    <n v="4959.5771144278606"/>
    <n v="0.68680555556056788"/>
  </r>
  <r>
    <s v="01-2200568124"/>
    <s v="Temiloluwa Store"/>
    <s v="Convenience Store"/>
    <s v="Extreme Manufacturing Nig Ltd"/>
    <s v="So Easy"/>
    <s v="Home Care"/>
    <s v="Fabric Clean"/>
    <s v="So Easy 90g x 51"/>
    <n v="15"/>
    <n v="2500"/>
    <s v="delivered"/>
    <x v="609"/>
    <s v="Kayode  Taiwo"/>
    <x v="0"/>
    <s v="NG"/>
    <s v="NGN"/>
    <s v="Field Sales"/>
    <n v="6.2189054726368163"/>
    <n v="93.28358208955224"/>
    <n v="0.86180555555620231"/>
  </r>
  <r>
    <s v="01-2200568146"/>
    <s v="Mummy Wuraola"/>
    <s v="Kiosk"/>
    <s v="Unilever Nigeria Plc"/>
    <s v="Sunlight Washing Powder"/>
    <s v="Home Care"/>
    <s v="Fabric Clean"/>
    <s v="Sunlight Destiny Hdw Powder Pink 900g x 8"/>
    <n v="20"/>
    <n v="4200"/>
    <s v="delivered"/>
    <x v="610"/>
    <s v="Amehzi Ishike"/>
    <x v="0"/>
    <s v="NG"/>
    <s v="NGN"/>
    <s v="Field Sales"/>
    <n v="10.447761194029852"/>
    <n v="208.95522388059703"/>
    <n v="1.679861111108039"/>
  </r>
  <r>
    <s v="01-2200568153"/>
    <s v="Funlad Store"/>
    <s v="Kiosk"/>
    <s v="Arla Foods"/>
    <s v="Dano Cool Cow"/>
    <s v="Breakfast &amp; Snacks "/>
    <s v="Milk"/>
    <s v="Dano Cool Cow Refill 350g x 12"/>
    <n v="1"/>
    <n v="9900"/>
    <s v="delivered"/>
    <x v="611"/>
    <s v="Agbanije Babatunde  Gabriel"/>
    <x v="0"/>
    <s v="NG"/>
    <s v="NGN"/>
    <s v="Telesales"/>
    <n v="24.626865671641792"/>
    <n v="24.626865671641792"/>
    <n v="0.79652777778392192"/>
  </r>
  <r>
    <s v="01-2200568156"/>
    <s v="By Grace"/>
    <s v="Convenience Store"/>
    <s v="PZ Cussons Nigeria Plc"/>
    <s v="Canoe Bar Soap"/>
    <s v="Home Care"/>
    <s v="Fabric Clean"/>
    <s v="CANOE WRAPPED EXTRA CARE 230GX24"/>
    <n v="1"/>
    <n v="4200"/>
    <s v="delivered"/>
    <x v="487"/>
    <s v="Tayo Fasakin"/>
    <x v="0"/>
    <s v="NG"/>
    <s v="NGN"/>
    <s v="Telesales"/>
    <n v="10.447761194029852"/>
    <n v="10.447761194029852"/>
    <n v="0.96180555555474712"/>
  </r>
  <r>
    <s v="01-2200568157"/>
    <s v="Mama Chinedu Stores"/>
    <s v="Convenience Store"/>
    <s v="Hayat Kimya Nigeria Limited"/>
    <s v="Molfix Jumbo"/>
    <s v="Baby"/>
    <s v="Infant Care"/>
    <s v="Molfix Jumbo Midi(4-9 Kg) x 88 x 3"/>
    <n v="1"/>
    <n v="13030"/>
    <s v="delivered"/>
    <x v="612"/>
    <s v="Olanrewaju  Dare Emmanuel"/>
    <x v="0"/>
    <s v="NG"/>
    <s v="NGN"/>
    <s v="Telesales"/>
    <n v="32.412935323383081"/>
    <n v="32.412935323383081"/>
    <n v="0.90833333333284827"/>
  </r>
  <r>
    <s v="01-2200568160"/>
    <s v="Emazulwini Tuck Shop"/>
    <s v="Convenience Store"/>
    <s v="Unilever SA"/>
    <s v="Dawn Body Cream and Lotion  "/>
    <s v="Personal Care"/>
    <s v="Toileteries"/>
    <s v="Dawn Men Body Lotion Refresh 6x200ml"/>
    <n v="1"/>
    <n v="56.86"/>
    <s v="delivered"/>
    <x v="613"/>
    <s v="Kagiso Katlego"/>
    <x v="1"/>
    <s v="ZA"/>
    <s v="ZAR"/>
    <s v="Mobile App"/>
    <n v="3.8627717391304346"/>
    <n v="3.8627717391304346"/>
    <n v="2"/>
  </r>
  <r>
    <s v="01-2200568160"/>
    <s v="Emazulwini Tuck Shop"/>
    <s v="Convenience Store"/>
    <s v="Unilever SA"/>
    <s v="Vaseline Petroleum Jelly  "/>
    <s v="Personal Care"/>
    <s v="Toileteries"/>
    <s v="Vaseline Blue Seal Original Petroleum Jelly 50ml"/>
    <n v="1"/>
    <n v="91.22"/>
    <s v="delivered"/>
    <x v="613"/>
    <s v="Kagiso Katlego"/>
    <x v="1"/>
    <s v="ZA"/>
    <s v="ZAR"/>
    <s v="Mobile App"/>
    <n v="6.1970108695652169"/>
    <n v="6.1970108695652169"/>
    <n v="2"/>
  </r>
  <r>
    <s v="01-2200568160"/>
    <s v="Emazulwini Tuck Shop"/>
    <s v="Convenience Store"/>
    <s v="Unilever SA"/>
    <s v="Knorrox Stock Cubes  "/>
    <s v="Food"/>
    <s v="Spices"/>
    <s v="Knorrox Chicken Spice 5X175G"/>
    <n v="1"/>
    <n v="34.21"/>
    <s v="delivered"/>
    <x v="613"/>
    <s v="Kagiso Katlego"/>
    <x v="1"/>
    <s v="ZA"/>
    <s v="ZAR"/>
    <s v="Mobile App"/>
    <n v="2.324048913043478"/>
    <n v="2.324048913043478"/>
    <n v="2"/>
  </r>
  <r>
    <s v="01-2200568161"/>
    <s v="Mummy Baki Stores"/>
    <s v="Convenience Store"/>
    <s v="Chi Nigeria Limited"/>
    <s v="Hollandia Yoghurt"/>
    <s v="Breakfast &amp; Snacks "/>
    <s v="Yoghurt"/>
    <s v="Hollandia Yoghurt Strawberry 90ml x 24"/>
    <n v="2"/>
    <n v="1100"/>
    <s v="delivered"/>
    <x v="614"/>
    <s v="Adeleye _x0009_ Dayo"/>
    <x v="0"/>
    <s v="NG"/>
    <s v="NGN"/>
    <s v="Telesales"/>
    <n v="2.7363184079601992"/>
    <n v="5.4726368159203984"/>
    <n v="0.92222222222335404"/>
  </r>
  <r>
    <s v="01-2200568161"/>
    <s v="Mummy Baki Stores"/>
    <s v="Convenience Store"/>
    <s v="DUFIL Prima foods Plc"/>
    <s v="Indomie Indomitable Pack"/>
    <s v="Food"/>
    <s v="Processed Food"/>
    <s v="Indomie Indomitable Onion 70g x 40"/>
    <n v="1"/>
    <n v="2800"/>
    <s v="delivered"/>
    <x v="614"/>
    <s v="Adeleye _x0009_ Dayo"/>
    <x v="0"/>
    <s v="NG"/>
    <s v="NGN"/>
    <s v="Telesales"/>
    <n v="6.9651741293532341"/>
    <n v="6.9651741293532341"/>
    <n v="0.92222222222335404"/>
  </r>
  <r>
    <s v="01-2200568161"/>
    <s v="Mummy Baki Stores"/>
    <s v="Convenience Store"/>
    <s v="Unilever Nigeria Plc"/>
    <s v="Knorr Seasoning"/>
    <s v="Food"/>
    <s v="Spices"/>
    <s v="Knorr Chicken 8g x 50 x 17"/>
    <n v="1"/>
    <n v="9700"/>
    <s v="delivered"/>
    <x v="614"/>
    <s v="Adeleye _x0009_ Dayo"/>
    <x v="0"/>
    <s v="NG"/>
    <s v="NGN"/>
    <s v="Telesales"/>
    <n v="24.129353233830845"/>
    <n v="24.129353233830845"/>
    <n v="0.92222222222335404"/>
  </r>
  <r>
    <s v="01-2200568167"/>
    <s v="Alhaja Akinola"/>
    <s v="Kiosk"/>
    <s v="Hayat Kimya Nigeria Limited"/>
    <s v="Molfix Jumbo"/>
    <s v="Baby"/>
    <s v="Infant Care"/>
    <s v="Molfix Jumbo Maxi(7-18 kg) by 80"/>
    <n v="20"/>
    <n v="13030"/>
    <s v="delivered"/>
    <x v="615"/>
    <s v="Hameed Suberu (Drop Shipping)"/>
    <x v="0"/>
    <s v="NG"/>
    <s v="NGN"/>
    <s v="Field Sales"/>
    <n v="32.412935323383081"/>
    <n v="648.25870646766157"/>
    <n v="2.1291666666656965"/>
  </r>
  <r>
    <s v="01-2200568167"/>
    <s v="Alhaja Akinola"/>
    <s v="Kiosk"/>
    <s v="Hayat Kimya Nigeria Limited"/>
    <s v="Molfix Twin"/>
    <s v="Baby"/>
    <s v="Infant Care"/>
    <s v="Molfix Twin Mini(3-6 kg) by 40, pack of 4"/>
    <n v="5"/>
    <n v="7430"/>
    <s v="delivered"/>
    <x v="615"/>
    <s v="Hameed Suberu (Drop Shipping)"/>
    <x v="0"/>
    <s v="NG"/>
    <s v="NGN"/>
    <s v="Field Sales"/>
    <n v="18.482587064676618"/>
    <n v="92.412935323383095"/>
    <n v="2.1291666666656965"/>
  </r>
  <r>
    <s v="01-2200568167"/>
    <s v="Alhaja Akinola"/>
    <s v="Kiosk"/>
    <s v="Hayat Kimya Nigeria Limited"/>
    <s v="Molfix Twin"/>
    <s v="Baby"/>
    <s v="Infant Care"/>
    <s v="Molfix Twin Midi(4-9 Kg) x 36 x 4"/>
    <n v="20"/>
    <n v="7430"/>
    <s v="delivered"/>
    <x v="615"/>
    <s v="Hameed Suberu (Drop Shipping)"/>
    <x v="0"/>
    <s v="NG"/>
    <s v="NGN"/>
    <s v="Field Sales"/>
    <n v="18.482587064676618"/>
    <n v="369.65174129353238"/>
    <n v="2.1291666666656965"/>
  </r>
  <r>
    <s v="01-2200568169"/>
    <s v="Iyatenni Store"/>
    <s v="Supermarket"/>
    <s v="Hayat Kimya Nigeria Limited"/>
    <s v="Molfix Small"/>
    <s v="Baby"/>
    <s v="Infant Care"/>
    <s v="Molfix Small Mini(3-6 kg) by 10, pack of 12"/>
    <n v="1"/>
    <n v="4660"/>
    <s v="delivered"/>
    <x v="616"/>
    <s v="Abdulahi Shehu"/>
    <x v="0"/>
    <s v="NG"/>
    <s v="NGN"/>
    <s v="Telesales"/>
    <n v="11.592039800995025"/>
    <n v="11.592039800995025"/>
    <n v="0.82777777777664596"/>
  </r>
  <r>
    <s v="01-2200568169"/>
    <s v="Iyatenni Store"/>
    <s v="Supermarket"/>
    <s v="PZ Cussons Nigeria Plc"/>
    <s v="Canoe Bar Soap"/>
    <s v="Home Care"/>
    <s v="Fabric Clean"/>
    <s v="CANOE WRAPPED EXTRA CARE 230GX24"/>
    <n v="2"/>
    <n v="4200"/>
    <s v="delivered"/>
    <x v="616"/>
    <s v="Abdulahi Shehu"/>
    <x v="0"/>
    <s v="NG"/>
    <s v="NGN"/>
    <s v="Telesales"/>
    <n v="10.447761194029852"/>
    <n v="20.895522388059703"/>
    <n v="0.82777777777664596"/>
  </r>
  <r>
    <s v="01-2200568169"/>
    <s v="Iyatenni Store"/>
    <s v="Supermarket"/>
    <s v="Unilever Nigeria Plc"/>
    <s v="Close up"/>
    <s v="Personal Care"/>
    <s v="Oral Care"/>
    <s v="Closeup Redhot (gaga) Promo 10g x 260"/>
    <n v="1"/>
    <n v="4900"/>
    <s v="delivered"/>
    <x v="616"/>
    <s v="Abdulahi Shehu"/>
    <x v="0"/>
    <s v="NG"/>
    <s v="NGN"/>
    <s v="Telesales"/>
    <n v="12.189054726368159"/>
    <n v="12.189054726368159"/>
    <n v="0.82777777777664596"/>
  </r>
  <r>
    <s v="01-2200568181"/>
    <s v="Fik Enterprises"/>
    <s v="Kiosk"/>
    <s v="Arla Foods"/>
    <s v="Dano Cool Cow"/>
    <s v="Breakfast &amp; Snacks "/>
    <s v="Milk"/>
    <s v="Dano Cool Cow Refill 350g x 12"/>
    <n v="1"/>
    <n v="9900"/>
    <s v="delivered"/>
    <x v="582"/>
    <s v="Samuel Shola"/>
    <x v="0"/>
    <s v="NG"/>
    <s v="NGN"/>
    <s v="Telesales"/>
    <n v="24.626865671641792"/>
    <n v="24.626865671641792"/>
    <n v="0.89930555555474712"/>
  </r>
  <r>
    <s v="01-2200568182"/>
    <s v="Moyo Store"/>
    <s v="Supermarket"/>
    <s v="Guinness Nigeria Plc"/>
    <s v="Smirnoff Ice"/>
    <s v="Drinks"/>
    <s v="RTD"/>
    <s v="Smirnoff Ice Can 33cl x 24"/>
    <n v="2"/>
    <n v="5620"/>
    <s v="delivered"/>
    <x v="617"/>
    <s v="Onasanya  Adetola"/>
    <x v="0"/>
    <s v="NG"/>
    <s v="NGN"/>
    <s v="Telesales"/>
    <n v="13.980099502487562"/>
    <n v="27.960199004975124"/>
    <n v="0.99305555555474712"/>
  </r>
  <r>
    <s v="01-2200568184"/>
    <s v="Moyo Store"/>
    <s v="Supermarket"/>
    <s v="Guinness Nigeria Plc"/>
    <s v="Smirnoff Ice"/>
    <s v="Drinks"/>
    <s v="RTD"/>
    <s v="Smirnoff Ice Can 33cl x 24"/>
    <n v="1"/>
    <n v="5620"/>
    <s v="delivered"/>
    <x v="617"/>
    <s v="Onasanya  Adetola"/>
    <x v="0"/>
    <s v="NG"/>
    <s v="NGN"/>
    <s v="Telesales"/>
    <n v="13.980099502487562"/>
    <n v="13.980099502487562"/>
    <n v="0.99236111110803904"/>
  </r>
  <r>
    <s v="01-2200568186"/>
    <s v="One With God"/>
    <s v="Convenience Store"/>
    <s v="PZ Cussons Nigeria Plc"/>
    <s v="Canoe Bar Soap"/>
    <s v="Home Care"/>
    <s v="Fabric Clean"/>
    <s v="Canoe 130g x 48 Extra care (White)"/>
    <n v="5"/>
    <n v="4600"/>
    <s v="delivered"/>
    <x v="618"/>
    <s v="Stevenson Udeye-Ubah"/>
    <x v="0"/>
    <s v="NG"/>
    <s v="NGN"/>
    <s v="Telesales"/>
    <n v="11.442786069651742"/>
    <n v="57.213930348258714"/>
    <n v="0.75555555555183673"/>
  </r>
  <r>
    <s v="01-2200568187"/>
    <s v="Bakare Store"/>
    <s v="Convenience Store"/>
    <s v="Chi Nigeria Limited"/>
    <s v="Hollandia Evap. Milk"/>
    <s v="Breakfast &amp; Snacks "/>
    <s v="Yoghurt"/>
    <s v="HOLLANDIA EVAP MILK 120g x 24"/>
    <n v="2"/>
    <n v="3200"/>
    <s v="delivered"/>
    <x v="619"/>
    <s v="Ayantoye Adeboye"/>
    <x v="0"/>
    <s v="NG"/>
    <s v="NGN"/>
    <s v="Telesales"/>
    <n v="7.9601990049751246"/>
    <n v="15.920398009950249"/>
    <n v="0.82638888888322981"/>
  </r>
  <r>
    <s v="01-2200568187"/>
    <s v="Bakare Store"/>
    <s v="Convenience Store"/>
    <s v="DUFIL Prima foods Plc"/>
    <s v="Indomie Hungryman"/>
    <s v="Food"/>
    <s v="Processed Food"/>
    <s v="Indomie Hungryman Chicken 180g x 24"/>
    <n v="1"/>
    <n v="3700"/>
    <s v="delivered"/>
    <x v="619"/>
    <s v="Ayantoye Adeboye"/>
    <x v="0"/>
    <s v="NG"/>
    <s v="NGN"/>
    <s v="Telesales"/>
    <n v="9.2039800995024876"/>
    <n v="9.2039800995024876"/>
    <n v="0.82638888888322981"/>
  </r>
  <r>
    <s v="01-2200568187"/>
    <s v="Bakare Store"/>
    <s v="Convenience Store"/>
    <s v="PZ Cussons Nigeria Plc"/>
    <s v="Canoe Bar Soap"/>
    <s v="Home Care"/>
    <s v="Fabric Clean"/>
    <s v="Canoe 130g x 48 Extra care (White)"/>
    <n v="1"/>
    <n v="4600"/>
    <s v="delivered"/>
    <x v="619"/>
    <s v="Ayantoye Adeboye"/>
    <x v="0"/>
    <s v="NG"/>
    <s v="NGN"/>
    <s v="Telesales"/>
    <n v="11.442786069651742"/>
    <n v="11.442786069651742"/>
    <n v="0.82638888888322981"/>
  </r>
  <r>
    <s v="01-2200568194"/>
    <s v="Olokun Daily Needs"/>
    <s v="Kiosk"/>
    <s v="Chi Nigeria Limited"/>
    <s v="Hollandia Evap. Milk"/>
    <s v="Breakfast &amp; Snacks "/>
    <s v="Yoghurt"/>
    <s v="Hollandia Evap Slim 120g x 24"/>
    <n v="2"/>
    <n v="2550"/>
    <s v="cancelled"/>
    <x v="620"/>
    <s v="Kayode  Oluwashina"/>
    <x v="0"/>
    <s v="NG"/>
    <s v="NGN"/>
    <s v="Telesales"/>
    <n v="6.3432835820895521"/>
    <n v="12.686567164179104"/>
    <n v="1"/>
  </r>
  <r>
    <s v="01-2200568194"/>
    <s v="Olokun Daily Needs"/>
    <s v="Kiosk"/>
    <s v="Extreme Manufacturing Nig Ltd"/>
    <s v="So Easy"/>
    <s v="Home Care"/>
    <s v="Fabric Clean"/>
    <s v="So Easy 90g x 51"/>
    <n v="1"/>
    <n v="2500"/>
    <s v="cancelled"/>
    <x v="620"/>
    <s v="Kayode  Oluwashina"/>
    <x v="0"/>
    <s v="NG"/>
    <s v="NGN"/>
    <s v="Telesales"/>
    <n v="6.2189054726368163"/>
    <n v="6.2189054726368163"/>
    <n v="1"/>
  </r>
  <r>
    <s v="01-2200568194"/>
    <s v="Olokun Daily Needs"/>
    <s v="Kiosk"/>
    <s v="PZ Cussons Nigeria Plc"/>
    <s v="Canoe Bar Soap"/>
    <s v="Home Care"/>
    <s v="Fabric Clean"/>
    <s v="Canoe 130g x 48 Extra care (White)"/>
    <n v="1"/>
    <n v="4600"/>
    <s v="cancelled"/>
    <x v="620"/>
    <s v="Kayode  Oluwashina"/>
    <x v="0"/>
    <s v="NG"/>
    <s v="NGN"/>
    <s v="Telesales"/>
    <n v="11.442786069651742"/>
    <n v="11.442786069651742"/>
    <n v="1"/>
  </r>
  <r>
    <s v="01-2200568196"/>
    <s v="Woza Woza Supermarket"/>
    <s v="Convenience Store"/>
    <s v="Unilever SA"/>
    <s v="Sunlight Laundry Detergent  "/>
    <s v="Home Care"/>
    <s v="Fabric Clean"/>
    <s v="Sunlight Regular Mild &amp; Gentle Laundry Bar 250g x 84"/>
    <n v="2"/>
    <n v="38.159999999999997"/>
    <s v="delivered"/>
    <x v="621"/>
    <s v="Nomfundo Sibongile"/>
    <x v="1"/>
    <s v="ZA"/>
    <s v="ZAR"/>
    <s v="Telesales"/>
    <n v="2.5923913043478257"/>
    <n v="5.1847826086956514"/>
    <n v="2"/>
  </r>
  <r>
    <s v="01-2200568196"/>
    <s v="Woza Woza Supermarket"/>
    <s v="Convenience Store"/>
    <s v="Unilever SA"/>
    <s v="Sunlight Laundry Detergent  "/>
    <s v="Home Care"/>
    <s v="Fabric Clean"/>
    <s v="Sunlight 2 in 1 Spring Sensations Handwashing Powder 300gr"/>
    <n v="1"/>
    <n v="47.47"/>
    <s v="delivered"/>
    <x v="621"/>
    <s v="Nomfundo Sibongile"/>
    <x v="1"/>
    <s v="ZA"/>
    <s v="ZAR"/>
    <s v="Telesales"/>
    <n v="3.2248641304347823"/>
    <n v="3.2248641304347823"/>
    <n v="2"/>
  </r>
  <r>
    <s v="01-2200568203"/>
    <s v="Rehoboth Megastore"/>
    <s v="Convenience Store"/>
    <s v="Extreme Manufacturing Nig Ltd"/>
    <s v="So Easy"/>
    <s v="Home Care"/>
    <s v="Fabric Clean"/>
    <s v="So Easy 90g x 51"/>
    <n v="20"/>
    <n v="2500"/>
    <s v="delivered"/>
    <x v="491"/>
    <s v="Ezra _x0009_ Iwuajoku"/>
    <x v="0"/>
    <s v="NG"/>
    <s v="NGN"/>
    <s v="Field Sales"/>
    <n v="6.2189054726368163"/>
    <n v="124.37810945273633"/>
    <n v="0.86458333333575865"/>
  </r>
  <r>
    <s v="01-2200568206"/>
    <s v="Akachinyere Store"/>
    <s v="Convenience Store"/>
    <s v="PZ Cussons Nigeria Plc"/>
    <s v="Premier Toilet Bar Soap"/>
    <s v="Personal Care"/>
    <s v="Toileteries"/>
    <s v="Premier Soap Aloe 175G x 32"/>
    <n v="6"/>
    <n v="4600"/>
    <s v="delivered"/>
    <x v="560"/>
    <s v="Saheed  Olugbenga-Rufus"/>
    <x v="0"/>
    <s v="NG"/>
    <s v="NGN"/>
    <s v="Telesales"/>
    <n v="11.442786069651742"/>
    <n v="68.656716417910445"/>
    <n v="0.88888888889050577"/>
  </r>
  <r>
    <s v="01-2200568208"/>
    <s v="Mrs Olowu"/>
    <s v="Kiosk"/>
    <s v="Flour Mills of Nigeria"/>
    <s v="Golden Penny Spaghetti"/>
    <s v="Food"/>
    <s v="Processed Food"/>
    <s v="Golden Penny Spaghetti 500g x 20"/>
    <n v="1"/>
    <n v="5000"/>
    <s v="delivered"/>
    <x v="532"/>
    <s v="Ezra _x0009_ Iwuajoku"/>
    <x v="0"/>
    <s v="NG"/>
    <s v="NGN"/>
    <s v="Telesales"/>
    <n v="12.437810945273633"/>
    <n v="12.437810945273633"/>
    <n v="0.96666666666715173"/>
  </r>
  <r>
    <s v="01-2200568207"/>
    <s v="Alayo Store"/>
    <s v="Kiosk"/>
    <s v="Flour Mills of Nigeria"/>
    <s v="Golden Penny Spaghetti"/>
    <s v="Food"/>
    <s v="Processed Food"/>
    <s v="Golden Penny Spaghettini 500g x 20"/>
    <n v="4"/>
    <n v="5000"/>
    <s v="delivered"/>
    <x v="622"/>
    <s v="Kayode  Oluwashina"/>
    <x v="0"/>
    <s v="NG"/>
    <s v="NGN"/>
    <s v="Telesales"/>
    <n v="12.437810945273633"/>
    <n v="49.75124378109453"/>
    <n v="0.98611111110949423"/>
  </r>
  <r>
    <s v="01-2200568216"/>
    <s v="Dami Store"/>
    <s v="Supermarket"/>
    <s v="DUFIL Prima foods Plc"/>
    <s v="Indomie Indomitable Pack"/>
    <s v="Food"/>
    <s v="Processed Food"/>
    <s v="Indomie Indomitable Chicken 70g x 40"/>
    <n v="3"/>
    <n v="2400"/>
    <s v="delivered"/>
    <x v="623"/>
    <s v="Joseph Abraham"/>
    <x v="0"/>
    <s v="NG"/>
    <s v="NGN"/>
    <s v="Telesales"/>
    <n v="5.9701492537313436"/>
    <n v="17.910447761194032"/>
    <n v="1.836111111115315"/>
  </r>
  <r>
    <s v="01-2200568216"/>
    <s v="Dami Store"/>
    <s v="Supermarket"/>
    <s v="Hayat Kimya Nigeria Limited"/>
    <s v="Molfix Jumbo"/>
    <s v="Baby"/>
    <s v="Infant Care"/>
    <s v="Molfix Jumbo Midi(4-9 Kg) x 88 x 3"/>
    <n v="1"/>
    <n v="13030"/>
    <s v="delivered"/>
    <x v="623"/>
    <s v="Joseph Abraham"/>
    <x v="0"/>
    <s v="NG"/>
    <s v="NGN"/>
    <s v="Telesales"/>
    <n v="32.412935323383081"/>
    <n v="32.412935323383081"/>
    <n v="1.836111111115315"/>
  </r>
  <r>
    <s v="01-2200568222"/>
    <s v="Nina Stores"/>
    <s v="Supermarket"/>
    <s v="PZ Cussons Nigeria Plc"/>
    <s v="Joy Toilet Bar Soap"/>
    <s v="Personal Care"/>
    <s v="Toileteries"/>
    <s v="Joy Beauty Soap 70g x 6 x 16"/>
    <n v="2"/>
    <n v="8690"/>
    <s v="delivered"/>
    <x v="624"/>
    <s v="Omojola Festus  Odunayo"/>
    <x v="0"/>
    <s v="NG"/>
    <s v="NGN"/>
    <s v="Telesales"/>
    <n v="21.616915422885572"/>
    <n v="43.233830845771145"/>
    <n v="1.8743055555605679"/>
  </r>
  <r>
    <s v="01-2200568226"/>
    <s v="Mary Stores"/>
    <s v="Supermarket"/>
    <s v="Chi Nigeria Limited"/>
    <s v="Hollandia Evap. Milk"/>
    <s v="Breakfast &amp; Snacks "/>
    <s v="Yoghurt"/>
    <s v="Hollandia Evap Slim 120g x 24"/>
    <n v="1"/>
    <n v="2550"/>
    <s v="delivered"/>
    <x v="625"/>
    <s v="Muyiwa Sodiya"/>
    <x v="0"/>
    <s v="NG"/>
    <s v="NGN"/>
    <s v="Telesales"/>
    <n v="6.3432835820895521"/>
    <n v="6.3432835820895521"/>
    <n v="1.0027777777795563"/>
  </r>
  <r>
    <s v="01-2200568226"/>
    <s v="Mary Stores"/>
    <s v="Supermarket"/>
    <s v="DUFIL Prima foods Plc"/>
    <s v="Indomie Super Pack"/>
    <s v="Food"/>
    <s v="Processed Food"/>
    <s v="Indomie Super Pack Chicken 120g x 40"/>
    <n v="1"/>
    <n v="3950"/>
    <s v="delivered"/>
    <x v="625"/>
    <s v="Muyiwa Sodiya"/>
    <x v="0"/>
    <s v="NG"/>
    <s v="NGN"/>
    <s v="Telesales"/>
    <n v="9.8258706467661696"/>
    <n v="9.8258706467661696"/>
    <n v="1.0027777777795563"/>
  </r>
  <r>
    <s v="01-2200568229"/>
    <s v="Fms Store"/>
    <s v="Supermarket"/>
    <s v="DUFIL Prima foods Plc"/>
    <s v="Indomie Indomitable Pack"/>
    <s v="Food"/>
    <s v="Processed Food"/>
    <s v="Indomie Indomitable Chicken 70g x 40"/>
    <n v="5"/>
    <n v="2400"/>
    <s v="delivered"/>
    <x v="626"/>
    <s v="Tayo Fasakin"/>
    <x v="0"/>
    <s v="NG"/>
    <s v="NGN"/>
    <s v="Telesales"/>
    <n v="5.9701492537313436"/>
    <n v="29.850746268656717"/>
    <n v="0.98680555555620231"/>
  </r>
  <r>
    <s v="01-2200568229"/>
    <s v="Fms Store"/>
    <s v="Supermarket"/>
    <s v="Extreme Manufacturing Nig Ltd"/>
    <s v="So Easy"/>
    <s v="Home Care"/>
    <s v="Fabric Clean"/>
    <s v="So Easy 90g x 51"/>
    <n v="3"/>
    <n v="2500"/>
    <s v="delivered"/>
    <x v="626"/>
    <s v="Tayo Fasakin"/>
    <x v="0"/>
    <s v="NG"/>
    <s v="NGN"/>
    <s v="Telesales"/>
    <n v="6.2189054726368163"/>
    <n v="18.656716417910449"/>
    <n v="0.98680555555620231"/>
  </r>
  <r>
    <s v="01-2200568231"/>
    <s v="Sanctus Super Store"/>
    <s v="Convenience Store"/>
    <s v="DUFIL Prima foods Plc"/>
    <s v="Indomie Hungryman"/>
    <s v="Food"/>
    <s v="Processed Food"/>
    <s v="Indomie Hungryman Chicken 180g x 24"/>
    <n v="1"/>
    <n v="3700"/>
    <s v="delivered"/>
    <x v="541"/>
    <s v="Joseph Abraham"/>
    <x v="2"/>
    <s v="NG"/>
    <s v="NGN"/>
    <s v="Telesales"/>
    <n v="9.2039800995024876"/>
    <n v="9.2039800995024876"/>
    <n v="0.81874999999854481"/>
  </r>
  <r>
    <s v="01-2200568234"/>
    <s v="Rehoboth Megastore"/>
    <s v="Convenience Store"/>
    <s v="Arla Foods"/>
    <s v="Dano Cool Cow"/>
    <s v="Breakfast &amp; Snacks "/>
    <s v="Milk"/>
    <s v="Dano Cool Cow Refill 800g x 12"/>
    <n v="4"/>
    <n v="20500"/>
    <s v="delivered"/>
    <x v="491"/>
    <s v="Ezra _x0009_ Iwuajoku"/>
    <x v="0"/>
    <s v="NG"/>
    <s v="NGN"/>
    <s v="Field Sales"/>
    <n v="50.995024875621894"/>
    <n v="203.98009950248758"/>
    <n v="0.84583333334012423"/>
  </r>
  <r>
    <s v="01-2200568238"/>
    <s v="Ggt Store"/>
    <s v="Supermarket"/>
    <s v="Extreme Manufacturing Nig Ltd"/>
    <s v="So Easy"/>
    <s v="Home Care"/>
    <s v="Fabric Clean"/>
    <s v="So Easy 180g x 26"/>
    <n v="5"/>
    <n v="2600"/>
    <s v="delivered"/>
    <x v="627"/>
    <s v="Bukola Omoh"/>
    <x v="0"/>
    <s v="NG"/>
    <s v="NGN"/>
    <s v="Telesales"/>
    <n v="6.4676616915422889"/>
    <n v="32.338308457711442"/>
    <n v="0.82500000000436557"/>
  </r>
  <r>
    <s v="01-2200568237"/>
    <s v="Ifeco Store"/>
    <s v="Kiosk"/>
    <s v="PZ Cussons Nigeria Plc"/>
    <s v="Canoe Bar Soap"/>
    <s v="Home Care"/>
    <s v="Fabric Clean"/>
    <s v="CANOE WRAPPED EXTRA CARE 230GX24"/>
    <n v="10"/>
    <n v="4200"/>
    <s v="delivered"/>
    <x v="628"/>
    <s v="Olaleye _x0009_ Thomas"/>
    <x v="0"/>
    <s v="NG"/>
    <s v="NGN"/>
    <s v="Field Sales"/>
    <n v="10.447761194029852"/>
    <n v="104.47761194029852"/>
    <n v="1.0215277777824667"/>
  </r>
  <r>
    <s v="01-2200568241"/>
    <s v="Me And God"/>
    <s v="Convenience Store"/>
    <s v="DUFIL Prima foods Plc"/>
    <s v="Indomie Hungryman"/>
    <s v="Food"/>
    <s v="Processed Food"/>
    <s v="Indomie Hungryman Chicken 180g x 24"/>
    <n v="2"/>
    <n v="3700"/>
    <s v="delivered"/>
    <x v="629"/>
    <s v="Adetunji  Adepoju"/>
    <x v="0"/>
    <s v="NG"/>
    <s v="NGN"/>
    <s v="Telesales"/>
    <n v="9.2039800995024876"/>
    <n v="18.407960199004975"/>
    <n v="0.93958333333284827"/>
  </r>
  <r>
    <s v="01-2200568241"/>
    <s v="Me And God"/>
    <s v="Convenience Store"/>
    <s v="DUFIL Prima foods Plc"/>
    <s v="Indomie Super Pack"/>
    <s v="Food"/>
    <s v="Processed Food"/>
    <s v="Indomie Super Pack Onion 120g x 40"/>
    <n v="1"/>
    <n v="4150"/>
    <s v="delivered"/>
    <x v="629"/>
    <s v="Adetunji  Adepoju"/>
    <x v="0"/>
    <s v="NG"/>
    <s v="NGN"/>
    <s v="Telesales"/>
    <n v="10.323383084577115"/>
    <n v="10.323383084577115"/>
    <n v="0.93958333333284827"/>
  </r>
  <r>
    <s v="01-2200568243"/>
    <s v="Olafaz Store"/>
    <s v="Supermarket"/>
    <s v="PZ Cussons Nigeria Plc"/>
    <s v="Canoe Bar Soap"/>
    <s v="Home Care"/>
    <s v="Fabric Clean"/>
    <s v="Canoe 130g x 48 Extra care (White)"/>
    <n v="1"/>
    <n v="4600"/>
    <s v="delivered"/>
    <x v="499"/>
    <s v="Omojola Festus  Odunayo"/>
    <x v="0"/>
    <s v="NG"/>
    <s v="NGN"/>
    <s v="Telesales"/>
    <n v="11.442786069651742"/>
    <n v="11.442786069651742"/>
    <n v="0.75486111111240461"/>
  </r>
  <r>
    <s v="01-2200568246"/>
    <s v="Uche Store Alaba Sure"/>
    <s v="Kiosk"/>
    <s v="PZ Cussons Nigeria Plc"/>
    <s v="Canoe Bar Soap"/>
    <s v="Home Care"/>
    <s v="Fabric Clean"/>
    <s v="Canoe 130g x 48 Extra care (White)"/>
    <n v="20"/>
    <n v="4600"/>
    <s v="delivered"/>
    <x v="630"/>
    <s v="Olanrewaju  Dare Emmanuel"/>
    <x v="0"/>
    <s v="NG"/>
    <s v="NGN"/>
    <s v="Field Sales"/>
    <n v="11.442786069651742"/>
    <n v="228.85572139303486"/>
    <n v="0.77291666666860692"/>
  </r>
  <r>
    <s v="01-2200568252"/>
    <s v="Iya Alimin Store"/>
    <s v="Supermarket"/>
    <s v="Chi Nigeria Limited"/>
    <s v="Hollandia Evap. Milk"/>
    <s v="Breakfast &amp; Snacks "/>
    <s v="Yoghurt"/>
    <s v="HOLLANDIA EVAP MILK 120g x 24"/>
    <n v="10"/>
    <n v="3200"/>
    <s v="delivered"/>
    <x v="614"/>
    <s v="Saheed  Olugbenga-Rufus"/>
    <x v="0"/>
    <s v="NG"/>
    <s v="NGN"/>
    <s v="Telesales"/>
    <n v="7.9601990049751246"/>
    <n v="79.601990049751251"/>
    <n v="0.86527777777519077"/>
  </r>
  <r>
    <s v="01-2200568255"/>
    <s v="Mk"/>
    <s v="Supermarket"/>
    <s v="PZ Cussons Nigeria Plc"/>
    <s v="Canoe Bar Soap"/>
    <s v="Home Care"/>
    <s v="Fabric Clean"/>
    <s v="Canoe 130g x 48 Extra care (White)"/>
    <n v="10"/>
    <n v="4600"/>
    <s v="delivered"/>
    <x v="528"/>
    <s v="Uche Phillips"/>
    <x v="2"/>
    <s v="NG"/>
    <s v="NGN"/>
    <s v="Telesales"/>
    <n v="11.442786069651742"/>
    <n v="114.42786069651743"/>
    <n v="0.83541666666860692"/>
  </r>
  <r>
    <s v="01-2200568259"/>
    <s v="Alubarika  Shop"/>
    <s v="Convenience Store"/>
    <s v="PZ Cussons Nigeria Plc"/>
    <s v="Premier Toilet Bar Soap"/>
    <s v="Personal Care"/>
    <s v="Toileteries"/>
    <s v="PREMIER AS COOL DEO 65G X 72"/>
    <n v="1"/>
    <n v="7210"/>
    <s v="delivered"/>
    <x v="631"/>
    <s v="Tayo Fasakin"/>
    <x v="0"/>
    <s v="NG"/>
    <s v="NGN"/>
    <s v="Telesales"/>
    <n v="17.935323383084576"/>
    <n v="17.935323383084576"/>
    <n v="0.93819444443943212"/>
  </r>
  <r>
    <s v="01-2200568260"/>
    <s v="Austin Global Agency"/>
    <s v="Kiosk"/>
    <s v="DUFIL Prima foods Plc"/>
    <s v="Indomie Indomitable Pack"/>
    <s v="Food"/>
    <s v="Processed Food"/>
    <s v="Indomie Indomitable Onion 70g x 40"/>
    <n v="4"/>
    <n v="2800"/>
    <s v="delivered"/>
    <x v="632"/>
    <s v="Olatunji Oladele  Ezekiel"/>
    <x v="0"/>
    <s v="NG"/>
    <s v="NGN"/>
    <s v="Telesales"/>
    <n v="6.9651741293532341"/>
    <n v="27.860696517412936"/>
    <n v="1.0368055555591127"/>
  </r>
  <r>
    <s v="01-2200568263"/>
    <s v="Jokky Super Stores"/>
    <s v="Convenience Store"/>
    <s v="Hayat Kimya Nigeria Limited"/>
    <s v="Molfix Twin"/>
    <s v="Baby"/>
    <s v="Infant Care"/>
    <s v="Molfix Twin Maxi(7-18 kg) by 32, pack of 4"/>
    <n v="1"/>
    <n v="7430"/>
    <s v="delivered"/>
    <x v="633"/>
    <s v="Samuel Shola"/>
    <x v="0"/>
    <s v="NG"/>
    <s v="NGN"/>
    <s v="Telesales"/>
    <n v="18.482587064676618"/>
    <n v="18.482587064676618"/>
    <n v="0.88125000000582077"/>
  </r>
  <r>
    <s v="01-2200568263"/>
    <s v="Jokky Super Stores"/>
    <s v="Convenience Store"/>
    <s v="Hayat Kimya Nigeria Limited"/>
    <s v="Molfix Small"/>
    <s v="Baby"/>
    <s v="Infant Care"/>
    <s v="Molfix Small Pant Maxi By 4 x 10"/>
    <n v="1"/>
    <n v="5050"/>
    <s v="delivered"/>
    <x v="633"/>
    <s v="Samuel Shola"/>
    <x v="0"/>
    <s v="NG"/>
    <s v="NGN"/>
    <s v="Telesales"/>
    <n v="12.562189054726367"/>
    <n v="12.562189054726367"/>
    <n v="0.88125000000582077"/>
  </r>
  <r>
    <s v="01-2200568267"/>
    <s v="Penco Stores"/>
    <s v="Kiosk"/>
    <s v="PZ Cussons Nigeria Plc"/>
    <s v="Canoe Bar Soap"/>
    <s v="Home Care"/>
    <s v="Fabric Clean"/>
    <s v="Canoe 130g x 48 Extra care (White)"/>
    <n v="2"/>
    <n v="4600"/>
    <s v="delivered"/>
    <x v="634"/>
    <s v="Ayantoye Adeboye"/>
    <x v="0"/>
    <s v="NG"/>
    <s v="NGN"/>
    <s v="Field Sales"/>
    <n v="11.442786069651742"/>
    <n v="22.885572139303484"/>
    <n v="0.66180555555183673"/>
  </r>
  <r>
    <s v="01-2200568267"/>
    <s v="Penco Stores"/>
    <s v="Kiosk"/>
    <s v="PZ Cussons Nigeria Plc"/>
    <s v="Joy Toilet Bar Soap"/>
    <s v="Personal Care"/>
    <s v="Toileteries"/>
    <s v="Joy Beauty Soap 70g x 6 x 16"/>
    <n v="1"/>
    <n v="8690"/>
    <s v="delivered"/>
    <x v="634"/>
    <s v="Ayantoye Adeboye"/>
    <x v="0"/>
    <s v="NG"/>
    <s v="NGN"/>
    <s v="Field Sales"/>
    <n v="21.616915422885572"/>
    <n v="21.616915422885572"/>
    <n v="0.66180555555183673"/>
  </r>
  <r>
    <s v="01-2200568281"/>
    <s v="Mummy Michael"/>
    <s v="Supermarket"/>
    <s v="Chi Nigeria Limited"/>
    <s v="Hollandia Evap. Milk"/>
    <s v="Breakfast &amp; Snacks "/>
    <s v="Yoghurt"/>
    <s v="Hollandia Evap Slim 120g x 24"/>
    <n v="1"/>
    <n v="2550"/>
    <s v="delivered"/>
    <x v="472"/>
    <s v="Omojola Festus  Odunayo"/>
    <x v="0"/>
    <s v="NG"/>
    <s v="NGN"/>
    <s v="Telesales"/>
    <n v="6.3432835820895521"/>
    <n v="6.3432835820895521"/>
    <n v="0.70277777777664596"/>
  </r>
  <r>
    <s v="01-2200568281"/>
    <s v="Mummy Michael"/>
    <s v="Supermarket"/>
    <s v="DUFIL Prima foods Plc"/>
    <s v="Indomie Indomitable Pack"/>
    <s v="Food"/>
    <s v="Processed Food"/>
    <s v="Indomie Indomitable Chicken 70g x 40"/>
    <n v="1"/>
    <n v="2400"/>
    <s v="delivered"/>
    <x v="472"/>
    <s v="Omojola Festus  Odunayo"/>
    <x v="0"/>
    <s v="NG"/>
    <s v="NGN"/>
    <s v="Telesales"/>
    <n v="5.9701492537313436"/>
    <n v="5.9701492537313436"/>
    <n v="0.70277777777664596"/>
  </r>
  <r>
    <s v="01-2200568281"/>
    <s v="Mummy Michael"/>
    <s v="Supermarket"/>
    <s v="DUFIL Prima foods Plc"/>
    <s v="Indomie Hungryman"/>
    <s v="Food"/>
    <s v="Processed Food"/>
    <s v="Indomie Hungryman Chicken 180g x 24"/>
    <n v="1"/>
    <n v="3700"/>
    <s v="delivered"/>
    <x v="472"/>
    <s v="Omojola Festus  Odunayo"/>
    <x v="0"/>
    <s v="NG"/>
    <s v="NGN"/>
    <s v="Telesales"/>
    <n v="9.2039800995024876"/>
    <n v="9.2039800995024876"/>
    <n v="0.70277777777664596"/>
  </r>
  <r>
    <s v="01-2200568281"/>
    <s v="Mummy Michael"/>
    <s v="Supermarket"/>
    <s v="Extreme Manufacturing Nig Ltd"/>
    <s v="So Easy"/>
    <s v="Home Care"/>
    <s v="Fabric Clean"/>
    <s v="So Easy 90g x 51"/>
    <n v="1"/>
    <n v="2500"/>
    <s v="delivered"/>
    <x v="472"/>
    <s v="Omojola Festus  Odunayo"/>
    <x v="0"/>
    <s v="NG"/>
    <s v="NGN"/>
    <s v="Telesales"/>
    <n v="6.2189054726368163"/>
    <n v="6.2189054726368163"/>
    <n v="0.70277777777664596"/>
  </r>
  <r>
    <s v="01-2200568283"/>
    <s v="Mama Seun Stores"/>
    <s v="Supermarket"/>
    <s v="DUFIL Prima foods Plc"/>
    <s v="Indomie Super Pack"/>
    <s v="Food"/>
    <s v="Processed Food"/>
    <s v="Indomie Super Pack Onion 120g x 40"/>
    <n v="5"/>
    <n v="4150"/>
    <s v="delivered"/>
    <x v="612"/>
    <s v="Adeleye _x0009_ Dayo"/>
    <x v="0"/>
    <s v="NG"/>
    <s v="NGN"/>
    <s v="Telesales"/>
    <n v="10.323383084577115"/>
    <n v="51.616915422885576"/>
    <n v="0.83958333333430346"/>
  </r>
  <r>
    <s v="01-2200568288"/>
    <s v="Anaedo Stores"/>
    <s v="Convenience Store"/>
    <s v="Guinness Nigeria Plc"/>
    <s v="Smirnoff Ice"/>
    <s v="Drinks"/>
    <s v="RTD"/>
    <s v="Smirnoff Ice Can 33cl x 24"/>
    <n v="1"/>
    <n v="5620"/>
    <s v="delivered"/>
    <x v="635"/>
    <s v="Agbanije Babatunde  Gabriel"/>
    <x v="0"/>
    <s v="NG"/>
    <s v="NGN"/>
    <s v="Telesales"/>
    <n v="13.980099502487562"/>
    <n v="13.980099502487562"/>
    <n v="0.89097222222335404"/>
  </r>
  <r>
    <s v="01-2200568290"/>
    <s v="Devine Favour Stores"/>
    <s v="Convenience Store"/>
    <s v="Guinness Nigeria Plc"/>
    <s v="Orijin Bitters"/>
    <s v="Wine &amp; Spirits"/>
    <s v="Bitters"/>
    <s v="Orijin Bitters¬†5cl sachet 20x06"/>
    <n v="1"/>
    <n v="5300"/>
    <s v="delivered"/>
    <x v="636"/>
    <s v="Saheed  Olugbenga-Rufus"/>
    <x v="0"/>
    <s v="NG"/>
    <s v="NGN"/>
    <s v="Telesales"/>
    <n v="13.184079601990049"/>
    <n v="13.184079601990049"/>
    <n v="0.73333333332993789"/>
  </r>
  <r>
    <s v="01-2200568306"/>
    <s v="Mummy Muris"/>
    <s v="Kiosk"/>
    <s v="Chi Nigeria Limited"/>
    <s v="Hollandia Evap. Milk"/>
    <s v="Breakfast &amp; Snacks "/>
    <s v="Yoghurt"/>
    <s v="HOLLANDIA EVAP MILK 120g x 24"/>
    <n v="1"/>
    <n v="3200"/>
    <s v="cancelled"/>
    <x v="637"/>
    <s v="Tayo Fasakin"/>
    <x v="0"/>
    <s v="NG"/>
    <s v="NGN"/>
    <s v="Telesales"/>
    <n v="7.9601990049751246"/>
    <n v="7.9601990049751246"/>
    <n v="2"/>
  </r>
  <r>
    <s v="01-2200568307"/>
    <s v="Iya Dada Store"/>
    <s v="Supermarket"/>
    <s v="Hayat Kimya Nigeria Limited"/>
    <s v="Molfix Jumbo"/>
    <s v="Baby"/>
    <s v="Infant Care"/>
    <s v="Molfix Jumbo Midi(4-9 Kg) x 88 x 3"/>
    <n v="1"/>
    <n v="13030"/>
    <s v="delivered"/>
    <x v="638"/>
    <s v="Funmilayo Isaac Agoi"/>
    <x v="0"/>
    <s v="NG"/>
    <s v="NGN"/>
    <s v="Telesales"/>
    <n v="32.412935323383081"/>
    <n v="32.412935323383081"/>
    <n v="1.9326388888948713"/>
  </r>
  <r>
    <s v="01-2200568309"/>
    <s v="Romo Store"/>
    <s v="Convenience Store"/>
    <s v="Flour Mills of Nigeria"/>
    <s v="Golden Penny Spaghetti"/>
    <s v="Food"/>
    <s v="Processed Food"/>
    <s v="Golden Penny Spaghetti 500g x 20"/>
    <n v="200"/>
    <n v="5250"/>
    <s v="delivered"/>
    <x v="601"/>
    <s v="Habeeb Umar"/>
    <x v="3"/>
    <s v="NG"/>
    <s v="NGN"/>
    <s v="Field Sales"/>
    <n v="13.059701492537313"/>
    <n v="2611.9402985074626"/>
    <n v="0.58750000000145519"/>
  </r>
  <r>
    <s v="01-2200568311"/>
    <s v="Fabby Stores"/>
    <s v="Kiosk"/>
    <s v="Hayat Kimya Nigeria Limited"/>
    <s v="Molfix Jumbo"/>
    <s v="Baby"/>
    <s v="Infant Care"/>
    <s v="Molfix Jumbo Midi(4-9 Kg) x 88 x 3"/>
    <n v="1"/>
    <n v="13030"/>
    <s v="delivered"/>
    <x v="639"/>
    <s v="Adeleye _x0009_ Dayo"/>
    <x v="0"/>
    <s v="NG"/>
    <s v="NGN"/>
    <s v="Telesales"/>
    <n v="32.412935323383081"/>
    <n v="32.412935323383081"/>
    <n v="1.9083333333328483"/>
  </r>
  <r>
    <s v="01-2200568331"/>
    <s v="Double Crown Store"/>
    <s v="Supermarket"/>
    <s v="Chi Nigeria Limited"/>
    <s v="Hollandia Evap. Milk"/>
    <s v="Breakfast &amp; Snacks "/>
    <s v="Yoghurt"/>
    <s v="HOLLANDIA EVAP MILK 120g x 24"/>
    <n v="2"/>
    <n v="3200"/>
    <s v="delivered"/>
    <x v="640"/>
    <s v="Omojola Festus  Odunayo"/>
    <x v="0"/>
    <s v="NG"/>
    <s v="NGN"/>
    <s v="Telesales"/>
    <n v="7.9601990049751246"/>
    <n v="15.920398009950249"/>
    <n v="0.63819444444379769"/>
  </r>
  <r>
    <s v="01-2200568332"/>
    <s v="Raphy Store"/>
    <s v="Kiosk"/>
    <s v="Extreme Manufacturing Nig Ltd"/>
    <s v="So Easy"/>
    <s v="Home Care"/>
    <s v="Fabric Clean"/>
    <s v="So Easy 180g x 26"/>
    <n v="1"/>
    <n v="2600"/>
    <s v="cancelled"/>
    <x v="641"/>
    <s v="Oyelade Sodiq  Adeshola"/>
    <x v="0"/>
    <s v="NG"/>
    <s v="NGN"/>
    <s v="Telesales"/>
    <n v="6.4676616915422889"/>
    <n v="6.4676616915422889"/>
    <n v="2"/>
  </r>
  <r>
    <s v="01-2200568332"/>
    <s v="Raphy Store"/>
    <s v="Kiosk"/>
    <s v="PZ Cussons Nigeria Plc"/>
    <s v="Premier Toilet Bar Soap"/>
    <s v="Personal Care"/>
    <s v="Toileteries"/>
    <s v="Premier Luxurious Milk Family Bar Soap 65g x 100"/>
    <n v="1"/>
    <n v="5240"/>
    <s v="cancelled"/>
    <x v="641"/>
    <s v="Oyelade Sodiq  Adeshola"/>
    <x v="0"/>
    <s v="NG"/>
    <s v="NGN"/>
    <s v="Telesales"/>
    <n v="13.034825870646767"/>
    <n v="13.034825870646767"/>
    <n v="2"/>
  </r>
  <r>
    <s v="01-2200568334"/>
    <s v="Gozie Stores"/>
    <s v="Convenience Store"/>
    <s v="Chi Nigeria Limited"/>
    <s v="Hollandia Evap. Milk"/>
    <s v="Breakfast &amp; Snacks "/>
    <s v="Yoghurt"/>
    <s v="HOLLANDIA EVAP MILK 120g x 24"/>
    <n v="3"/>
    <n v="3200"/>
    <s v="delivered"/>
    <x v="642"/>
    <s v="Samuel Shola"/>
    <x v="0"/>
    <s v="NG"/>
    <s v="NGN"/>
    <s v="Telesales"/>
    <n v="7.9601990049751246"/>
    <n v="23.880597014925375"/>
    <n v="0.89583333332848269"/>
  </r>
  <r>
    <s v="01-2200568341"/>
    <s v="Iya Damilola"/>
    <s v="Kiosk"/>
    <s v="Unilever Nigeria Plc"/>
    <s v="Sunlight Washing Powder"/>
    <s v="Home Care"/>
    <s v="Fabric Clean"/>
    <s v="Sunlight Destiny Hdw Powder Yellow 900g x 8"/>
    <n v="15"/>
    <n v="4200"/>
    <s v="delivered"/>
    <x v="610"/>
    <s v="Amehzi Ishike"/>
    <x v="0"/>
    <s v="NG"/>
    <s v="NGN"/>
    <s v="Field Sales"/>
    <n v="10.447761194029852"/>
    <n v="156.71641791044777"/>
    <n v="1.5729166666642413"/>
  </r>
  <r>
    <s v="01-2200568343"/>
    <s v="Mummy Wisdom Store"/>
    <s v="Kiosk"/>
    <s v="Chi Nigeria Limited"/>
    <s v="Hollandia Evap. Milk"/>
    <s v="Breakfast &amp; Snacks "/>
    <s v="Yoghurt"/>
    <s v="HOLLANDIA EVAP MILK 120g x 24"/>
    <n v="2"/>
    <n v="3200"/>
    <s v="delivered"/>
    <x v="643"/>
    <s v="Deji  Ibironke"/>
    <x v="0"/>
    <s v="NG"/>
    <s v="NGN"/>
    <s v="Telesales"/>
    <n v="7.9601990049751246"/>
    <n v="15.920398009950249"/>
    <n v="0.77916666666715173"/>
  </r>
  <r>
    <s v="01-2200568348"/>
    <s v="Alatishe Store"/>
    <s v="Supermarket"/>
    <s v="Arla Foods"/>
    <s v="Dano Cool Cow"/>
    <s v="Breakfast &amp; Snacks "/>
    <s v="Milk"/>
    <s v="Dano Cool Cow Refill 350g x 12"/>
    <n v="1"/>
    <n v="9900"/>
    <s v="delivered"/>
    <x v="644"/>
    <s v="Amehzi Ishike"/>
    <x v="0"/>
    <s v="NG"/>
    <s v="NGN"/>
    <s v="Field Sales"/>
    <n v="24.626865671641792"/>
    <n v="24.626865671641792"/>
    <n v="1.5687499999985448"/>
  </r>
  <r>
    <s v="01-2200568348"/>
    <s v="Alatishe Store"/>
    <s v="Supermarket"/>
    <s v="Hayat Kimya Nigeria Limited"/>
    <s v="Molfix Twin"/>
    <s v="Baby"/>
    <s v="Infant Care"/>
    <s v="Molfix Twin Mini(3-6 kg) by 40, pack of 4"/>
    <n v="2"/>
    <n v="7430"/>
    <s v="delivered"/>
    <x v="644"/>
    <s v="Amehzi Ishike"/>
    <x v="0"/>
    <s v="NG"/>
    <s v="NGN"/>
    <s v="Field Sales"/>
    <n v="18.482587064676618"/>
    <n v="36.965174129353237"/>
    <n v="1.5687499999985448"/>
  </r>
  <r>
    <s v="01-2200568348"/>
    <s v="Alatishe Store"/>
    <s v="Supermarket"/>
    <s v="Unilever Nigeria Plc"/>
    <s v="Sunlight Washing Powder"/>
    <s v="Home Care"/>
    <s v="Fabric Clean"/>
    <s v="Sunlight Destiny Hdw Powder Yellow 900g x 8"/>
    <n v="3"/>
    <n v="4200"/>
    <s v="delivered"/>
    <x v="644"/>
    <s v="Amehzi Ishike"/>
    <x v="0"/>
    <s v="NG"/>
    <s v="NGN"/>
    <s v="Field Sales"/>
    <n v="10.447761194029852"/>
    <n v="31.343283582089555"/>
    <n v="1.5687499999985448"/>
  </r>
  <r>
    <s v="01-2200568352"/>
    <s v="Brothers Tuck Shop"/>
    <s v="Kiosk"/>
    <s v="Unilever SA"/>
    <s v="Surf Detergent  "/>
    <s v="Home Care"/>
    <s v="Fabric Clean"/>
    <s v="Surf Regular Hand Washing Powder 300gr"/>
    <n v="1"/>
    <n v="47.4"/>
    <s v="delivered"/>
    <x v="645"/>
    <s v="Nomfundo Sibongile"/>
    <x v="1"/>
    <s v="ZA"/>
    <s v="ZAR"/>
    <s v="Mobile App"/>
    <n v="3.2201086956521738"/>
    <n v="3.2201086956521738"/>
    <n v="3"/>
  </r>
  <r>
    <s v="01-2200568352"/>
    <s v="Brothers Tuck Shop"/>
    <s v="Kiosk"/>
    <s v="Unilever SA"/>
    <s v="Sunlight Laundry Detergent  "/>
    <s v="Home Care"/>
    <s v="Fabric Clean"/>
    <s v="Sunlight 2in1 Spring Sensations Handwashing Powder 2kg"/>
    <n v="2"/>
    <n v="38.99"/>
    <s v="delivered"/>
    <x v="645"/>
    <s v="Nomfundo Sibongile"/>
    <x v="1"/>
    <s v="ZA"/>
    <s v="ZAR"/>
    <s v="Mobile App"/>
    <n v="2.6487771739130435"/>
    <n v="5.2975543478260869"/>
    <n v="3"/>
  </r>
  <r>
    <s v="01-2200568352"/>
    <s v="Brothers Tuck Shop"/>
    <s v="Kiosk"/>
    <s v="Unilever SA"/>
    <s v="Sunlight Laundry Detergent  "/>
    <s v="Home Care"/>
    <s v="Fabric Clean"/>
    <s v="Sunlight 2 in 1 Spring Sensations Handwashing Powder 300gr"/>
    <n v="1"/>
    <n v="47.47"/>
    <s v="delivered"/>
    <x v="645"/>
    <s v="Nomfundo Sibongile"/>
    <x v="1"/>
    <s v="ZA"/>
    <s v="ZAR"/>
    <s v="Mobile App"/>
    <n v="3.2248641304347823"/>
    <n v="3.2248641304347823"/>
    <n v="3"/>
  </r>
  <r>
    <s v="01-2200568352"/>
    <s v="Brothers Tuck Shop"/>
    <s v="Kiosk"/>
    <s v="Unilever SA"/>
    <s v="OMO  "/>
    <s v="Home Care"/>
    <s v="Fabric Clean"/>
    <s v="OMO Regular Power of Ten Hands Hand Washing Powder Laundry 300gr"/>
    <n v="1"/>
    <n v="51.2"/>
    <s v="delivered"/>
    <x v="645"/>
    <s v="Nomfundo Sibongile"/>
    <x v="1"/>
    <s v="ZA"/>
    <s v="ZAR"/>
    <s v="Mobile App"/>
    <n v="3.4782608695652173"/>
    <n v="3.4782608695652173"/>
    <n v="3"/>
  </r>
  <r>
    <s v="01-2200568352"/>
    <s v="Brothers Tuck Shop"/>
    <s v="Kiosk"/>
    <s v="Unilever SA"/>
    <s v="Surf Detergent  "/>
    <s v="Home Care"/>
    <s v="Fabric Clean"/>
    <s v="Surf Regular Hand Washing Powder 600gr"/>
    <n v="1"/>
    <n v="86.87"/>
    <s v="delivered"/>
    <x v="645"/>
    <s v="Nomfundo Sibongile"/>
    <x v="1"/>
    <s v="ZA"/>
    <s v="ZAR"/>
    <s v="Mobile App"/>
    <n v="5.9014945652173916"/>
    <n v="5.9014945652173916"/>
    <n v="3"/>
  </r>
  <r>
    <s v="01-2200568352"/>
    <s v="Brothers Tuck Shop"/>
    <s v="Kiosk"/>
    <s v="Unilever SA"/>
    <s v="OMO  "/>
    <s v="Home Care"/>
    <s v="Fabric Clean"/>
    <s v="OMO Regular Power of Ten Hands Hand Washing Powder Laundry 600gr"/>
    <n v="1"/>
    <n v="95.98"/>
    <s v="delivered"/>
    <x v="645"/>
    <s v="Nomfundo Sibongile"/>
    <x v="1"/>
    <s v="ZA"/>
    <s v="ZAR"/>
    <s v="Mobile App"/>
    <n v="6.5203804347826084"/>
    <n v="6.5203804347826084"/>
    <n v="3"/>
  </r>
  <r>
    <s v="01-2200568353"/>
    <s v="T.S. Merciful Nigeria Ent."/>
    <s v="Kiosk"/>
    <s v="Hayat Kimya Nigeria Limited"/>
    <s v="Molfix Small"/>
    <s v="Baby"/>
    <s v="Infant Care"/>
    <s v="Molfix Small Mini(3-6 kg) by 10, pack of 12"/>
    <n v="19"/>
    <n v="4660"/>
    <s v="delivered"/>
    <x v="575"/>
    <s v="Noah   Dsr 1"/>
    <x v="2"/>
    <s v="NG"/>
    <s v="NGN"/>
    <s v="Field Sales"/>
    <n v="11.592039800995025"/>
    <n v="220.24875621890547"/>
    <n v="0.80208333332848269"/>
  </r>
  <r>
    <s v="01-2200568358"/>
    <s v="Funmila Ventures"/>
    <s v="Convenience Store"/>
    <s v="Unilever Nigeria Plc"/>
    <s v="Knorr Seasoning"/>
    <s v="Food"/>
    <s v="Spices"/>
    <s v="Knorr Chicken 8g x 50 x 17"/>
    <n v="2"/>
    <n v="9700"/>
    <s v="delivered"/>
    <x v="646"/>
    <s v="Nnamdi _x0009_ Joshua Ogbonnaya"/>
    <x v="0"/>
    <s v="NG"/>
    <s v="NGN"/>
    <s v="Telesales"/>
    <n v="24.129353233830845"/>
    <n v="48.258706467661689"/>
    <n v="0.99583333333430346"/>
  </r>
  <r>
    <s v="01-2200568365"/>
    <s v="Wunmiogun Enterprises"/>
    <s v="Supermarket"/>
    <s v="Flour Mills of Nigeria"/>
    <s v="Golden Penny Spaghetti"/>
    <s v="Food"/>
    <s v="Processed Food"/>
    <s v="Golden Penny Spaghetti 500g x 20"/>
    <n v="6"/>
    <n v="5000"/>
    <s v="delivered"/>
    <x v="647"/>
    <s v="Adeleye _x0009_ Dayo"/>
    <x v="0"/>
    <s v="NG"/>
    <s v="NGN"/>
    <s v="Telesales"/>
    <n v="12.437810945273633"/>
    <n v="74.626865671641795"/>
    <n v="0.76597222222335404"/>
  </r>
  <r>
    <s v="01-2200568367"/>
    <s v="Amaka Store"/>
    <s v="Supermarket"/>
    <s v="Chi Nigeria Limited"/>
    <s v="Hollandia Evap. Milk"/>
    <s v="Breakfast &amp; Snacks "/>
    <s v="Yoghurt"/>
    <s v="Hollandia Evap Slim 120g x 24"/>
    <n v="3"/>
    <n v="2550"/>
    <s v="delivered"/>
    <x v="607"/>
    <s v="Muyiwa Sodiya"/>
    <x v="0"/>
    <s v="NG"/>
    <s v="NGN"/>
    <s v="Telesales"/>
    <n v="6.3432835820895521"/>
    <n v="19.029850746268657"/>
    <n v="0.86597222222189885"/>
  </r>
  <r>
    <s v="01-2200568378"/>
    <s v="Mum Daniel Mart"/>
    <s v="Supermarket"/>
    <s v="Unilever Nigeria Plc"/>
    <s v="Close up"/>
    <s v="Personal Care"/>
    <s v="Oral Care"/>
    <s v="Close-up Ever Fresh Cool Breeze 50x140g"/>
    <n v="20"/>
    <n v="14200"/>
    <s v="delivered"/>
    <x v="648"/>
    <s v="Adeniyi _x0009_ Rahman"/>
    <x v="8"/>
    <s v="NG"/>
    <s v="NGN"/>
    <s v="Field Sales"/>
    <n v="35.323383084577117"/>
    <n v="706.46766169154239"/>
    <n v="0.72777777777810115"/>
  </r>
  <r>
    <s v="01-2200568389"/>
    <s v="Mum. Faith"/>
    <s v="Kiosk"/>
    <s v="Guinness Nigeria Plc"/>
    <s v="Malta Guinness"/>
    <s v="Drinks"/>
    <s v="Malt"/>
    <s v="Malta Guinness Can 33cl x 24"/>
    <n v="10"/>
    <n v="3200"/>
    <s v="delivered"/>
    <x v="649"/>
    <s v="Ibrahim Bello"/>
    <x v="2"/>
    <s v="NG"/>
    <s v="NGN"/>
    <s v="Telesales"/>
    <n v="7.9601990049751246"/>
    <n v="79.601990049751251"/>
    <n v="2.9076388888861402"/>
  </r>
  <r>
    <s v="01-2200568395"/>
    <s v="Honeywealth Foodmart"/>
    <s v="Convenience Store"/>
    <s v="DUFIL Prima foods Plc"/>
    <s v="Indomie Indomitable Pack"/>
    <s v="Food"/>
    <s v="Processed Food"/>
    <s v="Indomie Indomitable Onion 70g x 40"/>
    <n v="1"/>
    <n v="2800"/>
    <s v="cancelled"/>
    <x v="650"/>
    <s v="Olanrewaju  Dare Emmanuel"/>
    <x v="0"/>
    <s v="NG"/>
    <s v="NGN"/>
    <s v="Telesales"/>
    <n v="6.9651741293532341"/>
    <n v="6.9651741293532341"/>
    <n v="3"/>
  </r>
  <r>
    <s v="01-2200568395"/>
    <s v="Honeywealth Foodmart"/>
    <s v="Convenience Store"/>
    <s v="DUFIL Prima foods Plc"/>
    <s v="Indomie Super Pack"/>
    <s v="Food"/>
    <s v="Processed Food"/>
    <s v="Indomie Super Pack Chicken 120g x 40"/>
    <n v="1"/>
    <n v="3950"/>
    <s v="cancelled"/>
    <x v="650"/>
    <s v="Olanrewaju  Dare Emmanuel"/>
    <x v="0"/>
    <s v="NG"/>
    <s v="NGN"/>
    <s v="Telesales"/>
    <n v="9.8258706467661696"/>
    <n v="9.8258706467661696"/>
    <n v="3"/>
  </r>
  <r>
    <s v="01-2200568395"/>
    <s v="Honeywealth Foodmart"/>
    <s v="Convenience Store"/>
    <s v="Unilever Nigeria Plc"/>
    <s v="Knorr Seasoning"/>
    <s v="Food"/>
    <s v="Spices"/>
    <s v="Knorr Chicken 8g x 50 x 17"/>
    <n v="1"/>
    <n v="9700"/>
    <s v="cancelled"/>
    <x v="650"/>
    <s v="Olanrewaju  Dare Emmanuel"/>
    <x v="0"/>
    <s v="NG"/>
    <s v="NGN"/>
    <s v="Telesales"/>
    <n v="24.129353233830845"/>
    <n v="24.129353233830845"/>
    <n v="3"/>
  </r>
  <r>
    <s v="01-2200568396"/>
    <s v="Angel Store"/>
    <s v="Kiosk"/>
    <s v="Unilever Nigeria Plc"/>
    <s v="Sunlight Washing Powder"/>
    <s v="Home Care"/>
    <s v="Fabric Clean"/>
    <s v="Sunlight Destiny Hdw Powder Pink 900g x 8"/>
    <n v="50"/>
    <n v="4200"/>
    <s v="delivered"/>
    <x v="651"/>
    <s v="Godswill Chinedu _x0009_ Ezengwa"/>
    <x v="0"/>
    <s v="NG"/>
    <s v="NGN"/>
    <s v="Field Sales"/>
    <n v="10.447761194029852"/>
    <n v="522.38805970149258"/>
    <n v="1.8951388888890506"/>
  </r>
  <r>
    <s v="01-2200568397"/>
    <s v="Benijraat  Store"/>
    <s v="Supermarket"/>
    <s v="PZ Cussons Nigeria Plc"/>
    <s v="Canoe Bar Soap"/>
    <s v="Home Care"/>
    <s v="Fabric Clean"/>
    <s v="CANOE WRAPPED EXTRA CARE 230GX24"/>
    <n v="10"/>
    <n v="4200"/>
    <s v="delivered"/>
    <x v="652"/>
    <s v="Eyipe Francis _x0009_ Adakole"/>
    <x v="0"/>
    <s v="NG"/>
    <s v="NGN"/>
    <s v="Field Sales"/>
    <n v="10.447761194029852"/>
    <n v="104.47761194029852"/>
    <n v="1.9743055555591127"/>
  </r>
  <r>
    <s v="01-2200568400"/>
    <s v="Lead Rose"/>
    <s v="Convenience Store"/>
    <s v="Unilever Nigeria Plc"/>
    <s v="Sunlight Washing Powder"/>
    <s v="Home Care"/>
    <s v="Fabric Clean"/>
    <s v="Sunlight Destiny Hdw Powder Yellow 900g x 8"/>
    <n v="40"/>
    <n v="4200"/>
    <s v="delivered"/>
    <x v="651"/>
    <s v="Godswill Chinedu _x0009_ Ezengwa"/>
    <x v="0"/>
    <s v="NG"/>
    <s v="NGN"/>
    <s v="Field Sales"/>
    <n v="10.447761194029852"/>
    <n v="417.91044776119406"/>
    <n v="1.8881944444437977"/>
  </r>
  <r>
    <s v="01-2200568405"/>
    <s v="Anty Toyin Store"/>
    <s v="Convenience Store"/>
    <s v="Unilever Nigeria Plc"/>
    <s v="Sunlight Washing Powder"/>
    <s v="Home Care"/>
    <s v="Fabric Clean"/>
    <s v="Sunlight Destiny Hdw Powder Yellow 900g x 8"/>
    <n v="70"/>
    <n v="4200"/>
    <s v="delivered"/>
    <x v="653"/>
    <s v="Abdulahi Shehu"/>
    <x v="0"/>
    <s v="NG"/>
    <s v="NGN"/>
    <s v="Field Sales"/>
    <n v="10.447761194029852"/>
    <n v="731.34328358208961"/>
    <n v="1.8229166666715173"/>
  </r>
  <r>
    <s v="01-2200568408"/>
    <s v="Tki Store"/>
    <s v="Kiosk"/>
    <s v="Unilever Nigeria Plc"/>
    <s v="Sunlight Washing Powder"/>
    <s v="Home Care"/>
    <s v="Fabric Clean"/>
    <s v="Sunlight Destiny Hdw Powder Yellow 900g x 8"/>
    <n v="20"/>
    <n v="4200"/>
    <s v="delivered"/>
    <x v="651"/>
    <s v="Godswill Chinedu _x0009_ Ezengwa"/>
    <x v="0"/>
    <s v="NG"/>
    <s v="NGN"/>
    <s v="Field Sales"/>
    <n v="10.447761194029852"/>
    <n v="208.95522388059703"/>
    <n v="1.8618055555562023"/>
  </r>
  <r>
    <s v="01-2200568411"/>
    <s v="Fame Store"/>
    <s v="Kiosk"/>
    <s v="Arla Foods"/>
    <s v="Dano Cool Cow"/>
    <s v="Breakfast &amp; Snacks "/>
    <s v="Milk"/>
    <s v="Dano Cool Cow Sachet 12g x 260"/>
    <n v="2"/>
    <n v="8800"/>
    <s v="delivered"/>
    <x v="654"/>
    <s v="Razak Shittu"/>
    <x v="0"/>
    <s v="NG"/>
    <s v="NGN"/>
    <s v="Telesales"/>
    <n v="21.890547263681594"/>
    <n v="43.781094527363187"/>
    <n v="1.6006944444452529"/>
  </r>
  <r>
    <s v="01-2200568416"/>
    <s v="Oyinola Stores"/>
    <s v="Supermarket"/>
    <s v="Chi Nigeria Limited"/>
    <s v="Chivita Premium"/>
    <s v="Drinks"/>
    <s v="Juice"/>
    <s v="CHIVITA PREMIUM RED GRAPE 1LTR x 10"/>
    <n v="2"/>
    <n v="4800"/>
    <s v="delivered"/>
    <x v="655"/>
    <s v="Adeleye _x0009_ Dayo"/>
    <x v="0"/>
    <s v="NG"/>
    <s v="NGN"/>
    <s v="Mobile App"/>
    <n v="11.940298507462687"/>
    <n v="23.880597014925375"/>
    <n v="1.6069444444437977"/>
  </r>
  <r>
    <s v="01-2200568416"/>
    <s v="Oyinola Stores"/>
    <s v="Supermarket"/>
    <s v="Guinness Nigeria Plc"/>
    <s v="Orijin Bitters"/>
    <s v="Wine &amp; Spirits"/>
    <s v="Bitters"/>
    <s v="Orijin Bitters RSA 75cl x 1 x 6"/>
    <n v="2"/>
    <n v="6500"/>
    <s v="delivered"/>
    <x v="655"/>
    <s v="Adeleye _x0009_ Dayo"/>
    <x v="0"/>
    <s v="NG"/>
    <s v="NGN"/>
    <s v="Mobile App"/>
    <n v="16.169154228855721"/>
    <n v="32.338308457711442"/>
    <n v="1.6069444444437977"/>
  </r>
  <r>
    <s v="01-2200568426"/>
    <s v="Iyunade Stores"/>
    <s v="Supermarket"/>
    <s v="Chi Nigeria Limited"/>
    <s v="Hollandia Evap. Milk"/>
    <s v="Breakfast &amp; Snacks "/>
    <s v="Yoghurt"/>
    <s v="HOLLANDIA EVAP MILK 120g x 24"/>
    <n v="3"/>
    <n v="3200"/>
    <s v="delivered"/>
    <x v="656"/>
    <s v="Dayo Oludaisi"/>
    <x v="0"/>
    <s v="NG"/>
    <s v="NGN"/>
    <s v="Telesales"/>
    <n v="7.9601990049751246"/>
    <n v="23.880597014925375"/>
    <n v="1.6055555555576575"/>
  </r>
  <r>
    <s v="01-2200568430"/>
    <s v="Iya Gbogbolowo"/>
    <s v="Supermarket"/>
    <s v="Chi Nigeria Limited"/>
    <s v="Hollandia Evap. Milk"/>
    <s v="Breakfast &amp; Snacks "/>
    <s v="Yoghurt"/>
    <s v="Hollandia Evap Slim 120g x 24"/>
    <n v="1"/>
    <n v="2550"/>
    <s v="delivered"/>
    <x v="657"/>
    <s v="Uche Phillips"/>
    <x v="0"/>
    <s v="NG"/>
    <s v="NGN"/>
    <s v="Telesales"/>
    <n v="6.3432835820895521"/>
    <n v="6.3432835820895521"/>
    <n v="1.6743055555562023"/>
  </r>
  <r>
    <s v="01-2200568439"/>
    <s v="Moyosore Store"/>
    <s v="Supermarket"/>
    <s v="Unilever Nigeria Plc"/>
    <s v="Sunlight Washing Powder"/>
    <s v="Home Care"/>
    <s v="Fabric Clean"/>
    <s v="Sunlight Detergent (Pink) 190g x 25"/>
    <n v="5"/>
    <n v="2200"/>
    <s v="delivered"/>
    <x v="657"/>
    <s v="Oyelade Sodiq  Adeshola"/>
    <x v="0"/>
    <s v="NG"/>
    <s v="NGN"/>
    <s v="Mobile App"/>
    <n v="5.4726368159203984"/>
    <n v="27.363184079601993"/>
    <n v="1.6354166666715173"/>
  </r>
  <r>
    <s v="01-2200568439"/>
    <s v="Moyosore Store"/>
    <s v="Supermarket"/>
    <s v="Unilever Nigeria Plc"/>
    <s v="Sunlight Washing Powder"/>
    <s v="Home Care"/>
    <s v="Fabric Clean"/>
    <s v="Sunlight Destiny Hdw Powder Yellow 900g x 8"/>
    <n v="5"/>
    <n v="4200"/>
    <s v="delivered"/>
    <x v="657"/>
    <s v="Oyelade Sodiq  Adeshola"/>
    <x v="0"/>
    <s v="NG"/>
    <s v="NGN"/>
    <s v="Mobile App"/>
    <n v="10.447761194029852"/>
    <n v="52.238805970149258"/>
    <n v="1.6354166666715173"/>
  </r>
  <r>
    <s v="01-2200568443"/>
    <s v="Goshen Stores"/>
    <s v="Convenience Store"/>
    <s v="Chi Nigeria Limited"/>
    <s v="Hollandia Evap. Milk"/>
    <s v="Breakfast &amp; Snacks "/>
    <s v="Yoghurt"/>
    <s v="HOLLANDIA EVAP MILK 50ML x 48"/>
    <n v="10"/>
    <n v="3400"/>
    <s v="delivered"/>
    <x v="658"/>
    <s v="Adeleye _x0009_ Dayo"/>
    <x v="0"/>
    <s v="NG"/>
    <s v="NGN"/>
    <s v="Field Sales"/>
    <n v="8.4577114427860689"/>
    <n v="84.577114427860693"/>
    <n v="2.5201388888890506"/>
  </r>
  <r>
    <s v="01-2200568477"/>
    <s v="Dzudzukani Tuck Shop."/>
    <s v="Convenience Store"/>
    <s v="Unilever SA"/>
    <s v="Glen Tea  "/>
    <s v="Breakfast &amp; Snacks "/>
    <s v="Coffee / Tea"/>
    <s v="Glen Tagless Teabags 12x26s"/>
    <n v="1"/>
    <n v="84.04"/>
    <s v="delivered"/>
    <x v="659"/>
    <s v="Kagiso Katlego"/>
    <x v="1"/>
    <s v="ZA"/>
    <s v="ZAR"/>
    <s v="Mobile App"/>
    <n v="5.7092391304347831"/>
    <n v="5.7092391304347831"/>
    <n v="2"/>
  </r>
  <r>
    <s v="01-2200568481"/>
    <s v="Nonye Store"/>
    <s v="Kiosk"/>
    <s v="Arla Foods"/>
    <s v="Dano Cool Cow"/>
    <s v="Breakfast &amp; Snacks "/>
    <s v="Milk"/>
    <s v="Dano Cool Cow Refill 800g x 12"/>
    <n v="4"/>
    <n v="20500"/>
    <s v="delivered"/>
    <x v="660"/>
    <s v="Nnamdi _x0009_ Joshua Ogbonnaya"/>
    <x v="0"/>
    <s v="NG"/>
    <s v="NGN"/>
    <s v="Field Sales"/>
    <n v="50.995024875621894"/>
    <n v="203.98009950248758"/>
    <n v="1.421527777776646"/>
  </r>
  <r>
    <s v="01-2200568482"/>
    <s v="Onyinelly Nigeria Limited"/>
    <s v="Convenience Store"/>
    <s v="Hayat Kimya Nigeria Limited"/>
    <s v="Molfix Small"/>
    <s v="Baby"/>
    <s v="Infant Care"/>
    <s v="Molfix Small Midi(4-9 kg) by 9, pack of 12"/>
    <n v="2"/>
    <n v="4660"/>
    <s v="delivered"/>
    <x v="661"/>
    <s v="Olatunji Oladele  Ezekiel"/>
    <x v="0"/>
    <s v="NG"/>
    <s v="NGN"/>
    <s v="Field Sales"/>
    <n v="11.592039800995025"/>
    <n v="23.184079601990049"/>
    <n v="1.2125000000014552"/>
  </r>
  <r>
    <s v="01-2200568485"/>
    <s v="Adissy Stores"/>
    <s v="Convenience Store"/>
    <s v="Hayat Kimya Nigeria Limited"/>
    <s v="Molfix Twin"/>
    <s v="Baby"/>
    <s v="Infant Care"/>
    <s v="Molfix Twin Mini(3-6 kg) by 40, pack of 4"/>
    <n v="5"/>
    <n v="7430"/>
    <s v="delivered"/>
    <x v="662"/>
    <s v="Nnamdi _x0009_ Joshua Ogbonnaya"/>
    <x v="0"/>
    <s v="NG"/>
    <s v="NGN"/>
    <s v="Field Sales"/>
    <n v="18.482587064676618"/>
    <n v="92.412935323383095"/>
    <n v="1.4166666666642413"/>
  </r>
  <r>
    <s v="01-2200568486"/>
    <s v="Hosanna Tuckshop"/>
    <s v="Supermarket"/>
    <s v="Unilever SA"/>
    <s v="Joko Tea  "/>
    <s v="Breakfast &amp; Snacks "/>
    <s v="Coffee / Tea"/>
    <s v="Joko  Regular Tagless Tea Bags 10ea"/>
    <n v="2"/>
    <n v="99.82"/>
    <s v="delivered"/>
    <x v="663"/>
    <s v="Ismael Ishmael"/>
    <x v="1"/>
    <s v="ZA"/>
    <s v="ZAR"/>
    <s v="Mobile App"/>
    <n v="6.7812499999999991"/>
    <n v="13.562499999999998"/>
    <n v="3"/>
  </r>
  <r>
    <s v="01-2200568486"/>
    <s v="Hosanna Tuckshop"/>
    <s v="Supermarket"/>
    <s v="Unilever SA"/>
    <s v="OMO  "/>
    <s v="Home Care"/>
    <s v="Fabric Clean"/>
    <s v="OMO Regular Power of Ten Hands Hand Washing Powder Laundry 300gr"/>
    <n v="2"/>
    <n v="51.2"/>
    <s v="delivered"/>
    <x v="663"/>
    <s v="Ismael Ishmael"/>
    <x v="1"/>
    <s v="ZA"/>
    <s v="ZAR"/>
    <s v="Mobile App"/>
    <n v="3.4782608695652173"/>
    <n v="6.9565217391304346"/>
    <n v="3"/>
  </r>
  <r>
    <s v="01-2200568486"/>
    <s v="Hosanna Tuckshop"/>
    <s v="Supermarket"/>
    <s v="Unilever SA"/>
    <s v="Sunlight Dishwashing Liquid  "/>
    <s v="Home Care"/>
    <s v="Household Clean"/>
    <s v="Sunlight Lemon Dishwashing Liquid 750ml x 5"/>
    <n v="2"/>
    <n v="119.95"/>
    <s v="delivered"/>
    <x v="663"/>
    <s v="Ismael Ishmael"/>
    <x v="1"/>
    <s v="ZA"/>
    <s v="ZAR"/>
    <s v="Mobile App"/>
    <n v="8.148777173913043"/>
    <n v="16.297554347826086"/>
    <n v="3"/>
  </r>
  <r>
    <s v="01-2200568488"/>
    <s v="Low Price Supermarket"/>
    <s v="Supermarket"/>
    <s v="Unilever SA"/>
    <s v="Sunlight Laundry Detergent  "/>
    <s v="Home Care"/>
    <s v="Fabric Clean"/>
    <s v="Sunlight 2 in 1 Spring Sensations Handwashing Powder 300gr"/>
    <n v="3"/>
    <n v="47.47"/>
    <s v="delivered"/>
    <x v="664"/>
    <s v="Kagiso Katlego"/>
    <x v="1"/>
    <s v="ZA"/>
    <s v="ZAR"/>
    <s v="Mobile App"/>
    <n v="3.2248641304347823"/>
    <n v="9.6745923913043477"/>
    <n v="1"/>
  </r>
  <r>
    <s v="01-2200568488"/>
    <s v="Low Price Supermarket"/>
    <s v="Supermarket"/>
    <s v="Unilever SA"/>
    <s v="Shield Deodorant  "/>
    <s v="Personal Care"/>
    <s v="Toileteries"/>
    <s v="Shield Men Roll On Musk 6x50ml"/>
    <n v="1"/>
    <n v="86.87"/>
    <s v="delivered"/>
    <x v="664"/>
    <s v="Kagiso Katlego"/>
    <x v="1"/>
    <s v="ZA"/>
    <s v="ZAR"/>
    <s v="Mobile App"/>
    <n v="5.9014945652173916"/>
    <n v="5.9014945652173916"/>
    <n v="1"/>
  </r>
  <r>
    <s v="01-2200568488"/>
    <s v="Low Price Supermarket"/>
    <s v="Supermarket"/>
    <s v="Unilever SA"/>
    <s v="Robertsons Spices  "/>
    <s v="Food"/>
    <s v="Spices"/>
    <s v="Robertsons White Pepper Spice Envelope 7gr"/>
    <n v="1"/>
    <n v="60.26"/>
    <s v="delivered"/>
    <x v="664"/>
    <s v="Kagiso Katlego"/>
    <x v="1"/>
    <s v="ZA"/>
    <s v="ZAR"/>
    <s v="Mobile App"/>
    <n v="4.09375"/>
    <n v="4.09375"/>
    <n v="1"/>
  </r>
  <r>
    <s v="01-2200568488"/>
    <s v="Low Price Supermarket"/>
    <s v="Supermarket"/>
    <s v="Unilever SA"/>
    <s v="OMO  "/>
    <s v="Home Care"/>
    <s v="Fabric Clean"/>
    <s v="OMO Regular Power of Ten Hands Hand Washing Powder Laundry 300gr"/>
    <n v="3"/>
    <n v="51.2"/>
    <s v="delivered"/>
    <x v="664"/>
    <s v="Kagiso Katlego"/>
    <x v="1"/>
    <s v="ZA"/>
    <s v="ZAR"/>
    <s v="Mobile App"/>
    <n v="3.4782608695652173"/>
    <n v="10.434782608695652"/>
    <n v="1"/>
  </r>
  <r>
    <s v="01-2200568493"/>
    <s v="Lion Supermarket"/>
    <s v="Convenience Store"/>
    <s v="Unilever SA"/>
    <s v="Shield Deodorant  "/>
    <s v="Personal Care"/>
    <s v="Toileteries"/>
    <s v="Shield Men Roll On Musk 6x50ml"/>
    <n v="1"/>
    <n v="86.87"/>
    <s v="cancelled"/>
    <x v="665"/>
    <s v="Nomfundo Sibongile"/>
    <x v="1"/>
    <s v="ZA"/>
    <s v="ZAR"/>
    <s v="Mobile App"/>
    <n v="5.9014945652173916"/>
    <n v="5.9014945652173916"/>
    <n v="3"/>
  </r>
  <r>
    <s v="01-2200568493"/>
    <s v="Lion Supermarket"/>
    <s v="Convenience Store"/>
    <s v="Unilever SA"/>
    <s v="Lux  "/>
    <s v="Personal Care"/>
    <s v="Toileteries"/>
    <s v="Lux Soft Caress Beauty Soap 175gr"/>
    <n v="1"/>
    <n v="50.78"/>
    <s v="cancelled"/>
    <x v="665"/>
    <s v="Nomfundo Sibongile"/>
    <x v="1"/>
    <s v="ZA"/>
    <s v="ZAR"/>
    <s v="Mobile App"/>
    <n v="3.449728260869565"/>
    <n v="3.449728260869565"/>
    <n v="3"/>
  </r>
  <r>
    <s v="01-2200568496"/>
    <s v="Ya Rona Tuck Shop"/>
    <s v="Convenience Store"/>
    <s v="Unilever SA"/>
    <s v="Knorr Soups  "/>
    <s v="Food"/>
    <s v="Spices"/>
    <s v="Knorr Cream Of Mushroom Soup 50gr"/>
    <n v="1"/>
    <n v="38.18"/>
    <s v="delivered"/>
    <x v="666"/>
    <s v="Ismael Ishmael"/>
    <x v="1"/>
    <s v="ZA"/>
    <s v="ZAR"/>
    <s v="Mobile App"/>
    <n v="2.59375"/>
    <n v="2.59375"/>
    <n v="3"/>
  </r>
  <r>
    <s v="01-2200568496"/>
    <s v="Ya Rona Tuck Shop"/>
    <s v="Convenience Store"/>
    <s v="Unilever SA"/>
    <s v="Knorrox Stock Cubes  "/>
    <s v="Food"/>
    <s v="Spices"/>
    <s v="Knorrox Cubes Chicken 40X20g"/>
    <n v="1"/>
    <n v="68.08"/>
    <s v="delivered"/>
    <x v="666"/>
    <s v="Ismael Ishmael"/>
    <x v="1"/>
    <s v="ZA"/>
    <s v="ZAR"/>
    <s v="Mobile App"/>
    <n v="4.625"/>
    <n v="4.625"/>
    <n v="3"/>
  </r>
  <r>
    <s v="01-2200568496"/>
    <s v="Ya Rona Tuck Shop"/>
    <s v="Convenience Store"/>
    <s v="Unilever SA"/>
    <s v="Joko Tea  "/>
    <s v="Breakfast &amp; Snacks "/>
    <s v="Coffee / Tea"/>
    <s v="Joko  Regular Tagless Tea Bags 10ea"/>
    <n v="1"/>
    <n v="99.82"/>
    <s v="delivered"/>
    <x v="666"/>
    <s v="Ismael Ishmael"/>
    <x v="1"/>
    <s v="ZA"/>
    <s v="ZAR"/>
    <s v="Mobile App"/>
    <n v="6.7812499999999991"/>
    <n v="6.7812499999999991"/>
    <n v="3"/>
  </r>
  <r>
    <s v="01-2200568496"/>
    <s v="Ya Rona Tuck Shop"/>
    <s v="Convenience Store"/>
    <s v="Unilever SA"/>
    <s v="Knorr Soups  "/>
    <s v="Food"/>
    <s v="Spices"/>
    <s v="Knorr Minestrone Soup 50gr"/>
    <n v="1"/>
    <n v="38.18"/>
    <s v="delivered"/>
    <x v="666"/>
    <s v="Ismael Ishmael"/>
    <x v="1"/>
    <s v="ZA"/>
    <s v="ZAR"/>
    <s v="Mobile App"/>
    <n v="2.59375"/>
    <n v="2.59375"/>
    <n v="3"/>
  </r>
  <r>
    <s v="01-2200568498"/>
    <s v="Amir Tuck Shop"/>
    <s v="Kiosk"/>
    <s v="Unilever SA"/>
    <s v="Sunlight Laundry Detergent  "/>
    <s v="Home Care"/>
    <s v="Fabric Clean"/>
    <s v="Sunlight Regular Mild &amp; Gentle Laundry Bar 250g x 84"/>
    <n v="2"/>
    <n v="38.159999999999997"/>
    <s v="delivered"/>
    <x v="667"/>
    <s v="Ismael Ishmael"/>
    <x v="1"/>
    <s v="ZA"/>
    <s v="ZAR"/>
    <s v="Mobile App"/>
    <n v="2.5923913043478257"/>
    <n v="5.1847826086956514"/>
    <n v="3"/>
  </r>
  <r>
    <s v="01-2200568498"/>
    <s v="Amir Tuck Shop"/>
    <s v="Kiosk"/>
    <s v="Unilever SA"/>
    <s v="OMO  "/>
    <s v="Home Care"/>
    <s v="Fabric Clean"/>
    <s v="OMO Regular Power of Ten Hands Hand Washing Powder Laundry 300gr"/>
    <n v="2"/>
    <n v="51.2"/>
    <s v="delivered"/>
    <x v="667"/>
    <s v="Ismael Ishmael"/>
    <x v="1"/>
    <s v="ZA"/>
    <s v="ZAR"/>
    <s v="Mobile App"/>
    <n v="3.4782608695652173"/>
    <n v="6.9565217391304346"/>
    <n v="3"/>
  </r>
  <r>
    <s v="01-2200568498"/>
    <s v="Amir Tuck Shop"/>
    <s v="Kiosk"/>
    <s v="Unilever SA"/>
    <s v="Knorr Soups  "/>
    <s v="Food"/>
    <s v="Spices"/>
    <s v="Knorr Brown Onion Soup 50gr x 6 x 10"/>
    <n v="2"/>
    <n v="38.18"/>
    <s v="delivered"/>
    <x v="667"/>
    <s v="Ismael Ishmael"/>
    <x v="1"/>
    <s v="ZA"/>
    <s v="ZAR"/>
    <s v="Mobile App"/>
    <n v="2.59375"/>
    <n v="5.1875"/>
    <n v="3"/>
  </r>
  <r>
    <s v="01-2200568498"/>
    <s v="Amir Tuck Shop"/>
    <s v="Kiosk"/>
    <s v="Unilever SA"/>
    <s v="Knorr Soups  "/>
    <s v="Food"/>
    <s v="Spices"/>
    <s v="Knorr Cup a Soup Chicken &amp; Mushroom 10x80g"/>
    <n v="1"/>
    <n v="118.45"/>
    <s v="delivered"/>
    <x v="667"/>
    <s v="Ismael Ishmael"/>
    <x v="1"/>
    <s v="ZA"/>
    <s v="ZAR"/>
    <s v="Mobile App"/>
    <n v="8.046875"/>
    <n v="8.046875"/>
    <n v="3"/>
  </r>
  <r>
    <s v="01-2200568498"/>
    <s v="Amir Tuck Shop"/>
    <s v="Kiosk"/>
    <s v="Unilever SA"/>
    <s v="Joko Tea  "/>
    <s v="Breakfast &amp; Snacks "/>
    <s v="Coffee / Tea"/>
    <s v="Joko Tagless Tea Bags 6x26s"/>
    <n v="1"/>
    <n v="93.43"/>
    <s v="delivered"/>
    <x v="667"/>
    <s v="Ismael Ishmael"/>
    <x v="1"/>
    <s v="ZA"/>
    <s v="ZAR"/>
    <s v="Mobile App"/>
    <n v="6.3471467391304346"/>
    <n v="6.3471467391304346"/>
    <n v="3"/>
  </r>
  <r>
    <s v="01-2200568498"/>
    <s v="Amir Tuck Shop"/>
    <s v="Kiosk"/>
    <s v="Unilever SA"/>
    <s v="Axe Deodorant  "/>
    <s v="Personal Care"/>
    <s v="Toileteries"/>
    <s v="Axe Deo Excite 6x150ml"/>
    <n v="1"/>
    <n v="143.934"/>
    <s v="delivered"/>
    <x v="667"/>
    <s v="Ismael Ishmael"/>
    <x v="1"/>
    <s v="ZA"/>
    <s v="ZAR"/>
    <s v="Mobile App"/>
    <n v="9.7781249999999993"/>
    <n v="9.7781249999999993"/>
    <n v="3"/>
  </r>
  <r>
    <s v="01-2200568498"/>
    <s v="Amir Tuck Shop"/>
    <s v="Kiosk"/>
    <s v="Unilever SA"/>
    <s v="Joko Tea  "/>
    <s v="Breakfast &amp; Snacks "/>
    <s v="Coffee / Tea"/>
    <s v="Joko  Regular Tagless Tea Bags 10ea"/>
    <n v="1"/>
    <n v="99.82"/>
    <s v="delivered"/>
    <x v="667"/>
    <s v="Ismael Ishmael"/>
    <x v="1"/>
    <s v="ZA"/>
    <s v="ZAR"/>
    <s v="Mobile App"/>
    <n v="6.7812499999999991"/>
    <n v="6.7812499999999991"/>
    <n v="3"/>
  </r>
  <r>
    <s v="01-2200568506"/>
    <s v="Maroon Container"/>
    <s v="Convenience Store"/>
    <s v="Unilever SA"/>
    <s v="OMO  "/>
    <s v="Home Care"/>
    <s v="Fabric Clean"/>
    <s v="OMO Regular Power of Ten Hands Hand Washing Powder Laundry 300gr"/>
    <n v="2"/>
    <n v="51.2"/>
    <s v="cancelled"/>
    <x v="668"/>
    <s v="Ismael Ishmael"/>
    <x v="1"/>
    <s v="ZA"/>
    <s v="ZAR"/>
    <s v="Telesales"/>
    <n v="3.4782608695652173"/>
    <n v="6.9565217391304346"/>
    <n v="1"/>
  </r>
  <r>
    <s v="01-2200568506"/>
    <s v="Maroon Container"/>
    <s v="Convenience Store"/>
    <s v="Unilever SA"/>
    <s v="Knorr Soups  "/>
    <s v="Food"/>
    <s v="Spices"/>
    <s v="Knorr Oxtail &amp; Vegetable Soup 50gr"/>
    <n v="1"/>
    <n v="38.18"/>
    <s v="cancelled"/>
    <x v="668"/>
    <s v="Ismael Ishmael"/>
    <x v="1"/>
    <s v="ZA"/>
    <s v="ZAR"/>
    <s v="Telesales"/>
    <n v="2.59375"/>
    <n v="2.59375"/>
    <n v="1"/>
  </r>
  <r>
    <s v="01-2200568506"/>
    <s v="Maroon Container"/>
    <s v="Convenience Store"/>
    <s v="Unilever SA"/>
    <s v="Dawn Body Cream and Lotion  "/>
    <s v="Personal Care"/>
    <s v="Toileteries"/>
    <s v="Dawn Lotion Protea Special Musk 6x200ml"/>
    <n v="1"/>
    <n v="56.86"/>
    <s v="cancelled"/>
    <x v="668"/>
    <s v="Ismael Ishmael"/>
    <x v="1"/>
    <s v="ZA"/>
    <s v="ZAR"/>
    <s v="Telesales"/>
    <n v="3.8627717391304346"/>
    <n v="3.8627717391304346"/>
    <n v="1"/>
  </r>
  <r>
    <s v="01-2200568506"/>
    <s v="Maroon Container"/>
    <s v="Convenience Store"/>
    <s v="Unilever SA"/>
    <s v="Sunlight Laundry Detergent  "/>
    <s v="Home Care"/>
    <s v="Fabric Clean"/>
    <s v="Sunlight Laundry Bar 6x500g"/>
    <n v="2"/>
    <n v="71.900000000000006"/>
    <s v="cancelled"/>
    <x v="668"/>
    <s v="Ismael Ishmael"/>
    <x v="1"/>
    <s v="ZA"/>
    <s v="ZAR"/>
    <s v="Telesales"/>
    <n v="4.8845108695652177"/>
    <n v="9.7690217391304355"/>
    <n v="1"/>
  </r>
  <r>
    <s v="01-2200568506"/>
    <s v="Maroon Container"/>
    <s v="Convenience Store"/>
    <s v="Unilever SA"/>
    <s v="Robertsons Spices  "/>
    <s v="Food"/>
    <s v="Spices"/>
    <s v="Robertsons Peri-Peri Spice Envelope 7gr"/>
    <n v="1"/>
    <n v="60.26"/>
    <s v="cancelled"/>
    <x v="668"/>
    <s v="Ismael Ishmael"/>
    <x v="1"/>
    <s v="ZA"/>
    <s v="ZAR"/>
    <s v="Telesales"/>
    <n v="4.09375"/>
    <n v="4.09375"/>
    <n v="1"/>
  </r>
  <r>
    <s v="01-2200568507"/>
    <s v="Areshumisa Tuck Shop"/>
    <s v="Convenience Store"/>
    <s v="Unilever SA"/>
    <s v="Sunlight Laundry Detergent  "/>
    <s v="Home Care"/>
    <s v="Fabric Clean"/>
    <s v="Sunlight Regular Mild &amp; Gentle Laundry Bar 250g x 84"/>
    <n v="1"/>
    <n v="38.159999999999997"/>
    <s v="delivered"/>
    <x v="669"/>
    <s v="Nomfundo Sibongile"/>
    <x v="1"/>
    <s v="ZA"/>
    <s v="ZAR"/>
    <s v="Mobile App"/>
    <n v="2.5923913043478257"/>
    <n v="2.5923913043478257"/>
    <n v="2"/>
  </r>
  <r>
    <s v="01-2200568507"/>
    <s v="Areshumisa Tuck Shop"/>
    <s v="Convenience Store"/>
    <s v="Unilever SA"/>
    <s v="Shield Deodorant  "/>
    <s v="Personal Care"/>
    <s v="Toileteries"/>
    <s v="Shield Men Roll On Musk 6x50ml"/>
    <n v="1"/>
    <n v="86.87"/>
    <s v="delivered"/>
    <x v="669"/>
    <s v="Nomfundo Sibongile"/>
    <x v="1"/>
    <s v="ZA"/>
    <s v="ZAR"/>
    <s v="Mobile App"/>
    <n v="5.9014945652173916"/>
    <n v="5.9014945652173916"/>
    <n v="2"/>
  </r>
  <r>
    <s v="01-2200568508"/>
    <s v="Mamae  Stores"/>
    <s v="Convenience Store"/>
    <s v="DUFIL Prima foods Plc"/>
    <s v="Indomie Indomitable Pack"/>
    <s v="Food"/>
    <s v="Processed Food"/>
    <s v="Indomie Indomitable Chicken 70g x 40"/>
    <n v="10"/>
    <n v="2400"/>
    <s v="delivered"/>
    <x v="670"/>
    <s v="Agbanije Babatunde  Gabriel"/>
    <x v="0"/>
    <s v="NG"/>
    <s v="NGN"/>
    <s v="Telesales"/>
    <n v="5.9701492537313436"/>
    <n v="59.701492537313435"/>
    <n v="1.1958333333313931"/>
  </r>
  <r>
    <s v="01-2200568514"/>
    <s v="Abdullahi Stores"/>
    <s v="Convenience Store"/>
    <s v="Chi Nigeria Limited"/>
    <s v="Hollandia Evap. Milk"/>
    <s v="Breakfast &amp; Snacks "/>
    <s v="Yoghurt"/>
    <s v="HOLLANDIA EVAP MILK 120g x 24"/>
    <n v="5"/>
    <n v="3200"/>
    <s v="delivered"/>
    <x v="671"/>
    <s v="Ibrahim Bello"/>
    <x v="2"/>
    <s v="NG"/>
    <s v="NGN"/>
    <s v="Telesales"/>
    <n v="7.9601990049751246"/>
    <n v="39.800995024875625"/>
    <n v="2.3388888888875954"/>
  </r>
  <r>
    <s v="01-2200568517"/>
    <s v="The Rock Pub/ Grill/ Car Wash"/>
    <s v="Convenience Store"/>
    <s v="Unilever SA"/>
    <s v="Sunlight Laundry Detergent  "/>
    <s v="Home Care"/>
    <s v="Fabric Clean"/>
    <s v="Sunlight 2 in 1 Spring Sensations Handwashing Powder 300gr"/>
    <n v="1"/>
    <n v="47.47"/>
    <s v="delivered"/>
    <x v="672"/>
    <s v="Kagiso Katlego"/>
    <x v="1"/>
    <s v="ZA"/>
    <s v="ZAR"/>
    <s v="Mobile App"/>
    <n v="3.2248641304347823"/>
    <n v="3.2248641304347823"/>
    <n v="3"/>
  </r>
  <r>
    <s v="01-2200568517"/>
    <s v="The Rock Pub/ Grill/ Car Wash"/>
    <s v="Convenience Store"/>
    <s v="Unilever SA"/>
    <s v="Knorr Soups  "/>
    <s v="Food"/>
    <s v="Spices"/>
    <s v="Knorr Brown Onion Soup 50gr x 6 x 10"/>
    <n v="1"/>
    <n v="38.18"/>
    <s v="delivered"/>
    <x v="672"/>
    <s v="Kagiso Katlego"/>
    <x v="1"/>
    <s v="ZA"/>
    <s v="ZAR"/>
    <s v="Mobile App"/>
    <n v="2.59375"/>
    <n v="2.59375"/>
    <n v="3"/>
  </r>
  <r>
    <s v="01-2200568517"/>
    <s v="The Rock Pub/ Grill/ Car Wash"/>
    <s v="Convenience Store"/>
    <s v="Unilever SA"/>
    <s v="Dawn Body Cream and Lotion  "/>
    <s v="Personal Care"/>
    <s v="Toileteries"/>
    <s v="Dawn Men Body Lotion Refresh 6x200ml"/>
    <n v="1"/>
    <n v="56.86"/>
    <s v="delivered"/>
    <x v="672"/>
    <s v="Kagiso Katlego"/>
    <x v="1"/>
    <s v="ZA"/>
    <s v="ZAR"/>
    <s v="Mobile App"/>
    <n v="3.8627717391304346"/>
    <n v="3.8627717391304346"/>
    <n v="3"/>
  </r>
  <r>
    <s v="01-2200568519"/>
    <s v="Sekab Store'S"/>
    <s v="Kiosk"/>
    <s v="Chi Nigeria Limited"/>
    <s v="Hollandia Evap. Milk"/>
    <s v="Breakfast &amp; Snacks "/>
    <s v="Yoghurt"/>
    <s v="HOLLANDIA EVAP MILK 50ML x 48"/>
    <n v="5"/>
    <n v="3400"/>
    <s v="delivered"/>
    <x v="673"/>
    <s v="Bukola Omoh"/>
    <x v="0"/>
    <s v="NG"/>
    <s v="NGN"/>
    <s v="Telesales"/>
    <n v="8.4577114427860689"/>
    <n v="42.288557213930346"/>
    <n v="1.2125000000014552"/>
  </r>
  <r>
    <s v="01-2200568524"/>
    <s v="Mummy Sofia Store"/>
    <s v="Convenience Store"/>
    <s v="Chi Nigeria Limited"/>
    <s v="Hollandia Evap. Milk"/>
    <s v="Breakfast &amp; Snacks "/>
    <s v="Yoghurt"/>
    <s v="HOLLANDIA EVAP MILK 120g x 24"/>
    <n v="8"/>
    <n v="3200"/>
    <s v="delivered"/>
    <x v="485"/>
    <s v="Joseph Abraham"/>
    <x v="2"/>
    <s v="NG"/>
    <s v="NGN"/>
    <s v="Telesales"/>
    <n v="7.9601990049751246"/>
    <n v="63.681592039800996"/>
    <n v="1.0708333333313931"/>
  </r>
  <r>
    <s v="01-2200568532"/>
    <s v="Savemore"/>
    <s v="Convenience Store"/>
    <s v="Unilever SA"/>
    <s v="Vaseline Petroleum Jelly  "/>
    <s v="Personal Care"/>
    <s v="Toileteries"/>
    <s v="Vaseline Blue Seal Original Petroleum Jelly 50ml"/>
    <n v="1"/>
    <n v="91.22"/>
    <s v="delivered"/>
    <x v="674"/>
    <s v="Nomfundo Sibongile"/>
    <x v="1"/>
    <s v="ZA"/>
    <s v="ZAR"/>
    <s v="Mobile App"/>
    <n v="6.1970108695652169"/>
    <n v="6.1970108695652169"/>
    <n v="1"/>
  </r>
  <r>
    <s v="01-2200568532"/>
    <s v="Savemore"/>
    <s v="Convenience Store"/>
    <s v="Unilever SA"/>
    <s v="Surf Detergent  "/>
    <s v="Home Care"/>
    <s v="Fabric Clean"/>
    <s v="Surf Regular Hand Washing Powder 2kg"/>
    <n v="5"/>
    <n v="31.5"/>
    <s v="delivered"/>
    <x v="674"/>
    <s v="Nomfundo Sibongile"/>
    <x v="1"/>
    <s v="ZA"/>
    <s v="ZAR"/>
    <s v="Mobile App"/>
    <n v="2.1399456521739131"/>
    <n v="10.699728260869566"/>
    <n v="1"/>
  </r>
  <r>
    <s v="01-2200568532"/>
    <s v="Savemore"/>
    <s v="Convenience Store"/>
    <s v="Unilever SA"/>
    <s v="Knorrox Stock Cubes  "/>
    <s v="Food"/>
    <s v="Spices"/>
    <s v="Knorrox Beef Stock Cubes 20g"/>
    <n v="1"/>
    <n v="69.459999999999994"/>
    <s v="delivered"/>
    <x v="674"/>
    <s v="Nomfundo Sibongile"/>
    <x v="1"/>
    <s v="ZA"/>
    <s v="ZAR"/>
    <s v="Mobile App"/>
    <n v="4.7187499999999991"/>
    <n v="4.7187499999999991"/>
    <n v="1"/>
  </r>
  <r>
    <s v="01-2200568535"/>
    <s v="All Purpose Store"/>
    <s v="Kiosk"/>
    <s v="Extreme Manufacturing Nig Ltd"/>
    <s v="So Easy"/>
    <s v="Home Care"/>
    <s v="Fabric Clean"/>
    <s v="So Easy 90g x 51"/>
    <n v="2"/>
    <n v="2500"/>
    <s v="delivered"/>
    <x v="675"/>
    <s v="Adeleye _x0009_ Dayo"/>
    <x v="0"/>
    <s v="NG"/>
    <s v="NGN"/>
    <s v="Telesales"/>
    <n v="6.2189054726368163"/>
    <n v="12.437810945273633"/>
    <n v="1.0645833333328483"/>
  </r>
  <r>
    <s v="01-2200568535"/>
    <s v="All Purpose Store"/>
    <s v="Kiosk"/>
    <s v="Guinness Nigeria Plc"/>
    <s v="Orijin Bitters"/>
    <s v="Wine &amp; Spirits"/>
    <s v="Bitters"/>
    <s v="Orijin Bitters RSA 75cl x 1 x 6"/>
    <n v="1"/>
    <n v="6500"/>
    <s v="delivered"/>
    <x v="675"/>
    <s v="Adeleye _x0009_ Dayo"/>
    <x v="0"/>
    <s v="NG"/>
    <s v="NGN"/>
    <s v="Telesales"/>
    <n v="16.169154228855721"/>
    <n v="16.169154228855721"/>
    <n v="1.0645833333328483"/>
  </r>
  <r>
    <s v="01-2200568533"/>
    <s v="Jerry Supermarket"/>
    <s v="Kiosk"/>
    <s v="Unilever SA"/>
    <s v="Joko Tea  "/>
    <s v="Breakfast &amp; Snacks "/>
    <s v="Coffee / Tea"/>
    <s v="Joko  Regular Tagless Tea Bags 10ea"/>
    <n v="1"/>
    <n v="99.82"/>
    <s v="delivered"/>
    <x v="676"/>
    <s v="Ismael Ishmael"/>
    <x v="1"/>
    <s v="ZA"/>
    <s v="ZAR"/>
    <s v="Mobile App"/>
    <n v="6.7812499999999991"/>
    <n v="6.7812499999999991"/>
    <n v="1"/>
  </r>
  <r>
    <s v="01-2200568533"/>
    <s v="Jerry Supermarket"/>
    <s v="Kiosk"/>
    <s v="Unilever SA"/>
    <s v="Knorr Soups  "/>
    <s v="Food"/>
    <s v="Spices"/>
    <s v="Knorr Brown Onion Soup 50gr x 6 x 10"/>
    <n v="1"/>
    <n v="38.18"/>
    <s v="delivered"/>
    <x v="676"/>
    <s v="Ismael Ishmael"/>
    <x v="1"/>
    <s v="ZA"/>
    <s v="ZAR"/>
    <s v="Mobile App"/>
    <n v="2.59375"/>
    <n v="2.59375"/>
    <n v="1"/>
  </r>
  <r>
    <s v="01-2200568536"/>
    <s v="Tt Liquor Store"/>
    <s v="Convenience Store"/>
    <s v="Unilever SA"/>
    <s v="Sunlight Dishwashing Liquid  "/>
    <s v="Home Care"/>
    <s v="Household Clean"/>
    <s v="Sunlight Lemon 100 Dishwashing Liquid 400ml"/>
    <n v="1"/>
    <n v="83.63"/>
    <s v="cancelled"/>
    <x v="677"/>
    <s v="Ismael Ishmael"/>
    <x v="1"/>
    <s v="ZA"/>
    <s v="ZAR"/>
    <s v="Mobile App"/>
    <n v="5.6813858695652169"/>
    <n v="5.6813858695652169"/>
    <n v="1"/>
  </r>
  <r>
    <s v="01-2200568536"/>
    <s v="Tt Liquor Store"/>
    <s v="Convenience Store"/>
    <s v="Unilever SA"/>
    <s v="Robertsons Rajah Spices  "/>
    <s v="Food"/>
    <s v="Spices"/>
    <s v="Robertsons Rajah Mild &amp; Spicy Curry Powder 50gr"/>
    <n v="1"/>
    <n v="94.42"/>
    <s v="cancelled"/>
    <x v="677"/>
    <s v="Ismael Ishmael"/>
    <x v="1"/>
    <s v="ZA"/>
    <s v="ZAR"/>
    <s v="Mobile App"/>
    <n v="6.414402173913043"/>
    <n v="6.414402173913043"/>
    <n v="1"/>
  </r>
  <r>
    <s v="01-2200568540"/>
    <s v="Mummy Chidibere"/>
    <s v="Supermarket"/>
    <s v="Hayat Kimya Nigeria Limited"/>
    <s v="Molfix Small"/>
    <s v="Baby"/>
    <s v="Infant Care"/>
    <s v="Molfix Small Midi(4-9 kg) by 9, pack of 12"/>
    <n v="1"/>
    <n v="4660"/>
    <s v="delivered"/>
    <x v="678"/>
    <s v="Funmilayo Isaac Agoi"/>
    <x v="0"/>
    <s v="NG"/>
    <s v="NGN"/>
    <s v="Telesales"/>
    <n v="11.592039800995025"/>
    <n v="11.592039800995025"/>
    <n v="1.2298611111109494"/>
  </r>
  <r>
    <s v="01-2200568540"/>
    <s v="Mummy Chidibere"/>
    <s v="Supermarket"/>
    <s v="Unilever Nigeria Plc"/>
    <s v="Sunlight Washing Powder"/>
    <s v="Home Care"/>
    <s v="Fabric Clean"/>
    <s v="Sunlight Destiny Hdw Powder Yellow 900g x 8"/>
    <n v="1"/>
    <n v="4560"/>
    <s v="delivered"/>
    <x v="678"/>
    <s v="Funmilayo Isaac Agoi"/>
    <x v="0"/>
    <s v="NG"/>
    <s v="NGN"/>
    <s v="Telesales"/>
    <n v="11.343283582089553"/>
    <n v="11.343283582089553"/>
    <n v="1.2298611111109494"/>
  </r>
  <r>
    <s v="01-2200568550"/>
    <s v="Melisa Tuck Shop"/>
    <s v="Kiosk"/>
    <s v="Unilever SA"/>
    <s v="Knorr Soups  "/>
    <s v="Food"/>
    <s v="Spices"/>
    <s v="Knorr Cream Of Mushroom Soup 50gr"/>
    <n v="1"/>
    <n v="38.18"/>
    <s v="delivered"/>
    <x v="679"/>
    <s v="Kagiso Katlego"/>
    <x v="1"/>
    <s v="ZA"/>
    <s v="ZAR"/>
    <s v="Mobile App"/>
    <n v="2.59375"/>
    <n v="2.59375"/>
    <n v="1"/>
  </r>
  <r>
    <s v="01-2200568550"/>
    <s v="Melisa Tuck Shop"/>
    <s v="Kiosk"/>
    <s v="Unilever SA"/>
    <s v="OMO  "/>
    <s v="Home Care"/>
    <s v="Fabric Clean"/>
    <s v="OMO Regular Power of Ten Hands Hand Washing Powder Laundry 600gr"/>
    <n v="1"/>
    <n v="95.98"/>
    <s v="delivered"/>
    <x v="679"/>
    <s v="Kagiso Katlego"/>
    <x v="1"/>
    <s v="ZA"/>
    <s v="ZAR"/>
    <s v="Mobile App"/>
    <n v="6.5203804347826084"/>
    <n v="6.5203804347826084"/>
    <n v="1"/>
  </r>
  <r>
    <s v="01-2200568550"/>
    <s v="Melisa Tuck Shop"/>
    <s v="Kiosk"/>
    <s v="Unilever SA"/>
    <s v="Surf Detergent  "/>
    <s v="Home Care"/>
    <s v="Fabric Clean"/>
    <s v="Surf Regular Hand Washing Powder 300gr"/>
    <n v="1"/>
    <n v="47.4"/>
    <s v="delivered"/>
    <x v="679"/>
    <s v="Kagiso Katlego"/>
    <x v="1"/>
    <s v="ZA"/>
    <s v="ZAR"/>
    <s v="Mobile App"/>
    <n v="3.2201086956521738"/>
    <n v="3.2201086956521738"/>
    <n v="1"/>
  </r>
  <r>
    <s v="01-2200568556"/>
    <s v="Hossan"/>
    <s v="Supermarket"/>
    <s v="Unilever SA"/>
    <s v="OMO  "/>
    <s v="Home Care"/>
    <s v="Fabric Clean"/>
    <s v="OMO Regular Power of Ten Hands Hand Washing Powder Laundry 600gr"/>
    <n v="1"/>
    <n v="95.98"/>
    <s v="delivered"/>
    <x v="680"/>
    <s v="Nomfundo Sibongile"/>
    <x v="1"/>
    <s v="ZA"/>
    <s v="ZAR"/>
    <s v="Telesales"/>
    <n v="6.5203804347826084"/>
    <n v="6.5203804347826084"/>
    <n v="3"/>
  </r>
  <r>
    <s v="01-2200568556"/>
    <s v="Hossan"/>
    <s v="Supermarket"/>
    <s v="Unilever SA"/>
    <s v="Sunlight Laundry Detergent  "/>
    <s v="Home Care"/>
    <s v="Fabric Clean"/>
    <s v="Sunlight 2 in 1 Spring Sensations Handwashing Powder 300gr"/>
    <n v="1"/>
    <n v="47.47"/>
    <s v="delivered"/>
    <x v="680"/>
    <s v="Nomfundo Sibongile"/>
    <x v="1"/>
    <s v="ZA"/>
    <s v="ZAR"/>
    <s v="Telesales"/>
    <n v="3.2248641304347823"/>
    <n v="3.2248641304347823"/>
    <n v="3"/>
  </r>
  <r>
    <s v="01-2200568556"/>
    <s v="Hossan"/>
    <s v="Supermarket"/>
    <s v="Unilever SA"/>
    <s v="Sunlight Laundry Detergent  "/>
    <s v="Home Care"/>
    <s v="Fabric Clean"/>
    <s v="Sunlight 2 in 1 Spring Sensations Handwashing Powder 600gr"/>
    <n v="1"/>
    <n v="89.36"/>
    <s v="delivered"/>
    <x v="680"/>
    <s v="Nomfundo Sibongile"/>
    <x v="1"/>
    <s v="ZA"/>
    <s v="ZAR"/>
    <s v="Telesales"/>
    <n v="6.070652173913043"/>
    <n v="6.070652173913043"/>
    <n v="3"/>
  </r>
  <r>
    <s v="01-2200568560"/>
    <s v="Moon Supermarket"/>
    <s v="Supermarket"/>
    <s v="Unilever SA"/>
    <s v="Knorr Soups  "/>
    <s v="Food"/>
    <s v="Spices"/>
    <s v="Knorr Oxtail &amp; Vegetable Soup 50gr"/>
    <n v="1"/>
    <n v="38.18"/>
    <s v="delivered"/>
    <x v="681"/>
    <s v="Nomfundo Sibongile"/>
    <x v="1"/>
    <s v="ZA"/>
    <s v="ZAR"/>
    <s v="Mobile App"/>
    <n v="2.59375"/>
    <n v="2.59375"/>
    <n v="1"/>
  </r>
  <r>
    <s v="01-2200568560"/>
    <s v="Moon Supermarket"/>
    <s v="Supermarket"/>
    <s v="Unilever SA"/>
    <s v="Shield Deodorant  "/>
    <s v="Personal Care"/>
    <s v="Toileteries"/>
    <s v="Shield Men Dry Original Antiperspirant Roll On 6x50ml"/>
    <n v="1"/>
    <n v="86.87"/>
    <s v="delivered"/>
    <x v="681"/>
    <s v="Nomfundo Sibongile"/>
    <x v="1"/>
    <s v="ZA"/>
    <s v="ZAR"/>
    <s v="Mobile App"/>
    <n v="5.9014945652173916"/>
    <n v="5.9014945652173916"/>
    <n v="1"/>
  </r>
  <r>
    <s v="01-2200568560"/>
    <s v="Moon Supermarket"/>
    <s v="Supermarket"/>
    <s v="Unilever SA"/>
    <s v="Knorr Soups  "/>
    <s v="Food"/>
    <s v="Spices"/>
    <s v="Knorr Beef &amp; Onion Soup 50gr"/>
    <n v="1"/>
    <n v="38.18"/>
    <s v="delivered"/>
    <x v="681"/>
    <s v="Nomfundo Sibongile"/>
    <x v="1"/>
    <s v="ZA"/>
    <s v="ZAR"/>
    <s v="Mobile App"/>
    <n v="2.59375"/>
    <n v="2.59375"/>
    <n v="1"/>
  </r>
  <r>
    <s v="01-2200568564"/>
    <s v="Discount Tuckshop"/>
    <s v="Convenience Store"/>
    <s v="Unilever SA"/>
    <s v="Sunlight Laundry Detergent  "/>
    <s v="Home Care"/>
    <s v="Fabric Clean"/>
    <s v="Sunlight 2 in 1 Spring Sensations Handwashing Powder 300gr"/>
    <n v="1"/>
    <n v="47.47"/>
    <s v="delivered"/>
    <x v="682"/>
    <s v="Kagiso Katlego"/>
    <x v="1"/>
    <s v="ZA"/>
    <s v="ZAR"/>
    <s v="Mobile App"/>
    <n v="3.2248641304347823"/>
    <n v="3.2248641304347823"/>
    <n v="2"/>
  </r>
  <r>
    <s v="01-2200568564"/>
    <s v="Discount Tuckshop"/>
    <s v="Convenience Store"/>
    <s v="Unilever SA"/>
    <s v="Surf Detergent  "/>
    <s v="Home Care"/>
    <s v="Fabric Clean"/>
    <s v="Surf Regular Hand Washing Powder 300gr"/>
    <n v="1"/>
    <n v="47.4"/>
    <s v="delivered"/>
    <x v="682"/>
    <s v="Kagiso Katlego"/>
    <x v="1"/>
    <s v="ZA"/>
    <s v="ZAR"/>
    <s v="Mobile App"/>
    <n v="3.2201086956521738"/>
    <n v="3.2201086956521738"/>
    <n v="2"/>
  </r>
  <r>
    <s v="01-2200568565"/>
    <s v="Mabasa'S Tuck Shop"/>
    <s v="Supermarket"/>
    <s v="Unilever SA"/>
    <s v="Dawn Body Cream and Lotion  "/>
    <s v="Personal Care"/>
    <s v="Toileteries"/>
    <s v="Dawn Men Body Lotion Refresh 6x200ml"/>
    <n v="1"/>
    <n v="56.86"/>
    <s v="delivered"/>
    <x v="683"/>
    <s v="Ismael Ishmael"/>
    <x v="1"/>
    <s v="ZA"/>
    <s v="ZAR"/>
    <s v="Mobile App"/>
    <n v="3.8627717391304346"/>
    <n v="3.8627717391304346"/>
    <n v="3"/>
  </r>
  <r>
    <s v="01-2200568565"/>
    <s v="Mabasa'S Tuck Shop"/>
    <s v="Supermarket"/>
    <s v="Unilever SA"/>
    <s v="Knorr Soups  "/>
    <s v="Food"/>
    <s v="Spices"/>
    <s v="Knorr Cream Of Mushroom Soup 50gr"/>
    <n v="2"/>
    <n v="38.18"/>
    <s v="delivered"/>
    <x v="683"/>
    <s v="Ismael Ishmael"/>
    <x v="1"/>
    <s v="ZA"/>
    <s v="ZAR"/>
    <s v="Mobile App"/>
    <n v="2.59375"/>
    <n v="5.1875"/>
    <n v="3"/>
  </r>
  <r>
    <s v="01-2200568568"/>
    <s v="Fredons Super Stores"/>
    <s v="Kiosk"/>
    <s v="Unilever Nigeria Plc"/>
    <s v="Sunlight Washing Powder"/>
    <s v="Home Care"/>
    <s v="Fabric Clean"/>
    <s v="Sunlight Destiny Hdw Powder Yellow 900g x 8"/>
    <n v="2"/>
    <n v="4560"/>
    <s v="delivered"/>
    <x v="684"/>
    <s v="Asor Henry"/>
    <x v="0"/>
    <s v="NG"/>
    <s v="NGN"/>
    <s v="Telesales"/>
    <n v="11.343283582089553"/>
    <n v="22.686567164179106"/>
    <n v="1.0305555555532919"/>
  </r>
  <r>
    <s v="01-2200568573"/>
    <s v="Cosmo Mini Market"/>
    <s v="Supermarket"/>
    <s v="Unilever SA"/>
    <s v="Robertsons Spices  "/>
    <s v="Food"/>
    <s v="Spices"/>
    <s v="Robertsons Peri-Peri Spice Envelope 7gr"/>
    <n v="1"/>
    <n v="60.26"/>
    <s v="delivered"/>
    <x v="685"/>
    <s v="Nomfundo Sibongile"/>
    <x v="1"/>
    <s v="ZA"/>
    <s v="ZAR"/>
    <s v="Mobile App"/>
    <n v="4.09375"/>
    <n v="4.09375"/>
    <n v="1"/>
  </r>
  <r>
    <s v="01-2200568573"/>
    <s v="Cosmo Mini Market"/>
    <s v="Supermarket"/>
    <s v="Unilever SA"/>
    <s v="Knorr Soups  "/>
    <s v="Food"/>
    <s v="Spices"/>
    <s v="Knorr Beef &amp; Onion Soup 50gr"/>
    <n v="2"/>
    <n v="38.18"/>
    <s v="delivered"/>
    <x v="685"/>
    <s v="Nomfundo Sibongile"/>
    <x v="1"/>
    <s v="ZA"/>
    <s v="ZAR"/>
    <s v="Mobile App"/>
    <n v="2.59375"/>
    <n v="5.1875"/>
    <n v="1"/>
  </r>
  <r>
    <s v="01-2200568573"/>
    <s v="Cosmo Mini Market"/>
    <s v="Supermarket"/>
    <s v="Unilever SA"/>
    <s v="Knorr Soups  "/>
    <s v="Food"/>
    <s v="Spices"/>
    <s v="Knorr Brown Onion Soup 50gr x 6 x 10"/>
    <n v="2"/>
    <n v="38.18"/>
    <s v="delivered"/>
    <x v="685"/>
    <s v="Nomfundo Sibongile"/>
    <x v="1"/>
    <s v="ZA"/>
    <s v="ZAR"/>
    <s v="Mobile App"/>
    <n v="2.59375"/>
    <n v="5.1875"/>
    <n v="1"/>
  </r>
  <r>
    <s v="01-2200568575"/>
    <s v="Super B Store"/>
    <s v="Convenience Store"/>
    <s v="Chi Nigeria Limited"/>
    <s v="Hollandia Evap. Milk"/>
    <s v="Breakfast &amp; Snacks "/>
    <s v="Yoghurt"/>
    <s v="HOLLANDIA EVAP MILK 120g x 24"/>
    <n v="1"/>
    <n v="3200"/>
    <s v="cancelled"/>
    <x v="686"/>
    <s v="Saheed  Olugbenga-Rufus"/>
    <x v="0"/>
    <s v="NG"/>
    <s v="NGN"/>
    <s v="Telesales"/>
    <n v="7.9601990049751246"/>
    <n v="7.9601990049751246"/>
    <n v="2"/>
  </r>
  <r>
    <s v="01-2200568575"/>
    <s v="Super B Store"/>
    <s v="Convenience Store"/>
    <s v="DUFIL Prima foods Plc"/>
    <s v="Indomie Indomitable Pack"/>
    <s v="Food"/>
    <s v="Processed Food"/>
    <s v="Indomie Indomitable Chicken 70g x 40"/>
    <n v="1"/>
    <n v="2400"/>
    <s v="cancelled"/>
    <x v="686"/>
    <s v="Saheed  Olugbenga-Rufus"/>
    <x v="0"/>
    <s v="NG"/>
    <s v="NGN"/>
    <s v="Telesales"/>
    <n v="5.9701492537313436"/>
    <n v="5.9701492537313436"/>
    <n v="2"/>
  </r>
  <r>
    <s v="01-2200568575"/>
    <s v="Super B Store"/>
    <s v="Convenience Store"/>
    <s v="Extreme Manufacturing Nig Ltd"/>
    <s v="So Easy"/>
    <s v="Home Care"/>
    <s v="Fabric Clean"/>
    <s v="So Easy 90g x 51"/>
    <n v="1"/>
    <n v="2500"/>
    <s v="cancelled"/>
    <x v="686"/>
    <s v="Saheed  Olugbenga-Rufus"/>
    <x v="0"/>
    <s v="NG"/>
    <s v="NGN"/>
    <s v="Telesales"/>
    <n v="6.2189054726368163"/>
    <n v="6.2189054726368163"/>
    <n v="2"/>
  </r>
  <r>
    <s v="01-2200568588"/>
    <s v="Iya Mustapha Store"/>
    <s v="Supermarket"/>
    <s v="Chi Nigeria Limited"/>
    <s v="Hollandia Evap. Milk"/>
    <s v="Breakfast &amp; Snacks "/>
    <s v="Yoghurt"/>
    <s v="HOLLANDIA EVAP MILK 120g x 24"/>
    <n v="1"/>
    <n v="3200"/>
    <s v="delivered"/>
    <x v="687"/>
    <s v="Ayodeji Lateef _x0009_ Adebowale"/>
    <x v="0"/>
    <s v="NG"/>
    <s v="NGN"/>
    <s v="Telesales"/>
    <n v="7.9601990049751246"/>
    <n v="7.9601990049751246"/>
    <n v="1.0715277777781012"/>
  </r>
  <r>
    <s v="01-2200568588"/>
    <s v="Iya Mustapha Store"/>
    <s v="Supermarket"/>
    <s v="DUFIL Prima foods Plc"/>
    <s v="Indomie Hungryman"/>
    <s v="Food"/>
    <s v="Processed Food"/>
    <s v="Indomie Hungryman Chicken 180g x 24"/>
    <n v="1"/>
    <n v="3700"/>
    <s v="delivered"/>
    <x v="687"/>
    <s v="Ayodeji Lateef _x0009_ Adebowale"/>
    <x v="0"/>
    <s v="NG"/>
    <s v="NGN"/>
    <s v="Telesales"/>
    <n v="9.2039800995024876"/>
    <n v="9.2039800995024876"/>
    <n v="1.0715277777781012"/>
  </r>
  <r>
    <s v="01-2200568588"/>
    <s v="Iya Mustapha Store"/>
    <s v="Supermarket"/>
    <s v="Extreme Manufacturing Nig Ltd"/>
    <s v="So Easy"/>
    <s v="Home Care"/>
    <s v="Fabric Clean"/>
    <s v="So Easy 90g x 51"/>
    <n v="1"/>
    <n v="2500"/>
    <s v="delivered"/>
    <x v="687"/>
    <s v="Ayodeji Lateef _x0009_ Adebowale"/>
    <x v="0"/>
    <s v="NG"/>
    <s v="NGN"/>
    <s v="Telesales"/>
    <n v="6.2189054726368163"/>
    <n v="6.2189054726368163"/>
    <n v="1.0715277777781012"/>
  </r>
  <r>
    <s v="01-2200568590"/>
    <s v="Omar Tuck Shop"/>
    <s v="Supermarket"/>
    <s v="Unilever SA"/>
    <s v="Joko Tea  "/>
    <s v="Breakfast &amp; Snacks "/>
    <s v="Coffee / Tea"/>
    <s v="Joko  Regular Tagless Tea Bags 10ea"/>
    <n v="1"/>
    <n v="99.82"/>
    <s v="delivered"/>
    <x v="688"/>
    <s v="Ismael Ishmael"/>
    <x v="1"/>
    <s v="ZA"/>
    <s v="ZAR"/>
    <s v="Mobile App"/>
    <n v="6.7812499999999991"/>
    <n v="6.7812499999999991"/>
    <n v="2"/>
  </r>
  <r>
    <s v="01-2200568590"/>
    <s v="Omar Tuck Shop"/>
    <s v="Supermarket"/>
    <s v="Unilever SA"/>
    <s v="Sunlight Laundry Detergent  "/>
    <s v="Home Care"/>
    <s v="Fabric Clean"/>
    <s v="Sunlight 2 in 1 Spring Sensations Handwashing Powder 1kg"/>
    <n v="3"/>
    <n v="23.99"/>
    <s v="delivered"/>
    <x v="688"/>
    <s v="Ismael Ishmael"/>
    <x v="1"/>
    <s v="ZA"/>
    <s v="ZAR"/>
    <s v="Mobile App"/>
    <n v="1.6297554347826084"/>
    <n v="4.8892663043478253"/>
    <n v="2"/>
  </r>
  <r>
    <s v="01-2200568592"/>
    <s v="Mini Market Tuck Shop"/>
    <s v="Convenience Store"/>
    <s v="Unilever SA"/>
    <s v="OMO  "/>
    <s v="Home Care"/>
    <s v="Fabric Clean"/>
    <s v="OMO Regular Power of Ten Hands Hand Washing Powder Laundry 1kg"/>
    <n v="9"/>
    <n v="27.46"/>
    <s v="delivered"/>
    <x v="689"/>
    <s v="Nomfundo Sibongile"/>
    <x v="1"/>
    <s v="ZA"/>
    <s v="ZAR"/>
    <s v="Telesales"/>
    <n v="1.8654891304347825"/>
    <n v="16.789402173913043"/>
    <n v="1"/>
  </r>
  <r>
    <s v="01-2200568592"/>
    <s v="Mini Market Tuck Shop"/>
    <s v="Convenience Store"/>
    <s v="Unilever SA"/>
    <s v="Knorr Soups  "/>
    <s v="Food"/>
    <s v="Spices"/>
    <s v="Knorr Minestrone Soup 50gr"/>
    <n v="2"/>
    <n v="38.18"/>
    <s v="delivered"/>
    <x v="689"/>
    <s v="Nomfundo Sibongile"/>
    <x v="1"/>
    <s v="ZA"/>
    <s v="ZAR"/>
    <s v="Telesales"/>
    <n v="2.59375"/>
    <n v="5.1875"/>
    <n v="1"/>
  </r>
  <r>
    <s v="01-2200568592"/>
    <s v="Mini Market Tuck Shop"/>
    <s v="Convenience Store"/>
    <s v="Unilever SA"/>
    <s v="Surf Detergent  "/>
    <s v="Home Care"/>
    <s v="Fabric Clean"/>
    <s v="Surf Regular Hand Washing Powder 1kg"/>
    <n v="9"/>
    <n v="19.989999999999998"/>
    <s v="delivered"/>
    <x v="689"/>
    <s v="Nomfundo Sibongile"/>
    <x v="1"/>
    <s v="ZA"/>
    <s v="ZAR"/>
    <s v="Telesales"/>
    <n v="1.3580163043478259"/>
    <n v="12.222146739130434"/>
    <n v="1"/>
  </r>
  <r>
    <s v="01-2200568592"/>
    <s v="Mini Market Tuck Shop"/>
    <s v="Convenience Store"/>
    <s v="Unilever SA"/>
    <s v="Robertsons Spices  "/>
    <s v="Food"/>
    <s v="Spices"/>
    <s v="Robertsons Peri-Peri Spice Envelope 7gr"/>
    <n v="2"/>
    <n v="60.26"/>
    <s v="delivered"/>
    <x v="689"/>
    <s v="Nomfundo Sibongile"/>
    <x v="1"/>
    <s v="ZA"/>
    <s v="ZAR"/>
    <s v="Telesales"/>
    <n v="4.09375"/>
    <n v="8.1875"/>
    <n v="1"/>
  </r>
  <r>
    <s v="01-2200568592"/>
    <s v="Mini Market Tuck Shop"/>
    <s v="Convenience Store"/>
    <s v="Unilever SA"/>
    <s v="Knorrox Stock Cubes  "/>
    <s v="Food"/>
    <s v="Spices"/>
    <s v="Knorrox Beef Stock Cubes 20g"/>
    <n v="1"/>
    <n v="69.459999999999994"/>
    <s v="delivered"/>
    <x v="689"/>
    <s v="Nomfundo Sibongile"/>
    <x v="1"/>
    <s v="ZA"/>
    <s v="ZAR"/>
    <s v="Telesales"/>
    <n v="4.7187499999999991"/>
    <n v="4.7187499999999991"/>
    <n v="1"/>
  </r>
  <r>
    <s v="01-2200568594"/>
    <s v="Lake Supermarket"/>
    <s v="Supermarket"/>
    <s v="Unilever SA"/>
    <s v="Dawn Deodorant  "/>
    <s v="Personal Care"/>
    <s v="Toileteries"/>
    <s v="Dawn Women Cool Musk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Men Body Lotion Refresh 6x200ml"/>
    <n v="1"/>
    <n v="56.86"/>
    <s v="delivered"/>
    <x v="690"/>
    <s v="Ismael Ishmael"/>
    <x v="1"/>
    <s v="ZA"/>
    <s v="ZAR"/>
    <s v="Telesales"/>
    <n v="3.8627717391304346"/>
    <n v="3.8627717391304346"/>
    <n v="3"/>
  </r>
  <r>
    <s v="01-2200568594"/>
    <s v="Lake Supermarket"/>
    <s v="Supermarket"/>
    <s v="Unilever SA"/>
    <s v="Dawn Deodorant  "/>
    <s v="Personal Care"/>
    <s v="Toileteries"/>
    <s v="Dawn Men Active Dry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Lotion Protea Coco Butter 6x200ml"/>
    <n v="1"/>
    <n v="56.86"/>
    <s v="delivered"/>
    <x v="690"/>
    <s v="Ismael Ishmael"/>
    <x v="1"/>
    <s v="ZA"/>
    <s v="ZAR"/>
    <s v="Telesales"/>
    <n v="3.8627717391304346"/>
    <n v="3.8627717391304346"/>
    <n v="3"/>
  </r>
  <r>
    <s v="01-2200568600"/>
    <s v="Hosanna Tuck Shop"/>
    <s v="Kiosk"/>
    <s v="Unilever SA"/>
    <s v="Sunlight Laundry Detergent  "/>
    <s v="Home Care"/>
    <s v="Fabric Clean"/>
    <s v="Sunlight 2 in 1 Spring Sensations Handwashing Powder 300gr"/>
    <n v="2"/>
    <n v="47.47"/>
    <s v="cancelled"/>
    <x v="691"/>
    <s v="Ismael Ishmael"/>
    <x v="1"/>
    <s v="ZA"/>
    <s v="ZAR"/>
    <s v="Mobile App"/>
    <n v="3.2248641304347823"/>
    <n v="6.4497282608695645"/>
    <n v="2"/>
  </r>
  <r>
    <s v="01-2200568600"/>
    <s v="Hosanna Tuck Shop"/>
    <s v="Kiosk"/>
    <s v="Unilever SA"/>
    <s v="Sunlight Dishwashing Liquid  "/>
    <s v="Home Care"/>
    <s v="Household Clean"/>
    <s v="Sunlight Lemon Dishwashing Liquid 750ml x 5"/>
    <n v="1"/>
    <n v="119.95"/>
    <s v="cancelled"/>
    <x v="691"/>
    <s v="Ismael Ishmael"/>
    <x v="1"/>
    <s v="ZA"/>
    <s v="ZAR"/>
    <s v="Mobile App"/>
    <n v="8.148777173913043"/>
    <n v="8.148777173913043"/>
    <n v="2"/>
  </r>
  <r>
    <s v="01-2200568600"/>
    <s v="Hosanna Tuck Shop"/>
    <s v="Kiosk"/>
    <s v="Unilever SA"/>
    <s v="Sunlight Dishwashing Liquid  "/>
    <s v="Home Care"/>
    <s v="Household Clean"/>
    <s v="Sunlight Lemon 100 Dishwashing Liquid 400ml"/>
    <n v="1"/>
    <n v="83.63"/>
    <s v="cancelled"/>
    <x v="691"/>
    <s v="Ismael Ishmael"/>
    <x v="1"/>
    <s v="ZA"/>
    <s v="ZAR"/>
    <s v="Mobile App"/>
    <n v="5.6813858695652169"/>
    <n v="5.6813858695652169"/>
    <n v="2"/>
  </r>
  <r>
    <s v="01-2200568601"/>
    <s v="Thanda Bantu Tuck Shop"/>
    <s v="Kiosk"/>
    <s v="Unilever SA"/>
    <s v="Dawn Body Cream and Lotion  "/>
    <s v="Personal Care"/>
    <s v="Toileteries"/>
    <s v="Dawn Men Body Lotion Refresh 6x200ml"/>
    <n v="1"/>
    <n v="56.86"/>
    <s v="delivered"/>
    <x v="470"/>
    <s v="Ismael Ishmael"/>
    <x v="1"/>
    <s v="ZA"/>
    <s v="ZAR"/>
    <s v="Mobile App"/>
    <n v="3.8627717391304346"/>
    <n v="3.8627717391304346"/>
    <n v="1"/>
  </r>
  <r>
    <s v="01-2200568601"/>
    <s v="Thanda Bantu Tuck Shop"/>
    <s v="Kiosk"/>
    <s v="Unilever SA"/>
    <s v="Knorr Soups  "/>
    <s v="Food"/>
    <s v="Spices"/>
    <s v="Knorr Brown Onion Soup 50gr x 6 x 10"/>
    <n v="1"/>
    <n v="38.18"/>
    <s v="delivered"/>
    <x v="470"/>
    <s v="Ismael Ishmael"/>
    <x v="1"/>
    <s v="ZA"/>
    <s v="ZAR"/>
    <s v="Mobile App"/>
    <n v="2.59375"/>
    <n v="2.59375"/>
    <n v="1"/>
  </r>
  <r>
    <s v="01-2200568601"/>
    <s v="Thanda Bantu Tuck Shop"/>
    <s v="Kiosk"/>
    <s v="Unilever SA"/>
    <s v="Dawn Body Cream and Lotion  "/>
    <s v="Personal Care"/>
    <s v="Toileteries"/>
    <s v="Dawn For Men Active Body Lotion 400 ml"/>
    <n v="1"/>
    <n v="89.77"/>
    <s v="delivered"/>
    <x v="470"/>
    <s v="Ismael Ishmael"/>
    <x v="1"/>
    <s v="ZA"/>
    <s v="ZAR"/>
    <s v="Mobile App"/>
    <n v="6.0985054347826084"/>
    <n v="6.0985054347826084"/>
    <n v="1"/>
  </r>
  <r>
    <s v="01-2200568604"/>
    <s v="Phiri Discount  Store"/>
    <s v="Convenience Store"/>
    <s v="Unilever SA"/>
    <s v="Sunlight Laundry Detergent  "/>
    <s v="Home Care"/>
    <s v="Fabric Clean"/>
    <s v="Sunlight Laundry Bar 6x500g"/>
    <n v="2"/>
    <n v="71.900000000000006"/>
    <s v="delivered"/>
    <x v="692"/>
    <s v="Ismael Ishmael"/>
    <x v="1"/>
    <s v="ZA"/>
    <s v="ZAR"/>
    <s v="Telesales"/>
    <n v="4.8845108695652177"/>
    <n v="9.7690217391304355"/>
    <n v="2"/>
  </r>
  <r>
    <s v="01-2200568604"/>
    <s v="Phiri Discount  Store"/>
    <s v="Convenience Store"/>
    <s v="Unilever SA"/>
    <s v="Sunlight Laundry Detergent  "/>
    <s v="Home Care"/>
    <s v="Fabric Clean"/>
    <s v="Sunlight Regular Mild &amp; Gentle Laundry Bar 250g x 84"/>
    <n v="2"/>
    <n v="38.159999999999997"/>
    <s v="delivered"/>
    <x v="692"/>
    <s v="Ismael Ishmael"/>
    <x v="1"/>
    <s v="ZA"/>
    <s v="ZAR"/>
    <s v="Telesales"/>
    <n v="2.5923913043478257"/>
    <n v="5.1847826086956514"/>
    <n v="2"/>
  </r>
  <r>
    <s v="01-2200568610"/>
    <s v="Mind Ur Own Business"/>
    <s v="Kiosk"/>
    <s v="Unilever SA"/>
    <s v="Sunlight Dishwashing Liquid  "/>
    <s v="Home Care"/>
    <s v="Household Clean"/>
    <s v="Sunlight Lemon 100 Dishwashing Liquid 400ml"/>
    <n v="1"/>
    <n v="83.63"/>
    <s v="cancelled"/>
    <x v="693"/>
    <s v="Kagiso Katlego"/>
    <x v="1"/>
    <s v="ZA"/>
    <s v="ZAR"/>
    <s v="Telesales"/>
    <n v="5.6813858695652169"/>
    <n v="5.6813858695652169"/>
    <n v="2"/>
  </r>
  <r>
    <s v="01-2200568610"/>
    <s v="Mind Ur Own Business"/>
    <s v="Kiosk"/>
    <s v="Unilever SA"/>
    <s v="Knorr Soups  "/>
    <s v="Food"/>
    <s v="Spices"/>
    <s v="Knorr Minestrone Soup 50gr"/>
    <n v="3"/>
    <n v="38.18"/>
    <s v="cancelled"/>
    <x v="693"/>
    <s v="Kagiso Katlego"/>
    <x v="1"/>
    <s v="ZA"/>
    <s v="ZAR"/>
    <s v="Telesales"/>
    <n v="2.59375"/>
    <n v="7.78125"/>
    <n v="2"/>
  </r>
  <r>
    <s v="01-2200568614"/>
    <s v="F And F Supermarket"/>
    <s v="Convenience Store"/>
    <s v="Unilever SA"/>
    <s v="Knorr Soups  "/>
    <s v="Food"/>
    <s v="Spices"/>
    <s v="Knorr Minestrone Soup 50gr"/>
    <n v="1"/>
    <n v="38.18"/>
    <s v="delivered"/>
    <x v="694"/>
    <s v="Kagiso Katlego"/>
    <x v="1"/>
    <s v="ZA"/>
    <s v="ZAR"/>
    <s v="Mobile App"/>
    <n v="2.59375"/>
    <n v="2.59375"/>
    <n v="3"/>
  </r>
  <r>
    <s v="01-2200568614"/>
    <s v="F And F Supermarket"/>
    <s v="Convenience Store"/>
    <s v="Unilever SA"/>
    <s v="Sunlight Laundry Detergent  "/>
    <s v="Home Care"/>
    <s v="Fabric Clean"/>
    <s v="Sunlight Laundry Bar 6x500g"/>
    <n v="1"/>
    <n v="71.900000000000006"/>
    <s v="delivered"/>
    <x v="694"/>
    <s v="Kagiso Katlego"/>
    <x v="1"/>
    <s v="ZA"/>
    <s v="ZAR"/>
    <s v="Mobile App"/>
    <n v="4.8845108695652177"/>
    <n v="4.8845108695652177"/>
    <n v="3"/>
  </r>
  <r>
    <s v="01-2200568614"/>
    <s v="F And F Supermarket"/>
    <s v="Convenience Store"/>
    <s v="Unilever SA"/>
    <s v="Robertsons Spices  "/>
    <s v="Food"/>
    <s v="Spices"/>
    <s v="Robertsons White Pepper Spice Envelope 7gr"/>
    <n v="1"/>
    <n v="60.26"/>
    <s v="delivered"/>
    <x v="694"/>
    <s v="Kagiso Katlego"/>
    <x v="1"/>
    <s v="ZA"/>
    <s v="ZAR"/>
    <s v="Mobile App"/>
    <n v="4.09375"/>
    <n v="4.09375"/>
    <n v="3"/>
  </r>
  <r>
    <s v="01-2200568618"/>
    <s v="Kemoya Fela Tuckshop"/>
    <s v="Convenience Store"/>
    <s v="Unilever SA"/>
    <s v="Sunlight Laundry Detergent  "/>
    <s v="Home Care"/>
    <s v="Fabric Clean"/>
    <s v="Sunlight Laundry Bar 12x125g"/>
    <n v="2"/>
    <n v="44.99"/>
    <s v="delivered"/>
    <x v="695"/>
    <s v="Kagiso Katlego"/>
    <x v="1"/>
    <s v="ZA"/>
    <s v="ZAR"/>
    <s v="Telesales"/>
    <n v="3.0563858695652173"/>
    <n v="6.1127717391304346"/>
    <n v="2"/>
  </r>
  <r>
    <s v="01-2200568618"/>
    <s v="Kemoya Fela Tuckshop"/>
    <s v="Convenience Store"/>
    <s v="Unilever SA"/>
    <s v="Shield Deodorant  "/>
    <s v="Personal Care"/>
    <s v="Toileteries"/>
    <s v="Shield Men Dry Original Antiperspirant Roll On 6x50ml"/>
    <n v="2"/>
    <n v="86.87"/>
    <s v="delivered"/>
    <x v="695"/>
    <s v="Kagiso Katlego"/>
    <x v="1"/>
    <s v="ZA"/>
    <s v="ZAR"/>
    <s v="Telesales"/>
    <n v="5.9014945652173916"/>
    <n v="11.802989130434783"/>
    <n v="2"/>
  </r>
  <r>
    <s v="01-2200568623"/>
    <s v="Iyunade Stores"/>
    <s v="Supermarket"/>
    <s v="PZ Cussons Nigeria Plc"/>
    <s v="Canoe Bar Soap"/>
    <s v="Home Care"/>
    <s v="Fabric Clean"/>
    <s v="CANOE WRAPPED EXTRA CARE 230GX24"/>
    <n v="2"/>
    <n v="4200"/>
    <s v="delivered"/>
    <x v="656"/>
    <s v="Dayo Oludaisi"/>
    <x v="0"/>
    <s v="NG"/>
    <s v="NGN"/>
    <s v="Telesales"/>
    <n v="10.447761194029852"/>
    <n v="20.895522388059703"/>
    <n v="1.0979166666729725"/>
  </r>
  <r>
    <s v="01-2200568621"/>
    <s v="Tawaba Supermarket"/>
    <s v="Supermarket"/>
    <s v="Unilever SA"/>
    <s v="Robertsons Rajah Spices  "/>
    <s v="Food"/>
    <s v="Spices"/>
    <s v="Robertsons Rajah Medium Curry Powder 50gr"/>
    <n v="1"/>
    <n v="94.42"/>
    <s v="delivered"/>
    <x v="696"/>
    <s v="Ismael Ishmael"/>
    <x v="1"/>
    <s v="ZA"/>
    <s v="ZAR"/>
    <s v="Mobile App"/>
    <n v="6.414402173913043"/>
    <n v="6.414402173913043"/>
    <n v="3"/>
  </r>
  <r>
    <s v="01-2200568627"/>
    <s v="Blessing Store Akoka"/>
    <s v="Supermarket"/>
    <s v="PZ Cussons Nigeria Plc"/>
    <s v="Joy Toilet Bar Soap"/>
    <s v="Personal Care"/>
    <s v="Toileteries"/>
    <s v="Joy Beauty Soap 70g x 6 x 16"/>
    <n v="1"/>
    <n v="8690"/>
    <s v="delivered"/>
    <x v="697"/>
    <s v="Adeleye _x0009_ Dayo"/>
    <x v="0"/>
    <s v="NG"/>
    <s v="NGN"/>
    <s v="Telesales"/>
    <n v="21.616915422885572"/>
    <n v="21.616915422885572"/>
    <n v="0.98958333333575865"/>
  </r>
  <r>
    <s v="01-2200568627"/>
    <s v="Blessing Store Akoka"/>
    <s v="Supermarket"/>
    <s v="Unilever Nigeria Plc"/>
    <s v="Lux"/>
    <s v="Personal Care"/>
    <s v="Toileteries"/>
    <s v="Lux Soft Touch 90 X 65g"/>
    <n v="1"/>
    <n v="8815"/>
    <s v="delivered"/>
    <x v="697"/>
    <s v="Adeleye _x0009_ Dayo"/>
    <x v="0"/>
    <s v="NG"/>
    <s v="NGN"/>
    <s v="Telesales"/>
    <n v="21.927860696517413"/>
    <n v="21.927860696517413"/>
    <n v="0.98958333333575865"/>
  </r>
  <r>
    <s v="01-2200568631"/>
    <s v="Zahara Tuckshop"/>
    <s v="Supermarket"/>
    <s v="Unilever SA"/>
    <s v="Sunlight Laundry Detergent  "/>
    <s v="Home Care"/>
    <s v="Fabric Clean"/>
    <s v="Sunlight 2 in 1 Spring Sensations Handwashing Powder 300gr"/>
    <n v="1"/>
    <n v="47.47"/>
    <s v="delivered"/>
    <x v="698"/>
    <s v="Nomfundo Sibongile"/>
    <x v="1"/>
    <s v="ZA"/>
    <s v="ZAR"/>
    <s v="Mobile App"/>
    <n v="3.2248641304347823"/>
    <n v="3.2248641304347823"/>
    <n v="2"/>
  </r>
  <r>
    <s v="01-2200568631"/>
    <s v="Zahara Tuckshop"/>
    <s v="Supermarket"/>
    <s v="Unilever SA"/>
    <s v="Joko Tea  "/>
    <s v="Breakfast &amp; Snacks "/>
    <s v="Coffee / Tea"/>
    <s v="Joko  Regular Tagless Tea Bags 10ea"/>
    <n v="1"/>
    <n v="99.82"/>
    <s v="delivered"/>
    <x v="698"/>
    <s v="Nomfundo Sibongile"/>
    <x v="1"/>
    <s v="ZA"/>
    <s v="ZAR"/>
    <s v="Mobile App"/>
    <n v="6.7812499999999991"/>
    <n v="6.7812499999999991"/>
    <n v="2"/>
  </r>
  <r>
    <s v="01-2200568637"/>
    <s v="Eminence Stores"/>
    <s v="Kiosk"/>
    <s v="PZ Cussons Nigeria Plc"/>
    <s v="Joy Toilet Bar Soap"/>
    <s v="Personal Care"/>
    <s v="Toileteries"/>
    <s v="Joy Beauty Soap 70g x 6 x 16"/>
    <n v="1"/>
    <n v="8690"/>
    <s v="delivered"/>
    <x v="699"/>
    <s v="Ibrahim Bello"/>
    <x v="2"/>
    <s v="NG"/>
    <s v="NGN"/>
    <s v="Telesales"/>
    <n v="21.616915422885572"/>
    <n v="21.616915422885572"/>
    <n v="2.2708333333284827"/>
  </r>
  <r>
    <s v="01-2200568637"/>
    <s v="Eminence Stores"/>
    <s v="Kiosk"/>
    <s v="PZ Cussons Nigeria Plc"/>
    <s v="Canoe Bar Soap"/>
    <s v="Home Care"/>
    <s v="Fabric Clean"/>
    <s v="CANOE WRAPPED EXTRA CARE 230GX24"/>
    <n v="2"/>
    <n v="4200"/>
    <s v="delivered"/>
    <x v="699"/>
    <s v="Ibrahim Bello"/>
    <x v="2"/>
    <s v="NG"/>
    <s v="NGN"/>
    <s v="Telesales"/>
    <n v="10.447761194029852"/>
    <n v="20.895522388059703"/>
    <n v="2.2708333333284827"/>
  </r>
  <r>
    <s v="01-2200568642"/>
    <s v="Maitama Stores 2"/>
    <s v="Supermarket"/>
    <s v="DUFIL Prima foods Plc"/>
    <s v="Indomie Super Pack"/>
    <s v="Food"/>
    <s v="Processed Food"/>
    <s v="Indomie Super Pack Chicken 120g x 40"/>
    <n v="20"/>
    <n v="3900"/>
    <s v="delivered"/>
    <x v="700"/>
    <s v="Eugene _x0009_ Eniorji"/>
    <x v="3"/>
    <s v="NG"/>
    <s v="NGN"/>
    <s v="Field Sales"/>
    <n v="9.7014925373134329"/>
    <n v="194.02985074626866"/>
    <n v="1.0347222222189885"/>
  </r>
  <r>
    <s v="01-2200568646"/>
    <s v="Bra Ruben'S Tuck Shop"/>
    <s v="Convenience Store"/>
    <s v="Unilever SA"/>
    <s v="Shield Deodorant  "/>
    <s v="Personal Care"/>
    <s v="Toileteries"/>
    <s v="Shield Women Roll On Confidence 6x50ml"/>
    <n v="1"/>
    <n v="86.87"/>
    <s v="delivered"/>
    <x v="701"/>
    <s v="Kagiso Katlego"/>
    <x v="1"/>
    <s v="ZA"/>
    <s v="ZAR"/>
    <s v="Mobile App"/>
    <n v="5.9014945652173916"/>
    <n v="5.9014945652173916"/>
    <n v="2"/>
  </r>
  <r>
    <s v="01-2200568646"/>
    <s v="Bra Ruben'S Tuck Shop"/>
    <s v="Convenience Store"/>
    <s v="Unilever SA"/>
    <s v="Vaseline Petroleum Jelly  "/>
    <s v="Personal Care"/>
    <s v="Toileteries"/>
    <s v="Vaseline Blue Seal Original Petroleum Jelly 50ml"/>
    <n v="1"/>
    <n v="91.22"/>
    <s v="delivered"/>
    <x v="701"/>
    <s v="Kagiso Katlego"/>
    <x v="1"/>
    <s v="ZA"/>
    <s v="ZAR"/>
    <s v="Mobile App"/>
    <n v="6.1970108695652169"/>
    <n v="6.1970108695652169"/>
    <n v="2"/>
  </r>
  <r>
    <s v="01-2200568647"/>
    <s v="Abba Jifar"/>
    <s v="Convenience Store"/>
    <s v="Unilever SA"/>
    <s v="Sunlight Laundry Detergent  "/>
    <s v="Home Care"/>
    <s v="Fabric Clean"/>
    <s v="Sunlight 2in1 Spring Sensations Handwashing Powder 2kg"/>
    <n v="2"/>
    <n v="38.99"/>
    <s v="cancelled"/>
    <x v="702"/>
    <s v="Ismael Ishmael"/>
    <x v="1"/>
    <s v="ZA"/>
    <s v="ZAR"/>
    <s v="Mobile App"/>
    <n v="2.6487771739130435"/>
    <n v="5.2975543478260869"/>
    <n v="3"/>
  </r>
  <r>
    <s v="01-2200568648"/>
    <s v="Bongani Tuck Shop"/>
    <s v="Convenience Store"/>
    <s v="Unilever SA"/>
    <s v="Joko Tea  "/>
    <s v="Breakfast &amp; Snacks "/>
    <s v="Coffee / Tea"/>
    <s v="Joko  Regular Tagless Tea Bags 10ea"/>
    <n v="1"/>
    <n v="99.82"/>
    <s v="cancelled"/>
    <x v="703"/>
    <s v="Ismael Ishmael"/>
    <x v="1"/>
    <s v="ZA"/>
    <s v="ZAR"/>
    <s v="Mobile App"/>
    <n v="6.7812499999999991"/>
    <n v="6.7812499999999991"/>
    <n v="2"/>
  </r>
  <r>
    <s v="01-2200568648"/>
    <s v="Bongani Tuck Shop"/>
    <s v="Convenience Store"/>
    <s v="Unilever SA"/>
    <s v="Sunlight Laundry Detergent  "/>
    <s v="Home Care"/>
    <s v="Fabric Clean"/>
    <s v="Sunlight Regular Mild &amp; Gentle Laundry Bar 250g x 84"/>
    <n v="1"/>
    <n v="38.159999999999997"/>
    <s v="cancelled"/>
    <x v="703"/>
    <s v="Ismael Ishmael"/>
    <x v="1"/>
    <s v="ZA"/>
    <s v="ZAR"/>
    <s v="Mobile App"/>
    <n v="2.5923913043478257"/>
    <n v="2.5923913043478257"/>
    <n v="2"/>
  </r>
  <r>
    <s v="01-2200568648"/>
    <s v="Bongani Tuck Shop"/>
    <s v="Convenience Store"/>
    <s v="Unilever SA"/>
    <s v="OMO  "/>
    <s v="Home Care"/>
    <s v="Fabric Clean"/>
    <s v="OMO Regular Power of Ten Hands Hand Washing Powder Laundry 300gr"/>
    <n v="1"/>
    <n v="51.2"/>
    <s v="cancelled"/>
    <x v="703"/>
    <s v="Ismael Ishmael"/>
    <x v="1"/>
    <s v="ZA"/>
    <s v="ZAR"/>
    <s v="Mobile App"/>
    <n v="3.4782608695652173"/>
    <n v="3.4782608695652173"/>
    <n v="2"/>
  </r>
  <r>
    <s v="01-2200568649"/>
    <s v="Randfontein Hyper No2"/>
    <s v="Kiosk"/>
    <s v="Unilever SA"/>
    <s v="Robertsons Spices  "/>
    <s v="Food"/>
    <s v="Spices"/>
    <s v="Robertsons White Pepper Spice Envelope 7gr"/>
    <n v="8"/>
    <n v="60.26"/>
    <s v="delivered"/>
    <x v="702"/>
    <s v="Ismael Ishmael"/>
    <x v="1"/>
    <s v="ZA"/>
    <s v="ZAR"/>
    <s v="Mobile App"/>
    <n v="4.09375"/>
    <n v="32.75"/>
    <n v="3"/>
  </r>
  <r>
    <s v="01-2200568653"/>
    <s v="Chineye Stores"/>
    <s v="Kiosk"/>
    <s v="Chi Nigeria Limited"/>
    <s v="Hollandia Evap. Milk"/>
    <s v="Breakfast &amp; Snacks "/>
    <s v="Yoghurt"/>
    <s v="HOLLANDIA EVAP MILK 120g x 24"/>
    <n v="2"/>
    <n v="3200"/>
    <s v="delivered"/>
    <x v="704"/>
    <s v="Dayo Oludaisi"/>
    <x v="0"/>
    <s v="NG"/>
    <s v="NGN"/>
    <s v="Telesales"/>
    <n v="7.9601990049751246"/>
    <n v="15.920398009950249"/>
    <n v="0.95763888888905058"/>
  </r>
  <r>
    <s v="01-2200568652"/>
    <s v="Al Malik Mini Market"/>
    <s v="Kiosk"/>
    <s v="Unilever SA"/>
    <s v="OMO  "/>
    <s v="Home Care"/>
    <s v="Fabric Clean"/>
    <s v="OMO Regular Power of Ten Hands Hand Washing Powder Laundry 300gr"/>
    <n v="1"/>
    <n v="51.2"/>
    <s v="delivered"/>
    <x v="705"/>
    <s v="Kagiso Katlego"/>
    <x v="1"/>
    <s v="ZA"/>
    <s v="ZAR"/>
    <s v="Mobile App"/>
    <n v="3.4782608695652173"/>
    <n v="3.4782608695652173"/>
    <n v="2"/>
  </r>
  <r>
    <s v="01-2200568652"/>
    <s v="Al Malik Mini Market"/>
    <s v="Kiosk"/>
    <s v="Unilever SA"/>
    <s v="OMO  "/>
    <s v="Home Care"/>
    <s v="Fabric Clean"/>
    <s v="OMO Regular Power of Ten Hands Hand Washing Powder Laundry 1kg"/>
    <n v="2"/>
    <n v="27.46"/>
    <s v="delivered"/>
    <x v="705"/>
    <s v="Kagiso Katlego"/>
    <x v="1"/>
    <s v="ZA"/>
    <s v="ZAR"/>
    <s v="Mobile App"/>
    <n v="1.8654891304347825"/>
    <n v="3.730978260869565"/>
    <n v="2"/>
  </r>
  <r>
    <s v="01-2200568652"/>
    <s v="Al Malik Mini Market"/>
    <s v="Kiosk"/>
    <s v="Unilever SA"/>
    <s v="Lux  "/>
    <s v="Personal Care"/>
    <s v="Toileteries"/>
    <s v="Lux Soft Caress Beauty Soap 175gr"/>
    <n v="1"/>
    <n v="50.78"/>
    <s v="delivered"/>
    <x v="705"/>
    <s v="Kagiso Katlego"/>
    <x v="1"/>
    <s v="ZA"/>
    <s v="ZAR"/>
    <s v="Mobile App"/>
    <n v="3.449728260869565"/>
    <n v="3.449728260869565"/>
    <n v="2"/>
  </r>
  <r>
    <s v="01-2200568659"/>
    <s v="Selba All In One"/>
    <s v="Convenience Store"/>
    <s v="Unilever SA"/>
    <s v="Knorr Soups  "/>
    <s v="Food"/>
    <s v="Spices"/>
    <s v="Knorr Brown Onion Soup 50gr x 6 x 10"/>
    <n v="2"/>
    <n v="38.18"/>
    <s v="delivered"/>
    <x v="706"/>
    <s v="Nomfundo Sibongile"/>
    <x v="1"/>
    <s v="ZA"/>
    <s v="ZAR"/>
    <s v="Mobile App"/>
    <n v="2.59375"/>
    <n v="5.1875"/>
    <n v="1"/>
  </r>
  <r>
    <s v="01-2200568659"/>
    <s v="Selba All In One"/>
    <s v="Convenience Store"/>
    <s v="Unilever SA"/>
    <s v="Vaseline Petroleum Jelly  "/>
    <s v="Personal Care"/>
    <s v="Toileteries"/>
    <s v="Vaseline Blue Seal Original Petroleum Jelly 50ml"/>
    <n v="1"/>
    <n v="91.22"/>
    <s v="delivered"/>
    <x v="706"/>
    <s v="Nomfundo Sibongile"/>
    <x v="1"/>
    <s v="ZA"/>
    <s v="ZAR"/>
    <s v="Mobile App"/>
    <n v="6.1970108695652169"/>
    <n v="6.1970108695652169"/>
    <n v="1"/>
  </r>
  <r>
    <s v="01-2200568662"/>
    <s v="Anike Store"/>
    <s v="Convenience Store"/>
    <s v="Chi Nigeria Limited"/>
    <s v="Hollandia Evap. Milk"/>
    <s v="Breakfast &amp; Snacks "/>
    <s v="Yoghurt"/>
    <s v="HOLLANDIA EVAP MILK 120g x 24"/>
    <n v="4"/>
    <n v="3200"/>
    <s v="delivered"/>
    <x v="485"/>
    <s v="Dayo Oludaisi"/>
    <x v="2"/>
    <s v="NG"/>
    <s v="NGN"/>
    <s v="Telesales"/>
    <n v="7.9601990049751246"/>
    <n v="31.840796019900498"/>
    <n v="0.99097222222189885"/>
  </r>
  <r>
    <s v="01-2200568665"/>
    <s v="Ansar Mini Market"/>
    <s v="Kiosk"/>
    <s v="Unilever SA"/>
    <s v="Knorrox Stock Cubes  "/>
    <s v="Food"/>
    <s v="Spices"/>
    <s v="Knorrox Cubes Chicken 40X20g"/>
    <n v="1"/>
    <n v="68.08"/>
    <s v="delivered"/>
    <x v="707"/>
    <s v="Ismael Ishmael"/>
    <x v="1"/>
    <s v="ZA"/>
    <s v="ZAR"/>
    <s v="Mobile App"/>
    <n v="4.625"/>
    <n v="4.625"/>
    <n v="3"/>
  </r>
  <r>
    <s v="01-2200568675"/>
    <s v="Caravan Tuck Shop"/>
    <s v="Convenience Store"/>
    <s v="Unilever SA"/>
    <s v="Sunlight Laundry Detergent  "/>
    <s v="Home Care"/>
    <s v="Fabric Clean"/>
    <s v="Sunlight Regular Mild &amp; Gentle Laundry Bar 250g x 84"/>
    <n v="1"/>
    <n v="38.159999999999997"/>
    <s v="delivered"/>
    <x v="708"/>
    <s v="Nomfundo Sibongile"/>
    <x v="1"/>
    <s v="ZA"/>
    <s v="ZAR"/>
    <s v="Mobile App"/>
    <n v="2.5923913043478257"/>
    <n v="2.5923913043478257"/>
    <n v="3"/>
  </r>
  <r>
    <s v="01-2200568675"/>
    <s v="Caravan Tuck Shop"/>
    <s v="Convenience Store"/>
    <s v="Unilever SA"/>
    <s v="OMO  "/>
    <s v="Home Care"/>
    <s v="Fabric Clean"/>
    <s v="OMO Regular Hand Washing Powder 1X2Kg"/>
    <n v="9"/>
    <n v="42.5"/>
    <s v="delivered"/>
    <x v="708"/>
    <s v="Nomfundo Sibongile"/>
    <x v="1"/>
    <s v="ZA"/>
    <s v="ZAR"/>
    <s v="Mobile App"/>
    <n v="2.887228260869565"/>
    <n v="25.985054347826086"/>
    <n v="3"/>
  </r>
  <r>
    <s v="01-2200568677"/>
    <s v="Alhaja Faronbi Stores"/>
    <s v="Kiosk"/>
    <s v="Chi Nigeria Limited"/>
    <s v="Hollandia Evap. Milk"/>
    <s v="Breakfast &amp; Snacks "/>
    <s v="Yoghurt"/>
    <s v="HOLLANDIA EVAP MILK 120g x 24"/>
    <n v="5"/>
    <n v="3200"/>
    <s v="delivered"/>
    <x v="709"/>
    <s v="Kayode  Taiwo"/>
    <x v="0"/>
    <s v="NG"/>
    <s v="NGN"/>
    <s v="Telesales"/>
    <n v="7.9601990049751246"/>
    <n v="39.800995024875625"/>
    <n v="1.0965277777795563"/>
  </r>
  <r>
    <s v="01-2200568686"/>
    <s v="Mojanko Tuck Shop"/>
    <s v="Supermarket"/>
    <s v="Unilever SA"/>
    <s v="Knorr Soups  "/>
    <s v="Food"/>
    <s v="Spices"/>
    <s v="Knorr Brown Onion Soup 50gr x 6 x 10"/>
    <n v="2"/>
    <n v="38.18"/>
    <s v="cancelled"/>
    <x v="710"/>
    <s v="Ismael Ishmael"/>
    <x v="1"/>
    <s v="ZA"/>
    <s v="ZAR"/>
    <s v="Mobile App"/>
    <n v="2.59375"/>
    <n v="5.1875"/>
    <n v="3"/>
  </r>
  <r>
    <s v="01-2200568686"/>
    <s v="Mojanko Tuck Shop"/>
    <s v="Supermarket"/>
    <s v="Unilever SA"/>
    <s v="OMO  "/>
    <s v="Home Care"/>
    <s v="Fabric Clean"/>
    <s v="OMO Regular Hand Washing Powder 1X2Kg"/>
    <n v="5"/>
    <n v="42.5"/>
    <s v="cancelled"/>
    <x v="710"/>
    <s v="Ismael Ishmael"/>
    <x v="1"/>
    <s v="ZA"/>
    <s v="ZAR"/>
    <s v="Mobile App"/>
    <n v="2.887228260869565"/>
    <n v="14.436141304347824"/>
    <n v="3"/>
  </r>
  <r>
    <s v="01-2200568696"/>
    <s v="Sj General Dealer"/>
    <s v="Kiosk"/>
    <s v="Unilever SA"/>
    <s v="Knorr Soups  "/>
    <s v="Food"/>
    <s v="Spices"/>
    <s v="Knorr Minestrone Soup 50gr"/>
    <n v="2"/>
    <n v="38.18"/>
    <s v="delivered"/>
    <x v="711"/>
    <s v="Kagiso Katlego"/>
    <x v="1"/>
    <s v="ZA"/>
    <s v="ZAR"/>
    <s v="Mobile App"/>
    <n v="2.59375"/>
    <n v="5.1875"/>
    <n v="3"/>
  </r>
  <r>
    <s v="01-2200568696"/>
    <s v="Sj General Dealer"/>
    <s v="Kiosk"/>
    <s v="Unilever SA"/>
    <s v="Knorrox Stock Cubes  "/>
    <s v="Food"/>
    <s v="Spices"/>
    <s v="Knorrox Beef Stock Cubes 20g"/>
    <n v="1"/>
    <n v="69.459999999999994"/>
    <s v="delivered"/>
    <x v="711"/>
    <s v="Kagiso Katlego"/>
    <x v="1"/>
    <s v="ZA"/>
    <s v="ZAR"/>
    <s v="Mobile App"/>
    <n v="4.7187499999999991"/>
    <n v="4.7187499999999991"/>
    <n v="3"/>
  </r>
  <r>
    <s v="01-2200568703"/>
    <s v="Biggies Tuck Shop"/>
    <s v="Convenience Store"/>
    <s v="Unilever SA"/>
    <s v="Robertsons Spices  "/>
    <s v="Food"/>
    <s v="Spices"/>
    <s v="Robertsons Peri-Peri Spice Envelope 7gr"/>
    <n v="1"/>
    <n v="60.26"/>
    <s v="delivered"/>
    <x v="518"/>
    <s v="Ismael Ishmael"/>
    <x v="1"/>
    <s v="ZA"/>
    <s v="ZAR"/>
    <s v="Mobile App"/>
    <n v="4.09375"/>
    <n v="4.09375"/>
    <n v="2"/>
  </r>
  <r>
    <s v="01-2200568703"/>
    <s v="Biggies Tuck Shop"/>
    <s v="Convenience Store"/>
    <s v="Unilever SA"/>
    <s v="Sunlight Laundry Detergent  "/>
    <s v="Home Care"/>
    <s v="Fabric Clean"/>
    <s v="Sunlight  Lavender Fabric Conditioner Pre-Dilute 500ml"/>
    <n v="2"/>
    <n v="14.49"/>
    <s v="delivered"/>
    <x v="518"/>
    <s v="Ismael Ishmael"/>
    <x v="1"/>
    <s v="ZA"/>
    <s v="ZAR"/>
    <s v="Mobile App"/>
    <n v="0.984375"/>
    <n v="1.96875"/>
    <n v="2"/>
  </r>
  <r>
    <s v="01-2200568703"/>
    <s v="Biggies Tuck Shop"/>
    <s v="Convenience Store"/>
    <s v="Unilever SA"/>
    <s v="Sunlight Laundry Detergent  "/>
    <s v="Home Care"/>
    <s v="Fabric Clean"/>
    <s v="Sunlight 2 in 1 Spring Sensations Handwashing Powder 300gr"/>
    <n v="1"/>
    <n v="47.47"/>
    <s v="delivered"/>
    <x v="518"/>
    <s v="Ismael Ishmael"/>
    <x v="1"/>
    <s v="ZA"/>
    <s v="ZAR"/>
    <s v="Mobile App"/>
    <n v="3.2248641304347823"/>
    <n v="3.2248641304347823"/>
    <n v="2"/>
  </r>
  <r>
    <s v="01-2200568703"/>
    <s v="Biggies Tuck Shop"/>
    <s v="Convenience Store"/>
    <s v="Unilever SA"/>
    <s v="OMO  "/>
    <s v="Home Care"/>
    <s v="Fabric Clean"/>
    <s v="OMO Regular Power of Ten Hands Hand Washing Powder Laundry 1kg"/>
    <n v="5"/>
    <n v="27.46"/>
    <s v="delivered"/>
    <x v="518"/>
    <s v="Ismael Ishmael"/>
    <x v="1"/>
    <s v="ZA"/>
    <s v="ZAR"/>
    <s v="Mobile App"/>
    <n v="1.8654891304347825"/>
    <n v="9.3274456521739122"/>
    <n v="2"/>
  </r>
  <r>
    <s v="01-2200568703"/>
    <s v="Biggies Tuck Shop"/>
    <s v="Convenience Store"/>
    <s v="Unilever SA"/>
    <s v="Sunlight Laundry Detergent  "/>
    <s v="Home Care"/>
    <s v="Fabric Clean"/>
    <s v="Sunlight 2 in 1 Spring Sensations Handwashing Powder 1kg"/>
    <n v="3"/>
    <n v="23.99"/>
    <s v="delivered"/>
    <x v="518"/>
    <s v="Ismael Ishmael"/>
    <x v="1"/>
    <s v="ZA"/>
    <s v="ZAR"/>
    <s v="Mobile App"/>
    <n v="1.6297554347826084"/>
    <n v="4.8892663043478253"/>
    <n v="2"/>
  </r>
  <r>
    <s v="01-2200568703"/>
    <s v="Biggies Tuck Shop"/>
    <s v="Convenience Store"/>
    <s v="Unilever SA"/>
    <s v="Knorr Soups  "/>
    <s v="Food"/>
    <s v="Spices"/>
    <s v="Knorr Beef &amp; Onion Soup 50gr"/>
    <n v="1"/>
    <n v="38.18"/>
    <s v="delivered"/>
    <x v="518"/>
    <s v="Ismael Ishmael"/>
    <x v="1"/>
    <s v="ZA"/>
    <s v="ZAR"/>
    <s v="Mobile App"/>
    <n v="2.59375"/>
    <n v="2.59375"/>
    <n v="2"/>
  </r>
  <r>
    <s v="01-2200568703"/>
    <s v="Biggies Tuck Shop"/>
    <s v="Convenience Store"/>
    <s v="Unilever SA"/>
    <s v="Vaseline Petroleum Jelly  "/>
    <s v="Personal Care"/>
    <s v="Toileteries"/>
    <s v="Vaseline Blue Seal Original Petroleum Jelly 50ml"/>
    <n v="1"/>
    <n v="91.22"/>
    <s v="delivered"/>
    <x v="518"/>
    <s v="Ismael Ishmael"/>
    <x v="1"/>
    <s v="ZA"/>
    <s v="ZAR"/>
    <s v="Mobile App"/>
    <n v="6.1970108695652169"/>
    <n v="6.1970108695652169"/>
    <n v="2"/>
  </r>
  <r>
    <s v="01-2200568709"/>
    <s v="U.C Stores"/>
    <s v="Kiosk"/>
    <s v="DUFIL Prima foods Plc"/>
    <s v="Indomie Indomitable Pack"/>
    <s v="Food"/>
    <s v="Processed Food"/>
    <s v="Indomie Indomitable Chicken 70g x 40"/>
    <n v="5"/>
    <n v="2400"/>
    <s v="delivered"/>
    <x v="712"/>
    <s v="Olatunji Oladele  Ezekiel"/>
    <x v="0"/>
    <s v="NG"/>
    <s v="NGN"/>
    <s v="Telesales"/>
    <n v="5.9701492537313436"/>
    <n v="29.850746268656717"/>
    <n v="2.1666666666642413"/>
  </r>
  <r>
    <s v="01-2200568709"/>
    <s v="U.C Stores"/>
    <s v="Kiosk"/>
    <s v="Guinness Nigeria Plc"/>
    <s v="Smirnoff Ice"/>
    <s v="Drinks"/>
    <s v="RTD"/>
    <s v="Smirnoff Ice Can 33cl x 24"/>
    <n v="1"/>
    <n v="5620"/>
    <s v="delivered"/>
    <x v="712"/>
    <s v="Olatunji Oladele  Ezekiel"/>
    <x v="0"/>
    <s v="NG"/>
    <s v="NGN"/>
    <s v="Telesales"/>
    <n v="13.980099502487562"/>
    <n v="13.980099502487562"/>
    <n v="2.1666666666642413"/>
  </r>
  <r>
    <s v="01-2200568713"/>
    <s v="Mummy Morolabi Stores"/>
    <s v="Convenience Store"/>
    <s v="Arla Foods"/>
    <s v="Dano Cool Cow"/>
    <s v="Breakfast &amp; Snacks "/>
    <s v="Milk"/>
    <s v="Dano Cool Cow Refill 800g x 12"/>
    <n v="1"/>
    <n v="20500"/>
    <s v="delivered"/>
    <x v="713"/>
    <s v="Ibrahim Bello"/>
    <x v="2"/>
    <s v="NG"/>
    <s v="NGN"/>
    <s v="Telesales"/>
    <n v="50.995024875621894"/>
    <n v="50.995024875621894"/>
    <n v="1.9881944444423425"/>
  </r>
  <r>
    <s v="01-2200568714"/>
    <s v="Discount Tuck Shop"/>
    <s v="Convenience Store"/>
    <s v="Unilever SA"/>
    <s v="Robertsons Rajah Spices  "/>
    <s v="Food"/>
    <s v="Spices"/>
    <s v="Robertsons Rajah Medium Curry Powder 7gr"/>
    <n v="1"/>
    <n v="60.26"/>
    <s v="cancelled"/>
    <x v="714"/>
    <s v="Kagiso Katlego"/>
    <x v="1"/>
    <s v="ZA"/>
    <s v="ZAR"/>
    <s v="Mobile App"/>
    <n v="4.09375"/>
    <n v="4.09375"/>
    <n v="2"/>
  </r>
  <r>
    <s v="01-2200568714"/>
    <s v="Discount Tuck Shop"/>
    <s v="Convenience Store"/>
    <s v="Unilever SA"/>
    <s v="Knorr Soups  "/>
    <s v="Food"/>
    <s v="Spices"/>
    <s v="Knorr Minestrone Soup 50gr"/>
    <n v="1"/>
    <n v="38.18"/>
    <s v="cancelled"/>
    <x v="714"/>
    <s v="Kagiso Katlego"/>
    <x v="1"/>
    <s v="ZA"/>
    <s v="ZAR"/>
    <s v="Mobile App"/>
    <n v="2.59375"/>
    <n v="2.59375"/>
    <n v="2"/>
  </r>
  <r>
    <s v="01-2200568719"/>
    <s v="Bafana Bafana Tuck Shop"/>
    <s v="Supermarket"/>
    <s v="Unilever SA"/>
    <s v="Robertsons Rajah Spices  "/>
    <s v="Food"/>
    <s v="Spices"/>
    <s v="Robertsons Rajah Medium Curry Powder 7gr"/>
    <n v="1"/>
    <n v="60.26"/>
    <s v="delivered"/>
    <x v="715"/>
    <s v="Kagiso Katlego"/>
    <x v="1"/>
    <s v="ZA"/>
    <s v="ZAR"/>
    <s v="Mobile App"/>
    <n v="4.09375"/>
    <n v="4.09375"/>
    <n v="2"/>
  </r>
  <r>
    <s v="01-2200568719"/>
    <s v="Bafana Bafana Tuck Shop"/>
    <s v="Supermarket"/>
    <s v="Unilever SA"/>
    <s v="Sunlight Laundry Detergent  "/>
    <s v="Home Care"/>
    <s v="Fabric Clean"/>
    <s v="Sunlight 2 in 1 Spring Sensations Handwashing Powder 300gr"/>
    <n v="2"/>
    <n v="47.47"/>
    <s v="delivered"/>
    <x v="715"/>
    <s v="Kagiso Katlego"/>
    <x v="1"/>
    <s v="ZA"/>
    <s v="ZAR"/>
    <s v="Mobile App"/>
    <n v="3.2248641304347823"/>
    <n v="6.4497282608695645"/>
    <n v="2"/>
  </r>
  <r>
    <s v="01-2200568720"/>
    <s v="Divine Touch Store"/>
    <s v="Kiosk"/>
    <s v="Chi Nigeria Limited"/>
    <s v="Hollandia Evap. Milk"/>
    <s v="Breakfast &amp; Snacks "/>
    <s v="Yoghurt"/>
    <s v="HOLLANDIA EVAP MILK 120g x 24"/>
    <n v="4"/>
    <n v="3200"/>
    <s v="delivered"/>
    <x v="716"/>
    <s v="Kayode  Taiwo"/>
    <x v="0"/>
    <s v="NG"/>
    <s v="NGN"/>
    <s v="Telesales"/>
    <n v="7.9601990049751246"/>
    <n v="31.840796019900498"/>
    <n v="0.976388888884685"/>
  </r>
  <r>
    <s v="01-2200568721"/>
    <s v="Queens Tuckshop"/>
    <s v="Supermarket"/>
    <s v="Unilever SA"/>
    <s v="OMO  "/>
    <s v="Home Care"/>
    <s v="Fabric Clean"/>
    <s v="OMO Regular Power of Ten Hands Hand Washing Powder Laundry 600gr"/>
    <n v="1"/>
    <n v="95.98"/>
    <s v="delivered"/>
    <x v="717"/>
    <s v="Ismael Ishmael"/>
    <x v="1"/>
    <s v="ZA"/>
    <s v="ZAR"/>
    <s v="Telesales"/>
    <n v="6.5203804347826084"/>
    <n v="6.5203804347826084"/>
    <n v="3"/>
  </r>
  <r>
    <s v="01-2200568721"/>
    <s v="Queens Tuckshop"/>
    <s v="Supermarket"/>
    <s v="Unilever SA"/>
    <s v="Lifebuoy Bath Soap  "/>
    <s v="Personal Care"/>
    <s v="Toileteries"/>
    <s v="Lifebuoy Germ Protection Total Soap Bar 175gr"/>
    <n v="1"/>
    <n v="50.23"/>
    <s v="delivered"/>
    <x v="717"/>
    <s v="Ismael Ishmael"/>
    <x v="1"/>
    <s v="ZA"/>
    <s v="ZAR"/>
    <s v="Telesales"/>
    <n v="3.4123641304347823"/>
    <n v="3.4123641304347823"/>
    <n v="3"/>
  </r>
  <r>
    <s v="01-2200568721"/>
    <s v="Queens Tuckshop"/>
    <s v="Supermarket"/>
    <s v="Unilever SA"/>
    <s v="Lifebuoy Bath Soap  "/>
    <s v="Personal Care"/>
    <s v="Toileteries"/>
    <s v="Lifebuoy Germ Protection Lemon Fresh Soap Bar 175gr"/>
    <n v="1"/>
    <n v="50.23"/>
    <s v="delivered"/>
    <x v="717"/>
    <s v="Ismael Ishmael"/>
    <x v="1"/>
    <s v="ZA"/>
    <s v="ZAR"/>
    <s v="Telesales"/>
    <n v="3.4123641304347823"/>
    <n v="3.4123641304347823"/>
    <n v="3"/>
  </r>
  <r>
    <s v="01-2200568721"/>
    <s v="Queens Tuckshop"/>
    <s v="Supermarket"/>
    <s v="Unilever SA"/>
    <s v="Sunlight Laundry Detergent  "/>
    <s v="Home Care"/>
    <s v="Fabric Clean"/>
    <s v="Sunlight 2 in 1 Spring Sensations Handwashing Powder 300gr"/>
    <n v="1"/>
    <n v="47.47"/>
    <s v="delivered"/>
    <x v="717"/>
    <s v="Ismael Ishmael"/>
    <x v="1"/>
    <s v="ZA"/>
    <s v="ZAR"/>
    <s v="Telesales"/>
    <n v="3.2248641304347823"/>
    <n v="3.2248641304347823"/>
    <n v="3"/>
  </r>
  <r>
    <s v="01-2200568722"/>
    <s v="Jd Flox Global  Investment Ltd"/>
    <s v="Supermarket"/>
    <s v="Guinness Nigeria Plc"/>
    <s v="Smirnoff Ice"/>
    <s v="Drinks"/>
    <s v="RTD"/>
    <s v="Smirnoff Ice Can 33cl x 24"/>
    <n v="10"/>
    <n v="5620"/>
    <s v="delivered"/>
    <x v="718"/>
    <s v="Asor Henry"/>
    <x v="0"/>
    <s v="NG"/>
    <s v="NGN"/>
    <s v="Field Sales"/>
    <n v="13.980099502487562"/>
    <n v="139.80099502487562"/>
    <n v="1.0201388888890506"/>
  </r>
  <r>
    <s v="01-2200568724"/>
    <s v="Mummy Marvelous Store"/>
    <s v="Supermarket"/>
    <s v="PZ Cussons Nigeria Plc"/>
    <s v="Joy Toilet Bar Soap"/>
    <s v="Personal Care"/>
    <s v="Toileteries"/>
    <s v="Joy Beauty Soap 70g x 6 x 16"/>
    <n v="1"/>
    <n v="8690"/>
    <s v="delivered"/>
    <x v="719"/>
    <s v="Kayode  Oluwashina"/>
    <x v="0"/>
    <s v="NG"/>
    <s v="NGN"/>
    <s v="Telesales"/>
    <n v="21.616915422885572"/>
    <n v="21.616915422885572"/>
    <n v="2.070138888891961"/>
  </r>
  <r>
    <s v="01-2200568727"/>
    <s v="Masir Tuck Shop And Trading"/>
    <s v="Convenience Store"/>
    <s v="Unilever SA"/>
    <s v="Knorr Soups  "/>
    <s v="Food"/>
    <s v="Spices"/>
    <s v="Knorr Beef &amp; Onion Soup 50gr"/>
    <n v="1"/>
    <n v="38.18"/>
    <s v="delivered"/>
    <x v="720"/>
    <s v="Kagiso Katlego"/>
    <x v="1"/>
    <s v="ZA"/>
    <s v="ZAR"/>
    <s v="Mobile App"/>
    <n v="2.59375"/>
    <n v="2.59375"/>
    <n v="1"/>
  </r>
  <r>
    <s v="01-2200568727"/>
    <s v="Masir Tuck Shop And Trading"/>
    <s v="Convenience Store"/>
    <s v="Unilever SA"/>
    <s v="Knorr Soups  "/>
    <s v="Food"/>
    <s v="Spices"/>
    <s v="Knorr Oxtail &amp; Vegetable Soup 50gr"/>
    <n v="1"/>
    <n v="38.18"/>
    <s v="delivered"/>
    <x v="720"/>
    <s v="Kagiso Katlego"/>
    <x v="1"/>
    <s v="ZA"/>
    <s v="ZAR"/>
    <s v="Mobile App"/>
    <n v="2.59375"/>
    <n v="2.59375"/>
    <n v="1"/>
  </r>
  <r>
    <s v="01-2200568727"/>
    <s v="Masir Tuck Shop And Trading"/>
    <s v="Convenience Store"/>
    <s v="Unilever SA"/>
    <s v="Sunlight Dishwashing Liquid  "/>
    <s v="Home Care"/>
    <s v="Household Clean"/>
    <s v="Sunlight Lemon 100 Dishwashing Liquid 400ml"/>
    <n v="1"/>
    <n v="83.63"/>
    <s v="delivered"/>
    <x v="720"/>
    <s v="Kagiso Katlego"/>
    <x v="1"/>
    <s v="ZA"/>
    <s v="ZAR"/>
    <s v="Mobile App"/>
    <n v="5.6813858695652169"/>
    <n v="5.6813858695652169"/>
    <n v="1"/>
  </r>
  <r>
    <s v="01-2200568727"/>
    <s v="Masir Tuck Shop And Trading"/>
    <s v="Convenience Store"/>
    <s v="Unilever SA"/>
    <s v="Sunlight Laundry Detergent  "/>
    <s v="Home Care"/>
    <s v="Fabric Clean"/>
    <s v="Sunlight Regular Mild &amp; Gentle Laundry Bar 250g x 84"/>
    <n v="2"/>
    <n v="38.159999999999997"/>
    <s v="delivered"/>
    <x v="720"/>
    <s v="Kagiso Katlego"/>
    <x v="1"/>
    <s v="ZA"/>
    <s v="ZAR"/>
    <s v="Mobile App"/>
    <n v="2.5923913043478257"/>
    <n v="5.1847826086956514"/>
    <n v="1"/>
  </r>
  <r>
    <s v="01-2200568728"/>
    <s v="Motlopi General Dealer"/>
    <s v="Kiosk"/>
    <s v="Unilever SA"/>
    <s v="Lux  "/>
    <s v="Personal Care"/>
    <s v="Toileteries"/>
    <s v="Lux Soft Caress Beauty Soap 175gr"/>
    <n v="1"/>
    <n v="50.78"/>
    <s v="delivered"/>
    <x v="721"/>
    <s v="Ismael Ishmael"/>
    <x v="1"/>
    <s v="ZA"/>
    <s v="ZAR"/>
    <s v="Mobile App"/>
    <n v="3.449728260869565"/>
    <n v="3.449728260869565"/>
    <n v="3"/>
  </r>
  <r>
    <s v="01-2200568728"/>
    <s v="Motlopi General Dealer"/>
    <s v="Kiosk"/>
    <s v="Unilever SA"/>
    <s v="Knorr Soups  "/>
    <s v="Food"/>
    <s v="Spices"/>
    <s v="Knorr Minestrone Soup 50gr"/>
    <n v="1"/>
    <n v="38.18"/>
    <s v="delivered"/>
    <x v="721"/>
    <s v="Ismael Ishmael"/>
    <x v="1"/>
    <s v="ZA"/>
    <s v="ZAR"/>
    <s v="Mobile App"/>
    <n v="2.59375"/>
    <n v="2.59375"/>
    <n v="3"/>
  </r>
  <r>
    <s v="01-2200568728"/>
    <s v="Motlopi General Dealer"/>
    <s v="Kiosk"/>
    <s v="Unilever SA"/>
    <s v="Dawn Deodorant  "/>
    <s v="Personal Care"/>
    <s v="Toileteries"/>
    <s v="Dawn Men Cool + Fresh Anti Perspirant Roll-On 45ml"/>
    <n v="1"/>
    <n v="55.55"/>
    <s v="delivered"/>
    <x v="721"/>
    <s v="Ismael Ishmael"/>
    <x v="1"/>
    <s v="ZA"/>
    <s v="ZAR"/>
    <s v="Mobile App"/>
    <n v="3.773777173913043"/>
    <n v="3.773777173913043"/>
    <n v="3"/>
  </r>
  <r>
    <s v="01-2200568730"/>
    <s v="Fikadu Tuckshop"/>
    <s v="Convenience Store"/>
    <s v="Unilever SA"/>
    <s v="Lifebuoy Bath Soap  "/>
    <s v="Personal Care"/>
    <s v="Toileteries"/>
    <s v="Lifebuoy Germ Protection Total Soap Bar 175gr"/>
    <n v="2"/>
    <n v="50.23"/>
    <s v="delivered"/>
    <x v="722"/>
    <s v="Nomfundo Sibongile"/>
    <x v="1"/>
    <s v="ZA"/>
    <s v="ZAR"/>
    <s v="Telesales"/>
    <n v="3.4123641304347823"/>
    <n v="6.8247282608695645"/>
    <n v="1"/>
  </r>
  <r>
    <s v="01-2200568730"/>
    <s v="Fikadu Tuckshop"/>
    <s v="Convenience Store"/>
    <s v="Unilever SA"/>
    <s v="Knorr Soups  "/>
    <s v="Food"/>
    <s v="Spices"/>
    <s v="Knorr Chakalaka Soup 10x50g"/>
    <n v="1"/>
    <n v="38.18"/>
    <s v="delivered"/>
    <x v="722"/>
    <s v="Nomfundo Sibongile"/>
    <x v="1"/>
    <s v="ZA"/>
    <s v="ZAR"/>
    <s v="Telesales"/>
    <n v="2.59375"/>
    <n v="2.59375"/>
    <n v="1"/>
  </r>
  <r>
    <s v="01-2200568730"/>
    <s v="Fikadu Tuckshop"/>
    <s v="Convenience Store"/>
    <s v="Unilever SA"/>
    <s v="Robertsons Rajah Spices  "/>
    <s v="Food"/>
    <s v="Spices"/>
    <s v="Robertsons Rajah Medium Curry Powder 7gr"/>
    <n v="1"/>
    <n v="60.26"/>
    <s v="delivered"/>
    <x v="722"/>
    <s v="Nomfundo Sibongile"/>
    <x v="1"/>
    <s v="ZA"/>
    <s v="ZAR"/>
    <s v="Telesales"/>
    <n v="4.09375"/>
    <n v="4.09375"/>
    <n v="1"/>
  </r>
  <r>
    <s v="01-2200568735"/>
    <s v="Lolly B Stores"/>
    <s v="Supermarket"/>
    <s v="Chi Nigeria Limited"/>
    <s v="Hollandia Evap. Milk"/>
    <s v="Breakfast &amp; Snacks "/>
    <s v="Yoghurt"/>
    <s v="HOLLANDIA EVAP MILK 120g x 24"/>
    <n v="3"/>
    <n v="3200"/>
    <s v="delivered"/>
    <x v="723"/>
    <s v="Cole  Olubunmi Adebowale"/>
    <x v="0"/>
    <s v="NG"/>
    <s v="NGN"/>
    <s v="Telesales"/>
    <n v="7.9601990049751246"/>
    <n v="23.880597014925375"/>
    <n v="1.0347222222262644"/>
  </r>
  <r>
    <s v="01-2200568735"/>
    <s v="Lolly B Stores"/>
    <s v="Supermarket"/>
    <s v="Chi Nigeria Limited"/>
    <s v="Hollandia Evap. Milk"/>
    <s v="Breakfast &amp; Snacks "/>
    <s v="Yoghurt"/>
    <s v="Hollandia Evap Slim 120g x 24"/>
    <n v="2"/>
    <n v="2550"/>
    <s v="delivered"/>
    <x v="723"/>
    <s v="Cole  Olubunmi Adebowale"/>
    <x v="0"/>
    <s v="NG"/>
    <s v="NGN"/>
    <s v="Telesales"/>
    <n v="6.3432835820895521"/>
    <n v="12.686567164179104"/>
    <n v="1.0347222222262644"/>
  </r>
  <r>
    <s v="01-2200568736"/>
    <s v="Mummy Ope Store"/>
    <s v="Kiosk"/>
    <s v="Extreme Manufacturing Nig Ltd"/>
    <s v="So Easy"/>
    <s v="Home Care"/>
    <s v="Fabric Clean"/>
    <s v="So Easy 180g x 26"/>
    <n v="1"/>
    <n v="2600"/>
    <s v="delivered"/>
    <x v="655"/>
    <s v="Omosanya Olubukola  Okeade"/>
    <x v="0"/>
    <s v="NG"/>
    <s v="NGN"/>
    <s v="Telesales"/>
    <n v="6.4676616915422889"/>
    <n v="6.4676616915422889"/>
    <n v="0.99513888888759539"/>
  </r>
  <r>
    <s v="01-2200568736"/>
    <s v="Mummy Ope Store"/>
    <s v="Kiosk"/>
    <s v="Guinness Nigeria Plc"/>
    <s v="Orijin Bitters"/>
    <s v="Wine &amp; Spirits"/>
    <s v="Bitters"/>
    <s v="Orijin Bitters¬†5cl sachet 20x06"/>
    <n v="1"/>
    <n v="5300"/>
    <s v="delivered"/>
    <x v="655"/>
    <s v="Omosanya Olubukola  Okeade"/>
    <x v="0"/>
    <s v="NG"/>
    <s v="NGN"/>
    <s v="Telesales"/>
    <n v="13.184079601990049"/>
    <n v="13.184079601990049"/>
    <n v="0.99513888888759539"/>
  </r>
  <r>
    <s v="01-2200568742"/>
    <s v="One Source Mart"/>
    <s v="Kiosk"/>
    <s v="DUFIL Prima foods Plc"/>
    <s v="Indomie Indomitable Pack"/>
    <s v="Food"/>
    <s v="Processed Food"/>
    <s v="Indomie Indomitable Onion 70g x 40"/>
    <n v="30"/>
    <n v="2800"/>
    <s v="delivered"/>
    <x v="724"/>
    <s v="Idris Habib Adewale"/>
    <x v="0"/>
    <s v="NG"/>
    <s v="NGN"/>
    <s v="Field Sales"/>
    <n v="6.9651741293532341"/>
    <n v="208.95522388059703"/>
    <n v="0.92500000000291038"/>
  </r>
  <r>
    <s v="01-2200568743"/>
    <s v="A 2 Z Store"/>
    <s v="Kiosk"/>
    <s v="DUFIL Prima foods Plc"/>
    <s v="Indomie Hungryman"/>
    <s v="Food"/>
    <s v="Processed Food"/>
    <s v="Indomie Hungryman Chicken 180g x 24"/>
    <n v="3"/>
    <n v="3700"/>
    <s v="delivered"/>
    <x v="725"/>
    <s v="Agbanije Babatunde  Gabriel"/>
    <x v="0"/>
    <s v="NG"/>
    <s v="NGN"/>
    <s v="Telesales"/>
    <n v="9.2039800995024876"/>
    <n v="27.611940298507463"/>
    <n v="1.1284722222189885"/>
  </r>
  <r>
    <s v="01-2200568746"/>
    <s v="Rimsha Mini Market"/>
    <s v="Kiosk"/>
    <s v="Unilever SA"/>
    <s v="Surf Detergent  "/>
    <s v="Home Care"/>
    <s v="Fabric Clean"/>
    <s v="Surf Regular Hand Washing Powder 2kg"/>
    <n v="6"/>
    <n v="31.5"/>
    <s v="delivered"/>
    <x v="726"/>
    <s v="Nomfundo Sibongile"/>
    <x v="1"/>
    <s v="ZA"/>
    <s v="ZAR"/>
    <s v="Mobile App"/>
    <n v="2.1399456521739131"/>
    <n v="12.839673913043478"/>
    <n v="3"/>
  </r>
  <r>
    <s v="01-2200568747"/>
    <s v="Eke Super Store"/>
    <s v="Convenience Store"/>
    <s v="Guinness Nigeria Plc"/>
    <s v="Orijin Bitters"/>
    <s v="Wine &amp; Spirits"/>
    <s v="Bitters"/>
    <s v="Orijin Bitters RSA 20cl x 1 x 24"/>
    <n v="2"/>
    <n v="6300"/>
    <s v="delivered"/>
    <x v="549"/>
    <s v="Olanrewaju  Dare Emmanuel"/>
    <x v="0"/>
    <s v="NG"/>
    <s v="NGN"/>
    <s v="Telesales"/>
    <n v="15.671641791044776"/>
    <n v="31.343283582089551"/>
    <n v="1.007638888884685"/>
  </r>
  <r>
    <s v="01-2200568749"/>
    <s v="Anty Toyin Store"/>
    <s v="Convenience Store"/>
    <s v="Hayat Kimya Nigeria Limited"/>
    <s v="Molfix Twin"/>
    <s v="Baby"/>
    <s v="Infant Care"/>
    <s v="Molfix Twin Maxi(7-18 kg) by 32, pack of 4"/>
    <n v="2"/>
    <n v="7430"/>
    <s v="delivered"/>
    <x v="653"/>
    <s v="Abdulahi Shehu"/>
    <x v="0"/>
    <s v="NG"/>
    <s v="NGN"/>
    <s v="Field Sales"/>
    <n v="18.482587064676618"/>
    <n v="36.965174129353237"/>
    <n v="1.1624999999985448"/>
  </r>
  <r>
    <s v="01-2200568752"/>
    <s v="Mee Stores"/>
    <s v="Kiosk"/>
    <s v="DUFIL Prima foods Plc"/>
    <s v="Indomie Super Pack"/>
    <s v="Food"/>
    <s v="Processed Food"/>
    <s v="Indomie Super Pack Chicken 120g x 40"/>
    <n v="3"/>
    <n v="3950"/>
    <s v="delivered"/>
    <x v="727"/>
    <s v="Stevenson Udeye-Ubah"/>
    <x v="0"/>
    <s v="NG"/>
    <s v="NGN"/>
    <s v="Mobile App"/>
    <n v="9.8258706467661696"/>
    <n v="29.477611940298509"/>
    <n v="1.1611111111124046"/>
  </r>
  <r>
    <s v="01-2200568755"/>
    <s v="Alhaja Yusuf Store"/>
    <s v="Supermarket"/>
    <s v="PZ Cussons Nigeria Plc"/>
    <s v="Canoe Bar Soap"/>
    <s v="Home Care"/>
    <s v="Fabric Clean"/>
    <s v="CANOE WRAPPED EXTRA CARE 230GX24"/>
    <n v="1"/>
    <n v="4200"/>
    <s v="delivered"/>
    <x v="728"/>
    <s v="Omosanya Olubukola  Okeade"/>
    <x v="0"/>
    <s v="NG"/>
    <s v="NGN"/>
    <s v="Telesales"/>
    <n v="10.447761194029852"/>
    <n v="10.447761194029852"/>
    <n v="0.99375000000145519"/>
  </r>
  <r>
    <s v="01-2200568757"/>
    <s v="Moshate General Dealer"/>
    <s v="Supermarket"/>
    <s v="Unilever SA"/>
    <s v="Knorr Soups  "/>
    <s v="Food"/>
    <s v="Spices"/>
    <s v="Knorr Minestrone Soup 50gr"/>
    <n v="1"/>
    <n v="38.18"/>
    <s v="delivered"/>
    <x v="729"/>
    <s v="Ismael Ishmael"/>
    <x v="1"/>
    <s v="ZA"/>
    <s v="ZAR"/>
    <s v="Mobile App"/>
    <n v="2.59375"/>
    <n v="2.59375"/>
    <n v="2"/>
  </r>
  <r>
    <s v="01-2200568757"/>
    <s v="Moshate General Dealer"/>
    <s v="Supermarket"/>
    <s v="Unilever SA"/>
    <s v="Glen Tea  "/>
    <s v="Breakfast &amp; Snacks "/>
    <s v="Coffee / Tea"/>
    <s v="Glen Tagless Teabags 12x26s"/>
    <n v="1"/>
    <n v="84.04"/>
    <s v="delivered"/>
    <x v="729"/>
    <s v="Ismael Ishmael"/>
    <x v="1"/>
    <s v="ZA"/>
    <s v="ZAR"/>
    <s v="Mobile App"/>
    <n v="5.7092391304347831"/>
    <n v="5.7092391304347831"/>
    <n v="2"/>
  </r>
  <r>
    <s v="01-2200568757"/>
    <s v="Moshate General Dealer"/>
    <s v="Supermarket"/>
    <s v="Unilever SA"/>
    <s v="OMO  "/>
    <s v="Home Care"/>
    <s v="Fabric Clean"/>
    <s v="OMO Regular Power of Ten Hands Hand Washing Powder Laundry 300gr"/>
    <n v="1"/>
    <n v="51.2"/>
    <s v="delivered"/>
    <x v="729"/>
    <s v="Ismael Ishmael"/>
    <x v="1"/>
    <s v="ZA"/>
    <s v="ZAR"/>
    <s v="Mobile App"/>
    <n v="3.4782608695652173"/>
    <n v="3.4782608695652173"/>
    <n v="2"/>
  </r>
  <r>
    <s v="01-2200568757"/>
    <s v="Moshate General Dealer"/>
    <s v="Supermarket"/>
    <s v="Unilever SA"/>
    <s v="Vaseline Petroleum Jelly  "/>
    <s v="Personal Care"/>
    <s v="Toileteries"/>
    <s v="Vaseline Blue Seal Original Petroleum Jelly 50ml"/>
    <n v="1"/>
    <n v="91.22"/>
    <s v="delivered"/>
    <x v="729"/>
    <s v="Ismael Ishmael"/>
    <x v="1"/>
    <s v="ZA"/>
    <s v="ZAR"/>
    <s v="Mobile App"/>
    <n v="6.1970108695652169"/>
    <n v="6.1970108695652169"/>
    <n v="2"/>
  </r>
  <r>
    <s v="01-2200568757"/>
    <s v="Moshate General Dealer"/>
    <s v="Supermarket"/>
    <s v="Unilever SA"/>
    <s v="Robertsons Spices  "/>
    <s v="Food"/>
    <s v="Spices"/>
    <s v="Robertsons Spicy Barbeque Spice Envelope 7gr"/>
    <n v="1"/>
    <n v="60.26"/>
    <s v="delivered"/>
    <x v="729"/>
    <s v="Ismael Ishmael"/>
    <x v="1"/>
    <s v="ZA"/>
    <s v="ZAR"/>
    <s v="Mobile App"/>
    <n v="4.09375"/>
    <n v="4.09375"/>
    <n v="2"/>
  </r>
  <r>
    <s v="01-2200568757"/>
    <s v="Moshate General Dealer"/>
    <s v="Supermarket"/>
    <s v="Unilever SA"/>
    <s v="Sunlight Laundry Detergent  "/>
    <s v="Home Care"/>
    <s v="Fabric Clean"/>
    <s v="Sunlight 2 in 1 Spring Sensations Handwashing Powder 300gr"/>
    <n v="1"/>
    <n v="47.47"/>
    <s v="delivered"/>
    <x v="729"/>
    <s v="Ismael Ishmael"/>
    <x v="1"/>
    <s v="ZA"/>
    <s v="ZAR"/>
    <s v="Mobile App"/>
    <n v="3.2248641304347823"/>
    <n v="3.2248641304347823"/>
    <n v="2"/>
  </r>
  <r>
    <s v="01-2200568759"/>
    <s v="Mummy Favour Store"/>
    <s v="Kiosk"/>
    <s v="DUFIL Prima foods Plc"/>
    <s v="Indomie Indomitable Pack"/>
    <s v="Food"/>
    <s v="Processed Food"/>
    <s v="Indomie Indomitable Chicken 70g x 40"/>
    <n v="3"/>
    <n v="2400"/>
    <s v="delivered"/>
    <x v="730"/>
    <s v="Sunday  Okey Ndifon"/>
    <x v="0"/>
    <s v="NG"/>
    <s v="NGN"/>
    <s v="Telesales"/>
    <n v="5.9701492537313436"/>
    <n v="17.910447761194032"/>
    <n v="0.90763888889341615"/>
  </r>
  <r>
    <s v="01-2200568759"/>
    <s v="Mummy Favour Store"/>
    <s v="Kiosk"/>
    <s v="PZ Cussons Nigeria Plc"/>
    <s v="Premier Toilet Bar Soap"/>
    <s v="Personal Care"/>
    <s v="Toileteries"/>
    <s v="PREMIER FAMILY TABLET BAR SOAP 175G X 100 (Lemon)"/>
    <n v="1"/>
    <n v="4380"/>
    <s v="delivered"/>
    <x v="730"/>
    <s v="Sunday  Okey Ndifon"/>
    <x v="0"/>
    <s v="NG"/>
    <s v="NGN"/>
    <s v="Telesales"/>
    <n v="10.895522388059701"/>
    <n v="10.895522388059701"/>
    <n v="0.90763888889341615"/>
  </r>
  <r>
    <s v="01-2200568760"/>
    <s v="Maitama Stores"/>
    <s v="Convenience Store"/>
    <s v="Chi Nigeria Limited"/>
    <s v="Chivita Exotic"/>
    <s v="Drinks"/>
    <s v="Juice"/>
    <s v="Chi Exotic 330ml x 24 can"/>
    <n v="5"/>
    <n v="4100"/>
    <s v="delivered"/>
    <x v="700"/>
    <s v="Eugene _x0009_ Eniorji"/>
    <x v="3"/>
    <s v="NG"/>
    <s v="NGN"/>
    <s v="Field Sales"/>
    <n v="10.199004975124378"/>
    <n v="50.995024875621894"/>
    <n v="0.96180555555474712"/>
  </r>
  <r>
    <s v="01-2200568760"/>
    <s v="Maitama Stores"/>
    <s v="Convenience Store"/>
    <s v="Chi Nigeria Limited"/>
    <s v="Caprisonne"/>
    <s v="Drinks"/>
    <s v="Juice"/>
    <s v="Capri Sonne Apple 100ml"/>
    <n v="15"/>
    <n v="1700"/>
    <s v="delivered"/>
    <x v="700"/>
    <s v="Eugene _x0009_ Eniorji"/>
    <x v="3"/>
    <s v="NG"/>
    <s v="NGN"/>
    <s v="Field Sales"/>
    <n v="4.2288557213930345"/>
    <n v="63.432835820895519"/>
    <n v="0.96180555555474712"/>
  </r>
  <r>
    <s v="01-2200568760"/>
    <s v="Maitama Stores"/>
    <s v="Convenience Store"/>
    <s v="DUFIL Prima foods Plc"/>
    <s v="Indomie Super Pack"/>
    <s v="Food"/>
    <s v="Processed Food"/>
    <s v="Indomie Super Pack Chicken 120g x 40"/>
    <n v="10"/>
    <n v="3900"/>
    <s v="delivered"/>
    <x v="700"/>
    <s v="Eugene _x0009_ Eniorji"/>
    <x v="3"/>
    <s v="NG"/>
    <s v="NGN"/>
    <s v="Field Sales"/>
    <n v="9.7014925373134329"/>
    <n v="97.014925373134332"/>
    <n v="0.96180555555474712"/>
  </r>
  <r>
    <s v="01-2200568763"/>
    <s v="Alhaja Salami Stores"/>
    <s v="Supermarket"/>
    <s v="Unilever Nigeria Plc"/>
    <s v="Close up"/>
    <s v="Personal Care"/>
    <s v="Oral Care"/>
    <s v="Closeup Redhot (gaga) Promo 10g x 260"/>
    <n v="1"/>
    <n v="4900"/>
    <s v="delivered"/>
    <x v="731"/>
    <s v="Stevenson Udeye-Ubah"/>
    <x v="0"/>
    <s v="NG"/>
    <s v="NGN"/>
    <s v="Telesales"/>
    <n v="12.189054726368159"/>
    <n v="12.189054726368159"/>
    <n v="1.0888888888875954"/>
  </r>
  <r>
    <s v="01-2200568767"/>
    <s v="Move Star Supermarket"/>
    <s v="Supermarket"/>
    <s v="Unilever SA"/>
    <s v="Surf Detergent  "/>
    <s v="Home Care"/>
    <s v="Fabric Clean"/>
    <s v="Surf Regular Hand Washing Powder 300gr"/>
    <n v="1"/>
    <n v="47.4"/>
    <s v="delivered"/>
    <x v="732"/>
    <s v="Kagiso Katlego"/>
    <x v="1"/>
    <s v="ZA"/>
    <s v="ZAR"/>
    <s v="Mobile App"/>
    <n v="3.2201086956521738"/>
    <n v="3.2201086956521738"/>
    <n v="1"/>
  </r>
  <r>
    <s v="01-2200568767"/>
    <s v="Move Star Supermarket"/>
    <s v="Supermarket"/>
    <s v="Unilever SA"/>
    <s v="Sunlight Laundry Detergent  "/>
    <s v="Home Care"/>
    <s v="Fabric Clean"/>
    <s v="Sunlight 2in1 Spring Sensations Handwashing Powder 2kg"/>
    <n v="9"/>
    <n v="38.99"/>
    <s v="delivered"/>
    <x v="732"/>
    <s v="Kagiso Katlego"/>
    <x v="1"/>
    <s v="ZA"/>
    <s v="ZAR"/>
    <s v="Mobile App"/>
    <n v="2.6487771739130435"/>
    <n v="23.838994565217391"/>
    <n v="1"/>
  </r>
  <r>
    <s v="01-2200568767"/>
    <s v="Move Star Supermarket"/>
    <s v="Supermarket"/>
    <s v="Unilever SA"/>
    <s v="Robertsons Spices  "/>
    <s v="Food"/>
    <s v="Spices"/>
    <s v="Robertsons Chicken Spice Envelope 7gr"/>
    <n v="1"/>
    <n v="60.26"/>
    <s v="delivered"/>
    <x v="732"/>
    <s v="Kagiso Katlego"/>
    <x v="1"/>
    <s v="ZA"/>
    <s v="ZAR"/>
    <s v="Mobile App"/>
    <n v="4.09375"/>
    <n v="4.09375"/>
    <n v="1"/>
  </r>
  <r>
    <s v="01-2200568766"/>
    <s v="Sunzoo Supermarket &amp; General Trading"/>
    <s v="Convenience Store"/>
    <s v="Unilever SA"/>
    <s v="Lifebuoy Bath Soap  "/>
    <s v="Personal Care"/>
    <s v="Toileteries"/>
    <s v="Lifebuoy Germ Protection Total Soap Bar 175gr"/>
    <n v="2"/>
    <n v="50.23"/>
    <s v="delivered"/>
    <x v="733"/>
    <s v="Ismael Ishmael"/>
    <x v="1"/>
    <s v="ZA"/>
    <s v="ZAR"/>
    <s v="Mobile App"/>
    <n v="3.4123641304347823"/>
    <n v="6.8247282608695645"/>
    <n v="2"/>
  </r>
  <r>
    <s v="01-2200568766"/>
    <s v="Sunzoo Supermarket &amp; General Trading"/>
    <s v="Convenience Store"/>
    <s v="Unilever SA"/>
    <s v="Sunlight Dishwashing Liquid  "/>
    <s v="Home Care"/>
    <s v="Household Clean"/>
    <s v="Sunlight Lemon 100 Dishwashing Liquid 400ml"/>
    <n v="2"/>
    <n v="83.63"/>
    <s v="delivered"/>
    <x v="733"/>
    <s v="Ismael Ishmael"/>
    <x v="1"/>
    <s v="ZA"/>
    <s v="ZAR"/>
    <s v="Mobile App"/>
    <n v="5.6813858695652169"/>
    <n v="11.362771739130434"/>
    <n v="2"/>
  </r>
  <r>
    <s v="01-2200568770"/>
    <s v="Iya Ibeji"/>
    <s v="Kiosk"/>
    <s v="PZ Cussons Nigeria Plc"/>
    <s v="Canoe Bar Soap"/>
    <s v="Home Care"/>
    <s v="Fabric Clean"/>
    <s v="CANOE WRAPPED EXTRA CARE 230GX24"/>
    <n v="5"/>
    <n v="4200"/>
    <s v="delivered"/>
    <x v="734"/>
    <s v="Ovie _x0009_ Paul Onogoro"/>
    <x v="0"/>
    <s v="NG"/>
    <s v="NGN"/>
    <s v="Field Sales"/>
    <n v="10.447761194029852"/>
    <n v="52.238805970149258"/>
    <n v="1.0895833333270275"/>
  </r>
  <r>
    <s v="01-2200568773"/>
    <s v="Mummy  T Store"/>
    <s v="Convenience Store"/>
    <s v="Chi Nigeria Limited"/>
    <s v="Hollandia Evap. Milk"/>
    <s v="Breakfast &amp; Snacks "/>
    <s v="Yoghurt"/>
    <s v="HOLLANDIA EVAP MILK 120g x 24"/>
    <n v="2"/>
    <n v="3200"/>
    <s v="delivered"/>
    <x v="673"/>
    <s v="Uche Phillips"/>
    <x v="2"/>
    <s v="NG"/>
    <s v="NGN"/>
    <s v="Telesales"/>
    <n v="7.9601990049751246"/>
    <n v="15.920398009950249"/>
    <n v="1.0611111111138598"/>
  </r>
  <r>
    <s v="01-2200568773"/>
    <s v="Mummy  T Store"/>
    <s v="Convenience Store"/>
    <s v="DUFIL Prima foods Plc"/>
    <s v="Indomie Indomitable Pack"/>
    <s v="Food"/>
    <s v="Processed Food"/>
    <s v="Indomie Indomitable Chicken 70g x 40"/>
    <n v="5"/>
    <n v="2400"/>
    <s v="delivered"/>
    <x v="673"/>
    <s v="Uche Phillips"/>
    <x v="2"/>
    <s v="NG"/>
    <s v="NGN"/>
    <s v="Telesales"/>
    <n v="5.9701492537313436"/>
    <n v="29.850746268656717"/>
    <n v="1.0611111111138598"/>
  </r>
  <r>
    <s v="01-2200568773"/>
    <s v="Mummy  T Store"/>
    <s v="Convenience Store"/>
    <s v="Extreme Manufacturing Nig Ltd"/>
    <s v="So Easy"/>
    <s v="Home Care"/>
    <s v="Fabric Clean"/>
    <s v="So Easy 90g x 51"/>
    <n v="1"/>
    <n v="2500"/>
    <s v="delivered"/>
    <x v="673"/>
    <s v="Uche Phillips"/>
    <x v="2"/>
    <s v="NG"/>
    <s v="NGN"/>
    <s v="Telesales"/>
    <n v="6.2189054726368163"/>
    <n v="6.2189054726368163"/>
    <n v="1.0611111111138598"/>
  </r>
  <r>
    <s v="01-2200568773"/>
    <s v="Mummy  T Store"/>
    <s v="Convenience Store"/>
    <s v="Extreme Manufacturing Nig Ltd"/>
    <s v="So Easy"/>
    <s v="Home Care"/>
    <s v="Fabric Clean"/>
    <s v="So Easy 900g"/>
    <n v="1"/>
    <n v="3400"/>
    <s v="delivered"/>
    <x v="673"/>
    <s v="Uche Phillips"/>
    <x v="2"/>
    <s v="NG"/>
    <s v="NGN"/>
    <s v="Telesales"/>
    <n v="8.4577114427860689"/>
    <n v="8.4577114427860689"/>
    <n v="1.0611111111138598"/>
  </r>
  <r>
    <s v="01-2200568774"/>
    <s v="Au Store"/>
    <s v="Kiosk"/>
    <s v="Unilever Nigeria Plc"/>
    <s v="Sunlight Washing Powder"/>
    <s v="Home Care"/>
    <s v="Fabric Clean"/>
    <s v="Sunlight Destiny Hdw Powder Pink 900g x 8"/>
    <n v="5"/>
    <n v="4560"/>
    <s v="delivered"/>
    <x v="735"/>
    <s v="Dayo Oludaisi"/>
    <x v="0"/>
    <s v="NG"/>
    <s v="NGN"/>
    <s v="Field Sales"/>
    <n v="11.343283582089553"/>
    <n v="56.716417910447767"/>
    <n v="1.1597222222189885"/>
  </r>
  <r>
    <s v="01-2200568772"/>
    <s v="Mahlase General Dealer"/>
    <s v="Convenience Store"/>
    <s v="Unilever SA"/>
    <s v="Lifebuoy Bath Soap  "/>
    <s v="Personal Care"/>
    <s v="Toileteries"/>
    <s v="Lifebuoy Germ Protection Total Soap Bar 175gr"/>
    <n v="1"/>
    <n v="50.23"/>
    <s v="delivered"/>
    <x v="556"/>
    <s v="Nomfundo Sibongile"/>
    <x v="1"/>
    <s v="ZA"/>
    <s v="ZAR"/>
    <s v="Mobile App"/>
    <n v="3.4123641304347823"/>
    <n v="3.4123641304347823"/>
    <n v="2"/>
  </r>
  <r>
    <s v="01-2200568772"/>
    <s v="Mahlase General Dealer"/>
    <s v="Convenience Store"/>
    <s v="Unilever SA"/>
    <s v="Knorr Soups  "/>
    <s v="Food"/>
    <s v="Spices"/>
    <s v="Knorr Chakalaka Soup 10x50g"/>
    <n v="1"/>
    <n v="38.18"/>
    <s v="delivered"/>
    <x v="556"/>
    <s v="Nomfundo Sibongile"/>
    <x v="1"/>
    <s v="ZA"/>
    <s v="ZAR"/>
    <s v="Mobile App"/>
    <n v="2.59375"/>
    <n v="2.59375"/>
    <n v="2"/>
  </r>
  <r>
    <s v="01-2200568772"/>
    <s v="Mahlase General Dealer"/>
    <s v="Convenience Store"/>
    <s v="Unilever SA"/>
    <s v="Lifebuoy Bath Soap  "/>
    <s v="Personal Care"/>
    <s v="Toileteries"/>
    <s v="Lifebuoy Germ Protection Lemon Fresh Soap Bar 175gr"/>
    <n v="1"/>
    <n v="50.23"/>
    <s v="delivered"/>
    <x v="556"/>
    <s v="Nomfundo Sibongile"/>
    <x v="1"/>
    <s v="ZA"/>
    <s v="ZAR"/>
    <s v="Mobile App"/>
    <n v="3.4123641304347823"/>
    <n v="3.4123641304347823"/>
    <n v="2"/>
  </r>
  <r>
    <s v="01-2200568775"/>
    <s v="Buba"/>
    <s v="Supermarket"/>
    <s v="Extreme Manufacturing Nig Ltd"/>
    <s v="So Easy"/>
    <s v="Home Care"/>
    <s v="Fabric Clean"/>
    <s v="So Easy 90g x 51"/>
    <n v="3"/>
    <n v="2500"/>
    <s v="delivered"/>
    <x v="736"/>
    <s v="Olanrewaju  Dare Emmanuel"/>
    <x v="0"/>
    <s v="NG"/>
    <s v="NGN"/>
    <s v="Telesales"/>
    <n v="6.2189054726368163"/>
    <n v="18.656716417910449"/>
    <n v="0.92499999999563443"/>
  </r>
  <r>
    <s v="01-2200568780"/>
    <s v="Mayor Store"/>
    <s v="Kiosk"/>
    <s v="Chi Nigeria Limited"/>
    <s v="Hollandia Evap. Milk"/>
    <s v="Breakfast &amp; Snacks "/>
    <s v="Yoghurt"/>
    <s v="Hollandia Evap Slim 120g x 24"/>
    <n v="5"/>
    <n v="2550"/>
    <s v="delivered"/>
    <x v="737"/>
    <s v="Ovie _x0009_ Paul Onogoro"/>
    <x v="0"/>
    <s v="NG"/>
    <s v="NGN"/>
    <s v="Field Sales"/>
    <n v="6.3432835820895521"/>
    <n v="31.71641791044776"/>
    <n v="0.96180555555474712"/>
  </r>
  <r>
    <s v="01-2200568780"/>
    <s v="Mayor Store"/>
    <s v="Kiosk"/>
    <s v="Extreme Manufacturing Nig Ltd"/>
    <s v="So Easy"/>
    <s v="Home Care"/>
    <s v="Fabric Clean"/>
    <s v="So Easy 90g x 51"/>
    <n v="15"/>
    <n v="2500"/>
    <s v="delivered"/>
    <x v="737"/>
    <s v="Ovie _x0009_ Paul Onogoro"/>
    <x v="0"/>
    <s v="NG"/>
    <s v="NGN"/>
    <s v="Field Sales"/>
    <n v="6.2189054726368163"/>
    <n v="93.28358208955224"/>
    <n v="0.96180555555474712"/>
  </r>
  <r>
    <s v="01-2200568778"/>
    <s v="Mum Lola Stores"/>
    <s v="Kiosk"/>
    <s v="PZ Cussons Nigeria Plc"/>
    <s v="Canoe Bar Soap"/>
    <s v="Home Care"/>
    <s v="Fabric Clean"/>
    <s v="CANOE WRAPPED EXTRA CARE 230GX24"/>
    <n v="2"/>
    <n v="4200"/>
    <s v="delivered"/>
    <x v="738"/>
    <s v="Ayantoye Adeboye"/>
    <x v="2"/>
    <s v="NG"/>
    <s v="NGN"/>
    <s v="Telesales"/>
    <n v="10.447761194029852"/>
    <n v="20.895522388059703"/>
    <n v="1.2256944444452529"/>
  </r>
  <r>
    <s v="01-2200568780"/>
    <s v="Mayor Store"/>
    <s v="Kiosk"/>
    <s v="PZ Cussons Nigeria Plc"/>
    <s v="Canoe Bar Soap"/>
    <s v="Home Care"/>
    <s v="Fabric Clean"/>
    <s v="CANOE WRAPPED EXTRA CARE 230GX24"/>
    <n v="3"/>
    <n v="4200"/>
    <s v="delivered"/>
    <x v="737"/>
    <s v="Ovie _x0009_ Paul Onogoro"/>
    <x v="0"/>
    <s v="NG"/>
    <s v="NGN"/>
    <s v="Field Sales"/>
    <n v="10.447761194029852"/>
    <n v="31.343283582089555"/>
    <n v="0.96180555555474712"/>
  </r>
  <r>
    <s v="01-2200568780"/>
    <s v="Mayor Store"/>
    <s v="Kiosk"/>
    <s v="PZ Cussons Nigeria Plc"/>
    <s v="Premier Toilet Bar Soap"/>
    <s v="Personal Care"/>
    <s v="Toileteries"/>
    <s v="Premier Soap Aloe 175G x 32"/>
    <n v="1"/>
    <n v="4600"/>
    <s v="delivered"/>
    <x v="737"/>
    <s v="Ovie _x0009_ Paul Onogoro"/>
    <x v="0"/>
    <s v="NG"/>
    <s v="NGN"/>
    <s v="Field Sales"/>
    <n v="11.442786069651742"/>
    <n v="11.442786069651742"/>
    <n v="0.96180555555474712"/>
  </r>
  <r>
    <s v="01-2200568780"/>
    <s v="Mayor Store"/>
    <s v="Kiosk"/>
    <s v="Unilever Nigeria Plc"/>
    <s v="Sunlight Washing Powder"/>
    <s v="Home Care"/>
    <s v="Fabric Clean"/>
    <s v="Sunlight Destiny Hdw Powder Yellow 900g x 8"/>
    <n v="1"/>
    <n v="4560"/>
    <s v="delivered"/>
    <x v="737"/>
    <s v="Ovie _x0009_ Paul Onogoro"/>
    <x v="0"/>
    <s v="NG"/>
    <s v="NGN"/>
    <s v="Field Sales"/>
    <n v="11.343283582089553"/>
    <n v="11.343283582089553"/>
    <n v="0.96180555555474712"/>
  </r>
  <r>
    <s v="01-2200568779"/>
    <s v="Mamush Mini Market"/>
    <s v="Supermarket"/>
    <s v="Unilever SA"/>
    <s v="Robertsons Spices  "/>
    <s v="Food"/>
    <s v="Spices"/>
    <s v="Robertsons Steak &amp; Chops Spice Envelope 7gr"/>
    <n v="1"/>
    <n v="60.26"/>
    <s v="delivered"/>
    <x v="562"/>
    <s v="Ismael Ishmael"/>
    <x v="1"/>
    <s v="ZA"/>
    <s v="ZAR"/>
    <s v="Telesales"/>
    <n v="4.09375"/>
    <n v="4.09375"/>
    <n v="1"/>
  </r>
  <r>
    <s v="01-2200568779"/>
    <s v="Mamush Mini Market"/>
    <s v="Supermarket"/>
    <s v="Unilever SA"/>
    <s v="Sunlight Dishwashing Liquid  "/>
    <s v="Home Care"/>
    <s v="Household Clean"/>
    <s v="Sunlight Lemon Dishwashing Liquid 750ml x 5"/>
    <n v="1"/>
    <n v="119.95"/>
    <s v="delivered"/>
    <x v="562"/>
    <s v="Ismael Ishmael"/>
    <x v="1"/>
    <s v="ZA"/>
    <s v="ZAR"/>
    <s v="Telesales"/>
    <n v="8.148777173913043"/>
    <n v="8.148777173913043"/>
    <n v="1"/>
  </r>
  <r>
    <s v="01-2200568783"/>
    <s v="Bangla Mini Supermarket"/>
    <s v="Supermarket"/>
    <s v="Unilever SA"/>
    <s v="Knorrox Stock Cubes  "/>
    <s v="Food"/>
    <s v="Spices"/>
    <s v="Knorrox Chilli Beef Stock Cubes 2ea"/>
    <n v="1"/>
    <n v="69.459999999999994"/>
    <s v="delivered"/>
    <x v="739"/>
    <s v="Ismael Ishmael"/>
    <x v="1"/>
    <s v="ZA"/>
    <s v="ZAR"/>
    <s v="Mobile App"/>
    <n v="4.7187499999999991"/>
    <n v="4.7187499999999991"/>
    <n v="1"/>
  </r>
  <r>
    <s v="01-2200568783"/>
    <s v="Bangla Mini Supermarket"/>
    <s v="Supermarket"/>
    <s v="Unilever SA"/>
    <s v="Knorr Soups  "/>
    <s v="Food"/>
    <s v="Spices"/>
    <s v="Knorr Minestrone Soup 50gr"/>
    <n v="1"/>
    <n v="38.18"/>
    <s v="delivered"/>
    <x v="739"/>
    <s v="Ismael Ishmael"/>
    <x v="1"/>
    <s v="ZA"/>
    <s v="ZAR"/>
    <s v="Mobile App"/>
    <n v="2.59375"/>
    <n v="2.59375"/>
    <n v="1"/>
  </r>
  <r>
    <s v="01-2200568783"/>
    <s v="Bangla Mini Supermarket"/>
    <s v="Supermarket"/>
    <s v="Unilever SA"/>
    <s v="Joko Tea  "/>
    <s v="Breakfast &amp; Snacks "/>
    <s v="Coffee / Tea"/>
    <s v="Joko  Regular Tagless Tea Bags 10ea"/>
    <n v="1"/>
    <n v="99.82"/>
    <s v="delivered"/>
    <x v="739"/>
    <s v="Ismael Ishmael"/>
    <x v="1"/>
    <s v="ZA"/>
    <s v="ZAR"/>
    <s v="Mobile App"/>
    <n v="6.7812499999999991"/>
    <n v="6.7812499999999991"/>
    <n v="1"/>
  </r>
  <r>
    <s v="01-2200568789"/>
    <s v="Remedy Stores"/>
    <s v="Supermarket"/>
    <s v="Extreme Manufacturing Nig Ltd"/>
    <s v="So Easy"/>
    <s v="Home Care"/>
    <s v="Fabric Clean"/>
    <s v="So Easy 90g x 51"/>
    <n v="4"/>
    <n v="2500"/>
    <s v="delivered"/>
    <x v="740"/>
    <s v="Ayodeji Lateef _x0009_ Adebowale"/>
    <x v="0"/>
    <s v="NG"/>
    <s v="NGN"/>
    <s v="Telesales"/>
    <n v="6.2189054726368163"/>
    <n v="24.875621890547265"/>
    <n v="0.93263888888759539"/>
  </r>
  <r>
    <s v="01-2200568789"/>
    <s v="Remedy Stores"/>
    <s v="Supermarket"/>
    <s v="Unilever Nigeria Plc"/>
    <s v="Sunlight Washing Powder"/>
    <s v="Home Care"/>
    <s v="Fabric Clean"/>
    <s v="Sunlight Destiny Hdw Powder Yellow 900g x 8"/>
    <n v="1"/>
    <n v="4560"/>
    <s v="delivered"/>
    <x v="740"/>
    <s v="Ayodeji Lateef _x0009_ Adebowale"/>
    <x v="0"/>
    <s v="NG"/>
    <s v="NGN"/>
    <s v="Telesales"/>
    <n v="11.343283582089553"/>
    <n v="11.343283582089553"/>
    <n v="0.93263888888759539"/>
  </r>
  <r>
    <s v="01-2200568790"/>
    <s v="Bangladesh Supermarket"/>
    <s v="Kiosk"/>
    <s v="Unilever SA"/>
    <s v="Robertsons Spices  "/>
    <s v="Food"/>
    <s v="Spices"/>
    <s v="Robertsons Spicy Barbeque Spice Envelope 7gr"/>
    <n v="1"/>
    <n v="60.26"/>
    <s v="delivered"/>
    <x v="741"/>
    <s v="Kagiso Katlego"/>
    <x v="1"/>
    <s v="ZA"/>
    <s v="ZAR"/>
    <s v="Mobile App"/>
    <n v="4.09375"/>
    <n v="4.09375"/>
    <n v="1"/>
  </r>
  <r>
    <s v="01-2200568790"/>
    <s v="Bangladesh Supermarket"/>
    <s v="Kiosk"/>
    <s v="Unilever SA"/>
    <s v="Lifebuoy Bath Soap  "/>
    <s v="Personal Care"/>
    <s v="Toileteries"/>
    <s v="Lifebuoy Germ Protection Total Soap Bar 175gr"/>
    <n v="1"/>
    <n v="50.23"/>
    <s v="delivered"/>
    <x v="741"/>
    <s v="Kagiso Katlego"/>
    <x v="1"/>
    <s v="ZA"/>
    <s v="ZAR"/>
    <s v="Mobile App"/>
    <n v="3.4123641304347823"/>
    <n v="3.4123641304347823"/>
    <n v="1"/>
  </r>
  <r>
    <s v="01-2200568790"/>
    <s v="Bangladesh Supermarket"/>
    <s v="Kiosk"/>
    <s v="Unilever SA"/>
    <s v="Sunlight Laundry Detergent  "/>
    <s v="Home Care"/>
    <s v="Fabric Clean"/>
    <s v="Sunlight 2 in 1 Spring Sensations Handwashing Powder 300gr"/>
    <n v="1"/>
    <n v="47.47"/>
    <s v="delivered"/>
    <x v="741"/>
    <s v="Kagiso Katlego"/>
    <x v="1"/>
    <s v="ZA"/>
    <s v="ZAR"/>
    <s v="Mobile App"/>
    <n v="3.2248641304347823"/>
    <n v="3.2248641304347823"/>
    <n v="1"/>
  </r>
  <r>
    <s v="01-2200568790"/>
    <s v="Bangladesh Supermarket"/>
    <s v="Kiosk"/>
    <s v="Unilever SA"/>
    <s v="Knorr Soups  "/>
    <s v="Food"/>
    <s v="Spices"/>
    <s v="Knorr Beef &amp; Onion Soup 50gr"/>
    <n v="1"/>
    <n v="38.18"/>
    <s v="delivered"/>
    <x v="741"/>
    <s v="Kagiso Katlego"/>
    <x v="1"/>
    <s v="ZA"/>
    <s v="ZAR"/>
    <s v="Mobile App"/>
    <n v="2.59375"/>
    <n v="2.59375"/>
    <n v="1"/>
  </r>
  <r>
    <s v="01-2200568790"/>
    <s v="Bangladesh Supermarket"/>
    <s v="Kiosk"/>
    <s v="Unilever SA"/>
    <s v="Knorr Soups  "/>
    <s v="Food"/>
    <s v="Spices"/>
    <s v="Knorr Minestrone Soup 50gr"/>
    <n v="1"/>
    <n v="38.18"/>
    <s v="delivered"/>
    <x v="741"/>
    <s v="Kagiso Katlego"/>
    <x v="1"/>
    <s v="ZA"/>
    <s v="ZAR"/>
    <s v="Mobile App"/>
    <n v="2.59375"/>
    <n v="2.59375"/>
    <n v="1"/>
  </r>
  <r>
    <s v="01-2200568794"/>
    <s v="Misty'S Spaza"/>
    <s v="Kiosk"/>
    <s v="Unilever SA"/>
    <s v="OMO  "/>
    <s v="Home Care"/>
    <s v="Fabric Clean"/>
    <s v="OMO Regular Hand Washing Powder 1X2Kg"/>
    <n v="2"/>
    <n v="42.5"/>
    <s v="delivered"/>
    <x v="741"/>
    <s v="Nomfundo Sibongile"/>
    <x v="1"/>
    <s v="ZA"/>
    <s v="ZAR"/>
    <s v="Mobile App"/>
    <n v="2.887228260869565"/>
    <n v="5.7744565217391299"/>
    <n v="1"/>
  </r>
  <r>
    <s v="01-2200568794"/>
    <s v="Misty'S Spaza"/>
    <s v="Kiosk"/>
    <s v="Unilever SA"/>
    <s v="Sunlight Dishwashing Liquid  "/>
    <s v="Home Care"/>
    <s v="Household Clean"/>
    <s v="Sunlight Lemon Dishwashing Liquid 750ml x 5"/>
    <n v="1"/>
    <n v="119.95"/>
    <s v="delivered"/>
    <x v="741"/>
    <s v="Nomfundo Sibongile"/>
    <x v="1"/>
    <s v="ZA"/>
    <s v="ZAR"/>
    <s v="Mobile App"/>
    <n v="8.148777173913043"/>
    <n v="8.148777173913043"/>
    <n v="1"/>
  </r>
  <r>
    <s v="01-2200568794"/>
    <s v="Misty'S Spaza"/>
    <s v="Kiosk"/>
    <s v="Unilever SA"/>
    <s v="Sunlight Laundry Detergent  "/>
    <s v="Home Care"/>
    <s v="Fabric Clean"/>
    <s v="Sunlight 2 in 1 Spring Sensations Handwashing Powder 600gr"/>
    <n v="1"/>
    <n v="89.36"/>
    <s v="delivered"/>
    <x v="741"/>
    <s v="Nomfundo Sibongile"/>
    <x v="1"/>
    <s v="ZA"/>
    <s v="ZAR"/>
    <s v="Mobile App"/>
    <n v="6.070652173913043"/>
    <n v="6.070652173913043"/>
    <n v="1"/>
  </r>
  <r>
    <s v="01-2200568794"/>
    <s v="Misty'S Spaza"/>
    <s v="Kiosk"/>
    <s v="Unilever SA"/>
    <s v="Surf Detergent  "/>
    <s v="Home Care"/>
    <s v="Fabric Clean"/>
    <s v="Surf Regular Hand Washing Powder 2kg"/>
    <n v="2"/>
    <n v="31.5"/>
    <s v="delivered"/>
    <x v="741"/>
    <s v="Nomfundo Sibongile"/>
    <x v="1"/>
    <s v="ZA"/>
    <s v="ZAR"/>
    <s v="Mobile App"/>
    <n v="2.1399456521739131"/>
    <n v="4.2798913043478262"/>
    <n v="1"/>
  </r>
  <r>
    <s v="01-2200568800"/>
    <s v="Bawala Store"/>
    <s v="Convenience Store"/>
    <s v="Chi Nigeria Limited"/>
    <s v="Hollandia Evap. Milk"/>
    <s v="Breakfast &amp; Snacks "/>
    <s v="Yoghurt"/>
    <s v="HOLLANDIA EVAP MILK 120g x 24"/>
    <n v="1"/>
    <n v="3200"/>
    <s v="delivered"/>
    <x v="742"/>
    <s v="Olatunji Oladele  Ezekiel"/>
    <x v="0"/>
    <s v="NG"/>
    <s v="NGN"/>
    <s v="Telesales"/>
    <n v="7.9601990049751246"/>
    <n v="7.9601990049751246"/>
    <n v="1.1083333333299379"/>
  </r>
  <r>
    <s v="01-2200568800"/>
    <s v="Bawala Store"/>
    <s v="Convenience Store"/>
    <s v="DUFIL Prima foods Plc"/>
    <s v="Indomie Indomitable Pack"/>
    <s v="Food"/>
    <s v="Processed Food"/>
    <s v="Indomie Indomitable Chicken 70g x 40"/>
    <n v="1"/>
    <n v="2400"/>
    <s v="delivered"/>
    <x v="742"/>
    <s v="Olatunji Oladele  Ezekiel"/>
    <x v="0"/>
    <s v="NG"/>
    <s v="NGN"/>
    <s v="Telesales"/>
    <n v="5.9701492537313436"/>
    <n v="5.9701492537313436"/>
    <n v="1.1083333333299379"/>
  </r>
  <r>
    <s v="01-2200568800"/>
    <s v="Bawala Store"/>
    <s v="Convenience Store"/>
    <s v="Extreme Manufacturing Nig Ltd"/>
    <s v="So Easy"/>
    <s v="Home Care"/>
    <s v="Fabric Clean"/>
    <s v="So Easy 180g x 26"/>
    <n v="1"/>
    <n v="2600"/>
    <s v="delivered"/>
    <x v="742"/>
    <s v="Olatunji Oladele  Ezekiel"/>
    <x v="0"/>
    <s v="NG"/>
    <s v="NGN"/>
    <s v="Telesales"/>
    <n v="6.4676616915422889"/>
    <n v="6.4676616915422889"/>
    <n v="1.1083333333299379"/>
  </r>
  <r>
    <s v="01-2200568802"/>
    <s v="Mopet Trading Stores"/>
    <s v="Kiosk"/>
    <s v="Arla Foods"/>
    <s v="Dano Cool Cow"/>
    <s v="Breakfast &amp; Snacks "/>
    <s v="Milk"/>
    <s v="Dano Cool Cow Sachet 12g x 260"/>
    <n v="2"/>
    <n v="8800"/>
    <s v="delivered"/>
    <x v="743"/>
    <s v="Ibrahim Bello"/>
    <x v="2"/>
    <s v="NG"/>
    <s v="NGN"/>
    <s v="Telesales"/>
    <n v="21.890547263681594"/>
    <n v="43.781094527363187"/>
    <n v="1.9340277777810115"/>
  </r>
  <r>
    <s v="01-2200568810"/>
    <s v="Mummy J Food Stuff"/>
    <s v="Convenience Store"/>
    <s v="Unilever Nigeria Plc"/>
    <s v="Knorr Seasoning"/>
    <s v="Food"/>
    <s v="Spices"/>
    <s v="Knorr Chicken 8g x 50 x 17"/>
    <n v="1"/>
    <n v="9700"/>
    <s v="delivered"/>
    <x v="744"/>
    <s v="Funmilayo Isaac Agoi"/>
    <x v="0"/>
    <s v="NG"/>
    <s v="NGN"/>
    <s v="Telesales"/>
    <n v="24.129353233830845"/>
    <n v="24.129353233830845"/>
    <n v="0.98680555555620231"/>
  </r>
  <r>
    <s v="01-2200568817"/>
    <s v="School Boy Stores"/>
    <s v="Convenience Store"/>
    <s v="Unilever Nigeria Plc"/>
    <s v="Lipton Special"/>
    <s v="Breakfast &amp; Snacks "/>
    <s v="Coffee / Tea"/>
    <s v="Lipton 2-In-1 Sachet 200g"/>
    <n v="5"/>
    <n v="3500"/>
    <s v="delivered"/>
    <x v="745"/>
    <s v="Ibrahim Bello"/>
    <x v="2"/>
    <s v="NG"/>
    <s v="NGN"/>
    <s v="Telesales"/>
    <n v="8.7064676616915424"/>
    <n v="43.53233830845771"/>
    <n v="2.0826388888890506"/>
  </r>
  <r>
    <s v="01-2200568819"/>
    <s v="Shambalala Supermaket"/>
    <s v="Convenience Store"/>
    <s v="Unilever SA"/>
    <s v="Glen Tea  "/>
    <s v="Breakfast &amp; Snacks "/>
    <s v="Coffee / Tea"/>
    <s v="Glen Tagless Teabags 12x26s"/>
    <n v="1"/>
    <n v="84.04"/>
    <s v="delivered"/>
    <x v="661"/>
    <s v="Kagiso Katlego"/>
    <x v="1"/>
    <s v="ZA"/>
    <s v="ZAR"/>
    <s v="Mobile App"/>
    <n v="5.7092391304347831"/>
    <n v="5.7092391304347831"/>
    <n v="1"/>
  </r>
  <r>
    <s v="01-2200568819"/>
    <s v="Shambalala Supermaket"/>
    <s v="Convenience Store"/>
    <s v="Unilever SA"/>
    <s v="Sunlight Laundry Detergent  "/>
    <s v="Home Care"/>
    <s v="Fabric Clean"/>
    <s v="Sunlight Regular Mild &amp; Gentle Laundry Bar 250g x 84"/>
    <n v="2"/>
    <n v="38.159999999999997"/>
    <s v="delivered"/>
    <x v="661"/>
    <s v="Kagiso Katlego"/>
    <x v="1"/>
    <s v="ZA"/>
    <s v="ZAR"/>
    <s v="Mobile App"/>
    <n v="2.5923913043478257"/>
    <n v="5.1847826086956514"/>
    <n v="1"/>
  </r>
  <r>
    <s v="01-2200568819"/>
    <s v="Shambalala Supermaket"/>
    <s v="Convenience Store"/>
    <s v="Unilever SA"/>
    <s v="Surf Detergent  "/>
    <s v="Home Care"/>
    <s v="Fabric Clean"/>
    <s v="Surf Regular Hand Washing Powder 2kg"/>
    <n v="4"/>
    <n v="31.5"/>
    <s v="delivered"/>
    <x v="661"/>
    <s v="Kagiso Katlego"/>
    <x v="1"/>
    <s v="ZA"/>
    <s v="ZAR"/>
    <s v="Mobile App"/>
    <n v="2.1399456521739131"/>
    <n v="8.5597826086956523"/>
    <n v="1"/>
  </r>
  <r>
    <s v="01-2200568828"/>
    <s v="Multi Solution  Store"/>
    <s v="Convenience Store"/>
    <s v="Chi Nigeria Limited"/>
    <s v="Chivita Premium"/>
    <s v="Drinks"/>
    <s v="Juice"/>
    <s v="CHIVITA PREMIUM RED GRAPE 1LTR x 10"/>
    <n v="1"/>
    <n v="4800"/>
    <s v="delivered"/>
    <x v="746"/>
    <s v="Stevenson Udeye-Ubah"/>
    <x v="0"/>
    <s v="NG"/>
    <s v="NGN"/>
    <s v="Telesales"/>
    <n v="11.940298507462687"/>
    <n v="11.940298507462687"/>
    <n v="1.1444444444423425"/>
  </r>
  <r>
    <s v="01-2200568830"/>
    <s v="Blue Contrinar Truck Shop"/>
    <s v="Kiosk"/>
    <s v="Unilever SA"/>
    <s v="Knorr Aromat Seasoning  "/>
    <s v="Food"/>
    <s v="Spices"/>
    <s v="Knorr Aromat Original Seasoning 75gr"/>
    <n v="1"/>
    <n v="106.49"/>
    <s v="delivered"/>
    <x v="747"/>
    <s v="Kagiso Katlego"/>
    <x v="1"/>
    <s v="ZA"/>
    <s v="ZAR"/>
    <s v="Telesales"/>
    <n v="7.2343749999999991"/>
    <n v="7.2343749999999991"/>
    <n v="2"/>
  </r>
  <r>
    <s v="01-2200568830"/>
    <s v="Blue Contrinar Truck Shop"/>
    <s v="Kiosk"/>
    <s v="Unilever SA"/>
    <s v="Joko Tea  "/>
    <s v="Breakfast &amp; Snacks "/>
    <s v="Coffee / Tea"/>
    <s v="Joko  Regular Tagless Tea Bags 10ea"/>
    <n v="1"/>
    <n v="99.82"/>
    <s v="delivered"/>
    <x v="747"/>
    <s v="Kagiso Katlego"/>
    <x v="1"/>
    <s v="ZA"/>
    <s v="ZAR"/>
    <s v="Telesales"/>
    <n v="6.7812499999999991"/>
    <n v="6.7812499999999991"/>
    <n v="2"/>
  </r>
  <r>
    <s v="01-2200568833"/>
    <s v="Iya .Agba Store"/>
    <s v="Supermarket"/>
    <s v="Flour Mills of Nigeria"/>
    <s v="Golden Penny Noodles"/>
    <s v="Food"/>
    <s v="Processed Food"/>
    <s v="Golden Penny Jollof Noodles 70g x 40"/>
    <n v="2"/>
    <n v="1900"/>
    <s v="delivered"/>
    <x v="748"/>
    <s v="Ayodeji Lateef _x0009_ Adebowale"/>
    <x v="0"/>
    <s v="NG"/>
    <s v="NGN"/>
    <s v="Telesales"/>
    <n v="4.7263681592039797"/>
    <n v="9.4527363184079594"/>
    <n v="0.913888888884685"/>
  </r>
  <r>
    <s v="01-2200568834"/>
    <s v="Party Food &amp; Meat"/>
    <s v="Kiosk"/>
    <s v="Unilever SA"/>
    <s v="Knorrox Stock Cubes  "/>
    <s v="Food"/>
    <s v="Spices"/>
    <s v="Knorrox All In One 5X175G"/>
    <n v="1"/>
    <n v="34.21"/>
    <s v="delivered"/>
    <x v="749"/>
    <s v="Ismael Ishmael"/>
    <x v="1"/>
    <s v="ZA"/>
    <s v="ZAR"/>
    <s v="Mobile App"/>
    <n v="2.324048913043478"/>
    <n v="2.324048913043478"/>
    <n v="2"/>
  </r>
  <r>
    <s v="01-2200568834"/>
    <s v="Party Food &amp; Meat"/>
    <s v="Kiosk"/>
    <s v="Unilever SA"/>
    <s v="Knorr Soups  "/>
    <s v="Food"/>
    <s v="Spices"/>
    <s v="Knorr Chakalaka Soup 10x50g"/>
    <n v="1"/>
    <n v="38.18"/>
    <s v="delivered"/>
    <x v="749"/>
    <s v="Ismael Ishmael"/>
    <x v="1"/>
    <s v="ZA"/>
    <s v="ZAR"/>
    <s v="Mobile App"/>
    <n v="2.59375"/>
    <n v="2.59375"/>
    <n v="2"/>
  </r>
  <r>
    <s v="01-2200568834"/>
    <s v="Party Food &amp; Meat"/>
    <s v="Kiosk"/>
    <s v="Unilever SA"/>
    <s v="Lifebuoy Bath Soap  "/>
    <s v="Personal Care"/>
    <s v="Toileteries"/>
    <s v="Lifebuoy Germ Protection Lemon Fresh Soap Bar 175gr"/>
    <n v="2"/>
    <n v="50.23"/>
    <s v="delivered"/>
    <x v="749"/>
    <s v="Ismael Ishmael"/>
    <x v="1"/>
    <s v="ZA"/>
    <s v="ZAR"/>
    <s v="Mobile App"/>
    <n v="3.4123641304347823"/>
    <n v="6.8247282608695645"/>
    <n v="2"/>
  </r>
  <r>
    <s v="01-2200568838"/>
    <s v="Remedy Stores"/>
    <s v="Supermarket"/>
    <s v="Chi Nigeria Limited"/>
    <s v="Hollandia Evap. Milk"/>
    <s v="Breakfast &amp; Snacks "/>
    <s v="Yoghurt"/>
    <s v="HOLLANDIA EVAP MILK 50ML x 48"/>
    <n v="2"/>
    <n v="3400"/>
    <s v="delivered"/>
    <x v="740"/>
    <s v="Ayodeji Lateef _x0009_ Adebowale"/>
    <x v="0"/>
    <s v="NG"/>
    <s v="NGN"/>
    <s v="Telesales"/>
    <n v="8.4577114427860689"/>
    <n v="16.915422885572138"/>
    <n v="0.91805555555038154"/>
  </r>
  <r>
    <s v="01-2200568840"/>
    <s v="Arinze Supermarket"/>
    <s v="Supermarket"/>
    <s v="Chi Nigeria Limited"/>
    <s v="Hollandia Evap. Milk"/>
    <s v="Breakfast &amp; Snacks "/>
    <s v="Yoghurt"/>
    <s v="HOLLANDIA EVAP MILK 50ML x 48"/>
    <n v="3"/>
    <n v="3400"/>
    <s v="delivered"/>
    <x v="750"/>
    <s v="Adeleye _x0009_ Dayo"/>
    <x v="0"/>
    <s v="NG"/>
    <s v="NGN"/>
    <s v="Telesales"/>
    <n v="8.4577114427860689"/>
    <n v="25.373134328358205"/>
    <n v="2.3215277777781012"/>
  </r>
  <r>
    <s v="01-2200568846"/>
    <s v="Divine Store"/>
    <s v="Kiosk"/>
    <s v="Extreme Manufacturing Nig Ltd"/>
    <s v="So Easy"/>
    <s v="Home Care"/>
    <s v="Fabric Clean"/>
    <s v="So Easy 90g x 51"/>
    <n v="1"/>
    <n v="2500"/>
    <s v="delivered"/>
    <x v="751"/>
    <s v="Olanrewaju  Dare Emmanuel"/>
    <x v="0"/>
    <s v="NG"/>
    <s v="NGN"/>
    <s v="Telesales"/>
    <n v="6.2189054726368163"/>
    <n v="6.2189054726368163"/>
    <n v="1.0381944444452529"/>
  </r>
  <r>
    <s v="01-2200568849"/>
    <s v="Rachael Ventures"/>
    <s v="Convenience Store"/>
    <s v="Chi Nigeria Limited"/>
    <s v="Hollandia Evap. Milk"/>
    <s v="Breakfast &amp; Snacks "/>
    <s v="Yoghurt"/>
    <s v="HOLLANDIA EVAP MILK 120g x 24"/>
    <n v="2"/>
    <n v="3200"/>
    <s v="delivered"/>
    <x v="752"/>
    <s v="Joseph Abraham"/>
    <x v="0"/>
    <s v="NG"/>
    <s v="NGN"/>
    <s v="Telesales"/>
    <n v="7.9601990049751246"/>
    <n v="15.920398009950249"/>
    <n v="0.97847222222480923"/>
  </r>
  <r>
    <s v="01-2200568849"/>
    <s v="Rachael Ventures"/>
    <s v="Convenience Store"/>
    <s v="PZ Cussons Nigeria Plc"/>
    <s v="Canoe Bar Soap"/>
    <s v="Home Care"/>
    <s v="Fabric Clean"/>
    <s v="CANOE WRAPPED EXTRA CARE 230GX24"/>
    <n v="1"/>
    <n v="4200"/>
    <s v="delivered"/>
    <x v="752"/>
    <s v="Joseph Abraham"/>
    <x v="0"/>
    <s v="NG"/>
    <s v="NGN"/>
    <s v="Telesales"/>
    <n v="10.447761194029852"/>
    <n v="10.447761194029852"/>
    <n v="0.97847222222480923"/>
  </r>
  <r>
    <s v="01-2200568849"/>
    <s v="Rachael Ventures"/>
    <s v="Convenience Store"/>
    <s v="PZ Cussons Nigeria Plc"/>
    <s v="Premier Toilet Bar Soap"/>
    <s v="Personal Care"/>
    <s v="Toileteries"/>
    <s v="PREMIER AS COOL DEO 65G X 72"/>
    <n v="1"/>
    <n v="7210"/>
    <s v="delivered"/>
    <x v="752"/>
    <s v="Joseph Abraham"/>
    <x v="0"/>
    <s v="NG"/>
    <s v="NGN"/>
    <s v="Telesales"/>
    <n v="17.935323383084576"/>
    <n v="17.935323383084576"/>
    <n v="0.97847222222480923"/>
  </r>
  <r>
    <s v="01-2200568860"/>
    <s v="Abdullah Supermarket"/>
    <s v="Supermarket"/>
    <s v="Unilever SA"/>
    <s v="Surf Detergent  "/>
    <s v="Home Care"/>
    <s v="Fabric Clean"/>
    <s v="Surf Regular Hand Washing Powder 2kg"/>
    <n v="5"/>
    <n v="31.5"/>
    <s v="delivered"/>
    <x v="753"/>
    <s v="Ismael Ishmael"/>
    <x v="1"/>
    <s v="ZA"/>
    <s v="ZAR"/>
    <s v="Telesales"/>
    <n v="2.1399456521739131"/>
    <n v="10.699728260869566"/>
    <n v="3"/>
  </r>
  <r>
    <s v="01-2200568860"/>
    <s v="Abdullah Supermarket"/>
    <s v="Supermarket"/>
    <s v="Unilever SA"/>
    <s v="Surf Detergent  "/>
    <s v="Home Care"/>
    <s v="Fabric Clean"/>
    <s v="Surf Regular Hand Washing Powder 300gr"/>
    <n v="1"/>
    <n v="47.4"/>
    <s v="delivered"/>
    <x v="753"/>
    <s v="Ismael Ishmael"/>
    <x v="1"/>
    <s v="ZA"/>
    <s v="ZAR"/>
    <s v="Telesales"/>
    <n v="3.2201086956521738"/>
    <n v="3.2201086956521738"/>
    <n v="3"/>
  </r>
  <r>
    <s v="01-2200568864"/>
    <s v="Mandlase General Dealer"/>
    <s v="Supermarket"/>
    <s v="Unilever SA"/>
    <s v="Dawn Body Cream and Lotion  "/>
    <s v="Personal Care"/>
    <s v="Toileteries"/>
    <s v="Dawn For Men Active Body Lotion 400 ml"/>
    <n v="1"/>
    <n v="89.77"/>
    <s v="delivered"/>
    <x v="754"/>
    <s v="Kagiso Katlego"/>
    <x v="1"/>
    <s v="ZA"/>
    <s v="ZAR"/>
    <s v="Mobile App"/>
    <n v="6.0985054347826084"/>
    <n v="6.0985054347826084"/>
    <n v="1"/>
  </r>
  <r>
    <s v="01-2200568864"/>
    <s v="Mandlase General Dealer"/>
    <s v="Supermarket"/>
    <s v="Unilever SA"/>
    <s v="Robertsons Spices  "/>
    <s v="Food"/>
    <s v="Spices"/>
    <s v="Robertsons Spicy Barbeque Spice Envelope 7gr"/>
    <n v="1"/>
    <n v="60.26"/>
    <s v="delivered"/>
    <x v="754"/>
    <s v="Kagiso Katlego"/>
    <x v="1"/>
    <s v="ZA"/>
    <s v="ZAR"/>
    <s v="Mobile App"/>
    <n v="4.09375"/>
    <n v="4.09375"/>
    <n v="1"/>
  </r>
  <r>
    <s v="01-2200568865"/>
    <s v="Samson Stores"/>
    <s v="Convenience Store"/>
    <s v="Arla Foods"/>
    <s v="Dano Cool Cow"/>
    <s v="Breakfast &amp; Snacks "/>
    <s v="Milk"/>
    <s v="Dano Cool Cow Refill 350g x 12"/>
    <n v="5"/>
    <n v="9900"/>
    <s v="delivered"/>
    <x v="755"/>
    <s v="Amehzi Ishike"/>
    <x v="0"/>
    <s v="NG"/>
    <s v="NGN"/>
    <s v="Field Sales"/>
    <n v="24.626865671641792"/>
    <n v="123.13432835820896"/>
    <n v="1.2590277777781012"/>
  </r>
  <r>
    <s v="01-2200568866"/>
    <s v="D &amp; G Enterprise"/>
    <s v="Kiosk"/>
    <s v="Unilever SA"/>
    <s v="Sunlight Laundry Detergent  "/>
    <s v="Home Care"/>
    <s v="Fabric Clean"/>
    <s v="Sunlight 2 in 1 Spring Sensations Handwashing Powder 300gr"/>
    <n v="1"/>
    <n v="47.47"/>
    <s v="delivered"/>
    <x v="756"/>
    <s v="Ismael Ishmael"/>
    <x v="1"/>
    <s v="ZA"/>
    <s v="ZAR"/>
    <s v="Telesales"/>
    <n v="3.2248641304347823"/>
    <n v="3.2248641304347823"/>
    <n v="1"/>
  </r>
  <r>
    <s v="01-2200568866"/>
    <s v="D &amp; G Enterprise"/>
    <s v="Kiosk"/>
    <s v="Unilever SA"/>
    <s v="Knorr Soups  "/>
    <s v="Food"/>
    <s v="Spices"/>
    <s v="Knorr Minestrone Soup 50gr"/>
    <n v="1"/>
    <n v="38.18"/>
    <s v="delivered"/>
    <x v="756"/>
    <s v="Ismael Ishmael"/>
    <x v="1"/>
    <s v="ZA"/>
    <s v="ZAR"/>
    <s v="Telesales"/>
    <n v="2.59375"/>
    <n v="2.59375"/>
    <n v="1"/>
  </r>
  <r>
    <s v="01-2200568867"/>
    <s v="Northking Super Market"/>
    <s v="Kiosk"/>
    <s v="Unilever SA"/>
    <s v="Knorr Soups  "/>
    <s v="Food"/>
    <s v="Spices"/>
    <s v="Knorr Oxtail &amp; Vegetable Soup 50gr"/>
    <n v="1"/>
    <n v="38.18"/>
    <s v="delivered"/>
    <x v="757"/>
    <s v="Nomfundo Sibongile"/>
    <x v="1"/>
    <s v="ZA"/>
    <s v="ZAR"/>
    <s v="Mobile App"/>
    <n v="2.59375"/>
    <n v="2.59375"/>
    <n v="3"/>
  </r>
  <r>
    <s v="01-2200568867"/>
    <s v="Northking Super Market"/>
    <s v="Kiosk"/>
    <s v="Unilever SA"/>
    <s v="Knorr Soups  "/>
    <s v="Food"/>
    <s v="Spices"/>
    <s v="Knorr Cream Of Mushroom Soup 50gr"/>
    <n v="1"/>
    <n v="38.18"/>
    <s v="delivered"/>
    <x v="757"/>
    <s v="Nomfundo Sibongile"/>
    <x v="1"/>
    <s v="ZA"/>
    <s v="ZAR"/>
    <s v="Mobile App"/>
    <n v="2.59375"/>
    <n v="2.59375"/>
    <n v="3"/>
  </r>
  <r>
    <s v="01-2200568867"/>
    <s v="Northking Super Market"/>
    <s v="Kiosk"/>
    <s v="Unilever SA"/>
    <s v="Robertsons Rajah Spices  "/>
    <s v="Food"/>
    <s v="Spices"/>
    <s v="Robertsons Rajah Mild &amp; Spicy Curry Powder 50gr"/>
    <n v="1"/>
    <n v="94.42"/>
    <s v="delivered"/>
    <x v="757"/>
    <s v="Nomfundo Sibongile"/>
    <x v="1"/>
    <s v="ZA"/>
    <s v="ZAR"/>
    <s v="Mobile App"/>
    <n v="6.414402173913043"/>
    <n v="6.414402173913043"/>
    <n v="3"/>
  </r>
  <r>
    <s v="01-2200568868"/>
    <s v="2 Cees Supermarket"/>
    <s v="Supermarket"/>
    <s v="DUFIL Prima foods Plc"/>
    <s v="Indomie Indomitable Pack"/>
    <s v="Food"/>
    <s v="Processed Food"/>
    <s v="Indomie Indomitable Onion 70g x 40"/>
    <n v="3"/>
    <n v="2800"/>
    <s v="delivered"/>
    <x v="752"/>
    <s v="Agbanije Babatunde  Gabriel"/>
    <x v="0"/>
    <s v="NG"/>
    <s v="NGN"/>
    <s v="Telesales"/>
    <n v="6.9651741293532341"/>
    <n v="20.895522388059703"/>
    <n v="0.97222222222626442"/>
  </r>
  <r>
    <s v="01-2200568869"/>
    <s v="Daniel Tuck Shop"/>
    <s v="Convenience Store"/>
    <s v="Unilever SA"/>
    <s v="Vaseline Petroleum Jelly  "/>
    <s v="Personal Care"/>
    <s v="Toileteries"/>
    <s v="Vaseline Blue Seal Original Petroleum Jelly 50ml"/>
    <n v="1"/>
    <n v="91.22"/>
    <s v="delivered"/>
    <x v="758"/>
    <s v="Kagiso Katlego"/>
    <x v="1"/>
    <s v="ZA"/>
    <s v="ZAR"/>
    <s v="Mobile App"/>
    <n v="6.1970108695652169"/>
    <n v="6.1970108695652169"/>
    <n v="2"/>
  </r>
  <r>
    <s v="01-2200568869"/>
    <s v="Daniel Tuck Shop"/>
    <s v="Convenience Store"/>
    <s v="Unilever SA"/>
    <s v="Lux  "/>
    <s v="Personal Care"/>
    <s v="Toileteries"/>
    <s v="Lux Soft Caress Beauty Soap 175gr"/>
    <n v="1"/>
    <n v="50.78"/>
    <s v="delivered"/>
    <x v="758"/>
    <s v="Kagiso Katlego"/>
    <x v="1"/>
    <s v="ZA"/>
    <s v="ZAR"/>
    <s v="Mobile App"/>
    <n v="3.449728260869565"/>
    <n v="3.449728260869565"/>
    <n v="2"/>
  </r>
  <r>
    <s v="01-2200568872"/>
    <s v="Common Ground Super Store"/>
    <s v="Kiosk"/>
    <s v="Danone Nigeria"/>
    <s v="Fanice"/>
    <s v="Breakfast &amp; Snacks "/>
    <s v="Yoghurt"/>
    <s v="Fanice Ice Cream Vanille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Sachet - 150ml"/>
    <n v="2"/>
    <n v="6000"/>
    <s v="delivered"/>
    <x v="759"/>
    <s v="Olugbenga Oginni"/>
    <x v="0"/>
    <s v="NG"/>
    <s v="NGN"/>
    <s v="Field Sales"/>
    <n v="14.925373134328359"/>
    <n v="29.850746268656717"/>
    <n v="1.7527777777795563"/>
  </r>
  <r>
    <s v="01-2200568872"/>
    <s v="Common Ground Super Store"/>
    <s v="Kiosk"/>
    <s v="Danone Nigeria"/>
    <s v="Fanice"/>
    <s v="Breakfast &amp; Snacks "/>
    <s v="Yoghurt"/>
    <s v="Fanice Ice-Cream - Vanille  0.45Ltr"/>
    <n v="1"/>
    <n v="10100"/>
    <s v="delivered"/>
    <x v="759"/>
    <s v="Olugbenga Oginni"/>
    <x v="0"/>
    <s v="NG"/>
    <s v="NGN"/>
    <s v="Field Sales"/>
    <n v="25.124378109452735"/>
    <n v="25.124378109452735"/>
    <n v="1.7527777777795563"/>
  </r>
  <r>
    <s v="01-2200568872"/>
    <s v="Common Ground Super Store"/>
    <s v="Kiosk"/>
    <s v="Danone Nigeria"/>
    <s v="Fanice"/>
    <s v="Breakfast &amp; Snacks "/>
    <s v="Yoghurt"/>
    <s v="Fanice Ice Cream - Strawberry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Banana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Cream-Strawberry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 Cream - Vanille - 0.9L"/>
    <n v="1"/>
    <n v="8190"/>
    <s v="delivered"/>
    <x v="759"/>
    <s v="Olugbenga Oginni"/>
    <x v="0"/>
    <s v="NG"/>
    <s v="NGN"/>
    <s v="Field Sales"/>
    <n v="20.373134328358208"/>
    <n v="20.373134328358208"/>
    <n v="1.7527777777795563"/>
  </r>
  <r>
    <s v="01-2200568872"/>
    <s v="Common Ground Super Store"/>
    <s v="Kiosk"/>
    <s v="Danone Nigeria"/>
    <s v="Fanice"/>
    <s v="Breakfast &amp; Snacks "/>
    <s v="Yoghurt"/>
    <s v="Fanice Ice Cream - Chocolate 250ml"/>
    <n v="1"/>
    <n v="6010"/>
    <s v="delivered"/>
    <x v="759"/>
    <s v="Olugbenga Oginni"/>
    <x v="0"/>
    <s v="NG"/>
    <s v="NGN"/>
    <s v="Field Sales"/>
    <n v="14.950248756218905"/>
    <n v="14.950248756218905"/>
    <n v="1.7527777777795563"/>
  </r>
  <r>
    <s v="01-2200568881"/>
    <s v="Mandela Store"/>
    <s v="Kiosk"/>
    <s v="Chi Nigeria Limited"/>
    <s v="Hollandia Evap. Milk"/>
    <s v="Breakfast &amp; Snacks "/>
    <s v="Yoghurt"/>
    <s v="HOLLANDIA EVAP MILK 120g x 24"/>
    <n v="1"/>
    <n v="3200"/>
    <s v="delivered"/>
    <x v="760"/>
    <s v="Bukola Omoh"/>
    <x v="0"/>
    <s v="NG"/>
    <s v="NGN"/>
    <s v="Mobile App"/>
    <n v="7.9601990049751246"/>
    <n v="7.9601990049751246"/>
    <n v="1.0298611111138598"/>
  </r>
  <r>
    <s v="01-2200568881"/>
    <s v="Mandela Store"/>
    <s v="Kiosk"/>
    <s v="Hayat Kimya Nigeria Limited"/>
    <s v="Molfix Small"/>
    <s v="Baby"/>
    <s v="Infant Care"/>
    <s v="Molfix Small Mini(3-6 kg) by 10, pack of 12"/>
    <n v="1"/>
    <n v="4660"/>
    <s v="delivered"/>
    <x v="760"/>
    <s v="Bukola Omoh"/>
    <x v="0"/>
    <s v="NG"/>
    <s v="NGN"/>
    <s v="Mobile App"/>
    <n v="11.592039800995025"/>
    <n v="11.592039800995025"/>
    <n v="1.0298611111138598"/>
  </r>
  <r>
    <s v="01-2200568881"/>
    <s v="Mandela Store"/>
    <s v="Kiosk"/>
    <s v="Hayat Kimya Nigeria Limited"/>
    <s v="Molfix Twin"/>
    <s v="Baby"/>
    <s v="Infant Care"/>
    <s v="Molfix Twin Mini(3-6 kg) by 40, pack of 4"/>
    <n v="1"/>
    <n v="7430"/>
    <s v="delivered"/>
    <x v="760"/>
    <s v="Bukola Omoh"/>
    <x v="0"/>
    <s v="NG"/>
    <s v="NGN"/>
    <s v="Mobile App"/>
    <n v="18.482587064676618"/>
    <n v="18.482587064676618"/>
    <n v="1.0298611111138598"/>
  </r>
  <r>
    <s v="01-2200568881"/>
    <s v="Mandela Store"/>
    <s v="Kiosk"/>
    <s v="PZ Cussons Nigeria Plc"/>
    <s v="Canoe Bar Soap"/>
    <s v="Home Care"/>
    <s v="Fabric Clean"/>
    <s v="CANOE WRAPPED EXTRA CARE 230GX24"/>
    <n v="1"/>
    <n v="4200"/>
    <s v="delivered"/>
    <x v="760"/>
    <s v="Bukola Omoh"/>
    <x v="0"/>
    <s v="NG"/>
    <s v="NGN"/>
    <s v="Mobile App"/>
    <n v="10.447761194029852"/>
    <n v="10.447761194029852"/>
    <n v="1.0298611111138598"/>
  </r>
  <r>
    <s v="01-2200568884"/>
    <s v="Irewunmi Store"/>
    <s v="Kiosk"/>
    <s v="Chi Nigeria Limited"/>
    <s v="Hollandia Evap. Milk"/>
    <s v="Breakfast &amp; Snacks "/>
    <s v="Yoghurt"/>
    <s v="HOLLANDIA EVAP MILK 120g x 24"/>
    <n v="1"/>
    <n v="3200"/>
    <s v="delivered"/>
    <x v="761"/>
    <s v="Saheed  Olugbenga-Rufus"/>
    <x v="0"/>
    <s v="NG"/>
    <s v="NGN"/>
    <s v="Telesales"/>
    <n v="7.9601990049751246"/>
    <n v="7.9601990049751246"/>
    <n v="0.83819444444816327"/>
  </r>
  <r>
    <s v="01-2200568884"/>
    <s v="Irewunmi Store"/>
    <s v="Kiosk"/>
    <s v="Extreme Manufacturing Nig Ltd"/>
    <s v="So Easy"/>
    <s v="Home Care"/>
    <s v="Fabric Clean"/>
    <s v="So Easy 180g x 26"/>
    <n v="1"/>
    <n v="2600"/>
    <s v="delivered"/>
    <x v="761"/>
    <s v="Saheed  Olugbenga-Rufus"/>
    <x v="0"/>
    <s v="NG"/>
    <s v="NGN"/>
    <s v="Telesales"/>
    <n v="6.4676616915422889"/>
    <n v="6.4676616915422889"/>
    <n v="0.83819444444816327"/>
  </r>
  <r>
    <s v="01-2200568892"/>
    <s v="Divine Store"/>
    <s v="Kiosk"/>
    <s v="DUFIL Prima foods Plc"/>
    <s v="Indomie Indomitable Pack"/>
    <s v="Food"/>
    <s v="Processed Food"/>
    <s v="Indomie Indomitable Chicken 70g x 40"/>
    <n v="1"/>
    <n v="2400"/>
    <s v="delivered"/>
    <x v="751"/>
    <s v="Olanrewaju  Dare Emmanuel"/>
    <x v="0"/>
    <s v="NG"/>
    <s v="NGN"/>
    <s v="Telesales"/>
    <n v="5.9701492537313436"/>
    <n v="5.9701492537313436"/>
    <n v="1.0215277777751908"/>
  </r>
  <r>
    <s v="01-2200568892"/>
    <s v="Divine Store"/>
    <s v="Kiosk"/>
    <s v="DUFIL Prima foods Plc"/>
    <s v="Indomie Indomitable Pack"/>
    <s v="Food"/>
    <s v="Processed Food"/>
    <s v="Indomie Indomitable Onion 70g x 40"/>
    <n v="1"/>
    <n v="2800"/>
    <s v="delivered"/>
    <x v="751"/>
    <s v="Olanrewaju  Dare Emmanuel"/>
    <x v="0"/>
    <s v="NG"/>
    <s v="NGN"/>
    <s v="Telesales"/>
    <n v="6.9651741293532341"/>
    <n v="6.9651741293532341"/>
    <n v="1.0215277777751908"/>
  </r>
  <r>
    <s v="01-2200568897"/>
    <s v="Sesonke Supermarket"/>
    <s v="Kiosk"/>
    <s v="Unilever SA"/>
    <s v="Knorr Soups  "/>
    <s v="Food"/>
    <s v="Spices"/>
    <s v="Knorr Brown Onion Soup 50gr x 6 x 10"/>
    <n v="2"/>
    <n v="38.18"/>
    <s v="cancelled"/>
    <x v="762"/>
    <s v="Kagiso Katlego"/>
    <x v="1"/>
    <s v="ZA"/>
    <s v="ZAR"/>
    <s v="Telesales"/>
    <n v="2.59375"/>
    <n v="5.1875"/>
    <n v="2"/>
  </r>
  <r>
    <s v="01-2200568897"/>
    <s v="Sesonke Supermarket"/>
    <s v="Kiosk"/>
    <s v="Unilever SA"/>
    <s v="Knorr Soups  "/>
    <s v="Food"/>
    <s v="Spices"/>
    <s v="Knorr Oxtail &amp; Vegetable Soup 50gr"/>
    <n v="2"/>
    <n v="38.18"/>
    <s v="cancelled"/>
    <x v="762"/>
    <s v="Kagiso Katlego"/>
    <x v="1"/>
    <s v="ZA"/>
    <s v="ZAR"/>
    <s v="Telesales"/>
    <n v="2.59375"/>
    <n v="5.1875"/>
    <n v="2"/>
  </r>
  <r>
    <s v="01-2200568897"/>
    <s v="Sesonke Supermarket"/>
    <s v="Kiosk"/>
    <s v="Unilever SA"/>
    <s v="OMO  "/>
    <s v="Home Care"/>
    <s v="Fabric Clean"/>
    <s v="OMO Regular Power of Ten Hands Hand Washing Powder Laundry 300gr"/>
    <n v="2"/>
    <n v="51.2"/>
    <s v="cancelled"/>
    <x v="762"/>
    <s v="Kagiso Katlego"/>
    <x v="1"/>
    <s v="ZA"/>
    <s v="ZAR"/>
    <s v="Telesales"/>
    <n v="3.4782608695652173"/>
    <n v="6.9565217391304346"/>
    <n v="2"/>
  </r>
  <r>
    <s v="01-2200568902"/>
    <s v="Bonco Internal"/>
    <s v="Kiosk"/>
    <s v="DUFIL Prima foods Plc"/>
    <s v="Indomie Hungryman"/>
    <s v="Food"/>
    <s v="Processed Food"/>
    <s v="Indomie Hungryman Chicken 180g x 24"/>
    <n v="1"/>
    <n v="3700"/>
    <s v="delivered"/>
    <x v="763"/>
    <s v="Funmilayo Isaac Agoi"/>
    <x v="0"/>
    <s v="NG"/>
    <s v="NGN"/>
    <s v="Telesales"/>
    <n v="9.2039800995024876"/>
    <n v="9.2039800995024876"/>
    <n v="1.0604166666671517"/>
  </r>
  <r>
    <s v="01-2200568901"/>
    <s v="Afrika Tuck Shop"/>
    <s v="Kiosk"/>
    <s v="Unilever SA"/>
    <s v="OMO  "/>
    <s v="Home Care"/>
    <s v="Fabric Clean"/>
    <s v="OMO Regular Power of Ten Hands Hand Washing Powder Laundry 300gr"/>
    <n v="1"/>
    <n v="51.2"/>
    <s v="delivered"/>
    <x v="764"/>
    <s v="Kagiso Katlego"/>
    <x v="1"/>
    <s v="ZA"/>
    <s v="ZAR"/>
    <s v="Telesales"/>
    <n v="3.4782608695652173"/>
    <n v="3.4782608695652173"/>
    <n v="2"/>
  </r>
  <r>
    <s v="01-2200568901"/>
    <s v="Afrika Tuck Shop"/>
    <s v="Kiosk"/>
    <s v="Unilever SA"/>
    <s v="Surf Detergent  "/>
    <s v="Home Care"/>
    <s v="Fabric Clean"/>
    <s v="Surf Regular Hand Washing Powder 300gr"/>
    <n v="1"/>
    <n v="47.4"/>
    <s v="delivered"/>
    <x v="764"/>
    <s v="Kagiso Katlego"/>
    <x v="1"/>
    <s v="ZA"/>
    <s v="ZAR"/>
    <s v="Telesales"/>
    <n v="3.2201086956521738"/>
    <n v="3.2201086956521738"/>
    <n v="2"/>
  </r>
  <r>
    <s v="01-2200568901"/>
    <s v="Afrika Tuck Shop"/>
    <s v="Kiosk"/>
    <s v="Unilever SA"/>
    <s v="Sunlight Laundry Detergent  "/>
    <s v="Home Care"/>
    <s v="Fabric Clean"/>
    <s v="Sunlight 2 in 1 Spring Sensations Handwashing Powder 300gr"/>
    <n v="2"/>
    <n v="47.47"/>
    <s v="delivered"/>
    <x v="764"/>
    <s v="Kagiso Katlego"/>
    <x v="1"/>
    <s v="ZA"/>
    <s v="ZAR"/>
    <s v="Telesales"/>
    <n v="3.2248641304347823"/>
    <n v="6.4497282608695645"/>
    <n v="2"/>
  </r>
  <r>
    <s v="01-2200568904"/>
    <s v="Mandela Store"/>
    <s v="Kiosk"/>
    <s v="Extreme Manufacturing Nig Ltd"/>
    <s v="So Easy"/>
    <s v="Home Care"/>
    <s v="Fabric Clean"/>
    <s v="So Easy 180g x 26"/>
    <n v="2"/>
    <n v="2600"/>
    <s v="delivered"/>
    <x v="760"/>
    <s v="Bukola Omoh"/>
    <x v="0"/>
    <s v="NG"/>
    <s v="NGN"/>
    <s v="Mobile App"/>
    <n v="6.4676616915422889"/>
    <n v="12.935323383084578"/>
    <n v="1.0201388888890506"/>
  </r>
  <r>
    <s v="01-2200568908"/>
    <s v="Baba Tuck Shop"/>
    <s v="Convenience Store"/>
    <s v="Unilever SA"/>
    <s v="Sunlight Laundry Detergent  "/>
    <s v="Home Care"/>
    <s v="Fabric Clean"/>
    <s v="Sunlight 2 in 1 Spring Sensations Handwashing Powder 300gr"/>
    <n v="1"/>
    <n v="47.47"/>
    <s v="cancelled"/>
    <x v="584"/>
    <s v="Ismael Ishmael"/>
    <x v="1"/>
    <s v="ZA"/>
    <s v="ZAR"/>
    <s v="Mobile App"/>
    <n v="3.2248641304347823"/>
    <n v="3.2248641304347823"/>
    <n v="1"/>
  </r>
  <r>
    <s v="01-2200568908"/>
    <s v="Baba Tuck Shop"/>
    <s v="Convenience Store"/>
    <s v="Unilever SA"/>
    <s v="Knorr Soups  "/>
    <s v="Food"/>
    <s v="Spices"/>
    <s v="Knorr Brown Onion Soup 50gr x 6 x 10"/>
    <n v="1"/>
    <n v="38.18"/>
    <s v="cancelled"/>
    <x v="584"/>
    <s v="Ismael Ishmael"/>
    <x v="1"/>
    <s v="ZA"/>
    <s v="ZAR"/>
    <s v="Mobile App"/>
    <n v="2.59375"/>
    <n v="2.59375"/>
    <n v="1"/>
  </r>
  <r>
    <s v="01-2200568908"/>
    <s v="Baba Tuck Shop"/>
    <s v="Convenience Store"/>
    <s v="Unilever SA"/>
    <s v="OMO  "/>
    <s v="Home Care"/>
    <s v="Fabric Clean"/>
    <s v="OMO Regular Power of Ten Hands Hand Washing Powder Laundry 300gr"/>
    <n v="1"/>
    <n v="51.2"/>
    <s v="cancelled"/>
    <x v="584"/>
    <s v="Ismael Ishmael"/>
    <x v="1"/>
    <s v="ZA"/>
    <s v="ZAR"/>
    <s v="Mobile App"/>
    <n v="3.4782608695652173"/>
    <n v="3.4782608695652173"/>
    <n v="1"/>
  </r>
  <r>
    <s v="01-2200568914"/>
    <s v="Juliet Stores"/>
    <s v="Convenience Store"/>
    <s v="Chi Nigeria Limited"/>
    <s v="Hollandia Evap. Milk"/>
    <s v="Breakfast &amp; Snacks "/>
    <s v="Yoghurt"/>
    <s v="HOLLANDIA EVAP MILK 120g x 24"/>
    <n v="4"/>
    <n v="3200"/>
    <s v="delivered"/>
    <x v="661"/>
    <s v="Funmilayo Isaac Agoi"/>
    <x v="0"/>
    <s v="NG"/>
    <s v="NGN"/>
    <s v="Telesales"/>
    <n v="7.9601990049751246"/>
    <n v="31.840796019900498"/>
    <n v="0.95972222222189885"/>
  </r>
  <r>
    <s v="01-2200568915"/>
    <s v="Mrs Happiness Store"/>
    <s v="Kiosk"/>
    <s v="Hayat Kimya Nigeria Limited"/>
    <s v="Molfix Jumbo"/>
    <s v="Baby"/>
    <s v="Infant Care"/>
    <s v="Molfix Jumbo Midi(4-9 Kg) x 88 x 3"/>
    <n v="1"/>
    <n v="13030"/>
    <s v="delivered"/>
    <x v="765"/>
    <s v="Omosanya Olubukola  Okeade"/>
    <x v="0"/>
    <s v="NG"/>
    <s v="NGN"/>
    <s v="Telesales"/>
    <n v="32.412935323383081"/>
    <n v="32.412935323383081"/>
    <n v="1.0006944444394321"/>
  </r>
  <r>
    <s v="01-2200568919"/>
    <s v="P Mark Milli Trading Enterprise"/>
    <s v="Supermarket"/>
    <s v="Unilever SA"/>
    <s v="Shield Deodorant  "/>
    <s v="Personal Care"/>
    <s v="Toileteries"/>
    <s v="Shield Women Roll On Musk 6x50ml"/>
    <n v="1"/>
    <n v="86.87"/>
    <s v="delivered"/>
    <x v="766"/>
    <s v="Nomfundo Sibongile"/>
    <x v="1"/>
    <s v="ZA"/>
    <s v="ZAR"/>
    <s v="Mobile App"/>
    <n v="5.9014945652173916"/>
    <n v="5.9014945652173916"/>
    <n v="3"/>
  </r>
  <r>
    <s v="01-2200568919"/>
    <s v="P Mark Milli Trading Enterprise"/>
    <s v="Supermarket"/>
    <s v="Unilever SA"/>
    <s v="Shield Deodorant  "/>
    <s v="Personal Care"/>
    <s v="Toileteries"/>
    <s v="Shield Men Dry Original Antiperspirant Roll On 6x50ml"/>
    <n v="1"/>
    <n v="86.87"/>
    <s v="delivered"/>
    <x v="766"/>
    <s v="Nomfundo Sibongile"/>
    <x v="1"/>
    <s v="ZA"/>
    <s v="ZAR"/>
    <s v="Mobile App"/>
    <n v="5.9014945652173916"/>
    <n v="5.9014945652173916"/>
    <n v="3"/>
  </r>
  <r>
    <s v="01-2200568921"/>
    <s v="Buba"/>
    <s v="Supermarket"/>
    <s v="Hayat Kimya Nigeria Limited"/>
    <s v="Molfix Small"/>
    <s v="Baby"/>
    <s v="Infant Care"/>
    <s v="Molfix Small Midi(4-9 kg) by 9, pack of 12"/>
    <n v="1"/>
    <n v="4660"/>
    <s v="delivered"/>
    <x v="736"/>
    <s v="Olanrewaju  Dare Emmanuel"/>
    <x v="0"/>
    <s v="NG"/>
    <s v="NGN"/>
    <s v="Telesales"/>
    <n v="11.592039800995025"/>
    <n v="11.592039800995025"/>
    <n v="0.86597222222189885"/>
  </r>
  <r>
    <s v="01-2200568926"/>
    <s v="Yem Yem Supermarket Akoka"/>
    <s v="Supermarket"/>
    <s v="Danone Nigeria"/>
    <s v="Fanice"/>
    <s v="Breakfast &amp; Snacks "/>
    <s v="Yoghurt"/>
    <s v="Fanice Ice-Cream Vanilla Chocolate - 2ltr"/>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 Vanille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Cream Vanille 120ml"/>
    <n v="1"/>
    <n v="6270"/>
    <s v="delivered"/>
    <x v="767"/>
    <s v="Olugbenga Oginni"/>
    <x v="0"/>
    <s v="NG"/>
    <s v="NGN"/>
    <s v="Field Sales"/>
    <n v="15.597014925373134"/>
    <n v="15.597014925373134"/>
    <n v="1.2395833333357587"/>
  </r>
  <r>
    <s v="01-2200568926"/>
    <s v="Yem Yem Supermarket Akoka"/>
    <s v="Supermarket"/>
    <s v="Danone Nigeria"/>
    <s v="Fanice"/>
    <s v="Breakfast &amp; Snacks "/>
    <s v="Yoghurt"/>
    <s v="Fanice Ice Cream - Double Treat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Cream - Double Treat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 Cream - Vanilla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 Cream - Double Treat 2L"/>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Chocolate 120ml"/>
    <n v="1"/>
    <n v="6270"/>
    <s v="delivered"/>
    <x v="767"/>
    <s v="Olugbenga Oginni"/>
    <x v="0"/>
    <s v="NG"/>
    <s v="NGN"/>
    <s v="Field Sales"/>
    <n v="15.597014925373134"/>
    <n v="15.597014925373134"/>
    <n v="1.2395833333357587"/>
  </r>
  <r>
    <s v="01-2200568926"/>
    <s v="Yem Yem Supermarket Akoka"/>
    <s v="Supermarket"/>
    <s v="Danone Nigeria"/>
    <s v="Fan Super Yogo"/>
    <s v="Breakfast &amp; Snacks "/>
    <s v="Ice Cream"/>
    <s v="Super Yogo Sachet 160ml"/>
    <n v="1"/>
    <n v="7020"/>
    <s v="delivered"/>
    <x v="767"/>
    <s v="Olugbenga Oginni"/>
    <x v="0"/>
    <s v="NG"/>
    <s v="NGN"/>
    <s v="Field Sales"/>
    <n v="17.46268656716418"/>
    <n v="17.46268656716418"/>
    <n v="1.2395833333357587"/>
  </r>
  <r>
    <s v="01-2200568931"/>
    <s v="Miss Lucy Brigidi"/>
    <s v="Supermarket"/>
    <s v="Chi Nigeria Limited"/>
    <s v="Hollandia Evap. Milk"/>
    <s v="Breakfast &amp; Snacks "/>
    <s v="Yoghurt"/>
    <s v="HOLLANDIA EVAP MILK 120g x 24"/>
    <n v="1"/>
    <n v="3200"/>
    <s v="delivered"/>
    <x v="768"/>
    <s v="Uche Phillips"/>
    <x v="0"/>
    <s v="NG"/>
    <s v="NGN"/>
    <s v="Telesales"/>
    <n v="7.9601990049751246"/>
    <n v="7.9601990049751246"/>
    <n v="1.0395833333313931"/>
  </r>
  <r>
    <s v="01-2200568931"/>
    <s v="Miss Lucy Brigidi"/>
    <s v="Supermarket"/>
    <s v="DUFIL Prima foods Plc"/>
    <s v="Indomie Indomitable Pack"/>
    <s v="Food"/>
    <s v="Processed Food"/>
    <s v="Indomie Indomitable Onion 70g x 40"/>
    <n v="1"/>
    <n v="2800"/>
    <s v="delivered"/>
    <x v="768"/>
    <s v="Uche Phillips"/>
    <x v="0"/>
    <s v="NG"/>
    <s v="NGN"/>
    <s v="Telesales"/>
    <n v="6.9651741293532341"/>
    <n v="6.9651741293532341"/>
    <n v="1.0395833333313931"/>
  </r>
  <r>
    <s v="01-2200568931"/>
    <s v="Miss Lucy Brigidi"/>
    <s v="Supermarket"/>
    <s v="Extreme Manufacturing Nig Ltd"/>
    <s v="So Easy"/>
    <s v="Home Care"/>
    <s v="Fabric Clean"/>
    <s v="So Easy 90g x 51"/>
    <n v="1"/>
    <n v="2500"/>
    <s v="delivered"/>
    <x v="768"/>
    <s v="Uche Phillips"/>
    <x v="0"/>
    <s v="NG"/>
    <s v="NGN"/>
    <s v="Telesales"/>
    <n v="6.2189054726368163"/>
    <n v="6.2189054726368163"/>
    <n v="1.0395833333313931"/>
  </r>
  <r>
    <s v="01-2200568931"/>
    <s v="Miss Lucy Brigidi"/>
    <s v="Supermarket"/>
    <s v="Unilever Nigeria Plc"/>
    <s v="Lux"/>
    <s v="Personal Care"/>
    <s v="Toileteries"/>
    <s v="Lux Soft Touch 90 X 65g"/>
    <n v="1"/>
    <n v="8815"/>
    <s v="delivered"/>
    <x v="768"/>
    <s v="Uche Phillips"/>
    <x v="0"/>
    <s v="NG"/>
    <s v="NGN"/>
    <s v="Telesales"/>
    <n v="21.927860696517413"/>
    <n v="21.927860696517413"/>
    <n v="1.0395833333313931"/>
  </r>
  <r>
    <s v="01-2200568933"/>
    <s v="Phasha Supermarket"/>
    <s v="Kiosk"/>
    <s v="Unilever SA"/>
    <s v="Sunlight Dishwashing Liquid  "/>
    <s v="Home Care"/>
    <s v="Household Clean"/>
    <s v="Sunlight Lemon 100 Dishwashing Liquid 400ml"/>
    <n v="1"/>
    <n v="83.63"/>
    <s v="delivered"/>
    <x v="590"/>
    <s v="Kagiso Katlego"/>
    <x v="1"/>
    <s v="ZA"/>
    <s v="ZAR"/>
    <s v="Mobile App"/>
    <n v="5.6813858695652169"/>
    <n v="5.6813858695652169"/>
    <n v="2"/>
  </r>
  <r>
    <s v="01-2200568933"/>
    <s v="Phasha Supermarket"/>
    <s v="Kiosk"/>
    <s v="Unilever SA"/>
    <s v="Surf Detergent  "/>
    <s v="Home Care"/>
    <s v="Fabric Clean"/>
    <s v="Surf Regular Hand Washing Powder 2kg"/>
    <n v="4"/>
    <n v="31.5"/>
    <s v="delivered"/>
    <x v="590"/>
    <s v="Kagiso Katlego"/>
    <x v="1"/>
    <s v="ZA"/>
    <s v="ZAR"/>
    <s v="Mobile App"/>
    <n v="2.1399456521739131"/>
    <n v="8.5597826086956523"/>
    <n v="2"/>
  </r>
  <r>
    <s v="01-2200568937"/>
    <s v="Viva Khoza General Dealer"/>
    <s v="Kiosk"/>
    <s v="Unilever SA"/>
    <s v="Dawn Deodorant  "/>
    <s v="Personal Care"/>
    <s v="Toileteries"/>
    <s v="Dawn Men Cool + Fresh Anti Perspirant Roll-On 45ml"/>
    <n v="1"/>
    <n v="55.55"/>
    <s v="delivered"/>
    <x v="769"/>
    <s v="Kagiso Katlego"/>
    <x v="1"/>
    <s v="ZA"/>
    <s v="ZAR"/>
    <s v="Telesales"/>
    <n v="3.773777173913043"/>
    <n v="3.773777173913043"/>
    <n v="1"/>
  </r>
  <r>
    <s v="01-2200568937"/>
    <s v="Viva Khoza General Dealer"/>
    <s v="Kiosk"/>
    <s v="Unilever SA"/>
    <s v="Lifebuoy Bath Soap  "/>
    <s v="Personal Care"/>
    <s v="Toileteries"/>
    <s v="Lifebuoy Germ Protection Total Soap Bar 175gr"/>
    <n v="2"/>
    <n v="50.23"/>
    <s v="delivered"/>
    <x v="769"/>
    <s v="Kagiso Katlego"/>
    <x v="1"/>
    <s v="ZA"/>
    <s v="ZAR"/>
    <s v="Telesales"/>
    <n v="3.4123641304347823"/>
    <n v="6.8247282608695645"/>
    <n v="1"/>
  </r>
  <r>
    <s v="01-2200568937"/>
    <s v="Viva Khoza General Dealer"/>
    <s v="Kiosk"/>
    <s v="Unilever SA"/>
    <s v="Lifebuoy Bath Soap  "/>
    <s v="Personal Care"/>
    <s v="Toileteries"/>
    <s v="Lifebuoy Germ Protection Lemon Fresh Soap Bar 175gr"/>
    <n v="2"/>
    <n v="50.23"/>
    <s v="delivered"/>
    <x v="769"/>
    <s v="Kagiso Katlego"/>
    <x v="1"/>
    <s v="ZA"/>
    <s v="ZAR"/>
    <s v="Telesales"/>
    <n v="3.4123641304347823"/>
    <n v="6.8247282608695645"/>
    <n v="1"/>
  </r>
  <r>
    <s v="01-2200568937"/>
    <s v="Viva Khoza General Dealer"/>
    <s v="Kiosk"/>
    <s v="Unilever SA"/>
    <s v="Vaseline Petroleum Jelly  "/>
    <s v="Personal Care"/>
    <s v="Toileteries"/>
    <s v="Vaseline Blue Seal Original Petroleum Jelly 50ml"/>
    <n v="1"/>
    <n v="91.22"/>
    <s v="delivered"/>
    <x v="769"/>
    <s v="Kagiso Katlego"/>
    <x v="1"/>
    <s v="ZA"/>
    <s v="ZAR"/>
    <s v="Telesales"/>
    <n v="6.1970108695652169"/>
    <n v="6.1970108695652169"/>
    <n v="1"/>
  </r>
  <r>
    <s v="01-2200568938"/>
    <s v="Pay Now Supermarket"/>
    <s v="Convenience Store"/>
    <s v="Danone Nigeria"/>
    <s v="Fanice"/>
    <s v="Breakfast &amp; Snacks "/>
    <s v="Yoghurt"/>
    <s v="Fanice Ice Cream Vanill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 Cream - Double Treat - 0.9L"/>
    <n v="1"/>
    <n v="8190"/>
    <s v="delivered"/>
    <x v="770"/>
    <s v="Olugbenga Oginni"/>
    <x v="0"/>
    <s v="NG"/>
    <s v="NGN"/>
    <s v="Field Sales"/>
    <n v="20.373134328358208"/>
    <n v="20.373134328358208"/>
    <n v="1.2361111111167702"/>
  </r>
  <r>
    <s v="01-2200568938"/>
    <s v="Pay Now Supermarket"/>
    <s v="Convenience Store"/>
    <s v="Danone Nigeria"/>
    <s v="Fanice"/>
    <s v="Breakfast &amp; Snacks "/>
    <s v="Yoghurt"/>
    <s v="Fanice Ice Cream - Chocolat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Cream - Vanille  0.45Ltr"/>
    <n v="1"/>
    <n v="10100"/>
    <s v="delivered"/>
    <x v="770"/>
    <s v="Olugbenga Oginni"/>
    <x v="0"/>
    <s v="NG"/>
    <s v="NGN"/>
    <s v="Field Sales"/>
    <n v="25.124378109452735"/>
    <n v="25.124378109452735"/>
    <n v="1.2361111111167702"/>
  </r>
  <r>
    <s v="01-2200568939"/>
    <s v="Mummy Adaeze Store"/>
    <s v="Convenience Store"/>
    <s v="Chi Nigeria Limited"/>
    <s v="Hollandia Evap. Milk"/>
    <s v="Breakfast &amp; Snacks "/>
    <s v="Yoghurt"/>
    <s v="Hollandia Evap Slim 120g x 24"/>
    <n v="1"/>
    <n v="2550"/>
    <s v="delivered"/>
    <x v="651"/>
    <s v="Godswill Chinedu _x0009_ Ezengwa"/>
    <x v="0"/>
    <s v="NG"/>
    <s v="NGN"/>
    <s v="Telesales"/>
    <n v="6.3432835820895521"/>
    <n v="6.3432835820895521"/>
    <n v="1.1347222222248092"/>
  </r>
  <r>
    <s v="01-2200568940"/>
    <s v="Adissy Stores"/>
    <s v="Convenience Store"/>
    <s v="Hayat Kimya Nigeria Limited"/>
    <s v="Molfix Small"/>
    <s v="Baby"/>
    <s v="Infant Care"/>
    <s v="Molfix Small Midi(4-9 kg) by 9, pack of 12"/>
    <n v="4"/>
    <n v="4660"/>
    <s v="delivered"/>
    <x v="662"/>
    <s v="Nnamdi _x0009_ Joshua Ogbonnaya"/>
    <x v="0"/>
    <s v="NG"/>
    <s v="NGN"/>
    <s v="Field Sales"/>
    <n v="11.592039800995025"/>
    <n v="46.368159203980099"/>
    <n v="1.1576388888861402"/>
  </r>
  <r>
    <s v="01-2200568940"/>
    <s v="Adissy Stores"/>
    <s v="Convenience Store"/>
    <s v="Hayat Kimya Nigeria Limited"/>
    <s v="Molfix Jumbo"/>
    <s v="Baby"/>
    <s v="Infant Care"/>
    <s v="Molfix Jumbo Midi(4-9 Kg) x 88 x 3"/>
    <n v="2"/>
    <n v="13030"/>
    <s v="delivered"/>
    <x v="662"/>
    <s v="Nnamdi _x0009_ Joshua Ogbonnaya"/>
    <x v="0"/>
    <s v="NG"/>
    <s v="NGN"/>
    <s v="Field Sales"/>
    <n v="32.412935323383081"/>
    <n v="64.825870646766163"/>
    <n v="1.1576388888861402"/>
  </r>
  <r>
    <s v="01-2200568942"/>
    <s v="Onyinelly Nigeria Limited"/>
    <s v="Convenience Store"/>
    <s v="Hayat Kimya Nigeria Limited"/>
    <s v="Molfix Jumbo"/>
    <s v="Baby"/>
    <s v="Infant Care"/>
    <s v="Molfix Jumbo Midi(4-9 Kg) x 88 x 3"/>
    <n v="4"/>
    <n v="13030"/>
    <s v="delivered"/>
    <x v="661"/>
    <s v="Olatunji Oladele  Ezekiel"/>
    <x v="0"/>
    <s v="NG"/>
    <s v="NGN"/>
    <s v="Field Sales"/>
    <n v="32.412935323383081"/>
    <n v="129.65174129353233"/>
    <n v="0.94861111111094942"/>
  </r>
  <r>
    <s v="01-2200568950"/>
    <s v="Glorious Store"/>
    <s v="Supermarket"/>
    <s v="Chi Nigeria Limited"/>
    <s v="Hollandia Evap. Milk"/>
    <s v="Breakfast &amp; Snacks "/>
    <s v="Yoghurt"/>
    <s v="HOLLANDIA EVAP MILK 120g x 24"/>
    <n v="2"/>
    <n v="3200"/>
    <s v="delivered"/>
    <x v="771"/>
    <s v="Abdulahi Shehu"/>
    <x v="0"/>
    <s v="NG"/>
    <s v="NGN"/>
    <s v="Telesales"/>
    <n v="7.9601990049751246"/>
    <n v="15.920398009950249"/>
    <n v="0.94513888889196096"/>
  </r>
  <r>
    <s v="01-2200568951"/>
    <s v="Anty Toyin Store"/>
    <s v="Convenience Store"/>
    <s v="Hayat Kimya Nigeria Limited"/>
    <s v="Molfix Jumbo"/>
    <s v="Baby"/>
    <s v="Infant Care"/>
    <s v="Molfix Jumbo Midi(4-9 Kg) x 88 x 3"/>
    <n v="5"/>
    <n v="13030"/>
    <s v="delivered"/>
    <x v="653"/>
    <s v="Abdulahi Shehu"/>
    <x v="0"/>
    <s v="NG"/>
    <s v="NGN"/>
    <s v="Field Sales"/>
    <n v="32.412935323383081"/>
    <n v="162.06467661691539"/>
    <n v="1.0743055555576575"/>
  </r>
  <r>
    <s v="01-2200568957"/>
    <s v="Rehoboth Megastore"/>
    <s v="Convenience Store"/>
    <s v="PZ Cussons Nigeria Plc"/>
    <s v="Canoe Bar Soap"/>
    <s v="Home Care"/>
    <s v="Fabric Clean"/>
    <s v="CANOE WRAPPED EXTRA CARE 230GX24"/>
    <n v="10"/>
    <n v="4200"/>
    <s v="delivered"/>
    <x v="655"/>
    <s v="Cole  Olubunmi Adebowale"/>
    <x v="0"/>
    <s v="NG"/>
    <s v="NGN"/>
    <s v="Field Sales"/>
    <n v="10.447761194029852"/>
    <n v="104.47761194029852"/>
    <n v="0.89374999999563443"/>
  </r>
  <r>
    <s v="01-2200568960"/>
    <s v="Jj Ventures"/>
    <s v="Convenience Store"/>
    <s v="PZ Cussons Nigeria Plc"/>
    <s v="Canoe Bar Soap"/>
    <s v="Home Care"/>
    <s v="Fabric Clean"/>
    <s v="CANOE WRAPPED EXTRA CARE 230GX24"/>
    <n v="8"/>
    <n v="4200"/>
    <s v="delivered"/>
    <x v="772"/>
    <s v="Cole  Olubunmi Adebowale"/>
    <x v="0"/>
    <s v="NG"/>
    <s v="NGN"/>
    <s v="Field Sales"/>
    <n v="10.447761194029852"/>
    <n v="83.582089552238813"/>
    <n v="1.023611111108039"/>
  </r>
  <r>
    <s v="01-2200568962"/>
    <s v="Alhaja Eggs"/>
    <s v="Convenience Store"/>
    <s v="Extreme Manufacturing Nig Ltd"/>
    <s v="So Easy"/>
    <s v="Home Care"/>
    <s v="Fabric Clean"/>
    <s v="So Easy 900g"/>
    <n v="2"/>
    <n v="3400"/>
    <s v="delivered"/>
    <x v="773"/>
    <s v="Omosanya Olubukola  Okeade"/>
    <x v="0"/>
    <s v="NG"/>
    <s v="NGN"/>
    <s v="Telesales"/>
    <n v="8.4577114427860689"/>
    <n v="16.915422885572138"/>
    <n v="1.0243055555547471"/>
  </r>
  <r>
    <s v="01-2200568963"/>
    <s v="Rica General Dealer"/>
    <s v="Supermarket"/>
    <s v="Unilever SA"/>
    <s v="Knorr Soups  "/>
    <s v="Food"/>
    <s v="Spices"/>
    <s v="Knorr Brown Onion Soup 50gr x 6 x 10"/>
    <n v="2"/>
    <n v="38.18"/>
    <s v="delivered"/>
    <x v="774"/>
    <s v="Nomfundo Sibongile"/>
    <x v="1"/>
    <s v="ZA"/>
    <s v="ZAR"/>
    <s v="Mobile App"/>
    <n v="2.59375"/>
    <n v="5.1875"/>
    <n v="3"/>
  </r>
  <r>
    <s v="01-2200568963"/>
    <s v="Rica General Dealer"/>
    <s v="Supermarket"/>
    <s v="Unilever SA"/>
    <s v="Close Up  "/>
    <s v="Personal Care"/>
    <s v="Oral Care"/>
    <s v="Close Up Tp Red Hot V1 6X125g"/>
    <n v="1"/>
    <n v="56.86"/>
    <s v="delivered"/>
    <x v="774"/>
    <s v="Nomfundo Sibongile"/>
    <x v="1"/>
    <s v="ZA"/>
    <s v="ZAR"/>
    <s v="Mobile App"/>
    <n v="3.8627717391304346"/>
    <n v="3.8627717391304346"/>
    <n v="3"/>
  </r>
  <r>
    <s v="01-2200568970"/>
    <s v="Lawal Store"/>
    <s v="Supermarket"/>
    <s v="Extreme Manufacturing Nig Ltd"/>
    <s v="So Easy"/>
    <s v="Home Care"/>
    <s v="Fabric Clean"/>
    <s v="So Easy 900g"/>
    <n v="1"/>
    <n v="3400"/>
    <s v="delivered"/>
    <x v="775"/>
    <s v="Adeleye _x0009_ Dayo"/>
    <x v="0"/>
    <s v="NG"/>
    <s v="NGN"/>
    <s v="Telesales"/>
    <n v="8.4577114427860689"/>
    <n v="8.4577114427860689"/>
    <n v="0.97222222222626442"/>
  </r>
  <r>
    <s v="01-2200568978"/>
    <s v="Omowunmi Store"/>
    <s v="Supermarket"/>
    <s v="Chi Nigeria Limited"/>
    <s v="Hollandia Evap. Milk"/>
    <s v="Breakfast &amp; Snacks "/>
    <s v="Yoghurt"/>
    <s v="HOLLANDIA EVAP MILK 120g x 24"/>
    <n v="1"/>
    <n v="3200"/>
    <s v="cancelled"/>
    <x v="776"/>
    <s v="Onasanya  Adetola"/>
    <x v="0"/>
    <s v="NG"/>
    <s v="NGN"/>
    <s v="Telesales"/>
    <n v="7.9601990049751246"/>
    <n v="7.9601990049751246"/>
    <n v="1"/>
  </r>
  <r>
    <s v="01-2200568980"/>
    <s v="Iya Joseph Stores"/>
    <s v="Kiosk"/>
    <s v="DUFIL Prima foods Plc"/>
    <s v="Indomie Super Pack"/>
    <s v="Food"/>
    <s v="Processed Food"/>
    <s v="Indomie Super Pack Chicken 120g x 40"/>
    <n v="3"/>
    <n v="3950"/>
    <s v="delivered"/>
    <x v="777"/>
    <s v="Oyelade Sodiq  Adeshola"/>
    <x v="0"/>
    <s v="NG"/>
    <s v="NGN"/>
    <s v="Telesales"/>
    <n v="9.8258706467661696"/>
    <n v="29.477611940298509"/>
    <n v="0.81666666666569654"/>
  </r>
  <r>
    <s v="01-2200568980"/>
    <s v="Iya Joseph Stores"/>
    <s v="Kiosk"/>
    <s v="Extreme Manufacturing Nig Ltd"/>
    <s v="So Easy"/>
    <s v="Home Care"/>
    <s v="Fabric Clean"/>
    <s v="So Easy 90g x 51"/>
    <n v="2"/>
    <n v="2500"/>
    <s v="delivered"/>
    <x v="777"/>
    <s v="Oyelade Sodiq  Adeshola"/>
    <x v="0"/>
    <s v="NG"/>
    <s v="NGN"/>
    <s v="Telesales"/>
    <n v="6.2189054726368163"/>
    <n v="12.437810945273633"/>
    <n v="0.81666666666569654"/>
  </r>
  <r>
    <s v="01-2200568984"/>
    <s v="Midhill Gadern Supermarket"/>
    <s v="Kiosk"/>
    <s v="Unilever SA"/>
    <s v="Sunlight Dishwashing Liquid  "/>
    <s v="Home Care"/>
    <s v="Household Clean"/>
    <s v="Sunlight Lemon 100 Dishwashing Liquid 400ml"/>
    <n v="1"/>
    <n v="83.63"/>
    <s v="delivered"/>
    <x v="778"/>
    <s v="Nomfundo Sibongile"/>
    <x v="1"/>
    <s v="ZA"/>
    <s v="ZAR"/>
    <s v="Mobile App"/>
    <n v="5.6813858695652169"/>
    <n v="5.6813858695652169"/>
    <n v="2"/>
  </r>
  <r>
    <s v="01-2200568984"/>
    <s v="Midhill Gadern Supermarket"/>
    <s v="Kiosk"/>
    <s v="Unilever SA"/>
    <s v="Sunlight Laundry Detergent  "/>
    <s v="Home Care"/>
    <s v="Fabric Clean"/>
    <s v="Sunlight Laundry Bar 6x500g"/>
    <n v="1"/>
    <n v="71.900000000000006"/>
    <s v="delivered"/>
    <x v="778"/>
    <s v="Nomfundo Sibongile"/>
    <x v="1"/>
    <s v="ZA"/>
    <s v="ZAR"/>
    <s v="Mobile App"/>
    <n v="4.8845108695652177"/>
    <n v="4.8845108695652177"/>
    <n v="2"/>
  </r>
  <r>
    <s v="01-2200568988"/>
    <s v="Mummy Ajike Stores"/>
    <s v="Kiosk"/>
    <s v="Extreme Manufacturing Nig Ltd"/>
    <s v="So Easy"/>
    <s v="Home Care"/>
    <s v="Fabric Clean"/>
    <s v="So Easy 90g x 51"/>
    <n v="1"/>
    <n v="2500"/>
    <s v="delivered"/>
    <x v="779"/>
    <s v="Olanrewaju  Dare Emmanuel"/>
    <x v="0"/>
    <s v="NG"/>
    <s v="NGN"/>
    <s v="Telesales"/>
    <n v="6.2189054726368163"/>
    <n v="6.2189054726368163"/>
    <n v="0.79791666667006211"/>
  </r>
  <r>
    <s v="01-2200568998"/>
    <s v="Temiloluwa Store"/>
    <s v="Convenience Store"/>
    <s v="Guinness Nigeria Plc"/>
    <s v="Orijin Bitters"/>
    <s v="Wine &amp; Spirits"/>
    <s v="Bitters"/>
    <s v="Orijin Bitters RSA 20cl x 1 x 24"/>
    <n v="10"/>
    <n v="6300"/>
    <s v="delivered"/>
    <x v="410"/>
    <s v="Kayode  Taiwo"/>
    <x v="0"/>
    <s v="NG"/>
    <s v="NGN"/>
    <s v="Field Sales"/>
    <n v="15.671641791044776"/>
    <n v="156.71641791044775"/>
    <n v="0.82083333333866904"/>
  </r>
  <r>
    <s v="01-2200569000"/>
    <s v="Lady B Provision"/>
    <s v="Kiosk"/>
    <s v="DUFIL Prima foods Plc"/>
    <s v="Indomie Super Pack"/>
    <s v="Food"/>
    <s v="Processed Food"/>
    <s v="Indomie Super Pack Chicken 120g x 40"/>
    <n v="2"/>
    <n v="3950"/>
    <s v="delivered"/>
    <x v="780"/>
    <s v="Joseph Abraham"/>
    <x v="0"/>
    <s v="NG"/>
    <s v="NGN"/>
    <s v="Telesales"/>
    <n v="9.8258706467661696"/>
    <n v="19.651741293532339"/>
    <n v="0.91388888889196096"/>
  </r>
  <r>
    <s v="01-2200569000"/>
    <s v="Lady B Provision"/>
    <s v="Kiosk"/>
    <s v="DUFIL Prima foods Plc"/>
    <s v="Indomie Hungryman"/>
    <s v="Food"/>
    <s v="Processed Food"/>
    <s v="Indomie Hungryman Chicken 180g x 24"/>
    <n v="2"/>
    <n v="3700"/>
    <s v="delivered"/>
    <x v="780"/>
    <s v="Joseph Abraham"/>
    <x v="0"/>
    <s v="NG"/>
    <s v="NGN"/>
    <s v="Telesales"/>
    <n v="9.2039800995024876"/>
    <n v="18.407960199004975"/>
    <n v="0.91388888889196096"/>
  </r>
  <r>
    <s v="01-2200569000"/>
    <s v="Lady B Provision"/>
    <s v="Kiosk"/>
    <s v="Extreme Manufacturing Nig Ltd"/>
    <s v="So Easy"/>
    <s v="Home Care"/>
    <s v="Fabric Clean"/>
    <s v="So Easy 180g x 26"/>
    <n v="2"/>
    <n v="2600"/>
    <s v="delivered"/>
    <x v="780"/>
    <s v="Joseph Abraham"/>
    <x v="0"/>
    <s v="NG"/>
    <s v="NGN"/>
    <s v="Telesales"/>
    <n v="6.4676616915422889"/>
    <n v="12.935323383084578"/>
    <n v="0.91388888889196096"/>
  </r>
  <r>
    <s v="01-2200569001"/>
    <s v="Helen Tuck Shop"/>
    <s v="Supermarket"/>
    <s v="Unilever SA"/>
    <s v="Robertsons Rajah Spices  "/>
    <s v="Food"/>
    <s v="Spices"/>
    <s v="Robertsons Rajah Medium Curry Powder 7gr"/>
    <n v="1"/>
    <n v="60.26"/>
    <s v="delivered"/>
    <x v="781"/>
    <s v="Kagiso Katlego"/>
    <x v="1"/>
    <s v="ZA"/>
    <s v="ZAR"/>
    <s v="Mobile App"/>
    <n v="4.09375"/>
    <n v="4.09375"/>
    <n v="3"/>
  </r>
  <r>
    <s v="01-2200569001"/>
    <s v="Helen Tuck Shop"/>
    <s v="Supermarket"/>
    <s v="Unilever SA"/>
    <s v="Knorr Soups  "/>
    <s v="Food"/>
    <s v="Spices"/>
    <s v="Knorr Minestrone Soup 50gr"/>
    <n v="1"/>
    <n v="38.18"/>
    <s v="delivered"/>
    <x v="781"/>
    <s v="Kagiso Katlego"/>
    <x v="1"/>
    <s v="ZA"/>
    <s v="ZAR"/>
    <s v="Mobile App"/>
    <n v="2.59375"/>
    <n v="2.59375"/>
    <n v="3"/>
  </r>
  <r>
    <s v="01-2200569001"/>
    <s v="Helen Tuck Shop"/>
    <s v="Supermarket"/>
    <s v="Unilever SA"/>
    <s v="Knorr Soups  "/>
    <s v="Food"/>
    <s v="Spices"/>
    <s v="Knorr Brown Onion Soup 50gr x 6 x 10"/>
    <n v="1"/>
    <n v="38.18"/>
    <s v="delivered"/>
    <x v="781"/>
    <s v="Kagiso Katlego"/>
    <x v="1"/>
    <s v="ZA"/>
    <s v="ZAR"/>
    <s v="Mobile App"/>
    <n v="2.59375"/>
    <n v="2.59375"/>
    <n v="3"/>
  </r>
  <r>
    <s v="01-2200569001"/>
    <s v="Helen Tuck Shop"/>
    <s v="Supermarket"/>
    <s v="Unilever SA"/>
    <s v="Surf Detergent  "/>
    <s v="Home Care"/>
    <s v="Fabric Clean"/>
    <s v="Surf Regular Hand Washing Powder 2kg"/>
    <n v="4"/>
    <n v="31.5"/>
    <s v="delivered"/>
    <x v="781"/>
    <s v="Kagiso Katlego"/>
    <x v="1"/>
    <s v="ZA"/>
    <s v="ZAR"/>
    <s v="Mobile App"/>
    <n v="2.1399456521739131"/>
    <n v="8.5597826086956523"/>
    <n v="3"/>
  </r>
  <r>
    <s v="01-2200569003"/>
    <s v="Big Sam Store"/>
    <s v="Supermarket"/>
    <s v="Extreme Manufacturing Nig Ltd"/>
    <s v="So Easy"/>
    <s v="Home Care"/>
    <s v="Fabric Clean"/>
    <s v="So Easy 180g x 26"/>
    <n v="1"/>
    <n v="2600"/>
    <s v="delivered"/>
    <x v="782"/>
    <s v="Eyipe Francis _x0009_ Adakole"/>
    <x v="0"/>
    <s v="NG"/>
    <s v="NGN"/>
    <s v="Telesales"/>
    <n v="6.4676616915422889"/>
    <n v="6.4676616915422889"/>
    <n v="0.89652777777519077"/>
  </r>
  <r>
    <s v="01-2200569003"/>
    <s v="Big Sam Store"/>
    <s v="Supermarket"/>
    <s v="Unilever Nigeria Plc"/>
    <s v="Sunlight Washing Powder"/>
    <s v="Home Care"/>
    <s v="Fabric Clean"/>
    <s v="Sunlight Destiny Hdw Powder Yellow 900g x 8"/>
    <n v="1"/>
    <n v="4560"/>
    <s v="delivered"/>
    <x v="782"/>
    <s v="Eyipe Francis _x0009_ Adakole"/>
    <x v="0"/>
    <s v="NG"/>
    <s v="NGN"/>
    <s v="Telesales"/>
    <n v="11.343283582089553"/>
    <n v="11.343283582089553"/>
    <n v="0.89652777777519077"/>
  </r>
  <r>
    <s v="01-2200569007"/>
    <s v="Moding Tuck Shop"/>
    <s v="Supermarket"/>
    <s v="Unilever SA"/>
    <s v="Knorr Soups  "/>
    <s v="Food"/>
    <s v="Spices"/>
    <s v="Knorr Minestrone Soup 50gr"/>
    <n v="1"/>
    <n v="38.18"/>
    <s v="delivered"/>
    <x v="783"/>
    <s v="Kagiso Katlego"/>
    <x v="1"/>
    <s v="ZA"/>
    <s v="ZAR"/>
    <s v="Mobile App"/>
    <n v="2.59375"/>
    <n v="2.59375"/>
    <n v="2"/>
  </r>
  <r>
    <s v="01-2200569007"/>
    <s v="Moding Tuck Shop"/>
    <s v="Supermarket"/>
    <s v="Unilever SA"/>
    <s v="Knorr Soups  "/>
    <s v="Food"/>
    <s v="Spices"/>
    <s v="Knorr Brown Onion Soup 50gr x 6 x 10"/>
    <n v="1"/>
    <n v="38.18"/>
    <s v="delivered"/>
    <x v="783"/>
    <s v="Kagiso Katlego"/>
    <x v="1"/>
    <s v="ZA"/>
    <s v="ZAR"/>
    <s v="Mobile App"/>
    <n v="2.59375"/>
    <n v="2.59375"/>
    <n v="2"/>
  </r>
  <r>
    <s v="01-2200569007"/>
    <s v="Moding Tuck Shop"/>
    <s v="Supermarket"/>
    <s v="Unilever SA"/>
    <s v="Knorr Soups  "/>
    <s v="Food"/>
    <s v="Spices"/>
    <s v="Knorr Beef &amp; Onion Soup 50gr"/>
    <n v="1"/>
    <n v="38.18"/>
    <s v="delivered"/>
    <x v="783"/>
    <s v="Kagiso Katlego"/>
    <x v="1"/>
    <s v="ZA"/>
    <s v="ZAR"/>
    <s v="Mobile App"/>
    <n v="2.59375"/>
    <n v="2.59375"/>
    <n v="2"/>
  </r>
  <r>
    <s v="01-2200569011"/>
    <s v="Toluwalase Store"/>
    <s v="Kiosk"/>
    <s v="Extreme Manufacturing Nig Ltd"/>
    <s v="So Easy"/>
    <s v="Home Care"/>
    <s v="Fabric Clean"/>
    <s v="So Easy 90g x 51"/>
    <n v="12"/>
    <n v="2500"/>
    <s v="delivered"/>
    <x v="654"/>
    <s v="Joseph Abraham"/>
    <x v="2"/>
    <s v="NG"/>
    <s v="NGN"/>
    <s v="Telesales"/>
    <n v="6.2189054726368163"/>
    <n v="74.626865671641795"/>
    <n v="0.82638888889050577"/>
  </r>
  <r>
    <s v="01-2200569012"/>
    <s v="Ty Exclusive Stores"/>
    <s v="Kiosk"/>
    <s v="Extreme Manufacturing Nig Ltd"/>
    <s v="So Easy"/>
    <s v="Home Care"/>
    <s v="Fabric Clean"/>
    <s v="So Easy 180g x 26"/>
    <n v="2"/>
    <n v="2600"/>
    <s v="delivered"/>
    <x v="589"/>
    <s v="Funmilayo Isaac Agoi"/>
    <x v="0"/>
    <s v="NG"/>
    <s v="NGN"/>
    <s v="Telesales"/>
    <n v="6.4676616915422889"/>
    <n v="12.935323383084578"/>
    <n v="0.93541666666715173"/>
  </r>
  <r>
    <s v="01-2200569032"/>
    <s v="Florence Tuck Shop"/>
    <s v="Kiosk"/>
    <s v="Unilever SA"/>
    <s v="Sunlight Laundry Detergent  "/>
    <s v="Home Care"/>
    <s v="Fabric Clean"/>
    <s v="Sunlight Laundry Bar 12x125g"/>
    <n v="1"/>
    <n v="44.99"/>
    <s v="delivered"/>
    <x v="784"/>
    <s v="Ismael Ishmael"/>
    <x v="1"/>
    <s v="ZA"/>
    <s v="ZAR"/>
    <s v="Mobile App"/>
    <n v="3.0563858695652173"/>
    <n v="3.0563858695652173"/>
    <n v="3"/>
  </r>
  <r>
    <s v="01-2200569032"/>
    <s v="Florence Tuck Shop"/>
    <s v="Kiosk"/>
    <s v="Unilever SA"/>
    <s v="Knorr Soups  "/>
    <s v="Food"/>
    <s v="Spices"/>
    <s v="Knorr Brown Onion Soup 50gr x 6 x 10"/>
    <n v="1"/>
    <n v="38.18"/>
    <s v="delivered"/>
    <x v="784"/>
    <s v="Ismael Ishmael"/>
    <x v="1"/>
    <s v="ZA"/>
    <s v="ZAR"/>
    <s v="Mobile App"/>
    <n v="2.59375"/>
    <n v="2.59375"/>
    <n v="3"/>
  </r>
  <r>
    <s v="01-2200569032"/>
    <s v="Florence Tuck Shop"/>
    <s v="Kiosk"/>
    <s v="Unilever SA"/>
    <s v="Knorr Soups  "/>
    <s v="Food"/>
    <s v="Spices"/>
    <s v="Knorr Minestrone Soup 50gr"/>
    <n v="1"/>
    <n v="38.18"/>
    <s v="delivered"/>
    <x v="784"/>
    <s v="Ismael Ishmael"/>
    <x v="1"/>
    <s v="ZA"/>
    <s v="ZAR"/>
    <s v="Mobile App"/>
    <n v="2.59375"/>
    <n v="2.59375"/>
    <n v="3"/>
  </r>
  <r>
    <s v="01-2200569037"/>
    <s v="Embassy Store"/>
    <s v="Supermarket"/>
    <s v="Extreme Manufacturing Nig Ltd"/>
    <s v="So Easy"/>
    <s v="Home Care"/>
    <s v="Fabric Clean"/>
    <s v="So Easy 180g x 26"/>
    <n v="2"/>
    <n v="2600"/>
    <s v="delivered"/>
    <x v="785"/>
    <s v="Cole  Olubunmi Adebowale"/>
    <x v="0"/>
    <s v="NG"/>
    <s v="NGN"/>
    <s v="Telesales"/>
    <n v="6.4676616915422889"/>
    <n v="12.935323383084578"/>
    <n v="0.81180555556056788"/>
  </r>
  <r>
    <s v="01-2200569037"/>
    <s v="Embassy Store"/>
    <s v="Supermarket"/>
    <s v="Unilever Nigeria Plc"/>
    <s v="Sunlight Washing Powder"/>
    <s v="Home Care"/>
    <s v="Fabric Clean"/>
    <s v="Sunlight Destiny Hdw Powder Yellow 900g x 8"/>
    <n v="2"/>
    <n v="4560"/>
    <s v="delivered"/>
    <x v="785"/>
    <s v="Cole  Olubunmi Adebowale"/>
    <x v="0"/>
    <s v="NG"/>
    <s v="NGN"/>
    <s v="Telesales"/>
    <n v="11.343283582089553"/>
    <n v="22.686567164179106"/>
    <n v="0.81180555556056788"/>
  </r>
  <r>
    <s v="01-2200569041"/>
    <s v="Iya Akeem Store"/>
    <s v="Kiosk"/>
    <s v="PZ Cussons Nigeria Plc"/>
    <s v="Canoe Bar Soap"/>
    <s v="Home Care"/>
    <s v="Fabric Clean"/>
    <s v="CANOE WRAPPED EXTRA CARE 230GX24"/>
    <n v="5"/>
    <n v="4200"/>
    <s v="delivered"/>
    <x v="786"/>
    <s v="Nnamdi _x0009_ Joshua Ogbonnaya"/>
    <x v="0"/>
    <s v="NG"/>
    <s v="NGN"/>
    <s v="Telesales"/>
    <n v="10.447761194029852"/>
    <n v="52.238805970149258"/>
    <n v="1.0006944444467081"/>
  </r>
  <r>
    <s v="01-2200569042"/>
    <s v="Great Joe Store"/>
    <s v="Convenience Store"/>
    <s v="Extreme Manufacturing Nig Ltd"/>
    <s v="So Easy"/>
    <s v="Home Care"/>
    <s v="Fabric Clean"/>
    <s v="So Easy 900g"/>
    <n v="1"/>
    <n v="3400"/>
    <s v="delivered"/>
    <x v="485"/>
    <s v="Agbanije Babatunde  Gabriel"/>
    <x v="0"/>
    <s v="NG"/>
    <s v="NGN"/>
    <s v="Telesales"/>
    <n v="8.4577114427860689"/>
    <n v="8.4577114427860689"/>
    <n v="0.78194444444670808"/>
  </r>
  <r>
    <s v="01-2200569042"/>
    <s v="Great Joe Store"/>
    <s v="Convenience Store"/>
    <s v="Extreme Manufacturing Nig Ltd"/>
    <s v="So Easy"/>
    <s v="Home Care"/>
    <s v="Fabric Clean"/>
    <s v="So Easy 180g x 26"/>
    <n v="1"/>
    <n v="2600"/>
    <s v="delivered"/>
    <x v="485"/>
    <s v="Agbanije Babatunde  Gabriel"/>
    <x v="0"/>
    <s v="NG"/>
    <s v="NGN"/>
    <s v="Telesales"/>
    <n v="6.4676616915422889"/>
    <n v="6.4676616915422889"/>
    <n v="0.78194444444670808"/>
  </r>
  <r>
    <s v="01-2200569042"/>
    <s v="Great Joe Store"/>
    <s v="Convenience Store"/>
    <s v="Hayat Kimya Nigeria Limited"/>
    <s v="Molfix Small"/>
    <s v="Baby"/>
    <s v="Infant Care"/>
    <s v="Molfix Small Midi(4-9 kg) by 9, pack of 12"/>
    <n v="1"/>
    <n v="4660"/>
    <s v="delivered"/>
    <x v="485"/>
    <s v="Agbanije Babatunde  Gabriel"/>
    <x v="0"/>
    <s v="NG"/>
    <s v="NGN"/>
    <s v="Telesales"/>
    <n v="11.592039800995025"/>
    <n v="11.592039800995025"/>
    <n v="0.78194444444670808"/>
  </r>
  <r>
    <s v="01-2200569042"/>
    <s v="Great Joe Store"/>
    <s v="Convenience Store"/>
    <s v="Hayat Kimya Nigeria Limited"/>
    <s v="Molfix Twin"/>
    <s v="Baby"/>
    <s v="Infant Care"/>
    <s v="Molfix Twin Midi(4-9 Kg) x 36 x 4"/>
    <n v="1"/>
    <n v="7430"/>
    <s v="delivered"/>
    <x v="485"/>
    <s v="Agbanije Babatunde  Gabriel"/>
    <x v="0"/>
    <s v="NG"/>
    <s v="NGN"/>
    <s v="Telesales"/>
    <n v="18.482587064676618"/>
    <n v="18.482587064676618"/>
    <n v="0.78194444444670808"/>
  </r>
  <r>
    <s v="01-2200569042"/>
    <s v="Great Joe Store"/>
    <s v="Convenience Store"/>
    <s v="PZ Cussons Nigeria Plc"/>
    <s v="Canoe Bar Soap"/>
    <s v="Home Care"/>
    <s v="Fabric Clean"/>
    <s v="CANOE WRAPPED EXTRA CARE 230GX24"/>
    <n v="1"/>
    <n v="4200"/>
    <s v="delivered"/>
    <x v="485"/>
    <s v="Agbanije Babatunde  Gabriel"/>
    <x v="0"/>
    <s v="NG"/>
    <s v="NGN"/>
    <s v="Telesales"/>
    <n v="10.447761194029852"/>
    <n v="10.447761194029852"/>
    <n v="0.78194444444670808"/>
  </r>
  <r>
    <s v="01-2200569048"/>
    <s v="Mummy Dsquare"/>
    <s v="Convenience Store"/>
    <s v="Chi Nigeria Limited"/>
    <s v="Hollandia Yoghurt"/>
    <s v="Breakfast &amp; Snacks "/>
    <s v="Yoghurt"/>
    <s v="Hollandia Yoghurt Strawberry 90ml x 24"/>
    <n v="1"/>
    <n v="1100"/>
    <s v="delivered"/>
    <x v="756"/>
    <s v="Adeleye _x0009_ Dayo"/>
    <x v="0"/>
    <s v="NG"/>
    <s v="NGN"/>
    <s v="Telesales"/>
    <n v="2.7363184079601992"/>
    <n v="2.7363184079601992"/>
    <n v="0.88750000000436557"/>
  </r>
  <r>
    <s v="01-2200569048"/>
    <s v="Mummy Dsquare"/>
    <s v="Convenience Store"/>
    <s v="DUFIL Prima foods Plc"/>
    <s v="Indomie Indomitable Pack"/>
    <s v="Food"/>
    <s v="Processed Food"/>
    <s v="Indomie Indomitable Chicken 70g x 40"/>
    <n v="3"/>
    <n v="2400"/>
    <s v="delivered"/>
    <x v="756"/>
    <s v="Adeleye _x0009_ Dayo"/>
    <x v="0"/>
    <s v="NG"/>
    <s v="NGN"/>
    <s v="Telesales"/>
    <n v="5.9701492537313436"/>
    <n v="17.910447761194032"/>
    <n v="0.88750000000436557"/>
  </r>
  <r>
    <s v="01-2200569048"/>
    <s v="Mummy Dsquare"/>
    <s v="Convenience Store"/>
    <s v="PZ Cussons Nigeria Plc"/>
    <s v="Premier Toilet Bar Soap"/>
    <s v="Personal Care"/>
    <s v="Toileteries"/>
    <s v="PREMIER AS COOL DEO 65G X 72"/>
    <n v="1"/>
    <n v="7210"/>
    <s v="delivered"/>
    <x v="756"/>
    <s v="Adeleye _x0009_ Dayo"/>
    <x v="0"/>
    <s v="NG"/>
    <s v="NGN"/>
    <s v="Telesales"/>
    <n v="17.935323383084576"/>
    <n v="17.935323383084576"/>
    <n v="0.88750000000436557"/>
  </r>
  <r>
    <s v="01-2200569054"/>
    <s v="Tolchukwu Store"/>
    <s v="Supermarket"/>
    <s v="Arla Foods"/>
    <s v="Dano Cool Cow"/>
    <s v="Breakfast &amp; Snacks "/>
    <s v="Milk"/>
    <s v="Dano Cool Cow Refill 800g x 12"/>
    <n v="1"/>
    <n v="20500"/>
    <s v="delivered"/>
    <x v="787"/>
    <s v="Tayo Fasakin"/>
    <x v="0"/>
    <s v="NG"/>
    <s v="NGN"/>
    <s v="Telesales"/>
    <n v="50.995024875621894"/>
    <n v="50.995024875621894"/>
    <n v="1.0340277777795563"/>
  </r>
  <r>
    <s v="01-2200569058"/>
    <s v="Hajia Mama Store"/>
    <s v="Convenience Store"/>
    <s v="Unilever Nigeria Plc"/>
    <s v="Sunlight Washing Powder"/>
    <s v="Home Care"/>
    <s v="Fabric Clean"/>
    <s v="Sunlight Destiny Hdw Powder Yellow 900g x 8"/>
    <n v="5"/>
    <n v="4560"/>
    <s v="delivered"/>
    <x v="657"/>
    <s v="Tayo Fasakin"/>
    <x v="0"/>
    <s v="NG"/>
    <s v="NGN"/>
    <s v="Telesales"/>
    <n v="11.343283582089553"/>
    <n v="56.716417910447767"/>
    <n v="0.93263888889487134"/>
  </r>
  <r>
    <s v="01-2200569061"/>
    <s v="Ogbonnaya"/>
    <s v="Supermarket"/>
    <s v="DUFIL Prima foods Plc"/>
    <s v="Indomie Indomitable Pack"/>
    <s v="Food"/>
    <s v="Processed Food"/>
    <s v="Indomie Indomitable Chicken 70g x 40"/>
    <n v="1"/>
    <n v="2400"/>
    <s v="delivered"/>
    <x v="788"/>
    <s v="Agbanije Babatunde  Gabriel"/>
    <x v="0"/>
    <s v="NG"/>
    <s v="NGN"/>
    <s v="Telesales"/>
    <n v="5.9701492537313436"/>
    <n v="5.9701492537313436"/>
    <n v="1.0541666666686069"/>
  </r>
  <r>
    <s v="01-2200569061"/>
    <s v="Ogbonnaya"/>
    <s v="Supermarket"/>
    <s v="Extreme Manufacturing Nig Ltd"/>
    <s v="So Easy"/>
    <s v="Home Care"/>
    <s v="Fabric Clean"/>
    <s v="So Easy 90g x 51"/>
    <n v="1"/>
    <n v="2500"/>
    <s v="delivered"/>
    <x v="788"/>
    <s v="Agbanije Babatunde  Gabriel"/>
    <x v="0"/>
    <s v="NG"/>
    <s v="NGN"/>
    <s v="Telesales"/>
    <n v="6.2189054726368163"/>
    <n v="6.2189054726368163"/>
    <n v="1.0541666666686069"/>
  </r>
  <r>
    <s v="01-2200569067"/>
    <s v="A C Mark Ventures"/>
    <s v="Kiosk"/>
    <s v="Hayat Kimya Nigeria Limited"/>
    <s v="Molfix Small"/>
    <s v="Baby"/>
    <s v="Infant Care"/>
    <s v="Molfix Small Midi(4-9 kg) by 9, pack of 12"/>
    <n v="1"/>
    <n v="4660"/>
    <s v="delivered"/>
    <x v="673"/>
    <s v="Olatunji Oladele  Ezekiel"/>
    <x v="0"/>
    <s v="NG"/>
    <s v="NGN"/>
    <s v="Field Sales"/>
    <n v="11.592039800995025"/>
    <n v="11.592039800995025"/>
    <n v="0.90555555556056788"/>
  </r>
  <r>
    <s v="01-2200569067"/>
    <s v="A C Mark Ventures"/>
    <s v="Kiosk"/>
    <s v="PZ Cussons Nigeria Plc"/>
    <s v="Premier Toilet Bar Soap"/>
    <s v="Personal Care"/>
    <s v="Toileteries"/>
    <s v="PREMIER AS COOL DEO 65G X 72"/>
    <n v="2"/>
    <n v="7210"/>
    <s v="delivered"/>
    <x v="673"/>
    <s v="Olatunji Oladele  Ezekiel"/>
    <x v="0"/>
    <s v="NG"/>
    <s v="NGN"/>
    <s v="Field Sales"/>
    <n v="17.935323383084576"/>
    <n v="35.870646766169152"/>
    <n v="0.90555555556056788"/>
  </r>
  <r>
    <s v="01-2200569080"/>
    <s v="Pastor John Store Oke Arin"/>
    <s v="Kiosk"/>
    <s v="Arla Foods"/>
    <s v="Dano Cool Cow"/>
    <s v="Breakfast &amp; Snacks "/>
    <s v="Milk"/>
    <s v="Dano Cool Cow Refill 350g x 12"/>
    <n v="15"/>
    <n v="9900"/>
    <s v="delivered"/>
    <x v="789"/>
    <s v="Amehzi Ishike"/>
    <x v="0"/>
    <s v="NG"/>
    <s v="NGN"/>
    <s v="Field Sales"/>
    <n v="24.626865671641792"/>
    <n v="369.40298507462688"/>
    <n v="1.1236111111065838"/>
  </r>
  <r>
    <s v="01-2200569082"/>
    <s v="Mama Kc Store"/>
    <s v="Convenience Store"/>
    <s v="DUFIL Prima foods Plc"/>
    <s v="Indomie Indomitable Pack"/>
    <s v="Food"/>
    <s v="Processed Food"/>
    <s v="Indomie Indomitable Chicken 70g x 40"/>
    <n v="3"/>
    <n v="2400"/>
    <s v="delivered"/>
    <x v="549"/>
    <s v="Funmilayo Isaac Agoi"/>
    <x v="0"/>
    <s v="NG"/>
    <s v="NGN"/>
    <s v="Telesales"/>
    <n v="5.9701492537313436"/>
    <n v="17.910447761194032"/>
    <n v="0.82361111111094942"/>
  </r>
  <r>
    <s v="01-2200569082"/>
    <s v="Mama Kc Store"/>
    <s v="Convenience Store"/>
    <s v="DUFIL Prima foods Plc"/>
    <s v="Indomie Indomitable Pack"/>
    <s v="Food"/>
    <s v="Processed Food"/>
    <s v="Indomie Indomitable Onion 70g x 40"/>
    <n v="1"/>
    <n v="2800"/>
    <s v="delivered"/>
    <x v="549"/>
    <s v="Funmilayo Isaac Agoi"/>
    <x v="0"/>
    <s v="NG"/>
    <s v="NGN"/>
    <s v="Telesales"/>
    <n v="6.9651741293532341"/>
    <n v="6.9651741293532341"/>
    <n v="0.82361111111094942"/>
  </r>
  <r>
    <s v="01-2200569085"/>
    <s v="Taiken Stores"/>
    <s v="Supermarket"/>
    <s v="Arla Foods"/>
    <s v="Dano Cool Cow"/>
    <s v="Breakfast &amp; Snacks "/>
    <s v="Milk"/>
    <s v="Dano Cool Cow Sachet 12g x 260"/>
    <n v="3"/>
    <n v="8800"/>
    <s v="delivered"/>
    <x v="790"/>
    <s v="Kayode  Oluwashina"/>
    <x v="0"/>
    <s v="NG"/>
    <s v="NGN"/>
    <s v="Telesales"/>
    <n v="21.890547263681594"/>
    <n v="65.671641791044777"/>
    <n v="1.7881944444452529"/>
  </r>
  <r>
    <s v="01-2200569086"/>
    <s v="Mrs Thompson"/>
    <s v="Kiosk"/>
    <s v="DUFIL Prima foods Plc"/>
    <s v="Indomie Indomitable Pack"/>
    <s v="Food"/>
    <s v="Processed Food"/>
    <s v="Indomie Indomitable Chicken 70g x 40"/>
    <n v="4"/>
    <n v="2400"/>
    <s v="delivered"/>
    <x v="791"/>
    <s v="Agbanije Babatunde  Gabriel"/>
    <x v="0"/>
    <s v="NG"/>
    <s v="NGN"/>
    <s v="Telesales"/>
    <n v="5.9701492537313436"/>
    <n v="23.880597014925375"/>
    <n v="0.81597222221898846"/>
  </r>
  <r>
    <s v="01-2200569086"/>
    <s v="Mrs Thompson"/>
    <s v="Kiosk"/>
    <s v="DUFIL Prima foods Plc"/>
    <s v="Indomie Indomitable Pack"/>
    <s v="Food"/>
    <s v="Processed Food"/>
    <s v="Indomie Indomitable Onion 70g x 40"/>
    <n v="1"/>
    <n v="2800"/>
    <s v="delivered"/>
    <x v="791"/>
    <s v="Agbanije Babatunde  Gabriel"/>
    <x v="0"/>
    <s v="NG"/>
    <s v="NGN"/>
    <s v="Telesales"/>
    <n v="6.9651741293532341"/>
    <n v="6.9651741293532341"/>
    <n v="0.81597222221898846"/>
  </r>
  <r>
    <s v="01-2200569089"/>
    <s v="Fotundam Stores"/>
    <s v="Supermarket"/>
    <s v="Chi Nigeria Limited"/>
    <s v="Hollandia Evap. Milk"/>
    <s v="Breakfast &amp; Snacks "/>
    <s v="Yoghurt"/>
    <s v="HOLLANDIA EVAP MILK 120g x 24"/>
    <n v="3"/>
    <n v="3200"/>
    <s v="delivered"/>
    <x v="792"/>
    <s v="Onasanya  Adetola"/>
    <x v="0"/>
    <s v="NG"/>
    <s v="NGN"/>
    <s v="Telesales"/>
    <n v="7.9601990049751246"/>
    <n v="23.880597014925375"/>
    <n v="0.96875"/>
  </r>
  <r>
    <s v="01-2200569096"/>
    <s v="First Place Gwarimpa 3Rd Avenue Behind"/>
    <s v="Kiosk"/>
    <s v="DUFIL Prima foods Plc"/>
    <s v="Indomie Super Pack"/>
    <s v="Food"/>
    <s v="Processed Food"/>
    <s v="Indomie Super Pack Chicken 120g x 40"/>
    <n v="70"/>
    <n v="3900"/>
    <s v="delivered"/>
    <x v="793"/>
    <s v="Habeeb Umar"/>
    <x v="3"/>
    <s v="NG"/>
    <s v="NGN"/>
    <s v="Field Sales"/>
    <n v="9.7014925373134329"/>
    <n v="679.1044776119403"/>
    <n v="0.61527777778246673"/>
  </r>
  <r>
    <s v="01-2200569096"/>
    <s v="First Place Gwarimpa 3Rd Avenue Behind"/>
    <s v="Kiosk"/>
    <s v="DUFIL Prima foods Plc"/>
    <s v="Indomie Indomitable Pack"/>
    <s v="Food"/>
    <s v="Processed Food"/>
    <s v="Indomie Indomitable Onion 70g x 40"/>
    <n v="200"/>
    <n v="2750"/>
    <s v="delivered"/>
    <x v="793"/>
    <s v="Habeeb Umar"/>
    <x v="3"/>
    <s v="NG"/>
    <s v="NGN"/>
    <s v="Field Sales"/>
    <n v="6.8407960199004973"/>
    <n v="1368.1592039800994"/>
    <n v="0.61527777778246673"/>
  </r>
  <r>
    <s v="01-2200569096"/>
    <s v="First Place Gwarimpa 3Rd Avenue Behind"/>
    <s v="Kiosk"/>
    <s v="DUFIL Prima foods Plc"/>
    <s v="Indomie Indomitable Pack"/>
    <s v="Food"/>
    <s v="Processed Food"/>
    <s v="Indomie Indomitable Chicken 70g x 40"/>
    <n v="200"/>
    <n v="2350"/>
    <s v="delivered"/>
    <x v="793"/>
    <s v="Habeeb Umar"/>
    <x v="3"/>
    <s v="NG"/>
    <s v="NGN"/>
    <s v="Field Sales"/>
    <n v="5.8457711442786069"/>
    <n v="1169.1542288557214"/>
    <n v="0.61527777778246673"/>
  </r>
  <r>
    <s v="01-2200569109"/>
    <s v="Brt Store"/>
    <s v="Supermarket"/>
    <s v="Arla Foods"/>
    <s v="Dano Cool Cow"/>
    <s v="Breakfast &amp; Snacks "/>
    <s v="Milk"/>
    <s v="Dano Cool Cow Sachet 12g x 260"/>
    <n v="4"/>
    <n v="8800"/>
    <s v="delivered"/>
    <x v="794"/>
    <s v="Ayodeji Lateef _x0009_ Adebowale"/>
    <x v="0"/>
    <s v="NG"/>
    <s v="NGN"/>
    <s v="Telesales"/>
    <n v="21.890547263681594"/>
    <n v="87.562189054726375"/>
    <n v="0.68611111111385981"/>
  </r>
  <r>
    <s v="01-2200569112"/>
    <s v="Anglelic Store"/>
    <s v="Kiosk"/>
    <s v="DUFIL Prima foods Plc"/>
    <s v="Indomie Indomitable Pack"/>
    <s v="Food"/>
    <s v="Processed Food"/>
    <s v="Indomie Indomitable Onion 70g x 40"/>
    <n v="1"/>
    <n v="2800"/>
    <s v="delivered"/>
    <x v="624"/>
    <s v="Cole  Olubunmi Adebowale"/>
    <x v="0"/>
    <s v="NG"/>
    <s v="NGN"/>
    <s v="Telesales"/>
    <n v="6.9651741293532341"/>
    <n v="6.9651741293532341"/>
    <n v="0.84652777777955635"/>
  </r>
  <r>
    <s v="01-2200569112"/>
    <s v="Anglelic Store"/>
    <s v="Kiosk"/>
    <s v="DUFIL Prima foods Plc"/>
    <s v="Indomie Super Pack"/>
    <s v="Food"/>
    <s v="Processed Food"/>
    <s v="Indomie Super Pack Onion 120g x 40"/>
    <n v="2"/>
    <n v="4150"/>
    <s v="delivered"/>
    <x v="624"/>
    <s v="Cole  Olubunmi Adebowale"/>
    <x v="0"/>
    <s v="NG"/>
    <s v="NGN"/>
    <s v="Telesales"/>
    <n v="10.323383084577115"/>
    <n v="20.64676616915423"/>
    <n v="0.84652777777955635"/>
  </r>
  <r>
    <s v="01-2200569112"/>
    <s v="Anglelic Store"/>
    <s v="Kiosk"/>
    <s v="Extreme Manufacturing Nig Ltd"/>
    <s v="So Easy"/>
    <s v="Home Care"/>
    <s v="Fabric Clean"/>
    <s v="So Easy 90g x 51"/>
    <n v="1"/>
    <n v="2500"/>
    <s v="delivered"/>
    <x v="624"/>
    <s v="Cole  Olubunmi Adebowale"/>
    <x v="0"/>
    <s v="NG"/>
    <s v="NGN"/>
    <s v="Telesales"/>
    <n v="6.2189054726368163"/>
    <n v="6.2189054726368163"/>
    <n v="0.84652777777955635"/>
  </r>
  <r>
    <s v="01-2200569114"/>
    <s v="Mummy Ola Store"/>
    <s v="Kiosk"/>
    <s v="PZ Cussons Nigeria Plc"/>
    <s v="Premier Toilet Bar Soap"/>
    <s v="Personal Care"/>
    <s v="Toileteries"/>
    <s v="PREMIER AS COOL DEO 65G X 72"/>
    <n v="1"/>
    <n v="7210"/>
    <s v="delivered"/>
    <x v="795"/>
    <s v="Bukola Omoh"/>
    <x v="0"/>
    <s v="NG"/>
    <s v="NGN"/>
    <s v="Telesales"/>
    <n v="17.935323383084576"/>
    <n v="17.935323383084576"/>
    <n v="0.83819444444816327"/>
  </r>
  <r>
    <s v="01-2200569116"/>
    <s v="God'S Time Is The Best Store"/>
    <s v="Supermarket"/>
    <s v="Arla Foods"/>
    <s v="Dano Cool Cow"/>
    <s v="Breakfast &amp; Snacks "/>
    <s v="Milk"/>
    <s v="Dano Cool Cow Sachet 12g x 260"/>
    <n v="2"/>
    <n v="8800"/>
    <s v="delivered"/>
    <x v="796"/>
    <s v="Godswill Chinedu _x0009_ Ezengwa"/>
    <x v="0"/>
    <s v="NG"/>
    <s v="NGN"/>
    <s v="Telesales"/>
    <n v="21.890547263681594"/>
    <n v="43.781094527363187"/>
    <n v="0.91875000000436557"/>
  </r>
  <r>
    <s v="01-2200569118"/>
    <s v="Oge Oluwa"/>
    <s v="Kiosk"/>
    <s v="Chi Nigeria Limited"/>
    <s v="Hollandia Evap. Milk"/>
    <s v="Breakfast &amp; Snacks "/>
    <s v="Yoghurt"/>
    <s v="Hollandia Evap Slim 190g x 24"/>
    <n v="1"/>
    <n v="3750"/>
    <s v="cancelled"/>
    <x v="797"/>
    <s v="Bukola Omoh"/>
    <x v="0"/>
    <s v="NG"/>
    <s v="NGN"/>
    <s v="Telesales"/>
    <n v="9.3283582089552244"/>
    <n v="9.3283582089552244"/>
    <n v="1"/>
  </r>
  <r>
    <s v="01-2200569118"/>
    <s v="Oge Oluwa"/>
    <s v="Kiosk"/>
    <s v="DUFIL Prima foods Plc"/>
    <s v="Indomie Indomitable Pack"/>
    <s v="Food"/>
    <s v="Processed Food"/>
    <s v="Indomie Indomitable Onion 70g x 40"/>
    <n v="1"/>
    <n v="2800"/>
    <s v="cancelled"/>
    <x v="797"/>
    <s v="Bukola Omoh"/>
    <x v="0"/>
    <s v="NG"/>
    <s v="NGN"/>
    <s v="Telesales"/>
    <n v="6.9651741293532341"/>
    <n v="6.9651741293532341"/>
    <n v="1"/>
  </r>
  <r>
    <s v="01-2200569123"/>
    <s v="Ggt Store"/>
    <s v="Supermarket"/>
    <s v="Hayat Kimya Nigeria Limited"/>
    <s v="Molfix Twin"/>
    <s v="Baby"/>
    <s v="Infant Care"/>
    <s v="Molfix Twin Maxi(7-18 kg) by 32, pack of 4"/>
    <n v="1"/>
    <n v="7430"/>
    <s v="delivered"/>
    <x v="798"/>
    <s v="Bukola Omoh"/>
    <x v="0"/>
    <s v="NG"/>
    <s v="NGN"/>
    <s v="Telesales"/>
    <n v="18.482587064676618"/>
    <n v="18.482587064676618"/>
    <n v="0.80069444444961846"/>
  </r>
  <r>
    <s v="01-2200569132"/>
    <s v="One Interbiz"/>
    <s v="Supermarket"/>
    <s v="PZ Cussons Nigeria Plc"/>
    <s v="Premier Toilet Bar Soap"/>
    <s v="Personal Care"/>
    <s v="Toileteries"/>
    <s v="PREMIER AS COOL DEO 65G X 72"/>
    <n v="1"/>
    <n v="7210"/>
    <s v="delivered"/>
    <x v="799"/>
    <s v="Ibrahim Bello"/>
    <x v="2"/>
    <s v="NG"/>
    <s v="NGN"/>
    <s v="Telesales"/>
    <n v="17.935323383084576"/>
    <n v="17.935323383084576"/>
    <n v="0.79861111110949423"/>
  </r>
  <r>
    <s v="01-2200569138"/>
    <s v="Haykaykimson Enterprises"/>
    <s v="Convenience Store"/>
    <s v="Hayat Kimya Nigeria Limited"/>
    <s v="Molfix Twin"/>
    <s v="Baby"/>
    <s v="Infant Care"/>
    <s v="Molfix Twin Midi(4-9 Kg) x 36 x 4"/>
    <n v="5"/>
    <n v="7430"/>
    <s v="delivered"/>
    <x v="800"/>
    <s v="Nnamdi _x0009_ Joshua Ogbonnaya"/>
    <x v="0"/>
    <s v="NG"/>
    <s v="NGN"/>
    <s v="Field Sales"/>
    <n v="18.482587064676618"/>
    <n v="92.412935323383095"/>
    <n v="0.83124999999563443"/>
  </r>
  <r>
    <s v="01-2200569138"/>
    <s v="Haykaykimson Enterprises"/>
    <s v="Convenience Store"/>
    <s v="Hayat Kimya Nigeria Limited"/>
    <s v="Molfix Twin"/>
    <s v="Baby"/>
    <s v="Infant Care"/>
    <s v="Molfix Twin Maxi(7-18 kg) by 32, pack of 4"/>
    <n v="5"/>
    <n v="7430"/>
    <s v="delivered"/>
    <x v="800"/>
    <s v="Nnamdi _x0009_ Joshua Ogbonnaya"/>
    <x v="0"/>
    <s v="NG"/>
    <s v="NGN"/>
    <s v="Field Sales"/>
    <n v="18.482587064676618"/>
    <n v="92.412935323383095"/>
    <n v="0.83124999999563443"/>
  </r>
  <r>
    <s v="01-2200569151"/>
    <s v="Imam Stores Oke Arin"/>
    <s v="Kiosk"/>
    <s v="Arla Foods"/>
    <s v="Dano Cool Cow"/>
    <s v="Breakfast &amp; Snacks "/>
    <s v="Milk"/>
    <s v="Dano Cool Cow Refill 350g x 12"/>
    <n v="13"/>
    <n v="9900"/>
    <s v="delivered"/>
    <x v="755"/>
    <s v="Amehzi Ishike"/>
    <x v="0"/>
    <s v="NG"/>
    <s v="NGN"/>
    <s v="Field Sales"/>
    <n v="24.626865671641792"/>
    <n v="320.14925373134326"/>
    <n v="1.078472222223354"/>
  </r>
  <r>
    <s v="01-2200569158"/>
    <s v="Divine Chi Store"/>
    <s v="Kiosk"/>
    <s v="DUFIL Prima foods Plc"/>
    <s v="Indomie Super Pack"/>
    <s v="Food"/>
    <s v="Processed Food"/>
    <s v="Indomie Super Pack Chicken 120g x 40"/>
    <n v="1"/>
    <n v="3950"/>
    <s v="delivered"/>
    <x v="801"/>
    <s v="Kayode  Taiwo"/>
    <x v="0"/>
    <s v="NG"/>
    <s v="NGN"/>
    <s v="Telesales"/>
    <n v="9.8258706467661696"/>
    <n v="9.8258706467661696"/>
    <n v="0.77986111110658385"/>
  </r>
  <r>
    <s v="01-2200569159"/>
    <s v="Ogunkoya And Sons"/>
    <s v="Kiosk"/>
    <s v="Arla Foods"/>
    <s v="Dano Cool Cow"/>
    <s v="Breakfast &amp; Snacks "/>
    <s v="Milk"/>
    <s v="Dano Cool Cow Refill 800g x 12"/>
    <n v="22"/>
    <n v="20500"/>
    <s v="delivered"/>
    <x v="802"/>
    <s v="Amehzi Ishike"/>
    <x v="0"/>
    <s v="NG"/>
    <s v="NGN"/>
    <s v="Field Sales"/>
    <n v="50.995024875621894"/>
    <n v="1121.8905472636816"/>
    <n v="1.0722222222248092"/>
  </r>
  <r>
    <s v="01-2200569165"/>
    <s v="Olohuntofunmi Store"/>
    <s v="Supermarket"/>
    <s v="Hayat Kimya Nigeria Limited"/>
    <s v="Molfix Small"/>
    <s v="Baby"/>
    <s v="Infant Care"/>
    <s v="Molfix Small Midi(4-9 kg) by 9, pack of 12"/>
    <n v="2"/>
    <n v="4660"/>
    <s v="delivered"/>
    <x v="803"/>
    <s v="Stevenson Udeye-Ubah"/>
    <x v="0"/>
    <s v="NG"/>
    <s v="NGN"/>
    <s v="Telesales"/>
    <n v="11.592039800995025"/>
    <n v="23.184079601990049"/>
    <n v="0.81597222221898846"/>
  </r>
  <r>
    <s v="01-2200569165"/>
    <s v="Olohuntofunmi Store"/>
    <s v="Supermarket"/>
    <s v="PZ Cussons Nigeria Plc"/>
    <s v="Joy Toilet Bar Soap"/>
    <s v="Personal Care"/>
    <s v="Toileteries"/>
    <s v="Joy Beauty Soap 70g x 6 x 16"/>
    <n v="1"/>
    <n v="8690"/>
    <s v="delivered"/>
    <x v="803"/>
    <s v="Stevenson Udeye-Ubah"/>
    <x v="0"/>
    <s v="NG"/>
    <s v="NGN"/>
    <s v="Telesales"/>
    <n v="21.616915422885572"/>
    <n v="21.616915422885572"/>
    <n v="0.81597222221898846"/>
  </r>
  <r>
    <s v="01-2200569178"/>
    <s v="Pemisire Store."/>
    <s v="Supermarket"/>
    <s v="Chi Nigeria Limited"/>
    <s v="Hollandia Evap. Milk"/>
    <s v="Breakfast &amp; Snacks "/>
    <s v="Yoghurt"/>
    <s v="HOLLANDIA EVAP MILK 120g x 24"/>
    <n v="6"/>
    <n v="3200"/>
    <s v="delivered"/>
    <x v="804"/>
    <s v="Saheed  Olugbenga-Rufus"/>
    <x v="0"/>
    <s v="NG"/>
    <s v="NGN"/>
    <s v="Telesales"/>
    <n v="7.9601990049751246"/>
    <n v="47.761194029850749"/>
    <n v="0.586111111115315"/>
  </r>
  <r>
    <s v="01-2200569180"/>
    <s v="Mrs B Nwokike"/>
    <s v="Kiosk"/>
    <s v="DUFIL Prima foods Plc"/>
    <s v="Indomie Indomitable Pack"/>
    <s v="Food"/>
    <s v="Processed Food"/>
    <s v="Indomie Indomitable Chicken 70g x 40"/>
    <n v="1"/>
    <n v="2400"/>
    <s v="delivered"/>
    <x v="805"/>
    <s v="Tayo Fasakin"/>
    <x v="0"/>
    <s v="NG"/>
    <s v="NGN"/>
    <s v="Telesales"/>
    <n v="5.9701492537313436"/>
    <n v="5.9701492537313436"/>
    <n v="1.7930555555503815"/>
  </r>
  <r>
    <s v="01-2200569187"/>
    <s v="Hephzibah Store"/>
    <s v="Supermarket"/>
    <s v="DUFIL Prima foods Plc"/>
    <s v="Indomie Indomitable Pack"/>
    <s v="Food"/>
    <s v="Processed Food"/>
    <s v="Indomie Indomitable Chicken 70g x 40"/>
    <n v="5"/>
    <n v="2400"/>
    <s v="cancelled"/>
    <x v="806"/>
    <s v="Razak Shittu"/>
    <x v="0"/>
    <s v="NG"/>
    <s v="NGN"/>
    <s v="Telesales"/>
    <n v="5.9701492537313436"/>
    <n v="29.850746268656717"/>
    <n v="1"/>
  </r>
  <r>
    <s v="01-2200569187"/>
    <s v="Hephzibah Store"/>
    <s v="Supermarket"/>
    <s v="Extreme Manufacturing Nig Ltd"/>
    <s v="So Easy"/>
    <s v="Home Care"/>
    <s v="Fabric Clean"/>
    <s v="So Easy 180g x 26"/>
    <n v="1"/>
    <n v="2600"/>
    <s v="cancelled"/>
    <x v="806"/>
    <s v="Razak Shittu"/>
    <x v="0"/>
    <s v="NG"/>
    <s v="NGN"/>
    <s v="Telesales"/>
    <n v="6.4676616915422889"/>
    <n v="6.4676616915422889"/>
    <n v="1"/>
  </r>
  <r>
    <s v="01-2200569199"/>
    <s v="Priceless Store"/>
    <s v="Kiosk"/>
    <s v="Hayat Kimya Nigeria Limited"/>
    <s v="Molfix Jumbo"/>
    <s v="Baby"/>
    <s v="Infant Care"/>
    <s v="Molfix Jumbo Midi(4-9 Kg) x 88 x 3"/>
    <n v="7"/>
    <n v="13030"/>
    <s v="delivered"/>
    <x v="807"/>
    <s v="Dayo Oludaisi"/>
    <x v="2"/>
    <s v="NG"/>
    <s v="NGN"/>
    <s v="Field Sales"/>
    <n v="32.412935323383081"/>
    <n v="226.89054726368158"/>
    <n v="0.84027777777373558"/>
  </r>
  <r>
    <s v="01-2200569199"/>
    <s v="Priceless Store"/>
    <s v="Kiosk"/>
    <s v="Hayat Kimya Nigeria Limited"/>
    <s v="Molfix Twin"/>
    <s v="Baby"/>
    <s v="Infant Care"/>
    <s v="Molfix Twin Midi(4-9 Kg) x 36 x 4"/>
    <n v="12"/>
    <n v="7430"/>
    <s v="delivered"/>
    <x v="807"/>
    <s v="Dayo Oludaisi"/>
    <x v="2"/>
    <s v="NG"/>
    <s v="NGN"/>
    <s v="Field Sales"/>
    <n v="18.482587064676618"/>
    <n v="221.79104477611941"/>
    <n v="0.84027777777373558"/>
  </r>
  <r>
    <s v="01-2200569199"/>
    <s v="Priceless Store"/>
    <s v="Kiosk"/>
    <s v="Hayat Kimya Nigeria Limited"/>
    <s v="Molfix Twin"/>
    <s v="Baby"/>
    <s v="Infant Care"/>
    <s v="Molfix Twin Maxi(7-18 kg) by 32, pack of 4"/>
    <n v="1"/>
    <n v="7430"/>
    <s v="delivered"/>
    <x v="807"/>
    <s v="Dayo Oludaisi"/>
    <x v="2"/>
    <s v="NG"/>
    <s v="NGN"/>
    <s v="Field Sales"/>
    <n v="18.482587064676618"/>
    <n v="18.482587064676618"/>
    <n v="0.84027777777373558"/>
  </r>
  <r>
    <s v="01-2200569204"/>
    <s v="Mummy Qwam"/>
    <s v="Kiosk"/>
    <s v="PZ Cussons Nigeria Plc"/>
    <s v="Canoe Bar Soap"/>
    <s v="Home Care"/>
    <s v="Fabric Clean"/>
    <s v="CANOE WRAPPED EXTRA CARE 230GX24"/>
    <n v="5"/>
    <n v="4200"/>
    <s v="delivered"/>
    <x v="671"/>
    <s v="Ibrahim Bello"/>
    <x v="2"/>
    <s v="NG"/>
    <s v="NGN"/>
    <s v="Field Sales"/>
    <n v="10.447761194029852"/>
    <n v="52.238805970149258"/>
    <n v="1.9312500000014552"/>
  </r>
  <r>
    <s v="01-2200569209"/>
    <s v="Diamond Stores"/>
    <s v="Supermarket"/>
    <s v="PZ Cussons Nigeria Plc"/>
    <s v="Canoe Bar Soap"/>
    <s v="Home Care"/>
    <s v="Fabric Clean"/>
    <s v="CANOE WRAPPED EXTRA CARE 230GX24"/>
    <n v="5"/>
    <n v="4200"/>
    <s v="delivered"/>
    <x v="808"/>
    <s v="Nwokocha Omotope  Olaore Regina"/>
    <x v="2"/>
    <s v="NG"/>
    <s v="NGN"/>
    <s v="Telesales"/>
    <n v="10.447761194029852"/>
    <n v="52.238805970149258"/>
    <n v="2.0118055555503815"/>
  </r>
  <r>
    <s v="01-2200569220"/>
    <s v="Obytex"/>
    <s v="Convenience Store"/>
    <s v="Unilever Nigeria Plc"/>
    <s v="Sunlight Washing Powder"/>
    <s v="Home Care"/>
    <s v="Fabric Clean"/>
    <s v="Sunlight Destiny Hdw Powder Pink 900g x 8"/>
    <n v="2"/>
    <n v="4560"/>
    <s v="delivered"/>
    <x v="809"/>
    <s v="Nwokocha Omotope  Olaore Regina"/>
    <x v="2"/>
    <s v="NG"/>
    <s v="NGN"/>
    <s v="Mobile App"/>
    <n v="11.343283582089553"/>
    <n v="22.686567164179106"/>
    <n v="2.0493055555562023"/>
  </r>
  <r>
    <s v="01-2200569223"/>
    <s v="Mummy Zee Stores"/>
    <s v="Kiosk"/>
    <s v="Guinness Nigeria Plc"/>
    <s v="Malta Guinness"/>
    <s v="Drinks"/>
    <s v="Malt"/>
    <s v="Malta Guinness Can 33cl x 24"/>
    <n v="6"/>
    <n v="3200"/>
    <s v="delivered"/>
    <x v="810"/>
    <s v="Tayo Fasakin"/>
    <x v="0"/>
    <s v="NG"/>
    <s v="NGN"/>
    <s v="Telesales"/>
    <n v="7.9601990049751246"/>
    <n v="47.761194029850749"/>
    <n v="1.9673611111065838"/>
  </r>
  <r>
    <s v="01-2200569234"/>
    <s v="Xty Provision Store"/>
    <s v="Kiosk"/>
    <s v="Guinness Nigeria Plc"/>
    <s v="Smirnoff Ice"/>
    <s v="Drinks"/>
    <s v="RTD"/>
    <s v="Smirnoff Ice Can 33cl x 24"/>
    <n v="1"/>
    <n v="5620"/>
    <s v="delivered"/>
    <x v="811"/>
    <s v="Funmilayo Isaac Agoi"/>
    <x v="0"/>
    <s v="NG"/>
    <s v="NGN"/>
    <s v="Telesales"/>
    <n v="13.980099502487562"/>
    <n v="13.980099502487562"/>
    <n v="1.796527777776646"/>
  </r>
  <r>
    <s v="01-2200569234"/>
    <s v="Xty Provision Store"/>
    <s v="Kiosk"/>
    <s v="Guinness Nigeria Plc"/>
    <s v="Orijin Bitters"/>
    <s v="Wine &amp; Spirits"/>
    <s v="Bitters"/>
    <s v="Orijin Bitters RSA 75cl x 1 x 6"/>
    <n v="2"/>
    <n v="6500"/>
    <s v="delivered"/>
    <x v="811"/>
    <s v="Funmilayo Isaac Agoi"/>
    <x v="0"/>
    <s v="NG"/>
    <s v="NGN"/>
    <s v="Telesales"/>
    <n v="16.169154228855721"/>
    <n v="32.338308457711442"/>
    <n v="1.796527777776646"/>
  </r>
  <r>
    <s v="01-2200569246"/>
    <s v="Pedro Store"/>
    <s v="Kiosk"/>
    <s v="Chi Nigeria Limited"/>
    <s v="Hollandia Evap. Milk"/>
    <s v="Breakfast &amp; Snacks "/>
    <s v="Yoghurt"/>
    <s v="HOLLANDIA EVAP MILK 120g x 24"/>
    <n v="6"/>
    <n v="3200"/>
    <s v="delivered"/>
    <x v="812"/>
    <s v="Funmilayo Isaac Agoi"/>
    <x v="0"/>
    <s v="NG"/>
    <s v="NGN"/>
    <s v="Telesales"/>
    <n v="7.9601990049751246"/>
    <n v="47.761194029850749"/>
    <n v="1.8423611111065838"/>
  </r>
  <r>
    <s v="01-2200569248"/>
    <s v="Jennifer Store"/>
    <s v="Kiosk"/>
    <s v="Flour Mills of Nigeria"/>
    <s v="Golden Penny Noodles"/>
    <s v="Food"/>
    <s v="Processed Food"/>
    <s v="Golden Penny Noodles 70g non promo"/>
    <n v="100"/>
    <n v="1900"/>
    <s v="delivered"/>
    <x v="813"/>
    <s v="Omosanya Olubukola  Okeade"/>
    <x v="0"/>
    <s v="NG"/>
    <s v="NGN"/>
    <s v="Field Sales"/>
    <n v="4.7263681592039797"/>
    <n v="472.63681592039796"/>
    <n v="1.6437500000029104"/>
  </r>
  <r>
    <s v="01-2200569253"/>
    <s v="Busade Store"/>
    <s v="Convenience Store"/>
    <s v="Flour Mills of Nigeria"/>
    <s v="Golden Penny Noodles"/>
    <s v="Food"/>
    <s v="Processed Food"/>
    <s v="Golden Penny Jollof Noodles 70g x 40"/>
    <n v="30"/>
    <n v="1900"/>
    <s v="delivered"/>
    <x v="577"/>
    <s v="Edem Ebia"/>
    <x v="0"/>
    <s v="NG"/>
    <s v="NGN"/>
    <s v="Telesales"/>
    <n v="4.7263681592039797"/>
    <n v="141.79104477611938"/>
    <n v="1.6659722222175333"/>
  </r>
  <r>
    <s v="01-2200569256"/>
    <s v="Hajiya Store"/>
    <s v="Convenience Store"/>
    <s v="Flour Mills of Nigeria"/>
    <s v="Golden Penny Noodles"/>
    <s v="Food"/>
    <s v="Processed Food"/>
    <s v="Golden Penny Jollof Noodles 70g x 40"/>
    <n v="9"/>
    <n v="1900"/>
    <s v="delivered"/>
    <x v="814"/>
    <s v="Ovie _x0009_ Paul Onogoro"/>
    <x v="0"/>
    <s v="NG"/>
    <s v="NGN"/>
    <s v="Telesales"/>
    <n v="4.7263681592039797"/>
    <n v="42.537313432835816"/>
    <n v="1.7020833333299379"/>
  </r>
  <r>
    <s v="01-2200569262"/>
    <s v="Ibukunoluwa Stores"/>
    <s v="Convenience Store"/>
    <s v="Flour Mills of Nigeria"/>
    <s v="Golden Penny Noodles"/>
    <s v="Food"/>
    <s v="Processed Food"/>
    <s v="Golden Penny Jollof Noodles 70g x 40"/>
    <n v="30"/>
    <n v="1900"/>
    <s v="delivered"/>
    <x v="815"/>
    <s v="Dayo Oludaisi"/>
    <x v="0"/>
    <s v="NG"/>
    <s v="NGN"/>
    <s v="Telesales"/>
    <n v="4.7263681592039797"/>
    <n v="141.79104477611938"/>
    <n v="1.7930555555503815"/>
  </r>
  <r>
    <s v="01-2200569278"/>
    <s v="Siirul Stores"/>
    <s v="Kiosk"/>
    <s v="Chi Nigeria Limited"/>
    <s v="Hollandia Evap. Milk"/>
    <s v="Breakfast &amp; Snacks "/>
    <s v="Yoghurt"/>
    <s v="Hollandia Evap Slim 190g x 24"/>
    <n v="1"/>
    <n v="3750"/>
    <s v="delivered"/>
    <x v="816"/>
    <s v="Joseph Abraham"/>
    <x v="0"/>
    <s v="NG"/>
    <s v="NGN"/>
    <s v="Telesales"/>
    <n v="9.3283582089552244"/>
    <n v="9.3283582089552244"/>
    <n v="1.6243055555532919"/>
  </r>
  <r>
    <s v="01-2200569278"/>
    <s v="Siirul Stores"/>
    <s v="Kiosk"/>
    <s v="DUFIL Prima foods Plc"/>
    <s v="Indomie Super Pack"/>
    <s v="Food"/>
    <s v="Processed Food"/>
    <s v="Indomie Super Pack Chicken 120g x 40"/>
    <n v="1"/>
    <n v="3950"/>
    <s v="delivered"/>
    <x v="816"/>
    <s v="Joseph Abraham"/>
    <x v="0"/>
    <s v="NG"/>
    <s v="NGN"/>
    <s v="Telesales"/>
    <n v="9.8258706467661696"/>
    <n v="9.8258706467661696"/>
    <n v="1.6243055555532919"/>
  </r>
  <r>
    <s v="01-2200569286"/>
    <s v="Temiloluwa Store"/>
    <s v="Convenience Store"/>
    <s v="Flour Mills of Nigeria"/>
    <s v="Golden Penny Noodles"/>
    <s v="Food"/>
    <s v="Processed Food"/>
    <s v="Golden Penny Noodles 70g non promo"/>
    <n v="40"/>
    <n v="1900"/>
    <s v="delivered"/>
    <x v="817"/>
    <s v="Kayode  Taiwo"/>
    <x v="0"/>
    <s v="NG"/>
    <s v="NGN"/>
    <s v="Field Sales"/>
    <n v="4.7263681592039797"/>
    <n v="189.05472636815918"/>
    <n v="1.8534722222175333"/>
  </r>
  <r>
    <s v="01-2200569288"/>
    <s v="Destiny Store"/>
    <s v="Kiosk"/>
    <s v="Flour Mills of Nigeria"/>
    <s v="Golden Penny Noodles"/>
    <s v="Food"/>
    <s v="Processed Food"/>
    <s v="Golden Penny Jollof Noodles 70g x 40"/>
    <n v="8"/>
    <n v="1900"/>
    <s v="delivered"/>
    <x v="671"/>
    <s v="Funmilayo Isaac Agoi"/>
    <x v="0"/>
    <s v="NG"/>
    <s v="NGN"/>
    <s v="Telesales"/>
    <n v="4.7263681592039797"/>
    <n v="37.810945273631837"/>
    <n v="1.7833333333328483"/>
  </r>
  <r>
    <s v="01-2200569298"/>
    <s v="Onworld Store"/>
    <s v="Kiosk"/>
    <s v="Chi Nigeria Limited"/>
    <s v="Hollandia Evap. Milk"/>
    <s v="Breakfast &amp; Snacks "/>
    <s v="Yoghurt"/>
    <s v="HOLLANDIA EVAP MILK 120g x 24"/>
    <n v="4"/>
    <n v="3200"/>
    <s v="delivered"/>
    <x v="818"/>
    <s v="Joseph Abraham"/>
    <x v="2"/>
    <s v="NG"/>
    <s v="NGN"/>
    <s v="Telesales"/>
    <n v="7.9601990049751246"/>
    <n v="31.840796019900498"/>
    <n v="1.5715277777781012"/>
  </r>
  <r>
    <s v="01-2200569302"/>
    <s v="Mrs Gift Stores"/>
    <s v="Supermarket"/>
    <s v="Flour Mills of Nigeria"/>
    <s v="Golden Penny Noodles"/>
    <s v="Food"/>
    <s v="Processed Food"/>
    <s v="Golden Penny Jollof Noodles 70g x 40"/>
    <n v="12"/>
    <n v="1900"/>
    <s v="delivered"/>
    <x v="819"/>
    <s v="Kayode  Taiwo"/>
    <x v="0"/>
    <s v="NG"/>
    <s v="NGN"/>
    <s v="Telesales"/>
    <n v="4.7263681592039797"/>
    <n v="56.71641791044776"/>
    <n v="1.6076388888832298"/>
  </r>
  <r>
    <s v="01-2200569315"/>
    <s v="Priceless Store"/>
    <s v="Kiosk"/>
    <s v="Flour Mills of Nigeria"/>
    <s v="Golden Penny Noodles"/>
    <s v="Food"/>
    <s v="Processed Food"/>
    <s v="Golden Penny Noodles 70g non promo"/>
    <n v="15"/>
    <n v="1900"/>
    <s v="delivered"/>
    <x v="815"/>
    <s v="Dayo Oludaisi"/>
    <x v="2"/>
    <s v="NG"/>
    <s v="NGN"/>
    <s v="Field Sales"/>
    <n v="4.7263681592039797"/>
    <n v="70.895522388059689"/>
    <n v="1.484027777776646"/>
  </r>
  <r>
    <s v="01-2200569317"/>
    <s v="Rem-Kem Store"/>
    <s v="Convenience Store"/>
    <s v="Flour Mills of Nigeria"/>
    <s v="Golden Penny Noodles"/>
    <s v="Food"/>
    <s v="Processed Food"/>
    <s v="Golden Penny Noodles 70g non promo"/>
    <n v="20"/>
    <n v="1900"/>
    <s v="delivered"/>
    <x v="820"/>
    <s v="Ayodeji Lateef _x0009_ Adebowale"/>
    <x v="0"/>
    <s v="NG"/>
    <s v="NGN"/>
    <s v="Field Sales"/>
    <n v="4.7263681592039797"/>
    <n v="94.52736318407959"/>
    <n v="1.3715277777810115"/>
  </r>
  <r>
    <s v="01-2200569328"/>
    <s v="Party Food &amp; Meat"/>
    <s v="Kiosk"/>
    <s v="Unilever SA"/>
    <s v="Sunlight Dishwashing Liquid  "/>
    <s v="Home Care"/>
    <s v="Household Clean"/>
    <s v="Sunlight Regular Dishwash Refill  400ml"/>
    <n v="10"/>
    <n v="11.5"/>
    <s v="delivered"/>
    <x v="821"/>
    <s v="Kagiso Katlego"/>
    <x v="1"/>
    <s v="ZA"/>
    <s v="ZAR"/>
    <s v="Mobile App"/>
    <n v="0.78125"/>
    <n v="7.8125"/>
    <n v="1"/>
  </r>
  <r>
    <s v="01-2200569328"/>
    <s v="Party Food &amp; Meat"/>
    <s v="Kiosk"/>
    <s v="Unilever SA"/>
    <s v="Surf Cleaner  "/>
    <s v="Home Care"/>
    <s v="Household Clean"/>
    <s v="Surf Pine Gel Multi-Purpose Cleaner 500ml"/>
    <n v="5"/>
    <n v="14.04"/>
    <s v="delivered"/>
    <x v="821"/>
    <s v="Kagiso Katlego"/>
    <x v="1"/>
    <s v="ZA"/>
    <s v="ZAR"/>
    <s v="Mobile App"/>
    <n v="0.95380434782608681"/>
    <n v="4.7690217391304337"/>
    <n v="1"/>
  </r>
  <r>
    <s v="01-2200569330"/>
    <s v="Bb Supermarket"/>
    <s v="Supermarket"/>
    <s v="Unilever SA"/>
    <s v="Handy Andy Cleaning Cream  "/>
    <s v="Home Care"/>
    <s v="Household Clean"/>
    <s v="Handy Andy  Ammonia Cleaning Cream 500ml"/>
    <n v="1"/>
    <n v="67.33"/>
    <s v="cancelled"/>
    <x v="822"/>
    <s v="Ismael Ishmael"/>
    <x v="1"/>
    <s v="ZA"/>
    <s v="ZAR"/>
    <s v="Mobile App"/>
    <n v="4.5740489130434776"/>
    <n v="4.5740489130434776"/>
    <n v="1"/>
  </r>
  <r>
    <s v="01-2200569330"/>
    <s v="Bb Supermarket"/>
    <s v="Supermarket"/>
    <s v="Unilever SA"/>
    <s v="OMO  "/>
    <s v="Home Care"/>
    <s v="Fabric Clean"/>
    <s v="OMO Regular Power of Ten Hands Hand Washing Powder Laundry 1kg"/>
    <n v="4"/>
    <n v="27.46"/>
    <s v="cancelled"/>
    <x v="822"/>
    <s v="Ismael Ishmael"/>
    <x v="1"/>
    <s v="ZA"/>
    <s v="ZAR"/>
    <s v="Mobile App"/>
    <n v="1.8654891304347825"/>
    <n v="7.4619565217391299"/>
    <n v="1"/>
  </r>
  <r>
    <s v="01-2200569330"/>
    <s v="Bb Supermarket"/>
    <s v="Supermarket"/>
    <s v="Unilever SA"/>
    <s v="OMO  "/>
    <s v="Home Care"/>
    <s v="Fabric Clean"/>
    <s v="OMO Regular Power of Ten Hands Hand Washing Powder Laundry 300gr"/>
    <n v="1"/>
    <n v="51.2"/>
    <s v="cancelled"/>
    <x v="822"/>
    <s v="Ismael Ishmael"/>
    <x v="1"/>
    <s v="ZA"/>
    <s v="ZAR"/>
    <s v="Mobile App"/>
    <n v="3.4782608695652173"/>
    <n v="3.4782608695652173"/>
    <n v="1"/>
  </r>
  <r>
    <s v="01-2200569330"/>
    <s v="Bb Supermarket"/>
    <s v="Supermarket"/>
    <s v="Unilever SA"/>
    <s v="Sunlight Laundry Detergent  "/>
    <s v="Home Care"/>
    <s v="Fabric Clean"/>
    <s v="Sunlight 2in1 Spring Sensations Handwashing Powder 2kg"/>
    <n v="6"/>
    <n v="38.99"/>
    <s v="cancelled"/>
    <x v="822"/>
    <s v="Ismael Ishmael"/>
    <x v="1"/>
    <s v="ZA"/>
    <s v="ZAR"/>
    <s v="Mobile App"/>
    <n v="2.6487771739130435"/>
    <n v="15.892663043478262"/>
    <n v="1"/>
  </r>
  <r>
    <s v="01-2200569337"/>
    <s v="Mk"/>
    <s v="Supermarket"/>
    <s v="Flour Mills of Nigeria"/>
    <s v="Golden Penny Noodles"/>
    <s v="Food"/>
    <s v="Processed Food"/>
    <s v="Golden Penny Noodles 70g non promo"/>
    <n v="30"/>
    <n v="1900"/>
    <s v="delivered"/>
    <x v="823"/>
    <s v="Edem Ebia"/>
    <x v="2"/>
    <s v="NG"/>
    <s v="NGN"/>
    <s v="Mobile App"/>
    <n v="4.7263681592039797"/>
    <n v="141.79104477611938"/>
    <n v="1.2687500000029104"/>
  </r>
  <r>
    <s v="01-2200569353"/>
    <s v="Mama Ka Kim Tuck Shop"/>
    <s v="Convenience Store"/>
    <s v="Unilever SA"/>
    <s v="Sunlight Laundry Detergent  "/>
    <s v="Home Care"/>
    <s v="Fabric Clean"/>
    <s v="Sunlight Laundry Bar 12x125g"/>
    <n v="1"/>
    <n v="44.99"/>
    <s v="delivered"/>
    <x v="824"/>
    <s v="Kagiso Katlego"/>
    <x v="1"/>
    <s v="ZA"/>
    <s v="ZAR"/>
    <s v="Mobile App"/>
    <n v="3.0563858695652173"/>
    <n v="3.0563858695652173"/>
    <n v="3"/>
  </r>
  <r>
    <s v="01-2200569353"/>
    <s v="Mama Ka Kim Tuck Shop"/>
    <s v="Convenience Store"/>
    <s v="Unilever SA"/>
    <s v="Even &amp; Lovely  "/>
    <s v="Personal Care"/>
    <s v="Toileteries"/>
    <s v="Even &amp; Lovely Even Tone Day Cream 25ml"/>
    <n v="1"/>
    <n v="48.58"/>
    <s v="delivered"/>
    <x v="824"/>
    <s v="Kagiso Katlego"/>
    <x v="1"/>
    <s v="ZA"/>
    <s v="ZAR"/>
    <s v="Mobile App"/>
    <n v="3.3002717391304346"/>
    <n v="3.3002717391304346"/>
    <n v="3"/>
  </r>
  <r>
    <s v="01-2200569353"/>
    <s v="Mama Ka Kim Tuck Shop"/>
    <s v="Convenience Store"/>
    <s v="Unilever SA"/>
    <s v="Sunlight Laundry Detergent  "/>
    <s v="Home Care"/>
    <s v="Fabric Clean"/>
    <s v="Sunlight Regular Mild &amp; Gentle Laundry Bar 250g x 84"/>
    <n v="2"/>
    <n v="38.159999999999997"/>
    <s v="delivered"/>
    <x v="824"/>
    <s v="Kagiso Katlego"/>
    <x v="1"/>
    <s v="ZA"/>
    <s v="ZAR"/>
    <s v="Mobile App"/>
    <n v="2.5923913043478257"/>
    <n v="5.1847826086956514"/>
    <n v="3"/>
  </r>
  <r>
    <s v="01-2200569363"/>
    <s v="Call Me Africa"/>
    <s v="Convenience Store"/>
    <s v="Unilever SA"/>
    <s v="Glen Tea  "/>
    <s v="Breakfast &amp; Snacks "/>
    <s v="Coffee / Tea"/>
    <s v="Glen Tagless Teabags 12x26s"/>
    <n v="1"/>
    <n v="84.04"/>
    <s v="cancelled"/>
    <x v="825"/>
    <s v="Kagiso Katlego"/>
    <x v="1"/>
    <s v="ZA"/>
    <s v="ZAR"/>
    <s v="Mobile App"/>
    <n v="5.7092391304347831"/>
    <n v="5.7092391304347831"/>
    <n v="1"/>
  </r>
  <r>
    <s v="01-2200569363"/>
    <s v="Call Me Africa"/>
    <s v="Convenience Store"/>
    <s v="Unilever SA"/>
    <s v="Robertsons Spices  "/>
    <s v="Food"/>
    <s v="Spices"/>
    <s v="Robertsons Chicken Spice Envelope 7gr"/>
    <n v="1"/>
    <n v="60.26"/>
    <s v="cancelled"/>
    <x v="825"/>
    <s v="Kagiso Katlego"/>
    <x v="1"/>
    <s v="ZA"/>
    <s v="ZAR"/>
    <s v="Mobile App"/>
    <n v="4.09375"/>
    <n v="4.09375"/>
    <n v="1"/>
  </r>
  <r>
    <s v="01-2200569363"/>
    <s v="Call Me Africa"/>
    <s v="Convenience Store"/>
    <s v="Unilever SA"/>
    <s v="Knorr Soups  "/>
    <s v="Food"/>
    <s v="Spices"/>
    <s v="Knorr Beef &amp; Onion Soup 50gr"/>
    <n v="1"/>
    <n v="38.18"/>
    <s v="cancelled"/>
    <x v="825"/>
    <s v="Kagiso Katlego"/>
    <x v="1"/>
    <s v="ZA"/>
    <s v="ZAR"/>
    <s v="Mobile App"/>
    <n v="2.59375"/>
    <n v="2.59375"/>
    <n v="1"/>
  </r>
  <r>
    <s v="01-2200569363"/>
    <s v="Call Me Africa"/>
    <s v="Convenience Store"/>
    <s v="Unilever SA"/>
    <s v="Sunlight Dishwashing Liquid  "/>
    <s v="Home Care"/>
    <s v="Household Clean"/>
    <s v="Sunlight Lemon Dishwashing Liquid 750ml x 5"/>
    <n v="2"/>
    <n v="119.95"/>
    <s v="cancelled"/>
    <x v="825"/>
    <s v="Kagiso Katlego"/>
    <x v="1"/>
    <s v="ZA"/>
    <s v="ZAR"/>
    <s v="Mobile App"/>
    <n v="8.148777173913043"/>
    <n v="16.297554347826086"/>
    <n v="1"/>
  </r>
  <r>
    <s v="01-2200569362"/>
    <s v="Ashamo Tuck Shop"/>
    <s v="Kiosk"/>
    <s v="Unilever SA"/>
    <s v="Knorr Soups  "/>
    <s v="Food"/>
    <s v="Spices"/>
    <s v="Knorr Minestrone Soup 50gr"/>
    <n v="1"/>
    <n v="38.18"/>
    <s v="delivered"/>
    <x v="826"/>
    <s v="Ismael Ishmael"/>
    <x v="1"/>
    <s v="ZA"/>
    <s v="ZAR"/>
    <s v="Mobile App"/>
    <n v="2.59375"/>
    <n v="2.59375"/>
    <n v="3"/>
  </r>
  <r>
    <s v="01-2200569362"/>
    <s v="Ashamo Tuck Shop"/>
    <s v="Kiosk"/>
    <s v="Unilever SA"/>
    <s v="OMO  "/>
    <s v="Home Care"/>
    <s v="Fabric Clean"/>
    <s v="OMO Regular Power of Ten Hands Hand Washing Powder Laundry 300gr"/>
    <n v="1"/>
    <n v="51.2"/>
    <s v="delivered"/>
    <x v="826"/>
    <s v="Ismael Ishmael"/>
    <x v="1"/>
    <s v="ZA"/>
    <s v="ZAR"/>
    <s v="Mobile App"/>
    <n v="3.4782608695652173"/>
    <n v="3.4782608695652173"/>
    <n v="3"/>
  </r>
  <r>
    <s v="01-2200569362"/>
    <s v="Ashamo Tuck Shop"/>
    <s v="Kiosk"/>
    <s v="Unilever SA"/>
    <s v="Knorr Soups  "/>
    <s v="Food"/>
    <s v="Spices"/>
    <s v="Knorr Brown Onion Soup 50gr x 6 x 10"/>
    <n v="1"/>
    <n v="38.18"/>
    <s v="delivered"/>
    <x v="826"/>
    <s v="Ismael Ishmael"/>
    <x v="1"/>
    <s v="ZA"/>
    <s v="ZAR"/>
    <s v="Mobile App"/>
    <n v="2.59375"/>
    <n v="2.59375"/>
    <n v="3"/>
  </r>
  <r>
    <s v="01-2200569374"/>
    <s v="Banana Banana Tuck Shop"/>
    <s v="Convenience Store"/>
    <s v="Unilever SA"/>
    <s v="Knorr Soups  "/>
    <s v="Food"/>
    <s v="Spices"/>
    <s v="Knorr Cream Of Mushroom Soup 50gr"/>
    <n v="1"/>
    <n v="38.18"/>
    <s v="cancelled"/>
    <x v="827"/>
    <s v="Kagiso Katlego"/>
    <x v="1"/>
    <s v="ZA"/>
    <s v="ZAR"/>
    <s v="Telesales"/>
    <n v="2.59375"/>
    <n v="2.59375"/>
    <n v="2"/>
  </r>
  <r>
    <s v="01-2200569374"/>
    <s v="Banana Banana Tuck Shop"/>
    <s v="Convenience Store"/>
    <s v="Unilever SA"/>
    <s v="Shield Deodorant  "/>
    <s v="Personal Care"/>
    <s v="Toileteries"/>
    <s v="Shield Men Dry Original Antiperspirant Roll On 6x50ml"/>
    <n v="1"/>
    <n v="86.87"/>
    <s v="cancelled"/>
    <x v="827"/>
    <s v="Kagiso Katlego"/>
    <x v="1"/>
    <s v="ZA"/>
    <s v="ZAR"/>
    <s v="Telesales"/>
    <n v="5.9014945652173916"/>
    <n v="5.9014945652173916"/>
    <n v="2"/>
  </r>
  <r>
    <s v="01-2200569374"/>
    <s v="Banana Banana Tuck Shop"/>
    <s v="Convenience Store"/>
    <s v="Unilever SA"/>
    <s v="Knorr Soups  "/>
    <s v="Food"/>
    <s v="Spices"/>
    <s v="Knorr Beef &amp; Onion Soup 50gr"/>
    <n v="1"/>
    <n v="38.18"/>
    <s v="cancelled"/>
    <x v="827"/>
    <s v="Kagiso Katlego"/>
    <x v="1"/>
    <s v="ZA"/>
    <s v="ZAR"/>
    <s v="Telesales"/>
    <n v="2.59375"/>
    <n v="2.59375"/>
    <n v="2"/>
  </r>
  <r>
    <s v="01-2200569374"/>
    <s v="Banana Banana Tuck Shop"/>
    <s v="Convenience Store"/>
    <s v="Unilever SA"/>
    <s v="Knorr Soups  "/>
    <s v="Food"/>
    <s v="Spices"/>
    <s v="Knorr Oxtail &amp; Vegetable Soup 50gr"/>
    <n v="1"/>
    <n v="38.18"/>
    <s v="cancelled"/>
    <x v="827"/>
    <s v="Kagiso Katlego"/>
    <x v="1"/>
    <s v="ZA"/>
    <s v="ZAR"/>
    <s v="Telesales"/>
    <n v="2.59375"/>
    <n v="2.59375"/>
    <n v="2"/>
  </r>
  <r>
    <s v="01-2200569378"/>
    <s v="Stylos Shop"/>
    <s v="Convenience Store"/>
    <s v="Unilever SA"/>
    <s v="Sunlight Laundry Detergent  "/>
    <s v="Home Care"/>
    <s v="Fabric Clean"/>
    <s v="Sunlight 2 in 1 Spring Sensations Handwashing Powder 600gr"/>
    <n v="2"/>
    <n v="89.36"/>
    <s v="cancelled"/>
    <x v="828"/>
    <s v="Nomfundo Sibongile"/>
    <x v="1"/>
    <s v="ZA"/>
    <s v="ZAR"/>
    <s v="Mobile App"/>
    <n v="6.070652173913043"/>
    <n v="12.141304347826086"/>
    <n v="2"/>
  </r>
  <r>
    <s v="01-2200569380"/>
    <s v="Gracematt Store"/>
    <s v="Supermarket"/>
    <s v="Flour Mills of Nigeria"/>
    <s v="Golden Penny Noodles"/>
    <s v="Food"/>
    <s v="Processed Food"/>
    <s v="Golden Penny Jollof Noodles 70g x 40"/>
    <n v="5"/>
    <n v="1900"/>
    <s v="delivered"/>
    <x v="829"/>
    <s v="Edem Ebia"/>
    <x v="0"/>
    <s v="NG"/>
    <s v="NGN"/>
    <s v="Telesales"/>
    <n v="4.7263681592039797"/>
    <n v="23.631840796019898"/>
    <n v="1.2486111111138598"/>
  </r>
  <r>
    <s v="01-2200569381"/>
    <s v="Mummy Nophy Store"/>
    <s v="Kiosk"/>
    <s v="Flour Mills of Nigeria"/>
    <s v="Golden Penny Noodles"/>
    <s v="Food"/>
    <s v="Processed Food"/>
    <s v="Golden Penny Noodles 70g non promo"/>
    <n v="7"/>
    <n v="1900"/>
    <s v="cancelled"/>
    <x v="830"/>
    <s v="Edem Ebia"/>
    <x v="0"/>
    <s v="NG"/>
    <s v="NGN"/>
    <s v="Telesales"/>
    <n v="4.7263681592039797"/>
    <n v="33.084577114427859"/>
    <n v="2"/>
  </r>
  <r>
    <s v="01-2200569393"/>
    <s v="Lucky Supermarket"/>
    <s v="Convenience Store"/>
    <s v="Unilever SA"/>
    <s v="Dawn Body Cream and Lotion  "/>
    <s v="Personal Care"/>
    <s v="Toileteries"/>
    <s v="Dawn For Men Active Body Lotion 400 ml"/>
    <n v="1"/>
    <n v="89.77"/>
    <s v="delivered"/>
    <x v="831"/>
    <s v="Nomfundo Sibongile"/>
    <x v="1"/>
    <s v="ZA"/>
    <s v="ZAR"/>
    <s v="Mobile App"/>
    <n v="6.0985054347826084"/>
    <n v="6.0985054347826084"/>
    <n v="3"/>
  </r>
  <r>
    <s v="01-2200569393"/>
    <s v="Lucky Supermarket"/>
    <s v="Convenience Store"/>
    <s v="Unilever SA"/>
    <s v="Dawn Body Cream and Lotion  "/>
    <s v="Personal Care"/>
    <s v="Toileteries"/>
    <s v="Dawn Men Body Lotion Refresh 6x200ml"/>
    <n v="1"/>
    <n v="56.86"/>
    <s v="delivered"/>
    <x v="831"/>
    <s v="Nomfundo Sibongile"/>
    <x v="1"/>
    <s v="ZA"/>
    <s v="ZAR"/>
    <s v="Mobile App"/>
    <n v="3.8627717391304346"/>
    <n v="3.8627717391304346"/>
    <n v="3"/>
  </r>
  <r>
    <s v="01-2200569393"/>
    <s v="Lucky Supermarket"/>
    <s v="Convenience Store"/>
    <s v="Unilever SA"/>
    <s v="Even &amp; Lovely  "/>
    <s v="Personal Care"/>
    <s v="Toileteries"/>
    <s v="Even &amp; Lovely Face Toner Lotion 125ml"/>
    <n v="1"/>
    <n v="50.85"/>
    <s v="delivered"/>
    <x v="831"/>
    <s v="Nomfundo Sibongile"/>
    <x v="1"/>
    <s v="ZA"/>
    <s v="ZAR"/>
    <s v="Mobile App"/>
    <n v="3.4544836956521738"/>
    <n v="3.4544836956521738"/>
    <n v="3"/>
  </r>
  <r>
    <s v="01-2200569397"/>
    <s v="Abdullahi Stores"/>
    <s v="Convenience Store"/>
    <s v="Flour Mills of Nigeria"/>
    <s v="Golden Penny Noodles"/>
    <s v="Food"/>
    <s v="Processed Food"/>
    <s v="Golden Penny Noodles 70g non promo"/>
    <n v="6"/>
    <n v="1900"/>
    <s v="delivered"/>
    <x v="832"/>
    <s v="Nwokocha Omotope  Olaore Regina"/>
    <x v="2"/>
    <s v="NG"/>
    <s v="NGN"/>
    <s v="Telesales"/>
    <n v="4.7263681592039797"/>
    <n v="28.35820895522388"/>
    <n v="1.3270833333299379"/>
  </r>
  <r>
    <s v="01-2200569400"/>
    <s v="Solomon Tuck Shop"/>
    <s v="Supermarket"/>
    <s v="Unilever SA"/>
    <s v="Sunlight Dishwashing Liquid  "/>
    <s v="Home Care"/>
    <s v="Household Clean"/>
    <s v="Sunlight Lemon 100 Dishwashing Liquid 400ml"/>
    <n v="1"/>
    <n v="83.63"/>
    <s v="delivered"/>
    <x v="672"/>
    <s v="Nomfundo Sibongile"/>
    <x v="1"/>
    <s v="ZA"/>
    <s v="ZAR"/>
    <s v="Mobile App"/>
    <n v="5.6813858695652169"/>
    <n v="5.6813858695652169"/>
    <n v="2"/>
  </r>
  <r>
    <s v="01-2200569400"/>
    <s v="Solomon Tuck Shop"/>
    <s v="Supermarket"/>
    <s v="Unilever SA"/>
    <s v="Sunlight Laundry Detergent  "/>
    <s v="Home Care"/>
    <s v="Fabric Clean"/>
    <s v="Sunlight Laundry Bar 6x500g"/>
    <n v="2"/>
    <n v="71.900000000000006"/>
    <s v="delivered"/>
    <x v="672"/>
    <s v="Nomfundo Sibongile"/>
    <x v="1"/>
    <s v="ZA"/>
    <s v="ZAR"/>
    <s v="Mobile App"/>
    <n v="4.8845108695652177"/>
    <n v="9.7690217391304355"/>
    <n v="2"/>
  </r>
  <r>
    <s v="01-2200569400"/>
    <s v="Solomon Tuck Shop"/>
    <s v="Supermarket"/>
    <s v="Unilever SA"/>
    <s v="OMO  "/>
    <s v="Home Care"/>
    <s v="Fabric Clean"/>
    <s v="OMO Regular Power of Ten Hands Hand Washing Powder Laundry 600gr"/>
    <n v="1"/>
    <n v="95.98"/>
    <s v="delivered"/>
    <x v="672"/>
    <s v="Nomfundo Sibongile"/>
    <x v="1"/>
    <s v="ZA"/>
    <s v="ZAR"/>
    <s v="Mobile App"/>
    <n v="6.5203804347826084"/>
    <n v="6.5203804347826084"/>
    <n v="2"/>
  </r>
  <r>
    <s v="01-2200569404"/>
    <s v="Olabisi Storw"/>
    <s v="Kiosk"/>
    <s v="Chi Nigeria Limited"/>
    <s v="Hollandia Evap. Milk"/>
    <s v="Breakfast &amp; Snacks "/>
    <s v="Yoghurt"/>
    <s v="HOLLANDIA EVAP MILK 120g x 24"/>
    <n v="5"/>
    <n v="3200"/>
    <s v="delivered"/>
    <x v="833"/>
    <s v="Razak Shittu"/>
    <x v="0"/>
    <s v="NG"/>
    <s v="NGN"/>
    <s v="Telesales"/>
    <n v="7.9601990049751246"/>
    <n v="39.800995024875625"/>
    <n v="1.0791666666700621"/>
  </r>
  <r>
    <s v="01-2200569402"/>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131944444452529"/>
  </r>
  <r>
    <s v="01-2200569405"/>
    <s v="Kalu Stores"/>
    <s v="Convenience Store"/>
    <s v="Flour Mills of Nigeria"/>
    <s v="Golden Penny Noodles"/>
    <s v="Food"/>
    <s v="Processed Food"/>
    <s v="Golden Penny Jollof Noodles 70g x 40"/>
    <n v="10"/>
    <n v="1900"/>
    <s v="delivered"/>
    <x v="705"/>
    <s v="Idris Habib Adewale"/>
    <x v="0"/>
    <s v="NG"/>
    <s v="NGN"/>
    <s v="Telesales"/>
    <n v="4.7263681592039797"/>
    <n v="47.263681592039795"/>
    <n v="1.0791666666700621"/>
  </r>
  <r>
    <s v="01-2200569406"/>
    <s v="Oduoye Store"/>
    <s v="Kiosk"/>
    <s v="Flour Mills of Nigeria"/>
    <s v="Golden Penny Noodles"/>
    <s v="Food"/>
    <s v="Processed Food"/>
    <s v="Golden Penny Jollof Noodles 70g x 40"/>
    <n v="3"/>
    <n v="1900"/>
    <s v="delivered"/>
    <x v="835"/>
    <s v="Tayo Fasakin"/>
    <x v="0"/>
    <s v="NG"/>
    <s v="NGN"/>
    <s v="Telesales"/>
    <n v="4.7263681592039797"/>
    <n v="14.17910447761194"/>
    <n v="1.3833333333313931"/>
  </r>
  <r>
    <s v="01-2200569407"/>
    <s v="Ole Tuck Shop"/>
    <s v="Supermarket"/>
    <s v="Unilever SA"/>
    <s v="Dawn Deodorant  "/>
    <s v="Personal Care"/>
    <s v="Toileteries"/>
    <s v="Dawn Women Cool Musk Anti Perspirant Roll-On 45ml"/>
    <n v="1"/>
    <n v="55.55"/>
    <s v="delivered"/>
    <x v="836"/>
    <s v="Ismael Ishmael"/>
    <x v="1"/>
    <s v="ZA"/>
    <s v="ZAR"/>
    <s v="Mobile App"/>
    <n v="3.773777173913043"/>
    <n v="3.773777173913043"/>
    <n v="1"/>
  </r>
  <r>
    <s v="01-2200569407"/>
    <s v="Ole Tuck Shop"/>
    <s v="Supermarket"/>
    <s v="Unilever SA"/>
    <s v="Knorr Soups  "/>
    <s v="Food"/>
    <s v="Spices"/>
    <s v="Knorr Minestrone Soup 50gr"/>
    <n v="2"/>
    <n v="38.18"/>
    <s v="delivered"/>
    <x v="836"/>
    <s v="Ismael Ishmael"/>
    <x v="1"/>
    <s v="ZA"/>
    <s v="ZAR"/>
    <s v="Mobile App"/>
    <n v="2.59375"/>
    <n v="5.1875"/>
    <n v="1"/>
  </r>
  <r>
    <s v="01-2200569407"/>
    <s v="Ole Tuck Shop"/>
    <s v="Supermarket"/>
    <s v="Unilever SA"/>
    <s v="Dawn Deodorant  "/>
    <s v="Personal Care"/>
    <s v="Toileteries"/>
    <s v="Dawn Men Active Dry Anti Perspirant Roll-On 45ml"/>
    <n v="1"/>
    <n v="55.55"/>
    <s v="delivered"/>
    <x v="836"/>
    <s v="Ismael Ishmael"/>
    <x v="1"/>
    <s v="ZA"/>
    <s v="ZAR"/>
    <s v="Mobile App"/>
    <n v="3.773777173913043"/>
    <n v="3.773777173913043"/>
    <n v="1"/>
  </r>
  <r>
    <s v="01-2200569407"/>
    <s v="Ole Tuck Shop"/>
    <s v="Supermarket"/>
    <s v="Unilever SA"/>
    <s v="Dawn Deodorant  "/>
    <s v="Personal Care"/>
    <s v="Toileteries"/>
    <s v="Dawn Women Forever Fresh Anti Perspirant Roll-On 45ml"/>
    <n v="1"/>
    <n v="55.55"/>
    <s v="delivered"/>
    <x v="836"/>
    <s v="Ismael Ishmael"/>
    <x v="1"/>
    <s v="ZA"/>
    <s v="ZAR"/>
    <s v="Mobile App"/>
    <n v="3.773777173913043"/>
    <n v="3.773777173913043"/>
    <n v="1"/>
  </r>
  <r>
    <s v="01-2200569408"/>
    <s v="Corner Tuck Shop"/>
    <s v="Supermarket"/>
    <s v="Unilever SA"/>
    <s v="Sunlight Laundry Detergent  "/>
    <s v="Home Care"/>
    <s v="Fabric Clean"/>
    <s v="Sunlight 2 in 1 Spring Sensations Handwashing Powder 1kg"/>
    <n v="5"/>
    <n v="23.99"/>
    <s v="delivered"/>
    <x v="837"/>
    <s v="Kagiso Katlego"/>
    <x v="1"/>
    <s v="ZA"/>
    <s v="ZAR"/>
    <s v="Mobile App"/>
    <n v="1.6297554347826084"/>
    <n v="8.148777173913043"/>
    <n v="2"/>
  </r>
  <r>
    <s v="01-2200569408"/>
    <s v="Corner Tuck Shop"/>
    <s v="Supermarket"/>
    <s v="Unilever SA"/>
    <s v="Robertsons Spices  "/>
    <s v="Food"/>
    <s v="Spices"/>
    <s v="Robertsons Chicken Spice Envelope 7gr"/>
    <n v="1"/>
    <n v="60.26"/>
    <s v="delivered"/>
    <x v="837"/>
    <s v="Kagiso Katlego"/>
    <x v="1"/>
    <s v="ZA"/>
    <s v="ZAR"/>
    <s v="Mobile App"/>
    <n v="4.09375"/>
    <n v="4.09375"/>
    <n v="2"/>
  </r>
  <r>
    <s v="01-2200569408"/>
    <s v="Corner Tuck Shop"/>
    <s v="Supermarket"/>
    <s v="Unilever SA"/>
    <s v="Lux  "/>
    <s v="Personal Care"/>
    <s v="Toileteries"/>
    <s v="Lux Soft Caress Beauty Soap 175gr"/>
    <n v="1"/>
    <n v="50.78"/>
    <s v="delivered"/>
    <x v="837"/>
    <s v="Kagiso Katlego"/>
    <x v="1"/>
    <s v="ZA"/>
    <s v="ZAR"/>
    <s v="Mobile App"/>
    <n v="3.449728260869565"/>
    <n v="3.449728260869565"/>
    <n v="2"/>
  </r>
  <r>
    <s v="01-2200569411"/>
    <s v="Joe Tuck Shop"/>
    <s v="Convenience Store"/>
    <s v="Unilever SA"/>
    <s v="Knorr Soups  "/>
    <s v="Food"/>
    <s v="Spices"/>
    <s v="Knorr Oxtail &amp; Vegetable Soup 50gr"/>
    <n v="1"/>
    <n v="38.18"/>
    <s v="delivered"/>
    <x v="838"/>
    <s v="Kagiso Katlego"/>
    <x v="1"/>
    <s v="ZA"/>
    <s v="ZAR"/>
    <s v="Mobile App"/>
    <n v="2.59375"/>
    <n v="2.59375"/>
    <n v="2"/>
  </r>
  <r>
    <s v="01-2200569411"/>
    <s v="Joe Tuck Shop"/>
    <s v="Convenience Store"/>
    <s v="Unilever SA"/>
    <s v="Sunlight Dishwashing Liquid  "/>
    <s v="Home Care"/>
    <s v="Household Clean"/>
    <s v="Sunlight Lemon Dishwashing Liquid 750ml x 5"/>
    <n v="1"/>
    <n v="119.95"/>
    <s v="delivered"/>
    <x v="838"/>
    <s v="Kagiso Katlego"/>
    <x v="1"/>
    <s v="ZA"/>
    <s v="ZAR"/>
    <s v="Mobile App"/>
    <n v="8.148777173913043"/>
    <n v="8.148777173913043"/>
    <n v="2"/>
  </r>
  <r>
    <s v="01-2200569411"/>
    <s v="Joe Tuck Shop"/>
    <s v="Convenience Store"/>
    <s v="Unilever SA"/>
    <s v="Knorrox Stock Cubes  "/>
    <s v="Food"/>
    <s v="Spices"/>
    <s v="Knorrox Beef Stock Cubes 20g"/>
    <n v="1"/>
    <n v="69.459999999999994"/>
    <s v="delivered"/>
    <x v="838"/>
    <s v="Kagiso Katlego"/>
    <x v="1"/>
    <s v="ZA"/>
    <s v="ZAR"/>
    <s v="Mobile App"/>
    <n v="4.7187499999999991"/>
    <n v="4.7187499999999991"/>
    <n v="2"/>
  </r>
  <r>
    <s v="01-2200569413"/>
    <s v="Caroline Traiding"/>
    <s v="Kiosk"/>
    <s v="Unilever SA"/>
    <s v="Sunlight Dishwashing Liquid  "/>
    <s v="Home Care"/>
    <s v="Household Clean"/>
    <s v="Sunlight Lemon Dishwashing Liquid 750ml x 5"/>
    <n v="1"/>
    <n v="119.95"/>
    <s v="delivered"/>
    <x v="839"/>
    <s v="Nomfundo Sibongile"/>
    <x v="1"/>
    <s v="ZA"/>
    <s v="ZAR"/>
    <s v="Mobile App"/>
    <n v="8.148777173913043"/>
    <n v="8.148777173913043"/>
    <n v="3"/>
  </r>
  <r>
    <s v="01-2200569413"/>
    <s v="Caroline Traiding"/>
    <s v="Kiosk"/>
    <s v="Unilever SA"/>
    <s v="Sunlight Laundry Detergent  "/>
    <s v="Home Care"/>
    <s v="Fabric Clean"/>
    <s v="Sunlight 2in1 Spring Sensations Handwashing Powder 2kg"/>
    <n v="3"/>
    <n v="38.99"/>
    <s v="delivered"/>
    <x v="839"/>
    <s v="Nomfundo Sibongile"/>
    <x v="1"/>
    <s v="ZA"/>
    <s v="ZAR"/>
    <s v="Mobile App"/>
    <n v="2.6487771739130435"/>
    <n v="7.9463315217391308"/>
    <n v="3"/>
  </r>
  <r>
    <s v="01-2200569416"/>
    <s v="Sally S Place"/>
    <s v="Convenience Store"/>
    <s v="Flour Mills of Nigeria"/>
    <s v="Golden Penny Noodles"/>
    <s v="Food"/>
    <s v="Processed Food"/>
    <s v="Golden Penny Jollof Noodles 70g x 40"/>
    <n v="8"/>
    <n v="1900"/>
    <s v="delivered"/>
    <x v="840"/>
    <s v="Bukola Omoh"/>
    <x v="0"/>
    <s v="NG"/>
    <s v="NGN"/>
    <s v="Mobile App"/>
    <n v="4.7263681592039797"/>
    <n v="37.810945273631837"/>
    <n v="1.2270833333313931"/>
  </r>
  <r>
    <s v="01-2200569418"/>
    <s v="Mum God'S Pawer Store"/>
    <s v="Supermarket"/>
    <s v="Flour Mills of Nigeria"/>
    <s v="Golden Penny Noodles"/>
    <s v="Food"/>
    <s v="Processed Food"/>
    <s v="Golden Penny Jollof Noodles 70g x 40"/>
    <n v="10"/>
    <n v="1900"/>
    <s v="delivered"/>
    <x v="841"/>
    <s v="Sunday  Okey Ndifon"/>
    <x v="0"/>
    <s v="NG"/>
    <s v="NGN"/>
    <s v="Telesales"/>
    <n v="4.7263681592039797"/>
    <n v="47.263681592039795"/>
    <n v="1.3743055555532919"/>
  </r>
  <r>
    <s v="01-2200569419"/>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013888888875954"/>
  </r>
  <r>
    <s v="01-2200569422"/>
    <s v="Siirul Stores"/>
    <s v="Kiosk"/>
    <s v="Flour Mills of Nigeria"/>
    <s v="Golden Penny Noodles"/>
    <s v="Food"/>
    <s v="Processed Food"/>
    <s v="Golden Penny Jollof Noodles 70g x 40"/>
    <n v="1"/>
    <n v="1900"/>
    <s v="delivered"/>
    <x v="816"/>
    <s v="Joseph Abraham"/>
    <x v="0"/>
    <s v="NG"/>
    <s v="NGN"/>
    <s v="Telesales"/>
    <n v="4.7263681592039797"/>
    <n v="4.7263681592039797"/>
    <n v="1.1493055555547471"/>
  </r>
  <r>
    <s v="01-2200569429"/>
    <s v="Lucky Supermarket"/>
    <s v="Convenience Store"/>
    <s v="Unilever SA"/>
    <s v="Knorr Soups  "/>
    <s v="Food"/>
    <s v="Spices"/>
    <s v="Knorr Minestrone Soup 50gr"/>
    <n v="1"/>
    <n v="38.18"/>
    <s v="delivered"/>
    <x v="842"/>
    <s v="Ismael Ishmael"/>
    <x v="1"/>
    <s v="ZA"/>
    <s v="ZAR"/>
    <s v="Mobile App"/>
    <n v="2.59375"/>
    <n v="2.59375"/>
    <n v="3"/>
  </r>
  <r>
    <s v="01-2200569429"/>
    <s v="Lucky Supermarket"/>
    <s v="Convenience Store"/>
    <s v="Unilever SA"/>
    <s v="Knorr Soups  "/>
    <s v="Food"/>
    <s v="Spices"/>
    <s v="Knorr Cream Of Mushroom Soup 50gr"/>
    <n v="1"/>
    <n v="38.18"/>
    <s v="delivered"/>
    <x v="842"/>
    <s v="Ismael Ishmael"/>
    <x v="1"/>
    <s v="ZA"/>
    <s v="ZAR"/>
    <s v="Mobile App"/>
    <n v="2.59375"/>
    <n v="2.59375"/>
    <n v="3"/>
  </r>
  <r>
    <s v="01-2200569429"/>
    <s v="Lucky Supermarket"/>
    <s v="Convenience Store"/>
    <s v="Unilever SA"/>
    <s v="Surf Detergent  "/>
    <s v="Home Care"/>
    <s v="Fabric Clean"/>
    <s v="Surf Regular Hand Washing Powder 300gr"/>
    <n v="1"/>
    <n v="47.4"/>
    <s v="delivered"/>
    <x v="842"/>
    <s v="Ismael Ishmael"/>
    <x v="1"/>
    <s v="ZA"/>
    <s v="ZAR"/>
    <s v="Mobile App"/>
    <n v="3.2201086956521738"/>
    <n v="3.2201086956521738"/>
    <n v="3"/>
  </r>
  <r>
    <s v="01-2200569429"/>
    <s v="Lucky Supermarket"/>
    <s v="Convenience Store"/>
    <s v="Unilever SA"/>
    <s v="OMO  "/>
    <s v="Home Care"/>
    <s v="Fabric Clean"/>
    <s v="OMO Regular Power of Ten Hands Hand Washing Powder Laundry 300gr"/>
    <n v="1"/>
    <n v="51.2"/>
    <s v="delivered"/>
    <x v="842"/>
    <s v="Ismael Ishmael"/>
    <x v="1"/>
    <s v="ZA"/>
    <s v="ZAR"/>
    <s v="Mobile App"/>
    <n v="3.4782608695652173"/>
    <n v="3.4782608695652173"/>
    <n v="3"/>
  </r>
  <r>
    <s v="01-2200569431"/>
    <s v="Mummy Mariam"/>
    <s v="Supermarket"/>
    <s v="Flour Mills of Nigeria"/>
    <s v="Golden Penny Noodles"/>
    <s v="Food"/>
    <s v="Processed Food"/>
    <s v="Golden Penny Jollof Noodles 70g x 40"/>
    <n v="10"/>
    <n v="1900"/>
    <s v="delivered"/>
    <x v="843"/>
    <s v="Saheed  Olugbenga-Rufus"/>
    <x v="0"/>
    <s v="NG"/>
    <s v="NGN"/>
    <s v="Telesales"/>
    <n v="4.7263681592039797"/>
    <n v="47.263681592039795"/>
    <n v="1.1381944444437977"/>
  </r>
  <r>
    <s v="01-2200569434"/>
    <s v="Friendly Super Store"/>
    <s v="Supermarket"/>
    <s v="Unilever SA"/>
    <s v="Dawn Body Cream and Lotion  "/>
    <s v="Personal Care"/>
    <s v="Toileteries"/>
    <s v="Dawn For Men Active Body Lotion 400 ml"/>
    <n v="1"/>
    <n v="89.77"/>
    <s v="delivered"/>
    <x v="844"/>
    <s v="Ismael Ishmael"/>
    <x v="1"/>
    <s v="ZA"/>
    <s v="ZAR"/>
    <s v="Telesales"/>
    <n v="6.0985054347826084"/>
    <n v="6.0985054347826084"/>
    <n v="2"/>
  </r>
  <r>
    <s v="01-2200569434"/>
    <s v="Friendly Super Store"/>
    <s v="Supermarket"/>
    <s v="Unilever SA"/>
    <s v="OMO  "/>
    <s v="Home Care"/>
    <s v="Fabric Clean"/>
    <s v="OMO Regular Power of Ten Hands Hand Washing Powder Laundry 1kg"/>
    <n v="3"/>
    <n v="27.46"/>
    <s v="delivered"/>
    <x v="844"/>
    <s v="Ismael Ishmael"/>
    <x v="1"/>
    <s v="ZA"/>
    <s v="ZAR"/>
    <s v="Telesales"/>
    <n v="1.8654891304347825"/>
    <n v="5.5964673913043477"/>
    <n v="2"/>
  </r>
  <r>
    <s v="01-2200569435"/>
    <s v="Mummy Marvelous Store"/>
    <s v="Supermarket"/>
    <s v="Flour Mills of Nigeria"/>
    <s v="Golden Penny Noodles"/>
    <s v="Food"/>
    <s v="Processed Food"/>
    <s v="Golden Penny Jollof Noodles 70g x 40"/>
    <n v="16"/>
    <n v="1900"/>
    <s v="delivered"/>
    <x v="719"/>
    <s v="Kayode  Oluwashina"/>
    <x v="0"/>
    <s v="NG"/>
    <s v="NGN"/>
    <s v="Telesales"/>
    <n v="4.7263681592039797"/>
    <n v="75.621890547263675"/>
    <n v="1.1763888888890506"/>
  </r>
  <r>
    <s v="01-2200569441"/>
    <s v="Jaji Store"/>
    <s v="Kiosk"/>
    <s v="Flour Mills of Nigeria"/>
    <s v="Golden Penny Noodles"/>
    <s v="Food"/>
    <s v="Processed Food"/>
    <s v="Golden Penny Jollof Noodles 70g x 40"/>
    <n v="15"/>
    <n v="1900"/>
    <s v="delivered"/>
    <x v="845"/>
    <s v="Omosanya Olubukola  Okeade"/>
    <x v="0"/>
    <s v="NG"/>
    <s v="NGN"/>
    <s v="Telesales"/>
    <n v="4.7263681592039797"/>
    <n v="70.895522388059689"/>
    <n v="1.2395833333284827"/>
  </r>
  <r>
    <s v="01-2200569445"/>
    <s v="Bacania Shop"/>
    <s v="Supermarket"/>
    <s v="Unilever SA"/>
    <s v="Knorr Soups  "/>
    <s v="Food"/>
    <s v="Spices"/>
    <s v="Knorr Minestrone Soup 50gr"/>
    <n v="1"/>
    <n v="38.18"/>
    <s v="delivered"/>
    <x v="846"/>
    <s v="Kagiso Katlego"/>
    <x v="1"/>
    <s v="ZA"/>
    <s v="ZAR"/>
    <s v="Telesales"/>
    <n v="2.59375"/>
    <n v="2.59375"/>
    <n v="3"/>
  </r>
  <r>
    <s v="01-2200569445"/>
    <s v="Bacania Shop"/>
    <s v="Supermarket"/>
    <s v="Unilever SA"/>
    <s v="Knorr Soups  "/>
    <s v="Food"/>
    <s v="Spices"/>
    <s v="Knorr Chakalaka Soup 10x50g"/>
    <n v="1"/>
    <n v="38.18"/>
    <s v="delivered"/>
    <x v="846"/>
    <s v="Kagiso Katlego"/>
    <x v="1"/>
    <s v="ZA"/>
    <s v="ZAR"/>
    <s v="Telesales"/>
    <n v="2.59375"/>
    <n v="2.59375"/>
    <n v="3"/>
  </r>
  <r>
    <s v="01-2200569445"/>
    <s v="Bacania Shop"/>
    <s v="Supermarket"/>
    <s v="Unilever SA"/>
    <s v="Knorr Soups  "/>
    <s v="Food"/>
    <s v="Spices"/>
    <s v="Knorr Brown Onion Soup 50gr x 6 x 10"/>
    <n v="1"/>
    <n v="38.18"/>
    <s v="delivered"/>
    <x v="846"/>
    <s v="Kagiso Katlego"/>
    <x v="1"/>
    <s v="ZA"/>
    <s v="ZAR"/>
    <s v="Telesales"/>
    <n v="2.59375"/>
    <n v="2.59375"/>
    <n v="3"/>
  </r>
  <r>
    <s v="01-2200569451"/>
    <s v="Boluwatife Stores"/>
    <s v="Supermarket"/>
    <s v="DUFIL Prima foods Plc"/>
    <s v="Indomie Indomitable Pack"/>
    <s v="Food"/>
    <s v="Processed Food"/>
    <s v="Indomie Indomitable Onion 70g x 40"/>
    <n v="5"/>
    <n v="2800"/>
    <s v="delivered"/>
    <x v="658"/>
    <s v="Dayo Oludaisi"/>
    <x v="0"/>
    <s v="NG"/>
    <s v="NGN"/>
    <s v="Telesales"/>
    <n v="6.9651741293532341"/>
    <n v="34.82587064676617"/>
    <n v="1.1729166666627862"/>
  </r>
  <r>
    <s v="01-2200569451"/>
    <s v="Boluwatife Stores"/>
    <s v="Supermarket"/>
    <s v="DUFIL Prima foods Plc"/>
    <s v="Indomie Super Pack"/>
    <s v="Food"/>
    <s v="Processed Food"/>
    <s v="Indomie Super Pack Chicken 120g x 40"/>
    <n v="1"/>
    <n v="3950"/>
    <s v="delivered"/>
    <x v="658"/>
    <s v="Dayo Oludaisi"/>
    <x v="0"/>
    <s v="NG"/>
    <s v="NGN"/>
    <s v="Telesales"/>
    <n v="9.8258706467661696"/>
    <n v="9.8258706467661696"/>
    <n v="1.1729166666627862"/>
  </r>
  <r>
    <s v="01-2200569451"/>
    <s v="Boluwatife Stores"/>
    <s v="Supermarket"/>
    <s v="PZ Cussons Nigeria Plc"/>
    <s v="Canoe Bar Soap"/>
    <s v="Home Care"/>
    <s v="Fabric Clean"/>
    <s v="CANOE WRAPPED EXTRA CARE 230GX24"/>
    <n v="1"/>
    <n v="4200"/>
    <s v="delivered"/>
    <x v="658"/>
    <s v="Dayo Oludaisi"/>
    <x v="0"/>
    <s v="NG"/>
    <s v="NGN"/>
    <s v="Telesales"/>
    <n v="10.447761194029852"/>
    <n v="10.447761194029852"/>
    <n v="1.1729166666627862"/>
  </r>
  <r>
    <s v="01-2200569449"/>
    <s v="Al Amin Supermarket"/>
    <s v="Convenience Store"/>
    <s v="Unilever SA"/>
    <s v="Sunlight Laundry Detergent  "/>
    <s v="Home Care"/>
    <s v="Fabric Clean"/>
    <s v="Sunlight 2 in 1 Spring Sensations Handwashing Powder 1kg"/>
    <n v="6"/>
    <n v="23.99"/>
    <s v="delivered"/>
    <x v="452"/>
    <s v="Ismael Ishmael"/>
    <x v="1"/>
    <s v="ZA"/>
    <s v="ZAR"/>
    <s v="Mobile App"/>
    <n v="1.6297554347826084"/>
    <n v="9.7785326086956506"/>
    <n v="1"/>
  </r>
  <r>
    <s v="01-2200569449"/>
    <s v="Al Amin Supermarket"/>
    <s v="Convenience Store"/>
    <s v="Unilever SA"/>
    <s v="Surf Detergent  "/>
    <s v="Home Care"/>
    <s v="Fabric Clean"/>
    <s v="Surf Regular Hand Washing Powder 300gr"/>
    <n v="1"/>
    <n v="47.4"/>
    <s v="delivered"/>
    <x v="452"/>
    <s v="Ismael Ishmael"/>
    <x v="1"/>
    <s v="ZA"/>
    <s v="ZAR"/>
    <s v="Mobile App"/>
    <n v="3.2201086956521738"/>
    <n v="3.2201086956521738"/>
    <n v="1"/>
  </r>
  <r>
    <s v="01-2200569455"/>
    <s v="Mummy Amidu Stores"/>
    <s v="Convenience Store"/>
    <s v="Hayat Kimya Nigeria Limited"/>
    <s v="Molfix Small"/>
    <s v="Baby"/>
    <s v="Infant Care"/>
    <s v="Molfix Small Midi(4-9 kg) by 9, pack of 12"/>
    <n v="2"/>
    <n v="4660"/>
    <s v="delivered"/>
    <x v="523"/>
    <s v="Otafuwa  Abiola Oluseyi"/>
    <x v="0"/>
    <s v="NG"/>
    <s v="NGN"/>
    <s v="Telesales"/>
    <n v="11.592039800995025"/>
    <n v="23.184079601990049"/>
    <n v="1.0819444444423425"/>
  </r>
  <r>
    <s v="01-2200569455"/>
    <s v="Mummy Amidu Stores"/>
    <s v="Convenience Store"/>
    <s v="Hayat Kimya Nigeria Limited"/>
    <s v="Molfix Twin"/>
    <s v="Baby"/>
    <s v="Infant Care"/>
    <s v="Molfix Twin Midi(4-9 Kg) x 36 x 4"/>
    <n v="1"/>
    <n v="7430"/>
    <s v="delivered"/>
    <x v="523"/>
    <s v="Otafuwa  Abiola Oluseyi"/>
    <x v="0"/>
    <s v="NG"/>
    <s v="NGN"/>
    <s v="Telesales"/>
    <n v="18.482587064676618"/>
    <n v="18.482587064676618"/>
    <n v="1.0819444444423425"/>
  </r>
  <r>
    <s v="01-2200569458"/>
    <s v="Boluwatife Stores"/>
    <s v="Supermarket"/>
    <s v="DUFIL Prima foods Plc"/>
    <s v="Indomie Hungryman"/>
    <s v="Food"/>
    <s v="Processed Food"/>
    <s v="Indomie Hungryman Chicken 180g x 24"/>
    <n v="1"/>
    <n v="3700"/>
    <s v="delivered"/>
    <x v="658"/>
    <s v="Dayo Oludaisi"/>
    <x v="0"/>
    <s v="NG"/>
    <s v="NGN"/>
    <s v="Telesales"/>
    <n v="9.2039800995024876"/>
    <n v="9.2039800995024876"/>
    <n v="1.1694444444437977"/>
  </r>
  <r>
    <s v="01-2200569461"/>
    <s v="Batho Botlhe"/>
    <s v="Convenience Store"/>
    <s v="Unilever SA"/>
    <s v="Knorrox Stock Cubes  "/>
    <s v="Food"/>
    <s v="Spices"/>
    <s v="Knorrox Beef Stock Cubes 20g"/>
    <n v="1"/>
    <n v="69.459999999999994"/>
    <s v="cancelled"/>
    <x v="847"/>
    <s v="Nomfundo Sibongile"/>
    <x v="1"/>
    <s v="ZA"/>
    <s v="ZAR"/>
    <s v="Mobile App"/>
    <n v="4.7187499999999991"/>
    <n v="4.7187499999999991"/>
    <n v="2"/>
  </r>
  <r>
    <s v="01-2200569461"/>
    <s v="Batho Botlhe"/>
    <s v="Convenience Store"/>
    <s v="Unilever SA"/>
    <s v="Knorr Soups  "/>
    <s v="Food"/>
    <s v="Spices"/>
    <s v="Knorr Oxtail &amp; Vegetable Soup 50gr"/>
    <n v="1"/>
    <n v="38.18"/>
    <s v="cancelled"/>
    <x v="847"/>
    <s v="Nomfundo Sibongile"/>
    <x v="1"/>
    <s v="ZA"/>
    <s v="ZAR"/>
    <s v="Mobile App"/>
    <n v="2.59375"/>
    <n v="2.59375"/>
    <n v="2"/>
  </r>
  <r>
    <s v="01-2200569461"/>
    <s v="Batho Botlhe"/>
    <s v="Convenience Store"/>
    <s v="Unilever SA"/>
    <s v="OMO  "/>
    <s v="Home Care"/>
    <s v="Fabric Clean"/>
    <s v="OMO Regular Power of Ten Hands Hand Washing Powder Laundry 1kg"/>
    <n v="3"/>
    <n v="27.46"/>
    <s v="cancelled"/>
    <x v="847"/>
    <s v="Nomfundo Sibongile"/>
    <x v="1"/>
    <s v="ZA"/>
    <s v="ZAR"/>
    <s v="Mobile App"/>
    <n v="1.8654891304347825"/>
    <n v="5.5964673913043477"/>
    <n v="2"/>
  </r>
  <r>
    <s v="01-2200569469"/>
    <s v="Dk Tuck Shop"/>
    <s v="Kiosk"/>
    <s v="Unilever SA"/>
    <s v="Vaseline Petroleum Jelly  "/>
    <s v="Personal Care"/>
    <s v="Toileteries"/>
    <s v="Vaseline Blue Seal Original Petroleum Jelly 50ml"/>
    <n v="1"/>
    <n v="91.22"/>
    <s v="delivered"/>
    <x v="848"/>
    <s v="Kagiso Katlego"/>
    <x v="1"/>
    <s v="ZA"/>
    <s v="ZAR"/>
    <s v="Mobile App"/>
    <n v="6.1970108695652169"/>
    <n v="6.1970108695652169"/>
    <n v="3"/>
  </r>
  <r>
    <s v="01-2200569472"/>
    <s v="Lusham Container Shop"/>
    <s v="Supermarket"/>
    <s v="Unilever SA"/>
    <s v="Robertsons Rajah Spices  "/>
    <s v="Food"/>
    <s v="Spices"/>
    <s v="Robertsons Rajah Mild &amp; Spicy Curry Powder 7gr"/>
    <n v="1"/>
    <n v="60.26"/>
    <s v="delivered"/>
    <x v="457"/>
    <s v="Nomfundo Sibongile"/>
    <x v="1"/>
    <s v="ZA"/>
    <s v="ZAR"/>
    <s v="Mobile App"/>
    <n v="4.09375"/>
    <n v="4.09375"/>
    <n v="1"/>
  </r>
  <r>
    <s v="01-2200569472"/>
    <s v="Lusham Container Shop"/>
    <s v="Supermarket"/>
    <s v="Unilever SA"/>
    <s v="Knorr Soups  "/>
    <s v="Food"/>
    <s v="Spices"/>
    <s v="Knorr Oxtail &amp; Vegetable Soup 50gr"/>
    <n v="1"/>
    <n v="38.18"/>
    <s v="delivered"/>
    <x v="457"/>
    <s v="Nomfundo Sibongile"/>
    <x v="1"/>
    <s v="ZA"/>
    <s v="ZAR"/>
    <s v="Mobile App"/>
    <n v="2.59375"/>
    <n v="2.59375"/>
    <n v="1"/>
  </r>
  <r>
    <s v="01-2200569472"/>
    <s v="Lusham Container Shop"/>
    <s v="Supermarket"/>
    <s v="Unilever SA"/>
    <s v="Sunlight Dishwashing Liquid  "/>
    <s v="Home Care"/>
    <s v="Household Clean"/>
    <s v="Sunlight Lemon Dishwashing Liquid 750ml x 5"/>
    <n v="1"/>
    <n v="119.95"/>
    <s v="delivered"/>
    <x v="457"/>
    <s v="Nomfundo Sibongile"/>
    <x v="1"/>
    <s v="ZA"/>
    <s v="ZAR"/>
    <s v="Mobile App"/>
    <n v="8.148777173913043"/>
    <n v="8.148777173913043"/>
    <n v="1"/>
  </r>
  <r>
    <s v="01-2200569472"/>
    <s v="Lusham Container Shop"/>
    <s v="Supermarket"/>
    <s v="Unilever SA"/>
    <s v="Knorrox Stock Cubes  "/>
    <s v="Food"/>
    <s v="Spices"/>
    <s v="Knorrox Beef Stock Cubes 20g"/>
    <n v="1"/>
    <n v="69.459999999999994"/>
    <s v="delivered"/>
    <x v="457"/>
    <s v="Nomfundo Sibongile"/>
    <x v="1"/>
    <s v="ZA"/>
    <s v="ZAR"/>
    <s v="Mobile App"/>
    <n v="4.7187499999999991"/>
    <n v="4.7187499999999991"/>
    <n v="1"/>
  </r>
  <r>
    <s v="01-2200569477"/>
    <s v="Ayanfeoluwa Store"/>
    <s v="Kiosk"/>
    <s v="Extreme Manufacturing Nig Ltd"/>
    <s v="So Easy"/>
    <s v="Home Care"/>
    <s v="Fabric Clean"/>
    <s v="So Easy 90g x 51"/>
    <n v="12"/>
    <n v="2500"/>
    <s v="delivered"/>
    <x v="849"/>
    <s v="Francis  E. Omoankhanlen"/>
    <x v="0"/>
    <s v="NG"/>
    <s v="NGN"/>
    <s v="Telesales"/>
    <n v="6.2189054726368163"/>
    <n v="74.626865671641795"/>
    <n v="1.1993055555503815"/>
  </r>
  <r>
    <s v="01-2200569476"/>
    <s v="Hosana Tuck Shop"/>
    <s v="Supermarket"/>
    <s v="Unilever SA"/>
    <s v="OMO  "/>
    <s v="Home Care"/>
    <s v="Fabric Clean"/>
    <s v="OMO Regular Power of Ten Hands Hand Washing Powder Laundry 1kg"/>
    <n v="5"/>
    <n v="27.46"/>
    <s v="cancelled"/>
    <x v="850"/>
    <s v="Ismael Ishmael"/>
    <x v="1"/>
    <s v="ZA"/>
    <s v="ZAR"/>
    <s v="Telesales"/>
    <n v="1.8654891304347825"/>
    <n v="9.3274456521739122"/>
    <n v="3"/>
  </r>
  <r>
    <s v="01-2200569476"/>
    <s v="Hosana Tuck Shop"/>
    <s v="Supermarket"/>
    <s v="Unilever SA"/>
    <s v="Sunlight Laundry Detergent  "/>
    <s v="Home Care"/>
    <s v="Fabric Clean"/>
    <s v="Sunlight 2in1 Spring Sensations Handwashing Powder 2kg"/>
    <n v="5"/>
    <n v="38.99"/>
    <s v="cancelled"/>
    <x v="850"/>
    <s v="Ismael Ishmael"/>
    <x v="1"/>
    <s v="ZA"/>
    <s v="ZAR"/>
    <s v="Telesales"/>
    <n v="2.6487771739130435"/>
    <n v="13.243885869565217"/>
    <n v="3"/>
  </r>
  <r>
    <s v="01-2200569476"/>
    <s v="Hosana Tuck Shop"/>
    <s v="Supermarket"/>
    <s v="Unilever SA"/>
    <s v="OMO  "/>
    <s v="Home Care"/>
    <s v="Fabric Clean"/>
    <s v="OMO Regular Hand Washing Powder 1X2Kg"/>
    <n v="5"/>
    <n v="42.5"/>
    <s v="cancelled"/>
    <x v="850"/>
    <s v="Ismael Ishmael"/>
    <x v="1"/>
    <s v="ZA"/>
    <s v="ZAR"/>
    <s v="Telesales"/>
    <n v="2.887228260869565"/>
    <n v="14.436141304347824"/>
    <n v="3"/>
  </r>
  <r>
    <s v="01-2200569476"/>
    <s v="Hosana Tuck Shop"/>
    <s v="Supermarket"/>
    <s v="Unilever SA"/>
    <s v="OMO  "/>
    <s v="Home Care"/>
    <s v="Fabric Clean"/>
    <s v="OMO Regular Power of Ten Hands Hand Washing Powder Laundry 300gr"/>
    <n v="2"/>
    <n v="51.2"/>
    <s v="cancelled"/>
    <x v="850"/>
    <s v="Ismael Ishmael"/>
    <x v="1"/>
    <s v="ZA"/>
    <s v="ZAR"/>
    <s v="Telesales"/>
    <n v="3.4782608695652173"/>
    <n v="6.9565217391304346"/>
    <n v="3"/>
  </r>
  <r>
    <s v="01-2200569481"/>
    <s v="Tki Store"/>
    <s v="Kiosk"/>
    <s v="Hayat Kimya Nigeria Limited"/>
    <s v="Molfix Twin"/>
    <s v="Baby"/>
    <s v="Infant Care"/>
    <s v="Molfix Twin Maxi(7-18 kg) by 32, pack of 4"/>
    <n v="2"/>
    <n v="7430"/>
    <s v="delivered"/>
    <x v="851"/>
    <s v="Abdulahi Shehu"/>
    <x v="0"/>
    <s v="NG"/>
    <s v="NGN"/>
    <s v="Field Sales"/>
    <n v="18.482587064676618"/>
    <n v="36.965174129353237"/>
    <n v="1.101388888891961"/>
  </r>
  <r>
    <s v="01-2200569479"/>
    <s v="General Discount Supermarket"/>
    <s v="Convenience Store"/>
    <s v="Unilever SA"/>
    <s v="Lux  "/>
    <s v="Personal Care"/>
    <s v="Toileteries"/>
    <s v="Lux Soft Caress Beauty Soap 175gr"/>
    <n v="1"/>
    <n v="50.78"/>
    <s v="delivered"/>
    <x v="852"/>
    <s v="Kagiso Katlego"/>
    <x v="1"/>
    <s v="ZA"/>
    <s v="ZAR"/>
    <s v="Mobile App"/>
    <n v="3.449728260869565"/>
    <n v="3.449728260869565"/>
    <n v="2"/>
  </r>
  <r>
    <s v="01-2200569479"/>
    <s v="General Discount Supermarket"/>
    <s v="Convenience Store"/>
    <s v="Unilever SA"/>
    <s v="Lifebuoy Bath Soap  "/>
    <s v="Personal Care"/>
    <s v="Toileteries"/>
    <s v="Lifebuoy Germ Protection Total Soap Bar 175gr"/>
    <n v="1"/>
    <n v="50.23"/>
    <s v="delivered"/>
    <x v="852"/>
    <s v="Kagiso Katlego"/>
    <x v="1"/>
    <s v="ZA"/>
    <s v="ZAR"/>
    <s v="Mobile App"/>
    <n v="3.4123641304347823"/>
    <n v="3.4123641304347823"/>
    <n v="2"/>
  </r>
  <r>
    <s v="01-2200569479"/>
    <s v="General Discount Supermarket"/>
    <s v="Convenience Store"/>
    <s v="Unilever SA"/>
    <s v="Vaseline Petroleum Jelly  "/>
    <s v="Personal Care"/>
    <s v="Toileteries"/>
    <s v="Vaseline Blue Seal Original Petroleum Jelly 50ml"/>
    <n v="1"/>
    <n v="91.22"/>
    <s v="delivered"/>
    <x v="852"/>
    <s v="Kagiso Katlego"/>
    <x v="1"/>
    <s v="ZA"/>
    <s v="ZAR"/>
    <s v="Mobile App"/>
    <n v="6.1970108695652169"/>
    <n v="6.1970108695652169"/>
    <n v="2"/>
  </r>
  <r>
    <s v="01-2200569479"/>
    <s v="General Discount Supermarket"/>
    <s v="Convenience Store"/>
    <s v="Unilever SA"/>
    <s v="OMO  "/>
    <s v="Home Care"/>
    <s v="Fabric Clean"/>
    <s v="OMO Regular Power of Ten Hands Hand Washing Powder Laundry 300gr"/>
    <n v="1"/>
    <n v="51.2"/>
    <s v="delivered"/>
    <x v="852"/>
    <s v="Kagiso Katlego"/>
    <x v="1"/>
    <s v="ZA"/>
    <s v="ZAR"/>
    <s v="Mobile App"/>
    <n v="3.4782608695652173"/>
    <n v="3.4782608695652173"/>
    <n v="2"/>
  </r>
  <r>
    <s v="01-2200569483"/>
    <s v="Paradise Tuckshop"/>
    <s v="Supermarket"/>
    <s v="Unilever SA"/>
    <s v="Lifebuoy Bath Soap  "/>
    <s v="Personal Care"/>
    <s v="Toileteries"/>
    <s v="Lifebuoy Germ Protection Total Soap Bar 175gr"/>
    <n v="1"/>
    <n v="50.23"/>
    <s v="cancelled"/>
    <x v="853"/>
    <s v="Nomfundo Sibongile"/>
    <x v="1"/>
    <s v="ZA"/>
    <s v="ZAR"/>
    <s v="Mobile App"/>
    <n v="3.4123641304347823"/>
    <n v="3.4123641304347823"/>
    <n v="2"/>
  </r>
  <r>
    <s v="01-2200569483"/>
    <s v="Paradise Tuckshop"/>
    <s v="Supermarket"/>
    <s v="Unilever SA"/>
    <s v="Sunlight Laundry Detergent  "/>
    <s v="Home Care"/>
    <s v="Fabric Clean"/>
    <s v="Sunlight 2 in 1 Spring Sensations Handwashing Powder 600gr"/>
    <n v="1"/>
    <n v="89.36"/>
    <s v="cancelled"/>
    <x v="853"/>
    <s v="Nomfundo Sibongile"/>
    <x v="1"/>
    <s v="ZA"/>
    <s v="ZAR"/>
    <s v="Mobile App"/>
    <n v="6.070652173913043"/>
    <n v="6.070652173913043"/>
    <n v="2"/>
  </r>
  <r>
    <s v="01-2200569483"/>
    <s v="Paradise Tuckshop"/>
    <s v="Supermarket"/>
    <s v="Unilever SA"/>
    <s v="Robertsons Spices  "/>
    <s v="Food"/>
    <s v="Spices"/>
    <s v="Robertsons Peri-Peri Spice Envelope 7gr"/>
    <n v="1"/>
    <n v="60.26"/>
    <s v="cancelled"/>
    <x v="853"/>
    <s v="Nomfundo Sibongile"/>
    <x v="1"/>
    <s v="ZA"/>
    <s v="ZAR"/>
    <s v="Mobile App"/>
    <n v="4.09375"/>
    <n v="4.09375"/>
    <n v="2"/>
  </r>
  <r>
    <s v="01-2200569486"/>
    <s v="Sun Super Market"/>
    <s v="Supermarket"/>
    <s v="Unilever SA"/>
    <s v="Sunlight Dishwashing Liquid  "/>
    <s v="Home Care"/>
    <s v="Household Clean"/>
    <s v="Sunlight Lemon Dishwashing Liquid 750ml x 5"/>
    <n v="1"/>
    <n v="119.95"/>
    <s v="delivered"/>
    <x v="854"/>
    <s v="Kagiso Katlego"/>
    <x v="1"/>
    <s v="ZA"/>
    <s v="ZAR"/>
    <s v="Mobile App"/>
    <n v="8.148777173913043"/>
    <n v="8.148777173913043"/>
    <n v="3"/>
  </r>
  <r>
    <s v="01-2200569486"/>
    <s v="Sun Super Market"/>
    <s v="Supermarket"/>
    <s v="Unilever SA"/>
    <s v="Dawn Body Cream and Lotion  "/>
    <s v="Personal Care"/>
    <s v="Toileteries"/>
    <s v="Dawn Lotion Protea Coco Butter 6x200ml"/>
    <n v="1"/>
    <n v="56.86"/>
    <s v="delivered"/>
    <x v="854"/>
    <s v="Kagiso Katlego"/>
    <x v="1"/>
    <s v="ZA"/>
    <s v="ZAR"/>
    <s v="Mobile App"/>
    <n v="3.8627717391304346"/>
    <n v="3.8627717391304346"/>
    <n v="3"/>
  </r>
  <r>
    <s v="01-2200569486"/>
    <s v="Sun Super Market"/>
    <s v="Supermarket"/>
    <s v="Unilever SA"/>
    <s v="Vaseline Petroleum Jelly  "/>
    <s v="Personal Care"/>
    <s v="Toileteries"/>
    <s v="Vaseline Blue Seal Original Petroleum Jelly 50ml"/>
    <n v="1"/>
    <n v="91.22"/>
    <s v="delivered"/>
    <x v="854"/>
    <s v="Kagiso Katlego"/>
    <x v="1"/>
    <s v="ZA"/>
    <s v="ZAR"/>
    <s v="Mobile App"/>
    <n v="6.1970108695652169"/>
    <n v="6.1970108695652169"/>
    <n v="3"/>
  </r>
  <r>
    <s v="01-2200569488"/>
    <s v="Masala Tuck Shop"/>
    <s v="Kiosk"/>
    <s v="Unilever SA"/>
    <s v="Robertsons Spices  "/>
    <s v="Food"/>
    <s v="Spices"/>
    <s v="Robertsons Peri-Peri Spice Envelope 7gr"/>
    <n v="1"/>
    <n v="60.26"/>
    <s v="delivered"/>
    <x v="855"/>
    <s v="Nomfundo Sibongile"/>
    <x v="1"/>
    <s v="ZA"/>
    <s v="ZAR"/>
    <s v="Mobile App"/>
    <n v="4.09375"/>
    <n v="4.09375"/>
    <n v="2"/>
  </r>
  <r>
    <s v="01-2200569488"/>
    <s v="Masala Tuck Shop"/>
    <s v="Kiosk"/>
    <s v="Unilever SA"/>
    <s v="Sunlight Laundry Detergent  "/>
    <s v="Home Care"/>
    <s v="Fabric Clean"/>
    <s v="Sunlight 2 in 1 Spring Sensations Handwashing Powder 300gr"/>
    <n v="1"/>
    <n v="47.47"/>
    <s v="delivered"/>
    <x v="855"/>
    <s v="Nomfundo Sibongile"/>
    <x v="1"/>
    <s v="ZA"/>
    <s v="ZAR"/>
    <s v="Mobile App"/>
    <n v="3.2248641304347823"/>
    <n v="3.2248641304347823"/>
    <n v="2"/>
  </r>
  <r>
    <s v="01-2200569489"/>
    <s v="Mj Supermarket"/>
    <s v="Kiosk"/>
    <s v="Unilever SA"/>
    <s v="Robertsons Spices  "/>
    <s v="Food"/>
    <s v="Spices"/>
    <s v="Robertsons Chicken Spice Envelope 7gr"/>
    <n v="1"/>
    <n v="60.26"/>
    <s v="delivered"/>
    <x v="856"/>
    <s v="Ismael Ishmael"/>
    <x v="1"/>
    <s v="ZA"/>
    <s v="ZAR"/>
    <s v="Telesales"/>
    <n v="4.09375"/>
    <n v="4.09375"/>
    <n v="2"/>
  </r>
  <r>
    <s v="01-2200569489"/>
    <s v="Mj Supermarket"/>
    <s v="Kiosk"/>
    <s v="Unilever SA"/>
    <s v="Robertsons Rajah Spices  "/>
    <s v="Food"/>
    <s v="Spices"/>
    <s v="Robertsons Rajah Mild &amp; Spicy Curry Powder 7gr"/>
    <n v="1"/>
    <n v="60.26"/>
    <s v="delivered"/>
    <x v="856"/>
    <s v="Ismael Ishmael"/>
    <x v="1"/>
    <s v="ZA"/>
    <s v="ZAR"/>
    <s v="Telesales"/>
    <n v="4.09375"/>
    <n v="4.09375"/>
    <n v="2"/>
  </r>
  <r>
    <s v="01-2200569489"/>
    <s v="Mj Supermarket"/>
    <s v="Kiosk"/>
    <s v="Unilever SA"/>
    <s v="Sunlight Laundry Detergent  "/>
    <s v="Home Care"/>
    <s v="Fabric Clean"/>
    <s v="Sunlight 2 in 1 Spring Sensations Handwashing Powder 300gr"/>
    <n v="1"/>
    <n v="47.47"/>
    <s v="delivered"/>
    <x v="856"/>
    <s v="Ismael Ishmael"/>
    <x v="1"/>
    <s v="ZA"/>
    <s v="ZAR"/>
    <s v="Telesales"/>
    <n v="3.2248641304347823"/>
    <n v="3.2248641304347823"/>
    <n v="2"/>
  </r>
  <r>
    <s v="01-2200569489"/>
    <s v="Mj Supermarket"/>
    <s v="Kiosk"/>
    <s v="Unilever SA"/>
    <s v="Sunlight Laundry Detergent  "/>
    <s v="Home Care"/>
    <s v="Fabric Clean"/>
    <s v="Sunlight 2 in 1 Spring Sensations Handwashing Powder 1kg"/>
    <n v="9"/>
    <n v="23.99"/>
    <s v="delivered"/>
    <x v="856"/>
    <s v="Ismael Ishmael"/>
    <x v="1"/>
    <s v="ZA"/>
    <s v="ZAR"/>
    <s v="Telesales"/>
    <n v="1.6297554347826084"/>
    <n v="14.667798913043477"/>
    <n v="2"/>
  </r>
  <r>
    <s v="01-2200569495"/>
    <s v="Ali Superstore"/>
    <s v="Kiosk"/>
    <s v="Unilever SA"/>
    <s v="Lifebuoy Bath Soap  "/>
    <s v="Personal Care"/>
    <s v="Toileteries"/>
    <s v="Lifebuoy Germ Protection Total Soap Bar 175gr"/>
    <n v="1"/>
    <n v="50.23"/>
    <s v="delivered"/>
    <x v="857"/>
    <s v="Ismael Ishmael"/>
    <x v="1"/>
    <s v="ZA"/>
    <s v="ZAR"/>
    <s v="Telesales"/>
    <n v="3.4123641304347823"/>
    <n v="3.4123641304347823"/>
    <n v="2"/>
  </r>
  <r>
    <s v="01-2200569495"/>
    <s v="Ali Superstore"/>
    <s v="Kiosk"/>
    <s v="Unilever SA"/>
    <s v="Surf Detergent  "/>
    <s v="Home Care"/>
    <s v="Fabric Clean"/>
    <s v="Surf Regular Hand Washing Powder 300gr"/>
    <n v="1"/>
    <n v="47.4"/>
    <s v="delivered"/>
    <x v="857"/>
    <s v="Ismael Ishmael"/>
    <x v="1"/>
    <s v="ZA"/>
    <s v="ZAR"/>
    <s v="Telesales"/>
    <n v="3.2201086956521738"/>
    <n v="3.2201086956521738"/>
    <n v="2"/>
  </r>
  <r>
    <s v="01-2200569498"/>
    <s v="Kunfayakun Stores"/>
    <s v="Kiosk"/>
    <s v="Hayat Kimya Nigeria Limited"/>
    <s v="Molfix Twin"/>
    <s v="Baby"/>
    <s v="Infant Care"/>
    <s v="Molfix Twin Midi(4-9 Kg) x 36 x 4"/>
    <n v="2"/>
    <n v="7430"/>
    <s v="delivered"/>
    <x v="858"/>
    <s v="Kayode  Oluwashina"/>
    <x v="0"/>
    <s v="NG"/>
    <s v="NGN"/>
    <s v="Telesales"/>
    <n v="18.482587064676618"/>
    <n v="36.965174129353237"/>
    <n v="1.3763888888861402"/>
  </r>
  <r>
    <s v="01-2200569504"/>
    <s v="Thaundi Tuck Shop"/>
    <s v="Supermarket"/>
    <s v="Unilever SA"/>
    <s v="OMO  "/>
    <s v="Home Care"/>
    <s v="Fabric Clean"/>
    <s v="OMO Regular Power of Ten Hands Hand Washing Powder Laundry 600gr"/>
    <n v="1"/>
    <n v="95.98"/>
    <s v="delivered"/>
    <x v="859"/>
    <s v="Ismael Ishmael"/>
    <x v="1"/>
    <s v="ZA"/>
    <s v="ZAR"/>
    <s v="Mobile App"/>
    <n v="6.5203804347826084"/>
    <n v="6.5203804347826084"/>
    <n v="2"/>
  </r>
  <r>
    <s v="01-2200569504"/>
    <s v="Thaundi Tuck Shop"/>
    <s v="Supermarket"/>
    <s v="Unilever SA"/>
    <s v="Knorr Soups  "/>
    <s v="Food"/>
    <s v="Spices"/>
    <s v="Knorr Cream Of Mushroom Soup 50gr"/>
    <n v="1"/>
    <n v="38.18"/>
    <s v="delivered"/>
    <x v="859"/>
    <s v="Ismael Ishmael"/>
    <x v="1"/>
    <s v="ZA"/>
    <s v="ZAR"/>
    <s v="Mobile App"/>
    <n v="2.59375"/>
    <n v="2.59375"/>
    <n v="2"/>
  </r>
  <r>
    <s v="01-2200569509"/>
    <s v="Rehoboth Tuck Shop"/>
    <s v="Convenience Store"/>
    <s v="Unilever SA"/>
    <s v="Sunlight Laundry Detergent  "/>
    <s v="Home Care"/>
    <s v="Fabric Clean"/>
    <s v="Sunlight Regular Mild &amp; Gentle Laundry Bar 250g x 84"/>
    <n v="1"/>
    <n v="38.159999999999997"/>
    <s v="delivered"/>
    <x v="860"/>
    <s v="Ismael Ishmael"/>
    <x v="1"/>
    <s v="ZA"/>
    <s v="ZAR"/>
    <s v="Mobile App"/>
    <n v="2.5923913043478257"/>
    <n v="2.5923913043478257"/>
    <n v="2"/>
  </r>
  <r>
    <s v="01-2200569509"/>
    <s v="Rehoboth Tuck Shop"/>
    <s v="Convenience Store"/>
    <s v="Unilever SA"/>
    <s v="Sunlight Laundry Detergent  "/>
    <s v="Home Care"/>
    <s v="Fabric Clean"/>
    <s v="Sunlight 2 in 1 Spring Sensations Handwashing Powder 600gr"/>
    <n v="1"/>
    <n v="89.36"/>
    <s v="delivered"/>
    <x v="860"/>
    <s v="Ismael Ishmael"/>
    <x v="1"/>
    <s v="ZA"/>
    <s v="ZAR"/>
    <s v="Mobile App"/>
    <n v="6.070652173913043"/>
    <n v="6.070652173913043"/>
    <n v="2"/>
  </r>
  <r>
    <s v="01-2200569509"/>
    <s v="Rehoboth Tuck Shop"/>
    <s v="Convenience Store"/>
    <s v="Unilever SA"/>
    <s v="OMO  "/>
    <s v="Home Care"/>
    <s v="Fabric Clean"/>
    <s v="OMO Regular Power of Ten Hands Hand Washing Powder Laundry 600gr"/>
    <n v="1"/>
    <n v="95.98"/>
    <s v="delivered"/>
    <x v="860"/>
    <s v="Ismael Ishmael"/>
    <x v="1"/>
    <s v="ZA"/>
    <s v="ZAR"/>
    <s v="Mobile App"/>
    <n v="6.5203804347826084"/>
    <n v="6.5203804347826084"/>
    <n v="2"/>
  </r>
  <r>
    <s v="01-2200569509"/>
    <s v="Rehoboth Tuck Shop"/>
    <s v="Convenience Store"/>
    <s v="Unilever SA"/>
    <s v="Knorr Soups  "/>
    <s v="Food"/>
    <s v="Spices"/>
    <s v="Knorr Oxtail &amp; Vegetable Soup 50gr"/>
    <n v="1"/>
    <n v="38.18"/>
    <s v="delivered"/>
    <x v="860"/>
    <s v="Ismael Ishmael"/>
    <x v="1"/>
    <s v="ZA"/>
    <s v="ZAR"/>
    <s v="Mobile App"/>
    <n v="2.59375"/>
    <n v="2.59375"/>
    <n v="2"/>
  </r>
  <r>
    <s v="01-2200569509"/>
    <s v="Rehoboth Tuck Shop"/>
    <s v="Convenience Store"/>
    <s v="Unilever SA"/>
    <s v="Sunlight Laundry Detergent  "/>
    <s v="Home Care"/>
    <s v="Fabric Clean"/>
    <s v="Sunlight 2 in 1 Spring Sensations Handwashing Powder 1kg"/>
    <n v="3"/>
    <n v="23.99"/>
    <s v="delivered"/>
    <x v="860"/>
    <s v="Ismael Ishmael"/>
    <x v="1"/>
    <s v="ZA"/>
    <s v="ZAR"/>
    <s v="Mobile App"/>
    <n v="1.6297554347826084"/>
    <n v="4.8892663043478253"/>
    <n v="2"/>
  </r>
  <r>
    <s v="01-2200569509"/>
    <s v="Rehoboth Tuck Shop"/>
    <s v="Convenience Store"/>
    <s v="Unilever SA"/>
    <s v="Knorrox Stock Cubes  "/>
    <s v="Food"/>
    <s v="Spices"/>
    <s v="Knorrox Beef Stock Cubes 20g"/>
    <n v="1"/>
    <n v="69.459999999999994"/>
    <s v="delivered"/>
    <x v="860"/>
    <s v="Ismael Ishmael"/>
    <x v="1"/>
    <s v="ZA"/>
    <s v="ZAR"/>
    <s v="Mobile App"/>
    <n v="4.7187499999999991"/>
    <n v="4.7187499999999991"/>
    <n v="2"/>
  </r>
  <r>
    <s v="01-2200569513"/>
    <s v="Faith Stores"/>
    <s v="Convenience Store"/>
    <s v="Unilever Nigeria Plc"/>
    <s v="Sunlight Washing Powder"/>
    <s v="Home Care"/>
    <s v="Fabric Clean"/>
    <s v="Sunlight Destiny Hdw Powder Pink 900g x 8"/>
    <n v="1"/>
    <n v="4560"/>
    <s v="delivered"/>
    <x v="861"/>
    <s v="Bukola Omoh"/>
    <x v="0"/>
    <s v="NG"/>
    <s v="NGN"/>
    <s v="Telesales"/>
    <n v="11.343283582089553"/>
    <n v="11.343283582089553"/>
    <n v="1.1395833333299379"/>
  </r>
  <r>
    <s v="01-2200569514"/>
    <s v="Bisi Store"/>
    <s v="Supermarket"/>
    <s v="Unilever Nigeria Plc"/>
    <s v="Knorr Seasoning"/>
    <s v="Food"/>
    <s v="Spices"/>
    <s v="Knorr Chicken 8g x 50 x 17"/>
    <n v="2"/>
    <n v="9700"/>
    <s v="delivered"/>
    <x v="862"/>
    <s v="Adeleye _x0009_ Dayo"/>
    <x v="0"/>
    <s v="NG"/>
    <s v="NGN"/>
    <s v="Telesales"/>
    <n v="24.129353233830845"/>
    <n v="48.258706467661689"/>
    <n v="1.0951388888934162"/>
  </r>
  <r>
    <s v="01-2200569516"/>
    <s v="Obama Discount Store"/>
    <s v="Kiosk"/>
    <s v="Unilever SA"/>
    <s v="Sunlight Laundry Detergent  "/>
    <s v="Home Care"/>
    <s v="Fabric Clean"/>
    <s v="Sunlight Regular Mild &amp; Gentle Laundry Bar 250g x 84"/>
    <n v="2"/>
    <n v="38.159999999999997"/>
    <s v="delivered"/>
    <x v="863"/>
    <s v="Kagiso Katlego"/>
    <x v="1"/>
    <s v="ZA"/>
    <s v="ZAR"/>
    <s v="Telesales"/>
    <n v="2.5923913043478257"/>
    <n v="5.1847826086956514"/>
    <n v="3"/>
  </r>
  <r>
    <s v="01-2200569516"/>
    <s v="Obama Discount Store"/>
    <s v="Kiosk"/>
    <s v="Unilever SA"/>
    <s v="Sunlight Laundry Detergent  "/>
    <s v="Home Care"/>
    <s v="Fabric Clean"/>
    <s v="Sunlight Laundry Bar 12x125g"/>
    <n v="2"/>
    <n v="44.99"/>
    <s v="delivered"/>
    <x v="863"/>
    <s v="Kagiso Katlego"/>
    <x v="1"/>
    <s v="ZA"/>
    <s v="ZAR"/>
    <s v="Telesales"/>
    <n v="3.0563858695652173"/>
    <n v="6.1127717391304346"/>
    <n v="3"/>
  </r>
  <r>
    <s v="01-2200569517"/>
    <s v="Mokgadi Tuckshop"/>
    <s v="Convenience Store"/>
    <s v="Unilever SA"/>
    <s v="Knorrox Stock Cubes  "/>
    <s v="Food"/>
    <s v="Spices"/>
    <s v="Knorrox Chicken Seasoning 15g Deal - Buy 1 Get 1 FREE"/>
    <n v="1"/>
    <n v="29.9"/>
    <s v="delivered"/>
    <x v="695"/>
    <s v="Nomfundo Sibongile"/>
    <x v="1"/>
    <s v="ZA"/>
    <s v="ZAR"/>
    <s v="Mobile App"/>
    <n v="2.03125"/>
    <n v="2.03125"/>
    <n v="1"/>
  </r>
  <r>
    <s v="01-2200569517"/>
    <s v="Mokgadi Tuckshop"/>
    <s v="Convenience Store"/>
    <s v="Unilever SA"/>
    <s v="Sunlight Laundry Detergent  "/>
    <s v="Home Care"/>
    <s v="Fabric Clean"/>
    <s v="Sunlight 2 in 1 Spring Sensations Handwashing Powder 600gr"/>
    <n v="2"/>
    <n v="89.36"/>
    <s v="delivered"/>
    <x v="695"/>
    <s v="Nomfundo Sibongile"/>
    <x v="1"/>
    <s v="ZA"/>
    <s v="ZAR"/>
    <s v="Mobile App"/>
    <n v="6.070652173913043"/>
    <n v="12.141304347826086"/>
    <n v="1"/>
  </r>
  <r>
    <s v="01-2200569520"/>
    <s v="Mum Lola Stores"/>
    <s v="Kiosk"/>
    <s v="Flour Mills of Nigeria"/>
    <s v="Golden Penny Noodles"/>
    <s v="Food"/>
    <s v="Processed Food"/>
    <s v="Golden Penny Noodles 70g non promo"/>
    <n v="6"/>
    <n v="1900"/>
    <s v="delivered"/>
    <x v="790"/>
    <s v="Godswill Chinedu _x0009_ Ezengwa"/>
    <x v="2"/>
    <s v="NG"/>
    <s v="NGN"/>
    <s v="Telesales"/>
    <n v="4.7263681592039797"/>
    <n v="28.35820895522388"/>
    <n v="1.0493055555562023"/>
  </r>
  <r>
    <s v="01-2200569519"/>
    <s v="Health View Store"/>
    <s v="Kiosk"/>
    <s v="Guinness Nigeria Plc"/>
    <s v="Orijin Bitters"/>
    <s v="Wine &amp; Spirits"/>
    <s v="Bitters"/>
    <s v="Orijin Bitters¬†5cl sachet 20x06"/>
    <n v="1"/>
    <n v="5300"/>
    <s v="delivered"/>
    <x v="815"/>
    <s v="Dayo Oludaisi"/>
    <x v="0"/>
    <s v="NG"/>
    <s v="NGN"/>
    <s v="Telesales"/>
    <n v="13.184079601990049"/>
    <n v="13.184079601990049"/>
    <n v="1.2590277777781012"/>
  </r>
  <r>
    <s v="01-2200569521"/>
    <s v="Mummy Favour Store"/>
    <s v="Kiosk"/>
    <s v="Guinness Nigeria Plc"/>
    <s v="Orijin Bitters"/>
    <s v="Wine &amp; Spirits"/>
    <s v="Bitters"/>
    <s v="Orijin Bitters RSA 75cl x 1 x 6"/>
    <n v="1"/>
    <n v="6500"/>
    <s v="delivered"/>
    <x v="864"/>
    <s v="Sunday  Okey Ndifon"/>
    <x v="0"/>
    <s v="NG"/>
    <s v="NGN"/>
    <s v="Mobile App"/>
    <n v="16.169154228855721"/>
    <n v="16.169154228855721"/>
    <n v="1.3208333333313931"/>
  </r>
  <r>
    <s v="01-2200569525"/>
    <s v="Mummy J Food Stuff"/>
    <s v="Convenience Store"/>
    <s v="Flour Mills of Nigeria"/>
    <s v="Golden Penny Noodles"/>
    <s v="Food"/>
    <s v="Processed Food"/>
    <s v="Golden Penny Jollof Noodles 70g x 40"/>
    <n v="3"/>
    <n v="1900"/>
    <s v="delivered"/>
    <x v="865"/>
    <s v="Idris Habib Adewale"/>
    <x v="0"/>
    <s v="NG"/>
    <s v="NGN"/>
    <s v="Telesales"/>
    <n v="4.7263681592039797"/>
    <n v="14.17910447761194"/>
    <n v="1.0284722222204437"/>
  </r>
  <r>
    <s v="01-2200569526"/>
    <s v="Chiau Tuck Shop"/>
    <s v="Convenience Store"/>
    <s v="Unilever SA"/>
    <s v="Sunlight Laundry Detergent  "/>
    <s v="Home Care"/>
    <s v="Fabric Clean"/>
    <s v="Sunlight Regular Mild &amp; Gentle Laundry Bar 250g x 84"/>
    <n v="2"/>
    <n v="38.159999999999997"/>
    <s v="delivered"/>
    <x v="866"/>
    <s v="Kagiso Katlego"/>
    <x v="1"/>
    <s v="ZA"/>
    <s v="ZAR"/>
    <s v="Mobile App"/>
    <n v="2.5923913043478257"/>
    <n v="5.1847826086956514"/>
    <n v="1"/>
  </r>
  <r>
    <s v="01-2200569526"/>
    <s v="Chiau Tuck Shop"/>
    <s v="Convenience Store"/>
    <s v="Unilever SA"/>
    <s v="Knorr Soups  "/>
    <s v="Food"/>
    <s v="Spices"/>
    <s v="Knorr Oxtail &amp; Vegetable Soup 50gr"/>
    <n v="1"/>
    <n v="38.18"/>
    <s v="delivered"/>
    <x v="866"/>
    <s v="Kagiso Katlego"/>
    <x v="1"/>
    <s v="ZA"/>
    <s v="ZAR"/>
    <s v="Mobile App"/>
    <n v="2.59375"/>
    <n v="2.59375"/>
    <n v="1"/>
  </r>
  <r>
    <s v="01-2200569526"/>
    <s v="Chiau Tuck Shop"/>
    <s v="Convenience Store"/>
    <s v="Unilever SA"/>
    <s v="OMO  "/>
    <s v="Home Care"/>
    <s v="Fabric Clean"/>
    <s v="OMO Regular Power of Ten Hands Hand Washing Powder Laundry 300gr"/>
    <n v="3"/>
    <n v="51.2"/>
    <s v="delivered"/>
    <x v="866"/>
    <s v="Kagiso Katlego"/>
    <x v="1"/>
    <s v="ZA"/>
    <s v="ZAR"/>
    <s v="Mobile App"/>
    <n v="3.4782608695652173"/>
    <n v="10.434782608695652"/>
    <n v="1"/>
  </r>
  <r>
    <s v="01-2200569527"/>
    <s v="Fish Supermarket"/>
    <s v="Convenience Store"/>
    <s v="Unilever SA"/>
    <s v="Knorr Soups  "/>
    <s v="Food"/>
    <s v="Spices"/>
    <s v="Knorr Minestrone Soup 50gr"/>
    <n v="1"/>
    <n v="38.18"/>
    <s v="delivered"/>
    <x v="867"/>
    <s v="Kagiso Katlego"/>
    <x v="1"/>
    <s v="ZA"/>
    <s v="ZAR"/>
    <s v="Telesales"/>
    <n v="2.59375"/>
    <n v="2.59375"/>
    <n v="1"/>
  </r>
  <r>
    <s v="01-2200569527"/>
    <s v="Fish Supermarket"/>
    <s v="Convenience Store"/>
    <s v="Unilever SA"/>
    <s v="Sunlight Dishwashing Liquid  "/>
    <s v="Home Care"/>
    <s v="Household Clean"/>
    <s v="Sunlight Lemon 100 Dishwashing Liquid 400ml"/>
    <n v="1"/>
    <n v="83.63"/>
    <s v="delivered"/>
    <x v="867"/>
    <s v="Kagiso Katlego"/>
    <x v="1"/>
    <s v="ZA"/>
    <s v="ZAR"/>
    <s v="Telesales"/>
    <n v="5.6813858695652169"/>
    <n v="5.6813858695652169"/>
    <n v="1"/>
  </r>
  <r>
    <s v="01-2200569527"/>
    <s v="Fish Supermarket"/>
    <s v="Convenience Store"/>
    <s v="Unilever SA"/>
    <s v="Sunlight Laundry Detergent  "/>
    <s v="Home Care"/>
    <s v="Fabric Clean"/>
    <s v="Sunlight Regular Mild &amp; Gentle Laundry Bar 250g x 84"/>
    <n v="1"/>
    <n v="38.159999999999997"/>
    <s v="delivered"/>
    <x v="867"/>
    <s v="Kagiso Katlego"/>
    <x v="1"/>
    <s v="ZA"/>
    <s v="ZAR"/>
    <s v="Telesales"/>
    <n v="2.5923913043478257"/>
    <n v="2.5923913043478257"/>
    <n v="1"/>
  </r>
  <r>
    <s v="01-2200569527"/>
    <s v="Fish Supermarket"/>
    <s v="Convenience Store"/>
    <s v="Unilever SA"/>
    <s v="Sunlight Laundry Detergent  "/>
    <s v="Home Care"/>
    <s v="Fabric Clean"/>
    <s v="Sunlight Laundry Bar 12x125g"/>
    <n v="1"/>
    <n v="44.99"/>
    <s v="delivered"/>
    <x v="867"/>
    <s v="Kagiso Katlego"/>
    <x v="1"/>
    <s v="ZA"/>
    <s v="ZAR"/>
    <s v="Telesales"/>
    <n v="3.0563858695652173"/>
    <n v="3.0563858695652173"/>
    <n v="1"/>
  </r>
  <r>
    <s v="01-2200569527"/>
    <s v="Fish Supermarket"/>
    <s v="Convenience Store"/>
    <s v="Unilever SA"/>
    <s v="Sunlight Laundry Detergent  "/>
    <s v="Home Care"/>
    <s v="Fabric Clean"/>
    <s v="Sunlight 2 in 1 Spring Sensations Handwashing Powder 300gr"/>
    <n v="1"/>
    <n v="47.47"/>
    <s v="delivered"/>
    <x v="867"/>
    <s v="Kagiso Katlego"/>
    <x v="1"/>
    <s v="ZA"/>
    <s v="ZAR"/>
    <s v="Telesales"/>
    <n v="3.2248641304347823"/>
    <n v="3.2248641304347823"/>
    <n v="1"/>
  </r>
  <r>
    <s v="01-2200569529"/>
    <s v="Jd Flox Global  Investment Ltd"/>
    <s v="Supermarket"/>
    <s v="Hayat Kimya Nigeria Limited"/>
    <s v="Molfix Jumbo"/>
    <s v="Baby"/>
    <s v="Infant Care"/>
    <s v="Molfix Pant Junior 48 x 3"/>
    <n v="8"/>
    <n v="9800"/>
    <s v="delivered"/>
    <x v="868"/>
    <s v="Ezra _x0009_ Iwuajoku"/>
    <x v="0"/>
    <s v="NG"/>
    <s v="NGN"/>
    <s v="Field Sales"/>
    <n v="24.378109452736318"/>
    <n v="195.02487562189054"/>
    <n v="1.2069444444423425"/>
  </r>
  <r>
    <s v="01-2200569529"/>
    <s v="Jd Flox Global  Investment Ltd"/>
    <s v="Supermarket"/>
    <s v="Hayat Kimya Nigeria Limited"/>
    <s v="Molfix Jumbo"/>
    <s v="Baby"/>
    <s v="Infant Care"/>
    <s v="Molfix Jumbo Pant Maxi by 56"/>
    <n v="4"/>
    <n v="9800"/>
    <s v="delivered"/>
    <x v="868"/>
    <s v="Ezra _x0009_ Iwuajoku"/>
    <x v="0"/>
    <s v="NG"/>
    <s v="NGN"/>
    <s v="Field Sales"/>
    <n v="24.378109452736318"/>
    <n v="97.512437810945272"/>
    <n v="1.2069444444423425"/>
  </r>
  <r>
    <s v="01-2200569535"/>
    <s v="Hajia Mama Store"/>
    <s v="Convenience Store"/>
    <s v="Hayat Kimya Nigeria Limited"/>
    <s v="Molfix Jumbo"/>
    <s v="Baby"/>
    <s v="Infant Care"/>
    <s v="Molfix Jumbo Maxi(7-18 kg) by 80"/>
    <n v="1"/>
    <n v="13030"/>
    <s v="cancelled"/>
    <x v="833"/>
    <s v="Omosanya Olubukola  Okeade"/>
    <x v="0"/>
    <s v="NG"/>
    <s v="NGN"/>
    <s v="Telesales"/>
    <n v="32.412935323383081"/>
    <n v="32.412935323383081"/>
    <n v="1"/>
  </r>
  <r>
    <s v="01-2200569537"/>
    <s v="Abis Stores"/>
    <s v="Supermarket"/>
    <s v="Extreme Manufacturing Nig Ltd"/>
    <s v="So Easy"/>
    <s v="Home Care"/>
    <s v="Fabric Clean"/>
    <s v="So Easy 180g x 26"/>
    <n v="2"/>
    <n v="2600"/>
    <s v="delivered"/>
    <x v="869"/>
    <s v="Adeleye _x0009_ Dayo"/>
    <x v="0"/>
    <s v="NG"/>
    <s v="NGN"/>
    <s v="Telesales"/>
    <n v="6.4676616915422889"/>
    <n v="12.935323383084578"/>
    <n v="1.1513888888875954"/>
  </r>
  <r>
    <s v="01-2200569539"/>
    <s v="High Point Wholesalers"/>
    <s v="Supermarket"/>
    <s v="Unilever SA"/>
    <s v="Handy Andy Cleaning Cream  "/>
    <s v="Home Care"/>
    <s v="Household Clean"/>
    <s v="Handy Andy  Ammonia Cleaning Cream 750ml"/>
    <n v="1"/>
    <n v="94.99"/>
    <s v="cancelled"/>
    <x v="870"/>
    <s v="Kagiso Katlego"/>
    <x v="1"/>
    <s v="ZA"/>
    <s v="ZAR"/>
    <s v="Mobile App"/>
    <n v="6.4531249999999991"/>
    <n v="6.4531249999999991"/>
    <n v="1"/>
  </r>
  <r>
    <s v="01-2200569539"/>
    <s v="High Point Wholesalers"/>
    <s v="Supermarket"/>
    <s v="Unilever SA"/>
    <s v="Knorrox Stock Cubes  "/>
    <s v="Food"/>
    <s v="Spices"/>
    <s v="Knorrox Beef Stock Cubes 20g"/>
    <n v="1"/>
    <n v="69.459999999999994"/>
    <s v="cancelled"/>
    <x v="870"/>
    <s v="Kagiso Katlego"/>
    <x v="1"/>
    <s v="ZA"/>
    <s v="ZAR"/>
    <s v="Mobile App"/>
    <n v="4.7187499999999991"/>
    <n v="4.7187499999999991"/>
    <n v="1"/>
  </r>
  <r>
    <s v="01-2200569544"/>
    <s v="Menyonyo Tuck Shop"/>
    <s v="Convenience Store"/>
    <s v="Unilever SA"/>
    <s v="Sunlight Laundry Detergent  "/>
    <s v="Home Care"/>
    <s v="Fabric Clean"/>
    <s v="Sunlight 2 in 1 Spring Sensations Handwashing Powder 1kg"/>
    <n v="9"/>
    <n v="23.99"/>
    <s v="delivered"/>
    <x v="871"/>
    <s v="Ismael Ishmael"/>
    <x v="1"/>
    <s v="ZA"/>
    <s v="ZAR"/>
    <s v="Mobile App"/>
    <n v="1.6297554347826084"/>
    <n v="14.667798913043477"/>
    <n v="3"/>
  </r>
  <r>
    <s v="01-2200569545"/>
    <s v="Mollah General Dealer"/>
    <s v="Supermarket"/>
    <s v="Unilever SA"/>
    <s v="Surf Detergent  "/>
    <s v="Home Care"/>
    <s v="Fabric Clean"/>
    <s v="Surf Regular Hand Washing Powder 300gr"/>
    <n v="2"/>
    <n v="47.4"/>
    <s v="delivered"/>
    <x v="707"/>
    <s v="Nomfundo Sibongile"/>
    <x v="1"/>
    <s v="ZA"/>
    <s v="ZAR"/>
    <s v="Mobile App"/>
    <n v="3.2201086956521738"/>
    <n v="6.4402173913043477"/>
    <n v="2"/>
  </r>
  <r>
    <s v="01-2200569545"/>
    <s v="Mollah General Dealer"/>
    <s v="Supermarket"/>
    <s v="Unilever SA"/>
    <s v="Sunlight Laundry Detergent  "/>
    <s v="Home Care"/>
    <s v="Fabric Clean"/>
    <s v="Sunlight Regular Mild &amp; Gentle Laundry Bar 250g x 84"/>
    <n v="1"/>
    <n v="38.159999999999997"/>
    <s v="delivered"/>
    <x v="707"/>
    <s v="Nomfundo Sibongile"/>
    <x v="1"/>
    <s v="ZA"/>
    <s v="ZAR"/>
    <s v="Mobile App"/>
    <n v="2.5923913043478257"/>
    <n v="2.5923913043478257"/>
    <n v="2"/>
  </r>
  <r>
    <s v="01-2200569552"/>
    <s v="Tofunmi Store"/>
    <s v="Kiosk"/>
    <s v="Flour Mills of Nigeria"/>
    <s v="Golden Penny Noodles"/>
    <s v="Food"/>
    <s v="Processed Food"/>
    <s v="Golden Penny Jollof Noodles 70g x 40"/>
    <n v="6"/>
    <n v="1900"/>
    <s v="delivered"/>
    <x v="748"/>
    <s v="Akinwande Akinbiyi"/>
    <x v="2"/>
    <s v="NG"/>
    <s v="NGN"/>
    <s v="Mobile App"/>
    <n v="4.7263681592039797"/>
    <n v="28.35820895522388"/>
    <n v="0"/>
  </r>
  <r>
    <s v="01-2200569553"/>
    <s v="God'S Blessings Store"/>
    <s v="Kiosk"/>
    <s v="PZ Cussons Nigeria Plc"/>
    <s v="Canoe Bar Soap"/>
    <s v="Home Care"/>
    <s v="Fabric Clean"/>
    <s v="CANOE WRAPPED EXTRA CARE 230GX24"/>
    <n v="1"/>
    <n v="4200"/>
    <s v="delivered"/>
    <x v="872"/>
    <s v="Godswill Chinedu _x0009_ Ezengwa"/>
    <x v="2"/>
    <s v="NG"/>
    <s v="NGN"/>
    <s v="Field Sales"/>
    <n v="10.447761194029852"/>
    <n v="10.447761194029852"/>
    <n v="1.1472222222218988"/>
  </r>
  <r>
    <s v="01-2200569558"/>
    <s v="Fola-Cooper Stores"/>
    <s v="Supermarket"/>
    <s v="Hayat Kimya Nigeria Limited"/>
    <s v="Molfix Jumbo"/>
    <s v="Baby"/>
    <s v="Infant Care"/>
    <s v="Molfix Jumbo Midi(4-9 Kg) x 88 x 3"/>
    <n v="2"/>
    <n v="13030"/>
    <s v="delivered"/>
    <x v="873"/>
    <s v="Joseph Abraham"/>
    <x v="0"/>
    <s v="NG"/>
    <s v="NGN"/>
    <s v="Field Sales"/>
    <n v="32.412935323383081"/>
    <n v="64.825870646766163"/>
    <n v="1.1263888888861402"/>
  </r>
  <r>
    <s v="01-2200569557"/>
    <s v="Olarenwaju Store"/>
    <s v="Convenience Store"/>
    <s v="Hayat Kimya Nigeria Limited"/>
    <s v="Molfix Twin"/>
    <s v="Baby"/>
    <s v="Infant Care"/>
    <s v="Molfix Twin Midi(4-9 Kg) x 36 x 4"/>
    <n v="2"/>
    <n v="7430"/>
    <s v="delivered"/>
    <x v="874"/>
    <s v="Otafuwa  Abiola Oluseyi"/>
    <x v="0"/>
    <s v="NG"/>
    <s v="NGN"/>
    <s v="Telesales"/>
    <n v="18.482587064676618"/>
    <n v="36.965174129353237"/>
    <n v="1.0916666666671517"/>
  </r>
  <r>
    <s v="01-2200569562"/>
    <s v="Madam Ada Store"/>
    <s v="Kiosk"/>
    <s v="Hayat Kimya Nigeria Limited"/>
    <s v="Molfix Jumbo"/>
    <s v="Baby"/>
    <s v="Infant Care"/>
    <s v="Molfix Jumbo Maxi(7-18 kg) by 80"/>
    <n v="2"/>
    <n v="13030"/>
    <s v="delivered"/>
    <x v="758"/>
    <s v="Funmilayo Isaac Agoi"/>
    <x v="0"/>
    <s v="NG"/>
    <s v="NGN"/>
    <s v="Field Sales"/>
    <n v="32.412935323383081"/>
    <n v="64.825870646766163"/>
    <n v="1.0916666666671517"/>
  </r>
  <r>
    <s v="01-2200569560"/>
    <s v="Hidiya Supermarket"/>
    <s v="Kiosk"/>
    <s v="Unilever SA"/>
    <s v="Lifebuoy Bath Soap  "/>
    <s v="Personal Care"/>
    <s v="Toileteries"/>
    <s v="Lifebuoy Germ Protection Total Soap Bar 175gr"/>
    <n v="1"/>
    <n v="50.23"/>
    <s v="delivered"/>
    <x v="875"/>
    <s v="Ismael Ishmael"/>
    <x v="1"/>
    <s v="ZA"/>
    <s v="ZAR"/>
    <s v="Mobile App"/>
    <n v="3.4123641304347823"/>
    <n v="3.4123641304347823"/>
    <n v="3"/>
  </r>
  <r>
    <s v="01-2200569560"/>
    <s v="Hidiya Supermarket"/>
    <s v="Kiosk"/>
    <s v="Unilever SA"/>
    <s v="Vaseline Body Lotion  "/>
    <s v="Personal Care"/>
    <s v="Toileteries"/>
    <s v="Vaseline Body Lotion Dry Skin Repair 6x200ml"/>
    <n v="1"/>
    <n v="137.44999999999999"/>
    <s v="delivered"/>
    <x v="875"/>
    <s v="Ismael Ishmael"/>
    <x v="1"/>
    <s v="ZA"/>
    <s v="ZAR"/>
    <s v="Mobile App"/>
    <n v="9.3376358695652169"/>
    <n v="9.3376358695652169"/>
    <n v="3"/>
  </r>
  <r>
    <s v="01-2200569560"/>
    <s v="Hidiya Supermarket"/>
    <s v="Kiosk"/>
    <s v="Unilever SA"/>
    <s v="Vaseline Body Lotion  "/>
    <s v="Personal Care"/>
    <s v="Toileteries"/>
    <s v="Vaseline Men Cooling Lotion 6x200ml"/>
    <n v="1"/>
    <n v="137.44999999999999"/>
    <s v="delivered"/>
    <x v="875"/>
    <s v="Ismael Ishmael"/>
    <x v="1"/>
    <s v="ZA"/>
    <s v="ZAR"/>
    <s v="Mobile App"/>
    <n v="9.3376358695652169"/>
    <n v="9.3376358695652169"/>
    <n v="3"/>
  </r>
  <r>
    <s v="01-2200569561"/>
    <s v="Family Favourite Tuckshop"/>
    <s v="Supermarket"/>
    <s v="Unilever SA"/>
    <s v="Sunlight Laundry Detergent  "/>
    <s v="Home Care"/>
    <s v="Fabric Clean"/>
    <s v="Sunlight 2 in 1 Spring Sensations Handwashing Powder 600gr"/>
    <n v="1"/>
    <n v="89.36"/>
    <s v="cancelled"/>
    <x v="875"/>
    <s v="Nomfundo Sibongile"/>
    <x v="1"/>
    <s v="ZA"/>
    <s v="ZAR"/>
    <s v="Telesales"/>
    <n v="6.070652173913043"/>
    <n v="6.070652173913043"/>
    <n v="3"/>
  </r>
  <r>
    <s v="01-2200569561"/>
    <s v="Family Favourite Tuckshop"/>
    <s v="Supermarket"/>
    <s v="Unilever SA"/>
    <s v="Sunlight Laundry Detergent  "/>
    <s v="Home Care"/>
    <s v="Fabric Clean"/>
    <s v="Sunlight Laundry Bar 12x125g"/>
    <n v="6"/>
    <n v="44.99"/>
    <s v="cancelled"/>
    <x v="875"/>
    <s v="Nomfundo Sibongile"/>
    <x v="1"/>
    <s v="ZA"/>
    <s v="ZAR"/>
    <s v="Telesales"/>
    <n v="3.0563858695652173"/>
    <n v="18.338315217391305"/>
    <n v="3"/>
  </r>
  <r>
    <s v="01-2200569561"/>
    <s v="Family Favourite Tuckshop"/>
    <s v="Supermarket"/>
    <s v="Unilever SA"/>
    <s v="Surf Detergent  "/>
    <s v="Home Care"/>
    <s v="Fabric Clean"/>
    <s v="Surf Regular Hand Washing Powder 300gr"/>
    <n v="2"/>
    <n v="47.4"/>
    <s v="cancelled"/>
    <x v="875"/>
    <s v="Nomfundo Sibongile"/>
    <x v="1"/>
    <s v="ZA"/>
    <s v="ZAR"/>
    <s v="Telesales"/>
    <n v="3.2201086956521738"/>
    <n v="6.4402173913043477"/>
    <n v="3"/>
  </r>
  <r>
    <s v="01-2200569561"/>
    <s v="Family Favourite Tuckshop"/>
    <s v="Supermarket"/>
    <s v="Unilever SA"/>
    <s v="Lifebuoy Bath Soap  "/>
    <s v="Personal Care"/>
    <s v="Toileteries"/>
    <s v="Lifebuoy Germ Protection Total Soap Bar 175gr"/>
    <n v="1"/>
    <n v="50.23"/>
    <s v="cancelled"/>
    <x v="875"/>
    <s v="Nomfundo Sibongile"/>
    <x v="1"/>
    <s v="ZA"/>
    <s v="ZAR"/>
    <s v="Telesales"/>
    <n v="3.4123641304347823"/>
    <n v="3.4123641304347823"/>
    <n v="3"/>
  </r>
  <r>
    <s v="01-2200569561"/>
    <s v="Family Favourite Tuckshop"/>
    <s v="Supermarket"/>
    <s v="Unilever SA"/>
    <s v="OMO  "/>
    <s v="Home Care"/>
    <s v="Fabric Clean"/>
    <s v="OMO Regular Power of Ten Hands Hand Washing Powder Laundry 300gr"/>
    <n v="2"/>
    <n v="51.2"/>
    <s v="cancelled"/>
    <x v="875"/>
    <s v="Nomfundo Sibongile"/>
    <x v="1"/>
    <s v="ZA"/>
    <s v="ZAR"/>
    <s v="Telesales"/>
    <n v="3.4782608695652173"/>
    <n v="6.9565217391304346"/>
    <n v="3"/>
  </r>
  <r>
    <s v="01-2200569564"/>
    <s v="Cry General Dealer"/>
    <s v="Kiosk"/>
    <s v="Unilever SA"/>
    <s v="Sunlight Laundry Detergent  "/>
    <s v="Home Care"/>
    <s v="Fabric Clean"/>
    <s v="Sunlight 2 in 1 Spring Sensations Handwashing Powder 600gr"/>
    <n v="1"/>
    <n v="89.36"/>
    <s v="cancelled"/>
    <x v="876"/>
    <s v="Nomfundo Sibongile"/>
    <x v="1"/>
    <s v="ZA"/>
    <s v="ZAR"/>
    <s v="Telesales"/>
    <n v="6.070652173913043"/>
    <n v="6.070652173913043"/>
    <n v="3"/>
  </r>
  <r>
    <s v="01-2200569564"/>
    <s v="Cry General Dealer"/>
    <s v="Kiosk"/>
    <s v="Unilever SA"/>
    <s v="Sunlight Laundry Detergent  "/>
    <s v="Home Care"/>
    <s v="Fabric Clean"/>
    <s v="Sunlight 2in1 Spring Sensations Handwashing Powder 2kg"/>
    <n v="5"/>
    <n v="38.99"/>
    <s v="cancelled"/>
    <x v="876"/>
    <s v="Nomfundo Sibongile"/>
    <x v="1"/>
    <s v="ZA"/>
    <s v="ZAR"/>
    <s v="Telesales"/>
    <n v="2.6487771739130435"/>
    <n v="13.243885869565217"/>
    <n v="3"/>
  </r>
  <r>
    <s v="01-2200569564"/>
    <s v="Cry General Dealer"/>
    <s v="Kiosk"/>
    <s v="Unilever SA"/>
    <s v="Sunlight Laundry Detergent  "/>
    <s v="Home Care"/>
    <s v="Fabric Clean"/>
    <s v="Sunlight 2 in 1 Spring Sensations Handwashing Powder 300gr"/>
    <n v="2"/>
    <n v="47.47"/>
    <s v="cancelled"/>
    <x v="876"/>
    <s v="Nomfundo Sibongile"/>
    <x v="1"/>
    <s v="ZA"/>
    <s v="ZAR"/>
    <s v="Telesales"/>
    <n v="3.2248641304347823"/>
    <n v="6.4497282608695645"/>
    <n v="3"/>
  </r>
  <r>
    <s v="01-2200569564"/>
    <s v="Cry General Dealer"/>
    <s v="Kiosk"/>
    <s v="Unilever SA"/>
    <s v="OMO  "/>
    <s v="Home Care"/>
    <s v="Fabric Clean"/>
    <s v="OMO Regular Power of Ten Hands Hand Washing Powder Laundry 300gr"/>
    <n v="2"/>
    <n v="51.2"/>
    <s v="cancelled"/>
    <x v="876"/>
    <s v="Nomfundo Sibongile"/>
    <x v="1"/>
    <s v="ZA"/>
    <s v="ZAR"/>
    <s v="Telesales"/>
    <n v="3.4782608695652173"/>
    <n v="6.9565217391304346"/>
    <n v="3"/>
  </r>
  <r>
    <s v="01-2200569564"/>
    <s v="Cry General Dealer"/>
    <s v="Kiosk"/>
    <s v="Unilever SA"/>
    <s v="Sunlight Dishwashing Liquid  "/>
    <s v="Home Care"/>
    <s v="Household Clean"/>
    <s v="Sunlight Lemon 100 Dishwashing Liquid 400ml"/>
    <n v="1"/>
    <n v="83.63"/>
    <s v="cancelled"/>
    <x v="876"/>
    <s v="Nomfundo Sibongile"/>
    <x v="1"/>
    <s v="ZA"/>
    <s v="ZAR"/>
    <s v="Telesales"/>
    <n v="5.6813858695652169"/>
    <n v="5.6813858695652169"/>
    <n v="3"/>
  </r>
  <r>
    <s v="01-2200569564"/>
    <s v="Cry General Dealer"/>
    <s v="Kiosk"/>
    <s v="Unilever SA"/>
    <s v="OMO  "/>
    <s v="Home Care"/>
    <s v="Fabric Clean"/>
    <s v="OMO Regular Power of Ten Hands Hand Washing Powder Laundry 600gr"/>
    <n v="1"/>
    <n v="95.98"/>
    <s v="cancelled"/>
    <x v="876"/>
    <s v="Nomfundo Sibongile"/>
    <x v="1"/>
    <s v="ZA"/>
    <s v="ZAR"/>
    <s v="Telesales"/>
    <n v="6.5203804347826084"/>
    <n v="6.5203804347826084"/>
    <n v="3"/>
  </r>
  <r>
    <s v="01-2200569566"/>
    <s v="Jerusalem Tuck Shop"/>
    <s v="Kiosk"/>
    <s v="Unilever SA"/>
    <s v="Knorr Soups  "/>
    <s v="Food"/>
    <s v="Spices"/>
    <s v="Knorr Brown Onion Soup 50gr x 6 x 10"/>
    <n v="1"/>
    <n v="38.18"/>
    <s v="delivered"/>
    <x v="877"/>
    <s v="Nomfundo Sibongile"/>
    <x v="1"/>
    <s v="ZA"/>
    <s v="ZAR"/>
    <s v="Mobile App"/>
    <n v="2.59375"/>
    <n v="2.59375"/>
    <n v="2"/>
  </r>
  <r>
    <s v="01-2200569566"/>
    <s v="Jerusalem Tuck Shop"/>
    <s v="Kiosk"/>
    <s v="Unilever SA"/>
    <s v="Surf Detergent  "/>
    <s v="Home Care"/>
    <s v="Fabric Clean"/>
    <s v="Surf Regular Hand Washing Powder 300gr"/>
    <n v="1"/>
    <n v="47.4"/>
    <s v="delivered"/>
    <x v="877"/>
    <s v="Nomfundo Sibongile"/>
    <x v="1"/>
    <s v="ZA"/>
    <s v="ZAR"/>
    <s v="Mobile App"/>
    <n v="3.2201086956521738"/>
    <n v="3.2201086956521738"/>
    <n v="2"/>
  </r>
  <r>
    <s v="01-2200569568"/>
    <s v="Blue Gloria Tuck Shop"/>
    <s v="Supermarket"/>
    <s v="Unilever SA"/>
    <s v="Sunlight Dishwashing Liquid  "/>
    <s v="Home Care"/>
    <s v="Household Clean"/>
    <s v="Sunlight Lemon Dishwashing Liquid 750ml x 5"/>
    <n v="1"/>
    <n v="119.95"/>
    <s v="delivered"/>
    <x v="878"/>
    <s v="Kagiso Katlego"/>
    <x v="1"/>
    <s v="ZA"/>
    <s v="ZAR"/>
    <s v="Telesales"/>
    <n v="8.148777173913043"/>
    <n v="8.148777173913043"/>
    <n v="1"/>
  </r>
  <r>
    <s v="01-2200569568"/>
    <s v="Blue Gloria Tuck Shop"/>
    <s v="Supermarket"/>
    <s v="Unilever SA"/>
    <s v="OMO  "/>
    <s v="Home Care"/>
    <s v="Fabric Clean"/>
    <s v="OMO Regular Power of Ten Hands Hand Washing Powder Laundry 300gr"/>
    <n v="1"/>
    <n v="51.2"/>
    <s v="delivered"/>
    <x v="878"/>
    <s v="Kagiso Katlego"/>
    <x v="1"/>
    <s v="ZA"/>
    <s v="ZAR"/>
    <s v="Telesales"/>
    <n v="3.4782608695652173"/>
    <n v="3.4782608695652173"/>
    <n v="1"/>
  </r>
  <r>
    <s v="01-2200569568"/>
    <s v="Blue Gloria Tuck Shop"/>
    <s v="Supermarket"/>
    <s v="Unilever SA"/>
    <s v="OMO  "/>
    <s v="Home Care"/>
    <s v="Fabric Clean"/>
    <s v="Omo Bleach Fresh 6X750ml"/>
    <n v="1"/>
    <n v="100.05"/>
    <s v="delivered"/>
    <x v="878"/>
    <s v="Kagiso Katlego"/>
    <x v="1"/>
    <s v="ZA"/>
    <s v="ZAR"/>
    <s v="Telesales"/>
    <n v="6.7968749999999991"/>
    <n v="6.7968749999999991"/>
    <n v="1"/>
  </r>
  <r>
    <s v="01-2200569568"/>
    <s v="Blue Gloria Tuck Shop"/>
    <s v="Supermarket"/>
    <s v="Unilever SA"/>
    <s v="Sunlight Laundry Detergent  "/>
    <s v="Home Care"/>
    <s v="Fabric Clean"/>
    <s v="Sunlight Fabric Conditioner Dilute Gentle 500ml"/>
    <n v="2"/>
    <n v="14.49"/>
    <s v="delivered"/>
    <x v="878"/>
    <s v="Kagiso Katlego"/>
    <x v="1"/>
    <s v="ZA"/>
    <s v="ZAR"/>
    <s v="Telesales"/>
    <n v="0.984375"/>
    <n v="1.96875"/>
    <n v="1"/>
  </r>
  <r>
    <s v="01-2200569568"/>
    <s v="Blue Gloria Tuck Shop"/>
    <s v="Supermarket"/>
    <s v="Unilever SA"/>
    <s v="Sunlight Laundry Detergent  "/>
    <s v="Home Care"/>
    <s v="Fabric Clean"/>
    <s v="Sunlight  Lavender Fabric Conditioner Pre-Dilute 500ml"/>
    <n v="3"/>
    <n v="14.49"/>
    <s v="delivered"/>
    <x v="878"/>
    <s v="Kagiso Katlego"/>
    <x v="1"/>
    <s v="ZA"/>
    <s v="ZAR"/>
    <s v="Telesales"/>
    <n v="0.984375"/>
    <n v="2.953125"/>
    <n v="1"/>
  </r>
  <r>
    <s v="01-2200569570"/>
    <s v="Hajia Super Store"/>
    <s v="Kiosk"/>
    <s v="Extreme Manufacturing Nig Ltd"/>
    <s v="So Easy"/>
    <s v="Home Care"/>
    <s v="Fabric Clean"/>
    <s v="So Easy 180g x 26"/>
    <n v="20"/>
    <n v="2600"/>
    <s v="delivered"/>
    <x v="879"/>
    <s v="Samuel Shola"/>
    <x v="2"/>
    <s v="NG"/>
    <s v="NGN"/>
    <s v="Field Sales"/>
    <n v="6.4676616915422889"/>
    <n v="129.35323383084577"/>
    <n v="2.3263888888832298"/>
  </r>
  <r>
    <s v="01-2200569571"/>
    <s v="Makgolo"/>
    <s v="Convenience Store"/>
    <s v="Unilever SA"/>
    <s v="Sunlight Laundry Detergent  "/>
    <s v="Home Care"/>
    <s v="Fabric Clean"/>
    <s v="Sunlight Laundry Bar 12x125g"/>
    <n v="1"/>
    <n v="44.99"/>
    <s v="delivered"/>
    <x v="880"/>
    <s v="Kagiso Katlego"/>
    <x v="1"/>
    <s v="ZA"/>
    <s v="ZAR"/>
    <s v="Mobile App"/>
    <n v="3.0563858695652173"/>
    <n v="3.0563858695652173"/>
    <n v="3"/>
  </r>
  <r>
    <s v="01-2200569571"/>
    <s v="Makgolo"/>
    <s v="Convenience Store"/>
    <s v="Unilever SA"/>
    <s v="Knorr Soups  "/>
    <s v="Food"/>
    <s v="Spices"/>
    <s v="Knorr Cream Of Mushroom Soup 50gr"/>
    <n v="1"/>
    <n v="38.18"/>
    <s v="delivered"/>
    <x v="880"/>
    <s v="Kagiso Katlego"/>
    <x v="1"/>
    <s v="ZA"/>
    <s v="ZAR"/>
    <s v="Mobile App"/>
    <n v="2.59375"/>
    <n v="2.59375"/>
    <n v="3"/>
  </r>
  <r>
    <s v="01-2200569571"/>
    <s v="Makgolo"/>
    <s v="Convenience Store"/>
    <s v="Unilever SA"/>
    <s v="OMO  "/>
    <s v="Home Care"/>
    <s v="Fabric Clean"/>
    <s v="OMO Regular Power of Ten Hands Hand Washing Powder Laundry 1kg"/>
    <n v="4"/>
    <n v="27.46"/>
    <s v="delivered"/>
    <x v="880"/>
    <s v="Kagiso Katlego"/>
    <x v="1"/>
    <s v="ZA"/>
    <s v="ZAR"/>
    <s v="Mobile App"/>
    <n v="1.8654891304347825"/>
    <n v="7.4619565217391299"/>
    <n v="3"/>
  </r>
  <r>
    <s v="01-2200569576"/>
    <s v="Uche Store Alaba Sure"/>
    <s v="Kiosk"/>
    <s v="Extreme Manufacturing Nig Ltd"/>
    <s v="So Easy"/>
    <s v="Home Care"/>
    <s v="Fabric Clean"/>
    <s v="So Easy 90g x 51"/>
    <n v="15"/>
    <n v="2500"/>
    <s v="delivered"/>
    <x v="878"/>
    <s v="Olanrewaju  Dare Emmanuel"/>
    <x v="0"/>
    <s v="NG"/>
    <s v="NGN"/>
    <s v="Field Sales"/>
    <n v="6.2189054726368163"/>
    <n v="93.28358208955224"/>
    <n v="0.99305555555474712"/>
  </r>
  <r>
    <s v="01-2200569578"/>
    <s v="Gbotemmy Enterprises"/>
    <s v="Kiosk"/>
    <s v="Chi Nigeria Limited"/>
    <s v="Hollandia Evap. Milk"/>
    <s v="Breakfast &amp; Snacks "/>
    <s v="Yoghurt"/>
    <s v="Hollandia Evap Slim 190g x 24"/>
    <n v="1"/>
    <n v="3750"/>
    <s v="cancelled"/>
    <x v="881"/>
    <s v="Samuel Shola"/>
    <x v="2"/>
    <s v="NG"/>
    <s v="NGN"/>
    <s v="Telesales"/>
    <n v="9.3283582089552244"/>
    <n v="9.3283582089552244"/>
    <n v="2"/>
  </r>
  <r>
    <s v="01-2200569577"/>
    <s v="Dave Tuck Shop"/>
    <s v="Convenience Store"/>
    <s v="Unilever SA"/>
    <s v="Sunlight Laundry Detergent  "/>
    <s v="Home Care"/>
    <s v="Fabric Clean"/>
    <s v="Sunlight 2 in 1 Spring Sensations Handwashing Powder 300gr"/>
    <n v="2"/>
    <n v="47.47"/>
    <s v="delivered"/>
    <x v="881"/>
    <s v="Kagiso Katlego"/>
    <x v="1"/>
    <s v="ZA"/>
    <s v="ZAR"/>
    <s v="Mobile App"/>
    <n v="3.2248641304347823"/>
    <n v="6.4497282608695645"/>
    <n v="2"/>
  </r>
  <r>
    <s v="01-2200569577"/>
    <s v="Dave Tuck Shop"/>
    <s v="Convenience Store"/>
    <s v="Unilever SA"/>
    <s v="Robertsons Spices  "/>
    <s v="Food"/>
    <s v="Spices"/>
    <s v="Robertsons Chicken Spice Envelope 7gr"/>
    <n v="1"/>
    <n v="60.26"/>
    <s v="delivered"/>
    <x v="881"/>
    <s v="Kagiso Katlego"/>
    <x v="1"/>
    <s v="ZA"/>
    <s v="ZAR"/>
    <s v="Mobile App"/>
    <n v="4.09375"/>
    <n v="4.09375"/>
    <n v="2"/>
  </r>
  <r>
    <s v="01-2200569577"/>
    <s v="Dave Tuck Shop"/>
    <s v="Convenience Store"/>
    <s v="Unilever SA"/>
    <s v="OMO  "/>
    <s v="Home Care"/>
    <s v="Fabric Clean"/>
    <s v="OMO Regular Hand Washing Powder 1X2Kg"/>
    <n v="3"/>
    <n v="42.5"/>
    <s v="delivered"/>
    <x v="881"/>
    <s v="Kagiso Katlego"/>
    <x v="1"/>
    <s v="ZA"/>
    <s v="ZAR"/>
    <s v="Mobile App"/>
    <n v="2.887228260869565"/>
    <n v="8.6616847826086953"/>
    <n v="2"/>
  </r>
  <r>
    <s v="01-2200569577"/>
    <s v="Dave Tuck Shop"/>
    <s v="Convenience Store"/>
    <s v="Unilever SA"/>
    <s v="Sunlight Laundry Detergent  "/>
    <s v="Home Care"/>
    <s v="Fabric Clean"/>
    <s v="Sunlight 2in1 Spring Sensations Handwashing Powder 2kg"/>
    <n v="3"/>
    <n v="38.99"/>
    <s v="delivered"/>
    <x v="881"/>
    <s v="Kagiso Katlego"/>
    <x v="1"/>
    <s v="ZA"/>
    <s v="ZAR"/>
    <s v="Mobile App"/>
    <n v="2.6487771739130435"/>
    <n v="7.9463315217391308"/>
    <n v="2"/>
  </r>
  <r>
    <s v="01-2200569579"/>
    <s v="John B Tuckshop"/>
    <s v="Kiosk"/>
    <s v="Unilever SA"/>
    <s v="Sunlight Laundry Detergent  "/>
    <s v="Home Care"/>
    <s v="Fabric Clean"/>
    <s v="Sunlight Fabric Conditioner Dilute Gentle 500ml"/>
    <n v="2"/>
    <n v="14.49"/>
    <s v="delivered"/>
    <x v="881"/>
    <s v="Nomfundo Sibongile"/>
    <x v="1"/>
    <s v="ZA"/>
    <s v="ZAR"/>
    <s v="Mobile App"/>
    <n v="0.984375"/>
    <n v="1.96875"/>
    <n v="2"/>
  </r>
  <r>
    <s v="01-2200569579"/>
    <s v="John B Tuckshop"/>
    <s v="Kiosk"/>
    <s v="Unilever SA"/>
    <s v="Lifebuoy Bath Soap  "/>
    <s v="Personal Care"/>
    <s v="Toileteries"/>
    <s v="Lifebuoy Germ Protection Total Soap Bar 175gr"/>
    <n v="1"/>
    <n v="50.23"/>
    <s v="delivered"/>
    <x v="881"/>
    <s v="Nomfundo Sibongile"/>
    <x v="1"/>
    <s v="ZA"/>
    <s v="ZAR"/>
    <s v="Mobile App"/>
    <n v="3.4123641304347823"/>
    <n v="3.4123641304347823"/>
    <n v="2"/>
  </r>
  <r>
    <s v="01-2200569579"/>
    <s v="John B Tuckshop"/>
    <s v="Kiosk"/>
    <s v="Unilever SA"/>
    <s v="Robertsons Rajah Spices  "/>
    <s v="Food"/>
    <s v="Spices"/>
    <s v="Robertsons Rajah Medium Curry Powder 7gr"/>
    <n v="2"/>
    <n v="60.26"/>
    <s v="delivered"/>
    <x v="881"/>
    <s v="Nomfundo Sibongile"/>
    <x v="1"/>
    <s v="ZA"/>
    <s v="ZAR"/>
    <s v="Mobile App"/>
    <n v="4.09375"/>
    <n v="8.1875"/>
    <n v="2"/>
  </r>
  <r>
    <s v="01-2200569579"/>
    <s v="John B Tuckshop"/>
    <s v="Kiosk"/>
    <s v="Unilever SA"/>
    <s v="Sunlight Laundry Detergent  "/>
    <s v="Home Care"/>
    <s v="Fabric Clean"/>
    <s v="Sunlight Regular Mild &amp; Gentle Laundry Bar 250g x 84"/>
    <n v="2"/>
    <n v="38.159999999999997"/>
    <s v="delivered"/>
    <x v="881"/>
    <s v="Nomfundo Sibongile"/>
    <x v="1"/>
    <s v="ZA"/>
    <s v="ZAR"/>
    <s v="Mobile App"/>
    <n v="2.5923913043478257"/>
    <n v="5.1847826086956514"/>
    <n v="2"/>
  </r>
  <r>
    <s v="01-2200569579"/>
    <s v="John B Tuckshop"/>
    <s v="Kiosk"/>
    <s v="Unilever SA"/>
    <s v="Knorrox Stock Cubes  "/>
    <s v="Food"/>
    <s v="Spices"/>
    <s v="Knorrox Beef Stock Cubes 20g"/>
    <n v="1"/>
    <n v="69.459999999999994"/>
    <s v="delivered"/>
    <x v="881"/>
    <s v="Nomfundo Sibongile"/>
    <x v="1"/>
    <s v="ZA"/>
    <s v="ZAR"/>
    <s v="Mobile App"/>
    <n v="4.7187499999999991"/>
    <n v="4.7187499999999991"/>
    <n v="2"/>
  </r>
  <r>
    <s v="01-2200569579"/>
    <s v="John B Tuckshop"/>
    <s v="Kiosk"/>
    <s v="Unilever SA"/>
    <s v="Sunlight Laundry Detergent  "/>
    <s v="Home Care"/>
    <s v="Fabric Clean"/>
    <s v="Sunlight Laundry Bar 6x500g"/>
    <n v="2"/>
    <n v="71.900000000000006"/>
    <s v="delivered"/>
    <x v="881"/>
    <s v="Nomfundo Sibongile"/>
    <x v="1"/>
    <s v="ZA"/>
    <s v="ZAR"/>
    <s v="Mobile App"/>
    <n v="4.8845108695652177"/>
    <n v="9.7690217391304355"/>
    <n v="2"/>
  </r>
  <r>
    <s v="01-2200569586"/>
    <s v="Addis Ababa"/>
    <s v="Supermarket"/>
    <s v="Unilever SA"/>
    <s v="Surf Detergent  "/>
    <s v="Home Care"/>
    <s v="Fabric Clean"/>
    <s v="Surf Regular Hand Washing Powder 300gr"/>
    <n v="1"/>
    <n v="47.4"/>
    <s v="delivered"/>
    <x v="882"/>
    <s v="Nomfundo Sibongile"/>
    <x v="1"/>
    <s v="ZA"/>
    <s v="ZAR"/>
    <s v="Mobile App"/>
    <n v="3.2201086956521738"/>
    <n v="3.2201086956521738"/>
    <n v="2"/>
  </r>
  <r>
    <s v="01-2200569586"/>
    <s v="Addis Ababa"/>
    <s v="Supermarket"/>
    <s v="Unilever SA"/>
    <s v="Robertsons Spices  "/>
    <s v="Food"/>
    <s v="Spices"/>
    <s v="Robertsons White Pepper Spice Envelope 7gr"/>
    <n v="1"/>
    <n v="60.26"/>
    <s v="delivered"/>
    <x v="882"/>
    <s v="Nomfundo Sibongile"/>
    <x v="1"/>
    <s v="ZA"/>
    <s v="ZAR"/>
    <s v="Mobile App"/>
    <n v="4.09375"/>
    <n v="4.09375"/>
    <n v="2"/>
  </r>
  <r>
    <s v="01-2200569588"/>
    <s v="Sola Mahala Tuck Shop"/>
    <s v="Kiosk"/>
    <s v="Unilever SA"/>
    <s v="OMO  "/>
    <s v="Home Care"/>
    <s v="Fabric Clean"/>
    <s v="OMO Regular Power of Ten Hands Hand Washing Powder Laundry 1kg"/>
    <n v="4"/>
    <n v="27.46"/>
    <s v="delivered"/>
    <x v="883"/>
    <s v="Ismael Ishmael"/>
    <x v="1"/>
    <s v="ZA"/>
    <s v="ZAR"/>
    <s v="Mobile App"/>
    <n v="1.8654891304347825"/>
    <n v="7.4619565217391299"/>
    <n v="3"/>
  </r>
  <r>
    <s v="01-2200569588"/>
    <s v="Sola Mahala Tuck Shop"/>
    <s v="Kiosk"/>
    <s v="Unilever SA"/>
    <s v="Sunlight Laundry Detergent  "/>
    <s v="Home Care"/>
    <s v="Fabric Clean"/>
    <s v="Sunlight 2 in 1 Spring Sensations Handwashing Powder 1kg"/>
    <n v="4"/>
    <n v="23.99"/>
    <s v="delivered"/>
    <x v="883"/>
    <s v="Ismael Ishmael"/>
    <x v="1"/>
    <s v="ZA"/>
    <s v="ZAR"/>
    <s v="Mobile App"/>
    <n v="1.6297554347826084"/>
    <n v="6.5190217391304337"/>
    <n v="3"/>
  </r>
  <r>
    <s v="01-2200569588"/>
    <s v="Sola Mahala Tuck Shop"/>
    <s v="Kiosk"/>
    <s v="Unilever SA"/>
    <s v="Knorr Soups  "/>
    <s v="Food"/>
    <s v="Spices"/>
    <s v="Knorr Beef &amp; Onion Soup 50gr"/>
    <n v="2"/>
    <n v="38.18"/>
    <s v="delivered"/>
    <x v="883"/>
    <s v="Ismael Ishmael"/>
    <x v="1"/>
    <s v="ZA"/>
    <s v="ZAR"/>
    <s v="Mobile App"/>
    <n v="2.59375"/>
    <n v="5.1875"/>
    <n v="3"/>
  </r>
  <r>
    <s v="01-2200569589"/>
    <s v="Man Power Cafe Distribution"/>
    <s v="Supermarket"/>
    <s v="Unilever SA"/>
    <s v="Sunlight Dishwashing Liquid  "/>
    <s v="Home Care"/>
    <s v="Household Clean"/>
    <s v="Sunlight Lemon 100 Dishwashing Liquid 400ml"/>
    <n v="1"/>
    <n v="83.63"/>
    <s v="delivered"/>
    <x v="884"/>
    <s v="Nomfundo Sibongile"/>
    <x v="1"/>
    <s v="ZA"/>
    <s v="ZAR"/>
    <s v="Mobile App"/>
    <n v="5.6813858695652169"/>
    <n v="5.6813858695652169"/>
    <n v="3"/>
  </r>
  <r>
    <s v="01-2200569589"/>
    <s v="Man Power Cafe Distribution"/>
    <s v="Supermarket"/>
    <s v="Unilever SA"/>
    <s v="Vaseline Petroleum Jelly  "/>
    <s v="Personal Care"/>
    <s v="Toileteries"/>
    <s v="Vaseline Blue Seal Original Petroleum Jelly 100ml"/>
    <n v="1"/>
    <n v="141.16999999999999"/>
    <s v="delivered"/>
    <x v="884"/>
    <s v="Nomfundo Sibongile"/>
    <x v="1"/>
    <s v="ZA"/>
    <s v="ZAR"/>
    <s v="Mobile App"/>
    <n v="9.5903532608695645"/>
    <n v="9.5903532608695645"/>
    <n v="3"/>
  </r>
  <r>
    <s v="01-2200569593"/>
    <s v="Bafana Bafana Supermarket"/>
    <s v="Kiosk"/>
    <s v="Unilever SA"/>
    <s v="Sunlight Laundry Detergent  "/>
    <s v="Home Care"/>
    <s v="Fabric Clean"/>
    <s v="Sunlight Fabric Conditioner Dilute Gentle 500ml"/>
    <n v="2"/>
    <n v="14.49"/>
    <s v="delivered"/>
    <x v="885"/>
    <s v="Nomfundo Sibongile"/>
    <x v="1"/>
    <s v="ZA"/>
    <s v="ZAR"/>
    <s v="Mobile App"/>
    <n v="0.984375"/>
    <n v="1.96875"/>
    <n v="2"/>
  </r>
  <r>
    <s v="01-2200569593"/>
    <s v="Bafana Bafana Supermarket"/>
    <s v="Kiosk"/>
    <s v="Unilever SA"/>
    <s v="Sunlight Laundry Detergent  "/>
    <s v="Home Care"/>
    <s v="Fabric Clean"/>
    <s v="Sunlight 2 in 1 Spring Sensations Handwashing Powder 300gr"/>
    <n v="2"/>
    <n v="47.47"/>
    <s v="delivered"/>
    <x v="885"/>
    <s v="Nomfundo Sibongile"/>
    <x v="1"/>
    <s v="ZA"/>
    <s v="ZAR"/>
    <s v="Mobile App"/>
    <n v="3.2248641304347823"/>
    <n v="6.4497282608695645"/>
    <n v="2"/>
  </r>
  <r>
    <s v="01-2200569593"/>
    <s v="Bafana Bafana Supermarket"/>
    <s v="Kiosk"/>
    <s v="Unilever SA"/>
    <s v="Sunlight Laundry Detergent  "/>
    <s v="Home Care"/>
    <s v="Fabric Clean"/>
    <s v="Sunlight  Lavender Fabric Conditioner Pre-Dilute 500ml"/>
    <n v="2"/>
    <n v="14.49"/>
    <s v="delivered"/>
    <x v="885"/>
    <s v="Nomfundo Sibongile"/>
    <x v="1"/>
    <s v="ZA"/>
    <s v="ZAR"/>
    <s v="Mobile App"/>
    <n v="0.984375"/>
    <n v="1.96875"/>
    <n v="2"/>
  </r>
  <r>
    <s v="01-2200569594"/>
    <s v="Halid Tuck Shop"/>
    <s v="Kiosk"/>
    <s v="Unilever SA"/>
    <s v="Vaseline Petroleum Jelly  "/>
    <s v="Personal Care"/>
    <s v="Toileteries"/>
    <s v="Vaseline Blue Seal Original Petroleum Jelly 100ml"/>
    <n v="1"/>
    <n v="141.16999999999999"/>
    <s v="delivered"/>
    <x v="886"/>
    <s v="Ismael Ishmael"/>
    <x v="1"/>
    <s v="ZA"/>
    <s v="ZAR"/>
    <s v="Mobile App"/>
    <n v="9.5903532608695645"/>
    <n v="9.5903532608695645"/>
    <n v="1"/>
  </r>
  <r>
    <s v="01-2200569594"/>
    <s v="Halid Tuck Shop"/>
    <s v="Kiosk"/>
    <s v="Unilever SA"/>
    <s v="Sunlight Laundry Detergent  "/>
    <s v="Home Care"/>
    <s v="Fabric Clean"/>
    <s v="Sunlight 2 in 1 Spring Sensations Handwashing Powder 300gr"/>
    <n v="1"/>
    <n v="47.47"/>
    <s v="delivered"/>
    <x v="886"/>
    <s v="Ismael Ishmael"/>
    <x v="1"/>
    <s v="ZA"/>
    <s v="ZAR"/>
    <s v="Mobile App"/>
    <n v="3.2248641304347823"/>
    <n v="3.2248641304347823"/>
    <n v="1"/>
  </r>
  <r>
    <s v="01-2200569594"/>
    <s v="Halid Tuck Shop"/>
    <s v="Kiosk"/>
    <s v="Unilever SA"/>
    <s v="OMO  "/>
    <s v="Home Care"/>
    <s v="Fabric Clean"/>
    <s v="OMO Regular Power of Ten Hands Hand Washing Powder Laundry 300gr"/>
    <n v="1"/>
    <n v="51.2"/>
    <s v="delivered"/>
    <x v="886"/>
    <s v="Ismael Ishmael"/>
    <x v="1"/>
    <s v="ZA"/>
    <s v="ZAR"/>
    <s v="Mobile App"/>
    <n v="3.4782608695652173"/>
    <n v="3.4782608695652173"/>
    <n v="1"/>
  </r>
  <r>
    <s v="01-2200569602"/>
    <s v="Mchunu Supermarket"/>
    <s v="Kiosk"/>
    <s v="Unilever SA"/>
    <s v="Handy Andy Cleaning Cream  "/>
    <s v="Home Care"/>
    <s v="Household Clean"/>
    <s v="Handy Andy  Lavender Cleaning Cream 750ml"/>
    <n v="1"/>
    <n v="94.99"/>
    <s v="delivered"/>
    <x v="887"/>
    <s v="Ismael Ishmael"/>
    <x v="1"/>
    <s v="ZA"/>
    <s v="ZAR"/>
    <s v="Mobile App"/>
    <n v="6.4531249999999991"/>
    <n v="6.4531249999999991"/>
    <n v="1"/>
  </r>
  <r>
    <s v="01-2200569602"/>
    <s v="Mchunu Supermarket"/>
    <s v="Kiosk"/>
    <s v="Unilever SA"/>
    <s v="Shield Deodorant  "/>
    <s v="Personal Care"/>
    <s v="Toileteries"/>
    <s v="Shield Men Roll On Musk 6x50ml"/>
    <n v="2"/>
    <n v="86.87"/>
    <s v="delivered"/>
    <x v="887"/>
    <s v="Ismael Ishmael"/>
    <x v="1"/>
    <s v="ZA"/>
    <s v="ZAR"/>
    <s v="Mobile App"/>
    <n v="5.9014945652173916"/>
    <n v="11.802989130434783"/>
    <n v="1"/>
  </r>
  <r>
    <s v="01-2200569602"/>
    <s v="Mchunu Supermarket"/>
    <s v="Kiosk"/>
    <s v="Unilever SA"/>
    <s v="Sunlight Dishwashing Liquid  "/>
    <s v="Home Care"/>
    <s v="Household Clean"/>
    <s v="Sunlight Lemon Dishwashing Liquid 750ml x 5"/>
    <n v="1"/>
    <n v="119.95"/>
    <s v="delivered"/>
    <x v="887"/>
    <s v="Ismael Ishmael"/>
    <x v="1"/>
    <s v="ZA"/>
    <s v="ZAR"/>
    <s v="Mobile App"/>
    <n v="8.148777173913043"/>
    <n v="8.148777173913043"/>
    <n v="1"/>
  </r>
  <r>
    <s v="01-2200569604"/>
    <s v="Good Luck Supermarket"/>
    <s v="Kiosk"/>
    <s v="Unilever SA"/>
    <s v="Sunlight Dishwashing Liquid  "/>
    <s v="Home Care"/>
    <s v="Household Clean"/>
    <s v="Sunlight Lemon 100 Dishwashing Liquid 400ml"/>
    <n v="2"/>
    <n v="83.63"/>
    <s v="delivered"/>
    <x v="888"/>
    <s v="Kagiso Katlego"/>
    <x v="1"/>
    <s v="ZA"/>
    <s v="ZAR"/>
    <s v="Telesales"/>
    <n v="5.6813858695652169"/>
    <n v="11.362771739130434"/>
    <n v="1"/>
  </r>
  <r>
    <s v="01-2200569604"/>
    <s v="Good Luck Supermarket"/>
    <s v="Kiosk"/>
    <s v="Unilever SA"/>
    <s v="Knorr Soups  "/>
    <s v="Food"/>
    <s v="Spices"/>
    <s v="Knorr Beef &amp; Onion Soup 50gr"/>
    <n v="1"/>
    <n v="38.18"/>
    <s v="delivered"/>
    <x v="888"/>
    <s v="Kagiso Katlego"/>
    <x v="1"/>
    <s v="ZA"/>
    <s v="ZAR"/>
    <s v="Telesales"/>
    <n v="2.59375"/>
    <n v="2.59375"/>
    <n v="1"/>
  </r>
  <r>
    <s v="01-2200569604"/>
    <s v="Good Luck Supermarket"/>
    <s v="Kiosk"/>
    <s v="Unilever SA"/>
    <s v="Lifebuoy Bath Soap  "/>
    <s v="Personal Care"/>
    <s v="Toileteries"/>
    <s v="Lifebuoy Germ Protection Total Soap Bar 175gr"/>
    <n v="2"/>
    <n v="50.23"/>
    <s v="delivered"/>
    <x v="888"/>
    <s v="Kagiso Katlego"/>
    <x v="1"/>
    <s v="ZA"/>
    <s v="ZAR"/>
    <s v="Telesales"/>
    <n v="3.4123641304347823"/>
    <n v="6.8247282608695645"/>
    <n v="1"/>
  </r>
  <r>
    <s v="01-2200569604"/>
    <s v="Good Luck Supermarket"/>
    <s v="Kiosk"/>
    <s v="Unilever SA"/>
    <s v="Knorr Soups  "/>
    <s v="Food"/>
    <s v="Spices"/>
    <s v="Knorr Brown Onion Soup 50gr x 6 x 10"/>
    <n v="1"/>
    <n v="38.18"/>
    <s v="delivered"/>
    <x v="888"/>
    <s v="Kagiso Katlego"/>
    <x v="1"/>
    <s v="ZA"/>
    <s v="ZAR"/>
    <s v="Telesales"/>
    <n v="2.59375"/>
    <n v="2.59375"/>
    <n v="1"/>
  </r>
  <r>
    <s v="01-2200569608"/>
    <s v="Sithole Tuck Shop"/>
    <s v="Convenience Store"/>
    <s v="Unilever SA"/>
    <s v="Sunlight Laundry Detergent  "/>
    <s v="Home Care"/>
    <s v="Fabric Clean"/>
    <s v="Sunlight 2 in 1 Spring Sensations Handwashing Powder 300gr"/>
    <n v="2"/>
    <n v="47.47"/>
    <s v="delivered"/>
    <x v="889"/>
    <s v="Kagiso Katlego"/>
    <x v="1"/>
    <s v="ZA"/>
    <s v="ZAR"/>
    <s v="Mobile App"/>
    <n v="3.2248641304347823"/>
    <n v="6.4497282608695645"/>
    <n v="3"/>
  </r>
  <r>
    <s v="01-2200569608"/>
    <s v="Sithole Tuck Shop"/>
    <s v="Convenience Store"/>
    <s v="Unilever SA"/>
    <s v="Knorr Soups  "/>
    <s v="Food"/>
    <s v="Spices"/>
    <s v="Knorr Minestrone Soup 50gr"/>
    <n v="2"/>
    <n v="38.18"/>
    <s v="delivered"/>
    <x v="889"/>
    <s v="Kagiso Katlego"/>
    <x v="1"/>
    <s v="ZA"/>
    <s v="ZAR"/>
    <s v="Mobile App"/>
    <n v="2.59375"/>
    <n v="5.1875"/>
    <n v="3"/>
  </r>
  <r>
    <s v="01-2200569609"/>
    <s v="Hosanna Supermarket"/>
    <s v="Supermarket"/>
    <s v="Unilever SA"/>
    <s v="Sunlight Laundry Detergent  "/>
    <s v="Home Care"/>
    <s v="Fabric Clean"/>
    <s v="Sunlight Laundry Bar 12x125g"/>
    <n v="1"/>
    <n v="44.99"/>
    <s v="cancelled"/>
    <x v="890"/>
    <s v="Kagiso Katlego"/>
    <x v="1"/>
    <s v="ZA"/>
    <s v="ZAR"/>
    <s v="Mobile App"/>
    <n v="3.0563858695652173"/>
    <n v="3.0563858695652173"/>
    <n v="1"/>
  </r>
  <r>
    <s v="01-2200569609"/>
    <s v="Hosanna Supermarket"/>
    <s v="Supermarket"/>
    <s v="Unilever SA"/>
    <s v="Surf Detergent  "/>
    <s v="Home Care"/>
    <s v="Fabric Clean"/>
    <s v="Surf Regular Hand Washing Powder 600gr"/>
    <n v="1"/>
    <n v="86.87"/>
    <s v="cancelled"/>
    <x v="890"/>
    <s v="Kagiso Katlego"/>
    <x v="1"/>
    <s v="ZA"/>
    <s v="ZAR"/>
    <s v="Mobile App"/>
    <n v="5.9014945652173916"/>
    <n v="5.9014945652173916"/>
    <n v="1"/>
  </r>
  <r>
    <s v="01-2200569622"/>
    <s v="Dewan Supermarket"/>
    <s v="Convenience Store"/>
    <s v="Unilever SA"/>
    <s v="Sunlight Dishwashing Liquid  "/>
    <s v="Home Care"/>
    <s v="Household Clean"/>
    <s v="Sunlight Lemon 100 Dishwashing Liquid 400ml"/>
    <n v="1"/>
    <n v="83.63"/>
    <s v="delivered"/>
    <x v="891"/>
    <s v="Kagiso Katlego"/>
    <x v="1"/>
    <s v="ZA"/>
    <s v="ZAR"/>
    <s v="Mobile App"/>
    <n v="5.6813858695652169"/>
    <n v="5.6813858695652169"/>
    <n v="3"/>
  </r>
  <r>
    <s v="01-2200569623"/>
    <s v="Ovi 2 Wise"/>
    <s v="Convenience Store"/>
    <s v="Unilever SA"/>
    <s v="Sunlight Laundry Detergent  "/>
    <s v="Home Care"/>
    <s v="Fabric Clean"/>
    <s v="Sunlight 2 in 1 Spring Sensations Handwashing Powder 300gr"/>
    <n v="4"/>
    <n v="47.47"/>
    <s v="delivered"/>
    <x v="892"/>
    <s v="Kagiso Katlego"/>
    <x v="1"/>
    <s v="ZA"/>
    <s v="ZAR"/>
    <s v="Mobile App"/>
    <n v="3.2248641304347823"/>
    <n v="12.899456521739129"/>
    <n v="3"/>
  </r>
  <r>
    <s v="01-2200569623"/>
    <s v="Ovi 2 Wise"/>
    <s v="Convenience Store"/>
    <s v="Unilever SA"/>
    <s v="Vaseline Petroleum Jelly  "/>
    <s v="Personal Care"/>
    <s v="Toileteries"/>
    <s v="Vaseline Blue Seal Original Petroleum Jelly 100ml"/>
    <n v="1"/>
    <n v="141.16999999999999"/>
    <s v="delivered"/>
    <x v="892"/>
    <s v="Kagiso Katlego"/>
    <x v="1"/>
    <s v="ZA"/>
    <s v="ZAR"/>
    <s v="Mobile App"/>
    <n v="9.5903532608695645"/>
    <n v="9.5903532608695645"/>
    <n v="3"/>
  </r>
  <r>
    <s v="01-2200569626"/>
    <s v="Favour Store"/>
    <s v="Convenience Store"/>
    <s v="DUFIL Prima foods Plc"/>
    <s v="Indomie Indomitable Pack"/>
    <s v="Food"/>
    <s v="Processed Food"/>
    <s v="Indomie Indomitable Chicken 70g x 40"/>
    <n v="2"/>
    <n v="2400"/>
    <s v="delivered"/>
    <x v="893"/>
    <s v="Saheed  Olugbenga-Rufus"/>
    <x v="0"/>
    <s v="NG"/>
    <s v="NGN"/>
    <s v="Telesales"/>
    <n v="5.9701492537313436"/>
    <n v="11.940298507462687"/>
    <n v="1.0374999999985448"/>
  </r>
  <r>
    <s v="01-2200569625"/>
    <s v="Anty Toyin Store"/>
    <s v="Convenience Store"/>
    <s v="Hayat Kimya Nigeria Limited"/>
    <s v="Molfix Jumbo"/>
    <s v="Baby"/>
    <s v="Infant Care"/>
    <s v="Molfix Jumbo Midi(4-9 Kg) x 88 x 3"/>
    <n v="5"/>
    <n v="13030"/>
    <s v="delivered"/>
    <x v="894"/>
    <s v="Abdulahi Shehu"/>
    <x v="0"/>
    <s v="NG"/>
    <s v="NGN"/>
    <s v="Field Sales"/>
    <n v="32.412935323383081"/>
    <n v="162.06467661691539"/>
    <n v="1.2305555555503815"/>
  </r>
  <r>
    <s v="01-2200569638"/>
    <s v="Royal Supermarket"/>
    <s v="Convenience Store"/>
    <s v="Unilever SA"/>
    <s v="Robertsons Rajah Spices  "/>
    <s v="Food"/>
    <s v="Spices"/>
    <s v="Robertsons Rajah Mild &amp; Spicy Curry Powder 7gr"/>
    <n v="1"/>
    <n v="60.26"/>
    <s v="delivered"/>
    <x v="895"/>
    <s v="Kagiso Katlego"/>
    <x v="1"/>
    <s v="ZA"/>
    <s v="ZAR"/>
    <s v="Mobile App"/>
    <n v="4.09375"/>
    <n v="4.09375"/>
    <n v="2"/>
  </r>
  <r>
    <s v="01-2200569638"/>
    <s v="Royal Supermarket"/>
    <s v="Convenience Store"/>
    <s v="Unilever SA"/>
    <s v="Dawn Body Cream and Lotion  "/>
    <s v="Personal Care"/>
    <s v="Toileteries"/>
    <s v="Dawn Cocoa Butter &amp; Coconut Oil Nourishing Body Lotion 400ml"/>
    <n v="1"/>
    <n v="89.77"/>
    <s v="delivered"/>
    <x v="895"/>
    <s v="Kagiso Katlego"/>
    <x v="1"/>
    <s v="ZA"/>
    <s v="ZAR"/>
    <s v="Mobile App"/>
    <n v="6.0985054347826084"/>
    <n v="6.0985054347826084"/>
    <n v="2"/>
  </r>
  <r>
    <s v="01-2200569640"/>
    <s v="Imperial Tuck Shop"/>
    <s v="Kiosk"/>
    <s v="Unilever SA"/>
    <s v="Knorr Soups  "/>
    <s v="Food"/>
    <s v="Spices"/>
    <s v="Knorr Brown Onion Soup 50gr x 6 x 10"/>
    <n v="1"/>
    <n v="38.18"/>
    <s v="cancelled"/>
    <x v="896"/>
    <s v="Kagiso Katlego"/>
    <x v="1"/>
    <s v="ZA"/>
    <s v="ZAR"/>
    <s v="Mobile App"/>
    <n v="2.59375"/>
    <n v="2.59375"/>
    <n v="2"/>
  </r>
  <r>
    <s v="01-2200569640"/>
    <s v="Imperial Tuck Shop"/>
    <s v="Kiosk"/>
    <s v="Unilever SA"/>
    <s v="Lux  "/>
    <s v="Personal Care"/>
    <s v="Toileteries"/>
    <s v="Lux Soft Caress Beauty Soap 175gr"/>
    <n v="1"/>
    <n v="50.78"/>
    <s v="cancelled"/>
    <x v="896"/>
    <s v="Kagiso Katlego"/>
    <x v="1"/>
    <s v="ZA"/>
    <s v="ZAR"/>
    <s v="Mobile App"/>
    <n v="3.449728260869565"/>
    <n v="3.449728260869565"/>
    <n v="2"/>
  </r>
  <r>
    <s v="01-2200569640"/>
    <s v="Imperial Tuck Shop"/>
    <s v="Kiosk"/>
    <s v="Unilever SA"/>
    <s v="Robertsons Rajah Spices  "/>
    <s v="Food"/>
    <s v="Spices"/>
    <s v="Robertsons Rajah Mild &amp; Spicy Curry Powder 7gr"/>
    <n v="1"/>
    <n v="60.26"/>
    <s v="cancelled"/>
    <x v="896"/>
    <s v="Kagiso Katlego"/>
    <x v="1"/>
    <s v="ZA"/>
    <s v="ZAR"/>
    <s v="Mobile App"/>
    <n v="4.09375"/>
    <n v="4.09375"/>
    <n v="2"/>
  </r>
  <r>
    <s v="01-2200569642"/>
    <s v="Benijraat  Store"/>
    <s v="Supermarket"/>
    <s v="Extreme Manufacturing Nig Ltd"/>
    <s v="So Easy"/>
    <s v="Home Care"/>
    <s v="Fabric Clean"/>
    <s v="So Easy 180g x 26"/>
    <n v="7"/>
    <n v="2600"/>
    <s v="delivered"/>
    <x v="897"/>
    <s v="Francis  E. Omoankhanlen"/>
    <x v="0"/>
    <s v="NG"/>
    <s v="NGN"/>
    <s v="Field Sales"/>
    <n v="6.4676616915422889"/>
    <n v="45.273631840796021"/>
    <n v="1.2402777777751908"/>
  </r>
  <r>
    <s v="01-2200569642"/>
    <s v="Benijraat  Store"/>
    <s v="Supermarket"/>
    <s v="Extreme Manufacturing Nig Ltd"/>
    <s v="So Easy"/>
    <s v="Home Care"/>
    <s v="Fabric Clean"/>
    <s v="So Easy 90g x 51"/>
    <n v="7"/>
    <n v="2500"/>
    <s v="delivered"/>
    <x v="897"/>
    <s v="Francis  E. Omoankhanlen"/>
    <x v="0"/>
    <s v="NG"/>
    <s v="NGN"/>
    <s v="Field Sales"/>
    <n v="6.2189054726368163"/>
    <n v="43.53233830845771"/>
    <n v="1.2402777777751908"/>
  </r>
  <r>
    <s v="01-2200569647"/>
    <s v="Sensha Tuckshop"/>
    <s v="Convenience Store"/>
    <s v="Unilever SA"/>
    <s v="Surf Detergent  "/>
    <s v="Home Care"/>
    <s v="Fabric Clean"/>
    <s v="Surf Regular Hand Washing Powder 2kg"/>
    <n v="3"/>
    <n v="31.5"/>
    <s v="delivered"/>
    <x v="898"/>
    <s v="Nomfundo Sibongile"/>
    <x v="1"/>
    <s v="ZA"/>
    <s v="ZAR"/>
    <s v="Mobile App"/>
    <n v="2.1399456521739131"/>
    <n v="6.4198369565217392"/>
    <n v="3"/>
  </r>
  <r>
    <s v="01-2200569647"/>
    <s v="Sensha Tuckshop"/>
    <s v="Convenience Store"/>
    <s v="Unilever SA"/>
    <s v="Sunlight Laundry Detergent  "/>
    <s v="Home Care"/>
    <s v="Fabric Clean"/>
    <s v="Sunlight 2in1 Spring Sensations Handwashing Powder 2kg"/>
    <n v="3"/>
    <n v="38.99"/>
    <s v="delivered"/>
    <x v="898"/>
    <s v="Nomfundo Sibongile"/>
    <x v="1"/>
    <s v="ZA"/>
    <s v="ZAR"/>
    <s v="Mobile App"/>
    <n v="2.6487771739130435"/>
    <n v="7.9463315217391308"/>
    <n v="3"/>
  </r>
  <r>
    <s v="01-2200569648"/>
    <s v="Chuks  Store"/>
    <s v="Kiosk"/>
    <s v="Guinness Nigeria Plc"/>
    <s v="Orijin Bitters"/>
    <s v="Wine &amp; Spirits"/>
    <s v="Bitters"/>
    <s v="Orijin Bitters RSA 75cl x 1 x 6"/>
    <n v="1"/>
    <n v="6500"/>
    <s v="delivered"/>
    <x v="899"/>
    <s v="Ezra _x0009_ Iwuajoku"/>
    <x v="2"/>
    <s v="NG"/>
    <s v="NGN"/>
    <s v="Telesales"/>
    <n v="16.169154228855721"/>
    <n v="16.169154228855721"/>
    <n v="1.1527777777810115"/>
  </r>
  <r>
    <s v="01-2200569652"/>
    <s v="Benijraat  Store"/>
    <s v="Supermarket"/>
    <s v="PZ Cussons Nigeria Plc"/>
    <s v="Canoe Bar Soap"/>
    <s v="Home Care"/>
    <s v="Fabric Clean"/>
    <s v="CANOE WRAPPED EXTRA CARE 230GX24"/>
    <n v="10"/>
    <n v="4200"/>
    <s v="delivered"/>
    <x v="897"/>
    <s v="Francis  E. Omoankhanlen"/>
    <x v="0"/>
    <s v="NG"/>
    <s v="NGN"/>
    <s v="Field Sales"/>
    <n v="10.447761194029852"/>
    <n v="104.47761194029852"/>
    <n v="1.2291666666642413"/>
  </r>
  <r>
    <s v="01-2200569656"/>
    <s v="Adeyemi Stores"/>
    <s v="Convenience Store"/>
    <s v="Hayat Kimya Nigeria Limited"/>
    <s v="Molfix Twin"/>
    <s v="Baby"/>
    <s v="Infant Care"/>
    <s v="Molfix Twin Midi(4-9 Kg) x 36 x 4"/>
    <n v="10"/>
    <n v="7430"/>
    <s v="delivered"/>
    <x v="869"/>
    <s v="Ovie _x0009_ Paul Onogoro"/>
    <x v="0"/>
    <s v="NG"/>
    <s v="NGN"/>
    <s v="Field Sales"/>
    <n v="18.482587064676618"/>
    <n v="184.82587064676619"/>
    <n v="1.0618055555532919"/>
  </r>
  <r>
    <s v="01-2200569658"/>
    <s v="Bismillah General Dealer"/>
    <s v="Supermarket"/>
    <s v="Unilever SA"/>
    <s v="Surf Detergent  "/>
    <s v="Home Care"/>
    <s v="Fabric Clean"/>
    <s v="Surf Regular Hand Washing Powder 300gr"/>
    <n v="10"/>
    <n v="47.4"/>
    <s v="delivered"/>
    <x v="900"/>
    <s v="Kagiso Katlego"/>
    <x v="1"/>
    <s v="ZA"/>
    <s v="ZAR"/>
    <s v="Mobile App"/>
    <n v="3.2201086956521738"/>
    <n v="32.201086956521735"/>
    <n v="2"/>
  </r>
  <r>
    <s v="01-2200569664"/>
    <s v="Mr Cheap Tuckshop"/>
    <s v="Convenience Store"/>
    <s v="Unilever SA"/>
    <s v="Robertsons Spices  "/>
    <s v="Food"/>
    <s v="Spices"/>
    <s v="Robertsons Chicken Spice Envelope 7gr"/>
    <n v="1"/>
    <n v="60.26"/>
    <s v="delivered"/>
    <x v="901"/>
    <s v="Kagiso Katlego"/>
    <x v="1"/>
    <s v="ZA"/>
    <s v="ZAR"/>
    <s v="Mobile App"/>
    <n v="4.09375"/>
    <n v="4.09375"/>
    <n v="2"/>
  </r>
  <r>
    <s v="01-2200569664"/>
    <s v="Mr Cheap Tuckshop"/>
    <s v="Convenience Store"/>
    <s v="Unilever SA"/>
    <s v="Robertsons Rajah Spices  "/>
    <s v="Food"/>
    <s v="Spices"/>
    <s v="Robertsons Rajah Mild &amp; Spicy Curry Powder 7gr"/>
    <n v="1"/>
    <n v="60.26"/>
    <s v="delivered"/>
    <x v="901"/>
    <s v="Kagiso Katlego"/>
    <x v="1"/>
    <s v="ZA"/>
    <s v="ZAR"/>
    <s v="Mobile App"/>
    <n v="4.09375"/>
    <n v="4.09375"/>
    <n v="2"/>
  </r>
  <r>
    <s v="01-2200569665"/>
    <s v="Adeyemi Stores"/>
    <s v="Convenience Store"/>
    <s v="Extreme Manufacturing Nig Ltd"/>
    <s v="So Easy"/>
    <s v="Home Care"/>
    <s v="Fabric Clean"/>
    <s v="So Easy 90g x 51"/>
    <n v="31"/>
    <n v="2500"/>
    <s v="delivered"/>
    <x v="869"/>
    <s v="Ovie _x0009_ Paul Onogoro"/>
    <x v="0"/>
    <s v="NG"/>
    <s v="NGN"/>
    <s v="Field Sales"/>
    <n v="6.2189054726368163"/>
    <n v="192.78606965174131"/>
    <n v="1.0527777777751908"/>
  </r>
  <r>
    <s v="01-2200569667"/>
    <s v="Iya Yemi Store"/>
    <s v="Kiosk"/>
    <s v="Hayat Kimya Nigeria Limited"/>
    <s v="Molfix Twin"/>
    <s v="Baby"/>
    <s v="Infant Care"/>
    <s v="Molfix Twin Midi(4-9 Kg) x 36 x 4"/>
    <n v="1"/>
    <n v="7430"/>
    <s v="delivered"/>
    <x v="902"/>
    <s v="Ayodeji Lateef _x0009_ Adebowale"/>
    <x v="0"/>
    <s v="NG"/>
    <s v="NGN"/>
    <s v="Field Sales"/>
    <n v="18.482587064676618"/>
    <n v="18.482587064676618"/>
    <n v="1.0868055555547471"/>
  </r>
  <r>
    <s v="01-2200569671"/>
    <s v="Adeez Store"/>
    <s v="Convenience Store"/>
    <s v="Guinness Nigeria Plc"/>
    <s v="Orijin Bitters"/>
    <s v="Wine &amp; Spirits"/>
    <s v="Bitters"/>
    <s v="Orijin Bitters RSA 20cl x 1 x 24"/>
    <n v="10"/>
    <n v="6300"/>
    <s v="delivered"/>
    <x v="903"/>
    <s v="Omosanya Olubukola  Okeade"/>
    <x v="0"/>
    <s v="NG"/>
    <s v="NGN"/>
    <s v="Field Sales"/>
    <n v="15.671641791044776"/>
    <n v="156.71641791044775"/>
    <n v="1.0479166666627862"/>
  </r>
  <r>
    <s v="01-2200569673"/>
    <s v="Solomon Tuckshop"/>
    <s v="Supermarket"/>
    <s v="Unilever SA"/>
    <s v="Knorr Soups  "/>
    <s v="Food"/>
    <s v="Spices"/>
    <s v="Knorr Minestrone Soup 50gr"/>
    <n v="3"/>
    <n v="38.18"/>
    <s v="cancelled"/>
    <x v="904"/>
    <s v="Nomfundo Sibongile"/>
    <x v="1"/>
    <s v="ZA"/>
    <s v="ZAR"/>
    <s v="Telesales"/>
    <n v="2.59375"/>
    <n v="7.78125"/>
    <n v="2"/>
  </r>
  <r>
    <s v="01-2200569673"/>
    <s v="Solomon Tuckshop"/>
    <s v="Supermarket"/>
    <s v="Unilever SA"/>
    <s v="Knorr Soups  "/>
    <s v="Food"/>
    <s v="Spices"/>
    <s v="Knorr Brown Onion Soup 50gr x 6 x 10"/>
    <n v="3"/>
    <n v="38.18"/>
    <s v="cancelled"/>
    <x v="904"/>
    <s v="Nomfundo Sibongile"/>
    <x v="1"/>
    <s v="ZA"/>
    <s v="ZAR"/>
    <s v="Telesales"/>
    <n v="2.59375"/>
    <n v="7.78125"/>
    <n v="2"/>
  </r>
  <r>
    <s v="01-2200569675"/>
    <s v="Au Store"/>
    <s v="Kiosk"/>
    <s v="Unilever Nigeria Plc"/>
    <s v="Sunlight Washing Powder"/>
    <s v="Home Care"/>
    <s v="Fabric Clean"/>
    <s v="Sunlight Destiny Hdw Powder Yellow 900g x 8"/>
    <n v="5"/>
    <n v="4560"/>
    <s v="delivered"/>
    <x v="832"/>
    <s v="Dayo Oludaisi"/>
    <x v="0"/>
    <s v="NG"/>
    <s v="NGN"/>
    <s v="Field Sales"/>
    <n v="11.343283582089553"/>
    <n v="56.716417910447767"/>
    <n v="1.1305555555518367"/>
  </r>
  <r>
    <s v="01-2200569677"/>
    <s v="Khaya Tuck Shop"/>
    <s v="Supermarket"/>
    <s v="Unilever SA"/>
    <s v="Lifebuoy Bath Soap  "/>
    <s v="Personal Care"/>
    <s v="Toileteries"/>
    <s v="Lifebuoy Germ Protection Total Soap Bar 175gr"/>
    <n v="1"/>
    <n v="50.23"/>
    <s v="delivered"/>
    <x v="905"/>
    <s v="Kagiso Katlego"/>
    <x v="1"/>
    <s v="ZA"/>
    <s v="ZAR"/>
    <s v="Mobile App"/>
    <n v="3.4123641304347823"/>
    <n v="3.4123641304347823"/>
    <n v="2"/>
  </r>
  <r>
    <s v="01-2200569677"/>
    <s v="Khaya Tuck Shop"/>
    <s v="Supermarket"/>
    <s v="Unilever SA"/>
    <s v="Surf Detergent  "/>
    <s v="Home Care"/>
    <s v="Fabric Clean"/>
    <s v="Surf Regular Hand Washing Powder 2kg"/>
    <n v="4"/>
    <n v="31.5"/>
    <s v="delivered"/>
    <x v="905"/>
    <s v="Kagiso Katlego"/>
    <x v="1"/>
    <s v="ZA"/>
    <s v="ZAR"/>
    <s v="Mobile App"/>
    <n v="2.1399456521739131"/>
    <n v="8.5597826086956523"/>
    <n v="2"/>
  </r>
  <r>
    <s v="01-2200569684"/>
    <s v="Drive-Thru Tuck Shop"/>
    <s v="Kiosk"/>
    <s v="Unilever SA"/>
    <s v="Robertsons Rajah Spices  "/>
    <s v="Food"/>
    <s v="Spices"/>
    <s v="Robertsons Rajah Medium Curry Powder 7gr"/>
    <n v="1"/>
    <n v="60.26"/>
    <s v="delivered"/>
    <x v="906"/>
    <s v="Kagiso Katlego"/>
    <x v="1"/>
    <s v="ZA"/>
    <s v="ZAR"/>
    <s v="Telesales"/>
    <n v="4.09375"/>
    <n v="4.09375"/>
    <n v="2"/>
  </r>
  <r>
    <s v="01-2200569684"/>
    <s v="Drive-Thru Tuck Shop"/>
    <s v="Kiosk"/>
    <s v="Unilever SA"/>
    <s v="Sunlight Laundry Detergent  "/>
    <s v="Home Care"/>
    <s v="Fabric Clean"/>
    <s v="Sunlight 2 in 1 Spring Sensations Handwashing Powder 600gr"/>
    <n v="1"/>
    <n v="89.36"/>
    <s v="delivered"/>
    <x v="906"/>
    <s v="Kagiso Katlego"/>
    <x v="1"/>
    <s v="ZA"/>
    <s v="ZAR"/>
    <s v="Telesales"/>
    <n v="6.070652173913043"/>
    <n v="6.070652173913043"/>
    <n v="2"/>
  </r>
  <r>
    <s v="01-2200569684"/>
    <s v="Drive-Thru Tuck Shop"/>
    <s v="Kiosk"/>
    <s v="Unilever SA"/>
    <s v="Robertsons Rajah Spices  "/>
    <s v="Food"/>
    <s v="Spices"/>
    <s v="Robertsons Rajah Mild &amp; Spicy Curry Powder 7gr"/>
    <n v="1"/>
    <n v="60.26"/>
    <s v="delivered"/>
    <x v="906"/>
    <s v="Kagiso Katlego"/>
    <x v="1"/>
    <s v="ZA"/>
    <s v="ZAR"/>
    <s v="Telesales"/>
    <n v="4.09375"/>
    <n v="4.09375"/>
    <n v="2"/>
  </r>
  <r>
    <s v="01-2200569684"/>
    <s v="Drive-Thru Tuck Shop"/>
    <s v="Kiosk"/>
    <s v="Unilever SA"/>
    <s v="Brut Roll On  "/>
    <s v="Personal Care"/>
    <s v="Toileteries"/>
    <s v="Brut Roll On Original 6x50ml"/>
    <n v="1"/>
    <n v="104.74"/>
    <s v="delivered"/>
    <x v="906"/>
    <s v="Kagiso Katlego"/>
    <x v="1"/>
    <s v="ZA"/>
    <s v="ZAR"/>
    <s v="Telesales"/>
    <n v="7.1154891304347823"/>
    <n v="7.1154891304347823"/>
    <n v="2"/>
  </r>
  <r>
    <s v="01-2200569684"/>
    <s v="Drive-Thru Tuck Shop"/>
    <s v="Kiosk"/>
    <s v="Unilever SA"/>
    <s v="Sunlight Laundry Detergent  "/>
    <s v="Home Care"/>
    <s v="Fabric Clean"/>
    <s v="Sunlight 2 in 1 Spring Sensations Handwashing Powder 300gr"/>
    <n v="1"/>
    <n v="47.47"/>
    <s v="delivered"/>
    <x v="906"/>
    <s v="Kagiso Katlego"/>
    <x v="1"/>
    <s v="ZA"/>
    <s v="ZAR"/>
    <s v="Telesales"/>
    <n v="3.2248641304347823"/>
    <n v="3.2248641304347823"/>
    <n v="2"/>
  </r>
  <r>
    <s v="01-2200569690"/>
    <s v="Freedom Tuck Shop"/>
    <s v="Kiosk"/>
    <s v="Unilever SA"/>
    <s v="Lux  "/>
    <s v="Personal Care"/>
    <s v="Toileteries"/>
    <s v="Lux Soft Caress Beauty Soap 175gr"/>
    <n v="1"/>
    <n v="50.78"/>
    <s v="delivered"/>
    <x v="907"/>
    <s v="Nomfundo Sibongile"/>
    <x v="1"/>
    <s v="ZA"/>
    <s v="ZAR"/>
    <s v="Mobile App"/>
    <n v="3.449728260869565"/>
    <n v="3.449728260869565"/>
    <n v="2"/>
  </r>
  <r>
    <s v="01-2200569690"/>
    <s v="Freedom Tuck Shop"/>
    <s v="Kiosk"/>
    <s v="Unilever SA"/>
    <s v="Shield Deodorant  "/>
    <s v="Personal Care"/>
    <s v="Toileteries"/>
    <s v="Shield Men Roll On Musk 6x50ml"/>
    <n v="1"/>
    <n v="86.87"/>
    <s v="delivered"/>
    <x v="907"/>
    <s v="Nomfundo Sibongile"/>
    <x v="1"/>
    <s v="ZA"/>
    <s v="ZAR"/>
    <s v="Mobile App"/>
    <n v="5.9014945652173916"/>
    <n v="5.9014945652173916"/>
    <n v="2"/>
  </r>
  <r>
    <s v="01-2200569692"/>
    <s v="Mike Trading Supermarket"/>
    <s v="Kiosk"/>
    <s v="Unilever SA"/>
    <s v="Lifebuoy Bath Soap  "/>
    <s v="Personal Care"/>
    <s v="Toileteries"/>
    <s v="Lifebuoy Germ Protection Lemon Fresh Soap Bar 175gr"/>
    <n v="1"/>
    <n v="50.23"/>
    <s v="cancelled"/>
    <x v="908"/>
    <s v="Kagiso Katlego"/>
    <x v="1"/>
    <s v="ZA"/>
    <s v="ZAR"/>
    <s v="Mobile App"/>
    <n v="3.4123641304347823"/>
    <n v="3.4123641304347823"/>
    <n v="3"/>
  </r>
  <r>
    <s v="01-2200569692"/>
    <s v="Mike Trading Supermarket"/>
    <s v="Kiosk"/>
    <s v="Unilever SA"/>
    <s v="Dawn Body Cream and Lotion  "/>
    <s v="Personal Care"/>
    <s v="Toileteries"/>
    <s v="Dawn Body Cream Coco Butter 6x400ml"/>
    <n v="1"/>
    <n v="89.77"/>
    <s v="cancelled"/>
    <x v="908"/>
    <s v="Kagiso Katlego"/>
    <x v="1"/>
    <s v="ZA"/>
    <s v="ZAR"/>
    <s v="Mobile App"/>
    <n v="6.0985054347826084"/>
    <n v="6.0985054347826084"/>
    <n v="3"/>
  </r>
  <r>
    <s v="01-2200569693"/>
    <s v="Folake Ojuri  Store"/>
    <s v="Kiosk"/>
    <s v="Flour Mills of Nigeria"/>
    <s v="Golden Penny Noodles"/>
    <s v="Food"/>
    <s v="Processed Food"/>
    <s v="Golden Penny Jollof Noodles 70g x 40"/>
    <n v="6"/>
    <n v="1900"/>
    <s v="delivered"/>
    <x v="909"/>
    <s v="Tayo Fasakin"/>
    <x v="0"/>
    <s v="NG"/>
    <s v="NGN"/>
    <s v="Telesales"/>
    <n v="4.7263681592039797"/>
    <n v="28.35820895522388"/>
    <n v="1.2458333333343035"/>
  </r>
  <r>
    <s v="01-2200569701"/>
    <s v="Iya Yemi Store"/>
    <s v="Kiosk"/>
    <s v="DUFIL Prima foods Plc"/>
    <s v="Indomie Hungryman"/>
    <s v="Food"/>
    <s v="Processed Food"/>
    <s v="Indomie Hungryman Chicken 180g x 24"/>
    <n v="1"/>
    <n v="3700"/>
    <s v="delivered"/>
    <x v="902"/>
    <s v="Ayodeji Lateef _x0009_ Adebowale"/>
    <x v="0"/>
    <s v="NG"/>
    <s v="NGN"/>
    <s v="Field Sales"/>
    <n v="9.2039800995024876"/>
    <n v="9.2039800995024876"/>
    <n v="1.0618055555532919"/>
  </r>
  <r>
    <s v="01-2200569703"/>
    <s v="Mummy Ope Ventures"/>
    <s v="Supermarket"/>
    <s v="Hayat Kimya Nigeria Limited"/>
    <s v="Molfix Jumbo"/>
    <s v="Baby"/>
    <s v="Infant Care"/>
    <s v="Molfix Jumbo Mini(3-6 Kg) x 96 x 3"/>
    <n v="5"/>
    <n v="13030"/>
    <s v="delivered"/>
    <x v="818"/>
    <s v="Saheed  Olugbenga-Rufus"/>
    <x v="0"/>
    <s v="NG"/>
    <s v="NGN"/>
    <s v="Field Sales"/>
    <n v="32.412935323383081"/>
    <n v="162.06467661691539"/>
    <n v="0.92777777777519077"/>
  </r>
  <r>
    <s v="01-2200569707"/>
    <s v="One Venture"/>
    <s v="Supermarket"/>
    <s v="Flour Mills of Nigeria"/>
    <s v="Golden Penny Noodles"/>
    <s v="Food"/>
    <s v="Processed Food"/>
    <s v="Golden Penny Noodles 70g non promo"/>
    <n v="9"/>
    <n v="1900"/>
    <s v="delivered"/>
    <x v="910"/>
    <s v="Ayantoye Adeboye"/>
    <x v="2"/>
    <s v="NG"/>
    <s v="NGN"/>
    <s v="Telesales"/>
    <n v="4.7263681592039797"/>
    <n v="42.537313432835816"/>
    <n v="0.93819444444670808"/>
  </r>
  <r>
    <s v="01-2200569716"/>
    <s v="Mummy Aminat Store"/>
    <s v="Kiosk"/>
    <s v="DUFIL Prima foods Plc"/>
    <s v="Indomie Indomitable Pack"/>
    <s v="Food"/>
    <s v="Processed Food"/>
    <s v="Indomie Indomitable Chicken 70g x 40"/>
    <n v="5"/>
    <n v="2400"/>
    <s v="delivered"/>
    <x v="911"/>
    <s v="Ayodeji Lateef _x0009_ Adebowale"/>
    <x v="0"/>
    <s v="NG"/>
    <s v="NGN"/>
    <s v="Telesales"/>
    <n v="5.9701492537313436"/>
    <n v="29.850746268656717"/>
    <n v="0.96041666666860692"/>
  </r>
  <r>
    <s v="01-2200569716"/>
    <s v="Mummy Aminat Store"/>
    <s v="Kiosk"/>
    <s v="DUFIL Prima foods Plc"/>
    <s v="Indomie Super Pack"/>
    <s v="Food"/>
    <s v="Processed Food"/>
    <s v="Indomie Super Pack Chicken 120g x 40"/>
    <n v="2"/>
    <n v="3950"/>
    <s v="delivered"/>
    <x v="911"/>
    <s v="Ayodeji Lateef _x0009_ Adebowale"/>
    <x v="0"/>
    <s v="NG"/>
    <s v="NGN"/>
    <s v="Telesales"/>
    <n v="9.8258706467661696"/>
    <n v="19.651741293532339"/>
    <n v="0.96041666666860692"/>
  </r>
  <r>
    <s v="01-2200569716"/>
    <s v="Mummy Aminat Store"/>
    <s v="Kiosk"/>
    <s v="Extreme Manufacturing Nig Ltd"/>
    <s v="So Easy"/>
    <s v="Home Care"/>
    <s v="Fabric Clean"/>
    <s v="So Easy 180g x 26"/>
    <n v="1"/>
    <n v="2600"/>
    <s v="delivered"/>
    <x v="911"/>
    <s v="Ayodeji Lateef _x0009_ Adebowale"/>
    <x v="0"/>
    <s v="NG"/>
    <s v="NGN"/>
    <s v="Telesales"/>
    <n v="6.4676616915422889"/>
    <n v="6.4676616915422889"/>
    <n v="0.96041666666860692"/>
  </r>
  <r>
    <s v="01-2200569719"/>
    <s v="Mama J Store"/>
    <s v="Supermarket"/>
    <s v="Flour Mills of Nigeria"/>
    <s v="Golden Penny Noodles"/>
    <s v="Food"/>
    <s v="Processed Food"/>
    <s v="Golden Penny Noodles 70g non promo"/>
    <n v="10"/>
    <n v="1900"/>
    <s v="cancelled"/>
    <x v="912"/>
    <s v="Olanrewaju  Dare Emmanuel"/>
    <x v="0"/>
    <s v="NG"/>
    <s v="NGN"/>
    <s v="Telesales"/>
    <n v="4.7263681592039797"/>
    <n v="47.263681592039795"/>
    <n v="1"/>
  </r>
  <r>
    <s v="01-2200569728"/>
    <s v="Abbey For Christ Ventures"/>
    <s v="Convenience Store"/>
    <s v="Chi Nigeria Limited"/>
    <s v="Hollandia Evap. Milk"/>
    <s v="Breakfast &amp; Snacks "/>
    <s v="Yoghurt"/>
    <s v="HOLLANDIA EVAP MILK 120g x 24"/>
    <n v="6"/>
    <n v="3200"/>
    <s v="delivered"/>
    <x v="913"/>
    <s v="Olatunji Oladele  Ezekiel"/>
    <x v="0"/>
    <s v="NG"/>
    <s v="NGN"/>
    <s v="Field Sales"/>
    <n v="7.9601990049751246"/>
    <n v="47.761194029850749"/>
    <n v="1.1138888888890506"/>
  </r>
  <r>
    <s v="01-2200569730"/>
    <s v="Jumbo Tuck Shop"/>
    <s v="Kiosk"/>
    <s v="Unilever SA"/>
    <s v="Sunlight Laundry Detergent  "/>
    <s v="Home Care"/>
    <s v="Fabric Clean"/>
    <s v="Sunlight Laundry Bar 12x125g"/>
    <n v="3"/>
    <n v="44.99"/>
    <s v="delivered"/>
    <x v="914"/>
    <s v="Nomfundo Sibongile"/>
    <x v="1"/>
    <s v="ZA"/>
    <s v="ZAR"/>
    <s v="Mobile App"/>
    <n v="3.0563858695652173"/>
    <n v="9.1691576086956523"/>
    <n v="3"/>
  </r>
  <r>
    <s v="01-2200569730"/>
    <s v="Jumbo Tuck Shop"/>
    <s v="Kiosk"/>
    <s v="Unilever SA"/>
    <s v="Knorr Soups  "/>
    <s v="Food"/>
    <s v="Spices"/>
    <s v="Knorr Minestrone Soup 50gr"/>
    <n v="1"/>
    <n v="38.18"/>
    <s v="delivered"/>
    <x v="914"/>
    <s v="Nomfundo Sibongile"/>
    <x v="1"/>
    <s v="ZA"/>
    <s v="ZAR"/>
    <s v="Mobile App"/>
    <n v="2.59375"/>
    <n v="2.59375"/>
    <n v="3"/>
  </r>
  <r>
    <s v="01-2200569730"/>
    <s v="Jumbo Tuck Shop"/>
    <s v="Kiosk"/>
    <s v="Unilever SA"/>
    <s v="Sunlight Laundry Detergent  "/>
    <s v="Home Care"/>
    <s v="Fabric Clean"/>
    <s v="Sunlight 2in1 Spring Sensations Handwashing Powder 2kg"/>
    <n v="4"/>
    <n v="38.99"/>
    <s v="delivered"/>
    <x v="914"/>
    <s v="Nomfundo Sibongile"/>
    <x v="1"/>
    <s v="ZA"/>
    <s v="ZAR"/>
    <s v="Mobile App"/>
    <n v="2.6487771739130435"/>
    <n v="10.595108695652174"/>
    <n v="3"/>
  </r>
  <r>
    <s v="01-2200569731"/>
    <s v="Adissy Stores"/>
    <s v="Convenience Store"/>
    <s v="Chi Nigeria Limited"/>
    <s v="Hollandia Evap. Milk"/>
    <s v="Breakfast &amp; Snacks "/>
    <s v="Yoghurt"/>
    <s v="HOLLANDIA EVAP MILK 120g x 24"/>
    <n v="10"/>
    <n v="3200"/>
    <s v="delivered"/>
    <x v="915"/>
    <s v="Olatunji Oladele  Ezekiel"/>
    <x v="0"/>
    <s v="NG"/>
    <s v="NGN"/>
    <s v="Field Sales"/>
    <n v="7.9601990049751246"/>
    <n v="79.601990049751251"/>
    <n v="1.0020833333328483"/>
  </r>
  <r>
    <s v="01-2200569732"/>
    <s v="Robot Tuck Shop"/>
    <s v="Convenience Store"/>
    <s v="Unilever SA"/>
    <s v="Surf Detergent  "/>
    <s v="Home Care"/>
    <s v="Fabric Clean"/>
    <s v="Surf Regular Hand Washing Powder 300gr"/>
    <n v="1"/>
    <n v="47.4"/>
    <s v="delivered"/>
    <x v="916"/>
    <s v="Nomfundo Sibongile"/>
    <x v="1"/>
    <s v="ZA"/>
    <s v="ZAR"/>
    <s v="Mobile App"/>
    <n v="3.2201086956521738"/>
    <n v="3.2201086956521738"/>
    <n v="2"/>
  </r>
  <r>
    <s v="01-2200569732"/>
    <s v="Robot Tuck Shop"/>
    <s v="Convenience Store"/>
    <s v="Unilever SA"/>
    <s v="OMO  "/>
    <s v="Home Care"/>
    <s v="Fabric Clean"/>
    <s v="OMO Regular Power of Ten Hands Hand Washing Powder Laundry 600gr"/>
    <n v="1"/>
    <n v="95.98"/>
    <s v="delivered"/>
    <x v="916"/>
    <s v="Nomfundo Sibongile"/>
    <x v="1"/>
    <s v="ZA"/>
    <s v="ZAR"/>
    <s v="Mobile App"/>
    <n v="6.5203804347826084"/>
    <n v="6.5203804347826084"/>
    <n v="2"/>
  </r>
  <r>
    <s v="01-2200569732"/>
    <s v="Robot Tuck Shop"/>
    <s v="Convenience Store"/>
    <s v="Unilever SA"/>
    <s v="Robertsons Spices  "/>
    <s v="Food"/>
    <s v="Spices"/>
    <s v="Robertsons Chicken Spice Envelope 7gr"/>
    <n v="1"/>
    <n v="60.26"/>
    <s v="delivered"/>
    <x v="916"/>
    <s v="Nomfundo Sibongile"/>
    <x v="1"/>
    <s v="ZA"/>
    <s v="ZAR"/>
    <s v="Mobile App"/>
    <n v="4.09375"/>
    <n v="4.09375"/>
    <n v="2"/>
  </r>
  <r>
    <s v="01-2200569732"/>
    <s v="Robot Tuck Shop"/>
    <s v="Convenience Store"/>
    <s v="Unilever SA"/>
    <s v="Sunlight Laundry Detergent  "/>
    <s v="Home Care"/>
    <s v="Fabric Clean"/>
    <s v="Sunlight Laundry Bar 6x500g"/>
    <n v="1"/>
    <n v="71.900000000000006"/>
    <s v="delivered"/>
    <x v="916"/>
    <s v="Nomfundo Sibongile"/>
    <x v="1"/>
    <s v="ZA"/>
    <s v="ZAR"/>
    <s v="Mobile App"/>
    <n v="4.8845108695652177"/>
    <n v="4.8845108695652177"/>
    <n v="2"/>
  </r>
  <r>
    <s v="01-2200569732"/>
    <s v="Robot Tuck Shop"/>
    <s v="Convenience Store"/>
    <s v="Unilever SA"/>
    <s v="Sunlight Laundry Detergent  "/>
    <s v="Home Care"/>
    <s v="Fabric Clean"/>
    <s v="Sunlight Laundry Bar 12x125g"/>
    <n v="1"/>
    <n v="44.99"/>
    <s v="delivered"/>
    <x v="916"/>
    <s v="Nomfundo Sibongile"/>
    <x v="1"/>
    <s v="ZA"/>
    <s v="ZAR"/>
    <s v="Mobile App"/>
    <n v="3.0563858695652173"/>
    <n v="3.0563858695652173"/>
    <n v="2"/>
  </r>
  <r>
    <s v="01-2200569739"/>
    <s v="Bafana Bafana"/>
    <s v="Supermarket"/>
    <s v="Unilever SA"/>
    <s v="Sunlight Laundry Detergent  "/>
    <s v="Home Care"/>
    <s v="Fabric Clean"/>
    <s v="Sunlight 2 in 1 Spring Sensations Handwashing Powder 300gr"/>
    <n v="1"/>
    <n v="47.47"/>
    <s v="delivered"/>
    <x v="872"/>
    <s v="Kagiso Katlego"/>
    <x v="1"/>
    <s v="ZA"/>
    <s v="ZAR"/>
    <s v="Telesales"/>
    <n v="3.2248641304347823"/>
    <n v="3.2248641304347823"/>
    <n v="1"/>
  </r>
  <r>
    <s v="01-2200569739"/>
    <s v="Bafana Bafana"/>
    <s v="Supermarket"/>
    <s v="Unilever SA"/>
    <s v="Sunlight Dishwashing Liquid  "/>
    <s v="Home Care"/>
    <s v="Household Clean"/>
    <s v="Sunlight Lemon Dishwashing Liquid 750ml x 5"/>
    <n v="1"/>
    <n v="119.95"/>
    <s v="delivered"/>
    <x v="872"/>
    <s v="Kagiso Katlego"/>
    <x v="1"/>
    <s v="ZA"/>
    <s v="ZAR"/>
    <s v="Telesales"/>
    <n v="8.148777173913043"/>
    <n v="8.148777173913043"/>
    <n v="1"/>
  </r>
  <r>
    <s v="01-2200569743"/>
    <s v="White House Tuck Shop"/>
    <s v="Convenience Store"/>
    <s v="Unilever SA"/>
    <s v="Sunlight Laundry Detergent  "/>
    <s v="Home Care"/>
    <s v="Fabric Clean"/>
    <s v="Sunlight 2 in 1 Spring Sensations Handwashing Powder 300gr"/>
    <n v="1"/>
    <n v="47.47"/>
    <s v="cancelled"/>
    <x v="917"/>
    <s v="Kagiso Katlego"/>
    <x v="1"/>
    <s v="ZA"/>
    <s v="ZAR"/>
    <s v="Mobile App"/>
    <n v="3.2248641304347823"/>
    <n v="3.2248641304347823"/>
    <n v="2"/>
  </r>
  <r>
    <s v="01-2200569743"/>
    <s v="White House Tuck Shop"/>
    <s v="Convenience Store"/>
    <s v="Unilever SA"/>
    <s v="Sunlight Dishwashing Liquid  "/>
    <s v="Home Care"/>
    <s v="Household Clean"/>
    <s v="Sunlight Lemon Dishwashing Liquid 750ml x 5"/>
    <n v="1"/>
    <n v="119.95"/>
    <s v="cancelled"/>
    <x v="917"/>
    <s v="Kagiso Katlego"/>
    <x v="1"/>
    <s v="ZA"/>
    <s v="ZAR"/>
    <s v="Mobile App"/>
    <n v="8.148777173913043"/>
    <n v="8.148777173913043"/>
    <n v="2"/>
  </r>
  <r>
    <s v="01-2200569748"/>
    <s v="Mayor Store"/>
    <s v="Kiosk"/>
    <s v="Guinness Nigeria Plc"/>
    <s v="Smirnoff Ice"/>
    <s v="Drinks"/>
    <s v="RTD"/>
    <s v="Smirnoff Ice Can 33cl x 24"/>
    <n v="5"/>
    <n v="5620"/>
    <s v="delivered"/>
    <x v="918"/>
    <s v="Ovie _x0009_ Paul Onogoro"/>
    <x v="0"/>
    <s v="NG"/>
    <s v="NGN"/>
    <s v="Field Sales"/>
    <n v="13.980099502487562"/>
    <n v="69.900497512437809"/>
    <n v="0.89930555555474712"/>
  </r>
  <r>
    <s v="01-2200569749"/>
    <s v="Mummy Treasure Stores"/>
    <s v="Kiosk"/>
    <s v="DUFIL Prima foods Plc"/>
    <s v="Indomie Super Pack"/>
    <s v="Food"/>
    <s v="Processed Food"/>
    <s v="Indomie Super Pack Chicken 120g x 40"/>
    <n v="5"/>
    <n v="3950"/>
    <s v="delivered"/>
    <x v="919"/>
    <s v="Funmilayo Isaac Agoi"/>
    <x v="0"/>
    <s v="NG"/>
    <s v="NGN"/>
    <s v="Field Sales"/>
    <n v="9.8258706467661696"/>
    <n v="49.129353233830848"/>
    <n v="1.0437499999970896"/>
  </r>
  <r>
    <s v="01-2200569751"/>
    <s v="Eyinju Jah Store"/>
    <s v="Kiosk"/>
    <s v="Chi Nigeria Limited"/>
    <s v="Hollandia Yoghurt"/>
    <s v="Breakfast &amp; Snacks "/>
    <s v="Yoghurt"/>
    <s v="Hollandia Yoghurt Strawberry 90ml x 24"/>
    <n v="1"/>
    <n v="1100"/>
    <s v="delivered"/>
    <x v="920"/>
    <s v="Stevenson Udeye-Ubah"/>
    <x v="0"/>
    <s v="NG"/>
    <s v="NGN"/>
    <s v="Mobile App"/>
    <n v="2.7363184079601992"/>
    <n v="2.7363184079601992"/>
    <n v="1.8173611111124046"/>
  </r>
  <r>
    <s v="01-2200569751"/>
    <s v="Eyinju Jah Store"/>
    <s v="Kiosk"/>
    <s v="DUFIL Prima foods Plc"/>
    <s v="Indomie Hungryman"/>
    <s v="Food"/>
    <s v="Processed Food"/>
    <s v="Indomie Hungryman Chicken 180g x 24"/>
    <n v="1"/>
    <n v="3700"/>
    <s v="delivered"/>
    <x v="920"/>
    <s v="Stevenson Udeye-Ubah"/>
    <x v="0"/>
    <s v="NG"/>
    <s v="NGN"/>
    <s v="Mobile App"/>
    <n v="9.2039800995024876"/>
    <n v="9.2039800995024876"/>
    <n v="1.8173611111124046"/>
  </r>
  <r>
    <s v="01-2200569752"/>
    <s v="Pelumee Stores"/>
    <s v="Convenience Store"/>
    <s v="Chi Nigeria Limited"/>
    <s v="Hollandia Evap. Milk"/>
    <s v="Breakfast &amp; Snacks "/>
    <s v="Yoghurt"/>
    <s v="Hollandia Evap Slim 120g x 24"/>
    <n v="2"/>
    <n v="2550"/>
    <s v="delivered"/>
    <x v="921"/>
    <s v="Kayode  Taiwo"/>
    <x v="0"/>
    <s v="NG"/>
    <s v="NGN"/>
    <s v="Field Sales"/>
    <n v="6.3432835820895521"/>
    <n v="12.686567164179104"/>
    <n v="1.1548611111138598"/>
  </r>
  <r>
    <s v="01-2200569752"/>
    <s v="Pelumee Stores"/>
    <s v="Convenience Store"/>
    <s v="DUFIL Prima foods Plc"/>
    <s v="Indomie Indomitable Pack"/>
    <s v="Food"/>
    <s v="Processed Food"/>
    <s v="Indomie Indomitable Chicken 70g x 40"/>
    <n v="4"/>
    <n v="2400"/>
    <s v="delivered"/>
    <x v="921"/>
    <s v="Kayode  Taiwo"/>
    <x v="0"/>
    <s v="NG"/>
    <s v="NGN"/>
    <s v="Field Sales"/>
    <n v="5.9701492537313436"/>
    <n v="23.880597014925375"/>
    <n v="1.1548611111138598"/>
  </r>
  <r>
    <s v="01-2200569758"/>
    <s v="Mummy Mariam Stores"/>
    <s v="Kiosk"/>
    <s v="Chi Nigeria Limited"/>
    <s v="Hollandia Yoghurt"/>
    <s v="Breakfast &amp; Snacks "/>
    <s v="Yoghurt"/>
    <s v="Hollandia Yoghurt Strawberry 90ml x 24"/>
    <n v="2"/>
    <n v="1100"/>
    <s v="delivered"/>
    <x v="922"/>
    <s v="Ayodeji Lateef _x0009_ Adebowale"/>
    <x v="0"/>
    <s v="NG"/>
    <s v="NGN"/>
    <s v="Telesales"/>
    <n v="2.7363184079601992"/>
    <n v="5.4726368159203984"/>
    <n v="0.79513888889050577"/>
  </r>
  <r>
    <s v="01-2200569758"/>
    <s v="Mummy Mariam Stores"/>
    <s v="Kiosk"/>
    <s v="DUFIL Prima foods Plc"/>
    <s v="Indomie Hungryman"/>
    <s v="Food"/>
    <s v="Processed Food"/>
    <s v="Indomie Hungryman Chicken 180g x 24"/>
    <n v="1"/>
    <n v="3700"/>
    <s v="delivered"/>
    <x v="922"/>
    <s v="Ayodeji Lateef _x0009_ Adebowale"/>
    <x v="0"/>
    <s v="NG"/>
    <s v="NGN"/>
    <s v="Telesales"/>
    <n v="9.2039800995024876"/>
    <n v="9.2039800995024876"/>
    <n v="0.79513888889050577"/>
  </r>
  <r>
    <s v="01-2200569758"/>
    <s v="Mummy Mariam Stores"/>
    <s v="Kiosk"/>
    <s v="DUFIL Prima foods Plc"/>
    <s v="Indomie Super Pack"/>
    <s v="Food"/>
    <s v="Processed Food"/>
    <s v="Indomie Super Pack Chicken 120g x 40"/>
    <n v="1"/>
    <n v="3950"/>
    <s v="delivered"/>
    <x v="922"/>
    <s v="Ayodeji Lateef _x0009_ Adebowale"/>
    <x v="0"/>
    <s v="NG"/>
    <s v="NGN"/>
    <s v="Telesales"/>
    <n v="9.8258706467661696"/>
    <n v="9.8258706467661696"/>
    <n v="0.79513888889050577"/>
  </r>
  <r>
    <s v="01-2200569758"/>
    <s v="Mummy Mariam Stores"/>
    <s v="Kiosk"/>
    <s v="Extreme Manufacturing Nig Ltd"/>
    <s v="So Easy"/>
    <s v="Home Care"/>
    <s v="Fabric Clean"/>
    <s v="So Easy 90g x 51"/>
    <n v="1"/>
    <n v="2500"/>
    <s v="delivered"/>
    <x v="922"/>
    <s v="Ayodeji Lateef _x0009_ Adebowale"/>
    <x v="0"/>
    <s v="NG"/>
    <s v="NGN"/>
    <s v="Telesales"/>
    <n v="6.2189054726368163"/>
    <n v="6.2189054726368163"/>
    <n v="0.79513888889050577"/>
  </r>
  <r>
    <s v="01-2200569761"/>
    <s v="Mummy Zainab Stores."/>
    <s v="Supermarket"/>
    <s v="Chi Nigeria Limited"/>
    <s v="Hollandia Evap. Milk"/>
    <s v="Breakfast &amp; Snacks "/>
    <s v="Yoghurt"/>
    <s v="HOLLANDIA EVAP MILK 120g x 24"/>
    <n v="2"/>
    <n v="3200"/>
    <s v="delivered"/>
    <x v="923"/>
    <s v="Oyelade Sodiq  Adeshola"/>
    <x v="0"/>
    <s v="NG"/>
    <s v="NGN"/>
    <s v="Telesales"/>
    <n v="7.9601990049751246"/>
    <n v="15.920398009950249"/>
    <n v="2.0118055555503815"/>
  </r>
  <r>
    <s v="01-2200569761"/>
    <s v="Mummy Zainab Stores."/>
    <s v="Supermarket"/>
    <s v="DUFIL Prima foods Plc"/>
    <s v="Indomie Indomitable Pack"/>
    <s v="Food"/>
    <s v="Processed Food"/>
    <s v="Indomie Indomitable Chicken 70g x 40"/>
    <n v="1"/>
    <n v="2400"/>
    <s v="delivered"/>
    <x v="923"/>
    <s v="Oyelade Sodiq  Adeshola"/>
    <x v="0"/>
    <s v="NG"/>
    <s v="NGN"/>
    <s v="Telesales"/>
    <n v="5.9701492537313436"/>
    <n v="5.9701492537313436"/>
    <n v="2.0118055555503815"/>
  </r>
  <r>
    <s v="01-2200569760"/>
    <s v="T.S. Merciful Nigeria Ent."/>
    <s v="Kiosk"/>
    <s v="Hayat Kimya Nigeria Limited"/>
    <s v="Molfix Jumbo"/>
    <s v="Baby"/>
    <s v="Infant Care"/>
    <s v="Molfix Jumbo Mini(3-6 Kg) x 96 x 3"/>
    <n v="1"/>
    <n v="13030"/>
    <s v="delivered"/>
    <x v="924"/>
    <s v="Nwokocha Omotope  Olaore Regina"/>
    <x v="2"/>
    <s v="NG"/>
    <s v="NGN"/>
    <s v="Field Sales"/>
    <n v="32.412935323383081"/>
    <n v="32.412935323383081"/>
    <n v="0.91874999999708962"/>
  </r>
  <r>
    <s v="01-2200569767"/>
    <s v="Fauziyah Stores"/>
    <s v="Convenience Store"/>
    <s v="Chi Nigeria Limited"/>
    <s v="Hollandia Yoghurt"/>
    <s v="Breakfast &amp; Snacks "/>
    <s v="Yoghurt"/>
    <s v="Hollandia Yoghurt Strawberry 90ml x 24"/>
    <n v="2"/>
    <n v="1100"/>
    <s v="delivered"/>
    <x v="925"/>
    <s v="Omosanya Olubukola  Okeade"/>
    <x v="0"/>
    <s v="NG"/>
    <s v="NGN"/>
    <s v="Telesales"/>
    <n v="2.7363184079601992"/>
    <n v="5.4726368159203984"/>
    <n v="2.1347222222175333"/>
  </r>
  <r>
    <s v="01-2200569767"/>
    <s v="Fauziyah Stores"/>
    <s v="Convenience Store"/>
    <s v="DUFIL Prima foods Plc"/>
    <s v="Indomie Hungryman"/>
    <s v="Food"/>
    <s v="Processed Food"/>
    <s v="Indomie Hungryman Onion 180g x 24"/>
    <n v="3"/>
    <n v="4100"/>
    <s v="delivered"/>
    <x v="925"/>
    <s v="Omosanya Olubukola  Okeade"/>
    <x v="0"/>
    <s v="NG"/>
    <s v="NGN"/>
    <s v="Telesales"/>
    <n v="10.199004975124378"/>
    <n v="30.597014925373134"/>
    <n v="2.1347222222175333"/>
  </r>
  <r>
    <s v="01-2200569771"/>
    <s v="Ajoke Ventures"/>
    <s v="Kiosk"/>
    <s v="Chi Nigeria Limited"/>
    <s v="Hollandia Evap. Milk"/>
    <s v="Breakfast &amp; Snacks "/>
    <s v="Yoghurt"/>
    <s v="HOLLANDIA EVAP MILK 120g x 24"/>
    <n v="20"/>
    <n v="3200"/>
    <s v="delivered"/>
    <x v="926"/>
    <s v="Adeleye _x0009_ Dayo"/>
    <x v="0"/>
    <s v="NG"/>
    <s v="NGN"/>
    <s v="Field Sales"/>
    <n v="7.9601990049751246"/>
    <n v="159.2039800995025"/>
    <n v="1.101388888891961"/>
  </r>
  <r>
    <s v="01-2200569771"/>
    <s v="Ajoke Ventures"/>
    <s v="Kiosk"/>
    <s v="PZ Cussons Nigeria Plc"/>
    <s v="Premier Toilet Bar Soap"/>
    <s v="Personal Care"/>
    <s v="Toileteries"/>
    <s v="Premier Soap Rose 65G x 104"/>
    <n v="1"/>
    <n v="5240"/>
    <s v="delivered"/>
    <x v="926"/>
    <s v="Adeleye _x0009_ Dayo"/>
    <x v="0"/>
    <s v="NG"/>
    <s v="NGN"/>
    <s v="Field Sales"/>
    <n v="13.034825870646767"/>
    <n v="13.034825870646767"/>
    <n v="1.101388888891961"/>
  </r>
  <r>
    <s v="01-2200569773"/>
    <s v="Mummy T.K Store"/>
    <s v="Convenience Store"/>
    <s v="DUFIL Prima foods Plc"/>
    <s v="Indomie Indomitable Pack"/>
    <s v="Food"/>
    <s v="Processed Food"/>
    <s v="Indomie Indomitable Chicken 70g x 40"/>
    <n v="5"/>
    <n v="2400"/>
    <s v="delivered"/>
    <x v="927"/>
    <s v="Godswill Chinedu _x0009_ Ezengwa"/>
    <x v="2"/>
    <s v="NG"/>
    <s v="NGN"/>
    <s v="Field Sales"/>
    <n v="5.9701492537313436"/>
    <n v="29.850746268656717"/>
    <n v="0.88333333333139308"/>
  </r>
  <r>
    <s v="01-2200569781"/>
    <s v="Triplet Store"/>
    <s v="Kiosk"/>
    <s v="Flour Mills of Nigeria"/>
    <s v="Golden Penny Noodles"/>
    <s v="Food"/>
    <s v="Processed Food"/>
    <s v="Golden Penny Jollof Noodles 70g x 40"/>
    <n v="5"/>
    <n v="1900"/>
    <s v="delivered"/>
    <x v="693"/>
    <s v="Idris Habib Adewale"/>
    <x v="0"/>
    <s v="NG"/>
    <s v="NGN"/>
    <s v="Telesales"/>
    <n v="4.7263681592039797"/>
    <n v="23.631840796019898"/>
    <n v="0.77708333333430346"/>
  </r>
  <r>
    <s v="01-2200569789"/>
    <s v="Meame Frozen Food"/>
    <s v="Convenience Store"/>
    <s v="Unilever Nigeria Plc"/>
    <s v="Knorr Seasoning"/>
    <s v="Food"/>
    <s v="Spices"/>
    <s v="Knorr Chicken 8g x 50 x 17"/>
    <n v="1"/>
    <n v="9700"/>
    <s v="cancelled"/>
    <x v="928"/>
    <s v="Omosanya Olubukola  Okeade"/>
    <x v="0"/>
    <s v="NG"/>
    <s v="NGN"/>
    <s v="Telesales"/>
    <n v="24.129353233830845"/>
    <n v="24.129353233830845"/>
    <n v="2"/>
  </r>
  <r>
    <s v="01-2200569795"/>
    <s v="Benijraat  Store"/>
    <s v="Supermarket"/>
    <s v="Chi Nigeria Limited"/>
    <s v="Hollandia Evap. Milk"/>
    <s v="Breakfast &amp; Snacks "/>
    <s v="Yoghurt"/>
    <s v="HOLLANDIA EVAP MILK 120g x 24"/>
    <n v="10"/>
    <n v="3200"/>
    <s v="delivered"/>
    <x v="897"/>
    <s v="Francis  E. Omoankhanlen"/>
    <x v="0"/>
    <s v="NG"/>
    <s v="NGN"/>
    <s v="Field Sales"/>
    <n v="7.9601990049751246"/>
    <n v="79.601990049751251"/>
    <n v="1.1083333333299379"/>
  </r>
  <r>
    <s v="01-2200569796"/>
    <s v="Mrs Chiyere"/>
    <s v="Supermarket"/>
    <s v="Chi Nigeria Limited"/>
    <s v="Hollandia Evap. Milk"/>
    <s v="Breakfast &amp; Snacks "/>
    <s v="Yoghurt"/>
    <s v="HOLLANDIA EVAP MILK 50ML x 48"/>
    <n v="5"/>
    <n v="3400"/>
    <s v="delivered"/>
    <x v="929"/>
    <s v="Omosanya Olubukola  Okeade"/>
    <x v="0"/>
    <s v="NG"/>
    <s v="NGN"/>
    <s v="Telesales"/>
    <n v="8.4577114427860689"/>
    <n v="42.288557213930346"/>
    <n v="1.0215277777751908"/>
  </r>
  <r>
    <s v="01-2200569797"/>
    <s v="Jesus Is Lord Stores"/>
    <s v="Kiosk"/>
    <s v="Chi Nigeria Limited"/>
    <s v="Hollandia Evap. Milk"/>
    <s v="Breakfast &amp; Snacks "/>
    <s v="Yoghurt"/>
    <s v="HOLLANDIA EVAP MILK 120g x 24"/>
    <n v="2"/>
    <n v="3200"/>
    <s v="delivered"/>
    <x v="930"/>
    <s v="Samuel Shola"/>
    <x v="0"/>
    <s v="NG"/>
    <s v="NGN"/>
    <s v="Telesales"/>
    <n v="7.9601990049751246"/>
    <n v="15.920398009950249"/>
    <n v="0.93333333333430346"/>
  </r>
  <r>
    <s v="01-2200569797"/>
    <s v="Jesus Is Lord Stores"/>
    <s v="Kiosk"/>
    <s v="Chi Nigeria Limited"/>
    <s v="Hollandia Evap. Milk"/>
    <s v="Breakfast &amp; Snacks "/>
    <s v="Yoghurt"/>
    <s v="Hollandia Evap Slim 120g x 24"/>
    <n v="1"/>
    <n v="2550"/>
    <s v="delivered"/>
    <x v="930"/>
    <s v="Samuel Shola"/>
    <x v="0"/>
    <s v="NG"/>
    <s v="NGN"/>
    <s v="Telesales"/>
    <n v="6.3432835820895521"/>
    <n v="6.3432835820895521"/>
    <n v="0.93333333333430346"/>
  </r>
  <r>
    <s v="01-2200569797"/>
    <s v="Jesus Is Lord Stores"/>
    <s v="Kiosk"/>
    <s v="DUFIL Prima foods Plc"/>
    <s v="Indomie Indomitable Pack"/>
    <s v="Food"/>
    <s v="Processed Food"/>
    <s v="Indomie Indomitable Onion 70g x 40"/>
    <n v="1"/>
    <n v="2800"/>
    <s v="delivered"/>
    <x v="930"/>
    <s v="Samuel Shola"/>
    <x v="0"/>
    <s v="NG"/>
    <s v="NGN"/>
    <s v="Telesales"/>
    <n v="6.9651741293532341"/>
    <n v="6.9651741293532341"/>
    <n v="0.93333333333430346"/>
  </r>
  <r>
    <s v="01-2200569797"/>
    <s v="Jesus Is Lord Stores"/>
    <s v="Kiosk"/>
    <s v="DUFIL Prima foods Plc"/>
    <s v="Indomie Super Pack"/>
    <s v="Food"/>
    <s v="Processed Food"/>
    <s v="Indomie Super Pack Chicken 120g x 40"/>
    <n v="1"/>
    <n v="3950"/>
    <s v="delivered"/>
    <x v="930"/>
    <s v="Samuel Shola"/>
    <x v="0"/>
    <s v="NG"/>
    <s v="NGN"/>
    <s v="Telesales"/>
    <n v="9.8258706467661696"/>
    <n v="9.8258706467661696"/>
    <n v="0.93333333333430346"/>
  </r>
  <r>
    <s v="01-2200569797"/>
    <s v="Jesus Is Lord Stores"/>
    <s v="Kiosk"/>
    <s v="Extreme Manufacturing Nig Ltd"/>
    <s v="So Easy"/>
    <s v="Home Care"/>
    <s v="Fabric Clean"/>
    <s v="So Easy 90g x 51"/>
    <n v="1"/>
    <n v="2500"/>
    <s v="delivered"/>
    <x v="930"/>
    <s v="Samuel Shola"/>
    <x v="0"/>
    <s v="NG"/>
    <s v="NGN"/>
    <s v="Telesales"/>
    <n v="6.2189054726368163"/>
    <n v="6.2189054726368163"/>
    <n v="0.93333333333430346"/>
  </r>
  <r>
    <s v="01-2200569799"/>
    <s v="Ucy Stores"/>
    <s v="Convenience Store"/>
    <s v="Chi Nigeria Limited"/>
    <s v="Hollandia Evap. Milk"/>
    <s v="Breakfast &amp; Snacks "/>
    <s v="Yoghurt"/>
    <s v="HOLLANDIA EVAP MILK 120g x 24"/>
    <n v="1"/>
    <n v="3200"/>
    <s v="cancelled"/>
    <x v="931"/>
    <s v="Tayo Fasakin"/>
    <x v="0"/>
    <s v="NG"/>
    <s v="NGN"/>
    <s v="Telesales"/>
    <n v="7.9601990049751246"/>
    <n v="7.9601990049751246"/>
    <n v="3"/>
  </r>
  <r>
    <s v="01-2200569801"/>
    <s v="Naydu Global Ventures"/>
    <s v="Convenience Store"/>
    <s v="Chi Nigeria Limited"/>
    <s v="Hollandia Yoghurt"/>
    <s v="Breakfast &amp; Snacks "/>
    <s v="Yoghurt"/>
    <s v="Hollandia Yoghurt Strawberry 90ml x 24"/>
    <n v="10"/>
    <n v="1100"/>
    <s v="delivered"/>
    <x v="932"/>
    <s v="Saheed  Olugbenga-Rufus"/>
    <x v="0"/>
    <s v="NG"/>
    <s v="NGN"/>
    <s v="Field Sales"/>
    <n v="2.7363184079601992"/>
    <n v="27.363184079601993"/>
    <n v="0.757638888884685"/>
  </r>
  <r>
    <s v="01-2200569811"/>
    <s v="Allah Tofunmi Store"/>
    <s v="Supermarket"/>
    <s v="Chi Nigeria Limited"/>
    <s v="Hollandia Yoghurt"/>
    <s v="Breakfast &amp; Snacks "/>
    <s v="Yoghurt"/>
    <s v="HOLLANDIA YOGHURT  PLAIN SWEETENED  90ML x 24"/>
    <n v="10"/>
    <n v="1100"/>
    <s v="delivered"/>
    <x v="933"/>
    <s v="Samuel Shola"/>
    <x v="0"/>
    <s v="NG"/>
    <s v="NGN"/>
    <s v="Field Sales"/>
    <n v="2.7363184079601992"/>
    <n v="27.363184079601993"/>
    <n v="0.88888888889050577"/>
  </r>
  <r>
    <s v="01-2200569811"/>
    <s v="Allah Tofunmi Store"/>
    <s v="Supermarket"/>
    <s v="Chi Nigeria Limited"/>
    <s v="Hollandia Evap. Milk"/>
    <s v="Breakfast &amp; Snacks "/>
    <s v="Yoghurt"/>
    <s v="HOLLANDIA EVAP MILK 120g x 24"/>
    <n v="10"/>
    <n v="3200"/>
    <s v="delivered"/>
    <x v="933"/>
    <s v="Samuel Shola"/>
    <x v="0"/>
    <s v="NG"/>
    <s v="NGN"/>
    <s v="Field Sales"/>
    <n v="7.9601990049751246"/>
    <n v="79.601990049751251"/>
    <n v="0.88888888889050577"/>
  </r>
  <r>
    <s v="01-2200569814"/>
    <s v="Blessed Assurance Stores"/>
    <s v="Convenience Store"/>
    <s v="Flour Mills of Nigeria"/>
    <s v="Golden Penny Noodles"/>
    <s v="Food"/>
    <s v="Processed Food"/>
    <s v="Golden Penny Jollof Noodles 70g x 40"/>
    <n v="6"/>
    <n v="1900"/>
    <s v="delivered"/>
    <x v="934"/>
    <s v="Funmilayo Isaac Agoi"/>
    <x v="0"/>
    <s v="NG"/>
    <s v="NGN"/>
    <s v="Telesales"/>
    <n v="4.7263681592039797"/>
    <n v="28.35820895522388"/>
    <n v="0.95833333333575865"/>
  </r>
  <r>
    <s v="01-2200569815"/>
    <s v="God Grace Stores"/>
    <s v="Kiosk"/>
    <s v="Chi Nigeria Limited"/>
    <s v="Hollandia Yoghurt"/>
    <s v="Breakfast &amp; Snacks "/>
    <s v="Yoghurt"/>
    <s v="HOLLANDIA YOGHURT  PLAIN SWEETENED  90ML x 24"/>
    <n v="20"/>
    <n v="1100"/>
    <s v="delivered"/>
    <x v="935"/>
    <s v="Samuel Shola"/>
    <x v="0"/>
    <s v="NG"/>
    <s v="NGN"/>
    <s v="Field Sales"/>
    <n v="2.7363184079601992"/>
    <n v="54.726368159203986"/>
    <n v="0.89930555555474712"/>
  </r>
  <r>
    <s v="01-2200569820"/>
    <s v="Mama Pepe"/>
    <s v="Kiosk"/>
    <s v="Chi Nigeria Limited"/>
    <s v="Hollandia Evap. Milk"/>
    <s v="Breakfast &amp; Snacks "/>
    <s v="Yoghurt"/>
    <s v="HOLLANDIA EVAP MILK 50ML x 48"/>
    <n v="3"/>
    <n v="3400"/>
    <s v="delivered"/>
    <x v="815"/>
    <s v="Onasanya  Adetola"/>
    <x v="0"/>
    <s v="NG"/>
    <s v="NGN"/>
    <s v="Telesales"/>
    <n v="8.4577114427860689"/>
    <n v="25.373134328358205"/>
    <n v="1.0201388888890506"/>
  </r>
  <r>
    <s v="01-2200569822"/>
    <s v="Iya Lekan Store"/>
    <s v="Kiosk"/>
    <s v="Flour Mills of Nigeria"/>
    <s v="Golden Penny Noodles"/>
    <s v="Food"/>
    <s v="Processed Food"/>
    <s v="Golden Penny Jollof Noodles 70g x 40"/>
    <n v="7"/>
    <n v="1900"/>
    <s v="delivered"/>
    <x v="933"/>
    <s v="Onasanya  Adetola"/>
    <x v="0"/>
    <s v="NG"/>
    <s v="NGN"/>
    <s v="Telesales"/>
    <n v="4.7263681592039797"/>
    <n v="33.084577114427859"/>
    <n v="0.87986111111240461"/>
  </r>
  <r>
    <s v="01-2200569831"/>
    <s v="Abbey For Christ Ventures"/>
    <s v="Convenience Store"/>
    <s v="Chi Nigeria Limited"/>
    <s v="Hollandia Evap. Milk"/>
    <s v="Breakfast &amp; Snacks "/>
    <s v="Yoghurt"/>
    <s v="HOLLANDIA EVAP MILK 50ML x 48"/>
    <n v="10"/>
    <n v="3400"/>
    <s v="delivered"/>
    <x v="913"/>
    <s v="Olatunji Oladele  Ezekiel"/>
    <x v="0"/>
    <s v="NG"/>
    <s v="NGN"/>
    <s v="Field Sales"/>
    <n v="8.4577114427860689"/>
    <n v="84.577114427860693"/>
    <n v="1.0298611111138598"/>
  </r>
  <r>
    <s v="01-2200569833"/>
    <s v="Iya Solo Alaba"/>
    <s v="Kiosk"/>
    <s v="Chi Nigeria Limited"/>
    <s v="Hollandia Evap. Milk"/>
    <s v="Breakfast &amp; Snacks "/>
    <s v="Yoghurt"/>
    <s v="HOLLANDIA EVAP MILK 50ML x 48"/>
    <n v="20"/>
    <n v="3400"/>
    <s v="delivered"/>
    <x v="698"/>
    <s v="Olanrewaju  Dare Emmanuel"/>
    <x v="0"/>
    <s v="NG"/>
    <s v="NGN"/>
    <s v="Field Sales"/>
    <n v="8.4577114427860689"/>
    <n v="169.15422885572139"/>
    <n v="0.75902777777810115"/>
  </r>
  <r>
    <s v="01-2200569834"/>
    <s v="Kunfayakun Stores"/>
    <s v="Kiosk"/>
    <s v="Hayat Kimya Nigeria Limited"/>
    <s v="Molfix Twin"/>
    <s v="Baby"/>
    <s v="Infant Care"/>
    <s v="Molfix Twin Maxi(7-18 kg) by 32, pack of 4"/>
    <n v="2"/>
    <n v="7430"/>
    <s v="delivered"/>
    <x v="858"/>
    <s v="Kayode  Oluwashina"/>
    <x v="0"/>
    <s v="NG"/>
    <s v="NGN"/>
    <s v="Telesales"/>
    <n v="18.482587064676618"/>
    <n v="36.965174129353237"/>
    <n v="1.1125000000029104"/>
  </r>
  <r>
    <s v="01-2200569837"/>
    <s v="Trolleys Superstore"/>
    <s v="Supermarket"/>
    <s v="Danone Nigeria"/>
    <s v="Fanice"/>
    <s v="Breakfast &amp; Snacks "/>
    <s v="Yoghurt"/>
    <s v="Fanice Ice-Cream-Strawberry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Vanilla 2L"/>
    <n v="1"/>
    <n v="7150"/>
    <s v="delivered"/>
    <x v="767"/>
    <s v="Olugbenga Oginni"/>
    <x v="0"/>
    <s v="NG"/>
    <s v="NGN"/>
    <s v="Field Sales"/>
    <n v="17.786069651741293"/>
    <n v="17.786069651741293"/>
    <n v="0.13958333333721384"/>
  </r>
  <r>
    <s v="01-2200569837"/>
    <s v="Trolleys Superstore"/>
    <s v="Supermarket"/>
    <s v="Danone Nigeria"/>
    <s v="Fanice"/>
    <s v="Breakfast &amp; Snacks "/>
    <s v="Yoghurt"/>
    <s v="Fanice Ice-Cream Vanille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Banana 250ml"/>
    <n v="1"/>
    <n v="6010"/>
    <s v="delivered"/>
    <x v="767"/>
    <s v="Olugbenga Oginni"/>
    <x v="0"/>
    <s v="NG"/>
    <s v="NGN"/>
    <s v="Field Sales"/>
    <n v="14.950248756218905"/>
    <n v="14.950248756218905"/>
    <n v="0.13958333333721384"/>
  </r>
  <r>
    <s v="01-2200569837"/>
    <s v="Trolleys Superstore"/>
    <s v="Supermarket"/>
    <s v="Danone Nigeria"/>
    <s v="Fan Super Yogo"/>
    <s v="Breakfast &amp; Snacks "/>
    <s v="Ice Cream"/>
    <s v="Super Yogo Sachet 70 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 Cream Vanille 250ml"/>
    <n v="1"/>
    <n v="6010"/>
    <s v="delivered"/>
    <x v="767"/>
    <s v="Olugbenga Oginni"/>
    <x v="0"/>
    <s v="NG"/>
    <s v="NGN"/>
    <s v="Field Sales"/>
    <n v="14.950248756218905"/>
    <n v="14.950248756218905"/>
    <n v="0.13958333333721384"/>
  </r>
  <r>
    <s v="01-2200569837"/>
    <s v="Trolleys Superstore"/>
    <s v="Supermarket"/>
    <s v="Danone Nigeria"/>
    <s v="Go Slo"/>
    <s v="Breakfast &amp; Snacks "/>
    <s v="Yoghurt"/>
    <s v="Go Slo Cookies &amp; Cream 320ml"/>
    <n v="1"/>
    <n v="7430.8"/>
    <s v="delivered"/>
    <x v="767"/>
    <s v="Olugbenga Oginni"/>
    <x v="0"/>
    <s v="NG"/>
    <s v="NGN"/>
    <s v="Field Sales"/>
    <n v="18.484577114427861"/>
    <n v="18.484577114427861"/>
    <n v="0.13958333333721384"/>
  </r>
  <r>
    <s v="01-2200569837"/>
    <s v="Trolleys Superstore"/>
    <s v="Supermarket"/>
    <s v="Danone Nigeria"/>
    <s v="Fanice"/>
    <s v="Breakfast &amp; Snacks "/>
    <s v="Yoghurt"/>
    <s v="Fanice Ice Cream - Double Treat 3L"/>
    <n v="2"/>
    <n v="7030"/>
    <s v="delivered"/>
    <x v="767"/>
    <s v="Olugbenga Oginni"/>
    <x v="0"/>
    <s v="NG"/>
    <s v="NGN"/>
    <s v="Field Sales"/>
    <n v="17.487562189054728"/>
    <n v="34.975124378109456"/>
    <n v="0.13958333333721384"/>
  </r>
  <r>
    <s v="01-2200569837"/>
    <s v="Trolleys Superstore"/>
    <s v="Supermarket"/>
    <s v="Danone Nigeria"/>
    <s v="Fan Super Yogo"/>
    <s v="Breakfast &amp; Snacks "/>
    <s v="Ice Cream"/>
    <s v="Super Yogo Paper Chocolate 180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Cream - Vanille  0.45Ltr"/>
    <n v="2"/>
    <n v="10100"/>
    <s v="delivered"/>
    <x v="767"/>
    <s v="Olugbenga Oginni"/>
    <x v="0"/>
    <s v="NG"/>
    <s v="NGN"/>
    <s v="Field Sales"/>
    <n v="25.124378109452735"/>
    <n v="50.24875621890547"/>
    <n v="0.13958333333721384"/>
  </r>
  <r>
    <s v="01-2200569837"/>
    <s v="Trolleys Superstore"/>
    <s v="Supermarket"/>
    <s v="Danone Nigeria"/>
    <s v="Fanice"/>
    <s v="Breakfast &amp; Snacks "/>
    <s v="Yoghurt"/>
    <s v="Fanice Ice Cream - Vanilla 3L"/>
    <n v="2"/>
    <n v="7030"/>
    <s v="delivered"/>
    <x v="767"/>
    <s v="Olugbenga Oginni"/>
    <x v="0"/>
    <s v="NG"/>
    <s v="NGN"/>
    <s v="Field Sales"/>
    <n v="17.487562189054728"/>
    <n v="34.975124378109456"/>
    <n v="0.13958333333721384"/>
  </r>
  <r>
    <s v="01-2200569837"/>
    <s v="Trolleys Superstore"/>
    <s v="Supermarket"/>
    <s v="Danone Nigeria"/>
    <s v="Go Slo"/>
    <s v="Breakfast &amp; Snacks "/>
    <s v="Yoghurt"/>
    <s v="Go Slo Salted Caramel 320ml"/>
    <n v="1"/>
    <n v="7430.8"/>
    <s v="delivered"/>
    <x v="767"/>
    <s v="Olugbenga Oginni"/>
    <x v="0"/>
    <s v="NG"/>
    <s v="NGN"/>
    <s v="Field Sales"/>
    <n v="18.484577114427861"/>
    <n v="18.484577114427861"/>
    <n v="0.13958333333721384"/>
  </r>
  <r>
    <s v="01-2200569839"/>
    <s v="Balikis Store"/>
    <s v="Kiosk"/>
    <s v="Chi Nigeria Limited"/>
    <s v="Hollandia Yoghurt"/>
    <s v="Breakfast &amp; Snacks "/>
    <s v="Yoghurt"/>
    <s v="Hollandia Yoghurt Strawberry 90ml x 24"/>
    <n v="2"/>
    <n v="1100"/>
    <s v="delivered"/>
    <x v="757"/>
    <s v="Cyril Amedu"/>
    <x v="0"/>
    <s v="NG"/>
    <s v="NGN"/>
    <s v="Telesales"/>
    <n v="2.7363184079601992"/>
    <n v="5.4726368159203984"/>
    <n v="1.8708333333270275"/>
  </r>
  <r>
    <s v="01-2200569839"/>
    <s v="Balikis Store"/>
    <s v="Kiosk"/>
    <s v="DUFIL Prima foods Plc"/>
    <s v="Indomie Super Pack"/>
    <s v="Food"/>
    <s v="Processed Food"/>
    <s v="Indomie Super Pack Chicken 120g x 40"/>
    <n v="1"/>
    <n v="3950"/>
    <s v="delivered"/>
    <x v="757"/>
    <s v="Cyril Amedu"/>
    <x v="0"/>
    <s v="NG"/>
    <s v="NGN"/>
    <s v="Telesales"/>
    <n v="9.8258706467661696"/>
    <n v="9.8258706467661696"/>
    <n v="1.8708333333270275"/>
  </r>
  <r>
    <s v="01-2200569839"/>
    <s v="Balikis Store"/>
    <s v="Kiosk"/>
    <s v="Extreme Manufacturing Nig Ltd"/>
    <s v="So Easy"/>
    <s v="Home Care"/>
    <s v="Fabric Clean"/>
    <s v="So Easy 180g x 26"/>
    <n v="1"/>
    <n v="2600"/>
    <s v="delivered"/>
    <x v="757"/>
    <s v="Cyril Amedu"/>
    <x v="0"/>
    <s v="NG"/>
    <s v="NGN"/>
    <s v="Telesales"/>
    <n v="6.4676616915422889"/>
    <n v="6.4676616915422889"/>
    <n v="1.8708333333270275"/>
  </r>
  <r>
    <s v="01-2200569842"/>
    <s v="Abiodun Glorious Venture"/>
    <s v="Supermarket"/>
    <s v="Chi Nigeria Limited"/>
    <s v="Hollandia Evap. Milk"/>
    <s v="Breakfast &amp; Snacks "/>
    <s v="Yoghurt"/>
    <s v="HOLLANDIA EVAP MILK 120g x 24"/>
    <n v="2"/>
    <n v="3200"/>
    <s v="delivered"/>
    <x v="936"/>
    <s v="Tayo Fasakin"/>
    <x v="0"/>
    <s v="NG"/>
    <s v="NGN"/>
    <s v="Telesales"/>
    <n v="7.9601990049751246"/>
    <n v="15.920398009950249"/>
    <n v="1.0652777777795563"/>
  </r>
  <r>
    <s v="01-2200569844"/>
    <s v="Jesus Is Lord Stores"/>
    <s v="Kiosk"/>
    <s v="Flour Mills of Nigeria"/>
    <s v="Golden Penny Noodles"/>
    <s v="Food"/>
    <s v="Processed Food"/>
    <s v="Golden Penny Noodles 70g non promo"/>
    <n v="2"/>
    <n v="1900"/>
    <s v="delivered"/>
    <x v="930"/>
    <s v="Samuel Shola"/>
    <x v="0"/>
    <s v="NG"/>
    <s v="NGN"/>
    <s v="Telesales"/>
    <n v="4.7263681592039797"/>
    <n v="9.4527363184079594"/>
    <n v="0.90486111111385981"/>
  </r>
  <r>
    <s v="01-2200569853"/>
    <s v="Ask For More  Store"/>
    <s v="Convenience Store"/>
    <s v="Chi Nigeria Limited"/>
    <s v="Hollandia Evap. Milk"/>
    <s v="Breakfast &amp; Snacks "/>
    <s v="Yoghurt"/>
    <s v="HOLLANDIA EVAP MILK 120g x 24"/>
    <n v="5"/>
    <n v="3200"/>
    <s v="delivered"/>
    <x v="497"/>
    <s v="Godswill Chinedu _x0009_ Ezengwa"/>
    <x v="0"/>
    <s v="NG"/>
    <s v="NGN"/>
    <s v="Telesales"/>
    <n v="7.9601990049751246"/>
    <n v="39.800995024875625"/>
    <n v="0.76180555555038154"/>
  </r>
  <r>
    <s v="01-2200569855"/>
    <s v="Hajiya Store"/>
    <s v="Convenience Store"/>
    <s v="Unilever Nigeria Plc"/>
    <s v="Knorr Seasoning"/>
    <s v="Food"/>
    <s v="Spices"/>
    <s v="Knorr Chicken 8g x 50 x 17"/>
    <n v="4"/>
    <n v="9700"/>
    <s v="delivered"/>
    <x v="814"/>
    <s v="Ovie _x0009_ Paul Onogoro"/>
    <x v="0"/>
    <s v="NG"/>
    <s v="NGN"/>
    <s v="Telesales"/>
    <n v="24.129353233830845"/>
    <n v="96.517412935323378"/>
    <n v="0.90416666666715173"/>
  </r>
  <r>
    <s v="01-2200569859"/>
    <s v="Mummy Ope Store"/>
    <s v="Kiosk"/>
    <s v="Chi Nigeria Limited"/>
    <s v="Hollandia Evap. Milk"/>
    <s v="Breakfast &amp; Snacks "/>
    <s v="Yoghurt"/>
    <s v="HOLLANDIA EVAP MILK 120g x 24"/>
    <n v="2"/>
    <n v="3200"/>
    <s v="delivered"/>
    <x v="729"/>
    <s v="Tayo Fasakin"/>
    <x v="0"/>
    <s v="NG"/>
    <s v="NGN"/>
    <s v="Telesales"/>
    <n v="7.9601990049751246"/>
    <n v="15.920398009950249"/>
    <n v="0.81874999999854481"/>
  </r>
  <r>
    <s v="01-2200569865"/>
    <s v="Mrs Bassey Stores"/>
    <s v="Kiosk"/>
    <s v="Chi Nigeria Limited"/>
    <s v="Hollandia Yoghurt"/>
    <s v="Breakfast &amp; Snacks "/>
    <s v="Yoghurt"/>
    <s v="Hollandia Yoghurt Strawberry 90ml x 24"/>
    <n v="1"/>
    <n v="1100"/>
    <s v="delivered"/>
    <x v="919"/>
    <s v="Onasanya  Adetola"/>
    <x v="0"/>
    <s v="NG"/>
    <s v="NGN"/>
    <s v="Telesales"/>
    <n v="2.7363184079601992"/>
    <n v="2.7363184079601992"/>
    <n v="0.96111111110803904"/>
  </r>
  <r>
    <s v="01-2200569865"/>
    <s v="Mrs Bassey Stores"/>
    <s v="Kiosk"/>
    <s v="DUFIL Prima foods Plc"/>
    <s v="Indomie Super Pack"/>
    <s v="Food"/>
    <s v="Processed Food"/>
    <s v="Indomie Super Pack Chicken 120g x 40"/>
    <n v="1"/>
    <n v="3950"/>
    <s v="delivered"/>
    <x v="919"/>
    <s v="Onasanya  Adetola"/>
    <x v="0"/>
    <s v="NG"/>
    <s v="NGN"/>
    <s v="Telesales"/>
    <n v="9.8258706467661696"/>
    <n v="9.8258706467661696"/>
    <n v="0.96111111110803904"/>
  </r>
  <r>
    <s v="01-2200569865"/>
    <s v="Mrs Bassey Stores"/>
    <s v="Kiosk"/>
    <s v="DUFIL Prima foods Plc"/>
    <s v="Indomie Hungryman"/>
    <s v="Food"/>
    <s v="Processed Food"/>
    <s v="Indomie Hungryman Onion 180g x 24"/>
    <n v="1"/>
    <n v="4100"/>
    <s v="delivered"/>
    <x v="919"/>
    <s v="Onasanya  Adetola"/>
    <x v="0"/>
    <s v="NG"/>
    <s v="NGN"/>
    <s v="Telesales"/>
    <n v="10.199004975124378"/>
    <n v="10.199004975124378"/>
    <n v="0.96111111110803904"/>
  </r>
  <r>
    <s v="01-2200569865"/>
    <s v="Mrs Bassey Stores"/>
    <s v="Kiosk"/>
    <s v="DUFIL Prima foods Plc"/>
    <s v="Indomie Super Pack"/>
    <s v="Food"/>
    <s v="Processed Food"/>
    <s v="Indomie Super Pack Onion 120g x 40"/>
    <n v="1"/>
    <n v="4150"/>
    <s v="delivered"/>
    <x v="919"/>
    <s v="Onasanya  Adetola"/>
    <x v="0"/>
    <s v="NG"/>
    <s v="NGN"/>
    <s v="Telesales"/>
    <n v="10.323383084577115"/>
    <n v="10.323383084577115"/>
    <n v="0.96111111110803904"/>
  </r>
  <r>
    <s v="01-2200569865"/>
    <s v="Mrs Bassey Stores"/>
    <s v="Kiosk"/>
    <s v="Extreme Manufacturing Nig Ltd"/>
    <s v="So Easy"/>
    <s v="Home Care"/>
    <s v="Fabric Clean"/>
    <s v="So Easy 180g x 26"/>
    <n v="1"/>
    <n v="2600"/>
    <s v="delivered"/>
    <x v="919"/>
    <s v="Onasanya  Adetola"/>
    <x v="0"/>
    <s v="NG"/>
    <s v="NGN"/>
    <s v="Telesales"/>
    <n v="6.4676616915422889"/>
    <n v="6.4676616915422889"/>
    <n v="0.96111111110803904"/>
  </r>
  <r>
    <s v="01-2200569865"/>
    <s v="Mrs Bassey Stores"/>
    <s v="Kiosk"/>
    <s v="Guinness Nigeria Plc"/>
    <s v="Orijin Bitters"/>
    <s v="Wine &amp; Spirits"/>
    <s v="Bitters"/>
    <s v="Orijin Bitters RSA 20cl x 1 x 24"/>
    <n v="1"/>
    <n v="6300"/>
    <s v="delivered"/>
    <x v="919"/>
    <s v="Onasanya  Adetola"/>
    <x v="0"/>
    <s v="NG"/>
    <s v="NGN"/>
    <s v="Telesales"/>
    <n v="15.671641791044776"/>
    <n v="15.671641791044776"/>
    <n v="0.96111111110803904"/>
  </r>
  <r>
    <s v="01-2200569865"/>
    <s v="Mrs Bassey Stores"/>
    <s v="Kiosk"/>
    <s v="Guinness Nigeria Plc"/>
    <s v="Smirnoff Ice"/>
    <s v="Drinks"/>
    <s v="RTD"/>
    <s v="Smirnoff Ice Can 33cl x 24"/>
    <n v="1"/>
    <n v="5620"/>
    <s v="delivered"/>
    <x v="919"/>
    <s v="Onasanya  Adetola"/>
    <x v="0"/>
    <s v="NG"/>
    <s v="NGN"/>
    <s v="Telesales"/>
    <n v="13.980099502487562"/>
    <n v="13.980099502487562"/>
    <n v="0.96111111110803904"/>
  </r>
  <r>
    <s v="01-2200569869"/>
    <s v="Mummy Ope Store"/>
    <s v="Kiosk"/>
    <s v="Arla Foods"/>
    <s v="Dano Cool Cow"/>
    <s v="Breakfast &amp; Snacks "/>
    <s v="Milk"/>
    <s v="Dano Cool Cow Sachet 12g x 260"/>
    <n v="4"/>
    <n v="8800"/>
    <s v="delivered"/>
    <x v="729"/>
    <s v="Tayo Fasakin"/>
    <x v="0"/>
    <s v="NG"/>
    <s v="NGN"/>
    <s v="Telesales"/>
    <n v="21.890547263681594"/>
    <n v="87.562189054726375"/>
    <n v="0.81666666666569654"/>
  </r>
  <r>
    <s v="01-2200569890"/>
    <s v="Iya Tope Store"/>
    <s v="Supermarket"/>
    <s v="Arla Foods"/>
    <s v="Dano Cool Cow"/>
    <s v="Breakfast &amp; Snacks "/>
    <s v="Milk"/>
    <s v="Dano Cool Cow Sachet 12g x 260"/>
    <n v="15"/>
    <n v="8800"/>
    <s v="delivered"/>
    <x v="937"/>
    <s v="Francis  E. Omoankhanlen"/>
    <x v="0"/>
    <s v="NG"/>
    <s v="NGN"/>
    <s v="Field Sales"/>
    <n v="21.890547263681594"/>
    <n v="328.35820895522392"/>
    <n v="1.0652777777795563"/>
  </r>
  <r>
    <s v="01-2200569886"/>
    <s v="Iya Cele Store"/>
    <s v="Supermarket"/>
    <s v="DUFIL Prima foods Plc"/>
    <s v="Indomie Indomitable Pack"/>
    <s v="Food"/>
    <s v="Processed Food"/>
    <s v="Indomie Indomitable Chicken 70g x 40"/>
    <n v="3"/>
    <n v="2400"/>
    <s v="delivered"/>
    <x v="819"/>
    <s v="Ovie _x0009_ Paul Onogoro"/>
    <x v="0"/>
    <s v="NG"/>
    <s v="NGN"/>
    <s v="Telesales"/>
    <n v="5.9701492537313436"/>
    <n v="17.910447761194032"/>
    <n v="0.88124999999854481"/>
  </r>
  <r>
    <s v="01-2200569886"/>
    <s v="Iya Cele Store"/>
    <s v="Supermarket"/>
    <s v="Extreme Manufacturing Nig Ltd"/>
    <s v="So Easy"/>
    <s v="Home Care"/>
    <s v="Fabric Clean"/>
    <s v="So Easy 180g x 26"/>
    <n v="1"/>
    <n v="2600"/>
    <s v="delivered"/>
    <x v="819"/>
    <s v="Ovie _x0009_ Paul Onogoro"/>
    <x v="0"/>
    <s v="NG"/>
    <s v="NGN"/>
    <s v="Telesales"/>
    <n v="6.4676616915422889"/>
    <n v="6.4676616915422889"/>
    <n v="0.88124999999854481"/>
  </r>
  <r>
    <s v="01-2200569894"/>
    <s v="Zuluboy Supermarket"/>
    <s v="Kiosk"/>
    <s v="Unilever SA"/>
    <s v="Lux  "/>
    <s v="Personal Care"/>
    <s v="Toileteries"/>
    <s v="Lux Soft Caress Beauty Soap 175gr"/>
    <n v="1"/>
    <n v="50.78"/>
    <s v="delivered"/>
    <x v="938"/>
    <s v="Kagiso Katlego"/>
    <x v="1"/>
    <s v="ZA"/>
    <s v="ZAR"/>
    <s v="Mobile App"/>
    <n v="3.449728260869565"/>
    <n v="3.449728260869565"/>
    <n v="3"/>
  </r>
  <r>
    <s v="01-2200569894"/>
    <s v="Zuluboy Supermarket"/>
    <s v="Kiosk"/>
    <s v="Unilever SA"/>
    <s v="Lifebuoy Bath Soap  "/>
    <s v="Personal Care"/>
    <s v="Toileteries"/>
    <s v="Lifebuoy Germ Protection Total Soap Bar 175gr"/>
    <n v="1"/>
    <n v="50.23"/>
    <s v="delivered"/>
    <x v="938"/>
    <s v="Kagiso Katlego"/>
    <x v="1"/>
    <s v="ZA"/>
    <s v="ZAR"/>
    <s v="Mobile App"/>
    <n v="3.4123641304347823"/>
    <n v="3.4123641304347823"/>
    <n v="3"/>
  </r>
  <r>
    <s v="01-2200569904"/>
    <s v="Iya Tope Store"/>
    <s v="Supermarket"/>
    <s v="Chi Nigeria Limited"/>
    <s v="Hollandia Evap. Milk"/>
    <s v="Breakfast &amp; Snacks "/>
    <s v="Yoghurt"/>
    <s v="HOLLANDIA EVAP MILK 120g x 24"/>
    <n v="10"/>
    <n v="3200"/>
    <s v="delivered"/>
    <x v="937"/>
    <s v="Francis  E. Omoankhanlen"/>
    <x v="0"/>
    <s v="NG"/>
    <s v="NGN"/>
    <s v="Field Sales"/>
    <n v="7.9601990049751246"/>
    <n v="79.601990049751251"/>
    <n v="1.0645833333328483"/>
  </r>
  <r>
    <s v="01-2200569915"/>
    <s v="Mummy Lateefat"/>
    <s v="Kiosk"/>
    <s v="Arla Foods"/>
    <s v="Dano Cool Cow"/>
    <s v="Breakfast &amp; Snacks "/>
    <s v="Milk"/>
    <s v="Dano Cool Cow Sachet 12g x 260"/>
    <n v="5"/>
    <n v="8800"/>
    <s v="delivered"/>
    <x v="918"/>
    <s v="Adeleye _x0009_ Dayo"/>
    <x v="0"/>
    <s v="NG"/>
    <s v="NGN"/>
    <s v="Telesales"/>
    <n v="21.890547263681594"/>
    <n v="109.45273631840797"/>
    <n v="0.81111111111385981"/>
  </r>
  <r>
    <s v="01-2200569912"/>
    <s v="Lady B Store"/>
    <s v="Supermarket"/>
    <s v="Arla Foods"/>
    <s v="Dano Cool Cow"/>
    <s v="Breakfast &amp; Snacks "/>
    <s v="Milk"/>
    <s v="Dano Cool Cow Sachet 12g x 260"/>
    <n v="4"/>
    <n v="8800"/>
    <s v="delivered"/>
    <x v="939"/>
    <s v="Ayantoye Adeboye"/>
    <x v="2"/>
    <s v="NG"/>
    <s v="NGN"/>
    <s v="Telesales"/>
    <n v="21.890547263681594"/>
    <n v="87.562189054726375"/>
    <n v="1.0215277777824667"/>
  </r>
  <r>
    <s v="01-2200569914"/>
    <s v="Mum. Faith"/>
    <s v="Kiosk"/>
    <s v="Arla Foods"/>
    <s v="Dano Cool Cow"/>
    <s v="Breakfast &amp; Snacks "/>
    <s v="Milk"/>
    <s v="Dano Cool Cow Sachet 12g x 260"/>
    <n v="5"/>
    <n v="8800"/>
    <s v="delivered"/>
    <x v="940"/>
    <s v="Nwokocha Omotope  Olaore Regina"/>
    <x v="2"/>
    <s v="NG"/>
    <s v="NGN"/>
    <s v="Telesales"/>
    <n v="21.890547263681594"/>
    <n v="109.45273631840797"/>
    <n v="1.0916666666671517"/>
  </r>
  <r>
    <s v="01-2200569924"/>
    <s v="Goshen Stores"/>
    <s v="Convenience Store"/>
    <s v="Arla Foods"/>
    <s v="Dano Cool Cow"/>
    <s v="Breakfast &amp; Snacks "/>
    <s v="Milk"/>
    <s v="Dano Cool Cow Sachet 12g x 260"/>
    <n v="5"/>
    <n v="8800"/>
    <s v="delivered"/>
    <x v="658"/>
    <s v="Adeleye _x0009_ Dayo"/>
    <x v="0"/>
    <s v="NG"/>
    <s v="NGN"/>
    <s v="Field Sales"/>
    <n v="21.890547263681594"/>
    <n v="109.45273631840797"/>
    <n v="0.8631944444423425"/>
  </r>
  <r>
    <s v="01-2200569919"/>
    <s v="Mrs Okeowo Store"/>
    <s v="Convenience Store"/>
    <s v="DUFIL Prima foods Plc"/>
    <s v="Indomie Super Pack"/>
    <s v="Food"/>
    <s v="Processed Food"/>
    <s v="Indomie Super Pack Chicken 120g x 40"/>
    <n v="2"/>
    <n v="3950"/>
    <s v="delivered"/>
    <x v="705"/>
    <s v="Ovie _x0009_ Paul Onogoro"/>
    <x v="0"/>
    <s v="NG"/>
    <s v="NGN"/>
    <s v="Telesales"/>
    <n v="9.8258706467661696"/>
    <n v="19.651741293532339"/>
    <n v="0.74652777778101154"/>
  </r>
  <r>
    <s v="01-2200569919"/>
    <s v="Mrs Okeowo Store"/>
    <s v="Convenience Store"/>
    <s v="Hayat Kimya Nigeria Limited"/>
    <s v="Molfix Twin"/>
    <s v="Baby"/>
    <s v="Infant Care"/>
    <s v="Molfix Twin Maxi(7-18 kg) by 32, pack of 4"/>
    <n v="1"/>
    <n v="7430"/>
    <s v="delivered"/>
    <x v="705"/>
    <s v="Ovie _x0009_ Paul Onogoro"/>
    <x v="0"/>
    <s v="NG"/>
    <s v="NGN"/>
    <s v="Telesales"/>
    <n v="18.482587064676618"/>
    <n v="18.482587064676618"/>
    <n v="0.74652777778101154"/>
  </r>
  <r>
    <s v="01-2200569929"/>
    <s v="Ewuosho Stores"/>
    <s v="Supermarket"/>
    <s v="DUFIL Prima foods Plc"/>
    <s v="Indomie Indomitable Pack"/>
    <s v="Food"/>
    <s v="Processed Food"/>
    <s v="Indomie Indomitable Chicken 70g x 40"/>
    <n v="2"/>
    <n v="2400"/>
    <s v="delivered"/>
    <x v="890"/>
    <s v="Idris Habib Adewale"/>
    <x v="0"/>
    <s v="NG"/>
    <s v="NGN"/>
    <s v="Telesales"/>
    <n v="5.9701492537313436"/>
    <n v="11.940298507462687"/>
    <n v="0.79861111110949423"/>
  </r>
  <r>
    <s v="01-2200569928"/>
    <s v="Kunfayakun Stores"/>
    <s v="Kiosk"/>
    <s v="Hayat Kimya Nigeria Limited"/>
    <s v="Molfix Jumbo"/>
    <s v="Baby"/>
    <s v="Infant Care"/>
    <s v="Molfix Jumbo Midi(4-9 Kg) x 88 x 3"/>
    <n v="2"/>
    <n v="13030"/>
    <s v="delivered"/>
    <x v="858"/>
    <s v="Kayode  Oluwashina"/>
    <x v="0"/>
    <s v="NG"/>
    <s v="NGN"/>
    <s v="Telesales"/>
    <n v="32.412935323383081"/>
    <n v="64.825870646766163"/>
    <n v="1.0909722222204437"/>
  </r>
  <r>
    <s v="01-2200569941"/>
    <s v="Mrs Esther"/>
    <s v="Kiosk"/>
    <s v="Arla Foods"/>
    <s v="Dano Cool Cow"/>
    <s v="Breakfast &amp; Snacks "/>
    <s v="Milk"/>
    <s v="Dano Cool Cow Sachet 12g x 260"/>
    <n v="3"/>
    <n v="8800"/>
    <s v="delivered"/>
    <x v="941"/>
    <s v="Ezra _x0009_ Iwuajoku"/>
    <x v="0"/>
    <s v="NG"/>
    <s v="NGN"/>
    <s v="Telesales"/>
    <n v="21.890547263681594"/>
    <n v="65.671641791044777"/>
    <n v="0.82291666666424135"/>
  </r>
  <r>
    <s v="01-2200569946"/>
    <s v="Siirul Stores"/>
    <s v="Kiosk"/>
    <s v="Arla Foods"/>
    <s v="Dano Cool Cow"/>
    <s v="Breakfast &amp; Snacks "/>
    <s v="Milk"/>
    <s v="Dano Cool Cow Sachet 12g x 260"/>
    <n v="1"/>
    <n v="8800"/>
    <s v="delivered"/>
    <x v="816"/>
    <s v="Joseph Abraham"/>
    <x v="0"/>
    <s v="NG"/>
    <s v="NGN"/>
    <s v="Telesales"/>
    <n v="21.890547263681594"/>
    <n v="21.890547263681594"/>
    <n v="0.82638888889050577"/>
  </r>
  <r>
    <s v="01-2200569947"/>
    <s v="Mum God'S Pawer Store"/>
    <s v="Supermarket"/>
    <s v="Chi Nigeria Limited"/>
    <s v="Hollandia Yoghurt"/>
    <s v="Breakfast &amp; Snacks "/>
    <s v="Yoghurt"/>
    <s v="HOLLANDIA YOGHURT  PLAIN SWEETENED  90ML x 24"/>
    <n v="10"/>
    <n v="1100"/>
    <s v="delivered"/>
    <x v="841"/>
    <s v="Sunday  Okey Ndifon"/>
    <x v="0"/>
    <s v="NG"/>
    <s v="NGN"/>
    <s v="Telesales"/>
    <n v="2.7363184079601992"/>
    <n v="27.363184079601993"/>
    <n v="1.0479166666700621"/>
  </r>
  <r>
    <s v="01-2200569952"/>
    <s v="Ifeanyi Store"/>
    <s v="Kiosk"/>
    <s v="Arla Foods"/>
    <s v="Dano Cool Cow"/>
    <s v="Breakfast &amp; Snacks "/>
    <s v="Milk"/>
    <s v="Dano Cool Cow Sachet 12g x 260"/>
    <n v="2"/>
    <n v="8800"/>
    <s v="delivered"/>
    <x v="942"/>
    <s v="Onasanya  Adetola"/>
    <x v="0"/>
    <s v="NG"/>
    <s v="NGN"/>
    <s v="Telesales"/>
    <n v="21.890547263681594"/>
    <n v="43.781094527363187"/>
    <n v="0.90069444444816327"/>
  </r>
  <r>
    <s v="01-2200569952"/>
    <s v="Ifeanyi Store"/>
    <s v="Kiosk"/>
    <s v="Chi Nigeria Limited"/>
    <s v="Hollandia Evap. Milk"/>
    <s v="Breakfast &amp; Snacks "/>
    <s v="Yoghurt"/>
    <s v="HOLLANDIA EVAP MILK 120g x 24"/>
    <n v="3"/>
    <n v="3200"/>
    <s v="delivered"/>
    <x v="942"/>
    <s v="Onasanya  Adetola"/>
    <x v="0"/>
    <s v="NG"/>
    <s v="NGN"/>
    <s v="Telesales"/>
    <n v="7.9601990049751246"/>
    <n v="23.880597014925375"/>
    <n v="0.90069444444816327"/>
  </r>
  <r>
    <s v="01-2200569954"/>
    <s v="Ala Supermarket"/>
    <s v="Kiosk"/>
    <s v="Unilever SA"/>
    <s v="Sunlight Laundry Detergent  "/>
    <s v="Home Care"/>
    <s v="Fabric Clean"/>
    <s v="Sunlight  Lavender Fabric Conditioner Pre-Dilute 500ml"/>
    <n v="3"/>
    <n v="14.49"/>
    <s v="delivered"/>
    <x v="913"/>
    <s v="Nomfundo Sibongile"/>
    <x v="1"/>
    <s v="ZA"/>
    <s v="ZAR"/>
    <s v="Mobile App"/>
    <n v="0.984375"/>
    <n v="2.953125"/>
    <n v="1"/>
  </r>
  <r>
    <s v="01-2200569954"/>
    <s v="Ala Supermarket"/>
    <s v="Kiosk"/>
    <s v="Unilever SA"/>
    <s v="Knorrox Stock Cubes  "/>
    <s v="Food"/>
    <s v="Spices"/>
    <s v="Knorrox Beef Stock Cubes 20g"/>
    <n v="1"/>
    <n v="69.459999999999994"/>
    <s v="delivered"/>
    <x v="913"/>
    <s v="Nomfundo Sibongile"/>
    <x v="1"/>
    <s v="ZA"/>
    <s v="ZAR"/>
    <s v="Mobile App"/>
    <n v="4.7187499999999991"/>
    <n v="4.7187499999999991"/>
    <n v="1"/>
  </r>
  <r>
    <s v="01-2200569954"/>
    <s v="Ala Supermarket"/>
    <s v="Kiosk"/>
    <s v="Unilever SA"/>
    <s v="Surf Detergent  "/>
    <s v="Home Care"/>
    <s v="Fabric Clean"/>
    <s v="Surf Regular Hand Washing Powder 1kg"/>
    <n v="3"/>
    <n v="19.989999999999998"/>
    <s v="delivered"/>
    <x v="913"/>
    <s v="Nomfundo Sibongile"/>
    <x v="1"/>
    <s v="ZA"/>
    <s v="ZAR"/>
    <s v="Mobile App"/>
    <n v="1.3580163043478259"/>
    <n v="4.0740489130434776"/>
    <n v="1"/>
  </r>
  <r>
    <s v="01-2200569960"/>
    <s v="Olamide Store Ibafo"/>
    <s v="Supermarket"/>
    <s v="Arla Foods"/>
    <s v="Dano Cool Cow"/>
    <s v="Breakfast &amp; Snacks "/>
    <s v="Milk"/>
    <s v="Dano Cool Cow Sachet 12g x 260"/>
    <n v="30"/>
    <n v="8800"/>
    <s v="delivered"/>
    <x v="943"/>
    <s v="Adewale _x0009_ Mustapha"/>
    <x v="2"/>
    <s v="NG"/>
    <s v="NGN"/>
    <s v="Field Sales"/>
    <n v="21.890547263681594"/>
    <n v="656.71641791044783"/>
    <n v="0.96736111111385981"/>
  </r>
  <r>
    <s v="01-2200569969"/>
    <s v="Mummy Qwam"/>
    <s v="Kiosk"/>
    <s v="Arla Foods"/>
    <s v="Dano Cool Cow"/>
    <s v="Breakfast &amp; Snacks "/>
    <s v="Milk"/>
    <s v="Dano Cool Cow Sachet 12g x 260"/>
    <n v="20"/>
    <n v="8800"/>
    <s v="delivered"/>
    <x v="944"/>
    <s v="Nwokocha Omotope  Olaore Regina"/>
    <x v="2"/>
    <s v="NG"/>
    <s v="NGN"/>
    <s v="Field Sales"/>
    <n v="21.890547263681594"/>
    <n v="437.81094527363189"/>
    <n v="2"/>
  </r>
  <r>
    <s v="01-2200569972"/>
    <s v="Doreba Stores"/>
    <s v="Convenience Store"/>
    <s v="Unilever Nigeria Plc"/>
    <s v="Knorr Seasoning"/>
    <s v="Food"/>
    <s v="Spices"/>
    <s v="Knorr Chicken 8g x 50 x 17"/>
    <n v="1"/>
    <n v="9700"/>
    <s v="delivered"/>
    <x v="945"/>
    <s v="Kayode  Oluwashina"/>
    <x v="0"/>
    <s v="NG"/>
    <s v="NGN"/>
    <s v="Telesales"/>
    <n v="24.129353233830845"/>
    <n v="24.129353233830845"/>
    <n v="0.78402777777955635"/>
  </r>
  <r>
    <s v="01-2200569976"/>
    <s v="Joy Store"/>
    <s v="Convenience Store"/>
    <s v="Arla Foods"/>
    <s v="Dano Cool Cow"/>
    <s v="Breakfast &amp; Snacks "/>
    <s v="Milk"/>
    <s v="Dano Cool Cow Sachet 12g x 260"/>
    <n v="4"/>
    <n v="8800"/>
    <s v="delivered"/>
    <x v="946"/>
    <s v="Funmilayo Isaac Agoi"/>
    <x v="0"/>
    <s v="NG"/>
    <s v="NGN"/>
    <s v="Telesales"/>
    <n v="21.890547263681594"/>
    <n v="87.562189054726375"/>
    <n v="0.90972222221898846"/>
  </r>
  <r>
    <s v="01-2200569973"/>
    <s v="Ajoke Ventures"/>
    <s v="Kiosk"/>
    <s v="Hayat Kimya Nigeria Limited"/>
    <s v="Molfix Twin"/>
    <s v="Baby"/>
    <s v="Infant Care"/>
    <s v="Molfix Twin Mini(3-6 kg) by 40, pack of 4"/>
    <n v="2"/>
    <n v="7430"/>
    <s v="delivered"/>
    <x v="926"/>
    <s v="Adeleye _x0009_ Dayo"/>
    <x v="0"/>
    <s v="NG"/>
    <s v="NGN"/>
    <s v="Field Sales"/>
    <n v="18.482587064676618"/>
    <n v="36.965174129353237"/>
    <n v="1.0270833333343035"/>
  </r>
  <r>
    <s v="01-2200569980"/>
    <s v="Edward Stores"/>
    <s v="Supermarket"/>
    <s v="Arla Foods"/>
    <s v="Dano Cool Cow"/>
    <s v="Breakfast &amp; Snacks "/>
    <s v="Milk"/>
    <s v="Dano Cool Cow Sachet 12g x 260"/>
    <n v="4"/>
    <n v="8800"/>
    <s v="delivered"/>
    <x v="947"/>
    <s v="Adeleye _x0009_ Dayo"/>
    <x v="0"/>
    <s v="NG"/>
    <s v="NGN"/>
    <s v="Telesales"/>
    <n v="21.890547263681594"/>
    <n v="87.562189054726375"/>
    <n v="0.88472222221753327"/>
  </r>
  <r>
    <s v="01-2200569983"/>
    <s v="Lawal Store"/>
    <s v="Supermarket"/>
    <s v="Arla Foods"/>
    <s v="Dano Cool Cow"/>
    <s v="Breakfast &amp; Snacks "/>
    <s v="Milk"/>
    <s v="Dano Cool Cow Sachet 12g x 260"/>
    <n v="2"/>
    <n v="8800"/>
    <s v="delivered"/>
    <x v="948"/>
    <s v="Samuel Shola"/>
    <x v="0"/>
    <s v="NG"/>
    <s v="NGN"/>
    <s v="Telesales"/>
    <n v="21.890547263681594"/>
    <n v="43.781094527363187"/>
    <n v="0.82013888889196096"/>
  </r>
  <r>
    <s v="01-2200569993"/>
    <s v="Iya Yemi Store"/>
    <s v="Kiosk"/>
    <s v="Arla Foods"/>
    <s v="Dano Cool Cow"/>
    <s v="Breakfast &amp; Snacks "/>
    <s v="Milk"/>
    <s v="Dano Cool Cow Sachet 12g x 260"/>
    <n v="10"/>
    <n v="8800"/>
    <s v="delivered"/>
    <x v="902"/>
    <s v="Ayodeji Lateef _x0009_ Adebowale"/>
    <x v="0"/>
    <s v="NG"/>
    <s v="NGN"/>
    <s v="Field Sales"/>
    <n v="21.890547263681594"/>
    <n v="218.90547263681594"/>
    <n v="0.92222222222335404"/>
  </r>
  <r>
    <s v="01-2200569996"/>
    <s v="Mum Aishat"/>
    <s v="Supermarket"/>
    <s v="Arla Foods"/>
    <s v="Dano Cool Cow"/>
    <s v="Breakfast &amp; Snacks "/>
    <s v="Milk"/>
    <s v="Dano Cool Cow Sachet 12g x 260"/>
    <n v="5"/>
    <n v="8800"/>
    <s v="delivered"/>
    <x v="949"/>
    <s v="Ayodeji Lateef _x0009_ Adebowale"/>
    <x v="0"/>
    <s v="NG"/>
    <s v="NGN"/>
    <s v="Telesales"/>
    <n v="21.890547263681594"/>
    <n v="109.45273631840797"/>
    <n v="0.91666666666424135"/>
  </r>
  <r>
    <s v="01-2200570002"/>
    <s v="Mrs Okeowo Store"/>
    <s v="Convenience Store"/>
    <s v="Flour Mills of Nigeria"/>
    <s v="Golden Penny Noodles"/>
    <s v="Food"/>
    <s v="Processed Food"/>
    <s v="Golden Penny Jollof Noodles 70g x 40"/>
    <n v="2"/>
    <n v="1900"/>
    <s v="delivered"/>
    <x v="705"/>
    <s v="Ovie _x0009_ Paul Onogoro"/>
    <x v="0"/>
    <s v="NG"/>
    <s v="NGN"/>
    <s v="Telesales"/>
    <n v="4.7263681592039797"/>
    <n v="9.4527363184079594"/>
    <n v="0.72986111111094942"/>
  </r>
  <r>
    <s v="01-2200570004"/>
    <s v="Feldim Store"/>
    <s v="Supermarket"/>
    <s v="Chi Nigeria Limited"/>
    <s v="Hollandia Evap. Milk"/>
    <s v="Breakfast &amp; Snacks "/>
    <s v="Yoghurt"/>
    <s v="Hollandia Evap Slim 120g x 24"/>
    <n v="5"/>
    <n v="2550"/>
    <s v="delivered"/>
    <x v="950"/>
    <s v="Ayantoye Adeboye"/>
    <x v="2"/>
    <s v="NG"/>
    <s v="NGN"/>
    <s v="Telesales"/>
    <n v="6.3432835820895521"/>
    <n v="31.71641791044776"/>
    <n v="0.76944444444961846"/>
  </r>
  <r>
    <s v="01-2200570008"/>
    <s v="Iya Ijebu Store"/>
    <s v="Supermarket"/>
    <s v="Extreme Manufacturing Nig Ltd"/>
    <s v="So Easy"/>
    <s v="Home Care"/>
    <s v="Fabric Clean"/>
    <s v="So Easy 180g x 26"/>
    <n v="10"/>
    <n v="2600"/>
    <s v="delivered"/>
    <x v="951"/>
    <s v="Olanrewaju  Dare Emmanuel"/>
    <x v="0"/>
    <s v="NG"/>
    <s v="NGN"/>
    <s v="Field Sales"/>
    <n v="6.4676616915422889"/>
    <n v="64.676616915422883"/>
    <n v="0.72499999999854481"/>
  </r>
  <r>
    <s v="01-2200570010"/>
    <s v="Mummy Mariam Stores"/>
    <s v="Kiosk"/>
    <s v="Flour Mills of Nigeria"/>
    <s v="Golden Penny Noodles"/>
    <s v="Food"/>
    <s v="Processed Food"/>
    <s v="Golden Penny Noodles 70g non promo"/>
    <n v="5"/>
    <n v="1900"/>
    <s v="delivered"/>
    <x v="922"/>
    <s v="Ayodeji Lateef _x0009_ Adebowale"/>
    <x v="0"/>
    <s v="NG"/>
    <s v="NGN"/>
    <s v="Telesales"/>
    <n v="4.7263681592039797"/>
    <n v="23.631840796019898"/>
    <n v="0.69513888889196096"/>
  </r>
  <r>
    <s v="01-2200570012"/>
    <s v="Mummy Joshua Store"/>
    <s v="Kiosk"/>
    <s v="Flour Mills of Nigeria"/>
    <s v="Golden Penny Noodles"/>
    <s v="Food"/>
    <s v="Processed Food"/>
    <s v="Golden Penny Noodles 70g non promo"/>
    <n v="9"/>
    <n v="1900"/>
    <s v="delivered"/>
    <x v="939"/>
    <s v="Ayantoye Adeboye"/>
    <x v="2"/>
    <s v="NG"/>
    <s v="NGN"/>
    <s v="Telesales"/>
    <n v="4.7263681592039797"/>
    <n v="42.537313432835816"/>
    <n v="1.0006944444467081"/>
  </r>
  <r>
    <s v="01-2200570021"/>
    <s v="Mrs Esther"/>
    <s v="Kiosk"/>
    <s v="Flour Mills of Nigeria"/>
    <s v="Golden Penny Noodles"/>
    <s v="Food"/>
    <s v="Processed Food"/>
    <s v="Golden Penny Noodles 70g non promo"/>
    <n v="5"/>
    <n v="1900"/>
    <s v="delivered"/>
    <x v="941"/>
    <s v="Ezra _x0009_ Iwuajoku"/>
    <x v="0"/>
    <s v="NG"/>
    <s v="NGN"/>
    <s v="Telesales"/>
    <n v="4.7263681592039797"/>
    <n v="23.631840796019898"/>
    <n v="0.80277777777519077"/>
  </r>
  <r>
    <s v="01-2200570026"/>
    <s v="Alfa Store"/>
    <s v="Supermarket"/>
    <s v="Arla Foods"/>
    <s v="Dano Cool Cow"/>
    <s v="Breakfast &amp; Snacks "/>
    <s v="Milk"/>
    <s v="Dano Cool Cow Refill 350g x 12"/>
    <n v="1"/>
    <n v="9900"/>
    <s v="delivered"/>
    <x v="902"/>
    <s v="Ayodeji Lateef _x0009_ Adebowale"/>
    <x v="0"/>
    <s v="NG"/>
    <s v="NGN"/>
    <s v="Telesales"/>
    <n v="24.626865671641792"/>
    <n v="24.626865671641792"/>
    <n v="0.91041666666569654"/>
  </r>
  <r>
    <s v="01-2200570029"/>
    <s v="Alabi"/>
    <s v="Supermarket"/>
    <s v="Arla Foods"/>
    <s v="Dano Cool Cow"/>
    <s v="Breakfast &amp; Snacks "/>
    <s v="Milk"/>
    <s v="Dano Cool Cow Sachet 12g x 260"/>
    <n v="3"/>
    <n v="8800"/>
    <s v="delivered"/>
    <x v="947"/>
    <s v="Otafuwa  Abiola Oluseyi"/>
    <x v="0"/>
    <s v="NG"/>
    <s v="NGN"/>
    <s v="Telesales"/>
    <n v="21.890547263681594"/>
    <n v="65.671641791044777"/>
    <n v="0.86944444444088731"/>
  </r>
  <r>
    <s v="01-2200570035"/>
    <s v="Oluwatunmise Stores"/>
    <s v="Convenience Store"/>
    <s v="Hayat Kimya Nigeria Limited"/>
    <s v="Molfix Small"/>
    <s v="Baby"/>
    <s v="Infant Care"/>
    <s v="Molfix Small Midi(4-9 kg) by 9, pack of 12"/>
    <n v="2"/>
    <n v="4660"/>
    <s v="cancelled"/>
    <x v="952"/>
    <s v="Dayo Oludaisi"/>
    <x v="0"/>
    <s v="NG"/>
    <s v="NGN"/>
    <s v="Telesales"/>
    <n v="11.592039800995025"/>
    <n v="23.184079601990049"/>
    <n v="1"/>
  </r>
  <r>
    <s v="01-2200570043"/>
    <s v="Constance"/>
    <s v="Supermarket"/>
    <s v="Arla Foods"/>
    <s v="Dano Cool Cow"/>
    <s v="Breakfast &amp; Snacks "/>
    <s v="Milk"/>
    <s v="Dano Cool Cow Refill 350g x 12"/>
    <n v="1"/>
    <n v="9900"/>
    <s v="delivered"/>
    <x v="552"/>
    <s v="Tayo Fasakin"/>
    <x v="0"/>
    <s v="NG"/>
    <s v="NGN"/>
    <s v="Telesales"/>
    <n v="24.626865671641792"/>
    <n v="24.626865671641792"/>
    <n v="0.78888888889196096"/>
  </r>
  <r>
    <s v="01-2200570045"/>
    <s v="Nedu Stores"/>
    <s v="Convenience Store"/>
    <s v="Chi Nigeria Limited"/>
    <s v="Hollandia Evap. Milk"/>
    <s v="Breakfast &amp; Snacks "/>
    <s v="Yoghurt"/>
    <s v="HOLLANDIA EVAP MILK 50ML x 48"/>
    <n v="1"/>
    <n v="3400"/>
    <s v="delivered"/>
    <x v="953"/>
    <s v="Ezra _x0009_ Iwuajoku"/>
    <x v="0"/>
    <s v="NG"/>
    <s v="NGN"/>
    <s v="Telesales"/>
    <n v="8.4577114427860689"/>
    <n v="8.4577114427860689"/>
    <n v="0.78541666666569654"/>
  </r>
  <r>
    <s v="01-2200570045"/>
    <s v="Nedu Stores"/>
    <s v="Convenience Store"/>
    <s v="Flour Mills of Nigeria"/>
    <s v="Golden Penny Noodles"/>
    <s v="Food"/>
    <s v="Processed Food"/>
    <s v="Golden Penny Noodles 70g non promo"/>
    <n v="2"/>
    <n v="1900"/>
    <s v="delivered"/>
    <x v="953"/>
    <s v="Ezra _x0009_ Iwuajoku"/>
    <x v="0"/>
    <s v="NG"/>
    <s v="NGN"/>
    <s v="Telesales"/>
    <n v="4.7263681592039797"/>
    <n v="9.4527363184079594"/>
    <n v="0.78541666666569654"/>
  </r>
  <r>
    <s v="01-2200570045"/>
    <s v="Nedu Stores"/>
    <s v="Convenience Store"/>
    <s v="Hayat Kimya Nigeria Limited"/>
    <s v="Molfix Small"/>
    <s v="Baby"/>
    <s v="Infant Care"/>
    <s v="Molfix Small Mini(3-6 kg) by 10, pack of 12"/>
    <n v="1"/>
    <n v="4660"/>
    <s v="delivered"/>
    <x v="953"/>
    <s v="Ezra _x0009_ Iwuajoku"/>
    <x v="0"/>
    <s v="NG"/>
    <s v="NGN"/>
    <s v="Telesales"/>
    <n v="11.592039800995025"/>
    <n v="11.592039800995025"/>
    <n v="0.78541666666569654"/>
  </r>
  <r>
    <s v="01-2200570047"/>
    <s v="Mummy Chigoo"/>
    <s v="Supermarket"/>
    <s v="Arla Foods"/>
    <s v="Dano Cool Cow"/>
    <s v="Breakfast &amp; Snacks "/>
    <s v="Milk"/>
    <s v="Dano Cool Cow Refill 800g x 12"/>
    <n v="1"/>
    <n v="20500"/>
    <s v="delivered"/>
    <x v="954"/>
    <s v="Samuel Shola"/>
    <x v="0"/>
    <s v="NG"/>
    <s v="NGN"/>
    <s v="Telesales"/>
    <n v="50.995024875621894"/>
    <n v="50.995024875621894"/>
    <n v="0.88749999999708962"/>
  </r>
  <r>
    <s v="01-2200570052"/>
    <s v="Layomi Stores"/>
    <s v="Convenience Store"/>
    <s v="Chi Nigeria Limited"/>
    <s v="Hollandia Yoghurt"/>
    <s v="Breakfast &amp; Snacks "/>
    <s v="Yoghurt"/>
    <s v="Hollandia Yoghurt Strawberry 90ml x 24"/>
    <n v="1"/>
    <n v="1100"/>
    <s v="delivered"/>
    <x v="955"/>
    <s v="Ayantoye Adeboye"/>
    <x v="2"/>
    <s v="NG"/>
    <s v="NGN"/>
    <s v="Telesales"/>
    <n v="2.7363184079601992"/>
    <n v="2.7363184079601992"/>
    <n v="0.78472222221898846"/>
  </r>
  <r>
    <s v="01-2200570058"/>
    <s v="Iya Chizobam"/>
    <s v="Convenience Store"/>
    <s v="Arla Foods"/>
    <s v="Dano Cool Cow"/>
    <s v="Breakfast &amp; Snacks "/>
    <s v="Milk"/>
    <s v="Dano Cool Cow Refill 350g x 12"/>
    <n v="6"/>
    <n v="9900"/>
    <s v="delivered"/>
    <x v="956"/>
    <s v="Omosanya Olubukola  Okeade"/>
    <x v="0"/>
    <s v="NG"/>
    <s v="NGN"/>
    <s v="Field Sales"/>
    <n v="24.626865671641792"/>
    <n v="147.76119402985074"/>
    <n v="0.84861111111240461"/>
  </r>
  <r>
    <s v="01-2200570061"/>
    <s v="Adeez Store"/>
    <s v="Convenience Store"/>
    <s v="Arla Foods"/>
    <s v="Dano Cool Cow"/>
    <s v="Breakfast &amp; Snacks "/>
    <s v="Milk"/>
    <s v="Dano Cool Cow Refill 350g x 12"/>
    <n v="5"/>
    <n v="9900"/>
    <s v="delivered"/>
    <x v="903"/>
    <s v="Omosanya Olubukola  Okeade"/>
    <x v="0"/>
    <s v="NG"/>
    <s v="NGN"/>
    <s v="Field Sales"/>
    <n v="24.626865671641792"/>
    <n v="123.13432835820896"/>
    <n v="0.86527777777519077"/>
  </r>
  <r>
    <s v="01-2200570065"/>
    <s v="Chris Jaguars Merchant Ltd"/>
    <s v="Supermarket"/>
    <s v="Arla Foods"/>
    <s v="Dano Full Cream"/>
    <s v="Breakfast &amp; Snacks "/>
    <s v="Milk"/>
    <s v="DANO FULL CREAM 12 X 800G"/>
    <n v="20"/>
    <n v="28000"/>
    <s v="delivered"/>
    <x v="957"/>
    <s v="Razak Shittu"/>
    <x v="0"/>
    <s v="NG"/>
    <s v="NGN"/>
    <s v="Field Sales"/>
    <n v="69.651741293532339"/>
    <n v="1393.0348258706467"/>
    <n v="1.0326388888934162"/>
  </r>
  <r>
    <s v="01-2200570068"/>
    <s v="Ajoseph Store"/>
    <s v="Convenience Store"/>
    <s v="Arla Foods"/>
    <s v="Dano Full Cream"/>
    <s v="Breakfast &amp; Snacks "/>
    <s v="Milk"/>
    <s v="DANO FULL CREAM 12 X 800G"/>
    <n v="20"/>
    <n v="28000"/>
    <s v="delivered"/>
    <x v="957"/>
    <s v="Razak Shittu"/>
    <x v="0"/>
    <s v="NG"/>
    <s v="NGN"/>
    <s v="Field Sales"/>
    <n v="69.651741293532339"/>
    <n v="1393.0348258706467"/>
    <n v="1.0319444444467081"/>
  </r>
  <r>
    <s v="01-2200570074"/>
    <s v="Goshen Stores"/>
    <s v="Convenience Store"/>
    <s v="Arla Foods"/>
    <s v="Dano Full Cream"/>
    <s v="Breakfast &amp; Snacks "/>
    <s v="Milk"/>
    <s v="DANO FULL CREAM 12 X 350G"/>
    <n v="10"/>
    <n v="13500"/>
    <s v="delivered"/>
    <x v="658"/>
    <s v="Adeleye _x0009_ Dayo"/>
    <x v="0"/>
    <s v="NG"/>
    <s v="NGN"/>
    <s v="Field Sales"/>
    <n v="33.582089552238806"/>
    <n v="335.82089552238807"/>
    <n v="0.82847222222335404"/>
  </r>
  <r>
    <s v="01-2200570072"/>
    <s v="Dialove Stores"/>
    <s v="Convenience Store"/>
    <s v="DUFIL Prima foods Plc"/>
    <s v="Indomie Indomitable Pack"/>
    <s v="Food"/>
    <s v="Processed Food"/>
    <s v="Indomie Indomitable Onion 70g x 40"/>
    <n v="2"/>
    <n v="2800"/>
    <s v="delivered"/>
    <x v="958"/>
    <s v="Bukola Omoh"/>
    <x v="0"/>
    <s v="NG"/>
    <s v="NGN"/>
    <s v="Mobile App"/>
    <n v="6.9651741293532341"/>
    <n v="13.930348258706468"/>
    <n v="1.0298611111138598"/>
  </r>
  <r>
    <s v="01-2200570072"/>
    <s v="Dialove Stores"/>
    <s v="Convenience Store"/>
    <s v="Flour Mills of Nigeria"/>
    <s v="Golden Penny Noodles"/>
    <s v="Food"/>
    <s v="Processed Food"/>
    <s v="Golden Penny Jollof Noodles 70g x 40"/>
    <n v="5"/>
    <n v="1900"/>
    <s v="delivered"/>
    <x v="958"/>
    <s v="Bukola Omoh"/>
    <x v="0"/>
    <s v="NG"/>
    <s v="NGN"/>
    <s v="Mobile App"/>
    <n v="4.7263681592039797"/>
    <n v="23.631840796019898"/>
    <n v="1.0298611111138598"/>
  </r>
  <r>
    <s v="01-2200570080"/>
    <s v="Iya Chizobam"/>
    <s v="Convenience Store"/>
    <s v="Arla Foods"/>
    <s v="Dano Cool Cow"/>
    <s v="Breakfast &amp; Snacks "/>
    <s v="Milk"/>
    <s v="Dano Cool Cow Refill 800g x 12"/>
    <n v="2"/>
    <n v="20500"/>
    <s v="delivered"/>
    <x v="956"/>
    <s v="Omosanya Olubukola  Okeade"/>
    <x v="0"/>
    <s v="NG"/>
    <s v="NGN"/>
    <s v="Field Sales"/>
    <n v="50.995024875621894"/>
    <n v="101.99004975124379"/>
    <n v="0.84513888889341615"/>
  </r>
  <r>
    <s v="01-2200570083"/>
    <s v="Stone Age Stores"/>
    <s v="Kiosk"/>
    <s v="Arla Foods"/>
    <s v="Dano Full Cream"/>
    <s v="Breakfast &amp; Snacks "/>
    <s v="Milk"/>
    <s v="DANO FULL CREAM 12 X 350G"/>
    <n v="3"/>
    <n v="13500"/>
    <s v="delivered"/>
    <x v="959"/>
    <s v="Ezra _x0009_ Iwuajoku"/>
    <x v="0"/>
    <s v="NG"/>
    <s v="NGN"/>
    <s v="Telesales"/>
    <n v="33.582089552238806"/>
    <n v="100.74626865671641"/>
    <n v="0.96527777777373558"/>
  </r>
  <r>
    <s v="01-2200570090"/>
    <s v="Yusfar"/>
    <s v="Kiosk"/>
    <s v="Arla Foods"/>
    <s v="Dano Cool Cow"/>
    <s v="Breakfast &amp; Snacks "/>
    <s v="Milk"/>
    <s v="Dano Cool Cow Refill 350g x 12"/>
    <n v="2"/>
    <n v="9900"/>
    <s v="delivered"/>
    <x v="556"/>
    <s v="Ezra _x0009_ Iwuajoku"/>
    <x v="0"/>
    <s v="NG"/>
    <s v="NGN"/>
    <s v="Telesales"/>
    <n v="24.626865671641792"/>
    <n v="49.253731343283583"/>
    <n v="0.78263888888614019"/>
  </r>
  <r>
    <s v="01-2200570091"/>
    <s v="Mum Dee Store"/>
    <s v="Convenience Store"/>
    <s v="Arla Foods"/>
    <s v="Dano Cool Cow"/>
    <s v="Breakfast &amp; Snacks "/>
    <s v="Milk"/>
    <s v="Dano Cool Cow Sachet 12g x 260"/>
    <n v="4"/>
    <n v="8800"/>
    <s v="delivered"/>
    <x v="960"/>
    <s v="Saheed  Olugbenga-Rufus"/>
    <x v="0"/>
    <s v="NG"/>
    <s v="NGN"/>
    <s v="Telesales"/>
    <n v="21.890547263681594"/>
    <n v="87.562189054726375"/>
    <n v="0.71250000000145519"/>
  </r>
  <r>
    <s v="01-2200570099"/>
    <s v="Mama Chinedu Stores"/>
    <s v="Convenience Store"/>
    <s v="Arla Foods"/>
    <s v="Dano Cool Cow"/>
    <s v="Breakfast &amp; Snacks "/>
    <s v="Milk"/>
    <s v="Dano Cool Cow Sachet 12g x 260"/>
    <n v="2"/>
    <n v="8800"/>
    <s v="delivered"/>
    <x v="961"/>
    <s v="Tayo Fasakin"/>
    <x v="0"/>
    <s v="NG"/>
    <s v="NGN"/>
    <s v="Telesales"/>
    <n v="21.890547263681594"/>
    <n v="43.781094527363187"/>
    <n v="1.0604166666671517"/>
  </r>
  <r>
    <s v="01-2200570105"/>
    <s v="Alatishe Store"/>
    <s v="Supermarket"/>
    <s v="Unilever Nigeria Plc"/>
    <s v="Sunlight Washing Powder"/>
    <s v="Home Care"/>
    <s v="Fabric Clean"/>
    <s v="Sunlight Destiny Hdw Powder Yellow 900g x 8"/>
    <n v="15"/>
    <n v="4560"/>
    <s v="delivered"/>
    <x v="962"/>
    <s v="Amehzi Ishike"/>
    <x v="0"/>
    <s v="NG"/>
    <s v="NGN"/>
    <s v="Field Sales"/>
    <n v="11.343283582089553"/>
    <n v="170.14925373134329"/>
    <n v="1.2763888888875954"/>
  </r>
  <r>
    <s v="01-2200570106"/>
    <s v="Stone Age Stores"/>
    <s v="Kiosk"/>
    <s v="Flour Mills of Nigeria"/>
    <s v="Golden Penny Noodles"/>
    <s v="Food"/>
    <s v="Processed Food"/>
    <s v="Golden Penny Jollof Noodles 70g x 40"/>
    <n v="15"/>
    <n v="1900"/>
    <s v="delivered"/>
    <x v="959"/>
    <s v="Ezra _x0009_ Iwuajoku"/>
    <x v="0"/>
    <s v="NG"/>
    <s v="NGN"/>
    <s v="Telesales"/>
    <n v="4.7263681592039797"/>
    <n v="70.895522388059689"/>
    <n v="0.95763888888905058"/>
  </r>
  <r>
    <s v="01-2200570110"/>
    <s v="Chika Store"/>
    <s v="Convenience Store"/>
    <s v="Unilever Nigeria Plc"/>
    <s v="Knorr Seasoning"/>
    <s v="Food"/>
    <s v="Spices"/>
    <s v="Knorr Chicken 8g x 50 x 17"/>
    <n v="2"/>
    <n v="9700"/>
    <s v="delivered"/>
    <x v="963"/>
    <s v="Omosanya Olubukola  Okeade"/>
    <x v="0"/>
    <s v="NG"/>
    <s v="NGN"/>
    <s v="Telesales"/>
    <n v="24.129353233830845"/>
    <n v="48.258706467661689"/>
    <n v="0.86249999999563443"/>
  </r>
  <r>
    <s v="01-2200570111"/>
    <s v="Mummy Believe Stores"/>
    <s v="Convenience Store"/>
    <s v="Arla Foods"/>
    <s v="Dano Cool Cow"/>
    <s v="Breakfast &amp; Snacks "/>
    <s v="Milk"/>
    <s v="Dano Cool Cow Refill 800g x 12"/>
    <n v="1"/>
    <n v="20500"/>
    <s v="delivered"/>
    <x v="964"/>
    <s v="Funmilayo Isaac Agoi"/>
    <x v="0"/>
    <s v="NG"/>
    <s v="NGN"/>
    <s v="Telesales"/>
    <n v="50.995024875621894"/>
    <n v="50.995024875621894"/>
    <n v="0.82986111110949423"/>
  </r>
  <r>
    <s v="01-2200570112"/>
    <s v="Au Store"/>
    <s v="Kiosk"/>
    <s v="Flour Mills of Nigeria"/>
    <s v="Golden Penny Noodles"/>
    <s v="Food"/>
    <s v="Processed Food"/>
    <s v="Golden Penny Jollof Noodles 70g x 40"/>
    <n v="30"/>
    <n v="1900"/>
    <s v="delivered"/>
    <x v="832"/>
    <s v="Dayo Oludaisi"/>
    <x v="0"/>
    <s v="NG"/>
    <s v="NGN"/>
    <s v="Field Sales"/>
    <n v="4.7263681592039797"/>
    <n v="141.79104477611938"/>
    <n v="0.945138888884685"/>
  </r>
  <r>
    <s v="01-2200570116"/>
    <s v="Royal Ventures"/>
    <s v="Kiosk"/>
    <s v="DUFIL Prima foods Plc"/>
    <s v="Indomie Indomitable Pack"/>
    <s v="Food"/>
    <s v="Processed Food"/>
    <s v="Indomie Indomitable Chicken 70g x 40"/>
    <n v="4"/>
    <n v="2400"/>
    <s v="delivered"/>
    <x v="965"/>
    <s v="Ezra _x0009_ Iwuajoku"/>
    <x v="2"/>
    <s v="NG"/>
    <s v="NGN"/>
    <s v="Telesales"/>
    <n v="5.9701492537313436"/>
    <n v="23.880597014925375"/>
    <n v="0.87361111111385981"/>
  </r>
  <r>
    <s v="01-2200570116"/>
    <s v="Royal Ventures"/>
    <s v="Kiosk"/>
    <s v="Flour Mills of Nigeria"/>
    <s v="Golden Penny Noodles"/>
    <s v="Food"/>
    <s v="Processed Food"/>
    <s v="Golden Penny Noodles 70g non promo"/>
    <n v="7"/>
    <n v="1900"/>
    <s v="delivered"/>
    <x v="965"/>
    <s v="Ezra _x0009_ Iwuajoku"/>
    <x v="2"/>
    <s v="NG"/>
    <s v="NGN"/>
    <s v="Telesales"/>
    <n v="4.7263681592039797"/>
    <n v="33.084577114427859"/>
    <n v="0.87361111111385981"/>
  </r>
  <r>
    <s v="01-2200570118"/>
    <s v="Foodies Store"/>
    <s v="Kiosk"/>
    <s v="Chi Nigeria Limited"/>
    <s v="Hollandia Evap. Milk"/>
    <s v="Breakfast &amp; Snacks "/>
    <s v="Yoghurt"/>
    <s v="HOLLANDIA EVAP MILK 50ML x 48"/>
    <n v="1"/>
    <n v="3400"/>
    <s v="delivered"/>
    <x v="966"/>
    <s v="Idris Habib Adewale"/>
    <x v="0"/>
    <s v="NG"/>
    <s v="NGN"/>
    <s v="Telesales"/>
    <n v="8.4577114427860689"/>
    <n v="8.4577114427860689"/>
    <n v="0.82152777777810115"/>
  </r>
  <r>
    <s v="01-2200570123"/>
    <s v="Divine Touch"/>
    <s v="Convenience Store"/>
    <s v="Flour Mills of Nigeria"/>
    <s v="Golden Penny Noodles"/>
    <s v="Food"/>
    <s v="Processed Food"/>
    <s v="Golden Penny Jollof Noodles 70g x 40"/>
    <n v="6"/>
    <n v="1900"/>
    <s v="delivered"/>
    <x v="967"/>
    <s v="Idris Habib Adewale"/>
    <x v="0"/>
    <s v="NG"/>
    <s v="NGN"/>
    <s v="Telesales"/>
    <n v="4.7263681592039797"/>
    <n v="28.35820895522388"/>
    <n v="0.78611111111240461"/>
  </r>
  <r>
    <s v="01-2200570125"/>
    <s v="Royal Born Store Lagos State"/>
    <s v="Convenience Store"/>
    <s v="Unilever Nigeria Plc"/>
    <s v="Lux"/>
    <s v="Personal Care"/>
    <s v="Toileteries"/>
    <s v="Lux Soft Touch 90 X 65g"/>
    <n v="5"/>
    <n v="8815"/>
    <s v="delivered"/>
    <x v="968"/>
    <s v="Chukwuemeka _x0009_ Chimaobim Chukwuemeka"/>
    <x v="0"/>
    <s v="NG"/>
    <s v="NGN"/>
    <s v="Field Sales"/>
    <n v="21.927860696517413"/>
    <n v="109.63930348258707"/>
    <n v="0.83958333333430346"/>
  </r>
  <r>
    <s v="01-2200570130"/>
    <s v="Cogra Stores"/>
    <s v="Kiosk"/>
    <s v="Arla Foods"/>
    <s v="Dano Cool Cow"/>
    <s v="Breakfast &amp; Snacks "/>
    <s v="Milk"/>
    <s v="Dano Cool Cow Sachet 12g x 260"/>
    <n v="2"/>
    <n v="8800"/>
    <s v="delivered"/>
    <x v="969"/>
    <s v="Funmilayo Isaac Agoi"/>
    <x v="0"/>
    <s v="NG"/>
    <s v="NGN"/>
    <s v="Telesales"/>
    <n v="21.890547263681594"/>
    <n v="43.781094527363187"/>
    <n v="0.85972222222335404"/>
  </r>
  <r>
    <s v="01-2200570127"/>
    <s v="Iya Yemi Store"/>
    <s v="Kiosk"/>
    <s v="Chi Nigeria Limited"/>
    <s v="Hollandia Evap. Milk"/>
    <s v="Breakfast &amp; Snacks "/>
    <s v="Yoghurt"/>
    <s v="HOLLANDIA EVAP MILK 50ML x 48"/>
    <n v="1"/>
    <n v="3400"/>
    <s v="delivered"/>
    <x v="902"/>
    <s v="Ayodeji Lateef _x0009_ Adebowale"/>
    <x v="0"/>
    <s v="NG"/>
    <s v="NGN"/>
    <s v="Field Sales"/>
    <n v="8.4577114427860689"/>
    <n v="8.4577114427860689"/>
    <n v="0.88333333333139308"/>
  </r>
  <r>
    <s v="01-2200570132"/>
    <s v="Ademat Stores."/>
    <s v="Kiosk"/>
    <s v="Flour Mills of Nigeria"/>
    <s v="Golden Penny Noodles"/>
    <s v="Food"/>
    <s v="Processed Food"/>
    <s v="Golden Penny Jollof Noodles 70g x 40"/>
    <n v="2"/>
    <n v="1900"/>
    <s v="delivered"/>
    <x v="970"/>
    <s v="Dayo Oludaisi"/>
    <x v="0"/>
    <s v="NG"/>
    <s v="NGN"/>
    <s v="Telesales"/>
    <n v="4.7263681592039797"/>
    <n v="9.4527363184079594"/>
    <n v="0.58055555555620231"/>
  </r>
  <r>
    <s v="01-2200570129"/>
    <s v="Idish Global"/>
    <s v="Supermarket"/>
    <s v="PZ Cussons Nigeria Plc"/>
    <s v="Premier Toilet Bar Soap"/>
    <s v="Personal Care"/>
    <s v="Toileteries"/>
    <s v="Premier Soap Sheabutter 60G x 100"/>
    <n v="1"/>
    <n v="5240"/>
    <s v="cancelled"/>
    <x v="971"/>
    <s v="Tayo Fasakin"/>
    <x v="0"/>
    <s v="NG"/>
    <s v="NGN"/>
    <s v="Telesales"/>
    <n v="13.034825870646767"/>
    <n v="13.034825870646767"/>
    <n v="3"/>
  </r>
  <r>
    <s v="01-2200570137"/>
    <s v="Ifeco Store"/>
    <s v="Kiosk"/>
    <s v="Arla Foods"/>
    <s v="Dano Full Cream"/>
    <s v="Breakfast &amp; Snacks "/>
    <s v="Milk"/>
    <s v="DANO FULL CREAM 12 X 350G"/>
    <n v="3"/>
    <n v="13500"/>
    <s v="delivered"/>
    <x v="972"/>
    <s v="Noah Arome"/>
    <x v="0"/>
    <s v="NG"/>
    <s v="NGN"/>
    <s v="Field Sales"/>
    <n v="33.582089552238806"/>
    <n v="100.74626865671641"/>
    <n v="1.8729166666671517"/>
  </r>
  <r>
    <s v="01-2200570135"/>
    <s v="Ays Store"/>
    <s v="Supermarket"/>
    <s v="Flour Mills of Nigeria"/>
    <s v="Golden Penny Noodles"/>
    <s v="Food"/>
    <s v="Processed Food"/>
    <s v="Golden Penny Noodles 70g non promo"/>
    <n v="15"/>
    <n v="1900"/>
    <s v="delivered"/>
    <x v="973"/>
    <s v="Kayode  Oluwashina"/>
    <x v="0"/>
    <s v="NG"/>
    <s v="NGN"/>
    <s v="Telesales"/>
    <n v="4.7263681592039797"/>
    <n v="70.895522388059689"/>
    <n v="0.71250000000145519"/>
  </r>
  <r>
    <s v="01-2200570139"/>
    <s v="Mummy Mariam"/>
    <s v="Supermarket"/>
    <s v="Flour Mills of Nigeria"/>
    <s v="Golden Penny Noodles"/>
    <s v="Food"/>
    <s v="Processed Food"/>
    <s v="Golden Penny Jollof Noodles 70g x 40"/>
    <n v="8"/>
    <n v="1900"/>
    <s v="delivered"/>
    <x v="915"/>
    <s v="Samuel Shola"/>
    <x v="0"/>
    <s v="NG"/>
    <s v="NGN"/>
    <s v="Telesales"/>
    <n v="4.7263681592039797"/>
    <n v="37.810945273631837"/>
    <n v="0.83888888889487134"/>
  </r>
  <r>
    <s v="01-2200570140"/>
    <s v="Alhaja Alhaja Store"/>
    <s v="Convenience Store"/>
    <s v="Chi Nigeria Limited"/>
    <s v="Hollandia Evap. Milk"/>
    <s v="Breakfast &amp; Snacks "/>
    <s v="Yoghurt"/>
    <s v="Hollandia Evap Slim 120g x 24"/>
    <n v="1"/>
    <n v="2550"/>
    <s v="delivered"/>
    <x v="974"/>
    <s v="Ayodeji Lateef _x0009_ Adebowale"/>
    <x v="0"/>
    <s v="NG"/>
    <s v="NGN"/>
    <s v="Telesales"/>
    <n v="6.3432835820895521"/>
    <n v="6.3432835820895521"/>
    <n v="0.75416666666569654"/>
  </r>
  <r>
    <s v="01-2200570140"/>
    <s v="Alhaja Alhaja Store"/>
    <s v="Convenience Store"/>
    <s v="DUFIL Prima foods Plc"/>
    <s v="Indomie Hungryman"/>
    <s v="Food"/>
    <s v="Processed Food"/>
    <s v="Indomie Hungryman Chicken 180g x 24"/>
    <n v="1"/>
    <n v="3700"/>
    <s v="delivered"/>
    <x v="974"/>
    <s v="Ayodeji Lateef _x0009_ Adebowale"/>
    <x v="0"/>
    <s v="NG"/>
    <s v="NGN"/>
    <s v="Telesales"/>
    <n v="9.2039800995024876"/>
    <n v="9.2039800995024876"/>
    <n v="0.75416666666569654"/>
  </r>
  <r>
    <s v="01-2200570140"/>
    <s v="Alhaja Alhaja Store"/>
    <s v="Convenience Store"/>
    <s v="Flour Mills of Nigeria"/>
    <s v="Golden Penny Noodles"/>
    <s v="Food"/>
    <s v="Processed Food"/>
    <s v="Golden Penny Jollof Noodles 70g x 40"/>
    <n v="2"/>
    <n v="1900"/>
    <s v="delivered"/>
    <x v="974"/>
    <s v="Ayodeji Lateef _x0009_ Adebowale"/>
    <x v="0"/>
    <s v="NG"/>
    <s v="NGN"/>
    <s v="Telesales"/>
    <n v="4.7263681592039797"/>
    <n v="9.4527363184079594"/>
    <n v="0.75416666666569654"/>
  </r>
  <r>
    <s v="01-2200570141"/>
    <s v="Blessed Store"/>
    <s v="Supermarket"/>
    <s v="Flour Mills of Nigeria"/>
    <s v="Golden Penny Noodles"/>
    <s v="Food"/>
    <s v="Processed Food"/>
    <s v="Golden Penny Jollof Noodles 70g x 40"/>
    <n v="1"/>
    <n v="1900"/>
    <s v="delivered"/>
    <x v="861"/>
    <s v="Onasanya  Adetola"/>
    <x v="0"/>
    <s v="NG"/>
    <s v="NGN"/>
    <s v="Telesales"/>
    <n v="4.7263681592039797"/>
    <n v="4.7263681592039797"/>
    <n v="0.80625000000145519"/>
  </r>
  <r>
    <s v="01-2200570141"/>
    <s v="Blessed Store"/>
    <s v="Supermarket"/>
    <s v="Hayat Kimya Nigeria Limited"/>
    <s v="Molfix Twin"/>
    <s v="Baby"/>
    <s v="Infant Care"/>
    <s v="Molfix Twin Maxi(7-18 kg) by 32, pack of 4"/>
    <n v="1"/>
    <n v="7430"/>
    <s v="delivered"/>
    <x v="861"/>
    <s v="Onasanya  Adetola"/>
    <x v="0"/>
    <s v="NG"/>
    <s v="NGN"/>
    <s v="Telesales"/>
    <n v="18.482587064676618"/>
    <n v="18.482587064676618"/>
    <n v="0.80625000000145519"/>
  </r>
  <r>
    <s v="01-2200570146"/>
    <s v="Oge Ken Store"/>
    <s v="Kiosk"/>
    <s v="Unilever Nigeria Plc"/>
    <s v="Knorr Seasoning"/>
    <s v="Food"/>
    <s v="Spices"/>
    <s v="Knorr Chicken 8g x 50 x 17"/>
    <n v="1"/>
    <n v="9700"/>
    <s v="delivered"/>
    <x v="975"/>
    <s v="Dada David  Kunle"/>
    <x v="0"/>
    <s v="NG"/>
    <s v="NGN"/>
    <s v="Telesales"/>
    <n v="24.129353233830845"/>
    <n v="24.129353233830845"/>
    <n v="1.7083333333357587"/>
  </r>
  <r>
    <s v="01-2200570154"/>
    <s v="Nedu Stores"/>
    <s v="Convenience Store"/>
    <s v="Arla Foods"/>
    <s v="Dano Cool Cow"/>
    <s v="Breakfast &amp; Snacks "/>
    <s v="Milk"/>
    <s v="Dano Cool Cow Refill 800g x 12"/>
    <n v="1"/>
    <n v="20500"/>
    <s v="delivered"/>
    <x v="953"/>
    <s v="Ezra _x0009_ Iwuajoku"/>
    <x v="0"/>
    <s v="NG"/>
    <s v="NGN"/>
    <s v="Telesales"/>
    <n v="50.995024875621894"/>
    <n v="50.995024875621894"/>
    <n v="0.75138888888614019"/>
  </r>
  <r>
    <s v="01-2200570159"/>
    <s v="Skymart Outlet"/>
    <s v="Convenience Store"/>
    <s v="Flour Mills of Nigeria"/>
    <s v="Golden Penny Noodles"/>
    <s v="Food"/>
    <s v="Processed Food"/>
    <s v="Golden Penny Noodles 70g non promo"/>
    <n v="10"/>
    <n v="1900"/>
    <s v="delivered"/>
    <x v="976"/>
    <s v="Omojola Festus  Odunayo"/>
    <x v="0"/>
    <s v="NG"/>
    <s v="NGN"/>
    <s v="Telesales"/>
    <n v="4.7263681592039797"/>
    <n v="47.263681592039795"/>
    <n v="0.601388888884685"/>
  </r>
  <r>
    <s v="01-2200570162"/>
    <s v="Iyamaka Store"/>
    <s v="Kiosk"/>
    <s v="Arla Foods"/>
    <s v="Dano Cool Cow"/>
    <s v="Breakfast &amp; Snacks "/>
    <s v="Milk"/>
    <s v="Dano Cool Cow Sachet 12g x 260"/>
    <n v="3"/>
    <n v="8800"/>
    <s v="delivered"/>
    <x v="977"/>
    <s v="Abdulahi Shehu"/>
    <x v="0"/>
    <s v="NG"/>
    <s v="NGN"/>
    <s v="Field Sales"/>
    <n v="21.890547263681594"/>
    <n v="65.671641791044777"/>
    <n v="1.9333333333343035"/>
  </r>
  <r>
    <s v="01-2200570169"/>
    <s v="De Noble Makson"/>
    <s v="Supermarket"/>
    <s v="Arla Foods"/>
    <s v="Dano Cool Cow"/>
    <s v="Breakfast &amp; Snacks "/>
    <s v="Milk"/>
    <s v="Dano Cool Cow Sachet 12g x 260"/>
    <n v="4"/>
    <n v="8800"/>
    <s v="delivered"/>
    <x v="978"/>
    <s v="Edem Ebia"/>
    <x v="0"/>
    <s v="NG"/>
    <s v="NGN"/>
    <s v="Telesales"/>
    <n v="21.890547263681594"/>
    <n v="87.562189054726375"/>
    <n v="0.80555555555474712"/>
  </r>
  <r>
    <s v="01-2200570167"/>
    <s v="God Leads Stores"/>
    <s v="Convenience Store"/>
    <s v="Arla Foods"/>
    <s v="Dano Cool Cow"/>
    <s v="Breakfast &amp; Snacks "/>
    <s v="Milk"/>
    <s v="Dano Cool Cow Refill 800g x 12"/>
    <n v="1"/>
    <n v="20500"/>
    <s v="delivered"/>
    <x v="729"/>
    <s v="Joseph Abraham"/>
    <x v="0"/>
    <s v="NG"/>
    <s v="NGN"/>
    <s v="Telesales"/>
    <n v="50.995024875621894"/>
    <n v="50.995024875621894"/>
    <n v="0.74375000000145519"/>
  </r>
  <r>
    <s v="01-2200570170"/>
    <s v="B A Store"/>
    <s v="Supermarket"/>
    <s v="Flour Mills of Nigeria"/>
    <s v="Golden Penny Noodles"/>
    <s v="Food"/>
    <s v="Processed Food"/>
    <s v="Golden Penny Noodles 70g non promo"/>
    <n v="5"/>
    <n v="1900"/>
    <s v="delivered"/>
    <x v="979"/>
    <s v="Bukola Omoh"/>
    <x v="0"/>
    <s v="NG"/>
    <s v="NGN"/>
    <s v="Telesales"/>
    <n v="4.7263681592039797"/>
    <n v="23.631840796019898"/>
    <n v="0.81458333333284827"/>
  </r>
  <r>
    <s v="01-2200570177"/>
    <s v="Oluwatunmise Stores"/>
    <s v="Convenience Store"/>
    <s v="Hayat Kimya Nigeria Limited"/>
    <s v="Molfix Small"/>
    <s v="Baby"/>
    <s v="Infant Care"/>
    <s v="Molfix Small Midi(4-9 kg) by 9, pack of 12"/>
    <n v="1"/>
    <n v="4660"/>
    <s v="delivered"/>
    <x v="844"/>
    <s v="Dayo Oludaisi"/>
    <x v="0"/>
    <s v="NG"/>
    <s v="NGN"/>
    <s v="Telesales"/>
    <n v="11.592039800995025"/>
    <n v="11.592039800995025"/>
    <n v="1.6111111111094942"/>
  </r>
  <r>
    <s v="01-2200570178"/>
    <s v="Ola Store"/>
    <s v="Kiosk"/>
    <s v="Arla Foods"/>
    <s v="Dano Cool Cow"/>
    <s v="Breakfast &amp; Snacks "/>
    <s v="Milk"/>
    <s v="Dano Cool Cow Sachet 12g x 260"/>
    <n v="3"/>
    <n v="8800"/>
    <s v="delivered"/>
    <x v="980"/>
    <s v="Sulaimon  Omobolaji Akanni"/>
    <x v="0"/>
    <s v="NG"/>
    <s v="NGN"/>
    <s v="Telesales"/>
    <n v="21.890547263681594"/>
    <n v="65.671641791044777"/>
    <n v="1.8930555555562023"/>
  </r>
  <r>
    <s v="01-2200570194"/>
    <s v="Adissy Stores"/>
    <s v="Convenience Store"/>
    <s v="Hayat Kimya Nigeria Limited"/>
    <s v="Molfix Jumbo"/>
    <s v="Baby"/>
    <s v="Infant Care"/>
    <s v="Molfix Jumbo Mini(3-6 Kg) x 96 x 3"/>
    <n v="4"/>
    <n v="13030"/>
    <s v="delivered"/>
    <x v="981"/>
    <s v="Nnamdi _x0009_ Joshua Ogbonnaya"/>
    <x v="0"/>
    <s v="NG"/>
    <s v="NGN"/>
    <s v="Field Sales"/>
    <n v="32.412935323383081"/>
    <n v="129.65174129353233"/>
    <n v="2.7368055555562023"/>
  </r>
  <r>
    <s v="01-2200570199"/>
    <s v="Obytex"/>
    <s v="Convenience Store"/>
    <s v="Arla Foods"/>
    <s v="Dano Cool Cow"/>
    <s v="Breakfast &amp; Snacks "/>
    <s v="Milk"/>
    <s v="Dano Cool Cow Refill 800g x 12"/>
    <n v="1"/>
    <n v="20500"/>
    <s v="delivered"/>
    <x v="982"/>
    <s v="Ibrahim Bello"/>
    <x v="2"/>
    <s v="NG"/>
    <s v="NGN"/>
    <s v="Mobile App"/>
    <n v="50.995024875621894"/>
    <n v="50.995024875621894"/>
    <n v="1.7868055555518367"/>
  </r>
  <r>
    <s v="01-2200570201"/>
    <s v="Abdul Stores"/>
    <s v="Convenience Store"/>
    <s v="Arla Foods"/>
    <s v="Dano Cool Cow"/>
    <s v="Breakfast &amp; Snacks "/>
    <s v="Milk"/>
    <s v="Dano Cool Cow Sachet 12g x 260"/>
    <n v="5"/>
    <n v="8800"/>
    <s v="delivered"/>
    <x v="983"/>
    <s v="Ibrahim Bello"/>
    <x v="2"/>
    <s v="NG"/>
    <s v="NGN"/>
    <s v="Telesales"/>
    <n v="21.890547263681594"/>
    <n v="109.45273631840797"/>
    <n v="1.992361111115315"/>
  </r>
  <r>
    <s v="01-2200570218"/>
    <s v="Bumore Stores"/>
    <s v="Supermarket"/>
    <s v="Hayat Kimya Nigeria Limited"/>
    <s v="Molfix Twin"/>
    <s v="Baby"/>
    <s v="Infant Care"/>
    <s v="Molfix Twin Midi(4-9 Kg) x 36 x 4"/>
    <n v="1"/>
    <n v="7430"/>
    <s v="delivered"/>
    <x v="984"/>
    <s v="Abdulahi Shehu"/>
    <x v="0"/>
    <s v="NG"/>
    <s v="NGN"/>
    <s v="Telesales"/>
    <n v="18.482587064676618"/>
    <n v="18.482587064676618"/>
    <n v="1.6576388888861402"/>
  </r>
  <r>
    <s v="01-2200570218"/>
    <s v="Bumore Stores"/>
    <s v="Supermarket"/>
    <s v="Hayat Kimya Nigeria Limited"/>
    <s v="Molfix Jumbo"/>
    <s v="Baby"/>
    <s v="Infant Care"/>
    <s v="Molfix Jumbo Midi(4-9 Kg) x 88 x 3"/>
    <n v="1"/>
    <n v="13030"/>
    <s v="delivered"/>
    <x v="984"/>
    <s v="Abdulahi Shehu"/>
    <x v="0"/>
    <s v="NG"/>
    <s v="NGN"/>
    <s v="Telesales"/>
    <n v="32.412935323383081"/>
    <n v="32.412935323383081"/>
    <n v="1.6576388888861402"/>
  </r>
  <r>
    <s v="01-2200570233"/>
    <s v="Karadin"/>
    <s v="Convenience Store"/>
    <s v="Arla Foods"/>
    <s v="Dano Cool Cow"/>
    <s v="Breakfast &amp; Snacks "/>
    <s v="Milk"/>
    <s v="Dano Cool Cow Sachet 12g x 260"/>
    <n v="4"/>
    <n v="8800"/>
    <s v="delivered"/>
    <x v="985"/>
    <s v="Abdulahi Shehu"/>
    <x v="0"/>
    <s v="NG"/>
    <s v="NGN"/>
    <s v="Telesales"/>
    <n v="21.890547263681594"/>
    <n v="87.562189054726375"/>
    <n v="1.6708333333299379"/>
  </r>
  <r>
    <s v="01-2200570233"/>
    <s v="Karadin"/>
    <s v="Convenience Store"/>
    <s v="Hayat Kimya Nigeria Limited"/>
    <s v="Molfix Twin"/>
    <s v="Baby"/>
    <s v="Infant Care"/>
    <s v="Molfix Twin Maxi(7-18 kg) by 32, pack of 4"/>
    <n v="4"/>
    <n v="7430"/>
    <s v="delivered"/>
    <x v="985"/>
    <s v="Abdulahi Shehu"/>
    <x v="0"/>
    <s v="NG"/>
    <s v="NGN"/>
    <s v="Telesales"/>
    <n v="18.482587064676618"/>
    <n v="73.930348258706474"/>
    <n v="1.6708333333299379"/>
  </r>
  <r>
    <s v="01-2200570233"/>
    <s v="Karadin"/>
    <s v="Convenience Store"/>
    <s v="Unilever Nigeria Plc"/>
    <s v="Sunlight Washing Powder"/>
    <s v="Home Care"/>
    <s v="Fabric Clean"/>
    <s v="Sunlight Destiny Hdw Powder Pink 900g x 8"/>
    <n v="6"/>
    <n v="4560"/>
    <s v="delivered"/>
    <x v="985"/>
    <s v="Abdulahi Shehu"/>
    <x v="0"/>
    <s v="NG"/>
    <s v="NGN"/>
    <s v="Telesales"/>
    <n v="11.343283582089553"/>
    <n v="68.059701492537314"/>
    <n v="1.6708333333299379"/>
  </r>
  <r>
    <s v="01-2200570238"/>
    <s v="Mk"/>
    <s v="Supermarket"/>
    <s v="Flour Mills of Nigeria"/>
    <s v="Golden Penny Noodles"/>
    <s v="Food"/>
    <s v="Processed Food"/>
    <s v="Golden Penny Jollof Noodles 70g x 40"/>
    <n v="3"/>
    <n v="1900"/>
    <s v="delivered"/>
    <x v="986"/>
    <s v="Uche Phillips"/>
    <x v="2"/>
    <s v="NG"/>
    <s v="NGN"/>
    <s v="Mobile App"/>
    <n v="4.7263681592039797"/>
    <n v="14.17910447761194"/>
    <n v="1.6437499999956344"/>
  </r>
  <r>
    <s v="01-2200570249"/>
    <s v="Iya Yemi Store"/>
    <s v="Kiosk"/>
    <s v="Arla Foods"/>
    <s v="Dano Cool Cow"/>
    <s v="Breakfast &amp; Snacks "/>
    <s v="Milk"/>
    <s v="Dano Cool Cow Sachet 12g x 260"/>
    <n v="2"/>
    <n v="8800"/>
    <s v="delivered"/>
    <x v="987"/>
    <s v="Omosanya Olubukola  Okeade"/>
    <x v="0"/>
    <s v="NG"/>
    <s v="NGN"/>
    <s v="Field Sales"/>
    <n v="21.890547263681594"/>
    <n v="43.781094527363187"/>
    <n v="1.5986111111124046"/>
  </r>
  <r>
    <s v="01-2200570251"/>
    <s v="Oliver Baby Stores"/>
    <s v="Convenience Store"/>
    <s v="Hayat Kimya Nigeria Limited"/>
    <s v="Molfix Jumbo"/>
    <s v="Baby"/>
    <s v="Infant Care"/>
    <s v="Molfix Pant Junior 48 x 3"/>
    <n v="3"/>
    <n v="9800"/>
    <s v="delivered"/>
    <x v="988"/>
    <s v="Oyelade Sodiq  Adeshola"/>
    <x v="0"/>
    <s v="NG"/>
    <s v="NGN"/>
    <s v="Field Sales"/>
    <n v="24.378109452736318"/>
    <n v="73.134328358208961"/>
    <n v="1.2777777777810115"/>
  </r>
  <r>
    <s v="01-2200570251"/>
    <s v="Oliver Baby Stores"/>
    <s v="Convenience Store"/>
    <s v="Hayat Kimya Nigeria Limited"/>
    <s v="Molfix Jumbo"/>
    <s v="Baby"/>
    <s v="Infant Care"/>
    <s v="Molfix Jumbo Mini(3-6 Kg) x 96 x 3"/>
    <n v="3"/>
    <n v="13030"/>
    <s v="delivered"/>
    <x v="988"/>
    <s v="Oyelade Sodiq  Adeshola"/>
    <x v="0"/>
    <s v="NG"/>
    <s v="NGN"/>
    <s v="Field Sales"/>
    <n v="32.412935323383081"/>
    <n v="97.238805970149244"/>
    <n v="1.2777777777810115"/>
  </r>
  <r>
    <s v="01-2200570252"/>
    <s v="Ceeford Store"/>
    <s v="Kiosk"/>
    <s v="Hayat Kimya Nigeria Limited"/>
    <s v="Molfix Twin"/>
    <s v="Baby"/>
    <s v="Infant Care"/>
    <s v="Molfix Twin Mini(3-6 kg) by 40, pack of 4"/>
    <n v="2"/>
    <n v="7430"/>
    <s v="delivered"/>
    <x v="989"/>
    <s v="Onasanya  Adetola"/>
    <x v="0"/>
    <s v="NG"/>
    <s v="NGN"/>
    <s v="Field Sales"/>
    <n v="18.482587064676618"/>
    <n v="36.965174129353237"/>
    <n v="1.2798611111065838"/>
  </r>
  <r>
    <s v="01-2200570252"/>
    <s v="Ceeford Store"/>
    <s v="Kiosk"/>
    <s v="Hayat Kimya Nigeria Limited"/>
    <s v="Molfix Twin"/>
    <s v="Baby"/>
    <s v="Infant Care"/>
    <s v="Molfix Twin Maxi(7-18 kg) by 32, pack of 4"/>
    <n v="2"/>
    <n v="7430"/>
    <s v="delivered"/>
    <x v="989"/>
    <s v="Onasanya  Adetola"/>
    <x v="0"/>
    <s v="NG"/>
    <s v="NGN"/>
    <s v="Field Sales"/>
    <n v="18.482587064676618"/>
    <n v="36.965174129353237"/>
    <n v="1.2798611111065838"/>
  </r>
  <r>
    <s v="01-2200570259"/>
    <s v="Mum Aishat"/>
    <s v="Supermarket"/>
    <s v="Chi Nigeria Limited"/>
    <s v="Hollandia Evap. Milk"/>
    <s v="Breakfast &amp; Snacks "/>
    <s v="Yoghurt"/>
    <s v="Hollandia Evap Slim 190g x 24"/>
    <n v="3"/>
    <n v="3750"/>
    <s v="delivered"/>
    <x v="990"/>
    <s v="Omosanya Olubukola  Okeade"/>
    <x v="0"/>
    <s v="NG"/>
    <s v="NGN"/>
    <s v="Telesales"/>
    <n v="9.3283582089552244"/>
    <n v="27.985074626865675"/>
    <n v="1.4805555555576575"/>
  </r>
  <r>
    <s v="01-2200570271"/>
    <s v="House 1"/>
    <s v="Kiosk"/>
    <s v="Unilever Nigeria Plc"/>
    <s v="Sunlight Washing Powder"/>
    <s v="Home Care"/>
    <s v="Fabric Clean"/>
    <s v="Sunlight Destiny Hdw Powder Pink 900g x 8"/>
    <n v="5"/>
    <n v="4560"/>
    <s v="delivered"/>
    <x v="991"/>
    <s v="Muyiwa Sodiya"/>
    <x v="0"/>
    <s v="NG"/>
    <s v="NGN"/>
    <s v="Telesales"/>
    <n v="11.343283582089553"/>
    <n v="56.716417910447767"/>
    <n v="1.4437499999985448"/>
  </r>
  <r>
    <s v="01-2200570273"/>
    <s v="Bisi Store"/>
    <s v="Supermarket"/>
    <s v="Arla Foods"/>
    <s v="Dano Cool Cow"/>
    <s v="Breakfast &amp; Snacks "/>
    <s v="Milk"/>
    <s v="Dano Cool Cow Sachet 12g x 260"/>
    <n v="4"/>
    <n v="8800"/>
    <s v="delivered"/>
    <x v="992"/>
    <s v="Onasanya  Adetola"/>
    <x v="0"/>
    <s v="NG"/>
    <s v="NGN"/>
    <s v="Telesales"/>
    <n v="21.890547263681594"/>
    <n v="87.562189054726375"/>
    <n v="1.3500000000058208"/>
  </r>
  <r>
    <s v="01-2200570291"/>
    <s v="Mrs Amusa Store"/>
    <s v="Convenience Store"/>
    <s v="Arla Foods"/>
    <s v="Dano Cool Cow"/>
    <s v="Breakfast &amp; Snacks "/>
    <s v="Milk"/>
    <s v="Dano Cool Cow Sachet 12g x 260"/>
    <n v="1"/>
    <n v="8800"/>
    <s v="delivered"/>
    <x v="993"/>
    <s v="Dayo Oludaisi"/>
    <x v="0"/>
    <s v="NG"/>
    <s v="NGN"/>
    <s v="Telesales"/>
    <n v="21.890547263681594"/>
    <n v="21.890547263681594"/>
    <n v="1.1465277777824667"/>
  </r>
  <r>
    <s v="01-2200570291"/>
    <s v="Mrs Amusa Store"/>
    <s v="Convenience Store"/>
    <s v="Chi Nigeria Limited"/>
    <s v="Hollandia Yoghurt"/>
    <s v="Breakfast &amp; Snacks "/>
    <s v="Yoghurt"/>
    <s v="Hollandia Yoghurt Strawberry 90ml x 24"/>
    <n v="1"/>
    <n v="1100"/>
    <s v="delivered"/>
    <x v="993"/>
    <s v="Dayo Oludaisi"/>
    <x v="0"/>
    <s v="NG"/>
    <s v="NGN"/>
    <s v="Telesales"/>
    <n v="2.7363184079601992"/>
    <n v="2.7363184079601992"/>
    <n v="1.1465277777824667"/>
  </r>
  <r>
    <s v="01-2200570294"/>
    <s v="Vodacom Tuck Shop"/>
    <s v="Kiosk"/>
    <s v="Unilever SA"/>
    <s v="Lifebuoy Bath Soap  "/>
    <s v="Personal Care"/>
    <s v="Toileteries"/>
    <s v="Lifebuoy Germ Protection Lemon Fresh Soap Bar 175gr"/>
    <n v="1"/>
    <n v="50.23"/>
    <s v="delivered"/>
    <x v="994"/>
    <s v="Kagiso Katlego"/>
    <x v="1"/>
    <s v="ZA"/>
    <s v="ZAR"/>
    <s v="Mobile App"/>
    <n v="3.4123641304347823"/>
    <n v="3.4123641304347823"/>
    <n v="1"/>
  </r>
  <r>
    <s v="01-2200570294"/>
    <s v="Vodacom Tuck Shop"/>
    <s v="Kiosk"/>
    <s v="Unilever SA"/>
    <s v="Surf Detergent  "/>
    <s v="Home Care"/>
    <s v="Fabric Clean"/>
    <s v="Surf Regular Hand Washing Powder 300gr"/>
    <n v="1"/>
    <n v="47.4"/>
    <s v="delivered"/>
    <x v="994"/>
    <s v="Kagiso Katlego"/>
    <x v="1"/>
    <s v="ZA"/>
    <s v="ZAR"/>
    <s v="Mobile App"/>
    <n v="3.2201086956521738"/>
    <n v="3.2201086956521738"/>
    <n v="1"/>
  </r>
  <r>
    <s v="01-2200570294"/>
    <s v="Vodacom Tuck Shop"/>
    <s v="Kiosk"/>
    <s v="Unilever SA"/>
    <s v="Lux  "/>
    <s v="Personal Care"/>
    <s v="Toileteries"/>
    <s v="Lux Soft Caress Beauty Soap 175gr"/>
    <n v="1"/>
    <n v="50.78"/>
    <s v="delivered"/>
    <x v="994"/>
    <s v="Kagiso Katlego"/>
    <x v="1"/>
    <s v="ZA"/>
    <s v="ZAR"/>
    <s v="Mobile App"/>
    <n v="3.449728260869565"/>
    <n v="3.449728260869565"/>
    <n v="1"/>
  </r>
  <r>
    <s v="01-2200570295"/>
    <s v="Mummy Temmy Store"/>
    <s v="Convenience Store"/>
    <s v="Hayat Kimya Nigeria Limited"/>
    <s v="Molfix Twin"/>
    <s v="Baby"/>
    <s v="Infant Care"/>
    <s v="Molfix Twin Mini(3-6 kg) by 40, pack of 4"/>
    <n v="2"/>
    <n v="7430"/>
    <s v="delivered"/>
    <x v="995"/>
    <s v="Oyelade Sodiq  Adeshola"/>
    <x v="0"/>
    <s v="NG"/>
    <s v="NGN"/>
    <s v="Field Sales"/>
    <n v="18.482587064676618"/>
    <n v="36.965174129353237"/>
    <n v="1.3000000000029104"/>
  </r>
  <r>
    <s v="01-2200570297"/>
    <s v="Mohammed House Shop 2"/>
    <s v="Convenience Store"/>
    <s v="Unilever SA"/>
    <s v="Lux  "/>
    <s v="Personal Care"/>
    <s v="Toileteries"/>
    <s v="Lux Soft Caress Beauty Soap 175gr"/>
    <n v="1"/>
    <n v="50.78"/>
    <s v="delivered"/>
    <x v="996"/>
    <s v="Ismael Ishmael"/>
    <x v="1"/>
    <s v="ZA"/>
    <s v="ZAR"/>
    <s v="Mobile App"/>
    <n v="3.449728260869565"/>
    <n v="3.449728260869565"/>
    <n v="3"/>
  </r>
  <r>
    <s v="01-2200570297"/>
    <s v="Mohammed House Shop 2"/>
    <s v="Convenience Store"/>
    <s v="Unilever SA"/>
    <s v="Even &amp; Lovely  "/>
    <s v="Personal Care"/>
    <s v="Toileteries"/>
    <s v="Even &amp; Lovely Even Tone Day Cream 25ml"/>
    <n v="1"/>
    <n v="48.58"/>
    <s v="delivered"/>
    <x v="996"/>
    <s v="Ismael Ishmael"/>
    <x v="1"/>
    <s v="ZA"/>
    <s v="ZAR"/>
    <s v="Mobile App"/>
    <n v="3.3002717391304346"/>
    <n v="3.3002717391304346"/>
    <n v="3"/>
  </r>
  <r>
    <s v="01-2200570297"/>
    <s v="Mohammed House Shop 2"/>
    <s v="Convenience Store"/>
    <s v="Unilever SA"/>
    <s v="Sunlight Laundry Detergent  "/>
    <s v="Home Care"/>
    <s v="Fabric Clean"/>
    <s v="Sunlight 2 in 1 Spring Sensations Handwashing Powder 1kg"/>
    <n v="2"/>
    <n v="23.99"/>
    <s v="delivered"/>
    <x v="996"/>
    <s v="Ismael Ishmael"/>
    <x v="1"/>
    <s v="ZA"/>
    <s v="ZAR"/>
    <s v="Mobile App"/>
    <n v="1.6297554347826084"/>
    <n v="3.2595108695652169"/>
    <n v="3"/>
  </r>
  <r>
    <s v="01-2200570297"/>
    <s v="Mohammed House Shop 2"/>
    <s v="Convenience Store"/>
    <s v="Unilever SA"/>
    <s v="Sunlight Laundry Detergent  "/>
    <s v="Home Care"/>
    <s v="Fabric Clean"/>
    <s v="Sunlight 2in1 Spring Sensations Handwashing Powder 2kg"/>
    <n v="1"/>
    <n v="38.99"/>
    <s v="delivered"/>
    <x v="996"/>
    <s v="Ismael Ishmael"/>
    <x v="1"/>
    <s v="ZA"/>
    <s v="ZAR"/>
    <s v="Mobile App"/>
    <n v="2.6487771739130435"/>
    <n v="2.6487771739130435"/>
    <n v="3"/>
  </r>
  <r>
    <s v="01-2200570304"/>
    <s v="Tommys Tuck Shop"/>
    <s v="Convenience Store"/>
    <s v="Unilever SA"/>
    <s v="Knorrox Stock Cubes  "/>
    <s v="Food"/>
    <s v="Spices"/>
    <s v="Knorrox Beef Stock Cubes 20g"/>
    <n v="1"/>
    <n v="69.459999999999994"/>
    <s v="delivered"/>
    <x v="997"/>
    <s v="Nomfundo Sibongile"/>
    <x v="1"/>
    <s v="ZA"/>
    <s v="ZAR"/>
    <s v="Mobile App"/>
    <n v="4.7187499999999991"/>
    <n v="4.7187499999999991"/>
    <n v="1"/>
  </r>
  <r>
    <s v="01-2200570304"/>
    <s v="Tommys Tuck Shop"/>
    <s v="Convenience Store"/>
    <s v="Unilever SA"/>
    <s v="OMO  "/>
    <s v="Home Care"/>
    <s v="Fabric Clean"/>
    <s v="OMO Regular Power of Ten Hands Hand Washing Powder Laundry 1kg"/>
    <n v="4"/>
    <n v="27.46"/>
    <s v="delivered"/>
    <x v="997"/>
    <s v="Nomfundo Sibongile"/>
    <x v="1"/>
    <s v="ZA"/>
    <s v="ZAR"/>
    <s v="Mobile App"/>
    <n v="1.8654891304347825"/>
    <n v="7.4619565217391299"/>
    <n v="1"/>
  </r>
  <r>
    <s v="01-2200570314"/>
    <s v="Maloka Tuck Shop"/>
    <s v="Supermarket"/>
    <s v="Unilever SA"/>
    <s v="OMO  "/>
    <s v="Home Care"/>
    <s v="Fabric Clean"/>
    <s v="OMO Regular Power of Ten Hands Hand Washing Powder Laundry 300gr"/>
    <n v="1"/>
    <n v="51.2"/>
    <s v="delivered"/>
    <x v="830"/>
    <s v="Kagiso Katlego"/>
    <x v="1"/>
    <s v="ZA"/>
    <s v="ZAR"/>
    <s v="Mobile App"/>
    <n v="3.4782608695652173"/>
    <n v="3.4782608695652173"/>
    <n v="1"/>
  </r>
  <r>
    <s v="01-2200570314"/>
    <s v="Maloka Tuck Shop"/>
    <s v="Supermarket"/>
    <s v="Unilever SA"/>
    <s v="Sunlight Laundry Detergent  "/>
    <s v="Home Care"/>
    <s v="Fabric Clean"/>
    <s v="Sunlight Laundry Bar 6x500g"/>
    <n v="1"/>
    <n v="71.900000000000006"/>
    <s v="delivered"/>
    <x v="830"/>
    <s v="Kagiso Katlego"/>
    <x v="1"/>
    <s v="ZA"/>
    <s v="ZAR"/>
    <s v="Mobile App"/>
    <n v="4.8845108695652177"/>
    <n v="4.8845108695652177"/>
    <n v="1"/>
  </r>
  <r>
    <s v="01-2200570316"/>
    <s v="Water Shop"/>
    <s v="Supermarket"/>
    <s v="Unilever SA"/>
    <s v="Sunlight Laundry Detergent  "/>
    <s v="Home Care"/>
    <s v="Fabric Clean"/>
    <s v="Sunlight 2in1 Spring Sensations Handwashing Powder 2kg"/>
    <n v="3"/>
    <n v="38.99"/>
    <s v="delivered"/>
    <x v="998"/>
    <s v="Nomfundo Sibongile"/>
    <x v="1"/>
    <s v="ZA"/>
    <s v="ZAR"/>
    <s v="Telesales"/>
    <n v="2.6487771739130435"/>
    <n v="7.9463315217391308"/>
    <n v="3"/>
  </r>
  <r>
    <s v="01-2200570316"/>
    <s v="Water Shop"/>
    <s v="Supermarket"/>
    <s v="Unilever SA"/>
    <s v="Lifebuoy Bath Soap  "/>
    <s v="Personal Care"/>
    <s v="Toileteries"/>
    <s v="Lifebuoy Germ Protection Total Soap Bar 175gr"/>
    <n v="1"/>
    <n v="50.23"/>
    <s v="delivered"/>
    <x v="998"/>
    <s v="Nomfundo Sibongile"/>
    <x v="1"/>
    <s v="ZA"/>
    <s v="ZAR"/>
    <s v="Telesales"/>
    <n v="3.4123641304347823"/>
    <n v="3.4123641304347823"/>
    <n v="3"/>
  </r>
  <r>
    <s v="01-2200570317"/>
    <s v="Discount Tuck Shop"/>
    <s v="Convenience Store"/>
    <s v="Unilever SA"/>
    <s v="Sunlight Laundry Detergent  "/>
    <s v="Home Care"/>
    <s v="Fabric Clean"/>
    <s v="Sunlight 2 in 1 Spring Sensations Handwashing Powder 300gr"/>
    <n v="1"/>
    <n v="47.47"/>
    <s v="delivered"/>
    <x v="999"/>
    <s v="Nomfundo Sibongile"/>
    <x v="1"/>
    <s v="ZA"/>
    <s v="ZAR"/>
    <s v="Mobile App"/>
    <n v="3.2248641304347823"/>
    <n v="3.2248641304347823"/>
    <n v="1"/>
  </r>
  <r>
    <s v="01-2200570317"/>
    <s v="Discount Tuck Shop"/>
    <s v="Convenience Store"/>
    <s v="Unilever SA"/>
    <s v="OMO  "/>
    <s v="Home Care"/>
    <s v="Fabric Clean"/>
    <s v="OMO Regular Power of Ten Hands Hand Washing Powder Laundry 300gr"/>
    <n v="1"/>
    <n v="51.2"/>
    <s v="delivered"/>
    <x v="999"/>
    <s v="Nomfundo Sibongile"/>
    <x v="1"/>
    <s v="ZA"/>
    <s v="ZAR"/>
    <s v="Mobile App"/>
    <n v="3.4782608695652173"/>
    <n v="3.4782608695652173"/>
    <n v="1"/>
  </r>
  <r>
    <s v="01-2200570317"/>
    <s v="Discount Tuck Shop"/>
    <s v="Convenience Store"/>
    <s v="Unilever SA"/>
    <s v="Joko Tea  "/>
    <s v="Breakfast &amp; Snacks "/>
    <s v="Coffee / Tea"/>
    <s v="Joko  Regular Tagless Tea Bags 10ea"/>
    <n v="1"/>
    <n v="99.82"/>
    <s v="delivered"/>
    <x v="999"/>
    <s v="Nomfundo Sibongile"/>
    <x v="1"/>
    <s v="ZA"/>
    <s v="ZAR"/>
    <s v="Mobile App"/>
    <n v="6.7812499999999991"/>
    <n v="6.7812499999999991"/>
    <n v="1"/>
  </r>
  <r>
    <s v="01-2200570322"/>
    <s v="Mummy Daniel"/>
    <s v="Convenience Store"/>
    <s v="Arla Foods"/>
    <s v="Dano Cool Cow"/>
    <s v="Breakfast &amp; Snacks "/>
    <s v="Milk"/>
    <s v="Dano Cool Cow Sachet 12g x 260"/>
    <n v="3"/>
    <n v="8800"/>
    <s v="delivered"/>
    <x v="1000"/>
    <s v="Joseph Abraham"/>
    <x v="0"/>
    <s v="NG"/>
    <s v="NGN"/>
    <s v="Telesales"/>
    <n v="21.890547263681594"/>
    <n v="65.671641791044777"/>
    <n v="1.1666666666715173"/>
  </r>
  <r>
    <s v="01-2200570322"/>
    <s v="Mummy Daniel"/>
    <s v="Convenience Store"/>
    <s v="Extreme Manufacturing Nig Ltd"/>
    <s v="So Easy"/>
    <s v="Home Care"/>
    <s v="Fabric Clean"/>
    <s v="So Easy 180g x 26"/>
    <n v="3"/>
    <n v="2600"/>
    <s v="delivered"/>
    <x v="1000"/>
    <s v="Joseph Abraham"/>
    <x v="0"/>
    <s v="NG"/>
    <s v="NGN"/>
    <s v="Telesales"/>
    <n v="6.4676616915422889"/>
    <n v="19.402985074626866"/>
    <n v="1.1666666666715173"/>
  </r>
  <r>
    <s v="01-2200570327"/>
    <s v="Morning Store"/>
    <s v="Supermarket"/>
    <s v="Unilever SA"/>
    <s v="Surf Detergent  "/>
    <s v="Home Care"/>
    <s v="Fabric Clean"/>
    <s v="Surf Regular Hand Washing Powder 300gr"/>
    <n v="1"/>
    <n v="47.4"/>
    <s v="delivered"/>
    <x v="1001"/>
    <s v="Kagiso Katlego"/>
    <x v="1"/>
    <s v="ZA"/>
    <s v="ZAR"/>
    <s v="Mobile App"/>
    <n v="3.2201086956521738"/>
    <n v="3.2201086956521738"/>
    <n v="2"/>
  </r>
  <r>
    <s v="01-2200570327"/>
    <s v="Morning Store"/>
    <s v="Supermarket"/>
    <s v="Unilever SA"/>
    <s v="Sunlight Laundry Detergent  "/>
    <s v="Home Care"/>
    <s v="Fabric Clean"/>
    <s v="Sunlight 2 in 1 Spring Sensations Handwashing Powder 300gr"/>
    <n v="2"/>
    <n v="47.47"/>
    <s v="delivered"/>
    <x v="1001"/>
    <s v="Kagiso Katlego"/>
    <x v="1"/>
    <s v="ZA"/>
    <s v="ZAR"/>
    <s v="Mobile App"/>
    <n v="3.2248641304347823"/>
    <n v="6.4497282608695645"/>
    <n v="2"/>
  </r>
  <r>
    <s v="01-2200570328"/>
    <s v="African Grocery  Tuck Shop"/>
    <s v="Convenience Store"/>
    <s v="Unilever SA"/>
    <s v="Joko Tea  "/>
    <s v="Breakfast &amp; Snacks "/>
    <s v="Coffee / Tea"/>
    <s v="Joko Black Tea Loose 30X20g"/>
    <n v="1"/>
    <n v="118.34"/>
    <s v="delivered"/>
    <x v="1002"/>
    <s v="Kagiso Katlego"/>
    <x v="1"/>
    <s v="ZA"/>
    <s v="ZAR"/>
    <s v="Telesales"/>
    <n v="8.039402173913043"/>
    <n v="8.039402173913043"/>
    <n v="3"/>
  </r>
  <r>
    <s v="01-2200570328"/>
    <s v="African Grocery  Tuck Shop"/>
    <s v="Convenience Store"/>
    <s v="Unilever SA"/>
    <s v="Knorr Soups  "/>
    <s v="Food"/>
    <s v="Spices"/>
    <s v="Knorr Beef &amp; Onion Soup 50gr"/>
    <n v="1"/>
    <n v="38.18"/>
    <s v="delivered"/>
    <x v="1002"/>
    <s v="Kagiso Katlego"/>
    <x v="1"/>
    <s v="ZA"/>
    <s v="ZAR"/>
    <s v="Telesales"/>
    <n v="2.59375"/>
    <n v="2.59375"/>
    <n v="3"/>
  </r>
  <r>
    <s v="01-2200570332"/>
    <s v="Jan Tuckshop"/>
    <s v="Convenience Store"/>
    <s v="Unilever SA"/>
    <s v="Sunlight Laundry Detergent  "/>
    <s v="Home Care"/>
    <s v="Fabric Clean"/>
    <s v="Sunlight  Summer Dew Fabric Conditioner Pre-Dilute 500ml"/>
    <n v="5"/>
    <n v="14.49"/>
    <s v="delivered"/>
    <x v="1003"/>
    <s v="Kagiso Katlego"/>
    <x v="1"/>
    <s v="ZA"/>
    <s v="ZAR"/>
    <s v="Mobile App"/>
    <n v="0.984375"/>
    <n v="4.921875"/>
    <n v="3"/>
  </r>
  <r>
    <s v="01-2200570332"/>
    <s v="Jan Tuckshop"/>
    <s v="Convenience Store"/>
    <s v="Unilever SA"/>
    <s v="Sunlight Laundry Detergent  "/>
    <s v="Home Care"/>
    <s v="Fabric Clean"/>
    <s v="Sunlight  Lavender Fabric Conditioner Pre-Dilute 500ml"/>
    <n v="5"/>
    <n v="14.49"/>
    <s v="delivered"/>
    <x v="1003"/>
    <s v="Kagiso Katlego"/>
    <x v="1"/>
    <s v="ZA"/>
    <s v="ZAR"/>
    <s v="Mobile App"/>
    <n v="0.984375"/>
    <n v="4.921875"/>
    <n v="3"/>
  </r>
  <r>
    <s v="01-2200570336"/>
    <s v="Mabalane Tuck Shop"/>
    <s v="Supermarket"/>
    <s v="Unilever SA"/>
    <s v="OMO  "/>
    <s v="Home Care"/>
    <s v="Fabric Clean"/>
    <s v="OMO Regular Power of Ten Hands Hand Washing Powder Laundry 600gr"/>
    <n v="1"/>
    <n v="95.98"/>
    <s v="delivered"/>
    <x v="1004"/>
    <s v="Nomfundo Sibongile"/>
    <x v="1"/>
    <s v="ZA"/>
    <s v="ZAR"/>
    <s v="Telesales"/>
    <n v="6.5203804347826084"/>
    <n v="6.5203804347826084"/>
    <n v="2"/>
  </r>
  <r>
    <s v="01-2200570336"/>
    <s v="Mabalane Tuck Shop"/>
    <s v="Supermarket"/>
    <s v="Unilever SA"/>
    <s v="Sunlight Laundry Detergent  "/>
    <s v="Home Care"/>
    <s v="Fabric Clean"/>
    <s v="Sunlight 2in1 Spring Sensations Handwashing Powder 2kg"/>
    <n v="2"/>
    <n v="38.99"/>
    <s v="delivered"/>
    <x v="1004"/>
    <s v="Nomfundo Sibongile"/>
    <x v="1"/>
    <s v="ZA"/>
    <s v="ZAR"/>
    <s v="Telesales"/>
    <n v="2.6487771739130435"/>
    <n v="5.2975543478260869"/>
    <n v="2"/>
  </r>
  <r>
    <s v="01-2200570336"/>
    <s v="Mabalane Tuck Shop"/>
    <s v="Supermarket"/>
    <s v="Unilever SA"/>
    <s v="Knorr Soups  "/>
    <s v="Food"/>
    <s v="Spices"/>
    <s v="Knorr Beef &amp; Onion Soup 50gr"/>
    <n v="1"/>
    <n v="38.18"/>
    <s v="delivered"/>
    <x v="1004"/>
    <s v="Nomfundo Sibongile"/>
    <x v="1"/>
    <s v="ZA"/>
    <s v="ZAR"/>
    <s v="Telesales"/>
    <n v="2.59375"/>
    <n v="2.59375"/>
    <n v="2"/>
  </r>
  <r>
    <s v="01-2200570338"/>
    <s v="Mjm Tuck Shop"/>
    <s v="Supermarket"/>
    <s v="Unilever SA"/>
    <s v="Knorr Soups  "/>
    <s v="Food"/>
    <s v="Spices"/>
    <s v="Knorr Brown Onion Soup 50gr x 6 x 10"/>
    <n v="2"/>
    <n v="38.18"/>
    <s v="delivered"/>
    <x v="1005"/>
    <s v="Nomfundo Sibongile"/>
    <x v="1"/>
    <s v="ZA"/>
    <s v="ZAR"/>
    <s v="Mobile App"/>
    <n v="2.59375"/>
    <n v="5.1875"/>
    <n v="1"/>
  </r>
  <r>
    <s v="01-2200570338"/>
    <s v="Mjm Tuck Shop"/>
    <s v="Supermarket"/>
    <s v="Unilever SA"/>
    <s v="Knorr Soups  "/>
    <s v="Food"/>
    <s v="Spices"/>
    <s v="Knorr Cream Of Mushroom Soup 50gr"/>
    <n v="1"/>
    <n v="38.18"/>
    <s v="delivered"/>
    <x v="1005"/>
    <s v="Nomfundo Sibongile"/>
    <x v="1"/>
    <s v="ZA"/>
    <s v="ZAR"/>
    <s v="Mobile App"/>
    <n v="2.59375"/>
    <n v="2.59375"/>
    <n v="1"/>
  </r>
  <r>
    <s v="01-2200570338"/>
    <s v="Mjm Tuck Shop"/>
    <s v="Supermarket"/>
    <s v="Unilever SA"/>
    <s v="Sunlight Laundry Detergent  "/>
    <s v="Home Care"/>
    <s v="Fabric Clean"/>
    <s v="Sunlight Laundry Bar 6x500g"/>
    <n v="1"/>
    <n v="71.900000000000006"/>
    <s v="delivered"/>
    <x v="1005"/>
    <s v="Nomfundo Sibongile"/>
    <x v="1"/>
    <s v="ZA"/>
    <s v="ZAR"/>
    <s v="Mobile App"/>
    <n v="4.8845108695652177"/>
    <n v="4.8845108695652177"/>
    <n v="1"/>
  </r>
  <r>
    <s v="01-2200570341"/>
    <s v="Iya Tope Store"/>
    <s v="Supermarket"/>
    <s v="Arla Foods"/>
    <s v="Dano Cool Cow"/>
    <s v="Breakfast &amp; Snacks "/>
    <s v="Milk"/>
    <s v="Dano Cool Cow Sachet 12g x 260"/>
    <n v="11"/>
    <n v="8800"/>
    <s v="delivered"/>
    <x v="1006"/>
    <s v="Cyril Amedu"/>
    <x v="0"/>
    <s v="NG"/>
    <s v="NGN"/>
    <s v="Field Sales"/>
    <n v="21.890547263681594"/>
    <n v="240.79601990049753"/>
    <n v="1.4208333333372138"/>
  </r>
  <r>
    <s v="01-2200570339"/>
    <s v="Abdul Supermarket"/>
    <s v="Convenience Store"/>
    <s v="Unilever SA"/>
    <s v="Sunlight Laundry Detergent  "/>
    <s v="Home Care"/>
    <s v="Fabric Clean"/>
    <s v="Sunlight 2 in 1 Spring Sensations Handwashing Powder 600gr"/>
    <n v="1"/>
    <n v="89.36"/>
    <s v="cancelled"/>
    <x v="1007"/>
    <s v="Kagiso Katlego"/>
    <x v="1"/>
    <s v="ZA"/>
    <s v="ZAR"/>
    <s v="Mobile App"/>
    <n v="6.070652173913043"/>
    <n v="6.070652173913043"/>
    <n v="2"/>
  </r>
  <r>
    <s v="01-2200570340"/>
    <s v="Derebe Tuck Shop"/>
    <s v="Supermarket"/>
    <s v="Unilever SA"/>
    <s v="OMO  "/>
    <s v="Home Care"/>
    <s v="Fabric Clean"/>
    <s v="OMO Regular Power of Ten Hands Hand Washing Powder Laundry 600gr"/>
    <n v="1"/>
    <n v="95.98"/>
    <s v="delivered"/>
    <x v="1007"/>
    <s v="Nomfundo Sibongile"/>
    <x v="1"/>
    <s v="ZA"/>
    <s v="ZAR"/>
    <s v="Mobile App"/>
    <n v="6.5203804347826084"/>
    <n v="6.5203804347826084"/>
    <n v="2"/>
  </r>
  <r>
    <s v="01-2200570340"/>
    <s v="Derebe Tuck Shop"/>
    <s v="Supermarket"/>
    <s v="Unilever SA"/>
    <s v="Shield Deodorant  "/>
    <s v="Personal Care"/>
    <s v="Toileteries"/>
    <s v="Shield Men Dry Original Antiperspirant Roll On 6x50ml"/>
    <n v="1"/>
    <n v="86.87"/>
    <s v="delivered"/>
    <x v="1007"/>
    <s v="Nomfundo Sibongile"/>
    <x v="1"/>
    <s v="ZA"/>
    <s v="ZAR"/>
    <s v="Mobile App"/>
    <n v="5.9014945652173916"/>
    <n v="5.9014945652173916"/>
    <n v="2"/>
  </r>
  <r>
    <s v="01-2200570348"/>
    <s v="Walala Wasala Supermarket"/>
    <s v="Convenience Store"/>
    <s v="Unilever SA"/>
    <s v="Joko Tea  "/>
    <s v="Breakfast &amp; Snacks "/>
    <s v="Coffee / Tea"/>
    <s v="Joko Black Tea Loose 30X20g"/>
    <n v="1"/>
    <n v="118.34"/>
    <s v="delivered"/>
    <x v="844"/>
    <s v="Ismael Ishmael"/>
    <x v="1"/>
    <s v="ZA"/>
    <s v="ZAR"/>
    <s v="Mobile App"/>
    <n v="8.039402173913043"/>
    <n v="8.039402173913043"/>
    <n v="1"/>
  </r>
  <r>
    <s v="01-2200570348"/>
    <s v="Walala Wasala Supermarket"/>
    <s v="Convenience Store"/>
    <s v="Unilever SA"/>
    <s v="Sunlight Laundry Detergent  "/>
    <s v="Home Care"/>
    <s v="Fabric Clean"/>
    <s v="Sunlight Regular Mild &amp; Gentle Laundry Bar 250g x 84"/>
    <n v="3"/>
    <n v="38.159999999999997"/>
    <s v="delivered"/>
    <x v="844"/>
    <s v="Ismael Ishmael"/>
    <x v="1"/>
    <s v="ZA"/>
    <s v="ZAR"/>
    <s v="Mobile App"/>
    <n v="2.5923913043478257"/>
    <n v="7.7771739130434767"/>
    <n v="1"/>
  </r>
  <r>
    <s v="01-2200570347"/>
    <s v="Kemiso  Tuckshop"/>
    <s v="Kiosk"/>
    <s v="Unilever SA"/>
    <s v="Robertsons Spices  "/>
    <s v="Food"/>
    <s v="Spices"/>
    <s v="Robertsons Steak &amp; Chops Spice Envelope 7gr"/>
    <n v="1"/>
    <n v="60.26"/>
    <s v="delivered"/>
    <x v="844"/>
    <s v="Nomfundo Sibongile"/>
    <x v="1"/>
    <s v="ZA"/>
    <s v="ZAR"/>
    <s v="Telesales"/>
    <n v="4.09375"/>
    <n v="4.09375"/>
    <n v="1"/>
  </r>
  <r>
    <s v="01-2200570347"/>
    <s v="Kemiso  Tuckshop"/>
    <s v="Kiosk"/>
    <s v="Unilever SA"/>
    <s v="Sunlight Laundry Detergent  "/>
    <s v="Home Care"/>
    <s v="Fabric Clean"/>
    <s v="Sunlight Fabric Conditioner Dilute Gentle 500ml"/>
    <n v="1"/>
    <n v="14.49"/>
    <s v="delivered"/>
    <x v="844"/>
    <s v="Nomfundo Sibongile"/>
    <x v="1"/>
    <s v="ZA"/>
    <s v="ZAR"/>
    <s v="Telesales"/>
    <n v="0.984375"/>
    <n v="0.984375"/>
    <n v="1"/>
  </r>
  <r>
    <s v="01-2200570347"/>
    <s v="Kemiso  Tuckshop"/>
    <s v="Kiosk"/>
    <s v="Unilever SA"/>
    <s v="Knorrox Stock Cubes  "/>
    <s v="Food"/>
    <s v="Spices"/>
    <s v="Knorrox Chilli Beef Stock Cubes 2ea"/>
    <n v="1"/>
    <n v="69.459999999999994"/>
    <s v="delivered"/>
    <x v="844"/>
    <s v="Nomfundo Sibongile"/>
    <x v="1"/>
    <s v="ZA"/>
    <s v="ZAR"/>
    <s v="Telesales"/>
    <n v="4.7187499999999991"/>
    <n v="4.7187499999999991"/>
    <n v="1"/>
  </r>
  <r>
    <s v="01-2200570347"/>
    <s v="Kemiso  Tuckshop"/>
    <s v="Kiosk"/>
    <s v="Unilever SA"/>
    <s v="Robertsons Spices  "/>
    <s v="Food"/>
    <s v="Spices"/>
    <s v="Robertsons White Pepper Spice Envelope 7gr"/>
    <n v="1"/>
    <n v="60.26"/>
    <s v="delivered"/>
    <x v="844"/>
    <s v="Nomfundo Sibongile"/>
    <x v="1"/>
    <s v="ZA"/>
    <s v="ZAR"/>
    <s v="Telesales"/>
    <n v="4.09375"/>
    <n v="4.09375"/>
    <n v="1"/>
  </r>
  <r>
    <s v="01-2200570347"/>
    <s v="Kemiso  Tuckshop"/>
    <s v="Kiosk"/>
    <s v="Unilever SA"/>
    <s v="Robertsons Spices  "/>
    <s v="Food"/>
    <s v="Spices"/>
    <s v="Robertsons Peri-Peri Spice Envelope 7gr"/>
    <n v="1"/>
    <n v="60.26"/>
    <s v="delivered"/>
    <x v="844"/>
    <s v="Nomfundo Sibongile"/>
    <x v="1"/>
    <s v="ZA"/>
    <s v="ZAR"/>
    <s v="Telesales"/>
    <n v="4.09375"/>
    <n v="4.09375"/>
    <n v="1"/>
  </r>
  <r>
    <s v="01-2200570356"/>
    <s v="Corner Spaza"/>
    <s v="Supermarket"/>
    <s v="Unilever SA"/>
    <s v="Sunlight Laundry Detergent  "/>
    <s v="Home Care"/>
    <s v="Fabric Clean"/>
    <s v="Sunlight 2 in 1 Spring Sensations Handwashing Powder 1kg"/>
    <n v="1"/>
    <n v="23.99"/>
    <s v="delivered"/>
    <x v="1008"/>
    <s v="Ismael Ishmael"/>
    <x v="1"/>
    <s v="ZA"/>
    <s v="ZAR"/>
    <s v="Mobile App"/>
    <n v="1.6297554347826084"/>
    <n v="1.6297554347826084"/>
    <n v="3"/>
  </r>
  <r>
    <s v="01-2200570356"/>
    <s v="Corner Spaza"/>
    <s v="Supermarket"/>
    <s v="Unilever SA"/>
    <s v="Sunlight Laundry Detergent  "/>
    <s v="Home Care"/>
    <s v="Fabric Clean"/>
    <s v="Sunlight 2 in 1 Spring Sensations Handwashing Powder 600gr"/>
    <n v="1"/>
    <n v="89.36"/>
    <s v="delivered"/>
    <x v="1008"/>
    <s v="Ismael Ishmael"/>
    <x v="1"/>
    <s v="ZA"/>
    <s v="ZAR"/>
    <s v="Mobile App"/>
    <n v="6.070652173913043"/>
    <n v="6.070652173913043"/>
    <n v="3"/>
  </r>
  <r>
    <s v="01-2200570356"/>
    <s v="Corner Spaza"/>
    <s v="Supermarket"/>
    <s v="Unilever SA"/>
    <s v="Knorrox Stock Cubes  "/>
    <s v="Food"/>
    <s v="Spices"/>
    <s v="Knorrox Beef Stock Cubes 20g"/>
    <n v="1"/>
    <n v="69.459999999999994"/>
    <s v="delivered"/>
    <x v="1008"/>
    <s v="Ismael Ishmael"/>
    <x v="1"/>
    <s v="ZA"/>
    <s v="ZAR"/>
    <s v="Mobile App"/>
    <n v="4.7187499999999991"/>
    <n v="4.7187499999999991"/>
    <n v="3"/>
  </r>
  <r>
    <s v="01-2200570361"/>
    <s v="Babashe Trading"/>
    <s v="Convenience Store"/>
    <s v="Unilever SA"/>
    <s v="Sunlight Laundry Detergent  "/>
    <s v="Home Care"/>
    <s v="Fabric Clean"/>
    <s v="Sunlight 2 in 1 Spring Sensations Handwashing Powder 300gr"/>
    <n v="2"/>
    <n v="47.47"/>
    <s v="delivered"/>
    <x v="1009"/>
    <s v="Nomfundo Sibongile"/>
    <x v="1"/>
    <s v="ZA"/>
    <s v="ZAR"/>
    <s v="Mobile App"/>
    <n v="3.2248641304347823"/>
    <n v="6.4497282608695645"/>
    <n v="2"/>
  </r>
  <r>
    <s v="01-2200570361"/>
    <s v="Babashe Trading"/>
    <s v="Convenience Store"/>
    <s v="Unilever SA"/>
    <s v="Joko Tea  "/>
    <s v="Breakfast &amp; Snacks "/>
    <s v="Coffee / Tea"/>
    <s v="Joko  Regular Tagless Tea Bags 10ea"/>
    <n v="1"/>
    <n v="99.82"/>
    <s v="delivered"/>
    <x v="1009"/>
    <s v="Nomfundo Sibongile"/>
    <x v="1"/>
    <s v="ZA"/>
    <s v="ZAR"/>
    <s v="Mobile App"/>
    <n v="6.7812499999999991"/>
    <n v="6.7812499999999991"/>
    <n v="2"/>
  </r>
  <r>
    <s v="01-2200570361"/>
    <s v="Babashe Trading"/>
    <s v="Convenience Store"/>
    <s v="Unilever SA"/>
    <s v="Knorr Soups  "/>
    <s v="Food"/>
    <s v="Spices"/>
    <s v="Knorr Chakalaka Soup 10x50g"/>
    <n v="1"/>
    <n v="38.18"/>
    <s v="delivered"/>
    <x v="1009"/>
    <s v="Nomfundo Sibongile"/>
    <x v="1"/>
    <s v="ZA"/>
    <s v="ZAR"/>
    <s v="Mobile App"/>
    <n v="2.59375"/>
    <n v="2.59375"/>
    <n v="2"/>
  </r>
  <r>
    <s v="01-2200570363"/>
    <s v="Eldos Supermarket"/>
    <s v="Convenience Store"/>
    <s v="Unilever SA"/>
    <s v="Handy Andy Cleaning Cream  "/>
    <s v="Home Care"/>
    <s v="Household Clean"/>
    <s v="Handy Andy  Lavender Cleaning Cream 500ml"/>
    <n v="1"/>
    <n v="67.33"/>
    <s v="delivered"/>
    <x v="1010"/>
    <s v="Kagiso Katlego"/>
    <x v="1"/>
    <s v="ZA"/>
    <s v="ZAR"/>
    <s v="Mobile App"/>
    <n v="4.5740489130434776"/>
    <n v="4.5740489130434776"/>
    <n v="3"/>
  </r>
  <r>
    <s v="01-2200570363"/>
    <s v="Eldos Supermarket"/>
    <s v="Convenience Store"/>
    <s v="Unilever SA"/>
    <s v="Shield Deodorant  "/>
    <s v="Personal Care"/>
    <s v="Toileteries"/>
    <s v="Shield Men Roll On Musk 6x50ml"/>
    <n v="1"/>
    <n v="86.87"/>
    <s v="delivered"/>
    <x v="1010"/>
    <s v="Kagiso Katlego"/>
    <x v="1"/>
    <s v="ZA"/>
    <s v="ZAR"/>
    <s v="Mobile App"/>
    <n v="5.9014945652173916"/>
    <n v="5.9014945652173916"/>
    <n v="3"/>
  </r>
  <r>
    <s v="01-2200570363"/>
    <s v="Eldos Supermarket"/>
    <s v="Convenience Store"/>
    <s v="Unilever SA"/>
    <s v="Surf Detergent  "/>
    <s v="Home Care"/>
    <s v="Fabric Clean"/>
    <s v="Surf Regular Hand Washing Powder 300gr"/>
    <n v="1"/>
    <n v="47.4"/>
    <s v="delivered"/>
    <x v="1010"/>
    <s v="Kagiso Katlego"/>
    <x v="1"/>
    <s v="ZA"/>
    <s v="ZAR"/>
    <s v="Mobile App"/>
    <n v="3.2201086956521738"/>
    <n v="3.2201086956521738"/>
    <n v="3"/>
  </r>
  <r>
    <s v="01-2200570363"/>
    <s v="Eldos Supermarket"/>
    <s v="Convenience Store"/>
    <s v="Unilever SA"/>
    <s v="Sunlight Laundry Detergent  "/>
    <s v="Home Care"/>
    <s v="Fabric Clean"/>
    <s v="Sunlight 2in1 Spring Sensations Handwashing Powder 2kg"/>
    <n v="4"/>
    <n v="38.99"/>
    <s v="delivered"/>
    <x v="1010"/>
    <s v="Kagiso Katlego"/>
    <x v="1"/>
    <s v="ZA"/>
    <s v="ZAR"/>
    <s v="Mobile App"/>
    <n v="2.6487771739130435"/>
    <n v="10.595108695652174"/>
    <n v="3"/>
  </r>
  <r>
    <s v="01-2200570363"/>
    <s v="Eldos Supermarket"/>
    <s v="Convenience Store"/>
    <s v="Unilever SA"/>
    <s v="Dawn Body Cream and Lotion  "/>
    <s v="Personal Care"/>
    <s v="Toileteries"/>
    <s v="Dawn Lotion Protea Special Musk 6x200ml"/>
    <n v="1"/>
    <n v="56.86"/>
    <s v="delivered"/>
    <x v="1010"/>
    <s v="Kagiso Katlego"/>
    <x v="1"/>
    <s v="ZA"/>
    <s v="ZAR"/>
    <s v="Mobile App"/>
    <n v="3.8627717391304346"/>
    <n v="3.8627717391304346"/>
    <n v="3"/>
  </r>
  <r>
    <s v="01-2200570369"/>
    <s v="Zain Supermarket"/>
    <s v="Kiosk"/>
    <s v="Unilever SA"/>
    <s v="Sunlight Dishwashing Liquid  "/>
    <s v="Home Care"/>
    <s v="Household Clean"/>
    <s v="Sunlight Lemon 100 Dishwashing Liquid 400ml"/>
    <n v="1"/>
    <n v="83.63"/>
    <s v="cancelled"/>
    <x v="1011"/>
    <s v="Kagiso Katlego"/>
    <x v="1"/>
    <s v="ZA"/>
    <s v="ZAR"/>
    <s v="Mobile App"/>
    <n v="5.6813858695652169"/>
    <n v="5.6813858695652169"/>
    <n v="2"/>
  </r>
  <r>
    <s v="01-2200570369"/>
    <s v="Zain Supermarket"/>
    <s v="Kiosk"/>
    <s v="Unilever SA"/>
    <s v="Sunlight Laundry Detergent  "/>
    <s v="Home Care"/>
    <s v="Fabric Clean"/>
    <s v="Sunlight 2 in 1 Spring Sensations Handwashing Powder 1kg"/>
    <n v="1"/>
    <n v="23.99"/>
    <s v="cancelled"/>
    <x v="1011"/>
    <s v="Kagiso Katlego"/>
    <x v="1"/>
    <s v="ZA"/>
    <s v="ZAR"/>
    <s v="Mobile App"/>
    <n v="1.6297554347826084"/>
    <n v="1.6297554347826084"/>
    <n v="2"/>
  </r>
  <r>
    <s v="01-2200570369"/>
    <s v="Zain Supermarket"/>
    <s v="Kiosk"/>
    <s v="Unilever SA"/>
    <s v="Sunlight Laundry Detergent  "/>
    <s v="Home Care"/>
    <s v="Fabric Clean"/>
    <s v="Sunlight Regular Mild &amp; Gentle Laundry Bar 250g x 84"/>
    <n v="1"/>
    <n v="38.159999999999997"/>
    <s v="cancelled"/>
    <x v="1011"/>
    <s v="Kagiso Katlego"/>
    <x v="1"/>
    <s v="ZA"/>
    <s v="ZAR"/>
    <s v="Mobile App"/>
    <n v="2.5923913043478257"/>
    <n v="2.5923913043478257"/>
    <n v="2"/>
  </r>
  <r>
    <s v="01-2200570373"/>
    <s v="Shakes Tuck Shop"/>
    <s v="Kiosk"/>
    <s v="Unilever SA"/>
    <s v="Joko Tea  "/>
    <s v="Breakfast &amp; Snacks "/>
    <s v="Coffee / Tea"/>
    <s v="Joko  Regular Tagless Tea Bags 10ea"/>
    <n v="1"/>
    <n v="99.82"/>
    <s v="delivered"/>
    <x v="683"/>
    <s v="Ismael Ishmael"/>
    <x v="1"/>
    <s v="ZA"/>
    <s v="ZAR"/>
    <s v="Mobile App"/>
    <n v="6.7812499999999991"/>
    <n v="6.7812499999999991"/>
    <n v="1"/>
  </r>
  <r>
    <s v="01-2200570373"/>
    <s v="Shakes Tuck Shop"/>
    <s v="Kiosk"/>
    <s v="Unilever SA"/>
    <s v="Sunlight Laundry Detergent  "/>
    <s v="Home Care"/>
    <s v="Fabric Clean"/>
    <s v="Sunlight 2 in 1 Spring Sensations Handwashing Powder 300gr"/>
    <n v="1"/>
    <n v="47.47"/>
    <s v="delivered"/>
    <x v="683"/>
    <s v="Ismael Ishmael"/>
    <x v="1"/>
    <s v="ZA"/>
    <s v="ZAR"/>
    <s v="Mobile App"/>
    <n v="3.2248641304347823"/>
    <n v="3.2248641304347823"/>
    <n v="1"/>
  </r>
  <r>
    <s v="01-2200570373"/>
    <s v="Shakes Tuck Shop"/>
    <s v="Kiosk"/>
    <s v="Unilever SA"/>
    <s v="Vaseline Petroleum Jelly  "/>
    <s v="Personal Care"/>
    <s v="Toileteries"/>
    <s v="Vaseline Blue Seal Original Petroleum Jelly 50ml"/>
    <n v="1"/>
    <n v="91.22"/>
    <s v="delivered"/>
    <x v="683"/>
    <s v="Ismael Ishmael"/>
    <x v="1"/>
    <s v="ZA"/>
    <s v="ZAR"/>
    <s v="Mobile App"/>
    <n v="6.1970108695652169"/>
    <n v="6.1970108695652169"/>
    <n v="1"/>
  </r>
  <r>
    <s v="01-2200570372"/>
    <s v="New Alfa Fa Tuck Shop"/>
    <s v="Convenience Store"/>
    <s v="Unilever SA"/>
    <s v="OMO  "/>
    <s v="Home Care"/>
    <s v="Fabric Clean"/>
    <s v="OMO Regular Power of Ten Hands Hand Washing Powder Laundry 600gr"/>
    <n v="1"/>
    <n v="95.98"/>
    <s v="delivered"/>
    <x v="1012"/>
    <s v="Nomfundo Sibongile"/>
    <x v="1"/>
    <s v="ZA"/>
    <s v="ZAR"/>
    <s v="Telesales"/>
    <n v="6.5203804347826084"/>
    <n v="6.5203804347826084"/>
    <n v="2"/>
  </r>
  <r>
    <s v="01-2200570372"/>
    <s v="New Alfa Fa Tuck Shop"/>
    <s v="Convenience Store"/>
    <s v="Unilever SA"/>
    <s v="Sunlight Laundry Detergent  "/>
    <s v="Home Care"/>
    <s v="Fabric Clean"/>
    <s v="Sunlight 2 in 1 Spring Sensations Handwashing Powder 600gr"/>
    <n v="1"/>
    <n v="89.36"/>
    <s v="delivered"/>
    <x v="1012"/>
    <s v="Nomfundo Sibongile"/>
    <x v="1"/>
    <s v="ZA"/>
    <s v="ZAR"/>
    <s v="Telesales"/>
    <n v="6.070652173913043"/>
    <n v="6.070652173913043"/>
    <n v="2"/>
  </r>
  <r>
    <s v="01-2200570372"/>
    <s v="New Alfa Fa Tuck Shop"/>
    <s v="Convenience Store"/>
    <s v="Unilever SA"/>
    <s v="Lifebuoy Bath Soap  "/>
    <s v="Personal Care"/>
    <s v="Toileteries"/>
    <s v="Lifebuoy Germ Protection Total Soap Bar 175gr"/>
    <n v="1"/>
    <n v="50.23"/>
    <s v="delivered"/>
    <x v="1012"/>
    <s v="Nomfundo Sibongile"/>
    <x v="1"/>
    <s v="ZA"/>
    <s v="ZAR"/>
    <s v="Telesales"/>
    <n v="3.4123641304347823"/>
    <n v="3.4123641304347823"/>
    <n v="2"/>
  </r>
  <r>
    <s v="01-2200570372"/>
    <s v="New Alfa Fa Tuck Shop"/>
    <s v="Convenience Store"/>
    <s v="Unilever SA"/>
    <s v="OMO  "/>
    <s v="Home Care"/>
    <s v="Fabric Clean"/>
    <s v="OMO Regular Power of Ten Hands Hand Washing Powder Laundry 300gr"/>
    <n v="1"/>
    <n v="51.2"/>
    <s v="delivered"/>
    <x v="1012"/>
    <s v="Nomfundo Sibongile"/>
    <x v="1"/>
    <s v="ZA"/>
    <s v="ZAR"/>
    <s v="Telesales"/>
    <n v="3.4782608695652173"/>
    <n v="3.4782608695652173"/>
    <n v="2"/>
  </r>
  <r>
    <s v="01-2200570374"/>
    <s v="Teddy Tuck Shop"/>
    <s v="Kiosk"/>
    <s v="Unilever SA"/>
    <s v="Robertsons Spices  "/>
    <s v="Food"/>
    <s v="Spices"/>
    <s v="Robertsons Peri-Peri Spice Envelope 7gr"/>
    <n v="1"/>
    <n v="60.26"/>
    <s v="delivered"/>
    <x v="1013"/>
    <s v="Kagiso Katlego"/>
    <x v="1"/>
    <s v="ZA"/>
    <s v="ZAR"/>
    <s v="Mobile App"/>
    <n v="4.09375"/>
    <n v="4.09375"/>
    <n v="1"/>
  </r>
  <r>
    <s v="01-2200570374"/>
    <s v="Teddy Tuck Shop"/>
    <s v="Kiosk"/>
    <s v="Unilever SA"/>
    <s v="Knorr Soups  "/>
    <s v="Food"/>
    <s v="Spices"/>
    <s v="Knorr Brown Onion Soup 50gr x 6 x 10"/>
    <n v="3"/>
    <n v="38.18"/>
    <s v="delivered"/>
    <x v="1013"/>
    <s v="Kagiso Katlego"/>
    <x v="1"/>
    <s v="ZA"/>
    <s v="ZAR"/>
    <s v="Mobile App"/>
    <n v="2.59375"/>
    <n v="7.78125"/>
    <n v="1"/>
  </r>
  <r>
    <s v="01-2200570376"/>
    <s v="Busy Corner Tuckshop"/>
    <s v="Supermarket"/>
    <s v="Unilever SA"/>
    <s v="Knorr Soups  "/>
    <s v="Food"/>
    <s v="Spices"/>
    <s v="Knorr Brown Onion Soup 50gr x 6 x 10"/>
    <n v="2"/>
    <n v="38.18"/>
    <s v="delivered"/>
    <x v="1014"/>
    <s v="Nomfundo Sibongile"/>
    <x v="1"/>
    <s v="ZA"/>
    <s v="ZAR"/>
    <s v="Mobile App"/>
    <n v="2.59375"/>
    <n v="5.1875"/>
    <n v="1"/>
  </r>
  <r>
    <s v="01-2200570376"/>
    <s v="Busy Corner Tuckshop"/>
    <s v="Supermarket"/>
    <s v="Unilever SA"/>
    <s v="Joko Tea  "/>
    <s v="Breakfast &amp; Snacks "/>
    <s v="Coffee / Tea"/>
    <s v="Joko  Regular Tagless Tea Bags 10ea"/>
    <n v="1"/>
    <n v="99.82"/>
    <s v="delivered"/>
    <x v="1014"/>
    <s v="Nomfundo Sibongile"/>
    <x v="1"/>
    <s v="ZA"/>
    <s v="ZAR"/>
    <s v="Mobile App"/>
    <n v="6.7812499999999991"/>
    <n v="6.7812499999999991"/>
    <n v="1"/>
  </r>
  <r>
    <s v="01-2200570378"/>
    <s v="Golden High Way Tuckshop"/>
    <s v="Supermarket"/>
    <s v="Unilever SA"/>
    <s v="OMO  "/>
    <s v="Home Care"/>
    <s v="Fabric Clean"/>
    <s v="OMO Regular Power of Ten Hands Hand Washing Powder Laundry 300gr"/>
    <n v="1"/>
    <n v="51.2"/>
    <s v="cancelled"/>
    <x v="1015"/>
    <s v="Nomfundo Sibongile"/>
    <x v="1"/>
    <s v="ZA"/>
    <s v="ZAR"/>
    <s v="Mobile App"/>
    <n v="3.4782608695652173"/>
    <n v="3.4782608695652173"/>
    <n v="2"/>
  </r>
  <r>
    <s v="01-2200570378"/>
    <s v="Golden High Way Tuckshop"/>
    <s v="Supermarket"/>
    <s v="Unilever SA"/>
    <s v="Sunlight Dishwashing Liquid  "/>
    <s v="Home Care"/>
    <s v="Household Clean"/>
    <s v="Sunlight Lemon Dishwashing Liquid 750ml x 5"/>
    <n v="1"/>
    <n v="119.95"/>
    <s v="cancelled"/>
    <x v="1015"/>
    <s v="Nomfundo Sibongile"/>
    <x v="1"/>
    <s v="ZA"/>
    <s v="ZAR"/>
    <s v="Mobile App"/>
    <n v="8.148777173913043"/>
    <n v="8.148777173913043"/>
    <n v="2"/>
  </r>
  <r>
    <s v="01-2200570384"/>
    <s v="Golden High Way Tuckshop"/>
    <s v="Supermarket"/>
    <s v="Unilever SA"/>
    <s v="Lifebuoy Bath Soap  "/>
    <s v="Personal Care"/>
    <s v="Toileteries"/>
    <s v="Lifebuoy Germ Protection Total Soap Bar 175gr"/>
    <n v="1"/>
    <n v="50.23"/>
    <s v="delivered"/>
    <x v="1016"/>
    <s v="Kagiso Katlego"/>
    <x v="1"/>
    <s v="ZA"/>
    <s v="ZAR"/>
    <s v="Mobile App"/>
    <n v="3.4123641304347823"/>
    <n v="3.4123641304347823"/>
    <n v="3"/>
  </r>
  <r>
    <s v="01-2200570384"/>
    <s v="Golden High Way Tuckshop"/>
    <s v="Supermarket"/>
    <s v="Unilever SA"/>
    <s v="Sunlight Dishwashing Liquid  "/>
    <s v="Home Care"/>
    <s v="Household Clean"/>
    <s v="Sunlight Lemon 100 Dishwashing Liquid 400ml"/>
    <n v="1"/>
    <n v="83.63"/>
    <s v="delivered"/>
    <x v="1016"/>
    <s v="Kagiso Katlego"/>
    <x v="1"/>
    <s v="ZA"/>
    <s v="ZAR"/>
    <s v="Mobile App"/>
    <n v="5.6813858695652169"/>
    <n v="5.6813858695652169"/>
    <n v="3"/>
  </r>
  <r>
    <s v="01-2200570384"/>
    <s v="Golden High Way Tuckshop"/>
    <s v="Supermarket"/>
    <s v="Unilever SA"/>
    <s v="Robertsons Spices  "/>
    <s v="Food"/>
    <s v="Spices"/>
    <s v="Robertsons White Pepper Spice Envelope 7gr"/>
    <n v="1"/>
    <n v="60.26"/>
    <s v="delivered"/>
    <x v="1016"/>
    <s v="Kagiso Katlego"/>
    <x v="1"/>
    <s v="ZA"/>
    <s v="ZAR"/>
    <s v="Mobile App"/>
    <n v="4.09375"/>
    <n v="4.09375"/>
    <n v="3"/>
  </r>
  <r>
    <s v="01-2200570389"/>
    <s v="Dumelang Tuck Shop"/>
    <s v="Convenience Store"/>
    <s v="Unilever SA"/>
    <s v="Surf Detergent  "/>
    <s v="Home Care"/>
    <s v="Fabric Clean"/>
    <s v="Surf Regular Hand Washing Powder 1kg"/>
    <n v="1"/>
    <n v="19.989999999999998"/>
    <s v="cancelled"/>
    <x v="1017"/>
    <s v="Nomfundo Sibongile"/>
    <x v="1"/>
    <s v="ZA"/>
    <s v="ZAR"/>
    <s v="Mobile App"/>
    <n v="1.3580163043478259"/>
    <n v="1.3580163043478259"/>
    <n v="3"/>
  </r>
  <r>
    <s v="01-2200570389"/>
    <s v="Dumelang Tuck Shop"/>
    <s v="Convenience Store"/>
    <s v="Unilever SA"/>
    <s v="OMO  "/>
    <s v="Home Care"/>
    <s v="Fabric Clean"/>
    <s v="OMO Regular Power of Ten Hands Hand Washing Powder Laundry 1kg"/>
    <n v="1"/>
    <n v="27.46"/>
    <s v="cancelled"/>
    <x v="1017"/>
    <s v="Nomfundo Sibongile"/>
    <x v="1"/>
    <s v="ZA"/>
    <s v="ZAR"/>
    <s v="Mobile App"/>
    <n v="1.8654891304347825"/>
    <n v="1.8654891304347825"/>
    <n v="3"/>
  </r>
  <r>
    <s v="01-2200570389"/>
    <s v="Dumelang Tuck Shop"/>
    <s v="Convenience Store"/>
    <s v="Unilever SA"/>
    <s v="Knorr Soups  "/>
    <s v="Food"/>
    <s v="Spices"/>
    <s v="Knorr Cream Of Mushroom Soup 50gr"/>
    <n v="1"/>
    <n v="38.18"/>
    <s v="cancelled"/>
    <x v="1017"/>
    <s v="Nomfundo Sibongile"/>
    <x v="1"/>
    <s v="ZA"/>
    <s v="ZAR"/>
    <s v="Mobile App"/>
    <n v="2.59375"/>
    <n v="2.59375"/>
    <n v="3"/>
  </r>
  <r>
    <s v="01-2200570389"/>
    <s v="Dumelang Tuck Shop"/>
    <s v="Convenience Store"/>
    <s v="Unilever SA"/>
    <s v="Sunlight Dishwashing Liquid  "/>
    <s v="Home Care"/>
    <s v="Household Clean"/>
    <s v="Sunlight Lemon 100 Dishwashing Liquid 400ml"/>
    <n v="1"/>
    <n v="83.63"/>
    <s v="cancelled"/>
    <x v="1017"/>
    <s v="Nomfundo Sibongile"/>
    <x v="1"/>
    <s v="ZA"/>
    <s v="ZAR"/>
    <s v="Mobile App"/>
    <n v="5.6813858695652169"/>
    <n v="5.6813858695652169"/>
    <n v="3"/>
  </r>
  <r>
    <s v="01-2200570390"/>
    <s v="Moyosore Store"/>
    <s v="Supermarket"/>
    <s v="PZ Cussons Nigeria Plc"/>
    <s v="Premier Toilet Bar Soap"/>
    <s v="Personal Care"/>
    <s v="Toileteries"/>
    <s v="PREMIER FAMILY TABLET BAR SOAP 175G X 100 (Lemon)"/>
    <n v="1"/>
    <n v="4380"/>
    <s v="delivered"/>
    <x v="1018"/>
    <s v="Oyelade Sodiq  Adeshola"/>
    <x v="0"/>
    <s v="NG"/>
    <s v="NGN"/>
    <s v="Mobile App"/>
    <n v="10.895522388059701"/>
    <n v="10.895522388059701"/>
    <n v="1.2368055555562023"/>
  </r>
  <r>
    <s v="01-2200570393"/>
    <s v="Imram Supermarket"/>
    <s v="Supermarket"/>
    <s v="Unilever SA"/>
    <s v="Knorrox Stock Cubes  "/>
    <s v="Food"/>
    <s v="Spices"/>
    <s v="Knorrox Chilli Beef Stock Cubes 2ea"/>
    <n v="2"/>
    <n v="69.459999999999994"/>
    <s v="delivered"/>
    <x v="1019"/>
    <s v="Kagiso Katlego"/>
    <x v="1"/>
    <s v="ZA"/>
    <s v="ZAR"/>
    <s v="Mobile App"/>
    <n v="4.7187499999999991"/>
    <n v="9.4374999999999982"/>
    <n v="2"/>
  </r>
  <r>
    <s v="01-2200570393"/>
    <s v="Imram Supermarket"/>
    <s v="Supermarket"/>
    <s v="Unilever SA"/>
    <s v="Glen Tea  "/>
    <s v="Breakfast &amp; Snacks "/>
    <s v="Coffee / Tea"/>
    <s v="Glen Tagless Teabags 12x26s"/>
    <n v="1"/>
    <n v="84.04"/>
    <s v="delivered"/>
    <x v="1019"/>
    <s v="Kagiso Katlego"/>
    <x v="1"/>
    <s v="ZA"/>
    <s v="ZAR"/>
    <s v="Mobile App"/>
    <n v="5.7092391304347831"/>
    <n v="5.7092391304347831"/>
    <n v="2"/>
  </r>
  <r>
    <s v="01-2200570393"/>
    <s v="Imram Supermarket"/>
    <s v="Supermarket"/>
    <s v="Unilever SA"/>
    <s v="Joko Tea  "/>
    <s v="Breakfast &amp; Snacks "/>
    <s v="Coffee / Tea"/>
    <s v="Joko  Regular Tagless Tea Bags 10ea"/>
    <n v="2"/>
    <n v="99.82"/>
    <s v="delivered"/>
    <x v="1019"/>
    <s v="Kagiso Katlego"/>
    <x v="1"/>
    <s v="ZA"/>
    <s v="ZAR"/>
    <s v="Mobile App"/>
    <n v="6.7812499999999991"/>
    <n v="13.562499999999998"/>
    <n v="2"/>
  </r>
  <r>
    <s v="01-2200570395"/>
    <s v="Brothers Tuck Shop"/>
    <s v="Kiosk"/>
    <s v="Unilever SA"/>
    <s v="Robertsons Spices  "/>
    <s v="Food"/>
    <s v="Spices"/>
    <s v="Robertsons Chicken Spice Envelope 7gr"/>
    <n v="1"/>
    <n v="60.26"/>
    <s v="delivered"/>
    <x v="1020"/>
    <s v="Kagiso Katlego"/>
    <x v="1"/>
    <s v="ZA"/>
    <s v="ZAR"/>
    <s v="Mobile App"/>
    <n v="4.09375"/>
    <n v="4.09375"/>
    <n v="3"/>
  </r>
  <r>
    <s v="01-2200570395"/>
    <s v="Brothers Tuck Shop"/>
    <s v="Kiosk"/>
    <s v="Unilever SA"/>
    <s v="Knorr Soups  "/>
    <s v="Food"/>
    <s v="Spices"/>
    <s v="Knorr Minestrone Soup 50gr"/>
    <n v="2"/>
    <n v="38.18"/>
    <s v="delivered"/>
    <x v="1020"/>
    <s v="Kagiso Katlego"/>
    <x v="1"/>
    <s v="ZA"/>
    <s v="ZAR"/>
    <s v="Mobile App"/>
    <n v="2.59375"/>
    <n v="5.1875"/>
    <n v="3"/>
  </r>
  <r>
    <s v="01-2200570395"/>
    <s v="Brothers Tuck Shop"/>
    <s v="Kiosk"/>
    <s v="Unilever SA"/>
    <s v="Robertsons Spices  "/>
    <s v="Food"/>
    <s v="Spices"/>
    <s v="Robertsons Spicy Barbeque Spice Envelope 7gr"/>
    <n v="1"/>
    <n v="60.26"/>
    <s v="delivered"/>
    <x v="1020"/>
    <s v="Kagiso Katlego"/>
    <x v="1"/>
    <s v="ZA"/>
    <s v="ZAR"/>
    <s v="Mobile App"/>
    <n v="4.09375"/>
    <n v="4.09375"/>
    <n v="3"/>
  </r>
  <r>
    <s v="01-2200570397"/>
    <s v="Zorinis Tuckshop"/>
    <s v="Supermarket"/>
    <s v="Unilever SA"/>
    <s v="Sunlight Laundry Detergent  "/>
    <s v="Home Care"/>
    <s v="Fabric Clean"/>
    <s v="Sunlight 2 in 1 Spring Sensations Handwashing Powder 300gr"/>
    <n v="1"/>
    <n v="47.47"/>
    <s v="cancelled"/>
    <x v="1021"/>
    <s v="Kagiso Katlego"/>
    <x v="1"/>
    <s v="ZA"/>
    <s v="ZAR"/>
    <s v="Mobile App"/>
    <n v="3.2248641304347823"/>
    <n v="3.2248641304347823"/>
    <n v="3"/>
  </r>
  <r>
    <s v="01-2200570397"/>
    <s v="Zorinis Tuckshop"/>
    <s v="Supermarket"/>
    <s v="Unilever SA"/>
    <s v="Robertsons Spices  "/>
    <s v="Food"/>
    <s v="Spices"/>
    <s v="Robertsons White Pepper Spice Envelope 7gr"/>
    <n v="1"/>
    <n v="60.26"/>
    <s v="cancelled"/>
    <x v="1021"/>
    <s v="Kagiso Katlego"/>
    <x v="1"/>
    <s v="ZA"/>
    <s v="ZAR"/>
    <s v="Mobile App"/>
    <n v="4.09375"/>
    <n v="4.09375"/>
    <n v="3"/>
  </r>
  <r>
    <s v="01-2200570397"/>
    <s v="Zorinis Tuckshop"/>
    <s v="Supermarket"/>
    <s v="Unilever SA"/>
    <s v="Sunlight Laundry Detergent  "/>
    <s v="Home Care"/>
    <s v="Fabric Clean"/>
    <s v="Sunlight  Summer Dew Fabric Conditioner Pre-Dilute 500ml"/>
    <n v="2"/>
    <n v="14.49"/>
    <s v="cancelled"/>
    <x v="1021"/>
    <s v="Kagiso Katlego"/>
    <x v="1"/>
    <s v="ZA"/>
    <s v="ZAR"/>
    <s v="Mobile App"/>
    <n v="0.984375"/>
    <n v="1.96875"/>
    <n v="3"/>
  </r>
  <r>
    <s v="01-2200570397"/>
    <s v="Zorinis Tuckshop"/>
    <s v="Supermarket"/>
    <s v="Unilever SA"/>
    <s v="Sunlight Laundry Detergent  "/>
    <s v="Home Care"/>
    <s v="Fabric Clean"/>
    <s v="Sunlight  Lavender Fabric Conditioner Pre-Dilute 500ml"/>
    <n v="1"/>
    <n v="14.49"/>
    <s v="cancelled"/>
    <x v="1021"/>
    <s v="Kagiso Katlego"/>
    <x v="1"/>
    <s v="ZA"/>
    <s v="ZAR"/>
    <s v="Mobile App"/>
    <n v="0.984375"/>
    <n v="0.984375"/>
    <n v="3"/>
  </r>
  <r>
    <s v="01-2200570398"/>
    <s v="Pathfinder Stores"/>
    <s v="Convenience Store"/>
    <s v="DUFIL Prima foods Plc"/>
    <s v="Indomie Indomitable Pack"/>
    <s v="Food"/>
    <s v="Processed Food"/>
    <s v="Indomie Indomitable Chicken 70g x 40"/>
    <n v="3"/>
    <n v="2400"/>
    <s v="delivered"/>
    <x v="1022"/>
    <s v="Bukola Omoh"/>
    <x v="0"/>
    <s v="NG"/>
    <s v="NGN"/>
    <s v="Telesales"/>
    <n v="5.9701492537313436"/>
    <n v="17.910447761194032"/>
    <n v="1.4444444444452529"/>
  </r>
  <r>
    <s v="01-2200570398"/>
    <s v="Pathfinder Stores"/>
    <s v="Convenience Store"/>
    <s v="PZ Cussons Nigeria Plc"/>
    <s v="Premier Toilet Bar Soap"/>
    <s v="Personal Care"/>
    <s v="Toileteries"/>
    <s v="Premier Luxurious Milk Family Bar Soap 65g x 100"/>
    <n v="1"/>
    <n v="5240"/>
    <s v="delivered"/>
    <x v="1022"/>
    <s v="Bukola Omoh"/>
    <x v="0"/>
    <s v="NG"/>
    <s v="NGN"/>
    <s v="Telesales"/>
    <n v="13.034825870646767"/>
    <n v="13.034825870646767"/>
    <n v="1.4444444444452529"/>
  </r>
  <r>
    <s v="01-2200570400"/>
    <s v="Fruit And Vegetable Garden Wholesale"/>
    <s v="Kiosk"/>
    <s v="Unilever SA"/>
    <s v="Knorr Soups  "/>
    <s v="Food"/>
    <s v="Spices"/>
    <s v="Knorr Minestrone Soup 50gr"/>
    <n v="1"/>
    <n v="38.18"/>
    <s v="delivered"/>
    <x v="1023"/>
    <s v="Kagiso Katlego"/>
    <x v="1"/>
    <s v="ZA"/>
    <s v="ZAR"/>
    <s v="Telesales"/>
    <n v="2.59375"/>
    <n v="2.59375"/>
    <n v="1"/>
  </r>
  <r>
    <s v="01-2200570400"/>
    <s v="Fruit And Vegetable Garden Wholesale"/>
    <s v="Kiosk"/>
    <s v="Unilever SA"/>
    <s v="OMO  "/>
    <s v="Home Care"/>
    <s v="Fabric Clean"/>
    <s v="OMO Regular Power of Ten Hands Hand Washing Powder Laundry 300gr"/>
    <n v="1"/>
    <n v="51.2"/>
    <s v="delivered"/>
    <x v="1023"/>
    <s v="Kagiso Katlego"/>
    <x v="1"/>
    <s v="ZA"/>
    <s v="ZAR"/>
    <s v="Telesales"/>
    <n v="3.4782608695652173"/>
    <n v="3.4782608695652173"/>
    <n v="1"/>
  </r>
  <r>
    <s v="01-2200570403"/>
    <s v="Jerusalema Tuck Shop"/>
    <s v="Kiosk"/>
    <s v="Unilever SA"/>
    <s v="Surf Detergent  "/>
    <s v="Home Care"/>
    <s v="Fabric Clean"/>
    <s v="Surf Regular Hand Washing Powder 2kg"/>
    <n v="2"/>
    <n v="31.5"/>
    <s v="delivered"/>
    <x v="1024"/>
    <s v="Ismael Ishmael"/>
    <x v="1"/>
    <s v="ZA"/>
    <s v="ZAR"/>
    <s v="Mobile App"/>
    <n v="2.1399456521739131"/>
    <n v="4.2798913043478262"/>
    <n v="3"/>
  </r>
  <r>
    <s v="01-2200570403"/>
    <s v="Jerusalema Tuck Shop"/>
    <s v="Kiosk"/>
    <s v="Unilever SA"/>
    <s v="Robertsons Spices  "/>
    <s v="Food"/>
    <s v="Spices"/>
    <s v="Robertsons Steak &amp; Chops Spice Envelope 7gr"/>
    <n v="1"/>
    <n v="60.26"/>
    <s v="delivered"/>
    <x v="1024"/>
    <s v="Ismael Ishmael"/>
    <x v="1"/>
    <s v="ZA"/>
    <s v="ZAR"/>
    <s v="Mobile App"/>
    <n v="4.09375"/>
    <n v="4.09375"/>
    <n v="3"/>
  </r>
  <r>
    <s v="01-2200570405"/>
    <s v="Rite Price Shop"/>
    <s v="Convenience Store"/>
    <s v="Unilever SA"/>
    <s v="OMO  "/>
    <s v="Home Care"/>
    <s v="Fabric Clean"/>
    <s v="OMO Regular Power of Ten Hands Hand Washing Powder Laundry 600gr"/>
    <n v="2"/>
    <n v="95.98"/>
    <s v="delivered"/>
    <x v="1025"/>
    <s v="Nomfundo Sibongile"/>
    <x v="1"/>
    <s v="ZA"/>
    <s v="ZAR"/>
    <s v="Mobile App"/>
    <n v="6.5203804347826084"/>
    <n v="13.040760869565217"/>
    <n v="1"/>
  </r>
  <r>
    <s v="01-2200570405"/>
    <s v="Rite Price Shop"/>
    <s v="Convenience Store"/>
    <s v="Unilever SA"/>
    <s v="OMO  "/>
    <s v="Home Care"/>
    <s v="Fabric Clean"/>
    <s v="OMO Regular Power of Ten Hands Hand Washing Powder Laundry 1kg"/>
    <n v="6"/>
    <n v="27.46"/>
    <s v="delivered"/>
    <x v="1025"/>
    <s v="Nomfundo Sibongile"/>
    <x v="1"/>
    <s v="ZA"/>
    <s v="ZAR"/>
    <s v="Mobile App"/>
    <n v="1.8654891304347825"/>
    <n v="11.192934782608695"/>
    <n v="1"/>
  </r>
  <r>
    <s v="01-2200570406"/>
    <s v="Green Container"/>
    <s v="Supermarket"/>
    <s v="Unilever SA"/>
    <s v="Sunlight Laundry Detergent  "/>
    <s v="Home Care"/>
    <s v="Fabric Clean"/>
    <s v="Sunlight Regular Mild &amp; Gentle Laundry Bar 250g x 84"/>
    <n v="4"/>
    <n v="38.159999999999997"/>
    <s v="delivered"/>
    <x v="1026"/>
    <s v="Nomfundo Sibongile"/>
    <x v="1"/>
    <s v="ZA"/>
    <s v="ZAR"/>
    <s v="Telesales"/>
    <n v="2.5923913043478257"/>
    <n v="10.369565217391303"/>
    <n v="2"/>
  </r>
  <r>
    <s v="01-2200570409"/>
    <s v="Chiamaka Store"/>
    <s v="Kiosk"/>
    <s v="Guinness Nigeria Plc"/>
    <s v="Orijin Bitters"/>
    <s v="Wine &amp; Spirits"/>
    <s v="Bitters"/>
    <s v="Orijin Bitters RSA 20cl x 1 x 24"/>
    <n v="2"/>
    <n v="6300"/>
    <s v="delivered"/>
    <x v="1027"/>
    <s v="Adeleye _x0009_ Dayo"/>
    <x v="9"/>
    <s v="NG"/>
    <s v="NGN"/>
    <s v="Mobile App"/>
    <n v="15.671641791044776"/>
    <n v="31.343283582089551"/>
    <n v="1.2388888888890506"/>
  </r>
  <r>
    <s v="01-2200570411"/>
    <s v="422 Tuck Shop"/>
    <s v="Supermarket"/>
    <s v="Unilever SA"/>
    <s v="Sunlight Laundry Detergent  "/>
    <s v="Home Care"/>
    <s v="Fabric Clean"/>
    <s v="Sunlight Laundry Bar 6x500g"/>
    <n v="1"/>
    <n v="71.900000000000006"/>
    <s v="cancelled"/>
    <x v="1028"/>
    <s v="Ismael Ishmael"/>
    <x v="1"/>
    <s v="ZA"/>
    <s v="ZAR"/>
    <s v="Mobile App"/>
    <n v="4.8845108695652177"/>
    <n v="4.8845108695652177"/>
    <n v="1"/>
  </r>
  <r>
    <s v="01-2200570411"/>
    <s v="422 Tuck Shop"/>
    <s v="Supermarket"/>
    <s v="Unilever SA"/>
    <s v="Handy Andy Cleaning Cream  "/>
    <s v="Home Care"/>
    <s v="Household Clean"/>
    <s v="Handy Andy  Lavender Cleaning Cream 750ml"/>
    <n v="1"/>
    <n v="94.99"/>
    <s v="cancelled"/>
    <x v="1028"/>
    <s v="Ismael Ishmael"/>
    <x v="1"/>
    <s v="ZA"/>
    <s v="ZAR"/>
    <s v="Mobile App"/>
    <n v="6.4531249999999991"/>
    <n v="6.4531249999999991"/>
    <n v="1"/>
  </r>
  <r>
    <s v="01-2200570414"/>
    <s v="Sam Sam Mini Market"/>
    <s v="Kiosk"/>
    <s v="Unilever SA"/>
    <s v="Sunlight Laundry Detergent  "/>
    <s v="Home Care"/>
    <s v="Fabric Clean"/>
    <s v="Sunlight Laundry Bar 12x125g"/>
    <n v="1"/>
    <n v="44.99"/>
    <s v="cancelled"/>
    <x v="1029"/>
    <s v="Kagiso Katlego"/>
    <x v="1"/>
    <s v="ZA"/>
    <s v="ZAR"/>
    <s v="Mobile App"/>
    <n v="3.0563858695652173"/>
    <n v="3.0563858695652173"/>
    <n v="3"/>
  </r>
  <r>
    <s v="01-2200570414"/>
    <s v="Sam Sam Mini Market"/>
    <s v="Kiosk"/>
    <s v="Unilever SA"/>
    <s v="Robertsons Spices  "/>
    <s v="Food"/>
    <s v="Spices"/>
    <s v="Robertsons Steak &amp; Chops Spice Envelope 7gr"/>
    <n v="1"/>
    <n v="60.26"/>
    <s v="cancelled"/>
    <x v="1029"/>
    <s v="Kagiso Katlego"/>
    <x v="1"/>
    <s v="ZA"/>
    <s v="ZAR"/>
    <s v="Mobile App"/>
    <n v="4.09375"/>
    <n v="4.09375"/>
    <n v="3"/>
  </r>
  <r>
    <s v="01-2200570415"/>
    <s v="Alfred Tuckshop"/>
    <s v="Supermarket"/>
    <s v="Unilever SA"/>
    <s v="Vaseline Petroleum Jelly  "/>
    <s v="Personal Care"/>
    <s v="Toileteries"/>
    <s v="Vaseline Blue Seal Original Petroleum Jelly 50ml"/>
    <n v="1"/>
    <n v="91.22"/>
    <s v="delivered"/>
    <x v="1030"/>
    <s v="Nomfundo Sibongile"/>
    <x v="1"/>
    <s v="ZA"/>
    <s v="ZAR"/>
    <s v="Mobile App"/>
    <n v="6.1970108695652169"/>
    <n v="6.1970108695652169"/>
    <n v="3"/>
  </r>
  <r>
    <s v="01-2200570415"/>
    <s v="Alfred Tuckshop"/>
    <s v="Supermarket"/>
    <s v="Unilever SA"/>
    <s v="Dawn Body Cream and Lotion  "/>
    <s v="Personal Care"/>
    <s v="Toileteries"/>
    <s v="Dawn Men Body Lotion Refresh 6x200ml"/>
    <n v="1"/>
    <n v="56.86"/>
    <s v="delivered"/>
    <x v="1030"/>
    <s v="Nomfundo Sibongile"/>
    <x v="1"/>
    <s v="ZA"/>
    <s v="ZAR"/>
    <s v="Mobile App"/>
    <n v="3.8627717391304346"/>
    <n v="3.8627717391304346"/>
    <n v="3"/>
  </r>
  <r>
    <s v="01-2200570416"/>
    <s v="Maranta Tuck Shop"/>
    <s v="Kiosk"/>
    <s v="Unilever SA"/>
    <s v="Knorr Soups  "/>
    <s v="Food"/>
    <s v="Spices"/>
    <s v="Knorr Minestrone Soup 50gr"/>
    <n v="2"/>
    <n v="38.18"/>
    <s v="cancelled"/>
    <x v="1030"/>
    <s v="Nomfundo Sibongile"/>
    <x v="1"/>
    <s v="ZA"/>
    <s v="ZAR"/>
    <s v="Mobile App"/>
    <n v="2.59375"/>
    <n v="5.1875"/>
    <n v="3"/>
  </r>
  <r>
    <s v="01-2200570416"/>
    <s v="Maranta Tuck Shop"/>
    <s v="Kiosk"/>
    <s v="Unilever SA"/>
    <s v="Sunlight Laundry Detergent  "/>
    <s v="Home Care"/>
    <s v="Fabric Clean"/>
    <s v="Sunlight Regular Mild &amp; Gentle Laundry Bar 250g x 84"/>
    <n v="3"/>
    <n v="38.159999999999997"/>
    <s v="cancelled"/>
    <x v="1030"/>
    <s v="Nomfundo Sibongile"/>
    <x v="1"/>
    <s v="ZA"/>
    <s v="ZAR"/>
    <s v="Mobile App"/>
    <n v="2.5923913043478257"/>
    <n v="7.7771739130434767"/>
    <n v="3"/>
  </r>
  <r>
    <s v="01-2200570416"/>
    <s v="Maranta Tuck Shop"/>
    <s v="Kiosk"/>
    <s v="Unilever SA"/>
    <s v="Knorr Soups  "/>
    <s v="Food"/>
    <s v="Spices"/>
    <s v="Knorr Chakalaka Soup 10x50g"/>
    <n v="1"/>
    <n v="38.18"/>
    <s v="cancelled"/>
    <x v="1030"/>
    <s v="Nomfundo Sibongile"/>
    <x v="1"/>
    <s v="ZA"/>
    <s v="ZAR"/>
    <s v="Mobile App"/>
    <n v="2.59375"/>
    <n v="2.59375"/>
    <n v="3"/>
  </r>
  <r>
    <s v="01-2200570417"/>
    <s v="Marikalan Supermarket"/>
    <s v="Kiosk"/>
    <s v="Unilever SA"/>
    <s v="OMO  "/>
    <s v="Home Care"/>
    <s v="Fabric Clean"/>
    <s v="OMO Regular Power of Ten Hands Hand Washing Powder Laundry 300gr"/>
    <n v="1"/>
    <n v="51.2"/>
    <s v="delivered"/>
    <x v="1031"/>
    <s v="Nomfundo Sibongile"/>
    <x v="1"/>
    <s v="ZA"/>
    <s v="ZAR"/>
    <s v="Mobile App"/>
    <n v="3.4782608695652173"/>
    <n v="3.4782608695652173"/>
    <n v="2"/>
  </r>
  <r>
    <s v="01-2200570417"/>
    <s v="Marikalan Supermarket"/>
    <s v="Kiosk"/>
    <s v="Unilever SA"/>
    <s v="Sunlight Laundry Detergent  "/>
    <s v="Home Care"/>
    <s v="Fabric Clean"/>
    <s v="Sunlight 2 in 1 Spring Sensations Handwashing Powder 300gr"/>
    <n v="1"/>
    <n v="47.47"/>
    <s v="delivered"/>
    <x v="1031"/>
    <s v="Nomfundo Sibongile"/>
    <x v="1"/>
    <s v="ZA"/>
    <s v="ZAR"/>
    <s v="Mobile App"/>
    <n v="3.2248641304347823"/>
    <n v="3.2248641304347823"/>
    <n v="2"/>
  </r>
  <r>
    <s v="01-2200570417"/>
    <s v="Marikalan Supermarket"/>
    <s v="Kiosk"/>
    <s v="Unilever SA"/>
    <s v="Handy Andy Cleaning Cream  "/>
    <s v="Home Care"/>
    <s v="Household Clean"/>
    <s v="Handy Andy  Ammonia Cleaning Cream 500ml"/>
    <n v="1"/>
    <n v="67.33"/>
    <s v="delivered"/>
    <x v="1031"/>
    <s v="Nomfundo Sibongile"/>
    <x v="1"/>
    <s v="ZA"/>
    <s v="ZAR"/>
    <s v="Mobile App"/>
    <n v="4.5740489130434776"/>
    <n v="4.5740489130434776"/>
    <n v="2"/>
  </r>
  <r>
    <s v="01-2200570418"/>
    <s v="Maranta Tuck Shop"/>
    <s v="Kiosk"/>
    <s v="Unilever SA"/>
    <s v="Knorr Soups  "/>
    <s v="Food"/>
    <s v="Spices"/>
    <s v="Knorr Brown Onion Soup 50gr x 6 x 10"/>
    <n v="1"/>
    <n v="38.18"/>
    <s v="delivered"/>
    <x v="1032"/>
    <s v="Kagiso Katlego"/>
    <x v="1"/>
    <s v="ZA"/>
    <s v="ZAR"/>
    <s v="Mobile App"/>
    <n v="2.59375"/>
    <n v="2.59375"/>
    <n v="1"/>
  </r>
  <r>
    <s v="01-2200570418"/>
    <s v="Maranta Tuck Shop"/>
    <s v="Kiosk"/>
    <s v="Unilever SA"/>
    <s v="Sunlight Laundry Detergent  "/>
    <s v="Home Care"/>
    <s v="Fabric Clean"/>
    <s v="Sunlight Regular Mild &amp; Gentle Laundry Bar 250g x 84"/>
    <n v="3"/>
    <n v="38.159999999999997"/>
    <s v="delivered"/>
    <x v="1032"/>
    <s v="Kagiso Katlego"/>
    <x v="1"/>
    <s v="ZA"/>
    <s v="ZAR"/>
    <s v="Mobile App"/>
    <n v="2.5923913043478257"/>
    <n v="7.7771739130434767"/>
    <n v="1"/>
  </r>
  <r>
    <s v="01-2200570418"/>
    <s v="Maranta Tuck Shop"/>
    <s v="Kiosk"/>
    <s v="Unilever SA"/>
    <s v="Lux  "/>
    <s v="Personal Care"/>
    <s v="Toileteries"/>
    <s v="Lux Soft Caress Beauty Soap 175gr"/>
    <n v="1"/>
    <n v="50.78"/>
    <s v="delivered"/>
    <x v="1032"/>
    <s v="Kagiso Katlego"/>
    <x v="1"/>
    <s v="ZA"/>
    <s v="ZAR"/>
    <s v="Mobile App"/>
    <n v="3.449728260869565"/>
    <n v="3.449728260869565"/>
    <n v="1"/>
  </r>
  <r>
    <s v="01-2200570419"/>
    <s v="Mrs Aminu Store"/>
    <s v="Supermarket"/>
    <s v="Arla Foods"/>
    <s v="Dano Cool Cow"/>
    <s v="Breakfast &amp; Snacks "/>
    <s v="Milk"/>
    <s v="Dano Cool Cow Sachet 12g x 260"/>
    <n v="4"/>
    <n v="8800"/>
    <s v="delivered"/>
    <x v="1033"/>
    <s v="Kayode  Taiwo"/>
    <x v="0"/>
    <s v="NG"/>
    <s v="NGN"/>
    <s v="Telesales"/>
    <n v="21.890547263681594"/>
    <n v="87.562189054726375"/>
    <n v="1.2861111111124046"/>
  </r>
  <r>
    <s v="01-2200570421"/>
    <s v="Hamkha Tuck Shop"/>
    <s v="Supermarket"/>
    <s v="Unilever SA"/>
    <s v="Vaseline Petroleum Jelly  "/>
    <s v="Personal Care"/>
    <s v="Toileteries"/>
    <s v="Vaseline Blue Seal Original Petroleum Jelly 100ml"/>
    <n v="1"/>
    <n v="141.16999999999999"/>
    <s v="delivered"/>
    <x v="1034"/>
    <s v="Ismael Ishmael"/>
    <x v="1"/>
    <s v="ZA"/>
    <s v="ZAR"/>
    <s v="Mobile App"/>
    <n v="9.5903532608695645"/>
    <n v="9.5903532608695645"/>
    <n v="3"/>
  </r>
  <r>
    <s v="01-2200570421"/>
    <s v="Hamkha Tuck Shop"/>
    <s v="Supermarket"/>
    <s v="Unilever SA"/>
    <s v="Vaseline Petroleum Jelly  "/>
    <s v="Personal Care"/>
    <s v="Toileteries"/>
    <s v="Vaseline Blue Seal Original Petroleum Jelly 50ml"/>
    <n v="1"/>
    <n v="91.22"/>
    <s v="delivered"/>
    <x v="1034"/>
    <s v="Ismael Ishmael"/>
    <x v="1"/>
    <s v="ZA"/>
    <s v="ZAR"/>
    <s v="Mobile App"/>
    <n v="6.1970108695652169"/>
    <n v="6.1970108695652169"/>
    <n v="3"/>
  </r>
  <r>
    <s v="01-2200570423"/>
    <s v="Dzudzukani Tuck Shop."/>
    <s v="Convenience Store"/>
    <s v="Unilever SA"/>
    <s v="Knorrox Stock Cubes  "/>
    <s v="Food"/>
    <s v="Spices"/>
    <s v="Knorrox Beef Stock Cubes 20g"/>
    <n v="1"/>
    <n v="69.459999999999994"/>
    <s v="delivered"/>
    <x v="1035"/>
    <s v="Ismael Ishmael"/>
    <x v="1"/>
    <s v="ZA"/>
    <s v="ZAR"/>
    <s v="Mobile App"/>
    <n v="4.7187499999999991"/>
    <n v="4.7187499999999991"/>
    <n v="3"/>
  </r>
  <r>
    <s v="01-2200570423"/>
    <s v="Dzudzukani Tuck Shop."/>
    <s v="Convenience Store"/>
    <s v="Unilever SA"/>
    <s v="Knorr Soups  "/>
    <s v="Food"/>
    <s v="Spices"/>
    <s v="Knorr Brown Onion Soup 50gr x 6 x 10"/>
    <n v="2"/>
    <n v="38.18"/>
    <s v="delivered"/>
    <x v="1035"/>
    <s v="Ismael Ishmael"/>
    <x v="1"/>
    <s v="ZA"/>
    <s v="ZAR"/>
    <s v="Mobile App"/>
    <n v="2.59375"/>
    <n v="5.1875"/>
    <n v="3"/>
  </r>
  <r>
    <s v="01-2200570423"/>
    <s v="Dzudzukani Tuck Shop."/>
    <s v="Convenience Store"/>
    <s v="Unilever SA"/>
    <s v="Sunlight Laundry Detergent  "/>
    <s v="Home Care"/>
    <s v="Fabric Clean"/>
    <s v="Sunlight Fabric Conditioner Dilute Gentle 500ml"/>
    <n v="1"/>
    <n v="14.49"/>
    <s v="delivered"/>
    <x v="1035"/>
    <s v="Ismael Ishmael"/>
    <x v="1"/>
    <s v="ZA"/>
    <s v="ZAR"/>
    <s v="Mobile App"/>
    <n v="0.984375"/>
    <n v="0.984375"/>
    <n v="3"/>
  </r>
  <r>
    <s v="01-2200570424"/>
    <s v="Dallas Tuckshop"/>
    <s v="Convenience Store"/>
    <s v="Unilever SA"/>
    <s v="Knorr Soups  "/>
    <s v="Food"/>
    <s v="Spices"/>
    <s v="Knorr Cup a Soup Chicken &amp; Mushroom 10x80g"/>
    <n v="1"/>
    <n v="118.45"/>
    <s v="delivered"/>
    <x v="1036"/>
    <s v="Nomfundo Sibongile"/>
    <x v="1"/>
    <s v="ZA"/>
    <s v="ZAR"/>
    <s v="Mobile App"/>
    <n v="8.046875"/>
    <n v="8.046875"/>
    <n v="3"/>
  </r>
  <r>
    <s v="01-2200570426"/>
    <s v="Menesa Supermarket And Takeaways"/>
    <s v="Kiosk"/>
    <s v="Unilever SA"/>
    <s v="Sunlight Laundry Detergent  "/>
    <s v="Home Care"/>
    <s v="Fabric Clean"/>
    <s v="Sunlight 2in1 Spring Sensations Handwashing Powder 2kg"/>
    <n v="4"/>
    <n v="38.99"/>
    <s v="cancelled"/>
    <x v="1037"/>
    <s v="Ismael Ishmael"/>
    <x v="1"/>
    <s v="ZA"/>
    <s v="ZAR"/>
    <s v="Mobile App"/>
    <n v="2.6487771739130435"/>
    <n v="10.595108695652174"/>
    <n v="3"/>
  </r>
  <r>
    <s v="01-2200570426"/>
    <s v="Menesa Supermarket And Takeaways"/>
    <s v="Kiosk"/>
    <s v="Unilever SA"/>
    <s v="Knorrox Stock Cubes  "/>
    <s v="Food"/>
    <s v="Spices"/>
    <s v="Knorrox Chilli Beef Stock Cubes 2ea"/>
    <n v="1"/>
    <n v="69.459999999999994"/>
    <s v="cancelled"/>
    <x v="1037"/>
    <s v="Ismael Ishmael"/>
    <x v="1"/>
    <s v="ZA"/>
    <s v="ZAR"/>
    <s v="Mobile App"/>
    <n v="4.7187499999999991"/>
    <n v="4.7187499999999991"/>
    <n v="3"/>
  </r>
  <r>
    <s v="01-2200570427"/>
    <s v="Sweet And More"/>
    <s v="Supermarket"/>
    <s v="Unilever SA"/>
    <s v="Lifebuoy Bath Soap  "/>
    <s v="Personal Care"/>
    <s v="Toileteries"/>
    <s v="Lifebuoy Germ Protection Total Soap Bar 175gr"/>
    <n v="2"/>
    <n v="50.23"/>
    <s v="delivered"/>
    <x v="1038"/>
    <s v="Nomfundo Sibongile"/>
    <x v="1"/>
    <s v="ZA"/>
    <s v="ZAR"/>
    <s v="Mobile App"/>
    <n v="3.4123641304347823"/>
    <n v="6.8247282608695645"/>
    <n v="1"/>
  </r>
  <r>
    <s v="01-2200570427"/>
    <s v="Sweet And More"/>
    <s v="Supermarket"/>
    <s v="Unilever SA"/>
    <s v="Sunlight Laundry Detergent  "/>
    <s v="Home Care"/>
    <s v="Fabric Clean"/>
    <s v="Sunlight 2 in 1 Spring Sensations Handwashing Powder 300gr"/>
    <n v="2"/>
    <n v="47.47"/>
    <s v="delivered"/>
    <x v="1038"/>
    <s v="Nomfundo Sibongile"/>
    <x v="1"/>
    <s v="ZA"/>
    <s v="ZAR"/>
    <s v="Mobile App"/>
    <n v="3.2248641304347823"/>
    <n v="6.4497282608695645"/>
    <n v="1"/>
  </r>
  <r>
    <s v="01-2200570430"/>
    <s v="Alex Tuck Shop"/>
    <s v="Kiosk"/>
    <s v="Unilever SA"/>
    <s v="Knorr Soups  "/>
    <s v="Food"/>
    <s v="Spices"/>
    <s v="Knorr Beef &amp; Onion Soup 50gr"/>
    <n v="2"/>
    <n v="38.18"/>
    <s v="cancelled"/>
    <x v="1039"/>
    <s v="Kagiso Katlego"/>
    <x v="1"/>
    <s v="ZA"/>
    <s v="ZAR"/>
    <s v="Telesales"/>
    <n v="2.59375"/>
    <n v="5.1875"/>
    <n v="3"/>
  </r>
  <r>
    <s v="01-2200570430"/>
    <s v="Alex Tuck Shop"/>
    <s v="Kiosk"/>
    <s v="Unilever SA"/>
    <s v="Shield Deodorant  "/>
    <s v="Personal Care"/>
    <s v="Toileteries"/>
    <s v="Shield Women Roll On Confidence 6x50ml"/>
    <n v="1"/>
    <n v="86.87"/>
    <s v="cancelled"/>
    <x v="1039"/>
    <s v="Kagiso Katlego"/>
    <x v="1"/>
    <s v="ZA"/>
    <s v="ZAR"/>
    <s v="Telesales"/>
    <n v="5.9014945652173916"/>
    <n v="5.9014945652173916"/>
    <n v="3"/>
  </r>
  <r>
    <s v="01-2200570430"/>
    <s v="Alex Tuck Shop"/>
    <s v="Kiosk"/>
    <s v="Unilever SA"/>
    <s v="Joko Tea  "/>
    <s v="Breakfast &amp; Snacks "/>
    <s v="Coffee / Tea"/>
    <s v="Joko  Regular Tagless Tea Bags 10ea"/>
    <n v="1"/>
    <n v="99.82"/>
    <s v="cancelled"/>
    <x v="1039"/>
    <s v="Kagiso Katlego"/>
    <x v="1"/>
    <s v="ZA"/>
    <s v="ZAR"/>
    <s v="Telesales"/>
    <n v="6.7812499999999991"/>
    <n v="6.7812499999999991"/>
    <n v="3"/>
  </r>
  <r>
    <s v="01-2200570430"/>
    <s v="Alex Tuck Shop"/>
    <s v="Kiosk"/>
    <s v="Unilever SA"/>
    <s v="OMO  "/>
    <s v="Home Care"/>
    <s v="Fabric Clean"/>
    <s v="OMO Regular Power of Ten Hands Hand Washing Powder Laundry 300gr"/>
    <n v="2"/>
    <n v="51.2"/>
    <s v="cancelled"/>
    <x v="1039"/>
    <s v="Kagiso Katlego"/>
    <x v="1"/>
    <s v="ZA"/>
    <s v="ZAR"/>
    <s v="Telesales"/>
    <n v="3.4782608695652173"/>
    <n v="6.9565217391304346"/>
    <n v="3"/>
  </r>
  <r>
    <s v="01-2200570430"/>
    <s v="Alex Tuck Shop"/>
    <s v="Kiosk"/>
    <s v="Unilever SA"/>
    <s v="Knorr Soups  "/>
    <s v="Food"/>
    <s v="Spices"/>
    <s v="Knorr Oxtail &amp; Vegetable Soup 50gr"/>
    <n v="2"/>
    <n v="38.18"/>
    <s v="cancelled"/>
    <x v="1039"/>
    <s v="Kagiso Katlego"/>
    <x v="1"/>
    <s v="ZA"/>
    <s v="ZAR"/>
    <s v="Telesales"/>
    <n v="2.59375"/>
    <n v="5.1875"/>
    <n v="3"/>
  </r>
  <r>
    <s v="01-2200570430"/>
    <s v="Alex Tuck Shop"/>
    <s v="Kiosk"/>
    <s v="Unilever SA"/>
    <s v="Robertsons Spices  "/>
    <s v="Food"/>
    <s v="Spices"/>
    <s v="Robertsons Chicken Spice Envelope 7gr"/>
    <n v="1"/>
    <n v="60.26"/>
    <s v="cancelled"/>
    <x v="1039"/>
    <s v="Kagiso Katlego"/>
    <x v="1"/>
    <s v="ZA"/>
    <s v="ZAR"/>
    <s v="Telesales"/>
    <n v="4.09375"/>
    <n v="4.09375"/>
    <n v="3"/>
  </r>
  <r>
    <s v="01-2200570430"/>
    <s v="Alex Tuck Shop"/>
    <s v="Kiosk"/>
    <s v="Unilever SA"/>
    <s v="Dawn Body Cream and Lotion  "/>
    <s v="Personal Care"/>
    <s v="Toileteries"/>
    <s v="Dawn Cocoa Butter &amp; Coconut Oil Nourishing Body Lotion 400ml"/>
    <n v="1"/>
    <n v="89.77"/>
    <s v="cancelled"/>
    <x v="1039"/>
    <s v="Kagiso Katlego"/>
    <x v="1"/>
    <s v="ZA"/>
    <s v="ZAR"/>
    <s v="Telesales"/>
    <n v="6.0985054347826084"/>
    <n v="6.0985054347826084"/>
    <n v="3"/>
  </r>
  <r>
    <s v="01-2200570430"/>
    <s v="Alex Tuck Shop"/>
    <s v="Kiosk"/>
    <s v="Unilever SA"/>
    <s v="Knorr Soups  "/>
    <s v="Food"/>
    <s v="Spices"/>
    <s v="Knorr Cream Of Mushroom Soup 50gr"/>
    <n v="2"/>
    <n v="38.18"/>
    <s v="cancelled"/>
    <x v="1039"/>
    <s v="Kagiso Katlego"/>
    <x v="1"/>
    <s v="ZA"/>
    <s v="ZAR"/>
    <s v="Telesales"/>
    <n v="2.59375"/>
    <n v="5.1875"/>
    <n v="3"/>
  </r>
  <r>
    <s v="01-2200570430"/>
    <s v="Alex Tuck Shop"/>
    <s v="Kiosk"/>
    <s v="Unilever SA"/>
    <s v="Knorr Soups  "/>
    <s v="Food"/>
    <s v="Spices"/>
    <s v="Knorr Brown Onion Soup 50gr x 6 x 10"/>
    <n v="2"/>
    <n v="38.18"/>
    <s v="cancelled"/>
    <x v="1039"/>
    <s v="Kagiso Katlego"/>
    <x v="1"/>
    <s v="ZA"/>
    <s v="ZAR"/>
    <s v="Telesales"/>
    <n v="2.59375"/>
    <n v="5.1875"/>
    <n v="3"/>
  </r>
  <r>
    <s v="01-2200570430"/>
    <s v="Alex Tuck Shop"/>
    <s v="Kiosk"/>
    <s v="Unilever SA"/>
    <s v="Knorrox Stock Cubes  "/>
    <s v="Food"/>
    <s v="Spices"/>
    <s v="Knorrox Chicken Seasoning 15g Deal - Buy 1 Get 1 FREE"/>
    <n v="1"/>
    <n v="29.9"/>
    <s v="cancelled"/>
    <x v="1039"/>
    <s v="Kagiso Katlego"/>
    <x v="1"/>
    <s v="ZA"/>
    <s v="ZAR"/>
    <s v="Telesales"/>
    <n v="2.03125"/>
    <n v="2.03125"/>
    <n v="3"/>
  </r>
  <r>
    <s v="01-2200570432"/>
    <s v="Peyless Store"/>
    <s v="Convenience Store"/>
    <s v="Unilever SA"/>
    <s v="Robertsons Rajah Spices  "/>
    <s v="Food"/>
    <s v="Spices"/>
    <s v="Robertsons Rajah Medium Curry Powder 7gr"/>
    <n v="1"/>
    <n v="60.26"/>
    <s v="delivered"/>
    <x v="1040"/>
    <s v="Kagiso Katlego"/>
    <x v="1"/>
    <s v="ZA"/>
    <s v="ZAR"/>
    <s v="Mobile App"/>
    <n v="4.09375"/>
    <n v="4.09375"/>
    <n v="2"/>
  </r>
  <r>
    <s v="01-2200570432"/>
    <s v="Peyless Store"/>
    <s v="Convenience Store"/>
    <s v="Unilever SA"/>
    <s v="Knorr Soups  "/>
    <s v="Food"/>
    <s v="Spices"/>
    <s v="Knorr Brown Onion Soup 50gr x 6 x 10"/>
    <n v="1"/>
    <n v="38.18"/>
    <s v="delivered"/>
    <x v="1040"/>
    <s v="Kagiso Katlego"/>
    <x v="1"/>
    <s v="ZA"/>
    <s v="ZAR"/>
    <s v="Mobile App"/>
    <n v="2.59375"/>
    <n v="2.59375"/>
    <n v="2"/>
  </r>
  <r>
    <s v="01-2200570431"/>
    <s v="Sun Star Supermarket"/>
    <s v="Supermarket"/>
    <s v="Unilever SA"/>
    <s v="Joko Tea  "/>
    <s v="Breakfast &amp; Snacks "/>
    <s v="Coffee / Tea"/>
    <s v="Joko  Regular Tagless Tea Bags 10ea"/>
    <n v="1"/>
    <n v="99.82"/>
    <s v="delivered"/>
    <x v="1040"/>
    <s v="Nomfundo Sibongile"/>
    <x v="1"/>
    <s v="ZA"/>
    <s v="ZAR"/>
    <s v="Telesales"/>
    <n v="6.7812499999999991"/>
    <n v="6.7812499999999991"/>
    <n v="2"/>
  </r>
  <r>
    <s v="01-2200570431"/>
    <s v="Sun Star Supermarket"/>
    <s v="Supermarket"/>
    <s v="Unilever SA"/>
    <s v="Shield Deodorant  "/>
    <s v="Personal Care"/>
    <s v="Toileteries"/>
    <s v="Shield Women Roll On Musk 6x50ml"/>
    <n v="1"/>
    <n v="86.87"/>
    <s v="delivered"/>
    <x v="1040"/>
    <s v="Nomfundo Sibongile"/>
    <x v="1"/>
    <s v="ZA"/>
    <s v="ZAR"/>
    <s v="Telesales"/>
    <n v="5.9014945652173916"/>
    <n v="5.9014945652173916"/>
    <n v="2"/>
  </r>
  <r>
    <s v="01-2200570431"/>
    <s v="Sun Star Supermarket"/>
    <s v="Supermarket"/>
    <s v="Unilever SA"/>
    <s v="Lifebuoy Bath Soap  "/>
    <s v="Personal Care"/>
    <s v="Toileteries"/>
    <s v="Lifebuoy Germ Protection Total Soap Bar 175gr"/>
    <n v="1"/>
    <n v="50.23"/>
    <s v="delivered"/>
    <x v="1040"/>
    <s v="Nomfundo Sibongile"/>
    <x v="1"/>
    <s v="ZA"/>
    <s v="ZAR"/>
    <s v="Telesales"/>
    <n v="3.4123641304347823"/>
    <n v="3.4123641304347823"/>
    <n v="2"/>
  </r>
  <r>
    <s v="01-2200570434"/>
    <s v="Matidi Supermarket"/>
    <s v="Kiosk"/>
    <s v="Unilever SA"/>
    <s v="Lux  "/>
    <s v="Personal Care"/>
    <s v="Toileteries"/>
    <s v="Lux Soft Caress Beauty Soap 175gr"/>
    <n v="1"/>
    <n v="50.78"/>
    <s v="delivered"/>
    <x v="1041"/>
    <s v="Ismael Ishmael"/>
    <x v="1"/>
    <s v="ZA"/>
    <s v="ZAR"/>
    <s v="Telesales"/>
    <n v="3.449728260869565"/>
    <n v="3.449728260869565"/>
    <n v="1"/>
  </r>
  <r>
    <s v="01-2200570434"/>
    <s v="Matidi Supermarket"/>
    <s v="Kiosk"/>
    <s v="Unilever SA"/>
    <s v="Lifebuoy Bath Soap  "/>
    <s v="Personal Care"/>
    <s v="Toileteries"/>
    <s v="Lifebuoy Germ Protection Total Soap Bar 175gr"/>
    <n v="4"/>
    <n v="50.23"/>
    <s v="delivered"/>
    <x v="1041"/>
    <s v="Ismael Ishmael"/>
    <x v="1"/>
    <s v="ZA"/>
    <s v="ZAR"/>
    <s v="Telesales"/>
    <n v="3.4123641304347823"/>
    <n v="13.649456521739129"/>
    <n v="1"/>
  </r>
  <r>
    <s v="01-2200570435"/>
    <s v="Iya Beji Stores"/>
    <s v="Supermarket"/>
    <s v="Arla Foods"/>
    <s v="Dano Cool Cow"/>
    <s v="Breakfast &amp; Snacks "/>
    <s v="Milk"/>
    <s v="Dano Cool Cow Sachet 12g x 260"/>
    <n v="2"/>
    <n v="8800"/>
    <s v="delivered"/>
    <x v="1042"/>
    <s v="Omosanya Olubukola  Okeade"/>
    <x v="0"/>
    <s v="NG"/>
    <s v="NGN"/>
    <s v="Telesales"/>
    <n v="21.890547263681594"/>
    <n v="43.781094527363187"/>
    <n v="1.2680555555562023"/>
  </r>
  <r>
    <s v="01-2200570435"/>
    <s v="Iya Beji Stores"/>
    <s v="Supermarket"/>
    <s v="DUFIL Prima foods Plc"/>
    <s v="Indomie Indomitable Pack"/>
    <s v="Food"/>
    <s v="Processed Food"/>
    <s v="Indomie Indomitable Onion 70g x 40"/>
    <n v="2"/>
    <n v="2800"/>
    <s v="delivered"/>
    <x v="1042"/>
    <s v="Omosanya Olubukola  Okeade"/>
    <x v="0"/>
    <s v="NG"/>
    <s v="NGN"/>
    <s v="Telesales"/>
    <n v="6.9651741293532341"/>
    <n v="13.930348258706468"/>
    <n v="1.2680555555562023"/>
  </r>
  <r>
    <s v="01-2200570435"/>
    <s v="Iya Beji Stores"/>
    <s v="Supermarket"/>
    <s v="DUFIL Prima foods Plc"/>
    <s v="Indomie Indomitable Pack"/>
    <s v="Food"/>
    <s v="Processed Food"/>
    <s v="Indomie Indomitable Chicken 70g x 40"/>
    <n v="1"/>
    <n v="2400"/>
    <s v="delivered"/>
    <x v="1042"/>
    <s v="Omosanya Olubukola  Okeade"/>
    <x v="0"/>
    <s v="NG"/>
    <s v="NGN"/>
    <s v="Telesales"/>
    <n v="5.9701492537313436"/>
    <n v="5.9701492537313436"/>
    <n v="1.2680555555562023"/>
  </r>
  <r>
    <s v="01-2200570436"/>
    <s v="Facodon"/>
    <s v="Convenience Store"/>
    <s v="DUFIL Prima foods Plc"/>
    <s v="Indomie Hungryman"/>
    <s v="Food"/>
    <s v="Processed Food"/>
    <s v="Indomie Hungryman Chicken 180g x 24"/>
    <n v="1"/>
    <n v="3700"/>
    <s v="delivered"/>
    <x v="1043"/>
    <s v="Joseph Abraham"/>
    <x v="0"/>
    <s v="NG"/>
    <s v="NGN"/>
    <s v="Telesales"/>
    <n v="9.2039800995024876"/>
    <n v="9.2039800995024876"/>
    <n v="1.0805555555489263"/>
  </r>
  <r>
    <s v="01-2200570437"/>
    <s v="Ali And Noorjeham  Supermarket"/>
    <s v="Convenience Store"/>
    <s v="Unilever SA"/>
    <s v="OMO  "/>
    <s v="Home Care"/>
    <s v="Fabric Clean"/>
    <s v="OMO Regular Hand Washing Powder 1X2Kg"/>
    <n v="4"/>
    <n v="42.5"/>
    <s v="cancelled"/>
    <x v="1044"/>
    <s v="Nomfundo Sibongile"/>
    <x v="1"/>
    <s v="ZA"/>
    <s v="ZAR"/>
    <s v="Mobile App"/>
    <n v="2.887228260869565"/>
    <n v="11.54891304347826"/>
    <n v="1"/>
  </r>
  <r>
    <s v="01-2200570437"/>
    <s v="Ali And Noorjeham  Supermarket"/>
    <s v="Convenience Store"/>
    <s v="Unilever SA"/>
    <s v="Lux  "/>
    <s v="Personal Care"/>
    <s v="Toileteries"/>
    <s v="Lux Soft Caress Beauty Soap 175gr"/>
    <n v="1"/>
    <n v="50.78"/>
    <s v="cancelled"/>
    <x v="1044"/>
    <s v="Nomfundo Sibongile"/>
    <x v="1"/>
    <s v="ZA"/>
    <s v="ZAR"/>
    <s v="Mobile App"/>
    <n v="3.449728260869565"/>
    <n v="3.449728260869565"/>
    <n v="1"/>
  </r>
  <r>
    <s v="01-2200570440"/>
    <s v="Masondo Enterprise"/>
    <s v="Convenience Store"/>
    <s v="Unilever SA"/>
    <s v="Robertsons Rajah Spices  "/>
    <s v="Food"/>
    <s v="Spices"/>
    <s v="Robertsons Rajah Mild &amp; Spicy Curry Powder 7gr"/>
    <n v="1"/>
    <n v="60.26"/>
    <s v="cancelled"/>
    <x v="1045"/>
    <s v="Ismael Ishmael"/>
    <x v="1"/>
    <s v="ZA"/>
    <s v="ZAR"/>
    <s v="Telesales"/>
    <n v="4.09375"/>
    <n v="4.09375"/>
    <n v="1"/>
  </r>
  <r>
    <s v="01-2200570440"/>
    <s v="Masondo Enterprise"/>
    <s v="Convenience Store"/>
    <s v="Unilever SA"/>
    <s v="Sunlight Dishwashing Liquid  "/>
    <s v="Home Care"/>
    <s v="Household Clean"/>
    <s v="Sunlight Lemon 100 Dishwashing Liquid 400ml"/>
    <n v="1"/>
    <n v="83.63"/>
    <s v="cancelled"/>
    <x v="1045"/>
    <s v="Ismael Ishmael"/>
    <x v="1"/>
    <s v="ZA"/>
    <s v="ZAR"/>
    <s v="Telesales"/>
    <n v="5.6813858695652169"/>
    <n v="5.6813858695652169"/>
    <n v="1"/>
  </r>
  <r>
    <s v="01-2200570440"/>
    <s v="Masondo Enterprise"/>
    <s v="Convenience Store"/>
    <s v="Unilever SA"/>
    <s v="Sunlight Laundry Detergent  "/>
    <s v="Home Care"/>
    <s v="Fabric Clean"/>
    <s v="Sunlight Laundry Bar 12x125g"/>
    <n v="1"/>
    <n v="44.99"/>
    <s v="cancelled"/>
    <x v="1045"/>
    <s v="Ismael Ishmael"/>
    <x v="1"/>
    <s v="ZA"/>
    <s v="ZAR"/>
    <s v="Telesales"/>
    <n v="3.0563858695652173"/>
    <n v="3.0563858695652173"/>
    <n v="1"/>
  </r>
  <r>
    <s v="01-2200570441"/>
    <s v="Grace And Rhyma Store"/>
    <s v="Supermarket"/>
    <s v="DUFIL Prima foods Plc"/>
    <s v="Indomie Hungryman"/>
    <s v="Food"/>
    <s v="Processed Food"/>
    <s v="Indomie Hungryman Chicken 180g x 24"/>
    <n v="2"/>
    <n v="3700"/>
    <s v="delivered"/>
    <x v="1046"/>
    <s v="Ovie _x0009_ Paul Onogoro"/>
    <x v="0"/>
    <s v="NG"/>
    <s v="NGN"/>
    <s v="Telesales"/>
    <n v="9.2039800995024876"/>
    <n v="18.407960199004975"/>
    <n v="1.0361111111124046"/>
  </r>
  <r>
    <s v="01-2200570443"/>
    <s v="Oniyabode Store"/>
    <s v="Convenience Store"/>
    <s v="Arla Foods"/>
    <s v="Dano Cool Cow"/>
    <s v="Breakfast &amp; Snacks "/>
    <s v="Milk"/>
    <s v="Dano Cool Cow Sachet 12g x 260"/>
    <n v="4"/>
    <n v="8800"/>
    <s v="cancelled"/>
    <x v="1047"/>
    <s v="Nnamdi _x0009_ Joshua Ogbonnaya"/>
    <x v="0"/>
    <s v="NG"/>
    <s v="NGN"/>
    <s v="Telesales"/>
    <n v="21.890547263681594"/>
    <n v="87.562189054726375"/>
    <n v="3"/>
  </r>
  <r>
    <s v="01-2200570445"/>
    <s v="John Tuckshop"/>
    <s v="Kiosk"/>
    <s v="Unilever SA"/>
    <s v="Knorr Soups  "/>
    <s v="Food"/>
    <s v="Spices"/>
    <s v="Knorr Brown Onion Soup 50gr x 6 x 10"/>
    <n v="1"/>
    <n v="38.18"/>
    <s v="delivered"/>
    <x v="1048"/>
    <s v="Ismael Ishmael"/>
    <x v="1"/>
    <s v="ZA"/>
    <s v="ZAR"/>
    <s v="Mobile App"/>
    <n v="2.59375"/>
    <n v="2.59375"/>
    <n v="1"/>
  </r>
  <r>
    <s v="01-2200570445"/>
    <s v="John Tuckshop"/>
    <s v="Kiosk"/>
    <s v="Unilever SA"/>
    <s v="Robertsons Spices  "/>
    <s v="Food"/>
    <s v="Spices"/>
    <s v="Robertsons Spicy Barbeque Spice Envelope 7gr"/>
    <n v="1"/>
    <n v="60.26"/>
    <s v="delivered"/>
    <x v="1048"/>
    <s v="Ismael Ishmael"/>
    <x v="1"/>
    <s v="ZA"/>
    <s v="ZAR"/>
    <s v="Mobile App"/>
    <n v="4.09375"/>
    <n v="4.09375"/>
    <n v="1"/>
  </r>
  <r>
    <s v="01-2200570445"/>
    <s v="John Tuckshop"/>
    <s v="Kiosk"/>
    <s v="Unilever SA"/>
    <s v="Handy Andy Cleaning Cream  "/>
    <s v="Home Care"/>
    <s v="Household Clean"/>
    <s v="Handy Andy  Lavender Cleaning Cream 750ml"/>
    <n v="1"/>
    <n v="94.99"/>
    <s v="delivered"/>
    <x v="1048"/>
    <s v="Ismael Ishmael"/>
    <x v="1"/>
    <s v="ZA"/>
    <s v="ZAR"/>
    <s v="Mobile App"/>
    <n v="6.4531249999999991"/>
    <n v="6.4531249999999991"/>
    <n v="1"/>
  </r>
  <r>
    <s v="01-2200570450"/>
    <s v="Ekasi Tuck Shop"/>
    <s v="Convenience Store"/>
    <s v="Unilever SA"/>
    <s v="Robertsons Spices  "/>
    <s v="Food"/>
    <s v="Spices"/>
    <s v="Robertsons Peri-Peri Spice Envelope 7gr"/>
    <n v="1"/>
    <n v="60.26"/>
    <s v="delivered"/>
    <x v="1049"/>
    <s v="Nomfundo Sibongile"/>
    <x v="1"/>
    <s v="ZA"/>
    <s v="ZAR"/>
    <s v="Mobile App"/>
    <n v="4.09375"/>
    <n v="4.09375"/>
    <n v="2"/>
  </r>
  <r>
    <s v="01-2200570450"/>
    <s v="Ekasi Tuck Shop"/>
    <s v="Convenience Store"/>
    <s v="Unilever SA"/>
    <s v="Knorr Soups  "/>
    <s v="Food"/>
    <s v="Spices"/>
    <s v="Knorr Brown Onion Soup 50gr x 6 x 10"/>
    <n v="1"/>
    <n v="38.18"/>
    <s v="delivered"/>
    <x v="1049"/>
    <s v="Nomfundo Sibongile"/>
    <x v="1"/>
    <s v="ZA"/>
    <s v="ZAR"/>
    <s v="Mobile App"/>
    <n v="2.59375"/>
    <n v="2.59375"/>
    <n v="2"/>
  </r>
  <r>
    <s v="01-2200570450"/>
    <s v="Ekasi Tuck Shop"/>
    <s v="Convenience Store"/>
    <s v="Unilever SA"/>
    <s v="Sunlight Laundry Detergent  "/>
    <s v="Home Care"/>
    <s v="Fabric Clean"/>
    <s v="Sunlight 2in1 Spring Sensations Handwashing Powder 2kg"/>
    <n v="2"/>
    <n v="38.99"/>
    <s v="delivered"/>
    <x v="1049"/>
    <s v="Nomfundo Sibongile"/>
    <x v="1"/>
    <s v="ZA"/>
    <s v="ZAR"/>
    <s v="Mobile App"/>
    <n v="2.6487771739130435"/>
    <n v="5.2975543478260869"/>
    <n v="2"/>
  </r>
  <r>
    <s v="01-2200570451"/>
    <s v="Legacy Pmk"/>
    <s v="Supermarket"/>
    <s v="Unilever SA"/>
    <s v="Sunlight Laundry Detergent  "/>
    <s v="Home Care"/>
    <s v="Fabric Clean"/>
    <s v="Sunlight Laundry Bar 6x500g"/>
    <n v="1"/>
    <n v="71.900000000000006"/>
    <s v="delivered"/>
    <x v="1050"/>
    <s v="Kagiso Katlego"/>
    <x v="1"/>
    <s v="ZA"/>
    <s v="ZAR"/>
    <s v="Mobile App"/>
    <n v="4.8845108695652177"/>
    <n v="4.8845108695652177"/>
    <n v="3"/>
  </r>
  <r>
    <s v="01-2200570451"/>
    <s v="Legacy Pmk"/>
    <s v="Supermarket"/>
    <s v="Unilever SA"/>
    <s v="Lifebuoy Bath Soap  "/>
    <s v="Personal Care"/>
    <s v="Toileteries"/>
    <s v="Lifebuoy Germ Protection Total Soap Bar 175gr"/>
    <n v="1"/>
    <n v="50.23"/>
    <s v="delivered"/>
    <x v="1050"/>
    <s v="Kagiso Katlego"/>
    <x v="1"/>
    <s v="ZA"/>
    <s v="ZAR"/>
    <s v="Mobile App"/>
    <n v="3.4123641304347823"/>
    <n v="3.4123641304347823"/>
    <n v="3"/>
  </r>
  <r>
    <s v="01-2200570451"/>
    <s v="Legacy Pmk"/>
    <s v="Supermarket"/>
    <s v="Unilever SA"/>
    <s v="Dawn Body Cream and Lotion  "/>
    <s v="Personal Care"/>
    <s v="Toileteries"/>
    <s v="Dawn For Men Active Body Lotion 400 ml"/>
    <n v="1"/>
    <n v="89.77"/>
    <s v="delivered"/>
    <x v="1050"/>
    <s v="Kagiso Katlego"/>
    <x v="1"/>
    <s v="ZA"/>
    <s v="ZAR"/>
    <s v="Mobile App"/>
    <n v="6.0985054347826084"/>
    <n v="6.0985054347826084"/>
    <n v="3"/>
  </r>
  <r>
    <s v="01-2200570453"/>
    <s v="Lucky 7 Supermaket"/>
    <s v="Kiosk"/>
    <s v="Unilever SA"/>
    <s v="Surf Detergent  "/>
    <s v="Home Care"/>
    <s v="Fabric Clean"/>
    <s v="Surf Regular Hand Washing Powder Flexi 1.5kg"/>
    <n v="8"/>
    <n v="21.86"/>
    <s v="delivered"/>
    <x v="1051"/>
    <s v="Ismael Ishmael"/>
    <x v="1"/>
    <s v="ZA"/>
    <s v="ZAR"/>
    <s v="Mobile App"/>
    <n v="1.4850543478260869"/>
    <n v="11.880434782608695"/>
    <n v="1"/>
  </r>
  <r>
    <s v="01-2200570453"/>
    <s v="Lucky 7 Supermaket"/>
    <s v="Kiosk"/>
    <s v="Unilever SA"/>
    <s v="Domestos Toilet Cleaner  "/>
    <s v="Home Care"/>
    <s v="Household Clean"/>
    <s v="Domestos Liquid Lavender 6x500ml"/>
    <n v="1"/>
    <n v="83.97"/>
    <s v="delivered"/>
    <x v="1051"/>
    <s v="Ismael Ishmael"/>
    <x v="1"/>
    <s v="ZA"/>
    <s v="ZAR"/>
    <s v="Mobile App"/>
    <n v="5.7044836956521738"/>
    <n v="5.7044836956521738"/>
    <n v="1"/>
  </r>
  <r>
    <s v="01-2200570453"/>
    <s v="Lucky 7 Supermaket"/>
    <s v="Kiosk"/>
    <s v="Unilever SA"/>
    <s v="Joko Tea  "/>
    <s v="Breakfast &amp; Snacks "/>
    <s v="Coffee / Tea"/>
    <s v="Joko  Regular Tagless Tea Bags 10ea"/>
    <n v="2"/>
    <n v="99.82"/>
    <s v="delivered"/>
    <x v="1051"/>
    <s v="Ismael Ishmael"/>
    <x v="1"/>
    <s v="ZA"/>
    <s v="ZAR"/>
    <s v="Mobile App"/>
    <n v="6.7812499999999991"/>
    <n v="13.562499999999998"/>
    <n v="1"/>
  </r>
  <r>
    <s v="01-2200570453"/>
    <s v="Lucky 7 Supermaket"/>
    <s v="Kiosk"/>
    <s v="Unilever SA"/>
    <s v="Robertsons Rajah Spices  "/>
    <s v="Food"/>
    <s v="Spices"/>
    <s v="Robertsons Rajah Mild &amp; Spicy Curry Powder 7gr"/>
    <n v="2"/>
    <n v="60.26"/>
    <s v="delivered"/>
    <x v="1051"/>
    <s v="Ismael Ishmael"/>
    <x v="1"/>
    <s v="ZA"/>
    <s v="ZAR"/>
    <s v="Mobile App"/>
    <n v="4.09375"/>
    <n v="8.1875"/>
    <n v="1"/>
  </r>
  <r>
    <s v="01-2200570453"/>
    <s v="Lucky 7 Supermaket"/>
    <s v="Kiosk"/>
    <s v="Unilever SA"/>
    <s v="Lux  "/>
    <s v="Personal Care"/>
    <s v="Toileteries"/>
    <s v="Lux Soft Caress Beauty Soap 175gr"/>
    <n v="1"/>
    <n v="50.78"/>
    <s v="delivered"/>
    <x v="1051"/>
    <s v="Ismael Ishmael"/>
    <x v="1"/>
    <s v="ZA"/>
    <s v="ZAR"/>
    <s v="Mobile App"/>
    <n v="3.449728260869565"/>
    <n v="3.449728260869565"/>
    <n v="1"/>
  </r>
  <r>
    <s v="01-2200570453"/>
    <s v="Lucky 7 Supermaket"/>
    <s v="Kiosk"/>
    <s v="Unilever SA"/>
    <s v="Robertsons Rajah Spices  "/>
    <s v="Food"/>
    <s v="Spices"/>
    <s v="Robertsons Rajah Medium Curry Powder 7gr"/>
    <n v="2"/>
    <n v="60.26"/>
    <s v="delivered"/>
    <x v="1051"/>
    <s v="Ismael Ishmael"/>
    <x v="1"/>
    <s v="ZA"/>
    <s v="ZAR"/>
    <s v="Mobile App"/>
    <n v="4.09375"/>
    <n v="8.1875"/>
    <n v="1"/>
  </r>
  <r>
    <s v="01-2200570453"/>
    <s v="Lucky 7 Supermaket"/>
    <s v="Kiosk"/>
    <s v="Unilever SA"/>
    <s v="POND`S Face Care  "/>
    <s v="Personal Care"/>
    <s v="Toileteries"/>
    <s v="POND'S Lasting Oil Control Vanishing Cream for Very Oily Skin 50ml"/>
    <n v="1"/>
    <n v="105.02"/>
    <s v="delivered"/>
    <x v="1051"/>
    <s v="Ismael Ishmael"/>
    <x v="1"/>
    <s v="ZA"/>
    <s v="ZAR"/>
    <s v="Mobile App"/>
    <n v="7.1345108695652169"/>
    <n v="7.1345108695652169"/>
    <n v="1"/>
  </r>
  <r>
    <s v="01-2200570453"/>
    <s v="Lucky 7 Supermaket"/>
    <s v="Kiosk"/>
    <s v="Unilever SA"/>
    <s v="Knorrox Mince  "/>
    <s v="Food"/>
    <s v="Spices"/>
    <s v="Knorrox  Chilli Beef Soya Mince 100gr"/>
    <n v="1"/>
    <n v="34.96"/>
    <s v="delivered"/>
    <x v="1051"/>
    <s v="Ismael Ishmael"/>
    <x v="1"/>
    <s v="ZA"/>
    <s v="ZAR"/>
    <s v="Mobile App"/>
    <n v="2.375"/>
    <n v="2.375"/>
    <n v="1"/>
  </r>
  <r>
    <s v="01-2200570452"/>
    <s v="Collins Midnight Cafee"/>
    <s v="Supermarket"/>
    <s v="Unilever SA"/>
    <s v="Sunlight Laundry Detergent  "/>
    <s v="Home Care"/>
    <s v="Fabric Clean"/>
    <s v="Sunlight 2 in 1 Spring Sensations Handwashing Powder 600gr"/>
    <n v="1"/>
    <n v="89.36"/>
    <s v="delivered"/>
    <x v="1052"/>
    <s v="Nomfundo Sibongile"/>
    <x v="1"/>
    <s v="ZA"/>
    <s v="ZAR"/>
    <s v="Mobile App"/>
    <n v="6.070652173913043"/>
    <n v="6.070652173913043"/>
    <n v="3"/>
  </r>
  <r>
    <s v="01-2200570452"/>
    <s v="Collins Midnight Cafee"/>
    <s v="Supermarket"/>
    <s v="Unilever SA"/>
    <s v="Knorr Soups  "/>
    <s v="Food"/>
    <s v="Spices"/>
    <s v="Knorr Oxtail &amp; Vegetable Soup 50gr"/>
    <n v="1"/>
    <n v="38.18"/>
    <s v="delivered"/>
    <x v="1052"/>
    <s v="Nomfundo Sibongile"/>
    <x v="1"/>
    <s v="ZA"/>
    <s v="ZAR"/>
    <s v="Mobile App"/>
    <n v="2.59375"/>
    <n v="2.59375"/>
    <n v="3"/>
  </r>
  <r>
    <s v="01-2200570456"/>
    <s v="Malaya'S"/>
    <s v="Convenience Store"/>
    <s v="Unilever SA"/>
    <s v="Knorr Soups  "/>
    <s v="Food"/>
    <s v="Spices"/>
    <s v="Knorr Beef &amp; Onion Soup 50gr"/>
    <n v="2"/>
    <n v="38.18"/>
    <s v="delivered"/>
    <x v="1053"/>
    <s v="Nomfundo Sibongile"/>
    <x v="1"/>
    <s v="ZA"/>
    <s v="ZAR"/>
    <s v="Mobile App"/>
    <n v="2.59375"/>
    <n v="5.1875"/>
    <n v="2"/>
  </r>
  <r>
    <s v="01-2200570458"/>
    <s v="Vatican Bells 1 Pharmacy"/>
    <s v="Convenience Store"/>
    <s v="Arla Foods"/>
    <s v="Dano Cool Cow"/>
    <s v="Breakfast &amp; Snacks "/>
    <s v="Milk"/>
    <s v="Dano Cool Cow Refill 800g x 12"/>
    <n v="2"/>
    <n v="20500"/>
    <s v="delivered"/>
    <x v="1054"/>
    <s v="Bolaji Olasunkanmi"/>
    <x v="0"/>
    <s v="NG"/>
    <s v="NGN"/>
    <s v="Field Sales"/>
    <n v="50.995024875621894"/>
    <n v="101.99004975124379"/>
    <n v="1.203472222223354"/>
  </r>
  <r>
    <s v="01-2200570458"/>
    <s v="Vatican Bells 1 Pharmacy"/>
    <s v="Convenience Store"/>
    <s v="Chi Nigeria Limited"/>
    <s v="Hollandia Evap. Milk"/>
    <s v="Breakfast &amp; Snacks "/>
    <s v="Yoghurt"/>
    <s v="HOLLANDIA EVAP MILK 120g x 24"/>
    <n v="2"/>
    <n v="3200"/>
    <s v="delivered"/>
    <x v="1054"/>
    <s v="Bolaji Olasunkanmi"/>
    <x v="0"/>
    <s v="NG"/>
    <s v="NGN"/>
    <s v="Field Sales"/>
    <n v="7.9601990049751246"/>
    <n v="15.920398009950249"/>
    <n v="1.203472222223354"/>
  </r>
  <r>
    <s v="01-2200570459"/>
    <s v="Absera Supermarket"/>
    <s v="Kiosk"/>
    <s v="Unilever SA"/>
    <s v="Robertsons Rajah Spices  "/>
    <s v="Food"/>
    <s v="Spices"/>
    <s v="Robertsons Rajah Mild &amp; Spicy Curry Powder 7gr"/>
    <n v="2"/>
    <n v="60.26"/>
    <s v="delivered"/>
    <x v="1055"/>
    <s v="Ismael Ishmael"/>
    <x v="1"/>
    <s v="ZA"/>
    <s v="ZAR"/>
    <s v="Telesales"/>
    <n v="4.09375"/>
    <n v="8.1875"/>
    <n v="2"/>
  </r>
  <r>
    <s v="01-2200570459"/>
    <s v="Absera Supermarket"/>
    <s v="Kiosk"/>
    <s v="Unilever SA"/>
    <s v="Knorr Soups  "/>
    <s v="Food"/>
    <s v="Spices"/>
    <s v="Knorr Oxtail &amp; Vegetable Soup 50gr"/>
    <n v="2"/>
    <n v="38.18"/>
    <s v="delivered"/>
    <x v="1055"/>
    <s v="Ismael Ishmael"/>
    <x v="1"/>
    <s v="ZA"/>
    <s v="ZAR"/>
    <s v="Telesales"/>
    <n v="2.59375"/>
    <n v="5.1875"/>
    <n v="2"/>
  </r>
  <r>
    <s v="01-2200570462"/>
    <s v="Mongoose Pharmaceuticals Ltd"/>
    <s v="Kiosk"/>
    <s v="Guinness Nigeria Plc"/>
    <s v="Orijin Bitters"/>
    <s v="Wine &amp; Spirits"/>
    <s v="Bitters"/>
    <s v="Orijin Bitters RSA 20cl x 1 x 24"/>
    <n v="1"/>
    <n v="6300"/>
    <s v="delivered"/>
    <x v="1056"/>
    <s v="Sulaimon  Omobolaji Akanni"/>
    <x v="0"/>
    <s v="NG"/>
    <s v="NGN"/>
    <s v="Field Sales"/>
    <n v="15.671641791044776"/>
    <n v="15.671641791044776"/>
    <n v="1.1027777777781012"/>
  </r>
  <r>
    <s v="01-2200570462"/>
    <s v="Mongoose Pharmaceuticals Ltd"/>
    <s v="Kiosk"/>
    <s v="Guinness Nigeria Plc"/>
    <s v="Smirnoff Ice"/>
    <s v="Drinks"/>
    <s v="RTD"/>
    <s v="Smirnoff Ice Can 33cl x 24"/>
    <n v="1"/>
    <n v="5620"/>
    <s v="delivered"/>
    <x v="1056"/>
    <s v="Sulaimon  Omobolaji Akanni"/>
    <x v="0"/>
    <s v="NG"/>
    <s v="NGN"/>
    <s v="Field Sales"/>
    <n v="13.980099502487562"/>
    <n v="13.980099502487562"/>
    <n v="1.1027777777781012"/>
  </r>
  <r>
    <s v="01-2200570463"/>
    <s v="Harmony Tuckshop"/>
    <s v="Supermarket"/>
    <s v="Unilever SA"/>
    <s v="Lux  "/>
    <s v="Personal Care"/>
    <s v="Toileteries"/>
    <s v="Lux Soft Caress Beauty Soap 175gr"/>
    <n v="1"/>
    <n v="50.78"/>
    <s v="delivered"/>
    <x v="1057"/>
    <s v="Kagiso Katlego"/>
    <x v="1"/>
    <s v="ZA"/>
    <s v="ZAR"/>
    <s v="Mobile App"/>
    <n v="3.449728260869565"/>
    <n v="3.449728260869565"/>
    <n v="2"/>
  </r>
  <r>
    <s v="01-2200570463"/>
    <s v="Harmony Tuckshop"/>
    <s v="Supermarket"/>
    <s v="Unilever SA"/>
    <s v="Lifebuoy Bath Soap  "/>
    <s v="Personal Care"/>
    <s v="Toileteries"/>
    <s v="Lifebuoy Germ Protection Total Soap Bar 175gr"/>
    <n v="1"/>
    <n v="50.23"/>
    <s v="delivered"/>
    <x v="1057"/>
    <s v="Kagiso Katlego"/>
    <x v="1"/>
    <s v="ZA"/>
    <s v="ZAR"/>
    <s v="Mobile App"/>
    <n v="3.4123641304347823"/>
    <n v="3.4123641304347823"/>
    <n v="2"/>
  </r>
  <r>
    <s v="01-2200570464"/>
    <s v="Top Station Supermarket"/>
    <s v="Convenience Store"/>
    <s v="Unilever SA"/>
    <s v="Knorr Soups  "/>
    <s v="Food"/>
    <s v="Spices"/>
    <s v="Knorr Brown Onion Soup 50gr x 6 x 10"/>
    <n v="1"/>
    <n v="38.18"/>
    <s v="delivered"/>
    <x v="889"/>
    <s v="Ismael Ishmael"/>
    <x v="1"/>
    <s v="ZA"/>
    <s v="ZAR"/>
    <s v="Mobile App"/>
    <n v="2.59375"/>
    <n v="2.59375"/>
    <n v="2"/>
  </r>
  <r>
    <s v="01-2200570464"/>
    <s v="Top Station Supermarket"/>
    <s v="Convenience Store"/>
    <s v="Unilever SA"/>
    <s v="Knorr Aromat Seasoning  "/>
    <s v="Food"/>
    <s v="Spices"/>
    <s v="Knorr Aromat Original Seasoning 75gr"/>
    <n v="1"/>
    <n v="106.49"/>
    <s v="delivered"/>
    <x v="889"/>
    <s v="Ismael Ishmael"/>
    <x v="1"/>
    <s v="ZA"/>
    <s v="ZAR"/>
    <s v="Mobile App"/>
    <n v="7.2343749999999991"/>
    <n v="7.2343749999999991"/>
    <n v="2"/>
  </r>
  <r>
    <s v="01-2200570464"/>
    <s v="Top Station Supermarket"/>
    <s v="Convenience Store"/>
    <s v="Unilever SA"/>
    <s v="OMO  "/>
    <s v="Home Care"/>
    <s v="Fabric Clean"/>
    <s v="OMO Regular Hand Washing Powder 1X2Kg"/>
    <n v="5"/>
    <n v="42.5"/>
    <s v="delivered"/>
    <x v="889"/>
    <s v="Ismael Ishmael"/>
    <x v="1"/>
    <s v="ZA"/>
    <s v="ZAR"/>
    <s v="Mobile App"/>
    <n v="2.887228260869565"/>
    <n v="14.436141304347824"/>
    <n v="2"/>
  </r>
  <r>
    <s v="01-2200570466"/>
    <s v="Md Stores"/>
    <s v="Kiosk"/>
    <s v="Arla Foods"/>
    <s v="Dano Cool Cow"/>
    <s v="Breakfast &amp; Snacks "/>
    <s v="Milk"/>
    <s v="Dano Cool Cow Sachet 12g x 260"/>
    <n v="4"/>
    <n v="8800"/>
    <s v="delivered"/>
    <x v="1058"/>
    <s v="Muyiwa Sodiya"/>
    <x v="0"/>
    <s v="NG"/>
    <s v="NGN"/>
    <s v="Telesales"/>
    <n v="21.890547263681594"/>
    <n v="87.562189054726375"/>
    <n v="1.2902777777781012"/>
  </r>
  <r>
    <s v="01-2200570468"/>
    <s v="Burkina Faso"/>
    <s v="Kiosk"/>
    <s v="Unilever SA"/>
    <s v="Sunlight Laundry Detergent  "/>
    <s v="Home Care"/>
    <s v="Fabric Clean"/>
    <s v="Sunlight  Summer Dew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300gr"/>
    <n v="1"/>
    <n v="51.2"/>
    <s v="delivered"/>
    <x v="1059"/>
    <s v="Nomfundo Sibongile"/>
    <x v="1"/>
    <s v="ZA"/>
    <s v="ZAR"/>
    <s v="Mobile App"/>
    <n v="3.4782608695652173"/>
    <n v="3.4782608695652173"/>
    <n v="1"/>
  </r>
  <r>
    <s v="01-2200570468"/>
    <s v="Burkina Faso"/>
    <s v="Kiosk"/>
    <s v="Unilever SA"/>
    <s v="Sunlight Dishwashing Liquid  "/>
    <s v="Home Care"/>
    <s v="Household Clean"/>
    <s v="Sunlight Lemon Dishwashing Liquid 750ml x 5"/>
    <n v="1"/>
    <n v="119.95"/>
    <s v="delivered"/>
    <x v="1059"/>
    <s v="Nomfundo Sibongile"/>
    <x v="1"/>
    <s v="ZA"/>
    <s v="ZAR"/>
    <s v="Mobile App"/>
    <n v="8.148777173913043"/>
    <n v="8.148777173913043"/>
    <n v="1"/>
  </r>
  <r>
    <s v="01-2200570468"/>
    <s v="Burkina Faso"/>
    <s v="Kiosk"/>
    <s v="Unilever SA"/>
    <s v="Sunlight Laundry Detergent  "/>
    <s v="Home Care"/>
    <s v="Fabric Clean"/>
    <s v="Sunlight  Lavender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600gr"/>
    <n v="1"/>
    <n v="95.98"/>
    <s v="delivered"/>
    <x v="1059"/>
    <s v="Nomfundo Sibongile"/>
    <x v="1"/>
    <s v="ZA"/>
    <s v="ZAR"/>
    <s v="Mobile App"/>
    <n v="6.5203804347826084"/>
    <n v="6.5203804347826084"/>
    <n v="1"/>
  </r>
  <r>
    <s v="01-2200570469"/>
    <s v="Robot Tuck Shop"/>
    <s v="Convenience Store"/>
    <s v="Unilever SA"/>
    <s v="Sunlight Laundry Detergent  "/>
    <s v="Home Care"/>
    <s v="Fabric Clean"/>
    <s v="Sunlight Laundry Bar 6x500g"/>
    <n v="2"/>
    <n v="71.900000000000006"/>
    <s v="delivered"/>
    <x v="891"/>
    <s v="Nomfundo Sibongile"/>
    <x v="1"/>
    <s v="ZA"/>
    <s v="ZAR"/>
    <s v="Mobile App"/>
    <n v="4.8845108695652177"/>
    <n v="9.7690217391304355"/>
    <n v="2"/>
  </r>
  <r>
    <s v="01-2200570471"/>
    <s v="Tamaderah"/>
    <s v="Supermarket"/>
    <s v="Danone Nigeria"/>
    <s v="Fanice"/>
    <s v="Breakfast &amp; Snacks "/>
    <s v="Yoghurt"/>
    <s v="Fanice Ice Cream - Double Treat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Cream-Strawberry 120ml"/>
    <n v="1"/>
    <n v="6270"/>
    <s v="delivered"/>
    <x v="1060"/>
    <s v="Olugbenga Oginni"/>
    <x v="0"/>
    <s v="NG"/>
    <s v="NGN"/>
    <s v="Field Sales"/>
    <n v="15.597014925373134"/>
    <n v="15.597014925373134"/>
    <n v="5.085416666661331"/>
  </r>
  <r>
    <s v="01-2200570471"/>
    <s v="Tamaderah"/>
    <s v="Supermarket"/>
    <s v="Danone Nigeria"/>
    <s v="Fanice"/>
    <s v="Breakfast &amp; Snacks "/>
    <s v="Yoghurt"/>
    <s v="Fanice Ice Cream - Chocolat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Vanilla 2L"/>
    <n v="1"/>
    <n v="7150"/>
    <s v="delivered"/>
    <x v="1060"/>
    <s v="Olugbenga Oginni"/>
    <x v="0"/>
    <s v="NG"/>
    <s v="NGN"/>
    <s v="Field Sales"/>
    <n v="17.786069651741293"/>
    <n v="17.786069651741293"/>
    <n v="5.085416666661331"/>
  </r>
  <r>
    <s v="01-2200570471"/>
    <s v="Tamaderah"/>
    <s v="Supermarket"/>
    <s v="Danone Nigeria"/>
    <s v="Fanice"/>
    <s v="Breakfast &amp; Snacks "/>
    <s v="Yoghurt"/>
    <s v="Fanice Ice-Cream - Double Treat 0.45Ltr"/>
    <n v="1"/>
    <n v="10100"/>
    <s v="delivered"/>
    <x v="1060"/>
    <s v="Olugbenga Oginni"/>
    <x v="0"/>
    <s v="NG"/>
    <s v="NGN"/>
    <s v="Field Sales"/>
    <n v="25.124378109452735"/>
    <n v="25.124378109452735"/>
    <n v="5.085416666661331"/>
  </r>
  <r>
    <s v="01-2200570471"/>
    <s v="Tamaderah"/>
    <s v="Supermarket"/>
    <s v="Danone Nigeria"/>
    <s v="Go Slo"/>
    <s v="Breakfast &amp; Snacks "/>
    <s v="Yoghurt"/>
    <s v="Go Slo Cookies &amp; Cream 320ml"/>
    <n v="1"/>
    <n v="7430.8"/>
    <s v="delivered"/>
    <x v="1060"/>
    <s v="Olugbenga Oginni"/>
    <x v="0"/>
    <s v="NG"/>
    <s v="NGN"/>
    <s v="Field Sales"/>
    <n v="18.484577114427861"/>
    <n v="18.484577114427861"/>
    <n v="5.085416666661331"/>
  </r>
  <r>
    <s v="01-2200570471"/>
    <s v="Tamaderah"/>
    <s v="Supermarket"/>
    <s v="Danone Nigeria"/>
    <s v="Fanice"/>
    <s v="Breakfast &amp; Snacks "/>
    <s v="Yoghurt"/>
    <s v="Fanice Ice Cream - Vanille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 Cream Vanill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Double Treat 3L"/>
    <n v="1"/>
    <n v="7030"/>
    <s v="delivered"/>
    <x v="1060"/>
    <s v="Olugbenga Oginni"/>
    <x v="0"/>
    <s v="NG"/>
    <s v="NGN"/>
    <s v="Field Sales"/>
    <n v="17.487562189054728"/>
    <n v="17.487562189054728"/>
    <n v="5.085416666661331"/>
  </r>
  <r>
    <s v="01-2200570471"/>
    <s v="Tamaderah"/>
    <s v="Supermarket"/>
    <s v="Danone Nigeria"/>
    <s v="Go Slo"/>
    <s v="Breakfast &amp; Snacks "/>
    <s v="Yoghurt"/>
    <s v="Go Slo Vanilla Coconut - 320ml"/>
    <n v="1"/>
    <n v="7430.4"/>
    <s v="delivered"/>
    <x v="1060"/>
    <s v="Olugbenga Oginni"/>
    <x v="0"/>
    <s v="NG"/>
    <s v="NGN"/>
    <s v="Field Sales"/>
    <n v="18.48358208955224"/>
    <n v="18.48358208955224"/>
    <n v="5.085416666661331"/>
  </r>
  <r>
    <s v="01-2200570472"/>
    <s v="Mrs Anthonia Store"/>
    <s v="Kiosk"/>
    <s v="Arla Foods"/>
    <s v="Dano Cool Cow"/>
    <s v="Breakfast &amp; Snacks "/>
    <s v="Milk"/>
    <s v="Dano Cool Cow Sachet 12g x 260"/>
    <n v="2"/>
    <n v="8800"/>
    <s v="delivered"/>
    <x v="1061"/>
    <s v="Sulaimon  Omobolaji Akanni"/>
    <x v="0"/>
    <s v="NG"/>
    <s v="NGN"/>
    <s v="Telesales"/>
    <n v="21.890547263681594"/>
    <n v="43.781094527363187"/>
    <n v="1.0055555555518367"/>
  </r>
  <r>
    <s v="01-2200570473"/>
    <s v="Jc Tuck Shop"/>
    <s v="Convenience Store"/>
    <s v="Unilever SA"/>
    <s v="OMO  "/>
    <s v="Home Care"/>
    <s v="Fabric Clean"/>
    <s v="OMO Regular Power of Ten Hands Hand Washing Powder Laundry 1kg"/>
    <n v="3"/>
    <n v="27.46"/>
    <s v="delivered"/>
    <x v="1062"/>
    <s v="Kagiso Katlego"/>
    <x v="1"/>
    <s v="ZA"/>
    <s v="ZAR"/>
    <s v="Telesales"/>
    <n v="1.8654891304347825"/>
    <n v="5.5964673913043477"/>
    <n v="1"/>
  </r>
  <r>
    <s v="01-2200570473"/>
    <s v="Jc Tuck Shop"/>
    <s v="Convenience Store"/>
    <s v="Unilever SA"/>
    <s v="Sunlight Dishwashing Liquid  "/>
    <s v="Home Care"/>
    <s v="Household Clean"/>
    <s v="Sunlight Lemon 100 Dishwashing Liquid 400ml"/>
    <n v="1"/>
    <n v="83.63"/>
    <s v="delivered"/>
    <x v="1062"/>
    <s v="Kagiso Katlego"/>
    <x v="1"/>
    <s v="ZA"/>
    <s v="ZAR"/>
    <s v="Telesales"/>
    <n v="5.6813858695652169"/>
    <n v="5.6813858695652169"/>
    <n v="1"/>
  </r>
  <r>
    <s v="01-2200570473"/>
    <s v="Jc Tuck Shop"/>
    <s v="Convenience Store"/>
    <s v="Unilever SA"/>
    <s v="Sunlight Laundry Detergent  "/>
    <s v="Home Care"/>
    <s v="Fabric Clean"/>
    <s v="Sunlight 2 in 1 Spring Sensations Handwashing Powder 1kg"/>
    <n v="3"/>
    <n v="23.99"/>
    <s v="delivered"/>
    <x v="1062"/>
    <s v="Kagiso Katlego"/>
    <x v="1"/>
    <s v="ZA"/>
    <s v="ZAR"/>
    <s v="Telesales"/>
    <n v="1.6297554347826084"/>
    <n v="4.8892663043478253"/>
    <n v="1"/>
  </r>
  <r>
    <s v="01-2200570473"/>
    <s v="Jc Tuck Shop"/>
    <s v="Convenience Store"/>
    <s v="Unilever SA"/>
    <s v="OMO  "/>
    <s v="Home Care"/>
    <s v="Fabric Clean"/>
    <s v="OMO Regular Power of Ten Hands Hand Washing Powder Laundry 600gr"/>
    <n v="1"/>
    <n v="95.98"/>
    <s v="delivered"/>
    <x v="1062"/>
    <s v="Kagiso Katlego"/>
    <x v="1"/>
    <s v="ZA"/>
    <s v="ZAR"/>
    <s v="Telesales"/>
    <n v="6.5203804347826084"/>
    <n v="6.5203804347826084"/>
    <n v="1"/>
  </r>
  <r>
    <s v="01-2200570480"/>
    <s v="Mama Mesoma Store"/>
    <s v="Supermarket"/>
    <s v="DUFIL Prima foods Plc"/>
    <s v="Indomie Super Pack"/>
    <s v="Food"/>
    <s v="Processed Food"/>
    <s v="Indomie Super Pack Chicken 120g x 40"/>
    <n v="2"/>
    <n v="3950"/>
    <s v="delivered"/>
    <x v="1063"/>
    <s v="Bolaji Olasunkanmi"/>
    <x v="0"/>
    <s v="NG"/>
    <s v="NGN"/>
    <s v="Telesales"/>
    <n v="9.8258706467661696"/>
    <n v="19.651741293532339"/>
    <n v="1.0749999999970896"/>
  </r>
  <r>
    <s v="01-2200570480"/>
    <s v="Mama Mesoma Store"/>
    <s v="Supermarket"/>
    <s v="DUFIL Prima foods Plc"/>
    <s v="Indomie Hungryman"/>
    <s v="Food"/>
    <s v="Processed Food"/>
    <s v="Indomie Hungryman Onion 180g x 24"/>
    <n v="1"/>
    <n v="4100"/>
    <s v="delivered"/>
    <x v="1063"/>
    <s v="Bolaji Olasunkanmi"/>
    <x v="0"/>
    <s v="NG"/>
    <s v="NGN"/>
    <s v="Telesales"/>
    <n v="10.199004975124378"/>
    <n v="10.199004975124378"/>
    <n v="1.0749999999970896"/>
  </r>
  <r>
    <s v="01-2200570481"/>
    <s v="Gazani Supermarket"/>
    <s v="Kiosk"/>
    <s v="Unilever SA"/>
    <s v="Knorr Soups  "/>
    <s v="Food"/>
    <s v="Spices"/>
    <s v="Knorr Minestrone Soup 50gr"/>
    <n v="1"/>
    <n v="38.18"/>
    <s v="delivered"/>
    <x v="1064"/>
    <s v="Kagiso Katlego"/>
    <x v="1"/>
    <s v="ZA"/>
    <s v="ZAR"/>
    <s v="Mobile App"/>
    <n v="2.59375"/>
    <n v="2.59375"/>
    <n v="1"/>
  </r>
  <r>
    <s v="01-2200570481"/>
    <s v="Gazani Supermarket"/>
    <s v="Kiosk"/>
    <s v="Unilever SA"/>
    <s v="Vaseline Petroleum Jelly  "/>
    <s v="Personal Care"/>
    <s v="Toileteries"/>
    <s v="Vaseline Blue Seal Original Petroleum Jelly 50ml"/>
    <n v="1"/>
    <n v="91.22"/>
    <s v="delivered"/>
    <x v="1064"/>
    <s v="Kagiso Katlego"/>
    <x v="1"/>
    <s v="ZA"/>
    <s v="ZAR"/>
    <s v="Mobile App"/>
    <n v="6.1970108695652169"/>
    <n v="6.1970108695652169"/>
    <n v="1"/>
  </r>
  <r>
    <s v="01-2200570483"/>
    <s v="T&amp;T Store"/>
    <s v="Convenience Store"/>
    <s v="PZ Cussons Nigeria Plc"/>
    <s v="Premier Toilet Bar Soap"/>
    <s v="Personal Care"/>
    <s v="Toileteries"/>
    <s v="PREMIER AS COOL DEO 65G X 72"/>
    <n v="2"/>
    <n v="7210"/>
    <s v="delivered"/>
    <x v="1065"/>
    <s v="Cyril Amedu"/>
    <x v="0"/>
    <s v="NG"/>
    <s v="NGN"/>
    <s v="Telesales"/>
    <n v="17.935323383084576"/>
    <n v="35.870646766169152"/>
    <n v="1.1027777777781012"/>
  </r>
  <r>
    <s v="01-2200570484"/>
    <s v="Pelumee Stores"/>
    <s v="Convenience Store"/>
    <s v="Arla Foods"/>
    <s v="Dano Cool Cow"/>
    <s v="Breakfast &amp; Snacks "/>
    <s v="Milk"/>
    <s v="Dano Cool Cow Sachet 12g x 260"/>
    <n v="1"/>
    <n v="8800"/>
    <s v="delivered"/>
    <x v="1066"/>
    <s v="Kayode  Taiwo"/>
    <x v="0"/>
    <s v="NG"/>
    <s v="NGN"/>
    <s v="Field Sales"/>
    <n v="21.890547263681594"/>
    <n v="21.890547263681594"/>
    <n v="1.2076388888890506"/>
  </r>
  <r>
    <s v="01-2200570485"/>
    <s v="Discount Supey"/>
    <s v="Kiosk"/>
    <s v="Unilever SA"/>
    <s v="Robertsons Rajah Spices  "/>
    <s v="Food"/>
    <s v="Spices"/>
    <s v="Robertsons Rajah Medium Curry Powder 7gr"/>
    <n v="1"/>
    <n v="60.26"/>
    <s v="delivered"/>
    <x v="1067"/>
    <s v="Ismael Ishmael"/>
    <x v="1"/>
    <s v="ZA"/>
    <s v="ZAR"/>
    <s v="Mobile App"/>
    <n v="4.09375"/>
    <n v="4.09375"/>
    <n v="2"/>
  </r>
  <r>
    <s v="01-2200570485"/>
    <s v="Discount Supey"/>
    <s v="Kiosk"/>
    <s v="Unilever SA"/>
    <s v="Knorrox Stock Cubes  "/>
    <s v="Food"/>
    <s v="Spices"/>
    <s v="Knorrox Chilli Beef Stock Cubes 2ea"/>
    <n v="1"/>
    <n v="69.459999999999994"/>
    <s v="delivered"/>
    <x v="1067"/>
    <s v="Ismael Ishmael"/>
    <x v="1"/>
    <s v="ZA"/>
    <s v="ZAR"/>
    <s v="Mobile App"/>
    <n v="4.7187499999999991"/>
    <n v="4.7187499999999991"/>
    <n v="2"/>
  </r>
  <r>
    <s v="01-2200570486"/>
    <s v="Tick Tock Supermarket"/>
    <s v="Supermarket"/>
    <s v="Unilever SA"/>
    <s v="Knorr Soups  "/>
    <s v="Food"/>
    <s v="Spices"/>
    <s v="Knorr Cup a Soup Chicken &amp; Mushroom 10x80g"/>
    <n v="2"/>
    <n v="118.45"/>
    <s v="delivered"/>
    <x v="1068"/>
    <s v="Ismael Ishmael"/>
    <x v="1"/>
    <s v="ZA"/>
    <s v="ZAR"/>
    <s v="Mobile App"/>
    <n v="8.046875"/>
    <n v="16.09375"/>
    <n v="2"/>
  </r>
  <r>
    <s v="01-2200570488"/>
    <s v="Mgwenya Tuckshop"/>
    <s v="Kiosk"/>
    <s v="Unilever SA"/>
    <s v="OMO  "/>
    <s v="Home Care"/>
    <s v="Fabric Clean"/>
    <s v="OMO Regular Power of Ten Hands Hand Washing Powder Laundry 300gr"/>
    <n v="1"/>
    <n v="51.2"/>
    <s v="delivered"/>
    <x v="1069"/>
    <s v="Nomfundo Sibongile"/>
    <x v="1"/>
    <s v="ZA"/>
    <s v="ZAR"/>
    <s v="Mobile App"/>
    <n v="3.4782608695652173"/>
    <n v="3.4782608695652173"/>
    <n v="2"/>
  </r>
  <r>
    <s v="01-2200570488"/>
    <s v="Mgwenya Tuckshop"/>
    <s v="Kiosk"/>
    <s v="Unilever SA"/>
    <s v="Sunlight Dishwashing Liquid  "/>
    <s v="Home Care"/>
    <s v="Household Clean"/>
    <s v="Sunlight Lemon Dishwashing Liquid 750ml x 5"/>
    <n v="1"/>
    <n v="119.95"/>
    <s v="delivered"/>
    <x v="1069"/>
    <s v="Nomfundo Sibongile"/>
    <x v="1"/>
    <s v="ZA"/>
    <s v="ZAR"/>
    <s v="Mobile App"/>
    <n v="8.148777173913043"/>
    <n v="8.148777173913043"/>
    <n v="2"/>
  </r>
  <r>
    <s v="01-2200570488"/>
    <s v="Mgwenya Tuckshop"/>
    <s v="Kiosk"/>
    <s v="Unilever SA"/>
    <s v="Robertsons Rajah Spices  "/>
    <s v="Food"/>
    <s v="Spices"/>
    <s v="Robertsons Rajah Mild &amp; Spicy Curry Powder 7gr"/>
    <n v="1"/>
    <n v="60.26"/>
    <s v="delivered"/>
    <x v="1069"/>
    <s v="Nomfundo Sibongile"/>
    <x v="1"/>
    <s v="ZA"/>
    <s v="ZAR"/>
    <s v="Mobile App"/>
    <n v="4.09375"/>
    <n v="4.09375"/>
    <n v="2"/>
  </r>
  <r>
    <s v="01-2200570488"/>
    <s v="Mgwenya Tuckshop"/>
    <s v="Kiosk"/>
    <s v="Unilever SA"/>
    <s v="Sunlight Dishwashing Liquid  "/>
    <s v="Home Care"/>
    <s v="Household Clean"/>
    <s v="Sunlight Lemon 100 Dishwashing Liquid 400ml"/>
    <n v="1"/>
    <n v="83.63"/>
    <s v="delivered"/>
    <x v="1069"/>
    <s v="Nomfundo Sibongile"/>
    <x v="1"/>
    <s v="ZA"/>
    <s v="ZAR"/>
    <s v="Mobile App"/>
    <n v="5.6813858695652169"/>
    <n v="5.6813858695652169"/>
    <n v="2"/>
  </r>
  <r>
    <s v="01-2200570490"/>
    <s v="Alhaja Kenny"/>
    <s v="Convenience Store"/>
    <s v="Arla Foods"/>
    <s v="Dano Cool Cow"/>
    <s v="Breakfast &amp; Snacks "/>
    <s v="Milk"/>
    <s v="Dano Cool Cow Sachet 12g x 260"/>
    <n v="5"/>
    <n v="8800"/>
    <s v="delivered"/>
    <x v="1070"/>
    <s v="Olatunji Oladele  Ezekiel"/>
    <x v="0"/>
    <s v="NG"/>
    <s v="NGN"/>
    <s v="Field Sales"/>
    <n v="21.890547263681594"/>
    <n v="109.45273631840797"/>
    <n v="0.97013888889341615"/>
  </r>
  <r>
    <s v="01-2200570494"/>
    <s v="Orlando Family Store"/>
    <s v="Kiosk"/>
    <s v="Unilever SA"/>
    <s v="Sunlight Laundry Detergent  "/>
    <s v="Home Care"/>
    <s v="Fabric Clean"/>
    <s v="Sunlight 2 in 1 Spring Sensations Handwashing Powder 600gr"/>
    <n v="2"/>
    <n v="89.36"/>
    <s v="cancelled"/>
    <x v="1071"/>
    <s v="Nomfundo Sibongile"/>
    <x v="1"/>
    <s v="ZA"/>
    <s v="ZAR"/>
    <s v="Telesales"/>
    <n v="6.070652173913043"/>
    <n v="12.141304347826086"/>
    <n v="2"/>
  </r>
  <r>
    <s v="01-2200570494"/>
    <s v="Orlando Family Store"/>
    <s v="Kiosk"/>
    <s v="Unilever SA"/>
    <s v="Surf Detergent  "/>
    <s v="Home Care"/>
    <s v="Fabric Clean"/>
    <s v="Surf Regular Hand Washing Powder 600gr"/>
    <n v="1"/>
    <n v="86.87"/>
    <s v="cancelled"/>
    <x v="1071"/>
    <s v="Nomfundo Sibongile"/>
    <x v="1"/>
    <s v="ZA"/>
    <s v="ZAR"/>
    <s v="Telesales"/>
    <n v="5.9014945652173916"/>
    <n v="5.9014945652173916"/>
    <n v="2"/>
  </r>
  <r>
    <s v="01-2200570494"/>
    <s v="Orlando Family Store"/>
    <s v="Kiosk"/>
    <s v="Unilever SA"/>
    <s v="Robertsons Spices  "/>
    <s v="Food"/>
    <s v="Spices"/>
    <s v="Robertsons Peri-Peri Spice Envelope 7gr"/>
    <n v="1"/>
    <n v="60.26"/>
    <s v="cancelled"/>
    <x v="1071"/>
    <s v="Nomfundo Sibongile"/>
    <x v="1"/>
    <s v="ZA"/>
    <s v="ZAR"/>
    <s v="Telesales"/>
    <n v="4.09375"/>
    <n v="4.09375"/>
    <n v="2"/>
  </r>
  <r>
    <s v="01-2200570494"/>
    <s v="Orlando Family Store"/>
    <s v="Kiosk"/>
    <s v="Unilever SA"/>
    <s v="Surf Detergent  "/>
    <s v="Home Care"/>
    <s v="Fabric Clean"/>
    <s v="Surf Regular Hand Washing Powder 300gr"/>
    <n v="1"/>
    <n v="47.4"/>
    <s v="cancelled"/>
    <x v="1071"/>
    <s v="Nomfundo Sibongile"/>
    <x v="1"/>
    <s v="ZA"/>
    <s v="ZAR"/>
    <s v="Telesales"/>
    <n v="3.2201086956521738"/>
    <n v="3.2201086956521738"/>
    <n v="2"/>
  </r>
  <r>
    <s v="01-2200570496"/>
    <s v="Lacibo Restaurant"/>
    <s v="Kiosk"/>
    <s v="Danone Nigeria"/>
    <s v="Fanice"/>
    <s v="Breakfast &amp; Snacks "/>
    <s v="Yoghurt"/>
    <s v="Fanice Ice Cream - Vanilla 3L"/>
    <n v="2"/>
    <n v="7030"/>
    <s v="cancelled"/>
    <x v="1072"/>
    <s v="Olugbenga Oginni"/>
    <x v="0"/>
    <s v="NG"/>
    <s v="NGN"/>
    <s v="Field Sales"/>
    <n v="17.487562189054728"/>
    <n v="34.975124378109456"/>
    <n v="1"/>
  </r>
  <r>
    <s v="01-2200570497"/>
    <s v="Busy Corner Supermarket"/>
    <s v="Kiosk"/>
    <s v="Unilever SA"/>
    <s v="Knorr Soups  "/>
    <s v="Food"/>
    <s v="Spices"/>
    <s v="Knorr Minestrone Soup 50gr"/>
    <n v="1"/>
    <n v="38.18"/>
    <s v="delivered"/>
    <x v="1073"/>
    <s v="Ismael Ishmael"/>
    <x v="1"/>
    <s v="ZA"/>
    <s v="ZAR"/>
    <s v="Mobile App"/>
    <n v="2.59375"/>
    <n v="2.59375"/>
    <n v="1"/>
  </r>
  <r>
    <s v="01-2200570498"/>
    <s v="Orange Tuck Shop"/>
    <s v="Kiosk"/>
    <s v="Unilever SA"/>
    <s v="OMO  "/>
    <s v="Home Care"/>
    <s v="Fabric Clean"/>
    <s v="OMO Regular Power of Ten Hands Hand Washing Powder Laundry 300gr"/>
    <n v="1"/>
    <n v="51.2"/>
    <s v="cancelled"/>
    <x v="900"/>
    <s v="Kagiso Katlego"/>
    <x v="1"/>
    <s v="ZA"/>
    <s v="ZAR"/>
    <s v="Telesales"/>
    <n v="3.4782608695652173"/>
    <n v="3.4782608695652173"/>
    <n v="1"/>
  </r>
  <r>
    <s v="01-2200570498"/>
    <s v="Orange Tuck Shop"/>
    <s v="Kiosk"/>
    <s v="Unilever SA"/>
    <s v="Sunlight Laundry Detergent  "/>
    <s v="Home Care"/>
    <s v="Fabric Clean"/>
    <s v="Sunlight Laundry Bar 12x125g"/>
    <n v="1"/>
    <n v="44.99"/>
    <s v="cancelled"/>
    <x v="900"/>
    <s v="Kagiso Katlego"/>
    <x v="1"/>
    <s v="ZA"/>
    <s v="ZAR"/>
    <s v="Telesales"/>
    <n v="3.0563858695652173"/>
    <n v="3.0563858695652173"/>
    <n v="1"/>
  </r>
  <r>
    <s v="01-2200570498"/>
    <s v="Orange Tuck Shop"/>
    <s v="Kiosk"/>
    <s v="Unilever SA"/>
    <s v="Sunlight Laundry Detergent  "/>
    <s v="Home Care"/>
    <s v="Fabric Clean"/>
    <s v="Sunlight Laundry Bar 6x500g"/>
    <n v="2"/>
    <n v="71.900000000000006"/>
    <s v="cancelled"/>
    <x v="900"/>
    <s v="Kagiso Katlego"/>
    <x v="1"/>
    <s v="ZA"/>
    <s v="ZAR"/>
    <s v="Telesales"/>
    <n v="4.8845108695652177"/>
    <n v="9.7690217391304355"/>
    <n v="1"/>
  </r>
  <r>
    <s v="01-2200570503"/>
    <s v="J D Stores"/>
    <s v="Supermarket"/>
    <s v="Arla Foods"/>
    <s v="Dano Cool Cow"/>
    <s v="Breakfast &amp; Snacks "/>
    <s v="Milk"/>
    <s v="Dano Cool Cow Sachet 12g x 260"/>
    <n v="2"/>
    <n v="8800"/>
    <s v="delivered"/>
    <x v="707"/>
    <s v="Ezra _x0009_ Iwuajoku"/>
    <x v="0"/>
    <s v="NG"/>
    <s v="NGN"/>
    <s v="Telesales"/>
    <n v="21.890547263681594"/>
    <n v="43.781094527363187"/>
    <n v="0.90833333333284827"/>
  </r>
  <r>
    <s v="01-2200570512"/>
    <s v="Kemi Store"/>
    <s v="Convenience Store"/>
    <s v="Arla Foods"/>
    <s v="Dano Cool Cow"/>
    <s v="Breakfast &amp; Snacks "/>
    <s v="Milk"/>
    <s v="Dano Cool Cow Sachet 12g x 260"/>
    <n v="3"/>
    <n v="8800"/>
    <s v="delivered"/>
    <x v="853"/>
    <s v="Stevenson Udeye-Ubah"/>
    <x v="0"/>
    <s v="NG"/>
    <s v="NGN"/>
    <s v="Telesales"/>
    <n v="21.890547263681594"/>
    <n v="65.671641791044777"/>
    <n v="0.85833333333721384"/>
  </r>
  <r>
    <s v="01-2200570514"/>
    <s v="David'S Tuck Shop"/>
    <s v="Convenience Store"/>
    <s v="Unilever SA"/>
    <s v="Sunlight Laundry Detergent  "/>
    <s v="Home Care"/>
    <s v="Fabric Clean"/>
    <s v="Sunlight Laundry Bar 6x500g"/>
    <n v="2"/>
    <n v="71.900000000000006"/>
    <s v="cancelled"/>
    <x v="1074"/>
    <s v="Ismael Ishmael"/>
    <x v="1"/>
    <s v="ZA"/>
    <s v="ZAR"/>
    <s v="Mobile App"/>
    <n v="4.8845108695652177"/>
    <n v="9.7690217391304355"/>
    <n v="1"/>
  </r>
  <r>
    <s v="01-2200570515"/>
    <s v="Jennifer Store"/>
    <s v="Kiosk"/>
    <s v="PZ Cussons Nigeria Plc"/>
    <s v="Premier Toilet Bar Soap"/>
    <s v="Personal Care"/>
    <s v="Toileteries"/>
    <s v="PREMIER AS COOL DEO 65G X 72"/>
    <n v="5"/>
    <n v="7210"/>
    <s v="delivered"/>
    <x v="1075"/>
    <s v="Cole  Olubunmi Adebowale"/>
    <x v="0"/>
    <s v="NG"/>
    <s v="NGN"/>
    <s v="Field Sales"/>
    <n v="17.935323383084576"/>
    <n v="89.676616915422883"/>
    <n v="1.09375"/>
  </r>
  <r>
    <s v="01-2200570517"/>
    <s v="Crystal Gold"/>
    <s v="Convenience Store"/>
    <s v="Arla Foods"/>
    <s v="Dano Cool Cow"/>
    <s v="Breakfast &amp; Snacks "/>
    <s v="Milk"/>
    <s v="Dano Cool Cow Refill 800g x 12"/>
    <n v="1"/>
    <n v="20500"/>
    <s v="delivered"/>
    <x v="1076"/>
    <s v="Omojola Festus  Odunayo"/>
    <x v="0"/>
    <s v="NG"/>
    <s v="NGN"/>
    <s v="Telesales"/>
    <n v="50.995024875621894"/>
    <n v="50.995024875621894"/>
    <n v="0.78541666666569654"/>
  </r>
  <r>
    <s v="01-2200570516"/>
    <s v="Mut Tuck Shop"/>
    <s v="Supermarket"/>
    <s v="Unilever SA"/>
    <s v="Knorr Soups  "/>
    <s v="Food"/>
    <s v="Spices"/>
    <s v="Knorr Oxtail &amp; Vegetable Soup 50gr"/>
    <n v="2"/>
    <n v="38.18"/>
    <s v="delivered"/>
    <x v="1077"/>
    <s v="Ismael Ishmael"/>
    <x v="1"/>
    <s v="ZA"/>
    <s v="ZAR"/>
    <s v="Mobile App"/>
    <n v="2.59375"/>
    <n v="5.1875"/>
    <n v="2"/>
  </r>
  <r>
    <s v="01-2200570518"/>
    <s v="Asafe Container"/>
    <s v="Convenience Store"/>
    <s v="Unilever SA"/>
    <s v="Sunlight Laundry Detergent  "/>
    <s v="Home Care"/>
    <s v="Fabric Clean"/>
    <s v="Sunlight Regular Mild &amp; Gentle Laundry Bar 250g x 84"/>
    <n v="1"/>
    <n v="38.159999999999997"/>
    <s v="cancelled"/>
    <x v="1078"/>
    <s v="Ismael Ishmael"/>
    <x v="1"/>
    <s v="ZA"/>
    <s v="ZAR"/>
    <s v="Mobile App"/>
    <n v="2.5923913043478257"/>
    <n v="2.5923913043478257"/>
    <n v="1"/>
  </r>
  <r>
    <s v="01-2200570518"/>
    <s v="Asafe Container"/>
    <s v="Convenience Store"/>
    <s v="Unilever SA"/>
    <s v="Sunlight Laundry Detergent  "/>
    <s v="Home Care"/>
    <s v="Fabric Clean"/>
    <s v="Sunlight Laundry Bar 12x125g"/>
    <n v="1"/>
    <n v="44.99"/>
    <s v="cancelled"/>
    <x v="1078"/>
    <s v="Ismael Ishmael"/>
    <x v="1"/>
    <s v="ZA"/>
    <s v="ZAR"/>
    <s v="Mobile App"/>
    <n v="3.0563858695652173"/>
    <n v="3.0563858695652173"/>
    <n v="1"/>
  </r>
  <r>
    <s v="01-2200570523"/>
    <s v="Chesta"/>
    <s v="Convenience Store"/>
    <s v="Unilever SA"/>
    <s v="Surf Cleaner  "/>
    <s v="Home Care"/>
    <s v="Household Clean"/>
    <s v="Surf Lemon Bleach 750ml"/>
    <n v="4"/>
    <n v="15.99"/>
    <s v="delivered"/>
    <x v="1079"/>
    <s v="Ismael Ishmael"/>
    <x v="1"/>
    <s v="ZA"/>
    <s v="ZAR"/>
    <s v="Mobile App"/>
    <n v="1.0862771739130435"/>
    <n v="4.3451086956521738"/>
    <n v="2"/>
  </r>
  <r>
    <s v="01-2200570535"/>
    <s v="Fatima"/>
    <s v="Supermarket"/>
    <s v="Unilever SA"/>
    <s v="Sunlight Laundry Detergent  "/>
    <s v="Home Care"/>
    <s v="Fabric Clean"/>
    <s v="Sunlight 2 in 1 Spring Sensations Handwashing Powder 600gr"/>
    <n v="1"/>
    <n v="89.36"/>
    <s v="cancelled"/>
    <x v="1080"/>
    <s v="Ismael Ishmael"/>
    <x v="1"/>
    <s v="ZA"/>
    <s v="ZAR"/>
    <s v="Mobile App"/>
    <n v="6.070652173913043"/>
    <n v="6.070652173913043"/>
    <n v="1"/>
  </r>
  <r>
    <s v="01-2200570535"/>
    <s v="Fatima"/>
    <s v="Supermarket"/>
    <s v="Unilever SA"/>
    <s v="Knorr Soups  "/>
    <s v="Food"/>
    <s v="Spices"/>
    <s v="Knorr Brown Onion Soup 50gr x 6 x 10"/>
    <n v="1"/>
    <n v="38.18"/>
    <s v="cancelled"/>
    <x v="1080"/>
    <s v="Ismael Ishmael"/>
    <x v="1"/>
    <s v="ZA"/>
    <s v="ZAR"/>
    <s v="Mobile App"/>
    <n v="2.59375"/>
    <n v="2.59375"/>
    <n v="1"/>
  </r>
  <r>
    <s v="01-2200570536"/>
    <s v="Iya Alimin Store"/>
    <s v="Supermarket"/>
    <s v="Chi Nigeria Limited"/>
    <s v="Hollandia Evap. Milk"/>
    <s v="Breakfast &amp; Snacks "/>
    <s v="Yoghurt"/>
    <s v="HOLLANDIA EVAP MILK 120g x 24"/>
    <n v="10"/>
    <n v="3200"/>
    <s v="delivered"/>
    <x v="1081"/>
    <s v="Dada David  Kunle"/>
    <x v="0"/>
    <s v="NG"/>
    <s v="NGN"/>
    <s v="Telesales"/>
    <n v="7.9601990049751246"/>
    <n v="79.601990049751251"/>
    <n v="1.0819444444423425"/>
  </r>
  <r>
    <s v="01-2200570543"/>
    <s v="Nazareth Tuck Shop"/>
    <s v="Supermarket"/>
    <s v="Unilever SA"/>
    <s v="Sunlight Laundry Detergent  "/>
    <s v="Home Care"/>
    <s v="Fabric Clean"/>
    <s v="Sunlight 2 in 1 Spring Sensations Handwashing Powder 1kg"/>
    <n v="6"/>
    <n v="23.99"/>
    <s v="delivered"/>
    <x v="1082"/>
    <s v="Kagiso Katlego"/>
    <x v="1"/>
    <s v="ZA"/>
    <s v="ZAR"/>
    <s v="Mobile App"/>
    <n v="1.6297554347826084"/>
    <n v="9.7785326086956506"/>
    <n v="1"/>
  </r>
  <r>
    <s v="01-2200570545"/>
    <s v="Adeyemi Stores"/>
    <s v="Convenience Store"/>
    <s v="Arla Foods"/>
    <s v="Dano Cool Cow"/>
    <s v="Breakfast &amp; Snacks "/>
    <s v="Milk"/>
    <s v="Dano Cool Cow Refill 800g x 12"/>
    <n v="2"/>
    <n v="20500"/>
    <s v="delivered"/>
    <x v="1083"/>
    <s v="Ovie _x0009_ Paul Onogoro"/>
    <x v="0"/>
    <s v="NG"/>
    <s v="NGN"/>
    <s v="Field Sales"/>
    <n v="50.995024875621894"/>
    <n v="101.99004975124379"/>
    <n v="0.86944444444088731"/>
  </r>
  <r>
    <s v="01-2200570548"/>
    <s v="Iya Tope Store"/>
    <s v="Supermarket"/>
    <s v="Extreme Manufacturing Nig Ltd"/>
    <s v="So Easy"/>
    <s v="Home Care"/>
    <s v="Fabric Clean"/>
    <s v="So Easy 900g"/>
    <n v="5"/>
    <n v="3400"/>
    <s v="delivered"/>
    <x v="1006"/>
    <s v="Cyril Amedu"/>
    <x v="0"/>
    <s v="NG"/>
    <s v="NGN"/>
    <s v="Field Sales"/>
    <n v="8.4577114427860689"/>
    <n v="42.288557213930346"/>
    <n v="1.2319444444437977"/>
  </r>
  <r>
    <s v="01-2200570549"/>
    <s v="David Dan"/>
    <s v="Kiosk"/>
    <s v="Arla Foods"/>
    <s v="Dano Cool Cow"/>
    <s v="Breakfast &amp; Snacks "/>
    <s v="Milk"/>
    <s v="Dano Cool Cow Sachet 12g x 260"/>
    <n v="1"/>
    <n v="8800"/>
    <s v="delivered"/>
    <x v="1084"/>
    <s v="Sulaimon  Omobolaji Akanni"/>
    <x v="0"/>
    <s v="NG"/>
    <s v="NGN"/>
    <s v="Telesales"/>
    <n v="21.890547263681594"/>
    <n v="21.890547263681594"/>
    <n v="0.99375000000145519"/>
  </r>
  <r>
    <s v="01-2200570549"/>
    <s v="David Dan"/>
    <s v="Kiosk"/>
    <s v="DUFIL Prima foods Plc"/>
    <s v="Indomie Hungryman"/>
    <s v="Food"/>
    <s v="Processed Food"/>
    <s v="Indomie Hungryman Onion 180g x 24"/>
    <n v="1"/>
    <n v="4100"/>
    <s v="delivered"/>
    <x v="1084"/>
    <s v="Sulaimon  Omobolaji Akanni"/>
    <x v="0"/>
    <s v="NG"/>
    <s v="NGN"/>
    <s v="Telesales"/>
    <n v="10.199004975124378"/>
    <n v="10.199004975124378"/>
    <n v="0.99375000000145519"/>
  </r>
  <r>
    <s v="01-2200570551"/>
    <s v="Mama Chuks Store"/>
    <s v="Kiosk"/>
    <s v="Arla Foods"/>
    <s v="Dano Cool Cow"/>
    <s v="Breakfast &amp; Snacks "/>
    <s v="Milk"/>
    <s v="Dano Cool Cow Sachet 12g x 260"/>
    <n v="1"/>
    <n v="8800"/>
    <s v="delivered"/>
    <x v="1085"/>
    <s v="Sulaimon  Omobolaji Akanni"/>
    <x v="0"/>
    <s v="NG"/>
    <s v="NGN"/>
    <s v="Telesales"/>
    <n v="21.890547263681594"/>
    <n v="21.890547263681594"/>
    <n v="1.0708333333313931"/>
  </r>
  <r>
    <s v="01-2200570551"/>
    <s v="Mama Chuks Store"/>
    <s v="Kiosk"/>
    <s v="Extreme Manufacturing Nig Ltd"/>
    <s v="So Easy"/>
    <s v="Home Care"/>
    <s v="Fabric Clean"/>
    <s v="So Easy 180g x 26"/>
    <n v="1"/>
    <n v="2600"/>
    <s v="delivered"/>
    <x v="1085"/>
    <s v="Sulaimon  Omobolaji Akanni"/>
    <x v="0"/>
    <s v="NG"/>
    <s v="NGN"/>
    <s v="Telesales"/>
    <n v="6.4676616915422889"/>
    <n v="6.4676616915422889"/>
    <n v="1.0708333333313931"/>
  </r>
  <r>
    <s v="01-2200570552"/>
    <s v="Ayisat Store,Ijora"/>
    <s v="Kiosk"/>
    <s v="Hayat Kimya Nigeria Limited"/>
    <s v="Molfix Small"/>
    <s v="Baby"/>
    <s v="Infant Care"/>
    <s v="Molfix Small Mini(3-6 kg) by 10, pack of 12"/>
    <n v="4"/>
    <n v="4660"/>
    <s v="delivered"/>
    <x v="1086"/>
    <s v="Nnamdi _x0009_ Joshua Ogbonnaya"/>
    <x v="0"/>
    <s v="NG"/>
    <s v="NGN"/>
    <s v="Field Sales"/>
    <n v="11.592039800995025"/>
    <n v="46.368159203980099"/>
    <n v="1.9104166666656965"/>
  </r>
  <r>
    <s v="01-2200570554"/>
    <s v="God'S Time Is The Best Store"/>
    <s v="Supermarket"/>
    <s v="DUFIL Prima foods Plc"/>
    <s v="Indomie Indomitable Pack"/>
    <s v="Food"/>
    <s v="Processed Food"/>
    <s v="Indomie Indomitable Chicken 70g x 40"/>
    <n v="2"/>
    <n v="2400"/>
    <s v="delivered"/>
    <x v="975"/>
    <s v="Stevenson Udeye-Ubah"/>
    <x v="0"/>
    <s v="NG"/>
    <s v="NGN"/>
    <s v="Telesales"/>
    <n v="5.9701492537313436"/>
    <n v="11.940298507462687"/>
    <n v="0.89375000000291038"/>
  </r>
  <r>
    <s v="01-2200570565"/>
    <s v="Onyinelly Nigeria Limited"/>
    <s v="Convenience Store"/>
    <s v="Chi Nigeria Limited"/>
    <s v="Hollandia Evap. Milk"/>
    <s v="Breakfast &amp; Snacks "/>
    <s v="Yoghurt"/>
    <s v="HOLLANDIA EVAP MILK 120g x 24"/>
    <n v="15"/>
    <n v="3200"/>
    <s v="delivered"/>
    <x v="1087"/>
    <s v="Olatunji Oladele  Ezekiel"/>
    <x v="0"/>
    <s v="NG"/>
    <s v="NGN"/>
    <s v="Field Sales"/>
    <n v="7.9601990049751246"/>
    <n v="119.40298507462687"/>
    <n v="0.90277777778101154"/>
  </r>
  <r>
    <s v="01-2200570566"/>
    <s v="Iya Mariam Store"/>
    <s v="Kiosk"/>
    <s v="Arla Foods"/>
    <s v="Dano Cool Cow"/>
    <s v="Breakfast &amp; Snacks "/>
    <s v="Milk"/>
    <s v="Dano Cool Cow Sachet 12g x 260"/>
    <n v="15"/>
    <n v="8800"/>
    <s v="delivered"/>
    <x v="1088"/>
    <s v="Olatunji Oladele  Ezekiel"/>
    <x v="0"/>
    <s v="NG"/>
    <s v="NGN"/>
    <s v="Field Sales"/>
    <n v="21.890547263681594"/>
    <n v="328.35820895522392"/>
    <n v="0.98333333332993789"/>
  </r>
  <r>
    <s v="01-2200570568"/>
    <s v="Family Tuck Shop"/>
    <s v="Supermarket"/>
    <s v="Unilever SA"/>
    <s v="Knorr Soups  "/>
    <s v="Food"/>
    <s v="Spices"/>
    <s v="Knorr Oxtail &amp; Vegetable Soup 50gr"/>
    <n v="1"/>
    <n v="38.18"/>
    <s v="delivered"/>
    <x v="1089"/>
    <s v="Nomfundo Sibongile"/>
    <x v="1"/>
    <s v="ZA"/>
    <s v="ZAR"/>
    <s v="Mobile App"/>
    <n v="2.59375"/>
    <n v="2.59375"/>
    <n v="1"/>
  </r>
  <r>
    <s v="01-2200570568"/>
    <s v="Family Tuck Shop"/>
    <s v="Supermarket"/>
    <s v="Unilever SA"/>
    <s v="Handy Andy Cleaning Cream  "/>
    <s v="Home Care"/>
    <s v="Household Clean"/>
    <s v="Handy Andy  Lavender Cleaning Cream 750ml"/>
    <n v="1"/>
    <n v="94.99"/>
    <s v="delivered"/>
    <x v="1089"/>
    <s v="Nomfundo Sibongile"/>
    <x v="1"/>
    <s v="ZA"/>
    <s v="ZAR"/>
    <s v="Mobile App"/>
    <n v="6.4531249999999991"/>
    <n v="6.4531249999999991"/>
    <n v="1"/>
  </r>
  <r>
    <s v="01-2200570569"/>
    <s v="Haykaykimson Enterprises"/>
    <s v="Convenience Store"/>
    <s v="Arla Foods"/>
    <s v="Dano Cool Cow"/>
    <s v="Breakfast &amp; Snacks "/>
    <s v="Milk"/>
    <s v="Dano Cool Cow Sachet 12g x 260"/>
    <n v="5"/>
    <n v="8800"/>
    <s v="delivered"/>
    <x v="1090"/>
    <s v="Nnamdi _x0009_ Joshua Ogbonnaya"/>
    <x v="0"/>
    <s v="NG"/>
    <s v="NGN"/>
    <s v="Field Sales"/>
    <n v="21.890547263681594"/>
    <n v="109.45273631840797"/>
    <n v="0.94444444444525288"/>
  </r>
  <r>
    <s v="01-2200570570"/>
    <s v="Anuoluwapo Stores"/>
    <s v="Convenience Store"/>
    <s v="DUFIL Prima foods Plc"/>
    <s v="Indomie Hungryman"/>
    <s v="Food"/>
    <s v="Processed Food"/>
    <s v="Indomie Hungryman Chicken 180g x 24"/>
    <n v="2"/>
    <n v="3700"/>
    <s v="delivered"/>
    <x v="757"/>
    <s v="Bukola Omoh"/>
    <x v="0"/>
    <s v="NG"/>
    <s v="NGN"/>
    <s v="Telesales"/>
    <n v="9.2039800995024876"/>
    <n v="18.407960199004975"/>
    <n v="0.96666666666715173"/>
  </r>
  <r>
    <s v="01-2200570583"/>
    <s v="F&amp;T Stores"/>
    <s v="Kiosk"/>
    <s v="Arla Foods"/>
    <s v="Dano Cool Cow"/>
    <s v="Breakfast &amp; Snacks "/>
    <s v="Milk"/>
    <s v="Dano Cool Cow Refill 800g x 12"/>
    <n v="1"/>
    <n v="20500"/>
    <s v="delivered"/>
    <x v="1000"/>
    <s v="Uche Phillips"/>
    <x v="2"/>
    <s v="NG"/>
    <s v="NGN"/>
    <s v="Telesales"/>
    <n v="50.995024875621894"/>
    <n v="50.995024875621894"/>
    <n v="0.92361111111677019"/>
  </r>
  <r>
    <s v="01-2200570584"/>
    <s v="Dayemi Ventures"/>
    <s v="Supermarket"/>
    <s v="Chi Nigeria Limited"/>
    <s v="Hollandia Evap. Milk"/>
    <s v="Breakfast &amp; Snacks "/>
    <s v="Yoghurt"/>
    <s v="Hollandia Evap Slim 120g x 24"/>
    <n v="1"/>
    <n v="2550"/>
    <s v="delivered"/>
    <x v="1091"/>
    <s v="Dayo Oludaisi"/>
    <x v="0"/>
    <s v="NG"/>
    <s v="NGN"/>
    <s v="Telesales"/>
    <n v="6.3432835820895521"/>
    <n v="6.3432835820895521"/>
    <n v="0.74583333333430346"/>
  </r>
  <r>
    <s v="01-2200570584"/>
    <s v="Dayemi Ventures"/>
    <s v="Supermarket"/>
    <s v="Chi Nigeria Limited"/>
    <s v="Hollandia Evap. Milk"/>
    <s v="Breakfast &amp; Snacks "/>
    <s v="Yoghurt"/>
    <s v="HOLLANDIA EVAP MILK 120g x 24"/>
    <n v="1"/>
    <n v="3200"/>
    <s v="delivered"/>
    <x v="1091"/>
    <s v="Dayo Oludaisi"/>
    <x v="0"/>
    <s v="NG"/>
    <s v="NGN"/>
    <s v="Telesales"/>
    <n v="7.9601990049751246"/>
    <n v="7.9601990049751246"/>
    <n v="0.74583333333430346"/>
  </r>
  <r>
    <s v="01-2200570584"/>
    <s v="Dayemi Ventures"/>
    <s v="Supermarket"/>
    <s v="DUFIL Prima foods Plc"/>
    <s v="Indomie Super Pack"/>
    <s v="Food"/>
    <s v="Processed Food"/>
    <s v="Indomie Super Pack Onion 120g x 40"/>
    <n v="1"/>
    <n v="4150"/>
    <s v="delivered"/>
    <x v="1091"/>
    <s v="Dayo Oludaisi"/>
    <x v="0"/>
    <s v="NG"/>
    <s v="NGN"/>
    <s v="Telesales"/>
    <n v="10.323383084577115"/>
    <n v="10.323383084577115"/>
    <n v="0.74583333333430346"/>
  </r>
  <r>
    <s v="01-2200570584"/>
    <s v="Dayemi Ventures"/>
    <s v="Supermarket"/>
    <s v="Extreme Manufacturing Nig Ltd"/>
    <s v="So Easy"/>
    <s v="Home Care"/>
    <s v="Fabric Clean"/>
    <s v="So Easy 90g x 51"/>
    <n v="1"/>
    <n v="2500"/>
    <s v="delivered"/>
    <x v="1091"/>
    <s v="Dayo Oludaisi"/>
    <x v="0"/>
    <s v="NG"/>
    <s v="NGN"/>
    <s v="Telesales"/>
    <n v="6.2189054726368163"/>
    <n v="6.2189054726368163"/>
    <n v="0.74583333333430346"/>
  </r>
  <r>
    <s v="01-2200570586"/>
    <s v="Mummy J Food Stuff"/>
    <s v="Convenience Store"/>
    <s v="Chi Nigeria Limited"/>
    <s v="Hollandia Evap. Milk"/>
    <s v="Breakfast &amp; Snacks "/>
    <s v="Yoghurt"/>
    <s v="Hollandia Evap Slim 120g x 24"/>
    <n v="2"/>
    <n v="2550"/>
    <s v="delivered"/>
    <x v="1092"/>
    <s v="Muyiwa Sodiya"/>
    <x v="0"/>
    <s v="NG"/>
    <s v="NGN"/>
    <s v="Telesales"/>
    <n v="6.3432835820895521"/>
    <n v="12.686567164179104"/>
    <n v="1.1923611111124046"/>
  </r>
  <r>
    <s v="01-2200570590"/>
    <s v="Mama Amaka Stores"/>
    <s v="Convenience Store"/>
    <s v="Arla Foods"/>
    <s v="Dano Cool Cow"/>
    <s v="Breakfast &amp; Snacks "/>
    <s v="Milk"/>
    <s v="Dano Cool Cow Sachet 12g x 260"/>
    <n v="1"/>
    <n v="8800"/>
    <s v="delivered"/>
    <x v="1093"/>
    <s v="Onasanya  Adetola"/>
    <x v="0"/>
    <s v="NG"/>
    <s v="NGN"/>
    <s v="Telesales"/>
    <n v="21.890547263681594"/>
    <n v="21.890547263681594"/>
    <n v="1.0902777777737356"/>
  </r>
  <r>
    <s v="01-2200570591"/>
    <s v="Capital Mogadushi"/>
    <s v="Convenience Store"/>
    <s v="Unilever SA"/>
    <s v="Knorrox Stock Cubes  "/>
    <s v="Food"/>
    <s v="Spices"/>
    <s v="Knorrox Beef Stock Cubes 20g"/>
    <n v="1"/>
    <n v="69.459999999999994"/>
    <s v="delivered"/>
    <x v="1094"/>
    <s v="Kagiso Katlego"/>
    <x v="1"/>
    <s v="ZA"/>
    <s v="ZAR"/>
    <s v="Telesales"/>
    <n v="4.7187499999999991"/>
    <n v="4.7187499999999991"/>
    <n v="1"/>
  </r>
  <r>
    <s v="01-2200570591"/>
    <s v="Capital Mogadushi"/>
    <s v="Convenience Store"/>
    <s v="Unilever SA"/>
    <s v="Knorr Soups  "/>
    <s v="Food"/>
    <s v="Spices"/>
    <s v="Knorr Beef &amp; Onion Soup 50gr"/>
    <n v="4"/>
    <n v="38.18"/>
    <s v="delivered"/>
    <x v="1094"/>
    <s v="Kagiso Katlego"/>
    <x v="1"/>
    <s v="ZA"/>
    <s v="ZAR"/>
    <s v="Telesales"/>
    <n v="2.59375"/>
    <n v="10.375"/>
    <n v="1"/>
  </r>
  <r>
    <s v="01-2200570591"/>
    <s v="Capital Mogadushi"/>
    <s v="Convenience Store"/>
    <s v="Unilever SA"/>
    <s v="Vaseline Petroleum Jelly  "/>
    <s v="Personal Care"/>
    <s v="Toileteries"/>
    <s v="Vaseline Blue Seal Original Petroleum Jelly 50ml"/>
    <n v="1"/>
    <n v="91.22"/>
    <s v="delivered"/>
    <x v="1094"/>
    <s v="Kagiso Katlego"/>
    <x v="1"/>
    <s v="ZA"/>
    <s v="ZAR"/>
    <s v="Telesales"/>
    <n v="6.1970108695652169"/>
    <n v="6.1970108695652169"/>
    <n v="1"/>
  </r>
  <r>
    <s v="01-2200570592"/>
    <s v="Chi-Tina Supermarket"/>
    <s v="Kiosk"/>
    <s v="Danone Nigeria"/>
    <s v="Go Slo"/>
    <s v="Breakfast &amp; Snacks "/>
    <s v="Yoghurt"/>
    <s v="Go Slo Tiramisu -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hocolate Almond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aramelized Peanut Butter 460ml"/>
    <n v="1"/>
    <n v="10015.4"/>
    <s v="delivered"/>
    <x v="1095"/>
    <s v="Olugbenga Oginni"/>
    <x v="0"/>
    <s v="NG"/>
    <s v="NGN"/>
    <s v="Field Sales"/>
    <n v="24.913930348258706"/>
    <n v="24.913930348258706"/>
    <n v="4.9652777777810115"/>
  </r>
  <r>
    <s v="01-2200570592"/>
    <s v="Chi-Tina Supermarket"/>
    <s v="Kiosk"/>
    <s v="Danone Nigeria"/>
    <s v="Fanice"/>
    <s v="Breakfast &amp; Snacks "/>
    <s v="Yoghurt"/>
    <s v="Fanice Ice Cream - Double Treat 3L"/>
    <n v="2"/>
    <n v="7030"/>
    <s v="delivered"/>
    <x v="1095"/>
    <s v="Olugbenga Oginni"/>
    <x v="0"/>
    <s v="NG"/>
    <s v="NGN"/>
    <s v="Field Sales"/>
    <n v="17.487562189054728"/>
    <n v="34.975124378109456"/>
    <n v="4.9652777777810115"/>
  </r>
  <r>
    <s v="01-2200570592"/>
    <s v="Chi-Tina Supermarket"/>
    <s v="Kiosk"/>
    <s v="Danone Nigeria"/>
    <s v="Fanice"/>
    <s v="Breakfast &amp; Snacks "/>
    <s v="Yoghurt"/>
    <s v="Fanice Ice Cream - Double Treat - 0.9L"/>
    <n v="1"/>
    <n v="8190"/>
    <s v="delivered"/>
    <x v="1095"/>
    <s v="Olugbenga Oginni"/>
    <x v="0"/>
    <s v="NG"/>
    <s v="NGN"/>
    <s v="Field Sales"/>
    <n v="20.373134328358208"/>
    <n v="20.373134328358208"/>
    <n v="4.9652777777810115"/>
  </r>
  <r>
    <s v="01-2200570593"/>
    <s v="Mama Shakiru Stores"/>
    <s v="Convenience Store"/>
    <s v="Arla Foods"/>
    <s v="Dano Cool Cow"/>
    <s v="Breakfast &amp; Snacks "/>
    <s v="Milk"/>
    <s v="Dano Cool Cow Sachet 12g x 260"/>
    <n v="10"/>
    <n v="8800"/>
    <s v="delivered"/>
    <x v="1082"/>
    <s v="Olatunji Oladele  Ezekiel"/>
    <x v="0"/>
    <s v="NG"/>
    <s v="NGN"/>
    <s v="Field Sales"/>
    <n v="21.890547263681594"/>
    <n v="218.90547263681594"/>
    <n v="0.93611111110658385"/>
  </r>
  <r>
    <s v="01-2200570598"/>
    <s v="Erduno Tuck Shop"/>
    <s v="Convenience Store"/>
    <s v="Unilever SA"/>
    <s v="Knorrox Stock Cubes  "/>
    <s v="Food"/>
    <s v="Spices"/>
    <s v="Knorrox Chilli Beef Stock Cubes 2ea"/>
    <n v="1"/>
    <n v="69.459999999999994"/>
    <s v="delivered"/>
    <x v="1096"/>
    <s v="Kagiso Katlego"/>
    <x v="1"/>
    <s v="ZA"/>
    <s v="ZAR"/>
    <s v="Mobile App"/>
    <n v="4.7187499999999991"/>
    <n v="4.7187499999999991"/>
    <n v="3"/>
  </r>
  <r>
    <s v="01-2200570598"/>
    <s v="Erduno Tuck Shop"/>
    <s v="Convenience Store"/>
    <s v="Unilever SA"/>
    <s v="OMO  "/>
    <s v="Home Care"/>
    <s v="Fabric Clean"/>
    <s v="OMO Regular Power of Ten Hands Hand Washing Powder Laundry 600gr"/>
    <n v="1"/>
    <n v="95.98"/>
    <s v="delivered"/>
    <x v="1096"/>
    <s v="Kagiso Katlego"/>
    <x v="1"/>
    <s v="ZA"/>
    <s v="ZAR"/>
    <s v="Mobile App"/>
    <n v="6.5203804347826084"/>
    <n v="6.5203804347826084"/>
    <n v="3"/>
  </r>
  <r>
    <s v="01-2200570613"/>
    <s v="Bamilak Tuck Shop"/>
    <s v="Supermarket"/>
    <s v="Unilever SA"/>
    <s v="Knorrox Stock Cubes  "/>
    <s v="Food"/>
    <s v="Spices"/>
    <s v="Knorrox Beef Stock Cubes 20g"/>
    <n v="1"/>
    <n v="69.459999999999994"/>
    <s v="delivered"/>
    <x v="1097"/>
    <s v="Nomfundo Sibongile"/>
    <x v="1"/>
    <s v="ZA"/>
    <s v="ZAR"/>
    <s v="Mobile App"/>
    <n v="4.7187499999999991"/>
    <n v="4.7187499999999991"/>
    <n v="3"/>
  </r>
  <r>
    <s v="01-2200570613"/>
    <s v="Bamilak Tuck Shop"/>
    <s v="Supermarket"/>
    <s v="Unilever SA"/>
    <s v="Sunlight Laundry Detergent  "/>
    <s v="Home Care"/>
    <s v="Fabric Clean"/>
    <s v="Sunlight Laundry Bar 6x500g"/>
    <n v="1"/>
    <n v="71.900000000000006"/>
    <s v="delivered"/>
    <x v="1097"/>
    <s v="Nomfundo Sibongile"/>
    <x v="1"/>
    <s v="ZA"/>
    <s v="ZAR"/>
    <s v="Mobile App"/>
    <n v="4.8845108695652177"/>
    <n v="4.8845108695652177"/>
    <n v="3"/>
  </r>
  <r>
    <s v="01-2200570613"/>
    <s v="Bamilak Tuck Shop"/>
    <s v="Supermarket"/>
    <s v="Unilever SA"/>
    <s v="OMO  "/>
    <s v="Home Care"/>
    <s v="Fabric Clean"/>
    <s v="OMO Regular Power of Ten Hands Hand Washing Powder Laundry 300gr"/>
    <n v="1"/>
    <n v="51.2"/>
    <s v="delivered"/>
    <x v="1097"/>
    <s v="Nomfundo Sibongile"/>
    <x v="1"/>
    <s v="ZA"/>
    <s v="ZAR"/>
    <s v="Mobile App"/>
    <n v="3.4782608695652173"/>
    <n v="3.4782608695652173"/>
    <n v="3"/>
  </r>
  <r>
    <s v="01-2200570613"/>
    <s v="Bamilak Tuck Shop"/>
    <s v="Supermarket"/>
    <s v="Unilever SA"/>
    <s v="Robertsons Rajah Spices  "/>
    <s v="Food"/>
    <s v="Spices"/>
    <s v="Robertsons Rajah Medium Curry Powder 7gr"/>
    <n v="1"/>
    <n v="60.26"/>
    <s v="delivered"/>
    <x v="1097"/>
    <s v="Nomfundo Sibongile"/>
    <x v="1"/>
    <s v="ZA"/>
    <s v="ZAR"/>
    <s v="Mobile App"/>
    <n v="4.09375"/>
    <n v="4.09375"/>
    <n v="3"/>
  </r>
  <r>
    <s v="01-2200570617"/>
    <s v="M.B.E Motato Business Enterprise"/>
    <s v="Supermarket"/>
    <s v="Unilever SA"/>
    <s v="Sunlight Dishwashing Liquid  "/>
    <s v="Home Care"/>
    <s v="Household Clean"/>
    <s v="Sunlight Lemon 100 Dishwashing Liquid 400ml"/>
    <n v="1"/>
    <n v="83.63"/>
    <s v="delivered"/>
    <x v="1098"/>
    <s v="Ismael Ishmael"/>
    <x v="1"/>
    <s v="ZA"/>
    <s v="ZAR"/>
    <s v="Mobile App"/>
    <n v="5.6813858695652169"/>
    <n v="5.6813858695652169"/>
    <n v="3"/>
  </r>
  <r>
    <s v="01-2200570617"/>
    <s v="M.B.E Motato Business Enterprise"/>
    <s v="Supermarket"/>
    <s v="Unilever SA"/>
    <s v="Sunlight Laundry Detergent  "/>
    <s v="Home Care"/>
    <s v="Fabric Clean"/>
    <s v="Sunlight Regular Mild &amp; Gentle Laundry Bar 250g x 84"/>
    <n v="1"/>
    <n v="38.159999999999997"/>
    <s v="delivered"/>
    <x v="1098"/>
    <s v="Ismael Ishmael"/>
    <x v="1"/>
    <s v="ZA"/>
    <s v="ZAR"/>
    <s v="Mobile App"/>
    <n v="2.5923913043478257"/>
    <n v="2.5923913043478257"/>
    <n v="3"/>
  </r>
  <r>
    <s v="01-2200570617"/>
    <s v="M.B.E Motato Business Enterprise"/>
    <s v="Supermarket"/>
    <s v="Unilever SA"/>
    <s v="Knorr Soups  "/>
    <s v="Food"/>
    <s v="Spices"/>
    <s v="Knorr Brown Onion Soup 50gr x 6 x 10"/>
    <n v="1"/>
    <n v="38.18"/>
    <s v="delivered"/>
    <x v="1098"/>
    <s v="Ismael Ishmael"/>
    <x v="1"/>
    <s v="ZA"/>
    <s v="ZAR"/>
    <s v="Mobile App"/>
    <n v="2.59375"/>
    <n v="2.59375"/>
    <n v="3"/>
  </r>
  <r>
    <s v="01-2200570617"/>
    <s v="M.B.E Motato Business Enterprise"/>
    <s v="Supermarket"/>
    <s v="Unilever SA"/>
    <s v="Robertsons Spices  "/>
    <s v="Food"/>
    <s v="Spices"/>
    <s v="Robertsons Peri-Peri Spice Envelope 7gr"/>
    <n v="1"/>
    <n v="60.26"/>
    <s v="delivered"/>
    <x v="1098"/>
    <s v="Ismael Ishmael"/>
    <x v="1"/>
    <s v="ZA"/>
    <s v="ZAR"/>
    <s v="Mobile App"/>
    <n v="4.09375"/>
    <n v="4.09375"/>
    <n v="3"/>
  </r>
  <r>
    <s v="01-2200570617"/>
    <s v="M.B.E Motato Business Enterprise"/>
    <s v="Supermarket"/>
    <s v="Unilever SA"/>
    <s v="Joko Tea  "/>
    <s v="Breakfast &amp; Snacks "/>
    <s v="Coffee / Tea"/>
    <s v="Joko  Black Loose Tea 50gr"/>
    <n v="1"/>
    <n v="96.72"/>
    <s v="delivered"/>
    <x v="1098"/>
    <s v="Ismael Ishmael"/>
    <x v="1"/>
    <s v="ZA"/>
    <s v="ZAR"/>
    <s v="Mobile App"/>
    <n v="6.570652173913043"/>
    <n v="6.570652173913043"/>
    <n v="3"/>
  </r>
  <r>
    <s v="01-2200570626"/>
    <s v="Bafana Bafana Supermarket"/>
    <s v="Kiosk"/>
    <s v="Unilever SA"/>
    <s v="Robertsons Spices  "/>
    <s v="Food"/>
    <s v="Spices"/>
    <s v="Robertsons Peri-Peri Spice Envelope 7gr"/>
    <n v="1"/>
    <n v="60.26"/>
    <s v="delivered"/>
    <x v="1099"/>
    <s v="Kagiso Katlego"/>
    <x v="1"/>
    <s v="ZA"/>
    <s v="ZAR"/>
    <s v="Mobile App"/>
    <n v="4.09375"/>
    <n v="4.09375"/>
    <n v="1"/>
  </r>
  <r>
    <s v="01-2200570626"/>
    <s v="Bafana Bafana Supermarket"/>
    <s v="Kiosk"/>
    <s v="Unilever SA"/>
    <s v="Knorr Soups  "/>
    <s v="Food"/>
    <s v="Spices"/>
    <s v="Knorr Cream Of Mushroom Soup 50gr"/>
    <n v="1"/>
    <n v="38.18"/>
    <s v="delivered"/>
    <x v="1099"/>
    <s v="Kagiso Katlego"/>
    <x v="1"/>
    <s v="ZA"/>
    <s v="ZAR"/>
    <s v="Mobile App"/>
    <n v="2.59375"/>
    <n v="2.59375"/>
    <n v="1"/>
  </r>
  <r>
    <s v="01-2200570626"/>
    <s v="Bafana Bafana Supermarket"/>
    <s v="Kiosk"/>
    <s v="Unilever SA"/>
    <s v="Knorr Soups  "/>
    <s v="Food"/>
    <s v="Spices"/>
    <s v="Knorr Beef &amp; Onion Soup 50gr"/>
    <n v="1"/>
    <n v="38.18"/>
    <s v="delivered"/>
    <x v="1099"/>
    <s v="Kagiso Katlego"/>
    <x v="1"/>
    <s v="ZA"/>
    <s v="ZAR"/>
    <s v="Mobile App"/>
    <n v="2.59375"/>
    <n v="2.59375"/>
    <n v="1"/>
  </r>
  <r>
    <s v="01-2200570626"/>
    <s v="Bafana Bafana Supermarket"/>
    <s v="Kiosk"/>
    <s v="Unilever SA"/>
    <s v="Vaseline Body Lotion  "/>
    <s v="Personal Care"/>
    <s v="Toileteries"/>
    <s v="Vaseline Men Cooling Lotion 6x200ml"/>
    <n v="1"/>
    <n v="137.44999999999999"/>
    <s v="delivered"/>
    <x v="1099"/>
    <s v="Kagiso Katlego"/>
    <x v="1"/>
    <s v="ZA"/>
    <s v="ZAR"/>
    <s v="Mobile App"/>
    <n v="9.3376358695652169"/>
    <n v="9.3376358695652169"/>
    <n v="1"/>
  </r>
  <r>
    <s v="01-2200570626"/>
    <s v="Bafana Bafana Supermarket"/>
    <s v="Kiosk"/>
    <s v="Unilever SA"/>
    <s v="Knorrox Stock Cubes  "/>
    <s v="Food"/>
    <s v="Spices"/>
    <s v="Knorrox All In One 5X175G"/>
    <n v="1"/>
    <n v="34.21"/>
    <s v="delivered"/>
    <x v="1099"/>
    <s v="Kagiso Katlego"/>
    <x v="1"/>
    <s v="ZA"/>
    <s v="ZAR"/>
    <s v="Mobile App"/>
    <n v="2.324048913043478"/>
    <n v="2.324048913043478"/>
    <n v="1"/>
  </r>
  <r>
    <s v="01-2200570625"/>
    <s v="Bafakado Tuck Shop"/>
    <s v="Convenience Store"/>
    <s v="Unilever SA"/>
    <s v="Sunlight Laundry Detergent  "/>
    <s v="Home Care"/>
    <s v="Fabric Clean"/>
    <s v="Sunlight 2in1 Spring Sensations Handwashing Powder 2kg"/>
    <n v="2"/>
    <n v="38.99"/>
    <s v="delivered"/>
    <x v="1100"/>
    <s v="Ismael Ishmael"/>
    <x v="1"/>
    <s v="ZA"/>
    <s v="ZAR"/>
    <s v="Mobile App"/>
    <n v="2.6487771739130435"/>
    <n v="5.2975543478260869"/>
    <n v="3"/>
  </r>
  <r>
    <s v="01-2200570625"/>
    <s v="Bafakado Tuck Shop"/>
    <s v="Convenience Store"/>
    <s v="Unilever SA"/>
    <s v="Robertsons Spices  "/>
    <s v="Food"/>
    <s v="Spices"/>
    <s v="Robertsons Chicken Spice Envelope 7gr"/>
    <n v="1"/>
    <n v="60.26"/>
    <s v="delivered"/>
    <x v="1100"/>
    <s v="Ismael Ishmael"/>
    <x v="1"/>
    <s v="ZA"/>
    <s v="ZAR"/>
    <s v="Mobile App"/>
    <n v="4.09375"/>
    <n v="4.09375"/>
    <n v="3"/>
  </r>
  <r>
    <s v="01-2200570625"/>
    <s v="Bafakado Tuck Shop"/>
    <s v="Convenience Store"/>
    <s v="Unilever SA"/>
    <s v="Sunlight Laundry Detergent  "/>
    <s v="Home Care"/>
    <s v="Fabric Clean"/>
    <s v="Sunlight 2 in 1 Spring Sensations Handwashing Powder 300gr"/>
    <n v="1"/>
    <n v="47.47"/>
    <s v="delivered"/>
    <x v="1100"/>
    <s v="Ismael Ishmael"/>
    <x v="1"/>
    <s v="ZA"/>
    <s v="ZAR"/>
    <s v="Mobile App"/>
    <n v="3.2248641304347823"/>
    <n v="3.2248641304347823"/>
    <n v="3"/>
  </r>
  <r>
    <s v="01-2200570625"/>
    <s v="Bafakado Tuck Shop"/>
    <s v="Convenience Store"/>
    <s v="Unilever SA"/>
    <s v="Lux  "/>
    <s v="Personal Care"/>
    <s v="Toileteries"/>
    <s v="Lux Soft Caress Beauty Soap 175gr"/>
    <n v="1"/>
    <n v="50.78"/>
    <s v="delivered"/>
    <x v="1100"/>
    <s v="Ismael Ishmael"/>
    <x v="1"/>
    <s v="ZA"/>
    <s v="ZAR"/>
    <s v="Mobile App"/>
    <n v="3.449728260869565"/>
    <n v="3.449728260869565"/>
    <n v="3"/>
  </r>
  <r>
    <s v="01-2200570627"/>
    <s v="Husnara Mini Supermarket"/>
    <s v="Convenience Store"/>
    <s v="Unilever SA"/>
    <s v="Shield Deodorant  "/>
    <s v="Personal Care"/>
    <s v="Toileteries"/>
    <s v="Shield Men Roll On Musk 6x50ml"/>
    <n v="1"/>
    <n v="86.87"/>
    <s v="cancelled"/>
    <x v="1101"/>
    <s v="Nomfundo Sibongile"/>
    <x v="1"/>
    <s v="ZA"/>
    <s v="ZAR"/>
    <s v="Mobile App"/>
    <n v="5.9014945652173916"/>
    <n v="5.9014945652173916"/>
    <n v="2"/>
  </r>
  <r>
    <s v="01-2200570627"/>
    <s v="Husnara Mini Supermarket"/>
    <s v="Convenience Store"/>
    <s v="Unilever SA"/>
    <s v="Sunlight Laundry Detergent  "/>
    <s v="Home Care"/>
    <s v="Fabric Clean"/>
    <s v="Sunlight 2 in 1 Spring Sensations Handwashing Powder 600gr"/>
    <n v="1"/>
    <n v="89.36"/>
    <s v="cancelled"/>
    <x v="1101"/>
    <s v="Nomfundo Sibongile"/>
    <x v="1"/>
    <s v="ZA"/>
    <s v="ZAR"/>
    <s v="Mobile App"/>
    <n v="6.070652173913043"/>
    <n v="6.070652173913043"/>
    <n v="2"/>
  </r>
  <r>
    <s v="01-2200570627"/>
    <s v="Husnara Mini Supermarket"/>
    <s v="Convenience Store"/>
    <s v="Unilever SA"/>
    <s v="Lux  "/>
    <s v="Personal Care"/>
    <s v="Toileteries"/>
    <s v="Lux Soft Caress Beauty Soap 175gr"/>
    <n v="1"/>
    <n v="50.78"/>
    <s v="cancelled"/>
    <x v="1101"/>
    <s v="Nomfundo Sibongile"/>
    <x v="1"/>
    <s v="ZA"/>
    <s v="ZAR"/>
    <s v="Mobile App"/>
    <n v="3.449728260869565"/>
    <n v="3.449728260869565"/>
    <n v="2"/>
  </r>
  <r>
    <s v="01-2200570642"/>
    <s v="Iya Yemi Store"/>
    <s v="Kiosk"/>
    <s v="Hayat Kimya Nigeria Limited"/>
    <s v="Molfix Jumbo"/>
    <s v="Baby"/>
    <s v="Infant Care"/>
    <s v="Molfix Jumbo Midi(4-9 Kg) x 88 x 3"/>
    <n v="1"/>
    <n v="13030"/>
    <s v="delivered"/>
    <x v="987"/>
    <s v="Omosanya Olubukola  Okeade"/>
    <x v="0"/>
    <s v="NG"/>
    <s v="NGN"/>
    <s v="Field Sales"/>
    <n v="32.412935323383081"/>
    <n v="32.412935323383081"/>
    <n v="1.1333333333313931"/>
  </r>
  <r>
    <s v="01-2200570649"/>
    <s v="Folat Stores"/>
    <s v="Kiosk"/>
    <s v="Extreme Manufacturing Nig Ltd"/>
    <s v="So Easy"/>
    <s v="Home Care"/>
    <s v="Fabric Clean"/>
    <s v="So Easy 180g x 26"/>
    <n v="2"/>
    <n v="2600"/>
    <s v="delivered"/>
    <x v="1102"/>
    <s v="Cyril Amedu"/>
    <x v="0"/>
    <s v="NG"/>
    <s v="NGN"/>
    <s v="Telesales"/>
    <n v="6.4676616915422889"/>
    <n v="12.935323383084578"/>
    <n v="0.85625000000436557"/>
  </r>
  <r>
    <s v="01-2200570658"/>
    <s v="All Modina Supermarket"/>
    <s v="Kiosk"/>
    <s v="Unilever SA"/>
    <s v="Sunlight Laundry Detergent  "/>
    <s v="Home Care"/>
    <s v="Fabric Clean"/>
    <s v="Sunlight Regular Mild &amp; Gentle Laundry Bar 250g x 84"/>
    <n v="2"/>
    <n v="38.159999999999997"/>
    <s v="delivered"/>
    <x v="1103"/>
    <s v="Nomfundo Sibongile"/>
    <x v="1"/>
    <s v="ZA"/>
    <s v="ZAR"/>
    <s v="Mobile App"/>
    <n v="2.5923913043478257"/>
    <n v="5.1847826086956514"/>
    <n v="1"/>
  </r>
  <r>
    <s v="01-2200570658"/>
    <s v="All Modina Supermarket"/>
    <s v="Kiosk"/>
    <s v="Unilever SA"/>
    <s v="OMO  "/>
    <s v="Home Care"/>
    <s v="Fabric Clean"/>
    <s v="OMO Regular Power of Ten Hands Hand Washing Powder Laundry 300gr"/>
    <n v="2"/>
    <n v="51.2"/>
    <s v="delivered"/>
    <x v="1103"/>
    <s v="Nomfundo Sibongile"/>
    <x v="1"/>
    <s v="ZA"/>
    <s v="ZAR"/>
    <s v="Mobile App"/>
    <n v="3.4782608695652173"/>
    <n v="6.9565217391304346"/>
    <n v="1"/>
  </r>
  <r>
    <s v="01-2200570700"/>
    <s v="Johana Investment"/>
    <s v="Supermarket"/>
    <s v="Guinness Nigeria Plc"/>
    <s v="Orijin Bitters"/>
    <s v="Wine &amp; Spirits"/>
    <s v="Bitters"/>
    <s v="Orijin Bitters RSA 20cl x 1 x 24"/>
    <n v="10"/>
    <n v="6300"/>
    <s v="delivered"/>
    <x v="1103"/>
    <s v="Muyiwa Sodiya"/>
    <x v="0"/>
    <s v="NG"/>
    <s v="NGN"/>
    <s v="Telesales"/>
    <n v="15.671641791044776"/>
    <n v="156.71641791044775"/>
    <n v="0.99513888888759539"/>
  </r>
  <r>
    <s v="01-2200570714"/>
    <s v="Than-All Store"/>
    <s v="Convenience Store"/>
    <s v="Chi Nigeria Limited"/>
    <s v="Hollandia Evap. Milk"/>
    <s v="Breakfast &amp; Snacks "/>
    <s v="Yoghurt"/>
    <s v="Hollandia Evap Slim 120g x 24"/>
    <n v="1"/>
    <n v="2550"/>
    <s v="delivered"/>
    <x v="1104"/>
    <s v="Sulaimon  Omobolaji Akanni"/>
    <x v="0"/>
    <s v="NG"/>
    <s v="NGN"/>
    <s v="Telesales"/>
    <n v="6.3432835820895521"/>
    <n v="6.3432835820895521"/>
    <n v="0.82569444444379769"/>
  </r>
  <r>
    <s v="01-2200570725"/>
    <s v="Halimat Store"/>
    <s v="Kiosk"/>
    <s v="Extreme Manufacturing Nig Ltd"/>
    <s v="So Easy"/>
    <s v="Home Care"/>
    <s v="Fabric Clean"/>
    <s v="So Easy 180g x 26"/>
    <n v="20"/>
    <n v="2600"/>
    <s v="delivered"/>
    <x v="879"/>
    <s v="Samuel Shola"/>
    <x v="2"/>
    <s v="NG"/>
    <s v="NGN"/>
    <s v="Field Sales"/>
    <n v="6.4676616915422889"/>
    <n v="129.35323383084577"/>
    <n v="1.1187499999941792"/>
  </r>
  <r>
    <s v="01-2200570729"/>
    <s v="Cogra Stores"/>
    <s v="Kiosk"/>
    <s v="Chi Nigeria Limited"/>
    <s v="Hollandia Evap. Milk"/>
    <s v="Breakfast &amp; Snacks "/>
    <s v="Yoghurt"/>
    <s v="HOLLANDIA EVAP MILK 120g x 24"/>
    <n v="6"/>
    <n v="3200"/>
    <s v="delivered"/>
    <x v="1105"/>
    <s v="Adeleye _x0009_ Dayo"/>
    <x v="0"/>
    <s v="NG"/>
    <s v="NGN"/>
    <s v="Telesales"/>
    <n v="7.9601990049751246"/>
    <n v="47.761194029850749"/>
    <n v="0.92013888889050577"/>
  </r>
  <r>
    <s v="01-2200570737"/>
    <s v="Rehobot"/>
    <s v="Convenience Store"/>
    <s v="Chi Nigeria Limited"/>
    <s v="Hollandia Evap. Milk"/>
    <s v="Breakfast &amp; Snacks "/>
    <s v="Yoghurt"/>
    <s v="Hollandia Evap Slim 120g x 24"/>
    <n v="2"/>
    <n v="2550"/>
    <s v="delivered"/>
    <x v="1106"/>
    <s v="Abdulahi Shehu"/>
    <x v="0"/>
    <s v="NG"/>
    <s v="NGN"/>
    <s v="Mobile App"/>
    <n v="6.3432835820895521"/>
    <n v="12.686567164179104"/>
    <n v="0.80902777778101154"/>
  </r>
  <r>
    <s v="01-2200570740"/>
    <s v="Eddy International Ltd Oke Aarin"/>
    <s v="Supermarket"/>
    <s v="Arla Foods"/>
    <s v="Dano Cool Cow"/>
    <s v="Breakfast &amp; Snacks "/>
    <s v="Milk"/>
    <s v="Dano Cool Cow Sachet 12g x 260"/>
    <n v="4"/>
    <n v="8800"/>
    <s v="delivered"/>
    <x v="987"/>
    <s v="Amehzi Ishike"/>
    <x v="0"/>
    <s v="NG"/>
    <s v="NGN"/>
    <s v="Field Sales"/>
    <n v="21.890547263681594"/>
    <n v="87.562189054726375"/>
    <n v="1.1152777777751908"/>
  </r>
  <r>
    <s v="01-2200570740"/>
    <s v="Eddy International Ltd Oke Aarin"/>
    <s v="Supermarket"/>
    <s v="Arla Foods"/>
    <s v="Dano Full Cream"/>
    <s v="Breakfast &amp; Snacks "/>
    <s v="Milk"/>
    <s v="DANO FULL CREAM 12 X 350G"/>
    <n v="4.25"/>
    <n v="13500"/>
    <s v="delivered"/>
    <x v="987"/>
    <s v="Amehzi Ishike"/>
    <x v="0"/>
    <s v="NG"/>
    <s v="NGN"/>
    <s v="Field Sales"/>
    <n v="33.582089552238806"/>
    <n v="142.72388059701493"/>
    <n v="1.1152777777751908"/>
  </r>
  <r>
    <s v="01-2200570741"/>
    <s v="Aklazz Super Store"/>
    <s v="Kiosk"/>
    <s v="Chi Nigeria Limited"/>
    <s v="Hollandia Yoghurt"/>
    <s v="Breakfast &amp; Snacks "/>
    <s v="Yoghurt"/>
    <s v="HOLLANDIA YOGHURT  PLAIN SWEETENED  90ML x 24"/>
    <n v="2"/>
    <n v="1100"/>
    <s v="delivered"/>
    <x v="1089"/>
    <s v="Onasanya  Adetola"/>
    <x v="0"/>
    <s v="NG"/>
    <s v="NGN"/>
    <s v="Mobile App"/>
    <n v="2.7363184079601992"/>
    <n v="5.4726368159203984"/>
    <n v="0.89930555555474712"/>
  </r>
  <r>
    <s v="01-2200570741"/>
    <s v="Aklazz Super Store"/>
    <s v="Kiosk"/>
    <s v="DUFIL Prima foods Plc"/>
    <s v="Indomie Indomitable Pack"/>
    <s v="Food"/>
    <s v="Processed Food"/>
    <s v="Indomie Indomitable Chicken 70g x 40"/>
    <n v="3"/>
    <n v="2400"/>
    <s v="delivered"/>
    <x v="1089"/>
    <s v="Onasanya  Adetola"/>
    <x v="0"/>
    <s v="NG"/>
    <s v="NGN"/>
    <s v="Mobile App"/>
    <n v="5.9701492537313436"/>
    <n v="17.910447761194032"/>
    <n v="0.89930555555474712"/>
  </r>
  <r>
    <s v="01-2200570741"/>
    <s v="Aklazz Super Store"/>
    <s v="Kiosk"/>
    <s v="Extreme Manufacturing Nig Ltd"/>
    <s v="So Easy"/>
    <s v="Home Care"/>
    <s v="Fabric Clean"/>
    <s v="So Easy 90g x 51"/>
    <n v="2"/>
    <n v="2500"/>
    <s v="delivered"/>
    <x v="1089"/>
    <s v="Onasanya  Adetola"/>
    <x v="0"/>
    <s v="NG"/>
    <s v="NGN"/>
    <s v="Mobile App"/>
    <n v="6.2189054726368163"/>
    <n v="12.437810945273633"/>
    <n v="0.89930555555474712"/>
  </r>
  <r>
    <s v="01-2200570744"/>
    <s v="Kasa-Shobowale Ventures"/>
    <s v="Supermarket"/>
    <s v="Arla Foods"/>
    <s v="Dano Full Cream"/>
    <s v="Breakfast &amp; Snacks "/>
    <s v="Milk"/>
    <s v="DANO FULL CREAM 12 X 350G"/>
    <n v="5"/>
    <n v="13500"/>
    <s v="delivered"/>
    <x v="1107"/>
    <s v="Amehzi Ishike"/>
    <x v="0"/>
    <s v="NG"/>
    <s v="NGN"/>
    <s v="Field Sales"/>
    <n v="33.582089552238806"/>
    <n v="167.91044776119404"/>
    <n v="1.132638888891961"/>
  </r>
  <r>
    <s v="01-2200570744"/>
    <s v="Kasa-Shobowale Ventures"/>
    <s v="Supermarket"/>
    <s v="Arla Foods"/>
    <s v="Dano Cool Cow"/>
    <s v="Breakfast &amp; Snacks "/>
    <s v="Milk"/>
    <s v="Dano Cool Cow Refill 350g x 12"/>
    <n v="15"/>
    <n v="9900"/>
    <s v="delivered"/>
    <x v="1107"/>
    <s v="Amehzi Ishike"/>
    <x v="0"/>
    <s v="NG"/>
    <s v="NGN"/>
    <s v="Field Sales"/>
    <n v="24.626865671641792"/>
    <n v="369.40298507462688"/>
    <n v="1.132638888891961"/>
  </r>
  <r>
    <s v="01-2200570743"/>
    <s v="Kunfayakun Stores"/>
    <s v="Kiosk"/>
    <s v="Chi Nigeria Limited"/>
    <s v="Hollandia Evap. Milk"/>
    <s v="Breakfast &amp; Snacks "/>
    <s v="Yoghurt"/>
    <s v="HOLLANDIA EVAP MILK 120g x 24"/>
    <n v="10"/>
    <n v="3200"/>
    <s v="delivered"/>
    <x v="1061"/>
    <s v="Joseph Abraham"/>
    <x v="0"/>
    <s v="NG"/>
    <s v="NGN"/>
    <s v="Telesales"/>
    <n v="7.9601990049751246"/>
    <n v="79.601990049751251"/>
    <n v="0.82986111110949423"/>
  </r>
  <r>
    <s v="01-2200570747"/>
    <s v="Divine Touch"/>
    <s v="Convenience Store"/>
    <s v="Nourdm Global"/>
    <s v="Magik Multipurpose Detergent"/>
    <s v="Home Care"/>
    <s v="Fabric Clean"/>
    <s v="Magik 90g x 51"/>
    <n v="2"/>
    <n v="2550"/>
    <s v="delivered"/>
    <x v="1108"/>
    <s v="Muyiwa Sodiya"/>
    <x v="0"/>
    <s v="NG"/>
    <s v="NGN"/>
    <s v="Telesales"/>
    <n v="6.3432835820895521"/>
    <n v="12.686567164179104"/>
    <n v="1.1152777777751908"/>
  </r>
  <r>
    <s v="01-2200570759"/>
    <s v="Mummy Wuraola"/>
    <s v="Kiosk"/>
    <s v="Arla Foods"/>
    <s v="Dano Cool Cow"/>
    <s v="Breakfast &amp; Snacks "/>
    <s v="Milk"/>
    <s v="Dano Cool Cow Sachet 12g x 260"/>
    <n v="4"/>
    <n v="8800"/>
    <s v="delivered"/>
    <x v="1107"/>
    <s v="Amehzi Ishike"/>
    <x v="0"/>
    <s v="NG"/>
    <s v="NGN"/>
    <s v="Field Sales"/>
    <n v="21.890547263681594"/>
    <n v="87.562189054726375"/>
    <n v="1.1263888888934162"/>
  </r>
  <r>
    <s v="01-2200570765"/>
    <s v="Kalu Stores"/>
    <s v="Convenience Store"/>
    <s v="Nourdm Global"/>
    <s v="Magik Multipurpose Detergent"/>
    <s v="Home Care"/>
    <s v="Fabric Clean"/>
    <s v="Magik 90g x 51"/>
    <n v="15"/>
    <n v="2550"/>
    <s v="delivered"/>
    <x v="1109"/>
    <s v="Muyiwa Sodiya"/>
    <x v="0"/>
    <s v="NG"/>
    <s v="NGN"/>
    <s v="Telesales"/>
    <n v="6.3432835820895521"/>
    <n v="95.149253731343279"/>
    <n v="0.92499999999563443"/>
  </r>
  <r>
    <s v="01-2200570766"/>
    <s v="God Blessing Venture"/>
    <s v="Convenience Store"/>
    <s v="Extreme Manufacturing Nig Ltd"/>
    <s v="So Easy"/>
    <s v="Home Care"/>
    <s v="Fabric Clean"/>
    <s v="So Easy 180g x 26"/>
    <n v="6"/>
    <n v="2600"/>
    <s v="delivered"/>
    <x v="1110"/>
    <s v="Olatunji Oladele  Ezekiel"/>
    <x v="0"/>
    <s v="NG"/>
    <s v="NGN"/>
    <s v="Telesales"/>
    <n v="6.4676616915422889"/>
    <n v="38.805970149253731"/>
    <n v="0.80277777777519077"/>
  </r>
  <r>
    <s v="01-2200570771"/>
    <s v="Khafam Quality Enterprises"/>
    <s v="Kiosk"/>
    <s v="Arla Foods"/>
    <s v="Dano Full Cream"/>
    <s v="Breakfast &amp; Snacks "/>
    <s v="Milk"/>
    <s v="DANO FULL CREAM 12 X 800G"/>
    <n v="5"/>
    <n v="28000"/>
    <s v="delivered"/>
    <x v="987"/>
    <s v="Amehzi Ishike"/>
    <x v="0"/>
    <s v="NG"/>
    <s v="NGN"/>
    <s v="Field Sales"/>
    <n v="69.651741293532339"/>
    <n v="348.25870646766168"/>
    <n v="1.1048611111109494"/>
  </r>
  <r>
    <s v="01-2200570773"/>
    <s v="Iya Mariam Store"/>
    <s v="Kiosk"/>
    <s v="Nourdm Global"/>
    <s v="Magik Multipurpose Detergent"/>
    <s v="Home Care"/>
    <s v="Fabric Clean"/>
    <s v="Magik 90g x 51"/>
    <n v="10"/>
    <n v="2550"/>
    <s v="delivered"/>
    <x v="1088"/>
    <s v="Olatunji Oladele  Ezekiel"/>
    <x v="0"/>
    <s v="NG"/>
    <s v="NGN"/>
    <s v="Field Sales"/>
    <n v="6.3432835820895521"/>
    <n v="63.432835820895519"/>
    <n v="0.87291666666715173"/>
  </r>
  <r>
    <s v="01-2200570790"/>
    <s v="Bishmiller Tuckshop"/>
    <s v="Convenience Store"/>
    <s v="Unilever SA"/>
    <s v="Knorr Soups  "/>
    <s v="Food"/>
    <s v="Spices"/>
    <s v="Knorr Beef &amp; Onion Soup 50gr"/>
    <n v="2"/>
    <n v="38.18"/>
    <s v="delivered"/>
    <x v="1111"/>
    <s v="Ismael Ishmael"/>
    <x v="1"/>
    <s v="ZA"/>
    <s v="ZAR"/>
    <s v="Mobile App"/>
    <n v="2.59375"/>
    <n v="5.1875"/>
    <n v="1"/>
  </r>
  <r>
    <s v="01-2200570790"/>
    <s v="Bishmiller Tuckshop"/>
    <s v="Convenience Store"/>
    <s v="Unilever SA"/>
    <s v="Knorr Soups  "/>
    <s v="Food"/>
    <s v="Spices"/>
    <s v="Knorr Oxtail &amp; Vegetable Soup 50gr"/>
    <n v="2"/>
    <n v="38.18"/>
    <s v="delivered"/>
    <x v="1111"/>
    <s v="Ismael Ishmael"/>
    <x v="1"/>
    <s v="ZA"/>
    <s v="ZAR"/>
    <s v="Mobile App"/>
    <n v="2.59375"/>
    <n v="5.1875"/>
    <n v="1"/>
  </r>
  <r>
    <s v="01-2200570793"/>
    <s v="Ayisat Store,Ijora"/>
    <s v="Kiosk"/>
    <s v="Hayat Kimya Nigeria Limited"/>
    <s v="Molfix Jumbo"/>
    <s v="Baby"/>
    <s v="Infant Care"/>
    <s v="Molfix Jumbo Mini(3-6 Kg) x 96 x 3"/>
    <n v="2"/>
    <n v="13030"/>
    <s v="delivered"/>
    <x v="1086"/>
    <s v="Nnamdi _x0009_ Joshua Ogbonnaya"/>
    <x v="0"/>
    <s v="NG"/>
    <s v="NGN"/>
    <s v="Field Sales"/>
    <n v="32.412935323383081"/>
    <n v="64.825870646766163"/>
    <n v="1.7777777777810115"/>
  </r>
  <r>
    <s v="01-2200570793"/>
    <s v="Ayisat Store,Ijora"/>
    <s v="Kiosk"/>
    <s v="Hayat Kimya Nigeria Limited"/>
    <s v="Molfix Jumbo"/>
    <s v="Baby"/>
    <s v="Infant Care"/>
    <s v="Molfix Jumbo Midi(4-9 Kg) x 88 x 3"/>
    <n v="4"/>
    <n v="13030"/>
    <s v="delivered"/>
    <x v="1086"/>
    <s v="Nnamdi _x0009_ Joshua Ogbonnaya"/>
    <x v="0"/>
    <s v="NG"/>
    <s v="NGN"/>
    <s v="Field Sales"/>
    <n v="32.412935323383081"/>
    <n v="129.65174129353233"/>
    <n v="1.7777777777810115"/>
  </r>
  <r>
    <s v="01-2200570800"/>
    <s v="Real Stores"/>
    <s v="Convenience Store"/>
    <s v="PZ Cussons Nigeria Plc"/>
    <s v="Premier Toilet Bar Soap"/>
    <s v="Personal Care"/>
    <s v="Toileteries"/>
    <s v="Premier Soap Aloe 175G x 32"/>
    <n v="5"/>
    <n v="4600"/>
    <s v="delivered"/>
    <x v="1112"/>
    <s v="Omojola Festus  Odunayo"/>
    <x v="0"/>
    <s v="NG"/>
    <s v="NGN"/>
    <s v="Telesales"/>
    <n v="11.442786069651742"/>
    <n v="57.213930348258714"/>
    <n v="0.72847222222480923"/>
  </r>
  <r>
    <s v="01-2200570810"/>
    <s v="Mk"/>
    <s v="Supermarket"/>
    <s v="PZ Cussons Nigeria Plc"/>
    <s v="Premier Toilet Bar Soap"/>
    <s v="Personal Care"/>
    <s v="Toileteries"/>
    <s v="PREMIER AS COOL DEO 65G X 72"/>
    <n v="1"/>
    <n v="7210"/>
    <s v="delivered"/>
    <x v="986"/>
    <s v="Uche Phillips"/>
    <x v="2"/>
    <s v="NG"/>
    <s v="NGN"/>
    <s v="Telesales"/>
    <n v="17.935323383084576"/>
    <n v="17.935323383084576"/>
    <n v="0.90902777777228039"/>
  </r>
  <r>
    <s v="01-2200570814"/>
    <s v="Shoppers Super Store"/>
    <s v="Convenience Store"/>
    <s v="Hayat Kimya Nigeria Limited"/>
    <s v="Molfix Jumbo"/>
    <s v="Baby"/>
    <s v="Infant Care"/>
    <s v="Molfix Jumbo Maxi(7-18 kg) by 80"/>
    <n v="3"/>
    <n v="13030"/>
    <s v="delivered"/>
    <x v="1113"/>
    <s v="Bukola Omoh"/>
    <x v="0"/>
    <s v="NG"/>
    <s v="NGN"/>
    <s v="Telesales"/>
    <n v="32.412935323383081"/>
    <n v="97.238805970149244"/>
    <n v="0.94166666666569654"/>
  </r>
  <r>
    <s v="01-2200570825"/>
    <s v="Rehoboth Megastore"/>
    <s v="Convenience Store"/>
    <s v="Hayat Kimya Nigeria Limited"/>
    <s v="Molfix Jumbo"/>
    <s v="Baby"/>
    <s v="Infant Care"/>
    <s v="Molfix Jumbo Maxi(7-18 kg) by 80"/>
    <n v="2"/>
    <n v="13030"/>
    <s v="delivered"/>
    <x v="1072"/>
    <s v="Cole  Olubunmi Adebowale"/>
    <x v="0"/>
    <s v="NG"/>
    <s v="NGN"/>
    <s v="Field Sales"/>
    <n v="32.412935323383081"/>
    <n v="64.825870646766163"/>
    <n v="0.8166666666729725"/>
  </r>
  <r>
    <s v="01-2200570824"/>
    <s v="B Square Store"/>
    <s v="Convenience Store"/>
    <s v="Hayat Kimya Nigeria Limited"/>
    <s v="Molfix Jumbo"/>
    <s v="Baby"/>
    <s v="Infant Care"/>
    <s v="Molfix Jumbo Maxi(7-18 kg) by 80"/>
    <n v="2"/>
    <n v="13030"/>
    <s v="delivered"/>
    <x v="1114"/>
    <s v="Onasanya  Adetola"/>
    <x v="0"/>
    <s v="NG"/>
    <s v="NGN"/>
    <s v="Telesales"/>
    <n v="32.412935323383081"/>
    <n v="64.825870646766163"/>
    <n v="0.92777777778246673"/>
  </r>
  <r>
    <s v="01-2200570830"/>
    <s v="Au Store"/>
    <s v="Kiosk"/>
    <s v="Hayat Kimya Nigeria Limited"/>
    <s v="Molfix Small"/>
    <s v="Baby"/>
    <s v="Infant Care"/>
    <s v="Molfix Small Maxi(7-18 kg) by 8, pack of 12"/>
    <n v="10"/>
    <n v="4660"/>
    <s v="delivered"/>
    <x v="1115"/>
    <s v="Dayo Oludaisi"/>
    <x v="0"/>
    <s v="NG"/>
    <s v="NGN"/>
    <s v="Field Sales"/>
    <n v="11.592039800995025"/>
    <n v="115.92039800995025"/>
    <n v="0.88749999999708962"/>
  </r>
  <r>
    <s v="01-2200570828"/>
    <s v="Hajia Mama Store"/>
    <s v="Convenience Store"/>
    <s v="Hayat Kimya Nigeria Limited"/>
    <s v="Molfix Jumbo"/>
    <s v="Baby"/>
    <s v="Infant Care"/>
    <s v="Molfix Jumbo Maxi(7-18 kg) by 80"/>
    <n v="1"/>
    <n v="13030"/>
    <s v="delivered"/>
    <x v="1116"/>
    <s v="Sulaimon  Omobolaji Akanni"/>
    <x v="0"/>
    <s v="NG"/>
    <s v="NGN"/>
    <s v="Telesales"/>
    <n v="32.412935323383081"/>
    <n v="32.412935323383081"/>
    <n v="0.95416666667006211"/>
  </r>
  <r>
    <s v="01-2200570833"/>
    <s v="Austin Global Agency"/>
    <s v="Kiosk"/>
    <s v="Hayat Kimya Nigeria Limited"/>
    <s v="Molfix Jumbo"/>
    <s v="Baby"/>
    <s v="Infant Care"/>
    <s v="Molfix Jumbo Maxi(7-18 kg) by 80"/>
    <n v="2"/>
    <n v="13030"/>
    <s v="delivered"/>
    <x v="1117"/>
    <s v="Nnamdi _x0009_ Joshua Ogbonnaya"/>
    <x v="0"/>
    <s v="NG"/>
    <s v="NGN"/>
    <s v="Telesales"/>
    <n v="32.412935323383081"/>
    <n v="64.825870646766163"/>
    <n v="0.97083333333284827"/>
  </r>
  <r>
    <s v="01-2200570835"/>
    <s v="Oluwatunmise Stores"/>
    <s v="Convenience Store"/>
    <s v="Hayat Kimya Nigeria Limited"/>
    <s v="Molfix Small"/>
    <s v="Baby"/>
    <s v="Infant Care"/>
    <s v="Molfix Small Maxi(7-18 kg) by 8, pack of 12"/>
    <n v="2"/>
    <n v="4660"/>
    <s v="delivered"/>
    <x v="844"/>
    <s v="Dayo Oludaisi"/>
    <x v="0"/>
    <s v="NG"/>
    <s v="NGN"/>
    <s v="Telesales"/>
    <n v="11.592039800995025"/>
    <n v="23.184079601990049"/>
    <n v="0.66180555555911269"/>
  </r>
  <r>
    <s v="01-2200570840"/>
    <s v="Stone Age Stores"/>
    <s v="Kiosk"/>
    <s v="Extreme Manufacturing Nig Ltd"/>
    <s v="So Easy"/>
    <s v="Home Care"/>
    <s v="Fabric Clean"/>
    <s v="So Easy 90g x 51"/>
    <n v="3"/>
    <n v="2500"/>
    <s v="delivered"/>
    <x v="1118"/>
    <s v="Ezra _x0009_ Iwuajoku"/>
    <x v="0"/>
    <s v="NG"/>
    <s v="NGN"/>
    <s v="Telesales"/>
    <n v="6.2189054726368163"/>
    <n v="18.656716417910449"/>
    <n v="0.81805555555911269"/>
  </r>
  <r>
    <s v="01-2200570840"/>
    <s v="Stone Age Stores"/>
    <s v="Kiosk"/>
    <s v="Unilever Nigeria Plc"/>
    <s v="Sunlight Washing Powder"/>
    <s v="Home Care"/>
    <s v="Fabric Clean"/>
    <s v="Sunlight Destiny Hdw Powder Pink 900g x 8"/>
    <n v="1"/>
    <n v="4560"/>
    <s v="delivered"/>
    <x v="1118"/>
    <s v="Ezra _x0009_ Iwuajoku"/>
    <x v="0"/>
    <s v="NG"/>
    <s v="NGN"/>
    <s v="Telesales"/>
    <n v="11.343283582089553"/>
    <n v="11.343283582089553"/>
    <n v="0.81805555555911269"/>
  </r>
  <r>
    <s v="01-2200570844"/>
    <s v="Iyunade Stores"/>
    <s v="Supermarket"/>
    <s v="Hayat Kimya Nigeria Limited"/>
    <s v="Molfix Twin"/>
    <s v="Baby"/>
    <s v="Infant Care"/>
    <s v="Molfix Twin Maxi(7-18 kg) by 32, pack of 4"/>
    <n v="1"/>
    <n v="7430"/>
    <s v="delivered"/>
    <x v="1115"/>
    <s v="Dayo Oludaisi"/>
    <x v="0"/>
    <s v="NG"/>
    <s v="NGN"/>
    <s v="Telesales"/>
    <n v="18.482587064676618"/>
    <n v="18.482587064676618"/>
    <n v="0.88333333333139308"/>
  </r>
  <r>
    <s v="01-2200570847"/>
    <s v="Gifting Store"/>
    <s v="Supermarket"/>
    <s v="Hayat Kimya Nigeria Limited"/>
    <s v="Molfix Jumbo"/>
    <s v="Baby"/>
    <s v="Infant Care"/>
    <s v="Molfix Jumbo Mini(3-6 Kg) x 96 x 3"/>
    <n v="1"/>
    <n v="13030"/>
    <s v="delivered"/>
    <x v="1119"/>
    <s v="Dada David  Kunle"/>
    <x v="0"/>
    <s v="NG"/>
    <s v="NGN"/>
    <s v="Telesales"/>
    <n v="32.412935323383081"/>
    <n v="32.412935323383081"/>
    <n v="0.86875000000145519"/>
  </r>
  <r>
    <s v="01-2200570852"/>
    <s v="Gonny Supermarket"/>
    <s v="Convenience Store"/>
    <s v="DUFIL Prima foods Plc"/>
    <s v="Indomie Super Pack"/>
    <s v="Food"/>
    <s v="Processed Food"/>
    <s v="Indomie Super Pack Chicken 120g x 40"/>
    <n v="50"/>
    <n v="3900"/>
    <s v="delivered"/>
    <x v="1120"/>
    <s v="Habeeb Umar"/>
    <x v="3"/>
    <s v="NG"/>
    <s v="NGN"/>
    <s v="Field Sales"/>
    <n v="9.7014925373134329"/>
    <n v="485.07462686567163"/>
    <n v="0.27291666666133096"/>
  </r>
  <r>
    <s v="01-2200570852"/>
    <s v="Gonny Supermarket"/>
    <s v="Convenience Store"/>
    <s v="DUFIL Prima foods Plc"/>
    <s v="Indomie Bellefull"/>
    <s v="Food"/>
    <s v="Processed Food"/>
    <s v="Indomie Belle Full Pack 280g"/>
    <n v="50"/>
    <n v="3700"/>
    <s v="delivered"/>
    <x v="1120"/>
    <s v="Habeeb Umar"/>
    <x v="3"/>
    <s v="NG"/>
    <s v="NGN"/>
    <s v="Field Sales"/>
    <n v="9.2039800995024876"/>
    <n v="460.19900497512435"/>
    <n v="0.27291666666133096"/>
  </r>
  <r>
    <s v="01-2200570856"/>
    <s v="Mum God'S Pawer Store"/>
    <s v="Supermarket"/>
    <s v="Chi Nigeria Limited"/>
    <s v="Chivita Active"/>
    <s v="Drinks"/>
    <s v="Juice"/>
    <s v="Chivita Active Citrus Juice 1Ltr x 10"/>
    <n v="7"/>
    <n v="4800"/>
    <s v="delivered"/>
    <x v="988"/>
    <s v="Sunday  Okey Ndifon"/>
    <x v="0"/>
    <s v="NG"/>
    <s v="NGN"/>
    <s v="Telesales"/>
    <n v="11.940298507462687"/>
    <n v="83.582089552238813"/>
    <n v="0.79097222222480923"/>
  </r>
  <r>
    <s v="01-2200570858"/>
    <s v="Olohuntofunmi Store"/>
    <s v="Supermarket"/>
    <s v="Chi Nigeria Limited"/>
    <s v="Hollandia Yoghurt"/>
    <s v="Breakfast &amp; Snacks "/>
    <s v="Yoghurt"/>
    <s v="Hollandia Yoghurt Strawberry 90ml x 24"/>
    <n v="5"/>
    <n v="1100"/>
    <s v="delivered"/>
    <x v="1121"/>
    <s v="Joseph Abraham"/>
    <x v="0"/>
    <s v="NG"/>
    <s v="NGN"/>
    <s v="Telesales"/>
    <n v="2.7363184079601992"/>
    <n v="13.681592039800996"/>
    <n v="1.179166666661331"/>
  </r>
  <r>
    <s v="01-2200570868"/>
    <s v="Adissy Stores"/>
    <s v="Convenience Store"/>
    <s v="Hayat Kimya Nigeria Limited"/>
    <s v="Molfix Small"/>
    <s v="Baby"/>
    <s v="Infant Care"/>
    <s v="Molfix Small Mini(3-6 kg) by 10, pack of 12"/>
    <n v="4"/>
    <n v="4660"/>
    <s v="delivered"/>
    <x v="981"/>
    <s v="Nnamdi _x0009_ Joshua Ogbonnaya"/>
    <x v="0"/>
    <s v="NG"/>
    <s v="NGN"/>
    <s v="Field Sales"/>
    <n v="11.592039800995025"/>
    <n v="46.368159203980099"/>
    <n v="1.789583333338669"/>
  </r>
  <r>
    <s v="01-2200570875"/>
    <s v="Nwolisa Enterprises"/>
    <s v="Supermarket"/>
    <s v="Arla Foods"/>
    <s v="Dano Cool Cow"/>
    <s v="Breakfast &amp; Snacks "/>
    <s v="Milk"/>
    <s v="Dano Cool Cow Refill 800g x 12"/>
    <n v="5"/>
    <n v="20500"/>
    <s v="delivered"/>
    <x v="1122"/>
    <s v="Chukwuemeka _x0009_ Chimaobim Chukwuemeka"/>
    <x v="0"/>
    <s v="NG"/>
    <s v="NGN"/>
    <s v="Field Sales"/>
    <n v="50.995024875621894"/>
    <n v="254.97512437810946"/>
    <n v="0.81944444444525288"/>
  </r>
  <r>
    <s v="01-2200570873"/>
    <s v="Olohuntofunmi Store"/>
    <s v="Supermarket"/>
    <s v="Chi Nigeria Limited"/>
    <s v="Chivita Active"/>
    <s v="Drinks"/>
    <s v="Juice"/>
    <s v="Chivita Active Citrus Juice 1Ltr x 10"/>
    <n v="2"/>
    <n v="4800"/>
    <s v="delivered"/>
    <x v="1121"/>
    <s v="Joseph Abraham"/>
    <x v="0"/>
    <s v="NG"/>
    <s v="NGN"/>
    <s v="Telesales"/>
    <n v="11.940298507462687"/>
    <n v="23.880597014925375"/>
    <n v="1.1736111111094942"/>
  </r>
  <r>
    <s v="01-2200570874"/>
    <s v="Mojupe Shonola"/>
    <s v="Kiosk"/>
    <s v="Chi Nigeria Limited"/>
    <s v="Hollandia Evap. Milk"/>
    <s v="Breakfast &amp; Snacks "/>
    <s v="Yoghurt"/>
    <s v="Hollandia Evap Slim 190g x 24"/>
    <n v="1"/>
    <n v="3750"/>
    <s v="delivered"/>
    <x v="1123"/>
    <s v="Omojola Festus  Odunayo"/>
    <x v="0"/>
    <s v="NG"/>
    <s v="NGN"/>
    <s v="Telesales"/>
    <n v="9.3283582089552244"/>
    <n v="9.3283582089552244"/>
    <n v="0.64375000000291038"/>
  </r>
  <r>
    <s v="01-2200570874"/>
    <s v="Mojupe Shonola"/>
    <s v="Kiosk"/>
    <s v="DUFIL Prima foods Plc"/>
    <s v="Indomie Super Pack"/>
    <s v="Food"/>
    <s v="Processed Food"/>
    <s v="Indomie Super Pack Chicken 120g x 40"/>
    <n v="1"/>
    <n v="3950"/>
    <s v="delivered"/>
    <x v="1123"/>
    <s v="Omojola Festus  Odunayo"/>
    <x v="0"/>
    <s v="NG"/>
    <s v="NGN"/>
    <s v="Telesales"/>
    <n v="9.8258706467661696"/>
    <n v="9.8258706467661696"/>
    <n v="0.64375000000291038"/>
  </r>
  <r>
    <s v="01-2200570877"/>
    <s v="Anty Toyin Store"/>
    <s v="Convenience Store"/>
    <s v="Hayat Kimya Nigeria Limited"/>
    <s v="Molfix Small"/>
    <s v="Baby"/>
    <s v="Infant Care"/>
    <s v="Molfix Small Maxi(7-18 kg) by 8, pack of 12"/>
    <n v="4"/>
    <n v="4660"/>
    <s v="delivered"/>
    <x v="1124"/>
    <s v="Abdulahi Shehu"/>
    <x v="0"/>
    <s v="NG"/>
    <s v="NGN"/>
    <s v="Field Sales"/>
    <n v="11.592039800995025"/>
    <n v="46.368159203980099"/>
    <n v="0.96180555555474712"/>
  </r>
  <r>
    <s v="01-2200570877"/>
    <s v="Anty Toyin Store"/>
    <s v="Convenience Store"/>
    <s v="Hayat Kimya Nigeria Limited"/>
    <s v="Molfix Twin"/>
    <s v="Baby"/>
    <s v="Infant Care"/>
    <s v="Molfix Twin Maxi(7-18 kg) by 32, pack of 4"/>
    <n v="2"/>
    <n v="7430"/>
    <s v="delivered"/>
    <x v="1124"/>
    <s v="Abdulahi Shehu"/>
    <x v="0"/>
    <s v="NG"/>
    <s v="NGN"/>
    <s v="Field Sales"/>
    <n v="18.482587064676618"/>
    <n v="36.965174129353237"/>
    <n v="0.96180555555474712"/>
  </r>
  <r>
    <s v="01-2200570879"/>
    <s v="Adissy Stores"/>
    <s v="Convenience Store"/>
    <s v="Hayat Kimya Nigeria Limited"/>
    <s v="Molfix Small"/>
    <s v="Baby"/>
    <s v="Infant Care"/>
    <s v="Molfix Small Mini(3-6 kg) by 10, pack of 12"/>
    <n v="3"/>
    <n v="4660"/>
    <s v="delivered"/>
    <x v="981"/>
    <s v="Nnamdi _x0009_ Joshua Ogbonnaya"/>
    <x v="0"/>
    <s v="NG"/>
    <s v="NGN"/>
    <s v="Field Sales"/>
    <n v="11.592039800995025"/>
    <n v="34.776119402985074"/>
    <n v="1.7861111111124046"/>
  </r>
  <r>
    <s v="01-2200570879"/>
    <s v="Adissy Stores"/>
    <s v="Convenience Store"/>
    <s v="Hayat Kimya Nigeria Limited"/>
    <s v="Molfix Small"/>
    <s v="Baby"/>
    <s v="Infant Care"/>
    <s v="Molfix Small Maxi(7-18 kg) by 8, pack of 12"/>
    <n v="2"/>
    <n v="4660"/>
    <s v="delivered"/>
    <x v="981"/>
    <s v="Nnamdi _x0009_ Joshua Ogbonnaya"/>
    <x v="0"/>
    <s v="NG"/>
    <s v="NGN"/>
    <s v="Field Sales"/>
    <n v="11.592039800995025"/>
    <n v="23.184079601990049"/>
    <n v="1.7861111111124046"/>
  </r>
  <r>
    <s v="01-2200570880"/>
    <s v="Adenola Store"/>
    <s v="Convenience Store"/>
    <s v="Arla Foods"/>
    <s v="Dano Cool Cow"/>
    <s v="Breakfast &amp; Snacks "/>
    <s v="Milk"/>
    <s v="Dano Cool Cow Sachet 12g x 260"/>
    <n v="1"/>
    <n v="8800"/>
    <s v="delivered"/>
    <x v="1125"/>
    <s v="Onasanya  Adetola"/>
    <x v="0"/>
    <s v="NG"/>
    <s v="NGN"/>
    <s v="Telesales"/>
    <n v="21.890547263681594"/>
    <n v="21.890547263681594"/>
    <n v="0.97986111111094942"/>
  </r>
  <r>
    <s v="01-2200570885"/>
    <s v="Mrs Adewale"/>
    <s v="Kiosk"/>
    <s v="Hayat Kimya Nigeria Limited"/>
    <s v="Molfix Small"/>
    <s v="Baby"/>
    <s v="Infant Care"/>
    <s v="Molfix Small Maxi(7-18 kg) by 8, pack of 12"/>
    <n v="1"/>
    <n v="4660"/>
    <s v="delivered"/>
    <x v="1126"/>
    <s v="Bukola Omoh"/>
    <x v="0"/>
    <s v="NG"/>
    <s v="NGN"/>
    <s v="Telesales"/>
    <n v="11.592039800995025"/>
    <n v="11.592039800995025"/>
    <n v="0.79999999999563443"/>
  </r>
  <r>
    <s v="01-2200570885"/>
    <s v="Mrs Adewale"/>
    <s v="Kiosk"/>
    <s v="Hayat Kimya Nigeria Limited"/>
    <s v="Molfix Small"/>
    <s v="Baby"/>
    <s v="Infant Care"/>
    <s v="Molfix Small Midi(4-9 kg) by 9, pack of 12"/>
    <n v="2"/>
    <n v="4660"/>
    <s v="delivered"/>
    <x v="1126"/>
    <s v="Bukola Omoh"/>
    <x v="0"/>
    <s v="NG"/>
    <s v="NGN"/>
    <s v="Telesales"/>
    <n v="11.592039800995025"/>
    <n v="23.184079601990049"/>
    <n v="0.79999999999563443"/>
  </r>
  <r>
    <s v="01-2200570890"/>
    <s v="Mrs Emmanuel Stores"/>
    <s v="Kiosk"/>
    <s v="Extreme Manufacturing Nig Ltd"/>
    <s v="So Easy"/>
    <s v="Home Care"/>
    <s v="Fabric Clean"/>
    <s v="So Easy 90g x 51"/>
    <n v="2"/>
    <n v="2500"/>
    <s v="delivered"/>
    <x v="1127"/>
    <s v="Ibrahim Bello"/>
    <x v="2"/>
    <s v="NG"/>
    <s v="NGN"/>
    <s v="Telesales"/>
    <n v="6.2189054726368163"/>
    <n v="12.437810945273633"/>
    <n v="0.97291666666569654"/>
  </r>
  <r>
    <s v="01-2200570892"/>
    <s v="Jaf Ventures"/>
    <s v="Supermarket"/>
    <s v="Chi Nigeria Limited"/>
    <s v="Hollandia Evap. Milk"/>
    <s v="Breakfast &amp; Snacks "/>
    <s v="Yoghurt"/>
    <s v="HOLLANDIA EVAP MILK 120g x 24"/>
    <n v="50"/>
    <n v="3200"/>
    <s v="delivered"/>
    <x v="1128"/>
    <s v="Oyelade Sodiq  Adeshola"/>
    <x v="0"/>
    <s v="NG"/>
    <s v="NGN"/>
    <s v="Field Sales"/>
    <n v="7.9601990049751246"/>
    <n v="398.00995024875624"/>
    <n v="1.0048611111124046"/>
  </r>
  <r>
    <s v="01-2200570893"/>
    <s v="Great Joe Store"/>
    <s v="Convenience Store"/>
    <s v="Hayat Kimya Nigeria Limited"/>
    <s v="Molfix Small"/>
    <s v="Baby"/>
    <s v="Infant Care"/>
    <s v="Molfix Small Mini(3-6 kg) by 10, pack of 12"/>
    <n v="1"/>
    <n v="4660"/>
    <s v="delivered"/>
    <x v="1054"/>
    <s v="Bolaji Olasunkanmi"/>
    <x v="0"/>
    <s v="NG"/>
    <s v="NGN"/>
    <s v="Telesales"/>
    <n v="11.592039800995025"/>
    <n v="11.592039800995025"/>
    <n v="0.95277777777664596"/>
  </r>
  <r>
    <s v="01-2200570893"/>
    <s v="Great Joe Store"/>
    <s v="Convenience Store"/>
    <s v="Hayat Kimya Nigeria Limited"/>
    <s v="Molfix Jumbo"/>
    <s v="Baby"/>
    <s v="Infant Care"/>
    <s v="Molfix Jumbo Mini(3-6 Kg) x 96 x 3"/>
    <n v="1"/>
    <n v="13030"/>
    <s v="delivered"/>
    <x v="1054"/>
    <s v="Bolaji Olasunkanmi"/>
    <x v="0"/>
    <s v="NG"/>
    <s v="NGN"/>
    <s v="Telesales"/>
    <n v="32.412935323383081"/>
    <n v="32.412935323383081"/>
    <n v="0.95277777777664596"/>
  </r>
  <r>
    <s v="01-2200570894"/>
    <s v="Priceless Store"/>
    <s v="Kiosk"/>
    <s v="Hayat Kimya Nigeria Limited"/>
    <s v="Molfix Twin"/>
    <s v="Baby"/>
    <s v="Infant Care"/>
    <s v="Molfix Twin Mini(3-6 kg) by 40, pack of 4"/>
    <n v="1"/>
    <n v="7430"/>
    <s v="delivered"/>
    <x v="1115"/>
    <s v="Dayo Oludaisi"/>
    <x v="2"/>
    <s v="NG"/>
    <s v="NGN"/>
    <s v="Field Sales"/>
    <n v="18.482587064676618"/>
    <n v="18.482587064676618"/>
    <n v="0.86527777777519077"/>
  </r>
  <r>
    <s v="01-2200570894"/>
    <s v="Priceless Store"/>
    <s v="Kiosk"/>
    <s v="Hayat Kimya Nigeria Limited"/>
    <s v="Molfix Small"/>
    <s v="Baby"/>
    <s v="Infant Care"/>
    <s v="Molfix Small Pant Midi x 3 x 10"/>
    <n v="3"/>
    <n v="4780"/>
    <s v="delivered"/>
    <x v="1115"/>
    <s v="Dayo Oludaisi"/>
    <x v="2"/>
    <s v="NG"/>
    <s v="NGN"/>
    <s v="Field Sales"/>
    <n v="11.890547263681592"/>
    <n v="35.671641791044777"/>
    <n v="0.86527777777519077"/>
  </r>
  <r>
    <s v="01-2200570894"/>
    <s v="Priceless Store"/>
    <s v="Kiosk"/>
    <s v="Hayat Kimya Nigeria Limited"/>
    <s v="Molfix Twin"/>
    <s v="Baby"/>
    <s v="Infant Care"/>
    <s v="Molfix Twin Maxi(7-18 kg) by 32, pack of 4"/>
    <n v="1"/>
    <n v="7430"/>
    <s v="delivered"/>
    <x v="1115"/>
    <s v="Dayo Oludaisi"/>
    <x v="2"/>
    <s v="NG"/>
    <s v="NGN"/>
    <s v="Field Sales"/>
    <n v="18.482587064676618"/>
    <n v="18.482587064676618"/>
    <n v="0.86527777777519077"/>
  </r>
  <r>
    <s v="01-2200570893"/>
    <s v="Great Joe Store"/>
    <s v="Convenience Store"/>
    <s v="Nourdm Global"/>
    <s v="Magik Multipurpose Detergent"/>
    <s v="Home Care"/>
    <s v="Fabric Clean"/>
    <s v="Magik 190g x 26"/>
    <n v="1"/>
    <n v="2600"/>
    <s v="delivered"/>
    <x v="1054"/>
    <s v="Bolaji Olasunkanmi"/>
    <x v="0"/>
    <s v="NG"/>
    <s v="NGN"/>
    <s v="Telesales"/>
    <n v="6.4676616915422889"/>
    <n v="6.4676616915422889"/>
    <n v="0.95277777777664596"/>
  </r>
  <r>
    <s v="01-2200570903"/>
    <s v="Marvellous Store"/>
    <s v="Convenience Store"/>
    <s v="Chi Nigeria Limited"/>
    <s v="Hollandia Evap. Milk"/>
    <s v="Breakfast &amp; Snacks "/>
    <s v="Yoghurt"/>
    <s v="HOLLANDIA EVAP MILK 120g x 24"/>
    <n v="20"/>
    <n v="3200"/>
    <s v="delivered"/>
    <x v="1129"/>
    <s v="Cole  Olubunmi Adebowale"/>
    <x v="0"/>
    <s v="NG"/>
    <s v="NGN"/>
    <s v="Field Sales"/>
    <n v="7.9601990049751246"/>
    <n v="159.2039800995025"/>
    <n v="0.89305555555620231"/>
  </r>
  <r>
    <s v="01-2200570913"/>
    <s v="O Malt Edible Limited Mowe"/>
    <s v="Supermarket"/>
    <s v="Hayat Kimya Nigeria Limited"/>
    <s v="Molfix Jumbo"/>
    <s v="Baby"/>
    <s v="Infant Care"/>
    <s v="Molfix Jumbo Pant Maxi by 56"/>
    <n v="2"/>
    <n v="9800"/>
    <s v="cancelled"/>
    <x v="1130"/>
    <s v="Samuel Shola"/>
    <x v="2"/>
    <s v="NG"/>
    <s v="NGN"/>
    <s v="Field Sales"/>
    <n v="24.378109452736318"/>
    <n v="48.756218905472636"/>
    <n v="1"/>
  </r>
  <r>
    <s v="01-2200570914"/>
    <s v="Mummy Balikis Store"/>
    <s v="Convenience Store"/>
    <s v="Chi Nigeria Limited"/>
    <s v="Hollandia Evap. Milk"/>
    <s v="Breakfast &amp; Snacks "/>
    <s v="Yoghurt"/>
    <s v="HOLLANDIA EVAP MILK 120g x 24"/>
    <n v="50"/>
    <n v="3200"/>
    <s v="delivered"/>
    <x v="980"/>
    <s v="Oyelade Sodiq  Adeshola"/>
    <x v="0"/>
    <s v="NG"/>
    <s v="NGN"/>
    <s v="Field Sales"/>
    <n v="7.9601990049751246"/>
    <n v="398.00995024875624"/>
    <n v="0.91319444444525288"/>
  </r>
  <r>
    <s v="01-2200570920"/>
    <s v="Cibarry Store"/>
    <s v="Convenience Store"/>
    <s v="Hayat Kimya Nigeria Limited"/>
    <s v="Molfix Jumbo"/>
    <s v="Baby"/>
    <s v="Infant Care"/>
    <s v="Molfix Jumbo Midi(4-9 Kg) x 88 x 3"/>
    <n v="1"/>
    <n v="13030"/>
    <s v="delivered"/>
    <x v="1131"/>
    <s v="Omosanya Olubukola  Okeade"/>
    <x v="0"/>
    <s v="NG"/>
    <s v="NGN"/>
    <s v="Telesales"/>
    <n v="32.412935323383081"/>
    <n v="32.412935323383081"/>
    <n v="1.0326388888861402"/>
  </r>
  <r>
    <s v="01-2200570928"/>
    <s v="Divine Chi Store"/>
    <s v="Kiosk"/>
    <s v="Hayat Kimya Nigeria Limited"/>
    <s v="Molfix Small"/>
    <s v="Baby"/>
    <s v="Infant Care"/>
    <s v="Molfix Small Maxi(7-18 kg) by 8, pack of 12"/>
    <n v="3"/>
    <n v="4660"/>
    <s v="delivered"/>
    <x v="1090"/>
    <s v="Kayode  Taiwo"/>
    <x v="0"/>
    <s v="NG"/>
    <s v="NGN"/>
    <s v="Telesales"/>
    <n v="11.592039800995025"/>
    <n v="34.776119402985074"/>
    <n v="0.77013888888905058"/>
  </r>
  <r>
    <s v="01-2200570928"/>
    <s v="Divine Chi Store"/>
    <s v="Kiosk"/>
    <s v="Nourdm Global"/>
    <s v="Magik Multipurpose Detergent"/>
    <s v="Home Care"/>
    <s v="Fabric Clean"/>
    <s v="Magik 190g x 26"/>
    <n v="2"/>
    <n v="2600"/>
    <s v="delivered"/>
    <x v="1090"/>
    <s v="Kayode  Taiwo"/>
    <x v="0"/>
    <s v="NG"/>
    <s v="NGN"/>
    <s v="Telesales"/>
    <n v="6.4676616915422889"/>
    <n v="12.935323383084578"/>
    <n v="0.77013888888905058"/>
  </r>
  <r>
    <s v="01-2200570941"/>
    <s v="Prince&amp;Princess Store,Alaba"/>
    <s v="Supermarket"/>
    <s v="Chi Nigeria Limited"/>
    <s v="Hollandia Evap. Milk"/>
    <s v="Breakfast &amp; Snacks "/>
    <s v="Yoghurt"/>
    <s v="HOLLANDIA EVAP MILK 120g x 24"/>
    <n v="10"/>
    <n v="3200"/>
    <s v="cancelled"/>
    <x v="1132"/>
    <s v="Ojoawo  Olakunle"/>
    <x v="0"/>
    <s v="NG"/>
    <s v="NGN"/>
    <s v="Field Sales"/>
    <n v="7.9601990049751246"/>
    <n v="79.601990049751251"/>
    <n v="1"/>
  </r>
  <r>
    <s v="01-2200570951"/>
    <s v="Au Store"/>
    <s v="Kiosk"/>
    <s v="Hayat Kimya Nigeria Limited"/>
    <s v="Molfix Small"/>
    <s v="Baby"/>
    <s v="Infant Care"/>
    <s v="Molfix Small Maxi(7-18 kg) by 8, pack of 12"/>
    <n v="2"/>
    <n v="4660"/>
    <s v="delivered"/>
    <x v="1115"/>
    <s v="Dayo Oludaisi"/>
    <x v="0"/>
    <s v="NG"/>
    <s v="NGN"/>
    <s v="Field Sales"/>
    <n v="11.592039800995025"/>
    <n v="23.184079601990049"/>
    <n v="0.8395833333270275"/>
  </r>
  <r>
    <s v="01-2200570954"/>
    <s v="Mummy Mariam Stores"/>
    <s v="Kiosk"/>
    <s v="Chi Nigeria Limited"/>
    <s v="Hollandia Evap. Milk"/>
    <s v="Breakfast &amp; Snacks "/>
    <s v="Yoghurt"/>
    <s v="HOLLANDIA EVAP MILK 50ML x 48"/>
    <n v="2"/>
    <n v="3400"/>
    <s v="delivered"/>
    <x v="987"/>
    <s v="Omosanya Olubukola  Okeade"/>
    <x v="0"/>
    <s v="NG"/>
    <s v="NGN"/>
    <s v="Telesales"/>
    <n v="8.4577114427860689"/>
    <n v="16.915422885572138"/>
    <n v="1.0291666666671517"/>
  </r>
  <r>
    <s v="01-2200570963"/>
    <s v="Mummy Ekene Store"/>
    <s v="Convenience Store"/>
    <s v="DUFIL Prima foods Plc"/>
    <s v="Indomie Indomitable Pack"/>
    <s v="Food"/>
    <s v="Processed Food"/>
    <s v="Indomie Indomitable Chicken 70g x 40"/>
    <n v="1"/>
    <n v="2400"/>
    <s v="delivered"/>
    <x v="1133"/>
    <s v="Sulaimon  Omobolaji Akanni"/>
    <x v="0"/>
    <s v="NG"/>
    <s v="NGN"/>
    <s v="Telesales"/>
    <n v="5.9701492537313436"/>
    <n v="5.9701492537313436"/>
    <n v="1.7166666666671517"/>
  </r>
  <r>
    <s v="01-2200570963"/>
    <s v="Mummy Ekene Store"/>
    <s v="Convenience Store"/>
    <s v="Extreme Manufacturing Nig Ltd"/>
    <s v="So Easy"/>
    <s v="Home Care"/>
    <s v="Fabric Clean"/>
    <s v="So Easy 180g x 26"/>
    <n v="1"/>
    <n v="2600"/>
    <s v="delivered"/>
    <x v="1133"/>
    <s v="Sulaimon  Omobolaji Akanni"/>
    <x v="0"/>
    <s v="NG"/>
    <s v="NGN"/>
    <s v="Telesales"/>
    <n v="6.4676616915422889"/>
    <n v="6.4676616915422889"/>
    <n v="1.7166666666671517"/>
  </r>
  <r>
    <s v="01-2200570963"/>
    <s v="Mummy Ekene Store"/>
    <s v="Convenience Store"/>
    <s v="Flour Mills of Nigeria"/>
    <s v="Golden Penny Noodles"/>
    <s v="Food"/>
    <s v="Processed Food"/>
    <s v="Golden Penny Noodles 70g non promo"/>
    <n v="2"/>
    <n v="1900"/>
    <s v="delivered"/>
    <x v="1133"/>
    <s v="Sulaimon  Omobolaji Akanni"/>
    <x v="0"/>
    <s v="NG"/>
    <s v="NGN"/>
    <s v="Telesales"/>
    <n v="4.7263681592039797"/>
    <n v="9.4527363184079594"/>
    <n v="1.7166666666671517"/>
  </r>
  <r>
    <s v="01-2200570974"/>
    <s v="Hubmore Store"/>
    <s v="Supermarket"/>
    <s v="Unilever Nigeria Plc"/>
    <s v="Sunlight Washing Powder"/>
    <s v="Home Care"/>
    <s v="Fabric Clean"/>
    <s v="Sunlight Destiny Hdw Powder Yellow 900g x 8"/>
    <n v="1"/>
    <n v="4560"/>
    <s v="delivered"/>
    <x v="1134"/>
    <s v="Kayode  Taiwo"/>
    <x v="0"/>
    <s v="NG"/>
    <s v="NGN"/>
    <s v="Telesales"/>
    <n v="11.343283582089553"/>
    <n v="11.343283582089553"/>
    <n v="1.9375"/>
  </r>
  <r>
    <s v="01-2200570978"/>
    <s v="Ancon Global"/>
    <s v="Convenience Store"/>
    <s v="Extreme Manufacturing Nig Ltd"/>
    <s v="So Easy"/>
    <s v="Home Care"/>
    <s v="Fabric Clean"/>
    <s v="So Easy 180g x 26"/>
    <n v="3"/>
    <n v="2600"/>
    <s v="delivered"/>
    <x v="1135"/>
    <s v="Kayode  Taiwo"/>
    <x v="0"/>
    <s v="NG"/>
    <s v="NGN"/>
    <s v="Telesales"/>
    <n v="6.4676616915422889"/>
    <n v="19.402985074626866"/>
    <n v="1.7506944444467081"/>
  </r>
  <r>
    <s v="01-2200570982"/>
    <s v="High Prince Store"/>
    <s v="Kiosk"/>
    <s v="Extreme Manufacturing Nig Ltd"/>
    <s v="So Easy"/>
    <s v="Home Care"/>
    <s v="Fabric Clean"/>
    <s v="So Easy 900g"/>
    <n v="3"/>
    <n v="3400"/>
    <s v="delivered"/>
    <x v="1136"/>
    <s v="Joseph Abraham"/>
    <x v="2"/>
    <s v="NG"/>
    <s v="NGN"/>
    <s v="Telesales"/>
    <n v="8.4577114427860689"/>
    <n v="25.373134328358205"/>
    <n v="1.65625"/>
  </r>
  <r>
    <s v="01-2200570982"/>
    <s v="High Prince Store"/>
    <s v="Kiosk"/>
    <s v="PZ Cussons Nigeria Plc"/>
    <s v="Canoe Bar Soap"/>
    <s v="Home Care"/>
    <s v="Fabric Clean"/>
    <s v="CANOE WRAPPED EXTRA CARE 230GX24"/>
    <n v="5"/>
    <n v="4200"/>
    <s v="delivered"/>
    <x v="1136"/>
    <s v="Joseph Abraham"/>
    <x v="2"/>
    <s v="NG"/>
    <s v="NGN"/>
    <s v="Telesales"/>
    <n v="10.447761194029852"/>
    <n v="52.238805970149258"/>
    <n v="1.65625"/>
  </r>
  <r>
    <s v="01-2200570991"/>
    <s v="Basab Stores"/>
    <s v="Convenience Store"/>
    <s v="Hayat Kimya Nigeria Limited"/>
    <s v="Molfix Small"/>
    <s v="Baby"/>
    <s v="Infant Care"/>
    <s v="Molfix Small Pant Midi x 3 x 10"/>
    <n v="1"/>
    <n v="4780"/>
    <s v="delivered"/>
    <x v="1137"/>
    <s v="Joseph Abraham"/>
    <x v="0"/>
    <s v="NG"/>
    <s v="NGN"/>
    <s v="Mobile App"/>
    <n v="11.890547263681592"/>
    <n v="11.890547263681592"/>
    <n v="1.7541666666656965"/>
  </r>
  <r>
    <s v="01-2200570996"/>
    <s v="Owoyemi Supermarket Ajegunle"/>
    <s v="Supermarket"/>
    <s v="Chi Nigeria Limited"/>
    <s v="Hollandia Evap. Milk"/>
    <s v="Breakfast &amp; Snacks "/>
    <s v="Yoghurt"/>
    <s v="HOLLANDIA EVAP MILK 120g x 24"/>
    <n v="100"/>
    <n v="3200"/>
    <s v="delivered"/>
    <x v="1138"/>
    <s v="Ojoawo  Olakunle"/>
    <x v="0"/>
    <s v="NG"/>
    <s v="NGN"/>
    <s v="Field Sales"/>
    <n v="7.9601990049751246"/>
    <n v="796.01990049751248"/>
    <n v="1.8937499999956344"/>
  </r>
  <r>
    <s v="01-2200570998"/>
    <s v="Ify Ventures"/>
    <s v="Kiosk"/>
    <s v="Nourdm Global"/>
    <s v="Magik Multipurpose Detergent"/>
    <s v="Home Care"/>
    <s v="Fabric Clean"/>
    <s v="Magik 190g x 26"/>
    <n v="2"/>
    <n v="2600"/>
    <s v="delivered"/>
    <x v="1139"/>
    <s v="Omosanya Olubukola  Okeade"/>
    <x v="0"/>
    <s v="NG"/>
    <s v="NGN"/>
    <s v="Telesales"/>
    <n v="6.4676616915422889"/>
    <n v="12.935323383084578"/>
    <n v="1.8326388888890506"/>
  </r>
  <r>
    <s v="01-2200571007"/>
    <s v="Mummy Naheemot Stores"/>
    <s v="Supermarket"/>
    <s v="Flour Mills of Nigeria"/>
    <s v="Golden Penny Noodles"/>
    <s v="Food"/>
    <s v="Processed Food"/>
    <s v="Golden Penny Jollof Noodles 70g x 40"/>
    <n v="15"/>
    <n v="1900"/>
    <s v="delivered"/>
    <x v="1140"/>
    <s v="Joseph Abraham"/>
    <x v="0"/>
    <s v="NG"/>
    <s v="NGN"/>
    <s v="Telesales"/>
    <n v="4.7263681592039797"/>
    <n v="70.895522388059689"/>
    <n v="1.8041666666686069"/>
  </r>
  <r>
    <s v="01-2200571022"/>
    <s v="Obytex"/>
    <s v="Convenience Store"/>
    <s v="PZ Cussons Nigeria Plc"/>
    <s v="Canoe Bar Soap"/>
    <s v="Home Care"/>
    <s v="Fabric Clean"/>
    <s v="CANOE WRAPPED EXTRA CARE 230GX24"/>
    <n v="3"/>
    <n v="4200"/>
    <s v="delivered"/>
    <x v="1141"/>
    <s v="John Akinola  Opeyemi"/>
    <x v="2"/>
    <s v="NG"/>
    <s v="NGN"/>
    <s v="Mobile App"/>
    <n v="10.447761194029852"/>
    <n v="31.343283582089555"/>
    <n v="1.6694444444437977"/>
  </r>
  <r>
    <s v="01-2200571024"/>
    <s v="Emmerson Stores"/>
    <s v="Kiosk"/>
    <s v="Hayat Kimya Nigeria Limited"/>
    <s v="Molfix Small"/>
    <s v="Baby"/>
    <s v="Infant Care"/>
    <s v="Molfix Small Maxi(7-18 kg) by 8, pack of 12"/>
    <n v="1"/>
    <n v="4660"/>
    <s v="delivered"/>
    <x v="1142"/>
    <s v="Ezra _x0009_ Iwuajoku"/>
    <x v="0"/>
    <s v="NG"/>
    <s v="NGN"/>
    <s v="Field Sales"/>
    <n v="11.592039800995025"/>
    <n v="11.592039800995025"/>
    <n v="1.7770833333343035"/>
  </r>
  <r>
    <s v="01-2200571024"/>
    <s v="Emmerson Stores"/>
    <s v="Kiosk"/>
    <s v="Hayat Kimya Nigeria Limited"/>
    <s v="Molfix Small"/>
    <s v="Baby"/>
    <s v="Infant Care"/>
    <s v="Molfix Small Midi(4-9 kg) by 9, pack of 12"/>
    <n v="2"/>
    <n v="4660"/>
    <s v="delivered"/>
    <x v="1142"/>
    <s v="Ezra _x0009_ Iwuajoku"/>
    <x v="0"/>
    <s v="NG"/>
    <s v="NGN"/>
    <s v="Field Sales"/>
    <n v="11.592039800995025"/>
    <n v="23.184079601990049"/>
    <n v="1.7770833333343035"/>
  </r>
  <r>
    <s v="01-2200571027"/>
    <s v="Ashabi Provisions"/>
    <s v="Kiosk"/>
    <s v="Chi Nigeria Limited"/>
    <s v="Hollandia Yoghurt"/>
    <s v="Breakfast &amp; Snacks "/>
    <s v="Yoghurt"/>
    <s v="Hollandia Yoghurt Strawberry 90ml x 24"/>
    <n v="4"/>
    <n v="1100"/>
    <s v="delivered"/>
    <x v="1143"/>
    <s v="Omojola Festus  Odunayo"/>
    <x v="0"/>
    <s v="NG"/>
    <s v="NGN"/>
    <s v="Mobile App"/>
    <n v="2.7363184079601992"/>
    <n v="10.945273631840797"/>
    <n v="1.4027777777810115"/>
  </r>
  <r>
    <s v="01-2200571027"/>
    <s v="Ashabi Provisions"/>
    <s v="Kiosk"/>
    <s v="DUFIL Prima foods Plc"/>
    <s v="Indomie Indomitable Pack"/>
    <s v="Food"/>
    <s v="Processed Food"/>
    <s v="Indomie Indomitable Onion 70g x 40"/>
    <n v="5"/>
    <n v="2800"/>
    <s v="delivered"/>
    <x v="1143"/>
    <s v="Omojola Festus  Odunayo"/>
    <x v="0"/>
    <s v="NG"/>
    <s v="NGN"/>
    <s v="Mobile App"/>
    <n v="6.9651741293532341"/>
    <n v="34.82587064676617"/>
    <n v="1.4027777777810115"/>
  </r>
  <r>
    <s v="01-2200571027"/>
    <s v="Ashabi Provisions"/>
    <s v="Kiosk"/>
    <s v="Nourdm Global"/>
    <s v="Magik Multipurpose Detergent"/>
    <s v="Home Care"/>
    <s v="Fabric Clean"/>
    <s v="Magik 190g x 26"/>
    <n v="6"/>
    <n v="2600"/>
    <s v="delivered"/>
    <x v="1143"/>
    <s v="Omojola Festus  Odunayo"/>
    <x v="0"/>
    <s v="NG"/>
    <s v="NGN"/>
    <s v="Mobile App"/>
    <n v="6.4676616915422889"/>
    <n v="38.805970149253731"/>
    <n v="1.4027777777810115"/>
  </r>
  <r>
    <s v="01-2200571029"/>
    <s v="Rem-Kem Store"/>
    <s v="Convenience Store"/>
    <s v="PZ Cussons Nigeria Plc"/>
    <s v="Premier Toilet Bar Soap"/>
    <s v="Personal Care"/>
    <s v="Toileteries"/>
    <s v="PREMIER AS COOL DEO 65G X 72"/>
    <n v="1"/>
    <n v="7210"/>
    <s v="delivered"/>
    <x v="1144"/>
    <s v="Bolaji Olasunkanmi"/>
    <x v="0"/>
    <s v="NG"/>
    <s v="NGN"/>
    <s v="Field Sales"/>
    <n v="17.935323383084576"/>
    <n v="17.935323383084576"/>
    <n v="1.6708333333372138"/>
  </r>
  <r>
    <s v="01-2200571035"/>
    <s v="J J Greengrocer"/>
    <s v="Supermarket"/>
    <s v="Unilever SA"/>
    <s v="Dawn Deodorant  "/>
    <s v="Personal Care"/>
    <s v="Toileteries"/>
    <s v="Dawn Men Active Dry Anti Perspirant Roll-On 45ml"/>
    <n v="1"/>
    <n v="55.55"/>
    <s v="delivered"/>
    <x v="1145"/>
    <s v="Kagiso Katlego"/>
    <x v="1"/>
    <s v="ZA"/>
    <s v="ZAR"/>
    <s v="Mobile App"/>
    <n v="3.773777173913043"/>
    <n v="3.773777173913043"/>
    <n v="1"/>
  </r>
  <r>
    <s v="01-2200571035"/>
    <s v="J J Greengrocer"/>
    <s v="Supermarket"/>
    <s v="Unilever SA"/>
    <s v="Knorr Soups  "/>
    <s v="Food"/>
    <s v="Spices"/>
    <s v="Knorr Minestrone Soup 50gr"/>
    <n v="1"/>
    <n v="38.18"/>
    <s v="delivered"/>
    <x v="1145"/>
    <s v="Kagiso Katlego"/>
    <x v="1"/>
    <s v="ZA"/>
    <s v="ZAR"/>
    <s v="Mobile App"/>
    <n v="2.59375"/>
    <n v="2.59375"/>
    <n v="1"/>
  </r>
  <r>
    <s v="01-2200571035"/>
    <s v="J J Greengrocer"/>
    <s v="Supermarket"/>
    <s v="Unilever SA"/>
    <s v="Robertsons Rajah Spices  "/>
    <s v="Food"/>
    <s v="Spices"/>
    <s v="Robertsons Rajah Mild &amp; Spicy Curry Powder 7gr"/>
    <n v="1"/>
    <n v="60.26"/>
    <s v="delivered"/>
    <x v="1145"/>
    <s v="Kagiso Katlego"/>
    <x v="1"/>
    <s v="ZA"/>
    <s v="ZAR"/>
    <s v="Mobile App"/>
    <n v="4.09375"/>
    <n v="4.09375"/>
    <n v="1"/>
  </r>
  <r>
    <s v="01-2200571035"/>
    <s v="J J Greengrocer"/>
    <s v="Supermarket"/>
    <s v="Unilever SA"/>
    <s v="Lifebuoy Bath Soap  "/>
    <s v="Personal Care"/>
    <s v="Toileteries"/>
    <s v="Lifebuoy Germ Protection Lemon Fresh Soap Bar 175gr"/>
    <n v="1"/>
    <n v="50.23"/>
    <s v="delivered"/>
    <x v="1145"/>
    <s v="Kagiso Katlego"/>
    <x v="1"/>
    <s v="ZA"/>
    <s v="ZAR"/>
    <s v="Mobile App"/>
    <n v="3.4123641304347823"/>
    <n v="3.4123641304347823"/>
    <n v="1"/>
  </r>
  <r>
    <s v="01-2200571035"/>
    <s v="J J Greengrocer"/>
    <s v="Supermarket"/>
    <s v="Unilever SA"/>
    <s v="Joko Tea  "/>
    <s v="Breakfast &amp; Snacks "/>
    <s v="Coffee / Tea"/>
    <s v="Joko Tagless Tea Bags 6x26s"/>
    <n v="1"/>
    <n v="93.43"/>
    <s v="delivered"/>
    <x v="1145"/>
    <s v="Kagiso Katlego"/>
    <x v="1"/>
    <s v="ZA"/>
    <s v="ZAR"/>
    <s v="Mobile App"/>
    <n v="6.3471467391304346"/>
    <n v="6.3471467391304346"/>
    <n v="1"/>
  </r>
  <r>
    <s v="01-2200571035"/>
    <s v="J J Greengrocer"/>
    <s v="Supermarket"/>
    <s v="Unilever SA"/>
    <s v="Shield Deodorant  "/>
    <s v="Personal Care"/>
    <s v="Toileteries"/>
    <s v="Shield Men Roll On Musk 6x50ml"/>
    <n v="1"/>
    <n v="86.87"/>
    <s v="delivered"/>
    <x v="1145"/>
    <s v="Kagiso Katlego"/>
    <x v="1"/>
    <s v="ZA"/>
    <s v="ZAR"/>
    <s v="Mobile App"/>
    <n v="5.9014945652173916"/>
    <n v="5.9014945652173916"/>
    <n v="1"/>
  </r>
  <r>
    <s v="01-2200571035"/>
    <s v="J J Greengrocer"/>
    <s v="Supermarket"/>
    <s v="Unilever SA"/>
    <s v="Lifebuoy Bath Soap  "/>
    <s v="Personal Care"/>
    <s v="Toileteries"/>
    <s v="Lifebuoy Germ Protection Total Soap Bar 175gr"/>
    <n v="1"/>
    <n v="50.23"/>
    <s v="delivered"/>
    <x v="1145"/>
    <s v="Kagiso Katlego"/>
    <x v="1"/>
    <s v="ZA"/>
    <s v="ZAR"/>
    <s v="Mobile App"/>
    <n v="3.4123641304347823"/>
    <n v="3.4123641304347823"/>
    <n v="1"/>
  </r>
  <r>
    <s v="01-2200571035"/>
    <s v="J J Greengrocer"/>
    <s v="Supermarket"/>
    <s v="Unilever SA"/>
    <s v="Robertsons Spices  "/>
    <s v="Food"/>
    <s v="Spices"/>
    <s v="Robertsons Chicken Spice Envelope 7gr"/>
    <n v="1"/>
    <n v="60.26"/>
    <s v="delivered"/>
    <x v="1145"/>
    <s v="Kagiso Katlego"/>
    <x v="1"/>
    <s v="ZA"/>
    <s v="ZAR"/>
    <s v="Mobile App"/>
    <n v="4.09375"/>
    <n v="4.09375"/>
    <n v="1"/>
  </r>
  <r>
    <s v="01-2200571035"/>
    <s v="J J Greengrocer"/>
    <s v="Supermarket"/>
    <s v="Unilever SA"/>
    <s v="Sunlight Bath Soap  "/>
    <s v="Personal Care"/>
    <s v="Toileteries"/>
    <s v="Sunlight Mild Baby Bath Soap 175gr"/>
    <n v="1"/>
    <n v="41.88"/>
    <s v="delivered"/>
    <x v="1145"/>
    <s v="Kagiso Katlego"/>
    <x v="1"/>
    <s v="ZA"/>
    <s v="ZAR"/>
    <s v="Mobile App"/>
    <n v="2.8451086956521738"/>
    <n v="2.8451086956521738"/>
    <n v="1"/>
  </r>
  <r>
    <s v="01-2200571038"/>
    <s v="Uche Stores"/>
    <s v="Supermarket"/>
    <s v="Chi Nigeria Limited"/>
    <s v="Hollandia Evap. Milk"/>
    <s v="Breakfast &amp; Snacks "/>
    <s v="Yoghurt"/>
    <s v="HOLLANDIA EVAP MILK 50ML x 48"/>
    <n v="2"/>
    <n v="3400"/>
    <s v="delivered"/>
    <x v="1146"/>
    <s v="Ezra _x0009_ Iwuajoku"/>
    <x v="0"/>
    <s v="NG"/>
    <s v="NGN"/>
    <s v="Telesales"/>
    <n v="8.4577114427860689"/>
    <n v="16.915422885572138"/>
    <n v="1.2451388888875954"/>
  </r>
  <r>
    <s v="01-2200571039"/>
    <s v="Abdullahi Stores"/>
    <s v="Convenience Store"/>
    <s v="Guinness Nigeria Plc"/>
    <s v="J+B Rare Whisky"/>
    <s v="Wine &amp; Spirits"/>
    <s v="Whiskey"/>
    <s v="J+B Rare Whisky 20cl x 04"/>
    <n v="1"/>
    <n v="16200"/>
    <s v="delivered"/>
    <x v="1147"/>
    <s v="John Akinola  Opeyemi"/>
    <x v="2"/>
    <s v="NG"/>
    <s v="NGN"/>
    <s v="Telesales"/>
    <n v="40.298507462686565"/>
    <n v="40.298507462686565"/>
    <n v="1.2937499999970896"/>
  </r>
  <r>
    <s v="01-2200571039"/>
    <s v="Abdullahi Stores"/>
    <s v="Convenience Store"/>
    <s v="Nourdm Global"/>
    <s v="Magik Multipurpose Detergent"/>
    <s v="Home Care"/>
    <s v="Fabric Clean"/>
    <s v="Magik 190g x 26"/>
    <n v="1"/>
    <n v="2600"/>
    <s v="delivered"/>
    <x v="1147"/>
    <s v="John Akinola  Opeyemi"/>
    <x v="2"/>
    <s v="NG"/>
    <s v="NGN"/>
    <s v="Telesales"/>
    <n v="6.4676616915422889"/>
    <n v="6.4676616915422889"/>
    <n v="1.2937499999970896"/>
  </r>
  <r>
    <s v="01-2200571041"/>
    <s v="Noma Yini"/>
    <s v="Supermarket"/>
    <s v="Unilever SA"/>
    <s v="Robertsons Spices  "/>
    <s v="Food"/>
    <s v="Spices"/>
    <s v="Robertsons Spicy Barbeque Spice Envelope 7gr"/>
    <n v="1"/>
    <n v="60.26"/>
    <s v="delivered"/>
    <x v="1148"/>
    <s v="Ismael Ishmael"/>
    <x v="1"/>
    <s v="ZA"/>
    <s v="ZAR"/>
    <s v="Mobile App"/>
    <n v="4.09375"/>
    <n v="4.09375"/>
    <n v="2"/>
  </r>
  <r>
    <s v="01-2200571041"/>
    <s v="Noma Yini"/>
    <s v="Supermarket"/>
    <s v="Unilever SA"/>
    <s v="Robertsons Spices  "/>
    <s v="Food"/>
    <s v="Spices"/>
    <s v="Robertsons Steak &amp; Chops Spice Envelope 7gr"/>
    <n v="1"/>
    <n v="60.26"/>
    <s v="delivered"/>
    <x v="1148"/>
    <s v="Ismael Ishmael"/>
    <x v="1"/>
    <s v="ZA"/>
    <s v="ZAR"/>
    <s v="Mobile App"/>
    <n v="4.09375"/>
    <n v="4.09375"/>
    <n v="2"/>
  </r>
  <r>
    <s v="01-2200571041"/>
    <s v="Noma Yini"/>
    <s v="Supermarket"/>
    <s v="Unilever SA"/>
    <s v="Robertsons Spices  "/>
    <s v="Food"/>
    <s v="Spices"/>
    <s v="Robertsons Peri-Peri Spice Envelope 7gr"/>
    <n v="1"/>
    <n v="60.26"/>
    <s v="delivered"/>
    <x v="1148"/>
    <s v="Ismael Ishmael"/>
    <x v="1"/>
    <s v="ZA"/>
    <s v="ZAR"/>
    <s v="Mobile App"/>
    <n v="4.09375"/>
    <n v="4.09375"/>
    <n v="2"/>
  </r>
  <r>
    <s v="01-2200571041"/>
    <s v="Noma Yini"/>
    <s v="Supermarket"/>
    <s v="Unilever SA"/>
    <s v="Surf Detergent  "/>
    <s v="Home Care"/>
    <s v="Fabric Clean"/>
    <s v="Surf Regular Hand Washing Powder 300gr"/>
    <n v="1"/>
    <n v="47.4"/>
    <s v="delivered"/>
    <x v="1148"/>
    <s v="Ismael Ishmael"/>
    <x v="1"/>
    <s v="ZA"/>
    <s v="ZAR"/>
    <s v="Mobile App"/>
    <n v="3.2201086956521738"/>
    <n v="3.2201086956521738"/>
    <n v="2"/>
  </r>
  <r>
    <s v="01-2200571043"/>
    <s v="Tropika Tuck Shop"/>
    <s v="Convenience Store"/>
    <s v="Unilever SA"/>
    <s v="Knorr Aromat Seasoning  "/>
    <s v="Food"/>
    <s v="Spices"/>
    <s v="Knorr Aromat Original Seasoning 75gr"/>
    <n v="1"/>
    <n v="106.49"/>
    <s v="delivered"/>
    <x v="1149"/>
    <s v="Ismael Ishmael"/>
    <x v="1"/>
    <s v="ZA"/>
    <s v="ZAR"/>
    <s v="Mobile App"/>
    <n v="7.2343749999999991"/>
    <n v="7.2343749999999991"/>
    <n v="1"/>
  </r>
  <r>
    <s v="01-2200571043"/>
    <s v="Tropika Tuck Shop"/>
    <s v="Convenience Store"/>
    <s v="Unilever SA"/>
    <s v="Lifebuoy Bath Soap  "/>
    <s v="Personal Care"/>
    <s v="Toileteries"/>
    <s v="Lifebuoy Germ Protection Lemon Fresh Soap Bar 175gr"/>
    <n v="2"/>
    <n v="50.23"/>
    <s v="delivered"/>
    <x v="1149"/>
    <s v="Ismael Ishmael"/>
    <x v="1"/>
    <s v="ZA"/>
    <s v="ZAR"/>
    <s v="Mobile App"/>
    <n v="3.4123641304347823"/>
    <n v="6.8247282608695645"/>
    <n v="1"/>
  </r>
  <r>
    <s v="01-2200571043"/>
    <s v="Tropika Tuck Shop"/>
    <s v="Convenience Store"/>
    <s v="Unilever SA"/>
    <s v="Lux  "/>
    <s v="Personal Care"/>
    <s v="Toileteries"/>
    <s v="Lux Soft Caress Beauty Soap 175gr"/>
    <n v="2"/>
    <n v="50.78"/>
    <s v="delivered"/>
    <x v="1149"/>
    <s v="Ismael Ishmael"/>
    <x v="1"/>
    <s v="ZA"/>
    <s v="ZAR"/>
    <s v="Mobile App"/>
    <n v="3.449728260869565"/>
    <n v="6.8994565217391299"/>
    <n v="1"/>
  </r>
  <r>
    <s v="01-2200571048"/>
    <s v="Jaharana Mini Market"/>
    <s v="Convenience Store"/>
    <s v="Unilever SA"/>
    <s v="Lux  "/>
    <s v="Personal Care"/>
    <s v="Toileteries"/>
    <s v="Lux Soft Caress Beauty Soap 175gr"/>
    <n v="1"/>
    <n v="50.78"/>
    <s v="delivered"/>
    <x v="1150"/>
    <s v="Kagiso Katlego"/>
    <x v="1"/>
    <s v="ZA"/>
    <s v="ZAR"/>
    <s v="Mobile App"/>
    <n v="3.449728260869565"/>
    <n v="3.449728260869565"/>
    <n v="1"/>
  </r>
  <r>
    <s v="01-2200571048"/>
    <s v="Jaharana Mini Market"/>
    <s v="Convenience Store"/>
    <s v="Unilever SA"/>
    <s v="Sunlight Laundry Detergent  "/>
    <s v="Home Care"/>
    <s v="Fabric Clean"/>
    <s v="Sunlight 2 in 1 Spring Sensations Handwashing Powder 600gr"/>
    <n v="1"/>
    <n v="89.36"/>
    <s v="delivered"/>
    <x v="1150"/>
    <s v="Kagiso Katlego"/>
    <x v="1"/>
    <s v="ZA"/>
    <s v="ZAR"/>
    <s v="Mobile App"/>
    <n v="6.070652173913043"/>
    <n v="6.070652173913043"/>
    <n v="1"/>
  </r>
  <r>
    <s v="01-2200571048"/>
    <s v="Jaharana Mini Market"/>
    <s v="Convenience Store"/>
    <s v="Unilever SA"/>
    <s v="Sunlight Laundry Detergent  "/>
    <s v="Home Care"/>
    <s v="Fabric Clean"/>
    <s v="Sunlight 2 in 1 Spring Sensations Handwashing Powder 300gr"/>
    <n v="1"/>
    <n v="47.47"/>
    <s v="delivered"/>
    <x v="1150"/>
    <s v="Kagiso Katlego"/>
    <x v="1"/>
    <s v="ZA"/>
    <s v="ZAR"/>
    <s v="Mobile App"/>
    <n v="3.2248641304347823"/>
    <n v="3.2248641304347823"/>
    <n v="1"/>
  </r>
  <r>
    <s v="01-2200571048"/>
    <s v="Jaharana Mini Market"/>
    <s v="Convenience Store"/>
    <s v="Unilever SA"/>
    <s v="Surf Detergent  "/>
    <s v="Home Care"/>
    <s v="Fabric Clean"/>
    <s v="Surf Regular Hand Washing Powder 300gr"/>
    <n v="1"/>
    <n v="47.4"/>
    <s v="delivered"/>
    <x v="1150"/>
    <s v="Kagiso Katlego"/>
    <x v="1"/>
    <s v="ZA"/>
    <s v="ZAR"/>
    <s v="Mobile App"/>
    <n v="3.2201086956521738"/>
    <n v="3.2201086956521738"/>
    <n v="1"/>
  </r>
  <r>
    <s v="01-2200571049"/>
    <s v="Blue Shop"/>
    <s v="Kiosk"/>
    <s v="Unilever SA"/>
    <s v="Sunlight Laundry Detergent  "/>
    <s v="Home Care"/>
    <s v="Fabric Clean"/>
    <s v="Sunlight Regular Mild &amp; Gentle Laundry Bar 250g x 84"/>
    <n v="2"/>
    <n v="38.159999999999997"/>
    <s v="delivered"/>
    <x v="1151"/>
    <s v="Nomfundo Sibongile"/>
    <x v="1"/>
    <s v="ZA"/>
    <s v="ZAR"/>
    <s v="Mobile App"/>
    <n v="2.5923913043478257"/>
    <n v="5.1847826086956514"/>
    <n v="2"/>
  </r>
  <r>
    <s v="01-2200571049"/>
    <s v="Blue Shop"/>
    <s v="Kiosk"/>
    <s v="Unilever SA"/>
    <s v="Knorr Soups  "/>
    <s v="Food"/>
    <s v="Spices"/>
    <s v="Knorr Beef &amp; Onion Soup 50gr"/>
    <n v="1"/>
    <n v="38.18"/>
    <s v="delivered"/>
    <x v="1151"/>
    <s v="Nomfundo Sibongile"/>
    <x v="1"/>
    <s v="ZA"/>
    <s v="ZAR"/>
    <s v="Mobile App"/>
    <n v="2.59375"/>
    <n v="2.59375"/>
    <n v="2"/>
  </r>
  <r>
    <s v="01-2200571053"/>
    <s v="Raik Supermarket"/>
    <s v="Convenience Store"/>
    <s v="Unilever SA"/>
    <s v="Sunlight Dishwashing Liquid  "/>
    <s v="Home Care"/>
    <s v="Household Clean"/>
    <s v="Sunlight Lemon 100 Dishwashing Liquid 400ml"/>
    <n v="1"/>
    <n v="83.63"/>
    <s v="delivered"/>
    <x v="1152"/>
    <s v="Nomfundo Sibongile"/>
    <x v="1"/>
    <s v="ZA"/>
    <s v="ZAR"/>
    <s v="Mobile App"/>
    <n v="5.6813858695652169"/>
    <n v="5.6813858695652169"/>
    <n v="3"/>
  </r>
  <r>
    <s v="01-2200571053"/>
    <s v="Raik Supermarket"/>
    <s v="Convenience Store"/>
    <s v="Unilever SA"/>
    <s v="Knorr Soups  "/>
    <s v="Food"/>
    <s v="Spices"/>
    <s v="Knorr Beef &amp; Onion Soup 50gr"/>
    <n v="1"/>
    <n v="38.18"/>
    <s v="delivered"/>
    <x v="1152"/>
    <s v="Nomfundo Sibongile"/>
    <x v="1"/>
    <s v="ZA"/>
    <s v="ZAR"/>
    <s v="Mobile App"/>
    <n v="2.59375"/>
    <n v="2.59375"/>
    <n v="3"/>
  </r>
  <r>
    <s v="01-2200571053"/>
    <s v="Raik Supermarket"/>
    <s v="Convenience Store"/>
    <s v="Unilever SA"/>
    <s v="Sunlight Laundry Detergent  "/>
    <s v="Home Care"/>
    <s v="Fabric Clean"/>
    <s v="Sunlight Laundry Bar 6x500g"/>
    <n v="1"/>
    <n v="71.900000000000006"/>
    <s v="delivered"/>
    <x v="1152"/>
    <s v="Nomfundo Sibongile"/>
    <x v="1"/>
    <s v="ZA"/>
    <s v="ZAR"/>
    <s v="Mobile App"/>
    <n v="4.8845108695652177"/>
    <n v="4.8845108695652177"/>
    <n v="3"/>
  </r>
  <r>
    <s v="01-2200571054"/>
    <s v="Uninex Supermarket And Pharmacy"/>
    <s v="Convenience Store"/>
    <s v="Chi Nigeria Limited"/>
    <s v="Caprisonne"/>
    <s v="Drinks"/>
    <s v="Juice"/>
    <s v="Capri Sonne Apple 200ml"/>
    <n v="11"/>
    <n v="2950"/>
    <s v="delivered"/>
    <x v="1153"/>
    <s v="Eugene _x0009_ Eniorji"/>
    <x v="3"/>
    <s v="NG"/>
    <s v="NGN"/>
    <s v="Field Sales"/>
    <n v="7.3383084577114426"/>
    <n v="80.721393034825866"/>
    <n v="3.1895833333328483"/>
  </r>
  <r>
    <s v="01-2200571054"/>
    <s v="Uninex Supermarket And Pharmacy"/>
    <s v="Convenience Store"/>
    <s v="DUFIL Prima foods Plc"/>
    <s v="Indomie Super Pack"/>
    <s v="Food"/>
    <s v="Processed Food"/>
    <s v="Indomie Super Pack Chicken 120g x 40"/>
    <n v="5"/>
    <n v="3900"/>
    <s v="delivered"/>
    <x v="1153"/>
    <s v="Eugene _x0009_ Eniorji"/>
    <x v="3"/>
    <s v="NG"/>
    <s v="NGN"/>
    <s v="Field Sales"/>
    <n v="9.7014925373134329"/>
    <n v="48.507462686567166"/>
    <n v="3.1895833333328483"/>
  </r>
  <r>
    <s v="01-2200571056"/>
    <s v="U General Dealer"/>
    <s v="Kiosk"/>
    <s v="Unilever SA"/>
    <s v="Knorrox Stock Cubes  "/>
    <s v="Food"/>
    <s v="Spices"/>
    <s v="Knorrox Beef Stock Cubes 20g"/>
    <n v="1"/>
    <n v="69.459999999999994"/>
    <s v="delivered"/>
    <x v="1154"/>
    <s v="Nomfundo Sibongile"/>
    <x v="1"/>
    <s v="ZA"/>
    <s v="ZAR"/>
    <s v="Telesales"/>
    <n v="4.7187499999999991"/>
    <n v="4.7187499999999991"/>
    <n v="1"/>
  </r>
  <r>
    <s v="01-2200571056"/>
    <s v="U General Dealer"/>
    <s v="Kiosk"/>
    <s v="Unilever SA"/>
    <s v="Knorr Soups  "/>
    <s v="Food"/>
    <s v="Spices"/>
    <s v="Knorr Cream Of Mushroom Soup 50gr"/>
    <n v="1"/>
    <n v="38.18"/>
    <s v="delivered"/>
    <x v="1154"/>
    <s v="Nomfundo Sibongile"/>
    <x v="1"/>
    <s v="ZA"/>
    <s v="ZAR"/>
    <s v="Telesales"/>
    <n v="2.59375"/>
    <n v="2.59375"/>
    <n v="1"/>
  </r>
  <r>
    <s v="01-2200571056"/>
    <s v="U General Dealer"/>
    <s v="Kiosk"/>
    <s v="Unilever SA"/>
    <s v="Joko Tea  "/>
    <s v="Breakfast &amp; Snacks "/>
    <s v="Coffee / Tea"/>
    <s v="Joko  Regular Tagless Tea Bags 10ea"/>
    <n v="1"/>
    <n v="99.82"/>
    <s v="delivered"/>
    <x v="1154"/>
    <s v="Nomfundo Sibongile"/>
    <x v="1"/>
    <s v="ZA"/>
    <s v="ZAR"/>
    <s v="Telesales"/>
    <n v="6.7812499999999991"/>
    <n v="6.7812499999999991"/>
    <n v="1"/>
  </r>
  <r>
    <s v="01-2200571057"/>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854166666671517"/>
  </r>
  <r>
    <s v="01-2200571061"/>
    <s v="Street Tuck Shop"/>
    <s v="Convenience Store"/>
    <s v="Unilever SA"/>
    <s v="Knorr Soups  "/>
    <s v="Food"/>
    <s v="Spices"/>
    <s v="Knorr Cream Of Mushroom Soup 50gr"/>
    <n v="1"/>
    <n v="38.18"/>
    <s v="delivered"/>
    <x v="1156"/>
    <s v="Kagiso Katlego"/>
    <x v="1"/>
    <s v="ZA"/>
    <s v="ZAR"/>
    <s v="Mobile App"/>
    <n v="2.59375"/>
    <n v="2.59375"/>
    <n v="1"/>
  </r>
  <r>
    <s v="01-2200571061"/>
    <s v="Street Tuck Shop"/>
    <s v="Convenience Store"/>
    <s v="Unilever SA"/>
    <s v="Knorr Soups  "/>
    <s v="Food"/>
    <s v="Spices"/>
    <s v="Knorr Minestrone Soup 50gr"/>
    <n v="1"/>
    <n v="38.18"/>
    <s v="delivered"/>
    <x v="1156"/>
    <s v="Kagiso Katlego"/>
    <x v="1"/>
    <s v="ZA"/>
    <s v="ZAR"/>
    <s v="Mobile App"/>
    <n v="2.59375"/>
    <n v="2.59375"/>
    <n v="1"/>
  </r>
  <r>
    <s v="01-2200571061"/>
    <s v="Street Tuck Shop"/>
    <s v="Convenience Store"/>
    <s v="Unilever SA"/>
    <s v="Knorrox Stock Cubes  "/>
    <s v="Food"/>
    <s v="Spices"/>
    <s v="Knorrox Beef Stock Cubes 20g"/>
    <n v="1"/>
    <n v="69.459999999999994"/>
    <s v="delivered"/>
    <x v="1156"/>
    <s v="Kagiso Katlego"/>
    <x v="1"/>
    <s v="ZA"/>
    <s v="ZAR"/>
    <s v="Mobile App"/>
    <n v="4.7187499999999991"/>
    <n v="4.7187499999999991"/>
    <n v="1"/>
  </r>
  <r>
    <s v="01-2200571061"/>
    <s v="Street Tuck Shop"/>
    <s v="Convenience Store"/>
    <s v="Unilever SA"/>
    <s v="Sunlight Dishwashing Liquid  "/>
    <s v="Home Care"/>
    <s v="Household Clean"/>
    <s v="Sunlight Lemon Dishwashing Liquid 750ml x 5"/>
    <n v="1"/>
    <n v="119.95"/>
    <s v="delivered"/>
    <x v="1156"/>
    <s v="Kagiso Katlego"/>
    <x v="1"/>
    <s v="ZA"/>
    <s v="ZAR"/>
    <s v="Mobile App"/>
    <n v="8.148777173913043"/>
    <n v="8.148777173913043"/>
    <n v="1"/>
  </r>
  <r>
    <s v="01-2200571062"/>
    <s v="Am Brothers Supermarket"/>
    <s v="Kiosk"/>
    <s v="Unilever SA"/>
    <s v="Vaseline Petroleum Jelly  "/>
    <s v="Personal Care"/>
    <s v="Toileteries"/>
    <s v="Vaseline Blue Seal Original Petroleum Jelly 50ml"/>
    <n v="1"/>
    <n v="91.22"/>
    <s v="delivered"/>
    <x v="1157"/>
    <s v="Ismael Ishmael"/>
    <x v="1"/>
    <s v="ZA"/>
    <s v="ZAR"/>
    <s v="Mobile App"/>
    <n v="6.1970108695652169"/>
    <n v="6.1970108695652169"/>
    <n v="3"/>
  </r>
  <r>
    <s v="01-2200571062"/>
    <s v="Am Brothers Supermarket"/>
    <s v="Kiosk"/>
    <s v="Unilever SA"/>
    <s v="Sunlight Bath Soap  "/>
    <s v="Personal Care"/>
    <s v="Toileteries"/>
    <s v="Sunlight Mild Baby Bath Soap 175gr"/>
    <n v="1"/>
    <n v="41.88"/>
    <s v="delivered"/>
    <x v="1157"/>
    <s v="Ismael Ishmael"/>
    <x v="1"/>
    <s v="ZA"/>
    <s v="ZAR"/>
    <s v="Mobile App"/>
    <n v="2.8451086956521738"/>
    <n v="2.8451086956521738"/>
    <n v="3"/>
  </r>
  <r>
    <s v="01-2200571062"/>
    <s v="Am Brothers Supermarket"/>
    <s v="Kiosk"/>
    <s v="Unilever SA"/>
    <s v="Lifebuoy Bath Soap  "/>
    <s v="Personal Care"/>
    <s v="Toileteries"/>
    <s v="Lifebuoy Germ Protection Total Soap Bar 175gr"/>
    <n v="1"/>
    <n v="50.23"/>
    <s v="delivered"/>
    <x v="1157"/>
    <s v="Ismael Ishmael"/>
    <x v="1"/>
    <s v="ZA"/>
    <s v="ZAR"/>
    <s v="Mobile App"/>
    <n v="3.4123641304347823"/>
    <n v="3.4123641304347823"/>
    <n v="3"/>
  </r>
  <r>
    <s v="01-2200571073"/>
    <s v="Dn Mini Market"/>
    <s v="Supermarket"/>
    <s v="Unilever SA"/>
    <s v="Sunlight Dishwashing Liquid  "/>
    <s v="Home Care"/>
    <s v="Household Clean"/>
    <s v="Sunlight Lemon 100 Dishwashing Liquid 400ml"/>
    <n v="1"/>
    <n v="83.63"/>
    <s v="delivered"/>
    <x v="1158"/>
    <s v="Ismael Ishmael"/>
    <x v="1"/>
    <s v="ZA"/>
    <s v="ZAR"/>
    <s v="Mobile App"/>
    <n v="5.6813858695652169"/>
    <n v="5.6813858695652169"/>
    <n v="1"/>
  </r>
  <r>
    <s v="01-2200571073"/>
    <s v="Dn Mini Market"/>
    <s v="Supermarket"/>
    <s v="Unilever SA"/>
    <s v="Knorr Soups  "/>
    <s v="Food"/>
    <s v="Spices"/>
    <s v="Knorr Cream Of Mushroom Soup 50gr"/>
    <n v="1"/>
    <n v="38.18"/>
    <s v="delivered"/>
    <x v="1158"/>
    <s v="Ismael Ishmael"/>
    <x v="1"/>
    <s v="ZA"/>
    <s v="ZAR"/>
    <s v="Mobile App"/>
    <n v="2.59375"/>
    <n v="2.59375"/>
    <n v="1"/>
  </r>
  <r>
    <s v="01-2200571075"/>
    <s v="Rohobot Tuck Shop"/>
    <s v="Convenience Store"/>
    <s v="Unilever SA"/>
    <s v="Knorr Soups  "/>
    <s v="Food"/>
    <s v="Spices"/>
    <s v="Knorr Minestrone Soup 50gr"/>
    <n v="1"/>
    <n v="38.18"/>
    <s v="delivered"/>
    <x v="1159"/>
    <s v="Ismael Ishmael"/>
    <x v="1"/>
    <s v="ZA"/>
    <s v="ZAR"/>
    <s v="Mobile App"/>
    <n v="2.59375"/>
    <n v="2.59375"/>
    <n v="2"/>
  </r>
  <r>
    <s v="01-2200571075"/>
    <s v="Rohobot Tuck Shop"/>
    <s v="Convenience Store"/>
    <s v="Unilever SA"/>
    <s v="Knorr Soups  "/>
    <s v="Food"/>
    <s v="Spices"/>
    <s v="Knorr Brown Onion Soup 50gr x 6 x 10"/>
    <n v="1"/>
    <n v="38.18"/>
    <s v="delivered"/>
    <x v="1159"/>
    <s v="Ismael Ishmael"/>
    <x v="1"/>
    <s v="ZA"/>
    <s v="ZAR"/>
    <s v="Mobile App"/>
    <n v="2.59375"/>
    <n v="2.59375"/>
    <n v="2"/>
  </r>
  <r>
    <s v="01-2200571075"/>
    <s v="Rohobot Tuck Shop"/>
    <s v="Convenience Store"/>
    <s v="Unilever SA"/>
    <s v="Lifebuoy Bath Soap  "/>
    <s v="Personal Care"/>
    <s v="Toileteries"/>
    <s v="Lifebuoy Germ Protection Total Soap Bar 175gr"/>
    <n v="1"/>
    <n v="50.23"/>
    <s v="delivered"/>
    <x v="1159"/>
    <s v="Ismael Ishmael"/>
    <x v="1"/>
    <s v="ZA"/>
    <s v="ZAR"/>
    <s v="Mobile App"/>
    <n v="3.4123641304347823"/>
    <n v="3.4123641304347823"/>
    <n v="2"/>
  </r>
  <r>
    <s v="01-2200571074"/>
    <s v="Sunshine Tuck Shop"/>
    <s v="Supermarket"/>
    <s v="Unilever SA"/>
    <s v="Lifebuoy Bath Soap  "/>
    <s v="Personal Care"/>
    <s v="Toileteries"/>
    <s v="Lifebuoy Germ Protection Total Soap Bar 175gr"/>
    <n v="1"/>
    <n v="50.23"/>
    <s v="delivered"/>
    <x v="1158"/>
    <s v="Nomfundo Sibongile"/>
    <x v="1"/>
    <s v="ZA"/>
    <s v="ZAR"/>
    <s v="Mobile App"/>
    <n v="3.4123641304347823"/>
    <n v="3.4123641304347823"/>
    <n v="1"/>
  </r>
  <r>
    <s v="01-2200571074"/>
    <s v="Sunshine Tuck Shop"/>
    <s v="Supermarket"/>
    <s v="Unilever SA"/>
    <s v="Robertsons Spices  "/>
    <s v="Food"/>
    <s v="Spices"/>
    <s v="Robertsons Chicken Spice Envelope 7gr"/>
    <n v="1"/>
    <n v="60.26"/>
    <s v="delivered"/>
    <x v="1158"/>
    <s v="Nomfundo Sibongile"/>
    <x v="1"/>
    <s v="ZA"/>
    <s v="ZAR"/>
    <s v="Mobile App"/>
    <n v="4.09375"/>
    <n v="4.09375"/>
    <n v="1"/>
  </r>
  <r>
    <s v="01-2200571074"/>
    <s v="Sunshine Tuck Shop"/>
    <s v="Supermarket"/>
    <s v="Unilever SA"/>
    <s v="Knorr Soups  "/>
    <s v="Food"/>
    <s v="Spices"/>
    <s v="Knorr Chakalaka Soup 10x50g"/>
    <n v="1"/>
    <n v="38.18"/>
    <s v="delivered"/>
    <x v="1158"/>
    <s v="Nomfundo Sibongile"/>
    <x v="1"/>
    <s v="ZA"/>
    <s v="ZAR"/>
    <s v="Mobile App"/>
    <n v="2.59375"/>
    <n v="2.59375"/>
    <n v="1"/>
  </r>
  <r>
    <s v="01-2200571079"/>
    <s v="Toluwalase Store"/>
    <s v="Kiosk"/>
    <s v="Nourdm Global"/>
    <s v="Magik Multipurpose Detergent"/>
    <s v="Home Care"/>
    <s v="Fabric Clean"/>
    <s v="Magik 190g x 26"/>
    <n v="10"/>
    <n v="2600"/>
    <s v="delivered"/>
    <x v="1160"/>
    <s v="Ayantoye Adeboye"/>
    <x v="2"/>
    <s v="NG"/>
    <s v="NGN"/>
    <s v="Telesales"/>
    <n v="6.4676616915422889"/>
    <n v="64.676616915422883"/>
    <n v="1.1750000000029104"/>
  </r>
  <r>
    <s v="01-2200571081"/>
    <s v="Life General Dealer"/>
    <s v="Kiosk"/>
    <s v="Unilever SA"/>
    <s v="Knorr Soups  "/>
    <s v="Food"/>
    <s v="Spices"/>
    <s v="Knorr Cream Of Mushroom Soup 50gr"/>
    <n v="1"/>
    <n v="38.18"/>
    <s v="delivered"/>
    <x v="1161"/>
    <s v="Nomfundo Sibongile"/>
    <x v="1"/>
    <s v="ZA"/>
    <s v="ZAR"/>
    <s v="Telesales"/>
    <n v="2.59375"/>
    <n v="2.59375"/>
    <n v="3"/>
  </r>
  <r>
    <s v="01-2200571081"/>
    <s v="Life General Dealer"/>
    <s v="Kiosk"/>
    <s v="Unilever SA"/>
    <s v="Robertsons Spices  "/>
    <s v="Food"/>
    <s v="Spices"/>
    <s v="Robertsons Peri-Peri Spice Envelope 7gr"/>
    <n v="1"/>
    <n v="60.26"/>
    <s v="delivered"/>
    <x v="1161"/>
    <s v="Nomfundo Sibongile"/>
    <x v="1"/>
    <s v="ZA"/>
    <s v="ZAR"/>
    <s v="Telesales"/>
    <n v="4.09375"/>
    <n v="4.09375"/>
    <n v="3"/>
  </r>
  <r>
    <s v="01-2200571081"/>
    <s v="Life General Dealer"/>
    <s v="Kiosk"/>
    <s v="Unilever SA"/>
    <s v="Robertsons Spices  "/>
    <s v="Food"/>
    <s v="Spices"/>
    <s v="Robertsons Steak &amp; Chops Spice Envelope 7gr"/>
    <n v="1"/>
    <n v="60.26"/>
    <s v="delivered"/>
    <x v="1161"/>
    <s v="Nomfundo Sibongile"/>
    <x v="1"/>
    <s v="ZA"/>
    <s v="ZAR"/>
    <s v="Telesales"/>
    <n v="4.09375"/>
    <n v="4.09375"/>
    <n v="3"/>
  </r>
  <r>
    <s v="01-2200571082"/>
    <s v="The Shop Supermarket"/>
    <s v="Kiosk"/>
    <s v="Chi Nigeria Limited"/>
    <s v="Caprisonne"/>
    <s v="Drinks"/>
    <s v="Juice"/>
    <s v="Capri-Sonne Orange 200ml by 40"/>
    <n v="3"/>
    <n v="2950"/>
    <s v="delivered"/>
    <x v="1153"/>
    <s v="Eugene _x0009_ Eniorji"/>
    <x v="3"/>
    <s v="NG"/>
    <s v="NGN"/>
    <s v="Field Sales"/>
    <n v="7.3383084577114426"/>
    <n v="22.014925373134329"/>
    <n v="3.163888888884685"/>
  </r>
  <r>
    <s v="01-2200571082"/>
    <s v="The Shop Supermarket"/>
    <s v="Kiosk"/>
    <s v="DUFIL Prima foods Plc"/>
    <s v="Indomie Super Pack"/>
    <s v="Food"/>
    <s v="Processed Food"/>
    <s v="Indomie Super Pack Chicken 120g x 40"/>
    <n v="20"/>
    <n v="3900"/>
    <s v="delivered"/>
    <x v="1153"/>
    <s v="Eugene _x0009_ Eniorji"/>
    <x v="3"/>
    <s v="NG"/>
    <s v="NGN"/>
    <s v="Field Sales"/>
    <n v="9.7014925373134329"/>
    <n v="194.02985074626866"/>
    <n v="3.163888888884685"/>
  </r>
  <r>
    <s v="01-2200571083"/>
    <s v="Bafana Supermarket"/>
    <s v="Convenience Store"/>
    <s v="Unilever SA"/>
    <s v="Knorr Soups  "/>
    <s v="Food"/>
    <s v="Spices"/>
    <s v="Knorr Brown Onion Soup 50gr x 6 x 10"/>
    <n v="2"/>
    <n v="38.18"/>
    <s v="delivered"/>
    <x v="1162"/>
    <s v="Nomfundo Sibongile"/>
    <x v="1"/>
    <s v="ZA"/>
    <s v="ZAR"/>
    <s v="Mobile App"/>
    <n v="2.59375"/>
    <n v="5.1875"/>
    <n v="2"/>
  </r>
  <r>
    <s v="01-2200571083"/>
    <s v="Bafana Supermarket"/>
    <s v="Convenience Store"/>
    <s v="Unilever SA"/>
    <s v="Knorr Soups  "/>
    <s v="Food"/>
    <s v="Spices"/>
    <s v="Knorr Beef &amp; Onion Soup 50gr"/>
    <n v="2"/>
    <n v="38.18"/>
    <s v="delivered"/>
    <x v="1162"/>
    <s v="Nomfundo Sibongile"/>
    <x v="1"/>
    <s v="ZA"/>
    <s v="ZAR"/>
    <s v="Mobile App"/>
    <n v="2.59375"/>
    <n v="5.1875"/>
    <n v="2"/>
  </r>
  <r>
    <s v="01-2200571083"/>
    <s v="Bafana Supermarket"/>
    <s v="Convenience Store"/>
    <s v="Unilever SA"/>
    <s v="Sunlight Laundry Detergent  "/>
    <s v="Home Care"/>
    <s v="Fabric Clean"/>
    <s v="Sunlight  Lavender Fabric Conditioner Pre-Dilute 500ml"/>
    <n v="3"/>
    <n v="14.49"/>
    <s v="delivered"/>
    <x v="1162"/>
    <s v="Nomfundo Sibongile"/>
    <x v="1"/>
    <s v="ZA"/>
    <s v="ZAR"/>
    <s v="Mobile App"/>
    <n v="0.984375"/>
    <n v="2.953125"/>
    <n v="2"/>
  </r>
  <r>
    <s v="01-2200571083"/>
    <s v="Bafana Supermarket"/>
    <s v="Convenience Store"/>
    <s v="Unilever SA"/>
    <s v="Knorr Soups  "/>
    <s v="Food"/>
    <s v="Spices"/>
    <s v="Knorr Minestrone Soup 50gr"/>
    <n v="2"/>
    <n v="38.18"/>
    <s v="delivered"/>
    <x v="1162"/>
    <s v="Nomfundo Sibongile"/>
    <x v="1"/>
    <s v="ZA"/>
    <s v="ZAR"/>
    <s v="Mobile App"/>
    <n v="2.59375"/>
    <n v="5.1875"/>
    <n v="2"/>
  </r>
  <r>
    <s v="01-2200571085"/>
    <s v="Dipalo 2 Supermarket"/>
    <s v="Kiosk"/>
    <s v="Unilever SA"/>
    <s v="Vaseline Petroleum Jelly  "/>
    <s v="Personal Care"/>
    <s v="Toileteries"/>
    <s v="Vaseline Blue Seal Original Petroleum Jelly 50ml"/>
    <n v="1"/>
    <n v="91.22"/>
    <s v="delivered"/>
    <x v="1163"/>
    <s v="Ismael Ishmael"/>
    <x v="1"/>
    <s v="ZA"/>
    <s v="ZAR"/>
    <s v="Telesales"/>
    <n v="6.1970108695652169"/>
    <n v="6.1970108695652169"/>
    <n v="2"/>
  </r>
  <r>
    <s v="01-2200571085"/>
    <s v="Dipalo 2 Supermarket"/>
    <s v="Kiosk"/>
    <s v="Unilever SA"/>
    <s v="Robertsons Rajah Spices  "/>
    <s v="Food"/>
    <s v="Spices"/>
    <s v="Robertsons Rajah Medium Curry Powder 7gr"/>
    <n v="1"/>
    <n v="60.26"/>
    <s v="delivered"/>
    <x v="1163"/>
    <s v="Ismael Ishmael"/>
    <x v="1"/>
    <s v="ZA"/>
    <s v="ZAR"/>
    <s v="Telesales"/>
    <n v="4.09375"/>
    <n v="4.09375"/>
    <n v="2"/>
  </r>
  <r>
    <s v="01-2200571085"/>
    <s v="Dipalo 2 Supermarket"/>
    <s v="Kiosk"/>
    <s v="Unilever SA"/>
    <s v="Lifebuoy Bath Soap  "/>
    <s v="Personal Care"/>
    <s v="Toileteries"/>
    <s v="Lifebuoy Germ Protection Total Soap Bar 175gr"/>
    <n v="1"/>
    <n v="50.23"/>
    <s v="delivered"/>
    <x v="1163"/>
    <s v="Ismael Ishmael"/>
    <x v="1"/>
    <s v="ZA"/>
    <s v="ZAR"/>
    <s v="Telesales"/>
    <n v="3.4123641304347823"/>
    <n v="3.4123641304347823"/>
    <n v="2"/>
  </r>
  <r>
    <s v="01-2200571085"/>
    <s v="Dipalo 2 Supermarket"/>
    <s v="Kiosk"/>
    <s v="Unilever SA"/>
    <s v="Sunlight Dishwashing Liquid  "/>
    <s v="Home Care"/>
    <s v="Household Clean"/>
    <s v="Sunlight Lemon 100 Dishwashing Liquid 400ml"/>
    <n v="1"/>
    <n v="83.63"/>
    <s v="delivered"/>
    <x v="1163"/>
    <s v="Ismael Ishmael"/>
    <x v="1"/>
    <s v="ZA"/>
    <s v="ZAR"/>
    <s v="Telesales"/>
    <n v="5.6813858695652169"/>
    <n v="5.6813858695652169"/>
    <n v="2"/>
  </r>
  <r>
    <s v="01-2200571085"/>
    <s v="Dipalo 2 Supermarket"/>
    <s v="Kiosk"/>
    <s v="Unilever SA"/>
    <s v="Robertsons Spices  "/>
    <s v="Food"/>
    <s v="Spices"/>
    <s v="Robertsons Peri-Peri Spice Envelope 7gr"/>
    <n v="1"/>
    <n v="60.26"/>
    <s v="delivered"/>
    <x v="1163"/>
    <s v="Ismael Ishmael"/>
    <x v="1"/>
    <s v="ZA"/>
    <s v="ZAR"/>
    <s v="Telesales"/>
    <n v="4.09375"/>
    <n v="4.09375"/>
    <n v="2"/>
  </r>
  <r>
    <s v="01-2200571085"/>
    <s v="Dipalo 2 Supermarket"/>
    <s v="Kiosk"/>
    <s v="Unilever SA"/>
    <s v="Lux  "/>
    <s v="Personal Care"/>
    <s v="Toileteries"/>
    <s v="Lux Soft Caress Beauty Soap 175gr"/>
    <n v="1"/>
    <n v="50.78"/>
    <s v="delivered"/>
    <x v="1163"/>
    <s v="Ismael Ishmael"/>
    <x v="1"/>
    <s v="ZA"/>
    <s v="ZAR"/>
    <s v="Telesales"/>
    <n v="3.449728260869565"/>
    <n v="3.449728260869565"/>
    <n v="2"/>
  </r>
  <r>
    <s v="01-2200571087"/>
    <s v="Mr Spaza"/>
    <s v="Convenience Store"/>
    <s v="Unilever SA"/>
    <s v="Sunlight Laundry Detergent  "/>
    <s v="Home Care"/>
    <s v="Fabric Clean"/>
    <s v="Sunlight  Summer Dew Fabric Conditioner Pre-Dilute 500ml"/>
    <n v="1"/>
    <n v="14.49"/>
    <s v="delivered"/>
    <x v="1004"/>
    <s v="Kagiso Katlego"/>
    <x v="1"/>
    <s v="ZA"/>
    <s v="ZAR"/>
    <s v="Mobile App"/>
    <n v="0.984375"/>
    <n v="0.984375"/>
    <n v="1"/>
  </r>
  <r>
    <s v="01-2200571087"/>
    <s v="Mr Spaza"/>
    <s v="Convenience Store"/>
    <s v="Unilever SA"/>
    <s v="Sunlight Laundry Detergent  "/>
    <s v="Home Care"/>
    <s v="Fabric Clean"/>
    <s v="Sunlight  Lavender Fabric Conditioner Pre-Dilute 500ml"/>
    <n v="1"/>
    <n v="14.49"/>
    <s v="delivered"/>
    <x v="1004"/>
    <s v="Kagiso Katlego"/>
    <x v="1"/>
    <s v="ZA"/>
    <s v="ZAR"/>
    <s v="Mobile App"/>
    <n v="0.984375"/>
    <n v="0.984375"/>
    <n v="1"/>
  </r>
  <r>
    <s v="01-2200571087"/>
    <s v="Mr Spaza"/>
    <s v="Convenience Store"/>
    <s v="Unilever SA"/>
    <s v="OMO  "/>
    <s v="Home Care"/>
    <s v="Fabric Clean"/>
    <s v="OMO Regular Power of Ten Hands Hand Washing Powder Laundry 600gr"/>
    <n v="1"/>
    <n v="95.98"/>
    <s v="delivered"/>
    <x v="1004"/>
    <s v="Kagiso Katlego"/>
    <x v="1"/>
    <s v="ZA"/>
    <s v="ZAR"/>
    <s v="Mobile App"/>
    <n v="6.5203804347826084"/>
    <n v="6.5203804347826084"/>
    <n v="1"/>
  </r>
  <r>
    <s v="01-2200571093"/>
    <s v="Lam Lam Tuck Shop"/>
    <s v="Convenience Store"/>
    <s v="Unilever SA"/>
    <s v="Knorr Soups  "/>
    <s v="Food"/>
    <s v="Spices"/>
    <s v="Knorr Brown Onion Soup 50gr x 6 x 10"/>
    <n v="2"/>
    <n v="38.18"/>
    <s v="delivered"/>
    <x v="1007"/>
    <s v="Ismael Ishmael"/>
    <x v="1"/>
    <s v="ZA"/>
    <s v="ZAR"/>
    <s v="Mobile App"/>
    <n v="2.59375"/>
    <n v="5.1875"/>
    <n v="1"/>
  </r>
  <r>
    <s v="01-2200571093"/>
    <s v="Lam Lam Tuck Shop"/>
    <s v="Convenience Store"/>
    <s v="Unilever SA"/>
    <s v="Sunlight Laundry Detergent  "/>
    <s v="Home Care"/>
    <s v="Fabric Clean"/>
    <s v="Sunlight 2 in 1 Spring Sensations Handwashing Powder 600gr"/>
    <n v="1"/>
    <n v="89.36"/>
    <s v="delivered"/>
    <x v="1007"/>
    <s v="Ismael Ishmael"/>
    <x v="1"/>
    <s v="ZA"/>
    <s v="ZAR"/>
    <s v="Mobile App"/>
    <n v="6.070652173913043"/>
    <n v="6.070652173913043"/>
    <n v="1"/>
  </r>
  <r>
    <s v="01-2200571094"/>
    <s v="Joko Supermarket"/>
    <s v="Supermarket"/>
    <s v="Unilever SA"/>
    <s v="Sunlight Laundry Detergent  "/>
    <s v="Home Care"/>
    <s v="Fabric Clean"/>
    <s v="Sunlight Laundry Bar 6x500g"/>
    <n v="4"/>
    <n v="71.900000000000006"/>
    <s v="delivered"/>
    <x v="1164"/>
    <s v="Nomfundo Sibongile"/>
    <x v="1"/>
    <s v="ZA"/>
    <s v="ZAR"/>
    <s v="Telesales"/>
    <n v="4.8845108695652177"/>
    <n v="19.538043478260871"/>
    <n v="3"/>
  </r>
  <r>
    <s v="01-2200571094"/>
    <s v="Joko Supermarket"/>
    <s v="Supermarket"/>
    <s v="Unilever SA"/>
    <s v="Sunlight Dishwashing Liquid  "/>
    <s v="Home Care"/>
    <s v="Household Clean"/>
    <s v="Sunlight Lemon Dishwashing Liquid 750ml x 5"/>
    <n v="1"/>
    <n v="119.95"/>
    <s v="delivered"/>
    <x v="1164"/>
    <s v="Nomfundo Sibongile"/>
    <x v="1"/>
    <s v="ZA"/>
    <s v="ZAR"/>
    <s v="Telesales"/>
    <n v="8.148777173913043"/>
    <n v="8.148777173913043"/>
    <n v="3"/>
  </r>
  <r>
    <s v="01-2200571094"/>
    <s v="Joko Supermarket"/>
    <s v="Supermarket"/>
    <s v="Unilever SA"/>
    <s v="Joko Tea  "/>
    <s v="Breakfast &amp; Snacks "/>
    <s v="Coffee / Tea"/>
    <s v="Joko Tagless Tea Bags 6x26s"/>
    <n v="1"/>
    <n v="93.43"/>
    <s v="delivered"/>
    <x v="1164"/>
    <s v="Nomfundo Sibongile"/>
    <x v="1"/>
    <s v="ZA"/>
    <s v="ZAR"/>
    <s v="Telesales"/>
    <n v="6.3471467391304346"/>
    <n v="6.3471467391304346"/>
    <n v="3"/>
  </r>
  <r>
    <s v="01-2200571094"/>
    <s v="Joko Supermarket"/>
    <s v="Supermarket"/>
    <s v="Unilever SA"/>
    <s v="Shield Deodorant  "/>
    <s v="Personal Care"/>
    <s v="Toileteries"/>
    <s v="Shield Women Roll On Musk 6x50ml"/>
    <n v="1"/>
    <n v="86.87"/>
    <s v="delivered"/>
    <x v="1164"/>
    <s v="Nomfundo Sibongile"/>
    <x v="1"/>
    <s v="ZA"/>
    <s v="ZAR"/>
    <s v="Telesales"/>
    <n v="5.9014945652173916"/>
    <n v="5.9014945652173916"/>
    <n v="3"/>
  </r>
  <r>
    <s v="01-2200571096"/>
    <s v="Madiba Supermarket"/>
    <s v="Kiosk"/>
    <s v="Unilever SA"/>
    <s v="OMO  "/>
    <s v="Home Care"/>
    <s v="Fabric Clean"/>
    <s v="OMO Regular Power of Ten Hands Hand Washing Powder Laundry 300gr"/>
    <n v="3"/>
    <n v="51.2"/>
    <s v="delivered"/>
    <x v="1165"/>
    <s v="Kagiso Katlego"/>
    <x v="1"/>
    <s v="ZA"/>
    <s v="ZAR"/>
    <s v="Mobile App"/>
    <n v="3.4782608695652173"/>
    <n v="10.434782608695652"/>
    <n v="1"/>
  </r>
  <r>
    <s v="01-2200571096"/>
    <s v="Madiba Supermarket"/>
    <s v="Kiosk"/>
    <s v="Unilever SA"/>
    <s v="Robertsons Spices  "/>
    <s v="Food"/>
    <s v="Spices"/>
    <s v="Robertsons Peri-Peri Spice Envelope 7gr"/>
    <n v="1"/>
    <n v="60.26"/>
    <s v="delivered"/>
    <x v="1165"/>
    <s v="Kagiso Katlego"/>
    <x v="1"/>
    <s v="ZA"/>
    <s v="ZAR"/>
    <s v="Mobile App"/>
    <n v="4.09375"/>
    <n v="4.09375"/>
    <n v="1"/>
  </r>
  <r>
    <s v="01-2200571100"/>
    <s v="Ebenezer  Supermarket"/>
    <s v="Kiosk"/>
    <s v="Unilever SA"/>
    <s v="Knorr Soups  "/>
    <s v="Food"/>
    <s v="Spices"/>
    <s v="Knorr Brown Onion Soup 50gr x 6 x 10"/>
    <n v="1"/>
    <n v="38.18"/>
    <s v="delivered"/>
    <x v="1166"/>
    <s v="Kagiso Katlego"/>
    <x v="1"/>
    <s v="ZA"/>
    <s v="ZAR"/>
    <s v="Mobile App"/>
    <n v="2.59375"/>
    <n v="2.59375"/>
    <n v="2"/>
  </r>
  <r>
    <s v="01-2200571100"/>
    <s v="Ebenezer  Supermarket"/>
    <s v="Kiosk"/>
    <s v="Unilever SA"/>
    <s v="Robertsons Spices  "/>
    <s v="Food"/>
    <s v="Spices"/>
    <s v="Robertsons Peri-Peri Spice Envelope 7gr"/>
    <n v="1"/>
    <n v="60.26"/>
    <s v="delivered"/>
    <x v="1166"/>
    <s v="Kagiso Katlego"/>
    <x v="1"/>
    <s v="ZA"/>
    <s v="ZAR"/>
    <s v="Mobile App"/>
    <n v="4.09375"/>
    <n v="4.09375"/>
    <n v="2"/>
  </r>
  <r>
    <s v="01-2200571108"/>
    <s v="Taran Moni Super Market"/>
    <s v="Supermarket"/>
    <s v="Unilever SA"/>
    <s v="Robertsons Spices  "/>
    <s v="Food"/>
    <s v="Spices"/>
    <s v="Robertsons White Pepper Spice Envelope 7gr"/>
    <n v="2"/>
    <n v="60.26"/>
    <s v="delivered"/>
    <x v="1167"/>
    <s v="Kagiso Katlego"/>
    <x v="1"/>
    <s v="ZA"/>
    <s v="ZAR"/>
    <s v="Mobile App"/>
    <n v="4.09375"/>
    <n v="8.1875"/>
    <n v="1"/>
  </r>
  <r>
    <s v="01-2200571108"/>
    <s v="Taran Moni Super Market"/>
    <s v="Supermarket"/>
    <s v="Unilever SA"/>
    <s v="Knorr Soups  "/>
    <s v="Food"/>
    <s v="Spices"/>
    <s v="Knorr Chakalaka Soup 10x50g"/>
    <n v="1"/>
    <n v="38.18"/>
    <s v="delivered"/>
    <x v="1167"/>
    <s v="Kagiso Katlego"/>
    <x v="1"/>
    <s v="ZA"/>
    <s v="ZAR"/>
    <s v="Mobile App"/>
    <n v="2.59375"/>
    <n v="2.59375"/>
    <n v="1"/>
  </r>
  <r>
    <s v="01-2200571110"/>
    <s v="Osezuwa Store"/>
    <s v="Supermarket"/>
    <s v="Chi Nigeria Limited"/>
    <s v="Hollandia Yoghurt"/>
    <s v="Breakfast &amp; Snacks "/>
    <s v="Yoghurt"/>
    <s v="Hollandia Yoghurt Strawberry 90ml x 24"/>
    <n v="1"/>
    <n v="1100"/>
    <s v="delivered"/>
    <x v="1168"/>
    <s v="Ayantoye Adeboye"/>
    <x v="2"/>
    <s v="NG"/>
    <s v="NGN"/>
    <s v="Telesales"/>
    <n v="2.7363184079601992"/>
    <n v="2.7363184079601992"/>
    <n v="1.25"/>
  </r>
  <r>
    <s v="01-2200571110"/>
    <s v="Osezuwa Store"/>
    <s v="Supermarket"/>
    <s v="Chi Nigeria Limited"/>
    <s v="Hollandia Yoghurt"/>
    <s v="Breakfast &amp; Snacks "/>
    <s v="Yoghurt"/>
    <s v="HOLLANDIA YOGHURT  PLAIN SWEETENED  90ML x 24"/>
    <n v="2"/>
    <n v="1100"/>
    <s v="delivered"/>
    <x v="1168"/>
    <s v="Ayantoye Adeboye"/>
    <x v="2"/>
    <s v="NG"/>
    <s v="NGN"/>
    <s v="Telesales"/>
    <n v="2.7363184079601992"/>
    <n v="5.4726368159203984"/>
    <n v="1.25"/>
  </r>
  <r>
    <s v="01-2200571112"/>
    <s v="Bafana Bafana Supermarket"/>
    <s v="Kiosk"/>
    <s v="Unilever SA"/>
    <s v="Surf Detergent  "/>
    <s v="Home Care"/>
    <s v="Fabric Clean"/>
    <s v="Surf Regular Hand Washing Powder 300gr"/>
    <n v="2"/>
    <n v="47.4"/>
    <s v="delivered"/>
    <x v="1169"/>
    <s v="Nomfundo Sibongile"/>
    <x v="1"/>
    <s v="ZA"/>
    <s v="ZAR"/>
    <s v="Mobile App"/>
    <n v="3.2201086956521738"/>
    <n v="6.4402173913043477"/>
    <n v="1"/>
  </r>
  <r>
    <s v="01-2200571112"/>
    <s v="Bafana Bafana Supermarket"/>
    <s v="Kiosk"/>
    <s v="Unilever SA"/>
    <s v="Sunlight Laundry Detergent  "/>
    <s v="Home Care"/>
    <s v="Fabric Clean"/>
    <s v="Sunlight 2 in 1 Spring Sensations Handwashing Powder 300gr"/>
    <n v="2"/>
    <n v="47.47"/>
    <s v="delivered"/>
    <x v="1169"/>
    <s v="Nomfundo Sibongile"/>
    <x v="1"/>
    <s v="ZA"/>
    <s v="ZAR"/>
    <s v="Mobile App"/>
    <n v="3.2248641304347823"/>
    <n v="6.4497282608695645"/>
    <n v="1"/>
  </r>
  <r>
    <s v="01-2200571113"/>
    <s v="Big Sam Store"/>
    <s v="Supermarket"/>
    <s v="Chi Nigeria Limited"/>
    <s v="Hollandia Evap. Milk"/>
    <s v="Breakfast &amp; Snacks "/>
    <s v="Yoghurt"/>
    <s v="Hollandia Evap Slim 190g x 24"/>
    <n v="1"/>
    <n v="3750"/>
    <s v="delivered"/>
    <x v="1170"/>
    <s v="Williams _x0009_ Mary"/>
    <x v="0"/>
    <s v="NG"/>
    <s v="NGN"/>
    <s v="Telesales"/>
    <n v="9.3283582089552244"/>
    <n v="9.3283582089552244"/>
    <n v="1.3715277777810115"/>
  </r>
  <r>
    <s v="01-2200571113"/>
    <s v="Big Sam Store"/>
    <s v="Supermarket"/>
    <s v="Hayat Kimya Nigeria Limited"/>
    <s v="Molfix Small"/>
    <s v="Baby"/>
    <s v="Infant Care"/>
    <s v="Molfix Small Maxi(7-18 kg) by 8, pack of 12"/>
    <n v="2"/>
    <n v="4660"/>
    <s v="delivered"/>
    <x v="1170"/>
    <s v="Williams _x0009_ Mary"/>
    <x v="0"/>
    <s v="NG"/>
    <s v="NGN"/>
    <s v="Telesales"/>
    <n v="11.592039800995025"/>
    <n v="23.184079601990049"/>
    <n v="1.3715277777810115"/>
  </r>
  <r>
    <s v="01-2200571114"/>
    <s v="Levine Kanana Jubilee Mall Tuck Shop"/>
    <s v="Kiosk"/>
    <s v="Unilever SA"/>
    <s v="Sunlight Dishwashing Liquid  "/>
    <s v="Home Care"/>
    <s v="Household Clean"/>
    <s v="Sunlight Lemon Dishwashing Liquid 750ml x 5"/>
    <n v="1"/>
    <n v="119.95"/>
    <s v="delivered"/>
    <x v="1171"/>
    <s v="Kagiso Katlego"/>
    <x v="1"/>
    <s v="ZA"/>
    <s v="ZAR"/>
    <s v="Mobile App"/>
    <n v="8.148777173913043"/>
    <n v="8.148777173913043"/>
    <n v="2"/>
  </r>
  <r>
    <s v="01-2200571115"/>
    <s v="Adis Tuckshop"/>
    <s v="Kiosk"/>
    <s v="Unilever SA"/>
    <s v="Surf Detergent  "/>
    <s v="Home Care"/>
    <s v="Fabric Clean"/>
    <s v="Surf Regular Hand Washing Powder 300gr"/>
    <n v="1"/>
    <n v="47.4"/>
    <s v="delivered"/>
    <x v="848"/>
    <s v="Kagiso Katlego"/>
    <x v="1"/>
    <s v="ZA"/>
    <s v="ZAR"/>
    <s v="Telesales"/>
    <n v="3.2201086956521738"/>
    <n v="3.2201086956521738"/>
    <n v="1"/>
  </r>
  <r>
    <s v="01-2200571115"/>
    <s v="Adis Tuckshop"/>
    <s v="Kiosk"/>
    <s v="Unilever SA"/>
    <s v="Lux  "/>
    <s v="Personal Care"/>
    <s v="Toileteries"/>
    <s v="Lux Soft Caress Beauty Soap 175gr"/>
    <n v="1"/>
    <n v="50.78"/>
    <s v="delivered"/>
    <x v="848"/>
    <s v="Kagiso Katlego"/>
    <x v="1"/>
    <s v="ZA"/>
    <s v="ZAR"/>
    <s v="Telesales"/>
    <n v="3.449728260869565"/>
    <n v="3.449728260869565"/>
    <n v="1"/>
  </r>
  <r>
    <s v="01-2200571115"/>
    <s v="Adis Tuckshop"/>
    <s v="Kiosk"/>
    <s v="Unilever SA"/>
    <s v="Sunlight Laundry Detergent  "/>
    <s v="Home Care"/>
    <s v="Fabric Clean"/>
    <s v="Sunlight 2 in 1 Spring Sensations Handwashing Powder 300gr"/>
    <n v="1"/>
    <n v="47.47"/>
    <s v="delivered"/>
    <x v="848"/>
    <s v="Kagiso Katlego"/>
    <x v="1"/>
    <s v="ZA"/>
    <s v="ZAR"/>
    <s v="Telesales"/>
    <n v="3.2248641304347823"/>
    <n v="3.2248641304347823"/>
    <n v="1"/>
  </r>
  <r>
    <s v="01-2200571124"/>
    <s v="Mpenyane Tuck Shop"/>
    <s v="Convenience Store"/>
    <s v="Unilever SA"/>
    <s v="Sunlight Laundry Detergent  "/>
    <s v="Home Care"/>
    <s v="Fabric Clean"/>
    <s v="Sunlight  Summer Dew Fabric Conditioner Pre-Dilute 500ml"/>
    <n v="3"/>
    <n v="14.49"/>
    <s v="delivered"/>
    <x v="1172"/>
    <s v="Nomfundo Sibongile"/>
    <x v="1"/>
    <s v="ZA"/>
    <s v="ZAR"/>
    <s v="Mobile App"/>
    <n v="0.984375"/>
    <n v="2.953125"/>
    <n v="1"/>
  </r>
  <r>
    <s v="01-2200571124"/>
    <s v="Mpenyane Tuck Shop"/>
    <s v="Convenience Store"/>
    <s v="Unilever SA"/>
    <s v="Lifebuoy Bath Soap  "/>
    <s v="Personal Care"/>
    <s v="Toileteries"/>
    <s v="Lifebuoy Germ Protection Total Soap Bar 175gr"/>
    <n v="1"/>
    <n v="50.23"/>
    <s v="delivered"/>
    <x v="1172"/>
    <s v="Nomfundo Sibongile"/>
    <x v="1"/>
    <s v="ZA"/>
    <s v="ZAR"/>
    <s v="Mobile App"/>
    <n v="3.4123641304347823"/>
    <n v="3.4123641304347823"/>
    <n v="1"/>
  </r>
  <r>
    <s v="01-2200571124"/>
    <s v="Mpenyane Tuck Shop"/>
    <s v="Convenience Store"/>
    <s v="Unilever SA"/>
    <s v="Sunlight Laundry Detergent  "/>
    <s v="Home Care"/>
    <s v="Fabric Clean"/>
    <s v="Sunlight Fabric Conditioner Dilute Gentle 500ml"/>
    <n v="3"/>
    <n v="14.49"/>
    <s v="delivered"/>
    <x v="1172"/>
    <s v="Nomfundo Sibongile"/>
    <x v="1"/>
    <s v="ZA"/>
    <s v="ZAR"/>
    <s v="Mobile App"/>
    <n v="0.984375"/>
    <n v="2.953125"/>
    <n v="1"/>
  </r>
  <r>
    <s v="01-2200571124"/>
    <s v="Mpenyane Tuck Shop"/>
    <s v="Convenience Store"/>
    <s v="Unilever SA"/>
    <s v="Sunlight Laundry Detergent  "/>
    <s v="Home Care"/>
    <s v="Fabric Clean"/>
    <s v="Sunlight Laundry Bar 6x500g"/>
    <n v="2"/>
    <n v="71.900000000000006"/>
    <s v="delivered"/>
    <x v="1172"/>
    <s v="Nomfundo Sibongile"/>
    <x v="1"/>
    <s v="ZA"/>
    <s v="ZAR"/>
    <s v="Mobile App"/>
    <n v="4.8845108695652177"/>
    <n v="9.7690217391304355"/>
    <n v="1"/>
  </r>
  <r>
    <s v="01-2200571124"/>
    <s v="Mpenyane Tuck Shop"/>
    <s v="Convenience Store"/>
    <s v="Unilever SA"/>
    <s v="Vaseline Petroleum Jelly  "/>
    <s v="Personal Care"/>
    <s v="Toileteries"/>
    <s v="Vaseline Blue Seal Original Petroleum Jelly 100ml"/>
    <n v="1"/>
    <n v="141.16999999999999"/>
    <s v="delivered"/>
    <x v="1172"/>
    <s v="Nomfundo Sibongile"/>
    <x v="1"/>
    <s v="ZA"/>
    <s v="ZAR"/>
    <s v="Mobile App"/>
    <n v="9.5903532608695645"/>
    <n v="9.5903532608695645"/>
    <n v="1"/>
  </r>
  <r>
    <s v="01-2200571124"/>
    <s v="Mpenyane Tuck Shop"/>
    <s v="Convenience Store"/>
    <s v="Unilever SA"/>
    <s v="Sunlight Dishwashing Liquid  "/>
    <s v="Home Care"/>
    <s v="Household Clean"/>
    <s v="Sunlight Lemon 100 Dishwashing Liquid 400ml"/>
    <n v="1"/>
    <n v="83.63"/>
    <s v="delivered"/>
    <x v="1172"/>
    <s v="Nomfundo Sibongile"/>
    <x v="1"/>
    <s v="ZA"/>
    <s v="ZAR"/>
    <s v="Mobile App"/>
    <n v="5.6813858695652169"/>
    <n v="5.6813858695652169"/>
    <n v="1"/>
  </r>
  <r>
    <s v="01-2200571126"/>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319444444452529"/>
  </r>
  <r>
    <s v="01-2200571132"/>
    <s v="Shall 8"/>
    <s v="Kiosk"/>
    <s v="Unilever SA"/>
    <s v="Sunlight Laundry Detergent  "/>
    <s v="Home Care"/>
    <s v="Fabric Clean"/>
    <s v="Sunlight  Lavender Fabric Conditioner Pre-Dilute 500ml"/>
    <n v="2"/>
    <n v="14.49"/>
    <s v="delivered"/>
    <x v="1143"/>
    <s v="Ismael Ishmael"/>
    <x v="1"/>
    <s v="ZA"/>
    <s v="ZAR"/>
    <s v="Mobile App"/>
    <n v="0.984375"/>
    <n v="1.96875"/>
    <n v="1"/>
  </r>
  <r>
    <s v="01-2200571132"/>
    <s v="Shall 8"/>
    <s v="Kiosk"/>
    <s v="Unilever SA"/>
    <s v="Sunlight Laundry Detergent  "/>
    <s v="Home Care"/>
    <s v="Fabric Clean"/>
    <s v="Sunlight Fabric Conditioner Dilute Gentle 500ml"/>
    <n v="2"/>
    <n v="14.49"/>
    <s v="delivered"/>
    <x v="1143"/>
    <s v="Ismael Ishmael"/>
    <x v="1"/>
    <s v="ZA"/>
    <s v="ZAR"/>
    <s v="Mobile App"/>
    <n v="0.984375"/>
    <n v="1.96875"/>
    <n v="1"/>
  </r>
  <r>
    <s v="01-2200571132"/>
    <s v="Shall 8"/>
    <s v="Kiosk"/>
    <s v="Unilever SA"/>
    <s v="Robertsons Rajah Spices  "/>
    <s v="Food"/>
    <s v="Spices"/>
    <s v="Robertsons Rajah Medium Curry Powder 50gr"/>
    <n v="1"/>
    <n v="94.42"/>
    <s v="delivered"/>
    <x v="1143"/>
    <s v="Ismael Ishmael"/>
    <x v="1"/>
    <s v="ZA"/>
    <s v="ZAR"/>
    <s v="Mobile App"/>
    <n v="6.414402173913043"/>
    <n v="6.414402173913043"/>
    <n v="1"/>
  </r>
  <r>
    <s v="01-2200571132"/>
    <s v="Shall 8"/>
    <s v="Kiosk"/>
    <s v="Unilever SA"/>
    <s v="Domestos Toilet Cleaner  "/>
    <s v="Home Care"/>
    <s v="Household Clean"/>
    <s v="Domestos Summer Fresh Multipurpose Thick Bleach 500 ML"/>
    <n v="1"/>
    <n v="83.97"/>
    <s v="delivered"/>
    <x v="1143"/>
    <s v="Ismael Ishmael"/>
    <x v="1"/>
    <s v="ZA"/>
    <s v="ZAR"/>
    <s v="Mobile App"/>
    <n v="5.7044836956521738"/>
    <n v="5.7044836956521738"/>
    <n v="1"/>
  </r>
  <r>
    <s v="01-2200571134"/>
    <s v="Dzudzukani Tuck Shop."/>
    <s v="Convenience Store"/>
    <s v="Unilever SA"/>
    <s v="Sunlight Laundry Detergent  "/>
    <s v="Home Care"/>
    <s v="Fabric Clean"/>
    <s v="Sunlight Laundry Bar 6x500g"/>
    <n v="2"/>
    <n v="71.900000000000006"/>
    <s v="delivered"/>
    <x v="1173"/>
    <s v="Kagiso Katlego"/>
    <x v="1"/>
    <s v="ZA"/>
    <s v="ZAR"/>
    <s v="Mobile App"/>
    <n v="4.8845108695652177"/>
    <n v="9.7690217391304355"/>
    <n v="1"/>
  </r>
  <r>
    <s v="01-2200571134"/>
    <s v="Dzudzukani Tuck Shop."/>
    <s v="Convenience Store"/>
    <s v="Unilever SA"/>
    <s v="Robertsons Rajah Spices  "/>
    <s v="Food"/>
    <s v="Spices"/>
    <s v="Robertsons Rajah Medium Curry Powder 7gr"/>
    <n v="1"/>
    <n v="60.26"/>
    <s v="delivered"/>
    <x v="1173"/>
    <s v="Kagiso Katlego"/>
    <x v="1"/>
    <s v="ZA"/>
    <s v="ZAR"/>
    <s v="Mobile App"/>
    <n v="4.09375"/>
    <n v="4.09375"/>
    <n v="1"/>
  </r>
  <r>
    <s v="01-2200571135"/>
    <s v="Promise"/>
    <s v="Convenience Store"/>
    <s v="Unilever SA"/>
    <s v="Lifebuoy Bath Soap  "/>
    <s v="Personal Care"/>
    <s v="Toileteries"/>
    <s v="Lifebuoy Germ Protection Total Soap Bar 175gr"/>
    <n v="1"/>
    <n v="50.23"/>
    <s v="delivered"/>
    <x v="1174"/>
    <s v="Ismael Ishmael"/>
    <x v="1"/>
    <s v="ZA"/>
    <s v="ZAR"/>
    <s v="Mobile App"/>
    <n v="3.4123641304347823"/>
    <n v="3.4123641304347823"/>
    <n v="2"/>
  </r>
  <r>
    <s v="01-2200571135"/>
    <s v="Promise"/>
    <s v="Convenience Store"/>
    <s v="Unilever SA"/>
    <s v="Handy Andy Cleaning Cream  "/>
    <s v="Home Care"/>
    <s v="Household Clean"/>
    <s v="Handy Andy  Ammonia Cleaning Cream 500ml"/>
    <n v="1"/>
    <n v="67.33"/>
    <s v="delivered"/>
    <x v="1174"/>
    <s v="Ismael Ishmael"/>
    <x v="1"/>
    <s v="ZA"/>
    <s v="ZAR"/>
    <s v="Mobile App"/>
    <n v="4.5740489130434776"/>
    <n v="4.5740489130434776"/>
    <n v="2"/>
  </r>
  <r>
    <s v="01-2200571135"/>
    <s v="Promise"/>
    <s v="Convenience Store"/>
    <s v="Unilever SA"/>
    <s v="Surf Detergent  "/>
    <s v="Home Care"/>
    <s v="Fabric Clean"/>
    <s v="Surf Regular Hand Washing Powder 300gr"/>
    <n v="1"/>
    <n v="47.4"/>
    <s v="delivered"/>
    <x v="1174"/>
    <s v="Ismael Ishmael"/>
    <x v="1"/>
    <s v="ZA"/>
    <s v="ZAR"/>
    <s v="Mobile App"/>
    <n v="3.2201086956521738"/>
    <n v="3.2201086956521738"/>
    <n v="2"/>
  </r>
  <r>
    <s v="01-2200571142"/>
    <s v="Fast Food Shop"/>
    <s v="Supermarket"/>
    <s v="Unilever SA"/>
    <s v="Sunlight Laundry Detergent  "/>
    <s v="Home Care"/>
    <s v="Fabric Clean"/>
    <s v="Sunlight Laundry Bar 6x500g"/>
    <n v="1"/>
    <n v="71.900000000000006"/>
    <s v="delivered"/>
    <x v="1016"/>
    <s v="Kagiso Katlego"/>
    <x v="1"/>
    <s v="ZA"/>
    <s v="ZAR"/>
    <s v="Mobile App"/>
    <n v="4.8845108695652177"/>
    <n v="4.8845108695652177"/>
    <n v="2"/>
  </r>
  <r>
    <s v="01-2200571142"/>
    <s v="Fast Food Shop"/>
    <s v="Supermarket"/>
    <s v="Unilever SA"/>
    <s v="Sunlight Laundry Detergent  "/>
    <s v="Home Care"/>
    <s v="Fabric Clean"/>
    <s v="Sunlight Laundry Bar 12x125g"/>
    <n v="1"/>
    <n v="44.99"/>
    <s v="delivered"/>
    <x v="1016"/>
    <s v="Kagiso Katlego"/>
    <x v="1"/>
    <s v="ZA"/>
    <s v="ZAR"/>
    <s v="Mobile App"/>
    <n v="3.0563858695652173"/>
    <n v="3.0563858695652173"/>
    <n v="2"/>
  </r>
  <r>
    <s v="01-2200571144"/>
    <s v="Bafana Bafana C Supermarket"/>
    <s v="Convenience Store"/>
    <s v="Unilever SA"/>
    <s v="Dawn Body Cream and Lotion  "/>
    <s v="Personal Care"/>
    <s v="Toileteries"/>
    <s v="Dawn Lotion Protea Special Musk 6x200ml"/>
    <n v="1"/>
    <n v="56.86"/>
    <s v="cancelled"/>
    <x v="1175"/>
    <s v="Kagiso Katlego"/>
    <x v="1"/>
    <s v="ZA"/>
    <s v="ZAR"/>
    <s v="Mobile App"/>
    <n v="3.8627717391304346"/>
    <n v="3.8627717391304346"/>
    <n v="2"/>
  </r>
  <r>
    <s v="01-2200571144"/>
    <s v="Bafana Bafana C Supermarket"/>
    <s v="Convenience Store"/>
    <s v="Unilever SA"/>
    <s v="Robertsons Rajah Spices  "/>
    <s v="Food"/>
    <s v="Spices"/>
    <s v="Robertsons Rajah Mild &amp; Spicy Curry Powder 7gr"/>
    <n v="1"/>
    <n v="60.26"/>
    <s v="cancelled"/>
    <x v="1175"/>
    <s v="Kagiso Katlego"/>
    <x v="1"/>
    <s v="ZA"/>
    <s v="ZAR"/>
    <s v="Mobile App"/>
    <n v="4.09375"/>
    <n v="4.09375"/>
    <n v="2"/>
  </r>
  <r>
    <s v="01-2200571144"/>
    <s v="Bafana Bafana C Supermarket"/>
    <s v="Convenience Store"/>
    <s v="Unilever SA"/>
    <s v="Sunlight Bath Soap  "/>
    <s v="Personal Care"/>
    <s v="Toileteries"/>
    <s v="Sunlight Mild Baby Bath Soap 175gr"/>
    <n v="1"/>
    <n v="41.88"/>
    <s v="cancelled"/>
    <x v="1175"/>
    <s v="Kagiso Katlego"/>
    <x v="1"/>
    <s v="ZA"/>
    <s v="ZAR"/>
    <s v="Mobile App"/>
    <n v="2.8451086956521738"/>
    <n v="2.8451086956521738"/>
    <n v="2"/>
  </r>
  <r>
    <s v="01-2200571146"/>
    <s v="Lombo'S Supermarket"/>
    <s v="Kiosk"/>
    <s v="Unilever SA"/>
    <s v="Lifebuoy Bath Soap  "/>
    <s v="Personal Care"/>
    <s v="Toileteries"/>
    <s v="Lifebuoy Germ Protection Total Soap Bar 175gr"/>
    <n v="1"/>
    <n v="50.23"/>
    <s v="delivered"/>
    <x v="1176"/>
    <s v="Kagiso Katlego"/>
    <x v="1"/>
    <s v="ZA"/>
    <s v="ZAR"/>
    <s v="Mobile App"/>
    <n v="3.4123641304347823"/>
    <n v="3.4123641304347823"/>
    <n v="1"/>
  </r>
  <r>
    <s v="01-2200571146"/>
    <s v="Lombo'S Supermarket"/>
    <s v="Kiosk"/>
    <s v="Unilever SA"/>
    <s v="Lux  "/>
    <s v="Personal Care"/>
    <s v="Toileteries"/>
    <s v="Lux Soft Caress Beauty Soap 175gr"/>
    <n v="1"/>
    <n v="50.78"/>
    <s v="delivered"/>
    <x v="1176"/>
    <s v="Kagiso Katlego"/>
    <x v="1"/>
    <s v="ZA"/>
    <s v="ZAR"/>
    <s v="Mobile App"/>
    <n v="3.449728260869565"/>
    <n v="3.449728260869565"/>
    <n v="1"/>
  </r>
  <r>
    <s v="01-2200571146"/>
    <s v="Lombo'S Supermarket"/>
    <s v="Kiosk"/>
    <s v="Unilever SA"/>
    <s v="Knorr Soups  "/>
    <s v="Food"/>
    <s v="Spices"/>
    <s v="Knorr Minestrone Soup 50gr"/>
    <n v="1"/>
    <n v="38.18"/>
    <s v="delivered"/>
    <x v="1176"/>
    <s v="Kagiso Katlego"/>
    <x v="1"/>
    <s v="ZA"/>
    <s v="ZAR"/>
    <s v="Mobile App"/>
    <n v="2.59375"/>
    <n v="2.59375"/>
    <n v="1"/>
  </r>
  <r>
    <s v="01-2200571151"/>
    <s v="Alhaja Yusuf Store"/>
    <s v="Supermarket"/>
    <s v="Chi Nigeria Limited"/>
    <s v="Hollandia Evap. Milk"/>
    <s v="Breakfast &amp; Snacks "/>
    <s v="Yoghurt"/>
    <s v="HOLLANDIA EVAP MILK 120g x 24"/>
    <n v="5"/>
    <n v="3200"/>
    <s v="delivered"/>
    <x v="1177"/>
    <s v="Omosanya Olubukola  Okeade"/>
    <x v="0"/>
    <s v="NG"/>
    <s v="NGN"/>
    <s v="Telesales"/>
    <n v="7.9601990049751246"/>
    <n v="39.800995024875625"/>
    <n v="1.1652777777781012"/>
  </r>
  <r>
    <s v="01-2200571151"/>
    <s v="Alhaja Yusuf Store"/>
    <s v="Supermarket"/>
    <s v="Nourdm Global"/>
    <s v="Magik Multipurpose Detergent"/>
    <s v="Home Care"/>
    <s v="Fabric Clean"/>
    <s v="Magik 90g x 51"/>
    <n v="5"/>
    <n v="2550"/>
    <s v="delivered"/>
    <x v="1177"/>
    <s v="Omosanya Olubukola  Okeade"/>
    <x v="0"/>
    <s v="NG"/>
    <s v="NGN"/>
    <s v="Telesales"/>
    <n v="6.3432835820895521"/>
    <n v="31.71641791044776"/>
    <n v="1.1652777777781012"/>
  </r>
  <r>
    <s v="01-2200571154"/>
    <s v="Tshepo Tuck Shop"/>
    <s v="Supermarket"/>
    <s v="Unilever SA"/>
    <s v="Vaseline Body Lotion  "/>
    <s v="Personal Care"/>
    <s v="Toileteries"/>
    <s v="Vaseline Body Lotion Dry Skin Repair 6x200ml"/>
    <n v="1"/>
    <n v="137.44999999999999"/>
    <s v="delivered"/>
    <x v="1178"/>
    <s v="Ismael Ishmael"/>
    <x v="1"/>
    <s v="ZA"/>
    <s v="ZAR"/>
    <s v="Mobile App"/>
    <n v="9.3376358695652169"/>
    <n v="9.3376358695652169"/>
    <n v="2"/>
  </r>
  <r>
    <s v="01-2200571154"/>
    <s v="Tshepo Tuck Shop"/>
    <s v="Supermarket"/>
    <s v="Unilever SA"/>
    <s v="Sunlight Laundry Detergent  "/>
    <s v="Home Care"/>
    <s v="Fabric Clean"/>
    <s v="Sunlight  Summer Dew Fabric Conditioner Pre-Dilute 500ml"/>
    <n v="1"/>
    <n v="14.49"/>
    <s v="delivered"/>
    <x v="1178"/>
    <s v="Ismael Ishmael"/>
    <x v="1"/>
    <s v="ZA"/>
    <s v="ZAR"/>
    <s v="Mobile App"/>
    <n v="0.984375"/>
    <n v="0.984375"/>
    <n v="2"/>
  </r>
  <r>
    <s v="01-2200571154"/>
    <s v="Tshepo Tuck Shop"/>
    <s v="Supermarket"/>
    <s v="Unilever SA"/>
    <s v="Sunlight Laundry Detergent  "/>
    <s v="Home Care"/>
    <s v="Fabric Clean"/>
    <s v="Sunlight  Lavender Fabric Conditioner Pre-Dilute 500ml"/>
    <n v="2"/>
    <n v="14.49"/>
    <s v="delivered"/>
    <x v="1178"/>
    <s v="Ismael Ishmael"/>
    <x v="1"/>
    <s v="ZA"/>
    <s v="ZAR"/>
    <s v="Mobile App"/>
    <n v="0.984375"/>
    <n v="1.96875"/>
    <n v="2"/>
  </r>
  <r>
    <s v="01-2200571154"/>
    <s v="Tshepo Tuck Shop"/>
    <s v="Supermarket"/>
    <s v="Unilever SA"/>
    <s v="Lux  "/>
    <s v="Personal Care"/>
    <s v="Toileteries"/>
    <s v="Lux Soft Caress Beauty Soap 175gr"/>
    <n v="1"/>
    <n v="50.78"/>
    <s v="delivered"/>
    <x v="1178"/>
    <s v="Ismael Ishmael"/>
    <x v="1"/>
    <s v="ZA"/>
    <s v="ZAR"/>
    <s v="Mobile App"/>
    <n v="3.449728260869565"/>
    <n v="3.449728260869565"/>
    <n v="2"/>
  </r>
  <r>
    <s v="01-2200571155"/>
    <s v="Sonkomo"/>
    <s v="Supermarket"/>
    <s v="Unilever SA"/>
    <s v="Sunlight Laundry Detergent  "/>
    <s v="Home Care"/>
    <s v="Fabric Clean"/>
    <s v="Sunlight  Summer Dew Fabric Conditioner Pre-Dilute 500ml"/>
    <n v="2"/>
    <n v="14.49"/>
    <s v="delivered"/>
    <x v="1179"/>
    <s v="Nomfundo Sibongile"/>
    <x v="1"/>
    <s v="ZA"/>
    <s v="ZAR"/>
    <s v="Mobile App"/>
    <n v="0.984375"/>
    <n v="1.96875"/>
    <n v="2"/>
  </r>
  <r>
    <s v="01-2200571155"/>
    <s v="Sonkomo"/>
    <s v="Supermarket"/>
    <s v="Unilever SA"/>
    <s v="Sunlight Laundry Detergent  "/>
    <s v="Home Care"/>
    <s v="Fabric Clean"/>
    <s v="Sunlight  Lavender Fabric Conditioner Pre-Dilute 500ml"/>
    <n v="2"/>
    <n v="14.49"/>
    <s v="delivered"/>
    <x v="1179"/>
    <s v="Nomfundo Sibongile"/>
    <x v="1"/>
    <s v="ZA"/>
    <s v="ZAR"/>
    <s v="Mobile App"/>
    <n v="0.984375"/>
    <n v="1.96875"/>
    <n v="2"/>
  </r>
  <r>
    <s v="01-2200571155"/>
    <s v="Sonkomo"/>
    <s v="Supermarket"/>
    <s v="Unilever SA"/>
    <s v="Knorrox Stock Cubes  "/>
    <s v="Food"/>
    <s v="Spices"/>
    <s v="Knorrox Cubes Chicken 40X20g"/>
    <n v="1"/>
    <n v="68.08"/>
    <s v="delivered"/>
    <x v="1179"/>
    <s v="Nomfundo Sibongile"/>
    <x v="1"/>
    <s v="ZA"/>
    <s v="ZAR"/>
    <s v="Mobile App"/>
    <n v="4.625"/>
    <n v="4.625"/>
    <n v="2"/>
  </r>
  <r>
    <s v="01-2200571155"/>
    <s v="Sonkomo"/>
    <s v="Supermarket"/>
    <s v="Unilever SA"/>
    <s v="Knorrox Stock Cubes  "/>
    <s v="Food"/>
    <s v="Spices"/>
    <s v="Knorrox Chilli Beef Stock Cubes 2ea"/>
    <n v="1"/>
    <n v="69.459999999999994"/>
    <s v="delivered"/>
    <x v="1179"/>
    <s v="Nomfundo Sibongile"/>
    <x v="1"/>
    <s v="ZA"/>
    <s v="ZAR"/>
    <s v="Mobile App"/>
    <n v="4.7187499999999991"/>
    <n v="4.7187499999999991"/>
    <n v="2"/>
  </r>
  <r>
    <s v="01-2200571159"/>
    <s v="God'S Own Store"/>
    <s v="Convenience Store"/>
    <s v="Hayat Kimya Nigeria Limited"/>
    <s v="Molfix Small"/>
    <s v="Baby"/>
    <s v="Infant Care"/>
    <s v="Molfix Small Midi(4-9 kg) by 9, pack of 12"/>
    <n v="1"/>
    <n v="4660"/>
    <s v="delivered"/>
    <x v="1180"/>
    <s v="Cole  Olubunmi Adebowale"/>
    <x v="0"/>
    <s v="NG"/>
    <s v="NGN"/>
    <s v="Telesales"/>
    <n v="11.592039800995025"/>
    <n v="11.592039800995025"/>
    <n v="1.1972222222175333"/>
  </r>
  <r>
    <s v="01-2200571161"/>
    <s v="Voicenet Store"/>
    <s v="Convenience Store"/>
    <s v="Hayat Kimya Nigeria Limited"/>
    <s v="Molfix Small"/>
    <s v="Baby"/>
    <s v="Infant Care"/>
    <s v="Molfix Small Midi(4-9 kg) by 9, pack of 12"/>
    <n v="2"/>
    <n v="4660"/>
    <s v="delivered"/>
    <x v="1181"/>
    <s v="Stevenson Udeye-Ubah"/>
    <x v="0"/>
    <s v="NG"/>
    <s v="NGN"/>
    <s v="Telesales"/>
    <n v="11.592039800995025"/>
    <n v="23.184079601990049"/>
    <n v="1.0916666666671517"/>
  </r>
  <r>
    <s v="01-2200571161"/>
    <s v="Voicenet Store"/>
    <s v="Convenience Store"/>
    <s v="Nourdm Global"/>
    <s v="Magik Multipurpose Detergent"/>
    <s v="Home Care"/>
    <s v="Fabric Clean"/>
    <s v="Magik 190g x 26"/>
    <n v="2"/>
    <n v="2600"/>
    <s v="delivered"/>
    <x v="1181"/>
    <s v="Stevenson Udeye-Ubah"/>
    <x v="0"/>
    <s v="NG"/>
    <s v="NGN"/>
    <s v="Telesales"/>
    <n v="6.4676616915422889"/>
    <n v="12.935323383084578"/>
    <n v="1.0916666666671517"/>
  </r>
  <r>
    <s v="01-2200571165"/>
    <s v="Voicenet Store"/>
    <s v="Convenience Store"/>
    <s v="Extreme Manufacturing Nig Ltd"/>
    <s v="So Easy"/>
    <s v="Home Care"/>
    <s v="Fabric Clean"/>
    <s v="So Easy 90g x 51"/>
    <n v="1"/>
    <n v="2500"/>
    <s v="delivered"/>
    <x v="1181"/>
    <s v="Stevenson Udeye-Ubah"/>
    <x v="0"/>
    <s v="NG"/>
    <s v="NGN"/>
    <s v="Telesales"/>
    <n v="6.2189054726368163"/>
    <n v="6.2189054726368163"/>
    <n v="1.0881944444408873"/>
  </r>
  <r>
    <s v="01-2200571166"/>
    <s v="Royal Tuckshop"/>
    <s v="Supermarket"/>
    <s v="Unilever SA"/>
    <s v="Joko Tea  "/>
    <s v="Breakfast &amp; Snacks "/>
    <s v="Coffee / Tea"/>
    <s v="Joko  Black Loose Tea 50gr"/>
    <n v="1"/>
    <n v="96.72"/>
    <s v="delivered"/>
    <x v="1182"/>
    <s v="Nomfundo Sibongile"/>
    <x v="1"/>
    <s v="ZA"/>
    <s v="ZAR"/>
    <s v="Telesales"/>
    <n v="6.570652173913043"/>
    <n v="6.570652173913043"/>
    <n v="3"/>
  </r>
  <r>
    <s v="01-2200571166"/>
    <s v="Royal Tuckshop"/>
    <s v="Supermarket"/>
    <s v="Unilever SA"/>
    <s v="Sunlight Laundry Detergent  "/>
    <s v="Home Care"/>
    <s v="Fabric Clean"/>
    <s v="Sunlight 2 in 1 Spring Sensations Handwashing Powder 600gr"/>
    <n v="1"/>
    <n v="89.36"/>
    <s v="delivered"/>
    <x v="1182"/>
    <s v="Nomfundo Sibongile"/>
    <x v="1"/>
    <s v="ZA"/>
    <s v="ZAR"/>
    <s v="Telesales"/>
    <n v="6.070652173913043"/>
    <n v="6.070652173913043"/>
    <n v="3"/>
  </r>
  <r>
    <s v="01-2200571166"/>
    <s v="Royal Tuckshop"/>
    <s v="Supermarket"/>
    <s v="Unilever SA"/>
    <s v="Joko Tea  "/>
    <s v="Breakfast &amp; Snacks "/>
    <s v="Coffee / Tea"/>
    <s v="Joko  Regular Tagless Tea Bags 10ea"/>
    <n v="1"/>
    <n v="99.82"/>
    <s v="delivered"/>
    <x v="1182"/>
    <s v="Nomfundo Sibongile"/>
    <x v="1"/>
    <s v="ZA"/>
    <s v="ZAR"/>
    <s v="Telesales"/>
    <n v="6.7812499999999991"/>
    <n v="6.7812499999999991"/>
    <n v="3"/>
  </r>
  <r>
    <s v="01-2200571166"/>
    <s v="Royal Tuckshop"/>
    <s v="Supermarket"/>
    <s v="Unilever SA"/>
    <s v="Sunlight Laundry Detergent  "/>
    <s v="Home Care"/>
    <s v="Fabric Clean"/>
    <s v="Sunlight 2 in 1 Spring Sensations Handwashing Powder 300gr"/>
    <n v="2"/>
    <n v="47.47"/>
    <s v="delivered"/>
    <x v="1182"/>
    <s v="Nomfundo Sibongile"/>
    <x v="1"/>
    <s v="ZA"/>
    <s v="ZAR"/>
    <s v="Telesales"/>
    <n v="3.2248641304347823"/>
    <n v="6.4497282608695645"/>
    <n v="3"/>
  </r>
  <r>
    <s v="01-2200571167"/>
    <s v="Minora Supermarket"/>
    <s v="Convenience Store"/>
    <s v="Unilever SA"/>
    <s v="Lifebuoy Bath Soap  "/>
    <s v="Personal Care"/>
    <s v="Toileteries"/>
    <s v="Lifebuoy Germ Protection Total Soap Bar 175gr"/>
    <n v="2"/>
    <n v="50.23"/>
    <s v="delivered"/>
    <x v="1183"/>
    <s v="Nomfundo Sibongile"/>
    <x v="1"/>
    <s v="ZA"/>
    <s v="ZAR"/>
    <s v="Telesales"/>
    <n v="3.4123641304347823"/>
    <n v="6.8247282608695645"/>
    <n v="1"/>
  </r>
  <r>
    <s v="01-2200571167"/>
    <s v="Minora Supermarket"/>
    <s v="Convenience Store"/>
    <s v="Unilever SA"/>
    <s v="Sunlight Dishwashing Liquid  "/>
    <s v="Home Care"/>
    <s v="Household Clean"/>
    <s v="Sunlight Lemon 100 Dishwashing Liquid 400ml"/>
    <n v="1"/>
    <n v="83.63"/>
    <s v="delivered"/>
    <x v="1183"/>
    <s v="Nomfundo Sibongile"/>
    <x v="1"/>
    <s v="ZA"/>
    <s v="ZAR"/>
    <s v="Telesales"/>
    <n v="5.6813858695652169"/>
    <n v="5.6813858695652169"/>
    <n v="1"/>
  </r>
  <r>
    <s v="01-2200571167"/>
    <s v="Minora Supermarket"/>
    <s v="Convenience Store"/>
    <s v="Unilever SA"/>
    <s v="Lux  "/>
    <s v="Personal Care"/>
    <s v="Toileteries"/>
    <s v="Lux Soft Caress Beauty Soap 175gr"/>
    <n v="2"/>
    <n v="50.78"/>
    <s v="delivered"/>
    <x v="1183"/>
    <s v="Nomfundo Sibongile"/>
    <x v="1"/>
    <s v="ZA"/>
    <s v="ZAR"/>
    <s v="Telesales"/>
    <n v="3.449728260869565"/>
    <n v="6.8994565217391299"/>
    <n v="1"/>
  </r>
  <r>
    <s v="01-2200571169"/>
    <s v="Mummy Gold"/>
    <s v="Kiosk"/>
    <s v="Guinness Nigeria Plc"/>
    <s v="Orijin Bitters"/>
    <s v="Wine &amp; Spirits"/>
    <s v="Bitters"/>
    <s v="Orijin Bitters RSA 20cl x 1 x 24"/>
    <n v="5"/>
    <n v="6300"/>
    <s v="cancelled"/>
    <x v="1184"/>
    <s v="Ovie _x0009_ Paul Onogoro"/>
    <x v="0"/>
    <s v="NG"/>
    <s v="NGN"/>
    <s v="Telesales"/>
    <n v="15.671641791044776"/>
    <n v="78.358208955223873"/>
    <n v="1"/>
  </r>
  <r>
    <s v="01-2200571177"/>
    <s v="Senyeka Tuck Shop"/>
    <s v="Supermarket"/>
    <s v="Unilever SA"/>
    <s v="OMO  "/>
    <s v="Home Care"/>
    <s v="Fabric Clean"/>
    <s v="OMO Regular Power of Ten Hands Hand Washing Powder Laundry 300gr"/>
    <n v="1"/>
    <n v="51.2"/>
    <s v="delivered"/>
    <x v="1185"/>
    <s v="Ismael Ishmael"/>
    <x v="1"/>
    <s v="ZA"/>
    <s v="ZAR"/>
    <s v="Telesales"/>
    <n v="3.4782608695652173"/>
    <n v="3.4782608695652173"/>
    <n v="3"/>
  </r>
  <r>
    <s v="01-2200571177"/>
    <s v="Senyeka Tuck Shop"/>
    <s v="Supermarket"/>
    <s v="Unilever SA"/>
    <s v="Dawn Body Cream and Lotion  "/>
    <s v="Personal Care"/>
    <s v="Toileteries"/>
    <s v="Dawn Cocoa Butter &amp; Coconut Oil Nourishing Body Lotion 400ml"/>
    <n v="1"/>
    <n v="89.77"/>
    <s v="delivered"/>
    <x v="1185"/>
    <s v="Ismael Ishmael"/>
    <x v="1"/>
    <s v="ZA"/>
    <s v="ZAR"/>
    <s v="Telesales"/>
    <n v="6.0985054347826084"/>
    <n v="6.0985054347826084"/>
    <n v="3"/>
  </r>
  <r>
    <s v="01-2200571177"/>
    <s v="Senyeka Tuck Shop"/>
    <s v="Supermarket"/>
    <s v="Unilever SA"/>
    <s v="Joko Tea  "/>
    <s v="Breakfast &amp; Snacks "/>
    <s v="Coffee / Tea"/>
    <s v="Joko  Regular Tagless Tea Bags 10ea"/>
    <n v="1"/>
    <n v="99.82"/>
    <s v="delivered"/>
    <x v="1185"/>
    <s v="Ismael Ishmael"/>
    <x v="1"/>
    <s v="ZA"/>
    <s v="ZAR"/>
    <s v="Telesales"/>
    <n v="6.7812499999999991"/>
    <n v="6.7812499999999991"/>
    <n v="3"/>
  </r>
  <r>
    <s v="01-2200571177"/>
    <s v="Senyeka Tuck Shop"/>
    <s v="Supermarket"/>
    <s v="Unilever SA"/>
    <s v="Lifebuoy Bath Soap  "/>
    <s v="Personal Care"/>
    <s v="Toileteries"/>
    <s v="Lifebuoy Germ Protection Total Soap Bar 175gr"/>
    <n v="1"/>
    <n v="50.23"/>
    <s v="delivered"/>
    <x v="1185"/>
    <s v="Ismael Ishmael"/>
    <x v="1"/>
    <s v="ZA"/>
    <s v="ZAR"/>
    <s v="Telesales"/>
    <n v="3.4123641304347823"/>
    <n v="3.4123641304347823"/>
    <n v="3"/>
  </r>
  <r>
    <s v="01-2200571181"/>
    <s v="Peter Tuckshop"/>
    <s v="Convenience Store"/>
    <s v="Unilever SA"/>
    <s v="Robertsons Spices  "/>
    <s v="Food"/>
    <s v="Spices"/>
    <s v="Robertsons Steak &amp; Chops Spice Envelope 7gr"/>
    <n v="1"/>
    <n v="60.26"/>
    <s v="delivered"/>
    <x v="1186"/>
    <s v="Nomfundo Sibongile"/>
    <x v="1"/>
    <s v="ZA"/>
    <s v="ZAR"/>
    <s v="Mobile App"/>
    <n v="4.09375"/>
    <n v="4.09375"/>
    <n v="1"/>
  </r>
  <r>
    <s v="01-2200571181"/>
    <s v="Peter Tuckshop"/>
    <s v="Convenience Store"/>
    <s v="Unilever SA"/>
    <s v="Knorr Soups  "/>
    <s v="Food"/>
    <s v="Spices"/>
    <s v="Knorr Brown Onion Soup 50gr x 6 x 10"/>
    <n v="1"/>
    <n v="38.18"/>
    <s v="delivered"/>
    <x v="1186"/>
    <s v="Nomfundo Sibongile"/>
    <x v="1"/>
    <s v="ZA"/>
    <s v="ZAR"/>
    <s v="Mobile App"/>
    <n v="2.59375"/>
    <n v="2.59375"/>
    <n v="1"/>
  </r>
  <r>
    <s v="01-2200571181"/>
    <s v="Peter Tuckshop"/>
    <s v="Convenience Store"/>
    <s v="Unilever SA"/>
    <s v="Knorr Soups  "/>
    <s v="Food"/>
    <s v="Spices"/>
    <s v="Knorr Minestrone Soup 50gr"/>
    <n v="1"/>
    <n v="38.18"/>
    <s v="delivered"/>
    <x v="1186"/>
    <s v="Nomfundo Sibongile"/>
    <x v="1"/>
    <s v="ZA"/>
    <s v="ZAR"/>
    <s v="Mobile App"/>
    <n v="2.59375"/>
    <n v="2.59375"/>
    <n v="1"/>
  </r>
  <r>
    <s v="01-2200571183"/>
    <s v="Iya Tunrayo Store"/>
    <s v="Convenience Store"/>
    <s v="Guinness Nigeria Plc"/>
    <s v="Smirnoff Ice"/>
    <s v="Drinks"/>
    <s v="RTD"/>
    <s v="Smirnoff Ice Can 33cl x 24"/>
    <n v="3"/>
    <n v="5620"/>
    <s v="delivered"/>
    <x v="1187"/>
    <s v="Stevenson Udeye-Ubah"/>
    <x v="0"/>
    <s v="NG"/>
    <s v="NGN"/>
    <s v="Telesales"/>
    <n v="13.980099502487562"/>
    <n v="41.940298507462686"/>
    <n v="1.102083333338669"/>
  </r>
  <r>
    <s v="01-2200571186"/>
    <s v="Jj Khotso"/>
    <s v="Kiosk"/>
    <s v="Unilever SA"/>
    <s v="Sunlight Laundry Detergent  "/>
    <s v="Home Care"/>
    <s v="Fabric Clean"/>
    <s v="Sunlight 2 in 1 Spring Sensations Handwashing Powder 1kg"/>
    <n v="5"/>
    <n v="23.99"/>
    <s v="delivered"/>
    <x v="1188"/>
    <s v="Kagiso Katlego"/>
    <x v="1"/>
    <s v="ZA"/>
    <s v="ZAR"/>
    <s v="Mobile App"/>
    <n v="1.6297554347826084"/>
    <n v="8.148777173913043"/>
    <n v="2"/>
  </r>
  <r>
    <s v="01-2200571186"/>
    <s v="Jj Khotso"/>
    <s v="Kiosk"/>
    <s v="Unilever SA"/>
    <s v="Sunlight Laundry Detergent  "/>
    <s v="Home Care"/>
    <s v="Fabric Clean"/>
    <s v="Sunlight 2in1 Spring Sensations Handwashing Powder 2kg"/>
    <n v="5"/>
    <n v="38.99"/>
    <s v="delivered"/>
    <x v="1188"/>
    <s v="Kagiso Katlego"/>
    <x v="1"/>
    <s v="ZA"/>
    <s v="ZAR"/>
    <s v="Mobile App"/>
    <n v="2.6487771739130435"/>
    <n v="13.243885869565217"/>
    <n v="2"/>
  </r>
  <r>
    <s v="01-2200571189"/>
    <s v="Twins Venture"/>
    <s v="Kiosk"/>
    <s v="Hayat Kimya Nigeria Limited"/>
    <s v="Molfix Small"/>
    <s v="Baby"/>
    <s v="Infant Care"/>
    <s v="Molfix Small Midi(4-9 kg) by 9, pack of 12"/>
    <n v="2"/>
    <n v="4660"/>
    <s v="delivered"/>
    <x v="1189"/>
    <s v="Stevenson Udeye-Ubah"/>
    <x v="0"/>
    <s v="NG"/>
    <s v="NGN"/>
    <s v="Telesales"/>
    <n v="11.592039800995025"/>
    <n v="23.184079601990049"/>
    <n v="1.0673611111124046"/>
  </r>
  <r>
    <s v="01-2200571187"/>
    <s v="Mavarik Shop"/>
    <s v="Supermarket"/>
    <s v="Unilever SA"/>
    <s v="Dawn Body Cream and Lotion  "/>
    <s v="Personal Care"/>
    <s v="Toileteries"/>
    <s v="Dawn For Men Active Body Lotion 400 ml"/>
    <n v="1"/>
    <n v="89.77"/>
    <s v="delivered"/>
    <x v="1190"/>
    <s v="Nomfundo Sibongile"/>
    <x v="1"/>
    <s v="ZA"/>
    <s v="ZAR"/>
    <s v="Mobile App"/>
    <n v="6.0985054347826084"/>
    <n v="6.0985054347826084"/>
    <n v="2"/>
  </r>
  <r>
    <s v="01-2200571187"/>
    <s v="Mavarik Shop"/>
    <s v="Supermarket"/>
    <s v="Unilever SA"/>
    <s v="Knorr Soups  "/>
    <s v="Food"/>
    <s v="Spices"/>
    <s v="Knorr Oxtail &amp; Vegetable Soup 50gr"/>
    <n v="1"/>
    <n v="38.18"/>
    <s v="delivered"/>
    <x v="1190"/>
    <s v="Nomfundo Sibongile"/>
    <x v="1"/>
    <s v="ZA"/>
    <s v="ZAR"/>
    <s v="Mobile App"/>
    <n v="2.59375"/>
    <n v="2.59375"/>
    <n v="2"/>
  </r>
  <r>
    <s v="01-2200571187"/>
    <s v="Mavarik Shop"/>
    <s v="Supermarket"/>
    <s v="Unilever SA"/>
    <s v="Lifebuoy Bath Soap  "/>
    <s v="Personal Care"/>
    <s v="Toileteries"/>
    <s v="Lifebuoy Germ Protection Lemon Fresh Soap Bar 175gr"/>
    <n v="1"/>
    <n v="50.23"/>
    <s v="delivered"/>
    <x v="1190"/>
    <s v="Nomfundo Sibongile"/>
    <x v="1"/>
    <s v="ZA"/>
    <s v="ZAR"/>
    <s v="Mobile App"/>
    <n v="3.4123641304347823"/>
    <n v="3.4123641304347823"/>
    <n v="2"/>
  </r>
  <r>
    <s v="01-2200571190"/>
    <s v="Perennial Supermarket"/>
    <s v="Kiosk"/>
    <s v="Unilever SA"/>
    <s v="Knorr Soups  "/>
    <s v="Food"/>
    <s v="Spices"/>
    <s v="Knorr Minestrone Soup 50gr"/>
    <n v="1"/>
    <n v="38.18"/>
    <s v="delivered"/>
    <x v="1191"/>
    <s v="Nomfundo Sibongile"/>
    <x v="1"/>
    <s v="ZA"/>
    <s v="ZAR"/>
    <s v="Mobile App"/>
    <n v="2.59375"/>
    <n v="2.59375"/>
    <n v="2"/>
  </r>
  <r>
    <s v="01-2200571190"/>
    <s v="Perennial Supermarket"/>
    <s v="Kiosk"/>
    <s v="Unilever SA"/>
    <s v="Joko Tea  "/>
    <s v="Breakfast &amp; Snacks "/>
    <s v="Coffee / Tea"/>
    <s v="Joko  Regular Tagless Tea Bags 10ea"/>
    <n v="1"/>
    <n v="99.82"/>
    <s v="delivered"/>
    <x v="1191"/>
    <s v="Nomfundo Sibongile"/>
    <x v="1"/>
    <s v="ZA"/>
    <s v="ZAR"/>
    <s v="Mobile App"/>
    <n v="6.7812499999999991"/>
    <n v="6.7812499999999991"/>
    <n v="2"/>
  </r>
  <r>
    <s v="01-2200571190"/>
    <s v="Perennial Supermarket"/>
    <s v="Kiosk"/>
    <s v="Unilever SA"/>
    <s v="Knorr Soups  "/>
    <s v="Food"/>
    <s v="Spices"/>
    <s v="Knorr Beef &amp; Onion Soup 50gr"/>
    <n v="1"/>
    <n v="38.18"/>
    <s v="delivered"/>
    <x v="1191"/>
    <s v="Nomfundo Sibongile"/>
    <x v="1"/>
    <s v="ZA"/>
    <s v="ZAR"/>
    <s v="Mobile App"/>
    <n v="2.59375"/>
    <n v="2.59375"/>
    <n v="2"/>
  </r>
  <r>
    <s v="01-2200571190"/>
    <s v="Perennial Supermarket"/>
    <s v="Kiosk"/>
    <s v="Unilever SA"/>
    <s v="Knorr Soups  "/>
    <s v="Food"/>
    <s v="Spices"/>
    <s v="Knorr Brown Onion Soup 50gr x 6 x 10"/>
    <n v="5"/>
    <n v="38.18"/>
    <s v="delivered"/>
    <x v="1191"/>
    <s v="Nomfundo Sibongile"/>
    <x v="1"/>
    <s v="ZA"/>
    <s v="ZAR"/>
    <s v="Mobile App"/>
    <n v="2.59375"/>
    <n v="12.96875"/>
    <n v="2"/>
  </r>
  <r>
    <s v="01-2200571191"/>
    <s v="Blue Tuck Shop"/>
    <s v="Supermarket"/>
    <s v="Unilever SA"/>
    <s v="Sunlight Laundry Detergent  "/>
    <s v="Home Care"/>
    <s v="Fabric Clean"/>
    <s v="Sunlight Laundry Bar 6x500g"/>
    <n v="1"/>
    <n v="71.900000000000006"/>
    <s v="delivered"/>
    <x v="1192"/>
    <s v="Ismael Ishmael"/>
    <x v="1"/>
    <s v="ZA"/>
    <s v="ZAR"/>
    <s v="Telesales"/>
    <n v="4.8845108695652177"/>
    <n v="4.8845108695652177"/>
    <n v="3"/>
  </r>
  <r>
    <s v="01-2200571191"/>
    <s v="Blue Tuck Shop"/>
    <s v="Supermarket"/>
    <s v="Unilever SA"/>
    <s v="Joko Tea  "/>
    <s v="Breakfast &amp; Snacks "/>
    <s v="Coffee / Tea"/>
    <s v="Joko  Regular Tagless Tea Bags 10ea"/>
    <n v="1"/>
    <n v="99.82"/>
    <s v="delivered"/>
    <x v="1192"/>
    <s v="Ismael Ishmael"/>
    <x v="1"/>
    <s v="ZA"/>
    <s v="ZAR"/>
    <s v="Telesales"/>
    <n v="6.7812499999999991"/>
    <n v="6.7812499999999991"/>
    <n v="3"/>
  </r>
  <r>
    <s v="01-2200571193"/>
    <s v="Ema Best Stores"/>
    <s v="Kiosk"/>
    <s v="Guinness Nigeria Plc"/>
    <s v="Smirnoff Ice"/>
    <s v="Drinks"/>
    <s v="RTD"/>
    <s v="Smirnoff Ice Can 33cl x 24"/>
    <n v="1"/>
    <n v="5620"/>
    <s v="delivered"/>
    <x v="1193"/>
    <s v="Ayantoye Adeboye"/>
    <x v="2"/>
    <s v="NG"/>
    <s v="NGN"/>
    <s v="Telesales"/>
    <n v="13.980099502487562"/>
    <n v="13.980099502487562"/>
    <n v="1.3111111111065838"/>
  </r>
  <r>
    <s v="01-2200571193"/>
    <s v="Ema Best Stores"/>
    <s v="Kiosk"/>
    <s v="Hayat Kimya Nigeria Limited"/>
    <s v="Molfix Small"/>
    <s v="Baby"/>
    <s v="Infant Care"/>
    <s v="Molfix Small Maxi(7-18 kg) by 8, pack of 12"/>
    <n v="1"/>
    <n v="4660"/>
    <s v="delivered"/>
    <x v="1193"/>
    <s v="Ayantoye Adeboye"/>
    <x v="2"/>
    <s v="NG"/>
    <s v="NGN"/>
    <s v="Telesales"/>
    <n v="11.592039800995025"/>
    <n v="11.592039800995025"/>
    <n v="1.3111111111065838"/>
  </r>
  <r>
    <s v="01-2200571193"/>
    <s v="Ema Best Stores"/>
    <s v="Kiosk"/>
    <s v="Nourdm Global"/>
    <s v="Magik Multipurpose Detergent"/>
    <s v="Home Care"/>
    <s v="Fabric Clean"/>
    <s v="Magik 90g x 51"/>
    <n v="1"/>
    <n v="2550"/>
    <s v="delivered"/>
    <x v="1193"/>
    <s v="Ayantoye Adeboye"/>
    <x v="2"/>
    <s v="NG"/>
    <s v="NGN"/>
    <s v="Telesales"/>
    <n v="6.3432835820895521"/>
    <n v="6.3432835820895521"/>
    <n v="1.3111111111065838"/>
  </r>
  <r>
    <s v="01-2200571195"/>
    <s v="Stop 1 Tuckshop"/>
    <s v="Convenience Store"/>
    <s v="Unilever SA"/>
    <s v="Dawn Body Cream and Lotion  "/>
    <s v="Personal Care"/>
    <s v="Toileteries"/>
    <s v="Dawn Cocoa Butter &amp; Coconut Oil Nourishing Body Lotion 400ml"/>
    <n v="1"/>
    <n v="89.77"/>
    <s v="delivered"/>
    <x v="1194"/>
    <s v="Nomfundo Sibongile"/>
    <x v="1"/>
    <s v="ZA"/>
    <s v="ZAR"/>
    <s v="Mobile App"/>
    <n v="6.0985054347826084"/>
    <n v="6.0985054347826084"/>
    <n v="1"/>
  </r>
  <r>
    <s v="01-2200571195"/>
    <s v="Stop 1 Tuckshop"/>
    <s v="Convenience Store"/>
    <s v="Unilever SA"/>
    <s v="Handy Andy Cleaning Cream  "/>
    <s v="Home Care"/>
    <s v="Household Clean"/>
    <s v="Handy Andy  Lavender Cleaning Cream 750ml"/>
    <n v="1"/>
    <n v="94.99"/>
    <s v="delivered"/>
    <x v="1194"/>
    <s v="Nomfundo Sibongile"/>
    <x v="1"/>
    <s v="ZA"/>
    <s v="ZAR"/>
    <s v="Mobile App"/>
    <n v="6.4531249999999991"/>
    <n v="6.4531249999999991"/>
    <n v="1"/>
  </r>
  <r>
    <s v="01-2200571195"/>
    <s v="Stop 1 Tuckshop"/>
    <s v="Convenience Store"/>
    <s v="Unilever SA"/>
    <s v="Sunlight Dishwashing Liquid  "/>
    <s v="Home Care"/>
    <s v="Household Clean"/>
    <s v="Sunlight Lemon Dishwashing Liquid 750ml x 5"/>
    <n v="1"/>
    <n v="119.95"/>
    <s v="delivered"/>
    <x v="1194"/>
    <s v="Nomfundo Sibongile"/>
    <x v="1"/>
    <s v="ZA"/>
    <s v="ZAR"/>
    <s v="Mobile App"/>
    <n v="8.148777173913043"/>
    <n v="8.148777173913043"/>
    <n v="1"/>
  </r>
  <r>
    <s v="01-2200571195"/>
    <s v="Stop 1 Tuckshop"/>
    <s v="Convenience Store"/>
    <s v="Unilever SA"/>
    <s v="Vaseline Petroleum Jelly  "/>
    <s v="Personal Care"/>
    <s v="Toileteries"/>
    <s v="Vaseline Blue Seal Original Petroleum Jelly 50ml"/>
    <n v="1"/>
    <n v="91.22"/>
    <s v="delivered"/>
    <x v="1194"/>
    <s v="Nomfundo Sibongile"/>
    <x v="1"/>
    <s v="ZA"/>
    <s v="ZAR"/>
    <s v="Mobile App"/>
    <n v="6.1970108695652169"/>
    <n v="6.1970108695652169"/>
    <n v="1"/>
  </r>
  <r>
    <s v="01-2200571199"/>
    <s v="Batho Pele Tuckshop"/>
    <s v="Supermarket"/>
    <s v="Unilever SA"/>
    <s v="Robertsons Spices  "/>
    <s v="Food"/>
    <s v="Spices"/>
    <s v="Robertsons Chicken Spice Envelope 7gr"/>
    <n v="1"/>
    <n v="60.26"/>
    <s v="delivered"/>
    <x v="1195"/>
    <s v="Ismael Ishmael"/>
    <x v="1"/>
    <s v="ZA"/>
    <s v="ZAR"/>
    <s v="Mobile App"/>
    <n v="4.09375"/>
    <n v="4.09375"/>
    <n v="1"/>
  </r>
  <r>
    <s v="01-2200571199"/>
    <s v="Batho Pele Tuckshop"/>
    <s v="Supermarket"/>
    <s v="Unilever SA"/>
    <s v="OMO  "/>
    <s v="Home Care"/>
    <s v="Fabric Clean"/>
    <s v="OMO Regular Power of Ten Hands Hand Washing Powder Laundry 300gr"/>
    <n v="1"/>
    <n v="51.2"/>
    <s v="delivered"/>
    <x v="1195"/>
    <s v="Ismael Ishmael"/>
    <x v="1"/>
    <s v="ZA"/>
    <s v="ZAR"/>
    <s v="Mobile App"/>
    <n v="3.4782608695652173"/>
    <n v="3.4782608695652173"/>
    <n v="1"/>
  </r>
  <r>
    <s v="01-2200571199"/>
    <s v="Batho Pele Tuckshop"/>
    <s v="Supermarket"/>
    <s v="Unilever SA"/>
    <s v="Knorr Soups  "/>
    <s v="Food"/>
    <s v="Spices"/>
    <s v="Knorr Minestrone Soup 50gr"/>
    <n v="2"/>
    <n v="38.18"/>
    <s v="delivered"/>
    <x v="1195"/>
    <s v="Ismael Ishmael"/>
    <x v="1"/>
    <s v="ZA"/>
    <s v="ZAR"/>
    <s v="Mobile App"/>
    <n v="2.59375"/>
    <n v="5.1875"/>
    <n v="1"/>
  </r>
  <r>
    <s v="01-2200571199"/>
    <s v="Batho Pele Tuckshop"/>
    <s v="Supermarket"/>
    <s v="Unilever SA"/>
    <s v="Knorrox Stock Cubes  "/>
    <s v="Food"/>
    <s v="Spices"/>
    <s v="Knorrox Beef Stock Cubes 20g"/>
    <n v="1"/>
    <n v="69.459999999999994"/>
    <s v="delivered"/>
    <x v="1195"/>
    <s v="Ismael Ishmael"/>
    <x v="1"/>
    <s v="ZA"/>
    <s v="ZAR"/>
    <s v="Mobile App"/>
    <n v="4.7187499999999991"/>
    <n v="4.7187499999999991"/>
    <n v="1"/>
  </r>
  <r>
    <s v="01-2200571200"/>
    <s v="Khan Supermarket"/>
    <s v="Supermarket"/>
    <s v="Unilever SA"/>
    <s v="Knorr Soups  "/>
    <s v="Food"/>
    <s v="Spices"/>
    <s v="Knorr Beef &amp; Onion Soup 50gr"/>
    <n v="1"/>
    <n v="38.18"/>
    <s v="delivered"/>
    <x v="1196"/>
    <s v="Nomfundo Sibongile"/>
    <x v="1"/>
    <s v="ZA"/>
    <s v="ZAR"/>
    <s v="Mobile App"/>
    <n v="2.59375"/>
    <n v="2.59375"/>
    <n v="3"/>
  </r>
  <r>
    <s v="01-2200571200"/>
    <s v="Khan Supermarket"/>
    <s v="Supermarket"/>
    <s v="Unilever SA"/>
    <s v="Robertsons Rajah Spices  "/>
    <s v="Food"/>
    <s v="Spices"/>
    <s v="Robertsons Rajah Medium Curry Powder 7gr"/>
    <n v="1"/>
    <n v="60.26"/>
    <s v="delivered"/>
    <x v="1196"/>
    <s v="Nomfundo Sibongile"/>
    <x v="1"/>
    <s v="ZA"/>
    <s v="ZAR"/>
    <s v="Mobile App"/>
    <n v="4.09375"/>
    <n v="4.09375"/>
    <n v="3"/>
  </r>
  <r>
    <s v="01-2200571200"/>
    <s v="Khan Supermarket"/>
    <s v="Supermarket"/>
    <s v="Unilever SA"/>
    <s v="Sunlight Laundry Detergent  "/>
    <s v="Home Care"/>
    <s v="Fabric Clean"/>
    <s v="Sunlight Regular Mild &amp; Gentle Laundry Bar 250g x 84"/>
    <n v="1"/>
    <n v="38.159999999999997"/>
    <s v="delivered"/>
    <x v="1196"/>
    <s v="Nomfundo Sibongile"/>
    <x v="1"/>
    <s v="ZA"/>
    <s v="ZAR"/>
    <s v="Mobile App"/>
    <n v="2.5923913043478257"/>
    <n v="2.5923913043478257"/>
    <n v="3"/>
  </r>
  <r>
    <s v="01-2200571201"/>
    <s v="Ramada"/>
    <s v="Convenience Store"/>
    <s v="Unilever SA"/>
    <s v="Sunlight Laundry Detergent  "/>
    <s v="Home Care"/>
    <s v="Fabric Clean"/>
    <s v="Sunlight 2 in 1 Spring Sensations Handwashing Powder 1kg"/>
    <n v="5"/>
    <n v="23.99"/>
    <s v="delivered"/>
    <x v="1197"/>
    <s v="Ismael Ishmael"/>
    <x v="1"/>
    <s v="ZA"/>
    <s v="ZAR"/>
    <s v="Mobile App"/>
    <n v="1.6297554347826084"/>
    <n v="8.148777173913043"/>
    <n v="1"/>
  </r>
  <r>
    <s v="01-2200571201"/>
    <s v="Ramada"/>
    <s v="Convenience Store"/>
    <s v="Unilever SA"/>
    <s v="Knorr Aromat Seasoning  "/>
    <s v="Food"/>
    <s v="Spices"/>
    <s v="Knorr Aromat Original Seasoning 75gr"/>
    <n v="1"/>
    <n v="106.49"/>
    <s v="delivered"/>
    <x v="1197"/>
    <s v="Ismael Ishmael"/>
    <x v="1"/>
    <s v="ZA"/>
    <s v="ZAR"/>
    <s v="Mobile App"/>
    <n v="7.2343749999999991"/>
    <n v="7.2343749999999991"/>
    <n v="1"/>
  </r>
  <r>
    <s v="01-2200571205"/>
    <s v="D2 Pharmacy"/>
    <s v="Supermarket"/>
    <s v="Danone Nigeria"/>
    <s v="Fanice"/>
    <s v="Breakfast &amp; Snacks "/>
    <s v="Yoghurt"/>
    <s v="Fanice Ice-Cream - Double Treat 0.45Ltr"/>
    <n v="1"/>
    <n v="10100"/>
    <s v="cancelled"/>
    <x v="1198"/>
    <s v="Olugbenga Oginni"/>
    <x v="0"/>
    <s v="NG"/>
    <s v="NGN"/>
    <s v="Field Sales"/>
    <n v="25.124378109452735"/>
    <n v="25.124378109452735"/>
    <n v="1"/>
  </r>
  <r>
    <s v="01-2200571205"/>
    <s v="D2 Pharmacy"/>
    <s v="Supermarket"/>
    <s v="Danone Nigeria"/>
    <s v="Fanice"/>
    <s v="Breakfast &amp; Snacks "/>
    <s v="Yoghurt"/>
    <s v="Fanice Ice Cream - Double Treat - 0.9L"/>
    <n v="2"/>
    <n v="8190"/>
    <s v="cancelled"/>
    <x v="1198"/>
    <s v="Olugbenga Oginni"/>
    <x v="0"/>
    <s v="NG"/>
    <s v="NGN"/>
    <s v="Field Sales"/>
    <n v="20.373134328358208"/>
    <n v="40.746268656716417"/>
    <n v="1"/>
  </r>
  <r>
    <s v="01-2200571205"/>
    <s v="D2 Pharmacy"/>
    <s v="Supermarket"/>
    <s v="Danone Nigeria"/>
    <s v="Fanice"/>
    <s v="Breakfast &amp; Snacks "/>
    <s v="Yoghurt"/>
    <s v="Fanice Ice Cream - Vanilla 2L"/>
    <n v="1"/>
    <n v="7150"/>
    <s v="cancelled"/>
    <x v="1198"/>
    <s v="Olugbenga Oginni"/>
    <x v="0"/>
    <s v="NG"/>
    <s v="NGN"/>
    <s v="Field Sales"/>
    <n v="17.786069651741293"/>
    <n v="17.786069651741293"/>
    <n v="1"/>
  </r>
  <r>
    <s v="01-2200571205"/>
    <s v="D2 Pharmacy"/>
    <s v="Supermarket"/>
    <s v="Danone Nigeria"/>
    <s v="Fanice"/>
    <s v="Breakfast &amp; Snacks "/>
    <s v="Yoghurt"/>
    <s v="Fanice Ice Cream - Strawberry 250ml"/>
    <n v="1"/>
    <n v="6010"/>
    <s v="cancelled"/>
    <x v="1198"/>
    <s v="Olugbenga Oginni"/>
    <x v="0"/>
    <s v="NG"/>
    <s v="NGN"/>
    <s v="Field Sales"/>
    <n v="14.950248756218905"/>
    <n v="14.950248756218905"/>
    <n v="1"/>
  </r>
  <r>
    <s v="01-2200571205"/>
    <s v="D2 Pharmacy"/>
    <s v="Supermarket"/>
    <s v="Danone Nigeria"/>
    <s v="Fanice"/>
    <s v="Breakfast &amp; Snacks "/>
    <s v="Yoghurt"/>
    <s v="Fanice Ice-Cream - Vanille  0.45Ltr"/>
    <n v="1"/>
    <n v="10100"/>
    <s v="cancelled"/>
    <x v="1198"/>
    <s v="Olugbenga Oginni"/>
    <x v="0"/>
    <s v="NG"/>
    <s v="NGN"/>
    <s v="Field Sales"/>
    <n v="25.124378109452735"/>
    <n v="25.124378109452735"/>
    <n v="1"/>
  </r>
  <r>
    <s v="01-2200571209"/>
    <s v="Temple Hill Festac"/>
    <s v="Supermarket"/>
    <s v="Danone Nigeria"/>
    <s v="Fanice"/>
    <s v="Breakfast &amp; Snacks "/>
    <s v="Yoghurt"/>
    <s v="Fanice Ice-Cream - Double Treat 0.45Ltr"/>
    <n v="1"/>
    <n v="10100"/>
    <s v="cancelled"/>
    <x v="871"/>
    <s v="Olugbenga Oginni"/>
    <x v="0"/>
    <s v="NG"/>
    <s v="NGN"/>
    <s v="Field Sales"/>
    <n v="25.124378109452735"/>
    <n v="25.124378109452735"/>
    <n v="1"/>
  </r>
  <r>
    <s v="01-2200571209"/>
    <s v="Temple Hill Festac"/>
    <s v="Supermarket"/>
    <s v="Danone Nigeria"/>
    <s v="Fanice"/>
    <s v="Breakfast &amp; Snacks "/>
    <s v="Yoghurt"/>
    <s v="Fanice Ice-Cream - Vanille  0.45Ltr"/>
    <n v="1"/>
    <n v="10100"/>
    <s v="cancelled"/>
    <x v="871"/>
    <s v="Olugbenga Oginni"/>
    <x v="0"/>
    <s v="NG"/>
    <s v="NGN"/>
    <s v="Field Sales"/>
    <n v="25.124378109452735"/>
    <n v="25.124378109452735"/>
    <n v="1"/>
  </r>
  <r>
    <s v="01-2200571209"/>
    <s v="Temple Hill Festac"/>
    <s v="Supermarket"/>
    <s v="Danone Nigeria"/>
    <s v="Fanice"/>
    <s v="Breakfast &amp; Snacks "/>
    <s v="Yoghurt"/>
    <s v="Fanice Ice Cream - Vanilla 2L"/>
    <n v="1"/>
    <n v="7150"/>
    <s v="cancelled"/>
    <x v="871"/>
    <s v="Olugbenga Oginni"/>
    <x v="0"/>
    <s v="NG"/>
    <s v="NGN"/>
    <s v="Field Sales"/>
    <n v="17.786069651741293"/>
    <n v="17.786069651741293"/>
    <n v="1"/>
  </r>
  <r>
    <s v="01-2200571209"/>
    <s v="Temple Hill Festac"/>
    <s v="Supermarket"/>
    <s v="Danone Nigeria"/>
    <s v="Fanice"/>
    <s v="Breakfast &amp; Snacks "/>
    <s v="Yoghurt"/>
    <s v="Fanice Ice Cream - Double Treat - 0.9L"/>
    <n v="2"/>
    <n v="8190"/>
    <s v="cancelled"/>
    <x v="871"/>
    <s v="Olugbenga Oginni"/>
    <x v="0"/>
    <s v="NG"/>
    <s v="NGN"/>
    <s v="Field Sales"/>
    <n v="20.373134328358208"/>
    <n v="40.746268656716417"/>
    <n v="1"/>
  </r>
  <r>
    <s v="01-2200571209"/>
    <s v="Temple Hill Festac"/>
    <s v="Supermarket"/>
    <s v="Danone Nigeria"/>
    <s v="Go Slo"/>
    <s v="Breakfast &amp; Snacks "/>
    <s v="Yoghurt"/>
    <s v="Go Slo Caramelized Peanut Butter 460ml"/>
    <n v="1"/>
    <n v="10015.4"/>
    <s v="cancelled"/>
    <x v="871"/>
    <s v="Olugbenga Oginni"/>
    <x v="0"/>
    <s v="NG"/>
    <s v="NGN"/>
    <s v="Field Sales"/>
    <n v="24.913930348258706"/>
    <n v="24.913930348258706"/>
    <n v="1"/>
  </r>
  <r>
    <s v="01-2200571213"/>
    <s v="Abagaz Supermarket"/>
    <s v="Convenience Store"/>
    <s v="Unilever SA"/>
    <s v="OMO  "/>
    <s v="Home Care"/>
    <s v="Fabric Clean"/>
    <s v="OMO Regular Power of Ten Hands Hand Washing Powder Laundry 1kg"/>
    <n v="3"/>
    <n v="27.46"/>
    <s v="delivered"/>
    <x v="1037"/>
    <s v="Kagiso Katlego"/>
    <x v="1"/>
    <s v="ZA"/>
    <s v="ZAR"/>
    <s v="Mobile App"/>
    <n v="1.8654891304347825"/>
    <n v="5.5964673913043477"/>
    <n v="2"/>
  </r>
  <r>
    <s v="01-2200571213"/>
    <s v="Abagaz Supermarket"/>
    <s v="Convenience Store"/>
    <s v="Unilever SA"/>
    <s v="OMO  "/>
    <s v="Home Care"/>
    <s v="Fabric Clean"/>
    <s v="OMO Regular Hand Washing Powder 1X2Kg"/>
    <n v="4"/>
    <n v="42.5"/>
    <s v="delivered"/>
    <x v="1037"/>
    <s v="Kagiso Katlego"/>
    <x v="1"/>
    <s v="ZA"/>
    <s v="ZAR"/>
    <s v="Mobile App"/>
    <n v="2.887228260869565"/>
    <n v="11.54891304347826"/>
    <n v="2"/>
  </r>
  <r>
    <s v="01-2200571214"/>
    <s v="Neo Three Tuck Shop"/>
    <s v="Convenience Store"/>
    <s v="Unilever SA"/>
    <s v="Sunlight Laundry Detergent  "/>
    <s v="Home Care"/>
    <s v="Fabric Clean"/>
    <s v="Sunlight 2in1 Spring Sensations Handwashing Powder 2kg"/>
    <n v="10"/>
    <n v="38.99"/>
    <s v="delivered"/>
    <x v="1199"/>
    <s v="Ismael Ishmael"/>
    <x v="1"/>
    <s v="ZA"/>
    <s v="ZAR"/>
    <s v="Mobile App"/>
    <n v="2.6487771739130435"/>
    <n v="26.487771739130434"/>
    <n v="2"/>
  </r>
  <r>
    <s v="01-2200571217"/>
    <s v="Makoko Discount"/>
    <s v="Supermarket"/>
    <s v="Unilever SA"/>
    <s v="Sunlight Laundry Detergent  "/>
    <s v="Home Care"/>
    <s v="Fabric Clean"/>
    <s v="Sunlight 2 in 1 Spring Sensations Handwashing Powder 600gr"/>
    <n v="2"/>
    <n v="89.36"/>
    <s v="delivered"/>
    <x v="1200"/>
    <s v="Ismael Ishmael"/>
    <x v="1"/>
    <s v="ZA"/>
    <s v="ZAR"/>
    <s v="Telesales"/>
    <n v="6.070652173913043"/>
    <n v="12.141304347826086"/>
    <n v="2"/>
  </r>
  <r>
    <s v="01-2200571218"/>
    <s v="Greenish Global Resources"/>
    <s v="Kiosk"/>
    <s v="Nourdm Global"/>
    <s v="Magik Multipurpose Detergent"/>
    <s v="Home Care"/>
    <s v="Fabric Clean"/>
    <s v="Magik 190g x 26"/>
    <n v="2"/>
    <n v="2600"/>
    <s v="delivered"/>
    <x v="1201"/>
    <s v="Olatunji Oladele  Ezekiel"/>
    <x v="0"/>
    <s v="NG"/>
    <s v="NGN"/>
    <s v="Telesales"/>
    <n v="6.4676616915422889"/>
    <n v="12.935323383084578"/>
    <n v="1.0729166666642413"/>
  </r>
  <r>
    <s v="01-2200571219"/>
    <s v="Choose Store Ajegunle"/>
    <s v="Convenience Store"/>
    <s v="Chi Nigeria Limited"/>
    <s v="Hollandia Evap. Milk"/>
    <s v="Breakfast &amp; Snacks "/>
    <s v="Yoghurt"/>
    <s v="HOLLANDIA EVAP MILK 120g x 24"/>
    <n v="100"/>
    <n v="3200"/>
    <s v="delivered"/>
    <x v="1202"/>
    <s v="Animashaun _x0009_ Adeyemi"/>
    <x v="0"/>
    <s v="NG"/>
    <s v="NGN"/>
    <s v="Field Sales"/>
    <n v="7.9601990049751246"/>
    <n v="796.01990049751248"/>
    <n v="2.8930555555562023"/>
  </r>
  <r>
    <s v="01-2200571220"/>
    <s v="Shoppers Super Store"/>
    <s v="Convenience Store"/>
    <s v="Chi Nigeria Limited"/>
    <s v="Hollandia Yoghurt"/>
    <s v="Breakfast &amp; Snacks "/>
    <s v="Yoghurt"/>
    <s v="HOLLANDIA YOGHURT  PLAIN SWEETENED  90ML x 24"/>
    <n v="6"/>
    <n v="1100"/>
    <s v="delivered"/>
    <x v="1203"/>
    <s v="Joseph Abraham"/>
    <x v="0"/>
    <s v="NG"/>
    <s v="NGN"/>
    <s v="Telesales"/>
    <n v="2.7363184079601992"/>
    <n v="16.417910447761194"/>
    <n v="1.1701388888905058"/>
  </r>
  <r>
    <s v="01-2200571220"/>
    <s v="Shoppers Super Store"/>
    <s v="Convenience Store"/>
    <s v="Chi Nigeria Limited"/>
    <s v="Hollandia Yoghurt"/>
    <s v="Breakfast &amp; Snacks "/>
    <s v="Yoghurt"/>
    <s v="Hollandia Yoghurt Strawberry 90ml x 24"/>
    <n v="4"/>
    <n v="1100"/>
    <s v="delivered"/>
    <x v="1203"/>
    <s v="Joseph Abraham"/>
    <x v="0"/>
    <s v="NG"/>
    <s v="NGN"/>
    <s v="Telesales"/>
    <n v="2.7363184079601992"/>
    <n v="10.945273631840797"/>
    <n v="1.1701388888905058"/>
  </r>
  <r>
    <s v="01-2200571222"/>
    <s v="Blu Shop"/>
    <s v="Supermarket"/>
    <s v="Unilever SA"/>
    <s v="Knorr Soups  "/>
    <s v="Food"/>
    <s v="Spices"/>
    <s v="Knorr Oxtail &amp; Vegetable Soup 50gr"/>
    <n v="4"/>
    <n v="38.18"/>
    <s v="delivered"/>
    <x v="1204"/>
    <s v="Nomfundo Sibongile"/>
    <x v="1"/>
    <s v="ZA"/>
    <s v="ZAR"/>
    <s v="Mobile App"/>
    <n v="2.59375"/>
    <n v="10.375"/>
    <n v="2"/>
  </r>
  <r>
    <s v="01-2200571223"/>
    <s v="Greenish Global Resources"/>
    <s v="Kiosk"/>
    <s v="Chi Nigeria Limited"/>
    <s v="Hollandia Evap. Milk"/>
    <s v="Breakfast &amp; Snacks "/>
    <s v="Yoghurt"/>
    <s v="HOLLANDIA EVAP MILK 120g x 24"/>
    <n v="1"/>
    <n v="3200"/>
    <s v="delivered"/>
    <x v="1201"/>
    <s v="Olatunji Oladele  Ezekiel"/>
    <x v="0"/>
    <s v="NG"/>
    <s v="NGN"/>
    <s v="Telesales"/>
    <n v="7.9601990049751246"/>
    <n v="7.9601990049751246"/>
    <n v="1.070138888884685"/>
  </r>
  <r>
    <s v="01-2200571223"/>
    <s v="Greenish Global Resources"/>
    <s v="Kiosk"/>
    <s v="DUFIL Prima foods Plc"/>
    <s v="Indomie Hungryman"/>
    <s v="Food"/>
    <s v="Processed Food"/>
    <s v="Indomie Hungryman Chicken 180g x 24"/>
    <n v="2"/>
    <n v="3700"/>
    <s v="delivered"/>
    <x v="1201"/>
    <s v="Olatunji Oladele  Ezekiel"/>
    <x v="0"/>
    <s v="NG"/>
    <s v="NGN"/>
    <s v="Telesales"/>
    <n v="9.2039800995024876"/>
    <n v="18.407960199004975"/>
    <n v="1.070138888884685"/>
  </r>
  <r>
    <s v="01-2200571223"/>
    <s v="Greenish Global Resources"/>
    <s v="Kiosk"/>
    <s v="Extreme Manufacturing Nig Ltd"/>
    <s v="So Easy"/>
    <s v="Home Care"/>
    <s v="Fabric Clean"/>
    <s v="So Easy 90g x 51"/>
    <n v="2"/>
    <n v="2500"/>
    <s v="delivered"/>
    <x v="1201"/>
    <s v="Olatunji Oladele  Ezekiel"/>
    <x v="0"/>
    <s v="NG"/>
    <s v="NGN"/>
    <s v="Telesales"/>
    <n v="6.2189054726368163"/>
    <n v="12.437810945273633"/>
    <n v="1.070138888884685"/>
  </r>
  <r>
    <s v="01-2200571226"/>
    <s v="Oge Ken Store"/>
    <s v="Kiosk"/>
    <s v="Nourdm Global"/>
    <s v="Magik Multipurpose Detergent"/>
    <s v="Home Care"/>
    <s v="Fabric Clean"/>
    <s v="Magik 90g x 51"/>
    <n v="5"/>
    <n v="2550"/>
    <s v="delivered"/>
    <x v="1205"/>
    <s v="Sulaimon  Omobolaji Akanni"/>
    <x v="0"/>
    <s v="NG"/>
    <s v="NGN"/>
    <s v="Telesales"/>
    <n v="6.3432835820895521"/>
    <n v="31.71641791044776"/>
    <n v="1.1618055555518367"/>
  </r>
  <r>
    <s v="01-2200571228"/>
    <s v="Super Saver Ago Palace"/>
    <s v="Supermarket"/>
    <s v="Danone Nigeria"/>
    <s v="Go Slo"/>
    <s v="Breakfast &amp; Snacks "/>
    <s v="Yoghurt"/>
    <s v="Go Slo Cookies &amp; Cream 465ml"/>
    <n v="2"/>
    <n v="10015.4"/>
    <s v="cancelled"/>
    <x v="1206"/>
    <s v="Olugbenga Oginni"/>
    <x v="0"/>
    <s v="NG"/>
    <s v="NGN"/>
    <s v="Field Sales"/>
    <n v="24.913930348258706"/>
    <n v="49.827860696517412"/>
    <n v="3"/>
  </r>
  <r>
    <s v="01-2200571228"/>
    <s v="Super Saver Ago Palace"/>
    <s v="Supermarket"/>
    <s v="Danone Nigeria"/>
    <s v="Fandango"/>
    <s v="Breakfast &amp; Snacks "/>
    <s v="Yoghurt"/>
    <s v="Fandango Citrus Drink 375ml PET"/>
    <n v="5"/>
    <n v="660"/>
    <s v="cancelled"/>
    <x v="1206"/>
    <s v="Olugbenga Oginni"/>
    <x v="0"/>
    <s v="NG"/>
    <s v="NGN"/>
    <s v="Field Sales"/>
    <n v="1.6417910447761195"/>
    <n v="8.2089552238805972"/>
    <n v="3"/>
  </r>
  <r>
    <s v="01-2200571228"/>
    <s v="Super Saver Ago Palace"/>
    <s v="Supermarket"/>
    <s v="Danone Nigeria"/>
    <s v="Fanice"/>
    <s v="Breakfast &amp; Snacks "/>
    <s v="Yoghurt"/>
    <s v="Fanice Ice Cream - Banana 250ml"/>
    <n v="1"/>
    <n v="6010"/>
    <s v="cancelled"/>
    <x v="1206"/>
    <s v="Olugbenga Oginni"/>
    <x v="0"/>
    <s v="NG"/>
    <s v="NGN"/>
    <s v="Field Sales"/>
    <n v="14.950248756218905"/>
    <n v="14.950248756218905"/>
    <n v="3"/>
  </r>
  <r>
    <s v="01-2200571228"/>
    <s v="Super Saver Ago Palace"/>
    <s v="Supermarket"/>
    <s v="Danone Nigeria"/>
    <s v="Go Slo"/>
    <s v="Breakfast &amp; Snacks "/>
    <s v="Yoghurt"/>
    <s v="Go Slo Cookies &amp; Cream 320ml"/>
    <n v="2"/>
    <n v="7430.8"/>
    <s v="cancelled"/>
    <x v="1206"/>
    <s v="Olugbenga Oginni"/>
    <x v="0"/>
    <s v="NG"/>
    <s v="NGN"/>
    <s v="Field Sales"/>
    <n v="18.484577114427861"/>
    <n v="36.969154228855722"/>
    <n v="3"/>
  </r>
  <r>
    <s v="01-2200571228"/>
    <s v="Super Saver Ago Palace"/>
    <s v="Supermarket"/>
    <s v="Danone Nigeria"/>
    <s v="Fanice"/>
    <s v="Breakfast &amp; Snacks "/>
    <s v="Yoghurt"/>
    <s v="Fanice Ice Cream - Double Treat 3L"/>
    <n v="2"/>
    <n v="7030"/>
    <s v="cancelled"/>
    <x v="1206"/>
    <s v="Olugbenga Oginni"/>
    <x v="0"/>
    <s v="NG"/>
    <s v="NGN"/>
    <s v="Field Sales"/>
    <n v="17.487562189054728"/>
    <n v="34.975124378109456"/>
    <n v="3"/>
  </r>
  <r>
    <s v="01-2200571228"/>
    <s v="Super Saver Ago Palace"/>
    <s v="Supermarket"/>
    <s v="Danone Nigeria"/>
    <s v="Fanice"/>
    <s v="Breakfast &amp; Snacks "/>
    <s v="Yoghurt"/>
    <s v="Fanice Ice-Cream Vanille 120ml"/>
    <n v="1"/>
    <n v="6270"/>
    <s v="cancelled"/>
    <x v="1206"/>
    <s v="Olugbenga Oginni"/>
    <x v="0"/>
    <s v="NG"/>
    <s v="NGN"/>
    <s v="Field Sales"/>
    <n v="15.597014925373134"/>
    <n v="15.597014925373134"/>
    <n v="3"/>
  </r>
  <r>
    <s v="01-2200571228"/>
    <s v="Super Saver Ago Palace"/>
    <s v="Supermarket"/>
    <s v="Danone Nigeria"/>
    <s v="Fanice"/>
    <s v="Breakfast &amp; Snacks "/>
    <s v="Yoghurt"/>
    <s v="Fanice Ice Cream - Double Treat - 0.9L"/>
    <n v="2"/>
    <n v="8190"/>
    <s v="cancelled"/>
    <x v="1206"/>
    <s v="Olugbenga Oginni"/>
    <x v="0"/>
    <s v="NG"/>
    <s v="NGN"/>
    <s v="Field Sales"/>
    <n v="20.373134328358208"/>
    <n v="40.746268656716417"/>
    <n v="3"/>
  </r>
  <r>
    <s v="01-2200571228"/>
    <s v="Super Saver Ago Palace"/>
    <s v="Supermarket"/>
    <s v="Danone Nigeria"/>
    <s v="Fanice"/>
    <s v="Breakfast &amp; Snacks "/>
    <s v="Yoghurt"/>
    <s v="Fanice Ice Cream Vanille 250ml"/>
    <n v="1"/>
    <n v="6010"/>
    <s v="cancelled"/>
    <x v="1206"/>
    <s v="Olugbenga Oginni"/>
    <x v="0"/>
    <s v="NG"/>
    <s v="NGN"/>
    <s v="Field Sales"/>
    <n v="14.950248756218905"/>
    <n v="14.950248756218905"/>
    <n v="3"/>
  </r>
  <r>
    <s v="01-2200571228"/>
    <s v="Super Saver Ago Palace"/>
    <s v="Supermarket"/>
    <s v="Danone Nigeria"/>
    <s v="Go Slo"/>
    <s v="Breakfast &amp; Snacks "/>
    <s v="Yoghurt"/>
    <s v="Go Slo Chocolate Almond 460ml"/>
    <n v="2"/>
    <n v="10015.4"/>
    <s v="cancelled"/>
    <x v="1206"/>
    <s v="Olugbenga Oginni"/>
    <x v="0"/>
    <s v="NG"/>
    <s v="NGN"/>
    <s v="Field Sales"/>
    <n v="24.913930348258706"/>
    <n v="49.827860696517412"/>
    <n v="3"/>
  </r>
  <r>
    <s v="01-2200571228"/>
    <s v="Super Saver Ago Palace"/>
    <s v="Supermarket"/>
    <s v="Danone Nigeria"/>
    <s v="Go Slo"/>
    <s v="Breakfast &amp; Snacks "/>
    <s v="Yoghurt"/>
    <s v="Go Slo Tiramisu - 460ml"/>
    <n v="2"/>
    <n v="10015.4"/>
    <s v="cancelled"/>
    <x v="1206"/>
    <s v="Olugbenga Oginni"/>
    <x v="0"/>
    <s v="NG"/>
    <s v="NGN"/>
    <s v="Field Sales"/>
    <n v="24.913930348258706"/>
    <n v="49.827860696517412"/>
    <n v="3"/>
  </r>
  <r>
    <s v="01-2200571228"/>
    <s v="Super Saver Ago Palace"/>
    <s v="Supermarket"/>
    <s v="Danone Nigeria"/>
    <s v="Go Slo"/>
    <s v="Breakfast &amp; Snacks "/>
    <s v="Yoghurt"/>
    <s v="Go Slo Chocolate Almond 320ml"/>
    <n v="2"/>
    <n v="7430.8"/>
    <s v="cancelled"/>
    <x v="1206"/>
    <s v="Olugbenga Oginni"/>
    <x v="0"/>
    <s v="NG"/>
    <s v="NGN"/>
    <s v="Field Sales"/>
    <n v="18.484577114427861"/>
    <n v="36.969154228855722"/>
    <n v="3"/>
  </r>
  <r>
    <s v="01-2200571229"/>
    <s v="Ujusunnab Groceries"/>
    <s v="Kiosk"/>
    <s v="Danone Nigeria"/>
    <s v="Fanice"/>
    <s v="Breakfast &amp; Snacks "/>
    <s v="Yoghurt"/>
    <s v="Fanice Ice Cream - Strawberry 250ml"/>
    <n v="1"/>
    <n v="6010"/>
    <s v="cancelled"/>
    <x v="1207"/>
    <s v="Olugbenga Oginni"/>
    <x v="0"/>
    <s v="NG"/>
    <s v="NGN"/>
    <s v="Field Sales"/>
    <n v="14.950248756218905"/>
    <n v="14.950248756218905"/>
    <n v="2"/>
  </r>
  <r>
    <s v="01-2200571229"/>
    <s v="Ujusunnab Groceries"/>
    <s v="Kiosk"/>
    <s v="Danone Nigeria"/>
    <s v="Fanice"/>
    <s v="Breakfast &amp; Snacks "/>
    <s v="Yoghurt"/>
    <s v="Fanice Ice-Cream - Double Treat 0.45Ltr"/>
    <n v="1"/>
    <n v="10100"/>
    <s v="cancelled"/>
    <x v="1207"/>
    <s v="Olugbenga Oginni"/>
    <x v="0"/>
    <s v="NG"/>
    <s v="NGN"/>
    <s v="Field Sales"/>
    <n v="25.124378109452735"/>
    <n v="25.124378109452735"/>
    <n v="2"/>
  </r>
  <r>
    <s v="01-2200571229"/>
    <s v="Ujusunnab Groceries"/>
    <s v="Kiosk"/>
    <s v="Danone Nigeria"/>
    <s v="Fanice"/>
    <s v="Breakfast &amp; Snacks "/>
    <s v="Yoghurt"/>
    <s v="Fanice Ice Cream - Double Treat - 0.9L"/>
    <n v="1"/>
    <n v="8190"/>
    <s v="cancelled"/>
    <x v="1207"/>
    <s v="Olugbenga Oginni"/>
    <x v="0"/>
    <s v="NG"/>
    <s v="NGN"/>
    <s v="Field Sales"/>
    <n v="20.373134328358208"/>
    <n v="20.373134328358208"/>
    <n v="2"/>
  </r>
  <r>
    <s v="01-2200571230"/>
    <s v="Barack Supermarket"/>
    <s v="Supermarket"/>
    <s v="Unilever SA"/>
    <s v="Robertsons Rajah Spices  "/>
    <s v="Food"/>
    <s v="Spices"/>
    <s v="Robertsons Rajah Mild &amp; Spicy Curry Powder 7gr"/>
    <n v="1"/>
    <n v="60.26"/>
    <s v="delivered"/>
    <x v="1208"/>
    <s v="Kagiso Katlego"/>
    <x v="1"/>
    <s v="ZA"/>
    <s v="ZAR"/>
    <s v="Mobile App"/>
    <n v="4.09375"/>
    <n v="4.09375"/>
    <n v="2"/>
  </r>
  <r>
    <s v="01-2200571230"/>
    <s v="Barack Supermarket"/>
    <s v="Supermarket"/>
    <s v="Unilever SA"/>
    <s v="Lifebuoy Bath Soap  "/>
    <s v="Personal Care"/>
    <s v="Toileteries"/>
    <s v="Lifebuoy Germ Protection Lemon Fresh Soap Bar 175gr"/>
    <n v="1"/>
    <n v="50.23"/>
    <s v="delivered"/>
    <x v="1208"/>
    <s v="Kagiso Katlego"/>
    <x v="1"/>
    <s v="ZA"/>
    <s v="ZAR"/>
    <s v="Mobile App"/>
    <n v="3.4123641304347823"/>
    <n v="3.4123641304347823"/>
    <n v="2"/>
  </r>
  <r>
    <s v="01-2200571234"/>
    <s v="A C Mark Ventures"/>
    <s v="Kiosk"/>
    <s v="Hayat Kimya Nigeria Limited"/>
    <s v="Molfix Small"/>
    <s v="Baby"/>
    <s v="Infant Care"/>
    <s v="Molfix Small Maxi(7-18 kg) by 8, pack of 12"/>
    <n v="4"/>
    <n v="4660"/>
    <s v="delivered"/>
    <x v="1209"/>
    <s v="Olatunji Oladele  Ezekiel"/>
    <x v="0"/>
    <s v="NG"/>
    <s v="NGN"/>
    <s v="Field Sales"/>
    <n v="11.592039800995025"/>
    <n v="46.368159203980099"/>
    <n v="1.2680555555562023"/>
  </r>
  <r>
    <s v="01-2200571234"/>
    <s v="A C Mark Ventures"/>
    <s v="Kiosk"/>
    <s v="Hayat Kimya Nigeria Limited"/>
    <s v="Molfix Jumbo"/>
    <s v="Baby"/>
    <s v="Infant Care"/>
    <s v="Molfix Jumbo Midi(4-9 Kg) x 88 x 3"/>
    <n v="1"/>
    <n v="13030"/>
    <s v="delivered"/>
    <x v="1209"/>
    <s v="Olatunji Oladele  Ezekiel"/>
    <x v="0"/>
    <s v="NG"/>
    <s v="NGN"/>
    <s v="Field Sales"/>
    <n v="32.412935323383081"/>
    <n v="32.412935323383081"/>
    <n v="1.2680555555562023"/>
  </r>
  <r>
    <s v="01-2200571233"/>
    <s v="Blue Nile"/>
    <s v="Kiosk"/>
    <s v="Unilever SA"/>
    <s v="Robertsons Rajah Spices  "/>
    <s v="Food"/>
    <s v="Spices"/>
    <s v="Robertsons Rajah Medium Curry Powder 7gr"/>
    <n v="1"/>
    <n v="60.26"/>
    <s v="delivered"/>
    <x v="1210"/>
    <s v="Ismael Ishmael"/>
    <x v="1"/>
    <s v="ZA"/>
    <s v="ZAR"/>
    <s v="Mobile App"/>
    <n v="4.09375"/>
    <n v="4.09375"/>
    <n v="3"/>
  </r>
  <r>
    <s v="01-2200571233"/>
    <s v="Blue Nile"/>
    <s v="Kiosk"/>
    <s v="Unilever SA"/>
    <s v="Knorr Soups  "/>
    <s v="Food"/>
    <s v="Spices"/>
    <s v="Knorr Brown Onion Soup 50gr x 6 x 10"/>
    <n v="2"/>
    <n v="38.18"/>
    <s v="delivered"/>
    <x v="1210"/>
    <s v="Ismael Ishmael"/>
    <x v="1"/>
    <s v="ZA"/>
    <s v="ZAR"/>
    <s v="Mobile App"/>
    <n v="2.59375"/>
    <n v="5.1875"/>
    <n v="3"/>
  </r>
  <r>
    <s v="01-2200571232"/>
    <s v="Abenezer Supermarket"/>
    <s v="Convenience Store"/>
    <s v="Unilever SA"/>
    <s v="Lifebuoy Bath Soap  "/>
    <s v="Personal Care"/>
    <s v="Toileteries"/>
    <s v="Lifebuoy Germ Protection Total Soap Bar 175gr"/>
    <n v="1"/>
    <n v="50.23"/>
    <s v="delivered"/>
    <x v="1210"/>
    <s v="Nomfundo Sibongile"/>
    <x v="1"/>
    <s v="ZA"/>
    <s v="ZAR"/>
    <s v="Mobile App"/>
    <n v="3.4123641304347823"/>
    <n v="3.4123641304347823"/>
    <n v="3"/>
  </r>
  <r>
    <s v="01-2200571232"/>
    <s v="Abenezer Supermarket"/>
    <s v="Convenience Store"/>
    <s v="Unilever SA"/>
    <s v="Sunlight Laundry Detergent  "/>
    <s v="Home Care"/>
    <s v="Fabric Clean"/>
    <s v="Sunlight 2in1 Spring Sensations Handwashing Powder 2kg"/>
    <n v="3"/>
    <n v="38.99"/>
    <s v="delivered"/>
    <x v="1210"/>
    <s v="Nomfundo Sibongile"/>
    <x v="1"/>
    <s v="ZA"/>
    <s v="ZAR"/>
    <s v="Mobile App"/>
    <n v="2.6487771739130435"/>
    <n v="7.9463315217391308"/>
    <n v="3"/>
  </r>
  <r>
    <s v="01-2200571235"/>
    <s v="Mommy J Store"/>
    <s v="Supermarket"/>
    <s v="Chi Nigeria Limited"/>
    <s v="Hollandia Evap. Milk"/>
    <s v="Breakfast &amp; Snacks "/>
    <s v="Yoghurt"/>
    <s v="HOLLANDIA EVAP MILK 120g x 24"/>
    <n v="1"/>
    <n v="3200"/>
    <s v="delivered"/>
    <x v="1211"/>
    <s v="Samuel Shola"/>
    <x v="0"/>
    <s v="NG"/>
    <s v="NGN"/>
    <s v="Telesales"/>
    <n v="7.9601990049751246"/>
    <n v="7.9601990049751246"/>
    <n v="1.3722222222204437"/>
  </r>
  <r>
    <s v="01-2200571235"/>
    <s v="Mommy J Store"/>
    <s v="Supermarket"/>
    <s v="DUFIL Prima foods Plc"/>
    <s v="Indomie Indomitable Pack"/>
    <s v="Food"/>
    <s v="Processed Food"/>
    <s v="Indomie Indomitable Onion 70g x 40"/>
    <n v="1"/>
    <n v="2800"/>
    <s v="delivered"/>
    <x v="1211"/>
    <s v="Samuel Shola"/>
    <x v="0"/>
    <s v="NG"/>
    <s v="NGN"/>
    <s v="Telesales"/>
    <n v="6.9651741293532341"/>
    <n v="6.9651741293532341"/>
    <n v="1.3722222222204437"/>
  </r>
  <r>
    <s v="01-2200571235"/>
    <s v="Mommy J Store"/>
    <s v="Supermarket"/>
    <s v="Extreme Manufacturing Nig Ltd"/>
    <s v="So Easy"/>
    <s v="Home Care"/>
    <s v="Fabric Clean"/>
    <s v="So Easy 180g x 26"/>
    <n v="1"/>
    <n v="2600"/>
    <s v="delivered"/>
    <x v="1211"/>
    <s v="Samuel Shola"/>
    <x v="0"/>
    <s v="NG"/>
    <s v="NGN"/>
    <s v="Telesales"/>
    <n v="6.4676616915422889"/>
    <n v="6.4676616915422889"/>
    <n v="1.3722222222204437"/>
  </r>
  <r>
    <s v="01-2200571237"/>
    <s v="Kleinbegin Convenient Store"/>
    <s v="Kiosk"/>
    <s v="Unilever SA"/>
    <s v="OMO  "/>
    <s v="Home Care"/>
    <s v="Fabric Clean"/>
    <s v="OMO Regular Power of Ten Hands Hand Washing Powder Laundry 600gr"/>
    <n v="2"/>
    <n v="95.98"/>
    <s v="delivered"/>
    <x v="1212"/>
    <s v="Kagiso Katlego"/>
    <x v="1"/>
    <s v="ZA"/>
    <s v="ZAR"/>
    <s v="Mobile App"/>
    <n v="6.5203804347826084"/>
    <n v="13.040760869565217"/>
    <n v="3"/>
  </r>
  <r>
    <s v="01-2200571237"/>
    <s v="Kleinbegin Convenient Store"/>
    <s v="Kiosk"/>
    <s v="Unilever SA"/>
    <s v="Sunlight Dishwashing Liquid  "/>
    <s v="Home Care"/>
    <s v="Household Clean"/>
    <s v="Sunlight Lemon Dishwashing Liquid 750ml x 5"/>
    <n v="1"/>
    <n v="119.95"/>
    <s v="delivered"/>
    <x v="1212"/>
    <s v="Kagiso Katlego"/>
    <x v="1"/>
    <s v="ZA"/>
    <s v="ZAR"/>
    <s v="Mobile App"/>
    <n v="8.148777173913043"/>
    <n v="8.148777173913043"/>
    <n v="3"/>
  </r>
  <r>
    <s v="01-2200571237"/>
    <s v="Kleinbegin Convenient Store"/>
    <s v="Kiosk"/>
    <s v="Unilever SA"/>
    <s v="Sunlight Laundry Detergent  "/>
    <s v="Home Care"/>
    <s v="Fabric Clean"/>
    <s v="Sunlight 2 in 1 Spring Sensations Handwashing Powder 1kg"/>
    <n v="5"/>
    <n v="23.99"/>
    <s v="delivered"/>
    <x v="1212"/>
    <s v="Kagiso Katlego"/>
    <x v="1"/>
    <s v="ZA"/>
    <s v="ZAR"/>
    <s v="Mobile App"/>
    <n v="1.6297554347826084"/>
    <n v="8.148777173913043"/>
    <n v="3"/>
  </r>
  <r>
    <s v="01-2200571237"/>
    <s v="Kleinbegin Convenient Store"/>
    <s v="Kiosk"/>
    <s v="Unilever SA"/>
    <s v="Surf Detergent  "/>
    <s v="Home Care"/>
    <s v="Fabric Clean"/>
    <s v="Surf Regular Hand Washing Powder 300gr"/>
    <n v="2"/>
    <n v="47.4"/>
    <s v="delivered"/>
    <x v="1212"/>
    <s v="Kagiso Katlego"/>
    <x v="1"/>
    <s v="ZA"/>
    <s v="ZAR"/>
    <s v="Mobile App"/>
    <n v="3.2201086956521738"/>
    <n v="6.4402173913043477"/>
    <n v="3"/>
  </r>
  <r>
    <s v="01-2200571237"/>
    <s v="Kleinbegin Convenient Store"/>
    <s v="Kiosk"/>
    <s v="Unilever SA"/>
    <s v="Sunlight Laundry Detergent  "/>
    <s v="Home Care"/>
    <s v="Fabric Clean"/>
    <s v="Sunlight 2 in 1 Spring Sensations Handwashing Powder 600gr"/>
    <n v="2"/>
    <n v="89.36"/>
    <s v="delivered"/>
    <x v="1212"/>
    <s v="Kagiso Katlego"/>
    <x v="1"/>
    <s v="ZA"/>
    <s v="ZAR"/>
    <s v="Mobile App"/>
    <n v="6.070652173913043"/>
    <n v="12.141304347826086"/>
    <n v="3"/>
  </r>
  <r>
    <s v="01-2200571237"/>
    <s v="Kleinbegin Convenient Store"/>
    <s v="Kiosk"/>
    <s v="Unilever SA"/>
    <s v="Surf Detergent  "/>
    <s v="Home Care"/>
    <s v="Fabric Clean"/>
    <s v="Surf Regular Hand Washing Powder 600gr"/>
    <n v="1"/>
    <n v="86.87"/>
    <s v="delivered"/>
    <x v="1212"/>
    <s v="Kagiso Katlego"/>
    <x v="1"/>
    <s v="ZA"/>
    <s v="ZAR"/>
    <s v="Mobile App"/>
    <n v="5.9014945652173916"/>
    <n v="5.9014945652173916"/>
    <n v="3"/>
  </r>
  <r>
    <s v="01-2200571239"/>
    <s v="Baraka 2"/>
    <s v="Supermarket"/>
    <s v="Unilever SA"/>
    <s v="Sunlight Laundry Detergent  "/>
    <s v="Home Care"/>
    <s v="Fabric Clean"/>
    <s v="Sunlight Laundry Bar 6x500g"/>
    <n v="3"/>
    <n v="71.900000000000006"/>
    <s v="delivered"/>
    <x v="1213"/>
    <s v="Nomfundo Sibongile"/>
    <x v="1"/>
    <s v="ZA"/>
    <s v="ZAR"/>
    <s v="Mobile App"/>
    <n v="4.8845108695652177"/>
    <n v="14.653532608695652"/>
    <n v="1"/>
  </r>
  <r>
    <s v="01-2200571239"/>
    <s v="Baraka 2"/>
    <s v="Supermarket"/>
    <s v="Unilever SA"/>
    <s v="Robertsons Spices  "/>
    <s v="Food"/>
    <s v="Spices"/>
    <s v="Robertsons Peri-Peri Spice Envelope 7gr"/>
    <n v="1"/>
    <n v="60.26"/>
    <s v="delivered"/>
    <x v="1213"/>
    <s v="Nomfundo Sibongile"/>
    <x v="1"/>
    <s v="ZA"/>
    <s v="ZAR"/>
    <s v="Mobile App"/>
    <n v="4.09375"/>
    <n v="4.09375"/>
    <n v="1"/>
  </r>
  <r>
    <s v="01-2200571239"/>
    <s v="Baraka 2"/>
    <s v="Supermarket"/>
    <s v="Unilever SA"/>
    <s v="Sunlight Laundry Detergent  "/>
    <s v="Home Care"/>
    <s v="Fabric Clean"/>
    <s v="Sunlight 2 in 1 Spring Sensations Handwashing Powder 300gr"/>
    <n v="1"/>
    <n v="47.47"/>
    <s v="delivered"/>
    <x v="1213"/>
    <s v="Nomfundo Sibongile"/>
    <x v="1"/>
    <s v="ZA"/>
    <s v="ZAR"/>
    <s v="Mobile App"/>
    <n v="3.2248641304347823"/>
    <n v="3.2248641304347823"/>
    <n v="1"/>
  </r>
  <r>
    <s v="01-2200571239"/>
    <s v="Baraka 2"/>
    <s v="Supermarket"/>
    <s v="Unilever SA"/>
    <s v="OMO  "/>
    <s v="Home Care"/>
    <s v="Fabric Clean"/>
    <s v="OMO Regular Power of Ten Hands Hand Washing Powder Laundry 300gr"/>
    <n v="1"/>
    <n v="51.2"/>
    <s v="delivered"/>
    <x v="1213"/>
    <s v="Nomfundo Sibongile"/>
    <x v="1"/>
    <s v="ZA"/>
    <s v="ZAR"/>
    <s v="Mobile App"/>
    <n v="3.4782608695652173"/>
    <n v="3.4782608695652173"/>
    <n v="1"/>
  </r>
  <r>
    <s v="01-2200571239"/>
    <s v="Baraka 2"/>
    <s v="Supermarket"/>
    <s v="Unilever SA"/>
    <s v="Knorr Soups  "/>
    <s v="Food"/>
    <s v="Spices"/>
    <s v="Knorr Brown Onion Soup 50gr x 6 x 10"/>
    <n v="5"/>
    <n v="38.18"/>
    <s v="delivered"/>
    <x v="1213"/>
    <s v="Nomfundo Sibongile"/>
    <x v="1"/>
    <s v="ZA"/>
    <s v="ZAR"/>
    <s v="Mobile App"/>
    <n v="2.59375"/>
    <n v="12.96875"/>
    <n v="1"/>
  </r>
  <r>
    <s v="01-2200571240"/>
    <s v="Mrs Taiwo Stores"/>
    <s v="Kiosk"/>
    <s v="Chi Nigeria Limited"/>
    <s v="Hollandia Yoghurt"/>
    <s v="Breakfast &amp; Snacks "/>
    <s v="Yoghurt"/>
    <s v="Hollandia Yoghurt Strawberry 90ml x 24"/>
    <n v="5"/>
    <n v="1100"/>
    <s v="delivered"/>
    <x v="1214"/>
    <s v="Ezra _x0009_ Iwuajoku"/>
    <x v="0"/>
    <s v="NG"/>
    <s v="NGN"/>
    <s v="Telesales"/>
    <n v="2.7363184079601992"/>
    <n v="13.681592039800996"/>
    <n v="1.0250000000014552"/>
  </r>
  <r>
    <s v="01-2200571242"/>
    <s v="Kalu Stores"/>
    <s v="Convenience Store"/>
    <s v="Guinness Nigeria Plc"/>
    <s v="Guinness Foreign Extra Stout"/>
    <s v="Drinks"/>
    <s v="Beer"/>
    <s v="Guinness Foreign Extra Stout Can 33cl x 24"/>
    <n v="4"/>
    <n v="5500"/>
    <s v="delivered"/>
    <x v="1215"/>
    <s v="Kayode  Taiwo"/>
    <x v="0"/>
    <s v="NG"/>
    <s v="NGN"/>
    <s v="Telesales"/>
    <n v="13.681592039800995"/>
    <n v="54.726368159203979"/>
    <n v="3.109722222223354"/>
  </r>
  <r>
    <s v="01-2200571244"/>
    <s v="Robot Tuck Shop"/>
    <s v="Convenience Store"/>
    <s v="Unilever SA"/>
    <s v="Lifebuoy Bath Soap  "/>
    <s v="Personal Care"/>
    <s v="Toileteries"/>
    <s v="Lifebuoy Germ Protection Total Soap Bar 175gr"/>
    <n v="1"/>
    <n v="50.23"/>
    <s v="delivered"/>
    <x v="1216"/>
    <s v="Ismael Ishmael"/>
    <x v="1"/>
    <s v="ZA"/>
    <s v="ZAR"/>
    <s v="Telesales"/>
    <n v="3.4123641304347823"/>
    <n v="3.4123641304347823"/>
    <n v="2"/>
  </r>
  <r>
    <s v="01-2200571244"/>
    <s v="Robot Tuck Shop"/>
    <s v="Convenience Store"/>
    <s v="Unilever SA"/>
    <s v="Joko Tea  "/>
    <s v="Breakfast &amp; Snacks "/>
    <s v="Coffee / Tea"/>
    <s v="Joko Black Tea Loose 30X20g"/>
    <n v="1"/>
    <n v="118.34"/>
    <s v="delivered"/>
    <x v="1216"/>
    <s v="Ismael Ishmael"/>
    <x v="1"/>
    <s v="ZA"/>
    <s v="ZAR"/>
    <s v="Telesales"/>
    <n v="8.039402173913043"/>
    <n v="8.039402173913043"/>
    <n v="2"/>
  </r>
  <r>
    <s v="01-2200571244"/>
    <s v="Robot Tuck Shop"/>
    <s v="Convenience Store"/>
    <s v="Unilever SA"/>
    <s v="Lux  "/>
    <s v="Personal Care"/>
    <s v="Toileteries"/>
    <s v="Lux Soft Caress Beauty Soap 175gr"/>
    <n v="1"/>
    <n v="50.78"/>
    <s v="delivered"/>
    <x v="1216"/>
    <s v="Ismael Ishmael"/>
    <x v="1"/>
    <s v="ZA"/>
    <s v="ZAR"/>
    <s v="Telesales"/>
    <n v="3.449728260869565"/>
    <n v="3.449728260869565"/>
    <n v="2"/>
  </r>
  <r>
    <s v="01-2200571244"/>
    <s v="Robot Tuck Shop"/>
    <s v="Convenience Store"/>
    <s v="Unilever SA"/>
    <s v="Knorrox Stock Cubes  "/>
    <s v="Food"/>
    <s v="Spices"/>
    <s v="Knorrox Beef Stock Cubes 20g"/>
    <n v="1"/>
    <n v="69.459999999999994"/>
    <s v="delivered"/>
    <x v="1216"/>
    <s v="Ismael Ishmael"/>
    <x v="1"/>
    <s v="ZA"/>
    <s v="ZAR"/>
    <s v="Telesales"/>
    <n v="4.7187499999999991"/>
    <n v="4.7187499999999991"/>
    <n v="2"/>
  </r>
  <r>
    <s v="01-2200571249"/>
    <s v="Nneka Stores"/>
    <s v="Kiosk"/>
    <s v="DUFIL Prima foods Plc"/>
    <s v="Indomie Indomitable Pack"/>
    <s v="Food"/>
    <s v="Processed Food"/>
    <s v="Indomie Indomitable Chicken 70g x 40"/>
    <n v="1"/>
    <n v="2400"/>
    <s v="delivered"/>
    <x v="1217"/>
    <s v="Omosanya Olubukola  Okeade"/>
    <x v="0"/>
    <s v="NG"/>
    <s v="NGN"/>
    <s v="Telesales"/>
    <n v="5.9701492537313436"/>
    <n v="5.9701492537313436"/>
    <n v="1.038888888891961"/>
  </r>
  <r>
    <s v="01-2200571249"/>
    <s v="Nneka Stores"/>
    <s v="Kiosk"/>
    <s v="DUFIL Prima foods Plc"/>
    <s v="Indomie Super Pack"/>
    <s v="Food"/>
    <s v="Processed Food"/>
    <s v="Indomie Super Pack Onion 120g x 40"/>
    <n v="1"/>
    <n v="4150"/>
    <s v="delivered"/>
    <x v="1217"/>
    <s v="Omosanya Olubukola  Okeade"/>
    <x v="0"/>
    <s v="NG"/>
    <s v="NGN"/>
    <s v="Telesales"/>
    <n v="10.323383084577115"/>
    <n v="10.323383084577115"/>
    <n v="1.038888888891961"/>
  </r>
  <r>
    <s v="01-2200571250"/>
    <s v="Mummy Mohammed Store"/>
    <s v="Supermarket"/>
    <s v="Chi Nigeria Limited"/>
    <s v="Hollandia Evap. Milk"/>
    <s v="Breakfast &amp; Snacks "/>
    <s v="Yoghurt"/>
    <s v="HOLLANDIA EVAP MILK 120g x 24"/>
    <n v="3"/>
    <n v="3200"/>
    <s v="delivered"/>
    <x v="1218"/>
    <s v="Ayodeji Lateef _x0009_ Adebowale"/>
    <x v="0"/>
    <s v="NG"/>
    <s v="NGN"/>
    <s v="Telesales"/>
    <n v="7.9601990049751246"/>
    <n v="23.880597014925375"/>
    <n v="0.98611111110949423"/>
  </r>
  <r>
    <s v="01-2200571251"/>
    <s v="Dangote Stores"/>
    <s v="Convenience Store"/>
    <s v="DUFIL Prima foods Plc"/>
    <s v="Indomie Indomitable Pack"/>
    <s v="Food"/>
    <s v="Processed Food"/>
    <s v="Indomie Indomitable Chicken 70g x 40"/>
    <n v="3"/>
    <n v="2400"/>
    <s v="delivered"/>
    <x v="1219"/>
    <s v="Kayode  Taiwo"/>
    <x v="0"/>
    <s v="NG"/>
    <s v="NGN"/>
    <s v="Telesales"/>
    <n v="5.9701492537313436"/>
    <n v="17.910447761194032"/>
    <n v="3.1284722222262644"/>
  </r>
  <r>
    <s v="01-2200571252"/>
    <s v="Baraka 2"/>
    <s v="Supermarket"/>
    <s v="Unilever SA"/>
    <s v="Surf Detergent  "/>
    <s v="Home Care"/>
    <s v="Fabric Clean"/>
    <s v="Surf Regular Hand Washing Powder 300gr"/>
    <n v="1"/>
    <n v="47.4"/>
    <s v="cancelled"/>
    <x v="1220"/>
    <s v="Kagiso Katlego"/>
    <x v="1"/>
    <s v="ZA"/>
    <s v="ZAR"/>
    <s v="Mobile App"/>
    <n v="3.2201086956521738"/>
    <n v="3.2201086956521738"/>
    <n v="1"/>
  </r>
  <r>
    <s v="01-2200571252"/>
    <s v="Baraka 2"/>
    <s v="Supermarket"/>
    <s v="Unilever SA"/>
    <s v="Knorr Soups  "/>
    <s v="Food"/>
    <s v="Spices"/>
    <s v="Knorr Brown Onion Soup 50gr x 6 x 10"/>
    <n v="4"/>
    <n v="38.18"/>
    <s v="cancelled"/>
    <x v="1220"/>
    <s v="Kagiso Katlego"/>
    <x v="1"/>
    <s v="ZA"/>
    <s v="ZAR"/>
    <s v="Mobile App"/>
    <n v="2.59375"/>
    <n v="10.375"/>
    <n v="1"/>
  </r>
  <r>
    <s v="01-2200571252"/>
    <s v="Baraka 2"/>
    <s v="Supermarket"/>
    <s v="Unilever SA"/>
    <s v="OMO  "/>
    <s v="Home Care"/>
    <s v="Fabric Clean"/>
    <s v="OMO Regular Power of Ten Hands Hand Washing Powder Laundry 300gr"/>
    <n v="2"/>
    <n v="51.2"/>
    <s v="cancelled"/>
    <x v="1220"/>
    <s v="Kagiso Katlego"/>
    <x v="1"/>
    <s v="ZA"/>
    <s v="ZAR"/>
    <s v="Mobile App"/>
    <n v="3.4782608695652173"/>
    <n v="6.9565217391304346"/>
    <n v="1"/>
  </r>
  <r>
    <s v="01-2200571252"/>
    <s v="Baraka 2"/>
    <s v="Supermarket"/>
    <s v="Unilever SA"/>
    <s v="Brut Roll On  "/>
    <s v="Personal Care"/>
    <s v="Toileteries"/>
    <s v="Brut Roll On Original 6x50ml"/>
    <n v="1"/>
    <n v="104.74"/>
    <s v="cancelled"/>
    <x v="1220"/>
    <s v="Kagiso Katlego"/>
    <x v="1"/>
    <s v="ZA"/>
    <s v="ZAR"/>
    <s v="Mobile App"/>
    <n v="7.1154891304347823"/>
    <n v="7.1154891304347823"/>
    <n v="1"/>
  </r>
  <r>
    <s v="01-2200571261"/>
    <s v="Fabby Stores"/>
    <s v="Kiosk"/>
    <s v="Hayat Kimya Nigeria Limited"/>
    <s v="Molfix Twin"/>
    <s v="Baby"/>
    <s v="Infant Care"/>
    <s v="Molfix Twin Mini(3-6 kg) by 40, pack of 4"/>
    <n v="2"/>
    <n v="7430"/>
    <s v="delivered"/>
    <x v="1221"/>
    <s v="Dada David  Kunle"/>
    <x v="0"/>
    <s v="NG"/>
    <s v="NGN"/>
    <s v="Telesales"/>
    <n v="18.482587064676618"/>
    <n v="36.965174129353237"/>
    <n v="0.99513888888759539"/>
  </r>
  <r>
    <s v="01-2200571263"/>
    <s v="Allan'S Spaza Shop"/>
    <s v="Supermarket"/>
    <s v="Unilever SA"/>
    <s v="Robertsons Rajah Spices  "/>
    <s v="Food"/>
    <s v="Spices"/>
    <s v="Robertsons Rajah Mild &amp; Spicy Curry Powder 7gr"/>
    <n v="4"/>
    <n v="60.26"/>
    <s v="delivered"/>
    <x v="1222"/>
    <s v="Kagiso Katlego"/>
    <x v="1"/>
    <s v="ZA"/>
    <s v="ZAR"/>
    <s v="Telesales"/>
    <n v="4.09375"/>
    <n v="16.375"/>
    <n v="1"/>
  </r>
  <r>
    <s v="01-2200571263"/>
    <s v="Allan'S Spaza Shop"/>
    <s v="Supermarket"/>
    <s v="Unilever SA"/>
    <s v="Domestos Toilet Cleaner  "/>
    <s v="Home Care"/>
    <s v="Household Clean"/>
    <s v="Domestos Liquid Lavender 6x500ml"/>
    <n v="2"/>
    <n v="83.97"/>
    <s v="delivered"/>
    <x v="1222"/>
    <s v="Kagiso Katlego"/>
    <x v="1"/>
    <s v="ZA"/>
    <s v="ZAR"/>
    <s v="Telesales"/>
    <n v="5.7044836956521738"/>
    <n v="11.408967391304348"/>
    <n v="1"/>
  </r>
  <r>
    <s v="01-2200571263"/>
    <s v="Allan'S Spaza Shop"/>
    <s v="Supermarket"/>
    <s v="Unilever SA"/>
    <s v="Domestos Toilet Cleaner  "/>
    <s v="Home Care"/>
    <s v="Household Clean"/>
    <s v="Domestos Summer Fresh Multipurpose Thick Bleach 500 ML"/>
    <n v="2"/>
    <n v="83.97"/>
    <s v="delivered"/>
    <x v="1222"/>
    <s v="Kagiso Katlego"/>
    <x v="1"/>
    <s v="ZA"/>
    <s v="ZAR"/>
    <s v="Telesales"/>
    <n v="5.7044836956521738"/>
    <n v="11.408967391304348"/>
    <n v="1"/>
  </r>
  <r>
    <s v="01-2200571266"/>
    <s v="Au Store"/>
    <s v="Kiosk"/>
    <s v="Unilever Nigeria Plc"/>
    <s v="Sunlight Washing Powder"/>
    <s v="Home Care"/>
    <s v="Fabric Clean"/>
    <s v="Sunlight Destiny Hdw Powder Yellow 900g x 8"/>
    <n v="10"/>
    <n v="4560"/>
    <s v="delivered"/>
    <x v="1223"/>
    <s v="Dayo Oludaisi"/>
    <x v="0"/>
    <s v="NG"/>
    <s v="NGN"/>
    <s v="Field Sales"/>
    <n v="11.343283582089553"/>
    <n v="113.43283582089553"/>
    <n v="1.1305555555591127"/>
  </r>
  <r>
    <s v="01-2200571267"/>
    <s v="Majumba Supermarket"/>
    <s v="Convenience Store"/>
    <s v="Unilever SA"/>
    <s v="Sunlight Laundry Detergent  "/>
    <s v="Home Care"/>
    <s v="Fabric Clean"/>
    <s v="Sunlight 2 in 1 Spring Sensations Handwashing Powder 300gr"/>
    <n v="2"/>
    <n v="47.47"/>
    <s v="delivered"/>
    <x v="1224"/>
    <s v="Ismael Ishmael"/>
    <x v="1"/>
    <s v="ZA"/>
    <s v="ZAR"/>
    <s v="Mobile App"/>
    <n v="3.2248641304347823"/>
    <n v="6.4497282608695645"/>
    <n v="2"/>
  </r>
  <r>
    <s v="01-2200571267"/>
    <s v="Majumba Supermarket"/>
    <s v="Convenience Store"/>
    <s v="Unilever SA"/>
    <s v="Knorr Soups  "/>
    <s v="Food"/>
    <s v="Spices"/>
    <s v="Knorr Minestrone Soup 50gr"/>
    <n v="3"/>
    <n v="38.18"/>
    <s v="delivered"/>
    <x v="1224"/>
    <s v="Ismael Ishmael"/>
    <x v="1"/>
    <s v="ZA"/>
    <s v="ZAR"/>
    <s v="Mobile App"/>
    <n v="2.59375"/>
    <n v="7.78125"/>
    <n v="2"/>
  </r>
  <r>
    <s v="01-2200571267"/>
    <s v="Majumba Supermarket"/>
    <s v="Convenience Store"/>
    <s v="Unilever SA"/>
    <s v="Brut Roll On  "/>
    <s v="Personal Care"/>
    <s v="Toileteries"/>
    <s v="Brut Roll On Original 6x50ml"/>
    <n v="1"/>
    <n v="104.74"/>
    <s v="delivered"/>
    <x v="1224"/>
    <s v="Ismael Ishmael"/>
    <x v="1"/>
    <s v="ZA"/>
    <s v="ZAR"/>
    <s v="Mobile App"/>
    <n v="7.1154891304347823"/>
    <n v="7.1154891304347823"/>
    <n v="2"/>
  </r>
  <r>
    <s v="01-2200571267"/>
    <s v="Majumba Supermarket"/>
    <s v="Convenience Store"/>
    <s v="Unilever SA"/>
    <s v="Knorr Soups  "/>
    <s v="Food"/>
    <s v="Spices"/>
    <s v="Knorr Oxtail &amp; Vegetable Soup 50gr"/>
    <n v="2"/>
    <n v="38.18"/>
    <s v="delivered"/>
    <x v="1224"/>
    <s v="Ismael Ishmael"/>
    <x v="1"/>
    <s v="ZA"/>
    <s v="ZAR"/>
    <s v="Mobile App"/>
    <n v="2.59375"/>
    <n v="5.1875"/>
    <n v="2"/>
  </r>
  <r>
    <s v="01-2200571271"/>
    <s v="Down Town Tuck Shop"/>
    <s v="Supermarket"/>
    <s v="Unilever SA"/>
    <s v="Knorr Soups  "/>
    <s v="Food"/>
    <s v="Spices"/>
    <s v="Knorr Minestrone Soup 50gr"/>
    <n v="2"/>
    <n v="38.18"/>
    <s v="delivered"/>
    <x v="1225"/>
    <s v="Ismael Ishmael"/>
    <x v="1"/>
    <s v="ZA"/>
    <s v="ZAR"/>
    <s v="Mobile App"/>
    <n v="2.59375"/>
    <n v="5.1875"/>
    <n v="3"/>
  </r>
  <r>
    <s v="01-2200571271"/>
    <s v="Down Town Tuck Shop"/>
    <s v="Supermarket"/>
    <s v="Unilever SA"/>
    <s v="Knorr Soups  "/>
    <s v="Food"/>
    <s v="Spices"/>
    <s v="Knorr Cream Of Mushroom Soup 50gr"/>
    <n v="2"/>
    <n v="38.18"/>
    <s v="delivered"/>
    <x v="1225"/>
    <s v="Ismael Ishmael"/>
    <x v="1"/>
    <s v="ZA"/>
    <s v="ZAR"/>
    <s v="Mobile App"/>
    <n v="2.59375"/>
    <n v="5.1875"/>
    <n v="3"/>
  </r>
  <r>
    <s v="01-2200571271"/>
    <s v="Down Town Tuck Shop"/>
    <s v="Supermarket"/>
    <s v="Unilever SA"/>
    <s v="Lifebuoy Bath Soap  "/>
    <s v="Personal Care"/>
    <s v="Toileteries"/>
    <s v="Lifebuoy Germ Protection Lemon Fresh Soap Bar 175gr"/>
    <n v="1"/>
    <n v="50.23"/>
    <s v="delivered"/>
    <x v="1225"/>
    <s v="Ismael Ishmael"/>
    <x v="1"/>
    <s v="ZA"/>
    <s v="ZAR"/>
    <s v="Mobile App"/>
    <n v="3.4123641304347823"/>
    <n v="3.4123641304347823"/>
    <n v="3"/>
  </r>
  <r>
    <s v="01-2200571271"/>
    <s v="Down Town Tuck Shop"/>
    <s v="Supermarket"/>
    <s v="Unilever SA"/>
    <s v="Knorr Soups  "/>
    <s v="Food"/>
    <s v="Spices"/>
    <s v="Knorr Brown Onion Soup 50gr x 6 x 10"/>
    <n v="2"/>
    <n v="38.18"/>
    <s v="delivered"/>
    <x v="1225"/>
    <s v="Ismael Ishmael"/>
    <x v="1"/>
    <s v="ZA"/>
    <s v="ZAR"/>
    <s v="Mobile App"/>
    <n v="2.59375"/>
    <n v="5.1875"/>
    <n v="3"/>
  </r>
  <r>
    <s v="01-2200571279"/>
    <s v="Stone Age Stores"/>
    <s v="Kiosk"/>
    <s v="Chi Nigeria Limited"/>
    <s v="Hollandia Evap. Milk"/>
    <s v="Breakfast &amp; Snacks "/>
    <s v="Yoghurt"/>
    <s v="HOLLANDIA EVAP MILK 120g x 24"/>
    <n v="3"/>
    <n v="3200"/>
    <s v="delivered"/>
    <x v="1226"/>
    <s v="Ezra _x0009_ Iwuajoku"/>
    <x v="0"/>
    <s v="NG"/>
    <s v="NGN"/>
    <s v="Telesales"/>
    <n v="7.9601990049751246"/>
    <n v="23.880597014925375"/>
    <n v="1.2048611111094942"/>
  </r>
  <r>
    <s v="01-2200571281"/>
    <s v="Rja Tuck Shop"/>
    <s v="Kiosk"/>
    <s v="Unilever SA"/>
    <s v="Vaseline Petroleum Jelly  "/>
    <s v="Personal Care"/>
    <s v="Toileteries"/>
    <s v="Vaseline Blue Seal Original Petroleum Jelly 100ml"/>
    <n v="1"/>
    <n v="141.16999999999999"/>
    <s v="delivered"/>
    <x v="1227"/>
    <s v="Kagiso Katlego"/>
    <x v="1"/>
    <s v="ZA"/>
    <s v="ZAR"/>
    <s v="Mobile App"/>
    <n v="9.5903532608695645"/>
    <n v="9.5903532608695645"/>
    <n v="3"/>
  </r>
  <r>
    <s v="01-2200571281"/>
    <s v="Rja Tuck Shop"/>
    <s v="Kiosk"/>
    <s v="Unilever SA"/>
    <s v="Surf Detergent  "/>
    <s v="Home Care"/>
    <s v="Fabric Clean"/>
    <s v="Surf Regular Hand Washing Powder 2kg"/>
    <n v="2"/>
    <n v="31.5"/>
    <s v="delivered"/>
    <x v="1227"/>
    <s v="Kagiso Katlego"/>
    <x v="1"/>
    <s v="ZA"/>
    <s v="ZAR"/>
    <s v="Mobile App"/>
    <n v="2.1399456521739131"/>
    <n v="4.2798913043478262"/>
    <n v="3"/>
  </r>
  <r>
    <s v="01-2200571284"/>
    <s v="Yes"/>
    <s v="Kiosk"/>
    <s v="DUFIL Prima foods Plc"/>
    <s v="Indomie Super Pack"/>
    <s v="Food"/>
    <s v="Processed Food"/>
    <s v="Indomie Super Pack Chicken 120g x 40"/>
    <n v="3"/>
    <n v="3950"/>
    <s v="delivered"/>
    <x v="1228"/>
    <s v="Kayode  Taiwo"/>
    <x v="0"/>
    <s v="NG"/>
    <s v="NGN"/>
    <s v="Telesales"/>
    <n v="9.8258706467661696"/>
    <n v="29.477611940298509"/>
    <n v="2.9805555555576575"/>
  </r>
  <r>
    <s v="01-2200571284"/>
    <s v="Yes"/>
    <s v="Kiosk"/>
    <s v="DUFIL Prima foods Plc"/>
    <s v="Indomie Indomitable Pack"/>
    <s v="Food"/>
    <s v="Processed Food"/>
    <s v="Indomie Indomitable Onion 70g x 40"/>
    <n v="1"/>
    <n v="2800"/>
    <s v="delivered"/>
    <x v="1228"/>
    <s v="Kayode  Taiwo"/>
    <x v="0"/>
    <s v="NG"/>
    <s v="NGN"/>
    <s v="Telesales"/>
    <n v="6.9651741293532341"/>
    <n v="6.9651741293532341"/>
    <n v="2.9805555555576575"/>
  </r>
  <r>
    <s v="01-2200571287"/>
    <s v="Welcome Supermaket"/>
    <s v="Convenience Store"/>
    <s v="Unilever SA"/>
    <s v="Robertsons Spices  "/>
    <s v="Food"/>
    <s v="Spices"/>
    <s v="Robertsons Peri-Peri Spice Envelope 7gr"/>
    <n v="3"/>
    <n v="60.26"/>
    <s v="delivered"/>
    <x v="1229"/>
    <s v="Kagiso Katlego"/>
    <x v="1"/>
    <s v="ZA"/>
    <s v="ZAR"/>
    <s v="Mobile App"/>
    <n v="4.09375"/>
    <n v="12.28125"/>
    <n v="1"/>
  </r>
  <r>
    <s v="01-2200571290"/>
    <s v="Chris Jaguars Merchant Ltd"/>
    <s v="Supermarket"/>
    <s v="Chi Nigeria Limited"/>
    <s v="Hollandia Evap. Milk"/>
    <s v="Breakfast &amp; Snacks "/>
    <s v="Yoghurt"/>
    <s v="HOLLANDIA EVAP MILK 120g x 24"/>
    <n v="60"/>
    <n v="3200"/>
    <s v="delivered"/>
    <x v="1230"/>
    <s v="Oyelade Sodiq  Adeshola"/>
    <x v="0"/>
    <s v="NG"/>
    <s v="NGN"/>
    <s v="Field Sales"/>
    <n v="7.9601990049751246"/>
    <n v="477.61194029850748"/>
    <n v="0.9333333333270275"/>
  </r>
  <r>
    <s v="01-2200571294"/>
    <s v="Friendship  Supermarket"/>
    <s v="Convenience Store"/>
    <s v="Unilever SA"/>
    <s v="Sunlight Laundry Detergent  "/>
    <s v="Home Care"/>
    <s v="Fabric Clean"/>
    <s v="Sunlight Regular Mild &amp; Gentle Laundry Bar 250g x 84"/>
    <n v="2"/>
    <n v="38.159999999999997"/>
    <s v="delivered"/>
    <x v="1231"/>
    <s v="Nomfundo Sibongile"/>
    <x v="1"/>
    <s v="ZA"/>
    <s v="ZAR"/>
    <s v="Mobile App"/>
    <n v="2.5923913043478257"/>
    <n v="5.1847826086956514"/>
    <n v="2"/>
  </r>
  <r>
    <s v="01-2200571294"/>
    <s v="Friendship  Supermarket"/>
    <s v="Convenience Store"/>
    <s v="Unilever SA"/>
    <s v="Lux  "/>
    <s v="Personal Care"/>
    <s v="Toileteries"/>
    <s v="Lux Soft Caress Beauty Soap 175gr"/>
    <n v="1"/>
    <n v="50.78"/>
    <s v="delivered"/>
    <x v="1231"/>
    <s v="Nomfundo Sibongile"/>
    <x v="1"/>
    <s v="ZA"/>
    <s v="ZAR"/>
    <s v="Mobile App"/>
    <n v="3.449728260869565"/>
    <n v="3.449728260869565"/>
    <n v="2"/>
  </r>
  <r>
    <s v="01-2200571294"/>
    <s v="Friendship  Supermarket"/>
    <s v="Convenience Store"/>
    <s v="Unilever SA"/>
    <s v="OMO  "/>
    <s v="Home Care"/>
    <s v="Fabric Clean"/>
    <s v="OMO Regular Power of Ten Hands Hand Washing Powder Laundry 600gr"/>
    <n v="2"/>
    <n v="95.98"/>
    <s v="delivered"/>
    <x v="1231"/>
    <s v="Nomfundo Sibongile"/>
    <x v="1"/>
    <s v="ZA"/>
    <s v="ZAR"/>
    <s v="Mobile App"/>
    <n v="6.5203804347826084"/>
    <n v="13.040760869565217"/>
    <n v="2"/>
  </r>
  <r>
    <s v="01-2200571294"/>
    <s v="Friendship  Supermarket"/>
    <s v="Convenience Store"/>
    <s v="Unilever SA"/>
    <s v="Knorrox Mince  "/>
    <s v="Food"/>
    <s v="Spices"/>
    <s v="Knorrox  Chilli Beef Soya Mince 100gr"/>
    <n v="1"/>
    <n v="34.96"/>
    <s v="delivered"/>
    <x v="1231"/>
    <s v="Nomfundo Sibongile"/>
    <x v="1"/>
    <s v="ZA"/>
    <s v="ZAR"/>
    <s v="Mobile App"/>
    <n v="2.375"/>
    <n v="2.375"/>
    <n v="2"/>
  </r>
  <r>
    <s v="01-2200571298"/>
    <s v="A C Mark Ventures"/>
    <s v="Kiosk"/>
    <s v="Unilever Nigeria Plc"/>
    <s v="Sunlight Washing Powder"/>
    <s v="Home Care"/>
    <s v="Fabric Clean"/>
    <s v="Sunlight Destiny Hdw Powder Yellow 900g x 8"/>
    <n v="3"/>
    <n v="4560"/>
    <s v="delivered"/>
    <x v="1209"/>
    <s v="Olatunji Oladele  Ezekiel"/>
    <x v="0"/>
    <s v="NG"/>
    <s v="NGN"/>
    <s v="Field Sales"/>
    <n v="11.343283582089553"/>
    <n v="34.029850746268657"/>
    <n v="1.21875"/>
  </r>
  <r>
    <s v="01-2200571296"/>
    <s v="Mma Silvia Tuck Shop"/>
    <s v="Convenience Store"/>
    <s v="Unilever SA"/>
    <s v="Sunlight Laundry Detergent  "/>
    <s v="Home Care"/>
    <s v="Fabric Clean"/>
    <s v="Sunlight Regular Mild &amp; Gentle Laundry Bar 250g x 84"/>
    <n v="1"/>
    <n v="38.159999999999997"/>
    <s v="delivered"/>
    <x v="1067"/>
    <s v="Kagiso Katlego"/>
    <x v="1"/>
    <s v="ZA"/>
    <s v="ZAR"/>
    <s v="Telesales"/>
    <n v="2.5923913043478257"/>
    <n v="2.5923913043478257"/>
    <n v="1"/>
  </r>
  <r>
    <s v="01-2200571296"/>
    <s v="Mma Silvia Tuck Shop"/>
    <s v="Convenience Store"/>
    <s v="Unilever SA"/>
    <s v="Knorr Soups  "/>
    <s v="Food"/>
    <s v="Spices"/>
    <s v="Knorr Minestrone Soup 50gr"/>
    <n v="1"/>
    <n v="38.18"/>
    <s v="delivered"/>
    <x v="1067"/>
    <s v="Kagiso Katlego"/>
    <x v="1"/>
    <s v="ZA"/>
    <s v="ZAR"/>
    <s v="Telesales"/>
    <n v="2.59375"/>
    <n v="2.59375"/>
    <n v="1"/>
  </r>
  <r>
    <s v="01-2200571296"/>
    <s v="Mma Silvia Tuck Shop"/>
    <s v="Convenience Store"/>
    <s v="Unilever SA"/>
    <s v="OMO  "/>
    <s v="Home Care"/>
    <s v="Fabric Clean"/>
    <s v="OMO Regular Power of Ten Hands Hand Washing Powder Laundry 600gr"/>
    <n v="1"/>
    <n v="95.98"/>
    <s v="delivered"/>
    <x v="1067"/>
    <s v="Kagiso Katlego"/>
    <x v="1"/>
    <s v="ZA"/>
    <s v="ZAR"/>
    <s v="Telesales"/>
    <n v="6.5203804347826084"/>
    <n v="6.5203804347826084"/>
    <n v="1"/>
  </r>
  <r>
    <s v="01-2200571299"/>
    <s v="Globus Drinks Warehouse 2"/>
    <s v="Supermarket"/>
    <s v="Guinness Nigeria Plc"/>
    <s v="Guinness Foreign Extra Stout"/>
    <s v="Drinks"/>
    <s v="Beer"/>
    <s v="Guinness Foreign Extra Stout Can 33cl x 24"/>
    <n v="100"/>
    <n v="5500"/>
    <s v="delivered"/>
    <x v="1232"/>
    <s v="Hameed Suberu"/>
    <x v="0"/>
    <s v="NG"/>
    <s v="NGN"/>
    <s v="Field Sales"/>
    <n v="13.681592039800995"/>
    <n v="1368.1592039800994"/>
    <n v="1.0479166666627862"/>
  </r>
  <r>
    <s v="01-2200571302"/>
    <s v="Blue Container"/>
    <s v="Convenience Store"/>
    <s v="Unilever SA"/>
    <s v="Sunlight Laundry Detergent  "/>
    <s v="Home Care"/>
    <s v="Fabric Clean"/>
    <s v="Sunlight Fabric Conditioner Dilute Gentle 500ml"/>
    <n v="5"/>
    <n v="14.49"/>
    <s v="delivered"/>
    <x v="1233"/>
    <s v="Ismael Ishmael"/>
    <x v="1"/>
    <s v="ZA"/>
    <s v="ZAR"/>
    <s v="Mobile App"/>
    <n v="0.984375"/>
    <n v="4.921875"/>
    <n v="3"/>
  </r>
  <r>
    <s v="01-2200571302"/>
    <s v="Blue Container"/>
    <s v="Convenience Store"/>
    <s v="Unilever SA"/>
    <s v="Robertsons Rajah Spices  "/>
    <s v="Food"/>
    <s v="Spices"/>
    <s v="Robertsons Rajah Medium Curry Powder 50gr"/>
    <n v="2"/>
    <n v="94.42"/>
    <s v="delivered"/>
    <x v="1233"/>
    <s v="Ismael Ishmael"/>
    <x v="1"/>
    <s v="ZA"/>
    <s v="ZAR"/>
    <s v="Mobile App"/>
    <n v="6.414402173913043"/>
    <n v="12.828804347826086"/>
    <n v="3"/>
  </r>
  <r>
    <s v="01-2200571302"/>
    <s v="Blue Container"/>
    <s v="Convenience Store"/>
    <s v="Unilever SA"/>
    <s v="Sunlight Laundry Detergent  "/>
    <s v="Home Care"/>
    <s v="Fabric Clean"/>
    <s v="Sunlight  Summer Dew Fabric Conditioner Pre-Dilute 500ml"/>
    <n v="5"/>
    <n v="14.49"/>
    <s v="delivered"/>
    <x v="1233"/>
    <s v="Ismael Ishmael"/>
    <x v="1"/>
    <s v="ZA"/>
    <s v="ZAR"/>
    <s v="Mobile App"/>
    <n v="0.984375"/>
    <n v="4.921875"/>
    <n v="3"/>
  </r>
  <r>
    <s v="01-2200571308"/>
    <s v="Mozamel Tuck Shop 2"/>
    <s v="Supermarket"/>
    <s v="Unilever SA"/>
    <s v="Knorr Aromat Seasoning  "/>
    <s v="Food"/>
    <s v="Spices"/>
    <s v="Knorr Aromat Original Seasoning 75gr"/>
    <n v="1"/>
    <n v="106.49"/>
    <s v="delivered"/>
    <x v="1234"/>
    <s v="Kagiso Katlego"/>
    <x v="1"/>
    <s v="ZA"/>
    <s v="ZAR"/>
    <s v="Mobile App"/>
    <n v="7.2343749999999991"/>
    <n v="7.2343749999999991"/>
    <n v="2"/>
  </r>
  <r>
    <s v="01-2200571308"/>
    <s v="Mozamel Tuck Shop 2"/>
    <s v="Supermarket"/>
    <s v="Unilever SA"/>
    <s v="Robertsons Spices  "/>
    <s v="Food"/>
    <s v="Spices"/>
    <s v="Robertsons Peri-Peri Spice Envelope 7gr"/>
    <n v="1"/>
    <n v="60.26"/>
    <s v="delivered"/>
    <x v="1234"/>
    <s v="Kagiso Katlego"/>
    <x v="1"/>
    <s v="ZA"/>
    <s v="ZAR"/>
    <s v="Mobile App"/>
    <n v="4.09375"/>
    <n v="4.09375"/>
    <n v="2"/>
  </r>
  <r>
    <s v="01-2200571310"/>
    <s v="Lona'S Tuckshop"/>
    <s v="Kiosk"/>
    <s v="Unilever SA"/>
    <s v="Knorr Soups  "/>
    <s v="Food"/>
    <s v="Spices"/>
    <s v="Knorr Minestrone Soup 50gr"/>
    <n v="1"/>
    <n v="38.18"/>
    <s v="delivered"/>
    <x v="1235"/>
    <s v="Ismael Ishmael"/>
    <x v="1"/>
    <s v="ZA"/>
    <s v="ZAR"/>
    <s v="Mobile App"/>
    <n v="2.59375"/>
    <n v="2.59375"/>
    <n v="1"/>
  </r>
  <r>
    <s v="01-2200571310"/>
    <s v="Lona'S Tuckshop"/>
    <s v="Kiosk"/>
    <s v="Unilever SA"/>
    <s v="Knorr Soups  "/>
    <s v="Food"/>
    <s v="Spices"/>
    <s v="Knorr Oxtail &amp; Vegetable Soup 50gr"/>
    <n v="1"/>
    <n v="38.18"/>
    <s v="delivered"/>
    <x v="1235"/>
    <s v="Ismael Ishmael"/>
    <x v="1"/>
    <s v="ZA"/>
    <s v="ZAR"/>
    <s v="Mobile App"/>
    <n v="2.59375"/>
    <n v="2.59375"/>
    <n v="1"/>
  </r>
  <r>
    <s v="01-2200571310"/>
    <s v="Lona'S Tuckshop"/>
    <s v="Kiosk"/>
    <s v="Unilever SA"/>
    <s v="Knorr Soups  "/>
    <s v="Food"/>
    <s v="Spices"/>
    <s v="Knorr Brown Onion Soup 50gr x 6 x 10"/>
    <n v="1"/>
    <n v="38.18"/>
    <s v="delivered"/>
    <x v="1235"/>
    <s v="Ismael Ishmael"/>
    <x v="1"/>
    <s v="ZA"/>
    <s v="ZAR"/>
    <s v="Mobile App"/>
    <n v="2.59375"/>
    <n v="2.59375"/>
    <n v="1"/>
  </r>
  <r>
    <s v="01-2200571311"/>
    <s v="Val Cherish  Resource"/>
    <s v="Convenience Store"/>
    <s v="Chi Nigeria Limited"/>
    <s v="Hollandia Evap. Milk"/>
    <s v="Breakfast &amp; Snacks "/>
    <s v="Yoghurt"/>
    <s v="HOLLANDIA EVAP MILK 120g x 24"/>
    <n v="20"/>
    <n v="3200"/>
    <s v="delivered"/>
    <x v="1236"/>
    <s v="Cole  Olubunmi Adebowale"/>
    <x v="0"/>
    <s v="NG"/>
    <s v="NGN"/>
    <s v="Field Sales"/>
    <n v="7.9601990049751246"/>
    <n v="159.2039800995025"/>
    <n v="0.91249999999854481"/>
  </r>
  <r>
    <s v="01-2200571314"/>
    <s v="Mummy Paul Stores"/>
    <s v="Convenience Store"/>
    <s v="Chi Nigeria Limited"/>
    <s v="Hollandia Evap. Milk"/>
    <s v="Breakfast &amp; Snacks "/>
    <s v="Yoghurt"/>
    <s v="HOLLANDIA EVAP MILK 120g x 24"/>
    <n v="2"/>
    <n v="3200"/>
    <s v="delivered"/>
    <x v="1237"/>
    <s v="Omojola Festus  Odunayo"/>
    <x v="0"/>
    <s v="NG"/>
    <s v="NGN"/>
    <s v="Mobile App"/>
    <n v="7.9601990049751246"/>
    <n v="15.920398009950249"/>
    <n v="0.79999999999563443"/>
  </r>
  <r>
    <s v="01-2200571314"/>
    <s v="Mummy Paul Stores"/>
    <s v="Convenience Store"/>
    <s v="Chi Nigeria Limited"/>
    <s v="Hollandia Yoghurt"/>
    <s v="Breakfast &amp; Snacks "/>
    <s v="Yoghurt"/>
    <s v="HOLLANDIA YOGHURT  PLAIN SWEETENED  90ML x 24"/>
    <n v="3"/>
    <n v="1100"/>
    <s v="delivered"/>
    <x v="1237"/>
    <s v="Omojola Festus  Odunayo"/>
    <x v="0"/>
    <s v="NG"/>
    <s v="NGN"/>
    <s v="Mobile App"/>
    <n v="2.7363184079601992"/>
    <n v="8.2089552238805972"/>
    <n v="0.79999999999563443"/>
  </r>
  <r>
    <s v="01-2200571314"/>
    <s v="Mummy Paul Stores"/>
    <s v="Convenience Store"/>
    <s v="Extreme Manufacturing Nig Ltd"/>
    <s v="So Easy"/>
    <s v="Home Care"/>
    <s v="Fabric Clean"/>
    <s v="So Easy 180g x 26"/>
    <n v="2"/>
    <n v="2600"/>
    <s v="delivered"/>
    <x v="1237"/>
    <s v="Omojola Festus  Odunayo"/>
    <x v="0"/>
    <s v="NG"/>
    <s v="NGN"/>
    <s v="Mobile App"/>
    <n v="6.4676616915422889"/>
    <n v="12.935323383084578"/>
    <n v="0.79999999999563443"/>
  </r>
  <r>
    <s v="01-2200571318"/>
    <s v="Priceless Store"/>
    <s v="Kiosk"/>
    <s v="Chi Nigeria Limited"/>
    <s v="Hollandia Yoghurt"/>
    <s v="Breakfast &amp; Snacks "/>
    <s v="Yoghurt"/>
    <s v="HOLLANDIA YOGHURT  PLAIN SWEETENED  90ML x 24"/>
    <n v="15"/>
    <n v="1100"/>
    <s v="delivered"/>
    <x v="1223"/>
    <s v="Dayo Oludaisi"/>
    <x v="2"/>
    <s v="NG"/>
    <s v="NGN"/>
    <s v="Field Sales"/>
    <n v="2.7363184079601992"/>
    <n v="41.044776119402989"/>
    <n v="1.0958333333328483"/>
  </r>
  <r>
    <s v="01-2200571319"/>
    <s v="Mamae  Stores"/>
    <s v="Convenience Store"/>
    <s v="Chi Nigeria Limited"/>
    <s v="Hollandia Yoghurt"/>
    <s v="Breakfast &amp; Snacks "/>
    <s v="Yoghurt"/>
    <s v="HOLLANDIA YOGHURT  PLAIN SWEETENED  90ML x 24"/>
    <n v="3"/>
    <n v="1100"/>
    <s v="delivered"/>
    <x v="1238"/>
    <s v="Ayodeji Lateef _x0009_ Adebowale"/>
    <x v="0"/>
    <s v="NG"/>
    <s v="NGN"/>
    <s v="Telesales"/>
    <n v="2.7363184079601992"/>
    <n v="8.2089552238805972"/>
    <n v="1.0062499999985448"/>
  </r>
  <r>
    <s v="01-2200571321"/>
    <s v="Emmy God Mart"/>
    <s v="Kiosk"/>
    <s v="DUFIL Prima foods Plc"/>
    <s v="Indomie Indomitable Pack"/>
    <s v="Food"/>
    <s v="Processed Food"/>
    <s v="Indomie Indomitable Chicken 70g x 40"/>
    <n v="3"/>
    <n v="2400"/>
    <s v="delivered"/>
    <x v="1141"/>
    <s v="Samuel Shola"/>
    <x v="0"/>
    <s v="NG"/>
    <s v="NGN"/>
    <s v="Telesales"/>
    <n v="5.9701492537313436"/>
    <n v="17.910447761194032"/>
    <n v="1.0659722222189885"/>
  </r>
  <r>
    <s v="01-2200571319"/>
    <s v="Mamae  Stores"/>
    <s v="Convenience Store"/>
    <s v="Hayat Kimya Nigeria Limited"/>
    <s v="Molfix Jumbo"/>
    <s v="Baby"/>
    <s v="Infant Care"/>
    <s v="Molfix Jumbo Midi(4-9 Kg) x 88 x 3"/>
    <n v="1"/>
    <n v="13030"/>
    <s v="delivered"/>
    <x v="1238"/>
    <s v="Ayodeji Lateef _x0009_ Adebowale"/>
    <x v="0"/>
    <s v="NG"/>
    <s v="NGN"/>
    <s v="Telesales"/>
    <n v="32.412935323383081"/>
    <n v="32.412935323383081"/>
    <n v="1.0062499999985448"/>
  </r>
  <r>
    <s v="01-2200571319"/>
    <s v="Mamae  Stores"/>
    <s v="Convenience Store"/>
    <s v="Hayat Kimya Nigeria Limited"/>
    <s v="Molfix Twin"/>
    <s v="Baby"/>
    <s v="Infant Care"/>
    <s v="Molfix Twin Maxi(7-18 kg) by 32, pack of 4"/>
    <n v="1"/>
    <n v="7430"/>
    <s v="delivered"/>
    <x v="1238"/>
    <s v="Ayodeji Lateef _x0009_ Adebowale"/>
    <x v="0"/>
    <s v="NG"/>
    <s v="NGN"/>
    <s v="Telesales"/>
    <n v="18.482587064676618"/>
    <n v="18.482587064676618"/>
    <n v="1.0062499999985448"/>
  </r>
  <r>
    <s v="01-2200571321"/>
    <s v="Emmy God Mart"/>
    <s v="Kiosk"/>
    <s v="Hayat Kimya Nigeria Limited"/>
    <s v="Molfix Jumbo"/>
    <s v="Baby"/>
    <s v="Infant Care"/>
    <s v="Molfix Jumbo Mini(3-6 Kg) x 96 x 3"/>
    <n v="1"/>
    <n v="13030"/>
    <s v="delivered"/>
    <x v="1141"/>
    <s v="Samuel Shola"/>
    <x v="0"/>
    <s v="NG"/>
    <s v="NGN"/>
    <s v="Telesales"/>
    <n v="32.412935323383081"/>
    <n v="32.412935323383081"/>
    <n v="1.0659722222189885"/>
  </r>
  <r>
    <s v="01-2200571321"/>
    <s v="Emmy God Mart"/>
    <s v="Kiosk"/>
    <s v="Nourdm Global"/>
    <s v="Magik Multipurpose Detergent"/>
    <s v="Home Care"/>
    <s v="Fabric Clean"/>
    <s v="Magik 90g x 51"/>
    <n v="2"/>
    <n v="2550"/>
    <s v="delivered"/>
    <x v="1141"/>
    <s v="Samuel Shola"/>
    <x v="0"/>
    <s v="NG"/>
    <s v="NGN"/>
    <s v="Telesales"/>
    <n v="6.3432835820895521"/>
    <n v="12.686567164179104"/>
    <n v="1.0659722222189885"/>
  </r>
  <r>
    <s v="01-2200571327"/>
    <s v="Libra Tuck Shop"/>
    <s v="Convenience Store"/>
    <s v="Unilever SA"/>
    <s v="OMO  "/>
    <s v="Home Care"/>
    <s v="Fabric Clean"/>
    <s v="OMO Regular Power of Ten Hands Hand Washing Powder Laundry 600gr"/>
    <n v="1"/>
    <n v="95.98"/>
    <s v="delivered"/>
    <x v="1239"/>
    <s v="Nomfundo Sibongile"/>
    <x v="1"/>
    <s v="ZA"/>
    <s v="ZAR"/>
    <s v="Telesales"/>
    <n v="6.5203804347826084"/>
    <n v="6.5203804347826084"/>
    <n v="3"/>
  </r>
  <r>
    <s v="01-2200571327"/>
    <s v="Libra Tuck Shop"/>
    <s v="Convenience Store"/>
    <s v="Unilever SA"/>
    <s v="Robertsons Rajah Spices  "/>
    <s v="Food"/>
    <s v="Spices"/>
    <s v="Robertsons Rajah Mild &amp; Spicy Curry Powder 7gr"/>
    <n v="1"/>
    <n v="60.26"/>
    <s v="delivered"/>
    <x v="1239"/>
    <s v="Nomfundo Sibongile"/>
    <x v="1"/>
    <s v="ZA"/>
    <s v="ZAR"/>
    <s v="Telesales"/>
    <n v="4.09375"/>
    <n v="4.09375"/>
    <n v="3"/>
  </r>
  <r>
    <s v="01-2200571327"/>
    <s v="Libra Tuck Shop"/>
    <s v="Convenience Store"/>
    <s v="Unilever SA"/>
    <s v="Sunlight Laundry Detergent  "/>
    <s v="Home Care"/>
    <s v="Fabric Clean"/>
    <s v="Sunlight Laundry Bar 12x125g"/>
    <n v="1"/>
    <n v="44.99"/>
    <s v="delivered"/>
    <x v="1239"/>
    <s v="Nomfundo Sibongile"/>
    <x v="1"/>
    <s v="ZA"/>
    <s v="ZAR"/>
    <s v="Telesales"/>
    <n v="3.0563858695652173"/>
    <n v="3.0563858695652173"/>
    <n v="3"/>
  </r>
  <r>
    <s v="01-2200571330"/>
    <s v="Kekana Garden General Dealership"/>
    <s v="Kiosk"/>
    <s v="Unilever SA"/>
    <s v="Knorr Soups  "/>
    <s v="Food"/>
    <s v="Spices"/>
    <s v="Knorr Brown Onion Soup 50gr x 6 x 10"/>
    <n v="1"/>
    <n v="38.18"/>
    <s v="delivered"/>
    <x v="1240"/>
    <s v="Kagiso Katlego"/>
    <x v="1"/>
    <s v="ZA"/>
    <s v="ZAR"/>
    <s v="Mobile App"/>
    <n v="2.59375"/>
    <n v="2.59375"/>
    <n v="3"/>
  </r>
  <r>
    <s v="01-2200571330"/>
    <s v="Kekana Garden General Dealership"/>
    <s v="Kiosk"/>
    <s v="Unilever SA"/>
    <s v="Vaseline Petroleum Jelly  "/>
    <s v="Personal Care"/>
    <s v="Toileteries"/>
    <s v="Vaseline Blue Seal Original Petroleum Jelly 100ml"/>
    <n v="1"/>
    <n v="141.16999999999999"/>
    <s v="delivered"/>
    <x v="1240"/>
    <s v="Kagiso Katlego"/>
    <x v="1"/>
    <s v="ZA"/>
    <s v="ZAR"/>
    <s v="Mobile App"/>
    <n v="9.5903532608695645"/>
    <n v="9.5903532608695645"/>
    <n v="3"/>
  </r>
  <r>
    <s v="01-2200571333"/>
    <s v="Devine Favour Stores"/>
    <s v="Convenience Store"/>
    <s v="Guinness Nigeria Plc"/>
    <s v="Smirnoff Vodka"/>
    <s v="Wine &amp; Spirits"/>
    <s v="Vodka"/>
    <s v="Smirnoff X1 Intense Chocolate Flavoured Vodka 75cl x 12"/>
    <n v="1"/>
    <n v="15100"/>
    <s v="delivered"/>
    <x v="1241"/>
    <s v="Nnamdi _x0009_ Joshua Ogbonnaya"/>
    <x v="0"/>
    <s v="NG"/>
    <s v="NGN"/>
    <s v="Telesales"/>
    <n v="37.562189054726367"/>
    <n v="37.562189054726367"/>
    <n v="1.1687500000043656"/>
  </r>
  <r>
    <s v="01-2200571333"/>
    <s v="Devine Favour Stores"/>
    <s v="Convenience Store"/>
    <s v="Guinness Nigeria Plc"/>
    <s v="Smirnoff Ice"/>
    <s v="Drinks"/>
    <s v="RTD"/>
    <s v="Smirnoff Ice Can 33cl x 24"/>
    <n v="1"/>
    <n v="5620"/>
    <s v="delivered"/>
    <x v="1241"/>
    <s v="Nnamdi _x0009_ Joshua Ogbonnaya"/>
    <x v="0"/>
    <s v="NG"/>
    <s v="NGN"/>
    <s v="Telesales"/>
    <n v="13.980099502487562"/>
    <n v="13.980099502487562"/>
    <n v="1.1687500000043656"/>
  </r>
  <r>
    <s v="01-2200571333"/>
    <s v="Devine Favour Stores"/>
    <s v="Convenience Store"/>
    <s v="Hayat Kimya Nigeria Limited"/>
    <s v="Molfix Small"/>
    <s v="Baby"/>
    <s v="Infant Care"/>
    <s v="Molfix Small Maxi(7-18 kg) by 8, pack of 12"/>
    <n v="1"/>
    <n v="4660"/>
    <s v="delivered"/>
    <x v="1241"/>
    <s v="Nnamdi _x0009_ Joshua Ogbonnaya"/>
    <x v="0"/>
    <s v="NG"/>
    <s v="NGN"/>
    <s v="Telesales"/>
    <n v="11.592039800995025"/>
    <n v="11.592039800995025"/>
    <n v="1.1687500000043656"/>
  </r>
  <r>
    <s v="01-2200571334"/>
    <s v="Devine Favour Stores"/>
    <s v="Convenience Store"/>
    <s v="PZ Cussons Nigeria Plc"/>
    <s v="Premier Toilet Bar Soap"/>
    <s v="Personal Care"/>
    <s v="Toileteries"/>
    <s v="PREMIER AS COOL DEO 65G X 72"/>
    <n v="1"/>
    <n v="7210"/>
    <s v="delivered"/>
    <x v="1241"/>
    <s v="Nnamdi _x0009_ Joshua Ogbonnaya"/>
    <x v="0"/>
    <s v="NG"/>
    <s v="NGN"/>
    <s v="Telesales"/>
    <n v="17.935323383084576"/>
    <n v="17.935323383084576"/>
    <n v="1.1659722222248092"/>
  </r>
  <r>
    <s v="01-2200571337"/>
    <s v="Discount Tuckshop"/>
    <s v="Convenience Store"/>
    <s v="Unilever SA"/>
    <s v="Surf Detergent  "/>
    <s v="Home Care"/>
    <s v="Fabric Clean"/>
    <s v="Surf Regular Hand Washing Powder 2kg"/>
    <n v="3"/>
    <n v="31.5"/>
    <s v="delivered"/>
    <x v="1242"/>
    <s v="Ismael Ishmael"/>
    <x v="1"/>
    <s v="ZA"/>
    <s v="ZAR"/>
    <s v="Mobile App"/>
    <n v="2.1399456521739131"/>
    <n v="6.4198369565217392"/>
    <n v="3"/>
  </r>
  <r>
    <s v="01-2200571342"/>
    <s v="Prestige Store"/>
    <s v="Supermarket"/>
    <s v="Guinness Nigeria Plc"/>
    <s v="Smirnoff Vodka"/>
    <s v="Wine &amp; Spirits"/>
    <s v="Vodka"/>
    <s v="Smirnoff X1 Intense Chocolate Flavoured Vodka 75cl x 12"/>
    <n v="2"/>
    <n v="15100"/>
    <s v="delivered"/>
    <x v="1243"/>
    <s v="Onasanya  Adetola"/>
    <x v="0"/>
    <s v="NG"/>
    <s v="NGN"/>
    <s v="Telesales"/>
    <n v="37.562189054726367"/>
    <n v="75.124378109452735"/>
    <n v="3.1034722222175333"/>
  </r>
  <r>
    <s v="01-2200571343"/>
    <s v="Court &amp; Servaas Mini Market"/>
    <s v="Kiosk"/>
    <s v="Unilever SA"/>
    <s v="Robertsons Spices  "/>
    <s v="Food"/>
    <s v="Spices"/>
    <s v="Robertsons Peri-Peri Spice Envelope 7gr"/>
    <n v="1"/>
    <n v="60.26"/>
    <s v="delivered"/>
    <x v="1244"/>
    <s v="Nomfundo Sibongile"/>
    <x v="1"/>
    <s v="ZA"/>
    <s v="ZAR"/>
    <s v="Mobile App"/>
    <n v="4.09375"/>
    <n v="4.09375"/>
    <n v="3"/>
  </r>
  <r>
    <s v="01-2200571343"/>
    <s v="Court &amp; Servaas Mini Market"/>
    <s v="Kiosk"/>
    <s v="Unilever SA"/>
    <s v="Joko Tea  "/>
    <s v="Breakfast &amp; Snacks "/>
    <s v="Coffee / Tea"/>
    <s v="Joko  Regular Tagless Tea Bags 10ea"/>
    <n v="1"/>
    <n v="99.82"/>
    <s v="delivered"/>
    <x v="1244"/>
    <s v="Nomfundo Sibongile"/>
    <x v="1"/>
    <s v="ZA"/>
    <s v="ZAR"/>
    <s v="Mobile App"/>
    <n v="6.7812499999999991"/>
    <n v="6.7812499999999991"/>
    <n v="3"/>
  </r>
  <r>
    <s v="01-2200571343"/>
    <s v="Court &amp; Servaas Mini Market"/>
    <s v="Kiosk"/>
    <s v="Unilever SA"/>
    <s v="Sunlight Laundry Detergent  "/>
    <s v="Home Care"/>
    <s v="Fabric Clean"/>
    <s v="Sunlight Laundry Bar 6x500g"/>
    <n v="1"/>
    <n v="71.900000000000006"/>
    <s v="delivered"/>
    <x v="1244"/>
    <s v="Nomfundo Sibongile"/>
    <x v="1"/>
    <s v="ZA"/>
    <s v="ZAR"/>
    <s v="Mobile App"/>
    <n v="4.8845108695652177"/>
    <n v="4.8845108695652177"/>
    <n v="3"/>
  </r>
  <r>
    <s v="01-2200571345"/>
    <s v="Iya Chizobam"/>
    <s v="Convenience Store"/>
    <s v="Chi Nigeria Limited"/>
    <s v="Hollandia Evap. Milk"/>
    <s v="Breakfast &amp; Snacks "/>
    <s v="Yoghurt"/>
    <s v="Hollandia Evap Slim 120g x 24"/>
    <n v="8"/>
    <n v="2550"/>
    <s v="delivered"/>
    <x v="1245"/>
    <s v="Kayode  Taiwo"/>
    <x v="0"/>
    <s v="NG"/>
    <s v="NGN"/>
    <s v="Field Sales"/>
    <n v="6.3432835820895521"/>
    <n v="50.746268656716417"/>
    <n v="1.0798611111094942"/>
  </r>
  <r>
    <s v="01-2200571347"/>
    <s v="Emanuel Tuck Shop"/>
    <s v="Supermarket"/>
    <s v="Unilever SA"/>
    <s v="OMO  "/>
    <s v="Home Care"/>
    <s v="Fabric Clean"/>
    <s v="OMO Regular Power of Ten Hands Hand Washing Powder Laundry 300gr"/>
    <n v="1"/>
    <n v="51.2"/>
    <s v="delivered"/>
    <x v="1246"/>
    <s v="Ismael Ishmael"/>
    <x v="1"/>
    <s v="ZA"/>
    <s v="ZAR"/>
    <s v="Telesales"/>
    <n v="3.4782608695652173"/>
    <n v="3.4782608695652173"/>
    <n v="2"/>
  </r>
  <r>
    <s v="01-2200571347"/>
    <s v="Emanuel Tuck Shop"/>
    <s v="Supermarket"/>
    <s v="Unilever SA"/>
    <s v="Knorr Soups  "/>
    <s v="Food"/>
    <s v="Spices"/>
    <s v="Knorr Cream Of Mushroom Soup 50gr"/>
    <n v="1"/>
    <n v="38.18"/>
    <s v="delivered"/>
    <x v="1246"/>
    <s v="Ismael Ishmael"/>
    <x v="1"/>
    <s v="ZA"/>
    <s v="ZAR"/>
    <s v="Telesales"/>
    <n v="2.59375"/>
    <n v="2.59375"/>
    <n v="2"/>
  </r>
  <r>
    <s v="01-2200571347"/>
    <s v="Emanuel Tuck Shop"/>
    <s v="Supermarket"/>
    <s v="Unilever SA"/>
    <s v="Knorr Soups  "/>
    <s v="Food"/>
    <s v="Spices"/>
    <s v="Knorr Brown Onion Soup 50gr x 6 x 10"/>
    <n v="1"/>
    <n v="38.18"/>
    <s v="delivered"/>
    <x v="1246"/>
    <s v="Ismael Ishmael"/>
    <x v="1"/>
    <s v="ZA"/>
    <s v="ZAR"/>
    <s v="Telesales"/>
    <n v="2.59375"/>
    <n v="2.59375"/>
    <n v="2"/>
  </r>
  <r>
    <s v="01-2200571349"/>
    <s v="Taiken Stores"/>
    <s v="Supermarket"/>
    <s v="Nourdm Global"/>
    <s v="Magik Multipurpose Detergent"/>
    <s v="Home Care"/>
    <s v="Fabric Clean"/>
    <s v="Magik 190g x 26"/>
    <n v="2"/>
    <n v="2600"/>
    <s v="delivered"/>
    <x v="1247"/>
    <s v="Ezra _x0009_ Iwuajoku"/>
    <x v="0"/>
    <s v="NG"/>
    <s v="NGN"/>
    <s v="Telesales"/>
    <n v="6.4676616915422889"/>
    <n v="12.935323383084578"/>
    <n v="1.0222222222218988"/>
  </r>
  <r>
    <s v="01-2200571348"/>
    <s v="Oge Ken Store"/>
    <s v="Kiosk"/>
    <s v="Nourdm Global"/>
    <s v="Magik Multipurpose Detergent"/>
    <s v="Home Care"/>
    <s v="Fabric Clean"/>
    <s v="Magik 190g x 26"/>
    <n v="3"/>
    <n v="2600"/>
    <s v="delivered"/>
    <x v="1205"/>
    <s v="Sulaimon  Omobolaji Akanni"/>
    <x v="0"/>
    <s v="NG"/>
    <s v="NGN"/>
    <s v="Telesales"/>
    <n v="6.4676616915422889"/>
    <n v="19.402985074626866"/>
    <n v="1.0625"/>
  </r>
  <r>
    <s v="01-2200571351"/>
    <s v="Gwavenduku'S General Dealer"/>
    <s v="Convenience Store"/>
    <s v="Unilever SA"/>
    <s v="Sunlight Dishwashing Liquid  "/>
    <s v="Home Care"/>
    <s v="Household Clean"/>
    <s v="Sunlight Lemon Dishwashing Liquid 750ml x 5"/>
    <n v="1"/>
    <n v="119.95"/>
    <s v="delivered"/>
    <x v="1248"/>
    <s v="Ismael Ishmael"/>
    <x v="1"/>
    <s v="ZA"/>
    <s v="ZAR"/>
    <s v="Mobile App"/>
    <n v="8.148777173913043"/>
    <n v="8.148777173913043"/>
    <n v="2"/>
  </r>
  <r>
    <s v="01-2200571351"/>
    <s v="Gwavenduku'S General Dealer"/>
    <s v="Convenience Store"/>
    <s v="Unilever SA"/>
    <s v="Lifebuoy Bath Soap  "/>
    <s v="Personal Care"/>
    <s v="Toileteries"/>
    <s v="Lifebuoy Germ Protection Total Soap Bar 175gr"/>
    <n v="1"/>
    <n v="50.23"/>
    <s v="delivered"/>
    <x v="1248"/>
    <s v="Ismael Ishmael"/>
    <x v="1"/>
    <s v="ZA"/>
    <s v="ZAR"/>
    <s v="Mobile App"/>
    <n v="3.4123641304347823"/>
    <n v="3.4123641304347823"/>
    <n v="2"/>
  </r>
  <r>
    <s v="01-2200571352"/>
    <s v="Payday Supermarkett"/>
    <s v="Supermarket"/>
    <s v="Guinness Nigeria Plc"/>
    <s v="Guinness Smooth Beer"/>
    <s v="Drinks"/>
    <s v="Beer"/>
    <s v="Guinness Smooth Can 33cl x 24"/>
    <n v="3"/>
    <n v="4650"/>
    <s v="delivered"/>
    <x v="1249"/>
    <s v="Sulaimon  Omobolaji Akanni"/>
    <x v="0"/>
    <s v="NG"/>
    <s v="NGN"/>
    <s v="Field Sales"/>
    <n v="11.567164179104477"/>
    <n v="34.701492537313428"/>
    <n v="1.0215277777824667"/>
  </r>
  <r>
    <s v="01-2200571352"/>
    <s v="Payday Supermarkett"/>
    <s v="Supermarket"/>
    <s v="Guinness Nigeria Plc"/>
    <s v="Guinness Foreign Extra Stout"/>
    <s v="Drinks"/>
    <s v="Beer"/>
    <s v="Guinness Foreign Extra Stout Can 33cl x 24"/>
    <n v="6"/>
    <n v="5500"/>
    <s v="delivered"/>
    <x v="1249"/>
    <s v="Sulaimon  Omobolaji Akanni"/>
    <x v="0"/>
    <s v="NG"/>
    <s v="NGN"/>
    <s v="Field Sales"/>
    <n v="13.681592039800995"/>
    <n v="82.089552238805965"/>
    <n v="1.0215277777824667"/>
  </r>
  <r>
    <s v="01-2200571354"/>
    <s v="Pelumee Stores"/>
    <s v="Convenience Store"/>
    <s v="Nourdm Global"/>
    <s v="Magik Multipurpose Detergent"/>
    <s v="Home Care"/>
    <s v="Fabric Clean"/>
    <s v="Magik 90g x 51"/>
    <n v="25"/>
    <n v="2550"/>
    <s v="delivered"/>
    <x v="1250"/>
    <s v="Hameed Suberu"/>
    <x v="0"/>
    <s v="NG"/>
    <s v="NGN"/>
    <s v="Field Sales"/>
    <n v="6.3432835820895521"/>
    <n v="158.58208955223881"/>
    <n v="1.0513888888890506"/>
  </r>
  <r>
    <s v="01-2200571360"/>
    <s v="Accurate Minimart"/>
    <s v="Convenience Store"/>
    <s v="Guinness Nigeria Plc"/>
    <s v="Smirnoff Ice"/>
    <s v="Drinks"/>
    <s v="RTD"/>
    <s v="Smirnoff Ice Can 33cl x 24"/>
    <n v="1"/>
    <n v="5620"/>
    <s v="delivered"/>
    <x v="1251"/>
    <s v="Godswill Chinedu _x0009_ Ezengwa"/>
    <x v="2"/>
    <s v="NG"/>
    <s v="NGN"/>
    <s v="Telesales"/>
    <n v="13.980099502487562"/>
    <n v="13.980099502487562"/>
    <n v="1.2097222222218988"/>
  </r>
  <r>
    <s v="01-2200571360"/>
    <s v="Accurate Minimart"/>
    <s v="Convenience Store"/>
    <s v="Guinness Nigeria Plc"/>
    <s v="Guinness Smooth Beer"/>
    <s v="Drinks"/>
    <s v="Beer"/>
    <s v="Guinness Smooth Can 33cl x 24"/>
    <n v="1"/>
    <n v="4650"/>
    <s v="delivered"/>
    <x v="1251"/>
    <s v="Godswill Chinedu _x0009_ Ezengwa"/>
    <x v="2"/>
    <s v="NG"/>
    <s v="NGN"/>
    <s v="Telesales"/>
    <n v="11.567164179104477"/>
    <n v="11.567164179104477"/>
    <n v="1.2097222222218988"/>
  </r>
  <r>
    <s v="01-2200571362"/>
    <s v="Mtuck Shop"/>
    <s v="Supermarket"/>
    <s v="Unilever SA"/>
    <s v="Sunlight Laundry Detergent  "/>
    <s v="Home Care"/>
    <s v="Fabric Clean"/>
    <s v="Sunlight 2 in 1 Spring Sensations Handwashing Powder 300gr"/>
    <n v="1"/>
    <n v="47.47"/>
    <s v="delivered"/>
    <x v="1252"/>
    <s v="Ismael Ishmael"/>
    <x v="1"/>
    <s v="ZA"/>
    <s v="ZAR"/>
    <s v="Mobile App"/>
    <n v="3.2248641304347823"/>
    <n v="3.2248641304347823"/>
    <n v="3"/>
  </r>
  <r>
    <s v="01-2200571362"/>
    <s v="Mtuck Shop"/>
    <s v="Supermarket"/>
    <s v="Unilever SA"/>
    <s v="Surf Detergent  "/>
    <s v="Home Care"/>
    <s v="Fabric Clean"/>
    <s v="Surf Regular Hand Washing Powder 300gr"/>
    <n v="1"/>
    <n v="47.4"/>
    <s v="delivered"/>
    <x v="1252"/>
    <s v="Ismael Ishmael"/>
    <x v="1"/>
    <s v="ZA"/>
    <s v="ZAR"/>
    <s v="Mobile App"/>
    <n v="3.2201086956521738"/>
    <n v="3.2201086956521738"/>
    <n v="3"/>
  </r>
  <r>
    <s v="01-2200571364"/>
    <s v="Blessed  Store"/>
    <s v="Kiosk"/>
    <s v="Chi Nigeria Limited"/>
    <s v="Hollandia Evap. Milk"/>
    <s v="Breakfast &amp; Snacks "/>
    <s v="Yoghurt"/>
    <s v="HOLLANDIA EVAP MILK 120g x 24"/>
    <n v="1"/>
    <n v="3200"/>
    <s v="delivered"/>
    <x v="1253"/>
    <s v="Omojola Festus  Odunayo"/>
    <x v="0"/>
    <s v="NG"/>
    <s v="NGN"/>
    <s v="Telesales"/>
    <n v="7.9601990049751246"/>
    <n v="7.9601990049751246"/>
    <n v="0.84583333333284827"/>
  </r>
  <r>
    <s v="01-2200571364"/>
    <s v="Blessed  Store"/>
    <s v="Kiosk"/>
    <s v="Chi Nigeria Limited"/>
    <s v="Hollandia Evap. Milk"/>
    <s v="Breakfast &amp; Snacks "/>
    <s v="Yoghurt"/>
    <s v="Hollandia Evap Slim 190g x 24"/>
    <n v="1"/>
    <n v="3750"/>
    <s v="delivered"/>
    <x v="1253"/>
    <s v="Omojola Festus  Odunayo"/>
    <x v="0"/>
    <s v="NG"/>
    <s v="NGN"/>
    <s v="Telesales"/>
    <n v="9.3283582089552244"/>
    <n v="9.3283582089552244"/>
    <n v="0.84583333333284827"/>
  </r>
  <r>
    <s v="01-2200571364"/>
    <s v="Blessed  Store"/>
    <s v="Kiosk"/>
    <s v="Extreme Manufacturing Nig Ltd"/>
    <s v="So Easy"/>
    <s v="Home Care"/>
    <s v="Fabric Clean"/>
    <s v="So Easy 90g x 51"/>
    <n v="1"/>
    <n v="2500"/>
    <s v="delivered"/>
    <x v="1253"/>
    <s v="Omojola Festus  Odunayo"/>
    <x v="0"/>
    <s v="NG"/>
    <s v="NGN"/>
    <s v="Telesales"/>
    <n v="6.2189054726368163"/>
    <n v="6.2189054726368163"/>
    <n v="0.84583333333284827"/>
  </r>
  <r>
    <s v="01-2200571366"/>
    <s v="Mummy Precious Store"/>
    <s v="Kiosk"/>
    <s v="Nourdm Global"/>
    <s v="Magik Multipurpose Detergent"/>
    <s v="Home Care"/>
    <s v="Fabric Clean"/>
    <s v="Magik 90g x 51"/>
    <n v="3"/>
    <n v="2550"/>
    <s v="delivered"/>
    <x v="1144"/>
    <s v="Bolaji Olasunkanmi"/>
    <x v="0"/>
    <s v="NG"/>
    <s v="NGN"/>
    <s v="Telesales"/>
    <n v="6.3432835820895521"/>
    <n v="19.029850746268657"/>
    <n v="1.2354166666700621"/>
  </r>
  <r>
    <s v="01-2200571369"/>
    <s v="Goodness Ify"/>
    <s v="Convenience Store"/>
    <s v="Hayat Kimya Nigeria Limited"/>
    <s v="Molfix Small"/>
    <s v="Baby"/>
    <s v="Infant Care"/>
    <s v="Molfix Small Maxi(7-18 kg) by 8, pack of 12"/>
    <n v="2"/>
    <n v="4660"/>
    <s v="delivered"/>
    <x v="1254"/>
    <s v="Kayode  Taiwo"/>
    <x v="0"/>
    <s v="NG"/>
    <s v="NGN"/>
    <s v="Field Sales"/>
    <n v="11.592039800995025"/>
    <n v="23.184079601990049"/>
    <n v="0.93888888888614019"/>
  </r>
  <r>
    <s v="01-2200571372"/>
    <s v="Sz Tuckshop"/>
    <s v="Convenience Store"/>
    <s v="Unilever SA"/>
    <s v="Robertsons Rajah Spices  "/>
    <s v="Food"/>
    <s v="Spices"/>
    <s v="Robertsons Rajah Mild &amp; Spicy Curry Powder 7gr"/>
    <n v="1"/>
    <n v="60.26"/>
    <s v="delivered"/>
    <x v="1255"/>
    <s v="Ismael Ishmael"/>
    <x v="1"/>
    <s v="ZA"/>
    <s v="ZAR"/>
    <s v="Mobile App"/>
    <n v="4.09375"/>
    <n v="4.09375"/>
    <n v="1"/>
  </r>
  <r>
    <s v="01-2200571372"/>
    <s v="Sz Tuckshop"/>
    <s v="Convenience Store"/>
    <s v="Unilever SA"/>
    <s v="Sunlight Laundry Detergent  "/>
    <s v="Home Care"/>
    <s v="Fabric Clean"/>
    <s v="Sunlight 2 in 1 Spring Sensations Handwashing Powder 300gr"/>
    <n v="1"/>
    <n v="47.47"/>
    <s v="delivered"/>
    <x v="1255"/>
    <s v="Ismael Ishmael"/>
    <x v="1"/>
    <s v="ZA"/>
    <s v="ZAR"/>
    <s v="Mobile App"/>
    <n v="3.2248641304347823"/>
    <n v="3.2248641304347823"/>
    <n v="1"/>
  </r>
  <r>
    <s v="01-2200571374"/>
    <s v="Loko 10 Stores"/>
    <s v="Convenience Store"/>
    <s v="Chi Nigeria Limited"/>
    <s v="Caprisonne"/>
    <s v="Drinks"/>
    <s v="Juice"/>
    <s v="Capri-Sonne Orange 200ml by 40"/>
    <n v="50"/>
    <n v="2950"/>
    <s v="delivered"/>
    <x v="1153"/>
    <s v="Eugene _x0009_ Eniorji"/>
    <x v="3"/>
    <s v="NG"/>
    <s v="NGN"/>
    <s v="Field Sales"/>
    <n v="7.3383084577114426"/>
    <n v="366.91542288557213"/>
    <n v="2.9513888888905058"/>
  </r>
  <r>
    <s v="01-2200571376"/>
    <s v="Alaowrii Store"/>
    <s v="Kiosk"/>
    <s v="DUFIL Prima foods Plc"/>
    <s v="Indomie Hungryman"/>
    <s v="Food"/>
    <s v="Processed Food"/>
    <s v="Indomie Hungryman Onion 180g x 24"/>
    <n v="1"/>
    <n v="4100"/>
    <s v="delivered"/>
    <x v="1256"/>
    <s v="Dayo Oludaisi"/>
    <x v="0"/>
    <s v="NG"/>
    <s v="NGN"/>
    <s v="Telesales"/>
    <n v="10.199004975124378"/>
    <n v="10.199004975124378"/>
    <n v="0.90625"/>
  </r>
  <r>
    <s v="01-2200571376"/>
    <s v="Alaowrii Store"/>
    <s v="Kiosk"/>
    <s v="DUFIL Prima foods Plc"/>
    <s v="Indomie Indomitable Pack"/>
    <s v="Food"/>
    <s v="Processed Food"/>
    <s v="Indomie Indomitable Onion 70g x 40"/>
    <n v="1"/>
    <n v="2800"/>
    <s v="delivered"/>
    <x v="1256"/>
    <s v="Dayo Oludaisi"/>
    <x v="0"/>
    <s v="NG"/>
    <s v="NGN"/>
    <s v="Telesales"/>
    <n v="6.9651741293532341"/>
    <n v="6.9651741293532341"/>
    <n v="0.90625"/>
  </r>
  <r>
    <s v="01-2200571376"/>
    <s v="Alaowrii Store"/>
    <s v="Kiosk"/>
    <s v="Nourdm Global"/>
    <s v="Magik Multipurpose Detergent"/>
    <s v="Home Care"/>
    <s v="Fabric Clean"/>
    <s v="Magik 90g x 51"/>
    <n v="2"/>
    <n v="2550"/>
    <s v="delivered"/>
    <x v="1256"/>
    <s v="Dayo Oludaisi"/>
    <x v="0"/>
    <s v="NG"/>
    <s v="NGN"/>
    <s v="Telesales"/>
    <n v="6.3432835820895521"/>
    <n v="12.686567164179104"/>
    <n v="0.90625"/>
  </r>
  <r>
    <s v="01-2200571377"/>
    <s v="2 Brothers Supermaket"/>
    <s v="Convenience Store"/>
    <s v="Unilever SA"/>
    <s v="Sunlight Laundry Detergent  "/>
    <s v="Home Care"/>
    <s v="Fabric Clean"/>
    <s v="Sunlight  Summer Dew Fabric Conditioner Pre-Dilute 500ml"/>
    <n v="5"/>
    <n v="14.49"/>
    <s v="delivered"/>
    <x v="1257"/>
    <s v="Nomfundo Sibongile"/>
    <x v="1"/>
    <s v="ZA"/>
    <s v="ZAR"/>
    <s v="Mobile App"/>
    <n v="0.984375"/>
    <n v="4.921875"/>
    <n v="3"/>
  </r>
  <r>
    <s v="01-2200571377"/>
    <s v="2 Brothers Supermaket"/>
    <s v="Convenience Store"/>
    <s v="Unilever SA"/>
    <s v="Close Up  "/>
    <s v="Personal Care"/>
    <s v="Oral Care"/>
    <s v="Close Up Tp Red Hot V1 6X125g"/>
    <n v="1"/>
    <n v="56.86"/>
    <s v="delivered"/>
    <x v="1257"/>
    <s v="Nomfundo Sibongile"/>
    <x v="1"/>
    <s v="ZA"/>
    <s v="ZAR"/>
    <s v="Mobile App"/>
    <n v="3.8627717391304346"/>
    <n v="3.8627717391304346"/>
    <n v="3"/>
  </r>
  <r>
    <s v="01-2200571377"/>
    <s v="2 Brothers Supermaket"/>
    <s v="Convenience Store"/>
    <s v="Unilever SA"/>
    <s v="Knorr Soups  "/>
    <s v="Food"/>
    <s v="Spices"/>
    <s v="Knorr Brown Onion Soup 50gr x 6 x 10"/>
    <n v="1"/>
    <n v="38.18"/>
    <s v="delivered"/>
    <x v="1257"/>
    <s v="Nomfundo Sibongile"/>
    <x v="1"/>
    <s v="ZA"/>
    <s v="ZAR"/>
    <s v="Mobile App"/>
    <n v="2.59375"/>
    <n v="2.59375"/>
    <n v="3"/>
  </r>
  <r>
    <s v="01-2200571377"/>
    <s v="2 Brothers Supermaket"/>
    <s v="Convenience Store"/>
    <s v="Unilever SA"/>
    <s v="Robertsons Rajah Spices  "/>
    <s v="Food"/>
    <s v="Spices"/>
    <s v="Robertsons Rajah Mild &amp; Spicy Curry Powder 50gr"/>
    <n v="1"/>
    <n v="94.42"/>
    <s v="delivered"/>
    <x v="1257"/>
    <s v="Nomfundo Sibongile"/>
    <x v="1"/>
    <s v="ZA"/>
    <s v="ZAR"/>
    <s v="Mobile App"/>
    <n v="6.414402173913043"/>
    <n v="6.414402173913043"/>
    <n v="3"/>
  </r>
  <r>
    <s v="01-2200571377"/>
    <s v="2 Brothers Supermaket"/>
    <s v="Convenience Store"/>
    <s v="Unilever SA"/>
    <s v="Lux  "/>
    <s v="Personal Care"/>
    <s v="Toileteries"/>
    <s v="Lux Soft Caress Beauty Soap 175gr"/>
    <n v="1"/>
    <n v="50.78"/>
    <s v="delivered"/>
    <x v="1257"/>
    <s v="Nomfundo Sibongile"/>
    <x v="1"/>
    <s v="ZA"/>
    <s v="ZAR"/>
    <s v="Mobile App"/>
    <n v="3.449728260869565"/>
    <n v="3.449728260869565"/>
    <n v="3"/>
  </r>
  <r>
    <s v="01-2200571377"/>
    <s v="2 Brothers Supermaket"/>
    <s v="Convenience Store"/>
    <s v="Unilever SA"/>
    <s v="Robertsons Rajah Spices  "/>
    <s v="Food"/>
    <s v="Spices"/>
    <s v="Robertsons Rajah Medium Curry Powder 7gr"/>
    <n v="1"/>
    <n v="60.26"/>
    <s v="delivered"/>
    <x v="1257"/>
    <s v="Nomfundo Sibongile"/>
    <x v="1"/>
    <s v="ZA"/>
    <s v="ZAR"/>
    <s v="Mobile App"/>
    <n v="4.09375"/>
    <n v="4.09375"/>
    <n v="3"/>
  </r>
  <r>
    <s v="01-2200571379"/>
    <s v="Ik Stores Oyin Street,Mowe"/>
    <s v="Convenience Store"/>
    <s v="Nourdm Global"/>
    <s v="Magik Multipurpose Detergent"/>
    <s v="Home Care"/>
    <s v="Fabric Clean"/>
    <s v="Magik 90g x 51"/>
    <n v="50"/>
    <n v="2550"/>
    <s v="delivered"/>
    <x v="1258"/>
    <s v="Ifeanyichukwu  Clinton Abumchi"/>
    <x v="2"/>
    <s v="NG"/>
    <s v="NGN"/>
    <s v="Field Sales"/>
    <n v="6.3432835820895521"/>
    <n v="317.16417910447763"/>
    <n v="1.0736111111109494"/>
  </r>
  <r>
    <s v="01-2200571383"/>
    <s v="Dominion  Store"/>
    <s v="Convenience Store"/>
    <s v="Chi Nigeria Limited"/>
    <s v="Hollandia Evap. Milk"/>
    <s v="Breakfast &amp; Snacks "/>
    <s v="Yoghurt"/>
    <s v="HOLLANDIA EVAP MILK 120g x 24"/>
    <n v="4"/>
    <n v="3200"/>
    <s v="delivered"/>
    <x v="1259"/>
    <s v="Oyelade Sodiq  Adeshola"/>
    <x v="0"/>
    <s v="NG"/>
    <s v="NGN"/>
    <s v="Telesales"/>
    <n v="7.9601990049751246"/>
    <n v="31.840796019900498"/>
    <n v="0.97222222221898846"/>
  </r>
  <r>
    <s v="01-2200571387"/>
    <s v="Mummy Ayatullah"/>
    <s v="Kiosk"/>
    <s v="Chi Nigeria Limited"/>
    <s v="Hollandia Evap. Milk"/>
    <s v="Breakfast &amp; Snacks "/>
    <s v="Yoghurt"/>
    <s v="HOLLANDIA EVAP MILK 120g x 24"/>
    <n v="15"/>
    <n v="3200"/>
    <s v="delivered"/>
    <x v="1260"/>
    <s v="Samuel Shola"/>
    <x v="0"/>
    <s v="NG"/>
    <s v="NGN"/>
    <s v="Field Sales"/>
    <n v="7.9601990049751246"/>
    <n v="119.40298507462687"/>
    <n v="1.1583333333328483"/>
  </r>
  <r>
    <s v="01-2200571389"/>
    <s v="Green Tuck Shop"/>
    <s v="Kiosk"/>
    <s v="Unilever SA"/>
    <s v="Surf Detergent  "/>
    <s v="Home Care"/>
    <s v="Fabric Clean"/>
    <s v="Surf Regular Hand Washing Powder 2kg"/>
    <n v="6"/>
    <n v="31.5"/>
    <s v="delivered"/>
    <x v="1261"/>
    <s v="Nomfundo Sibongile"/>
    <x v="1"/>
    <s v="ZA"/>
    <s v="ZAR"/>
    <s v="Mobile App"/>
    <n v="2.1399456521739131"/>
    <n v="12.839673913043478"/>
    <n v="3"/>
  </r>
  <r>
    <s v="01-2200571389"/>
    <s v="Green Tuck Shop"/>
    <s v="Kiosk"/>
    <s v="Unilever SA"/>
    <s v="Sunlight Laundry Detergent  "/>
    <s v="Home Care"/>
    <s v="Fabric Clean"/>
    <s v="Sunlight 2 in 1 Spring Sensations Handwashing Powder 300gr"/>
    <n v="1"/>
    <n v="47.47"/>
    <s v="delivered"/>
    <x v="1261"/>
    <s v="Nomfundo Sibongile"/>
    <x v="1"/>
    <s v="ZA"/>
    <s v="ZAR"/>
    <s v="Mobile App"/>
    <n v="3.2248641304347823"/>
    <n v="3.2248641304347823"/>
    <n v="3"/>
  </r>
  <r>
    <s v="01-2200571393"/>
    <s v="Ben Green Venture Store"/>
    <s v="Convenience Store"/>
    <s v="Guinness Nigeria Plc"/>
    <s v="Orijin Zero"/>
    <s v="Drinks"/>
    <s v="CSD"/>
    <s v="Orijin Zero CAN 33cl x 24"/>
    <n v="26"/>
    <n v="2900"/>
    <s v="delivered"/>
    <x v="1153"/>
    <s v="Eugene _x0009_ Eniorji"/>
    <x v="3"/>
    <s v="NG"/>
    <s v="NGN"/>
    <s v="Field Sales"/>
    <n v="7.2139303482587067"/>
    <n v="187.56218905472639"/>
    <n v="2.929861111108039"/>
  </r>
  <r>
    <s v="01-2200571393"/>
    <s v="Ben Green Venture Store"/>
    <s v="Convenience Store"/>
    <s v="Unilever Nigeria Plc"/>
    <s v="Knorr Seasoning"/>
    <s v="Food"/>
    <s v="Spices"/>
    <s v="Knorr Chicken 8g x 50 x 17"/>
    <n v="3"/>
    <n v="9620"/>
    <s v="delivered"/>
    <x v="1153"/>
    <s v="Eugene _x0009_ Eniorji"/>
    <x v="3"/>
    <s v="NG"/>
    <s v="NGN"/>
    <s v="Field Sales"/>
    <n v="23.930348258706466"/>
    <n v="71.791044776119406"/>
    <n v="2.929861111108039"/>
  </r>
  <r>
    <s v="01-2200571397"/>
    <s v="Ola Store"/>
    <s v="Kiosk"/>
    <s v="Chi Nigeria Limited"/>
    <s v="Hollandia Evap. Milk"/>
    <s v="Breakfast &amp; Snacks "/>
    <s v="Yoghurt"/>
    <s v="HOLLANDIA EVAP MILK 120g x 24"/>
    <n v="5"/>
    <n v="3200"/>
    <s v="delivered"/>
    <x v="1262"/>
    <s v="Omojola Festus  Odunayo"/>
    <x v="0"/>
    <s v="NG"/>
    <s v="NGN"/>
    <s v="Telesales"/>
    <n v="7.9601990049751246"/>
    <n v="39.800995024875625"/>
    <n v="0.75138888888614019"/>
  </r>
  <r>
    <s v="01-2200571398"/>
    <s v="Dakalt Ventures"/>
    <s v="Convenience Store"/>
    <s v="Extreme Manufacturing Nig Ltd"/>
    <s v="So Easy"/>
    <s v="Home Care"/>
    <s v="Fabric Clean"/>
    <s v="So Easy 90g x 51"/>
    <n v="65"/>
    <n v="2500"/>
    <s v="delivered"/>
    <x v="1263"/>
    <s v="Sulaimon  Omobolaji Akanni"/>
    <x v="0"/>
    <s v="NG"/>
    <s v="NGN"/>
    <s v="Field Sales"/>
    <n v="6.2189054726368163"/>
    <n v="404.22885572139307"/>
    <n v="0.97916666667151731"/>
  </r>
  <r>
    <s v="01-2200571401"/>
    <s v="Alhaja Adekoya Store"/>
    <s v="Supermarket"/>
    <s v="Chi Nigeria Limited"/>
    <s v="Hollandia Evap. Milk"/>
    <s v="Breakfast &amp; Snacks "/>
    <s v="Yoghurt"/>
    <s v="HOLLANDIA EVAP MILK 120g x 24"/>
    <n v="70"/>
    <n v="3200"/>
    <s v="delivered"/>
    <x v="1264"/>
    <s v="Oyelade Sodiq  Adeshola"/>
    <x v="0"/>
    <s v="NG"/>
    <s v="NGN"/>
    <s v="Field Sales"/>
    <n v="7.9601990049751246"/>
    <n v="557.21393034825871"/>
    <n v="0.9493055555576575"/>
  </r>
  <r>
    <s v="01-2200571406"/>
    <s v="Onipede Stores"/>
    <s v="Supermarket"/>
    <s v="Arla Foods"/>
    <s v="Dano Full Cream"/>
    <s v="Breakfast &amp; Snacks "/>
    <s v="Milk"/>
    <s v="DANO FULL CREAM 12 X 350G"/>
    <n v="16"/>
    <n v="13500"/>
    <s v="delivered"/>
    <x v="1265"/>
    <s v="Amehzi Ishike"/>
    <x v="0"/>
    <s v="NG"/>
    <s v="NGN"/>
    <s v="Field Sales"/>
    <n v="33.582089552238806"/>
    <n v="537.31343283582089"/>
    <n v="2.1847222222204437"/>
  </r>
  <r>
    <s v="01-2200571409"/>
    <s v="Oga Bartho Stores"/>
    <s v="Supermarket"/>
    <s v="Chi Nigeria Limited"/>
    <s v="Hollandia Evap. Milk"/>
    <s v="Breakfast &amp; Snacks "/>
    <s v="Yoghurt"/>
    <s v="Hollandia Evap Slim 190g x 24"/>
    <n v="1"/>
    <n v="3750"/>
    <s v="delivered"/>
    <x v="1266"/>
    <s v="Ayodeji Lateef _x0009_ Adebowale"/>
    <x v="0"/>
    <s v="NG"/>
    <s v="NGN"/>
    <s v="Telesales"/>
    <n v="9.3283582089552244"/>
    <n v="9.3283582089552244"/>
    <n v="1.0201388888890506"/>
  </r>
  <r>
    <s v="01-2200571414"/>
    <s v="Buba"/>
    <s v="Supermarket"/>
    <s v="Arla Foods"/>
    <s v="Dano Cool Cow"/>
    <s v="Breakfast &amp; Snacks "/>
    <s v="Milk"/>
    <s v="Dano Cool Cow Refill 350g x 12"/>
    <n v="2"/>
    <n v="9900"/>
    <s v="delivered"/>
    <x v="1267"/>
    <s v="Ojoawo  Olakunle"/>
    <x v="0"/>
    <s v="NG"/>
    <s v="NGN"/>
    <s v="Telesales"/>
    <n v="24.626865671641792"/>
    <n v="49.253731343283583"/>
    <n v="1.1965277777781012"/>
  </r>
  <r>
    <s v="01-2200571412"/>
    <s v="Mummy Z√†Ra"/>
    <s v="Supermarket"/>
    <s v="DUFIL Prima foods Plc"/>
    <s v="Indomie Super Pack"/>
    <s v="Food"/>
    <s v="Processed Food"/>
    <s v="Indomie Super Pack Chicken 120g x 40"/>
    <n v="1"/>
    <n v="3950"/>
    <s v="delivered"/>
    <x v="1268"/>
    <s v="Ovie _x0009_ Paul Onogoro"/>
    <x v="0"/>
    <s v="NG"/>
    <s v="NGN"/>
    <s v="Telesales"/>
    <n v="9.8258706467661696"/>
    <n v="9.8258706467661696"/>
    <n v="0.89236111110949423"/>
  </r>
  <r>
    <s v="01-2200571412"/>
    <s v="Mummy Z√†Ra"/>
    <s v="Supermarket"/>
    <s v="DUFIL Prima foods Plc"/>
    <s v="Indomie Indomitable Pack"/>
    <s v="Food"/>
    <s v="Processed Food"/>
    <s v="Indomie Indomitable Onion 70g x 40"/>
    <n v="1"/>
    <n v="2800"/>
    <s v="delivered"/>
    <x v="1268"/>
    <s v="Ovie _x0009_ Paul Onogoro"/>
    <x v="0"/>
    <s v="NG"/>
    <s v="NGN"/>
    <s v="Telesales"/>
    <n v="6.9651741293532341"/>
    <n v="6.9651741293532341"/>
    <n v="0.89236111110949423"/>
  </r>
  <r>
    <s v="01-2200571412"/>
    <s v="Mummy Z√†Ra"/>
    <s v="Supermarket"/>
    <s v="DUFIL Prima foods Plc"/>
    <s v="Indomie Hungryman"/>
    <s v="Food"/>
    <s v="Processed Food"/>
    <s v="Indomie Hungryman Onion 180g x 24"/>
    <n v="1"/>
    <n v="4100"/>
    <s v="delivered"/>
    <x v="1268"/>
    <s v="Ovie _x0009_ Paul Onogoro"/>
    <x v="0"/>
    <s v="NG"/>
    <s v="NGN"/>
    <s v="Telesales"/>
    <n v="10.199004975124378"/>
    <n v="10.199004975124378"/>
    <n v="0.89236111110949423"/>
  </r>
  <r>
    <s v="01-2200571413"/>
    <s v="Boluwatife  Store"/>
    <s v="Convenience Store"/>
    <s v="Extreme Manufacturing Nig Ltd"/>
    <s v="So Easy"/>
    <s v="Home Care"/>
    <s v="Fabric Clean"/>
    <s v="So Easy 90g x 51"/>
    <n v="1"/>
    <n v="2500"/>
    <s v="delivered"/>
    <x v="1269"/>
    <s v="Ayodeji Lateef _x0009_ Adebowale"/>
    <x v="0"/>
    <s v="NG"/>
    <s v="NGN"/>
    <s v="Telesales"/>
    <n v="6.2189054726368163"/>
    <n v="6.2189054726368163"/>
    <n v="1.0423611111109494"/>
  </r>
  <r>
    <s v="01-2200571413"/>
    <s v="Boluwatife  Store"/>
    <s v="Convenience Store"/>
    <s v="Hayat Kimya Nigeria Limited"/>
    <s v="Molfix Twin"/>
    <s v="Baby"/>
    <s v="Infant Care"/>
    <s v="Molfix Twin Midi(4-9 Kg) x 36 x 4"/>
    <n v="1"/>
    <n v="7430"/>
    <s v="delivered"/>
    <x v="1269"/>
    <s v="Ayodeji Lateef _x0009_ Adebowale"/>
    <x v="0"/>
    <s v="NG"/>
    <s v="NGN"/>
    <s v="Telesales"/>
    <n v="18.482587064676618"/>
    <n v="18.482587064676618"/>
    <n v="1.0423611111109494"/>
  </r>
  <r>
    <s v="01-2200571413"/>
    <s v="Boluwatife  Store"/>
    <s v="Convenience Store"/>
    <s v="Nourdm Global"/>
    <s v="Magik Multipurpose Detergent"/>
    <s v="Home Care"/>
    <s v="Fabric Clean"/>
    <s v="Magik 90g x 51"/>
    <n v="1"/>
    <n v="2550"/>
    <s v="delivered"/>
    <x v="1269"/>
    <s v="Ayodeji Lateef _x0009_ Adebowale"/>
    <x v="0"/>
    <s v="NG"/>
    <s v="NGN"/>
    <s v="Telesales"/>
    <n v="6.3432835820895521"/>
    <n v="6.3432835820895521"/>
    <n v="1.0423611111109494"/>
  </r>
  <r>
    <s v="01-2200571412"/>
    <s v="Mummy Z√†Ra"/>
    <s v="Supermarket"/>
    <s v="Nourdm Global"/>
    <s v="Magik Multipurpose Detergent"/>
    <s v="Home Care"/>
    <s v="Fabric Clean"/>
    <s v="Magik 90g x 51"/>
    <n v="2"/>
    <n v="2550"/>
    <s v="delivered"/>
    <x v="1268"/>
    <s v="Ovie _x0009_ Paul Onogoro"/>
    <x v="0"/>
    <s v="NG"/>
    <s v="NGN"/>
    <s v="Telesales"/>
    <n v="6.3432835820895521"/>
    <n v="12.686567164179104"/>
    <n v="0.89236111110949423"/>
  </r>
  <r>
    <s v="01-2200571419"/>
    <s v="Nd Store"/>
    <s v="Kiosk"/>
    <s v="Unilever Nigeria Plc"/>
    <s v="Knorr Seasoning"/>
    <s v="Food"/>
    <s v="Spices"/>
    <s v="Knorr Chicken 8g x 50 x 17"/>
    <n v="30"/>
    <n v="9620"/>
    <s v="delivered"/>
    <x v="1155"/>
    <s v="Eugene _x0009_ Eniorji"/>
    <x v="3"/>
    <s v="NG"/>
    <s v="NGN"/>
    <s v="Field Sales"/>
    <n v="23.930348258706466"/>
    <n v="717.91044776119395"/>
    <n v="2.9131944444452529"/>
  </r>
  <r>
    <s v="01-2200571423"/>
    <s v="Nelbou Tuck Shop"/>
    <s v="Supermarket"/>
    <s v="Unilever SA"/>
    <s v="Knorr Soups  "/>
    <s v="Food"/>
    <s v="Spices"/>
    <s v="Knorr Brown Onion Soup 50gr x 6 x 10"/>
    <n v="2"/>
    <n v="38.18"/>
    <s v="delivered"/>
    <x v="1270"/>
    <s v="Nomfundo Sibongile"/>
    <x v="1"/>
    <s v="ZA"/>
    <s v="ZAR"/>
    <s v="Telesales"/>
    <n v="2.59375"/>
    <n v="5.1875"/>
    <n v="3"/>
  </r>
  <r>
    <s v="01-2200571423"/>
    <s v="Nelbou Tuck Shop"/>
    <s v="Supermarket"/>
    <s v="Unilever SA"/>
    <s v="Lifebuoy Bath Soap  "/>
    <s v="Personal Care"/>
    <s v="Toileteries"/>
    <s v="Lifebuoy Germ Protection Lemon Fresh Soap Bar 175gr"/>
    <n v="1"/>
    <n v="50.23"/>
    <s v="delivered"/>
    <x v="1270"/>
    <s v="Nomfundo Sibongile"/>
    <x v="1"/>
    <s v="ZA"/>
    <s v="ZAR"/>
    <s v="Telesales"/>
    <n v="3.4123641304347823"/>
    <n v="3.4123641304347823"/>
    <n v="3"/>
  </r>
  <r>
    <s v="01-2200571425"/>
    <s v="Eze Store"/>
    <s v="Supermarket"/>
    <s v="Arla Foods"/>
    <s v="Dano Cool Cow"/>
    <s v="Breakfast &amp; Snacks "/>
    <s v="Milk"/>
    <s v="Dano Cool Cow Refill 350g x 12"/>
    <n v="2"/>
    <n v="9900"/>
    <s v="delivered"/>
    <x v="1271"/>
    <s v="Uche Phillips"/>
    <x v="0"/>
    <s v="NG"/>
    <s v="NGN"/>
    <s v="Telesales"/>
    <n v="24.626865671641792"/>
    <n v="49.253731343283583"/>
    <n v="1.2493055555532919"/>
  </r>
  <r>
    <s v="01-2200571433"/>
    <s v="Bismilla Tuck Shop"/>
    <s v="Kiosk"/>
    <s v="Unilever SA"/>
    <s v="OMO  "/>
    <s v="Home Care"/>
    <s v="Fabric Clean"/>
    <s v="OMO Regular Power of Ten Hands Hand Washing Powder Laundry 300gr"/>
    <n v="1"/>
    <n v="51.2"/>
    <s v="cancelled"/>
    <x v="1272"/>
    <s v="Nomfundo Sibongile"/>
    <x v="1"/>
    <s v="ZA"/>
    <s v="ZAR"/>
    <s v="Telesales"/>
    <n v="3.4782608695652173"/>
    <n v="3.4782608695652173"/>
    <n v="1"/>
  </r>
  <r>
    <s v="01-2200571433"/>
    <s v="Bismilla Tuck Shop"/>
    <s v="Kiosk"/>
    <s v="Unilever SA"/>
    <s v="Sunlight Dishwashing Liquid  "/>
    <s v="Home Care"/>
    <s v="Household Clean"/>
    <s v="Sunlight Lemon 100 Dishwashing Liquid 400ml"/>
    <n v="1"/>
    <n v="83.63"/>
    <s v="cancelled"/>
    <x v="1272"/>
    <s v="Nomfundo Sibongile"/>
    <x v="1"/>
    <s v="ZA"/>
    <s v="ZAR"/>
    <s v="Telesales"/>
    <n v="5.6813858695652169"/>
    <n v="5.6813858695652169"/>
    <n v="1"/>
  </r>
  <r>
    <s v="01-2200571433"/>
    <s v="Bismilla Tuck Shop"/>
    <s v="Kiosk"/>
    <s v="Unilever SA"/>
    <s v="Knorr Soups  "/>
    <s v="Food"/>
    <s v="Spices"/>
    <s v="Knorr Brown Onion Soup 50gr x 6 x 10"/>
    <n v="2"/>
    <n v="38.18"/>
    <s v="cancelled"/>
    <x v="1272"/>
    <s v="Nomfundo Sibongile"/>
    <x v="1"/>
    <s v="ZA"/>
    <s v="ZAR"/>
    <s v="Telesales"/>
    <n v="2.59375"/>
    <n v="5.1875"/>
    <n v="1"/>
  </r>
  <r>
    <s v="01-2200571433"/>
    <s v="Bismilla Tuck Shop"/>
    <s v="Kiosk"/>
    <s v="Unilever SA"/>
    <s v="Robertsons Rajah Spices  "/>
    <s v="Food"/>
    <s v="Spices"/>
    <s v="Robertsons Rajah Medium Curry Powder 50gr"/>
    <n v="1"/>
    <n v="94.42"/>
    <s v="cancelled"/>
    <x v="1272"/>
    <s v="Nomfundo Sibongile"/>
    <x v="1"/>
    <s v="ZA"/>
    <s v="ZAR"/>
    <s v="Telesales"/>
    <n v="6.414402173913043"/>
    <n v="6.414402173913043"/>
    <n v="1"/>
  </r>
  <r>
    <s v="01-2200571437"/>
    <s v="Pick N Save Supermarket"/>
    <s v="Kiosk"/>
    <s v="Unilever SA"/>
    <s v="Knorr Soups  "/>
    <s v="Food"/>
    <s v="Spices"/>
    <s v="Knorr Minestrone Soup 50gr"/>
    <n v="1"/>
    <n v="38.18"/>
    <s v="delivered"/>
    <x v="1273"/>
    <s v="Ismael Ishmael"/>
    <x v="1"/>
    <s v="ZA"/>
    <s v="ZAR"/>
    <s v="Mobile App"/>
    <n v="2.59375"/>
    <n v="2.59375"/>
    <n v="2"/>
  </r>
  <r>
    <s v="01-2200571437"/>
    <s v="Pick N Save Supermarket"/>
    <s v="Kiosk"/>
    <s v="Unilever SA"/>
    <s v="Robertsons Spices  "/>
    <s v="Food"/>
    <s v="Spices"/>
    <s v="Robertsons Peri-Peri Spice Envelope 7gr"/>
    <n v="1"/>
    <n v="60.26"/>
    <s v="delivered"/>
    <x v="1273"/>
    <s v="Ismael Ishmael"/>
    <x v="1"/>
    <s v="ZA"/>
    <s v="ZAR"/>
    <s v="Mobile App"/>
    <n v="4.09375"/>
    <n v="4.09375"/>
    <n v="2"/>
  </r>
  <r>
    <s v="01-2200571437"/>
    <s v="Pick N Save Supermarket"/>
    <s v="Kiosk"/>
    <s v="Unilever SA"/>
    <s v="Dawn Body Cream and Lotion  "/>
    <s v="Personal Care"/>
    <s v="Toileteries"/>
    <s v="Dawn Men Body Lotion Refresh 6x200ml"/>
    <n v="1"/>
    <n v="56.86"/>
    <s v="delivered"/>
    <x v="1273"/>
    <s v="Ismael Ishmael"/>
    <x v="1"/>
    <s v="ZA"/>
    <s v="ZAR"/>
    <s v="Mobile App"/>
    <n v="3.8627717391304346"/>
    <n v="3.8627717391304346"/>
    <n v="2"/>
  </r>
  <r>
    <s v="01-2200571439"/>
    <s v="T.S. Merciful Nigeria Ent."/>
    <s v="Kiosk"/>
    <s v="Hayat Kimya Nigeria Limited"/>
    <s v="Molfix Twin"/>
    <s v="Baby"/>
    <s v="Infant Care"/>
    <s v="Molfix Twin Midi(4-9 Kg) x 36 x 4"/>
    <n v="10"/>
    <n v="7430"/>
    <s v="delivered"/>
    <x v="1201"/>
    <s v="John Akinola  Opeyemi"/>
    <x v="2"/>
    <s v="NG"/>
    <s v="NGN"/>
    <s v="Field Sales"/>
    <n v="18.482587064676618"/>
    <n v="184.82587064676619"/>
    <n v="0.90416666666715173"/>
  </r>
  <r>
    <s v="01-2200571443"/>
    <s v="Alhaja Suliamon Store"/>
    <s v="Kiosk"/>
    <s v="Extreme Manufacturing Nig Ltd"/>
    <s v="So Easy"/>
    <s v="Home Care"/>
    <s v="Fabric Clean"/>
    <s v="So Easy 180g x 26"/>
    <n v="25"/>
    <n v="2600"/>
    <s v="delivered"/>
    <x v="1274"/>
    <s v="Ovie _x0009_ Paul Onogoro"/>
    <x v="0"/>
    <s v="NG"/>
    <s v="NGN"/>
    <s v="Field Sales"/>
    <n v="6.4676616915422889"/>
    <n v="161.69154228855723"/>
    <n v="1.6437499999956344"/>
  </r>
  <r>
    <s v="01-2200571453"/>
    <s v="Mummy Mahmudat Store"/>
    <s v="Convenience Store"/>
    <s v="Hayat Kimya Nigeria Limited"/>
    <s v="Molfix Small"/>
    <s v="Baby"/>
    <s v="Infant Care"/>
    <s v="Molfix Small Maxi(7-18 kg) by 8, pack of 12"/>
    <n v="5"/>
    <n v="4660"/>
    <s v="delivered"/>
    <x v="1275"/>
    <s v="John Akinola  Opeyemi"/>
    <x v="2"/>
    <s v="NG"/>
    <s v="NGN"/>
    <s v="Field Sales"/>
    <n v="11.592039800995025"/>
    <n v="57.960199004975124"/>
    <n v="0.77638888888759539"/>
  </r>
  <r>
    <s v="01-2200571451"/>
    <s v="Wunik  Enterprises"/>
    <s v="Convenience Store"/>
    <s v="Nasco"/>
    <s v="Nasco Cornflakes"/>
    <s v="Breakfast &amp; Snacks "/>
    <s v="Cereal"/>
    <s v="Nasco Original Cornflakes 30g x 48"/>
    <n v="10"/>
    <n v="2000"/>
    <s v="delivered"/>
    <x v="1167"/>
    <s v="Dayo Oludaisi"/>
    <x v="0"/>
    <s v="NG"/>
    <s v="NGN"/>
    <s v="Telesales"/>
    <n v="4.9751243781094523"/>
    <n v="49.751243781094523"/>
    <n v="0.75416666666569654"/>
  </r>
  <r>
    <s v="01-2200571446"/>
    <s v="Fine Trade Stores"/>
    <s v="Kiosk"/>
    <s v="Nasco"/>
    <s v="Nasco Cornflakes"/>
    <s v="Breakfast &amp; Snacks "/>
    <s v="Cereal"/>
    <s v="Nasco Original Cornflakes 30g x 48"/>
    <n v="15"/>
    <n v="2000"/>
    <s v="delivered"/>
    <x v="1276"/>
    <s v="Omosanya Olubukola  Okeade"/>
    <x v="0"/>
    <s v="NG"/>
    <s v="NGN"/>
    <s v="Telesales"/>
    <n v="4.9751243781094523"/>
    <n v="74.626865671641781"/>
    <n v="1.0430555555503815"/>
  </r>
  <r>
    <s v="01-2200571463"/>
    <s v="Eze Store"/>
    <s v="Supermarket"/>
    <s v="Nasco"/>
    <s v="Nasco Cornflakes"/>
    <s v="Breakfast &amp; Snacks "/>
    <s v="Cereal"/>
    <s v="Nasco Original Cornflakes 30g x 48"/>
    <n v="1"/>
    <n v="2000"/>
    <s v="delivered"/>
    <x v="1271"/>
    <s v="Uche Phillips"/>
    <x v="0"/>
    <s v="NG"/>
    <s v="NGN"/>
    <s v="Telesales"/>
    <n v="4.9751243781094523"/>
    <n v="4.9751243781094523"/>
    <n v="1.2354166666700621"/>
  </r>
  <r>
    <s v="01-2200571470"/>
    <s v="Iya Yemi Store"/>
    <s v="Kiosk"/>
    <s v="Nasco"/>
    <s v="Nasco Cornflakes"/>
    <s v="Breakfast &amp; Snacks "/>
    <s v="Cereal"/>
    <s v="Nasco Original Cornflakes 30g x 48"/>
    <n v="20"/>
    <n v="2000"/>
    <s v="delivered"/>
    <x v="1144"/>
    <s v="Bolaji Olasunkanmi"/>
    <x v="0"/>
    <s v="NG"/>
    <s v="NGN"/>
    <s v="Field Sales"/>
    <n v="4.9751243781094523"/>
    <n v="99.502487562189046"/>
    <n v="1.1729166666700621"/>
  </r>
  <r>
    <s v="01-2200571473"/>
    <s v="Nelo Store"/>
    <s v="Convenience Store"/>
    <s v="Nasco"/>
    <s v="Nasco Cornflakes"/>
    <s v="Breakfast &amp; Snacks "/>
    <s v="Cereal"/>
    <s v="Nasco Original Cornflakes 30g x 48"/>
    <n v="20"/>
    <n v="2000"/>
    <s v="delivered"/>
    <x v="1277"/>
    <s v="Sulaimon  Omobolaji Akanni"/>
    <x v="0"/>
    <s v="NG"/>
    <s v="NGN"/>
    <s v="Telesales"/>
    <n v="4.9751243781094523"/>
    <n v="99.502487562189046"/>
    <n v="1.1006944444452529"/>
  </r>
  <r>
    <s v="01-2200571480"/>
    <s v="Mummy Qudus Store"/>
    <s v="Convenience Store"/>
    <s v="Nasco"/>
    <s v="Nasco Cornflakes"/>
    <s v="Breakfast &amp; Snacks "/>
    <s v="Cereal"/>
    <s v="Nasco Original Cornflakes 30g x 48"/>
    <n v="3"/>
    <n v="2000"/>
    <s v="cancelled"/>
    <x v="1278"/>
    <s v="Ojoawo  Olakunle"/>
    <x v="0"/>
    <s v="NG"/>
    <s v="NGN"/>
    <s v="Telesales"/>
    <n v="4.9751243781094523"/>
    <n v="14.925373134328357"/>
    <n v="2"/>
  </r>
  <r>
    <s v="01-2200571489"/>
    <s v="Next Level Store"/>
    <s v="Supermarket"/>
    <s v="Chi Nigeria Limited"/>
    <s v="Hollandia Yoghurt"/>
    <s v="Breakfast &amp; Snacks "/>
    <s v="Yoghurt"/>
    <s v="HOLLANDIA YOGHURT  PLAIN SWEETENED  90ML x 24"/>
    <n v="10"/>
    <n v="1100"/>
    <s v="delivered"/>
    <x v="1279"/>
    <s v="Olufemi  Lawal"/>
    <x v="0"/>
    <s v="NG"/>
    <s v="NGN"/>
    <s v="Telesales"/>
    <n v="2.7363184079601992"/>
    <n v="27.363184079601993"/>
    <n v="0.95486111110949423"/>
  </r>
  <r>
    <s v="01-2200571489"/>
    <s v="Next Level Store"/>
    <s v="Supermarket"/>
    <s v="Chi Nigeria Limited"/>
    <s v="Hollandia Yoghurt"/>
    <s v="Breakfast &amp; Snacks "/>
    <s v="Yoghurt"/>
    <s v="Hollandia Yoghurt Strawberry 90ml x 24"/>
    <n v="10"/>
    <n v="1100"/>
    <s v="delivered"/>
    <x v="1279"/>
    <s v="Olufemi  Lawal"/>
    <x v="0"/>
    <s v="NG"/>
    <s v="NGN"/>
    <s v="Telesales"/>
    <n v="2.7363184079601992"/>
    <n v="27.363184079601993"/>
    <n v="0.95486111110949423"/>
  </r>
  <r>
    <s v="01-2200571489"/>
    <s v="Next Level Store"/>
    <s v="Supermarket"/>
    <s v="Chi Nigeria Limited"/>
    <s v="Hollandia Evap. Milk"/>
    <s v="Breakfast &amp; Snacks "/>
    <s v="Yoghurt"/>
    <s v="Hollandia Evap Slim 190g x 24"/>
    <n v="6"/>
    <n v="3750"/>
    <s v="delivered"/>
    <x v="1279"/>
    <s v="Olufemi  Lawal"/>
    <x v="0"/>
    <s v="NG"/>
    <s v="NGN"/>
    <s v="Telesales"/>
    <n v="9.3283582089552244"/>
    <n v="55.97014925373135"/>
    <n v="0.95486111110949423"/>
  </r>
  <r>
    <s v="01-2200571486"/>
    <s v="Layomi Stores"/>
    <s v="Convenience Store"/>
    <s v="Nasco"/>
    <s v="Nasco Cornflakes"/>
    <s v="Breakfast &amp; Snacks "/>
    <s v="Cereal"/>
    <s v="Nasco Original Cornflakes 30g x 48"/>
    <n v="15"/>
    <n v="2000"/>
    <s v="delivered"/>
    <x v="1280"/>
    <s v="Godswill Chinedu _x0009_ Ezengwa"/>
    <x v="2"/>
    <s v="NG"/>
    <s v="NGN"/>
    <s v="Telesales"/>
    <n v="4.9751243781094523"/>
    <n v="74.626865671641781"/>
    <n v="1.0534722222218988"/>
  </r>
  <r>
    <s v="01-2200571496"/>
    <s v="Chiblessed Store Mowe"/>
    <s v="Convenience Store"/>
    <s v="Nasco"/>
    <s v="Nasco Cornflakes"/>
    <s v="Breakfast &amp; Snacks "/>
    <s v="Cereal"/>
    <s v="Nasco Original Cornflakes 30g x 48"/>
    <n v="15"/>
    <n v="2000"/>
    <s v="delivered"/>
    <x v="1258"/>
    <s v="Ifeanyichukwu  Clinton Abumchi"/>
    <x v="2"/>
    <s v="NG"/>
    <s v="NGN"/>
    <s v="Field Sales"/>
    <n v="4.9751243781094523"/>
    <n v="74.626865671641781"/>
    <n v="1.0187500000029104"/>
  </r>
  <r>
    <s v="01-2200571499"/>
    <s v="Phumzile Tuck Shop"/>
    <s v="Kiosk"/>
    <s v="Unilever SA"/>
    <s v="OMO  "/>
    <s v="Home Care"/>
    <s v="Fabric Clean"/>
    <s v="OMO Regular Power of Ten Hands Hand Washing Powder Laundry 300gr"/>
    <n v="1"/>
    <n v="51.2"/>
    <s v="delivered"/>
    <x v="1281"/>
    <s v="Ismael Ishmael"/>
    <x v="1"/>
    <s v="ZA"/>
    <s v="ZAR"/>
    <s v="Mobile App"/>
    <n v="3.4782608695652173"/>
    <n v="3.4782608695652173"/>
    <n v="3"/>
  </r>
  <r>
    <s v="01-2200571499"/>
    <s v="Phumzile Tuck Shop"/>
    <s v="Kiosk"/>
    <s v="Unilever SA"/>
    <s v="Knorr Soups  "/>
    <s v="Food"/>
    <s v="Spices"/>
    <s v="Knorr Brown Onion Soup 50gr x 6 x 10"/>
    <n v="1"/>
    <n v="38.18"/>
    <s v="delivered"/>
    <x v="1281"/>
    <s v="Ismael Ishmael"/>
    <x v="1"/>
    <s v="ZA"/>
    <s v="ZAR"/>
    <s v="Mobile App"/>
    <n v="2.59375"/>
    <n v="2.59375"/>
    <n v="3"/>
  </r>
  <r>
    <s v="01-2200571499"/>
    <s v="Phumzile Tuck Shop"/>
    <s v="Kiosk"/>
    <s v="Unilever SA"/>
    <s v="Sunlight Laundry Detergent  "/>
    <s v="Home Care"/>
    <s v="Fabric Clean"/>
    <s v="Sunlight 2 in 1 Spring Sensations Handwashing Powder 300gr"/>
    <n v="1"/>
    <n v="47.47"/>
    <s v="delivered"/>
    <x v="1281"/>
    <s v="Ismael Ishmael"/>
    <x v="1"/>
    <s v="ZA"/>
    <s v="ZAR"/>
    <s v="Mobile App"/>
    <n v="3.2248641304347823"/>
    <n v="3.2248641304347823"/>
    <n v="3"/>
  </r>
  <r>
    <s v="01-2200571509"/>
    <s v="Juliet Stores"/>
    <s v="Convenience Store"/>
    <s v="DUFIL Prima foods Plc"/>
    <s v="Indomie Indomitable Pack"/>
    <s v="Food"/>
    <s v="Processed Food"/>
    <s v="Indomie Indomitable Chicken 70g x 40"/>
    <n v="5"/>
    <n v="2400"/>
    <s v="cancelled"/>
    <x v="1282"/>
    <s v="Kayode  Taiwo"/>
    <x v="0"/>
    <s v="NG"/>
    <s v="NGN"/>
    <s v="Telesales"/>
    <n v="5.9701492537313436"/>
    <n v="29.850746268656717"/>
    <n v="2"/>
  </r>
  <r>
    <s v="01-2200571512"/>
    <s v="Damayot Stores"/>
    <s v="Kiosk"/>
    <s v="Nasco"/>
    <s v="Nasco Cornflakes"/>
    <s v="Breakfast &amp; Snacks "/>
    <s v="Cereal"/>
    <s v="Nasco Original Cornflakes 30g x 48"/>
    <n v="3"/>
    <n v="2000"/>
    <s v="delivered"/>
    <x v="1283"/>
    <s v="Ayantoye Adeboye"/>
    <x v="2"/>
    <s v="NG"/>
    <s v="NGN"/>
    <s v="Telesales"/>
    <n v="4.9751243781094523"/>
    <n v="14.925373134328357"/>
    <n v="1.1138888888890506"/>
  </r>
  <r>
    <s v="01-2200571505"/>
    <s v="Kemm Stores"/>
    <s v="Kiosk"/>
    <s v="Nasco"/>
    <s v="Nasco Cornflakes"/>
    <s v="Breakfast &amp; Snacks "/>
    <s v="Cereal"/>
    <s v="Nasco Original Cornflakes 30g x 48"/>
    <n v="15"/>
    <n v="2000"/>
    <s v="delivered"/>
    <x v="1284"/>
    <s v="Omosanya Olubukola  Okeade"/>
    <x v="0"/>
    <s v="NG"/>
    <s v="NGN"/>
    <s v="Telesales"/>
    <n v="4.9751243781094523"/>
    <n v="74.626865671641781"/>
    <n v="1.0479166666627862"/>
  </r>
  <r>
    <s v="01-2200571513"/>
    <s v="Osinachi Store"/>
    <s v="Convenience Store"/>
    <s v="Nasco"/>
    <s v="Nasco Cornflakes"/>
    <s v="Breakfast &amp; Snacks "/>
    <s v="Cereal"/>
    <s v="Nasco Original Cornflakes 30g x 48"/>
    <n v="15"/>
    <n v="2000"/>
    <s v="delivered"/>
    <x v="1285"/>
    <s v="Kayode  Taiwo"/>
    <x v="0"/>
    <s v="NG"/>
    <s v="NGN"/>
    <s v="Telesales"/>
    <n v="4.9751243781094523"/>
    <n v="74.626865671641781"/>
    <n v="0.91458333333139308"/>
  </r>
  <r>
    <s v="01-2200571517"/>
    <s v="Olori Tella Store"/>
    <s v="Supermarket"/>
    <s v="Nasco"/>
    <s v="Nasco Cornflakes"/>
    <s v="Breakfast &amp; Snacks "/>
    <s v="Cereal"/>
    <s v="Nasco Original Cornflakes 30g x 48"/>
    <n v="5"/>
    <n v="2000"/>
    <s v="delivered"/>
    <x v="1286"/>
    <s v="John Akinola  Opeyemi"/>
    <x v="2"/>
    <s v="NG"/>
    <s v="NGN"/>
    <s v="Telesales"/>
    <n v="4.9751243781094523"/>
    <n v="24.875621890547261"/>
    <n v="1.008333333338669"/>
  </r>
  <r>
    <s v="01-2200571522"/>
    <s v="Mummy Mahmudat Store"/>
    <s v="Convenience Store"/>
    <s v="Hayat Kimya Nigeria Limited"/>
    <s v="Molfix Jumbo"/>
    <s v="Baby"/>
    <s v="Infant Care"/>
    <s v="Molfix Jumbo Mini(3-6 Kg) x 96 x 3"/>
    <n v="3"/>
    <n v="13030"/>
    <s v="delivered"/>
    <x v="1275"/>
    <s v="John Akinola  Opeyemi"/>
    <x v="2"/>
    <s v="NG"/>
    <s v="NGN"/>
    <s v="Field Sales"/>
    <n v="32.412935323383081"/>
    <n v="97.238805970149244"/>
    <n v="0.76736111110949423"/>
  </r>
  <r>
    <s v="01-2200571521"/>
    <s v="Ays Store"/>
    <s v="Supermarket"/>
    <s v="Nasco"/>
    <s v="Nasco Cornflakes"/>
    <s v="Breakfast &amp; Snacks "/>
    <s v="Cereal"/>
    <s v="Nasco Original Cornflakes 30g x 48"/>
    <n v="3"/>
    <n v="2000"/>
    <s v="delivered"/>
    <x v="1287"/>
    <s v="Ezra _x0009_ Iwuajoku"/>
    <x v="0"/>
    <s v="NG"/>
    <s v="NGN"/>
    <s v="Telesales"/>
    <n v="4.9751243781094523"/>
    <n v="14.925373134328357"/>
    <n v="0.9333333333270275"/>
  </r>
  <r>
    <s v="01-2200571531"/>
    <s v="Aduramigba Stores"/>
    <s v="Supermarket"/>
    <s v="Extreme Manufacturing Nig Ltd"/>
    <s v="So Easy"/>
    <s v="Home Care"/>
    <s v="Fabric Clean"/>
    <s v="So Easy 90g x 51"/>
    <n v="2"/>
    <n v="2500"/>
    <s v="delivered"/>
    <x v="875"/>
    <s v="Dada David  Kunle"/>
    <x v="0"/>
    <s v="NG"/>
    <s v="NGN"/>
    <s v="Telesales"/>
    <n v="6.2189054726368163"/>
    <n v="12.437810945273633"/>
    <n v="0.81666666666569654"/>
  </r>
  <r>
    <s v="01-2200571540"/>
    <s v="Temilade Store"/>
    <s v="Supermarket"/>
    <s v="Chi Nigeria Limited"/>
    <s v="Hollandia Evap. Milk"/>
    <s v="Breakfast &amp; Snacks "/>
    <s v="Yoghurt"/>
    <s v="HOLLANDIA EVAP MILK 120g x 24"/>
    <n v="4"/>
    <n v="3200"/>
    <s v="cancelled"/>
    <x v="1288"/>
    <s v="Kayode  Taiwo"/>
    <x v="0"/>
    <s v="NG"/>
    <s v="NGN"/>
    <s v="Telesales"/>
    <n v="7.9601990049751246"/>
    <n v="31.840796019900498"/>
    <n v="3"/>
  </r>
  <r>
    <s v="01-2200571534"/>
    <s v="Iyamaka Store"/>
    <s v="Kiosk"/>
    <s v="Nasco"/>
    <s v="Nasco Cornflakes"/>
    <s v="Breakfast &amp; Snacks "/>
    <s v="Cereal"/>
    <s v="Nasco Original Cornflakes 30g x 48"/>
    <n v="30"/>
    <n v="2000"/>
    <s v="delivered"/>
    <x v="1289"/>
    <s v="Abdulahi Shehu"/>
    <x v="0"/>
    <s v="NG"/>
    <s v="NGN"/>
    <s v="Field Sales"/>
    <n v="4.9751243781094523"/>
    <n v="149.25373134328356"/>
    <n v="1.0187499999956344"/>
  </r>
  <r>
    <s v="01-2200571537"/>
    <s v="Tee Stores"/>
    <s v="Kiosk"/>
    <s v="Nasco"/>
    <s v="Nasco Cornflakes"/>
    <s v="Breakfast &amp; Snacks "/>
    <s v="Cereal"/>
    <s v="Nasco Original Cornflakes 30g x 48"/>
    <n v="15"/>
    <n v="2000"/>
    <s v="delivered"/>
    <x v="1290"/>
    <s v="Nnamdi _x0009_ Joshua Ogbonnaya"/>
    <x v="0"/>
    <s v="NG"/>
    <s v="NGN"/>
    <s v="Telesales"/>
    <n v="4.9751243781094523"/>
    <n v="74.626865671641781"/>
    <n v="0.98888888888905058"/>
  </r>
  <r>
    <s v="01-2200571545"/>
    <s v="Toyois Perfect Stores"/>
    <s v="Supermarket"/>
    <s v="Arla Foods"/>
    <s v="Dano Cool Cow"/>
    <s v="Breakfast &amp; Snacks "/>
    <s v="Milk"/>
    <s v="Dano Cool Cow Refill 800g x 12"/>
    <n v="1"/>
    <n v="20500"/>
    <s v="delivered"/>
    <x v="1291"/>
    <s v="Amehzi Ishike"/>
    <x v="0"/>
    <s v="NG"/>
    <s v="NGN"/>
    <s v="Field Sales"/>
    <n v="50.995024875621894"/>
    <n v="50.995024875621894"/>
    <n v="2.148611111115315"/>
  </r>
  <r>
    <s v="01-2200571556"/>
    <s v="Mrs  Olufunke"/>
    <s v="Supermarket"/>
    <s v="Nasco"/>
    <s v="Nasco Cornflakes"/>
    <s v="Breakfast &amp; Snacks "/>
    <s v="Cereal"/>
    <s v="Nasco Original Cornflakes 30g x 48"/>
    <n v="3"/>
    <n v="2000"/>
    <s v="delivered"/>
    <x v="1292"/>
    <s v="Omosanya Olubukola  Okeade"/>
    <x v="0"/>
    <s v="NG"/>
    <s v="NGN"/>
    <s v="Telesales"/>
    <n v="4.9751243781094523"/>
    <n v="14.925373134328357"/>
    <n v="0.82847222222335404"/>
  </r>
  <r>
    <s v="01-2200571557"/>
    <s v="Nd"/>
    <s v="Kiosk"/>
    <s v="PZ Cussons Nigeria Plc"/>
    <s v="Premier Toilet Bar Soap"/>
    <s v="Personal Care"/>
    <s v="Toileteries"/>
    <s v="Premier Soap Aloe 175G x 32"/>
    <n v="2"/>
    <n v="4600"/>
    <s v="delivered"/>
    <x v="1293"/>
    <s v="Nnamdi _x0009_ Joshua Ogbonnaya"/>
    <x v="0"/>
    <s v="NG"/>
    <s v="NGN"/>
    <s v="Telesales"/>
    <n v="11.442786069651742"/>
    <n v="22.885572139303484"/>
    <n v="0.91875000000436557"/>
  </r>
  <r>
    <s v="01-2200571555"/>
    <s v="Bismillah Supermarket"/>
    <s v="Convenience Store"/>
    <s v="Unilever SA"/>
    <s v="Sunlight Dishwashing Liquid  "/>
    <s v="Home Care"/>
    <s v="Household Clean"/>
    <s v="Sunlight Lemon 100 Dishwashing Liquid 400ml"/>
    <n v="1"/>
    <n v="83.63"/>
    <s v="delivered"/>
    <x v="1294"/>
    <s v="Kagiso Katlego"/>
    <x v="1"/>
    <s v="ZA"/>
    <s v="ZAR"/>
    <s v="Mobile App"/>
    <n v="5.6813858695652169"/>
    <n v="5.6813858695652169"/>
    <n v="1"/>
  </r>
  <r>
    <s v="01-2200571555"/>
    <s v="Bismillah Supermarket"/>
    <s v="Convenience Store"/>
    <s v="Unilever SA"/>
    <s v="OMO  "/>
    <s v="Home Care"/>
    <s v="Fabric Clean"/>
    <s v="OMO Regular Hand Washing Powder 1X2Kg"/>
    <n v="2"/>
    <n v="42.5"/>
    <s v="delivered"/>
    <x v="1294"/>
    <s v="Kagiso Katlego"/>
    <x v="1"/>
    <s v="ZA"/>
    <s v="ZAR"/>
    <s v="Mobile App"/>
    <n v="2.887228260869565"/>
    <n v="5.7744565217391299"/>
    <n v="1"/>
  </r>
  <r>
    <s v="01-2200571563"/>
    <s v="Embassy Store"/>
    <s v="Supermarket"/>
    <s v="Nasco"/>
    <s v="Nasco Cornflakes"/>
    <s v="Breakfast &amp; Snacks "/>
    <s v="Cereal"/>
    <s v="Nasco Original Cornflakes 30g x 48"/>
    <n v="7"/>
    <n v="2000"/>
    <s v="delivered"/>
    <x v="1295"/>
    <s v="Cole  Olubunmi Adebowale"/>
    <x v="0"/>
    <s v="NG"/>
    <s v="NGN"/>
    <s v="Telesales"/>
    <n v="4.9751243781094523"/>
    <n v="34.825870646766163"/>
    <n v="0.87013888888759539"/>
  </r>
  <r>
    <s v="01-2200571578"/>
    <s v="Oreoluwa Stores"/>
    <s v="Convenience Store"/>
    <s v="Chi Nigeria Limited"/>
    <s v="Hollandia Evap. Milk"/>
    <s v="Breakfast &amp; Snacks "/>
    <s v="Yoghurt"/>
    <s v="HOLLANDIA EVAP MILK 120g x 24"/>
    <n v="2"/>
    <n v="3200"/>
    <s v="delivered"/>
    <x v="1296"/>
    <s v="Ayantoye Adeboye"/>
    <x v="2"/>
    <s v="NG"/>
    <s v="NGN"/>
    <s v="Telesales"/>
    <n v="7.9601990049751246"/>
    <n v="15.920398009950249"/>
    <n v="2.9499999999970896"/>
  </r>
  <r>
    <s v="01-2200571578"/>
    <s v="Oreoluwa Stores"/>
    <s v="Convenience Store"/>
    <s v="DUFIL Prima foods Plc"/>
    <s v="Indomie Hungryman"/>
    <s v="Food"/>
    <s v="Processed Food"/>
    <s v="Indomie Hungryman Chicken 180g x 24"/>
    <n v="4"/>
    <n v="3700"/>
    <s v="delivered"/>
    <x v="1296"/>
    <s v="Ayantoye Adeboye"/>
    <x v="2"/>
    <s v="NG"/>
    <s v="NGN"/>
    <s v="Telesales"/>
    <n v="9.2039800995024876"/>
    <n v="36.815920398009951"/>
    <n v="2.9499999999970896"/>
  </r>
  <r>
    <s v="01-2200571575"/>
    <s v="Iya Mariam Store"/>
    <s v="Kiosk"/>
    <s v="Nasco"/>
    <s v="Nasco Cornflakes"/>
    <s v="Breakfast &amp; Snacks "/>
    <s v="Cereal"/>
    <s v="Nasco Original Cornflakes 30g x 48"/>
    <n v="15"/>
    <n v="2000"/>
    <s v="delivered"/>
    <x v="1297"/>
    <s v="Nnamdi _x0009_ Joshua Ogbonnaya"/>
    <x v="0"/>
    <s v="NG"/>
    <s v="NGN"/>
    <s v="Field Sales"/>
    <n v="4.9751243781094523"/>
    <n v="74.626865671641781"/>
    <n v="1.1687499999970896"/>
  </r>
  <r>
    <s v="01-2200571579"/>
    <s v="Jaji Store"/>
    <s v="Kiosk"/>
    <s v="Nasco"/>
    <s v="Nasco Cornflakes"/>
    <s v="Breakfast &amp; Snacks "/>
    <s v="Cereal"/>
    <s v="Nasco Original Cornflakes 30g x 48"/>
    <n v="15"/>
    <n v="2000"/>
    <s v="delivered"/>
    <x v="1298"/>
    <s v="Idris Habib Adewale"/>
    <x v="0"/>
    <s v="NG"/>
    <s v="NGN"/>
    <s v="Telesales"/>
    <n v="4.9751243781094523"/>
    <n v="74.626865671641781"/>
    <n v="2.9361111111065838"/>
  </r>
  <r>
    <s v="01-2200571583"/>
    <s v="Chi And Chi Stores"/>
    <s v="Kiosk"/>
    <s v="Nasco"/>
    <s v="Nasco Cornflakes"/>
    <s v="Breakfast &amp; Snacks "/>
    <s v="Cereal"/>
    <s v="Nasco Original Cornflakes 30g x 48"/>
    <n v="3"/>
    <n v="2000"/>
    <s v="delivered"/>
    <x v="1299"/>
    <s v="Idris Habib Adewale"/>
    <x v="0"/>
    <s v="NG"/>
    <s v="NGN"/>
    <s v="Telesales"/>
    <n v="4.9751243781094523"/>
    <n v="14.925373134328357"/>
    <n v="0.72916666667151731"/>
  </r>
  <r>
    <s v="01-2200571585"/>
    <s v="Mrs. J Store"/>
    <s v="Kiosk"/>
    <s v="Chi Nigeria Limited"/>
    <s v="Hollandia Evap. Milk"/>
    <s v="Breakfast &amp; Snacks "/>
    <s v="Yoghurt"/>
    <s v="HOLLANDIA EVAP MILK 120g x 24"/>
    <n v="2"/>
    <n v="3200"/>
    <s v="delivered"/>
    <x v="1300"/>
    <s v="Ayodeji Lateef _x0009_ Adebowale"/>
    <x v="0"/>
    <s v="NG"/>
    <s v="NGN"/>
    <s v="Telesales"/>
    <n v="7.9601990049751246"/>
    <n v="15.920398009950249"/>
    <n v="0.95069444444379769"/>
  </r>
  <r>
    <s v="01-2200571585"/>
    <s v="Mrs. J Store"/>
    <s v="Kiosk"/>
    <s v="Nourdm Global"/>
    <s v="Magik Multipurpose Detergent"/>
    <s v="Home Care"/>
    <s v="Fabric Clean"/>
    <s v="Magik 90g x 51"/>
    <n v="2"/>
    <n v="2550"/>
    <s v="delivered"/>
    <x v="1300"/>
    <s v="Ayodeji Lateef _x0009_ Adebowale"/>
    <x v="0"/>
    <s v="NG"/>
    <s v="NGN"/>
    <s v="Telesales"/>
    <n v="6.3432835820895521"/>
    <n v="12.686567164179104"/>
    <n v="0.95069444444379769"/>
  </r>
  <r>
    <s v="01-2200571586"/>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92291666666278616"/>
  </r>
  <r>
    <s v="01-2200571587"/>
    <s v="Omojolaade Ventures"/>
    <s v="Kiosk"/>
    <s v="Unilever Nigeria Plc"/>
    <s v="Knorr Seasoning"/>
    <s v="Food"/>
    <s v="Spices"/>
    <s v="Knorr Chicken 8g x 50 x 17"/>
    <n v="2"/>
    <n v="9700"/>
    <s v="delivered"/>
    <x v="1302"/>
    <s v="Joseph Abraham"/>
    <x v="0"/>
    <s v="NG"/>
    <s v="NGN"/>
    <s v="Telesales"/>
    <n v="24.129353233830845"/>
    <n v="48.258706467661689"/>
    <n v="0.94652777777810115"/>
  </r>
  <r>
    <s v="01-2200571596"/>
    <s v="Benijraat  Store"/>
    <s v="Supermarket"/>
    <s v="Nasco"/>
    <s v="Nasco Cornflakes"/>
    <s v="Breakfast &amp; Snacks "/>
    <s v="Cereal"/>
    <s v="Nasco Original Cornflakes 30g x 48"/>
    <n v="20"/>
    <n v="2000"/>
    <s v="delivered"/>
    <x v="1146"/>
    <s v="Williams _x0009_ Mary"/>
    <x v="0"/>
    <s v="NG"/>
    <s v="NGN"/>
    <s v="Field Sales"/>
    <n v="4.9751243781094523"/>
    <n v="99.502487562189046"/>
    <n v="0.89236111110949423"/>
  </r>
  <r>
    <s v="01-2200571598"/>
    <s v="Globetouch Ent"/>
    <s v="Kiosk"/>
    <s v="Chi Nigeria Limited"/>
    <s v="Hollandia Evap. Milk"/>
    <s v="Breakfast &amp; Snacks "/>
    <s v="Yoghurt"/>
    <s v="HOLLANDIA EVAP MILK 120g x 24"/>
    <n v="100"/>
    <n v="3200"/>
    <s v="delivered"/>
    <x v="1303"/>
    <s v="Sunday  Okey Ndifon"/>
    <x v="0"/>
    <s v="NG"/>
    <s v="NGN"/>
    <s v="Field Sales"/>
    <n v="7.9601990049751246"/>
    <n v="796.01990049751248"/>
    <n v="1.101388888891961"/>
  </r>
  <r>
    <s v="01-2200571602"/>
    <s v="Hajia Store"/>
    <s v="Supermarket"/>
    <s v="Hayat Kimya Nigeria Limited"/>
    <s v="Molfix Jumbo"/>
    <s v="Baby"/>
    <s v="Infant Care"/>
    <s v="Molfix Jumbo Mini(3-6 Kg) x 96 x 3"/>
    <n v="1"/>
    <n v="13030"/>
    <s v="delivered"/>
    <x v="1304"/>
    <s v="Idris Habib Adewale"/>
    <x v="0"/>
    <s v="NG"/>
    <s v="NGN"/>
    <s v="Telesales"/>
    <n v="32.412935323383081"/>
    <n v="32.412935323383081"/>
    <n v="0.74930555556056788"/>
  </r>
  <r>
    <s v="01-2200571604"/>
    <s v="Family Tuck Shop"/>
    <s v="Supermarket"/>
    <s v="Unilever SA"/>
    <s v="Robertsons Rajah Spices  "/>
    <s v="Food"/>
    <s v="Spices"/>
    <s v="Robertsons Rajah Mild &amp; Spicy Curry Powder 50gr"/>
    <n v="1"/>
    <n v="94.42"/>
    <s v="delivered"/>
    <x v="1305"/>
    <s v="Kagiso Katlego"/>
    <x v="1"/>
    <s v="ZA"/>
    <s v="ZAR"/>
    <s v="Mobile App"/>
    <n v="6.414402173913043"/>
    <n v="6.414402173913043"/>
    <n v="3"/>
  </r>
  <r>
    <s v="01-2200571604"/>
    <s v="Family Tuck Shop"/>
    <s v="Supermarket"/>
    <s v="Unilever SA"/>
    <s v="Lifebuoy Bath Soap  "/>
    <s v="Personal Care"/>
    <s v="Toileteries"/>
    <s v="Lifebuoy Germ Protection Total Soap Bar 175gr"/>
    <n v="1"/>
    <n v="50.23"/>
    <s v="delivered"/>
    <x v="1305"/>
    <s v="Kagiso Katlego"/>
    <x v="1"/>
    <s v="ZA"/>
    <s v="ZAR"/>
    <s v="Mobile App"/>
    <n v="3.4123641304347823"/>
    <n v="3.4123641304347823"/>
    <n v="3"/>
  </r>
  <r>
    <s v="01-2200571604"/>
    <s v="Family Tuck Shop"/>
    <s v="Supermarket"/>
    <s v="Unilever SA"/>
    <s v="Surf Detergent  "/>
    <s v="Home Care"/>
    <s v="Fabric Clean"/>
    <s v="Surf Regular Hand Washing Powder 300gr"/>
    <n v="1"/>
    <n v="47.4"/>
    <s v="delivered"/>
    <x v="1305"/>
    <s v="Kagiso Katlego"/>
    <x v="1"/>
    <s v="ZA"/>
    <s v="ZAR"/>
    <s v="Mobile App"/>
    <n v="3.2201086956521738"/>
    <n v="3.2201086956521738"/>
    <n v="3"/>
  </r>
  <r>
    <s v="01-2200571607"/>
    <s v="Alhaja Arowona Stores"/>
    <s v="Supermarket"/>
    <s v="Nasco"/>
    <s v="Nasco Cornflakes"/>
    <s v="Breakfast &amp; Snacks "/>
    <s v="Cereal"/>
    <s v="Nasco Original Cornflakes 30g x 48"/>
    <n v="30"/>
    <n v="2000"/>
    <s v="delivered"/>
    <x v="1306"/>
    <s v="Ibrahim Bello"/>
    <x v="2"/>
    <s v="NG"/>
    <s v="NGN"/>
    <s v="Telesales"/>
    <n v="4.9751243781094523"/>
    <n v="149.25373134328356"/>
    <n v="1.1750000000029104"/>
  </r>
  <r>
    <s v="01-2200571606"/>
    <s v="Mama Ekene"/>
    <s v="Convenience Store"/>
    <s v="Nasco"/>
    <s v="Nasco Cornflakes"/>
    <s v="Breakfast &amp; Snacks "/>
    <s v="Cereal"/>
    <s v="Nasco Original Cornflakes 30g x 48"/>
    <n v="7"/>
    <n v="2000"/>
    <s v="delivered"/>
    <x v="1307"/>
    <s v="Ovie _x0009_ Paul Onogoro"/>
    <x v="0"/>
    <s v="NG"/>
    <s v="NGN"/>
    <s v="Field Sales"/>
    <n v="4.9751243781094523"/>
    <n v="34.825870646766163"/>
    <n v="0.94027777777955635"/>
  </r>
  <r>
    <s v="01-2200571611"/>
    <s v="Bliss Enterprises"/>
    <s v="Kiosk"/>
    <s v="Arla Foods"/>
    <s v="Dano Cool Cow"/>
    <s v="Breakfast &amp; Snacks "/>
    <s v="Milk"/>
    <s v="Dano Cool Cow Sachet 12g x 260"/>
    <n v="1"/>
    <n v="8800"/>
    <s v="delivered"/>
    <x v="1308"/>
    <s v="Idris Habib Adewale"/>
    <x v="0"/>
    <s v="NG"/>
    <s v="NGN"/>
    <s v="Telesales"/>
    <n v="21.890547263681594"/>
    <n v="21.890547263681594"/>
    <n v="0.75347222221898846"/>
  </r>
  <r>
    <s v="01-2200571610"/>
    <s v="Anuoluwapo Store"/>
    <s v="Convenience Store"/>
    <s v="Guinness Nigeria Plc"/>
    <s v="Guinness Foreign Extra Stout"/>
    <s v="Drinks"/>
    <s v="Beer"/>
    <s v="Guinness Foreign Extra Stout Can 33cl x 24"/>
    <n v="2"/>
    <n v="5500"/>
    <s v="delivered"/>
    <x v="1309"/>
    <s v="Cole  Olubunmi Adebowale"/>
    <x v="0"/>
    <s v="NG"/>
    <s v="NGN"/>
    <s v="Telesales"/>
    <n v="13.681592039800995"/>
    <n v="27.363184079601989"/>
    <n v="0.77986111110658385"/>
  </r>
  <r>
    <s v="01-2200571617"/>
    <s v="Pelumee Stores"/>
    <s v="Convenience Store"/>
    <s v="Nasco"/>
    <s v="Nasco Cornflakes"/>
    <s v="Breakfast &amp; Snacks "/>
    <s v="Cereal"/>
    <s v="Nasco Original Cornflakes 30g x 48"/>
    <n v="15"/>
    <n v="2000"/>
    <s v="delivered"/>
    <x v="1250"/>
    <s v="Hameed Suberu"/>
    <x v="0"/>
    <s v="NG"/>
    <s v="NGN"/>
    <s v="Field Sales"/>
    <n v="4.9751243781094523"/>
    <n v="74.626865671641781"/>
    <n v="0.93472222222044365"/>
  </r>
  <r>
    <s v="01-2200571623"/>
    <s v="Ibukunoluwa Stores"/>
    <s v="Convenience Store"/>
    <s v="Nasco"/>
    <s v="Nasco Cornflakes"/>
    <s v="Breakfast &amp; Snacks "/>
    <s v="Cereal"/>
    <s v="Nasco Original Cornflakes 30g x 48"/>
    <n v="5"/>
    <n v="2000"/>
    <s v="delivered"/>
    <x v="1290"/>
    <s v="Dayo Oludaisi"/>
    <x v="0"/>
    <s v="NG"/>
    <s v="NGN"/>
    <s v="Telesales"/>
    <n v="4.9751243781094523"/>
    <n v="24.875621890547261"/>
    <n v="0.94652777777810115"/>
  </r>
  <r>
    <s v="01-2200571630"/>
    <s v="Labej Stores"/>
    <s v="Supermarket"/>
    <s v="Guinness Nigeria Plc"/>
    <s v="Orijin Beer"/>
    <s v="Drinks"/>
    <s v="Beer"/>
    <s v="Orijin Beer can 33cl x 24"/>
    <n v="5"/>
    <n v="4350"/>
    <s v="delivered"/>
    <x v="1310"/>
    <s v="Omosanya Olubukola  Okeade"/>
    <x v="0"/>
    <s v="NG"/>
    <s v="NGN"/>
    <s v="Telesales"/>
    <n v="10.82089552238806"/>
    <n v="54.104477611940297"/>
    <n v="0.85624999999708962"/>
  </r>
  <r>
    <s v="01-2200571634"/>
    <s v="Benijraat  Store"/>
    <s v="Supermarket"/>
    <s v="Chi Nigeria Limited"/>
    <s v="Hollandia Evap. Milk"/>
    <s v="Breakfast &amp; Snacks "/>
    <s v="Yoghurt"/>
    <s v="HOLLANDIA EVAP MILK 120g x 24"/>
    <n v="5"/>
    <n v="3200"/>
    <s v="delivered"/>
    <x v="1146"/>
    <s v="Williams _x0009_ Mary"/>
    <x v="0"/>
    <s v="NG"/>
    <s v="NGN"/>
    <s v="Field Sales"/>
    <n v="7.9601990049751246"/>
    <n v="39.800995024875625"/>
    <n v="0.87152777777373558"/>
  </r>
  <r>
    <s v="01-2200571633"/>
    <s v="Masroorar Stores"/>
    <s v="Convenience Store"/>
    <s v="DUFIL Prima foods Plc"/>
    <s v="Indomie Hungryman"/>
    <s v="Food"/>
    <s v="Processed Food"/>
    <s v="Indomie Hungryman Chicken 180g x 24"/>
    <n v="3"/>
    <n v="3700"/>
    <s v="delivered"/>
    <x v="1311"/>
    <s v="Samuel Shola"/>
    <x v="0"/>
    <s v="NG"/>
    <s v="NGN"/>
    <s v="Telesales"/>
    <n v="9.2039800995024876"/>
    <n v="27.611940298507463"/>
    <n v="1.0444444444437977"/>
  </r>
  <r>
    <s v="01-2200571633"/>
    <s v="Masroorar Stores"/>
    <s v="Convenience Store"/>
    <s v="Nasco"/>
    <s v="Nasco Cornflakes"/>
    <s v="Breakfast &amp; Snacks "/>
    <s v="Cereal"/>
    <s v="Nasco Original Cornflakes 30g x 48"/>
    <n v="5"/>
    <n v="2000"/>
    <s v="delivered"/>
    <x v="1311"/>
    <s v="Samuel Shola"/>
    <x v="0"/>
    <s v="NG"/>
    <s v="NGN"/>
    <s v="Telesales"/>
    <n v="4.9751243781094523"/>
    <n v="24.875621890547261"/>
    <n v="1.0444444444437977"/>
  </r>
  <r>
    <s v="01-2200571638"/>
    <s v="Mum. Faith"/>
    <s v="Kiosk"/>
    <s v="Nasco"/>
    <s v="Nasco Cornflakes"/>
    <s v="Breakfast &amp; Snacks "/>
    <s v="Cereal"/>
    <s v="Nasco Original Cornflakes 30g x 48"/>
    <n v="3"/>
    <n v="2000"/>
    <s v="delivered"/>
    <x v="1312"/>
    <s v="John Akinola  Opeyemi"/>
    <x v="2"/>
    <s v="NG"/>
    <s v="NGN"/>
    <s v="Telesales"/>
    <n v="4.9751243781094523"/>
    <n v="14.925373134328357"/>
    <n v="0.93194444444088731"/>
  </r>
  <r>
    <s v="01-2200571639"/>
    <s v="Iya Joshua Enterprises"/>
    <s v="Kiosk"/>
    <s v="Nasco"/>
    <s v="Nasco Cornflakes"/>
    <s v="Breakfast &amp; Snacks "/>
    <s v="Cereal"/>
    <s v="Nasco Original Cornflakes 30g x 48"/>
    <n v="15"/>
    <n v="2000"/>
    <s v="delivered"/>
    <x v="1189"/>
    <s v="Dada David  Kunle"/>
    <x v="0"/>
    <s v="NG"/>
    <s v="NGN"/>
    <s v="Telesales"/>
    <n v="4.9751243781094523"/>
    <n v="74.626865671641781"/>
    <n v="0.80763888889487134"/>
  </r>
  <r>
    <s v="01-2200571645"/>
    <s v="Ola Store"/>
    <s v="Kiosk"/>
    <s v="Nasco"/>
    <s v="Nasco Cornflakes"/>
    <s v="Breakfast &amp; Snacks "/>
    <s v="Cereal"/>
    <s v="Nasco Original Cornflakes 30g x 48"/>
    <n v="5"/>
    <n v="2000"/>
    <s v="delivered"/>
    <x v="1313"/>
    <s v="Kayode  Taiwo"/>
    <x v="0"/>
    <s v="NG"/>
    <s v="NGN"/>
    <s v="Telesales"/>
    <n v="4.9751243781094523"/>
    <n v="24.875621890547261"/>
    <n v="0.91041666666569654"/>
  </r>
  <r>
    <s v="01-2200571650"/>
    <s v="Friendly Mini Market"/>
    <s v="Kiosk"/>
    <s v="Unilever SA"/>
    <s v="Dawn Body Cream and Lotion  "/>
    <s v="Personal Care"/>
    <s v="Toileteries"/>
    <s v="Dawn For Men Active Body Lotion 400 ml"/>
    <n v="1"/>
    <n v="89.77"/>
    <s v="delivered"/>
    <x v="1314"/>
    <s v="Ismael Ishmael"/>
    <x v="1"/>
    <s v="ZA"/>
    <s v="ZAR"/>
    <s v="Mobile App"/>
    <n v="6.0985054347826084"/>
    <n v="6.0985054347826084"/>
    <n v="3"/>
  </r>
  <r>
    <s v="01-2200571650"/>
    <s v="Friendly Mini Market"/>
    <s v="Kiosk"/>
    <s v="Unilever SA"/>
    <s v="Sunlight Laundry Detergent  "/>
    <s v="Home Care"/>
    <s v="Fabric Clean"/>
    <s v="Sunlight 2in1 Spring Sensations Handwashing Powder 2kg"/>
    <n v="1"/>
    <n v="38.99"/>
    <s v="delivered"/>
    <x v="1314"/>
    <s v="Ismael Ishmael"/>
    <x v="1"/>
    <s v="ZA"/>
    <s v="ZAR"/>
    <s v="Mobile App"/>
    <n v="2.6487771739130435"/>
    <n v="2.6487771739130435"/>
    <n v="3"/>
  </r>
  <r>
    <s v="01-2200571650"/>
    <s v="Friendly Mini Market"/>
    <s v="Kiosk"/>
    <s v="Unilever SA"/>
    <s v="Knorrox Stock Cubes  "/>
    <s v="Food"/>
    <s v="Spices"/>
    <s v="Knorrox Chicken Seasoning 15g Deal - Buy 1 Get 1 FREE"/>
    <n v="1"/>
    <n v="29.9"/>
    <s v="delivered"/>
    <x v="1314"/>
    <s v="Ismael Ishmael"/>
    <x v="1"/>
    <s v="ZA"/>
    <s v="ZAR"/>
    <s v="Mobile App"/>
    <n v="2.03125"/>
    <n v="2.03125"/>
    <n v="3"/>
  </r>
  <r>
    <s v="01-2200571650"/>
    <s v="Friendly Mini Market"/>
    <s v="Kiosk"/>
    <s v="Unilever SA"/>
    <s v="Surf Detergent  "/>
    <s v="Home Care"/>
    <s v="Fabric Clean"/>
    <s v="Surf Regular Hand Washing Powder 2kg"/>
    <n v="2"/>
    <n v="31.5"/>
    <s v="delivered"/>
    <x v="1314"/>
    <s v="Ismael Ishmael"/>
    <x v="1"/>
    <s v="ZA"/>
    <s v="ZAR"/>
    <s v="Mobile App"/>
    <n v="2.1399456521739131"/>
    <n v="4.2798913043478262"/>
    <n v="3"/>
  </r>
  <r>
    <s v="01-2200571650"/>
    <s v="Friendly Mini Market"/>
    <s v="Kiosk"/>
    <s v="Unilever SA"/>
    <s v="Sunlight Laundry Detergent  "/>
    <s v="Home Care"/>
    <s v="Fabric Clean"/>
    <s v="Sunlight Laundry Bar 6x500g"/>
    <n v="1"/>
    <n v="71.900000000000006"/>
    <s v="delivered"/>
    <x v="1314"/>
    <s v="Ismael Ishmael"/>
    <x v="1"/>
    <s v="ZA"/>
    <s v="ZAR"/>
    <s v="Mobile App"/>
    <n v="4.8845108695652177"/>
    <n v="4.8845108695652177"/>
    <n v="3"/>
  </r>
  <r>
    <s v="01-2200571652"/>
    <s v="Mummy Oyeyemi S"/>
    <s v="Convenience Store"/>
    <s v="Nasco"/>
    <s v="Nasco Cornflakes"/>
    <s v="Breakfast &amp; Snacks "/>
    <s v="Cereal"/>
    <s v="Nasco Original Cornflakes 30g x 48"/>
    <n v="15"/>
    <n v="2000"/>
    <s v="delivered"/>
    <x v="1264"/>
    <s v="Oyelade Sodiq  Adeshola"/>
    <x v="0"/>
    <s v="NG"/>
    <s v="NGN"/>
    <s v="Telesales"/>
    <n v="4.9751243781094523"/>
    <n v="74.626865671641781"/>
    <n v="0.85347222222480923"/>
  </r>
  <r>
    <s v="01-2200571655"/>
    <s v="Oreofe Stores"/>
    <s v="Convenience Store"/>
    <s v="Nasco"/>
    <s v="Nasco Cornflakes"/>
    <s v="Breakfast &amp; Snacks "/>
    <s v="Cereal"/>
    <s v="Nasco Original Cornflakes 30g x 48"/>
    <n v="50"/>
    <n v="2000"/>
    <s v="delivered"/>
    <x v="1315"/>
    <s v="Ibrahim Bello"/>
    <x v="2"/>
    <s v="NG"/>
    <s v="NGN"/>
    <s v="Field Sales"/>
    <n v="4.9751243781094523"/>
    <n v="248.75621890547262"/>
    <n v="1.8638888888890506"/>
  </r>
  <r>
    <s v="01-2200571659"/>
    <s v="Aminah Store Oke Arin"/>
    <s v="Supermarket"/>
    <s v="Chi Nigeria Limited"/>
    <s v="Hollandia Evap. Milk"/>
    <s v="Breakfast &amp; Snacks "/>
    <s v="Yoghurt"/>
    <s v="HOLLANDIA EVAP MILK 120g x 24"/>
    <n v="98"/>
    <n v="3200"/>
    <s v="delivered"/>
    <x v="1316"/>
    <s v="Amehzi Ishike"/>
    <x v="0"/>
    <s v="NG"/>
    <s v="NGN"/>
    <s v="Field Sales"/>
    <n v="7.9601990049751246"/>
    <n v="780.09950248756218"/>
    <n v="2.0881944444408873"/>
  </r>
  <r>
    <s v="01-2200571658"/>
    <s v="Olayinka Store"/>
    <s v="Convenience Store"/>
    <s v="Unilever Nigeria Plc"/>
    <s v="Sunlight Washing Powder"/>
    <s v="Home Care"/>
    <s v="Fabric Clean"/>
    <s v="Sunlight Destiny Hdw Powder Yellow 900g x 8"/>
    <n v="2"/>
    <n v="4560"/>
    <s v="delivered"/>
    <x v="1317"/>
    <s v="Kayode  Taiwo"/>
    <x v="0"/>
    <s v="NG"/>
    <s v="NGN"/>
    <s v="Telesales"/>
    <n v="11.343283582089553"/>
    <n v="22.686567164179106"/>
    <n v="0.76805555555620231"/>
  </r>
  <r>
    <s v="01-2200571665"/>
    <s v="Ify Ventures"/>
    <s v="Kiosk"/>
    <s v="Nasco"/>
    <s v="Nasco Cornflakes"/>
    <s v="Breakfast &amp; Snacks "/>
    <s v="Cereal"/>
    <s v="Nasco Original Cornflakes 30g x 48"/>
    <n v="2"/>
    <n v="2000"/>
    <s v="delivered"/>
    <x v="1139"/>
    <s v="Omosanya Olubukola  Okeade"/>
    <x v="0"/>
    <s v="NG"/>
    <s v="NGN"/>
    <s v="Telesales"/>
    <n v="4.9751243781094523"/>
    <n v="9.9502487562189046"/>
    <n v="0.95555555554892635"/>
  </r>
  <r>
    <s v="01-2200571676"/>
    <s v="Fountain Gate"/>
    <s v="Kiosk"/>
    <s v="Chi Nigeria Limited"/>
    <s v="Hollandia Evap. Milk"/>
    <s v="Breakfast &amp; Snacks "/>
    <s v="Yoghurt"/>
    <s v="Hollandia Evap Slim 190g x 24"/>
    <n v="1"/>
    <n v="3750"/>
    <s v="delivered"/>
    <x v="1318"/>
    <s v="Ojoawo  Olakunle"/>
    <x v="0"/>
    <s v="NG"/>
    <s v="NGN"/>
    <s v="Telesales"/>
    <n v="9.3283582089552244"/>
    <n v="9.3283582089552244"/>
    <n v="1"/>
  </r>
  <r>
    <s v="01-2200571676"/>
    <s v="Fountain Gate"/>
    <s v="Kiosk"/>
    <s v="Nasco"/>
    <s v="Nasco Cornflakes"/>
    <s v="Breakfast &amp; Snacks "/>
    <s v="Cereal"/>
    <s v="Nasco Original Cornflakes 30g x 48"/>
    <n v="2"/>
    <n v="2000"/>
    <s v="cancelled"/>
    <x v="1318"/>
    <s v="Ojoawo  Olakunle"/>
    <x v="0"/>
    <s v="NG"/>
    <s v="NGN"/>
    <s v="Telesales"/>
    <n v="4.9751243781094523"/>
    <n v="9.9502487562189046"/>
    <n v="1"/>
  </r>
  <r>
    <s v="01-2200571677"/>
    <s v="Allah Tofunmi Store"/>
    <s v="Supermarket"/>
    <s v="Extreme Manufacturing Nig Ltd"/>
    <s v="So Easy"/>
    <s v="Home Care"/>
    <s v="Fabric Clean"/>
    <s v="So Easy 90g x 51"/>
    <n v="5"/>
    <n v="2500"/>
    <s v="delivered"/>
    <x v="1319"/>
    <s v="Samuel Shola"/>
    <x v="0"/>
    <s v="NG"/>
    <s v="NGN"/>
    <s v="Field Sales"/>
    <n v="6.2189054726368163"/>
    <n v="31.094527363184081"/>
    <n v="0.87638888888614019"/>
  </r>
  <r>
    <s v="01-2200571681"/>
    <s v="Dominion  Store"/>
    <s v="Convenience Store"/>
    <s v="Chi Nigeria Limited"/>
    <s v="Hollandia Yoghurt"/>
    <s v="Breakfast &amp; Snacks "/>
    <s v="Yoghurt"/>
    <s v="HOLLANDIA YOGHURT  PLAIN SWEETENED  90ML x 24"/>
    <n v="2"/>
    <n v="1100"/>
    <s v="delivered"/>
    <x v="1259"/>
    <s v="Oyelade Sodiq  Adeshola"/>
    <x v="0"/>
    <s v="NG"/>
    <s v="NGN"/>
    <s v="Telesales"/>
    <n v="2.7363184079601992"/>
    <n v="5.4726368159203984"/>
    <n v="0.84027777777373558"/>
  </r>
  <r>
    <s v="01-2200571682"/>
    <s v="Abubaka Store"/>
    <s v="Convenience Store"/>
    <s v="Chi Nigeria Limited"/>
    <s v="Hollandia Evap. Milk"/>
    <s v="Breakfast &amp; Snacks "/>
    <s v="Yoghurt"/>
    <s v="HOLLANDIA EVAP MILK 120g x 24"/>
    <n v="3"/>
    <n v="3200"/>
    <s v="delivered"/>
    <x v="1320"/>
    <s v="Dayo Oludaisi"/>
    <x v="0"/>
    <s v="NG"/>
    <s v="NGN"/>
    <s v="Telesales"/>
    <n v="7.9601990049751246"/>
    <n v="23.880597014925375"/>
    <n v="0.91319444444525288"/>
  </r>
  <r>
    <s v="01-2200571682"/>
    <s v="Abubaka Store"/>
    <s v="Convenience Store"/>
    <s v="Extreme Manufacturing Nig Ltd"/>
    <s v="So Easy"/>
    <s v="Home Care"/>
    <s v="Fabric Clean"/>
    <s v="So Easy 180g x 26"/>
    <n v="1"/>
    <n v="2600"/>
    <s v="delivered"/>
    <x v="1320"/>
    <s v="Dayo Oludaisi"/>
    <x v="0"/>
    <s v="NG"/>
    <s v="NGN"/>
    <s v="Telesales"/>
    <n v="6.4676616915422889"/>
    <n v="6.4676616915422889"/>
    <n v="0.91319444444525288"/>
  </r>
  <r>
    <s v="01-2200571687"/>
    <s v="Ebukun Stores"/>
    <s v="Supermarket"/>
    <s v="Nasco"/>
    <s v="Nasco Cornflakes"/>
    <s v="Breakfast &amp; Snacks "/>
    <s v="Cereal"/>
    <s v="Nasco Original Cornflakes 30g x 48"/>
    <n v="12"/>
    <n v="2000"/>
    <s v="delivered"/>
    <x v="1321"/>
    <s v="Ayodeji Lateef _x0009_ Adebowale"/>
    <x v="0"/>
    <s v="NG"/>
    <s v="NGN"/>
    <s v="Telesales"/>
    <n v="4.9751243781094523"/>
    <n v="59.701492537313428"/>
    <n v="0.77986111111385981"/>
  </r>
  <r>
    <s v="01-2200571693"/>
    <s v="Abbey Investment"/>
    <s v="Supermarket"/>
    <s v="Unilever Nigeria Plc"/>
    <s v="Sunlight Washing Powder"/>
    <s v="Home Care"/>
    <s v="Fabric Clean"/>
    <s v="Sunlight Destiny Hdw Powder Yellow 900g x 8"/>
    <n v="21"/>
    <n v="4560"/>
    <s v="delivered"/>
    <x v="1291"/>
    <s v="Amehzi Ishike"/>
    <x v="0"/>
    <s v="NG"/>
    <s v="NGN"/>
    <s v="Field Sales"/>
    <n v="11.343283582089553"/>
    <n v="238.20895522388062"/>
    <n v="2.0694444444452529"/>
  </r>
  <r>
    <s v="01-2200571728"/>
    <s v="Divine Stores"/>
    <s v="Convenience Store"/>
    <s v="Nasco"/>
    <s v="Nasco Cornflakes"/>
    <s v="Breakfast &amp; Snacks "/>
    <s v="Cereal"/>
    <s v="Nasco Original Cornflakes 30g x 48"/>
    <n v="5"/>
    <n v="2000"/>
    <s v="delivered"/>
    <x v="1322"/>
    <s v="Dada David  Kunle"/>
    <x v="0"/>
    <s v="NG"/>
    <s v="NGN"/>
    <s v="Telesales"/>
    <n v="4.9751243781094523"/>
    <n v="24.875621890547261"/>
    <n v="0.6993055555576575"/>
  </r>
  <r>
    <s v="01-2200571760"/>
    <s v="One Venture"/>
    <s v="Supermarket"/>
    <s v="Hayat Kimya Nigeria Limited"/>
    <s v="Molped Sanitary Towel"/>
    <s v="Personal Care"/>
    <s v="Toileteries"/>
    <s v="Molped Ultra Soft Long 16 x 8"/>
    <n v="1"/>
    <n v="4540"/>
    <s v="delivered"/>
    <x v="1318"/>
    <s v="Godswill Chinedu _x0009_ Ezengwa"/>
    <x v="2"/>
    <s v="NG"/>
    <s v="NGN"/>
    <s v="Telesales"/>
    <n v="11.293532338308458"/>
    <n v="11.293532338308458"/>
    <n v="0.98402777777664596"/>
  </r>
  <r>
    <s v="01-2200571759"/>
    <s v="Mummy Ola Store"/>
    <s v="Kiosk"/>
    <s v="Hayat Kimya Nigeria Limited"/>
    <s v="Molfix Jumbo"/>
    <s v="Baby"/>
    <s v="Infant Care"/>
    <s v="Molfix Jumbo Midi(4-9 Kg) x 88 x 3"/>
    <n v="1"/>
    <n v="13030"/>
    <s v="delivered"/>
    <x v="1323"/>
    <s v="Joseph Abraham"/>
    <x v="0"/>
    <s v="NG"/>
    <s v="NGN"/>
    <s v="Telesales"/>
    <n v="32.412935323383081"/>
    <n v="32.412935323383081"/>
    <n v="0.80486111110803904"/>
  </r>
  <r>
    <s v="01-2200571775"/>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85486111111094942"/>
  </r>
  <r>
    <s v="01-2200571781"/>
    <s v="Yussuf  Stores"/>
    <s v="Supermarket"/>
    <s v="Nasco"/>
    <s v="Nasco Cornflakes"/>
    <s v="Breakfast &amp; Snacks "/>
    <s v="Cereal"/>
    <s v="Nasco Original Cornflakes 30g x 48"/>
    <n v="2"/>
    <n v="2000"/>
    <s v="delivered"/>
    <x v="1011"/>
    <s v="Omojola Festus  Odunayo"/>
    <x v="0"/>
    <s v="NG"/>
    <s v="NGN"/>
    <s v="Telesales"/>
    <n v="4.9751243781094523"/>
    <n v="9.9502487562189046"/>
    <n v="0.65763888888614019"/>
  </r>
  <r>
    <s v="01-2200571781"/>
    <s v="Yussuf  Stores"/>
    <s v="Supermarket"/>
    <s v="Unilever Nigeria Plc"/>
    <s v="Knorr Seasoning"/>
    <s v="Food"/>
    <s v="Spices"/>
    <s v="Knorr Chicken 8g x 50 x 17"/>
    <n v="2"/>
    <n v="9700"/>
    <s v="delivered"/>
    <x v="1011"/>
    <s v="Omojola Festus  Odunayo"/>
    <x v="0"/>
    <s v="NG"/>
    <s v="NGN"/>
    <s v="Telesales"/>
    <n v="24.129353233830845"/>
    <n v="48.258706467661689"/>
    <n v="0.65763888888614019"/>
  </r>
  <r>
    <s v="01-2200571790"/>
    <s v="Tina Store"/>
    <s v="Supermarket"/>
    <s v="Chi Nigeria Limited"/>
    <s v="Hollandia Yoghurt"/>
    <s v="Breakfast &amp; Snacks "/>
    <s v="Yoghurt"/>
    <s v="Hollandia Yoghurt Strawberry 90ml x 24"/>
    <n v="1"/>
    <n v="1100"/>
    <s v="delivered"/>
    <x v="1324"/>
    <s v="Omojola Festus  Odunayo"/>
    <x v="0"/>
    <s v="NG"/>
    <s v="NGN"/>
    <s v="Telesales"/>
    <n v="2.7363184079601992"/>
    <n v="2.7363184079601992"/>
    <n v="0.58263888888905058"/>
  </r>
  <r>
    <s v="01-2200571794"/>
    <s v="Jd Flox Global  Investment Ltd"/>
    <s v="Supermarket"/>
    <s v="Hayat Kimya Nigeria Limited"/>
    <s v="Molfix Jumbo"/>
    <s v="Baby"/>
    <s v="Infant Care"/>
    <s v="Molfix Pant Junior 48 x 3"/>
    <n v="1"/>
    <n v="9800"/>
    <s v="delivered"/>
    <x v="1203"/>
    <s v="Ezra _x0009_ Iwuajoku"/>
    <x v="0"/>
    <s v="NG"/>
    <s v="NGN"/>
    <s v="Field Sales"/>
    <n v="24.378109452736318"/>
    <n v="24.378109452736318"/>
    <n v="0.89305555555620231"/>
  </r>
  <r>
    <s v="01-2200571823"/>
    <s v="Godsfavour Stores"/>
    <s v="Convenience Store"/>
    <s v="Chi Nigeria Limited"/>
    <s v="Hollandia Yoghurt"/>
    <s v="Breakfast &amp; Snacks "/>
    <s v="Yoghurt"/>
    <s v="HOLLANDIA YOGHURT  PLAIN SWEETENED  90ML x 24"/>
    <n v="4"/>
    <n v="1100"/>
    <s v="delivered"/>
    <x v="1135"/>
    <s v="Abdulahi Shehu"/>
    <x v="0"/>
    <s v="NG"/>
    <s v="NGN"/>
    <s v="Telesales"/>
    <n v="2.7363184079601992"/>
    <n v="10.945273631840797"/>
    <n v="0.79097222222480923"/>
  </r>
  <r>
    <s v="01-2200571823"/>
    <s v="Godsfavour Stores"/>
    <s v="Convenience Store"/>
    <s v="Chi Nigeria Limited"/>
    <s v="Hollandia Evap. Milk"/>
    <s v="Breakfast &amp; Snacks "/>
    <s v="Yoghurt"/>
    <s v="Hollandia Evap Slim 120g x 24"/>
    <n v="2"/>
    <n v="2550"/>
    <s v="delivered"/>
    <x v="1135"/>
    <s v="Abdulahi Shehu"/>
    <x v="0"/>
    <s v="NG"/>
    <s v="NGN"/>
    <s v="Telesales"/>
    <n v="6.3432835820895521"/>
    <n v="12.686567164179104"/>
    <n v="0.79097222222480923"/>
  </r>
  <r>
    <s v="01-2200571836"/>
    <s v="Godsfavour Stores"/>
    <s v="Convenience Store"/>
    <s v="Chi Nigeria Limited"/>
    <s v="Hollandia Yoghurt"/>
    <s v="Breakfast &amp; Snacks "/>
    <s v="Yoghurt"/>
    <s v="Hollandia Yoghurt Strawberry 90ml x 24"/>
    <n v="2"/>
    <n v="1100"/>
    <s v="delivered"/>
    <x v="1135"/>
    <s v="Abdulahi Shehu"/>
    <x v="0"/>
    <s v="NG"/>
    <s v="NGN"/>
    <s v="Telesales"/>
    <n v="2.7363184079601992"/>
    <n v="5.4726368159203984"/>
    <n v="0.788888888884685"/>
  </r>
  <r>
    <s v="01-2200571837"/>
    <s v="Ucy Stores"/>
    <s v="Convenience Store"/>
    <s v="Chi Nigeria Limited"/>
    <s v="Hollandia Evap. Milk"/>
    <s v="Breakfast &amp; Snacks "/>
    <s v="Yoghurt"/>
    <s v="HOLLANDIA EVAP MILK 120g x 24"/>
    <n v="4"/>
    <n v="3200"/>
    <s v="delivered"/>
    <x v="1325"/>
    <s v="Ojoawo  Olakunle"/>
    <x v="0"/>
    <s v="NG"/>
    <s v="NGN"/>
    <s v="Telesales"/>
    <n v="7.9601990049751246"/>
    <n v="31.840796019900498"/>
    <n v="0.83055555555620231"/>
  </r>
  <r>
    <s v="01-2200571839"/>
    <s v="Lolly B Stores"/>
    <s v="Supermarket"/>
    <s v="Nourdm Global"/>
    <s v="Magik Multipurpose Detergent"/>
    <s v="Home Care"/>
    <s v="Fabric Clean"/>
    <s v="Magik 90g x 51"/>
    <n v="1"/>
    <n v="2550"/>
    <s v="delivered"/>
    <x v="1049"/>
    <s v="Cole  Olubunmi Adebowale"/>
    <x v="0"/>
    <s v="NG"/>
    <s v="NGN"/>
    <s v="Telesales"/>
    <n v="6.3432835820895521"/>
    <n v="6.3432835820895521"/>
    <n v="0.73611111110949423"/>
  </r>
  <r>
    <s v="01-2200571844"/>
    <s v="Priceless Store"/>
    <s v="Kiosk"/>
    <s v="Nasco"/>
    <s v="Nasco Cornflakes"/>
    <s v="Breakfast &amp; Snacks "/>
    <s v="Cereal"/>
    <s v="Nasco Original Cornflakes 30g x 48"/>
    <n v="15"/>
    <n v="2000"/>
    <s v="delivered"/>
    <x v="1223"/>
    <s v="Dayo Oludaisi"/>
    <x v="2"/>
    <s v="NG"/>
    <s v="NGN"/>
    <s v="Field Sales"/>
    <n v="4.9751243781094523"/>
    <n v="74.626865671641781"/>
    <n v="0.88541666667151731"/>
  </r>
  <r>
    <s v="01-2200571852"/>
    <s v="Mary Venture"/>
    <s v="Supermarket"/>
    <s v="Nasco"/>
    <s v="Nasco Cornflakes"/>
    <s v="Breakfast &amp; Snacks "/>
    <s v="Cereal"/>
    <s v="Nasco Original Cornflakes 30g x 48"/>
    <n v="2"/>
    <n v="2000"/>
    <s v="delivered"/>
    <x v="1326"/>
    <s v="Joseph Abraham"/>
    <x v="2"/>
    <s v="NG"/>
    <s v="NGN"/>
    <s v="Telesales"/>
    <n v="4.9751243781094523"/>
    <n v="9.9502487562189046"/>
    <n v="0.91736111111094942"/>
  </r>
  <r>
    <s v="01-2200571859"/>
    <s v="Chi Store"/>
    <s v="Kiosk"/>
    <s v="Nasco"/>
    <s v="Nasco Cornflakes"/>
    <s v="Breakfast &amp; Snacks "/>
    <s v="Cereal"/>
    <s v="Nasco Original Cornflakes 30g x 48"/>
    <n v="12"/>
    <n v="2000"/>
    <s v="delivered"/>
    <x v="1327"/>
    <s v="Ovie _x0009_ Paul Onogoro"/>
    <x v="0"/>
    <s v="NG"/>
    <s v="NGN"/>
    <s v="Telesales"/>
    <n v="4.9751243781094523"/>
    <n v="59.701492537313428"/>
    <n v="1.0291666666671517"/>
  </r>
  <r>
    <s v="01-2200571872"/>
    <s v="God'S Well  Store"/>
    <s v="Convenience Store"/>
    <s v="Extreme Manufacturing Nig Ltd"/>
    <s v="So Easy"/>
    <s v="Home Care"/>
    <s v="Fabric Clean"/>
    <s v="So Easy 90g x 51"/>
    <n v="1"/>
    <n v="2500"/>
    <s v="delivered"/>
    <x v="1328"/>
    <s v="Omosanya Olubukola  Okeade"/>
    <x v="0"/>
    <s v="NG"/>
    <s v="NGN"/>
    <s v="Telesales"/>
    <n v="6.2189054726368163"/>
    <n v="6.2189054726368163"/>
    <n v="0.85416666666424135"/>
  </r>
  <r>
    <s v="01-2200571869"/>
    <s v="Iya Oba Store"/>
    <s v="Kiosk"/>
    <s v="Nasco"/>
    <s v="Nasco Cornflakes"/>
    <s v="Breakfast &amp; Snacks "/>
    <s v="Cereal"/>
    <s v="Nasco Original Cornflakes 30g x 48"/>
    <n v="10"/>
    <n v="2000"/>
    <s v="delivered"/>
    <x v="1329"/>
    <s v="Godswill Chinedu _x0009_ Ezengwa"/>
    <x v="0"/>
    <s v="NG"/>
    <s v="NGN"/>
    <s v="Telesales"/>
    <n v="4.9751243781094523"/>
    <n v="49.751243781094523"/>
    <n v="0.75624999999854481"/>
  </r>
  <r>
    <s v="01-2200571872"/>
    <s v="God'S Well  Store"/>
    <s v="Convenience Store"/>
    <s v="Nourdm Global"/>
    <s v="Magik Multipurpose Detergent"/>
    <s v="Home Care"/>
    <s v="Fabric Clean"/>
    <s v="Magik 190g x 26"/>
    <n v="1"/>
    <n v="2600"/>
    <s v="delivered"/>
    <x v="1328"/>
    <s v="Omosanya Olubukola  Okeade"/>
    <x v="0"/>
    <s v="NG"/>
    <s v="NGN"/>
    <s v="Telesales"/>
    <n v="6.4676616915422889"/>
    <n v="6.4676616915422889"/>
    <n v="0.85416666666424135"/>
  </r>
  <r>
    <s v="01-2200571872"/>
    <s v="God'S Well  Store"/>
    <s v="Convenience Store"/>
    <s v="PZ Cussons Nigeria Plc"/>
    <s v="Joy Toilet Bar Soap"/>
    <s v="Personal Care"/>
    <s v="Toileteries"/>
    <s v="Joy Beauty Soap 70g x 6 x 16"/>
    <n v="1"/>
    <n v="8690"/>
    <s v="delivered"/>
    <x v="1328"/>
    <s v="Omosanya Olubukola  Okeade"/>
    <x v="0"/>
    <s v="NG"/>
    <s v="NGN"/>
    <s v="Telesales"/>
    <n v="21.616915422885572"/>
    <n v="21.616915422885572"/>
    <n v="0.85416666666424135"/>
  </r>
  <r>
    <s v="01-2200571872"/>
    <s v="God'S Well  Store"/>
    <s v="Convenience Store"/>
    <s v="Unilever Nigeria Plc"/>
    <s v="Sunlight Washing Powder"/>
    <s v="Home Care"/>
    <s v="Fabric Clean"/>
    <s v="Sunlight Destiny Hdw Powder Yellow 900g x 8"/>
    <n v="1"/>
    <n v="4560"/>
    <s v="delivered"/>
    <x v="1328"/>
    <s v="Omosanya Olubukola  Okeade"/>
    <x v="0"/>
    <s v="NG"/>
    <s v="NGN"/>
    <s v="Telesales"/>
    <n v="11.343283582089553"/>
    <n v="11.343283582089553"/>
    <n v="0.85416666666424135"/>
  </r>
  <r>
    <s v="01-2200571875"/>
    <s v="Iya Mariam Store"/>
    <s v="Kiosk"/>
    <s v="Unilever Nigeria Plc"/>
    <s v="Sunlight Washing Powder"/>
    <s v="Home Care"/>
    <s v="Fabric Clean"/>
    <s v="Sunlight Destiny Hdw Powder Yellow 900g x 8"/>
    <n v="7"/>
    <n v="4560"/>
    <s v="delivered"/>
    <x v="1297"/>
    <s v="Nnamdi _x0009_ Joshua Ogbonnaya"/>
    <x v="0"/>
    <s v="NG"/>
    <s v="NGN"/>
    <s v="Field Sales"/>
    <n v="11.343283582089553"/>
    <n v="79.402985074626869"/>
    <n v="1.0749999999970896"/>
  </r>
  <r>
    <s v="01-2200571884"/>
    <s v="Jd Flox Global  Investment Ltd"/>
    <s v="Supermarket"/>
    <s v="Hayat Kimya Nigeria Limited"/>
    <s v="Molfix Small"/>
    <s v="Baby"/>
    <s v="Infant Care"/>
    <s v="Molfix Small Pant Midi x 3 x 10"/>
    <n v="3"/>
    <n v="4780"/>
    <s v="delivered"/>
    <x v="1203"/>
    <s v="Ezra _x0009_ Iwuajoku"/>
    <x v="0"/>
    <s v="NG"/>
    <s v="NGN"/>
    <s v="Field Sales"/>
    <n v="11.890547263681592"/>
    <n v="35.671641791044777"/>
    <n v="0.87083333333430346"/>
  </r>
  <r>
    <s v="01-2200571889"/>
    <s v="Abbey For Christ Ventures"/>
    <s v="Convenience Store"/>
    <s v="Chi Nigeria Limited"/>
    <s v="Hollandia Yoghurt"/>
    <s v="Breakfast &amp; Snacks "/>
    <s v="Yoghurt"/>
    <s v="Hollandia Yoghurt Strawberry 90ml x 24"/>
    <n v="5"/>
    <n v="1100"/>
    <s v="delivered"/>
    <x v="1330"/>
    <s v="Olatunji Oladele  Ezekiel"/>
    <x v="0"/>
    <s v="NG"/>
    <s v="NGN"/>
    <s v="Field Sales"/>
    <n v="2.7363184079601992"/>
    <n v="13.681592039800996"/>
    <n v="0.99375000000145519"/>
  </r>
  <r>
    <s v="01-2200571894"/>
    <s v="Mummy Marvelous Store"/>
    <s v="Supermarket"/>
    <s v="Hayat Kimya Nigeria Limited"/>
    <s v="Molfix Twin"/>
    <s v="Baby"/>
    <s v="Infant Care"/>
    <s v="Molfix Twin Mini(3-6 kg) by 40, pack of 4"/>
    <n v="1"/>
    <n v="7430"/>
    <s v="delivered"/>
    <x v="898"/>
    <s v="Ezra _x0009_ Iwuajoku"/>
    <x v="0"/>
    <s v="NG"/>
    <s v="NGN"/>
    <s v="Field Sales"/>
    <n v="18.482587064676618"/>
    <n v="18.482587064676618"/>
    <n v="0.7618055555576575"/>
  </r>
  <r>
    <s v="01-2200571893"/>
    <s v="Mrs. J Store"/>
    <s v="Kiosk"/>
    <s v="PZ Cussons Nigeria Plc"/>
    <s v="Premier Toilet Bar Soap"/>
    <s v="Personal Care"/>
    <s v="Toileteries"/>
    <s v="Premier Luxurious Milk Family Bar Soap 65g x 100"/>
    <n v="1"/>
    <n v="5240"/>
    <s v="delivered"/>
    <x v="1300"/>
    <s v="Ayodeji Lateef _x0009_ Adebowale"/>
    <x v="0"/>
    <s v="NG"/>
    <s v="NGN"/>
    <s v="Telesales"/>
    <n v="13.034825870646767"/>
    <n v="13.034825870646767"/>
    <n v="0.85277777777810115"/>
  </r>
  <r>
    <s v="01-2200571904"/>
    <s v="Lucky 3 Enterprise"/>
    <s v="Supermarket"/>
    <s v="Chi Nigeria Limited"/>
    <s v="Hollandia Evap. Milk"/>
    <s v="Breakfast &amp; Snacks "/>
    <s v="Yoghurt"/>
    <s v="HOLLANDIA EVAP MILK 120g x 24"/>
    <n v="3"/>
    <n v="3200"/>
    <s v="delivered"/>
    <x v="1331"/>
    <s v="Stevenson Udeye-Ubah"/>
    <x v="0"/>
    <s v="NG"/>
    <s v="NGN"/>
    <s v="Telesales"/>
    <n v="7.9601990049751246"/>
    <n v="23.880597014925375"/>
    <n v="2.8722222222277196"/>
  </r>
  <r>
    <s v="01-2200571915"/>
    <s v="Mummy Paul Stores"/>
    <s v="Convenience Store"/>
    <s v="Chi Nigeria Limited"/>
    <s v="Hollandia Yoghurt"/>
    <s v="Breakfast &amp; Snacks "/>
    <s v="Yoghurt"/>
    <s v="Hollandia Yoghurt Strawberry 90ml x 24"/>
    <n v="1"/>
    <n v="1100"/>
    <s v="delivered"/>
    <x v="1332"/>
    <s v="Omojola Festus  Odunayo"/>
    <x v="0"/>
    <s v="NG"/>
    <s v="NGN"/>
    <s v="Mobile App"/>
    <n v="2.7363184079601992"/>
    <n v="2.7363184079601992"/>
    <n v="2.6076388888905058"/>
  </r>
  <r>
    <s v="01-2200571915"/>
    <s v="Mummy Paul Stores"/>
    <s v="Convenience Store"/>
    <s v="Chi Nigeria Limited"/>
    <s v="Hollandia Evap. Milk"/>
    <s v="Breakfast &amp; Snacks "/>
    <s v="Yoghurt"/>
    <s v="HOLLANDIA EVAP MILK 120g x 24"/>
    <n v="2"/>
    <n v="3200"/>
    <s v="delivered"/>
    <x v="1332"/>
    <s v="Omojola Festus  Odunayo"/>
    <x v="0"/>
    <s v="NG"/>
    <s v="NGN"/>
    <s v="Mobile App"/>
    <n v="7.9601990049751246"/>
    <n v="15.920398009950249"/>
    <n v="2.6076388888905058"/>
  </r>
  <r>
    <s v="01-2200571915"/>
    <s v="Mummy Paul Stores"/>
    <s v="Convenience Store"/>
    <s v="Extreme Manufacturing Nig Ltd"/>
    <s v="So Easy"/>
    <s v="Home Care"/>
    <s v="Fabric Clean"/>
    <s v="So Easy 180g x 26"/>
    <n v="2"/>
    <n v="2600"/>
    <s v="delivered"/>
    <x v="1332"/>
    <s v="Omojola Festus  Odunayo"/>
    <x v="0"/>
    <s v="NG"/>
    <s v="NGN"/>
    <s v="Mobile App"/>
    <n v="6.4676616915422889"/>
    <n v="12.935323383084578"/>
    <n v="2.6076388888905058"/>
  </r>
  <r>
    <s v="01-2200571915"/>
    <s v="Mummy Paul Stores"/>
    <s v="Convenience Store"/>
    <s v="Nourdm Global"/>
    <s v="Magik Multipurpose Detergent"/>
    <s v="Home Care"/>
    <s v="Fabric Clean"/>
    <s v="Magik 190g x 26"/>
    <n v="1"/>
    <n v="2600"/>
    <s v="delivered"/>
    <x v="1332"/>
    <s v="Omojola Festus  Odunayo"/>
    <x v="0"/>
    <s v="NG"/>
    <s v="NGN"/>
    <s v="Mobile App"/>
    <n v="6.4676616915422889"/>
    <n v="6.4676616915422889"/>
    <n v="2.6076388888905058"/>
  </r>
  <r>
    <s v="01-2200571924"/>
    <s v="Tovic Stores"/>
    <s v="Kiosk"/>
    <s v="DUFIL Prima foods Plc"/>
    <s v="Indomie Indomitable Pack"/>
    <s v="Food"/>
    <s v="Processed Food"/>
    <s v="Indomie Indomitable Chicken 70g x 40"/>
    <n v="1"/>
    <n v="2400"/>
    <s v="delivered"/>
    <x v="1333"/>
    <s v="Oyelade Sodiq  Adeshola"/>
    <x v="0"/>
    <s v="NG"/>
    <s v="NGN"/>
    <s v="Telesales"/>
    <n v="5.9701492537313436"/>
    <n v="5.9701492537313436"/>
    <n v="2.7979166666700621"/>
  </r>
  <r>
    <s v="01-2200571924"/>
    <s v="Tovic Stores"/>
    <s v="Kiosk"/>
    <s v="DUFIL Prima foods Plc"/>
    <s v="Indomie Hungryman"/>
    <s v="Food"/>
    <s v="Processed Food"/>
    <s v="Indomie Hungryman Onion 180g x 24"/>
    <n v="1"/>
    <n v="4100"/>
    <s v="delivered"/>
    <x v="1333"/>
    <s v="Oyelade Sodiq  Adeshola"/>
    <x v="0"/>
    <s v="NG"/>
    <s v="NGN"/>
    <s v="Telesales"/>
    <n v="10.199004975124378"/>
    <n v="10.199004975124378"/>
    <n v="2.7979166666700621"/>
  </r>
  <r>
    <s v="01-2200571924"/>
    <s v="Tovic Stores"/>
    <s v="Kiosk"/>
    <s v="Extreme Manufacturing Nig Ltd"/>
    <s v="So Easy"/>
    <s v="Home Care"/>
    <s v="Fabric Clean"/>
    <s v="So Easy 900g"/>
    <n v="1"/>
    <n v="3400"/>
    <s v="delivered"/>
    <x v="1333"/>
    <s v="Oyelade Sodiq  Adeshola"/>
    <x v="0"/>
    <s v="NG"/>
    <s v="NGN"/>
    <s v="Telesales"/>
    <n v="8.4577114427860689"/>
    <n v="8.4577114427860689"/>
    <n v="2.7979166666700621"/>
  </r>
  <r>
    <s v="01-2200571924"/>
    <s v="Tovic Stores"/>
    <s v="Kiosk"/>
    <s v="Guinness Nigeria Plc"/>
    <s v="Smirnoff Ice"/>
    <s v="Drinks"/>
    <s v="RTD"/>
    <s v="Smirnoff Ice Can 33cl x 24"/>
    <n v="1"/>
    <n v="5620"/>
    <s v="delivered"/>
    <x v="1333"/>
    <s v="Oyelade Sodiq  Adeshola"/>
    <x v="0"/>
    <s v="NG"/>
    <s v="NGN"/>
    <s v="Telesales"/>
    <n v="13.980099502487562"/>
    <n v="13.980099502487562"/>
    <n v="2.7979166666700621"/>
  </r>
  <r>
    <s v="01-2200571924"/>
    <s v="Tovic Stores"/>
    <s v="Kiosk"/>
    <s v="Nourdm Global"/>
    <s v="Magik Multipurpose Detergent"/>
    <s v="Home Care"/>
    <s v="Fabric Clean"/>
    <s v="Magik 190g x 26"/>
    <n v="1"/>
    <n v="2600"/>
    <s v="delivered"/>
    <x v="1333"/>
    <s v="Oyelade Sodiq  Adeshola"/>
    <x v="0"/>
    <s v="NG"/>
    <s v="NGN"/>
    <s v="Telesales"/>
    <n v="6.4676616915422889"/>
    <n v="6.4676616915422889"/>
    <n v="2.7979166666700621"/>
  </r>
  <r>
    <s v="01-2200571926"/>
    <s v="Oluwaloseiyifumi Store"/>
    <s v="Supermarket"/>
    <s v="Chi Nigeria Limited"/>
    <s v="Hollandia Evap. Milk"/>
    <s v="Breakfast &amp; Snacks "/>
    <s v="Yoghurt"/>
    <s v="Hollandia Evap Slim 120g x 24"/>
    <n v="1"/>
    <n v="2550"/>
    <s v="cancelled"/>
    <x v="1334"/>
    <s v="Olaniyi Olakunle  Olaitan"/>
    <x v="0"/>
    <s v="NG"/>
    <s v="NGN"/>
    <s v="Telesales"/>
    <n v="6.3432835820895521"/>
    <n v="6.3432835820895521"/>
    <n v="2"/>
  </r>
  <r>
    <s v="01-2200571926"/>
    <s v="Oluwaloseiyifumi Store"/>
    <s v="Supermarket"/>
    <s v="Chi Nigeria Limited"/>
    <s v="Hollandia Evap. Milk"/>
    <s v="Breakfast &amp; Snacks "/>
    <s v="Yoghurt"/>
    <s v="Hollandia Evap Slim 190g x 24"/>
    <n v="1"/>
    <n v="3750"/>
    <s v="cancelled"/>
    <x v="1334"/>
    <s v="Olaniyi Olakunle  Olaitan"/>
    <x v="0"/>
    <s v="NG"/>
    <s v="NGN"/>
    <s v="Telesales"/>
    <n v="9.3283582089552244"/>
    <n v="9.3283582089552244"/>
    <n v="2"/>
  </r>
  <r>
    <s v="01-2200571926"/>
    <s v="Oluwaloseiyifumi Store"/>
    <s v="Supermarket"/>
    <s v="DUFIL Prima foods Plc"/>
    <s v="Indomie Indomitable Pack"/>
    <s v="Food"/>
    <s v="Processed Food"/>
    <s v="Indomie Indomitable Chicken 70g x 40"/>
    <n v="2"/>
    <n v="2400"/>
    <s v="cancelled"/>
    <x v="1334"/>
    <s v="Olaniyi Olakunle  Olaitan"/>
    <x v="0"/>
    <s v="NG"/>
    <s v="NGN"/>
    <s v="Telesales"/>
    <n v="5.9701492537313436"/>
    <n v="11.940298507462687"/>
    <n v="2"/>
  </r>
  <r>
    <s v="01-2200571953"/>
    <s v="Mrs Nnachi Store"/>
    <s v="Convenience Store"/>
    <s v="Nourdm Global"/>
    <s v="Magik Multipurpose Detergent"/>
    <s v="Home Care"/>
    <s v="Fabric Clean"/>
    <s v="Magik 90g x 51"/>
    <n v="3"/>
    <n v="2550"/>
    <s v="delivered"/>
    <x v="1335"/>
    <s v="Agbanije Babatunde  Gabriel"/>
    <x v="0"/>
    <s v="NG"/>
    <s v="NGN"/>
    <s v="Telesales"/>
    <n v="6.3432835820895521"/>
    <n v="19.029850746268657"/>
    <n v="2.6979166666715173"/>
  </r>
  <r>
    <s v="01-2200571963"/>
    <s v="Chike Store"/>
    <s v="Supermarket"/>
    <s v="Arla Foods"/>
    <s v="Dano Cool Cow"/>
    <s v="Breakfast &amp; Snacks "/>
    <s v="Milk"/>
    <s v="Dano Cool Cow Refill 800g x 12"/>
    <n v="1"/>
    <n v="20500"/>
    <s v="delivered"/>
    <x v="1206"/>
    <s v="Abdulahi Shehu"/>
    <x v="0"/>
    <s v="NG"/>
    <s v="NGN"/>
    <s v="Telesales"/>
    <n v="50.995024875621894"/>
    <n v="50.995024875621894"/>
    <n v="2.6333333333313931"/>
  </r>
  <r>
    <s v="01-2200571970"/>
    <s v="Iya Yemi Store"/>
    <s v="Kiosk"/>
    <s v="Arla Foods"/>
    <s v="Dano Cool Cow"/>
    <s v="Breakfast &amp; Snacks "/>
    <s v="Milk"/>
    <s v="Dano Cool Cow Sachet 12g x 260"/>
    <n v="5"/>
    <n v="8800"/>
    <s v="delivered"/>
    <x v="1336"/>
    <s v="Animashaun _x0009_ Adeyemi"/>
    <x v="0"/>
    <s v="NG"/>
    <s v="NGN"/>
    <s v="Field Sales"/>
    <n v="21.890547263681594"/>
    <n v="109.45273631840797"/>
    <n v="3.0187499999956344"/>
  </r>
  <r>
    <s v="01-2200571988"/>
    <s v="Kriz Super Store"/>
    <s v="Supermarket"/>
    <s v="Flour Mills of Nigeria"/>
    <s v="Golden Penny Noodles"/>
    <s v="Food"/>
    <s v="Processed Food"/>
    <s v="Golden Penny Noodles 70g non promo"/>
    <n v="2"/>
    <n v="1900"/>
    <s v="delivered"/>
    <x v="1337"/>
    <s v="Omojola Festus  Odunayo"/>
    <x v="0"/>
    <s v="NG"/>
    <s v="NGN"/>
    <s v="Mobile App"/>
    <n v="4.7263681592039797"/>
    <n v="9.4527363184079594"/>
    <n v="2.492361111115315"/>
  </r>
  <r>
    <s v="01-2200572003"/>
    <s v="Mummy Lateefat"/>
    <s v="Kiosk"/>
    <s v="Extreme Manufacturing Nig Ltd"/>
    <s v="So Easy"/>
    <s v="Home Care"/>
    <s v="Fabric Clean"/>
    <s v="So Easy 900g"/>
    <n v="1"/>
    <n v="3400"/>
    <s v="delivered"/>
    <x v="1338"/>
    <s v="Onasanya  Adetola"/>
    <x v="0"/>
    <s v="NG"/>
    <s v="NGN"/>
    <s v="Field Sales"/>
    <n v="8.4577114427860689"/>
    <n v="8.4577114427860689"/>
    <n v="2.6875"/>
  </r>
  <r>
    <s v="01-2200572003"/>
    <s v="Mummy Lateefat"/>
    <s v="Kiosk"/>
    <s v="Nourdm Global"/>
    <s v="Magik Multipurpose Detergent"/>
    <s v="Home Care"/>
    <s v="Fabric Clean"/>
    <s v="Magik 90g x 51"/>
    <n v="5"/>
    <n v="2550"/>
    <s v="delivered"/>
    <x v="1338"/>
    <s v="Onasanya  Adetola"/>
    <x v="0"/>
    <s v="NG"/>
    <s v="NGN"/>
    <s v="Field Sales"/>
    <n v="6.3432835820895521"/>
    <n v="31.71641791044776"/>
    <n v="2.6875"/>
  </r>
  <r>
    <s v="01-2200572003"/>
    <s v="Mummy Lateefat"/>
    <s v="Kiosk"/>
    <s v="PZ Cussons Nigeria Plc"/>
    <s v="Canoe Bar Soap"/>
    <s v="Home Care"/>
    <s v="Fabric Clean"/>
    <s v="CANOE WRAPPED EXTRA CARE 230GX24"/>
    <n v="1"/>
    <n v="4200"/>
    <s v="delivered"/>
    <x v="1338"/>
    <s v="Onasanya  Adetola"/>
    <x v="0"/>
    <s v="NG"/>
    <s v="NGN"/>
    <s v="Field Sales"/>
    <n v="10.447761194029852"/>
    <n v="10.447761194029852"/>
    <n v="2.6875"/>
  </r>
  <r>
    <s v="01-2200572003"/>
    <s v="Mummy Lateefat"/>
    <s v="Kiosk"/>
    <s v="Unilever Nigeria Plc"/>
    <s v="Sunlight Washing Powder"/>
    <s v="Home Care"/>
    <s v="Fabric Clean"/>
    <s v="Sunlight Destiny Hdw Powder Yellow 900g x 8"/>
    <n v="1"/>
    <n v="4560"/>
    <s v="delivered"/>
    <x v="1338"/>
    <s v="Onasanya  Adetola"/>
    <x v="0"/>
    <s v="NG"/>
    <s v="NGN"/>
    <s v="Field Sales"/>
    <n v="11.343283582089553"/>
    <n v="11.343283582089553"/>
    <n v="2.6875"/>
  </r>
  <r>
    <s v="01-2200572004"/>
    <s v="Bonco Internal"/>
    <s v="Kiosk"/>
    <s v="Hayat Kimya Nigeria Limited"/>
    <s v="Molfix Jumbo"/>
    <s v="Baby"/>
    <s v="Infant Care"/>
    <s v="Molfix Jumbo Midi(4-9 Kg) x 88 x 3"/>
    <n v="1"/>
    <n v="13030"/>
    <s v="delivered"/>
    <x v="1339"/>
    <s v="Hameed Suberu"/>
    <x v="0"/>
    <s v="NG"/>
    <s v="NGN"/>
    <s v="Telesales"/>
    <n v="32.412935323383081"/>
    <n v="32.412935323383081"/>
    <n v="2.8055555555547471"/>
  </r>
  <r>
    <s v="01-2200572008"/>
    <s v="Yayo Store"/>
    <s v="Convenience Store"/>
    <s v="Flour Mills of Nigeria"/>
    <s v="Golden Penny Noodles"/>
    <s v="Food"/>
    <s v="Processed Food"/>
    <s v="Golden Penny Noodles 70g non promo"/>
    <n v="10"/>
    <n v="1900"/>
    <s v="delivered"/>
    <x v="1340"/>
    <s v="Uche Phillips"/>
    <x v="0"/>
    <s v="NG"/>
    <s v="NGN"/>
    <s v="Telesales"/>
    <n v="4.7263681592039797"/>
    <n v="47.263681592039795"/>
    <n v="2.6986111111109494"/>
  </r>
  <r>
    <s v="01-2200572011"/>
    <s v="Gracematt Store"/>
    <s v="Supermarket"/>
    <s v="Flour Mills of Nigeria"/>
    <s v="Golden Penny Noodles"/>
    <s v="Food"/>
    <s v="Processed Food"/>
    <s v="Golden Penny Noodles 70g non promo"/>
    <n v="20"/>
    <n v="1900"/>
    <s v="delivered"/>
    <x v="1341"/>
    <s v="Uche Phillips"/>
    <x v="0"/>
    <s v="NG"/>
    <s v="NGN"/>
    <s v="Mobile App"/>
    <n v="4.7263681592039797"/>
    <n v="94.52736318407959"/>
    <n v="2.7618055555503815"/>
  </r>
  <r>
    <s v="01-2200572019"/>
    <s v="Mummy Munachi Stores"/>
    <s v="Kiosk"/>
    <s v="Arla Foods"/>
    <s v="Dano Cool Cow"/>
    <s v="Breakfast &amp; Snacks "/>
    <s v="Milk"/>
    <s v="Dano Cool Cow Sachet 12g x 260"/>
    <n v="2"/>
    <n v="8800"/>
    <s v="delivered"/>
    <x v="1342"/>
    <s v="Deji  Ibironke"/>
    <x v="0"/>
    <s v="NG"/>
    <s v="NGN"/>
    <s v="Telesales"/>
    <n v="21.890547263681594"/>
    <n v="43.781094527363187"/>
    <n v="2.6152777777751908"/>
  </r>
  <r>
    <s v="01-2200572025"/>
    <s v="Dainty Stores"/>
    <s v="Convenience Store"/>
    <s v="Nasco"/>
    <s v="Nasco Cornflakes"/>
    <s v="Breakfast &amp; Snacks "/>
    <s v="Cereal"/>
    <s v="Nasco Original Cornflakes 30g x 48"/>
    <n v="5"/>
    <n v="2000"/>
    <s v="delivered"/>
    <x v="1343"/>
    <s v="Onasanya  Adetola"/>
    <x v="0"/>
    <s v="NG"/>
    <s v="NGN"/>
    <s v="Telesales"/>
    <n v="4.9751243781094523"/>
    <n v="24.875621890547261"/>
    <n v="2.6631944444452529"/>
  </r>
  <r>
    <s v="01-2200572036"/>
    <s v="Eminence Stores"/>
    <s v="Kiosk"/>
    <s v="Arla Foods"/>
    <s v="Dano Cool Cow"/>
    <s v="Breakfast &amp; Snacks "/>
    <s v="Milk"/>
    <s v="Dano Cool Cow Sachet 12g x 260"/>
    <n v="5"/>
    <n v="8800"/>
    <s v="delivered"/>
    <x v="1344"/>
    <s v="Eyipe Francis _x0009_ Adakole"/>
    <x v="2"/>
    <s v="NG"/>
    <s v="NGN"/>
    <s v="Telesales"/>
    <n v="21.890547263681594"/>
    <n v="109.45273631840797"/>
    <n v="2.1340277777781012"/>
  </r>
  <r>
    <s v="01-2200572037"/>
    <s v="Miss Lucy Brigidi"/>
    <s v="Supermarket"/>
    <s v="Chi Nigeria Limited"/>
    <s v="Hollandia Evap. Milk"/>
    <s v="Breakfast &amp; Snacks "/>
    <s v="Yoghurt"/>
    <s v="HOLLANDIA EVAP MILK 120g x 24"/>
    <n v="4"/>
    <n v="3200"/>
    <s v="delivered"/>
    <x v="1345"/>
    <s v="Uche Phillips"/>
    <x v="0"/>
    <s v="NG"/>
    <s v="NGN"/>
    <s v="Telesales"/>
    <n v="7.9601990049751246"/>
    <n v="31.840796019900498"/>
    <n v="2.2722222222218988"/>
  </r>
  <r>
    <s v="01-2200572042"/>
    <s v="Diamond Stores"/>
    <s v="Supermarket"/>
    <s v="PZ Cussons Nigeria Plc"/>
    <s v="Canoe Bar Soap"/>
    <s v="Home Care"/>
    <s v="Fabric Clean"/>
    <s v="CANOE WRAPPED EXTRA CARE 230GX24"/>
    <n v="5"/>
    <n v="4200"/>
    <s v="delivered"/>
    <x v="1346"/>
    <s v="Eyipe Francis _x0009_ Adakole"/>
    <x v="2"/>
    <s v="NG"/>
    <s v="NGN"/>
    <s v="Telesales"/>
    <n v="10.447761194029852"/>
    <n v="52.238805970149258"/>
    <n v="2.445138888884685"/>
  </r>
  <r>
    <s v="01-2200572045"/>
    <s v="Mrs Daisi Kemisola"/>
    <s v="Kiosk"/>
    <s v="Arla Foods"/>
    <s v="Dano Cool Cow"/>
    <s v="Breakfast &amp; Snacks "/>
    <s v="Milk"/>
    <s v="Dano Cool Cow Sachet 12g x 260"/>
    <n v="2"/>
    <n v="8800"/>
    <s v="delivered"/>
    <x v="1347"/>
    <s v="Omojola Festus  Odunayo"/>
    <x v="0"/>
    <s v="NG"/>
    <s v="NGN"/>
    <s v="Telesales"/>
    <n v="21.890547263681594"/>
    <n v="43.781094527363187"/>
    <n v="1.9986111111138598"/>
  </r>
  <r>
    <s v="01-2200572045"/>
    <s v="Mrs Daisi Kemisola"/>
    <s v="Kiosk"/>
    <s v="Chi Nigeria Limited"/>
    <s v="Hollandia Evap. Milk"/>
    <s v="Breakfast &amp; Snacks "/>
    <s v="Yoghurt"/>
    <s v="HOLLANDIA EVAP MILK 120g x 24"/>
    <n v="1"/>
    <n v="3200"/>
    <s v="delivered"/>
    <x v="1347"/>
    <s v="Omojola Festus  Odunayo"/>
    <x v="0"/>
    <s v="NG"/>
    <s v="NGN"/>
    <s v="Telesales"/>
    <n v="7.9601990049751246"/>
    <n v="7.9601990049751246"/>
    <n v="1.9986111111138598"/>
  </r>
  <r>
    <s v="01-2200572048"/>
    <s v="Tovic Stores"/>
    <s v="Kiosk"/>
    <s v="Arla Foods"/>
    <s v="Dano Cool Cow"/>
    <s v="Breakfast &amp; Snacks "/>
    <s v="Milk"/>
    <s v="Dano Cool Cow Sachet 12g x 260"/>
    <n v="1"/>
    <n v="8800"/>
    <s v="delivered"/>
    <x v="1333"/>
    <s v="Oyelade Sodiq  Adeshola"/>
    <x v="0"/>
    <s v="NG"/>
    <s v="NGN"/>
    <s v="Telesales"/>
    <n v="21.890547263681594"/>
    <n v="21.890547263681594"/>
    <n v="2.2305555555576575"/>
  </r>
  <r>
    <s v="01-2200572053"/>
    <s v="Mummy Bukky Store"/>
    <s v="Kiosk"/>
    <s v="Arla Foods"/>
    <s v="Dano Cool Cow"/>
    <s v="Breakfast &amp; Snacks "/>
    <s v="Milk"/>
    <s v="Dano Cool Cow Sachet 12g x 260"/>
    <n v="4"/>
    <n v="8800"/>
    <s v="delivered"/>
    <x v="1348"/>
    <s v="Sulaimon  Omobolaji Akanni"/>
    <x v="0"/>
    <s v="NG"/>
    <s v="NGN"/>
    <s v="Telesales"/>
    <n v="21.890547263681594"/>
    <n v="87.562189054726375"/>
    <n v="2.2673611111094942"/>
  </r>
  <r>
    <s v="01-2200572064"/>
    <s v="Treasure Island"/>
    <s v="Supermarket"/>
    <s v="Chi Nigeria Limited"/>
    <s v="Hollandia Evap. Milk"/>
    <s v="Breakfast &amp; Snacks "/>
    <s v="Yoghurt"/>
    <s v="HOLLANDIA EVAP MILK 120g x 24"/>
    <n v="2"/>
    <n v="3200"/>
    <s v="delivered"/>
    <x v="1349"/>
    <s v="Stevenson Udeye-Ubah"/>
    <x v="0"/>
    <s v="NG"/>
    <s v="NGN"/>
    <s v="Telesales"/>
    <n v="7.9601990049751246"/>
    <n v="15.920398009950249"/>
    <n v="2.3868055555576575"/>
  </r>
  <r>
    <s v="01-2200572064"/>
    <s v="Treasure Island"/>
    <s v="Supermarket"/>
    <s v="Chi Nigeria Limited"/>
    <s v="Hollandia Yoghurt"/>
    <s v="Breakfast &amp; Snacks "/>
    <s v="Yoghurt"/>
    <s v="Hollandia Yoghurt Strawberry 90ml x 24"/>
    <n v="2"/>
    <n v="1100"/>
    <s v="delivered"/>
    <x v="1349"/>
    <s v="Stevenson Udeye-Ubah"/>
    <x v="0"/>
    <s v="NG"/>
    <s v="NGN"/>
    <s v="Telesales"/>
    <n v="2.7363184079601992"/>
    <n v="5.4726368159203984"/>
    <n v="2.3868055555576575"/>
  </r>
  <r>
    <s v="01-2200572072"/>
    <s v="Mummy Amara Stores"/>
    <s v="Kiosk"/>
    <s v="Chi Nigeria Limited"/>
    <s v="Hollandia Evap. Milk"/>
    <s v="Breakfast &amp; Snacks "/>
    <s v="Yoghurt"/>
    <s v="HOLLANDIA EVAP MILK 120g x 24"/>
    <n v="2"/>
    <n v="3200"/>
    <s v="delivered"/>
    <x v="1350"/>
    <s v="Onasanya  Adetola"/>
    <x v="0"/>
    <s v="NG"/>
    <s v="NGN"/>
    <s v="Telesales"/>
    <n v="7.9601990049751246"/>
    <n v="15.920398009950249"/>
    <n v="2.3520833333313931"/>
  </r>
  <r>
    <s v="01-2200572072"/>
    <s v="Mummy Amara Stores"/>
    <s v="Kiosk"/>
    <s v="DUFIL Prima foods Plc"/>
    <s v="Indomie Hungryman"/>
    <s v="Food"/>
    <s v="Processed Food"/>
    <s v="Indomie Hungryman Chicken 180g x 24"/>
    <n v="2"/>
    <n v="3700"/>
    <s v="delivered"/>
    <x v="1350"/>
    <s v="Onasanya  Adetola"/>
    <x v="0"/>
    <s v="NG"/>
    <s v="NGN"/>
    <s v="Telesales"/>
    <n v="9.2039800995024876"/>
    <n v="18.407960199004975"/>
    <n v="2.3520833333313931"/>
  </r>
  <r>
    <s v="01-2200572075"/>
    <s v="Iya Emmanuel Store"/>
    <s v="Convenience Store"/>
    <s v="Arla Foods"/>
    <s v="Dano Cool Cow"/>
    <s v="Breakfast &amp; Snacks "/>
    <s v="Milk"/>
    <s v="Dano Cool Cow Sachet 12g x 260"/>
    <n v="4"/>
    <n v="8800"/>
    <s v="delivered"/>
    <x v="1351"/>
    <s v="Ayantoye Adeboye"/>
    <x v="2"/>
    <s v="NG"/>
    <s v="NGN"/>
    <s v="Telesales"/>
    <n v="21.890547263681594"/>
    <n v="87.562189054726375"/>
    <n v="2.046527777776646"/>
  </r>
  <r>
    <s v="01-2200572083"/>
    <s v="Chyment Store"/>
    <s v="Supermarket"/>
    <s v="DUFIL Prima foods Plc"/>
    <s v="Indomie Indomitable Pack"/>
    <s v="Food"/>
    <s v="Processed Food"/>
    <s v="Indomie Indomitable Onion 70g x 40"/>
    <n v="3"/>
    <n v="2800"/>
    <s v="delivered"/>
    <x v="1352"/>
    <s v="Idris Habib Adewale"/>
    <x v="0"/>
    <s v="NG"/>
    <s v="NGN"/>
    <s v="Telesales"/>
    <n v="6.9651741293532341"/>
    <n v="20.895522388059703"/>
    <n v="2.0645833333328483"/>
  </r>
  <r>
    <s v="01-2200572089"/>
    <s v="Blue Shop"/>
    <s v="Kiosk"/>
    <s v="Unilever SA"/>
    <s v="Sunlight Laundry Detergent  "/>
    <s v="Home Care"/>
    <s v="Fabric Clean"/>
    <s v="Sunlight 2 in 1 Spring Sensations Handwashing Powder 300gr"/>
    <n v="1"/>
    <n v="47.47"/>
    <s v="delivered"/>
    <x v="1353"/>
    <s v="Ismael Ishmael"/>
    <x v="1"/>
    <s v="ZA"/>
    <s v="ZAR"/>
    <s v="Mobile App"/>
    <n v="3.2248641304347823"/>
    <n v="3.2248641304347823"/>
    <n v="1"/>
  </r>
  <r>
    <s v="01-2200572089"/>
    <s v="Blue Shop"/>
    <s v="Kiosk"/>
    <s v="Unilever SA"/>
    <s v="Dawn Body Cream and Lotion  "/>
    <s v="Personal Care"/>
    <s v="Toileteries"/>
    <s v="Dawn For Men Active Body Lotion 400 ml"/>
    <n v="1"/>
    <n v="89.77"/>
    <s v="delivered"/>
    <x v="1353"/>
    <s v="Ismael Ishmael"/>
    <x v="1"/>
    <s v="ZA"/>
    <s v="ZAR"/>
    <s v="Mobile App"/>
    <n v="6.0985054347826084"/>
    <n v="6.0985054347826084"/>
    <n v="1"/>
  </r>
  <r>
    <s v="01-2200572094"/>
    <s v="Opeoluwa Store"/>
    <s v="Supermarket"/>
    <s v="Chi Nigeria Limited"/>
    <s v="Hollandia Evap. Milk"/>
    <s v="Breakfast &amp; Snacks "/>
    <s v="Yoghurt"/>
    <s v="HOLLANDIA EVAP MILK 120g x 24"/>
    <n v="10"/>
    <n v="3200"/>
    <s v="cancelled"/>
    <x v="1354"/>
    <s v="Bukola Omoh"/>
    <x v="0"/>
    <s v="NG"/>
    <s v="NGN"/>
    <s v="Telesales"/>
    <n v="7.9601990049751246"/>
    <n v="79.601990049751251"/>
    <n v="1"/>
  </r>
  <r>
    <s v="01-2200572122"/>
    <s v="Adeniji Store"/>
    <s v="Kiosk"/>
    <s v="Guinness Nigeria Plc"/>
    <s v="Orijin Bitters"/>
    <s v="Wine &amp; Spirits"/>
    <s v="Bitters"/>
    <s v="Orijin Bitters RSA 75cl x 1 x 6"/>
    <n v="3"/>
    <n v="6500"/>
    <s v="delivered"/>
    <x v="1355"/>
    <s v="Joseph Abraham"/>
    <x v="0"/>
    <s v="NG"/>
    <s v="NGN"/>
    <s v="Telesales"/>
    <n v="16.169154228855721"/>
    <n v="48.507462686567166"/>
    <n v="2.3111111111065838"/>
  </r>
  <r>
    <s v="01-2200572134"/>
    <s v="God'S Desire"/>
    <s v="Convenience Store"/>
    <s v="DUFIL Prima foods Plc"/>
    <s v="Indomie Super Pack"/>
    <s v="Food"/>
    <s v="Processed Food"/>
    <s v="Indomie Super Pack Chicken 120g x 40"/>
    <n v="2"/>
    <n v="3950"/>
    <s v="delivered"/>
    <x v="1356"/>
    <s v="Bolaji Olasunkanmi"/>
    <x v="0"/>
    <s v="NG"/>
    <s v="NGN"/>
    <s v="Telesales"/>
    <n v="9.8258706467661696"/>
    <n v="19.651741293532339"/>
    <n v="2.3548611111109494"/>
  </r>
  <r>
    <s v="01-2200572134"/>
    <s v="God'S Desire"/>
    <s v="Convenience Store"/>
    <s v="Nourdm Global"/>
    <s v="Magik Multipurpose Detergent"/>
    <s v="Home Care"/>
    <s v="Fabric Clean"/>
    <s v="Magik 90g x 51"/>
    <n v="1"/>
    <n v="2550"/>
    <s v="delivered"/>
    <x v="1356"/>
    <s v="Bolaji Olasunkanmi"/>
    <x v="0"/>
    <s v="NG"/>
    <s v="NGN"/>
    <s v="Telesales"/>
    <n v="6.3432835820895521"/>
    <n v="6.3432835820895521"/>
    <n v="2.3548611111109494"/>
  </r>
  <r>
    <s v="01-2200572145"/>
    <s v="Divine Victory  Stores"/>
    <s v="Supermarket"/>
    <s v="DUFIL Prima foods Plc"/>
    <s v="Indomie Super Pack"/>
    <s v="Food"/>
    <s v="Processed Food"/>
    <s v="Indomie Super Pack Chicken 120g x 40"/>
    <n v="2"/>
    <n v="3950"/>
    <s v="delivered"/>
    <x v="1357"/>
    <s v="Sulaimon  Omobolaji Akanni"/>
    <x v="0"/>
    <s v="NG"/>
    <s v="NGN"/>
    <s v="Telesales"/>
    <n v="9.8258706467661696"/>
    <n v="19.651741293532339"/>
    <n v="2.1923611111124046"/>
  </r>
  <r>
    <s v="01-2200572153"/>
    <s v="Divine Victory  Stores"/>
    <s v="Supermarket"/>
    <s v="Hayat Kimya Nigeria Limited"/>
    <s v="Molfix Small"/>
    <s v="Baby"/>
    <s v="Infant Care"/>
    <s v="Molfix Small Pant Maxi By 4 x 10"/>
    <n v="1"/>
    <n v="5050"/>
    <s v="delivered"/>
    <x v="1357"/>
    <s v="Sulaimon  Omobolaji Akanni"/>
    <x v="0"/>
    <s v="NG"/>
    <s v="NGN"/>
    <s v="Telesales"/>
    <n v="12.562189054726367"/>
    <n v="12.562189054726367"/>
    <n v="2.1777777777824667"/>
  </r>
  <r>
    <s v="01-2200572155"/>
    <s v="Good New Investment"/>
    <s v="Convenience Store"/>
    <s v="Flour Mills of Nigeria"/>
    <s v="Golden Penny Noodles"/>
    <s v="Food"/>
    <s v="Processed Food"/>
    <s v="Golden Penny Jollof Noodles 70g x 40"/>
    <n v="2"/>
    <n v="1900"/>
    <s v="delivered"/>
    <x v="1358"/>
    <s v="Ayantoye Adeboye"/>
    <x v="0"/>
    <s v="NG"/>
    <s v="NGN"/>
    <s v="Telesales"/>
    <n v="4.7263681592039797"/>
    <n v="9.4527363184079594"/>
    <n v="2.0062500000058208"/>
  </r>
  <r>
    <s v="01-2200572155"/>
    <s v="Good New Investment"/>
    <s v="Convenience Store"/>
    <s v="PZ Cussons Nigeria Plc"/>
    <s v="Canoe Bar Soap"/>
    <s v="Home Care"/>
    <s v="Fabric Clean"/>
    <s v="CANOE WRAPPED EXTRA CARE 230GX24"/>
    <n v="1"/>
    <n v="4200"/>
    <s v="delivered"/>
    <x v="1358"/>
    <s v="Ayantoye Adeboye"/>
    <x v="0"/>
    <s v="NG"/>
    <s v="NGN"/>
    <s v="Telesales"/>
    <n v="10.447761194029852"/>
    <n v="10.447761194029852"/>
    <n v="2.0062500000058208"/>
  </r>
  <r>
    <s v="01-2200572158"/>
    <s v="Chi And Chi Stores"/>
    <s v="Kiosk"/>
    <s v="Guinness Nigeria Plc"/>
    <s v="Smirnoff Ice"/>
    <s v="Drinks"/>
    <s v="RTD"/>
    <s v="Smirnoff Ice Can 33cl x 24"/>
    <n v="5"/>
    <n v="5620"/>
    <s v="delivered"/>
    <x v="1359"/>
    <s v="Hameed Suberu"/>
    <x v="0"/>
    <s v="NG"/>
    <s v="NGN"/>
    <s v="Telesales"/>
    <n v="13.980099502487562"/>
    <n v="69.900497512437809"/>
    <n v="2.015972222223354"/>
  </r>
  <r>
    <s v="01-2200572181"/>
    <s v="Damaphab"/>
    <s v="Supermarket"/>
    <s v="Flour Mills of Nigeria"/>
    <s v="Golden Penny Noodles"/>
    <s v="Food"/>
    <s v="Processed Food"/>
    <s v="Golden Penny Jollof Noodles 70g x 40"/>
    <n v="5"/>
    <n v="1900"/>
    <s v="delivered"/>
    <x v="1219"/>
    <s v="Ezra _x0009_ Iwuajoku"/>
    <x v="0"/>
    <s v="NG"/>
    <s v="NGN"/>
    <s v="Telesales"/>
    <n v="4.7263681592039797"/>
    <n v="23.631840796019898"/>
    <n v="2.0625"/>
  </r>
  <r>
    <s v="01-2200572185"/>
    <s v="Mrs Chiyere"/>
    <s v="Supermarket"/>
    <s v="Arla Foods"/>
    <s v="Dano Cool Cow"/>
    <s v="Breakfast &amp; Snacks "/>
    <s v="Milk"/>
    <s v="Dano Cool Cow Sachet 12g x 260"/>
    <n v="5"/>
    <n v="8800"/>
    <s v="delivered"/>
    <x v="1360"/>
    <s v="Bolaji Olasunkanmi"/>
    <x v="0"/>
    <s v="NG"/>
    <s v="NGN"/>
    <s v="Telesales"/>
    <n v="21.890547263681594"/>
    <n v="109.45273631840797"/>
    <n v="2.1590277777722804"/>
  </r>
  <r>
    <s v="01-2200572193"/>
    <s v="Allahu Lateef Store"/>
    <s v="Supermarket"/>
    <s v="Arla Foods"/>
    <s v="Dano Cool Cow"/>
    <s v="Breakfast &amp; Snacks "/>
    <s v="Milk"/>
    <s v="Dano Cool Cow Sachet 12g x 260"/>
    <n v="1"/>
    <n v="8800"/>
    <s v="cancelled"/>
    <x v="1361"/>
    <s v="Onasanya  Adetola"/>
    <x v="0"/>
    <s v="NG"/>
    <s v="NGN"/>
    <s v="Telesales"/>
    <n v="21.890547263681594"/>
    <n v="21.890547263681594"/>
    <n v="2"/>
  </r>
  <r>
    <s v="01-2200572200"/>
    <s v="Mummy Mahmudat Store"/>
    <s v="Convenience Store"/>
    <s v="Hayat Kimya Nigeria Limited"/>
    <s v="Molfix Jumbo"/>
    <s v="Baby"/>
    <s v="Infant Care"/>
    <s v="Molfix Jumbo Midi(4-9 Kg) x 88 x 3"/>
    <n v="7"/>
    <n v="13030"/>
    <s v="delivered"/>
    <x v="1362"/>
    <s v="Ibrahim Bello"/>
    <x v="2"/>
    <s v="NG"/>
    <s v="NGN"/>
    <s v="Field Sales"/>
    <n v="32.412935323383081"/>
    <n v="226.89054726368158"/>
    <n v="2.0708333333313931"/>
  </r>
  <r>
    <s v="01-2200572215"/>
    <s v="F&amp;T Stores"/>
    <s v="Kiosk"/>
    <s v="Arla Foods"/>
    <s v="Dano Cool Cow"/>
    <s v="Breakfast &amp; Snacks "/>
    <s v="Milk"/>
    <s v="Dano Cool Cow Sachet 12g x 260"/>
    <n v="4"/>
    <n v="8800"/>
    <s v="delivered"/>
    <x v="1363"/>
    <s v="Uche Phillips"/>
    <x v="2"/>
    <s v="NG"/>
    <s v="NGN"/>
    <s v="Telesales"/>
    <n v="21.890547263681594"/>
    <n v="87.562189054726375"/>
    <n v="2.1159722222218988"/>
  </r>
  <r>
    <s v="01-2200572220"/>
    <s v="Lady B Provision"/>
    <s v="Kiosk"/>
    <s v="Arla Foods"/>
    <s v="Dano Cool Cow"/>
    <s v="Breakfast &amp; Snacks "/>
    <s v="Milk"/>
    <s v="Dano Cool Cow Sachet 12g x 260"/>
    <n v="2"/>
    <n v="8800"/>
    <s v="delivered"/>
    <x v="1364"/>
    <s v="Bukola Omoh"/>
    <x v="0"/>
    <s v="NG"/>
    <s v="NGN"/>
    <s v="Telesales"/>
    <n v="21.890547263681594"/>
    <n v="43.781094527363187"/>
    <n v="1.9680555555532919"/>
  </r>
  <r>
    <s v="01-2200572221"/>
    <s v="Benijraat  Store"/>
    <s v="Supermarket"/>
    <s v="Arla Foods"/>
    <s v="Dano Cool Cow"/>
    <s v="Breakfast &amp; Snacks "/>
    <s v="Milk"/>
    <s v="Dano Cool Cow Sachet 12g x 260"/>
    <n v="3"/>
    <n v="8800"/>
    <s v="delivered"/>
    <x v="1365"/>
    <s v="Joseph Abraham"/>
    <x v="0"/>
    <s v="NG"/>
    <s v="NGN"/>
    <s v="Field Sales"/>
    <n v="21.890547263681594"/>
    <n v="65.671641791044777"/>
    <n v="2.1499999999941792"/>
  </r>
  <r>
    <s v="01-2200572232"/>
    <s v="Mummy Esther Stores"/>
    <s v="Supermarket"/>
    <s v="Arla Foods"/>
    <s v="Dano Cool Cow"/>
    <s v="Breakfast &amp; Snacks "/>
    <s v="Milk"/>
    <s v="Dano Cool Cow Sachet 12g x 260"/>
    <n v="2"/>
    <n v="8800"/>
    <s v="delivered"/>
    <x v="1366"/>
    <s v="Stevenson Udeye-Ubah"/>
    <x v="0"/>
    <s v="NG"/>
    <s v="NGN"/>
    <s v="Telesales"/>
    <n v="21.890547263681594"/>
    <n v="43.781094527363187"/>
    <n v="2.0256944444481633"/>
  </r>
  <r>
    <s v="01-2200572246"/>
    <s v="Bisi Ventures"/>
    <s v="Supermarket"/>
    <s v="PZ Cussons Nigeria Plc"/>
    <s v="Canoe Bar Soap"/>
    <s v="Home Care"/>
    <s v="Fabric Clean"/>
    <s v="CANOE WRAPPED EXTRA CARE 230GX24"/>
    <n v="5"/>
    <n v="4200"/>
    <s v="delivered"/>
    <x v="1367"/>
    <s v="Ibrahim Bello"/>
    <x v="2"/>
    <s v="NG"/>
    <s v="NGN"/>
    <s v="Field Sales"/>
    <n v="10.447761194029852"/>
    <n v="52.238805970149258"/>
    <n v="1.9847222222160781"/>
  </r>
  <r>
    <s v="01-2200572248"/>
    <s v="Hasibunalahu Store"/>
    <s v="Convenience Store"/>
    <s v="Chi Nigeria Limited"/>
    <s v="Hollandia Evap. Milk"/>
    <s v="Breakfast &amp; Snacks "/>
    <s v="Yoghurt"/>
    <s v="HOLLANDIA EVAP MILK 50ML x 48"/>
    <n v="2"/>
    <n v="3400"/>
    <s v="delivered"/>
    <x v="1233"/>
    <s v="Oyelade Sodiq  Adeshola"/>
    <x v="0"/>
    <s v="NG"/>
    <s v="NGN"/>
    <s v="Telesales"/>
    <n v="8.4577114427860689"/>
    <n v="16.915422885572138"/>
    <n v="1.8638888888890506"/>
  </r>
  <r>
    <s v="01-2200572248"/>
    <s v="Hasibunalahu Store"/>
    <s v="Convenience Store"/>
    <s v="Nourdm Global"/>
    <s v="Magik Multipurpose Detergent"/>
    <s v="Home Care"/>
    <s v="Fabric Clean"/>
    <s v="Magik 90g x 51"/>
    <n v="1"/>
    <n v="2550"/>
    <s v="delivered"/>
    <x v="1233"/>
    <s v="Oyelade Sodiq  Adeshola"/>
    <x v="0"/>
    <s v="NG"/>
    <s v="NGN"/>
    <s v="Telesales"/>
    <n v="6.3432835820895521"/>
    <n v="6.3432835820895521"/>
    <n v="1.8638888888890506"/>
  </r>
  <r>
    <s v="01-2200572251"/>
    <s v="Dominion  Store"/>
    <s v="Convenience Store"/>
    <s v="Arla Foods"/>
    <s v="Dano Cool Cow"/>
    <s v="Breakfast &amp; Snacks "/>
    <s v="Milk"/>
    <s v="Dano Cool Cow Sachet 12g x 260"/>
    <n v="3"/>
    <n v="8800"/>
    <s v="delivered"/>
    <x v="1368"/>
    <s v="Oyelade Sodiq  Adeshola"/>
    <x v="0"/>
    <s v="NG"/>
    <s v="NGN"/>
    <s v="Telesales"/>
    <n v="21.890547263681594"/>
    <n v="65.671641791044777"/>
    <n v="2.8555555555576575"/>
  </r>
  <r>
    <s v="01-2200572256"/>
    <s v="Mrs Daisi Kemisola"/>
    <s v="Kiosk"/>
    <s v="Extreme Manufacturing Nig Ltd"/>
    <s v="So Easy"/>
    <s v="Home Care"/>
    <s v="Fabric Clean"/>
    <s v="So Easy 90g x 51"/>
    <n v="1"/>
    <n v="2500"/>
    <s v="delivered"/>
    <x v="1347"/>
    <s v="Omojola Festus  Odunayo"/>
    <x v="0"/>
    <s v="NG"/>
    <s v="NGN"/>
    <s v="Telesales"/>
    <n v="6.2189054726368163"/>
    <n v="6.2189054726368163"/>
    <n v="1.6625000000058208"/>
  </r>
  <r>
    <s v="01-2200572257"/>
    <s v="N. Charychi Business Concept Mkt"/>
    <s v="Supermarket"/>
    <s v="Hayat Kimya Nigeria Limited"/>
    <s v="Molfix Twin"/>
    <s v="Baby"/>
    <s v="Infant Care"/>
    <s v="Molfix Twin Maxi(7-18 kg) by 32, pack of 4"/>
    <n v="6"/>
    <n v="7430"/>
    <s v="delivered"/>
    <x v="1369"/>
    <s v="Amehzi Ishike"/>
    <x v="0"/>
    <s v="NG"/>
    <s v="NGN"/>
    <s v="Field Sales"/>
    <n v="18.482587064676618"/>
    <n v="110.8955223880597"/>
    <n v="2.6743055555562023"/>
  </r>
  <r>
    <s v="01-2200572258"/>
    <s v="2 Cees Supermarket"/>
    <s v="Supermarket"/>
    <s v="Extreme Manufacturing Nig Ltd"/>
    <s v="So Easy"/>
    <s v="Home Care"/>
    <s v="Fabric Clean"/>
    <s v="So Easy 180g x 26"/>
    <n v="1"/>
    <n v="2600"/>
    <s v="delivered"/>
    <x v="1228"/>
    <s v="Agbanije Babatunde  Gabriel"/>
    <x v="0"/>
    <s v="NG"/>
    <s v="NGN"/>
    <s v="Telesales"/>
    <n v="6.4676616915422889"/>
    <n v="6.4676616915422889"/>
    <n v="1.8125"/>
  </r>
  <r>
    <s v="01-2200572259"/>
    <s v="Oluwarantimi Trade Store"/>
    <s v="Convenience Store"/>
    <s v="Arla Foods"/>
    <s v="Dano Cool Cow"/>
    <s v="Breakfast &amp; Snacks "/>
    <s v="Milk"/>
    <s v="Dano Cool Cow Sachet 12g x 260"/>
    <n v="5"/>
    <n v="8800"/>
    <s v="delivered"/>
    <x v="1369"/>
    <s v="Amehzi Ishike"/>
    <x v="0"/>
    <s v="NG"/>
    <s v="NGN"/>
    <s v="Field Sales"/>
    <n v="21.890547263681594"/>
    <n v="109.45273631840797"/>
    <n v="2.672222222223354"/>
  </r>
  <r>
    <s v="01-2200572261"/>
    <s v="Hhw Stores"/>
    <s v="Supermarket"/>
    <s v="Hayat Kimya Nigeria Limited"/>
    <s v="Molfix Small"/>
    <s v="Baby"/>
    <s v="Infant Care"/>
    <s v="Molfix Small Maxi(7-18 kg) by 8, pack of 12"/>
    <n v="3"/>
    <n v="4660"/>
    <s v="delivered"/>
    <x v="1369"/>
    <s v="Amehzi Ishike"/>
    <x v="0"/>
    <s v="NG"/>
    <s v="NGN"/>
    <s v="Field Sales"/>
    <n v="11.592039800995025"/>
    <n v="34.776119402985074"/>
    <n v="2.6680555555576575"/>
  </r>
  <r>
    <s v="01-2200572271"/>
    <s v="Divine Flover Store"/>
    <s v="Supermarket"/>
    <s v="Unilever Nigeria Plc"/>
    <s v="Sunlight Washing Powder"/>
    <s v="Home Care"/>
    <s v="Fabric Clean"/>
    <s v="Sunlight Destiny Hdw Powder Yellow 900g x 8"/>
    <n v="7"/>
    <n v="4560"/>
    <s v="delivered"/>
    <x v="1370"/>
    <s v="Olaniyi Olakunle  Olaitan"/>
    <x v="0"/>
    <s v="NG"/>
    <s v="NGN"/>
    <s v="Field Sales"/>
    <n v="11.343283582089553"/>
    <n v="79.402985074626869"/>
    <n v="2.1076388888905058"/>
  </r>
  <r>
    <s v="01-2200572277"/>
    <s v="God'S Time Is The Best Store"/>
    <s v="Supermarket"/>
    <s v="Chi Nigeria Limited"/>
    <s v="Hollandia Evap. Milk"/>
    <s v="Breakfast &amp; Snacks "/>
    <s v="Yoghurt"/>
    <s v="Hollandia Evap Slim 120g x 24"/>
    <n v="1"/>
    <n v="2550"/>
    <s v="delivered"/>
    <x v="1371"/>
    <s v="Abdulahi Shehu"/>
    <x v="0"/>
    <s v="NG"/>
    <s v="NGN"/>
    <s v="Telesales"/>
    <n v="6.3432835820895521"/>
    <n v="6.3432835820895521"/>
    <n v="1.7784722222204437"/>
  </r>
  <r>
    <s v="01-2200572277"/>
    <s v="God'S Time Is The Best Store"/>
    <s v="Supermarket"/>
    <s v="Guinness Nigeria Plc"/>
    <s v="J+B Rare Whisky"/>
    <s v="Wine &amp; Spirits"/>
    <s v="Whiskey"/>
    <s v="J+B Rare Whisky 20cl x 04"/>
    <n v="1"/>
    <n v="16200"/>
    <s v="delivered"/>
    <x v="1371"/>
    <s v="Abdulahi Shehu"/>
    <x v="0"/>
    <s v="NG"/>
    <s v="NGN"/>
    <s v="Telesales"/>
    <n v="40.298507462686565"/>
    <n v="40.298507462686565"/>
    <n v="1.7784722222204437"/>
  </r>
  <r>
    <s v="01-2200572324"/>
    <s v="Lovinna"/>
    <s v="Kiosk"/>
    <s v="Arla Foods"/>
    <s v="Dano Cool Cow"/>
    <s v="Breakfast &amp; Snacks "/>
    <s v="Milk"/>
    <s v="Dano Cool Cow Sachet 12g x 260"/>
    <n v="1"/>
    <n v="8800"/>
    <s v="delivered"/>
    <x v="1372"/>
    <s v="Itanifo Abraham"/>
    <x v="0"/>
    <s v="NG"/>
    <s v="NGN"/>
    <s v="Mobile App"/>
    <n v="21.890547263681594"/>
    <n v="21.890547263681594"/>
    <n v="0"/>
  </r>
  <r>
    <s v="01-2200572340"/>
    <s v="Abebe Tuck Shop"/>
    <s v="Kiosk"/>
    <s v="Unilever SA"/>
    <s v="Sunlight Laundry Detergent  "/>
    <s v="Home Care"/>
    <s v="Fabric Clean"/>
    <s v="Sunlight 2 in 1 Spring Sensations Handwashing Powder 600gr"/>
    <n v="2"/>
    <n v="89.36"/>
    <s v="delivered"/>
    <x v="1373"/>
    <s v="Kagiso Katlego"/>
    <x v="1"/>
    <s v="ZA"/>
    <s v="ZAR"/>
    <s v="Mobile App"/>
    <n v="6.070652173913043"/>
    <n v="12.141304347826086"/>
    <n v="2"/>
  </r>
  <r>
    <s v="01-2200572340"/>
    <s v="Abebe Tuck Shop"/>
    <s v="Kiosk"/>
    <s v="Unilever SA"/>
    <s v="OMO  "/>
    <s v="Home Care"/>
    <s v="Fabric Clean"/>
    <s v="OMO Regular Power of Ten Hands Hand Washing Powder Laundry 600gr"/>
    <n v="2"/>
    <n v="95.98"/>
    <s v="delivered"/>
    <x v="1373"/>
    <s v="Kagiso Katlego"/>
    <x v="1"/>
    <s v="ZA"/>
    <s v="ZAR"/>
    <s v="Mobile App"/>
    <n v="6.5203804347826084"/>
    <n v="13.040760869565217"/>
    <n v="2"/>
  </r>
  <r>
    <s v="01-2200572349"/>
    <s v="Iya Wauli Store"/>
    <s v="Convenience Store"/>
    <s v="Chi Nigeria Limited"/>
    <s v="Hollandia Evap. Milk"/>
    <s v="Breakfast &amp; Snacks "/>
    <s v="Yoghurt"/>
    <s v="HOLLANDIA EVAP MILK 120g x 24"/>
    <n v="2"/>
    <n v="3200"/>
    <s v="delivered"/>
    <x v="1374"/>
    <s v="Stevenson Udeye-Ubah"/>
    <x v="0"/>
    <s v="NG"/>
    <s v="NGN"/>
    <s v="Telesales"/>
    <n v="7.9601990049751246"/>
    <n v="15.920398009950249"/>
    <n v="1.9118055555518367"/>
  </r>
  <r>
    <s v="01-2200572349"/>
    <s v="Iya Wauli Store"/>
    <s v="Convenience Store"/>
    <s v="DUFIL Prima foods Plc"/>
    <s v="Indomie Indomitable Pack"/>
    <s v="Food"/>
    <s v="Processed Food"/>
    <s v="Indomie Indomitable Chicken 70g x 40"/>
    <n v="1"/>
    <n v="2400"/>
    <s v="delivered"/>
    <x v="1374"/>
    <s v="Stevenson Udeye-Ubah"/>
    <x v="0"/>
    <s v="NG"/>
    <s v="NGN"/>
    <s v="Telesales"/>
    <n v="5.9701492537313436"/>
    <n v="5.9701492537313436"/>
    <n v="1.9118055555518367"/>
  </r>
  <r>
    <s v="01-2200572349"/>
    <s v="Iya Wauli Store"/>
    <s v="Convenience Store"/>
    <s v="Extreme Manufacturing Nig Ltd"/>
    <s v="So Easy"/>
    <s v="Home Care"/>
    <s v="Fabric Clean"/>
    <s v="So Easy 90g x 51"/>
    <n v="1"/>
    <n v="2500"/>
    <s v="delivered"/>
    <x v="1374"/>
    <s v="Stevenson Udeye-Ubah"/>
    <x v="0"/>
    <s v="NG"/>
    <s v="NGN"/>
    <s v="Telesales"/>
    <n v="6.2189054726368163"/>
    <n v="6.2189054726368163"/>
    <n v="1.9118055555518367"/>
  </r>
  <r>
    <s v="01-2200572349"/>
    <s v="Iya Wauli Store"/>
    <s v="Convenience Store"/>
    <s v="Nourdm Global"/>
    <s v="Magik Multipurpose Detergent"/>
    <s v="Home Care"/>
    <s v="Fabric Clean"/>
    <s v="Magik 90g x 51"/>
    <n v="1"/>
    <n v="2550"/>
    <s v="delivered"/>
    <x v="1374"/>
    <s v="Stevenson Udeye-Ubah"/>
    <x v="0"/>
    <s v="NG"/>
    <s v="NGN"/>
    <s v="Telesales"/>
    <n v="6.3432835820895521"/>
    <n v="6.3432835820895521"/>
    <n v="1.9118055555518367"/>
  </r>
  <r>
    <s v="01-2200572357"/>
    <s v="Dainty Stores"/>
    <s v="Convenience Store"/>
    <s v="Extreme Manufacturing Nig Ltd"/>
    <s v="So Easy"/>
    <s v="Home Care"/>
    <s v="Fabric Clean"/>
    <s v="So Easy 90g x 51"/>
    <n v="1"/>
    <n v="2500"/>
    <s v="delivered"/>
    <x v="1343"/>
    <s v="Onasanya  Adetola"/>
    <x v="0"/>
    <s v="NG"/>
    <s v="NGN"/>
    <s v="Telesales"/>
    <n v="6.2189054726368163"/>
    <n v="6.2189054726368163"/>
    <n v="1.9812499999970896"/>
  </r>
  <r>
    <s v="01-2200572359"/>
    <s v="Bukies Store"/>
    <s v="Supermarket"/>
    <s v="Chi Nigeria Limited"/>
    <s v="Hollandia Yoghurt"/>
    <s v="Breakfast &amp; Snacks "/>
    <s v="Yoghurt"/>
    <s v="HOLLANDIA YOGHURT  PLAIN SWEETENED  90ML x 24"/>
    <n v="2"/>
    <n v="1100"/>
    <s v="delivered"/>
    <x v="1336"/>
    <s v="Animashaun _x0009_ Adeyemi"/>
    <x v="0"/>
    <s v="NG"/>
    <s v="NGN"/>
    <s v="Telesales"/>
    <n v="2.7363184079601992"/>
    <n v="5.4726368159203984"/>
    <n v="2.086111111108039"/>
  </r>
  <r>
    <s v="01-2200572371"/>
    <s v="Ibeji Store"/>
    <s v="Convenience Store"/>
    <s v="Unilever Nigeria Plc"/>
    <s v="Knorr Seasoning"/>
    <s v="Food"/>
    <s v="Spices"/>
    <s v="Knorr Chicken 8g x 50 x 17"/>
    <n v="1"/>
    <n v="9700"/>
    <s v="delivered"/>
    <x v="1375"/>
    <s v="Agbanije Babatunde  Gabriel"/>
    <x v="0"/>
    <s v="NG"/>
    <s v="NGN"/>
    <s v="Telesales"/>
    <n v="24.129353233830845"/>
    <n v="24.129353233830845"/>
    <n v="1.6430555555562023"/>
  </r>
  <r>
    <s v="01-2200572383"/>
    <s v="Anyison Stores"/>
    <s v="Kiosk"/>
    <s v="Hayat Kimya Nigeria Limited"/>
    <s v="Molfix Twin"/>
    <s v="Baby"/>
    <s v="Infant Care"/>
    <s v="Molfix Twin Maxi(7-18 kg) by 32, pack of 4"/>
    <n v="1"/>
    <n v="7430"/>
    <s v="delivered"/>
    <x v="1376"/>
    <s v="Agbanije Babatunde  Gabriel"/>
    <x v="0"/>
    <s v="NG"/>
    <s v="NGN"/>
    <s v="Telesales"/>
    <n v="18.482587064676618"/>
    <n v="18.482587064676618"/>
    <n v="1.6395833333372138"/>
  </r>
  <r>
    <s v="01-2200572383"/>
    <s v="Anyison Stores"/>
    <s v="Kiosk"/>
    <s v="PZ Cussons Nigeria Plc"/>
    <s v="Canoe Bar Soap"/>
    <s v="Home Care"/>
    <s v="Fabric Clean"/>
    <s v="CANOE WRAPPED EXTRA CARE 230GX24"/>
    <n v="1"/>
    <n v="4200"/>
    <s v="delivered"/>
    <x v="1376"/>
    <s v="Agbanije Babatunde  Gabriel"/>
    <x v="0"/>
    <s v="NG"/>
    <s v="NGN"/>
    <s v="Telesales"/>
    <n v="10.447761194029852"/>
    <n v="10.447761194029852"/>
    <n v="1.6395833333372138"/>
  </r>
  <r>
    <s v="01-2200572393"/>
    <s v="Young Destiny Mart"/>
    <s v="Supermarket"/>
    <s v="Chi Nigeria Limited"/>
    <s v="Hollandia Evap. Milk"/>
    <s v="Breakfast &amp; Snacks "/>
    <s v="Yoghurt"/>
    <s v="Hollandia Evap Slim 190g x 24"/>
    <n v="3"/>
    <n v="3750"/>
    <s v="delivered"/>
    <x v="1377"/>
    <s v="Saheed  Olugbenga-Rufus"/>
    <x v="0"/>
    <s v="NG"/>
    <s v="NGN"/>
    <s v="Telesales"/>
    <n v="9.3283582089552244"/>
    <n v="27.985074626865675"/>
    <n v="1.6916666666656965"/>
  </r>
  <r>
    <s v="01-2200572409"/>
    <s v="Pemisire Store"/>
    <s v="Supermarket"/>
    <s v="PZ Cussons Nigeria Plc"/>
    <s v="Premier Toilet Bar Soap"/>
    <s v="Personal Care"/>
    <s v="Toileteries"/>
    <s v="Premier Soap Aloe 175G x 32"/>
    <n v="1"/>
    <n v="4600"/>
    <s v="delivered"/>
    <x v="1378"/>
    <s v="Sulaimon  Omobolaji Akanni"/>
    <x v="0"/>
    <s v="NG"/>
    <s v="NGN"/>
    <s v="Telesales"/>
    <n v="11.442786069651742"/>
    <n v="11.442786069651742"/>
    <n v="1.6208333333343035"/>
  </r>
  <r>
    <s v="01-2200572410"/>
    <s v="Diamond Stores"/>
    <s v="Supermarket"/>
    <s v="Unilever Nigeria Plc"/>
    <s v="Lux"/>
    <s v="Personal Care"/>
    <s v="Toileteries"/>
    <s v="Lux Soft Touch 90 X 65g"/>
    <n v="1"/>
    <n v="8815"/>
    <s v="delivered"/>
    <x v="1346"/>
    <s v="Eyipe Francis _x0009_ Adakole"/>
    <x v="2"/>
    <s v="NG"/>
    <s v="NGN"/>
    <s v="Telesales"/>
    <n v="21.927860696517413"/>
    <n v="21.927860696517413"/>
    <n v="1.7236111111051287"/>
  </r>
  <r>
    <s v="01-2200572417"/>
    <s v="Marvelous Store"/>
    <s v="Kiosk"/>
    <s v="Arla Foods"/>
    <s v="Dano Cool Cow"/>
    <s v="Breakfast &amp; Snacks "/>
    <s v="Milk"/>
    <s v="Dano Cool Cow Sachet 12g x 260"/>
    <n v="10"/>
    <n v="8800"/>
    <s v="delivered"/>
    <x v="1379"/>
    <s v="Nnamdi _x0009_ Joshua Ogbonnaya"/>
    <x v="0"/>
    <s v="NG"/>
    <s v="NGN"/>
    <s v="Field Sales"/>
    <n v="21.890547263681594"/>
    <n v="218.90547263681594"/>
    <n v="1.6305555555591127"/>
  </r>
  <r>
    <s v="01-2200572421"/>
    <s v="Mustapha Store 2"/>
    <s v="Kiosk"/>
    <s v="Arla Foods"/>
    <s v="Dano Full Cream"/>
    <s v="Breakfast &amp; Snacks "/>
    <s v="Milk"/>
    <s v="DANO FULL CREAM 12 X 800G"/>
    <n v="2"/>
    <n v="28000"/>
    <s v="delivered"/>
    <x v="1380"/>
    <s v="Olaniyi Olakunle  Olaitan"/>
    <x v="0"/>
    <s v="NG"/>
    <s v="NGN"/>
    <s v="Field Sales"/>
    <n v="69.651741293532339"/>
    <n v="139.30348258706468"/>
    <n v="1.3159722222189885"/>
  </r>
  <r>
    <s v="01-2200572423"/>
    <s v="Divine Flover Store"/>
    <s v="Supermarket"/>
    <s v="Arla Foods"/>
    <s v="Dano Full Cream"/>
    <s v="Breakfast &amp; Snacks "/>
    <s v="Milk"/>
    <s v="DANO FULL CREAM 12 X 800G"/>
    <n v="3"/>
    <n v="28000"/>
    <s v="delivered"/>
    <x v="1370"/>
    <s v="Olaniyi Olakunle  Olaitan"/>
    <x v="0"/>
    <s v="NG"/>
    <s v="NGN"/>
    <s v="Field Sales"/>
    <n v="69.651741293532339"/>
    <n v="208.95522388059703"/>
    <n v="1.3861111111109494"/>
  </r>
  <r>
    <s v="01-2200572424"/>
    <s v="Stone Age Stores"/>
    <s v="Kiosk"/>
    <s v="Arla Foods"/>
    <s v="Dano Full Cream"/>
    <s v="Breakfast &amp; Snacks "/>
    <s v="Milk"/>
    <s v="DANO FULL CREAM 12 X 800G"/>
    <n v="2"/>
    <n v="28000"/>
    <s v="delivered"/>
    <x v="1381"/>
    <s v="Ezra _x0009_ Iwuajoku"/>
    <x v="0"/>
    <s v="NG"/>
    <s v="NGN"/>
    <s v="Telesales"/>
    <n v="69.651741293532339"/>
    <n v="139.30348258706468"/>
    <n v="1.2048611111094942"/>
  </r>
  <r>
    <s v="01-2200572428"/>
    <s v="A Z Super Store"/>
    <s v="Convenience Store"/>
    <s v="Arla Foods"/>
    <s v="Dano Full Cream"/>
    <s v="Breakfast &amp; Snacks "/>
    <s v="Milk"/>
    <s v="DANO FULL CREAM 12 X 800G"/>
    <n v="5"/>
    <n v="28000"/>
    <s v="delivered"/>
    <x v="1382"/>
    <s v="Deji  Ibironke"/>
    <x v="0"/>
    <s v="NG"/>
    <s v="NGN"/>
    <s v="Field Sales"/>
    <n v="69.651741293532339"/>
    <n v="348.25870646766168"/>
    <n v="0.976388888884685"/>
  </r>
  <r>
    <s v="01-2200572430"/>
    <s v="Adeyemi Stores"/>
    <s v="Convenience Store"/>
    <s v="Arla Foods"/>
    <s v="Dano Full Cream"/>
    <s v="Breakfast &amp; Snacks "/>
    <s v="Milk"/>
    <s v="DANO FULL CREAM 12 X 800G"/>
    <n v="3"/>
    <n v="28000"/>
    <s v="delivered"/>
    <x v="1383"/>
    <s v="Deji  Ibironke"/>
    <x v="0"/>
    <s v="NG"/>
    <s v="NGN"/>
    <s v="Field Sales"/>
    <n v="69.651741293532339"/>
    <n v="208.95522388059703"/>
    <n v="1.0201388888890506"/>
  </r>
  <r>
    <s v="01-2200572436"/>
    <s v="Adissy Stores"/>
    <s v="Convenience Store"/>
    <s v="Arla Foods"/>
    <s v="Dano Full Cream"/>
    <s v="Breakfast &amp; Snacks "/>
    <s v="Milk"/>
    <s v="DANO FULL CREAM 12 X 800G"/>
    <n v="2"/>
    <n v="28000"/>
    <s v="delivered"/>
    <x v="1384"/>
    <s v="Olaniyi Olakunle  Olaitan"/>
    <x v="0"/>
    <s v="NG"/>
    <s v="NGN"/>
    <s v="Field Sales"/>
    <n v="69.651741293532339"/>
    <n v="139.30348258706468"/>
    <n v="1.297222222223354"/>
  </r>
  <r>
    <s v="01-2200572434"/>
    <s v="Goshen Stores"/>
    <s v="Convenience Store"/>
    <s v="Arla Foods"/>
    <s v="Dano Cool Cow"/>
    <s v="Breakfast &amp; Snacks "/>
    <s v="Milk"/>
    <s v="Dano Cool Cow Refill 350g x 12"/>
    <n v="5"/>
    <n v="9900"/>
    <s v="delivered"/>
    <x v="1385"/>
    <s v="Sulaimon  Omobolaji Akanni"/>
    <x v="0"/>
    <s v="NG"/>
    <s v="NGN"/>
    <s v="Field Sales"/>
    <n v="24.626865671641792"/>
    <n v="123.13432835820896"/>
    <n v="1.2666666666627862"/>
  </r>
  <r>
    <s v="01-2200572437"/>
    <s v="A C Mark Ventures"/>
    <s v="Kiosk"/>
    <s v="Arla Foods"/>
    <s v="Dano Cool Cow"/>
    <s v="Breakfast &amp; Snacks "/>
    <s v="Milk"/>
    <s v="Dano Cool Cow Refill 800g x 12"/>
    <n v="1"/>
    <n v="20500"/>
    <s v="delivered"/>
    <x v="1386"/>
    <s v="Olaniyi Olakunle  Olaitan"/>
    <x v="0"/>
    <s v="NG"/>
    <s v="NGN"/>
    <s v="Field Sales"/>
    <n v="50.995024875621894"/>
    <n v="50.995024875621894"/>
    <n v="1.1972222222248092"/>
  </r>
  <r>
    <s v="01-2200572441"/>
    <s v="Chi And Chi Stores"/>
    <s v="Kiosk"/>
    <s v="Arla Foods"/>
    <s v="Dano Full Cream"/>
    <s v="Breakfast &amp; Snacks "/>
    <s v="Milk"/>
    <s v="DANO FULL CREAM 12 X 800G"/>
    <n v="1"/>
    <n v="28000"/>
    <s v="delivered"/>
    <x v="1359"/>
    <s v="Hameed Suberu"/>
    <x v="0"/>
    <s v="NG"/>
    <s v="NGN"/>
    <s v="Telesales"/>
    <n v="69.651741293532339"/>
    <n v="69.651741293532339"/>
    <n v="1.0875000000014552"/>
  </r>
  <r>
    <s v="01-2200572447"/>
    <s v="Benijraat  Store"/>
    <s v="Supermarket"/>
    <s v="Arla Foods"/>
    <s v="Dano Full Cream"/>
    <s v="Breakfast &amp; Snacks "/>
    <s v="Milk"/>
    <s v="DANO FULL CREAM 12 X 800G"/>
    <n v="2"/>
    <n v="28000"/>
    <s v="delivered"/>
    <x v="1365"/>
    <s v="Joseph Abraham"/>
    <x v="0"/>
    <s v="NG"/>
    <s v="NGN"/>
    <s v="Field Sales"/>
    <n v="69.651741293532339"/>
    <n v="139.30348258706468"/>
    <n v="1.3222222222175333"/>
  </r>
  <r>
    <s v="01-2200572445"/>
    <s v="Up Jesus Stores"/>
    <s v="Kiosk"/>
    <s v="Arla Foods"/>
    <s v="Dano Full Cream"/>
    <s v="Breakfast &amp; Snacks "/>
    <s v="Milk"/>
    <s v="DANO FULL CREAM 12 X 350G"/>
    <n v="5"/>
    <n v="13500"/>
    <s v="delivered"/>
    <x v="1341"/>
    <s v="Ndamati  Martins"/>
    <x v="0"/>
    <s v="NG"/>
    <s v="NGN"/>
    <s v="Field Sales"/>
    <n v="33.582089552238806"/>
    <n v="167.91044776119404"/>
    <n v="1.2756944444408873"/>
  </r>
  <r>
    <s v="01-2200572445"/>
    <s v="Up Jesus Stores"/>
    <s v="Kiosk"/>
    <s v="Arla Foods"/>
    <s v="Dano Cool Cow"/>
    <s v="Breakfast &amp; Snacks "/>
    <s v="Milk"/>
    <s v="Dano Cool Cow Refill 800g x 12"/>
    <n v="5"/>
    <n v="20500"/>
    <s v="delivered"/>
    <x v="1341"/>
    <s v="Ndamati  Martins"/>
    <x v="0"/>
    <s v="NG"/>
    <s v="NGN"/>
    <s v="Field Sales"/>
    <n v="50.995024875621894"/>
    <n v="254.97512437810946"/>
    <n v="1.2756944444408873"/>
  </r>
  <r>
    <s v="01-2200572445"/>
    <s v="Up Jesus Stores"/>
    <s v="Kiosk"/>
    <s v="Arla Foods"/>
    <s v="Dano Full Cream"/>
    <s v="Breakfast &amp; Snacks "/>
    <s v="Milk"/>
    <s v="DANO FULL CREAM 12 X 800G"/>
    <n v="5"/>
    <n v="28000"/>
    <s v="delivered"/>
    <x v="1341"/>
    <s v="Ndamati  Martins"/>
    <x v="0"/>
    <s v="NG"/>
    <s v="NGN"/>
    <s v="Field Sales"/>
    <n v="69.651741293532339"/>
    <n v="348.25870646766168"/>
    <n v="1.2756944444408873"/>
  </r>
  <r>
    <s v="01-2200572457"/>
    <s v="Marvelous Store"/>
    <s v="Kiosk"/>
    <s v="Arla Foods"/>
    <s v="Dano Cool Cow"/>
    <s v="Breakfast &amp; Snacks "/>
    <s v="Milk"/>
    <s v="Dano Cool Cow Refill 350g x 12"/>
    <n v="3"/>
    <n v="9900"/>
    <s v="delivered"/>
    <x v="1379"/>
    <s v="Nnamdi _x0009_ Joshua Ogbonnaya"/>
    <x v="0"/>
    <s v="NG"/>
    <s v="NGN"/>
    <s v="Field Sales"/>
    <n v="24.626865671641792"/>
    <n v="73.880597014925371"/>
    <n v="1.6201388888875954"/>
  </r>
  <r>
    <s v="01-2200572460"/>
    <s v="Mummy Ayatullah"/>
    <s v="Kiosk"/>
    <s v="Chi Nigeria Limited"/>
    <s v="Hollandia Evap. Milk"/>
    <s v="Breakfast &amp; Snacks "/>
    <s v="Yoghurt"/>
    <s v="HOLLANDIA EVAP MILK 120g x 24"/>
    <n v="10"/>
    <n v="3200"/>
    <s v="delivered"/>
    <x v="1387"/>
    <s v="Sulaimon  Omobolaji Akanni"/>
    <x v="0"/>
    <s v="NG"/>
    <s v="NGN"/>
    <s v="Field Sales"/>
    <n v="7.9601990049751246"/>
    <n v="79.601990049751251"/>
    <n v="1.3111111111065838"/>
  </r>
  <r>
    <s v="01-2200572461"/>
    <s v="Adeez Store"/>
    <s v="Convenience Store"/>
    <s v="Hayat Kimya Nigeria Limited"/>
    <s v="Molfix Twin"/>
    <s v="Baby"/>
    <s v="Infant Care"/>
    <s v="Molfix Twin Maxi(7-18 kg) by 32, pack of 4"/>
    <n v="2"/>
    <n v="7430"/>
    <s v="delivered"/>
    <x v="1388"/>
    <s v="Bolaji Olasunkanmi"/>
    <x v="0"/>
    <s v="NG"/>
    <s v="NGN"/>
    <s v="Field Sales"/>
    <n v="18.482587064676618"/>
    <n v="36.965174129353237"/>
    <n v="1.3777777777722804"/>
  </r>
  <r>
    <s v="01-2200572467"/>
    <s v="Pemisire Store."/>
    <s v="Supermarket"/>
    <s v="Arla Foods"/>
    <s v="Dano Cool Cow"/>
    <s v="Breakfast &amp; Snacks "/>
    <s v="Milk"/>
    <s v="Dano Cool Cow Refill 350g x 12"/>
    <n v="1"/>
    <n v="9900"/>
    <s v="delivered"/>
    <x v="1389"/>
    <s v="Saheed  Olugbenga-Rufus"/>
    <x v="0"/>
    <s v="NG"/>
    <s v="NGN"/>
    <s v="Telesales"/>
    <n v="24.626865671641792"/>
    <n v="24.626865671641792"/>
    <n v="0.98680555555620231"/>
  </r>
  <r>
    <s v="01-2200572470"/>
    <s v="Benijraat  Store"/>
    <s v="Supermarket"/>
    <s v="Arla Foods"/>
    <s v="Dano Cool Cow"/>
    <s v="Breakfast &amp; Snacks "/>
    <s v="Milk"/>
    <s v="Dano Cool Cow Refill 800g x 12"/>
    <n v="2"/>
    <n v="20500"/>
    <s v="delivered"/>
    <x v="1365"/>
    <s v="Joseph Abraham"/>
    <x v="0"/>
    <s v="NG"/>
    <s v="NGN"/>
    <s v="Field Sales"/>
    <n v="50.995024875621894"/>
    <n v="101.99004975124379"/>
    <n v="1.3131944444394321"/>
  </r>
  <r>
    <s v="01-2200572475"/>
    <s v="Juliet Stores"/>
    <s v="Convenience Store"/>
    <s v="Arla Foods"/>
    <s v="Dano Full Cream"/>
    <s v="Breakfast &amp; Snacks "/>
    <s v="Milk"/>
    <s v="DANO FULL CREAM 12 X 800G"/>
    <n v="1"/>
    <n v="28000"/>
    <s v="delivered"/>
    <x v="1390"/>
    <s v="Hameed Suberu"/>
    <x v="0"/>
    <s v="NG"/>
    <s v="NGN"/>
    <s v="Telesales"/>
    <n v="69.651741293532339"/>
    <n v="69.651741293532339"/>
    <n v="1.2687500000029104"/>
  </r>
  <r>
    <s v="01-2200572481"/>
    <s v="Marvelous Store"/>
    <s v="Kiosk"/>
    <s v="Arla Foods"/>
    <s v="Dano Cool Cow"/>
    <s v="Breakfast &amp; Snacks "/>
    <s v="Milk"/>
    <s v="Dano Cool Cow Refill 350g x 12"/>
    <n v="2"/>
    <n v="9900"/>
    <s v="delivered"/>
    <x v="1379"/>
    <s v="Nnamdi _x0009_ Joshua Ogbonnaya"/>
    <x v="0"/>
    <s v="NG"/>
    <s v="NGN"/>
    <s v="Field Sales"/>
    <n v="24.626865671641792"/>
    <n v="49.253731343283583"/>
    <n v="1.6076388888905058"/>
  </r>
  <r>
    <s v="01-2200572486"/>
    <s v="Mustapha Store 2"/>
    <s v="Kiosk"/>
    <s v="Hayat Kimya Nigeria Limited"/>
    <s v="Molfix Jumbo"/>
    <s v="Baby"/>
    <s v="Infant Care"/>
    <s v="Molfix Jumbo Mini(3-6 Kg) x 96 x 3"/>
    <n v="3"/>
    <n v="13030"/>
    <s v="delivered"/>
    <x v="1380"/>
    <s v="Olaniyi Olakunle  Olaitan"/>
    <x v="0"/>
    <s v="NG"/>
    <s v="NGN"/>
    <s v="Field Sales"/>
    <n v="32.412935323383081"/>
    <n v="97.238805970149244"/>
    <n v="1.2930555555503815"/>
  </r>
  <r>
    <s v="01-2200572490"/>
    <s v="Divine Flover Store"/>
    <s v="Supermarket"/>
    <s v="Arla Foods"/>
    <s v="Dano Cool Cow"/>
    <s v="Breakfast &amp; Snacks "/>
    <s v="Milk"/>
    <s v="Dano Cool Cow Refill 350g x 12"/>
    <n v="5"/>
    <n v="9900"/>
    <s v="delivered"/>
    <x v="1370"/>
    <s v="Olaniyi Olakunle  Olaitan"/>
    <x v="0"/>
    <s v="NG"/>
    <s v="NGN"/>
    <s v="Field Sales"/>
    <n v="24.626865671641792"/>
    <n v="123.13432835820896"/>
    <n v="1.3604166666700621"/>
  </r>
  <r>
    <s v="01-2200572499"/>
    <s v="Mummy Jomiloju Stores"/>
    <s v="Supermarket"/>
    <s v="Extreme Manufacturing Nig Ltd"/>
    <s v="So Easy"/>
    <s v="Home Care"/>
    <s v="Fabric Clean"/>
    <s v="So Easy 180g x 26"/>
    <n v="5"/>
    <n v="2600"/>
    <s v="delivered"/>
    <x v="1391"/>
    <s v="Ezra _x0009_ Iwuajoku"/>
    <x v="0"/>
    <s v="NG"/>
    <s v="NGN"/>
    <s v="Mobile App"/>
    <n v="6.4676616915422889"/>
    <n v="32.338308457711442"/>
    <n v="1.0909722222204437"/>
  </r>
  <r>
    <s v="01-2200572499"/>
    <s v="Mummy Jomiloju Stores"/>
    <s v="Supermarket"/>
    <s v="Nourdm Global"/>
    <s v="Magik Multipurpose Detergent"/>
    <s v="Home Care"/>
    <s v="Fabric Clean"/>
    <s v="Magik 90g x 51"/>
    <n v="5"/>
    <n v="2550"/>
    <s v="delivered"/>
    <x v="1391"/>
    <s v="Ezra _x0009_ Iwuajoku"/>
    <x v="0"/>
    <s v="NG"/>
    <s v="NGN"/>
    <s v="Mobile App"/>
    <n v="6.3432835820895521"/>
    <n v="31.71641791044776"/>
    <n v="1.0909722222204437"/>
  </r>
  <r>
    <s v="01-2200572499"/>
    <s v="Mummy Jomiloju Stores"/>
    <s v="Supermarket"/>
    <s v="PZ Cussons Nigeria Plc"/>
    <s v="Joy Toilet Bar Soap"/>
    <s v="Personal Care"/>
    <s v="Toileteries"/>
    <s v="Joy Beauty Soap 70g x 6 x 16"/>
    <n v="2"/>
    <n v="8690"/>
    <s v="delivered"/>
    <x v="1391"/>
    <s v="Ezra _x0009_ Iwuajoku"/>
    <x v="0"/>
    <s v="NG"/>
    <s v="NGN"/>
    <s v="Mobile App"/>
    <n v="21.616915422885572"/>
    <n v="43.233830845771145"/>
    <n v="1.0909722222204437"/>
  </r>
  <r>
    <s v="01-2200572501"/>
    <s v="Royal Born Store Lagos State"/>
    <s v="Convenience Store"/>
    <s v="Arla Foods"/>
    <s v="Dano Cool Cow"/>
    <s v="Breakfast &amp; Snacks "/>
    <s v="Milk"/>
    <s v="Dano Cool Cow Refill 800g x 12"/>
    <n v="20"/>
    <n v="20500"/>
    <s v="delivered"/>
    <x v="1392"/>
    <s v="Itanifo Abraham"/>
    <x v="0"/>
    <s v="NG"/>
    <s v="NGN"/>
    <s v="Field Sales"/>
    <n v="50.995024875621894"/>
    <n v="1019.9004975124378"/>
    <n v="1.2534722222262644"/>
  </r>
  <r>
    <s v="01-2200572501"/>
    <s v="Royal Born Store Lagos State"/>
    <s v="Convenience Store"/>
    <s v="Arla Foods"/>
    <s v="Dano Full Cream"/>
    <s v="Breakfast &amp; Snacks "/>
    <s v="Milk"/>
    <s v="DANO FULL CREAM 12 X 350G"/>
    <n v="10"/>
    <n v="13500"/>
    <s v="delivered"/>
    <x v="1392"/>
    <s v="Itanifo Abraham"/>
    <x v="0"/>
    <s v="NG"/>
    <s v="NGN"/>
    <s v="Field Sales"/>
    <n v="33.582089552238806"/>
    <n v="335.82089552238807"/>
    <n v="1.2534722222262644"/>
  </r>
  <r>
    <s v="01-2200572511"/>
    <s v="Hope In God"/>
    <s v="Convenience Store"/>
    <s v="Arla Foods"/>
    <s v="Dano Full Cream"/>
    <s v="Breakfast &amp; Snacks "/>
    <s v="Milk"/>
    <s v="DANO FULL CREAM 12 X 800G"/>
    <n v="10"/>
    <n v="28000"/>
    <s v="delivered"/>
    <x v="1393"/>
    <s v="Omosanya Olubukola  Okeade"/>
    <x v="0"/>
    <s v="NG"/>
    <s v="NGN"/>
    <s v="Telesales"/>
    <n v="69.651741293532339"/>
    <n v="696.51741293532336"/>
    <n v="1.288888888891961"/>
  </r>
  <r>
    <s v="01-2200572524"/>
    <s v="Tarfie Supermarket"/>
    <s v="Supermarket"/>
    <s v="Unilever SA"/>
    <s v="Sunlight Laundry Detergent  "/>
    <s v="Home Care"/>
    <s v="Fabric Clean"/>
    <s v="Sunlight 2 in 1 Spring Sensations Handwashing Powder 1kg"/>
    <n v="2"/>
    <n v="23.99"/>
    <s v="cancelled"/>
    <x v="1394"/>
    <s v="Kagiso Katlego"/>
    <x v="1"/>
    <s v="ZA"/>
    <s v="ZAR"/>
    <s v="Mobile App"/>
    <n v="1.6297554347826084"/>
    <n v="3.2595108695652169"/>
    <n v="3"/>
  </r>
  <r>
    <s v="01-2200572524"/>
    <s v="Tarfie Supermarket"/>
    <s v="Supermarket"/>
    <s v="Unilever SA"/>
    <s v="Sunlight Laundry Detergent  "/>
    <s v="Home Care"/>
    <s v="Fabric Clean"/>
    <s v="Sunlight Laundry Bar 6x500g"/>
    <n v="1"/>
    <n v="71.900000000000006"/>
    <s v="cancelled"/>
    <x v="1394"/>
    <s v="Kagiso Katlego"/>
    <x v="1"/>
    <s v="ZA"/>
    <s v="ZAR"/>
    <s v="Mobile App"/>
    <n v="4.8845108695652177"/>
    <n v="4.8845108695652177"/>
    <n v="3"/>
  </r>
  <r>
    <s v="01-2200572524"/>
    <s v="Tarfie Supermarket"/>
    <s v="Supermarket"/>
    <s v="Unilever SA"/>
    <s v="Lux  "/>
    <s v="Personal Care"/>
    <s v="Toileteries"/>
    <s v="Lux Soft Caress Beauty Soap 175gr"/>
    <n v="1"/>
    <n v="50.78"/>
    <s v="cancelled"/>
    <x v="1394"/>
    <s v="Kagiso Katlego"/>
    <x v="1"/>
    <s v="ZA"/>
    <s v="ZAR"/>
    <s v="Mobile App"/>
    <n v="3.449728260869565"/>
    <n v="3.449728260869565"/>
    <n v="3"/>
  </r>
  <r>
    <s v="01-2200572525"/>
    <s v="Iya Yemi Store"/>
    <s v="Kiosk"/>
    <s v="DUFIL Prima foods Plc"/>
    <s v="Indomie Indomitable Pack"/>
    <s v="Food"/>
    <s v="Processed Food"/>
    <s v="Indomie Indomitable Chicken 70g x 40"/>
    <n v="2"/>
    <n v="2400"/>
    <s v="delivered"/>
    <x v="1336"/>
    <s v="Animashaun _x0009_ Adeyemi"/>
    <x v="0"/>
    <s v="NG"/>
    <s v="NGN"/>
    <s v="Field Sales"/>
    <n v="5.9701492537313436"/>
    <n v="11.940298507462687"/>
    <n v="1.3777777777795563"/>
  </r>
  <r>
    <s v="01-2200572527"/>
    <s v="Mummy Darasimi Store"/>
    <s v="Convenience Store"/>
    <s v="Arla Foods"/>
    <s v="Dano Cool Cow"/>
    <s v="Breakfast &amp; Snacks "/>
    <s v="Milk"/>
    <s v="Dano Cool Cow Refill 350g x 12"/>
    <n v="1"/>
    <n v="9900"/>
    <s v="delivered"/>
    <x v="1336"/>
    <s v="Animashaun _x0009_ Adeyemi"/>
    <x v="0"/>
    <s v="NG"/>
    <s v="NGN"/>
    <s v="Field Sales"/>
    <n v="24.626865671641792"/>
    <n v="24.626865671641792"/>
    <n v="1.3763888888861402"/>
  </r>
  <r>
    <s v="01-2200572542"/>
    <s v="Orelope Stores"/>
    <s v="Supermarket"/>
    <s v="Arla Foods"/>
    <s v="Dano Cool Cow"/>
    <s v="Breakfast &amp; Snacks "/>
    <s v="Milk"/>
    <s v="Dano Cool Cow Refill 350g x 12"/>
    <n v="2"/>
    <n v="9900"/>
    <s v="delivered"/>
    <x v="1395"/>
    <s v="Bukola Omoh"/>
    <x v="0"/>
    <s v="NG"/>
    <s v="NGN"/>
    <s v="Field Sales"/>
    <n v="24.626865671641792"/>
    <n v="49.253731343283583"/>
    <n v="1.0229166666686069"/>
  </r>
  <r>
    <s v="01-2200572544"/>
    <s v="Idish Global"/>
    <s v="Supermarket"/>
    <s v="Arla Foods"/>
    <s v="Dano Cool Cow"/>
    <s v="Breakfast &amp; Snacks "/>
    <s v="Milk"/>
    <s v="Dano Cool Cow Sachet 12g x 260"/>
    <n v="3"/>
    <n v="8800"/>
    <s v="delivered"/>
    <x v="1396"/>
    <s v="Idris Habib Adewale"/>
    <x v="0"/>
    <s v="NG"/>
    <s v="NGN"/>
    <s v="Telesales"/>
    <n v="21.890547263681594"/>
    <n v="65.671641791044777"/>
    <n v="1.0041666666656965"/>
  </r>
  <r>
    <s v="01-2200572548"/>
    <s v="Abdullahi Stores"/>
    <s v="Convenience Store"/>
    <s v="Arla Foods"/>
    <s v="Dano Cool Cow"/>
    <s v="Breakfast &amp; Snacks "/>
    <s v="Milk"/>
    <s v="Dano Cool Cow Sachet 12g x 260"/>
    <n v="5"/>
    <n v="8800"/>
    <s v="delivered"/>
    <x v="1346"/>
    <s v="Eyipe Francis _x0009_ Adakole"/>
    <x v="2"/>
    <s v="NG"/>
    <s v="NGN"/>
    <s v="Telesales"/>
    <n v="21.890547263681594"/>
    <n v="109.45273631840797"/>
    <n v="1.25"/>
  </r>
  <r>
    <s v="01-2200572551"/>
    <s v="Obytex"/>
    <s v="Convenience Store"/>
    <s v="Arla Foods"/>
    <s v="Dano Cool Cow"/>
    <s v="Breakfast &amp; Snacks "/>
    <s v="Milk"/>
    <s v="Dano Cool Cow Refill 350g x 12"/>
    <n v="2"/>
    <n v="9900"/>
    <s v="delivered"/>
    <x v="1342"/>
    <s v="Eyipe Francis _x0009_ Adakole"/>
    <x v="2"/>
    <s v="NG"/>
    <s v="NGN"/>
    <s v="Mobile App"/>
    <n v="24.626865671641792"/>
    <n v="49.253731343283583"/>
    <n v="1.0583333333270275"/>
  </r>
  <r>
    <s v="01-2200572571"/>
    <s v="Iya Mariam Store"/>
    <s v="Kiosk"/>
    <s v="Unilever Nigeria Plc"/>
    <s v="Sunlight Washing Powder"/>
    <s v="Home Care"/>
    <s v="Fabric Clean"/>
    <s v="Sunlight Destiny Hdw Powder Yellow 900g x 8"/>
    <n v="10"/>
    <n v="4560"/>
    <s v="delivered"/>
    <x v="1397"/>
    <s v="Nnamdi _x0009_ Joshua Ogbonnaya"/>
    <x v="0"/>
    <s v="NG"/>
    <s v="NGN"/>
    <s v="Field Sales"/>
    <n v="11.343283582089553"/>
    <n v="113.43283582089553"/>
    <n v="1.4423611111124046"/>
  </r>
  <r>
    <s v="01-2200572578"/>
    <s v="His Grace Store"/>
    <s v="Supermarket"/>
    <s v="Arla Foods"/>
    <s v="Dano Cool Cow"/>
    <s v="Breakfast &amp; Snacks "/>
    <s v="Milk"/>
    <s v="Dano Cool Cow Sachet 12g x 260"/>
    <n v="1"/>
    <n v="8800"/>
    <s v="delivered"/>
    <x v="1398"/>
    <s v="Omosanya Olubukola  Okeade"/>
    <x v="0"/>
    <s v="NG"/>
    <s v="NGN"/>
    <s v="Telesales"/>
    <n v="21.890547263681594"/>
    <n v="21.890547263681594"/>
    <n v="1.0881944444481633"/>
  </r>
  <r>
    <s v="01-2200572583"/>
    <s v="Mm Store"/>
    <s v="Supermarket"/>
    <s v="Arla Foods"/>
    <s v="Dano Cool Cow"/>
    <s v="Breakfast &amp; Snacks "/>
    <s v="Milk"/>
    <s v="Dano Cool Cow Sachet 12g x 260"/>
    <n v="3"/>
    <n v="8800"/>
    <s v="delivered"/>
    <x v="1399"/>
    <s v="Deji  Ibironke"/>
    <x v="0"/>
    <s v="NG"/>
    <s v="NGN"/>
    <s v="Telesales"/>
    <n v="21.890547263681594"/>
    <n v="65.671641791044777"/>
    <n v="0.89999999999417923"/>
  </r>
  <r>
    <s v="01-2200572592"/>
    <s v="Uche Jesu Ventures"/>
    <s v="Kiosk"/>
    <s v="Arla Foods"/>
    <s v="Dano Cool Cow"/>
    <s v="Breakfast &amp; Snacks "/>
    <s v="Milk"/>
    <s v="Dano Cool Cow Refill 800g x 12"/>
    <n v="5"/>
    <n v="20500"/>
    <s v="delivered"/>
    <x v="1400"/>
    <s v="Omosanya Olubukola  Okeade"/>
    <x v="0"/>
    <s v="NG"/>
    <s v="NGN"/>
    <s v="Field Sales"/>
    <n v="50.995024875621894"/>
    <n v="254.97512437810946"/>
    <n v="0.89722222222189885"/>
  </r>
  <r>
    <s v="01-2200572597"/>
    <s v="Iya Yemi Store"/>
    <s v="Kiosk"/>
    <s v="Arla Foods"/>
    <s v="Dano Cool Cow"/>
    <s v="Breakfast &amp; Snacks "/>
    <s v="Milk"/>
    <s v="Dano Cool Cow Refill 350g x 12"/>
    <n v="2"/>
    <n v="9900"/>
    <s v="delivered"/>
    <x v="1336"/>
    <s v="Animashaun _x0009_ Adeyemi"/>
    <x v="0"/>
    <s v="NG"/>
    <s v="NGN"/>
    <s v="Field Sales"/>
    <n v="24.626865671641792"/>
    <n v="49.253731343283583"/>
    <n v="1.2173611111138598"/>
  </r>
  <r>
    <s v="01-2200572596"/>
    <s v="Uche Jesu Ventures"/>
    <s v="Kiosk"/>
    <s v="Arla Foods"/>
    <s v="Dano Full Cream"/>
    <s v="Breakfast &amp; Snacks "/>
    <s v="Milk"/>
    <s v="DANO FULL CREAM 12 X 350G"/>
    <n v="2"/>
    <n v="13500"/>
    <s v="delivered"/>
    <x v="1400"/>
    <s v="Omosanya Olubukola  Okeade"/>
    <x v="0"/>
    <s v="NG"/>
    <s v="NGN"/>
    <s v="Field Sales"/>
    <n v="33.582089552238806"/>
    <n v="67.164179104477611"/>
    <n v="0.89305555555620231"/>
  </r>
  <r>
    <s v="01-2200572602"/>
    <s v="Brasq"/>
    <s v="Kiosk"/>
    <s v="Arla Foods"/>
    <s v="Dano Cool Cow"/>
    <s v="Breakfast &amp; Snacks "/>
    <s v="Milk"/>
    <s v="Dano Cool Cow Sachet 12g x 260"/>
    <n v="3"/>
    <n v="8800"/>
    <s v="delivered"/>
    <x v="1401"/>
    <s v="Ezra _x0009_ Iwuajoku"/>
    <x v="0"/>
    <s v="NG"/>
    <s v="NGN"/>
    <s v="Mobile App"/>
    <n v="21.890547263681594"/>
    <n v="65.671641791044777"/>
    <n v="0.85347222221753327"/>
  </r>
  <r>
    <s v="01-2200572607"/>
    <s v="Oreofe Stores"/>
    <s v="Convenience Store"/>
    <s v="Arla Foods"/>
    <s v="Dano Cool Cow"/>
    <s v="Breakfast &amp; Snacks "/>
    <s v="Milk"/>
    <s v="Dano Cool Cow Refill 800g x 12"/>
    <n v="3"/>
    <n v="20500"/>
    <s v="delivered"/>
    <x v="1402"/>
    <s v="Eyipe Francis _x0009_ Adakole"/>
    <x v="2"/>
    <s v="NG"/>
    <s v="NGN"/>
    <s v="Field Sales"/>
    <n v="50.995024875621894"/>
    <n v="152.9850746268657"/>
    <n v="1.1076388888832298"/>
  </r>
  <r>
    <s v="01-2200572609"/>
    <s v="Sekab Store'S"/>
    <s v="Kiosk"/>
    <s v="Arla Foods"/>
    <s v="Dano Cool Cow"/>
    <s v="Breakfast &amp; Snacks "/>
    <s v="Milk"/>
    <s v="Dano Cool Cow Refill 350g x 12"/>
    <n v="2"/>
    <n v="9900"/>
    <s v="delivered"/>
    <x v="1403"/>
    <s v="Bukola Omoh"/>
    <x v="0"/>
    <s v="NG"/>
    <s v="NGN"/>
    <s v="Telesales"/>
    <n v="24.626865671641792"/>
    <n v="49.253731343283583"/>
    <n v="0.93472222222044365"/>
  </r>
  <r>
    <s v="01-2200572616"/>
    <s v="Dora Store"/>
    <s v="Kiosk"/>
    <s v="Chi Nigeria Limited"/>
    <s v="Hollandia Evap. Milk"/>
    <s v="Breakfast &amp; Snacks "/>
    <s v="Yoghurt"/>
    <s v="Hollandia Evap Slim 120g x 24"/>
    <n v="2"/>
    <n v="2550"/>
    <s v="delivered"/>
    <x v="1404"/>
    <s v="Bolaji Olasunkanmi"/>
    <x v="0"/>
    <s v="NG"/>
    <s v="NGN"/>
    <s v="Telesales"/>
    <n v="6.3432835820895521"/>
    <n v="12.686567164179104"/>
    <n v="0.92916666666860692"/>
  </r>
  <r>
    <s v="01-2200572618"/>
    <s v="Oyibo Store"/>
    <s v="Kiosk"/>
    <s v="Arla Foods"/>
    <s v="Dano Cool Cow"/>
    <s v="Breakfast &amp; Snacks "/>
    <s v="Milk"/>
    <s v="Dano Cool Cow Sachet 12g x 260"/>
    <n v="2"/>
    <n v="8800"/>
    <s v="delivered"/>
    <x v="1365"/>
    <s v="Onasanya  Adetola"/>
    <x v="0"/>
    <s v="NG"/>
    <s v="NGN"/>
    <s v="Telesales"/>
    <n v="21.890547263681594"/>
    <n v="43.781094527363187"/>
    <n v="1.054861111108039"/>
  </r>
  <r>
    <s v="01-2200572618"/>
    <s v="Oyibo Store"/>
    <s v="Kiosk"/>
    <s v="Nourdm Global"/>
    <s v="Magik Multipurpose Detergent"/>
    <s v="Home Care"/>
    <s v="Fabric Clean"/>
    <s v="Magik 90g x 51"/>
    <n v="2"/>
    <n v="2550"/>
    <s v="delivered"/>
    <x v="1365"/>
    <s v="Onasanya  Adetola"/>
    <x v="0"/>
    <s v="NG"/>
    <s v="NGN"/>
    <s v="Telesales"/>
    <n v="6.3432835820895521"/>
    <n v="12.686567164179104"/>
    <n v="1.054861111108039"/>
  </r>
  <r>
    <s v="01-2200572621"/>
    <s v="Iya Ruka K Store"/>
    <s v="Convenience Store"/>
    <s v="Hayat Kimya Nigeria Limited"/>
    <s v="Molfix Twin"/>
    <s v="Baby"/>
    <s v="Infant Care"/>
    <s v="Molfix Twin Maxi(7-18 kg) by 32, pack of 4"/>
    <n v="5"/>
    <n v="7430"/>
    <s v="delivered"/>
    <x v="1405"/>
    <s v="Dayo Oludaisi"/>
    <x v="0"/>
    <s v="NG"/>
    <s v="NGN"/>
    <s v="Field Sales"/>
    <n v="18.482587064676618"/>
    <n v="92.412935323383095"/>
    <n v="0.99375000000145519"/>
  </r>
  <r>
    <s v="01-2200572639"/>
    <s v="Next Level Store"/>
    <s v="Supermarket"/>
    <s v="Arla Foods"/>
    <s v="Dano Full Cream"/>
    <s v="Breakfast &amp; Snacks "/>
    <s v="Milk"/>
    <s v="DANO FULL CREAM 12 X 800G"/>
    <n v="1"/>
    <n v="28000"/>
    <s v="delivered"/>
    <x v="1406"/>
    <s v="Deji  Ibironke"/>
    <x v="0"/>
    <s v="NG"/>
    <s v="NGN"/>
    <s v="Telesales"/>
    <n v="69.651741293532339"/>
    <n v="69.651741293532339"/>
    <n v="0.70486111111677019"/>
  </r>
  <r>
    <s v="01-2200572648"/>
    <s v="Prof Ezekiel Ventures"/>
    <s v="Kiosk"/>
    <s v="Arla Foods"/>
    <s v="Dano Full Cream"/>
    <s v="Breakfast &amp; Snacks "/>
    <s v="Milk"/>
    <s v="DANO FULL CREAM 12 X 350G"/>
    <n v="1"/>
    <n v="13500"/>
    <s v="delivered"/>
    <x v="1407"/>
    <s v="Ayantoye Adeboye"/>
    <x v="2"/>
    <s v="NG"/>
    <s v="NGN"/>
    <s v="Telesales"/>
    <n v="33.582089552238806"/>
    <n v="33.582089552238806"/>
    <n v="0.71944444444670808"/>
  </r>
  <r>
    <s v="01-2200572653"/>
    <s v="Iya Ruka K Store"/>
    <s v="Convenience Store"/>
    <s v="Hayat Kimya Nigeria Limited"/>
    <s v="Molfix Twin"/>
    <s v="Baby"/>
    <s v="Infant Care"/>
    <s v="Molfix Twin Midi(4-9 Kg) x 36 x 4"/>
    <n v="2"/>
    <n v="7430"/>
    <s v="delivered"/>
    <x v="1405"/>
    <s v="Dayo Oludaisi"/>
    <x v="0"/>
    <s v="NG"/>
    <s v="NGN"/>
    <s v="Field Sales"/>
    <n v="18.482587064676618"/>
    <n v="36.965174129353237"/>
    <n v="0.95972222222189885"/>
  </r>
  <r>
    <s v="01-2200572658"/>
    <s v="Hope In God"/>
    <s v="Convenience Store"/>
    <s v="Arla Foods"/>
    <s v="Dano Full Cream"/>
    <s v="Breakfast &amp; Snacks "/>
    <s v="Milk"/>
    <s v="DANO FULL CREAM 12 X 800G"/>
    <n v="4"/>
    <n v="28000"/>
    <s v="delivered"/>
    <x v="1393"/>
    <s v="Omosanya Olubukola  Okeade"/>
    <x v="0"/>
    <s v="NG"/>
    <s v="NGN"/>
    <s v="Telesales"/>
    <n v="69.651741293532339"/>
    <n v="278.60696517412936"/>
    <n v="1.0034722222262644"/>
  </r>
  <r>
    <s v="01-2200572677"/>
    <s v="A C Mark Ventures"/>
    <s v="Kiosk"/>
    <s v="Arla Foods"/>
    <s v="Dano Cool Cow"/>
    <s v="Breakfast &amp; Snacks "/>
    <s v="Milk"/>
    <s v="Dano Cool Cow Refill 350g x 12"/>
    <n v="2"/>
    <n v="9900"/>
    <s v="delivered"/>
    <x v="1386"/>
    <s v="Olaniyi Olakunle  Olaitan"/>
    <x v="0"/>
    <s v="NG"/>
    <s v="NGN"/>
    <s v="Field Sales"/>
    <n v="24.626865671641792"/>
    <n v="49.253731343283583"/>
    <n v="0.85486111111094942"/>
  </r>
  <r>
    <s v="01-2200572681"/>
    <s v="Rosebiz Stores"/>
    <s v="Convenience Store"/>
    <s v="Arla Foods"/>
    <s v="Dano Full Cream"/>
    <s v="Breakfast &amp; Snacks "/>
    <s v="Milk"/>
    <s v="DANO FULL CREAM 12 X 800G"/>
    <n v="1"/>
    <n v="28000"/>
    <s v="delivered"/>
    <x v="1408"/>
    <s v="Bukola Omoh"/>
    <x v="0"/>
    <s v="NG"/>
    <s v="NGN"/>
    <s v="Telesales"/>
    <n v="69.651741293532339"/>
    <n v="69.651741293532339"/>
    <n v="1.8298611111094942"/>
  </r>
  <r>
    <s v="01-2200572687"/>
    <s v="Mummy Hammed Stores"/>
    <s v="Kiosk"/>
    <s v="Arla Foods"/>
    <s v="Dano Cool Cow"/>
    <s v="Breakfast &amp; Snacks "/>
    <s v="Milk"/>
    <s v="Dano Cool Cow Sachet 12g x 260"/>
    <n v="5"/>
    <n v="8800"/>
    <s v="delivered"/>
    <x v="1409"/>
    <s v="Ayantoye Adeboye"/>
    <x v="2"/>
    <s v="NG"/>
    <s v="NGN"/>
    <s v="Telesales"/>
    <n v="21.890547263681594"/>
    <n v="109.45273631840797"/>
    <n v="1.6444444444496185"/>
  </r>
  <r>
    <s v="01-2200572694"/>
    <s v="Suncarchy Stores"/>
    <s v="Convenience Store"/>
    <s v="Arla Foods"/>
    <s v="Dano Cool Cow"/>
    <s v="Breakfast &amp; Snacks "/>
    <s v="Milk"/>
    <s v="Dano Cool Cow Sachet 12g x 260"/>
    <n v="7"/>
    <n v="8800"/>
    <s v="delivered"/>
    <x v="1410"/>
    <s v="Kayode  Taiwo"/>
    <x v="0"/>
    <s v="NG"/>
    <s v="NGN"/>
    <s v="Mobile App"/>
    <n v="21.890547263681594"/>
    <n v="153.23383084577117"/>
    <n v="1.8423611111065838"/>
  </r>
  <r>
    <s v="01-2200572705"/>
    <s v="Shoppers Super Store"/>
    <s v="Convenience Store"/>
    <s v="Arla Foods"/>
    <s v="Dano Full Cream"/>
    <s v="Breakfast &amp; Snacks "/>
    <s v="Milk"/>
    <s v="DANO FULL CREAM 12 X 800G"/>
    <n v="1"/>
    <n v="28000"/>
    <s v="cancelled"/>
    <x v="1411"/>
    <s v="Bukola Omoh"/>
    <x v="0"/>
    <s v="NG"/>
    <s v="NGN"/>
    <s v="Telesales"/>
    <n v="69.651741293532339"/>
    <n v="69.651741293532339"/>
    <n v="3"/>
  </r>
  <r>
    <s v="01-2200572708"/>
    <s v="Mk"/>
    <s v="Supermarket"/>
    <s v="PZ Cussons Nigeria Plc"/>
    <s v="Canoe Bar Soap"/>
    <s v="Home Care"/>
    <s v="Fabric Clean"/>
    <s v="CANOE WRAPPED EXTRA CARE 230GX24"/>
    <n v="2"/>
    <n v="4200"/>
    <s v="delivered"/>
    <x v="1412"/>
    <s v="Deji  Ibironke"/>
    <x v="2"/>
    <s v="NG"/>
    <s v="NGN"/>
    <s v="Mobile App"/>
    <n v="10.447761194029852"/>
    <n v="20.895522388059703"/>
    <n v="1.7131944444481633"/>
  </r>
  <r>
    <s v="01-2200572714"/>
    <s v="Salami Store"/>
    <s v="Kiosk"/>
    <s v="Flour Mills of Nigeria"/>
    <s v="Golden Penny Noodles"/>
    <s v="Food"/>
    <s v="Processed Food"/>
    <s v="Golden Penny Noodles 70g non promo"/>
    <n v="10"/>
    <n v="1900"/>
    <s v="delivered"/>
    <x v="1413"/>
    <s v="Omojola Festus  Odunayo"/>
    <x v="0"/>
    <s v="NG"/>
    <s v="NGN"/>
    <s v="Telesales"/>
    <n v="4.7263681592039797"/>
    <n v="47.263681592039795"/>
    <n v="1.4402777777795563"/>
  </r>
  <r>
    <s v="01-2200572719"/>
    <s v="Sally S Place"/>
    <s v="Convenience Store"/>
    <s v="Chi Nigeria Limited"/>
    <s v="Hollandia Yoghurt"/>
    <s v="Breakfast &amp; Snacks "/>
    <s v="Yoghurt"/>
    <s v="Hollandia Yoghurt Strawberry 90ml x 24"/>
    <n v="4"/>
    <n v="1100"/>
    <s v="delivered"/>
    <x v="1414"/>
    <s v="Bukola Omoh"/>
    <x v="0"/>
    <s v="NG"/>
    <s v="NGN"/>
    <s v="Mobile App"/>
    <n v="2.7363184079601992"/>
    <n v="10.945273631840797"/>
    <n v="1.6708333333372138"/>
  </r>
  <r>
    <s v="01-2200572724"/>
    <s v="Suncarchy Stores"/>
    <s v="Convenience Store"/>
    <s v="Arla Foods"/>
    <s v="Dano Cool Cow"/>
    <s v="Breakfast &amp; Snacks "/>
    <s v="Milk"/>
    <s v="Dano Cool Cow Sachet 12g x 260"/>
    <n v="3"/>
    <n v="8800"/>
    <s v="delivered"/>
    <x v="1410"/>
    <s v="Kayode  Taiwo"/>
    <x v="0"/>
    <s v="NG"/>
    <s v="NGN"/>
    <s v="Mobile App"/>
    <n v="21.890547263681594"/>
    <n v="65.671641791044777"/>
    <n v="1.4284722222218988"/>
  </r>
  <r>
    <s v="01-2200572726"/>
    <s v="Shoppers Super Store"/>
    <s v="Convenience Store"/>
    <s v="Chi Nigeria Limited"/>
    <s v="Hollandia Evap. Milk"/>
    <s v="Breakfast &amp; Snacks "/>
    <s v="Yoghurt"/>
    <s v="HOLLANDIA EVAP MILK 50ML x 48"/>
    <n v="2"/>
    <n v="3400"/>
    <s v="cancelled"/>
    <x v="1415"/>
    <s v="Bukola Omoh"/>
    <x v="0"/>
    <s v="NG"/>
    <s v="NGN"/>
    <s v="Telesales"/>
    <n v="8.4577114427860689"/>
    <n v="16.915422885572138"/>
    <n v="3"/>
  </r>
  <r>
    <s v="01-2200572745"/>
    <s v="Oyidamola Stores"/>
    <s v="Kiosk"/>
    <s v="Arla Foods"/>
    <s v="Dano Cool Cow"/>
    <s v="Breakfast &amp; Snacks "/>
    <s v="Milk"/>
    <s v="Dano Cool Cow Sachet 12g x 260"/>
    <n v="10"/>
    <n v="8800"/>
    <s v="delivered"/>
    <x v="1416"/>
    <s v="Adeleye _x0009_ Dayo"/>
    <x v="0"/>
    <s v="NG"/>
    <s v="NGN"/>
    <s v="Field Sales"/>
    <n v="21.890547263681594"/>
    <n v="218.90547263681594"/>
    <n v="1.1215277777737356"/>
  </r>
  <r>
    <s v="01-2200572757"/>
    <s v="Diamond Stores"/>
    <s v="Supermarket"/>
    <s v="Arla Foods"/>
    <s v="Dano Cool Cow"/>
    <s v="Breakfast &amp; Snacks "/>
    <s v="Milk"/>
    <s v="Dano Cool Cow Refill 800g x 12"/>
    <n v="1"/>
    <n v="20500"/>
    <s v="delivered"/>
    <x v="1417"/>
    <s v="Ibrahim Bello"/>
    <x v="2"/>
    <s v="NG"/>
    <s v="NGN"/>
    <s v="Telesales"/>
    <n v="50.995024875621894"/>
    <n v="50.995024875621894"/>
    <n v="1.5027777777795563"/>
  </r>
  <r>
    <s v="01-2200572771"/>
    <s v="Almadululah"/>
    <s v="Convenience Store"/>
    <s v="Unilever SA"/>
    <s v="Knorr Soups  "/>
    <s v="Food"/>
    <s v="Spices"/>
    <s v="Knorr Cream Of Mushroom Soup 50gr"/>
    <n v="2"/>
    <n v="38.18"/>
    <s v="delivered"/>
    <x v="1418"/>
    <s v="Ismael Ishmael"/>
    <x v="1"/>
    <s v="ZA"/>
    <s v="ZAR"/>
    <s v="Mobile App"/>
    <n v="2.59375"/>
    <n v="5.1875"/>
    <n v="3"/>
  </r>
  <r>
    <s v="01-2200572771"/>
    <s v="Almadululah"/>
    <s v="Convenience Store"/>
    <s v="Unilever SA"/>
    <s v="Sunlight Laundry Detergent  "/>
    <s v="Home Care"/>
    <s v="Fabric Clean"/>
    <s v="Sunlight Laundry Bar 12x125g"/>
    <n v="3"/>
    <n v="44.99"/>
    <s v="delivered"/>
    <x v="1418"/>
    <s v="Ismael Ishmael"/>
    <x v="1"/>
    <s v="ZA"/>
    <s v="ZAR"/>
    <s v="Mobile App"/>
    <n v="3.0563858695652173"/>
    <n v="9.1691576086956523"/>
    <n v="3"/>
  </r>
  <r>
    <s v="01-2200572790"/>
    <s v="Mama Ejima Store"/>
    <s v="Supermarket"/>
    <s v="Nasco"/>
    <s v="Nasco Cornflakes"/>
    <s v="Breakfast &amp; Snacks "/>
    <s v="Cereal"/>
    <s v="Nasco Original Cornflakes 30g x 48"/>
    <n v="2"/>
    <n v="2000"/>
    <s v="delivered"/>
    <x v="1419"/>
    <s v="Muyiwa Sodiya"/>
    <x v="0"/>
    <s v="NG"/>
    <s v="NGN"/>
    <s v="Telesales"/>
    <n v="4.9751243781094523"/>
    <n v="9.9502487562189046"/>
    <n v="1.4749999999985448"/>
  </r>
  <r>
    <s v="01-2200572794"/>
    <s v="Folat Stores"/>
    <s v="Kiosk"/>
    <s v="Arla Foods"/>
    <s v="Dano Cool Cow"/>
    <s v="Breakfast &amp; Snacks "/>
    <s v="Milk"/>
    <s v="Dano Cool Cow Sachet 12g x 260"/>
    <n v="10"/>
    <n v="8800"/>
    <s v="delivered"/>
    <x v="1420"/>
    <s v="Cyril Amedu"/>
    <x v="0"/>
    <s v="NG"/>
    <s v="NGN"/>
    <s v="Field Sales"/>
    <n v="21.890547263681594"/>
    <n v="218.90547263681594"/>
    <n v="1.4402777777795563"/>
  </r>
  <r>
    <s v="01-2200572800"/>
    <s v="Globus Wine Warehouse"/>
    <s v="Convenience Store"/>
    <s v="Guinness Nigeria Plc"/>
    <s v="Gordon Gin"/>
    <s v="Drinks"/>
    <s v="Beer"/>
    <s v="Gordons Moringa Citrus Blend Gin 750ml x 12"/>
    <n v="20"/>
    <n v="15500"/>
    <s v="delivered"/>
    <x v="1421"/>
    <s v="Kayode  Taiwo"/>
    <x v="0"/>
    <s v="NG"/>
    <s v="NGN"/>
    <s v="Field Sales"/>
    <n v="38.557213930348261"/>
    <n v="771.14427860696526"/>
    <n v="1.077777777776646"/>
  </r>
  <r>
    <s v="01-2200572804"/>
    <s v="Bobby'S Place"/>
    <s v="Convenience Store"/>
    <s v="Chi Nigeria Limited"/>
    <s v="Hollandia Yoghurt"/>
    <s v="Breakfast &amp; Snacks "/>
    <s v="Yoghurt"/>
    <s v="Hollandia Yoghurt Strawberry 90ml x 24"/>
    <n v="1"/>
    <n v="1100"/>
    <s v="cancelled"/>
    <x v="1422"/>
    <s v="Ifeanyichukwu  Clinton Abumchi"/>
    <x v="0"/>
    <s v="NG"/>
    <s v="NGN"/>
    <s v="Telesales"/>
    <n v="2.7363184079601992"/>
    <n v="2.7363184079601992"/>
    <n v="2"/>
  </r>
  <r>
    <s v="01-2200572804"/>
    <s v="Bobby'S Place"/>
    <s v="Convenience Store"/>
    <s v="DUFIL Prima foods Plc"/>
    <s v="Indomie Hungryman"/>
    <s v="Food"/>
    <s v="Processed Food"/>
    <s v="Indomie Hungryman Chicken 180g x 24"/>
    <n v="1"/>
    <n v="3700"/>
    <s v="cancelled"/>
    <x v="1422"/>
    <s v="Ifeanyichukwu  Clinton Abumchi"/>
    <x v="0"/>
    <s v="NG"/>
    <s v="NGN"/>
    <s v="Telesales"/>
    <n v="9.2039800995024876"/>
    <n v="9.2039800995024876"/>
    <n v="2"/>
  </r>
  <r>
    <s v="01-2200572807"/>
    <s v="Adeniji Store"/>
    <s v="Kiosk"/>
    <s v="Guinness Nigeria Plc"/>
    <s v="J+B Rare Whisky"/>
    <s v="Wine &amp; Spirits"/>
    <s v="Whiskey"/>
    <s v="J+B Rare Whisky 20cl x 04"/>
    <n v="1"/>
    <n v="16200"/>
    <s v="delivered"/>
    <x v="1423"/>
    <s v="Cyril Amedu"/>
    <x v="0"/>
    <s v="NG"/>
    <s v="NGN"/>
    <s v="Telesales"/>
    <n v="40.298507462686565"/>
    <n v="40.298507462686565"/>
    <n v="1.336111111115315"/>
  </r>
  <r>
    <s v="01-2200572821"/>
    <s v="Rem-Kem Store"/>
    <s v="Convenience Store"/>
    <s v="PZ Cussons Nigeria Plc"/>
    <s v="Joy Toilet Bar Soap"/>
    <s v="Personal Care"/>
    <s v="Toileteries"/>
    <s v="Joy Beauty Soap 70g x 6 x 16"/>
    <n v="1"/>
    <n v="8690"/>
    <s v="delivered"/>
    <x v="1424"/>
    <s v="Razak Shittu"/>
    <x v="0"/>
    <s v="NG"/>
    <s v="NGN"/>
    <s v="Telesales"/>
    <n v="21.616915422885572"/>
    <n v="21.616915422885572"/>
    <n v="1.1124999999956344"/>
  </r>
  <r>
    <s v="01-2200572821"/>
    <s v="Rem-Kem Store"/>
    <s v="Convenience Store"/>
    <s v="Unilever Nigeria Plc"/>
    <s v="Sunlight Washing Powder"/>
    <s v="Home Care"/>
    <s v="Fabric Clean"/>
    <s v="Sunlight Destiny Hdw Powder Pink 900g x 8"/>
    <n v="1"/>
    <n v="4560"/>
    <s v="delivered"/>
    <x v="1424"/>
    <s v="Razak Shittu"/>
    <x v="0"/>
    <s v="NG"/>
    <s v="NGN"/>
    <s v="Telesales"/>
    <n v="11.343283582089553"/>
    <n v="11.343283582089553"/>
    <n v="1.1124999999956344"/>
  </r>
  <r>
    <s v="01-2200572825"/>
    <s v="Anyison Stores"/>
    <s v="Kiosk"/>
    <s v="Hayat Kimya Nigeria Limited"/>
    <s v="Molfix Small"/>
    <s v="Baby"/>
    <s v="Infant Care"/>
    <s v="Molfix Small Maxi(7-18 kg) by 8, pack of 12"/>
    <n v="1"/>
    <n v="4660"/>
    <s v="delivered"/>
    <x v="1425"/>
    <s v="Omosanya Olubukola  Okeade"/>
    <x v="0"/>
    <s v="NG"/>
    <s v="NGN"/>
    <s v="Telesales"/>
    <n v="11.592039800995025"/>
    <n v="11.592039800995025"/>
    <n v="1.1930555555518367"/>
  </r>
  <r>
    <s v="01-2200572834"/>
    <s v="Desulyno Store"/>
    <s v="Supermarket"/>
    <s v="Arla Foods"/>
    <s v="Dano Cool Cow"/>
    <s v="Breakfast &amp; Snacks "/>
    <s v="Milk"/>
    <s v="Dano Cool Cow Refill 800g x 12"/>
    <n v="1"/>
    <n v="20500"/>
    <s v="delivered"/>
    <x v="1426"/>
    <s v="Kayode  Taiwo"/>
    <x v="0"/>
    <s v="NG"/>
    <s v="NGN"/>
    <s v="Field Sales"/>
    <n v="50.995024875621894"/>
    <n v="50.995024875621894"/>
    <n v="1.2208333333328483"/>
  </r>
  <r>
    <s v="01-2200572844"/>
    <s v="Royal Ventures"/>
    <s v="Kiosk"/>
    <s v="PZ Cussons Nigeria Plc"/>
    <s v="Premier Toilet Bar Soap"/>
    <s v="Personal Care"/>
    <s v="Toileteries"/>
    <s v="Premier Soap Aloe 175G x 32"/>
    <n v="1"/>
    <n v="4600"/>
    <s v="delivered"/>
    <x v="1427"/>
    <s v="Ezra _x0009_ Iwuajoku"/>
    <x v="2"/>
    <s v="NG"/>
    <s v="NGN"/>
    <s v="Telesales"/>
    <n v="11.442786069651742"/>
    <n v="11.442786069651742"/>
    <n v="1.2506944444467081"/>
  </r>
  <r>
    <s v="01-2200572860"/>
    <s v="Oge Ken Store"/>
    <s v="Kiosk"/>
    <s v="Hayat Kimya Nigeria Limited"/>
    <s v="Molfix Jumbo"/>
    <s v="Baby"/>
    <s v="Infant Care"/>
    <s v="Molfix Jumbo Midi(4-9 Kg) x 88 x 3"/>
    <n v="1"/>
    <n v="13030"/>
    <s v="cancelled"/>
    <x v="1428"/>
    <s v="Nnamdi _x0009_ Joshua Ogbonnaya"/>
    <x v="0"/>
    <s v="NG"/>
    <s v="NGN"/>
    <s v="Telesales"/>
    <n v="32.412935323383081"/>
    <n v="32.412935323383081"/>
    <n v="1"/>
  </r>
  <r>
    <s v="01-2200572861"/>
    <s v="Best Choice"/>
    <s v="Convenience Store"/>
    <s v="Arla Foods"/>
    <s v="Dano Full Cream"/>
    <s v="Breakfast &amp; Snacks "/>
    <s v="Milk"/>
    <s v="DANO FULL CREAM 12 X 350G"/>
    <n v="6"/>
    <n v="13500"/>
    <s v="delivered"/>
    <x v="1429"/>
    <s v="Onasanya  Adetola"/>
    <x v="0"/>
    <s v="NG"/>
    <s v="NGN"/>
    <s v="Field Sales"/>
    <n v="33.582089552238806"/>
    <n v="201.49253731343282"/>
    <n v="1.140972222223354"/>
  </r>
  <r>
    <s v="01-2200572866"/>
    <s v="Oge Ken Store"/>
    <s v="Kiosk"/>
    <s v="Extreme Manufacturing Nig Ltd"/>
    <s v="So Easy"/>
    <s v="Home Care"/>
    <s v="Fabric Clean"/>
    <s v="So Easy 90g x 51"/>
    <n v="5"/>
    <n v="2500"/>
    <s v="cancelled"/>
    <x v="1430"/>
    <s v="Nnamdi _x0009_ Joshua Ogbonnaya"/>
    <x v="0"/>
    <s v="NG"/>
    <s v="NGN"/>
    <s v="Telesales"/>
    <n v="6.2189054726368163"/>
    <n v="31.094527363184081"/>
    <n v="1"/>
  </r>
  <r>
    <s v="01-2200572874"/>
    <s v="Hajia Super Store"/>
    <s v="Kiosk"/>
    <s v="DUFIL Prima foods Plc"/>
    <s v="Indomie Indomitable Pack"/>
    <s v="Food"/>
    <s v="Processed Food"/>
    <s v="Indomie Indomitable Onion 70g x 40"/>
    <n v="10"/>
    <n v="2800"/>
    <s v="delivered"/>
    <x v="1431"/>
    <s v="Adewale _x0009_ Mustapha"/>
    <x v="2"/>
    <s v="NG"/>
    <s v="NGN"/>
    <s v="Field Sales"/>
    <n v="6.9651741293532341"/>
    <n v="69.651741293532339"/>
    <n v="1.3125"/>
  </r>
  <r>
    <s v="01-2200572874"/>
    <s v="Hajia Super Store"/>
    <s v="Kiosk"/>
    <s v="DUFIL Prima foods Plc"/>
    <s v="Indomie Hungryman"/>
    <s v="Food"/>
    <s v="Processed Food"/>
    <s v="Indomie Hungryman Chicken 180g x 24"/>
    <n v="10"/>
    <n v="3700"/>
    <s v="delivered"/>
    <x v="1431"/>
    <s v="Adewale _x0009_ Mustapha"/>
    <x v="2"/>
    <s v="NG"/>
    <s v="NGN"/>
    <s v="Field Sales"/>
    <n v="9.2039800995024876"/>
    <n v="92.039800995024876"/>
    <n v="1.3125"/>
  </r>
  <r>
    <s v="01-2200572874"/>
    <s v="Hajia Super Store"/>
    <s v="Kiosk"/>
    <s v="DUFIL Prima foods Plc"/>
    <s v="Indomie Hungryman"/>
    <s v="Food"/>
    <s v="Processed Food"/>
    <s v="Indomie Hungryman Onion 180g x 24"/>
    <n v="10"/>
    <n v="4100"/>
    <s v="delivered"/>
    <x v="1431"/>
    <s v="Adewale _x0009_ Mustapha"/>
    <x v="2"/>
    <s v="NG"/>
    <s v="NGN"/>
    <s v="Field Sales"/>
    <n v="10.199004975124378"/>
    <n v="101.99004975124379"/>
    <n v="1.3125"/>
  </r>
  <r>
    <s v="01-2200572888"/>
    <s v="Doe"/>
    <s v="Supermarket"/>
    <s v="Arla Foods"/>
    <s v="Dano Cool Cow"/>
    <s v="Breakfast &amp; Snacks "/>
    <s v="Milk"/>
    <s v="Dano Cool Cow Refill 800g x 12"/>
    <n v="2"/>
    <n v="20500"/>
    <s v="delivered"/>
    <x v="1432"/>
    <s v="Bankole  Tajudeen"/>
    <x v="0"/>
    <s v="NG"/>
    <s v="NGN"/>
    <s v="Telesales"/>
    <n v="50.995024875621894"/>
    <n v="101.99004975124379"/>
    <n v="1.0854166666686069"/>
  </r>
  <r>
    <s v="01-2200572891"/>
    <s v="Mummy Success Store"/>
    <s v="Supermarket"/>
    <s v="DUFIL Prima foods Plc"/>
    <s v="Indomie Hungryman"/>
    <s v="Food"/>
    <s v="Processed Food"/>
    <s v="Indomie Hungryman Onion 180g x 24"/>
    <n v="2"/>
    <n v="4100"/>
    <s v="delivered"/>
    <x v="1095"/>
    <s v="Agenu _x0009_ Chukwudi"/>
    <x v="0"/>
    <s v="NG"/>
    <s v="NGN"/>
    <s v="Telesales"/>
    <n v="10.199004975124378"/>
    <n v="20.398009950248756"/>
    <n v="1.1881944444467081"/>
  </r>
  <r>
    <s v="01-2200572896"/>
    <s v="Mummy Mohammed Store"/>
    <s v="Supermarket"/>
    <s v="Arla Foods"/>
    <s v="Dano Full Cream"/>
    <s v="Breakfast &amp; Snacks "/>
    <s v="Milk"/>
    <s v="DANO FULL CREAM 12 X 350G"/>
    <n v="1"/>
    <n v="13500"/>
    <s v="delivered"/>
    <x v="1433"/>
    <s v="Cole  Olubunmi Adebowale"/>
    <x v="0"/>
    <s v="NG"/>
    <s v="NGN"/>
    <s v="Telesales"/>
    <n v="33.582089552238806"/>
    <n v="33.582089552238806"/>
    <n v="1.1312499999985448"/>
  </r>
  <r>
    <s v="01-2200572896"/>
    <s v="Mummy Mohammed Store"/>
    <s v="Supermarket"/>
    <s v="Extreme Manufacturing Nig Ltd"/>
    <s v="So Easy"/>
    <s v="Home Care"/>
    <s v="Fabric Clean"/>
    <s v="So Easy 180g x 26"/>
    <n v="1"/>
    <n v="2600"/>
    <s v="delivered"/>
    <x v="1433"/>
    <s v="Cole  Olubunmi Adebowale"/>
    <x v="0"/>
    <s v="NG"/>
    <s v="NGN"/>
    <s v="Telesales"/>
    <n v="6.4676616915422889"/>
    <n v="6.4676616915422889"/>
    <n v="1.1312499999985448"/>
  </r>
  <r>
    <s v="01-2200572900"/>
    <s v="Oreofe Stores"/>
    <s v="Convenience Store"/>
    <s v="Arla Foods"/>
    <s v="Dano Cool Cow"/>
    <s v="Breakfast &amp; Snacks "/>
    <s v="Milk"/>
    <s v="Dano Cool Cow Refill 800g x 12"/>
    <n v="5"/>
    <n v="20500"/>
    <s v="delivered"/>
    <x v="1434"/>
    <s v="Olawale Ismaheel  Ayodeji"/>
    <x v="2"/>
    <s v="NG"/>
    <s v="NGN"/>
    <s v="Field Sales"/>
    <n v="50.995024875621894"/>
    <n v="254.97512437810946"/>
    <n v="1.2861111111124046"/>
  </r>
  <r>
    <s v="01-2200572909"/>
    <s v="Alhaja Sule Stores"/>
    <s v="Supermarket"/>
    <s v="Arla Foods"/>
    <s v="Dano Cool Cow"/>
    <s v="Breakfast &amp; Snacks "/>
    <s v="Milk"/>
    <s v="Dano Cool Cow Sachet 12g x 260"/>
    <n v="4"/>
    <n v="8800"/>
    <s v="delivered"/>
    <x v="1435"/>
    <s v="Idris Habib Adewale"/>
    <x v="0"/>
    <s v="NG"/>
    <s v="NGN"/>
    <s v="Telesales"/>
    <n v="21.890547263681594"/>
    <n v="87.562189054726375"/>
    <n v="1.0729166666715173"/>
  </r>
  <r>
    <s v="01-2200572906"/>
    <s v="Mummy J Food Stuff"/>
    <s v="Convenience Store"/>
    <s v="DUFIL Prima foods Plc"/>
    <s v="Indomie Indomitable Pack"/>
    <s v="Food"/>
    <s v="Processed Food"/>
    <s v="Indomie Indomitable Chicken 70g x 40"/>
    <n v="9"/>
    <n v="2400"/>
    <s v="delivered"/>
    <x v="1436"/>
    <s v="Idris Habib Adewale"/>
    <x v="0"/>
    <s v="NG"/>
    <s v="NGN"/>
    <s v="Telesales"/>
    <n v="5.9701492537313436"/>
    <n v="53.731343283582092"/>
    <n v="1.0368055555591127"/>
  </r>
  <r>
    <s v="01-2200572907"/>
    <s v="Bola Stores"/>
    <s v="Kiosk"/>
    <s v="Extreme Manufacturing Nig Ltd"/>
    <s v="So Easy"/>
    <s v="Home Care"/>
    <s v="Fabric Clean"/>
    <s v="So Easy 180g x 26"/>
    <n v="1"/>
    <n v="2600"/>
    <s v="delivered"/>
    <x v="1437"/>
    <s v="Nnamdi _x0009_ Joshua Ogbonnaya"/>
    <x v="0"/>
    <s v="NG"/>
    <s v="NGN"/>
    <s v="Telesales"/>
    <n v="6.4676616915422889"/>
    <n v="6.4676616915422889"/>
    <n v="1.4430555555591127"/>
  </r>
  <r>
    <s v="01-2200572923"/>
    <s v="Pelumee Stores"/>
    <s v="Convenience Store"/>
    <s v="Arla Foods"/>
    <s v="Dano Cool Cow"/>
    <s v="Breakfast &amp; Snacks "/>
    <s v="Milk"/>
    <s v="Dano Cool Cow Sachet 12g x 260"/>
    <n v="5"/>
    <n v="8800"/>
    <s v="delivered"/>
    <x v="1438"/>
    <s v="Kayode  Taiwo"/>
    <x v="0"/>
    <s v="NG"/>
    <s v="NGN"/>
    <s v="Field Sales"/>
    <n v="21.890547263681594"/>
    <n v="109.45273631840797"/>
    <n v="1.3451388888861402"/>
  </r>
  <r>
    <s v="01-2200572928"/>
    <s v="Cibarry Store"/>
    <s v="Convenience Store"/>
    <s v="Arla Foods"/>
    <s v="Dano Cool Cow"/>
    <s v="Breakfast &amp; Snacks "/>
    <s v="Milk"/>
    <s v="Dano Cool Cow Refill 800g x 12"/>
    <n v="1"/>
    <n v="20500"/>
    <s v="delivered"/>
    <x v="1439"/>
    <s v="Bolaji Olasunkanmi"/>
    <x v="0"/>
    <s v="NG"/>
    <s v="NGN"/>
    <s v="Telesales"/>
    <n v="50.995024875621894"/>
    <n v="50.995024875621894"/>
    <n v="1.3652777777824667"/>
  </r>
  <r>
    <s v="01-2200572936"/>
    <s v="Idisgglobal  Store"/>
    <s v="Kiosk"/>
    <s v="Arla Foods"/>
    <s v="Dano Cool Cow"/>
    <s v="Breakfast &amp; Snacks "/>
    <s v="Milk"/>
    <s v="Dano Cool Cow Sachet 12g x 260"/>
    <n v="3"/>
    <n v="8800"/>
    <s v="delivered"/>
    <x v="1440"/>
    <s v="Bolaji Olasunkanmi"/>
    <x v="0"/>
    <s v="NG"/>
    <s v="NGN"/>
    <s v="Telesales"/>
    <n v="21.890547263681594"/>
    <n v="65.671641791044777"/>
    <n v="1.2159722222204437"/>
  </r>
  <r>
    <s v="01-2200572950"/>
    <s v="Gifting Store"/>
    <s v="Supermarket"/>
    <s v="Arla Foods"/>
    <s v="Dano Cool Cow"/>
    <s v="Breakfast &amp; Snacks "/>
    <s v="Milk"/>
    <s v="Dano Cool Cow Refill 800g x 12"/>
    <n v="1"/>
    <n v="20500"/>
    <s v="delivered"/>
    <x v="1441"/>
    <s v="Adeleye _x0009_ Dayo"/>
    <x v="0"/>
    <s v="NG"/>
    <s v="NGN"/>
    <s v="Telesales"/>
    <n v="50.995024875621894"/>
    <n v="50.995024875621894"/>
    <n v="1.0930555555605679"/>
  </r>
  <r>
    <s v="01-2200572950"/>
    <s v="Gifting Store"/>
    <s v="Supermarket"/>
    <s v="Extreme Manufacturing Nig Ltd"/>
    <s v="So Easy"/>
    <s v="Home Care"/>
    <s v="Fabric Clean"/>
    <s v="So Easy 180g x 26"/>
    <n v="1"/>
    <n v="2600"/>
    <s v="delivered"/>
    <x v="1441"/>
    <s v="Adeleye _x0009_ Dayo"/>
    <x v="0"/>
    <s v="NG"/>
    <s v="NGN"/>
    <s v="Telesales"/>
    <n v="6.4676616915422889"/>
    <n v="6.4676616915422889"/>
    <n v="1.0930555555605679"/>
  </r>
  <r>
    <s v="01-2200572957"/>
    <s v="Iya Akeem Store"/>
    <s v="Kiosk"/>
    <s v="Arla Foods"/>
    <s v="Dano Cool Cow"/>
    <s v="Breakfast &amp; Snacks "/>
    <s v="Milk"/>
    <s v="Dano Cool Cow Sachet 12g x 260"/>
    <n v="3"/>
    <n v="8800"/>
    <s v="cancelled"/>
    <x v="1442"/>
    <s v="Ifeanyichukwu  Clinton Abumchi"/>
    <x v="0"/>
    <s v="NG"/>
    <s v="NGN"/>
    <s v="Telesales"/>
    <n v="21.890547263681594"/>
    <n v="65.671641791044777"/>
    <n v="2"/>
  </r>
  <r>
    <s v="01-2200572983"/>
    <s v="Anike Store"/>
    <s v="Convenience Store"/>
    <s v="PZ Cussons Nigeria Plc"/>
    <s v="Premier Toilet Bar Soap"/>
    <s v="Personal Care"/>
    <s v="Toileteries"/>
    <s v="Premier Luxurious Milk Family Bar Soap 65g x 100"/>
    <n v="1"/>
    <n v="5240"/>
    <s v="delivered"/>
    <x v="1416"/>
    <s v="Dayo Oludaisi"/>
    <x v="2"/>
    <s v="NG"/>
    <s v="NGN"/>
    <s v="Telesales"/>
    <n v="13.034825870646767"/>
    <n v="13.034825870646767"/>
    <n v="0.99166666666133096"/>
  </r>
  <r>
    <s v="01-2200572987"/>
    <s v="Iya Morufat Stores"/>
    <s v="Supermarket"/>
    <s v="DUFIL Prima foods Plc"/>
    <s v="Indomie Indomitable Pack"/>
    <s v="Food"/>
    <s v="Processed Food"/>
    <s v="Indomie Indomitable Chicken 70g x 40"/>
    <n v="5"/>
    <n v="2400"/>
    <s v="delivered"/>
    <x v="1443"/>
    <s v="Omojola Festus  Odunayo"/>
    <x v="0"/>
    <s v="NG"/>
    <s v="NGN"/>
    <s v="Telesales"/>
    <n v="5.9701492537313436"/>
    <n v="29.850746268656717"/>
    <n v="0.93819444444670808"/>
  </r>
  <r>
    <s v="01-2200572997"/>
    <s v="Mama Zeel Store"/>
    <s v="Supermarket"/>
    <s v="Arla Foods"/>
    <s v="Dano Cool Cow"/>
    <s v="Breakfast &amp; Snacks "/>
    <s v="Milk"/>
    <s v="Dano Cool Cow Sachet 12g x 260"/>
    <n v="2"/>
    <n v="8800"/>
    <s v="delivered"/>
    <x v="1444"/>
    <s v="Idris Habib Adewale"/>
    <x v="0"/>
    <s v="NG"/>
    <s v="NGN"/>
    <s v="Telesales"/>
    <n v="21.890547263681594"/>
    <n v="43.781094527363187"/>
    <n v="1.0166666666627862"/>
  </r>
  <r>
    <s v="01-2200573001"/>
    <s v="Mummy Nophy Store"/>
    <s v="Kiosk"/>
    <s v="Arla Foods"/>
    <s v="Dano Cool Cow"/>
    <s v="Breakfast &amp; Snacks "/>
    <s v="Milk"/>
    <s v="Dano Cool Cow Sachet 12g x 260"/>
    <n v="3"/>
    <n v="8800"/>
    <s v="delivered"/>
    <x v="1412"/>
    <s v="Deji  Ibironke"/>
    <x v="0"/>
    <s v="NG"/>
    <s v="NGN"/>
    <s v="Telesales"/>
    <n v="21.890547263681594"/>
    <n v="65.671641791044777"/>
    <n v="1.1624999999985448"/>
  </r>
  <r>
    <s v="01-2200573008"/>
    <s v="Oniyabode Store"/>
    <s v="Convenience Store"/>
    <s v="Arla Foods"/>
    <s v="Dano Cool Cow"/>
    <s v="Breakfast &amp; Snacks "/>
    <s v="Milk"/>
    <s v="Dano Cool Cow Sachet 12g x 260"/>
    <n v="5"/>
    <n v="8800"/>
    <s v="cancelled"/>
    <x v="1445"/>
    <s v="Ifeanyichukwu  Clinton Abumchi"/>
    <x v="0"/>
    <s v="NG"/>
    <s v="NGN"/>
    <s v="Telesales"/>
    <n v="21.890547263681594"/>
    <n v="109.45273631840797"/>
    <n v="3"/>
  </r>
  <r>
    <s v="01-2200573025"/>
    <s v="High Prince Store"/>
    <s v="Kiosk"/>
    <s v="PZ Cussons Nigeria Plc"/>
    <s v="Premier Toilet Bar Soap"/>
    <s v="Personal Care"/>
    <s v="Toileteries"/>
    <s v="PREMIER AS COOL DEO 65G X 72"/>
    <n v="1"/>
    <n v="7210"/>
    <s v="delivered"/>
    <x v="1446"/>
    <s v="Ibrahim Bello"/>
    <x v="2"/>
    <s v="NG"/>
    <s v="NGN"/>
    <s v="Telesales"/>
    <n v="17.935323383084576"/>
    <n v="17.935323383084576"/>
    <n v="1.4236111111167702"/>
  </r>
  <r>
    <s v="01-2200573035"/>
    <s v="Iya Ibeji Store"/>
    <s v="Supermarket"/>
    <s v="Chi Nigeria Limited"/>
    <s v="Hollandia Yoghurt"/>
    <s v="Breakfast &amp; Snacks "/>
    <s v="Yoghurt"/>
    <s v="HOLLANDIA YOGHURT  PLAIN SWEETENED  90ML x 24"/>
    <n v="10"/>
    <n v="1100"/>
    <s v="delivered"/>
    <x v="1447"/>
    <s v="Dayo Oludaisi"/>
    <x v="0"/>
    <s v="NG"/>
    <s v="NGN"/>
    <s v="Telesales"/>
    <n v="2.7363184079601992"/>
    <n v="27.363184079601993"/>
    <n v="0.88194444444525288"/>
  </r>
  <r>
    <s v="01-2200573035"/>
    <s v="Iya Ibeji Store"/>
    <s v="Supermarket"/>
    <s v="DUFIL Prima foods Plc"/>
    <s v="Indomie Indomitable Pack"/>
    <s v="Food"/>
    <s v="Processed Food"/>
    <s v="Indomie Indomitable Chicken 70g x 40"/>
    <n v="6"/>
    <n v="2400"/>
    <s v="delivered"/>
    <x v="1447"/>
    <s v="Dayo Oludaisi"/>
    <x v="0"/>
    <s v="NG"/>
    <s v="NGN"/>
    <s v="Telesales"/>
    <n v="5.9701492537313436"/>
    <n v="35.820895522388064"/>
    <n v="0.88194444444525288"/>
  </r>
  <r>
    <s v="01-2200573035"/>
    <s v="Iya Ibeji Store"/>
    <s v="Supermarket"/>
    <s v="Nourdm Global"/>
    <s v="Magik Multipurpose Detergent"/>
    <s v="Home Care"/>
    <s v="Fabric Clean"/>
    <s v="Magik 90g x 51"/>
    <n v="5"/>
    <n v="2550"/>
    <s v="delivered"/>
    <x v="1447"/>
    <s v="Dayo Oludaisi"/>
    <x v="0"/>
    <s v="NG"/>
    <s v="NGN"/>
    <s v="Telesales"/>
    <n v="6.3432835820895521"/>
    <n v="31.71641791044776"/>
    <n v="0.88194444444525288"/>
  </r>
  <r>
    <s v="01-2200573049"/>
    <s v="Favher  Store"/>
    <s v="Convenience Store"/>
    <s v="Arla Foods"/>
    <s v="Dano Cool Cow"/>
    <s v="Breakfast &amp; Snacks "/>
    <s v="Milk"/>
    <s v="Dano Cool Cow Sachet 12g x 260"/>
    <n v="2"/>
    <n v="8800"/>
    <s v="delivered"/>
    <x v="1448"/>
    <s v="Cole  Olubunmi Adebowale"/>
    <x v="0"/>
    <s v="NG"/>
    <s v="NGN"/>
    <s v="Telesales"/>
    <n v="21.890547263681594"/>
    <n v="43.781094527363187"/>
    <n v="1.2756944444481633"/>
  </r>
  <r>
    <s v="01-2200573052"/>
    <s v="Mrs. Olowu Store"/>
    <s v="Convenience Store"/>
    <s v="Arla Foods"/>
    <s v="Dano Full Cream"/>
    <s v="Breakfast &amp; Snacks "/>
    <s v="Milk"/>
    <s v="DANO FULL CREAM 12 X 350G"/>
    <n v="1"/>
    <n v="13500"/>
    <s v="delivered"/>
    <x v="1449"/>
    <s v="Cyril Amedu"/>
    <x v="0"/>
    <s v="NG"/>
    <s v="NGN"/>
    <s v="Telesales"/>
    <n v="33.582089552238806"/>
    <n v="33.582089552238806"/>
    <n v="1.1118055555562023"/>
  </r>
  <r>
    <s v="01-2200573056"/>
    <s v="Uche Stores"/>
    <s v="Supermarket"/>
    <s v="PZ Cussons Nigeria Plc"/>
    <s v="Premier Toilet Bar Soap"/>
    <s v="Personal Care"/>
    <s v="Toileteries"/>
    <s v="PREMIER AS COOL DEO 65G X 72"/>
    <n v="1"/>
    <n v="7210"/>
    <s v="delivered"/>
    <x v="1450"/>
    <s v="Ibrahim Bello"/>
    <x v="2"/>
    <s v="NG"/>
    <s v="NGN"/>
    <s v="Telesales"/>
    <n v="17.935323383084576"/>
    <n v="17.935323383084576"/>
    <n v="1.4090277777795563"/>
  </r>
  <r>
    <s v="01-2200573067"/>
    <s v="Mrs Okeowo Store"/>
    <s v="Convenience Store"/>
    <s v="DUFIL Prima foods Plc"/>
    <s v="Indomie Indomitable Pack"/>
    <s v="Food"/>
    <s v="Processed Food"/>
    <s v="Indomie Indomitable Chicken 70g x 40"/>
    <n v="1"/>
    <n v="2400"/>
    <s v="delivered"/>
    <x v="1451"/>
    <s v="Ovie _x0009_ Paul Onogoro"/>
    <x v="0"/>
    <s v="NG"/>
    <s v="NGN"/>
    <s v="Telesales"/>
    <n v="5.9701492537313436"/>
    <n v="5.9701492537313436"/>
    <n v="1.0979166666656965"/>
  </r>
  <r>
    <s v="01-2200573067"/>
    <s v="Mrs Okeowo Store"/>
    <s v="Convenience Store"/>
    <s v="Extreme Manufacturing Nig Ltd"/>
    <s v="So Easy"/>
    <s v="Home Care"/>
    <s v="Fabric Clean"/>
    <s v="So Easy 90g x 51"/>
    <n v="1"/>
    <n v="2500"/>
    <s v="delivered"/>
    <x v="1451"/>
    <s v="Ovie _x0009_ Paul Onogoro"/>
    <x v="0"/>
    <s v="NG"/>
    <s v="NGN"/>
    <s v="Telesales"/>
    <n v="6.2189054726368163"/>
    <n v="6.2189054726368163"/>
    <n v="1.0979166666656965"/>
  </r>
  <r>
    <s v="01-2200573083"/>
    <s v="Adenola Store"/>
    <s v="Convenience Store"/>
    <s v="Arla Foods"/>
    <s v="Dano Cool Cow"/>
    <s v="Breakfast &amp; Snacks "/>
    <s v="Milk"/>
    <s v="Dano Cool Cow Refill 800g x 12"/>
    <n v="1"/>
    <n v="20500"/>
    <s v="delivered"/>
    <x v="1452"/>
    <s v="Onasanya  Adetola"/>
    <x v="0"/>
    <s v="NG"/>
    <s v="NGN"/>
    <s v="Telesales"/>
    <n v="50.995024875621894"/>
    <n v="50.995024875621894"/>
    <n v="2.2194444444467081"/>
  </r>
  <r>
    <s v="01-2200573086"/>
    <s v="Mama Ugo Store"/>
    <s v="Kiosk"/>
    <s v="Arla Foods"/>
    <s v="Dano Cool Cow"/>
    <s v="Breakfast &amp; Snacks "/>
    <s v="Milk"/>
    <s v="Dano Cool Cow Sachet 12g x 260"/>
    <n v="2"/>
    <n v="8800"/>
    <s v="delivered"/>
    <x v="1453"/>
    <s v="Muyiwa Sodiya"/>
    <x v="0"/>
    <s v="NG"/>
    <s v="NGN"/>
    <s v="Telesales"/>
    <n v="21.890547263681594"/>
    <n v="43.781094527363187"/>
    <n v="1.2284722222248092"/>
  </r>
  <r>
    <s v="01-2200573087"/>
    <s v="Mrs Onagbesan"/>
    <s v="Supermarket"/>
    <s v="Arla Foods"/>
    <s v="Dano Cool Cow"/>
    <s v="Breakfast &amp; Snacks "/>
    <s v="Milk"/>
    <s v="Dano Cool Cow Sachet 12g x 260"/>
    <n v="2"/>
    <n v="8800"/>
    <s v="delivered"/>
    <x v="1454"/>
    <s v="Omojola Festus  Odunayo"/>
    <x v="0"/>
    <s v="NG"/>
    <s v="NGN"/>
    <s v="Telesales"/>
    <n v="21.890547263681594"/>
    <n v="43.781094527363187"/>
    <n v="0.8631944444423425"/>
  </r>
  <r>
    <s v="01-2200573093"/>
    <s v="Judex Stores"/>
    <s v="Kiosk"/>
    <s v="Arla Foods"/>
    <s v="Dano Cool Cow"/>
    <s v="Breakfast &amp; Snacks "/>
    <s v="Milk"/>
    <s v="Dano Cool Cow Sachet 12g x 260"/>
    <n v="1"/>
    <n v="8800"/>
    <s v="delivered"/>
    <x v="1455"/>
    <s v="Onasanya  Adetola"/>
    <x v="0"/>
    <s v="NG"/>
    <s v="NGN"/>
    <s v="Mobile App"/>
    <n v="21.890547263681594"/>
    <n v="21.890547263681594"/>
    <n v="0.98402777777664596"/>
  </r>
  <r>
    <s v="01-2200573093"/>
    <s v="Judex Stores"/>
    <s v="Kiosk"/>
    <s v="Chi Nigeria Limited"/>
    <s v="Hollandia Yoghurt"/>
    <s v="Breakfast &amp; Snacks "/>
    <s v="Yoghurt"/>
    <s v="HOLLANDIA YOGHURT  PLAIN SWEETENED  90ML x 24"/>
    <n v="6"/>
    <n v="1100"/>
    <s v="delivered"/>
    <x v="1455"/>
    <s v="Onasanya  Adetola"/>
    <x v="0"/>
    <s v="NG"/>
    <s v="NGN"/>
    <s v="Mobile App"/>
    <n v="2.7363184079601992"/>
    <n v="16.417910447761194"/>
    <n v="0.98402777777664596"/>
  </r>
  <r>
    <s v="01-2200573093"/>
    <s v="Judex Stores"/>
    <s v="Kiosk"/>
    <s v="Guinness Nigeria Plc"/>
    <s v="Orijin Bitters"/>
    <s v="Wine &amp; Spirits"/>
    <s v="Bitters"/>
    <s v="Orijin Bitters RSA 75cl x 1 x 6"/>
    <n v="1"/>
    <n v="6500"/>
    <s v="delivered"/>
    <x v="1455"/>
    <s v="Onasanya  Adetola"/>
    <x v="0"/>
    <s v="NG"/>
    <s v="NGN"/>
    <s v="Mobile App"/>
    <n v="16.169154228855721"/>
    <n v="16.169154228855721"/>
    <n v="0.98402777777664596"/>
  </r>
  <r>
    <s v="01-2200573102"/>
    <s v="Mrs Onagbesan"/>
    <s v="Supermarket"/>
    <s v="Extreme Manufacturing Nig Ltd"/>
    <s v="So Easy"/>
    <s v="Home Care"/>
    <s v="Fabric Clean"/>
    <s v="So Easy 180g x 26"/>
    <n v="1"/>
    <n v="2600"/>
    <s v="delivered"/>
    <x v="1454"/>
    <s v="Omojola Festus  Odunayo"/>
    <x v="0"/>
    <s v="NG"/>
    <s v="NGN"/>
    <s v="Telesales"/>
    <n v="6.4676616915422889"/>
    <n v="6.4676616915422889"/>
    <n v="0.85486111111094942"/>
  </r>
  <r>
    <s v="01-2200573122"/>
    <s v="Mummy Dsquare"/>
    <s v="Convenience Store"/>
    <s v="Arla Foods"/>
    <s v="Dano Cool Cow"/>
    <s v="Breakfast &amp; Snacks "/>
    <s v="Milk"/>
    <s v="Dano Cool Cow Sachet 12g x 260"/>
    <n v="4"/>
    <n v="8800"/>
    <s v="delivered"/>
    <x v="1456"/>
    <s v="Adeleye _x0009_ Dayo"/>
    <x v="0"/>
    <s v="NG"/>
    <s v="NGN"/>
    <s v="Telesales"/>
    <n v="21.890547263681594"/>
    <n v="87.562189054726375"/>
    <n v="0.99513888888759539"/>
  </r>
  <r>
    <s v="01-2200573130"/>
    <s v="Kally Cares Pharmacy And  Store"/>
    <s v="Convenience Store"/>
    <s v="Arla Foods"/>
    <s v="Dano Full Cream"/>
    <s v="Breakfast &amp; Snacks "/>
    <s v="Milk"/>
    <s v="DANO FULL CREAM 12 X 350G"/>
    <n v="1"/>
    <n v="13500"/>
    <s v="delivered"/>
    <x v="1457"/>
    <s v="Omojola Festus  Odunayo"/>
    <x v="0"/>
    <s v="NG"/>
    <s v="NGN"/>
    <s v="Telesales"/>
    <n v="33.582089552238806"/>
    <n v="33.582089552238806"/>
    <n v="0.85763888889050577"/>
  </r>
  <r>
    <s v="01-2200573138"/>
    <s v="Mummy Flourish"/>
    <s v="Convenience Store"/>
    <s v="Arla Foods"/>
    <s v="Dano Cool Cow"/>
    <s v="Breakfast &amp; Snacks "/>
    <s v="Milk"/>
    <s v="Dano Cool Cow Sachet 12g x 260"/>
    <n v="5"/>
    <n v="8800"/>
    <s v="delivered"/>
    <x v="1458"/>
    <s v="Abdulahi Shehu"/>
    <x v="0"/>
    <s v="NG"/>
    <s v="NGN"/>
    <s v="Telesales"/>
    <n v="21.890547263681594"/>
    <n v="109.45273631840797"/>
    <n v="1.0118055555576575"/>
  </r>
  <r>
    <s v="01-2200573140"/>
    <s v="De-Kairos Eatables"/>
    <s v="Convenience Store"/>
    <s v="Unilever Nigeria Plc"/>
    <s v="Sunlight Washing Powder"/>
    <s v="Home Care"/>
    <s v="Fabric Clean"/>
    <s v="Sunlight Destiny Hdw Powder Yellow 900g x 8"/>
    <n v="1"/>
    <n v="4560"/>
    <s v="delivered"/>
    <x v="1459"/>
    <s v="Omosanya Olubukola  Okeade"/>
    <x v="0"/>
    <s v="NG"/>
    <s v="NGN"/>
    <s v="Telesales"/>
    <n v="11.343283582089553"/>
    <n v="11.343283582089553"/>
    <n v="1.0187500000029104"/>
  </r>
  <r>
    <s v="01-2200573141"/>
    <s v="God'S Own Store"/>
    <s v="Convenience Store"/>
    <s v="Arla Foods"/>
    <s v="Dano Cool Cow"/>
    <s v="Breakfast &amp; Snacks "/>
    <s v="Milk"/>
    <s v="Dano Cool Cow Sachet 12g x 260"/>
    <n v="2"/>
    <n v="8800"/>
    <s v="delivered"/>
    <x v="1460"/>
    <s v="Razak Shittu"/>
    <x v="0"/>
    <s v="NG"/>
    <s v="NGN"/>
    <s v="Telesales"/>
    <n v="21.890547263681594"/>
    <n v="43.781094527363187"/>
    <n v="0.97361111111240461"/>
  </r>
  <r>
    <s v="01-2200573141"/>
    <s v="God'S Own Store"/>
    <s v="Convenience Store"/>
    <s v="Chi Nigeria Limited"/>
    <s v="Hollandia Evap. Milk"/>
    <s v="Breakfast &amp; Snacks "/>
    <s v="Yoghurt"/>
    <s v="Hollandia Evap Slim 120g x 24"/>
    <n v="1"/>
    <n v="2550"/>
    <s v="delivered"/>
    <x v="1460"/>
    <s v="Razak Shittu"/>
    <x v="0"/>
    <s v="NG"/>
    <s v="NGN"/>
    <s v="Telesales"/>
    <n v="6.3432835820895521"/>
    <n v="6.3432835820895521"/>
    <n v="0.97361111111240461"/>
  </r>
  <r>
    <s v="01-2200573141"/>
    <s v="God'S Own Store"/>
    <s v="Convenience Store"/>
    <s v="DUFIL Prima foods Plc"/>
    <s v="Indomie Indomitable Pack"/>
    <s v="Food"/>
    <s v="Processed Food"/>
    <s v="Indomie Indomitable Onion 70g x 40"/>
    <n v="2"/>
    <n v="2800"/>
    <s v="delivered"/>
    <x v="1460"/>
    <s v="Razak Shittu"/>
    <x v="0"/>
    <s v="NG"/>
    <s v="NGN"/>
    <s v="Telesales"/>
    <n v="6.9651741293532341"/>
    <n v="13.930348258706468"/>
    <n v="0.97361111111240461"/>
  </r>
  <r>
    <s v="01-2200573142"/>
    <s v="Adetutu Store"/>
    <s v="Kiosk"/>
    <s v="Arla Foods"/>
    <s v="Dano Cool Cow"/>
    <s v="Breakfast &amp; Snacks "/>
    <s v="Milk"/>
    <s v="Dano Cool Cow Sachet 12g x 260"/>
    <n v="5"/>
    <n v="8800"/>
    <s v="delivered"/>
    <x v="1461"/>
    <s v="Razak Shittu"/>
    <x v="0"/>
    <s v="NG"/>
    <s v="NGN"/>
    <s v="Field Sales"/>
    <n v="21.890547263681594"/>
    <n v="109.45273631840797"/>
    <n v="0.92847222222189885"/>
  </r>
  <r>
    <s v="01-2200573144"/>
    <s v="Kalu Stores"/>
    <s v="Convenience Store"/>
    <s v="Arla Foods"/>
    <s v="Dano Cool Cow"/>
    <s v="Breakfast &amp; Snacks "/>
    <s v="Milk"/>
    <s v="Dano Cool Cow Sachet 12g x 260"/>
    <n v="5"/>
    <n v="8800"/>
    <s v="delivered"/>
    <x v="1462"/>
    <s v="Animashaun _x0009_ Adeyemi"/>
    <x v="0"/>
    <s v="NG"/>
    <s v="NGN"/>
    <s v="Telesales"/>
    <n v="21.890547263681594"/>
    <n v="109.45273631840797"/>
    <n v="1.7923611111109494"/>
  </r>
  <r>
    <s v="01-2200573146"/>
    <s v="Globus Wine Warehouse"/>
    <s v="Convenience Store"/>
    <s v="Guinness Nigeria Plc"/>
    <s v="Baileys Irish Cream"/>
    <s v="Wine &amp; Spirits"/>
    <s v="Cream liquor"/>
    <s v="Baileys Delight 750ml  x 6"/>
    <n v="21"/>
    <n v="9500"/>
    <s v="delivered"/>
    <x v="1421"/>
    <s v="Kayode  Taiwo"/>
    <x v="0"/>
    <s v="NG"/>
    <s v="NGN"/>
    <s v="Field Sales"/>
    <n v="23.631840796019901"/>
    <n v="496.26865671641792"/>
    <n v="0.90972222222626442"/>
  </r>
  <r>
    <s v="01-2200573150"/>
    <s v="Ogomma Stores"/>
    <s v="Supermarket"/>
    <s v="Arla Foods"/>
    <s v="Dano Cool Cow"/>
    <s v="Breakfast &amp; Snacks "/>
    <s v="Milk"/>
    <s v="Dano Cool Cow Sachet 12g x 260"/>
    <n v="2"/>
    <n v="8800"/>
    <s v="delivered"/>
    <x v="1463"/>
    <s v="Idris Habib Adewale"/>
    <x v="0"/>
    <s v="NG"/>
    <s v="NGN"/>
    <s v="Telesales"/>
    <n v="21.890547263681594"/>
    <n v="43.781094527363187"/>
    <n v="0.97361111111240461"/>
  </r>
  <r>
    <s v="01-2200573153"/>
    <s v="Accurate Minimart"/>
    <s v="Convenience Store"/>
    <s v="Nourdm Global"/>
    <s v="Magik Multipurpose Detergent"/>
    <s v="Home Care"/>
    <s v="Fabric Clean"/>
    <s v="Magik 90g x 51"/>
    <n v="2"/>
    <n v="2550"/>
    <s v="delivered"/>
    <x v="1464"/>
    <s v="Ayantoye Adeboye"/>
    <x v="2"/>
    <s v="NG"/>
    <s v="NGN"/>
    <s v="Telesales"/>
    <n v="6.3432835820895521"/>
    <n v="12.686567164179104"/>
    <n v="1.3229166666642413"/>
  </r>
  <r>
    <s v="01-2200573156"/>
    <s v="Mrs Thompson"/>
    <s v="Kiosk"/>
    <s v="DUFIL Prima foods Plc"/>
    <s v="Indomie Hungryman"/>
    <s v="Food"/>
    <s v="Processed Food"/>
    <s v="Indomie Hungryman Chicken 180g x 24"/>
    <n v="4"/>
    <n v="3700"/>
    <s v="delivered"/>
    <x v="1465"/>
    <s v="Cole  Olubunmi Adebowale"/>
    <x v="0"/>
    <s v="NG"/>
    <s v="NGN"/>
    <s v="Telesales"/>
    <n v="9.2039800995024876"/>
    <n v="36.815920398009951"/>
    <n v="1.0631944444467081"/>
  </r>
  <r>
    <s v="01-2200573156"/>
    <s v="Mrs Thompson"/>
    <s v="Kiosk"/>
    <s v="Unilever Nigeria Plc"/>
    <s v="Knorr Seasoning"/>
    <s v="Food"/>
    <s v="Spices"/>
    <s v="Knorr Chicken 8g x 50 x 17"/>
    <n v="1"/>
    <n v="9700"/>
    <s v="delivered"/>
    <x v="1465"/>
    <s v="Cole  Olubunmi Adebowale"/>
    <x v="0"/>
    <s v="NG"/>
    <s v="NGN"/>
    <s v="Telesales"/>
    <n v="24.129353233830845"/>
    <n v="24.129353233830845"/>
    <n v="1.0631944444467081"/>
  </r>
  <r>
    <s v="01-2200573163"/>
    <s v="Iya Yemi Store"/>
    <s v="Kiosk"/>
    <s v="Nourdm Global"/>
    <s v="Magik Multipurpose Detergent"/>
    <s v="Home Care"/>
    <s v="Fabric Clean"/>
    <s v="Magik 90g x 51"/>
    <n v="12"/>
    <n v="2550"/>
    <s v="delivered"/>
    <x v="1466"/>
    <s v="Razak Shittu"/>
    <x v="0"/>
    <s v="NG"/>
    <s v="NGN"/>
    <s v="Field Sales"/>
    <n v="6.3432835820895521"/>
    <n v="76.119402985074629"/>
    <n v="0.98472222222335404"/>
  </r>
  <r>
    <s v="01-2200573175"/>
    <s v="Gozie Stores"/>
    <s v="Convenience Store"/>
    <s v="Unilever Nigeria Plc"/>
    <s v="Knorr Seasoning"/>
    <s v="Food"/>
    <s v="Spices"/>
    <s v="Knorr Chicken 8g x 50 x 17"/>
    <n v="1"/>
    <n v="9700"/>
    <s v="delivered"/>
    <x v="1467"/>
    <s v="Nnamdi _x0009_ Joshua Ogbonnaya"/>
    <x v="0"/>
    <s v="NG"/>
    <s v="NGN"/>
    <s v="Telesales"/>
    <n v="24.129353233830845"/>
    <n v="24.129353233830845"/>
    <n v="1.2881944444452529"/>
  </r>
  <r>
    <s v="01-2200573176"/>
    <s v="Mama Ejima Store"/>
    <s v="Supermarket"/>
    <s v="Arla Foods"/>
    <s v="Dano Cool Cow"/>
    <s v="Breakfast &amp; Snacks "/>
    <s v="Milk"/>
    <s v="Dano Cool Cow Refill 800g x 12"/>
    <n v="1"/>
    <n v="20500"/>
    <s v="delivered"/>
    <x v="1468"/>
    <s v="Agenu _x0009_ Chukwudi"/>
    <x v="0"/>
    <s v="NG"/>
    <s v="NGN"/>
    <s v="Telesales"/>
    <n v="50.995024875621894"/>
    <n v="50.995024875621894"/>
    <n v="0.99305555555474712"/>
  </r>
  <r>
    <s v="01-2200573176"/>
    <s v="Mama Ejima Store"/>
    <s v="Supermarket"/>
    <s v="Extreme Manufacturing Nig Ltd"/>
    <s v="So Easy"/>
    <s v="Home Care"/>
    <s v="Fabric Clean"/>
    <s v="So Easy 180g x 26"/>
    <n v="1"/>
    <n v="2600"/>
    <s v="delivered"/>
    <x v="1468"/>
    <s v="Agenu _x0009_ Chukwudi"/>
    <x v="0"/>
    <s v="NG"/>
    <s v="NGN"/>
    <s v="Telesales"/>
    <n v="6.4676616915422889"/>
    <n v="6.4676616915422889"/>
    <n v="0.99305555555474712"/>
  </r>
  <r>
    <s v="01-2200573181"/>
    <s v="Mummy Bukky Store"/>
    <s v="Kiosk"/>
    <s v="Arla Foods"/>
    <s v="Dano Cool Cow"/>
    <s v="Breakfast &amp; Snacks "/>
    <s v="Milk"/>
    <s v="Dano Cool Cow Sachet 12g x 260"/>
    <n v="1"/>
    <n v="8800"/>
    <s v="delivered"/>
    <x v="1469"/>
    <s v="Adeleye _x0009_ Dayo"/>
    <x v="0"/>
    <s v="NG"/>
    <s v="NGN"/>
    <s v="Telesales"/>
    <n v="21.890547263681594"/>
    <n v="21.890547263681594"/>
    <n v="0.97291666666569654"/>
  </r>
  <r>
    <s v="01-2200573184"/>
    <s v="Mummy Seyi Stores"/>
    <s v="Kiosk"/>
    <s v="DUFIL Prima foods Plc"/>
    <s v="Indomie Indomitable Pack"/>
    <s v="Food"/>
    <s v="Processed Food"/>
    <s v="Indomie Indomitable Chicken 70g x 40"/>
    <n v="10"/>
    <n v="2400"/>
    <s v="cancelled"/>
    <x v="1470"/>
    <s v="Clement Adeshina"/>
    <x v="0"/>
    <s v="NG"/>
    <s v="NGN"/>
    <s v="Telesales"/>
    <n v="5.9701492537313436"/>
    <n v="59.701492537313435"/>
    <n v="1"/>
  </r>
  <r>
    <s v="01-2200573191"/>
    <s v="Alaowrii Store"/>
    <s v="Kiosk"/>
    <s v="Arla Foods"/>
    <s v="Dano Cool Cow"/>
    <s v="Breakfast &amp; Snacks "/>
    <s v="Milk"/>
    <s v="Dano Cool Cow Sachet 12g x 260"/>
    <n v="1"/>
    <n v="8800"/>
    <s v="delivered"/>
    <x v="1471"/>
    <s v="Dayo Oludaisi"/>
    <x v="0"/>
    <s v="NG"/>
    <s v="NGN"/>
    <s v="Telesales"/>
    <n v="21.890547263681594"/>
    <n v="21.890547263681594"/>
    <n v="0.81041666666715173"/>
  </r>
  <r>
    <s v="01-2200573191"/>
    <s v="Alaowrii Store"/>
    <s v="Kiosk"/>
    <s v="Chi Nigeria Limited"/>
    <s v="Hollandia Yoghurt"/>
    <s v="Breakfast &amp; Snacks "/>
    <s v="Yoghurt"/>
    <s v="Hollandia Yoghurt Strawberry 90ml x 24"/>
    <n v="1"/>
    <n v="1100"/>
    <s v="delivered"/>
    <x v="1471"/>
    <s v="Dayo Oludaisi"/>
    <x v="0"/>
    <s v="NG"/>
    <s v="NGN"/>
    <s v="Telesales"/>
    <n v="2.7363184079601992"/>
    <n v="2.7363184079601992"/>
    <n v="0.81041666666715173"/>
  </r>
  <r>
    <s v="01-2200573195"/>
    <s v="Phateegold Store Magboro"/>
    <s v="Supermarket"/>
    <s v="Extreme Manufacturing Nig Ltd"/>
    <s v="So Easy"/>
    <s v="Home Care"/>
    <s v="Fabric Clean"/>
    <s v="So Easy 180g x 26"/>
    <n v="3"/>
    <n v="2600"/>
    <s v="delivered"/>
    <x v="1472"/>
    <s v="Adewale _x0009_ Mustapha"/>
    <x v="2"/>
    <s v="NG"/>
    <s v="NGN"/>
    <s v="Field Sales"/>
    <n v="6.4676616915422889"/>
    <n v="19.402985074626866"/>
    <n v="1.1381944444437977"/>
  </r>
  <r>
    <s v="01-2200573199"/>
    <s v="Ada Stores"/>
    <s v="Kiosk"/>
    <s v="Chi Nigeria Limited"/>
    <s v="Hollandia Evap. Milk"/>
    <s v="Breakfast &amp; Snacks "/>
    <s v="Yoghurt"/>
    <s v="Hollandia Evap Slim 120g x 24"/>
    <n v="1"/>
    <n v="2550"/>
    <s v="cancelled"/>
    <x v="1473"/>
    <s v="Idris Habib Adewale"/>
    <x v="0"/>
    <s v="NG"/>
    <s v="NGN"/>
    <s v="Telesales"/>
    <n v="6.3432835820895521"/>
    <n v="6.3432835820895521"/>
    <n v="1"/>
  </r>
  <r>
    <s v="01-2200573199"/>
    <s v="Ada Stores"/>
    <s v="Kiosk"/>
    <s v="DUFIL Prima foods Plc"/>
    <s v="Indomie Super Pack"/>
    <s v="Food"/>
    <s v="Processed Food"/>
    <s v="Indomie Super Pack Onion 120g x 40"/>
    <n v="1"/>
    <n v="4150"/>
    <s v="cancelled"/>
    <x v="1473"/>
    <s v="Idris Habib Adewale"/>
    <x v="0"/>
    <s v="NG"/>
    <s v="NGN"/>
    <s v="Telesales"/>
    <n v="10.323383084577115"/>
    <n v="10.323383084577115"/>
    <n v="1"/>
  </r>
  <r>
    <s v="01-2200573199"/>
    <s v="Ada Stores"/>
    <s v="Kiosk"/>
    <s v="Extreme Manufacturing Nig Ltd"/>
    <s v="So Easy"/>
    <s v="Home Care"/>
    <s v="Fabric Clean"/>
    <s v="So Easy 90g x 51"/>
    <n v="1"/>
    <n v="2500"/>
    <s v="cancelled"/>
    <x v="1473"/>
    <s v="Idris Habib Adewale"/>
    <x v="0"/>
    <s v="NG"/>
    <s v="NGN"/>
    <s v="Telesales"/>
    <n v="6.2189054726368163"/>
    <n v="6.2189054726368163"/>
    <n v="1"/>
  </r>
  <r>
    <s v="01-2200573199"/>
    <s v="Ada Stores"/>
    <s v="Kiosk"/>
    <s v="PZ Cussons Nigeria Plc"/>
    <s v="Premier Toilet Bar Soap"/>
    <s v="Personal Care"/>
    <s v="Toileteries"/>
    <s v="Premier Soap Aloe 175G x 32"/>
    <n v="1"/>
    <n v="4600"/>
    <s v="cancelled"/>
    <x v="1473"/>
    <s v="Idris Habib Adewale"/>
    <x v="0"/>
    <s v="NG"/>
    <s v="NGN"/>
    <s v="Telesales"/>
    <n v="11.442786069651742"/>
    <n v="11.442786069651742"/>
    <n v="1"/>
  </r>
  <r>
    <s v="01-2200573212"/>
    <s v="Mallam Taiwo Stores"/>
    <s v="Supermarket"/>
    <s v="DUFIL Prima foods Plc"/>
    <s v="Indomie Hungryman"/>
    <s v="Food"/>
    <s v="Processed Food"/>
    <s v="Indomie Hungryman Chicken 180g x 24"/>
    <n v="1"/>
    <n v="3700"/>
    <s v="cancelled"/>
    <x v="1474"/>
    <s v="Kayode  Taiwo"/>
    <x v="0"/>
    <s v="NG"/>
    <s v="NGN"/>
    <s v="Telesales"/>
    <n v="9.2039800995024876"/>
    <n v="9.2039800995024876"/>
    <n v="1"/>
  </r>
  <r>
    <s v="01-2200573212"/>
    <s v="Mallam Taiwo Stores"/>
    <s v="Supermarket"/>
    <s v="Nourdm Global"/>
    <s v="Magik Multipurpose Detergent"/>
    <s v="Home Care"/>
    <s v="Fabric Clean"/>
    <s v="Magik 90g x 51"/>
    <n v="1"/>
    <n v="2550"/>
    <s v="cancelled"/>
    <x v="1474"/>
    <s v="Kayode  Taiwo"/>
    <x v="0"/>
    <s v="NG"/>
    <s v="NGN"/>
    <s v="Telesales"/>
    <n v="6.3432835820895521"/>
    <n v="6.3432835820895521"/>
    <n v="1"/>
  </r>
  <r>
    <s v="01-2200573212"/>
    <s v="Mallam Taiwo Stores"/>
    <s v="Supermarket"/>
    <s v="Unilever Nigeria Plc"/>
    <s v="Sunlight Washing Powder"/>
    <s v="Home Care"/>
    <s v="Fabric Clean"/>
    <s v="Sunlight Destiny Hdw Powder Yellow 900g x 8"/>
    <n v="1"/>
    <n v="4560"/>
    <s v="cancelled"/>
    <x v="1474"/>
    <s v="Kayode  Taiwo"/>
    <x v="0"/>
    <s v="NG"/>
    <s v="NGN"/>
    <s v="Telesales"/>
    <n v="11.343283582089553"/>
    <n v="11.343283582089553"/>
    <n v="1"/>
  </r>
  <r>
    <s v="01-2200573224"/>
    <s v="Shop Easy Store"/>
    <s v="Convenience Store"/>
    <s v="Arla Foods"/>
    <s v="Dano Cool Cow"/>
    <s v="Breakfast &amp; Snacks "/>
    <s v="Milk"/>
    <s v="Dano Cool Cow Sachet 12g x 260"/>
    <n v="1"/>
    <n v="8800"/>
    <s v="delivered"/>
    <x v="1475"/>
    <s v="Bukola Omoh"/>
    <x v="0"/>
    <s v="NG"/>
    <s v="NGN"/>
    <s v="Telesales"/>
    <n v="21.890547263681594"/>
    <n v="21.890547263681594"/>
    <n v="1.0173611111094942"/>
  </r>
  <r>
    <s v="01-2200573224"/>
    <s v="Shop Easy Store"/>
    <s v="Convenience Store"/>
    <s v="Chi Nigeria Limited"/>
    <s v="Hollandia Yoghurt"/>
    <s v="Breakfast &amp; Snacks "/>
    <s v="Yoghurt"/>
    <s v="Hollandia Yoghurt Strawberry 90ml x 24"/>
    <n v="1"/>
    <n v="1100"/>
    <s v="delivered"/>
    <x v="1475"/>
    <s v="Bukola Omoh"/>
    <x v="0"/>
    <s v="NG"/>
    <s v="NGN"/>
    <s v="Telesales"/>
    <n v="2.7363184079601992"/>
    <n v="2.7363184079601992"/>
    <n v="1.0173611111094942"/>
  </r>
  <r>
    <s v="01-2200573232"/>
    <s v="Alhaja Suliamon Store"/>
    <s v="Kiosk"/>
    <s v="Extreme Manufacturing Nig Ltd"/>
    <s v="So Easy"/>
    <s v="Home Care"/>
    <s v="Fabric Clean"/>
    <s v="So Easy 90g x 51"/>
    <n v="30"/>
    <n v="2500"/>
    <s v="delivered"/>
    <x v="1476"/>
    <s v="Ovie _x0009_ Paul Onogoro"/>
    <x v="0"/>
    <s v="NG"/>
    <s v="NGN"/>
    <s v="Field Sales"/>
    <n v="6.2189054726368163"/>
    <n v="186.56716417910448"/>
    <n v="0.94444444444525288"/>
  </r>
  <r>
    <s v="01-2200573241"/>
    <s v="Ekene Store"/>
    <s v="Convenience Store"/>
    <s v="Arla Foods"/>
    <s v="Dano Cool Cow"/>
    <s v="Breakfast &amp; Snacks "/>
    <s v="Milk"/>
    <s v="Dano Cool Cow Sachet 12g x 260"/>
    <n v="2"/>
    <n v="8800"/>
    <s v="delivered"/>
    <x v="1477"/>
    <s v="Olufemi  Lawal"/>
    <x v="0"/>
    <s v="NG"/>
    <s v="NGN"/>
    <s v="Telesales"/>
    <n v="21.890547263681594"/>
    <n v="43.781094527363187"/>
    <n v="0.92430555555620231"/>
  </r>
  <r>
    <s v="01-2200573241"/>
    <s v="Ekene Store"/>
    <s v="Convenience Store"/>
    <s v="DUFIL Prima foods Plc"/>
    <s v="Indomie Indomitable Pack"/>
    <s v="Food"/>
    <s v="Processed Food"/>
    <s v="Indomie Indomitable Chicken 70g x 40"/>
    <n v="3"/>
    <n v="2400"/>
    <s v="delivered"/>
    <x v="1477"/>
    <s v="Olufemi  Lawal"/>
    <x v="0"/>
    <s v="NG"/>
    <s v="NGN"/>
    <s v="Telesales"/>
    <n v="5.9701492537313436"/>
    <n v="17.910447761194032"/>
    <n v="0.92430555555620231"/>
  </r>
  <r>
    <s v="01-2200573248"/>
    <s v="Kami Store"/>
    <s v="Kiosk"/>
    <s v="Extreme Manufacturing Nig Ltd"/>
    <s v="So Easy"/>
    <s v="Home Care"/>
    <s v="Fabric Clean"/>
    <s v="So Easy 900g"/>
    <n v="5"/>
    <n v="3400"/>
    <s v="delivered"/>
    <x v="1438"/>
    <s v="Kayode  Taiwo"/>
    <x v="0"/>
    <s v="NG"/>
    <s v="NGN"/>
    <s v="Field Sales"/>
    <n v="8.4577114427860689"/>
    <n v="42.288557213930346"/>
    <n v="1.1618055555518367"/>
  </r>
  <r>
    <s v="01-2200573259"/>
    <s v="Happiness Store"/>
    <s v="Kiosk"/>
    <s v="Arla Foods"/>
    <s v="Dano Cool Cow"/>
    <s v="Breakfast &amp; Snacks "/>
    <s v="Milk"/>
    <s v="Dano Cool Cow Sachet 12g x 260"/>
    <n v="2"/>
    <n v="8800"/>
    <s v="delivered"/>
    <x v="1478"/>
    <s v="Sunday  Okey Ndifon"/>
    <x v="0"/>
    <s v="NG"/>
    <s v="NGN"/>
    <s v="Telesales"/>
    <n v="21.890547263681594"/>
    <n v="43.781094527363187"/>
    <n v="0.96597222222044365"/>
  </r>
  <r>
    <s v="01-2200573263"/>
    <s v="Mrs Emmanuel Stores"/>
    <s v="Kiosk"/>
    <s v="Arla Foods"/>
    <s v="Dano Cool Cow"/>
    <s v="Breakfast &amp; Snacks "/>
    <s v="Milk"/>
    <s v="Dano Cool Cow Sachet 12g x 260"/>
    <n v="1"/>
    <n v="8800"/>
    <s v="cancelled"/>
    <x v="1479"/>
    <s v="Olawale Ismaheel  Ayodeji"/>
    <x v="2"/>
    <s v="NG"/>
    <s v="NGN"/>
    <s v="Telesales"/>
    <n v="21.890547263681594"/>
    <n v="21.890547263681594"/>
    <n v="2"/>
  </r>
  <r>
    <s v="01-2200573263"/>
    <s v="Mrs Emmanuel Stores"/>
    <s v="Kiosk"/>
    <s v="Extreme Manufacturing Nig Ltd"/>
    <s v="So Easy"/>
    <s v="Home Care"/>
    <s v="Fabric Clean"/>
    <s v="So Easy 180g x 26"/>
    <n v="2"/>
    <n v="2600"/>
    <s v="cancelled"/>
    <x v="1479"/>
    <s v="Olawale Ismaheel  Ayodeji"/>
    <x v="2"/>
    <s v="NG"/>
    <s v="NGN"/>
    <s v="Telesales"/>
    <n v="6.4676616915422889"/>
    <n v="12.935323383084578"/>
    <n v="2"/>
  </r>
  <r>
    <s v="01-2200573266"/>
    <s v="Mummy Ibrahim"/>
    <s v="Kiosk"/>
    <s v="Chi Nigeria Limited"/>
    <s v="Hollandia Yoghurt"/>
    <s v="Breakfast &amp; Snacks "/>
    <s v="Yoghurt"/>
    <s v="Hollandia Yoghurt Strawberry 90ml x 24"/>
    <n v="2"/>
    <n v="1100"/>
    <s v="delivered"/>
    <x v="1480"/>
    <s v="Nnamdi _x0009_ Joshua Ogbonnaya"/>
    <x v="0"/>
    <s v="NG"/>
    <s v="NGN"/>
    <s v="Telesales"/>
    <n v="2.7363184079601992"/>
    <n v="5.4726368159203984"/>
    <n v="1.0166666666700621"/>
  </r>
  <r>
    <s v="01-2200573277"/>
    <s v="Good Luck Store"/>
    <s v="Supermarket"/>
    <s v="Arla Foods"/>
    <s v="Dano Cool Cow"/>
    <s v="Breakfast &amp; Snacks "/>
    <s v="Milk"/>
    <s v="Dano Cool Cow Sachet 12g x 260"/>
    <n v="1"/>
    <n v="8800"/>
    <s v="delivered"/>
    <x v="1481"/>
    <s v="Cole  Olubunmi Adebowale"/>
    <x v="0"/>
    <s v="NG"/>
    <s v="NGN"/>
    <s v="Telesales"/>
    <n v="21.890547263681594"/>
    <n v="21.890547263681594"/>
    <n v="1.0486111111094942"/>
  </r>
  <r>
    <s v="01-2200573277"/>
    <s v="Good Luck Store"/>
    <s v="Supermarket"/>
    <s v="DUFIL Prima foods Plc"/>
    <s v="Indomie Hungryman"/>
    <s v="Food"/>
    <s v="Processed Food"/>
    <s v="Indomie Hungryman Chicken 180g x 24"/>
    <n v="2"/>
    <n v="3700"/>
    <s v="delivered"/>
    <x v="1481"/>
    <s v="Cole  Olubunmi Adebowale"/>
    <x v="0"/>
    <s v="NG"/>
    <s v="NGN"/>
    <s v="Telesales"/>
    <n v="9.2039800995024876"/>
    <n v="18.407960199004975"/>
    <n v="1.0486111111094942"/>
  </r>
  <r>
    <s v="01-2200573282"/>
    <s v="Mummy Oge Store"/>
    <s v="Supermarket"/>
    <s v="Unilever Nigeria Plc"/>
    <s v="Knorr Seasoning"/>
    <s v="Food"/>
    <s v="Spices"/>
    <s v="Knorr Chicken 8g x 50 x 17"/>
    <n v="1"/>
    <n v="9700"/>
    <s v="delivered"/>
    <x v="1482"/>
    <s v="Nnamdi _x0009_ Joshua Ogbonnaya"/>
    <x v="0"/>
    <s v="NG"/>
    <s v="NGN"/>
    <s v="Telesales"/>
    <n v="24.129353233830845"/>
    <n v="24.129353233830845"/>
    <n v="1.0833333333357587"/>
  </r>
  <r>
    <s v="01-2200573283"/>
    <s v="God Grace Stores"/>
    <s v="Kiosk"/>
    <s v="Extreme Manufacturing Nig Ltd"/>
    <s v="So Easy"/>
    <s v="Home Care"/>
    <s v="Fabric Clean"/>
    <s v="So Easy 90g x 51"/>
    <n v="5"/>
    <n v="2500"/>
    <s v="delivered"/>
    <x v="1483"/>
    <s v="Adeleye _x0009_ Dayo"/>
    <x v="0"/>
    <s v="NG"/>
    <s v="NGN"/>
    <s v="Field Sales"/>
    <n v="6.2189054726368163"/>
    <n v="31.094527363184081"/>
    <n v="0.83055555555620231"/>
  </r>
  <r>
    <s v="01-2200573302"/>
    <s v="Bawala Store"/>
    <s v="Convenience Store"/>
    <s v="DUFIL Prima foods Plc"/>
    <s v="Indomie Indomitable Pack"/>
    <s v="Food"/>
    <s v="Processed Food"/>
    <s v="Indomie Indomitable Chicken 70g x 40"/>
    <n v="1"/>
    <n v="2400"/>
    <s v="cancelled"/>
    <x v="1484"/>
    <s v="Ifeanyichukwu  Clinton Abumchi"/>
    <x v="0"/>
    <s v="NG"/>
    <s v="NGN"/>
    <s v="Telesales"/>
    <n v="5.9701492537313436"/>
    <n v="5.9701492537313436"/>
    <n v="2"/>
  </r>
  <r>
    <s v="01-2200573302"/>
    <s v="Bawala Store"/>
    <s v="Convenience Store"/>
    <s v="Extreme Manufacturing Nig Ltd"/>
    <s v="So Easy"/>
    <s v="Home Care"/>
    <s v="Fabric Clean"/>
    <s v="So Easy 90g x 51"/>
    <n v="1"/>
    <n v="2500"/>
    <s v="cancelled"/>
    <x v="1484"/>
    <s v="Ifeanyichukwu  Clinton Abumchi"/>
    <x v="0"/>
    <s v="NG"/>
    <s v="NGN"/>
    <s v="Telesales"/>
    <n v="6.2189054726368163"/>
    <n v="6.2189054726368163"/>
    <n v="2"/>
  </r>
  <r>
    <s v="01-2200573307"/>
    <s v="Mummy Ayatullah"/>
    <s v="Kiosk"/>
    <s v="Arla Foods"/>
    <s v="Dano Full Cream"/>
    <s v="Breakfast &amp; Snacks "/>
    <s v="Milk"/>
    <s v="DANO FULL CREAM 12 X 350G"/>
    <n v="1"/>
    <n v="13500"/>
    <s v="delivered"/>
    <x v="1485"/>
    <s v="Adeleye _x0009_ Dayo"/>
    <x v="0"/>
    <s v="NG"/>
    <s v="NGN"/>
    <s v="Field Sales"/>
    <n v="33.582089552238806"/>
    <n v="33.582089552238806"/>
    <n v="0.90208333333430346"/>
  </r>
  <r>
    <s v="01-2200573307"/>
    <s v="Mummy Ayatullah"/>
    <s v="Kiosk"/>
    <s v="Chi Nigeria Limited"/>
    <s v="Hollandia Yoghurt"/>
    <s v="Breakfast &amp; Snacks "/>
    <s v="Yoghurt"/>
    <s v="Hollandia Yoghurt Strawberry 90ml x 24"/>
    <n v="3"/>
    <n v="1100"/>
    <s v="delivered"/>
    <x v="1485"/>
    <s v="Adeleye _x0009_ Dayo"/>
    <x v="0"/>
    <s v="NG"/>
    <s v="NGN"/>
    <s v="Field Sales"/>
    <n v="2.7363184079601992"/>
    <n v="8.2089552238805972"/>
    <n v="0.90208333333430346"/>
  </r>
  <r>
    <s v="01-2200573325"/>
    <s v="Oreofe Stores"/>
    <s v="Convenience Store"/>
    <s v="Arla Foods"/>
    <s v="Dano Cool Cow"/>
    <s v="Breakfast &amp; Snacks "/>
    <s v="Milk"/>
    <s v="Dano Cool Cow Refill 800g x 12"/>
    <n v="3"/>
    <n v="20500"/>
    <s v="delivered"/>
    <x v="1434"/>
    <s v="Olawale Ismaheel  Ayodeji"/>
    <x v="2"/>
    <s v="NG"/>
    <s v="NGN"/>
    <s v="Field Sales"/>
    <n v="50.995024875621894"/>
    <n v="152.9850746268657"/>
    <n v="1.0576388888948713"/>
  </r>
  <r>
    <s v="01-2200573337"/>
    <s v="Prime Store"/>
    <s v="Convenience Store"/>
    <s v="Guinness Nigeria Plc"/>
    <s v="Orijin Bitters"/>
    <s v="Wine &amp; Spirits"/>
    <s v="Bitters"/>
    <s v="Orijin Bitters RSA 20cl x 1 x 24"/>
    <n v="1"/>
    <n v="6300"/>
    <s v="delivered"/>
    <x v="1486"/>
    <s v="Muyiwa Sodiya"/>
    <x v="0"/>
    <s v="NG"/>
    <s v="NGN"/>
    <s v="Telesales"/>
    <n v="15.671641791044776"/>
    <n v="15.671641791044776"/>
    <n v="1.1604166666656965"/>
  </r>
  <r>
    <s v="01-2200573344"/>
    <s v="Mamae  Stores"/>
    <s v="Convenience Store"/>
    <s v="Arla Foods"/>
    <s v="Dano Cool Cow"/>
    <s v="Breakfast &amp; Snacks "/>
    <s v="Milk"/>
    <s v="Dano Cool Cow Sachet 12g x 260"/>
    <n v="1"/>
    <n v="8800"/>
    <s v="delivered"/>
    <x v="1487"/>
    <s v="Cole  Olubunmi Adebowale"/>
    <x v="0"/>
    <s v="NG"/>
    <s v="NGN"/>
    <s v="Telesales"/>
    <n v="21.890547263681594"/>
    <n v="21.890547263681594"/>
    <n v="0.92430555555620231"/>
  </r>
  <r>
    <s v="01-2200573344"/>
    <s v="Mamae  Stores"/>
    <s v="Convenience Store"/>
    <s v="Chi Nigeria Limited"/>
    <s v="Hollandia Yoghurt"/>
    <s v="Breakfast &amp; Snacks "/>
    <s v="Yoghurt"/>
    <s v="Hollandia Yoghurt Strawberry 90ml x 24"/>
    <n v="5"/>
    <n v="1100"/>
    <s v="delivered"/>
    <x v="1487"/>
    <s v="Cole  Olubunmi Adebowale"/>
    <x v="0"/>
    <s v="NG"/>
    <s v="NGN"/>
    <s v="Telesales"/>
    <n v="2.7363184079601992"/>
    <n v="13.681592039800996"/>
    <n v="0.92430555555620231"/>
  </r>
  <r>
    <s v="01-2200573354"/>
    <s v="Onyebest Nwori Store"/>
    <s v="Supermarket"/>
    <s v="Arla Foods"/>
    <s v="Dano Cool Cow"/>
    <s v="Breakfast &amp; Snacks "/>
    <s v="Milk"/>
    <s v="Dano Cool Cow Sachet 12g x 260"/>
    <n v="1"/>
    <n v="8800"/>
    <s v="delivered"/>
    <x v="1488"/>
    <s v="Omojola Festus  Odunayo"/>
    <x v="0"/>
    <s v="NG"/>
    <s v="NGN"/>
    <s v="Telesales"/>
    <n v="21.890547263681594"/>
    <n v="21.890547263681594"/>
    <n v="0.75277777777228039"/>
  </r>
  <r>
    <s v="01-2200573354"/>
    <s v="Onyebest Nwori Store"/>
    <s v="Supermarket"/>
    <s v="Extreme Manufacturing Nig Ltd"/>
    <s v="So Easy"/>
    <s v="Home Care"/>
    <s v="Fabric Clean"/>
    <s v="So Easy 180g x 26"/>
    <n v="2"/>
    <n v="2600"/>
    <s v="delivered"/>
    <x v="1488"/>
    <s v="Omojola Festus  Odunayo"/>
    <x v="0"/>
    <s v="NG"/>
    <s v="NGN"/>
    <s v="Telesales"/>
    <n v="6.4676616915422889"/>
    <n v="12.935323383084578"/>
    <n v="0.75277777777228039"/>
  </r>
  <r>
    <s v="01-2200573354"/>
    <s v="Onyebest Nwori Store"/>
    <s v="Supermarket"/>
    <s v="Nourdm Global"/>
    <s v="Magik Multipurpose Detergent"/>
    <s v="Home Care"/>
    <s v="Fabric Clean"/>
    <s v="Magik 90g x 51"/>
    <n v="1"/>
    <n v="2550"/>
    <s v="delivered"/>
    <x v="1488"/>
    <s v="Omojola Festus  Odunayo"/>
    <x v="0"/>
    <s v="NG"/>
    <s v="NGN"/>
    <s v="Telesales"/>
    <n v="6.3432835820895521"/>
    <n v="6.3432835820895521"/>
    <n v="0.75277777777228039"/>
  </r>
  <r>
    <s v="01-2200573357"/>
    <s v="Maff Stores"/>
    <s v="Convenience Store"/>
    <s v="DUFIL Prima foods Plc"/>
    <s v="Indomie Indomitable Pack"/>
    <s v="Food"/>
    <s v="Processed Food"/>
    <s v="Indomie Indomitable Onion 70g x 40"/>
    <n v="2"/>
    <n v="2800"/>
    <s v="delivered"/>
    <x v="1489"/>
    <s v="Otafuwa  Abiola Oluseyi"/>
    <x v="0"/>
    <s v="NG"/>
    <s v="NGN"/>
    <s v="Telesales"/>
    <n v="6.9651741293532341"/>
    <n v="13.930348258706468"/>
    <n v="0.90555555555329192"/>
  </r>
  <r>
    <s v="01-2200573369"/>
    <s v="Emmerson Stores"/>
    <s v="Kiosk"/>
    <s v="PZ Cussons Nigeria Plc"/>
    <s v="Joy Toilet Bar Soap"/>
    <s v="Personal Care"/>
    <s v="Toileteries"/>
    <s v="Joy Beauty Soap 70g x 6 x 16"/>
    <n v="3"/>
    <n v="8690"/>
    <s v="cancelled"/>
    <x v="1490"/>
    <s v="Ezra _x0009_ Iwuajoku"/>
    <x v="0"/>
    <s v="NG"/>
    <s v="NGN"/>
    <s v="Field Sales"/>
    <n v="21.616915422885572"/>
    <n v="64.850746268656721"/>
    <n v="3"/>
  </r>
  <r>
    <s v="01-2200573372"/>
    <s v="Esther Touch Fabric"/>
    <s v="Kiosk"/>
    <s v="Chi Nigeria Limited"/>
    <s v="Hollandia Evap. Milk"/>
    <s v="Breakfast &amp; Snacks "/>
    <s v="Yoghurt"/>
    <s v="HOLLANDIA EVAP MILK 120g x 24"/>
    <n v="3"/>
    <n v="3200"/>
    <s v="delivered"/>
    <x v="1491"/>
    <s v="Bolaji Olasunkanmi"/>
    <x v="0"/>
    <s v="NG"/>
    <s v="NGN"/>
    <s v="Telesales"/>
    <n v="7.9601990049751246"/>
    <n v="23.880597014925375"/>
    <n v="1.0354166666656965"/>
  </r>
  <r>
    <s v="01-2200573380"/>
    <s v="Alhaja Eggs"/>
    <s v="Convenience Store"/>
    <s v="Nasco"/>
    <s v="Nasco Cornflakes"/>
    <s v="Breakfast &amp; Snacks "/>
    <s v="Cereal"/>
    <s v="Nasco Original Cornflakes 30g x 48"/>
    <n v="1"/>
    <n v="2000"/>
    <s v="delivered"/>
    <x v="1492"/>
    <s v="Muyiwa Sodiya"/>
    <x v="0"/>
    <s v="NG"/>
    <s v="NGN"/>
    <s v="Telesales"/>
    <n v="4.9751243781094523"/>
    <n v="4.9751243781094523"/>
    <n v="1.0694444444452529"/>
  </r>
  <r>
    <s v="01-2200573395"/>
    <s v="Brisk Mega Mart"/>
    <s v="Supermarket"/>
    <s v="Arla Foods"/>
    <s v="Dano Cool Cow"/>
    <s v="Breakfast &amp; Snacks "/>
    <s v="Milk"/>
    <s v="Dano Cool Cow Refill 800g x 12"/>
    <n v="1"/>
    <n v="20500"/>
    <s v="delivered"/>
    <x v="1480"/>
    <s v="Omosanya Olubukola  Okeade"/>
    <x v="0"/>
    <s v="NG"/>
    <s v="NGN"/>
    <s v="Telesales"/>
    <n v="50.995024875621894"/>
    <n v="50.995024875621894"/>
    <n v="0.9569444444423425"/>
  </r>
  <r>
    <s v="01-2200573395"/>
    <s v="Brisk Mega Mart"/>
    <s v="Supermarket"/>
    <s v="Extreme Manufacturing Nig Ltd"/>
    <s v="So Easy"/>
    <s v="Home Care"/>
    <s v="Fabric Clean"/>
    <s v="So Easy 90g x 51"/>
    <n v="1"/>
    <n v="2500"/>
    <s v="delivered"/>
    <x v="1480"/>
    <s v="Omosanya Olubukola  Okeade"/>
    <x v="0"/>
    <s v="NG"/>
    <s v="NGN"/>
    <s v="Telesales"/>
    <n v="6.2189054726368163"/>
    <n v="6.2189054726368163"/>
    <n v="0.9569444444423425"/>
  </r>
  <r>
    <s v="01-2200573406"/>
    <s v="All Purpose Store"/>
    <s v="Kiosk"/>
    <s v="Guinness Nigeria Plc"/>
    <s v="Orijin Bitters"/>
    <s v="Wine &amp; Spirits"/>
    <s v="Bitters"/>
    <s v="Orijin Bitters RSA 20cl x 1 x 24"/>
    <n v="2"/>
    <n v="6300"/>
    <s v="delivered"/>
    <x v="1493"/>
    <s v="Adeleye _x0009_ Dayo"/>
    <x v="0"/>
    <s v="NG"/>
    <s v="NGN"/>
    <s v="Telesales"/>
    <n v="15.671641791044776"/>
    <n v="31.343283582089551"/>
    <n v="0.81805555555183673"/>
  </r>
  <r>
    <s v="01-2200573408"/>
    <s v="Mummy Tboy Store"/>
    <s v="Kiosk"/>
    <s v="Chi Nigeria Limited"/>
    <s v="Hollandia Yoghurt"/>
    <s v="Breakfast &amp; Snacks "/>
    <s v="Yoghurt"/>
    <s v="Hollandia Yoghurt Strawberry 90ml x 24"/>
    <n v="1"/>
    <n v="1100"/>
    <s v="delivered"/>
    <x v="1428"/>
    <s v="Adetunji  Adepoju"/>
    <x v="0"/>
    <s v="NG"/>
    <s v="NGN"/>
    <s v="Telesales"/>
    <n v="2.7363184079601992"/>
    <n v="2.7363184079601992"/>
    <n v="0.72083333333284827"/>
  </r>
  <r>
    <s v="01-2200573417"/>
    <s v="Ifeanyi Investiment"/>
    <s v="Supermarket"/>
    <s v="Nasco"/>
    <s v="Nasco Cornflakes"/>
    <s v="Breakfast &amp; Snacks "/>
    <s v="Cereal"/>
    <s v="Nasco Original Cornflakes 30g x 48"/>
    <n v="10"/>
    <n v="2000"/>
    <s v="delivered"/>
    <x v="1491"/>
    <s v="Bolaji Olasunkanmi"/>
    <x v="0"/>
    <s v="NG"/>
    <s v="NGN"/>
    <s v="Telesales"/>
    <n v="4.9751243781094523"/>
    <n v="49.751243781094523"/>
    <n v="1.022916666661331"/>
  </r>
  <r>
    <s v="01-2200573423"/>
    <s v="N. Charychi Business Concept Mkt"/>
    <s v="Supermarket"/>
    <s v="Arla Foods"/>
    <s v="Dano Full Cream"/>
    <s v="Breakfast &amp; Snacks "/>
    <s v="Milk"/>
    <s v="DANO FULL CREAM 12 X 350G"/>
    <n v="2"/>
    <n v="13500"/>
    <s v="delivered"/>
    <x v="1494"/>
    <s v="Amehzi Ishike"/>
    <x v="0"/>
    <s v="NG"/>
    <s v="NGN"/>
    <s v="Field Sales"/>
    <n v="33.582089552238806"/>
    <n v="67.164179104477611"/>
    <n v="1.007638888891961"/>
  </r>
  <r>
    <s v="01-2200573424"/>
    <s v="Oreoluwa Enterprise"/>
    <s v="Supermarket"/>
    <s v="Arla Foods"/>
    <s v="Dano Cool Cow"/>
    <s v="Breakfast &amp; Snacks "/>
    <s v="Milk"/>
    <s v="Dano Cool Cow Sachet 12g x 260"/>
    <n v="2"/>
    <n v="8800"/>
    <s v="delivered"/>
    <x v="1495"/>
    <s v="Onasanya  Adetola"/>
    <x v="0"/>
    <s v="NG"/>
    <s v="NGN"/>
    <s v="Mobile App"/>
    <n v="21.890547263681594"/>
    <n v="43.781094527363187"/>
    <n v="0.82916666667006211"/>
  </r>
  <r>
    <s v="01-2200573424"/>
    <s v="Oreoluwa Enterprise"/>
    <s v="Supermarket"/>
    <s v="DUFIL Prima foods Plc"/>
    <s v="Indomie Indomitable Pack"/>
    <s v="Food"/>
    <s v="Processed Food"/>
    <s v="Indomie Indomitable Chicken 70g x 40"/>
    <n v="5"/>
    <n v="2400"/>
    <s v="delivered"/>
    <x v="1495"/>
    <s v="Onasanya  Adetola"/>
    <x v="0"/>
    <s v="NG"/>
    <s v="NGN"/>
    <s v="Mobile App"/>
    <n v="5.9701492537313436"/>
    <n v="29.850746268656717"/>
    <n v="0.82916666667006211"/>
  </r>
  <r>
    <s v="01-2200573427"/>
    <s v="Benijraat  Store"/>
    <s v="Supermarket"/>
    <s v="Arla Foods"/>
    <s v="Dano Cool Cow"/>
    <s v="Breakfast &amp; Snacks "/>
    <s v="Milk"/>
    <s v="Dano Cool Cow Sachet 12g x 260"/>
    <n v="5"/>
    <n v="8800"/>
    <s v="delivered"/>
    <x v="1496"/>
    <s v="Cyril Amedu"/>
    <x v="0"/>
    <s v="NG"/>
    <s v="NGN"/>
    <s v="Field Sales"/>
    <n v="21.890547263681594"/>
    <n v="109.45273631840797"/>
    <n v="1.1347222222175333"/>
  </r>
  <r>
    <s v="01-2200573429"/>
    <s v="Iya Muiz Store"/>
    <s v="Kiosk"/>
    <s v="Extreme Manufacturing Nig Ltd"/>
    <s v="So Easy"/>
    <s v="Home Care"/>
    <s v="Fabric Clean"/>
    <s v="So Easy 180g x 26"/>
    <n v="1"/>
    <n v="2600"/>
    <s v="delivered"/>
    <x v="1497"/>
    <s v="Razak Shittu"/>
    <x v="0"/>
    <s v="NG"/>
    <s v="NGN"/>
    <s v="Telesales"/>
    <n v="6.4676616915422889"/>
    <n v="6.4676616915422889"/>
    <n v="0.78125"/>
  </r>
  <r>
    <s v="01-2200573429"/>
    <s v="Iya Muiz Store"/>
    <s v="Kiosk"/>
    <s v="Nourdm Global"/>
    <s v="Magik Multipurpose Detergent"/>
    <s v="Home Care"/>
    <s v="Fabric Clean"/>
    <s v="Magik 90g x 51"/>
    <n v="1"/>
    <n v="2550"/>
    <s v="delivered"/>
    <x v="1497"/>
    <s v="Razak Shittu"/>
    <x v="0"/>
    <s v="NG"/>
    <s v="NGN"/>
    <s v="Telesales"/>
    <n v="6.3432835820895521"/>
    <n v="6.3432835820895521"/>
    <n v="0.78125"/>
  </r>
  <r>
    <s v="01-2200573452"/>
    <s v="Samca Multi-Purpose Enterprise"/>
    <s v="Kiosk"/>
    <s v="DUFIL Prima foods Plc"/>
    <s v="Indomie Hungryman"/>
    <s v="Food"/>
    <s v="Processed Food"/>
    <s v="Indomie Hungryman Chicken 180g x 24"/>
    <n v="1"/>
    <n v="3700"/>
    <s v="delivered"/>
    <x v="1412"/>
    <s v="Deji  Ibironke"/>
    <x v="2"/>
    <s v="NG"/>
    <s v="NGN"/>
    <s v="Mobile App"/>
    <n v="9.2039800995024876"/>
    <n v="9.2039800995024876"/>
    <n v="0.92638888888905058"/>
  </r>
  <r>
    <s v="01-2200573452"/>
    <s v="Samca Multi-Purpose Enterprise"/>
    <s v="Kiosk"/>
    <s v="PZ Cussons Nigeria Plc"/>
    <s v="Premier Toilet Bar Soap"/>
    <s v="Personal Care"/>
    <s v="Toileteries"/>
    <s v="Premier Luxurious Milk Family Bar Soap 65g x 100"/>
    <n v="1"/>
    <n v="5240"/>
    <s v="delivered"/>
    <x v="1412"/>
    <s v="Deji  Ibironke"/>
    <x v="2"/>
    <s v="NG"/>
    <s v="NGN"/>
    <s v="Mobile App"/>
    <n v="13.034825870646767"/>
    <n v="13.034825870646767"/>
    <n v="0.92638888888905058"/>
  </r>
  <r>
    <s v="01-2200573456"/>
    <s v="Iya Kofo Store"/>
    <s v="Kiosk"/>
    <s v="Arla Foods"/>
    <s v="Dano Cool Cow"/>
    <s v="Breakfast &amp; Snacks "/>
    <s v="Milk"/>
    <s v="Dano Cool Cow Sachet 12g x 260"/>
    <n v="1"/>
    <n v="8800"/>
    <s v="delivered"/>
    <x v="1498"/>
    <s v="Omosanya Olubukola  Okeade"/>
    <x v="0"/>
    <s v="NG"/>
    <s v="NGN"/>
    <s v="Telesales"/>
    <n v="21.890547263681594"/>
    <n v="21.890547263681594"/>
    <n v="0.79374999999708962"/>
  </r>
  <r>
    <s v="01-2200573457"/>
    <s v="Iya Ibeji"/>
    <s v="Kiosk"/>
    <s v="Chi Nigeria Limited"/>
    <s v="Hollandia Evap. Milk"/>
    <s v="Breakfast &amp; Snacks "/>
    <s v="Yoghurt"/>
    <s v="Hollandia Evap Slim 190g x 24"/>
    <n v="1"/>
    <n v="3750"/>
    <s v="delivered"/>
    <x v="1444"/>
    <s v="Ovie _x0009_ Paul Onogoro"/>
    <x v="0"/>
    <s v="NG"/>
    <s v="NGN"/>
    <s v="Field Sales"/>
    <n v="9.3283582089552244"/>
    <n v="9.3283582089552244"/>
    <n v="0.77708333333430346"/>
  </r>
  <r>
    <s v="01-2200573463"/>
    <s v="Funmitomi Ventures"/>
    <s v="Kiosk"/>
    <s v="Extreme Manufacturing Nig Ltd"/>
    <s v="So Easy"/>
    <s v="Home Care"/>
    <s v="Fabric Clean"/>
    <s v="So Easy 90g x 51"/>
    <n v="15"/>
    <n v="2500"/>
    <s v="delivered"/>
    <x v="1499"/>
    <s v="Bukola Omoh"/>
    <x v="0"/>
    <s v="NG"/>
    <s v="NGN"/>
    <s v="Field Sales"/>
    <n v="6.2189054726368163"/>
    <n v="93.28358208955224"/>
    <n v="1.0291666666671517"/>
  </r>
  <r>
    <s v="01-2200573464"/>
    <s v="Nedu Stores"/>
    <s v="Convenience Store"/>
    <s v="Guinness Nigeria Plc"/>
    <s v="Guinness Foreign Extra Stout"/>
    <s v="Drinks"/>
    <s v="Beer"/>
    <s v="Guinness Foreign Extra Stout Can 33cl x 24"/>
    <n v="1"/>
    <n v="5500"/>
    <s v="delivered"/>
    <x v="1500"/>
    <s v="Omojola Festus  Odunayo"/>
    <x v="0"/>
    <s v="NG"/>
    <s v="NGN"/>
    <s v="Telesales"/>
    <n v="13.681592039800995"/>
    <n v="13.681592039800995"/>
    <n v="0.62777777777955635"/>
  </r>
  <r>
    <s v="01-2200573468"/>
    <s v="Alhaja Eggs"/>
    <s v="Convenience Store"/>
    <s v="Nasco"/>
    <s v="Nasco Cornflakes"/>
    <s v="Breakfast &amp; Snacks "/>
    <s v="Cereal"/>
    <s v="Nasco Original Cornflakes 30g x 48"/>
    <n v="3"/>
    <n v="2000"/>
    <s v="delivered"/>
    <x v="1492"/>
    <s v="Muyiwa Sodiya"/>
    <x v="0"/>
    <s v="NG"/>
    <s v="NGN"/>
    <s v="Telesales"/>
    <n v="4.9751243781094523"/>
    <n v="14.925373134328357"/>
    <n v="1.0374999999985448"/>
  </r>
  <r>
    <s v="01-2200573470"/>
    <s v="Alhaja Awero Store"/>
    <s v="Kiosk"/>
    <s v="Unilever Nigeria Plc"/>
    <s v="Close up"/>
    <s v="Personal Care"/>
    <s v="Oral Care"/>
    <s v="Close-up Ever Fresh Cool Breeze 50x140g"/>
    <n v="20"/>
    <n v="14200"/>
    <s v="delivered"/>
    <x v="1501"/>
    <s v="Salaudeen  Ayan"/>
    <x v="8"/>
    <s v="NG"/>
    <s v="NGN"/>
    <s v="Field Sales"/>
    <n v="35.323383084577117"/>
    <n v="706.46766169154239"/>
    <n v="0.76527777777664596"/>
  </r>
  <r>
    <s v="01-2200573476"/>
    <s v="Goodness Shop"/>
    <s v="Kiosk"/>
    <s v="Arla Foods"/>
    <s v="Dano Cool Cow"/>
    <s v="Breakfast &amp; Snacks "/>
    <s v="Milk"/>
    <s v="Dano Cool Cow Sachet 12g x 260"/>
    <n v="2"/>
    <n v="8800"/>
    <s v="delivered"/>
    <x v="1502"/>
    <s v="Kayode  Taiwo"/>
    <x v="0"/>
    <s v="NG"/>
    <s v="NGN"/>
    <s v="Telesales"/>
    <n v="21.890547263681594"/>
    <n v="43.781094527363187"/>
    <n v="0.97986111111094942"/>
  </r>
  <r>
    <s v="01-2200573488"/>
    <s v="Chris 2 Store"/>
    <s v="Convenience Store"/>
    <s v="Arla Foods"/>
    <s v="Dano Cool Cow"/>
    <s v="Breakfast &amp; Snacks "/>
    <s v="Milk"/>
    <s v="Dano Cool Cow Sachet 12g x 260"/>
    <n v="1"/>
    <n v="8800"/>
    <s v="delivered"/>
    <x v="1503"/>
    <s v="Olawale Ismaheel  Ayodeji"/>
    <x v="2"/>
    <s v="NG"/>
    <s v="NGN"/>
    <s v="Telesales"/>
    <n v="21.890547263681594"/>
    <n v="21.890547263681594"/>
    <n v="1.0798611111094942"/>
  </r>
  <r>
    <s v="01-2200573488"/>
    <s v="Chris 2 Store"/>
    <s v="Convenience Store"/>
    <s v="Extreme Manufacturing Nig Ltd"/>
    <s v="So Easy"/>
    <s v="Home Care"/>
    <s v="Fabric Clean"/>
    <s v="So Easy 180g x 26"/>
    <n v="3"/>
    <n v="2600"/>
    <s v="delivered"/>
    <x v="1503"/>
    <s v="Olawale Ismaheel  Ayodeji"/>
    <x v="2"/>
    <s v="NG"/>
    <s v="NGN"/>
    <s v="Telesales"/>
    <n v="6.4676616915422889"/>
    <n v="19.402985074626866"/>
    <n v="1.0798611111094942"/>
  </r>
  <r>
    <s v="01-2200573493"/>
    <s v="Mummy Damilola Store"/>
    <s v="Convenience Store"/>
    <s v="Extreme Manufacturing Nig Ltd"/>
    <s v="So Easy"/>
    <s v="Home Care"/>
    <s v="Fabric Clean"/>
    <s v="So Easy 90g x 51"/>
    <n v="10"/>
    <n v="2500"/>
    <s v="delivered"/>
    <x v="1504"/>
    <s v="Ovie _x0009_ Paul Onogoro"/>
    <x v="0"/>
    <s v="NG"/>
    <s v="NGN"/>
    <s v="Field Sales"/>
    <n v="6.2189054726368163"/>
    <n v="62.189054726368163"/>
    <n v="0.79375000000436557"/>
  </r>
  <r>
    <s v="01-2200573505"/>
    <s v="Orelope Stores"/>
    <s v="Supermarket"/>
    <s v="Extreme Manufacturing Nig Ltd"/>
    <s v="So Easy"/>
    <s v="Home Care"/>
    <s v="Fabric Clean"/>
    <s v="So Easy 180g x 26"/>
    <n v="2"/>
    <n v="2600"/>
    <s v="delivered"/>
    <x v="1450"/>
    <s v="Ibrahim Bello"/>
    <x v="0"/>
    <s v="NG"/>
    <s v="NGN"/>
    <s v="Telesales"/>
    <n v="6.4676616915422889"/>
    <n v="12.935323383084578"/>
    <n v="1.1652777777781012"/>
  </r>
  <r>
    <s v="01-2200573505"/>
    <s v="Orelope Stores"/>
    <s v="Supermarket"/>
    <s v="Extreme Manufacturing Nig Ltd"/>
    <s v="So Easy"/>
    <s v="Home Care"/>
    <s v="Fabric Clean"/>
    <s v="So Easy 900g"/>
    <n v="2"/>
    <n v="3400"/>
    <s v="delivered"/>
    <x v="1450"/>
    <s v="Ibrahim Bello"/>
    <x v="0"/>
    <s v="NG"/>
    <s v="NGN"/>
    <s v="Telesales"/>
    <n v="8.4577114427860689"/>
    <n v="16.915422885572138"/>
    <n v="1.1652777777781012"/>
  </r>
  <r>
    <s v="01-2200573515"/>
    <s v="Jokky Super Stores"/>
    <s v="Convenience Store"/>
    <s v="Arla Foods"/>
    <s v="Dano Cool Cow"/>
    <s v="Breakfast &amp; Snacks "/>
    <s v="Milk"/>
    <s v="Dano Cool Cow Refill 800g x 12"/>
    <n v="1"/>
    <n v="20500"/>
    <s v="delivered"/>
    <x v="1505"/>
    <s v="Nnamdi _x0009_ Joshua Ogbonnaya"/>
    <x v="0"/>
    <s v="NG"/>
    <s v="NGN"/>
    <s v="Telesales"/>
    <n v="50.995024875621894"/>
    <n v="50.995024875621894"/>
    <n v="1.1027777777781012"/>
  </r>
  <r>
    <s v="01-2200573524"/>
    <s v="Alhaja Quadri Store"/>
    <s v="Kiosk"/>
    <s v="Arla Foods"/>
    <s v="Dano Full Cream"/>
    <s v="Breakfast &amp; Snacks "/>
    <s v="Milk"/>
    <s v="DANO FULL CREAM 12 X 800G"/>
    <n v="5"/>
    <n v="28000"/>
    <s v="delivered"/>
    <x v="1494"/>
    <s v="Amehzi Ishike"/>
    <x v="0"/>
    <s v="NG"/>
    <s v="NGN"/>
    <s v="Field Sales"/>
    <n v="69.651741293532339"/>
    <n v="348.25870646766168"/>
    <n v="0.95486111111677019"/>
  </r>
  <r>
    <s v="01-2200573531"/>
    <s v="Bintdot Ventures 2"/>
    <s v="Kiosk"/>
    <s v="Guinness Nigeria Plc"/>
    <s v="Smirnoff Ice"/>
    <s v="Drinks"/>
    <s v="RTD"/>
    <s v="Smirnoff Ice Can 33cl x 24"/>
    <n v="6"/>
    <n v="5620"/>
    <s v="delivered"/>
    <x v="1506"/>
    <s v="Oyelade Sodiq  Adeshola"/>
    <x v="0"/>
    <s v="NG"/>
    <s v="NGN"/>
    <s v="Field Sales"/>
    <n v="13.980099502487562"/>
    <n v="83.880597014925371"/>
    <n v="0.79861111111677019"/>
  </r>
  <r>
    <s v="01-2200573547"/>
    <s v="Mama Shakiru Stores"/>
    <s v="Convenience Store"/>
    <s v="Arla Foods"/>
    <s v="Dano Cool Cow"/>
    <s v="Breakfast &amp; Snacks "/>
    <s v="Milk"/>
    <s v="Dano Cool Cow Sachet 12g x 260"/>
    <n v="10"/>
    <n v="8800"/>
    <s v="delivered"/>
    <x v="1507"/>
    <s v="Ifeanyichukwu  Clinton Abumchi"/>
    <x v="0"/>
    <s v="NG"/>
    <s v="NGN"/>
    <s v="Field Sales"/>
    <n v="21.890547263681594"/>
    <n v="218.90547263681594"/>
    <n v="1.3611111111094942"/>
  </r>
  <r>
    <s v="01-2200573551"/>
    <s v="Halleluyah Stores"/>
    <s v="Convenience Store"/>
    <s v="Chi Nigeria Limited"/>
    <s v="Hollandia Evap. Milk"/>
    <s v="Breakfast &amp; Snacks "/>
    <s v="Yoghurt"/>
    <s v="Hollandia Evap Slim 120g x 24"/>
    <n v="2"/>
    <n v="2550"/>
    <s v="delivered"/>
    <x v="1508"/>
    <s v="Bukola Omoh"/>
    <x v="0"/>
    <s v="NG"/>
    <s v="NGN"/>
    <s v="Telesales"/>
    <n v="6.3432835820895521"/>
    <n v="12.686567164179104"/>
    <n v="0.87777777777955635"/>
  </r>
  <r>
    <s v="01-2200573551"/>
    <s v="Halleluyah Stores"/>
    <s v="Convenience Store"/>
    <s v="DUFIL Prima foods Plc"/>
    <s v="Indomie Indomitable Pack"/>
    <s v="Food"/>
    <s v="Processed Food"/>
    <s v="Indomie Indomitable Chicken 70g x 40"/>
    <n v="2"/>
    <n v="2400"/>
    <s v="delivered"/>
    <x v="1508"/>
    <s v="Bukola Omoh"/>
    <x v="0"/>
    <s v="NG"/>
    <s v="NGN"/>
    <s v="Telesales"/>
    <n v="5.9701492537313436"/>
    <n v="11.940298507462687"/>
    <n v="0.87777777777955635"/>
  </r>
  <r>
    <s v="01-2200573551"/>
    <s v="Halleluyah Stores"/>
    <s v="Convenience Store"/>
    <s v="Extreme Manufacturing Nig Ltd"/>
    <s v="So Easy"/>
    <s v="Home Care"/>
    <s v="Fabric Clean"/>
    <s v="So Easy 90g x 51"/>
    <n v="1"/>
    <n v="2500"/>
    <s v="delivered"/>
    <x v="1508"/>
    <s v="Bukola Omoh"/>
    <x v="0"/>
    <s v="NG"/>
    <s v="NGN"/>
    <s v="Telesales"/>
    <n v="6.2189054726368163"/>
    <n v="6.2189054726368163"/>
    <n v="0.87777777777955635"/>
  </r>
  <r>
    <s v="01-2200573551"/>
    <s v="Halleluyah Stores"/>
    <s v="Convenience Store"/>
    <s v="Guinness Nigeria Plc"/>
    <s v="Guinness Foreign Extra Stout"/>
    <s v="Drinks"/>
    <s v="Beer"/>
    <s v="Guinness Foreign Extra Stout Can 33cl x 24"/>
    <n v="1"/>
    <n v="5500"/>
    <s v="delivered"/>
    <x v="1508"/>
    <s v="Bukola Omoh"/>
    <x v="0"/>
    <s v="NG"/>
    <s v="NGN"/>
    <s v="Telesales"/>
    <n v="13.681592039800995"/>
    <n v="13.681592039800995"/>
    <n v="0.87777777777955635"/>
  </r>
  <r>
    <s v="01-2200573551"/>
    <s v="Halleluyah Stores"/>
    <s v="Convenience Store"/>
    <s v="Nourdm Global"/>
    <s v="Magik Multipurpose Detergent"/>
    <s v="Home Care"/>
    <s v="Fabric Clean"/>
    <s v="Magik 190g x 26"/>
    <n v="1"/>
    <n v="2600"/>
    <s v="delivered"/>
    <x v="1508"/>
    <s v="Bukola Omoh"/>
    <x v="0"/>
    <s v="NG"/>
    <s v="NGN"/>
    <s v="Telesales"/>
    <n v="6.4676616915422889"/>
    <n v="6.4676616915422889"/>
    <n v="0.87777777777955635"/>
  </r>
  <r>
    <s v="01-2200573558"/>
    <s v="Mummy Gold Stores"/>
    <s v="Convenience Store"/>
    <s v="Arla Foods"/>
    <s v="Dano Cool Cow"/>
    <s v="Breakfast &amp; Snacks "/>
    <s v="Milk"/>
    <s v="Dano Cool Cow Sachet 12g x 260"/>
    <n v="1"/>
    <n v="8800"/>
    <s v="delivered"/>
    <x v="1509"/>
    <s v="Muyiwa Sodiya"/>
    <x v="0"/>
    <s v="NG"/>
    <s v="NGN"/>
    <s v="Telesales"/>
    <n v="21.890547263681594"/>
    <n v="21.890547263681594"/>
    <n v="1.0604166666671517"/>
  </r>
  <r>
    <s v="01-2200573575"/>
    <s v="Rsy Stores"/>
    <s v="Convenience Store"/>
    <s v="DUFIL Prima foods Plc"/>
    <s v="Indomie Indomitable Pack"/>
    <s v="Food"/>
    <s v="Processed Food"/>
    <s v="Indomie Indomitable Chicken 70g x 40"/>
    <n v="7"/>
    <n v="2400"/>
    <s v="delivered"/>
    <x v="1510"/>
    <s v="Bukola Omoh"/>
    <x v="0"/>
    <s v="NG"/>
    <s v="NGN"/>
    <s v="Telesales"/>
    <n v="5.9701492537313436"/>
    <n v="41.791044776119406"/>
    <n v="0.81388888889341615"/>
  </r>
  <r>
    <s v="01-2200573579"/>
    <s v="Fred Kris Oke Aarin"/>
    <s v="Convenience Store"/>
    <s v="Arla Foods"/>
    <s v="Dano Full Cream"/>
    <s v="Breakfast &amp; Snacks "/>
    <s v="Milk"/>
    <s v="DANO FULL CREAM 12 X 800G"/>
    <n v="4"/>
    <n v="28000"/>
    <s v="delivered"/>
    <x v="1494"/>
    <s v="Amehzi Ishike"/>
    <x v="0"/>
    <s v="NG"/>
    <s v="NGN"/>
    <s v="Field Sales"/>
    <n v="69.651741293532339"/>
    <n v="278.60696517412936"/>
    <n v="0.92847222222189885"/>
  </r>
  <r>
    <s v="01-2200573580"/>
    <s v="Samca Multi-Purpose Enterprise"/>
    <s v="Kiosk"/>
    <s v="Arla Foods"/>
    <s v="Dano Cool Cow"/>
    <s v="Breakfast &amp; Snacks "/>
    <s v="Milk"/>
    <s v="Dano Cool Cow Sachet 12g x 260"/>
    <n v="2"/>
    <n v="8800"/>
    <s v="delivered"/>
    <x v="1412"/>
    <s v="Deji  Ibironke"/>
    <x v="2"/>
    <s v="NG"/>
    <s v="NGN"/>
    <s v="Mobile App"/>
    <n v="21.890547263681594"/>
    <n v="43.781094527363187"/>
    <n v="0.85902777777664596"/>
  </r>
  <r>
    <s v="01-2200573582"/>
    <s v="Ancon Global"/>
    <s v="Convenience Store"/>
    <s v="Extreme Manufacturing Nig Ltd"/>
    <s v="So Easy"/>
    <s v="Home Care"/>
    <s v="Fabric Clean"/>
    <s v="So Easy 180g x 26"/>
    <n v="3"/>
    <n v="2600"/>
    <s v="cancelled"/>
    <x v="1511"/>
    <s v="Godswill Chinedu _x0009_ Ezengwa"/>
    <x v="0"/>
    <s v="NG"/>
    <s v="NGN"/>
    <s v="Telesales"/>
    <n v="6.4676616915422889"/>
    <n v="19.402985074626866"/>
    <n v="3"/>
  </r>
  <r>
    <s v="01-2200573584"/>
    <s v="Alubarika  Shop"/>
    <s v="Convenience Store"/>
    <s v="Arla Foods"/>
    <s v="Dano Cool Cow"/>
    <s v="Breakfast &amp; Snacks "/>
    <s v="Milk"/>
    <s v="Dano Cool Cow Sachet 12g x 260"/>
    <n v="1"/>
    <n v="8800"/>
    <s v="delivered"/>
    <x v="1512"/>
    <s v="Olufemi  Lawal"/>
    <x v="0"/>
    <s v="NG"/>
    <s v="NGN"/>
    <s v="Telesales"/>
    <n v="21.890547263681594"/>
    <n v="21.890547263681594"/>
    <n v="0.79513888889050577"/>
  </r>
  <r>
    <s v="01-2200573587"/>
    <s v="Emma Store"/>
    <s v="Supermarket"/>
    <s v="Arla Foods"/>
    <s v="Dano Cool Cow"/>
    <s v="Breakfast &amp; Snacks "/>
    <s v="Milk"/>
    <s v="Dano Cool Cow Sachet 12g x 260"/>
    <n v="3"/>
    <n v="8800"/>
    <s v="delivered"/>
    <x v="1513"/>
    <s v="Olufemi  Lawal"/>
    <x v="0"/>
    <s v="NG"/>
    <s v="NGN"/>
    <s v="Telesales"/>
    <n v="21.890547263681594"/>
    <n v="65.671641791044777"/>
    <n v="0.82500000000436557"/>
  </r>
  <r>
    <s v="01-2200573587"/>
    <s v="Emma Store"/>
    <s v="Supermarket"/>
    <s v="Chi Nigeria Limited"/>
    <s v="Hollandia Yoghurt"/>
    <s v="Breakfast &amp; Snacks "/>
    <s v="Yoghurt"/>
    <s v="Hollandia Yoghurt Strawberry 90ml x 24"/>
    <n v="2"/>
    <n v="1100"/>
    <s v="delivered"/>
    <x v="1513"/>
    <s v="Olufemi  Lawal"/>
    <x v="0"/>
    <s v="NG"/>
    <s v="NGN"/>
    <s v="Telesales"/>
    <n v="2.7363184079601992"/>
    <n v="5.4726368159203984"/>
    <n v="0.82500000000436557"/>
  </r>
  <r>
    <s v="01-2200573594"/>
    <s v="Explore Store"/>
    <s v="Supermarket"/>
    <s v="Arla Foods"/>
    <s v="Dano Cool Cow"/>
    <s v="Breakfast &amp; Snacks "/>
    <s v="Milk"/>
    <s v="Dano Cool Cow Sachet 12g x 260"/>
    <n v="2"/>
    <n v="8800"/>
    <s v="delivered"/>
    <x v="1514"/>
    <s v="Adeleye _x0009_ Dayo"/>
    <x v="0"/>
    <s v="NG"/>
    <s v="NGN"/>
    <s v="Telesales"/>
    <n v="21.890547263681594"/>
    <n v="43.781094527363187"/>
    <n v="0.65138888888759539"/>
  </r>
  <r>
    <s v="01-2200573594"/>
    <s v="Explore Store"/>
    <s v="Supermarket"/>
    <s v="Chi Nigeria Limited"/>
    <s v="Hollandia Evap. Milk"/>
    <s v="Breakfast &amp; Snacks "/>
    <s v="Yoghurt"/>
    <s v="Hollandia Evap Slim 120g x 24"/>
    <n v="1"/>
    <n v="2550"/>
    <s v="delivered"/>
    <x v="1514"/>
    <s v="Adeleye _x0009_ Dayo"/>
    <x v="0"/>
    <s v="NG"/>
    <s v="NGN"/>
    <s v="Telesales"/>
    <n v="6.3432835820895521"/>
    <n v="6.3432835820895521"/>
    <n v="0.65138888888759539"/>
  </r>
  <r>
    <s v="01-2200573594"/>
    <s v="Explore Store"/>
    <s v="Supermarket"/>
    <s v="DUFIL Prima foods Plc"/>
    <s v="Indomie Hungryman"/>
    <s v="Food"/>
    <s v="Processed Food"/>
    <s v="Indomie Hungryman Onion 180g x 24"/>
    <n v="1"/>
    <n v="4100"/>
    <s v="delivered"/>
    <x v="1514"/>
    <s v="Adeleye _x0009_ Dayo"/>
    <x v="0"/>
    <s v="NG"/>
    <s v="NGN"/>
    <s v="Telesales"/>
    <n v="10.199004975124378"/>
    <n v="10.199004975124378"/>
    <n v="0.65138888888759539"/>
  </r>
  <r>
    <s v="01-2200573598"/>
    <s v="Mama Joy Store"/>
    <s v="Supermarket"/>
    <s v="DUFIL Prima foods Plc"/>
    <s v="Indomie Hungryman"/>
    <s v="Food"/>
    <s v="Processed Food"/>
    <s v="Indomie Hungryman Chicken 180g x 24"/>
    <n v="1"/>
    <n v="3700"/>
    <s v="delivered"/>
    <x v="1515"/>
    <s v="Samuel Shola"/>
    <x v="0"/>
    <s v="NG"/>
    <s v="NGN"/>
    <s v="Telesales"/>
    <n v="9.2039800995024876"/>
    <n v="9.2039800995024876"/>
    <n v="0.82986111110949423"/>
  </r>
  <r>
    <s v="01-2200573600"/>
    <s v="Step Tech"/>
    <s v="Supermarket"/>
    <s v="DUFIL Prima foods Plc"/>
    <s v="Indomie Indomitable Pack"/>
    <s v="Food"/>
    <s v="Processed Food"/>
    <s v="Indomie Indomitable Chicken 70g x 40"/>
    <n v="6"/>
    <n v="2400"/>
    <s v="delivered"/>
    <x v="1512"/>
    <s v="Omosanya Olubukola  Okeade"/>
    <x v="0"/>
    <s v="NG"/>
    <s v="NGN"/>
    <s v="Telesales"/>
    <n v="5.9701492537313436"/>
    <n v="35.820895522388064"/>
    <n v="0.78958333333139308"/>
  </r>
  <r>
    <s v="01-2200573600"/>
    <s v="Step Tech"/>
    <s v="Supermarket"/>
    <s v="Extreme Manufacturing Nig Ltd"/>
    <s v="So Easy"/>
    <s v="Home Care"/>
    <s v="Fabric Clean"/>
    <s v="So Easy 180g x 26"/>
    <n v="1"/>
    <n v="2600"/>
    <s v="delivered"/>
    <x v="1512"/>
    <s v="Omosanya Olubukola  Okeade"/>
    <x v="0"/>
    <s v="NG"/>
    <s v="NGN"/>
    <s v="Telesales"/>
    <n v="6.4676616915422889"/>
    <n v="6.4676616915422889"/>
    <n v="0.78958333333139308"/>
  </r>
  <r>
    <s v="01-2200573600"/>
    <s v="Step Tech"/>
    <s v="Supermarket"/>
    <s v="Guinness Nigeria Plc"/>
    <s v="Orijin Bitters"/>
    <s v="Wine &amp; Spirits"/>
    <s v="Bitters"/>
    <s v="Orijin Bitters RSA 20cl x 1 x 24"/>
    <n v="1"/>
    <n v="6300"/>
    <s v="delivered"/>
    <x v="1512"/>
    <s v="Omosanya Olubukola  Okeade"/>
    <x v="0"/>
    <s v="NG"/>
    <s v="NGN"/>
    <s v="Telesales"/>
    <n v="15.671641791044776"/>
    <n v="15.671641791044776"/>
    <n v="0.78958333333139308"/>
  </r>
  <r>
    <s v="01-2200573614"/>
    <s v="Remedy Stores"/>
    <s v="Supermarket"/>
    <s v="Arla Foods"/>
    <s v="Dano Cool Cow"/>
    <s v="Breakfast &amp; Snacks "/>
    <s v="Milk"/>
    <s v="Dano Cool Cow Refill 350g x 12"/>
    <n v="1"/>
    <n v="9900"/>
    <s v="delivered"/>
    <x v="1516"/>
    <s v="Ayodeji Lateef _x0009_ Adebowale"/>
    <x v="0"/>
    <s v="NG"/>
    <s v="NGN"/>
    <s v="Telesales"/>
    <n v="24.626865671641792"/>
    <n v="24.626865671641792"/>
    <n v="1.6881944444467081"/>
  </r>
  <r>
    <s v="01-2200573615"/>
    <s v="Mummy Mahmudat Store"/>
    <s v="Convenience Store"/>
    <s v="Guinness Nigeria Plc"/>
    <s v="Smirnoff Ice"/>
    <s v="Drinks"/>
    <s v="RTD"/>
    <s v="Smirnoff Ice Can 33cl x 24"/>
    <n v="10"/>
    <n v="5620"/>
    <s v="delivered"/>
    <x v="1517"/>
    <s v="Ibrahim Bello"/>
    <x v="2"/>
    <s v="NG"/>
    <s v="NGN"/>
    <s v="Field Sales"/>
    <n v="13.980099502487562"/>
    <n v="139.80099502487562"/>
    <n v="2.7826388888934162"/>
  </r>
  <r>
    <s v="01-2200573625"/>
    <s v="Mummy Damilola Store"/>
    <s v="Convenience Store"/>
    <s v="Nourdm Global"/>
    <s v="Magik Multipurpose Detergent"/>
    <s v="Home Care"/>
    <s v="Fabric Clean"/>
    <s v="Magik 90g x 51"/>
    <n v="5"/>
    <n v="2550"/>
    <s v="delivered"/>
    <x v="1518"/>
    <s v="Noah Arome"/>
    <x v="0"/>
    <s v="NG"/>
    <s v="NGN"/>
    <s v="Field Sales"/>
    <n v="6.3432835820895521"/>
    <n v="31.71641791044776"/>
    <n v="1.9069444444394321"/>
  </r>
  <r>
    <s v="01-2200573635"/>
    <s v="Kemi Store"/>
    <s v="Convenience Store"/>
    <s v="Arla Foods"/>
    <s v="Dano Cool Cow"/>
    <s v="Breakfast &amp; Snacks "/>
    <s v="Milk"/>
    <s v="Dano Cool Cow Sachet 12g x 260"/>
    <n v="3"/>
    <n v="8800"/>
    <s v="delivered"/>
    <x v="1519"/>
    <s v="Dada David  Kunle"/>
    <x v="0"/>
    <s v="NG"/>
    <s v="NGN"/>
    <s v="Telesales"/>
    <n v="21.890547263681594"/>
    <n v="65.671641791044777"/>
    <n v="1.851388888891961"/>
  </r>
  <r>
    <s v="01-2200573649"/>
    <s v="Chosen Store"/>
    <s v="Convenience Store"/>
    <s v="PZ Cussons Nigeria Plc"/>
    <s v="Premier Toilet Bar Soap"/>
    <s v="Personal Care"/>
    <s v="Toileteries"/>
    <s v="PREMIER AS COOL DEO 65G X 72"/>
    <n v="1"/>
    <n v="7210"/>
    <s v="delivered"/>
    <x v="1520"/>
    <s v="Ayodeji Lateef _x0009_ Adebowale"/>
    <x v="0"/>
    <s v="NG"/>
    <s v="NGN"/>
    <s v="Telesales"/>
    <n v="17.935323383084576"/>
    <n v="17.935323383084576"/>
    <n v="1.7437500000014552"/>
  </r>
  <r>
    <s v="01-2200573653"/>
    <s v="Iya Mariam Store"/>
    <s v="Kiosk"/>
    <s v="Guinness Nigeria Plc"/>
    <s v="Orijin Bitters"/>
    <s v="Wine &amp; Spirits"/>
    <s v="Bitters"/>
    <s v="Orijin Bitters RSA 20cl x 1 x 24"/>
    <n v="5"/>
    <n v="6300"/>
    <s v="delivered"/>
    <x v="1521"/>
    <s v="Nnamdi _x0009_ Joshua Ogbonnaya"/>
    <x v="0"/>
    <s v="NG"/>
    <s v="NGN"/>
    <s v="Field Sales"/>
    <n v="15.671641791044776"/>
    <n v="78.358208955223873"/>
    <n v="2.0458333333299379"/>
  </r>
  <r>
    <s v="01-2200573655"/>
    <s v="Blessings Unique Investment Iyanoba Market"/>
    <s v="Kiosk"/>
    <s v="Hayat Kimya Nigeria Limited"/>
    <s v="Molfix Jumbo"/>
    <s v="Baby"/>
    <s v="Infant Care"/>
    <s v="Molfix Jumbo Maxi(7-18 kg) by 80"/>
    <n v="3"/>
    <n v="13030"/>
    <s v="delivered"/>
    <x v="1522"/>
    <s v="Hameed Suberu (Drop Shipping)"/>
    <x v="0"/>
    <s v="NG"/>
    <s v="NGN"/>
    <s v="Field Sales"/>
    <n v="32.412935323383081"/>
    <n v="97.238805970149244"/>
    <n v="1.0229166666686069"/>
  </r>
  <r>
    <s v="01-2200573656"/>
    <s v="Lebold Ventures Store"/>
    <s v="Convenience Store"/>
    <s v="Chi Nigeria Limited"/>
    <s v="Hollandia Yoghurt"/>
    <s v="Breakfast &amp; Snacks "/>
    <s v="Yoghurt"/>
    <s v="HOLLANDIA YOGHURT  PLAIN SWEETENED  90ML x 24"/>
    <n v="3"/>
    <n v="1100"/>
    <s v="delivered"/>
    <x v="1523"/>
    <s v="Sunday  Okey Ndifon"/>
    <x v="0"/>
    <s v="NG"/>
    <s v="NGN"/>
    <s v="Telesales"/>
    <n v="2.7363184079601992"/>
    <n v="8.2089552238805972"/>
    <n v="1.8166666666656965"/>
  </r>
  <r>
    <s v="01-2200573656"/>
    <s v="Lebold Ventures Store"/>
    <s v="Convenience Store"/>
    <s v="Extreme Manufacturing Nig Ltd"/>
    <s v="So Easy"/>
    <s v="Home Care"/>
    <s v="Fabric Clean"/>
    <s v="So Easy 180g x 26"/>
    <n v="1"/>
    <n v="2600"/>
    <s v="delivered"/>
    <x v="1523"/>
    <s v="Sunday  Okey Ndifon"/>
    <x v="0"/>
    <s v="NG"/>
    <s v="NGN"/>
    <s v="Telesales"/>
    <n v="6.4676616915422889"/>
    <n v="6.4676616915422889"/>
    <n v="1.8166666666656965"/>
  </r>
  <r>
    <s v="01-2200573656"/>
    <s v="Lebold Ventures Store"/>
    <s v="Convenience Store"/>
    <s v="Nourdm Global"/>
    <s v="Magik Multipurpose Detergent"/>
    <s v="Home Care"/>
    <s v="Fabric Clean"/>
    <s v="Magik 190g x 26"/>
    <n v="1"/>
    <n v="2600"/>
    <s v="delivered"/>
    <x v="1523"/>
    <s v="Sunday  Okey Ndifon"/>
    <x v="0"/>
    <s v="NG"/>
    <s v="NGN"/>
    <s v="Telesales"/>
    <n v="6.4676616915422889"/>
    <n v="6.4676616915422889"/>
    <n v="1.8166666666656965"/>
  </r>
  <r>
    <s v="01-2200573660"/>
    <s v="Adeez Store"/>
    <s v="Convenience Store"/>
    <s v="Extreme Manufacturing Nig Ltd"/>
    <s v="So Easy"/>
    <s v="Home Care"/>
    <s v="Fabric Clean"/>
    <s v="So Easy 90g x 51"/>
    <n v="10"/>
    <n v="2500"/>
    <s v="delivered"/>
    <x v="1524"/>
    <s v="Bolaji Olasunkanmi"/>
    <x v="0"/>
    <s v="NG"/>
    <s v="NGN"/>
    <s v="Field Sales"/>
    <n v="6.2189054726368163"/>
    <n v="62.189054726368163"/>
    <n v="1.9409722222189885"/>
  </r>
  <r>
    <s v="01-2200573673"/>
    <s v="Ify Ventures"/>
    <s v="Kiosk"/>
    <s v="Chi Nigeria Limited"/>
    <s v="Hollandia Yoghurt"/>
    <s v="Breakfast &amp; Snacks "/>
    <s v="Yoghurt"/>
    <s v="HOLLANDIA YOGHURT  PLAIN SWEETENED  90ML x 24"/>
    <n v="2"/>
    <n v="1100"/>
    <s v="delivered"/>
    <x v="1525"/>
    <s v="Omosanya Olubukola  Okeade"/>
    <x v="0"/>
    <s v="NG"/>
    <s v="NGN"/>
    <s v="Telesales"/>
    <n v="2.7363184079601992"/>
    <n v="5.4726368159203984"/>
    <n v="1.6805555555547471"/>
  </r>
  <r>
    <s v="01-2200573674"/>
    <s v="Lco Lib Stores Enterprisenterprise"/>
    <s v="Convenience Store"/>
    <s v="Flour Mills of Nigeria"/>
    <s v="Golden Penny Spaghetti"/>
    <s v="Food"/>
    <s v="Processed Food"/>
    <s v="Mai Kwabo Spaghetti 20 x 500g"/>
    <n v="150"/>
    <n v="4550"/>
    <s v="delivered"/>
    <x v="1526"/>
    <s v="Habeeb Umar"/>
    <x v="3"/>
    <s v="NG"/>
    <s v="NGN"/>
    <s v="Field Sales"/>
    <n v="11.318407960199005"/>
    <n v="1697.7611940298507"/>
    <n v="0.60138888889196096"/>
  </r>
  <r>
    <s v="01-2200573704"/>
    <s v="Xty Provision Store"/>
    <s v="Kiosk"/>
    <s v="Arla Foods"/>
    <s v="Dano Cool Cow"/>
    <s v="Breakfast &amp; Snacks "/>
    <s v="Milk"/>
    <s v="Dano Cool Cow Sachet 12g x 260"/>
    <n v="4"/>
    <n v="8800"/>
    <s v="delivered"/>
    <x v="1527"/>
    <s v="Omosanya Olubukola  Okeade"/>
    <x v="0"/>
    <s v="NG"/>
    <s v="NGN"/>
    <s v="Telesales"/>
    <n v="21.890547263681594"/>
    <n v="87.562189054726375"/>
    <n v="1.6291666666656965"/>
  </r>
  <r>
    <s v="01-2200573719"/>
    <s v="Olaoluwa Stores"/>
    <s v="Supermarket"/>
    <s v="Nasco"/>
    <s v="Nasco Cornflakes"/>
    <s v="Breakfast &amp; Snacks "/>
    <s v="Cereal"/>
    <s v="Nasco Original Cornflakes 30g x 48"/>
    <n v="3"/>
    <n v="2000"/>
    <s v="delivered"/>
    <x v="1528"/>
    <s v="Eyipe Francis _x0009_ Adakole"/>
    <x v="0"/>
    <s v="NG"/>
    <s v="NGN"/>
    <s v="Telesales"/>
    <n v="4.9751243781094523"/>
    <n v="14.925373134328357"/>
    <n v="1.5680555555591127"/>
  </r>
  <r>
    <s v="01-2200573723"/>
    <s v="Iya Ruka K Store"/>
    <s v="Convenience Store"/>
    <s v="Hayat Kimya Nigeria Limited"/>
    <s v="Molfix Jumbo"/>
    <s v="Baby"/>
    <s v="Infant Care"/>
    <s v="Molfix Jumbo Mini(3-6 Kg) x 96 x 3"/>
    <n v="1"/>
    <n v="13030"/>
    <s v="delivered"/>
    <x v="1529"/>
    <s v="Dayo Oludaisi"/>
    <x v="0"/>
    <s v="NG"/>
    <s v="NGN"/>
    <s v="Field Sales"/>
    <n v="32.412935323383081"/>
    <n v="32.412935323383081"/>
    <n v="1.546527777776646"/>
  </r>
  <r>
    <s v="01-2200573726"/>
    <s v="Iya Akachukwu Store."/>
    <s v="Supermarket"/>
    <s v="Arla Foods"/>
    <s v="Dano Cool Cow"/>
    <s v="Breakfast &amp; Snacks "/>
    <s v="Milk"/>
    <s v="Dano Cool Cow Refill 350g x 12"/>
    <n v="2"/>
    <n v="9900"/>
    <s v="delivered"/>
    <x v="1530"/>
    <s v="Dada David  Kunle"/>
    <x v="0"/>
    <s v="NG"/>
    <s v="NGN"/>
    <s v="Telesales"/>
    <n v="24.626865671641792"/>
    <n v="49.253731343283583"/>
    <n v="1.6180555555547471"/>
  </r>
  <r>
    <s v="01-2200573725"/>
    <s v="Mummy Muhammed Store"/>
    <s v="Supermarket"/>
    <s v="PZ Cussons Nigeria Plc"/>
    <s v="Premier Toilet Bar Soap"/>
    <s v="Personal Care"/>
    <s v="Toileteries"/>
    <s v="Premier Soap Rose 65G x 104"/>
    <n v="1"/>
    <n v="5240"/>
    <s v="delivered"/>
    <x v="1531"/>
    <s v="Clement Adeshina"/>
    <x v="0"/>
    <s v="NG"/>
    <s v="NGN"/>
    <s v="Telesales"/>
    <n v="13.034825870646767"/>
    <n v="13.034825870646767"/>
    <n v="1.4618055555547471"/>
  </r>
  <r>
    <s v="01-2200573725"/>
    <s v="Mummy Muhammed Store"/>
    <s v="Supermarket"/>
    <s v="PZ Cussons Nigeria Plc"/>
    <s v="Premier Toilet Bar Soap"/>
    <s v="Personal Care"/>
    <s v="Toileteries"/>
    <s v="Premier Soap Aloe 175G x 32"/>
    <n v="1"/>
    <n v="4600"/>
    <s v="delivered"/>
    <x v="1531"/>
    <s v="Clement Adeshina"/>
    <x v="0"/>
    <s v="NG"/>
    <s v="NGN"/>
    <s v="Telesales"/>
    <n v="11.442786069651742"/>
    <n v="11.442786069651742"/>
    <n v="1.4618055555547471"/>
  </r>
  <r>
    <s v="01-2200573751"/>
    <s v="Chosen Store"/>
    <s v="Convenience Store"/>
    <s v="PZ Cussons Nigeria Plc"/>
    <s v="Premier Toilet Bar Soap"/>
    <s v="Personal Care"/>
    <s v="Toileteries"/>
    <s v="Premier Soap Aloe 175G x 32"/>
    <n v="1"/>
    <n v="4600"/>
    <s v="delivered"/>
    <x v="1520"/>
    <s v="Ayodeji Lateef _x0009_ Adebowale"/>
    <x v="0"/>
    <s v="NG"/>
    <s v="NGN"/>
    <s v="Telesales"/>
    <n v="11.442786069651742"/>
    <n v="11.442786069651742"/>
    <n v="1.2326388888905058"/>
  </r>
  <r>
    <s v="01-2200573753"/>
    <s v="Petvead Store"/>
    <s v="Convenience Store"/>
    <s v="Chi Nigeria Limited"/>
    <s v="Hollandia Yoghurt"/>
    <s v="Breakfast &amp; Snacks "/>
    <s v="Yoghurt"/>
    <s v="Hollandia Yoghurt Strawberry 90ml x 24"/>
    <n v="10"/>
    <n v="1100"/>
    <s v="delivered"/>
    <x v="1532"/>
    <s v="Omosanya Olubukola  Okeade"/>
    <x v="0"/>
    <s v="NG"/>
    <s v="NGN"/>
    <s v="Telesales"/>
    <n v="2.7363184079601992"/>
    <n v="27.363184079601993"/>
    <n v="1.3861111111109494"/>
  </r>
  <r>
    <s v="01-2200573791"/>
    <s v="Pedro Store"/>
    <s v="Kiosk"/>
    <s v="Chi Nigeria Limited"/>
    <s v="Hollandia Evap. Milk"/>
    <s v="Breakfast &amp; Snacks "/>
    <s v="Yoghurt"/>
    <s v="HOLLANDIA EVAP MILK 120g x 24"/>
    <n v="4"/>
    <n v="3200"/>
    <s v="delivered"/>
    <x v="1523"/>
    <s v="Muyiwa Sodiya"/>
    <x v="0"/>
    <s v="NG"/>
    <s v="NGN"/>
    <s v="Telesales"/>
    <n v="7.9601990049751246"/>
    <n v="31.840796019900498"/>
    <n v="1.2840277777795563"/>
  </r>
  <r>
    <s v="01-2200573795"/>
    <s v="Iya Yemi Store"/>
    <s v="Kiosk"/>
    <s v="Chi Nigeria Limited"/>
    <s v="Hollandia Evap. Milk"/>
    <s v="Breakfast &amp; Snacks "/>
    <s v="Yoghurt"/>
    <s v="HOLLANDIA EVAP MILK 120g x 24"/>
    <n v="10"/>
    <n v="3200"/>
    <s v="delivered"/>
    <x v="1533"/>
    <s v="Ayodeji Lateef _x0009_ Adebowale"/>
    <x v="0"/>
    <s v="NG"/>
    <s v="NGN"/>
    <s v="Field Sales"/>
    <n v="7.9601990049751246"/>
    <n v="79.601990049751251"/>
    <n v="1.460416666661331"/>
  </r>
  <r>
    <s v="01-2200573799"/>
    <s v="Jaf Ventures"/>
    <s v="Supermarket"/>
    <s v="Chi Nigeria Limited"/>
    <s v="Hollandia Evap. Milk"/>
    <s v="Breakfast &amp; Snacks "/>
    <s v="Yoghurt"/>
    <s v="HOLLANDIA EVAP MILK 120g x 24"/>
    <n v="50"/>
    <n v="3200"/>
    <s v="delivered"/>
    <x v="1530"/>
    <s v="Oyelade Sodiq  Adeshola"/>
    <x v="0"/>
    <s v="NG"/>
    <s v="NGN"/>
    <s v="Field Sales"/>
    <n v="7.9601990049751246"/>
    <n v="398.00995024875624"/>
    <n v="1.226388888891961"/>
  </r>
  <r>
    <s v="01-2200573809"/>
    <s v="Orelope Stores"/>
    <s v="Supermarket"/>
    <s v="Chi Nigeria Limited"/>
    <s v="Hollandia Evap. Milk"/>
    <s v="Breakfast &amp; Snacks "/>
    <s v="Yoghurt"/>
    <s v="HOLLANDIA EVAP MILK 120g x 24"/>
    <n v="10"/>
    <n v="3200"/>
    <s v="delivered"/>
    <x v="1534"/>
    <s v="Bukola Omoh"/>
    <x v="0"/>
    <s v="NG"/>
    <s v="NGN"/>
    <s v="Telesales"/>
    <n v="7.9601990049751246"/>
    <n v="79.601990049751251"/>
    <n v="1.1375000000043656"/>
  </r>
  <r>
    <s v="01-2200573813"/>
    <s v="Yemite Store"/>
    <s v="Kiosk"/>
    <s v="Chi Nigeria Limited"/>
    <s v="Hollandia Evap. Milk"/>
    <s v="Breakfast &amp; Snacks "/>
    <s v="Yoghurt"/>
    <s v="HOLLANDIA EVAP MILK 120g x 24"/>
    <n v="30"/>
    <n v="3200"/>
    <s v="cancelled"/>
    <x v="1535"/>
    <s v="Olufemi  Lawal"/>
    <x v="0"/>
    <s v="NG"/>
    <s v="NGN"/>
    <s v="Field Sales"/>
    <n v="7.9601990049751246"/>
    <n v="238.80597014925374"/>
    <n v="3"/>
  </r>
  <r>
    <s v="01-2200573816"/>
    <s v="Benijraat  Store"/>
    <s v="Supermarket"/>
    <s v="Arla Foods"/>
    <s v="Dano Cool Cow"/>
    <s v="Breakfast &amp; Snacks "/>
    <s v="Milk"/>
    <s v="Dano Cool Cow Sachet 12g x 260"/>
    <n v="3"/>
    <n v="8800"/>
    <s v="delivered"/>
    <x v="1536"/>
    <s v="Francis  E. Omoankhanlen"/>
    <x v="0"/>
    <s v="NG"/>
    <s v="NGN"/>
    <s v="Field Sales"/>
    <n v="21.890547263681594"/>
    <n v="65.671641791044777"/>
    <n v="1.4159722222175333"/>
  </r>
  <r>
    <s v="01-2200573817"/>
    <s v="Doris Store"/>
    <s v="Kiosk"/>
    <s v="Extreme Manufacturing Nig Ltd"/>
    <s v="So Easy"/>
    <s v="Home Care"/>
    <s v="Fabric Clean"/>
    <s v="So Easy 90g x 51"/>
    <n v="1"/>
    <n v="2500"/>
    <s v="delivered"/>
    <x v="1537"/>
    <s v="Clement Adeshina"/>
    <x v="0"/>
    <s v="NG"/>
    <s v="NGN"/>
    <s v="Telesales"/>
    <n v="6.2189054726368163"/>
    <n v="6.2189054726368163"/>
    <n v="1.5138888888905058"/>
  </r>
  <r>
    <s v="01-2200573863"/>
    <s v="Iya Solo Alaba"/>
    <s v="Kiosk"/>
    <s v="Chi Nigeria Limited"/>
    <s v="Hollandia Evap. Milk"/>
    <s v="Breakfast &amp; Snacks "/>
    <s v="Yoghurt"/>
    <s v="HOLLANDIA EVAP MILK 120g x 24"/>
    <n v="50"/>
    <n v="3200"/>
    <s v="delivered"/>
    <x v="1538"/>
    <s v="Ovie _x0009_ Paul Onogoro"/>
    <x v="0"/>
    <s v="NG"/>
    <s v="NGN"/>
    <s v="Field Sales"/>
    <n v="7.9601990049751246"/>
    <n v="398.00995024875624"/>
    <n v="1.1631944444452529"/>
  </r>
  <r>
    <s v="01-2200573875"/>
    <s v="Ifytex Stores"/>
    <s v="Convenience Store"/>
    <s v="Arla Foods"/>
    <s v="Dano Cool Cow"/>
    <s v="Breakfast &amp; Snacks "/>
    <s v="Milk"/>
    <s v="Dano Cool Cow Sachet 12g x 260"/>
    <n v="3"/>
    <n v="8800"/>
    <s v="delivered"/>
    <x v="1539"/>
    <s v="Joseph Abraham"/>
    <x v="0"/>
    <s v="NG"/>
    <s v="NGN"/>
    <s v="Telesales"/>
    <n v="21.890547263681594"/>
    <n v="65.671641791044777"/>
    <n v="1.3034722222218988"/>
  </r>
  <r>
    <s v="01-2200573875"/>
    <s v="Ifytex Stores"/>
    <s v="Convenience Store"/>
    <s v="Extreme Manufacturing Nig Ltd"/>
    <s v="So Easy"/>
    <s v="Home Care"/>
    <s v="Fabric Clean"/>
    <s v="So Easy 90g x 51"/>
    <n v="4"/>
    <n v="2500"/>
    <s v="delivered"/>
    <x v="1539"/>
    <s v="Joseph Abraham"/>
    <x v="0"/>
    <s v="NG"/>
    <s v="NGN"/>
    <s v="Telesales"/>
    <n v="6.2189054726368163"/>
    <n v="24.875621890547265"/>
    <n v="1.3034722222218988"/>
  </r>
  <r>
    <s v="01-2200573885"/>
    <s v="Ifytex Stores"/>
    <s v="Convenience Store"/>
    <s v="Guinness Nigeria Plc"/>
    <s v="Guinness Foreign Extra Stout"/>
    <s v="Drinks"/>
    <s v="Beer"/>
    <s v="Guinness Foreign Extra Stout Can 33cl x 24"/>
    <n v="1"/>
    <n v="5500"/>
    <s v="delivered"/>
    <x v="1539"/>
    <s v="Joseph Abraham"/>
    <x v="0"/>
    <s v="NG"/>
    <s v="NGN"/>
    <s v="Telesales"/>
    <n v="13.681592039800995"/>
    <n v="13.681592039800995"/>
    <n v="1.3006944444423425"/>
  </r>
  <r>
    <s v="01-2200573888"/>
    <s v="Benijraat  Store"/>
    <s v="Supermarket"/>
    <s v="Arla Foods"/>
    <s v="Dano Cool Cow"/>
    <s v="Breakfast &amp; Snacks "/>
    <s v="Milk"/>
    <s v="Dano Cool Cow Sachet 12g x 260"/>
    <n v="3"/>
    <n v="8800"/>
    <s v="delivered"/>
    <x v="1536"/>
    <s v="Francis  E. Omoankhanlen"/>
    <x v="0"/>
    <s v="NG"/>
    <s v="NGN"/>
    <s v="Field Sales"/>
    <n v="21.890547263681594"/>
    <n v="65.671641791044777"/>
    <n v="1.4013888888875954"/>
  </r>
  <r>
    <s v="01-2200573892"/>
    <s v="Kami Store"/>
    <s v="Kiosk"/>
    <s v="Guinness Nigeria Plc"/>
    <s v="Guinness Foreign Extra Stout"/>
    <s v="Drinks"/>
    <s v="Beer"/>
    <s v="Guinness Foreign Extra Stout Can 33cl x 24"/>
    <n v="7"/>
    <n v="5500"/>
    <s v="delivered"/>
    <x v="1540"/>
    <s v="Kayode  Taiwo"/>
    <x v="0"/>
    <s v="NG"/>
    <s v="NGN"/>
    <s v="Field Sales"/>
    <n v="13.681592039800995"/>
    <n v="95.771144278606968"/>
    <n v="1.3340277777751908"/>
  </r>
  <r>
    <s v="01-2200573904"/>
    <s v="Delight Store"/>
    <s v="Supermarket"/>
    <s v="Guinness Nigeria Plc"/>
    <s v="Smirnoff Ice"/>
    <s v="Drinks"/>
    <s v="RTD"/>
    <s v="Smirnoff Ice Can 33cl x 24"/>
    <n v="5"/>
    <n v="5620"/>
    <s v="delivered"/>
    <x v="1524"/>
    <s v="Bolaji Olasunkanmi"/>
    <x v="0"/>
    <s v="NG"/>
    <s v="NGN"/>
    <s v="Telesales"/>
    <n v="13.980099502487562"/>
    <n v="69.900497512437809"/>
    <n v="1.3743055555532919"/>
  </r>
  <r>
    <s v="01-2200573913"/>
    <s v="Ema Best Stores"/>
    <s v="Kiosk"/>
    <s v="DUFIL Prima foods Plc"/>
    <s v="Indomie Indomitable Pack"/>
    <s v="Food"/>
    <s v="Processed Food"/>
    <s v="Indomie Indomitable Chicken 70g x 40"/>
    <n v="2"/>
    <n v="2420"/>
    <s v="cancelled"/>
    <x v="1541"/>
    <s v="Ayantoye Adeboye"/>
    <x v="2"/>
    <s v="NG"/>
    <s v="NGN"/>
    <s v="Telesales"/>
    <n v="6.0199004975124382"/>
    <n v="12.039800995024876"/>
    <n v="2"/>
  </r>
  <r>
    <s v="01-2200573913"/>
    <s v="Ema Best Stores"/>
    <s v="Kiosk"/>
    <s v="Hayat Kimya Nigeria Limited"/>
    <s v="Molfix Small"/>
    <s v="Baby"/>
    <s v="Infant Care"/>
    <s v="Molfix Small Mini(3-6 kg) by 10, pack of 12"/>
    <n v="1"/>
    <n v="4660"/>
    <s v="cancelled"/>
    <x v="1541"/>
    <s v="Ayantoye Adeboye"/>
    <x v="2"/>
    <s v="NG"/>
    <s v="NGN"/>
    <s v="Telesales"/>
    <n v="11.592039800995025"/>
    <n v="11.592039800995025"/>
    <n v="2"/>
  </r>
  <r>
    <s v="01-2200573926"/>
    <s v="Nina Stores"/>
    <s v="Supermarket"/>
    <s v="Unilever Nigeria Plc"/>
    <s v="Sunlight Washing Powder"/>
    <s v="Home Care"/>
    <s v="Fabric Clean"/>
    <s v="Sunlight Destiny Hdw Powder Yellow 900g x 8"/>
    <n v="10"/>
    <n v="4560"/>
    <s v="delivered"/>
    <x v="1542"/>
    <s v="Otafuwa  Abiola Oluseyi"/>
    <x v="0"/>
    <s v="NG"/>
    <s v="NGN"/>
    <s v="Telesales"/>
    <n v="11.343283582089553"/>
    <n v="113.43283582089553"/>
    <n v="1.117361111115315"/>
  </r>
  <r>
    <s v="01-2200573933"/>
    <s v="Benijraat  Store"/>
    <s v="Supermarket"/>
    <s v="Chi Nigeria Limited"/>
    <s v="Hollandia Evap. Milk"/>
    <s v="Breakfast &amp; Snacks "/>
    <s v="Yoghurt"/>
    <s v="HOLLANDIA EVAP MILK 120g x 24"/>
    <n v="10"/>
    <n v="3200"/>
    <s v="delivered"/>
    <x v="1536"/>
    <s v="Francis  E. Omoankhanlen"/>
    <x v="0"/>
    <s v="NG"/>
    <s v="NGN"/>
    <s v="Field Sales"/>
    <n v="7.9601990049751246"/>
    <n v="79.601990049751251"/>
    <n v="1.3708333333270275"/>
  </r>
  <r>
    <s v="01-2200573949"/>
    <s v="Modus Super Market"/>
    <s v="Convenience Store"/>
    <s v="Arla Foods"/>
    <s v="Dano Cool Cow"/>
    <s v="Breakfast &amp; Snacks "/>
    <s v="Milk"/>
    <s v="Dano Cool Cow Sachet 12g x 260"/>
    <n v="1"/>
    <n v="8800"/>
    <s v="delivered"/>
    <x v="1543"/>
    <s v="Ezra _x0009_ Iwuajoku"/>
    <x v="0"/>
    <s v="NG"/>
    <s v="NGN"/>
    <s v="Telesales"/>
    <n v="21.890547263681594"/>
    <n v="21.890547263681594"/>
    <n v="1.2138888888875954"/>
  </r>
  <r>
    <s v="01-2200573958"/>
    <s v="Mummy Mariam"/>
    <s v="Supermarket"/>
    <s v="Chi Nigeria Limited"/>
    <s v="Hollandia Evap. Milk"/>
    <s v="Breakfast &amp; Snacks "/>
    <s v="Yoghurt"/>
    <s v="HOLLANDIA EVAP MILK 120g x 24"/>
    <n v="6"/>
    <n v="3200"/>
    <s v="delivered"/>
    <x v="1544"/>
    <s v="Sulaimon  Omobolaji Akanni"/>
    <x v="0"/>
    <s v="NG"/>
    <s v="NGN"/>
    <s v="Telesales"/>
    <n v="7.9601990049751246"/>
    <n v="47.761194029850749"/>
    <n v="1.1652777777781012"/>
  </r>
  <r>
    <s v="01-2200573966"/>
    <s v="Onwa Store"/>
    <s v="Supermarket"/>
    <s v="Hayat Kimya Nigeria Limited"/>
    <s v="Molfix Twin"/>
    <s v="Baby"/>
    <s v="Infant Care"/>
    <s v="Molfix Twin Midi(4-9 Kg) x 36 x 4"/>
    <n v="1"/>
    <n v="7430"/>
    <s v="delivered"/>
    <x v="1545"/>
    <s v="Clement Adeshina"/>
    <x v="0"/>
    <s v="NG"/>
    <s v="NGN"/>
    <s v="Telesales"/>
    <n v="18.482587064676618"/>
    <n v="18.482587064676618"/>
    <n v="1.0409722222175333"/>
  </r>
  <r>
    <s v="01-2200573966"/>
    <s v="Onwa Store"/>
    <s v="Supermarket"/>
    <s v="Hayat Kimya Nigeria Limited"/>
    <s v="Molfix Twin"/>
    <s v="Baby"/>
    <s v="Infant Care"/>
    <s v="Molfix Twin Maxi(7-18 kg) by 32, pack of 4"/>
    <n v="1"/>
    <n v="7430"/>
    <s v="delivered"/>
    <x v="1545"/>
    <s v="Clement Adeshina"/>
    <x v="0"/>
    <s v="NG"/>
    <s v="NGN"/>
    <s v="Telesales"/>
    <n v="18.482587064676618"/>
    <n v="18.482587064676618"/>
    <n v="1.0409722222175333"/>
  </r>
  <r>
    <s v="01-2200573981"/>
    <s v="Mummy Nophy Store"/>
    <s v="Kiosk"/>
    <s v="Arla Foods"/>
    <s v="Dano Cool Cow"/>
    <s v="Breakfast &amp; Snacks "/>
    <s v="Milk"/>
    <s v="Dano Cool Cow Sachet 12g x 260"/>
    <n v="3"/>
    <n v="8800"/>
    <s v="cancelled"/>
    <x v="1546"/>
    <s v="Edem Ebia"/>
    <x v="0"/>
    <s v="NG"/>
    <s v="NGN"/>
    <s v="Telesales"/>
    <n v="21.890547263681594"/>
    <n v="65.671641791044777"/>
    <n v="2"/>
  </r>
  <r>
    <s v="01-2200573983"/>
    <s v="Abdullahi Stores"/>
    <s v="Convenience Store"/>
    <s v="PZ Cussons Nigeria Plc"/>
    <s v="Premier Toilet Bar Soap"/>
    <s v="Personal Care"/>
    <s v="Toileteries"/>
    <s v="PREMIER AS COOL DEO 65G X 72"/>
    <n v="2"/>
    <n v="7210"/>
    <s v="delivered"/>
    <x v="1547"/>
    <s v="Ibrahim Bello"/>
    <x v="2"/>
    <s v="NG"/>
    <s v="NGN"/>
    <s v="Telesales"/>
    <n v="17.935323383084576"/>
    <n v="35.870646766169152"/>
    <n v="2.2798611111065838"/>
  </r>
  <r>
    <s v="01-2200573984"/>
    <s v="Mummy J Food Stuff"/>
    <s v="Convenience Store"/>
    <s v="Arla Foods"/>
    <s v="Dano Cool Cow"/>
    <s v="Breakfast &amp; Snacks "/>
    <s v="Milk"/>
    <s v="Dano Cool Cow Sachet 12g x 260"/>
    <n v="1"/>
    <n v="8800"/>
    <s v="delivered"/>
    <x v="1548"/>
    <s v="Animashaun _x0009_ Adeyemi"/>
    <x v="0"/>
    <s v="NG"/>
    <s v="NGN"/>
    <s v="Telesales"/>
    <n v="21.890547263681594"/>
    <n v="21.890547263681594"/>
    <n v="1.4631944444481633"/>
  </r>
  <r>
    <s v="01-2200573991"/>
    <s v="Jumond Stores"/>
    <s v="Convenience Store"/>
    <s v="Guinness Nigeria Plc"/>
    <s v="Guinness Foreign Extra Stout"/>
    <s v="Drinks"/>
    <s v="Beer"/>
    <s v="Guinness Foreign Extra Stout Can 33cl x 24"/>
    <n v="15"/>
    <n v="5500"/>
    <s v="delivered"/>
    <x v="1549"/>
    <s v="Saheed  Olugbenga-Rufus"/>
    <x v="0"/>
    <s v="NG"/>
    <s v="NGN"/>
    <s v="Telesales"/>
    <n v="13.681592039800995"/>
    <n v="205.22388059701493"/>
    <n v="1.1076388888905058"/>
  </r>
  <r>
    <s v="01-2200574003"/>
    <s v="Yem Yem Supermarket Akoka"/>
    <s v="Supermarket"/>
    <s v="Danone Nigeria"/>
    <s v="Go Slo"/>
    <s v="Breakfast &amp; Snacks "/>
    <s v="Yoghurt"/>
    <s v="Go Slo Caramelized Peanut Butter 320ml"/>
    <n v="1"/>
    <n v="7430.8"/>
    <s v="delivered"/>
    <x v="1550"/>
    <s v="Olugbenga Oginni"/>
    <x v="0"/>
    <s v="NG"/>
    <s v="NGN"/>
    <s v="Field Sales"/>
    <n v="18.484577114427861"/>
    <n v="18.484577114427861"/>
    <n v="1.2479166666671517"/>
  </r>
  <r>
    <s v="01-2200574003"/>
    <s v="Yem Yem Supermarket Akoka"/>
    <s v="Supermarket"/>
    <s v="Danone Nigeria"/>
    <s v="Fanice"/>
    <s v="Breakfast &amp; Snacks "/>
    <s v="Yoghurt"/>
    <s v="Fanice Ice Cream - Double Treat - 0.9L"/>
    <n v="2"/>
    <n v="8190"/>
    <s v="delivered"/>
    <x v="1550"/>
    <s v="Olugbenga Oginni"/>
    <x v="0"/>
    <s v="NG"/>
    <s v="NGN"/>
    <s v="Field Sales"/>
    <n v="20.373134328358208"/>
    <n v="40.746268656716417"/>
    <n v="1.2479166666671517"/>
  </r>
  <r>
    <s v="01-2200574003"/>
    <s v="Yem Yem Supermarket Akoka"/>
    <s v="Supermarket"/>
    <s v="Danone Nigeria"/>
    <s v="Go Slo"/>
    <s v="Breakfast &amp; Snacks "/>
    <s v="Yoghurt"/>
    <s v="Go Slo Salted Caramel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Cream - Vanille  0.45Ltr"/>
    <n v="1"/>
    <n v="10100"/>
    <s v="delivered"/>
    <x v="1550"/>
    <s v="Olugbenga Oginni"/>
    <x v="0"/>
    <s v="NG"/>
    <s v="NGN"/>
    <s v="Field Sales"/>
    <n v="25.124378109452735"/>
    <n v="25.124378109452735"/>
    <n v="1.2479166666671517"/>
  </r>
  <r>
    <s v="01-2200574003"/>
    <s v="Yem Yem Supermarket Akoka"/>
    <s v="Supermarket"/>
    <s v="Danone Nigeria"/>
    <s v="Fan Super Yogo"/>
    <s v="Breakfast &amp; Snacks "/>
    <s v="Ice Cream"/>
    <s v="Super Yogo Sachet 160ml"/>
    <n v="1"/>
    <n v="7020"/>
    <s v="delivered"/>
    <x v="1550"/>
    <s v="Olugbenga Oginni"/>
    <x v="0"/>
    <s v="NG"/>
    <s v="NGN"/>
    <s v="Field Sales"/>
    <n v="17.46268656716418"/>
    <n v="17.46268656716418"/>
    <n v="1.2479166666671517"/>
  </r>
  <r>
    <s v="01-2200574003"/>
    <s v="Yem Yem Supermarket Akoka"/>
    <s v="Supermarket"/>
    <s v="Danone Nigeria"/>
    <s v="Fanice"/>
    <s v="Breakfast &amp; Snacks "/>
    <s v="Yoghurt"/>
    <s v="Fanice Ice Cream - Banana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Cookies &amp; Cream 465ml"/>
    <n v="1"/>
    <n v="10015.4"/>
    <s v="delivered"/>
    <x v="1550"/>
    <s v="Olugbenga Oginni"/>
    <x v="0"/>
    <s v="NG"/>
    <s v="NGN"/>
    <s v="Field Sales"/>
    <n v="24.913930348258706"/>
    <n v="24.913930348258706"/>
    <n v="1.2479166666671517"/>
  </r>
  <r>
    <s v="01-2200574003"/>
    <s v="Yem Yem Supermarket Akoka"/>
    <s v="Supermarket"/>
    <s v="Danone Nigeria"/>
    <s v="Go Slo"/>
    <s v="Breakfast &amp; Snacks "/>
    <s v="Yoghurt"/>
    <s v="Go Slo Vanilla Coconut - 320ml"/>
    <n v="1"/>
    <n v="7430.4"/>
    <s v="delivered"/>
    <x v="1550"/>
    <s v="Olugbenga Oginni"/>
    <x v="0"/>
    <s v="NG"/>
    <s v="NGN"/>
    <s v="Field Sales"/>
    <n v="18.48358208955224"/>
    <n v="18.48358208955224"/>
    <n v="1.2479166666671517"/>
  </r>
  <r>
    <s v="01-2200574003"/>
    <s v="Yem Yem Supermarket Akoka"/>
    <s v="Supermarket"/>
    <s v="Danone Nigeria"/>
    <s v="Fanice"/>
    <s v="Breakfast &amp; Snacks "/>
    <s v="Yoghurt"/>
    <s v="Fanice Ice-Cream Vanilla Chocolate - 2ltr"/>
    <n v="1"/>
    <n v="7150"/>
    <s v="delivered"/>
    <x v="1550"/>
    <s v="Olugbenga Oginni"/>
    <x v="0"/>
    <s v="NG"/>
    <s v="NGN"/>
    <s v="Field Sales"/>
    <n v="17.786069651741293"/>
    <n v="17.786069651741293"/>
    <n v="1.2479166666671517"/>
  </r>
  <r>
    <s v="01-2200574003"/>
    <s v="Yem Yem Supermarket Akoka"/>
    <s v="Supermarket"/>
    <s v="Danone Nigeria"/>
    <s v="Fanice"/>
    <s v="Breakfast &amp; Snacks "/>
    <s v="Yoghurt"/>
    <s v="Fanice Ice Cream - Strawberry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Tiramisu -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 Cream - Double Treat 3L"/>
    <n v="2"/>
    <n v="7030"/>
    <s v="delivered"/>
    <x v="1550"/>
    <s v="Olugbenga Oginni"/>
    <x v="0"/>
    <s v="NG"/>
    <s v="NGN"/>
    <s v="Field Sales"/>
    <n v="17.487562189054728"/>
    <n v="34.975124378109456"/>
    <n v="1.2479166666671517"/>
  </r>
  <r>
    <s v="01-2200574003"/>
    <s v="Yem Yem Supermarket Akoka"/>
    <s v="Supermarket"/>
    <s v="Danone Nigeria"/>
    <s v="Fanice"/>
    <s v="Breakfast &amp; Snacks "/>
    <s v="Yoghurt"/>
    <s v="Fanice Ice-Cream Chocolate 120ml"/>
    <n v="1"/>
    <n v="6270"/>
    <s v="delivered"/>
    <x v="1550"/>
    <s v="Olugbenga Oginni"/>
    <x v="0"/>
    <s v="NG"/>
    <s v="NGN"/>
    <s v="Field Sales"/>
    <n v="15.597014925373134"/>
    <n v="15.597014925373134"/>
    <n v="1.2479166666671517"/>
  </r>
  <r>
    <s v="01-2200574010"/>
    <s v="Accurate Minimart"/>
    <s v="Convenience Store"/>
    <s v="Guinness Nigeria Plc"/>
    <s v="Orijin Bitters"/>
    <s v="Wine &amp; Spirits"/>
    <s v="Bitters"/>
    <s v="Orijin Bitters RSA 20cl x 1 x 24"/>
    <n v="5"/>
    <n v="6300"/>
    <s v="delivered"/>
    <x v="1551"/>
    <s v="Joseph Abraham"/>
    <x v="2"/>
    <s v="NG"/>
    <s v="NGN"/>
    <s v="Telesales"/>
    <n v="15.671641791044776"/>
    <n v="78.358208955223873"/>
    <n v="1.2020833333299379"/>
  </r>
  <r>
    <s v="01-2200574022"/>
    <s v="Muiz  Store"/>
    <s v="Supermarket"/>
    <s v="PZ Cussons Nigeria Plc"/>
    <s v="Joy Toilet Bar Soap"/>
    <s v="Personal Care"/>
    <s v="Toileteries"/>
    <s v="Joy Beauty Soap 70g x 6 x 16"/>
    <n v="1"/>
    <n v="8690"/>
    <s v="delivered"/>
    <x v="1552"/>
    <s v="Edem Ebia"/>
    <x v="2"/>
    <s v="NG"/>
    <s v="NGN"/>
    <s v="Telesales"/>
    <n v="21.616915422885572"/>
    <n v="21.616915422885572"/>
    <n v="1.0166666666627862"/>
  </r>
  <r>
    <s v="01-2200574025"/>
    <s v="I K S Venture"/>
    <s v="Kiosk"/>
    <s v="Guinness Nigeria Plc"/>
    <s v="Orijin Bitters"/>
    <s v="Wine &amp; Spirits"/>
    <s v="Bitters"/>
    <s v="Orijin Bitters RSA 75cl x 1 x 6"/>
    <n v="2"/>
    <n v="6500"/>
    <s v="delivered"/>
    <x v="1553"/>
    <s v="Agbanije Babatunde  Gabriel"/>
    <x v="0"/>
    <s v="NG"/>
    <s v="NGN"/>
    <s v="Field Sales"/>
    <n v="16.169154228855721"/>
    <n v="32.338308457711442"/>
    <n v="0.99027777777519077"/>
  </r>
  <r>
    <s v="01-2200574025"/>
    <s v="I K S Venture"/>
    <s v="Kiosk"/>
    <s v="Guinness Nigeria Plc"/>
    <s v="Guinness Foreign Extra Stout"/>
    <s v="Drinks"/>
    <s v="Beer"/>
    <s v="Guinness Foreign Extra Stout Can 33cl x 24"/>
    <n v="1"/>
    <n v="5500"/>
    <s v="delivered"/>
    <x v="1553"/>
    <s v="Agbanije Babatunde  Gabriel"/>
    <x v="0"/>
    <s v="NG"/>
    <s v="NGN"/>
    <s v="Field Sales"/>
    <n v="13.681592039800995"/>
    <n v="13.681592039800995"/>
    <n v="0.99027777777519077"/>
  </r>
  <r>
    <s v="01-2200574029"/>
    <s v="Kingsstore"/>
    <s v="Supermarket"/>
    <s v="Nourdm Global"/>
    <s v="Magik Multipurpose Detergent"/>
    <s v="Home Care"/>
    <s v="Fabric Clean"/>
    <s v="Magik 90g x 51"/>
    <n v="3"/>
    <n v="2550"/>
    <s v="delivered"/>
    <x v="1554"/>
    <s v="Dada David  Kunle"/>
    <x v="0"/>
    <s v="NG"/>
    <s v="NGN"/>
    <s v="Telesales"/>
    <n v="6.3432835820895521"/>
    <n v="19.029850746268657"/>
    <n v="1.1416666666627862"/>
  </r>
  <r>
    <s v="01-2200574032"/>
    <s v="Austin Global Agency"/>
    <s v="Kiosk"/>
    <s v="Chi Nigeria Limited"/>
    <s v="Hollandia Evap. Milk"/>
    <s v="Breakfast &amp; Snacks "/>
    <s v="Yoghurt"/>
    <s v="HOLLANDIA EVAP MILK 120g x 24"/>
    <n v="3"/>
    <n v="3200"/>
    <s v="delivered"/>
    <x v="1555"/>
    <s v="Nnamdi _x0009_ Joshua Ogbonnaya"/>
    <x v="0"/>
    <s v="NG"/>
    <s v="NGN"/>
    <s v="Telesales"/>
    <n v="7.9601990049751246"/>
    <n v="23.880597014925375"/>
    <n v="1.2430555555547471"/>
  </r>
  <r>
    <s v="01-2200574032"/>
    <s v="Austin Global Agency"/>
    <s v="Kiosk"/>
    <s v="Chi Nigeria Limited"/>
    <s v="Hollandia Evap. Milk"/>
    <s v="Breakfast &amp; Snacks "/>
    <s v="Yoghurt"/>
    <s v="Hollandia Evap Slim 190g x 24"/>
    <n v="1"/>
    <n v="3750"/>
    <s v="delivered"/>
    <x v="1555"/>
    <s v="Nnamdi _x0009_ Joshua Ogbonnaya"/>
    <x v="0"/>
    <s v="NG"/>
    <s v="NGN"/>
    <s v="Telesales"/>
    <n v="9.3283582089552244"/>
    <n v="9.3283582089552244"/>
    <n v="1.2430555555547471"/>
  </r>
  <r>
    <s v="01-2200574038"/>
    <s v="Iya Yemi Store"/>
    <s v="Kiosk"/>
    <s v="Chi Nigeria Limited"/>
    <s v="Hollandia Evap. Milk"/>
    <s v="Breakfast &amp; Snacks "/>
    <s v="Yoghurt"/>
    <s v="HOLLANDIA EVAP MILK 120g x 24"/>
    <n v="20"/>
    <n v="3200"/>
    <s v="delivered"/>
    <x v="1533"/>
    <s v="Ayodeji Lateef _x0009_ Adebowale"/>
    <x v="0"/>
    <s v="NG"/>
    <s v="NGN"/>
    <s v="Field Sales"/>
    <n v="7.9601990049751246"/>
    <n v="159.2039800995025"/>
    <n v="1.3305555555562023"/>
  </r>
  <r>
    <s v="01-2200574065"/>
    <s v="Doe"/>
    <s v="Supermarket"/>
    <s v="Arla Foods"/>
    <s v="Dano Cool Cow"/>
    <s v="Breakfast &amp; Snacks "/>
    <s v="Milk"/>
    <s v="Dano Cool Cow Refill 800g x 12"/>
    <n v="1"/>
    <n v="20500"/>
    <s v="cancelled"/>
    <x v="1556"/>
    <s v="Muyiwa Sodiya"/>
    <x v="0"/>
    <s v="NG"/>
    <s v="NGN"/>
    <s v="Telesales"/>
    <n v="50.995024875621894"/>
    <n v="50.995024875621894"/>
    <n v="2"/>
  </r>
  <r>
    <s v="01-2200574079"/>
    <s v="Iya Turayo Store"/>
    <s v="Supermarket"/>
    <s v="Arla Foods"/>
    <s v="Dano Cool Cow"/>
    <s v="Breakfast &amp; Snacks "/>
    <s v="Milk"/>
    <s v="Dano Cool Cow Sachet 12g x 260"/>
    <n v="1"/>
    <n v="8800"/>
    <s v="cancelled"/>
    <x v="1557"/>
    <s v="Eyipe Francis _x0009_ Adakole"/>
    <x v="0"/>
    <s v="NG"/>
    <s v="NGN"/>
    <s v="Telesales"/>
    <n v="21.890547263681594"/>
    <n v="21.890547263681594"/>
    <n v="3"/>
  </r>
  <r>
    <s v="01-2200574079"/>
    <s v="Iya Turayo Store"/>
    <s v="Supermarket"/>
    <s v="DUFIL Prima foods Plc"/>
    <s v="Indomie Indomitable Pack"/>
    <s v="Food"/>
    <s v="Processed Food"/>
    <s v="Indomie Indomitable Chicken 70g x 40"/>
    <n v="3"/>
    <n v="2420"/>
    <s v="cancelled"/>
    <x v="1557"/>
    <s v="Eyipe Francis _x0009_ Adakole"/>
    <x v="0"/>
    <s v="NG"/>
    <s v="NGN"/>
    <s v="Telesales"/>
    <n v="6.0199004975124382"/>
    <n v="18.059701492537314"/>
    <n v="3"/>
  </r>
  <r>
    <s v="01-2200574079"/>
    <s v="Iya Turayo Store"/>
    <s v="Supermarket"/>
    <s v="PZ Cussons Nigeria Plc"/>
    <s v="Premier Toilet Bar Soap"/>
    <s v="Personal Care"/>
    <s v="Toileteries"/>
    <s v="PREMIER AS COOL DEO 65G X 72"/>
    <n v="1"/>
    <n v="7210"/>
    <s v="cancelled"/>
    <x v="1557"/>
    <s v="Eyipe Francis _x0009_ Adakole"/>
    <x v="0"/>
    <s v="NG"/>
    <s v="NGN"/>
    <s v="Telesales"/>
    <n v="17.935323383084576"/>
    <n v="17.935323383084576"/>
    <n v="3"/>
  </r>
  <r>
    <s v="01-2200574083"/>
    <s v="Allah Tofunmi Store"/>
    <s v="Supermarket"/>
    <s v="Arla Foods"/>
    <s v="Dano Cool Cow"/>
    <s v="Breakfast &amp; Snacks "/>
    <s v="Milk"/>
    <s v="Dano Cool Cow Refill 800g x 12"/>
    <n v="1"/>
    <n v="20500"/>
    <s v="delivered"/>
    <x v="1532"/>
    <s v="Adeleye _x0009_ Dayo"/>
    <x v="0"/>
    <s v="NG"/>
    <s v="NGN"/>
    <s v="Field Sales"/>
    <n v="50.995024875621894"/>
    <n v="50.995024875621894"/>
    <n v="1.2104166666686069"/>
  </r>
  <r>
    <s v="01-2200574099"/>
    <s v="Xty Provision Store"/>
    <s v="Kiosk"/>
    <s v="Arla Foods"/>
    <s v="Dano Cool Cow"/>
    <s v="Breakfast &amp; Snacks "/>
    <s v="Milk"/>
    <s v="Dano Cool Cow Sachet 12g x 260"/>
    <n v="1"/>
    <n v="8800"/>
    <s v="delivered"/>
    <x v="1527"/>
    <s v="Omosanya Olubukola  Okeade"/>
    <x v="0"/>
    <s v="NG"/>
    <s v="NGN"/>
    <s v="Telesales"/>
    <n v="21.890547263681594"/>
    <n v="21.890547263681594"/>
    <n v="1.078472222223354"/>
  </r>
  <r>
    <s v="01-2200574094"/>
    <s v="Ay Store"/>
    <s v="Convenience Store"/>
    <s v="Chi Nigeria Limited"/>
    <s v="Hollandia Yoghurt"/>
    <s v="Breakfast &amp; Snacks "/>
    <s v="Yoghurt"/>
    <s v="Hollandia Yoghurt Strawberry 90ml x 24"/>
    <n v="5"/>
    <n v="1100"/>
    <s v="delivered"/>
    <x v="1558"/>
    <s v="Sulaimon  Omobolaji Akanni"/>
    <x v="0"/>
    <s v="NG"/>
    <s v="NGN"/>
    <s v="Telesales"/>
    <n v="2.7363184079601992"/>
    <n v="13.681592039800996"/>
    <n v="0.98333333333721384"/>
  </r>
  <r>
    <s v="01-2200574094"/>
    <s v="Ay Store"/>
    <s v="Convenience Store"/>
    <s v="Guinness Nigeria Plc"/>
    <s v="Guinness Smooth Beer"/>
    <s v="Drinks"/>
    <s v="Beer"/>
    <s v="Guinness Smooth Can 33cl x 24"/>
    <n v="5"/>
    <n v="4650"/>
    <s v="delivered"/>
    <x v="1558"/>
    <s v="Sulaimon  Omobolaji Akanni"/>
    <x v="0"/>
    <s v="NG"/>
    <s v="NGN"/>
    <s v="Telesales"/>
    <n v="11.567164179104477"/>
    <n v="57.835820895522389"/>
    <n v="0.98333333333721384"/>
  </r>
  <r>
    <s v="01-2200574118"/>
    <s v="Fredons Super Stores"/>
    <s v="Kiosk"/>
    <s v="Extreme Manufacturing Nig Ltd"/>
    <s v="So Easy"/>
    <s v="Home Care"/>
    <s v="Fabric Clean"/>
    <s v="So Easy 180g x 26"/>
    <n v="1"/>
    <n v="2600"/>
    <s v="delivered"/>
    <x v="1559"/>
    <s v="Ezra _x0009_ Iwuajoku"/>
    <x v="0"/>
    <s v="NG"/>
    <s v="NGN"/>
    <s v="Telesales"/>
    <n v="6.4676616915422889"/>
    <n v="6.4676616915422889"/>
    <n v="1.0562500000014552"/>
  </r>
  <r>
    <s v="01-2200574118"/>
    <s v="Fredons Super Stores"/>
    <s v="Kiosk"/>
    <s v="Nourdm Global"/>
    <s v="Magik Multipurpose Detergent"/>
    <s v="Home Care"/>
    <s v="Fabric Clean"/>
    <s v="Magik 90g x 51"/>
    <n v="1"/>
    <n v="2550"/>
    <s v="delivered"/>
    <x v="1559"/>
    <s v="Ezra _x0009_ Iwuajoku"/>
    <x v="0"/>
    <s v="NG"/>
    <s v="NGN"/>
    <s v="Telesales"/>
    <n v="6.3432835820895521"/>
    <n v="6.3432835820895521"/>
    <n v="1.0562500000014552"/>
  </r>
  <r>
    <s v="01-2200574135"/>
    <s v="Fotundam Stores"/>
    <s v="Supermarket"/>
    <s v="Chi Nigeria Limited"/>
    <s v="Hollandia Evap. Milk"/>
    <s v="Breakfast &amp; Snacks "/>
    <s v="Yoghurt"/>
    <s v="HOLLANDIA EVAP MILK 120g x 24"/>
    <n v="5"/>
    <n v="3200"/>
    <s v="delivered"/>
    <x v="1560"/>
    <s v="Sulaimon  Omobolaji Akanni"/>
    <x v="0"/>
    <s v="NG"/>
    <s v="NGN"/>
    <s v="Telesales"/>
    <n v="7.9601990049751246"/>
    <n v="39.800995024875625"/>
    <n v="1.077777777776646"/>
  </r>
  <r>
    <s v="01-2200574158"/>
    <s v="Iya Suliyat Stores"/>
    <s v="Kiosk"/>
    <s v="Arla Foods"/>
    <s v="Dano Cool Cow"/>
    <s v="Breakfast &amp; Snacks "/>
    <s v="Milk"/>
    <s v="Dano Cool Cow Sachet 12g x 260"/>
    <n v="1"/>
    <n v="8800"/>
    <s v="delivered"/>
    <x v="1561"/>
    <s v="Agbanije Babatunde  Gabriel"/>
    <x v="0"/>
    <s v="NG"/>
    <s v="NGN"/>
    <s v="Telesales"/>
    <n v="21.890547263681594"/>
    <n v="21.890547263681594"/>
    <n v="0.85972222221607808"/>
  </r>
  <r>
    <s v="01-2200574158"/>
    <s v="Iya Suliyat Stores"/>
    <s v="Kiosk"/>
    <s v="Chi Nigeria Limited"/>
    <s v="Hollandia Yoghurt"/>
    <s v="Breakfast &amp; Snacks "/>
    <s v="Yoghurt"/>
    <s v="Hollandia Yoghurt Strawberry 90ml x 24"/>
    <n v="2"/>
    <n v="1100"/>
    <s v="delivered"/>
    <x v="1561"/>
    <s v="Agbanije Babatunde  Gabriel"/>
    <x v="0"/>
    <s v="NG"/>
    <s v="NGN"/>
    <s v="Telesales"/>
    <n v="2.7363184079601992"/>
    <n v="5.4726368159203984"/>
    <n v="0.85972222221607808"/>
  </r>
  <r>
    <s v="01-2200574157"/>
    <s v="Atk Spiritual"/>
    <s v="Convenience Store"/>
    <s v="Chi Nigeria Limited"/>
    <s v="Hollandia Evap. Milk"/>
    <s v="Breakfast &amp; Snacks "/>
    <s v="Yoghurt"/>
    <s v="HOLLANDIA EVAP MILK 120g x 24"/>
    <n v="1"/>
    <n v="3200"/>
    <s v="delivered"/>
    <x v="1562"/>
    <s v="Nnamdi _x0009_ Joshua Ogbonnaya"/>
    <x v="0"/>
    <s v="NG"/>
    <s v="NGN"/>
    <s v="Telesales"/>
    <n v="7.9601990049751246"/>
    <n v="7.9601990049751246"/>
    <n v="1.1354166666642413"/>
  </r>
  <r>
    <s v="01-2200574157"/>
    <s v="Atk Spiritual"/>
    <s v="Convenience Store"/>
    <s v="DUFIL Prima foods Plc"/>
    <s v="Indomie Super Pack"/>
    <s v="Food"/>
    <s v="Processed Food"/>
    <s v="Indomie Super Pack Onion 120g x 40"/>
    <n v="2"/>
    <n v="4220"/>
    <s v="delivered"/>
    <x v="1562"/>
    <s v="Nnamdi _x0009_ Joshua Ogbonnaya"/>
    <x v="0"/>
    <s v="NG"/>
    <s v="NGN"/>
    <s v="Telesales"/>
    <n v="10.497512437810945"/>
    <n v="20.99502487562189"/>
    <n v="1.1354166666642413"/>
  </r>
  <r>
    <s v="01-2200574157"/>
    <s v="Atk Spiritual"/>
    <s v="Convenience Store"/>
    <s v="Guinness Nigeria Plc"/>
    <s v="Smirnoff Ice"/>
    <s v="Drinks"/>
    <s v="RTD"/>
    <s v="Smirnoff Ice Can 33cl x 24"/>
    <n v="1"/>
    <n v="5620"/>
    <s v="delivered"/>
    <x v="1562"/>
    <s v="Nnamdi _x0009_ Joshua Ogbonnaya"/>
    <x v="0"/>
    <s v="NG"/>
    <s v="NGN"/>
    <s v="Telesales"/>
    <n v="13.980099502487562"/>
    <n v="13.980099502487562"/>
    <n v="1.1354166666642413"/>
  </r>
  <r>
    <s v="01-2200574162"/>
    <s v="Mummy Oliseh Stores"/>
    <s v="Supermarket"/>
    <s v="DUFIL Prima foods Plc"/>
    <s v="Indomie Hungryman"/>
    <s v="Food"/>
    <s v="Processed Food"/>
    <s v="Indomie Hungryman Onion 180g x 24"/>
    <n v="2"/>
    <n v="4170"/>
    <s v="delivered"/>
    <x v="1563"/>
    <s v="Sulaimon  Omobolaji Akanni"/>
    <x v="0"/>
    <s v="NG"/>
    <s v="NGN"/>
    <s v="Telesales"/>
    <n v="10.373134328358208"/>
    <n v="20.746268656716417"/>
    <n v="1.1631944444452529"/>
  </r>
  <r>
    <s v="01-2200574162"/>
    <s v="Mummy Oliseh Stores"/>
    <s v="Supermarket"/>
    <s v="DUFIL Prima foods Plc"/>
    <s v="Indomie Indomitable Pack"/>
    <s v="Food"/>
    <s v="Processed Food"/>
    <s v="Indomie Indomitable Chicken 70g x 40"/>
    <n v="2"/>
    <n v="2420"/>
    <s v="delivered"/>
    <x v="1563"/>
    <s v="Sulaimon  Omobolaji Akanni"/>
    <x v="0"/>
    <s v="NG"/>
    <s v="NGN"/>
    <s v="Telesales"/>
    <n v="6.0199004975124382"/>
    <n v="12.039800995024876"/>
    <n v="1.1631944444452529"/>
  </r>
  <r>
    <s v="01-2200574162"/>
    <s v="Mummy Oliseh Stores"/>
    <s v="Supermarket"/>
    <s v="DUFIL Prima foods Plc"/>
    <s v="Indomie Indomitable Pack"/>
    <s v="Food"/>
    <s v="Processed Food"/>
    <s v="Indomie Indomitable Onion 70g x 40"/>
    <n v="2"/>
    <n v="2820"/>
    <s v="delivered"/>
    <x v="1563"/>
    <s v="Sulaimon  Omobolaji Akanni"/>
    <x v="0"/>
    <s v="NG"/>
    <s v="NGN"/>
    <s v="Telesales"/>
    <n v="7.0149253731343286"/>
    <n v="14.029850746268657"/>
    <n v="1.1631944444452529"/>
  </r>
  <r>
    <s v="01-2200574165"/>
    <s v="Alabi"/>
    <s v="Supermarket"/>
    <s v="Arla Foods"/>
    <s v="Dano Cool Cow"/>
    <s v="Breakfast &amp; Snacks "/>
    <s v="Milk"/>
    <s v="Dano Cool Cow Sachet 12g x 260"/>
    <n v="2"/>
    <n v="8800"/>
    <s v="delivered"/>
    <x v="1564"/>
    <s v="Dada David  Kunle"/>
    <x v="0"/>
    <s v="NG"/>
    <s v="NGN"/>
    <s v="Mobile App"/>
    <n v="21.890547263681594"/>
    <n v="43.781094527363187"/>
    <n v="1.234722222223354"/>
  </r>
  <r>
    <s v="01-2200574163"/>
    <s v="Sorite Supermarket Ishaga"/>
    <s v="Convenience Store"/>
    <s v="Danone Nigeria"/>
    <s v="Fanice"/>
    <s v="Breakfast &amp; Snacks "/>
    <s v="Yoghurt"/>
    <s v="Fanice Ice Cream Vanille 250ml"/>
    <n v="1"/>
    <n v="6010"/>
    <s v="delivered"/>
    <x v="1565"/>
    <s v="Olugbenga Oginni"/>
    <x v="2"/>
    <s v="NG"/>
    <s v="NGN"/>
    <s v="Field Sales"/>
    <n v="14.950248756218905"/>
    <n v="14.950248756218905"/>
    <n v="1.2027777777839219"/>
  </r>
  <r>
    <s v="01-2200574163"/>
    <s v="Sorite Supermarket Ishaga"/>
    <s v="Convenience Store"/>
    <s v="Danone Nigeria"/>
    <s v="Fanice"/>
    <s v="Breakfast &amp; Snacks "/>
    <s v="Yoghurt"/>
    <s v="Fanice Ice-Cream Vanille 120ml"/>
    <n v="1"/>
    <n v="6270"/>
    <s v="delivered"/>
    <x v="1565"/>
    <s v="Olugbenga Oginni"/>
    <x v="2"/>
    <s v="NG"/>
    <s v="NGN"/>
    <s v="Field Sales"/>
    <n v="15.597014925373134"/>
    <n v="15.597014925373134"/>
    <n v="1.2027777777839219"/>
  </r>
  <r>
    <s v="01-2200574163"/>
    <s v="Sorite Supermarket Ishaga"/>
    <s v="Convenience Store"/>
    <s v="Danone Nigeria"/>
    <s v="Fanice"/>
    <s v="Breakfast &amp; Snacks "/>
    <s v="Yoghurt"/>
    <s v="Fanice Ice Cream - Vanilla 3L"/>
    <n v="1"/>
    <n v="7030"/>
    <s v="delivered"/>
    <x v="1565"/>
    <s v="Olugbenga Oginni"/>
    <x v="2"/>
    <s v="NG"/>
    <s v="NGN"/>
    <s v="Field Sales"/>
    <n v="17.487562189054728"/>
    <n v="17.487562189054728"/>
    <n v="1.2027777777839219"/>
  </r>
  <r>
    <s v="01-2200574163"/>
    <s v="Sorite Supermarket Ishaga"/>
    <s v="Convenience Store"/>
    <s v="Danone Nigeria"/>
    <s v="Fanice"/>
    <s v="Breakfast &amp; Snacks "/>
    <s v="Yoghurt"/>
    <s v="Fanice Ice-Cream - Vanille  0.45Ltr"/>
    <n v="1"/>
    <n v="10100"/>
    <s v="delivered"/>
    <x v="1565"/>
    <s v="Olugbenga Oginni"/>
    <x v="2"/>
    <s v="NG"/>
    <s v="NGN"/>
    <s v="Field Sales"/>
    <n v="25.124378109452735"/>
    <n v="25.124378109452735"/>
    <n v="1.2027777777839219"/>
  </r>
  <r>
    <s v="01-2200574163"/>
    <s v="Sorite Supermarket Ishaga"/>
    <s v="Convenience Store"/>
    <s v="Danone Nigeria"/>
    <s v="Fanice"/>
    <s v="Breakfast &amp; Snacks "/>
    <s v="Yoghurt"/>
    <s v="Fanice Ice Cream - Strawberry 250ml"/>
    <n v="1"/>
    <n v="6010"/>
    <s v="delivered"/>
    <x v="1565"/>
    <s v="Olugbenga Oginni"/>
    <x v="2"/>
    <s v="NG"/>
    <s v="NGN"/>
    <s v="Field Sales"/>
    <n v="14.950248756218905"/>
    <n v="14.950248756218905"/>
    <n v="1.2027777777839219"/>
  </r>
  <r>
    <s v="01-2200574166"/>
    <s v="Hajia Moh Store"/>
    <s v="Kiosk"/>
    <s v="Extreme Manufacturing Nig Ltd"/>
    <s v="So Easy"/>
    <s v="Home Care"/>
    <s v="Fabric Clean"/>
    <s v="So Easy 90g x 51"/>
    <n v="3"/>
    <n v="2500"/>
    <s v="delivered"/>
    <x v="1566"/>
    <s v="Nwokocha Omotope  Olaore Regina"/>
    <x v="0"/>
    <s v="NG"/>
    <s v="NGN"/>
    <s v="Telesales"/>
    <n v="6.2189054726368163"/>
    <n v="18.656716417910449"/>
    <n v="1.1458333333284827"/>
  </r>
  <r>
    <s v="01-2200574188"/>
    <s v="Mummy Facour Store"/>
    <s v="Convenience Store"/>
    <s v="Arla Foods"/>
    <s v="Dano Cool Cow"/>
    <s v="Breakfast &amp; Snacks "/>
    <s v="Milk"/>
    <s v="Dano Cool Cow Sachet 12g x 260"/>
    <n v="3"/>
    <n v="8800"/>
    <s v="delivered"/>
    <x v="1567"/>
    <s v="Stevenson Udeye-Ubah"/>
    <x v="0"/>
    <s v="NG"/>
    <s v="NGN"/>
    <s v="Telesales"/>
    <n v="21.890547263681594"/>
    <n v="65.671641791044777"/>
    <n v="1.1708333333372138"/>
  </r>
  <r>
    <s v="01-2200574192"/>
    <s v="Olaiya Supemarket"/>
    <s v="Convenience Store"/>
    <s v="Hayat Kimya Nigeria Limited"/>
    <s v="Molfix Small"/>
    <s v="Baby"/>
    <s v="Infant Care"/>
    <s v="Molfix Small Pant Maxi By 4 x 10"/>
    <n v="1"/>
    <n v="5050"/>
    <s v="delivered"/>
    <x v="1568"/>
    <s v="Nnamdi _x0009_ Joshua Ogbonnaya"/>
    <x v="0"/>
    <s v="NG"/>
    <s v="NGN"/>
    <s v="Telesales"/>
    <n v="12.562189054726367"/>
    <n v="12.562189054726367"/>
    <n v="1.1298611111124046"/>
  </r>
  <r>
    <s v="01-2200574197"/>
    <s v="Omobowale Store"/>
    <s v="Supermarket"/>
    <s v="DUFIL Prima foods Plc"/>
    <s v="Indomie Indomitable Pack"/>
    <s v="Food"/>
    <s v="Processed Food"/>
    <s v="Indomie Indomitable Onion 70g x 40"/>
    <n v="6"/>
    <n v="2820"/>
    <s v="delivered"/>
    <x v="1569"/>
    <s v="Dada David  Kunle"/>
    <x v="0"/>
    <s v="NG"/>
    <s v="NGN"/>
    <s v="Telesales"/>
    <n v="7.0149253731343286"/>
    <n v="42.089552238805972"/>
    <n v="1.1138888888890506"/>
  </r>
  <r>
    <s v="01-2200574200"/>
    <s v="Mrs Kolawole"/>
    <s v="Convenience Store"/>
    <s v="Chi Nigeria Limited"/>
    <s v="Hollandia Evap. Milk"/>
    <s v="Breakfast &amp; Snacks "/>
    <s v="Yoghurt"/>
    <s v="HOLLANDIA EVAP MILK 120g x 24"/>
    <n v="1"/>
    <n v="3200"/>
    <s v="delivered"/>
    <x v="1570"/>
    <s v="Nnamdi _x0009_ Joshua Ogbonnaya"/>
    <x v="0"/>
    <s v="NG"/>
    <s v="NGN"/>
    <s v="Telesales"/>
    <n v="7.9601990049751246"/>
    <n v="7.9601990049751246"/>
    <n v="1.1374999999970896"/>
  </r>
  <r>
    <s v="01-2200574203"/>
    <s v="Adetutu Store"/>
    <s v="Kiosk"/>
    <s v="Arla Foods"/>
    <s v="Dano Cool Cow"/>
    <s v="Breakfast &amp; Snacks "/>
    <s v="Milk"/>
    <s v="Dano Cool Cow Refill 350g x 12"/>
    <n v="2"/>
    <n v="9900"/>
    <s v="delivered"/>
    <x v="1533"/>
    <s v="Ayodeji Lateef _x0009_ Adebowale"/>
    <x v="0"/>
    <s v="NG"/>
    <s v="NGN"/>
    <s v="Field Sales"/>
    <n v="24.626865671641792"/>
    <n v="49.253731343283583"/>
    <n v="1.2805555555532919"/>
  </r>
  <r>
    <s v="01-2200574203"/>
    <s v="Adetutu Store"/>
    <s v="Kiosk"/>
    <s v="Hayat Kimya Nigeria Limited"/>
    <s v="Molfix Jumbo"/>
    <s v="Baby"/>
    <s v="Infant Care"/>
    <s v="Molfix Jumbo Midi(4-9 Kg) x 88 x 3"/>
    <n v="1"/>
    <n v="13030"/>
    <s v="delivered"/>
    <x v="1533"/>
    <s v="Ayodeji Lateef _x0009_ Adebowale"/>
    <x v="0"/>
    <s v="NG"/>
    <s v="NGN"/>
    <s v="Field Sales"/>
    <n v="32.412935323383081"/>
    <n v="32.412935323383081"/>
    <n v="1.2805555555532919"/>
  </r>
  <r>
    <s v="01-2200574209"/>
    <s v="Mummy Muizi Store"/>
    <s v="Kiosk"/>
    <s v="Nasco"/>
    <s v="Nasco Cornflakes"/>
    <s v="Breakfast &amp; Snacks "/>
    <s v="Cereal"/>
    <s v="Nasco Original Cornflakes 30g x 48"/>
    <n v="2"/>
    <n v="2000"/>
    <s v="delivered"/>
    <x v="1571"/>
    <s v="Oyelade Sodiq  Adeshola"/>
    <x v="0"/>
    <s v="NG"/>
    <s v="NGN"/>
    <s v="Telesales"/>
    <n v="4.9751243781094523"/>
    <n v="9.9502487562189046"/>
    <n v="0.95208333333721384"/>
  </r>
  <r>
    <s v="01-2200574210"/>
    <s v="Chosen Store"/>
    <s v="Convenience Store"/>
    <s v="Nasco"/>
    <s v="Nasco Cornflakes"/>
    <s v="Breakfast &amp; Snacks "/>
    <s v="Cereal"/>
    <s v="Nasco Original Cornflakes 30g x 48"/>
    <n v="2"/>
    <n v="2000"/>
    <s v="delivered"/>
    <x v="1520"/>
    <s v="Ayodeji Lateef _x0009_ Adebowale"/>
    <x v="0"/>
    <s v="NG"/>
    <s v="NGN"/>
    <s v="Telesales"/>
    <n v="4.9751243781094523"/>
    <n v="9.9502487562189046"/>
    <n v="1.0069444444452529"/>
  </r>
  <r>
    <s v="01-2200574214"/>
    <s v="Boluwatife  Store"/>
    <s v="Convenience Store"/>
    <s v="Arla Foods"/>
    <s v="Dano Cool Cow"/>
    <s v="Breakfast &amp; Snacks "/>
    <s v="Milk"/>
    <s v="Dano Cool Cow Refill 350g x 12"/>
    <n v="1"/>
    <n v="9900"/>
    <s v="delivered"/>
    <x v="1572"/>
    <s v="Agbanije Babatunde  Gabriel"/>
    <x v="0"/>
    <s v="NG"/>
    <s v="NGN"/>
    <s v="Telesales"/>
    <n v="24.626865671641792"/>
    <n v="24.626865671641792"/>
    <n v="0.94861111111094942"/>
  </r>
  <r>
    <s v="01-2200574240"/>
    <s v="Hajia Mama Store"/>
    <s v="Convenience Store"/>
    <s v="Nasco"/>
    <s v="Nasco Cornflakes"/>
    <s v="Breakfast &amp; Snacks "/>
    <s v="Cereal"/>
    <s v="Nasco Original Cornflakes 30g x 48"/>
    <n v="10"/>
    <n v="2000"/>
    <s v="delivered"/>
    <x v="1573"/>
    <s v="Clement Adeshina"/>
    <x v="0"/>
    <s v="NG"/>
    <s v="NGN"/>
    <s v="Telesales"/>
    <n v="4.9751243781094523"/>
    <n v="49.751243781094523"/>
    <n v="1.3493055555518367"/>
  </r>
  <r>
    <s v="01-2200574253"/>
    <s v="Hubmore Store"/>
    <s v="Supermarket"/>
    <s v="Flour Mills of Nigeria"/>
    <s v="Golden Penny Noodles"/>
    <s v="Food"/>
    <s v="Processed Food"/>
    <s v="Golden Penny Jollof Noodles 70g x 40"/>
    <n v="1"/>
    <n v="1900"/>
    <s v="delivered"/>
    <x v="1574"/>
    <s v="Clement Adeshina"/>
    <x v="0"/>
    <s v="NG"/>
    <s v="NGN"/>
    <s v="Telesales"/>
    <n v="4.7263681592039797"/>
    <n v="4.7263681592039797"/>
    <n v="1.0618055555605679"/>
  </r>
  <r>
    <s v="01-2200574272"/>
    <s v="Samchristy Store"/>
    <s v="Supermarket"/>
    <s v="Arla Foods"/>
    <s v="Dano Cool Cow"/>
    <s v="Breakfast &amp; Snacks "/>
    <s v="Milk"/>
    <s v="Dano Cool Cow Sachet 12g x 260"/>
    <n v="2"/>
    <n v="8800"/>
    <s v="delivered"/>
    <x v="1575"/>
    <s v="Dada David  Kunle"/>
    <x v="0"/>
    <s v="NG"/>
    <s v="NGN"/>
    <s v="Telesales"/>
    <n v="21.890547263681594"/>
    <n v="43.781094527363187"/>
    <n v="1.046527777776646"/>
  </r>
  <r>
    <s v="01-2200574274"/>
    <s v="Embassy Store"/>
    <s v="Supermarket"/>
    <s v="Arla Foods"/>
    <s v="Dano Full Cream"/>
    <s v="Breakfast &amp; Snacks "/>
    <s v="Milk"/>
    <s v="DANO FULL CREAM 12 X 800G"/>
    <n v="1"/>
    <n v="28000"/>
    <s v="delivered"/>
    <x v="1524"/>
    <s v="Bolaji Olasunkanmi"/>
    <x v="0"/>
    <s v="NG"/>
    <s v="NGN"/>
    <s v="Telesales"/>
    <n v="69.651741293532339"/>
    <n v="69.651741293532339"/>
    <n v="1.2236111111051287"/>
  </r>
  <r>
    <s v="01-2200574273"/>
    <s v="Charley Stores"/>
    <s v="Supermarket"/>
    <s v="Chi Nigeria Limited"/>
    <s v="Hollandia Evap. Milk"/>
    <s v="Breakfast &amp; Snacks "/>
    <s v="Yoghurt"/>
    <s v="HOLLANDIA EVAP MILK 120g x 24"/>
    <n v="38"/>
    <n v="3200"/>
    <s v="delivered"/>
    <x v="1576"/>
    <s v="Saheed  Olugbenga-Rufus"/>
    <x v="0"/>
    <s v="NG"/>
    <s v="NGN"/>
    <s v="Field Sales"/>
    <n v="7.9601990049751246"/>
    <n v="302.48756218905476"/>
    <n v="1.1881944444394321"/>
  </r>
  <r>
    <s v="01-2200574278"/>
    <s v="Kalu Stores"/>
    <s v="Convenience Store"/>
    <s v="Arla Foods"/>
    <s v="Dano Cool Cow"/>
    <s v="Breakfast &amp; Snacks "/>
    <s v="Milk"/>
    <s v="Dano Cool Cow Sachet 12g x 260"/>
    <n v="1"/>
    <n v="8800"/>
    <s v="delivered"/>
    <x v="1462"/>
    <s v="Animashaun _x0009_ Adeyemi"/>
    <x v="0"/>
    <s v="NG"/>
    <s v="NGN"/>
    <s v="Telesales"/>
    <n v="21.890547263681594"/>
    <n v="21.890547263681594"/>
    <n v="0.78749999999854481"/>
  </r>
  <r>
    <s v="01-2200574284"/>
    <s v="Ugodon Stores"/>
    <s v="Convenience Store"/>
    <s v="DUFIL Prima foods Plc"/>
    <s v="Indomie Indomitable Pack"/>
    <s v="Food"/>
    <s v="Processed Food"/>
    <s v="Indomie Indomitable Onion 70g x 40"/>
    <n v="39"/>
    <n v="2750"/>
    <s v="delivered"/>
    <x v="1577"/>
    <s v="Eugene _x0009_ Eniorji"/>
    <x v="3"/>
    <s v="NG"/>
    <s v="NGN"/>
    <s v="Field Sales"/>
    <n v="6.8407960199004973"/>
    <n v="266.79104477611941"/>
    <n v="0.99722222222044365"/>
  </r>
  <r>
    <s v="01-2200574291"/>
    <s v="Iya Ruka K Store"/>
    <s v="Convenience Store"/>
    <s v="Unilever Nigeria Plc"/>
    <s v="Sunlight Washing Powder"/>
    <s v="Home Care"/>
    <s v="Fabric Clean"/>
    <s v="Sunlight Destiny Hdw Powder Yellow 900g x 8"/>
    <n v="9"/>
    <n v="4560"/>
    <s v="delivered"/>
    <x v="1529"/>
    <s v="Dayo Oludaisi"/>
    <x v="0"/>
    <s v="NG"/>
    <s v="NGN"/>
    <s v="Field Sales"/>
    <n v="11.343283582089553"/>
    <n v="102.08955223880598"/>
    <n v="0.95555555555620231"/>
  </r>
  <r>
    <s v="01-2200574306"/>
    <s v="Buba"/>
    <s v="Supermarket"/>
    <s v="DUFIL Prima foods Plc"/>
    <s v="Indomie Hungryman"/>
    <s v="Food"/>
    <s v="Processed Food"/>
    <s v="Indomie Hungryman Chicken 180g x 24"/>
    <n v="2"/>
    <n v="3770"/>
    <s v="delivered"/>
    <x v="1578"/>
    <s v="Ovie _x0009_ Paul Onogoro"/>
    <x v="0"/>
    <s v="NG"/>
    <s v="NGN"/>
    <s v="Telesales"/>
    <n v="9.378109452736318"/>
    <n v="18.756218905472636"/>
    <n v="0.89305555555620231"/>
  </r>
  <r>
    <s v="01-2200574312"/>
    <s v="Mommy J Store"/>
    <s v="Supermarket"/>
    <s v="Arla Foods"/>
    <s v="Dano Cool Cow"/>
    <s v="Breakfast &amp; Snacks "/>
    <s v="Milk"/>
    <s v="Dano Cool Cow Sachet 12g x 260"/>
    <n v="2"/>
    <n v="8800"/>
    <s v="delivered"/>
    <x v="1579"/>
    <s v="Sulaimon  Omobolaji Akanni"/>
    <x v="0"/>
    <s v="NG"/>
    <s v="NGN"/>
    <s v="Telesales"/>
    <n v="21.890547263681594"/>
    <n v="43.781094527363187"/>
    <n v="0.99097222222189885"/>
  </r>
  <r>
    <s v="01-2200574319"/>
    <s v="Mrs Idowu Alapafuja"/>
    <s v="Convenience Store"/>
    <s v="Arla Foods"/>
    <s v="Dano Full Cream"/>
    <s v="Breakfast &amp; Snacks "/>
    <s v="Milk"/>
    <s v="DANO FULL CREAM 12 X 350G"/>
    <n v="12"/>
    <n v="13500"/>
    <s v="delivered"/>
    <x v="1580"/>
    <s v="Amehzi Ishike"/>
    <x v="0"/>
    <s v="NG"/>
    <s v="NGN"/>
    <s v="Field Sales"/>
    <n v="33.582089552238806"/>
    <n v="402.98507462686564"/>
    <n v="1.7798611111138598"/>
  </r>
  <r>
    <s v="01-2200574320"/>
    <s v="Ogoamaka"/>
    <s v="Kiosk"/>
    <s v="Arla Foods"/>
    <s v="Dano Cool Cow"/>
    <s v="Breakfast &amp; Snacks "/>
    <s v="Milk"/>
    <s v="Dano Cool Cow Sachet 12g x 260"/>
    <n v="1"/>
    <n v="8800"/>
    <s v="delivered"/>
    <x v="1519"/>
    <s v="Cyril Amedu"/>
    <x v="0"/>
    <s v="NG"/>
    <s v="NGN"/>
    <s v="Telesales"/>
    <n v="21.890547263681594"/>
    <n v="21.890547263681594"/>
    <n v="1.0597222222204437"/>
  </r>
  <r>
    <s v="01-2200574320"/>
    <s v="Ogoamaka"/>
    <s v="Kiosk"/>
    <s v="Extreme Manufacturing Nig Ltd"/>
    <s v="So Easy"/>
    <s v="Home Care"/>
    <s v="Fabric Clean"/>
    <s v="So Easy 90g x 51"/>
    <n v="1"/>
    <n v="2500"/>
    <s v="delivered"/>
    <x v="1519"/>
    <s v="Cyril Amedu"/>
    <x v="0"/>
    <s v="NG"/>
    <s v="NGN"/>
    <s v="Telesales"/>
    <n v="6.2189054726368163"/>
    <n v="6.2189054726368163"/>
    <n v="1.0597222222204437"/>
  </r>
  <r>
    <s v="01-2200574322"/>
    <s v="Mummy Chigoo"/>
    <s v="Supermarket"/>
    <s v="Arla Foods"/>
    <s v="Dano Cool Cow"/>
    <s v="Breakfast &amp; Snacks "/>
    <s v="Milk"/>
    <s v="Dano Cool Cow Refill 800g x 12"/>
    <n v="1"/>
    <n v="20500"/>
    <s v="delivered"/>
    <x v="1581"/>
    <s v="Sulaimon  Omobolaji Akanni"/>
    <x v="0"/>
    <s v="NG"/>
    <s v="NGN"/>
    <s v="Telesales"/>
    <n v="50.995024875621894"/>
    <n v="50.995024875621894"/>
    <n v="1.0625"/>
  </r>
  <r>
    <s v="01-2200574324"/>
    <s v="Mummy Iffy Store"/>
    <s v="Convenience Store"/>
    <s v="Guinness Nigeria Plc"/>
    <s v="Smirnoff Ice"/>
    <s v="Drinks"/>
    <s v="RTD"/>
    <s v="Smirnoff Ice Can 33cl x 24"/>
    <n v="5"/>
    <n v="5620"/>
    <s v="delivered"/>
    <x v="1582"/>
    <s v="Noah Arome"/>
    <x v="0"/>
    <s v="NG"/>
    <s v="NGN"/>
    <s v="Field Sales"/>
    <n v="13.980099502487562"/>
    <n v="69.900497512437809"/>
    <n v="1.0152777777839219"/>
  </r>
  <r>
    <s v="01-2200574326"/>
    <s v="Iya Mariam Store"/>
    <s v="Kiosk"/>
    <s v="Extreme Manufacturing Nig Ltd"/>
    <s v="So Easy"/>
    <s v="Home Care"/>
    <s v="Fabric Clean"/>
    <s v="So Easy 180g x 26"/>
    <n v="12"/>
    <n v="2600"/>
    <s v="delivered"/>
    <x v="1521"/>
    <s v="Nnamdi _x0009_ Joshua Ogbonnaya"/>
    <x v="0"/>
    <s v="NG"/>
    <s v="NGN"/>
    <s v="Field Sales"/>
    <n v="6.4676616915422889"/>
    <n v="77.611940298507463"/>
    <n v="1.2784722222204437"/>
  </r>
  <r>
    <s v="01-2200574340"/>
    <s v="Kami Store"/>
    <s v="Kiosk"/>
    <s v="Arla Foods"/>
    <s v="Dano Cool Cow"/>
    <s v="Breakfast &amp; Snacks "/>
    <s v="Milk"/>
    <s v="Dano Cool Cow Sachet 12g x 260"/>
    <n v="1"/>
    <n v="8800"/>
    <s v="delivered"/>
    <x v="1540"/>
    <s v="Kayode  Taiwo"/>
    <x v="0"/>
    <s v="NG"/>
    <s v="NGN"/>
    <s v="Field Sales"/>
    <n v="21.890547263681594"/>
    <n v="21.890547263681594"/>
    <n v="1.1270833333328483"/>
  </r>
  <r>
    <s v="01-2200574340"/>
    <s v="Kami Store"/>
    <s v="Kiosk"/>
    <s v="Guinness Nigeria Plc"/>
    <s v="Smirnoff Ice"/>
    <s v="Drinks"/>
    <s v="RTD"/>
    <s v="Smirnoff Ice Can 33cl x 24"/>
    <n v="1"/>
    <n v="5620"/>
    <s v="delivered"/>
    <x v="1540"/>
    <s v="Kayode  Taiwo"/>
    <x v="0"/>
    <s v="NG"/>
    <s v="NGN"/>
    <s v="Field Sales"/>
    <n v="13.980099502487562"/>
    <n v="13.980099502487562"/>
    <n v="1.1270833333328483"/>
  </r>
  <r>
    <s v="01-2200574354"/>
    <s v="Mrs. J Store"/>
    <s v="Kiosk"/>
    <s v="DUFIL Prima foods Plc"/>
    <s v="Indomie Indomitable Pack"/>
    <s v="Food"/>
    <s v="Processed Food"/>
    <s v="Indomie Indomitable Onion 70g x 40"/>
    <n v="5"/>
    <n v="2820"/>
    <s v="delivered"/>
    <x v="1442"/>
    <s v="Agbanije Babatunde  Gabriel"/>
    <x v="0"/>
    <s v="NG"/>
    <s v="NGN"/>
    <s v="Telesales"/>
    <n v="7.0149253731343286"/>
    <n v="35.074626865671647"/>
    <n v="0.84097222222771961"/>
  </r>
  <r>
    <s v="01-2200574355"/>
    <s v="Drugrite Pharmacy And Store"/>
    <s v="Kiosk"/>
    <s v="Hayat Kimya Nigeria Limited"/>
    <s v="Molfix Twin"/>
    <s v="Baby"/>
    <s v="Infant Care"/>
    <s v="Molfix Twin Mini(3-6 kg) by 40, pack of 4"/>
    <n v="1"/>
    <n v="7430"/>
    <s v="delivered"/>
    <x v="1583"/>
    <s v="Ezra _x0009_ Iwuajoku"/>
    <x v="0"/>
    <s v="NG"/>
    <s v="NGN"/>
    <s v="Field Sales"/>
    <n v="18.482587064676618"/>
    <n v="18.482587064676618"/>
    <n v="0.93958333333284827"/>
  </r>
  <r>
    <s v="01-2200574360"/>
    <s v="Iya Amoo Stores"/>
    <s v="Convenience Store"/>
    <s v="Arla Foods"/>
    <s v="Dano Full Cream"/>
    <s v="Breakfast &amp; Snacks "/>
    <s v="Milk"/>
    <s v="DANO FULL CREAM 12 X 800G"/>
    <n v="5"/>
    <n v="28000"/>
    <s v="delivered"/>
    <x v="1584"/>
    <s v="Amehzi Ishike"/>
    <x v="0"/>
    <s v="NG"/>
    <s v="NGN"/>
    <s v="Field Sales"/>
    <n v="69.651741293532339"/>
    <n v="348.25870646766168"/>
    <n v="1.7465277777810115"/>
  </r>
  <r>
    <s v="01-2200574362"/>
    <s v="Shiverest Store"/>
    <s v="Supermarket"/>
    <s v="Arla Foods"/>
    <s v="Dano Cool Cow"/>
    <s v="Breakfast &amp; Snacks "/>
    <s v="Milk"/>
    <s v="Dano Cool Cow Sachet 12g x 260"/>
    <n v="2"/>
    <n v="8800"/>
    <s v="delivered"/>
    <x v="1583"/>
    <s v="Joseph Abraham"/>
    <x v="2"/>
    <s v="NG"/>
    <s v="NGN"/>
    <s v="Field Sales"/>
    <n v="21.890547263681594"/>
    <n v="43.781094527363187"/>
    <n v="0.93263888888759539"/>
  </r>
  <r>
    <s v="01-2200574365"/>
    <s v="Taiwo And Kehinde Stores"/>
    <s v="Kiosk"/>
    <s v="Nourdm Global"/>
    <s v="Magik Multipurpose Detergent"/>
    <s v="Home Care"/>
    <s v="Fabric Clean"/>
    <s v="Magik 90g x 51"/>
    <n v="1"/>
    <n v="2550"/>
    <s v="delivered"/>
    <x v="1585"/>
    <s v="Animashaun _x0009_ Adeyemi"/>
    <x v="0"/>
    <s v="NG"/>
    <s v="NGN"/>
    <s v="Telesales"/>
    <n v="6.3432835820895521"/>
    <n v="6.3432835820895521"/>
    <n v="0.72500000000582077"/>
  </r>
  <r>
    <s v="01-2200574373"/>
    <s v="Voicenet Store"/>
    <s v="Convenience Store"/>
    <s v="Arla Foods"/>
    <s v="Dano Cool Cow"/>
    <s v="Breakfast &amp; Snacks "/>
    <s v="Milk"/>
    <s v="Dano Cool Cow Sachet 12g x 260"/>
    <n v="3"/>
    <n v="8800"/>
    <s v="delivered"/>
    <x v="1586"/>
    <s v="Sunday  Okey Ndifon"/>
    <x v="0"/>
    <s v="NG"/>
    <s v="NGN"/>
    <s v="Telesales"/>
    <n v="21.890547263681594"/>
    <n v="65.671641791044777"/>
    <n v="0.86319444444961846"/>
  </r>
  <r>
    <s v="01-2200574381"/>
    <s v="Akb Store"/>
    <s v="Kiosk"/>
    <s v="Chi Nigeria Limited"/>
    <s v="Hollandia Evap. Milk"/>
    <s v="Breakfast &amp; Snacks "/>
    <s v="Yoghurt"/>
    <s v="HOLLANDIA EVAP MILK 120g x 24"/>
    <n v="1"/>
    <n v="3200"/>
    <s v="delivered"/>
    <x v="1587"/>
    <s v="Cyril Amedu"/>
    <x v="0"/>
    <s v="NG"/>
    <s v="NGN"/>
    <s v="Telesales"/>
    <n v="7.9601990049751246"/>
    <n v="7.9601990049751246"/>
    <n v="0.92638888888905058"/>
  </r>
  <r>
    <s v="01-2200574381"/>
    <s v="Akb Store"/>
    <s v="Kiosk"/>
    <s v="DUFIL Prima foods Plc"/>
    <s v="Indomie Indomitable Pack"/>
    <s v="Food"/>
    <s v="Processed Food"/>
    <s v="Indomie Indomitable Chicken 70g x 40"/>
    <n v="1"/>
    <n v="2420"/>
    <s v="delivered"/>
    <x v="1587"/>
    <s v="Cyril Amedu"/>
    <x v="0"/>
    <s v="NG"/>
    <s v="NGN"/>
    <s v="Telesales"/>
    <n v="6.0199004975124382"/>
    <n v="6.0199004975124382"/>
    <n v="0.92638888888905058"/>
  </r>
  <r>
    <s v="01-2200574382"/>
    <s v="Voicenet Store"/>
    <s v="Convenience Store"/>
    <s v="DUFIL Prima foods Plc"/>
    <s v="Indomie Hungryman"/>
    <s v="Food"/>
    <s v="Processed Food"/>
    <s v="Indomie Hungryman Chicken 180g x 24"/>
    <n v="1"/>
    <n v="3770"/>
    <s v="delivered"/>
    <x v="1586"/>
    <s v="Sunday  Okey Ndifon"/>
    <x v="0"/>
    <s v="NG"/>
    <s v="NGN"/>
    <s v="Telesales"/>
    <n v="9.378109452736318"/>
    <n v="9.378109452736318"/>
    <n v="0.85902777777664596"/>
  </r>
  <r>
    <s v="01-2200574381"/>
    <s v="Akb Store"/>
    <s v="Kiosk"/>
    <s v="Nourdm Global"/>
    <s v="Magik Multipurpose Detergent"/>
    <s v="Home Care"/>
    <s v="Fabric Clean"/>
    <s v="Magik 90g x 51"/>
    <n v="2"/>
    <n v="2550"/>
    <s v="delivered"/>
    <x v="1587"/>
    <s v="Cyril Amedu"/>
    <x v="0"/>
    <s v="NG"/>
    <s v="NGN"/>
    <s v="Telesales"/>
    <n v="6.3432835820895521"/>
    <n v="12.686567164179104"/>
    <n v="0.92638888888905058"/>
  </r>
  <r>
    <s v="01-2200574382"/>
    <s v="Voicenet Store"/>
    <s v="Convenience Store"/>
    <s v="Nourdm Global"/>
    <s v="Magik Multipurpose Detergent"/>
    <s v="Home Care"/>
    <s v="Fabric Clean"/>
    <s v="Magik 90g x 51"/>
    <n v="1"/>
    <n v="2550"/>
    <s v="delivered"/>
    <x v="1586"/>
    <s v="Sunday  Okey Ndifon"/>
    <x v="0"/>
    <s v="NG"/>
    <s v="NGN"/>
    <s v="Telesales"/>
    <n v="6.3432835820895521"/>
    <n v="6.3432835820895521"/>
    <n v="0.85902777777664596"/>
  </r>
  <r>
    <s v="01-2200574393"/>
    <s v="Ajoke Ventures"/>
    <s v="Kiosk"/>
    <s v="Hayat Kimya Nigeria Limited"/>
    <s v="Molfix Jumbo"/>
    <s v="Baby"/>
    <s v="Infant Care"/>
    <s v="Molfix Jumbo Mini(3-6 Kg) x 96 x 3"/>
    <n v="1"/>
    <n v="13030"/>
    <s v="delivered"/>
    <x v="1588"/>
    <s v="Onasanya  Adetola"/>
    <x v="0"/>
    <s v="NG"/>
    <s v="NGN"/>
    <s v="Field Sales"/>
    <n v="32.412935323383081"/>
    <n v="32.412935323383081"/>
    <n v="1.0368055555518367"/>
  </r>
  <r>
    <s v="01-2200574403"/>
    <s v="Rosebiz Stores"/>
    <s v="Convenience Store"/>
    <s v="Arla Foods"/>
    <s v="Dano Cool Cow"/>
    <s v="Breakfast &amp; Snacks "/>
    <s v="Milk"/>
    <s v="Dano Cool Cow Sachet 12g x 260"/>
    <n v="4"/>
    <n v="8800"/>
    <s v="delivered"/>
    <x v="1589"/>
    <s v="Bukola Omoh"/>
    <x v="0"/>
    <s v="NG"/>
    <s v="NGN"/>
    <s v="Telesales"/>
    <n v="21.890547263681594"/>
    <n v="87.562189054726375"/>
    <n v="1.2472222222204437"/>
  </r>
  <r>
    <s v="01-2200574401"/>
    <s v="Adetutu Store"/>
    <s v="Kiosk"/>
    <s v="Chi Nigeria Limited"/>
    <s v="Hollandia Yoghurt"/>
    <s v="Breakfast &amp; Snacks "/>
    <s v="Yoghurt"/>
    <s v="Hollandia Yoghurt Strawberry 90ml x 24"/>
    <n v="2"/>
    <n v="1100"/>
    <s v="delivered"/>
    <x v="1533"/>
    <s v="Ayodeji Lateef _x0009_ Adebowale"/>
    <x v="0"/>
    <s v="NG"/>
    <s v="NGN"/>
    <s v="Field Sales"/>
    <n v="2.7363184079601992"/>
    <n v="5.4726368159203984"/>
    <n v="1.1826388888875954"/>
  </r>
  <r>
    <s v="01-2200574401"/>
    <s v="Adetutu Store"/>
    <s v="Kiosk"/>
    <s v="PZ Cussons Nigeria Plc"/>
    <s v="Premier Toilet Bar Soap"/>
    <s v="Personal Care"/>
    <s v="Toileteries"/>
    <s v="Premier Luxurious Milk Family Bar Soap 65g x 100"/>
    <n v="1"/>
    <n v="5240"/>
    <s v="delivered"/>
    <x v="1533"/>
    <s v="Ayodeji Lateef _x0009_ Adebowale"/>
    <x v="0"/>
    <s v="NG"/>
    <s v="NGN"/>
    <s v="Field Sales"/>
    <n v="13.034825870646767"/>
    <n v="13.034825870646767"/>
    <n v="1.1826388888875954"/>
  </r>
  <r>
    <s v="01-2200574411"/>
    <s v="Iya Yemi Store"/>
    <s v="Kiosk"/>
    <s v="Arla Foods"/>
    <s v="Dano Cool Cow"/>
    <s v="Breakfast &amp; Snacks "/>
    <s v="Milk"/>
    <s v="Dano Cool Cow Sachet 12g x 260"/>
    <n v="2"/>
    <n v="8800"/>
    <s v="delivered"/>
    <x v="1533"/>
    <s v="Ayodeji Lateef _x0009_ Adebowale"/>
    <x v="0"/>
    <s v="NG"/>
    <s v="NGN"/>
    <s v="Field Sales"/>
    <n v="21.890547263681594"/>
    <n v="43.781094527363187"/>
    <n v="1.1763888888890506"/>
  </r>
  <r>
    <s v="01-2200574411"/>
    <s v="Iya Yemi Store"/>
    <s v="Kiosk"/>
    <s v="Extreme Manufacturing Nig Ltd"/>
    <s v="So Easy"/>
    <s v="Home Care"/>
    <s v="Fabric Clean"/>
    <s v="So Easy 180g x 26"/>
    <n v="1"/>
    <n v="2600"/>
    <s v="delivered"/>
    <x v="1533"/>
    <s v="Ayodeji Lateef _x0009_ Adebowale"/>
    <x v="0"/>
    <s v="NG"/>
    <s v="NGN"/>
    <s v="Field Sales"/>
    <n v="6.4676616915422889"/>
    <n v="6.4676616915422889"/>
    <n v="1.1763888888890506"/>
  </r>
  <r>
    <s v="01-2200574421"/>
    <s v="Mummy Zaina Store"/>
    <s v="Supermarket"/>
    <s v="Chi Nigeria Limited"/>
    <s v="Hollandia Evap. Milk"/>
    <s v="Breakfast &amp; Snacks "/>
    <s v="Yoghurt"/>
    <s v="Hollandia Evap Slim 190g x 24"/>
    <n v="1"/>
    <n v="3750"/>
    <s v="delivered"/>
    <x v="1590"/>
    <s v="Clement Adeshina"/>
    <x v="0"/>
    <s v="NG"/>
    <s v="NGN"/>
    <s v="Telesales"/>
    <n v="9.3283582089552244"/>
    <n v="9.3283582089552244"/>
    <n v="0.92847222222189885"/>
  </r>
  <r>
    <s v="01-2200574460"/>
    <s v="Mrs. Olowu Store"/>
    <s v="Convenience Store"/>
    <s v="Chi Nigeria Limited"/>
    <s v="Hollandia Yoghurt"/>
    <s v="Breakfast &amp; Snacks "/>
    <s v="Yoghurt"/>
    <s v="HOLLANDIA YOGHURT  PLAIN SWEETENED  90ML x 24"/>
    <n v="2"/>
    <n v="1100"/>
    <s v="delivered"/>
    <x v="1591"/>
    <s v="Stevenson Udeye-Ubah"/>
    <x v="0"/>
    <s v="NG"/>
    <s v="NGN"/>
    <s v="Telesales"/>
    <n v="2.7363184079601992"/>
    <n v="5.4726368159203984"/>
    <n v="1.0500000000029104"/>
  </r>
  <r>
    <s v="01-2200574460"/>
    <s v="Mrs. Olowu Store"/>
    <s v="Convenience Store"/>
    <s v="Extreme Manufacturing Nig Ltd"/>
    <s v="So Easy"/>
    <s v="Home Care"/>
    <s v="Fabric Clean"/>
    <s v="So Easy 900g"/>
    <n v="1"/>
    <n v="3400"/>
    <s v="delivered"/>
    <x v="1591"/>
    <s v="Stevenson Udeye-Ubah"/>
    <x v="0"/>
    <s v="NG"/>
    <s v="NGN"/>
    <s v="Telesales"/>
    <n v="8.4577114427860689"/>
    <n v="8.4577114427860689"/>
    <n v="1.0500000000029104"/>
  </r>
  <r>
    <s v="01-2200574462"/>
    <s v="Vatican Bells 1 Pharmacy"/>
    <s v="Convenience Store"/>
    <s v="Arla Foods"/>
    <s v="Dano Cool Cow"/>
    <s v="Breakfast &amp; Snacks "/>
    <s v="Milk"/>
    <s v="Dano Cool Cow Refill 800g x 12"/>
    <n v="2"/>
    <n v="20500"/>
    <s v="delivered"/>
    <x v="1592"/>
    <s v="Agbanije Babatunde  Gabriel"/>
    <x v="0"/>
    <s v="NG"/>
    <s v="NGN"/>
    <s v="Field Sales"/>
    <n v="50.995024875621894"/>
    <n v="101.99004975124379"/>
    <n v="0.76458333332993789"/>
  </r>
  <r>
    <s v="01-2200574464"/>
    <s v="Nonye Store"/>
    <s v="Kiosk"/>
    <s v="Arla Foods"/>
    <s v="Dano Cool Cow"/>
    <s v="Breakfast &amp; Snacks "/>
    <s v="Milk"/>
    <s v="Dano Cool Cow Sachet 12g x 260"/>
    <n v="10"/>
    <n v="8800"/>
    <s v="delivered"/>
    <x v="1593"/>
    <s v="Nwokocha Omotope  Olaore Regina"/>
    <x v="0"/>
    <s v="NG"/>
    <s v="NGN"/>
    <s v="Field Sales"/>
    <n v="21.890547263681594"/>
    <n v="218.90547263681594"/>
    <n v="1.0034722222189885"/>
  </r>
  <r>
    <s v="01-2200574470"/>
    <s v="Arihab Venture"/>
    <s v="Convenience Store"/>
    <s v="Arla Foods"/>
    <s v="Dano Cool Cow"/>
    <s v="Breakfast &amp; Snacks "/>
    <s v="Milk"/>
    <s v="Dano Cool Cow Refill 350g x 12"/>
    <n v="2"/>
    <n v="9900"/>
    <s v="delivered"/>
    <x v="1594"/>
    <s v="Joseph Abraham"/>
    <x v="2"/>
    <s v="NG"/>
    <s v="NGN"/>
    <s v="Telesales"/>
    <n v="24.626865671641792"/>
    <n v="49.253731343283583"/>
    <n v="0.90277777777373558"/>
  </r>
  <r>
    <s v="01-2200574477"/>
    <s v="Glorious"/>
    <s v="Convenience Store"/>
    <s v="Chi Nigeria Limited"/>
    <s v="Hollandia Evap. Milk"/>
    <s v="Breakfast &amp; Snacks "/>
    <s v="Yoghurt"/>
    <s v="HOLLANDIA EVAP MILK 120g x 24"/>
    <n v="1"/>
    <n v="3200"/>
    <s v="cancelled"/>
    <x v="1595"/>
    <s v="Oyelade Sodiq  Adeshola"/>
    <x v="0"/>
    <s v="NG"/>
    <s v="NGN"/>
    <s v="Telesales"/>
    <n v="7.9601990049751246"/>
    <n v="7.9601990049751246"/>
    <n v="1"/>
  </r>
  <r>
    <s v="01-2200574477"/>
    <s v="Glorious"/>
    <s v="Convenience Store"/>
    <s v="DUFIL Prima foods Plc"/>
    <s v="Indomie Indomitable Pack"/>
    <s v="Food"/>
    <s v="Processed Food"/>
    <s v="Indomie Indomitable Onion 70g x 40"/>
    <n v="1"/>
    <n v="2820"/>
    <s v="cancelled"/>
    <x v="1595"/>
    <s v="Oyelade Sodiq  Adeshola"/>
    <x v="0"/>
    <s v="NG"/>
    <s v="NGN"/>
    <s v="Telesales"/>
    <n v="7.0149253731343286"/>
    <n v="7.0149253731343286"/>
    <n v="1"/>
  </r>
  <r>
    <s v="01-2200574477"/>
    <s v="Glorious"/>
    <s v="Convenience Store"/>
    <s v="DUFIL Prima foods Plc"/>
    <s v="Indomie Hungryman"/>
    <s v="Food"/>
    <s v="Processed Food"/>
    <s v="Indomie Hungryman Chicken 180g x 24"/>
    <n v="1"/>
    <n v="3770"/>
    <s v="cancelled"/>
    <x v="1595"/>
    <s v="Oyelade Sodiq  Adeshola"/>
    <x v="0"/>
    <s v="NG"/>
    <s v="NGN"/>
    <s v="Telesales"/>
    <n v="9.378109452736318"/>
    <n v="9.378109452736318"/>
    <n v="1"/>
  </r>
  <r>
    <s v="01-2200574477"/>
    <s v="Glorious"/>
    <s v="Convenience Store"/>
    <s v="Nourdm Global"/>
    <s v="Magik Multipurpose Detergent"/>
    <s v="Home Care"/>
    <s v="Fabric Clean"/>
    <s v="Magik 90g x 51"/>
    <n v="1"/>
    <n v="2550"/>
    <s v="cancelled"/>
    <x v="1595"/>
    <s v="Oyelade Sodiq  Adeshola"/>
    <x v="0"/>
    <s v="NG"/>
    <s v="NGN"/>
    <s v="Telesales"/>
    <n v="6.3432835820895521"/>
    <n v="6.3432835820895521"/>
    <n v="1"/>
  </r>
  <r>
    <s v="01-2200574477"/>
    <s v="Glorious"/>
    <s v="Convenience Store"/>
    <s v="Unilever Nigeria Plc"/>
    <s v="Knorr Seasoning"/>
    <s v="Food"/>
    <s v="Spices"/>
    <s v="Knorr Chicken 8g x 50 x 17"/>
    <n v="1"/>
    <n v="9700"/>
    <s v="cancelled"/>
    <x v="1595"/>
    <s v="Oyelade Sodiq  Adeshola"/>
    <x v="0"/>
    <s v="NG"/>
    <s v="NGN"/>
    <s v="Telesales"/>
    <n v="24.129353233830845"/>
    <n v="24.129353233830845"/>
    <n v="1"/>
  </r>
  <r>
    <s v="01-2200574479"/>
    <s v="Up Jesus Stores"/>
    <s v="Kiosk"/>
    <s v="Arla Foods"/>
    <s v="Dano Cool Cow"/>
    <s v="Breakfast &amp; Snacks "/>
    <s v="Milk"/>
    <s v="Dano Cool Cow Refill 800g x 12"/>
    <n v="2"/>
    <n v="20500"/>
    <s v="delivered"/>
    <x v="1596"/>
    <s v="Sunday  Okey Ndifon"/>
    <x v="0"/>
    <s v="NG"/>
    <s v="NGN"/>
    <s v="Field Sales"/>
    <n v="50.995024875621894"/>
    <n v="101.99004975124379"/>
    <n v="0.898611111115315"/>
  </r>
  <r>
    <s v="01-2200574490"/>
    <s v="Kudus Stores"/>
    <s v="Convenience Store"/>
    <s v="Arla Foods"/>
    <s v="Dano Cool Cow"/>
    <s v="Breakfast &amp; Snacks "/>
    <s v="Milk"/>
    <s v="Dano Cool Cow Sachet 12g x 260"/>
    <n v="5"/>
    <n v="8800"/>
    <s v="delivered"/>
    <x v="1580"/>
    <s v="Amehzi Ishike"/>
    <x v="0"/>
    <s v="NG"/>
    <s v="NGN"/>
    <s v="Field Sales"/>
    <n v="21.890547263681594"/>
    <n v="109.45273631840797"/>
    <n v="1.6652777777781012"/>
  </r>
  <r>
    <s v="01-2200574494"/>
    <s v="Sah Bee Venture"/>
    <s v="Convenience Store"/>
    <s v="Arla Foods"/>
    <s v="Dano Cool Cow"/>
    <s v="Breakfast &amp; Snacks "/>
    <s v="Milk"/>
    <s v="Dano Cool Cow Sachet 12g x 260"/>
    <n v="3"/>
    <n v="8800"/>
    <s v="delivered"/>
    <x v="1597"/>
    <s v="Clement Adeshina"/>
    <x v="0"/>
    <s v="NG"/>
    <s v="NGN"/>
    <s v="Telesales"/>
    <n v="21.890547263681594"/>
    <n v="65.671641791044777"/>
    <n v="0.82291666667151731"/>
  </r>
  <r>
    <s v="01-2200574494"/>
    <s v="Sah Bee Venture"/>
    <s v="Convenience Store"/>
    <s v="Extreme Manufacturing Nig Ltd"/>
    <s v="So Easy"/>
    <s v="Home Care"/>
    <s v="Fabric Clean"/>
    <s v="So Easy 90g x 51"/>
    <n v="1"/>
    <n v="2500"/>
    <s v="delivered"/>
    <x v="1597"/>
    <s v="Clement Adeshina"/>
    <x v="0"/>
    <s v="NG"/>
    <s v="NGN"/>
    <s v="Telesales"/>
    <n v="6.2189054726368163"/>
    <n v="6.2189054726368163"/>
    <n v="0.82291666667151731"/>
  </r>
  <r>
    <s v="01-2200574496"/>
    <s v="Ajoke Ventures"/>
    <s v="Kiosk"/>
    <s v="Hayat Kimya Nigeria Limited"/>
    <s v="Molfix Twin"/>
    <s v="Baby"/>
    <s v="Infant Care"/>
    <s v="Molfix Twin Mini(3-6 kg) by 40, pack of 4"/>
    <n v="3"/>
    <n v="7430"/>
    <s v="delivered"/>
    <x v="1588"/>
    <s v="Onasanya  Adetola"/>
    <x v="0"/>
    <s v="NG"/>
    <s v="NGN"/>
    <s v="Field Sales"/>
    <n v="18.482587064676618"/>
    <n v="55.447761194029852"/>
    <n v="0.97152777777955635"/>
  </r>
  <r>
    <s v="01-2200574501"/>
    <s v="Iya Chizobam"/>
    <s v="Convenience Store"/>
    <s v="Chi Nigeria Limited"/>
    <s v="Hollandia Evap. Milk"/>
    <s v="Breakfast &amp; Snacks "/>
    <s v="Yoghurt"/>
    <s v="Hollandia Evap Slim 120g x 24"/>
    <n v="20"/>
    <n v="2550"/>
    <s v="delivered"/>
    <x v="1598"/>
    <s v="Agbanije Babatunde  Gabriel"/>
    <x v="0"/>
    <s v="NG"/>
    <s v="NGN"/>
    <s v="Field Sales"/>
    <n v="6.3432835820895521"/>
    <n v="126.86567164179104"/>
    <n v="1.961111111115315"/>
  </r>
  <r>
    <s v="01-2200574539"/>
    <s v="Marvellous Store"/>
    <s v="Convenience Store"/>
    <s v="Chi Nigeria Limited"/>
    <s v="Hollandia Evap. Milk"/>
    <s v="Breakfast &amp; Snacks "/>
    <s v="Yoghurt"/>
    <s v="Hollandia Evap Slim 120g x 24"/>
    <n v="13"/>
    <n v="2550"/>
    <s v="delivered"/>
    <x v="1524"/>
    <s v="Bolaji Olasunkanmi"/>
    <x v="0"/>
    <s v="NG"/>
    <s v="NGN"/>
    <s v="Field Sales"/>
    <n v="6.3432835820895521"/>
    <n v="82.462686567164184"/>
    <n v="1.0680555555518367"/>
  </r>
  <r>
    <s v="01-2200574542"/>
    <s v="Sharon Store"/>
    <s v="Supermarket"/>
    <s v="Arla Foods"/>
    <s v="Dano Cool Cow"/>
    <s v="Breakfast &amp; Snacks "/>
    <s v="Milk"/>
    <s v="Dano Cool Cow Sachet 12g x 260"/>
    <n v="2"/>
    <n v="8800"/>
    <s v="delivered"/>
    <x v="1599"/>
    <s v="Oyelade Sodiq  Adeshola"/>
    <x v="0"/>
    <s v="NG"/>
    <s v="NGN"/>
    <s v="Telesales"/>
    <n v="21.890547263681594"/>
    <n v="43.781094527363187"/>
    <n v="0.82916666666278616"/>
  </r>
  <r>
    <s v="01-2200574548"/>
    <s v="Buba"/>
    <s v="Supermarket"/>
    <s v="Arla Foods"/>
    <s v="Dano Cool Cow"/>
    <s v="Breakfast &amp; Snacks "/>
    <s v="Milk"/>
    <s v="Dano Cool Cow Refill 350g x 12"/>
    <n v="1"/>
    <n v="9900"/>
    <s v="delivered"/>
    <x v="1578"/>
    <s v="Ovie _x0009_ Paul Onogoro"/>
    <x v="0"/>
    <s v="NG"/>
    <s v="NGN"/>
    <s v="Telesales"/>
    <n v="24.626865671641792"/>
    <n v="24.626865671641792"/>
    <n v="0.75694444444525288"/>
  </r>
  <r>
    <s v="01-2200574559"/>
    <s v="Mummy Success"/>
    <s v="Convenience Store"/>
    <s v="Arla Foods"/>
    <s v="Dano Cool Cow"/>
    <s v="Breakfast &amp; Snacks "/>
    <s v="Milk"/>
    <s v="Dano Cool Cow Refill 800g x 12"/>
    <n v="1"/>
    <n v="20500"/>
    <s v="delivered"/>
    <x v="1528"/>
    <s v="Edem Ebia"/>
    <x v="0"/>
    <s v="NG"/>
    <s v="NGN"/>
    <s v="Telesales"/>
    <n v="50.995024875621894"/>
    <n v="50.995024875621894"/>
    <n v="0.82013888889196096"/>
  </r>
  <r>
    <s v="01-2200574565"/>
    <s v="Ajoke Ventures"/>
    <s v="Kiosk"/>
    <s v="PZ Cussons Nigeria Plc"/>
    <s v="Premier Toilet Bar Soap"/>
    <s v="Personal Care"/>
    <s v="Toileteries"/>
    <s v="PREMIER AS COOL DEO 65G X 72"/>
    <n v="4"/>
    <n v="7210"/>
    <s v="delivered"/>
    <x v="1588"/>
    <s v="Onasanya  Adetola"/>
    <x v="0"/>
    <s v="NG"/>
    <s v="NGN"/>
    <s v="Field Sales"/>
    <n v="17.935323383084576"/>
    <n v="71.741293532338304"/>
    <n v="0.95902777777519077"/>
  </r>
  <r>
    <s v="01-2200574575"/>
    <s v="Pels Store"/>
    <s v="Convenience Store"/>
    <s v="Arla Foods"/>
    <s v="Dano Cool Cow"/>
    <s v="Breakfast &amp; Snacks "/>
    <s v="Milk"/>
    <s v="Dano Cool Cow Refill 800g x 12"/>
    <n v="3"/>
    <n v="20500"/>
    <s v="delivered"/>
    <x v="1580"/>
    <s v="Amehzi Ishike"/>
    <x v="0"/>
    <s v="NG"/>
    <s v="NGN"/>
    <s v="Field Sales"/>
    <n v="50.995024875621894"/>
    <n v="152.9850746268657"/>
    <n v="1.6444444444423425"/>
  </r>
  <r>
    <s v="01-2200574579"/>
    <s v="Stella Stores"/>
    <s v="Supermarket"/>
    <s v="Chi Nigeria Limited"/>
    <s v="Hollandia Evap. Milk"/>
    <s v="Breakfast &amp; Snacks "/>
    <s v="Yoghurt"/>
    <s v="HOLLANDIA EVAP MILK 120g x 24"/>
    <n v="3"/>
    <n v="3200"/>
    <s v="delivered"/>
    <x v="1600"/>
    <s v="Muyiwa Sodiya"/>
    <x v="0"/>
    <s v="NG"/>
    <s v="NGN"/>
    <s v="Telesales"/>
    <n v="7.9601990049751246"/>
    <n v="23.880597014925375"/>
    <n v="0.93125000000145519"/>
  </r>
  <r>
    <s v="01-2200574582"/>
    <s v="Cevasco Nigeria Limited"/>
    <s v="Convenience Store"/>
    <s v="Guinness Nigeria Plc"/>
    <s v="Orijin Beer"/>
    <s v="Drinks"/>
    <s v="Beer"/>
    <s v="Orijin Beer can 33cl x 24"/>
    <n v="1"/>
    <n v="4350"/>
    <s v="delivered"/>
    <x v="1601"/>
    <s v="Kayode  Taiwo"/>
    <x v="0"/>
    <s v="NG"/>
    <s v="NGN"/>
    <s v="Telesales"/>
    <n v="10.82089552238806"/>
    <n v="10.82089552238806"/>
    <n v="1.0048611111124046"/>
  </r>
  <r>
    <s v="01-2200574586"/>
    <s v="Omojolaade Ventures"/>
    <s v="Kiosk"/>
    <s v="DUFIL Prima foods Plc"/>
    <s v="Indomie Indomitable Pack"/>
    <s v="Food"/>
    <s v="Processed Food"/>
    <s v="Indomie Indomitable Onion 70g x 40"/>
    <n v="4"/>
    <n v="2820"/>
    <s v="delivered"/>
    <x v="1602"/>
    <s v="Bukola Omoh"/>
    <x v="0"/>
    <s v="NG"/>
    <s v="NGN"/>
    <s v="Telesales"/>
    <n v="7.0149253731343286"/>
    <n v="28.059701492537314"/>
    <n v="2.0770833333372138"/>
  </r>
  <r>
    <s v="01-2200574584"/>
    <s v="Iya Yemi Store"/>
    <s v="Kiosk"/>
    <s v="PZ Cussons Nigeria Plc"/>
    <s v="Premier Toilet Bar Soap"/>
    <s v="Personal Care"/>
    <s v="Toileteries"/>
    <s v="PREMIER AS COOL DEO 65G X 72"/>
    <n v="6"/>
    <n v="7210"/>
    <s v="delivered"/>
    <x v="1533"/>
    <s v="Ayodeji Lateef _x0009_ Adebowale"/>
    <x v="0"/>
    <s v="NG"/>
    <s v="NGN"/>
    <s v="Field Sales"/>
    <n v="17.935323383084576"/>
    <n v="107.61194029850745"/>
    <n v="1.0958333333328483"/>
  </r>
  <r>
    <s v="01-2200574588"/>
    <s v="Yetty Store"/>
    <s v="Convenience Store"/>
    <s v="Chi Nigeria Limited"/>
    <s v="Hollandia Yoghurt"/>
    <s v="Breakfast &amp; Snacks "/>
    <s v="Yoghurt"/>
    <s v="Hollandia Yoghurt Strawberry 90ml x 24"/>
    <n v="5"/>
    <n v="1100"/>
    <s v="delivered"/>
    <x v="1603"/>
    <s v="Ayantoye Adeboye"/>
    <x v="0"/>
    <s v="NG"/>
    <s v="NGN"/>
    <s v="Telesales"/>
    <n v="2.7363184079601992"/>
    <n v="13.681592039800996"/>
    <n v="0.96458333333430346"/>
  </r>
  <r>
    <s v="01-2200574588"/>
    <s v="Yetty Store"/>
    <s v="Convenience Store"/>
    <s v="Extreme Manufacturing Nig Ltd"/>
    <s v="So Easy"/>
    <s v="Home Care"/>
    <s v="Fabric Clean"/>
    <s v="So Easy 180g x 26"/>
    <n v="2"/>
    <n v="2600"/>
    <s v="delivered"/>
    <x v="1603"/>
    <s v="Ayantoye Adeboye"/>
    <x v="0"/>
    <s v="NG"/>
    <s v="NGN"/>
    <s v="Telesales"/>
    <n v="6.4676616915422889"/>
    <n v="12.935323383084578"/>
    <n v="0.96458333333430346"/>
  </r>
  <r>
    <s v="01-2200574625"/>
    <s v="Iya Ruka K Store"/>
    <s v="Convenience Store"/>
    <s v="Unilever Nigeria Plc"/>
    <s v="Sunlight Washing Powder"/>
    <s v="Home Care"/>
    <s v="Fabric Clean"/>
    <s v="Sunlight Destiny Hdw Powder Pink 900g x 8"/>
    <n v="2"/>
    <n v="4560"/>
    <s v="delivered"/>
    <x v="1529"/>
    <s v="Dayo Oludaisi"/>
    <x v="0"/>
    <s v="NG"/>
    <s v="NGN"/>
    <s v="Field Sales"/>
    <n v="11.343283582089553"/>
    <n v="22.686567164179106"/>
    <n v="0.76597222222335404"/>
  </r>
  <r>
    <s v="01-2200574630"/>
    <s v="Elizabeth Akpan Stores"/>
    <s v="Kiosk"/>
    <s v="Chi Nigeria Limited"/>
    <s v="Hollandia Evap. Milk"/>
    <s v="Breakfast &amp; Snacks "/>
    <s v="Yoghurt"/>
    <s v="HOLLANDIA EVAP MILK 120g x 24"/>
    <n v="1"/>
    <n v="3200"/>
    <s v="delivered"/>
    <x v="1604"/>
    <s v="Agbanije Babatunde  Gabriel"/>
    <x v="0"/>
    <s v="NG"/>
    <s v="NGN"/>
    <s v="Telesales"/>
    <n v="7.9601990049751246"/>
    <n v="7.9601990049751246"/>
    <n v="1.8083333333343035"/>
  </r>
  <r>
    <s v="01-2200574630"/>
    <s v="Elizabeth Akpan Stores"/>
    <s v="Kiosk"/>
    <s v="DUFIL Prima foods Plc"/>
    <s v="Indomie Super Pack"/>
    <s v="Food"/>
    <s v="Processed Food"/>
    <s v="Indomie Super Pack Chicken 120g x 40"/>
    <n v="1"/>
    <n v="4020"/>
    <s v="delivered"/>
    <x v="1604"/>
    <s v="Agbanije Babatunde  Gabriel"/>
    <x v="0"/>
    <s v="NG"/>
    <s v="NGN"/>
    <s v="Telesales"/>
    <n v="10"/>
    <n v="10"/>
    <n v="1.8083333333343035"/>
  </r>
  <r>
    <s v="01-2200574630"/>
    <s v="Elizabeth Akpan Stores"/>
    <s v="Kiosk"/>
    <s v="DUFIL Prima foods Plc"/>
    <s v="Indomie Hungryman"/>
    <s v="Food"/>
    <s v="Processed Food"/>
    <s v="Indomie Hungryman Onion 180g x 24"/>
    <n v="1"/>
    <n v="4170"/>
    <s v="delivered"/>
    <x v="1604"/>
    <s v="Agbanije Babatunde  Gabriel"/>
    <x v="0"/>
    <s v="NG"/>
    <s v="NGN"/>
    <s v="Telesales"/>
    <n v="10.373134328358208"/>
    <n v="10.373134328358208"/>
    <n v="1.8083333333343035"/>
  </r>
  <r>
    <s v="01-2200574630"/>
    <s v="Elizabeth Akpan Stores"/>
    <s v="Kiosk"/>
    <s v="Extreme Manufacturing Nig Ltd"/>
    <s v="So Easy"/>
    <s v="Home Care"/>
    <s v="Fabric Clean"/>
    <s v="So Easy 90g x 51"/>
    <n v="1"/>
    <n v="2500"/>
    <s v="delivered"/>
    <x v="1604"/>
    <s v="Agbanije Babatunde  Gabriel"/>
    <x v="0"/>
    <s v="NG"/>
    <s v="NGN"/>
    <s v="Telesales"/>
    <n v="6.2189054726368163"/>
    <n v="6.2189054726368163"/>
    <n v="1.8083333333343035"/>
  </r>
  <r>
    <s v="01-2200574633"/>
    <s v="Imisi Oluwa Stores"/>
    <s v="Supermarket"/>
    <s v="Arla Foods"/>
    <s v="Dano Cool Cow"/>
    <s v="Breakfast &amp; Snacks "/>
    <s v="Milk"/>
    <s v="Dano Cool Cow Sachet 12g x 260"/>
    <n v="1"/>
    <n v="8800"/>
    <s v="delivered"/>
    <x v="1605"/>
    <s v="Adeleye _x0009_ Dayo"/>
    <x v="0"/>
    <s v="NG"/>
    <s v="NGN"/>
    <s v="Mobile App"/>
    <n v="21.890547263681594"/>
    <n v="21.890547263681594"/>
    <n v="0.80625000000145519"/>
  </r>
  <r>
    <s v="01-2200574633"/>
    <s v="Imisi Oluwa Stores"/>
    <s v="Supermarket"/>
    <s v="Chi Nigeria Limited"/>
    <s v="Hollandia Yoghurt"/>
    <s v="Breakfast &amp; Snacks "/>
    <s v="Yoghurt"/>
    <s v="Hollandia Yoghurt Strawberry 90ml x 24"/>
    <n v="5"/>
    <n v="1100"/>
    <s v="delivered"/>
    <x v="1605"/>
    <s v="Adeleye _x0009_ Dayo"/>
    <x v="0"/>
    <s v="NG"/>
    <s v="NGN"/>
    <s v="Mobile App"/>
    <n v="2.7363184079601992"/>
    <n v="13.681592039800996"/>
    <n v="0.80625000000145519"/>
  </r>
  <r>
    <s v="01-2200574637"/>
    <s v="Gods Own Store"/>
    <s v="Supermarket"/>
    <s v="Nourdm Global"/>
    <s v="Magik Multipurpose Detergent"/>
    <s v="Home Care"/>
    <s v="Fabric Clean"/>
    <s v="Magik 90g x 51"/>
    <n v="2"/>
    <n v="2550"/>
    <s v="cancelled"/>
    <x v="1606"/>
    <s v="Eyipe Francis _x0009_ Adakole"/>
    <x v="0"/>
    <s v="NG"/>
    <s v="NGN"/>
    <s v="Telesales"/>
    <n v="6.3432835820895521"/>
    <n v="12.686567164179104"/>
    <n v="3"/>
  </r>
  <r>
    <s v="01-2200574642"/>
    <s v="Lebold Ventures Store"/>
    <s v="Convenience Store"/>
    <s v="Extreme Manufacturing Nig Ltd"/>
    <s v="So Easy"/>
    <s v="Home Care"/>
    <s v="Fabric Clean"/>
    <s v="So Easy 900g"/>
    <n v="1"/>
    <n v="3400"/>
    <s v="delivered"/>
    <x v="1523"/>
    <s v="Sunday  Okey Ndifon"/>
    <x v="0"/>
    <s v="NG"/>
    <s v="NGN"/>
    <s v="Telesales"/>
    <n v="8.4577114427860689"/>
    <n v="8.4577114427860689"/>
    <n v="0.88749999999708962"/>
  </r>
  <r>
    <s v="01-2200574651"/>
    <s v="Clavi Beauty And Fragrance"/>
    <s v="Kiosk"/>
    <s v="Arla Foods"/>
    <s v="Dano Cool Cow"/>
    <s v="Breakfast &amp; Snacks "/>
    <s v="Milk"/>
    <s v="Dano Cool Cow Sachet 12g x 260"/>
    <n v="1"/>
    <n v="8800"/>
    <s v="delivered"/>
    <x v="1607"/>
    <s v="Agbanije Babatunde  Gabriel"/>
    <x v="0"/>
    <s v="NG"/>
    <s v="NGN"/>
    <s v="Telesales"/>
    <n v="21.890547263681594"/>
    <n v="21.890547263681594"/>
    <n v="0.726388888884685"/>
  </r>
  <r>
    <s v="01-2200574651"/>
    <s v="Clavi Beauty And Fragrance"/>
    <s v="Kiosk"/>
    <s v="Chi Nigeria Limited"/>
    <s v="Hollandia Yoghurt"/>
    <s v="Breakfast &amp; Snacks "/>
    <s v="Yoghurt"/>
    <s v="Hollandia Yoghurt Strawberry 90ml x 24"/>
    <n v="1"/>
    <n v="1100"/>
    <s v="delivered"/>
    <x v="1607"/>
    <s v="Agbanije Babatunde  Gabriel"/>
    <x v="0"/>
    <s v="NG"/>
    <s v="NGN"/>
    <s v="Telesales"/>
    <n v="2.7363184079601992"/>
    <n v="2.7363184079601992"/>
    <n v="0.726388888884685"/>
  </r>
  <r>
    <s v="01-2200574651"/>
    <s v="Clavi Beauty And Fragrance"/>
    <s v="Kiosk"/>
    <s v="Guinness Nigeria Plc"/>
    <s v="Orijin Bitters"/>
    <s v="Wine &amp; Spirits"/>
    <s v="Bitters"/>
    <s v="Orijin Bitters RSA 20cl x 1 x 24"/>
    <n v="1"/>
    <n v="6300"/>
    <s v="delivered"/>
    <x v="1607"/>
    <s v="Agbanije Babatunde  Gabriel"/>
    <x v="0"/>
    <s v="NG"/>
    <s v="NGN"/>
    <s v="Telesales"/>
    <n v="15.671641791044776"/>
    <n v="15.671641791044776"/>
    <n v="0.726388888884685"/>
  </r>
  <r>
    <s v="01-2200574659"/>
    <s v="Zero 2 Five"/>
    <s v="Kiosk"/>
    <s v="Unilever Nigeria Plc"/>
    <s v="Sunlight Washing Powder"/>
    <s v="Home Care"/>
    <s v="Fabric Clean"/>
    <s v="Sunlight Destiny Hdw Powder Yellow 900g x 8"/>
    <n v="5"/>
    <n v="4560"/>
    <s v="delivered"/>
    <x v="1608"/>
    <s v="Bankole  Tajudeen"/>
    <x v="0"/>
    <s v="NG"/>
    <s v="NGN"/>
    <s v="Field Sales"/>
    <n v="11.343283582089553"/>
    <n v="56.716417910447767"/>
    <n v="0.711111111115315"/>
  </r>
  <r>
    <s v="01-2200574680"/>
    <s v="Timjo Stores"/>
    <s v="Kiosk"/>
    <s v="Arla Foods"/>
    <s v="Dano Cool Cow"/>
    <s v="Breakfast &amp; Snacks "/>
    <s v="Milk"/>
    <s v="Dano Cool Cow Sachet 12g x 260"/>
    <n v="2"/>
    <n v="8800"/>
    <s v="delivered"/>
    <x v="1609"/>
    <s v="Sulaimon  Omobolaji Akanni"/>
    <x v="0"/>
    <s v="NG"/>
    <s v="NGN"/>
    <s v="Telesales"/>
    <n v="21.890547263681594"/>
    <n v="43.781094527363187"/>
    <n v="0.84097222222771961"/>
  </r>
  <r>
    <s v="01-2200574680"/>
    <s v="Timjo Stores"/>
    <s v="Kiosk"/>
    <s v="Extreme Manufacturing Nig Ltd"/>
    <s v="So Easy"/>
    <s v="Home Care"/>
    <s v="Fabric Clean"/>
    <s v="So Easy 90g x 51"/>
    <n v="1"/>
    <n v="2500"/>
    <s v="delivered"/>
    <x v="1609"/>
    <s v="Sulaimon  Omobolaji Akanni"/>
    <x v="0"/>
    <s v="NG"/>
    <s v="NGN"/>
    <s v="Telesales"/>
    <n v="6.2189054726368163"/>
    <n v="6.2189054726368163"/>
    <n v="0.84097222222771961"/>
  </r>
  <r>
    <s v="01-2200574680"/>
    <s v="Timjo Stores"/>
    <s v="Kiosk"/>
    <s v="Unilever Nigeria Plc"/>
    <s v="Sunlight Washing Powder"/>
    <s v="Home Care"/>
    <s v="Fabric Clean"/>
    <s v="Sunlight Destiny Hdw Powder Yellow 900g x 8"/>
    <n v="1"/>
    <n v="4560"/>
    <s v="delivered"/>
    <x v="1609"/>
    <s v="Sulaimon  Omobolaji Akanni"/>
    <x v="0"/>
    <s v="NG"/>
    <s v="NGN"/>
    <s v="Telesales"/>
    <n v="11.343283582089553"/>
    <n v="11.343283582089553"/>
    <n v="0.84097222222771961"/>
  </r>
  <r>
    <s v="01-2200574695"/>
    <s v="Iya Muiz Store"/>
    <s v="Kiosk"/>
    <s v="Chi Nigeria Limited"/>
    <s v="Hollandia Evap. Milk"/>
    <s v="Breakfast &amp; Snacks "/>
    <s v="Yoghurt"/>
    <s v="HOLLANDIA EVAP MILK 120g x 24"/>
    <n v="1"/>
    <n v="3200"/>
    <s v="delivered"/>
    <x v="1610"/>
    <s v="Sulaimon  Omobolaji Akanni"/>
    <x v="0"/>
    <s v="NG"/>
    <s v="NGN"/>
    <s v="Telesales"/>
    <n v="7.9601990049751246"/>
    <n v="7.9601990049751246"/>
    <n v="1.8208333333313931"/>
  </r>
  <r>
    <s v="01-2200574699"/>
    <s v="Mummy Moji Store"/>
    <s v="Kiosk"/>
    <s v="Chi Nigeria Limited"/>
    <s v="Hollandia Evap. Milk"/>
    <s v="Breakfast &amp; Snacks "/>
    <s v="Yoghurt"/>
    <s v="HOLLANDIA EVAP MILK 120g x 24"/>
    <n v="2"/>
    <n v="3200"/>
    <s v="delivered"/>
    <x v="1611"/>
    <s v="Joseph Abraham"/>
    <x v="0"/>
    <s v="NG"/>
    <s v="NGN"/>
    <s v="Telesales"/>
    <n v="7.9601990049751246"/>
    <n v="15.920398009950249"/>
    <n v="1.8055555555547471"/>
  </r>
  <r>
    <s v="01-2200574699"/>
    <s v="Mummy Moji Store"/>
    <s v="Kiosk"/>
    <s v="DUFIL Prima foods Plc"/>
    <s v="Indomie Hungryman"/>
    <s v="Food"/>
    <s v="Processed Food"/>
    <s v="Indomie Hungryman Chicken 180g x 24"/>
    <n v="2"/>
    <n v="3770"/>
    <s v="delivered"/>
    <x v="1611"/>
    <s v="Joseph Abraham"/>
    <x v="0"/>
    <s v="NG"/>
    <s v="NGN"/>
    <s v="Telesales"/>
    <n v="9.378109452736318"/>
    <n v="18.756218905472636"/>
    <n v="1.8055555555547471"/>
  </r>
  <r>
    <s v="01-2200574699"/>
    <s v="Mummy Moji Store"/>
    <s v="Kiosk"/>
    <s v="Extreme Manufacturing Nig Ltd"/>
    <s v="So Easy"/>
    <s v="Home Care"/>
    <s v="Fabric Clean"/>
    <s v="So Easy 90g x 51"/>
    <n v="1"/>
    <n v="2500"/>
    <s v="delivered"/>
    <x v="1611"/>
    <s v="Joseph Abraham"/>
    <x v="0"/>
    <s v="NG"/>
    <s v="NGN"/>
    <s v="Telesales"/>
    <n v="6.2189054726368163"/>
    <n v="6.2189054726368163"/>
    <n v="1.8055555555547471"/>
  </r>
  <r>
    <s v="01-2200574717"/>
    <s v="Ym Stores"/>
    <s v="Supermarket"/>
    <s v="DUFIL Prima foods Plc"/>
    <s v="Indomie Super Pack"/>
    <s v="Food"/>
    <s v="Processed Food"/>
    <s v="Indomie Super Pack Chicken 120g x 40"/>
    <n v="170"/>
    <n v="3950"/>
    <s v="delivered"/>
    <x v="1612"/>
    <s v="Habeeb Umar"/>
    <x v="3"/>
    <s v="NG"/>
    <s v="NGN"/>
    <s v="Field Sales"/>
    <n v="9.8258706467661696"/>
    <n v="1670.3980099502489"/>
    <n v="0.71666666666715173"/>
  </r>
  <r>
    <s v="01-2200574717"/>
    <s v="Ym Stores"/>
    <s v="Supermarket"/>
    <s v="DUFIL Prima foods Plc"/>
    <s v="Indomie Hungryman"/>
    <s v="Food"/>
    <s v="Processed Food"/>
    <s v="Indomie Hungryman Chicken 180g x 24"/>
    <n v="100"/>
    <n v="3700"/>
    <s v="delivered"/>
    <x v="1612"/>
    <s v="Habeeb Umar"/>
    <x v="3"/>
    <s v="NG"/>
    <s v="NGN"/>
    <s v="Field Sales"/>
    <n v="9.2039800995024876"/>
    <n v="920.39800995024871"/>
    <n v="0.71666666666715173"/>
  </r>
  <r>
    <s v="01-2200574717"/>
    <s v="Ym Stores"/>
    <s v="Supermarket"/>
    <s v="DUFIL Prima foods Plc"/>
    <s v="Indomie Indomitable Pack"/>
    <s v="Food"/>
    <s v="Processed Food"/>
    <s v="Indomie Indomitable Onion 70g x 40"/>
    <n v="70"/>
    <n v="2800"/>
    <s v="delivered"/>
    <x v="1612"/>
    <s v="Habeeb Umar"/>
    <x v="3"/>
    <s v="NG"/>
    <s v="NGN"/>
    <s v="Field Sales"/>
    <n v="6.9651741293532341"/>
    <n v="487.56218905472639"/>
    <n v="0.71666666666715173"/>
  </r>
  <r>
    <s v="01-2200574726"/>
    <s v="Steve Superstores"/>
    <s v="Supermarket"/>
    <s v="Arla Foods"/>
    <s v="Dano Cool Cow"/>
    <s v="Breakfast &amp; Snacks "/>
    <s v="Milk"/>
    <s v="Dano Cool Cow Refill 350g x 12"/>
    <n v="1"/>
    <n v="9900"/>
    <s v="delivered"/>
    <x v="1613"/>
    <s v="Stevenson Udeye-Ubah"/>
    <x v="0"/>
    <s v="NG"/>
    <s v="NGN"/>
    <s v="Telesales"/>
    <n v="24.626865671641792"/>
    <n v="24.626865671641792"/>
    <n v="1.6819444444481633"/>
  </r>
  <r>
    <s v="01-2200574732"/>
    <s v="Zigoz Retail Hub"/>
    <s v="Convenience Store"/>
    <s v="PZ Cussons Nigeria Plc"/>
    <s v="Premier Toilet Bar Soap"/>
    <s v="Personal Care"/>
    <s v="Toileteries"/>
    <s v="PREMIER AS COOL DEO 65G X 72"/>
    <n v="1"/>
    <n v="7210"/>
    <s v="delivered"/>
    <x v="1614"/>
    <s v="Agbanije Babatunde  Gabriel"/>
    <x v="0"/>
    <s v="NG"/>
    <s v="NGN"/>
    <s v="Telesales"/>
    <n v="17.935323383084576"/>
    <n v="17.935323383084576"/>
    <n v="1.8055555555547471"/>
  </r>
  <r>
    <s v="01-2200574759"/>
    <s v="Adubie Store"/>
    <s v="Kiosk"/>
    <s v="Guinness Nigeria Plc"/>
    <s v="Guinness Foreign Extra Stout"/>
    <s v="Drinks"/>
    <s v="Beer"/>
    <s v="Guinness Foreign Extra Stout Can 33cl x 24"/>
    <n v="1"/>
    <n v="5500"/>
    <s v="delivered"/>
    <x v="1615"/>
    <s v="Olufemi  Lawal"/>
    <x v="0"/>
    <s v="NG"/>
    <s v="NGN"/>
    <s v="Telesales"/>
    <n v="13.681592039800995"/>
    <n v="13.681592039800995"/>
    <n v="1.9305555555547471"/>
  </r>
  <r>
    <s v="01-2200574763"/>
    <s v="Manifestion"/>
    <s v="Supermarket"/>
    <s v="Arla Foods"/>
    <s v="Dano Cool Cow"/>
    <s v="Breakfast &amp; Snacks "/>
    <s v="Milk"/>
    <s v="Dano Cool Cow Refill 350g x 12"/>
    <n v="30"/>
    <n v="9800"/>
    <s v="delivered"/>
    <x v="1534"/>
    <s v="Emeka Nnaemeka"/>
    <x v="10"/>
    <s v="NG"/>
    <s v="NGN"/>
    <s v="Field Sales"/>
    <n v="24.378109452736318"/>
    <n v="731.3432835820895"/>
    <n v="0.68333333333430346"/>
  </r>
  <r>
    <s v="01-2200574765"/>
    <s v="Sparkco Investment"/>
    <s v="Supermarket"/>
    <s v="Arla Foods"/>
    <s v="DANO Cool Cow"/>
    <s v="Breakfast &amp; Snacks "/>
    <s v="Milk"/>
    <s v="DANO Cool Cow 900g Refill by 12 Packs"/>
    <n v="70"/>
    <n v="20750"/>
    <s v="delivered"/>
    <x v="1534"/>
    <s v="Emeka Nnaemeka"/>
    <x v="10"/>
    <s v="NG"/>
    <s v="NGN"/>
    <s v="Field Sales"/>
    <n v="51.616915422885569"/>
    <n v="3613.1840796019897"/>
    <n v="0.68055555555474712"/>
  </r>
  <r>
    <s v="01-2200574784"/>
    <s v="Gambo Store"/>
    <s v="Convenience Store"/>
    <s v="Flour Mills of Nigeria"/>
    <s v="Golden Penny Spaghetti"/>
    <s v="Food"/>
    <s v="Processed Food"/>
    <s v="Mai Kwabo Spaghetti 20 x 500g"/>
    <n v="100"/>
    <n v="4550"/>
    <s v="delivered"/>
    <x v="1616"/>
    <s v="Habeeb Umar"/>
    <x v="3"/>
    <s v="NG"/>
    <s v="NGN"/>
    <s v="Field Sales"/>
    <n v="11.318407960199005"/>
    <n v="1131.8407960199006"/>
    <n v="0.66319444444525288"/>
  </r>
  <r>
    <s v="01-2200574792"/>
    <s v="Bukky Ventures  Gbagi"/>
    <s v="Convenience Store"/>
    <s v="Unilever Nigeria Plc"/>
    <s v="Close up"/>
    <s v="Personal Care"/>
    <s v="Oral Care"/>
    <s v="Close-up Ever Fresh Cool Breeze 50x140g"/>
    <n v="9"/>
    <n v="14200"/>
    <s v="delivered"/>
    <x v="1617"/>
    <s v="Oladoyinbo  Ibukun"/>
    <x v="8"/>
    <s v="NG"/>
    <s v="NGN"/>
    <s v="Field Sales"/>
    <n v="35.323383084577117"/>
    <n v="317.91044776119406"/>
    <n v="0.7930555555576575"/>
  </r>
  <r>
    <s v="01-2200574795"/>
    <s v="Obytex"/>
    <s v="Convenience Store"/>
    <s v="Hayat Kimya Nigeria Limited"/>
    <s v="Molfix Twin"/>
    <s v="Baby"/>
    <s v="Infant Care"/>
    <s v="Molfix Twin Midi(4-9 Kg) x 36 x 4"/>
    <n v="1"/>
    <n v="7430"/>
    <s v="delivered"/>
    <x v="1618"/>
    <s v="Oyelade Sodiq  Adeshola"/>
    <x v="2"/>
    <s v="NG"/>
    <s v="NGN"/>
    <s v="Mobile App"/>
    <n v="18.482587064676618"/>
    <n v="18.482587064676618"/>
    <n v="1.6979166666642413"/>
  </r>
  <r>
    <s v="01-2200574826"/>
    <s v="Adetutu Store"/>
    <s v="Kiosk"/>
    <s v="Hayat Kimya Nigeria Limited"/>
    <s v="Molfix Jumbo"/>
    <s v="Baby"/>
    <s v="Infant Care"/>
    <s v="Molfix Pant Junior 48 x 3"/>
    <n v="4"/>
    <n v="9800"/>
    <s v="delivered"/>
    <x v="1619"/>
    <s v="Sulaimon  Omobolaji Akanni"/>
    <x v="0"/>
    <s v="NG"/>
    <s v="NGN"/>
    <s v="Field Sales"/>
    <n v="24.378109452736318"/>
    <n v="97.512437810945272"/>
    <n v="1.6465277777751908"/>
  </r>
  <r>
    <s v="01-2200574827"/>
    <s v="Jemmy Stores"/>
    <s v="Convenience Store"/>
    <s v="Hayat Kimya Nigeria Limited"/>
    <s v="Molfix Small"/>
    <s v="Baby"/>
    <s v="Infant Care"/>
    <s v="Molfix Small Pant Maxi By 4 x 10"/>
    <n v="3"/>
    <n v="5050"/>
    <s v="delivered"/>
    <x v="1620"/>
    <s v="Sulaimon  Omobolaji Akanni"/>
    <x v="0"/>
    <s v="NG"/>
    <s v="NGN"/>
    <s v="Field Sales"/>
    <n v="12.562189054726367"/>
    <n v="37.686567164179102"/>
    <n v="1.6416666666627862"/>
  </r>
  <r>
    <s v="01-2200574833"/>
    <s v="Twins Store"/>
    <s v="Kiosk"/>
    <s v="Arla Foods"/>
    <s v="Dano Cool Cow"/>
    <s v="Breakfast &amp; Snacks "/>
    <s v="Milk"/>
    <s v="Dano Cool Cow Sachet 12g x 260"/>
    <n v="1"/>
    <n v="8800"/>
    <s v="delivered"/>
    <x v="1621"/>
    <s v="Otafuwa  Abiola Oluseyi"/>
    <x v="0"/>
    <s v="NG"/>
    <s v="NGN"/>
    <s v="Telesales"/>
    <n v="21.890547263681594"/>
    <n v="21.890547263681594"/>
    <n v="1.2520833333328483"/>
  </r>
  <r>
    <s v="01-2200574833"/>
    <s v="Twins Store"/>
    <s v="Kiosk"/>
    <s v="Chi Nigeria Limited"/>
    <s v="Hollandia Yoghurt"/>
    <s v="Breakfast &amp; Snacks "/>
    <s v="Yoghurt"/>
    <s v="HOLLANDIA YOGHURT  PLAIN SWEETENED  90ML x 24"/>
    <n v="3"/>
    <n v="1100"/>
    <s v="delivered"/>
    <x v="1621"/>
    <s v="Otafuwa  Abiola Oluseyi"/>
    <x v="0"/>
    <s v="NG"/>
    <s v="NGN"/>
    <s v="Telesales"/>
    <n v="2.7363184079601992"/>
    <n v="8.2089552238805972"/>
    <n v="1.2520833333328483"/>
  </r>
  <r>
    <s v="01-2200574833"/>
    <s v="Twins Store"/>
    <s v="Kiosk"/>
    <s v="DUFIL Prima foods Plc"/>
    <s v="Indomie Indomitable Pack"/>
    <s v="Food"/>
    <s v="Processed Food"/>
    <s v="Indomie Indomitable Chicken 70g x 40"/>
    <n v="2"/>
    <n v="2420"/>
    <s v="delivered"/>
    <x v="1621"/>
    <s v="Otafuwa  Abiola Oluseyi"/>
    <x v="0"/>
    <s v="NG"/>
    <s v="NGN"/>
    <s v="Telesales"/>
    <n v="6.0199004975124382"/>
    <n v="12.039800995024876"/>
    <n v="1.2520833333328483"/>
  </r>
  <r>
    <s v="01-2200574835"/>
    <s v="Adubie Store"/>
    <s v="Kiosk"/>
    <s v="Guinness Nigeria Plc"/>
    <s v="Guinness Foreign Extra Stout"/>
    <s v="Drinks"/>
    <s v="Beer"/>
    <s v="Guinness Foreign Extra Stout Can 33cl x 24"/>
    <n v="4"/>
    <n v="5500"/>
    <s v="delivered"/>
    <x v="1615"/>
    <s v="Olufemi  Lawal"/>
    <x v="0"/>
    <s v="NG"/>
    <s v="NGN"/>
    <s v="Telesales"/>
    <n v="13.681592039800995"/>
    <n v="54.726368159203979"/>
    <n v="1.4583333333357587"/>
  </r>
  <r>
    <s v="01-2200574877"/>
    <s v="Mama Shakiru Stores"/>
    <s v="Convenience Store"/>
    <s v="Arla Foods"/>
    <s v="Dano Cool Cow"/>
    <s v="Breakfast &amp; Snacks "/>
    <s v="Milk"/>
    <s v="Dano Cool Cow Sachet 12g x 260"/>
    <n v="10"/>
    <n v="8800"/>
    <s v="delivered"/>
    <x v="1622"/>
    <s v="David Onyenaba"/>
    <x v="0"/>
    <s v="NG"/>
    <s v="NGN"/>
    <s v="Field Sales"/>
    <n v="21.890547263681594"/>
    <n v="218.90547263681594"/>
    <n v="1.359722222223354"/>
  </r>
  <r>
    <s v="01-2200574889"/>
    <s v="Beckt"/>
    <s v="Kiosk"/>
    <s v="Extreme Manufacturing Nig Ltd"/>
    <s v="So Easy"/>
    <s v="Home Care"/>
    <s v="Fabric Clean"/>
    <s v="So Easy 90g x 51"/>
    <n v="1"/>
    <n v="2500"/>
    <s v="delivered"/>
    <x v="1623"/>
    <s v="Saheed  Olugbenga-Rufus"/>
    <x v="0"/>
    <s v="NG"/>
    <s v="NGN"/>
    <s v="Telesales"/>
    <n v="6.2189054726368163"/>
    <n v="6.2189054726368163"/>
    <n v="1.0041666666656965"/>
  </r>
  <r>
    <s v="01-2200574931"/>
    <s v="Sekab Store'S"/>
    <s v="Kiosk"/>
    <s v="Arla Foods"/>
    <s v="Dano Cool Cow"/>
    <s v="Breakfast &amp; Snacks "/>
    <s v="Milk"/>
    <s v="Dano Cool Cow Sachet 12g x 260"/>
    <n v="2"/>
    <n v="8800"/>
    <s v="delivered"/>
    <x v="1624"/>
    <s v="Bukola Omoh"/>
    <x v="0"/>
    <s v="NG"/>
    <s v="NGN"/>
    <s v="Telesales"/>
    <n v="21.890547263681594"/>
    <n v="43.781094527363187"/>
    <n v="1.1479166666686069"/>
  </r>
  <r>
    <s v="01-2200574952"/>
    <s v="Mummy Mariam Stores"/>
    <s v="Kiosk"/>
    <s v="Chi Nigeria Limited"/>
    <s v="Hollandia Evap. Milk"/>
    <s v="Breakfast &amp; Snacks "/>
    <s v="Yoghurt"/>
    <s v="HOLLANDIA EVAP MILK 120g x 24"/>
    <n v="2"/>
    <n v="3200"/>
    <s v="delivered"/>
    <x v="1625"/>
    <s v="Sulaimon  Omobolaji Akanni"/>
    <x v="0"/>
    <s v="NG"/>
    <s v="NGN"/>
    <s v="Telesales"/>
    <n v="7.9601990049751246"/>
    <n v="15.920398009950249"/>
    <n v="1.2493055555605679"/>
  </r>
  <r>
    <s v="01-2200574952"/>
    <s v="Mummy Mariam Stores"/>
    <s v="Kiosk"/>
    <s v="Chi Nigeria Limited"/>
    <s v="Hollandia Yoghurt"/>
    <s v="Breakfast &amp; Snacks "/>
    <s v="Yoghurt"/>
    <s v="Hollandia Yoghurt Strawberry 90ml x 24"/>
    <n v="1"/>
    <n v="1100"/>
    <s v="delivered"/>
    <x v="1625"/>
    <s v="Sulaimon  Omobolaji Akanni"/>
    <x v="0"/>
    <s v="NG"/>
    <s v="NGN"/>
    <s v="Telesales"/>
    <n v="2.7363184079601992"/>
    <n v="2.7363184079601992"/>
    <n v="1.2493055555605679"/>
  </r>
  <r>
    <s v="01-2200574952"/>
    <s v="Mummy Mariam Stores"/>
    <s v="Kiosk"/>
    <s v="Extreme Manufacturing Nig Ltd"/>
    <s v="So Easy"/>
    <s v="Home Care"/>
    <s v="Fabric Clean"/>
    <s v="So Easy 180g x 26"/>
    <n v="1"/>
    <n v="2600"/>
    <s v="delivered"/>
    <x v="1625"/>
    <s v="Sulaimon  Omobolaji Akanni"/>
    <x v="0"/>
    <s v="NG"/>
    <s v="NGN"/>
    <s v="Telesales"/>
    <n v="6.4676616915422889"/>
    <n v="6.4676616915422889"/>
    <n v="1.2493055555605679"/>
  </r>
  <r>
    <s v="01-2200574952"/>
    <s v="Mummy Mariam Stores"/>
    <s v="Kiosk"/>
    <s v="Nourdm Global"/>
    <s v="Magik Multipurpose Detergent"/>
    <s v="Home Care"/>
    <s v="Fabric Clean"/>
    <s v="Magik 90g x 51"/>
    <n v="2"/>
    <n v="2550"/>
    <s v="delivered"/>
    <x v="1625"/>
    <s v="Sulaimon  Omobolaji Akanni"/>
    <x v="0"/>
    <s v="NG"/>
    <s v="NGN"/>
    <s v="Telesales"/>
    <n v="6.3432835820895521"/>
    <n v="12.686567164179104"/>
    <n v="1.2493055555605679"/>
  </r>
  <r>
    <s v="01-2200574963"/>
    <s v="Adubie Store"/>
    <s v="Kiosk"/>
    <s v="Guinness Nigeria Plc"/>
    <s v="Orijin Bitters"/>
    <s v="Wine &amp; Spirits"/>
    <s v="Bitters"/>
    <s v="Orijin Bitters RSA 20cl x 1 x 24"/>
    <n v="5"/>
    <n v="6300"/>
    <s v="delivered"/>
    <x v="1615"/>
    <s v="Olufemi  Lawal"/>
    <x v="0"/>
    <s v="NG"/>
    <s v="NGN"/>
    <s v="Telesales"/>
    <n v="15.671641791044776"/>
    <n v="78.358208955223873"/>
    <n v="1.2986111111167702"/>
  </r>
  <r>
    <s v="01-2200574969"/>
    <s v="Adetutu Store"/>
    <s v="Kiosk"/>
    <s v="Arla Foods"/>
    <s v="Dano Cool Cow"/>
    <s v="Breakfast &amp; Snacks "/>
    <s v="Milk"/>
    <s v="Dano Cool Cow Sachet 12g x 260"/>
    <n v="5"/>
    <n v="8800"/>
    <s v="delivered"/>
    <x v="1619"/>
    <s v="Sulaimon  Omobolaji Akanni"/>
    <x v="0"/>
    <s v="NG"/>
    <s v="NGN"/>
    <s v="Field Sales"/>
    <n v="21.890547263681594"/>
    <n v="109.45273631840797"/>
    <n v="1.3493055555518367"/>
  </r>
  <r>
    <s v="01-2200574978"/>
    <s v="Mama Victory Store"/>
    <s v="Kiosk"/>
    <s v="Chi Nigeria Limited"/>
    <s v="Hollandia Yoghurt"/>
    <s v="Breakfast &amp; Snacks "/>
    <s v="Yoghurt"/>
    <s v="HOLLANDIA YOGHURT  PLAIN SWEETENED  90ML x 24"/>
    <n v="1"/>
    <n v="1100"/>
    <s v="delivered"/>
    <x v="1626"/>
    <s v="Idris Habib Adewale"/>
    <x v="0"/>
    <s v="NG"/>
    <s v="NGN"/>
    <s v="Telesales"/>
    <n v="2.7363184079601992"/>
    <n v="2.7363184079601992"/>
    <n v="0.99236111110803904"/>
  </r>
  <r>
    <s v="01-2200574984"/>
    <s v="Pepples Stores"/>
    <s v="Convenience Store"/>
    <s v="Arla Foods"/>
    <s v="Dano Cool Cow"/>
    <s v="Breakfast &amp; Snacks "/>
    <s v="Milk"/>
    <s v="Dano Cool Cow Sachet 12g x 260"/>
    <n v="1"/>
    <n v="8800"/>
    <s v="delivered"/>
    <x v="1627"/>
    <s v="Idris Habib Adewale"/>
    <x v="0"/>
    <s v="NG"/>
    <s v="NGN"/>
    <s v="Telesales"/>
    <n v="21.890547263681594"/>
    <n v="21.890547263681594"/>
    <n v="1.0013888888934162"/>
  </r>
  <r>
    <s v="01-2200574991"/>
    <s v="Young Destiny Mart"/>
    <s v="Supermarket"/>
    <s v="Guinness Nigeria Plc"/>
    <s v="Smirnoff Ice"/>
    <s v="Drinks"/>
    <s v="RTD"/>
    <s v="Smirnoff Ice Can 33cl x 24"/>
    <n v="1"/>
    <n v="5620"/>
    <s v="delivered"/>
    <x v="1628"/>
    <s v="Samuel Shola"/>
    <x v="0"/>
    <s v="NG"/>
    <s v="NGN"/>
    <s v="Telesales"/>
    <n v="13.980099502487562"/>
    <n v="13.980099502487562"/>
    <n v="1.2034722222160781"/>
  </r>
  <r>
    <s v="01-2200574998"/>
    <s v="Beckyom Stores"/>
    <s v="Supermarket"/>
    <s v="DUFIL Prima foods Plc"/>
    <s v="Indomie Indomitable Pack"/>
    <s v="Food"/>
    <s v="Processed Food"/>
    <s v="Indomie Indomitable Onion 70g x 40"/>
    <n v="5"/>
    <n v="2820"/>
    <s v="delivered"/>
    <x v="1629"/>
    <s v="Bankole  Tajudeen"/>
    <x v="0"/>
    <s v="NG"/>
    <s v="NGN"/>
    <s v="Telesales"/>
    <n v="7.0149253731343286"/>
    <n v="35.074626865671647"/>
    <n v="1.0222222222218988"/>
  </r>
  <r>
    <s v="01-2200575003"/>
    <s v="B Square Store"/>
    <s v="Convenience Store"/>
    <s v="Arla Foods"/>
    <s v="Dano Cool Cow"/>
    <s v="Breakfast &amp; Snacks "/>
    <s v="Milk"/>
    <s v="Dano Cool Cow Sachet 12g x 260"/>
    <n v="3"/>
    <n v="8800"/>
    <s v="delivered"/>
    <x v="1630"/>
    <s v="Onasanya  Adetola"/>
    <x v="0"/>
    <s v="NG"/>
    <s v="NGN"/>
    <s v="Telesales"/>
    <n v="21.890547263681594"/>
    <n v="65.671641791044777"/>
    <n v="1.0479166666700621"/>
  </r>
  <r>
    <s v="01-2200575026"/>
    <s v="Mummy Favour Store"/>
    <s v="Kiosk"/>
    <s v="Arla Foods"/>
    <s v="Dano Cool Cow"/>
    <s v="Breakfast &amp; Snacks "/>
    <s v="Milk"/>
    <s v="Dano Cool Cow Sachet 12g x 260"/>
    <n v="1"/>
    <n v="8800"/>
    <s v="delivered"/>
    <x v="1631"/>
    <s v="Sunday  Okey Ndifon"/>
    <x v="0"/>
    <s v="NG"/>
    <s v="NGN"/>
    <s v="Telesales"/>
    <n v="21.890547263681594"/>
    <n v="21.890547263681594"/>
    <n v="0.92430555555620231"/>
  </r>
  <r>
    <s v="01-2200575026"/>
    <s v="Mummy Favour Store"/>
    <s v="Kiosk"/>
    <s v="DUFIL Prima foods Plc"/>
    <s v="Indomie Indomitable Pack"/>
    <s v="Food"/>
    <s v="Processed Food"/>
    <s v="Indomie Indomitable Chicken 70g x 40"/>
    <n v="5"/>
    <n v="2420"/>
    <s v="delivered"/>
    <x v="1631"/>
    <s v="Sunday  Okey Ndifon"/>
    <x v="0"/>
    <s v="NG"/>
    <s v="NGN"/>
    <s v="Telesales"/>
    <n v="6.0199004975124382"/>
    <n v="30.099502487562191"/>
    <n v="0.92430555555620231"/>
  </r>
  <r>
    <s v="01-2200575026"/>
    <s v="Mummy Favour Store"/>
    <s v="Kiosk"/>
    <s v="Extreme Manufacturing Nig Ltd"/>
    <s v="So Easy"/>
    <s v="Home Care"/>
    <s v="Fabric Clean"/>
    <s v="So Easy 180g x 26"/>
    <n v="1"/>
    <n v="2600"/>
    <s v="delivered"/>
    <x v="1631"/>
    <s v="Sunday  Okey Ndifon"/>
    <x v="0"/>
    <s v="NG"/>
    <s v="NGN"/>
    <s v="Telesales"/>
    <n v="6.4676616915422889"/>
    <n v="6.4676616915422889"/>
    <n v="0.92430555555620231"/>
  </r>
  <r>
    <s v="01-2200575049"/>
    <s v="Fabby Stores"/>
    <s v="Kiosk"/>
    <s v="Unilever Nigeria Plc"/>
    <s v="Knorr Seasoning"/>
    <s v="Food"/>
    <s v="Spices"/>
    <s v="Knorr Chicken 8g x 50 x 17"/>
    <n v="1"/>
    <n v="9700"/>
    <s v="delivered"/>
    <x v="1632"/>
    <s v="Samuel Shola"/>
    <x v="0"/>
    <s v="NG"/>
    <s v="NGN"/>
    <s v="Telesales"/>
    <n v="24.129353233830845"/>
    <n v="24.129353233830845"/>
    <n v="1.086111111108039"/>
  </r>
  <r>
    <s v="01-2200575053"/>
    <s v="Fasuce Store"/>
    <s v="Convenience Store"/>
    <s v="Chi Nigeria Limited"/>
    <s v="Hollandia Evap. Milk"/>
    <s v="Breakfast &amp; Snacks "/>
    <s v="Yoghurt"/>
    <s v="Hollandia Evap Slim 120g x 24"/>
    <n v="1"/>
    <n v="2550"/>
    <s v="delivered"/>
    <x v="1633"/>
    <s v="Sulaimon  Omobolaji Akanni"/>
    <x v="0"/>
    <s v="NG"/>
    <s v="NGN"/>
    <s v="Telesales"/>
    <n v="6.3432835820895521"/>
    <n v="6.3432835820895521"/>
    <n v="1.2104166666686069"/>
  </r>
  <r>
    <s v="01-2200575053"/>
    <s v="Fasuce Store"/>
    <s v="Convenience Store"/>
    <s v="Hayat Kimya Nigeria Limited"/>
    <s v="Molfix Jumbo"/>
    <s v="Baby"/>
    <s v="Infant Care"/>
    <s v="Molfix Jumbo Mini(3-6 Kg) x 96 x 3"/>
    <n v="1"/>
    <n v="13030"/>
    <s v="delivered"/>
    <x v="1633"/>
    <s v="Sulaimon  Omobolaji Akanni"/>
    <x v="0"/>
    <s v="NG"/>
    <s v="NGN"/>
    <s v="Telesales"/>
    <n v="32.412935323383081"/>
    <n v="32.412935323383081"/>
    <n v="1.2104166666686069"/>
  </r>
  <r>
    <s v="01-2200575076"/>
    <s v="Triplet Store"/>
    <s v="Kiosk"/>
    <s v="Flour Mills of Nigeria"/>
    <s v="Golden Penny Noodles"/>
    <s v="Food"/>
    <s v="Processed Food"/>
    <s v="Golden Penny Jollof Noodles 70g x 40"/>
    <n v="30"/>
    <n v="1900"/>
    <s v="delivered"/>
    <x v="1634"/>
    <s v="Lawrence Godday"/>
    <x v="0"/>
    <s v="NG"/>
    <s v="NGN"/>
    <s v="Telesales"/>
    <n v="4.7263681592039797"/>
    <n v="141.79104477611938"/>
    <n v="0.875"/>
  </r>
  <r>
    <s v="01-2200575085"/>
    <s v="Ahlaja Adigun"/>
    <s v="Convenience Store"/>
    <s v="Flour Mills of Nigeria"/>
    <s v="Golden Penny Noodles"/>
    <s v="Food"/>
    <s v="Processed Food"/>
    <s v="Golden Penny Jollof Noodles 70g x 40"/>
    <n v="3"/>
    <n v="1900"/>
    <s v="delivered"/>
    <x v="1635"/>
    <s v="Dayo Oludaisi"/>
    <x v="0"/>
    <s v="NG"/>
    <s v="NGN"/>
    <s v="Field Sales"/>
    <n v="4.7263681592039797"/>
    <n v="14.17910447761194"/>
    <n v="0.97152777777955635"/>
  </r>
  <r>
    <s v="01-2200575085"/>
    <s v="Ahlaja Adigun"/>
    <s v="Convenience Store"/>
    <s v="Unilever Nigeria Plc"/>
    <s v="Sunlight Washing Powder"/>
    <s v="Home Care"/>
    <s v="Fabric Clean"/>
    <s v="Sunlight Destiny Hdw Powder Pink 900g x 8"/>
    <n v="1"/>
    <n v="4560"/>
    <s v="delivered"/>
    <x v="1635"/>
    <s v="Dayo Oludaisi"/>
    <x v="0"/>
    <s v="NG"/>
    <s v="NGN"/>
    <s v="Field Sales"/>
    <n v="11.343283582089553"/>
    <n v="11.343283582089553"/>
    <n v="0.97152777777955635"/>
  </r>
  <r>
    <s v="01-2200575096"/>
    <s v="Uche Store Alaba Sure"/>
    <s v="Kiosk"/>
    <s v="DUFIL Prima foods Plc"/>
    <s v="Power Vegetable Oil"/>
    <s v="Food"/>
    <s v="Culinary"/>
    <s v="Power Vegetable Oil Sachet 65ml x 96"/>
    <n v="4"/>
    <n v="6150"/>
    <s v="delivered"/>
    <x v="1636"/>
    <s v="Nwokocha Omotope  Olaore Regina"/>
    <x v="0"/>
    <s v="NG"/>
    <s v="NGN"/>
    <s v="Field Sales"/>
    <n v="15.298507462686567"/>
    <n v="61.194029850746269"/>
    <n v="2.1770833333284827"/>
  </r>
  <r>
    <s v="01-2200575099"/>
    <s v="Ack Enterprises"/>
    <s v="Convenience Store"/>
    <s v="Flour Mills of Nigeria"/>
    <s v="Golden Penny Noodles"/>
    <s v="Food"/>
    <s v="Processed Food"/>
    <s v="Golden Penny Noodles 70g non promo"/>
    <n v="6"/>
    <n v="1900"/>
    <s v="delivered"/>
    <x v="1637"/>
    <s v="Bukola Omoh"/>
    <x v="0"/>
    <s v="NG"/>
    <s v="NGN"/>
    <s v="Telesales"/>
    <n v="4.7263681592039797"/>
    <n v="28.35820895522388"/>
    <n v="1.2173611111065838"/>
  </r>
  <r>
    <s v="01-2200575094"/>
    <s v="Ibukunoluwa Stores"/>
    <s v="Convenience Store"/>
    <s v="Flour Mills of Nigeria"/>
    <s v="Golden Penny Noodles"/>
    <s v="Food"/>
    <s v="Processed Food"/>
    <s v="Golden Penny Jollof Noodles 70g x 40"/>
    <n v="30"/>
    <n v="1900"/>
    <s v="delivered"/>
    <x v="1638"/>
    <s v="Dayo Oludaisi"/>
    <x v="0"/>
    <s v="NG"/>
    <s v="NGN"/>
    <s v="Telesales"/>
    <n v="4.7263681592039797"/>
    <n v="141.79104477611938"/>
    <n v="1.1291666666656965"/>
  </r>
  <r>
    <s v="01-2200575092"/>
    <s v="F&amp;T Stores"/>
    <s v="Kiosk"/>
    <s v="Flour Mills of Nigeria"/>
    <s v="Golden Penny Noodles"/>
    <s v="Food"/>
    <s v="Processed Food"/>
    <s v="Golden Penny Jollof Noodles 70g x 40"/>
    <n v="10"/>
    <n v="1900"/>
    <s v="cancelled"/>
    <x v="1639"/>
    <s v="Inioluwa .    Dsr"/>
    <x v="2"/>
    <s v="NG"/>
    <s v="NGN"/>
    <s v="Telesales"/>
    <n v="4.7263681592039797"/>
    <n v="47.263681592039795"/>
    <n v="2"/>
  </r>
  <r>
    <s v="01-2200575095"/>
    <s v="Ify Ventures"/>
    <s v="Kiosk"/>
    <s v="Flour Mills of Nigeria"/>
    <s v="Golden Penny Noodles"/>
    <s v="Food"/>
    <s v="Processed Food"/>
    <s v="Golden Penny Noodles 70g non promo"/>
    <n v="3"/>
    <n v="1900"/>
    <s v="delivered"/>
    <x v="1640"/>
    <s v="Muyiwa Sodiya"/>
    <x v="0"/>
    <s v="NG"/>
    <s v="NGN"/>
    <s v="Telesales"/>
    <n v="4.7263681592039797"/>
    <n v="14.17910447761194"/>
    <n v="1.132638888884685"/>
  </r>
  <r>
    <s v="01-2200575097"/>
    <s v="Adetutu Store"/>
    <s v="Kiosk"/>
    <s v="Flour Mills of Nigeria"/>
    <s v="Golden Penny Noodles"/>
    <s v="Food"/>
    <s v="Processed Food"/>
    <s v="Golden Penny Noodles 70g non promo"/>
    <n v="10"/>
    <n v="1900"/>
    <s v="delivered"/>
    <x v="1619"/>
    <s v="Sulaimon  Omobolaji Akanni"/>
    <x v="0"/>
    <s v="NG"/>
    <s v="NGN"/>
    <s v="Field Sales"/>
    <n v="4.7263681592039797"/>
    <n v="47.263681592039795"/>
    <n v="1.2194444444394321"/>
  </r>
  <r>
    <s v="01-2200575105"/>
    <s v="One Interbiz"/>
    <s v="Supermarket"/>
    <s v="Flour Mills of Nigeria"/>
    <s v="Golden Penny Noodles"/>
    <s v="Food"/>
    <s v="Processed Food"/>
    <s v="Golden Penny Jollof Noodles 70g x 40"/>
    <n v="6"/>
    <n v="1900"/>
    <s v="delivered"/>
    <x v="1641"/>
    <s v="Ezra _x0009_ Iwuajoku"/>
    <x v="2"/>
    <s v="NG"/>
    <s v="NGN"/>
    <s v="Telesales"/>
    <n v="4.7263681592039797"/>
    <n v="28.35820895522388"/>
    <n v="1.2381944444496185"/>
  </r>
  <r>
    <s v="01-2200575104"/>
    <s v="Abdullahi Stores"/>
    <s v="Convenience Store"/>
    <s v="Flour Mills of Nigeria"/>
    <s v="Golden Penny Noodles"/>
    <s v="Food"/>
    <s v="Processed Food"/>
    <s v="Golden Penny Noodles 70g non promo"/>
    <n v="6"/>
    <n v="1900"/>
    <s v="delivered"/>
    <x v="1642"/>
    <s v="Oyelade Sodiq  Adeshola"/>
    <x v="2"/>
    <s v="NG"/>
    <s v="NGN"/>
    <s v="Telesales"/>
    <n v="4.7263681592039797"/>
    <n v="28.35820895522388"/>
    <n v="1.0006944444467081"/>
  </r>
  <r>
    <s v="01-2200575107"/>
    <s v="Omo'S Provision Store"/>
    <s v="Kiosk"/>
    <s v="Flour Mills of Nigeria"/>
    <s v="Golden Penny Noodles"/>
    <s v="Food"/>
    <s v="Processed Food"/>
    <s v="Golden Penny Noodles 70g non promo"/>
    <n v="15"/>
    <n v="1900"/>
    <s v="delivered"/>
    <x v="1643"/>
    <s v="Sulaimon  Omobolaji Akanni"/>
    <x v="0"/>
    <s v="NG"/>
    <s v="NGN"/>
    <s v="Telesales"/>
    <n v="4.7263681592039797"/>
    <n v="70.895522388059689"/>
    <n v="0.99791666666715173"/>
  </r>
  <r>
    <s v="01-2200575116"/>
    <s v="Mama B Minimart"/>
    <s v="Kiosk"/>
    <s v="Flour Mills of Nigeria"/>
    <s v="Golden Penny Noodles"/>
    <s v="Food"/>
    <s v="Processed Food"/>
    <s v="Golden Penny Noodles 70g non promo"/>
    <n v="5"/>
    <n v="1900"/>
    <s v="delivered"/>
    <x v="1644"/>
    <s v="Godswill Chinedu _x0009_ Ezengwa"/>
    <x v="0"/>
    <s v="NG"/>
    <s v="NGN"/>
    <s v="Telesales"/>
    <n v="4.7263681592039797"/>
    <n v="23.631840796019898"/>
    <n v="1.1812500000014552"/>
  </r>
  <r>
    <s v="01-2200575129"/>
    <s v="Greenish Global Resources"/>
    <s v="Kiosk"/>
    <s v="Flour Mills of Nigeria"/>
    <s v="Golden Penny Noodles"/>
    <s v="Food"/>
    <s v="Processed Food"/>
    <s v="Golden Penny Noodles 70g non promo"/>
    <n v="3"/>
    <n v="1900"/>
    <s v="cancelled"/>
    <x v="1645"/>
    <s v="Nnamdi _x0009_ Joshua Ogbonnaya"/>
    <x v="0"/>
    <s v="NG"/>
    <s v="NGN"/>
    <s v="Telesales"/>
    <n v="4.7263681592039797"/>
    <n v="14.17910447761194"/>
    <n v="2"/>
  </r>
  <r>
    <s v="01-2200575133"/>
    <s v="Mummy Nophy Store"/>
    <s v="Kiosk"/>
    <s v="Flour Mills of Nigeria"/>
    <s v="Golden Penny Noodles"/>
    <s v="Food"/>
    <s v="Processed Food"/>
    <s v="Golden Penny Noodles 70g non promo"/>
    <n v="16"/>
    <n v="1900"/>
    <s v="delivered"/>
    <x v="1646"/>
    <s v="Inioluwa .    Dsr"/>
    <x v="0"/>
    <s v="NG"/>
    <s v="NGN"/>
    <s v="Telesales"/>
    <n v="4.7263681592039797"/>
    <n v="75.621890547263675"/>
    <n v="0.99861111111385981"/>
  </r>
  <r>
    <s v="01-2200575134"/>
    <s v="God'S Time Is The Best Store"/>
    <s v="Supermarket"/>
    <s v="Flour Mills of Nigeria"/>
    <s v="Golden Penny Noodles"/>
    <s v="Food"/>
    <s v="Processed Food"/>
    <s v="Golden Penny Noodles 70g non promo"/>
    <n v="3"/>
    <n v="1900"/>
    <s v="delivered"/>
    <x v="1647"/>
    <s v="Otafuwa  Abiola Oluseyi"/>
    <x v="0"/>
    <s v="NG"/>
    <s v="NGN"/>
    <s v="Telesales"/>
    <n v="4.7263681592039797"/>
    <n v="14.17910447761194"/>
    <n v="1.1493055555547471"/>
  </r>
  <r>
    <s v="01-2200575142"/>
    <s v="J D Stores"/>
    <s v="Supermarket"/>
    <s v="Flour Mills of Nigeria"/>
    <s v="Golden Penny Noodles"/>
    <s v="Food"/>
    <s v="Processed Food"/>
    <s v="Golden Penny Jollof Noodles 70g x 40"/>
    <n v="8"/>
    <n v="1900"/>
    <s v="delivered"/>
    <x v="1648"/>
    <s v="Dada David  Kunle"/>
    <x v="0"/>
    <s v="NG"/>
    <s v="NGN"/>
    <s v="Telesales"/>
    <n v="4.7263681592039797"/>
    <n v="37.810945273631837"/>
    <n v="1.2173611111065838"/>
  </r>
  <r>
    <s v="01-2200575139"/>
    <s v="Stop &amp; Chop Stores"/>
    <s v="Kiosk"/>
    <s v="Flour Mills of Nigeria"/>
    <s v="Golden Penny Noodles"/>
    <s v="Food"/>
    <s v="Processed Food"/>
    <s v="Golden Penny Noodles 70g non promo"/>
    <n v="2"/>
    <n v="1900"/>
    <s v="delivered"/>
    <x v="1649"/>
    <s v="Oyelade Sodiq  Adeshola"/>
    <x v="2"/>
    <s v="NG"/>
    <s v="NGN"/>
    <s v="Telesales"/>
    <n v="4.7263681592039797"/>
    <n v="9.4527363184079594"/>
    <n v="1.0368055555518367"/>
  </r>
  <r>
    <s v="01-2200575143"/>
    <s v="Rem-Kem Store"/>
    <s v="Convenience Store"/>
    <s v="Flour Mills of Nigeria"/>
    <s v="Golden Penny Noodles"/>
    <s v="Food"/>
    <s v="Processed Food"/>
    <s v="Golden Penny Jollof Noodles 70g x 40"/>
    <n v="5"/>
    <n v="1900"/>
    <s v="delivered"/>
    <x v="1650"/>
    <s v="Sulaimon  Omobolaji Akanni"/>
    <x v="0"/>
    <s v="NG"/>
    <s v="NGN"/>
    <s v="Telesales"/>
    <n v="4.7263681592039797"/>
    <n v="23.631840796019898"/>
    <n v="1.1145833333357587"/>
  </r>
  <r>
    <s v="01-2200575141"/>
    <s v="Mummy Adeola Superstore"/>
    <s v="Convenience Store"/>
    <s v="Guinness Nigeria Plc"/>
    <s v="Guinness Foreign Extra Stout"/>
    <s v="Drinks"/>
    <s v="Beer"/>
    <s v="Guinness Foreign Extra Stout Can 33cl x 24"/>
    <n v="20"/>
    <n v="5500"/>
    <s v="delivered"/>
    <x v="1651"/>
    <s v="Joseph Abraham"/>
    <x v="0"/>
    <s v="NG"/>
    <s v="NGN"/>
    <s v="Field Sales"/>
    <n v="13.681592039800995"/>
    <n v="273.6318407960199"/>
    <n v="1.0201388888890506"/>
  </r>
  <r>
    <s v="01-2200575152"/>
    <s v="Endurance Store"/>
    <s v="Convenience Store"/>
    <s v="Flour Mills of Nigeria"/>
    <s v="Golden Penny Noodles"/>
    <s v="Food"/>
    <s v="Processed Food"/>
    <s v="Golden Penny Noodles 70g non promo"/>
    <n v="6"/>
    <n v="1900"/>
    <s v="delivered"/>
    <x v="1652"/>
    <s v="Ojoawo  Olakunle"/>
    <x v="0"/>
    <s v="NG"/>
    <s v="NGN"/>
    <s v="Telesales"/>
    <n v="4.7263681592039797"/>
    <n v="28.35820895522388"/>
    <n v="0.91180555555183673"/>
  </r>
  <r>
    <s v="01-2200575158"/>
    <s v="Yusfar"/>
    <s v="Kiosk"/>
    <s v="Flour Mills of Nigeria"/>
    <s v="Golden Penny Noodles"/>
    <s v="Food"/>
    <s v="Processed Food"/>
    <s v="Golden Penny Jollof Noodles 70g x 40"/>
    <n v="2"/>
    <n v="1900"/>
    <s v="delivered"/>
    <x v="1653"/>
    <s v="Dada David  Kunle"/>
    <x v="0"/>
    <s v="NG"/>
    <s v="NGN"/>
    <s v="Telesales"/>
    <n v="4.7263681592039797"/>
    <n v="9.4527363184079594"/>
    <n v="1.0798611111094942"/>
  </r>
  <r>
    <s v="01-2200575156"/>
    <s v="Iya Morufat Stores"/>
    <s v="Supermarket"/>
    <s v="Flour Mills of Nigeria"/>
    <s v="Golden Penny Noodles"/>
    <s v="Food"/>
    <s v="Processed Food"/>
    <s v="Golden Penny Jollof Noodles 70g x 40"/>
    <n v="10"/>
    <n v="1900"/>
    <s v="delivered"/>
    <x v="1629"/>
    <s v="Stevenson Udeye-Ubah"/>
    <x v="0"/>
    <s v="NG"/>
    <s v="NGN"/>
    <s v="Telesales"/>
    <n v="4.7263681592039797"/>
    <n v="47.263681592039795"/>
    <n v="0.91458333333139308"/>
  </r>
  <r>
    <s v="01-2200575164"/>
    <s v="Funmila Ventures"/>
    <s v="Convenience Store"/>
    <s v="Flour Mills of Nigeria"/>
    <s v="Golden Penny Noodles"/>
    <s v="Food"/>
    <s v="Processed Food"/>
    <s v="Golden Penny Jollof Noodles 70g x 40"/>
    <n v="10"/>
    <n v="1900"/>
    <s v="cancelled"/>
    <x v="1654"/>
    <s v="David Onyenaba"/>
    <x v="0"/>
    <s v="NG"/>
    <s v="NGN"/>
    <s v="Telesales"/>
    <n v="4.7263681592039797"/>
    <n v="47.263681592039795"/>
    <n v="3"/>
  </r>
  <r>
    <s v="01-2200575161"/>
    <s v="Dozie Stores"/>
    <s v="Kiosk"/>
    <s v="Flour Mills of Nigeria"/>
    <s v="Golden Penny Noodles"/>
    <s v="Food"/>
    <s v="Processed Food"/>
    <s v="Golden Penny Jollof Noodles 70g x 40"/>
    <n v="8"/>
    <n v="1900"/>
    <s v="delivered"/>
    <x v="1655"/>
    <s v="Muyiwa Sodiya"/>
    <x v="0"/>
    <s v="NG"/>
    <s v="NGN"/>
    <s v="Telesales"/>
    <n v="4.7263681592039797"/>
    <n v="37.810945273631837"/>
    <n v="1.234722222223354"/>
  </r>
  <r>
    <s v="01-2200575168"/>
    <s v="Divine Chi Store"/>
    <s v="Kiosk"/>
    <s v="Flour Mills of Nigeria"/>
    <s v="Golden Penny Noodles"/>
    <s v="Food"/>
    <s v="Processed Food"/>
    <s v="Golden Penny Noodles 70g non promo"/>
    <n v="5"/>
    <n v="1900"/>
    <s v="delivered"/>
    <x v="1656"/>
    <s v="Ovie _x0009_ Paul Onogoro"/>
    <x v="0"/>
    <s v="NG"/>
    <s v="NGN"/>
    <s v="Telesales"/>
    <n v="4.7263681592039797"/>
    <n v="23.631840796019898"/>
    <n v="0.93472222222044365"/>
  </r>
  <r>
    <s v="01-2200575174"/>
    <s v="Delight Store"/>
    <s v="Supermarket"/>
    <s v="Flour Mills of Nigeria"/>
    <s v="Golden Penny Noodles"/>
    <s v="Food"/>
    <s v="Processed Food"/>
    <s v="Golden Penny Jollof Noodles 70g x 40"/>
    <n v="6"/>
    <n v="1900"/>
    <s v="delivered"/>
    <x v="1657"/>
    <s v="Cole  Olubunmi Adebowale"/>
    <x v="0"/>
    <s v="NG"/>
    <s v="NGN"/>
    <s v="Telesales"/>
    <n v="4.7263681592039797"/>
    <n v="28.35820895522388"/>
    <n v="1.0583333333343035"/>
  </r>
  <r>
    <s v="01-2200575187"/>
    <s v="Crystal Gold"/>
    <s v="Convenience Store"/>
    <s v="Flour Mills of Nigeria"/>
    <s v="Golden Penny Noodles"/>
    <s v="Food"/>
    <s v="Processed Food"/>
    <s v="Golden Penny Noodles 70g non promo"/>
    <n v="16"/>
    <n v="1900"/>
    <s v="delivered"/>
    <x v="1658"/>
    <s v="Stevenson Udeye-Ubah"/>
    <x v="0"/>
    <s v="NG"/>
    <s v="NGN"/>
    <s v="Telesales"/>
    <n v="4.7263681592039797"/>
    <n v="75.621890547263675"/>
    <n v="1.0215277777824667"/>
  </r>
  <r>
    <s v="01-2200575194"/>
    <s v="Ask For More  Store"/>
    <s v="Convenience Store"/>
    <s v="DUFIL Prima foods Plc"/>
    <s v="Power Vegetable Oil"/>
    <s v="Food"/>
    <s v="Culinary"/>
    <s v="Power Vegetable Oil Sachet 65ml x 96"/>
    <n v="2"/>
    <n v="6150"/>
    <s v="delivered"/>
    <x v="1659"/>
    <s v="Godswill Chinedu _x0009_ Ezengwa"/>
    <x v="0"/>
    <s v="NG"/>
    <s v="NGN"/>
    <s v="Telesales"/>
    <n v="15.298507462686567"/>
    <n v="30.597014925373134"/>
    <n v="0.99236111110803904"/>
  </r>
  <r>
    <s v="01-2200575192"/>
    <s v="Kami Store"/>
    <s v="Kiosk"/>
    <s v="Flour Mills of Nigeria"/>
    <s v="Golden Penny Noodles"/>
    <s v="Food"/>
    <s v="Processed Food"/>
    <s v="Golden Penny Noodles 70g non promo"/>
    <n v="25"/>
    <n v="1900"/>
    <s v="delivered"/>
    <x v="1517"/>
    <s v="Ovie _x0009_ Paul Onogoro"/>
    <x v="0"/>
    <s v="NG"/>
    <s v="NGN"/>
    <s v="Field Sales"/>
    <n v="4.7263681592039797"/>
    <n v="118.15920398009949"/>
    <n v="0.96666666666715173"/>
  </r>
  <r>
    <s v="01-2200575207"/>
    <s v="Mummy Mohammed Store"/>
    <s v="Supermarket"/>
    <s v="Flour Mills of Nigeria"/>
    <s v="Golden Penny Noodles"/>
    <s v="Food"/>
    <s v="Processed Food"/>
    <s v="Golden Penny Noodles 70g non promo"/>
    <n v="2"/>
    <n v="1900"/>
    <s v="delivered"/>
    <x v="1660"/>
    <s v="Agbanije Babatunde  Gabriel"/>
    <x v="0"/>
    <s v="NG"/>
    <s v="NGN"/>
    <s v="Telesales"/>
    <n v="4.7263681592039797"/>
    <n v="9.4527363184079594"/>
    <n v="1.0631944444394321"/>
  </r>
  <r>
    <s v="01-2200575218"/>
    <s v="Adeyinka Store"/>
    <s v="Supermarket"/>
    <s v="Nourdm Global"/>
    <s v="Magik Multipurpose Detergent"/>
    <s v="Home Care"/>
    <s v="Fabric Clean"/>
    <s v="Magik 90g x 51"/>
    <n v="2"/>
    <n v="2550"/>
    <s v="delivered"/>
    <x v="1661"/>
    <s v="Cole  Olubunmi Adebowale"/>
    <x v="0"/>
    <s v="NG"/>
    <s v="NGN"/>
    <s v="Telesales"/>
    <n v="6.3432835820895521"/>
    <n v="12.686567164179104"/>
    <n v="1.0625"/>
  </r>
  <r>
    <s v="01-2200575223"/>
    <s v="Wunik  Enterprises"/>
    <s v="Convenience Store"/>
    <s v="Flour Mills of Nigeria"/>
    <s v="Golden Penny Noodles"/>
    <s v="Food"/>
    <s v="Processed Food"/>
    <s v="Golden Penny Jollof Noodles 70g x 40"/>
    <n v="25"/>
    <n v="1900"/>
    <s v="delivered"/>
    <x v="1662"/>
    <s v="Dayo Oludaisi"/>
    <x v="0"/>
    <s v="NG"/>
    <s v="NGN"/>
    <s v="Telesales"/>
    <n v="4.7263681592039797"/>
    <n v="118.15920398009949"/>
    <n v="0.84166666666715173"/>
  </r>
  <r>
    <s v="01-2200575221"/>
    <s v="Triplet Store"/>
    <s v="Kiosk"/>
    <s v="Flour Mills of Nigeria"/>
    <s v="Golden Penny Noodles"/>
    <s v="Food"/>
    <s v="Processed Food"/>
    <s v="Golden Penny Jollof Noodles 70g x 40"/>
    <n v="20"/>
    <n v="1900"/>
    <s v="delivered"/>
    <x v="1634"/>
    <s v="Lawrence Godday"/>
    <x v="0"/>
    <s v="NG"/>
    <s v="NGN"/>
    <s v="Telesales"/>
    <n v="4.7263681592039797"/>
    <n v="94.52736318407959"/>
    <n v="0.84236111110658385"/>
  </r>
  <r>
    <s v="01-2200575224"/>
    <s v="Busade Store"/>
    <s v="Convenience Store"/>
    <s v="Flour Mills of Nigeria"/>
    <s v="Golden Penny Noodles"/>
    <s v="Food"/>
    <s v="Processed Food"/>
    <s v="Golden Penny Jollof Noodles 70g x 40"/>
    <n v="20"/>
    <n v="1900"/>
    <s v="delivered"/>
    <x v="1663"/>
    <s v="Inioluwa .    Dsr"/>
    <x v="0"/>
    <s v="NG"/>
    <s v="NGN"/>
    <s v="Telesales"/>
    <n v="4.7263681592039797"/>
    <n v="94.52736318407959"/>
    <n v="1.0652777777795563"/>
  </r>
  <r>
    <s v="01-2200575236"/>
    <s v="Mummy Mohammed Store"/>
    <s v="Supermarket"/>
    <s v="Flour Mills of Nigeria"/>
    <s v="Golden Penny Noodles"/>
    <s v="Food"/>
    <s v="Processed Food"/>
    <s v="Golden Penny Jollof Noodles 70g x 40"/>
    <n v="3"/>
    <n v="1900"/>
    <s v="delivered"/>
    <x v="1660"/>
    <s v="Agbanije Babatunde  Gabriel"/>
    <x v="0"/>
    <s v="NG"/>
    <s v="NGN"/>
    <s v="Telesales"/>
    <n v="4.7263681592039797"/>
    <n v="14.17910447761194"/>
    <n v="1.0506944444423425"/>
  </r>
  <r>
    <s v="01-2200575234"/>
    <s v="Iya Moyin Store"/>
    <s v="Convenience Store"/>
    <s v="PZ Cussons Nigeria Plc"/>
    <s v="Premier Toilet Bar Soap"/>
    <s v="Personal Care"/>
    <s v="Toileteries"/>
    <s v="Premier Luxurious Milk Family Bar Soap 65g x 100"/>
    <n v="1"/>
    <n v="5240"/>
    <s v="delivered"/>
    <x v="1664"/>
    <s v="Olufemi  Lawal"/>
    <x v="0"/>
    <s v="NG"/>
    <s v="NGN"/>
    <s v="Telesales"/>
    <n v="13.034825870646767"/>
    <n v="13.034825870646767"/>
    <n v="1.1069444444437977"/>
  </r>
  <r>
    <s v="01-2200575242"/>
    <s v="Mummy Adeola Superstore"/>
    <s v="Convenience Store"/>
    <s v="Flour Mills of Nigeria"/>
    <s v="Golden Penny Noodles"/>
    <s v="Food"/>
    <s v="Processed Food"/>
    <s v="Golden Penny Jollof Noodles 70g x 40"/>
    <n v="20"/>
    <n v="1900"/>
    <s v="delivered"/>
    <x v="1651"/>
    <s v="Joseph Abraham"/>
    <x v="0"/>
    <s v="NG"/>
    <s v="NGN"/>
    <s v="Field Sales"/>
    <n v="4.7263681592039797"/>
    <n v="94.52736318407959"/>
    <n v="0.98750000000291038"/>
  </r>
  <r>
    <s v="01-2200575251"/>
    <s v="Mrs. Olowu Store"/>
    <s v="Convenience Store"/>
    <s v="Flour Mills of Nigeria"/>
    <s v="Golden Penny Noodles"/>
    <s v="Food"/>
    <s v="Processed Food"/>
    <s v="Golden Penny Jollof Noodles 70g x 40"/>
    <n v="5"/>
    <n v="1900"/>
    <s v="delivered"/>
    <x v="1665"/>
    <s v="Stevenson Udeye-Ubah"/>
    <x v="0"/>
    <s v="NG"/>
    <s v="NGN"/>
    <s v="Telesales"/>
    <n v="4.7263681592039797"/>
    <n v="23.631840796019898"/>
    <n v="1.0368055555518367"/>
  </r>
  <r>
    <s v="01-2200575257"/>
    <s v="Wisdom Store"/>
    <s v="Kiosk"/>
    <s v="Flour Mills of Nigeria"/>
    <s v="Golden Penny Noodles"/>
    <s v="Food"/>
    <s v="Processed Food"/>
    <s v="Golden Penny Jollof Noodles 70g x 40"/>
    <n v="20"/>
    <n v="1900"/>
    <s v="delivered"/>
    <x v="1666"/>
    <s v="Ovie _x0009_ Paul Onogoro"/>
    <x v="0"/>
    <s v="NG"/>
    <s v="NGN"/>
    <s v="Field Sales"/>
    <n v="4.7263681592039797"/>
    <n v="94.52736318407959"/>
    <n v="2.7465277777737356"/>
  </r>
  <r>
    <s v="01-2200575258"/>
    <s v="Kami Store"/>
    <s v="Kiosk"/>
    <s v="Unilever Nigeria Plc"/>
    <s v="Sunlight Washing Powder"/>
    <s v="Home Care"/>
    <s v="Fabric Clean"/>
    <s v="Sunlight Destiny Hdw Powder Pink 900g x 8"/>
    <n v="3"/>
    <n v="4560"/>
    <s v="delivered"/>
    <x v="1517"/>
    <s v="Ovie _x0009_ Paul Onogoro"/>
    <x v="0"/>
    <s v="NG"/>
    <s v="NGN"/>
    <s v="Field Sales"/>
    <n v="11.343283582089553"/>
    <n v="34.029850746268657"/>
    <n v="0.93819444444670808"/>
  </r>
  <r>
    <s v="01-2200575269"/>
    <s v="Pretty Juli"/>
    <s v="Kiosk"/>
    <s v="Arla Foods"/>
    <s v="Dano Cool Cow"/>
    <s v="Breakfast &amp; Snacks "/>
    <s v="Milk"/>
    <s v="Dano Cool Cow Sachet 12g x 260"/>
    <n v="1"/>
    <n v="8800"/>
    <s v="delivered"/>
    <x v="1667"/>
    <s v="Agbanije Babatunde  Gabriel"/>
    <x v="0"/>
    <s v="NG"/>
    <s v="NGN"/>
    <s v="Telesales"/>
    <n v="21.890547263681594"/>
    <n v="21.890547263681594"/>
    <n v="0.89374999999563443"/>
  </r>
  <r>
    <s v="01-2200575268"/>
    <s v="Soybos Enterprises"/>
    <s v="Supermarket"/>
    <s v="Flour Mills of Nigeria"/>
    <s v="Golden Penny Noodles"/>
    <s v="Food"/>
    <s v="Processed Food"/>
    <s v="Golden Penny Jollof Noodles 70g x 40"/>
    <n v="50"/>
    <n v="1900"/>
    <s v="delivered"/>
    <x v="1668"/>
    <s v="Godswill Chinedu _x0009_ Ezengwa"/>
    <x v="2"/>
    <s v="NG"/>
    <s v="NGN"/>
    <s v="Field Sales"/>
    <n v="4.7263681592039797"/>
    <n v="236.31840796019898"/>
    <n v="0.9180555555576575"/>
  </r>
  <r>
    <s v="01-2200575271"/>
    <s v="Mrs. J Store"/>
    <s v="Kiosk"/>
    <s v="Flour Mills of Nigeria"/>
    <s v="Golden Penny Noodles"/>
    <s v="Food"/>
    <s v="Processed Food"/>
    <s v="Golden Penny Jollof Noodles 70g x 40"/>
    <n v="3"/>
    <n v="1900"/>
    <s v="delivered"/>
    <x v="1659"/>
    <s v="Agbanije Babatunde  Gabriel"/>
    <x v="0"/>
    <s v="NG"/>
    <s v="NGN"/>
    <s v="Telesales"/>
    <n v="4.7263681592039797"/>
    <n v="14.17910447761194"/>
    <n v="0.95208333332993789"/>
  </r>
  <r>
    <s v="01-2200575281"/>
    <s v="Mama B Minimart"/>
    <s v="Kiosk"/>
    <s v="Flour Mills of Nigeria"/>
    <s v="Golden Penny Noodles"/>
    <s v="Food"/>
    <s v="Processed Food"/>
    <s v="Golden Penny Noodles 70g non promo"/>
    <n v="9"/>
    <n v="1900"/>
    <s v="delivered"/>
    <x v="1644"/>
    <s v="Godswill Chinedu _x0009_ Ezengwa"/>
    <x v="0"/>
    <s v="NG"/>
    <s v="NGN"/>
    <s v="Telesales"/>
    <n v="4.7263681592039797"/>
    <n v="42.537313432835816"/>
    <n v="1.1208333333343035"/>
  </r>
  <r>
    <s v="01-2200575295"/>
    <s v="Mama B Minimart"/>
    <s v="Kiosk"/>
    <s v="Flour Mills of Nigeria"/>
    <s v="Golden Penny Noodles"/>
    <s v="Food"/>
    <s v="Processed Food"/>
    <s v="Golden Penny Noodles 70g non promo"/>
    <n v="8"/>
    <n v="1900"/>
    <s v="delivered"/>
    <x v="1644"/>
    <s v="Godswill Chinedu _x0009_ Ezengwa"/>
    <x v="0"/>
    <s v="NG"/>
    <s v="NGN"/>
    <s v="Telesales"/>
    <n v="4.7263681592039797"/>
    <n v="37.810945273631837"/>
    <n v="1.1111111111167702"/>
  </r>
  <r>
    <s v="01-2200575296"/>
    <s v="Mrs Gift Stores"/>
    <s v="Supermarket"/>
    <s v="DUFIL Prima foods Plc"/>
    <s v="Power Vegetable Oil"/>
    <s v="Food"/>
    <s v="Culinary"/>
    <s v="Power Vegetable Oil Sachet 90ml x 60"/>
    <n v="1"/>
    <n v="6400"/>
    <s v="delivered"/>
    <x v="1669"/>
    <s v="Ovie _x0009_ Paul Onogoro"/>
    <x v="0"/>
    <s v="NG"/>
    <s v="NGN"/>
    <s v="Telesales"/>
    <n v="15.920398009950249"/>
    <n v="15.920398009950249"/>
    <n v="0.99444444444816327"/>
  </r>
  <r>
    <s v="01-2200575299"/>
    <s v="Uche Store Alaba Sure"/>
    <s v="Kiosk"/>
    <s v="DUFIL Prima foods Plc"/>
    <s v="Power Vegetable Oil"/>
    <s v="Food"/>
    <s v="Culinary"/>
    <s v="Power Vegetable Oil 1.4ltrs x 8"/>
    <n v="1"/>
    <n v="14000"/>
    <s v="delivered"/>
    <x v="1636"/>
    <s v="Nwokocha Omotope  Olaore Regina"/>
    <x v="0"/>
    <s v="NG"/>
    <s v="NGN"/>
    <s v="Field Sales"/>
    <n v="34.82587064676617"/>
    <n v="34.82587064676617"/>
    <n v="2.1027777777781012"/>
  </r>
  <r>
    <s v="01-2200575300"/>
    <s v="Iya Shukurat Stores"/>
    <s v="Convenience Store"/>
    <s v="Flour Mills of Nigeria"/>
    <s v="Golden Penny Noodles"/>
    <s v="Food"/>
    <s v="Processed Food"/>
    <s v="Golden Penny Jollof Noodles 70g x 40"/>
    <n v="5"/>
    <n v="1900"/>
    <s v="delivered"/>
    <x v="1670"/>
    <s v="Bukola Omoh"/>
    <x v="0"/>
    <s v="NG"/>
    <s v="NGN"/>
    <s v="Telesales"/>
    <n v="4.7263681592039797"/>
    <n v="23.631840796019898"/>
    <n v="0.89236111110949423"/>
  </r>
  <r>
    <s v="01-2200575301"/>
    <s v="Pretty Juli"/>
    <s v="Kiosk"/>
    <s v="DUFIL Prima foods Plc"/>
    <s v="Power Vegetable Oil"/>
    <s v="Food"/>
    <s v="Culinary"/>
    <s v="Power Vegetable Oil 75cl x 12"/>
    <n v="1"/>
    <n v="10950"/>
    <s v="delivered"/>
    <x v="1667"/>
    <s v="Agbanije Babatunde  Gabriel"/>
    <x v="0"/>
    <s v="NG"/>
    <s v="NGN"/>
    <s v="Telesales"/>
    <n v="27.238805970149254"/>
    <n v="27.238805970149254"/>
    <n v="0.87291666665987577"/>
  </r>
  <r>
    <s v="01-2200575307"/>
    <s v="Eminence Stores"/>
    <s v="Kiosk"/>
    <s v="Arla Foods"/>
    <s v="Dano Cool Cow"/>
    <s v="Breakfast &amp; Snacks "/>
    <s v="Milk"/>
    <s v="Dano Cool Cow Sachet 12g x 260"/>
    <n v="2"/>
    <n v="8800"/>
    <s v="delivered"/>
    <x v="1671"/>
    <s v="Oyelade Sodiq  Adeshola"/>
    <x v="2"/>
    <s v="NG"/>
    <s v="NGN"/>
    <s v="Telesales"/>
    <n v="21.890547263681594"/>
    <n v="43.781094527363187"/>
    <n v="0.85277777777810115"/>
  </r>
  <r>
    <s v="01-2200575308"/>
    <s v="Ancon Global"/>
    <s v="Convenience Store"/>
    <s v="Extreme Manufacturing Nig Ltd"/>
    <s v="So Easy"/>
    <s v="Home Care"/>
    <s v="Fabric Clean"/>
    <s v="So Easy 90g x 51"/>
    <n v="3"/>
    <n v="2500"/>
    <s v="delivered"/>
    <x v="1672"/>
    <s v="Olufemi  Lawal"/>
    <x v="0"/>
    <s v="NG"/>
    <s v="NGN"/>
    <s v="Telesales"/>
    <n v="6.2189054726368163"/>
    <n v="18.656716417910449"/>
    <n v="1.1645833333313931"/>
  </r>
  <r>
    <s v="01-2200575312"/>
    <s v="Adeez Store"/>
    <s v="Convenience Store"/>
    <s v="Flour Mills of Nigeria"/>
    <s v="Golden Penny Noodles"/>
    <s v="Food"/>
    <s v="Processed Food"/>
    <s v="Golden Penny Jollof Noodles 70g x 40"/>
    <n v="20"/>
    <n v="1900"/>
    <s v="delivered"/>
    <x v="1673"/>
    <s v="Cole  Olubunmi Adebowale"/>
    <x v="0"/>
    <s v="NG"/>
    <s v="NGN"/>
    <s v="Field Sales"/>
    <n v="4.7263681592039797"/>
    <n v="94.52736318407959"/>
    <n v="1.21875"/>
  </r>
  <r>
    <s v="01-2200575317"/>
    <s v="B A Store"/>
    <s v="Supermarket"/>
    <s v="Flour Mills of Nigeria"/>
    <s v="Golden Penny Noodles"/>
    <s v="Food"/>
    <s v="Processed Food"/>
    <s v="Golden Penny Jollof Noodles 70g x 40"/>
    <n v="1"/>
    <n v="1900"/>
    <s v="delivered"/>
    <x v="1674"/>
    <s v="Bukola Omoh"/>
    <x v="0"/>
    <s v="NG"/>
    <s v="NGN"/>
    <s v="Telesales"/>
    <n v="4.7263681592039797"/>
    <n v="4.7263681592039797"/>
    <n v="0.86944444444816327"/>
  </r>
  <r>
    <s v="01-2200575320"/>
    <s v="Mummy Mohammed Store"/>
    <s v="Supermarket"/>
    <s v="Flour Mills of Nigeria"/>
    <s v="Golden Penny Noodles"/>
    <s v="Food"/>
    <s v="Processed Food"/>
    <s v="Golden Penny Noodles 70g non promo"/>
    <n v="1"/>
    <n v="1900"/>
    <s v="delivered"/>
    <x v="1660"/>
    <s v="Agbanije Babatunde  Gabriel"/>
    <x v="0"/>
    <s v="NG"/>
    <s v="NGN"/>
    <s v="Telesales"/>
    <n v="4.7263681592039797"/>
    <n v="4.7263681592039797"/>
    <n v="1.0006944444394321"/>
  </r>
  <r>
    <s v="01-2200575322"/>
    <s v="Alhaja Store"/>
    <s v="Kiosk"/>
    <s v="Flour Mills of Nigeria"/>
    <s v="Golden Penny Noodles"/>
    <s v="Food"/>
    <s v="Processed Food"/>
    <s v="Golden Penny Jollof Noodles 70g x 40"/>
    <n v="15"/>
    <n v="1900"/>
    <s v="delivered"/>
    <x v="1675"/>
    <s v="Inioluwa .    Dsr"/>
    <x v="0"/>
    <s v="NG"/>
    <s v="NGN"/>
    <s v="Telesales"/>
    <n v="4.7263681592039797"/>
    <n v="70.895522388059689"/>
    <n v="0.929861111115315"/>
  </r>
  <r>
    <s v="01-2200575334"/>
    <s v="Real Stores"/>
    <s v="Convenience Store"/>
    <s v="Flour Mills of Nigeria"/>
    <s v="Golden Penny Noodles"/>
    <s v="Food"/>
    <s v="Processed Food"/>
    <s v="Golden Penny Jollof Noodles 70g x 40"/>
    <n v="10"/>
    <n v="1900"/>
    <s v="delivered"/>
    <x v="1676"/>
    <s v="Stevenson Udeye-Ubah"/>
    <x v="0"/>
    <s v="NG"/>
    <s v="NGN"/>
    <s v="Telesales"/>
    <n v="4.7263681592039797"/>
    <n v="47.263681592039795"/>
    <n v="0.87430555555329192"/>
  </r>
  <r>
    <s v="01-2200575337"/>
    <s v="Drugrite Pharmacy And Store"/>
    <s v="Kiosk"/>
    <s v="Arla Foods"/>
    <s v="Dano Cool Cow"/>
    <s v="Breakfast &amp; Snacks "/>
    <s v="Milk"/>
    <s v="Dano Cool Cow Refill 800g x 12"/>
    <n v="3"/>
    <n v="20500"/>
    <s v="delivered"/>
    <x v="1677"/>
    <s v="Dada David  Kunle"/>
    <x v="0"/>
    <s v="NG"/>
    <s v="NGN"/>
    <s v="Field Sales"/>
    <n v="50.995024875621894"/>
    <n v="152.9850746268657"/>
    <n v="0.84791666666569654"/>
  </r>
  <r>
    <s v="01-2200575367"/>
    <s v="Ezeugo"/>
    <s v="Convenience Store"/>
    <s v="DUFIL Prima foods Plc"/>
    <s v="Power Vegetable Oil"/>
    <s v="Food"/>
    <s v="Culinary"/>
    <s v="Power Vegetable Oil Sachet 65ml x 96"/>
    <n v="2"/>
    <n v="6150"/>
    <s v="delivered"/>
    <x v="1678"/>
    <s v="Agenu _x0009_ Chukwudi"/>
    <x v="0"/>
    <s v="NG"/>
    <s v="NGN"/>
    <s v="Telesales"/>
    <n v="15.298507462686567"/>
    <n v="30.597014925373134"/>
    <n v="1.0972222222262644"/>
  </r>
  <r>
    <s v="01-2200575367"/>
    <s v="Ezeugo"/>
    <s v="Convenience Store"/>
    <s v="Flour Mills of Nigeria"/>
    <s v="Golden Penny Noodles"/>
    <s v="Food"/>
    <s v="Processed Food"/>
    <s v="Golden Penny Jollof Noodles 70g x 40"/>
    <n v="3"/>
    <n v="1900"/>
    <s v="delivered"/>
    <x v="1678"/>
    <s v="Agenu _x0009_ Chukwudi"/>
    <x v="0"/>
    <s v="NG"/>
    <s v="NGN"/>
    <s v="Telesales"/>
    <n v="4.7263681592039797"/>
    <n v="14.17910447761194"/>
    <n v="1.0972222222262644"/>
  </r>
  <r>
    <s v="01-2200575376"/>
    <s v="Mummy  T Store"/>
    <s v="Convenience Store"/>
    <s v="Arla Foods"/>
    <s v="Dano Cool Cow"/>
    <s v="Breakfast &amp; Snacks "/>
    <s v="Milk"/>
    <s v="Dano Cool Cow Sachet 12g x 260"/>
    <n v="1"/>
    <n v="8800"/>
    <s v="delivered"/>
    <x v="1679"/>
    <s v="Inioluwa .    Dsr"/>
    <x v="2"/>
    <s v="NG"/>
    <s v="NGN"/>
    <s v="Telesales"/>
    <n v="21.890547263681594"/>
    <n v="21.890547263681594"/>
    <n v="1.0916666666671517"/>
  </r>
  <r>
    <s v="01-2200575376"/>
    <s v="Mummy  T Store"/>
    <s v="Convenience Store"/>
    <s v="Flour Mills of Nigeria"/>
    <s v="Golden Penny Noodles"/>
    <s v="Food"/>
    <s v="Processed Food"/>
    <s v="Golden Penny Jollof Noodles 70g x 40"/>
    <n v="5"/>
    <n v="1900"/>
    <s v="delivered"/>
    <x v="1679"/>
    <s v="Inioluwa .    Dsr"/>
    <x v="2"/>
    <s v="NG"/>
    <s v="NGN"/>
    <s v="Telesales"/>
    <n v="4.7263681592039797"/>
    <n v="23.631840796019898"/>
    <n v="1.0916666666671517"/>
  </r>
  <r>
    <s v="01-2200575380"/>
    <s v="Divine Store"/>
    <s v="Kiosk"/>
    <s v="DUFIL Prima foods Plc"/>
    <s v="Power Vegetable Oil"/>
    <s v="Food"/>
    <s v="Culinary"/>
    <s v="Power Vegetable Oil Sachet 65ml x 96"/>
    <n v="1"/>
    <n v="6150"/>
    <s v="cancelled"/>
    <x v="1680"/>
    <s v="Dada David  Kunle"/>
    <x v="0"/>
    <s v="NG"/>
    <s v="NGN"/>
    <s v="Telesales"/>
    <n v="15.298507462686567"/>
    <n v="15.298507462686567"/>
    <n v="1"/>
  </r>
  <r>
    <s v="01-2200575385"/>
    <s v="Ti Oluwani Store"/>
    <s v="Convenience Store"/>
    <s v="DUFIL Prima foods Plc"/>
    <s v="Indomie Indomitable Pack"/>
    <s v="Food"/>
    <s v="Processed Food"/>
    <s v="Indomie Indomitable Chicken 70g x 40"/>
    <n v="4"/>
    <n v="2420"/>
    <s v="delivered"/>
    <x v="1681"/>
    <s v="Kayode  Oluwashina"/>
    <x v="2"/>
    <s v="NG"/>
    <s v="NGN"/>
    <s v="Telesales"/>
    <n v="6.0199004975124382"/>
    <n v="24.079601990049753"/>
    <n v="0.882638888884685"/>
  </r>
  <r>
    <s v="01-2200575391"/>
    <s v="Yusfar"/>
    <s v="Kiosk"/>
    <s v="Nasco"/>
    <s v="Nasco Cornflakes"/>
    <s v="Breakfast &amp; Snacks "/>
    <s v="Cereal"/>
    <s v="Nasco Original Cornflakes 30g x 48"/>
    <n v="3"/>
    <n v="2000"/>
    <s v="delivered"/>
    <x v="1653"/>
    <s v="Dada David  Kunle"/>
    <x v="0"/>
    <s v="NG"/>
    <s v="NGN"/>
    <s v="Telesales"/>
    <n v="4.9751243781094523"/>
    <n v="14.925373134328357"/>
    <n v="0.98194444444379769"/>
  </r>
  <r>
    <s v="01-2200575399"/>
    <s v="Fredons Super Stores"/>
    <s v="Kiosk"/>
    <s v="Extreme Manufacturing Nig Ltd"/>
    <s v="So Easy"/>
    <s v="Home Care"/>
    <s v="Fabric Clean"/>
    <s v="So Easy 90g x 51"/>
    <n v="1"/>
    <n v="2500"/>
    <s v="delivered"/>
    <x v="1682"/>
    <s v="Cyril Amedu"/>
    <x v="0"/>
    <s v="NG"/>
    <s v="NGN"/>
    <s v="Telesales"/>
    <n v="6.2189054726368163"/>
    <n v="6.2189054726368163"/>
    <n v="0.96805555555329192"/>
  </r>
  <r>
    <s v="01-2200575415"/>
    <s v="Stone Age Stores"/>
    <s v="Kiosk"/>
    <s v="Nasco"/>
    <s v="Nasco Cornflakes"/>
    <s v="Breakfast &amp; Snacks "/>
    <s v="Cereal"/>
    <s v="Nasco Original Cornflakes 30g x 48"/>
    <n v="7"/>
    <n v="2000"/>
    <s v="delivered"/>
    <x v="1610"/>
    <s v="Dada David  Kunle"/>
    <x v="0"/>
    <s v="NG"/>
    <s v="NGN"/>
    <s v="Telesales"/>
    <n v="4.9751243781094523"/>
    <n v="34.825870646766163"/>
    <n v="0.90763888888614019"/>
  </r>
  <r>
    <s v="01-2200575434"/>
    <s v="Iya Ruka K Store"/>
    <s v="Convenience Store"/>
    <s v="Flour Mills of Nigeria"/>
    <s v="Golden Penny Noodles"/>
    <s v="Food"/>
    <s v="Processed Food"/>
    <s v="Golden Penny Jollof Noodles 70g x 40"/>
    <n v="20"/>
    <n v="1900"/>
    <s v="delivered"/>
    <x v="1683"/>
    <s v="Dayo Oludaisi"/>
    <x v="0"/>
    <s v="NG"/>
    <s v="NGN"/>
    <s v="Field Sales"/>
    <n v="4.7263681592039797"/>
    <n v="94.52736318407959"/>
    <n v="1.0111111111109494"/>
  </r>
  <r>
    <s v="01-2200575449"/>
    <s v="Blessed Assurance Stores"/>
    <s v="Convenience Store"/>
    <s v="Extreme Manufacturing Nig Ltd"/>
    <s v="So Easy"/>
    <s v="Home Care"/>
    <s v="Fabric Clean"/>
    <s v="So Easy 90g x 51"/>
    <n v="10"/>
    <n v="2500"/>
    <s v="delivered"/>
    <x v="1684"/>
    <s v="Muyiwa Sodiya"/>
    <x v="0"/>
    <s v="NG"/>
    <s v="NGN"/>
    <s v="Field Sales"/>
    <n v="6.2189054726368163"/>
    <n v="62.189054726368163"/>
    <n v="0.95347222222335404"/>
  </r>
  <r>
    <s v="01-2200575452"/>
    <s v="Mama Ekene Stores"/>
    <s v="Convenience Store"/>
    <s v="Arla Foods"/>
    <s v="Dano Cool Cow"/>
    <s v="Breakfast &amp; Snacks "/>
    <s v="Milk"/>
    <s v="Dano Cool Cow Sachet 12g x 260"/>
    <n v="1"/>
    <n v="8800"/>
    <s v="delivered"/>
    <x v="1685"/>
    <s v="Sulaimon  Omobolaji Akanni"/>
    <x v="0"/>
    <s v="NG"/>
    <s v="NGN"/>
    <s v="Telesales"/>
    <n v="21.890547263681594"/>
    <n v="21.890547263681594"/>
    <n v="0.89791666666860692"/>
  </r>
  <r>
    <s v="01-2200575452"/>
    <s v="Mama Ekene Stores"/>
    <s v="Convenience Store"/>
    <s v="DUFIL Prima foods Plc"/>
    <s v="Power Vegetable Oil"/>
    <s v="Food"/>
    <s v="Culinary"/>
    <s v="Power Vegetable Oil Sachet 65ml x 96"/>
    <n v="1"/>
    <n v="6150"/>
    <s v="delivered"/>
    <x v="1685"/>
    <s v="Sulaimon  Omobolaji Akanni"/>
    <x v="0"/>
    <s v="NG"/>
    <s v="NGN"/>
    <s v="Telesales"/>
    <n v="15.298507462686567"/>
    <n v="15.298507462686567"/>
    <n v="0.89791666666860692"/>
  </r>
  <r>
    <s v="01-2200575452"/>
    <s v="Mama Ekene Stores"/>
    <s v="Convenience Store"/>
    <s v="Extreme Manufacturing Nig Ltd"/>
    <s v="So Easy"/>
    <s v="Home Care"/>
    <s v="Fabric Clean"/>
    <s v="So Easy 90g x 51"/>
    <n v="1"/>
    <n v="2500"/>
    <s v="delivered"/>
    <x v="1685"/>
    <s v="Sulaimon  Omobolaji Akanni"/>
    <x v="0"/>
    <s v="NG"/>
    <s v="NGN"/>
    <s v="Telesales"/>
    <n v="6.2189054726368163"/>
    <n v="6.2189054726368163"/>
    <n v="0.89791666666860692"/>
  </r>
  <r>
    <s v="01-2200575458"/>
    <s v="Ti Oluwani Store"/>
    <s v="Convenience Store"/>
    <s v="Flour Mills of Nigeria"/>
    <s v="Golden Penny Noodles"/>
    <s v="Food"/>
    <s v="Processed Food"/>
    <s v="Golden Penny Noodles 70g non promo"/>
    <n v="4"/>
    <n v="1900"/>
    <s v="delivered"/>
    <x v="1681"/>
    <s v="Kayode  Oluwashina"/>
    <x v="2"/>
    <s v="NG"/>
    <s v="NGN"/>
    <s v="Telesales"/>
    <n v="4.7263681592039797"/>
    <n v="18.905472636815919"/>
    <n v="0.85347222221753327"/>
  </r>
  <r>
    <s v="01-2200575463"/>
    <s v="Dami Store"/>
    <s v="Supermarket"/>
    <s v="Flour Mills of Nigeria"/>
    <s v="Golden Penny Noodles"/>
    <s v="Food"/>
    <s v="Processed Food"/>
    <s v="Golden Penny Jollof Noodles 70g x 40"/>
    <n v="7"/>
    <n v="1900"/>
    <s v="delivered"/>
    <x v="1686"/>
    <s v="Kayode  Oluwashina"/>
    <x v="0"/>
    <s v="NG"/>
    <s v="NGN"/>
    <s v="Telesales"/>
    <n v="4.7263681592039797"/>
    <n v="33.084577114427859"/>
    <n v="0.81597222221898846"/>
  </r>
  <r>
    <s v="01-2200575467"/>
    <s v="House 1"/>
    <s v="Kiosk"/>
    <s v="Flour Mills of Nigeria"/>
    <s v="Golden Penny Noodles"/>
    <s v="Food"/>
    <s v="Processed Food"/>
    <s v="Golden Penny Jollof Noodles 70g x 40"/>
    <n v="30"/>
    <n v="1900"/>
    <s v="delivered"/>
    <x v="1687"/>
    <s v="Idris Habib Adewale"/>
    <x v="0"/>
    <s v="NG"/>
    <s v="NGN"/>
    <s v="Field Sales"/>
    <n v="4.7263681592039797"/>
    <n v="141.79104477611938"/>
    <n v="0.79791666667006211"/>
  </r>
  <r>
    <s v="01-2200575475"/>
    <s v="Olabisi Storw"/>
    <s v="Kiosk"/>
    <s v="Arla Foods"/>
    <s v="Dano Cool Cow"/>
    <s v="Breakfast &amp; Snacks "/>
    <s v="Milk"/>
    <s v="Dano Cool Cow Sachet 12g x 260"/>
    <n v="1"/>
    <n v="8800"/>
    <s v="delivered"/>
    <x v="1688"/>
    <s v="Omojola Festus  Odunayo"/>
    <x v="0"/>
    <s v="NG"/>
    <s v="NGN"/>
    <s v="Telesales"/>
    <n v="21.890547263681594"/>
    <n v="21.890547263681594"/>
    <n v="0.77222222222189885"/>
  </r>
  <r>
    <s v="01-2200575487"/>
    <s v="Ola Gold Store"/>
    <s v="Convenience Store"/>
    <s v="Arla Foods"/>
    <s v="Dano Cool Cow"/>
    <s v="Breakfast &amp; Snacks "/>
    <s v="Milk"/>
    <s v="Dano Cool Cow Sachet 12g x 260"/>
    <n v="2"/>
    <n v="8800"/>
    <s v="delivered"/>
    <x v="1689"/>
    <s v="Kayode  Oluwashina"/>
    <x v="0"/>
    <s v="NG"/>
    <s v="NGN"/>
    <s v="Field Sales"/>
    <n v="21.890547263681594"/>
    <n v="43.781094527363187"/>
    <n v="0.85833333333721384"/>
  </r>
  <r>
    <s v="01-2200575489"/>
    <s v="Mommy J Store"/>
    <s v="Supermarket"/>
    <s v="DUFIL Prima foods Plc"/>
    <s v="Power Vegetable Oil"/>
    <s v="Food"/>
    <s v="Culinary"/>
    <s v="Power Vegetable Oil Sachet 65ml x 96"/>
    <n v="1"/>
    <n v="6150"/>
    <s v="delivered"/>
    <x v="1638"/>
    <s v="Samuel Shola"/>
    <x v="0"/>
    <s v="NG"/>
    <s v="NGN"/>
    <s v="Telesales"/>
    <n v="15.298507462686567"/>
    <n v="15.298507462686567"/>
    <n v="0.98194444444379769"/>
  </r>
  <r>
    <s v="01-2200575507"/>
    <s v="Mummy Farouq"/>
    <s v="Supermarket"/>
    <s v="Flour Mills of Nigeria"/>
    <s v="Golden Penny Noodles"/>
    <s v="Food"/>
    <s v="Processed Food"/>
    <s v="Golden Penny Noodles 70g non promo"/>
    <n v="4"/>
    <n v="1900"/>
    <s v="delivered"/>
    <x v="1690"/>
    <s v="Ojoawo  Olakunle"/>
    <x v="0"/>
    <s v="NG"/>
    <s v="NGN"/>
    <s v="Telesales"/>
    <n v="4.7263681592039797"/>
    <n v="18.905472636815919"/>
    <n v="0.73958333333575865"/>
  </r>
  <r>
    <s v="01-2200575512"/>
    <s v="Adetutu Store"/>
    <s v="Kiosk"/>
    <s v="Chi Nigeria Limited"/>
    <s v="Hollandia Evap. Milk"/>
    <s v="Breakfast &amp; Snacks "/>
    <s v="Yoghurt"/>
    <s v="Hollandia Evap Slim 120g x 24"/>
    <n v="1"/>
    <n v="2550"/>
    <s v="delivered"/>
    <x v="1619"/>
    <s v="Sulaimon  Omobolaji Akanni"/>
    <x v="0"/>
    <s v="NG"/>
    <s v="NGN"/>
    <s v="Field Sales"/>
    <n v="6.3432835820895521"/>
    <n v="6.3432835820895521"/>
    <n v="1.0590277777737356"/>
  </r>
  <r>
    <s v="01-2200575517"/>
    <s v="Tee Stores"/>
    <s v="Kiosk"/>
    <s v="Arla Foods"/>
    <s v="Dano Cool Cow"/>
    <s v="Breakfast &amp; Snacks "/>
    <s v="Milk"/>
    <s v="Dano Cool Cow Sachet 12g x 260"/>
    <n v="3"/>
    <n v="8800"/>
    <s v="delivered"/>
    <x v="1691"/>
    <s v="Saheed  Olugbenga-Rufus"/>
    <x v="0"/>
    <s v="NG"/>
    <s v="NGN"/>
    <s v="Telesales"/>
    <n v="21.890547263681594"/>
    <n v="65.671641791044777"/>
    <n v="1.7472222222204437"/>
  </r>
  <r>
    <s v="01-2200575519"/>
    <s v="Real Stores"/>
    <s v="Convenience Store"/>
    <s v="PZ Cussons Nigeria Plc"/>
    <s v="Joy Toilet Bar Soap"/>
    <s v="Personal Care"/>
    <s v="Toileteries"/>
    <s v="Joy Beauty Soap 70g x 6 x 16"/>
    <n v="1"/>
    <n v="8690"/>
    <s v="delivered"/>
    <x v="1676"/>
    <s v="Stevenson Udeye-Ubah"/>
    <x v="0"/>
    <s v="NG"/>
    <s v="NGN"/>
    <s v="Telesales"/>
    <n v="21.616915422885572"/>
    <n v="21.616915422885572"/>
    <n v="0.80277777777519077"/>
  </r>
  <r>
    <s v="01-2200575526"/>
    <s v="Bobby'S Place"/>
    <s v="Convenience Store"/>
    <s v="Chi Nigeria Limited"/>
    <s v="Hollandia Yoghurt"/>
    <s v="Breakfast &amp; Snacks "/>
    <s v="Yoghurt"/>
    <s v="Hollandia Yoghurt Strawberry 90ml x 24"/>
    <n v="1"/>
    <n v="1100"/>
    <s v="cancelled"/>
    <x v="1692"/>
    <s v="Nnamdi _x0009_ Joshua Ogbonnaya"/>
    <x v="0"/>
    <s v="NG"/>
    <s v="NGN"/>
    <s v="Telesales"/>
    <n v="2.7363184079601992"/>
    <n v="2.7363184079601992"/>
    <n v="1"/>
  </r>
  <r>
    <s v="01-2200575526"/>
    <s v="Bobby'S Place"/>
    <s v="Convenience Store"/>
    <s v="DUFIL Prima foods Plc"/>
    <s v="Indomie Hungryman"/>
    <s v="Food"/>
    <s v="Processed Food"/>
    <s v="Indomie Hungryman Chicken 180g x 24"/>
    <n v="1"/>
    <n v="3770"/>
    <s v="cancelled"/>
    <x v="1692"/>
    <s v="Nnamdi _x0009_ Joshua Ogbonnaya"/>
    <x v="0"/>
    <s v="NG"/>
    <s v="NGN"/>
    <s v="Telesales"/>
    <n v="9.378109452736318"/>
    <n v="9.378109452736318"/>
    <n v="1"/>
  </r>
  <r>
    <s v="01-2200575528"/>
    <s v="Bestprice Ent."/>
    <s v="Kiosk"/>
    <s v="Flour Mills of Nigeria"/>
    <s v="Golden Penny Noodles"/>
    <s v="Food"/>
    <s v="Processed Food"/>
    <s v="Golden Penny Jollof Noodles 70g x 40"/>
    <n v="3"/>
    <n v="1900"/>
    <s v="delivered"/>
    <x v="1693"/>
    <s v="Dada David  Kunle"/>
    <x v="0"/>
    <s v="NG"/>
    <s v="NGN"/>
    <s v="Telesales"/>
    <n v="4.7263681592039797"/>
    <n v="14.17910447761194"/>
    <n v="0.87847222221898846"/>
  </r>
  <r>
    <s v="01-2200575531"/>
    <s v="Medi Store"/>
    <s v="Kiosk"/>
    <s v="Arla Foods"/>
    <s v="Dano Cool Cow"/>
    <s v="Breakfast &amp; Snacks "/>
    <s v="Milk"/>
    <s v="Dano Cool Cow Refill 800g x 12"/>
    <n v="1"/>
    <n v="20500"/>
    <s v="delivered"/>
    <x v="1674"/>
    <s v="Omojola Festus  Odunayo"/>
    <x v="0"/>
    <s v="NG"/>
    <s v="NGN"/>
    <s v="Telesales"/>
    <n v="50.995024875621894"/>
    <n v="50.995024875621894"/>
    <n v="0.7854166666729725"/>
  </r>
  <r>
    <s v="01-2200575533"/>
    <s v="Mummy D Store"/>
    <s v="Kiosk"/>
    <s v="Guinness Nigeria Plc"/>
    <s v="Smirnoff Ice"/>
    <s v="Drinks"/>
    <s v="RTD"/>
    <s v="Smirnoff Ice Can 33cl x 24"/>
    <n v="5"/>
    <n v="5620"/>
    <s v="delivered"/>
    <x v="1694"/>
    <s v="Omojola Festus  Odunayo"/>
    <x v="0"/>
    <s v="NG"/>
    <s v="NGN"/>
    <s v="Telesales"/>
    <n v="13.980099502487562"/>
    <n v="69.900497512437809"/>
    <n v="0.76597222222335404"/>
  </r>
  <r>
    <s v="01-2200575534"/>
    <s v="First Place Supermarket Pyskasa"/>
    <s v="Convenience Store"/>
    <s v="Chi Nigeria Limited"/>
    <s v="Chivita Exotic"/>
    <s v="Drinks"/>
    <s v="Juice"/>
    <s v="Chi Exotic 330ml x 24 can"/>
    <n v="30"/>
    <n v="4100"/>
    <s v="delivered"/>
    <x v="1695"/>
    <s v="Eugene _x0009_ Eniorji"/>
    <x v="3"/>
    <s v="NG"/>
    <s v="NGN"/>
    <s v="Field Sales"/>
    <n v="10.199004975124378"/>
    <n v="305.97014925373134"/>
    <n v="0.90486111111385981"/>
  </r>
  <r>
    <s v="01-2200575537"/>
    <s v="Mummy Abibat"/>
    <s v="Supermarket"/>
    <s v="DUFIL Prima foods Plc"/>
    <s v="Indomie Hungryman"/>
    <s v="Food"/>
    <s v="Processed Food"/>
    <s v="Indomie Hungryman Chicken 180g x 24"/>
    <n v="10"/>
    <n v="3770"/>
    <s v="cancelled"/>
    <x v="1696"/>
    <s v="Samuel Shola"/>
    <x v="0"/>
    <s v="NG"/>
    <s v="NGN"/>
    <s v="Telesales"/>
    <n v="9.378109452736318"/>
    <n v="93.78109452736318"/>
    <n v="3"/>
  </r>
  <r>
    <s v="01-2200575543"/>
    <s v="Mrs Charles"/>
    <s v="Kiosk"/>
    <s v="Arla Foods"/>
    <s v="Dano Cool Cow"/>
    <s v="Breakfast &amp; Snacks "/>
    <s v="Milk"/>
    <s v="Dano Cool Cow Sachet 12g x 260"/>
    <n v="2"/>
    <n v="8800"/>
    <s v="delivered"/>
    <x v="1629"/>
    <s v="Idris Habib Adewale"/>
    <x v="0"/>
    <s v="NG"/>
    <s v="NGN"/>
    <s v="Telesales"/>
    <n v="21.890547263681594"/>
    <n v="43.781094527363187"/>
    <n v="0.74861111111385981"/>
  </r>
  <r>
    <s v="01-2200575554"/>
    <s v="Jedzeem Global Store"/>
    <s v="Supermarket"/>
    <s v="Arla Foods"/>
    <s v="Dano Cool Cow"/>
    <s v="Breakfast &amp; Snacks "/>
    <s v="Milk"/>
    <s v="Dano Cool Cow Sachet 12g x 260"/>
    <n v="2"/>
    <n v="8800"/>
    <s v="cancelled"/>
    <x v="1697"/>
    <s v="Ndamati  Martins"/>
    <x v="0"/>
    <s v="NG"/>
    <s v="NGN"/>
    <s v="Telesales"/>
    <n v="21.890547263681594"/>
    <n v="43.781094527363187"/>
    <n v="2"/>
  </r>
  <r>
    <s v="01-2200575558"/>
    <s v="Obinna"/>
    <s v="Kiosk"/>
    <s v="Flour Mills of Nigeria"/>
    <s v="Golden Penny Noodles"/>
    <s v="Food"/>
    <s v="Processed Food"/>
    <s v="Golden Penny Noodles 70g non promo"/>
    <n v="15"/>
    <n v="1900"/>
    <s v="delivered"/>
    <x v="1698"/>
    <s v="Cyril Amedu"/>
    <x v="0"/>
    <s v="NG"/>
    <s v="NGN"/>
    <s v="Telesales"/>
    <n v="4.7263681592039797"/>
    <n v="70.895522388059689"/>
    <n v="0.85625000000436557"/>
  </r>
  <r>
    <s v="01-2200575563"/>
    <s v="Ola Gold Store"/>
    <s v="Convenience Store"/>
    <s v="Flour Mills of Nigeria"/>
    <s v="Golden Penny Noodles"/>
    <s v="Food"/>
    <s v="Processed Food"/>
    <s v="Golden Penny Noodles 70g non promo"/>
    <n v="5"/>
    <n v="1900"/>
    <s v="delivered"/>
    <x v="1689"/>
    <s v="Kayode  Oluwashina"/>
    <x v="0"/>
    <s v="NG"/>
    <s v="NGN"/>
    <s v="Field Sales"/>
    <n v="4.7263681592039797"/>
    <n v="23.631840796019898"/>
    <n v="0.8243055555576575"/>
  </r>
  <r>
    <s v="01-2200575566"/>
    <s v="Mummy Ify Mart Store"/>
    <s v="Convenience Store"/>
    <s v="Chi Nigeria Limited"/>
    <s v="Hollandia Evap. Milk"/>
    <s v="Breakfast &amp; Snacks "/>
    <s v="Yoghurt"/>
    <s v="Hollandia Evap Slim 120g x 24"/>
    <n v="2"/>
    <n v="2550"/>
    <s v="delivered"/>
    <x v="1699"/>
    <s v="Bukola Omoh"/>
    <x v="0"/>
    <s v="NG"/>
    <s v="NGN"/>
    <s v="Telesales"/>
    <n v="6.3432835820895521"/>
    <n v="12.686567164179104"/>
    <n v="1.0368055555518367"/>
  </r>
  <r>
    <s v="01-2200575567"/>
    <s v="Mum Feranmi Store"/>
    <s v="Kiosk"/>
    <s v="Extreme Manufacturing Nig Ltd"/>
    <s v="So Easy"/>
    <s v="Home Care"/>
    <s v="Fabric Clean"/>
    <s v="So Easy 90g x 51"/>
    <n v="1"/>
    <n v="2500"/>
    <s v="delivered"/>
    <x v="1700"/>
    <s v="Samuel Shola"/>
    <x v="0"/>
    <s v="NG"/>
    <s v="NGN"/>
    <s v="Telesales"/>
    <n v="6.2189054726368163"/>
    <n v="6.2189054726368163"/>
    <n v="0.89930555555474712"/>
  </r>
  <r>
    <s v="01-2200575567"/>
    <s v="Mum Feranmi Store"/>
    <s v="Kiosk"/>
    <s v="Guinness Nigeria Plc"/>
    <s v="Orijin Bitters"/>
    <s v="Wine &amp; Spirits"/>
    <s v="Bitters"/>
    <s v="Orijin Bitters RSA 20cl x 1 x 24"/>
    <n v="1"/>
    <n v="6300"/>
    <s v="delivered"/>
    <x v="1700"/>
    <s v="Samuel Shola"/>
    <x v="0"/>
    <s v="NG"/>
    <s v="NGN"/>
    <s v="Telesales"/>
    <n v="15.671641791044776"/>
    <n v="15.671641791044776"/>
    <n v="0.89930555555474712"/>
  </r>
  <r>
    <s v="01-2200575575"/>
    <s v="Ajoke Ventures"/>
    <s v="Kiosk"/>
    <s v="Hayat Kimya Nigeria Limited"/>
    <s v="Molfix Twin"/>
    <s v="Baby"/>
    <s v="Infant Care"/>
    <s v="Molfix Twin Mini(3-6 kg) by 40, pack of 4"/>
    <n v="1"/>
    <n v="7430"/>
    <s v="delivered"/>
    <x v="1701"/>
    <s v="Samuel Shola"/>
    <x v="0"/>
    <s v="NG"/>
    <s v="NGN"/>
    <s v="Field Sales"/>
    <n v="18.482587064676618"/>
    <n v="18.482587064676618"/>
    <n v="0.94861111111094942"/>
  </r>
  <r>
    <s v="01-2200575574"/>
    <s v="Care Store"/>
    <s v="Convenience Store"/>
    <s v="Unilever Nigeria Plc"/>
    <s v="Sunlight Washing Powder"/>
    <s v="Home Care"/>
    <s v="Fabric Clean"/>
    <s v="Sunlight Destiny Hdw Powder Yellow 900g x 8"/>
    <n v="1"/>
    <n v="4560"/>
    <s v="cancelled"/>
    <x v="1702"/>
    <s v="Idris Habib Adewale"/>
    <x v="0"/>
    <s v="NG"/>
    <s v="NGN"/>
    <s v="Telesales"/>
    <n v="11.343283582089553"/>
    <n v="11.343283582089553"/>
    <n v="3"/>
  </r>
  <r>
    <s v="01-2200575579"/>
    <s v="Joy Fred Storee"/>
    <s v="Kiosk"/>
    <s v="Arla Foods"/>
    <s v="Dano Cool Cow"/>
    <s v="Breakfast &amp; Snacks "/>
    <s v="Milk"/>
    <s v="Dano Cool Cow Sachet 12g x 260"/>
    <n v="1"/>
    <n v="8800"/>
    <s v="delivered"/>
    <x v="1703"/>
    <s v="Omosanya Olubukola  Okeade"/>
    <x v="0"/>
    <s v="NG"/>
    <s v="NGN"/>
    <s v="Telesales"/>
    <n v="21.890547263681594"/>
    <n v="21.890547263681594"/>
    <n v="0.74375000000145519"/>
  </r>
  <r>
    <s v="01-2200575579"/>
    <s v="Joy Fred Storee"/>
    <s v="Kiosk"/>
    <s v="DUFIL Prima foods Plc"/>
    <s v="Power Vegetable Oil"/>
    <s v="Food"/>
    <s v="Culinary"/>
    <s v="Power Vegetable Oil Sachet 65ml x 96"/>
    <n v="1"/>
    <n v="6150"/>
    <s v="delivered"/>
    <x v="1703"/>
    <s v="Omosanya Olubukola  Okeade"/>
    <x v="0"/>
    <s v="NG"/>
    <s v="NGN"/>
    <s v="Telesales"/>
    <n v="15.298507462686567"/>
    <n v="15.298507462686567"/>
    <n v="0.74375000000145519"/>
  </r>
  <r>
    <s v="01-2200575582"/>
    <s v="Royal Ventures"/>
    <s v="Kiosk"/>
    <s v="Flour Mills of Nigeria"/>
    <s v="Golden Penny Noodles"/>
    <s v="Food"/>
    <s v="Processed Food"/>
    <s v="Golden Penny Noodles 70g non promo"/>
    <n v="6"/>
    <n v="1900"/>
    <s v="delivered"/>
    <x v="1704"/>
    <s v="Dada David  Kunle"/>
    <x v="2"/>
    <s v="NG"/>
    <s v="NGN"/>
    <s v="Telesales"/>
    <n v="4.7263681592039797"/>
    <n v="28.35820895522388"/>
    <n v="0.81736111111240461"/>
  </r>
  <r>
    <s v="01-2200575584"/>
    <s v="Oyibo Store"/>
    <s v="Kiosk"/>
    <s v="DUFIL Prima foods Plc"/>
    <s v="Power Vegetable Oil"/>
    <s v="Food"/>
    <s v="Culinary"/>
    <s v="Power Vegetable Oil Sachet 90ml x 60"/>
    <n v="1"/>
    <n v="6400"/>
    <s v="delivered"/>
    <x v="1705"/>
    <s v="Onasanya  Adetola"/>
    <x v="0"/>
    <s v="NG"/>
    <s v="NGN"/>
    <s v="Telesales"/>
    <n v="15.920398009950249"/>
    <n v="15.920398009950249"/>
    <n v="0.91874999999708962"/>
  </r>
  <r>
    <s v="01-2200575584"/>
    <s v="Oyibo Store"/>
    <s v="Kiosk"/>
    <s v="DUFIL Prima foods Plc"/>
    <s v="Power Vegetable Oil"/>
    <s v="Food"/>
    <s v="Culinary"/>
    <s v="Power Vegetable Oil Sachet 65ml x 96"/>
    <n v="1"/>
    <n v="6150"/>
    <s v="delivered"/>
    <x v="1705"/>
    <s v="Onasanya  Adetola"/>
    <x v="0"/>
    <s v="NG"/>
    <s v="NGN"/>
    <s v="Telesales"/>
    <n v="15.298507462686567"/>
    <n v="15.298507462686567"/>
    <n v="0.91874999999708962"/>
  </r>
  <r>
    <s v="01-2200575585"/>
    <s v="Twin Stores"/>
    <s v="Kiosk"/>
    <s v="Extreme Manufacturing Nig Ltd"/>
    <s v="So Easy"/>
    <s v="Home Care"/>
    <s v="Fabric Clean"/>
    <s v="So Easy 90g x 51"/>
    <n v="1"/>
    <n v="2500"/>
    <s v="cancelled"/>
    <x v="1706"/>
    <s v="David Onyenaba"/>
    <x v="0"/>
    <s v="NG"/>
    <s v="NGN"/>
    <s v="Telesales"/>
    <n v="6.2189054726368163"/>
    <n v="6.2189054726368163"/>
    <n v="3"/>
  </r>
  <r>
    <s v="01-2200575584"/>
    <s v="Oyibo Store"/>
    <s v="Kiosk"/>
    <s v="Flour Mills of Nigeria"/>
    <s v="Golden Penny Noodles"/>
    <s v="Food"/>
    <s v="Processed Food"/>
    <s v="Golden Penny Jollof Noodles 70g x 40"/>
    <n v="2"/>
    <n v="1900"/>
    <s v="delivered"/>
    <x v="1705"/>
    <s v="Onasanya  Adetola"/>
    <x v="0"/>
    <s v="NG"/>
    <s v="NGN"/>
    <s v="Telesales"/>
    <n v="4.7263681592039797"/>
    <n v="9.4527363184079594"/>
    <n v="0.91874999999708962"/>
  </r>
  <r>
    <s v="01-2200575585"/>
    <s v="Twin Stores"/>
    <s v="Kiosk"/>
    <s v="Nourdm Global"/>
    <s v="Magik Multipurpose Detergent"/>
    <s v="Home Care"/>
    <s v="Fabric Clean"/>
    <s v="Magik 90g x 51"/>
    <n v="1"/>
    <n v="2550"/>
    <s v="cancelled"/>
    <x v="1706"/>
    <s v="David Onyenaba"/>
    <x v="0"/>
    <s v="NG"/>
    <s v="NGN"/>
    <s v="Telesales"/>
    <n v="6.3432835820895521"/>
    <n v="6.3432835820895521"/>
    <n v="3"/>
  </r>
  <r>
    <s v="01-2200575591"/>
    <s v="Pretty Juli"/>
    <s v="Kiosk"/>
    <s v="Flour Mills of Nigeria"/>
    <s v="Golden Penny Noodles"/>
    <s v="Food"/>
    <s v="Processed Food"/>
    <s v="Golden Penny Jollof Noodles 70g x 40"/>
    <n v="2"/>
    <n v="1900"/>
    <s v="delivered"/>
    <x v="1667"/>
    <s v="Agbanije Babatunde  Gabriel"/>
    <x v="0"/>
    <s v="NG"/>
    <s v="NGN"/>
    <s v="Telesales"/>
    <n v="4.7263681592039797"/>
    <n v="9.4527363184079594"/>
    <n v="0.76041666666424135"/>
  </r>
  <r>
    <s v="01-2200575596"/>
    <s v="Bestprice Ent."/>
    <s v="Kiosk"/>
    <s v="Flour Mills of Nigeria"/>
    <s v="Golden Penny Noodles"/>
    <s v="Food"/>
    <s v="Processed Food"/>
    <s v="Golden Penny Noodles 70g non promo"/>
    <n v="2"/>
    <n v="1900"/>
    <s v="delivered"/>
    <x v="1693"/>
    <s v="Dada David  Kunle"/>
    <x v="0"/>
    <s v="NG"/>
    <s v="NGN"/>
    <s v="Telesales"/>
    <n v="4.7263681592039797"/>
    <n v="9.4527363184079594"/>
    <n v="0.85486111111094942"/>
  </r>
  <r>
    <s v="01-2200575606"/>
    <s v="Oluwatunmise Stores"/>
    <s v="Convenience Store"/>
    <s v="Flour Mills of Nigeria"/>
    <s v="Golden Penny Noodles"/>
    <s v="Food"/>
    <s v="Processed Food"/>
    <s v="Golden Penny Noodles 70g non promo"/>
    <n v="8"/>
    <n v="1900"/>
    <s v="delivered"/>
    <x v="1613"/>
    <s v="Dayo Oludaisi"/>
    <x v="0"/>
    <s v="NG"/>
    <s v="NGN"/>
    <s v="Telesales"/>
    <n v="4.7263681592039797"/>
    <n v="37.810945273631837"/>
    <n v="0.6993055555576575"/>
  </r>
  <r>
    <s v="01-2200575607"/>
    <s v="Charley Stores"/>
    <s v="Supermarket"/>
    <s v="Chi Nigeria Limited"/>
    <s v="Hollandia Evap. Milk"/>
    <s v="Breakfast &amp; Snacks "/>
    <s v="Yoghurt"/>
    <s v="HOLLANDIA EVAP MILK 120g x 24"/>
    <n v="20"/>
    <n v="3200"/>
    <s v="delivered"/>
    <x v="1490"/>
    <s v="Saheed  Olugbenga-Rufus"/>
    <x v="0"/>
    <s v="NG"/>
    <s v="NGN"/>
    <s v="Field Sales"/>
    <n v="7.9601990049751246"/>
    <n v="159.2039800995025"/>
    <n v="0.89513888888905058"/>
  </r>
  <r>
    <s v="01-2200575614"/>
    <s v="Home Essentials Variety Shop"/>
    <s v="Kiosk"/>
    <s v="Chi Nigeria Limited"/>
    <s v="Hollandia Evap. Milk"/>
    <s v="Breakfast &amp; Snacks "/>
    <s v="Yoghurt"/>
    <s v="HOLLANDIA EVAP MILK 50ML x 48"/>
    <n v="1"/>
    <n v="3400"/>
    <s v="delivered"/>
    <x v="1707"/>
    <s v="Kayode  Oluwashina"/>
    <x v="0"/>
    <s v="NG"/>
    <s v="NGN"/>
    <s v="Mobile App"/>
    <n v="8.4577114427860689"/>
    <n v="8.4577114427860689"/>
    <n v="1.7430555555547471"/>
  </r>
  <r>
    <s v="01-2200575614"/>
    <s v="Home Essentials Variety Shop"/>
    <s v="Kiosk"/>
    <s v="Flour Mills of Nigeria"/>
    <s v="Golden Penny Noodles"/>
    <s v="Food"/>
    <s v="Processed Food"/>
    <s v="Golden Penny Jollof Noodles 70g x 40"/>
    <n v="4"/>
    <n v="1900"/>
    <s v="delivered"/>
    <x v="1707"/>
    <s v="Kayode  Oluwashina"/>
    <x v="0"/>
    <s v="NG"/>
    <s v="NGN"/>
    <s v="Mobile App"/>
    <n v="4.7263681592039797"/>
    <n v="18.905472636815919"/>
    <n v="1.7430555555547471"/>
  </r>
  <r>
    <s v="01-2200575640"/>
    <s v="By Grace"/>
    <s v="Convenience Store"/>
    <s v="Arla Foods"/>
    <s v="Dano Cool Cow"/>
    <s v="Breakfast &amp; Snacks "/>
    <s v="Milk"/>
    <s v="Dano Cool Cow Sachet 12g x 260"/>
    <n v="1"/>
    <n v="8800"/>
    <s v="delivered"/>
    <x v="1708"/>
    <s v="Ovie _x0009_ Paul Onogoro"/>
    <x v="0"/>
    <s v="NG"/>
    <s v="NGN"/>
    <s v="Telesales"/>
    <n v="21.890547263681594"/>
    <n v="21.890547263681594"/>
    <n v="2.7243055555518367"/>
  </r>
  <r>
    <s v="01-2200575659"/>
    <s v="Salami Store"/>
    <s v="Kiosk"/>
    <s v="Flour Mills of Nigeria"/>
    <s v="Golden Penny Noodles"/>
    <s v="Food"/>
    <s v="Processed Food"/>
    <s v="Golden Penny Jollof Noodles 70g x 40"/>
    <n v="16"/>
    <n v="1900"/>
    <s v="delivered"/>
    <x v="1709"/>
    <s v="Omojola Festus  Odunayo"/>
    <x v="0"/>
    <s v="NG"/>
    <s v="NGN"/>
    <s v="Telesales"/>
    <n v="4.7263681592039797"/>
    <n v="75.621890547263675"/>
    <n v="1.5187499999956344"/>
  </r>
  <r>
    <s v="01-2200575692"/>
    <s v="Abbey For Christ Ventures"/>
    <s v="Convenience Store"/>
    <s v="Chi Nigeria Limited"/>
    <s v="Hollandia Evap. Milk"/>
    <s v="Breakfast &amp; Snacks "/>
    <s v="Yoghurt"/>
    <s v="HOLLANDIA EVAP MILK 120g x 24"/>
    <n v="5"/>
    <n v="3200"/>
    <s v="delivered"/>
    <x v="1710"/>
    <s v="Nnamdi _x0009_ Joshua Ogbonnaya"/>
    <x v="0"/>
    <s v="NG"/>
    <s v="NGN"/>
    <s v="Field Sales"/>
    <n v="7.9601990049751246"/>
    <n v="39.800995024875625"/>
    <n v="1.5479166666627862"/>
  </r>
  <r>
    <s v="01-2200575694"/>
    <s v="Iya Ruka K Store"/>
    <s v="Convenience Store"/>
    <s v="Hayat Kimya Nigeria Limited"/>
    <s v="Molfix Small"/>
    <s v="Baby"/>
    <s v="Infant Care"/>
    <s v="Molfix Small Mini(3-6 kg) by 10, pack of 12"/>
    <n v="1"/>
    <n v="4660"/>
    <s v="delivered"/>
    <x v="1711"/>
    <s v="Dayo Oludaisi"/>
    <x v="0"/>
    <s v="NG"/>
    <s v="NGN"/>
    <s v="Field Sales"/>
    <n v="11.592039800995025"/>
    <n v="11.592039800995025"/>
    <n v="1.2597222222248092"/>
  </r>
  <r>
    <s v="01-2200575697"/>
    <s v="Iya Aaliyah"/>
    <s v="Kiosk"/>
    <s v="Chi Nigeria Limited"/>
    <s v="Hollandia Yoghurt"/>
    <s v="Breakfast &amp; Snacks "/>
    <s v="Yoghurt"/>
    <s v="Hollandia Yoghurt Strawberry 90ml x 24"/>
    <n v="10"/>
    <n v="1100"/>
    <s v="delivered"/>
    <x v="1712"/>
    <s v="Ayodeji Lateef _x0009_ Adebowale"/>
    <x v="2"/>
    <s v="NG"/>
    <s v="NGN"/>
    <s v="Field Sales"/>
    <n v="2.7363184079601992"/>
    <n v="27.363184079601993"/>
    <n v="1.5305555555532919"/>
  </r>
  <r>
    <s v="01-2200575697"/>
    <s v="Iya Aaliyah"/>
    <s v="Kiosk"/>
    <s v="Flour Mills of Nigeria"/>
    <s v="Golden Penny Noodles"/>
    <s v="Food"/>
    <s v="Processed Food"/>
    <s v="Golden Penny Jollof Noodles 70g x 40"/>
    <n v="5"/>
    <n v="1900"/>
    <s v="delivered"/>
    <x v="1712"/>
    <s v="Ayodeji Lateef _x0009_ Adebowale"/>
    <x v="2"/>
    <s v="NG"/>
    <s v="NGN"/>
    <s v="Field Sales"/>
    <n v="4.7263681592039797"/>
    <n v="23.631840796019898"/>
    <n v="1.5305555555532919"/>
  </r>
  <r>
    <s v="01-2200575752"/>
    <s v="Colljenny Minimart"/>
    <s v="Kiosk"/>
    <s v="Arla Foods"/>
    <s v="Dano Full Cream"/>
    <s v="Breakfast &amp; Snacks "/>
    <s v="Milk"/>
    <s v="DANO FULL CREAM 12 X 800G"/>
    <n v="1"/>
    <n v="28000"/>
    <s v="delivered"/>
    <x v="1691"/>
    <s v="Idris Habib Adewale"/>
    <x v="0"/>
    <s v="NG"/>
    <s v="NGN"/>
    <s v="Telesales"/>
    <n v="69.651741293532339"/>
    <n v="69.651741293532339"/>
    <n v="1.1208333333343035"/>
  </r>
  <r>
    <s v="01-2200575808"/>
    <s v="Mama B Minimart"/>
    <s v="Kiosk"/>
    <s v="Hayat Kimya Nigeria Limited"/>
    <s v="Molfix Twin"/>
    <s v="Baby"/>
    <s v="Infant Care"/>
    <s v="Molfix Twin Mini(3-6 kg) by 40, pack of 4"/>
    <n v="1"/>
    <n v="7430"/>
    <s v="delivered"/>
    <x v="1707"/>
    <s v="Kayode  Oluwashina"/>
    <x v="0"/>
    <s v="NG"/>
    <s v="NGN"/>
    <s v="Telesales"/>
    <n v="18.482587064676618"/>
    <n v="18.482587064676618"/>
    <n v="1.1305555555591127"/>
  </r>
  <r>
    <s v="01-2200575814"/>
    <s v="Folat Stores"/>
    <s v="Kiosk"/>
    <s v="PZ Cussons Nigeria Plc"/>
    <s v="Premier Toilet Bar Soap"/>
    <s v="Personal Care"/>
    <s v="Toileteries"/>
    <s v="PREMIER AS COOL DEO 65G X 72"/>
    <n v="1"/>
    <n v="7210"/>
    <s v="delivered"/>
    <x v="1713"/>
    <s v="Ndamati  Martins"/>
    <x v="0"/>
    <s v="NG"/>
    <s v="NGN"/>
    <s v="Field Sales"/>
    <n v="17.935323383084576"/>
    <n v="17.935323383084576"/>
    <n v="1.1354166666715173"/>
  </r>
  <r>
    <s v="01-2200575841"/>
    <s v="Idish Global"/>
    <s v="Supermarket"/>
    <s v="Chi Nigeria Limited"/>
    <s v="Hollandia Yoghurt"/>
    <s v="Breakfast &amp; Snacks "/>
    <s v="Yoghurt"/>
    <s v="Hollandia Yoghurt Strawberry 90ml x 24"/>
    <n v="10"/>
    <n v="1100"/>
    <s v="cancelled"/>
    <x v="1714"/>
    <s v="Ovie _x0009_ Paul Onogoro"/>
    <x v="0"/>
    <s v="NG"/>
    <s v="NGN"/>
    <s v="Telesales"/>
    <n v="2.7363184079601992"/>
    <n v="27.363184079601993"/>
    <n v="1"/>
  </r>
  <r>
    <s v="01-2200575852"/>
    <s v="Time Cacher Stores"/>
    <s v="Convenience Store"/>
    <s v="Arla Foods"/>
    <s v="Dano Cool Cow"/>
    <s v="Breakfast &amp; Snacks "/>
    <s v="Milk"/>
    <s v="Dano Cool Cow Sachet 12g x 260"/>
    <n v="1"/>
    <n v="8800"/>
    <s v="delivered"/>
    <x v="1715"/>
    <s v="Otafuwa  Abiola Oluseyi"/>
    <x v="0"/>
    <s v="NG"/>
    <s v="NGN"/>
    <s v="Telesales"/>
    <n v="21.890547263681594"/>
    <n v="21.890547263681594"/>
    <n v="1.0124999999970896"/>
  </r>
  <r>
    <s v="01-2200575852"/>
    <s v="Time Cacher Stores"/>
    <s v="Convenience Store"/>
    <s v="Chi Nigeria Limited"/>
    <s v="Hollandia Yoghurt"/>
    <s v="Breakfast &amp; Snacks "/>
    <s v="Yoghurt"/>
    <s v="Hollandia Yoghurt Strawberry 90ml x 24"/>
    <n v="3"/>
    <n v="1100"/>
    <s v="delivered"/>
    <x v="1715"/>
    <s v="Otafuwa  Abiola Oluseyi"/>
    <x v="0"/>
    <s v="NG"/>
    <s v="NGN"/>
    <s v="Telesales"/>
    <n v="2.7363184079601992"/>
    <n v="8.2089552238805972"/>
    <n v="1.0124999999970896"/>
  </r>
  <r>
    <s v="01-2200575850"/>
    <s v="Mummy D Enterprises"/>
    <s v="Supermarket"/>
    <s v="DUFIL Prima foods Plc"/>
    <s v="Indomie Hungryman"/>
    <s v="Food"/>
    <s v="Processed Food"/>
    <s v="Indomie Hungryman Chicken 180g x 24"/>
    <n v="2"/>
    <n v="3770"/>
    <s v="delivered"/>
    <x v="1716"/>
    <s v="Muyiwa Sodiya"/>
    <x v="0"/>
    <s v="NG"/>
    <s v="NGN"/>
    <s v="Telesales"/>
    <n v="9.378109452736318"/>
    <n v="18.756218905472636"/>
    <n v="1.3944444444423425"/>
  </r>
  <r>
    <s v="01-2200575852"/>
    <s v="Time Cacher Stores"/>
    <s v="Convenience Store"/>
    <s v="DUFIL Prima foods Plc"/>
    <s v="Indomie Indomitable Pack"/>
    <s v="Food"/>
    <s v="Processed Food"/>
    <s v="Indomie Indomitable Chicken 70g x 40"/>
    <n v="5"/>
    <n v="2420"/>
    <s v="delivered"/>
    <x v="1715"/>
    <s v="Otafuwa  Abiola Oluseyi"/>
    <x v="0"/>
    <s v="NG"/>
    <s v="NGN"/>
    <s v="Telesales"/>
    <n v="6.0199004975124382"/>
    <n v="30.099502487562191"/>
    <n v="1.0124999999970896"/>
  </r>
  <r>
    <s v="01-2200575868"/>
    <s v="Md Stores"/>
    <s v="Kiosk"/>
    <s v="Arla Foods"/>
    <s v="Dano Cool Cow"/>
    <s v="Breakfast &amp; Snacks "/>
    <s v="Milk"/>
    <s v="Dano Cool Cow Sachet 12g x 260"/>
    <n v="5"/>
    <n v="8800"/>
    <s v="delivered"/>
    <x v="1715"/>
    <s v="Idris Habib Adewale"/>
    <x v="0"/>
    <s v="NG"/>
    <s v="NGN"/>
    <s v="Telesales"/>
    <n v="21.890547263681594"/>
    <n v="109.45273631840797"/>
    <n v="1.0027777777795563"/>
  </r>
  <r>
    <s v="01-2200575878"/>
    <s v="Cevasco Nigeria Limited"/>
    <s v="Convenience Store"/>
    <s v="Unilever Nigeria Plc"/>
    <s v="Sunlight Washing Powder"/>
    <s v="Home Care"/>
    <s v="Fabric Clean"/>
    <s v="Sunlight Destiny Hdw Powder Pink 900g x 8"/>
    <n v="1"/>
    <n v="4560"/>
    <s v="delivered"/>
    <x v="1717"/>
    <s v="Kayode  Taiwo"/>
    <x v="0"/>
    <s v="NG"/>
    <s v="NGN"/>
    <s v="Telesales"/>
    <n v="11.343283582089553"/>
    <n v="11.343283582089553"/>
    <n v="1.163888888891961"/>
  </r>
  <r>
    <s v="01-2200575880"/>
    <s v="Bawala Store"/>
    <s v="Convenience Store"/>
    <s v="Arla Foods"/>
    <s v="Dano Cool Cow"/>
    <s v="Breakfast &amp; Snacks "/>
    <s v="Milk"/>
    <s v="Dano Cool Cow Sachet 12g x 260"/>
    <n v="1"/>
    <n v="8800"/>
    <s v="delivered"/>
    <x v="1718"/>
    <s v="Stevenson Udeye-Ubah"/>
    <x v="0"/>
    <s v="NG"/>
    <s v="NGN"/>
    <s v="Telesales"/>
    <n v="21.890547263681594"/>
    <n v="21.890547263681594"/>
    <n v="1.1888888888861402"/>
  </r>
  <r>
    <s v="01-2200575880"/>
    <s v="Bawala Store"/>
    <s v="Convenience Store"/>
    <s v="Chi Nigeria Limited"/>
    <s v="Hollandia Evap. Milk"/>
    <s v="Breakfast &amp; Snacks "/>
    <s v="Yoghurt"/>
    <s v="Hollandia Evap Slim 120g x 24"/>
    <n v="1"/>
    <n v="2550"/>
    <s v="delivered"/>
    <x v="1718"/>
    <s v="Stevenson Udeye-Ubah"/>
    <x v="0"/>
    <s v="NG"/>
    <s v="NGN"/>
    <s v="Telesales"/>
    <n v="6.3432835820895521"/>
    <n v="6.3432835820895521"/>
    <n v="1.1888888888861402"/>
  </r>
  <r>
    <s v="01-2200575880"/>
    <s v="Bawala Store"/>
    <s v="Convenience Store"/>
    <s v="DUFIL Prima foods Plc"/>
    <s v="Power Vegetable Oil"/>
    <s v="Food"/>
    <s v="Culinary"/>
    <s v="Power Vegetable Oil Sachet 65ml x 96"/>
    <n v="1"/>
    <n v="6150"/>
    <s v="delivered"/>
    <x v="1718"/>
    <s v="Stevenson Udeye-Ubah"/>
    <x v="0"/>
    <s v="NG"/>
    <s v="NGN"/>
    <s v="Telesales"/>
    <n v="15.298507462686567"/>
    <n v="15.298507462686567"/>
    <n v="1.1888888888861402"/>
  </r>
  <r>
    <s v="01-2200575892"/>
    <s v="Iya Ife Stores Mushin"/>
    <s v="Kiosk"/>
    <s v="Chi Nigeria Limited"/>
    <s v="Hollandia Evap. Milk"/>
    <s v="Breakfast &amp; Snacks "/>
    <s v="Yoghurt"/>
    <s v="Hollandia Evap Slim 120g x 24"/>
    <n v="1"/>
    <n v="2550"/>
    <s v="delivered"/>
    <x v="1719"/>
    <s v="Oyelade Sodiq  Adeshola"/>
    <x v="0"/>
    <s v="NG"/>
    <s v="NGN"/>
    <s v="Telesales"/>
    <n v="6.3432835820895521"/>
    <n v="6.3432835820895521"/>
    <n v="1.1243055555605679"/>
  </r>
  <r>
    <s v="01-2200575892"/>
    <s v="Iya Ife Stores Mushin"/>
    <s v="Kiosk"/>
    <s v="Guinness Nigeria Plc"/>
    <s v="Orijin Bitters"/>
    <s v="Wine &amp; Spirits"/>
    <s v="Bitters"/>
    <s v="Orijin Bitters RSA 75cl x 1 x 6"/>
    <n v="1"/>
    <n v="6500"/>
    <s v="delivered"/>
    <x v="1719"/>
    <s v="Oyelade Sodiq  Adeshola"/>
    <x v="0"/>
    <s v="NG"/>
    <s v="NGN"/>
    <s v="Telesales"/>
    <n v="16.169154228855721"/>
    <n v="16.169154228855721"/>
    <n v="1.1243055555605679"/>
  </r>
  <r>
    <s v="01-2200575892"/>
    <s v="Iya Ife Stores Mushin"/>
    <s v="Kiosk"/>
    <s v="Nourdm Global"/>
    <s v="Magik Multipurpose Detergent"/>
    <s v="Home Care"/>
    <s v="Fabric Clean"/>
    <s v="Magik 90g x 51"/>
    <n v="1"/>
    <n v="2550"/>
    <s v="delivered"/>
    <x v="1719"/>
    <s v="Oyelade Sodiq  Adeshola"/>
    <x v="0"/>
    <s v="NG"/>
    <s v="NGN"/>
    <s v="Telesales"/>
    <n v="6.3432835820895521"/>
    <n v="6.3432835820895521"/>
    <n v="1.1243055555605679"/>
  </r>
  <r>
    <s v="01-2200575902"/>
    <s v="Gozie Stores"/>
    <s v="Convenience Store"/>
    <s v="DUFIL Prima foods Plc"/>
    <s v="Power Vegetable Oil"/>
    <s v="Food"/>
    <s v="Culinary"/>
    <s v="Power Vegetable Oil 1.4ltrs x 8"/>
    <n v="1"/>
    <n v="14000"/>
    <s v="delivered"/>
    <x v="1720"/>
    <s v="Azeez Sahad"/>
    <x v="0"/>
    <s v="NG"/>
    <s v="NGN"/>
    <s v="Telesales"/>
    <n v="34.82587064676617"/>
    <n v="34.82587064676617"/>
    <n v="1.3423611111065838"/>
  </r>
  <r>
    <s v="01-2200575902"/>
    <s v="Gozie Stores"/>
    <s v="Convenience Store"/>
    <s v="DUFIL Prima foods Plc"/>
    <s v="Power Vegetable Oil"/>
    <s v="Food"/>
    <s v="Culinary"/>
    <s v="Power Vegetable Oil 75cl x 12"/>
    <n v="1"/>
    <n v="10950"/>
    <s v="delivered"/>
    <x v="1720"/>
    <s v="Azeez Sahad"/>
    <x v="0"/>
    <s v="NG"/>
    <s v="NGN"/>
    <s v="Telesales"/>
    <n v="27.238805970149254"/>
    <n v="27.238805970149254"/>
    <n v="1.3423611111065838"/>
  </r>
  <r>
    <s v="01-2200575906"/>
    <s v="Mrs Charles"/>
    <s v="Kiosk"/>
    <s v="Arla Foods"/>
    <s v="Dano Cool Cow"/>
    <s v="Breakfast &amp; Snacks "/>
    <s v="Milk"/>
    <s v="Dano Cool Cow Sachet 12g x 260"/>
    <n v="1"/>
    <n v="8800"/>
    <s v="delivered"/>
    <x v="1721"/>
    <s v="Idris Habib Adewale"/>
    <x v="0"/>
    <s v="NG"/>
    <s v="NGN"/>
    <s v="Telesales"/>
    <n v="21.890547263681594"/>
    <n v="21.890547263681594"/>
    <n v="1.0611111111138598"/>
  </r>
  <r>
    <s v="01-2200575926"/>
    <s v="Iya Habeeb"/>
    <s v="Supermarket"/>
    <s v="Unilever Nigeria Plc"/>
    <s v="Knorr Seasoning"/>
    <s v="Food"/>
    <s v="Spices"/>
    <s v="Knorr Chicken 8g x 50 x 17"/>
    <n v="3"/>
    <n v="9700"/>
    <s v="cancelled"/>
    <x v="1722"/>
    <s v="Oyelade Sodiq  Adeshola"/>
    <x v="0"/>
    <s v="NG"/>
    <s v="NGN"/>
    <s v="Telesales"/>
    <n v="24.129353233830845"/>
    <n v="72.388059701492537"/>
    <n v="1"/>
  </r>
  <r>
    <s v="01-2200575929"/>
    <s v="Doris Store"/>
    <s v="Kiosk"/>
    <s v="DUFIL Prima foods Plc"/>
    <s v="Power Vegetable Oil"/>
    <s v="Food"/>
    <s v="Culinary"/>
    <s v="Power Vegetable Oil 2.6Ltrs x 8"/>
    <n v="1"/>
    <n v="21900"/>
    <s v="delivered"/>
    <x v="1723"/>
    <s v="Bolaji Olasunkanmi"/>
    <x v="0"/>
    <s v="NG"/>
    <s v="NGN"/>
    <s v="Telesales"/>
    <n v="54.477611940298509"/>
    <n v="54.477611940298509"/>
    <n v="1.2020833333299379"/>
  </r>
  <r>
    <s v="01-2200575944"/>
    <s v="Mummy Chigoo"/>
    <s v="Supermarket"/>
    <s v="Arla Foods"/>
    <s v="Dano Cool Cow"/>
    <s v="Breakfast &amp; Snacks "/>
    <s v="Milk"/>
    <s v="Dano Cool Cow Refill 800g x 12"/>
    <n v="2"/>
    <n v="20500"/>
    <s v="delivered"/>
    <x v="1724"/>
    <s v="Azeez Sahad"/>
    <x v="0"/>
    <s v="NG"/>
    <s v="NGN"/>
    <s v="Telesales"/>
    <n v="50.995024875621894"/>
    <n v="101.99004975124379"/>
    <n v="0.89166666666278616"/>
  </r>
  <r>
    <s v="01-2200575964"/>
    <s v="Mummy Nophy Store"/>
    <s v="Kiosk"/>
    <s v="Arla Foods"/>
    <s v="Dano Cool Cow"/>
    <s v="Breakfast &amp; Snacks "/>
    <s v="Milk"/>
    <s v="Dano Cool Cow Sachet 12g x 260"/>
    <n v="2"/>
    <n v="8800"/>
    <s v="delivered"/>
    <x v="1725"/>
    <s v="Mcdonald  Aideloje"/>
    <x v="0"/>
    <s v="NG"/>
    <s v="NGN"/>
    <s v="Telesales"/>
    <n v="21.890547263681594"/>
    <n v="43.781094527363187"/>
    <n v="1.6965277777781012"/>
  </r>
  <r>
    <s v="01-2200575964"/>
    <s v="Mummy Nophy Store"/>
    <s v="Kiosk"/>
    <s v="Hayat Kimya Nigeria Limited"/>
    <s v="Molfix Twin"/>
    <s v="Baby"/>
    <s v="Infant Care"/>
    <s v="Molfix Twin Mini(3-6 kg) by 40, pack of 4"/>
    <n v="1"/>
    <n v="7430"/>
    <s v="delivered"/>
    <x v="1725"/>
    <s v="Mcdonald  Aideloje"/>
    <x v="0"/>
    <s v="NG"/>
    <s v="NGN"/>
    <s v="Telesales"/>
    <n v="18.482587064676618"/>
    <n v="18.482587064676618"/>
    <n v="1.6965277777781012"/>
  </r>
  <r>
    <s v="01-2200575973"/>
    <s v="Sabi"/>
    <s v="Kiosk"/>
    <s v="Arla Foods"/>
    <s v="Dano Cool Cow"/>
    <s v="Breakfast &amp; Snacks "/>
    <s v="Milk"/>
    <s v="Dano Cool Cow Sachet 12g x 260"/>
    <n v="1"/>
    <n v="8800"/>
    <s v="delivered"/>
    <x v="1726"/>
    <s v="Godswill Chinedu _x0009_ Ezengwa"/>
    <x v="2"/>
    <s v="NG"/>
    <s v="NGN"/>
    <s v="Telesales"/>
    <n v="21.890547263681594"/>
    <n v="21.890547263681594"/>
    <n v="1.2374999999956344"/>
  </r>
  <r>
    <s v="01-2200575976"/>
    <s v="Blessed Store"/>
    <s v="Supermarket"/>
    <s v="Extreme Manufacturing Nig Ltd"/>
    <s v="So Easy"/>
    <s v="Home Care"/>
    <s v="Fabric Clean"/>
    <s v="So Easy 180g x 26"/>
    <n v="1"/>
    <n v="2600"/>
    <s v="delivered"/>
    <x v="1727"/>
    <s v="Agbanije Babatunde  Gabriel"/>
    <x v="0"/>
    <s v="NG"/>
    <s v="NGN"/>
    <s v="Telesales"/>
    <n v="6.4676616915422889"/>
    <n v="6.4676616915422889"/>
    <n v="1.0201388888890506"/>
  </r>
  <r>
    <s v="01-2200575982"/>
    <s v="Adura Store"/>
    <s v="Supermarket"/>
    <s v="Chi Nigeria Limited"/>
    <s v="Hollandia Yoghurt"/>
    <s v="Breakfast &amp; Snacks "/>
    <s v="Yoghurt"/>
    <s v="Hollandia Yoghurt Strawberry 90ml x 24"/>
    <n v="1"/>
    <n v="1100"/>
    <s v="delivered"/>
    <x v="1728"/>
    <s v="Omosanya Olubukola  Okeade"/>
    <x v="0"/>
    <s v="NG"/>
    <s v="NGN"/>
    <s v="Telesales"/>
    <n v="2.7363184079601992"/>
    <n v="2.7363184079601992"/>
    <n v="0.94166666666569654"/>
  </r>
  <r>
    <s v="01-2200575982"/>
    <s v="Adura Store"/>
    <s v="Supermarket"/>
    <s v="DUFIL Prima foods Plc"/>
    <s v="Indomie Indomitable Pack"/>
    <s v="Food"/>
    <s v="Processed Food"/>
    <s v="Indomie Indomitable Chicken 70g x 40"/>
    <n v="3"/>
    <n v="2420"/>
    <s v="delivered"/>
    <x v="1728"/>
    <s v="Omosanya Olubukola  Okeade"/>
    <x v="0"/>
    <s v="NG"/>
    <s v="NGN"/>
    <s v="Telesales"/>
    <n v="6.0199004975124382"/>
    <n v="18.059701492537314"/>
    <n v="0.94166666666569654"/>
  </r>
  <r>
    <s v="01-2200575981"/>
    <s v="Mrs Emmanuel Stores"/>
    <s v="Kiosk"/>
    <s v="Extreme Manufacturing Nig Ltd"/>
    <s v="So Easy"/>
    <s v="Home Care"/>
    <s v="Fabric Clean"/>
    <s v="So Easy 90g x 51"/>
    <n v="5"/>
    <n v="2500"/>
    <s v="cancelled"/>
    <x v="1729"/>
    <s v="Ibrahim Bello"/>
    <x v="2"/>
    <s v="NG"/>
    <s v="NGN"/>
    <s v="Field Sales"/>
    <n v="6.2189054726368163"/>
    <n v="31.094527363184081"/>
    <n v="3"/>
  </r>
  <r>
    <s v="01-2200575982"/>
    <s v="Adura Store"/>
    <s v="Supermarket"/>
    <s v="Nourdm Global"/>
    <s v="Magik Multipurpose Detergent"/>
    <s v="Home Care"/>
    <s v="Fabric Clean"/>
    <s v="Magik 90g x 51"/>
    <n v="1"/>
    <n v="2550"/>
    <s v="delivered"/>
    <x v="1728"/>
    <s v="Omosanya Olubukola  Okeade"/>
    <x v="0"/>
    <s v="NG"/>
    <s v="NGN"/>
    <s v="Telesales"/>
    <n v="6.3432835820895521"/>
    <n v="6.3432835820895521"/>
    <n v="0.94166666666569654"/>
  </r>
  <r>
    <s v="01-2200575984"/>
    <s v="Ask For More  Store"/>
    <s v="Convenience Store"/>
    <s v="Arla Foods"/>
    <s v="Dano Cool Cow"/>
    <s v="Breakfast &amp; Snacks "/>
    <s v="Milk"/>
    <s v="Dano Cool Cow Sachet 12g x 260"/>
    <n v="2"/>
    <n v="8800"/>
    <s v="delivered"/>
    <x v="1730"/>
    <s v="Godswill Chinedu _x0009_ Ezengwa"/>
    <x v="0"/>
    <s v="NG"/>
    <s v="NGN"/>
    <s v="Telesales"/>
    <n v="21.890547263681594"/>
    <n v="43.781094527363187"/>
    <n v="1.1854166666671517"/>
  </r>
  <r>
    <s v="01-2200575990"/>
    <s v="Happiness Store"/>
    <s v="Kiosk"/>
    <s v="DUFIL Prima foods Plc"/>
    <s v="Indomie Indomitable Pack"/>
    <s v="Food"/>
    <s v="Processed Food"/>
    <s v="Indomie Indomitable Chicken 70g x 40"/>
    <n v="5"/>
    <n v="2420"/>
    <s v="delivered"/>
    <x v="1731"/>
    <s v="Dada David  Kunle"/>
    <x v="0"/>
    <s v="NG"/>
    <s v="NGN"/>
    <s v="Telesales"/>
    <n v="6.0199004975124382"/>
    <n v="30.099502487562191"/>
    <n v="1.265277777776646"/>
  </r>
  <r>
    <s v="01-2200575994"/>
    <s v="Iya Ruka K Store"/>
    <s v="Convenience Store"/>
    <s v="DUFIL Prima foods Plc"/>
    <s v="Power Vegetable Oil"/>
    <s v="Food"/>
    <s v="Culinary"/>
    <s v="Power Vegetable Oil Sachet 65ml x 96"/>
    <n v="2"/>
    <n v="6150"/>
    <s v="delivered"/>
    <x v="1711"/>
    <s v="Dayo Oludaisi"/>
    <x v="0"/>
    <s v="NG"/>
    <s v="NGN"/>
    <s v="Field Sales"/>
    <n v="15.298507462686567"/>
    <n v="30.597014925373134"/>
    <n v="0.96388888888759539"/>
  </r>
  <r>
    <s v="01-2200575996"/>
    <s v="Trolleys Superstore"/>
    <s v="Supermarket"/>
    <s v="Danone Nigeria"/>
    <s v="Fanice"/>
    <s v="Breakfast &amp; Snacks "/>
    <s v="Yoghurt"/>
    <s v="Fanice Ice Cream - Strawberry 250ml"/>
    <n v="1"/>
    <n v="6010"/>
    <s v="cancelled"/>
    <x v="1732"/>
    <s v="Olugbenga Oginni"/>
    <x v="0"/>
    <s v="NG"/>
    <s v="NGN"/>
    <s v="Field Sales"/>
    <n v="14.950248756218905"/>
    <n v="14.950248756218905"/>
    <n v="2"/>
  </r>
  <r>
    <s v="01-2200575996"/>
    <s v="Trolleys Superstore"/>
    <s v="Supermarket"/>
    <s v="Danone Nigeria"/>
    <s v="Fan Vanille"/>
    <s v="Breakfast &amp; Snacks "/>
    <s v="Ice Cream"/>
    <s v="Fan Vanille Sachet 70 ml"/>
    <n v="0.5"/>
    <n v="5100"/>
    <s v="cancelled"/>
    <x v="1732"/>
    <s v="Olugbenga Oginni"/>
    <x v="0"/>
    <s v="NG"/>
    <s v="NGN"/>
    <s v="Field Sales"/>
    <n v="12.686567164179104"/>
    <n v="6.3432835820895521"/>
    <n v="2"/>
  </r>
  <r>
    <s v="01-2200575996"/>
    <s v="Trolleys Superstore"/>
    <s v="Supermarket"/>
    <s v="Danone Nigeria"/>
    <s v="Go Slo"/>
    <s v="Breakfast &amp; Snacks "/>
    <s v="Yoghurt"/>
    <s v="Go Slo Salted Caramel 320ml"/>
    <n v="1"/>
    <n v="7430.8"/>
    <s v="cancelled"/>
    <x v="1732"/>
    <s v="Olugbenga Oginni"/>
    <x v="0"/>
    <s v="NG"/>
    <s v="NGN"/>
    <s v="Field Sales"/>
    <n v="18.484577114427861"/>
    <n v="18.484577114427861"/>
    <n v="2"/>
  </r>
  <r>
    <s v="01-2200575996"/>
    <s v="Trolleys Superstore"/>
    <s v="Supermarket"/>
    <s v="Danone Nigeria"/>
    <s v="Fanice"/>
    <s v="Breakfast &amp; Snacks "/>
    <s v="Yoghurt"/>
    <s v="Fanice Ice-Cream - Double Treat 0.45Ltr"/>
    <n v="2"/>
    <n v="10100"/>
    <s v="cancelled"/>
    <x v="1732"/>
    <s v="Olugbenga Oginni"/>
    <x v="0"/>
    <s v="NG"/>
    <s v="NGN"/>
    <s v="Field Sales"/>
    <n v="25.124378109452735"/>
    <n v="50.24875621890547"/>
    <n v="2"/>
  </r>
  <r>
    <s v="01-2200575996"/>
    <s v="Trolleys Superstore"/>
    <s v="Supermarket"/>
    <s v="Danone Nigeria"/>
    <s v="Go Slo"/>
    <s v="Breakfast &amp; Snacks "/>
    <s v="Yoghurt"/>
    <s v="Go Slo Vanilla Coconut - 320ml"/>
    <n v="1"/>
    <n v="7430.4"/>
    <s v="cancelled"/>
    <x v="1732"/>
    <s v="Olugbenga Oginni"/>
    <x v="0"/>
    <s v="NG"/>
    <s v="NGN"/>
    <s v="Field Sales"/>
    <n v="18.48358208955224"/>
    <n v="18.48358208955224"/>
    <n v="2"/>
  </r>
  <r>
    <s v="01-2200575996"/>
    <s v="Trolleys Superstore"/>
    <s v="Supermarket"/>
    <s v="Danone Nigeria"/>
    <s v="Fanice"/>
    <s v="Breakfast &amp; Snacks "/>
    <s v="Yoghurt"/>
    <s v="Fanice Ice-Cream Vanille 120ml"/>
    <n v="1"/>
    <n v="6270"/>
    <s v="cancelled"/>
    <x v="1732"/>
    <s v="Olugbenga Oginni"/>
    <x v="0"/>
    <s v="NG"/>
    <s v="NGN"/>
    <s v="Field Sales"/>
    <n v="15.597014925373134"/>
    <n v="15.597014925373134"/>
    <n v="2"/>
  </r>
  <r>
    <s v="01-2200575996"/>
    <s v="Trolleys Superstore"/>
    <s v="Supermarket"/>
    <s v="Danone Nigeria"/>
    <s v="Fanice"/>
    <s v="Breakfast &amp; Snacks "/>
    <s v="Yoghurt"/>
    <s v="Fanice Ice Cream - Double Treat 3L"/>
    <n v="2"/>
    <n v="7030"/>
    <s v="cancelled"/>
    <x v="1732"/>
    <s v="Olugbenga Oginni"/>
    <x v="0"/>
    <s v="NG"/>
    <s v="NGN"/>
    <s v="Field Sales"/>
    <n v="17.487562189054728"/>
    <n v="34.975124378109456"/>
    <n v="2"/>
  </r>
  <r>
    <s v="01-2200575996"/>
    <s v="Trolleys Superstore"/>
    <s v="Supermarket"/>
    <s v="Danone Nigeria"/>
    <s v="Fan Vanille"/>
    <s v="Breakfast &amp; Snacks "/>
    <s v="Ice Cream"/>
    <s v="Fan Vanille Paper 180ml"/>
    <n v="0.5"/>
    <n v="5400"/>
    <s v="cancelled"/>
    <x v="1732"/>
    <s v="Olugbenga Oginni"/>
    <x v="0"/>
    <s v="NG"/>
    <s v="NGN"/>
    <s v="Field Sales"/>
    <n v="13.432835820895523"/>
    <n v="6.7164179104477615"/>
    <n v="2"/>
  </r>
  <r>
    <s v="01-2200575996"/>
    <s v="Trolleys Superstore"/>
    <s v="Supermarket"/>
    <s v="Danone Nigeria"/>
    <s v="Fanice"/>
    <s v="Breakfast &amp; Snacks "/>
    <s v="Yoghurt"/>
    <s v="Fanice Ice Cream - Double Treat - 0.9L"/>
    <n v="3"/>
    <n v="8190"/>
    <s v="cancelled"/>
    <x v="1732"/>
    <s v="Olugbenga Oginni"/>
    <x v="0"/>
    <s v="NG"/>
    <s v="NGN"/>
    <s v="Field Sales"/>
    <n v="20.373134328358208"/>
    <n v="61.119402985074629"/>
    <n v="2"/>
  </r>
  <r>
    <s v="01-2200575996"/>
    <s v="Trolleys Superstore"/>
    <s v="Supermarket"/>
    <s v="Danone Nigeria"/>
    <s v="Go Slo"/>
    <s v="Breakfast &amp; Snacks "/>
    <s v="Yoghurt"/>
    <s v="Go Slo Cookies &amp; Cream 320ml"/>
    <n v="1"/>
    <n v="7430.8"/>
    <s v="cancelled"/>
    <x v="1732"/>
    <s v="Olugbenga Oginni"/>
    <x v="0"/>
    <s v="NG"/>
    <s v="NGN"/>
    <s v="Field Sales"/>
    <n v="18.484577114427861"/>
    <n v="18.484577114427861"/>
    <n v="2"/>
  </r>
  <r>
    <s v="01-2200576004"/>
    <s v="Pay Now Supermarket"/>
    <s v="Convenience Store"/>
    <s v="Danone Nigeria"/>
    <s v="Go Slo"/>
    <s v="Breakfast &amp; Snacks "/>
    <s v="Yoghurt"/>
    <s v="Go Slo Caramelized Peanut Butter 460ml"/>
    <n v="1"/>
    <n v="10015.4"/>
    <s v="delivered"/>
    <x v="1733"/>
    <s v="Olugbenga Oginni"/>
    <x v="0"/>
    <s v="NG"/>
    <s v="NGN"/>
    <s v="Field Sales"/>
    <n v="24.913930348258706"/>
    <n v="24.913930348258706"/>
    <n v="3.8097222222204437"/>
  </r>
  <r>
    <s v="01-2200576004"/>
    <s v="Pay Now Supermarket"/>
    <s v="Convenience Store"/>
    <s v="Danone Nigeria"/>
    <s v="Fanice"/>
    <s v="Breakfast &amp; Snacks "/>
    <s v="Yoghurt"/>
    <s v="Fanice Ice-Cream - Vanille  0.45Ltr"/>
    <n v="1"/>
    <n v="10100"/>
    <s v="delivered"/>
    <x v="1733"/>
    <s v="Olugbenga Oginni"/>
    <x v="0"/>
    <s v="NG"/>
    <s v="NGN"/>
    <s v="Field Sales"/>
    <n v="25.124378109452735"/>
    <n v="25.124378109452735"/>
    <n v="3.8097222222204437"/>
  </r>
  <r>
    <s v="01-2200576004"/>
    <s v="Pay Now Supermarket"/>
    <s v="Convenience Store"/>
    <s v="Danone Nigeria"/>
    <s v="Fanice"/>
    <s v="Breakfast &amp; Snacks "/>
    <s v="Yoghurt"/>
    <s v="Fanice Ice Cream - Vanille - 0.9L"/>
    <n v="1"/>
    <n v="8190"/>
    <s v="delivered"/>
    <x v="1733"/>
    <s v="Olugbenga Oginni"/>
    <x v="0"/>
    <s v="NG"/>
    <s v="NGN"/>
    <s v="Field Sales"/>
    <n v="20.373134328358208"/>
    <n v="20.373134328358208"/>
    <n v="3.8097222222204437"/>
  </r>
  <r>
    <s v="01-2200576004"/>
    <s v="Pay Now Supermarket"/>
    <s v="Convenience Store"/>
    <s v="Danone Nigeria"/>
    <s v="Fanice"/>
    <s v="Breakfast &amp; Snacks "/>
    <s v="Yoghurt"/>
    <s v="Fanice Ice Cream Vanille 250ml"/>
    <n v="1"/>
    <n v="6010"/>
    <s v="delivered"/>
    <x v="1733"/>
    <s v="Olugbenga Oginni"/>
    <x v="0"/>
    <s v="NG"/>
    <s v="NGN"/>
    <s v="Field Sales"/>
    <n v="14.950248756218905"/>
    <n v="14.950248756218905"/>
    <n v="3.8097222222204437"/>
  </r>
  <r>
    <s v="01-2200576004"/>
    <s v="Pay Now Supermarket"/>
    <s v="Convenience Store"/>
    <s v="Danone Nigeria"/>
    <s v="Fanice"/>
    <s v="Breakfast &amp; Snacks "/>
    <s v="Yoghurt"/>
    <s v="Fanice Ice-Cream - Double Treat 0.45Ltr"/>
    <n v="1"/>
    <n v="10100"/>
    <s v="delivered"/>
    <x v="1733"/>
    <s v="Olugbenga Oginni"/>
    <x v="0"/>
    <s v="NG"/>
    <s v="NGN"/>
    <s v="Field Sales"/>
    <n v="25.124378109452735"/>
    <n v="25.124378109452735"/>
    <n v="3.8097222222204437"/>
  </r>
  <r>
    <s v="01-2200576010"/>
    <s v="Payday Supermarkett"/>
    <s v="Supermarket"/>
    <s v="Danone Nigeria"/>
    <s v="Go Slo"/>
    <s v="Breakfast &amp; Snacks "/>
    <s v="Yoghurt"/>
    <s v="Go Slo Vanilla Coconut - 320ml"/>
    <n v="1"/>
    <n v="7430.4"/>
    <s v="delivered"/>
    <x v="1733"/>
    <s v="Olugbenga Oginni"/>
    <x v="0"/>
    <s v="NG"/>
    <s v="NGN"/>
    <s v="Field Sales"/>
    <n v="18.48358208955224"/>
    <n v="18.48358208955224"/>
    <n v="3.804861111115315"/>
  </r>
  <r>
    <s v="01-2200576010"/>
    <s v="Payday Supermarkett"/>
    <s v="Supermarket"/>
    <s v="Danone Nigeria"/>
    <s v="Fanice"/>
    <s v="Breakfast &amp; Snacks "/>
    <s v="Yoghurt"/>
    <s v="Fanice Ice Cream - Double Treat 3L"/>
    <n v="1"/>
    <n v="7030"/>
    <s v="delivered"/>
    <x v="1733"/>
    <s v="Olugbenga Oginni"/>
    <x v="0"/>
    <s v="NG"/>
    <s v="NGN"/>
    <s v="Field Sales"/>
    <n v="17.487562189054728"/>
    <n v="17.487562189054728"/>
    <n v="3.804861111115315"/>
  </r>
  <r>
    <s v="01-2200576010"/>
    <s v="Payday Supermarkett"/>
    <s v="Supermarket"/>
    <s v="Danone Nigeria"/>
    <s v="Fanice"/>
    <s v="Breakfast &amp; Snacks "/>
    <s v="Yoghurt"/>
    <s v="Fanice Ice Cream - Banana 250ml"/>
    <n v="1"/>
    <n v="6010"/>
    <s v="delivered"/>
    <x v="1733"/>
    <s v="Olugbenga Oginni"/>
    <x v="0"/>
    <s v="NG"/>
    <s v="NGN"/>
    <s v="Field Sales"/>
    <n v="14.950248756218905"/>
    <n v="14.950248756218905"/>
    <n v="3.804861111115315"/>
  </r>
  <r>
    <s v="01-2200576010"/>
    <s v="Payday Supermarkett"/>
    <s v="Supermarket"/>
    <s v="Danone Nigeria"/>
    <s v="Fanice"/>
    <s v="Breakfast &amp; Snacks "/>
    <s v="Yoghurt"/>
    <s v="Fanice Ice-Cream - Vanille  0.45Ltr"/>
    <n v="3"/>
    <n v="10100"/>
    <s v="delivered"/>
    <x v="1733"/>
    <s v="Olugbenga Oginni"/>
    <x v="0"/>
    <s v="NG"/>
    <s v="NGN"/>
    <s v="Field Sales"/>
    <n v="25.124378109452735"/>
    <n v="75.373134328358205"/>
    <n v="3.804861111115315"/>
  </r>
  <r>
    <s v="01-2200576010"/>
    <s v="Payday Supermarkett"/>
    <s v="Supermarket"/>
    <s v="Danone Nigeria"/>
    <s v="Fanice"/>
    <s v="Breakfast &amp; Snacks "/>
    <s v="Yoghurt"/>
    <s v="Fanice Ice Cream - Double Treat - 0.9L"/>
    <n v="4"/>
    <n v="8190"/>
    <s v="delivered"/>
    <x v="1733"/>
    <s v="Olugbenga Oginni"/>
    <x v="0"/>
    <s v="NG"/>
    <s v="NGN"/>
    <s v="Field Sales"/>
    <n v="20.373134328358208"/>
    <n v="81.492537313432834"/>
    <n v="3.804861111115315"/>
  </r>
  <r>
    <s v="01-2200576010"/>
    <s v="Payday Supermarkett"/>
    <s v="Supermarket"/>
    <s v="Danone Nigeria"/>
    <s v="Fanice"/>
    <s v="Breakfast &amp; Snacks "/>
    <s v="Yoghurt"/>
    <s v="Fanice Ice Cream Vanille 250ml"/>
    <n v="1"/>
    <n v="6010"/>
    <s v="delivered"/>
    <x v="1733"/>
    <s v="Olugbenga Oginni"/>
    <x v="0"/>
    <s v="NG"/>
    <s v="NGN"/>
    <s v="Field Sales"/>
    <n v="14.950248756218905"/>
    <n v="14.950248756218905"/>
    <n v="3.804861111115315"/>
  </r>
  <r>
    <s v="01-2200576011"/>
    <s v="Shoppers Super Store"/>
    <s v="Convenience Store"/>
    <s v="DUFIL Prima foods Plc"/>
    <s v="Power Vegetable Oil"/>
    <s v="Food"/>
    <s v="Culinary"/>
    <s v="Power Vegetable Oil Sachet 65ml x 96"/>
    <n v="1"/>
    <n v="6150"/>
    <s v="delivered"/>
    <x v="1734"/>
    <s v="Bukola Omoh"/>
    <x v="0"/>
    <s v="NG"/>
    <s v="NGN"/>
    <s v="Telesales"/>
    <n v="15.298507462686567"/>
    <n v="15.298507462686567"/>
    <n v="0.97013888889341615"/>
  </r>
  <r>
    <s v="01-2200576011"/>
    <s v="Shoppers Super Store"/>
    <s v="Convenience Store"/>
    <s v="DUFIL Prima foods Plc"/>
    <s v="Power Vegetable Oil"/>
    <s v="Food"/>
    <s v="Culinary"/>
    <s v="Power Vegetable Oil Sachet 90ml x 60"/>
    <n v="1"/>
    <n v="6400"/>
    <s v="delivered"/>
    <x v="1734"/>
    <s v="Bukola Omoh"/>
    <x v="0"/>
    <s v="NG"/>
    <s v="NGN"/>
    <s v="Telesales"/>
    <n v="15.920398009950249"/>
    <n v="15.920398009950249"/>
    <n v="0.97013888889341615"/>
  </r>
  <r>
    <s v="01-2200576019"/>
    <s v="God'S Glory Investment"/>
    <s v="Kiosk"/>
    <s v="Hayat Kimya Nigeria Limited"/>
    <s v="Molfix Small"/>
    <s v="Baby"/>
    <s v="Infant Care"/>
    <s v="Molfix Small Maxi(7-18 kg) by 8, pack of 12"/>
    <n v="5"/>
    <n v="4660"/>
    <s v="delivered"/>
    <x v="1735"/>
    <s v="Amehzi Ishike"/>
    <x v="0"/>
    <s v="NG"/>
    <s v="NGN"/>
    <s v="Field Sales"/>
    <n v="11.592039800995025"/>
    <n v="57.960199004975124"/>
    <n v="1.2722222222218988"/>
  </r>
  <r>
    <s v="01-2200576025"/>
    <s v="Boluwatife  Store"/>
    <s v="Convenience Store"/>
    <s v="Nourdm Global"/>
    <s v="Magik Multipurpose Detergent"/>
    <s v="Home Care"/>
    <s v="Fabric Clean"/>
    <s v="Magik 90g x 51"/>
    <n v="1"/>
    <n v="2550"/>
    <s v="delivered"/>
    <x v="1736"/>
    <s v="Agbanije Babatunde  Gabriel"/>
    <x v="0"/>
    <s v="NG"/>
    <s v="NGN"/>
    <s v="Telesales"/>
    <n v="6.3432835820895521"/>
    <n v="6.3432835820895521"/>
    <n v="0.95347222222335404"/>
  </r>
  <r>
    <s v="01-2200576027"/>
    <s v="Chisimdi Store"/>
    <s v="Kiosk"/>
    <s v="Chi Nigeria Limited"/>
    <s v="Hollandia Yoghurt"/>
    <s v="Breakfast &amp; Snacks "/>
    <s v="Yoghurt"/>
    <s v="HOLLANDIA YOGHURT  PLAIN SWEETENED  90ML x 24"/>
    <n v="3"/>
    <n v="1100"/>
    <s v="delivered"/>
    <x v="1737"/>
    <s v="Agbanije Babatunde  Gabriel"/>
    <x v="0"/>
    <s v="NG"/>
    <s v="NGN"/>
    <s v="Telesales"/>
    <n v="2.7363184079601992"/>
    <n v="8.2089552238805972"/>
    <n v="1.0798611111094942"/>
  </r>
  <r>
    <s v="01-2200576027"/>
    <s v="Chisimdi Store"/>
    <s v="Kiosk"/>
    <s v="DUFIL Prima foods Plc"/>
    <s v="Indomie Indomitable Pack"/>
    <s v="Food"/>
    <s v="Processed Food"/>
    <s v="Indomie Indomitable Onion 70g x 40"/>
    <n v="1"/>
    <n v="2820"/>
    <s v="delivered"/>
    <x v="1737"/>
    <s v="Agbanije Babatunde  Gabriel"/>
    <x v="0"/>
    <s v="NG"/>
    <s v="NGN"/>
    <s v="Telesales"/>
    <n v="7.0149253731343286"/>
    <n v="7.0149253731343286"/>
    <n v="1.0798611111094942"/>
  </r>
  <r>
    <s v="01-2200576036"/>
    <s v="Hhw Stores"/>
    <s v="Supermarket"/>
    <s v="Arla Foods"/>
    <s v="Dano Full Cream"/>
    <s v="Breakfast &amp; Snacks "/>
    <s v="Milk"/>
    <s v="DANO FULL CREAM 12 X 350G"/>
    <n v="1"/>
    <n v="13500"/>
    <s v="delivered"/>
    <x v="1735"/>
    <s v="Amehzi Ishike"/>
    <x v="0"/>
    <s v="NG"/>
    <s v="NGN"/>
    <s v="Field Sales"/>
    <n v="33.582089552238806"/>
    <n v="33.582089552238806"/>
    <n v="1.2583333333313931"/>
  </r>
  <r>
    <s v="01-2200576044"/>
    <s v="Nd"/>
    <s v="Kiosk"/>
    <s v="Guinness Nigeria Plc"/>
    <s v="Smirnoff Ice"/>
    <s v="Drinks"/>
    <s v="RTD"/>
    <s v="Smirnoff Ice Can 33cl x 24"/>
    <n v="2"/>
    <n v="5620"/>
    <s v="delivered"/>
    <x v="1738"/>
    <s v="Saheed  Olugbenga-Rufus"/>
    <x v="0"/>
    <s v="NG"/>
    <s v="NGN"/>
    <s v="Telesales"/>
    <n v="13.980099502487562"/>
    <n v="27.960199004975124"/>
    <n v="0.76874999999563443"/>
  </r>
  <r>
    <s v="01-2200576057"/>
    <s v="Comsy Stores"/>
    <s v="Kiosk"/>
    <s v="Unilever Nigeria Plc"/>
    <s v="Knorr Seasoning"/>
    <s v="Food"/>
    <s v="Spices"/>
    <s v="Knorr Chicken 8g x 50 x 17"/>
    <n v="1"/>
    <n v="9700"/>
    <s v="delivered"/>
    <x v="1739"/>
    <s v="Agbanije Babatunde  Gabriel"/>
    <x v="0"/>
    <s v="NG"/>
    <s v="NGN"/>
    <s v="Telesales"/>
    <n v="24.129353233830845"/>
    <n v="24.129353233830845"/>
    <n v="0.95555555555620231"/>
  </r>
  <r>
    <s v="01-2200576060"/>
    <s v="Alhaja Giwa Store"/>
    <s v="Convenience Store"/>
    <s v="Arla Foods"/>
    <s v="Dano Cool Cow"/>
    <s v="Breakfast &amp; Snacks "/>
    <s v="Milk"/>
    <s v="Dano Cool Cow Sachet 12g x 260"/>
    <n v="12"/>
    <n v="8800"/>
    <s v="delivered"/>
    <x v="1735"/>
    <s v="Amehzi Ishike"/>
    <x v="0"/>
    <s v="NG"/>
    <s v="NGN"/>
    <s v="Field Sales"/>
    <n v="21.890547263681594"/>
    <n v="262.68656716417911"/>
    <n v="1.2201388888861402"/>
  </r>
  <r>
    <s v="01-2200576061"/>
    <s v="Ajoke Ventures"/>
    <s v="Kiosk"/>
    <s v="Unilever Nigeria Plc"/>
    <s v="Knorr Seasoning"/>
    <s v="Food"/>
    <s v="Spices"/>
    <s v="Knorr Chicken 8g x 50 x 17"/>
    <n v="2"/>
    <n v="9700"/>
    <s v="delivered"/>
    <x v="1740"/>
    <s v="Onasanya  Adetola"/>
    <x v="0"/>
    <s v="NG"/>
    <s v="NGN"/>
    <s v="Field Sales"/>
    <n v="24.129353233830845"/>
    <n v="48.258706467661689"/>
    <n v="1.227083333338669"/>
  </r>
  <r>
    <s v="01-2200576067"/>
    <s v="Mummy Joshua Store"/>
    <s v="Kiosk"/>
    <s v="Arla Foods"/>
    <s v="Dano Cool Cow"/>
    <s v="Breakfast &amp; Snacks "/>
    <s v="Milk"/>
    <s v="Dano Cool Cow Sachet 12g x 260"/>
    <n v="1"/>
    <n v="8800"/>
    <s v="delivered"/>
    <x v="1741"/>
    <s v="Ayantoye Adeboye"/>
    <x v="2"/>
    <s v="NG"/>
    <s v="NGN"/>
    <s v="Telesales"/>
    <n v="21.890547263681594"/>
    <n v="21.890547263681594"/>
    <n v="0.74652777778101154"/>
  </r>
  <r>
    <s v="01-2200576068"/>
    <s v="Chukudalu Stores"/>
    <s v="Kiosk"/>
    <s v="DUFIL Prima foods Plc"/>
    <s v="Power Vegetable Oil"/>
    <s v="Food"/>
    <s v="Culinary"/>
    <s v="Power Vegetable Oil 1.4ltrs x 8"/>
    <n v="2"/>
    <n v="14000"/>
    <s v="cancelled"/>
    <x v="1742"/>
    <s v="Agbanije Babatunde  Gabriel"/>
    <x v="0"/>
    <s v="NG"/>
    <s v="NGN"/>
    <s v="Telesales"/>
    <n v="34.82587064676617"/>
    <n v="69.651741293532339"/>
    <n v="3"/>
  </r>
  <r>
    <s v="01-2200576070"/>
    <s v="Tina Shop"/>
    <s v="Supermarket"/>
    <s v="Chi Nigeria Limited"/>
    <s v="Hollandia Yoghurt"/>
    <s v="Breakfast &amp; Snacks "/>
    <s v="Yoghurt"/>
    <s v="HOLLANDIA YOGHURT  PLAIN SWEETENED  90ML x 24"/>
    <n v="1"/>
    <n v="1100"/>
    <s v="delivered"/>
    <x v="1743"/>
    <s v="Mcdonald  Aideloje"/>
    <x v="0"/>
    <s v="NG"/>
    <s v="NGN"/>
    <s v="Telesales"/>
    <n v="2.7363184079601992"/>
    <n v="2.7363184079601992"/>
    <n v="1.5486111111167702"/>
  </r>
  <r>
    <s v="01-2200576072"/>
    <s v="Tomitope Stores"/>
    <s v="Convenience Store"/>
    <s v="Chi Nigeria Limited"/>
    <s v="Hollandia Yoghurt"/>
    <s v="Breakfast &amp; Snacks "/>
    <s v="Yoghurt"/>
    <s v="Hollandia Yoghurt Strawberry 90ml x 24"/>
    <n v="1"/>
    <n v="1100"/>
    <s v="delivered"/>
    <x v="1744"/>
    <s v="Joseph Abraham"/>
    <x v="2"/>
    <s v="NG"/>
    <s v="NGN"/>
    <s v="Telesales"/>
    <n v="2.7363184079601992"/>
    <n v="2.7363184079601992"/>
    <n v="0.83055555555620231"/>
  </r>
  <r>
    <s v="01-2200576092"/>
    <s v="Uche Stores"/>
    <s v="Supermarket"/>
    <s v="Extreme Manufacturing Nig Ltd"/>
    <s v="So Easy"/>
    <s v="Home Care"/>
    <s v="Fabric Clean"/>
    <s v="So Easy 900g"/>
    <n v="1"/>
    <n v="3400"/>
    <s v="delivered"/>
    <x v="1745"/>
    <s v="Ibrahim Bello"/>
    <x v="2"/>
    <s v="NG"/>
    <s v="NGN"/>
    <s v="Telesales"/>
    <n v="8.4577114427860689"/>
    <n v="8.4577114427860689"/>
    <n v="1.1569444444467081"/>
  </r>
  <r>
    <s v="01-2200576096"/>
    <s v="In Christ Alone Store"/>
    <s v="Supermarket"/>
    <s v="DUFIL Prima foods Plc"/>
    <s v="Indomie Indomitable Pack"/>
    <s v="Food"/>
    <s v="Processed Food"/>
    <s v="Indomie Indomitable Onion 70g x 40"/>
    <n v="1"/>
    <n v="2820"/>
    <s v="cancelled"/>
    <x v="1746"/>
    <s v="Kayode  Oluwashina"/>
    <x v="0"/>
    <s v="NG"/>
    <s v="NGN"/>
    <s v="Telesales"/>
    <n v="7.0149253731343286"/>
    <n v="7.0149253731343286"/>
    <n v="3"/>
  </r>
  <r>
    <s v="01-2200576096"/>
    <s v="In Christ Alone Store"/>
    <s v="Supermarket"/>
    <s v="Hayat Kimya Nigeria Limited"/>
    <s v="Molfix Twin"/>
    <s v="Baby"/>
    <s v="Infant Care"/>
    <s v="Molfix Twin Mini(3-6 kg) by 40, pack of 4"/>
    <n v="1"/>
    <n v="7430"/>
    <s v="cancelled"/>
    <x v="1746"/>
    <s v="Kayode  Oluwashina"/>
    <x v="0"/>
    <s v="NG"/>
    <s v="NGN"/>
    <s v="Telesales"/>
    <n v="18.482587064676618"/>
    <n v="18.482587064676618"/>
    <n v="3"/>
  </r>
  <r>
    <s v="01-2200576096"/>
    <s v="In Christ Alone Store"/>
    <s v="Supermarket"/>
    <s v="Nourdm Global"/>
    <s v="Magik Multipurpose Detergent"/>
    <s v="Home Care"/>
    <s v="Fabric Clean"/>
    <s v="Magik 90g x 51"/>
    <n v="1"/>
    <n v="2550"/>
    <s v="cancelled"/>
    <x v="1746"/>
    <s v="Kayode  Oluwashina"/>
    <x v="0"/>
    <s v="NG"/>
    <s v="NGN"/>
    <s v="Telesales"/>
    <n v="6.3432835820895521"/>
    <n v="6.3432835820895521"/>
    <n v="3"/>
  </r>
  <r>
    <s v="01-2200576098"/>
    <s v="Uche Stores"/>
    <s v="Supermarket"/>
    <s v="Extreme Manufacturing Nig Ltd"/>
    <s v="So Easy"/>
    <s v="Home Care"/>
    <s v="Fabric Clean"/>
    <s v="So Easy 900g"/>
    <n v="2"/>
    <n v="3400"/>
    <s v="delivered"/>
    <x v="1745"/>
    <s v="Ibrahim Bello"/>
    <x v="2"/>
    <s v="NG"/>
    <s v="NGN"/>
    <s v="Telesales"/>
    <n v="8.4577114427860689"/>
    <n v="16.915422885572138"/>
    <n v="1.1479166666686069"/>
  </r>
  <r>
    <s v="01-2200576101"/>
    <s v="Okirika Womans Shop"/>
    <s v="Kiosk"/>
    <s v="Arla Foods"/>
    <s v="Dano Cool Cow"/>
    <s v="Breakfast &amp; Snacks "/>
    <s v="Milk"/>
    <s v="Dano Cool Cow Sachet 12g x 260"/>
    <n v="1"/>
    <n v="8800"/>
    <s v="delivered"/>
    <x v="1747"/>
    <s v="Agbanije Babatunde  Gabriel"/>
    <x v="0"/>
    <s v="NG"/>
    <s v="NGN"/>
    <s v="Telesales"/>
    <n v="21.890547263681594"/>
    <n v="21.890547263681594"/>
    <n v="0.99097222222189885"/>
  </r>
  <r>
    <s v="01-2200576101"/>
    <s v="Okirika Womans Shop"/>
    <s v="Kiosk"/>
    <s v="Extreme Manufacturing Nig Ltd"/>
    <s v="So Easy"/>
    <s v="Home Care"/>
    <s v="Fabric Clean"/>
    <s v="So Easy 90g x 51"/>
    <n v="1"/>
    <n v="2500"/>
    <s v="delivered"/>
    <x v="1747"/>
    <s v="Agbanije Babatunde  Gabriel"/>
    <x v="0"/>
    <s v="NG"/>
    <s v="NGN"/>
    <s v="Telesales"/>
    <n v="6.2189054726368163"/>
    <n v="6.2189054726368163"/>
    <n v="0.99097222222189885"/>
  </r>
  <r>
    <s v="01-2200576116"/>
    <s v="Time Cacher Stores"/>
    <s v="Convenience Store"/>
    <s v="Guinness Nigeria Plc"/>
    <s v="Guinness Smooth Beer"/>
    <s v="Drinks"/>
    <s v="Beer"/>
    <s v="Guinness Smooth Can 33cl x 24"/>
    <n v="2"/>
    <n v="4650"/>
    <s v="delivered"/>
    <x v="1715"/>
    <s v="Otafuwa  Abiola Oluseyi"/>
    <x v="0"/>
    <s v="NG"/>
    <s v="NGN"/>
    <s v="Telesales"/>
    <n v="11.567164179104477"/>
    <n v="23.134328358208954"/>
    <n v="0.74305555555474712"/>
  </r>
  <r>
    <s v="01-2200576130"/>
    <s v="Chinelo Store"/>
    <s v="Convenience Store"/>
    <s v="DUFIL Prima foods Plc"/>
    <s v="Indomie Indomitable Pack"/>
    <s v="Food"/>
    <s v="Processed Food"/>
    <s v="Indomie Indomitable Chicken 70g x 40"/>
    <n v="2"/>
    <n v="2420"/>
    <s v="delivered"/>
    <x v="1748"/>
    <s v="Idris Habib Adewale"/>
    <x v="0"/>
    <s v="NG"/>
    <s v="NGN"/>
    <s v="Telesales"/>
    <n v="6.0199004975124382"/>
    <n v="12.039800995024876"/>
    <n v="0.71527777778101154"/>
  </r>
  <r>
    <s v="01-2200576130"/>
    <s v="Chinelo Store"/>
    <s v="Convenience Store"/>
    <s v="DUFIL Prima foods Plc"/>
    <s v="Indomie Hungryman"/>
    <s v="Food"/>
    <s v="Processed Food"/>
    <s v="Indomie Hungryman Onion 180g x 24"/>
    <n v="1"/>
    <n v="4170"/>
    <s v="delivered"/>
    <x v="1748"/>
    <s v="Idris Habib Adewale"/>
    <x v="0"/>
    <s v="NG"/>
    <s v="NGN"/>
    <s v="Telesales"/>
    <n v="10.373134328358208"/>
    <n v="10.373134328358208"/>
    <n v="0.71527777778101154"/>
  </r>
  <r>
    <s v="01-2200576131"/>
    <s v="Mummy Peculiar"/>
    <s v="Kiosk"/>
    <s v="Unilever Nigeria Plc"/>
    <s v="Sunlight Washing Powder"/>
    <s v="Home Care"/>
    <s v="Fabric Clean"/>
    <s v="Sunlight Destiny Hdw Powder Pink 900g x 8"/>
    <n v="1"/>
    <n v="4560"/>
    <s v="delivered"/>
    <x v="1749"/>
    <s v="Dayo Oludaisi"/>
    <x v="0"/>
    <s v="NG"/>
    <s v="NGN"/>
    <s v="Telesales"/>
    <n v="11.343283582089553"/>
    <n v="11.343283582089553"/>
    <n v="0.78680555555911269"/>
  </r>
  <r>
    <s v="01-2200576132"/>
    <s v="Opemipu"/>
    <s v="Supermarket"/>
    <s v="DUFIL Prima foods Plc"/>
    <s v="Indomie Super Pack"/>
    <s v="Food"/>
    <s v="Processed Food"/>
    <s v="Indomie Super Pack Onion 120g x 40"/>
    <n v="2"/>
    <n v="4220"/>
    <s v="delivered"/>
    <x v="1750"/>
    <s v="Stevenson Udeye-Ubah"/>
    <x v="0"/>
    <s v="NG"/>
    <s v="NGN"/>
    <s v="Telesales"/>
    <n v="10.497512437810945"/>
    <n v="20.99502487562189"/>
    <n v="0.99305555555474712"/>
  </r>
  <r>
    <s v="01-2200576132"/>
    <s v="Opemipu"/>
    <s v="Supermarket"/>
    <s v="Extreme Manufacturing Nig Ltd"/>
    <s v="So Easy"/>
    <s v="Home Care"/>
    <s v="Fabric Clean"/>
    <s v="So Easy 180g x 26"/>
    <n v="1"/>
    <n v="2600"/>
    <s v="delivered"/>
    <x v="1750"/>
    <s v="Stevenson Udeye-Ubah"/>
    <x v="0"/>
    <s v="NG"/>
    <s v="NGN"/>
    <s v="Telesales"/>
    <n v="6.4676616915422889"/>
    <n v="6.4676616915422889"/>
    <n v="0.99305555555474712"/>
  </r>
  <r>
    <s v="01-2200576143"/>
    <s v="Goshen Stores"/>
    <s v="Convenience Store"/>
    <s v="DUFIL Prima foods Plc"/>
    <s v="Power Vegetable Oil"/>
    <s v="Food"/>
    <s v="Culinary"/>
    <s v="Power Vegetable Oil 2.6Ltrs x 8"/>
    <n v="1"/>
    <n v="21900"/>
    <s v="delivered"/>
    <x v="1751"/>
    <s v="Onasanya  Adetola"/>
    <x v="0"/>
    <s v="NG"/>
    <s v="NGN"/>
    <s v="Field Sales"/>
    <n v="54.477611940298509"/>
    <n v="54.477611940298509"/>
    <n v="0.88194444444525288"/>
  </r>
  <r>
    <s v="01-2200576145"/>
    <s v="Temiloluwa Store"/>
    <s v="Convenience Store"/>
    <s v="Chi Nigeria Limited"/>
    <s v="Hollandia Evap. Milk"/>
    <s v="Breakfast &amp; Snacks "/>
    <s v="Yoghurt"/>
    <s v="Hollandia Evap Slim 120g x 24"/>
    <n v="2"/>
    <n v="2550"/>
    <s v="delivered"/>
    <x v="1752"/>
    <s v="Kingsley Okore  Kalu"/>
    <x v="0"/>
    <s v="NG"/>
    <s v="NGN"/>
    <s v="Field Sales"/>
    <n v="6.3432835820895521"/>
    <n v="12.686567164179104"/>
    <n v="2.0527777777751908"/>
  </r>
  <r>
    <s v="01-2200576146"/>
    <s v="Temiloluwa Store"/>
    <s v="Convenience Store"/>
    <s v="Arla Foods"/>
    <s v="Dano Cool Cow"/>
    <s v="Breakfast &amp; Snacks "/>
    <s v="Milk"/>
    <s v="Dano Cool Cow Sachet 12g x 260"/>
    <n v="2"/>
    <n v="8800"/>
    <s v="delivered"/>
    <x v="1752"/>
    <s v="Kingsley Okore  Kalu"/>
    <x v="0"/>
    <s v="NG"/>
    <s v="NGN"/>
    <s v="Field Sales"/>
    <n v="21.890547263681594"/>
    <n v="43.781094527363187"/>
    <n v="2.0513888888890506"/>
  </r>
  <r>
    <s v="01-2200576151"/>
    <s v="Jenny Stores Mambila Baracks"/>
    <s v="Kiosk"/>
    <s v="DUFIL Prima foods Plc"/>
    <s v="Indomie Super Pack"/>
    <s v="Food"/>
    <s v="Processed Food"/>
    <s v="Indomie Super Pack Chicken 120g x 40"/>
    <n v="220"/>
    <n v="3950"/>
    <s v="delivered"/>
    <x v="1753"/>
    <s v="Habeeb Umar"/>
    <x v="3"/>
    <s v="NG"/>
    <s v="NGN"/>
    <s v="Field Sales"/>
    <n v="9.8258706467661696"/>
    <n v="2161.6915422885572"/>
    <n v="1.1243055555532919"/>
  </r>
  <r>
    <s v="01-2200576151"/>
    <s v="Jenny Stores Mambila Baracks"/>
    <s v="Kiosk"/>
    <s v="DUFIL Prima foods Plc"/>
    <s v="Indomie Indomitable Pack"/>
    <s v="Food"/>
    <s v="Processed Food"/>
    <s v="Indomie Indomitable Onion 70g x 40"/>
    <n v="70"/>
    <n v="2800"/>
    <s v="delivered"/>
    <x v="1753"/>
    <s v="Habeeb Umar"/>
    <x v="3"/>
    <s v="NG"/>
    <s v="NGN"/>
    <s v="Field Sales"/>
    <n v="6.9651741293532341"/>
    <n v="487.56218905472639"/>
    <n v="1.1243055555532919"/>
  </r>
  <r>
    <s v="01-2200576154"/>
    <s v="Lasad Stores"/>
    <s v="Convenience Store"/>
    <s v="DUFIL Prima foods Plc"/>
    <s v="Indomie Hungryman"/>
    <s v="Food"/>
    <s v="Processed Food"/>
    <s v="Indomie Hungryman Chicken 180g x 24"/>
    <n v="10"/>
    <n v="3700"/>
    <s v="delivered"/>
    <x v="1753"/>
    <s v="Habeeb Umar"/>
    <x v="3"/>
    <s v="NG"/>
    <s v="NGN"/>
    <s v="Field Sales"/>
    <n v="9.2039800995024876"/>
    <n v="92.039800995024876"/>
    <n v="1.1229166666671517"/>
  </r>
  <r>
    <s v="01-2200576154"/>
    <s v="Lasad Stores"/>
    <s v="Convenience Store"/>
    <s v="DUFIL Prima foods Plc"/>
    <s v="Indomie Indomitable Pack"/>
    <s v="Food"/>
    <s v="Processed Food"/>
    <s v="Indomie Indomitable Onion 70g x 40"/>
    <n v="120"/>
    <n v="2800"/>
    <s v="delivered"/>
    <x v="1753"/>
    <s v="Habeeb Umar"/>
    <x v="3"/>
    <s v="NG"/>
    <s v="NGN"/>
    <s v="Field Sales"/>
    <n v="6.9651741293532341"/>
    <n v="835.82089552238813"/>
    <n v="1.1229166666671517"/>
  </r>
  <r>
    <s v="01-2200576166"/>
    <s v="Mummy Mahmudat Store"/>
    <s v="Convenience Store"/>
    <s v="PZ Cussons Nigeria Plc"/>
    <s v="Premier Toilet Bar Soap"/>
    <s v="Personal Care"/>
    <s v="Toileteries"/>
    <s v="PREMIER AS COOL DEO 65G X 72"/>
    <n v="3"/>
    <n v="7210"/>
    <s v="delivered"/>
    <x v="1606"/>
    <s v="Ibrahim Bello"/>
    <x v="2"/>
    <s v="NG"/>
    <s v="NGN"/>
    <s v="Field Sales"/>
    <n v="17.935323383084576"/>
    <n v="53.805970149253724"/>
    <n v="1.0131944444437977"/>
  </r>
  <r>
    <s v="01-2200576185"/>
    <s v="Fabby Stores"/>
    <s v="Kiosk"/>
    <s v="Extreme Manufacturing Nig Ltd"/>
    <s v="So Easy"/>
    <s v="Home Care"/>
    <s v="Fabric Clean"/>
    <s v="So Easy 180g x 26"/>
    <n v="3"/>
    <n v="2600"/>
    <s v="delivered"/>
    <x v="1754"/>
    <s v="Samuel Shola"/>
    <x v="0"/>
    <s v="NG"/>
    <s v="NGN"/>
    <s v="Telesales"/>
    <n v="6.4676616915422889"/>
    <n v="19.402985074626866"/>
    <n v="2.2256944444452529"/>
  </r>
  <r>
    <s v="01-2200576185"/>
    <s v="Fabby Stores"/>
    <s v="Kiosk"/>
    <s v="PZ Cussons Nigeria Plc"/>
    <s v="Premier Toilet Bar Soap"/>
    <s v="Personal Care"/>
    <s v="Toileteries"/>
    <s v="Premier Luxurious Milk Family Bar Soap 65g x 100"/>
    <n v="1"/>
    <n v="5240"/>
    <s v="delivered"/>
    <x v="1754"/>
    <s v="Samuel Shola"/>
    <x v="0"/>
    <s v="NG"/>
    <s v="NGN"/>
    <s v="Telesales"/>
    <n v="13.034825870646767"/>
    <n v="13.034825870646767"/>
    <n v="2.2256944444452529"/>
  </r>
  <r>
    <s v="01-2200576190"/>
    <s v="Iya Mariam Store"/>
    <s v="Kiosk"/>
    <s v="Extreme Manufacturing Nig Ltd"/>
    <s v="So Easy"/>
    <s v="Home Care"/>
    <s v="Fabric Clean"/>
    <s v="So Easy 90g x 51"/>
    <n v="5"/>
    <n v="2500"/>
    <s v="delivered"/>
    <x v="1755"/>
    <s v="Stevenson Udeye-Ubah"/>
    <x v="0"/>
    <s v="NG"/>
    <s v="NGN"/>
    <s v="Field Sales"/>
    <n v="6.2189054726368163"/>
    <n v="31.094527363184081"/>
    <n v="1.0520833333284827"/>
  </r>
  <r>
    <s v="01-2200576193"/>
    <s v="Hajia Store"/>
    <s v="Supermarket"/>
    <s v="Nourdm Global"/>
    <s v="Magik Multipurpose Detergent"/>
    <s v="Home Care"/>
    <s v="Fabric Clean"/>
    <s v="Magik 90g x 51"/>
    <n v="1"/>
    <n v="2550"/>
    <s v="delivered"/>
    <x v="1756"/>
    <s v="Idris Habib Adewale"/>
    <x v="0"/>
    <s v="NG"/>
    <s v="NGN"/>
    <s v="Telesales"/>
    <n v="6.3432835820895521"/>
    <n v="6.3432835820895521"/>
    <n v="0.70486111110949423"/>
  </r>
  <r>
    <s v="01-2200576203"/>
    <s v="Divine Gift Store"/>
    <s v="Convenience Store"/>
    <s v="Hayat Kimya Nigeria Limited"/>
    <s v="Molfix Twin"/>
    <s v="Baby"/>
    <s v="Infant Care"/>
    <s v="Molfix Twin Mini(3-6 kg) by 40, pack of 4"/>
    <n v="1"/>
    <n v="7430"/>
    <s v="delivered"/>
    <x v="1757"/>
    <s v="Ayantoye Adeboye"/>
    <x v="2"/>
    <s v="NG"/>
    <s v="NGN"/>
    <s v="Telesales"/>
    <n v="18.482587064676618"/>
    <n v="18.482587064676618"/>
    <n v="0.92569444444961846"/>
  </r>
  <r>
    <s v="01-2200576215"/>
    <s v="Sabi"/>
    <s v="Kiosk"/>
    <s v="Arla Foods"/>
    <s v="Dano Cool Cow"/>
    <s v="Breakfast &amp; Snacks "/>
    <s v="Milk"/>
    <s v="Dano Cool Cow Sachet 12g x 260"/>
    <n v="1"/>
    <n v="8800"/>
    <s v="delivered"/>
    <x v="1726"/>
    <s v="Godswill Chinedu _x0009_ Ezengwa"/>
    <x v="2"/>
    <s v="NG"/>
    <s v="NGN"/>
    <s v="Telesales"/>
    <n v="21.890547263681594"/>
    <n v="21.890547263681594"/>
    <n v="0.99861111110658385"/>
  </r>
  <r>
    <s v="01-2200576225"/>
    <s v="God With Us Store"/>
    <s v="Convenience Store"/>
    <s v="Chi Nigeria Limited"/>
    <s v="Hollandia Yoghurt"/>
    <s v="Breakfast &amp; Snacks "/>
    <s v="Yoghurt"/>
    <s v="HOLLANDIA YOGHURT  PLAIN SWEETENED  90ML x 24"/>
    <n v="2"/>
    <n v="1100"/>
    <s v="delivered"/>
    <x v="1758"/>
    <s v="Bolaji Olasunkanmi"/>
    <x v="0"/>
    <s v="NG"/>
    <s v="NGN"/>
    <s v="Telesales"/>
    <n v="2.7363184079601992"/>
    <n v="5.4726368159203984"/>
    <n v="1.9895833333357587"/>
  </r>
  <r>
    <s v="01-2200576225"/>
    <s v="God With Us Store"/>
    <s v="Convenience Store"/>
    <s v="PZ Cussons Nigeria Plc"/>
    <s v="Premier Toilet Bar Soap"/>
    <s v="Personal Care"/>
    <s v="Toileteries"/>
    <s v="Premier Luxurious Milk Family Bar Soap 65g x 100"/>
    <n v="1"/>
    <n v="5240"/>
    <s v="delivered"/>
    <x v="1758"/>
    <s v="Bolaji Olasunkanmi"/>
    <x v="0"/>
    <s v="NG"/>
    <s v="NGN"/>
    <s v="Telesales"/>
    <n v="13.034825870646767"/>
    <n v="13.034825870646767"/>
    <n v="1.9895833333357587"/>
  </r>
  <r>
    <s v="01-2200576236"/>
    <s v="Grocery Haven"/>
    <s v="Supermarket"/>
    <s v="Arla Foods"/>
    <s v="Dano Cool Cow"/>
    <s v="Breakfast &amp; Snacks "/>
    <s v="Milk"/>
    <s v="Dano Cool Cow Refill 800g x 12"/>
    <n v="1"/>
    <n v="20500"/>
    <s v="delivered"/>
    <x v="1759"/>
    <s v="Dada David  Kunle"/>
    <x v="0"/>
    <s v="NG"/>
    <s v="NGN"/>
    <s v="Telesales"/>
    <n v="50.995024875621894"/>
    <n v="50.995024875621894"/>
    <n v="0.67777777777519077"/>
  </r>
  <r>
    <s v="01-2200576238"/>
    <s v="Gods Own Store"/>
    <s v="Supermarket"/>
    <s v="Arla Foods"/>
    <s v="Dano Cool Cow"/>
    <s v="Breakfast &amp; Snacks "/>
    <s v="Milk"/>
    <s v="Dano Cool Cow Sachet 12g x 260"/>
    <n v="1"/>
    <n v="8800"/>
    <s v="cancelled"/>
    <x v="1760"/>
    <s v="Omojola Festus  Odunayo"/>
    <x v="0"/>
    <s v="NG"/>
    <s v="NGN"/>
    <s v="Telesales"/>
    <n v="21.890547263681594"/>
    <n v="21.890547263681594"/>
    <n v="1"/>
  </r>
  <r>
    <s v="01-2200576250"/>
    <s v="Mummy  T Store"/>
    <s v="Convenience Store"/>
    <s v="Flour Mills of Nigeria"/>
    <s v="Golden Penny Noodles"/>
    <s v="Food"/>
    <s v="Processed Food"/>
    <s v="Golden Penny Jollof Noodles 70g x 40"/>
    <n v="2"/>
    <n v="1900"/>
    <s v="delivered"/>
    <x v="1679"/>
    <s v="Inioluwa .    Dsr"/>
    <x v="2"/>
    <s v="NG"/>
    <s v="NGN"/>
    <s v="Mobile App"/>
    <n v="4.7263681592039797"/>
    <n v="9.4527363184079594"/>
    <n v="0"/>
  </r>
  <r>
    <s v="01-2200576263"/>
    <s v="Mummy Marvelous Store"/>
    <s v="Supermarket"/>
    <s v="DUFIL Prima foods Plc"/>
    <s v="Power Vegetable Oil"/>
    <s v="Food"/>
    <s v="Culinary"/>
    <s v="Power Vegetable Oil Sachet 65ml x 96"/>
    <n v="1"/>
    <n v="6150"/>
    <s v="delivered"/>
    <x v="1761"/>
    <s v="Kayode  Oluwashina"/>
    <x v="0"/>
    <s v="NG"/>
    <s v="NGN"/>
    <s v="Field Sales"/>
    <n v="15.298507462686567"/>
    <n v="15.298507462686567"/>
    <n v="0.97708333333139308"/>
  </r>
  <r>
    <s v="01-2200576267"/>
    <s v="Basab Stores"/>
    <s v="Convenience Store"/>
    <s v="Hayat Kimya Nigeria Limited"/>
    <s v="Molped Sanitary Towel"/>
    <s v="Personal Care"/>
    <s v="Toileteries"/>
    <s v="Molped Ultra Soft Long 16 x 8"/>
    <n v="1"/>
    <n v="4540"/>
    <s v="cancelled"/>
    <x v="1762"/>
    <s v="Joseph Abraham"/>
    <x v="0"/>
    <s v="NG"/>
    <s v="NGN"/>
    <s v="Mobile App"/>
    <n v="11.293532338308458"/>
    <n v="11.293532338308458"/>
    <n v="3"/>
  </r>
  <r>
    <s v="01-2200576287"/>
    <s v="Mrs Aminu Store"/>
    <s v="Supermarket"/>
    <s v="Arla Foods"/>
    <s v="Dano Cool Cow"/>
    <s v="Breakfast &amp; Snacks "/>
    <s v="Milk"/>
    <s v="Dano Cool Cow Sachet 12g x 260"/>
    <n v="4"/>
    <n v="8800"/>
    <s v="delivered"/>
    <x v="1763"/>
    <s v="Kayode  Taiwo"/>
    <x v="0"/>
    <s v="NG"/>
    <s v="NGN"/>
    <s v="Telesales"/>
    <n v="21.890547263681594"/>
    <n v="87.562189054726375"/>
    <n v="1.8395833333270275"/>
  </r>
  <r>
    <s v="01-2200576300"/>
    <s v="Super Heaven"/>
    <s v="Kiosk"/>
    <s v="Arla Foods"/>
    <s v="Dano Cool Cow"/>
    <s v="Breakfast &amp; Snacks "/>
    <s v="Milk"/>
    <s v="Dano Cool Cow Sachet 12g x 260"/>
    <n v="1"/>
    <n v="8800"/>
    <s v="delivered"/>
    <x v="1764"/>
    <s v="Nwokocha Omotope  Olaore Regina"/>
    <x v="0"/>
    <s v="NG"/>
    <s v="NGN"/>
    <s v="Telesales"/>
    <n v="21.890547263681594"/>
    <n v="21.890547263681594"/>
    <n v="1.9076388888934162"/>
  </r>
  <r>
    <s v="01-2200576307"/>
    <s v="Iyamaka Store"/>
    <s v="Kiosk"/>
    <s v="Extreme Manufacturing Nig Ltd"/>
    <s v="So Easy"/>
    <s v="Home Care"/>
    <s v="Fabric Clean"/>
    <s v="So Easy 900g"/>
    <n v="9"/>
    <n v="3400"/>
    <s v="delivered"/>
    <x v="1765"/>
    <s v="Abdulahi Shehu"/>
    <x v="0"/>
    <s v="NG"/>
    <s v="NGN"/>
    <s v="Field Sales"/>
    <n v="8.4577114427860689"/>
    <n v="76.119402985074615"/>
    <n v="1.8305555555562023"/>
  </r>
  <r>
    <s v="01-2200576338"/>
    <s v="Mk"/>
    <s v="Supermarket"/>
    <s v="PZ Cussons Nigeria Plc"/>
    <s v="Premier Toilet Bar Soap"/>
    <s v="Personal Care"/>
    <s v="Toileteries"/>
    <s v="Premier Luxurious Milk Family Bar Soap 65g x 100"/>
    <n v="2"/>
    <n v="5240"/>
    <s v="delivered"/>
    <x v="1766"/>
    <s v="Mcdonald  Aideloje"/>
    <x v="2"/>
    <s v="NG"/>
    <s v="NGN"/>
    <s v="Mobile App"/>
    <n v="13.034825870646767"/>
    <n v="26.069651741293534"/>
    <n v="1.2562499999985448"/>
  </r>
  <r>
    <s v="01-2200576359"/>
    <s v="Dee Comfort Global Life"/>
    <s v="Supermarket"/>
    <s v="Arla Foods"/>
    <s v="Dano Cool Cow"/>
    <s v="Breakfast &amp; Snacks "/>
    <s v="Milk"/>
    <s v="Dano Cool Cow Refill 350g x 12"/>
    <n v="1"/>
    <n v="9900"/>
    <s v="delivered"/>
    <x v="1767"/>
    <s v="Stevenson Udeye-Ubah"/>
    <x v="0"/>
    <s v="NG"/>
    <s v="NGN"/>
    <s v="Telesales"/>
    <n v="24.626865671641792"/>
    <n v="24.626865671641792"/>
    <n v="1.2104166666686069"/>
  </r>
  <r>
    <s v="01-2200576381"/>
    <s v="Ceeford Store"/>
    <s v="Kiosk"/>
    <s v="DUFIL Prima foods Plc"/>
    <s v="Power Vegetable Oil"/>
    <s v="Food"/>
    <s v="Culinary"/>
    <s v="Power Vegetable Oil 1.4ltrs x 8"/>
    <n v="3"/>
    <n v="14000"/>
    <s v="delivered"/>
    <x v="1768"/>
    <s v="Onasanya  Adetola"/>
    <x v="0"/>
    <s v="NG"/>
    <s v="NGN"/>
    <s v="Field Sales"/>
    <n v="34.82587064676617"/>
    <n v="104.47761194029852"/>
    <n v="1.2083333333357587"/>
  </r>
  <r>
    <s v="01-2200576392"/>
    <s v="Constance"/>
    <s v="Supermarket"/>
    <s v="Arla Foods"/>
    <s v="Dano Cool Cow"/>
    <s v="Breakfast &amp; Snacks "/>
    <s v="Milk"/>
    <s v="Dano Cool Cow Refill 800g x 12"/>
    <n v="1"/>
    <n v="20500"/>
    <s v="cancelled"/>
    <x v="1769"/>
    <s v="Nwokocha Omotope  Olaore Regina"/>
    <x v="0"/>
    <s v="NG"/>
    <s v="NGN"/>
    <s v="Telesales"/>
    <n v="50.995024875621894"/>
    <n v="50.995024875621894"/>
    <n v="3"/>
  </r>
  <r>
    <s v="01-2200576411"/>
    <s v="Eminence Stores"/>
    <s v="Kiosk"/>
    <s v="Chi Nigeria Limited"/>
    <s v="Chivita Active"/>
    <s v="Drinks"/>
    <s v="Juice"/>
    <s v="Chivita Active Carrot Orange Juice 1 Litre"/>
    <n v="10"/>
    <n v="4450"/>
    <s v="delivered"/>
    <x v="1770"/>
    <s v="Ibrahim Bello"/>
    <x v="2"/>
    <s v="NG"/>
    <s v="NGN"/>
    <s v="Telesales"/>
    <n v="11.069651741293532"/>
    <n v="110.69651741293532"/>
    <n v="1.34375"/>
  </r>
  <r>
    <s v="01-2200576428"/>
    <s v="Adeez Store"/>
    <s v="Convenience Store"/>
    <s v="Chi Nigeria Limited"/>
    <s v="Chivita Active"/>
    <s v="Drinks"/>
    <s v="Juice"/>
    <s v="Chivita Active Carrot Orange Juice 1 Litre"/>
    <n v="7"/>
    <n v="4450"/>
    <s v="delivered"/>
    <x v="1771"/>
    <s v="Cole  Olubunmi Adebowale"/>
    <x v="0"/>
    <s v="NG"/>
    <s v="NGN"/>
    <s v="Field Sales"/>
    <n v="11.069651741293532"/>
    <n v="77.487562189054728"/>
    <n v="1.328472222223354"/>
  </r>
  <r>
    <s v="01-2200576466"/>
    <s v="Soybos Enterprises"/>
    <s v="Supermarket"/>
    <s v="Arla Foods"/>
    <s v="Dano Cool Cow"/>
    <s v="Breakfast &amp; Snacks "/>
    <s v="Milk"/>
    <s v="Dano Cool Cow Sachet 12g x 260"/>
    <n v="5"/>
    <n v="8800"/>
    <s v="delivered"/>
    <x v="1772"/>
    <s v="Ayantoye Adeboye"/>
    <x v="2"/>
    <s v="NG"/>
    <s v="NGN"/>
    <s v="Field Sales"/>
    <n v="21.890547263681594"/>
    <n v="109.45273631840797"/>
    <n v="0.98958333333575865"/>
  </r>
  <r>
    <s v="01-2200576479"/>
    <s v="Shop Easy Store"/>
    <s v="Convenience Store"/>
    <s v="DUFIL Prima foods Plc"/>
    <s v="Indomie Indomitable Pack"/>
    <s v="Food"/>
    <s v="Processed Food"/>
    <s v="Indomie Indomitable Chicken 70g x 40"/>
    <n v="1"/>
    <n v="2420"/>
    <s v="delivered"/>
    <x v="1773"/>
    <s v="Bukola Omoh"/>
    <x v="0"/>
    <s v="NG"/>
    <s v="NGN"/>
    <s v="Telesales"/>
    <n v="6.0199004975124382"/>
    <n v="6.0199004975124382"/>
    <n v="1.2125000000014552"/>
  </r>
  <r>
    <s v="01-2200576479"/>
    <s v="Shop Easy Store"/>
    <s v="Convenience Store"/>
    <s v="Nourdm Global"/>
    <s v="Magik Multipurpose Detergent"/>
    <s v="Home Care"/>
    <s v="Fabric Clean"/>
    <s v="Magik 190g x 26"/>
    <n v="1"/>
    <n v="2600"/>
    <s v="delivered"/>
    <x v="1773"/>
    <s v="Bukola Omoh"/>
    <x v="0"/>
    <s v="NG"/>
    <s v="NGN"/>
    <s v="Telesales"/>
    <n v="6.4676616915422889"/>
    <n v="6.4676616915422889"/>
    <n v="1.2125000000014552"/>
  </r>
  <r>
    <s v="01-2200576485"/>
    <s v="Md Minimart"/>
    <s v="Kiosk"/>
    <s v="Hayat Kimya Nigeria Limited"/>
    <s v="Molfix Twin"/>
    <s v="Baby"/>
    <s v="Infant Care"/>
    <s v="Molfix Twin Mini(3-6 kg) by 40, pack of 4"/>
    <n v="2"/>
    <n v="7430"/>
    <s v="delivered"/>
    <x v="1774"/>
    <s v="Omosanya Olubukola  Okeade"/>
    <x v="0"/>
    <s v="NG"/>
    <s v="NGN"/>
    <s v="Telesales"/>
    <n v="18.482587064676618"/>
    <n v="36.965174129353237"/>
    <n v="1.047222222223354"/>
  </r>
  <r>
    <s v="01-2200576490"/>
    <s v="Divine Chi Store"/>
    <s v="Kiosk"/>
    <s v="Chi Nigeria Limited"/>
    <s v="Chivita Exotic"/>
    <s v="Drinks"/>
    <s v="Juice"/>
    <s v="CHI EXOTIC PINACOLADA  1LTR x 10"/>
    <n v="1"/>
    <n v="4450"/>
    <s v="delivered"/>
    <x v="1768"/>
    <s v="Kayode  Taiwo"/>
    <x v="0"/>
    <s v="NG"/>
    <s v="NGN"/>
    <s v="Telesales"/>
    <n v="11.069651741293532"/>
    <n v="11.069651741293532"/>
    <n v="1.1201388888875954"/>
  </r>
  <r>
    <s v="01-2200576500"/>
    <s v="Praise Stores"/>
    <s v="Supermarket"/>
    <s v="Extreme Manufacturing Nig Ltd"/>
    <s v="So Easy"/>
    <s v="Home Care"/>
    <s v="Fabric Clean"/>
    <s v="So Easy 180g x 26"/>
    <n v="5"/>
    <n v="2600"/>
    <s v="delivered"/>
    <x v="1775"/>
    <s v="Ibrahim Bello"/>
    <x v="2"/>
    <s v="NG"/>
    <s v="NGN"/>
    <s v="Telesales"/>
    <n v="6.4676616915422889"/>
    <n v="32.338308457711442"/>
    <n v="1.9249999999956344"/>
  </r>
  <r>
    <s v="01-2200576506"/>
    <s v="Benijraat  Store"/>
    <s v="Supermarket"/>
    <s v="Arla Foods"/>
    <s v="Dano Cool Cow"/>
    <s v="Breakfast &amp; Snacks "/>
    <s v="Milk"/>
    <s v="Dano Cool Cow Refill 800g x 12"/>
    <n v="2"/>
    <n v="20500"/>
    <s v="delivered"/>
    <x v="1776"/>
    <s v="Edem Ebia"/>
    <x v="0"/>
    <s v="NG"/>
    <s v="NGN"/>
    <s v="Field Sales"/>
    <n v="50.995024875621894"/>
    <n v="101.99004975124379"/>
    <n v="3.2069444444423425"/>
  </r>
  <r>
    <s v="01-2200576507"/>
    <s v="Golden Mart"/>
    <s v="Convenience Store"/>
    <s v="Arla Foods"/>
    <s v="Dano Cool Cow"/>
    <s v="Breakfast &amp; Snacks "/>
    <s v="Milk"/>
    <s v="Dano Cool Cow Refill 800g x 12"/>
    <n v="3"/>
    <n v="20600"/>
    <s v="delivered"/>
    <x v="1777"/>
    <s v="Ezra _x0009_ Iwuajoku"/>
    <x v="0"/>
    <s v="NG"/>
    <s v="NGN"/>
    <s v="Field Sales"/>
    <n v="51.243781094527364"/>
    <n v="153.73134328358208"/>
    <n v="3.0347222222189885"/>
  </r>
  <r>
    <s v="01-2200576507"/>
    <s v="Golden Mart"/>
    <s v="Convenience Store"/>
    <s v="DUFIL Prima foods Plc"/>
    <s v="Power Vegetable Oil"/>
    <s v="Food"/>
    <s v="Culinary"/>
    <s v="Power Vegetable Oil 1.4ltrs x 8"/>
    <n v="2"/>
    <n v="14100"/>
    <s v="delivered"/>
    <x v="1777"/>
    <s v="Ezra _x0009_ Iwuajoku"/>
    <x v="0"/>
    <s v="NG"/>
    <s v="NGN"/>
    <s v="Field Sales"/>
    <n v="35.07462686567164"/>
    <n v="70.149253731343279"/>
    <n v="3.0347222222189885"/>
  </r>
  <r>
    <s v="01-2200576508"/>
    <s v="Alhaja Titilayo"/>
    <s v="Kiosk"/>
    <s v="Chi Nigeria Limited"/>
    <s v="Hollandia Yoghurt"/>
    <s v="Breakfast &amp; Snacks "/>
    <s v="Yoghurt"/>
    <s v="HOLLANDIA YOGHURT  PLAIN SWEETENED  90ML x 24"/>
    <n v="2"/>
    <n v="1100"/>
    <s v="delivered"/>
    <x v="1778"/>
    <s v="Agbanije Babatunde  Gabriel"/>
    <x v="0"/>
    <s v="NG"/>
    <s v="NGN"/>
    <s v="Telesales"/>
    <n v="2.7363184079601992"/>
    <n v="5.4726368159203984"/>
    <n v="1.2847222222189885"/>
  </r>
  <r>
    <s v="01-2200576508"/>
    <s v="Alhaja Titilayo"/>
    <s v="Kiosk"/>
    <s v="DUFIL Prima foods Plc"/>
    <s v="Indomie Indomitable Pack"/>
    <s v="Food"/>
    <s v="Processed Food"/>
    <s v="Indomie Indomitable Onion 70g x 40"/>
    <n v="1"/>
    <n v="2820"/>
    <s v="delivered"/>
    <x v="1778"/>
    <s v="Agbanije Babatunde  Gabriel"/>
    <x v="0"/>
    <s v="NG"/>
    <s v="NGN"/>
    <s v="Telesales"/>
    <n v="7.0149253731343286"/>
    <n v="7.0149253731343286"/>
    <n v="1.2847222222189885"/>
  </r>
  <r>
    <s v="01-2200576508"/>
    <s v="Alhaja Titilayo"/>
    <s v="Kiosk"/>
    <s v="DUFIL Prima foods Plc"/>
    <s v="Indomie Indomitable Pack"/>
    <s v="Food"/>
    <s v="Processed Food"/>
    <s v="Indomie Indomitable Chicken 70g x 40"/>
    <n v="2"/>
    <n v="2420"/>
    <s v="delivered"/>
    <x v="1778"/>
    <s v="Agbanije Babatunde  Gabriel"/>
    <x v="0"/>
    <s v="NG"/>
    <s v="NGN"/>
    <s v="Telesales"/>
    <n v="6.0199004975124382"/>
    <n v="12.039800995024876"/>
    <n v="1.2847222222189885"/>
  </r>
  <r>
    <s v="01-2200576510"/>
    <s v="King Store"/>
    <s v="Supermarket"/>
    <s v="Arla Foods"/>
    <s v="Dano Cool Cow"/>
    <s v="Breakfast &amp; Snacks "/>
    <s v="Milk"/>
    <s v="Dano Cool Cow Sachet 12g x 260"/>
    <n v="2"/>
    <n v="8800"/>
    <s v="delivered"/>
    <x v="1779"/>
    <s v="Godswill Chinedu _x0009_ Ezengwa"/>
    <x v="2"/>
    <s v="NG"/>
    <s v="NGN"/>
    <s v="Telesales"/>
    <n v="21.890547263681594"/>
    <n v="43.781094527363187"/>
    <n v="1.5659722222262644"/>
  </r>
  <r>
    <s v="01-2200576519"/>
    <s v="Iya Aishat"/>
    <s v="Kiosk"/>
    <s v="Arla Foods"/>
    <s v="Dano Cool Cow"/>
    <s v="Breakfast &amp; Snacks "/>
    <s v="Milk"/>
    <s v="Dano Cool Cow Sachet 12g x 260"/>
    <n v="2"/>
    <n v="8800"/>
    <s v="delivered"/>
    <x v="1780"/>
    <s v="Francis  E. Omoankhanlen"/>
    <x v="0"/>
    <s v="NG"/>
    <s v="NGN"/>
    <s v="Telesales"/>
    <n v="21.890547263681594"/>
    <n v="43.781094527363187"/>
    <n v="1.1618055555518367"/>
  </r>
  <r>
    <s v="01-2200576530"/>
    <s v="Lizzy Store"/>
    <s v="Kiosk"/>
    <s v="DUFIL Prima foods Plc"/>
    <s v="Indomie Hungryman"/>
    <s v="Food"/>
    <s v="Processed Food"/>
    <s v="Indomie Hungryman Chicken 180g x 24"/>
    <n v="1"/>
    <n v="3770"/>
    <s v="delivered"/>
    <x v="1781"/>
    <s v="Joseph Abraham"/>
    <x v="0"/>
    <s v="NG"/>
    <s v="NGN"/>
    <s v="Telesales"/>
    <n v="9.378109452736318"/>
    <n v="9.378109452736318"/>
    <n v="2.0131944444437977"/>
  </r>
  <r>
    <s v="01-2200576540"/>
    <s v="Eke Super Store"/>
    <s v="Convenience Store"/>
    <s v="Arla Foods"/>
    <s v="Dano Cool Cow"/>
    <s v="Breakfast &amp; Snacks "/>
    <s v="Milk"/>
    <s v="Dano Cool Cow Sachet 12g x 260"/>
    <n v="2"/>
    <n v="8800"/>
    <s v="delivered"/>
    <x v="1782"/>
    <s v="Francis  E. Omoankhanlen"/>
    <x v="0"/>
    <s v="NG"/>
    <s v="NGN"/>
    <s v="Telesales"/>
    <n v="21.890547263681594"/>
    <n v="43.781094527363187"/>
    <n v="1.1687499999970896"/>
  </r>
  <r>
    <s v="01-2200576543"/>
    <s v="Mummy Sucess Shop"/>
    <s v="Supermarket"/>
    <s v="Arla Foods"/>
    <s v="Dano Cool Cow"/>
    <s v="Breakfast &amp; Snacks "/>
    <s v="Milk"/>
    <s v="Dano Cool Cow Sachet 12g x 260"/>
    <n v="1"/>
    <n v="8800"/>
    <s v="delivered"/>
    <x v="1783"/>
    <s v="Chukwuemeka _x0009_ Chimaobim Chukwuemeka"/>
    <x v="0"/>
    <s v="NG"/>
    <s v="NGN"/>
    <s v="Telesales"/>
    <n v="21.890547263681594"/>
    <n v="21.890547263681594"/>
    <n v="1.3354166666686069"/>
  </r>
  <r>
    <s v="01-2200576543"/>
    <s v="Mummy Sucess Shop"/>
    <s v="Supermarket"/>
    <s v="DUFIL Prima foods Plc"/>
    <s v="Indomie Hungryman"/>
    <s v="Food"/>
    <s v="Processed Food"/>
    <s v="Indomie Hungryman Chicken 180g x 24"/>
    <n v="1"/>
    <n v="3770"/>
    <s v="delivered"/>
    <x v="1783"/>
    <s v="Chukwuemeka _x0009_ Chimaobim Chukwuemeka"/>
    <x v="0"/>
    <s v="NG"/>
    <s v="NGN"/>
    <s v="Telesales"/>
    <n v="9.378109452736318"/>
    <n v="9.378109452736318"/>
    <n v="1.3354166666686069"/>
  </r>
  <r>
    <s v="01-2200576543"/>
    <s v="Mummy Sucess Shop"/>
    <s v="Supermarket"/>
    <s v="DUFIL Prima foods Plc"/>
    <s v="Indomie Indomitable Pack"/>
    <s v="Food"/>
    <s v="Processed Food"/>
    <s v="Indomie Indomitable Onion 70g x 40"/>
    <n v="1"/>
    <n v="2820"/>
    <s v="delivered"/>
    <x v="1783"/>
    <s v="Chukwuemeka _x0009_ Chimaobim Chukwuemeka"/>
    <x v="0"/>
    <s v="NG"/>
    <s v="NGN"/>
    <s v="Telesales"/>
    <n v="7.0149253731343286"/>
    <n v="7.0149253731343286"/>
    <n v="1.3354166666686069"/>
  </r>
  <r>
    <s v="01-2200576543"/>
    <s v="Mummy Sucess Shop"/>
    <s v="Supermarket"/>
    <s v="Extreme Manufacturing Nig Ltd"/>
    <s v="So Easy"/>
    <s v="Home Care"/>
    <s v="Fabric Clean"/>
    <s v="So Easy 180g x 26"/>
    <n v="1"/>
    <n v="2600"/>
    <s v="delivered"/>
    <x v="1783"/>
    <s v="Chukwuemeka _x0009_ Chimaobim Chukwuemeka"/>
    <x v="0"/>
    <s v="NG"/>
    <s v="NGN"/>
    <s v="Telesales"/>
    <n v="6.4676616915422889"/>
    <n v="6.4676616915422889"/>
    <n v="1.3354166666686069"/>
  </r>
  <r>
    <s v="01-2200576547"/>
    <s v="Oge Ken Store"/>
    <s v="Kiosk"/>
    <s v="Chi Nigeria Limited"/>
    <s v="Chivita Active"/>
    <s v="Drinks"/>
    <s v="Juice"/>
    <s v="Chivita Active Carrot Orange Juice 1 Litre"/>
    <n v="7"/>
    <n v="4450"/>
    <s v="delivered"/>
    <x v="1784"/>
    <s v="Saheed  Olugbenga-Rufus"/>
    <x v="0"/>
    <s v="NG"/>
    <s v="NGN"/>
    <s v="Telesales"/>
    <n v="11.069651741293532"/>
    <n v="77.487562189054728"/>
    <n v="1.09375"/>
  </r>
  <r>
    <s v="01-2200576550"/>
    <s v="Taiken Stores"/>
    <s v="Supermarket"/>
    <s v="Arla Foods"/>
    <s v="Dano Cool Cow"/>
    <s v="Breakfast &amp; Snacks "/>
    <s v="Milk"/>
    <s v="Dano Cool Cow Sachet 12g x 260"/>
    <n v="1"/>
    <n v="8800"/>
    <s v="delivered"/>
    <x v="1785"/>
    <s v="Ezra _x0009_ Iwuajoku"/>
    <x v="0"/>
    <s v="NG"/>
    <s v="NGN"/>
    <s v="Telesales"/>
    <n v="21.890547263681594"/>
    <n v="21.890547263681594"/>
    <n v="1.3194444444452529"/>
  </r>
  <r>
    <s v="01-2200576593"/>
    <s v="God'S Well  Store"/>
    <s v="Convenience Store"/>
    <s v="Chi Nigeria Limited"/>
    <s v="Hollandia Yoghurt"/>
    <s v="Breakfast &amp; Snacks "/>
    <s v="Yoghurt"/>
    <s v="HOLLANDIA YOGHURT  PLAIN SWEETENED  90ML x 24"/>
    <n v="2"/>
    <n v="1100"/>
    <s v="delivered"/>
    <x v="1786"/>
    <s v="Muyiwa Sodiya"/>
    <x v="0"/>
    <s v="NG"/>
    <s v="NGN"/>
    <s v="Telesales"/>
    <n v="2.7363184079601992"/>
    <n v="5.4726368159203984"/>
    <n v="1.1020833333313931"/>
  </r>
  <r>
    <s v="01-2200576599"/>
    <s v="Mummy Bolu Stores"/>
    <s v="Supermarket"/>
    <s v="DUFIL Prima foods Plc"/>
    <s v="Power Vegetable Oil"/>
    <s v="Food"/>
    <s v="Culinary"/>
    <s v="Power Vegetable Oil Sachet 65ml x 96"/>
    <n v="1"/>
    <n v="6150"/>
    <s v="delivered"/>
    <x v="1787"/>
    <s v="Adetoro _x0009_ Oluranti"/>
    <x v="0"/>
    <s v="NG"/>
    <s v="NGN"/>
    <s v="Telesales"/>
    <n v="15.298507462686567"/>
    <n v="15.298507462686567"/>
    <n v="1.3208333333313931"/>
  </r>
  <r>
    <s v="01-2200576608"/>
    <s v="Triplet Store"/>
    <s v="Kiosk"/>
    <s v="Nourdm Global"/>
    <s v="Magik Multipurpose Detergent"/>
    <s v="Home Care"/>
    <s v="Fabric Clean"/>
    <s v="Magik 90g x 51"/>
    <n v="5"/>
    <n v="2550"/>
    <s v="delivered"/>
    <x v="1788"/>
    <s v="Nwokocha Omotope  Olaore Regina"/>
    <x v="0"/>
    <s v="NG"/>
    <s v="NGN"/>
    <s v="Telesales"/>
    <n v="6.3432835820895521"/>
    <n v="31.71641791044776"/>
    <n v="3.2784722222204437"/>
  </r>
  <r>
    <s v="01-2200576626"/>
    <s v="Kemsoj Store"/>
    <s v="Convenience Store"/>
    <s v="Chi Nigeria Limited"/>
    <s v="Chivita Exotic"/>
    <s v="Drinks"/>
    <s v="Juice"/>
    <s v="CHI EXOTIC PINACOLADA  1LTR x 10"/>
    <n v="4"/>
    <n v="4450"/>
    <s v="delivered"/>
    <x v="1779"/>
    <s v="Godswill Chinedu _x0009_ Ezengwa"/>
    <x v="2"/>
    <s v="NG"/>
    <s v="NGN"/>
    <s v="Telesales"/>
    <n v="11.069651741293532"/>
    <n v="44.278606965174127"/>
    <n v="1.4895833333357587"/>
  </r>
  <r>
    <s v="01-2200576631"/>
    <s v="Omobola Stores"/>
    <s v="Kiosk"/>
    <s v="Chi Nigeria Limited"/>
    <s v="Hollandia Evap. Milk"/>
    <s v="Breakfast &amp; Snacks "/>
    <s v="Yoghurt"/>
    <s v="Hollandia Evap Slim 120g x 24"/>
    <n v="1"/>
    <n v="2550"/>
    <s v="delivered"/>
    <x v="1789"/>
    <s v="Sulaimon  Omobolaji Akanni"/>
    <x v="0"/>
    <s v="NG"/>
    <s v="NGN"/>
    <s v="Telesales"/>
    <n v="6.3432835820895521"/>
    <n v="6.3432835820895521"/>
    <n v="1.1076388888905058"/>
  </r>
  <r>
    <s v="01-2200576631"/>
    <s v="Omobola Stores"/>
    <s v="Kiosk"/>
    <s v="DUFIL Prima foods Plc"/>
    <s v="Power Vegetable Oil"/>
    <s v="Food"/>
    <s v="Culinary"/>
    <s v="Power Vegetable Oil Sachet 65ml x 96"/>
    <n v="1"/>
    <n v="6150"/>
    <s v="delivered"/>
    <x v="1789"/>
    <s v="Sulaimon  Omobolaji Akanni"/>
    <x v="0"/>
    <s v="NG"/>
    <s v="NGN"/>
    <s v="Telesales"/>
    <n v="15.298507462686567"/>
    <n v="15.298507462686567"/>
    <n v="1.1076388888905058"/>
  </r>
  <r>
    <s v="01-2200576631"/>
    <s v="Omobola Stores"/>
    <s v="Kiosk"/>
    <s v="Extreme Manufacturing Nig Ltd"/>
    <s v="So Easy"/>
    <s v="Home Care"/>
    <s v="Fabric Clean"/>
    <s v="So Easy 180g x 26"/>
    <n v="2"/>
    <n v="2600"/>
    <s v="delivered"/>
    <x v="1789"/>
    <s v="Sulaimon  Omobolaji Akanni"/>
    <x v="0"/>
    <s v="NG"/>
    <s v="NGN"/>
    <s v="Telesales"/>
    <n v="6.4676616915422889"/>
    <n v="12.935323383084578"/>
    <n v="1.1076388888905058"/>
  </r>
  <r>
    <s v="01-2200576634"/>
    <s v="Iya Labake Store"/>
    <s v="Convenience Store"/>
    <s v="Nourdm Global"/>
    <s v="Magik Multipurpose Detergent"/>
    <s v="Home Care"/>
    <s v="Fabric Clean"/>
    <s v="Magik 90g x 51"/>
    <n v="2"/>
    <n v="2550"/>
    <s v="delivered"/>
    <x v="1790"/>
    <s v="Onasanya  Adetola"/>
    <x v="0"/>
    <s v="NG"/>
    <s v="NGN"/>
    <s v="Mobile App"/>
    <n v="6.3432835820895521"/>
    <n v="12.686567164179104"/>
    <n v="1.0555555555547471"/>
  </r>
  <r>
    <s v="01-2200576641"/>
    <s v="Mum Lola Stores"/>
    <s v="Kiosk"/>
    <s v="Arla Foods"/>
    <s v="Dano Cool Cow"/>
    <s v="Breakfast &amp; Snacks "/>
    <s v="Milk"/>
    <s v="Dano Cool Cow Sachet 12g x 260"/>
    <n v="4"/>
    <n v="8800"/>
    <s v="delivered"/>
    <x v="1791"/>
    <s v="Godswill Chinedu _x0009_ Ezengwa"/>
    <x v="2"/>
    <s v="NG"/>
    <s v="NGN"/>
    <s v="Telesales"/>
    <n v="21.890547263681594"/>
    <n v="87.562189054726375"/>
    <n v="1.2048611111094942"/>
  </r>
  <r>
    <s v="01-2200576646"/>
    <s v="Mrs. J Store"/>
    <s v="Kiosk"/>
    <s v="Chi Nigeria Limited"/>
    <s v="Chivita Active"/>
    <s v="Drinks"/>
    <s v="Juice"/>
    <s v="Chivita Active Carrot Orange Juice 1 Litre"/>
    <n v="5"/>
    <n v="4450"/>
    <s v="delivered"/>
    <x v="1792"/>
    <s v="Agbanije Babatunde  Gabriel"/>
    <x v="0"/>
    <s v="NG"/>
    <s v="NGN"/>
    <s v="Telesales"/>
    <n v="11.069651741293532"/>
    <n v="55.348258706467661"/>
    <n v="1.09375"/>
  </r>
  <r>
    <s v="01-2200576652"/>
    <s v="Kami Store"/>
    <s v="Kiosk"/>
    <s v="DUFIL Prima foods Plc"/>
    <s v="Indomie Indomitable Pack"/>
    <s v="Food"/>
    <s v="Processed Food"/>
    <s v="Indomie Indomitable Chicken 70g x 40"/>
    <n v="10"/>
    <n v="2420"/>
    <s v="delivered"/>
    <x v="1793"/>
    <s v="Kayode  Taiwo"/>
    <x v="0"/>
    <s v="NG"/>
    <s v="NGN"/>
    <s v="Field Sales"/>
    <n v="6.0199004975124382"/>
    <n v="60.199004975124382"/>
    <n v="1.0694444444452529"/>
  </r>
  <r>
    <s v="01-2200576660"/>
    <s v="Sabi"/>
    <s v="Kiosk"/>
    <s v="Flour Mills of Nigeria"/>
    <s v="Golden Penny Noodles"/>
    <s v="Food"/>
    <s v="Processed Food"/>
    <s v="Golden Penny Jollof Noodles 70g x 40"/>
    <n v="10"/>
    <n v="1900"/>
    <s v="delivered"/>
    <x v="1794"/>
    <s v="Godswill Chinedu _x0009_ Ezengwa"/>
    <x v="2"/>
    <s v="NG"/>
    <s v="NGN"/>
    <s v="Telesales"/>
    <n v="4.7263681592039797"/>
    <n v="47.263681592039795"/>
    <n v="1.2604166666715173"/>
  </r>
  <r>
    <s v="01-2200576664"/>
    <s v="Pepples Stores"/>
    <s v="Convenience Store"/>
    <s v="Flour Mills of Nigeria"/>
    <s v="Golden Penny Noodles"/>
    <s v="Food"/>
    <s v="Processed Food"/>
    <s v="Golden Penny Jollof Noodles 70g x 40"/>
    <n v="17"/>
    <n v="1900"/>
    <s v="cancelled"/>
    <x v="1795"/>
    <s v="Nwokocha Omotope  Olaore Regina"/>
    <x v="0"/>
    <s v="NG"/>
    <s v="NGN"/>
    <s v="Telesales"/>
    <n v="4.7263681592039797"/>
    <n v="80.348258706467661"/>
    <n v="3"/>
  </r>
  <r>
    <s v="01-2200576671"/>
    <s v="Crystal Gold"/>
    <s v="Convenience Store"/>
    <s v="Flour Mills of Nigeria"/>
    <s v="Golden Penny Noodles"/>
    <s v="Food"/>
    <s v="Processed Food"/>
    <s v="Golden Penny Jollof Noodles 70g x 40"/>
    <n v="16"/>
    <n v="1900"/>
    <s v="delivered"/>
    <x v="1796"/>
    <s v="Omojola Festus  Odunayo"/>
    <x v="0"/>
    <s v="NG"/>
    <s v="NGN"/>
    <s v="Telesales"/>
    <n v="4.7263681592039797"/>
    <n v="75.621890547263675"/>
    <n v="0.92083333332993789"/>
  </r>
  <r>
    <s v="01-2200576673"/>
    <s v="Alhaja"/>
    <s v="Convenience Store"/>
    <s v="Chi Nigeria Limited"/>
    <s v="Hollandia Yoghurt"/>
    <s v="Breakfast &amp; Snacks "/>
    <s v="Yoghurt"/>
    <s v="HOLLANDIA YOGHURT  PLAIN SWEETENED  90ML x 24"/>
    <n v="40"/>
    <n v="1100"/>
    <s v="delivered"/>
    <x v="1797"/>
    <s v="Francis  E. Omoankhanlen"/>
    <x v="0"/>
    <s v="NG"/>
    <s v="NGN"/>
    <s v="Field Sales"/>
    <n v="2.7363184079601992"/>
    <n v="109.45273631840797"/>
    <n v="1.0347222222189885"/>
  </r>
  <r>
    <s v="01-2200576677"/>
    <s v="Divine Favour Store"/>
    <s v="Kiosk"/>
    <s v="Chi Nigeria Limited"/>
    <s v="Hollandia Evap. Milk"/>
    <s v="Breakfast &amp; Snacks "/>
    <s v="Yoghurt"/>
    <s v="Hollandia Evap Slim 120g x 24"/>
    <n v="1"/>
    <n v="2550"/>
    <s v="delivered"/>
    <x v="1798"/>
    <s v="Sulaimon  Omobolaji Akanni"/>
    <x v="0"/>
    <s v="NG"/>
    <s v="NGN"/>
    <s v="Telesales"/>
    <n v="6.3432835820895521"/>
    <n v="6.3432835820895521"/>
    <n v="1.0347222222262644"/>
  </r>
  <r>
    <s v="01-2200576677"/>
    <s v="Divine Favour Store"/>
    <s v="Kiosk"/>
    <s v="DUFIL Prima foods Plc"/>
    <s v="Indomie Super Pack"/>
    <s v="Food"/>
    <s v="Processed Food"/>
    <s v="Indomie Super Pack Onion 120g x 40"/>
    <n v="1"/>
    <n v="4220"/>
    <s v="delivered"/>
    <x v="1798"/>
    <s v="Sulaimon  Omobolaji Akanni"/>
    <x v="0"/>
    <s v="NG"/>
    <s v="NGN"/>
    <s v="Telesales"/>
    <n v="10.497512437810945"/>
    <n v="10.497512437810945"/>
    <n v="1.0347222222262644"/>
  </r>
  <r>
    <s v="01-2200576677"/>
    <s v="Divine Favour Store"/>
    <s v="Kiosk"/>
    <s v="Extreme Manufacturing Nig Ltd"/>
    <s v="So Easy"/>
    <s v="Home Care"/>
    <s v="Fabric Clean"/>
    <s v="So Easy 180g x 26"/>
    <n v="1"/>
    <n v="2600"/>
    <s v="delivered"/>
    <x v="1798"/>
    <s v="Sulaimon  Omobolaji Akanni"/>
    <x v="0"/>
    <s v="NG"/>
    <s v="NGN"/>
    <s v="Telesales"/>
    <n v="6.4676616915422889"/>
    <n v="6.4676616915422889"/>
    <n v="1.0347222222262644"/>
  </r>
  <r>
    <s v="01-2200576685"/>
    <s v="Mummy Favour Store"/>
    <s v="Kiosk"/>
    <s v="DUFIL Prima foods Plc"/>
    <s v="Power Vegetable Oil"/>
    <s v="Food"/>
    <s v="Culinary"/>
    <s v="Power Vegetable Oil Sachet 90ml x 60"/>
    <n v="1"/>
    <n v="6400"/>
    <s v="delivered"/>
    <x v="1799"/>
    <s v="Muyiwa Sodiya"/>
    <x v="0"/>
    <s v="NG"/>
    <s v="NGN"/>
    <s v="Telesales"/>
    <n v="15.920398009950249"/>
    <n v="15.920398009950249"/>
    <n v="2.3326388888890506"/>
  </r>
  <r>
    <s v="01-2200576693"/>
    <s v="Skymart Outlet"/>
    <s v="Convenience Store"/>
    <s v="DUFIL Prima foods Plc"/>
    <s v="Power Vegetable Oil"/>
    <s v="Food"/>
    <s v="Culinary"/>
    <s v="Power Vegetable Oil 1.4ltrs x 8"/>
    <n v="1"/>
    <n v="14000"/>
    <s v="delivered"/>
    <x v="1800"/>
    <s v="Stevenson Udeye-Ubah"/>
    <x v="0"/>
    <s v="NG"/>
    <s v="NGN"/>
    <s v="Telesales"/>
    <n v="34.82587064676617"/>
    <n v="34.82587064676617"/>
    <n v="0.98541666667006211"/>
  </r>
  <r>
    <s v="01-2200576696"/>
    <s v="Flo-Bi Variety Store"/>
    <s v="Kiosk"/>
    <s v="Flour Mills of Nigeria"/>
    <s v="Golden Penny Noodles"/>
    <s v="Food"/>
    <s v="Processed Food"/>
    <s v="Golden Penny Jollof Noodles 70g x 40"/>
    <n v="20"/>
    <n v="1900"/>
    <s v="delivered"/>
    <x v="1801"/>
    <s v="Omojola Festus  Odunayo"/>
    <x v="0"/>
    <s v="NG"/>
    <s v="NGN"/>
    <s v="Telesales"/>
    <n v="4.7263681592039797"/>
    <n v="94.52736318407959"/>
    <n v="0.94444444444525288"/>
  </r>
  <r>
    <s v="01-2200576714"/>
    <s v="Gozie Stores"/>
    <s v="Convenience Store"/>
    <s v="Arla Foods"/>
    <s v="Dano Cool Cow"/>
    <s v="Breakfast &amp; Snacks "/>
    <s v="Milk"/>
    <s v="Dano Cool Cow Sachet 12g x 260"/>
    <n v="1"/>
    <n v="8800"/>
    <s v="delivered"/>
    <x v="1802"/>
    <s v="Samuel Shola"/>
    <x v="0"/>
    <s v="NG"/>
    <s v="NGN"/>
    <s v="Telesales"/>
    <n v="21.890547263681594"/>
    <n v="21.890547263681594"/>
    <n v="1.3486111111124046"/>
  </r>
  <r>
    <s v="01-2200576721"/>
    <s v="Ewuosho Stores"/>
    <s v="Supermarket"/>
    <s v="DUFIL Prima foods Plc"/>
    <s v="Power Vegetable Oil"/>
    <s v="Food"/>
    <s v="Culinary"/>
    <s v="Power Vegetable Oil Sachet 65ml x 96"/>
    <n v="2"/>
    <n v="6150"/>
    <s v="delivered"/>
    <x v="1803"/>
    <s v="Adetoro _x0009_ Oluranti"/>
    <x v="0"/>
    <s v="NG"/>
    <s v="NGN"/>
    <s v="Telesales"/>
    <n v="15.298507462686567"/>
    <n v="30.597014925373134"/>
    <n v="1.3368055555547471"/>
  </r>
  <r>
    <s v="01-2200576725"/>
    <s v="Anike Store"/>
    <s v="Convenience Store"/>
    <s v="Flour Mills of Nigeria"/>
    <s v="Golden Penny Noodles"/>
    <s v="Food"/>
    <s v="Processed Food"/>
    <s v="Golden Penny Jollof Noodles 70g x 40"/>
    <n v="12"/>
    <n v="1900"/>
    <s v="delivered"/>
    <x v="1804"/>
    <s v="Dayo Oludaisi"/>
    <x v="2"/>
    <s v="NG"/>
    <s v="NGN"/>
    <s v="Telesales"/>
    <n v="4.7263681592039797"/>
    <n v="56.71641791044776"/>
    <n v="0.89097222222335404"/>
  </r>
  <r>
    <s v="01-2200576730"/>
    <s v="Mrs Nwajei Stores"/>
    <s v="Supermarket"/>
    <s v="Extreme Manufacturing Nig Ltd"/>
    <s v="So Easy"/>
    <s v="Home Care"/>
    <s v="Fabric Clean"/>
    <s v="So Easy 90g x 51"/>
    <n v="2"/>
    <n v="2500"/>
    <s v="delivered"/>
    <x v="1805"/>
    <s v="Francis  E. Omoankhanlen"/>
    <x v="0"/>
    <s v="NG"/>
    <s v="NGN"/>
    <s v="Telesales"/>
    <n v="6.2189054726368163"/>
    <n v="12.437810945273633"/>
    <n v="1.0048611111124046"/>
  </r>
  <r>
    <s v="01-2200576730"/>
    <s v="Mrs Nwajei Stores"/>
    <s v="Supermarket"/>
    <s v="Nourdm Global"/>
    <s v="Magik Multipurpose Detergent"/>
    <s v="Home Care"/>
    <s v="Fabric Clean"/>
    <s v="Magik 90g x 51"/>
    <n v="1"/>
    <n v="2550"/>
    <s v="delivered"/>
    <x v="1805"/>
    <s v="Francis  E. Omoankhanlen"/>
    <x v="0"/>
    <s v="NG"/>
    <s v="NGN"/>
    <s v="Telesales"/>
    <n v="6.3432835820895521"/>
    <n v="6.3432835820895521"/>
    <n v="1.0048611111124046"/>
  </r>
  <r>
    <s v="01-2200576731"/>
    <s v="Adissy Stores"/>
    <s v="Convenience Store"/>
    <s v="Unilever Nigeria Plc"/>
    <s v="Sunlight Washing Powder"/>
    <s v="Home Care"/>
    <s v="Fabric Clean"/>
    <s v="Sunlight Destiny Hdw Powder Yellow 900g x 8"/>
    <n v="5"/>
    <n v="4560"/>
    <s v="delivered"/>
    <x v="1806"/>
    <s v="Sulaimon  Omobolaji Akanni"/>
    <x v="0"/>
    <s v="NG"/>
    <s v="NGN"/>
    <s v="Field Sales"/>
    <n v="11.343283582089553"/>
    <n v="56.716417910447767"/>
    <n v="1.1229166666671517"/>
  </r>
  <r>
    <s v="01-2200576734"/>
    <s v="Chidi Stores"/>
    <s v="Kiosk"/>
    <s v="Flour Mills of Nigeria"/>
    <s v="Golden Penny Noodles"/>
    <s v="Food"/>
    <s v="Processed Food"/>
    <s v="Golden Penny Jollof Noodles 70g x 40"/>
    <n v="5"/>
    <n v="1900"/>
    <s v="delivered"/>
    <x v="1807"/>
    <s v="Ibrahim Bello"/>
    <x v="2"/>
    <s v="NG"/>
    <s v="NGN"/>
    <s v="Field Sales"/>
    <n v="4.7263681592039797"/>
    <n v="23.631840796019898"/>
    <n v="1.0868055555547471"/>
  </r>
  <r>
    <s v="01-2200576737"/>
    <s v="Olafaz Store"/>
    <s v="Supermarket"/>
    <s v="Arla Foods"/>
    <s v="Dano Cool Cow"/>
    <s v="Breakfast &amp; Snacks "/>
    <s v="Milk"/>
    <s v="Dano Cool Cow Sachet 12g x 260"/>
    <n v="2"/>
    <n v="8800"/>
    <s v="delivered"/>
    <x v="1808"/>
    <s v="Omojola Festus  Odunayo"/>
    <x v="0"/>
    <s v="NG"/>
    <s v="NGN"/>
    <s v="Telesales"/>
    <n v="21.890547263681594"/>
    <n v="43.781094527363187"/>
    <n v="0.96805555556056788"/>
  </r>
  <r>
    <s v="01-2200576738"/>
    <s v="Royal Born Store Lagos State"/>
    <s v="Convenience Store"/>
    <s v="Arla Foods"/>
    <s v="Dano Full Cream"/>
    <s v="Breakfast &amp; Snacks "/>
    <s v="Milk"/>
    <s v="DANO FULL CREAM 12 X 800G"/>
    <n v="55"/>
    <n v="28000"/>
    <s v="delivered"/>
    <x v="1809"/>
    <s v="Chukwuemeka _x0009_ Chimaobim Chukwuemeka"/>
    <x v="0"/>
    <s v="NG"/>
    <s v="NGN"/>
    <s v="Field Sales"/>
    <n v="69.651741293532339"/>
    <n v="3830.8457711442788"/>
    <n v="1.0458333333372138"/>
  </r>
  <r>
    <s v="01-2200576743"/>
    <s v="Temiloluwa Store"/>
    <s v="Convenience Store"/>
    <s v="Arla Foods"/>
    <s v="Dano Full Cream"/>
    <s v="Breakfast &amp; Snacks "/>
    <s v="Milk"/>
    <s v="DANO FULL CREAM 12 X 800G"/>
    <n v="1"/>
    <n v="28000"/>
    <s v="delivered"/>
    <x v="1810"/>
    <s v="Idris Habib Adewale"/>
    <x v="0"/>
    <s v="NG"/>
    <s v="NGN"/>
    <s v="Mobile App"/>
    <n v="69.651741293532339"/>
    <n v="69.651741293532339"/>
    <n v="1.0305555555532919"/>
  </r>
  <r>
    <s v="01-2200576745"/>
    <s v="Ann Stores"/>
    <s v="Supermarket"/>
    <s v="Arla Foods"/>
    <s v="Dano Cool Cow"/>
    <s v="Breakfast &amp; Snacks "/>
    <s v="Milk"/>
    <s v="Dano Cool Cow Refill 800g x 12"/>
    <n v="2"/>
    <n v="20500"/>
    <s v="delivered"/>
    <x v="1811"/>
    <s v="Ibrahim Bello"/>
    <x v="2"/>
    <s v="NG"/>
    <s v="NGN"/>
    <s v="Telesales"/>
    <n v="50.995024875621894"/>
    <n v="101.99004975124379"/>
    <n v="1.1333333333313931"/>
  </r>
  <r>
    <s v="01-2200576746"/>
    <s v="Juliet Stores"/>
    <s v="Convenience Store"/>
    <s v="DUFIL Prima foods Plc"/>
    <s v="Indomie Indomitable Pack"/>
    <s v="Food"/>
    <s v="Processed Food"/>
    <s v="Indomie Indomitable Onion 70g x 40"/>
    <n v="5"/>
    <n v="2820"/>
    <s v="delivered"/>
    <x v="1812"/>
    <s v="Nwokocha Omotope  Olaore Regina"/>
    <x v="0"/>
    <s v="NG"/>
    <s v="NGN"/>
    <s v="Telesales"/>
    <n v="7.0149253731343286"/>
    <n v="35.074626865671647"/>
    <n v="3.0597222222204437"/>
  </r>
  <r>
    <s v="01-2200576749"/>
    <s v="Doe"/>
    <s v="Supermarket"/>
    <s v="Arla Foods"/>
    <s v="Dano Full Cream"/>
    <s v="Breakfast &amp; Snacks "/>
    <s v="Milk"/>
    <s v="DANO FULL CREAM 12 X 800G"/>
    <n v="2"/>
    <n v="28000"/>
    <s v="delivered"/>
    <x v="1813"/>
    <s v="Muyiwa Sodiya"/>
    <x v="0"/>
    <s v="NG"/>
    <s v="NGN"/>
    <s v="Telesales"/>
    <n v="69.651741293532339"/>
    <n v="139.30348258706468"/>
    <n v="0.96805555555329192"/>
  </r>
  <r>
    <s v="01-2200576753"/>
    <s v="King Store"/>
    <s v="Supermarket"/>
    <s v="Arla Foods"/>
    <s v="Dano Full Cream"/>
    <s v="Breakfast &amp; Snacks "/>
    <s v="Milk"/>
    <s v="DANO FULL CREAM 12 X 350G"/>
    <n v="1"/>
    <n v="13500"/>
    <s v="delivered"/>
    <x v="1779"/>
    <s v="Godswill Chinedu _x0009_ Ezengwa"/>
    <x v="2"/>
    <s v="NG"/>
    <s v="NGN"/>
    <s v="Telesales"/>
    <n v="33.582089552238806"/>
    <n v="33.582089552238806"/>
    <n v="1.413888888891961"/>
  </r>
  <r>
    <s v="01-2200576764"/>
    <s v="Dy Chemist And Store"/>
    <s v="Supermarket"/>
    <s v="Arla Foods"/>
    <s v="Dano Full Cream"/>
    <s v="Breakfast &amp; Snacks "/>
    <s v="Milk"/>
    <s v="DANO FULL CREAM 12 X 800G"/>
    <n v="1"/>
    <n v="28000"/>
    <s v="delivered"/>
    <x v="1814"/>
    <s v="Sulaimon  Omobolaji Akanni"/>
    <x v="0"/>
    <s v="NG"/>
    <s v="NGN"/>
    <s v="Telesales"/>
    <n v="69.651741293532339"/>
    <n v="69.651741293532339"/>
    <n v="1.0437500000043656"/>
  </r>
  <r>
    <s v="01-2200576770"/>
    <s v="Desulyno Store"/>
    <s v="Supermarket"/>
    <s v="Guinness Nigeria Plc"/>
    <s v="Orijin Beer"/>
    <s v="Drinks"/>
    <s v="Beer"/>
    <s v="Orijin Beer can 33cl x 24"/>
    <n v="5"/>
    <n v="4350"/>
    <s v="delivered"/>
    <x v="1815"/>
    <s v="Idris Habib Adewale"/>
    <x v="0"/>
    <s v="NG"/>
    <s v="NGN"/>
    <s v="Field Sales"/>
    <n v="10.82089552238806"/>
    <n v="54.104477611940297"/>
    <n v="0.91250000000582077"/>
  </r>
  <r>
    <s v="01-2200576772"/>
    <s v="Adeez Store"/>
    <s v="Convenience Store"/>
    <s v="Arla Foods"/>
    <s v="Dano Full Cream"/>
    <s v="Breakfast &amp; Snacks "/>
    <s v="Milk"/>
    <s v="DANO FULL CREAM 12 X 800G"/>
    <n v="2"/>
    <n v="28000"/>
    <s v="delivered"/>
    <x v="1771"/>
    <s v="Cole  Olubunmi Adebowale"/>
    <x v="0"/>
    <s v="NG"/>
    <s v="NGN"/>
    <s v="Field Sales"/>
    <n v="69.651741293532339"/>
    <n v="139.30348258706468"/>
    <n v="1.0916666666671517"/>
  </r>
  <r>
    <s v="01-2200576773"/>
    <s v="Iya Chizobam"/>
    <s v="Convenience Store"/>
    <s v="Arla Foods"/>
    <s v="Dano Full Cream"/>
    <s v="Breakfast &amp; Snacks "/>
    <s v="Milk"/>
    <s v="DANO FULL CREAM 12 X 800G"/>
    <n v="1"/>
    <n v="28000"/>
    <s v="cancelled"/>
    <x v="1816"/>
    <s v="Francis  E. Omoankhanlen"/>
    <x v="0"/>
    <s v="NG"/>
    <s v="NGN"/>
    <s v="Field Sales"/>
    <n v="69.651741293532339"/>
    <n v="69.651741293532339"/>
    <n v="1"/>
  </r>
  <r>
    <s v="01-2200576781"/>
    <s v="Niger Way"/>
    <s v="Convenience Store"/>
    <s v="Arla Foods"/>
    <s v="Dano Cool Cow"/>
    <s v="Breakfast &amp; Snacks "/>
    <s v="Milk"/>
    <s v="Dano Cool Cow Sachet 12g x 260"/>
    <n v="1"/>
    <n v="8800"/>
    <s v="delivered"/>
    <x v="1817"/>
    <s v="Francis  E. Omoankhanlen"/>
    <x v="0"/>
    <s v="NG"/>
    <s v="NGN"/>
    <s v="Telesales"/>
    <n v="21.890547263681594"/>
    <n v="21.890547263681594"/>
    <n v="0.89722222222189885"/>
  </r>
  <r>
    <s v="01-2200576784"/>
    <s v="Dee Comfort Global Life"/>
    <s v="Supermarket"/>
    <s v="Extreme Manufacturing Nig Ltd"/>
    <s v="So Easy"/>
    <s v="Home Care"/>
    <s v="Fabric Clean"/>
    <s v="So Easy 180g x 26"/>
    <n v="1"/>
    <n v="2600"/>
    <s v="delivered"/>
    <x v="1767"/>
    <s v="Stevenson Udeye-Ubah"/>
    <x v="0"/>
    <s v="NG"/>
    <s v="NGN"/>
    <s v="Telesales"/>
    <n v="6.4676616915422889"/>
    <n v="6.4676616915422889"/>
    <n v="0.929861111115315"/>
  </r>
  <r>
    <s v="01-2200576784"/>
    <s v="Dee Comfort Global Life"/>
    <s v="Supermarket"/>
    <s v="Nourdm Global"/>
    <s v="Magik Multipurpose Detergent"/>
    <s v="Home Care"/>
    <s v="Fabric Clean"/>
    <s v="Magik 90g x 51"/>
    <n v="1"/>
    <n v="2550"/>
    <s v="delivered"/>
    <x v="1767"/>
    <s v="Stevenson Udeye-Ubah"/>
    <x v="0"/>
    <s v="NG"/>
    <s v="NGN"/>
    <s v="Telesales"/>
    <n v="6.3432835820895521"/>
    <n v="6.3432835820895521"/>
    <n v="0.929861111115315"/>
  </r>
  <r>
    <s v="01-2200576791"/>
    <s v="Taiwo And Kehinde Stores"/>
    <s v="Kiosk"/>
    <s v="DUFIL Prima foods Plc"/>
    <s v="Indomie Indomitable Pack"/>
    <s v="Food"/>
    <s v="Processed Food"/>
    <s v="Indomie Indomitable Chicken 70g x 40"/>
    <n v="5"/>
    <n v="2420"/>
    <s v="delivered"/>
    <x v="1818"/>
    <s v="Adetoro _x0009_ Oluranti"/>
    <x v="0"/>
    <s v="NG"/>
    <s v="NGN"/>
    <s v="Telesales"/>
    <n v="6.0199004975124382"/>
    <n v="30.099502487562191"/>
    <n v="1.320138888884685"/>
  </r>
  <r>
    <s v="01-2200576799"/>
    <s v="Basab Stores"/>
    <s v="Convenience Store"/>
    <s v="Arla Foods"/>
    <s v="Dano Full Cream"/>
    <s v="Breakfast &amp; Snacks "/>
    <s v="Milk"/>
    <s v="DANO FULL CREAM 12 X 800G"/>
    <n v="1"/>
    <n v="28000"/>
    <s v="delivered"/>
    <x v="1819"/>
    <s v="Bukola Omoh"/>
    <x v="0"/>
    <s v="NG"/>
    <s v="NGN"/>
    <s v="Telesales"/>
    <n v="69.651741293532339"/>
    <n v="69.651741293532339"/>
    <n v="1.1208333333343035"/>
  </r>
  <r>
    <s v="01-2200576800"/>
    <s v="Adeleke"/>
    <s v="Kiosk"/>
    <s v="Flour Mills of Nigeria"/>
    <s v="Golden Penny Noodles"/>
    <s v="Food"/>
    <s v="Processed Food"/>
    <s v="Golden Penny Jollof Noodles 70g x 40"/>
    <n v="7"/>
    <n v="1900"/>
    <s v="cancelled"/>
    <x v="1792"/>
    <s v="Joseph Abraham"/>
    <x v="0"/>
    <s v="NG"/>
    <s v="NGN"/>
    <s v="Telesales"/>
    <n v="4.7263681592039797"/>
    <n v="33.084577114427859"/>
    <n v="1"/>
  </r>
  <r>
    <s v="01-2200576806"/>
    <s v="Ade'S Store"/>
    <s v="Supermarket"/>
    <s v="Arla Foods"/>
    <s v="Dano Cool Cow"/>
    <s v="Breakfast &amp; Snacks "/>
    <s v="Milk"/>
    <s v="Dano Cool Cow Sachet 12g x 260"/>
    <n v="1"/>
    <n v="8800"/>
    <s v="delivered"/>
    <x v="1820"/>
    <s v="Nwokocha Omotope  Olaore Regina"/>
    <x v="0"/>
    <s v="NG"/>
    <s v="NGN"/>
    <s v="Telesales"/>
    <n v="21.890547263681594"/>
    <n v="21.890547263681594"/>
    <n v="3.1395833333372138"/>
  </r>
  <r>
    <s v="01-2200576811"/>
    <s v="Damilola Ventures"/>
    <s v="Kiosk"/>
    <s v="DUFIL Prima foods Plc"/>
    <s v="Power Vegetable Oil"/>
    <s v="Food"/>
    <s v="Culinary"/>
    <s v="Power Vegetable Oil Sachet 65ml x 96"/>
    <n v="3"/>
    <n v="6150"/>
    <s v="delivered"/>
    <x v="1821"/>
    <s v="Ayantoye Adeboye"/>
    <x v="0"/>
    <s v="NG"/>
    <s v="NGN"/>
    <s v="Telesales"/>
    <n v="15.298507462686567"/>
    <n v="45.895522388059703"/>
    <n v="2.0250000000014552"/>
  </r>
  <r>
    <s v="01-2200576823"/>
    <s v="Temitope Stores"/>
    <s v="Kiosk"/>
    <s v="Guinness Nigeria Plc"/>
    <s v="Orijin Beer"/>
    <s v="Drinks"/>
    <s v="Beer"/>
    <s v="Orijin Beer can 33cl x 24"/>
    <n v="2"/>
    <n v="4350"/>
    <s v="delivered"/>
    <x v="1822"/>
    <s v="Ezra _x0009_ Iwuajoku"/>
    <x v="0"/>
    <s v="NG"/>
    <s v="NGN"/>
    <s v="Telesales"/>
    <n v="10.82089552238806"/>
    <n v="21.64179104477612"/>
    <n v="1.1222222222204437"/>
  </r>
  <r>
    <s v="01-2200576823"/>
    <s v="Temitope Stores"/>
    <s v="Kiosk"/>
    <s v="PZ Cussons Nigeria Plc"/>
    <s v="Premier Toilet Bar Soap"/>
    <s v="Personal Care"/>
    <s v="Toileteries"/>
    <s v="PREMIER AS COOL DEO 65G X 72"/>
    <n v="1"/>
    <n v="7210"/>
    <s v="delivered"/>
    <x v="1822"/>
    <s v="Ezra _x0009_ Iwuajoku"/>
    <x v="0"/>
    <s v="NG"/>
    <s v="NGN"/>
    <s v="Telesales"/>
    <n v="17.935323383084576"/>
    <n v="17.935323383084576"/>
    <n v="1.1222222222204437"/>
  </r>
  <r>
    <s v="01-2200576826"/>
    <s v="Haykaykimson Enterprises"/>
    <s v="Convenience Store"/>
    <s v="Arla Foods"/>
    <s v="Dano Full Cream"/>
    <s v="Breakfast &amp; Snacks "/>
    <s v="Milk"/>
    <s v="DANO FULL CREAM 12 X 800G"/>
    <n v="1"/>
    <n v="28000"/>
    <s v="delivered"/>
    <x v="1823"/>
    <s v="Omosanya Olubukola  Okeade"/>
    <x v="0"/>
    <s v="NG"/>
    <s v="NGN"/>
    <s v="Field Sales"/>
    <n v="69.651741293532339"/>
    <n v="69.651741293532339"/>
    <n v="0.94027777777955635"/>
  </r>
  <r>
    <s v="01-2200576828"/>
    <s v="Mama D Store"/>
    <s v="Convenience Store"/>
    <s v="Chi Nigeria Limited"/>
    <s v="Hollandia Evap. Milk"/>
    <s v="Breakfast &amp; Snacks "/>
    <s v="Yoghurt"/>
    <s v="Hollandia Evap Slim 120g x 24"/>
    <n v="2"/>
    <n v="2550"/>
    <s v="delivered"/>
    <x v="1824"/>
    <s v="Sulaimon  Omobolaji Akanni"/>
    <x v="0"/>
    <s v="NG"/>
    <s v="NGN"/>
    <s v="Telesales"/>
    <n v="6.3432835820895521"/>
    <n v="12.686567164179104"/>
    <n v="0.96319444444816327"/>
  </r>
  <r>
    <s v="01-2200576828"/>
    <s v="Mama D Store"/>
    <s v="Convenience Store"/>
    <s v="Flour Mills of Nigeria"/>
    <s v="Golden Penny Noodles"/>
    <s v="Food"/>
    <s v="Processed Food"/>
    <s v="Golden Penny Jollof Noodles 70g x 40"/>
    <n v="4"/>
    <n v="1900"/>
    <s v="delivered"/>
    <x v="1824"/>
    <s v="Sulaimon  Omobolaji Akanni"/>
    <x v="0"/>
    <s v="NG"/>
    <s v="NGN"/>
    <s v="Telesales"/>
    <n v="4.7263681592039797"/>
    <n v="18.905472636815919"/>
    <n v="0.96319444444816327"/>
  </r>
  <r>
    <s v="01-2200576839"/>
    <s v="Care Store"/>
    <s v="Convenience Store"/>
    <s v="Unilever Nigeria Plc"/>
    <s v="Sunlight Washing Powder"/>
    <s v="Home Care"/>
    <s v="Fabric Clean"/>
    <s v="Sunlight Destiny Hdw Powder Yellow 900g x 8"/>
    <n v="1"/>
    <n v="4560"/>
    <s v="delivered"/>
    <x v="1825"/>
    <s v="Nwokocha Omotope  Olaore Regina"/>
    <x v="0"/>
    <s v="NG"/>
    <s v="NGN"/>
    <s v="Telesales"/>
    <n v="11.343283582089553"/>
    <n v="11.343283582089553"/>
    <n v="3.1138888888890506"/>
  </r>
  <r>
    <s v="01-2200576841"/>
    <s v="Iya Kadir Alaba Suru"/>
    <s v="Supermarket"/>
    <s v="DUFIL Prima foods Plc"/>
    <s v="Power Vegetable Oil"/>
    <s v="Food"/>
    <s v="Culinary"/>
    <s v="Power Vegetable Oil Sachet 65ml x 96"/>
    <n v="6"/>
    <n v="6150"/>
    <s v="delivered"/>
    <x v="1826"/>
    <s v="Nwokocha Omotope  Olaore Regina"/>
    <x v="0"/>
    <s v="NG"/>
    <s v="NGN"/>
    <s v="Field Sales"/>
    <n v="15.298507462686567"/>
    <n v="91.791044776119406"/>
    <n v="1.0555555555547471"/>
  </r>
  <r>
    <s v="01-2200576844"/>
    <s v="Uche Jesu Ventures"/>
    <s v="Kiosk"/>
    <s v="Arla Foods"/>
    <s v="Dano Cool Cow"/>
    <s v="Breakfast &amp; Snacks "/>
    <s v="Milk"/>
    <s v="Dano Cool Cow Refill 800g x 12"/>
    <n v="5"/>
    <n v="20500"/>
    <s v="delivered"/>
    <x v="1827"/>
    <s v="Muyiwa Sodiya"/>
    <x v="0"/>
    <s v="NG"/>
    <s v="NGN"/>
    <s v="Field Sales"/>
    <n v="50.995024875621894"/>
    <n v="254.97512437810946"/>
    <n v="0.83402777777519077"/>
  </r>
  <r>
    <s v="01-2200576848"/>
    <s v="Colljenny Minimart"/>
    <s v="Kiosk"/>
    <s v="Arla Foods"/>
    <s v="Dano Cool Cow"/>
    <s v="Breakfast &amp; Snacks "/>
    <s v="Milk"/>
    <s v="Dano Cool Cow Sachet 12g x 260"/>
    <n v="5"/>
    <n v="8800"/>
    <s v="delivered"/>
    <x v="1828"/>
    <s v="Nwokocha Omotope  Olaore Regina"/>
    <x v="0"/>
    <s v="NG"/>
    <s v="NGN"/>
    <s v="Telesales"/>
    <n v="21.890547263681594"/>
    <n v="109.45273631840797"/>
    <n v="2.9805555555576575"/>
  </r>
  <r>
    <s v="01-2200576853"/>
    <s v="Iya Ruka K Store"/>
    <s v="Convenience Store"/>
    <s v="Flour Mills of Nigeria"/>
    <s v="Golden Penny Noodles"/>
    <s v="Food"/>
    <s v="Processed Food"/>
    <s v="Golden Penny Jollof Noodles 70g x 40"/>
    <n v="5"/>
    <n v="1900"/>
    <s v="delivered"/>
    <x v="1829"/>
    <s v="Dayo Oludaisi"/>
    <x v="0"/>
    <s v="NG"/>
    <s v="NGN"/>
    <s v="Field Sales"/>
    <n v="4.7263681592039797"/>
    <n v="23.631840796019898"/>
    <n v="1.0284722222204437"/>
  </r>
  <r>
    <s v="01-2200576855"/>
    <s v="Mongoose Pharmaceuticals Ltd"/>
    <s v="Kiosk"/>
    <s v="Guinness Nigeria Plc"/>
    <s v="Smirnoff Ice"/>
    <s v="Drinks"/>
    <s v="RTD"/>
    <s v="Smirnoff Ice Can 33cl x 24"/>
    <n v="1"/>
    <n v="5620"/>
    <s v="delivered"/>
    <x v="1830"/>
    <s v="Francis  E. Omoankhanlen"/>
    <x v="0"/>
    <s v="NG"/>
    <s v="NGN"/>
    <s v="Field Sales"/>
    <n v="13.980099502487562"/>
    <n v="13.980099502487562"/>
    <n v="1.0118055555576575"/>
  </r>
  <r>
    <s v="01-2200576855"/>
    <s v="Mongoose Pharmaceuticals Ltd"/>
    <s v="Kiosk"/>
    <s v="Unilever Nigeria Plc"/>
    <s v="Sunlight Washing Powder"/>
    <s v="Home Care"/>
    <s v="Fabric Clean"/>
    <s v="Sunlight Destiny Hdw Powder Pink 900g x 8"/>
    <n v="1"/>
    <n v="4660"/>
    <s v="delivered"/>
    <x v="1830"/>
    <s v="Francis  E. Omoankhanlen"/>
    <x v="0"/>
    <s v="NG"/>
    <s v="NGN"/>
    <s v="Field Sales"/>
    <n v="11.592039800995025"/>
    <n v="11.592039800995025"/>
    <n v="1.0118055555576575"/>
  </r>
  <r>
    <s v="01-2200576856"/>
    <s v="Ojukwu Store"/>
    <s v="Supermarket"/>
    <s v="Chi Nigeria Limited"/>
    <s v="Hollandia Yoghurt"/>
    <s v="Breakfast &amp; Snacks "/>
    <s v="Yoghurt"/>
    <s v="Hollandia Yoghurt Strawberry 90ml x 24"/>
    <n v="2"/>
    <n v="1100"/>
    <s v="delivered"/>
    <x v="1831"/>
    <s v="Agbanije Babatunde  Gabriel"/>
    <x v="0"/>
    <s v="NG"/>
    <s v="NGN"/>
    <s v="Mobile App"/>
    <n v="2.7363184079601992"/>
    <n v="5.4726368159203984"/>
    <n v="0.93541666666715173"/>
  </r>
  <r>
    <s v="01-2200576861"/>
    <s v="Macaustine Stores"/>
    <s v="Convenience Store"/>
    <s v="Arla Foods"/>
    <s v="Dano Full Cream"/>
    <s v="Breakfast &amp; Snacks "/>
    <s v="Milk"/>
    <s v="DANO FULL CREAM 12 X 800G"/>
    <n v="1"/>
    <n v="28000"/>
    <s v="delivered"/>
    <x v="1809"/>
    <s v="Kayode  Taiwo"/>
    <x v="0"/>
    <s v="NG"/>
    <s v="NGN"/>
    <s v="Field Sales"/>
    <n v="69.651741293532339"/>
    <n v="69.651741293532339"/>
    <n v="0.95208333333721384"/>
  </r>
  <r>
    <s v="01-2200576868"/>
    <s v="Pelumee Stores"/>
    <s v="Convenience Store"/>
    <s v="Arla Foods"/>
    <s v="Dano Full Cream"/>
    <s v="Breakfast &amp; Snacks "/>
    <s v="Milk"/>
    <s v="DANO FULL CREAM 12 X 800G"/>
    <n v="1"/>
    <n v="28000"/>
    <s v="delivered"/>
    <x v="1832"/>
    <s v="Kayode  Taiwo"/>
    <x v="0"/>
    <s v="NG"/>
    <s v="NGN"/>
    <s v="Field Sales"/>
    <n v="69.651741293532339"/>
    <n v="69.651741293532339"/>
    <n v="0.92430555555620231"/>
  </r>
  <r>
    <s v="01-2200576868"/>
    <s v="Pelumee Stores"/>
    <s v="Convenience Store"/>
    <s v="Extreme Manufacturing Nig Ltd"/>
    <s v="So Easy"/>
    <s v="Home Care"/>
    <s v="Fabric Clean"/>
    <s v="So Easy 900g"/>
    <n v="1"/>
    <n v="3400"/>
    <s v="delivered"/>
    <x v="1832"/>
    <s v="Kayode  Taiwo"/>
    <x v="0"/>
    <s v="NG"/>
    <s v="NGN"/>
    <s v="Field Sales"/>
    <n v="8.4577114427860689"/>
    <n v="8.4577114427860689"/>
    <n v="0.92430555555620231"/>
  </r>
  <r>
    <s v="01-2200576876"/>
    <s v="D &amp; D Supermarket"/>
    <s v="Supermarket"/>
    <s v="Extreme Manufacturing Nig Ltd"/>
    <s v="So Easy"/>
    <s v="Home Care"/>
    <s v="Fabric Clean"/>
    <s v="So Easy 90g x 51"/>
    <n v="1"/>
    <n v="2500"/>
    <s v="delivered"/>
    <x v="1833"/>
    <s v="Dada David  Kunle"/>
    <x v="0"/>
    <s v="NG"/>
    <s v="NGN"/>
    <s v="Telesales"/>
    <n v="6.2189054726368163"/>
    <n v="6.2189054726368163"/>
    <n v="2.835416666661331"/>
  </r>
  <r>
    <s v="01-2200576879"/>
    <s v="Mum Dee Store"/>
    <s v="Convenience Store"/>
    <s v="Flour Mills of Nigeria"/>
    <s v="Golden Penny Noodles"/>
    <s v="Food"/>
    <s v="Processed Food"/>
    <s v="Golden Penny Jollof Noodles 70g x 40"/>
    <n v="2"/>
    <n v="1900"/>
    <s v="delivered"/>
    <x v="1834"/>
    <s v="Saheed  Olugbenga-Rufus"/>
    <x v="0"/>
    <s v="NG"/>
    <s v="NGN"/>
    <s v="Telesales"/>
    <n v="4.7263681592039797"/>
    <n v="9.4527363184079594"/>
    <n v="0.84375"/>
  </r>
  <r>
    <s v="01-2200576882"/>
    <s v="Mustapha Store 2"/>
    <s v="Kiosk"/>
    <s v="Arla Foods"/>
    <s v="Dano Full Cream"/>
    <s v="Breakfast &amp; Snacks "/>
    <s v="Milk"/>
    <s v="DANO FULL CREAM 12 X 800G"/>
    <n v="2"/>
    <n v="28000"/>
    <s v="delivered"/>
    <x v="1830"/>
    <s v="Sulaimon  Omobolaji Akanni"/>
    <x v="0"/>
    <s v="NG"/>
    <s v="NGN"/>
    <s v="Field Sales"/>
    <n v="69.651741293532339"/>
    <n v="139.30348258706468"/>
    <n v="0.99444444444816327"/>
  </r>
  <r>
    <s v="01-2200576903"/>
    <s v="Marvelous Store"/>
    <s v="Kiosk"/>
    <s v="Arla Foods"/>
    <s v="Dano Cool Cow"/>
    <s v="Breakfast &amp; Snacks "/>
    <s v="Milk"/>
    <s v="Dano Cool Cow Refill 800g x 12"/>
    <n v="2"/>
    <n v="20500"/>
    <s v="delivered"/>
    <x v="1835"/>
    <s v="Omosanya Olubukola  Okeade"/>
    <x v="0"/>
    <s v="NG"/>
    <s v="NGN"/>
    <s v="Field Sales"/>
    <n v="50.995024875621894"/>
    <n v="101.99004975124379"/>
    <n v="0.82916666667006211"/>
  </r>
  <r>
    <s v="01-2200576918"/>
    <s v="Osezuwa Store"/>
    <s v="Supermarket"/>
    <s v="Flour Mills of Nigeria"/>
    <s v="Golden Penny Noodles"/>
    <s v="Food"/>
    <s v="Processed Food"/>
    <s v="Golden Penny Noodles 70g non promo"/>
    <n v="7"/>
    <n v="1900"/>
    <s v="delivered"/>
    <x v="1836"/>
    <s v="Joseph Abraham"/>
    <x v="2"/>
    <s v="NG"/>
    <s v="NGN"/>
    <s v="Telesales"/>
    <n v="4.7263681592039797"/>
    <n v="33.084577114427859"/>
    <n v="0.83958333333430346"/>
  </r>
  <r>
    <s v="01-2200576925"/>
    <s v="Two Brothers"/>
    <s v="Supermarket"/>
    <s v="Arla Foods"/>
    <s v="Dano Full Cream"/>
    <s v="Breakfast &amp; Snacks "/>
    <s v="Milk"/>
    <s v="DANO FULL CREAM 12 X 800G"/>
    <n v="2"/>
    <n v="28000"/>
    <s v="delivered"/>
    <x v="1837"/>
    <s v="Abdulahi Shehu"/>
    <x v="0"/>
    <s v="NG"/>
    <s v="NGN"/>
    <s v="Field Sales"/>
    <n v="69.651741293532339"/>
    <n v="139.30348258706468"/>
    <n v="0.788888888884685"/>
  </r>
  <r>
    <s v="01-2200576928"/>
    <s v="Julauds Stores International"/>
    <s v="Kiosk"/>
    <s v="Nourdm Global"/>
    <s v="Magik Multipurpose Detergent"/>
    <s v="Home Care"/>
    <s v="Fabric Clean"/>
    <s v="Magik 190g x 26"/>
    <n v="1"/>
    <n v="2600"/>
    <s v="delivered"/>
    <x v="1838"/>
    <s v="Samuel Shola"/>
    <x v="0"/>
    <s v="NG"/>
    <s v="NGN"/>
    <s v="Telesales"/>
    <n v="6.4676616915422889"/>
    <n v="6.4676616915422889"/>
    <n v="0.95486111110949423"/>
  </r>
  <r>
    <s v="01-2200576936"/>
    <s v="Hajia Mama Store"/>
    <s v="Convenience Store"/>
    <s v="PZ Cussons Nigeria Plc"/>
    <s v="Canoe Bar Soap"/>
    <s v="Home Care"/>
    <s v="Fabric Clean"/>
    <s v="Canoe 130g x 48 Extra care (White)"/>
    <n v="1"/>
    <n v="4700"/>
    <s v="delivered"/>
    <x v="1839"/>
    <s v="Francis  E. Omoankhanlen"/>
    <x v="0"/>
    <s v="NG"/>
    <s v="NGN"/>
    <s v="Telesales"/>
    <n v="11.691542288557214"/>
    <n v="11.691542288557214"/>
    <n v="0.99930555555329192"/>
  </r>
  <r>
    <s v="01-2200576944"/>
    <s v="M Uhammed"/>
    <s v="Supermarket"/>
    <s v="Arla Foods"/>
    <s v="Dano Cool Cow"/>
    <s v="Breakfast &amp; Snacks "/>
    <s v="Milk"/>
    <s v="Dano Cool Cow Sachet 12g x 260"/>
    <n v="1"/>
    <n v="8800"/>
    <s v="delivered"/>
    <x v="1840"/>
    <s v="Omojola Festus  Odunayo"/>
    <x v="0"/>
    <s v="NG"/>
    <s v="NGN"/>
    <s v="Telesales"/>
    <n v="21.890547263681594"/>
    <n v="21.890547263681594"/>
    <n v="0.77361111110803904"/>
  </r>
  <r>
    <s v="01-2200576944"/>
    <s v="M Uhammed"/>
    <s v="Supermarket"/>
    <s v="DUFIL Prima foods Plc"/>
    <s v="Indomie Hungryman"/>
    <s v="Food"/>
    <s v="Processed Food"/>
    <s v="Indomie Hungryman Onion 180g x 24"/>
    <n v="1"/>
    <n v="4170"/>
    <s v="delivered"/>
    <x v="1840"/>
    <s v="Omojola Festus  Odunayo"/>
    <x v="0"/>
    <s v="NG"/>
    <s v="NGN"/>
    <s v="Telesales"/>
    <n v="10.373134328358208"/>
    <n v="10.373134328358208"/>
    <n v="0.77361111110803904"/>
  </r>
  <r>
    <s v="01-2200576944"/>
    <s v="M Uhammed"/>
    <s v="Supermarket"/>
    <s v="DUFIL Prima foods Plc"/>
    <s v="Indomie Indomitable Pack"/>
    <s v="Food"/>
    <s v="Processed Food"/>
    <s v="Indomie Indomitable Chicken 70g x 40"/>
    <n v="2"/>
    <n v="2420"/>
    <s v="delivered"/>
    <x v="1840"/>
    <s v="Omojola Festus  Odunayo"/>
    <x v="0"/>
    <s v="NG"/>
    <s v="NGN"/>
    <s v="Telesales"/>
    <n v="6.0199004975124382"/>
    <n v="12.039800995024876"/>
    <n v="0.77361111110803904"/>
  </r>
  <r>
    <s v="01-2200576944"/>
    <s v="M Uhammed"/>
    <s v="Supermarket"/>
    <s v="Extreme Manufacturing Nig Ltd"/>
    <s v="So Easy"/>
    <s v="Home Care"/>
    <s v="Fabric Clean"/>
    <s v="So Easy 180g x 26"/>
    <n v="1"/>
    <n v="2600"/>
    <s v="delivered"/>
    <x v="1840"/>
    <s v="Omojola Festus  Odunayo"/>
    <x v="0"/>
    <s v="NG"/>
    <s v="NGN"/>
    <s v="Telesales"/>
    <n v="6.4676616915422889"/>
    <n v="6.4676616915422889"/>
    <n v="0.77361111110803904"/>
  </r>
  <r>
    <s v="01-2200576947"/>
    <s v="Olaoluwa Stores"/>
    <s v="Supermarket"/>
    <s v="Chi Nigeria Limited"/>
    <s v="Hollandia Yoghurt"/>
    <s v="Breakfast &amp; Snacks "/>
    <s v="Yoghurt"/>
    <s v="HOLLANDIA YOGHURT  PLAIN SWEETENED  90ML x 24"/>
    <n v="3"/>
    <n v="1100"/>
    <s v="delivered"/>
    <x v="1841"/>
    <s v="Agbanije Babatunde  Gabriel"/>
    <x v="0"/>
    <s v="NG"/>
    <s v="NGN"/>
    <s v="Telesales"/>
    <n v="2.7363184079601992"/>
    <n v="8.2089552238805972"/>
    <n v="0.96944444444670808"/>
  </r>
  <r>
    <s v="01-2200576947"/>
    <s v="Olaoluwa Stores"/>
    <s v="Supermarket"/>
    <s v="Chi Nigeria Limited"/>
    <s v="Hollandia Evap. Milk"/>
    <s v="Breakfast &amp; Snacks "/>
    <s v="Yoghurt"/>
    <s v="HOLLANDIA EVAP MILK 120g x 24"/>
    <n v="3"/>
    <n v="3200"/>
    <s v="delivered"/>
    <x v="1841"/>
    <s v="Agbanije Babatunde  Gabriel"/>
    <x v="0"/>
    <s v="NG"/>
    <s v="NGN"/>
    <s v="Telesales"/>
    <n v="7.9601990049751246"/>
    <n v="23.880597014925375"/>
    <n v="0.96944444444670808"/>
  </r>
  <r>
    <s v="01-2200576947"/>
    <s v="Olaoluwa Stores"/>
    <s v="Supermarket"/>
    <s v="DUFIL Prima foods Plc"/>
    <s v="Indomie Super Pack"/>
    <s v="Food"/>
    <s v="Processed Food"/>
    <s v="Indomie Super Pack Chicken 120g x 40"/>
    <n v="2"/>
    <n v="4020"/>
    <s v="delivered"/>
    <x v="1841"/>
    <s v="Agbanije Babatunde  Gabriel"/>
    <x v="0"/>
    <s v="NG"/>
    <s v="NGN"/>
    <s v="Telesales"/>
    <n v="10"/>
    <n v="20"/>
    <n v="0.96944444444670808"/>
  </r>
  <r>
    <s v="01-2200576949"/>
    <s v="Angel Store"/>
    <s v="Kiosk"/>
    <s v="Arla Foods"/>
    <s v="Dano Full Cream"/>
    <s v="Breakfast &amp; Snacks "/>
    <s v="Milk"/>
    <s v="DANO FULL CREAM 12 X 800G"/>
    <n v="5"/>
    <n v="28000"/>
    <s v="delivered"/>
    <x v="1842"/>
    <s v="Abdulahi Shehu"/>
    <x v="0"/>
    <s v="NG"/>
    <s v="NGN"/>
    <s v="Field Sales"/>
    <n v="69.651741293532339"/>
    <n v="348.25870646766168"/>
    <n v="0.88124999999854481"/>
  </r>
  <r>
    <s v="01-2200576951"/>
    <s v="Iya Ruka K Store"/>
    <s v="Convenience Store"/>
    <s v="DUFIL Prima foods Plc"/>
    <s v="Indomie Indomitable Pack"/>
    <s v="Food"/>
    <s v="Processed Food"/>
    <s v="Indomie Indomitable Onion 70g x 40"/>
    <n v="3"/>
    <n v="2820"/>
    <s v="delivered"/>
    <x v="1829"/>
    <s v="Dayo Oludaisi"/>
    <x v="0"/>
    <s v="NG"/>
    <s v="NGN"/>
    <s v="Field Sales"/>
    <n v="7.0149253731343286"/>
    <n v="21.044776119402986"/>
    <n v="0.98888888888905058"/>
  </r>
  <r>
    <s v="01-2200576952"/>
    <s v="Mama Rita"/>
    <s v="Convenience Store"/>
    <s v="Unilever Nigeria Plc"/>
    <s v="Knorr Seasoning"/>
    <s v="Food"/>
    <s v="Spices"/>
    <s v="Knorr Chicken 8g x 50 x 17"/>
    <n v="2"/>
    <n v="9700"/>
    <s v="cancelled"/>
    <x v="1843"/>
    <s v="Idris Habib Adewale"/>
    <x v="0"/>
    <s v="NG"/>
    <s v="NGN"/>
    <s v="Telesales"/>
    <n v="24.129353233830845"/>
    <n v="48.258706467661689"/>
    <n v="2"/>
  </r>
  <r>
    <s v="01-2200576957"/>
    <s v="Adura Store"/>
    <s v="Supermarket"/>
    <s v="Chi Nigeria Limited"/>
    <s v="Hollandia Yoghurt"/>
    <s v="Breakfast &amp; Snacks "/>
    <s v="Yoghurt"/>
    <s v="HOLLANDIA YOGHURT  PLAIN SWEETENED  90ML x 24"/>
    <n v="1"/>
    <n v="1100"/>
    <s v="delivered"/>
    <x v="1844"/>
    <s v="Ekemenah Eduvie  Steve"/>
    <x v="0"/>
    <s v="NG"/>
    <s v="NGN"/>
    <s v="Telesales"/>
    <n v="2.7363184079601992"/>
    <n v="2.7363184079601992"/>
    <n v="0.72569444444525288"/>
  </r>
  <r>
    <s v="01-2200576957"/>
    <s v="Adura Store"/>
    <s v="Supermarket"/>
    <s v="DUFIL Prima foods Plc"/>
    <s v="Indomie Super Pack"/>
    <s v="Food"/>
    <s v="Processed Food"/>
    <s v="Indomie Super Pack Chicken 120g x 40"/>
    <n v="1"/>
    <n v="4020"/>
    <s v="delivered"/>
    <x v="1844"/>
    <s v="Ekemenah Eduvie  Steve"/>
    <x v="0"/>
    <s v="NG"/>
    <s v="NGN"/>
    <s v="Telesales"/>
    <n v="10"/>
    <n v="10"/>
    <n v="0.72569444444525288"/>
  </r>
  <r>
    <s v="01-2200576957"/>
    <s v="Adura Store"/>
    <s v="Supermarket"/>
    <s v="Guinness Nigeria Plc"/>
    <s v="Guinness Foreign Extra Stout"/>
    <s v="Drinks"/>
    <s v="Beer"/>
    <s v="Guinness Foreign Extra Stout Can 33cl x 24"/>
    <n v="2"/>
    <n v="5500"/>
    <s v="delivered"/>
    <x v="1844"/>
    <s v="Ekemenah Eduvie  Steve"/>
    <x v="0"/>
    <s v="NG"/>
    <s v="NGN"/>
    <s v="Telesales"/>
    <n v="13.681592039800995"/>
    <n v="27.363184079601989"/>
    <n v="0.72569444444525288"/>
  </r>
  <r>
    <s v="01-2200576969"/>
    <s v="Charley Stores"/>
    <s v="Supermarket"/>
    <s v="Arla Foods"/>
    <s v="Dano Cool Cow"/>
    <s v="Breakfast &amp; Snacks "/>
    <s v="Milk"/>
    <s v="Dano Cool Cow Sachet 12g x 260"/>
    <n v="5"/>
    <n v="8800"/>
    <s v="delivered"/>
    <x v="1845"/>
    <s v="Saheed  Olugbenga-Rufus"/>
    <x v="0"/>
    <s v="NG"/>
    <s v="NGN"/>
    <s v="Field Sales"/>
    <n v="21.890547263681594"/>
    <n v="109.45273631840797"/>
    <n v="1.0354166666656965"/>
  </r>
  <r>
    <s v="01-2200576986"/>
    <s v="Mrs Nnachi Store"/>
    <s v="Convenience Store"/>
    <s v="Arla Foods"/>
    <s v="Dano Cool Cow"/>
    <s v="Breakfast &amp; Snacks "/>
    <s v="Milk"/>
    <s v="Dano Cool Cow Sachet 12g x 260"/>
    <n v="1"/>
    <n v="8800"/>
    <s v="delivered"/>
    <x v="1846"/>
    <s v="Agbanije Babatunde  Gabriel"/>
    <x v="0"/>
    <s v="NG"/>
    <s v="NGN"/>
    <s v="Telesales"/>
    <n v="21.890547263681594"/>
    <n v="21.890547263681594"/>
    <n v="0.85763888889050577"/>
  </r>
  <r>
    <s v="01-2200576986"/>
    <s v="Mrs Nnachi Store"/>
    <s v="Convenience Store"/>
    <s v="DUFIL Prima foods Plc"/>
    <s v="Indomie Hungryman"/>
    <s v="Food"/>
    <s v="Processed Food"/>
    <s v="Indomie Hungryman Onion 180g x 24"/>
    <n v="1"/>
    <n v="4170"/>
    <s v="delivered"/>
    <x v="1846"/>
    <s v="Agbanije Babatunde  Gabriel"/>
    <x v="0"/>
    <s v="NG"/>
    <s v="NGN"/>
    <s v="Telesales"/>
    <n v="10.373134328358208"/>
    <n v="10.373134328358208"/>
    <n v="0.85763888889050577"/>
  </r>
  <r>
    <s v="01-2200576988"/>
    <s v="Taiwo And Kehinde Stores"/>
    <s v="Kiosk"/>
    <s v="DUFIL Prima foods Plc"/>
    <s v="Indomie Super Pack"/>
    <s v="Food"/>
    <s v="Processed Food"/>
    <s v="Indomie Super Pack Chicken 120g x 40"/>
    <n v="2"/>
    <n v="4020"/>
    <s v="delivered"/>
    <x v="1818"/>
    <s v="Adetoro _x0009_ Oluranti"/>
    <x v="0"/>
    <s v="NG"/>
    <s v="NGN"/>
    <s v="Telesales"/>
    <n v="10"/>
    <n v="20"/>
    <n v="1.2041666666627862"/>
  </r>
  <r>
    <s v="01-2200576989"/>
    <s v="Mummy Dara Store"/>
    <s v="Supermarket"/>
    <s v="Arla Foods"/>
    <s v="Dano Cool Cow"/>
    <s v="Breakfast &amp; Snacks "/>
    <s v="Milk"/>
    <s v="Dano Cool Cow Sachet 12g x 260"/>
    <n v="1"/>
    <n v="8800"/>
    <s v="delivered"/>
    <x v="1847"/>
    <s v="Omojola Festus  Odunayo"/>
    <x v="0"/>
    <s v="NG"/>
    <s v="NGN"/>
    <s v="Telesales"/>
    <n v="21.890547263681594"/>
    <n v="21.890547263681594"/>
    <n v="0.82777777778392192"/>
  </r>
  <r>
    <s v="01-2200576989"/>
    <s v="Mummy Dara Store"/>
    <s v="Supermarket"/>
    <s v="DUFIL Prima foods Plc"/>
    <s v="Indomie Indomitable Pack"/>
    <s v="Food"/>
    <s v="Processed Food"/>
    <s v="Indomie Indomitable Onion 70g x 40"/>
    <n v="2"/>
    <n v="2820"/>
    <s v="delivered"/>
    <x v="1847"/>
    <s v="Omojola Festus  Odunayo"/>
    <x v="0"/>
    <s v="NG"/>
    <s v="NGN"/>
    <s v="Telesales"/>
    <n v="7.0149253731343286"/>
    <n v="14.029850746268657"/>
    <n v="0.82777777778392192"/>
  </r>
  <r>
    <s v="01-2200576994"/>
    <s v="Monique Precious Store"/>
    <s v="Kiosk"/>
    <s v="Chi Nigeria Limited"/>
    <s v="Hollandia Evap. Milk"/>
    <s v="Breakfast &amp; Snacks "/>
    <s v="Yoghurt"/>
    <s v="Hollandia Evap Slim 190g x 24"/>
    <n v="1"/>
    <n v="3750"/>
    <s v="delivered"/>
    <x v="1848"/>
    <s v="Nwokocha Omotope  Olaore Regina"/>
    <x v="0"/>
    <s v="NG"/>
    <s v="NGN"/>
    <s v="Telesales"/>
    <n v="9.3283582089552244"/>
    <n v="9.3283582089552244"/>
    <n v="0.78958333333139308"/>
  </r>
  <r>
    <s v="01-2200577002"/>
    <s v="Amazing Grace Stores"/>
    <s v="Supermarket"/>
    <s v="Arla Foods"/>
    <s v="Dano Cool Cow"/>
    <s v="Breakfast &amp; Snacks "/>
    <s v="Milk"/>
    <s v="Dano Cool Cow Sachet 12g x 260"/>
    <n v="4"/>
    <n v="8800"/>
    <s v="delivered"/>
    <x v="1809"/>
    <s v="Ezra _x0009_ Iwuajoku"/>
    <x v="0"/>
    <s v="NG"/>
    <s v="NGN"/>
    <s v="Telesales"/>
    <n v="21.890547263681594"/>
    <n v="87.562189054726375"/>
    <n v="0.89444444444961846"/>
  </r>
  <r>
    <s v="01-2200577012"/>
    <s v="St Francis Store"/>
    <s v="Convenience Store"/>
    <s v="Arla Foods"/>
    <s v="Dano Full Cream"/>
    <s v="Breakfast &amp; Snacks "/>
    <s v="Milk"/>
    <s v="DANO FULL CREAM 12 X 350G"/>
    <n v="3"/>
    <n v="13500"/>
    <s v="delivered"/>
    <x v="1849"/>
    <s v="Sunday  Okey Ndifon"/>
    <x v="0"/>
    <s v="NG"/>
    <s v="NGN"/>
    <s v="Field Sales"/>
    <n v="33.582089552238806"/>
    <n v="100.74626865671641"/>
    <n v="1.1729166666700621"/>
  </r>
  <r>
    <s v="01-2200577023"/>
    <s v="Convenat Seed Ltd"/>
    <s v="Supermarket"/>
    <s v="Flour Mills of Nigeria"/>
    <s v="Golden Penny Noodles"/>
    <s v="Food"/>
    <s v="Processed Food"/>
    <s v="Golden Penny Jollof Noodles 70g x 40"/>
    <n v="40"/>
    <n v="1900"/>
    <s v="delivered"/>
    <x v="1850"/>
    <s v="Godswill Chinedu _x0009_ Ezengwa"/>
    <x v="2"/>
    <s v="NG"/>
    <s v="NGN"/>
    <s v="Telesales"/>
    <n v="4.7263681592039797"/>
    <n v="189.05472636815918"/>
    <n v="1.2590277777781012"/>
  </r>
  <r>
    <s v="01-2200577034"/>
    <s v="Hajia Mama Store"/>
    <s v="Convenience Store"/>
    <s v="Flour Mills of Nigeria"/>
    <s v="Golden Penny Noodles"/>
    <s v="Food"/>
    <s v="Processed Food"/>
    <s v="Golden Penny Jollof Noodles 70g x 40"/>
    <n v="5"/>
    <n v="1900"/>
    <s v="delivered"/>
    <x v="1839"/>
    <s v="Francis  E. Omoankhanlen"/>
    <x v="0"/>
    <s v="NG"/>
    <s v="NGN"/>
    <s v="Telesales"/>
    <n v="4.7263681592039797"/>
    <n v="23.631840796019898"/>
    <n v="0.95138888889050577"/>
  </r>
  <r>
    <s v="01-2200577038"/>
    <s v="Iya Beji Stores"/>
    <s v="Supermarket"/>
    <s v="Chi Nigeria Limited"/>
    <s v="Hollandia Yoghurt"/>
    <s v="Breakfast &amp; Snacks "/>
    <s v="Yoghurt"/>
    <s v="HOLLANDIA YOGHURT  PLAIN SWEETENED  90ML x 24"/>
    <n v="1"/>
    <n v="1100"/>
    <s v="delivered"/>
    <x v="1851"/>
    <s v="Bolaji Olasunkanmi"/>
    <x v="0"/>
    <s v="NG"/>
    <s v="NGN"/>
    <s v="Telesales"/>
    <n v="2.7363184079601992"/>
    <n v="2.7363184079601992"/>
    <n v="0.992361111115315"/>
  </r>
  <r>
    <s v="01-2200577038"/>
    <s v="Iya Beji Stores"/>
    <s v="Supermarket"/>
    <s v="DUFIL Prima foods Plc"/>
    <s v="Power Vegetable Oil"/>
    <s v="Food"/>
    <s v="Culinary"/>
    <s v="Power Vegetable Oil Sachet 65ml x 96"/>
    <n v="2"/>
    <n v="6150"/>
    <s v="delivered"/>
    <x v="1851"/>
    <s v="Bolaji Olasunkanmi"/>
    <x v="0"/>
    <s v="NG"/>
    <s v="NGN"/>
    <s v="Telesales"/>
    <n v="15.298507462686567"/>
    <n v="30.597014925373134"/>
    <n v="0.992361111115315"/>
  </r>
  <r>
    <s v="01-2200577039"/>
    <s v="Destiny Store"/>
    <s v="Kiosk"/>
    <s v="PZ Cussons Nigeria Plc"/>
    <s v="Premier Toilet Bar Soap"/>
    <s v="Personal Care"/>
    <s v="Toileteries"/>
    <s v="PREMIER AS COOL DEO 65G X 72"/>
    <n v="1"/>
    <n v="7210"/>
    <s v="delivered"/>
    <x v="1852"/>
    <s v="Mcdonald  Aideloje"/>
    <x v="0"/>
    <s v="NG"/>
    <s v="NGN"/>
    <s v="Telesales"/>
    <n v="17.935323383084576"/>
    <n v="17.935323383084576"/>
    <n v="0.82916666667006211"/>
  </r>
  <r>
    <s v="01-2200577042"/>
    <s v="Oreofe Stores"/>
    <s v="Convenience Store"/>
    <s v="Arla Foods"/>
    <s v="Dano Full Cream"/>
    <s v="Breakfast &amp; Snacks "/>
    <s v="Milk"/>
    <s v="DANO FULL CREAM 12 X 350G"/>
    <n v="1"/>
    <n v="13500"/>
    <s v="delivered"/>
    <x v="1853"/>
    <s v="Ibrahim Bello"/>
    <x v="2"/>
    <s v="NG"/>
    <s v="NGN"/>
    <s v="Field Sales"/>
    <n v="33.582089552238806"/>
    <n v="33.582089552238806"/>
    <n v="1.6041666666642413"/>
  </r>
  <r>
    <s v="01-2200577047"/>
    <s v="Mummy Ayo Stores"/>
    <s v="Kiosk"/>
    <s v="Flour Mills of Nigeria"/>
    <s v="Golden Penny Noodles"/>
    <s v="Food"/>
    <s v="Processed Food"/>
    <s v="Golden Penny Jollof Noodles 70g x 40"/>
    <n v="10"/>
    <n v="1900"/>
    <s v="delivered"/>
    <x v="1854"/>
    <s v="Bukola Omoh"/>
    <x v="0"/>
    <s v="NG"/>
    <s v="NGN"/>
    <s v="Telesales"/>
    <n v="4.7263681592039797"/>
    <n v="47.263681592039795"/>
    <n v="0.9881944444423425"/>
  </r>
  <r>
    <s v="01-2200577051"/>
    <s v="Oreofe Stores"/>
    <s v="Convenience Store"/>
    <s v="Arla Foods"/>
    <s v="Dano Full Cream"/>
    <s v="Breakfast &amp; Snacks "/>
    <s v="Milk"/>
    <s v="DANO FULL CREAM 12 X 800G"/>
    <n v="3"/>
    <n v="28000"/>
    <s v="delivered"/>
    <x v="1853"/>
    <s v="Ibrahim Bello"/>
    <x v="2"/>
    <s v="NG"/>
    <s v="NGN"/>
    <s v="Field Sales"/>
    <n v="69.651741293532339"/>
    <n v="208.95522388059703"/>
    <n v="1.6006944444452529"/>
  </r>
  <r>
    <s v="01-2200577062"/>
    <s v="Salome Store"/>
    <s v="Convenience Store"/>
    <s v="Chi Nigeria Limited"/>
    <s v="Hollandia Evap. Milk"/>
    <s v="Breakfast &amp; Snacks "/>
    <s v="Yoghurt"/>
    <s v="HOLLANDIA EVAP MILK 120g x 24"/>
    <n v="3"/>
    <n v="3200"/>
    <s v="delivered"/>
    <x v="1855"/>
    <s v="Dayo Oludaisi"/>
    <x v="0"/>
    <s v="NG"/>
    <s v="NGN"/>
    <s v="Mobile App"/>
    <n v="7.9601990049751246"/>
    <n v="23.880597014925375"/>
    <n v="2.7826388888861402"/>
  </r>
  <r>
    <s v="01-2200577062"/>
    <s v="Salome Store"/>
    <s v="Convenience Store"/>
    <s v="Unilever Nigeria Plc"/>
    <s v="Close up"/>
    <s v="Personal Care"/>
    <s v="Oral Care"/>
    <s v="Closeup Redhot (gaga) Promo 10g x 260"/>
    <n v="1"/>
    <n v="4900"/>
    <s v="delivered"/>
    <x v="1855"/>
    <s v="Dayo Oludaisi"/>
    <x v="0"/>
    <s v="NG"/>
    <s v="NGN"/>
    <s v="Mobile App"/>
    <n v="12.189054726368159"/>
    <n v="12.189054726368159"/>
    <n v="2.7826388888861402"/>
  </r>
  <r>
    <s v="01-2200577069"/>
    <s v="Ify Ventures"/>
    <s v="Kiosk"/>
    <s v="DUFIL Prima foods Plc"/>
    <s v="Power Vegetable Oil"/>
    <s v="Food"/>
    <s v="Culinary"/>
    <s v="Power Vegetable Oil Sachet 65ml x 96"/>
    <n v="1"/>
    <n v="6150"/>
    <s v="delivered"/>
    <x v="1856"/>
    <s v="Muyiwa Sodiya"/>
    <x v="0"/>
    <s v="NG"/>
    <s v="NGN"/>
    <s v="Telesales"/>
    <n v="15.298507462686567"/>
    <n v="15.298507462686567"/>
    <n v="3.0243055555547471"/>
  </r>
  <r>
    <s v="01-2200577071"/>
    <s v="Ay Store"/>
    <s v="Convenience Store"/>
    <s v="DUFIL Prima foods Plc"/>
    <s v="Indomie Super Pack"/>
    <s v="Food"/>
    <s v="Processed Food"/>
    <s v="Indomie Super Pack Chicken 120g x 40"/>
    <n v="20"/>
    <n v="4020"/>
    <s v="delivered"/>
    <x v="1857"/>
    <s v="Samuel Shola"/>
    <x v="0"/>
    <s v="NG"/>
    <s v="NGN"/>
    <s v="Telesales"/>
    <n v="10"/>
    <n v="200"/>
    <n v="2.7701388888890506"/>
  </r>
  <r>
    <s v="01-2200577073"/>
    <s v="Iya Musa Store"/>
    <s v="Convenience Store"/>
    <s v="Arla Foods"/>
    <s v="Dano Cool Cow"/>
    <s v="Breakfast &amp; Snacks "/>
    <s v="Milk"/>
    <s v="Dano Cool Cow Sachet 12g x 260"/>
    <n v="1"/>
    <n v="8800"/>
    <s v="delivered"/>
    <x v="1858"/>
    <s v="Nnamdi _x0009_ Joshua Ogbonnaya"/>
    <x v="0"/>
    <s v="NG"/>
    <s v="NGN"/>
    <s v="Telesales"/>
    <n v="21.890547263681594"/>
    <n v="21.890547263681594"/>
    <n v="2.8083333333343035"/>
  </r>
  <r>
    <s v="01-2200577073"/>
    <s v="Iya Musa Store"/>
    <s v="Convenience Store"/>
    <s v="Chi Nigeria Limited"/>
    <s v="Hollandia Evap. Milk"/>
    <s v="Breakfast &amp; Snacks "/>
    <s v="Yoghurt"/>
    <s v="Hollandia Evap Slim 120g x 24"/>
    <n v="1"/>
    <n v="2550"/>
    <s v="delivered"/>
    <x v="1858"/>
    <s v="Nnamdi _x0009_ Joshua Ogbonnaya"/>
    <x v="0"/>
    <s v="NG"/>
    <s v="NGN"/>
    <s v="Telesales"/>
    <n v="6.3432835820895521"/>
    <n v="6.3432835820895521"/>
    <n v="2.8083333333343035"/>
  </r>
  <r>
    <s v="01-2200577073"/>
    <s v="Iya Musa Store"/>
    <s v="Convenience Store"/>
    <s v="DUFIL Prima foods Plc"/>
    <s v="Indomie Indomitable Pack"/>
    <s v="Food"/>
    <s v="Processed Food"/>
    <s v="Indomie Indomitable Chicken 70g x 40"/>
    <n v="3"/>
    <n v="2420"/>
    <s v="delivered"/>
    <x v="1858"/>
    <s v="Nnamdi _x0009_ Joshua Ogbonnaya"/>
    <x v="0"/>
    <s v="NG"/>
    <s v="NGN"/>
    <s v="Telesales"/>
    <n v="6.0199004975124382"/>
    <n v="18.059701492537314"/>
    <n v="2.8083333333343035"/>
  </r>
  <r>
    <s v="01-2200577075"/>
    <s v="Bakare Store"/>
    <s v="Convenience Store"/>
    <s v="Chi Nigeria Limited"/>
    <s v="Hollandia Yoghurt"/>
    <s v="Breakfast &amp; Snacks "/>
    <s v="Yoghurt"/>
    <s v="HOLLANDIA YOGHURT  PLAIN SWEETENED  90ML x 24"/>
    <n v="1"/>
    <n v="1100"/>
    <s v="delivered"/>
    <x v="1859"/>
    <s v="Ayantoye Adeboye"/>
    <x v="0"/>
    <s v="NG"/>
    <s v="NGN"/>
    <s v="Telesales"/>
    <n v="2.7363184079601992"/>
    <n v="2.7363184079601992"/>
    <n v="2.7819444444394321"/>
  </r>
  <r>
    <s v="01-2200577075"/>
    <s v="Bakare Store"/>
    <s v="Convenience Store"/>
    <s v="Flour Mills of Nigeria"/>
    <s v="Golden Penny Noodles"/>
    <s v="Food"/>
    <s v="Processed Food"/>
    <s v="Golden Penny Jollof Noodles 70g x 40"/>
    <n v="5"/>
    <n v="1900"/>
    <s v="delivered"/>
    <x v="1859"/>
    <s v="Ayantoye Adeboye"/>
    <x v="0"/>
    <s v="NG"/>
    <s v="NGN"/>
    <s v="Telesales"/>
    <n v="4.7263681592039797"/>
    <n v="23.631840796019898"/>
    <n v="2.7819444444394321"/>
  </r>
  <r>
    <s v="01-2200577075"/>
    <s v="Bakare Store"/>
    <s v="Convenience Store"/>
    <s v="Nourdm Global"/>
    <s v="Magik Multipurpose Detergent"/>
    <s v="Home Care"/>
    <s v="Fabric Clean"/>
    <s v="Magik 90g x 51"/>
    <n v="1"/>
    <n v="2550"/>
    <s v="delivered"/>
    <x v="1859"/>
    <s v="Ayantoye Adeboye"/>
    <x v="0"/>
    <s v="NG"/>
    <s v="NGN"/>
    <s v="Telesales"/>
    <n v="6.3432835820895521"/>
    <n v="6.3432835820895521"/>
    <n v="2.7819444444394321"/>
  </r>
  <r>
    <s v="01-2200577078"/>
    <s v="Mummy Hazeema"/>
    <s v="Convenience Store"/>
    <s v="Nourdm Global"/>
    <s v="Magik Multipurpose Detergent"/>
    <s v="Home Care"/>
    <s v="Fabric Clean"/>
    <s v="Magik 90g x 51"/>
    <n v="2"/>
    <n v="2550"/>
    <s v="delivered"/>
    <x v="1860"/>
    <s v="Ezra _x0009_ Iwuajoku"/>
    <x v="0"/>
    <s v="NG"/>
    <s v="NGN"/>
    <s v="Telesales"/>
    <n v="6.3432835820895521"/>
    <n v="12.686567164179104"/>
    <n v="2.7229166666656965"/>
  </r>
  <r>
    <s v="01-2200577081"/>
    <s v="Iya Aaliyah"/>
    <s v="Kiosk"/>
    <s v="Arla Foods"/>
    <s v="Dano Cool Cow"/>
    <s v="Breakfast &amp; Snacks "/>
    <s v="Milk"/>
    <s v="Dano Cool Cow Sachet 12g x 260"/>
    <n v="5"/>
    <n v="8800"/>
    <s v="delivered"/>
    <x v="1861"/>
    <s v="Ayodeji Lateef _x0009_ Adebowale"/>
    <x v="2"/>
    <s v="NG"/>
    <s v="NGN"/>
    <s v="Field Sales"/>
    <n v="21.890547263681594"/>
    <n v="109.45273631840797"/>
    <n v="2.8506944444452529"/>
  </r>
  <r>
    <s v="01-2200577085"/>
    <s v="Mummy Christabel"/>
    <s v="Kiosk"/>
    <s v="DUFIL Prima foods Plc"/>
    <s v="Indomie Indomitable Pack"/>
    <s v="Food"/>
    <s v="Processed Food"/>
    <s v="Indomie Indomitable Chicken 70g x 40"/>
    <n v="2"/>
    <n v="2420"/>
    <s v="delivered"/>
    <x v="1862"/>
    <s v="Onasanya  Adetola"/>
    <x v="0"/>
    <s v="NG"/>
    <s v="NGN"/>
    <s v="Telesales"/>
    <n v="6.0199004975124382"/>
    <n v="12.039800995024876"/>
    <n v="2.773611111108039"/>
  </r>
  <r>
    <s v="01-2200577089"/>
    <s v="Benshel Venture"/>
    <s v="Convenience Store"/>
    <s v="PZ Cussons Nigeria Plc"/>
    <s v="Premier Toilet Bar Soap"/>
    <s v="Personal Care"/>
    <s v="Toileteries"/>
    <s v="PREMIER AS COOL DEO 65G X 72"/>
    <n v="1"/>
    <n v="7210"/>
    <s v="delivered"/>
    <x v="1863"/>
    <s v="Omosanya Olubukola  Okeade"/>
    <x v="0"/>
    <s v="NG"/>
    <s v="NGN"/>
    <s v="Telesales"/>
    <n v="17.935323383084576"/>
    <n v="17.935323383084576"/>
    <n v="2.6972222222248092"/>
  </r>
  <r>
    <s v="01-2200577109"/>
    <s v="Lilian Store"/>
    <s v="Convenience Store"/>
    <s v="Arla Foods"/>
    <s v="Dano Full Cream"/>
    <s v="Breakfast &amp; Snacks "/>
    <s v="Milk"/>
    <s v="DANO FULL CREAM 12 X 800G"/>
    <n v="3"/>
    <n v="28000"/>
    <s v="delivered"/>
    <x v="1864"/>
    <s v="Chukwuemeka _x0009_ Chimaobim Chukwuemeka"/>
    <x v="0"/>
    <s v="NG"/>
    <s v="NGN"/>
    <s v="Mobile App"/>
    <n v="69.651741293532339"/>
    <n v="208.95522388059703"/>
    <n v="2.6166666666686069"/>
  </r>
  <r>
    <s v="01-2200577121"/>
    <s v="Chi Store"/>
    <s v="Kiosk"/>
    <s v="Arla Foods"/>
    <s v="Dano Cool Cow"/>
    <s v="Breakfast &amp; Snacks "/>
    <s v="Milk"/>
    <s v="Dano Cool Cow Sachet 12g x 260"/>
    <n v="1"/>
    <n v="8800"/>
    <s v="delivered"/>
    <x v="1865"/>
    <s v="Ovie _x0009_ Paul Onogoro"/>
    <x v="0"/>
    <s v="NG"/>
    <s v="NGN"/>
    <s v="Field Sales"/>
    <n v="21.890547263681594"/>
    <n v="21.890547263681594"/>
    <n v="2.546527777776646"/>
  </r>
  <r>
    <s v="01-2200577153"/>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3569444444437977"/>
  </r>
  <r>
    <s v="01-2200577185"/>
    <s v="Iykemed Stores"/>
    <s v="Supermarket"/>
    <s v="DUFIL Prima foods Plc"/>
    <s v="Power Vegetable Oil"/>
    <s v="Food"/>
    <s v="Culinary"/>
    <s v="Power Vegetable Oil 1.4ltrs x 8"/>
    <n v="1"/>
    <n v="14000"/>
    <s v="delivered"/>
    <x v="1867"/>
    <s v="Stevenson Udeye-Ubah"/>
    <x v="0"/>
    <s v="NG"/>
    <s v="NGN"/>
    <s v="Telesales"/>
    <n v="34.82587064676617"/>
    <n v="34.82587064676617"/>
    <n v="2.0590277777810115"/>
  </r>
  <r>
    <s v="01-2200577186"/>
    <s v="Mummy Darasimi Store"/>
    <s v="Convenience Store"/>
    <s v="Hayat Kimya Nigeria Limited"/>
    <s v="Molfix Jumbo"/>
    <s v="Baby"/>
    <s v="Infant Care"/>
    <s v="Molfix Jumbo Mini(3-6 Kg) x 96 x 3"/>
    <n v="2"/>
    <n v="13030"/>
    <s v="delivered"/>
    <x v="1868"/>
    <s v="Onasanya  Adetola"/>
    <x v="0"/>
    <s v="NG"/>
    <s v="NGN"/>
    <s v="Field Sales"/>
    <n v="32.412935323383081"/>
    <n v="64.825870646766163"/>
    <n v="2.2229166666656965"/>
  </r>
  <r>
    <s v="01-2200577190"/>
    <s v="Test Outlet Cl"/>
    <s v="Convenience Store"/>
    <s v="Unilever Nigeria Plc"/>
    <s v="Sunlight Washing Powder"/>
    <s v="Home Care"/>
    <s v="Fabric Clean"/>
    <s v="Sunlight Destiny Hdw Powder Yellow 900g x 8"/>
    <n v="5"/>
    <n v="4560"/>
    <s v="delivered"/>
    <x v="1869"/>
    <s v="Ayodeji Lateef _x0009_ Adebowale"/>
    <x v="2"/>
    <s v="NG"/>
    <s v="NGN"/>
    <s v="Field Sales"/>
    <n v="11.343283582089553"/>
    <n v="56.716417910447767"/>
    <n v="2.2152777777810115"/>
  </r>
  <r>
    <s v="01-2200577208"/>
    <s v="Toronto Supermarket"/>
    <s v="Supermarket"/>
    <s v="Unilever SA"/>
    <s v="Surf Detergent  "/>
    <s v="Home Care"/>
    <s v="Fabric Clean"/>
    <s v="Surf Regular Hand Washing Powder 2kg"/>
    <n v="18"/>
    <n v="33.01"/>
    <s v="delivered"/>
    <x v="1870"/>
    <s v="Ismael Ishmael"/>
    <x v="1"/>
    <s v="ZA"/>
    <s v="ZAR"/>
    <s v="Mobile App"/>
    <n v="2.2425271739130435"/>
    <n v="40.365489130434781"/>
    <n v="3"/>
  </r>
  <r>
    <s v="01-2200577230"/>
    <s v="Iya Habeeb"/>
    <s v="Supermarket"/>
    <s v="Unilever Nigeria Plc"/>
    <s v="Knorr Seasoning"/>
    <s v="Food"/>
    <s v="Spices"/>
    <s v="Knorr Chicken 8g x 50 x 17"/>
    <n v="4"/>
    <n v="9700"/>
    <s v="cancelled"/>
    <x v="1871"/>
    <s v="Oyelade Sodiq  Adeshola"/>
    <x v="0"/>
    <s v="NG"/>
    <s v="NGN"/>
    <s v="Telesales"/>
    <n v="24.129353233830845"/>
    <n v="96.517412935323378"/>
    <n v="1"/>
  </r>
  <r>
    <s v="01-2200577235"/>
    <s v="Hhw Stores"/>
    <s v="Supermarket"/>
    <s v="Arla Foods"/>
    <s v="Dano Full Cream"/>
    <s v="Breakfast &amp; Snacks "/>
    <s v="Milk"/>
    <s v="DANO FULL CREAM 12 X 800G"/>
    <n v="5"/>
    <n v="28000"/>
    <s v="delivered"/>
    <x v="1872"/>
    <s v="Amehzi Ishike"/>
    <x v="0"/>
    <s v="NG"/>
    <s v="NGN"/>
    <s v="Field Sales"/>
    <n v="69.651741293532339"/>
    <n v="348.25870646766168"/>
    <n v="2.3347222222218988"/>
  </r>
  <r>
    <s v="01-2200577253"/>
    <s v="Iya Solo Alaba"/>
    <s v="Kiosk"/>
    <s v="Arla Foods"/>
    <s v="Dano Cool Cow"/>
    <s v="Breakfast &amp; Snacks "/>
    <s v="Milk"/>
    <s v="Dano Cool Cow Refill 800g x 12"/>
    <n v="2"/>
    <n v="20500"/>
    <s v="delivered"/>
    <x v="1873"/>
    <s v="Bolaji Olasunkanmi"/>
    <x v="0"/>
    <s v="NG"/>
    <s v="NGN"/>
    <s v="Field Sales"/>
    <n v="50.995024875621894"/>
    <n v="101.99004975124379"/>
    <n v="2.2076388888890506"/>
  </r>
  <r>
    <s v="01-2200577254"/>
    <s v="Iya Solo Alaba"/>
    <s v="Kiosk"/>
    <s v="Arla Foods"/>
    <s v="Dano Cool Cow"/>
    <s v="Breakfast &amp; Snacks "/>
    <s v="Milk"/>
    <s v="Dano Cool Cow Refill 800g x 12"/>
    <n v="2"/>
    <n v="20500"/>
    <s v="delivered"/>
    <x v="1873"/>
    <s v="Bolaji Olasunkanmi"/>
    <x v="0"/>
    <s v="NG"/>
    <s v="NGN"/>
    <s v="Field Sales"/>
    <n v="50.995024875621894"/>
    <n v="101.99004975124379"/>
    <n v="2.2048611111094942"/>
  </r>
  <r>
    <s v="01-2200577255"/>
    <s v="Moyosore Store"/>
    <s v="Supermarket"/>
    <s v="Hayat Kimya Nigeria Limited"/>
    <s v="Molfix Jumbo"/>
    <s v="Baby"/>
    <s v="Infant Care"/>
    <s v="Molfix Jumbo Mini(3-6 Kg) x 96 x 3"/>
    <n v="1"/>
    <n v="13030"/>
    <s v="delivered"/>
    <x v="1874"/>
    <s v="Oyelade Sodiq  Adeshola"/>
    <x v="0"/>
    <s v="NG"/>
    <s v="NGN"/>
    <s v="Mobile App"/>
    <n v="32.412935323383081"/>
    <n v="32.412935323383081"/>
    <n v="2.0222222222218988"/>
  </r>
  <r>
    <s v="01-2200577260"/>
    <s v="Oreofe Stores"/>
    <s v="Convenience Store"/>
    <s v="Arla Foods"/>
    <s v="Dano Full Cream"/>
    <s v="Breakfast &amp; Snacks "/>
    <s v="Milk"/>
    <s v="DANO FULL CREAM 12 X 350G"/>
    <n v="1"/>
    <n v="13500"/>
    <s v="delivered"/>
    <x v="1875"/>
    <s v="Ibrahim Bello"/>
    <x v="2"/>
    <s v="NG"/>
    <s v="NGN"/>
    <s v="Field Sales"/>
    <n v="33.582089552238806"/>
    <n v="33.582089552238806"/>
    <n v="3.2534722222262644"/>
  </r>
  <r>
    <s v="01-2200577271"/>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1611111111124046"/>
  </r>
  <r>
    <s v="01-2200577273"/>
    <s v="Divine Flover Store"/>
    <s v="Supermarket"/>
    <s v="Arla Foods"/>
    <s v="Dano Cool Cow"/>
    <s v="Breakfast &amp; Snacks "/>
    <s v="Milk"/>
    <s v="Dano Cool Cow Refill 800g x 12"/>
    <n v="4"/>
    <n v="20500"/>
    <s v="delivered"/>
    <x v="1876"/>
    <s v="Nnamdi _x0009_ Joshua Ogbonnaya"/>
    <x v="0"/>
    <s v="NG"/>
    <s v="NGN"/>
    <s v="Field Sales"/>
    <n v="50.995024875621894"/>
    <n v="203.98009950248758"/>
    <n v="2.3131944444467081"/>
  </r>
  <r>
    <s v="01-2200577278"/>
    <s v="Ogomma Stores"/>
    <s v="Supermarket"/>
    <s v="Arla Foods"/>
    <s v="Dano Cool Cow"/>
    <s v="Breakfast &amp; Snacks "/>
    <s v="Milk"/>
    <s v="Dano Cool Cow Sachet 12g x 260"/>
    <n v="2"/>
    <n v="8800"/>
    <s v="delivered"/>
    <x v="1877"/>
    <s v="Idris Habib Adewale"/>
    <x v="0"/>
    <s v="NG"/>
    <s v="NGN"/>
    <s v="Telesales"/>
    <n v="21.890547263681594"/>
    <n v="43.781094527363187"/>
    <n v="1.9326388888875954"/>
  </r>
  <r>
    <s v="01-2200577279"/>
    <s v="Cibarry Store"/>
    <s v="Convenience Store"/>
    <s v="Arla Foods"/>
    <s v="Dano Cool Cow"/>
    <s v="Breakfast &amp; Snacks "/>
    <s v="Milk"/>
    <s v="Dano Cool Cow Sachet 12g x 260"/>
    <n v="2"/>
    <n v="8800"/>
    <s v="delivered"/>
    <x v="1833"/>
    <s v="Cole  Olubunmi Adebowale"/>
    <x v="0"/>
    <s v="NG"/>
    <s v="NGN"/>
    <s v="Telesales"/>
    <n v="21.890547263681594"/>
    <n v="43.781094527363187"/>
    <n v="1.9638888888875954"/>
  </r>
  <r>
    <s v="01-2200577281"/>
    <s v="Mrs Idowu Alapafuja"/>
    <s v="Convenience Store"/>
    <s v="Arla Foods"/>
    <s v="Dano Full Cream"/>
    <s v="Breakfast &amp; Snacks "/>
    <s v="Milk"/>
    <s v="DANO FULL CREAM 12 X 800G"/>
    <n v="2"/>
    <n v="28000"/>
    <s v="delivered"/>
    <x v="1872"/>
    <s v="Amehzi Ishike"/>
    <x v="0"/>
    <s v="NG"/>
    <s v="NGN"/>
    <s v="Field Sales"/>
    <n v="69.651741293532339"/>
    <n v="139.30348258706468"/>
    <n v="2.2666666666627862"/>
  </r>
  <r>
    <s v="01-2200577282"/>
    <s v="Mariam Store Oke Arin"/>
    <s v="Supermarket"/>
    <s v="Arla Foods"/>
    <s v="Dano Cool Cow"/>
    <s v="Breakfast &amp; Snacks "/>
    <s v="Milk"/>
    <s v="Dano Cool Cow Refill 800g x 12"/>
    <n v="5"/>
    <n v="20500"/>
    <s v="delivered"/>
    <x v="1872"/>
    <s v="Amehzi Ishike"/>
    <x v="0"/>
    <s v="NG"/>
    <s v="NGN"/>
    <s v="Field Sales"/>
    <n v="50.995024875621894"/>
    <n v="254.97512437810946"/>
    <n v="2.2645833333299379"/>
  </r>
  <r>
    <s v="01-2200577285"/>
    <s v="Adewunmi Anointed Store"/>
    <s v="Supermarket"/>
    <s v="Flour Mills of Nigeria"/>
    <s v="Golden Penny Noodles"/>
    <s v="Food"/>
    <s v="Processed Food"/>
    <s v="Golden Penny Jollof Noodles 70g x 40"/>
    <n v="10"/>
    <n v="1900"/>
    <s v="delivered"/>
    <x v="1878"/>
    <s v="Dayo Oludaisi"/>
    <x v="0"/>
    <s v="NG"/>
    <s v="NGN"/>
    <s v="Mobile App"/>
    <n v="4.7263681592039797"/>
    <n v="47.263681592039795"/>
    <n v="1.8701388888875954"/>
  </r>
  <r>
    <s v="01-2200577287"/>
    <s v="Royal Advent Ventures"/>
    <s v="Convenience Store"/>
    <s v="Guinness Nigeria Plc"/>
    <s v="Orijin Beer"/>
    <s v="Drinks"/>
    <s v="Beer"/>
    <s v="Orijin Beer can 33cl x 24"/>
    <n v="16"/>
    <n v="4350"/>
    <s v="delivered"/>
    <x v="1879"/>
    <s v="Oyelade Sodiq  Adeshola"/>
    <x v="0"/>
    <s v="NG"/>
    <s v="NGN"/>
    <s v="Mobile App"/>
    <n v="10.82089552238806"/>
    <n v="173.13432835820896"/>
    <n v="1.9930555555547471"/>
  </r>
  <r>
    <s v="01-2200577292"/>
    <s v="Uche Store Alaba Sure"/>
    <s v="Kiosk"/>
    <s v="Chi Nigeria Limited"/>
    <s v="Hollandia Yoghurt"/>
    <s v="Breakfast &amp; Snacks "/>
    <s v="Yoghurt"/>
    <s v="HOLLANDIA YOGHURT  PLAIN SWEETENED  90ML x 24"/>
    <n v="10"/>
    <n v="1100"/>
    <s v="delivered"/>
    <x v="1880"/>
    <s v="Bolaji Olasunkanmi"/>
    <x v="0"/>
    <s v="NG"/>
    <s v="NGN"/>
    <s v="Field Sales"/>
    <n v="2.7363184079601992"/>
    <n v="27.363184079601993"/>
    <n v="2.140972222223354"/>
  </r>
  <r>
    <s v="01-2200577297"/>
    <s v="Folakemi Store"/>
    <s v="Supermarket"/>
    <s v="Extreme Manufacturing Nig Ltd"/>
    <s v="So Easy"/>
    <s v="Home Care"/>
    <s v="Fabric Clean"/>
    <s v="So Easy 90g x 51"/>
    <n v="2"/>
    <n v="2500"/>
    <s v="delivered"/>
    <x v="1881"/>
    <s v="Dayo Oludaisi"/>
    <x v="0"/>
    <s v="NG"/>
    <s v="NGN"/>
    <s v="Telesales"/>
    <n v="6.2189054726368163"/>
    <n v="12.437810945273633"/>
    <n v="1.9701388888861402"/>
  </r>
  <r>
    <s v="01-2200577297"/>
    <s v="Folakemi Store"/>
    <s v="Supermarket"/>
    <s v="Nourdm Global"/>
    <s v="Magik Multipurpose Detergent"/>
    <s v="Home Care"/>
    <s v="Fabric Clean"/>
    <s v="Magik 90g x 51"/>
    <n v="2"/>
    <n v="2550"/>
    <s v="delivered"/>
    <x v="1881"/>
    <s v="Dayo Oludaisi"/>
    <x v="0"/>
    <s v="NG"/>
    <s v="NGN"/>
    <s v="Telesales"/>
    <n v="6.3432835820895521"/>
    <n v="12.686567164179104"/>
    <n v="1.9701388888861402"/>
  </r>
  <r>
    <s v="01-2200577301"/>
    <s v="Amaka Ventures Lagos State"/>
    <s v="Convenience Store"/>
    <s v="Arla Foods"/>
    <s v="Dano Full Cream"/>
    <s v="Breakfast &amp; Snacks "/>
    <s v="Milk"/>
    <s v="DANO FULL CREAM 12 X 800G"/>
    <n v="45"/>
    <n v="28000"/>
    <s v="delivered"/>
    <x v="1882"/>
    <s v="Chukwuemeka _x0009_ Chimaobim Chukwuemeka"/>
    <x v="0"/>
    <s v="NG"/>
    <s v="NGN"/>
    <s v="Field Sales"/>
    <n v="69.651741293532339"/>
    <n v="3134.3283582089553"/>
    <n v="2.0354166666656965"/>
  </r>
  <r>
    <s v="01-2200577305"/>
    <s v="Benijraat  Store"/>
    <s v="Supermarket"/>
    <s v="Arla Foods"/>
    <s v="Dano Cool Cow"/>
    <s v="Breakfast &amp; Snacks "/>
    <s v="Milk"/>
    <s v="Dano Cool Cow Refill 800g x 12"/>
    <n v="2"/>
    <n v="20500"/>
    <s v="delivered"/>
    <x v="1883"/>
    <s v="Williams _x0009_ Mary"/>
    <x v="0"/>
    <s v="NG"/>
    <s v="NGN"/>
    <s v="Field Sales"/>
    <n v="50.995024875621894"/>
    <n v="101.99004975124379"/>
    <n v="2.234027777776646"/>
  </r>
  <r>
    <s v="01-2200577307"/>
    <s v="Ay Store"/>
    <s v="Convenience Store"/>
    <s v="DUFIL Prima foods Plc"/>
    <s v="Indomie Hungryman"/>
    <s v="Food"/>
    <s v="Processed Food"/>
    <s v="Indomie Hungryman Onion 180g x 24"/>
    <n v="10"/>
    <n v="4170"/>
    <s v="delivered"/>
    <x v="1857"/>
    <s v="Samuel Shola"/>
    <x v="0"/>
    <s v="NG"/>
    <s v="NGN"/>
    <s v="Telesales"/>
    <n v="10.373134328358208"/>
    <n v="103.73134328358208"/>
    <n v="1.9152777777781012"/>
  </r>
  <r>
    <s v="01-2200577308"/>
    <s v="Moyosore Store"/>
    <s v="Supermarket"/>
    <s v="Hayat Kimya Nigeria Limited"/>
    <s v="Molfix Jumbo"/>
    <s v="Baby"/>
    <s v="Infant Care"/>
    <s v="Molfix Jumbo Pant Maxi by 56"/>
    <n v="2"/>
    <n v="9800"/>
    <s v="delivered"/>
    <x v="1874"/>
    <s v="Oyelade Sodiq  Adeshola"/>
    <x v="0"/>
    <s v="NG"/>
    <s v="NGN"/>
    <s v="Telesales"/>
    <n v="24.378109452736318"/>
    <n v="48.756218905472636"/>
    <n v="1.9277777777824667"/>
  </r>
  <r>
    <s v="01-2200577314"/>
    <s v="Uche Store Alaba Sure"/>
    <s v="Kiosk"/>
    <s v="DUFIL Prima foods Plc"/>
    <s v="Power Vegetable Oil"/>
    <s v="Food"/>
    <s v="Culinary"/>
    <s v="Power Vegetable Oil Sachet 90ml x 60"/>
    <n v="1"/>
    <n v="6400"/>
    <s v="delivered"/>
    <x v="1880"/>
    <s v="Bolaji Olasunkanmi"/>
    <x v="0"/>
    <s v="NG"/>
    <s v="NGN"/>
    <s v="Field Sales"/>
    <n v="15.920398009950249"/>
    <n v="15.920398009950249"/>
    <n v="2.0930555555532919"/>
  </r>
  <r>
    <s v="01-2200577313"/>
    <s v="Miss Lucy Brigidi"/>
    <s v="Supermarket"/>
    <s v="Flour Mills of Nigeria"/>
    <s v="Golden Penny Noodles"/>
    <s v="Food"/>
    <s v="Processed Food"/>
    <s v="Golden Penny Jollof Noodles 70g x 40"/>
    <n v="6"/>
    <n v="1900"/>
    <s v="delivered"/>
    <x v="1884"/>
    <s v="Animashaun _x0009_ Adeyemi"/>
    <x v="0"/>
    <s v="NG"/>
    <s v="NGN"/>
    <s v="Telesales"/>
    <n v="4.7263681592039797"/>
    <n v="28.35820895522388"/>
    <n v="1.9256944444423425"/>
  </r>
  <r>
    <s v="01-2200577316"/>
    <s v="Dy Chemist And Store"/>
    <s v="Supermarket"/>
    <s v="Arla Foods"/>
    <s v="Dano Cool Cow"/>
    <s v="Breakfast &amp; Snacks "/>
    <s v="Milk"/>
    <s v="Dano Cool Cow Sachet 12g x 260"/>
    <n v="1"/>
    <n v="8800"/>
    <s v="delivered"/>
    <x v="1885"/>
    <s v="Nnamdi _x0009_ Joshua Ogbonnaya"/>
    <x v="0"/>
    <s v="NG"/>
    <s v="NGN"/>
    <s v="Telesales"/>
    <n v="21.890547263681594"/>
    <n v="21.890547263681594"/>
    <n v="2.132638888884685"/>
  </r>
  <r>
    <s v="01-2200577322"/>
    <s v="Chiblessed Store Mowe"/>
    <s v="Convenience Store"/>
    <s v="Arla Foods"/>
    <s v="Dano Cool Cow"/>
    <s v="Breakfast &amp; Snacks "/>
    <s v="Milk"/>
    <s v="Dano Cool Cow Sachet 12g x 260"/>
    <n v="25"/>
    <n v="8800"/>
    <s v="delivered"/>
    <x v="1869"/>
    <s v="Ayodeji Lateef _x0009_ Adebowale"/>
    <x v="2"/>
    <s v="NG"/>
    <s v="NGN"/>
    <s v="Field Sales"/>
    <n v="21.890547263681594"/>
    <n v="547.2636815920398"/>
    <n v="1.9729166666729725"/>
  </r>
  <r>
    <s v="01-2200577325"/>
    <s v="Emmerson Stores"/>
    <s v="Kiosk"/>
    <s v="Chi Nigeria Limited"/>
    <s v="Hollandia Evap. Milk"/>
    <s v="Breakfast &amp; Snacks "/>
    <s v="Yoghurt"/>
    <s v="Hollandia Evap Slim 190g x 24"/>
    <n v="10"/>
    <n v="3750"/>
    <s v="delivered"/>
    <x v="1886"/>
    <s v="Ezra _x0009_ Iwuajoku"/>
    <x v="0"/>
    <s v="NG"/>
    <s v="NGN"/>
    <s v="Field Sales"/>
    <n v="9.3283582089552244"/>
    <n v="93.28358208955224"/>
    <n v="1.9854166666700621"/>
  </r>
  <r>
    <s v="01-2200577327"/>
    <s v="Dammy Venture"/>
    <s v="Supermarket"/>
    <s v="Arla Foods"/>
    <s v="Dano Full Cream"/>
    <s v="Breakfast &amp; Snacks "/>
    <s v="Milk"/>
    <s v="DANO FULL CREAM 12 X 800G"/>
    <n v="5"/>
    <n v="28000"/>
    <s v="delivered"/>
    <x v="1887"/>
    <s v="Dada David  Kunle"/>
    <x v="0"/>
    <s v="NG"/>
    <s v="NGN"/>
    <s v="Field Sales"/>
    <n v="69.651741293532339"/>
    <n v="348.25870646766168"/>
    <n v="1.9340277777737356"/>
  </r>
  <r>
    <s v="01-2200577332"/>
    <s v="Baylous Store"/>
    <s v="Supermarket"/>
    <s v="Extreme Manufacturing Nig Ltd"/>
    <s v="So Easy"/>
    <s v="Home Care"/>
    <s v="Fabric Clean"/>
    <s v="So Easy 90g x 51"/>
    <n v="2"/>
    <n v="2500"/>
    <s v="delivered"/>
    <x v="1888"/>
    <s v="Ezra _x0009_ Iwuajoku"/>
    <x v="0"/>
    <s v="NG"/>
    <s v="NGN"/>
    <s v="Telesales"/>
    <n v="6.2189054726368163"/>
    <n v="12.437810945273633"/>
    <n v="2.0048611111124046"/>
  </r>
  <r>
    <s v="01-2200577343"/>
    <s v="Anyison Stores"/>
    <s v="Kiosk"/>
    <s v="Chi Nigeria Limited"/>
    <s v="Hollandia Evap. Milk"/>
    <s v="Breakfast &amp; Snacks "/>
    <s v="Yoghurt"/>
    <s v="Hollandia Evap Slim 120g x 24"/>
    <n v="2"/>
    <n v="2550"/>
    <s v="delivered"/>
    <x v="1889"/>
    <s v="Omosanya Olubukola  Okeade"/>
    <x v="0"/>
    <s v="NG"/>
    <s v="NGN"/>
    <s v="Telesales"/>
    <n v="6.3432835820895521"/>
    <n v="12.686567164179104"/>
    <n v="1.7138888888948713"/>
  </r>
  <r>
    <s v="01-2200577354"/>
    <s v="Julauds Stores International"/>
    <s v="Kiosk"/>
    <s v="Arla Foods"/>
    <s v="Dano Cool Cow"/>
    <s v="Breakfast &amp; Snacks "/>
    <s v="Milk"/>
    <s v="Dano Cool Cow Sachet 12g x 260"/>
    <n v="1"/>
    <n v="8800"/>
    <s v="delivered"/>
    <x v="1890"/>
    <s v="Stevenson Udeye-Ubah"/>
    <x v="0"/>
    <s v="NG"/>
    <s v="NGN"/>
    <s v="Telesales"/>
    <n v="21.890547263681594"/>
    <n v="21.890547263681594"/>
    <n v="1.8180555555518367"/>
  </r>
  <r>
    <s v="01-2200577375"/>
    <s v="Godsfavour Stores"/>
    <s v="Convenience Store"/>
    <s v="DUFIL Prima foods Plc"/>
    <s v="Indomie Bellefull"/>
    <s v="Food"/>
    <s v="Processed Food"/>
    <s v="Indomie Belle Full Pack 280g"/>
    <n v="2"/>
    <n v="3820"/>
    <s v="cancelled"/>
    <x v="1891"/>
    <s v="Dada David  Kunle"/>
    <x v="0"/>
    <s v="NG"/>
    <s v="NGN"/>
    <s v="Telesales"/>
    <n v="9.5024875621890548"/>
    <n v="19.00497512437811"/>
    <n v="2"/>
  </r>
  <r>
    <s v="01-2200577375"/>
    <s v="Godsfavour Stores"/>
    <s v="Convenience Store"/>
    <s v="Nourdm Global"/>
    <s v="Magik Multipurpose Detergent"/>
    <s v="Home Care"/>
    <s v="Fabric Clean"/>
    <s v="Magik 90g x 51"/>
    <n v="1"/>
    <n v="2550"/>
    <s v="cancelled"/>
    <x v="1891"/>
    <s v="Dada David  Kunle"/>
    <x v="0"/>
    <s v="NG"/>
    <s v="NGN"/>
    <s v="Telesales"/>
    <n v="6.3432835820895521"/>
    <n v="6.3432835820895521"/>
    <n v="2"/>
  </r>
  <r>
    <s v="01-2200577383"/>
    <s v="Ahlaja Adigun"/>
    <s v="Convenience Store"/>
    <s v="Arla Foods"/>
    <s v="Dano Full Cream"/>
    <s v="Breakfast &amp; Snacks "/>
    <s v="Milk"/>
    <s v="DANO FULL CREAM 12 X 350G"/>
    <n v="1"/>
    <n v="13500"/>
    <s v="delivered"/>
    <x v="1892"/>
    <s v="Dayo Oludaisi"/>
    <x v="0"/>
    <s v="NG"/>
    <s v="NGN"/>
    <s v="Field Sales"/>
    <n v="33.582089552238806"/>
    <n v="33.582089552238806"/>
    <n v="1.882638888891961"/>
  </r>
  <r>
    <s v="01-2200577391"/>
    <s v="Mrs Chinedu"/>
    <s v="Kiosk"/>
    <s v="PZ Cussons Nigeria Plc"/>
    <s v="Premier Toilet Bar Soap"/>
    <s v="Personal Care"/>
    <s v="Toileteries"/>
    <s v="PREMIER AS COOL DEO 65G X 72"/>
    <n v="5"/>
    <n v="7220"/>
    <s v="delivered"/>
    <x v="1893"/>
    <s v="Abdulahi Shehu"/>
    <x v="0"/>
    <s v="NG"/>
    <s v="NGN"/>
    <s v="Field Sales"/>
    <n v="17.960199004975124"/>
    <n v="89.800995024875618"/>
    <n v="1.7756944444408873"/>
  </r>
  <r>
    <s v="01-2200577395"/>
    <s v="Udu  Unique Store"/>
    <s v="Supermarket"/>
    <s v="DUFIL Prima foods Plc"/>
    <s v="Power Vegetable Oil"/>
    <s v="Food"/>
    <s v="Culinary"/>
    <s v="Power Vegetable Oil 1.4ltrs x 8"/>
    <n v="1"/>
    <n v="14000"/>
    <s v="delivered"/>
    <x v="1894"/>
    <s v="Animashaun _x0009_ Adeyemi"/>
    <x v="0"/>
    <s v="NG"/>
    <s v="NGN"/>
    <s v="Telesales"/>
    <n v="34.82587064676617"/>
    <n v="34.82587064676617"/>
    <n v="1.8180555555518367"/>
  </r>
  <r>
    <s v="01-2200577397"/>
    <s v="Samson Stores"/>
    <s v="Convenience Store"/>
    <s v="Arla Foods"/>
    <s v="Dano Cool Cow"/>
    <s v="Breakfast &amp; Snacks "/>
    <s v="Milk"/>
    <s v="Dano Cool Cow Sachet 12g x 260"/>
    <n v="10"/>
    <n v="8800"/>
    <s v="delivered"/>
    <x v="1872"/>
    <s v="Amehzi Ishike"/>
    <x v="0"/>
    <s v="NG"/>
    <s v="NGN"/>
    <s v="Field Sales"/>
    <n v="21.890547263681594"/>
    <n v="218.90547263681594"/>
    <n v="2.0770833333299379"/>
  </r>
  <r>
    <s v="01-2200577416"/>
    <s v="Adetutu Store"/>
    <s v="Kiosk"/>
    <s v="Chi Nigeria Limited"/>
    <s v="Hollandia Yoghurt"/>
    <s v="Breakfast &amp; Snacks "/>
    <s v="Yoghurt"/>
    <s v="HOLLANDIA YOGHURT  PLAIN SWEETENED  90ML x 24"/>
    <n v="2"/>
    <n v="1100"/>
    <s v="delivered"/>
    <x v="1868"/>
    <s v="Onasanya  Adetola"/>
    <x v="0"/>
    <s v="NG"/>
    <s v="NGN"/>
    <s v="Field Sales"/>
    <n v="2.7363184079601992"/>
    <n v="5.4726368159203984"/>
    <n v="1.8631944444423425"/>
  </r>
  <r>
    <s v="01-2200577416"/>
    <s v="Adetutu Store"/>
    <s v="Kiosk"/>
    <s v="Guinness Nigeria Plc"/>
    <s v="Guinness Foreign Extra Stout"/>
    <s v="Drinks"/>
    <s v="Beer"/>
    <s v="Guinness Foreign Extra Stout Can 33cl x 24"/>
    <n v="1"/>
    <n v="5500"/>
    <s v="delivered"/>
    <x v="1868"/>
    <s v="Onasanya  Adetola"/>
    <x v="0"/>
    <s v="NG"/>
    <s v="NGN"/>
    <s v="Field Sales"/>
    <n v="13.681592039800995"/>
    <n v="13.681592039800995"/>
    <n v="1.8631944444423425"/>
  </r>
  <r>
    <s v="01-2200577418"/>
    <s v="Temitope Oluwa Store"/>
    <s v="Supermarket"/>
    <s v="DUFIL Prima foods Plc"/>
    <s v="Power Vegetable Oil"/>
    <s v="Food"/>
    <s v="Culinary"/>
    <s v="Power Vegetable Oil Sachet 65ml x 96"/>
    <n v="2"/>
    <n v="6150"/>
    <s v="delivered"/>
    <x v="1895"/>
    <s v="Omojola Festus  Odunayo"/>
    <x v="0"/>
    <s v="NG"/>
    <s v="NGN"/>
    <s v="Mobile App"/>
    <n v="15.298507462686567"/>
    <n v="30.597014925373134"/>
    <n v="1.7097222222218988"/>
  </r>
  <r>
    <s v="01-2200577419"/>
    <s v="Funmitomi Ventures"/>
    <s v="Kiosk"/>
    <s v="Arla Foods"/>
    <s v="Dano Cool Cow"/>
    <s v="Breakfast &amp; Snacks "/>
    <s v="Milk"/>
    <s v="Dano Cool Cow Refill 800g x 12"/>
    <n v="1"/>
    <n v="20500"/>
    <s v="delivered"/>
    <x v="1896"/>
    <s v="Joseph Abraham"/>
    <x v="0"/>
    <s v="NG"/>
    <s v="NGN"/>
    <s v="Field Sales"/>
    <n v="50.995024875621894"/>
    <n v="50.995024875621894"/>
    <n v="1.75"/>
  </r>
  <r>
    <s v="01-2200577426"/>
    <s v="Basab Stores"/>
    <s v="Convenience Store"/>
    <s v="PZ Cussons Nigeria Plc"/>
    <s v="Joy Toilet Bar Soap"/>
    <s v="Personal Care"/>
    <s v="Toileteries"/>
    <s v="Joy Beauty Soap 70g x 6 x 16"/>
    <n v="1"/>
    <n v="8690"/>
    <s v="delivered"/>
    <x v="1897"/>
    <s v="Joseph Abraham"/>
    <x v="0"/>
    <s v="NG"/>
    <s v="NGN"/>
    <s v="Mobile App"/>
    <n v="21.616915422885572"/>
    <n v="21.616915422885572"/>
    <n v="1.8798611111124046"/>
  </r>
  <r>
    <s v="01-2200577444"/>
    <s v="Benshel Venture"/>
    <s v="Convenience Store"/>
    <s v="Arla Foods"/>
    <s v="Dano Cool Cow"/>
    <s v="Breakfast &amp; Snacks "/>
    <s v="Milk"/>
    <s v="Dano Cool Cow Refill 350g x 12"/>
    <n v="1"/>
    <n v="9900"/>
    <s v="delivered"/>
    <x v="1863"/>
    <s v="Omosanya Olubukola  Okeade"/>
    <x v="0"/>
    <s v="NG"/>
    <s v="NGN"/>
    <s v="Telesales"/>
    <n v="24.626865671641792"/>
    <n v="24.626865671641792"/>
    <n v="1.5597222222204437"/>
  </r>
  <r>
    <s v="01-2200577449"/>
    <s v="Bobby'S Place"/>
    <s v="Convenience Store"/>
    <s v="Chi Nigeria Limited"/>
    <s v="Hollandia Evap. Milk"/>
    <s v="Breakfast &amp; Snacks "/>
    <s v="Yoghurt"/>
    <s v="Hollandia Evap Slim 190g x 24"/>
    <n v="1"/>
    <n v="3750"/>
    <s v="delivered"/>
    <x v="1898"/>
    <s v="Nnamdi _x0009_ Joshua Ogbonnaya"/>
    <x v="0"/>
    <s v="NG"/>
    <s v="NGN"/>
    <s v="Field Sales"/>
    <n v="9.3283582089552244"/>
    <n v="9.3283582089552244"/>
    <n v="1.8993055555547471"/>
  </r>
  <r>
    <s v="01-2200577449"/>
    <s v="Bobby'S Place"/>
    <s v="Convenience Store"/>
    <s v="DUFIL Prima foods Plc"/>
    <s v="Indomie Indomitable Pack"/>
    <s v="Food"/>
    <s v="Processed Food"/>
    <s v="Indomie Indomitable Chicken 70g x 40"/>
    <n v="2"/>
    <n v="2420"/>
    <s v="delivered"/>
    <x v="1898"/>
    <s v="Nnamdi _x0009_ Joshua Ogbonnaya"/>
    <x v="0"/>
    <s v="NG"/>
    <s v="NGN"/>
    <s v="Field Sales"/>
    <n v="6.0199004975124382"/>
    <n v="12.039800995024876"/>
    <n v="1.8993055555547471"/>
  </r>
  <r>
    <s v="01-2200577449"/>
    <s v="Bobby'S Place"/>
    <s v="Convenience Store"/>
    <s v="Unilever Nigeria Plc"/>
    <s v="Sunlight Washing Powder"/>
    <s v="Home Care"/>
    <s v="Fabric Clean"/>
    <s v="Sunlight Destiny Hdw Powder Yellow 900g x 8"/>
    <n v="1"/>
    <n v="4560"/>
    <s v="delivered"/>
    <x v="1898"/>
    <s v="Nnamdi _x0009_ Joshua Ogbonnaya"/>
    <x v="0"/>
    <s v="NG"/>
    <s v="NGN"/>
    <s v="Field Sales"/>
    <n v="11.343283582089553"/>
    <n v="11.343283582089553"/>
    <n v="1.8993055555547471"/>
  </r>
  <r>
    <s v="01-2200577457"/>
    <s v="Mummy Iremide"/>
    <s v="Convenience Store"/>
    <s v="Extreme Manufacturing Nig Ltd"/>
    <s v="So Easy"/>
    <s v="Home Care"/>
    <s v="Fabric Clean"/>
    <s v="So Easy 180g x 26"/>
    <n v="1"/>
    <n v="2600"/>
    <s v="delivered"/>
    <x v="1899"/>
    <s v="Omojola Festus  Odunayo"/>
    <x v="0"/>
    <s v="NG"/>
    <s v="NGN"/>
    <s v="Mobile App"/>
    <n v="6.4676616915422889"/>
    <n v="6.4676616915422889"/>
    <n v="1.336111111115315"/>
  </r>
  <r>
    <s v="01-2200577458"/>
    <s v="Sussy'S Place"/>
    <s v="Kiosk"/>
    <s v="Arla Foods"/>
    <s v="Dano Cool Cow"/>
    <s v="Breakfast &amp; Snacks "/>
    <s v="Milk"/>
    <s v="Dano Cool Cow Sachet 12g x 260"/>
    <n v="2"/>
    <n v="8800"/>
    <s v="delivered"/>
    <x v="1900"/>
    <s v="Idris Habib Adewale"/>
    <x v="0"/>
    <s v="NG"/>
    <s v="NGN"/>
    <s v="Telesales"/>
    <n v="21.890547263681594"/>
    <n v="43.781094527363187"/>
    <n v="1.4361111111138598"/>
  </r>
  <r>
    <s v="01-2200577458"/>
    <s v="Sussy'S Place"/>
    <s v="Kiosk"/>
    <s v="Chi Nigeria Limited"/>
    <s v="Hollandia Yoghurt"/>
    <s v="Breakfast &amp; Snacks "/>
    <s v="Yoghurt"/>
    <s v="Hollandia Yoghurt Strawberry 90ml x 24"/>
    <n v="2"/>
    <n v="1100"/>
    <s v="delivered"/>
    <x v="1900"/>
    <s v="Idris Habib Adewale"/>
    <x v="0"/>
    <s v="NG"/>
    <s v="NGN"/>
    <s v="Telesales"/>
    <n v="2.7363184079601992"/>
    <n v="5.4726368159203984"/>
    <n v="1.4361111111138598"/>
  </r>
  <r>
    <s v="01-2200577474"/>
    <s v="Adeez Store"/>
    <s v="Convenience Store"/>
    <s v="Arla Foods"/>
    <s v="Dano Cool Cow"/>
    <s v="Breakfast &amp; Snacks "/>
    <s v="Milk"/>
    <s v="Dano Cool Cow Refill 350g x 12"/>
    <n v="3"/>
    <n v="9900"/>
    <s v="delivered"/>
    <x v="1901"/>
    <s v="Cole  Olubunmi Adebowale"/>
    <x v="0"/>
    <s v="NG"/>
    <s v="NGN"/>
    <s v="Field Sales"/>
    <n v="24.626865671641792"/>
    <n v="73.880597014925371"/>
    <n v="1.3104166666671517"/>
  </r>
  <r>
    <s v="01-2200577478"/>
    <s v="Oluwaseun Supermarket"/>
    <s v="Kiosk"/>
    <s v="DUFIL Prima foods Plc"/>
    <s v="Indomie Super Pack"/>
    <s v="Food"/>
    <s v="Processed Food"/>
    <s v="Indomie Super Pack Chicken 120g x 40"/>
    <n v="4"/>
    <n v="4020"/>
    <s v="delivered"/>
    <x v="1902"/>
    <s v="Nnamdi _x0009_ Joshua Ogbonnaya"/>
    <x v="0"/>
    <s v="NG"/>
    <s v="NGN"/>
    <s v="Mobile App"/>
    <n v="10"/>
    <n v="40"/>
    <n v="1.0979166666656965"/>
  </r>
  <r>
    <s v="01-2200577481"/>
    <s v="Twins Store"/>
    <s v="Kiosk"/>
    <s v="DUFIL Prima foods Plc"/>
    <s v="Indomie Super Pack"/>
    <s v="Food"/>
    <s v="Processed Food"/>
    <s v="Indomie Super Pack Onion 120g x 40"/>
    <n v="2"/>
    <n v="4220"/>
    <s v="delivered"/>
    <x v="1903"/>
    <s v="Dada David  Kunle"/>
    <x v="0"/>
    <s v="NG"/>
    <s v="NGN"/>
    <s v="Telesales"/>
    <n v="10.497512437810945"/>
    <n v="20.99502487562189"/>
    <n v="0.99097222222189885"/>
  </r>
  <r>
    <s v="01-2200577486"/>
    <s v="Mummy Adeola Superstore"/>
    <s v="Convenience Store"/>
    <s v="Arla Foods"/>
    <s v="Dano Cool Cow"/>
    <s v="Breakfast &amp; Snacks "/>
    <s v="Milk"/>
    <s v="Dano Cool Cow Refill 350g x 12"/>
    <n v="10"/>
    <n v="9900"/>
    <s v="delivered"/>
    <x v="1897"/>
    <s v="Joseph Abraham"/>
    <x v="0"/>
    <s v="NG"/>
    <s v="NGN"/>
    <s v="Field Sales"/>
    <n v="24.626865671641792"/>
    <n v="246.26865671641792"/>
    <n v="1.1756944444423425"/>
  </r>
  <r>
    <s v="01-2200577505"/>
    <s v="Alaowrii Store"/>
    <s v="Kiosk"/>
    <s v="Chi Nigeria Limited"/>
    <s v="Hollandia Yoghurt"/>
    <s v="Breakfast &amp; Snacks "/>
    <s v="Yoghurt"/>
    <s v="HOLLANDIA YOGHURT  PLAIN SWEETENED  90ML x 24"/>
    <n v="1"/>
    <n v="1100"/>
    <s v="delivered"/>
    <x v="1904"/>
    <s v="Dayo Oludaisi"/>
    <x v="0"/>
    <s v="NG"/>
    <s v="NGN"/>
    <s v="Telesales"/>
    <n v="2.7363184079601992"/>
    <n v="2.7363184079601992"/>
    <n v="0.87847222221898846"/>
  </r>
  <r>
    <s v="01-2200577505"/>
    <s v="Alaowrii Store"/>
    <s v="Kiosk"/>
    <s v="DUFIL Prima foods Plc"/>
    <s v="Power Vegetable Oil"/>
    <s v="Food"/>
    <s v="Culinary"/>
    <s v="Power Vegetable Oil Sachet 65ml x 96"/>
    <n v="1"/>
    <n v="6150"/>
    <s v="delivered"/>
    <x v="1904"/>
    <s v="Dayo Oludaisi"/>
    <x v="0"/>
    <s v="NG"/>
    <s v="NGN"/>
    <s v="Telesales"/>
    <n v="15.298507462686567"/>
    <n v="15.298507462686567"/>
    <n v="0.87847222221898846"/>
  </r>
  <r>
    <s v="01-2200577505"/>
    <s v="Alaowrii Store"/>
    <s v="Kiosk"/>
    <s v="Guinness Nigeria Plc"/>
    <s v="Guinness Foreign Extra Stout"/>
    <s v="Drinks"/>
    <s v="Beer"/>
    <s v="Guinness Foreign Extra Stout Can 33cl x 24"/>
    <n v="1"/>
    <n v="5500"/>
    <s v="delivered"/>
    <x v="1904"/>
    <s v="Dayo Oludaisi"/>
    <x v="0"/>
    <s v="NG"/>
    <s v="NGN"/>
    <s v="Telesales"/>
    <n v="13.681592039800995"/>
    <n v="13.681592039800995"/>
    <n v="0.87847222221898846"/>
  </r>
  <r>
    <s v="01-2200577514"/>
    <s v="Charley Stores"/>
    <s v="Supermarket"/>
    <s v="Chi Nigeria Limited"/>
    <s v="Hollandia Evap. Milk"/>
    <s v="Breakfast &amp; Snacks "/>
    <s v="Yoghurt"/>
    <s v="HOLLANDIA EVAP MILK 120g x 24"/>
    <n v="65"/>
    <n v="3200"/>
    <s v="delivered"/>
    <x v="1905"/>
    <s v="Adeleye _x0009_ Dayo"/>
    <x v="0"/>
    <s v="NG"/>
    <s v="NGN"/>
    <s v="Field Sales"/>
    <n v="7.9601990049751246"/>
    <n v="517.41293532338307"/>
    <n v="0.8347222222291748"/>
  </r>
  <r>
    <s v="01-2200577518"/>
    <s v="Benijraat  Store"/>
    <s v="Supermarket"/>
    <s v="Nourdm Global"/>
    <s v="Magik Multipurpose Detergent"/>
    <s v="Home Care"/>
    <s v="Fabric Clean"/>
    <s v="Magik 90g x 51"/>
    <n v="15"/>
    <n v="2550"/>
    <s v="delivered"/>
    <x v="1883"/>
    <s v="Williams _x0009_ Mary"/>
    <x v="0"/>
    <s v="NG"/>
    <s v="NGN"/>
    <s v="Field Sales"/>
    <n v="6.3432835820895521"/>
    <n v="95.149253731343279"/>
    <n v="1.2013888888905058"/>
  </r>
  <r>
    <s v="01-2200577533"/>
    <s v="Mustapha Store 2"/>
    <s v="Kiosk"/>
    <s v="Hayat Kimya Nigeria Limited"/>
    <s v="Molfix Twin"/>
    <s v="Baby"/>
    <s v="Infant Care"/>
    <s v="Molfix Twin Mini(3-6 kg) by 40, pack of 4"/>
    <n v="1"/>
    <n v="7430"/>
    <s v="delivered"/>
    <x v="1906"/>
    <s v="Nnamdi _x0009_ Joshua Ogbonnaya"/>
    <x v="0"/>
    <s v="NG"/>
    <s v="NGN"/>
    <s v="Field Sales"/>
    <n v="18.482587064676618"/>
    <n v="18.482587064676618"/>
    <n v="0.92499999999563443"/>
  </r>
  <r>
    <s v="01-2200577538"/>
    <s v="Mrs Atanda Stores"/>
    <s v="Convenience Store"/>
    <s v="DUFIL Prima foods Plc"/>
    <s v="Indomie Indomitable Pack"/>
    <s v="Food"/>
    <s v="Processed Food"/>
    <s v="Indomie Indomitable Chicken 70g x 40"/>
    <n v="5"/>
    <n v="2420"/>
    <s v="delivered"/>
    <x v="1907"/>
    <s v="Ayantoye Adeboye"/>
    <x v="2"/>
    <s v="NG"/>
    <s v="NGN"/>
    <s v="Telesales"/>
    <n v="6.0199004975124382"/>
    <n v="30.099502487562191"/>
    <n v="0.71250000000145519"/>
  </r>
  <r>
    <s v="01-2200577538"/>
    <s v="Mrs Atanda Stores"/>
    <s v="Convenience Store"/>
    <s v="Flour Mills of Nigeria"/>
    <s v="Golden Penny Noodles"/>
    <s v="Food"/>
    <s v="Processed Food"/>
    <s v="Golden Penny Jollof Noodles 70g x 40"/>
    <n v="10"/>
    <n v="1900"/>
    <s v="delivered"/>
    <x v="1907"/>
    <s v="Ayantoye Adeboye"/>
    <x v="2"/>
    <s v="NG"/>
    <s v="NGN"/>
    <s v="Telesales"/>
    <n v="4.7263681592039797"/>
    <n v="47.263681592039795"/>
    <n v="0.71250000000145519"/>
  </r>
  <r>
    <s v="01-2200577540"/>
    <s v="Mummy Naheemot Stores"/>
    <s v="Supermarket"/>
    <s v="Flour Mills of Nigeria"/>
    <s v="Golden Penny Noodles"/>
    <s v="Food"/>
    <s v="Processed Food"/>
    <s v="Golden Penny Noodles 70g non promo"/>
    <n v="13"/>
    <n v="1900"/>
    <s v="delivered"/>
    <x v="1908"/>
    <s v="Joseph Abraham"/>
    <x v="0"/>
    <s v="NG"/>
    <s v="NGN"/>
    <s v="Telesales"/>
    <n v="4.7263681592039797"/>
    <n v="61.442786069651739"/>
    <n v="1.0173611111094942"/>
  </r>
  <r>
    <s v="01-2200577542"/>
    <s v="Bode-B Classque"/>
    <s v="Convenience Store"/>
    <s v="Chi Nigeria Limited"/>
    <s v="Hollandia Evap. Milk"/>
    <s v="Breakfast &amp; Snacks "/>
    <s v="Yoghurt"/>
    <s v="HOLLANDIA EVAP MILK 120g x 24"/>
    <n v="25"/>
    <n v="3200"/>
    <s v="delivered"/>
    <x v="1909"/>
    <s v="Stevenson Udeye-Ubah"/>
    <x v="0"/>
    <s v="NG"/>
    <s v="NGN"/>
    <s v="Field Sales"/>
    <n v="7.9601990049751246"/>
    <n v="199.00497512437812"/>
    <n v="0.78888888889196096"/>
  </r>
  <r>
    <s v="01-2200577547"/>
    <s v="Iya Ruka K Store"/>
    <s v="Convenience Store"/>
    <s v="Unilever Nigeria Plc"/>
    <s v="Sunlight Washing Powder"/>
    <s v="Home Care"/>
    <s v="Fabric Clean"/>
    <s v="Sunlight Destiny Hdw Powder Yellow 900g x 8"/>
    <n v="4"/>
    <n v="4560"/>
    <s v="delivered"/>
    <x v="1866"/>
    <s v="Dayo Oludaisi"/>
    <x v="0"/>
    <s v="NG"/>
    <s v="NGN"/>
    <s v="Field Sales"/>
    <n v="11.343283582089553"/>
    <n v="45.373134328358212"/>
    <n v="1.0048611111124046"/>
  </r>
  <r>
    <s v="01-2200577554"/>
    <s v="Sanctus Super Store"/>
    <s v="Convenience Store"/>
    <s v="Chi Nigeria Limited"/>
    <s v="Hollandia Evap. Milk"/>
    <s v="Breakfast &amp; Snacks "/>
    <s v="Yoghurt"/>
    <s v="HOLLANDIA EVAP MILK 120g x 24"/>
    <n v="10"/>
    <n v="3200"/>
    <s v="delivered"/>
    <x v="1910"/>
    <s v="Joseph Abraham"/>
    <x v="2"/>
    <s v="NG"/>
    <s v="NGN"/>
    <s v="Telesales"/>
    <n v="7.9601990049751246"/>
    <n v="79.601990049751251"/>
    <n v="0.85833333332993789"/>
  </r>
  <r>
    <s v="01-2200577563"/>
    <s v="Success Super Stores"/>
    <s v="Kiosk"/>
    <s v="Chi Nigeria Limited"/>
    <s v="Chivita Exotic"/>
    <s v="Drinks"/>
    <s v="Juice"/>
    <s v="Chi Exotic 330ml x 24 can"/>
    <n v="25"/>
    <n v="4100"/>
    <s v="delivered"/>
    <x v="1911"/>
    <s v="Eugene _x0009_ Eniorji"/>
    <x v="3"/>
    <s v="NG"/>
    <s v="NGN"/>
    <s v="Field Sales"/>
    <n v="10.199004975124378"/>
    <n v="254.97512437810946"/>
    <n v="3.8222222222248092"/>
  </r>
  <r>
    <s v="01-2200577563"/>
    <s v="Success Super Stores"/>
    <s v="Kiosk"/>
    <s v="Guinness Nigeria Plc"/>
    <s v="Smirnoff Vodka"/>
    <s v="Wine &amp; Spirits"/>
    <s v="Vodka"/>
    <s v="Smirnoff X1 Intense Chocolate Flavoured Vodka 75cl x 12"/>
    <n v="1"/>
    <n v="16150"/>
    <s v="delivered"/>
    <x v="1911"/>
    <s v="Eugene _x0009_ Eniorji"/>
    <x v="3"/>
    <s v="NG"/>
    <s v="NGN"/>
    <s v="Field Sales"/>
    <n v="40.17412935323383"/>
    <n v="40.17412935323383"/>
    <n v="3.8222222222248092"/>
  </r>
  <r>
    <s v="01-2200577567"/>
    <s v="Ajoke Ventures"/>
    <s v="Kiosk"/>
    <s v="Chi Nigeria Limited"/>
    <s v="Hollandia Evap. Milk"/>
    <s v="Breakfast &amp; Snacks "/>
    <s v="Yoghurt"/>
    <s v="HOLLANDIA EVAP MILK 120g x 24"/>
    <n v="20"/>
    <n v="3200"/>
    <s v="delivered"/>
    <x v="1912"/>
    <s v="Stevenson Udeye-Ubah"/>
    <x v="0"/>
    <s v="NG"/>
    <s v="NGN"/>
    <s v="Field Sales"/>
    <n v="7.9601990049751246"/>
    <n v="159.2039800995025"/>
    <n v="1.0479166666700621"/>
  </r>
  <r>
    <s v="01-2200577572"/>
    <s v="Mummy Adeola Superstore"/>
    <s v="Convenience Store"/>
    <s v="Chi Nigeria Limited"/>
    <s v="Hollandia Evap. Milk"/>
    <s v="Breakfast &amp; Snacks "/>
    <s v="Yoghurt"/>
    <s v="HOLLANDIA EVAP MILK 120g x 24"/>
    <n v="50"/>
    <n v="3200"/>
    <s v="delivered"/>
    <x v="1913"/>
    <s v="Joseph Abraham"/>
    <x v="0"/>
    <s v="NG"/>
    <s v="NGN"/>
    <s v="Field Sales"/>
    <n v="7.9601990049751246"/>
    <n v="398.00995024875624"/>
    <n v="2.6361111111109494"/>
  </r>
  <r>
    <s v="01-2200577585"/>
    <s v="Mummy Mariam"/>
    <s v="Supermarket"/>
    <s v="Extreme Manufacturing Nig Ltd"/>
    <s v="So Easy"/>
    <s v="Home Care"/>
    <s v="Fabric Clean"/>
    <s v="So Easy 90g x 51"/>
    <n v="5"/>
    <n v="2500"/>
    <s v="cancelled"/>
    <x v="1914"/>
    <s v="Adeleye _x0009_ Dayo"/>
    <x v="0"/>
    <s v="NG"/>
    <s v="NGN"/>
    <s v="Mobile App"/>
    <n v="6.2189054726368163"/>
    <n v="31.094527363184081"/>
    <n v="3"/>
  </r>
  <r>
    <s v="01-2200577612"/>
    <s v="House 1"/>
    <s v="Kiosk"/>
    <s v="DUFIL Prima foods Plc"/>
    <s v="Power Vegetable Oil"/>
    <s v="Food"/>
    <s v="Culinary"/>
    <s v="Power Vegetable Oil Sachet 90ml x 60"/>
    <n v="2"/>
    <n v="6400"/>
    <s v="delivered"/>
    <x v="1915"/>
    <s v="Oladipupo_x0009_  Kehinde Peace"/>
    <x v="0"/>
    <s v="NG"/>
    <s v="NGN"/>
    <s v="Mobile App"/>
    <n v="15.920398009950249"/>
    <n v="31.840796019900498"/>
    <n v="2.4562499999956344"/>
  </r>
  <r>
    <s v="01-2200577615"/>
    <s v="Blessed Store"/>
    <s v="Supermarket"/>
    <s v="Chi Nigeria Limited"/>
    <s v="Hollandia Yoghurt"/>
    <s v="Breakfast &amp; Snacks "/>
    <s v="Yoghurt"/>
    <s v="Hollandia Yoghurt Strawberry 90ml x 24"/>
    <n v="2"/>
    <n v="1100"/>
    <s v="delivered"/>
    <x v="1916"/>
    <s v="Williams _x0009_ Mary"/>
    <x v="0"/>
    <s v="NG"/>
    <s v="NGN"/>
    <s v="Mobile App"/>
    <n v="2.7363184079601992"/>
    <n v="5.4726368159203984"/>
    <n v="1.5354166666656965"/>
  </r>
  <r>
    <s v="01-2200577615"/>
    <s v="Blessed Store"/>
    <s v="Supermarket"/>
    <s v="DUFIL Prima foods Plc"/>
    <s v="Indomie Super Pack"/>
    <s v="Food"/>
    <s v="Processed Food"/>
    <s v="Indomie Super Pack Chicken 120g x 40"/>
    <n v="5"/>
    <n v="4020"/>
    <s v="delivered"/>
    <x v="1916"/>
    <s v="Williams _x0009_ Mary"/>
    <x v="0"/>
    <s v="NG"/>
    <s v="NGN"/>
    <s v="Mobile App"/>
    <n v="10"/>
    <n v="50"/>
    <n v="1.5354166666656965"/>
  </r>
  <r>
    <s v="01-2200577621"/>
    <s v="Goshen Stores"/>
    <s v="Convenience Store"/>
    <s v="Chi Nigeria Limited"/>
    <s v="Hollandia Evap. Milk"/>
    <s v="Breakfast &amp; Snacks "/>
    <s v="Yoghurt"/>
    <s v="HOLLANDIA EVAP MILK 120g x 24"/>
    <n v="12"/>
    <n v="3200"/>
    <s v="delivered"/>
    <x v="1917"/>
    <s v="Adeleye _x0009_ Dayo"/>
    <x v="0"/>
    <s v="NG"/>
    <s v="NGN"/>
    <s v="Field Sales"/>
    <n v="7.9601990049751246"/>
    <n v="95.522388059701498"/>
    <n v="1.1826388888875954"/>
  </r>
  <r>
    <s v="01-2200577630"/>
    <s v="Hallelujah Tuck Shop"/>
    <s v="Convenience Store"/>
    <s v="Unilever SA"/>
    <s v="Sunlight Laundry Detergent  "/>
    <s v="Home Care"/>
    <s v="Fabric Clean"/>
    <s v="Sunlight  Summer Dew Fabric Conditioner Pre-Dilute 500ml"/>
    <n v="2"/>
    <n v="14.98"/>
    <s v="delivered"/>
    <x v="1918"/>
    <s v="Nomfundo Sibongile"/>
    <x v="1"/>
    <s v="ZA"/>
    <s v="ZAR"/>
    <s v="Mobile App"/>
    <n v="1.0176630434782608"/>
    <n v="2.0353260869565215"/>
    <n v="1"/>
  </r>
  <r>
    <s v="01-2200577630"/>
    <s v="Hallelujah Tuck Shop"/>
    <s v="Convenience Store"/>
    <s v="Unilever SA"/>
    <s v="OMO  "/>
    <s v="Home Care"/>
    <s v="Fabric Clean"/>
    <s v="OMO Regular Power of Ten Hands Hand Washing Powder Laundry 300gr"/>
    <n v="1"/>
    <n v="51.2"/>
    <s v="delivered"/>
    <x v="1918"/>
    <s v="Nomfundo Sibongile"/>
    <x v="1"/>
    <s v="ZA"/>
    <s v="ZAR"/>
    <s v="Mobile App"/>
    <n v="3.4782608695652173"/>
    <n v="3.4782608695652173"/>
    <n v="1"/>
  </r>
  <r>
    <s v="01-2200577630"/>
    <s v="Hallelujah Tuck Shop"/>
    <s v="Convenience Store"/>
    <s v="Unilever SA"/>
    <s v="Knorr Soups  "/>
    <s v="Food"/>
    <s v="Spices"/>
    <s v="Knorr Brown Onion Soup 50gr x 6 x 10"/>
    <n v="1"/>
    <n v="39.1"/>
    <s v="delivered"/>
    <x v="1918"/>
    <s v="Nomfundo Sibongile"/>
    <x v="1"/>
    <s v="ZA"/>
    <s v="ZAR"/>
    <s v="Mobile App"/>
    <n v="2.65625"/>
    <n v="2.65625"/>
    <n v="1"/>
  </r>
  <r>
    <s v="01-2200577630"/>
    <s v="Hallelujah Tuck Shop"/>
    <s v="Convenience Store"/>
    <s v="Unilever SA"/>
    <s v="Sunlight Laundry Detergent  "/>
    <s v="Home Care"/>
    <s v="Fabric Clean"/>
    <s v="Sunlight 2 in 1 Spring Sensations Handwashing Powder 600gr"/>
    <n v="1"/>
    <n v="89.36"/>
    <s v="delivered"/>
    <x v="1918"/>
    <s v="Nomfundo Sibongile"/>
    <x v="1"/>
    <s v="ZA"/>
    <s v="ZAR"/>
    <s v="Mobile App"/>
    <n v="6.070652173913043"/>
    <n v="6.070652173913043"/>
    <n v="1"/>
  </r>
  <r>
    <s v="01-2200577632"/>
    <s v="Abebe Tuck Shop"/>
    <s v="Kiosk"/>
    <s v="Unilever SA"/>
    <s v="Knorrox Stock Cubes  "/>
    <s v="Food"/>
    <s v="Spices"/>
    <s v="Knorrox Beef Stock Cubes 20g"/>
    <n v="1"/>
    <n v="69.459999999999994"/>
    <s v="delivered"/>
    <x v="1919"/>
    <s v="Nomfundo Sibongile"/>
    <x v="1"/>
    <s v="ZA"/>
    <s v="ZAR"/>
    <s v="Mobile App"/>
    <n v="4.7187499999999991"/>
    <n v="4.7187499999999991"/>
    <n v="1"/>
  </r>
  <r>
    <s v="01-2200577632"/>
    <s v="Abebe Tuck Shop"/>
    <s v="Kiosk"/>
    <s v="Unilever SA"/>
    <s v="Knorr Soups  "/>
    <s v="Food"/>
    <s v="Spices"/>
    <s v="Knorr Minestrone Soup 50gr"/>
    <n v="2"/>
    <n v="38.18"/>
    <s v="delivered"/>
    <x v="1919"/>
    <s v="Nomfundo Sibongile"/>
    <x v="1"/>
    <s v="ZA"/>
    <s v="ZAR"/>
    <s v="Mobile App"/>
    <n v="2.59375"/>
    <n v="5.1875"/>
    <n v="1"/>
  </r>
  <r>
    <s v="01-2200577632"/>
    <s v="Abebe Tuck Shop"/>
    <s v="Kiosk"/>
    <s v="Unilever SA"/>
    <s v="Knorr Soups  "/>
    <s v="Food"/>
    <s v="Spices"/>
    <s v="Knorr Brown Onion Soup 50gr x 6 x 10"/>
    <n v="2"/>
    <n v="39.1"/>
    <s v="delivered"/>
    <x v="1919"/>
    <s v="Nomfundo Sibongile"/>
    <x v="1"/>
    <s v="ZA"/>
    <s v="ZAR"/>
    <s v="Mobile App"/>
    <n v="2.65625"/>
    <n v="5.3125"/>
    <n v="1"/>
  </r>
  <r>
    <s v="01-2200577634"/>
    <s v="Discount Supermarket Z14"/>
    <s v="Kiosk"/>
    <s v="Unilever SA"/>
    <s v="OMO  "/>
    <s v="Home Care"/>
    <s v="Fabric Clean"/>
    <s v="OMO Regular Hand Washing Powder 1X2Kg"/>
    <n v="4"/>
    <n v="42.5"/>
    <s v="cancelled"/>
    <x v="1920"/>
    <s v="Kagiso Katlego"/>
    <x v="1"/>
    <s v="ZA"/>
    <s v="ZAR"/>
    <s v="Mobile App"/>
    <n v="2.887228260869565"/>
    <n v="11.54891304347826"/>
    <n v="1"/>
  </r>
  <r>
    <s v="01-2200577634"/>
    <s v="Discount Supermarket Z14"/>
    <s v="Kiosk"/>
    <s v="Unilever SA"/>
    <s v="Sunlight Laundry Detergent  "/>
    <s v="Home Care"/>
    <s v="Fabric Clean"/>
    <s v="Sunlight 2in1 Spring Sensations Handwashing Powder 2kg"/>
    <n v="4"/>
    <n v="40.840000000000003"/>
    <s v="cancelled"/>
    <x v="1920"/>
    <s v="Kagiso Katlego"/>
    <x v="1"/>
    <s v="ZA"/>
    <s v="ZAR"/>
    <s v="Mobile App"/>
    <n v="2.7744565217391304"/>
    <n v="11.097826086956522"/>
    <n v="1"/>
  </r>
  <r>
    <s v="01-2200577636"/>
    <s v="Red Container Tuck Shop"/>
    <s v="Convenience Store"/>
    <s v="Unilever SA"/>
    <s v="Surf Detergent  "/>
    <s v="Home Care"/>
    <s v="Fabric Clean"/>
    <s v="Surf Regular Hand Washing Powder 2kg"/>
    <n v="2"/>
    <n v="33.01"/>
    <s v="delivered"/>
    <x v="1921"/>
    <s v="Nomfundo Sibongile"/>
    <x v="1"/>
    <s v="ZA"/>
    <s v="ZAR"/>
    <s v="Mobile App"/>
    <n v="2.2425271739130435"/>
    <n v="4.4850543478260869"/>
    <n v="1"/>
  </r>
  <r>
    <s v="01-2200577636"/>
    <s v="Red Container Tuck Shop"/>
    <s v="Convenience Store"/>
    <s v="Unilever SA"/>
    <s v="Knorrox Stock Cubes  "/>
    <s v="Food"/>
    <s v="Spices"/>
    <s v="Knorrox Chilli Beef Stock Cubes 2ea"/>
    <n v="1"/>
    <n v="69.459999999999994"/>
    <s v="delivered"/>
    <x v="1921"/>
    <s v="Nomfundo Sibongile"/>
    <x v="1"/>
    <s v="ZA"/>
    <s v="ZAR"/>
    <s v="Mobile App"/>
    <n v="4.7187499999999991"/>
    <n v="4.7187499999999991"/>
    <n v="1"/>
  </r>
  <r>
    <s v="01-2200577637"/>
    <s v="Tiga General Dealer"/>
    <s v="Supermarket"/>
    <s v="Unilever SA"/>
    <s v="Knorr Soups  "/>
    <s v="Food"/>
    <s v="Spices"/>
    <s v="Knorr Chakalaka Soup 10x50g"/>
    <n v="1"/>
    <n v="38.18"/>
    <s v="cancelled"/>
    <x v="1922"/>
    <s v="Ismael Ishmael"/>
    <x v="1"/>
    <s v="ZA"/>
    <s v="ZAR"/>
    <s v="Mobile App"/>
    <n v="2.59375"/>
    <n v="2.59375"/>
    <n v="3"/>
  </r>
  <r>
    <s v="01-2200577637"/>
    <s v="Tiga General Dealer"/>
    <s v="Supermarket"/>
    <s v="Unilever SA"/>
    <s v="Knorr Soups  "/>
    <s v="Food"/>
    <s v="Spices"/>
    <s v="Knorr Beef &amp; Onion Soup 50gr"/>
    <n v="1"/>
    <n v="39.1"/>
    <s v="cancelled"/>
    <x v="1922"/>
    <s v="Ismael Ishmael"/>
    <x v="1"/>
    <s v="ZA"/>
    <s v="ZAR"/>
    <s v="Mobile App"/>
    <n v="2.65625"/>
    <n v="2.65625"/>
    <n v="3"/>
  </r>
  <r>
    <s v="01-2200577637"/>
    <s v="Tiga General Dealer"/>
    <s v="Supermarket"/>
    <s v="Unilever SA"/>
    <s v="Knorr Soups  "/>
    <s v="Food"/>
    <s v="Spices"/>
    <s v="Knorr Cream Of Mushroom Soup 50gr"/>
    <n v="1"/>
    <n v="39.1"/>
    <s v="cancelled"/>
    <x v="1922"/>
    <s v="Ismael Ishmael"/>
    <x v="1"/>
    <s v="ZA"/>
    <s v="ZAR"/>
    <s v="Mobile App"/>
    <n v="2.65625"/>
    <n v="2.65625"/>
    <n v="3"/>
  </r>
  <r>
    <s v="01-2200577638"/>
    <s v="Goodluck Cafe Supermarket"/>
    <s v="Supermarket"/>
    <s v="Unilever SA"/>
    <s v="Joko Tea  "/>
    <s v="Breakfast &amp; Snacks "/>
    <s v="Coffee / Tea"/>
    <s v="Joko  Regular Tagless Tea Bags 10ea"/>
    <n v="1"/>
    <n v="109.25"/>
    <s v="cancelled"/>
    <x v="1922"/>
    <s v="Nomfundo Sibongile"/>
    <x v="1"/>
    <s v="ZA"/>
    <s v="ZAR"/>
    <s v="Mobile App"/>
    <n v="7.421875"/>
    <n v="7.421875"/>
    <n v="3"/>
  </r>
  <r>
    <s v="01-2200577638"/>
    <s v="Goodluck Cafe Supermarket"/>
    <s v="Supermarket"/>
    <s v="Unilever SA"/>
    <s v="Sunlight Laundry Detergent  "/>
    <s v="Home Care"/>
    <s v="Fabric Clean"/>
    <s v="Sunlight 2in1 Spring Sensations Handwashing Powder 2kg"/>
    <n v="1"/>
    <n v="40.840000000000003"/>
    <s v="cancelled"/>
    <x v="1922"/>
    <s v="Nomfundo Sibongile"/>
    <x v="1"/>
    <s v="ZA"/>
    <s v="ZAR"/>
    <s v="Mobile App"/>
    <n v="2.7744565217391304"/>
    <n v="2.7744565217391304"/>
    <n v="3"/>
  </r>
  <r>
    <s v="01-2200577638"/>
    <s v="Goodluck Cafe Supermarket"/>
    <s v="Supermarket"/>
    <s v="Unilever SA"/>
    <s v="OMO  "/>
    <s v="Home Care"/>
    <s v="Fabric Clean"/>
    <s v="OMO Regular Power of Ten Hands Hand Washing Powder Laundry 300gr"/>
    <n v="1"/>
    <n v="51.2"/>
    <s v="cancelled"/>
    <x v="1922"/>
    <s v="Nomfundo Sibongile"/>
    <x v="1"/>
    <s v="ZA"/>
    <s v="ZAR"/>
    <s v="Mobile App"/>
    <n v="3.4782608695652173"/>
    <n v="3.4782608695652173"/>
    <n v="3"/>
  </r>
  <r>
    <s v="01-2200577638"/>
    <s v="Goodluck Cafe Supermarket"/>
    <s v="Supermarket"/>
    <s v="Unilever SA"/>
    <s v="Sunlight Laundry Detergent  "/>
    <s v="Home Care"/>
    <s v="Fabric Clean"/>
    <s v="Sunlight 2 in 1 Spring Sensations Handwashing Powder 1kg"/>
    <n v="3"/>
    <n v="23.99"/>
    <s v="cancelled"/>
    <x v="1922"/>
    <s v="Nomfundo Sibongile"/>
    <x v="1"/>
    <s v="ZA"/>
    <s v="ZAR"/>
    <s v="Mobile App"/>
    <n v="1.6297554347826084"/>
    <n v="4.8892663043478253"/>
    <n v="3"/>
  </r>
  <r>
    <s v="01-2200577638"/>
    <s v="Goodluck Cafe Supermarket"/>
    <s v="Supermarket"/>
    <s v="Unilever SA"/>
    <s v="Sunlight Laundry Detergent  "/>
    <s v="Home Care"/>
    <s v="Fabric Clean"/>
    <s v="Sunlight  Lavender Fabric Conditioner Pre-Dilute 500ml"/>
    <n v="2"/>
    <n v="14.98"/>
    <s v="cancelled"/>
    <x v="1922"/>
    <s v="Nomfundo Sibongile"/>
    <x v="1"/>
    <s v="ZA"/>
    <s v="ZAR"/>
    <s v="Mobile App"/>
    <n v="1.0176630434782608"/>
    <n v="2.0353260869565215"/>
    <n v="3"/>
  </r>
  <r>
    <s v="01-2200577640"/>
    <s v="Iwile Price"/>
    <s v="Supermarket"/>
    <s v="Unilever SA"/>
    <s v="Robertsons Rajah Spices  "/>
    <s v="Food"/>
    <s v="Spices"/>
    <s v="Robertsons Rajah Mild &amp; Spicy Curry Powder 7gr"/>
    <n v="1"/>
    <n v="60.26"/>
    <s v="cancelled"/>
    <x v="1923"/>
    <s v="Ismael Ishmael"/>
    <x v="1"/>
    <s v="ZA"/>
    <s v="ZAR"/>
    <s v="Mobile App"/>
    <n v="4.09375"/>
    <n v="4.09375"/>
    <n v="2"/>
  </r>
  <r>
    <s v="01-2200577640"/>
    <s v="Iwile Price"/>
    <s v="Supermarket"/>
    <s v="Unilever SA"/>
    <s v="Sunlight Dishwashing Liquid  "/>
    <s v="Home Care"/>
    <s v="Household Clean"/>
    <s v="Sunlight Lemon 100 Dishwashing Liquid 400ml"/>
    <n v="1"/>
    <n v="89.98"/>
    <s v="cancelled"/>
    <x v="1923"/>
    <s v="Ismael Ishmael"/>
    <x v="1"/>
    <s v="ZA"/>
    <s v="ZAR"/>
    <s v="Mobile App"/>
    <n v="6.1127717391304346"/>
    <n v="6.1127717391304346"/>
    <n v="2"/>
  </r>
  <r>
    <s v="01-2200577640"/>
    <s v="Iwile Price"/>
    <s v="Supermarket"/>
    <s v="Unilever SA"/>
    <s v="OMO  "/>
    <s v="Home Care"/>
    <s v="Fabric Clean"/>
    <s v="OMO Regular Power of Ten Hands Hand Washing Powder Laundry 300gr"/>
    <n v="1"/>
    <n v="51.2"/>
    <s v="cancelled"/>
    <x v="1923"/>
    <s v="Ismael Ishmael"/>
    <x v="1"/>
    <s v="ZA"/>
    <s v="ZAR"/>
    <s v="Mobile App"/>
    <n v="3.4782608695652173"/>
    <n v="3.4782608695652173"/>
    <n v="2"/>
  </r>
  <r>
    <s v="01-2200577640"/>
    <s v="Iwile Price"/>
    <s v="Supermarket"/>
    <s v="Unilever SA"/>
    <s v="Sunlight Laundry Detergent  "/>
    <s v="Home Care"/>
    <s v="Fabric Clean"/>
    <s v="Sunlight Fabric Conditioner Dilute Gentle 500ml"/>
    <n v="1"/>
    <n v="14.98"/>
    <s v="cancelled"/>
    <x v="1923"/>
    <s v="Ismael Ishmael"/>
    <x v="1"/>
    <s v="ZA"/>
    <s v="ZAR"/>
    <s v="Mobile App"/>
    <n v="1.0176630434782608"/>
    <n v="1.0176630434782608"/>
    <n v="2"/>
  </r>
  <r>
    <s v="01-2200577640"/>
    <s v="Iwile Price"/>
    <s v="Supermarket"/>
    <s v="Unilever SA"/>
    <s v="Robertsons Rajah Spices  "/>
    <s v="Food"/>
    <s v="Spices"/>
    <s v="Robertsons Rajah Medium Curry Powder 7gr"/>
    <n v="1"/>
    <n v="60.26"/>
    <s v="cancelled"/>
    <x v="1923"/>
    <s v="Ismael Ishmael"/>
    <x v="1"/>
    <s v="ZA"/>
    <s v="ZAR"/>
    <s v="Mobile App"/>
    <n v="4.09375"/>
    <n v="4.09375"/>
    <n v="2"/>
  </r>
  <r>
    <s v="01-2200577640"/>
    <s v="Iwile Price"/>
    <s v="Supermarket"/>
    <s v="Unilever SA"/>
    <s v="Sunlight Laundry Detergent  "/>
    <s v="Home Care"/>
    <s v="Fabric Clean"/>
    <s v="Sunlight  Summer Dew Fabric Conditioner Pre-Dilute 500ml"/>
    <n v="1"/>
    <n v="14.98"/>
    <s v="cancelled"/>
    <x v="1923"/>
    <s v="Ismael Ishmael"/>
    <x v="1"/>
    <s v="ZA"/>
    <s v="ZAR"/>
    <s v="Mobile App"/>
    <n v="1.0176630434782608"/>
    <n v="1.0176630434782608"/>
    <n v="2"/>
  </r>
  <r>
    <s v="01-2200577640"/>
    <s v="Iwile Price"/>
    <s v="Supermarket"/>
    <s v="Unilever SA"/>
    <s v="Lifebuoy Bath Soap  "/>
    <s v="Personal Care"/>
    <s v="Toileteries"/>
    <s v="Lifebuoy Germ Protection Lemon Fresh Soap Bar 175gr"/>
    <n v="1"/>
    <n v="56.3"/>
    <s v="cancelled"/>
    <x v="1923"/>
    <s v="Ismael Ishmael"/>
    <x v="1"/>
    <s v="ZA"/>
    <s v="ZAR"/>
    <s v="Mobile App"/>
    <n v="3.824728260869565"/>
    <n v="3.824728260869565"/>
    <n v="2"/>
  </r>
  <r>
    <s v="01-2200577643"/>
    <s v="Ramadhan Netha"/>
    <s v="Kiosk"/>
    <s v="Unilever SA"/>
    <s v="Sunlight Dishwashing Liquid  "/>
    <s v="Home Care"/>
    <s v="Household Clean"/>
    <s v="Sunlight Lemon 100 Dishwashing Liquid 400ml"/>
    <n v="1"/>
    <n v="89.98"/>
    <s v="delivered"/>
    <x v="1924"/>
    <s v="Kagiso Katlego"/>
    <x v="1"/>
    <s v="ZA"/>
    <s v="ZAR"/>
    <s v="Mobile App"/>
    <n v="6.1127717391304346"/>
    <n v="6.1127717391304346"/>
    <n v="1"/>
  </r>
  <r>
    <s v="01-2200577643"/>
    <s v="Ramadhan Netha"/>
    <s v="Kiosk"/>
    <s v="Unilever SA"/>
    <s v="Sunlight Laundry Detergent  "/>
    <s v="Home Care"/>
    <s v="Fabric Clean"/>
    <s v="Sunlight 2 in 1 Spring Sensations Handwashing Powder 1kg"/>
    <n v="4"/>
    <n v="23.99"/>
    <s v="delivered"/>
    <x v="1924"/>
    <s v="Kagiso Katlego"/>
    <x v="1"/>
    <s v="ZA"/>
    <s v="ZAR"/>
    <s v="Mobile App"/>
    <n v="1.6297554347826084"/>
    <n v="6.5190217391304337"/>
    <n v="1"/>
  </r>
  <r>
    <s v="01-2200577643"/>
    <s v="Ramadhan Netha"/>
    <s v="Kiosk"/>
    <s v="Unilever SA"/>
    <s v="Knorr Soups  "/>
    <s v="Food"/>
    <s v="Spices"/>
    <s v="Knorr Cream Of Mushroom Soup 50gr"/>
    <n v="1"/>
    <n v="39.1"/>
    <s v="delivered"/>
    <x v="1924"/>
    <s v="Kagiso Katlego"/>
    <x v="1"/>
    <s v="ZA"/>
    <s v="ZAR"/>
    <s v="Mobile App"/>
    <n v="2.65625"/>
    <n v="2.65625"/>
    <n v="1"/>
  </r>
  <r>
    <s v="01-2200577643"/>
    <s v="Ramadhan Netha"/>
    <s v="Kiosk"/>
    <s v="Unilever SA"/>
    <s v="Joko Tea  "/>
    <s v="Breakfast &amp; Snacks "/>
    <s v="Coffee / Tea"/>
    <s v="Joko  Regular Tagless Tea Bags 10ea"/>
    <n v="1"/>
    <n v="109.25"/>
    <s v="delivered"/>
    <x v="1924"/>
    <s v="Kagiso Katlego"/>
    <x v="1"/>
    <s v="ZA"/>
    <s v="ZAR"/>
    <s v="Mobile App"/>
    <n v="7.421875"/>
    <n v="7.421875"/>
    <n v="1"/>
  </r>
  <r>
    <s v="01-2200577643"/>
    <s v="Ramadhan Netha"/>
    <s v="Kiosk"/>
    <s v="Unilever SA"/>
    <s v="Robertsons Spices  "/>
    <s v="Food"/>
    <s v="Spices"/>
    <s v="Robertsons Peri-Peri Spice Envelope 7gr"/>
    <n v="1"/>
    <n v="60.26"/>
    <s v="delivered"/>
    <x v="1924"/>
    <s v="Kagiso Katlego"/>
    <x v="1"/>
    <s v="ZA"/>
    <s v="ZAR"/>
    <s v="Mobile App"/>
    <n v="4.09375"/>
    <n v="4.09375"/>
    <n v="1"/>
  </r>
  <r>
    <s v="01-2200577643"/>
    <s v="Ramadhan Netha"/>
    <s v="Kiosk"/>
    <s v="Unilever SA"/>
    <s v="Robertsons Rajah Spices  "/>
    <s v="Food"/>
    <s v="Spices"/>
    <s v="Robertsons Rajah Mild &amp; Spicy Curry Powder 7gr"/>
    <n v="1"/>
    <n v="60.26"/>
    <s v="delivered"/>
    <x v="1924"/>
    <s v="Kagiso Katlego"/>
    <x v="1"/>
    <s v="ZA"/>
    <s v="ZAR"/>
    <s v="Mobile App"/>
    <n v="4.09375"/>
    <n v="4.09375"/>
    <n v="1"/>
  </r>
  <r>
    <s v="01-2200577643"/>
    <s v="Ramadhan Netha"/>
    <s v="Kiosk"/>
    <s v="Unilever SA"/>
    <s v="Joko Tea  "/>
    <s v="Breakfast &amp; Snacks "/>
    <s v="Coffee / Tea"/>
    <s v="Joko Black Tea Loose 30X20g"/>
    <n v="1"/>
    <n v="122.48"/>
    <s v="delivered"/>
    <x v="1924"/>
    <s v="Kagiso Katlego"/>
    <x v="1"/>
    <s v="ZA"/>
    <s v="ZAR"/>
    <s v="Mobile App"/>
    <n v="8.320652173913043"/>
    <n v="8.320652173913043"/>
    <n v="1"/>
  </r>
  <r>
    <s v="01-2200577644"/>
    <s v="Dzudzukani Tuck Shop."/>
    <s v="Convenience Store"/>
    <s v="Unilever SA"/>
    <s v="Joko Tea  "/>
    <s v="Breakfast &amp; Snacks "/>
    <s v="Coffee / Tea"/>
    <s v="Joko  Regular Tagless Tea Bags 10ea"/>
    <n v="1"/>
    <n v="109.25"/>
    <s v="delivered"/>
    <x v="1925"/>
    <s v="Kagiso Katlego"/>
    <x v="1"/>
    <s v="ZA"/>
    <s v="ZAR"/>
    <s v="Mobile App"/>
    <n v="7.421875"/>
    <n v="7.421875"/>
    <n v="3"/>
  </r>
  <r>
    <s v="01-2200577644"/>
    <s v="Dzudzukani Tuck Shop."/>
    <s v="Convenience Store"/>
    <s v="Unilever SA"/>
    <s v="Sunlight Laundry Detergent  "/>
    <s v="Home Care"/>
    <s v="Fabric Clean"/>
    <s v="Sunlight Laundry Bar 6x500g"/>
    <n v="1"/>
    <n v="71.900000000000006"/>
    <s v="delivered"/>
    <x v="1925"/>
    <s v="Kagiso Katlego"/>
    <x v="1"/>
    <s v="ZA"/>
    <s v="ZAR"/>
    <s v="Mobile App"/>
    <n v="4.8845108695652177"/>
    <n v="4.8845108695652177"/>
    <n v="3"/>
  </r>
  <r>
    <s v="01-2200577647"/>
    <s v="Mama Ka Kim Tuck Shop"/>
    <s v="Convenience Store"/>
    <s v="Unilever SA"/>
    <s v="Shield Deodorant  "/>
    <s v="Personal Care"/>
    <s v="Toileteries"/>
    <s v="Shield Women Roll On Confidence 6x50ml"/>
    <n v="1"/>
    <n v="92.74"/>
    <s v="delivered"/>
    <x v="1926"/>
    <s v="Kagiso Katlego"/>
    <x v="1"/>
    <s v="ZA"/>
    <s v="ZAR"/>
    <s v="Mobile App"/>
    <n v="6.3002717391304346"/>
    <n v="6.3002717391304346"/>
    <n v="2"/>
  </r>
  <r>
    <s v="01-2200577647"/>
    <s v="Mama Ka Kim Tuck Shop"/>
    <s v="Convenience Store"/>
    <s v="Unilever SA"/>
    <s v="Sunlight Laundry Detergent  "/>
    <s v="Home Care"/>
    <s v="Fabric Clean"/>
    <s v="Sunlight 2 in 1 Spring Sensations Handwashing Powder 300gr"/>
    <n v="1"/>
    <n v="47.47"/>
    <s v="delivered"/>
    <x v="1926"/>
    <s v="Kagiso Katlego"/>
    <x v="1"/>
    <s v="ZA"/>
    <s v="ZAR"/>
    <s v="Mobile App"/>
    <n v="3.2248641304347823"/>
    <n v="3.2248641304347823"/>
    <n v="2"/>
  </r>
  <r>
    <s v="01-2200577647"/>
    <s v="Mama Ka Kim Tuck Shop"/>
    <s v="Convenience Store"/>
    <s v="Unilever SA"/>
    <s v="OMO  "/>
    <s v="Home Care"/>
    <s v="Fabric Clean"/>
    <s v="OMO Regular Power of Ten Hands Hand Washing Powder Laundry 1kg"/>
    <n v="1"/>
    <n v="27.46"/>
    <s v="delivered"/>
    <x v="1926"/>
    <s v="Kagiso Katlego"/>
    <x v="1"/>
    <s v="ZA"/>
    <s v="ZAR"/>
    <s v="Mobile App"/>
    <n v="1.8654891304347825"/>
    <n v="1.8654891304347825"/>
    <n v="2"/>
  </r>
  <r>
    <s v="01-2200577647"/>
    <s v="Mama Ka Kim Tuck Shop"/>
    <s v="Convenience Store"/>
    <s v="Unilever SA"/>
    <s v="Surf Detergent  "/>
    <s v="Home Care"/>
    <s v="Fabric Clean"/>
    <s v="Surf Regular Hand Washing Powder 300gr"/>
    <n v="1"/>
    <n v="45.95"/>
    <s v="delivered"/>
    <x v="1926"/>
    <s v="Kagiso Katlego"/>
    <x v="1"/>
    <s v="ZA"/>
    <s v="ZAR"/>
    <s v="Mobile App"/>
    <n v="3.1216032608695654"/>
    <n v="3.1216032608695654"/>
    <n v="2"/>
  </r>
  <r>
    <s v="01-2200577647"/>
    <s v="Mama Ka Kim Tuck Shop"/>
    <s v="Convenience Store"/>
    <s v="Unilever SA"/>
    <s v="Vaseline Body Lotion  "/>
    <s v="Personal Care"/>
    <s v="Toileteries"/>
    <s v="Vaseline Men Cooling Lotion 6x200ml"/>
    <n v="1"/>
    <n v="131.51"/>
    <s v="delivered"/>
    <x v="1926"/>
    <s v="Kagiso Katlego"/>
    <x v="1"/>
    <s v="ZA"/>
    <s v="ZAR"/>
    <s v="Mobile App"/>
    <n v="8.9341032608695645"/>
    <n v="8.9341032608695645"/>
    <n v="2"/>
  </r>
  <r>
    <s v="01-2200577649"/>
    <s v="Tarfie Supermarket"/>
    <s v="Supermarket"/>
    <s v="Unilever SA"/>
    <s v="Robertsons Spices  "/>
    <s v="Food"/>
    <s v="Spices"/>
    <s v="Robertsons White Pepper Spice Envelope 7gr"/>
    <n v="1"/>
    <n v="60.26"/>
    <s v="delivered"/>
    <x v="1927"/>
    <s v="Kagiso Katlego"/>
    <x v="1"/>
    <s v="ZA"/>
    <s v="ZAR"/>
    <s v="Mobile App"/>
    <n v="4.09375"/>
    <n v="4.09375"/>
    <n v="2"/>
  </r>
  <r>
    <s v="01-2200577649"/>
    <s v="Tarfie Supermarket"/>
    <s v="Supermarket"/>
    <s v="Unilever SA"/>
    <s v="Robertsons Spices  "/>
    <s v="Food"/>
    <s v="Spices"/>
    <s v="Robertsons Spicy Barbeque Spice Envelope 7gr"/>
    <n v="1"/>
    <n v="60.26"/>
    <s v="delivered"/>
    <x v="1927"/>
    <s v="Kagiso Katlego"/>
    <x v="1"/>
    <s v="ZA"/>
    <s v="ZAR"/>
    <s v="Mobile App"/>
    <n v="4.09375"/>
    <n v="4.09375"/>
    <n v="2"/>
  </r>
  <r>
    <s v="01-2200577650"/>
    <s v="F And F Supermarket"/>
    <s v="Convenience Store"/>
    <s v="Unilever SA"/>
    <s v="Surf Detergent  "/>
    <s v="Home Care"/>
    <s v="Fabric Clean"/>
    <s v="Surf Regular Hand Washing Powder 2kg"/>
    <n v="5"/>
    <n v="33.01"/>
    <s v="delivered"/>
    <x v="1928"/>
    <s v="Kagiso Katlego"/>
    <x v="1"/>
    <s v="ZA"/>
    <s v="ZAR"/>
    <s v="Mobile App"/>
    <n v="2.2425271739130435"/>
    <n v="11.212635869565217"/>
    <n v="3"/>
  </r>
  <r>
    <s v="01-2200577650"/>
    <s v="F And F Supermarket"/>
    <s v="Convenience Store"/>
    <s v="Unilever SA"/>
    <s v="Robertsons Spices  "/>
    <s v="Food"/>
    <s v="Spices"/>
    <s v="Robertsons Black Pepper Spice Envelope 7gr"/>
    <n v="1"/>
    <n v="60.26"/>
    <s v="delivered"/>
    <x v="1928"/>
    <s v="Kagiso Katlego"/>
    <x v="1"/>
    <s v="ZA"/>
    <s v="ZAR"/>
    <s v="Mobile App"/>
    <n v="4.09375"/>
    <n v="4.09375"/>
    <n v="3"/>
  </r>
  <r>
    <s v="01-2200577650"/>
    <s v="F And F Supermarket"/>
    <s v="Convenience Store"/>
    <s v="Unilever SA"/>
    <s v="Knorr Soups  "/>
    <s v="Food"/>
    <s v="Spices"/>
    <s v="Knorr Cream Of Mushroom Soup 50gr"/>
    <n v="2"/>
    <n v="39.1"/>
    <s v="delivered"/>
    <x v="1928"/>
    <s v="Kagiso Katlego"/>
    <x v="1"/>
    <s v="ZA"/>
    <s v="ZAR"/>
    <s v="Mobile App"/>
    <n v="2.65625"/>
    <n v="5.3125"/>
    <n v="3"/>
  </r>
  <r>
    <s v="01-2200577651"/>
    <s v="Emavendeni Tuck Shop"/>
    <s v="Supermarket"/>
    <s v="Unilever SA"/>
    <s v="Knorr Aromat Seasoning  "/>
    <s v="Food"/>
    <s v="Spices"/>
    <s v="Knorr Aromat Original Seasoning 75gr"/>
    <n v="1"/>
    <n v="122.82"/>
    <s v="cancelled"/>
    <x v="1929"/>
    <s v="Ismael Ishmael"/>
    <x v="1"/>
    <s v="ZA"/>
    <s v="ZAR"/>
    <s v="Mobile App"/>
    <n v="8.34375"/>
    <n v="8.34375"/>
    <n v="1"/>
  </r>
  <r>
    <s v="01-2200577651"/>
    <s v="Emavendeni Tuck Shop"/>
    <s v="Supermarket"/>
    <s v="Unilever SA"/>
    <s v="Robertsons Spices  "/>
    <s v="Food"/>
    <s v="Spices"/>
    <s v="Robertsons Peri-Peri Spice Envelope 7gr"/>
    <n v="1"/>
    <n v="60.26"/>
    <s v="cancelled"/>
    <x v="1929"/>
    <s v="Ismael Ishmael"/>
    <x v="1"/>
    <s v="ZA"/>
    <s v="ZAR"/>
    <s v="Mobile App"/>
    <n v="4.09375"/>
    <n v="4.09375"/>
    <n v="1"/>
  </r>
  <r>
    <s v="01-2200577651"/>
    <s v="Emavendeni Tuck Shop"/>
    <s v="Supermarket"/>
    <s v="Unilever SA"/>
    <s v="Sunlight Dishwashing Liquid  "/>
    <s v="Home Care"/>
    <s v="Household Clean"/>
    <s v="Sunlight Lemon Dishwashing Liquid 750ml x 5"/>
    <n v="1"/>
    <n v="119.95"/>
    <s v="cancelled"/>
    <x v="1929"/>
    <s v="Ismael Ishmael"/>
    <x v="1"/>
    <s v="ZA"/>
    <s v="ZAR"/>
    <s v="Mobile App"/>
    <n v="8.148777173913043"/>
    <n v="8.148777173913043"/>
    <n v="1"/>
  </r>
  <r>
    <s v="01-2200577651"/>
    <s v="Emavendeni Tuck Shop"/>
    <s v="Supermarket"/>
    <s v="Unilever SA"/>
    <s v="Vaseline Petroleum Jelly  "/>
    <s v="Personal Care"/>
    <s v="Toileteries"/>
    <s v="Vaseline Blue Seal Original Petroleum Jelly 50ml"/>
    <n v="1"/>
    <n v="96.32"/>
    <s v="cancelled"/>
    <x v="1929"/>
    <s v="Ismael Ishmael"/>
    <x v="1"/>
    <s v="ZA"/>
    <s v="ZAR"/>
    <s v="Mobile App"/>
    <n v="6.5434782608695645"/>
    <n v="6.5434782608695645"/>
    <n v="1"/>
  </r>
  <r>
    <s v="01-2200577651"/>
    <s v="Emavendeni Tuck Shop"/>
    <s v="Supermarket"/>
    <s v="Unilever SA"/>
    <s v="OMO  "/>
    <s v="Home Care"/>
    <s v="Fabric Clean"/>
    <s v="OMO Regular Power of Ten Hands Hand Washing Powder Laundry 300gr"/>
    <n v="1"/>
    <n v="51.2"/>
    <s v="cancelled"/>
    <x v="1929"/>
    <s v="Ismael Ishmael"/>
    <x v="1"/>
    <s v="ZA"/>
    <s v="ZAR"/>
    <s v="Mobile App"/>
    <n v="3.4782608695652173"/>
    <n v="3.4782608695652173"/>
    <n v="1"/>
  </r>
  <r>
    <s v="01-2200577651"/>
    <s v="Emavendeni Tuck Shop"/>
    <s v="Supermarket"/>
    <s v="Unilever SA"/>
    <s v="Lux  "/>
    <s v="Personal Care"/>
    <s v="Toileteries"/>
    <s v="Lux Soft Caress Beauty Soap 175gr"/>
    <n v="1"/>
    <n v="56.99"/>
    <s v="cancelled"/>
    <x v="1929"/>
    <s v="Ismael Ishmael"/>
    <x v="1"/>
    <s v="ZA"/>
    <s v="ZAR"/>
    <s v="Mobile App"/>
    <n v="3.871603260869565"/>
    <n v="3.871603260869565"/>
    <n v="1"/>
  </r>
  <r>
    <s v="01-2200577651"/>
    <s v="Emavendeni Tuck Shop"/>
    <s v="Supermarket"/>
    <s v="Unilever SA"/>
    <s v="Sunlight Laundry Detergent  "/>
    <s v="Home Care"/>
    <s v="Fabric Clean"/>
    <s v="Sunlight  Summer Dew Fabric Conditioner Pre-Dilute 500ml"/>
    <n v="3"/>
    <n v="14.98"/>
    <s v="cancelled"/>
    <x v="1929"/>
    <s v="Ismael Ishmael"/>
    <x v="1"/>
    <s v="ZA"/>
    <s v="ZAR"/>
    <s v="Mobile App"/>
    <n v="1.0176630434782608"/>
    <n v="3.0529891304347823"/>
    <n v="1"/>
  </r>
  <r>
    <s v="01-2200577651"/>
    <s v="Emavendeni Tuck Shop"/>
    <s v="Supermarket"/>
    <s v="Unilever SA"/>
    <s v="Knorr Soups  "/>
    <s v="Food"/>
    <s v="Spices"/>
    <s v="Knorr Oxtail &amp; Vegetable Soup 50gr"/>
    <n v="1"/>
    <n v="39.1"/>
    <s v="cancelled"/>
    <x v="1929"/>
    <s v="Ismael Ishmael"/>
    <x v="1"/>
    <s v="ZA"/>
    <s v="ZAR"/>
    <s v="Mobile App"/>
    <n v="2.65625"/>
    <n v="2.65625"/>
    <n v="1"/>
  </r>
  <r>
    <s v="01-2200577651"/>
    <s v="Emavendeni Tuck Shop"/>
    <s v="Supermarket"/>
    <s v="Unilever SA"/>
    <s v="Sunlight Laundry Detergent  "/>
    <s v="Home Care"/>
    <s v="Fabric Clean"/>
    <s v="Sunlight 2in1 Spring Sensations Handwashing Powder 2kg"/>
    <n v="3"/>
    <n v="40.840000000000003"/>
    <s v="cancelled"/>
    <x v="1929"/>
    <s v="Ismael Ishmael"/>
    <x v="1"/>
    <s v="ZA"/>
    <s v="ZAR"/>
    <s v="Mobile App"/>
    <n v="2.7744565217391304"/>
    <n v="8.3233695652173907"/>
    <n v="1"/>
  </r>
  <r>
    <s v="01-2200577652"/>
    <s v="Hosana Supermarket"/>
    <s v="Convenience Store"/>
    <s v="Unilever SA"/>
    <s v="OMO  "/>
    <s v="Home Care"/>
    <s v="Fabric Clean"/>
    <s v="OMO Regular Power of Ten Hands Hand Washing Powder Laundry 300gr"/>
    <n v="1"/>
    <n v="51.2"/>
    <s v="delivered"/>
    <x v="1930"/>
    <s v="Ismael Ishmael"/>
    <x v="1"/>
    <s v="ZA"/>
    <s v="ZAR"/>
    <s v="Mobile App"/>
    <n v="3.4782608695652173"/>
    <n v="3.4782608695652173"/>
    <n v="1"/>
  </r>
  <r>
    <s v="01-2200577652"/>
    <s v="Hosana Supermarket"/>
    <s v="Convenience Store"/>
    <s v="Unilever SA"/>
    <s v="Knorr Soups  "/>
    <s v="Food"/>
    <s v="Spices"/>
    <s v="Knorr Chakalaka Soup 10x50g"/>
    <n v="1"/>
    <n v="38.18"/>
    <s v="delivered"/>
    <x v="1930"/>
    <s v="Ismael Ishmael"/>
    <x v="1"/>
    <s v="ZA"/>
    <s v="ZAR"/>
    <s v="Mobile App"/>
    <n v="2.59375"/>
    <n v="2.59375"/>
    <n v="1"/>
  </r>
  <r>
    <s v="01-2200577652"/>
    <s v="Hosana Supermarket"/>
    <s v="Convenience Store"/>
    <s v="Unilever SA"/>
    <s v="Knorr Soups  "/>
    <s v="Food"/>
    <s v="Spices"/>
    <s v="Knorr Brown Onion Soup 50gr x 6 x 10"/>
    <n v="2"/>
    <n v="39.1"/>
    <s v="delivered"/>
    <x v="1930"/>
    <s v="Ismael Ishmael"/>
    <x v="1"/>
    <s v="ZA"/>
    <s v="ZAR"/>
    <s v="Mobile App"/>
    <n v="2.65625"/>
    <n v="5.3125"/>
    <n v="1"/>
  </r>
  <r>
    <s v="01-2200577652"/>
    <s v="Hosana Supermarket"/>
    <s v="Convenience Store"/>
    <s v="Unilever SA"/>
    <s v="Sunlight Laundry Detergent  "/>
    <s v="Home Care"/>
    <s v="Fabric Clean"/>
    <s v="Sunlight 2 in 1 Spring Sensations Handwashing Powder 600gr"/>
    <n v="1"/>
    <n v="89.36"/>
    <s v="delivered"/>
    <x v="1930"/>
    <s v="Ismael Ishmael"/>
    <x v="1"/>
    <s v="ZA"/>
    <s v="ZAR"/>
    <s v="Mobile App"/>
    <n v="6.070652173913043"/>
    <n v="6.070652173913043"/>
    <n v="1"/>
  </r>
  <r>
    <s v="01-2200577653"/>
    <s v="Agano Supermarket"/>
    <s v="Convenience Store"/>
    <s v="Unilever SA"/>
    <s v="Lifebuoy Bath Soap  "/>
    <s v="Personal Care"/>
    <s v="Toileteries"/>
    <s v="Lifebuoy Germ Protection Total Soap Bar 175gr"/>
    <n v="2"/>
    <n v="50.23"/>
    <s v="delivered"/>
    <x v="1931"/>
    <s v="Kagiso Katlego"/>
    <x v="1"/>
    <s v="ZA"/>
    <s v="ZAR"/>
    <s v="Telesales"/>
    <n v="3.4123641304347823"/>
    <n v="6.8247282608695645"/>
    <n v="2"/>
  </r>
  <r>
    <s v="01-2200577653"/>
    <s v="Agano Supermarket"/>
    <s v="Convenience Store"/>
    <s v="Unilever SA"/>
    <s v="Surf Detergent  "/>
    <s v="Home Care"/>
    <s v="Fabric Clean"/>
    <s v="Surf Regular Hand Washing Powder 1kg"/>
    <n v="9"/>
    <n v="19.989999999999998"/>
    <s v="delivered"/>
    <x v="1931"/>
    <s v="Kagiso Katlego"/>
    <x v="1"/>
    <s v="ZA"/>
    <s v="ZAR"/>
    <s v="Telesales"/>
    <n v="1.3580163043478259"/>
    <n v="12.222146739130434"/>
    <n v="2"/>
  </r>
  <r>
    <s v="01-2200577659"/>
    <s v="Emavendeni Tuck Shop"/>
    <s v="Supermarket"/>
    <s v="Unilever SA"/>
    <s v="Shield Deodorant  "/>
    <s v="Personal Care"/>
    <s v="Toileteries"/>
    <s v="Shield Men Roll On Musk 6x50ml"/>
    <n v="1"/>
    <n v="92.74"/>
    <s v="cancelled"/>
    <x v="1932"/>
    <s v="Ismael Ishmael"/>
    <x v="1"/>
    <s v="ZA"/>
    <s v="ZAR"/>
    <s v="Mobile App"/>
    <n v="6.3002717391304346"/>
    <n v="6.3002717391304346"/>
    <n v="3"/>
  </r>
  <r>
    <s v="01-2200577659"/>
    <s v="Emavendeni Tuck Shop"/>
    <s v="Supermarket"/>
    <s v="Unilever SA"/>
    <s v="Knorr Soups  "/>
    <s v="Food"/>
    <s v="Spices"/>
    <s v="Knorr Brown Onion Soup 50gr x 6 x 10"/>
    <n v="1"/>
    <n v="39.1"/>
    <s v="cancelled"/>
    <x v="1932"/>
    <s v="Ismael Ishmael"/>
    <x v="1"/>
    <s v="ZA"/>
    <s v="ZAR"/>
    <s v="Mobile App"/>
    <n v="2.65625"/>
    <n v="2.65625"/>
    <n v="3"/>
  </r>
  <r>
    <s v="01-2200577662"/>
    <s v="Ouma Tuck Shop"/>
    <s v="Supermarket"/>
    <s v="Unilever SA"/>
    <s v="Knorrox Stock Cubes  "/>
    <s v="Food"/>
    <s v="Spices"/>
    <s v="Knorrox Chicken Seasoning 15g Deal - Buy 1 Get 1 FREE"/>
    <n v="1"/>
    <n v="17.25"/>
    <s v="delivered"/>
    <x v="1933"/>
    <s v="Ismael Ishmael"/>
    <x v="1"/>
    <s v="ZA"/>
    <s v="ZAR"/>
    <s v="Mobile App"/>
    <n v="1.171875"/>
    <n v="1.171875"/>
    <n v="1"/>
  </r>
  <r>
    <s v="01-2200577662"/>
    <s v="Ouma Tuck Shop"/>
    <s v="Supermarket"/>
    <s v="Unilever SA"/>
    <s v="Knorr Soups  "/>
    <s v="Food"/>
    <s v="Spices"/>
    <s v="Knorr Cream Of Mushroom Soup 50gr"/>
    <n v="1"/>
    <n v="39.1"/>
    <s v="delivered"/>
    <x v="1933"/>
    <s v="Ismael Ishmael"/>
    <x v="1"/>
    <s v="ZA"/>
    <s v="ZAR"/>
    <s v="Mobile App"/>
    <n v="2.65625"/>
    <n v="2.65625"/>
    <n v="1"/>
  </r>
  <r>
    <s v="01-2200577662"/>
    <s v="Ouma Tuck Shop"/>
    <s v="Supermarket"/>
    <s v="Unilever SA"/>
    <s v="Robertsons Spices  "/>
    <s v="Food"/>
    <s v="Spices"/>
    <s v="Robertsons Black Pepper Spice Envelope 7gr"/>
    <n v="1"/>
    <n v="60.26"/>
    <s v="delivered"/>
    <x v="1933"/>
    <s v="Ismael Ishmael"/>
    <x v="1"/>
    <s v="ZA"/>
    <s v="ZAR"/>
    <s v="Mobile App"/>
    <n v="4.09375"/>
    <n v="4.09375"/>
    <n v="1"/>
  </r>
  <r>
    <s v="01-2200577663"/>
    <s v="Danone 2"/>
    <s v="Kiosk"/>
    <s v="Unilever SA"/>
    <s v="Knorr Soups  "/>
    <s v="Food"/>
    <s v="Spices"/>
    <s v="Knorr Brown Onion Soup 50gr x 6 x 10"/>
    <n v="2"/>
    <n v="39.1"/>
    <s v="delivered"/>
    <x v="1934"/>
    <s v="Kagiso Katlego"/>
    <x v="1"/>
    <s v="ZA"/>
    <s v="ZAR"/>
    <s v="Telesales"/>
    <n v="2.65625"/>
    <n v="5.3125"/>
    <n v="1"/>
  </r>
  <r>
    <s v="01-2200577663"/>
    <s v="Danone 2"/>
    <s v="Kiosk"/>
    <s v="Unilever SA"/>
    <s v="Knorr Soups  "/>
    <s v="Food"/>
    <s v="Spices"/>
    <s v="Knorr Minestrone Soup 50gr"/>
    <n v="2"/>
    <n v="39.1"/>
    <s v="delivered"/>
    <x v="1934"/>
    <s v="Kagiso Katlego"/>
    <x v="1"/>
    <s v="ZA"/>
    <s v="ZAR"/>
    <s v="Telesales"/>
    <n v="2.65625"/>
    <n v="5.3125"/>
    <n v="1"/>
  </r>
  <r>
    <s v="01-2200577663"/>
    <s v="Danone 2"/>
    <s v="Kiosk"/>
    <s v="Unilever SA"/>
    <s v="Knorrox Stock Cubes  "/>
    <s v="Food"/>
    <s v="Spices"/>
    <s v="Knorrox Cubes Chicken 40X20g"/>
    <n v="1"/>
    <n v="68.08"/>
    <s v="delivered"/>
    <x v="1934"/>
    <s v="Kagiso Katlego"/>
    <x v="1"/>
    <s v="ZA"/>
    <s v="ZAR"/>
    <s v="Telesales"/>
    <n v="4.625"/>
    <n v="4.625"/>
    <n v="1"/>
  </r>
  <r>
    <s v="01-2200577666"/>
    <s v="Sunjuzi Supermarket"/>
    <s v="Convenience Store"/>
    <s v="Unilever SA"/>
    <s v="Robertsons Spices  "/>
    <s v="Food"/>
    <s v="Spices"/>
    <s v="Robertsons White Pepper Spice Envelope 7gr"/>
    <n v="2"/>
    <n v="60.26"/>
    <s v="delivered"/>
    <x v="1935"/>
    <s v="Nomfundo Sibongile"/>
    <x v="1"/>
    <s v="ZA"/>
    <s v="ZAR"/>
    <s v="Telesales"/>
    <n v="4.09375"/>
    <n v="8.1875"/>
    <n v="3"/>
  </r>
  <r>
    <s v="01-2200577666"/>
    <s v="Sunjuzi Supermarket"/>
    <s v="Convenience Store"/>
    <s v="Unilever SA"/>
    <s v="Sunlight Laundry Detergent  "/>
    <s v="Home Care"/>
    <s v="Fabric Clean"/>
    <s v="Sunlight Laundry Bar 12x125g"/>
    <n v="1"/>
    <n v="46.64"/>
    <s v="delivered"/>
    <x v="1935"/>
    <s v="Nomfundo Sibongile"/>
    <x v="1"/>
    <s v="ZA"/>
    <s v="ZAR"/>
    <s v="Telesales"/>
    <n v="3.168478260869565"/>
    <n v="3.168478260869565"/>
    <n v="3"/>
  </r>
  <r>
    <s v="01-2200577667"/>
    <s v="Discount Tuckshop"/>
    <s v="Convenience Store"/>
    <s v="Unilever SA"/>
    <s v="Knorr Soups  "/>
    <s v="Food"/>
    <s v="Spices"/>
    <s v="Knorr Cream Of Mushroom Soup 50gr"/>
    <n v="1"/>
    <n v="39.1"/>
    <s v="delivered"/>
    <x v="1936"/>
    <s v="Ismael Ishmael"/>
    <x v="1"/>
    <s v="ZA"/>
    <s v="ZAR"/>
    <s v="Mobile App"/>
    <n v="2.65625"/>
    <n v="2.65625"/>
    <n v="3"/>
  </r>
  <r>
    <s v="01-2200577667"/>
    <s v="Discount Tuckshop"/>
    <s v="Convenience Store"/>
    <s v="Unilever SA"/>
    <s v="Robertsons Spices  "/>
    <s v="Food"/>
    <s v="Spices"/>
    <s v="Robertsons White Pepper Spice Envelope 7gr"/>
    <n v="1"/>
    <n v="60.26"/>
    <s v="delivered"/>
    <x v="1936"/>
    <s v="Ismael Ishmael"/>
    <x v="1"/>
    <s v="ZA"/>
    <s v="ZAR"/>
    <s v="Mobile App"/>
    <n v="4.09375"/>
    <n v="4.09375"/>
    <n v="3"/>
  </r>
  <r>
    <s v="01-2200577667"/>
    <s v="Discount Tuckshop"/>
    <s v="Convenience Store"/>
    <s v="Unilever SA"/>
    <s v="Knorr Soups  "/>
    <s v="Food"/>
    <s v="Spices"/>
    <s v="Knorr Brown Onion Soup 50gr x 6 x 10"/>
    <n v="1"/>
    <n v="39.1"/>
    <s v="delivered"/>
    <x v="1936"/>
    <s v="Ismael Ishmael"/>
    <x v="1"/>
    <s v="ZA"/>
    <s v="ZAR"/>
    <s v="Mobile App"/>
    <n v="2.65625"/>
    <n v="2.65625"/>
    <n v="3"/>
  </r>
  <r>
    <s v="01-2200577675"/>
    <s v="Amir Tuck Shop"/>
    <s v="Kiosk"/>
    <s v="Unilever SA"/>
    <s v="Robertsons Spices  "/>
    <s v="Food"/>
    <s v="Spices"/>
    <s v="Robertsons White Pepper Spice Envelope 7gr"/>
    <n v="1"/>
    <n v="60.26"/>
    <s v="delivered"/>
    <x v="1937"/>
    <s v="Nomfundo Sibongile"/>
    <x v="1"/>
    <s v="ZA"/>
    <s v="ZAR"/>
    <s v="Mobile App"/>
    <n v="4.09375"/>
    <n v="4.09375"/>
    <n v="2"/>
  </r>
  <r>
    <s v="01-2200577675"/>
    <s v="Amir Tuck Shop"/>
    <s v="Kiosk"/>
    <s v="Unilever SA"/>
    <s v="Sunlight Laundry Detergent  "/>
    <s v="Home Care"/>
    <s v="Fabric Clean"/>
    <s v="Sunlight 2 in 1 Spring Sensations Handwashing Powder 300gr"/>
    <n v="1"/>
    <n v="47.47"/>
    <s v="delivered"/>
    <x v="1937"/>
    <s v="Nomfundo Sibongile"/>
    <x v="1"/>
    <s v="ZA"/>
    <s v="ZAR"/>
    <s v="Mobile App"/>
    <n v="3.2248641304347823"/>
    <n v="3.2248641304347823"/>
    <n v="2"/>
  </r>
  <r>
    <s v="01-2200577675"/>
    <s v="Amir Tuck Shop"/>
    <s v="Kiosk"/>
    <s v="Unilever SA"/>
    <s v="Knorr Soups  "/>
    <s v="Food"/>
    <s v="Spices"/>
    <s v="Knorr Beef &amp; Onion Soup 50gr"/>
    <n v="1"/>
    <n v="39.1"/>
    <s v="delivered"/>
    <x v="1937"/>
    <s v="Nomfundo Sibongile"/>
    <x v="1"/>
    <s v="ZA"/>
    <s v="ZAR"/>
    <s v="Mobile App"/>
    <n v="2.65625"/>
    <n v="2.65625"/>
    <n v="2"/>
  </r>
  <r>
    <s v="01-2200577675"/>
    <s v="Amir Tuck Shop"/>
    <s v="Kiosk"/>
    <s v="Unilever SA"/>
    <s v="Lux  "/>
    <s v="Personal Care"/>
    <s v="Toileteries"/>
    <s v="Lux Soft Caress Beauty Soap 175gr"/>
    <n v="1"/>
    <n v="56.99"/>
    <s v="delivered"/>
    <x v="1937"/>
    <s v="Nomfundo Sibongile"/>
    <x v="1"/>
    <s v="ZA"/>
    <s v="ZAR"/>
    <s v="Mobile App"/>
    <n v="3.871603260869565"/>
    <n v="3.871603260869565"/>
    <n v="2"/>
  </r>
  <r>
    <s v="01-2200577675"/>
    <s v="Amir Tuck Shop"/>
    <s v="Kiosk"/>
    <s v="Unilever SA"/>
    <s v="OMO  "/>
    <s v="Home Care"/>
    <s v="Fabric Clean"/>
    <s v="OMO Regular Power of Ten Hands Hand Washing Powder Laundry 600gr"/>
    <n v="1"/>
    <n v="95.98"/>
    <s v="delivered"/>
    <x v="1937"/>
    <s v="Nomfundo Sibongile"/>
    <x v="1"/>
    <s v="ZA"/>
    <s v="ZAR"/>
    <s v="Mobile App"/>
    <n v="6.5203804347826084"/>
    <n v="6.5203804347826084"/>
    <n v="2"/>
  </r>
  <r>
    <s v="01-2200577675"/>
    <s v="Amir Tuck Shop"/>
    <s v="Kiosk"/>
    <s v="Unilever SA"/>
    <s v="Knorr Soups  "/>
    <s v="Food"/>
    <s v="Spices"/>
    <s v="Knorr Brown Onion Soup 50gr x 6 x 10"/>
    <n v="2"/>
    <n v="39.1"/>
    <s v="delivered"/>
    <x v="1937"/>
    <s v="Nomfundo Sibongile"/>
    <x v="1"/>
    <s v="ZA"/>
    <s v="ZAR"/>
    <s v="Mobile App"/>
    <n v="2.65625"/>
    <n v="5.3125"/>
    <n v="2"/>
  </r>
  <r>
    <s v="01-2200577675"/>
    <s v="Amir Tuck Shop"/>
    <s v="Kiosk"/>
    <s v="Unilever SA"/>
    <s v="Robertsons Rajah Spices  "/>
    <s v="Food"/>
    <s v="Spices"/>
    <s v="Robertsons Rajah Hot Curry Powder 7gr"/>
    <n v="1"/>
    <n v="67.16"/>
    <s v="delivered"/>
    <x v="1937"/>
    <s v="Nomfundo Sibongile"/>
    <x v="1"/>
    <s v="ZA"/>
    <s v="ZAR"/>
    <s v="Mobile App"/>
    <n v="4.5625"/>
    <n v="4.5625"/>
    <n v="2"/>
  </r>
  <r>
    <s v="01-2200577675"/>
    <s v="Amir Tuck Shop"/>
    <s v="Kiosk"/>
    <s v="Unilever SA"/>
    <s v="Knorrox Stock Cubes  "/>
    <s v="Food"/>
    <s v="Spices"/>
    <s v="Knorrox Beef Stock Cubes 20g"/>
    <n v="1"/>
    <n v="69.459999999999994"/>
    <s v="delivered"/>
    <x v="1937"/>
    <s v="Nomfundo Sibongile"/>
    <x v="1"/>
    <s v="ZA"/>
    <s v="ZAR"/>
    <s v="Mobile App"/>
    <n v="4.7187499999999991"/>
    <n v="4.7187499999999991"/>
    <n v="2"/>
  </r>
  <r>
    <s v="01-2200577675"/>
    <s v="Amir Tuck Shop"/>
    <s v="Kiosk"/>
    <s v="Unilever SA"/>
    <s v="Lifebuoy Bath Soap  "/>
    <s v="Personal Care"/>
    <s v="Toileteries"/>
    <s v="Lifebuoy Germ Protection Lemon Fresh Soap Bar 175gr"/>
    <n v="1"/>
    <n v="56.3"/>
    <s v="delivered"/>
    <x v="1937"/>
    <s v="Nomfundo Sibongile"/>
    <x v="1"/>
    <s v="ZA"/>
    <s v="ZAR"/>
    <s v="Mobile App"/>
    <n v="3.824728260869565"/>
    <n v="3.824728260869565"/>
    <n v="2"/>
  </r>
  <r>
    <s v="01-2200577677"/>
    <s v="One Place Tuck Shop"/>
    <s v="Supermarket"/>
    <s v="Unilever SA"/>
    <s v="Sunlight Laundry Detergent  "/>
    <s v="Home Care"/>
    <s v="Fabric Clean"/>
    <s v="Sunlight  Summer Dew Fabric Conditioner Pre-Dilute 500ml"/>
    <n v="2"/>
    <n v="14.98"/>
    <s v="delivered"/>
    <x v="1938"/>
    <s v="Kagiso Katlego"/>
    <x v="1"/>
    <s v="ZA"/>
    <s v="ZAR"/>
    <s v="Mobile App"/>
    <n v="1.0176630434782608"/>
    <n v="2.0353260869565215"/>
    <n v="3"/>
  </r>
  <r>
    <s v="01-2200577677"/>
    <s v="One Place Tuck Shop"/>
    <s v="Supermarket"/>
    <s v="Unilever SA"/>
    <s v="Sunlight Laundry Detergent  "/>
    <s v="Home Care"/>
    <s v="Fabric Clean"/>
    <s v="Sunlight 2 in 1 Spring Sensations Handwashing Powder 600gr"/>
    <n v="1"/>
    <n v="89.36"/>
    <s v="delivered"/>
    <x v="1938"/>
    <s v="Kagiso Katlego"/>
    <x v="1"/>
    <s v="ZA"/>
    <s v="ZAR"/>
    <s v="Mobile App"/>
    <n v="6.070652173913043"/>
    <n v="6.070652173913043"/>
    <n v="3"/>
  </r>
  <r>
    <s v="01-2200577677"/>
    <s v="One Place Tuck Shop"/>
    <s v="Supermarket"/>
    <s v="Unilever SA"/>
    <s v="Vaseline Petroleum Jelly  "/>
    <s v="Personal Care"/>
    <s v="Toileteries"/>
    <s v="Vaseline Blue Seal Original Petroleum Jelly 50ml"/>
    <n v="1"/>
    <n v="96.32"/>
    <s v="delivered"/>
    <x v="1938"/>
    <s v="Kagiso Katlego"/>
    <x v="1"/>
    <s v="ZA"/>
    <s v="ZAR"/>
    <s v="Mobile App"/>
    <n v="6.5434782608695645"/>
    <n v="6.5434782608695645"/>
    <n v="3"/>
  </r>
  <r>
    <s v="01-2200577677"/>
    <s v="One Place Tuck Shop"/>
    <s v="Supermarket"/>
    <s v="Unilever SA"/>
    <s v="Sunlight Laundry Detergent  "/>
    <s v="Home Care"/>
    <s v="Fabric Clean"/>
    <s v="Sunlight Fabric Conditioner Dilute Gentle 500ml"/>
    <n v="2"/>
    <n v="14.98"/>
    <s v="delivered"/>
    <x v="1938"/>
    <s v="Kagiso Katlego"/>
    <x v="1"/>
    <s v="ZA"/>
    <s v="ZAR"/>
    <s v="Mobile App"/>
    <n v="1.0176630434782608"/>
    <n v="2.0353260869565215"/>
    <n v="3"/>
  </r>
  <r>
    <s v="01-2200577680"/>
    <s v="Short Left Contaniner"/>
    <s v="Kiosk"/>
    <s v="Unilever SA"/>
    <s v="Sunlight Laundry Detergent  "/>
    <s v="Home Care"/>
    <s v="Fabric Clean"/>
    <s v="Sunlight 2in1 Spring Sensations Handwashing Powder 2kg"/>
    <n v="4"/>
    <n v="40.840000000000003"/>
    <s v="delivered"/>
    <x v="1939"/>
    <s v="Ismael Ishmael"/>
    <x v="1"/>
    <s v="ZA"/>
    <s v="ZAR"/>
    <s v="Mobile App"/>
    <n v="2.7744565217391304"/>
    <n v="11.097826086956522"/>
    <n v="3"/>
  </r>
  <r>
    <s v="01-2200577680"/>
    <s v="Short Left Contaniner"/>
    <s v="Kiosk"/>
    <s v="Unilever SA"/>
    <s v="Sunlight Laundry Detergent  "/>
    <s v="Home Care"/>
    <s v="Fabric Clean"/>
    <s v="Sunlight Regular Mild &amp; Gentle Laundry Bar 250g x 84"/>
    <n v="2"/>
    <n v="40.229999999999997"/>
    <s v="delivered"/>
    <x v="1939"/>
    <s v="Ismael Ishmael"/>
    <x v="1"/>
    <s v="ZA"/>
    <s v="ZAR"/>
    <s v="Mobile App"/>
    <n v="2.7330163043478257"/>
    <n v="5.4660326086956514"/>
    <n v="3"/>
  </r>
  <r>
    <s v="01-2200577682"/>
    <s v="Hlanganani Supermarket"/>
    <s v="Kiosk"/>
    <s v="Unilever SA"/>
    <s v="Joko Tea  "/>
    <s v="Breakfast &amp; Snacks "/>
    <s v="Coffee / Tea"/>
    <s v="Joko  Black Loose Tea 50gr"/>
    <n v="2"/>
    <n v="96.72"/>
    <s v="delivered"/>
    <x v="1940"/>
    <s v="Kagiso Katlego"/>
    <x v="1"/>
    <s v="ZA"/>
    <s v="ZAR"/>
    <s v="Mobile App"/>
    <n v="6.570652173913043"/>
    <n v="13.141304347826086"/>
    <n v="3"/>
  </r>
  <r>
    <s v="01-2200577682"/>
    <s v="Hlanganani Supermarket"/>
    <s v="Kiosk"/>
    <s v="Unilever SA"/>
    <s v="Robertsons Rajah Spices  "/>
    <s v="Food"/>
    <s v="Spices"/>
    <s v="Robertsons Rajah Medium Curry Powder 50gr"/>
    <n v="1"/>
    <n v="94.42"/>
    <s v="delivered"/>
    <x v="1940"/>
    <s v="Kagiso Katlego"/>
    <x v="1"/>
    <s v="ZA"/>
    <s v="ZAR"/>
    <s v="Mobile App"/>
    <n v="6.414402173913043"/>
    <n v="6.414402173913043"/>
    <n v="3"/>
  </r>
  <r>
    <s v="01-2200577682"/>
    <s v="Hlanganani Supermarket"/>
    <s v="Kiosk"/>
    <s v="Unilever SA"/>
    <s v="Knorrox Stock Cubes  "/>
    <s v="Food"/>
    <s v="Spices"/>
    <s v="Knorrox Chicken Seasoning 15g Deal - Buy 1 Get 1 FREE"/>
    <n v="6"/>
    <n v="17.25"/>
    <s v="delivered"/>
    <x v="1940"/>
    <s v="Kagiso Katlego"/>
    <x v="1"/>
    <s v="ZA"/>
    <s v="ZAR"/>
    <s v="Mobile App"/>
    <n v="1.171875"/>
    <n v="7.03125"/>
    <n v="3"/>
  </r>
  <r>
    <s v="01-2200577682"/>
    <s v="Hlanganani Supermarket"/>
    <s v="Kiosk"/>
    <s v="Unilever SA"/>
    <s v="Dawn Deodorant  "/>
    <s v="Personal Care"/>
    <s v="Toileteries"/>
    <s v="Dawn Women Cool Musk Anti Perspirant Roll-On 45ml"/>
    <n v="1"/>
    <n v="58.44"/>
    <s v="delivered"/>
    <x v="1940"/>
    <s v="Kagiso Katlego"/>
    <x v="1"/>
    <s v="ZA"/>
    <s v="ZAR"/>
    <s v="Mobile App"/>
    <n v="3.9701086956521734"/>
    <n v="3.9701086956521734"/>
    <n v="3"/>
  </r>
  <r>
    <s v="01-2200577681"/>
    <s v="Lomboso Supermarket"/>
    <s v="Kiosk"/>
    <s v="Unilever SA"/>
    <s v="Lifebuoy Bath Soap  "/>
    <s v="Personal Care"/>
    <s v="Toileteries"/>
    <s v="Lifebuoy Germ Protection Total Soap Bar 175gr"/>
    <n v="1"/>
    <n v="50.23"/>
    <s v="delivered"/>
    <x v="1941"/>
    <s v="Nomfundo Sibongile"/>
    <x v="1"/>
    <s v="ZA"/>
    <s v="ZAR"/>
    <s v="Mobile App"/>
    <n v="3.4123641304347823"/>
    <n v="3.4123641304347823"/>
    <n v="2"/>
  </r>
  <r>
    <s v="01-2200577681"/>
    <s v="Lomboso Supermarket"/>
    <s v="Kiosk"/>
    <s v="Unilever SA"/>
    <s v="Robertsons Rajah Spices  "/>
    <s v="Food"/>
    <s v="Spices"/>
    <s v="Robertsons Rajah Hot Curry Powder 7gr"/>
    <n v="1"/>
    <n v="67.16"/>
    <s v="delivered"/>
    <x v="1941"/>
    <s v="Nomfundo Sibongile"/>
    <x v="1"/>
    <s v="ZA"/>
    <s v="ZAR"/>
    <s v="Mobile App"/>
    <n v="4.5625"/>
    <n v="4.5625"/>
    <n v="2"/>
  </r>
  <r>
    <s v="01-2200577685"/>
    <s v="Santos Tuck Shop"/>
    <s v="Supermarket"/>
    <s v="Unilever SA"/>
    <s v="OMO  "/>
    <s v="Home Care"/>
    <s v="Fabric Clean"/>
    <s v="OMO Regular Hand Washing Powder 1X2Kg"/>
    <n v="3"/>
    <n v="42.5"/>
    <s v="cancelled"/>
    <x v="1942"/>
    <s v="Kagiso Katlego"/>
    <x v="1"/>
    <s v="ZA"/>
    <s v="ZAR"/>
    <s v="Telesales"/>
    <n v="2.887228260869565"/>
    <n v="8.6616847826086953"/>
    <n v="3"/>
  </r>
  <r>
    <s v="01-2200577685"/>
    <s v="Santos Tuck Shop"/>
    <s v="Supermarket"/>
    <s v="Unilever SA"/>
    <s v="Sunlight Laundry Detergent  "/>
    <s v="Home Care"/>
    <s v="Fabric Clean"/>
    <s v="Sunlight Laundry Bar 12x125g"/>
    <n v="3"/>
    <n v="46.64"/>
    <s v="cancelled"/>
    <x v="1942"/>
    <s v="Kagiso Katlego"/>
    <x v="1"/>
    <s v="ZA"/>
    <s v="ZAR"/>
    <s v="Telesales"/>
    <n v="3.168478260869565"/>
    <n v="9.5054347826086953"/>
    <n v="3"/>
  </r>
  <r>
    <s v="01-2200577685"/>
    <s v="Santos Tuck Shop"/>
    <s v="Supermarket"/>
    <s v="Unilever SA"/>
    <s v="Surf Detergent  "/>
    <s v="Home Care"/>
    <s v="Fabric Clean"/>
    <s v="Surf Regular Hand Washing Powder 2kg"/>
    <n v="4"/>
    <n v="33.01"/>
    <s v="cancelled"/>
    <x v="1942"/>
    <s v="Kagiso Katlego"/>
    <x v="1"/>
    <s v="ZA"/>
    <s v="ZAR"/>
    <s v="Telesales"/>
    <n v="2.2425271739130435"/>
    <n v="8.9701086956521738"/>
    <n v="3"/>
  </r>
  <r>
    <s v="01-2200577686"/>
    <s v="Green V Rise To Rise"/>
    <s v="Convenience Store"/>
    <s v="Unilever SA"/>
    <s v="Lifebuoy Bath Soap  "/>
    <s v="Personal Care"/>
    <s v="Toileteries"/>
    <s v="Lifebuoy Germ Protection Total Soap Bar 175gr"/>
    <n v="1"/>
    <n v="50.23"/>
    <s v="delivered"/>
    <x v="1943"/>
    <s v="Ismael Ishmael"/>
    <x v="1"/>
    <s v="ZA"/>
    <s v="ZAR"/>
    <s v="Mobile App"/>
    <n v="3.4123641304347823"/>
    <n v="3.4123641304347823"/>
    <n v="1"/>
  </r>
  <r>
    <s v="01-2200577686"/>
    <s v="Green V Rise To Rise"/>
    <s v="Convenience Store"/>
    <s v="Unilever SA"/>
    <s v="Knorr Soups  "/>
    <s v="Food"/>
    <s v="Spices"/>
    <s v="Knorr Beef &amp; Onion Soup 50gr"/>
    <n v="2"/>
    <n v="39.1"/>
    <s v="delivered"/>
    <x v="1943"/>
    <s v="Ismael Ishmael"/>
    <x v="1"/>
    <s v="ZA"/>
    <s v="ZAR"/>
    <s v="Mobile App"/>
    <n v="2.65625"/>
    <n v="5.3125"/>
    <n v="1"/>
  </r>
  <r>
    <s v="01-2200577686"/>
    <s v="Green V Rise To Rise"/>
    <s v="Convenience Store"/>
    <s v="Unilever SA"/>
    <s v="Dawn Deodorant  "/>
    <s v="Personal Care"/>
    <s v="Toileteries"/>
    <s v="Dawn Women Forever Fresh Anti Perspirant Roll-On 45ml"/>
    <n v="1"/>
    <n v="58.44"/>
    <s v="delivered"/>
    <x v="1943"/>
    <s v="Ismael Ishmael"/>
    <x v="1"/>
    <s v="ZA"/>
    <s v="ZAR"/>
    <s v="Mobile App"/>
    <n v="3.9701086956521734"/>
    <n v="3.9701086956521734"/>
    <n v="1"/>
  </r>
  <r>
    <s v="01-2200577686"/>
    <s v="Green V Rise To Rise"/>
    <s v="Convenience Store"/>
    <s v="Unilever SA"/>
    <s v="Lux  "/>
    <s v="Personal Care"/>
    <s v="Toileteries"/>
    <s v="Lux Soft Caress Beauty Soap 175gr"/>
    <n v="1"/>
    <n v="56.99"/>
    <s v="delivered"/>
    <x v="1943"/>
    <s v="Ismael Ishmael"/>
    <x v="1"/>
    <s v="ZA"/>
    <s v="ZAR"/>
    <s v="Mobile App"/>
    <n v="3.871603260869565"/>
    <n v="3.871603260869565"/>
    <n v="1"/>
  </r>
  <r>
    <s v="01-2200577686"/>
    <s v="Green V Rise To Rise"/>
    <s v="Convenience Store"/>
    <s v="Unilever SA"/>
    <s v="Axe Deodorant  "/>
    <s v="Personal Care"/>
    <s v="Toileteries"/>
    <s v="Axe Deo Excite 6x150ml"/>
    <n v="1"/>
    <n v="122.06"/>
    <s v="delivered"/>
    <x v="1943"/>
    <s v="Ismael Ishmael"/>
    <x v="1"/>
    <s v="ZA"/>
    <s v="ZAR"/>
    <s v="Mobile App"/>
    <n v="8.2921195652173907"/>
    <n v="8.2921195652173907"/>
    <n v="1"/>
  </r>
  <r>
    <s v="01-2200577686"/>
    <s v="Green V Rise To Rise"/>
    <s v="Convenience Store"/>
    <s v="Unilever SA"/>
    <s v="Knorr Soups  "/>
    <s v="Food"/>
    <s v="Spices"/>
    <s v="Knorr Chakalaka Soup 10x50g"/>
    <n v="1"/>
    <n v="39.1"/>
    <s v="delivered"/>
    <x v="1943"/>
    <s v="Ismael Ishmael"/>
    <x v="1"/>
    <s v="ZA"/>
    <s v="ZAR"/>
    <s v="Mobile App"/>
    <n v="2.65625"/>
    <n v="2.65625"/>
    <n v="1"/>
  </r>
  <r>
    <s v="01-2200577686"/>
    <s v="Green V Rise To Rise"/>
    <s v="Convenience Store"/>
    <s v="Unilever SA"/>
    <s v="Knorr Soups  "/>
    <s v="Food"/>
    <s v="Spices"/>
    <s v="Knorr Brown Onion Soup 50gr x 6 x 10"/>
    <n v="2"/>
    <n v="39.1"/>
    <s v="delivered"/>
    <x v="1943"/>
    <s v="Ismael Ishmael"/>
    <x v="1"/>
    <s v="ZA"/>
    <s v="ZAR"/>
    <s v="Mobile App"/>
    <n v="2.65625"/>
    <n v="5.3125"/>
    <n v="1"/>
  </r>
  <r>
    <s v="01-2200577686"/>
    <s v="Green V Rise To Rise"/>
    <s v="Convenience Store"/>
    <s v="Unilever SA"/>
    <s v="Knorr Soups  "/>
    <s v="Food"/>
    <s v="Spices"/>
    <s v="Knorr Minestrone Soup 50gr"/>
    <n v="2"/>
    <n v="39.1"/>
    <s v="delivered"/>
    <x v="1943"/>
    <s v="Ismael Ishmael"/>
    <x v="1"/>
    <s v="ZA"/>
    <s v="ZAR"/>
    <s v="Mobile App"/>
    <n v="2.65625"/>
    <n v="5.3125"/>
    <n v="1"/>
  </r>
  <r>
    <s v="01-2200577690"/>
    <s v="Dumela Tuck Shop"/>
    <s v="Supermarket"/>
    <s v="Unilever SA"/>
    <s v="Sunlight Laundry Detergent  "/>
    <s v="Home Care"/>
    <s v="Fabric Clean"/>
    <s v="Sunlight  Lavender Fabric Conditioner Pre-Dilute 500ml"/>
    <n v="5"/>
    <n v="14.98"/>
    <s v="delivered"/>
    <x v="1944"/>
    <s v="Nomfundo Sibongile"/>
    <x v="1"/>
    <s v="ZA"/>
    <s v="ZAR"/>
    <s v="Mobile App"/>
    <n v="1.0176630434782608"/>
    <n v="5.0883152173913038"/>
    <n v="1"/>
  </r>
  <r>
    <s v="01-2200577690"/>
    <s v="Dumela Tuck Shop"/>
    <s v="Supermarket"/>
    <s v="Unilever SA"/>
    <s v="Knorr Soups  "/>
    <s v="Food"/>
    <s v="Spices"/>
    <s v="Knorr Cup a Soup Chicken &amp; Mushroom 10x80g"/>
    <n v="1"/>
    <n v="118.45"/>
    <s v="delivered"/>
    <x v="1944"/>
    <s v="Nomfundo Sibongile"/>
    <x v="1"/>
    <s v="ZA"/>
    <s v="ZAR"/>
    <s v="Mobile App"/>
    <n v="8.046875"/>
    <n v="8.046875"/>
    <n v="1"/>
  </r>
  <r>
    <s v="01-2200577690"/>
    <s v="Dumela Tuck Shop"/>
    <s v="Supermarket"/>
    <s v="Unilever SA"/>
    <s v="Robertsons Rajah Spices  "/>
    <s v="Food"/>
    <s v="Spices"/>
    <s v="Robertsons Rajah Mild &amp; Spicy Curry Powder 50gr"/>
    <n v="1"/>
    <n v="94.42"/>
    <s v="delivered"/>
    <x v="1944"/>
    <s v="Nomfundo Sibongile"/>
    <x v="1"/>
    <s v="ZA"/>
    <s v="ZAR"/>
    <s v="Mobile App"/>
    <n v="6.414402173913043"/>
    <n v="6.414402173913043"/>
    <n v="1"/>
  </r>
  <r>
    <s v="01-2200577690"/>
    <s v="Dumela Tuck Shop"/>
    <s v="Supermarket"/>
    <s v="Unilever SA"/>
    <s v="Knorr Soups  "/>
    <s v="Food"/>
    <s v="Spices"/>
    <s v="Knorr Cup a Soup Beef &amp; Veg 10x80g"/>
    <n v="1"/>
    <n v="118.45"/>
    <s v="delivered"/>
    <x v="1944"/>
    <s v="Nomfundo Sibongile"/>
    <x v="1"/>
    <s v="ZA"/>
    <s v="ZAR"/>
    <s v="Mobile App"/>
    <n v="8.046875"/>
    <n v="8.046875"/>
    <n v="1"/>
  </r>
  <r>
    <s v="01-2200577691"/>
    <s v="Jabus Tuckshop"/>
    <s v="Supermarket"/>
    <s v="Unilever SA"/>
    <s v="Sunlight Dishwashing Liquid  "/>
    <s v="Home Care"/>
    <s v="Household Clean"/>
    <s v="Sunlight Lemon 100 Dishwashing Liquid 400ml"/>
    <n v="1"/>
    <n v="89.98"/>
    <s v="delivered"/>
    <x v="1945"/>
    <s v="Nomfundo Sibongile"/>
    <x v="1"/>
    <s v="ZA"/>
    <s v="ZAR"/>
    <s v="Telesales"/>
    <n v="6.1127717391304346"/>
    <n v="6.1127717391304346"/>
    <n v="3"/>
  </r>
  <r>
    <s v="01-2200577691"/>
    <s v="Jabus Tuckshop"/>
    <s v="Supermarket"/>
    <s v="Unilever SA"/>
    <s v="Knorr Soups  "/>
    <s v="Food"/>
    <s v="Spices"/>
    <s v="Knorr Cream Of Mushroom Soup 50gr"/>
    <n v="3"/>
    <n v="39.1"/>
    <s v="delivered"/>
    <x v="1945"/>
    <s v="Nomfundo Sibongile"/>
    <x v="1"/>
    <s v="ZA"/>
    <s v="ZAR"/>
    <s v="Telesales"/>
    <n v="2.65625"/>
    <n v="7.96875"/>
    <n v="3"/>
  </r>
  <r>
    <s v="01-2200577693"/>
    <s v="Albaki Super Market"/>
    <s v="Kiosk"/>
    <s v="Unilever SA"/>
    <s v="Sunlight Laundry Detergent  "/>
    <s v="Home Care"/>
    <s v="Fabric Clean"/>
    <s v="Sunlight  Lavender Fabric Conditioner Pre-Dilute 500ml"/>
    <n v="10"/>
    <n v="14.98"/>
    <s v="delivered"/>
    <x v="1946"/>
    <s v="Nomfundo Sibongile"/>
    <x v="1"/>
    <s v="ZA"/>
    <s v="ZAR"/>
    <s v="Mobile App"/>
    <n v="1.0176630434782608"/>
    <n v="10.176630434782608"/>
    <n v="2"/>
  </r>
  <r>
    <s v="01-2200577693"/>
    <s v="Albaki Super Market"/>
    <s v="Kiosk"/>
    <s v="Unilever SA"/>
    <s v="Surf Detergent  "/>
    <s v="Home Care"/>
    <s v="Fabric Clean"/>
    <s v="Surf Regular Hand Washing Powder Flexi 1.5kg"/>
    <n v="20"/>
    <n v="24.99"/>
    <s v="delivered"/>
    <x v="1946"/>
    <s v="Nomfundo Sibongile"/>
    <x v="1"/>
    <s v="ZA"/>
    <s v="ZAR"/>
    <s v="Mobile App"/>
    <n v="1.6976902173913042"/>
    <n v="33.953804347826086"/>
    <n v="2"/>
  </r>
  <r>
    <s v="01-2200577693"/>
    <s v="Albaki Super Market"/>
    <s v="Kiosk"/>
    <s v="Unilever SA"/>
    <s v="Sunlight Dishwashing Liquid  "/>
    <s v="Home Care"/>
    <s v="Household Clean"/>
    <s v="Sunlight Lemon 100 Dishwashing Liquid 400ml"/>
    <n v="3"/>
    <n v="89.98"/>
    <s v="delivered"/>
    <x v="1946"/>
    <s v="Nomfundo Sibongile"/>
    <x v="1"/>
    <s v="ZA"/>
    <s v="ZAR"/>
    <s v="Mobile App"/>
    <n v="6.1127717391304346"/>
    <n v="18.338315217391305"/>
    <n v="2"/>
  </r>
  <r>
    <s v="01-2200577696"/>
    <s v="Grey Tuck Shop"/>
    <s v="Convenience Store"/>
    <s v="Unilever SA"/>
    <s v="Sunlight Laundry Detergent  "/>
    <s v="Home Care"/>
    <s v="Fabric Clean"/>
    <s v="Sunlight 2 in 1 Spring Sensations Handwashing Powder 600gr"/>
    <n v="1"/>
    <n v="89.36"/>
    <s v="delivered"/>
    <x v="1947"/>
    <s v="Ismael Ishmael"/>
    <x v="1"/>
    <s v="ZA"/>
    <s v="ZAR"/>
    <s v="Mobile App"/>
    <n v="6.070652173913043"/>
    <n v="6.070652173913043"/>
    <n v="1"/>
  </r>
  <r>
    <s v="01-2200577696"/>
    <s v="Grey Tuck Shop"/>
    <s v="Convenience Store"/>
    <s v="Unilever SA"/>
    <s v="OMO  "/>
    <s v="Home Care"/>
    <s v="Fabric Clean"/>
    <s v="OMO Regular Power of Ten Hands Hand Washing Powder Laundry 600gr"/>
    <n v="1"/>
    <n v="95.98"/>
    <s v="delivered"/>
    <x v="1947"/>
    <s v="Ismael Ishmael"/>
    <x v="1"/>
    <s v="ZA"/>
    <s v="ZAR"/>
    <s v="Mobile App"/>
    <n v="6.5203804347826084"/>
    <n v="6.5203804347826084"/>
    <n v="1"/>
  </r>
  <r>
    <s v="01-2200577697"/>
    <s v="Malaya'S"/>
    <s v="Convenience Store"/>
    <s v="Unilever SA"/>
    <s v="Knorr Soups  "/>
    <s v="Food"/>
    <s v="Spices"/>
    <s v="Knorr Minestrone Soup 50gr"/>
    <n v="5"/>
    <n v="39.1"/>
    <s v="delivered"/>
    <x v="1948"/>
    <s v="Kagiso Katlego"/>
    <x v="1"/>
    <s v="ZA"/>
    <s v="ZAR"/>
    <s v="Mobile App"/>
    <n v="2.65625"/>
    <n v="13.28125"/>
    <n v="3"/>
  </r>
  <r>
    <s v="01-2200577699"/>
    <s v="Shalom"/>
    <s v="Kiosk"/>
    <s v="Unilever SA"/>
    <s v="Sunlight Laundry Detergent  "/>
    <s v="Home Care"/>
    <s v="Fabric Clean"/>
    <s v="Sunlight 2 in 1 Spring Sensations Handwashing Powder 300gr"/>
    <n v="1"/>
    <n v="47.47"/>
    <s v="delivered"/>
    <x v="1948"/>
    <s v="Nomfundo Sibongile"/>
    <x v="6"/>
    <s v="ZA"/>
    <s v="ZAR"/>
    <s v="Mobile App"/>
    <n v="3.2248641304347823"/>
    <n v="3.2248641304347823"/>
    <n v="3"/>
  </r>
  <r>
    <s v="01-2200577699"/>
    <s v="Shalom"/>
    <s v="Kiosk"/>
    <s v="Unilever SA"/>
    <s v="Knorr Soups  "/>
    <s v="Food"/>
    <s v="Spices"/>
    <s v="Knorr Minestrone Soup 50gr"/>
    <n v="1"/>
    <n v="39.1"/>
    <s v="delivered"/>
    <x v="1948"/>
    <s v="Nomfundo Sibongile"/>
    <x v="6"/>
    <s v="ZA"/>
    <s v="ZAR"/>
    <s v="Mobile App"/>
    <n v="2.65625"/>
    <n v="2.65625"/>
    <n v="3"/>
  </r>
  <r>
    <s v="01-2200577700"/>
    <s v="Ratser'S Place"/>
    <s v="Kiosk"/>
    <s v="Unilever SA"/>
    <s v="Joko Tea  "/>
    <s v="Breakfast &amp; Snacks "/>
    <s v="Coffee / Tea"/>
    <s v="Joko  Regular Tagless Tea Bags 10ea"/>
    <n v="1"/>
    <n v="109.25"/>
    <s v="delivered"/>
    <x v="1949"/>
    <s v="Kagiso Katlego"/>
    <x v="1"/>
    <s v="ZA"/>
    <s v="ZAR"/>
    <s v="Telesales"/>
    <n v="7.421875"/>
    <n v="7.421875"/>
    <n v="3"/>
  </r>
  <r>
    <s v="01-2200577700"/>
    <s v="Ratser'S Place"/>
    <s v="Kiosk"/>
    <s v="Unilever SA"/>
    <s v="OMO  "/>
    <s v="Home Care"/>
    <s v="Fabric Clean"/>
    <s v="OMO Regular Power of Ten Hands Hand Washing Powder Laundry 300gr"/>
    <n v="1"/>
    <n v="51.2"/>
    <s v="delivered"/>
    <x v="1949"/>
    <s v="Kagiso Katlego"/>
    <x v="1"/>
    <s v="ZA"/>
    <s v="ZAR"/>
    <s v="Telesales"/>
    <n v="3.4782608695652173"/>
    <n v="3.4782608695652173"/>
    <n v="3"/>
  </r>
  <r>
    <s v="01-2200577704"/>
    <s v="Knot'S Landing"/>
    <s v="Supermarket"/>
    <s v="Unilever SA"/>
    <s v="OMO  "/>
    <s v="Home Care"/>
    <s v="Fabric Clean"/>
    <s v="OMO Regular Power of Ten Hands Hand Washing Powder Laundry 300gr"/>
    <n v="1"/>
    <n v="51.2"/>
    <s v="delivered"/>
    <x v="1950"/>
    <s v="Ismael Ishmael"/>
    <x v="1"/>
    <s v="ZA"/>
    <s v="ZAR"/>
    <s v="Mobile App"/>
    <n v="3.4782608695652173"/>
    <n v="3.4782608695652173"/>
    <n v="2"/>
  </r>
  <r>
    <s v="01-2200577704"/>
    <s v="Knot'S Landing"/>
    <s v="Supermarket"/>
    <s v="Unilever SA"/>
    <s v="Robertsons Spices  "/>
    <s v="Food"/>
    <s v="Spices"/>
    <s v="Robertsons Chicken Spice Envelope 7gr"/>
    <n v="1"/>
    <n v="60.26"/>
    <s v="delivered"/>
    <x v="1950"/>
    <s v="Ismael Ishmael"/>
    <x v="1"/>
    <s v="ZA"/>
    <s v="ZAR"/>
    <s v="Mobile App"/>
    <n v="4.09375"/>
    <n v="4.09375"/>
    <n v="2"/>
  </r>
  <r>
    <s v="01-2200577704"/>
    <s v="Knot'S Landing"/>
    <s v="Supermarket"/>
    <s v="Unilever SA"/>
    <s v="Knorr Soups  "/>
    <s v="Food"/>
    <s v="Spices"/>
    <s v="Knorr Beef &amp; Onion Soup 50gr"/>
    <n v="1"/>
    <n v="39.1"/>
    <s v="delivered"/>
    <x v="1950"/>
    <s v="Ismael Ishmael"/>
    <x v="1"/>
    <s v="ZA"/>
    <s v="ZAR"/>
    <s v="Mobile App"/>
    <n v="2.65625"/>
    <n v="2.65625"/>
    <n v="2"/>
  </r>
  <r>
    <s v="01-2200577705"/>
    <s v="Dabebe Tuck Shop"/>
    <s v="Convenience Store"/>
    <s v="Unilever SA"/>
    <s v="Robertsons Spices  "/>
    <s v="Food"/>
    <s v="Spices"/>
    <s v="Robertsons Spicy Barbeque Spice Envelope 7gr"/>
    <n v="1"/>
    <n v="60.26"/>
    <s v="delivered"/>
    <x v="1951"/>
    <s v="Ismael Ishmael"/>
    <x v="1"/>
    <s v="ZA"/>
    <s v="ZAR"/>
    <s v="Telesales"/>
    <n v="4.09375"/>
    <n v="4.09375"/>
    <n v="2"/>
  </r>
  <r>
    <s v="01-2200577705"/>
    <s v="Dabebe Tuck Shop"/>
    <s v="Convenience Store"/>
    <s v="Unilever SA"/>
    <s v="Knorr Soups  "/>
    <s v="Food"/>
    <s v="Spices"/>
    <s v="Knorr Oxtail &amp; Vegetable Soup 50gr"/>
    <n v="1"/>
    <n v="39.1"/>
    <s v="delivered"/>
    <x v="1951"/>
    <s v="Ismael Ishmael"/>
    <x v="1"/>
    <s v="ZA"/>
    <s v="ZAR"/>
    <s v="Telesales"/>
    <n v="2.65625"/>
    <n v="2.65625"/>
    <n v="2"/>
  </r>
  <r>
    <s v="01-2200577705"/>
    <s v="Dabebe Tuck Shop"/>
    <s v="Convenience Store"/>
    <s v="Unilever SA"/>
    <s v="Joko Tea  "/>
    <s v="Breakfast &amp; Snacks "/>
    <s v="Coffee / Tea"/>
    <s v="Joko  Regular Tagless Tea Bags 10ea"/>
    <n v="1"/>
    <n v="109.25"/>
    <s v="delivered"/>
    <x v="1951"/>
    <s v="Ismael Ishmael"/>
    <x v="1"/>
    <s v="ZA"/>
    <s v="ZAR"/>
    <s v="Telesales"/>
    <n v="7.421875"/>
    <n v="7.421875"/>
    <n v="2"/>
  </r>
  <r>
    <s v="01-2200577705"/>
    <s v="Dabebe Tuck Shop"/>
    <s v="Convenience Store"/>
    <s v="Unilever SA"/>
    <s v="Knorr Soups  "/>
    <s v="Food"/>
    <s v="Spices"/>
    <s v="Knorr Minestrone Soup 50gr"/>
    <n v="1"/>
    <n v="39.1"/>
    <s v="delivered"/>
    <x v="1951"/>
    <s v="Ismael Ishmael"/>
    <x v="1"/>
    <s v="ZA"/>
    <s v="ZAR"/>
    <s v="Telesales"/>
    <n v="2.65625"/>
    <n v="2.65625"/>
    <n v="2"/>
  </r>
  <r>
    <s v="01-2200577705"/>
    <s v="Dabebe Tuck Shop"/>
    <s v="Convenience Store"/>
    <s v="Unilever SA"/>
    <s v="Robertsons Rajah Spices  "/>
    <s v="Food"/>
    <s v="Spices"/>
    <s v="Robertsons Rajah Medium Curry Powder 7gr"/>
    <n v="1"/>
    <n v="60.26"/>
    <s v="delivered"/>
    <x v="1951"/>
    <s v="Ismael Ishmael"/>
    <x v="1"/>
    <s v="ZA"/>
    <s v="ZAR"/>
    <s v="Telesales"/>
    <n v="4.09375"/>
    <n v="4.09375"/>
    <n v="2"/>
  </r>
  <r>
    <s v="01-2200577706"/>
    <s v="Mg Zam Zam Supermarket"/>
    <s v="Supermarket"/>
    <s v="Unilever SA"/>
    <s v="OMO  "/>
    <s v="Home Care"/>
    <s v="Fabric Clean"/>
    <s v="OMO Regular Power of Ten Hands Hand Washing Powder Laundry 600gr"/>
    <n v="1"/>
    <n v="95.98"/>
    <s v="delivered"/>
    <x v="1952"/>
    <s v="Kagiso Katlego"/>
    <x v="1"/>
    <s v="ZA"/>
    <s v="ZAR"/>
    <s v="Mobile App"/>
    <n v="6.5203804347826084"/>
    <n v="6.5203804347826084"/>
    <n v="2"/>
  </r>
  <r>
    <s v="01-2200577706"/>
    <s v="Mg Zam Zam Supermarket"/>
    <s v="Supermarket"/>
    <s v="Unilever SA"/>
    <s v="Knorr Aromat Seasoning  "/>
    <s v="Food"/>
    <s v="Spices"/>
    <s v="Knorr Aromat Original Seasoning Strip 15gr"/>
    <n v="1"/>
    <n v="63.25"/>
    <s v="delivered"/>
    <x v="1952"/>
    <s v="Kagiso Katlego"/>
    <x v="1"/>
    <s v="ZA"/>
    <s v="ZAR"/>
    <s v="Mobile App"/>
    <n v="4.296875"/>
    <n v="4.296875"/>
    <n v="2"/>
  </r>
  <r>
    <s v="01-2200577706"/>
    <s v="Mg Zam Zam Supermarket"/>
    <s v="Supermarket"/>
    <s v="Unilever SA"/>
    <s v="Joko Tea  "/>
    <s v="Breakfast &amp; Snacks "/>
    <s v="Coffee / Tea"/>
    <s v="Joko  Regular Tagless Tea Bags 10ea"/>
    <n v="1"/>
    <n v="109.25"/>
    <s v="delivered"/>
    <x v="1952"/>
    <s v="Kagiso Katlego"/>
    <x v="1"/>
    <s v="ZA"/>
    <s v="ZAR"/>
    <s v="Mobile App"/>
    <n v="7.421875"/>
    <n v="7.421875"/>
    <n v="2"/>
  </r>
  <r>
    <s v="01-2200577706"/>
    <s v="Mg Zam Zam Supermarket"/>
    <s v="Supermarket"/>
    <s v="Unilever SA"/>
    <s v="Robertsons Spices  "/>
    <s v="Food"/>
    <s v="Spices"/>
    <s v="Robertsons Steak &amp; Chops Spice Envelope 7gr"/>
    <n v="1"/>
    <n v="60.26"/>
    <s v="delivered"/>
    <x v="1952"/>
    <s v="Kagiso Katlego"/>
    <x v="1"/>
    <s v="ZA"/>
    <s v="ZAR"/>
    <s v="Mobile App"/>
    <n v="4.09375"/>
    <n v="4.09375"/>
    <n v="2"/>
  </r>
  <r>
    <s v="01-2200577706"/>
    <s v="Mg Zam Zam Supermarket"/>
    <s v="Supermarket"/>
    <s v="Unilever SA"/>
    <s v="Sunlight Laundry Detergent  "/>
    <s v="Home Care"/>
    <s v="Fabric Clean"/>
    <s v="Sunlight 2in1 Spring Sensations Handwashing Powder 2kg"/>
    <n v="2"/>
    <n v="40.840000000000003"/>
    <s v="delivered"/>
    <x v="1952"/>
    <s v="Kagiso Katlego"/>
    <x v="1"/>
    <s v="ZA"/>
    <s v="ZAR"/>
    <s v="Mobile App"/>
    <n v="2.7744565217391304"/>
    <n v="5.5489130434782608"/>
    <n v="2"/>
  </r>
  <r>
    <s v="01-2200577706"/>
    <s v="Mg Zam Zam Supermarket"/>
    <s v="Supermarket"/>
    <s v="Unilever SA"/>
    <s v="Knorrox Stock Cubes  "/>
    <s v="Food"/>
    <s v="Spices"/>
    <s v="Knorrox Chilli Beef Stock Cubes 2ea"/>
    <n v="1"/>
    <n v="69.459999999999994"/>
    <s v="delivered"/>
    <x v="1952"/>
    <s v="Kagiso Katlego"/>
    <x v="1"/>
    <s v="ZA"/>
    <s v="ZAR"/>
    <s v="Mobile App"/>
    <n v="4.7187499999999991"/>
    <n v="4.7187499999999991"/>
    <n v="2"/>
  </r>
  <r>
    <s v="01-2200577709"/>
    <s v="Fredons Super Stores"/>
    <s v="Kiosk"/>
    <s v="PZ Cussons Nigeria Plc"/>
    <s v="Premier Toilet Bar Soap"/>
    <s v="Personal Care"/>
    <s v="Toileteries"/>
    <s v="PREMIER AS COOL DEO 65G X 72"/>
    <n v="1"/>
    <n v="7210"/>
    <s v="delivered"/>
    <x v="1953"/>
    <s v="Ezra _x0009_ Iwuajoku"/>
    <x v="0"/>
    <s v="NG"/>
    <s v="NGN"/>
    <s v="Telesales"/>
    <n v="17.935323383084576"/>
    <n v="17.935323383084576"/>
    <n v="1.4187499999970896"/>
  </r>
  <r>
    <s v="01-2200577712"/>
    <s v="Asafa Supermarket"/>
    <s v="Convenience Store"/>
    <s v="Unilever SA"/>
    <s v="OMO  "/>
    <s v="Home Care"/>
    <s v="Fabric Clean"/>
    <s v="OMO Regular Power of Ten Hands Hand Washing Powder Laundry 300gr"/>
    <n v="1"/>
    <n v="51.2"/>
    <s v="delivered"/>
    <x v="1954"/>
    <s v="Nomfundo Sibongile"/>
    <x v="1"/>
    <s v="ZA"/>
    <s v="ZAR"/>
    <s v="Mobile App"/>
    <n v="3.4782608695652173"/>
    <n v="3.4782608695652173"/>
    <n v="1"/>
  </r>
  <r>
    <s v="01-2200577712"/>
    <s v="Asafa Supermarket"/>
    <s v="Convenience Store"/>
    <s v="Unilever SA"/>
    <s v="Joko Tea  "/>
    <s v="Breakfast &amp; Snacks "/>
    <s v="Coffee / Tea"/>
    <s v="Joko  Regular Tagless Tea Bags 10ea"/>
    <n v="1"/>
    <n v="109.25"/>
    <s v="delivered"/>
    <x v="1954"/>
    <s v="Nomfundo Sibongile"/>
    <x v="1"/>
    <s v="ZA"/>
    <s v="ZAR"/>
    <s v="Mobile App"/>
    <n v="7.421875"/>
    <n v="7.421875"/>
    <n v="1"/>
  </r>
  <r>
    <s v="01-2200577713"/>
    <s v="Community Spaza"/>
    <s v="Supermarket"/>
    <s v="Unilever SA"/>
    <s v="Sunlight Laundry Detergent  "/>
    <s v="Home Care"/>
    <s v="Fabric Clean"/>
    <s v="Sunlight 2 in 1 Spring Sensations Handwashing Powder 1kg"/>
    <n v="1"/>
    <n v="23.99"/>
    <s v="cancelled"/>
    <x v="1955"/>
    <s v="Nomfundo Sibongile"/>
    <x v="1"/>
    <s v="ZA"/>
    <s v="ZAR"/>
    <s v="Mobile App"/>
    <n v="1.6297554347826084"/>
    <n v="1.6297554347826084"/>
    <n v="3"/>
  </r>
  <r>
    <s v="01-2200577713"/>
    <s v="Community Spaza"/>
    <s v="Supermarket"/>
    <s v="Unilever SA"/>
    <s v="Sunlight Laundry Detergent  "/>
    <s v="Home Care"/>
    <s v="Fabric Clean"/>
    <s v="Sunlight Laundry Bar 12x125g"/>
    <n v="1"/>
    <n v="46.64"/>
    <s v="cancelled"/>
    <x v="1955"/>
    <s v="Nomfundo Sibongile"/>
    <x v="1"/>
    <s v="ZA"/>
    <s v="ZAR"/>
    <s v="Mobile App"/>
    <n v="3.168478260869565"/>
    <n v="3.168478260869565"/>
    <n v="3"/>
  </r>
  <r>
    <s v="01-2200577713"/>
    <s v="Community Spaza"/>
    <s v="Supermarket"/>
    <s v="Unilever SA"/>
    <s v="OMO  "/>
    <s v="Home Care"/>
    <s v="Fabric Clean"/>
    <s v="OMO Regular Power of Ten Hands Hand Washing Powder Laundry 1kg"/>
    <n v="1"/>
    <n v="27.46"/>
    <s v="cancelled"/>
    <x v="1955"/>
    <s v="Nomfundo Sibongile"/>
    <x v="1"/>
    <s v="ZA"/>
    <s v="ZAR"/>
    <s v="Mobile App"/>
    <n v="1.8654891304347825"/>
    <n v="1.8654891304347825"/>
    <n v="3"/>
  </r>
  <r>
    <s v="01-2200577713"/>
    <s v="Community Spaza"/>
    <s v="Supermarket"/>
    <s v="Unilever SA"/>
    <s v="Lifebuoy Bath Soap  "/>
    <s v="Personal Care"/>
    <s v="Toileteries"/>
    <s v="Lifebuoy Germ Protection Lemon Fresh Soap Bar 175gr"/>
    <n v="1"/>
    <n v="56.3"/>
    <s v="cancelled"/>
    <x v="1955"/>
    <s v="Nomfundo Sibongile"/>
    <x v="1"/>
    <s v="ZA"/>
    <s v="ZAR"/>
    <s v="Mobile App"/>
    <n v="3.824728260869565"/>
    <n v="3.824728260869565"/>
    <n v="3"/>
  </r>
  <r>
    <s v="01-2200577713"/>
    <s v="Community Spaza"/>
    <s v="Supermarket"/>
    <s v="Unilever SA"/>
    <s v="Sunlight Laundry Detergent  "/>
    <s v="Home Care"/>
    <s v="Fabric Clean"/>
    <s v="Sunlight 2 in 1 Spring Sensations Handwashing Powder 600gr"/>
    <n v="1"/>
    <n v="89.36"/>
    <s v="cancelled"/>
    <x v="1955"/>
    <s v="Nomfundo Sibongile"/>
    <x v="1"/>
    <s v="ZA"/>
    <s v="ZAR"/>
    <s v="Mobile App"/>
    <n v="6.070652173913043"/>
    <n v="6.070652173913043"/>
    <n v="3"/>
  </r>
  <r>
    <s v="01-2200577713"/>
    <s v="Community Spaza"/>
    <s v="Supermarket"/>
    <s v="Unilever SA"/>
    <s v="Vaseline Petroleum Jelly  "/>
    <s v="Personal Care"/>
    <s v="Toileteries"/>
    <s v="Vaseline Blue Seal Original Petroleum Jelly 50ml"/>
    <n v="1"/>
    <n v="96.32"/>
    <s v="cancelled"/>
    <x v="1955"/>
    <s v="Nomfundo Sibongile"/>
    <x v="1"/>
    <s v="ZA"/>
    <s v="ZAR"/>
    <s v="Mobile App"/>
    <n v="6.5434782608695645"/>
    <n v="6.5434782608695645"/>
    <n v="3"/>
  </r>
  <r>
    <s v="01-2200577713"/>
    <s v="Community Spaza"/>
    <s v="Supermarket"/>
    <s v="Unilever SA"/>
    <s v="Dawn Deodorant  "/>
    <s v="Personal Care"/>
    <s v="Toileteries"/>
    <s v="Dawn Women Forever Fresh Anti Perspirant Roll-On 45ml"/>
    <n v="1"/>
    <n v="58.44"/>
    <s v="cancelled"/>
    <x v="1955"/>
    <s v="Nomfundo Sibongile"/>
    <x v="1"/>
    <s v="ZA"/>
    <s v="ZAR"/>
    <s v="Mobile App"/>
    <n v="3.9701086956521734"/>
    <n v="3.9701086956521734"/>
    <n v="3"/>
  </r>
  <r>
    <s v="01-2200577713"/>
    <s v="Community Spaza"/>
    <s v="Supermarket"/>
    <s v="Unilever SA"/>
    <s v="Sunlight Laundry Detergent  "/>
    <s v="Home Care"/>
    <s v="Fabric Clean"/>
    <s v="Sunlight 2in1 Spring Sensations Handwashing Powder 2kg"/>
    <n v="3"/>
    <n v="40.840000000000003"/>
    <s v="cancelled"/>
    <x v="1955"/>
    <s v="Nomfundo Sibongile"/>
    <x v="1"/>
    <s v="ZA"/>
    <s v="ZAR"/>
    <s v="Mobile App"/>
    <n v="2.7744565217391304"/>
    <n v="8.3233695652173907"/>
    <n v="3"/>
  </r>
  <r>
    <s v="01-2200577713"/>
    <s v="Community Spaza"/>
    <s v="Supermarket"/>
    <s v="Unilever SA"/>
    <s v="Surf Detergent  "/>
    <s v="Home Care"/>
    <s v="Fabric Clean"/>
    <s v="Surf Regular Hand Washing Powder 600gr"/>
    <n v="1"/>
    <n v="86.87"/>
    <s v="cancelled"/>
    <x v="1955"/>
    <s v="Nomfundo Sibongile"/>
    <x v="1"/>
    <s v="ZA"/>
    <s v="ZAR"/>
    <s v="Mobile App"/>
    <n v="5.9014945652173916"/>
    <n v="5.9014945652173916"/>
    <n v="3"/>
  </r>
  <r>
    <s v="01-2200577713"/>
    <s v="Community Spaza"/>
    <s v="Supermarket"/>
    <s v="Unilever SA"/>
    <s v="Robertsons Spices  "/>
    <s v="Food"/>
    <s v="Spices"/>
    <s v="Robertsons Black Pepper Spice Envelope 7gr"/>
    <n v="1"/>
    <n v="60.26"/>
    <s v="cancelled"/>
    <x v="1955"/>
    <s v="Nomfundo Sibongile"/>
    <x v="1"/>
    <s v="ZA"/>
    <s v="ZAR"/>
    <s v="Mobile App"/>
    <n v="4.09375"/>
    <n v="4.09375"/>
    <n v="3"/>
  </r>
  <r>
    <s v="01-2200577713"/>
    <s v="Community Spaza"/>
    <s v="Supermarket"/>
    <s v="Unilever SA"/>
    <s v="Lifebuoy Bath Soap  "/>
    <s v="Personal Care"/>
    <s v="Toileteries"/>
    <s v="Lifebuoy Germ Protection Total Soap Bar 175gr"/>
    <n v="1"/>
    <n v="50.23"/>
    <s v="cancelled"/>
    <x v="1955"/>
    <s v="Nomfundo Sibongile"/>
    <x v="1"/>
    <s v="ZA"/>
    <s v="ZAR"/>
    <s v="Mobile App"/>
    <n v="3.4123641304347823"/>
    <n v="3.4123641304347823"/>
    <n v="3"/>
  </r>
  <r>
    <s v="01-2200577716"/>
    <s v="Edu"/>
    <s v="Supermarket"/>
    <s v="Guinness Nigeria Plc"/>
    <s v="Gordon Gin"/>
    <s v="Drinks"/>
    <s v="Beer"/>
    <s v="Gordons Moringa Citrus Blend Gin 180ml x 48"/>
    <n v="3"/>
    <n v="17500"/>
    <s v="cancelled"/>
    <x v="1956"/>
    <s v="Ajie _x0009_ Chukwumela"/>
    <x v="4"/>
    <s v="NG"/>
    <s v="NGN"/>
    <s v="Field Sales"/>
    <n v="43.53233830845771"/>
    <n v="130.59701492537312"/>
    <n v="3"/>
  </r>
  <r>
    <s v="01-2200577715"/>
    <s v="Daniel Tuck Shop"/>
    <s v="Convenience Store"/>
    <s v="Unilever SA"/>
    <s v="Knorrox Stock Cubes  "/>
    <s v="Food"/>
    <s v="Spices"/>
    <s v="Knorrox Chicken Seasoning 15g Deal - Buy 1 Get 1 FREE"/>
    <n v="1"/>
    <n v="17.25"/>
    <s v="cancelled"/>
    <x v="1957"/>
    <s v="Nomfundo Sibongile"/>
    <x v="1"/>
    <s v="ZA"/>
    <s v="ZAR"/>
    <s v="Mobile App"/>
    <n v="1.171875"/>
    <n v="1.171875"/>
    <n v="2"/>
  </r>
  <r>
    <s v="01-2200577715"/>
    <s v="Daniel Tuck Shop"/>
    <s v="Convenience Store"/>
    <s v="Unilever SA"/>
    <s v="Knorr Soups  "/>
    <s v="Food"/>
    <s v="Spices"/>
    <s v="Knorr Chakalaka Soup 10x50g"/>
    <n v="1"/>
    <n v="39.1"/>
    <s v="cancelled"/>
    <x v="1957"/>
    <s v="Nomfundo Sibongile"/>
    <x v="1"/>
    <s v="ZA"/>
    <s v="ZAR"/>
    <s v="Mobile App"/>
    <n v="2.65625"/>
    <n v="2.65625"/>
    <n v="2"/>
  </r>
  <r>
    <s v="01-2200577715"/>
    <s v="Daniel Tuck Shop"/>
    <s v="Convenience Store"/>
    <s v="Unilever SA"/>
    <s v="Knorr Soups  "/>
    <s v="Food"/>
    <s v="Spices"/>
    <s v="Knorr Cup a Soup Beef &amp; Veg 10x80g"/>
    <n v="2"/>
    <n v="118.45"/>
    <s v="cancelled"/>
    <x v="1957"/>
    <s v="Nomfundo Sibongile"/>
    <x v="1"/>
    <s v="ZA"/>
    <s v="ZAR"/>
    <s v="Mobile App"/>
    <n v="8.046875"/>
    <n v="16.09375"/>
    <n v="2"/>
  </r>
  <r>
    <s v="01-2200577719"/>
    <s v="Danny Boy Supermarket"/>
    <s v="Kiosk"/>
    <s v="Unilever SA"/>
    <s v="Lifebuoy Bath Soap  "/>
    <s v="Personal Care"/>
    <s v="Toileteries"/>
    <s v="Lifebuoy Germ Protection Lemon Fresh Soap Bar 175gr"/>
    <n v="1"/>
    <n v="56.3"/>
    <s v="delivered"/>
    <x v="1958"/>
    <s v="Nomfundo Sibongile"/>
    <x v="1"/>
    <s v="ZA"/>
    <s v="ZAR"/>
    <s v="Telesales"/>
    <n v="3.824728260869565"/>
    <n v="3.824728260869565"/>
    <n v="2"/>
  </r>
  <r>
    <s v="01-2200577719"/>
    <s v="Danny Boy Supermarket"/>
    <s v="Kiosk"/>
    <s v="Unilever SA"/>
    <s v="Sunlight Laundry Detergent  "/>
    <s v="Home Care"/>
    <s v="Fabric Clean"/>
    <s v="Sunlight Laundry Bar 6x500g"/>
    <n v="1"/>
    <n v="71.900000000000006"/>
    <s v="delivered"/>
    <x v="1958"/>
    <s v="Nomfundo Sibongile"/>
    <x v="1"/>
    <s v="ZA"/>
    <s v="ZAR"/>
    <s v="Telesales"/>
    <n v="4.8845108695652177"/>
    <n v="4.8845108695652177"/>
    <n v="2"/>
  </r>
  <r>
    <s v="01-2200577719"/>
    <s v="Danny Boy Supermarket"/>
    <s v="Kiosk"/>
    <s v="Unilever SA"/>
    <s v="Sunlight Dishwashing Liquid  "/>
    <s v="Home Care"/>
    <s v="Household Clean"/>
    <s v="Sunlight Lemon 100 Dishwashing Liquid 400ml"/>
    <n v="1"/>
    <n v="89.98"/>
    <s v="delivered"/>
    <x v="1958"/>
    <s v="Nomfundo Sibongile"/>
    <x v="1"/>
    <s v="ZA"/>
    <s v="ZAR"/>
    <s v="Telesales"/>
    <n v="6.1127717391304346"/>
    <n v="6.1127717391304346"/>
    <n v="2"/>
  </r>
  <r>
    <s v="01-2200577720"/>
    <s v="Photochari General Dealer 3"/>
    <s v="Convenience Store"/>
    <s v="Unilever SA"/>
    <s v="Surf Detergent  "/>
    <s v="Home Care"/>
    <s v="Fabric Clean"/>
    <s v="Surf Regular Hand Washing Powder 300gr"/>
    <n v="1"/>
    <n v="45.95"/>
    <s v="delivered"/>
    <x v="1959"/>
    <s v="Ismael Ishmael"/>
    <x v="1"/>
    <s v="ZA"/>
    <s v="ZAR"/>
    <s v="Mobile App"/>
    <n v="3.1216032608695654"/>
    <n v="3.1216032608695654"/>
    <n v="2"/>
  </r>
  <r>
    <s v="01-2200577720"/>
    <s v="Photochari General Dealer 3"/>
    <s v="Convenience Store"/>
    <s v="Unilever SA"/>
    <s v="Knorrox Stock Cubes  "/>
    <s v="Food"/>
    <s v="Spices"/>
    <s v="Knorrox Cubes Chicken 40X20g"/>
    <n v="1"/>
    <n v="68.08"/>
    <s v="delivered"/>
    <x v="1959"/>
    <s v="Ismael Ishmael"/>
    <x v="1"/>
    <s v="ZA"/>
    <s v="ZAR"/>
    <s v="Mobile App"/>
    <n v="4.625"/>
    <n v="4.625"/>
    <n v="2"/>
  </r>
  <r>
    <s v="01-2200577720"/>
    <s v="Photochari General Dealer 3"/>
    <s v="Convenience Store"/>
    <s v="Unilever SA"/>
    <s v="Sunlight Laundry Detergent  "/>
    <s v="Home Care"/>
    <s v="Fabric Clean"/>
    <s v="Sunlight 2in1 Spring Sensations Handwashing Powder 2kg"/>
    <n v="2"/>
    <n v="40.840000000000003"/>
    <s v="delivered"/>
    <x v="1959"/>
    <s v="Ismael Ishmael"/>
    <x v="1"/>
    <s v="ZA"/>
    <s v="ZAR"/>
    <s v="Mobile App"/>
    <n v="2.7744565217391304"/>
    <n v="5.5489130434782608"/>
    <n v="2"/>
  </r>
  <r>
    <s v="01-2200577735"/>
    <s v="Yosef Tuck Shop"/>
    <s v="Kiosk"/>
    <s v="Unilever SA"/>
    <s v="Sunlight Laundry Detergent  "/>
    <s v="Home Care"/>
    <s v="Fabric Clean"/>
    <s v="Sunlight Laundry Bar 12x125g"/>
    <n v="1"/>
    <n v="46.64"/>
    <s v="delivered"/>
    <x v="1960"/>
    <s v="Kagiso Katlego"/>
    <x v="1"/>
    <s v="ZA"/>
    <s v="ZAR"/>
    <s v="Mobile App"/>
    <n v="3.168478260869565"/>
    <n v="3.168478260869565"/>
    <n v="2"/>
  </r>
  <r>
    <s v="01-2200577735"/>
    <s v="Yosef Tuck Shop"/>
    <s v="Kiosk"/>
    <s v="Unilever SA"/>
    <s v="Sunlight Laundry Detergent  "/>
    <s v="Home Care"/>
    <s v="Fabric Clean"/>
    <s v="Sunlight Regular Mild &amp; Gentle Laundry Bar 250g x 84"/>
    <n v="1"/>
    <n v="40.229999999999997"/>
    <s v="delivered"/>
    <x v="1960"/>
    <s v="Kagiso Katlego"/>
    <x v="1"/>
    <s v="ZA"/>
    <s v="ZAR"/>
    <s v="Mobile App"/>
    <n v="2.7330163043478257"/>
    <n v="2.7330163043478257"/>
    <n v="2"/>
  </r>
  <r>
    <s v="01-2200577735"/>
    <s v="Yosef Tuck Shop"/>
    <s v="Kiosk"/>
    <s v="Unilever SA"/>
    <s v="Robertsons Spices  "/>
    <s v="Food"/>
    <s v="Spices"/>
    <s v="Robertsons Steak &amp; Chops Spice Envelope 7gr"/>
    <n v="1"/>
    <n v="60.26"/>
    <s v="delivered"/>
    <x v="1960"/>
    <s v="Kagiso Katlego"/>
    <x v="1"/>
    <s v="ZA"/>
    <s v="ZAR"/>
    <s v="Mobile App"/>
    <n v="4.09375"/>
    <n v="4.09375"/>
    <n v="2"/>
  </r>
  <r>
    <s v="01-2200577735"/>
    <s v="Yosef Tuck Shop"/>
    <s v="Kiosk"/>
    <s v="Unilever SA"/>
    <s v="Sunlight Laundry Detergent  "/>
    <s v="Home Care"/>
    <s v="Fabric Clean"/>
    <s v="Sunlight 2 in 1 Spring Sensations Handwashing Powder 300gr"/>
    <n v="1"/>
    <n v="47.47"/>
    <s v="delivered"/>
    <x v="1960"/>
    <s v="Kagiso Katlego"/>
    <x v="1"/>
    <s v="ZA"/>
    <s v="ZAR"/>
    <s v="Mobile App"/>
    <n v="3.2248641304347823"/>
    <n v="3.2248641304347823"/>
    <n v="2"/>
  </r>
  <r>
    <s v="01-2200577734"/>
    <s v="Machipisane Tuck Shop2"/>
    <s v="Kiosk"/>
    <s v="Unilever SA"/>
    <s v="Shield Deodorant  "/>
    <s v="Personal Care"/>
    <s v="Toileteries"/>
    <s v="Shield Women Roll On Musk 6x50ml"/>
    <n v="1"/>
    <n v="92.74"/>
    <s v="delivered"/>
    <x v="1960"/>
    <s v="Ismael Ishmael"/>
    <x v="1"/>
    <s v="ZA"/>
    <s v="ZAR"/>
    <s v="Mobile App"/>
    <n v="6.3002717391304346"/>
    <n v="6.3002717391304346"/>
    <n v="2"/>
  </r>
  <r>
    <s v="01-2200577734"/>
    <s v="Machipisane Tuck Shop2"/>
    <s v="Kiosk"/>
    <s v="Unilever SA"/>
    <s v="Sunlight Dishwashing Liquid  "/>
    <s v="Home Care"/>
    <s v="Household Clean"/>
    <s v="Sunlight Lemon 100 Dishwashing Liquid 400ml"/>
    <n v="1"/>
    <n v="89.98"/>
    <s v="delivered"/>
    <x v="1960"/>
    <s v="Ismael Ishmael"/>
    <x v="1"/>
    <s v="ZA"/>
    <s v="ZAR"/>
    <s v="Mobile App"/>
    <n v="6.1127717391304346"/>
    <n v="6.1127717391304346"/>
    <n v="2"/>
  </r>
  <r>
    <s v="01-2200577736"/>
    <s v="Pauline Tuck Shop"/>
    <s v="Kiosk"/>
    <s v="Unilever SA"/>
    <s v="Robertsons Rajah Spices  "/>
    <s v="Food"/>
    <s v="Spices"/>
    <s v="Robertsons Rajah Mild &amp; Spicy Curry Powder 7gr"/>
    <n v="1"/>
    <n v="60.26"/>
    <s v="delivered"/>
    <x v="1961"/>
    <s v="Nomfundo Sibongile"/>
    <x v="1"/>
    <s v="ZA"/>
    <s v="ZAR"/>
    <s v="Mobile App"/>
    <n v="4.09375"/>
    <n v="4.09375"/>
    <n v="3"/>
  </r>
  <r>
    <s v="01-2200577736"/>
    <s v="Pauline Tuck Shop"/>
    <s v="Kiosk"/>
    <s v="Unilever SA"/>
    <s v="Vaseline Petroleum Jelly  "/>
    <s v="Personal Care"/>
    <s v="Toileteries"/>
    <s v="Vaseline Blue Seal Original Petroleum Jelly 100ml"/>
    <n v="1"/>
    <n v="148.9"/>
    <s v="delivered"/>
    <x v="1961"/>
    <s v="Nomfundo Sibongile"/>
    <x v="1"/>
    <s v="ZA"/>
    <s v="ZAR"/>
    <s v="Mobile App"/>
    <n v="10.115489130434783"/>
    <n v="10.115489130434783"/>
    <n v="3"/>
  </r>
  <r>
    <s v="01-2200577739"/>
    <s v="Oromiya Tuck Shop"/>
    <s v="Supermarket"/>
    <s v="Unilever SA"/>
    <s v="Sunlight Laundry Detergent  "/>
    <s v="Home Care"/>
    <s v="Fabric Clean"/>
    <s v="Sunlight Laundry Bar 6x500g"/>
    <n v="3"/>
    <n v="71.900000000000006"/>
    <s v="delivered"/>
    <x v="1962"/>
    <s v="Kagiso Katlego"/>
    <x v="1"/>
    <s v="ZA"/>
    <s v="ZAR"/>
    <s v="Mobile App"/>
    <n v="4.8845108695652177"/>
    <n v="14.653532608695652"/>
    <n v="3"/>
  </r>
  <r>
    <s v="01-2200577746"/>
    <s v="3 Star Mini Market"/>
    <s v="Supermarket"/>
    <s v="Unilever SA"/>
    <s v="Robertsons Spices  "/>
    <s v="Food"/>
    <s v="Spices"/>
    <s v="Robertsons Spicy Barbeque Spice Envelope 7gr"/>
    <n v="1"/>
    <n v="60.26"/>
    <s v="delivered"/>
    <x v="1963"/>
    <s v="Ismael Ishmael"/>
    <x v="1"/>
    <s v="ZA"/>
    <s v="ZAR"/>
    <s v="Mobile App"/>
    <n v="4.09375"/>
    <n v="4.09375"/>
    <n v="1"/>
  </r>
  <r>
    <s v="01-2200577746"/>
    <s v="3 Star Mini Market"/>
    <s v="Supermarket"/>
    <s v="Unilever SA"/>
    <s v="Lifebuoy Bath Soap  "/>
    <s v="Personal Care"/>
    <s v="Toileteries"/>
    <s v="Lifebuoy Germ Protection Total Soap Bar 175gr"/>
    <n v="1"/>
    <n v="50.23"/>
    <s v="delivered"/>
    <x v="1963"/>
    <s v="Ismael Ishmael"/>
    <x v="1"/>
    <s v="ZA"/>
    <s v="ZAR"/>
    <s v="Mobile App"/>
    <n v="3.4123641304347823"/>
    <n v="3.4123641304347823"/>
    <n v="1"/>
  </r>
  <r>
    <s v="01-2200577746"/>
    <s v="3 Star Mini Market"/>
    <s v="Supermarket"/>
    <s v="Unilever SA"/>
    <s v="Vaseline Petroleum Jelly  "/>
    <s v="Personal Care"/>
    <s v="Toileteries"/>
    <s v="Vaseline Blue Seal Original Petroleum Jelly 100ml"/>
    <n v="1"/>
    <n v="148.9"/>
    <s v="delivered"/>
    <x v="1963"/>
    <s v="Ismael Ishmael"/>
    <x v="1"/>
    <s v="ZA"/>
    <s v="ZAR"/>
    <s v="Mobile App"/>
    <n v="10.115489130434783"/>
    <n v="10.115489130434783"/>
    <n v="1"/>
  </r>
  <r>
    <s v="01-2200577746"/>
    <s v="3 Star Mini Market"/>
    <s v="Supermarket"/>
    <s v="Unilever SA"/>
    <s v="Robertsons Rajah Spices  "/>
    <s v="Food"/>
    <s v="Spices"/>
    <s v="Robertsons Rajah Mild &amp; Spicy Curry Powder 7gr"/>
    <n v="1"/>
    <n v="60.26"/>
    <s v="delivered"/>
    <x v="1963"/>
    <s v="Ismael Ishmael"/>
    <x v="1"/>
    <s v="ZA"/>
    <s v="ZAR"/>
    <s v="Mobile App"/>
    <n v="4.09375"/>
    <n v="4.09375"/>
    <n v="1"/>
  </r>
  <r>
    <s v="01-2200577748"/>
    <s v="Quabush"/>
    <s v="Supermarket"/>
    <s v="Unilever SA"/>
    <s v="Sunlight Laundry Detergent  "/>
    <s v="Home Care"/>
    <s v="Fabric Clean"/>
    <s v="Sunlight Regular Mild &amp; Gentle Laundry Bar 250g x 84"/>
    <n v="2"/>
    <n v="40.229999999999997"/>
    <s v="delivered"/>
    <x v="1964"/>
    <s v="Kagiso Katlego"/>
    <x v="1"/>
    <s v="ZA"/>
    <s v="ZAR"/>
    <s v="Mobile App"/>
    <n v="2.7330163043478257"/>
    <n v="5.4660326086956514"/>
    <n v="3"/>
  </r>
  <r>
    <s v="01-2200577748"/>
    <s v="Quabush"/>
    <s v="Supermarket"/>
    <s v="Unilever SA"/>
    <s v="Surf Detergent  "/>
    <s v="Home Care"/>
    <s v="Fabric Clean"/>
    <s v="Surf Regular Hand Washing Powder 300gr"/>
    <n v="1"/>
    <n v="45.95"/>
    <s v="delivered"/>
    <x v="1964"/>
    <s v="Kagiso Katlego"/>
    <x v="1"/>
    <s v="ZA"/>
    <s v="ZAR"/>
    <s v="Mobile App"/>
    <n v="3.1216032608695654"/>
    <n v="3.1216032608695654"/>
    <n v="3"/>
  </r>
  <r>
    <s v="01-2200577752"/>
    <s v="T&amp;T Store"/>
    <s v="Convenience Store"/>
    <s v="PZ Cussons Nigeria Plc"/>
    <s v="Joy Toilet Bar Soap"/>
    <s v="Personal Care"/>
    <s v="Toileteries"/>
    <s v="Joy Beauty Soap 70g x 6 x 16"/>
    <n v="1"/>
    <n v="8690"/>
    <s v="delivered"/>
    <x v="1965"/>
    <s v="Francis  E. Omoankhanlen"/>
    <x v="0"/>
    <s v="NG"/>
    <s v="NGN"/>
    <s v="Telesales"/>
    <n v="21.616915422885572"/>
    <n v="21.616915422885572"/>
    <n v="3.5291666666671517"/>
  </r>
  <r>
    <s v="01-2200577753"/>
    <s v="Ali Bhaai"/>
    <s v="Supermarket"/>
    <s v="Unilever SA"/>
    <s v="OMO  "/>
    <s v="Home Care"/>
    <s v="Fabric Clean"/>
    <s v="OMO Regular Power of Ten Hands Hand Washing Powder Laundry 300gr"/>
    <n v="1"/>
    <n v="51.2"/>
    <s v="delivered"/>
    <x v="1913"/>
    <s v="Kagiso Katlego"/>
    <x v="1"/>
    <s v="ZA"/>
    <s v="ZAR"/>
    <s v="Mobile App"/>
    <n v="3.4782608695652173"/>
    <n v="3.4782608695652173"/>
    <n v="2"/>
  </r>
  <r>
    <s v="01-2200577753"/>
    <s v="Ali Bhaai"/>
    <s v="Supermarket"/>
    <s v="Unilever SA"/>
    <s v="Surf Detergent  "/>
    <s v="Home Care"/>
    <s v="Fabric Clean"/>
    <s v="Surf Regular Hand Washing Powder 1kg"/>
    <n v="2"/>
    <n v="19.989999999999998"/>
    <s v="delivered"/>
    <x v="1913"/>
    <s v="Kagiso Katlego"/>
    <x v="1"/>
    <s v="ZA"/>
    <s v="ZAR"/>
    <s v="Mobile App"/>
    <n v="1.3580163043478259"/>
    <n v="2.7160326086956519"/>
    <n v="2"/>
  </r>
  <r>
    <s v="01-2200577753"/>
    <s v="Ali Bhaai"/>
    <s v="Supermarket"/>
    <s v="Unilever SA"/>
    <s v="Glen Tea  "/>
    <s v="Breakfast &amp; Snacks "/>
    <s v="Coffee / Tea"/>
    <s v="Glen Tagless Teabags Pouch 5x4pk Strips"/>
    <n v="1"/>
    <n v="99.59"/>
    <s v="delivered"/>
    <x v="1913"/>
    <s v="Kagiso Katlego"/>
    <x v="1"/>
    <s v="ZA"/>
    <s v="ZAR"/>
    <s v="Mobile App"/>
    <n v="6.765625"/>
    <n v="6.765625"/>
    <n v="2"/>
  </r>
  <r>
    <s v="01-2200577753"/>
    <s v="Ali Bhaai"/>
    <s v="Supermarket"/>
    <s v="Unilever SA"/>
    <s v="Sunlight Laundry Detergent  "/>
    <s v="Home Care"/>
    <s v="Fabric Clean"/>
    <s v="Sunlight 2 in 1 Spring Sensations Handwashing Powder 1kg"/>
    <n v="2"/>
    <n v="23.99"/>
    <s v="delivered"/>
    <x v="1913"/>
    <s v="Kagiso Katlego"/>
    <x v="1"/>
    <s v="ZA"/>
    <s v="ZAR"/>
    <s v="Mobile App"/>
    <n v="1.6297554347826084"/>
    <n v="3.2595108695652169"/>
    <n v="2"/>
  </r>
  <r>
    <s v="01-2200577753"/>
    <s v="Ali Bhaai"/>
    <s v="Supermarket"/>
    <s v="Unilever SA"/>
    <s v="Sunlight Laundry Detergent  "/>
    <s v="Home Care"/>
    <s v="Fabric Clean"/>
    <s v="Sunlight 2 in 1 Spring Sensations Handwashing Powder 300gr"/>
    <n v="4"/>
    <n v="47.47"/>
    <s v="delivered"/>
    <x v="1913"/>
    <s v="Kagiso Katlego"/>
    <x v="1"/>
    <s v="ZA"/>
    <s v="ZAR"/>
    <s v="Mobile App"/>
    <n v="3.2248641304347823"/>
    <n v="12.899456521739129"/>
    <n v="2"/>
  </r>
  <r>
    <s v="01-2200577753"/>
    <s v="Ali Bhaai"/>
    <s v="Supermarket"/>
    <s v="Unilever SA"/>
    <s v="Knorrox Stock Cubes  "/>
    <s v="Food"/>
    <s v="Spices"/>
    <s v="Knorrox Cube Beef 1X1.44KG Refill"/>
    <n v="1"/>
    <n v="70.349999999999994"/>
    <s v="delivered"/>
    <x v="1913"/>
    <s v="Kagiso Katlego"/>
    <x v="1"/>
    <s v="ZA"/>
    <s v="ZAR"/>
    <s v="Mobile App"/>
    <n v="4.7792119565217384"/>
    <n v="4.7792119565217384"/>
    <n v="2"/>
  </r>
  <r>
    <s v="01-2200577754"/>
    <s v="Lucky Supermarket"/>
    <s v="Convenience Store"/>
    <s v="Unilever SA"/>
    <s v="Sunlight Laundry Detergent  "/>
    <s v="Home Care"/>
    <s v="Fabric Clean"/>
    <s v="Sunlight 2 in 1 Spring Sensations Handwashing Powder 300gr"/>
    <n v="2"/>
    <n v="47.47"/>
    <s v="delivered"/>
    <x v="1966"/>
    <s v="Nomfundo Sibongile"/>
    <x v="1"/>
    <s v="ZA"/>
    <s v="ZAR"/>
    <s v="Telesales"/>
    <n v="3.2248641304347823"/>
    <n v="6.4497282608695645"/>
    <n v="3"/>
  </r>
  <r>
    <s v="01-2200577754"/>
    <s v="Lucky Supermarket"/>
    <s v="Convenience Store"/>
    <s v="Unilever SA"/>
    <s v="Joko Tea  "/>
    <s v="Breakfast &amp; Snacks "/>
    <s v="Coffee / Tea"/>
    <s v="Joko  Black Loose Tea 50gr"/>
    <n v="1"/>
    <n v="96.72"/>
    <s v="delivered"/>
    <x v="1966"/>
    <s v="Nomfundo Sibongile"/>
    <x v="1"/>
    <s v="ZA"/>
    <s v="ZAR"/>
    <s v="Telesales"/>
    <n v="6.570652173913043"/>
    <n v="6.570652173913043"/>
    <n v="3"/>
  </r>
  <r>
    <s v="01-2200577754"/>
    <s v="Lucky Supermarket"/>
    <s v="Convenience Store"/>
    <s v="Unilever SA"/>
    <s v="Sunlight Laundry Detergent  "/>
    <s v="Home Care"/>
    <s v="Fabric Clean"/>
    <s v="Sunlight 2 in 1 Spring Sensations Handwashing Powder 1kg"/>
    <n v="4"/>
    <n v="23.99"/>
    <s v="delivered"/>
    <x v="1966"/>
    <s v="Nomfundo Sibongile"/>
    <x v="1"/>
    <s v="ZA"/>
    <s v="ZAR"/>
    <s v="Telesales"/>
    <n v="1.6297554347826084"/>
    <n v="6.5190217391304337"/>
    <n v="3"/>
  </r>
  <r>
    <s v="01-2200577754"/>
    <s v="Lucky Supermarket"/>
    <s v="Convenience Store"/>
    <s v="Unilever SA"/>
    <s v="OMO  "/>
    <s v="Home Care"/>
    <s v="Fabric Clean"/>
    <s v="OMO Regular Power of Ten Hands Hand Washing Powder Laundry 300gr"/>
    <n v="2"/>
    <n v="51.2"/>
    <s v="delivered"/>
    <x v="1966"/>
    <s v="Nomfundo Sibongile"/>
    <x v="1"/>
    <s v="ZA"/>
    <s v="ZAR"/>
    <s v="Telesales"/>
    <n v="3.4782608695652173"/>
    <n v="6.9565217391304346"/>
    <n v="3"/>
  </r>
  <r>
    <s v="01-2200577754"/>
    <s v="Lucky Supermarket"/>
    <s v="Convenience Store"/>
    <s v="Unilever SA"/>
    <s v="Joko Tea  "/>
    <s v="Breakfast &amp; Snacks "/>
    <s v="Coffee / Tea"/>
    <s v="Joko  Regular Tagless Tea Bags 10ea"/>
    <n v="1"/>
    <n v="109.25"/>
    <s v="delivered"/>
    <x v="1966"/>
    <s v="Nomfundo Sibongile"/>
    <x v="1"/>
    <s v="ZA"/>
    <s v="ZAR"/>
    <s v="Telesales"/>
    <n v="7.421875"/>
    <n v="7.421875"/>
    <n v="3"/>
  </r>
  <r>
    <s v="01-2200577754"/>
    <s v="Lucky Supermarket"/>
    <s v="Convenience Store"/>
    <s v="Unilever SA"/>
    <s v="Glen Tea  "/>
    <s v="Breakfast &amp; Snacks "/>
    <s v="Coffee / Tea"/>
    <s v="Glen Tagless Teabags 12x26s"/>
    <n v="1"/>
    <n v="102.26"/>
    <s v="delivered"/>
    <x v="1966"/>
    <s v="Nomfundo Sibongile"/>
    <x v="1"/>
    <s v="ZA"/>
    <s v="ZAR"/>
    <s v="Telesales"/>
    <n v="6.9470108695652177"/>
    <n v="6.9470108695652177"/>
    <n v="3"/>
  </r>
  <r>
    <s v="01-2200577754"/>
    <s v="Lucky Supermarket"/>
    <s v="Convenience Store"/>
    <s v="Unilever SA"/>
    <s v="Sunlight Dishwashing Liquid  "/>
    <s v="Home Care"/>
    <s v="Household Clean"/>
    <s v="Sunlight Lemon 100 Dishwashing Liquid 400ml"/>
    <n v="1"/>
    <n v="89.98"/>
    <s v="delivered"/>
    <x v="1966"/>
    <s v="Nomfundo Sibongile"/>
    <x v="1"/>
    <s v="ZA"/>
    <s v="ZAR"/>
    <s v="Telesales"/>
    <n v="6.1127717391304346"/>
    <n v="6.1127717391304346"/>
    <n v="3"/>
  </r>
  <r>
    <s v="01-2200577754"/>
    <s v="Lucky Supermarket"/>
    <s v="Convenience Store"/>
    <s v="Unilever SA"/>
    <s v="Robertsons Spices  "/>
    <s v="Food"/>
    <s v="Spices"/>
    <s v="Robertsons Peri-Peri Spice Envelope 7gr"/>
    <n v="1"/>
    <n v="60.26"/>
    <s v="delivered"/>
    <x v="1966"/>
    <s v="Nomfundo Sibongile"/>
    <x v="1"/>
    <s v="ZA"/>
    <s v="ZAR"/>
    <s v="Telesales"/>
    <n v="4.09375"/>
    <n v="4.09375"/>
    <n v="3"/>
  </r>
  <r>
    <s v="01-2200577754"/>
    <s v="Lucky Supermarket"/>
    <s v="Convenience Store"/>
    <s v="Unilever SA"/>
    <s v="Lifebuoy Bath Soap  "/>
    <s v="Personal Care"/>
    <s v="Toileteries"/>
    <s v="Lifebuoy Germ Protection Total Soap Bar 175gr"/>
    <n v="2"/>
    <n v="50.23"/>
    <s v="delivered"/>
    <x v="1966"/>
    <s v="Nomfundo Sibongile"/>
    <x v="1"/>
    <s v="ZA"/>
    <s v="ZAR"/>
    <s v="Telesales"/>
    <n v="3.4123641304347823"/>
    <n v="6.8247282608695645"/>
    <n v="3"/>
  </r>
  <r>
    <s v="01-2200577754"/>
    <s v="Lucky Supermarket"/>
    <s v="Convenience Store"/>
    <s v="Unilever SA"/>
    <s v="Sunlight Dishwashing Liquid  "/>
    <s v="Home Care"/>
    <s v="Household Clean"/>
    <s v="Sunlight Lemon Dishwashing Liquid 750ml x 5"/>
    <n v="1"/>
    <n v="119.95"/>
    <s v="delivered"/>
    <x v="1966"/>
    <s v="Nomfundo Sibongile"/>
    <x v="1"/>
    <s v="ZA"/>
    <s v="ZAR"/>
    <s v="Telesales"/>
    <n v="8.148777173913043"/>
    <n v="8.148777173913043"/>
    <n v="3"/>
  </r>
  <r>
    <s v="01-2200577754"/>
    <s v="Lucky Supermarket"/>
    <s v="Convenience Store"/>
    <s v="Unilever SA"/>
    <s v="Robertsons Rajah Spices  "/>
    <s v="Food"/>
    <s v="Spices"/>
    <s v="Robertsons Rajah Medium Curry Powder 7gr"/>
    <n v="2"/>
    <n v="60.26"/>
    <s v="delivered"/>
    <x v="1966"/>
    <s v="Nomfundo Sibongile"/>
    <x v="1"/>
    <s v="ZA"/>
    <s v="ZAR"/>
    <s v="Telesales"/>
    <n v="4.09375"/>
    <n v="8.1875"/>
    <n v="3"/>
  </r>
  <r>
    <s v="01-2200577756"/>
    <s v="Thomas Tuck Shop"/>
    <s v="Supermarket"/>
    <s v="Unilever SA"/>
    <s v="Sunlight Laundry Detergent  "/>
    <s v="Home Care"/>
    <s v="Fabric Clean"/>
    <s v="Sunlight 2in1 Spring Sensations Handwashing Powder 2kg"/>
    <n v="4"/>
    <n v="40.840000000000003"/>
    <s v="delivered"/>
    <x v="1967"/>
    <s v="Ismael Ishmael"/>
    <x v="1"/>
    <s v="ZA"/>
    <s v="ZAR"/>
    <s v="Mobile App"/>
    <n v="2.7744565217391304"/>
    <n v="11.097826086956522"/>
    <n v="3"/>
  </r>
  <r>
    <s v="01-2200577764"/>
    <s v="Oromia Supermarket"/>
    <s v="Kiosk"/>
    <s v="Unilever SA"/>
    <s v="Lifebuoy Bath Soap  "/>
    <s v="Personal Care"/>
    <s v="Toileteries"/>
    <s v="Lifebuoy Germ Protection Total Soap Bar 175gr"/>
    <n v="1"/>
    <n v="50.23"/>
    <s v="delivered"/>
    <x v="1968"/>
    <s v="Nomfundo Sibongile"/>
    <x v="1"/>
    <s v="ZA"/>
    <s v="ZAR"/>
    <s v="Mobile App"/>
    <n v="3.4123641304347823"/>
    <n v="3.4123641304347823"/>
    <n v="2"/>
  </r>
  <r>
    <s v="01-2200577764"/>
    <s v="Oromia Supermarket"/>
    <s v="Kiosk"/>
    <s v="Unilever SA"/>
    <s v="Dawn Deodorant  "/>
    <s v="Personal Care"/>
    <s v="Toileteries"/>
    <s v="Dawn Men Cool + Fresh Anti Perspirant Roll-On 45ml"/>
    <n v="1"/>
    <n v="58.44"/>
    <s v="delivered"/>
    <x v="1968"/>
    <s v="Nomfundo Sibongile"/>
    <x v="1"/>
    <s v="ZA"/>
    <s v="ZAR"/>
    <s v="Mobile App"/>
    <n v="3.9701086956521734"/>
    <n v="3.9701086956521734"/>
    <n v="2"/>
  </r>
  <r>
    <s v="01-2200577764"/>
    <s v="Oromia Supermarket"/>
    <s v="Kiosk"/>
    <s v="Unilever SA"/>
    <s v="Dawn Body Cream and Lotion  "/>
    <s v="Personal Care"/>
    <s v="Toileteries"/>
    <s v="Dawn Cocoa Butter &amp; Coconut Oil Nourishing Body Lotion 400ml"/>
    <n v="1"/>
    <n v="95.84"/>
    <s v="delivered"/>
    <x v="1968"/>
    <s v="Nomfundo Sibongile"/>
    <x v="1"/>
    <s v="ZA"/>
    <s v="ZAR"/>
    <s v="Mobile App"/>
    <n v="6.5108695652173916"/>
    <n v="6.5108695652173916"/>
    <n v="2"/>
  </r>
  <r>
    <s v="01-2200577767"/>
    <s v="African Brothers Maroon House"/>
    <s v="Supermarket"/>
    <s v="Unilever SA"/>
    <s v="Knorr Soups  "/>
    <s v="Food"/>
    <s v="Spices"/>
    <s v="Knorr Beef &amp; Onion Soup 50gr"/>
    <n v="1"/>
    <n v="39.1"/>
    <s v="cancelled"/>
    <x v="1969"/>
    <s v="Ismael Ishmael"/>
    <x v="1"/>
    <s v="ZA"/>
    <s v="ZAR"/>
    <s v="Telesales"/>
    <n v="2.65625"/>
    <n v="2.65625"/>
    <n v="3"/>
  </r>
  <r>
    <s v="01-2200577767"/>
    <s v="African Brothers Maroon House"/>
    <s v="Supermarket"/>
    <s v="Unilever SA"/>
    <s v="Knorr Soups  "/>
    <s v="Food"/>
    <s v="Spices"/>
    <s v="Knorr Brown Onion Soup 50gr x 6 x 10"/>
    <n v="2"/>
    <n v="39.1"/>
    <s v="cancelled"/>
    <x v="1969"/>
    <s v="Ismael Ishmael"/>
    <x v="1"/>
    <s v="ZA"/>
    <s v="ZAR"/>
    <s v="Telesales"/>
    <n v="2.65625"/>
    <n v="5.3125"/>
    <n v="3"/>
  </r>
  <r>
    <s v="01-2200577767"/>
    <s v="African Brothers Maroon House"/>
    <s v="Supermarket"/>
    <s v="Unilever SA"/>
    <s v="Lux  "/>
    <s v="Personal Care"/>
    <s v="Toileteries"/>
    <s v="Lux Soft Caress Beauty Soap 175gr"/>
    <n v="1"/>
    <n v="56.99"/>
    <s v="cancelled"/>
    <x v="1969"/>
    <s v="Ismael Ishmael"/>
    <x v="1"/>
    <s v="ZA"/>
    <s v="ZAR"/>
    <s v="Telesales"/>
    <n v="3.871603260869565"/>
    <n v="3.871603260869565"/>
    <n v="3"/>
  </r>
  <r>
    <s v="01-2200577767"/>
    <s v="African Brothers Maroon House"/>
    <s v="Supermarket"/>
    <s v="Unilever SA"/>
    <s v="Knorr Soups  "/>
    <s v="Food"/>
    <s v="Spices"/>
    <s v="Knorr Oxtail &amp; Vegetable Soup 50gr"/>
    <n v="1"/>
    <n v="39.1"/>
    <s v="cancelled"/>
    <x v="1969"/>
    <s v="Ismael Ishmael"/>
    <x v="1"/>
    <s v="ZA"/>
    <s v="ZAR"/>
    <s v="Telesales"/>
    <n v="2.65625"/>
    <n v="2.65625"/>
    <n v="3"/>
  </r>
  <r>
    <s v="01-2200577775"/>
    <s v="Mrs. Olowu Store"/>
    <s v="Convenience Store"/>
    <s v="Arla Foods"/>
    <s v="Dano Cool Cow"/>
    <s v="Breakfast &amp; Snacks "/>
    <s v="Milk"/>
    <s v="Dano Cool Cow Sachet 12g x 260"/>
    <n v="1"/>
    <n v="8800"/>
    <s v="delivered"/>
    <x v="1970"/>
    <s v="Stevenson Udeye-Ubah"/>
    <x v="0"/>
    <s v="NG"/>
    <s v="NGN"/>
    <s v="Telesales"/>
    <n v="21.890547263681594"/>
    <n v="21.890547263681594"/>
    <n v="1.0819444444423425"/>
  </r>
  <r>
    <s v="01-2200577774"/>
    <s v="Ayan Supermarket"/>
    <s v="Kiosk"/>
    <s v="Unilever SA"/>
    <s v="Dawn Deodorant  "/>
    <s v="Personal Care"/>
    <s v="Toileteries"/>
    <s v="Dawn Men Active Dry Anti Perspirant Roll-On 45ml"/>
    <n v="1"/>
    <n v="58.44"/>
    <s v="delivered"/>
    <x v="1971"/>
    <s v="Kagiso Katlego"/>
    <x v="1"/>
    <s v="ZA"/>
    <s v="ZAR"/>
    <s v="Mobile App"/>
    <n v="3.9701086956521734"/>
    <n v="3.9701086956521734"/>
    <n v="2"/>
  </r>
  <r>
    <s v="01-2200577774"/>
    <s v="Ayan Supermarket"/>
    <s v="Kiosk"/>
    <s v="Unilever SA"/>
    <s v="Shield Deodorant  "/>
    <s v="Personal Care"/>
    <s v="Toileteries"/>
    <s v="Shield Men Roll On Musk 6x50ml"/>
    <n v="1"/>
    <n v="92.74"/>
    <s v="delivered"/>
    <x v="1971"/>
    <s v="Kagiso Katlego"/>
    <x v="1"/>
    <s v="ZA"/>
    <s v="ZAR"/>
    <s v="Mobile App"/>
    <n v="6.3002717391304346"/>
    <n v="6.3002717391304346"/>
    <n v="2"/>
  </r>
  <r>
    <s v="01-2200577774"/>
    <s v="Ayan Supermarket"/>
    <s v="Kiosk"/>
    <s v="Unilever SA"/>
    <s v="Axe Deodorant  "/>
    <s v="Personal Care"/>
    <s v="Toileteries"/>
    <s v="Axe Deo Excite 6x150ml"/>
    <n v="1"/>
    <n v="122.06"/>
    <s v="delivered"/>
    <x v="1971"/>
    <s v="Kagiso Katlego"/>
    <x v="1"/>
    <s v="ZA"/>
    <s v="ZAR"/>
    <s v="Mobile App"/>
    <n v="8.2921195652173907"/>
    <n v="8.2921195652173907"/>
    <n v="2"/>
  </r>
  <r>
    <s v="01-2200577776"/>
    <s v="Seleme Tuckshop"/>
    <s v="Supermarket"/>
    <s v="Unilever SA"/>
    <s v="Sunlight Laundry Detergent  "/>
    <s v="Home Care"/>
    <s v="Fabric Clean"/>
    <s v="Sunlight Laundry Bar 12x125g"/>
    <n v="2"/>
    <n v="46.64"/>
    <s v="delivered"/>
    <x v="1972"/>
    <s v="Nomfundo Sibongile"/>
    <x v="1"/>
    <s v="ZA"/>
    <s v="ZAR"/>
    <s v="Mobile App"/>
    <n v="3.168478260869565"/>
    <n v="6.3369565217391299"/>
    <n v="3"/>
  </r>
  <r>
    <s v="01-2200577776"/>
    <s v="Seleme Tuckshop"/>
    <s v="Supermarket"/>
    <s v="Unilever SA"/>
    <s v="OMO  "/>
    <s v="Home Care"/>
    <s v="Fabric Clean"/>
    <s v="OMO Regular Power of Ten Hands Hand Washing Powder Laundry 1kg"/>
    <n v="4"/>
    <n v="27.46"/>
    <s v="delivered"/>
    <x v="1972"/>
    <s v="Nomfundo Sibongile"/>
    <x v="1"/>
    <s v="ZA"/>
    <s v="ZAR"/>
    <s v="Mobile App"/>
    <n v="1.8654891304347825"/>
    <n v="7.4619565217391299"/>
    <n v="3"/>
  </r>
  <r>
    <s v="01-2200577776"/>
    <s v="Seleme Tuckshop"/>
    <s v="Supermarket"/>
    <s v="Unilever SA"/>
    <s v="Sunlight Laundry Detergent  "/>
    <s v="Home Care"/>
    <s v="Fabric Clean"/>
    <s v="Sunlight 2 in 1 Spring Sensations Handwashing Powder 1kg"/>
    <n v="4"/>
    <n v="23.99"/>
    <s v="delivered"/>
    <x v="1972"/>
    <s v="Nomfundo Sibongile"/>
    <x v="1"/>
    <s v="ZA"/>
    <s v="ZAR"/>
    <s v="Mobile App"/>
    <n v="1.6297554347826084"/>
    <n v="6.5190217391304337"/>
    <n v="3"/>
  </r>
  <r>
    <s v="01-2200577776"/>
    <s v="Seleme Tuckshop"/>
    <s v="Supermarket"/>
    <s v="Unilever SA"/>
    <s v="Robertsons Rajah Spices  "/>
    <s v="Food"/>
    <s v="Spices"/>
    <s v="Robertsons Rajah Mild &amp; Spicy Curry Powder 7gr"/>
    <n v="1"/>
    <n v="60.26"/>
    <s v="delivered"/>
    <x v="1972"/>
    <s v="Nomfundo Sibongile"/>
    <x v="1"/>
    <s v="ZA"/>
    <s v="ZAR"/>
    <s v="Mobile App"/>
    <n v="4.09375"/>
    <n v="4.09375"/>
    <n v="3"/>
  </r>
  <r>
    <s v="01-2200577777"/>
    <s v="Family Supermarket"/>
    <s v="Convenience Store"/>
    <s v="Unilever SA"/>
    <s v="Knorr Aromat Seasoning  "/>
    <s v="Food"/>
    <s v="Spices"/>
    <s v="Knorr Aromat Original Seasoning 75gr"/>
    <n v="1"/>
    <n v="122.82"/>
    <s v="delivered"/>
    <x v="1973"/>
    <s v="Nomfundo Sibongile"/>
    <x v="1"/>
    <s v="ZA"/>
    <s v="ZAR"/>
    <s v="Mobile App"/>
    <n v="8.34375"/>
    <n v="8.34375"/>
    <n v="2"/>
  </r>
  <r>
    <s v="01-2200577777"/>
    <s v="Family Supermarket"/>
    <s v="Convenience Store"/>
    <s v="Unilever SA"/>
    <s v="Knorr Soups  "/>
    <s v="Food"/>
    <s v="Spices"/>
    <s v="Knorr Beef &amp; Onion Soup 50gr"/>
    <n v="1"/>
    <n v="39.1"/>
    <s v="delivered"/>
    <x v="1973"/>
    <s v="Nomfundo Sibongile"/>
    <x v="1"/>
    <s v="ZA"/>
    <s v="ZAR"/>
    <s v="Mobile App"/>
    <n v="2.65625"/>
    <n v="2.65625"/>
    <n v="2"/>
  </r>
  <r>
    <s v="01-2200577784"/>
    <s v="Thomas Tuck Shop"/>
    <s v="Supermarket"/>
    <s v="Unilever SA"/>
    <s v="Sunlight Laundry Detergent  "/>
    <s v="Home Care"/>
    <s v="Fabric Clean"/>
    <s v="Sunlight 2in1 Spring Sensations Handwashing Powder 2kg"/>
    <n v="3"/>
    <n v="40.840000000000003"/>
    <s v="delivered"/>
    <x v="1974"/>
    <s v="Kagiso Katlego"/>
    <x v="1"/>
    <s v="ZA"/>
    <s v="ZAR"/>
    <s v="Telesales"/>
    <n v="2.7744565217391304"/>
    <n v="8.3233695652173907"/>
    <n v="3"/>
  </r>
  <r>
    <s v="01-2200577784"/>
    <s v="Thomas Tuck Shop"/>
    <s v="Supermarket"/>
    <s v="Unilever SA"/>
    <s v="Sunlight Laundry Detergent  "/>
    <s v="Home Care"/>
    <s v="Fabric Clean"/>
    <s v="Sunlight 2 in 1 Spring Sensations Handwashing Powder 1kg"/>
    <n v="3"/>
    <n v="23.99"/>
    <s v="delivered"/>
    <x v="1974"/>
    <s v="Kagiso Katlego"/>
    <x v="1"/>
    <s v="ZA"/>
    <s v="ZAR"/>
    <s v="Telesales"/>
    <n v="1.6297554347826084"/>
    <n v="4.8892663043478253"/>
    <n v="3"/>
  </r>
  <r>
    <s v="01-2200577784"/>
    <s v="Thomas Tuck Shop"/>
    <s v="Supermarket"/>
    <s v="Unilever SA"/>
    <s v="Knorr Soups  "/>
    <s v="Food"/>
    <s v="Spices"/>
    <s v="Knorr Chakalaka Soup 10x50g"/>
    <n v="1"/>
    <n v="39.1"/>
    <s v="delivered"/>
    <x v="1974"/>
    <s v="Kagiso Katlego"/>
    <x v="1"/>
    <s v="ZA"/>
    <s v="ZAR"/>
    <s v="Telesales"/>
    <n v="2.65625"/>
    <n v="2.65625"/>
    <n v="3"/>
  </r>
  <r>
    <s v="01-2200577784"/>
    <s v="Thomas Tuck Shop"/>
    <s v="Supermarket"/>
    <s v="Unilever SA"/>
    <s v="Lifebuoy Bath Soap  "/>
    <s v="Personal Care"/>
    <s v="Toileteries"/>
    <s v="Lifebuoy Germ Protection Total Soap Bar 175gr"/>
    <n v="1"/>
    <n v="50.23"/>
    <s v="delivered"/>
    <x v="1974"/>
    <s v="Kagiso Katlego"/>
    <x v="1"/>
    <s v="ZA"/>
    <s v="ZAR"/>
    <s v="Telesales"/>
    <n v="3.4123641304347823"/>
    <n v="3.4123641304347823"/>
    <n v="3"/>
  </r>
  <r>
    <s v="01-2200577784"/>
    <s v="Thomas Tuck Shop"/>
    <s v="Supermarket"/>
    <s v="Unilever SA"/>
    <s v="Knorr Soups  "/>
    <s v="Food"/>
    <s v="Spices"/>
    <s v="Knorr Minestrone Soup 50gr"/>
    <n v="1"/>
    <n v="39.1"/>
    <s v="delivered"/>
    <x v="1974"/>
    <s v="Kagiso Katlego"/>
    <x v="1"/>
    <s v="ZA"/>
    <s v="ZAR"/>
    <s v="Telesales"/>
    <n v="2.65625"/>
    <n v="2.65625"/>
    <n v="3"/>
  </r>
  <r>
    <s v="01-2200577784"/>
    <s v="Thomas Tuck Shop"/>
    <s v="Supermarket"/>
    <s v="Unilever SA"/>
    <s v="Sunlight Laundry Detergent  "/>
    <s v="Home Care"/>
    <s v="Fabric Clean"/>
    <s v="Sunlight Laundry Bar 6x500g"/>
    <n v="2"/>
    <n v="71.900000000000006"/>
    <s v="delivered"/>
    <x v="1974"/>
    <s v="Kagiso Katlego"/>
    <x v="1"/>
    <s v="ZA"/>
    <s v="ZAR"/>
    <s v="Telesales"/>
    <n v="4.8845108695652177"/>
    <n v="9.7690217391304355"/>
    <n v="3"/>
  </r>
  <r>
    <s v="01-2200577784"/>
    <s v="Thomas Tuck Shop"/>
    <s v="Supermarket"/>
    <s v="Unilever SA"/>
    <s v="OMO  "/>
    <s v="Home Care"/>
    <s v="Fabric Clean"/>
    <s v="OMO Regular Power of Ten Hands Hand Washing Powder Laundry 300gr"/>
    <n v="1"/>
    <n v="51.2"/>
    <s v="delivered"/>
    <x v="1974"/>
    <s v="Kagiso Katlego"/>
    <x v="1"/>
    <s v="ZA"/>
    <s v="ZAR"/>
    <s v="Telesales"/>
    <n v="3.4782608695652173"/>
    <n v="3.4782608695652173"/>
    <n v="3"/>
  </r>
  <r>
    <s v="01-2200577786"/>
    <s v="Oniyabode Store"/>
    <s v="Convenience Store"/>
    <s v="Arla Foods"/>
    <s v="Dano Cool Cow"/>
    <s v="Breakfast &amp; Snacks "/>
    <s v="Milk"/>
    <s v="Dano Cool Cow Sachet 12g x 260"/>
    <n v="2"/>
    <n v="8800"/>
    <s v="delivered"/>
    <x v="1975"/>
    <s v="Olatunji Oladele  Ezekiel"/>
    <x v="0"/>
    <s v="NG"/>
    <s v="NGN"/>
    <s v="Telesales"/>
    <n v="21.890547263681594"/>
    <n v="43.781094527363187"/>
    <n v="3.1416666666627862"/>
  </r>
  <r>
    <s v="01-2200577785"/>
    <s v="Mama Victory Store"/>
    <s v="Kiosk"/>
    <s v="Arla Foods"/>
    <s v="Dano Cool Cow"/>
    <s v="Breakfast &amp; Snacks "/>
    <s v="Milk"/>
    <s v="Dano Cool Cow Sachet 12g x 260"/>
    <n v="1"/>
    <n v="8800"/>
    <s v="delivered"/>
    <x v="1976"/>
    <s v="Samuel Shola"/>
    <x v="0"/>
    <s v="NG"/>
    <s v="NGN"/>
    <s v="Telesales"/>
    <n v="21.890547263681594"/>
    <n v="21.890547263681594"/>
    <n v="1.1208333333270275"/>
  </r>
  <r>
    <s v="01-2200577785"/>
    <s v="Mama Victory Store"/>
    <s v="Kiosk"/>
    <s v="Nourdm Global"/>
    <s v="Magik Multipurpose Detergent"/>
    <s v="Home Care"/>
    <s v="Fabric Clean"/>
    <s v="Magik 90g x 51"/>
    <n v="1"/>
    <n v="2550"/>
    <s v="delivered"/>
    <x v="1976"/>
    <s v="Samuel Shola"/>
    <x v="0"/>
    <s v="NG"/>
    <s v="NGN"/>
    <s v="Telesales"/>
    <n v="6.3432835820895521"/>
    <n v="6.3432835820895521"/>
    <n v="1.1208333333270275"/>
  </r>
  <r>
    <s v="01-2200577788"/>
    <s v="Opashola Stores"/>
    <s v="Supermarket"/>
    <s v="PZ Cussons Nigeria Plc"/>
    <s v="Premier Toilet Bar Soap"/>
    <s v="Personal Care"/>
    <s v="Toileteries"/>
    <s v="Premier Luxurious Milk Family Bar Soap 65g x 100"/>
    <n v="1"/>
    <n v="5240"/>
    <s v="delivered"/>
    <x v="1977"/>
    <s v="Joseph Abraham"/>
    <x v="0"/>
    <s v="NG"/>
    <s v="NGN"/>
    <s v="Mobile App"/>
    <n v="13.034825870646767"/>
    <n v="13.034825870646767"/>
    <n v="2.1006944444452529"/>
  </r>
  <r>
    <s v="01-2200577788"/>
    <s v="Opashola Stores"/>
    <s v="Supermarket"/>
    <s v="PZ Cussons Nigeria Plc"/>
    <s v="Premier Toilet Bar Soap"/>
    <s v="Personal Care"/>
    <s v="Toileteries"/>
    <s v="PREMIER AS COOL DEO 65G X 72"/>
    <n v="3"/>
    <n v="7210"/>
    <s v="delivered"/>
    <x v="1977"/>
    <s v="Joseph Abraham"/>
    <x v="0"/>
    <s v="NG"/>
    <s v="NGN"/>
    <s v="Mobile App"/>
    <n v="17.935323383084576"/>
    <n v="53.805970149253724"/>
    <n v="2.1006944444452529"/>
  </r>
  <r>
    <s v="01-2200577789"/>
    <s v="Balty Tuck Shop"/>
    <s v="Supermarket"/>
    <s v="Unilever SA"/>
    <s v="Knorr Soups  "/>
    <s v="Food"/>
    <s v="Spices"/>
    <s v="Knorr Brown Onion Soup 50gr x 6 x 10"/>
    <n v="1"/>
    <n v="39.1"/>
    <s v="delivered"/>
    <x v="1978"/>
    <s v="Nomfundo Sibongile"/>
    <x v="1"/>
    <s v="ZA"/>
    <s v="ZAR"/>
    <s v="Mobile App"/>
    <n v="2.65625"/>
    <n v="2.65625"/>
    <n v="3"/>
  </r>
  <r>
    <s v="01-2200577789"/>
    <s v="Balty Tuck Shop"/>
    <s v="Supermarket"/>
    <s v="Unilever SA"/>
    <s v="Sunlight Laundry Detergent  "/>
    <s v="Home Care"/>
    <s v="Fabric Clean"/>
    <s v="Sunlight Regular Mild &amp; Gentle Laundry Bar 250g x 84"/>
    <n v="1"/>
    <n v="40.229999999999997"/>
    <s v="delivered"/>
    <x v="1978"/>
    <s v="Nomfundo Sibongile"/>
    <x v="1"/>
    <s v="ZA"/>
    <s v="ZAR"/>
    <s v="Mobile App"/>
    <n v="2.7330163043478257"/>
    <n v="2.7330163043478257"/>
    <n v="3"/>
  </r>
  <r>
    <s v="01-2200577789"/>
    <s v="Balty Tuck Shop"/>
    <s v="Supermarket"/>
    <s v="Unilever SA"/>
    <s v="OMO  "/>
    <s v="Home Care"/>
    <s v="Fabric Clean"/>
    <s v="OMO Regular Power of Ten Hands Hand Washing Powder Laundry 300gr"/>
    <n v="1"/>
    <n v="51.2"/>
    <s v="delivered"/>
    <x v="1978"/>
    <s v="Nomfundo Sibongile"/>
    <x v="1"/>
    <s v="ZA"/>
    <s v="ZAR"/>
    <s v="Mobile App"/>
    <n v="3.4782608695652173"/>
    <n v="3.4782608695652173"/>
    <n v="3"/>
  </r>
  <r>
    <s v="01-2200577790"/>
    <s v="Gimore Tuck Shop"/>
    <s v="Kiosk"/>
    <s v="Unilever SA"/>
    <s v="Dawn Body Cream and Lotion  "/>
    <s v="Personal Care"/>
    <s v="Toileteries"/>
    <s v="Dawn For Men Active Body Lotion 400 ml"/>
    <n v="1"/>
    <n v="95.84"/>
    <s v="delivered"/>
    <x v="1979"/>
    <s v="Ismael Ishmael"/>
    <x v="1"/>
    <s v="ZA"/>
    <s v="ZAR"/>
    <s v="Mobile App"/>
    <n v="6.5108695652173916"/>
    <n v="6.5108695652173916"/>
    <n v="3"/>
  </r>
  <r>
    <s v="01-2200577790"/>
    <s v="Gimore Tuck Shop"/>
    <s v="Kiosk"/>
    <s v="Unilever SA"/>
    <s v="Surf Detergent  "/>
    <s v="Home Care"/>
    <s v="Fabric Clean"/>
    <s v="Surf Regular Hand Washing Powder 2kg"/>
    <n v="3"/>
    <n v="33.01"/>
    <s v="delivered"/>
    <x v="1979"/>
    <s v="Ismael Ishmael"/>
    <x v="1"/>
    <s v="ZA"/>
    <s v="ZAR"/>
    <s v="Mobile App"/>
    <n v="2.2425271739130435"/>
    <n v="6.7275815217391308"/>
    <n v="3"/>
  </r>
  <r>
    <s v="01-2200577791"/>
    <s v="King Store"/>
    <s v="Supermarket"/>
    <s v="Arla Foods"/>
    <s v="Dano Cool Cow"/>
    <s v="Breakfast &amp; Snacks "/>
    <s v="Milk"/>
    <s v="Dano Cool Cow Sachet 12g x 260"/>
    <n v="2"/>
    <n v="8800"/>
    <s v="delivered"/>
    <x v="1980"/>
    <s v="Ayantoye Adeboye"/>
    <x v="2"/>
    <s v="NG"/>
    <s v="NGN"/>
    <s v="Telesales"/>
    <n v="21.890547263681594"/>
    <n v="43.781094527363187"/>
    <n v="3.0368055555591127"/>
  </r>
  <r>
    <s v="01-2200577793"/>
    <s v="Bathopele 3"/>
    <s v="Convenience Store"/>
    <s v="Unilever SA"/>
    <s v="Sunlight Laundry Detergent  "/>
    <s v="Home Care"/>
    <s v="Fabric Clean"/>
    <s v="Sunlight 2 in 1 Spring Sensations Handwashing Powder 1kg"/>
    <n v="4"/>
    <n v="23.99"/>
    <s v="cancelled"/>
    <x v="1981"/>
    <s v="Ismael Ishmael"/>
    <x v="1"/>
    <s v="ZA"/>
    <s v="ZAR"/>
    <s v="Mobile App"/>
    <n v="1.6297554347826084"/>
    <n v="6.5190217391304337"/>
    <n v="2"/>
  </r>
  <r>
    <s v="01-2200577793"/>
    <s v="Bathopele 3"/>
    <s v="Convenience Store"/>
    <s v="Unilever SA"/>
    <s v="Surf Detergent  "/>
    <s v="Home Care"/>
    <s v="Fabric Clean"/>
    <s v="Surf Regular Hand Washing Powder 1kg"/>
    <n v="3"/>
    <n v="19.989999999999998"/>
    <s v="cancelled"/>
    <x v="1981"/>
    <s v="Ismael Ishmael"/>
    <x v="1"/>
    <s v="ZA"/>
    <s v="ZAR"/>
    <s v="Mobile App"/>
    <n v="1.3580163043478259"/>
    <n v="4.0740489130434776"/>
    <n v="2"/>
  </r>
  <r>
    <s v="01-2200577793"/>
    <s v="Bathopele 3"/>
    <s v="Convenience Store"/>
    <s v="Unilever SA"/>
    <s v="Sunlight Laundry Detergent  "/>
    <s v="Home Care"/>
    <s v="Fabric Clean"/>
    <s v="Sunlight 2in1 Spring Sensations Handwashing Powder 2kg"/>
    <n v="3"/>
    <n v="40.840000000000003"/>
    <s v="cancelled"/>
    <x v="1981"/>
    <s v="Ismael Ishmael"/>
    <x v="1"/>
    <s v="ZA"/>
    <s v="ZAR"/>
    <s v="Mobile App"/>
    <n v="2.7744565217391304"/>
    <n v="8.3233695652173907"/>
    <n v="2"/>
  </r>
  <r>
    <s v="01-2200577797"/>
    <s v="Gbotemmy Enterprises"/>
    <s v="Kiosk"/>
    <s v="Unilever Nigeria Plc"/>
    <s v="Sunlight Washing Powder"/>
    <s v="Home Care"/>
    <s v="Fabric Clean"/>
    <s v="Sunlight Destiny Hdw Powder Pink 900g x 8"/>
    <n v="1"/>
    <n v="4560"/>
    <s v="delivered"/>
    <x v="1982"/>
    <s v="Omojola Festus  Odunayo"/>
    <x v="2"/>
    <s v="NG"/>
    <s v="NGN"/>
    <s v="Telesales"/>
    <n v="11.343283582089553"/>
    <n v="11.343283582089553"/>
    <n v="1.0291666666671517"/>
  </r>
  <r>
    <s v="01-2200577799"/>
    <s v="Mummy B Store"/>
    <s v="Convenience Store"/>
    <s v="DUFIL Prima foods Plc"/>
    <s v="Indomie Bellefull"/>
    <s v="Food"/>
    <s v="Processed Food"/>
    <s v="Indomie Belle Full Pack 280g"/>
    <n v="1"/>
    <n v="3820"/>
    <s v="delivered"/>
    <x v="1983"/>
    <s v="Olatunji Oladele  Ezekiel"/>
    <x v="0"/>
    <s v="NG"/>
    <s v="NGN"/>
    <s v="Mobile App"/>
    <n v="9.5024875621890548"/>
    <n v="9.5024875621890548"/>
    <n v="1.0652777777795563"/>
  </r>
  <r>
    <s v="01-2200577799"/>
    <s v="Mummy B Store"/>
    <s v="Convenience Store"/>
    <s v="Nasco"/>
    <s v="Nasco Cornflakes"/>
    <s v="Breakfast &amp; Snacks "/>
    <s v="Cereal"/>
    <s v="Nasco Original Cornflakes 30g x 48"/>
    <n v="1"/>
    <n v="2000"/>
    <s v="delivered"/>
    <x v="1983"/>
    <s v="Olatunji Oladele  Ezekiel"/>
    <x v="0"/>
    <s v="NG"/>
    <s v="NGN"/>
    <s v="Mobile App"/>
    <n v="4.9751243781094523"/>
    <n v="4.9751243781094523"/>
    <n v="1.0652777777795563"/>
  </r>
  <r>
    <s v="01-2200577800"/>
    <s v="Alex High Way Tuckshop"/>
    <s v="Supermarket"/>
    <s v="Unilever SA"/>
    <s v="Joko Tea  "/>
    <s v="Breakfast &amp; Snacks "/>
    <s v="Coffee / Tea"/>
    <s v="Joko  Regular Tagless Tea Bags 10ea"/>
    <n v="1"/>
    <n v="109.25"/>
    <s v="delivered"/>
    <x v="1984"/>
    <s v="Ismael Ishmael"/>
    <x v="1"/>
    <s v="ZA"/>
    <s v="ZAR"/>
    <s v="Mobile App"/>
    <n v="7.421875"/>
    <n v="7.421875"/>
    <n v="3"/>
  </r>
  <r>
    <s v="01-2200577800"/>
    <s v="Alex High Way Tuckshop"/>
    <s v="Supermarket"/>
    <s v="Unilever SA"/>
    <s v="Sunlight Laundry Detergent  "/>
    <s v="Home Care"/>
    <s v="Fabric Clean"/>
    <s v="Sunlight 2 in 1 Spring Sensations Handwashing Powder 300gr"/>
    <n v="1"/>
    <n v="47.47"/>
    <s v="delivered"/>
    <x v="1984"/>
    <s v="Ismael Ishmael"/>
    <x v="1"/>
    <s v="ZA"/>
    <s v="ZAR"/>
    <s v="Mobile App"/>
    <n v="3.2248641304347823"/>
    <n v="3.2248641304347823"/>
    <n v="3"/>
  </r>
  <r>
    <s v="01-2200577800"/>
    <s v="Alex High Way Tuckshop"/>
    <s v="Supermarket"/>
    <s v="Unilever SA"/>
    <s v="Robertsons Spices  "/>
    <s v="Food"/>
    <s v="Spices"/>
    <s v="Robertsons Peri-Peri Spice Envelope 7gr"/>
    <n v="1"/>
    <n v="60.26"/>
    <s v="delivered"/>
    <x v="1984"/>
    <s v="Ismael Ishmael"/>
    <x v="1"/>
    <s v="ZA"/>
    <s v="ZAR"/>
    <s v="Mobile App"/>
    <n v="4.09375"/>
    <n v="4.09375"/>
    <n v="3"/>
  </r>
  <r>
    <s v="01-2200577801"/>
    <s v="Discount Supermaket Kingsway"/>
    <s v="Convenience Store"/>
    <s v="Unilever SA"/>
    <s v="Sunlight Laundry Detergent  "/>
    <s v="Home Care"/>
    <s v="Fabric Clean"/>
    <s v="Sunlight Laundry Bar 12x125g"/>
    <n v="1"/>
    <n v="46.64"/>
    <s v="delivered"/>
    <x v="1985"/>
    <s v="Nomfundo Sibongile"/>
    <x v="1"/>
    <s v="ZA"/>
    <s v="ZAR"/>
    <s v="Telesales"/>
    <n v="3.168478260869565"/>
    <n v="3.168478260869565"/>
    <n v="3"/>
  </r>
  <r>
    <s v="01-2200577801"/>
    <s v="Discount Supermaket Kingsway"/>
    <s v="Convenience Store"/>
    <s v="Unilever SA"/>
    <s v="Surf Detergent  "/>
    <s v="Home Care"/>
    <s v="Fabric Clean"/>
    <s v="Surf Regular Hand Washing Powder 300gr"/>
    <n v="1"/>
    <n v="45.95"/>
    <s v="delivered"/>
    <x v="1985"/>
    <s v="Nomfundo Sibongile"/>
    <x v="1"/>
    <s v="ZA"/>
    <s v="ZAR"/>
    <s v="Telesales"/>
    <n v="3.1216032608695654"/>
    <n v="3.1216032608695654"/>
    <n v="3"/>
  </r>
  <r>
    <s v="01-2200577801"/>
    <s v="Discount Supermaket Kingsway"/>
    <s v="Convenience Store"/>
    <s v="Unilever SA"/>
    <s v="Sunlight Laundry Detergent  "/>
    <s v="Home Care"/>
    <s v="Fabric Clean"/>
    <s v="Sunlight 2 in 1 Spring Sensations Handwashing Powder 300gr"/>
    <n v="1"/>
    <n v="47.47"/>
    <s v="delivered"/>
    <x v="1985"/>
    <s v="Nomfundo Sibongile"/>
    <x v="1"/>
    <s v="ZA"/>
    <s v="ZAR"/>
    <s v="Telesales"/>
    <n v="3.2248641304347823"/>
    <n v="3.2248641304347823"/>
    <n v="3"/>
  </r>
  <r>
    <s v="01-2200577802"/>
    <s v="Savemore"/>
    <s v="Convenience Store"/>
    <s v="Unilever SA"/>
    <s v="OMO  "/>
    <s v="Home Care"/>
    <s v="Fabric Clean"/>
    <s v="OMO Regular Power of Ten Hands Hand Washing Powder Laundry 300gr"/>
    <n v="1"/>
    <n v="51.2"/>
    <s v="delivered"/>
    <x v="1986"/>
    <s v="Kagiso Katlego"/>
    <x v="1"/>
    <s v="ZA"/>
    <s v="ZAR"/>
    <s v="Mobile App"/>
    <n v="3.4782608695652173"/>
    <n v="3.4782608695652173"/>
    <n v="2"/>
  </r>
  <r>
    <s v="01-2200577802"/>
    <s v="Savemore"/>
    <s v="Convenience Store"/>
    <s v="Unilever SA"/>
    <s v="Dawn Body Cream and Lotion  "/>
    <s v="Personal Care"/>
    <s v="Toileteries"/>
    <s v="Dawn Cocoa Butter &amp; Coconut Oil Nourishing Body Lotion 400ml"/>
    <n v="1"/>
    <n v="95.84"/>
    <s v="delivered"/>
    <x v="1986"/>
    <s v="Kagiso Katlego"/>
    <x v="1"/>
    <s v="ZA"/>
    <s v="ZAR"/>
    <s v="Mobile App"/>
    <n v="6.5108695652173916"/>
    <n v="6.5108695652173916"/>
    <n v="2"/>
  </r>
  <r>
    <s v="01-2200577802"/>
    <s v="Savemore"/>
    <s v="Convenience Store"/>
    <s v="Unilever SA"/>
    <s v="Knorr Soups  "/>
    <s v="Food"/>
    <s v="Spices"/>
    <s v="Knorr Beef &amp; Onion Soup 50gr"/>
    <n v="2"/>
    <n v="39.1"/>
    <s v="delivered"/>
    <x v="1986"/>
    <s v="Kagiso Katlego"/>
    <x v="1"/>
    <s v="ZA"/>
    <s v="ZAR"/>
    <s v="Mobile App"/>
    <n v="2.65625"/>
    <n v="5.3125"/>
    <n v="2"/>
  </r>
  <r>
    <s v="01-2200577802"/>
    <s v="Savemore"/>
    <s v="Convenience Store"/>
    <s v="Unilever SA"/>
    <s v="Robertsons Rajah Spices  "/>
    <s v="Food"/>
    <s v="Spices"/>
    <s v="Robertsons Rajah Mild &amp; Spicy Curry Powder 7gr"/>
    <n v="2"/>
    <n v="60.26"/>
    <s v="delivered"/>
    <x v="1986"/>
    <s v="Kagiso Katlego"/>
    <x v="1"/>
    <s v="ZA"/>
    <s v="ZAR"/>
    <s v="Mobile App"/>
    <n v="4.09375"/>
    <n v="8.1875"/>
    <n v="2"/>
  </r>
  <r>
    <s v="01-2200577802"/>
    <s v="Savemore"/>
    <s v="Convenience Store"/>
    <s v="Unilever SA"/>
    <s v="OMO  "/>
    <s v="Home Care"/>
    <s v="Fabric Clean"/>
    <s v="OMO Regular Hand Washing Powder 1X2Kg"/>
    <n v="4"/>
    <n v="42.5"/>
    <s v="delivered"/>
    <x v="1986"/>
    <s v="Kagiso Katlego"/>
    <x v="1"/>
    <s v="ZA"/>
    <s v="ZAR"/>
    <s v="Mobile App"/>
    <n v="2.887228260869565"/>
    <n v="11.54891304347826"/>
    <n v="2"/>
  </r>
  <r>
    <s v="01-2200577803"/>
    <s v="Locknut Store"/>
    <s v="Convenience Store"/>
    <s v="Unilever SA"/>
    <s v="Sunlight Laundry Detergent  "/>
    <s v="Home Care"/>
    <s v="Fabric Clean"/>
    <s v="Sunlight Laundry Bar 6x500g"/>
    <n v="1"/>
    <n v="71.900000000000006"/>
    <s v="delivered"/>
    <x v="1986"/>
    <s v="Ismael Ishmael"/>
    <x v="1"/>
    <s v="ZA"/>
    <s v="ZAR"/>
    <s v="Mobile App"/>
    <n v="4.8845108695652177"/>
    <n v="4.8845108695652177"/>
    <n v="2"/>
  </r>
  <r>
    <s v="01-2200577803"/>
    <s v="Locknut Store"/>
    <s v="Convenience Store"/>
    <s v="Unilever SA"/>
    <s v="Knorr Soups  "/>
    <s v="Food"/>
    <s v="Spices"/>
    <s v="Knorr Cream Of Mushroom Soup 50gr"/>
    <n v="1"/>
    <n v="39.1"/>
    <s v="delivered"/>
    <x v="1986"/>
    <s v="Ismael Ishmael"/>
    <x v="1"/>
    <s v="ZA"/>
    <s v="ZAR"/>
    <s v="Mobile App"/>
    <n v="2.65625"/>
    <n v="2.65625"/>
    <n v="2"/>
  </r>
  <r>
    <s v="01-2200577803"/>
    <s v="Locknut Store"/>
    <s v="Convenience Store"/>
    <s v="Unilever SA"/>
    <s v="Knorr Soups  "/>
    <s v="Food"/>
    <s v="Spices"/>
    <s v="Knorr Minestrone Soup 50gr"/>
    <n v="1"/>
    <n v="39.1"/>
    <s v="delivered"/>
    <x v="1986"/>
    <s v="Ismael Ishmael"/>
    <x v="1"/>
    <s v="ZA"/>
    <s v="ZAR"/>
    <s v="Mobile App"/>
    <n v="2.65625"/>
    <n v="2.65625"/>
    <n v="2"/>
  </r>
  <r>
    <s v="01-2200577804"/>
    <s v="Gozie Stores"/>
    <s v="Convenience Store"/>
    <s v="Arla Foods"/>
    <s v="Dano Full Cream"/>
    <s v="Breakfast &amp; Snacks "/>
    <s v="Milk"/>
    <s v="DANO FULL CREAM 12 X 350G"/>
    <n v="1"/>
    <n v="13500"/>
    <s v="delivered"/>
    <x v="1987"/>
    <s v="Adeleye _x0009_ Dayo"/>
    <x v="0"/>
    <s v="NG"/>
    <s v="NGN"/>
    <s v="Telesales"/>
    <n v="33.582089552238806"/>
    <n v="33.582089552238806"/>
    <n v="1.1194444444481633"/>
  </r>
  <r>
    <s v="01-2200577809"/>
    <s v="Chucky'S Tuck Shop"/>
    <s v="Convenience Store"/>
    <s v="Unilever SA"/>
    <s v="Knorr Soups  "/>
    <s v="Food"/>
    <s v="Spices"/>
    <s v="Knorr Chakalaka Soup 10x50g"/>
    <n v="1"/>
    <n v="39.1"/>
    <s v="delivered"/>
    <x v="1988"/>
    <s v="Kagiso Katlego"/>
    <x v="1"/>
    <s v="ZA"/>
    <s v="ZAR"/>
    <s v="Mobile App"/>
    <n v="2.65625"/>
    <n v="2.65625"/>
    <n v="3"/>
  </r>
  <r>
    <s v="01-2200577809"/>
    <s v="Chucky'S Tuck Shop"/>
    <s v="Convenience Store"/>
    <s v="Unilever SA"/>
    <s v="Lux  "/>
    <s v="Personal Care"/>
    <s v="Toileteries"/>
    <s v="Lux Soft Caress Beauty Soap 175gr"/>
    <n v="1"/>
    <n v="56.99"/>
    <s v="delivered"/>
    <x v="1988"/>
    <s v="Kagiso Katlego"/>
    <x v="1"/>
    <s v="ZA"/>
    <s v="ZAR"/>
    <s v="Mobile App"/>
    <n v="3.871603260869565"/>
    <n v="3.871603260869565"/>
    <n v="3"/>
  </r>
  <r>
    <s v="01-2200577809"/>
    <s v="Chucky'S Tuck Shop"/>
    <s v="Convenience Store"/>
    <s v="Unilever SA"/>
    <s v="Sunlight Laundry Detergent  "/>
    <s v="Home Care"/>
    <s v="Fabric Clean"/>
    <s v="Sunlight Laundry Bar 6x500g"/>
    <n v="1"/>
    <n v="71.900000000000006"/>
    <s v="delivered"/>
    <x v="1988"/>
    <s v="Kagiso Katlego"/>
    <x v="1"/>
    <s v="ZA"/>
    <s v="ZAR"/>
    <s v="Mobile App"/>
    <n v="4.8845108695652177"/>
    <n v="4.8845108695652177"/>
    <n v="3"/>
  </r>
  <r>
    <s v="01-2200577811"/>
    <s v="Bafana Bafana Supermarket"/>
    <s v="Kiosk"/>
    <s v="Unilever SA"/>
    <s v="Knorr Soups  "/>
    <s v="Food"/>
    <s v="Spices"/>
    <s v="Knorr Cream Of Mushroom Soup 50gr"/>
    <n v="1"/>
    <n v="39.1"/>
    <s v="delivered"/>
    <x v="1989"/>
    <s v="Kagiso Katlego"/>
    <x v="1"/>
    <s v="ZA"/>
    <s v="ZAR"/>
    <s v="Mobile App"/>
    <n v="2.65625"/>
    <n v="2.65625"/>
    <n v="1"/>
  </r>
  <r>
    <s v="01-2200577811"/>
    <s v="Bafana Bafana Supermarket"/>
    <s v="Kiosk"/>
    <s v="Unilever SA"/>
    <s v="Surf Detergent  "/>
    <s v="Home Care"/>
    <s v="Fabric Clean"/>
    <s v="Surf Regular Hand Washing Powder 300gr"/>
    <n v="1"/>
    <n v="45.95"/>
    <s v="delivered"/>
    <x v="1989"/>
    <s v="Kagiso Katlego"/>
    <x v="1"/>
    <s v="ZA"/>
    <s v="ZAR"/>
    <s v="Mobile App"/>
    <n v="3.1216032608695654"/>
    <n v="3.1216032608695654"/>
    <n v="1"/>
  </r>
  <r>
    <s v="01-2200577811"/>
    <s v="Bafana Bafana Supermarket"/>
    <s v="Kiosk"/>
    <s v="Unilever SA"/>
    <s v="Knorr Soups  "/>
    <s v="Food"/>
    <s v="Spices"/>
    <s v="Knorr Minestrone Soup 50gr"/>
    <n v="1"/>
    <n v="39.1"/>
    <s v="delivered"/>
    <x v="1989"/>
    <s v="Kagiso Katlego"/>
    <x v="1"/>
    <s v="ZA"/>
    <s v="ZAR"/>
    <s v="Mobile App"/>
    <n v="2.65625"/>
    <n v="2.65625"/>
    <n v="1"/>
  </r>
  <r>
    <s v="01-2200577811"/>
    <s v="Bafana Bafana Supermarket"/>
    <s v="Kiosk"/>
    <s v="Unilever SA"/>
    <s v="Robertsons Spices  "/>
    <s v="Food"/>
    <s v="Spices"/>
    <s v="Robertsons White Pepper Spice Envelope 7gr"/>
    <n v="1"/>
    <n v="60.26"/>
    <s v="delivered"/>
    <x v="1989"/>
    <s v="Kagiso Katlego"/>
    <x v="1"/>
    <s v="ZA"/>
    <s v="ZAR"/>
    <s v="Mobile App"/>
    <n v="4.09375"/>
    <n v="4.09375"/>
    <n v="1"/>
  </r>
  <r>
    <s v="01-2200577813"/>
    <s v="Mini Market"/>
    <s v="Kiosk"/>
    <s v="Unilever SA"/>
    <s v="Sunlight Laundry Detergent  "/>
    <s v="Home Care"/>
    <s v="Fabric Clean"/>
    <s v="Sunlight 2in1 Spring Sensations Handwashing Powder 2kg"/>
    <n v="5"/>
    <n v="40.840000000000003"/>
    <s v="cancelled"/>
    <x v="1990"/>
    <s v="Nomfundo Sibongile"/>
    <x v="1"/>
    <s v="ZA"/>
    <s v="ZAR"/>
    <s v="Mobile App"/>
    <n v="2.7744565217391304"/>
    <n v="13.872282608695652"/>
    <n v="1"/>
  </r>
  <r>
    <s v="01-2200577815"/>
    <s v="D2 Pharmacy"/>
    <s v="Supermarket"/>
    <s v="Danone Nigeria"/>
    <s v="Fanice"/>
    <s v="Breakfast &amp; Snacks "/>
    <s v="Yoghurt"/>
    <s v="Fanice Ice Cream - Vanilla 2L"/>
    <n v="2"/>
    <n v="7150"/>
    <s v="delivered"/>
    <x v="1991"/>
    <s v="Olugbenga Oginni"/>
    <x v="0"/>
    <s v="NG"/>
    <s v="NGN"/>
    <s v="Field Sales"/>
    <n v="17.786069651741293"/>
    <n v="35.572139303482587"/>
    <n v="1.2902777777781012"/>
  </r>
  <r>
    <s v="01-2200577815"/>
    <s v="D2 Pharmacy"/>
    <s v="Supermarket"/>
    <s v="Danone Nigeria"/>
    <s v="Fanice"/>
    <s v="Breakfast &amp; Snacks "/>
    <s v="Yoghurt"/>
    <s v="Fanice Ice-Cream - Vanille  0.45Ltr"/>
    <n v="2"/>
    <n v="10100"/>
    <s v="delivered"/>
    <x v="1991"/>
    <s v="Olugbenga Oginni"/>
    <x v="0"/>
    <s v="NG"/>
    <s v="NGN"/>
    <s v="Field Sales"/>
    <n v="25.124378109452735"/>
    <n v="50.24875621890547"/>
    <n v="1.2902777777781012"/>
  </r>
  <r>
    <s v="01-2200577815"/>
    <s v="D2 Pharmacy"/>
    <s v="Supermarket"/>
    <s v="Danone Nigeria"/>
    <s v="Fanice"/>
    <s v="Breakfast &amp; Snacks "/>
    <s v="Yoghurt"/>
    <s v="Fanice Ice-Cream Sachet - 150ml"/>
    <n v="8"/>
    <n v="6000"/>
    <s v="delivered"/>
    <x v="1991"/>
    <s v="Olugbenga Oginni"/>
    <x v="0"/>
    <s v="NG"/>
    <s v="NGN"/>
    <s v="Field Sales"/>
    <n v="14.925373134328359"/>
    <n v="119.40298507462687"/>
    <n v="1.2902777777781012"/>
  </r>
  <r>
    <s v="01-2200577815"/>
    <s v="D2 Pharmacy"/>
    <s v="Supermarket"/>
    <s v="Danone Nigeria"/>
    <s v="Fanice"/>
    <s v="Breakfast &amp; Snacks "/>
    <s v="Yoghurt"/>
    <s v="Fanice Ice Cream - Vanille - 0.9L"/>
    <n v="2"/>
    <n v="8190"/>
    <s v="delivered"/>
    <x v="1991"/>
    <s v="Olugbenga Oginni"/>
    <x v="0"/>
    <s v="NG"/>
    <s v="NGN"/>
    <s v="Field Sales"/>
    <n v="20.373134328358208"/>
    <n v="40.746268656716417"/>
    <n v="1.2902777777781012"/>
  </r>
  <r>
    <s v="01-2200577814"/>
    <s v="Phindamzala Tuckshop"/>
    <s v="Convenience Store"/>
    <s v="Unilever SA"/>
    <s v="Knorr Soups  "/>
    <s v="Food"/>
    <s v="Spices"/>
    <s v="Knorr Beef &amp; Onion Soup 50gr"/>
    <n v="1"/>
    <n v="39.1"/>
    <s v="delivered"/>
    <x v="1992"/>
    <s v="Ismael Ishmael"/>
    <x v="1"/>
    <s v="ZA"/>
    <s v="ZAR"/>
    <s v="Mobile App"/>
    <n v="2.65625"/>
    <n v="2.65625"/>
    <n v="3"/>
  </r>
  <r>
    <s v="01-2200577814"/>
    <s v="Phindamzala Tuckshop"/>
    <s v="Convenience Store"/>
    <s v="Unilever SA"/>
    <s v="Knorr Soups  "/>
    <s v="Food"/>
    <s v="Spices"/>
    <s v="Knorr Brown Onion Soup 50gr x 6 x 10"/>
    <n v="1"/>
    <n v="39.1"/>
    <s v="delivered"/>
    <x v="1992"/>
    <s v="Ismael Ishmael"/>
    <x v="1"/>
    <s v="ZA"/>
    <s v="ZAR"/>
    <s v="Mobile App"/>
    <n v="2.65625"/>
    <n v="2.65625"/>
    <n v="3"/>
  </r>
  <r>
    <s v="01-2200577814"/>
    <s v="Phindamzala Tuckshop"/>
    <s v="Convenience Store"/>
    <s v="Unilever SA"/>
    <s v="OMO  "/>
    <s v="Home Care"/>
    <s v="Fabric Clean"/>
    <s v="OMO Regular Power of Ten Hands Hand Washing Powder Laundry 300gr"/>
    <n v="3"/>
    <n v="51.2"/>
    <s v="delivered"/>
    <x v="1992"/>
    <s v="Ismael Ishmael"/>
    <x v="1"/>
    <s v="ZA"/>
    <s v="ZAR"/>
    <s v="Mobile App"/>
    <n v="3.4782608695652173"/>
    <n v="10.434782608695652"/>
    <n v="3"/>
  </r>
  <r>
    <s v="01-2200577814"/>
    <s v="Phindamzala Tuckshop"/>
    <s v="Convenience Store"/>
    <s v="Unilever SA"/>
    <s v="Robertsons Spices  "/>
    <s v="Food"/>
    <s v="Spices"/>
    <s v="Robertsons Spicy Barbeque Spice Envelope 7gr"/>
    <n v="1"/>
    <n v="60.26"/>
    <s v="delivered"/>
    <x v="1992"/>
    <s v="Ismael Ishmael"/>
    <x v="1"/>
    <s v="ZA"/>
    <s v="ZAR"/>
    <s v="Mobile App"/>
    <n v="4.09375"/>
    <n v="4.09375"/>
    <n v="3"/>
  </r>
  <r>
    <s v="01-2200577818"/>
    <s v="Crosby Superette"/>
    <s v="Kiosk"/>
    <s v="Unilever SA"/>
    <s v="Sunlight Laundry Detergent  "/>
    <s v="Home Care"/>
    <s v="Fabric Clean"/>
    <s v="Sunlight 2 in 1 Spring Sensations Handwashing Powder 1kg"/>
    <n v="5"/>
    <n v="23.99"/>
    <s v="delivered"/>
    <x v="1993"/>
    <s v="Kagiso Katlego"/>
    <x v="1"/>
    <s v="ZA"/>
    <s v="ZAR"/>
    <s v="Mobile App"/>
    <n v="1.6297554347826084"/>
    <n v="8.148777173913043"/>
    <n v="2"/>
  </r>
  <r>
    <s v="01-2200577818"/>
    <s v="Crosby Superette"/>
    <s v="Kiosk"/>
    <s v="Unilever SA"/>
    <s v="Sunlight Laundry Detergent  "/>
    <s v="Home Care"/>
    <s v="Fabric Clean"/>
    <s v="Sunlight Regular Mild &amp; Gentle Laundry Bar 250g x 84"/>
    <n v="1"/>
    <n v="40.229999999999997"/>
    <s v="delivered"/>
    <x v="1993"/>
    <s v="Kagiso Katlego"/>
    <x v="1"/>
    <s v="ZA"/>
    <s v="ZAR"/>
    <s v="Mobile App"/>
    <n v="2.7330163043478257"/>
    <n v="2.7330163043478257"/>
    <n v="2"/>
  </r>
  <r>
    <s v="01-2200577819"/>
    <s v="Kwa Mbikwa Ndzunza"/>
    <s v="Kiosk"/>
    <s v="Unilever SA"/>
    <s v="Knorrox Stock Cubes  "/>
    <s v="Food"/>
    <s v="Spices"/>
    <s v="Knorrox Chilli Beef Stock Cubes 2ea"/>
    <n v="1"/>
    <n v="69.459999999999994"/>
    <s v="delivered"/>
    <x v="1870"/>
    <s v="Ismael Ishmael"/>
    <x v="1"/>
    <s v="ZA"/>
    <s v="ZAR"/>
    <s v="Mobile App"/>
    <n v="4.7187499999999991"/>
    <n v="4.7187499999999991"/>
    <n v="1"/>
  </r>
  <r>
    <s v="01-2200577819"/>
    <s v="Kwa Mbikwa Ndzunza"/>
    <s v="Kiosk"/>
    <s v="Unilever SA"/>
    <s v="OMO  "/>
    <s v="Home Care"/>
    <s v="Fabric Clean"/>
    <s v="OMO Regular Power of Ten Hands Hand Washing Powder Laundry 1kg"/>
    <n v="1"/>
    <n v="27.46"/>
    <s v="delivered"/>
    <x v="1870"/>
    <s v="Ismael Ishmael"/>
    <x v="1"/>
    <s v="ZA"/>
    <s v="ZAR"/>
    <s v="Mobile App"/>
    <n v="1.8654891304347825"/>
    <n v="1.8654891304347825"/>
    <n v="1"/>
  </r>
  <r>
    <s v="01-2200577821"/>
    <s v="Chiamaka Store"/>
    <s v="Kiosk"/>
    <s v="Nasco"/>
    <s v="Nasco Cornflakes"/>
    <s v="Breakfast &amp; Snacks "/>
    <s v="Cereal"/>
    <s v="Nasco Original Cornflakes 30g x 48"/>
    <n v="2"/>
    <n v="2000"/>
    <s v="delivered"/>
    <x v="1994"/>
    <s v="Muyiwa Sodiya"/>
    <x v="9"/>
    <s v="NG"/>
    <s v="NGN"/>
    <s v="Mobile App"/>
    <n v="4.9751243781094523"/>
    <n v="9.9502487562189046"/>
    <n v="1.2881944444452529"/>
  </r>
  <r>
    <s v="01-2200577822"/>
    <s v="Austin Global Agency"/>
    <s v="Kiosk"/>
    <s v="DUFIL Prima foods Plc"/>
    <s v="Indomie Super Pack"/>
    <s v="Food"/>
    <s v="Processed Food"/>
    <s v="Indomie Super Pack Chicken 120g x 40"/>
    <n v="3"/>
    <n v="4020"/>
    <s v="delivered"/>
    <x v="1995"/>
    <s v="Nnamdi _x0009_ Joshua Ogbonnaya"/>
    <x v="0"/>
    <s v="NG"/>
    <s v="NGN"/>
    <s v="Telesales"/>
    <n v="10"/>
    <n v="30"/>
    <n v="1.172222222223354"/>
  </r>
  <r>
    <s v="01-2200577822"/>
    <s v="Austin Global Agency"/>
    <s v="Kiosk"/>
    <s v="Hayat Kimya Nigeria Limited"/>
    <s v="Molfix Twin"/>
    <s v="Baby"/>
    <s v="Infant Care"/>
    <s v="Molfix Twin Mini(3-6 kg) by 40, pack of 4"/>
    <n v="1"/>
    <n v="8150"/>
    <s v="delivered"/>
    <x v="1995"/>
    <s v="Nnamdi _x0009_ Joshua Ogbonnaya"/>
    <x v="0"/>
    <s v="NG"/>
    <s v="NGN"/>
    <s v="Telesales"/>
    <n v="20.273631840796021"/>
    <n v="20.273631840796021"/>
    <n v="1.172222222223354"/>
  </r>
  <r>
    <s v="01-2200577827"/>
    <s v="2 Cees Supermarket"/>
    <s v="Supermarket"/>
    <s v="DUFIL Prima foods Plc"/>
    <s v="Power Vegetable Oil"/>
    <s v="Food"/>
    <s v="Culinary"/>
    <s v="Power Vegetable Oil 75cl x 12"/>
    <n v="1"/>
    <n v="10950"/>
    <s v="delivered"/>
    <x v="1996"/>
    <s v="Agbanije Babatunde  Gabriel"/>
    <x v="0"/>
    <s v="NG"/>
    <s v="NGN"/>
    <s v="Mobile App"/>
    <n v="27.238805970149254"/>
    <n v="27.238805970149254"/>
    <n v="0.9104166666729725"/>
  </r>
  <r>
    <s v="01-2200577829"/>
    <s v="Eke Super Store"/>
    <s v="Convenience Store"/>
    <s v="Guinness Nigeria Plc"/>
    <s v="Orijin Bitters"/>
    <s v="Wine &amp; Spirits"/>
    <s v="Bitters"/>
    <s v="Orijin Bitters RSA 75cl x 1 x 6"/>
    <n v="2"/>
    <n v="6500"/>
    <s v="delivered"/>
    <x v="1997"/>
    <s v="Omosanya Olubukola  Okeade"/>
    <x v="0"/>
    <s v="NG"/>
    <s v="NGN"/>
    <s v="Telesales"/>
    <n v="16.169154228855721"/>
    <n v="32.338308457711442"/>
    <n v="1.1208333333343035"/>
  </r>
  <r>
    <s v="01-2200577830"/>
    <s v="Bulkshort Samsokolo"/>
    <s v="Kiosk"/>
    <s v="Unilever SA"/>
    <s v="Brut Roll On  "/>
    <s v="Personal Care"/>
    <s v="Toileteries"/>
    <s v="Brut Roll On Original 6x50ml"/>
    <n v="1"/>
    <n v="98.39"/>
    <s v="delivered"/>
    <x v="1998"/>
    <s v="Nomfundo Sibongile"/>
    <x v="1"/>
    <s v="ZA"/>
    <s v="ZAR"/>
    <s v="Mobile App"/>
    <n v="6.6841032608695645"/>
    <n v="6.6841032608695645"/>
    <n v="3"/>
  </r>
  <r>
    <s v="01-2200577830"/>
    <s v="Bulkshort Samsokolo"/>
    <s v="Kiosk"/>
    <s v="Unilever SA"/>
    <s v="Knorr Soups  "/>
    <s v="Food"/>
    <s v="Spices"/>
    <s v="Knorr Beef &amp; Onion Soup 50gr"/>
    <n v="2"/>
    <n v="39.1"/>
    <s v="delivered"/>
    <x v="1998"/>
    <s v="Nomfundo Sibongile"/>
    <x v="1"/>
    <s v="ZA"/>
    <s v="ZAR"/>
    <s v="Mobile App"/>
    <n v="2.65625"/>
    <n v="5.3125"/>
    <n v="3"/>
  </r>
  <r>
    <s v="01-2200577830"/>
    <s v="Bulkshort Samsokolo"/>
    <s v="Kiosk"/>
    <s v="Unilever SA"/>
    <s v="Knorr Soups  "/>
    <s v="Food"/>
    <s v="Spices"/>
    <s v="Knorr Chakalaka Soup 10x50g"/>
    <n v="1"/>
    <n v="39.1"/>
    <s v="delivered"/>
    <x v="1998"/>
    <s v="Nomfundo Sibongile"/>
    <x v="1"/>
    <s v="ZA"/>
    <s v="ZAR"/>
    <s v="Mobile App"/>
    <n v="2.65625"/>
    <n v="2.65625"/>
    <n v="3"/>
  </r>
  <r>
    <s v="01-2200577830"/>
    <s v="Bulkshort Samsokolo"/>
    <s v="Kiosk"/>
    <s v="Unilever SA"/>
    <s v="Vaseline Body Lotion  "/>
    <s v="Personal Care"/>
    <s v="Toileteries"/>
    <s v="Vaseline Men Cooling Lotion 6x200ml"/>
    <n v="1"/>
    <n v="131.51"/>
    <s v="delivered"/>
    <x v="1998"/>
    <s v="Nomfundo Sibongile"/>
    <x v="1"/>
    <s v="ZA"/>
    <s v="ZAR"/>
    <s v="Mobile App"/>
    <n v="8.9341032608695645"/>
    <n v="8.9341032608695645"/>
    <n v="3"/>
  </r>
  <r>
    <s v="01-2200577830"/>
    <s v="Bulkshort Samsokolo"/>
    <s v="Kiosk"/>
    <s v="Unilever SA"/>
    <s v="Lifebuoy Bath Soap  "/>
    <s v="Personal Care"/>
    <s v="Toileteries"/>
    <s v="Lifebuoy Germ Protection Lemon Fresh Soap Bar 175gr"/>
    <n v="1"/>
    <n v="56.3"/>
    <s v="delivered"/>
    <x v="1998"/>
    <s v="Nomfundo Sibongile"/>
    <x v="1"/>
    <s v="ZA"/>
    <s v="ZAR"/>
    <s v="Mobile App"/>
    <n v="3.824728260869565"/>
    <n v="3.824728260869565"/>
    <n v="3"/>
  </r>
  <r>
    <s v="01-2200577830"/>
    <s v="Bulkshort Samsokolo"/>
    <s v="Kiosk"/>
    <s v="Unilever SA"/>
    <s v="Knorrox Stock Cubes  "/>
    <s v="Food"/>
    <s v="Spices"/>
    <s v="Knorrox Beef Stock Cubes 20g"/>
    <n v="1"/>
    <n v="69.459999999999994"/>
    <s v="delivered"/>
    <x v="1998"/>
    <s v="Nomfundo Sibongile"/>
    <x v="1"/>
    <s v="ZA"/>
    <s v="ZAR"/>
    <s v="Mobile App"/>
    <n v="4.7187499999999991"/>
    <n v="4.7187499999999991"/>
    <n v="3"/>
  </r>
  <r>
    <s v="01-2200577831"/>
    <s v="Family Robot"/>
    <s v="Supermarket"/>
    <s v="Unilever SA"/>
    <s v="Knorrox Stock Cubes  "/>
    <s v="Food"/>
    <s v="Spices"/>
    <s v="Knorrox Beef Stock Cubes 20g"/>
    <n v="1"/>
    <n v="69.459999999999994"/>
    <s v="delivered"/>
    <x v="1999"/>
    <s v="Ismael Ishmael"/>
    <x v="1"/>
    <s v="ZA"/>
    <s v="ZAR"/>
    <s v="Mobile App"/>
    <n v="4.7187499999999991"/>
    <n v="4.7187499999999991"/>
    <n v="2"/>
  </r>
  <r>
    <s v="01-2200577831"/>
    <s v="Family Robot"/>
    <s v="Supermarket"/>
    <s v="Unilever SA"/>
    <s v="Knorrox Stock Cubes  "/>
    <s v="Food"/>
    <s v="Spices"/>
    <s v="Knorrox Cubes Chicken 40X20g"/>
    <n v="1"/>
    <n v="68.08"/>
    <s v="delivered"/>
    <x v="1999"/>
    <s v="Ismael Ishmael"/>
    <x v="1"/>
    <s v="ZA"/>
    <s v="ZAR"/>
    <s v="Mobile App"/>
    <n v="4.625"/>
    <n v="4.625"/>
    <n v="2"/>
  </r>
  <r>
    <s v="01-2200577831"/>
    <s v="Family Robot"/>
    <s v="Supermarket"/>
    <s v="Unilever SA"/>
    <s v="Robertsons Rajah Spices  "/>
    <s v="Food"/>
    <s v="Spices"/>
    <s v="Robertsons Rajah Medium Curry Powder 7gr"/>
    <n v="2"/>
    <n v="60.26"/>
    <s v="delivered"/>
    <x v="1999"/>
    <s v="Ismael Ishmael"/>
    <x v="1"/>
    <s v="ZA"/>
    <s v="ZAR"/>
    <s v="Mobile App"/>
    <n v="4.09375"/>
    <n v="8.1875"/>
    <n v="2"/>
  </r>
  <r>
    <s v="01-2200577831"/>
    <s v="Family Robot"/>
    <s v="Supermarket"/>
    <s v="Unilever SA"/>
    <s v="Knorr Soups  "/>
    <s v="Food"/>
    <s v="Spices"/>
    <s v="Knorr Brown Onion Soup 50gr x 6 x 10"/>
    <n v="1"/>
    <n v="39.1"/>
    <s v="delivered"/>
    <x v="1999"/>
    <s v="Ismael Ishmael"/>
    <x v="1"/>
    <s v="ZA"/>
    <s v="ZAR"/>
    <s v="Mobile App"/>
    <n v="2.65625"/>
    <n v="2.65625"/>
    <n v="2"/>
  </r>
  <r>
    <s v="01-2200577831"/>
    <s v="Family Robot"/>
    <s v="Supermarket"/>
    <s v="Unilever SA"/>
    <s v="Vaseline Petroleum Jelly  "/>
    <s v="Personal Care"/>
    <s v="Toileteries"/>
    <s v="Vaseline Blue Seal Original Petroleum Jelly 50ml"/>
    <n v="1"/>
    <n v="96.32"/>
    <s v="delivered"/>
    <x v="1999"/>
    <s v="Ismael Ishmael"/>
    <x v="1"/>
    <s v="ZA"/>
    <s v="ZAR"/>
    <s v="Mobile App"/>
    <n v="6.5434782608695645"/>
    <n v="6.5434782608695645"/>
    <n v="2"/>
  </r>
  <r>
    <s v="01-2200577832"/>
    <s v="Dd Discount Supermarket"/>
    <s v="Supermarket"/>
    <s v="Chi Nigeria Limited"/>
    <s v="Hollandia Evap. Milk"/>
    <s v="Breakfast &amp; Snacks "/>
    <s v="Yoghurt"/>
    <s v="Hollandia Evap Slim 120g x 24"/>
    <n v="2"/>
    <n v="2550"/>
    <s v="delivered"/>
    <x v="2000"/>
    <s v="Chukwuemeka _x0009_ Chimaobim Chukwuemeka"/>
    <x v="0"/>
    <s v="NG"/>
    <s v="NGN"/>
    <s v="Telesales"/>
    <n v="6.3432835820895521"/>
    <n v="12.686567164179104"/>
    <n v="1.3569444444437977"/>
  </r>
  <r>
    <s v="01-2200577832"/>
    <s v="Dd Discount Supermarket"/>
    <s v="Supermarket"/>
    <s v="DUFIL Prima foods Plc"/>
    <s v="Power Vegetable Oil"/>
    <s v="Food"/>
    <s v="Culinary"/>
    <s v="Power Vegetable Oil Sachet 65ml x 96"/>
    <n v="1"/>
    <n v="6150"/>
    <s v="delivered"/>
    <x v="2000"/>
    <s v="Chukwuemeka _x0009_ Chimaobim Chukwuemeka"/>
    <x v="0"/>
    <s v="NG"/>
    <s v="NGN"/>
    <s v="Telesales"/>
    <n v="15.298507462686567"/>
    <n v="15.298507462686567"/>
    <n v="1.3569444444437977"/>
  </r>
  <r>
    <s v="01-2200577832"/>
    <s v="Dd Discount Supermarket"/>
    <s v="Supermarket"/>
    <s v="Extreme Manufacturing Nig Ltd"/>
    <s v="So Easy"/>
    <s v="Home Care"/>
    <s v="Fabric Clean"/>
    <s v="So Easy 180g x 26"/>
    <n v="1"/>
    <n v="2600"/>
    <s v="delivered"/>
    <x v="2000"/>
    <s v="Chukwuemeka _x0009_ Chimaobim Chukwuemeka"/>
    <x v="0"/>
    <s v="NG"/>
    <s v="NGN"/>
    <s v="Telesales"/>
    <n v="6.4676616915422889"/>
    <n v="6.4676616915422889"/>
    <n v="1.3569444444437977"/>
  </r>
  <r>
    <s v="01-2200577832"/>
    <s v="Dd Discount Supermarket"/>
    <s v="Supermarket"/>
    <s v="Guinness Nigeria Plc"/>
    <s v="Orijin Beer"/>
    <s v="Drinks"/>
    <s v="Beer"/>
    <s v="Orijin Beer can 33cl x 24"/>
    <n v="2"/>
    <n v="4350"/>
    <s v="delivered"/>
    <x v="2000"/>
    <s v="Chukwuemeka _x0009_ Chimaobim Chukwuemeka"/>
    <x v="0"/>
    <s v="NG"/>
    <s v="NGN"/>
    <s v="Telesales"/>
    <n v="10.82089552238806"/>
    <n v="21.64179104477612"/>
    <n v="1.3569444444437977"/>
  </r>
  <r>
    <s v="01-2200577832"/>
    <s v="Dd Discount Supermarket"/>
    <s v="Supermarket"/>
    <s v="Guinness Nigeria Plc"/>
    <s v="Smirnoff Ice"/>
    <s v="Drinks"/>
    <s v="RTD"/>
    <s v="Smirnoff Ice Can 33cl x 24"/>
    <n v="1"/>
    <n v="5620"/>
    <s v="delivered"/>
    <x v="2000"/>
    <s v="Chukwuemeka _x0009_ Chimaobim Chukwuemeka"/>
    <x v="0"/>
    <s v="NG"/>
    <s v="NGN"/>
    <s v="Telesales"/>
    <n v="13.980099502487562"/>
    <n v="13.980099502487562"/>
    <n v="1.3569444444437977"/>
  </r>
  <r>
    <s v="01-2200577833"/>
    <s v="Pennyville Get Away Tuck Shop"/>
    <s v="Supermarket"/>
    <s v="Unilever SA"/>
    <s v="Surf Detergent  "/>
    <s v="Home Care"/>
    <s v="Fabric Clean"/>
    <s v="Surf Regular Hand Washing Powder 300gr"/>
    <n v="1"/>
    <n v="45.95"/>
    <s v="delivered"/>
    <x v="2001"/>
    <s v="Nomfundo Sibongile"/>
    <x v="1"/>
    <s v="ZA"/>
    <s v="ZAR"/>
    <s v="Mobile App"/>
    <n v="3.1216032608695654"/>
    <n v="3.1216032608695654"/>
    <n v="1"/>
  </r>
  <r>
    <s v="01-2200577833"/>
    <s v="Pennyville Get Away Tuck Shop"/>
    <s v="Supermarket"/>
    <s v="Unilever SA"/>
    <s v="Sunlight Laundry Detergent  "/>
    <s v="Home Care"/>
    <s v="Fabric Clean"/>
    <s v="Sunlight 2in1 Spring Sensations Handwashing Powder 2kg"/>
    <n v="3"/>
    <n v="40.840000000000003"/>
    <s v="delivered"/>
    <x v="2001"/>
    <s v="Nomfundo Sibongile"/>
    <x v="1"/>
    <s v="ZA"/>
    <s v="ZAR"/>
    <s v="Mobile App"/>
    <n v="2.7744565217391304"/>
    <n v="8.3233695652173907"/>
    <n v="1"/>
  </r>
  <r>
    <s v="01-2200577833"/>
    <s v="Pennyville Get Away Tuck Shop"/>
    <s v="Supermarket"/>
    <s v="Unilever SA"/>
    <s v="Sunlight Laundry Detergent  "/>
    <s v="Home Care"/>
    <s v="Fabric Clean"/>
    <s v="Sunlight 2 in 1 Spring Sensations Handwashing Powder 300gr"/>
    <n v="2"/>
    <n v="47.47"/>
    <s v="delivered"/>
    <x v="2001"/>
    <s v="Nomfundo Sibongile"/>
    <x v="1"/>
    <s v="ZA"/>
    <s v="ZAR"/>
    <s v="Mobile App"/>
    <n v="3.2248641304347823"/>
    <n v="6.4497282608695645"/>
    <n v="1"/>
  </r>
  <r>
    <s v="01-2200577833"/>
    <s v="Pennyville Get Away Tuck Shop"/>
    <s v="Supermarket"/>
    <s v="Unilever SA"/>
    <s v="Vaseline Petroleum Jelly  "/>
    <s v="Personal Care"/>
    <s v="Toileteries"/>
    <s v="Vaseline Blue Seal Original Petroleum Jelly 50ml"/>
    <n v="1"/>
    <n v="96.32"/>
    <s v="delivered"/>
    <x v="2001"/>
    <s v="Nomfundo Sibongile"/>
    <x v="1"/>
    <s v="ZA"/>
    <s v="ZAR"/>
    <s v="Mobile App"/>
    <n v="6.5434782608695645"/>
    <n v="6.5434782608695645"/>
    <n v="1"/>
  </r>
  <r>
    <s v="01-2200577837"/>
    <s v="Mama Ejima Store"/>
    <s v="Supermarket"/>
    <s v="DUFIL Prima foods Plc"/>
    <s v="Power Vegetable Oil"/>
    <s v="Food"/>
    <s v="Culinary"/>
    <s v="Power Vegetable Oil Sachet 90ml x 60"/>
    <n v="1"/>
    <n v="6400"/>
    <s v="delivered"/>
    <x v="2002"/>
    <s v="Omosanya Olubukola  Okeade"/>
    <x v="0"/>
    <s v="NG"/>
    <s v="NGN"/>
    <s v="Telesales"/>
    <n v="15.920398009950249"/>
    <n v="15.920398009950249"/>
    <n v="1.0638888888861402"/>
  </r>
  <r>
    <s v="01-2200577839"/>
    <s v="Ekasi"/>
    <s v="Convenience Store"/>
    <s v="Unilever SA"/>
    <s v="Shield Deodorant  "/>
    <s v="Personal Care"/>
    <s v="Toileteries"/>
    <s v="Shield Men Roll On Musk 6x50ml"/>
    <n v="1"/>
    <n v="92.74"/>
    <s v="delivered"/>
    <x v="2003"/>
    <s v="Nomfundo Sibongile"/>
    <x v="1"/>
    <s v="ZA"/>
    <s v="ZAR"/>
    <s v="Mobile App"/>
    <n v="6.3002717391304346"/>
    <n v="6.3002717391304346"/>
    <n v="1"/>
  </r>
  <r>
    <s v="01-2200577839"/>
    <s v="Ekasi"/>
    <s v="Convenience Store"/>
    <s v="Unilever SA"/>
    <s v="Knorr Soups  "/>
    <s v="Food"/>
    <s v="Spices"/>
    <s v="Knorr Chakalaka Soup 10x50g"/>
    <n v="1"/>
    <n v="39.1"/>
    <s v="delivered"/>
    <x v="2003"/>
    <s v="Nomfundo Sibongile"/>
    <x v="1"/>
    <s v="ZA"/>
    <s v="ZAR"/>
    <s v="Mobile App"/>
    <n v="2.65625"/>
    <n v="2.65625"/>
    <n v="1"/>
  </r>
  <r>
    <s v="01-2200577841"/>
    <s v="Bate Minin Market"/>
    <s v="Kiosk"/>
    <s v="Unilever SA"/>
    <s v="Robertsons Spices  "/>
    <s v="Food"/>
    <s v="Spices"/>
    <s v="Robertsons Peri-Peri Spice Envelope 7gr"/>
    <n v="1"/>
    <n v="60.26"/>
    <s v="delivered"/>
    <x v="2004"/>
    <s v="Nomfundo Sibongile"/>
    <x v="1"/>
    <s v="ZA"/>
    <s v="ZAR"/>
    <s v="Mobile App"/>
    <n v="4.09375"/>
    <n v="4.09375"/>
    <n v="2"/>
  </r>
  <r>
    <s v="01-2200577841"/>
    <s v="Bate Minin Market"/>
    <s v="Kiosk"/>
    <s v="Unilever SA"/>
    <s v="Sunlight Laundry Detergent  "/>
    <s v="Home Care"/>
    <s v="Fabric Clean"/>
    <s v="Sunlight Laundry Bar 6x500g"/>
    <n v="1"/>
    <n v="71.900000000000006"/>
    <s v="delivered"/>
    <x v="2004"/>
    <s v="Nomfundo Sibongile"/>
    <x v="1"/>
    <s v="ZA"/>
    <s v="ZAR"/>
    <s v="Mobile App"/>
    <n v="4.8845108695652177"/>
    <n v="4.8845108695652177"/>
    <n v="2"/>
  </r>
  <r>
    <s v="01-2200577843"/>
    <s v="Layomi Stores"/>
    <s v="Convenience Store"/>
    <s v="Chi Nigeria Limited"/>
    <s v="Hollandia Evap. Milk"/>
    <s v="Breakfast &amp; Snacks "/>
    <s v="Yoghurt"/>
    <s v="HOLLANDIA EVAP MILK 120g x 24"/>
    <n v="10"/>
    <n v="3200"/>
    <s v="delivered"/>
    <x v="2005"/>
    <s v="Razak Shittu"/>
    <x v="2"/>
    <s v="NG"/>
    <s v="NGN"/>
    <s v="Telesales"/>
    <n v="7.9601990049751246"/>
    <n v="79.601990049751251"/>
    <n v="3.2083333333357587"/>
  </r>
  <r>
    <s v="01-2200577844"/>
    <s v="Sa Mini Market"/>
    <s v="Convenience Store"/>
    <s v="Unilever SA"/>
    <s v="Knorrox Stock Cubes  "/>
    <s v="Food"/>
    <s v="Spices"/>
    <s v="Knorrox Beef Stock Cubes 20g"/>
    <n v="1"/>
    <n v="69.459999999999994"/>
    <s v="delivered"/>
    <x v="2006"/>
    <s v="Nomfundo Sibongile"/>
    <x v="1"/>
    <s v="ZA"/>
    <s v="ZAR"/>
    <s v="Mobile App"/>
    <n v="4.7187499999999991"/>
    <n v="4.7187499999999991"/>
    <n v="1"/>
  </r>
  <r>
    <s v="01-2200577844"/>
    <s v="Sa Mini Market"/>
    <s v="Convenience Store"/>
    <s v="Unilever SA"/>
    <s v="Sunlight Laundry Detergent  "/>
    <s v="Home Care"/>
    <s v="Fabric Clean"/>
    <s v="Sunlight Regular Mild &amp; Gentle Laundry Bar 250g x 84"/>
    <n v="1"/>
    <n v="40.229999999999997"/>
    <s v="delivered"/>
    <x v="2006"/>
    <s v="Nomfundo Sibongile"/>
    <x v="1"/>
    <s v="ZA"/>
    <s v="ZAR"/>
    <s v="Mobile App"/>
    <n v="2.7330163043478257"/>
    <n v="2.7330163043478257"/>
    <n v="1"/>
  </r>
  <r>
    <s v="01-2200577845"/>
    <s v="Sedumane General Dealer"/>
    <s v="Supermarket"/>
    <s v="Unilever SA"/>
    <s v="Surf Detergent  "/>
    <s v="Home Care"/>
    <s v="Fabric Clean"/>
    <s v="Surf Regular Hand Washing Powder 600gr"/>
    <n v="1"/>
    <n v="86.87"/>
    <s v="delivered"/>
    <x v="2006"/>
    <s v="Nomfundo Sibongile"/>
    <x v="1"/>
    <s v="ZA"/>
    <s v="ZAR"/>
    <s v="Telesales"/>
    <n v="5.9014945652173916"/>
    <n v="5.9014945652173916"/>
    <n v="1"/>
  </r>
  <r>
    <s v="01-2200577845"/>
    <s v="Sedumane General Dealer"/>
    <s v="Supermarket"/>
    <s v="Unilever SA"/>
    <s v="OMO  "/>
    <s v="Home Care"/>
    <s v="Fabric Clean"/>
    <s v="OMO Regular Power of Ten Hands Hand Washing Powder Laundry 600gr"/>
    <n v="1"/>
    <n v="95.98"/>
    <s v="delivered"/>
    <x v="2006"/>
    <s v="Nomfundo Sibongile"/>
    <x v="1"/>
    <s v="ZA"/>
    <s v="ZAR"/>
    <s v="Telesales"/>
    <n v="6.5203804347826084"/>
    <n v="6.5203804347826084"/>
    <n v="1"/>
  </r>
  <r>
    <s v="01-2200577845"/>
    <s v="Sedumane General Dealer"/>
    <s v="Supermarket"/>
    <s v="Unilever SA"/>
    <s v="Sunlight Laundry Detergent  "/>
    <s v="Home Care"/>
    <s v="Fabric Clean"/>
    <s v="Sunlight 2 in 1 Spring Sensations Handwashing Powder 1kg"/>
    <n v="6"/>
    <n v="23.99"/>
    <s v="delivered"/>
    <x v="2006"/>
    <s v="Nomfundo Sibongile"/>
    <x v="1"/>
    <s v="ZA"/>
    <s v="ZAR"/>
    <s v="Telesales"/>
    <n v="1.6297554347826084"/>
    <n v="9.7785326086956506"/>
    <n v="1"/>
  </r>
  <r>
    <s v="01-2200577848"/>
    <s v="Lambebo Tuckshop"/>
    <s v="Supermarket"/>
    <s v="Unilever SA"/>
    <s v="Knorr Soups  "/>
    <s v="Food"/>
    <s v="Spices"/>
    <s v="Knorr Minestrone Soup 50gr"/>
    <n v="3"/>
    <n v="39.1"/>
    <s v="delivered"/>
    <x v="2007"/>
    <s v="Nomfundo Sibongile"/>
    <x v="1"/>
    <s v="ZA"/>
    <s v="ZAR"/>
    <s v="Mobile App"/>
    <n v="2.65625"/>
    <n v="7.96875"/>
    <n v="2"/>
  </r>
  <r>
    <s v="01-2200577851"/>
    <s v="Dube'S Spaza Shop"/>
    <s v="Kiosk"/>
    <s v="Unilever SA"/>
    <s v="Knorr Soups  "/>
    <s v="Food"/>
    <s v="Spices"/>
    <s v="Knorr Brown Onion Soup 50gr x 6 x 10"/>
    <n v="1"/>
    <n v="39.1"/>
    <s v="delivered"/>
    <x v="2008"/>
    <s v="Kagiso Katlego"/>
    <x v="1"/>
    <s v="ZA"/>
    <s v="ZAR"/>
    <s v="Mobile App"/>
    <n v="2.65625"/>
    <n v="2.65625"/>
    <n v="1"/>
  </r>
  <r>
    <s v="01-2200577851"/>
    <s v="Dube'S Spaza Shop"/>
    <s v="Kiosk"/>
    <s v="Unilever SA"/>
    <s v="Knorr Soups  "/>
    <s v="Food"/>
    <s v="Spices"/>
    <s v="Knorr Minestrone Soup 50gr"/>
    <n v="1"/>
    <n v="39.1"/>
    <s v="delivered"/>
    <x v="2008"/>
    <s v="Kagiso Katlego"/>
    <x v="1"/>
    <s v="ZA"/>
    <s v="ZAR"/>
    <s v="Mobile App"/>
    <n v="2.65625"/>
    <n v="2.65625"/>
    <n v="1"/>
  </r>
  <r>
    <s v="01-2200577851"/>
    <s v="Dube'S Spaza Shop"/>
    <s v="Kiosk"/>
    <s v="Unilever SA"/>
    <s v="Robertsons Spices  "/>
    <s v="Food"/>
    <s v="Spices"/>
    <s v="Robertsons Steak &amp; Chops Spice Envelope 7gr"/>
    <n v="1"/>
    <n v="60.26"/>
    <s v="delivered"/>
    <x v="2008"/>
    <s v="Kagiso Katlego"/>
    <x v="1"/>
    <s v="ZA"/>
    <s v="ZAR"/>
    <s v="Mobile App"/>
    <n v="4.09375"/>
    <n v="4.09375"/>
    <n v="1"/>
  </r>
  <r>
    <s v="01-2200577852"/>
    <s v="Al Jazeera Supermarket"/>
    <s v="Kiosk"/>
    <s v="Unilever SA"/>
    <s v="Sunlight Laundry Detergent  "/>
    <s v="Home Care"/>
    <s v="Fabric Clean"/>
    <s v="Sunlight Laundry Bar 12x125g"/>
    <n v="20"/>
    <n v="46.64"/>
    <s v="delivered"/>
    <x v="2008"/>
    <s v="Nomfundo Sibongile"/>
    <x v="1"/>
    <s v="ZA"/>
    <s v="ZAR"/>
    <s v="Mobile App"/>
    <n v="3.168478260869565"/>
    <n v="63.369565217391298"/>
    <n v="1"/>
  </r>
  <r>
    <s v="01-2200577854"/>
    <s v="Muhamed Tuck Shop"/>
    <s v="Supermarket"/>
    <s v="Unilever SA"/>
    <s v="OMO  "/>
    <s v="Home Care"/>
    <s v="Fabric Clean"/>
    <s v="OMO Regular Power of Ten Hands Hand Washing Powder Laundry 600gr"/>
    <n v="2"/>
    <n v="95.98"/>
    <s v="delivered"/>
    <x v="2009"/>
    <s v="Ismael Ishmael"/>
    <x v="1"/>
    <s v="ZA"/>
    <s v="ZAR"/>
    <s v="Mobile App"/>
    <n v="6.5203804347826084"/>
    <n v="13.040760869565217"/>
    <n v="2"/>
  </r>
  <r>
    <s v="01-2200577854"/>
    <s v="Muhamed Tuck Shop"/>
    <s v="Supermarket"/>
    <s v="Unilever SA"/>
    <s v="Sunlight Laundry Detergent  "/>
    <s v="Home Care"/>
    <s v="Fabric Clean"/>
    <s v="Sunlight 2 in 1 Spring Sensations Handwashing Powder 300gr"/>
    <n v="2"/>
    <n v="47.47"/>
    <s v="delivered"/>
    <x v="2009"/>
    <s v="Ismael Ishmael"/>
    <x v="1"/>
    <s v="ZA"/>
    <s v="ZAR"/>
    <s v="Mobile App"/>
    <n v="3.2248641304347823"/>
    <n v="6.4497282608695645"/>
    <n v="2"/>
  </r>
  <r>
    <s v="01-2200577854"/>
    <s v="Muhamed Tuck Shop"/>
    <s v="Supermarket"/>
    <s v="Unilever SA"/>
    <s v="Lifebuoy Bath Soap  "/>
    <s v="Personal Care"/>
    <s v="Toileteries"/>
    <s v="Lifebuoy Germ Protection Total Soap Bar 175gr"/>
    <n v="1"/>
    <n v="50.23"/>
    <s v="delivered"/>
    <x v="2009"/>
    <s v="Ismael Ishmael"/>
    <x v="1"/>
    <s v="ZA"/>
    <s v="ZAR"/>
    <s v="Mobile App"/>
    <n v="3.4123641304347823"/>
    <n v="3.4123641304347823"/>
    <n v="2"/>
  </r>
  <r>
    <s v="01-2200577854"/>
    <s v="Muhamed Tuck Shop"/>
    <s v="Supermarket"/>
    <s v="Unilever SA"/>
    <s v="Sunlight Laundry Detergent  "/>
    <s v="Home Care"/>
    <s v="Fabric Clean"/>
    <s v="Sunlight 2 in 1 Spring Sensations Handwashing Powder 600gr"/>
    <n v="2"/>
    <n v="89.36"/>
    <s v="delivered"/>
    <x v="2009"/>
    <s v="Ismael Ishmael"/>
    <x v="1"/>
    <s v="ZA"/>
    <s v="ZAR"/>
    <s v="Mobile App"/>
    <n v="6.070652173913043"/>
    <n v="12.141304347826086"/>
    <n v="2"/>
  </r>
  <r>
    <s v="01-2200577855"/>
    <s v="Hope Super Market"/>
    <s v="Supermarket"/>
    <s v="Unilever SA"/>
    <s v="Sunlight Laundry Detergent  "/>
    <s v="Home Care"/>
    <s v="Fabric Clean"/>
    <s v="Sunlight 2 in 1 Spring Sensations Handwashing Powder 600gr"/>
    <n v="2"/>
    <n v="89.36"/>
    <s v="cancelled"/>
    <x v="2010"/>
    <s v="Ismael Ishmael"/>
    <x v="1"/>
    <s v="ZA"/>
    <s v="ZAR"/>
    <s v="Mobile App"/>
    <n v="6.070652173913043"/>
    <n v="12.141304347826086"/>
    <n v="3"/>
  </r>
  <r>
    <s v="01-2200577855"/>
    <s v="Hope Super Market"/>
    <s v="Supermarket"/>
    <s v="Unilever SA"/>
    <s v="Sunlight Laundry Detergent  "/>
    <s v="Home Care"/>
    <s v="Fabric Clean"/>
    <s v="Sunlight Laundry Bar 6x500g"/>
    <n v="2"/>
    <n v="71.900000000000006"/>
    <s v="cancelled"/>
    <x v="2010"/>
    <s v="Ismael Ishmael"/>
    <x v="1"/>
    <s v="ZA"/>
    <s v="ZAR"/>
    <s v="Mobile App"/>
    <n v="4.8845108695652177"/>
    <n v="9.7690217391304355"/>
    <n v="3"/>
  </r>
  <r>
    <s v="01-2200577858"/>
    <s v="Bd Supermarket"/>
    <s v="Kiosk"/>
    <s v="Unilever SA"/>
    <s v="Sunlight Laundry Detergent  "/>
    <s v="Home Care"/>
    <s v="Fabric Clean"/>
    <s v="Sunlight 2 in 1 Spring Sensations Handwashing Powder 1kg"/>
    <n v="5"/>
    <n v="23.99"/>
    <s v="delivered"/>
    <x v="2011"/>
    <s v="Ismael Ishmael"/>
    <x v="1"/>
    <s v="ZA"/>
    <s v="ZAR"/>
    <s v="Mobile App"/>
    <n v="1.6297554347826084"/>
    <n v="8.148777173913043"/>
    <n v="3"/>
  </r>
  <r>
    <s v="01-2200577858"/>
    <s v="Bd Supermarket"/>
    <s v="Kiosk"/>
    <s v="Unilever SA"/>
    <s v="OMO  "/>
    <s v="Home Care"/>
    <s v="Fabric Clean"/>
    <s v="OMO Regular Power of Ten Hands Hand Washing Powder Laundry 300gr"/>
    <n v="1"/>
    <n v="51.2"/>
    <s v="delivered"/>
    <x v="2011"/>
    <s v="Ismael Ishmael"/>
    <x v="1"/>
    <s v="ZA"/>
    <s v="ZAR"/>
    <s v="Mobile App"/>
    <n v="3.4782608695652173"/>
    <n v="3.4782608695652173"/>
    <n v="3"/>
  </r>
  <r>
    <s v="01-2200577861"/>
    <s v="My Man General Dealer"/>
    <s v="Kiosk"/>
    <s v="Unilever SA"/>
    <s v="OMO  "/>
    <s v="Home Care"/>
    <s v="Fabric Clean"/>
    <s v="OMO Regular Hand Washing Powder 1X2Kg"/>
    <n v="9"/>
    <n v="42.5"/>
    <s v="delivered"/>
    <x v="2012"/>
    <s v="Kagiso Katlego"/>
    <x v="1"/>
    <s v="ZA"/>
    <s v="ZAR"/>
    <s v="Mobile App"/>
    <n v="2.887228260869565"/>
    <n v="25.985054347826086"/>
    <n v="3"/>
  </r>
  <r>
    <s v="01-2200577861"/>
    <s v="My Man General Dealer"/>
    <s v="Kiosk"/>
    <s v="Unilever SA"/>
    <s v="OMO  "/>
    <s v="Home Care"/>
    <s v="Fabric Clean"/>
    <s v="OMO Regular Power of Ten Hands Hand Washing Powder Laundry 300gr"/>
    <n v="2"/>
    <n v="51.2"/>
    <s v="delivered"/>
    <x v="2012"/>
    <s v="Kagiso Katlego"/>
    <x v="1"/>
    <s v="ZA"/>
    <s v="ZAR"/>
    <s v="Mobile App"/>
    <n v="3.4782608695652173"/>
    <n v="6.9565217391304346"/>
    <n v="3"/>
  </r>
  <r>
    <s v="01-2200577860"/>
    <s v="Sbu Tuck Shop"/>
    <s v="Kiosk"/>
    <s v="Unilever SA"/>
    <s v="OMO  "/>
    <s v="Home Care"/>
    <s v="Fabric Clean"/>
    <s v="OMO Regular Power of Ten Hands Hand Washing Powder Laundry 300gr"/>
    <n v="1"/>
    <n v="51.2"/>
    <s v="delivered"/>
    <x v="2012"/>
    <s v="Ismael Ishmael"/>
    <x v="1"/>
    <s v="ZA"/>
    <s v="ZAR"/>
    <s v="Telesales"/>
    <n v="3.4782608695652173"/>
    <n v="3.4782608695652173"/>
    <n v="3"/>
  </r>
  <r>
    <s v="01-2200577860"/>
    <s v="Sbu Tuck Shop"/>
    <s v="Kiosk"/>
    <s v="Unilever SA"/>
    <s v="Knorr Soups  "/>
    <s v="Food"/>
    <s v="Spices"/>
    <s v="Knorr Oxtail &amp; Vegetable Soup 50gr"/>
    <n v="1"/>
    <n v="39.1"/>
    <s v="delivered"/>
    <x v="2012"/>
    <s v="Ismael Ishmael"/>
    <x v="1"/>
    <s v="ZA"/>
    <s v="ZAR"/>
    <s v="Telesales"/>
    <n v="2.65625"/>
    <n v="2.65625"/>
    <n v="3"/>
  </r>
  <r>
    <s v="01-2200577860"/>
    <s v="Sbu Tuck Shop"/>
    <s v="Kiosk"/>
    <s v="Unilever SA"/>
    <s v="Knorr Soups  "/>
    <s v="Food"/>
    <s v="Spices"/>
    <s v="Knorr Cream Of Mushroom Soup 50gr"/>
    <n v="1"/>
    <n v="39.1"/>
    <s v="delivered"/>
    <x v="2012"/>
    <s v="Ismael Ishmael"/>
    <x v="1"/>
    <s v="ZA"/>
    <s v="ZAR"/>
    <s v="Telesales"/>
    <n v="2.65625"/>
    <n v="2.65625"/>
    <n v="3"/>
  </r>
  <r>
    <s v="01-2200577863"/>
    <s v="Honey Tuck Shop"/>
    <s v="Supermarket"/>
    <s v="Unilever SA"/>
    <s v="OMO  "/>
    <s v="Home Care"/>
    <s v="Fabric Clean"/>
    <s v="OMO Regular Hand Washing Powder 1X2Kg"/>
    <n v="1"/>
    <n v="42.5"/>
    <s v="delivered"/>
    <x v="2013"/>
    <s v="Ismael Ishmael"/>
    <x v="1"/>
    <s v="ZA"/>
    <s v="ZAR"/>
    <s v="Mobile App"/>
    <n v="2.887228260869565"/>
    <n v="2.887228260869565"/>
    <n v="1"/>
  </r>
  <r>
    <s v="01-2200577863"/>
    <s v="Honey Tuck Shop"/>
    <s v="Supermarket"/>
    <s v="Unilever SA"/>
    <s v="Joko Tea  "/>
    <s v="Breakfast &amp; Snacks "/>
    <s v="Coffee / Tea"/>
    <s v="Joko  Regular Tagless Tea Bags 10ea"/>
    <n v="1"/>
    <n v="109.25"/>
    <s v="delivered"/>
    <x v="2013"/>
    <s v="Ismael Ishmael"/>
    <x v="1"/>
    <s v="ZA"/>
    <s v="ZAR"/>
    <s v="Mobile App"/>
    <n v="7.421875"/>
    <n v="7.421875"/>
    <n v="1"/>
  </r>
  <r>
    <s v="01-2200577863"/>
    <s v="Honey Tuck Shop"/>
    <s v="Supermarket"/>
    <s v="Unilever SA"/>
    <s v="Sunlight Laundry Detergent  "/>
    <s v="Home Care"/>
    <s v="Fabric Clean"/>
    <s v="Sunlight 2 in 1 Spring Sensations Handwashing Powder 300gr"/>
    <n v="1"/>
    <n v="47.47"/>
    <s v="delivered"/>
    <x v="2013"/>
    <s v="Ismael Ishmael"/>
    <x v="1"/>
    <s v="ZA"/>
    <s v="ZAR"/>
    <s v="Mobile App"/>
    <n v="3.2248641304347823"/>
    <n v="3.2248641304347823"/>
    <n v="1"/>
  </r>
  <r>
    <s v="01-2200577864"/>
    <s v="Discount Tuck Shop"/>
    <s v="Convenience Store"/>
    <s v="Unilever SA"/>
    <s v="OMO  "/>
    <s v="Home Care"/>
    <s v="Fabric Clean"/>
    <s v="OMO Regular Power of Ten Hands Hand Washing Powder Laundry 600gr"/>
    <n v="1"/>
    <n v="95.98"/>
    <s v="delivered"/>
    <x v="2014"/>
    <s v="Kagiso Katlego"/>
    <x v="1"/>
    <s v="ZA"/>
    <s v="ZAR"/>
    <s v="Mobile App"/>
    <n v="6.5203804347826084"/>
    <n v="6.5203804347826084"/>
    <n v="1"/>
  </r>
  <r>
    <s v="01-2200577864"/>
    <s v="Discount Tuck Shop"/>
    <s v="Convenience Store"/>
    <s v="Unilever SA"/>
    <s v="Sunlight Dishwashing Liquid  "/>
    <s v="Home Care"/>
    <s v="Household Clean"/>
    <s v="Sunlight Lemon 100 Dishwashing Liquid 400ml"/>
    <n v="1"/>
    <n v="89.98"/>
    <s v="delivered"/>
    <x v="2014"/>
    <s v="Kagiso Katlego"/>
    <x v="1"/>
    <s v="ZA"/>
    <s v="ZAR"/>
    <s v="Mobile App"/>
    <n v="6.1127717391304346"/>
    <n v="6.1127717391304346"/>
    <n v="1"/>
  </r>
  <r>
    <s v="01-2200577866"/>
    <s v="Mr Cheap Supermarket"/>
    <s v="Convenience Store"/>
    <s v="Unilever SA"/>
    <s v="Knorr Soups  "/>
    <s v="Food"/>
    <s v="Spices"/>
    <s v="Knorr Brown Onion Soup 50gr x 6 x 10"/>
    <n v="2"/>
    <n v="39.1"/>
    <s v="cancelled"/>
    <x v="2015"/>
    <s v="Kagiso Katlego"/>
    <x v="1"/>
    <s v="ZA"/>
    <s v="ZAR"/>
    <s v="Mobile App"/>
    <n v="2.65625"/>
    <n v="5.3125"/>
    <n v="1"/>
  </r>
  <r>
    <s v="01-2200577866"/>
    <s v="Mr Cheap Supermarket"/>
    <s v="Convenience Store"/>
    <s v="Unilever SA"/>
    <s v="Sunlight Laundry Detergent  "/>
    <s v="Home Care"/>
    <s v="Fabric Clean"/>
    <s v="Sunlight 2 in 1 Spring Sensations Handwashing Powder 300gr"/>
    <n v="2"/>
    <n v="47.47"/>
    <s v="cancelled"/>
    <x v="2015"/>
    <s v="Kagiso Katlego"/>
    <x v="1"/>
    <s v="ZA"/>
    <s v="ZAR"/>
    <s v="Mobile App"/>
    <n v="3.2248641304347823"/>
    <n v="6.4497282608695645"/>
    <n v="1"/>
  </r>
  <r>
    <s v="01-2200577866"/>
    <s v="Mr Cheap Supermarket"/>
    <s v="Convenience Store"/>
    <s v="Unilever SA"/>
    <s v="OMO  "/>
    <s v="Home Care"/>
    <s v="Fabric Clean"/>
    <s v="OMO Regular Power of Ten Hands Hand Washing Powder Laundry 600gr"/>
    <n v="1"/>
    <n v="95.98"/>
    <s v="cancelled"/>
    <x v="2015"/>
    <s v="Kagiso Katlego"/>
    <x v="1"/>
    <s v="ZA"/>
    <s v="ZAR"/>
    <s v="Mobile App"/>
    <n v="6.5203804347826084"/>
    <n v="6.5203804347826084"/>
    <n v="1"/>
  </r>
  <r>
    <s v="01-2200577866"/>
    <s v="Mr Cheap Supermarket"/>
    <s v="Convenience Store"/>
    <s v="Unilever SA"/>
    <s v="Knorr Soups  "/>
    <s v="Food"/>
    <s v="Spices"/>
    <s v="Knorr Minestrone Soup 50gr"/>
    <n v="2"/>
    <n v="39.1"/>
    <s v="cancelled"/>
    <x v="2015"/>
    <s v="Kagiso Katlego"/>
    <x v="1"/>
    <s v="ZA"/>
    <s v="ZAR"/>
    <s v="Mobile App"/>
    <n v="2.65625"/>
    <n v="5.3125"/>
    <n v="1"/>
  </r>
  <r>
    <s v="01-2200577866"/>
    <s v="Mr Cheap Supermarket"/>
    <s v="Convenience Store"/>
    <s v="Unilever SA"/>
    <s v="Robertsons Rajah Spices  "/>
    <s v="Food"/>
    <s v="Spices"/>
    <s v="Robertsons Rajah Mild &amp; Spicy Curry Powder 7gr"/>
    <n v="1"/>
    <n v="60.26"/>
    <s v="cancelled"/>
    <x v="2015"/>
    <s v="Kagiso Katlego"/>
    <x v="1"/>
    <s v="ZA"/>
    <s v="ZAR"/>
    <s v="Mobile App"/>
    <n v="4.09375"/>
    <n v="4.09375"/>
    <n v="1"/>
  </r>
  <r>
    <s v="01-2200577865"/>
    <s v="Elays"/>
    <s v="Supermarket"/>
    <s v="Unilever SA"/>
    <s v="Knorr Soups  "/>
    <s v="Food"/>
    <s v="Spices"/>
    <s v="Knorr Brown Onion Soup 50gr x 6 x 10"/>
    <n v="1"/>
    <n v="39.1"/>
    <s v="delivered"/>
    <x v="2016"/>
    <s v="Ismael Ishmael"/>
    <x v="1"/>
    <s v="ZA"/>
    <s v="ZAR"/>
    <s v="Mobile App"/>
    <n v="2.65625"/>
    <n v="2.65625"/>
    <n v="2"/>
  </r>
  <r>
    <s v="01-2200577865"/>
    <s v="Elays"/>
    <s v="Supermarket"/>
    <s v="Unilever SA"/>
    <s v="Knorr Soups  "/>
    <s v="Food"/>
    <s v="Spices"/>
    <s v="Knorr Oxtail &amp; Vegetable Soup 50gr"/>
    <n v="1"/>
    <n v="39.1"/>
    <s v="delivered"/>
    <x v="2016"/>
    <s v="Ismael Ishmael"/>
    <x v="1"/>
    <s v="ZA"/>
    <s v="ZAR"/>
    <s v="Mobile App"/>
    <n v="2.65625"/>
    <n v="2.65625"/>
    <n v="2"/>
  </r>
  <r>
    <s v="01-2200577865"/>
    <s v="Elays"/>
    <s v="Supermarket"/>
    <s v="Unilever SA"/>
    <s v="Sunlight Laundry Detergent  "/>
    <s v="Home Care"/>
    <s v="Fabric Clean"/>
    <s v="Sunlight Laundry Bar 12x125g"/>
    <n v="2"/>
    <n v="46.64"/>
    <s v="delivered"/>
    <x v="2016"/>
    <s v="Ismael Ishmael"/>
    <x v="1"/>
    <s v="ZA"/>
    <s v="ZAR"/>
    <s v="Mobile App"/>
    <n v="3.168478260869565"/>
    <n v="6.3369565217391299"/>
    <n v="2"/>
  </r>
  <r>
    <s v="01-2200577867"/>
    <s v="Super Saver Ago Palace"/>
    <s v="Supermarket"/>
    <s v="Danone Nigeria"/>
    <s v="Fanice"/>
    <s v="Breakfast &amp; Snacks "/>
    <s v="Yoghurt"/>
    <s v="Fanice Ice-Cream Banana 120ml"/>
    <n v="1"/>
    <n v="6270"/>
    <s v="delivered"/>
    <x v="1994"/>
    <s v="Olugbenga Oginni"/>
    <x v="0"/>
    <s v="NG"/>
    <s v="NGN"/>
    <s v="Field Sales"/>
    <n v="15.597014925373134"/>
    <n v="15.597014925373134"/>
    <n v="1.2541666666656965"/>
  </r>
  <r>
    <s v="01-2200577867"/>
    <s v="Super Saver Ago Palace"/>
    <s v="Supermarket"/>
    <s v="Danone Nigeria"/>
    <s v="Fanice"/>
    <s v="Breakfast &amp; Snacks "/>
    <s v="Yoghurt"/>
    <s v="Fanice Ice-Cream - Double Treat 0.45Ltr"/>
    <n v="2"/>
    <n v="10100"/>
    <s v="delivered"/>
    <x v="1994"/>
    <s v="Olugbenga Oginni"/>
    <x v="0"/>
    <s v="NG"/>
    <s v="NGN"/>
    <s v="Field Sales"/>
    <n v="25.124378109452735"/>
    <n v="50.24875621890547"/>
    <n v="1.2541666666656965"/>
  </r>
  <r>
    <s v="01-2200577867"/>
    <s v="Super Saver Ago Palace"/>
    <s v="Supermarket"/>
    <s v="Danone Nigeria"/>
    <s v="Fanice"/>
    <s v="Breakfast &amp; Snacks "/>
    <s v="Yoghurt"/>
    <s v="Fanice Ice Cream Vanille 250ml"/>
    <n v="1"/>
    <n v="6010"/>
    <s v="delivered"/>
    <x v="1994"/>
    <s v="Olugbenga Oginni"/>
    <x v="0"/>
    <s v="NG"/>
    <s v="NGN"/>
    <s v="Field Sales"/>
    <n v="14.950248756218905"/>
    <n v="14.950248756218905"/>
    <n v="1.2541666666656965"/>
  </r>
  <r>
    <s v="01-2200577867"/>
    <s v="Super Saver Ago Palace"/>
    <s v="Supermarket"/>
    <s v="Danone Nigeria"/>
    <s v="Go Slo"/>
    <s v="Breakfast &amp; Snacks "/>
    <s v="Yoghurt"/>
    <s v="Go Slo Salted Caramel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ookies &amp; Cream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 Cream - Double Treat 3L"/>
    <n v="2"/>
    <n v="7030"/>
    <s v="delivered"/>
    <x v="1994"/>
    <s v="Olugbenga Oginni"/>
    <x v="0"/>
    <s v="NG"/>
    <s v="NGN"/>
    <s v="Field Sales"/>
    <n v="17.487562189054728"/>
    <n v="34.975124378109456"/>
    <n v="1.2541666666656965"/>
  </r>
  <r>
    <s v="01-2200577867"/>
    <s v="Super Saver Ago Palace"/>
    <s v="Supermarket"/>
    <s v="Danone Nigeria"/>
    <s v="Go Slo"/>
    <s v="Breakfast &amp; Snacks "/>
    <s v="Yoghurt"/>
    <s v="Go Slo Chocolate Almond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hocolate Almond 320ml"/>
    <n v="2"/>
    <n v="7430.8"/>
    <s v="delivered"/>
    <x v="1994"/>
    <s v="Olugbenga Oginni"/>
    <x v="0"/>
    <s v="NG"/>
    <s v="NGN"/>
    <s v="Field Sales"/>
    <n v="18.484577114427861"/>
    <n v="36.969154228855722"/>
    <n v="1.2541666666656965"/>
  </r>
  <r>
    <s v="01-2200577867"/>
    <s v="Super Saver Ago Palace"/>
    <s v="Supermarket"/>
    <s v="Danone Nigeria"/>
    <s v="Go Slo"/>
    <s v="Breakfast &amp; Snacks "/>
    <s v="Yoghurt"/>
    <s v="Go Slo Caramelized Peanut Butter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Cream Chocolate 120ml"/>
    <n v="1"/>
    <n v="6270"/>
    <s v="delivered"/>
    <x v="1994"/>
    <s v="Olugbenga Oginni"/>
    <x v="0"/>
    <s v="NG"/>
    <s v="NGN"/>
    <s v="Field Sales"/>
    <n v="15.597014925373134"/>
    <n v="15.597014925373134"/>
    <n v="1.2541666666656965"/>
  </r>
  <r>
    <s v="01-2200577867"/>
    <s v="Super Saver Ago Palace"/>
    <s v="Supermarket"/>
    <s v="Danone Nigeria"/>
    <s v="Go Slo"/>
    <s v="Breakfast &amp; Snacks "/>
    <s v="Yoghurt"/>
    <s v="Go Slo Salted Caramel 320ml"/>
    <n v="2"/>
    <n v="7430.8"/>
    <s v="delivered"/>
    <x v="1994"/>
    <s v="Olugbenga Oginni"/>
    <x v="0"/>
    <s v="NG"/>
    <s v="NGN"/>
    <s v="Field Sales"/>
    <n v="18.484577114427861"/>
    <n v="36.969154228855722"/>
    <n v="1.2541666666656965"/>
  </r>
  <r>
    <s v="01-2200577868"/>
    <s v="Mama Joy Store"/>
    <s v="Supermarket"/>
    <s v="DUFIL Prima foods Plc"/>
    <s v="Power Vegetable Oil"/>
    <s v="Food"/>
    <s v="Culinary"/>
    <s v="Power Vegetable Oil Sachet 90ml x 60"/>
    <n v="1"/>
    <n v="6400"/>
    <s v="delivered"/>
    <x v="2017"/>
    <s v="Samuel Shola"/>
    <x v="0"/>
    <s v="NG"/>
    <s v="NGN"/>
    <s v="Telesales"/>
    <n v="15.920398009950249"/>
    <n v="15.920398009950249"/>
    <n v="1.0111111111109494"/>
  </r>
  <r>
    <s v="01-2200577868"/>
    <s v="Mama Joy Store"/>
    <s v="Supermarket"/>
    <s v="DUFIL Prima foods Plc"/>
    <s v="Indomie Indomitable Pack"/>
    <s v="Food"/>
    <s v="Processed Food"/>
    <s v="Indomie Indomitable Chicken 70g x 40"/>
    <n v="1"/>
    <n v="2420"/>
    <s v="delivered"/>
    <x v="2017"/>
    <s v="Samuel Shola"/>
    <x v="0"/>
    <s v="NG"/>
    <s v="NGN"/>
    <s v="Telesales"/>
    <n v="6.0199004975124382"/>
    <n v="6.0199004975124382"/>
    <n v="1.0111111111109494"/>
  </r>
  <r>
    <s v="01-2200577870"/>
    <s v="Chukwudalu Store"/>
    <s v="Supermarket"/>
    <s v="DUFIL Prima foods Plc"/>
    <s v="Power Vegetable Oil"/>
    <s v="Food"/>
    <s v="Culinary"/>
    <s v="Power Vegetable Oil 75cl x 12"/>
    <n v="2"/>
    <n v="10950"/>
    <s v="delivered"/>
    <x v="2018"/>
    <s v="Idris Habib Adewale"/>
    <x v="0"/>
    <s v="NG"/>
    <s v="NGN"/>
    <s v="Telesales"/>
    <n v="27.238805970149254"/>
    <n v="54.477611940298509"/>
    <n v="3.0437500000043656"/>
  </r>
  <r>
    <s v="01-2200577871"/>
    <s v="Temple Hill Festac"/>
    <s v="Supermarket"/>
    <s v="Danone Nigeria"/>
    <s v="Fanice"/>
    <s v="Breakfast &amp; Snacks "/>
    <s v="Yoghurt"/>
    <s v="Fanice Ice-Cream - Vanille  0.45Ltr"/>
    <n v="1"/>
    <n v="10100"/>
    <s v="delivered"/>
    <x v="1991"/>
    <s v="Olugbenga Oginni"/>
    <x v="0"/>
    <s v="NG"/>
    <s v="NGN"/>
    <s v="Field Sales"/>
    <n v="25.124378109452735"/>
    <n v="25.124378109452735"/>
    <n v="1.2506944444467081"/>
  </r>
  <r>
    <s v="01-2200577871"/>
    <s v="Temple Hill Festac"/>
    <s v="Supermarket"/>
    <s v="Danone Nigeria"/>
    <s v="Fanice"/>
    <s v="Breakfast &amp; Snacks "/>
    <s v="Yoghurt"/>
    <s v="Fanice Ice Cream - Double Treat - 0.9L"/>
    <n v="2"/>
    <n v="8190"/>
    <s v="delivered"/>
    <x v="1991"/>
    <s v="Olugbenga Oginni"/>
    <x v="0"/>
    <s v="NG"/>
    <s v="NGN"/>
    <s v="Field Sales"/>
    <n v="20.373134328358208"/>
    <n v="40.746268656716417"/>
    <n v="1.2506944444467081"/>
  </r>
  <r>
    <s v="01-2200577871"/>
    <s v="Temple Hill Festac"/>
    <s v="Supermarket"/>
    <s v="Danone Nigeria"/>
    <s v="Go Slo"/>
    <s v="Breakfast &amp; Snacks "/>
    <s v="Yoghurt"/>
    <s v="Go Slo Cookies &amp; Cream 320ml"/>
    <n v="1"/>
    <n v="7430.8"/>
    <s v="delivered"/>
    <x v="1991"/>
    <s v="Olugbenga Oginni"/>
    <x v="0"/>
    <s v="NG"/>
    <s v="NGN"/>
    <s v="Field Sales"/>
    <n v="18.484577114427861"/>
    <n v="18.484577114427861"/>
    <n v="1.2506944444467081"/>
  </r>
  <r>
    <s v="01-2200577871"/>
    <s v="Temple Hill Festac"/>
    <s v="Supermarket"/>
    <s v="Danone Nigeria"/>
    <s v="Fanice"/>
    <s v="Breakfast &amp; Snacks "/>
    <s v="Yoghurt"/>
    <s v="Fanice Ice-Cream - Double Treat 0.45Ltr"/>
    <n v="1"/>
    <n v="10100"/>
    <s v="delivered"/>
    <x v="1991"/>
    <s v="Olugbenga Oginni"/>
    <x v="0"/>
    <s v="NG"/>
    <s v="NGN"/>
    <s v="Field Sales"/>
    <n v="25.124378109452735"/>
    <n v="25.124378109452735"/>
    <n v="1.2506944444467081"/>
  </r>
  <r>
    <s v="01-2200577871"/>
    <s v="Temple Hill Festac"/>
    <s v="Supermarket"/>
    <s v="Danone Nigeria"/>
    <s v="Go Slo"/>
    <s v="Breakfast &amp; Snacks "/>
    <s v="Yoghurt"/>
    <s v="Go Slo Caramelized Peanut Butter 460ml"/>
    <n v="1"/>
    <n v="10015.4"/>
    <s v="delivered"/>
    <x v="1991"/>
    <s v="Olugbenga Oginni"/>
    <x v="0"/>
    <s v="NG"/>
    <s v="NGN"/>
    <s v="Field Sales"/>
    <n v="24.913930348258706"/>
    <n v="24.913930348258706"/>
    <n v="1.2506944444467081"/>
  </r>
  <r>
    <s v="01-2200577877"/>
    <s v="Adeez Store"/>
    <s v="Convenience Store"/>
    <s v="Chi Nigeria Limited"/>
    <s v="Hollandia Yoghurt"/>
    <s v="Breakfast &amp; Snacks "/>
    <s v="Yoghurt"/>
    <s v="Hollandia Yoghurt Strawberry 90ml x 24"/>
    <n v="20"/>
    <n v="1100"/>
    <s v="delivered"/>
    <x v="2019"/>
    <s v="Cole  Olubunmi Adebowale"/>
    <x v="0"/>
    <s v="NG"/>
    <s v="NGN"/>
    <s v="Field Sales"/>
    <n v="2.7363184079601992"/>
    <n v="54.726368159203986"/>
    <n v="3.2638888888905058"/>
  </r>
  <r>
    <s v="01-2200577876"/>
    <s v="Mrs Adewale"/>
    <s v="Kiosk"/>
    <s v="Unilever Nigeria Plc"/>
    <s v="Knorr Seasoning"/>
    <s v="Food"/>
    <s v="Spices"/>
    <s v="Knorr Chicken 8g x 50 x 17"/>
    <n v="1"/>
    <n v="9700"/>
    <s v="delivered"/>
    <x v="2020"/>
    <s v="Dada David  Kunle"/>
    <x v="0"/>
    <s v="NG"/>
    <s v="NGN"/>
    <s v="Telesales"/>
    <n v="24.129353233830845"/>
    <n v="24.129353233830845"/>
    <n v="1.077777777776646"/>
  </r>
  <r>
    <s v="01-2200577879"/>
    <s v="Shoppers Super Store"/>
    <s v="Convenience Store"/>
    <s v="Arla Foods"/>
    <s v="Dano Cool Cow"/>
    <s v="Breakfast &amp; Snacks "/>
    <s v="Milk"/>
    <s v="Dano Cool Cow Refill 800g x 12"/>
    <n v="1"/>
    <n v="20500"/>
    <s v="delivered"/>
    <x v="1977"/>
    <s v="Joseph Abraham"/>
    <x v="0"/>
    <s v="NG"/>
    <s v="NGN"/>
    <s v="Telesales"/>
    <n v="50.995024875621894"/>
    <n v="50.995024875621894"/>
    <n v="2.0416666666642413"/>
  </r>
  <r>
    <s v="01-2200577880"/>
    <s v="Ujusunnab Groceries"/>
    <s v="Kiosk"/>
    <s v="Danone Nigeria"/>
    <s v="Fan Super Yogo"/>
    <s v="Breakfast &amp; Snacks "/>
    <s v="Ice Cream"/>
    <s v="Super Yogo Paper Chocolate 180ml"/>
    <n v="0.5"/>
    <n v="7020"/>
    <s v="delivered"/>
    <x v="1991"/>
    <s v="Olugbenga Oginni"/>
    <x v="0"/>
    <s v="NG"/>
    <s v="NGN"/>
    <s v="Field Sales"/>
    <n v="17.46268656716418"/>
    <n v="8.7313432835820901"/>
    <n v="1.2486111111138598"/>
  </r>
  <r>
    <s v="01-2200577880"/>
    <s v="Ujusunnab Groceries"/>
    <s v="Kiosk"/>
    <s v="Danone Nigeria"/>
    <s v="Fanice"/>
    <s v="Breakfast &amp; Snacks "/>
    <s v="Yoghurt"/>
    <s v="Fanice Ice Cream - Strawberry 250ml"/>
    <n v="1"/>
    <n v="6010"/>
    <s v="delivered"/>
    <x v="1991"/>
    <s v="Olugbenga Oginni"/>
    <x v="0"/>
    <s v="NG"/>
    <s v="NGN"/>
    <s v="Field Sales"/>
    <n v="14.950248756218905"/>
    <n v="14.950248756218905"/>
    <n v="1.2486111111138598"/>
  </r>
  <r>
    <s v="01-2200577880"/>
    <s v="Ujusunnab Groceries"/>
    <s v="Kiosk"/>
    <s v="Danone Nigeria"/>
    <s v="Fanice"/>
    <s v="Breakfast &amp; Snacks "/>
    <s v="Yoghurt"/>
    <s v="Fanice Ice-Cream Sachet - 150ml"/>
    <n v="1"/>
    <n v="6000"/>
    <s v="delivered"/>
    <x v="1991"/>
    <s v="Olugbenga Oginni"/>
    <x v="0"/>
    <s v="NG"/>
    <s v="NGN"/>
    <s v="Field Sales"/>
    <n v="14.925373134328359"/>
    <n v="14.925373134328359"/>
    <n v="1.2486111111138598"/>
  </r>
  <r>
    <s v="01-2200577878"/>
    <s v="Discount Supermarket"/>
    <s v="Convenience Store"/>
    <s v="Unilever SA"/>
    <s v="OMO  "/>
    <s v="Home Care"/>
    <s v="Fabric Clean"/>
    <s v="OMO Regular Power of Ten Hands Hand Washing Powder Laundry 300gr"/>
    <n v="1"/>
    <n v="51.2"/>
    <s v="delivered"/>
    <x v="2021"/>
    <s v="Kagiso Katlego"/>
    <x v="1"/>
    <s v="ZA"/>
    <s v="ZAR"/>
    <s v="Mobile App"/>
    <n v="3.4782608695652173"/>
    <n v="3.4782608695652173"/>
    <n v="1"/>
  </r>
  <r>
    <s v="01-2200577878"/>
    <s v="Discount Supermarket"/>
    <s v="Convenience Store"/>
    <s v="Unilever SA"/>
    <s v="Surf Detergent  "/>
    <s v="Home Care"/>
    <s v="Fabric Clean"/>
    <s v="Surf Regular Hand Washing Powder 300gr"/>
    <n v="1"/>
    <n v="45.95"/>
    <s v="delivered"/>
    <x v="2021"/>
    <s v="Kagiso Katlego"/>
    <x v="1"/>
    <s v="ZA"/>
    <s v="ZAR"/>
    <s v="Mobile App"/>
    <n v="3.1216032608695654"/>
    <n v="3.1216032608695654"/>
    <n v="1"/>
  </r>
  <r>
    <s v="01-2200577878"/>
    <s v="Discount Supermarket"/>
    <s v="Convenience Store"/>
    <s v="Unilever SA"/>
    <s v="Sunlight Dishwashing Liquid  "/>
    <s v="Home Care"/>
    <s v="Household Clean"/>
    <s v="Sunlight Lemon Dishwashing Liquid 750ml x 5"/>
    <n v="1"/>
    <n v="119.95"/>
    <s v="delivered"/>
    <x v="2021"/>
    <s v="Kagiso Katlego"/>
    <x v="1"/>
    <s v="ZA"/>
    <s v="ZAR"/>
    <s v="Mobile App"/>
    <n v="8.148777173913043"/>
    <n v="8.148777173913043"/>
    <n v="1"/>
  </r>
  <r>
    <s v="01-2200577882"/>
    <s v="Nur 2 Supermarket"/>
    <s v="Convenience Store"/>
    <s v="Unilever SA"/>
    <s v="Knorr Aromat Seasoning  "/>
    <s v="Food"/>
    <s v="Spices"/>
    <s v="Knorr Aromat Original Seasoning 75gr"/>
    <n v="1"/>
    <n v="122.82"/>
    <s v="delivered"/>
    <x v="2022"/>
    <s v="Nomfundo Sibongile"/>
    <x v="1"/>
    <s v="ZA"/>
    <s v="ZAR"/>
    <s v="Telesales"/>
    <n v="8.34375"/>
    <n v="8.34375"/>
    <n v="2"/>
  </r>
  <r>
    <s v="01-2200577882"/>
    <s v="Nur 2 Supermarket"/>
    <s v="Convenience Store"/>
    <s v="Unilever SA"/>
    <s v="Lifebuoy Bath Soap  "/>
    <s v="Personal Care"/>
    <s v="Toileteries"/>
    <s v="Lifebuoy Germ Protection Total Soap Bar 175gr"/>
    <n v="1"/>
    <n v="50.23"/>
    <s v="delivered"/>
    <x v="2022"/>
    <s v="Nomfundo Sibongile"/>
    <x v="1"/>
    <s v="ZA"/>
    <s v="ZAR"/>
    <s v="Telesales"/>
    <n v="3.4123641304347823"/>
    <n v="3.4123641304347823"/>
    <n v="2"/>
  </r>
  <r>
    <s v="01-2200577882"/>
    <s v="Nur 2 Supermarket"/>
    <s v="Convenience Store"/>
    <s v="Unilever SA"/>
    <s v="Sunlight Laundry Detergent  "/>
    <s v="Home Care"/>
    <s v="Fabric Clean"/>
    <s v="Sunlight 2 in 1 Spring Sensations Handwashing Powder 300gr"/>
    <n v="1"/>
    <n v="47.47"/>
    <s v="delivered"/>
    <x v="2022"/>
    <s v="Nomfundo Sibongile"/>
    <x v="1"/>
    <s v="ZA"/>
    <s v="ZAR"/>
    <s v="Telesales"/>
    <n v="3.2248641304347823"/>
    <n v="3.2248641304347823"/>
    <n v="2"/>
  </r>
  <r>
    <s v="01-2200577882"/>
    <s v="Nur 2 Supermarket"/>
    <s v="Convenience Store"/>
    <s v="Unilever SA"/>
    <s v="Lifebuoy Bath Soap  "/>
    <s v="Personal Care"/>
    <s v="Toileteries"/>
    <s v="Lifebuoy Germ Protection Lemon Fresh Soap Bar 175gr"/>
    <n v="1"/>
    <n v="56.3"/>
    <s v="delivered"/>
    <x v="2022"/>
    <s v="Nomfundo Sibongile"/>
    <x v="1"/>
    <s v="ZA"/>
    <s v="ZAR"/>
    <s v="Telesales"/>
    <n v="3.824728260869565"/>
    <n v="3.824728260869565"/>
    <n v="2"/>
  </r>
  <r>
    <s v="01-2200577882"/>
    <s v="Nur 2 Supermarket"/>
    <s v="Convenience Store"/>
    <s v="Unilever SA"/>
    <s v="Joko Tea  "/>
    <s v="Breakfast &amp; Snacks "/>
    <s v="Coffee / Tea"/>
    <s v="Joko  Regular Tagless Tea Bags 10ea"/>
    <n v="1"/>
    <n v="109.25"/>
    <s v="delivered"/>
    <x v="2022"/>
    <s v="Nomfundo Sibongile"/>
    <x v="1"/>
    <s v="ZA"/>
    <s v="ZAR"/>
    <s v="Telesales"/>
    <n v="7.421875"/>
    <n v="7.421875"/>
    <n v="2"/>
  </r>
  <r>
    <s v="01-2200577882"/>
    <s v="Nur 2 Supermarket"/>
    <s v="Convenience Store"/>
    <s v="Unilever SA"/>
    <s v="Sunlight Laundry Detergent  "/>
    <s v="Home Care"/>
    <s v="Fabric Clean"/>
    <s v="Sunlight Regular Mild &amp; Gentle Laundry Bar 250g x 84"/>
    <n v="1"/>
    <n v="40.229999999999997"/>
    <s v="delivered"/>
    <x v="2022"/>
    <s v="Nomfundo Sibongile"/>
    <x v="1"/>
    <s v="ZA"/>
    <s v="ZAR"/>
    <s v="Telesales"/>
    <n v="2.7330163043478257"/>
    <n v="2.7330163043478257"/>
    <n v="2"/>
  </r>
  <r>
    <s v="01-2200577882"/>
    <s v="Nur 2 Supermarket"/>
    <s v="Convenience Store"/>
    <s v="Unilever SA"/>
    <s v="Knorr Aromat Seasoning  "/>
    <s v="Food"/>
    <s v="Spices"/>
    <s v="Knorr Aromat Original Seasoning Strip 15gr"/>
    <n v="1"/>
    <n v="63.25"/>
    <s v="delivered"/>
    <x v="2022"/>
    <s v="Nomfundo Sibongile"/>
    <x v="1"/>
    <s v="ZA"/>
    <s v="ZAR"/>
    <s v="Telesales"/>
    <n v="4.296875"/>
    <n v="4.296875"/>
    <n v="2"/>
  </r>
  <r>
    <s v="01-2200577884"/>
    <s v="Nteo Gen Dealer"/>
    <s v="Supermarket"/>
    <s v="Unilever SA"/>
    <s v="Sunlight Laundry Detergent  "/>
    <s v="Home Care"/>
    <s v="Fabric Clean"/>
    <s v="Sunlight 2 in 1 Spring Sensations Handwashing Powder 300gr"/>
    <n v="1"/>
    <n v="47.47"/>
    <s v="delivered"/>
    <x v="2023"/>
    <s v="Ismael Ishmael"/>
    <x v="1"/>
    <s v="ZA"/>
    <s v="ZAR"/>
    <s v="Mobile App"/>
    <n v="3.2248641304347823"/>
    <n v="3.2248641304347823"/>
    <n v="1"/>
  </r>
  <r>
    <s v="01-2200577884"/>
    <s v="Nteo Gen Dealer"/>
    <s v="Supermarket"/>
    <s v="Unilever SA"/>
    <s v="Surf Detergent  "/>
    <s v="Home Care"/>
    <s v="Fabric Clean"/>
    <s v="Surf Regular Hand Washing Powder 300gr"/>
    <n v="1"/>
    <n v="45.95"/>
    <s v="delivered"/>
    <x v="2023"/>
    <s v="Ismael Ishmael"/>
    <x v="1"/>
    <s v="ZA"/>
    <s v="ZAR"/>
    <s v="Mobile App"/>
    <n v="3.1216032608695654"/>
    <n v="3.1216032608695654"/>
    <n v="1"/>
  </r>
  <r>
    <s v="01-2200577884"/>
    <s v="Nteo Gen Dealer"/>
    <s v="Supermarket"/>
    <s v="Unilever SA"/>
    <s v="Knorr Soups  "/>
    <s v="Food"/>
    <s v="Spices"/>
    <s v="Knorr Minestrone Soup 50gr"/>
    <n v="1"/>
    <n v="39.1"/>
    <s v="delivered"/>
    <x v="2023"/>
    <s v="Ismael Ishmael"/>
    <x v="1"/>
    <s v="ZA"/>
    <s v="ZAR"/>
    <s v="Mobile App"/>
    <n v="2.65625"/>
    <n v="2.65625"/>
    <n v="1"/>
  </r>
  <r>
    <s v="01-2200577884"/>
    <s v="Nteo Gen Dealer"/>
    <s v="Supermarket"/>
    <s v="Unilever SA"/>
    <s v="Knorr Soups  "/>
    <s v="Food"/>
    <s v="Spices"/>
    <s v="Knorr Oxtail &amp; Vegetable Soup 50gr"/>
    <n v="1"/>
    <n v="39.1"/>
    <s v="delivered"/>
    <x v="2023"/>
    <s v="Ismael Ishmael"/>
    <x v="1"/>
    <s v="ZA"/>
    <s v="ZAR"/>
    <s v="Mobile App"/>
    <n v="2.65625"/>
    <n v="2.65625"/>
    <n v="1"/>
  </r>
  <r>
    <s v="01-2200577884"/>
    <s v="Nteo Gen Dealer"/>
    <s v="Supermarket"/>
    <s v="Unilever SA"/>
    <s v="Knorr Soups  "/>
    <s v="Food"/>
    <s v="Spices"/>
    <s v="Knorr Cream Of Mushroom Soup 50gr"/>
    <n v="1"/>
    <n v="39.1"/>
    <s v="delivered"/>
    <x v="2023"/>
    <s v="Ismael Ishmael"/>
    <x v="1"/>
    <s v="ZA"/>
    <s v="ZAR"/>
    <s v="Mobile App"/>
    <n v="2.65625"/>
    <n v="2.65625"/>
    <n v="1"/>
  </r>
  <r>
    <s v="01-2200577885"/>
    <s v="Sunnyside Halaal Food And Projecta"/>
    <s v="Supermarket"/>
    <s v="Unilever SA"/>
    <s v="Surf Detergent  "/>
    <s v="Home Care"/>
    <s v="Fabric Clean"/>
    <s v="Surf Regular Hand Washing Powder 600gr"/>
    <n v="1"/>
    <n v="86.87"/>
    <s v="delivered"/>
    <x v="2024"/>
    <s v="Kagiso Katlego"/>
    <x v="1"/>
    <s v="ZA"/>
    <s v="ZAR"/>
    <s v="Mobile App"/>
    <n v="5.9014945652173916"/>
    <n v="5.9014945652173916"/>
    <n v="1"/>
  </r>
  <r>
    <s v="01-2200577885"/>
    <s v="Sunnyside Halaal Food And Projecta"/>
    <s v="Supermarket"/>
    <s v="Unilever SA"/>
    <s v="Sunlight Laundry Detergent  "/>
    <s v="Home Care"/>
    <s v="Fabric Clean"/>
    <s v="Sunlight 2 in 1 Spring Sensations Handwashing Powder 600gr"/>
    <n v="1"/>
    <n v="89.36"/>
    <s v="delivered"/>
    <x v="2024"/>
    <s v="Kagiso Katlego"/>
    <x v="1"/>
    <s v="ZA"/>
    <s v="ZAR"/>
    <s v="Mobile App"/>
    <n v="6.070652173913043"/>
    <n v="6.070652173913043"/>
    <n v="1"/>
  </r>
  <r>
    <s v="01-2200577885"/>
    <s v="Sunnyside Halaal Food And Projecta"/>
    <s v="Supermarket"/>
    <s v="Unilever SA"/>
    <s v="Surf Detergent  "/>
    <s v="Home Care"/>
    <s v="Fabric Clean"/>
    <s v="Surf Regular Hand Washing Powder 300gr"/>
    <n v="1"/>
    <n v="45.95"/>
    <s v="delivered"/>
    <x v="2024"/>
    <s v="Kagiso Katlego"/>
    <x v="1"/>
    <s v="ZA"/>
    <s v="ZAR"/>
    <s v="Mobile App"/>
    <n v="3.1216032608695654"/>
    <n v="3.1216032608695654"/>
    <n v="1"/>
  </r>
  <r>
    <s v="01-2200577887"/>
    <s v="Kommolo Tuck Shop"/>
    <s v="Convenience Store"/>
    <s v="Unilever SA"/>
    <s v="Joko Tea  "/>
    <s v="Breakfast &amp; Snacks "/>
    <s v="Coffee / Tea"/>
    <s v="Joko  Black Loose Tea 50gr"/>
    <n v="1"/>
    <n v="96.72"/>
    <s v="delivered"/>
    <x v="2025"/>
    <s v="Ismael Ishmael"/>
    <x v="1"/>
    <s v="ZA"/>
    <s v="ZAR"/>
    <s v="Mobile App"/>
    <n v="6.570652173913043"/>
    <n v="6.570652173913043"/>
    <n v="1"/>
  </r>
  <r>
    <s v="01-2200577887"/>
    <s v="Kommolo Tuck Shop"/>
    <s v="Convenience Store"/>
    <s v="Unilever SA"/>
    <s v="Knorr Soups  "/>
    <s v="Food"/>
    <s v="Spices"/>
    <s v="Knorr Brown Onion Soup 50gr x 6 x 10"/>
    <n v="3"/>
    <n v="39.1"/>
    <s v="delivered"/>
    <x v="2025"/>
    <s v="Ismael Ishmael"/>
    <x v="1"/>
    <s v="ZA"/>
    <s v="ZAR"/>
    <s v="Mobile App"/>
    <n v="2.65625"/>
    <n v="7.96875"/>
    <n v="1"/>
  </r>
  <r>
    <s v="01-2200577887"/>
    <s v="Kommolo Tuck Shop"/>
    <s v="Convenience Store"/>
    <s v="Unilever SA"/>
    <s v="Surf Detergent  "/>
    <s v="Home Care"/>
    <s v="Fabric Clean"/>
    <s v="Surf Regular Hand Washing Powder Flexi 1.5kg"/>
    <n v="5"/>
    <n v="24.99"/>
    <s v="delivered"/>
    <x v="2025"/>
    <s v="Ismael Ishmael"/>
    <x v="1"/>
    <s v="ZA"/>
    <s v="ZAR"/>
    <s v="Mobile App"/>
    <n v="1.6976902173913042"/>
    <n v="8.4884510869565215"/>
    <n v="1"/>
  </r>
  <r>
    <s v="01-2200577888"/>
    <s v="Bismillah Tuck Shop"/>
    <s v="Kiosk"/>
    <s v="Unilever SA"/>
    <s v="OMO  "/>
    <s v="Home Care"/>
    <s v="Fabric Clean"/>
    <s v="OMO Regular Power of Ten Hands Hand Washing Powder Laundry 300gr"/>
    <n v="1"/>
    <n v="51.2"/>
    <s v="cancelled"/>
    <x v="2026"/>
    <s v="Kagiso Katlego"/>
    <x v="1"/>
    <s v="ZA"/>
    <s v="ZAR"/>
    <s v="Mobile App"/>
    <n v="3.4782608695652173"/>
    <n v="3.4782608695652173"/>
    <n v="1"/>
  </r>
  <r>
    <s v="01-2200577888"/>
    <s v="Bismillah Tuck Shop"/>
    <s v="Kiosk"/>
    <s v="Unilever SA"/>
    <s v="Domestos Toilet Cleaner  "/>
    <s v="Home Care"/>
    <s v="Household Clean"/>
    <s v="Domestos Summer Fresh Multipurpose Thick Bleach 500 ML"/>
    <n v="1"/>
    <n v="95.91"/>
    <s v="cancelled"/>
    <x v="2026"/>
    <s v="Kagiso Katlego"/>
    <x v="1"/>
    <s v="ZA"/>
    <s v="ZAR"/>
    <s v="Mobile App"/>
    <n v="6.5156249999999991"/>
    <n v="6.5156249999999991"/>
    <n v="1"/>
  </r>
  <r>
    <s v="01-2200577888"/>
    <s v="Bismillah Tuck Shop"/>
    <s v="Kiosk"/>
    <s v="Unilever SA"/>
    <s v="Sunlight Laundry Detergent  "/>
    <s v="Home Care"/>
    <s v="Fabric Clean"/>
    <s v="Sunlight 2 in 1 Spring Sensations Handwashing Powder 300gr"/>
    <n v="1"/>
    <n v="47.47"/>
    <s v="cancelled"/>
    <x v="2026"/>
    <s v="Kagiso Katlego"/>
    <x v="1"/>
    <s v="ZA"/>
    <s v="ZAR"/>
    <s v="Mobile App"/>
    <n v="3.2248641304347823"/>
    <n v="3.2248641304347823"/>
    <n v="1"/>
  </r>
  <r>
    <s v="01-2200577888"/>
    <s v="Bismillah Tuck Shop"/>
    <s v="Kiosk"/>
    <s v="Unilever SA"/>
    <s v="Robertsons Spices  "/>
    <s v="Food"/>
    <s v="Spices"/>
    <s v="Robertsons Steak &amp; Chops Spice Envelope 7gr"/>
    <n v="2"/>
    <n v="60.26"/>
    <s v="cancelled"/>
    <x v="2026"/>
    <s v="Kagiso Katlego"/>
    <x v="1"/>
    <s v="ZA"/>
    <s v="ZAR"/>
    <s v="Mobile App"/>
    <n v="4.09375"/>
    <n v="8.1875"/>
    <n v="1"/>
  </r>
  <r>
    <s v="01-2200577888"/>
    <s v="Bismillah Tuck Shop"/>
    <s v="Kiosk"/>
    <s v="Unilever SA"/>
    <s v="Lifebuoy Bath Soap  "/>
    <s v="Personal Care"/>
    <s v="Toileteries"/>
    <s v="Lifebuoy Germ Protection Total Soap Bar 175gr"/>
    <n v="1"/>
    <n v="50.23"/>
    <s v="cancelled"/>
    <x v="2026"/>
    <s v="Kagiso Katlego"/>
    <x v="1"/>
    <s v="ZA"/>
    <s v="ZAR"/>
    <s v="Mobile App"/>
    <n v="3.4123641304347823"/>
    <n v="3.4123641304347823"/>
    <n v="1"/>
  </r>
  <r>
    <s v="01-2200577888"/>
    <s v="Bismillah Tuck Shop"/>
    <s v="Kiosk"/>
    <s v="Unilever SA"/>
    <s v="Sunlight Laundry Detergent  "/>
    <s v="Home Care"/>
    <s v="Fabric Clean"/>
    <s v="Sunlight 2 in 1 Spring Sensations Handwashing Powder 1kg"/>
    <n v="5"/>
    <n v="23.99"/>
    <s v="cancelled"/>
    <x v="2026"/>
    <s v="Kagiso Katlego"/>
    <x v="1"/>
    <s v="ZA"/>
    <s v="ZAR"/>
    <s v="Mobile App"/>
    <n v="1.6297554347826084"/>
    <n v="8.148777173913043"/>
    <n v="1"/>
  </r>
  <r>
    <s v="01-2200577888"/>
    <s v="Bismillah Tuck Shop"/>
    <s v="Kiosk"/>
    <s v="Unilever SA"/>
    <s v="Sunlight Dishwashing Liquid  "/>
    <s v="Home Care"/>
    <s v="Household Clean"/>
    <s v="Sunlight Lemon Dishwashing Liquid 750ml x 5"/>
    <n v="1"/>
    <n v="119.95"/>
    <s v="cancelled"/>
    <x v="2026"/>
    <s v="Kagiso Katlego"/>
    <x v="1"/>
    <s v="ZA"/>
    <s v="ZAR"/>
    <s v="Mobile App"/>
    <n v="8.148777173913043"/>
    <n v="8.148777173913043"/>
    <n v="1"/>
  </r>
  <r>
    <s v="01-2200577888"/>
    <s v="Bismillah Tuck Shop"/>
    <s v="Kiosk"/>
    <s v="Unilever SA"/>
    <s v="Knorr Soups  "/>
    <s v="Food"/>
    <s v="Spices"/>
    <s v="Knorr Beef &amp; Onion Soup 50gr"/>
    <n v="3"/>
    <n v="39.1"/>
    <s v="cancelled"/>
    <x v="2026"/>
    <s v="Kagiso Katlego"/>
    <x v="1"/>
    <s v="ZA"/>
    <s v="ZAR"/>
    <s v="Mobile App"/>
    <n v="2.65625"/>
    <n v="7.96875"/>
    <n v="1"/>
  </r>
  <r>
    <s v="01-2200577888"/>
    <s v="Bismillah Tuck Shop"/>
    <s v="Kiosk"/>
    <s v="Unilever SA"/>
    <s v="OMO  "/>
    <s v="Home Care"/>
    <s v="Fabric Clean"/>
    <s v="OMO Regular Power of Ten Hands Hand Washing Powder Laundry 1kg"/>
    <n v="5"/>
    <n v="27.46"/>
    <s v="cancelled"/>
    <x v="2026"/>
    <s v="Kagiso Katlego"/>
    <x v="1"/>
    <s v="ZA"/>
    <s v="ZAR"/>
    <s v="Mobile App"/>
    <n v="1.8654891304347825"/>
    <n v="9.3274456521739122"/>
    <n v="1"/>
  </r>
  <r>
    <s v="01-2200577889"/>
    <s v="Mama Ekene"/>
    <s v="Convenience Store"/>
    <s v="Nasco"/>
    <s v="Nasco Cornflakes"/>
    <s v="Breakfast &amp; Snacks "/>
    <s v="Cereal"/>
    <s v="Nasco Original Cornflakes 30g x 48"/>
    <n v="3"/>
    <n v="2000"/>
    <s v="delivered"/>
    <x v="2027"/>
    <s v="Kayode  Taiwo"/>
    <x v="0"/>
    <s v="NG"/>
    <s v="NGN"/>
    <s v="Field Sales"/>
    <n v="4.9751243781094523"/>
    <n v="14.925373134328357"/>
    <n v="0.93333333333430346"/>
  </r>
  <r>
    <s v="01-2200577891"/>
    <s v="Ceci Supermarket"/>
    <s v="Convenience Store"/>
    <s v="Danone Nigeria"/>
    <s v="Fanice"/>
    <s v="Breakfast &amp; Snacks "/>
    <s v="Yoghurt"/>
    <s v="Fanice Ice Cream - Vanilla 2L"/>
    <n v="1"/>
    <n v="7150"/>
    <s v="delivered"/>
    <x v="1991"/>
    <s v="Olugbenga Oginni"/>
    <x v="0"/>
    <s v="NG"/>
    <s v="NGN"/>
    <s v="Field Sales"/>
    <n v="17.786069651741293"/>
    <n v="17.786069651741293"/>
    <n v="1.2388888888890506"/>
  </r>
  <r>
    <s v="01-2200577891"/>
    <s v="Ceci Supermarket"/>
    <s v="Convenience Store"/>
    <s v="Danone Nigeria"/>
    <s v="Go Slo"/>
    <s v="Breakfast &amp; Snacks "/>
    <s v="Yoghurt"/>
    <s v="Go Slo Chocolate Almond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Salted Caramel 460ml"/>
    <n v="1"/>
    <n v="10015.4"/>
    <s v="delivered"/>
    <x v="1991"/>
    <s v="Olugbenga Oginni"/>
    <x v="0"/>
    <s v="NG"/>
    <s v="NGN"/>
    <s v="Field Sales"/>
    <n v="24.913930348258706"/>
    <n v="24.913930348258706"/>
    <n v="1.2388888888890506"/>
  </r>
  <r>
    <s v="01-2200577891"/>
    <s v="Ceci Supermarket"/>
    <s v="Convenience Store"/>
    <s v="Danone Nigeria"/>
    <s v="Go Slo"/>
    <s v="Breakfast &amp; Snacks "/>
    <s v="Yoghurt"/>
    <s v="Go Slo Tiramisu -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Cookies &amp; Cream 320ml"/>
    <n v="1"/>
    <n v="7430.8"/>
    <s v="delivered"/>
    <x v="1991"/>
    <s v="Olugbenga Oginni"/>
    <x v="0"/>
    <s v="NG"/>
    <s v="NGN"/>
    <s v="Field Sales"/>
    <n v="18.484577114427861"/>
    <n v="18.484577114427861"/>
    <n v="1.2388888888890506"/>
  </r>
  <r>
    <s v="01-2200577891"/>
    <s v="Ceci Supermarket"/>
    <s v="Convenience Store"/>
    <s v="Danone Nigeria"/>
    <s v="Fanice"/>
    <s v="Breakfast &amp; Snacks "/>
    <s v="Yoghurt"/>
    <s v="Fanice Ice Cream - Vanilla 3L"/>
    <n v="1"/>
    <n v="7030"/>
    <s v="delivered"/>
    <x v="1991"/>
    <s v="Olugbenga Oginni"/>
    <x v="0"/>
    <s v="NG"/>
    <s v="NGN"/>
    <s v="Field Sales"/>
    <n v="17.487562189054728"/>
    <n v="17.487562189054728"/>
    <n v="1.2388888888890506"/>
  </r>
  <r>
    <s v="01-2200577891"/>
    <s v="Ceci Supermarket"/>
    <s v="Convenience Store"/>
    <s v="Danone Nigeria"/>
    <s v="Fanice"/>
    <s v="Breakfast &amp; Snacks "/>
    <s v="Yoghurt"/>
    <s v="Fanice Ice-Cream - Vanille  0.45Ltr"/>
    <n v="2"/>
    <n v="10100"/>
    <s v="delivered"/>
    <x v="1991"/>
    <s v="Olugbenga Oginni"/>
    <x v="0"/>
    <s v="NG"/>
    <s v="NGN"/>
    <s v="Field Sales"/>
    <n v="25.124378109452735"/>
    <n v="50.24875621890547"/>
    <n v="1.2388888888890506"/>
  </r>
  <r>
    <s v="01-2200577891"/>
    <s v="Ceci Supermarket"/>
    <s v="Convenience Store"/>
    <s v="Danone Nigeria"/>
    <s v="Go Slo"/>
    <s v="Breakfast &amp; Snacks "/>
    <s v="Yoghurt"/>
    <s v="Go Slo Chocolate Almond 460ml"/>
    <n v="1"/>
    <n v="10015.4"/>
    <s v="delivered"/>
    <x v="1991"/>
    <s v="Olugbenga Oginni"/>
    <x v="0"/>
    <s v="NG"/>
    <s v="NGN"/>
    <s v="Field Sales"/>
    <n v="24.913930348258706"/>
    <n v="24.913930348258706"/>
    <n v="1.2388888888890506"/>
  </r>
  <r>
    <s v="01-2200577891"/>
    <s v="Ceci Supermarket"/>
    <s v="Convenience Store"/>
    <s v="Danone Nigeria"/>
    <s v="Fanice"/>
    <s v="Breakfast &amp; Snacks "/>
    <s v="Yoghurt"/>
    <s v="Fanice Ice-Cream - Double Treat 0.45Ltr"/>
    <n v="2"/>
    <n v="10100"/>
    <s v="delivered"/>
    <x v="1991"/>
    <s v="Olugbenga Oginni"/>
    <x v="0"/>
    <s v="NG"/>
    <s v="NGN"/>
    <s v="Field Sales"/>
    <n v="25.124378109452735"/>
    <n v="50.24875621890547"/>
    <n v="1.2388888888890506"/>
  </r>
  <r>
    <s v="01-2200577891"/>
    <s v="Ceci Supermarket"/>
    <s v="Convenience Store"/>
    <s v="Danone Nigeria"/>
    <s v="Fanice"/>
    <s v="Breakfast &amp; Snacks "/>
    <s v="Yoghurt"/>
    <s v="Fanice Ice Cream - Chocolate 250ml"/>
    <n v="1"/>
    <n v="6010"/>
    <s v="delivered"/>
    <x v="1991"/>
    <s v="Olugbenga Oginni"/>
    <x v="0"/>
    <s v="NG"/>
    <s v="NGN"/>
    <s v="Field Sales"/>
    <n v="14.950248756218905"/>
    <n v="14.950248756218905"/>
    <n v="1.2388888888890506"/>
  </r>
  <r>
    <s v="01-2200577891"/>
    <s v="Ceci Supermarket"/>
    <s v="Convenience Store"/>
    <s v="Danone Nigeria"/>
    <s v="Fanice"/>
    <s v="Breakfast &amp; Snacks "/>
    <s v="Yoghurt"/>
    <s v="Fanice Ice Cream - Vanille - 0.9L"/>
    <n v="2"/>
    <n v="8190"/>
    <s v="delivered"/>
    <x v="1991"/>
    <s v="Olugbenga Oginni"/>
    <x v="0"/>
    <s v="NG"/>
    <s v="NGN"/>
    <s v="Field Sales"/>
    <n v="20.373134328358208"/>
    <n v="40.746268656716417"/>
    <n v="1.2388888888890506"/>
  </r>
  <r>
    <s v="01-2200577891"/>
    <s v="Ceci Supermarket"/>
    <s v="Convenience Store"/>
    <s v="Danone Nigeria"/>
    <s v="Go Slo"/>
    <s v="Breakfast &amp; Snacks "/>
    <s v="Yoghurt"/>
    <s v="Go Slo Vanilla Coconut - 320ml"/>
    <n v="1"/>
    <n v="7430.4"/>
    <s v="delivered"/>
    <x v="1991"/>
    <s v="Olugbenga Oginni"/>
    <x v="0"/>
    <s v="NG"/>
    <s v="NGN"/>
    <s v="Field Sales"/>
    <n v="18.48358208955224"/>
    <n v="18.48358208955224"/>
    <n v="1.2388888888890506"/>
  </r>
  <r>
    <s v="01-2200577892"/>
    <s v="Rehoboth Megastore"/>
    <s v="Convenience Store"/>
    <s v="Chi Nigeria Limited"/>
    <s v="Hollandia Evap. Milk"/>
    <s v="Breakfast &amp; Snacks "/>
    <s v="Yoghurt"/>
    <s v="HOLLANDIA EVAP MILK 120g x 24"/>
    <n v="30"/>
    <n v="3200"/>
    <s v="delivered"/>
    <x v="2028"/>
    <s v="Bolaji Olasunkanmi"/>
    <x v="0"/>
    <s v="NG"/>
    <s v="NGN"/>
    <s v="Field Sales"/>
    <n v="7.9601990049751246"/>
    <n v="238.80597014925374"/>
    <n v="3.1819444444408873"/>
  </r>
  <r>
    <s v="01-2200577893"/>
    <s v="Tshabalala Tuck Shop"/>
    <s v="Convenience Store"/>
    <s v="Unilever SA"/>
    <s v="Shield Deodorant  "/>
    <s v="Personal Care"/>
    <s v="Toileteries"/>
    <s v="Shield Men Dry Original Antiperspirant Roll On 6x50ml"/>
    <n v="1"/>
    <n v="92.74"/>
    <s v="delivered"/>
    <x v="2029"/>
    <s v="Kagiso Katlego"/>
    <x v="1"/>
    <s v="ZA"/>
    <s v="ZAR"/>
    <s v="Mobile App"/>
    <n v="6.3002717391304346"/>
    <n v="6.3002717391304346"/>
    <n v="3"/>
  </r>
  <r>
    <s v="01-2200577895"/>
    <s v="Emavendeni Tuck Shop"/>
    <s v="Supermarket"/>
    <s v="Unilever SA"/>
    <s v="OMO  "/>
    <s v="Home Care"/>
    <s v="Fabric Clean"/>
    <s v="Omo Bleach Fresh 6X750ml"/>
    <n v="1"/>
    <n v="100.05"/>
    <s v="delivered"/>
    <x v="2030"/>
    <s v="Nomfundo Sibongile"/>
    <x v="1"/>
    <s v="ZA"/>
    <s v="ZAR"/>
    <s v="Mobile App"/>
    <n v="6.7968749999999991"/>
    <n v="6.7968749999999991"/>
    <n v="1"/>
  </r>
  <r>
    <s v="01-2200577895"/>
    <s v="Emavendeni Tuck Shop"/>
    <s v="Supermarket"/>
    <s v="Unilever SA"/>
    <s v="Robertsons Spices  "/>
    <s v="Food"/>
    <s v="Spices"/>
    <s v="Robertsons Black Pepper Spice Envelope 7gr"/>
    <n v="1"/>
    <n v="60.26"/>
    <s v="delivered"/>
    <x v="2030"/>
    <s v="Nomfundo Sibongile"/>
    <x v="1"/>
    <s v="ZA"/>
    <s v="ZAR"/>
    <s v="Mobile App"/>
    <n v="4.09375"/>
    <n v="4.09375"/>
    <n v="1"/>
  </r>
  <r>
    <s v="01-2200577895"/>
    <s v="Emavendeni Tuck Shop"/>
    <s v="Supermarket"/>
    <s v="Unilever SA"/>
    <s v="Knorr Soups  "/>
    <s v="Food"/>
    <s v="Spices"/>
    <s v="Knorr Brown Onion Soup 50gr x 6 x 10"/>
    <n v="2"/>
    <n v="39.1"/>
    <s v="delivered"/>
    <x v="2030"/>
    <s v="Nomfundo Sibongile"/>
    <x v="1"/>
    <s v="ZA"/>
    <s v="ZAR"/>
    <s v="Mobile App"/>
    <n v="2.65625"/>
    <n v="5.3125"/>
    <n v="1"/>
  </r>
  <r>
    <s v="01-2200577895"/>
    <s v="Emavendeni Tuck Shop"/>
    <s v="Supermarket"/>
    <s v="Unilever SA"/>
    <s v="Sunlight Laundry Detergent  "/>
    <s v="Home Care"/>
    <s v="Fabric Clean"/>
    <s v="Sunlight 2 in 1 Spring Sensations Handwashing Powder 300gr"/>
    <n v="1"/>
    <n v="47.47"/>
    <s v="delivered"/>
    <x v="2030"/>
    <s v="Nomfundo Sibongile"/>
    <x v="1"/>
    <s v="ZA"/>
    <s v="ZAR"/>
    <s v="Mobile App"/>
    <n v="3.2248641304347823"/>
    <n v="3.2248641304347823"/>
    <n v="1"/>
  </r>
  <r>
    <s v="01-2200577895"/>
    <s v="Emavendeni Tuck Shop"/>
    <s v="Supermarket"/>
    <s v="Unilever SA"/>
    <s v="Robertsons Rajah Spices  "/>
    <s v="Food"/>
    <s v="Spices"/>
    <s v="Robertsons Rajah Hot Curry Powder 7gr"/>
    <n v="1"/>
    <n v="67.16"/>
    <s v="delivered"/>
    <x v="2030"/>
    <s v="Nomfundo Sibongile"/>
    <x v="1"/>
    <s v="ZA"/>
    <s v="ZAR"/>
    <s v="Mobile App"/>
    <n v="4.5625"/>
    <n v="4.5625"/>
    <n v="1"/>
  </r>
  <r>
    <s v="01-2200577895"/>
    <s v="Emavendeni Tuck Shop"/>
    <s v="Supermarket"/>
    <s v="Unilever SA"/>
    <s v="Shield Deodorant  "/>
    <s v="Personal Care"/>
    <s v="Toileteries"/>
    <s v="Shield Men Dry Original Antiperspirant Roll On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Total Soap Bar 175gr"/>
    <n v="1"/>
    <n v="50.23"/>
    <s v="delivered"/>
    <x v="2030"/>
    <s v="Nomfundo Sibongile"/>
    <x v="1"/>
    <s v="ZA"/>
    <s v="ZAR"/>
    <s v="Mobile App"/>
    <n v="3.4123641304347823"/>
    <n v="3.4123641304347823"/>
    <n v="1"/>
  </r>
  <r>
    <s v="01-2200577895"/>
    <s v="Emavendeni Tuck Shop"/>
    <s v="Supermarket"/>
    <s v="Unilever SA"/>
    <s v="Sunlight Laundry Detergent  "/>
    <s v="Home Care"/>
    <s v="Fabric Clean"/>
    <s v="Sunlight 2in1 Spring Sensations Handwashing Powder 2kg"/>
    <n v="3"/>
    <n v="40.840000000000003"/>
    <s v="delivered"/>
    <x v="2030"/>
    <s v="Nomfundo Sibongile"/>
    <x v="1"/>
    <s v="ZA"/>
    <s v="ZAR"/>
    <s v="Mobile App"/>
    <n v="2.7744565217391304"/>
    <n v="8.3233695652173907"/>
    <n v="1"/>
  </r>
  <r>
    <s v="01-2200577895"/>
    <s v="Emavendeni Tuck Shop"/>
    <s v="Supermarket"/>
    <s v="Unilever SA"/>
    <s v="Shield Deodorant  "/>
    <s v="Personal Care"/>
    <s v="Toileteries"/>
    <s v="Shield Women Roll On Confidence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Lemon Fresh Soap Bar 175gr"/>
    <n v="1"/>
    <n v="56.3"/>
    <s v="delivered"/>
    <x v="2030"/>
    <s v="Nomfundo Sibongile"/>
    <x v="1"/>
    <s v="ZA"/>
    <s v="ZAR"/>
    <s v="Mobile App"/>
    <n v="3.824728260869565"/>
    <n v="3.824728260869565"/>
    <n v="1"/>
  </r>
  <r>
    <s v="01-2200577896"/>
    <s v="Anuoluwapo Stores"/>
    <s v="Convenience Store"/>
    <s v="DUFIL Prima foods Plc"/>
    <s v="Indomie Bellefull"/>
    <s v="Food"/>
    <s v="Processed Food"/>
    <s v="Indomie Belle Full Pack 280g"/>
    <n v="1"/>
    <n v="3820"/>
    <s v="delivered"/>
    <x v="2031"/>
    <s v="Kayode  Oluwashina"/>
    <x v="0"/>
    <s v="NG"/>
    <s v="NGN"/>
    <s v="Telesales"/>
    <n v="9.5024875621890548"/>
    <n v="9.5024875621890548"/>
    <n v="3.1895833333328483"/>
  </r>
  <r>
    <s v="01-2200577897"/>
    <s v="Afanan General Dealer"/>
    <s v="Kiosk"/>
    <s v="Unilever SA"/>
    <s v="Sunlight Dishwashing Liquid  "/>
    <s v="Home Care"/>
    <s v="Household Clean"/>
    <s v="Sunlight Lemon Dishwashing Liquid 750ml x 5"/>
    <n v="1"/>
    <n v="119.95"/>
    <s v="delivered"/>
    <x v="2032"/>
    <s v="Ismael Ishmael"/>
    <x v="1"/>
    <s v="ZA"/>
    <s v="ZAR"/>
    <s v="Mobile App"/>
    <n v="8.148777173913043"/>
    <n v="8.148777173913043"/>
    <n v="1"/>
  </r>
  <r>
    <s v="01-2200577897"/>
    <s v="Afanan General Dealer"/>
    <s v="Kiosk"/>
    <s v="Unilever SA"/>
    <s v="Joko Tea  "/>
    <s v="Breakfast &amp; Snacks "/>
    <s v="Coffee / Tea"/>
    <s v="Joko  Regular Tagless Tea Bags 10ea"/>
    <n v="1"/>
    <n v="109.25"/>
    <s v="delivered"/>
    <x v="2032"/>
    <s v="Ismael Ishmael"/>
    <x v="1"/>
    <s v="ZA"/>
    <s v="ZAR"/>
    <s v="Mobile App"/>
    <n v="7.421875"/>
    <n v="7.421875"/>
    <n v="1"/>
  </r>
  <r>
    <s v="01-2200577899"/>
    <s v="Batho Pele Supermarket"/>
    <s v="Kiosk"/>
    <s v="Unilever SA"/>
    <s v="Sunlight Laundry Detergent  "/>
    <s v="Home Care"/>
    <s v="Fabric Clean"/>
    <s v="Sunlight Laundry Bar 12x125g"/>
    <n v="1"/>
    <n v="46.64"/>
    <s v="delivered"/>
    <x v="2033"/>
    <s v="Nomfundo Sibongile"/>
    <x v="1"/>
    <s v="ZA"/>
    <s v="ZAR"/>
    <s v="Mobile App"/>
    <n v="3.168478260869565"/>
    <n v="3.168478260869565"/>
    <n v="2"/>
  </r>
  <r>
    <s v="01-2200577899"/>
    <s v="Batho Pele Supermarket"/>
    <s v="Kiosk"/>
    <s v="Unilever SA"/>
    <s v="Surf Detergent  "/>
    <s v="Home Care"/>
    <s v="Fabric Clean"/>
    <s v="Surf Regular Hand Washing Powder 2kg"/>
    <n v="5"/>
    <n v="33.01"/>
    <s v="delivered"/>
    <x v="2033"/>
    <s v="Nomfundo Sibongile"/>
    <x v="1"/>
    <s v="ZA"/>
    <s v="ZAR"/>
    <s v="Mobile App"/>
    <n v="2.2425271739130435"/>
    <n v="11.212635869565217"/>
    <n v="2"/>
  </r>
  <r>
    <s v="01-2200577899"/>
    <s v="Batho Pele Supermarket"/>
    <s v="Kiosk"/>
    <s v="Unilever SA"/>
    <s v="Surf Detergent  "/>
    <s v="Home Care"/>
    <s v="Fabric Clean"/>
    <s v="Surf Regular Hand Washing Powder 300gr"/>
    <n v="1"/>
    <n v="45.95"/>
    <s v="delivered"/>
    <x v="2033"/>
    <s v="Nomfundo Sibongile"/>
    <x v="1"/>
    <s v="ZA"/>
    <s v="ZAR"/>
    <s v="Mobile App"/>
    <n v="3.1216032608695654"/>
    <n v="3.1216032608695654"/>
    <n v="2"/>
  </r>
  <r>
    <s v="01-2200577899"/>
    <s v="Batho Pele Supermarket"/>
    <s v="Kiosk"/>
    <s v="Unilever SA"/>
    <s v="Sunlight Laundry Detergent  "/>
    <s v="Home Care"/>
    <s v="Fabric Clean"/>
    <s v="Sunlight 2 in 1 Spring Sensations Handwashing Powder 1kg"/>
    <n v="4"/>
    <n v="23.99"/>
    <s v="delivered"/>
    <x v="2033"/>
    <s v="Nomfundo Sibongile"/>
    <x v="1"/>
    <s v="ZA"/>
    <s v="ZAR"/>
    <s v="Mobile App"/>
    <n v="1.6297554347826084"/>
    <n v="6.5190217391304337"/>
    <n v="2"/>
  </r>
  <r>
    <s v="01-2200577899"/>
    <s v="Batho Pele Supermarket"/>
    <s v="Kiosk"/>
    <s v="Unilever SA"/>
    <s v="Robertsons Rajah Spices  "/>
    <s v="Food"/>
    <s v="Spices"/>
    <s v="Robertsons Rajah Medium Curry Powder 7gr"/>
    <n v="1"/>
    <n v="60.26"/>
    <s v="delivered"/>
    <x v="2033"/>
    <s v="Nomfundo Sibongile"/>
    <x v="1"/>
    <s v="ZA"/>
    <s v="ZAR"/>
    <s v="Mobile App"/>
    <n v="4.09375"/>
    <n v="4.09375"/>
    <n v="2"/>
  </r>
  <r>
    <s v="01-2200577899"/>
    <s v="Batho Pele Supermarket"/>
    <s v="Kiosk"/>
    <s v="Unilever SA"/>
    <s v="Robertsons Spices  "/>
    <s v="Food"/>
    <s v="Spices"/>
    <s v="Robertsons Spicy Barbeque Spice Envelope 7gr"/>
    <n v="1"/>
    <n v="60.26"/>
    <s v="delivered"/>
    <x v="2033"/>
    <s v="Nomfundo Sibongile"/>
    <x v="1"/>
    <s v="ZA"/>
    <s v="ZAR"/>
    <s v="Mobile App"/>
    <n v="4.09375"/>
    <n v="4.09375"/>
    <n v="2"/>
  </r>
  <r>
    <s v="01-2200577899"/>
    <s v="Batho Pele Supermarket"/>
    <s v="Kiosk"/>
    <s v="Unilever SA"/>
    <s v="Joko Tea  "/>
    <s v="Breakfast &amp; Snacks "/>
    <s v="Coffee / Tea"/>
    <s v="Joko Black Tea Loose 30X20g"/>
    <n v="1"/>
    <n v="122.48"/>
    <s v="delivered"/>
    <x v="2033"/>
    <s v="Nomfundo Sibongile"/>
    <x v="1"/>
    <s v="ZA"/>
    <s v="ZAR"/>
    <s v="Mobile App"/>
    <n v="8.320652173913043"/>
    <n v="8.320652173913043"/>
    <n v="2"/>
  </r>
  <r>
    <s v="01-2200577902"/>
    <s v="Brothers Supermarket And Takeaway"/>
    <s v="Kiosk"/>
    <s v="Unilever SA"/>
    <s v="Sunlight Laundry Detergent  "/>
    <s v="Home Care"/>
    <s v="Fabric Clean"/>
    <s v="Sunlight 2in1 Spring Sensations Handwashing Powder 2kg"/>
    <n v="3"/>
    <n v="40.840000000000003"/>
    <s v="cancelled"/>
    <x v="2034"/>
    <s v="Nomfundo Sibongile"/>
    <x v="1"/>
    <s v="ZA"/>
    <s v="ZAR"/>
    <s v="Mobile App"/>
    <n v="2.7744565217391304"/>
    <n v="8.3233695652173907"/>
    <n v="2"/>
  </r>
  <r>
    <s v="01-2200577902"/>
    <s v="Brothers Supermarket And Takeaway"/>
    <s v="Kiosk"/>
    <s v="Unilever SA"/>
    <s v="OMO  "/>
    <s v="Home Care"/>
    <s v="Fabric Clean"/>
    <s v="OMO Regular Power of Ten Hands Hand Washing Powder Laundry 300gr"/>
    <n v="1"/>
    <n v="51.2"/>
    <s v="cancelled"/>
    <x v="2034"/>
    <s v="Nomfundo Sibongile"/>
    <x v="1"/>
    <s v="ZA"/>
    <s v="ZAR"/>
    <s v="Mobile App"/>
    <n v="3.4782608695652173"/>
    <n v="3.4782608695652173"/>
    <n v="2"/>
  </r>
  <r>
    <s v="01-2200577904"/>
    <s v="Happy Tuck Shop Khalambazo"/>
    <s v="Convenience Store"/>
    <s v="Unilever SA"/>
    <s v="Knorr Soups  "/>
    <s v="Food"/>
    <s v="Spices"/>
    <s v="Knorr Beef &amp; Onion Soup 50gr"/>
    <n v="2"/>
    <n v="39.1"/>
    <s v="cancelled"/>
    <x v="2035"/>
    <s v="Ismael Ishmael"/>
    <x v="1"/>
    <s v="ZA"/>
    <s v="ZAR"/>
    <s v="Telesales"/>
    <n v="2.65625"/>
    <n v="5.3125"/>
    <n v="2"/>
  </r>
  <r>
    <s v="01-2200577904"/>
    <s v="Happy Tuck Shop Khalambazo"/>
    <s v="Convenience Store"/>
    <s v="Unilever SA"/>
    <s v="Surf Detergent  "/>
    <s v="Home Care"/>
    <s v="Fabric Clean"/>
    <s v="Surf Regular Hand Washing Powder 600gr"/>
    <n v="1"/>
    <n v="86.87"/>
    <s v="cancelled"/>
    <x v="2035"/>
    <s v="Ismael Ishmael"/>
    <x v="1"/>
    <s v="ZA"/>
    <s v="ZAR"/>
    <s v="Telesales"/>
    <n v="5.9014945652173916"/>
    <n v="5.9014945652173916"/>
    <n v="2"/>
  </r>
  <r>
    <s v="01-2200577904"/>
    <s v="Happy Tuck Shop Khalambazo"/>
    <s v="Convenience Store"/>
    <s v="Unilever SA"/>
    <s v="Knorr Soups  "/>
    <s v="Food"/>
    <s v="Spices"/>
    <s v="Knorr Brown Onion Soup 50gr x 6 x 10"/>
    <n v="4"/>
    <n v="39.1"/>
    <s v="cancelled"/>
    <x v="2035"/>
    <s v="Ismael Ishmael"/>
    <x v="1"/>
    <s v="ZA"/>
    <s v="ZAR"/>
    <s v="Telesales"/>
    <n v="2.65625"/>
    <n v="10.625"/>
    <n v="2"/>
  </r>
  <r>
    <s v="01-2200577904"/>
    <s v="Happy Tuck Shop Khalambazo"/>
    <s v="Convenience Store"/>
    <s v="Unilever SA"/>
    <s v="Sunlight Laundry Detergent  "/>
    <s v="Home Care"/>
    <s v="Fabric Clean"/>
    <s v="Sunlight 2 in 1 Spring Sensations Handwashing Powder 600gr"/>
    <n v="1"/>
    <n v="89.36"/>
    <s v="cancelled"/>
    <x v="2035"/>
    <s v="Ismael Ishmael"/>
    <x v="1"/>
    <s v="ZA"/>
    <s v="ZAR"/>
    <s v="Telesales"/>
    <n v="6.070652173913043"/>
    <n v="6.070652173913043"/>
    <n v="2"/>
  </r>
  <r>
    <s v="01-2200577906"/>
    <s v="Tshepang Tuckshop"/>
    <s v="Convenience Store"/>
    <s v="Unilever SA"/>
    <s v="Robertsons Spices  "/>
    <s v="Food"/>
    <s v="Spices"/>
    <s v="Robertsons Spicy Barbeque Spice Envelope 7gr"/>
    <n v="1"/>
    <n v="60.26"/>
    <s v="delivered"/>
    <x v="2036"/>
    <s v="Kagiso Katlego"/>
    <x v="1"/>
    <s v="ZA"/>
    <s v="ZAR"/>
    <s v="Mobile App"/>
    <n v="4.09375"/>
    <n v="4.09375"/>
    <n v="2"/>
  </r>
  <r>
    <s v="01-2200577906"/>
    <s v="Tshepang Tuckshop"/>
    <s v="Convenience Store"/>
    <s v="Unilever SA"/>
    <s v="Dawn Body Cream and Lotion  "/>
    <s v="Personal Care"/>
    <s v="Toileteries"/>
    <s v="Dawn Lotion Protea Special Musk 6x200ml"/>
    <n v="1"/>
    <n v="56.86"/>
    <s v="delivered"/>
    <x v="2036"/>
    <s v="Kagiso Katlego"/>
    <x v="1"/>
    <s v="ZA"/>
    <s v="ZAR"/>
    <s v="Mobile App"/>
    <n v="3.8627717391304346"/>
    <n v="3.8627717391304346"/>
    <n v="2"/>
  </r>
  <r>
    <s v="01-2200577906"/>
    <s v="Tshepang Tuckshop"/>
    <s v="Convenience Store"/>
    <s v="Unilever SA"/>
    <s v="Knorrox Stock Cubes  "/>
    <s v="Food"/>
    <s v="Spices"/>
    <s v="Knorrox Cubes Chicken 40X20g"/>
    <n v="1"/>
    <n v="68.08"/>
    <s v="delivered"/>
    <x v="2036"/>
    <s v="Kagiso Katlego"/>
    <x v="1"/>
    <s v="ZA"/>
    <s v="ZAR"/>
    <s v="Mobile App"/>
    <n v="4.625"/>
    <n v="4.625"/>
    <n v="2"/>
  </r>
  <r>
    <s v="01-2200577909"/>
    <s v="Kami Store"/>
    <s v="Kiosk"/>
    <s v="DUFIL Prima foods Plc"/>
    <s v="Power Vegetable Oil"/>
    <s v="Food"/>
    <s v="Culinary"/>
    <s v="Power Vegetable Oil Sachet 65ml x 96"/>
    <n v="2"/>
    <n v="6150"/>
    <s v="delivered"/>
    <x v="2037"/>
    <s v="Kayode  Taiwo"/>
    <x v="0"/>
    <s v="NG"/>
    <s v="NGN"/>
    <s v="Field Sales"/>
    <n v="15.298507462686567"/>
    <n v="30.597014925373134"/>
    <n v="0.87986111111240461"/>
  </r>
  <r>
    <s v="01-2200577909"/>
    <s v="Kami Store"/>
    <s v="Kiosk"/>
    <s v="DUFIL Prima foods Plc"/>
    <s v="Power Vegetable Oil"/>
    <s v="Food"/>
    <s v="Culinary"/>
    <s v="Power Vegetable Oil Sachet 90ml x 60"/>
    <n v="2"/>
    <n v="6400"/>
    <s v="delivered"/>
    <x v="2037"/>
    <s v="Kayode  Taiwo"/>
    <x v="0"/>
    <s v="NG"/>
    <s v="NGN"/>
    <s v="Field Sales"/>
    <n v="15.920398009950249"/>
    <n v="31.840796019900498"/>
    <n v="0.87986111111240461"/>
  </r>
  <r>
    <s v="01-2200577909"/>
    <s v="Kami Store"/>
    <s v="Kiosk"/>
    <s v="DUFIL Prima foods Plc"/>
    <s v="Indomie Super Pack"/>
    <s v="Food"/>
    <s v="Processed Food"/>
    <s v="Indomie Super Pack Chicken 120g x 40"/>
    <n v="2"/>
    <n v="4020"/>
    <s v="delivered"/>
    <x v="2037"/>
    <s v="Kayode  Taiwo"/>
    <x v="0"/>
    <s v="NG"/>
    <s v="NGN"/>
    <s v="Field Sales"/>
    <n v="10"/>
    <n v="20"/>
    <n v="0.87986111111240461"/>
  </r>
  <r>
    <s v="01-2200577913"/>
    <s v="Samorraknive Tuck Shop"/>
    <s v="Kiosk"/>
    <s v="Unilever SA"/>
    <s v="Brut Roll On  "/>
    <s v="Personal Care"/>
    <s v="Toileteries"/>
    <s v="Brut Roll On Original 6x50ml"/>
    <n v="1"/>
    <n v="98.39"/>
    <s v="delivered"/>
    <x v="2038"/>
    <s v="Ismael Ishmael"/>
    <x v="1"/>
    <s v="ZA"/>
    <s v="ZAR"/>
    <s v="Mobile App"/>
    <n v="6.6841032608695645"/>
    <n v="6.6841032608695645"/>
    <n v="1"/>
  </r>
  <r>
    <s v="01-2200577913"/>
    <s v="Samorraknive Tuck Shop"/>
    <s v="Kiosk"/>
    <s v="Unilever SA"/>
    <s v="Sunlight Laundry Detergent  "/>
    <s v="Home Care"/>
    <s v="Fabric Clean"/>
    <s v="Sunlight 2in1 Spring Sensations Handwashing Powder 2kg"/>
    <n v="3"/>
    <n v="40.840000000000003"/>
    <s v="delivered"/>
    <x v="2038"/>
    <s v="Ismael Ishmael"/>
    <x v="1"/>
    <s v="ZA"/>
    <s v="ZAR"/>
    <s v="Mobile App"/>
    <n v="2.7744565217391304"/>
    <n v="8.3233695652173907"/>
    <n v="1"/>
  </r>
  <r>
    <s v="01-2200577913"/>
    <s v="Samorraknive Tuck Shop"/>
    <s v="Kiosk"/>
    <s v="Unilever SA"/>
    <s v="Vaseline Petroleum Jelly  "/>
    <s v="Personal Care"/>
    <s v="Toileteries"/>
    <s v="Vaseline Blue Seal Original Petroleum Jelly 100ml"/>
    <n v="2"/>
    <n v="148.9"/>
    <s v="delivered"/>
    <x v="2038"/>
    <s v="Ismael Ishmael"/>
    <x v="1"/>
    <s v="ZA"/>
    <s v="ZAR"/>
    <s v="Mobile App"/>
    <n v="10.115489130434783"/>
    <n v="20.230978260869566"/>
    <n v="1"/>
  </r>
  <r>
    <s v="01-2200577913"/>
    <s v="Samorraknive Tuck Shop"/>
    <s v="Kiosk"/>
    <s v="Unilever SA"/>
    <s v="Vaseline Petroleum Jelly  "/>
    <s v="Personal Care"/>
    <s v="Toileteries"/>
    <s v="Vaseline Blue Seal Original Petroleum Jelly 50ml"/>
    <n v="2"/>
    <n v="96.32"/>
    <s v="delivered"/>
    <x v="2038"/>
    <s v="Ismael Ishmael"/>
    <x v="1"/>
    <s v="ZA"/>
    <s v="ZAR"/>
    <s v="Mobile App"/>
    <n v="6.5434782608695645"/>
    <n v="13.086956521739129"/>
    <n v="1"/>
  </r>
  <r>
    <s v="01-2200577915"/>
    <s v="Giwa Store"/>
    <s v="Kiosk"/>
    <s v="Extreme Manufacturing Nig Ltd"/>
    <s v="So Easy"/>
    <s v="Home Care"/>
    <s v="Fabric Clean"/>
    <s v="So Easy 180g x 26"/>
    <n v="10"/>
    <n v="2600"/>
    <s v="delivered"/>
    <x v="2039"/>
    <s v="Saheed  Olugbenga-Rufus"/>
    <x v="0"/>
    <s v="NG"/>
    <s v="NGN"/>
    <s v="Field Sales"/>
    <n v="6.4676616915422889"/>
    <n v="64.676616915422883"/>
    <n v="3.1909722222189885"/>
  </r>
  <r>
    <s v="01-2200577921"/>
    <s v="Robot Tuck Shop"/>
    <s v="Convenience Store"/>
    <s v="Unilever SA"/>
    <s v="Sunlight Dishwashing Liquid  "/>
    <s v="Home Care"/>
    <s v="Household Clean"/>
    <s v="Sunlight Lemon 100 Dishwashing Liquid 400ml"/>
    <n v="1"/>
    <n v="89.98"/>
    <s v="delivered"/>
    <x v="2040"/>
    <s v="Kagiso Katlego"/>
    <x v="1"/>
    <s v="ZA"/>
    <s v="ZAR"/>
    <s v="Mobile App"/>
    <n v="6.1127717391304346"/>
    <n v="6.1127717391304346"/>
    <n v="1"/>
  </r>
  <r>
    <s v="01-2200577921"/>
    <s v="Robot Tuck Shop"/>
    <s v="Convenience Store"/>
    <s v="Unilever SA"/>
    <s v="Knorrox Stock Cubes  "/>
    <s v="Food"/>
    <s v="Spices"/>
    <s v="Knorrox Beef Stock Cubes 20g"/>
    <n v="1"/>
    <n v="69.459999999999994"/>
    <s v="delivered"/>
    <x v="2040"/>
    <s v="Kagiso Katlego"/>
    <x v="1"/>
    <s v="ZA"/>
    <s v="ZAR"/>
    <s v="Mobile App"/>
    <n v="4.7187499999999991"/>
    <n v="4.7187499999999991"/>
    <n v="1"/>
  </r>
  <r>
    <s v="01-2200577921"/>
    <s v="Robot Tuck Shop"/>
    <s v="Convenience Store"/>
    <s v="Unilever SA"/>
    <s v="Robertsons Rajah Spices  "/>
    <s v="Food"/>
    <s v="Spices"/>
    <s v="Robertsons Rajah Hot Curry Powder 7gr"/>
    <n v="1"/>
    <n v="67.16"/>
    <s v="delivered"/>
    <x v="2040"/>
    <s v="Kagiso Katlego"/>
    <x v="1"/>
    <s v="ZA"/>
    <s v="ZAR"/>
    <s v="Mobile App"/>
    <n v="4.5625"/>
    <n v="4.5625"/>
    <n v="1"/>
  </r>
  <r>
    <s v="01-2200577918"/>
    <s v="Lucky 7 Supermaket"/>
    <s v="Kiosk"/>
    <s v="Unilever SA"/>
    <s v="Robertsons Spices  "/>
    <s v="Food"/>
    <s v="Spices"/>
    <s v="Robertsons Chicken Spice Envelope 7gr"/>
    <n v="2"/>
    <n v="60.26"/>
    <s v="delivered"/>
    <x v="2041"/>
    <s v="Nomfundo Sibongile"/>
    <x v="1"/>
    <s v="ZA"/>
    <s v="ZAR"/>
    <s v="Mobile App"/>
    <n v="4.09375"/>
    <n v="8.1875"/>
    <n v="3"/>
  </r>
  <r>
    <s v="01-2200577918"/>
    <s v="Lucky 7 Supermaket"/>
    <s v="Kiosk"/>
    <s v="Unilever SA"/>
    <s v="Knorrox Stock Cubes  "/>
    <s v="Food"/>
    <s v="Spices"/>
    <s v="Knorrox Cubes Chicken 40X20g"/>
    <n v="1"/>
    <n v="68.08"/>
    <s v="delivered"/>
    <x v="2041"/>
    <s v="Nomfundo Sibongile"/>
    <x v="1"/>
    <s v="ZA"/>
    <s v="ZAR"/>
    <s v="Mobile App"/>
    <n v="4.625"/>
    <n v="4.625"/>
    <n v="3"/>
  </r>
  <r>
    <s v="01-2200577918"/>
    <s v="Lucky 7 Supermaket"/>
    <s v="Kiosk"/>
    <s v="Unilever SA"/>
    <s v="Knorr Soups  "/>
    <s v="Food"/>
    <s v="Spices"/>
    <s v="Knorr Minestrone Soup 50gr"/>
    <n v="3"/>
    <n v="39.1"/>
    <s v="delivered"/>
    <x v="2041"/>
    <s v="Nomfundo Sibongile"/>
    <x v="1"/>
    <s v="ZA"/>
    <s v="ZAR"/>
    <s v="Mobile App"/>
    <n v="2.65625"/>
    <n v="7.96875"/>
    <n v="3"/>
  </r>
  <r>
    <s v="01-2200577924"/>
    <s v="Jumbo Tuck Shop"/>
    <s v="Kiosk"/>
    <s v="Unilever SA"/>
    <s v="Lux  "/>
    <s v="Personal Care"/>
    <s v="Toileteries"/>
    <s v="Lux Soft Caress Beauty Soap 175gr"/>
    <n v="1"/>
    <n v="56.99"/>
    <s v="delivered"/>
    <x v="2042"/>
    <s v="Ismael Ishmael"/>
    <x v="1"/>
    <s v="ZA"/>
    <s v="ZAR"/>
    <s v="Mobile App"/>
    <n v="3.871603260869565"/>
    <n v="3.871603260869565"/>
    <n v="1"/>
  </r>
  <r>
    <s v="01-2200577924"/>
    <s v="Jumbo Tuck Shop"/>
    <s v="Kiosk"/>
    <s v="Unilever SA"/>
    <s v="Sunlight Laundry Detergent  "/>
    <s v="Home Care"/>
    <s v="Fabric Clean"/>
    <s v="Sunlight 2 in 1 Spring Sensations Handwashing Powder 300gr"/>
    <n v="1"/>
    <n v="47.47"/>
    <s v="delivered"/>
    <x v="2042"/>
    <s v="Ismael Ishmael"/>
    <x v="1"/>
    <s v="ZA"/>
    <s v="ZAR"/>
    <s v="Mobile App"/>
    <n v="3.2248641304347823"/>
    <n v="3.2248641304347823"/>
    <n v="1"/>
  </r>
  <r>
    <s v="01-2200577924"/>
    <s v="Jumbo Tuck Shop"/>
    <s v="Kiosk"/>
    <s v="Unilever SA"/>
    <s v="Sunlight Laundry Detergent  "/>
    <s v="Home Care"/>
    <s v="Fabric Clean"/>
    <s v="Sunlight 2in1 Spring Sensations Handwashing Powder 2kg"/>
    <n v="4"/>
    <n v="40.840000000000003"/>
    <s v="delivered"/>
    <x v="2042"/>
    <s v="Ismael Ishmael"/>
    <x v="1"/>
    <s v="ZA"/>
    <s v="ZAR"/>
    <s v="Mobile App"/>
    <n v="2.7744565217391304"/>
    <n v="11.097826086956522"/>
    <n v="1"/>
  </r>
  <r>
    <s v="01-2200577925"/>
    <s v="Areshumisa Tuck Shop"/>
    <s v="Convenience Store"/>
    <s v="Unilever SA"/>
    <s v="Sunlight Laundry Detergent  "/>
    <s v="Home Care"/>
    <s v="Fabric Clean"/>
    <s v="Sunlight 2in1 Spring Sensations Handwashing Powder 2kg"/>
    <n v="2"/>
    <n v="40.840000000000003"/>
    <s v="delivered"/>
    <x v="2043"/>
    <s v="Nomfundo Sibongile"/>
    <x v="1"/>
    <s v="ZA"/>
    <s v="ZAR"/>
    <s v="Mobile App"/>
    <n v="2.7744565217391304"/>
    <n v="5.5489130434782608"/>
    <n v="2"/>
  </r>
  <r>
    <s v="01-2200577925"/>
    <s v="Areshumisa Tuck Shop"/>
    <s v="Convenience Store"/>
    <s v="Unilever SA"/>
    <s v="Sunlight Laundry Detergent  "/>
    <s v="Home Care"/>
    <s v="Fabric Clean"/>
    <s v="Sunlight Regular Mild &amp; Gentle Laundry Bar 250g x 84"/>
    <n v="3"/>
    <n v="40.229999999999997"/>
    <s v="delivered"/>
    <x v="2043"/>
    <s v="Nomfundo Sibongile"/>
    <x v="1"/>
    <s v="ZA"/>
    <s v="ZAR"/>
    <s v="Mobile App"/>
    <n v="2.7330163043478257"/>
    <n v="8.1990489130434767"/>
    <n v="2"/>
  </r>
  <r>
    <s v="01-2200577928"/>
    <s v="P Mark Milli Trading Enterprise"/>
    <s v="Supermarket"/>
    <s v="Unilever SA"/>
    <s v="Sunlight Laundry Detergent  "/>
    <s v="Home Care"/>
    <s v="Fabric Clean"/>
    <s v="Sunlight 2 in 1 Spring Sensations Handwashing Powder 300gr"/>
    <n v="3"/>
    <n v="47.47"/>
    <s v="delivered"/>
    <x v="2044"/>
    <s v="Kagiso Katlego"/>
    <x v="1"/>
    <s v="ZA"/>
    <s v="ZAR"/>
    <s v="Mobile App"/>
    <n v="3.2248641304347823"/>
    <n v="9.6745923913043477"/>
    <n v="2"/>
  </r>
  <r>
    <s v="01-2200577928"/>
    <s v="P Mark Milli Trading Enterprise"/>
    <s v="Supermarket"/>
    <s v="Unilever SA"/>
    <s v="Shield Deodorant  "/>
    <s v="Personal Care"/>
    <s v="Toileteries"/>
    <s v="Shield Men Dry Original Antiperspirant Roll On 6x50ml"/>
    <n v="1"/>
    <n v="92.74"/>
    <s v="delivered"/>
    <x v="2044"/>
    <s v="Kagiso Katlego"/>
    <x v="1"/>
    <s v="ZA"/>
    <s v="ZAR"/>
    <s v="Mobile App"/>
    <n v="6.3002717391304346"/>
    <n v="6.3002717391304346"/>
    <n v="2"/>
  </r>
  <r>
    <s v="01-2200577930"/>
    <s v="S.A Tuck Shop"/>
    <s v="Supermarket"/>
    <s v="Unilever SA"/>
    <s v="Robertsons Rajah Spices  "/>
    <s v="Food"/>
    <s v="Spices"/>
    <s v="Robertsons Rajah Medium Curry Powder 7gr"/>
    <n v="1"/>
    <n v="60.26"/>
    <s v="delivered"/>
    <x v="2045"/>
    <s v="Ismael Ishmael"/>
    <x v="1"/>
    <s v="ZA"/>
    <s v="ZAR"/>
    <s v="Mobile App"/>
    <n v="4.09375"/>
    <n v="4.09375"/>
    <n v="3"/>
  </r>
  <r>
    <s v="01-2200577930"/>
    <s v="S.A Tuck Shop"/>
    <s v="Supermarket"/>
    <s v="Unilever SA"/>
    <s v="Knorr Soups  "/>
    <s v="Food"/>
    <s v="Spices"/>
    <s v="Knorr Oxtail &amp; Vegetable Soup 50gr"/>
    <n v="1"/>
    <n v="39.1"/>
    <s v="delivered"/>
    <x v="2045"/>
    <s v="Ismael Ishmael"/>
    <x v="1"/>
    <s v="ZA"/>
    <s v="ZAR"/>
    <s v="Mobile App"/>
    <n v="2.65625"/>
    <n v="2.65625"/>
    <n v="3"/>
  </r>
  <r>
    <s v="01-2200577930"/>
    <s v="S.A Tuck Shop"/>
    <s v="Supermarket"/>
    <s v="Unilever SA"/>
    <s v="Lifebuoy Bath Soap  "/>
    <s v="Personal Care"/>
    <s v="Toileteries"/>
    <s v="Lifebuoy Germ Protection Total Soap Bar 175gr"/>
    <n v="1"/>
    <n v="50.23"/>
    <s v="delivered"/>
    <x v="2045"/>
    <s v="Ismael Ishmael"/>
    <x v="1"/>
    <s v="ZA"/>
    <s v="ZAR"/>
    <s v="Mobile App"/>
    <n v="3.4123641304347823"/>
    <n v="3.4123641304347823"/>
    <n v="3"/>
  </r>
  <r>
    <s v="01-2200577930"/>
    <s v="S.A Tuck Shop"/>
    <s v="Supermarket"/>
    <s v="Unilever SA"/>
    <s v="Knorr Soups  "/>
    <s v="Food"/>
    <s v="Spices"/>
    <s v="Knorr Beef &amp; Onion Soup 50gr"/>
    <n v="1"/>
    <n v="39.1"/>
    <s v="delivered"/>
    <x v="2045"/>
    <s v="Ismael Ishmael"/>
    <x v="1"/>
    <s v="ZA"/>
    <s v="ZAR"/>
    <s v="Mobile App"/>
    <n v="2.65625"/>
    <n v="2.65625"/>
    <n v="3"/>
  </r>
  <r>
    <s v="01-2200577930"/>
    <s v="S.A Tuck Shop"/>
    <s v="Supermarket"/>
    <s v="Unilever SA"/>
    <s v="Surf Detergent  "/>
    <s v="Home Care"/>
    <s v="Fabric Clean"/>
    <s v="Surf Regular Hand Washing Powder 2kg"/>
    <n v="3"/>
    <n v="33.01"/>
    <s v="delivered"/>
    <x v="2045"/>
    <s v="Ismael Ishmael"/>
    <x v="1"/>
    <s v="ZA"/>
    <s v="ZAR"/>
    <s v="Mobile App"/>
    <n v="2.2425271739130435"/>
    <n v="6.7275815217391308"/>
    <n v="3"/>
  </r>
  <r>
    <s v="01-2200577930"/>
    <s v="S.A Tuck Shop"/>
    <s v="Supermarket"/>
    <s v="Unilever SA"/>
    <s v="Sunlight Laundry Detergent  "/>
    <s v="Home Care"/>
    <s v="Fabric Clean"/>
    <s v="Sunlight 2 in 1 Spring Sensations Handwashing Powder 300gr"/>
    <n v="1"/>
    <n v="47.47"/>
    <s v="delivered"/>
    <x v="2045"/>
    <s v="Ismael Ishmael"/>
    <x v="1"/>
    <s v="ZA"/>
    <s v="ZAR"/>
    <s v="Mobile App"/>
    <n v="3.2248641304347823"/>
    <n v="3.2248641304347823"/>
    <n v="3"/>
  </r>
  <r>
    <s v="01-2200577931"/>
    <s v="Down Town Tuck Shop"/>
    <s v="Supermarket"/>
    <s v="Unilever SA"/>
    <s v="Surf Detergent  "/>
    <s v="Home Care"/>
    <s v="Fabric Clean"/>
    <s v="Surf Regular Hand Washing Powder 600gr"/>
    <n v="1"/>
    <n v="86.87"/>
    <s v="delivered"/>
    <x v="2046"/>
    <s v="Kagiso Katlego"/>
    <x v="1"/>
    <s v="ZA"/>
    <s v="ZAR"/>
    <s v="Mobile App"/>
    <n v="5.9014945652173916"/>
    <n v="5.9014945652173916"/>
    <n v="1"/>
  </r>
  <r>
    <s v="01-2200577931"/>
    <s v="Down Town Tuck Shop"/>
    <s v="Supermarket"/>
    <s v="Unilever SA"/>
    <s v="Knorr Soups  "/>
    <s v="Food"/>
    <s v="Spices"/>
    <s v="Knorr Oxtail &amp; Vegetable Soup 50gr"/>
    <n v="1"/>
    <n v="39.1"/>
    <s v="delivered"/>
    <x v="2046"/>
    <s v="Kagiso Katlego"/>
    <x v="1"/>
    <s v="ZA"/>
    <s v="ZAR"/>
    <s v="Mobile App"/>
    <n v="2.65625"/>
    <n v="2.65625"/>
    <n v="1"/>
  </r>
  <r>
    <s v="01-2200577931"/>
    <s v="Down Town Tuck Shop"/>
    <s v="Supermarket"/>
    <s v="Unilever SA"/>
    <s v="Knorr Soups  "/>
    <s v="Food"/>
    <s v="Spices"/>
    <s v="Knorr Brown Onion Soup 50gr x 6 x 10"/>
    <n v="1"/>
    <n v="39.1"/>
    <s v="delivered"/>
    <x v="2046"/>
    <s v="Kagiso Katlego"/>
    <x v="1"/>
    <s v="ZA"/>
    <s v="ZAR"/>
    <s v="Mobile App"/>
    <n v="2.65625"/>
    <n v="2.65625"/>
    <n v="1"/>
  </r>
  <r>
    <s v="01-2200577931"/>
    <s v="Down Town Tuck Shop"/>
    <s v="Supermarket"/>
    <s v="Unilever SA"/>
    <s v="Surf Detergent  "/>
    <s v="Home Care"/>
    <s v="Fabric Clean"/>
    <s v="Surf Regular Hand Washing Powder 1kg"/>
    <n v="3"/>
    <n v="19.989999999999998"/>
    <s v="delivered"/>
    <x v="2046"/>
    <s v="Kagiso Katlego"/>
    <x v="1"/>
    <s v="ZA"/>
    <s v="ZAR"/>
    <s v="Mobile App"/>
    <n v="1.3580163043478259"/>
    <n v="4.0740489130434776"/>
    <n v="1"/>
  </r>
  <r>
    <s v="01-2200577935"/>
    <s v="Ayoba Tuck Shop"/>
    <s v="Supermarket"/>
    <s v="Unilever SA"/>
    <s v="Knorr Soups  "/>
    <s v="Food"/>
    <s v="Spices"/>
    <s v="Knorr Minestrone Soup 50gr"/>
    <n v="2"/>
    <n v="39.1"/>
    <s v="delivered"/>
    <x v="2047"/>
    <s v="Kagiso Katlego"/>
    <x v="1"/>
    <s v="ZA"/>
    <s v="ZAR"/>
    <s v="Mobile App"/>
    <n v="2.65625"/>
    <n v="5.3125"/>
    <n v="2"/>
  </r>
  <r>
    <s v="01-2200577935"/>
    <s v="Ayoba Tuck Shop"/>
    <s v="Supermarket"/>
    <s v="Unilever SA"/>
    <s v="Knorr Soups  "/>
    <s v="Food"/>
    <s v="Spices"/>
    <s v="Knorr Oxtail &amp; Vegetable Soup 50gr"/>
    <n v="1"/>
    <n v="39.1"/>
    <s v="delivered"/>
    <x v="2047"/>
    <s v="Kagiso Katlego"/>
    <x v="1"/>
    <s v="ZA"/>
    <s v="ZAR"/>
    <s v="Mobile App"/>
    <n v="2.65625"/>
    <n v="2.65625"/>
    <n v="2"/>
  </r>
  <r>
    <s v="01-2200577935"/>
    <s v="Ayoba Tuck Shop"/>
    <s v="Supermarket"/>
    <s v="Unilever SA"/>
    <s v="Knorr Soups  "/>
    <s v="Food"/>
    <s v="Spices"/>
    <s v="Knorr Cream Of Mushroom Soup 50gr"/>
    <n v="1"/>
    <n v="39.1"/>
    <s v="delivered"/>
    <x v="2047"/>
    <s v="Kagiso Katlego"/>
    <x v="1"/>
    <s v="ZA"/>
    <s v="ZAR"/>
    <s v="Mobile App"/>
    <n v="2.65625"/>
    <n v="2.65625"/>
    <n v="2"/>
  </r>
  <r>
    <s v="01-2200577936"/>
    <s v="Momo'S Tuck Shop"/>
    <s v="Supermarket"/>
    <s v="Unilever SA"/>
    <s v="Robertsons Spices  "/>
    <s v="Food"/>
    <s v="Spices"/>
    <s v="Robertsons Peri-Peri Spice Envelope 7gr"/>
    <n v="1"/>
    <n v="60.26"/>
    <s v="delivered"/>
    <x v="2048"/>
    <s v="Ismael Ishmael"/>
    <x v="1"/>
    <s v="ZA"/>
    <s v="ZAR"/>
    <s v="Mobile App"/>
    <n v="4.09375"/>
    <n v="4.09375"/>
    <n v="2"/>
  </r>
  <r>
    <s v="01-2200577936"/>
    <s v="Momo'S Tuck Shop"/>
    <s v="Supermarket"/>
    <s v="Unilever SA"/>
    <s v="Knorr Soups  "/>
    <s v="Food"/>
    <s v="Spices"/>
    <s v="Knorr Brown Onion Soup 50gr x 6 x 10"/>
    <n v="1"/>
    <n v="39.1"/>
    <s v="delivered"/>
    <x v="2048"/>
    <s v="Ismael Ishmael"/>
    <x v="1"/>
    <s v="ZA"/>
    <s v="ZAR"/>
    <s v="Mobile App"/>
    <n v="2.65625"/>
    <n v="2.65625"/>
    <n v="2"/>
  </r>
  <r>
    <s v="01-2200577936"/>
    <s v="Momo'S Tuck Shop"/>
    <s v="Supermarket"/>
    <s v="Unilever SA"/>
    <s v="Joko Tea  "/>
    <s v="Breakfast &amp; Snacks "/>
    <s v="Coffee / Tea"/>
    <s v="Joko  Regular Tagless Tea Bags 10ea"/>
    <n v="1"/>
    <n v="109.25"/>
    <s v="delivered"/>
    <x v="2048"/>
    <s v="Ismael Ishmael"/>
    <x v="1"/>
    <s v="ZA"/>
    <s v="ZAR"/>
    <s v="Mobile App"/>
    <n v="7.421875"/>
    <n v="7.421875"/>
    <n v="2"/>
  </r>
  <r>
    <s v="01-2200577939"/>
    <s v="Ntando Tuck Shop"/>
    <s v="Supermarket"/>
    <s v="Unilever SA"/>
    <s v="Surf Detergent  "/>
    <s v="Home Care"/>
    <s v="Fabric Clean"/>
    <s v="Surf Regular Hand Washing Powder 300gr"/>
    <n v="1"/>
    <n v="45.95"/>
    <s v="cancelled"/>
    <x v="2049"/>
    <s v="Ismael Ishmael"/>
    <x v="1"/>
    <s v="ZA"/>
    <s v="ZAR"/>
    <s v="Telesales"/>
    <n v="3.1216032608695654"/>
    <n v="3.1216032608695654"/>
    <n v="1"/>
  </r>
  <r>
    <s v="01-2200577939"/>
    <s v="Ntando Tuck Shop"/>
    <s v="Supermarket"/>
    <s v="Unilever SA"/>
    <s v="OMO  "/>
    <s v="Home Care"/>
    <s v="Fabric Clean"/>
    <s v="OMO Regular Power of Ten Hands Hand Washing Powder Laundry 300gr"/>
    <n v="1"/>
    <n v="51.2"/>
    <s v="cancelled"/>
    <x v="2049"/>
    <s v="Ismael Ishmael"/>
    <x v="1"/>
    <s v="ZA"/>
    <s v="ZAR"/>
    <s v="Telesales"/>
    <n v="3.4782608695652173"/>
    <n v="3.4782608695652173"/>
    <n v="1"/>
  </r>
  <r>
    <s v="01-2200577940"/>
    <s v="Pelumee Stores"/>
    <s v="Convenience Store"/>
    <s v="DUFIL Prima foods Plc"/>
    <s v="Power Vegetable Oil"/>
    <s v="Food"/>
    <s v="Culinary"/>
    <s v="Power Vegetable Oil Sachet 90ml x 60"/>
    <n v="5"/>
    <n v="6400"/>
    <s v="delivered"/>
    <x v="2050"/>
    <s v="Kayode  Taiwo"/>
    <x v="0"/>
    <s v="NG"/>
    <s v="NGN"/>
    <s v="Field Sales"/>
    <n v="15.920398009950249"/>
    <n v="79.601990049751251"/>
    <n v="0.83125000000291038"/>
  </r>
  <r>
    <s v="01-2200577941"/>
    <s v="Mama Amaka Stores"/>
    <s v="Convenience Store"/>
    <s v="DUFIL Prima foods Plc"/>
    <s v="Power Vegetable Oil"/>
    <s v="Food"/>
    <s v="Culinary"/>
    <s v="Power Vegetable Oil Sachet 90ml x 60"/>
    <n v="1"/>
    <n v="6400"/>
    <s v="delivered"/>
    <x v="2051"/>
    <s v="Onasanya  Adetola"/>
    <x v="0"/>
    <s v="NG"/>
    <s v="NGN"/>
    <s v="Telesales"/>
    <n v="15.920398009950249"/>
    <n v="15.920398009950249"/>
    <n v="1.0562500000014552"/>
  </r>
  <r>
    <s v="01-2200577941"/>
    <s v="Mama Amaka Stores"/>
    <s v="Convenience Store"/>
    <s v="Guinness Nigeria Plc"/>
    <s v="Smirnoff Ice"/>
    <s v="Drinks"/>
    <s v="RTD"/>
    <s v="Smirnoff Ice Can 33cl x 24"/>
    <n v="1"/>
    <n v="5620"/>
    <s v="delivered"/>
    <x v="2051"/>
    <s v="Onasanya  Adetola"/>
    <x v="0"/>
    <s v="NG"/>
    <s v="NGN"/>
    <s v="Telesales"/>
    <n v="13.980099502487562"/>
    <n v="13.980099502487562"/>
    <n v="1.0562500000014552"/>
  </r>
  <r>
    <s v="01-2200577947"/>
    <s v="Discount Tuck Shop"/>
    <s v="Convenience Store"/>
    <s v="Unilever SA"/>
    <s v="Robertsons Spices  "/>
    <s v="Food"/>
    <s v="Spices"/>
    <s v="Robertsons Peri-Peri Spice Envelope 7gr"/>
    <n v="1"/>
    <n v="60.26"/>
    <s v="cancelled"/>
    <x v="1977"/>
    <s v="Ismael Ishmael"/>
    <x v="1"/>
    <s v="ZA"/>
    <s v="ZAR"/>
    <s v="Telesales"/>
    <n v="4.09375"/>
    <n v="4.09375"/>
    <n v="2"/>
  </r>
  <r>
    <s v="01-2200577948"/>
    <s v="Friendly Tuck Shop"/>
    <s v="Kiosk"/>
    <s v="Unilever SA"/>
    <s v="Surf Detergent  "/>
    <s v="Home Care"/>
    <s v="Fabric Clean"/>
    <s v="Surf Regular Hand Washing Powder 2kg"/>
    <n v="4"/>
    <n v="33.01"/>
    <s v="delivered"/>
    <x v="1977"/>
    <s v="Nomfundo Sibongile"/>
    <x v="1"/>
    <s v="ZA"/>
    <s v="ZAR"/>
    <s v="Mobile App"/>
    <n v="2.2425271739130435"/>
    <n v="8.9701086956521738"/>
    <n v="2"/>
  </r>
  <r>
    <s v="01-2200577948"/>
    <s v="Friendly Tuck Shop"/>
    <s v="Kiosk"/>
    <s v="Unilever SA"/>
    <s v="Sunlight Laundry Detergent  "/>
    <s v="Home Care"/>
    <s v="Fabric Clean"/>
    <s v="Sunlight Laundry Bar 12x125g"/>
    <n v="1"/>
    <n v="46.64"/>
    <s v="delivered"/>
    <x v="1977"/>
    <s v="Nomfundo Sibongile"/>
    <x v="1"/>
    <s v="ZA"/>
    <s v="ZAR"/>
    <s v="Mobile App"/>
    <n v="3.168478260869565"/>
    <n v="3.168478260869565"/>
    <n v="2"/>
  </r>
  <r>
    <s v="01-2200577950"/>
    <s v="Makola General Dealers"/>
    <s v="Kiosk"/>
    <s v="Unilever SA"/>
    <s v="Robertsons Spices  "/>
    <s v="Food"/>
    <s v="Spices"/>
    <s v="Robertsons Chicken Spice Envelope 7gr"/>
    <n v="1"/>
    <n v="60.26"/>
    <s v="delivered"/>
    <x v="2052"/>
    <s v="Nomfundo Sibongile"/>
    <x v="1"/>
    <s v="ZA"/>
    <s v="ZAR"/>
    <s v="Mobile App"/>
    <n v="4.09375"/>
    <n v="4.09375"/>
    <n v="2"/>
  </r>
  <r>
    <s v="01-2200577950"/>
    <s v="Makola General Dealers"/>
    <s v="Kiosk"/>
    <s v="Unilever SA"/>
    <s v="OMO  "/>
    <s v="Home Care"/>
    <s v="Fabric Clean"/>
    <s v="OMO Regular Power of Ten Hands Hand Washing Powder Laundry 300gr"/>
    <n v="1"/>
    <n v="51.2"/>
    <s v="delivered"/>
    <x v="2052"/>
    <s v="Nomfundo Sibongile"/>
    <x v="1"/>
    <s v="ZA"/>
    <s v="ZAR"/>
    <s v="Mobile App"/>
    <n v="3.4782608695652173"/>
    <n v="3.4782608695652173"/>
    <n v="2"/>
  </r>
  <r>
    <s v="01-2200577950"/>
    <s v="Makola General Dealers"/>
    <s v="Kiosk"/>
    <s v="Unilever SA"/>
    <s v="Robertsons Rajah Spices  "/>
    <s v="Food"/>
    <s v="Spices"/>
    <s v="Robertsons Rajah Medium Curry Powder 7gr"/>
    <n v="1"/>
    <n v="60.26"/>
    <s v="delivered"/>
    <x v="2052"/>
    <s v="Nomfundo Sibongile"/>
    <x v="1"/>
    <s v="ZA"/>
    <s v="ZAR"/>
    <s v="Mobile App"/>
    <n v="4.09375"/>
    <n v="4.09375"/>
    <n v="2"/>
  </r>
  <r>
    <s v="01-2200577950"/>
    <s v="Makola General Dealers"/>
    <s v="Kiosk"/>
    <s v="Unilever SA"/>
    <s v="Robertsons Spices  "/>
    <s v="Food"/>
    <s v="Spices"/>
    <s v="Robertsons Peri-Peri Spice Envelope 7gr"/>
    <n v="1"/>
    <n v="60.26"/>
    <s v="delivered"/>
    <x v="2052"/>
    <s v="Nomfundo Sibongile"/>
    <x v="1"/>
    <s v="ZA"/>
    <s v="ZAR"/>
    <s v="Mobile App"/>
    <n v="4.09375"/>
    <n v="4.09375"/>
    <n v="2"/>
  </r>
  <r>
    <s v="01-2200577951"/>
    <s v="Rehaugetswe General Dealer"/>
    <s v="Convenience Store"/>
    <s v="Unilever SA"/>
    <s v="Robertsons Rajah Spices  "/>
    <s v="Food"/>
    <s v="Spices"/>
    <s v="Robertsons Rajah Mild &amp; Spicy Curry Powder 7gr"/>
    <n v="1"/>
    <n v="60.26"/>
    <s v="delivered"/>
    <x v="2053"/>
    <s v="Ismael Ishmael"/>
    <x v="1"/>
    <s v="ZA"/>
    <s v="ZAR"/>
    <s v="Mobile App"/>
    <n v="4.09375"/>
    <n v="4.09375"/>
    <n v="2"/>
  </r>
  <r>
    <s v="01-2200577951"/>
    <s v="Rehaugetswe General Dealer"/>
    <s v="Convenience Store"/>
    <s v="Unilever SA"/>
    <s v="Knorr Soups  "/>
    <s v="Food"/>
    <s v="Spices"/>
    <s v="Knorr Minestrone Soup 50gr"/>
    <n v="5"/>
    <n v="39.1"/>
    <s v="delivered"/>
    <x v="2053"/>
    <s v="Ismael Ishmael"/>
    <x v="1"/>
    <s v="ZA"/>
    <s v="ZAR"/>
    <s v="Mobile App"/>
    <n v="2.65625"/>
    <n v="13.28125"/>
    <n v="2"/>
  </r>
  <r>
    <s v="01-2200577958"/>
    <s v="Peculiar Store"/>
    <s v="Kiosk"/>
    <s v="DUFIL Prima foods Plc"/>
    <s v="Indomie Bellefull"/>
    <s v="Food"/>
    <s v="Processed Food"/>
    <s v="Indomie Belle Full Pack 280g"/>
    <n v="2"/>
    <n v="3820"/>
    <s v="delivered"/>
    <x v="2054"/>
    <s v="Omosanya Olubukola  Okeade"/>
    <x v="0"/>
    <s v="NG"/>
    <s v="NGN"/>
    <s v="Telesales"/>
    <n v="9.5024875621890548"/>
    <n v="19.00497512437811"/>
    <n v="1.0055555555591127"/>
  </r>
  <r>
    <s v="01-2200577958"/>
    <s v="Peculiar Store"/>
    <s v="Kiosk"/>
    <s v="Nourdm Global"/>
    <s v="Magik Multipurpose Detergent"/>
    <s v="Home Care"/>
    <s v="Fabric Clean"/>
    <s v="Magik 90g x 51"/>
    <n v="1"/>
    <n v="2550"/>
    <s v="delivered"/>
    <x v="2054"/>
    <s v="Omosanya Olubukola  Okeade"/>
    <x v="0"/>
    <s v="NG"/>
    <s v="NGN"/>
    <s v="Telesales"/>
    <n v="6.3432835820895521"/>
    <n v="6.3432835820895521"/>
    <n v="1.0055555555591127"/>
  </r>
  <r>
    <s v="01-2200577959"/>
    <s v="Discount Tuck Shop"/>
    <s v="Convenience Store"/>
    <s v="Unilever SA"/>
    <s v="Sunlight Dishwashing Liquid  "/>
    <s v="Home Care"/>
    <s v="Household Clean"/>
    <s v="Sunlight Lemon 100 Dishwashing Liquid 400ml"/>
    <n v="1"/>
    <n v="89.98"/>
    <s v="cancelled"/>
    <x v="2055"/>
    <s v="Nomfundo Sibongile"/>
    <x v="1"/>
    <s v="ZA"/>
    <s v="ZAR"/>
    <s v="Mobile App"/>
    <n v="6.1127717391304346"/>
    <n v="6.1127717391304346"/>
    <n v="3"/>
  </r>
  <r>
    <s v="01-2200577959"/>
    <s v="Discount Tuck Shop"/>
    <s v="Convenience Store"/>
    <s v="Unilever SA"/>
    <s v="Sunlight Dishwashing Liquid  "/>
    <s v="Home Care"/>
    <s v="Household Clean"/>
    <s v="Sunlight Lemon Dishwashing Liquid 750ml x 5"/>
    <n v="1"/>
    <n v="119.95"/>
    <s v="cancelled"/>
    <x v="2055"/>
    <s v="Nomfundo Sibongile"/>
    <x v="1"/>
    <s v="ZA"/>
    <s v="ZAR"/>
    <s v="Mobile App"/>
    <n v="8.148777173913043"/>
    <n v="8.148777173913043"/>
    <n v="3"/>
  </r>
  <r>
    <s v="01-2200577959"/>
    <s v="Discount Tuck Shop"/>
    <s v="Convenience Store"/>
    <s v="Unilever SA"/>
    <s v="Sunlight Laundry Detergent  "/>
    <s v="Home Care"/>
    <s v="Fabric Clean"/>
    <s v="Sunlight Regular Mild &amp; Gentle Laundry Bar 250g x 84"/>
    <n v="1"/>
    <n v="40.229999999999997"/>
    <s v="cancelled"/>
    <x v="2055"/>
    <s v="Nomfundo Sibongile"/>
    <x v="1"/>
    <s v="ZA"/>
    <s v="ZAR"/>
    <s v="Mobile App"/>
    <n v="2.7330163043478257"/>
    <n v="2.7330163043478257"/>
    <n v="3"/>
  </r>
  <r>
    <s v="01-2200577963"/>
    <s v="Lona'S Tuckshop"/>
    <s v="Kiosk"/>
    <s v="Unilever SA"/>
    <s v="Knorr Soups  "/>
    <s v="Food"/>
    <s v="Spices"/>
    <s v="Knorr Chakalaka Soup 10x50g"/>
    <n v="1"/>
    <n v="39.1"/>
    <s v="cancelled"/>
    <x v="2056"/>
    <s v="Kagiso Katlego"/>
    <x v="1"/>
    <s v="ZA"/>
    <s v="ZAR"/>
    <s v="Mobile App"/>
    <n v="2.65625"/>
    <n v="2.65625"/>
    <n v="3"/>
  </r>
  <r>
    <s v="01-2200577963"/>
    <s v="Lona'S Tuckshop"/>
    <s v="Kiosk"/>
    <s v="Unilever SA"/>
    <s v="Knorr Soups  "/>
    <s v="Food"/>
    <s v="Spices"/>
    <s v="Knorr Minestrone Soup 50gr"/>
    <n v="1"/>
    <n v="39.1"/>
    <s v="cancelled"/>
    <x v="2056"/>
    <s v="Kagiso Katlego"/>
    <x v="1"/>
    <s v="ZA"/>
    <s v="ZAR"/>
    <s v="Mobile App"/>
    <n v="2.65625"/>
    <n v="2.65625"/>
    <n v="3"/>
  </r>
  <r>
    <s v="01-2200577963"/>
    <s v="Lona'S Tuckshop"/>
    <s v="Kiosk"/>
    <s v="Unilever SA"/>
    <s v="Knorr Soups  "/>
    <s v="Food"/>
    <s v="Spices"/>
    <s v="Knorr Brown Onion Soup 50gr x 6 x 10"/>
    <n v="1"/>
    <n v="39.1"/>
    <s v="cancelled"/>
    <x v="2056"/>
    <s v="Kagiso Katlego"/>
    <x v="1"/>
    <s v="ZA"/>
    <s v="ZAR"/>
    <s v="Mobile App"/>
    <n v="2.65625"/>
    <n v="2.65625"/>
    <n v="3"/>
  </r>
  <r>
    <s v="01-2200577963"/>
    <s v="Lona'S Tuckshop"/>
    <s v="Kiosk"/>
    <s v="Unilever SA"/>
    <s v="Knorr Soups  "/>
    <s v="Food"/>
    <s v="Spices"/>
    <s v="Knorr Cream Of Mushroom Soup 50gr"/>
    <n v="1"/>
    <n v="39.1"/>
    <s v="cancelled"/>
    <x v="2056"/>
    <s v="Kagiso Katlego"/>
    <x v="1"/>
    <s v="ZA"/>
    <s v="ZAR"/>
    <s v="Mobile App"/>
    <n v="2.65625"/>
    <n v="2.65625"/>
    <n v="3"/>
  </r>
  <r>
    <s v="01-2200577967"/>
    <s v="Caroline Traiding"/>
    <s v="Kiosk"/>
    <s v="Unilever SA"/>
    <s v="Lifebuoy Bath Soap  "/>
    <s v="Personal Care"/>
    <s v="Toileteries"/>
    <s v="Lifebuoy Germ Protection Lemon Fresh Soap Bar 175gr"/>
    <n v="1"/>
    <n v="56.3"/>
    <s v="delivered"/>
    <x v="2057"/>
    <s v="Nomfundo Sibongile"/>
    <x v="1"/>
    <s v="ZA"/>
    <s v="ZAR"/>
    <s v="Mobile App"/>
    <n v="3.824728260869565"/>
    <n v="3.824728260869565"/>
    <n v="3"/>
  </r>
  <r>
    <s v="01-2200577967"/>
    <s v="Caroline Traiding"/>
    <s v="Kiosk"/>
    <s v="Unilever SA"/>
    <s v="Knorr Soups  "/>
    <s v="Food"/>
    <s v="Spices"/>
    <s v="Knorr Minestrone Soup 50gr"/>
    <n v="1"/>
    <n v="39.1"/>
    <s v="delivered"/>
    <x v="2057"/>
    <s v="Nomfundo Sibongile"/>
    <x v="1"/>
    <s v="ZA"/>
    <s v="ZAR"/>
    <s v="Mobile App"/>
    <n v="2.65625"/>
    <n v="2.65625"/>
    <n v="3"/>
  </r>
  <r>
    <s v="01-2200577967"/>
    <s v="Caroline Traiding"/>
    <s v="Kiosk"/>
    <s v="Unilever SA"/>
    <s v="Joko Tea  "/>
    <s v="Breakfast &amp; Snacks "/>
    <s v="Coffee / Tea"/>
    <s v="Joko  Regular Tagless Tea Bags 10ea"/>
    <n v="1"/>
    <n v="109.25"/>
    <s v="delivered"/>
    <x v="2057"/>
    <s v="Nomfundo Sibongile"/>
    <x v="1"/>
    <s v="ZA"/>
    <s v="ZAR"/>
    <s v="Mobile App"/>
    <n v="7.421875"/>
    <n v="7.421875"/>
    <n v="3"/>
  </r>
  <r>
    <s v="01-2200577967"/>
    <s v="Caroline Traiding"/>
    <s v="Kiosk"/>
    <s v="Unilever SA"/>
    <s v="Knorr Soups  "/>
    <s v="Food"/>
    <s v="Spices"/>
    <s v="Knorr Beef &amp; Onion Soup 50gr"/>
    <n v="2"/>
    <n v="39.1"/>
    <s v="delivered"/>
    <x v="2057"/>
    <s v="Nomfundo Sibongile"/>
    <x v="1"/>
    <s v="ZA"/>
    <s v="ZAR"/>
    <s v="Mobile App"/>
    <n v="2.65625"/>
    <n v="5.3125"/>
    <n v="3"/>
  </r>
  <r>
    <s v="01-2200577969"/>
    <s v="O Malt Edible Limited Mowe"/>
    <s v="Supermarket"/>
    <s v="Arla Foods"/>
    <s v="Dano Cool Cow"/>
    <s v="Breakfast &amp; Snacks "/>
    <s v="Milk"/>
    <s v="Dano Cool Cow Refill 800g x 12"/>
    <n v="2"/>
    <n v="20500"/>
    <s v="delivered"/>
    <x v="2058"/>
    <s v="Omojola Festus  Odunayo"/>
    <x v="2"/>
    <s v="NG"/>
    <s v="NGN"/>
    <s v="Field Sales"/>
    <n v="50.995024875621894"/>
    <n v="101.99004975124379"/>
    <n v="0.93472222222044365"/>
  </r>
  <r>
    <s v="01-2200577971"/>
    <s v="H &amp; T Baby Supermarket"/>
    <s v="Kiosk"/>
    <s v="Unilever SA"/>
    <s v="Knorr Aromat Seasoning  "/>
    <s v="Food"/>
    <s v="Spices"/>
    <s v="Knorr Aromat Original Seasoning Strip 15gr"/>
    <n v="1"/>
    <n v="63.25"/>
    <s v="delivered"/>
    <x v="2059"/>
    <s v="Ismael Ishmael"/>
    <x v="1"/>
    <s v="ZA"/>
    <s v="ZAR"/>
    <s v="Mobile App"/>
    <n v="4.296875"/>
    <n v="4.296875"/>
    <n v="2"/>
  </r>
  <r>
    <s v="01-2200577971"/>
    <s v="H &amp; T Baby Supermarket"/>
    <s v="Kiosk"/>
    <s v="Unilever SA"/>
    <s v="Joko Tea  "/>
    <s v="Breakfast &amp; Snacks "/>
    <s v="Coffee / Tea"/>
    <s v="Joko Tagless Tea Bags 6x26s"/>
    <n v="1"/>
    <n v="93.43"/>
    <s v="delivered"/>
    <x v="2059"/>
    <s v="Ismael Ishmael"/>
    <x v="1"/>
    <s v="ZA"/>
    <s v="ZAR"/>
    <s v="Mobile App"/>
    <n v="6.3471467391304346"/>
    <n v="6.3471467391304346"/>
    <n v="2"/>
  </r>
  <r>
    <s v="01-2200577976"/>
    <s v="Green Point Cheap Store"/>
    <s v="Convenience Store"/>
    <s v="Unilever SA"/>
    <s v="OMO  "/>
    <s v="Home Care"/>
    <s v="Fabric Clean"/>
    <s v="OMO Regular Power of Ten Hands Hand Washing Powder Laundry 300gr"/>
    <n v="1"/>
    <n v="51.2"/>
    <s v="delivered"/>
    <x v="2060"/>
    <s v="Kagiso Katlego"/>
    <x v="1"/>
    <s v="ZA"/>
    <s v="ZAR"/>
    <s v="Mobile App"/>
    <n v="3.4782608695652173"/>
    <n v="3.4782608695652173"/>
    <n v="3"/>
  </r>
  <r>
    <s v="01-2200577976"/>
    <s v="Green Point Cheap Store"/>
    <s v="Convenience Store"/>
    <s v="Unilever SA"/>
    <s v="Knorr Soups  "/>
    <s v="Food"/>
    <s v="Spices"/>
    <s v="Knorr Minestrone Soup 50gr"/>
    <n v="1"/>
    <n v="39.1"/>
    <s v="delivered"/>
    <x v="2060"/>
    <s v="Kagiso Katlego"/>
    <x v="1"/>
    <s v="ZA"/>
    <s v="ZAR"/>
    <s v="Mobile App"/>
    <n v="2.65625"/>
    <n v="2.65625"/>
    <n v="3"/>
  </r>
  <r>
    <s v="01-2200577976"/>
    <s v="Green Point Cheap Store"/>
    <s v="Convenience Store"/>
    <s v="Unilever SA"/>
    <s v="Robertsons Spices  "/>
    <s v="Food"/>
    <s v="Spices"/>
    <s v="Robertsons Black Pepper Spice Envelope 7gr"/>
    <n v="1"/>
    <n v="60.26"/>
    <s v="delivered"/>
    <x v="2060"/>
    <s v="Kagiso Katlego"/>
    <x v="1"/>
    <s v="ZA"/>
    <s v="ZAR"/>
    <s v="Mobile App"/>
    <n v="4.09375"/>
    <n v="4.09375"/>
    <n v="3"/>
  </r>
  <r>
    <s v="01-2200577976"/>
    <s v="Green Point Cheap Store"/>
    <s v="Convenience Store"/>
    <s v="Unilever SA"/>
    <s v="Sunlight Laundry Detergent  "/>
    <s v="Home Care"/>
    <s v="Fabric Clean"/>
    <s v="Sunlight 2 in 1 Spring Sensations Handwashing Powder 300gr"/>
    <n v="1"/>
    <n v="47.47"/>
    <s v="delivered"/>
    <x v="2060"/>
    <s v="Kagiso Katlego"/>
    <x v="1"/>
    <s v="ZA"/>
    <s v="ZAR"/>
    <s v="Mobile App"/>
    <n v="3.2248641304347823"/>
    <n v="3.2248641304347823"/>
    <n v="3"/>
  </r>
  <r>
    <s v="01-2200577976"/>
    <s v="Green Point Cheap Store"/>
    <s v="Convenience Store"/>
    <s v="Unilever SA"/>
    <s v="Joko Tea  "/>
    <s v="Breakfast &amp; Snacks "/>
    <s v="Coffee / Tea"/>
    <s v="Joko  Regular Tagless Tea Bags 10ea"/>
    <n v="1"/>
    <n v="109.25"/>
    <s v="delivered"/>
    <x v="2060"/>
    <s v="Kagiso Katlego"/>
    <x v="1"/>
    <s v="ZA"/>
    <s v="ZAR"/>
    <s v="Mobile App"/>
    <n v="7.421875"/>
    <n v="7.421875"/>
    <n v="3"/>
  </r>
  <r>
    <s v="01-2200577976"/>
    <s v="Green Point Cheap Store"/>
    <s v="Convenience Store"/>
    <s v="Unilever SA"/>
    <s v="Domestos Toilet Cleaner  "/>
    <s v="Home Care"/>
    <s v="Household Clean"/>
    <s v="Domestos Summer Fresh Multipurpose Thick Bleach 500 ML"/>
    <n v="1"/>
    <n v="95.91"/>
    <s v="delivered"/>
    <x v="2060"/>
    <s v="Kagiso Katlego"/>
    <x v="1"/>
    <s v="ZA"/>
    <s v="ZAR"/>
    <s v="Mobile App"/>
    <n v="6.5156249999999991"/>
    <n v="6.5156249999999991"/>
    <n v="3"/>
  </r>
  <r>
    <s v="01-2200577979"/>
    <s v="Onyinelly Nigeria Limited"/>
    <s v="Convenience Store"/>
    <s v="Chi Nigeria Limited"/>
    <s v="Hollandia Yoghurt"/>
    <s v="Breakfast &amp; Snacks "/>
    <s v="Yoghurt"/>
    <s v="HOLLANDIA YOGHURT  PLAIN SWEETENED  90ML x 24"/>
    <n v="30"/>
    <n v="1100"/>
    <s v="delivered"/>
    <x v="2061"/>
    <s v="Nnamdi _x0009_ Joshua Ogbonnaya"/>
    <x v="0"/>
    <s v="NG"/>
    <s v="NGN"/>
    <s v="Field Sales"/>
    <n v="2.7363184079601992"/>
    <n v="82.089552238805979"/>
    <n v="1.1930555555591127"/>
  </r>
  <r>
    <s v="01-2200577982"/>
    <s v="Rica General Dealer"/>
    <s v="Supermarket"/>
    <s v="Unilever SA"/>
    <s v="Sunlight Laundry Detergent  "/>
    <s v="Home Care"/>
    <s v="Fabric Clean"/>
    <s v="Sunlight 2 in 1 Spring Sensations Handwashing Powder 600gr"/>
    <n v="2"/>
    <n v="89.36"/>
    <s v="delivered"/>
    <x v="2062"/>
    <s v="Nomfundo Sibongile"/>
    <x v="1"/>
    <s v="ZA"/>
    <s v="ZAR"/>
    <s v="Mobile App"/>
    <n v="6.070652173913043"/>
    <n v="12.141304347826086"/>
    <n v="2"/>
  </r>
  <r>
    <s v="01-2200577982"/>
    <s v="Rica General Dealer"/>
    <s v="Supermarket"/>
    <s v="Unilever SA"/>
    <s v="Knorr Soups  "/>
    <s v="Food"/>
    <s v="Spices"/>
    <s v="Knorr Minestrone Soup 50gr"/>
    <n v="1"/>
    <n v="39.1"/>
    <s v="delivered"/>
    <x v="2062"/>
    <s v="Nomfundo Sibongile"/>
    <x v="1"/>
    <s v="ZA"/>
    <s v="ZAR"/>
    <s v="Mobile App"/>
    <n v="2.65625"/>
    <n v="2.65625"/>
    <n v="2"/>
  </r>
  <r>
    <s v="01-2200577982"/>
    <s v="Rica General Dealer"/>
    <s v="Supermarket"/>
    <s v="Unilever SA"/>
    <s v="Sunlight Laundry Detergent  "/>
    <s v="Home Care"/>
    <s v="Fabric Clean"/>
    <s v="Sunlight 2 in 1 Spring Sensations Handwashing Powder 300gr"/>
    <n v="2"/>
    <n v="47.47"/>
    <s v="delivered"/>
    <x v="2062"/>
    <s v="Nomfundo Sibongile"/>
    <x v="1"/>
    <s v="ZA"/>
    <s v="ZAR"/>
    <s v="Mobile App"/>
    <n v="3.2248641304347823"/>
    <n v="6.4497282608695645"/>
    <n v="2"/>
  </r>
  <r>
    <s v="01-2200577982"/>
    <s v="Rica General Dealer"/>
    <s v="Supermarket"/>
    <s v="Unilever SA"/>
    <s v="Sunlight Dishwashing Liquid  "/>
    <s v="Home Care"/>
    <s v="Household Clean"/>
    <s v="Sunlight Lemon 100 Dishwashing Liquid Pouch Refill 750ml"/>
    <n v="1"/>
    <n v="18.989999999999998"/>
    <s v="delivered"/>
    <x v="2062"/>
    <s v="Nomfundo Sibongile"/>
    <x v="1"/>
    <s v="ZA"/>
    <s v="ZAR"/>
    <s v="Mobile App"/>
    <n v="1.2900815217391304"/>
    <n v="1.2900815217391304"/>
    <n v="2"/>
  </r>
  <r>
    <s v="01-2200577984"/>
    <s v="Tshepo Tuck Shop"/>
    <s v="Supermarket"/>
    <s v="Unilever SA"/>
    <s v="Robertsons Spices  "/>
    <s v="Food"/>
    <s v="Spices"/>
    <s v="Robertsons Peri-Peri Spice Envelope 7gr"/>
    <n v="1"/>
    <n v="60.26"/>
    <s v="delivered"/>
    <x v="2063"/>
    <s v="Nomfundo Sibongile"/>
    <x v="1"/>
    <s v="ZA"/>
    <s v="ZAR"/>
    <s v="Mobile App"/>
    <n v="4.09375"/>
    <n v="4.09375"/>
    <n v="2"/>
  </r>
  <r>
    <s v="01-2200577984"/>
    <s v="Tshepo Tuck Shop"/>
    <s v="Supermarket"/>
    <s v="Unilever SA"/>
    <s v="Sunlight Laundry Detergent  "/>
    <s v="Home Care"/>
    <s v="Fabric Clean"/>
    <s v="Sunlight Fabric Conditioner Dilute Gentle 500ml"/>
    <n v="2"/>
    <n v="14.98"/>
    <s v="delivered"/>
    <x v="2063"/>
    <s v="Nomfundo Sibongile"/>
    <x v="1"/>
    <s v="ZA"/>
    <s v="ZAR"/>
    <s v="Mobile App"/>
    <n v="1.0176630434782608"/>
    <n v="2.0353260869565215"/>
    <n v="2"/>
  </r>
  <r>
    <s v="01-2200577984"/>
    <s v="Tshepo Tuck Shop"/>
    <s v="Supermarket"/>
    <s v="Unilever SA"/>
    <s v="Sunlight Laundry Detergent  "/>
    <s v="Home Care"/>
    <s v="Fabric Clean"/>
    <s v="Sunlight  Summer Dew Fabric Conditioner Pre-Dilute 500ml"/>
    <n v="2"/>
    <n v="14.98"/>
    <s v="delivered"/>
    <x v="2063"/>
    <s v="Nomfundo Sibongile"/>
    <x v="1"/>
    <s v="ZA"/>
    <s v="ZAR"/>
    <s v="Mobile App"/>
    <n v="1.0176630434782608"/>
    <n v="2.0353260869565215"/>
    <n v="2"/>
  </r>
  <r>
    <s v="01-2200577985"/>
    <s v="Jaharana Mini Market"/>
    <s v="Convenience Store"/>
    <s v="Unilever SA"/>
    <s v="Joko Tea  "/>
    <s v="Breakfast &amp; Snacks "/>
    <s v="Coffee / Tea"/>
    <s v="Joko  Regular Tagless Tea Bags 10ea"/>
    <n v="1"/>
    <n v="109.25"/>
    <s v="delivered"/>
    <x v="2064"/>
    <s v="Nomfundo Sibongile"/>
    <x v="1"/>
    <s v="ZA"/>
    <s v="ZAR"/>
    <s v="Mobile App"/>
    <n v="7.421875"/>
    <n v="7.421875"/>
    <n v="3"/>
  </r>
  <r>
    <s v="01-2200577985"/>
    <s v="Jaharana Mini Market"/>
    <s v="Convenience Store"/>
    <s v="Unilever SA"/>
    <s v="Surf Detergent  "/>
    <s v="Home Care"/>
    <s v="Fabric Clean"/>
    <s v="Surf Regular Hand Washing Powder 300gr"/>
    <n v="1"/>
    <n v="45.95"/>
    <s v="delivered"/>
    <x v="2064"/>
    <s v="Nomfundo Sibongile"/>
    <x v="1"/>
    <s v="ZA"/>
    <s v="ZAR"/>
    <s v="Mobile App"/>
    <n v="3.1216032608695654"/>
    <n v="3.1216032608695654"/>
    <n v="3"/>
  </r>
  <r>
    <s v="01-2200577985"/>
    <s v="Jaharana Mini Market"/>
    <s v="Convenience Store"/>
    <s v="Unilever SA"/>
    <s v="Knorr Soups  "/>
    <s v="Food"/>
    <s v="Spices"/>
    <s v="Knorr Brown Onion Soup 50gr x 6 x 10"/>
    <n v="1"/>
    <n v="39.1"/>
    <s v="delivered"/>
    <x v="2064"/>
    <s v="Nomfundo Sibongile"/>
    <x v="1"/>
    <s v="ZA"/>
    <s v="ZAR"/>
    <s v="Mobile App"/>
    <n v="2.65625"/>
    <n v="2.65625"/>
    <n v="3"/>
  </r>
  <r>
    <s v="01-2200577985"/>
    <s v="Jaharana Mini Market"/>
    <s v="Convenience Store"/>
    <s v="Unilever SA"/>
    <s v="Surf Detergent  "/>
    <s v="Home Care"/>
    <s v="Fabric Clean"/>
    <s v="Surf Regular Hand Washing Powder 600gr"/>
    <n v="1"/>
    <n v="86.87"/>
    <s v="delivered"/>
    <x v="2064"/>
    <s v="Nomfundo Sibongile"/>
    <x v="1"/>
    <s v="ZA"/>
    <s v="ZAR"/>
    <s v="Mobile App"/>
    <n v="5.9014945652173916"/>
    <n v="5.9014945652173916"/>
    <n v="3"/>
  </r>
  <r>
    <s v="01-2200577985"/>
    <s v="Jaharana Mini Market"/>
    <s v="Convenience Store"/>
    <s v="Unilever SA"/>
    <s v="Knorr Soups  "/>
    <s v="Food"/>
    <s v="Spices"/>
    <s v="Knorr Minestrone Soup 50gr"/>
    <n v="1"/>
    <n v="39.1"/>
    <s v="delivered"/>
    <x v="2064"/>
    <s v="Nomfundo Sibongile"/>
    <x v="1"/>
    <s v="ZA"/>
    <s v="ZAR"/>
    <s v="Mobile App"/>
    <n v="2.65625"/>
    <n v="2.65625"/>
    <n v="3"/>
  </r>
  <r>
    <s v="01-2200577988"/>
    <s v="Chaps Supermarket"/>
    <s v="Kiosk"/>
    <s v="Unilever SA"/>
    <s v="Glen Tea  "/>
    <s v="Breakfast &amp; Snacks "/>
    <s v="Coffee / Tea"/>
    <s v="Glen Tagless Teabags Pouch 5x4pk Strips"/>
    <n v="1"/>
    <n v="99.59"/>
    <s v="delivered"/>
    <x v="2065"/>
    <s v="Ismael Ishmael"/>
    <x v="1"/>
    <s v="ZA"/>
    <s v="ZAR"/>
    <s v="Mobile App"/>
    <n v="6.765625"/>
    <n v="6.765625"/>
    <n v="2"/>
  </r>
  <r>
    <s v="01-2200577988"/>
    <s v="Chaps Supermarket"/>
    <s v="Kiosk"/>
    <s v="Unilever SA"/>
    <s v="Sunlight Laundry Detergent  "/>
    <s v="Home Care"/>
    <s v="Fabric Clean"/>
    <s v="Sunlight 2 in 1 Spring Sensations Handwashing Powder 300gr"/>
    <n v="1"/>
    <n v="47.47"/>
    <s v="delivered"/>
    <x v="2065"/>
    <s v="Ismael Ishmael"/>
    <x v="1"/>
    <s v="ZA"/>
    <s v="ZAR"/>
    <s v="Mobile App"/>
    <n v="3.2248641304347823"/>
    <n v="3.2248641304347823"/>
    <n v="2"/>
  </r>
  <r>
    <s v="01-2200577988"/>
    <s v="Chaps Supermarket"/>
    <s v="Kiosk"/>
    <s v="Unilever SA"/>
    <s v="Sunlight Laundry Detergent  "/>
    <s v="Home Care"/>
    <s v="Fabric Clean"/>
    <s v="Sunlight Laundry Bar 6x500g"/>
    <n v="1"/>
    <n v="71.900000000000006"/>
    <s v="delivered"/>
    <x v="2065"/>
    <s v="Ismael Ishmael"/>
    <x v="1"/>
    <s v="ZA"/>
    <s v="ZAR"/>
    <s v="Mobile App"/>
    <n v="4.8845108695652177"/>
    <n v="4.8845108695652177"/>
    <n v="2"/>
  </r>
  <r>
    <s v="01-2200577990"/>
    <s v="Delight Store"/>
    <s v="Supermarket"/>
    <s v="Arla Foods"/>
    <s v="Dano Cool Cow"/>
    <s v="Breakfast &amp; Snacks "/>
    <s v="Milk"/>
    <s v="Dano Cool Cow Sachet 12g x 260"/>
    <n v="5"/>
    <n v="8800"/>
    <s v="delivered"/>
    <x v="2066"/>
    <s v="Dada David  Kunle"/>
    <x v="0"/>
    <s v="NG"/>
    <s v="NGN"/>
    <s v="Field Sales"/>
    <n v="21.890547263681594"/>
    <n v="109.45273631840797"/>
    <n v="0.99166666666860692"/>
  </r>
  <r>
    <s v="01-2200577993"/>
    <s v="Moses Tuck Shop"/>
    <s v="Kiosk"/>
    <s v="Unilever SA"/>
    <s v="Knorr Soups  "/>
    <s v="Food"/>
    <s v="Spices"/>
    <s v="Knorr Minestrone Soup 50gr"/>
    <n v="1"/>
    <n v="39.1"/>
    <s v="delivered"/>
    <x v="2067"/>
    <s v="Kagiso Katlego"/>
    <x v="1"/>
    <s v="ZA"/>
    <s v="ZAR"/>
    <s v="Mobile App"/>
    <n v="2.65625"/>
    <n v="2.65625"/>
    <n v="2"/>
  </r>
  <r>
    <s v="01-2200577993"/>
    <s v="Moses Tuck Shop"/>
    <s v="Kiosk"/>
    <s v="Unilever SA"/>
    <s v="Sunlight Laundry Detergent  "/>
    <s v="Home Care"/>
    <s v="Fabric Clean"/>
    <s v="Sunlight Regular Mild &amp; Gentle Laundry Bar 250g x 84"/>
    <n v="1"/>
    <n v="40.229999999999997"/>
    <s v="delivered"/>
    <x v="2067"/>
    <s v="Kagiso Katlego"/>
    <x v="1"/>
    <s v="ZA"/>
    <s v="ZAR"/>
    <s v="Mobile App"/>
    <n v="2.7330163043478257"/>
    <n v="2.7330163043478257"/>
    <n v="2"/>
  </r>
  <r>
    <s v="01-2200577993"/>
    <s v="Moses Tuck Shop"/>
    <s v="Kiosk"/>
    <s v="Unilever SA"/>
    <s v="Sunlight Laundry Detergent  "/>
    <s v="Home Care"/>
    <s v="Fabric Clean"/>
    <s v="Sunlight  Lavender Fabric Conditioner Pre-Dilute 500ml"/>
    <n v="2"/>
    <n v="14.98"/>
    <s v="delivered"/>
    <x v="2067"/>
    <s v="Kagiso Katlego"/>
    <x v="1"/>
    <s v="ZA"/>
    <s v="ZAR"/>
    <s v="Mobile App"/>
    <n v="1.0176630434782608"/>
    <n v="2.0353260869565215"/>
    <n v="2"/>
  </r>
  <r>
    <s v="01-2200577993"/>
    <s v="Moses Tuck Shop"/>
    <s v="Kiosk"/>
    <s v="Unilever SA"/>
    <s v="Knorr Soups  "/>
    <s v="Food"/>
    <s v="Spices"/>
    <s v="Knorr Brown Onion Soup 50gr x 6 x 10"/>
    <n v="1"/>
    <n v="39.1"/>
    <s v="delivered"/>
    <x v="2067"/>
    <s v="Kagiso Katlego"/>
    <x v="1"/>
    <s v="ZA"/>
    <s v="ZAR"/>
    <s v="Mobile App"/>
    <n v="2.65625"/>
    <n v="2.65625"/>
    <n v="2"/>
  </r>
  <r>
    <s v="01-2200577994"/>
    <s v="Ish Tuck Shop"/>
    <s v="Convenience Store"/>
    <s v="Unilever SA"/>
    <s v="Knorr Soups  "/>
    <s v="Food"/>
    <s v="Spices"/>
    <s v="Knorr Brown Onion Soup 50gr x 6 x 10"/>
    <n v="1"/>
    <n v="39.1"/>
    <s v="delivered"/>
    <x v="2068"/>
    <s v="Kagiso Katlego"/>
    <x v="1"/>
    <s v="ZA"/>
    <s v="ZAR"/>
    <s v="Telesales"/>
    <n v="2.65625"/>
    <n v="2.65625"/>
    <n v="1"/>
  </r>
  <r>
    <s v="01-2200577994"/>
    <s v="Ish Tuck Shop"/>
    <s v="Convenience Store"/>
    <s v="Unilever SA"/>
    <s v="Robertsons Spices  "/>
    <s v="Food"/>
    <s v="Spices"/>
    <s v="Robertsons Spicy Barbeque Spice Envelope 7gr"/>
    <n v="1"/>
    <n v="60.26"/>
    <s v="delivered"/>
    <x v="2068"/>
    <s v="Kagiso Katlego"/>
    <x v="1"/>
    <s v="ZA"/>
    <s v="ZAR"/>
    <s v="Telesales"/>
    <n v="4.09375"/>
    <n v="4.09375"/>
    <n v="1"/>
  </r>
  <r>
    <s v="01-2200577994"/>
    <s v="Ish Tuck Shop"/>
    <s v="Convenience Store"/>
    <s v="Unilever SA"/>
    <s v="Robertsons Rajah Spices  "/>
    <s v="Food"/>
    <s v="Spices"/>
    <s v="Robertsons Rajah Mild &amp; Spicy Curry Powder 7gr"/>
    <n v="1"/>
    <n v="60.26"/>
    <s v="delivered"/>
    <x v="2068"/>
    <s v="Kagiso Katlego"/>
    <x v="1"/>
    <s v="ZA"/>
    <s v="ZAR"/>
    <s v="Telesales"/>
    <n v="4.09375"/>
    <n v="4.09375"/>
    <n v="1"/>
  </r>
  <r>
    <s v="01-2200577995"/>
    <s v="Faysal Tuckshop"/>
    <s v="Convenience Store"/>
    <s v="Unilever SA"/>
    <s v="Sunlight Laundry Detergent  "/>
    <s v="Home Care"/>
    <s v="Fabric Clean"/>
    <s v="Sunlight 2 in 1 Spring Sensations Handwashing Powder 300gr"/>
    <n v="3"/>
    <n v="47.47"/>
    <s v="delivered"/>
    <x v="2068"/>
    <s v="Kagiso Katlego"/>
    <x v="1"/>
    <s v="ZA"/>
    <s v="ZAR"/>
    <s v="Mobile App"/>
    <n v="3.2248641304347823"/>
    <n v="9.6745923913043477"/>
    <n v="1"/>
  </r>
  <r>
    <s v="01-2200577995"/>
    <s v="Faysal Tuckshop"/>
    <s v="Convenience Store"/>
    <s v="Unilever SA"/>
    <s v="Knorr Soups  "/>
    <s v="Food"/>
    <s v="Spices"/>
    <s v="Knorr Minestrone Soup 50gr"/>
    <n v="1"/>
    <n v="39.1"/>
    <s v="delivered"/>
    <x v="2068"/>
    <s v="Kagiso Katlego"/>
    <x v="1"/>
    <s v="ZA"/>
    <s v="ZAR"/>
    <s v="Mobile App"/>
    <n v="2.65625"/>
    <n v="2.65625"/>
    <n v="1"/>
  </r>
  <r>
    <s v="01-2200577995"/>
    <s v="Faysal Tuckshop"/>
    <s v="Convenience Store"/>
    <s v="Unilever SA"/>
    <s v="Knorr Soups  "/>
    <s v="Food"/>
    <s v="Spices"/>
    <s v="Knorr Brown Onion Soup 50gr x 6 x 10"/>
    <n v="1"/>
    <n v="39.1"/>
    <s v="delivered"/>
    <x v="2068"/>
    <s v="Kagiso Katlego"/>
    <x v="1"/>
    <s v="ZA"/>
    <s v="ZAR"/>
    <s v="Mobile App"/>
    <n v="2.65625"/>
    <n v="2.65625"/>
    <n v="1"/>
  </r>
  <r>
    <s v="01-2200577996"/>
    <s v="Zwothe Supermarket"/>
    <s v="Kiosk"/>
    <s v="Unilever SA"/>
    <s v="Shield Deodorant  "/>
    <s v="Personal Care"/>
    <s v="Toileteries"/>
    <s v="Shield Women Roll On Confidence 6x50ml"/>
    <n v="1"/>
    <n v="92.74"/>
    <s v="delivered"/>
    <x v="2069"/>
    <s v="Ismael Ishmael"/>
    <x v="1"/>
    <s v="ZA"/>
    <s v="ZAR"/>
    <s v="Mobile App"/>
    <n v="6.3002717391304346"/>
    <n v="6.3002717391304346"/>
    <n v="3"/>
  </r>
  <r>
    <s v="01-2200577996"/>
    <s v="Zwothe Supermarket"/>
    <s v="Kiosk"/>
    <s v="Unilever SA"/>
    <s v="Vaseline Petroleum Jelly  "/>
    <s v="Personal Care"/>
    <s v="Toileteries"/>
    <s v="Vaseline Blue Seal Original Petroleum Jelly 100ml"/>
    <n v="1"/>
    <n v="148.9"/>
    <s v="delivered"/>
    <x v="2069"/>
    <s v="Ismael Ishmael"/>
    <x v="1"/>
    <s v="ZA"/>
    <s v="ZAR"/>
    <s v="Mobile App"/>
    <n v="10.115489130434783"/>
    <n v="10.115489130434783"/>
    <n v="3"/>
  </r>
  <r>
    <s v="01-2200577996"/>
    <s v="Zwothe Supermarket"/>
    <s v="Kiosk"/>
    <s v="Unilever SA"/>
    <s v="Joko Tea  "/>
    <s v="Breakfast &amp; Snacks "/>
    <s v="Coffee / Tea"/>
    <s v="Joko  Black Loose Tea 50gr"/>
    <n v="1"/>
    <n v="96.72"/>
    <s v="delivered"/>
    <x v="2069"/>
    <s v="Ismael Ishmael"/>
    <x v="1"/>
    <s v="ZA"/>
    <s v="ZAR"/>
    <s v="Mobile App"/>
    <n v="6.570652173913043"/>
    <n v="6.570652173913043"/>
    <n v="3"/>
  </r>
  <r>
    <s v="01-2200577996"/>
    <s v="Zwothe Supermarket"/>
    <s v="Kiosk"/>
    <s v="Unilever SA"/>
    <s v="Lux  "/>
    <s v="Personal Care"/>
    <s v="Toileteries"/>
    <s v="Lux Soft Caress Beauty Soap 175gr"/>
    <n v="1"/>
    <n v="56.99"/>
    <s v="delivered"/>
    <x v="2069"/>
    <s v="Ismael Ishmael"/>
    <x v="1"/>
    <s v="ZA"/>
    <s v="ZAR"/>
    <s v="Mobile App"/>
    <n v="3.871603260869565"/>
    <n v="3.871603260869565"/>
    <n v="3"/>
  </r>
  <r>
    <s v="01-2200577999"/>
    <s v="Dangote Stores"/>
    <s v="Convenience Store"/>
    <s v="Arla Foods"/>
    <s v="Dano Cool Cow"/>
    <s v="Breakfast &amp; Snacks "/>
    <s v="Milk"/>
    <s v="Dano Cool Cow Sachet 12g x 260"/>
    <n v="1"/>
    <n v="8800"/>
    <s v="delivered"/>
    <x v="2070"/>
    <s v="Samuel Shola"/>
    <x v="0"/>
    <s v="NG"/>
    <s v="NGN"/>
    <s v="Telesales"/>
    <n v="21.890547263681594"/>
    <n v="21.890547263681594"/>
    <n v="1.0416666666715173"/>
  </r>
  <r>
    <s v="01-2200578000"/>
    <s v="Piet'S Tuck Shop"/>
    <s v="Supermarket"/>
    <s v="Unilever SA"/>
    <s v="POND`S Face Care  "/>
    <s v="Personal Care"/>
    <s v="Toileteries"/>
    <s v="POND'S Lasting Oil Control Vanishing Cream for Very Oily Skin 50ml"/>
    <n v="1"/>
    <n v="105.02"/>
    <s v="delivered"/>
    <x v="2071"/>
    <s v="Nomfundo Sibongile"/>
    <x v="1"/>
    <s v="ZA"/>
    <s v="ZAR"/>
    <s v="Mobile App"/>
    <n v="7.1345108695652169"/>
    <n v="7.1345108695652169"/>
    <n v="3"/>
  </r>
  <r>
    <s v="01-2200578000"/>
    <s v="Piet'S Tuck Shop"/>
    <s v="Supermarket"/>
    <s v="Unilever SA"/>
    <s v="Dawn Body Cream and Lotion  "/>
    <s v="Personal Care"/>
    <s v="Toileteries"/>
    <s v="Dawn Lotion Protea Special Musk 6x200ml"/>
    <n v="1"/>
    <n v="56.86"/>
    <s v="delivered"/>
    <x v="2071"/>
    <s v="Nomfundo Sibongile"/>
    <x v="1"/>
    <s v="ZA"/>
    <s v="ZAR"/>
    <s v="Mobile App"/>
    <n v="3.8627717391304346"/>
    <n v="3.8627717391304346"/>
    <n v="3"/>
  </r>
  <r>
    <s v="01-2200578000"/>
    <s v="Piet'S Tuck Shop"/>
    <s v="Supermarket"/>
    <s v="Unilever SA"/>
    <s v="OMO  "/>
    <s v="Home Care"/>
    <s v="Fabric Clean"/>
    <s v="OMO Regular Power of Ten Hands Hand Washing Powder Laundry 300gr"/>
    <n v="1"/>
    <n v="51.2"/>
    <s v="delivered"/>
    <x v="2071"/>
    <s v="Nomfundo Sibongile"/>
    <x v="1"/>
    <s v="ZA"/>
    <s v="ZAR"/>
    <s v="Mobile App"/>
    <n v="3.4782608695652173"/>
    <n v="3.4782608695652173"/>
    <n v="3"/>
  </r>
  <r>
    <s v="01-2200578000"/>
    <s v="Piet'S Tuck Shop"/>
    <s v="Supermarket"/>
    <s v="Unilever SA"/>
    <s v="Dawn Body Cream and Lotion  "/>
    <s v="Personal Care"/>
    <s v="Toileteries"/>
    <s v="Dawn Cocoa Butter &amp; Coconut Oil Nourishing Body Lotion 400ml"/>
    <n v="1"/>
    <n v="95.84"/>
    <s v="delivered"/>
    <x v="2071"/>
    <s v="Nomfundo Sibongile"/>
    <x v="1"/>
    <s v="ZA"/>
    <s v="ZAR"/>
    <s v="Mobile App"/>
    <n v="6.5108695652173916"/>
    <n v="6.5108695652173916"/>
    <n v="3"/>
  </r>
  <r>
    <s v="01-2200578006"/>
    <s v="Wisdom Store"/>
    <s v="Kiosk"/>
    <s v="DUFIL Prima foods Plc"/>
    <s v="Power Vegetable Oil"/>
    <s v="Food"/>
    <s v="Culinary"/>
    <s v="Power Vegetable Oil Sachet 65ml x 96"/>
    <n v="5"/>
    <n v="6150"/>
    <s v="delivered"/>
    <x v="2072"/>
    <s v="Lawrence Godday"/>
    <x v="0"/>
    <s v="NG"/>
    <s v="NGN"/>
    <s v="Field Sales"/>
    <n v="15.298507462686567"/>
    <n v="76.492537313432834"/>
    <n v="1.0666666666656965"/>
  </r>
  <r>
    <s v="01-2200578007"/>
    <s v="Makola Tuckshop"/>
    <s v="Supermarket"/>
    <s v="Unilever SA"/>
    <s v="Knorrox Stock Cubes  "/>
    <s v="Food"/>
    <s v="Spices"/>
    <s v="Knorrox Cubes Chicken 40X20g"/>
    <n v="1"/>
    <n v="68.08"/>
    <s v="delivered"/>
    <x v="2073"/>
    <s v="Ismael Ishmael"/>
    <x v="1"/>
    <s v="ZA"/>
    <s v="ZAR"/>
    <s v="Mobile App"/>
    <n v="4.625"/>
    <n v="4.625"/>
    <n v="2"/>
  </r>
  <r>
    <s v="01-2200578007"/>
    <s v="Makola Tuckshop"/>
    <s v="Supermarket"/>
    <s v="Unilever SA"/>
    <s v="Sunlight Dishwashing Liquid  "/>
    <s v="Home Care"/>
    <s v="Household Clean"/>
    <s v="Sunlight Lemon Dishwashing Liquid 750ml x 5"/>
    <n v="1"/>
    <n v="119.95"/>
    <s v="delivered"/>
    <x v="2073"/>
    <s v="Ismael Ishmael"/>
    <x v="1"/>
    <s v="ZA"/>
    <s v="ZAR"/>
    <s v="Mobile App"/>
    <n v="8.148777173913043"/>
    <n v="8.148777173913043"/>
    <n v="2"/>
  </r>
  <r>
    <s v="01-2200578007"/>
    <s v="Makola Tuckshop"/>
    <s v="Supermarket"/>
    <s v="Unilever SA"/>
    <s v="Knorr Soups  "/>
    <s v="Food"/>
    <s v="Spices"/>
    <s v="Knorr Beef &amp; Onion Soup 50gr"/>
    <n v="1"/>
    <n v="39.1"/>
    <s v="delivered"/>
    <x v="2073"/>
    <s v="Ismael Ishmael"/>
    <x v="1"/>
    <s v="ZA"/>
    <s v="ZAR"/>
    <s v="Mobile App"/>
    <n v="2.65625"/>
    <n v="2.65625"/>
    <n v="2"/>
  </r>
  <r>
    <s v="01-2200578007"/>
    <s v="Makola Tuckshop"/>
    <s v="Supermarket"/>
    <s v="Unilever SA"/>
    <s v="Knorr Soups  "/>
    <s v="Food"/>
    <s v="Spices"/>
    <s v="Knorr Minestrone Soup 50gr"/>
    <n v="2"/>
    <n v="39.1"/>
    <s v="delivered"/>
    <x v="2073"/>
    <s v="Ismael Ishmael"/>
    <x v="1"/>
    <s v="ZA"/>
    <s v="ZAR"/>
    <s v="Mobile App"/>
    <n v="2.65625"/>
    <n v="5.3125"/>
    <n v="2"/>
  </r>
  <r>
    <s v="01-2200578009"/>
    <s v="Soybos Enterprises"/>
    <s v="Supermarket"/>
    <s v="Arla Foods"/>
    <s v="Dano Cool Cow"/>
    <s v="Breakfast &amp; Snacks "/>
    <s v="Milk"/>
    <s v="Dano Cool Cow Sachet 12g x 260"/>
    <n v="5"/>
    <n v="8800"/>
    <s v="delivered"/>
    <x v="1975"/>
    <s v="Dayo Oludaisi"/>
    <x v="2"/>
    <s v="NG"/>
    <s v="NGN"/>
    <s v="Field Sales"/>
    <n v="21.890547263681594"/>
    <n v="109.45273631840797"/>
    <n v="2.9965277777737356"/>
  </r>
  <r>
    <s v="01-2200578010"/>
    <s v="Ovi 2 Wise"/>
    <s v="Convenience Store"/>
    <s v="Unilever SA"/>
    <s v="OMO  "/>
    <s v="Home Care"/>
    <s v="Fabric Clean"/>
    <s v="OMO Regular Power of Ten Hands Hand Washing Powder Laundry 300gr"/>
    <n v="2"/>
    <n v="51.2"/>
    <s v="delivered"/>
    <x v="2074"/>
    <s v="Ismael Ishmael"/>
    <x v="1"/>
    <s v="ZA"/>
    <s v="ZAR"/>
    <s v="Mobile App"/>
    <n v="3.4782608695652173"/>
    <n v="6.9565217391304346"/>
    <n v="3"/>
  </r>
  <r>
    <s v="01-2200578010"/>
    <s v="Ovi 2 Wise"/>
    <s v="Convenience Store"/>
    <s v="Unilever SA"/>
    <s v="Sunlight Laundry Detergent  "/>
    <s v="Home Care"/>
    <s v="Fabric Clean"/>
    <s v="Sunlight 2 in 1 Spring Sensations Handwashing Powder 300gr"/>
    <n v="2"/>
    <n v="47.47"/>
    <s v="delivered"/>
    <x v="2074"/>
    <s v="Ismael Ishmael"/>
    <x v="1"/>
    <s v="ZA"/>
    <s v="ZAR"/>
    <s v="Mobile App"/>
    <n v="3.2248641304347823"/>
    <n v="6.4497282608695645"/>
    <n v="3"/>
  </r>
  <r>
    <s v="01-2200578010"/>
    <s v="Ovi 2 Wise"/>
    <s v="Convenience Store"/>
    <s v="Unilever SA"/>
    <s v="Sunlight Laundry Detergent  "/>
    <s v="Home Care"/>
    <s v="Fabric Clean"/>
    <s v="Sunlight Regular Mild &amp; Gentle Laundry Bar 250g x 84"/>
    <n v="3"/>
    <n v="40.229999999999997"/>
    <s v="delivered"/>
    <x v="2074"/>
    <s v="Ismael Ishmael"/>
    <x v="1"/>
    <s v="ZA"/>
    <s v="ZAR"/>
    <s v="Mobile App"/>
    <n v="2.7330163043478257"/>
    <n v="8.1990489130434767"/>
    <n v="3"/>
  </r>
  <r>
    <s v="01-2200578010"/>
    <s v="Ovi 2 Wise"/>
    <s v="Convenience Store"/>
    <s v="Unilever SA"/>
    <s v="Robertsons Rajah Spices  "/>
    <s v="Food"/>
    <s v="Spices"/>
    <s v="Robertsons Rajah Medium Curry Powder 7gr"/>
    <n v="1"/>
    <n v="60.26"/>
    <s v="delivered"/>
    <x v="2074"/>
    <s v="Ismael Ishmael"/>
    <x v="1"/>
    <s v="ZA"/>
    <s v="ZAR"/>
    <s v="Mobile App"/>
    <n v="4.09375"/>
    <n v="4.09375"/>
    <n v="3"/>
  </r>
  <r>
    <s v="01-2200578010"/>
    <s v="Ovi 2 Wise"/>
    <s v="Convenience Store"/>
    <s v="Unilever SA"/>
    <s v="Surf Detergent  "/>
    <s v="Home Care"/>
    <s v="Fabric Clean"/>
    <s v="Surf Regular Hand Washing Powder 600gr"/>
    <n v="1"/>
    <n v="86.87"/>
    <s v="delivered"/>
    <x v="2074"/>
    <s v="Ismael Ishmael"/>
    <x v="1"/>
    <s v="ZA"/>
    <s v="ZAR"/>
    <s v="Mobile App"/>
    <n v="5.9014945652173916"/>
    <n v="5.9014945652173916"/>
    <n v="3"/>
  </r>
  <r>
    <s v="01-2200578010"/>
    <s v="Ovi 2 Wise"/>
    <s v="Convenience Store"/>
    <s v="Unilever SA"/>
    <s v="Robertsons Spices  "/>
    <s v="Food"/>
    <s v="Spices"/>
    <s v="Robertsons Black Pepper Spice Envelope 7gr"/>
    <n v="1"/>
    <n v="60.26"/>
    <s v="delivered"/>
    <x v="2074"/>
    <s v="Ismael Ishmael"/>
    <x v="1"/>
    <s v="ZA"/>
    <s v="ZAR"/>
    <s v="Mobile App"/>
    <n v="4.09375"/>
    <n v="4.09375"/>
    <n v="3"/>
  </r>
  <r>
    <s v="01-2200578010"/>
    <s v="Ovi 2 Wise"/>
    <s v="Convenience Store"/>
    <s v="Unilever SA"/>
    <s v="Sunlight Laundry Detergent  "/>
    <s v="Home Care"/>
    <s v="Fabric Clean"/>
    <s v="Sunlight Laundry Bar 12x125g"/>
    <n v="3"/>
    <n v="46.64"/>
    <s v="delivered"/>
    <x v="2074"/>
    <s v="Ismael Ishmael"/>
    <x v="1"/>
    <s v="ZA"/>
    <s v="ZAR"/>
    <s v="Mobile App"/>
    <n v="3.168478260869565"/>
    <n v="9.5054347826086953"/>
    <n v="3"/>
  </r>
  <r>
    <s v="01-2200578010"/>
    <s v="Ovi 2 Wise"/>
    <s v="Convenience Store"/>
    <s v="Unilever SA"/>
    <s v="Robertsons Rajah Spices  "/>
    <s v="Food"/>
    <s v="Spices"/>
    <s v="Robertsons Rajah Hot Curry Powder 7gr"/>
    <n v="1"/>
    <n v="67.16"/>
    <s v="delivered"/>
    <x v="2074"/>
    <s v="Ismael Ishmael"/>
    <x v="1"/>
    <s v="ZA"/>
    <s v="ZAR"/>
    <s v="Mobile App"/>
    <n v="4.5625"/>
    <n v="4.5625"/>
    <n v="3"/>
  </r>
  <r>
    <s v="01-2200578011"/>
    <s v="Mini Supermarket"/>
    <s v="Convenience Store"/>
    <s v="Unilever SA"/>
    <s v="OMO  "/>
    <s v="Home Care"/>
    <s v="Fabric Clean"/>
    <s v="OMO Regular Hand Washing Powder 1X2Kg"/>
    <n v="2"/>
    <n v="42.5"/>
    <s v="delivered"/>
    <x v="2075"/>
    <s v="Ismael Ishmael"/>
    <x v="1"/>
    <s v="ZA"/>
    <s v="ZAR"/>
    <s v="Mobile App"/>
    <n v="2.887228260869565"/>
    <n v="5.7744565217391299"/>
    <n v="2"/>
  </r>
  <r>
    <s v="01-2200578011"/>
    <s v="Mini Supermarket"/>
    <s v="Convenience Store"/>
    <s v="Unilever SA"/>
    <s v="Surf Detergent  "/>
    <s v="Home Care"/>
    <s v="Fabric Clean"/>
    <s v="Surf Regular Hand Washing Powder 2kg"/>
    <n v="2"/>
    <n v="33.01"/>
    <s v="delivered"/>
    <x v="2075"/>
    <s v="Ismael Ishmael"/>
    <x v="1"/>
    <s v="ZA"/>
    <s v="ZAR"/>
    <s v="Mobile App"/>
    <n v="2.2425271739130435"/>
    <n v="4.4850543478260869"/>
    <n v="2"/>
  </r>
  <r>
    <s v="01-2200578011"/>
    <s v="Mini Supermarket"/>
    <s v="Convenience Store"/>
    <s v="Unilever SA"/>
    <s v="Robertsons Spices  "/>
    <s v="Food"/>
    <s v="Spices"/>
    <s v="Robertsons Black Pepper Spice Envelope 7gr"/>
    <n v="1"/>
    <n v="60.26"/>
    <s v="delivered"/>
    <x v="2075"/>
    <s v="Ismael Ishmael"/>
    <x v="1"/>
    <s v="ZA"/>
    <s v="ZAR"/>
    <s v="Mobile App"/>
    <n v="4.09375"/>
    <n v="4.09375"/>
    <n v="2"/>
  </r>
  <r>
    <s v="01-2200578015"/>
    <s v="Yes"/>
    <s v="Kiosk"/>
    <s v="Arla Foods"/>
    <s v="Dano Cool Cow"/>
    <s v="Breakfast &amp; Snacks "/>
    <s v="Milk"/>
    <s v="Dano Cool Cow Sachet 12g x 260"/>
    <n v="2"/>
    <n v="8800"/>
    <s v="cancelled"/>
    <x v="2076"/>
    <s v="Samuel Shola"/>
    <x v="0"/>
    <s v="NG"/>
    <s v="NGN"/>
    <s v="Telesales"/>
    <n v="21.890547263681594"/>
    <n v="43.781094527363187"/>
    <n v="1"/>
  </r>
  <r>
    <s v="01-2200578014"/>
    <s v="Oge Ken Store"/>
    <s v="Kiosk"/>
    <s v="Chi Nigeria Limited"/>
    <s v="Hollandia Evap. Milk"/>
    <s v="Breakfast &amp; Snacks "/>
    <s v="Yoghurt"/>
    <s v="HOLLANDIA EVAP MILK 120g x 24"/>
    <n v="5"/>
    <n v="3200"/>
    <s v="delivered"/>
    <x v="2077"/>
    <s v="Olatunji Oladele  Ezekiel"/>
    <x v="0"/>
    <s v="NG"/>
    <s v="NGN"/>
    <s v="Telesales"/>
    <n v="7.9601990049751246"/>
    <n v="39.800995024875625"/>
    <n v="1.1298611111124046"/>
  </r>
  <r>
    <s v="01-2200578015"/>
    <s v="Yes"/>
    <s v="Kiosk"/>
    <s v="Chi Nigeria Limited"/>
    <s v="Hollandia Yoghurt"/>
    <s v="Breakfast &amp; Snacks "/>
    <s v="Yoghurt"/>
    <s v="Hollandia Yoghurt Strawberry 90ml x 24"/>
    <n v="3"/>
    <n v="1100"/>
    <s v="cancelled"/>
    <x v="2076"/>
    <s v="Samuel Shola"/>
    <x v="0"/>
    <s v="NG"/>
    <s v="NGN"/>
    <s v="Telesales"/>
    <n v="2.7363184079601992"/>
    <n v="8.2089552238805972"/>
    <n v="1"/>
  </r>
  <r>
    <s v="01-2200578013"/>
    <s v="Top Discount"/>
    <s v="Kiosk"/>
    <s v="Unilever SA"/>
    <s v="Sunlight Dishwashing Liquid  "/>
    <s v="Home Care"/>
    <s v="Household Clean"/>
    <s v="Sunlight Lemon 100 Dishwashing Liquid 400ml"/>
    <n v="1"/>
    <n v="89.98"/>
    <s v="delivered"/>
    <x v="2076"/>
    <s v="Kagiso Katlego"/>
    <x v="1"/>
    <s v="ZA"/>
    <s v="ZAR"/>
    <s v="Mobile App"/>
    <n v="6.1127717391304346"/>
    <n v="6.1127717391304346"/>
    <n v="1"/>
  </r>
  <r>
    <s v="01-2200578013"/>
    <s v="Top Discount"/>
    <s v="Kiosk"/>
    <s v="Unilever SA"/>
    <s v="Sunlight Laundry Detergent  "/>
    <s v="Home Care"/>
    <s v="Fabric Clean"/>
    <s v="Sunlight Laundry Bar 6x500g"/>
    <n v="1"/>
    <n v="71.900000000000006"/>
    <s v="delivered"/>
    <x v="2076"/>
    <s v="Kagiso Katlego"/>
    <x v="1"/>
    <s v="ZA"/>
    <s v="ZAR"/>
    <s v="Mobile App"/>
    <n v="4.8845108695652177"/>
    <n v="4.8845108695652177"/>
    <n v="1"/>
  </r>
  <r>
    <s v="01-2200578017"/>
    <s v="Hyper Eeresturest"/>
    <s v="Convenience Store"/>
    <s v="Unilever SA"/>
    <s v="Even &amp; Lovely  "/>
    <s v="Personal Care"/>
    <s v="Toileteries"/>
    <s v="Even &amp; Lovely Even Tone Day Cream 25ml"/>
    <n v="1"/>
    <n v="54.65"/>
    <s v="delivered"/>
    <x v="2078"/>
    <s v="Kagiso Katlego"/>
    <x v="1"/>
    <s v="ZA"/>
    <s v="ZAR"/>
    <s v="Mobile App"/>
    <n v="3.7126358695652173"/>
    <n v="3.7126358695652173"/>
    <n v="1"/>
  </r>
  <r>
    <s v="01-2200578017"/>
    <s v="Hyper Eeresturest"/>
    <s v="Convenience Store"/>
    <s v="Unilever SA"/>
    <s v="Lux  "/>
    <s v="Personal Care"/>
    <s v="Toileteries"/>
    <s v="Lux Soft Caress Beauty Soap 175gr"/>
    <n v="1"/>
    <n v="56.99"/>
    <s v="delivered"/>
    <x v="2078"/>
    <s v="Kagiso Katlego"/>
    <x v="1"/>
    <s v="ZA"/>
    <s v="ZAR"/>
    <s v="Mobile App"/>
    <n v="3.871603260869565"/>
    <n v="3.871603260869565"/>
    <n v="1"/>
  </r>
  <r>
    <s v="01-2200578017"/>
    <s v="Hyper Eeresturest"/>
    <s v="Convenience Store"/>
    <s v="Unilever SA"/>
    <s v="Knorrox Stock Cubes  "/>
    <s v="Food"/>
    <s v="Spices"/>
    <s v="Knorrox Cube Beef 1X1.44KG Refill"/>
    <n v="1"/>
    <n v="70.349999999999994"/>
    <s v="delivered"/>
    <x v="2078"/>
    <s v="Kagiso Katlego"/>
    <x v="1"/>
    <s v="ZA"/>
    <s v="ZAR"/>
    <s v="Mobile App"/>
    <n v="4.7792119565217384"/>
    <n v="4.7792119565217384"/>
    <n v="1"/>
  </r>
  <r>
    <s v="01-2200578019"/>
    <s v="Madina Tuck Shop"/>
    <s v="Supermarket"/>
    <s v="Unilever SA"/>
    <s v="Sunlight Laundry Detergent  "/>
    <s v="Home Care"/>
    <s v="Fabric Clean"/>
    <s v="Sunlight 2 in 1 Spring Sensations Handwashing Powder 300gr"/>
    <n v="1"/>
    <n v="47.47"/>
    <s v="delivered"/>
    <x v="2079"/>
    <s v="Kagiso Katlego"/>
    <x v="1"/>
    <s v="ZA"/>
    <s v="ZAR"/>
    <s v="Telesales"/>
    <n v="3.2248641304347823"/>
    <n v="3.2248641304347823"/>
    <n v="3"/>
  </r>
  <r>
    <s v="01-2200578019"/>
    <s v="Madina Tuck Shop"/>
    <s v="Supermarket"/>
    <s v="Unilever SA"/>
    <s v="Sunlight Laundry Detergent  "/>
    <s v="Home Care"/>
    <s v="Fabric Clean"/>
    <s v="Sunlight 2 in 1 Spring Sensations Handwashing Powder 600gr"/>
    <n v="1"/>
    <n v="89.36"/>
    <s v="delivered"/>
    <x v="2079"/>
    <s v="Kagiso Katlego"/>
    <x v="1"/>
    <s v="ZA"/>
    <s v="ZAR"/>
    <s v="Telesales"/>
    <n v="6.070652173913043"/>
    <n v="6.070652173913043"/>
    <n v="3"/>
  </r>
  <r>
    <s v="01-2200578018"/>
    <s v="Vv'S Tuckshop"/>
    <s v="Kiosk"/>
    <s v="Unilever SA"/>
    <s v="OMO  "/>
    <s v="Home Care"/>
    <s v="Fabric Clean"/>
    <s v="OMO Regular Power of Ten Hands Hand Washing Powder Laundry 300gr"/>
    <n v="1"/>
    <n v="51.2"/>
    <s v="delivered"/>
    <x v="2079"/>
    <s v="Nomfundo Sibongile"/>
    <x v="1"/>
    <s v="ZA"/>
    <s v="ZAR"/>
    <s v="Mobile App"/>
    <n v="3.4782608695652173"/>
    <n v="3.4782608695652173"/>
    <n v="3"/>
  </r>
  <r>
    <s v="01-2200578018"/>
    <s v="Vv'S Tuckshop"/>
    <s v="Kiosk"/>
    <s v="Unilever SA"/>
    <s v="Knorr Soups  "/>
    <s v="Food"/>
    <s v="Spices"/>
    <s v="Knorr Brown Onion Soup 50gr x 6 x 10"/>
    <n v="2"/>
    <n v="39.1"/>
    <s v="delivered"/>
    <x v="2079"/>
    <s v="Nomfundo Sibongile"/>
    <x v="1"/>
    <s v="ZA"/>
    <s v="ZAR"/>
    <s v="Mobile App"/>
    <n v="2.65625"/>
    <n v="5.3125"/>
    <n v="3"/>
  </r>
  <r>
    <s v="01-2200578018"/>
    <s v="Vv'S Tuckshop"/>
    <s v="Kiosk"/>
    <s v="Unilever SA"/>
    <s v="Knorrox Stock Cubes  "/>
    <s v="Food"/>
    <s v="Spices"/>
    <s v="Knorrox Beef Stock Cubes 20g"/>
    <n v="1"/>
    <n v="69.459999999999994"/>
    <s v="delivered"/>
    <x v="2079"/>
    <s v="Nomfundo Sibongile"/>
    <x v="1"/>
    <s v="ZA"/>
    <s v="ZAR"/>
    <s v="Mobile App"/>
    <n v="4.7187499999999991"/>
    <n v="4.7187499999999991"/>
    <n v="3"/>
  </r>
  <r>
    <s v="01-2200578020"/>
    <s v="Abbey Provision Store"/>
    <s v="Kiosk"/>
    <s v="DUFIL Prima foods Plc"/>
    <s v="Indomie Indomitable Pack"/>
    <s v="Food"/>
    <s v="Processed Food"/>
    <s v="Indomie Indomitable Chicken 70g x 40"/>
    <n v="21"/>
    <n v="2420"/>
    <s v="delivered"/>
    <x v="2072"/>
    <s v="Olatunji Oladele  Ezekiel"/>
    <x v="0"/>
    <s v="NG"/>
    <s v="NGN"/>
    <s v="Telesales"/>
    <n v="6.0199004975124382"/>
    <n v="126.4179104477612"/>
    <n v="1.0597222222204437"/>
  </r>
  <r>
    <s v="01-2200578023"/>
    <s v="Sibaya Supermarket"/>
    <s v="Supermarket"/>
    <s v="Unilever SA"/>
    <s v="Sunlight Laundry Detergent  "/>
    <s v="Home Care"/>
    <s v="Fabric Clean"/>
    <s v="Sunlight 2 in 1 Spring Sensations Handwashing Powder 600gr"/>
    <n v="1"/>
    <n v="89.36"/>
    <s v="cancelled"/>
    <x v="2080"/>
    <s v="Nomfundo Sibongile"/>
    <x v="1"/>
    <s v="ZA"/>
    <s v="ZAR"/>
    <s v="Telesales"/>
    <n v="6.070652173913043"/>
    <n v="6.070652173913043"/>
    <n v="3"/>
  </r>
  <r>
    <s v="01-2200578023"/>
    <s v="Sibaya Supermarket"/>
    <s v="Supermarket"/>
    <s v="Unilever SA"/>
    <s v="OMO  "/>
    <s v="Home Care"/>
    <s v="Fabric Clean"/>
    <s v="OMO Regular Power of Ten Hands Hand Washing Powder Laundry 600gr"/>
    <n v="1"/>
    <n v="95.98"/>
    <s v="cancelled"/>
    <x v="2080"/>
    <s v="Nomfundo Sibongile"/>
    <x v="1"/>
    <s v="ZA"/>
    <s v="ZAR"/>
    <s v="Telesales"/>
    <n v="6.5203804347826084"/>
    <n v="6.5203804347826084"/>
    <n v="3"/>
  </r>
  <r>
    <s v="01-2200578023"/>
    <s v="Sibaya Supermarket"/>
    <s v="Supermarket"/>
    <s v="Unilever SA"/>
    <s v="OMO  "/>
    <s v="Home Care"/>
    <s v="Fabric Clean"/>
    <s v="OMO Regular Power of Ten Hands Hand Washing Powder Laundry 1kg"/>
    <n v="6"/>
    <n v="27.46"/>
    <s v="cancelled"/>
    <x v="2080"/>
    <s v="Nomfundo Sibongile"/>
    <x v="1"/>
    <s v="ZA"/>
    <s v="ZAR"/>
    <s v="Telesales"/>
    <n v="1.8654891304347825"/>
    <n v="11.192934782608695"/>
    <n v="3"/>
  </r>
  <r>
    <s v="01-2200578023"/>
    <s v="Sibaya Supermarket"/>
    <s v="Supermarket"/>
    <s v="Unilever SA"/>
    <s v="Surf Detergent  "/>
    <s v="Home Care"/>
    <s v="Fabric Clean"/>
    <s v="Surf Regular Hand Washing Powder 300gr"/>
    <n v="1"/>
    <n v="45.95"/>
    <s v="cancelled"/>
    <x v="2080"/>
    <s v="Nomfundo Sibongile"/>
    <x v="1"/>
    <s v="ZA"/>
    <s v="ZAR"/>
    <s v="Telesales"/>
    <n v="3.1216032608695654"/>
    <n v="3.1216032608695654"/>
    <n v="3"/>
  </r>
  <r>
    <s v="01-2200578023"/>
    <s v="Sibaya Supermarket"/>
    <s v="Supermarket"/>
    <s v="Unilever SA"/>
    <s v="Sunlight Laundry Detergent  "/>
    <s v="Home Care"/>
    <s v="Fabric Clean"/>
    <s v="Sunlight Laundry Bar 12x125g"/>
    <n v="2"/>
    <n v="46.64"/>
    <s v="cancelled"/>
    <x v="2080"/>
    <s v="Nomfundo Sibongile"/>
    <x v="1"/>
    <s v="ZA"/>
    <s v="ZAR"/>
    <s v="Telesales"/>
    <n v="3.168478260869565"/>
    <n v="6.3369565217391299"/>
    <n v="3"/>
  </r>
  <r>
    <s v="01-2200578023"/>
    <s v="Sibaya Supermarket"/>
    <s v="Supermarket"/>
    <s v="Unilever SA"/>
    <s v="Surf Detergent  "/>
    <s v="Home Care"/>
    <s v="Fabric Clean"/>
    <s v="Surf Regular Hand Washing Powder 600gr"/>
    <n v="1"/>
    <n v="86.87"/>
    <s v="cancelled"/>
    <x v="2080"/>
    <s v="Nomfundo Sibongile"/>
    <x v="1"/>
    <s v="ZA"/>
    <s v="ZAR"/>
    <s v="Telesales"/>
    <n v="5.9014945652173916"/>
    <n v="5.9014945652173916"/>
    <n v="3"/>
  </r>
  <r>
    <s v="01-2200578025"/>
    <s v="Mrs. J Store"/>
    <s v="Kiosk"/>
    <s v="DUFIL Prima foods Plc"/>
    <s v="Indomie Super Pack"/>
    <s v="Food"/>
    <s v="Processed Food"/>
    <s v="Indomie Super Pack Chicken 120g x 40"/>
    <n v="2"/>
    <n v="4020"/>
    <s v="delivered"/>
    <x v="2081"/>
    <s v="Agbanije Babatunde  Gabriel"/>
    <x v="0"/>
    <s v="NG"/>
    <s v="NGN"/>
    <s v="Telesales"/>
    <n v="10"/>
    <n v="20"/>
    <n v="0.79166666666424135"/>
  </r>
  <r>
    <s v="01-2200578025"/>
    <s v="Mrs. J Store"/>
    <s v="Kiosk"/>
    <s v="DUFIL Prima foods Plc"/>
    <s v="Indomie Bellefull"/>
    <s v="Food"/>
    <s v="Processed Food"/>
    <s v="Indomie Belle Full Pack 280g"/>
    <n v="5"/>
    <n v="3820"/>
    <s v="delivered"/>
    <x v="2081"/>
    <s v="Agbanije Babatunde  Gabriel"/>
    <x v="0"/>
    <s v="NG"/>
    <s v="NGN"/>
    <s v="Telesales"/>
    <n v="9.5024875621890548"/>
    <n v="47.512437810945272"/>
    <n v="0.79166666666424135"/>
  </r>
  <r>
    <s v="01-2200578026"/>
    <s v="Mrs Okonkwo Stores"/>
    <s v="Supermarket"/>
    <s v="DUFIL Prima foods Plc"/>
    <s v="Indomie Super Pack"/>
    <s v="Food"/>
    <s v="Processed Food"/>
    <s v="Indomie Super Pack Chicken 120g x 40"/>
    <n v="1"/>
    <n v="4020"/>
    <s v="delivered"/>
    <x v="2082"/>
    <s v="Muyiwa Sodiya"/>
    <x v="0"/>
    <s v="NG"/>
    <s v="NGN"/>
    <s v="Telesales"/>
    <n v="10"/>
    <n v="10"/>
    <n v="1.0368055555518367"/>
  </r>
  <r>
    <s v="01-2200578027"/>
    <s v="Takel Tuck Shop"/>
    <s v="Supermarket"/>
    <s v="Unilever SA"/>
    <s v="Joko Tea  "/>
    <s v="Breakfast &amp; Snacks "/>
    <s v="Coffee / Tea"/>
    <s v="Joko Tagless Tea Bags 6x26s"/>
    <n v="1"/>
    <n v="93.43"/>
    <s v="delivered"/>
    <x v="2083"/>
    <s v="Nomfundo Sibongile"/>
    <x v="1"/>
    <s v="ZA"/>
    <s v="ZAR"/>
    <s v="Mobile App"/>
    <n v="6.3471467391304346"/>
    <n v="6.3471467391304346"/>
    <n v="3"/>
  </r>
  <r>
    <s v="01-2200578030"/>
    <s v="Diafounou Shop"/>
    <s v="Supermarket"/>
    <s v="Unilever SA"/>
    <s v="Sunlight Laundry Detergent  "/>
    <s v="Home Care"/>
    <s v="Fabric Clean"/>
    <s v="Sunlight 2in1 Spring Sensations Handwashing Powder 2kg"/>
    <n v="5"/>
    <n v="40.840000000000003"/>
    <s v="delivered"/>
    <x v="2084"/>
    <s v="Ismael Ishmael"/>
    <x v="1"/>
    <s v="ZA"/>
    <s v="ZAR"/>
    <s v="Mobile App"/>
    <n v="2.7744565217391304"/>
    <n v="13.872282608695652"/>
    <n v="2"/>
  </r>
  <r>
    <s v="01-2200578030"/>
    <s v="Diafounou Shop"/>
    <s v="Supermarket"/>
    <s v="Unilever SA"/>
    <s v="Knorr Soups  "/>
    <s v="Food"/>
    <s v="Spices"/>
    <s v="Knorr Minestrone Soup 50gr"/>
    <n v="1"/>
    <n v="39.1"/>
    <s v="delivered"/>
    <x v="2084"/>
    <s v="Ismael Ishmael"/>
    <x v="1"/>
    <s v="ZA"/>
    <s v="ZAR"/>
    <s v="Mobile App"/>
    <n v="2.65625"/>
    <n v="2.65625"/>
    <n v="2"/>
  </r>
  <r>
    <s v="01-2200578031"/>
    <s v="Nkosi Tuck Shop"/>
    <s v="Supermarket"/>
    <s v="Unilever SA"/>
    <s v="OMO  "/>
    <s v="Home Care"/>
    <s v="Fabric Clean"/>
    <s v="OMO Regular Power of Ten Hands Hand Washing Powder Laundry 300gr"/>
    <n v="1"/>
    <n v="51.2"/>
    <s v="cancelled"/>
    <x v="2085"/>
    <s v="Ismael Ishmael"/>
    <x v="1"/>
    <s v="ZA"/>
    <s v="ZAR"/>
    <s v="Telesales"/>
    <n v="3.4782608695652173"/>
    <n v="3.4782608695652173"/>
    <n v="3"/>
  </r>
  <r>
    <s v="01-2200578031"/>
    <s v="Nkosi Tuck Shop"/>
    <s v="Supermarket"/>
    <s v="Unilever SA"/>
    <s v="Robertsons Rajah Spices  "/>
    <s v="Food"/>
    <s v="Spices"/>
    <s v="Robertsons Rajah Mild &amp; Spicy Curry Powder 7gr"/>
    <n v="1"/>
    <n v="60.26"/>
    <s v="cancelled"/>
    <x v="2085"/>
    <s v="Ismael Ishmael"/>
    <x v="1"/>
    <s v="ZA"/>
    <s v="ZAR"/>
    <s v="Telesales"/>
    <n v="4.09375"/>
    <n v="4.09375"/>
    <n v="3"/>
  </r>
  <r>
    <s v="01-2200578031"/>
    <s v="Nkosi Tuck Shop"/>
    <s v="Supermarket"/>
    <s v="Unilever SA"/>
    <s v="Joko Tea  "/>
    <s v="Breakfast &amp; Snacks "/>
    <s v="Coffee / Tea"/>
    <s v="Joko  Regular Tagless Tea Bags 10ea"/>
    <n v="1"/>
    <n v="109.25"/>
    <s v="cancelled"/>
    <x v="2085"/>
    <s v="Ismael Ishmael"/>
    <x v="1"/>
    <s v="ZA"/>
    <s v="ZAR"/>
    <s v="Telesales"/>
    <n v="7.421875"/>
    <n v="7.421875"/>
    <n v="3"/>
  </r>
  <r>
    <s v="01-2200578046"/>
    <s v="Oge Ken Store"/>
    <s v="Kiosk"/>
    <s v="Guinness Nigeria Plc"/>
    <s v="Orijin Bitters"/>
    <s v="Wine &amp; Spirits"/>
    <s v="Bitters"/>
    <s v="Orijin Bitters RSA 75cl x 1 x 6"/>
    <n v="1"/>
    <n v="6500"/>
    <s v="delivered"/>
    <x v="2077"/>
    <s v="Olatunji Oladele  Ezekiel"/>
    <x v="0"/>
    <s v="NG"/>
    <s v="NGN"/>
    <s v="Telesales"/>
    <n v="16.169154228855721"/>
    <n v="16.169154228855721"/>
    <n v="1.1159722222218988"/>
  </r>
  <r>
    <s v="01-2200578047"/>
    <s v="Mum God'S Pawer Store"/>
    <s v="Supermarket"/>
    <s v="Chi Nigeria Limited"/>
    <s v="Hollandia Evap. Milk"/>
    <s v="Breakfast &amp; Snacks "/>
    <s v="Yoghurt"/>
    <s v="HOLLANDIA EVAP MILK 120g x 24"/>
    <n v="2"/>
    <n v="3200"/>
    <s v="delivered"/>
    <x v="1989"/>
    <s v="Sunday  Okey Ndifon"/>
    <x v="0"/>
    <s v="NG"/>
    <s v="NGN"/>
    <s v="Telesales"/>
    <n v="7.9601990049751246"/>
    <n v="15.920398009950249"/>
    <n v="0.85624999999708962"/>
  </r>
  <r>
    <s v="01-2200578048"/>
    <s v="Khumalos Tuck Shop"/>
    <s v="Kiosk"/>
    <s v="Unilever SA"/>
    <s v="Sunlight Laundry Detergent  "/>
    <s v="Home Care"/>
    <s v="Fabric Clean"/>
    <s v="Sunlight Fabric Conditioner Dilute Gentle 500ml"/>
    <n v="2"/>
    <n v="14.98"/>
    <s v="delivered"/>
    <x v="2086"/>
    <s v="Ismael Ishmael"/>
    <x v="1"/>
    <s v="ZA"/>
    <s v="ZAR"/>
    <s v="Telesales"/>
    <n v="1.0176630434782608"/>
    <n v="2.0353260869565215"/>
    <n v="2"/>
  </r>
  <r>
    <s v="01-2200578048"/>
    <s v="Khumalos Tuck Shop"/>
    <s v="Kiosk"/>
    <s v="Unilever SA"/>
    <s v="Sunlight Laundry Detergent  "/>
    <s v="Home Care"/>
    <s v="Fabric Clean"/>
    <s v="Sunlight  Summer Dew Fabric Conditioner Pre-Dilute 500ml"/>
    <n v="1"/>
    <n v="14.98"/>
    <s v="delivered"/>
    <x v="2086"/>
    <s v="Ismael Ishmael"/>
    <x v="1"/>
    <s v="ZA"/>
    <s v="ZAR"/>
    <s v="Telesales"/>
    <n v="1.0176630434782608"/>
    <n v="1.0176630434782608"/>
    <n v="2"/>
  </r>
  <r>
    <s v="01-2200578048"/>
    <s v="Khumalos Tuck Shop"/>
    <s v="Kiosk"/>
    <s v="Unilever SA"/>
    <s v="OMO  "/>
    <s v="Home Care"/>
    <s v="Fabric Clean"/>
    <s v="OMO Regular Power of Ten Hands Hand Washing Powder Laundry 300gr"/>
    <n v="1"/>
    <n v="51.2"/>
    <s v="delivered"/>
    <x v="2086"/>
    <s v="Ismael Ishmael"/>
    <x v="1"/>
    <s v="ZA"/>
    <s v="ZAR"/>
    <s v="Telesales"/>
    <n v="3.4782608695652173"/>
    <n v="3.4782608695652173"/>
    <n v="2"/>
  </r>
  <r>
    <s v="01-2200578049"/>
    <s v="Mummy Anu Stores"/>
    <s v="Convenience Store"/>
    <s v="Arla Foods"/>
    <s v="Dano Cool Cow"/>
    <s v="Breakfast &amp; Snacks "/>
    <s v="Milk"/>
    <s v="Dano Cool Cow Sachet 12g x 260"/>
    <n v="2"/>
    <n v="8800"/>
    <s v="cancelled"/>
    <x v="2087"/>
    <s v="Kayode  Taiwo"/>
    <x v="0"/>
    <s v="NG"/>
    <s v="NGN"/>
    <s v="Telesales"/>
    <n v="21.890547263681594"/>
    <n v="43.781094527363187"/>
    <n v="2"/>
  </r>
  <r>
    <s v="01-2200578051"/>
    <s v="Nurhe General Store"/>
    <s v="Kiosk"/>
    <s v="Unilever SA"/>
    <s v="Robertsons Rajah Spices  "/>
    <s v="Food"/>
    <s v="Spices"/>
    <s v="Robertsons Rajah Medium Curry Powder 7gr"/>
    <n v="1"/>
    <n v="60.26"/>
    <s v="delivered"/>
    <x v="2088"/>
    <s v="Nomfundo Sibongile"/>
    <x v="1"/>
    <s v="ZA"/>
    <s v="ZAR"/>
    <s v="Mobile App"/>
    <n v="4.09375"/>
    <n v="4.09375"/>
    <n v="2"/>
  </r>
  <r>
    <s v="01-2200578051"/>
    <s v="Nurhe General Store"/>
    <s v="Kiosk"/>
    <s v="Unilever SA"/>
    <s v="Robertsons Spices  "/>
    <s v="Food"/>
    <s v="Spices"/>
    <s v="Robertsons Chicken Spice Envelope 7gr"/>
    <n v="1"/>
    <n v="60.26"/>
    <s v="delivered"/>
    <x v="2088"/>
    <s v="Nomfundo Sibongile"/>
    <x v="1"/>
    <s v="ZA"/>
    <s v="ZAR"/>
    <s v="Mobile App"/>
    <n v="4.09375"/>
    <n v="4.09375"/>
    <n v="2"/>
  </r>
  <r>
    <s v="01-2200578051"/>
    <s v="Nurhe General Store"/>
    <s v="Kiosk"/>
    <s v="Unilever SA"/>
    <s v="Lux  "/>
    <s v="Personal Care"/>
    <s v="Toileteries"/>
    <s v="Lux Soft Caress Beauty Soap 175gr"/>
    <n v="2"/>
    <n v="56.99"/>
    <s v="delivered"/>
    <x v="2088"/>
    <s v="Nomfundo Sibongile"/>
    <x v="1"/>
    <s v="ZA"/>
    <s v="ZAR"/>
    <s v="Mobile App"/>
    <n v="3.871603260869565"/>
    <n v="7.7432065217391299"/>
    <n v="2"/>
  </r>
  <r>
    <s v="01-2200578051"/>
    <s v="Nurhe General Store"/>
    <s v="Kiosk"/>
    <s v="Unilever SA"/>
    <s v="Robertsons Spices  "/>
    <s v="Food"/>
    <s v="Spices"/>
    <s v="Robertsons White Pepper Spice Envelope 7gr"/>
    <n v="1"/>
    <n v="60.26"/>
    <s v="delivered"/>
    <x v="2088"/>
    <s v="Nomfundo Sibongile"/>
    <x v="1"/>
    <s v="ZA"/>
    <s v="ZAR"/>
    <s v="Mobile App"/>
    <n v="4.09375"/>
    <n v="4.09375"/>
    <n v="2"/>
  </r>
  <r>
    <s v="01-2200578054"/>
    <s v="Teddy Tuck Shop"/>
    <s v="Kiosk"/>
    <s v="Unilever SA"/>
    <s v="Knorr Soups  "/>
    <s v="Food"/>
    <s v="Spices"/>
    <s v="Knorr Minestrone Soup 50gr"/>
    <n v="2"/>
    <n v="39.1"/>
    <s v="delivered"/>
    <x v="2089"/>
    <s v="Kagiso Katlego"/>
    <x v="1"/>
    <s v="ZA"/>
    <s v="ZAR"/>
    <s v="Telesales"/>
    <n v="2.65625"/>
    <n v="5.3125"/>
    <n v="1"/>
  </r>
  <r>
    <s v="01-2200578054"/>
    <s v="Teddy Tuck Shop"/>
    <s v="Kiosk"/>
    <s v="Unilever SA"/>
    <s v="Dawn Body Cream and Lotion  "/>
    <s v="Personal Care"/>
    <s v="Toileteries"/>
    <s v="Dawn Men Body Lotion Refresh 6x200ml"/>
    <n v="1"/>
    <n v="59.2"/>
    <s v="delivered"/>
    <x v="2089"/>
    <s v="Kagiso Katlego"/>
    <x v="1"/>
    <s v="ZA"/>
    <s v="ZAR"/>
    <s v="Telesales"/>
    <n v="4.0217391304347823"/>
    <n v="4.0217391304347823"/>
    <n v="1"/>
  </r>
  <r>
    <s v="01-2200578054"/>
    <s v="Teddy Tuck Shop"/>
    <s v="Kiosk"/>
    <s v="Unilever SA"/>
    <s v="Sunlight Laundry Detergent  "/>
    <s v="Home Care"/>
    <s v="Fabric Clean"/>
    <s v="Sunlight Laundry Bar 6x500g"/>
    <n v="2"/>
    <n v="71.900000000000006"/>
    <s v="delivered"/>
    <x v="2089"/>
    <s v="Kagiso Katlego"/>
    <x v="1"/>
    <s v="ZA"/>
    <s v="ZAR"/>
    <s v="Telesales"/>
    <n v="4.8845108695652177"/>
    <n v="9.7690217391304355"/>
    <n v="1"/>
  </r>
  <r>
    <s v="01-2200578055"/>
    <s v="Good New Investment"/>
    <s v="Convenience Store"/>
    <s v="PZ Cussons Nigeria Plc"/>
    <s v="Joy Toilet Bar Soap"/>
    <s v="Personal Care"/>
    <s v="Toileteries"/>
    <s v="Joy Beauty Soap 70g x 6 x 16"/>
    <n v="1"/>
    <n v="8690"/>
    <s v="delivered"/>
    <x v="2090"/>
    <s v="Ayantoye Adeboye"/>
    <x v="0"/>
    <s v="NG"/>
    <s v="NGN"/>
    <s v="Telesales"/>
    <n v="21.616915422885572"/>
    <n v="21.616915422885572"/>
    <n v="3.1111111111094942"/>
  </r>
  <r>
    <s v="01-2200578060"/>
    <s v="Ra General Dealer"/>
    <s v="Supermarket"/>
    <s v="Unilever SA"/>
    <s v="Knorr Soups  "/>
    <s v="Food"/>
    <s v="Spices"/>
    <s v="Knorr Beef &amp; Onion Soup 50gr"/>
    <n v="1"/>
    <n v="39.1"/>
    <s v="delivered"/>
    <x v="2091"/>
    <s v="Nomfundo Sibongile"/>
    <x v="1"/>
    <s v="ZA"/>
    <s v="ZAR"/>
    <s v="Telesales"/>
    <n v="2.65625"/>
    <n v="2.65625"/>
    <n v="3"/>
  </r>
  <r>
    <s v="01-2200578060"/>
    <s v="Ra General Dealer"/>
    <s v="Supermarket"/>
    <s v="Unilever SA"/>
    <s v="Robertsons Rajah Spices  "/>
    <s v="Food"/>
    <s v="Spices"/>
    <s v="Robertsons Rajah Mild &amp; Spicy Curry Powder 7gr"/>
    <n v="1"/>
    <n v="60.26"/>
    <s v="delivered"/>
    <x v="2091"/>
    <s v="Nomfundo Sibongile"/>
    <x v="1"/>
    <s v="ZA"/>
    <s v="ZAR"/>
    <s v="Telesales"/>
    <n v="4.09375"/>
    <n v="4.09375"/>
    <n v="3"/>
  </r>
  <r>
    <s v="01-2200578065"/>
    <s v="Boluwatife Stores"/>
    <s v="Supermarket"/>
    <s v="DUFIL Prima foods Plc"/>
    <s v="Power Vegetable Oil"/>
    <s v="Food"/>
    <s v="Culinary"/>
    <s v="Power Vegetable Oil Sachet 65ml x 96"/>
    <n v="1"/>
    <n v="6150"/>
    <s v="delivered"/>
    <x v="2092"/>
    <s v="Ayantoye Adeboye"/>
    <x v="0"/>
    <s v="NG"/>
    <s v="NGN"/>
    <s v="Field Sales"/>
    <n v="15.298507462686567"/>
    <n v="15.298507462686567"/>
    <n v="2.8652777777751908"/>
  </r>
  <r>
    <s v="01-2200578065"/>
    <s v="Boluwatife Stores"/>
    <s v="Supermarket"/>
    <s v="PZ Cussons Nigeria Plc"/>
    <s v="Premier Toilet Bar Soap"/>
    <s v="Personal Care"/>
    <s v="Toileteries"/>
    <s v="PREMIER AS COOL DEO 65G X 72"/>
    <n v="1"/>
    <n v="7220"/>
    <s v="delivered"/>
    <x v="2092"/>
    <s v="Ayantoye Adeboye"/>
    <x v="0"/>
    <s v="NG"/>
    <s v="NGN"/>
    <s v="Field Sales"/>
    <n v="17.960199004975124"/>
    <n v="17.960199004975124"/>
    <n v="2.8652777777751908"/>
  </r>
  <r>
    <s v="01-2200578070"/>
    <s v="Adetutu Store"/>
    <s v="Kiosk"/>
    <s v="Chi Nigeria Limited"/>
    <s v="Hollandia Yoghurt"/>
    <s v="Breakfast &amp; Snacks "/>
    <s v="Yoghurt"/>
    <s v="HOLLANDIA YOGHURT  PLAIN SWEETENED  90ML x 24"/>
    <n v="3"/>
    <n v="1100"/>
    <s v="delivered"/>
    <x v="2093"/>
    <s v="Ayodeji Lateef _x0009_ Adebowale"/>
    <x v="0"/>
    <s v="NG"/>
    <s v="NGN"/>
    <s v="Field Sales"/>
    <n v="2.7363184079601992"/>
    <n v="8.2089552238805972"/>
    <n v="1.0416666666715173"/>
  </r>
  <r>
    <s v="01-2200578075"/>
    <s v="Mim Mini Superstore"/>
    <s v="Supermarket"/>
    <s v="Unilever SA"/>
    <s v="Knorr Soups  "/>
    <s v="Food"/>
    <s v="Spices"/>
    <s v="Knorr Minestrone Soup 50gr"/>
    <n v="1"/>
    <n v="39.1"/>
    <s v="delivered"/>
    <x v="2094"/>
    <s v="Kagiso Katlego"/>
    <x v="1"/>
    <s v="ZA"/>
    <s v="ZAR"/>
    <s v="Telesales"/>
    <n v="2.65625"/>
    <n v="2.65625"/>
    <n v="1"/>
  </r>
  <r>
    <s v="01-2200578075"/>
    <s v="Mim Mini Superstore"/>
    <s v="Supermarket"/>
    <s v="Unilever SA"/>
    <s v="OMO  "/>
    <s v="Home Care"/>
    <s v="Fabric Clean"/>
    <s v="OMO Regular Hand Washing Powder 1X2Kg"/>
    <n v="9"/>
    <n v="42.5"/>
    <s v="delivered"/>
    <x v="2094"/>
    <s v="Kagiso Katlego"/>
    <x v="1"/>
    <s v="ZA"/>
    <s v="ZAR"/>
    <s v="Telesales"/>
    <n v="2.887228260869565"/>
    <n v="25.985054347826086"/>
    <n v="1"/>
  </r>
  <r>
    <s v="01-2200578075"/>
    <s v="Mim Mini Superstore"/>
    <s v="Supermarket"/>
    <s v="Unilever SA"/>
    <s v="Robertsons Rajah Spices  "/>
    <s v="Food"/>
    <s v="Spices"/>
    <s v="Robertsons Rajah Medium Curry Powder 50gr"/>
    <n v="1"/>
    <n v="94.42"/>
    <s v="delivered"/>
    <x v="2094"/>
    <s v="Kagiso Katlego"/>
    <x v="1"/>
    <s v="ZA"/>
    <s v="ZAR"/>
    <s v="Telesales"/>
    <n v="6.414402173913043"/>
    <n v="6.414402173913043"/>
    <n v="1"/>
  </r>
  <r>
    <s v="01-2200578075"/>
    <s v="Mim Mini Superstore"/>
    <s v="Supermarket"/>
    <s v="Unilever SA"/>
    <s v="Lifebuoy Bath Soap  "/>
    <s v="Personal Care"/>
    <s v="Toileteries"/>
    <s v="Lifebuoy Germ Protection Lemon Fresh Soap Bar 175gr"/>
    <n v="1"/>
    <n v="56.3"/>
    <s v="delivered"/>
    <x v="2094"/>
    <s v="Kagiso Katlego"/>
    <x v="1"/>
    <s v="ZA"/>
    <s v="ZAR"/>
    <s v="Telesales"/>
    <n v="3.824728260869565"/>
    <n v="3.824728260869565"/>
    <n v="1"/>
  </r>
  <r>
    <s v="01-2200578075"/>
    <s v="Mim Mini Superstore"/>
    <s v="Supermarket"/>
    <s v="Unilever SA"/>
    <s v="OMO  "/>
    <s v="Home Care"/>
    <s v="Fabric Clean"/>
    <s v="OMO Regular Power of Ten Hands Hand Washing Powder Laundry 300gr"/>
    <n v="2"/>
    <n v="51.2"/>
    <s v="delivered"/>
    <x v="2094"/>
    <s v="Kagiso Katlego"/>
    <x v="1"/>
    <s v="ZA"/>
    <s v="ZAR"/>
    <s v="Telesales"/>
    <n v="3.4782608695652173"/>
    <n v="6.9565217391304346"/>
    <n v="1"/>
  </r>
  <r>
    <s v="01-2200578075"/>
    <s v="Mim Mini Superstore"/>
    <s v="Supermarket"/>
    <s v="Unilever SA"/>
    <s v="Surf Detergent  "/>
    <s v="Home Care"/>
    <s v="Fabric Clean"/>
    <s v="Surf Regular Hand Washing Powder 1kg"/>
    <n v="9"/>
    <n v="19.989999999999998"/>
    <s v="delivered"/>
    <x v="2094"/>
    <s v="Kagiso Katlego"/>
    <x v="1"/>
    <s v="ZA"/>
    <s v="ZAR"/>
    <s v="Telesales"/>
    <n v="1.3580163043478259"/>
    <n v="12.222146739130434"/>
    <n v="1"/>
  </r>
  <r>
    <s v="01-2200578075"/>
    <s v="Mim Mini Superstore"/>
    <s v="Supermarket"/>
    <s v="Unilever SA"/>
    <s v="Knorr Soups  "/>
    <s v="Food"/>
    <s v="Spices"/>
    <s v="Knorr Cream Of Mushroom Soup 50gr"/>
    <n v="1"/>
    <n v="39.1"/>
    <s v="delivered"/>
    <x v="2094"/>
    <s v="Kagiso Katlego"/>
    <x v="1"/>
    <s v="ZA"/>
    <s v="ZAR"/>
    <s v="Telesales"/>
    <n v="2.65625"/>
    <n v="2.65625"/>
    <n v="1"/>
  </r>
  <r>
    <s v="01-2200578075"/>
    <s v="Mim Mini Superstore"/>
    <s v="Supermarket"/>
    <s v="Unilever SA"/>
    <s v="Robertsons Rajah Spices  "/>
    <s v="Food"/>
    <s v="Spices"/>
    <s v="Robertsons Rajah Mild &amp; Spicy Curry Powder 50gr"/>
    <n v="1"/>
    <n v="94.42"/>
    <s v="delivered"/>
    <x v="2094"/>
    <s v="Kagiso Katlego"/>
    <x v="1"/>
    <s v="ZA"/>
    <s v="ZAR"/>
    <s v="Telesales"/>
    <n v="6.414402173913043"/>
    <n v="6.414402173913043"/>
    <n v="1"/>
  </r>
  <r>
    <s v="01-2200578075"/>
    <s v="Mim Mini Superstore"/>
    <s v="Supermarket"/>
    <s v="Unilever SA"/>
    <s v="Surf Detergent  "/>
    <s v="Home Care"/>
    <s v="Fabric Clean"/>
    <s v="Surf Regular Hand Washing Powder 600gr"/>
    <n v="1"/>
    <n v="86.87"/>
    <s v="delivered"/>
    <x v="2094"/>
    <s v="Kagiso Katlego"/>
    <x v="1"/>
    <s v="ZA"/>
    <s v="ZAR"/>
    <s v="Telesales"/>
    <n v="5.9014945652173916"/>
    <n v="5.9014945652173916"/>
    <n v="1"/>
  </r>
  <r>
    <s v="01-2200578075"/>
    <s v="Mim Mini Superstore"/>
    <s v="Supermarket"/>
    <s v="Unilever SA"/>
    <s v="Lifebuoy Bath Soap  "/>
    <s v="Personal Care"/>
    <s v="Toileteries"/>
    <s v="Lifebuoy Germ Protection Total Soap Bar 175gr"/>
    <n v="1"/>
    <n v="50.23"/>
    <s v="delivered"/>
    <x v="2094"/>
    <s v="Kagiso Katlego"/>
    <x v="1"/>
    <s v="ZA"/>
    <s v="ZAR"/>
    <s v="Telesales"/>
    <n v="3.4123641304347823"/>
    <n v="3.4123641304347823"/>
    <n v="1"/>
  </r>
  <r>
    <s v="01-2200578075"/>
    <s v="Mim Mini Superstore"/>
    <s v="Supermarket"/>
    <s v="Unilever SA"/>
    <s v="Sunlight Laundry Detergent  "/>
    <s v="Home Care"/>
    <s v="Fabric Clean"/>
    <s v="Sunlight Laundry Bar 6x500g"/>
    <n v="3"/>
    <n v="71.900000000000006"/>
    <s v="delivered"/>
    <x v="2094"/>
    <s v="Kagiso Katlego"/>
    <x v="1"/>
    <s v="ZA"/>
    <s v="ZAR"/>
    <s v="Telesales"/>
    <n v="4.8845108695652177"/>
    <n v="14.653532608695652"/>
    <n v="1"/>
  </r>
  <r>
    <s v="01-2200578075"/>
    <s v="Mim Mini Superstore"/>
    <s v="Supermarket"/>
    <s v="Unilever SA"/>
    <s v="Surf Detergent  "/>
    <s v="Home Care"/>
    <s v="Fabric Clean"/>
    <s v="Surf Regular Hand Washing Powder 2kg"/>
    <n v="9"/>
    <n v="33.01"/>
    <s v="delivered"/>
    <x v="2094"/>
    <s v="Kagiso Katlego"/>
    <x v="1"/>
    <s v="ZA"/>
    <s v="ZAR"/>
    <s v="Telesales"/>
    <n v="2.2425271739130435"/>
    <n v="20.182744565217391"/>
    <n v="1"/>
  </r>
  <r>
    <s v="01-2200578080"/>
    <s v="Marvelous Store"/>
    <s v="Kiosk"/>
    <s v="Arla Foods"/>
    <s v="Dano Cool Cow"/>
    <s v="Breakfast &amp; Snacks "/>
    <s v="Milk"/>
    <s v="Dano Cool Cow Sachet 12g x 260"/>
    <n v="10"/>
    <n v="8800"/>
    <s v="delivered"/>
    <x v="2095"/>
    <s v="Nnamdi _x0009_ Joshua Ogbonnaya"/>
    <x v="0"/>
    <s v="NG"/>
    <s v="NGN"/>
    <s v="Field Sales"/>
    <n v="21.890547263681594"/>
    <n v="218.90547263681594"/>
    <n v="1.0743055555576575"/>
  </r>
  <r>
    <s v="01-2200578083"/>
    <s v="Mustapha Store 2"/>
    <s v="Kiosk"/>
    <s v="Arla Foods"/>
    <s v="Dano Cool Cow"/>
    <s v="Breakfast &amp; Snacks "/>
    <s v="Milk"/>
    <s v="Dano Cool Cow Sachet 12g x 260"/>
    <n v="10"/>
    <n v="8800"/>
    <s v="delivered"/>
    <x v="2096"/>
    <s v="Olatunji Oladele  Ezekiel"/>
    <x v="0"/>
    <s v="NG"/>
    <s v="NGN"/>
    <s v="Field Sales"/>
    <n v="21.890547263681594"/>
    <n v="218.90547263681594"/>
    <n v="2.8868055555576575"/>
  </r>
  <r>
    <s v="01-2200578080"/>
    <s v="Marvelous Store"/>
    <s v="Kiosk"/>
    <s v="Chi Nigeria Limited"/>
    <s v="Hollandia Evap. Milk"/>
    <s v="Breakfast &amp; Snacks "/>
    <s v="Yoghurt"/>
    <s v="Hollandia Evap Slim 190g x 24"/>
    <n v="5"/>
    <n v="3750"/>
    <s v="delivered"/>
    <x v="2095"/>
    <s v="Nnamdi _x0009_ Joshua Ogbonnaya"/>
    <x v="0"/>
    <s v="NG"/>
    <s v="NGN"/>
    <s v="Field Sales"/>
    <n v="9.3283582089552244"/>
    <n v="46.64179104477612"/>
    <n v="1.0743055555576575"/>
  </r>
  <r>
    <s v="01-2200578084"/>
    <s v="David Dan"/>
    <s v="Kiosk"/>
    <s v="DUFIL Prima foods Plc"/>
    <s v="Indomie Super Pack"/>
    <s v="Food"/>
    <s v="Processed Food"/>
    <s v="Indomie Super Pack Chicken 120g x 40"/>
    <n v="1"/>
    <n v="4020"/>
    <s v="delivered"/>
    <x v="2097"/>
    <s v="Omosanya Olubukola  Okeade"/>
    <x v="0"/>
    <s v="NG"/>
    <s v="NGN"/>
    <s v="Telesales"/>
    <n v="10"/>
    <n v="10"/>
    <n v="0.95069444444379769"/>
  </r>
  <r>
    <s v="01-2200578084"/>
    <s v="David Dan"/>
    <s v="Kiosk"/>
    <s v="DUFIL Prima foods Plc"/>
    <s v="Indomie Indomitable Pack"/>
    <s v="Food"/>
    <s v="Processed Food"/>
    <s v="Indomie Indomitable Chicken 70g x 40"/>
    <n v="2"/>
    <n v="2420"/>
    <s v="delivered"/>
    <x v="2097"/>
    <s v="Omosanya Olubukola  Okeade"/>
    <x v="0"/>
    <s v="NG"/>
    <s v="NGN"/>
    <s v="Telesales"/>
    <n v="6.0199004975124382"/>
    <n v="12.039800995024876"/>
    <n v="0.95069444444379769"/>
  </r>
  <r>
    <s v="01-2200578084"/>
    <s v="David Dan"/>
    <s v="Kiosk"/>
    <s v="Nourdm Global"/>
    <s v="Magik Multipurpose Detergent"/>
    <s v="Home Care"/>
    <s v="Fabric Clean"/>
    <s v="Magik 90g x 51"/>
    <n v="1"/>
    <n v="2550"/>
    <s v="delivered"/>
    <x v="2097"/>
    <s v="Omosanya Olubukola  Okeade"/>
    <x v="0"/>
    <s v="NG"/>
    <s v="NGN"/>
    <s v="Telesales"/>
    <n v="6.3432835820895521"/>
    <n v="6.3432835820895521"/>
    <n v="0.95069444444379769"/>
  </r>
  <r>
    <s v="01-2200578086"/>
    <s v="Bravirox Tuck Shop"/>
    <s v="Supermarket"/>
    <s v="Unilever SA"/>
    <s v="Knorr Soups  "/>
    <s v="Food"/>
    <s v="Spices"/>
    <s v="Knorr Beef &amp; Onion Soup 50gr"/>
    <n v="1"/>
    <n v="39.1"/>
    <s v="delivered"/>
    <x v="2098"/>
    <s v="Ismael Ishmael"/>
    <x v="1"/>
    <s v="ZA"/>
    <s v="ZAR"/>
    <s v="Telesales"/>
    <n v="2.65625"/>
    <n v="2.65625"/>
    <n v="2"/>
  </r>
  <r>
    <s v="01-2200578086"/>
    <s v="Bravirox Tuck Shop"/>
    <s v="Supermarket"/>
    <s v="Unilever SA"/>
    <s v="Robertsons Spices  "/>
    <s v="Food"/>
    <s v="Spices"/>
    <s v="Robertsons Spicy Barbeque Spice Envelope 7gr"/>
    <n v="1"/>
    <n v="60.26"/>
    <s v="delivered"/>
    <x v="2098"/>
    <s v="Ismael Ishmael"/>
    <x v="1"/>
    <s v="ZA"/>
    <s v="ZAR"/>
    <s v="Telesales"/>
    <n v="4.09375"/>
    <n v="4.09375"/>
    <n v="2"/>
  </r>
  <r>
    <s v="01-2200578086"/>
    <s v="Bravirox Tuck Shop"/>
    <s v="Supermarket"/>
    <s v="Unilever SA"/>
    <s v="Knorr Soups  "/>
    <s v="Food"/>
    <s v="Spices"/>
    <s v="Knorr Minestrone Soup 50gr"/>
    <n v="1"/>
    <n v="39.1"/>
    <s v="delivered"/>
    <x v="2098"/>
    <s v="Ismael Ishmael"/>
    <x v="1"/>
    <s v="ZA"/>
    <s v="ZAR"/>
    <s v="Telesales"/>
    <n v="2.65625"/>
    <n v="2.65625"/>
    <n v="2"/>
  </r>
  <r>
    <s v="01-2200578086"/>
    <s v="Bravirox Tuck Shop"/>
    <s v="Supermarket"/>
    <s v="Unilever SA"/>
    <s v="Joko Tea  "/>
    <s v="Breakfast &amp; Snacks "/>
    <s v="Coffee / Tea"/>
    <s v="Joko  Regular Tagless Tea Bags 10ea"/>
    <n v="1"/>
    <n v="109.25"/>
    <s v="delivered"/>
    <x v="2098"/>
    <s v="Ismael Ishmael"/>
    <x v="1"/>
    <s v="ZA"/>
    <s v="ZAR"/>
    <s v="Telesales"/>
    <n v="7.421875"/>
    <n v="7.421875"/>
    <n v="2"/>
  </r>
  <r>
    <s v="01-2200578091"/>
    <s v="Iya Precious Store"/>
    <s v="Kiosk"/>
    <s v="Extreme Manufacturing Nig Ltd"/>
    <s v="So Easy"/>
    <s v="Home Care"/>
    <s v="Fabric Clean"/>
    <s v="So Easy 900g"/>
    <n v="1"/>
    <n v="3400"/>
    <s v="delivered"/>
    <x v="2099"/>
    <s v="Olatunji Oladele  Ezekiel"/>
    <x v="0"/>
    <s v="NG"/>
    <s v="NGN"/>
    <s v="Telesales"/>
    <n v="8.4577114427860689"/>
    <n v="8.4577114427860689"/>
    <n v="1.0305555555532919"/>
  </r>
  <r>
    <s v="01-2200578091"/>
    <s v="Iya Precious Store"/>
    <s v="Kiosk"/>
    <s v="Extreme Manufacturing Nig Ltd"/>
    <s v="So Easy"/>
    <s v="Home Care"/>
    <s v="Fabric Clean"/>
    <s v="So Easy 180g x 26"/>
    <n v="1"/>
    <n v="2600"/>
    <s v="delivered"/>
    <x v="2099"/>
    <s v="Olatunji Oladele  Ezekiel"/>
    <x v="0"/>
    <s v="NG"/>
    <s v="NGN"/>
    <s v="Telesales"/>
    <n v="6.4676616915422889"/>
    <n v="6.4676616915422889"/>
    <n v="1.0305555555532919"/>
  </r>
  <r>
    <s v="01-2200578091"/>
    <s v="Iya Precious Store"/>
    <s v="Kiosk"/>
    <s v="PZ Cussons Nigeria Plc"/>
    <s v="Premier Toilet Bar Soap"/>
    <s v="Personal Care"/>
    <s v="Toileteries"/>
    <s v="Premier Luxurious Milk Family Bar Soap 65g x 100"/>
    <n v="1"/>
    <n v="5240"/>
    <s v="delivered"/>
    <x v="2099"/>
    <s v="Olatunji Oladele  Ezekiel"/>
    <x v="0"/>
    <s v="NG"/>
    <s v="NGN"/>
    <s v="Telesales"/>
    <n v="13.034825870646767"/>
    <n v="13.034825870646767"/>
    <n v="1.0305555555532919"/>
  </r>
  <r>
    <s v="01-2200578094"/>
    <s v="Abraham Tuck Shop"/>
    <s v="Kiosk"/>
    <s v="Unilever SA"/>
    <s v="Handy Andy Cleaning Cream  "/>
    <s v="Home Care"/>
    <s v="Household Clean"/>
    <s v="Handy Andy  Ammonia Cleaning Cream 500ml"/>
    <n v="1"/>
    <n v="72.45"/>
    <s v="delivered"/>
    <x v="2100"/>
    <s v="Kagiso Katlego"/>
    <x v="1"/>
    <s v="ZA"/>
    <s v="ZAR"/>
    <s v="Telesales"/>
    <n v="4.921875"/>
    <n v="4.921875"/>
    <n v="1"/>
  </r>
  <r>
    <s v="01-2200578094"/>
    <s v="Abraham Tuck Shop"/>
    <s v="Kiosk"/>
    <s v="Unilever SA"/>
    <s v="Knorr Soups  "/>
    <s v="Food"/>
    <s v="Spices"/>
    <s v="Knorr Brown Onion Soup 50gr x 6 x 10"/>
    <n v="1"/>
    <n v="39.1"/>
    <s v="delivered"/>
    <x v="2100"/>
    <s v="Kagiso Katlego"/>
    <x v="1"/>
    <s v="ZA"/>
    <s v="ZAR"/>
    <s v="Telesales"/>
    <n v="2.65625"/>
    <n v="2.65625"/>
    <n v="1"/>
  </r>
  <r>
    <s v="01-2200578094"/>
    <s v="Abraham Tuck Shop"/>
    <s v="Kiosk"/>
    <s v="Unilever SA"/>
    <s v="Robertsons Spices  "/>
    <s v="Food"/>
    <s v="Spices"/>
    <s v="Robertsons Chicken Spice Envelope 7gr"/>
    <n v="1"/>
    <n v="60.26"/>
    <s v="delivered"/>
    <x v="2100"/>
    <s v="Kagiso Katlego"/>
    <x v="1"/>
    <s v="ZA"/>
    <s v="ZAR"/>
    <s v="Telesales"/>
    <n v="4.09375"/>
    <n v="4.09375"/>
    <n v="1"/>
  </r>
  <r>
    <s v="01-2200578094"/>
    <s v="Abraham Tuck Shop"/>
    <s v="Kiosk"/>
    <s v="Unilever SA"/>
    <s v="Robertsons Spices  "/>
    <s v="Food"/>
    <s v="Spices"/>
    <s v="Robertsons Peri-Peri Spice Envelope 7gr"/>
    <n v="1"/>
    <n v="60.26"/>
    <s v="delivered"/>
    <x v="2100"/>
    <s v="Kagiso Katlego"/>
    <x v="1"/>
    <s v="ZA"/>
    <s v="ZAR"/>
    <s v="Telesales"/>
    <n v="4.09375"/>
    <n v="4.09375"/>
    <n v="1"/>
  </r>
  <r>
    <s v="01-2200578100"/>
    <s v="Mummy Favour Store"/>
    <s v="Kiosk"/>
    <s v="Chi Nigeria Limited"/>
    <s v="Hollandia Yoghurt"/>
    <s v="Breakfast &amp; Snacks "/>
    <s v="Yoghurt"/>
    <s v="Hollandia Yoghurt Strawberry 90ml x 24"/>
    <n v="1"/>
    <n v="1100"/>
    <s v="delivered"/>
    <x v="2101"/>
    <s v="Otafuwa  Abiola Oluseyi"/>
    <x v="0"/>
    <s v="NG"/>
    <s v="NGN"/>
    <s v="Mobile App"/>
    <n v="2.7363184079601992"/>
    <n v="2.7363184079601992"/>
    <n v="0.95763888888905058"/>
  </r>
  <r>
    <s v="01-2200578099"/>
    <s v="Divine Touch"/>
    <s v="Convenience Store"/>
    <s v="Chi Nigeria Limited"/>
    <s v="Hollandia Evap. Milk"/>
    <s v="Breakfast &amp; Snacks "/>
    <s v="Yoghurt"/>
    <s v="HOLLANDIA EVAP MILK 120g x 24"/>
    <n v="5"/>
    <n v="3200"/>
    <s v="delivered"/>
    <x v="2102"/>
    <s v="Samuel Shola"/>
    <x v="0"/>
    <s v="NG"/>
    <s v="NGN"/>
    <s v="Telesales"/>
    <n v="7.9601990049751246"/>
    <n v="39.800995024875625"/>
    <n v="0.89097222222335404"/>
  </r>
  <r>
    <s v="01-2200578100"/>
    <s v="Mummy Favour Store"/>
    <s v="Kiosk"/>
    <s v="DUFIL Prima foods Plc"/>
    <s v="Power Vegetable Oil"/>
    <s v="Food"/>
    <s v="Culinary"/>
    <s v="Power Vegetable Oil Sachet 65ml x 96"/>
    <n v="1"/>
    <n v="6150"/>
    <s v="delivered"/>
    <x v="2101"/>
    <s v="Otafuwa  Abiola Oluseyi"/>
    <x v="0"/>
    <s v="NG"/>
    <s v="NGN"/>
    <s v="Mobile App"/>
    <n v="15.298507462686567"/>
    <n v="15.298507462686567"/>
    <n v="0.95763888888905058"/>
  </r>
  <r>
    <s v="01-2200578100"/>
    <s v="Mummy Favour Store"/>
    <s v="Kiosk"/>
    <s v="DUFIL Prima foods Plc"/>
    <s v="Indomie Indomitable Pack"/>
    <s v="Food"/>
    <s v="Processed Food"/>
    <s v="Indomie Indomitable Chicken 70g x 40"/>
    <n v="3"/>
    <n v="2420"/>
    <s v="delivered"/>
    <x v="2101"/>
    <s v="Otafuwa  Abiola Oluseyi"/>
    <x v="0"/>
    <s v="NG"/>
    <s v="NGN"/>
    <s v="Mobile App"/>
    <n v="6.0199004975124382"/>
    <n v="18.059701492537314"/>
    <n v="0.95763888888905058"/>
  </r>
  <r>
    <s v="01-2200578100"/>
    <s v="Mummy Favour Store"/>
    <s v="Kiosk"/>
    <s v="Guinness Nigeria Plc"/>
    <s v="Orijin Herbal Gin"/>
    <s v="Drinks"/>
    <s v="Beer"/>
    <s v="Orijin Herbal Gin 20cl x 24 x 1"/>
    <n v="1"/>
    <n v="5500"/>
    <s v="delivered"/>
    <x v="2101"/>
    <s v="Otafuwa  Abiola Oluseyi"/>
    <x v="0"/>
    <s v="NG"/>
    <s v="NGN"/>
    <s v="Mobile App"/>
    <n v="13.681592039800995"/>
    <n v="13.681592039800995"/>
    <n v="0.95763888888905058"/>
  </r>
  <r>
    <s v="01-2200578101"/>
    <s v="2020Soliana"/>
    <s v="Supermarket"/>
    <s v="Unilever SA"/>
    <s v="Lifebuoy Bath Soap  "/>
    <s v="Personal Care"/>
    <s v="Toileteries"/>
    <s v="Lifebuoy Germ Protection Lemon Fresh Soap Bar 175gr"/>
    <n v="1"/>
    <n v="56.3"/>
    <s v="delivered"/>
    <x v="2103"/>
    <s v="Kagiso Katlego"/>
    <x v="1"/>
    <s v="ZA"/>
    <s v="ZAR"/>
    <s v="Mobile App"/>
    <n v="3.824728260869565"/>
    <n v="3.824728260869565"/>
    <n v="1"/>
  </r>
  <r>
    <s v="01-2200578101"/>
    <s v="2020Soliana"/>
    <s v="Supermarket"/>
    <s v="Unilever SA"/>
    <s v="Sunlight Laundry Detergent  "/>
    <s v="Home Care"/>
    <s v="Fabric Clean"/>
    <s v="Sunlight 2in1 Spring Sensations Handwashing Powder 2kg"/>
    <n v="5"/>
    <n v="40.840000000000003"/>
    <s v="delivered"/>
    <x v="2103"/>
    <s v="Kagiso Katlego"/>
    <x v="1"/>
    <s v="ZA"/>
    <s v="ZAR"/>
    <s v="Mobile App"/>
    <n v="2.7744565217391304"/>
    <n v="13.872282608695652"/>
    <n v="1"/>
  </r>
  <r>
    <s v="01-2200578104"/>
    <s v="Iya Chizobam"/>
    <s v="Convenience Store"/>
    <s v="Arla Foods"/>
    <s v="Dano Cool Cow"/>
    <s v="Breakfast &amp; Snacks "/>
    <s v="Milk"/>
    <s v="Dano Cool Cow Refill 800g x 12"/>
    <n v="3"/>
    <n v="20500"/>
    <s v="delivered"/>
    <x v="2104"/>
    <s v="Omosanya Olubukola  Okeade"/>
    <x v="0"/>
    <s v="NG"/>
    <s v="NGN"/>
    <s v="Field Sales"/>
    <n v="50.995024875621894"/>
    <n v="152.9850746268657"/>
    <n v="0.97222222221898846"/>
  </r>
  <r>
    <s v="01-2200578108"/>
    <s v="Temitope Stores"/>
    <s v="Kiosk"/>
    <s v="DUFIL Prima foods Plc"/>
    <s v="Power Vegetable Oil"/>
    <s v="Food"/>
    <s v="Culinary"/>
    <s v="Power Vegetable Oil Sachet 65ml x 96"/>
    <n v="1"/>
    <n v="6150"/>
    <s v="delivered"/>
    <x v="2105"/>
    <s v="Dada David  Kunle"/>
    <x v="0"/>
    <s v="NG"/>
    <s v="NGN"/>
    <s v="Telesales"/>
    <n v="15.298507462686567"/>
    <n v="15.298507462686567"/>
    <n v="0.82152777777810115"/>
  </r>
  <r>
    <s v="01-2200578108"/>
    <s v="Temitope Stores"/>
    <s v="Kiosk"/>
    <s v="Unilever Nigeria Plc"/>
    <s v="Sunlight Washing Powder"/>
    <s v="Home Care"/>
    <s v="Fabric Clean"/>
    <s v="Sunlight Destiny Hdw Powder Yellow 900g x 8"/>
    <n v="1"/>
    <n v="4560"/>
    <s v="delivered"/>
    <x v="2105"/>
    <s v="Dada David  Kunle"/>
    <x v="0"/>
    <s v="NG"/>
    <s v="NGN"/>
    <s v="Telesales"/>
    <n v="11.343283582089553"/>
    <n v="11.343283582089553"/>
    <n v="0.82152777777810115"/>
  </r>
  <r>
    <s v="01-2200578114"/>
    <s v="Bafana Tuck Shop"/>
    <s v="Kiosk"/>
    <s v="Unilever SA"/>
    <s v="Sunlight Laundry Detergent  "/>
    <s v="Home Care"/>
    <s v="Fabric Clean"/>
    <s v="Sunlight 2 in 1 Spring Sensations Handwashing Powder 300gr"/>
    <n v="1"/>
    <n v="47.47"/>
    <s v="delivered"/>
    <x v="2106"/>
    <s v="Nomfundo Sibongile"/>
    <x v="1"/>
    <s v="ZA"/>
    <s v="ZAR"/>
    <s v="Telesales"/>
    <n v="3.2248641304347823"/>
    <n v="3.2248641304347823"/>
    <n v="3"/>
  </r>
  <r>
    <s v="01-2200578114"/>
    <s v="Bafana Tuck Shop"/>
    <s v="Kiosk"/>
    <s v="Unilever SA"/>
    <s v="OMO  "/>
    <s v="Home Care"/>
    <s v="Fabric Clean"/>
    <s v="OMO Regular Power of Ten Hands Hand Washing Powder Laundry 600gr"/>
    <n v="1"/>
    <n v="95.98"/>
    <s v="delivered"/>
    <x v="2106"/>
    <s v="Nomfundo Sibongile"/>
    <x v="1"/>
    <s v="ZA"/>
    <s v="ZAR"/>
    <s v="Telesales"/>
    <n v="6.5203804347826084"/>
    <n v="6.5203804347826084"/>
    <n v="3"/>
  </r>
  <r>
    <s v="01-2200578114"/>
    <s v="Bafana Tuck Shop"/>
    <s v="Kiosk"/>
    <s v="Unilever SA"/>
    <s v="Surf Detergent  "/>
    <s v="Home Care"/>
    <s v="Fabric Clean"/>
    <s v="Surf Regular Hand Washing Powder 300gr"/>
    <n v="1"/>
    <n v="45.95"/>
    <s v="delivered"/>
    <x v="2106"/>
    <s v="Nomfundo Sibongile"/>
    <x v="1"/>
    <s v="ZA"/>
    <s v="ZAR"/>
    <s v="Telesales"/>
    <n v="3.1216032608695654"/>
    <n v="3.1216032608695654"/>
    <n v="3"/>
  </r>
  <r>
    <s v="01-2200578114"/>
    <s v="Bafana Tuck Shop"/>
    <s v="Kiosk"/>
    <s v="Unilever SA"/>
    <s v="Sunlight Laundry Detergent  "/>
    <s v="Home Care"/>
    <s v="Fabric Clean"/>
    <s v="Sunlight 2 in 1 Spring Sensations Handwashing Powder 600gr"/>
    <n v="1"/>
    <n v="89.36"/>
    <s v="delivered"/>
    <x v="2106"/>
    <s v="Nomfundo Sibongile"/>
    <x v="1"/>
    <s v="ZA"/>
    <s v="ZAR"/>
    <s v="Telesales"/>
    <n v="6.070652173913043"/>
    <n v="6.070652173913043"/>
    <n v="3"/>
  </r>
  <r>
    <s v="01-2200578117"/>
    <s v="Chi Store"/>
    <s v="Kiosk"/>
    <s v="Arla Foods"/>
    <s v="Dano Cool Cow"/>
    <s v="Breakfast &amp; Snacks "/>
    <s v="Milk"/>
    <s v="Dano Cool Cow Refill 800g x 12"/>
    <n v="1"/>
    <n v="20500"/>
    <s v="delivered"/>
    <x v="2107"/>
    <s v="Kayode  Taiwo"/>
    <x v="0"/>
    <s v="NG"/>
    <s v="NGN"/>
    <s v="Field Sales"/>
    <n v="50.995024875621894"/>
    <n v="50.995024875621894"/>
    <n v="0.76250000000436557"/>
  </r>
  <r>
    <s v="01-2200578122"/>
    <s v="Buba"/>
    <s v="Supermarket"/>
    <s v="DUFIL Prima foods Plc"/>
    <s v="Indomie Indomitable Pack"/>
    <s v="Food"/>
    <s v="Processed Food"/>
    <s v="Indomie Indomitable Chicken 70g x 40"/>
    <n v="10"/>
    <n v="2420"/>
    <s v="delivered"/>
    <x v="2108"/>
    <s v="Ovie _x0009_ Paul Onogoro"/>
    <x v="0"/>
    <s v="NG"/>
    <s v="NGN"/>
    <s v="Telesales"/>
    <n v="6.0199004975124382"/>
    <n v="60.199004975124382"/>
    <n v="3.2701388888890506"/>
  </r>
  <r>
    <s v="01-2200578136"/>
    <s v="Jemmy Stores"/>
    <s v="Convenience Store"/>
    <s v="Unilever Nigeria Plc"/>
    <s v="Lipton Special"/>
    <s v="Breakfast &amp; Snacks "/>
    <s v="Coffee / Tea"/>
    <s v="Lipton 2-In-1 Sachet 200g"/>
    <n v="13"/>
    <n v="3500"/>
    <s v="delivered"/>
    <x v="2109"/>
    <s v="Ayodeji Lateef _x0009_ Adebowale"/>
    <x v="0"/>
    <s v="NG"/>
    <s v="NGN"/>
    <s v="Field Sales"/>
    <n v="8.7064676616915424"/>
    <n v="113.18407960199005"/>
    <n v="0.96736111110658385"/>
  </r>
  <r>
    <s v="01-2200578149"/>
    <s v="Funkytom Ventures"/>
    <s v="Kiosk"/>
    <s v="Unilever Nigeria Plc"/>
    <s v="Lipton Special"/>
    <s v="Breakfast &amp; Snacks "/>
    <s v="Coffee / Tea"/>
    <s v="Lipton 2-In-1 Sachet 200g"/>
    <n v="60"/>
    <n v="3500"/>
    <s v="delivered"/>
    <x v="2110"/>
    <s v="Olatunji Oladele  Ezekiel"/>
    <x v="0"/>
    <s v="NG"/>
    <s v="NGN"/>
    <s v="Field Sales"/>
    <n v="8.7064676616915424"/>
    <n v="522.38805970149258"/>
    <n v="0.94444444444525288"/>
  </r>
  <r>
    <s v="01-2200578159"/>
    <s v="Daffdol Store"/>
    <s v="Convenience Store"/>
    <s v="PZ Cussons Nigeria Plc"/>
    <s v="Premier Toilet Bar Soap"/>
    <s v="Personal Care"/>
    <s v="Toileteries"/>
    <s v="PREMIER AS COOL DEO 65G X 72"/>
    <n v="5"/>
    <n v="7220"/>
    <s v="delivered"/>
    <x v="2111"/>
    <s v="Ayantoye Adeboye"/>
    <x v="2"/>
    <s v="NG"/>
    <s v="NGN"/>
    <s v="Field Sales"/>
    <n v="17.960199004975124"/>
    <n v="89.800995024875618"/>
    <n v="0.89027777777664596"/>
  </r>
  <r>
    <s v="01-2200578161"/>
    <s v="School Boy Stores"/>
    <s v="Convenience Store"/>
    <s v="Unilever Nigeria Plc"/>
    <s v="Lipton Special"/>
    <s v="Breakfast &amp; Snacks "/>
    <s v="Coffee / Tea"/>
    <s v="Lipton 2-In-1 Sachet 200g"/>
    <n v="20"/>
    <n v="3500"/>
    <s v="delivered"/>
    <x v="2112"/>
    <s v="Ibrahim Bello"/>
    <x v="2"/>
    <s v="NG"/>
    <s v="NGN"/>
    <s v="Telesales"/>
    <n v="8.7064676616915424"/>
    <n v="174.12935323383084"/>
    <n v="3.1340277777781012"/>
  </r>
  <r>
    <s v="01-2200578164"/>
    <s v="Bode-B Classque"/>
    <s v="Convenience Store"/>
    <s v="Unilever Nigeria Plc"/>
    <s v="Lipton Special"/>
    <s v="Breakfast &amp; Snacks "/>
    <s v="Coffee / Tea"/>
    <s v="Lipton 2-In-1 Sachet 200g"/>
    <n v="20"/>
    <n v="3500"/>
    <s v="delivered"/>
    <x v="2113"/>
    <s v="Adeleye _x0009_ Dayo"/>
    <x v="0"/>
    <s v="NG"/>
    <s v="NGN"/>
    <s v="Field Sales"/>
    <n v="8.7064676616915424"/>
    <n v="174.12935323383084"/>
    <n v="0.80347222222189885"/>
  </r>
  <r>
    <s v="01-2200578171"/>
    <s v="Makena Supermarket"/>
    <s v="Kiosk"/>
    <s v="Unilever SA"/>
    <s v="Knorr Soups  "/>
    <s v="Food"/>
    <s v="Spices"/>
    <s v="Knorr Beef &amp; Onion Soup 50gr"/>
    <n v="1"/>
    <n v="39.1"/>
    <s v="delivered"/>
    <x v="2114"/>
    <s v="Kagiso Katlego"/>
    <x v="1"/>
    <s v="ZA"/>
    <s v="ZAR"/>
    <s v="Mobile App"/>
    <n v="2.65625"/>
    <n v="2.65625"/>
    <n v="2"/>
  </r>
  <r>
    <s v="01-2200578171"/>
    <s v="Makena Supermarket"/>
    <s v="Kiosk"/>
    <s v="Unilever SA"/>
    <s v="Knorr Soups  "/>
    <s v="Food"/>
    <s v="Spices"/>
    <s v="Knorr Brown Onion Soup 50gr x 6 x 10"/>
    <n v="1"/>
    <n v="39.1"/>
    <s v="delivered"/>
    <x v="2114"/>
    <s v="Kagiso Katlego"/>
    <x v="1"/>
    <s v="ZA"/>
    <s v="ZAR"/>
    <s v="Mobile App"/>
    <n v="2.65625"/>
    <n v="2.65625"/>
    <n v="2"/>
  </r>
  <r>
    <s v="01-2200578171"/>
    <s v="Makena Supermarket"/>
    <s v="Kiosk"/>
    <s v="Unilever SA"/>
    <s v="Knorr Aromat Seasoning  "/>
    <s v="Food"/>
    <s v="Spices"/>
    <s v="Knorr Aromat Original Seasoning 75gr"/>
    <n v="1"/>
    <n v="122.82"/>
    <s v="delivered"/>
    <x v="2114"/>
    <s v="Kagiso Katlego"/>
    <x v="1"/>
    <s v="ZA"/>
    <s v="ZAR"/>
    <s v="Mobile App"/>
    <n v="8.34375"/>
    <n v="8.34375"/>
    <n v="2"/>
  </r>
  <r>
    <s v="01-2200578171"/>
    <s v="Makena Supermarket"/>
    <s v="Kiosk"/>
    <s v="Unilever SA"/>
    <s v="Surf Detergent  "/>
    <s v="Home Care"/>
    <s v="Fabric Clean"/>
    <s v="Surf Regular Hand Washing Powder 1kg"/>
    <n v="2"/>
    <n v="19.989999999999998"/>
    <s v="delivered"/>
    <x v="2114"/>
    <s v="Kagiso Katlego"/>
    <x v="1"/>
    <s v="ZA"/>
    <s v="ZAR"/>
    <s v="Mobile App"/>
    <n v="1.3580163043478259"/>
    <n v="2.7160326086956519"/>
    <n v="2"/>
  </r>
  <r>
    <s v="01-2200578171"/>
    <s v="Makena Supermarket"/>
    <s v="Kiosk"/>
    <s v="Unilever SA"/>
    <s v="OMO  "/>
    <s v="Home Care"/>
    <s v="Fabric Clean"/>
    <s v="OMO Regular Hand Washing Powder 1X2Kg"/>
    <n v="2"/>
    <n v="42.5"/>
    <s v="delivered"/>
    <x v="2114"/>
    <s v="Kagiso Katlego"/>
    <x v="1"/>
    <s v="ZA"/>
    <s v="ZAR"/>
    <s v="Mobile App"/>
    <n v="2.887228260869565"/>
    <n v="5.7744565217391299"/>
    <n v="2"/>
  </r>
  <r>
    <s v="01-2200578171"/>
    <s v="Makena Supermarket"/>
    <s v="Kiosk"/>
    <s v="Unilever SA"/>
    <s v="Sunlight Laundry Detergent  "/>
    <s v="Home Care"/>
    <s v="Fabric Clean"/>
    <s v="Sunlight 2 in 1 Spring Sensations Handwashing Powder 300gr"/>
    <n v="1"/>
    <n v="47.47"/>
    <s v="delivered"/>
    <x v="2114"/>
    <s v="Kagiso Katlego"/>
    <x v="1"/>
    <s v="ZA"/>
    <s v="ZAR"/>
    <s v="Mobile App"/>
    <n v="3.2248641304347823"/>
    <n v="3.2248641304347823"/>
    <n v="2"/>
  </r>
  <r>
    <s v="01-2200578180"/>
    <s v="F&amp;T Ventures"/>
    <s v="Kiosk"/>
    <s v="DUFIL Prima foods Plc"/>
    <s v="Indomie Bellefull"/>
    <s v="Food"/>
    <s v="Processed Food"/>
    <s v="Indomie Belle Full Pack 280g"/>
    <n v="2"/>
    <n v="3820"/>
    <s v="cancelled"/>
    <x v="2115"/>
    <s v="Kayode  Taiwo"/>
    <x v="0"/>
    <s v="NG"/>
    <s v="NGN"/>
    <s v="Telesales"/>
    <n v="9.5024875621890548"/>
    <n v="19.00497512437811"/>
    <n v="3"/>
  </r>
  <r>
    <s v="01-2200578180"/>
    <s v="F&amp;T Ventures"/>
    <s v="Kiosk"/>
    <s v="DUFIL Prima foods Plc"/>
    <s v="Indomie Super Pack"/>
    <s v="Food"/>
    <s v="Processed Food"/>
    <s v="Indomie Super Pack Chicken 120g x 40"/>
    <n v="3"/>
    <n v="4020"/>
    <s v="cancelled"/>
    <x v="2115"/>
    <s v="Kayode  Taiwo"/>
    <x v="0"/>
    <s v="NG"/>
    <s v="NGN"/>
    <s v="Telesales"/>
    <n v="10"/>
    <n v="30"/>
    <n v="3"/>
  </r>
  <r>
    <s v="01-2200578186"/>
    <s v="Adeez Store"/>
    <s v="Convenience Store"/>
    <s v="Unilever Nigeria Plc"/>
    <s v="Lipton Special"/>
    <s v="Breakfast &amp; Snacks "/>
    <s v="Coffee / Tea"/>
    <s v="Lipton 2-In-1 Sachet 200g"/>
    <n v="20"/>
    <n v="3500"/>
    <s v="delivered"/>
    <x v="2019"/>
    <s v="Cole  Olubunmi Adebowale"/>
    <x v="0"/>
    <s v="NG"/>
    <s v="NGN"/>
    <s v="Field Sales"/>
    <n v="8.7064676616915424"/>
    <n v="174.12935323383084"/>
    <n v="3.0868055555547471"/>
  </r>
  <r>
    <s v="01-2200578204"/>
    <s v="Mrs Akinyemi Store"/>
    <s v="Kiosk"/>
    <s v="DUFIL Prima foods Plc"/>
    <s v="Indomie Super Pack"/>
    <s v="Food"/>
    <s v="Processed Food"/>
    <s v="Indomie Super Pack Onion 120g x 40"/>
    <n v="1"/>
    <n v="4220"/>
    <s v="delivered"/>
    <x v="1930"/>
    <s v="Agbanije Babatunde  Gabriel"/>
    <x v="0"/>
    <s v="NG"/>
    <s v="NGN"/>
    <s v="Telesales"/>
    <n v="10.497512437810945"/>
    <n v="10.497512437810945"/>
    <n v="0.66041666666569654"/>
  </r>
  <r>
    <s v="01-2200578204"/>
    <s v="Mrs Akinyemi Store"/>
    <s v="Kiosk"/>
    <s v="DUFIL Prima foods Plc"/>
    <s v="Indomie Indomitable Pack"/>
    <s v="Food"/>
    <s v="Processed Food"/>
    <s v="Indomie Indomitable Chicken 70g x 40"/>
    <n v="10"/>
    <n v="2420"/>
    <s v="delivered"/>
    <x v="1930"/>
    <s v="Agbanije Babatunde  Gabriel"/>
    <x v="0"/>
    <s v="NG"/>
    <s v="NGN"/>
    <s v="Telesales"/>
    <n v="6.0199004975124382"/>
    <n v="60.199004975124382"/>
    <n v="0.66041666666569654"/>
  </r>
  <r>
    <s v="01-2200578203"/>
    <s v="St Tony Stores"/>
    <s v="Supermarket"/>
    <s v="Unilever Nigeria Plc"/>
    <s v="Lipton Special"/>
    <s v="Breakfast &amp; Snacks "/>
    <s v="Coffee / Tea"/>
    <s v="Lipton 2-In-1 Sachet 200g"/>
    <n v="50"/>
    <n v="3500"/>
    <s v="delivered"/>
    <x v="2116"/>
    <s v="Kayode  Oluwashina"/>
    <x v="2"/>
    <s v="NG"/>
    <s v="NGN"/>
    <s v="Field Sales"/>
    <n v="8.7064676616915424"/>
    <n v="435.32338308457713"/>
    <n v="1.8680555555547471"/>
  </r>
  <r>
    <s v="01-2200578208"/>
    <s v="Rooth Store"/>
    <s v="Supermarket"/>
    <s v="Unilever Nigeria Plc"/>
    <s v="Lipton Special"/>
    <s v="Breakfast &amp; Snacks "/>
    <s v="Coffee / Tea"/>
    <s v="Lipton 2-In-1 Sachet 200g"/>
    <n v="1"/>
    <n v="3500"/>
    <s v="delivered"/>
    <x v="2032"/>
    <s v="Stevenson Udeye-Ubah"/>
    <x v="0"/>
    <s v="NG"/>
    <s v="NGN"/>
    <s v="Telesales"/>
    <n v="8.7064676616915424"/>
    <n v="8.7064676616915424"/>
    <n v="0.82916666667006211"/>
  </r>
  <r>
    <s v="01-2200578213"/>
    <s v="B A Store"/>
    <s v="Supermarket"/>
    <s v="Arla Foods"/>
    <s v="Dano Cool Cow"/>
    <s v="Breakfast &amp; Snacks "/>
    <s v="Milk"/>
    <s v="Dano Cool Cow Sachet 12g x 260"/>
    <n v="1"/>
    <n v="8800"/>
    <s v="delivered"/>
    <x v="1977"/>
    <s v="Joseph Abraham"/>
    <x v="0"/>
    <s v="NG"/>
    <s v="NGN"/>
    <s v="Telesales"/>
    <n v="21.890547263681594"/>
    <n v="21.890547263681594"/>
    <n v="1.8562499999970896"/>
  </r>
  <r>
    <s v="01-2200578214"/>
    <s v="Abdullahi Stores"/>
    <s v="Convenience Store"/>
    <s v="Arla Foods"/>
    <s v="Dano Cool Cow"/>
    <s v="Breakfast &amp; Snacks "/>
    <s v="Milk"/>
    <s v="Dano Cool Cow Sachet 12g x 260"/>
    <n v="1"/>
    <n v="8800"/>
    <s v="delivered"/>
    <x v="2117"/>
    <s v="Kayode  Oluwashina"/>
    <x v="2"/>
    <s v="NG"/>
    <s v="NGN"/>
    <s v="Telesales"/>
    <n v="21.890547263681594"/>
    <n v="21.890547263681594"/>
    <n v="0.95833333332848269"/>
  </r>
  <r>
    <s v="01-2200578213"/>
    <s v="B A Store"/>
    <s v="Supermarket"/>
    <s v="Chi Nigeria Limited"/>
    <s v="Hollandia Evap. Milk"/>
    <s v="Breakfast &amp; Snacks "/>
    <s v="Yoghurt"/>
    <s v="HOLLANDIA EVAP MILK 120g x 24"/>
    <n v="2"/>
    <n v="3200"/>
    <s v="delivered"/>
    <x v="1977"/>
    <s v="Joseph Abraham"/>
    <x v="0"/>
    <s v="NG"/>
    <s v="NGN"/>
    <s v="Telesales"/>
    <n v="7.9601990049751246"/>
    <n v="15.920398009950249"/>
    <n v="1.8562499999970896"/>
  </r>
  <r>
    <s v="01-2200578251"/>
    <s v="Phumzile Tuck Shop"/>
    <s v="Kiosk"/>
    <s v="Unilever SA"/>
    <s v="Robertsons Spices  "/>
    <s v="Food"/>
    <s v="Spices"/>
    <s v="Robertsons Chicken Spice Envelope 7gr"/>
    <n v="1"/>
    <n v="60.26"/>
    <s v="delivered"/>
    <x v="2118"/>
    <s v="Kagiso Katlego"/>
    <x v="1"/>
    <s v="ZA"/>
    <s v="ZAR"/>
    <s v="Mobile App"/>
    <n v="4.09375"/>
    <n v="4.09375"/>
    <n v="2"/>
  </r>
  <r>
    <s v="01-2200578251"/>
    <s v="Phumzile Tuck Shop"/>
    <s v="Kiosk"/>
    <s v="Unilever SA"/>
    <s v="Knorr Aromat Seasoning  "/>
    <s v="Food"/>
    <s v="Spices"/>
    <s v="Knorr Aromat Original Seasoning Strip 15gr"/>
    <n v="1"/>
    <n v="63.25"/>
    <s v="delivered"/>
    <x v="2118"/>
    <s v="Kagiso Katlego"/>
    <x v="1"/>
    <s v="ZA"/>
    <s v="ZAR"/>
    <s v="Mobile App"/>
    <n v="4.296875"/>
    <n v="4.296875"/>
    <n v="2"/>
  </r>
  <r>
    <s v="01-2200578251"/>
    <s v="Phumzile Tuck Shop"/>
    <s v="Kiosk"/>
    <s v="Unilever SA"/>
    <s v="Sunlight Laundry Detergent  "/>
    <s v="Home Care"/>
    <s v="Fabric Clean"/>
    <s v="Sunlight Laundry Bar 12x125g"/>
    <n v="1"/>
    <n v="46.64"/>
    <s v="delivered"/>
    <x v="2118"/>
    <s v="Kagiso Katlego"/>
    <x v="1"/>
    <s v="ZA"/>
    <s v="ZAR"/>
    <s v="Mobile App"/>
    <n v="3.168478260869565"/>
    <n v="3.168478260869565"/>
    <n v="2"/>
  </r>
  <r>
    <s v="01-2200578251"/>
    <s v="Phumzile Tuck Shop"/>
    <s v="Kiosk"/>
    <s v="Unilever SA"/>
    <s v="Knorr Soups  "/>
    <s v="Food"/>
    <s v="Spices"/>
    <s v="Knorr Brown Onion Soup 50gr x 6 x 10"/>
    <n v="1"/>
    <n v="39.1"/>
    <s v="delivered"/>
    <x v="2118"/>
    <s v="Kagiso Katlego"/>
    <x v="1"/>
    <s v="ZA"/>
    <s v="ZAR"/>
    <s v="Mobile App"/>
    <n v="2.65625"/>
    <n v="2.65625"/>
    <n v="2"/>
  </r>
  <r>
    <s v="01-2200578257"/>
    <s v="Prestige Store"/>
    <s v="Supermarket"/>
    <s v="Chi Nigeria Limited"/>
    <s v="Hollandia Evap. Milk"/>
    <s v="Breakfast &amp; Snacks "/>
    <s v="Yoghurt"/>
    <s v="HOLLANDIA EVAP MILK 120g x 24"/>
    <n v="1"/>
    <n v="3200"/>
    <s v="delivered"/>
    <x v="2027"/>
    <s v="Onasanya  Adetola"/>
    <x v="0"/>
    <s v="NG"/>
    <s v="NGN"/>
    <s v="Mobile App"/>
    <n v="7.9601990049751246"/>
    <n v="7.9601990049751246"/>
    <n v="0.73680555555620231"/>
  </r>
  <r>
    <s v="01-2200578257"/>
    <s v="Prestige Store"/>
    <s v="Supermarket"/>
    <s v="Unilever Nigeria Plc"/>
    <s v="Sunlight Washing Powder"/>
    <s v="Home Care"/>
    <s v="Fabric Clean"/>
    <s v="Sunlight Destiny Hdw Powder Yellow 900g x 8"/>
    <n v="5"/>
    <n v="4560"/>
    <s v="delivered"/>
    <x v="2027"/>
    <s v="Onasanya  Adetola"/>
    <x v="0"/>
    <s v="NG"/>
    <s v="NGN"/>
    <s v="Mobile App"/>
    <n v="11.343283582089553"/>
    <n v="56.716417910447767"/>
    <n v="0.73680555555620231"/>
  </r>
  <r>
    <s v="01-2200578263"/>
    <s v="Pay Now Supermarket"/>
    <s v="Convenience Store"/>
    <s v="Danone Nigeria"/>
    <s v="Fanice"/>
    <s v="Breakfast &amp; Snacks "/>
    <s v="Yoghurt"/>
    <s v="Fanice Ice Cream - Strawberry 250ml"/>
    <n v="1"/>
    <n v="6010"/>
    <s v="delivered"/>
    <x v="1994"/>
    <s v="Olugbenga Oginni"/>
    <x v="0"/>
    <s v="NG"/>
    <s v="NGN"/>
    <s v="Field Sales"/>
    <n v="14.950248756218905"/>
    <n v="14.950248756218905"/>
    <n v="1.0423611111109494"/>
  </r>
  <r>
    <s v="01-2200578269"/>
    <s v="Fabitx Stores"/>
    <s v="Convenience Store"/>
    <s v="Chi Nigeria Limited"/>
    <s v="Hollandia Evap. Milk"/>
    <s v="Breakfast &amp; Snacks "/>
    <s v="Yoghurt"/>
    <s v="HOLLANDIA EVAP MILK 120g x 24"/>
    <n v="5"/>
    <n v="3200"/>
    <s v="delivered"/>
    <x v="2119"/>
    <s v="Onasanya  Adetola"/>
    <x v="0"/>
    <s v="NG"/>
    <s v="NGN"/>
    <s v="Telesales"/>
    <n v="7.9601990049751246"/>
    <n v="39.800995024875625"/>
    <n v="0.70277777777664596"/>
  </r>
  <r>
    <s v="01-2200578269"/>
    <s v="Fabitx Stores"/>
    <s v="Convenience Store"/>
    <s v="Guinness Nigeria Plc"/>
    <s v="Smirnoff Ice"/>
    <s v="Drinks"/>
    <s v="RTD"/>
    <s v="Smirnoff Ice Can 33cl x 24"/>
    <n v="2"/>
    <n v="5620"/>
    <s v="delivered"/>
    <x v="2119"/>
    <s v="Onasanya  Adetola"/>
    <x v="0"/>
    <s v="NG"/>
    <s v="NGN"/>
    <s v="Telesales"/>
    <n v="13.980099502487562"/>
    <n v="27.960199004975124"/>
    <n v="0.70277777777664596"/>
  </r>
  <r>
    <s v="01-2200578281"/>
    <s v="Atd Store Oke Arin"/>
    <s v="Kiosk"/>
    <s v="Arla Foods"/>
    <s v="Dano Full Cream"/>
    <s v="Breakfast &amp; Snacks "/>
    <s v="Milk"/>
    <s v="DANO FULL CREAM 12 X 800G"/>
    <n v="4"/>
    <n v="28000"/>
    <s v="delivered"/>
    <x v="2120"/>
    <s v="Amehzi Ishike"/>
    <x v="0"/>
    <s v="NG"/>
    <s v="NGN"/>
    <s v="Field Sales"/>
    <n v="69.651741293532339"/>
    <n v="278.60696517412936"/>
    <n v="0.98680555554892635"/>
  </r>
  <r>
    <s v="01-2200578281"/>
    <s v="Atd Store Oke Arin"/>
    <s v="Kiosk"/>
    <s v="Hayat Kimya Nigeria Limited"/>
    <s v="Molfix Small"/>
    <s v="Baby"/>
    <s v="Infant Care"/>
    <s v="Molfix Small Maxi(7-18 kg) by 8, pack of 12"/>
    <n v="2"/>
    <n v="5150"/>
    <s v="delivered"/>
    <x v="2120"/>
    <s v="Amehzi Ishike"/>
    <x v="0"/>
    <s v="NG"/>
    <s v="NGN"/>
    <s v="Field Sales"/>
    <n v="12.810945273631841"/>
    <n v="25.621890547263682"/>
    <n v="0.98680555554892635"/>
  </r>
  <r>
    <s v="01-2200578291"/>
    <s v="Boluwatife  Store"/>
    <s v="Convenience Store"/>
    <s v="Chi Nigeria Limited"/>
    <s v="Hollandia Evap. Milk"/>
    <s v="Breakfast &amp; Snacks "/>
    <s v="Yoghurt"/>
    <s v="HOLLANDIA EVAP MILK 120g x 24"/>
    <n v="2"/>
    <n v="3200"/>
    <s v="delivered"/>
    <x v="2121"/>
    <s v="Agbanije Babatunde  Gabriel"/>
    <x v="0"/>
    <s v="NG"/>
    <s v="NGN"/>
    <s v="Telesales"/>
    <n v="7.9601990049751246"/>
    <n v="15.920398009950249"/>
    <n v="0.70208333333721384"/>
  </r>
  <r>
    <s v="01-2200578291"/>
    <s v="Boluwatife  Store"/>
    <s v="Convenience Store"/>
    <s v="DUFIL Prima foods Plc"/>
    <s v="Indomie Indomitable Pack"/>
    <s v="Food"/>
    <s v="Processed Food"/>
    <s v="Indomie Indomitable Chicken 70g x 40"/>
    <n v="5"/>
    <n v="2420"/>
    <s v="delivered"/>
    <x v="2121"/>
    <s v="Agbanije Babatunde  Gabriel"/>
    <x v="0"/>
    <s v="NG"/>
    <s v="NGN"/>
    <s v="Telesales"/>
    <n v="6.0199004975124382"/>
    <n v="30.099502487562191"/>
    <n v="0.70208333333721384"/>
  </r>
  <r>
    <s v="01-2200578297"/>
    <s v="Amazing Grace Stores"/>
    <s v="Supermarket"/>
    <s v="Arla Foods"/>
    <s v="Dano Full Cream"/>
    <s v="Breakfast &amp; Snacks "/>
    <s v="Milk"/>
    <s v="DANO FULL CREAM 12 X 800G"/>
    <n v="1"/>
    <n v="28000"/>
    <s v="delivered"/>
    <x v="2026"/>
    <s v="Ayodeji Lateef _x0009_ Adebowale"/>
    <x v="0"/>
    <s v="NG"/>
    <s v="NGN"/>
    <s v="Telesales"/>
    <n v="69.651741293532339"/>
    <n v="69.651741293532339"/>
    <n v="0.77361111110803904"/>
  </r>
  <r>
    <s v="01-2200578296"/>
    <s v="Daniel Store"/>
    <s v="Convenience Store"/>
    <s v="Arla Foods"/>
    <s v="Dano Cool Cow"/>
    <s v="Breakfast &amp; Snacks "/>
    <s v="Milk"/>
    <s v="Dano Cool Cow Sachet 12g x 260"/>
    <n v="30"/>
    <n v="8800"/>
    <s v="delivered"/>
    <x v="2122"/>
    <s v="Lawrence Godday"/>
    <x v="0"/>
    <s v="NG"/>
    <s v="NGN"/>
    <s v="Field Sales"/>
    <n v="21.890547263681594"/>
    <n v="656.71641791044783"/>
    <n v="0.83611111110803904"/>
  </r>
  <r>
    <s v="01-2200578305"/>
    <s v="Nine To Ten Supermarket"/>
    <s v="Supermarket"/>
    <s v="Chi Nigeria Limited"/>
    <s v="Hollandia Evap. Milk"/>
    <s v="Breakfast &amp; Snacks "/>
    <s v="Yoghurt"/>
    <s v="Hollandia Evap Slim 190g x 24"/>
    <n v="3"/>
    <n v="3850"/>
    <s v="delivered"/>
    <x v="1911"/>
    <s v="Eugene _x0009_ Eniorji"/>
    <x v="3"/>
    <s v="NG"/>
    <s v="NGN"/>
    <s v="Field Sales"/>
    <n v="9.5771144278606961"/>
    <n v="28.731343283582088"/>
    <n v="2.8402777777810115"/>
  </r>
  <r>
    <s v="01-2200578305"/>
    <s v="Nine To Ten Supermarket"/>
    <s v="Supermarket"/>
    <s v="Chi Nigeria Limited"/>
    <s v="Hollandia Yoghurt"/>
    <s v="Breakfast &amp; Snacks "/>
    <s v="Yoghurt"/>
    <s v="HOLLANDIA YOGHURT  PLAIN SWEETENED  90ML x 24"/>
    <n v="53"/>
    <n v="1050"/>
    <s v="delivered"/>
    <x v="1911"/>
    <s v="Eugene _x0009_ Eniorji"/>
    <x v="3"/>
    <s v="NG"/>
    <s v="NGN"/>
    <s v="Field Sales"/>
    <n v="2.6119402985074629"/>
    <n v="138.43283582089555"/>
    <n v="2.8402777777810115"/>
  </r>
  <r>
    <s v="01-2200578305"/>
    <s v="Nine To Ten Supermarket"/>
    <s v="Supermarket"/>
    <s v="Chi Nigeria Limited"/>
    <s v="Hollandia Evap. Milk"/>
    <s v="Breakfast &amp; Snacks "/>
    <s v="Yoghurt"/>
    <s v="Hollandia Evap Slim 120g x 24"/>
    <n v="3"/>
    <n v="2650"/>
    <s v="delivered"/>
    <x v="1911"/>
    <s v="Eugene _x0009_ Eniorji"/>
    <x v="3"/>
    <s v="NG"/>
    <s v="NGN"/>
    <s v="Field Sales"/>
    <n v="6.5920398009950247"/>
    <n v="19.776119402985074"/>
    <n v="2.8402777777810115"/>
  </r>
  <r>
    <s v="01-2200578305"/>
    <s v="Nine To Ten Supermarket"/>
    <s v="Supermarket"/>
    <s v="Guinness Nigeria Plc"/>
    <s v="Smirnoff Vodka"/>
    <s v="Wine &amp; Spirits"/>
    <s v="Vodka"/>
    <s v="Smirnoff X1 Intense Chocolate Flavoured Vodka 75cl x 12"/>
    <n v="1"/>
    <n v="16150"/>
    <s v="delivered"/>
    <x v="1911"/>
    <s v="Eugene _x0009_ Eniorji"/>
    <x v="3"/>
    <s v="NG"/>
    <s v="NGN"/>
    <s v="Field Sales"/>
    <n v="40.17412935323383"/>
    <n v="40.17412935323383"/>
    <n v="2.8402777777810115"/>
  </r>
  <r>
    <s v="01-2200578311"/>
    <s v="Obetel Store"/>
    <s v="Kiosk"/>
    <s v="Chi Nigeria Limited"/>
    <s v="Hollandia Evap. Milk"/>
    <s v="Breakfast &amp; Snacks "/>
    <s v="Yoghurt"/>
    <s v="HOLLANDIA EVAP MILK 120g x 24"/>
    <n v="25"/>
    <n v="3200"/>
    <s v="delivered"/>
    <x v="2027"/>
    <s v="Cole  Olubunmi Adebowale"/>
    <x v="0"/>
    <s v="NG"/>
    <s v="NGN"/>
    <s v="Field Sales"/>
    <n v="7.9601990049751246"/>
    <n v="199.00497512437812"/>
    <n v="0.70000000000436557"/>
  </r>
  <r>
    <s v="01-2200578319"/>
    <s v="Mummy Joshua Store"/>
    <s v="Kiosk"/>
    <s v="Arla Foods"/>
    <s v="Dano Cool Cow"/>
    <s v="Breakfast &amp; Snacks "/>
    <s v="Milk"/>
    <s v="Dano Cool Cow Sachet 12g x 260"/>
    <n v="2"/>
    <n v="8800"/>
    <s v="delivered"/>
    <x v="2123"/>
    <s v="Ayantoye Adeboye"/>
    <x v="2"/>
    <s v="NG"/>
    <s v="NGN"/>
    <s v="Telesales"/>
    <n v="21.890547263681594"/>
    <n v="43.781094527363187"/>
    <n v="3.1305555555591127"/>
  </r>
  <r>
    <s v="01-2200578323"/>
    <s v="Fabby Stores"/>
    <s v="Kiosk"/>
    <s v="Hayat Kimya Nigeria Limited"/>
    <s v="Molfix Small"/>
    <s v="Baby"/>
    <s v="Infant Care"/>
    <s v="Molfix Small Midi(4-9 kg) by 9, pack of 12"/>
    <n v="1"/>
    <n v="5150"/>
    <s v="delivered"/>
    <x v="2124"/>
    <s v="Adeleye _x0009_ Dayo"/>
    <x v="0"/>
    <s v="NG"/>
    <s v="NGN"/>
    <s v="Telesales"/>
    <n v="12.810945273631841"/>
    <n v="12.810945273631841"/>
    <n v="0.83611111110803904"/>
  </r>
  <r>
    <s v="01-2200578329"/>
    <s v="Pemisire Store."/>
    <s v="Supermarket"/>
    <s v="Arla Foods"/>
    <s v="Dano Cool Cow"/>
    <s v="Breakfast &amp; Snacks "/>
    <s v="Milk"/>
    <s v="Dano Cool Cow Sachet 12g x 260"/>
    <n v="1"/>
    <n v="8800"/>
    <s v="delivered"/>
    <x v="2125"/>
    <s v="Olatunji Oladele  Ezekiel"/>
    <x v="0"/>
    <s v="NG"/>
    <s v="NGN"/>
    <s v="Telesales"/>
    <n v="21.890547263681594"/>
    <n v="21.890547263681594"/>
    <n v="0.8555555555576575"/>
  </r>
  <r>
    <s v="01-2200578336"/>
    <s v="Adetutu Store"/>
    <s v="Kiosk"/>
    <s v="Nasco"/>
    <s v="Nasco Cornflakes"/>
    <s v="Breakfast &amp; Snacks "/>
    <s v="Cereal"/>
    <s v="Nasco Original Cornflakes 30g x 48"/>
    <n v="15"/>
    <n v="2000"/>
    <s v="delivered"/>
    <x v="2093"/>
    <s v="Ayodeji Lateef _x0009_ Adebowale"/>
    <x v="0"/>
    <s v="NG"/>
    <s v="NGN"/>
    <s v="Field Sales"/>
    <n v="4.9751243781094523"/>
    <n v="74.626865671641781"/>
    <n v="0.90972222222626442"/>
  </r>
  <r>
    <s v="01-2200578341"/>
    <s v="I K S Venture"/>
    <s v="Kiosk"/>
    <s v="Guinness Nigeria Plc"/>
    <s v="MrDowells Whisky"/>
    <s v="Wine &amp; Spirits"/>
    <s v="Whiskey"/>
    <s v="MrDowells Whisky 750ml x 12"/>
    <n v="1"/>
    <n v="15500"/>
    <s v="delivered"/>
    <x v="2126"/>
    <s v="Agbanije Babatunde  Gabriel"/>
    <x v="0"/>
    <s v="NG"/>
    <s v="NGN"/>
    <s v="Field Sales"/>
    <n v="38.557213930348261"/>
    <n v="38.557213930348261"/>
    <n v="0.66458333333139308"/>
  </r>
  <r>
    <s v="01-2200578341"/>
    <s v="I K S Venture"/>
    <s v="Kiosk"/>
    <s v="Guinness Nigeria Plc"/>
    <s v="Smirnoff Ice"/>
    <s v="Drinks"/>
    <s v="RTD"/>
    <s v="Smirnoff Ice Can 33cl x 24"/>
    <n v="1"/>
    <n v="5620"/>
    <s v="delivered"/>
    <x v="2126"/>
    <s v="Agbanije Babatunde  Gabriel"/>
    <x v="0"/>
    <s v="NG"/>
    <s v="NGN"/>
    <s v="Field Sales"/>
    <n v="13.980099502487562"/>
    <n v="13.980099502487562"/>
    <n v="0.66458333333139308"/>
  </r>
  <r>
    <s v="01-2200578342"/>
    <s v="Cibarry Store"/>
    <s v="Convenience Store"/>
    <s v="Hayat Kimya Nigeria Limited"/>
    <s v="Molfix Twin"/>
    <s v="Baby"/>
    <s v="Infant Care"/>
    <s v="Molfix Twin Mini(3-6 kg) by 40, pack of 4"/>
    <n v="1"/>
    <n v="8150"/>
    <s v="delivered"/>
    <x v="2127"/>
    <s v="Cole  Olubunmi Adebowale"/>
    <x v="0"/>
    <s v="NG"/>
    <s v="NGN"/>
    <s v="Telesales"/>
    <n v="20.273631840796021"/>
    <n v="20.273631840796021"/>
    <n v="0.86666666666860692"/>
  </r>
  <r>
    <s v="01-2200578352"/>
    <s v="Gifting Store"/>
    <s v="Supermarket"/>
    <s v="Guinness Nigeria Plc"/>
    <s v="Guinness Smooth Beer"/>
    <s v="Drinks"/>
    <s v="Beer"/>
    <s v="Guinness Smooth Can 33cl x 24"/>
    <n v="2"/>
    <n v="4650"/>
    <s v="delivered"/>
    <x v="2038"/>
    <s v="Adeleye _x0009_ Dayo"/>
    <x v="0"/>
    <s v="NG"/>
    <s v="NGN"/>
    <s v="Telesales"/>
    <n v="11.567164179104477"/>
    <n v="23.134328358208954"/>
    <n v="0.76597222222335404"/>
  </r>
  <r>
    <s v="01-2200578379"/>
    <s v="Mrs Adebayo Store"/>
    <s v="Supermarket"/>
    <s v="Arla Foods"/>
    <s v="Dano Cool Cow"/>
    <s v="Breakfast &amp; Snacks "/>
    <s v="Milk"/>
    <s v="Dano Cool Cow Sachet 12g x 260"/>
    <n v="2"/>
    <n v="8800"/>
    <s v="delivered"/>
    <x v="2128"/>
    <s v="Ayodeji Lateef _x0009_ Adebowale"/>
    <x v="0"/>
    <s v="NG"/>
    <s v="NGN"/>
    <s v="Telesales"/>
    <n v="21.890547263681594"/>
    <n v="43.781094527363187"/>
    <n v="0.64097222222335404"/>
  </r>
  <r>
    <s v="01-2200578384"/>
    <s v="Alabi"/>
    <s v="Supermarket"/>
    <s v="Chi Nigeria Limited"/>
    <s v="Hollandia Evap. Milk"/>
    <s v="Breakfast &amp; Snacks "/>
    <s v="Yoghurt"/>
    <s v="HOLLANDIA EVAP MILK 120g x 24"/>
    <n v="2"/>
    <n v="3200"/>
    <s v="delivered"/>
    <x v="1990"/>
    <s v="Abdulahi Shehu"/>
    <x v="0"/>
    <s v="NG"/>
    <s v="NGN"/>
    <s v="Telesales"/>
    <n v="7.9601990049751246"/>
    <n v="15.920398009950249"/>
    <n v="0.6993055555576575"/>
  </r>
  <r>
    <s v="01-2200578439"/>
    <s v="Devine Favour Stores"/>
    <s v="Convenience Store"/>
    <s v="Guinness Nigeria Plc"/>
    <s v="Orijin Bitters"/>
    <s v="Wine &amp; Spirits"/>
    <s v="Bitters"/>
    <s v="Orijin Bitters RSA 75cl x 1 x 6"/>
    <n v="1"/>
    <n v="6500"/>
    <s v="delivered"/>
    <x v="2129"/>
    <s v="Olatunji Oladele  Ezekiel"/>
    <x v="0"/>
    <s v="NG"/>
    <s v="NGN"/>
    <s v="Telesales"/>
    <n v="16.169154228855721"/>
    <n v="16.169154228855721"/>
    <n v="0.85763888888322981"/>
  </r>
  <r>
    <s v="01-2200578471"/>
    <s v="One Source Mart"/>
    <s v="Kiosk"/>
    <s v="Unilever Nigeria Plc"/>
    <s v="Sunlight Washing Powder"/>
    <s v="Home Care"/>
    <s v="Fabric Clean"/>
    <s v="Sunlight Destiny Hdw Powder Pink 900g x 8"/>
    <n v="3"/>
    <n v="4560"/>
    <s v="delivered"/>
    <x v="2130"/>
    <s v="Williams _x0009_ Mary"/>
    <x v="0"/>
    <s v="NG"/>
    <s v="NGN"/>
    <s v="Field Sales"/>
    <n v="11.343283582089553"/>
    <n v="34.029850746268657"/>
    <n v="0.70138888889050577"/>
  </r>
  <r>
    <s v="01-2200578483"/>
    <s v="One Interbiz"/>
    <s v="Supermarket"/>
    <s v="PZ Cussons Nigeria Plc"/>
    <s v="Premier Toilet Bar Soap"/>
    <s v="Personal Care"/>
    <s v="Toileteries"/>
    <s v="PREMIER AS COOL DEO 65G X 72"/>
    <n v="1"/>
    <n v="7210"/>
    <s v="delivered"/>
    <x v="2131"/>
    <s v="Ayantoye Adeboye"/>
    <x v="2"/>
    <s v="NG"/>
    <s v="NGN"/>
    <s v="Telesales"/>
    <n v="17.935323383084576"/>
    <n v="17.935323383084576"/>
    <n v="0.78958333333866904"/>
  </r>
  <r>
    <s v="01-2200578492"/>
    <s v="A 2 Z Store"/>
    <s v="Kiosk"/>
    <s v="DUFIL Prima foods Plc"/>
    <s v="Indomie Indomitable Pack"/>
    <s v="Food"/>
    <s v="Processed Food"/>
    <s v="Indomie Indomitable Chicken 70g x 40"/>
    <n v="10"/>
    <n v="2420"/>
    <s v="delivered"/>
    <x v="2132"/>
    <s v="Agbanije Babatunde  Gabriel"/>
    <x v="0"/>
    <s v="NG"/>
    <s v="NGN"/>
    <s v="Telesales"/>
    <n v="6.0199004975124382"/>
    <n v="60.199004975124382"/>
    <n v="0.70833333333575865"/>
  </r>
  <r>
    <s v="01-2200578496"/>
    <s v="Gidan Sama Supermarket"/>
    <s v="Convenience Store"/>
    <s v="DUFIL Prima foods Plc"/>
    <s v="Indomie Bellefull"/>
    <s v="Food"/>
    <s v="Processed Food"/>
    <s v="Indomie Belle Full Pack 280g"/>
    <n v="100"/>
    <n v="3750"/>
    <s v="delivered"/>
    <x v="2133"/>
    <s v="Habeeb Umar"/>
    <x v="3"/>
    <s v="NG"/>
    <s v="NGN"/>
    <s v="Field Sales"/>
    <n v="9.3283582089552244"/>
    <n v="932.83582089552249"/>
    <n v="2.1944444444452529"/>
  </r>
  <r>
    <s v="01-2200578496"/>
    <s v="Gidan Sama Supermarket"/>
    <s v="Convenience Store"/>
    <s v="DUFIL Prima foods Plc"/>
    <s v="Indomie Hungryman"/>
    <s v="Food"/>
    <s v="Processed Food"/>
    <s v="Indomie Hungryman Chicken 180g x 24"/>
    <n v="200"/>
    <n v="3700"/>
    <s v="delivered"/>
    <x v="2133"/>
    <s v="Habeeb Umar"/>
    <x v="3"/>
    <s v="NG"/>
    <s v="NGN"/>
    <s v="Field Sales"/>
    <n v="9.2039800995024876"/>
    <n v="1840.7960199004974"/>
    <n v="2.1944444444452529"/>
  </r>
  <r>
    <s v="01-2200578525"/>
    <s v="Iya Dammy"/>
    <s v="Kiosk"/>
    <s v="Arla Foods"/>
    <s v="Dano Cool Cow"/>
    <s v="Breakfast &amp; Snacks "/>
    <s v="Milk"/>
    <s v="Dano Cool Cow Sachet 12g x 260"/>
    <n v="10"/>
    <n v="8800"/>
    <s v="delivered"/>
    <x v="2120"/>
    <s v="Amehzi Ishike"/>
    <x v="0"/>
    <s v="NG"/>
    <s v="NGN"/>
    <s v="Field Sales"/>
    <n v="21.890547263681594"/>
    <n v="218.90547263681594"/>
    <n v="0.93402777777373558"/>
  </r>
  <r>
    <s v="01-2200578525"/>
    <s v="Iya Dammy"/>
    <s v="Kiosk"/>
    <s v="DUFIL Prima foods Plc"/>
    <s v="Indomie Indomitable Pack"/>
    <s v="Food"/>
    <s v="Processed Food"/>
    <s v="Indomie Indomitable Chicken 70g x 40"/>
    <n v="10"/>
    <n v="2420"/>
    <s v="delivered"/>
    <x v="2120"/>
    <s v="Amehzi Ishike"/>
    <x v="0"/>
    <s v="NG"/>
    <s v="NGN"/>
    <s v="Field Sales"/>
    <n v="6.0199004975124382"/>
    <n v="60.199004975124382"/>
    <n v="0.93402777777373558"/>
  </r>
  <r>
    <s v="01-2200578532"/>
    <s v="Iya Akachukwu Store."/>
    <s v="Supermarket"/>
    <s v="Extreme Manufacturing Nig Ltd"/>
    <s v="So Easy"/>
    <s v="Home Care"/>
    <s v="Fabric Clean"/>
    <s v="So Easy 180g x 26"/>
    <n v="3"/>
    <n v="2600"/>
    <s v="delivered"/>
    <x v="2134"/>
    <s v="Abdulahi Shehu"/>
    <x v="0"/>
    <s v="NG"/>
    <s v="NGN"/>
    <s v="Telesales"/>
    <n v="6.4676616915422889"/>
    <n v="19.402985074626866"/>
    <n v="0.82569444444379769"/>
  </r>
  <r>
    <s v="01-2200578540"/>
    <s v="Divine Chi Store"/>
    <s v="Kiosk"/>
    <s v="DUFIL Prima foods Plc"/>
    <s v="Indomie Indomitable Pack"/>
    <s v="Food"/>
    <s v="Processed Food"/>
    <s v="Indomie Indomitable Chicken 70g x 40"/>
    <n v="2"/>
    <n v="2420"/>
    <s v="delivered"/>
    <x v="1996"/>
    <s v="Kayode  Taiwo"/>
    <x v="0"/>
    <s v="NG"/>
    <s v="NGN"/>
    <s v="Telesales"/>
    <n v="6.0199004975124382"/>
    <n v="12.039800995024876"/>
    <n v="0.60138888889196096"/>
  </r>
  <r>
    <s v="01-2200578552"/>
    <s v="Emma Store"/>
    <s v="Supermarket"/>
    <s v="Arla Foods"/>
    <s v="Dano Cool Cow"/>
    <s v="Breakfast &amp; Snacks "/>
    <s v="Milk"/>
    <s v="Dano Cool Cow Sachet 12g x 260"/>
    <n v="1"/>
    <n v="8800"/>
    <s v="delivered"/>
    <x v="2135"/>
    <s v="Ovie _x0009_ Paul Onogoro"/>
    <x v="0"/>
    <s v="NG"/>
    <s v="NGN"/>
    <s v="Telesales"/>
    <n v="21.890547263681594"/>
    <n v="21.890547263681594"/>
    <n v="3.0458333333372138"/>
  </r>
  <r>
    <s v="01-2200578555"/>
    <s v="Victory Stores"/>
    <s v="Convenience Store"/>
    <s v="Nasco"/>
    <s v="Nasco Cornflakes"/>
    <s v="Breakfast &amp; Snacks "/>
    <s v="Cereal"/>
    <s v="Nasco Original Cornflakes 30g x 48"/>
    <n v="1"/>
    <n v="2000"/>
    <s v="delivered"/>
    <x v="2136"/>
    <s v="Joseph Abraham"/>
    <x v="0"/>
    <s v="NG"/>
    <s v="NGN"/>
    <s v="Telesales"/>
    <n v="4.9751243781094523"/>
    <n v="4.9751243781094523"/>
    <n v="3.1076388888905058"/>
  </r>
  <r>
    <s v="01-2200578563"/>
    <s v="Voicenet Store"/>
    <s v="Convenience Store"/>
    <s v="DUFIL Prima foods Plc"/>
    <s v="Indomie Hungryman"/>
    <s v="Food"/>
    <s v="Processed Food"/>
    <s v="Indomie Hungryman Onion 180g x 24"/>
    <n v="2"/>
    <n v="4170"/>
    <s v="delivered"/>
    <x v="2079"/>
    <s v="Otafuwa  Abiola Oluseyi"/>
    <x v="0"/>
    <s v="NG"/>
    <s v="NGN"/>
    <s v="Telesales"/>
    <n v="10.373134328358208"/>
    <n v="20.746268656716417"/>
    <n v="2.8090277777810115"/>
  </r>
  <r>
    <s v="01-2200578560"/>
    <s v="Holla_More Ltd"/>
    <s v="Convenience Store"/>
    <s v="Unilever Nigeria Plc"/>
    <s v="Lipton Special"/>
    <s v="Breakfast &amp; Snacks "/>
    <s v="Coffee / Tea"/>
    <s v="Lipton 2-In-1 Sachet 200g"/>
    <n v="10"/>
    <n v="3500"/>
    <s v="cancelled"/>
    <x v="2137"/>
    <s v="Sunday  Okey Ndifon"/>
    <x v="0"/>
    <s v="NG"/>
    <s v="NGN"/>
    <s v="Telesales"/>
    <n v="8.7064676616915424"/>
    <n v="87.06467661691542"/>
    <n v="1"/>
  </r>
  <r>
    <s v="01-2200578565"/>
    <s v="Bismillah Supermarket"/>
    <s v="Convenience Store"/>
    <s v="Unilever SA"/>
    <s v="OMO  "/>
    <s v="Home Care"/>
    <s v="Fabric Clean"/>
    <s v="OMO Regular Power of Ten Hands Hand Washing Powder Laundry 600gr"/>
    <n v="1"/>
    <n v="95.98"/>
    <s v="delivered"/>
    <x v="2138"/>
    <s v="Ismael Ishmael"/>
    <x v="1"/>
    <s v="ZA"/>
    <s v="ZAR"/>
    <s v="Mobile App"/>
    <n v="6.5203804347826084"/>
    <n v="6.5203804347826084"/>
    <n v="1"/>
  </r>
  <r>
    <s v="01-2200578565"/>
    <s v="Bismillah Supermarket"/>
    <s v="Convenience Store"/>
    <s v="Unilever SA"/>
    <s v="OMO  "/>
    <s v="Home Care"/>
    <s v="Fabric Clean"/>
    <s v="OMO Regular Power of Ten Hands Hand Washing Powder Laundry 300gr"/>
    <n v="1"/>
    <n v="51.2"/>
    <s v="delivered"/>
    <x v="2138"/>
    <s v="Ismael Ishmael"/>
    <x v="1"/>
    <s v="ZA"/>
    <s v="ZAR"/>
    <s v="Mobile App"/>
    <n v="3.4782608695652173"/>
    <n v="3.4782608695652173"/>
    <n v="1"/>
  </r>
  <r>
    <s v="01-2200578565"/>
    <s v="Bismillah Supermarket"/>
    <s v="Convenience Store"/>
    <s v="Unilever SA"/>
    <s v="Robertsons Rajah Spices  "/>
    <s v="Food"/>
    <s v="Spices"/>
    <s v="Robertsons Rajah Mild &amp; Spicy Curry Powder 7gr"/>
    <n v="1"/>
    <n v="60.26"/>
    <s v="delivered"/>
    <x v="2138"/>
    <s v="Ismael Ishmael"/>
    <x v="1"/>
    <s v="ZA"/>
    <s v="ZAR"/>
    <s v="Mobile App"/>
    <n v="4.09375"/>
    <n v="4.09375"/>
    <n v="1"/>
  </r>
  <r>
    <s v="01-2200578565"/>
    <s v="Bismillah Supermarket"/>
    <s v="Convenience Store"/>
    <s v="Unilever SA"/>
    <s v="Sunlight Dishwashing Liquid  "/>
    <s v="Home Care"/>
    <s v="Household Clean"/>
    <s v="Sunlight Lemon 100 Dishwashing Liquid 400ml"/>
    <n v="1"/>
    <n v="89.98"/>
    <s v="delivered"/>
    <x v="2138"/>
    <s v="Ismael Ishmael"/>
    <x v="1"/>
    <s v="ZA"/>
    <s v="ZAR"/>
    <s v="Mobile App"/>
    <n v="6.1127717391304346"/>
    <n v="6.1127717391304346"/>
    <n v="1"/>
  </r>
  <r>
    <s v="01-2200578571"/>
    <s v="Charley Stores"/>
    <s v="Supermarket"/>
    <s v="Chi Nigeria Limited"/>
    <s v="Hollandia Evap. Milk"/>
    <s v="Breakfast &amp; Snacks "/>
    <s v="Yoghurt"/>
    <s v="HOLLANDIA EVAP MILK 120g x 24"/>
    <n v="50"/>
    <n v="3200"/>
    <s v="delivered"/>
    <x v="2074"/>
    <s v="Onasanya  Adetola"/>
    <x v="0"/>
    <s v="NG"/>
    <s v="NGN"/>
    <s v="Field Sales"/>
    <n v="7.9601990049751246"/>
    <n v="398.00995024875624"/>
    <n v="2.8020833333357587"/>
  </r>
  <r>
    <s v="01-2200578588"/>
    <s v="Adekem Store"/>
    <s v="Kiosk"/>
    <s v="Guinness Nigeria Plc"/>
    <s v="Orijin Beer"/>
    <s v="Drinks"/>
    <s v="Beer"/>
    <s v="Orijin Beer can 33cl x 24"/>
    <n v="1"/>
    <n v="4350"/>
    <s v="delivered"/>
    <x v="2139"/>
    <s v="Olaniyi Olakunle  Olaitan"/>
    <x v="0"/>
    <s v="NG"/>
    <s v="NGN"/>
    <s v="Telesales"/>
    <n v="10.82089552238806"/>
    <n v="10.82089552238806"/>
    <n v="2.695138888891961"/>
  </r>
  <r>
    <s v="01-2200578599"/>
    <s v="Nifemy Ventures"/>
    <s v="Supermarket"/>
    <s v="Nasco"/>
    <s v="Nasco Cornflakes"/>
    <s v="Breakfast &amp; Snacks "/>
    <s v="Cereal"/>
    <s v="Nasco Original Cornflakes 30g x 48"/>
    <n v="10"/>
    <n v="2000"/>
    <s v="cancelled"/>
    <x v="2140"/>
    <s v="Bukola Omoh"/>
    <x v="0"/>
    <s v="NG"/>
    <s v="NGN"/>
    <s v="Telesales"/>
    <n v="4.9751243781094523"/>
    <n v="49.751243781094523"/>
    <n v="1"/>
  </r>
  <r>
    <s v="01-2200578601"/>
    <s v="High Prince Store"/>
    <s v="Kiosk"/>
    <s v="PZ Cussons Nigeria Plc"/>
    <s v="Premier Toilet Bar Soap"/>
    <s v="Personal Care"/>
    <s v="Toileteries"/>
    <s v="PREMIER AS COOL DEO 65G X 72"/>
    <n v="2"/>
    <n v="7210"/>
    <s v="delivered"/>
    <x v="2141"/>
    <s v="Joseph Abraham"/>
    <x v="2"/>
    <s v="NG"/>
    <s v="NGN"/>
    <s v="Telesales"/>
    <n v="17.935323383084576"/>
    <n v="35.870646766169152"/>
    <n v="3.1694444444437977"/>
  </r>
  <r>
    <s v="01-2200578617"/>
    <s v="Benijraat  Store"/>
    <s v="Supermarket"/>
    <s v="Arla Foods"/>
    <s v="Dano Cool Cow"/>
    <s v="Breakfast &amp; Snacks "/>
    <s v="Milk"/>
    <s v="Dano Cool Cow Refill 800g x 12"/>
    <n v="4"/>
    <n v="20500"/>
    <s v="delivered"/>
    <x v="2142"/>
    <s v="Francis  E. Omoankhanlen"/>
    <x v="0"/>
    <s v="NG"/>
    <s v="NGN"/>
    <s v="Field Sales"/>
    <n v="50.995024875621894"/>
    <n v="203.98009950248758"/>
    <n v="3.2041666666700621"/>
  </r>
  <r>
    <s v="01-2200578631"/>
    <s v="Basab Stores"/>
    <s v="Convenience Store"/>
    <s v="Chi Nigeria Limited"/>
    <s v="Chivita Exotic"/>
    <s v="Drinks"/>
    <s v="Juice"/>
    <s v="CHI EXOTIC PINACOLADA  1LTR x 10"/>
    <n v="2"/>
    <n v="4450"/>
    <s v="delivered"/>
    <x v="2143"/>
    <s v="Joseph Abraham"/>
    <x v="0"/>
    <s v="NG"/>
    <s v="NGN"/>
    <s v="Mobile App"/>
    <n v="11.069651741293532"/>
    <n v="22.139303482587064"/>
    <n v="3.0597222222277196"/>
  </r>
  <r>
    <s v="01-2200578631"/>
    <s v="Basab Stores"/>
    <s v="Convenience Store"/>
    <s v="Hayat Kimya Nigeria Limited"/>
    <s v="Familia Kitchen Towel"/>
    <s v="Personal Care"/>
    <s v="Toileteries"/>
    <s v="Familia Single Kitchen Towel 1 x 12"/>
    <n v="1"/>
    <n v="3850"/>
    <s v="delivered"/>
    <x v="2143"/>
    <s v="Joseph Abraham"/>
    <x v="0"/>
    <s v="NG"/>
    <s v="NGN"/>
    <s v="Mobile App"/>
    <n v="9.5771144278606961"/>
    <n v="9.5771144278606961"/>
    <n v="3.0597222222277196"/>
  </r>
  <r>
    <s v="01-2200578642"/>
    <s v="Yussuf  Stores"/>
    <s v="Supermarket"/>
    <s v="Flour Mills of Nigeria"/>
    <s v="Golden Penny Noodles"/>
    <s v="Food"/>
    <s v="Processed Food"/>
    <s v="Golden Penny Jollof Noodles 70g x 40"/>
    <n v="7"/>
    <n v="1900"/>
    <s v="delivered"/>
    <x v="2144"/>
    <s v="Stevenson Udeye-Ubah"/>
    <x v="0"/>
    <s v="NG"/>
    <s v="NGN"/>
    <s v="Telesales"/>
    <n v="4.7263681592039797"/>
    <n v="33.084577114427859"/>
    <n v="2.6881944444394321"/>
  </r>
  <r>
    <s v="01-2200578648"/>
    <s v="Bumore Stores"/>
    <s v="Supermarket"/>
    <s v="Chi Nigeria Limited"/>
    <s v="Hollandia Evap. Milk"/>
    <s v="Breakfast &amp; Snacks "/>
    <s v="Yoghurt"/>
    <s v="HOLLANDIA EVAP MILK 120g x 24"/>
    <n v="2"/>
    <n v="3200"/>
    <s v="delivered"/>
    <x v="2145"/>
    <s v="Cyril Amedu"/>
    <x v="0"/>
    <s v="NG"/>
    <s v="NGN"/>
    <s v="Telesales"/>
    <n v="7.9601990049751246"/>
    <n v="15.920398009950249"/>
    <n v="2.9756944444452529"/>
  </r>
  <r>
    <s v="01-2200578705"/>
    <s v="Progress Spaza Shop"/>
    <s v="Convenience Store"/>
    <s v="Unilever SA"/>
    <s v="Sunlight Laundry Detergent  "/>
    <s v="Home Care"/>
    <s v="Fabric Clean"/>
    <s v="Sunlight 2 in 1 Spring Sensations Handwashing Powder 1kg"/>
    <n v="3"/>
    <n v="23.99"/>
    <s v="delivered"/>
    <x v="2146"/>
    <s v="Kagiso Katlego"/>
    <x v="1"/>
    <s v="ZA"/>
    <s v="ZAR"/>
    <s v="Mobile App"/>
    <n v="1.6297554347826084"/>
    <n v="4.8892663043478253"/>
    <n v="3"/>
  </r>
  <r>
    <s v="01-2200578705"/>
    <s v="Progress Spaza Shop"/>
    <s v="Convenience Store"/>
    <s v="Unilever SA"/>
    <s v="OMO  "/>
    <s v="Home Care"/>
    <s v="Fabric Clean"/>
    <s v="OMO Regular Power of Ten Hands Hand Washing Powder Laundry 1kg"/>
    <n v="3"/>
    <n v="27.46"/>
    <s v="delivered"/>
    <x v="2146"/>
    <s v="Kagiso Katlego"/>
    <x v="1"/>
    <s v="ZA"/>
    <s v="ZAR"/>
    <s v="Mobile App"/>
    <n v="1.8654891304347825"/>
    <n v="5.5964673913043477"/>
    <n v="3"/>
  </r>
  <r>
    <s v="01-2200578705"/>
    <s v="Progress Spaza Shop"/>
    <s v="Convenience Store"/>
    <s v="Unilever SA"/>
    <s v="Sunlight Laundry Detergent  "/>
    <s v="Home Care"/>
    <s v="Fabric Clean"/>
    <s v="Sunlight 2 in 1 Spring Sensations Handwashing Powder 300gr"/>
    <n v="1"/>
    <n v="47.47"/>
    <s v="delivered"/>
    <x v="2146"/>
    <s v="Kagiso Katlego"/>
    <x v="1"/>
    <s v="ZA"/>
    <s v="ZAR"/>
    <s v="Mobile App"/>
    <n v="3.2248641304347823"/>
    <n v="3.2248641304347823"/>
    <n v="3"/>
  </r>
  <r>
    <s v="01-2200578705"/>
    <s v="Progress Spaza Shop"/>
    <s v="Convenience Store"/>
    <s v="Unilever SA"/>
    <s v="Robertsons Spices  "/>
    <s v="Food"/>
    <s v="Spices"/>
    <s v="Robertsons Spicy Barbeque Spice Envelope 7gr"/>
    <n v="1"/>
    <n v="60.26"/>
    <s v="delivered"/>
    <x v="2146"/>
    <s v="Kagiso Katlego"/>
    <x v="1"/>
    <s v="ZA"/>
    <s v="ZAR"/>
    <s v="Mobile App"/>
    <n v="4.09375"/>
    <n v="4.09375"/>
    <n v="3"/>
  </r>
  <r>
    <s v="01-2200578705"/>
    <s v="Progress Spaza Shop"/>
    <s v="Convenience Store"/>
    <s v="Unilever SA"/>
    <s v="Joko Tea  "/>
    <s v="Breakfast &amp; Snacks "/>
    <s v="Coffee / Tea"/>
    <s v="Joko  Regular Tagless Tea Bags 10ea"/>
    <n v="1"/>
    <n v="109.25"/>
    <s v="delivered"/>
    <x v="2146"/>
    <s v="Kagiso Katlego"/>
    <x v="1"/>
    <s v="ZA"/>
    <s v="ZAR"/>
    <s v="Mobile App"/>
    <n v="7.421875"/>
    <n v="7.421875"/>
    <n v="3"/>
  </r>
  <r>
    <s v="01-2200578705"/>
    <s v="Progress Spaza Shop"/>
    <s v="Convenience Store"/>
    <s v="Unilever SA"/>
    <s v="Sunlight Laundry Detergent  "/>
    <s v="Home Care"/>
    <s v="Fabric Clean"/>
    <s v="Sunlight Regular Mild &amp; Gentle Laundry Bar 250g x 84"/>
    <n v="1"/>
    <n v="40.229999999999997"/>
    <s v="delivered"/>
    <x v="2146"/>
    <s v="Kagiso Katlego"/>
    <x v="1"/>
    <s v="ZA"/>
    <s v="ZAR"/>
    <s v="Mobile App"/>
    <n v="2.7330163043478257"/>
    <n v="2.7330163043478257"/>
    <n v="3"/>
  </r>
  <r>
    <s v="01-2200578705"/>
    <s v="Progress Spaza Shop"/>
    <s v="Convenience Store"/>
    <s v="Unilever SA"/>
    <s v="Surf Detergent  "/>
    <s v="Home Care"/>
    <s v="Fabric Clean"/>
    <s v="Surf Regular Hand Washing Powder 1kg"/>
    <n v="3"/>
    <n v="19.989999999999998"/>
    <s v="delivered"/>
    <x v="2146"/>
    <s v="Kagiso Katlego"/>
    <x v="1"/>
    <s v="ZA"/>
    <s v="ZAR"/>
    <s v="Mobile App"/>
    <n v="1.3580163043478259"/>
    <n v="4.0740489130434776"/>
    <n v="3"/>
  </r>
  <r>
    <s v="01-2200578705"/>
    <s v="Progress Spaza Shop"/>
    <s v="Convenience Store"/>
    <s v="Unilever SA"/>
    <s v="OMO  "/>
    <s v="Home Care"/>
    <s v="Fabric Clean"/>
    <s v="OMO Regular Power of Ten Hands Hand Washing Powder Laundry 300gr"/>
    <n v="1"/>
    <n v="51.2"/>
    <s v="delivered"/>
    <x v="2146"/>
    <s v="Kagiso Katlego"/>
    <x v="1"/>
    <s v="ZA"/>
    <s v="ZAR"/>
    <s v="Mobile App"/>
    <n v="3.4782608695652173"/>
    <n v="3.4782608695652173"/>
    <n v="3"/>
  </r>
  <r>
    <s v="01-2200578705"/>
    <s v="Progress Spaza Shop"/>
    <s v="Convenience Store"/>
    <s v="Unilever SA"/>
    <s v="Lux  "/>
    <s v="Personal Care"/>
    <s v="Toileteries"/>
    <s v="Lux Soft Caress Beauty Soap 175gr"/>
    <n v="2"/>
    <n v="56.99"/>
    <s v="delivered"/>
    <x v="2146"/>
    <s v="Kagiso Katlego"/>
    <x v="1"/>
    <s v="ZA"/>
    <s v="ZAR"/>
    <s v="Mobile App"/>
    <n v="3.871603260869565"/>
    <n v="7.7432065217391299"/>
    <n v="3"/>
  </r>
  <r>
    <s v="01-2200578713"/>
    <s v="Lco Lib Stores Enterprisenterprise"/>
    <s v="Convenience Store"/>
    <s v="Flour Mills of Nigeria"/>
    <s v="Golden Penny Macaroni"/>
    <s v="Food"/>
    <s v="Processed Food"/>
    <s v="Golden Penny Macaroni 500g"/>
    <n v="50"/>
    <n v="4950"/>
    <s v="delivered"/>
    <x v="2147"/>
    <s v="Habeeb Umar"/>
    <x v="3"/>
    <s v="NG"/>
    <s v="NGN"/>
    <s v="Field Sales"/>
    <n v="12.313432835820896"/>
    <n v="615.67164179104475"/>
    <n v="2.046527777776646"/>
  </r>
  <r>
    <s v="01-2200578714"/>
    <s v="Zubitex Store"/>
    <s v="Convenience Store"/>
    <s v="Flour Mills of Nigeria"/>
    <s v="Golden Penny Spaghetti"/>
    <s v="Food"/>
    <s v="Processed Food"/>
    <s v="Golden Penny Spaghetti 500g x 20"/>
    <n v="150"/>
    <n v="5300"/>
    <s v="delivered"/>
    <x v="2148"/>
    <s v="Habeeb Umar"/>
    <x v="3"/>
    <s v="NG"/>
    <s v="NGN"/>
    <s v="Field Sales"/>
    <n v="13.184079601990049"/>
    <n v="1977.6119402985073"/>
    <n v="2.0458333333372138"/>
  </r>
  <r>
    <s v="01-2200578716"/>
    <s v="Payday Supermarkett"/>
    <s v="Supermarket"/>
    <s v="Danone Nigeria"/>
    <s v="Fanice"/>
    <s v="Breakfast &amp; Snacks "/>
    <s v="Yoghurt"/>
    <s v="Fanice Ice Cream - Vanilla 2L"/>
    <n v="1"/>
    <n v="7150"/>
    <s v="delivered"/>
    <x v="2149"/>
    <s v="Olugbenga Oginni"/>
    <x v="0"/>
    <s v="NG"/>
    <s v="NGN"/>
    <s v="Field Sales"/>
    <n v="17.786069651741293"/>
    <n v="17.786069651741293"/>
    <n v="1.8805555555591127"/>
  </r>
  <r>
    <s v="01-2200578716"/>
    <s v="Payday Supermarkett"/>
    <s v="Supermarket"/>
    <s v="Danone Nigeria"/>
    <s v="Fanice"/>
    <s v="Breakfast &amp; Snacks "/>
    <s v="Yoghurt"/>
    <s v="Fanice Ice Cream - Strawberry 250ml"/>
    <n v="1"/>
    <n v="6010"/>
    <s v="delivered"/>
    <x v="2149"/>
    <s v="Olugbenga Oginni"/>
    <x v="0"/>
    <s v="NG"/>
    <s v="NGN"/>
    <s v="Field Sales"/>
    <n v="14.950248756218905"/>
    <n v="14.950248756218905"/>
    <n v="1.8805555555591127"/>
  </r>
  <r>
    <s v="01-2200578725"/>
    <s v="234 Store"/>
    <s v="Supermarket"/>
    <s v="DUFIL Prima foods Plc"/>
    <s v="Indomie Indomitable Pack"/>
    <s v="Food"/>
    <s v="Processed Food"/>
    <s v="Indomie Indomitable Chicken 70g x 40"/>
    <n v="2"/>
    <n v="2420"/>
    <s v="delivered"/>
    <x v="2150"/>
    <s v="Kayode  Oluwashina"/>
    <x v="0"/>
    <s v="NG"/>
    <s v="NGN"/>
    <s v="Mobile App"/>
    <n v="6.0199004975124382"/>
    <n v="12.039800995024876"/>
    <n v="2.8458333333328483"/>
  </r>
  <r>
    <s v="01-2200578733"/>
    <s v="P-Ella Store"/>
    <s v="Convenience Store"/>
    <s v="Arla Foods"/>
    <s v="Dano Cool Cow"/>
    <s v="Breakfast &amp; Snacks "/>
    <s v="Milk"/>
    <s v="Dano Cool Cow Sachet 12g x 260"/>
    <n v="1"/>
    <n v="8800"/>
    <s v="delivered"/>
    <x v="2151"/>
    <s v="Muyiwa Sodiya"/>
    <x v="0"/>
    <s v="NG"/>
    <s v="NGN"/>
    <s v="Field Sales"/>
    <n v="21.890547263681594"/>
    <n v="21.890547263681594"/>
    <n v="2.9152777777781012"/>
  </r>
  <r>
    <s v="01-2200578746"/>
    <s v="Babkem Store"/>
    <s v="Supermarket"/>
    <s v="Arla Foods"/>
    <s v="Dano Cool Cow"/>
    <s v="Breakfast &amp; Snacks "/>
    <s v="Milk"/>
    <s v="Dano Cool Cow Sachet 12g x 260"/>
    <n v="4"/>
    <n v="8800"/>
    <s v="delivered"/>
    <x v="2152"/>
    <s v="Sunday  Okey Ndifon"/>
    <x v="0"/>
    <s v="NG"/>
    <s v="NGN"/>
    <s v="Telesales"/>
    <n v="21.890547263681594"/>
    <n v="87.562189054726375"/>
    <n v="2.7013888888905058"/>
  </r>
  <r>
    <s v="01-2200578756"/>
    <s v="Jemmy Stores"/>
    <s v="Convenience Store"/>
    <s v="Arla Foods"/>
    <s v="Dano Cool Cow"/>
    <s v="Breakfast &amp; Snacks "/>
    <s v="Milk"/>
    <s v="Dano Cool Cow Sachet 12g x 260"/>
    <n v="5"/>
    <n v="8800"/>
    <s v="delivered"/>
    <x v="2153"/>
    <s v="Jonathan _x0009_ Oni Michael"/>
    <x v="0"/>
    <s v="NG"/>
    <s v="NGN"/>
    <s v="Field Sales"/>
    <n v="21.890547263681594"/>
    <n v="109.45273631840797"/>
    <n v="2.5361111111051287"/>
  </r>
  <r>
    <s v="01-2200578767"/>
    <s v="Victoria And Jules Tuck Shop"/>
    <s v="Supermarket"/>
    <s v="Unilever SA"/>
    <s v="Knorr Soups  "/>
    <s v="Food"/>
    <s v="Spices"/>
    <s v="Knorr Cream Of Mushroom Soup 50gr"/>
    <n v="1"/>
    <n v="39.1"/>
    <s v="delivered"/>
    <x v="2154"/>
    <s v="Nomfundo Sibongile"/>
    <x v="1"/>
    <s v="ZA"/>
    <s v="ZAR"/>
    <s v="Mobile App"/>
    <n v="2.65625"/>
    <n v="2.65625"/>
    <n v="3"/>
  </r>
  <r>
    <s v="01-2200578767"/>
    <s v="Victoria And Jules Tuck Shop"/>
    <s v="Supermarket"/>
    <s v="Unilever SA"/>
    <s v="Sunlight Laundry Detergent  "/>
    <s v="Home Care"/>
    <s v="Fabric Clean"/>
    <s v="Sunlight 2 in 1 Spring Sensations Handwashing Powder 600gr"/>
    <n v="2"/>
    <n v="89.36"/>
    <s v="delivered"/>
    <x v="2154"/>
    <s v="Nomfundo Sibongile"/>
    <x v="1"/>
    <s v="ZA"/>
    <s v="ZAR"/>
    <s v="Mobile App"/>
    <n v="6.070652173913043"/>
    <n v="12.141304347826086"/>
    <n v="3"/>
  </r>
  <r>
    <s v="01-2200578767"/>
    <s v="Victoria And Jules Tuck Shop"/>
    <s v="Supermarket"/>
    <s v="Unilever SA"/>
    <s v="Knorr Soups  "/>
    <s v="Food"/>
    <s v="Spices"/>
    <s v="Knorr Brown Onion Soup 50gr x 6 x 10"/>
    <n v="2"/>
    <n v="39.1"/>
    <s v="delivered"/>
    <x v="2154"/>
    <s v="Nomfundo Sibongile"/>
    <x v="1"/>
    <s v="ZA"/>
    <s v="ZAR"/>
    <s v="Mobile App"/>
    <n v="2.65625"/>
    <n v="5.3125"/>
    <n v="3"/>
  </r>
  <r>
    <s v="01-2200578767"/>
    <s v="Victoria And Jules Tuck Shop"/>
    <s v="Supermarket"/>
    <s v="Unilever SA"/>
    <s v="Joko Tea  "/>
    <s v="Breakfast &amp; Snacks "/>
    <s v="Coffee / Tea"/>
    <s v="Joko Tagless Tea Bags 6x26s"/>
    <n v="1"/>
    <n v="93.43"/>
    <s v="delivered"/>
    <x v="2154"/>
    <s v="Nomfundo Sibongile"/>
    <x v="1"/>
    <s v="ZA"/>
    <s v="ZAR"/>
    <s v="Mobile App"/>
    <n v="6.3471467391304346"/>
    <n v="6.3471467391304346"/>
    <n v="3"/>
  </r>
  <r>
    <s v="01-2200578767"/>
    <s v="Victoria And Jules Tuck Shop"/>
    <s v="Supermarket"/>
    <s v="Unilever SA"/>
    <s v="OMO  "/>
    <s v="Home Care"/>
    <s v="Fabric Clean"/>
    <s v="OMO Regular Power of Ten Hands Hand Washing Powder Laundry 600gr"/>
    <n v="1"/>
    <n v="95.98"/>
    <s v="delivered"/>
    <x v="2154"/>
    <s v="Nomfundo Sibongile"/>
    <x v="1"/>
    <s v="ZA"/>
    <s v="ZAR"/>
    <s v="Mobile App"/>
    <n v="6.5203804347826084"/>
    <n v="6.5203804347826084"/>
    <n v="3"/>
  </r>
  <r>
    <s v="01-2200578767"/>
    <s v="Victoria And Jules Tuck Shop"/>
    <s v="Supermarket"/>
    <s v="Unilever SA"/>
    <s v="Knorr Soups  "/>
    <s v="Food"/>
    <s v="Spices"/>
    <s v="Knorr Beef &amp; Onion Soup 50gr"/>
    <n v="1"/>
    <n v="39.1"/>
    <s v="delivered"/>
    <x v="2154"/>
    <s v="Nomfundo Sibongile"/>
    <x v="1"/>
    <s v="ZA"/>
    <s v="ZAR"/>
    <s v="Mobile App"/>
    <n v="2.65625"/>
    <n v="2.65625"/>
    <n v="3"/>
  </r>
  <r>
    <s v="01-2200578767"/>
    <s v="Victoria And Jules Tuck Shop"/>
    <s v="Supermarket"/>
    <s v="Unilever SA"/>
    <s v="Sunlight Laundry Detergent  "/>
    <s v="Home Care"/>
    <s v="Fabric Clean"/>
    <s v="Sunlight Regular Mild &amp; Gentle Laundry Bar 250g x 84"/>
    <n v="2"/>
    <n v="40.229999999999997"/>
    <s v="delivered"/>
    <x v="2154"/>
    <s v="Nomfundo Sibongile"/>
    <x v="1"/>
    <s v="ZA"/>
    <s v="ZAR"/>
    <s v="Mobile App"/>
    <n v="2.7330163043478257"/>
    <n v="5.4660326086956514"/>
    <n v="3"/>
  </r>
  <r>
    <s v="01-2200578773"/>
    <s v="Ucy Stores"/>
    <s v="Convenience Store"/>
    <s v="Arla Foods"/>
    <s v="Dano Cool Cow"/>
    <s v="Breakfast &amp; Snacks "/>
    <s v="Milk"/>
    <s v="Dano Cool Cow Sachet 12g x 260"/>
    <n v="1"/>
    <n v="8800"/>
    <s v="delivered"/>
    <x v="2155"/>
    <s v="Dada David  Kunle"/>
    <x v="0"/>
    <s v="NG"/>
    <s v="NGN"/>
    <s v="Telesales"/>
    <n v="21.890547263681594"/>
    <n v="21.890547263681594"/>
    <n v="2.4326388888948713"/>
  </r>
  <r>
    <s v="01-2200578783"/>
    <s v="Hallelujah Tuck Shop"/>
    <s v="Convenience Store"/>
    <s v="Unilever SA"/>
    <s v="Dawn Body Cream and Lotion  "/>
    <s v="Personal Care"/>
    <s v="Toileteries"/>
    <s v="Dawn Lotion Protea Coco Butter 6x200ml"/>
    <n v="1"/>
    <n v="56.86"/>
    <s v="cancelled"/>
    <x v="2156"/>
    <s v="Ismael Ishmael"/>
    <x v="1"/>
    <s v="ZA"/>
    <s v="ZAR"/>
    <s v="Mobile App"/>
    <n v="3.8627717391304346"/>
    <n v="3.8627717391304346"/>
    <n v="2"/>
  </r>
  <r>
    <s v="01-2200578783"/>
    <s v="Hallelujah Tuck Shop"/>
    <s v="Convenience Store"/>
    <s v="Unilever SA"/>
    <s v="OMO  "/>
    <s v="Home Care"/>
    <s v="Fabric Clean"/>
    <s v="OMO Regular Power of Ten Hands Hand Washing Powder Laundry 300gr"/>
    <n v="1"/>
    <n v="51.2"/>
    <s v="cancelled"/>
    <x v="2156"/>
    <s v="Ismael Ishmael"/>
    <x v="1"/>
    <s v="ZA"/>
    <s v="ZAR"/>
    <s v="Mobile App"/>
    <n v="3.4782608695652173"/>
    <n v="3.4782608695652173"/>
    <n v="2"/>
  </r>
  <r>
    <s v="01-2200578783"/>
    <s v="Hallelujah Tuck Shop"/>
    <s v="Convenience Store"/>
    <s v="Unilever SA"/>
    <s v="Dawn Body Cream and Lotion  "/>
    <s v="Personal Care"/>
    <s v="Toileteries"/>
    <s v="Dawn Cocoa Butter &amp; Coconut Oil Nourishing Body Lotion 400ml"/>
    <n v="1"/>
    <n v="95.84"/>
    <s v="cancelled"/>
    <x v="2156"/>
    <s v="Ismael Ishmael"/>
    <x v="1"/>
    <s v="ZA"/>
    <s v="ZAR"/>
    <s v="Mobile App"/>
    <n v="6.5108695652173916"/>
    <n v="6.5108695652173916"/>
    <n v="2"/>
  </r>
  <r>
    <s v="01-2200578786"/>
    <s v="Amiin Supermarket"/>
    <s v="Supermarket"/>
    <s v="Unilever SA"/>
    <s v="Surf Detergent  "/>
    <s v="Home Care"/>
    <s v="Fabric Clean"/>
    <s v="Surf Regular Hand Washing Powder 600gr"/>
    <n v="2"/>
    <n v="86.87"/>
    <s v="delivered"/>
    <x v="2157"/>
    <s v="Kagiso Katlego"/>
    <x v="1"/>
    <s v="ZA"/>
    <s v="ZAR"/>
    <s v="Mobile App"/>
    <n v="5.9014945652173916"/>
    <n v="11.802989130434783"/>
    <n v="2"/>
  </r>
  <r>
    <s v="01-2200578786"/>
    <s v="Amiin Supermarket"/>
    <s v="Supermarket"/>
    <s v="Unilever SA"/>
    <s v="Surf Detergent  "/>
    <s v="Home Care"/>
    <s v="Fabric Clean"/>
    <s v="Surf Regular Hand Washing Powder 300gr"/>
    <n v="2"/>
    <n v="45.95"/>
    <s v="delivered"/>
    <x v="2157"/>
    <s v="Kagiso Katlego"/>
    <x v="1"/>
    <s v="ZA"/>
    <s v="ZAR"/>
    <s v="Mobile App"/>
    <n v="3.1216032608695654"/>
    <n v="6.2432065217391308"/>
    <n v="2"/>
  </r>
  <r>
    <s v="01-2200578786"/>
    <s v="Amiin Supermarket"/>
    <s v="Supermarket"/>
    <s v="Unilever SA"/>
    <s v="Sunlight Dishwashing Liquid  "/>
    <s v="Home Care"/>
    <s v="Household Clean"/>
    <s v="Sunlight Lemon 100 Dishwashing Liquid 400ml"/>
    <n v="1"/>
    <n v="89.98"/>
    <s v="delivered"/>
    <x v="2157"/>
    <s v="Kagiso Katlego"/>
    <x v="1"/>
    <s v="ZA"/>
    <s v="ZAR"/>
    <s v="Mobile App"/>
    <n v="6.1127717391304346"/>
    <n v="6.1127717391304346"/>
    <n v="2"/>
  </r>
  <r>
    <s v="01-2200578786"/>
    <s v="Amiin Supermarket"/>
    <s v="Supermarket"/>
    <s v="Unilever SA"/>
    <s v="OMO  "/>
    <s v="Home Care"/>
    <s v="Fabric Clean"/>
    <s v="OMO Regular Power of Ten Hands Hand Washing Powder Laundry 300gr"/>
    <n v="2"/>
    <n v="51.2"/>
    <s v="delivered"/>
    <x v="2157"/>
    <s v="Kagiso Katlego"/>
    <x v="1"/>
    <s v="ZA"/>
    <s v="ZAR"/>
    <s v="Mobile App"/>
    <n v="3.4782608695652173"/>
    <n v="6.9565217391304346"/>
    <n v="2"/>
  </r>
  <r>
    <s v="01-2200578789"/>
    <s v="Discount Supermarket"/>
    <s v="Convenience Store"/>
    <s v="Unilever SA"/>
    <s v="Shield Deodorant  "/>
    <s v="Personal Care"/>
    <s v="Toileteries"/>
    <s v="Shield Men Dry Original Antiperspirant Roll On 6x50ml"/>
    <n v="1"/>
    <n v="92.74"/>
    <s v="delivered"/>
    <x v="2158"/>
    <s v="Nomfundo Sibongile"/>
    <x v="1"/>
    <s v="ZA"/>
    <s v="ZAR"/>
    <s v="Telesales"/>
    <n v="6.3002717391304346"/>
    <n v="6.3002717391304346"/>
    <n v="2"/>
  </r>
  <r>
    <s v="01-2200578789"/>
    <s v="Discount Supermarket"/>
    <s v="Convenience Store"/>
    <s v="Unilever SA"/>
    <s v="Knorr Soups  "/>
    <s v="Food"/>
    <s v="Spices"/>
    <s v="Knorr Brown Onion Soup 50gr x 6 x 10"/>
    <n v="1"/>
    <n v="39.1"/>
    <s v="delivered"/>
    <x v="2158"/>
    <s v="Nomfundo Sibongile"/>
    <x v="1"/>
    <s v="ZA"/>
    <s v="ZAR"/>
    <s v="Telesales"/>
    <n v="2.65625"/>
    <n v="2.65625"/>
    <n v="2"/>
  </r>
  <r>
    <s v="01-2200578789"/>
    <s v="Discount Supermarket"/>
    <s v="Convenience Store"/>
    <s v="Unilever SA"/>
    <s v="Shield Deodorant  "/>
    <s v="Personal Care"/>
    <s v="Toileteries"/>
    <s v="Shield Men Roll On Musk 6x50ml"/>
    <n v="1"/>
    <n v="92.74"/>
    <s v="delivered"/>
    <x v="2158"/>
    <s v="Nomfundo Sibongile"/>
    <x v="1"/>
    <s v="ZA"/>
    <s v="ZAR"/>
    <s v="Telesales"/>
    <n v="6.3002717391304346"/>
    <n v="6.3002717391304346"/>
    <n v="2"/>
  </r>
  <r>
    <s v="01-2200578789"/>
    <s v="Discount Supermarket"/>
    <s v="Convenience Store"/>
    <s v="Unilever SA"/>
    <s v="Sunlight Laundry Detergent  "/>
    <s v="Home Care"/>
    <s v="Fabric Clean"/>
    <s v="Sunlight 2 in 1 Spring Sensations Handwashing Powder 300gr"/>
    <n v="2"/>
    <n v="47.47"/>
    <s v="delivered"/>
    <x v="2158"/>
    <s v="Nomfundo Sibongile"/>
    <x v="1"/>
    <s v="ZA"/>
    <s v="ZAR"/>
    <s v="Telesales"/>
    <n v="3.2248641304347823"/>
    <n v="6.4497282608695645"/>
    <n v="2"/>
  </r>
  <r>
    <s v="01-2200578791"/>
    <s v="Chipile Supermarket"/>
    <s v="Convenience Store"/>
    <s v="Unilever SA"/>
    <s v="OMO  "/>
    <s v="Home Care"/>
    <s v="Fabric Clean"/>
    <s v="OMO Regular Power of Ten Hands Hand Washing Powder Laundry 600gr"/>
    <n v="1"/>
    <n v="95.98"/>
    <s v="delivered"/>
    <x v="2159"/>
    <s v="Nomfundo Sibongile"/>
    <x v="1"/>
    <s v="ZA"/>
    <s v="ZAR"/>
    <s v="Mobile App"/>
    <n v="6.5203804347826084"/>
    <n v="6.5203804347826084"/>
    <n v="2"/>
  </r>
  <r>
    <s v="01-2200578791"/>
    <s v="Chipile Supermarket"/>
    <s v="Convenience Store"/>
    <s v="Unilever SA"/>
    <s v="Surf Detergent  "/>
    <s v="Home Care"/>
    <s v="Fabric Clean"/>
    <s v="Surf Regular Hand Washing Powder 600gr"/>
    <n v="1"/>
    <n v="86.87"/>
    <s v="delivered"/>
    <x v="2159"/>
    <s v="Nomfundo Sibongile"/>
    <x v="1"/>
    <s v="ZA"/>
    <s v="ZAR"/>
    <s v="Mobile App"/>
    <n v="5.9014945652173916"/>
    <n v="5.9014945652173916"/>
    <n v="2"/>
  </r>
  <r>
    <s v="01-2200578791"/>
    <s v="Chipile Supermarket"/>
    <s v="Convenience Store"/>
    <s v="Unilever SA"/>
    <s v="Sunlight Laundry Detergent  "/>
    <s v="Home Care"/>
    <s v="Fabric Clean"/>
    <s v="Sunlight 2 in 1 Spring Sensations Handwashing Powder 600gr"/>
    <n v="1"/>
    <n v="89.36"/>
    <s v="delivered"/>
    <x v="2159"/>
    <s v="Nomfundo Sibongile"/>
    <x v="1"/>
    <s v="ZA"/>
    <s v="ZAR"/>
    <s v="Mobile App"/>
    <n v="6.070652173913043"/>
    <n v="6.070652173913043"/>
    <n v="2"/>
  </r>
  <r>
    <s v="01-2200578791"/>
    <s v="Chipile Supermarket"/>
    <s v="Convenience Store"/>
    <s v="Unilever SA"/>
    <s v="Sunlight Dishwashing Liquid  "/>
    <s v="Home Care"/>
    <s v="Household Clean"/>
    <s v="Sunlight Lemon 100 Dishwashing Liquid 400ml"/>
    <n v="1"/>
    <n v="89.98"/>
    <s v="delivered"/>
    <x v="2159"/>
    <s v="Nomfundo Sibongile"/>
    <x v="1"/>
    <s v="ZA"/>
    <s v="ZAR"/>
    <s v="Mobile App"/>
    <n v="6.1127717391304346"/>
    <n v="6.1127717391304346"/>
    <n v="2"/>
  </r>
  <r>
    <s v="01-2200578793"/>
    <s v="Ya Rona Tuck Shop"/>
    <s v="Convenience Store"/>
    <s v="Unilever SA"/>
    <s v="OMO  "/>
    <s v="Home Care"/>
    <s v="Fabric Clean"/>
    <s v="Omo Bleach Fresh 6X750ml"/>
    <n v="1"/>
    <n v="100.05"/>
    <s v="delivered"/>
    <x v="2160"/>
    <s v="Ismael Ishmael"/>
    <x v="1"/>
    <s v="ZA"/>
    <s v="ZAR"/>
    <s v="Mobile App"/>
    <n v="6.7968749999999991"/>
    <n v="6.7968749999999991"/>
    <n v="1"/>
  </r>
  <r>
    <s v="01-2200578793"/>
    <s v="Ya Rona Tuck Shop"/>
    <s v="Convenience Store"/>
    <s v="Unilever SA"/>
    <s v="Knorr Soups  "/>
    <s v="Food"/>
    <s v="Spices"/>
    <s v="Knorr Minestrone Soup 50gr"/>
    <n v="2"/>
    <n v="39.1"/>
    <s v="delivered"/>
    <x v="2160"/>
    <s v="Ismael Ishmael"/>
    <x v="1"/>
    <s v="ZA"/>
    <s v="ZAR"/>
    <s v="Mobile App"/>
    <n v="2.65625"/>
    <n v="5.3125"/>
    <n v="1"/>
  </r>
  <r>
    <s v="01-2200578793"/>
    <s v="Ya Rona Tuck Shop"/>
    <s v="Convenience Store"/>
    <s v="Unilever SA"/>
    <s v="Surf Detergent  "/>
    <s v="Home Care"/>
    <s v="Fabric Clean"/>
    <s v="Surf Regular Hand Washing Powder 2kg"/>
    <n v="5"/>
    <n v="33.01"/>
    <s v="delivered"/>
    <x v="2160"/>
    <s v="Ismael Ishmael"/>
    <x v="1"/>
    <s v="ZA"/>
    <s v="ZAR"/>
    <s v="Mobile App"/>
    <n v="2.2425271739130435"/>
    <n v="11.212635869565217"/>
    <n v="1"/>
  </r>
  <r>
    <s v="01-2200578793"/>
    <s v="Ya Rona Tuck Shop"/>
    <s v="Convenience Store"/>
    <s v="Unilever SA"/>
    <s v="Sunlight Dishwashing Liquid  "/>
    <s v="Home Care"/>
    <s v="Household Clean"/>
    <s v="Sunlight Lemon Dishwashing Liquid 750ml x 5"/>
    <n v="1"/>
    <n v="119.95"/>
    <s v="delivered"/>
    <x v="2160"/>
    <s v="Ismael Ishmael"/>
    <x v="1"/>
    <s v="ZA"/>
    <s v="ZAR"/>
    <s v="Mobile App"/>
    <n v="8.148777173913043"/>
    <n v="8.148777173913043"/>
    <n v="1"/>
  </r>
  <r>
    <s v="01-2200578792"/>
    <s v="Moshate General Dealer"/>
    <s v="Supermarket"/>
    <s v="Unilever SA"/>
    <s v="Joko Tea  "/>
    <s v="Breakfast &amp; Snacks "/>
    <s v="Coffee / Tea"/>
    <s v="Joko  Black Loose Tea 50gr"/>
    <n v="1"/>
    <n v="96.72"/>
    <s v="delivered"/>
    <x v="2161"/>
    <s v="Nomfundo Sibongile"/>
    <x v="1"/>
    <s v="ZA"/>
    <s v="ZAR"/>
    <s v="Mobile App"/>
    <n v="6.570652173913043"/>
    <n v="6.570652173913043"/>
    <n v="3"/>
  </r>
  <r>
    <s v="01-2200578792"/>
    <s v="Moshate General Dealer"/>
    <s v="Supermarket"/>
    <s v="Unilever SA"/>
    <s v="Robertsons Rajah Spices  "/>
    <s v="Food"/>
    <s v="Spices"/>
    <s v="Robertsons Rajah Medium Curry Powder 7gr"/>
    <n v="1"/>
    <n v="60.26"/>
    <s v="delivered"/>
    <x v="2161"/>
    <s v="Nomfundo Sibongile"/>
    <x v="1"/>
    <s v="ZA"/>
    <s v="ZAR"/>
    <s v="Mobile App"/>
    <n v="4.09375"/>
    <n v="4.09375"/>
    <n v="3"/>
  </r>
  <r>
    <s v="01-2200578792"/>
    <s v="Moshate General Dealer"/>
    <s v="Supermarket"/>
    <s v="Unilever SA"/>
    <s v="OMO  "/>
    <s v="Home Care"/>
    <s v="Fabric Clean"/>
    <s v="OMO Regular Power of Ten Hands Hand Washing Powder Laundry 300gr"/>
    <n v="2"/>
    <n v="51.2"/>
    <s v="delivered"/>
    <x v="2161"/>
    <s v="Nomfundo Sibongile"/>
    <x v="1"/>
    <s v="ZA"/>
    <s v="ZAR"/>
    <s v="Mobile App"/>
    <n v="3.4782608695652173"/>
    <n v="6.9565217391304346"/>
    <n v="3"/>
  </r>
  <r>
    <s v="01-2200578792"/>
    <s v="Moshate General Dealer"/>
    <s v="Supermarket"/>
    <s v="Unilever SA"/>
    <s v="Knorrox Stock Cubes  "/>
    <s v="Food"/>
    <s v="Spices"/>
    <s v="Knorrox Cubes Chicken 40X20g"/>
    <n v="1"/>
    <n v="68.08"/>
    <s v="delivered"/>
    <x v="2161"/>
    <s v="Nomfundo Sibongile"/>
    <x v="1"/>
    <s v="ZA"/>
    <s v="ZAR"/>
    <s v="Mobile App"/>
    <n v="4.625"/>
    <n v="4.625"/>
    <n v="3"/>
  </r>
  <r>
    <s v="01-2200578794"/>
    <s v="Mummy Hammed Stores"/>
    <s v="Kiosk"/>
    <s v="Nasco"/>
    <s v="Nasco Cornflakes"/>
    <s v="Breakfast &amp; Snacks "/>
    <s v="Cereal"/>
    <s v="Nasco Original Cornflakes 30g x 48"/>
    <n v="5"/>
    <n v="2000"/>
    <s v="delivered"/>
    <x v="2162"/>
    <s v="Razak Shittu"/>
    <x v="2"/>
    <s v="NG"/>
    <s v="NGN"/>
    <s v="Telesales"/>
    <n v="4.9751243781094523"/>
    <n v="24.875621890547261"/>
    <n v="2.382638888884685"/>
  </r>
  <r>
    <s v="01-2200578809"/>
    <s v="Olamide Store Ibafo"/>
    <s v="Supermarket"/>
    <s v="Extreme Manufacturing Nig Ltd"/>
    <s v="So Easy"/>
    <s v="Home Care"/>
    <s v="Fabric Clean"/>
    <s v="So Easy 90g x 51"/>
    <n v="10"/>
    <n v="2500"/>
    <s v="delivered"/>
    <x v="2163"/>
    <s v="Ayodeji Lateef _x0009_ Adebowale"/>
    <x v="2"/>
    <s v="NG"/>
    <s v="NGN"/>
    <s v="Field Sales"/>
    <n v="6.2189054726368163"/>
    <n v="62.189054726368163"/>
    <n v="2.4381944444467081"/>
  </r>
  <r>
    <s v="01-2200578816"/>
    <s v="Jabulani Supermarket"/>
    <s v="Kiosk"/>
    <s v="Unilever SA"/>
    <s v="Knorrox Stock Cubes  "/>
    <s v="Food"/>
    <s v="Spices"/>
    <s v="Knorrox Beef Stock Cubes 20g"/>
    <n v="3"/>
    <n v="69.459999999999994"/>
    <s v="delivered"/>
    <x v="2164"/>
    <s v="Ismael Ishmael"/>
    <x v="1"/>
    <s v="ZA"/>
    <s v="ZAR"/>
    <s v="Mobile App"/>
    <n v="4.7187499999999991"/>
    <n v="14.156249999999996"/>
    <n v="2"/>
  </r>
  <r>
    <s v="01-2200578816"/>
    <s v="Jabulani Supermarket"/>
    <s v="Kiosk"/>
    <s v="Unilever SA"/>
    <s v="Knorrox Stock Cubes  "/>
    <s v="Food"/>
    <s v="Spices"/>
    <s v="Knorrox Chilli Beef Stock Cubes 2ea"/>
    <n v="3"/>
    <n v="69.459999999999994"/>
    <s v="delivered"/>
    <x v="2164"/>
    <s v="Ismael Ishmael"/>
    <x v="1"/>
    <s v="ZA"/>
    <s v="ZAR"/>
    <s v="Mobile App"/>
    <n v="4.7187499999999991"/>
    <n v="14.156249999999996"/>
    <n v="2"/>
  </r>
  <r>
    <s v="01-2200578820"/>
    <s v="Hallelujah Tuck Shop"/>
    <s v="Convenience Store"/>
    <s v="Unilever SA"/>
    <s v="Knorrox Stock Cubes  "/>
    <s v="Food"/>
    <s v="Spices"/>
    <s v="Knorrox Beef Stock Cubes 20g"/>
    <n v="1"/>
    <n v="69.459999999999994"/>
    <s v="delivered"/>
    <x v="2165"/>
    <s v="Ismael Ishmael"/>
    <x v="1"/>
    <s v="ZA"/>
    <s v="ZAR"/>
    <s v="Mobile App"/>
    <n v="4.7187499999999991"/>
    <n v="4.7187499999999991"/>
    <n v="3"/>
  </r>
  <r>
    <s v="01-2200578820"/>
    <s v="Hallelujah Tuck Shop"/>
    <s v="Convenience Store"/>
    <s v="Unilever SA"/>
    <s v="Knorrox Stock Cubes  "/>
    <s v="Food"/>
    <s v="Spices"/>
    <s v="Knorrox Cubes Chicken 40X20g"/>
    <n v="1"/>
    <n v="68.08"/>
    <s v="delivered"/>
    <x v="2165"/>
    <s v="Ismael Ishmael"/>
    <x v="1"/>
    <s v="ZA"/>
    <s v="ZAR"/>
    <s v="Mobile App"/>
    <n v="4.625"/>
    <n v="4.625"/>
    <n v="3"/>
  </r>
  <r>
    <s v="01-2200578820"/>
    <s v="Hallelujah Tuck Shop"/>
    <s v="Convenience Store"/>
    <s v="Unilever SA"/>
    <s v="Sunlight Laundry Detergent  "/>
    <s v="Home Care"/>
    <s v="Fabric Clean"/>
    <s v="Sunlight 2 in 1 Spring Sensations Handwashing Powder 600gr"/>
    <n v="1"/>
    <n v="89.36"/>
    <s v="delivered"/>
    <x v="2165"/>
    <s v="Ismael Ishmael"/>
    <x v="1"/>
    <s v="ZA"/>
    <s v="ZAR"/>
    <s v="Mobile App"/>
    <n v="6.070652173913043"/>
    <n v="6.070652173913043"/>
    <n v="3"/>
  </r>
  <r>
    <s v="01-2200578820"/>
    <s v="Hallelujah Tuck Shop"/>
    <s v="Convenience Store"/>
    <s v="Unilever SA"/>
    <s v="Surf Detergent  "/>
    <s v="Home Care"/>
    <s v="Fabric Clean"/>
    <s v="Surf Regular Hand Washing Powder 300gr"/>
    <n v="1"/>
    <n v="45.95"/>
    <s v="delivered"/>
    <x v="2165"/>
    <s v="Ismael Ishmael"/>
    <x v="1"/>
    <s v="ZA"/>
    <s v="ZAR"/>
    <s v="Mobile App"/>
    <n v="3.1216032608695654"/>
    <n v="3.1216032608695654"/>
    <n v="3"/>
  </r>
  <r>
    <s v="01-2200578821"/>
    <s v="Anthony Tuck Shop"/>
    <s v="Supermarket"/>
    <s v="Unilever SA"/>
    <s v="Sunlight Dishwashing Liquid  "/>
    <s v="Home Care"/>
    <s v="Household Clean"/>
    <s v="Sunlight Lemon 100 Dishwashing Liquid 400ml"/>
    <n v="1"/>
    <n v="89.98"/>
    <s v="delivered"/>
    <x v="2166"/>
    <s v="Ismael Ishmael"/>
    <x v="1"/>
    <s v="ZA"/>
    <s v="ZAR"/>
    <s v="Mobile App"/>
    <n v="6.1127717391304346"/>
    <n v="6.1127717391304346"/>
    <n v="3"/>
  </r>
  <r>
    <s v="01-2200578821"/>
    <s v="Anthony Tuck Shop"/>
    <s v="Supermarket"/>
    <s v="Unilever SA"/>
    <s v="Surf Detergent  "/>
    <s v="Home Care"/>
    <s v="Fabric Clean"/>
    <s v="Surf Regular Hand Washing Powder 300gr"/>
    <n v="1"/>
    <n v="45.95"/>
    <s v="delivered"/>
    <x v="2166"/>
    <s v="Ismael Ishmael"/>
    <x v="1"/>
    <s v="ZA"/>
    <s v="ZAR"/>
    <s v="Mobile App"/>
    <n v="3.1216032608695654"/>
    <n v="3.1216032608695654"/>
    <n v="3"/>
  </r>
  <r>
    <s v="01-2200578823"/>
    <s v="Mthunzini Communication"/>
    <s v="Supermarket"/>
    <s v="Unilever SA"/>
    <s v="Sunlight Laundry Detergent  "/>
    <s v="Home Care"/>
    <s v="Fabric Clean"/>
    <s v="Sunlight Regular Mild &amp; Gentle Laundry Bar 250g x 84"/>
    <n v="1"/>
    <n v="40.229999999999997"/>
    <s v="delivered"/>
    <x v="2167"/>
    <s v="Ismael Ishmael"/>
    <x v="1"/>
    <s v="ZA"/>
    <s v="ZAR"/>
    <s v="Mobile App"/>
    <n v="2.7330163043478257"/>
    <n v="2.7330163043478257"/>
    <n v="1"/>
  </r>
  <r>
    <s v="01-2200578823"/>
    <s v="Mthunzini Communication"/>
    <s v="Supermarket"/>
    <s v="Unilever SA"/>
    <s v="Robertsons Rajah Spices  "/>
    <s v="Food"/>
    <s v="Spices"/>
    <s v="Robertsons Rajah Mild &amp; Spicy Curry Powder 7gr"/>
    <n v="1"/>
    <n v="60.26"/>
    <s v="delivered"/>
    <x v="2167"/>
    <s v="Ismael Ishmael"/>
    <x v="1"/>
    <s v="ZA"/>
    <s v="ZAR"/>
    <s v="Mobile App"/>
    <n v="4.09375"/>
    <n v="4.09375"/>
    <n v="1"/>
  </r>
  <r>
    <s v="01-2200578823"/>
    <s v="Mthunzini Communication"/>
    <s v="Supermarket"/>
    <s v="Unilever SA"/>
    <s v="Joko Tea  "/>
    <s v="Breakfast &amp; Snacks "/>
    <s v="Coffee / Tea"/>
    <s v="Joko Tagless Tea Bags 6x26s"/>
    <n v="1"/>
    <n v="93.43"/>
    <s v="delivered"/>
    <x v="2167"/>
    <s v="Ismael Ishmael"/>
    <x v="1"/>
    <s v="ZA"/>
    <s v="ZAR"/>
    <s v="Mobile App"/>
    <n v="6.3471467391304346"/>
    <n v="6.3471467391304346"/>
    <n v="1"/>
  </r>
  <r>
    <s v="01-2200578824"/>
    <s v="Bushesos Tuck Shop"/>
    <s v="Kiosk"/>
    <s v="Unilever SA"/>
    <s v="Sunlight Laundry Detergent  "/>
    <s v="Home Care"/>
    <s v="Fabric Clean"/>
    <s v="Sunlight 2 in 1 Spring Sensations Handwashing Powder 600gr"/>
    <n v="1"/>
    <n v="89.36"/>
    <s v="delivered"/>
    <x v="1938"/>
    <s v="Ismael Ishmael"/>
    <x v="1"/>
    <s v="ZA"/>
    <s v="ZAR"/>
    <s v="Mobile App"/>
    <n v="6.070652173913043"/>
    <n v="6.070652173913043"/>
    <n v="2"/>
  </r>
  <r>
    <s v="01-2200578824"/>
    <s v="Bushesos Tuck Shop"/>
    <s v="Kiosk"/>
    <s v="Unilever SA"/>
    <s v="Sunlight Laundry Detergent  "/>
    <s v="Home Care"/>
    <s v="Fabric Clean"/>
    <s v="Sunlight Laundry Bar 6x500g"/>
    <n v="2"/>
    <n v="71.900000000000006"/>
    <s v="delivered"/>
    <x v="1938"/>
    <s v="Ismael Ishmael"/>
    <x v="1"/>
    <s v="ZA"/>
    <s v="ZAR"/>
    <s v="Mobile App"/>
    <n v="4.8845108695652177"/>
    <n v="9.7690217391304355"/>
    <n v="2"/>
  </r>
  <r>
    <s v="01-2200578824"/>
    <s v="Bushesos Tuck Shop"/>
    <s v="Kiosk"/>
    <s v="Unilever SA"/>
    <s v="Sunlight Laundry Detergent  "/>
    <s v="Home Care"/>
    <s v="Fabric Clean"/>
    <s v="Sunlight 2 in 1 Spring Sensations Handwashing Powder 300gr"/>
    <n v="1"/>
    <n v="47.47"/>
    <s v="delivered"/>
    <x v="1938"/>
    <s v="Ismael Ishmael"/>
    <x v="1"/>
    <s v="ZA"/>
    <s v="ZAR"/>
    <s v="Mobile App"/>
    <n v="3.2248641304347823"/>
    <n v="3.2248641304347823"/>
    <n v="2"/>
  </r>
  <r>
    <s v="01-2200578824"/>
    <s v="Bushesos Tuck Shop"/>
    <s v="Kiosk"/>
    <s v="Unilever SA"/>
    <s v="OMO  "/>
    <s v="Home Care"/>
    <s v="Fabric Clean"/>
    <s v="OMO Regular Power of Ten Hands Hand Washing Powder Laundry 300gr"/>
    <n v="1"/>
    <n v="51.2"/>
    <s v="delivered"/>
    <x v="1938"/>
    <s v="Ismael Ishmael"/>
    <x v="1"/>
    <s v="ZA"/>
    <s v="ZAR"/>
    <s v="Mobile App"/>
    <n v="3.4782608695652173"/>
    <n v="3.4782608695652173"/>
    <n v="2"/>
  </r>
  <r>
    <s v="01-2200578824"/>
    <s v="Bushesos Tuck Shop"/>
    <s v="Kiosk"/>
    <s v="Unilever SA"/>
    <s v="Knorr Soups  "/>
    <s v="Food"/>
    <s v="Spices"/>
    <s v="Knorr Oxtail &amp; Vegetable Soup 50gr"/>
    <n v="1"/>
    <n v="39.1"/>
    <s v="delivered"/>
    <x v="1938"/>
    <s v="Ismael Ishmael"/>
    <x v="1"/>
    <s v="ZA"/>
    <s v="ZAR"/>
    <s v="Mobile App"/>
    <n v="2.65625"/>
    <n v="2.65625"/>
    <n v="2"/>
  </r>
  <r>
    <s v="01-2200578825"/>
    <s v="Shikita  Tuckshop"/>
    <s v="Kiosk"/>
    <s v="Unilever SA"/>
    <s v="OMO  "/>
    <s v="Home Care"/>
    <s v="Fabric Clean"/>
    <s v="OMO Regular Power of Ten Hands Hand Washing Powder Laundry 600gr"/>
    <n v="1"/>
    <n v="95.98"/>
    <s v="cancelled"/>
    <x v="2168"/>
    <s v="Ismael Ishmael"/>
    <x v="1"/>
    <s v="ZA"/>
    <s v="ZAR"/>
    <s v="Telesales"/>
    <n v="6.5203804347826084"/>
    <n v="6.5203804347826084"/>
    <n v="2"/>
  </r>
  <r>
    <s v="01-2200578825"/>
    <s v="Shikita  Tuckshop"/>
    <s v="Kiosk"/>
    <s v="Unilever SA"/>
    <s v="Knorr Soups  "/>
    <s v="Food"/>
    <s v="Spices"/>
    <s v="Knorr Minestrone Soup 50gr"/>
    <n v="1"/>
    <n v="39.1"/>
    <s v="cancelled"/>
    <x v="2168"/>
    <s v="Ismael Ishmael"/>
    <x v="1"/>
    <s v="ZA"/>
    <s v="ZAR"/>
    <s v="Telesales"/>
    <n v="2.65625"/>
    <n v="2.65625"/>
    <n v="2"/>
  </r>
  <r>
    <s v="01-2200578826"/>
    <s v="Ole Tuck Shop"/>
    <s v="Supermarket"/>
    <s v="Unilever SA"/>
    <s v="Robertsons Spices  "/>
    <s v="Food"/>
    <s v="Spices"/>
    <s v="Robertsons Peri-Peri Spice Envelope 7gr"/>
    <n v="1"/>
    <n v="60.26"/>
    <s v="delivered"/>
    <x v="2169"/>
    <s v="Ismael Ishmael"/>
    <x v="1"/>
    <s v="ZA"/>
    <s v="ZAR"/>
    <s v="Mobile App"/>
    <n v="4.09375"/>
    <n v="4.09375"/>
    <n v="3"/>
  </r>
  <r>
    <s v="01-2200578826"/>
    <s v="Ole Tuck Shop"/>
    <s v="Supermarket"/>
    <s v="Unilever SA"/>
    <s v="Knorr Soups  "/>
    <s v="Food"/>
    <s v="Spices"/>
    <s v="Knorr Minestrone Soup 50gr"/>
    <n v="2"/>
    <n v="39.1"/>
    <s v="delivered"/>
    <x v="2169"/>
    <s v="Ismael Ishmael"/>
    <x v="1"/>
    <s v="ZA"/>
    <s v="ZAR"/>
    <s v="Mobile App"/>
    <n v="2.65625"/>
    <n v="5.3125"/>
    <n v="3"/>
  </r>
  <r>
    <s v="01-2200578826"/>
    <s v="Ole Tuck Shop"/>
    <s v="Supermarket"/>
    <s v="Unilever SA"/>
    <s v="Knorr Soups  "/>
    <s v="Food"/>
    <s v="Spices"/>
    <s v="Knorr Brown Onion Soup 50gr x 6 x 10"/>
    <n v="2"/>
    <n v="39.1"/>
    <s v="delivered"/>
    <x v="2169"/>
    <s v="Ismael Ishmael"/>
    <x v="1"/>
    <s v="ZA"/>
    <s v="ZAR"/>
    <s v="Mobile App"/>
    <n v="2.65625"/>
    <n v="5.3125"/>
    <n v="3"/>
  </r>
  <r>
    <s v="01-2200578829"/>
    <s v="Jubayed Trading"/>
    <s v="Convenience Store"/>
    <s v="Unilever SA"/>
    <s v="Sunlight Laundry Detergent  "/>
    <s v="Home Care"/>
    <s v="Fabric Clean"/>
    <s v="Sunlight 2 in 1 Spring Sensations Handwashing Powder 1kg"/>
    <n v="5"/>
    <n v="23.99"/>
    <s v="delivered"/>
    <x v="2170"/>
    <s v="Nomfundo Sibongile"/>
    <x v="1"/>
    <s v="ZA"/>
    <s v="ZAR"/>
    <s v="Mobile App"/>
    <n v="1.6297554347826084"/>
    <n v="8.148777173913043"/>
    <n v="3"/>
  </r>
  <r>
    <s v="01-2200578829"/>
    <s v="Jubayed Trading"/>
    <s v="Convenience Store"/>
    <s v="Unilever SA"/>
    <s v="Robertsons Spices  "/>
    <s v="Food"/>
    <s v="Spices"/>
    <s v="Robertsons Steak &amp; Chops Spice Envelope 7gr"/>
    <n v="1"/>
    <n v="60.26"/>
    <s v="delivered"/>
    <x v="2170"/>
    <s v="Nomfundo Sibongile"/>
    <x v="1"/>
    <s v="ZA"/>
    <s v="ZAR"/>
    <s v="Mobile App"/>
    <n v="4.09375"/>
    <n v="4.09375"/>
    <n v="3"/>
  </r>
  <r>
    <s v="01-2200578831"/>
    <s v="Jerry Supermarket"/>
    <s v="Kiosk"/>
    <s v="Unilever SA"/>
    <s v="Shield Deodorant  "/>
    <s v="Personal Care"/>
    <s v="Toileteries"/>
    <s v="Shield Women Roll On Confidence 6x50ml"/>
    <n v="1"/>
    <n v="92.74"/>
    <s v="delivered"/>
    <x v="2171"/>
    <s v="Ismael Ishmael"/>
    <x v="1"/>
    <s v="ZA"/>
    <s v="ZAR"/>
    <s v="Mobile App"/>
    <n v="6.3002717391304346"/>
    <n v="6.3002717391304346"/>
    <n v="1"/>
  </r>
  <r>
    <s v="01-2200578831"/>
    <s v="Jerry Supermarket"/>
    <s v="Kiosk"/>
    <s v="Unilever SA"/>
    <s v="Dawn Body Cream and Lotion  "/>
    <s v="Personal Care"/>
    <s v="Toileteries"/>
    <s v="Dawn For Men Active Body Lotion 400 ml"/>
    <n v="1"/>
    <n v="95.84"/>
    <s v="delivered"/>
    <x v="2171"/>
    <s v="Ismael Ishmael"/>
    <x v="1"/>
    <s v="ZA"/>
    <s v="ZAR"/>
    <s v="Mobile App"/>
    <n v="6.5108695652173916"/>
    <n v="6.5108695652173916"/>
    <n v="1"/>
  </r>
  <r>
    <s v="01-2200578831"/>
    <s v="Jerry Supermarket"/>
    <s v="Kiosk"/>
    <s v="Unilever SA"/>
    <s v="Robertsons Rajah Spices  "/>
    <s v="Food"/>
    <s v="Spices"/>
    <s v="Robertsons Rajah Medium Curry Powder 7gr"/>
    <n v="1"/>
    <n v="60.26"/>
    <s v="delivered"/>
    <x v="2171"/>
    <s v="Ismael Ishmael"/>
    <x v="1"/>
    <s v="ZA"/>
    <s v="ZAR"/>
    <s v="Mobile App"/>
    <n v="4.09375"/>
    <n v="4.09375"/>
    <n v="1"/>
  </r>
  <r>
    <s v="01-2200578831"/>
    <s v="Jerry Supermarket"/>
    <s v="Kiosk"/>
    <s v="Unilever SA"/>
    <s v="Dawn Body Cream and Lotion  "/>
    <s v="Personal Care"/>
    <s v="Toileteries"/>
    <s v="Dawn Lotion Protea Special Musk 6x200ml"/>
    <n v="1"/>
    <n v="56.86"/>
    <s v="delivered"/>
    <x v="2171"/>
    <s v="Ismael Ishmael"/>
    <x v="1"/>
    <s v="ZA"/>
    <s v="ZAR"/>
    <s v="Mobile App"/>
    <n v="3.8627717391304346"/>
    <n v="3.8627717391304346"/>
    <n v="1"/>
  </r>
  <r>
    <s v="01-2200578831"/>
    <s v="Jerry Supermarket"/>
    <s v="Kiosk"/>
    <s v="Unilever SA"/>
    <s v="Robertsons Spices  "/>
    <s v="Food"/>
    <s v="Spices"/>
    <s v="Robertsons Chicken Spice Envelope 7gr"/>
    <n v="1"/>
    <n v="60.26"/>
    <s v="delivered"/>
    <x v="2171"/>
    <s v="Ismael Ishmael"/>
    <x v="1"/>
    <s v="ZA"/>
    <s v="ZAR"/>
    <s v="Mobile App"/>
    <n v="4.09375"/>
    <n v="4.09375"/>
    <n v="1"/>
  </r>
  <r>
    <s v="01-2200578831"/>
    <s v="Jerry Supermarket"/>
    <s v="Kiosk"/>
    <s v="Unilever SA"/>
    <s v="Dawn Deodorant  "/>
    <s v="Personal Care"/>
    <s v="Toileteries"/>
    <s v="Dawn Men Active Dry Anti Perspirant Roll-On 45ml"/>
    <n v="1"/>
    <n v="58.44"/>
    <s v="delivered"/>
    <x v="2171"/>
    <s v="Ismael Ishmael"/>
    <x v="1"/>
    <s v="ZA"/>
    <s v="ZAR"/>
    <s v="Mobile App"/>
    <n v="3.9701086956521734"/>
    <n v="3.9701086956521734"/>
    <n v="1"/>
  </r>
  <r>
    <s v="01-2200578831"/>
    <s v="Jerry Supermarket"/>
    <s v="Kiosk"/>
    <s v="Unilever SA"/>
    <s v="Sunlight Dishwashing Liquid  "/>
    <s v="Home Care"/>
    <s v="Household Clean"/>
    <s v="Sunlight Lemon Dishwashing Liquid 750ml x 5"/>
    <n v="1"/>
    <n v="119.95"/>
    <s v="delivered"/>
    <x v="2171"/>
    <s v="Ismael Ishmael"/>
    <x v="1"/>
    <s v="ZA"/>
    <s v="ZAR"/>
    <s v="Mobile App"/>
    <n v="8.148777173913043"/>
    <n v="8.148777173913043"/>
    <n v="1"/>
  </r>
  <r>
    <s v="01-2200578831"/>
    <s v="Jerry Supermarket"/>
    <s v="Kiosk"/>
    <s v="Unilever SA"/>
    <s v="Dawn Deodorant  "/>
    <s v="Personal Care"/>
    <s v="Toileteries"/>
    <s v="Dawn Women Cool Musk Anti Perspirant Roll-On 45ml"/>
    <n v="1"/>
    <n v="58.44"/>
    <s v="delivered"/>
    <x v="2171"/>
    <s v="Ismael Ishmael"/>
    <x v="1"/>
    <s v="ZA"/>
    <s v="ZAR"/>
    <s v="Mobile App"/>
    <n v="3.9701086956521734"/>
    <n v="3.9701086956521734"/>
    <n v="1"/>
  </r>
  <r>
    <s v="01-2200578831"/>
    <s v="Jerry Supermarket"/>
    <s v="Kiosk"/>
    <s v="Unilever SA"/>
    <s v="Brut Roll On  "/>
    <s v="Personal Care"/>
    <s v="Toileteries"/>
    <s v="Brut Roll On Original 6x50ml"/>
    <n v="1"/>
    <n v="98.39"/>
    <s v="delivered"/>
    <x v="2171"/>
    <s v="Ismael Ishmael"/>
    <x v="1"/>
    <s v="ZA"/>
    <s v="ZAR"/>
    <s v="Mobile App"/>
    <n v="6.6841032608695645"/>
    <n v="6.6841032608695645"/>
    <n v="1"/>
  </r>
  <r>
    <s v="01-2200578831"/>
    <s v="Jerry Supermarket"/>
    <s v="Kiosk"/>
    <s v="Unilever SA"/>
    <s v="Shield Deodorant  "/>
    <s v="Personal Care"/>
    <s v="Toileteries"/>
    <s v="Shield Men Dry Original Antiperspirant Roll On 6x50ml"/>
    <n v="1"/>
    <n v="92.74"/>
    <s v="delivered"/>
    <x v="2171"/>
    <s v="Ismael Ishmael"/>
    <x v="1"/>
    <s v="ZA"/>
    <s v="ZAR"/>
    <s v="Mobile App"/>
    <n v="6.3002717391304346"/>
    <n v="6.3002717391304346"/>
    <n v="1"/>
  </r>
  <r>
    <s v="01-2200578831"/>
    <s v="Jerry Supermarket"/>
    <s v="Kiosk"/>
    <s v="Unilever SA"/>
    <s v="Dawn Body Cream and Lotion  "/>
    <s v="Personal Care"/>
    <s v="Toileteries"/>
    <s v="Dawn Lotion Protea Coco Butter 6x200ml"/>
    <n v="1"/>
    <n v="56.86"/>
    <s v="delivered"/>
    <x v="2171"/>
    <s v="Ismael Ishmael"/>
    <x v="1"/>
    <s v="ZA"/>
    <s v="ZAR"/>
    <s v="Mobile App"/>
    <n v="3.8627717391304346"/>
    <n v="3.8627717391304346"/>
    <n v="1"/>
  </r>
  <r>
    <s v="01-2200578831"/>
    <s v="Jerry Supermarket"/>
    <s v="Kiosk"/>
    <s v="Unilever SA"/>
    <s v="Knorr Soups  "/>
    <s v="Food"/>
    <s v="Spices"/>
    <s v="Knorr Brown Onion Soup 50gr x 6 x 10"/>
    <n v="1"/>
    <n v="39.1"/>
    <s v="delivered"/>
    <x v="2171"/>
    <s v="Ismael Ishmael"/>
    <x v="1"/>
    <s v="ZA"/>
    <s v="ZAR"/>
    <s v="Mobile App"/>
    <n v="2.65625"/>
    <n v="2.65625"/>
    <n v="1"/>
  </r>
  <r>
    <s v="01-2200578836"/>
    <s v="Beautiful Tuck"/>
    <s v="Convenience Store"/>
    <s v="Unilever SA"/>
    <s v="Sunlight Dishwashing Liquid  "/>
    <s v="Home Care"/>
    <s v="Household Clean"/>
    <s v="Sunlight Lemon Dishwashing Liquid 750ml x 5"/>
    <n v="1"/>
    <n v="119.95"/>
    <s v="delivered"/>
    <x v="2172"/>
    <s v="Ismael Ishmael"/>
    <x v="1"/>
    <s v="ZA"/>
    <s v="ZAR"/>
    <s v="Mobile App"/>
    <n v="8.148777173913043"/>
    <n v="8.148777173913043"/>
    <n v="1"/>
  </r>
  <r>
    <s v="01-2200578836"/>
    <s v="Beautiful Tuck"/>
    <s v="Convenience Store"/>
    <s v="Unilever SA"/>
    <s v="Sunlight Laundry Detergent  "/>
    <s v="Home Care"/>
    <s v="Fabric Clean"/>
    <s v="Sunlight Laundry Bar 6x500g"/>
    <n v="1"/>
    <n v="71.900000000000006"/>
    <s v="delivered"/>
    <x v="2172"/>
    <s v="Ismael Ishmael"/>
    <x v="1"/>
    <s v="ZA"/>
    <s v="ZAR"/>
    <s v="Mobile App"/>
    <n v="4.8845108695652177"/>
    <n v="4.8845108695652177"/>
    <n v="1"/>
  </r>
  <r>
    <s v="01-2200578837"/>
    <s v="Brown Container F"/>
    <s v="Kiosk"/>
    <s v="Unilever SA"/>
    <s v="Robertsons Spices  "/>
    <s v="Food"/>
    <s v="Spices"/>
    <s v="Robertsons Spicy Barbeque Spice Envelope 7gr"/>
    <n v="1"/>
    <n v="60.26"/>
    <s v="delivered"/>
    <x v="2173"/>
    <s v="Ismael Ishmael"/>
    <x v="1"/>
    <s v="ZA"/>
    <s v="ZAR"/>
    <s v="Mobile App"/>
    <n v="4.09375"/>
    <n v="4.09375"/>
    <n v="3"/>
  </r>
  <r>
    <s v="01-2200578837"/>
    <s v="Brown Container F"/>
    <s v="Kiosk"/>
    <s v="Unilever SA"/>
    <s v="Knorrox Stock Cubes  "/>
    <s v="Food"/>
    <s v="Spices"/>
    <s v="Knorrox Beef Stock Cubes 20g"/>
    <n v="1"/>
    <n v="69.459999999999994"/>
    <s v="delivered"/>
    <x v="2173"/>
    <s v="Ismael Ishmael"/>
    <x v="1"/>
    <s v="ZA"/>
    <s v="ZAR"/>
    <s v="Mobile App"/>
    <n v="4.7187499999999991"/>
    <n v="4.7187499999999991"/>
    <n v="3"/>
  </r>
  <r>
    <s v="01-2200578837"/>
    <s v="Brown Container F"/>
    <s v="Kiosk"/>
    <s v="Unilever SA"/>
    <s v="Sunlight Laundry Detergent  "/>
    <s v="Home Care"/>
    <s v="Fabric Clean"/>
    <s v="Sunlight Laundry Bar 6x500g"/>
    <n v="1"/>
    <n v="71.900000000000006"/>
    <s v="delivered"/>
    <x v="2173"/>
    <s v="Ismael Ishmael"/>
    <x v="1"/>
    <s v="ZA"/>
    <s v="ZAR"/>
    <s v="Mobile App"/>
    <n v="4.8845108695652177"/>
    <n v="4.8845108695652177"/>
    <n v="3"/>
  </r>
  <r>
    <s v="01-2200578839"/>
    <s v="Sun Super Market"/>
    <s v="Supermarket"/>
    <s v="Unilever SA"/>
    <s v="Sunlight Laundry Detergent  "/>
    <s v="Home Care"/>
    <s v="Fabric Clean"/>
    <s v="Sunlight 2 in 1 Spring Sensations Handwashing Powder 600gr"/>
    <n v="1"/>
    <n v="89.36"/>
    <s v="delivered"/>
    <x v="2174"/>
    <s v="Nomfundo Sibongile"/>
    <x v="1"/>
    <s v="ZA"/>
    <s v="ZAR"/>
    <s v="Mobile App"/>
    <n v="6.070652173913043"/>
    <n v="6.070652173913043"/>
    <n v="2"/>
  </r>
  <r>
    <s v="01-2200578839"/>
    <s v="Sun Super Market"/>
    <s v="Supermarket"/>
    <s v="Unilever SA"/>
    <s v="OMO  "/>
    <s v="Home Care"/>
    <s v="Fabric Clean"/>
    <s v="OMO Regular Power of Ten Hands Hand Washing Powder Laundry 300gr"/>
    <n v="1"/>
    <n v="51.2"/>
    <s v="delivered"/>
    <x v="2174"/>
    <s v="Nomfundo Sibongile"/>
    <x v="1"/>
    <s v="ZA"/>
    <s v="ZAR"/>
    <s v="Mobile App"/>
    <n v="3.4782608695652173"/>
    <n v="3.4782608695652173"/>
    <n v="2"/>
  </r>
  <r>
    <s v="01-2200578842"/>
    <s v="Rohobot Tuck Shop"/>
    <s v="Convenience Store"/>
    <s v="Unilever SA"/>
    <s v="Sunlight Laundry Detergent  "/>
    <s v="Home Care"/>
    <s v="Fabric Clean"/>
    <s v="Sunlight  Lavender Fabric Conditioner Pre-Dilute 500ml"/>
    <n v="6"/>
    <n v="14.98"/>
    <s v="delivered"/>
    <x v="2175"/>
    <s v="Kagiso Katlego"/>
    <x v="1"/>
    <s v="ZA"/>
    <s v="ZAR"/>
    <s v="Mobile App"/>
    <n v="1.0176630434782608"/>
    <n v="6.1059782608695645"/>
    <n v="1"/>
  </r>
  <r>
    <s v="01-2200578844"/>
    <s v="Melisa Tuck Shop"/>
    <s v="Kiosk"/>
    <s v="Unilever SA"/>
    <s v="Glen Tea  "/>
    <s v="Breakfast &amp; Snacks "/>
    <s v="Coffee / Tea"/>
    <s v="Glen Tagless Teabags Pouch 5x4pk Strips"/>
    <n v="1"/>
    <n v="99.59"/>
    <s v="delivered"/>
    <x v="2176"/>
    <s v="Kagiso Katlego"/>
    <x v="1"/>
    <s v="ZA"/>
    <s v="ZAR"/>
    <s v="Mobile App"/>
    <n v="6.765625"/>
    <n v="6.765625"/>
    <n v="1"/>
  </r>
  <r>
    <s v="01-2200578844"/>
    <s v="Melisa Tuck Shop"/>
    <s v="Kiosk"/>
    <s v="Unilever SA"/>
    <s v="OMO  "/>
    <s v="Home Care"/>
    <s v="Fabric Clean"/>
    <s v="OMO Regular Power of Ten Hands Hand Washing Powder Laundry 300gr"/>
    <n v="1"/>
    <n v="51.2"/>
    <s v="delivered"/>
    <x v="2176"/>
    <s v="Kagiso Katlego"/>
    <x v="1"/>
    <s v="ZA"/>
    <s v="ZAR"/>
    <s v="Mobile App"/>
    <n v="3.4782608695652173"/>
    <n v="3.4782608695652173"/>
    <n v="1"/>
  </r>
  <r>
    <s v="01-2200578844"/>
    <s v="Melisa Tuck Shop"/>
    <s v="Kiosk"/>
    <s v="Unilever SA"/>
    <s v="Dawn Body Cream and Lotion  "/>
    <s v="Personal Care"/>
    <s v="Toileteries"/>
    <s v="Dawn For Men Active Body Lotion 400 ml"/>
    <n v="1"/>
    <n v="95.84"/>
    <s v="delivered"/>
    <x v="2176"/>
    <s v="Kagiso Katlego"/>
    <x v="1"/>
    <s v="ZA"/>
    <s v="ZAR"/>
    <s v="Mobile App"/>
    <n v="6.5108695652173916"/>
    <n v="6.5108695652173916"/>
    <n v="1"/>
  </r>
  <r>
    <s v="01-2200578846"/>
    <s v="Lambama Tuckshop"/>
    <s v="Supermarket"/>
    <s v="Unilever SA"/>
    <s v="Sunlight Laundry Detergent  "/>
    <s v="Home Care"/>
    <s v="Fabric Clean"/>
    <s v="Sunlight Regular Mild &amp; Gentle Laundry Bar 250g x 84"/>
    <n v="7"/>
    <n v="40.229999999999997"/>
    <s v="delivered"/>
    <x v="2177"/>
    <s v="Nomfundo Sibongile"/>
    <x v="1"/>
    <s v="ZA"/>
    <s v="ZAR"/>
    <s v="Mobile App"/>
    <n v="2.7330163043478257"/>
    <n v="19.131114130434781"/>
    <n v="1"/>
  </r>
  <r>
    <s v="01-2200578846"/>
    <s v="Lambama Tuckshop"/>
    <s v="Supermarket"/>
    <s v="Unilever SA"/>
    <s v="Sunlight Laundry Detergent  "/>
    <s v="Home Care"/>
    <s v="Fabric Clean"/>
    <s v="Sunlight Laundry Bar 6x500g"/>
    <n v="4"/>
    <n v="71.900000000000006"/>
    <s v="delivered"/>
    <x v="2177"/>
    <s v="Nomfundo Sibongile"/>
    <x v="1"/>
    <s v="ZA"/>
    <s v="ZAR"/>
    <s v="Mobile App"/>
    <n v="4.8845108695652177"/>
    <n v="19.538043478260871"/>
    <n v="1"/>
  </r>
  <r>
    <s v="01-2200578854"/>
    <s v="Chi And Chi Stores"/>
    <s v="Kiosk"/>
    <s v="Arla Foods"/>
    <s v="Dano Cool Cow"/>
    <s v="Breakfast &amp; Snacks "/>
    <s v="Milk"/>
    <s v="Dano Cool Cow Refill 800g x 12"/>
    <n v="1"/>
    <n v="20500"/>
    <s v="delivered"/>
    <x v="2178"/>
    <s v="Kanayochukwu  Kingsley"/>
    <x v="0"/>
    <s v="NG"/>
    <s v="NGN"/>
    <s v="Telesales"/>
    <n v="50.995024875621894"/>
    <n v="50.995024875621894"/>
    <n v="2.1652777777781012"/>
  </r>
  <r>
    <s v="01-2200578855"/>
    <s v="Ss Tuck Shop"/>
    <s v="Supermarket"/>
    <s v="Unilever SA"/>
    <s v="Surf Detergent  "/>
    <s v="Home Care"/>
    <s v="Fabric Clean"/>
    <s v="Surf Regular Hand Washing Powder 1kg"/>
    <n v="5"/>
    <n v="19.989999999999998"/>
    <s v="delivered"/>
    <x v="2179"/>
    <s v="Ismael Ishmael"/>
    <x v="1"/>
    <s v="ZA"/>
    <s v="ZAR"/>
    <s v="Mobile App"/>
    <n v="1.3580163043478259"/>
    <n v="6.7900815217391299"/>
    <n v="1"/>
  </r>
  <r>
    <s v="01-2200578855"/>
    <s v="Ss Tuck Shop"/>
    <s v="Supermarket"/>
    <s v="Unilever SA"/>
    <s v="Sunlight Laundry Detergent  "/>
    <s v="Home Care"/>
    <s v="Fabric Clean"/>
    <s v="Sunlight Laundry Bar 6x500g"/>
    <n v="1"/>
    <n v="71.900000000000006"/>
    <s v="delivered"/>
    <x v="2179"/>
    <s v="Ismael Ishmael"/>
    <x v="1"/>
    <s v="ZA"/>
    <s v="ZAR"/>
    <s v="Mobile App"/>
    <n v="4.8845108695652177"/>
    <n v="4.8845108695652177"/>
    <n v="1"/>
  </r>
  <r>
    <s v="01-2200578855"/>
    <s v="Ss Tuck Shop"/>
    <s v="Supermarket"/>
    <s v="Unilever SA"/>
    <s v="Sunlight Laundry Detergent  "/>
    <s v="Home Care"/>
    <s v="Fabric Clean"/>
    <s v="Sunlight 2 in 1 Spring Sensations Handwashing Powder 1kg"/>
    <n v="5"/>
    <n v="23.99"/>
    <s v="delivered"/>
    <x v="2179"/>
    <s v="Ismael Ishmael"/>
    <x v="1"/>
    <s v="ZA"/>
    <s v="ZAR"/>
    <s v="Mobile App"/>
    <n v="1.6297554347826084"/>
    <n v="8.148777173913043"/>
    <n v="1"/>
  </r>
  <r>
    <s v="01-2200578857"/>
    <s v="Safe More Tuck Shop"/>
    <s v="Convenience Store"/>
    <s v="Unilever SA"/>
    <s v="Joko Tea  "/>
    <s v="Breakfast &amp; Snacks "/>
    <s v="Coffee / Tea"/>
    <s v="Joko  Regular Tagless Tea Bags 10ea"/>
    <n v="1"/>
    <n v="109.25"/>
    <s v="delivered"/>
    <x v="2180"/>
    <s v="Ismael Ishmael"/>
    <x v="1"/>
    <s v="ZA"/>
    <s v="ZAR"/>
    <s v="Mobile App"/>
    <n v="7.421875"/>
    <n v="7.421875"/>
    <n v="1"/>
  </r>
  <r>
    <s v="01-2200578857"/>
    <s v="Safe More Tuck Shop"/>
    <s v="Convenience Store"/>
    <s v="Unilever SA"/>
    <s v="Surf Detergent  "/>
    <s v="Home Care"/>
    <s v="Fabric Clean"/>
    <s v="Surf Regular Hand Washing Powder 300gr"/>
    <n v="1"/>
    <n v="45.95"/>
    <s v="delivered"/>
    <x v="2180"/>
    <s v="Ismael Ishmael"/>
    <x v="1"/>
    <s v="ZA"/>
    <s v="ZAR"/>
    <s v="Mobile App"/>
    <n v="3.1216032608695654"/>
    <n v="3.1216032608695654"/>
    <n v="1"/>
  </r>
  <r>
    <s v="01-2200578860"/>
    <s v="Abies"/>
    <s v="Convenience Store"/>
    <s v="Unilever SA"/>
    <s v="Sunlight Laundry Detergent  "/>
    <s v="Home Care"/>
    <s v="Fabric Clean"/>
    <s v="Sunlight Laundry Bar 12x125g"/>
    <n v="1"/>
    <n v="46.64"/>
    <s v="delivered"/>
    <x v="2181"/>
    <s v="Ismael Ishmael"/>
    <x v="1"/>
    <s v="ZA"/>
    <s v="ZAR"/>
    <s v="Mobile App"/>
    <n v="3.168478260869565"/>
    <n v="3.168478260869565"/>
    <n v="1"/>
  </r>
  <r>
    <s v="01-2200578860"/>
    <s v="Abies"/>
    <s v="Convenience Store"/>
    <s v="Unilever SA"/>
    <s v="Knorr Soups  "/>
    <s v="Food"/>
    <s v="Spices"/>
    <s v="Knorr Minestrone Soup 50gr"/>
    <n v="2"/>
    <n v="39.1"/>
    <s v="delivered"/>
    <x v="2181"/>
    <s v="Ismael Ishmael"/>
    <x v="1"/>
    <s v="ZA"/>
    <s v="ZAR"/>
    <s v="Mobile App"/>
    <n v="2.65625"/>
    <n v="5.3125"/>
    <n v="1"/>
  </r>
  <r>
    <s v="01-2200578860"/>
    <s v="Abies"/>
    <s v="Convenience Store"/>
    <s v="Unilever SA"/>
    <s v="Sunlight Laundry Detergent  "/>
    <s v="Home Care"/>
    <s v="Fabric Clean"/>
    <s v="Sunlight Regular Mild &amp; Gentle Laundry Bar 250g x 84"/>
    <n v="1"/>
    <n v="40.229999999999997"/>
    <s v="delivered"/>
    <x v="2181"/>
    <s v="Ismael Ishmael"/>
    <x v="1"/>
    <s v="ZA"/>
    <s v="ZAR"/>
    <s v="Mobile App"/>
    <n v="2.7330163043478257"/>
    <n v="2.7330163043478257"/>
    <n v="1"/>
  </r>
  <r>
    <s v="01-2200578860"/>
    <s v="Abies"/>
    <s v="Convenience Store"/>
    <s v="Unilever SA"/>
    <s v="Sunlight Laundry Detergent  "/>
    <s v="Home Care"/>
    <s v="Fabric Clean"/>
    <s v="Sunlight Laundry Bar 6x500g"/>
    <n v="1"/>
    <n v="71.900000000000006"/>
    <s v="delivered"/>
    <x v="2181"/>
    <s v="Ismael Ishmael"/>
    <x v="1"/>
    <s v="ZA"/>
    <s v="ZAR"/>
    <s v="Mobile App"/>
    <n v="4.8845108695652177"/>
    <n v="4.8845108695652177"/>
    <n v="1"/>
  </r>
  <r>
    <s v="01-2200578861"/>
    <s v="Lima Supermarket"/>
    <s v="Kiosk"/>
    <s v="Unilever SA"/>
    <s v="Lifebuoy Bath Soap  "/>
    <s v="Personal Care"/>
    <s v="Toileteries"/>
    <s v="Lifebuoy Germ Protection Total Soap Bar 175gr"/>
    <n v="1"/>
    <n v="56.3"/>
    <s v="cancelled"/>
    <x v="2182"/>
    <s v="Nomfundo Sibongile"/>
    <x v="1"/>
    <s v="ZA"/>
    <s v="ZAR"/>
    <s v="Telesales"/>
    <n v="3.824728260869565"/>
    <n v="3.824728260869565"/>
    <n v="2"/>
  </r>
  <r>
    <s v="01-2200578861"/>
    <s v="Lima Supermarket"/>
    <s v="Kiosk"/>
    <s v="Unilever SA"/>
    <s v="Robertsons Spices  "/>
    <s v="Food"/>
    <s v="Spices"/>
    <s v="Robertsons Peri-Peri Spice Envelope 7gr"/>
    <n v="1"/>
    <n v="60.26"/>
    <s v="cancelled"/>
    <x v="2182"/>
    <s v="Nomfundo Sibongile"/>
    <x v="1"/>
    <s v="ZA"/>
    <s v="ZAR"/>
    <s v="Telesales"/>
    <n v="4.09375"/>
    <n v="4.09375"/>
    <n v="2"/>
  </r>
  <r>
    <s v="01-2200578861"/>
    <s v="Lima Supermarket"/>
    <s v="Kiosk"/>
    <s v="Unilever SA"/>
    <s v="Knorr Soups  "/>
    <s v="Food"/>
    <s v="Spices"/>
    <s v="Knorr Oxtail &amp; Vegetable Soup 50gr"/>
    <n v="1"/>
    <n v="39.1"/>
    <s v="cancelled"/>
    <x v="2182"/>
    <s v="Nomfundo Sibongile"/>
    <x v="1"/>
    <s v="ZA"/>
    <s v="ZAR"/>
    <s v="Telesales"/>
    <n v="2.65625"/>
    <n v="2.65625"/>
    <n v="2"/>
  </r>
  <r>
    <s v="01-2200578861"/>
    <s v="Lima Supermarket"/>
    <s v="Kiosk"/>
    <s v="Unilever SA"/>
    <s v="Sunlight Laundry Detergent  "/>
    <s v="Home Care"/>
    <s v="Fabric Clean"/>
    <s v="Sunlight 2 in 1 Spring Sensations Handwashing Powder 300gr"/>
    <n v="2"/>
    <n v="47.47"/>
    <s v="cancelled"/>
    <x v="2182"/>
    <s v="Nomfundo Sibongile"/>
    <x v="1"/>
    <s v="ZA"/>
    <s v="ZAR"/>
    <s v="Telesales"/>
    <n v="3.2248641304347823"/>
    <n v="6.4497282608695645"/>
    <n v="2"/>
  </r>
  <r>
    <s v="01-2200578861"/>
    <s v="Lima Supermarket"/>
    <s v="Kiosk"/>
    <s v="Unilever SA"/>
    <s v="Knorr Soups  "/>
    <s v="Food"/>
    <s v="Spices"/>
    <s v="Knorr Minestrone Soup 50gr"/>
    <n v="2"/>
    <n v="39.1"/>
    <s v="cancelled"/>
    <x v="2182"/>
    <s v="Nomfundo Sibongile"/>
    <x v="1"/>
    <s v="ZA"/>
    <s v="ZAR"/>
    <s v="Telesales"/>
    <n v="2.65625"/>
    <n v="5.3125"/>
    <n v="2"/>
  </r>
  <r>
    <s v="01-2200578862"/>
    <s v="2 Brothers Supermaket"/>
    <s v="Convenience Store"/>
    <s v="Unilever SA"/>
    <s v="Sunlight Laundry Detergent  "/>
    <s v="Home Care"/>
    <s v="Fabric Clean"/>
    <s v="Sunlight  Summer Dew Fabric Conditioner Pre-Dilute 500ml"/>
    <n v="5"/>
    <n v="14.98"/>
    <s v="delivered"/>
    <x v="2183"/>
    <s v="Kagiso Katlego"/>
    <x v="1"/>
    <s v="ZA"/>
    <s v="ZAR"/>
    <s v="Mobile App"/>
    <n v="1.0176630434782608"/>
    <n v="5.0883152173913038"/>
    <n v="1"/>
  </r>
  <r>
    <s v="01-2200578862"/>
    <s v="2 Brothers Supermaket"/>
    <s v="Convenience Store"/>
    <s v="Unilever SA"/>
    <s v="OMO  "/>
    <s v="Home Care"/>
    <s v="Fabric Clean"/>
    <s v="OMO Regular Power of Ten Hands Hand Washing Powder Laundry 300gr"/>
    <n v="1"/>
    <n v="51.2"/>
    <s v="delivered"/>
    <x v="2183"/>
    <s v="Kagiso Katlego"/>
    <x v="1"/>
    <s v="ZA"/>
    <s v="ZAR"/>
    <s v="Mobile App"/>
    <n v="3.4782608695652173"/>
    <n v="3.4782608695652173"/>
    <n v="1"/>
  </r>
  <r>
    <s v="01-2200578862"/>
    <s v="2 Brothers Supermaket"/>
    <s v="Convenience Store"/>
    <s v="Unilever SA"/>
    <s v="Knorr Soups  "/>
    <s v="Food"/>
    <s v="Spices"/>
    <s v="Knorr Brown Onion Soup 50gr x 6 x 10"/>
    <n v="1"/>
    <n v="39.1"/>
    <s v="delivered"/>
    <x v="2183"/>
    <s v="Kagiso Katlego"/>
    <x v="1"/>
    <s v="ZA"/>
    <s v="ZAR"/>
    <s v="Mobile App"/>
    <n v="2.65625"/>
    <n v="2.65625"/>
    <n v="1"/>
  </r>
  <r>
    <s v="01-2200578862"/>
    <s v="2 Brothers Supermaket"/>
    <s v="Convenience Store"/>
    <s v="Unilever SA"/>
    <s v="Surf Detergent  "/>
    <s v="Home Care"/>
    <s v="Fabric Clean"/>
    <s v="Surf Regular Hand Washing Powder 300gr"/>
    <n v="1"/>
    <n v="45.95"/>
    <s v="delivered"/>
    <x v="2183"/>
    <s v="Kagiso Katlego"/>
    <x v="1"/>
    <s v="ZA"/>
    <s v="ZAR"/>
    <s v="Mobile App"/>
    <n v="3.1216032608695654"/>
    <n v="3.1216032608695654"/>
    <n v="1"/>
  </r>
  <r>
    <s v="01-2200578862"/>
    <s v="2 Brothers Supermaket"/>
    <s v="Convenience Store"/>
    <s v="Unilever SA"/>
    <s v="Robertsons Rajah Spices  "/>
    <s v="Food"/>
    <s v="Spices"/>
    <s v="Robertsons Rajah Medium Curry Powder 7gr"/>
    <n v="1"/>
    <n v="60.26"/>
    <s v="delivered"/>
    <x v="2183"/>
    <s v="Kagiso Katlego"/>
    <x v="1"/>
    <s v="ZA"/>
    <s v="ZAR"/>
    <s v="Mobile App"/>
    <n v="4.09375"/>
    <n v="4.09375"/>
    <n v="1"/>
  </r>
  <r>
    <s v="01-2200578862"/>
    <s v="2 Brothers Supermaket"/>
    <s v="Convenience Store"/>
    <s v="Unilever SA"/>
    <s v="Knorr Soups  "/>
    <s v="Food"/>
    <s v="Spices"/>
    <s v="Knorr Oxtail &amp; Vegetable Soup 50gr"/>
    <n v="1"/>
    <n v="39.1"/>
    <s v="delivered"/>
    <x v="2183"/>
    <s v="Kagiso Katlego"/>
    <x v="1"/>
    <s v="ZA"/>
    <s v="ZAR"/>
    <s v="Mobile App"/>
    <n v="2.65625"/>
    <n v="2.65625"/>
    <n v="1"/>
  </r>
  <r>
    <s v="01-2200578862"/>
    <s v="2 Brothers Supermaket"/>
    <s v="Convenience Store"/>
    <s v="Unilever SA"/>
    <s v="Close Up  "/>
    <s v="Personal Care"/>
    <s v="Oral Care"/>
    <s v="Close Up Tp Red Hot V1 6X125g"/>
    <n v="1"/>
    <n v="56.86"/>
    <s v="delivered"/>
    <x v="2183"/>
    <s v="Kagiso Katlego"/>
    <x v="1"/>
    <s v="ZA"/>
    <s v="ZAR"/>
    <s v="Mobile App"/>
    <n v="3.8627717391304346"/>
    <n v="3.8627717391304346"/>
    <n v="1"/>
  </r>
  <r>
    <s v="01-2200578865"/>
    <s v="Moon Supermarket"/>
    <s v="Supermarket"/>
    <s v="Unilever SA"/>
    <s v="Sunlight Dishwashing Liquid  "/>
    <s v="Home Care"/>
    <s v="Household Clean"/>
    <s v="Sunlight Lemon Dishwashing Liquid 750ml x 5"/>
    <n v="1"/>
    <n v="119.95"/>
    <s v="delivered"/>
    <x v="1961"/>
    <s v="Nomfundo Sibongile"/>
    <x v="1"/>
    <s v="ZA"/>
    <s v="ZAR"/>
    <s v="Mobile App"/>
    <n v="8.148777173913043"/>
    <n v="8.148777173913043"/>
    <n v="2"/>
  </r>
  <r>
    <s v="01-2200578865"/>
    <s v="Moon Supermarket"/>
    <s v="Supermarket"/>
    <s v="Unilever SA"/>
    <s v="OMO  "/>
    <s v="Home Care"/>
    <s v="Fabric Clean"/>
    <s v="OMO Regular Power of Ten Hands Hand Washing Powder Laundry 300gr"/>
    <n v="1"/>
    <n v="51.2"/>
    <s v="delivered"/>
    <x v="1961"/>
    <s v="Nomfundo Sibongile"/>
    <x v="1"/>
    <s v="ZA"/>
    <s v="ZAR"/>
    <s v="Mobile App"/>
    <n v="3.4782608695652173"/>
    <n v="3.4782608695652173"/>
    <n v="2"/>
  </r>
  <r>
    <s v="01-2200578868"/>
    <s v="Lion Supermarket"/>
    <s v="Convenience Store"/>
    <s v="Unilever SA"/>
    <s v="Lux  "/>
    <s v="Personal Care"/>
    <s v="Toileteries"/>
    <s v="Lux Soft Caress Beauty Soap 175gr"/>
    <n v="1"/>
    <n v="56.99"/>
    <s v="delivered"/>
    <x v="2184"/>
    <s v="Ismael Ishmael"/>
    <x v="1"/>
    <s v="ZA"/>
    <s v="ZAR"/>
    <s v="Mobile App"/>
    <n v="3.871603260869565"/>
    <n v="3.871603260869565"/>
    <n v="1"/>
  </r>
  <r>
    <s v="01-2200578868"/>
    <s v="Lion Supermarket"/>
    <s v="Convenience Store"/>
    <s v="Unilever SA"/>
    <s v="Lifebuoy Bath Soap  "/>
    <s v="Personal Care"/>
    <s v="Toileteries"/>
    <s v="Lifebuoy Germ Protection Total Soap Bar 175gr"/>
    <n v="1"/>
    <n v="56.3"/>
    <s v="delivered"/>
    <x v="2184"/>
    <s v="Ismael Ishmael"/>
    <x v="1"/>
    <s v="ZA"/>
    <s v="ZAR"/>
    <s v="Mobile App"/>
    <n v="3.824728260869565"/>
    <n v="3.824728260869565"/>
    <n v="1"/>
  </r>
  <r>
    <s v="01-2200578869"/>
    <s v="Central Tuck Shop"/>
    <s v="Convenience Store"/>
    <s v="Unilever SA"/>
    <s v="Sunlight Dishwashing Liquid  "/>
    <s v="Home Care"/>
    <s v="Household Clean"/>
    <s v="Sunlight Lemon Dishwashing Liquid 750ml x 5"/>
    <n v="2"/>
    <n v="119.95"/>
    <s v="delivered"/>
    <x v="2185"/>
    <s v="Ismael Ishmael"/>
    <x v="1"/>
    <s v="ZA"/>
    <s v="ZAR"/>
    <s v="Telesales"/>
    <n v="8.148777173913043"/>
    <n v="16.297554347826086"/>
    <n v="2"/>
  </r>
  <r>
    <s v="01-2200578869"/>
    <s v="Central Tuck Shop"/>
    <s v="Convenience Store"/>
    <s v="Unilever SA"/>
    <s v="Joko Tea  "/>
    <s v="Breakfast &amp; Snacks "/>
    <s v="Coffee / Tea"/>
    <s v="Joko  Regular Tagless Tea Bags 10ea"/>
    <n v="1"/>
    <n v="109.25"/>
    <s v="delivered"/>
    <x v="2185"/>
    <s v="Ismael Ishmael"/>
    <x v="1"/>
    <s v="ZA"/>
    <s v="ZAR"/>
    <s v="Telesales"/>
    <n v="7.421875"/>
    <n v="7.421875"/>
    <n v="2"/>
  </r>
  <r>
    <s v="01-2200578869"/>
    <s v="Central Tuck Shop"/>
    <s v="Convenience Store"/>
    <s v="Unilever SA"/>
    <s v="Lux  "/>
    <s v="Personal Care"/>
    <s v="Toileteries"/>
    <s v="Lux Soft Caress Beauty Soap 175gr"/>
    <n v="2"/>
    <n v="56.99"/>
    <s v="delivered"/>
    <x v="2185"/>
    <s v="Ismael Ishmael"/>
    <x v="1"/>
    <s v="ZA"/>
    <s v="ZAR"/>
    <s v="Telesales"/>
    <n v="3.871603260869565"/>
    <n v="7.7432065217391299"/>
    <n v="2"/>
  </r>
  <r>
    <s v="01-2200578871"/>
    <s v="Sun Supermarket"/>
    <s v="Kiosk"/>
    <s v="Unilever SA"/>
    <s v="OMO  "/>
    <s v="Home Care"/>
    <s v="Fabric Clean"/>
    <s v="OMO Regular Power of Ten Hands Hand Washing Powder Laundry 300gr"/>
    <n v="1"/>
    <n v="51.2"/>
    <s v="delivered"/>
    <x v="2186"/>
    <s v="Nomfundo Sibongile"/>
    <x v="1"/>
    <s v="ZA"/>
    <s v="ZAR"/>
    <s v="Telesales"/>
    <n v="3.4782608695652173"/>
    <n v="3.4782608695652173"/>
    <n v="1"/>
  </r>
  <r>
    <s v="01-2200578871"/>
    <s v="Sun Supermarket"/>
    <s v="Kiosk"/>
    <s v="Unilever SA"/>
    <s v="Lifebuoy Bath Soap  "/>
    <s v="Personal Care"/>
    <s v="Toileteries"/>
    <s v="Lifebuoy Germ Protection Total Soap Bar 175gr"/>
    <n v="1"/>
    <n v="56.3"/>
    <s v="delivered"/>
    <x v="2186"/>
    <s v="Nomfundo Sibongile"/>
    <x v="1"/>
    <s v="ZA"/>
    <s v="ZAR"/>
    <s v="Telesales"/>
    <n v="3.824728260869565"/>
    <n v="3.824728260869565"/>
    <n v="1"/>
  </r>
  <r>
    <s v="01-2200578871"/>
    <s v="Sun Supermarket"/>
    <s v="Kiosk"/>
    <s v="Unilever SA"/>
    <s v="Sunlight Bath Soap  "/>
    <s v="Personal Care"/>
    <s v="Toileteries"/>
    <s v="Sunlight Mild Baby Bath Soap 175gr"/>
    <n v="3"/>
    <n v="41.88"/>
    <s v="delivered"/>
    <x v="2186"/>
    <s v="Nomfundo Sibongile"/>
    <x v="1"/>
    <s v="ZA"/>
    <s v="ZAR"/>
    <s v="Telesales"/>
    <n v="2.8451086956521738"/>
    <n v="8.5353260869565215"/>
    <n v="1"/>
  </r>
  <r>
    <s v="01-2200578871"/>
    <s v="Sun Supermarket"/>
    <s v="Kiosk"/>
    <s v="Unilever SA"/>
    <s v="Sunlight Laundry Detergent  "/>
    <s v="Home Care"/>
    <s v="Fabric Clean"/>
    <s v="Sunlight 2 in 1 Spring Sensations Handwashing Powder 300gr"/>
    <n v="1"/>
    <n v="47.47"/>
    <s v="delivered"/>
    <x v="2186"/>
    <s v="Nomfundo Sibongile"/>
    <x v="1"/>
    <s v="ZA"/>
    <s v="ZAR"/>
    <s v="Telesales"/>
    <n v="3.2248641304347823"/>
    <n v="3.2248641304347823"/>
    <n v="1"/>
  </r>
  <r>
    <s v="01-2200578873"/>
    <s v="Christmas Supermarket"/>
    <s v="Kiosk"/>
    <s v="Unilever SA"/>
    <s v="Robertsons Spices  "/>
    <s v="Food"/>
    <s v="Spices"/>
    <s v="Robertsons Peri-Peri Spice Envelope 7gr"/>
    <n v="1"/>
    <n v="60.26"/>
    <s v="delivered"/>
    <x v="2187"/>
    <s v="Nomfundo Sibongile"/>
    <x v="1"/>
    <s v="ZA"/>
    <s v="ZAR"/>
    <s v="Mobile App"/>
    <n v="4.09375"/>
    <n v="4.09375"/>
    <n v="2"/>
  </r>
  <r>
    <s v="01-2200578873"/>
    <s v="Christmas Supermarket"/>
    <s v="Kiosk"/>
    <s v="Unilever SA"/>
    <s v="Knorr Soups  "/>
    <s v="Food"/>
    <s v="Spices"/>
    <s v="Knorr Minestrone Soup 50gr"/>
    <n v="2"/>
    <n v="39.1"/>
    <s v="delivered"/>
    <x v="2187"/>
    <s v="Nomfundo Sibongile"/>
    <x v="1"/>
    <s v="ZA"/>
    <s v="ZAR"/>
    <s v="Mobile App"/>
    <n v="2.65625"/>
    <n v="5.3125"/>
    <n v="2"/>
  </r>
  <r>
    <s v="01-2200578875"/>
    <s v="Omar Tuck Shop"/>
    <s v="Supermarket"/>
    <s v="Unilever SA"/>
    <s v="Vaseline Petroleum Jelly  "/>
    <s v="Personal Care"/>
    <s v="Toileteries"/>
    <s v="Vaseline Blue Seal Original Petroleum Jelly 100ml"/>
    <n v="1"/>
    <n v="148.9"/>
    <s v="delivered"/>
    <x v="2188"/>
    <s v="Kagiso Katlego"/>
    <x v="1"/>
    <s v="ZA"/>
    <s v="ZAR"/>
    <s v="Mobile App"/>
    <n v="10.115489130434783"/>
    <n v="10.115489130434783"/>
    <n v="2"/>
  </r>
  <r>
    <s v="01-2200578875"/>
    <s v="Omar Tuck Shop"/>
    <s v="Supermarket"/>
    <s v="Unilever SA"/>
    <s v="Sunlight Laundry Detergent  "/>
    <s v="Home Care"/>
    <s v="Fabric Clean"/>
    <s v="Sunlight 2 in 1 Spring Sensations Handwashing Powder 300gr"/>
    <n v="1"/>
    <n v="47.47"/>
    <s v="delivered"/>
    <x v="2188"/>
    <s v="Kagiso Katlego"/>
    <x v="1"/>
    <s v="ZA"/>
    <s v="ZAR"/>
    <s v="Mobile App"/>
    <n v="3.2248641304347823"/>
    <n v="3.2248641304347823"/>
    <n v="2"/>
  </r>
  <r>
    <s v="01-2200578877"/>
    <s v="Blue Shop"/>
    <s v="Kiosk"/>
    <s v="Unilever SA"/>
    <s v="Sunlight Laundry Detergent  "/>
    <s v="Home Care"/>
    <s v="Fabric Clean"/>
    <s v="Sunlight Laundry Bar 6x500g"/>
    <n v="2"/>
    <n v="71.900000000000006"/>
    <s v="delivered"/>
    <x v="2189"/>
    <s v="Ismael Ishmael"/>
    <x v="1"/>
    <s v="ZA"/>
    <s v="ZAR"/>
    <s v="Mobile App"/>
    <n v="4.8845108695652177"/>
    <n v="9.7690217391304355"/>
    <n v="2"/>
  </r>
  <r>
    <s v="01-2200578878"/>
    <s v="Impala Mini Market"/>
    <s v="Supermarket"/>
    <s v="Unilever SA"/>
    <s v="Surf Detergent  "/>
    <s v="Home Care"/>
    <s v="Fabric Clean"/>
    <s v="Surf Regular Hand Washing Powder 300gr"/>
    <n v="1"/>
    <n v="45.95"/>
    <s v="cancelled"/>
    <x v="1913"/>
    <s v="Ismael Ishmael"/>
    <x v="1"/>
    <s v="ZA"/>
    <s v="ZAR"/>
    <s v="Telesales"/>
    <n v="3.1216032608695654"/>
    <n v="3.1216032608695654"/>
    <n v="1"/>
  </r>
  <r>
    <s v="01-2200578878"/>
    <s v="Impala Mini Market"/>
    <s v="Supermarket"/>
    <s v="Unilever SA"/>
    <s v="Sunlight Laundry Detergent  "/>
    <s v="Home Care"/>
    <s v="Fabric Clean"/>
    <s v="Sunlight 2 in 1 Spring Sensations Handwashing Powder 600gr"/>
    <n v="1"/>
    <n v="89.36"/>
    <s v="cancelled"/>
    <x v="1913"/>
    <s v="Ismael Ishmael"/>
    <x v="1"/>
    <s v="ZA"/>
    <s v="ZAR"/>
    <s v="Telesales"/>
    <n v="6.070652173913043"/>
    <n v="6.070652173913043"/>
    <n v="1"/>
  </r>
  <r>
    <s v="01-2200578878"/>
    <s v="Impala Mini Market"/>
    <s v="Supermarket"/>
    <s v="Unilever SA"/>
    <s v="Knorr Aromat Seasoning  "/>
    <s v="Food"/>
    <s v="Spices"/>
    <s v="Knorr Aromat Original Seasoning 75gr"/>
    <n v="1"/>
    <n v="122.82"/>
    <s v="cancelled"/>
    <x v="1913"/>
    <s v="Ismael Ishmael"/>
    <x v="1"/>
    <s v="ZA"/>
    <s v="ZAR"/>
    <s v="Telesales"/>
    <n v="8.34375"/>
    <n v="8.34375"/>
    <n v="1"/>
  </r>
  <r>
    <s v="01-2200578878"/>
    <s v="Impala Mini Market"/>
    <s v="Supermarket"/>
    <s v="Unilever SA"/>
    <s v="OMO  "/>
    <s v="Home Care"/>
    <s v="Fabric Clean"/>
    <s v="OMO Regular Power of Ten Hands Hand Washing Powder Laundry 300gr"/>
    <n v="2"/>
    <n v="51.2"/>
    <s v="cancelled"/>
    <x v="1913"/>
    <s v="Ismael Ishmael"/>
    <x v="1"/>
    <s v="ZA"/>
    <s v="ZAR"/>
    <s v="Telesales"/>
    <n v="3.4782608695652173"/>
    <n v="6.9565217391304346"/>
    <n v="1"/>
  </r>
  <r>
    <s v="01-2200578882"/>
    <s v="Family Tuck Shop"/>
    <s v="Supermarket"/>
    <s v="Unilever SA"/>
    <s v="Sunlight Dishwashing Liquid  "/>
    <s v="Home Care"/>
    <s v="Household Clean"/>
    <s v="Sunlight Lemon 100 Dishwashing Liquid 400ml"/>
    <n v="1"/>
    <n v="89.98"/>
    <s v="delivered"/>
    <x v="2190"/>
    <s v="Kagiso Katlego"/>
    <x v="1"/>
    <s v="ZA"/>
    <s v="ZAR"/>
    <s v="Mobile App"/>
    <n v="6.1127717391304346"/>
    <n v="6.1127717391304346"/>
    <n v="3"/>
  </r>
  <r>
    <s v="01-2200578882"/>
    <s v="Family Tuck Shop"/>
    <s v="Supermarket"/>
    <s v="Unilever SA"/>
    <s v="Sunlight Dishwashing Liquid  "/>
    <s v="Home Care"/>
    <s v="Household Clean"/>
    <s v="Sunlight Lemon Dishwashing Liquid 750ml x 5"/>
    <n v="1"/>
    <n v="119.95"/>
    <s v="delivered"/>
    <x v="2190"/>
    <s v="Kagiso Katlego"/>
    <x v="1"/>
    <s v="ZA"/>
    <s v="ZAR"/>
    <s v="Mobile App"/>
    <n v="8.148777173913043"/>
    <n v="8.148777173913043"/>
    <n v="3"/>
  </r>
  <r>
    <s v="01-2200578882"/>
    <s v="Family Tuck Shop"/>
    <s v="Supermarket"/>
    <s v="Unilever SA"/>
    <s v="OMO  "/>
    <s v="Home Care"/>
    <s v="Fabric Clean"/>
    <s v="OMO Regular Power of Ten Hands Hand Washing Powder Laundry 300gr"/>
    <n v="2"/>
    <n v="51.2"/>
    <s v="delivered"/>
    <x v="2190"/>
    <s v="Kagiso Katlego"/>
    <x v="1"/>
    <s v="ZA"/>
    <s v="ZAR"/>
    <s v="Mobile App"/>
    <n v="3.4782608695652173"/>
    <n v="6.9565217391304346"/>
    <n v="3"/>
  </r>
  <r>
    <s v="01-2200578882"/>
    <s v="Family Tuck Shop"/>
    <s v="Supermarket"/>
    <s v="Unilever SA"/>
    <s v="Sunlight Laundry Detergent  "/>
    <s v="Home Care"/>
    <s v="Fabric Clean"/>
    <s v="Sunlight Laundry Bar 6x500g"/>
    <n v="2"/>
    <n v="71.900000000000006"/>
    <s v="delivered"/>
    <x v="2190"/>
    <s v="Kagiso Katlego"/>
    <x v="1"/>
    <s v="ZA"/>
    <s v="ZAR"/>
    <s v="Mobile App"/>
    <n v="4.8845108695652177"/>
    <n v="9.7690217391304355"/>
    <n v="3"/>
  </r>
  <r>
    <s v="01-2200578883"/>
    <s v="Africa Supermarket"/>
    <s v="Convenience Store"/>
    <s v="Unilever SA"/>
    <s v="OMO  "/>
    <s v="Home Care"/>
    <s v="Fabric Clean"/>
    <s v="OMO Regular Power of Ten Hands Hand Washing Powder Laundry 1kg"/>
    <n v="9"/>
    <n v="27.46"/>
    <s v="cancelled"/>
    <x v="2191"/>
    <s v="Nomfundo Sibongile"/>
    <x v="1"/>
    <s v="ZA"/>
    <s v="ZAR"/>
    <s v="Mobile App"/>
    <n v="1.8654891304347825"/>
    <n v="16.789402173913043"/>
    <n v="2"/>
  </r>
  <r>
    <s v="01-2200578883"/>
    <s v="Africa Supermarket"/>
    <s v="Convenience Store"/>
    <s v="Unilever SA"/>
    <s v="Sunlight Laundry Detergent  "/>
    <s v="Home Care"/>
    <s v="Fabric Clean"/>
    <s v="Sunlight Regular Mild &amp; Gentle Laundry Bar 250g x 84"/>
    <n v="5"/>
    <n v="40.229999999999997"/>
    <s v="cancelled"/>
    <x v="2191"/>
    <s v="Nomfundo Sibongile"/>
    <x v="1"/>
    <s v="ZA"/>
    <s v="ZAR"/>
    <s v="Mobile App"/>
    <n v="2.7330163043478257"/>
    <n v="13.665081521739129"/>
    <n v="2"/>
  </r>
  <r>
    <s v="01-2200578883"/>
    <s v="Africa Supermarket"/>
    <s v="Convenience Store"/>
    <s v="Unilever SA"/>
    <s v="OMO  "/>
    <s v="Home Care"/>
    <s v="Fabric Clean"/>
    <s v="OMO Regular Power of Ten Hands Hand Washing Powder Laundry 300gr"/>
    <n v="1"/>
    <n v="51.2"/>
    <s v="cancelled"/>
    <x v="2191"/>
    <s v="Nomfundo Sibongile"/>
    <x v="1"/>
    <s v="ZA"/>
    <s v="ZAR"/>
    <s v="Mobile App"/>
    <n v="3.4782608695652173"/>
    <n v="3.4782608695652173"/>
    <n v="2"/>
  </r>
  <r>
    <s v="01-2200578885"/>
    <s v="Omar Tuck Shop"/>
    <s v="Supermarket"/>
    <s v="Unilever SA"/>
    <s v="Sunlight Dishwashing Liquid  "/>
    <s v="Home Care"/>
    <s v="Household Clean"/>
    <s v="Sunlight Lemon 100 Dishwashing Liquid 400ml"/>
    <n v="1"/>
    <n v="89.98"/>
    <s v="delivered"/>
    <x v="2192"/>
    <s v="Kagiso Katlego"/>
    <x v="1"/>
    <s v="ZA"/>
    <s v="ZAR"/>
    <s v="Mobile App"/>
    <n v="6.1127717391304346"/>
    <n v="6.1127717391304346"/>
    <n v="1"/>
  </r>
  <r>
    <s v="01-2200578885"/>
    <s v="Omar Tuck Shop"/>
    <s v="Supermarket"/>
    <s v="Unilever SA"/>
    <s v="Sunlight Laundry Detergent  "/>
    <s v="Home Care"/>
    <s v="Fabric Clean"/>
    <s v="Sunlight 2 in 1 Spring Sensations Handwashing Powder 300gr"/>
    <n v="1"/>
    <n v="47.47"/>
    <s v="delivered"/>
    <x v="2192"/>
    <s v="Kagiso Katlego"/>
    <x v="1"/>
    <s v="ZA"/>
    <s v="ZAR"/>
    <s v="Mobile App"/>
    <n v="3.2248641304347823"/>
    <n v="3.2248641304347823"/>
    <n v="1"/>
  </r>
  <r>
    <s v="01-2200578887"/>
    <s v="Shakira Supermarket"/>
    <s v="Convenience Store"/>
    <s v="Unilever SA"/>
    <s v="Sunlight Laundry Detergent  "/>
    <s v="Home Care"/>
    <s v="Fabric Clean"/>
    <s v="Sunlight 2 in 1 Spring Sensations Handwashing Powder 600gr"/>
    <n v="1"/>
    <n v="89.36"/>
    <s v="delivered"/>
    <x v="2193"/>
    <s v="Ismael Ishmael"/>
    <x v="1"/>
    <s v="ZA"/>
    <s v="ZAR"/>
    <s v="Mobile App"/>
    <n v="6.070652173913043"/>
    <n v="6.070652173913043"/>
    <n v="2"/>
  </r>
  <r>
    <s v="01-2200578887"/>
    <s v="Shakira Supermarket"/>
    <s v="Convenience Store"/>
    <s v="Unilever SA"/>
    <s v="Sunlight Laundry Detergent  "/>
    <s v="Home Care"/>
    <s v="Fabric Clean"/>
    <s v="Sunlight 2 in 1 Spring Sensations Handwashing Powder 1kg"/>
    <n v="9"/>
    <n v="23.99"/>
    <s v="delivered"/>
    <x v="2193"/>
    <s v="Ismael Ishmael"/>
    <x v="1"/>
    <s v="ZA"/>
    <s v="ZAR"/>
    <s v="Mobile App"/>
    <n v="1.6297554347826084"/>
    <n v="14.667798913043477"/>
    <n v="2"/>
  </r>
  <r>
    <s v="01-2200578888"/>
    <s v="Thandabantu Tuckshop"/>
    <s v="Kiosk"/>
    <s v="Unilever SA"/>
    <s v="Joko Tea  "/>
    <s v="Breakfast &amp; Snacks "/>
    <s v="Coffee / Tea"/>
    <s v="Joko  Regular Tagless Tea Bags 10ea"/>
    <n v="1"/>
    <n v="109.25"/>
    <s v="delivered"/>
    <x v="2193"/>
    <s v="Ismael Ishmael"/>
    <x v="1"/>
    <s v="ZA"/>
    <s v="ZAR"/>
    <s v="Telesales"/>
    <n v="7.421875"/>
    <n v="7.421875"/>
    <n v="2"/>
  </r>
  <r>
    <s v="01-2200578888"/>
    <s v="Thandabantu Tuckshop"/>
    <s v="Kiosk"/>
    <s v="Unilever SA"/>
    <s v="Sunlight Laundry Detergent  "/>
    <s v="Home Care"/>
    <s v="Fabric Clean"/>
    <s v="Sunlight 2 in 1 Spring Sensations Handwashing Powder 300gr"/>
    <n v="1"/>
    <n v="47.47"/>
    <s v="delivered"/>
    <x v="2193"/>
    <s v="Ismael Ishmael"/>
    <x v="1"/>
    <s v="ZA"/>
    <s v="ZAR"/>
    <s v="Telesales"/>
    <n v="3.2248641304347823"/>
    <n v="3.2248641304347823"/>
    <n v="2"/>
  </r>
  <r>
    <s v="01-2200578888"/>
    <s v="Thandabantu Tuckshop"/>
    <s v="Kiosk"/>
    <s v="Unilever SA"/>
    <s v="Sunlight Dishwashing Liquid  "/>
    <s v="Home Care"/>
    <s v="Household Clean"/>
    <s v="Sunlight Lemon 100 Dishwashing Liquid 400ml"/>
    <n v="1"/>
    <n v="89.98"/>
    <s v="delivered"/>
    <x v="2193"/>
    <s v="Ismael Ishmael"/>
    <x v="1"/>
    <s v="ZA"/>
    <s v="ZAR"/>
    <s v="Telesales"/>
    <n v="6.1127717391304346"/>
    <n v="6.1127717391304346"/>
    <n v="2"/>
  </r>
  <r>
    <s v="01-2200578891"/>
    <s v="Adetutu Store"/>
    <s v="Kiosk"/>
    <s v="Nasco"/>
    <s v="Nasco Cornflakes"/>
    <s v="Breakfast &amp; Snacks "/>
    <s v="Cereal"/>
    <s v="Nasco Original Cornflakes 500g x 8"/>
    <n v="2"/>
    <n v="6900"/>
    <s v="delivered"/>
    <x v="2194"/>
    <s v="Jonathan _x0009_ Oni Michael"/>
    <x v="0"/>
    <s v="NG"/>
    <s v="NGN"/>
    <s v="Field Sales"/>
    <n v="17.164179104477611"/>
    <n v="34.328358208955223"/>
    <n v="2.2701388888890506"/>
  </r>
  <r>
    <s v="01-2200578896"/>
    <s v="Banana Banana Tuckshop"/>
    <s v="Supermarket"/>
    <s v="Unilever SA"/>
    <s v="Glen Tea  "/>
    <s v="Breakfast &amp; Snacks "/>
    <s v="Coffee / Tea"/>
    <s v="Glen Tagless Teabags 12x26s"/>
    <n v="1"/>
    <n v="102.26"/>
    <s v="delivered"/>
    <x v="2195"/>
    <s v="Ismael Ishmael"/>
    <x v="1"/>
    <s v="ZA"/>
    <s v="ZAR"/>
    <s v="Mobile App"/>
    <n v="6.9470108695652177"/>
    <n v="6.9470108695652177"/>
    <n v="1"/>
  </r>
  <r>
    <s v="01-2200578896"/>
    <s v="Banana Banana Tuckshop"/>
    <s v="Supermarket"/>
    <s v="Unilever SA"/>
    <s v="Sunlight Laundry Detergent  "/>
    <s v="Home Care"/>
    <s v="Fabric Clean"/>
    <s v="Sunlight  Lavender Fabric Conditioner Pre-Dilute 500ml"/>
    <n v="2"/>
    <n v="14.98"/>
    <s v="delivered"/>
    <x v="2195"/>
    <s v="Ismael Ishmael"/>
    <x v="1"/>
    <s v="ZA"/>
    <s v="ZAR"/>
    <s v="Mobile App"/>
    <n v="1.0176630434782608"/>
    <n v="2.0353260869565215"/>
    <n v="1"/>
  </r>
  <r>
    <s v="01-2200578896"/>
    <s v="Banana Banana Tuckshop"/>
    <s v="Supermarket"/>
    <s v="Unilever SA"/>
    <s v="Sunlight Laundry Detergent  "/>
    <s v="Home Care"/>
    <s v="Fabric Clean"/>
    <s v="Sunlight Fabric Conditioner Dilute Gentle 500ml"/>
    <n v="2"/>
    <n v="14.98"/>
    <s v="delivered"/>
    <x v="2195"/>
    <s v="Ismael Ishmael"/>
    <x v="1"/>
    <s v="ZA"/>
    <s v="ZAR"/>
    <s v="Mobile App"/>
    <n v="1.0176630434782608"/>
    <n v="2.0353260869565215"/>
    <n v="1"/>
  </r>
  <r>
    <s v="01-2200578899"/>
    <s v="Benijraat  Store"/>
    <s v="Supermarket"/>
    <s v="Nasco"/>
    <s v="Nasco Cornflakes"/>
    <s v="Breakfast &amp; Snacks "/>
    <s v="Cereal"/>
    <s v="Nasco Original Cornflakes 30g x 48"/>
    <n v="12"/>
    <n v="2000"/>
    <s v="delivered"/>
    <x v="2142"/>
    <s v="Francis  E. Omoankhanlen"/>
    <x v="0"/>
    <s v="NG"/>
    <s v="NGN"/>
    <s v="Field Sales"/>
    <n v="4.9751243781094523"/>
    <n v="59.701492537313428"/>
    <n v="2.5715277777781012"/>
  </r>
  <r>
    <s v="01-2200578902"/>
    <s v="Zonke Bonke Supermarket"/>
    <s v="Supermarket"/>
    <s v="Unilever SA"/>
    <s v="Surf Detergent  "/>
    <s v="Home Care"/>
    <s v="Fabric Clean"/>
    <s v="Surf Regular Hand Washing Powder 300gr"/>
    <n v="1"/>
    <n v="45.95"/>
    <s v="delivered"/>
    <x v="2196"/>
    <s v="Kagiso Katlego"/>
    <x v="1"/>
    <s v="ZA"/>
    <s v="ZAR"/>
    <s v="Telesales"/>
    <n v="3.1216032608695654"/>
    <n v="3.1216032608695654"/>
    <n v="3"/>
  </r>
  <r>
    <s v="01-2200578902"/>
    <s v="Zonke Bonke Supermarket"/>
    <s v="Supermarket"/>
    <s v="Unilever SA"/>
    <s v="Sunlight Laundry Detergent  "/>
    <s v="Home Care"/>
    <s v="Fabric Clean"/>
    <s v="Sunlight Laundry Bar 6x500g"/>
    <n v="5"/>
    <n v="71.900000000000006"/>
    <s v="delivered"/>
    <x v="2196"/>
    <s v="Kagiso Katlego"/>
    <x v="1"/>
    <s v="ZA"/>
    <s v="ZAR"/>
    <s v="Telesales"/>
    <n v="4.8845108695652177"/>
    <n v="24.42255434782609"/>
    <n v="3"/>
  </r>
  <r>
    <s v="01-2200578902"/>
    <s v="Zonke Bonke Supermarket"/>
    <s v="Supermarket"/>
    <s v="Unilever SA"/>
    <s v="Knorrox Stock Cubes  "/>
    <s v="Food"/>
    <s v="Spices"/>
    <s v="Knorrox Beef Stock Cubes 20g"/>
    <n v="1"/>
    <n v="69.459999999999994"/>
    <s v="delivered"/>
    <x v="2196"/>
    <s v="Kagiso Katlego"/>
    <x v="1"/>
    <s v="ZA"/>
    <s v="ZAR"/>
    <s v="Telesales"/>
    <n v="4.7187499999999991"/>
    <n v="4.7187499999999991"/>
    <n v="3"/>
  </r>
  <r>
    <s v="01-2200578902"/>
    <s v="Zonke Bonke Supermarket"/>
    <s v="Supermarket"/>
    <s v="Unilever SA"/>
    <s v="Sunlight Laundry Detergent  "/>
    <s v="Home Care"/>
    <s v="Fabric Clean"/>
    <s v="Sunlight 2 in 1 Spring Sensations Handwashing Powder 300gr"/>
    <n v="2"/>
    <n v="47.47"/>
    <s v="delivered"/>
    <x v="2196"/>
    <s v="Kagiso Katlego"/>
    <x v="1"/>
    <s v="ZA"/>
    <s v="ZAR"/>
    <s v="Telesales"/>
    <n v="3.2248641304347823"/>
    <n v="6.4497282608695645"/>
    <n v="3"/>
  </r>
  <r>
    <s v="01-2200578901"/>
    <s v="Sello'S Tuck Shop"/>
    <s v="Kiosk"/>
    <s v="Unilever SA"/>
    <s v="Handy Andy Cleaning Cream  "/>
    <s v="Home Care"/>
    <s v="Household Clean"/>
    <s v="Handy Andy  Ammonia Cleaning Cream 500ml"/>
    <n v="1"/>
    <n v="72.45"/>
    <s v="cancelled"/>
    <x v="1972"/>
    <s v="Nomfundo Sibongile"/>
    <x v="1"/>
    <s v="ZA"/>
    <s v="ZAR"/>
    <s v="Mobile App"/>
    <n v="4.921875"/>
    <n v="4.921875"/>
    <n v="2"/>
  </r>
  <r>
    <s v="01-2200578901"/>
    <s v="Sello'S Tuck Shop"/>
    <s v="Kiosk"/>
    <s v="Unilever SA"/>
    <s v="Dawn Deodorant  "/>
    <s v="Personal Care"/>
    <s v="Toileteries"/>
    <s v="Dawn Women Forever Fresh Anti Perspirant Roll-On 45ml"/>
    <n v="1"/>
    <n v="58.44"/>
    <s v="cancelled"/>
    <x v="1972"/>
    <s v="Nomfundo Sibongile"/>
    <x v="1"/>
    <s v="ZA"/>
    <s v="ZAR"/>
    <s v="Mobile App"/>
    <n v="3.9701086956521734"/>
    <n v="3.9701086956521734"/>
    <n v="2"/>
  </r>
  <r>
    <s v="01-2200578901"/>
    <s v="Sello'S Tuck Shop"/>
    <s v="Kiosk"/>
    <s v="Unilever SA"/>
    <s v="Dawn Body Cream and Lotion  "/>
    <s v="Personal Care"/>
    <s v="Toileteries"/>
    <s v="Dawn Lotion Protea Coco Butter 6x200ml"/>
    <n v="1"/>
    <n v="56.86"/>
    <s v="cancelled"/>
    <x v="1972"/>
    <s v="Nomfundo Sibongile"/>
    <x v="1"/>
    <s v="ZA"/>
    <s v="ZAR"/>
    <s v="Mobile App"/>
    <n v="3.8627717391304346"/>
    <n v="3.8627717391304346"/>
    <n v="2"/>
  </r>
  <r>
    <s v="01-2200578901"/>
    <s v="Sello'S Tuck Shop"/>
    <s v="Kiosk"/>
    <s v="Unilever SA"/>
    <s v="Robertsons Rajah Spices  "/>
    <s v="Food"/>
    <s v="Spices"/>
    <s v="Robertsons Rajah Mild &amp; Spicy Curry Powder 7gr"/>
    <n v="3"/>
    <n v="60.26"/>
    <s v="cancelled"/>
    <x v="1972"/>
    <s v="Nomfundo Sibongile"/>
    <x v="1"/>
    <s v="ZA"/>
    <s v="ZAR"/>
    <s v="Mobile App"/>
    <n v="4.09375"/>
    <n v="12.28125"/>
    <n v="2"/>
  </r>
  <r>
    <s v="01-2200578901"/>
    <s v="Sello'S Tuck Shop"/>
    <s v="Kiosk"/>
    <s v="Unilever SA"/>
    <s v="Joko Tea  "/>
    <s v="Breakfast &amp; Snacks "/>
    <s v="Coffee / Tea"/>
    <s v="Joko  Regular Tagless Tea Bags 10ea"/>
    <n v="1"/>
    <n v="109.25"/>
    <s v="cancelled"/>
    <x v="1972"/>
    <s v="Nomfundo Sibongile"/>
    <x v="1"/>
    <s v="ZA"/>
    <s v="ZAR"/>
    <s v="Mobile App"/>
    <n v="7.421875"/>
    <n v="7.421875"/>
    <n v="2"/>
  </r>
  <r>
    <s v="01-2200578901"/>
    <s v="Sello'S Tuck Shop"/>
    <s v="Kiosk"/>
    <s v="Unilever SA"/>
    <s v="Vaseline Petroleum Jelly  "/>
    <s v="Personal Care"/>
    <s v="Toileteries"/>
    <s v="Vaseline Blue Seal Original Petroleum Jelly 50ml"/>
    <n v="1"/>
    <n v="96.32"/>
    <s v="cancelled"/>
    <x v="1972"/>
    <s v="Nomfundo Sibongile"/>
    <x v="1"/>
    <s v="ZA"/>
    <s v="ZAR"/>
    <s v="Mobile App"/>
    <n v="6.5434782608695645"/>
    <n v="6.5434782608695645"/>
    <n v="2"/>
  </r>
  <r>
    <s v="01-2200578903"/>
    <s v="Bm Store"/>
    <s v="Supermarket"/>
    <s v="Unilever SA"/>
    <s v="Lifebuoy Bath Soap  "/>
    <s v="Personal Care"/>
    <s v="Toileteries"/>
    <s v="Lifebuoy Germ Protection Total Soap Bar 175gr"/>
    <n v="4"/>
    <n v="56.3"/>
    <s v="delivered"/>
    <x v="1973"/>
    <s v="Ismael Ishmael"/>
    <x v="1"/>
    <s v="ZA"/>
    <s v="ZAR"/>
    <s v="Mobile App"/>
    <n v="3.824728260869565"/>
    <n v="15.29891304347826"/>
    <n v="1"/>
  </r>
  <r>
    <s v="01-2200578903"/>
    <s v="Bm Store"/>
    <s v="Supermarket"/>
    <s v="Unilever SA"/>
    <s v="Joko Tea  "/>
    <s v="Breakfast &amp; Snacks "/>
    <s v="Coffee / Tea"/>
    <s v="Joko Black Tea Loose 30X20g"/>
    <n v="10"/>
    <n v="122.48"/>
    <s v="delivered"/>
    <x v="1973"/>
    <s v="Ismael Ishmael"/>
    <x v="1"/>
    <s v="ZA"/>
    <s v="ZAR"/>
    <s v="Mobile App"/>
    <n v="8.320652173913043"/>
    <n v="83.206521739130437"/>
    <n v="1"/>
  </r>
  <r>
    <s v="01-2200578903"/>
    <s v="Bm Store"/>
    <s v="Supermarket"/>
    <s v="Unilever SA"/>
    <s v="Sunlight Laundry Detergent  "/>
    <s v="Home Care"/>
    <s v="Fabric Clean"/>
    <s v="Sunlight Laundry Bar 6x500g"/>
    <n v="14"/>
    <n v="71.900000000000006"/>
    <s v="delivered"/>
    <x v="1973"/>
    <s v="Ismael Ishmael"/>
    <x v="1"/>
    <s v="ZA"/>
    <s v="ZAR"/>
    <s v="Mobile App"/>
    <n v="4.8845108695652177"/>
    <n v="68.383152173913047"/>
    <n v="1"/>
  </r>
  <r>
    <s v="01-2200578906"/>
    <s v="Adana Tuckshop"/>
    <s v="Kiosk"/>
    <s v="Unilever SA"/>
    <s v="Knorr Soups  "/>
    <s v="Food"/>
    <s v="Spices"/>
    <s v="Knorr Brown Onion Soup 50gr x 6 x 10"/>
    <n v="2"/>
    <n v="39.1"/>
    <s v="delivered"/>
    <x v="2197"/>
    <s v="Kagiso Katlego"/>
    <x v="1"/>
    <s v="ZA"/>
    <s v="ZAR"/>
    <s v="Mobile App"/>
    <n v="2.65625"/>
    <n v="5.3125"/>
    <n v="2"/>
  </r>
  <r>
    <s v="01-2200578906"/>
    <s v="Adana Tuckshop"/>
    <s v="Kiosk"/>
    <s v="Unilever SA"/>
    <s v="Vaseline Petroleum Jelly  "/>
    <s v="Personal Care"/>
    <s v="Toileteries"/>
    <s v="Vaseline Blue Seal Original Petroleum Jelly 100ml"/>
    <n v="1"/>
    <n v="148.9"/>
    <s v="delivered"/>
    <x v="2197"/>
    <s v="Kagiso Katlego"/>
    <x v="1"/>
    <s v="ZA"/>
    <s v="ZAR"/>
    <s v="Mobile App"/>
    <n v="10.115489130434783"/>
    <n v="10.115489130434783"/>
    <n v="2"/>
  </r>
  <r>
    <s v="01-2200578908"/>
    <s v="Bafana Bafana Tuck Shop"/>
    <s v="Supermarket"/>
    <s v="Unilever SA"/>
    <s v="Dawn Body Cream and Lotion  "/>
    <s v="Personal Care"/>
    <s v="Toileteries"/>
    <s v="Dawn For Men Active Body Lotion 400 ml"/>
    <n v="1"/>
    <n v="95.84"/>
    <s v="cancelled"/>
    <x v="2198"/>
    <s v="Ismael Ishmael"/>
    <x v="1"/>
    <s v="ZA"/>
    <s v="ZAR"/>
    <s v="Mobile App"/>
    <n v="6.5108695652173916"/>
    <n v="6.5108695652173916"/>
    <n v="3"/>
  </r>
  <r>
    <s v="01-2200578908"/>
    <s v="Bafana Bafana Tuck Shop"/>
    <s v="Supermarket"/>
    <s v="Unilever SA"/>
    <s v="Knorr Soups  "/>
    <s v="Food"/>
    <s v="Spices"/>
    <s v="Knorr Chakalaka Soup 10x50g"/>
    <n v="1"/>
    <n v="39.1"/>
    <s v="cancelled"/>
    <x v="2198"/>
    <s v="Ismael Ishmael"/>
    <x v="1"/>
    <s v="ZA"/>
    <s v="ZAR"/>
    <s v="Mobile App"/>
    <n v="2.65625"/>
    <n v="2.65625"/>
    <n v="3"/>
  </r>
  <r>
    <s v="01-2200578908"/>
    <s v="Bafana Bafana Tuck Shop"/>
    <s v="Supermarket"/>
    <s v="Unilever SA"/>
    <s v="Knorr Soups  "/>
    <s v="Food"/>
    <s v="Spices"/>
    <s v="Knorr Minestrone Soup 50gr"/>
    <n v="1"/>
    <n v="39.1"/>
    <s v="cancelled"/>
    <x v="2198"/>
    <s v="Ismael Ishmael"/>
    <x v="1"/>
    <s v="ZA"/>
    <s v="ZAR"/>
    <s v="Mobile App"/>
    <n v="2.65625"/>
    <n v="2.65625"/>
    <n v="3"/>
  </r>
  <r>
    <s v="01-2200578909"/>
    <s v="Family Tuck Shop"/>
    <s v="Supermarket"/>
    <s v="Unilever SA"/>
    <s v="Shield Deodorant  "/>
    <s v="Personal Care"/>
    <s v="Toileteries"/>
    <s v="Shield Men Dry Original Antiperspirant Roll On 6x50ml"/>
    <n v="1"/>
    <n v="92.74"/>
    <s v="delivered"/>
    <x v="2199"/>
    <s v="Kagiso Katlego"/>
    <x v="1"/>
    <s v="ZA"/>
    <s v="ZAR"/>
    <s v="Mobile App"/>
    <n v="6.3002717391304346"/>
    <n v="6.3002717391304346"/>
    <n v="2"/>
  </r>
  <r>
    <s v="01-2200578909"/>
    <s v="Family Tuck Shop"/>
    <s v="Supermarket"/>
    <s v="Unilever SA"/>
    <s v="Sunlight Dishwashing Liquid  "/>
    <s v="Home Care"/>
    <s v="Household Clean"/>
    <s v="Sunlight Lemon 100 Dishwashing Liquid 400ml"/>
    <n v="2"/>
    <n v="89.98"/>
    <s v="delivered"/>
    <x v="2199"/>
    <s v="Kagiso Katlego"/>
    <x v="1"/>
    <s v="ZA"/>
    <s v="ZAR"/>
    <s v="Mobile App"/>
    <n v="6.1127717391304346"/>
    <n v="12.225543478260869"/>
    <n v="2"/>
  </r>
  <r>
    <s v="01-2200578915"/>
    <s v="Mkhulu Tuck Shop"/>
    <s v="Supermarket"/>
    <s v="Unilever SA"/>
    <s v="Knorrox Stock Cubes  "/>
    <s v="Food"/>
    <s v="Spices"/>
    <s v="Knorrox Beef Stock Cubes 20g"/>
    <n v="1"/>
    <n v="69.459999999999994"/>
    <s v="delivered"/>
    <x v="2200"/>
    <s v="Kagiso Katlego"/>
    <x v="1"/>
    <s v="ZA"/>
    <s v="ZAR"/>
    <s v="Mobile App"/>
    <n v="4.7187499999999991"/>
    <n v="4.7187499999999991"/>
    <n v="1"/>
  </r>
  <r>
    <s v="01-2200578915"/>
    <s v="Mkhulu Tuck Shop"/>
    <s v="Supermarket"/>
    <s v="Unilever SA"/>
    <s v="Knorr Soups  "/>
    <s v="Food"/>
    <s v="Spices"/>
    <s v="Knorr Brown Onion Soup 50gr x 6 x 10"/>
    <n v="1"/>
    <n v="39.1"/>
    <s v="delivered"/>
    <x v="2200"/>
    <s v="Kagiso Katlego"/>
    <x v="1"/>
    <s v="ZA"/>
    <s v="ZAR"/>
    <s v="Mobile App"/>
    <n v="2.65625"/>
    <n v="2.65625"/>
    <n v="1"/>
  </r>
  <r>
    <s v="01-2200578915"/>
    <s v="Mkhulu Tuck Shop"/>
    <s v="Supermarket"/>
    <s v="Unilever SA"/>
    <s v="Robertsons Rajah Spices  "/>
    <s v="Food"/>
    <s v="Spices"/>
    <s v="Robertsons Rajah Mild &amp; Spicy Curry Powder 7gr"/>
    <n v="1"/>
    <n v="60.26"/>
    <s v="delivered"/>
    <x v="2200"/>
    <s v="Kagiso Katlego"/>
    <x v="1"/>
    <s v="ZA"/>
    <s v="ZAR"/>
    <s v="Mobile App"/>
    <n v="4.09375"/>
    <n v="4.09375"/>
    <n v="1"/>
  </r>
  <r>
    <s v="01-2200578914"/>
    <s v="Sr Tuckshop"/>
    <s v="Supermarket"/>
    <s v="Unilever SA"/>
    <s v="Sunlight Laundry Detergent  "/>
    <s v="Home Care"/>
    <s v="Fabric Clean"/>
    <s v="Sunlight Laundry Bar 6x500g"/>
    <n v="1"/>
    <n v="71.900000000000006"/>
    <s v="delivered"/>
    <x v="2200"/>
    <s v="Ismael Ishmael"/>
    <x v="1"/>
    <s v="ZA"/>
    <s v="ZAR"/>
    <s v="Telesales"/>
    <n v="4.8845108695652177"/>
    <n v="4.8845108695652177"/>
    <n v="1"/>
  </r>
  <r>
    <s v="01-2200578914"/>
    <s v="Sr Tuckshop"/>
    <s v="Supermarket"/>
    <s v="Unilever SA"/>
    <s v="Lifebuoy Bath Soap  "/>
    <s v="Personal Care"/>
    <s v="Toileteries"/>
    <s v="Lifebuoy Germ Protection Total Soap Bar 175gr"/>
    <n v="1"/>
    <n v="56.3"/>
    <s v="delivered"/>
    <x v="2200"/>
    <s v="Ismael Ishmael"/>
    <x v="1"/>
    <s v="ZA"/>
    <s v="ZAR"/>
    <s v="Telesales"/>
    <n v="3.824728260869565"/>
    <n v="3.824728260869565"/>
    <n v="1"/>
  </r>
  <r>
    <s v="01-2200578914"/>
    <s v="Sr Tuckshop"/>
    <s v="Supermarket"/>
    <s v="Unilever SA"/>
    <s v="Sunlight Laundry Detergent  "/>
    <s v="Home Care"/>
    <s v="Fabric Clean"/>
    <s v="Sunlight 2 in 1 Spring Sensations Handwashing Powder 1kg"/>
    <n v="3"/>
    <n v="23.99"/>
    <s v="delivered"/>
    <x v="2200"/>
    <s v="Ismael Ishmael"/>
    <x v="1"/>
    <s v="ZA"/>
    <s v="ZAR"/>
    <s v="Telesales"/>
    <n v="1.6297554347826084"/>
    <n v="4.8892663043478253"/>
    <n v="1"/>
  </r>
  <r>
    <s v="01-2200578913"/>
    <s v="Fast Food Shop"/>
    <s v="Supermarket"/>
    <s v="Unilever SA"/>
    <s v="Knorr Soups  "/>
    <s v="Food"/>
    <s v="Spices"/>
    <s v="Knorr Beef &amp; Onion Soup 50gr"/>
    <n v="1"/>
    <n v="39.1"/>
    <s v="delivered"/>
    <x v="2201"/>
    <s v="Nomfundo Sibongile"/>
    <x v="1"/>
    <s v="ZA"/>
    <s v="ZAR"/>
    <s v="Telesales"/>
    <n v="2.65625"/>
    <n v="2.65625"/>
    <n v="2"/>
  </r>
  <r>
    <s v="01-2200578913"/>
    <s v="Fast Food Shop"/>
    <s v="Supermarket"/>
    <s v="Unilever SA"/>
    <s v="Knorr Soups  "/>
    <s v="Food"/>
    <s v="Spices"/>
    <s v="Knorr Cream Of Mushroom Soup 50gr"/>
    <n v="1"/>
    <n v="39.1"/>
    <s v="delivered"/>
    <x v="2201"/>
    <s v="Nomfundo Sibongile"/>
    <x v="1"/>
    <s v="ZA"/>
    <s v="ZAR"/>
    <s v="Telesales"/>
    <n v="2.65625"/>
    <n v="2.65625"/>
    <n v="2"/>
  </r>
  <r>
    <s v="01-2200578913"/>
    <s v="Fast Food Shop"/>
    <s v="Supermarket"/>
    <s v="Unilever SA"/>
    <s v="OMO  "/>
    <s v="Home Care"/>
    <s v="Fabric Clean"/>
    <s v="OMO Regular Power of Ten Hands Hand Washing Powder Laundry 600gr"/>
    <n v="1"/>
    <n v="95.98"/>
    <s v="delivered"/>
    <x v="2201"/>
    <s v="Nomfundo Sibongile"/>
    <x v="1"/>
    <s v="ZA"/>
    <s v="ZAR"/>
    <s v="Telesales"/>
    <n v="6.5203804347826084"/>
    <n v="6.5203804347826084"/>
    <n v="2"/>
  </r>
  <r>
    <s v="01-2200578913"/>
    <s v="Fast Food Shop"/>
    <s v="Supermarket"/>
    <s v="Unilever SA"/>
    <s v="Sunlight Laundry Detergent  "/>
    <s v="Home Care"/>
    <s v="Fabric Clean"/>
    <s v="Sunlight 2 in 1 Spring Sensations Handwashing Powder 300gr"/>
    <n v="1"/>
    <n v="47.47"/>
    <s v="delivered"/>
    <x v="2201"/>
    <s v="Nomfundo Sibongile"/>
    <x v="1"/>
    <s v="ZA"/>
    <s v="ZAR"/>
    <s v="Telesales"/>
    <n v="3.2248641304347823"/>
    <n v="3.2248641304347823"/>
    <n v="2"/>
  </r>
  <r>
    <s v="01-2200578913"/>
    <s v="Fast Food Shop"/>
    <s v="Supermarket"/>
    <s v="Unilever SA"/>
    <s v="Lux  "/>
    <s v="Personal Care"/>
    <s v="Toileteries"/>
    <s v="Lux Soft Caress Beauty Soap 175gr"/>
    <n v="1"/>
    <n v="56.99"/>
    <s v="delivered"/>
    <x v="2201"/>
    <s v="Nomfundo Sibongile"/>
    <x v="1"/>
    <s v="ZA"/>
    <s v="ZAR"/>
    <s v="Telesales"/>
    <n v="3.871603260869565"/>
    <n v="3.871603260869565"/>
    <n v="2"/>
  </r>
  <r>
    <s v="01-2200578927"/>
    <s v="Muluila Supermarket And Cosmetics"/>
    <s v="Supermarket"/>
    <s v="Unilever SA"/>
    <s v="Sunlight Laundry Detergent  "/>
    <s v="Home Care"/>
    <s v="Fabric Clean"/>
    <s v="Sunlight  Lavender Fabric Conditioner Pre-Dilute 500ml"/>
    <n v="12"/>
    <n v="14.98"/>
    <s v="delivered"/>
    <x v="2202"/>
    <s v="Nomfundo Sibongile"/>
    <x v="1"/>
    <s v="ZA"/>
    <s v="ZAR"/>
    <s v="Mobile App"/>
    <n v="1.0176630434782608"/>
    <n v="12.211956521739129"/>
    <n v="3"/>
  </r>
  <r>
    <s v="01-2200578928"/>
    <s v="Lotus Spaza"/>
    <s v="Supermarket"/>
    <s v="Unilever SA"/>
    <s v="Sunlight Laundry Detergent  "/>
    <s v="Home Care"/>
    <s v="Fabric Clean"/>
    <s v="Sunlight Laundry Bar 12x125g"/>
    <n v="1"/>
    <n v="46.64"/>
    <s v="delivered"/>
    <x v="2203"/>
    <s v="Ismael Ishmael"/>
    <x v="1"/>
    <s v="ZA"/>
    <s v="ZAR"/>
    <s v="Telesales"/>
    <n v="3.168478260869565"/>
    <n v="3.168478260869565"/>
    <n v="3"/>
  </r>
  <r>
    <s v="01-2200578928"/>
    <s v="Lotus Spaza"/>
    <s v="Supermarket"/>
    <s v="Unilever SA"/>
    <s v="Surf Detergent  "/>
    <s v="Home Care"/>
    <s v="Fabric Clean"/>
    <s v="Surf Regular Hand Washing Powder 300gr"/>
    <n v="1"/>
    <n v="45.95"/>
    <s v="delivered"/>
    <x v="2203"/>
    <s v="Ismael Ishmael"/>
    <x v="1"/>
    <s v="ZA"/>
    <s v="ZAR"/>
    <s v="Telesales"/>
    <n v="3.1216032608695654"/>
    <n v="3.1216032608695654"/>
    <n v="3"/>
  </r>
  <r>
    <s v="01-2200578928"/>
    <s v="Lotus Spaza"/>
    <s v="Supermarket"/>
    <s v="Unilever SA"/>
    <s v="OMO  "/>
    <s v="Home Care"/>
    <s v="Fabric Clean"/>
    <s v="OMO Regular Hand Washing Powder 1X2Kg"/>
    <n v="2"/>
    <n v="42.5"/>
    <s v="delivered"/>
    <x v="2203"/>
    <s v="Ismael Ishmael"/>
    <x v="1"/>
    <s v="ZA"/>
    <s v="ZAR"/>
    <s v="Telesales"/>
    <n v="2.887228260869565"/>
    <n v="5.7744565217391299"/>
    <n v="3"/>
  </r>
  <r>
    <s v="01-2200578928"/>
    <s v="Lotus Spaza"/>
    <s v="Supermarket"/>
    <s v="Unilever SA"/>
    <s v="Sunlight Laundry Detergent  "/>
    <s v="Home Care"/>
    <s v="Fabric Clean"/>
    <s v="Sunlight 2 in 1 Spring Sensations Handwashing Powder 1kg"/>
    <n v="2"/>
    <n v="23.99"/>
    <s v="delivered"/>
    <x v="2203"/>
    <s v="Ismael Ishmael"/>
    <x v="1"/>
    <s v="ZA"/>
    <s v="ZAR"/>
    <s v="Telesales"/>
    <n v="1.6297554347826084"/>
    <n v="3.2595108695652169"/>
    <n v="3"/>
  </r>
  <r>
    <s v="01-2200578940"/>
    <s v="Voicenet Store"/>
    <s v="Convenience Store"/>
    <s v="Arla Foods"/>
    <s v="Dano Cool Cow"/>
    <s v="Breakfast &amp; Snacks "/>
    <s v="Milk"/>
    <s v="Dano Cool Cow Sachet 12g x 260"/>
    <n v="3"/>
    <n v="8800"/>
    <s v="delivered"/>
    <x v="2079"/>
    <s v="Otafuwa  Abiola Oluseyi"/>
    <x v="0"/>
    <s v="NG"/>
    <s v="NGN"/>
    <s v="Telesales"/>
    <n v="21.890547263681594"/>
    <n v="65.671641791044777"/>
    <n v="2.1361111111109494"/>
  </r>
  <r>
    <s v="01-2200578939"/>
    <s v="Blue Tuckshop"/>
    <s v="Kiosk"/>
    <s v="Unilever SA"/>
    <s v="Vaseline Petroleum Jelly  "/>
    <s v="Personal Care"/>
    <s v="Toileteries"/>
    <s v="Vaseline Blue Seal Original Petroleum Jelly 100ml"/>
    <n v="1"/>
    <n v="148.9"/>
    <s v="delivered"/>
    <x v="2204"/>
    <s v="Ismael Ishmael"/>
    <x v="1"/>
    <s v="ZA"/>
    <s v="ZAR"/>
    <s v="Telesales"/>
    <n v="10.115489130434783"/>
    <n v="10.115489130434783"/>
    <n v="1"/>
  </r>
  <r>
    <s v="01-2200578939"/>
    <s v="Blue Tuckshop"/>
    <s v="Kiosk"/>
    <s v="Unilever SA"/>
    <s v="Shield Deodorant  "/>
    <s v="Personal Care"/>
    <s v="Toileteries"/>
    <s v="Shield Women Roll On Musk 6x50ml"/>
    <n v="1"/>
    <n v="92.74"/>
    <s v="delivered"/>
    <x v="2204"/>
    <s v="Ismael Ishmael"/>
    <x v="1"/>
    <s v="ZA"/>
    <s v="ZAR"/>
    <s v="Telesales"/>
    <n v="6.3002717391304346"/>
    <n v="6.3002717391304346"/>
    <n v="1"/>
  </r>
  <r>
    <s v="01-2200578939"/>
    <s v="Blue Tuckshop"/>
    <s v="Kiosk"/>
    <s v="Unilever SA"/>
    <s v="Joko Tea  "/>
    <s v="Breakfast &amp; Snacks "/>
    <s v="Coffee / Tea"/>
    <s v="Joko Black Tea Loose 30X20g"/>
    <n v="1"/>
    <n v="122.48"/>
    <s v="delivered"/>
    <x v="2204"/>
    <s v="Ismael Ishmael"/>
    <x v="1"/>
    <s v="ZA"/>
    <s v="ZAR"/>
    <s v="Telesales"/>
    <n v="8.320652173913043"/>
    <n v="8.320652173913043"/>
    <n v="1"/>
  </r>
  <r>
    <s v="01-2200578942"/>
    <s v="Shalom Discount Supermarket"/>
    <s v="Kiosk"/>
    <s v="Unilever SA"/>
    <s v="Robertsons Spices  "/>
    <s v="Food"/>
    <s v="Spices"/>
    <s v="Robertsons Spicy Barbeque Spice Envelope 7gr"/>
    <n v="2"/>
    <n v="60.26"/>
    <s v="delivered"/>
    <x v="2205"/>
    <s v="Nomfundo Sibongile"/>
    <x v="1"/>
    <s v="ZA"/>
    <s v="ZAR"/>
    <s v="Telesales"/>
    <n v="4.09375"/>
    <n v="8.1875"/>
    <n v="2"/>
  </r>
  <r>
    <s v="01-2200578942"/>
    <s v="Shalom Discount Supermarket"/>
    <s v="Kiosk"/>
    <s v="Unilever SA"/>
    <s v="Knorr Soups  "/>
    <s v="Food"/>
    <s v="Spices"/>
    <s v="Knorr Cream Of Mushroom Soup 50gr"/>
    <n v="2"/>
    <n v="39.1"/>
    <s v="delivered"/>
    <x v="2205"/>
    <s v="Nomfundo Sibongile"/>
    <x v="1"/>
    <s v="ZA"/>
    <s v="ZAR"/>
    <s v="Telesales"/>
    <n v="2.65625"/>
    <n v="5.3125"/>
    <n v="2"/>
  </r>
  <r>
    <s v="01-2200578942"/>
    <s v="Shalom Discount Supermarket"/>
    <s v="Kiosk"/>
    <s v="Unilever SA"/>
    <s v="Robertsons Rajah Spices  "/>
    <s v="Food"/>
    <s v="Spices"/>
    <s v="Robertsons Rajah Mild &amp; Spicy Curry Powder 7gr"/>
    <n v="2"/>
    <n v="60.26"/>
    <s v="delivered"/>
    <x v="2205"/>
    <s v="Nomfundo Sibongile"/>
    <x v="1"/>
    <s v="ZA"/>
    <s v="ZAR"/>
    <s v="Telesales"/>
    <n v="4.09375"/>
    <n v="8.1875"/>
    <n v="2"/>
  </r>
  <r>
    <s v="01-2200578942"/>
    <s v="Shalom Discount Supermarket"/>
    <s v="Kiosk"/>
    <s v="Unilever SA"/>
    <s v="Shield Deodorant  "/>
    <s v="Personal Care"/>
    <s v="Toileteries"/>
    <s v="Shield Men Roll On Musk 6x50ml"/>
    <n v="1"/>
    <n v="92.74"/>
    <s v="delivered"/>
    <x v="2205"/>
    <s v="Nomfundo Sibongile"/>
    <x v="1"/>
    <s v="ZA"/>
    <s v="ZAR"/>
    <s v="Telesales"/>
    <n v="6.3002717391304346"/>
    <n v="6.3002717391304346"/>
    <n v="2"/>
  </r>
  <r>
    <s v="01-2200578942"/>
    <s v="Shalom Discount Supermarket"/>
    <s v="Kiosk"/>
    <s v="Unilever SA"/>
    <s v="Robertsons Spices  "/>
    <s v="Food"/>
    <s v="Spices"/>
    <s v="Robertsons Steak &amp; Chops Spice Envelope 7gr"/>
    <n v="2"/>
    <n v="60.26"/>
    <s v="delivered"/>
    <x v="2205"/>
    <s v="Nomfundo Sibongile"/>
    <x v="1"/>
    <s v="ZA"/>
    <s v="ZAR"/>
    <s v="Telesales"/>
    <n v="4.09375"/>
    <n v="8.1875"/>
    <n v="2"/>
  </r>
  <r>
    <s v="01-2200578942"/>
    <s v="Shalom Discount Supermarket"/>
    <s v="Kiosk"/>
    <s v="Unilever SA"/>
    <s v="Robertsons Spices  "/>
    <s v="Food"/>
    <s v="Spices"/>
    <s v="Robertsons Black Pepper Spice Envelope 7gr"/>
    <n v="2"/>
    <n v="60.26"/>
    <s v="delivered"/>
    <x v="2205"/>
    <s v="Nomfundo Sibongile"/>
    <x v="1"/>
    <s v="ZA"/>
    <s v="ZAR"/>
    <s v="Telesales"/>
    <n v="4.09375"/>
    <n v="8.1875"/>
    <n v="2"/>
  </r>
  <r>
    <s v="01-2200578942"/>
    <s v="Shalom Discount Supermarket"/>
    <s v="Kiosk"/>
    <s v="Unilever SA"/>
    <s v="Lux  "/>
    <s v="Personal Care"/>
    <s v="Toileteries"/>
    <s v="Lux Soft Caress Beauty Soap 175gr"/>
    <n v="2"/>
    <n v="56.99"/>
    <s v="delivered"/>
    <x v="2205"/>
    <s v="Nomfundo Sibongile"/>
    <x v="1"/>
    <s v="ZA"/>
    <s v="ZAR"/>
    <s v="Telesales"/>
    <n v="3.871603260869565"/>
    <n v="7.7432065217391299"/>
    <n v="2"/>
  </r>
  <r>
    <s v="01-2200578942"/>
    <s v="Shalom Discount Supermarket"/>
    <s v="Kiosk"/>
    <s v="Unilever SA"/>
    <s v="Joko Tea  "/>
    <s v="Breakfast &amp; Snacks "/>
    <s v="Coffee / Tea"/>
    <s v="Joko  Regular Tagless Tea Bags 10ea"/>
    <n v="2"/>
    <n v="109.25"/>
    <s v="delivered"/>
    <x v="2205"/>
    <s v="Nomfundo Sibongile"/>
    <x v="1"/>
    <s v="ZA"/>
    <s v="ZAR"/>
    <s v="Telesales"/>
    <n v="7.421875"/>
    <n v="14.84375"/>
    <n v="2"/>
  </r>
  <r>
    <s v="01-2200578942"/>
    <s v="Shalom Discount Supermarket"/>
    <s v="Kiosk"/>
    <s v="Unilever SA"/>
    <s v="Robertsons Spices  "/>
    <s v="Food"/>
    <s v="Spices"/>
    <s v="Robertsons Peri-Peri Spice Envelope 7gr"/>
    <n v="2"/>
    <n v="60.26"/>
    <s v="delivered"/>
    <x v="2205"/>
    <s v="Nomfundo Sibongile"/>
    <x v="1"/>
    <s v="ZA"/>
    <s v="ZAR"/>
    <s v="Telesales"/>
    <n v="4.09375"/>
    <n v="8.1875"/>
    <n v="2"/>
  </r>
  <r>
    <s v="01-2200578942"/>
    <s v="Shalom Discount Supermarket"/>
    <s v="Kiosk"/>
    <s v="Unilever SA"/>
    <s v="Knorr Soups  "/>
    <s v="Food"/>
    <s v="Spices"/>
    <s v="Knorr Oxtail &amp; Vegetable Soup 50gr"/>
    <n v="2"/>
    <n v="39.1"/>
    <s v="delivered"/>
    <x v="2205"/>
    <s v="Nomfundo Sibongile"/>
    <x v="1"/>
    <s v="ZA"/>
    <s v="ZAR"/>
    <s v="Telesales"/>
    <n v="2.65625"/>
    <n v="5.3125"/>
    <n v="2"/>
  </r>
  <r>
    <s v="01-2200578942"/>
    <s v="Shalom Discount Supermarket"/>
    <s v="Kiosk"/>
    <s v="Unilever SA"/>
    <s v="Shield Deodorant  "/>
    <s v="Personal Care"/>
    <s v="Toileteries"/>
    <s v="Shield Men Dry Original Antiperspirant Roll On 6x50ml"/>
    <n v="1"/>
    <n v="92.74"/>
    <s v="delivered"/>
    <x v="2205"/>
    <s v="Nomfundo Sibongile"/>
    <x v="1"/>
    <s v="ZA"/>
    <s v="ZAR"/>
    <s v="Telesales"/>
    <n v="6.3002717391304346"/>
    <n v="6.3002717391304346"/>
    <n v="2"/>
  </r>
  <r>
    <s v="01-2200578942"/>
    <s v="Shalom Discount Supermarket"/>
    <s v="Kiosk"/>
    <s v="Unilever SA"/>
    <s v="Sunlight Laundry Detergent  "/>
    <s v="Home Care"/>
    <s v="Fabric Clean"/>
    <s v="Sunlight Regular Mild &amp; Gentle Laundry Bar 250g x 84"/>
    <n v="14"/>
    <n v="40.229999999999997"/>
    <s v="delivered"/>
    <x v="2205"/>
    <s v="Nomfundo Sibongile"/>
    <x v="1"/>
    <s v="ZA"/>
    <s v="ZAR"/>
    <s v="Telesales"/>
    <n v="2.7330163043478257"/>
    <n v="38.262228260869563"/>
    <n v="2"/>
  </r>
  <r>
    <s v="01-2200578949"/>
    <s v="J D Stores"/>
    <s v="Supermarket"/>
    <s v="Arla Foods"/>
    <s v="Dano Cool Cow"/>
    <s v="Breakfast &amp; Snacks "/>
    <s v="Milk"/>
    <s v="Dano Cool Cow Sachet 12g x 260"/>
    <n v="2"/>
    <n v="8800"/>
    <s v="delivered"/>
    <x v="2039"/>
    <s v="Ezra _x0009_ Iwuajoku"/>
    <x v="0"/>
    <s v="NG"/>
    <s v="NGN"/>
    <s v="Telesales"/>
    <n v="21.890547263681594"/>
    <n v="43.781094527363187"/>
    <n v="2.2569444444452529"/>
  </r>
  <r>
    <s v="01-2200578950"/>
    <s v="Discount Tuckshop"/>
    <s v="Convenience Store"/>
    <s v="Unilever SA"/>
    <s v="Sunlight Laundry Detergent  "/>
    <s v="Home Care"/>
    <s v="Fabric Clean"/>
    <s v="Sunlight 2 in 1 Spring Sensations Handwashing Powder 600gr"/>
    <n v="1"/>
    <n v="89.36"/>
    <s v="cancelled"/>
    <x v="2206"/>
    <s v="Kagiso Katlego"/>
    <x v="1"/>
    <s v="ZA"/>
    <s v="ZAR"/>
    <s v="Mobile App"/>
    <n v="6.070652173913043"/>
    <n v="6.070652173913043"/>
    <n v="3"/>
  </r>
  <r>
    <s v="01-2200578950"/>
    <s v="Discount Tuckshop"/>
    <s v="Convenience Store"/>
    <s v="Unilever SA"/>
    <s v="Sunlight Dishwashing Liquid  "/>
    <s v="Home Care"/>
    <s v="Household Clean"/>
    <s v="Sunlight Lemon Dishwashing Liquid 750ml x 5"/>
    <n v="1"/>
    <n v="119.95"/>
    <s v="cancelled"/>
    <x v="2206"/>
    <s v="Kagiso Katlego"/>
    <x v="1"/>
    <s v="ZA"/>
    <s v="ZAR"/>
    <s v="Mobile App"/>
    <n v="8.148777173913043"/>
    <n v="8.148777173913043"/>
    <n v="3"/>
  </r>
  <r>
    <s v="01-2200578950"/>
    <s v="Discount Tuckshop"/>
    <s v="Convenience Store"/>
    <s v="Unilever SA"/>
    <s v="Sunlight Dishwashing Liquid  "/>
    <s v="Home Care"/>
    <s v="Household Clean"/>
    <s v="Sunlight Lemon 100 Dishwashing Liquid 400ml"/>
    <n v="1"/>
    <n v="89.98"/>
    <s v="cancelled"/>
    <x v="2206"/>
    <s v="Kagiso Katlego"/>
    <x v="1"/>
    <s v="ZA"/>
    <s v="ZAR"/>
    <s v="Mobile App"/>
    <n v="6.1127717391304346"/>
    <n v="6.1127717391304346"/>
    <n v="3"/>
  </r>
  <r>
    <s v="01-2200578951"/>
    <s v="Mut Tuck Shop"/>
    <s v="Supermarket"/>
    <s v="Unilever SA"/>
    <s v="Knorr Soups  "/>
    <s v="Food"/>
    <s v="Spices"/>
    <s v="Knorr Chakalaka Soup 10x50g"/>
    <n v="3"/>
    <n v="39.1"/>
    <s v="delivered"/>
    <x v="2207"/>
    <s v="Nomfundo Sibongile"/>
    <x v="1"/>
    <s v="ZA"/>
    <s v="ZAR"/>
    <s v="Telesales"/>
    <n v="2.65625"/>
    <n v="7.96875"/>
    <n v="1"/>
  </r>
  <r>
    <s v="01-2200578954"/>
    <s v="Magogo Tuckshop"/>
    <s v="Supermarket"/>
    <s v="Unilever SA"/>
    <s v="Knorr Soups  "/>
    <s v="Food"/>
    <s v="Spices"/>
    <s v="Knorr Minestrone Soup 50gr"/>
    <n v="1"/>
    <n v="39.1"/>
    <s v="delivered"/>
    <x v="1992"/>
    <s v="Nomfundo Sibongile"/>
    <x v="1"/>
    <s v="ZA"/>
    <s v="ZAR"/>
    <s v="Mobile App"/>
    <n v="2.65625"/>
    <n v="2.65625"/>
    <n v="2"/>
  </r>
  <r>
    <s v="01-2200578954"/>
    <s v="Magogo Tuckshop"/>
    <s v="Supermarket"/>
    <s v="Unilever SA"/>
    <s v="Knorr Soups  "/>
    <s v="Food"/>
    <s v="Spices"/>
    <s v="Knorr Brown Onion Soup 50gr x 6 x 10"/>
    <n v="3"/>
    <n v="39.1"/>
    <s v="delivered"/>
    <x v="1992"/>
    <s v="Nomfundo Sibongile"/>
    <x v="1"/>
    <s v="ZA"/>
    <s v="ZAR"/>
    <s v="Mobile App"/>
    <n v="2.65625"/>
    <n v="7.96875"/>
    <n v="2"/>
  </r>
  <r>
    <s v="01-2200578954"/>
    <s v="Magogo Tuckshop"/>
    <s v="Supermarket"/>
    <s v="Unilever SA"/>
    <s v="Knorrox Stock Cubes  "/>
    <s v="Food"/>
    <s v="Spices"/>
    <s v="Knorrox Chicken Seasoning 15g Deal - Buy 1 Get 1 FREE"/>
    <n v="1"/>
    <n v="17.25"/>
    <s v="delivered"/>
    <x v="1992"/>
    <s v="Nomfundo Sibongile"/>
    <x v="1"/>
    <s v="ZA"/>
    <s v="ZAR"/>
    <s v="Mobile App"/>
    <n v="1.171875"/>
    <n v="1.171875"/>
    <n v="2"/>
  </r>
  <r>
    <s v="01-2200578963"/>
    <s v="Africa Supermarket"/>
    <s v="Convenience Store"/>
    <s v="Unilever SA"/>
    <s v="Handy Andy Cleaning Cream  "/>
    <s v="Home Care"/>
    <s v="Household Clean"/>
    <s v="Handy Andy  Ammonia Cleaning Cream 750ml"/>
    <n v="1"/>
    <n v="104.94"/>
    <s v="delivered"/>
    <x v="2208"/>
    <s v="Nomfundo Sibongile"/>
    <x v="1"/>
    <s v="ZA"/>
    <s v="ZAR"/>
    <s v="Mobile App"/>
    <n v="7.1290760869565215"/>
    <n v="7.1290760869565215"/>
    <n v="2"/>
  </r>
  <r>
    <s v="01-2200578963"/>
    <s v="Africa Supermarket"/>
    <s v="Convenience Store"/>
    <s v="Unilever SA"/>
    <s v="Robertsons Spices  "/>
    <s v="Food"/>
    <s v="Spices"/>
    <s v="Robertsons White Pepper Spice Envelope 7gr"/>
    <n v="1"/>
    <n v="60.26"/>
    <s v="delivered"/>
    <x v="2208"/>
    <s v="Nomfundo Sibongile"/>
    <x v="1"/>
    <s v="ZA"/>
    <s v="ZAR"/>
    <s v="Mobile App"/>
    <n v="4.09375"/>
    <n v="4.09375"/>
    <n v="2"/>
  </r>
  <r>
    <s v="01-2200578975"/>
    <s v="Ekuphumuleni Cafe"/>
    <s v="Kiosk"/>
    <s v="Unilever SA"/>
    <s v="Knorrox Stock Cubes  "/>
    <s v="Food"/>
    <s v="Spices"/>
    <s v="Knorrox Beef Stock Cubes 20g"/>
    <n v="1"/>
    <n v="69.459999999999994"/>
    <s v="delivered"/>
    <x v="2209"/>
    <s v="Kagiso Katlego"/>
    <x v="1"/>
    <s v="ZA"/>
    <s v="ZAR"/>
    <s v="Mobile App"/>
    <n v="4.7187499999999991"/>
    <n v="4.7187499999999991"/>
    <n v="1"/>
  </r>
  <r>
    <s v="01-2200578975"/>
    <s v="Ekuphumuleni Cafe"/>
    <s v="Kiosk"/>
    <s v="Unilever SA"/>
    <s v="Knorr Soups  "/>
    <s v="Food"/>
    <s v="Spices"/>
    <s v="Knorr Oxtail &amp; Vegetable Soup 50gr"/>
    <n v="1"/>
    <n v="39.1"/>
    <s v="delivered"/>
    <x v="2209"/>
    <s v="Kagiso Katlego"/>
    <x v="1"/>
    <s v="ZA"/>
    <s v="ZAR"/>
    <s v="Mobile App"/>
    <n v="2.65625"/>
    <n v="2.65625"/>
    <n v="1"/>
  </r>
  <r>
    <s v="01-2200578975"/>
    <s v="Ekuphumuleni Cafe"/>
    <s v="Kiosk"/>
    <s v="Unilever SA"/>
    <s v="Knorrox Stock Cubes  "/>
    <s v="Food"/>
    <s v="Spices"/>
    <s v="Knorrox Cubes Chicken 40X20g"/>
    <n v="1"/>
    <n v="68.08"/>
    <s v="delivered"/>
    <x v="2209"/>
    <s v="Kagiso Katlego"/>
    <x v="1"/>
    <s v="ZA"/>
    <s v="ZAR"/>
    <s v="Mobile App"/>
    <n v="4.625"/>
    <n v="4.625"/>
    <n v="1"/>
  </r>
  <r>
    <s v="01-2200578977"/>
    <s v="Big O Trading"/>
    <s v="Kiosk"/>
    <s v="Unilever SA"/>
    <s v="Sunlight Laundry Detergent  "/>
    <s v="Home Care"/>
    <s v="Fabric Clean"/>
    <s v="Sunlight Laundry Bar 12x125g"/>
    <n v="4"/>
    <n v="46.64"/>
    <s v="delivered"/>
    <x v="2210"/>
    <s v="Ismael Ishmael"/>
    <x v="1"/>
    <s v="ZA"/>
    <s v="ZAR"/>
    <s v="Telesales"/>
    <n v="3.168478260869565"/>
    <n v="12.67391304347826"/>
    <n v="3"/>
  </r>
  <r>
    <s v="01-2200578977"/>
    <s v="Big O Trading"/>
    <s v="Kiosk"/>
    <s v="Unilever SA"/>
    <s v="Knorr Soups  "/>
    <s v="Food"/>
    <s v="Spices"/>
    <s v="Knorr Cream Of Mushroom Soup 50gr"/>
    <n v="2"/>
    <n v="39.1"/>
    <s v="delivered"/>
    <x v="2210"/>
    <s v="Ismael Ishmael"/>
    <x v="1"/>
    <s v="ZA"/>
    <s v="ZAR"/>
    <s v="Telesales"/>
    <n v="2.65625"/>
    <n v="5.3125"/>
    <n v="3"/>
  </r>
  <r>
    <s v="01-2200578980"/>
    <s v="Onyinelly Nigeria Limited"/>
    <s v="Convenience Store"/>
    <s v="Nasco"/>
    <s v="Nasco Cornflakes"/>
    <s v="Breakfast &amp; Snacks "/>
    <s v="Cereal"/>
    <s v="Nasco Original Cornflakes 30g x 48"/>
    <n v="5"/>
    <n v="2000"/>
    <s v="delivered"/>
    <x v="2211"/>
    <s v="Nnamdi _x0009_ Joshua Ogbonnaya"/>
    <x v="0"/>
    <s v="NG"/>
    <s v="NGN"/>
    <s v="Field Sales"/>
    <n v="4.9751243781094523"/>
    <n v="24.875621890547261"/>
    <n v="2.359027777776646"/>
  </r>
  <r>
    <s v="01-2200578983"/>
    <s v="Tsatsi Tuck Shop"/>
    <s v="Convenience Store"/>
    <s v="Unilever SA"/>
    <s v="Lifebuoy Bath Soap  "/>
    <s v="Personal Care"/>
    <s v="Toileteries"/>
    <s v="Lifebuoy Germ Protection Total Soap Bar 175gr"/>
    <n v="1"/>
    <n v="56.3"/>
    <s v="delivered"/>
    <x v="2212"/>
    <s v="Nomfundo Sibongile"/>
    <x v="1"/>
    <s v="ZA"/>
    <s v="ZAR"/>
    <s v="Mobile App"/>
    <n v="3.824728260869565"/>
    <n v="3.824728260869565"/>
    <n v="3"/>
  </r>
  <r>
    <s v="01-2200578983"/>
    <s v="Tsatsi Tuck Shop"/>
    <s v="Convenience Store"/>
    <s v="Unilever SA"/>
    <s v="Sunlight Laundry Detergent  "/>
    <s v="Home Care"/>
    <s v="Fabric Clean"/>
    <s v="Sunlight Regular Mild &amp; Gentle Laundry Bar 250g x 84"/>
    <n v="2"/>
    <n v="40.229999999999997"/>
    <s v="delivered"/>
    <x v="2212"/>
    <s v="Nomfundo Sibongile"/>
    <x v="1"/>
    <s v="ZA"/>
    <s v="ZAR"/>
    <s v="Mobile App"/>
    <n v="2.7330163043478257"/>
    <n v="5.4660326086956514"/>
    <n v="3"/>
  </r>
  <r>
    <s v="01-2200578987"/>
    <s v="J J Greengrocer"/>
    <s v="Supermarket"/>
    <s v="Unilever SA"/>
    <s v="Joko Tea  "/>
    <s v="Breakfast &amp; Snacks "/>
    <s v="Coffee / Tea"/>
    <s v="Joko Tagless Tea Bags 6x26s"/>
    <n v="2"/>
    <n v="93.43"/>
    <s v="delivered"/>
    <x v="2213"/>
    <s v="Nomfundo Sibongile"/>
    <x v="1"/>
    <s v="ZA"/>
    <s v="ZAR"/>
    <s v="Mobile App"/>
    <n v="6.3471467391304346"/>
    <n v="12.694293478260869"/>
    <n v="3"/>
  </r>
  <r>
    <s v="01-2200578987"/>
    <s v="J J Greengrocer"/>
    <s v="Supermarket"/>
    <s v="Unilever SA"/>
    <s v="Close Up  "/>
    <s v="Personal Care"/>
    <s v="Oral Care"/>
    <s v="Close Up Tp Red Hot V1 6X125g"/>
    <n v="1"/>
    <n v="56.86"/>
    <s v="delivered"/>
    <x v="2213"/>
    <s v="Nomfundo Sibongile"/>
    <x v="1"/>
    <s v="ZA"/>
    <s v="ZAR"/>
    <s v="Mobile App"/>
    <n v="3.8627717391304346"/>
    <n v="3.8627717391304346"/>
    <n v="3"/>
  </r>
  <r>
    <s v="01-2200578987"/>
    <s v="J J Greengrocer"/>
    <s v="Supermarket"/>
    <s v="Unilever SA"/>
    <s v="Sunlight Laundry Detergent  "/>
    <s v="Home Care"/>
    <s v="Fabric Clean"/>
    <s v="Sunlight  Lavender Fabric Conditioner Pre-Dilute 500ml"/>
    <n v="2"/>
    <n v="14.98"/>
    <s v="delivered"/>
    <x v="2213"/>
    <s v="Nomfundo Sibongile"/>
    <x v="1"/>
    <s v="ZA"/>
    <s v="ZAR"/>
    <s v="Mobile App"/>
    <n v="1.0176630434782608"/>
    <n v="2.0353260869565215"/>
    <n v="3"/>
  </r>
  <r>
    <s v="01-2200578987"/>
    <s v="J J Greengrocer"/>
    <s v="Supermarket"/>
    <s v="Unilever SA"/>
    <s v="Lux  "/>
    <s v="Personal Care"/>
    <s v="Toileteries"/>
    <s v="Lux Soft Caress Beauty Soap 175gr"/>
    <n v="2"/>
    <n v="56.99"/>
    <s v="delivered"/>
    <x v="2213"/>
    <s v="Nomfundo Sibongile"/>
    <x v="1"/>
    <s v="ZA"/>
    <s v="ZAR"/>
    <s v="Mobile App"/>
    <n v="3.871603260869565"/>
    <n v="7.7432065217391299"/>
    <n v="3"/>
  </r>
  <r>
    <s v="01-2200578987"/>
    <s v="J J Greengrocer"/>
    <s v="Supermarket"/>
    <s v="Unilever SA"/>
    <s v="POND`S Face Care  "/>
    <s v="Personal Care"/>
    <s v="Toileteries"/>
    <s v="POND'S Lasting Oil Control Vanishing Cream for Very Oily Skin 50ml"/>
    <n v="1"/>
    <n v="105.02"/>
    <s v="delivered"/>
    <x v="2213"/>
    <s v="Nomfundo Sibongile"/>
    <x v="1"/>
    <s v="ZA"/>
    <s v="ZAR"/>
    <s v="Mobile App"/>
    <n v="7.1345108695652169"/>
    <n v="7.1345108695652169"/>
    <n v="3"/>
  </r>
  <r>
    <s v="01-2200578987"/>
    <s v="J J Greengrocer"/>
    <s v="Supermarket"/>
    <s v="Unilever SA"/>
    <s v="Dawn Deodorant  "/>
    <s v="Personal Care"/>
    <s v="Toileteries"/>
    <s v="Dawn Men Active Dry Anti Perspirant Roll-On 45ml"/>
    <n v="1"/>
    <n v="58.44"/>
    <s v="delivered"/>
    <x v="2213"/>
    <s v="Nomfundo Sibongile"/>
    <x v="1"/>
    <s v="ZA"/>
    <s v="ZAR"/>
    <s v="Mobile App"/>
    <n v="3.9701086956521734"/>
    <n v="3.9701086956521734"/>
    <n v="3"/>
  </r>
  <r>
    <s v="01-2200578987"/>
    <s v="J J Greengrocer"/>
    <s v="Supermarket"/>
    <s v="Unilever SA"/>
    <s v="Lifebuoy Bath Soap  "/>
    <s v="Personal Care"/>
    <s v="Toileteries"/>
    <s v="Lifebuoy Germ Protection Total Soap Bar 175gr"/>
    <n v="1"/>
    <n v="56.3"/>
    <s v="delivered"/>
    <x v="2213"/>
    <s v="Nomfundo Sibongile"/>
    <x v="1"/>
    <s v="ZA"/>
    <s v="ZAR"/>
    <s v="Mobile App"/>
    <n v="3.824728260869565"/>
    <n v="3.824728260869565"/>
    <n v="3"/>
  </r>
  <r>
    <s v="01-2200578987"/>
    <s v="J J Greengrocer"/>
    <s v="Supermarket"/>
    <s v="Unilever SA"/>
    <s v="Sunlight Laundry Detergent  "/>
    <s v="Home Care"/>
    <s v="Fabric Clean"/>
    <s v="Sunlight Regular Mild &amp; Gentle Laundry Bar 250g x 84"/>
    <n v="3"/>
    <n v="40.229999999999997"/>
    <s v="delivered"/>
    <x v="2213"/>
    <s v="Nomfundo Sibongile"/>
    <x v="1"/>
    <s v="ZA"/>
    <s v="ZAR"/>
    <s v="Mobile App"/>
    <n v="2.7330163043478257"/>
    <n v="8.1990489130434767"/>
    <n v="3"/>
  </r>
  <r>
    <s v="01-2200578989"/>
    <s v="Levine Kanana Jubilee Mall Tuck Shop"/>
    <s v="Kiosk"/>
    <s v="Unilever SA"/>
    <s v="Sunlight Dishwashing Liquid  "/>
    <s v="Home Care"/>
    <s v="Household Clean"/>
    <s v="Sunlight Lemon Dishwashing Liquid 750ml x 5"/>
    <n v="1"/>
    <n v="119.95"/>
    <s v="delivered"/>
    <x v="2214"/>
    <s v="Kagiso Katlego"/>
    <x v="1"/>
    <s v="ZA"/>
    <s v="ZAR"/>
    <s v="Telesales"/>
    <n v="8.148777173913043"/>
    <n v="8.148777173913043"/>
    <n v="1"/>
  </r>
  <r>
    <s v="01-2200578989"/>
    <s v="Levine Kanana Jubilee Mall Tuck Shop"/>
    <s v="Kiosk"/>
    <s v="Unilever SA"/>
    <s v="Shield Deodorant  "/>
    <s v="Personal Care"/>
    <s v="Toileteries"/>
    <s v="Shield Men Dry Original Antiperspirant Roll On 6x50ml"/>
    <n v="1"/>
    <n v="92.74"/>
    <s v="delivered"/>
    <x v="2214"/>
    <s v="Kagiso Katlego"/>
    <x v="1"/>
    <s v="ZA"/>
    <s v="ZAR"/>
    <s v="Telesales"/>
    <n v="6.3002717391304346"/>
    <n v="6.3002717391304346"/>
    <n v="1"/>
  </r>
  <r>
    <s v="01-2200578990"/>
    <s v="Solly'S Tuckshop"/>
    <s v="Kiosk"/>
    <s v="Unilever SA"/>
    <s v="Sunlight Laundry Detergent  "/>
    <s v="Home Care"/>
    <s v="Fabric Clean"/>
    <s v="Sunlight 2 in 1 Spring Sensations Handwashing Powder 300gr"/>
    <n v="1"/>
    <n v="47.47"/>
    <s v="delivered"/>
    <x v="2214"/>
    <s v="Nomfundo Sibongile"/>
    <x v="1"/>
    <s v="ZA"/>
    <s v="ZAR"/>
    <s v="Mobile App"/>
    <n v="3.2248641304347823"/>
    <n v="3.2248641304347823"/>
    <n v="1"/>
  </r>
  <r>
    <s v="01-2200578990"/>
    <s v="Solly'S Tuckshop"/>
    <s v="Kiosk"/>
    <s v="Unilever SA"/>
    <s v="OMO  "/>
    <s v="Home Care"/>
    <s v="Fabric Clean"/>
    <s v="OMO Regular Hand Washing Powder 1X2Kg"/>
    <n v="4"/>
    <n v="42.5"/>
    <s v="delivered"/>
    <x v="2214"/>
    <s v="Nomfundo Sibongile"/>
    <x v="1"/>
    <s v="ZA"/>
    <s v="ZAR"/>
    <s v="Mobile App"/>
    <n v="2.887228260869565"/>
    <n v="11.54891304347826"/>
    <n v="1"/>
  </r>
  <r>
    <s v="01-2200578994"/>
    <s v="Alex Tuck Shop"/>
    <s v="Kiosk"/>
    <s v="Unilever SA"/>
    <s v="Knorr Soups  "/>
    <s v="Food"/>
    <s v="Spices"/>
    <s v="Knorr Chakalaka Soup 10x50g"/>
    <n v="1"/>
    <n v="39.1"/>
    <s v="delivered"/>
    <x v="2215"/>
    <s v="Nomfundo Sibongile"/>
    <x v="1"/>
    <s v="ZA"/>
    <s v="ZAR"/>
    <s v="Telesales"/>
    <n v="2.65625"/>
    <n v="2.65625"/>
    <n v="3"/>
  </r>
  <r>
    <s v="01-2200578994"/>
    <s v="Alex Tuck Shop"/>
    <s v="Kiosk"/>
    <s v="Unilever SA"/>
    <s v="Knorr Soups  "/>
    <s v="Food"/>
    <s v="Spices"/>
    <s v="Knorr Minestrone Soup 50gr"/>
    <n v="1"/>
    <n v="39.1"/>
    <s v="delivered"/>
    <x v="2215"/>
    <s v="Nomfundo Sibongile"/>
    <x v="1"/>
    <s v="ZA"/>
    <s v="ZAR"/>
    <s v="Telesales"/>
    <n v="2.65625"/>
    <n v="2.65625"/>
    <n v="3"/>
  </r>
  <r>
    <s v="01-2200578994"/>
    <s v="Alex Tuck Shop"/>
    <s v="Kiosk"/>
    <s v="Unilever SA"/>
    <s v="Sunlight Dishwashing Liquid  "/>
    <s v="Home Care"/>
    <s v="Household Clean"/>
    <s v="Sunlight Lemon Dishwashing Liquid 750ml x 5"/>
    <n v="1"/>
    <n v="119.95"/>
    <s v="delivered"/>
    <x v="2215"/>
    <s v="Nomfundo Sibongile"/>
    <x v="1"/>
    <s v="ZA"/>
    <s v="ZAR"/>
    <s v="Telesales"/>
    <n v="8.148777173913043"/>
    <n v="8.148777173913043"/>
    <n v="3"/>
  </r>
  <r>
    <s v="01-2200578994"/>
    <s v="Alex Tuck Shop"/>
    <s v="Kiosk"/>
    <s v="Unilever SA"/>
    <s v="Dawn Body Cream and Lotion  "/>
    <s v="Personal Care"/>
    <s v="Toileteries"/>
    <s v="Dawn For Men Active Body Lotion 400 ml"/>
    <n v="1"/>
    <n v="95.84"/>
    <s v="delivered"/>
    <x v="2215"/>
    <s v="Nomfundo Sibongile"/>
    <x v="1"/>
    <s v="ZA"/>
    <s v="ZAR"/>
    <s v="Telesales"/>
    <n v="6.5108695652173916"/>
    <n v="6.5108695652173916"/>
    <n v="3"/>
  </r>
  <r>
    <s v="01-2200578994"/>
    <s v="Alex Tuck Shop"/>
    <s v="Kiosk"/>
    <s v="Unilever SA"/>
    <s v="Vaseline Petroleum Jelly  "/>
    <s v="Personal Care"/>
    <s v="Toileteries"/>
    <s v="Vaseline Blue Seal Original Petroleum Jelly 50ml"/>
    <n v="1"/>
    <n v="96.32"/>
    <s v="delivered"/>
    <x v="2215"/>
    <s v="Nomfundo Sibongile"/>
    <x v="1"/>
    <s v="ZA"/>
    <s v="ZAR"/>
    <s v="Telesales"/>
    <n v="6.5434782608695645"/>
    <n v="6.5434782608695645"/>
    <n v="3"/>
  </r>
  <r>
    <s v="01-2200578994"/>
    <s v="Alex Tuck Shop"/>
    <s v="Kiosk"/>
    <s v="Unilever SA"/>
    <s v="Robertsons Spices  "/>
    <s v="Food"/>
    <s v="Spices"/>
    <s v="Robertsons Peri-Peri Spice Envelope 7gr"/>
    <n v="1"/>
    <n v="60.26"/>
    <s v="delivered"/>
    <x v="2215"/>
    <s v="Nomfundo Sibongile"/>
    <x v="1"/>
    <s v="ZA"/>
    <s v="ZAR"/>
    <s v="Telesales"/>
    <n v="4.09375"/>
    <n v="4.09375"/>
    <n v="3"/>
  </r>
  <r>
    <s v="01-2200578994"/>
    <s v="Alex Tuck Shop"/>
    <s v="Kiosk"/>
    <s v="Unilever SA"/>
    <s v="Knorr Soups  "/>
    <s v="Food"/>
    <s v="Spices"/>
    <s v="Knorr Beef &amp; Onion Soup 50gr"/>
    <n v="1"/>
    <n v="39.1"/>
    <s v="delivered"/>
    <x v="2215"/>
    <s v="Nomfundo Sibongile"/>
    <x v="1"/>
    <s v="ZA"/>
    <s v="ZAR"/>
    <s v="Telesales"/>
    <n v="2.65625"/>
    <n v="2.65625"/>
    <n v="3"/>
  </r>
  <r>
    <s v="01-2200578995"/>
    <s v="Africa Tuckshop"/>
    <s v="Convenience Store"/>
    <s v="Unilever SA"/>
    <s v="Sunlight Laundry Detergent  "/>
    <s v="Home Care"/>
    <s v="Fabric Clean"/>
    <s v="Sunlight Laundry Bar 12x125g"/>
    <n v="6"/>
    <n v="46.64"/>
    <s v="delivered"/>
    <x v="2216"/>
    <s v="Nomfundo Sibongile"/>
    <x v="1"/>
    <s v="ZA"/>
    <s v="ZAR"/>
    <s v="Mobile App"/>
    <n v="3.168478260869565"/>
    <n v="19.010869565217391"/>
    <n v="3"/>
  </r>
  <r>
    <s v="01-2200578998"/>
    <s v="Zama Zama Supermarket"/>
    <s v="Supermarket"/>
    <s v="Unilever SA"/>
    <s v="OMO  "/>
    <s v="Home Care"/>
    <s v="Fabric Clean"/>
    <s v="OMO Regular Power of Ten Hands Hand Washing Powder Laundry 300gr"/>
    <n v="1"/>
    <n v="51.2"/>
    <s v="delivered"/>
    <x v="2217"/>
    <s v="Nomfundo Sibongile"/>
    <x v="1"/>
    <s v="ZA"/>
    <s v="ZAR"/>
    <s v="Mobile App"/>
    <n v="3.4782608695652173"/>
    <n v="3.4782608695652173"/>
    <n v="3"/>
  </r>
  <r>
    <s v="01-2200578998"/>
    <s v="Zama Zama Supermarket"/>
    <s v="Supermarket"/>
    <s v="Unilever SA"/>
    <s v="Sunlight Dishwashing Liquid  "/>
    <s v="Home Care"/>
    <s v="Household Clean"/>
    <s v="Sunlight Lemon 100 Dishwashing Liquid 400ml"/>
    <n v="1"/>
    <n v="89.98"/>
    <s v="delivered"/>
    <x v="2217"/>
    <s v="Nomfundo Sibongile"/>
    <x v="1"/>
    <s v="ZA"/>
    <s v="ZAR"/>
    <s v="Mobile App"/>
    <n v="6.1127717391304346"/>
    <n v="6.1127717391304346"/>
    <n v="3"/>
  </r>
  <r>
    <s v="01-2200579000"/>
    <s v="Mummy Marvelous Store"/>
    <s v="Supermarket"/>
    <s v="DUFIL Prima foods Plc"/>
    <s v="Power Vegetable Oil"/>
    <s v="Food"/>
    <s v="Culinary"/>
    <s v="Power Vegetable Oil 1.4ltrs x 8"/>
    <n v="1"/>
    <n v="14000"/>
    <s v="delivered"/>
    <x v="2218"/>
    <s v="Ezra _x0009_ Iwuajoku"/>
    <x v="0"/>
    <s v="NG"/>
    <s v="NGN"/>
    <s v="Field Sales"/>
    <n v="34.82587064676617"/>
    <n v="34.82587064676617"/>
    <n v="2.1444444444496185"/>
  </r>
  <r>
    <s v="01-2200579004"/>
    <s v="Hillbrow Bazaar"/>
    <s v="Kiosk"/>
    <s v="Unilever SA"/>
    <s v="Sunlight Dishwashing Liquid  "/>
    <s v="Home Care"/>
    <s v="Household Clean"/>
    <s v="Sunlight Lemon 100 Dishwashing Liquid 400ml"/>
    <n v="1"/>
    <n v="89.98"/>
    <s v="cancelled"/>
    <x v="2219"/>
    <s v="Nomfundo Sibongile"/>
    <x v="1"/>
    <s v="ZA"/>
    <s v="ZAR"/>
    <s v="Mobile App"/>
    <n v="6.1127717391304346"/>
    <n v="6.1127717391304346"/>
    <n v="1"/>
  </r>
  <r>
    <s v="01-2200579004"/>
    <s v="Hillbrow Bazaar"/>
    <s v="Kiosk"/>
    <s v="Unilever SA"/>
    <s v="Surf Detergent  "/>
    <s v="Home Care"/>
    <s v="Fabric Clean"/>
    <s v="Surf Regular Hand Washing Powder Flexi 1.5kg"/>
    <n v="5"/>
    <n v="24.99"/>
    <s v="cancelled"/>
    <x v="2219"/>
    <s v="Nomfundo Sibongile"/>
    <x v="1"/>
    <s v="ZA"/>
    <s v="ZAR"/>
    <s v="Mobile App"/>
    <n v="1.6976902173913042"/>
    <n v="8.4884510869565215"/>
    <n v="1"/>
  </r>
  <r>
    <s v="01-2200579008"/>
    <s v="Siza Tuckshop"/>
    <s v="Supermarket"/>
    <s v="Unilever SA"/>
    <s v="OMO  "/>
    <s v="Home Care"/>
    <s v="Fabric Clean"/>
    <s v="OMO Regular Hand Washing Powder 1X2Kg"/>
    <n v="2"/>
    <n v="42.5"/>
    <s v="delivered"/>
    <x v="2220"/>
    <s v="Kagiso Katlego"/>
    <x v="1"/>
    <s v="ZA"/>
    <s v="ZAR"/>
    <s v="Telesales"/>
    <n v="2.887228260869565"/>
    <n v="5.7744565217391299"/>
    <n v="2"/>
  </r>
  <r>
    <s v="01-2200579008"/>
    <s v="Siza Tuckshop"/>
    <s v="Supermarket"/>
    <s v="Unilever SA"/>
    <s v="Knorrox Stock Cubes  "/>
    <s v="Food"/>
    <s v="Spices"/>
    <s v="Knorrox Beef Stock Cubes 20g"/>
    <n v="1"/>
    <n v="69.459999999999994"/>
    <s v="delivered"/>
    <x v="2220"/>
    <s v="Kagiso Katlego"/>
    <x v="1"/>
    <s v="ZA"/>
    <s v="ZAR"/>
    <s v="Telesales"/>
    <n v="4.7187499999999991"/>
    <n v="4.7187499999999991"/>
    <n v="2"/>
  </r>
  <r>
    <s v="01-2200579008"/>
    <s v="Siza Tuckshop"/>
    <s v="Supermarket"/>
    <s v="Unilever SA"/>
    <s v="OMO  "/>
    <s v="Home Care"/>
    <s v="Fabric Clean"/>
    <s v="OMO Regular Power of Ten Hands Hand Washing Powder Laundry 300gr"/>
    <n v="1"/>
    <n v="51.2"/>
    <s v="delivered"/>
    <x v="2220"/>
    <s v="Kagiso Katlego"/>
    <x v="1"/>
    <s v="ZA"/>
    <s v="ZAR"/>
    <s v="Telesales"/>
    <n v="3.4782608695652173"/>
    <n v="3.4782608695652173"/>
    <n v="2"/>
  </r>
  <r>
    <s v="01-2200579009"/>
    <s v="Doe"/>
    <s v="Supermarket"/>
    <s v="Nasco"/>
    <s v="Nasco Cornflakes"/>
    <s v="Breakfast &amp; Snacks "/>
    <s v="Cereal"/>
    <s v="Nasco Original Cornflakes 500g x 8"/>
    <n v="3"/>
    <n v="6900"/>
    <s v="delivered"/>
    <x v="2221"/>
    <s v="Muyiwa Sodiya"/>
    <x v="0"/>
    <s v="NG"/>
    <s v="NGN"/>
    <s v="Telesales"/>
    <n v="17.164179104477611"/>
    <n v="51.492537313432834"/>
    <n v="2.2750000000014552"/>
  </r>
  <r>
    <s v="01-2200579010"/>
    <s v="Express Laundry Service"/>
    <s v="Supermarket"/>
    <s v="Unilever SA"/>
    <s v="OMO  "/>
    <s v="Home Care"/>
    <s v="Fabric Clean"/>
    <s v="OMO Regular Power of Ten Hands Hand Washing Powder Laundry 300gr"/>
    <n v="2"/>
    <n v="51.2"/>
    <s v="delivered"/>
    <x v="2222"/>
    <s v="Nomfundo Sibongile"/>
    <x v="1"/>
    <s v="ZA"/>
    <s v="ZAR"/>
    <s v="Mobile App"/>
    <n v="3.4782608695652173"/>
    <n v="6.9565217391304346"/>
    <n v="3"/>
  </r>
  <r>
    <s v="01-2200579010"/>
    <s v="Express Laundry Service"/>
    <s v="Supermarket"/>
    <s v="Unilever SA"/>
    <s v="Sunlight Laundry Detergent  "/>
    <s v="Home Care"/>
    <s v="Fabric Clean"/>
    <s v="Sunlight 2 in 1 Spring Sensations Handwashing Powder 300gr"/>
    <n v="3"/>
    <n v="47.47"/>
    <s v="delivered"/>
    <x v="2222"/>
    <s v="Nomfundo Sibongile"/>
    <x v="1"/>
    <s v="ZA"/>
    <s v="ZAR"/>
    <s v="Mobile App"/>
    <n v="3.2248641304347823"/>
    <n v="9.6745923913043477"/>
    <n v="3"/>
  </r>
  <r>
    <s v="01-2200579013"/>
    <s v="Matshipsa Supermarket"/>
    <s v="Kiosk"/>
    <s v="Unilever SA"/>
    <s v="OMO  "/>
    <s v="Home Care"/>
    <s v="Fabric Clean"/>
    <s v="OMO Regular Power of Ten Hands Hand Washing Powder Laundry 300gr"/>
    <n v="1"/>
    <n v="51.2"/>
    <s v="delivered"/>
    <x v="2223"/>
    <s v="Kagiso Katlego"/>
    <x v="1"/>
    <s v="ZA"/>
    <s v="ZAR"/>
    <s v="Mobile App"/>
    <n v="3.4782608695652173"/>
    <n v="3.4782608695652173"/>
    <n v="2"/>
  </r>
  <r>
    <s v="01-2200579013"/>
    <s v="Matshipsa Supermarket"/>
    <s v="Kiosk"/>
    <s v="Unilever SA"/>
    <s v="OMO  "/>
    <s v="Home Care"/>
    <s v="Fabric Clean"/>
    <s v="OMO Regular Power of Ten Hands Hand Washing Powder Laundry 600gr"/>
    <n v="1"/>
    <n v="95.98"/>
    <s v="delivered"/>
    <x v="2223"/>
    <s v="Kagiso Katlego"/>
    <x v="1"/>
    <s v="ZA"/>
    <s v="ZAR"/>
    <s v="Mobile App"/>
    <n v="6.5203804347826084"/>
    <n v="6.5203804347826084"/>
    <n v="2"/>
  </r>
  <r>
    <s v="01-2200579013"/>
    <s v="Matshipsa Supermarket"/>
    <s v="Kiosk"/>
    <s v="Unilever SA"/>
    <s v="Lifebuoy Bath Soap  "/>
    <s v="Personal Care"/>
    <s v="Toileteries"/>
    <s v="Lifebuoy Germ Protection Total Soap Bar 175gr"/>
    <n v="1"/>
    <n v="56.3"/>
    <s v="delivered"/>
    <x v="2223"/>
    <s v="Kagiso Katlego"/>
    <x v="1"/>
    <s v="ZA"/>
    <s v="ZAR"/>
    <s v="Mobile App"/>
    <n v="3.824728260869565"/>
    <n v="3.824728260869565"/>
    <n v="2"/>
  </r>
  <r>
    <s v="01-2200579012"/>
    <s v="Brother General Dealer"/>
    <s v="Kiosk"/>
    <s v="Unilever SA"/>
    <s v="Joko Tea  "/>
    <s v="Breakfast &amp; Snacks "/>
    <s v="Coffee / Tea"/>
    <s v="Joko  Regular Tagless Tea Bags 10ea"/>
    <n v="1"/>
    <n v="109.25"/>
    <s v="cancelled"/>
    <x v="2224"/>
    <s v="Nomfundo Sibongile"/>
    <x v="1"/>
    <s v="ZA"/>
    <s v="ZAR"/>
    <s v="Mobile App"/>
    <n v="7.421875"/>
    <n v="7.421875"/>
    <n v="1"/>
  </r>
  <r>
    <s v="01-2200579012"/>
    <s v="Brother General Dealer"/>
    <s v="Kiosk"/>
    <s v="Unilever SA"/>
    <s v="Joko Tea  "/>
    <s v="Breakfast &amp; Snacks "/>
    <s v="Coffee / Tea"/>
    <s v="Joko Tagless Tea Bags 6x26s"/>
    <n v="1"/>
    <n v="93.43"/>
    <s v="cancelled"/>
    <x v="2224"/>
    <s v="Nomfundo Sibongile"/>
    <x v="1"/>
    <s v="ZA"/>
    <s v="ZAR"/>
    <s v="Mobile App"/>
    <n v="6.3471467391304346"/>
    <n v="6.3471467391304346"/>
    <n v="1"/>
  </r>
  <r>
    <s v="01-2200579012"/>
    <s v="Brother General Dealer"/>
    <s v="Kiosk"/>
    <s v="Unilever SA"/>
    <s v="Surf Detergent  "/>
    <s v="Home Care"/>
    <s v="Fabric Clean"/>
    <s v="Surf Regular Hand Washing Powder 300gr"/>
    <n v="1"/>
    <n v="45.95"/>
    <s v="cancelled"/>
    <x v="2224"/>
    <s v="Nomfundo Sibongile"/>
    <x v="1"/>
    <s v="ZA"/>
    <s v="ZAR"/>
    <s v="Mobile App"/>
    <n v="3.1216032608695654"/>
    <n v="3.1216032608695654"/>
    <n v="1"/>
  </r>
  <r>
    <s v="01-2200579016"/>
    <s v="Tosiso Trading Supermarket"/>
    <s v="Convenience Store"/>
    <s v="Unilever SA"/>
    <s v="Knorr Soups  "/>
    <s v="Food"/>
    <s v="Spices"/>
    <s v="Knorr Oxtail &amp; Vegetable Soup 50gr"/>
    <n v="1"/>
    <n v="39.1"/>
    <s v="delivered"/>
    <x v="2225"/>
    <s v="Nomfundo Sibongile"/>
    <x v="1"/>
    <s v="ZA"/>
    <s v="ZAR"/>
    <s v="Mobile App"/>
    <n v="2.65625"/>
    <n v="2.65625"/>
    <n v="2"/>
  </r>
  <r>
    <s v="01-2200579016"/>
    <s v="Tosiso Trading Supermarket"/>
    <s v="Convenience Store"/>
    <s v="Unilever SA"/>
    <s v="Robertsons Rajah Spices  "/>
    <s v="Food"/>
    <s v="Spices"/>
    <s v="Robertsons Rajah Medium Curry Powder 7gr"/>
    <n v="1"/>
    <n v="60.26"/>
    <s v="delivered"/>
    <x v="2225"/>
    <s v="Nomfundo Sibongile"/>
    <x v="1"/>
    <s v="ZA"/>
    <s v="ZAR"/>
    <s v="Mobile App"/>
    <n v="4.09375"/>
    <n v="4.09375"/>
    <n v="2"/>
  </r>
  <r>
    <s v="01-2200579016"/>
    <s v="Tosiso Trading Supermarket"/>
    <s v="Convenience Store"/>
    <s v="Unilever SA"/>
    <s v="Knorr Soups  "/>
    <s v="Food"/>
    <s v="Spices"/>
    <s v="Knorr Beef &amp; Onion Soup 50gr"/>
    <n v="1"/>
    <n v="39.1"/>
    <s v="delivered"/>
    <x v="2225"/>
    <s v="Nomfundo Sibongile"/>
    <x v="1"/>
    <s v="ZA"/>
    <s v="ZAR"/>
    <s v="Mobile App"/>
    <n v="2.65625"/>
    <n v="2.65625"/>
    <n v="2"/>
  </r>
  <r>
    <s v="01-2200579027"/>
    <s v="African Supermarket"/>
    <s v="Supermarket"/>
    <s v="Unilever SA"/>
    <s v="Knorr Soups  "/>
    <s v="Food"/>
    <s v="Spices"/>
    <s v="Knorr Minestrone Soup 50gr"/>
    <n v="1"/>
    <n v="39.1"/>
    <s v="delivered"/>
    <x v="2226"/>
    <s v="Ismael Ishmael"/>
    <x v="1"/>
    <s v="ZA"/>
    <s v="ZAR"/>
    <s v="Mobile App"/>
    <n v="2.65625"/>
    <n v="2.65625"/>
    <n v="1"/>
  </r>
  <r>
    <s v="01-2200579027"/>
    <s v="African Supermarket"/>
    <s v="Supermarket"/>
    <s v="Unilever SA"/>
    <s v="Sunlight Dishwashing Liquid  "/>
    <s v="Home Care"/>
    <s v="Household Clean"/>
    <s v="Sunlight Lemon 100 Dishwashing Liquid 400ml"/>
    <n v="1"/>
    <n v="89.98"/>
    <s v="delivered"/>
    <x v="2226"/>
    <s v="Ismael Ishmael"/>
    <x v="1"/>
    <s v="ZA"/>
    <s v="ZAR"/>
    <s v="Mobile App"/>
    <n v="6.1127717391304346"/>
    <n v="6.1127717391304346"/>
    <n v="1"/>
  </r>
  <r>
    <s v="01-2200579026"/>
    <s v="Cornershop"/>
    <s v="Convenience Store"/>
    <s v="Unilever SA"/>
    <s v="Knorr Soups  "/>
    <s v="Food"/>
    <s v="Spices"/>
    <s v="Knorr Beef &amp; Onion Soup 50gr"/>
    <n v="2"/>
    <n v="39.1"/>
    <s v="delivered"/>
    <x v="2226"/>
    <s v="Nomfundo Sibongile"/>
    <x v="1"/>
    <s v="ZA"/>
    <s v="ZAR"/>
    <s v="Mobile App"/>
    <n v="2.65625"/>
    <n v="5.3125"/>
    <n v="1"/>
  </r>
  <r>
    <s v="01-2200579026"/>
    <s v="Cornershop"/>
    <s v="Convenience Store"/>
    <s v="Unilever SA"/>
    <s v="Knorr Soups  "/>
    <s v="Food"/>
    <s v="Spices"/>
    <s v="Knorr Minestrone Soup 50gr"/>
    <n v="2"/>
    <n v="39.1"/>
    <s v="delivered"/>
    <x v="2226"/>
    <s v="Nomfundo Sibongile"/>
    <x v="1"/>
    <s v="ZA"/>
    <s v="ZAR"/>
    <s v="Mobile App"/>
    <n v="2.65625"/>
    <n v="5.3125"/>
    <n v="1"/>
  </r>
  <r>
    <s v="01-2200579033"/>
    <s v="School Boy Stores"/>
    <s v="Convenience Store"/>
    <s v="Unilever Nigeria Plc"/>
    <s v="Blue Band"/>
    <s v="Breakfast &amp; Snacks "/>
    <s v="Butter"/>
    <s v="Blue Band Margarine 12g"/>
    <n v="30"/>
    <n v="5000"/>
    <s v="delivered"/>
    <x v="2112"/>
    <s v="Ibrahim Bello"/>
    <x v="2"/>
    <s v="NG"/>
    <s v="NGN"/>
    <s v="Telesales"/>
    <n v="12.437810945273633"/>
    <n v="373.13432835820896"/>
    <n v="2.2937500000043656"/>
  </r>
  <r>
    <s v="01-2200579036"/>
    <s v="Bismillah Supermarket"/>
    <s v="Convenience Store"/>
    <s v="Unilever SA"/>
    <s v="OMO  "/>
    <s v="Home Care"/>
    <s v="Fabric Clean"/>
    <s v="OMO Regular Hand Washing Powder 1X2Kg"/>
    <n v="3"/>
    <n v="42.5"/>
    <s v="delivered"/>
    <x v="2096"/>
    <s v="Ismael Ishmael"/>
    <x v="1"/>
    <s v="ZA"/>
    <s v="ZAR"/>
    <s v="Telesales"/>
    <n v="2.887228260869565"/>
    <n v="8.6616847826086953"/>
    <n v="2"/>
  </r>
  <r>
    <s v="01-2200579036"/>
    <s v="Bismillah Supermarket"/>
    <s v="Convenience Store"/>
    <s v="Unilever SA"/>
    <s v="Sunlight Laundry Detergent  "/>
    <s v="Home Care"/>
    <s v="Fabric Clean"/>
    <s v="Sunlight 2in1 Spring Sensations Handwashing Powder 2kg"/>
    <n v="3"/>
    <n v="40.840000000000003"/>
    <s v="delivered"/>
    <x v="2096"/>
    <s v="Ismael Ishmael"/>
    <x v="1"/>
    <s v="ZA"/>
    <s v="ZAR"/>
    <s v="Telesales"/>
    <n v="2.7744565217391304"/>
    <n v="8.3233695652173907"/>
    <n v="2"/>
  </r>
  <r>
    <s v="01-2200579038"/>
    <s v="Wozo Bona"/>
    <s v="Kiosk"/>
    <s v="Unilever SA"/>
    <s v="Sunlight Dishwashing Liquid  "/>
    <s v="Home Care"/>
    <s v="Household Clean"/>
    <s v="Sunlight Lemon Dishwashing Liquid 750ml x 5"/>
    <n v="1"/>
    <n v="119.95"/>
    <s v="delivered"/>
    <x v="2227"/>
    <s v="Nomfundo Sibongile"/>
    <x v="1"/>
    <s v="ZA"/>
    <s v="ZAR"/>
    <s v="Mobile App"/>
    <n v="8.148777173913043"/>
    <n v="8.148777173913043"/>
    <n v="1"/>
  </r>
  <r>
    <s v="01-2200579038"/>
    <s v="Wozo Bona"/>
    <s v="Kiosk"/>
    <s v="Unilever SA"/>
    <s v="Lifebuoy Bath Soap  "/>
    <s v="Personal Care"/>
    <s v="Toileteries"/>
    <s v="Lifebuoy Germ Protection Total Soap Bar 175gr"/>
    <n v="1"/>
    <n v="56.3"/>
    <s v="delivered"/>
    <x v="2227"/>
    <s v="Nomfundo Sibongile"/>
    <x v="1"/>
    <s v="ZA"/>
    <s v="ZAR"/>
    <s v="Mobile App"/>
    <n v="3.824728260869565"/>
    <n v="3.824728260869565"/>
    <n v="1"/>
  </r>
  <r>
    <s v="01-2200579039"/>
    <s v="Zama Zama Supermarket"/>
    <s v="Supermarket"/>
    <s v="Unilever SA"/>
    <s v="Sunlight Laundry Detergent  "/>
    <s v="Home Care"/>
    <s v="Fabric Clean"/>
    <s v="Sunlight 2in1 Spring Sensations Handwashing Powder 2kg"/>
    <n v="2"/>
    <n v="40.840000000000003"/>
    <s v="delivered"/>
    <x v="2228"/>
    <s v="Kagiso Katlego"/>
    <x v="1"/>
    <s v="ZA"/>
    <s v="ZAR"/>
    <s v="Mobile App"/>
    <n v="2.7744565217391304"/>
    <n v="5.5489130434782608"/>
    <n v="1"/>
  </r>
  <r>
    <s v="01-2200579039"/>
    <s v="Zama Zama Supermarket"/>
    <s v="Supermarket"/>
    <s v="Unilever SA"/>
    <s v="Glen Tea  "/>
    <s v="Breakfast &amp; Snacks "/>
    <s v="Coffee / Tea"/>
    <s v="Glen Tagless Teabags Pouch 5x4pk Strips"/>
    <n v="1"/>
    <n v="99.59"/>
    <s v="delivered"/>
    <x v="2228"/>
    <s v="Kagiso Katlego"/>
    <x v="1"/>
    <s v="ZA"/>
    <s v="ZAR"/>
    <s v="Mobile App"/>
    <n v="6.765625"/>
    <n v="6.765625"/>
    <n v="1"/>
  </r>
  <r>
    <s v="01-2200579039"/>
    <s v="Zama Zama Supermarket"/>
    <s v="Supermarket"/>
    <s v="Unilever SA"/>
    <s v="Sunlight Laundry Detergent  "/>
    <s v="Home Care"/>
    <s v="Fabric Clean"/>
    <s v="Sunlight Laundry Bar 12x125g"/>
    <n v="1"/>
    <n v="46.64"/>
    <s v="delivered"/>
    <x v="2228"/>
    <s v="Kagiso Katlego"/>
    <x v="1"/>
    <s v="ZA"/>
    <s v="ZAR"/>
    <s v="Mobile App"/>
    <n v="3.168478260869565"/>
    <n v="3.168478260869565"/>
    <n v="1"/>
  </r>
  <r>
    <s v="01-2200579039"/>
    <s v="Zama Zama Supermarket"/>
    <s v="Supermarket"/>
    <s v="Unilever SA"/>
    <s v="OMO  "/>
    <s v="Home Care"/>
    <s v="Fabric Clean"/>
    <s v="OMO Regular Hand Washing Powder 1X2Kg"/>
    <n v="3"/>
    <n v="42.5"/>
    <s v="delivered"/>
    <x v="2228"/>
    <s v="Kagiso Katlego"/>
    <x v="1"/>
    <s v="ZA"/>
    <s v="ZAR"/>
    <s v="Mobile App"/>
    <n v="2.887228260869565"/>
    <n v="8.6616847826086953"/>
    <n v="1"/>
  </r>
  <r>
    <s v="01-2200579039"/>
    <s v="Zama Zama Supermarket"/>
    <s v="Supermarket"/>
    <s v="Unilever SA"/>
    <s v="Sunlight Laundry Detergent  "/>
    <s v="Home Care"/>
    <s v="Fabric Clean"/>
    <s v="Sunlight 2 in 1 Spring Sensations Handwashing Powder 600gr"/>
    <n v="2"/>
    <n v="89.36"/>
    <s v="delivered"/>
    <x v="2228"/>
    <s v="Kagiso Katlego"/>
    <x v="1"/>
    <s v="ZA"/>
    <s v="ZAR"/>
    <s v="Mobile App"/>
    <n v="6.070652173913043"/>
    <n v="12.141304347826086"/>
    <n v="1"/>
  </r>
  <r>
    <s v="01-2200579040"/>
    <s v="Ab African Shop"/>
    <s v="Kiosk"/>
    <s v="Unilever SA"/>
    <s v="Surf Detergent  "/>
    <s v="Home Care"/>
    <s v="Fabric Clean"/>
    <s v="Surf Regular Hand Washing Powder 2kg"/>
    <n v="9"/>
    <n v="33.01"/>
    <s v="cancelled"/>
    <x v="2229"/>
    <s v="Kagiso Katlego"/>
    <x v="1"/>
    <s v="ZA"/>
    <s v="ZAR"/>
    <s v="Mobile App"/>
    <n v="2.2425271739130435"/>
    <n v="20.182744565217391"/>
    <n v="3"/>
  </r>
  <r>
    <s v="01-2200579040"/>
    <s v="Ab African Shop"/>
    <s v="Kiosk"/>
    <s v="Unilever SA"/>
    <s v="Sunlight Laundry Detergent  "/>
    <s v="Home Care"/>
    <s v="Fabric Clean"/>
    <s v="Sunlight Regular Mild &amp; Gentle Laundry Bar 250g x 84"/>
    <n v="1"/>
    <n v="40.229999999999997"/>
    <s v="cancelled"/>
    <x v="2229"/>
    <s v="Kagiso Katlego"/>
    <x v="1"/>
    <s v="ZA"/>
    <s v="ZAR"/>
    <s v="Mobile App"/>
    <n v="2.7330163043478257"/>
    <n v="2.7330163043478257"/>
    <n v="3"/>
  </r>
  <r>
    <s v="01-2200579045"/>
    <s v="Miss Lucy Brigidi"/>
    <s v="Supermarket"/>
    <s v="Nasco"/>
    <s v="Nasco Cornflakes"/>
    <s v="Breakfast &amp; Snacks "/>
    <s v="Cereal"/>
    <s v="Nasco Original Cornflakes 30g x 48"/>
    <n v="1"/>
    <n v="2000"/>
    <s v="delivered"/>
    <x v="2045"/>
    <s v="Uche Phillips"/>
    <x v="0"/>
    <s v="NG"/>
    <s v="NGN"/>
    <s v="Telesales"/>
    <n v="4.9751243781094523"/>
    <n v="4.9751243781094523"/>
    <n v="2.0145833333372138"/>
  </r>
  <r>
    <s v="01-2200579046"/>
    <s v="Fresh Tuck Shop"/>
    <s v="Convenience Store"/>
    <s v="Unilever SA"/>
    <s v="Knorr Soups  "/>
    <s v="Food"/>
    <s v="Spices"/>
    <s v="Knorr Chakalaka Soup 10x50g"/>
    <n v="1"/>
    <n v="39.1"/>
    <s v="delivered"/>
    <x v="2230"/>
    <s v="Ismael Ishmael"/>
    <x v="1"/>
    <s v="ZA"/>
    <s v="ZAR"/>
    <s v="Mobile App"/>
    <n v="2.65625"/>
    <n v="2.65625"/>
    <n v="1"/>
  </r>
  <r>
    <s v="01-2200579046"/>
    <s v="Fresh Tuck Shop"/>
    <s v="Convenience Store"/>
    <s v="Unilever SA"/>
    <s v="Robertsons Spices  "/>
    <s v="Food"/>
    <s v="Spices"/>
    <s v="Robertsons Peri-Peri Spice Envelope 7gr"/>
    <n v="1"/>
    <n v="60.26"/>
    <s v="delivered"/>
    <x v="2230"/>
    <s v="Ismael Ishmael"/>
    <x v="1"/>
    <s v="ZA"/>
    <s v="ZAR"/>
    <s v="Mobile App"/>
    <n v="4.09375"/>
    <n v="4.09375"/>
    <n v="1"/>
  </r>
  <r>
    <s v="01-2200579046"/>
    <s v="Fresh Tuck Shop"/>
    <s v="Convenience Store"/>
    <s v="Unilever SA"/>
    <s v="Knorr Soups  "/>
    <s v="Food"/>
    <s v="Spices"/>
    <s v="Knorr Brown Onion Soup 50gr x 6 x 10"/>
    <n v="1"/>
    <n v="39.1"/>
    <s v="delivered"/>
    <x v="2230"/>
    <s v="Ismael Ishmael"/>
    <x v="1"/>
    <s v="ZA"/>
    <s v="ZAR"/>
    <s v="Mobile App"/>
    <n v="2.65625"/>
    <n v="2.65625"/>
    <n v="1"/>
  </r>
  <r>
    <s v="01-2200579049"/>
    <s v="Adekem Store"/>
    <s v="Kiosk"/>
    <s v="Chi Nigeria Limited"/>
    <s v="Hollandia Evap. Milk"/>
    <s v="Breakfast &amp; Snacks "/>
    <s v="Yoghurt"/>
    <s v="Hollandia Evap Slim 120g x 24"/>
    <n v="1"/>
    <n v="2550"/>
    <s v="delivered"/>
    <x v="2139"/>
    <s v="Olaniyi Olakunle  Olaitan"/>
    <x v="0"/>
    <s v="NG"/>
    <s v="NGN"/>
    <s v="Telesales"/>
    <n v="6.3432835820895521"/>
    <n v="6.3432835820895521"/>
    <n v="1.9618055555547471"/>
  </r>
  <r>
    <s v="01-2200579051"/>
    <s v="Low Price Supermarket"/>
    <s v="Supermarket"/>
    <s v="Unilever SA"/>
    <s v="Knorr Soups  "/>
    <s v="Food"/>
    <s v="Spices"/>
    <s v="Knorr Minestrone Soup 50gr"/>
    <n v="3"/>
    <n v="39.1"/>
    <s v="delivered"/>
    <x v="2231"/>
    <s v="Ismael Ishmael"/>
    <x v="1"/>
    <s v="ZA"/>
    <s v="ZAR"/>
    <s v="Mobile App"/>
    <n v="2.65625"/>
    <n v="7.96875"/>
    <n v="3"/>
  </r>
  <r>
    <s v="01-2200579051"/>
    <s v="Low Price Supermarket"/>
    <s v="Supermarket"/>
    <s v="Unilever SA"/>
    <s v="Knorr Soups  "/>
    <s v="Food"/>
    <s v="Spices"/>
    <s v="Knorr Brown Onion Soup 50gr x 6 x 10"/>
    <n v="3"/>
    <n v="39.1"/>
    <s v="delivered"/>
    <x v="2231"/>
    <s v="Ismael Ishmael"/>
    <x v="1"/>
    <s v="ZA"/>
    <s v="ZAR"/>
    <s v="Mobile App"/>
    <n v="2.65625"/>
    <n v="7.96875"/>
    <n v="3"/>
  </r>
  <r>
    <s v="01-2200579051"/>
    <s v="Low Price Supermarket"/>
    <s v="Supermarket"/>
    <s v="Unilever SA"/>
    <s v="Knorr Soups  "/>
    <s v="Food"/>
    <s v="Spices"/>
    <s v="Knorr Oxtail &amp; Vegetable Soup 50gr"/>
    <n v="1"/>
    <n v="39.1"/>
    <s v="delivered"/>
    <x v="2231"/>
    <s v="Ismael Ishmael"/>
    <x v="1"/>
    <s v="ZA"/>
    <s v="ZAR"/>
    <s v="Mobile App"/>
    <n v="2.65625"/>
    <n v="2.65625"/>
    <n v="3"/>
  </r>
  <r>
    <s v="01-2200579052"/>
    <s v="Toronto Supermarket"/>
    <s v="Supermarket"/>
    <s v="Unilever SA"/>
    <s v="Surf Detergent  "/>
    <s v="Home Care"/>
    <s v="Fabric Clean"/>
    <s v="Surf Regular Hand Washing Powder 2kg"/>
    <n v="18"/>
    <n v="33.01"/>
    <s v="delivered"/>
    <x v="2232"/>
    <s v="Ismael Ishmael"/>
    <x v="1"/>
    <s v="ZA"/>
    <s v="ZAR"/>
    <s v="Mobile App"/>
    <n v="2.2425271739130435"/>
    <n v="40.365489130434781"/>
    <n v="2"/>
  </r>
  <r>
    <s v="01-2200579055"/>
    <s v="Dewan Supermarket"/>
    <s v="Convenience Store"/>
    <s v="Unilever SA"/>
    <s v="Sunlight Laundry Detergent  "/>
    <s v="Home Care"/>
    <s v="Fabric Clean"/>
    <s v="Sunlight Regular Mild &amp; Gentle Laundry Bar 250g x 84"/>
    <n v="1"/>
    <n v="40.229999999999997"/>
    <s v="delivered"/>
    <x v="2233"/>
    <s v="Kagiso Katlego"/>
    <x v="1"/>
    <s v="ZA"/>
    <s v="ZAR"/>
    <s v="Mobile App"/>
    <n v="2.7330163043478257"/>
    <n v="2.7330163043478257"/>
    <n v="2"/>
  </r>
  <r>
    <s v="01-2200579055"/>
    <s v="Dewan Supermarket"/>
    <s v="Convenience Store"/>
    <s v="Unilever SA"/>
    <s v="Knorr Soups  "/>
    <s v="Food"/>
    <s v="Spices"/>
    <s v="Knorr Oxtail &amp; Vegetable Soup 50gr"/>
    <n v="1"/>
    <n v="39.1"/>
    <s v="delivered"/>
    <x v="2233"/>
    <s v="Kagiso Katlego"/>
    <x v="1"/>
    <s v="ZA"/>
    <s v="ZAR"/>
    <s v="Mobile App"/>
    <n v="2.65625"/>
    <n v="2.65625"/>
    <n v="2"/>
  </r>
  <r>
    <s v="01-2200579059"/>
    <s v="Vatican Bells 1 Pharmacy"/>
    <s v="Convenience Store"/>
    <s v="Arla Foods"/>
    <s v="Dano Cool Cow"/>
    <s v="Breakfast &amp; Snacks "/>
    <s v="Milk"/>
    <s v="Dano Cool Cow Refill 800g x 12"/>
    <n v="1"/>
    <n v="20500"/>
    <s v="delivered"/>
    <x v="1974"/>
    <s v="Agbanije Babatunde  Gabriel"/>
    <x v="0"/>
    <s v="NG"/>
    <s v="NGN"/>
    <s v="Field Sales"/>
    <n v="50.995024875621894"/>
    <n v="50.995024875621894"/>
    <n v="1.90625"/>
  </r>
  <r>
    <s v="01-2200579059"/>
    <s v="Vatican Bells 1 Pharmacy"/>
    <s v="Convenience Store"/>
    <s v="DUFIL Prima foods Plc"/>
    <s v="Indomie Indomitable Pack"/>
    <s v="Food"/>
    <s v="Processed Food"/>
    <s v="Indomie Indomitable Chicken 70g x 40"/>
    <n v="15"/>
    <n v="2420"/>
    <s v="delivered"/>
    <x v="1974"/>
    <s v="Agbanije Babatunde  Gabriel"/>
    <x v="0"/>
    <s v="NG"/>
    <s v="NGN"/>
    <s v="Field Sales"/>
    <n v="6.0199004975124382"/>
    <n v="90.298507462686572"/>
    <n v="1.90625"/>
  </r>
  <r>
    <s v="01-2200579058"/>
    <s v="Lucky And Sons"/>
    <s v="Supermarket"/>
    <s v="Unilever SA"/>
    <s v="Sunlight Laundry Detergent  "/>
    <s v="Home Care"/>
    <s v="Fabric Clean"/>
    <s v="Sunlight 2 in 1 Spring Sensations Handwashing Powder 300gr"/>
    <n v="1"/>
    <n v="47.47"/>
    <s v="delivered"/>
    <x v="2234"/>
    <s v="Nomfundo Sibongile"/>
    <x v="1"/>
    <s v="ZA"/>
    <s v="ZAR"/>
    <s v="Mobile App"/>
    <n v="3.2248641304347823"/>
    <n v="3.2248641304347823"/>
    <n v="1"/>
  </r>
  <r>
    <s v="01-2200579058"/>
    <s v="Lucky And Sons"/>
    <s v="Supermarket"/>
    <s v="Unilever SA"/>
    <s v="Robertsons Spices  "/>
    <s v="Food"/>
    <s v="Spices"/>
    <s v="Robertsons Peri-Peri Spice Envelope 7gr"/>
    <n v="1"/>
    <n v="60.26"/>
    <s v="delivered"/>
    <x v="2234"/>
    <s v="Nomfundo Sibongile"/>
    <x v="1"/>
    <s v="ZA"/>
    <s v="ZAR"/>
    <s v="Mobile App"/>
    <n v="4.09375"/>
    <n v="4.09375"/>
    <n v="1"/>
  </r>
  <r>
    <s v="01-2200579058"/>
    <s v="Lucky And Sons"/>
    <s v="Supermarket"/>
    <s v="Unilever SA"/>
    <s v="Knorr Soups  "/>
    <s v="Food"/>
    <s v="Spices"/>
    <s v="Knorr Brown Onion Soup 50gr x 6 x 10"/>
    <n v="1"/>
    <n v="39.1"/>
    <s v="delivered"/>
    <x v="2234"/>
    <s v="Nomfundo Sibongile"/>
    <x v="1"/>
    <s v="ZA"/>
    <s v="ZAR"/>
    <s v="Mobile App"/>
    <n v="2.65625"/>
    <n v="2.65625"/>
    <n v="1"/>
  </r>
  <r>
    <s v="01-2200579060"/>
    <s v="Sj General Dealer"/>
    <s v="Kiosk"/>
    <s v="Unilever SA"/>
    <s v="Knorr Soups  "/>
    <s v="Food"/>
    <s v="Spices"/>
    <s v="Knorr Brown Onion Soup 50gr x 6 x 10"/>
    <n v="1"/>
    <n v="39.1"/>
    <s v="delivered"/>
    <x v="2235"/>
    <s v="Kagiso Katlego"/>
    <x v="1"/>
    <s v="ZA"/>
    <s v="ZAR"/>
    <s v="Mobile App"/>
    <n v="2.65625"/>
    <n v="2.65625"/>
    <n v="2"/>
  </r>
  <r>
    <s v="01-2200579060"/>
    <s v="Sj General Dealer"/>
    <s v="Kiosk"/>
    <s v="Unilever SA"/>
    <s v="Knorr Soups  "/>
    <s v="Food"/>
    <s v="Spices"/>
    <s v="Knorr Minestrone Soup 50gr"/>
    <n v="1"/>
    <n v="39.1"/>
    <s v="delivered"/>
    <x v="2235"/>
    <s v="Kagiso Katlego"/>
    <x v="1"/>
    <s v="ZA"/>
    <s v="ZAR"/>
    <s v="Mobile App"/>
    <n v="2.65625"/>
    <n v="2.65625"/>
    <n v="2"/>
  </r>
  <r>
    <s v="01-2200579060"/>
    <s v="Sj General Dealer"/>
    <s v="Kiosk"/>
    <s v="Unilever SA"/>
    <s v="Knorr Soups  "/>
    <s v="Food"/>
    <s v="Spices"/>
    <s v="Knorr Chakalaka Soup 10x50g"/>
    <n v="1"/>
    <n v="39.1"/>
    <s v="delivered"/>
    <x v="2235"/>
    <s v="Kagiso Katlego"/>
    <x v="1"/>
    <s v="ZA"/>
    <s v="ZAR"/>
    <s v="Mobile App"/>
    <n v="2.65625"/>
    <n v="2.65625"/>
    <n v="2"/>
  </r>
  <r>
    <s v="01-2200579060"/>
    <s v="Sj General Dealer"/>
    <s v="Kiosk"/>
    <s v="Unilever SA"/>
    <s v="Knorr Soups  "/>
    <s v="Food"/>
    <s v="Spices"/>
    <s v="Knorr Beef &amp; Onion Soup 50gr"/>
    <n v="1"/>
    <n v="39.1"/>
    <s v="delivered"/>
    <x v="2235"/>
    <s v="Kagiso Katlego"/>
    <x v="1"/>
    <s v="ZA"/>
    <s v="ZAR"/>
    <s v="Mobile App"/>
    <n v="2.65625"/>
    <n v="2.65625"/>
    <n v="2"/>
  </r>
  <r>
    <s v="01-2200579061"/>
    <s v="Bafana Bafana Supermarket"/>
    <s v="Kiosk"/>
    <s v="Unilever SA"/>
    <s v="Knorr Soups  "/>
    <s v="Food"/>
    <s v="Spices"/>
    <s v="Knorr Beef &amp; Onion Soup 50gr"/>
    <n v="2"/>
    <n v="39.1"/>
    <s v="delivered"/>
    <x v="2236"/>
    <s v="Nomfundo Sibongile"/>
    <x v="1"/>
    <s v="ZA"/>
    <s v="ZAR"/>
    <s v="Mobile App"/>
    <n v="2.65625"/>
    <n v="5.3125"/>
    <n v="2"/>
  </r>
  <r>
    <s v="01-2200579061"/>
    <s v="Bafana Bafana Supermarket"/>
    <s v="Kiosk"/>
    <s v="Unilever SA"/>
    <s v="Knorr Soups  "/>
    <s v="Food"/>
    <s v="Spices"/>
    <s v="Knorr Minestrone Soup 50gr"/>
    <n v="2"/>
    <n v="39.1"/>
    <s v="delivered"/>
    <x v="2236"/>
    <s v="Nomfundo Sibongile"/>
    <x v="1"/>
    <s v="ZA"/>
    <s v="ZAR"/>
    <s v="Mobile App"/>
    <n v="2.65625"/>
    <n v="5.3125"/>
    <n v="2"/>
  </r>
  <r>
    <s v="01-2200579061"/>
    <s v="Bafana Bafana Supermarket"/>
    <s v="Kiosk"/>
    <s v="Unilever SA"/>
    <s v="Brut Roll On  "/>
    <s v="Personal Care"/>
    <s v="Toileteries"/>
    <s v="Brut Roll On Original 6x50ml"/>
    <n v="1"/>
    <n v="98.39"/>
    <s v="delivered"/>
    <x v="2236"/>
    <s v="Nomfundo Sibongile"/>
    <x v="1"/>
    <s v="ZA"/>
    <s v="ZAR"/>
    <s v="Mobile App"/>
    <n v="6.6841032608695645"/>
    <n v="6.6841032608695645"/>
    <n v="2"/>
  </r>
  <r>
    <s v="01-2200579061"/>
    <s v="Bafana Bafana Supermarket"/>
    <s v="Kiosk"/>
    <s v="Unilever SA"/>
    <s v="Knorr Soups  "/>
    <s v="Food"/>
    <s v="Spices"/>
    <s v="Knorr Brown Onion Soup 50gr x 6 x 10"/>
    <n v="6"/>
    <n v="39.1"/>
    <s v="delivered"/>
    <x v="2236"/>
    <s v="Nomfundo Sibongile"/>
    <x v="1"/>
    <s v="ZA"/>
    <s v="ZAR"/>
    <s v="Mobile App"/>
    <n v="2.65625"/>
    <n v="15.9375"/>
    <n v="2"/>
  </r>
  <r>
    <s v="01-2200579061"/>
    <s v="Bafana Bafana Supermarket"/>
    <s v="Kiosk"/>
    <s v="Unilever SA"/>
    <s v="Knorr Soups  "/>
    <s v="Food"/>
    <s v="Spices"/>
    <s v="Knorr Cream Of Mushroom Soup 50gr"/>
    <n v="1"/>
    <n v="39.1"/>
    <s v="delivered"/>
    <x v="2236"/>
    <s v="Nomfundo Sibongile"/>
    <x v="1"/>
    <s v="ZA"/>
    <s v="ZAR"/>
    <s v="Mobile App"/>
    <n v="2.65625"/>
    <n v="2.65625"/>
    <n v="2"/>
  </r>
  <r>
    <s v="01-2200579062"/>
    <s v="Abiodun Glorious Venture"/>
    <s v="Supermarket"/>
    <s v="Nasco"/>
    <s v="Nasco Cornflakes"/>
    <s v="Breakfast &amp; Snacks "/>
    <s v="Cereal"/>
    <s v="Nasco Original Cornflakes 30g x 48"/>
    <n v="15"/>
    <n v="2000"/>
    <s v="delivered"/>
    <x v="2237"/>
    <s v="Ovie _x0009_ Paul Onogoro"/>
    <x v="0"/>
    <s v="NG"/>
    <s v="NGN"/>
    <s v="Telesales"/>
    <n v="4.9751243781094523"/>
    <n v="74.626865671641781"/>
    <n v="2.1868055555532919"/>
  </r>
  <r>
    <s v="01-2200579063"/>
    <s v="John Tuck Shop"/>
    <s v="Convenience Store"/>
    <s v="Unilever SA"/>
    <s v="Sunlight Laundry Detergent  "/>
    <s v="Home Care"/>
    <s v="Fabric Clean"/>
    <s v="Sunlight Laundry Bar 6x500g"/>
    <n v="3"/>
    <n v="71.900000000000006"/>
    <s v="cancelled"/>
    <x v="2238"/>
    <s v="Ismael Ishmael"/>
    <x v="1"/>
    <s v="ZA"/>
    <s v="ZAR"/>
    <s v="Telesales"/>
    <n v="4.8845108695652177"/>
    <n v="14.653532608695652"/>
    <n v="1"/>
  </r>
  <r>
    <s v="01-2200579063"/>
    <s v="John Tuck Shop"/>
    <s v="Convenience Store"/>
    <s v="Unilever SA"/>
    <s v="Surf Detergent  "/>
    <s v="Home Care"/>
    <s v="Fabric Clean"/>
    <s v="Surf Regular Hand Washing Powder 2kg"/>
    <n v="3"/>
    <n v="33.01"/>
    <s v="cancelled"/>
    <x v="2238"/>
    <s v="Ismael Ishmael"/>
    <x v="1"/>
    <s v="ZA"/>
    <s v="ZAR"/>
    <s v="Telesales"/>
    <n v="2.2425271739130435"/>
    <n v="6.7275815217391308"/>
    <n v="1"/>
  </r>
  <r>
    <s v="01-2200579063"/>
    <s v="John Tuck Shop"/>
    <s v="Convenience Store"/>
    <s v="Unilever SA"/>
    <s v="Sunlight Laundry Detergent  "/>
    <s v="Home Care"/>
    <s v="Fabric Clean"/>
    <s v="Sunlight Laundry Bar 12x125g"/>
    <n v="1"/>
    <n v="46.64"/>
    <s v="cancelled"/>
    <x v="2238"/>
    <s v="Ismael Ishmael"/>
    <x v="1"/>
    <s v="ZA"/>
    <s v="ZAR"/>
    <s v="Telesales"/>
    <n v="3.168478260869565"/>
    <n v="3.168478260869565"/>
    <n v="1"/>
  </r>
  <r>
    <s v="01-2200579066"/>
    <s v="Dm Tuck Shop"/>
    <s v="Kiosk"/>
    <s v="Unilever SA"/>
    <s v="Knorr Soups  "/>
    <s v="Food"/>
    <s v="Spices"/>
    <s v="Knorr Minestrone Soup 50gr"/>
    <n v="1"/>
    <n v="39.1"/>
    <s v="delivered"/>
    <x v="2239"/>
    <s v="Nomfundo Sibongile"/>
    <x v="1"/>
    <s v="ZA"/>
    <s v="ZAR"/>
    <s v="Mobile App"/>
    <n v="2.65625"/>
    <n v="2.65625"/>
    <n v="1"/>
  </r>
  <r>
    <s v="01-2200579066"/>
    <s v="Dm Tuck Shop"/>
    <s v="Kiosk"/>
    <s v="Unilever SA"/>
    <s v="Knorr Soups  "/>
    <s v="Food"/>
    <s v="Spices"/>
    <s v="Knorr Cream Of Mushroom Soup 50gr"/>
    <n v="1"/>
    <n v="39.1"/>
    <s v="delivered"/>
    <x v="2239"/>
    <s v="Nomfundo Sibongile"/>
    <x v="1"/>
    <s v="ZA"/>
    <s v="ZAR"/>
    <s v="Mobile App"/>
    <n v="2.65625"/>
    <n v="2.65625"/>
    <n v="1"/>
  </r>
  <r>
    <s v="01-2200579066"/>
    <s v="Dm Tuck Shop"/>
    <s v="Kiosk"/>
    <s v="Unilever SA"/>
    <s v="Knorr Soups  "/>
    <s v="Food"/>
    <s v="Spices"/>
    <s v="Knorr Chakalaka Soup 10x50g"/>
    <n v="1"/>
    <n v="39.1"/>
    <s v="delivered"/>
    <x v="2239"/>
    <s v="Nomfundo Sibongile"/>
    <x v="1"/>
    <s v="ZA"/>
    <s v="ZAR"/>
    <s v="Mobile App"/>
    <n v="2.65625"/>
    <n v="2.65625"/>
    <n v="1"/>
  </r>
  <r>
    <s v="01-2200579066"/>
    <s v="Dm Tuck Shop"/>
    <s v="Kiosk"/>
    <s v="Unilever SA"/>
    <s v="Robertsons Spices  "/>
    <s v="Food"/>
    <s v="Spices"/>
    <s v="Robertsons White Pepper Spice Envelope 7gr"/>
    <n v="1"/>
    <n v="60.26"/>
    <s v="delivered"/>
    <x v="2239"/>
    <s v="Nomfundo Sibongile"/>
    <x v="1"/>
    <s v="ZA"/>
    <s v="ZAR"/>
    <s v="Mobile App"/>
    <n v="4.09375"/>
    <n v="4.09375"/>
    <n v="1"/>
  </r>
  <r>
    <s v="01-2200579067"/>
    <s v="Vilakazi"/>
    <s v="Convenience Store"/>
    <s v="Unilever SA"/>
    <s v="Sunlight Laundry Detergent  "/>
    <s v="Home Care"/>
    <s v="Fabric Clean"/>
    <s v="Sunlight 2 in 1 Spring Sensations Handwashing Powder 600gr"/>
    <n v="1"/>
    <n v="89.36"/>
    <s v="delivered"/>
    <x v="2240"/>
    <s v="Kagiso Katlego"/>
    <x v="1"/>
    <s v="ZA"/>
    <s v="ZAR"/>
    <s v="Mobile App"/>
    <n v="6.070652173913043"/>
    <n v="6.070652173913043"/>
    <n v="1"/>
  </r>
  <r>
    <s v="01-2200579067"/>
    <s v="Vilakazi"/>
    <s v="Convenience Store"/>
    <s v="Unilever SA"/>
    <s v="Robertsons Spices  "/>
    <s v="Food"/>
    <s v="Spices"/>
    <s v="Robertsons Chicken Spice Envelope 7gr"/>
    <n v="1"/>
    <n v="60.26"/>
    <s v="delivered"/>
    <x v="2240"/>
    <s v="Kagiso Katlego"/>
    <x v="1"/>
    <s v="ZA"/>
    <s v="ZAR"/>
    <s v="Mobile App"/>
    <n v="4.09375"/>
    <n v="4.09375"/>
    <n v="1"/>
  </r>
  <r>
    <s v="01-2200579069"/>
    <s v="Adetutu Store"/>
    <s v="Kiosk"/>
    <s v="Unilever Nigeria Plc"/>
    <s v="Blue Band"/>
    <s v="Breakfast &amp; Snacks "/>
    <s v="Butter"/>
    <s v="Blue Band Margarine 12g"/>
    <n v="6"/>
    <n v="5000"/>
    <s v="delivered"/>
    <x v="2194"/>
    <s v="Jonathan _x0009_ Oni Michael"/>
    <x v="0"/>
    <s v="NG"/>
    <s v="NGN"/>
    <s v="Field Sales"/>
    <n v="12.437810945273633"/>
    <n v="74.626865671641795"/>
    <n v="2.1534722222204437"/>
  </r>
  <r>
    <s v="01-2200579072"/>
    <s v="Happy Tuck Shop"/>
    <s v="Convenience Store"/>
    <s v="Unilever SA"/>
    <s v="Sunlight Laundry Detergent  "/>
    <s v="Home Care"/>
    <s v="Fabric Clean"/>
    <s v="Sunlight Regular Mild &amp; Gentle Laundry Bar 250g x 84"/>
    <n v="3"/>
    <n v="40.229999999999997"/>
    <s v="delivered"/>
    <x v="2241"/>
    <s v="Nomfundo Sibongile"/>
    <x v="1"/>
    <s v="ZA"/>
    <s v="ZAR"/>
    <s v="Mobile App"/>
    <n v="2.7330163043478257"/>
    <n v="8.1990489130434767"/>
    <n v="2"/>
  </r>
  <r>
    <s v="01-2200579072"/>
    <s v="Happy Tuck Shop"/>
    <s v="Convenience Store"/>
    <s v="Unilever SA"/>
    <s v="Knorr Soups  "/>
    <s v="Food"/>
    <s v="Spices"/>
    <s v="Knorr Brown Onion Soup 50gr x 6 x 10"/>
    <n v="1"/>
    <n v="39.1"/>
    <s v="delivered"/>
    <x v="2241"/>
    <s v="Nomfundo Sibongile"/>
    <x v="1"/>
    <s v="ZA"/>
    <s v="ZAR"/>
    <s v="Mobile App"/>
    <n v="2.65625"/>
    <n v="2.65625"/>
    <n v="2"/>
  </r>
  <r>
    <s v="01-2200579074"/>
    <s v="Maranata"/>
    <s v="Supermarket"/>
    <s v="Unilever SA"/>
    <s v="Shield Deodorant  "/>
    <s v="Personal Care"/>
    <s v="Toileteries"/>
    <s v="Shield Men Dry Original Antiperspirant Roll On 6x50ml"/>
    <n v="1"/>
    <n v="92.74"/>
    <s v="cancelled"/>
    <x v="2242"/>
    <s v="Kagiso Katlego"/>
    <x v="1"/>
    <s v="ZA"/>
    <s v="ZAR"/>
    <s v="Telesales"/>
    <n v="6.3002717391304346"/>
    <n v="6.3002717391304346"/>
    <n v="2"/>
  </r>
  <r>
    <s v="01-2200579074"/>
    <s v="Maranata"/>
    <s v="Supermarket"/>
    <s v="Unilever SA"/>
    <s v="Dawn Deodorant  "/>
    <s v="Personal Care"/>
    <s v="Toileteries"/>
    <s v="Dawn Women Cool Musk Anti Perspirant Roll-On 45ml"/>
    <n v="1"/>
    <n v="58.44"/>
    <s v="cancelled"/>
    <x v="2242"/>
    <s v="Kagiso Katlego"/>
    <x v="1"/>
    <s v="ZA"/>
    <s v="ZAR"/>
    <s v="Telesales"/>
    <n v="3.9701086956521734"/>
    <n v="3.9701086956521734"/>
    <n v="2"/>
  </r>
  <r>
    <s v="01-2200579074"/>
    <s v="Maranata"/>
    <s v="Supermarket"/>
    <s v="Unilever SA"/>
    <s v="Sunlight Laundry Detergent  "/>
    <s v="Home Care"/>
    <s v="Fabric Clean"/>
    <s v="Sunlight Laundry Bar 12x125g"/>
    <n v="1"/>
    <n v="46.64"/>
    <s v="cancelled"/>
    <x v="2242"/>
    <s v="Kagiso Katlego"/>
    <x v="1"/>
    <s v="ZA"/>
    <s v="ZAR"/>
    <s v="Telesales"/>
    <n v="3.168478260869565"/>
    <n v="3.168478260869565"/>
    <n v="2"/>
  </r>
  <r>
    <s v="01-2200579074"/>
    <s v="Maranata"/>
    <s v="Supermarket"/>
    <s v="Unilever SA"/>
    <s v="Shield Deodorant  "/>
    <s v="Personal Care"/>
    <s v="Toileteries"/>
    <s v="Shield Women Roll On Confidence 6x50ml"/>
    <n v="1"/>
    <n v="92.74"/>
    <s v="cancelled"/>
    <x v="2242"/>
    <s v="Kagiso Katlego"/>
    <x v="1"/>
    <s v="ZA"/>
    <s v="ZAR"/>
    <s v="Telesales"/>
    <n v="6.3002717391304346"/>
    <n v="6.3002717391304346"/>
    <n v="2"/>
  </r>
  <r>
    <s v="01-2200579074"/>
    <s v="Maranata"/>
    <s v="Supermarket"/>
    <s v="Unilever SA"/>
    <s v="Brut Roll On  "/>
    <s v="Personal Care"/>
    <s v="Toileteries"/>
    <s v="Brut Roll On Original 6x50ml"/>
    <n v="1"/>
    <n v="98.39"/>
    <s v="cancelled"/>
    <x v="2242"/>
    <s v="Kagiso Katlego"/>
    <x v="1"/>
    <s v="ZA"/>
    <s v="ZAR"/>
    <s v="Telesales"/>
    <n v="6.6841032608695645"/>
    <n v="6.6841032608695645"/>
    <n v="2"/>
  </r>
  <r>
    <s v="01-2200579074"/>
    <s v="Maranata"/>
    <s v="Supermarket"/>
    <s v="Unilever SA"/>
    <s v="Knorr Soups  "/>
    <s v="Food"/>
    <s v="Spices"/>
    <s v="Knorr Brown Onion Soup 50gr x 6 x 10"/>
    <n v="2"/>
    <n v="39.1"/>
    <s v="cancelled"/>
    <x v="2242"/>
    <s v="Kagiso Katlego"/>
    <x v="1"/>
    <s v="ZA"/>
    <s v="ZAR"/>
    <s v="Telesales"/>
    <n v="2.65625"/>
    <n v="5.3125"/>
    <n v="2"/>
  </r>
  <r>
    <s v="01-2200579075"/>
    <s v="Ma Super Market"/>
    <s v="Convenience Store"/>
    <s v="Unilever SA"/>
    <s v="Knorr Soups  "/>
    <s v="Food"/>
    <s v="Spices"/>
    <s v="Knorr Brown Onion Soup 50gr x 6 x 10"/>
    <n v="1"/>
    <n v="39.1"/>
    <s v="delivered"/>
    <x v="2055"/>
    <s v="Ismael Ishmael"/>
    <x v="1"/>
    <s v="ZA"/>
    <s v="ZAR"/>
    <s v="Mobile App"/>
    <n v="2.65625"/>
    <n v="2.65625"/>
    <n v="2"/>
  </r>
  <r>
    <s v="01-2200579075"/>
    <s v="Ma Super Market"/>
    <s v="Convenience Store"/>
    <s v="Unilever SA"/>
    <s v="Sunlight Dishwashing Liquid  "/>
    <s v="Home Care"/>
    <s v="Household Clean"/>
    <s v="Sunlight Lemon Dishwashing Liquid 750ml x 5"/>
    <n v="1"/>
    <n v="119.95"/>
    <s v="delivered"/>
    <x v="2055"/>
    <s v="Ismael Ishmael"/>
    <x v="1"/>
    <s v="ZA"/>
    <s v="ZAR"/>
    <s v="Mobile App"/>
    <n v="8.148777173913043"/>
    <n v="8.148777173913043"/>
    <n v="2"/>
  </r>
  <r>
    <s v="01-2200579075"/>
    <s v="Ma Super Market"/>
    <s v="Convenience Store"/>
    <s v="Unilever SA"/>
    <s v="Robertsons Spices  "/>
    <s v="Food"/>
    <s v="Spices"/>
    <s v="Robertsons Black Pepper Spice Envelope 7gr"/>
    <n v="1"/>
    <n v="60.26"/>
    <s v="delivered"/>
    <x v="2055"/>
    <s v="Ismael Ishmael"/>
    <x v="1"/>
    <s v="ZA"/>
    <s v="ZAR"/>
    <s v="Mobile App"/>
    <n v="4.09375"/>
    <n v="4.09375"/>
    <n v="2"/>
  </r>
  <r>
    <s v="01-2200579077"/>
    <s v="Idyllic Place  Ventures"/>
    <s v="Kiosk"/>
    <s v="Unilever Nigeria Plc"/>
    <s v="Sunlight Washing Powder"/>
    <s v="Home Care"/>
    <s v="Fabric Clean"/>
    <s v="Sunlight Destiny Hdw Powder Yellow 900g x 8"/>
    <n v="1"/>
    <n v="4560"/>
    <s v="delivered"/>
    <x v="2243"/>
    <s v="Kanayochukwu  Kingsley"/>
    <x v="0"/>
    <s v="NG"/>
    <s v="NGN"/>
    <s v="Telesales"/>
    <n v="11.343283582089553"/>
    <n v="11.343283582089553"/>
    <n v="2.1187499999941792"/>
  </r>
  <r>
    <s v="01-2200579078"/>
    <s v="Marumoswann Supermarket"/>
    <s v="Supermarket"/>
    <s v="Unilever SA"/>
    <s v="Sunlight Dishwashing Liquid  "/>
    <s v="Home Care"/>
    <s v="Household Clean"/>
    <s v="Sunlight Lemon 100 Dishwashing Liquid 400ml"/>
    <n v="1"/>
    <n v="89.98"/>
    <s v="delivered"/>
    <x v="2244"/>
    <s v="Ismael Ishmael"/>
    <x v="1"/>
    <s v="ZA"/>
    <s v="ZAR"/>
    <s v="Telesales"/>
    <n v="6.1127717391304346"/>
    <n v="6.1127717391304346"/>
    <n v="3"/>
  </r>
  <r>
    <s v="01-2200579079"/>
    <s v="Iya Yemi Store"/>
    <s v="Kiosk"/>
    <s v="Unilever Nigeria Plc"/>
    <s v="Blue Band"/>
    <s v="Breakfast &amp; Snacks "/>
    <s v="Butter"/>
    <s v="Blue Band Margarine 12g"/>
    <n v="6"/>
    <n v="5000"/>
    <s v="delivered"/>
    <x v="2245"/>
    <s v="Jonathan _x0009_ Oni Michael"/>
    <x v="0"/>
    <s v="NG"/>
    <s v="NGN"/>
    <s v="Field Sales"/>
    <n v="12.437810945273633"/>
    <n v="74.626865671641795"/>
    <n v="2.1388888888905058"/>
  </r>
  <r>
    <s v="01-2200579080"/>
    <s v="Mr Cheap Tuckshop"/>
    <s v="Convenience Store"/>
    <s v="Unilever SA"/>
    <s v="Robertsons Spices  "/>
    <s v="Food"/>
    <s v="Spices"/>
    <s v="Robertsons Chicken Spice Envelope 7gr"/>
    <n v="1"/>
    <n v="60.26"/>
    <s v="delivered"/>
    <x v="2246"/>
    <s v="Nomfundo Sibongile"/>
    <x v="1"/>
    <s v="ZA"/>
    <s v="ZAR"/>
    <s v="Mobile App"/>
    <n v="4.09375"/>
    <n v="4.09375"/>
    <n v="1"/>
  </r>
  <r>
    <s v="01-2200579080"/>
    <s v="Mr Cheap Tuckshop"/>
    <s v="Convenience Store"/>
    <s v="Unilever SA"/>
    <s v="Robertsons Spices  "/>
    <s v="Food"/>
    <s v="Spices"/>
    <s v="Robertsons White Pepper Spice Envelope 7gr"/>
    <n v="4"/>
    <n v="60.26"/>
    <s v="delivered"/>
    <x v="2246"/>
    <s v="Nomfundo Sibongile"/>
    <x v="1"/>
    <s v="ZA"/>
    <s v="ZAR"/>
    <s v="Mobile App"/>
    <n v="4.09375"/>
    <n v="16.375"/>
    <n v="1"/>
  </r>
  <r>
    <s v="01-2200579084"/>
    <s v="Sensha Tuckshop"/>
    <s v="Convenience Store"/>
    <s v="Unilever SA"/>
    <s v="Joko Tea  "/>
    <s v="Breakfast &amp; Snacks "/>
    <s v="Coffee / Tea"/>
    <s v="Joko  Regular Tagless Tea Bags 10ea"/>
    <n v="1"/>
    <n v="109.25"/>
    <s v="delivered"/>
    <x v="2247"/>
    <s v="Nomfundo Sibongile"/>
    <x v="1"/>
    <s v="ZA"/>
    <s v="ZAR"/>
    <s v="Mobile App"/>
    <n v="7.421875"/>
    <n v="7.421875"/>
    <n v="1"/>
  </r>
  <r>
    <s v="01-2200579084"/>
    <s v="Sensha Tuckshop"/>
    <s v="Convenience Store"/>
    <s v="Unilever SA"/>
    <s v="Knorr Soups  "/>
    <s v="Food"/>
    <s v="Spices"/>
    <s v="Knorr Oxtail &amp; Vegetable Soup 50gr"/>
    <n v="1"/>
    <n v="39.1"/>
    <s v="delivered"/>
    <x v="2247"/>
    <s v="Nomfundo Sibongile"/>
    <x v="1"/>
    <s v="ZA"/>
    <s v="ZAR"/>
    <s v="Mobile App"/>
    <n v="2.65625"/>
    <n v="2.65625"/>
    <n v="1"/>
  </r>
  <r>
    <s v="01-2200579084"/>
    <s v="Sensha Tuckshop"/>
    <s v="Convenience Store"/>
    <s v="Unilever SA"/>
    <s v="Sunlight Laundry Detergent  "/>
    <s v="Home Care"/>
    <s v="Fabric Clean"/>
    <s v="Sunlight Laundry Bar 12x125g"/>
    <n v="1"/>
    <n v="46.64"/>
    <s v="delivered"/>
    <x v="2247"/>
    <s v="Nomfundo Sibongile"/>
    <x v="1"/>
    <s v="ZA"/>
    <s v="ZAR"/>
    <s v="Mobile App"/>
    <n v="3.168478260869565"/>
    <n v="3.168478260869565"/>
    <n v="1"/>
  </r>
  <r>
    <s v="01-2200579084"/>
    <s v="Sensha Tuckshop"/>
    <s v="Convenience Store"/>
    <s v="Unilever SA"/>
    <s v="Sunlight Laundry Detergent  "/>
    <s v="Home Care"/>
    <s v="Fabric Clean"/>
    <s v="Sunlight Regular Mild &amp; Gentle Laundry Bar 250g x 84"/>
    <n v="1"/>
    <n v="40.229999999999997"/>
    <s v="delivered"/>
    <x v="2247"/>
    <s v="Nomfundo Sibongile"/>
    <x v="1"/>
    <s v="ZA"/>
    <s v="ZAR"/>
    <s v="Mobile App"/>
    <n v="2.7330163043478257"/>
    <n v="2.7330163043478257"/>
    <n v="1"/>
  </r>
  <r>
    <s v="01-2200579084"/>
    <s v="Sensha Tuckshop"/>
    <s v="Convenience Store"/>
    <s v="Unilever SA"/>
    <s v="Knorr Soups  "/>
    <s v="Food"/>
    <s v="Spices"/>
    <s v="Knorr Cream Of Mushroom Soup 50gr"/>
    <n v="1"/>
    <n v="39.1"/>
    <s v="delivered"/>
    <x v="2247"/>
    <s v="Nomfundo Sibongile"/>
    <x v="1"/>
    <s v="ZA"/>
    <s v="ZAR"/>
    <s v="Mobile App"/>
    <n v="2.65625"/>
    <n v="2.65625"/>
    <n v="1"/>
  </r>
  <r>
    <s v="01-2200579085"/>
    <s v="Gabe Tuck Shop"/>
    <s v="Kiosk"/>
    <s v="Unilever SA"/>
    <s v="Lifebuoy Bath Soap  "/>
    <s v="Personal Care"/>
    <s v="Toileteries"/>
    <s v="Lifebuoy Germ Protection Total Soap Bar 175gr"/>
    <n v="1"/>
    <n v="56.3"/>
    <s v="delivered"/>
    <x v="2248"/>
    <s v="Nomfundo Sibongile"/>
    <x v="1"/>
    <s v="ZA"/>
    <s v="ZAR"/>
    <s v="Mobile App"/>
    <n v="3.824728260869565"/>
    <n v="3.824728260869565"/>
    <n v="3"/>
  </r>
  <r>
    <s v="01-2200579085"/>
    <s v="Gabe Tuck Shop"/>
    <s v="Kiosk"/>
    <s v="Unilever SA"/>
    <s v="Lifebuoy Bath Soap  "/>
    <s v="Personal Care"/>
    <s v="Toileteries"/>
    <s v="Lifebuoy Germ Protection Lemon Fresh Soap Bar 175gr"/>
    <n v="1"/>
    <n v="56.3"/>
    <s v="delivered"/>
    <x v="2248"/>
    <s v="Nomfundo Sibongile"/>
    <x v="1"/>
    <s v="ZA"/>
    <s v="ZAR"/>
    <s v="Mobile App"/>
    <n v="3.824728260869565"/>
    <n v="3.824728260869565"/>
    <n v="3"/>
  </r>
  <r>
    <s v="01-2200579087"/>
    <s v="Divine Flover Store"/>
    <s v="Supermarket"/>
    <s v="Arla Foods"/>
    <s v="Dano Cool Cow"/>
    <s v="Breakfast &amp; Snacks "/>
    <s v="Milk"/>
    <s v="Dano Cool Cow Sachet 12g x 260"/>
    <n v="3"/>
    <n v="8800"/>
    <s v="delivered"/>
    <x v="2056"/>
    <s v="Olatunji Oladele  Ezekiel"/>
    <x v="0"/>
    <s v="NG"/>
    <s v="NGN"/>
    <s v="Field Sales"/>
    <n v="21.890547263681594"/>
    <n v="65.671641791044777"/>
    <n v="1.9777777777781012"/>
  </r>
  <r>
    <s v="01-2200579099"/>
    <s v="Adisababa Tuckshop"/>
    <s v="Kiosk"/>
    <s v="Unilever SA"/>
    <s v="Joko Tea  "/>
    <s v="Breakfast &amp; Snacks "/>
    <s v="Coffee / Tea"/>
    <s v="Joko  Black Loose Tea 50gr"/>
    <n v="1"/>
    <n v="96.72"/>
    <s v="delivered"/>
    <x v="2249"/>
    <s v="Nomfundo Sibongile"/>
    <x v="1"/>
    <s v="ZA"/>
    <s v="ZAR"/>
    <s v="Mobile App"/>
    <n v="6.570652173913043"/>
    <n v="6.570652173913043"/>
    <n v="3"/>
  </r>
  <r>
    <s v="01-2200579099"/>
    <s v="Adisababa Tuckshop"/>
    <s v="Kiosk"/>
    <s v="Unilever SA"/>
    <s v="Vaseline Body Lotion  "/>
    <s v="Personal Care"/>
    <s v="Toileteries"/>
    <s v="Vaseline Men Cooling Lotion 6x200ml"/>
    <n v="1"/>
    <n v="131.51"/>
    <s v="delivered"/>
    <x v="2249"/>
    <s v="Nomfundo Sibongile"/>
    <x v="1"/>
    <s v="ZA"/>
    <s v="ZAR"/>
    <s v="Mobile App"/>
    <n v="8.9341032608695645"/>
    <n v="8.9341032608695645"/>
    <n v="3"/>
  </r>
  <r>
    <s v="01-2200579099"/>
    <s v="Adisababa Tuckshop"/>
    <s v="Kiosk"/>
    <s v="Unilever SA"/>
    <s v="Joko Tea  "/>
    <s v="Breakfast &amp; Snacks "/>
    <s v="Coffee / Tea"/>
    <s v="Joko Black Tea Loose 30X20g"/>
    <n v="1"/>
    <n v="122.48"/>
    <s v="delivered"/>
    <x v="2249"/>
    <s v="Nomfundo Sibongile"/>
    <x v="1"/>
    <s v="ZA"/>
    <s v="ZAR"/>
    <s v="Mobile App"/>
    <n v="8.320652173913043"/>
    <n v="8.320652173913043"/>
    <n v="3"/>
  </r>
  <r>
    <s v="01-2200579103"/>
    <s v="Best Price Supermarket"/>
    <s v="Convenience Store"/>
    <s v="Unilever SA"/>
    <s v="Robertsons Rajah Spices  "/>
    <s v="Food"/>
    <s v="Spices"/>
    <s v="Robertsons Rajah Mild &amp; Spicy Curry Powder 50gr"/>
    <n v="2"/>
    <n v="94.42"/>
    <s v="delivered"/>
    <x v="2250"/>
    <s v="Kagiso Katlego"/>
    <x v="1"/>
    <s v="ZA"/>
    <s v="ZAR"/>
    <s v="Telesales"/>
    <n v="6.414402173913043"/>
    <n v="12.828804347826086"/>
    <n v="1"/>
  </r>
  <r>
    <s v="01-2200579103"/>
    <s v="Best Price Supermarket"/>
    <s v="Convenience Store"/>
    <s v="Unilever SA"/>
    <s v="Robertsons Rajah Spices  "/>
    <s v="Food"/>
    <s v="Spices"/>
    <s v="Robertsons Rajah Medium Curry Powder 50gr"/>
    <n v="2"/>
    <n v="94.42"/>
    <s v="delivered"/>
    <x v="2250"/>
    <s v="Kagiso Katlego"/>
    <x v="1"/>
    <s v="ZA"/>
    <s v="ZAR"/>
    <s v="Telesales"/>
    <n v="6.414402173913043"/>
    <n v="12.828804347826086"/>
    <n v="1"/>
  </r>
  <r>
    <s v="01-2200579107"/>
    <s v="Teddy'S Convenience Store"/>
    <s v="Convenience Store"/>
    <s v="Unilever SA"/>
    <s v="Sunlight Laundry Detergent  "/>
    <s v="Home Care"/>
    <s v="Fabric Clean"/>
    <s v="Sunlight 2 in 1 Spring Sensations Handwashing Powder 300gr"/>
    <n v="1"/>
    <n v="47.47"/>
    <s v="delivered"/>
    <x v="2251"/>
    <s v="Nomfundo Sibongile"/>
    <x v="1"/>
    <s v="ZA"/>
    <s v="ZAR"/>
    <s v="Mobile App"/>
    <n v="3.2248641304347823"/>
    <n v="3.2248641304347823"/>
    <n v="3"/>
  </r>
  <r>
    <s v="01-2200579107"/>
    <s v="Teddy'S Convenience Store"/>
    <s v="Convenience Store"/>
    <s v="Unilever SA"/>
    <s v="Surf Detergent  "/>
    <s v="Home Care"/>
    <s v="Fabric Clean"/>
    <s v="Surf Regular Hand Washing Powder 300gr"/>
    <n v="1"/>
    <n v="45.95"/>
    <s v="delivered"/>
    <x v="2251"/>
    <s v="Nomfundo Sibongile"/>
    <x v="1"/>
    <s v="ZA"/>
    <s v="ZAR"/>
    <s v="Mobile App"/>
    <n v="3.1216032608695654"/>
    <n v="3.1216032608695654"/>
    <n v="3"/>
  </r>
  <r>
    <s v="01-2200579107"/>
    <s v="Teddy'S Convenience Store"/>
    <s v="Convenience Store"/>
    <s v="Unilever SA"/>
    <s v="Sunlight Laundry Detergent  "/>
    <s v="Home Care"/>
    <s v="Fabric Clean"/>
    <s v="Sunlight 2in1 Spring Sensations Handwashing Powder 2kg"/>
    <n v="2"/>
    <n v="40.840000000000003"/>
    <s v="delivered"/>
    <x v="2251"/>
    <s v="Nomfundo Sibongile"/>
    <x v="1"/>
    <s v="ZA"/>
    <s v="ZAR"/>
    <s v="Mobile App"/>
    <n v="2.7744565217391304"/>
    <n v="5.5489130434782608"/>
    <n v="3"/>
  </r>
  <r>
    <s v="01-2200579109"/>
    <s v="Salam Supermarket"/>
    <s v="Supermarket"/>
    <s v="Unilever SA"/>
    <s v="Sunlight Laundry Detergent  "/>
    <s v="Home Care"/>
    <s v="Fabric Clean"/>
    <s v="Sunlight 2 in 1 Spring Sensations Handwashing Powder 600gr"/>
    <n v="1"/>
    <n v="89.36"/>
    <s v="delivered"/>
    <x v="2252"/>
    <s v="Kagiso Katlego"/>
    <x v="1"/>
    <s v="ZA"/>
    <s v="ZAR"/>
    <s v="Mobile App"/>
    <n v="6.070652173913043"/>
    <n v="6.070652173913043"/>
    <n v="3"/>
  </r>
  <r>
    <s v="01-2200579109"/>
    <s v="Salam Supermarket"/>
    <s v="Supermarket"/>
    <s v="Unilever SA"/>
    <s v="Sunlight Laundry Detergent  "/>
    <s v="Home Care"/>
    <s v="Fabric Clean"/>
    <s v="Sunlight Laundry Bar 12x125g"/>
    <n v="1"/>
    <n v="46.64"/>
    <s v="delivered"/>
    <x v="2252"/>
    <s v="Kagiso Katlego"/>
    <x v="1"/>
    <s v="ZA"/>
    <s v="ZAR"/>
    <s v="Mobile App"/>
    <n v="3.168478260869565"/>
    <n v="3.168478260869565"/>
    <n v="3"/>
  </r>
  <r>
    <s v="01-2200579109"/>
    <s v="Salam Supermarket"/>
    <s v="Supermarket"/>
    <s v="Unilever SA"/>
    <s v="Sunlight Dishwashing Liquid  "/>
    <s v="Home Care"/>
    <s v="Household Clean"/>
    <s v="Sunlight Lemon 100 Dishwashing Liquid 400ml"/>
    <n v="1"/>
    <n v="89.98"/>
    <s v="delivered"/>
    <x v="2252"/>
    <s v="Kagiso Katlego"/>
    <x v="1"/>
    <s v="ZA"/>
    <s v="ZAR"/>
    <s v="Mobile App"/>
    <n v="6.1127717391304346"/>
    <n v="6.1127717391304346"/>
    <n v="3"/>
  </r>
  <r>
    <s v="01-2200579109"/>
    <s v="Salam Supermarket"/>
    <s v="Supermarket"/>
    <s v="Unilever SA"/>
    <s v="Robertsons Spices  "/>
    <s v="Food"/>
    <s v="Spices"/>
    <s v="Robertsons Peri-Peri Spice Envelope 7gr"/>
    <n v="1"/>
    <n v="60.26"/>
    <s v="delivered"/>
    <x v="2252"/>
    <s v="Kagiso Katlego"/>
    <x v="1"/>
    <s v="ZA"/>
    <s v="ZAR"/>
    <s v="Mobile App"/>
    <n v="4.09375"/>
    <n v="4.09375"/>
    <n v="3"/>
  </r>
  <r>
    <s v="01-2200579111"/>
    <s v="Ayoba Tuck Shop"/>
    <s v="Supermarket"/>
    <s v="Unilever SA"/>
    <s v="Knorr Soups  "/>
    <s v="Food"/>
    <s v="Spices"/>
    <s v="Knorr Minestrone Soup 50gr"/>
    <n v="2"/>
    <n v="39.1"/>
    <s v="delivered"/>
    <x v="2252"/>
    <s v="Ismael Ishmael"/>
    <x v="1"/>
    <s v="ZA"/>
    <s v="ZAR"/>
    <s v="Telesales"/>
    <n v="2.65625"/>
    <n v="5.3125"/>
    <n v="3"/>
  </r>
  <r>
    <s v="01-2200579111"/>
    <s v="Ayoba Tuck Shop"/>
    <s v="Supermarket"/>
    <s v="Unilever SA"/>
    <s v="Joko Tea  "/>
    <s v="Breakfast &amp; Snacks "/>
    <s v="Coffee / Tea"/>
    <s v="Joko  Regular Tagless Tea Bags 10ea"/>
    <n v="1"/>
    <n v="109.25"/>
    <s v="delivered"/>
    <x v="2252"/>
    <s v="Ismael Ishmael"/>
    <x v="1"/>
    <s v="ZA"/>
    <s v="ZAR"/>
    <s v="Telesales"/>
    <n v="7.421875"/>
    <n v="7.421875"/>
    <n v="3"/>
  </r>
  <r>
    <s v="01-2200579111"/>
    <s v="Ayoba Tuck Shop"/>
    <s v="Supermarket"/>
    <s v="Unilever SA"/>
    <s v="Knorr Soups  "/>
    <s v="Food"/>
    <s v="Spices"/>
    <s v="Knorr Chakalaka Soup 10x50g"/>
    <n v="1"/>
    <n v="39.1"/>
    <s v="delivered"/>
    <x v="2252"/>
    <s v="Ismael Ishmael"/>
    <x v="1"/>
    <s v="ZA"/>
    <s v="ZAR"/>
    <s v="Telesales"/>
    <n v="2.65625"/>
    <n v="2.65625"/>
    <n v="3"/>
  </r>
  <r>
    <s v="01-2200579113"/>
    <s v="Prime Mart Supermarket"/>
    <s v="Kiosk"/>
    <s v="Nasco"/>
    <s v="Nasco Cornflakes"/>
    <s v="Breakfast &amp; Snacks "/>
    <s v="Cereal"/>
    <s v="Nasco Original Cornflakes 30g x 48"/>
    <n v="5"/>
    <n v="2000"/>
    <s v="delivered"/>
    <x v="2253"/>
    <s v="Stevenson Udeye-Ubah"/>
    <x v="0"/>
    <s v="NG"/>
    <s v="NGN"/>
    <s v="Field Sales"/>
    <n v="4.9751243781094523"/>
    <n v="24.875621890547261"/>
    <n v="2.0805555555562023"/>
  </r>
  <r>
    <s v="01-2200579118"/>
    <s v="Phumza House Shop"/>
    <s v="Convenience Store"/>
    <s v="Unilever SA"/>
    <s v="Robertsons Rajah Spices  "/>
    <s v="Food"/>
    <s v="Spices"/>
    <s v="Robertsons Rajah Medium Curry Powder 50gr"/>
    <n v="1"/>
    <n v="94.42"/>
    <s v="delivered"/>
    <x v="2254"/>
    <s v="Ismael Ishmael"/>
    <x v="1"/>
    <s v="ZA"/>
    <s v="ZAR"/>
    <s v="Mobile App"/>
    <n v="6.414402173913043"/>
    <n v="6.414402173913043"/>
    <n v="3"/>
  </r>
  <r>
    <s v="01-2200579121"/>
    <s v="Paris Enterprise"/>
    <s v="Supermarket"/>
    <s v="Unilever SA"/>
    <s v="OMO  "/>
    <s v="Home Care"/>
    <s v="Fabric Clean"/>
    <s v="OMO Regular Power of Ten Hands Hand Washing Powder Laundry 300gr"/>
    <n v="1"/>
    <n v="51.2"/>
    <s v="delivered"/>
    <x v="2255"/>
    <s v="Nomfundo Sibongile"/>
    <x v="1"/>
    <s v="ZA"/>
    <s v="ZAR"/>
    <s v="Mobile App"/>
    <n v="3.4782608695652173"/>
    <n v="3.4782608695652173"/>
    <n v="2"/>
  </r>
  <r>
    <s v="01-2200579121"/>
    <s v="Paris Enterprise"/>
    <s v="Supermarket"/>
    <s v="Unilever SA"/>
    <s v="Dawn Body Cream and Lotion  "/>
    <s v="Personal Care"/>
    <s v="Toileteries"/>
    <s v="Dawn Cocoa Butter &amp; Coconut Oil Nourishing Body Lotion 400ml"/>
    <n v="1"/>
    <n v="95.84"/>
    <s v="delivered"/>
    <x v="2255"/>
    <s v="Nomfundo Sibongile"/>
    <x v="1"/>
    <s v="ZA"/>
    <s v="ZAR"/>
    <s v="Mobile App"/>
    <n v="6.5108695652173916"/>
    <n v="6.5108695652173916"/>
    <n v="2"/>
  </r>
  <r>
    <s v="01-2200579121"/>
    <s v="Paris Enterprise"/>
    <s v="Supermarket"/>
    <s v="Unilever SA"/>
    <s v="Brut Roll On  "/>
    <s v="Personal Care"/>
    <s v="Toileteries"/>
    <s v="Brut Roll On Original 6x50ml"/>
    <n v="1"/>
    <n v="98.39"/>
    <s v="delivered"/>
    <x v="2255"/>
    <s v="Nomfundo Sibongile"/>
    <x v="1"/>
    <s v="ZA"/>
    <s v="ZAR"/>
    <s v="Mobile App"/>
    <n v="6.6841032608695645"/>
    <n v="6.6841032608695645"/>
    <n v="2"/>
  </r>
  <r>
    <s v="01-2200579122"/>
    <s v="A 2 Z Store"/>
    <s v="Kiosk"/>
    <s v="DUFIL Prima foods Plc"/>
    <s v="Indomie Hungryman"/>
    <s v="Food"/>
    <s v="Processed Food"/>
    <s v="Indomie Hungryman Chicken 180g x 24"/>
    <n v="3"/>
    <n v="3770"/>
    <s v="delivered"/>
    <x v="2256"/>
    <s v="Agbanije Babatunde  Gabriel"/>
    <x v="0"/>
    <s v="NG"/>
    <s v="NGN"/>
    <s v="Telesales"/>
    <n v="9.378109452736318"/>
    <n v="28.134328358208954"/>
    <n v="1.8631944444423425"/>
  </r>
  <r>
    <s v="01-2200579126"/>
    <s v="Collins Midnight Cafe"/>
    <s v="Convenience Store"/>
    <s v="Unilever SA"/>
    <s v="Sunlight Laundry Detergent  "/>
    <s v="Home Care"/>
    <s v="Fabric Clean"/>
    <s v="Sunlight 2 in 1 Spring Sensations Handwashing Powder 300gr"/>
    <n v="1"/>
    <n v="47.47"/>
    <s v="delivered"/>
    <x v="2257"/>
    <s v="Ismael Ishmael"/>
    <x v="1"/>
    <s v="ZA"/>
    <s v="ZAR"/>
    <s v="Mobile App"/>
    <n v="3.2248641304347823"/>
    <n v="3.2248641304347823"/>
    <n v="3"/>
  </r>
  <r>
    <s v="01-2200579126"/>
    <s v="Collins Midnight Cafe"/>
    <s v="Convenience Store"/>
    <s v="Unilever SA"/>
    <s v="Handy Andy Cleaning Cream  "/>
    <s v="Home Care"/>
    <s v="Household Clean"/>
    <s v="Handy Andy  Lavender Cleaning Cream 500ml"/>
    <n v="1"/>
    <n v="72.45"/>
    <s v="delivered"/>
    <x v="2257"/>
    <s v="Ismael Ishmael"/>
    <x v="1"/>
    <s v="ZA"/>
    <s v="ZAR"/>
    <s v="Mobile App"/>
    <n v="4.921875"/>
    <n v="4.921875"/>
    <n v="3"/>
  </r>
  <r>
    <s v="01-2200579126"/>
    <s v="Collins Midnight Cafe"/>
    <s v="Convenience Store"/>
    <s v="Unilever SA"/>
    <s v="Sunlight Laundry Detergent  "/>
    <s v="Home Care"/>
    <s v="Fabric Clean"/>
    <s v="Sunlight  Lavender Fabric Conditioner Pre-Dilute 500ml"/>
    <n v="2"/>
    <n v="14.98"/>
    <s v="delivered"/>
    <x v="2257"/>
    <s v="Ismael Ishmael"/>
    <x v="1"/>
    <s v="ZA"/>
    <s v="ZAR"/>
    <s v="Mobile App"/>
    <n v="1.0176630434782608"/>
    <n v="2.0353260869565215"/>
    <n v="3"/>
  </r>
  <r>
    <s v="01-2200579133"/>
    <s v="Green Tuck Shop"/>
    <s v="Kiosk"/>
    <s v="Unilever SA"/>
    <s v="OMO  "/>
    <s v="Home Care"/>
    <s v="Fabric Clean"/>
    <s v="OMO Regular Power of Ten Hands Hand Washing Powder Laundry 300gr"/>
    <n v="1"/>
    <n v="51.2"/>
    <s v="delivered"/>
    <x v="2258"/>
    <s v="Kagiso Katlego"/>
    <x v="1"/>
    <s v="ZA"/>
    <s v="ZAR"/>
    <s v="Mobile App"/>
    <n v="3.4782608695652173"/>
    <n v="3.4782608695652173"/>
    <n v="1"/>
  </r>
  <r>
    <s v="01-2200579133"/>
    <s v="Green Tuck Shop"/>
    <s v="Kiosk"/>
    <s v="Unilever SA"/>
    <s v="Sunlight Laundry Detergent  "/>
    <s v="Home Care"/>
    <s v="Fabric Clean"/>
    <s v="Sunlight Laundry Bar 6x500g"/>
    <n v="1"/>
    <n v="71.900000000000006"/>
    <s v="delivered"/>
    <x v="2258"/>
    <s v="Kagiso Katlego"/>
    <x v="1"/>
    <s v="ZA"/>
    <s v="ZAR"/>
    <s v="Mobile App"/>
    <n v="4.8845108695652177"/>
    <n v="4.8845108695652177"/>
    <n v="1"/>
  </r>
  <r>
    <s v="01-2200579133"/>
    <s v="Green Tuck Shop"/>
    <s v="Kiosk"/>
    <s v="Unilever SA"/>
    <s v="OMO  "/>
    <s v="Home Care"/>
    <s v="Fabric Clean"/>
    <s v="OMO Regular Power of Ten Hands Hand Washing Powder Laundry 1kg"/>
    <n v="3"/>
    <n v="27.46"/>
    <s v="delivered"/>
    <x v="2258"/>
    <s v="Kagiso Katlego"/>
    <x v="1"/>
    <s v="ZA"/>
    <s v="ZAR"/>
    <s v="Mobile App"/>
    <n v="1.8654891304347825"/>
    <n v="5.5964673913043477"/>
    <n v="1"/>
  </r>
  <r>
    <s v="01-2200579133"/>
    <s v="Green Tuck Shop"/>
    <s v="Kiosk"/>
    <s v="Unilever SA"/>
    <s v="Lifebuoy Bath Soap  "/>
    <s v="Personal Care"/>
    <s v="Toileteries"/>
    <s v="Lifebuoy Germ Protection Total Soap Bar 175gr"/>
    <n v="1"/>
    <n v="56.3"/>
    <s v="delivered"/>
    <x v="2258"/>
    <s v="Kagiso Katlego"/>
    <x v="1"/>
    <s v="ZA"/>
    <s v="ZAR"/>
    <s v="Mobile App"/>
    <n v="3.824728260869565"/>
    <n v="3.824728260869565"/>
    <n v="1"/>
  </r>
  <r>
    <s v="01-2200579136"/>
    <s v="Motlopi General Dealer"/>
    <s v="Kiosk"/>
    <s v="Unilever SA"/>
    <s v="OMO  "/>
    <s v="Home Care"/>
    <s v="Fabric Clean"/>
    <s v="OMO Regular Power of Ten Hands Hand Washing Powder Laundry 300gr"/>
    <n v="1"/>
    <n v="51.2"/>
    <s v="cancelled"/>
    <x v="2259"/>
    <s v="Nomfundo Sibongile"/>
    <x v="1"/>
    <s v="ZA"/>
    <s v="ZAR"/>
    <s v="Mobile App"/>
    <n v="3.4782608695652173"/>
    <n v="3.4782608695652173"/>
    <n v="2"/>
  </r>
  <r>
    <s v="01-2200579136"/>
    <s v="Motlopi General Dealer"/>
    <s v="Kiosk"/>
    <s v="Unilever SA"/>
    <s v="Joko Tea  "/>
    <s v="Breakfast &amp; Snacks "/>
    <s v="Coffee / Tea"/>
    <s v="Joko  Regular Tagless Tea Bags 10ea"/>
    <n v="1"/>
    <n v="109.25"/>
    <s v="cancelled"/>
    <x v="2259"/>
    <s v="Nomfundo Sibongile"/>
    <x v="1"/>
    <s v="ZA"/>
    <s v="ZAR"/>
    <s v="Mobile App"/>
    <n v="7.421875"/>
    <n v="7.421875"/>
    <n v="2"/>
  </r>
  <r>
    <s v="01-2200579136"/>
    <s v="Motlopi General Dealer"/>
    <s v="Kiosk"/>
    <s v="Unilever SA"/>
    <s v="Knorr Soups  "/>
    <s v="Food"/>
    <s v="Spices"/>
    <s v="Knorr Brown Onion Soup 50gr x 6 x 10"/>
    <n v="1"/>
    <n v="39.1"/>
    <s v="cancelled"/>
    <x v="2259"/>
    <s v="Nomfundo Sibongile"/>
    <x v="1"/>
    <s v="ZA"/>
    <s v="ZAR"/>
    <s v="Mobile App"/>
    <n v="2.65625"/>
    <n v="2.65625"/>
    <n v="2"/>
  </r>
  <r>
    <s v="01-2200579138"/>
    <s v="Adeez Store"/>
    <s v="Convenience Store"/>
    <s v="Nasco"/>
    <s v="Nasco Cornflakes"/>
    <s v="Breakfast &amp; Snacks "/>
    <s v="Cereal"/>
    <s v="Nasco Original Cornflakes 30g x 48"/>
    <n v="5"/>
    <n v="2000"/>
    <s v="delivered"/>
    <x v="2019"/>
    <s v="Cole  Olubunmi Adebowale"/>
    <x v="0"/>
    <s v="NG"/>
    <s v="NGN"/>
    <s v="Field Sales"/>
    <n v="4.9751243781094523"/>
    <n v="24.875621890547261"/>
    <n v="2.1006944444452529"/>
  </r>
  <r>
    <s v="01-2200579149"/>
    <s v="White House Tuck Shop"/>
    <s v="Convenience Store"/>
    <s v="Unilever SA"/>
    <s v="Joko Tea  "/>
    <s v="Breakfast &amp; Snacks "/>
    <s v="Coffee / Tea"/>
    <s v="Joko  Regular Tagless Tea Bags 10ea"/>
    <n v="1"/>
    <n v="109.25"/>
    <s v="delivered"/>
    <x v="2260"/>
    <s v="Kagiso Katlego"/>
    <x v="1"/>
    <s v="ZA"/>
    <s v="ZAR"/>
    <s v="Mobile App"/>
    <n v="7.421875"/>
    <n v="7.421875"/>
    <n v="3"/>
  </r>
  <r>
    <s v="01-2200579149"/>
    <s v="White House Tuck Shop"/>
    <s v="Convenience Store"/>
    <s v="Unilever SA"/>
    <s v="OMO  "/>
    <s v="Home Care"/>
    <s v="Fabric Clean"/>
    <s v="OMO Regular Power of Ten Hands Hand Washing Powder Laundry 600gr"/>
    <n v="1"/>
    <n v="95.98"/>
    <s v="delivered"/>
    <x v="2260"/>
    <s v="Kagiso Katlego"/>
    <x v="1"/>
    <s v="ZA"/>
    <s v="ZAR"/>
    <s v="Mobile App"/>
    <n v="6.5203804347826084"/>
    <n v="6.5203804347826084"/>
    <n v="3"/>
  </r>
  <r>
    <s v="01-2200579150"/>
    <s v="The Best Discount Supermarket"/>
    <s v="Supermarket"/>
    <s v="Unilever SA"/>
    <s v="Sunlight Laundry Detergent  "/>
    <s v="Home Care"/>
    <s v="Fabric Clean"/>
    <s v="Sunlight 2 in 1 Spring Sensations Handwashing Powder 300gr"/>
    <n v="1"/>
    <n v="47.47"/>
    <s v="delivered"/>
    <x v="2261"/>
    <s v="Ismael Ishmael"/>
    <x v="1"/>
    <s v="ZA"/>
    <s v="ZAR"/>
    <s v="Mobile App"/>
    <n v="3.2248641304347823"/>
    <n v="3.2248641304347823"/>
    <n v="3"/>
  </r>
  <r>
    <s v="01-2200579150"/>
    <s v="The Best Discount Supermarket"/>
    <s v="Supermarket"/>
    <s v="Unilever SA"/>
    <s v="Surf Detergent  "/>
    <s v="Home Care"/>
    <s v="Fabric Clean"/>
    <s v="Surf Regular Hand Washing Powder 300gr"/>
    <n v="1"/>
    <n v="45.95"/>
    <s v="delivered"/>
    <x v="2261"/>
    <s v="Ismael Ishmael"/>
    <x v="1"/>
    <s v="ZA"/>
    <s v="ZAR"/>
    <s v="Mobile App"/>
    <n v="3.1216032608695654"/>
    <n v="3.1216032608695654"/>
    <n v="3"/>
  </r>
  <r>
    <s v="01-2200579157"/>
    <s v="Baylous Store"/>
    <s v="Supermarket"/>
    <s v="Arla Foods"/>
    <s v="Dano Cool Cow"/>
    <s v="Breakfast &amp; Snacks "/>
    <s v="Milk"/>
    <s v="Dano Cool Cow Sachet 12g x 260"/>
    <n v="1"/>
    <n v="8800"/>
    <s v="delivered"/>
    <x v="2262"/>
    <s v="Bukola Omoh"/>
    <x v="0"/>
    <s v="NG"/>
    <s v="NGN"/>
    <s v="Telesales"/>
    <n v="21.890547263681594"/>
    <n v="21.890547263681594"/>
    <n v="2.9631944444408873"/>
  </r>
  <r>
    <s v="01-2200579164"/>
    <s v="Md Stores"/>
    <s v="Kiosk"/>
    <s v="Arla Foods"/>
    <s v="Dano Cool Cow"/>
    <s v="Breakfast &amp; Snacks "/>
    <s v="Milk"/>
    <s v="Dano Cool Cow Sachet 12g x 260"/>
    <n v="3"/>
    <n v="8800"/>
    <s v="delivered"/>
    <x v="2263"/>
    <s v="Olaniyi Olakunle  Olaitan"/>
    <x v="0"/>
    <s v="NG"/>
    <s v="NGN"/>
    <s v="Telesales"/>
    <n v="21.890547263681594"/>
    <n v="65.671641791044777"/>
    <n v="1.9361111111138598"/>
  </r>
  <r>
    <s v="01-2200579169"/>
    <s v="Misty'S Spaza"/>
    <s v="Kiosk"/>
    <s v="Unilever SA"/>
    <s v="Joko Tea  "/>
    <s v="Breakfast &amp; Snacks "/>
    <s v="Coffee / Tea"/>
    <s v="Joko Tagless Tea Bags 6x26s"/>
    <n v="1"/>
    <n v="93.43"/>
    <s v="delivered"/>
    <x v="2264"/>
    <s v="Kagiso Katlego"/>
    <x v="1"/>
    <s v="ZA"/>
    <s v="ZAR"/>
    <s v="Mobile App"/>
    <n v="6.3471467391304346"/>
    <n v="6.3471467391304346"/>
    <n v="1"/>
  </r>
  <r>
    <s v="01-2200579169"/>
    <s v="Misty'S Spaza"/>
    <s v="Kiosk"/>
    <s v="Unilever SA"/>
    <s v="Robertsons Spices  "/>
    <s v="Food"/>
    <s v="Spices"/>
    <s v="Robertsons Chicken Spice Envelope 7gr"/>
    <n v="1"/>
    <n v="60.26"/>
    <s v="delivered"/>
    <x v="2264"/>
    <s v="Kagiso Katlego"/>
    <x v="1"/>
    <s v="ZA"/>
    <s v="ZAR"/>
    <s v="Mobile App"/>
    <n v="4.09375"/>
    <n v="4.09375"/>
    <n v="1"/>
  </r>
  <r>
    <s v="01-2200579169"/>
    <s v="Misty'S Spaza"/>
    <s v="Kiosk"/>
    <s v="Unilever SA"/>
    <s v="Surf Dishwashing Liquid  "/>
    <s v="Home Care"/>
    <s v="Household Clean"/>
    <s v="Surf Original Dishwashing Liquid 5x750ml"/>
    <n v="1"/>
    <n v="75.900000000000006"/>
    <s v="delivered"/>
    <x v="2264"/>
    <s v="Kagiso Katlego"/>
    <x v="1"/>
    <s v="ZA"/>
    <s v="ZAR"/>
    <s v="Mobile App"/>
    <n v="5.15625"/>
    <n v="5.15625"/>
    <n v="1"/>
  </r>
  <r>
    <s v="01-2200579169"/>
    <s v="Misty'S Spaza"/>
    <s v="Kiosk"/>
    <s v="Unilever SA"/>
    <s v="Robertsons Spices  "/>
    <s v="Food"/>
    <s v="Spices"/>
    <s v="Robertsons Black Pepper Spice Envelope 7gr"/>
    <n v="1"/>
    <n v="60.26"/>
    <s v="delivered"/>
    <x v="2264"/>
    <s v="Kagiso Katlego"/>
    <x v="1"/>
    <s v="ZA"/>
    <s v="ZAR"/>
    <s v="Mobile App"/>
    <n v="4.09375"/>
    <n v="4.09375"/>
    <n v="1"/>
  </r>
  <r>
    <s v="01-2200579182"/>
    <s v="Mrs Esther"/>
    <s v="Kiosk"/>
    <s v="Arla Foods"/>
    <s v="Dano Cool Cow"/>
    <s v="Breakfast &amp; Snacks "/>
    <s v="Milk"/>
    <s v="Dano Cool Cow Sachet 12g x 260"/>
    <n v="1"/>
    <n v="8800"/>
    <s v="delivered"/>
    <x v="2201"/>
    <s v="Bukola Omoh"/>
    <x v="0"/>
    <s v="NG"/>
    <s v="NGN"/>
    <s v="Telesales"/>
    <n v="21.890547263681594"/>
    <n v="21.890547263681594"/>
    <n v="1.7062500000029104"/>
  </r>
  <r>
    <s v="01-2200579182"/>
    <s v="Mrs Esther"/>
    <s v="Kiosk"/>
    <s v="Nasco"/>
    <s v="Nasco Cornflakes"/>
    <s v="Breakfast &amp; Snacks "/>
    <s v="Cereal"/>
    <s v="Nasco Original Cornflakes 30g x 48"/>
    <n v="2"/>
    <n v="2000"/>
    <s v="delivered"/>
    <x v="2201"/>
    <s v="Bukola Omoh"/>
    <x v="0"/>
    <s v="NG"/>
    <s v="NGN"/>
    <s v="Telesales"/>
    <n v="4.9751243781094523"/>
    <n v="9.9502487562189046"/>
    <n v="1.7062500000029104"/>
  </r>
  <r>
    <s v="01-2200579183"/>
    <s v="Two Brothers"/>
    <s v="Supermarket"/>
    <s v="Arla Foods"/>
    <s v="Dano Full Cream"/>
    <s v="Breakfast &amp; Snacks "/>
    <s v="Milk"/>
    <s v="DANO FULL CREAM 12 X 350G"/>
    <n v="1"/>
    <n v="13500"/>
    <s v="delivered"/>
    <x v="2265"/>
    <s v="Cyril Amedu"/>
    <x v="0"/>
    <s v="NG"/>
    <s v="NGN"/>
    <s v="Field Sales"/>
    <n v="33.582089552238806"/>
    <n v="33.582089552238806"/>
    <n v="1.9770833333313931"/>
  </r>
  <r>
    <s v="01-2200579184"/>
    <s v="Onyinelly Nigeria Limited"/>
    <s v="Convenience Store"/>
    <s v="Unilever Nigeria Plc"/>
    <s v="Blue Band"/>
    <s v="Breakfast &amp; Snacks "/>
    <s v="Butter"/>
    <s v="Blue Band Margarine 12g"/>
    <n v="3"/>
    <n v="5000"/>
    <s v="delivered"/>
    <x v="2211"/>
    <s v="Nnamdi _x0009_ Joshua Ogbonnaya"/>
    <x v="0"/>
    <s v="NG"/>
    <s v="NGN"/>
    <s v="Field Sales"/>
    <n v="12.437810945273633"/>
    <n v="37.313432835820898"/>
    <n v="2.0944444444394321"/>
  </r>
  <r>
    <s v="01-2200579192"/>
    <s v="Onyinelly Nigeria Limited"/>
    <s v="Convenience Store"/>
    <s v="Arla Foods"/>
    <s v="Dano Full Cream"/>
    <s v="Breakfast &amp; Snacks "/>
    <s v="Milk"/>
    <s v="DANO FULL CREAM 12 X 350G"/>
    <n v="1"/>
    <n v="13500"/>
    <s v="delivered"/>
    <x v="2211"/>
    <s v="Nnamdi _x0009_ Joshua Ogbonnaya"/>
    <x v="0"/>
    <s v="NG"/>
    <s v="NGN"/>
    <s v="Field Sales"/>
    <n v="33.582089552238806"/>
    <n v="33.582089552238806"/>
    <n v="2.0736111111109494"/>
  </r>
  <r>
    <s v="01-2200579193"/>
    <s v="Globus Drinks Warehouse 2"/>
    <s v="Supermarket"/>
    <s v="Guinness Nigeria Plc"/>
    <s v="Guinness Smooth Beer"/>
    <s v="Drinks"/>
    <s v="Beer"/>
    <s v="Guinness Smooth Can 33cl x 24"/>
    <n v="40"/>
    <n v="4650"/>
    <s v="delivered"/>
    <x v="2266"/>
    <s v="Kayode  Taiwo"/>
    <x v="0"/>
    <s v="NG"/>
    <s v="NGN"/>
    <s v="Field Sales"/>
    <n v="11.567164179104477"/>
    <n v="462.68656716417911"/>
    <n v="1.9076388888861402"/>
  </r>
  <r>
    <s v="01-2200579195"/>
    <s v="Globus Wine Warehouse"/>
    <s v="Convenience Store"/>
    <s v="Guinness Nigeria Plc"/>
    <s v="Smirnoff Vodka"/>
    <s v="Wine &amp; Spirits"/>
    <s v="Vodka"/>
    <s v="Smirnoff X1 Intense Chocolate Flavoured Vodka 75cl x 12"/>
    <n v="10"/>
    <n v="15100"/>
    <s v="delivered"/>
    <x v="2267"/>
    <s v="Kayode  Taiwo"/>
    <x v="0"/>
    <s v="NG"/>
    <s v="NGN"/>
    <s v="Field Sales"/>
    <n v="37.562189054726367"/>
    <n v="375.62189054726366"/>
    <n v="1.7083333333357587"/>
  </r>
  <r>
    <s v="01-2200579201"/>
    <s v="Desulyno Store"/>
    <s v="Supermarket"/>
    <s v="Arla Foods"/>
    <s v="Dano Cool Cow"/>
    <s v="Breakfast &amp; Snacks "/>
    <s v="Milk"/>
    <s v="Dano Cool Cow Refill 800g x 12"/>
    <n v="3"/>
    <n v="20500"/>
    <s v="delivered"/>
    <x v="2189"/>
    <s v="Idris Habib Adewale"/>
    <x v="0"/>
    <s v="NG"/>
    <s v="NGN"/>
    <s v="Field Sales"/>
    <n v="50.995024875621894"/>
    <n v="152.9850746268657"/>
    <n v="1.6437500000029104"/>
  </r>
  <r>
    <s v="01-2200579203"/>
    <s v="Iya Tope Store"/>
    <s v="Supermarket"/>
    <s v="PZ Cussons Nigeria Plc"/>
    <s v="Premier Toilet Bar Soap"/>
    <s v="Personal Care"/>
    <s v="Toileteries"/>
    <s v="Premier Luxurious Milk Family Bar Soap 65g x 100"/>
    <n v="1"/>
    <n v="5240"/>
    <s v="delivered"/>
    <x v="2268"/>
    <s v="Francis  E. Omoankhanlen"/>
    <x v="0"/>
    <s v="NG"/>
    <s v="NGN"/>
    <s v="Field Sales"/>
    <n v="13.034825870646767"/>
    <n v="13.034825870646767"/>
    <n v="2.2173611111065838"/>
  </r>
  <r>
    <s v="01-2200579216"/>
    <s v="Globus Drinks Warehouse 2"/>
    <s v="Supermarket"/>
    <s v="Guinness Nigeria Plc"/>
    <s v="Orijin Beer"/>
    <s v="Drinks"/>
    <s v="Beer"/>
    <s v="Orijin Beer can 33cl x 24"/>
    <n v="17"/>
    <n v="4350"/>
    <s v="delivered"/>
    <x v="2266"/>
    <s v="Kayode  Taiwo"/>
    <x v="0"/>
    <s v="NG"/>
    <s v="NGN"/>
    <s v="Field Sales"/>
    <n v="10.82089552238806"/>
    <n v="183.95522388059703"/>
    <n v="1.8208333333313931"/>
  </r>
  <r>
    <s v="01-2200579221"/>
    <s v="Home Essentials Variety Shop"/>
    <s v="Kiosk"/>
    <s v="DUFIL Prima foods Plc"/>
    <s v="Indomie Super Pack"/>
    <s v="Food"/>
    <s v="Processed Food"/>
    <s v="Indomie Super Pack Chicken 120g x 40"/>
    <n v="2"/>
    <n v="4020"/>
    <s v="delivered"/>
    <x v="2269"/>
    <s v="Ezra _x0009_ Iwuajoku"/>
    <x v="0"/>
    <s v="NG"/>
    <s v="NGN"/>
    <s v="Mobile App"/>
    <n v="10"/>
    <n v="20"/>
    <n v="1.7569444444452529"/>
  </r>
  <r>
    <s v="01-2200579226"/>
    <s v="Next Level Store"/>
    <s v="Supermarket"/>
    <s v="Guinness Nigeria Plc"/>
    <s v="Smirnoff Ice"/>
    <s v="Drinks"/>
    <s v="RTD"/>
    <s v="Smirnoff Ice Can 33cl x 24"/>
    <n v="1"/>
    <n v="5620"/>
    <s v="delivered"/>
    <x v="2270"/>
    <s v="Idris Habib Adewale"/>
    <x v="0"/>
    <s v="NG"/>
    <s v="NGN"/>
    <s v="Telesales"/>
    <n v="13.980099502487562"/>
    <n v="13.980099502487562"/>
    <n v="1.539583333338669"/>
  </r>
  <r>
    <s v="01-2200579246"/>
    <s v="Discount Supermarket Z14"/>
    <s v="Kiosk"/>
    <s v="Unilever SA"/>
    <s v="Sunlight Laundry Detergent  "/>
    <s v="Home Care"/>
    <s v="Fabric Clean"/>
    <s v="Sunlight 2 in 1 Spring Sensations Handwashing Powder 300gr"/>
    <n v="1"/>
    <n v="47.47"/>
    <s v="delivered"/>
    <x v="2271"/>
    <s v="Nomfundo Sibongile"/>
    <x v="1"/>
    <s v="ZA"/>
    <s v="ZAR"/>
    <s v="Mobile App"/>
    <n v="3.2248641304347823"/>
    <n v="3.2248641304347823"/>
    <n v="1"/>
  </r>
  <r>
    <s v="01-2200579246"/>
    <s v="Discount Supermarket Z14"/>
    <s v="Kiosk"/>
    <s v="Unilever SA"/>
    <s v="OMO  "/>
    <s v="Home Care"/>
    <s v="Fabric Clean"/>
    <s v="OMO Regular Hand Washing Powder 1X2Kg"/>
    <n v="4"/>
    <n v="42.5"/>
    <s v="delivered"/>
    <x v="2271"/>
    <s v="Nomfundo Sibongile"/>
    <x v="1"/>
    <s v="ZA"/>
    <s v="ZAR"/>
    <s v="Mobile App"/>
    <n v="2.887228260869565"/>
    <n v="11.54891304347826"/>
    <n v="1"/>
  </r>
  <r>
    <s v="01-2200579246"/>
    <s v="Discount Supermarket Z14"/>
    <s v="Kiosk"/>
    <s v="Unilever SA"/>
    <s v="OMO  "/>
    <s v="Home Care"/>
    <s v="Fabric Clean"/>
    <s v="OMO Regular Power of Ten Hands Hand Washing Powder Laundry 300gr"/>
    <n v="1"/>
    <n v="51.2"/>
    <s v="delivered"/>
    <x v="2271"/>
    <s v="Nomfundo Sibongile"/>
    <x v="1"/>
    <s v="ZA"/>
    <s v="ZAR"/>
    <s v="Mobile App"/>
    <n v="3.4782608695652173"/>
    <n v="3.4782608695652173"/>
    <n v="1"/>
  </r>
  <r>
    <s v="01-2200579247"/>
    <s v="Nkwadile Tuck Shop"/>
    <s v="Kiosk"/>
    <s v="Unilever SA"/>
    <s v="Sunlight Laundry Detergent  "/>
    <s v="Home Care"/>
    <s v="Fabric Clean"/>
    <s v="Sunlight  Lavender Fabric Conditioner Pre-Dilute 500ml"/>
    <n v="2"/>
    <n v="14.98"/>
    <s v="delivered"/>
    <x v="2272"/>
    <s v="Ismael Ishmael"/>
    <x v="1"/>
    <s v="ZA"/>
    <s v="ZAR"/>
    <s v="Mobile App"/>
    <n v="1.0176630434782608"/>
    <n v="2.0353260869565215"/>
    <n v="1"/>
  </r>
  <r>
    <s v="01-2200579247"/>
    <s v="Nkwadile Tuck Shop"/>
    <s v="Kiosk"/>
    <s v="Unilever SA"/>
    <s v="Sunlight Laundry Detergent  "/>
    <s v="Home Care"/>
    <s v="Fabric Clean"/>
    <s v="Sunlight  Summer Dew Fabric Conditioner Pre-Dilute 500ml"/>
    <n v="2"/>
    <n v="14.98"/>
    <s v="delivered"/>
    <x v="2272"/>
    <s v="Ismael Ishmael"/>
    <x v="1"/>
    <s v="ZA"/>
    <s v="ZAR"/>
    <s v="Mobile App"/>
    <n v="1.0176630434782608"/>
    <n v="2.0353260869565215"/>
    <n v="1"/>
  </r>
  <r>
    <s v="01-2200579249"/>
    <s v="Stylos Shop"/>
    <s v="Convenience Store"/>
    <s v="Unilever SA"/>
    <s v="Knorr Soups  "/>
    <s v="Food"/>
    <s v="Spices"/>
    <s v="Knorr Brown Onion Soup 50gr x 6 x 10"/>
    <n v="2"/>
    <n v="39.1"/>
    <s v="delivered"/>
    <x v="2273"/>
    <s v="Ismael Ishmael"/>
    <x v="1"/>
    <s v="ZA"/>
    <s v="ZAR"/>
    <s v="Mobile App"/>
    <n v="2.65625"/>
    <n v="5.3125"/>
    <n v="2"/>
  </r>
  <r>
    <s v="01-2200579249"/>
    <s v="Stylos Shop"/>
    <s v="Convenience Store"/>
    <s v="Unilever SA"/>
    <s v="Knorr Soups  "/>
    <s v="Food"/>
    <s v="Spices"/>
    <s v="Knorr Chakalaka Soup 10x50g"/>
    <n v="1"/>
    <n v="39.1"/>
    <s v="delivered"/>
    <x v="2273"/>
    <s v="Ismael Ishmael"/>
    <x v="1"/>
    <s v="ZA"/>
    <s v="ZAR"/>
    <s v="Mobile App"/>
    <n v="2.65625"/>
    <n v="2.65625"/>
    <n v="2"/>
  </r>
  <r>
    <s v="01-2200579249"/>
    <s v="Stylos Shop"/>
    <s v="Convenience Store"/>
    <s v="Unilever SA"/>
    <s v="Knorr Soups  "/>
    <s v="Food"/>
    <s v="Spices"/>
    <s v="Knorr Minestrone Soup 50gr"/>
    <n v="1"/>
    <n v="39.1"/>
    <s v="delivered"/>
    <x v="2273"/>
    <s v="Ismael Ishmael"/>
    <x v="1"/>
    <s v="ZA"/>
    <s v="ZAR"/>
    <s v="Mobile App"/>
    <n v="2.65625"/>
    <n v="2.65625"/>
    <n v="2"/>
  </r>
  <r>
    <s v="01-2200579249"/>
    <s v="Stylos Shop"/>
    <s v="Convenience Store"/>
    <s v="Unilever SA"/>
    <s v="Joko Tea  "/>
    <s v="Breakfast &amp; Snacks "/>
    <s v="Coffee / Tea"/>
    <s v="Joko  Regular Tagless Tea Bags 10ea"/>
    <n v="1"/>
    <n v="109.25"/>
    <s v="delivered"/>
    <x v="2273"/>
    <s v="Ismael Ishmael"/>
    <x v="1"/>
    <s v="ZA"/>
    <s v="ZAR"/>
    <s v="Mobile App"/>
    <n v="7.421875"/>
    <n v="7.421875"/>
    <n v="2"/>
  </r>
  <r>
    <s v="01-2200579253"/>
    <s v="Ashamo Tuck Shop"/>
    <s v="Kiosk"/>
    <s v="Unilever SA"/>
    <s v="Knorr Soups  "/>
    <s v="Food"/>
    <s v="Spices"/>
    <s v="Knorr Beef &amp; Onion Soup 50gr"/>
    <n v="1"/>
    <n v="39.1"/>
    <s v="delivered"/>
    <x v="2161"/>
    <s v="Ismael Ishmael"/>
    <x v="1"/>
    <s v="ZA"/>
    <s v="ZAR"/>
    <s v="Mobile App"/>
    <n v="2.65625"/>
    <n v="2.65625"/>
    <n v="2"/>
  </r>
  <r>
    <s v="01-2200579253"/>
    <s v="Ashamo Tuck Shop"/>
    <s v="Kiosk"/>
    <s v="Unilever SA"/>
    <s v="OMO  "/>
    <s v="Home Care"/>
    <s v="Fabric Clean"/>
    <s v="OMO Regular Power of Ten Hands Hand Washing Powder Laundry 300gr"/>
    <n v="1"/>
    <n v="51.2"/>
    <s v="delivered"/>
    <x v="2161"/>
    <s v="Ismael Ishmael"/>
    <x v="1"/>
    <s v="ZA"/>
    <s v="ZAR"/>
    <s v="Mobile App"/>
    <n v="3.4782608695652173"/>
    <n v="3.4782608695652173"/>
    <n v="2"/>
  </r>
  <r>
    <s v="01-2200579254"/>
    <s v="Low Price Supermarket"/>
    <s v="Supermarket"/>
    <s v="Unilever SA"/>
    <s v="Joko Tea  "/>
    <s v="Breakfast &amp; Snacks "/>
    <s v="Coffee / Tea"/>
    <s v="Joko  Regular Tagless Tea Bags 10ea"/>
    <n v="2"/>
    <n v="109.25"/>
    <s v="delivered"/>
    <x v="2274"/>
    <s v="Kagiso Katlego"/>
    <x v="1"/>
    <s v="ZA"/>
    <s v="ZAR"/>
    <s v="Telesales"/>
    <n v="7.421875"/>
    <n v="14.84375"/>
    <n v="2"/>
  </r>
  <r>
    <s v="01-2200579255"/>
    <s v="Solomon Tuck Shop"/>
    <s v="Supermarket"/>
    <s v="Unilever SA"/>
    <s v="Knorr Soups  "/>
    <s v="Food"/>
    <s v="Spices"/>
    <s v="Knorr Oxtail &amp; Vegetable Soup 50gr"/>
    <n v="2"/>
    <n v="39.1"/>
    <s v="delivered"/>
    <x v="2275"/>
    <s v="Ismael Ishmael"/>
    <x v="1"/>
    <s v="ZA"/>
    <s v="ZAR"/>
    <s v="Mobile App"/>
    <n v="2.65625"/>
    <n v="5.3125"/>
    <n v="3"/>
  </r>
  <r>
    <s v="01-2200579255"/>
    <s v="Solomon Tuck Shop"/>
    <s v="Supermarket"/>
    <s v="Unilever SA"/>
    <s v="Shield Deodorant  "/>
    <s v="Personal Care"/>
    <s v="Toileteries"/>
    <s v="Shield Men Dry Original Antiperspirant Roll On 6x50ml"/>
    <n v="1"/>
    <n v="92.74"/>
    <s v="delivered"/>
    <x v="2275"/>
    <s v="Ismael Ishmael"/>
    <x v="1"/>
    <s v="ZA"/>
    <s v="ZAR"/>
    <s v="Mobile App"/>
    <n v="6.3002717391304346"/>
    <n v="6.3002717391304346"/>
    <n v="3"/>
  </r>
  <r>
    <s v="01-2200579255"/>
    <s v="Solomon Tuck Shop"/>
    <s v="Supermarket"/>
    <s v="Unilever SA"/>
    <s v="Vaseline Petroleum Jelly  "/>
    <s v="Personal Care"/>
    <s v="Toileteries"/>
    <s v="Vaseline Blue Seal Original Petroleum Jelly 100ml"/>
    <n v="1"/>
    <n v="148.9"/>
    <s v="delivered"/>
    <x v="2275"/>
    <s v="Ismael Ishmael"/>
    <x v="1"/>
    <s v="ZA"/>
    <s v="ZAR"/>
    <s v="Mobile App"/>
    <n v="10.115489130434783"/>
    <n v="10.115489130434783"/>
    <n v="3"/>
  </r>
  <r>
    <s v="01-2200579255"/>
    <s v="Solomon Tuck Shop"/>
    <s v="Supermarket"/>
    <s v="Unilever SA"/>
    <s v="Surf Detergent  "/>
    <s v="Home Care"/>
    <s v="Fabric Clean"/>
    <s v="Surf Regular Hand Washing Powder 300gr"/>
    <n v="1"/>
    <n v="45.95"/>
    <s v="delivered"/>
    <x v="2275"/>
    <s v="Ismael Ishmael"/>
    <x v="1"/>
    <s v="ZA"/>
    <s v="ZAR"/>
    <s v="Mobile App"/>
    <n v="3.1216032608695654"/>
    <n v="3.1216032608695654"/>
    <n v="3"/>
  </r>
  <r>
    <s v="01-2200579255"/>
    <s v="Solomon Tuck Shop"/>
    <s v="Supermarket"/>
    <s v="Unilever SA"/>
    <s v="Sunlight Dishwashing Liquid  "/>
    <s v="Home Care"/>
    <s v="Household Clean"/>
    <s v="Sunlight Lemon Dishwashing Liquid 750ml x 5"/>
    <n v="1"/>
    <n v="119.95"/>
    <s v="delivered"/>
    <x v="2275"/>
    <s v="Ismael Ishmael"/>
    <x v="1"/>
    <s v="ZA"/>
    <s v="ZAR"/>
    <s v="Mobile App"/>
    <n v="8.148777173913043"/>
    <n v="8.148777173913043"/>
    <n v="3"/>
  </r>
  <r>
    <s v="01-2200579256"/>
    <s v="Corner Tuck Shop"/>
    <s v="Supermarket"/>
    <s v="Unilever SA"/>
    <s v="Joko Tea  "/>
    <s v="Breakfast &amp; Snacks "/>
    <s v="Coffee / Tea"/>
    <s v="Joko  Regular Tagless Tea Bags 10ea"/>
    <n v="1"/>
    <n v="109.25"/>
    <s v="delivered"/>
    <x v="2276"/>
    <s v="Kagiso Katlego"/>
    <x v="1"/>
    <s v="ZA"/>
    <s v="ZAR"/>
    <s v="Mobile App"/>
    <n v="7.421875"/>
    <n v="7.421875"/>
    <n v="1"/>
  </r>
  <r>
    <s v="01-2200579256"/>
    <s v="Corner Tuck Shop"/>
    <s v="Supermarket"/>
    <s v="Unilever SA"/>
    <s v="Sunlight Laundry Detergent  "/>
    <s v="Home Care"/>
    <s v="Fabric Clean"/>
    <s v="Sunlight 2 in 1 Spring Sensations Handwashing Powder 300gr"/>
    <n v="1"/>
    <n v="47.47"/>
    <s v="delivered"/>
    <x v="2276"/>
    <s v="Kagiso Katlego"/>
    <x v="1"/>
    <s v="ZA"/>
    <s v="ZAR"/>
    <s v="Mobile App"/>
    <n v="3.2248641304347823"/>
    <n v="3.2248641304347823"/>
    <n v="1"/>
  </r>
  <r>
    <s v="01-2200579257"/>
    <s v="For Green Tuckshop (Blue Tuckshop)"/>
    <s v="Convenience Store"/>
    <s v="Unilever SA"/>
    <s v="Knorr Soups  "/>
    <s v="Food"/>
    <s v="Spices"/>
    <s v="Knorr Minestrone Soup 50gr"/>
    <n v="4"/>
    <n v="39.1"/>
    <s v="cancelled"/>
    <x v="2277"/>
    <s v="Ismael Ishmael"/>
    <x v="1"/>
    <s v="ZA"/>
    <s v="ZAR"/>
    <s v="Telesales"/>
    <n v="2.65625"/>
    <n v="10.625"/>
    <n v="2"/>
  </r>
  <r>
    <s v="01-2200579257"/>
    <s v="For Green Tuckshop (Blue Tuckshop)"/>
    <s v="Convenience Store"/>
    <s v="Unilever SA"/>
    <s v="Robertsons Spices  "/>
    <s v="Food"/>
    <s v="Spices"/>
    <s v="Robertsons Peri-Peri Spice Envelope 7gr"/>
    <n v="2"/>
    <n v="60.26"/>
    <s v="cancelled"/>
    <x v="2277"/>
    <s v="Ismael Ishmael"/>
    <x v="1"/>
    <s v="ZA"/>
    <s v="ZAR"/>
    <s v="Telesales"/>
    <n v="4.09375"/>
    <n v="8.1875"/>
    <n v="2"/>
  </r>
  <r>
    <s v="01-2200579257"/>
    <s v="For Green Tuckshop (Blue Tuckshop)"/>
    <s v="Convenience Store"/>
    <s v="Unilever SA"/>
    <s v="Joko Tea  "/>
    <s v="Breakfast &amp; Snacks "/>
    <s v="Coffee / Tea"/>
    <s v="Joko  Regular Tagless Tea Bags 10ea"/>
    <n v="1"/>
    <n v="109.25"/>
    <s v="cancelled"/>
    <x v="2277"/>
    <s v="Ismael Ishmael"/>
    <x v="1"/>
    <s v="ZA"/>
    <s v="ZAR"/>
    <s v="Telesales"/>
    <n v="7.421875"/>
    <n v="7.421875"/>
    <n v="2"/>
  </r>
  <r>
    <s v="01-2200579258"/>
    <s v="Maphosa Tuck Shop"/>
    <s v="Convenience Store"/>
    <s v="Unilever SA"/>
    <s v="Knorr Soups  "/>
    <s v="Food"/>
    <s v="Spices"/>
    <s v="Knorr Beef &amp; Onion Soup 50gr"/>
    <n v="2"/>
    <n v="39.1"/>
    <s v="delivered"/>
    <x v="2278"/>
    <s v="Kagiso Katlego"/>
    <x v="1"/>
    <s v="ZA"/>
    <s v="ZAR"/>
    <s v="Mobile App"/>
    <n v="2.65625"/>
    <n v="5.3125"/>
    <n v="3"/>
  </r>
  <r>
    <s v="01-2200579258"/>
    <s v="Maphosa Tuck Shop"/>
    <s v="Convenience Store"/>
    <s v="Unilever SA"/>
    <s v="Robertsons Spices  "/>
    <s v="Food"/>
    <s v="Spices"/>
    <s v="Robertsons Steak &amp; Chops Spice Envelope 7gr"/>
    <n v="1"/>
    <n v="60.26"/>
    <s v="delivered"/>
    <x v="2278"/>
    <s v="Kagiso Katlego"/>
    <x v="1"/>
    <s v="ZA"/>
    <s v="ZAR"/>
    <s v="Mobile App"/>
    <n v="4.09375"/>
    <n v="4.09375"/>
    <n v="3"/>
  </r>
  <r>
    <s v="01-2200579258"/>
    <s v="Maphosa Tuck Shop"/>
    <s v="Convenience Store"/>
    <s v="Unilever SA"/>
    <s v="Robertsons Spices  "/>
    <s v="Food"/>
    <s v="Spices"/>
    <s v="Robertsons Spicy Barbeque Spice Envelope 7gr"/>
    <n v="1"/>
    <n v="60.26"/>
    <s v="delivered"/>
    <x v="2278"/>
    <s v="Kagiso Katlego"/>
    <x v="1"/>
    <s v="ZA"/>
    <s v="ZAR"/>
    <s v="Mobile App"/>
    <n v="4.09375"/>
    <n v="4.09375"/>
    <n v="3"/>
  </r>
  <r>
    <s v="01-2200579258"/>
    <s v="Maphosa Tuck Shop"/>
    <s v="Convenience Store"/>
    <s v="Unilever SA"/>
    <s v="Knorr Soups  "/>
    <s v="Food"/>
    <s v="Spices"/>
    <s v="Knorr Brown Onion Soup 50gr x 6 x 10"/>
    <n v="1"/>
    <n v="39.1"/>
    <s v="delivered"/>
    <x v="2278"/>
    <s v="Kagiso Katlego"/>
    <x v="1"/>
    <s v="ZA"/>
    <s v="ZAR"/>
    <s v="Mobile App"/>
    <n v="2.65625"/>
    <n v="2.65625"/>
    <n v="3"/>
  </r>
  <r>
    <s v="01-2200579259"/>
    <s v="Iya Ruka K Store"/>
    <s v="Convenience Store"/>
    <s v="Arla Foods"/>
    <s v="Dano Cool Cow"/>
    <s v="Breakfast &amp; Snacks "/>
    <s v="Milk"/>
    <s v="Dano Cool Cow Sachet 12g x 260"/>
    <n v="5"/>
    <n v="8800"/>
    <s v="delivered"/>
    <x v="2237"/>
    <s v="Dayo Oludaisi"/>
    <x v="0"/>
    <s v="NG"/>
    <s v="NGN"/>
    <s v="Field Sales"/>
    <n v="21.890547263681594"/>
    <n v="109.45273631840797"/>
    <n v="1.359027777776646"/>
  </r>
  <r>
    <s v="01-2200579260"/>
    <s v="Yaron $Demissie Supermarket"/>
    <s v="Kiosk"/>
    <s v="Unilever SA"/>
    <s v="Sunlight Laundry Detergent  "/>
    <s v="Home Care"/>
    <s v="Fabric Clean"/>
    <s v="Sunlight Laundry Bar 12x125g"/>
    <n v="1"/>
    <n v="46.64"/>
    <s v="cancelled"/>
    <x v="2279"/>
    <s v="Kagiso Katlego"/>
    <x v="1"/>
    <s v="ZA"/>
    <s v="ZAR"/>
    <s v="Mobile App"/>
    <n v="3.168478260869565"/>
    <n v="3.168478260869565"/>
    <n v="3"/>
  </r>
  <r>
    <s v="01-2200579260"/>
    <s v="Yaron $Demissie Supermarket"/>
    <s v="Kiosk"/>
    <s v="Unilever SA"/>
    <s v="OMO  "/>
    <s v="Home Care"/>
    <s v="Fabric Clean"/>
    <s v="OMO Regular Hand Washing Powder 1X2Kg"/>
    <n v="2"/>
    <n v="42.5"/>
    <s v="cancelled"/>
    <x v="2279"/>
    <s v="Kagiso Katlego"/>
    <x v="1"/>
    <s v="ZA"/>
    <s v="ZAR"/>
    <s v="Mobile App"/>
    <n v="2.887228260869565"/>
    <n v="5.7744565217391299"/>
    <n v="3"/>
  </r>
  <r>
    <s v="01-2200579261"/>
    <s v="Hlangana Tuck Shop"/>
    <s v="Convenience Store"/>
    <s v="Unilever SA"/>
    <s v="Sunlight Laundry Detergent  "/>
    <s v="Home Care"/>
    <s v="Fabric Clean"/>
    <s v="Sunlight Regular Mild &amp; Gentle Laundry Bar 250g x 84"/>
    <n v="3"/>
    <n v="40.229999999999997"/>
    <s v="delivered"/>
    <x v="2280"/>
    <s v="Kagiso Katlego"/>
    <x v="1"/>
    <s v="ZA"/>
    <s v="ZAR"/>
    <s v="Mobile App"/>
    <n v="2.7330163043478257"/>
    <n v="8.1990489130434767"/>
    <n v="3"/>
  </r>
  <r>
    <s v="01-2200579261"/>
    <s v="Hlangana Tuck Shop"/>
    <s v="Convenience Store"/>
    <s v="Unilever SA"/>
    <s v="OMO  "/>
    <s v="Home Care"/>
    <s v="Fabric Clean"/>
    <s v="OMO Regular Power of Ten Hands Hand Washing Powder Laundry 300gr"/>
    <n v="1"/>
    <n v="51.2"/>
    <s v="delivered"/>
    <x v="2280"/>
    <s v="Kagiso Katlego"/>
    <x v="1"/>
    <s v="ZA"/>
    <s v="ZAR"/>
    <s v="Mobile App"/>
    <n v="3.4782608695652173"/>
    <n v="3.4782608695652173"/>
    <n v="3"/>
  </r>
  <r>
    <s v="01-2200579261"/>
    <s v="Hlangana Tuck Shop"/>
    <s v="Convenience Store"/>
    <s v="Unilever SA"/>
    <s v="Sunlight Laundry Detergent  "/>
    <s v="Home Care"/>
    <s v="Fabric Clean"/>
    <s v="Sunlight 2 in 1 Spring Sensations Handwashing Powder 300gr"/>
    <n v="2"/>
    <n v="47.47"/>
    <s v="delivered"/>
    <x v="2280"/>
    <s v="Kagiso Katlego"/>
    <x v="1"/>
    <s v="ZA"/>
    <s v="ZAR"/>
    <s v="Mobile App"/>
    <n v="3.2248641304347823"/>
    <n v="6.4497282608695645"/>
    <n v="3"/>
  </r>
  <r>
    <s v="01-2200579261"/>
    <s v="Hlangana Tuck Shop"/>
    <s v="Convenience Store"/>
    <s v="Unilever SA"/>
    <s v="OMO  "/>
    <s v="Home Care"/>
    <s v="Fabric Clean"/>
    <s v="OMO Regular Hand Washing Powder 1X2Kg"/>
    <n v="2"/>
    <n v="42.5"/>
    <s v="delivered"/>
    <x v="2280"/>
    <s v="Kagiso Katlego"/>
    <x v="1"/>
    <s v="ZA"/>
    <s v="ZAR"/>
    <s v="Mobile App"/>
    <n v="2.887228260869565"/>
    <n v="5.7744565217391299"/>
    <n v="3"/>
  </r>
  <r>
    <s v="01-2200579261"/>
    <s v="Hlangana Tuck Shop"/>
    <s v="Convenience Store"/>
    <s v="Unilever SA"/>
    <s v="Surf Detergent  "/>
    <s v="Home Care"/>
    <s v="Fabric Clean"/>
    <s v="Surf Regular Hand Washing Powder 1kg"/>
    <n v="4"/>
    <n v="19.989999999999998"/>
    <s v="delivered"/>
    <x v="2280"/>
    <s v="Kagiso Katlego"/>
    <x v="1"/>
    <s v="ZA"/>
    <s v="ZAR"/>
    <s v="Mobile App"/>
    <n v="1.3580163043478259"/>
    <n v="5.4320652173913038"/>
    <n v="3"/>
  </r>
  <r>
    <s v="01-2200579261"/>
    <s v="Hlangana Tuck Shop"/>
    <s v="Convenience Store"/>
    <s v="Unilever SA"/>
    <s v="OMO  "/>
    <s v="Home Care"/>
    <s v="Fabric Clean"/>
    <s v="OMO Regular Power of Ten Hands Hand Washing Powder Laundry 1kg"/>
    <n v="4"/>
    <n v="27.46"/>
    <s v="delivered"/>
    <x v="2280"/>
    <s v="Kagiso Katlego"/>
    <x v="1"/>
    <s v="ZA"/>
    <s v="ZAR"/>
    <s v="Mobile App"/>
    <n v="1.8654891304347825"/>
    <n v="7.4619565217391299"/>
    <n v="3"/>
  </r>
  <r>
    <s v="01-2200579262"/>
    <s v="Iya Ruka K Store"/>
    <s v="Convenience Store"/>
    <s v="Chi Nigeria Limited"/>
    <s v="Hollandia Yoghurt"/>
    <s v="Breakfast &amp; Snacks "/>
    <s v="Yoghurt"/>
    <s v="HOLLANDIA YOGHURT  PLAIN SWEETENED  90ML x 24"/>
    <n v="5"/>
    <n v="1100"/>
    <s v="delivered"/>
    <x v="2237"/>
    <s v="Dayo Oludaisi"/>
    <x v="0"/>
    <s v="NG"/>
    <s v="NGN"/>
    <s v="Field Sales"/>
    <n v="2.7363184079601992"/>
    <n v="13.681592039800996"/>
    <n v="1.351388888891961"/>
  </r>
  <r>
    <s v="01-2200579263"/>
    <s v="Thaundi Tuck Shop"/>
    <s v="Supermarket"/>
    <s v="Unilever SA"/>
    <s v="OMO  "/>
    <s v="Home Care"/>
    <s v="Fabric Clean"/>
    <s v="OMO Regular Power of Ten Hands Hand Washing Powder Laundry 300gr"/>
    <n v="1"/>
    <n v="51.2"/>
    <s v="delivered"/>
    <x v="2281"/>
    <s v="Kagiso Katlego"/>
    <x v="1"/>
    <s v="ZA"/>
    <s v="ZAR"/>
    <s v="Mobile App"/>
    <n v="3.4782608695652173"/>
    <n v="3.4782608695652173"/>
    <n v="1"/>
  </r>
  <r>
    <s v="01-2200579263"/>
    <s v="Thaundi Tuck Shop"/>
    <s v="Supermarket"/>
    <s v="Unilever SA"/>
    <s v="Sunlight Dishwashing Liquid  "/>
    <s v="Home Care"/>
    <s v="Household Clean"/>
    <s v="Sunlight Lemon Dishwashing Liquid 750ml x 5"/>
    <n v="1"/>
    <n v="119.95"/>
    <s v="delivered"/>
    <x v="2281"/>
    <s v="Kagiso Katlego"/>
    <x v="1"/>
    <s v="ZA"/>
    <s v="ZAR"/>
    <s v="Mobile App"/>
    <n v="8.148777173913043"/>
    <n v="8.148777173913043"/>
    <n v="1"/>
  </r>
  <r>
    <s v="01-2200579265"/>
    <s v="Dk Tuck Shop"/>
    <s v="Kiosk"/>
    <s v="Unilever SA"/>
    <s v="Robertsons Rajah Spices  "/>
    <s v="Food"/>
    <s v="Spices"/>
    <s v="Robertsons Rajah Medium Curry Powder 7gr"/>
    <n v="1"/>
    <n v="60.26"/>
    <s v="delivered"/>
    <x v="2282"/>
    <s v="Kagiso Katlego"/>
    <x v="1"/>
    <s v="ZA"/>
    <s v="ZAR"/>
    <s v="Mobile App"/>
    <n v="4.09375"/>
    <n v="4.09375"/>
    <n v="1"/>
  </r>
  <r>
    <s v="01-2200579265"/>
    <s v="Dk Tuck Shop"/>
    <s v="Kiosk"/>
    <s v="Unilever SA"/>
    <s v="Knorr Soups  "/>
    <s v="Food"/>
    <s v="Spices"/>
    <s v="Knorr Brown Onion Soup 50gr x 6 x 10"/>
    <n v="2"/>
    <n v="39.1"/>
    <s v="delivered"/>
    <x v="2282"/>
    <s v="Kagiso Katlego"/>
    <x v="1"/>
    <s v="ZA"/>
    <s v="ZAR"/>
    <s v="Mobile App"/>
    <n v="2.65625"/>
    <n v="5.3125"/>
    <n v="1"/>
  </r>
  <r>
    <s v="01-2200579266"/>
    <s v="Irfan&amp;Brothers"/>
    <s v="Convenience Store"/>
    <s v="Unilever SA"/>
    <s v="Surf Detergent  "/>
    <s v="Home Care"/>
    <s v="Fabric Clean"/>
    <s v="Surf Regular Hand Washing Powder 600gr"/>
    <n v="1"/>
    <n v="86.87"/>
    <s v="delivered"/>
    <x v="2283"/>
    <s v="Kagiso Katlego"/>
    <x v="1"/>
    <s v="ZA"/>
    <s v="ZAR"/>
    <s v="Mobile App"/>
    <n v="5.9014945652173916"/>
    <n v="5.9014945652173916"/>
    <n v="2"/>
  </r>
  <r>
    <s v="01-2200579266"/>
    <s v="Irfan&amp;Brothers"/>
    <s v="Convenience Store"/>
    <s v="Unilever SA"/>
    <s v="Surf Detergent  "/>
    <s v="Home Care"/>
    <s v="Fabric Clean"/>
    <s v="Surf Regular Hand Washing Powder 1kg"/>
    <n v="2"/>
    <n v="19.989999999999998"/>
    <s v="delivered"/>
    <x v="2283"/>
    <s v="Kagiso Katlego"/>
    <x v="1"/>
    <s v="ZA"/>
    <s v="ZAR"/>
    <s v="Mobile App"/>
    <n v="1.3580163043478259"/>
    <n v="2.7160326086956519"/>
    <n v="2"/>
  </r>
  <r>
    <s v="01-2200579266"/>
    <s v="Irfan&amp;Brothers"/>
    <s v="Convenience Store"/>
    <s v="Unilever SA"/>
    <s v="Surf Detergent  "/>
    <s v="Home Care"/>
    <s v="Fabric Clean"/>
    <s v="Surf Regular Hand Washing Powder 300gr"/>
    <n v="1"/>
    <n v="45.95"/>
    <s v="delivered"/>
    <x v="2283"/>
    <s v="Kagiso Katlego"/>
    <x v="1"/>
    <s v="ZA"/>
    <s v="ZAR"/>
    <s v="Mobile App"/>
    <n v="3.1216032608695654"/>
    <n v="3.1216032608695654"/>
    <n v="2"/>
  </r>
  <r>
    <s v="01-2200579266"/>
    <s v="Irfan&amp;Brothers"/>
    <s v="Convenience Store"/>
    <s v="Unilever SA"/>
    <s v="Sunlight Laundry Detergent  "/>
    <s v="Home Care"/>
    <s v="Fabric Clean"/>
    <s v="Sunlight 2 in 1 Spring Sensations Handwashing Powder 600gr"/>
    <n v="1"/>
    <n v="89.36"/>
    <s v="delivered"/>
    <x v="2283"/>
    <s v="Kagiso Katlego"/>
    <x v="1"/>
    <s v="ZA"/>
    <s v="ZAR"/>
    <s v="Mobile App"/>
    <n v="6.070652173913043"/>
    <n v="6.070652173913043"/>
    <n v="2"/>
  </r>
  <r>
    <s v="01-2200579266"/>
    <s v="Irfan&amp;Brothers"/>
    <s v="Convenience Store"/>
    <s v="Unilever SA"/>
    <s v="OMO  "/>
    <s v="Home Care"/>
    <s v="Fabric Clean"/>
    <s v="OMO Regular Power of Ten Hands Hand Washing Powder Laundry 300gr"/>
    <n v="1"/>
    <n v="51.2"/>
    <s v="delivered"/>
    <x v="2283"/>
    <s v="Kagiso Katlego"/>
    <x v="1"/>
    <s v="ZA"/>
    <s v="ZAR"/>
    <s v="Mobile App"/>
    <n v="3.4782608695652173"/>
    <n v="3.4782608695652173"/>
    <n v="2"/>
  </r>
  <r>
    <s v="01-2200579269"/>
    <s v="Discount Corner"/>
    <s v="Supermarket"/>
    <s v="Unilever SA"/>
    <s v="Knorr Soups  "/>
    <s v="Food"/>
    <s v="Spices"/>
    <s v="Knorr Brown Onion Soup 50gr x 6 x 10"/>
    <n v="2"/>
    <n v="39.1"/>
    <s v="delivered"/>
    <x v="2284"/>
    <s v="Ismael Ishmael"/>
    <x v="1"/>
    <s v="ZA"/>
    <s v="ZAR"/>
    <s v="Mobile App"/>
    <n v="2.65625"/>
    <n v="5.3125"/>
    <n v="3"/>
  </r>
  <r>
    <s v="01-2200579269"/>
    <s v="Discount Corner"/>
    <s v="Supermarket"/>
    <s v="Unilever SA"/>
    <s v="Knorrox Stock Cubes  "/>
    <s v="Food"/>
    <s v="Spices"/>
    <s v="Knorrox Beef Stock Cubes 20g"/>
    <n v="1"/>
    <n v="69.459999999999994"/>
    <s v="delivered"/>
    <x v="2284"/>
    <s v="Ismael Ishmael"/>
    <x v="1"/>
    <s v="ZA"/>
    <s v="ZAR"/>
    <s v="Mobile App"/>
    <n v="4.7187499999999991"/>
    <n v="4.7187499999999991"/>
    <n v="3"/>
  </r>
  <r>
    <s v="01-2200579269"/>
    <s v="Discount Corner"/>
    <s v="Supermarket"/>
    <s v="Unilever SA"/>
    <s v="Robertsons Spices  "/>
    <s v="Food"/>
    <s v="Spices"/>
    <s v="Robertsons White Pepper Spice Envelope 7gr"/>
    <n v="1"/>
    <n v="60.26"/>
    <s v="delivered"/>
    <x v="2284"/>
    <s v="Ismael Ishmael"/>
    <x v="1"/>
    <s v="ZA"/>
    <s v="ZAR"/>
    <s v="Mobile App"/>
    <n v="4.09375"/>
    <n v="4.09375"/>
    <n v="3"/>
  </r>
  <r>
    <s v="01-2200579269"/>
    <s v="Discount Corner"/>
    <s v="Supermarket"/>
    <s v="Unilever SA"/>
    <s v="Lux  "/>
    <s v="Personal Care"/>
    <s v="Toileteries"/>
    <s v="Lux Soft Caress Beauty Soap 175gr"/>
    <n v="1"/>
    <n v="56.99"/>
    <s v="delivered"/>
    <x v="2284"/>
    <s v="Ismael Ishmael"/>
    <x v="1"/>
    <s v="ZA"/>
    <s v="ZAR"/>
    <s v="Mobile App"/>
    <n v="3.871603260869565"/>
    <n v="3.871603260869565"/>
    <n v="3"/>
  </r>
  <r>
    <s v="01-2200579269"/>
    <s v="Discount Corner"/>
    <s v="Supermarket"/>
    <s v="Unilever SA"/>
    <s v="Knorr Soups  "/>
    <s v="Food"/>
    <s v="Spices"/>
    <s v="Knorr Cream Of Mushroom Soup 50gr"/>
    <n v="2"/>
    <n v="39.1"/>
    <s v="delivered"/>
    <x v="2284"/>
    <s v="Ismael Ishmael"/>
    <x v="1"/>
    <s v="ZA"/>
    <s v="ZAR"/>
    <s v="Mobile App"/>
    <n v="2.65625"/>
    <n v="5.3125"/>
    <n v="3"/>
  </r>
  <r>
    <s v="01-2200579272"/>
    <s v="Low Price Supermarket"/>
    <s v="Supermarket"/>
    <s v="Unilever SA"/>
    <s v="OMO  "/>
    <s v="Home Care"/>
    <s v="Fabric Clean"/>
    <s v="OMO Regular Power of Ten Hands Hand Washing Powder Laundry 300gr"/>
    <n v="1"/>
    <n v="51.2"/>
    <s v="delivered"/>
    <x v="2285"/>
    <s v="Ismael Ishmael"/>
    <x v="1"/>
    <s v="ZA"/>
    <s v="ZAR"/>
    <s v="Telesales"/>
    <n v="3.4782608695652173"/>
    <n v="3.4782608695652173"/>
    <n v="3"/>
  </r>
  <r>
    <s v="01-2200579272"/>
    <s v="Low Price Supermarket"/>
    <s v="Supermarket"/>
    <s v="Unilever SA"/>
    <s v="Sunlight Laundry Detergent  "/>
    <s v="Home Care"/>
    <s v="Fabric Clean"/>
    <s v="Sunlight 2 in 1 Spring Sensations Handwashing Powder 300gr"/>
    <n v="1"/>
    <n v="47.47"/>
    <s v="delivered"/>
    <x v="2285"/>
    <s v="Ismael Ishmael"/>
    <x v="1"/>
    <s v="ZA"/>
    <s v="ZAR"/>
    <s v="Telesales"/>
    <n v="3.2248641304347823"/>
    <n v="3.2248641304347823"/>
    <n v="3"/>
  </r>
  <r>
    <s v="01-2200579272"/>
    <s v="Low Price Supermarket"/>
    <s v="Supermarket"/>
    <s v="Unilever SA"/>
    <s v="Robertsons Rajah Spices  "/>
    <s v="Food"/>
    <s v="Spices"/>
    <s v="Robertsons Rajah Mild &amp; Spicy Curry Powder 7gr"/>
    <n v="1"/>
    <n v="60.26"/>
    <s v="delivered"/>
    <x v="2285"/>
    <s v="Ismael Ishmael"/>
    <x v="1"/>
    <s v="ZA"/>
    <s v="ZAR"/>
    <s v="Telesales"/>
    <n v="4.09375"/>
    <n v="4.09375"/>
    <n v="3"/>
  </r>
  <r>
    <s v="01-2200579272"/>
    <s v="Low Price Supermarket"/>
    <s v="Supermarket"/>
    <s v="Unilever SA"/>
    <s v="Domestos Toilet Cleaner  "/>
    <s v="Home Care"/>
    <s v="Household Clean"/>
    <s v="Domestos Summer Fresh Multipurpose Thick Bleach 500 ML"/>
    <n v="1"/>
    <n v="95.91"/>
    <s v="delivered"/>
    <x v="2285"/>
    <s v="Ismael Ishmael"/>
    <x v="1"/>
    <s v="ZA"/>
    <s v="ZAR"/>
    <s v="Telesales"/>
    <n v="6.5156249999999991"/>
    <n v="6.5156249999999991"/>
    <n v="3"/>
  </r>
  <r>
    <s v="01-2200579270"/>
    <s v="Tropika Tuck Shop"/>
    <s v="Convenience Store"/>
    <s v="Unilever SA"/>
    <s v="Sunlight Laundry Detergent  "/>
    <s v="Home Care"/>
    <s v="Fabric Clean"/>
    <s v="Sunlight 2 in 1 Spring Sensations Handwashing Powder 300gr"/>
    <n v="3"/>
    <n v="47.47"/>
    <s v="delivered"/>
    <x v="2285"/>
    <s v="Nomfundo Sibongile"/>
    <x v="1"/>
    <s v="ZA"/>
    <s v="ZAR"/>
    <s v="Mobile App"/>
    <n v="3.2248641304347823"/>
    <n v="9.6745923913043477"/>
    <n v="3"/>
  </r>
  <r>
    <s v="01-2200579270"/>
    <s v="Tropika Tuck Shop"/>
    <s v="Convenience Store"/>
    <s v="Unilever SA"/>
    <s v="Robertsons Spices  "/>
    <s v="Food"/>
    <s v="Spices"/>
    <s v="Robertsons Peri-Peri Spice Envelope 7gr"/>
    <n v="1"/>
    <n v="60.26"/>
    <s v="delivered"/>
    <x v="2285"/>
    <s v="Nomfundo Sibongile"/>
    <x v="1"/>
    <s v="ZA"/>
    <s v="ZAR"/>
    <s v="Mobile App"/>
    <n v="4.09375"/>
    <n v="4.09375"/>
    <n v="3"/>
  </r>
  <r>
    <s v="01-2200579275"/>
    <s v="Stone Age Stores"/>
    <s v="Kiosk"/>
    <s v="Nasco"/>
    <s v="Nasco Cornflakes"/>
    <s v="Breakfast &amp; Snacks "/>
    <s v="Cereal"/>
    <s v="Nasco Original Cornflakes 500g x 8"/>
    <n v="2"/>
    <n v="6900"/>
    <s v="delivered"/>
    <x v="2286"/>
    <s v="Bukola Omoh"/>
    <x v="0"/>
    <s v="NG"/>
    <s v="NGN"/>
    <s v="Telesales"/>
    <n v="17.164179104477611"/>
    <n v="34.328358208955223"/>
    <n v="1.0888888888948713"/>
  </r>
  <r>
    <s v="01-2200579276"/>
    <s v="Frank Store"/>
    <s v="Convenience Store"/>
    <s v="Nasco"/>
    <s v="Nasco Cornflakes"/>
    <s v="Breakfast &amp; Snacks "/>
    <s v="Cereal"/>
    <s v="Nasco Original Cornflakes 30g x 48"/>
    <n v="3"/>
    <n v="2000"/>
    <s v="delivered"/>
    <x v="2287"/>
    <s v="Dayo Oludaisi"/>
    <x v="2"/>
    <s v="NG"/>
    <s v="NGN"/>
    <s v="Telesales"/>
    <n v="4.9751243781094523"/>
    <n v="14.925373134328357"/>
    <n v="1.1347222222248092"/>
  </r>
  <r>
    <s v="01-2200579278"/>
    <s v="Abram Tuck Shop"/>
    <s v="Kiosk"/>
    <s v="Unilever SA"/>
    <s v="Sunlight Laundry Detergent  "/>
    <s v="Home Care"/>
    <s v="Fabric Clean"/>
    <s v="Sunlight Laundry Bar 6x500g"/>
    <n v="1"/>
    <n v="71.900000000000006"/>
    <s v="delivered"/>
    <x v="1955"/>
    <s v="Kagiso Katlego"/>
    <x v="1"/>
    <s v="ZA"/>
    <s v="ZAR"/>
    <s v="Mobile App"/>
    <n v="4.8845108695652177"/>
    <n v="4.8845108695652177"/>
    <n v="1"/>
  </r>
  <r>
    <s v="01-2200579278"/>
    <s v="Abram Tuck Shop"/>
    <s v="Kiosk"/>
    <s v="Unilever SA"/>
    <s v="Knorr Soups  "/>
    <s v="Food"/>
    <s v="Spices"/>
    <s v="Knorr Brown Onion Soup 50gr x 6 x 10"/>
    <n v="2"/>
    <n v="39.1"/>
    <s v="delivered"/>
    <x v="1955"/>
    <s v="Kagiso Katlego"/>
    <x v="1"/>
    <s v="ZA"/>
    <s v="ZAR"/>
    <s v="Mobile App"/>
    <n v="2.65625"/>
    <n v="5.3125"/>
    <n v="1"/>
  </r>
  <r>
    <s v="01-2200579277"/>
    <s v="Batho Botlhe"/>
    <s v="Convenience Store"/>
    <s v="Unilever SA"/>
    <s v="Robertsons Rajah Spices  "/>
    <s v="Food"/>
    <s v="Spices"/>
    <s v="Robertsons Rajah Mild &amp; Spicy Curry Powder 7gr"/>
    <n v="1"/>
    <n v="60.26"/>
    <s v="delivered"/>
    <x v="2288"/>
    <s v="Nomfundo Sibongile"/>
    <x v="1"/>
    <s v="ZA"/>
    <s v="ZAR"/>
    <s v="Mobile App"/>
    <n v="4.09375"/>
    <n v="4.09375"/>
    <n v="3"/>
  </r>
  <r>
    <s v="01-2200579277"/>
    <s v="Batho Botlhe"/>
    <s v="Convenience Store"/>
    <s v="Unilever SA"/>
    <s v="Sunlight Laundry Detergent  "/>
    <s v="Home Care"/>
    <s v="Fabric Clean"/>
    <s v="Sunlight 2 in 1 Spring Sensations Handwashing Powder 600gr"/>
    <n v="1"/>
    <n v="89.36"/>
    <s v="delivered"/>
    <x v="2288"/>
    <s v="Nomfundo Sibongile"/>
    <x v="1"/>
    <s v="ZA"/>
    <s v="ZAR"/>
    <s v="Mobile App"/>
    <n v="6.070652173913043"/>
    <n v="6.070652173913043"/>
    <n v="3"/>
  </r>
  <r>
    <s v="01-2200579277"/>
    <s v="Batho Botlhe"/>
    <s v="Convenience Store"/>
    <s v="Unilever SA"/>
    <s v="Robertsons Spices  "/>
    <s v="Food"/>
    <s v="Spices"/>
    <s v="Robertsons Steak &amp; Chops Spice Envelope 7gr"/>
    <n v="1"/>
    <n v="60.26"/>
    <s v="delivered"/>
    <x v="2288"/>
    <s v="Nomfundo Sibongile"/>
    <x v="1"/>
    <s v="ZA"/>
    <s v="ZAR"/>
    <s v="Mobile App"/>
    <n v="4.09375"/>
    <n v="4.09375"/>
    <n v="3"/>
  </r>
  <r>
    <s v="01-2200579277"/>
    <s v="Batho Botlhe"/>
    <s v="Convenience Store"/>
    <s v="Unilever SA"/>
    <s v="OMO  "/>
    <s v="Home Care"/>
    <s v="Fabric Clean"/>
    <s v="OMO Regular Power of Ten Hands Hand Washing Powder Laundry 300gr"/>
    <n v="2"/>
    <n v="51.2"/>
    <s v="delivered"/>
    <x v="2288"/>
    <s v="Nomfundo Sibongile"/>
    <x v="1"/>
    <s v="ZA"/>
    <s v="ZAR"/>
    <s v="Mobile App"/>
    <n v="3.4782608695652173"/>
    <n v="6.9565217391304346"/>
    <n v="3"/>
  </r>
  <r>
    <s v="01-2200579279"/>
    <s v="Doe"/>
    <s v="Supermarket"/>
    <s v="Nasco"/>
    <s v="Nasco Cornflakes"/>
    <s v="Breakfast &amp; Snacks "/>
    <s v="Cereal"/>
    <s v="Nasco Original Cornflakes 500g x 8"/>
    <n v="1"/>
    <n v="6900"/>
    <s v="delivered"/>
    <x v="2221"/>
    <s v="Muyiwa Sodiya"/>
    <x v="0"/>
    <s v="NG"/>
    <s v="NGN"/>
    <s v="Telesales"/>
    <n v="17.164179104477611"/>
    <n v="17.164179104477611"/>
    <n v="1.3722222222204437"/>
  </r>
  <r>
    <s v="01-2200579281"/>
    <s v="Celas Tuck Shop"/>
    <s v="Supermarket"/>
    <s v="Unilever SA"/>
    <s v="Surf Detergent  "/>
    <s v="Home Care"/>
    <s v="Fabric Clean"/>
    <s v="Surf Regular Hand Washing Powder 600gr"/>
    <n v="6"/>
    <n v="86.87"/>
    <s v="delivered"/>
    <x v="2289"/>
    <s v="Nomfundo Sibongile"/>
    <x v="1"/>
    <s v="ZA"/>
    <s v="ZAR"/>
    <s v="Mobile App"/>
    <n v="5.9014945652173916"/>
    <n v="35.408967391304351"/>
    <n v="1"/>
  </r>
  <r>
    <s v="01-2200579284"/>
    <s v="Daily Needs Tuck Shop"/>
    <s v="Supermarket"/>
    <s v="Unilever SA"/>
    <s v="Sunlight Laundry Detergent  "/>
    <s v="Home Care"/>
    <s v="Fabric Clean"/>
    <s v="Sunlight Regular Mild &amp; Gentle Laundry Bar 250g x 84"/>
    <n v="1"/>
    <n v="40.229999999999997"/>
    <s v="delivered"/>
    <x v="2290"/>
    <s v="Nomfundo Sibongile"/>
    <x v="1"/>
    <s v="ZA"/>
    <s v="ZAR"/>
    <s v="Mobile App"/>
    <n v="2.7330163043478257"/>
    <n v="2.7330163043478257"/>
    <n v="3"/>
  </r>
  <r>
    <s v="01-2200579284"/>
    <s v="Daily Needs Tuck Shop"/>
    <s v="Supermarket"/>
    <s v="Unilever SA"/>
    <s v="Lux  "/>
    <s v="Personal Care"/>
    <s v="Toileteries"/>
    <s v="Lux Soft Caress Beauty Soap 175gr"/>
    <n v="1"/>
    <n v="56.99"/>
    <s v="delivered"/>
    <x v="2290"/>
    <s v="Nomfundo Sibongile"/>
    <x v="1"/>
    <s v="ZA"/>
    <s v="ZAR"/>
    <s v="Mobile App"/>
    <n v="3.871603260869565"/>
    <n v="3.871603260869565"/>
    <n v="3"/>
  </r>
  <r>
    <s v="01-2200579287"/>
    <s v="Mummy Adaeze Store"/>
    <s v="Convenience Store"/>
    <s v="Nasco"/>
    <s v="Nasco Cornflakes"/>
    <s v="Breakfast &amp; Snacks "/>
    <s v="Cereal"/>
    <s v="Nasco Original Cornflakes 500g x 8"/>
    <n v="1"/>
    <n v="6900"/>
    <s v="delivered"/>
    <x v="2291"/>
    <s v="Muyiwa Sodiya"/>
    <x v="0"/>
    <s v="NG"/>
    <s v="NGN"/>
    <s v="Telesales"/>
    <n v="17.164179104477611"/>
    <n v="17.164179104477611"/>
    <n v="2.4020833333343035"/>
  </r>
  <r>
    <s v="01-2200579288"/>
    <s v="Bafana General Dealer"/>
    <s v="Convenience Store"/>
    <s v="Unilever SA"/>
    <s v="Lifebuoy Bath Soap  "/>
    <s v="Personal Care"/>
    <s v="Toileteries"/>
    <s v="Lifebuoy Germ Protection Lemon Fresh Soap Bar 175gr"/>
    <n v="1"/>
    <n v="56.3"/>
    <s v="delivered"/>
    <x v="2292"/>
    <s v="Nomfundo Sibongile"/>
    <x v="1"/>
    <s v="ZA"/>
    <s v="ZAR"/>
    <s v="Mobile App"/>
    <n v="3.824728260869565"/>
    <n v="3.824728260869565"/>
    <n v="1"/>
  </r>
  <r>
    <s v="01-2200579288"/>
    <s v="Bafana General Dealer"/>
    <s v="Convenience Store"/>
    <s v="Unilever SA"/>
    <s v="Sunlight Laundry Detergent  "/>
    <s v="Home Care"/>
    <s v="Fabric Clean"/>
    <s v="Sunlight 2 in 1 Spring Sensations Handwashing Powder 1kg"/>
    <n v="4"/>
    <n v="23.99"/>
    <s v="delivered"/>
    <x v="2292"/>
    <s v="Nomfundo Sibongile"/>
    <x v="1"/>
    <s v="ZA"/>
    <s v="ZAR"/>
    <s v="Mobile App"/>
    <n v="1.6297554347826084"/>
    <n v="6.5190217391304337"/>
    <n v="1"/>
  </r>
  <r>
    <s v="01-2200579288"/>
    <s v="Bafana General Dealer"/>
    <s v="Convenience Store"/>
    <s v="Unilever SA"/>
    <s v="Lux  "/>
    <s v="Personal Care"/>
    <s v="Toileteries"/>
    <s v="Lux Soft Caress Beauty Soap 175gr"/>
    <n v="1"/>
    <n v="56.99"/>
    <s v="delivered"/>
    <x v="2292"/>
    <s v="Nomfundo Sibongile"/>
    <x v="1"/>
    <s v="ZA"/>
    <s v="ZAR"/>
    <s v="Mobile App"/>
    <n v="3.871603260869565"/>
    <n v="3.871603260869565"/>
    <n v="1"/>
  </r>
  <r>
    <s v="01-2200579289"/>
    <s v="Bafana Bafana Tuck Shop"/>
    <s v="Supermarket"/>
    <s v="Unilever SA"/>
    <s v="OMO  "/>
    <s v="Home Care"/>
    <s v="Fabric Clean"/>
    <s v="OMO Regular Power of Ten Hands Hand Washing Powder Laundry 300gr"/>
    <n v="1"/>
    <n v="51.2"/>
    <s v="delivered"/>
    <x v="2293"/>
    <s v="Kagiso Katlego"/>
    <x v="1"/>
    <s v="ZA"/>
    <s v="ZAR"/>
    <s v="Telesales"/>
    <n v="3.4782608695652173"/>
    <n v="3.4782608695652173"/>
    <n v="1"/>
  </r>
  <r>
    <s v="01-2200579289"/>
    <s v="Bafana Bafana Tuck Shop"/>
    <s v="Supermarket"/>
    <s v="Unilever SA"/>
    <s v="Lux  "/>
    <s v="Personal Care"/>
    <s v="Toileteries"/>
    <s v="Lux Soft Caress Beauty Soap 175gr"/>
    <n v="1"/>
    <n v="56.99"/>
    <s v="delivered"/>
    <x v="2293"/>
    <s v="Kagiso Katlego"/>
    <x v="1"/>
    <s v="ZA"/>
    <s v="ZAR"/>
    <s v="Telesales"/>
    <n v="3.871603260869565"/>
    <n v="3.871603260869565"/>
    <n v="1"/>
  </r>
  <r>
    <s v="01-2200579291"/>
    <s v="Neo'S Tuck Shop"/>
    <s v="Supermarket"/>
    <s v="Unilever SA"/>
    <s v="Joko Tea  "/>
    <s v="Breakfast &amp; Snacks "/>
    <s v="Coffee / Tea"/>
    <s v="Joko  Regular Tagless Tea Bags 10ea"/>
    <n v="1"/>
    <n v="109.25"/>
    <s v="delivered"/>
    <x v="2294"/>
    <s v="Nomfundo Sibongile"/>
    <x v="1"/>
    <s v="ZA"/>
    <s v="ZAR"/>
    <s v="Mobile App"/>
    <n v="7.421875"/>
    <n v="7.421875"/>
    <n v="3"/>
  </r>
  <r>
    <s v="01-2200579291"/>
    <s v="Neo'S Tuck Shop"/>
    <s v="Supermarket"/>
    <s v="Unilever SA"/>
    <s v="Lifebuoy Bath Soap  "/>
    <s v="Personal Care"/>
    <s v="Toileteries"/>
    <s v="Lifebuoy Germ Protection Total Soap Bar 175gr"/>
    <n v="1"/>
    <n v="56.3"/>
    <s v="delivered"/>
    <x v="2294"/>
    <s v="Nomfundo Sibongile"/>
    <x v="1"/>
    <s v="ZA"/>
    <s v="ZAR"/>
    <s v="Mobile App"/>
    <n v="3.824728260869565"/>
    <n v="3.824728260869565"/>
    <n v="3"/>
  </r>
  <r>
    <s v="01-2200579294"/>
    <s v="Jealous Down Tuck Shop"/>
    <s v="Convenience Store"/>
    <s v="Unilever SA"/>
    <s v="Knorrox Stock Cubes  "/>
    <s v="Food"/>
    <s v="Spices"/>
    <s v="Knorrox Beef Stock Cubes 20g"/>
    <n v="1"/>
    <n v="69.459999999999994"/>
    <s v="delivered"/>
    <x v="2295"/>
    <s v="Nomfundo Sibongile"/>
    <x v="1"/>
    <s v="ZA"/>
    <s v="ZAR"/>
    <s v="Mobile App"/>
    <n v="4.7187499999999991"/>
    <n v="4.7187499999999991"/>
    <n v="1"/>
  </r>
  <r>
    <s v="01-2200579294"/>
    <s v="Jealous Down Tuck Shop"/>
    <s v="Convenience Store"/>
    <s v="Unilever SA"/>
    <s v="Knorr Soups  "/>
    <s v="Food"/>
    <s v="Spices"/>
    <s v="Knorr Cream Of Mushroom Soup 50gr"/>
    <n v="2"/>
    <n v="39.1"/>
    <s v="delivered"/>
    <x v="2295"/>
    <s v="Nomfundo Sibongile"/>
    <x v="1"/>
    <s v="ZA"/>
    <s v="ZAR"/>
    <s v="Mobile App"/>
    <n v="2.65625"/>
    <n v="5.3125"/>
    <n v="1"/>
  </r>
  <r>
    <s v="01-2200579295"/>
    <s v="Mama Supermarket"/>
    <s v="Kiosk"/>
    <s v="Unilever SA"/>
    <s v="Knorr Soups  "/>
    <s v="Food"/>
    <s v="Spices"/>
    <s v="Knorr Brown Onion Soup 50gr x 6 x 10"/>
    <n v="1"/>
    <n v="39.1"/>
    <s v="delivered"/>
    <x v="2296"/>
    <s v="Nomfundo Sibongile"/>
    <x v="1"/>
    <s v="ZA"/>
    <s v="ZAR"/>
    <s v="Mobile App"/>
    <n v="2.65625"/>
    <n v="2.65625"/>
    <n v="2"/>
  </r>
  <r>
    <s v="01-2200579295"/>
    <s v="Mama Supermarket"/>
    <s v="Kiosk"/>
    <s v="Unilever SA"/>
    <s v="Knorr Aromat Seasoning  "/>
    <s v="Food"/>
    <s v="Spices"/>
    <s v="Knorr Aromat Original Seasoning 75gr"/>
    <n v="1"/>
    <n v="122.82"/>
    <s v="delivered"/>
    <x v="2296"/>
    <s v="Nomfundo Sibongile"/>
    <x v="1"/>
    <s v="ZA"/>
    <s v="ZAR"/>
    <s v="Mobile App"/>
    <n v="8.34375"/>
    <n v="8.34375"/>
    <n v="2"/>
  </r>
  <r>
    <s v="01-2200579295"/>
    <s v="Mama Supermarket"/>
    <s v="Kiosk"/>
    <s v="Unilever SA"/>
    <s v="Sunlight Laundry Detergent  "/>
    <s v="Home Care"/>
    <s v="Fabric Clean"/>
    <s v="Sunlight Laundry Bar 12x125g"/>
    <n v="1"/>
    <n v="46.64"/>
    <s v="delivered"/>
    <x v="2296"/>
    <s v="Nomfundo Sibongile"/>
    <x v="1"/>
    <s v="ZA"/>
    <s v="ZAR"/>
    <s v="Mobile App"/>
    <n v="3.168478260869565"/>
    <n v="3.168478260869565"/>
    <n v="2"/>
  </r>
  <r>
    <s v="01-2200579295"/>
    <s v="Mama Supermarket"/>
    <s v="Kiosk"/>
    <s v="Unilever SA"/>
    <s v="Knorrox Stock Cubes  "/>
    <s v="Food"/>
    <s v="Spices"/>
    <s v="Knorrox Cube Beef 1X1.44KG Refill"/>
    <n v="1"/>
    <n v="70.349999999999994"/>
    <s v="delivered"/>
    <x v="2296"/>
    <s v="Nomfundo Sibongile"/>
    <x v="1"/>
    <s v="ZA"/>
    <s v="ZAR"/>
    <s v="Mobile App"/>
    <n v="4.7792119565217384"/>
    <n v="4.7792119565217384"/>
    <n v="2"/>
  </r>
  <r>
    <s v="01-2200579297"/>
    <s v="Royal Ventures"/>
    <s v="Kiosk"/>
    <s v="Nasco"/>
    <s v="Nasco Cornflakes"/>
    <s v="Breakfast &amp; Snacks "/>
    <s v="Cereal"/>
    <s v="Nasco Original Cornflakes 30g x 48"/>
    <n v="1"/>
    <n v="2000"/>
    <s v="delivered"/>
    <x v="2297"/>
    <s v="Bukola Omoh"/>
    <x v="2"/>
    <s v="NG"/>
    <s v="NGN"/>
    <s v="Telesales"/>
    <n v="4.9751243781094523"/>
    <n v="4.9751243781094523"/>
    <n v="1.0881944444481633"/>
  </r>
  <r>
    <s v="01-2200579298"/>
    <s v="Olamide Store Ibafo"/>
    <s v="Supermarket"/>
    <s v="Hayat Kimya Nigeria Limited"/>
    <s v="Molfix Small"/>
    <s v="Baby"/>
    <s v="Infant Care"/>
    <s v="Molfix Small Midi(4-9 kg) by 9, pack of 12"/>
    <n v="1"/>
    <n v="5150"/>
    <s v="delivered"/>
    <x v="2163"/>
    <s v="Ayodeji Lateef _x0009_ Adebowale"/>
    <x v="2"/>
    <s v="NG"/>
    <s v="NGN"/>
    <s v="Field Sales"/>
    <n v="12.810945273631841"/>
    <n v="12.810945273631841"/>
    <n v="1.3777777777795563"/>
  </r>
  <r>
    <s v="01-2200579298"/>
    <s v="Olamide Store Ibafo"/>
    <s v="Supermarket"/>
    <s v="Hayat Kimya Nigeria Limited"/>
    <s v="Molfix Jumbo"/>
    <s v="Baby"/>
    <s v="Infant Care"/>
    <s v="Molfix Pant Junior 48 x 3"/>
    <n v="1"/>
    <n v="9800"/>
    <s v="delivered"/>
    <x v="2163"/>
    <s v="Ayodeji Lateef _x0009_ Adebowale"/>
    <x v="2"/>
    <s v="NG"/>
    <s v="NGN"/>
    <s v="Field Sales"/>
    <n v="24.378109452736318"/>
    <n v="24.378109452736318"/>
    <n v="1.3777777777795563"/>
  </r>
  <r>
    <s v="01-2200579302"/>
    <s v="Trim Ndlovu"/>
    <s v="Supermarket"/>
    <s v="Unilever SA"/>
    <s v="OMO  "/>
    <s v="Home Care"/>
    <s v="Fabric Clean"/>
    <s v="OMO Regular Power of Ten Hands Hand Washing Powder Laundry 300gr"/>
    <n v="1"/>
    <n v="51.2"/>
    <s v="delivered"/>
    <x v="2298"/>
    <s v="Ismael Ishmael"/>
    <x v="1"/>
    <s v="ZA"/>
    <s v="ZAR"/>
    <s v="Mobile App"/>
    <n v="3.4782608695652173"/>
    <n v="3.4782608695652173"/>
    <n v="1"/>
  </r>
  <r>
    <s v="01-2200579302"/>
    <s v="Trim Ndlovu"/>
    <s v="Supermarket"/>
    <s v="Unilever SA"/>
    <s v="Knorr Soups  "/>
    <s v="Food"/>
    <s v="Spices"/>
    <s v="Knorr Cream Of Mushroom Soup 50gr"/>
    <n v="1"/>
    <n v="39.1"/>
    <s v="delivered"/>
    <x v="2298"/>
    <s v="Ismael Ishmael"/>
    <x v="1"/>
    <s v="ZA"/>
    <s v="ZAR"/>
    <s v="Mobile App"/>
    <n v="2.65625"/>
    <n v="2.65625"/>
    <n v="1"/>
  </r>
  <r>
    <s v="01-2200579302"/>
    <s v="Trim Ndlovu"/>
    <s v="Supermarket"/>
    <s v="Unilever SA"/>
    <s v="Surf Detergent  "/>
    <s v="Home Care"/>
    <s v="Fabric Clean"/>
    <s v="Surf Regular Hand Washing Powder 300gr"/>
    <n v="1"/>
    <n v="45.95"/>
    <s v="delivered"/>
    <x v="2298"/>
    <s v="Ismael Ishmael"/>
    <x v="1"/>
    <s v="ZA"/>
    <s v="ZAR"/>
    <s v="Mobile App"/>
    <n v="3.1216032608695654"/>
    <n v="3.1216032608695654"/>
    <n v="1"/>
  </r>
  <r>
    <s v="01-2200579301"/>
    <s v="Tomato Tuck Shop"/>
    <s v="Convenience Store"/>
    <s v="Unilever SA"/>
    <s v="OMO  "/>
    <s v="Home Care"/>
    <s v="Fabric Clean"/>
    <s v="OMO Regular Power of Ten Hands Hand Washing Powder Laundry 300gr"/>
    <n v="1"/>
    <n v="51.2"/>
    <s v="delivered"/>
    <x v="2299"/>
    <s v="Nomfundo Sibongile"/>
    <x v="1"/>
    <s v="ZA"/>
    <s v="ZAR"/>
    <s v="Mobile App"/>
    <n v="3.4782608695652173"/>
    <n v="3.4782608695652173"/>
    <n v="3"/>
  </r>
  <r>
    <s v="01-2200579301"/>
    <s v="Tomato Tuck Shop"/>
    <s v="Convenience Store"/>
    <s v="Unilever SA"/>
    <s v="Surf Detergent  "/>
    <s v="Home Care"/>
    <s v="Fabric Clean"/>
    <s v="Surf Regular Hand Washing Powder 600gr"/>
    <n v="1"/>
    <n v="86.87"/>
    <s v="delivered"/>
    <x v="2299"/>
    <s v="Nomfundo Sibongile"/>
    <x v="1"/>
    <s v="ZA"/>
    <s v="ZAR"/>
    <s v="Mobile App"/>
    <n v="5.9014945652173916"/>
    <n v="5.9014945652173916"/>
    <n v="3"/>
  </r>
  <r>
    <s v="01-2200579301"/>
    <s v="Tomato Tuck Shop"/>
    <s v="Convenience Store"/>
    <s v="Unilever SA"/>
    <s v="OMO  "/>
    <s v="Home Care"/>
    <s v="Fabric Clean"/>
    <s v="OMO Regular Power of Ten Hands Hand Washing Powder Laundry 1kg"/>
    <n v="2"/>
    <n v="27.46"/>
    <s v="delivered"/>
    <x v="2299"/>
    <s v="Nomfundo Sibongile"/>
    <x v="1"/>
    <s v="ZA"/>
    <s v="ZAR"/>
    <s v="Mobile App"/>
    <n v="1.8654891304347825"/>
    <n v="3.730978260869565"/>
    <n v="3"/>
  </r>
  <r>
    <s v="01-2200579301"/>
    <s v="Tomato Tuck Shop"/>
    <s v="Convenience Store"/>
    <s v="Unilever SA"/>
    <s v="Sunlight Laundry Detergent  "/>
    <s v="Home Care"/>
    <s v="Fabric Clean"/>
    <s v="Sunlight 2 in 1 Spring Sensations Handwashing Powder 300gr"/>
    <n v="1"/>
    <n v="47.47"/>
    <s v="delivered"/>
    <x v="2299"/>
    <s v="Nomfundo Sibongile"/>
    <x v="1"/>
    <s v="ZA"/>
    <s v="ZAR"/>
    <s v="Mobile App"/>
    <n v="3.2248641304347823"/>
    <n v="3.2248641304347823"/>
    <n v="3"/>
  </r>
  <r>
    <s v="01-2200579303"/>
    <s v="F Discount"/>
    <s v="Convenience Store"/>
    <s v="Unilever SA"/>
    <s v="Sunlight Laundry Detergent  "/>
    <s v="Home Care"/>
    <s v="Fabric Clean"/>
    <s v="Sunlight Regular Mild &amp; Gentle Laundry Bar 250g x 84"/>
    <n v="1"/>
    <n v="40.229999999999997"/>
    <s v="delivered"/>
    <x v="2299"/>
    <s v="Nomfundo Sibongile"/>
    <x v="1"/>
    <s v="ZA"/>
    <s v="ZAR"/>
    <s v="Mobile App"/>
    <n v="2.7330163043478257"/>
    <n v="2.7330163043478257"/>
    <n v="3"/>
  </r>
  <r>
    <s v="01-2200579303"/>
    <s v="F Discount"/>
    <s v="Convenience Store"/>
    <s v="Unilever SA"/>
    <s v="Sunlight Dishwashing Liquid  "/>
    <s v="Home Care"/>
    <s v="Household Clean"/>
    <s v="Sunlight Lemon 100 Dishwashing Liquid 400ml"/>
    <n v="1"/>
    <n v="89.98"/>
    <s v="delivered"/>
    <x v="2299"/>
    <s v="Nomfundo Sibongile"/>
    <x v="1"/>
    <s v="ZA"/>
    <s v="ZAR"/>
    <s v="Mobile App"/>
    <n v="6.1127717391304346"/>
    <n v="6.1127717391304346"/>
    <n v="3"/>
  </r>
  <r>
    <s v="01-2200579303"/>
    <s v="F Discount"/>
    <s v="Convenience Store"/>
    <s v="Unilever SA"/>
    <s v="Knorr Aromat Seasoning  "/>
    <s v="Food"/>
    <s v="Spices"/>
    <s v="Knorr Aromat Original Seasoning Strip 15gr"/>
    <n v="1"/>
    <n v="63.25"/>
    <s v="delivered"/>
    <x v="2299"/>
    <s v="Nomfundo Sibongile"/>
    <x v="1"/>
    <s v="ZA"/>
    <s v="ZAR"/>
    <s v="Mobile App"/>
    <n v="4.296875"/>
    <n v="4.296875"/>
    <n v="3"/>
  </r>
  <r>
    <s v="01-2200579305"/>
    <s v="Joycee Store"/>
    <s v="Kiosk"/>
    <s v="Arla Foods"/>
    <s v="Dano Cool Cow"/>
    <s v="Breakfast &amp; Snacks "/>
    <s v="Milk"/>
    <s v="Dano Cool Cow Sachet 12g x 260"/>
    <n v="2"/>
    <n v="8800"/>
    <s v="delivered"/>
    <x v="2300"/>
    <s v="Omosanya Olubukola  Okeade"/>
    <x v="0"/>
    <s v="NG"/>
    <s v="NGN"/>
    <s v="Telesales"/>
    <n v="21.890547263681594"/>
    <n v="43.781094527363187"/>
    <n v="1.3090277777810115"/>
  </r>
  <r>
    <s v="01-2200579311"/>
    <s v="Shoppers Super Store"/>
    <s v="Convenience Store"/>
    <s v="Arla Foods"/>
    <s v="Dano Cool Cow"/>
    <s v="Breakfast &amp; Snacks "/>
    <s v="Milk"/>
    <s v="Dano Cool Cow Sachet 12g x 260"/>
    <n v="2"/>
    <n v="8800"/>
    <s v="delivered"/>
    <x v="2301"/>
    <s v="Joseph Abraham"/>
    <x v="0"/>
    <s v="NG"/>
    <s v="NGN"/>
    <s v="Telesales"/>
    <n v="21.890547263681594"/>
    <n v="43.781094527363187"/>
    <n v="1.4562499999956344"/>
  </r>
  <r>
    <s v="01-2200579313"/>
    <s v="Mokgadi Tuckshop"/>
    <s v="Convenience Store"/>
    <s v="Unilever SA"/>
    <s v="Knorr Soups  "/>
    <s v="Food"/>
    <s v="Spices"/>
    <s v="Knorr Cream Of Mushroom Soup 50gr"/>
    <n v="1"/>
    <n v="39.1"/>
    <s v="delivered"/>
    <x v="2302"/>
    <s v="Kagiso Katlego"/>
    <x v="1"/>
    <s v="ZA"/>
    <s v="ZAR"/>
    <s v="Mobile App"/>
    <n v="2.65625"/>
    <n v="2.65625"/>
    <n v="2"/>
  </r>
  <r>
    <s v="01-2200579313"/>
    <s v="Mokgadi Tuckshop"/>
    <s v="Convenience Store"/>
    <s v="Unilever SA"/>
    <s v="Robertsons Spices  "/>
    <s v="Food"/>
    <s v="Spices"/>
    <s v="Robertsons Peri-Peri Spice Envelope 7gr"/>
    <n v="1"/>
    <n v="60.26"/>
    <s v="delivered"/>
    <x v="2302"/>
    <s v="Kagiso Katlego"/>
    <x v="1"/>
    <s v="ZA"/>
    <s v="ZAR"/>
    <s v="Mobile App"/>
    <n v="4.09375"/>
    <n v="4.09375"/>
    <n v="2"/>
  </r>
  <r>
    <s v="01-2200579312"/>
    <s v="Madiba Tuck Shop"/>
    <s v="Kiosk"/>
    <s v="Unilever SA"/>
    <s v="Knorr Soups  "/>
    <s v="Food"/>
    <s v="Spices"/>
    <s v="Knorr Cream Of Mushroom Soup 50gr"/>
    <n v="2"/>
    <n v="39.1"/>
    <s v="delivered"/>
    <x v="2302"/>
    <s v="Ismael Ishmael"/>
    <x v="1"/>
    <s v="ZA"/>
    <s v="ZAR"/>
    <s v="Mobile App"/>
    <n v="2.65625"/>
    <n v="5.3125"/>
    <n v="2"/>
  </r>
  <r>
    <s v="01-2200579312"/>
    <s v="Madiba Tuck Shop"/>
    <s v="Kiosk"/>
    <s v="Unilever SA"/>
    <s v="Knorr Soups  "/>
    <s v="Food"/>
    <s v="Spices"/>
    <s v="Knorr Oxtail &amp; Vegetable Soup 50gr"/>
    <n v="1"/>
    <n v="39.1"/>
    <s v="delivered"/>
    <x v="2302"/>
    <s v="Ismael Ishmael"/>
    <x v="1"/>
    <s v="ZA"/>
    <s v="ZAR"/>
    <s v="Mobile App"/>
    <n v="2.65625"/>
    <n v="2.65625"/>
    <n v="2"/>
  </r>
  <r>
    <s v="01-2200579312"/>
    <s v="Madiba Tuck Shop"/>
    <s v="Kiosk"/>
    <s v="Unilever SA"/>
    <s v="Robertsons Rajah Spices  "/>
    <s v="Food"/>
    <s v="Spices"/>
    <s v="Robertsons Rajah Medium Curry Powder 7gr"/>
    <n v="2"/>
    <n v="60.26"/>
    <s v="delivered"/>
    <x v="2302"/>
    <s v="Ismael Ishmael"/>
    <x v="1"/>
    <s v="ZA"/>
    <s v="ZAR"/>
    <s v="Mobile App"/>
    <n v="4.09375"/>
    <n v="8.1875"/>
    <n v="2"/>
  </r>
  <r>
    <s v="01-2200579314"/>
    <s v="Man Power Cafe Distribution"/>
    <s v="Supermarket"/>
    <s v="Unilever SA"/>
    <s v="Joko Tea  "/>
    <s v="Breakfast &amp; Snacks "/>
    <s v="Coffee / Tea"/>
    <s v="Joko  Regular Tagless Tea Bags 10ea"/>
    <n v="1"/>
    <n v="109.25"/>
    <s v="delivered"/>
    <x v="2303"/>
    <s v="Kagiso Katlego"/>
    <x v="1"/>
    <s v="ZA"/>
    <s v="ZAR"/>
    <s v="Mobile App"/>
    <n v="7.421875"/>
    <n v="7.421875"/>
    <n v="2"/>
  </r>
  <r>
    <s v="01-2200579314"/>
    <s v="Man Power Cafe Distribution"/>
    <s v="Supermarket"/>
    <s v="Unilever SA"/>
    <s v="Dawn Body Cream and Lotion  "/>
    <s v="Personal Care"/>
    <s v="Toileteries"/>
    <s v="Dawn For Men Active Body Lotion 400 ml"/>
    <n v="1"/>
    <n v="95.84"/>
    <s v="delivered"/>
    <x v="2303"/>
    <s v="Kagiso Katlego"/>
    <x v="1"/>
    <s v="ZA"/>
    <s v="ZAR"/>
    <s v="Mobile App"/>
    <n v="6.5108695652173916"/>
    <n v="6.5108695652173916"/>
    <n v="2"/>
  </r>
  <r>
    <s v="01-2200579315"/>
    <s v="Austin Global Agency"/>
    <s v="Kiosk"/>
    <s v="DUFIL Prima foods Plc"/>
    <s v="Indomie Super Pack"/>
    <s v="Food"/>
    <s v="Processed Food"/>
    <s v="Indomie Super Pack Chicken 120g x 40"/>
    <n v="3"/>
    <n v="4020"/>
    <s v="delivered"/>
    <x v="2304"/>
    <s v="Olatunji Oladele  Ezekiel"/>
    <x v="0"/>
    <s v="NG"/>
    <s v="NGN"/>
    <s v="Telesales"/>
    <n v="10"/>
    <n v="30"/>
    <n v="1.172222222223354"/>
  </r>
  <r>
    <s v="01-2200579318"/>
    <s v="Whitehouse Supermarket"/>
    <s v="Supermarket"/>
    <s v="Unilever SA"/>
    <s v="Sunlight Laundry Detergent  "/>
    <s v="Home Care"/>
    <s v="Fabric Clean"/>
    <s v="Sunlight 2 in 1 Spring Sensations Handwashing Powder 300gr"/>
    <n v="1"/>
    <n v="47.47"/>
    <s v="delivered"/>
    <x v="2305"/>
    <s v="Nomfundo Sibongile"/>
    <x v="1"/>
    <s v="ZA"/>
    <s v="ZAR"/>
    <s v="Mobile App"/>
    <n v="3.2248641304347823"/>
    <n v="3.2248641304347823"/>
    <n v="2"/>
  </r>
  <r>
    <s v="01-2200579318"/>
    <s v="Whitehouse Supermarket"/>
    <s v="Supermarket"/>
    <s v="Unilever SA"/>
    <s v="Sunlight Laundry Detergent  "/>
    <s v="Home Care"/>
    <s v="Fabric Clean"/>
    <s v="Sunlight Laundry Bar 12x125g"/>
    <n v="1"/>
    <n v="46.64"/>
    <s v="delivered"/>
    <x v="2305"/>
    <s v="Nomfundo Sibongile"/>
    <x v="1"/>
    <s v="ZA"/>
    <s v="ZAR"/>
    <s v="Mobile App"/>
    <n v="3.168478260869565"/>
    <n v="3.168478260869565"/>
    <n v="2"/>
  </r>
  <r>
    <s v="01-2200579318"/>
    <s v="Whitehouse Supermarket"/>
    <s v="Supermarket"/>
    <s v="Unilever SA"/>
    <s v="Sunlight Laundry Detergent  "/>
    <s v="Home Care"/>
    <s v="Fabric Clean"/>
    <s v="Sunlight Laundry Bar 6x500g"/>
    <n v="2"/>
    <n v="71.900000000000006"/>
    <s v="delivered"/>
    <x v="2305"/>
    <s v="Nomfundo Sibongile"/>
    <x v="1"/>
    <s v="ZA"/>
    <s v="ZAR"/>
    <s v="Mobile App"/>
    <n v="4.8845108695652177"/>
    <n v="9.7690217391304355"/>
    <n v="2"/>
  </r>
  <r>
    <s v="01-2200579318"/>
    <s v="Whitehouse Supermarket"/>
    <s v="Supermarket"/>
    <s v="Unilever SA"/>
    <s v="Lifebuoy Bath Soap  "/>
    <s v="Personal Care"/>
    <s v="Toileteries"/>
    <s v="Lifebuoy Germ Protection Lemon Fresh Soap Bar 175gr"/>
    <n v="1"/>
    <n v="56.3"/>
    <s v="delivered"/>
    <x v="2305"/>
    <s v="Nomfundo Sibongile"/>
    <x v="1"/>
    <s v="ZA"/>
    <s v="ZAR"/>
    <s v="Mobile App"/>
    <n v="3.824728260869565"/>
    <n v="3.824728260869565"/>
    <n v="2"/>
  </r>
  <r>
    <s v="01-2200579318"/>
    <s v="Whitehouse Supermarket"/>
    <s v="Supermarket"/>
    <s v="Unilever SA"/>
    <s v="Knorrox Stock Cubes  "/>
    <s v="Food"/>
    <s v="Spices"/>
    <s v="Knorrox Cubes Chicken 40X20g"/>
    <n v="1"/>
    <n v="68.08"/>
    <s v="delivered"/>
    <x v="2305"/>
    <s v="Nomfundo Sibongile"/>
    <x v="1"/>
    <s v="ZA"/>
    <s v="ZAR"/>
    <s v="Mobile App"/>
    <n v="4.625"/>
    <n v="4.625"/>
    <n v="2"/>
  </r>
  <r>
    <s v="01-2200579320"/>
    <s v="Ali Superstore"/>
    <s v="Kiosk"/>
    <s v="Unilever SA"/>
    <s v="Sunlight Laundry Detergent  "/>
    <s v="Home Care"/>
    <s v="Fabric Clean"/>
    <s v="Sunlight 2 in 1 Spring Sensations Handwashing Powder 300gr"/>
    <n v="2"/>
    <n v="47.47"/>
    <s v="delivered"/>
    <x v="2306"/>
    <s v="Ismael Ishmael"/>
    <x v="1"/>
    <s v="ZA"/>
    <s v="ZAR"/>
    <s v="Telesales"/>
    <n v="3.2248641304347823"/>
    <n v="6.4497282608695645"/>
    <n v="3"/>
  </r>
  <r>
    <s v="01-2200579320"/>
    <s v="Ali Superstore"/>
    <s v="Kiosk"/>
    <s v="Unilever SA"/>
    <s v="Sunlight Dishwashing Liquid  "/>
    <s v="Home Care"/>
    <s v="Household Clean"/>
    <s v="Sunlight Lemon Dishwashing Liquid 750ml x 5"/>
    <n v="2"/>
    <n v="119.95"/>
    <s v="delivered"/>
    <x v="2306"/>
    <s v="Ismael Ishmael"/>
    <x v="1"/>
    <s v="ZA"/>
    <s v="ZAR"/>
    <s v="Telesales"/>
    <n v="8.148777173913043"/>
    <n v="16.297554347826086"/>
    <n v="3"/>
  </r>
  <r>
    <s v="01-2200579320"/>
    <s v="Ali Superstore"/>
    <s v="Kiosk"/>
    <s v="Unilever SA"/>
    <s v="OMO  "/>
    <s v="Home Care"/>
    <s v="Fabric Clean"/>
    <s v="OMO Regular Power of Ten Hands Hand Washing Powder Laundry 1kg"/>
    <n v="3"/>
    <n v="27.46"/>
    <s v="delivered"/>
    <x v="2306"/>
    <s v="Ismael Ishmael"/>
    <x v="1"/>
    <s v="ZA"/>
    <s v="ZAR"/>
    <s v="Telesales"/>
    <n v="1.8654891304347825"/>
    <n v="5.5964673913043477"/>
    <n v="3"/>
  </r>
  <r>
    <s v="01-2200579321"/>
    <s v="Legato"/>
    <s v="Supermarket"/>
    <s v="Unilever SA"/>
    <s v="Joko Tea  "/>
    <s v="Breakfast &amp; Snacks "/>
    <s v="Coffee / Tea"/>
    <s v="Joko  Black Loose Tea 50gr"/>
    <n v="1"/>
    <n v="96.72"/>
    <s v="delivered"/>
    <x v="2307"/>
    <s v="Ismael Ishmael"/>
    <x v="1"/>
    <s v="ZA"/>
    <s v="ZAR"/>
    <s v="Mobile App"/>
    <n v="6.570652173913043"/>
    <n v="6.570652173913043"/>
    <n v="3"/>
  </r>
  <r>
    <s v="01-2200579321"/>
    <s v="Legato"/>
    <s v="Supermarket"/>
    <s v="Unilever SA"/>
    <s v="Joko Tea  "/>
    <s v="Breakfast &amp; Snacks "/>
    <s v="Coffee / Tea"/>
    <s v="Joko  Regular Tagless Tea Bags 10ea"/>
    <n v="1"/>
    <n v="109.25"/>
    <s v="delivered"/>
    <x v="2307"/>
    <s v="Ismael Ishmael"/>
    <x v="1"/>
    <s v="ZA"/>
    <s v="ZAR"/>
    <s v="Mobile App"/>
    <n v="7.421875"/>
    <n v="7.421875"/>
    <n v="3"/>
  </r>
  <r>
    <s v="01-2200579323"/>
    <s v="Blue Gloria Tuck Shop"/>
    <s v="Supermarket"/>
    <s v="Unilever SA"/>
    <s v="Sunlight Laundry Detergent  "/>
    <s v="Home Care"/>
    <s v="Fabric Clean"/>
    <s v="Sunlight 2 in 1 Spring Sensations Handwashing Powder 300gr"/>
    <n v="1"/>
    <n v="47.47"/>
    <s v="delivered"/>
    <x v="2308"/>
    <s v="Kagiso Katlego"/>
    <x v="1"/>
    <s v="ZA"/>
    <s v="ZAR"/>
    <s v="Telesales"/>
    <n v="3.2248641304347823"/>
    <n v="3.2248641304347823"/>
    <n v="2"/>
  </r>
  <r>
    <s v="01-2200579323"/>
    <s v="Blue Gloria Tuck Shop"/>
    <s v="Supermarket"/>
    <s v="Unilever SA"/>
    <s v="Robertsons Rajah Spices  "/>
    <s v="Food"/>
    <s v="Spices"/>
    <s v="Robertsons Rajah Mild &amp; Spicy Curry Powder 7gr"/>
    <n v="1"/>
    <n v="60.26"/>
    <s v="delivered"/>
    <x v="2308"/>
    <s v="Kagiso Katlego"/>
    <x v="1"/>
    <s v="ZA"/>
    <s v="ZAR"/>
    <s v="Telesales"/>
    <n v="4.09375"/>
    <n v="4.09375"/>
    <n v="2"/>
  </r>
  <r>
    <s v="01-2200579323"/>
    <s v="Blue Gloria Tuck Shop"/>
    <s v="Supermarket"/>
    <s v="Unilever SA"/>
    <s v="Knorr Soups  "/>
    <s v="Food"/>
    <s v="Spices"/>
    <s v="Knorr Oxtail &amp; Vegetable Soup 50gr"/>
    <n v="1"/>
    <n v="39.1"/>
    <s v="delivered"/>
    <x v="2308"/>
    <s v="Kagiso Katlego"/>
    <x v="1"/>
    <s v="ZA"/>
    <s v="ZAR"/>
    <s v="Telesales"/>
    <n v="2.65625"/>
    <n v="2.65625"/>
    <n v="2"/>
  </r>
  <r>
    <s v="01-2200579323"/>
    <s v="Blue Gloria Tuck Shop"/>
    <s v="Supermarket"/>
    <s v="Unilever SA"/>
    <s v="Robertsons Spices  "/>
    <s v="Food"/>
    <s v="Spices"/>
    <s v="Robertsons Spicy Barbeque Spice Envelope 7gr"/>
    <n v="1"/>
    <n v="60.26"/>
    <s v="delivered"/>
    <x v="2308"/>
    <s v="Kagiso Katlego"/>
    <x v="1"/>
    <s v="ZA"/>
    <s v="ZAR"/>
    <s v="Telesales"/>
    <n v="4.09375"/>
    <n v="4.09375"/>
    <n v="2"/>
  </r>
  <r>
    <s v="01-2200579324"/>
    <s v="Mother'S Supermarket"/>
    <s v="Kiosk"/>
    <s v="Unilever SA"/>
    <s v="Knorr Soups  "/>
    <s v="Food"/>
    <s v="Spices"/>
    <s v="Knorr Minestrone Soup 50gr"/>
    <n v="1"/>
    <n v="39.1"/>
    <s v="delivered"/>
    <x v="2309"/>
    <s v="Nomfundo Sibongile"/>
    <x v="1"/>
    <s v="ZA"/>
    <s v="ZAR"/>
    <s v="Mobile App"/>
    <n v="2.65625"/>
    <n v="2.65625"/>
    <n v="1"/>
  </r>
  <r>
    <s v="01-2200579324"/>
    <s v="Mother'S Supermarket"/>
    <s v="Kiosk"/>
    <s v="Unilever SA"/>
    <s v="Sunlight Laundry Detergent  "/>
    <s v="Home Care"/>
    <s v="Fabric Clean"/>
    <s v="Sunlight 2 in 1 Spring Sensations Handwashing Powder 300gr"/>
    <n v="2"/>
    <n v="47.47"/>
    <s v="delivered"/>
    <x v="2309"/>
    <s v="Nomfundo Sibongile"/>
    <x v="1"/>
    <s v="ZA"/>
    <s v="ZAR"/>
    <s v="Mobile App"/>
    <n v="3.2248641304347823"/>
    <n v="6.4497282608695645"/>
    <n v="1"/>
  </r>
  <r>
    <s v="01-2200579325"/>
    <s v="Zama Zama"/>
    <s v="Supermarket"/>
    <s v="Unilever SA"/>
    <s v="Knorr Soups  "/>
    <s v="Food"/>
    <s v="Spices"/>
    <s v="Knorr Minestrone Soup 50gr"/>
    <n v="1"/>
    <n v="39.1"/>
    <s v="delivered"/>
    <x v="2310"/>
    <s v="Kagiso Katlego"/>
    <x v="1"/>
    <s v="ZA"/>
    <s v="ZAR"/>
    <s v="Mobile App"/>
    <n v="2.65625"/>
    <n v="2.65625"/>
    <n v="2"/>
  </r>
  <r>
    <s v="01-2200579325"/>
    <s v="Zama Zama"/>
    <s v="Supermarket"/>
    <s v="Unilever SA"/>
    <s v="Knorr Soups  "/>
    <s v="Food"/>
    <s v="Spices"/>
    <s v="Knorr Brown Onion Soup 50gr x 6 x 10"/>
    <n v="1"/>
    <n v="39.1"/>
    <s v="delivered"/>
    <x v="2310"/>
    <s v="Kagiso Katlego"/>
    <x v="1"/>
    <s v="ZA"/>
    <s v="ZAR"/>
    <s v="Mobile App"/>
    <n v="2.65625"/>
    <n v="2.65625"/>
    <n v="2"/>
  </r>
  <r>
    <s v="01-2200579325"/>
    <s v="Zama Zama"/>
    <s v="Supermarket"/>
    <s v="Unilever SA"/>
    <s v="Robertsons Spices  "/>
    <s v="Food"/>
    <s v="Spices"/>
    <s v="Robertsons Peri-Peri Spice Envelope 7gr"/>
    <n v="1"/>
    <n v="60.26"/>
    <s v="delivered"/>
    <x v="2310"/>
    <s v="Kagiso Katlego"/>
    <x v="1"/>
    <s v="ZA"/>
    <s v="ZAR"/>
    <s v="Mobile App"/>
    <n v="4.09375"/>
    <n v="4.09375"/>
    <n v="2"/>
  </r>
  <r>
    <s v="01-2200579327"/>
    <s v="Dt Tuck Shop"/>
    <s v="Convenience Store"/>
    <s v="Unilever SA"/>
    <s v="Lux  "/>
    <s v="Personal Care"/>
    <s v="Toileteries"/>
    <s v="Lux Soft Caress Beauty Soap 175gr"/>
    <n v="1"/>
    <n v="56.99"/>
    <s v="delivered"/>
    <x v="2311"/>
    <s v="Kagiso Katlego"/>
    <x v="1"/>
    <s v="ZA"/>
    <s v="ZAR"/>
    <s v="Telesales"/>
    <n v="3.871603260869565"/>
    <n v="3.871603260869565"/>
    <n v="1"/>
  </r>
  <r>
    <s v="01-2200579327"/>
    <s v="Dt Tuck Shop"/>
    <s v="Convenience Store"/>
    <s v="Unilever SA"/>
    <s v="Sunlight Laundry Detergent  "/>
    <s v="Home Care"/>
    <s v="Fabric Clean"/>
    <s v="Sunlight Laundry Bar 6x500g"/>
    <n v="1"/>
    <n v="71.900000000000006"/>
    <s v="delivered"/>
    <x v="2311"/>
    <s v="Kagiso Katlego"/>
    <x v="1"/>
    <s v="ZA"/>
    <s v="ZAR"/>
    <s v="Telesales"/>
    <n v="4.8845108695652177"/>
    <n v="4.8845108695652177"/>
    <n v="1"/>
  </r>
  <r>
    <s v="01-2200579327"/>
    <s v="Dt Tuck Shop"/>
    <s v="Convenience Store"/>
    <s v="Unilever SA"/>
    <s v="Knorr Soups  "/>
    <s v="Food"/>
    <s v="Spices"/>
    <s v="Knorr Brown Onion Soup 50gr x 6 x 10"/>
    <n v="1"/>
    <n v="39.1"/>
    <s v="delivered"/>
    <x v="2311"/>
    <s v="Kagiso Katlego"/>
    <x v="1"/>
    <s v="ZA"/>
    <s v="ZAR"/>
    <s v="Telesales"/>
    <n v="2.65625"/>
    <n v="2.65625"/>
    <n v="1"/>
  </r>
  <r>
    <s v="01-2200579329"/>
    <s v="Prime Mart Supermarket"/>
    <s v="Kiosk"/>
    <s v="Arla Foods"/>
    <s v="Dano Cool Cow"/>
    <s v="Breakfast &amp; Snacks "/>
    <s v="Milk"/>
    <s v="Dano Cool Cow Refill 800g x 12"/>
    <n v="10"/>
    <n v="20600"/>
    <s v="delivered"/>
    <x v="2312"/>
    <s v="Ezra _x0009_ Iwuajoku"/>
    <x v="0"/>
    <s v="NG"/>
    <s v="NGN"/>
    <s v="Field Sales"/>
    <n v="51.243781094527364"/>
    <n v="512.43781094527367"/>
    <n v="1.2881944444452529"/>
  </r>
  <r>
    <s v="01-2200579331"/>
    <s v="Moriting Mini Market"/>
    <s v="Kiosk"/>
    <s v="Unilever SA"/>
    <s v="Knorr Soups  "/>
    <s v="Food"/>
    <s v="Spices"/>
    <s v="Knorr Brown Onion Soup 50gr x 6 x 10"/>
    <n v="1"/>
    <n v="39.1"/>
    <s v="delivered"/>
    <x v="2313"/>
    <s v="Ismael Ishmael"/>
    <x v="1"/>
    <s v="ZA"/>
    <s v="ZAR"/>
    <s v="Mobile App"/>
    <n v="2.65625"/>
    <n v="2.65625"/>
    <n v="1"/>
  </r>
  <r>
    <s v="01-2200579331"/>
    <s v="Moriting Mini Market"/>
    <s v="Kiosk"/>
    <s v="Unilever SA"/>
    <s v="Robertsons Rajah Spices  "/>
    <s v="Food"/>
    <s v="Spices"/>
    <s v="Robertsons Rajah Medium Curry Powder 7gr"/>
    <n v="1"/>
    <n v="60.26"/>
    <s v="delivered"/>
    <x v="2313"/>
    <s v="Ismael Ishmael"/>
    <x v="1"/>
    <s v="ZA"/>
    <s v="ZAR"/>
    <s v="Mobile App"/>
    <n v="4.09375"/>
    <n v="4.09375"/>
    <n v="1"/>
  </r>
  <r>
    <s v="01-2200579331"/>
    <s v="Moriting Mini Market"/>
    <s v="Kiosk"/>
    <s v="Unilever SA"/>
    <s v="Knorr Soups  "/>
    <s v="Food"/>
    <s v="Spices"/>
    <s v="Knorr Minestrone Soup 50gr"/>
    <n v="1"/>
    <n v="39.1"/>
    <s v="delivered"/>
    <x v="2313"/>
    <s v="Ismael Ishmael"/>
    <x v="1"/>
    <s v="ZA"/>
    <s v="ZAR"/>
    <s v="Mobile App"/>
    <n v="2.65625"/>
    <n v="2.65625"/>
    <n v="1"/>
  </r>
  <r>
    <s v="01-2200579332"/>
    <s v="Iya Morufat Stores"/>
    <s v="Supermarket"/>
    <s v="Arla Foods"/>
    <s v="Dano Cool Cow"/>
    <s v="Breakfast &amp; Snacks "/>
    <s v="Milk"/>
    <s v="Dano Cool Cow Sachet 12g x 260"/>
    <n v="3"/>
    <n v="8800"/>
    <s v="delivered"/>
    <x v="2314"/>
    <s v="Omojola Festus  Odunayo"/>
    <x v="0"/>
    <s v="NG"/>
    <s v="NGN"/>
    <s v="Telesales"/>
    <n v="21.890547263681594"/>
    <n v="65.671641791044777"/>
    <n v="0.91666666667151731"/>
  </r>
  <r>
    <s v="01-2200579333"/>
    <s v="Giuthog Stores"/>
    <s v="Convenience Store"/>
    <s v="Extreme Manufacturing Nig Ltd"/>
    <s v="So Easy"/>
    <s v="Home Care"/>
    <s v="Fabric Clean"/>
    <s v="So Easy 90g x 51"/>
    <n v="2"/>
    <n v="2500"/>
    <s v="delivered"/>
    <x v="2315"/>
    <s v="Stevenson Udeye-Ubah"/>
    <x v="0"/>
    <s v="NG"/>
    <s v="NGN"/>
    <s v="Telesales"/>
    <n v="6.2189054726368163"/>
    <n v="12.437810945273633"/>
    <n v="1.0791666666627862"/>
  </r>
  <r>
    <s v="01-2200579334"/>
    <s v="Thandabantu Tuck Shop Sinqobile"/>
    <s v="Kiosk"/>
    <s v="Unilever SA"/>
    <s v="Sunlight Laundry Detergent  "/>
    <s v="Home Care"/>
    <s v="Fabric Clean"/>
    <s v="Sunlight 2 in 1 Spring Sensations Handwashing Powder 300gr"/>
    <n v="1"/>
    <n v="47.47"/>
    <s v="delivered"/>
    <x v="2316"/>
    <s v="Kagiso Katlego"/>
    <x v="1"/>
    <s v="ZA"/>
    <s v="ZAR"/>
    <s v="Mobile App"/>
    <n v="3.2248641304347823"/>
    <n v="3.2248641304347823"/>
    <n v="3"/>
  </r>
  <r>
    <s v="01-2200579334"/>
    <s v="Thandabantu Tuck Shop Sinqobile"/>
    <s v="Kiosk"/>
    <s v="Unilever SA"/>
    <s v="Sunlight Laundry Detergent  "/>
    <s v="Home Care"/>
    <s v="Fabric Clean"/>
    <s v="Sunlight Regular Mild &amp; Gentle Laundry Bar 250g x 84"/>
    <n v="1"/>
    <n v="40.229999999999997"/>
    <s v="delivered"/>
    <x v="2316"/>
    <s v="Kagiso Katlego"/>
    <x v="1"/>
    <s v="ZA"/>
    <s v="ZAR"/>
    <s v="Mobile App"/>
    <n v="2.7330163043478257"/>
    <n v="2.7330163043478257"/>
    <n v="3"/>
  </r>
  <r>
    <s v="01-2200579334"/>
    <s v="Thandabantu Tuck Shop Sinqobile"/>
    <s v="Kiosk"/>
    <s v="Unilever SA"/>
    <s v="Lifebuoy Bath Soap  "/>
    <s v="Personal Care"/>
    <s v="Toileteries"/>
    <s v="Lifebuoy Germ Protection Total Soap Bar 175gr"/>
    <n v="1"/>
    <n v="56.3"/>
    <s v="delivered"/>
    <x v="2316"/>
    <s v="Kagiso Katlego"/>
    <x v="1"/>
    <s v="ZA"/>
    <s v="ZAR"/>
    <s v="Mobile App"/>
    <n v="3.824728260869565"/>
    <n v="3.824728260869565"/>
    <n v="3"/>
  </r>
  <r>
    <s v="01-2200579338"/>
    <s v="Discount Shop"/>
    <s v="Convenience Store"/>
    <s v="Unilever SA"/>
    <s v="Robertsons Rajah Spices  "/>
    <s v="Food"/>
    <s v="Spices"/>
    <s v="Robertsons Rajah Mild &amp; Spicy Curry Powder 7gr"/>
    <n v="1"/>
    <n v="60.26"/>
    <s v="delivered"/>
    <x v="2317"/>
    <s v="Ismael Ishmael"/>
    <x v="1"/>
    <s v="ZA"/>
    <s v="ZAR"/>
    <s v="Mobile App"/>
    <n v="4.09375"/>
    <n v="4.09375"/>
    <n v="2"/>
  </r>
  <r>
    <s v="01-2200579338"/>
    <s v="Discount Shop"/>
    <s v="Convenience Store"/>
    <s v="Unilever SA"/>
    <s v="Knorr Soups  "/>
    <s v="Food"/>
    <s v="Spices"/>
    <s v="Knorr Oxtail &amp; Vegetable Soup 50gr"/>
    <n v="1"/>
    <n v="39.1"/>
    <s v="delivered"/>
    <x v="2317"/>
    <s v="Ismael Ishmael"/>
    <x v="1"/>
    <s v="ZA"/>
    <s v="ZAR"/>
    <s v="Mobile App"/>
    <n v="2.65625"/>
    <n v="2.65625"/>
    <n v="2"/>
  </r>
  <r>
    <s v="01-2200579338"/>
    <s v="Discount Shop"/>
    <s v="Convenience Store"/>
    <s v="Unilever SA"/>
    <s v="Knorr Soups  "/>
    <s v="Food"/>
    <s v="Spices"/>
    <s v="Knorr Cream Of Mushroom Soup 50gr"/>
    <n v="1"/>
    <n v="39.1"/>
    <s v="delivered"/>
    <x v="2317"/>
    <s v="Ismael Ishmael"/>
    <x v="1"/>
    <s v="ZA"/>
    <s v="ZAR"/>
    <s v="Mobile App"/>
    <n v="2.65625"/>
    <n v="2.65625"/>
    <n v="2"/>
  </r>
  <r>
    <s v="01-2200579341"/>
    <s v="Jojo Supermarket"/>
    <s v="Kiosk"/>
    <s v="Unilever SA"/>
    <s v="Sunlight Dishwashing Liquid  "/>
    <s v="Home Care"/>
    <s v="Household Clean"/>
    <s v="Sunlight Lemon 100 Dishwashing Liquid 400ml"/>
    <n v="1"/>
    <n v="89.98"/>
    <s v="cancelled"/>
    <x v="2318"/>
    <s v="Kagiso Katlego"/>
    <x v="1"/>
    <s v="ZA"/>
    <s v="ZAR"/>
    <s v="Mobile App"/>
    <n v="6.1127717391304346"/>
    <n v="6.1127717391304346"/>
    <n v="1"/>
  </r>
  <r>
    <s v="01-2200579340"/>
    <s v="John B Tuckshop"/>
    <s v="Kiosk"/>
    <s v="Unilever SA"/>
    <s v="Knorr Soups  "/>
    <s v="Food"/>
    <s v="Spices"/>
    <s v="Knorr Minestrone Soup 50gr"/>
    <n v="4"/>
    <n v="39.1"/>
    <s v="delivered"/>
    <x v="2319"/>
    <s v="Nomfundo Sibongile"/>
    <x v="1"/>
    <s v="ZA"/>
    <s v="ZAR"/>
    <s v="Mobile App"/>
    <n v="2.65625"/>
    <n v="10.625"/>
    <n v="2"/>
  </r>
  <r>
    <s v="01-2200579340"/>
    <s v="John B Tuckshop"/>
    <s v="Kiosk"/>
    <s v="Unilever SA"/>
    <s v="Robertsons Spices  "/>
    <s v="Food"/>
    <s v="Spices"/>
    <s v="Robertsons Spicy Barbeque Spice Envelope 7gr"/>
    <n v="2"/>
    <n v="60.26"/>
    <s v="delivered"/>
    <x v="2319"/>
    <s v="Nomfundo Sibongile"/>
    <x v="1"/>
    <s v="ZA"/>
    <s v="ZAR"/>
    <s v="Mobile App"/>
    <n v="4.09375"/>
    <n v="8.1875"/>
    <n v="2"/>
  </r>
  <r>
    <s v="01-2200579340"/>
    <s v="John B Tuckshop"/>
    <s v="Kiosk"/>
    <s v="Unilever SA"/>
    <s v="Knorr Soups  "/>
    <s v="Food"/>
    <s v="Spices"/>
    <s v="Knorr Beef &amp; Onion Soup 50gr"/>
    <n v="4"/>
    <n v="39.1"/>
    <s v="delivered"/>
    <x v="2319"/>
    <s v="Nomfundo Sibongile"/>
    <x v="1"/>
    <s v="ZA"/>
    <s v="ZAR"/>
    <s v="Mobile App"/>
    <n v="2.65625"/>
    <n v="10.625"/>
    <n v="2"/>
  </r>
  <r>
    <s v="01-2200579340"/>
    <s v="John B Tuckshop"/>
    <s v="Kiosk"/>
    <s v="Unilever SA"/>
    <s v="Knorr Soups  "/>
    <s v="Food"/>
    <s v="Spices"/>
    <s v="Knorr Cream Of Mushroom Soup 50gr"/>
    <n v="2"/>
    <n v="39.1"/>
    <s v="delivered"/>
    <x v="2319"/>
    <s v="Nomfundo Sibongile"/>
    <x v="1"/>
    <s v="ZA"/>
    <s v="ZAR"/>
    <s v="Mobile App"/>
    <n v="2.65625"/>
    <n v="5.3125"/>
    <n v="2"/>
  </r>
  <r>
    <s v="01-2200579347"/>
    <s v="Busy Corner"/>
    <s v="Kiosk"/>
    <s v="Unilever SA"/>
    <s v="Sunlight Laundry Detergent  "/>
    <s v="Home Care"/>
    <s v="Fabric Clean"/>
    <s v="Sunlight 2 in 1 Spring Sensations Handwashing Powder 300gr"/>
    <n v="1"/>
    <n v="47.47"/>
    <s v="delivered"/>
    <x v="2320"/>
    <s v="Kagiso Katlego"/>
    <x v="1"/>
    <s v="ZA"/>
    <s v="ZAR"/>
    <s v="Telesales"/>
    <n v="3.2248641304347823"/>
    <n v="3.2248641304347823"/>
    <n v="2"/>
  </r>
  <r>
    <s v="01-2200579347"/>
    <s v="Busy Corner"/>
    <s v="Kiosk"/>
    <s v="Unilever SA"/>
    <s v="Robertsons Spices  "/>
    <s v="Food"/>
    <s v="Spices"/>
    <s v="Robertsons Peri-Peri Spice Envelope 7gr"/>
    <n v="1"/>
    <n v="60.26"/>
    <s v="delivered"/>
    <x v="2320"/>
    <s v="Kagiso Katlego"/>
    <x v="1"/>
    <s v="ZA"/>
    <s v="ZAR"/>
    <s v="Telesales"/>
    <n v="4.09375"/>
    <n v="4.09375"/>
    <n v="2"/>
  </r>
  <r>
    <s v="01-2200579347"/>
    <s v="Busy Corner"/>
    <s v="Kiosk"/>
    <s v="Unilever SA"/>
    <s v="Sunlight Dishwashing Liquid  "/>
    <s v="Home Care"/>
    <s v="Household Clean"/>
    <s v="Sunlight Lemon 100 Dishwashing Liquid 400ml"/>
    <n v="1"/>
    <n v="89.98"/>
    <s v="delivered"/>
    <x v="2320"/>
    <s v="Kagiso Katlego"/>
    <x v="1"/>
    <s v="ZA"/>
    <s v="ZAR"/>
    <s v="Telesales"/>
    <n v="6.1127717391304346"/>
    <n v="6.1127717391304346"/>
    <n v="2"/>
  </r>
  <r>
    <s v="01-2200579348"/>
    <s v="Listen Well Traiding"/>
    <s v="Convenience Store"/>
    <s v="Unilever SA"/>
    <s v="Joko Tea  "/>
    <s v="Breakfast &amp; Snacks "/>
    <s v="Coffee / Tea"/>
    <s v="Joko  Regular Tagless Tea Bags 10ea"/>
    <n v="5"/>
    <n v="109.25"/>
    <s v="cancelled"/>
    <x v="2321"/>
    <s v="Nomfundo Sibongile"/>
    <x v="1"/>
    <s v="ZA"/>
    <s v="ZAR"/>
    <s v="Mobile App"/>
    <n v="7.421875"/>
    <n v="37.109375"/>
    <n v="1"/>
  </r>
  <r>
    <s v="01-2200579351"/>
    <s v="Star Tuck Shop"/>
    <s v="Kiosk"/>
    <s v="Unilever SA"/>
    <s v="Sunlight Laundry Detergent  "/>
    <s v="Home Care"/>
    <s v="Fabric Clean"/>
    <s v="Sunlight 2 in 1 Spring Sensations Handwashing Powder 300gr"/>
    <n v="2"/>
    <n v="47.47"/>
    <s v="delivered"/>
    <x v="2322"/>
    <s v="Kagiso Katlego"/>
    <x v="1"/>
    <s v="ZA"/>
    <s v="ZAR"/>
    <s v="Mobile App"/>
    <n v="3.2248641304347823"/>
    <n v="6.4497282608695645"/>
    <n v="3"/>
  </r>
  <r>
    <s v="01-2200579351"/>
    <s v="Star Tuck Shop"/>
    <s v="Kiosk"/>
    <s v="Unilever SA"/>
    <s v="Knorrox Stock Cubes  "/>
    <s v="Food"/>
    <s v="Spices"/>
    <s v="Knorrox Chicken Seasoning 15g Deal - Buy 1 Get 1 FREE"/>
    <n v="4"/>
    <n v="17.25"/>
    <s v="delivered"/>
    <x v="2322"/>
    <s v="Kagiso Katlego"/>
    <x v="1"/>
    <s v="ZA"/>
    <s v="ZAR"/>
    <s v="Mobile App"/>
    <n v="1.171875"/>
    <n v="4.6875"/>
    <n v="3"/>
  </r>
  <r>
    <s v="01-2200579353"/>
    <s v="One Drop General Dealers Shop No5"/>
    <s v="Kiosk"/>
    <s v="Unilever SA"/>
    <s v="OMO  "/>
    <s v="Home Care"/>
    <s v="Fabric Clean"/>
    <s v="OMO Regular Power of Ten Hands Hand Washing Powder Laundry 600gr"/>
    <n v="1"/>
    <n v="95.98"/>
    <s v="cancelled"/>
    <x v="2323"/>
    <s v="Nomfundo Sibongile"/>
    <x v="1"/>
    <s v="ZA"/>
    <s v="ZAR"/>
    <s v="Mobile App"/>
    <n v="6.5203804347826084"/>
    <n v="6.5203804347826084"/>
    <n v="3"/>
  </r>
  <r>
    <s v="01-2200579353"/>
    <s v="One Drop General Dealers Shop No5"/>
    <s v="Kiosk"/>
    <s v="Unilever SA"/>
    <s v="Knorrox Stock Cubes  "/>
    <s v="Food"/>
    <s v="Spices"/>
    <s v="Knorrox Chilli Beef Stock Cubes 2ea"/>
    <n v="1"/>
    <n v="69.459999999999994"/>
    <s v="cancelled"/>
    <x v="2323"/>
    <s v="Nomfundo Sibongile"/>
    <x v="1"/>
    <s v="ZA"/>
    <s v="ZAR"/>
    <s v="Mobile App"/>
    <n v="4.7187499999999991"/>
    <n v="4.7187499999999991"/>
    <n v="3"/>
  </r>
  <r>
    <s v="01-2200579357"/>
    <s v="Phato Tuckshop"/>
    <s v="Convenience Store"/>
    <s v="Unilever SA"/>
    <s v="Sunlight Laundry Detergent  "/>
    <s v="Home Care"/>
    <s v="Fabric Clean"/>
    <s v="Sunlight Regular Mild &amp; Gentle Laundry Bar 250g x 84"/>
    <n v="1"/>
    <n v="40.229999999999997"/>
    <s v="delivered"/>
    <x v="2324"/>
    <s v="Kagiso Katlego"/>
    <x v="1"/>
    <s v="ZA"/>
    <s v="ZAR"/>
    <s v="Telesales"/>
    <n v="2.7330163043478257"/>
    <n v="2.7330163043478257"/>
    <n v="2"/>
  </r>
  <r>
    <s v="01-2200579357"/>
    <s v="Phato Tuckshop"/>
    <s v="Convenience Store"/>
    <s v="Unilever SA"/>
    <s v="OMO  "/>
    <s v="Home Care"/>
    <s v="Fabric Clean"/>
    <s v="OMO Regular Power of Ten Hands Hand Washing Powder Laundry 300gr"/>
    <n v="1"/>
    <n v="51.2"/>
    <s v="delivered"/>
    <x v="2324"/>
    <s v="Kagiso Katlego"/>
    <x v="1"/>
    <s v="ZA"/>
    <s v="ZAR"/>
    <s v="Telesales"/>
    <n v="3.4782608695652173"/>
    <n v="3.4782608695652173"/>
    <n v="2"/>
  </r>
  <r>
    <s v="01-2200579357"/>
    <s v="Phato Tuckshop"/>
    <s v="Convenience Store"/>
    <s v="Unilever SA"/>
    <s v="Sunlight Laundry Detergent  "/>
    <s v="Home Care"/>
    <s v="Fabric Clean"/>
    <s v="Sunlight Laundry Bar 12x125g"/>
    <n v="1"/>
    <n v="46.64"/>
    <s v="delivered"/>
    <x v="2324"/>
    <s v="Kagiso Katlego"/>
    <x v="1"/>
    <s v="ZA"/>
    <s v="ZAR"/>
    <s v="Telesales"/>
    <n v="3.168478260869565"/>
    <n v="3.168478260869565"/>
    <n v="2"/>
  </r>
  <r>
    <s v="01-2200579357"/>
    <s v="Phato Tuckshop"/>
    <s v="Convenience Store"/>
    <s v="Unilever SA"/>
    <s v="Knorr Soups  "/>
    <s v="Food"/>
    <s v="Spices"/>
    <s v="Knorr Minestrone Soup 50gr"/>
    <n v="1"/>
    <n v="39.1"/>
    <s v="delivered"/>
    <x v="2324"/>
    <s v="Kagiso Katlego"/>
    <x v="1"/>
    <s v="ZA"/>
    <s v="ZAR"/>
    <s v="Telesales"/>
    <n v="2.65625"/>
    <n v="2.65625"/>
    <n v="2"/>
  </r>
  <r>
    <s v="01-2200579359"/>
    <s v="Esizweni Supermarket"/>
    <s v="Convenience Store"/>
    <s v="Unilever SA"/>
    <s v="Robertsons Spices  "/>
    <s v="Food"/>
    <s v="Spices"/>
    <s v="Robertsons Spicy Barbeque Spice Envelope 7gr"/>
    <n v="2"/>
    <n v="60.26"/>
    <s v="delivered"/>
    <x v="2215"/>
    <s v="Ismael Ishmael"/>
    <x v="1"/>
    <s v="ZA"/>
    <s v="ZAR"/>
    <s v="Mobile App"/>
    <n v="4.09375"/>
    <n v="8.1875"/>
    <n v="2"/>
  </r>
  <r>
    <s v="01-2200579359"/>
    <s v="Esizweni Supermarket"/>
    <s v="Convenience Store"/>
    <s v="Unilever SA"/>
    <s v="Robertsons Spices  "/>
    <s v="Food"/>
    <s v="Spices"/>
    <s v="Robertsons Chicken Spice Envelope 7gr"/>
    <n v="2"/>
    <n v="60.26"/>
    <s v="delivered"/>
    <x v="2215"/>
    <s v="Ismael Ishmael"/>
    <x v="1"/>
    <s v="ZA"/>
    <s v="ZAR"/>
    <s v="Mobile App"/>
    <n v="4.09375"/>
    <n v="8.1875"/>
    <n v="2"/>
  </r>
  <r>
    <s v="01-2200579359"/>
    <s v="Esizweni Supermarket"/>
    <s v="Convenience Store"/>
    <s v="Unilever SA"/>
    <s v="Knorrox Stock Cubes  "/>
    <s v="Food"/>
    <s v="Spices"/>
    <s v="Knorrox Cube Beef 1X1.44KG Refill"/>
    <n v="1"/>
    <n v="70.349999999999994"/>
    <s v="delivered"/>
    <x v="2215"/>
    <s v="Ismael Ishmael"/>
    <x v="1"/>
    <s v="ZA"/>
    <s v="ZAR"/>
    <s v="Mobile App"/>
    <n v="4.7792119565217384"/>
    <n v="4.7792119565217384"/>
    <n v="2"/>
  </r>
  <r>
    <s v="01-2200579359"/>
    <s v="Esizweni Supermarket"/>
    <s v="Convenience Store"/>
    <s v="Unilever SA"/>
    <s v="Knorr Soups  "/>
    <s v="Food"/>
    <s v="Spices"/>
    <s v="Knorr Chakalaka Soup 10x50g"/>
    <n v="2"/>
    <n v="39.1"/>
    <s v="delivered"/>
    <x v="2215"/>
    <s v="Ismael Ishmael"/>
    <x v="1"/>
    <s v="ZA"/>
    <s v="ZAR"/>
    <s v="Mobile App"/>
    <n v="2.65625"/>
    <n v="5.3125"/>
    <n v="2"/>
  </r>
  <r>
    <s v="01-2200579359"/>
    <s v="Esizweni Supermarket"/>
    <s v="Convenience Store"/>
    <s v="Unilever SA"/>
    <s v="Knorr Soups  "/>
    <s v="Food"/>
    <s v="Spices"/>
    <s v="Knorr Oxtail &amp; Vegetable Soup 50gr"/>
    <n v="2"/>
    <n v="39.1"/>
    <s v="delivered"/>
    <x v="2215"/>
    <s v="Ismael Ishmael"/>
    <x v="1"/>
    <s v="ZA"/>
    <s v="ZAR"/>
    <s v="Mobile App"/>
    <n v="2.65625"/>
    <n v="5.3125"/>
    <n v="2"/>
  </r>
  <r>
    <s v="01-2200579359"/>
    <s v="Esizweni Supermarket"/>
    <s v="Convenience Store"/>
    <s v="Unilever SA"/>
    <s v="Robertsons Rajah Spices  "/>
    <s v="Food"/>
    <s v="Spices"/>
    <s v="Robertsons Rajah Mild &amp; Spicy Curry Powder 7gr"/>
    <n v="2"/>
    <n v="60.26"/>
    <s v="delivered"/>
    <x v="2215"/>
    <s v="Ismael Ishmael"/>
    <x v="1"/>
    <s v="ZA"/>
    <s v="ZAR"/>
    <s v="Mobile App"/>
    <n v="4.09375"/>
    <n v="8.1875"/>
    <n v="2"/>
  </r>
  <r>
    <s v="01-2200579359"/>
    <s v="Esizweni Supermarket"/>
    <s v="Convenience Store"/>
    <s v="Unilever SA"/>
    <s v="Close Up  "/>
    <s v="Personal Care"/>
    <s v="Oral Care"/>
    <s v="Close Up Tp Red Hot V1 6X125g"/>
    <n v="1"/>
    <n v="56.86"/>
    <s v="delivered"/>
    <x v="2215"/>
    <s v="Ismael Ishmael"/>
    <x v="1"/>
    <s v="ZA"/>
    <s v="ZAR"/>
    <s v="Mobile App"/>
    <n v="3.8627717391304346"/>
    <n v="3.8627717391304346"/>
    <n v="2"/>
  </r>
  <r>
    <s v="01-2200579363"/>
    <s v="Solly Tuck Shop"/>
    <s v="Supermarket"/>
    <s v="Unilever SA"/>
    <s v="OMO  "/>
    <s v="Home Care"/>
    <s v="Fabric Clean"/>
    <s v="OMO Regular Power of Ten Hands Hand Washing Powder Laundry 1kg"/>
    <n v="4"/>
    <n v="27.46"/>
    <s v="delivered"/>
    <x v="2012"/>
    <s v="Nomfundo Sibongile"/>
    <x v="1"/>
    <s v="ZA"/>
    <s v="ZAR"/>
    <s v="Mobile App"/>
    <n v="1.8654891304347825"/>
    <n v="7.4619565217391299"/>
    <n v="1"/>
  </r>
  <r>
    <s v="01-2200579363"/>
    <s v="Solly Tuck Shop"/>
    <s v="Supermarket"/>
    <s v="Unilever SA"/>
    <s v="Brut Roll On  "/>
    <s v="Personal Care"/>
    <s v="Toileteries"/>
    <s v="Brut Roll On Original 6x50ml"/>
    <n v="1"/>
    <n v="98.39"/>
    <s v="delivered"/>
    <x v="2012"/>
    <s v="Nomfundo Sibongile"/>
    <x v="1"/>
    <s v="ZA"/>
    <s v="ZAR"/>
    <s v="Mobile App"/>
    <n v="6.6841032608695645"/>
    <n v="6.6841032608695645"/>
    <n v="1"/>
  </r>
  <r>
    <s v="01-2200579363"/>
    <s v="Solly Tuck Shop"/>
    <s v="Supermarket"/>
    <s v="Unilever SA"/>
    <s v="Shield Deodorant  "/>
    <s v="Personal Care"/>
    <s v="Toileteries"/>
    <s v="Shield Men Roll On Musk 6x50ml"/>
    <n v="1"/>
    <n v="92.74"/>
    <s v="delivered"/>
    <x v="2012"/>
    <s v="Nomfundo Sibongile"/>
    <x v="1"/>
    <s v="ZA"/>
    <s v="ZAR"/>
    <s v="Mobile App"/>
    <n v="6.3002717391304346"/>
    <n v="6.3002717391304346"/>
    <n v="1"/>
  </r>
  <r>
    <s v="01-2200579368"/>
    <s v="Jerusalem Tuck Shop"/>
    <s v="Kiosk"/>
    <s v="Unilever SA"/>
    <s v="Sunlight Laundry Detergent  "/>
    <s v="Home Care"/>
    <s v="Fabric Clean"/>
    <s v="Sunlight 2 in 1 Spring Sensations Handwashing Powder 1kg"/>
    <n v="6"/>
    <n v="23.99"/>
    <s v="delivered"/>
    <x v="2325"/>
    <s v="Ismael Ishmael"/>
    <x v="1"/>
    <s v="ZA"/>
    <s v="ZAR"/>
    <s v="Mobile App"/>
    <n v="1.6297554347826084"/>
    <n v="9.7785326086956506"/>
    <n v="3"/>
  </r>
  <r>
    <s v="01-2200579368"/>
    <s v="Jerusalem Tuck Shop"/>
    <s v="Kiosk"/>
    <s v="Unilever SA"/>
    <s v="Surf Detergent  "/>
    <s v="Home Care"/>
    <s v="Fabric Clean"/>
    <s v="Surf Regular Hand Washing Powder 2kg"/>
    <n v="4"/>
    <n v="33.01"/>
    <s v="delivered"/>
    <x v="2325"/>
    <s v="Ismael Ishmael"/>
    <x v="1"/>
    <s v="ZA"/>
    <s v="ZAR"/>
    <s v="Mobile App"/>
    <n v="2.2425271739130435"/>
    <n v="8.9701086956521738"/>
    <n v="3"/>
  </r>
  <r>
    <s v="01-2200579371"/>
    <s v="Fabby Stores"/>
    <s v="Kiosk"/>
    <s v="DUFIL Prima foods Plc"/>
    <s v="Power Vegetable Oil"/>
    <s v="Food"/>
    <s v="Culinary"/>
    <s v="Power Vegetable Oil Sachet 65ml x 96"/>
    <n v="1"/>
    <n v="6150"/>
    <s v="delivered"/>
    <x v="2326"/>
    <s v="Onasanya  Adetola"/>
    <x v="0"/>
    <s v="NG"/>
    <s v="NGN"/>
    <s v="Telesales"/>
    <n v="15.298507462686567"/>
    <n v="15.298507462686567"/>
    <n v="1.0395833333313931"/>
  </r>
  <r>
    <s v="01-2200579371"/>
    <s v="Fabby Stores"/>
    <s v="Kiosk"/>
    <s v="PZ Cussons Nigeria Plc"/>
    <s v="Joy Toilet Bar Soap"/>
    <s v="Personal Care"/>
    <s v="Toileteries"/>
    <s v="Joy Beauty Soap 70g x 6 x 16"/>
    <n v="1"/>
    <n v="8690"/>
    <s v="delivered"/>
    <x v="2326"/>
    <s v="Onasanya  Adetola"/>
    <x v="0"/>
    <s v="NG"/>
    <s v="NGN"/>
    <s v="Telesales"/>
    <n v="21.616915422885572"/>
    <n v="21.616915422885572"/>
    <n v="1.0395833333313931"/>
  </r>
  <r>
    <s v="01-2200579383"/>
    <s v="Cornershop 2"/>
    <s v="Supermarket"/>
    <s v="Unilever SA"/>
    <s v="Sunlight Dishwashing Liquid  "/>
    <s v="Home Care"/>
    <s v="Household Clean"/>
    <s v="Sunlight Lemon Dishwashing Liquid 750ml x 5"/>
    <n v="1"/>
    <n v="119.95"/>
    <s v="delivered"/>
    <x v="2327"/>
    <s v="Nomfundo Sibongile"/>
    <x v="1"/>
    <s v="ZA"/>
    <s v="ZAR"/>
    <s v="Mobile App"/>
    <n v="8.148777173913043"/>
    <n v="8.148777173913043"/>
    <n v="1"/>
  </r>
  <r>
    <s v="01-2200579383"/>
    <s v="Cornershop 2"/>
    <s v="Supermarket"/>
    <s v="Unilever SA"/>
    <s v="Sunlight Laundry Detergent  "/>
    <s v="Home Care"/>
    <s v="Fabric Clean"/>
    <s v="Sunlight  Lavender Fabric Conditioner Pre-Dilute 500ml"/>
    <n v="5"/>
    <n v="14.98"/>
    <s v="delivered"/>
    <x v="2327"/>
    <s v="Nomfundo Sibongile"/>
    <x v="1"/>
    <s v="ZA"/>
    <s v="ZAR"/>
    <s v="Mobile App"/>
    <n v="1.0176630434782608"/>
    <n v="5.0883152173913038"/>
    <n v="1"/>
  </r>
  <r>
    <s v="01-2200579383"/>
    <s v="Cornershop 2"/>
    <s v="Supermarket"/>
    <s v="Unilever SA"/>
    <s v="Robertsons Spices  "/>
    <s v="Food"/>
    <s v="Spices"/>
    <s v="Robertsons Peri-Peri Spice Envelope 7gr"/>
    <n v="2"/>
    <n v="60.26"/>
    <s v="delivered"/>
    <x v="2327"/>
    <s v="Nomfundo Sibongile"/>
    <x v="1"/>
    <s v="ZA"/>
    <s v="ZAR"/>
    <s v="Mobile App"/>
    <n v="4.09375"/>
    <n v="8.1875"/>
    <n v="1"/>
  </r>
  <r>
    <s v="01-2200579383"/>
    <s v="Cornershop 2"/>
    <s v="Supermarket"/>
    <s v="Unilever SA"/>
    <s v="Knorr Soups  "/>
    <s v="Food"/>
    <s v="Spices"/>
    <s v="Knorr Minestrone Soup 50gr"/>
    <n v="2"/>
    <n v="39.1"/>
    <s v="delivered"/>
    <x v="2327"/>
    <s v="Nomfundo Sibongile"/>
    <x v="1"/>
    <s v="ZA"/>
    <s v="ZAR"/>
    <s v="Mobile App"/>
    <n v="2.65625"/>
    <n v="5.3125"/>
    <n v="1"/>
  </r>
  <r>
    <s v="01-2200579390"/>
    <s v="Tnt Supermarket"/>
    <s v="Kiosk"/>
    <s v="Unilever SA"/>
    <s v="Knorr Soups  "/>
    <s v="Food"/>
    <s v="Spices"/>
    <s v="Knorr Brown Onion Soup 50gr x 6 x 10"/>
    <n v="3"/>
    <n v="39.1"/>
    <s v="cancelled"/>
    <x v="2328"/>
    <s v="Nomfundo Sibongile"/>
    <x v="1"/>
    <s v="ZA"/>
    <s v="ZAR"/>
    <s v="Mobile App"/>
    <n v="2.65625"/>
    <n v="7.96875"/>
    <n v="2"/>
  </r>
  <r>
    <s v="01-2200579390"/>
    <s v="Tnt Supermarket"/>
    <s v="Kiosk"/>
    <s v="Unilever SA"/>
    <s v="OMO  "/>
    <s v="Home Care"/>
    <s v="Fabric Clean"/>
    <s v="OMO Regular Power of Ten Hands Hand Washing Powder Laundry 300gr"/>
    <n v="1"/>
    <n v="51.2"/>
    <s v="cancelled"/>
    <x v="2328"/>
    <s v="Nomfundo Sibongile"/>
    <x v="1"/>
    <s v="ZA"/>
    <s v="ZAR"/>
    <s v="Mobile App"/>
    <n v="3.4782608695652173"/>
    <n v="3.4782608695652173"/>
    <n v="2"/>
  </r>
  <r>
    <s v="01-2200579390"/>
    <s v="Tnt Supermarket"/>
    <s v="Kiosk"/>
    <s v="Unilever SA"/>
    <s v="Robertsons Spices  "/>
    <s v="Food"/>
    <s v="Spices"/>
    <s v="Robertsons Chicken Spice Envelope 7gr"/>
    <n v="1"/>
    <n v="60.26"/>
    <s v="cancelled"/>
    <x v="2328"/>
    <s v="Nomfundo Sibongile"/>
    <x v="1"/>
    <s v="ZA"/>
    <s v="ZAR"/>
    <s v="Mobile App"/>
    <n v="4.09375"/>
    <n v="4.09375"/>
    <n v="2"/>
  </r>
  <r>
    <s v="01-2200579396"/>
    <s v="Bakewell Investments"/>
    <s v="Supermarket"/>
    <s v="Unilever SA"/>
    <s v="Surf Detergent  "/>
    <s v="Home Care"/>
    <s v="Fabric Clean"/>
    <s v="Surf Regular Hand Washing Powder 1kg"/>
    <n v="6"/>
    <n v="19.989999999999998"/>
    <s v="delivered"/>
    <x v="2329"/>
    <s v="Ismael Ishmael"/>
    <x v="1"/>
    <s v="ZA"/>
    <s v="ZAR"/>
    <s v="Telesales"/>
    <n v="1.3580163043478259"/>
    <n v="8.1480978260869552"/>
    <n v="3"/>
  </r>
  <r>
    <s v="01-2200579396"/>
    <s v="Bakewell Investments"/>
    <s v="Supermarket"/>
    <s v="Unilever SA"/>
    <s v="Knorrox Stock Cubes  "/>
    <s v="Food"/>
    <s v="Spices"/>
    <s v="Knorrox Chilli Beef Stock Cubes 2ea"/>
    <n v="1"/>
    <n v="69.459999999999994"/>
    <s v="delivered"/>
    <x v="2329"/>
    <s v="Ismael Ishmael"/>
    <x v="1"/>
    <s v="ZA"/>
    <s v="ZAR"/>
    <s v="Telesales"/>
    <n v="4.7187499999999991"/>
    <n v="4.7187499999999991"/>
    <n v="3"/>
  </r>
  <r>
    <s v="01-2200579396"/>
    <s v="Bakewell Investments"/>
    <s v="Supermarket"/>
    <s v="Unilever SA"/>
    <s v="OMO  "/>
    <s v="Home Care"/>
    <s v="Fabric Clean"/>
    <s v="Omo Bleach Fresh 6X750ml"/>
    <n v="1"/>
    <n v="100.05"/>
    <s v="delivered"/>
    <x v="2329"/>
    <s v="Ismael Ishmael"/>
    <x v="1"/>
    <s v="ZA"/>
    <s v="ZAR"/>
    <s v="Telesales"/>
    <n v="6.7968749999999991"/>
    <n v="6.7968749999999991"/>
    <n v="3"/>
  </r>
  <r>
    <s v="01-2200579396"/>
    <s v="Bakewell Investments"/>
    <s v="Supermarket"/>
    <s v="Unilever SA"/>
    <s v="Handy Andy Cleaning Cream  "/>
    <s v="Home Care"/>
    <s v="Household Clean"/>
    <s v="Handy Andy  Lavender Cleaning Cream 750ml"/>
    <n v="1"/>
    <n v="104.94"/>
    <s v="delivered"/>
    <x v="2329"/>
    <s v="Ismael Ishmael"/>
    <x v="1"/>
    <s v="ZA"/>
    <s v="ZAR"/>
    <s v="Telesales"/>
    <n v="7.1290760869565215"/>
    <n v="7.1290760869565215"/>
    <n v="3"/>
  </r>
  <r>
    <s v="01-2200579409"/>
    <s v="Joshua Supermarket"/>
    <s v="Kiosk"/>
    <s v="Unilever SA"/>
    <s v="Robertsons Spices  "/>
    <s v="Food"/>
    <s v="Spices"/>
    <s v="Robertsons Steak &amp; Chops Spice Envelope 7gr"/>
    <n v="1"/>
    <n v="60.26"/>
    <s v="delivered"/>
    <x v="2330"/>
    <s v="Nomfundo Sibongile"/>
    <x v="1"/>
    <s v="ZA"/>
    <s v="ZAR"/>
    <s v="Mobile App"/>
    <n v="4.09375"/>
    <n v="4.09375"/>
    <n v="2"/>
  </r>
  <r>
    <s v="01-2200579409"/>
    <s v="Joshua Supermarket"/>
    <s v="Kiosk"/>
    <s v="Unilever SA"/>
    <s v="Sunlight Laundry Detergent  "/>
    <s v="Home Care"/>
    <s v="Fabric Clean"/>
    <s v="Sunlight 2 in 1 Spring Sensations Handwashing Powder 300gr"/>
    <n v="1"/>
    <n v="47.47"/>
    <s v="delivered"/>
    <x v="2330"/>
    <s v="Nomfundo Sibongile"/>
    <x v="1"/>
    <s v="ZA"/>
    <s v="ZAR"/>
    <s v="Mobile App"/>
    <n v="3.2248641304347823"/>
    <n v="3.2248641304347823"/>
    <n v="2"/>
  </r>
  <r>
    <s v="01-2200579410"/>
    <s v="Kunfayakun Stores"/>
    <s v="Kiosk"/>
    <s v="Unilever Nigeria Plc"/>
    <s v="Sunlight Washing Powder"/>
    <s v="Home Care"/>
    <s v="Fabric Clean"/>
    <s v="Sunlight Destiny Hdw Powder Yellow 900g x 8"/>
    <n v="1"/>
    <n v="4560"/>
    <s v="delivered"/>
    <x v="2331"/>
    <s v="Ezra _x0009_ Iwuajoku"/>
    <x v="0"/>
    <s v="NG"/>
    <s v="NGN"/>
    <s v="Field Sales"/>
    <n v="11.343283582089553"/>
    <n v="11.343283582089553"/>
    <n v="1.2868055555591127"/>
  </r>
  <r>
    <s v="01-2200579411"/>
    <s v="Mama Rita"/>
    <s v="Convenience Store"/>
    <s v="Unilever Nigeria Plc"/>
    <s v="Knorr Seasoning"/>
    <s v="Food"/>
    <s v="Spices"/>
    <s v="Knorr Chicken 8g x 50 x 17"/>
    <n v="2"/>
    <n v="9700"/>
    <s v="cancelled"/>
    <x v="2332"/>
    <s v="Kanayochukwu  Kingsley"/>
    <x v="0"/>
    <s v="NG"/>
    <s v="NGN"/>
    <s v="Telesales"/>
    <n v="24.129353233830845"/>
    <n v="48.258706467661689"/>
    <n v="2"/>
  </r>
  <r>
    <s v="01-2200579412"/>
    <s v="Mama Thank God Stores"/>
    <s v="Convenience Store"/>
    <s v="DUFIL Prima foods Plc"/>
    <s v="Power Vegetable Oil"/>
    <s v="Food"/>
    <s v="Culinary"/>
    <s v="Power Vegetable Oil Sachet 65ml x 96"/>
    <n v="1"/>
    <n v="6150"/>
    <s v="delivered"/>
    <x v="2333"/>
    <s v="Olaniyi Olakunle  Olaitan"/>
    <x v="0"/>
    <s v="NG"/>
    <s v="NGN"/>
    <s v="Telesales"/>
    <n v="15.298507462686567"/>
    <n v="15.298507462686567"/>
    <n v="1.1215277777810115"/>
  </r>
  <r>
    <s v="01-2200579412"/>
    <s v="Mama Thank God Stores"/>
    <s v="Convenience Store"/>
    <s v="DUFIL Prima foods Plc"/>
    <s v="Indomie Hungryman"/>
    <s v="Food"/>
    <s v="Processed Food"/>
    <s v="Indomie Hungryman Chicken 180g x 24"/>
    <n v="2"/>
    <n v="3770"/>
    <s v="delivered"/>
    <x v="2333"/>
    <s v="Olaniyi Olakunle  Olaitan"/>
    <x v="0"/>
    <s v="NG"/>
    <s v="NGN"/>
    <s v="Telesales"/>
    <n v="9.378109452736318"/>
    <n v="18.756218905472636"/>
    <n v="1.1215277777810115"/>
  </r>
  <r>
    <s v="01-2200579416"/>
    <s v="Chi And Chi Stores"/>
    <s v="Kiosk"/>
    <s v="Unilever Nigeria Plc"/>
    <s v="Blue Band"/>
    <s v="Breakfast &amp; Snacks "/>
    <s v="Butter"/>
    <s v="Blue Band Margarine 12g"/>
    <n v="2"/>
    <n v="5000"/>
    <s v="delivered"/>
    <x v="2178"/>
    <s v="Kanayochukwu  Kingsley"/>
    <x v="0"/>
    <s v="NG"/>
    <s v="NGN"/>
    <s v="Telesales"/>
    <n v="12.437810945273633"/>
    <n v="24.875621890547265"/>
    <n v="1.0451388888905058"/>
  </r>
  <r>
    <s v="01-2200579418"/>
    <s v="K&amp;C Store"/>
    <s v="Convenience Store"/>
    <s v="Unilever Nigeria Plc"/>
    <s v="Sunlight Washing Powder"/>
    <s v="Home Care"/>
    <s v="Fabric Clean"/>
    <s v="Sunlight Destiny Hdw Powder Pink 900g x 8"/>
    <n v="1"/>
    <n v="4560"/>
    <s v="delivered"/>
    <x v="2334"/>
    <s v="Olatunji Oladele  Ezekiel"/>
    <x v="0"/>
    <s v="NG"/>
    <s v="NGN"/>
    <s v="Telesales"/>
    <n v="11.343283582089553"/>
    <n v="11.343283582089553"/>
    <n v="1.1118055555562023"/>
  </r>
  <r>
    <s v="01-2200579420"/>
    <s v="Cibarry Store"/>
    <s v="Convenience Store"/>
    <s v="Extreme Manufacturing Nig Ltd"/>
    <s v="So Easy"/>
    <s v="Home Care"/>
    <s v="Fabric Clean"/>
    <s v="So Easy 180g x 26"/>
    <n v="2"/>
    <n v="2600"/>
    <s v="delivered"/>
    <x v="2300"/>
    <s v="Omosanya Olubukola  Okeade"/>
    <x v="0"/>
    <s v="NG"/>
    <s v="NGN"/>
    <s v="Telesales"/>
    <n v="6.4676616915422889"/>
    <n v="12.935323383084578"/>
    <n v="1.2118055555620231"/>
  </r>
  <r>
    <s v="01-2200579420"/>
    <s v="Cibarry Store"/>
    <s v="Convenience Store"/>
    <s v="Nourdm Global"/>
    <s v="Magik Multipurpose Detergent"/>
    <s v="Home Care"/>
    <s v="Fabric Clean"/>
    <s v="Magik 90g x 51"/>
    <n v="2"/>
    <n v="2550"/>
    <s v="delivered"/>
    <x v="2300"/>
    <s v="Omosanya Olubukola  Okeade"/>
    <x v="0"/>
    <s v="NG"/>
    <s v="NGN"/>
    <s v="Telesales"/>
    <n v="6.3432835820895521"/>
    <n v="12.686567164179104"/>
    <n v="1.2118055555620231"/>
  </r>
  <r>
    <s v="01-2200579422"/>
    <s v="Bismillah General Dealer"/>
    <s v="Supermarket"/>
    <s v="Unilever SA"/>
    <s v="Knorr Soups  "/>
    <s v="Food"/>
    <s v="Spices"/>
    <s v="Knorr Cup a Soup Chicken &amp; Mushroom 10x80g"/>
    <n v="1"/>
    <n v="118.45"/>
    <s v="delivered"/>
    <x v="2335"/>
    <s v="Kagiso Katlego"/>
    <x v="1"/>
    <s v="ZA"/>
    <s v="ZAR"/>
    <s v="Mobile App"/>
    <n v="8.046875"/>
    <n v="8.046875"/>
    <n v="3"/>
  </r>
  <r>
    <s v="01-2200579425"/>
    <s v="Good Price Supermarket"/>
    <s v="Convenience Store"/>
    <s v="Unilever SA"/>
    <s v="Sunlight Laundry Detergent  "/>
    <s v="Home Care"/>
    <s v="Fabric Clean"/>
    <s v="Sunlight Regular Mild &amp; Gentle Laundry Bar 250g x 84"/>
    <n v="1"/>
    <n v="40.229999999999997"/>
    <s v="delivered"/>
    <x v="2336"/>
    <s v="Ismael Ishmael"/>
    <x v="1"/>
    <s v="ZA"/>
    <s v="ZAR"/>
    <s v="Mobile App"/>
    <n v="2.7330163043478257"/>
    <n v="2.7330163043478257"/>
    <n v="3"/>
  </r>
  <r>
    <s v="01-2200579425"/>
    <s v="Good Price Supermarket"/>
    <s v="Convenience Store"/>
    <s v="Unilever SA"/>
    <s v="Sunlight Dishwashing Liquid  "/>
    <s v="Home Care"/>
    <s v="Household Clean"/>
    <s v="Sunlight Lemon Dishwashing Liquid 750ml x 5"/>
    <n v="1"/>
    <n v="119.95"/>
    <s v="delivered"/>
    <x v="2336"/>
    <s v="Ismael Ishmael"/>
    <x v="1"/>
    <s v="ZA"/>
    <s v="ZAR"/>
    <s v="Mobile App"/>
    <n v="8.148777173913043"/>
    <n v="8.148777173913043"/>
    <n v="3"/>
  </r>
  <r>
    <s v="01-2200579426"/>
    <s v="Dave Tuck Shop"/>
    <s v="Convenience Store"/>
    <s v="Unilever SA"/>
    <s v="Robertsons Rajah Spices  "/>
    <s v="Food"/>
    <s v="Spices"/>
    <s v="Robertsons Rajah Medium Curry Powder 7gr"/>
    <n v="1"/>
    <n v="60.26"/>
    <s v="delivered"/>
    <x v="2337"/>
    <s v="Ismael Ishmael"/>
    <x v="1"/>
    <s v="ZA"/>
    <s v="ZAR"/>
    <s v="Mobile App"/>
    <n v="4.09375"/>
    <n v="4.09375"/>
    <n v="1"/>
  </r>
  <r>
    <s v="01-2200579426"/>
    <s v="Dave Tuck Shop"/>
    <s v="Convenience Store"/>
    <s v="Unilever SA"/>
    <s v="Knorr Soups  "/>
    <s v="Food"/>
    <s v="Spices"/>
    <s v="Knorr Brown Onion Soup 50gr x 6 x 10"/>
    <n v="2"/>
    <n v="39.1"/>
    <s v="delivered"/>
    <x v="2337"/>
    <s v="Ismael Ishmael"/>
    <x v="1"/>
    <s v="ZA"/>
    <s v="ZAR"/>
    <s v="Mobile App"/>
    <n v="2.65625"/>
    <n v="5.3125"/>
    <n v="1"/>
  </r>
  <r>
    <s v="01-2200579426"/>
    <s v="Dave Tuck Shop"/>
    <s v="Convenience Store"/>
    <s v="Unilever SA"/>
    <s v="Robertsons Spices  "/>
    <s v="Food"/>
    <s v="Spices"/>
    <s v="Robertsons Steak &amp; Chops Spice Envelope 7gr"/>
    <n v="1"/>
    <n v="60.26"/>
    <s v="delivered"/>
    <x v="2337"/>
    <s v="Ismael Ishmael"/>
    <x v="1"/>
    <s v="ZA"/>
    <s v="ZAR"/>
    <s v="Mobile App"/>
    <n v="4.09375"/>
    <n v="4.09375"/>
    <n v="1"/>
  </r>
  <r>
    <s v="01-2200579428"/>
    <s v="Lefoka Tuck Shop"/>
    <s v="Supermarket"/>
    <s v="Unilever SA"/>
    <s v="Domestos Toilet Cleaner  "/>
    <s v="Home Care"/>
    <s v="Household Clean"/>
    <s v="Domestos Liquid Lavender 6x500ml"/>
    <n v="1"/>
    <n v="95.91"/>
    <s v="delivered"/>
    <x v="2338"/>
    <s v="Ismael Ishmael"/>
    <x v="1"/>
    <s v="ZA"/>
    <s v="ZAR"/>
    <s v="Mobile App"/>
    <n v="6.5156249999999991"/>
    <n v="6.5156249999999991"/>
    <n v="2"/>
  </r>
  <r>
    <s v="01-2200579428"/>
    <s v="Lefoka Tuck Shop"/>
    <s v="Supermarket"/>
    <s v="Unilever SA"/>
    <s v="Knorrox Stock Cubes  "/>
    <s v="Food"/>
    <s v="Spices"/>
    <s v="Knorrox Cube Beef 1X1.44KG Refill"/>
    <n v="1"/>
    <n v="70.349999999999994"/>
    <s v="delivered"/>
    <x v="2338"/>
    <s v="Ismael Ishmael"/>
    <x v="1"/>
    <s v="ZA"/>
    <s v="ZAR"/>
    <s v="Mobile App"/>
    <n v="4.7792119565217384"/>
    <n v="4.7792119565217384"/>
    <n v="2"/>
  </r>
  <r>
    <s v="01-2200579429"/>
    <s v="Alrhman Supermarket"/>
    <s v="Convenience Store"/>
    <s v="Unilever SA"/>
    <s v="Knorr Soups  "/>
    <s v="Food"/>
    <s v="Spices"/>
    <s v="Knorr Cream Of Mushroom Soup 50gr"/>
    <n v="1"/>
    <n v="39.1"/>
    <s v="delivered"/>
    <x v="2339"/>
    <s v="Kagiso Katlego"/>
    <x v="1"/>
    <s v="ZA"/>
    <s v="ZAR"/>
    <s v="Mobile App"/>
    <n v="2.65625"/>
    <n v="2.65625"/>
    <n v="3"/>
  </r>
  <r>
    <s v="01-2200579429"/>
    <s v="Alrhman Supermarket"/>
    <s v="Convenience Store"/>
    <s v="Unilever SA"/>
    <s v="Sunlight Laundry Detergent  "/>
    <s v="Home Care"/>
    <s v="Fabric Clean"/>
    <s v="Sunlight 2 in 1 Spring Sensations Handwashing Powder 300gr"/>
    <n v="1"/>
    <n v="47.47"/>
    <s v="delivered"/>
    <x v="2339"/>
    <s v="Kagiso Katlego"/>
    <x v="1"/>
    <s v="ZA"/>
    <s v="ZAR"/>
    <s v="Mobile App"/>
    <n v="3.2248641304347823"/>
    <n v="3.2248641304347823"/>
    <n v="3"/>
  </r>
  <r>
    <s v="01-2200579429"/>
    <s v="Alrhman Supermarket"/>
    <s v="Convenience Store"/>
    <s v="Unilever SA"/>
    <s v="Knorr Soups  "/>
    <s v="Food"/>
    <s v="Spices"/>
    <s v="Knorr Brown Onion Soup 50gr x 6 x 10"/>
    <n v="1"/>
    <n v="39.1"/>
    <s v="delivered"/>
    <x v="2339"/>
    <s v="Kagiso Katlego"/>
    <x v="1"/>
    <s v="ZA"/>
    <s v="ZAR"/>
    <s v="Mobile App"/>
    <n v="2.65625"/>
    <n v="2.65625"/>
    <n v="3"/>
  </r>
  <r>
    <s v="01-2200579432"/>
    <s v="Wisba Tuck Shop"/>
    <s v="Supermarket"/>
    <s v="Unilever SA"/>
    <s v="Knorr Soups  "/>
    <s v="Food"/>
    <s v="Spices"/>
    <s v="Knorr Beef &amp; Onion Soup 50gr"/>
    <n v="1"/>
    <n v="39.1"/>
    <s v="delivered"/>
    <x v="2340"/>
    <s v="Ismael Ishmael"/>
    <x v="1"/>
    <s v="ZA"/>
    <s v="ZAR"/>
    <s v="Telesales"/>
    <n v="2.65625"/>
    <n v="2.65625"/>
    <n v="3"/>
  </r>
  <r>
    <s v="01-2200579432"/>
    <s v="Wisba Tuck Shop"/>
    <s v="Supermarket"/>
    <s v="Unilever SA"/>
    <s v="Knorr Soups  "/>
    <s v="Food"/>
    <s v="Spices"/>
    <s v="Knorr Cream Of Mushroom Soup 50gr"/>
    <n v="1"/>
    <n v="39.1"/>
    <s v="delivered"/>
    <x v="2340"/>
    <s v="Ismael Ishmael"/>
    <x v="1"/>
    <s v="ZA"/>
    <s v="ZAR"/>
    <s v="Telesales"/>
    <n v="2.65625"/>
    <n v="2.65625"/>
    <n v="3"/>
  </r>
  <r>
    <s v="01-2200579432"/>
    <s v="Wisba Tuck Shop"/>
    <s v="Supermarket"/>
    <s v="Unilever SA"/>
    <s v="Knorr Soups  "/>
    <s v="Food"/>
    <s v="Spices"/>
    <s v="Knorr Chakalaka Soup 10x50g"/>
    <n v="1"/>
    <n v="39.1"/>
    <s v="delivered"/>
    <x v="2340"/>
    <s v="Ismael Ishmael"/>
    <x v="1"/>
    <s v="ZA"/>
    <s v="ZAR"/>
    <s v="Telesales"/>
    <n v="2.65625"/>
    <n v="2.65625"/>
    <n v="3"/>
  </r>
  <r>
    <s v="01-2200579434"/>
    <s v="Ifytex Stores"/>
    <s v="Convenience Store"/>
    <s v="Hayat Kimya Nigeria Limited"/>
    <s v="Molfix Jumbo"/>
    <s v="Baby"/>
    <s v="Infant Care"/>
    <s v="Molfix Jumbo Midi(4-9 Kg) x 88 x 3"/>
    <n v="1"/>
    <n v="14250"/>
    <s v="delivered"/>
    <x v="2341"/>
    <s v="Ayantoye Adeboye"/>
    <x v="0"/>
    <s v="NG"/>
    <s v="NGN"/>
    <s v="Telesales"/>
    <n v="35.447761194029852"/>
    <n v="35.447761194029852"/>
    <n v="0.95486111111677019"/>
  </r>
  <r>
    <s v="01-2200579435"/>
    <s v="Salome Store"/>
    <s v="Convenience Store"/>
    <s v="Nasco"/>
    <s v="Nasco Cornflakes"/>
    <s v="Breakfast &amp; Snacks "/>
    <s v="Cereal"/>
    <s v="Nasco Original Cornflakes 30g x 48"/>
    <n v="3"/>
    <n v="2000"/>
    <s v="delivered"/>
    <x v="2342"/>
    <s v="Dayo Oludaisi"/>
    <x v="0"/>
    <s v="NG"/>
    <s v="NGN"/>
    <s v="Mobile App"/>
    <n v="4.9751243781094523"/>
    <n v="14.925373134328357"/>
    <n v="0.99652777778101154"/>
  </r>
  <r>
    <s v="01-2200579437"/>
    <s v="Halid Tuck Shop"/>
    <s v="Kiosk"/>
    <s v="Unilever SA"/>
    <s v="Knorrox Stock Cubes  "/>
    <s v="Food"/>
    <s v="Spices"/>
    <s v="Knorrox Chilli Beef Stock Cubes 2ea"/>
    <n v="1"/>
    <n v="69.459999999999994"/>
    <s v="delivered"/>
    <x v="2343"/>
    <s v="Ismael Ishmael"/>
    <x v="1"/>
    <s v="ZA"/>
    <s v="ZAR"/>
    <s v="Mobile App"/>
    <n v="4.7187499999999991"/>
    <n v="4.7187499999999991"/>
    <n v="2"/>
  </r>
  <r>
    <s v="01-2200579437"/>
    <s v="Halid Tuck Shop"/>
    <s v="Kiosk"/>
    <s v="Unilever SA"/>
    <s v="Vaseline Petroleum Jelly  "/>
    <s v="Personal Care"/>
    <s v="Toileteries"/>
    <s v="Vaseline Blue Seal Original Petroleum Jelly 50ml"/>
    <n v="1"/>
    <n v="96.32"/>
    <s v="delivered"/>
    <x v="2343"/>
    <s v="Ismael Ishmael"/>
    <x v="1"/>
    <s v="ZA"/>
    <s v="ZAR"/>
    <s v="Mobile App"/>
    <n v="6.5434782608695645"/>
    <n v="6.5434782608695645"/>
    <n v="2"/>
  </r>
  <r>
    <s v="01-2200579437"/>
    <s v="Halid Tuck Shop"/>
    <s v="Kiosk"/>
    <s v="Unilever SA"/>
    <s v="Shield Deodorant  "/>
    <s v="Personal Care"/>
    <s v="Toileteries"/>
    <s v="Shield Men Dry Original Antiperspirant Roll On 6x50ml"/>
    <n v="1"/>
    <n v="92.74"/>
    <s v="delivered"/>
    <x v="2343"/>
    <s v="Ismael Ishmael"/>
    <x v="1"/>
    <s v="ZA"/>
    <s v="ZAR"/>
    <s v="Mobile App"/>
    <n v="6.3002717391304346"/>
    <n v="6.3002717391304346"/>
    <n v="2"/>
  </r>
  <r>
    <s v="01-2200579437"/>
    <s v="Halid Tuck Shop"/>
    <s v="Kiosk"/>
    <s v="Unilever SA"/>
    <s v="OMO  "/>
    <s v="Home Care"/>
    <s v="Fabric Clean"/>
    <s v="OMO Regular Power of Ten Hands Hand Washing Powder Laundry 300gr"/>
    <n v="1"/>
    <n v="51.2"/>
    <s v="delivered"/>
    <x v="2343"/>
    <s v="Ismael Ishmael"/>
    <x v="1"/>
    <s v="ZA"/>
    <s v="ZAR"/>
    <s v="Mobile App"/>
    <n v="3.4782608695652173"/>
    <n v="3.4782608695652173"/>
    <n v="2"/>
  </r>
  <r>
    <s v="01-2200579437"/>
    <s v="Halid Tuck Shop"/>
    <s v="Kiosk"/>
    <s v="Unilever SA"/>
    <s v="Knorr Soups  "/>
    <s v="Food"/>
    <s v="Spices"/>
    <s v="Knorr Brown Onion Soup 50gr x 6 x 10"/>
    <n v="1"/>
    <n v="39.1"/>
    <s v="delivered"/>
    <x v="2343"/>
    <s v="Ismael Ishmael"/>
    <x v="1"/>
    <s v="ZA"/>
    <s v="ZAR"/>
    <s v="Mobile App"/>
    <n v="2.65625"/>
    <n v="2.65625"/>
    <n v="2"/>
  </r>
  <r>
    <s v="01-2200579440"/>
    <s v="Mmaikem Store"/>
    <s v="Kiosk"/>
    <s v="Nasco"/>
    <s v="Nasco Cornflakes"/>
    <s v="Breakfast &amp; Snacks "/>
    <s v="Cereal"/>
    <s v="Nasco Original Cornflakes 500g x 8"/>
    <n v="1"/>
    <n v="6900"/>
    <s v="delivered"/>
    <x v="2344"/>
    <s v="Samuel Shola"/>
    <x v="0"/>
    <s v="NG"/>
    <s v="NGN"/>
    <s v="Telesales"/>
    <n v="17.164179104477611"/>
    <n v="17.164179104477611"/>
    <n v="1.1222222222204437"/>
  </r>
  <r>
    <s v="01-2200579444"/>
    <s v="Oge Ken Store"/>
    <s v="Kiosk"/>
    <s v="Hayat Kimya Nigeria Limited"/>
    <s v="Molfix Small"/>
    <s v="Baby"/>
    <s v="Infant Care"/>
    <s v="Molfix Small Midi(4-9 kg) by 9, pack of 12"/>
    <n v="1"/>
    <n v="5150"/>
    <s v="delivered"/>
    <x v="2199"/>
    <s v="Lawrence Godday"/>
    <x v="0"/>
    <s v="NG"/>
    <s v="NGN"/>
    <s v="Telesales"/>
    <n v="12.810945273631841"/>
    <n v="12.810945273631841"/>
    <n v="0.90763888888614019"/>
  </r>
  <r>
    <s v="01-2200579452"/>
    <s v="Osinachi Store"/>
    <s v="Convenience Store"/>
    <s v="Nasco"/>
    <s v="Nasco Cornflakes"/>
    <s v="Breakfast &amp; Snacks "/>
    <s v="Cereal"/>
    <s v="Nasco Original Cornflakes 500g x 8"/>
    <n v="1"/>
    <n v="6900"/>
    <s v="delivered"/>
    <x v="2345"/>
    <s v="Ovie _x0009_ Paul Onogoro"/>
    <x v="0"/>
    <s v="NG"/>
    <s v="NGN"/>
    <s v="Telesales"/>
    <n v="17.164179104477611"/>
    <n v="17.164179104477611"/>
    <n v="1.0972222222262644"/>
  </r>
  <r>
    <s v="01-2200579461"/>
    <s v="Nelo Store"/>
    <s v="Convenience Store"/>
    <s v="Nasco"/>
    <s v="Nasco Cornflakes"/>
    <s v="Breakfast &amp; Snacks "/>
    <s v="Cereal"/>
    <s v="Nasco Original Cornflakes 500g x 8"/>
    <n v="5"/>
    <n v="6900"/>
    <s v="delivered"/>
    <x v="2346"/>
    <s v="Onasanya  Adetola"/>
    <x v="0"/>
    <s v="NG"/>
    <s v="NGN"/>
    <s v="Telesales"/>
    <n v="17.164179104477611"/>
    <n v="85.820895522388057"/>
    <n v="1.0298611111138598"/>
  </r>
  <r>
    <s v="01-2200579462"/>
    <s v="Good Times"/>
    <s v="Supermarket"/>
    <s v="Unilever SA"/>
    <s v="Knorr Soups  "/>
    <s v="Food"/>
    <s v="Spices"/>
    <s v="Knorr Minestrone Soup 50gr"/>
    <n v="1"/>
    <n v="39.1"/>
    <s v="delivered"/>
    <x v="2347"/>
    <s v="Ismael Ishmael"/>
    <x v="1"/>
    <s v="ZA"/>
    <s v="ZAR"/>
    <s v="Mobile App"/>
    <n v="2.65625"/>
    <n v="2.65625"/>
    <n v="2"/>
  </r>
  <r>
    <s v="01-2200579462"/>
    <s v="Good Times"/>
    <s v="Supermarket"/>
    <s v="Unilever SA"/>
    <s v="Knorr Soups  "/>
    <s v="Food"/>
    <s v="Spices"/>
    <s v="Knorr Chakalaka Soup 10x50g"/>
    <n v="1"/>
    <n v="39.1"/>
    <s v="delivered"/>
    <x v="2347"/>
    <s v="Ismael Ishmael"/>
    <x v="1"/>
    <s v="ZA"/>
    <s v="ZAR"/>
    <s v="Mobile App"/>
    <n v="2.65625"/>
    <n v="2.65625"/>
    <n v="2"/>
  </r>
  <r>
    <s v="01-2200579467"/>
    <s v="Stop And Shop"/>
    <s v="Convenience Store"/>
    <s v="Unilever SA"/>
    <s v="Sunlight Laundry Detergent  "/>
    <s v="Home Care"/>
    <s v="Fabric Clean"/>
    <s v="Sunlight Laundry Bar 6x500g"/>
    <n v="1"/>
    <n v="71.900000000000006"/>
    <s v="delivered"/>
    <x v="2348"/>
    <s v="Kagiso Katlego"/>
    <x v="1"/>
    <s v="ZA"/>
    <s v="ZAR"/>
    <s v="Mobile App"/>
    <n v="4.8845108695652177"/>
    <n v="4.8845108695652177"/>
    <n v="2"/>
  </r>
  <r>
    <s v="01-2200579467"/>
    <s v="Stop And Shop"/>
    <s v="Convenience Store"/>
    <s v="Unilever SA"/>
    <s v="Knorr Soups  "/>
    <s v="Food"/>
    <s v="Spices"/>
    <s v="Knorr Chakalaka Soup 10x50g"/>
    <n v="1"/>
    <n v="39.1"/>
    <s v="delivered"/>
    <x v="2348"/>
    <s v="Kagiso Katlego"/>
    <x v="1"/>
    <s v="ZA"/>
    <s v="ZAR"/>
    <s v="Mobile App"/>
    <n v="2.65625"/>
    <n v="2.65625"/>
    <n v="2"/>
  </r>
  <r>
    <s v="01-2200579481"/>
    <s v="Aduramigba Stores"/>
    <s v="Supermarket"/>
    <s v="Arla Foods"/>
    <s v="Dano Cool Cow"/>
    <s v="Breakfast &amp; Snacks "/>
    <s v="Milk"/>
    <s v="Dano Cool Cow Sachet 12g x 260"/>
    <n v="2"/>
    <n v="8800"/>
    <s v="delivered"/>
    <x v="2349"/>
    <s v="Adeleye _x0009_ Dayo"/>
    <x v="0"/>
    <s v="NG"/>
    <s v="NGN"/>
    <s v="Mobile App"/>
    <n v="21.890547263681594"/>
    <n v="43.781094527363187"/>
    <n v="1.0451388888905058"/>
  </r>
  <r>
    <s v="01-2200579481"/>
    <s v="Aduramigba Stores"/>
    <s v="Supermarket"/>
    <s v="Nasco"/>
    <s v="Nasco Cornflakes"/>
    <s v="Breakfast &amp; Snacks "/>
    <s v="Cereal"/>
    <s v="Nasco Original Cornflakes 30g x 48"/>
    <n v="1"/>
    <n v="2000"/>
    <s v="delivered"/>
    <x v="2349"/>
    <s v="Adeleye _x0009_ Dayo"/>
    <x v="0"/>
    <s v="NG"/>
    <s v="NGN"/>
    <s v="Mobile App"/>
    <n v="4.9751243781094523"/>
    <n v="4.9751243781094523"/>
    <n v="1.0451388888905058"/>
  </r>
  <r>
    <s v="01-2200579481"/>
    <s v="Aduramigba Stores"/>
    <s v="Supermarket"/>
    <s v="Unilever Nigeria Plc"/>
    <s v="Blue Band"/>
    <s v="Breakfast &amp; Snacks "/>
    <s v="Butter"/>
    <s v="Blue Band Margarine 12g"/>
    <n v="1"/>
    <n v="5000"/>
    <s v="delivered"/>
    <x v="2349"/>
    <s v="Adeleye _x0009_ Dayo"/>
    <x v="0"/>
    <s v="NG"/>
    <s v="NGN"/>
    <s v="Mobile App"/>
    <n v="12.437810945273633"/>
    <n v="12.437810945273633"/>
    <n v="1.0451388888905058"/>
  </r>
  <r>
    <s v="01-2200579479"/>
    <s v="Hidiya Supermarket"/>
    <s v="Kiosk"/>
    <s v="Unilever SA"/>
    <s v="Lifebuoy Bath Soap  "/>
    <s v="Personal Care"/>
    <s v="Toileteries"/>
    <s v="Lifebuoy Germ Protection Total Soap Bar 175gr"/>
    <n v="2"/>
    <n v="56.3"/>
    <s v="cancelled"/>
    <x v="2350"/>
    <s v="Nomfundo Sibongile"/>
    <x v="1"/>
    <s v="ZA"/>
    <s v="ZAR"/>
    <s v="Mobile App"/>
    <n v="3.824728260869565"/>
    <n v="7.6494565217391299"/>
    <n v="2"/>
  </r>
  <r>
    <s v="01-2200579479"/>
    <s v="Hidiya Supermarket"/>
    <s v="Kiosk"/>
    <s v="Unilever SA"/>
    <s v="Robertsons Rajah Spices  "/>
    <s v="Food"/>
    <s v="Spices"/>
    <s v="Robertsons Rajah Medium Curry Powder 7gr"/>
    <n v="1"/>
    <n v="60.26"/>
    <s v="cancelled"/>
    <x v="2350"/>
    <s v="Nomfundo Sibongile"/>
    <x v="1"/>
    <s v="ZA"/>
    <s v="ZAR"/>
    <s v="Mobile App"/>
    <n v="4.09375"/>
    <n v="4.09375"/>
    <n v="2"/>
  </r>
  <r>
    <s v="01-2200579479"/>
    <s v="Hidiya Supermarket"/>
    <s v="Kiosk"/>
    <s v="Unilever SA"/>
    <s v="Shield Deodorant  "/>
    <s v="Personal Care"/>
    <s v="Toileteries"/>
    <s v="Shield Women Roll On Confidence 6x50ml"/>
    <n v="1"/>
    <n v="92.74"/>
    <s v="cancelled"/>
    <x v="2350"/>
    <s v="Nomfundo Sibongile"/>
    <x v="1"/>
    <s v="ZA"/>
    <s v="ZAR"/>
    <s v="Mobile App"/>
    <n v="6.3002717391304346"/>
    <n v="6.3002717391304346"/>
    <n v="2"/>
  </r>
  <r>
    <s v="01-2200579479"/>
    <s v="Hidiya Supermarket"/>
    <s v="Kiosk"/>
    <s v="Unilever SA"/>
    <s v="Vaseline Petroleum Jelly  "/>
    <s v="Personal Care"/>
    <s v="Toileteries"/>
    <s v="Vaseline Blue Seal Original Petroleum Jelly 50ml"/>
    <n v="2"/>
    <n v="96.32"/>
    <s v="cancelled"/>
    <x v="2350"/>
    <s v="Nomfundo Sibongile"/>
    <x v="1"/>
    <s v="ZA"/>
    <s v="ZAR"/>
    <s v="Mobile App"/>
    <n v="6.5434782608695645"/>
    <n v="13.086956521739129"/>
    <n v="2"/>
  </r>
  <r>
    <s v="01-2200579492"/>
    <s v="School Boy Stores"/>
    <s v="Convenience Store"/>
    <s v="Unilever Nigeria Plc"/>
    <s v="Blue Band"/>
    <s v="Breakfast &amp; Snacks "/>
    <s v="Butter"/>
    <s v="Blue Band Original 450g x 24"/>
    <n v="10"/>
    <n v="11700"/>
    <s v="delivered"/>
    <x v="2112"/>
    <s v="Ibrahim Bello"/>
    <x v="2"/>
    <s v="NG"/>
    <s v="NGN"/>
    <s v="Telesales"/>
    <n v="29.104477611940297"/>
    <n v="291.04477611940297"/>
    <n v="1.2465277777810115"/>
  </r>
  <r>
    <s v="01-2200579495"/>
    <s v="Doris Store"/>
    <s v="Kiosk"/>
    <s v="Unilever Nigeria Plc"/>
    <s v="Blue Band"/>
    <s v="Breakfast &amp; Snacks "/>
    <s v="Butter"/>
    <s v="Blue Band Original 450g x 24"/>
    <n v="1"/>
    <n v="11700"/>
    <s v="delivered"/>
    <x v="2351"/>
    <s v="Bolaji Olasunkanmi"/>
    <x v="0"/>
    <s v="NG"/>
    <s v="NGN"/>
    <s v="Telesales"/>
    <n v="29.104477611940297"/>
    <n v="29.104477611940297"/>
    <n v="1.1374999999970896"/>
  </r>
  <r>
    <s v="01-2200579496"/>
    <s v="Robot Tuck Shop"/>
    <s v="Convenience Store"/>
    <s v="Unilever SA"/>
    <s v="OMO  "/>
    <s v="Home Care"/>
    <s v="Fabric Clean"/>
    <s v="OMO Regular Power of Ten Hands Hand Washing Powder Laundry 300gr"/>
    <n v="1"/>
    <n v="51.2"/>
    <s v="delivered"/>
    <x v="2352"/>
    <s v="Kagiso Katlego"/>
    <x v="1"/>
    <s v="ZA"/>
    <s v="ZAR"/>
    <s v="Mobile App"/>
    <n v="3.4782608695652173"/>
    <n v="3.4782608695652173"/>
    <n v="1"/>
  </r>
  <r>
    <s v="01-2200579496"/>
    <s v="Robot Tuck Shop"/>
    <s v="Convenience Store"/>
    <s v="Unilever SA"/>
    <s v="Robertsons Spices  "/>
    <s v="Food"/>
    <s v="Spices"/>
    <s v="Robertsons Spicy Barbeque Spice Envelope 7gr"/>
    <n v="1"/>
    <n v="60.26"/>
    <s v="delivered"/>
    <x v="2352"/>
    <s v="Kagiso Katlego"/>
    <x v="1"/>
    <s v="ZA"/>
    <s v="ZAR"/>
    <s v="Mobile App"/>
    <n v="4.09375"/>
    <n v="4.09375"/>
    <n v="1"/>
  </r>
  <r>
    <s v="01-2200579496"/>
    <s v="Robot Tuck Shop"/>
    <s v="Convenience Store"/>
    <s v="Unilever SA"/>
    <s v="Robertsons Rajah Spices  "/>
    <s v="Food"/>
    <s v="Spices"/>
    <s v="Robertsons Rajah Medium Curry Powder 7gr"/>
    <n v="1"/>
    <n v="60.26"/>
    <s v="delivered"/>
    <x v="2352"/>
    <s v="Kagiso Katlego"/>
    <x v="1"/>
    <s v="ZA"/>
    <s v="ZAR"/>
    <s v="Mobile App"/>
    <n v="4.09375"/>
    <n v="4.09375"/>
    <n v="1"/>
  </r>
  <r>
    <s v="01-2200579498"/>
    <s v="2 Cees Supermarket"/>
    <s v="Supermarket"/>
    <s v="Unilever Nigeria Plc"/>
    <s v="Blue Band"/>
    <s v="Breakfast &amp; Snacks "/>
    <s v="Butter"/>
    <s v="Blue Band Original 450g x 24"/>
    <n v="1"/>
    <n v="11700"/>
    <s v="delivered"/>
    <x v="2182"/>
    <s v="Agbanije Babatunde  Gabriel"/>
    <x v="0"/>
    <s v="NG"/>
    <s v="NGN"/>
    <s v="Telesales"/>
    <n v="29.104477611940297"/>
    <n v="29.104477611940297"/>
    <n v="0.84513888889341615"/>
  </r>
  <r>
    <s v="01-2200579497"/>
    <s v="Colljenny Minimart"/>
    <s v="Kiosk"/>
    <s v="Unilever Nigeria Plc"/>
    <s v="Blue Band"/>
    <s v="Breakfast &amp; Snacks "/>
    <s v="Butter"/>
    <s v="Blue Band Original 250G"/>
    <n v="2"/>
    <n v="7500"/>
    <s v="delivered"/>
    <x v="2353"/>
    <s v="Olaniyi Olakunle  Olaitan"/>
    <x v="0"/>
    <s v="NG"/>
    <s v="NGN"/>
    <s v="Telesales"/>
    <n v="18.656716417910449"/>
    <n v="37.313432835820898"/>
    <n v="1.0166666666700621"/>
  </r>
  <r>
    <s v="01-2200579506"/>
    <s v="Mummy Tunji"/>
    <s v="Supermarket"/>
    <s v="DUFIL Prima foods Plc"/>
    <s v="Indomie Hungryman"/>
    <s v="Food"/>
    <s v="Processed Food"/>
    <s v="Indomie Hungryman Chicken 180g x 24"/>
    <n v="1"/>
    <n v="3770"/>
    <s v="delivered"/>
    <x v="2354"/>
    <s v="Jonathan _x0009_ Oni Michael"/>
    <x v="0"/>
    <s v="NG"/>
    <s v="NGN"/>
    <s v="Telesales"/>
    <n v="9.378109452736318"/>
    <n v="9.378109452736318"/>
    <n v="1"/>
  </r>
  <r>
    <s v="01-2200579506"/>
    <s v="Mummy Tunji"/>
    <s v="Supermarket"/>
    <s v="Guinness Nigeria Plc"/>
    <s v="J+B Rare Whisky"/>
    <s v="Wine &amp; Spirits"/>
    <s v="Whiskey"/>
    <s v="J+B Rare Whisky 20cl x 04"/>
    <n v="1"/>
    <n v="16200"/>
    <s v="delivered"/>
    <x v="2354"/>
    <s v="Jonathan _x0009_ Oni Michael"/>
    <x v="0"/>
    <s v="NG"/>
    <s v="NGN"/>
    <s v="Telesales"/>
    <n v="40.298507462686565"/>
    <n v="40.298507462686565"/>
    <n v="1"/>
  </r>
  <r>
    <s v="01-2200579507"/>
    <s v="Chard Supermarket"/>
    <s v="Supermarket"/>
    <s v="Danone Nigeria"/>
    <s v="Fanice"/>
    <s v="Breakfast &amp; Snacks "/>
    <s v="Yoghurt"/>
    <s v="Fanice Ice-Cream - Vanille  0.45Ltr"/>
    <n v="1"/>
    <n v="10100"/>
    <s v="delivered"/>
    <x v="2355"/>
    <s v="Olugbenga Oginni"/>
    <x v="0"/>
    <s v="NG"/>
    <s v="NGN"/>
    <s v="Field Sales"/>
    <n v="25.124378109452735"/>
    <n v="25.124378109452735"/>
    <n v="1.3569444444437977"/>
  </r>
  <r>
    <s v="01-2200579507"/>
    <s v="Chard Supermarket"/>
    <s v="Supermarket"/>
    <s v="Danone Nigeria"/>
    <s v="Fanice"/>
    <s v="Breakfast &amp; Snacks "/>
    <s v="Yoghurt"/>
    <s v="Fanice Ice-Cream Vanilla Chocolate - 3ltr"/>
    <n v="1"/>
    <n v="7030"/>
    <s v="delivered"/>
    <x v="2355"/>
    <s v="Olugbenga Oginni"/>
    <x v="0"/>
    <s v="NG"/>
    <s v="NGN"/>
    <s v="Field Sales"/>
    <n v="17.487562189054728"/>
    <n v="17.487562189054728"/>
    <n v="1.3569444444437977"/>
  </r>
  <r>
    <s v="01-2200579507"/>
    <s v="Chard Supermarket"/>
    <s v="Supermarket"/>
    <s v="Danone Nigeria"/>
    <s v="Fanice"/>
    <s v="Breakfast &amp; Snacks "/>
    <s v="Yoghurt"/>
    <s v="Fanice Ice Cream - Strawberry 250ml"/>
    <n v="1"/>
    <n v="6010"/>
    <s v="delivered"/>
    <x v="2355"/>
    <s v="Olugbenga Oginni"/>
    <x v="0"/>
    <s v="NG"/>
    <s v="NGN"/>
    <s v="Field Sales"/>
    <n v="14.950248756218905"/>
    <n v="14.950248756218905"/>
    <n v="1.3569444444437977"/>
  </r>
  <r>
    <s v="01-2200579507"/>
    <s v="Chard Supermarket"/>
    <s v="Supermarket"/>
    <s v="Danone Nigeria"/>
    <s v="Fanice"/>
    <s v="Breakfast &amp; Snacks "/>
    <s v="Yoghurt"/>
    <s v="Fanice Ice-Cream Sachet - 150ml"/>
    <n v="2"/>
    <n v="6000"/>
    <s v="delivered"/>
    <x v="2355"/>
    <s v="Olugbenga Oginni"/>
    <x v="0"/>
    <s v="NG"/>
    <s v="NGN"/>
    <s v="Field Sales"/>
    <n v="14.925373134328359"/>
    <n v="29.850746268656717"/>
    <n v="1.3569444444437977"/>
  </r>
  <r>
    <s v="01-2200579507"/>
    <s v="Chard Supermarket"/>
    <s v="Supermarket"/>
    <s v="Danone Nigeria"/>
    <s v="Fanice"/>
    <s v="Breakfast &amp; Snacks "/>
    <s v="Yoghurt"/>
    <s v="Fanice Ice-Cream - Double Treat 0.45Ltr"/>
    <n v="1"/>
    <n v="10100"/>
    <s v="delivered"/>
    <x v="2355"/>
    <s v="Olugbenga Oginni"/>
    <x v="0"/>
    <s v="NG"/>
    <s v="NGN"/>
    <s v="Field Sales"/>
    <n v="25.124378109452735"/>
    <n v="25.124378109452735"/>
    <n v="1.3569444444437977"/>
  </r>
  <r>
    <s v="01-2200579509"/>
    <s v="Trust Right Superstore"/>
    <s v="Convenience Store"/>
    <s v="Arla Foods"/>
    <s v="Dano Full Cream"/>
    <s v="Breakfast &amp; Snacks "/>
    <s v="Milk"/>
    <s v="DANO FULL CREAM 12 X 350G"/>
    <n v="1"/>
    <n v="13500"/>
    <s v="delivered"/>
    <x v="2356"/>
    <s v="Abdulahi Shehu"/>
    <x v="0"/>
    <s v="NG"/>
    <s v="NGN"/>
    <s v="Telesales"/>
    <n v="33.582089552238806"/>
    <n v="33.582089552238806"/>
    <n v="2.1673611111109494"/>
  </r>
  <r>
    <s v="01-2200579512"/>
    <s v="Serge Pharmacy &amp; Supermarket"/>
    <s v="Kiosk"/>
    <s v="Danone Nigeria"/>
    <s v="Fanice"/>
    <s v="Breakfast &amp; Snacks "/>
    <s v="Yoghurt"/>
    <s v="Fanice Ice-Cream - Vanille  0.45Ltr"/>
    <n v="1"/>
    <n v="10100"/>
    <s v="delivered"/>
    <x v="2357"/>
    <s v="Olugbenga Oginni"/>
    <x v="0"/>
    <s v="NG"/>
    <s v="NGN"/>
    <s v="Field Sales"/>
    <n v="25.124378109452735"/>
    <n v="25.124378109452735"/>
    <n v="1.3541666666715173"/>
  </r>
  <r>
    <s v="01-2200579512"/>
    <s v="Serge Pharmacy &amp; Supermarket"/>
    <s v="Kiosk"/>
    <s v="Danone Nigeria"/>
    <s v="Fanice"/>
    <s v="Breakfast &amp; Snacks "/>
    <s v="Yoghurt"/>
    <s v="Fanice Ice Cream Vanille 250ml"/>
    <n v="1"/>
    <n v="6010"/>
    <s v="delivered"/>
    <x v="2357"/>
    <s v="Olugbenga Oginni"/>
    <x v="0"/>
    <s v="NG"/>
    <s v="NGN"/>
    <s v="Field Sales"/>
    <n v="14.950248756218905"/>
    <n v="14.950248756218905"/>
    <n v="1.3541666666715173"/>
  </r>
  <r>
    <s v="01-2200579512"/>
    <s v="Serge Pharmacy &amp; Supermarket"/>
    <s v="Kiosk"/>
    <s v="Danone Nigeria"/>
    <s v="Fanice"/>
    <s v="Breakfast &amp; Snacks "/>
    <s v="Yoghurt"/>
    <s v="Fanice Ice-Cream Sachet - 150ml"/>
    <n v="2"/>
    <n v="6000"/>
    <s v="delivered"/>
    <x v="2357"/>
    <s v="Olugbenga Oginni"/>
    <x v="0"/>
    <s v="NG"/>
    <s v="NGN"/>
    <s v="Field Sales"/>
    <n v="14.925373134328359"/>
    <n v="29.850746268656717"/>
    <n v="1.3541666666715173"/>
  </r>
  <r>
    <s v="01-2200579510"/>
    <s v="Temple Stores"/>
    <s v="Convenience Store"/>
    <s v="Nourdm Global"/>
    <s v="Magik Multipurpose Detergent"/>
    <s v="Home Care"/>
    <s v="Fabric Clean"/>
    <s v="Magik 90g x 51"/>
    <n v="1"/>
    <n v="2550"/>
    <s v="delivered"/>
    <x v="2358"/>
    <s v="Olatunji Oladele  Ezekiel"/>
    <x v="0"/>
    <s v="NG"/>
    <s v="NGN"/>
    <s v="Telesales"/>
    <n v="6.3432835820895521"/>
    <n v="6.3432835820895521"/>
    <n v="0.93055555555474712"/>
  </r>
  <r>
    <s v="01-2200579509"/>
    <s v="Trust Right Superstore"/>
    <s v="Convenience Store"/>
    <s v="Unilever Nigeria Plc"/>
    <s v="Blue Band"/>
    <s v="Breakfast &amp; Snacks "/>
    <s v="Butter"/>
    <s v="Blue Band Margarine 12g"/>
    <n v="1"/>
    <n v="5000"/>
    <s v="delivered"/>
    <x v="2356"/>
    <s v="Abdulahi Shehu"/>
    <x v="0"/>
    <s v="NG"/>
    <s v="NGN"/>
    <s v="Telesales"/>
    <n v="12.437810945273633"/>
    <n v="12.437810945273633"/>
    <n v="2.1673611111109494"/>
  </r>
  <r>
    <s v="01-2200579509"/>
    <s v="Trust Right Superstore"/>
    <s v="Convenience Store"/>
    <s v="Unilever Nigeria Plc"/>
    <s v="Blue Band"/>
    <s v="Breakfast &amp; Snacks "/>
    <s v="Butter"/>
    <s v="Blue Band Original 450g x 24"/>
    <n v="1"/>
    <n v="11700"/>
    <s v="delivered"/>
    <x v="2356"/>
    <s v="Abdulahi Shehu"/>
    <x v="0"/>
    <s v="NG"/>
    <s v="NGN"/>
    <s v="Telesales"/>
    <n v="29.104477611940297"/>
    <n v="29.104477611940297"/>
    <n v="2.1673611111109494"/>
  </r>
  <r>
    <s v="01-2200579511"/>
    <s v="Zimstores"/>
    <s v="Kiosk"/>
    <s v="Unilever Nigeria Plc"/>
    <s v="Sunlight Washing Powder"/>
    <s v="Home Care"/>
    <s v="Fabric Clean"/>
    <s v="Sunlight Destiny Hdw Powder Yellow 900g x 8"/>
    <n v="6"/>
    <n v="4560"/>
    <s v="delivered"/>
    <x v="2028"/>
    <s v="Bolaji Olasunkanmi"/>
    <x v="0"/>
    <s v="NG"/>
    <s v="NGN"/>
    <s v="Mobile App"/>
    <n v="11.343283582089553"/>
    <n v="68.059701492537314"/>
    <n v="1.1270833333328483"/>
  </r>
  <r>
    <s v="01-2200579513"/>
    <s v="Msawawa General Dealer"/>
    <s v="Convenience Store"/>
    <s v="Unilever SA"/>
    <s v="Robertsons Rajah Spices  "/>
    <s v="Food"/>
    <s v="Spices"/>
    <s v="Robertsons Rajah Mild &amp; Spicy Curry Powder 7gr"/>
    <n v="1"/>
    <n v="60.26"/>
    <s v="delivered"/>
    <x v="2359"/>
    <s v="Ismael Ishmael"/>
    <x v="1"/>
    <s v="ZA"/>
    <s v="ZAR"/>
    <s v="Mobile App"/>
    <n v="4.09375"/>
    <n v="4.09375"/>
    <n v="2"/>
  </r>
  <r>
    <s v="01-2200579513"/>
    <s v="Msawawa General Dealer"/>
    <s v="Convenience Store"/>
    <s v="Unilever SA"/>
    <s v="Sunlight Dishwashing Liquid  "/>
    <s v="Home Care"/>
    <s v="Household Clean"/>
    <s v="Sunlight Lemon 100 Dishwashing Liquid 400ml"/>
    <n v="1"/>
    <n v="89.98"/>
    <s v="delivered"/>
    <x v="2359"/>
    <s v="Ismael Ishmael"/>
    <x v="1"/>
    <s v="ZA"/>
    <s v="ZAR"/>
    <s v="Mobile App"/>
    <n v="6.1127717391304346"/>
    <n v="6.1127717391304346"/>
    <n v="2"/>
  </r>
  <r>
    <s v="01-2200579513"/>
    <s v="Msawawa General Dealer"/>
    <s v="Convenience Store"/>
    <s v="Unilever SA"/>
    <s v="Surf Detergent  "/>
    <s v="Home Care"/>
    <s v="Fabric Clean"/>
    <s v="Surf Regular Hand Washing Powder 300gr"/>
    <n v="1"/>
    <n v="45.95"/>
    <s v="delivered"/>
    <x v="2359"/>
    <s v="Ismael Ishmael"/>
    <x v="1"/>
    <s v="ZA"/>
    <s v="ZAR"/>
    <s v="Mobile App"/>
    <n v="3.1216032608695654"/>
    <n v="3.1216032608695654"/>
    <n v="2"/>
  </r>
  <r>
    <s v="01-2200579513"/>
    <s v="Msawawa General Dealer"/>
    <s v="Convenience Store"/>
    <s v="Unilever SA"/>
    <s v="Robertsons Spices  "/>
    <s v="Food"/>
    <s v="Spices"/>
    <s v="Robertsons Spicy Barbeque Spice Envelope 7gr"/>
    <n v="1"/>
    <n v="60.26"/>
    <s v="delivered"/>
    <x v="2359"/>
    <s v="Ismael Ishmael"/>
    <x v="1"/>
    <s v="ZA"/>
    <s v="ZAR"/>
    <s v="Mobile App"/>
    <n v="4.09375"/>
    <n v="4.09375"/>
    <n v="2"/>
  </r>
  <r>
    <s v="01-2200579513"/>
    <s v="Msawawa General Dealer"/>
    <s v="Convenience Store"/>
    <s v="Unilever SA"/>
    <s v="Sunlight Laundry Detergent  "/>
    <s v="Home Care"/>
    <s v="Fabric Clean"/>
    <s v="Sunlight 2 in 1 Spring Sensations Handwashing Powder 600gr"/>
    <n v="2"/>
    <n v="89.36"/>
    <s v="delivered"/>
    <x v="2359"/>
    <s v="Ismael Ishmael"/>
    <x v="1"/>
    <s v="ZA"/>
    <s v="ZAR"/>
    <s v="Mobile App"/>
    <n v="6.070652173913043"/>
    <n v="12.141304347826086"/>
    <n v="2"/>
  </r>
  <r>
    <s v="01-2200579516"/>
    <s v="School Boy Stores"/>
    <s v="Convenience Store"/>
    <s v="Unilever Nigeria Plc"/>
    <s v="Blue Band"/>
    <s v="Breakfast &amp; Snacks "/>
    <s v="Butter"/>
    <s v="Blue Band Original 250G"/>
    <n v="20"/>
    <n v="7500"/>
    <s v="delivered"/>
    <x v="2112"/>
    <s v="Ibrahim Bello"/>
    <x v="2"/>
    <s v="NG"/>
    <s v="NGN"/>
    <s v="Telesales"/>
    <n v="18.656716417910449"/>
    <n v="373.13432835820896"/>
    <n v="1.234027777776646"/>
  </r>
  <r>
    <s v="01-2200579517"/>
    <s v="Together Shop"/>
    <s v="Supermarket"/>
    <s v="Unilever SA"/>
    <s v="Dawn Body Cream and Lotion  "/>
    <s v="Personal Care"/>
    <s v="Toileteries"/>
    <s v="Dawn Men Body Lotion Refresh 6x200ml"/>
    <n v="1"/>
    <n v="59.2"/>
    <s v="delivered"/>
    <x v="2360"/>
    <s v="Ismael Ishmael"/>
    <x v="1"/>
    <s v="ZA"/>
    <s v="ZAR"/>
    <s v="Mobile App"/>
    <n v="4.0217391304347823"/>
    <n v="4.0217391304347823"/>
    <n v="2"/>
  </r>
  <r>
    <s v="01-2200579517"/>
    <s v="Together Shop"/>
    <s v="Supermarket"/>
    <s v="Unilever SA"/>
    <s v="OMO  "/>
    <s v="Home Care"/>
    <s v="Fabric Clean"/>
    <s v="OMO Regular Power of Ten Hands Hand Washing Powder Laundry 300gr"/>
    <n v="1"/>
    <n v="51.2"/>
    <s v="delivered"/>
    <x v="2360"/>
    <s v="Ismael Ishmael"/>
    <x v="1"/>
    <s v="ZA"/>
    <s v="ZAR"/>
    <s v="Mobile App"/>
    <n v="3.4782608695652173"/>
    <n v="3.4782608695652173"/>
    <n v="2"/>
  </r>
  <r>
    <s v="01-2200579519"/>
    <s v="Vatican Bells 1 Pharmacy"/>
    <s v="Convenience Store"/>
    <s v="Danone Nigeria"/>
    <s v="Fanice"/>
    <s v="Breakfast &amp; Snacks "/>
    <s v="Yoghurt"/>
    <s v="Fanice Ice Cream Vanille 250ml"/>
    <n v="1"/>
    <n v="6010"/>
    <s v="delivered"/>
    <x v="2357"/>
    <s v="Olugbenga Oginni"/>
    <x v="0"/>
    <s v="NG"/>
    <s v="NGN"/>
    <s v="Field Sales"/>
    <n v="14.950248756218905"/>
    <n v="14.950248756218905"/>
    <n v="1.3493055555591127"/>
  </r>
  <r>
    <s v="01-2200579519"/>
    <s v="Vatican Bells 1 Pharmacy"/>
    <s v="Convenience Store"/>
    <s v="Danone Nigeria"/>
    <s v="Go Slo"/>
    <s v="Breakfast &amp; Snacks "/>
    <s v="Yoghurt"/>
    <s v="Go Slo Chocolate Almond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Salted Caramel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Double Treat 2L"/>
    <n v="1"/>
    <n v="7150"/>
    <s v="delivered"/>
    <x v="2357"/>
    <s v="Olugbenga Oginni"/>
    <x v="0"/>
    <s v="NG"/>
    <s v="NGN"/>
    <s v="Field Sales"/>
    <n v="17.786069651741293"/>
    <n v="17.786069651741293"/>
    <n v="1.3493055555591127"/>
  </r>
  <r>
    <s v="01-2200579519"/>
    <s v="Vatican Bells 1 Pharmacy"/>
    <s v="Convenience Store"/>
    <s v="Danone Nigeria"/>
    <s v="Fanice"/>
    <s v="Breakfast &amp; Snacks "/>
    <s v="Yoghurt"/>
    <s v="Fanice Ice-Cream Sachet - 150ml"/>
    <n v="2"/>
    <n v="6000"/>
    <s v="delivered"/>
    <x v="2357"/>
    <s v="Olugbenga Oginni"/>
    <x v="0"/>
    <s v="NG"/>
    <s v="NGN"/>
    <s v="Field Sales"/>
    <n v="14.925373134328359"/>
    <n v="29.850746268656717"/>
    <n v="1.3493055555591127"/>
  </r>
  <r>
    <s v="01-2200579519"/>
    <s v="Vatican Bells 1 Pharmacy"/>
    <s v="Convenience Store"/>
    <s v="Danone Nigeria"/>
    <s v="Fanice"/>
    <s v="Breakfast &amp; Snacks "/>
    <s v="Yoghurt"/>
    <s v="Fanice Ice-Cream Vanilla Chocolate - 450ml"/>
    <n v="1"/>
    <n v="10100"/>
    <s v="delivered"/>
    <x v="2357"/>
    <s v="Olugbenga Oginni"/>
    <x v="0"/>
    <s v="NG"/>
    <s v="NGN"/>
    <s v="Field Sales"/>
    <n v="25.124378109452735"/>
    <n v="25.124378109452735"/>
    <n v="1.3493055555591127"/>
  </r>
  <r>
    <s v="01-2200579519"/>
    <s v="Vatican Bells 1 Pharmacy"/>
    <s v="Convenience Store"/>
    <s v="Danone Nigeria"/>
    <s v="Fanice"/>
    <s v="Breakfast &amp; Snacks "/>
    <s v="Yoghurt"/>
    <s v="Fanice Ice Cream - Vanilla 2L"/>
    <n v="1"/>
    <n v="7150"/>
    <s v="delivered"/>
    <x v="2357"/>
    <s v="Olugbenga Oginni"/>
    <x v="0"/>
    <s v="NG"/>
    <s v="NGN"/>
    <s v="Field Sales"/>
    <n v="17.786069651741293"/>
    <n v="17.786069651741293"/>
    <n v="1.3493055555591127"/>
  </r>
  <r>
    <s v="01-2200579519"/>
    <s v="Vatican Bells 1 Pharmacy"/>
    <s v="Convenience Store"/>
    <s v="Danone Nigeria"/>
    <s v="Go Slo"/>
    <s v="Breakfast &amp; Snacks "/>
    <s v="Yoghurt"/>
    <s v="Go Slo Tiramisu -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Vanilla Coconut -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Vanille - 0.9L"/>
    <n v="2"/>
    <n v="8190"/>
    <s v="delivered"/>
    <x v="2357"/>
    <s v="Olugbenga Oginni"/>
    <x v="0"/>
    <s v="NG"/>
    <s v="NGN"/>
    <s v="Field Sales"/>
    <n v="20.373134328358208"/>
    <n v="40.746268656716417"/>
    <n v="1.3493055555591127"/>
  </r>
  <r>
    <s v="01-2200579519"/>
    <s v="Vatican Bells 1 Pharmacy"/>
    <s v="Convenience Store"/>
    <s v="Danone Nigeria"/>
    <s v="Fanice"/>
    <s v="Breakfast &amp; Snacks "/>
    <s v="Yoghurt"/>
    <s v="Fanice Ice-Cream Vanilla Chocolate - 2ltr"/>
    <n v="1"/>
    <n v="7150"/>
    <s v="delivered"/>
    <x v="2357"/>
    <s v="Olugbenga Oginni"/>
    <x v="0"/>
    <s v="NG"/>
    <s v="NGN"/>
    <s v="Field Sales"/>
    <n v="17.786069651741293"/>
    <n v="17.786069651741293"/>
    <n v="1.3493055555591127"/>
  </r>
  <r>
    <s v="01-2200579520"/>
    <s v="Mummy Bolu Stores"/>
    <s v="Supermarket"/>
    <s v="Unilever Nigeria Plc"/>
    <s v="Blue Band"/>
    <s v="Breakfast &amp; Snacks "/>
    <s v="Butter"/>
    <s v="Blue Band Original 250G"/>
    <n v="1"/>
    <n v="7500"/>
    <s v="cancelled"/>
    <x v="2361"/>
    <s v="Cole  Olubunmi Adebowale"/>
    <x v="0"/>
    <s v="NG"/>
    <s v="NGN"/>
    <s v="Telesales"/>
    <n v="18.656716417910449"/>
    <n v="18.656716417910449"/>
    <n v="2"/>
  </r>
  <r>
    <s v="01-2200579521"/>
    <s v="Lacibo Restaurant"/>
    <s v="Kiosk"/>
    <s v="Danone Nigeria"/>
    <s v="Fanice"/>
    <s v="Breakfast &amp; Snacks "/>
    <s v="Yoghurt"/>
    <s v="Fanice Ice Cream - Vanilla 3L"/>
    <n v="2"/>
    <n v="7030"/>
    <s v="cancelled"/>
    <x v="2362"/>
    <s v="Olugbenga Oginni"/>
    <x v="0"/>
    <s v="NG"/>
    <s v="NGN"/>
    <s v="Field Sales"/>
    <n v="17.487562189054728"/>
    <n v="34.975124378109456"/>
    <n v="1"/>
  </r>
  <r>
    <s v="01-2200579533"/>
    <s v="Mrs Adewale"/>
    <s v="Kiosk"/>
    <s v="DUFIL Prima foods Plc"/>
    <s v="Power Vegetable Oil"/>
    <s v="Food"/>
    <s v="Culinary"/>
    <s v="Power Vegetable Oil Sachet 65ml x 96"/>
    <n v="1"/>
    <n v="6150"/>
    <s v="delivered"/>
    <x v="2363"/>
    <s v="Kayode  Oluwashina"/>
    <x v="0"/>
    <s v="NG"/>
    <s v="NGN"/>
    <s v="Telesales"/>
    <n v="15.298507462686567"/>
    <n v="15.298507462686567"/>
    <n v="1.0965277777795563"/>
  </r>
  <r>
    <s v="01-2200579531"/>
    <s v="Mo'S Food Marts"/>
    <s v="Convenience Store"/>
    <s v="Unilever Nigeria Plc"/>
    <s v="Blue Band"/>
    <s v="Breakfast &amp; Snacks "/>
    <s v="Butter"/>
    <s v="Blue Band Original 450g x 24"/>
    <n v="1"/>
    <n v="11700"/>
    <s v="delivered"/>
    <x v="2364"/>
    <s v="Kanayochukwu  Kingsley"/>
    <x v="0"/>
    <s v="NG"/>
    <s v="NGN"/>
    <s v="Telesales"/>
    <n v="29.104477611940297"/>
    <n v="29.104477611940297"/>
    <n v="1.1784722222218988"/>
  </r>
  <r>
    <s v="01-2200579532"/>
    <s v="Kalu Stores"/>
    <s v="Convenience Store"/>
    <s v="Unilever Nigeria Plc"/>
    <s v="Blue Band"/>
    <s v="Breakfast &amp; Snacks "/>
    <s v="Butter"/>
    <s v="Blue Band Original 450g x 24"/>
    <n v="1"/>
    <n v="11700"/>
    <s v="delivered"/>
    <x v="2365"/>
    <s v="Olaniyi Olakunle  Olaitan"/>
    <x v="0"/>
    <s v="NG"/>
    <s v="NGN"/>
    <s v="Telesales"/>
    <n v="29.104477611940297"/>
    <n v="29.104477611940297"/>
    <n v="1.0145833333299379"/>
  </r>
  <r>
    <s v="01-2200579538"/>
    <s v="Justice Tuck Shop"/>
    <s v="Kiosk"/>
    <s v="Unilever SA"/>
    <s v="Lux  "/>
    <s v="Personal Care"/>
    <s v="Toileteries"/>
    <s v="Lux Soft Caress Beauty Soap 175gr"/>
    <n v="1"/>
    <n v="56.99"/>
    <s v="delivered"/>
    <x v="2366"/>
    <s v="Ismael Ishmael"/>
    <x v="1"/>
    <s v="ZA"/>
    <s v="ZAR"/>
    <s v="Mobile App"/>
    <n v="3.871603260869565"/>
    <n v="3.871603260869565"/>
    <n v="2"/>
  </r>
  <r>
    <s v="01-2200579538"/>
    <s v="Justice Tuck Shop"/>
    <s v="Kiosk"/>
    <s v="Unilever SA"/>
    <s v="Knorrox Stock Cubes  "/>
    <s v="Food"/>
    <s v="Spices"/>
    <s v="Knorrox Chicken Seasoning 15g Deal - Buy 1 Get 1 FREE"/>
    <n v="1"/>
    <n v="17.25"/>
    <s v="delivered"/>
    <x v="2366"/>
    <s v="Ismael Ishmael"/>
    <x v="1"/>
    <s v="ZA"/>
    <s v="ZAR"/>
    <s v="Mobile App"/>
    <n v="1.171875"/>
    <n v="1.171875"/>
    <n v="2"/>
  </r>
  <r>
    <s v="01-2200579539"/>
    <s v="Mummy Muhammed Store"/>
    <s v="Supermarket"/>
    <s v="Nasco"/>
    <s v="Nasco Cornflakes"/>
    <s v="Breakfast &amp; Snacks "/>
    <s v="Cereal"/>
    <s v="Nasco Original Cornflakes 30g x 48"/>
    <n v="2"/>
    <n v="2000"/>
    <s v="delivered"/>
    <x v="2367"/>
    <s v="Ovie _x0009_ Paul Onogoro"/>
    <x v="0"/>
    <s v="NG"/>
    <s v="NGN"/>
    <s v="Telesales"/>
    <n v="4.9751243781094523"/>
    <n v="9.9502487562189046"/>
    <n v="1.1687499999970896"/>
  </r>
  <r>
    <s v="01-2200579543"/>
    <s v="Abel Tuckshop"/>
    <s v="Convenience Store"/>
    <s v="Unilever SA"/>
    <s v="Joko Tea  "/>
    <s v="Breakfast &amp; Snacks "/>
    <s v="Coffee / Tea"/>
    <s v="Joko  Regular Tagless Tea Bags 10ea"/>
    <n v="1"/>
    <n v="109.25"/>
    <s v="delivered"/>
    <x v="2368"/>
    <s v="Kagiso Katlego"/>
    <x v="1"/>
    <s v="ZA"/>
    <s v="ZAR"/>
    <s v="Mobile App"/>
    <n v="7.421875"/>
    <n v="7.421875"/>
    <n v="1"/>
  </r>
  <r>
    <s v="01-2200579543"/>
    <s v="Abel Tuckshop"/>
    <s v="Convenience Store"/>
    <s v="Unilever SA"/>
    <s v="Sunlight Laundry Detergent  "/>
    <s v="Home Care"/>
    <s v="Fabric Clean"/>
    <s v="Sunlight Laundry Bar 6x500g"/>
    <n v="1"/>
    <n v="71.900000000000006"/>
    <s v="delivered"/>
    <x v="2368"/>
    <s v="Kagiso Katlego"/>
    <x v="1"/>
    <s v="ZA"/>
    <s v="ZAR"/>
    <s v="Mobile App"/>
    <n v="4.8845108695652177"/>
    <n v="4.8845108695652177"/>
    <n v="1"/>
  </r>
  <r>
    <s v="01-2200579546"/>
    <s v="Alaowrii Store"/>
    <s v="Kiosk"/>
    <s v="DUFIL Prima foods Plc"/>
    <s v="Indomie Indomitable Pack"/>
    <s v="Food"/>
    <s v="Processed Food"/>
    <s v="Indomie Indomitable Chicken 70g x 40"/>
    <n v="2"/>
    <n v="2420"/>
    <s v="delivered"/>
    <x v="2012"/>
    <s v="Dayo Oludaisi"/>
    <x v="0"/>
    <s v="NG"/>
    <s v="NGN"/>
    <s v="Telesales"/>
    <n v="6.0199004975124382"/>
    <n v="12.039800995024876"/>
    <n v="0.90208333333430346"/>
  </r>
  <r>
    <s v="01-2200579546"/>
    <s v="Alaowrii Store"/>
    <s v="Kiosk"/>
    <s v="Nasco"/>
    <s v="Nasco Cornflakes"/>
    <s v="Breakfast &amp; Snacks "/>
    <s v="Cereal"/>
    <s v="Nasco Original Cornflakes 30g x 48"/>
    <n v="1"/>
    <n v="2000"/>
    <s v="delivered"/>
    <x v="2012"/>
    <s v="Dayo Oludaisi"/>
    <x v="0"/>
    <s v="NG"/>
    <s v="NGN"/>
    <s v="Telesales"/>
    <n v="4.9751243781094523"/>
    <n v="4.9751243781094523"/>
    <n v="0.90208333333430346"/>
  </r>
  <r>
    <s v="01-2200579550"/>
    <s v="Mama Kc Store"/>
    <s v="Convenience Store"/>
    <s v="Arla Foods"/>
    <s v="Dano Cool Cow"/>
    <s v="Breakfast &amp; Snacks "/>
    <s v="Milk"/>
    <s v="Dano Cool Cow Sachet 12g x 260"/>
    <n v="1"/>
    <n v="8800"/>
    <s v="delivered"/>
    <x v="2369"/>
    <s v="Olaniyi Olakunle  Olaitan"/>
    <x v="0"/>
    <s v="NG"/>
    <s v="NGN"/>
    <s v="Telesales"/>
    <n v="21.890547263681594"/>
    <n v="21.890547263681594"/>
    <n v="1.0291666666671517"/>
  </r>
  <r>
    <s v="01-2200579550"/>
    <s v="Mama Kc Store"/>
    <s v="Convenience Store"/>
    <s v="DUFIL Prima foods Plc"/>
    <s v="Indomie Super Pack"/>
    <s v="Food"/>
    <s v="Processed Food"/>
    <s v="Indomie Super Pack Chicken 120g x 40"/>
    <n v="2"/>
    <n v="4020"/>
    <s v="delivered"/>
    <x v="2369"/>
    <s v="Olaniyi Olakunle  Olaitan"/>
    <x v="0"/>
    <s v="NG"/>
    <s v="NGN"/>
    <s v="Telesales"/>
    <n v="10"/>
    <n v="20"/>
    <n v="1.0291666666671517"/>
  </r>
  <r>
    <s v="01-2200579550"/>
    <s v="Mama Kc Store"/>
    <s v="Convenience Store"/>
    <s v="DUFIL Prima foods Plc"/>
    <s v="Indomie Bellefull"/>
    <s v="Food"/>
    <s v="Processed Food"/>
    <s v="Indomie Belle Full Pack 280g"/>
    <n v="2"/>
    <n v="3820"/>
    <s v="delivered"/>
    <x v="2369"/>
    <s v="Olaniyi Olakunle  Olaitan"/>
    <x v="0"/>
    <s v="NG"/>
    <s v="NGN"/>
    <s v="Telesales"/>
    <n v="9.5024875621890548"/>
    <n v="19.00497512437811"/>
    <n v="1.0291666666671517"/>
  </r>
  <r>
    <s v="01-2200579554"/>
    <s v="Toluwalase Store"/>
    <s v="Kiosk"/>
    <s v="Chi Nigeria Limited"/>
    <s v="Hollandia Yoghurt"/>
    <s v="Breakfast &amp; Snacks "/>
    <s v="Yoghurt"/>
    <s v="HOLLANDIA YOGHURT  PLAIN SWEETENED  90ML x 24"/>
    <n v="10"/>
    <n v="1100"/>
    <s v="delivered"/>
    <x v="2370"/>
    <s v="Bukola Omoh"/>
    <x v="2"/>
    <s v="NG"/>
    <s v="NGN"/>
    <s v="Telesales"/>
    <n v="2.7363184079601992"/>
    <n v="27.363184079601993"/>
    <n v="0.88194444443797693"/>
  </r>
  <r>
    <s v="01-2200579554"/>
    <s v="Toluwalase Store"/>
    <s v="Kiosk"/>
    <s v="DUFIL Prima foods Plc"/>
    <s v="Power Vegetable Oil"/>
    <s v="Food"/>
    <s v="Culinary"/>
    <s v="Power Vegetable Oil 75cl x 12"/>
    <n v="1"/>
    <n v="10950"/>
    <s v="delivered"/>
    <x v="2370"/>
    <s v="Bukola Omoh"/>
    <x v="2"/>
    <s v="NG"/>
    <s v="NGN"/>
    <s v="Telesales"/>
    <n v="27.238805970149254"/>
    <n v="27.238805970149254"/>
    <n v="0.88194444443797693"/>
  </r>
  <r>
    <s v="01-2200579615"/>
    <s v="Hawker Cellular And Supermarket"/>
    <s v="Kiosk"/>
    <s v="Unilever SA"/>
    <s v="OMO  "/>
    <s v="Home Care"/>
    <s v="Fabric Clean"/>
    <s v="OMO Regular Power of Ten Hands Hand Washing Powder Laundry 1kg"/>
    <n v="2"/>
    <n v="27.46"/>
    <s v="cancelled"/>
    <x v="2371"/>
    <s v="Kagiso Katlego"/>
    <x v="1"/>
    <s v="ZA"/>
    <s v="ZAR"/>
    <s v="Mobile App"/>
    <n v="1.8654891304347825"/>
    <n v="3.730978260869565"/>
    <n v="2"/>
  </r>
  <r>
    <s v="01-2200579615"/>
    <s v="Hawker Cellular And Supermarket"/>
    <s v="Kiosk"/>
    <s v="Unilever SA"/>
    <s v="OMO  "/>
    <s v="Home Care"/>
    <s v="Fabric Clean"/>
    <s v="OMO Regular Power of Ten Hands Hand Washing Powder Laundry 600gr"/>
    <n v="1"/>
    <n v="95.98"/>
    <s v="cancelled"/>
    <x v="2371"/>
    <s v="Kagiso Katlego"/>
    <x v="1"/>
    <s v="ZA"/>
    <s v="ZAR"/>
    <s v="Mobile App"/>
    <n v="6.5203804347826084"/>
    <n v="6.5203804347826084"/>
    <n v="2"/>
  </r>
  <r>
    <s v="01-2200579619"/>
    <s v="Trolleys Superstore"/>
    <s v="Supermarket"/>
    <s v="Danone Nigeria"/>
    <s v="Fanice"/>
    <s v="Breakfast &amp; Snacks "/>
    <s v="Yoghurt"/>
    <s v="Fanice Ice Cream - Double Treat - 0.9L"/>
    <n v="3"/>
    <n v="8190"/>
    <s v="delivered"/>
    <x v="2355"/>
    <s v="Olugbenga Oginni"/>
    <x v="0"/>
    <s v="NG"/>
    <s v="NGN"/>
    <s v="Field Sales"/>
    <n v="20.373134328358208"/>
    <n v="61.119402985074629"/>
    <n v="1.3125"/>
  </r>
  <r>
    <s v="01-2200579619"/>
    <s v="Trolleys Superstore"/>
    <s v="Supermarket"/>
    <s v="Danone Nigeria"/>
    <s v="Go Slo"/>
    <s v="Breakfast &amp; Snacks "/>
    <s v="Yoghurt"/>
    <s v="Go Slo Cookies &amp; Cream 320ml"/>
    <n v="1"/>
    <n v="7430.8"/>
    <s v="delivered"/>
    <x v="2355"/>
    <s v="Olugbenga Oginni"/>
    <x v="0"/>
    <s v="NG"/>
    <s v="NGN"/>
    <s v="Field Sales"/>
    <n v="18.484577114427861"/>
    <n v="18.484577114427861"/>
    <n v="1.3125"/>
  </r>
  <r>
    <s v="01-2200579619"/>
    <s v="Trolleys Superstore"/>
    <s v="Supermarket"/>
    <s v="Danone Nigeria"/>
    <s v="Fanice"/>
    <s v="Breakfast &amp; Snacks "/>
    <s v="Yoghurt"/>
    <s v="Fanice Ice-Cream - Double Treat 0.45Ltr"/>
    <n v="2"/>
    <n v="10100"/>
    <s v="delivered"/>
    <x v="2355"/>
    <s v="Olugbenga Oginni"/>
    <x v="0"/>
    <s v="NG"/>
    <s v="NGN"/>
    <s v="Field Sales"/>
    <n v="25.124378109452735"/>
    <n v="50.24875621890547"/>
    <n v="1.3125"/>
  </r>
  <r>
    <s v="01-2200579619"/>
    <s v="Trolleys Superstore"/>
    <s v="Supermarket"/>
    <s v="Danone Nigeria"/>
    <s v="Fanice"/>
    <s v="Breakfast &amp; Snacks "/>
    <s v="Yoghurt"/>
    <s v="Fanice Ice-Cream Vanilla Chocolate - 3ltr"/>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Paper Chocolate 18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Vanille - 0.9L"/>
    <n v="2"/>
    <n v="8190"/>
    <s v="delivered"/>
    <x v="2355"/>
    <s v="Olugbenga Oginni"/>
    <x v="0"/>
    <s v="NG"/>
    <s v="NGN"/>
    <s v="Field Sales"/>
    <n v="20.373134328358208"/>
    <n v="40.746268656716417"/>
    <n v="1.3125"/>
  </r>
  <r>
    <s v="01-2200579619"/>
    <s v="Trolleys Superstore"/>
    <s v="Supermarket"/>
    <s v="Danone Nigeria"/>
    <s v="Fanice"/>
    <s v="Breakfast &amp; Snacks "/>
    <s v="Yoghurt"/>
    <s v="Fanice Ice Cream - Double Treat 3L"/>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Sachet 16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Double Treat 2L"/>
    <n v="2"/>
    <n v="7150"/>
    <s v="delivered"/>
    <x v="2355"/>
    <s v="Olugbenga Oginni"/>
    <x v="0"/>
    <s v="NG"/>
    <s v="NGN"/>
    <s v="Field Sales"/>
    <n v="17.786069651741293"/>
    <n v="35.572139303482587"/>
    <n v="1.3125"/>
  </r>
  <r>
    <s v="01-2200579619"/>
    <s v="Trolleys Superstore"/>
    <s v="Supermarket"/>
    <s v="Danone Nigeria"/>
    <s v="Fanice"/>
    <s v="Breakfast &amp; Snacks "/>
    <s v="Yoghurt"/>
    <s v="Fanice Ice Cream - Vanilla 3L"/>
    <n v="2"/>
    <n v="7030"/>
    <s v="delivered"/>
    <x v="2355"/>
    <s v="Olugbenga Oginni"/>
    <x v="0"/>
    <s v="NG"/>
    <s v="NGN"/>
    <s v="Field Sales"/>
    <n v="17.487562189054728"/>
    <n v="34.975124378109456"/>
    <n v="1.3125"/>
  </r>
  <r>
    <s v="01-2200579618"/>
    <s v="God Gift Store"/>
    <s v="Convenience Store"/>
    <s v="Nasco"/>
    <s v="Nasco Cornflakes"/>
    <s v="Breakfast &amp; Snacks "/>
    <s v="Cereal"/>
    <s v="Nasco Original Cornflakes 30g x 48"/>
    <n v="10"/>
    <n v="2000"/>
    <s v="delivered"/>
    <x v="1992"/>
    <s v="Stevenson Udeye-Ubah"/>
    <x v="0"/>
    <s v="NG"/>
    <s v="NGN"/>
    <s v="Telesales"/>
    <n v="4.9751243781094523"/>
    <n v="49.751243781094523"/>
    <n v="0.85000000000582077"/>
  </r>
  <r>
    <s v="01-2200579625"/>
    <s v="Mummy Wisdom Store"/>
    <s v="Kiosk"/>
    <s v="DUFIL Prima foods Plc"/>
    <s v="Power Vegetable Oil"/>
    <s v="Food"/>
    <s v="Culinary"/>
    <s v="Power Vegetable Oil Sachet 90ml x 60"/>
    <n v="1"/>
    <n v="6400"/>
    <s v="delivered"/>
    <x v="2372"/>
    <s v="Kayode  Taiwo"/>
    <x v="0"/>
    <s v="NG"/>
    <s v="NGN"/>
    <s v="Telesales"/>
    <n v="15.920398009950249"/>
    <n v="15.920398009950249"/>
    <n v="0.97291666666569654"/>
  </r>
  <r>
    <s v="01-2200579623"/>
    <s v="Camby Ventures"/>
    <s v="Kiosk"/>
    <s v="Guinness Nigeria Plc"/>
    <s v="Smirnoff Ice"/>
    <s v="Drinks"/>
    <s v="RTD"/>
    <s v="Smirnoff Ice Can 33cl x 24"/>
    <n v="10"/>
    <n v="5620"/>
    <s v="delivered"/>
    <x v="2373"/>
    <s v="Idris Habib Adewale"/>
    <x v="0"/>
    <s v="NG"/>
    <s v="NGN"/>
    <s v="Field Sales"/>
    <n v="13.980099502487562"/>
    <n v="139.80099502487562"/>
    <n v="1.8916666666700621"/>
  </r>
  <r>
    <s v="01-2200579622"/>
    <s v="Corner Zone Cafe"/>
    <s v="Kiosk"/>
    <s v="Unilever SA"/>
    <s v="Sunlight Laundry Detergent  "/>
    <s v="Home Care"/>
    <s v="Fabric Clean"/>
    <s v="Sunlight 2 in 1 Spring Sensations Handwashing Powder 300gr"/>
    <n v="1"/>
    <n v="47.47"/>
    <s v="delivered"/>
    <x v="2374"/>
    <s v="Kagiso Katlego"/>
    <x v="1"/>
    <s v="ZA"/>
    <s v="ZAR"/>
    <s v="Mobile App"/>
    <n v="3.2248641304347823"/>
    <n v="3.2248641304347823"/>
    <n v="2"/>
  </r>
  <r>
    <s v="01-2200579622"/>
    <s v="Corner Zone Cafe"/>
    <s v="Kiosk"/>
    <s v="Unilever SA"/>
    <s v="Knorr Soups  "/>
    <s v="Food"/>
    <s v="Spices"/>
    <s v="Knorr Brown Onion Soup 50gr x 6 x 10"/>
    <n v="2"/>
    <n v="39.1"/>
    <s v="delivered"/>
    <x v="2374"/>
    <s v="Kagiso Katlego"/>
    <x v="1"/>
    <s v="ZA"/>
    <s v="ZAR"/>
    <s v="Mobile App"/>
    <n v="2.65625"/>
    <n v="5.3125"/>
    <n v="2"/>
  </r>
  <r>
    <s v="01-2200579626"/>
    <s v="Temilade Stores"/>
    <s v="Convenience Store"/>
    <s v="Nasco"/>
    <s v="Nasco Cornflakes"/>
    <s v="Breakfast &amp; Snacks "/>
    <s v="Cereal"/>
    <s v="Nasco Original Cornflakes 30g x 48"/>
    <n v="1"/>
    <n v="2000"/>
    <s v="delivered"/>
    <x v="2375"/>
    <s v="Olaniyi Olakunle  Olaitan"/>
    <x v="0"/>
    <s v="NG"/>
    <s v="NGN"/>
    <s v="Mobile App"/>
    <n v="4.9751243781094523"/>
    <n v="4.9751243781094523"/>
    <n v="1.0513888888890506"/>
  </r>
  <r>
    <s v="01-2200579631"/>
    <s v="Lylmosffjconceptltd"/>
    <s v="Kiosk"/>
    <s v="DUFIL Prima foods Plc"/>
    <s v="Indomie Indomitable Pack"/>
    <s v="Food"/>
    <s v="Processed Food"/>
    <s v="Indomie Indomitable Onion 70g x 40"/>
    <n v="2"/>
    <n v="2820"/>
    <s v="delivered"/>
    <x v="2376"/>
    <s v="Onasanya  Adetola"/>
    <x v="0"/>
    <s v="NG"/>
    <s v="NGN"/>
    <s v="Mobile App"/>
    <n v="7.0149253731343286"/>
    <n v="14.029850746268657"/>
    <n v="1.0173611111094942"/>
  </r>
  <r>
    <s v="01-2200579628"/>
    <s v="Fine Trade Stores"/>
    <s v="Kiosk"/>
    <s v="Nasco"/>
    <s v="Nasco Cornflakes"/>
    <s v="Breakfast &amp; Snacks "/>
    <s v="Cereal"/>
    <s v="Nasco Original Cornflakes 30g x 48"/>
    <n v="5"/>
    <n v="2000"/>
    <s v="delivered"/>
    <x v="2377"/>
    <s v="Muyiwa Sodiya"/>
    <x v="0"/>
    <s v="NG"/>
    <s v="NGN"/>
    <s v="Telesales"/>
    <n v="4.9751243781094523"/>
    <n v="24.875621890547261"/>
    <n v="2.1020833333313931"/>
  </r>
  <r>
    <s v="01-2200579634"/>
    <s v="Mpele An Son General Dealer..."/>
    <s v="Convenience Store"/>
    <s v="Unilever SA"/>
    <s v="Surf Detergent  "/>
    <s v="Home Care"/>
    <s v="Fabric Clean"/>
    <s v="Surf Regular Hand Washing Powder 300gr"/>
    <n v="1"/>
    <n v="45.95"/>
    <s v="delivered"/>
    <x v="2378"/>
    <s v="Nomfundo Sibongile"/>
    <x v="1"/>
    <s v="ZA"/>
    <s v="ZAR"/>
    <s v="Mobile App"/>
    <n v="3.1216032608695654"/>
    <n v="3.1216032608695654"/>
    <n v="1"/>
  </r>
  <r>
    <s v="01-2200579634"/>
    <s v="Mpele An Son General Dealer..."/>
    <s v="Convenience Store"/>
    <s v="Unilever SA"/>
    <s v="Knorr Soups  "/>
    <s v="Food"/>
    <s v="Spices"/>
    <s v="Knorr Brown Onion Soup 50gr x 6 x 10"/>
    <n v="2"/>
    <n v="39.1"/>
    <s v="delivered"/>
    <x v="2378"/>
    <s v="Nomfundo Sibongile"/>
    <x v="1"/>
    <s v="ZA"/>
    <s v="ZAR"/>
    <s v="Mobile App"/>
    <n v="2.65625"/>
    <n v="5.3125"/>
    <n v="1"/>
  </r>
  <r>
    <s v="01-2200579634"/>
    <s v="Mpele An Son General Dealer..."/>
    <s v="Convenience Store"/>
    <s v="Unilever SA"/>
    <s v="Knorr Soups  "/>
    <s v="Food"/>
    <s v="Spices"/>
    <s v="Knorr Minestrone Soup 50gr"/>
    <n v="2"/>
    <n v="39.1"/>
    <s v="delivered"/>
    <x v="2378"/>
    <s v="Nomfundo Sibongile"/>
    <x v="1"/>
    <s v="ZA"/>
    <s v="ZAR"/>
    <s v="Mobile App"/>
    <n v="2.65625"/>
    <n v="5.3125"/>
    <n v="1"/>
  </r>
  <r>
    <s v="01-2200579634"/>
    <s v="Mpele An Son General Dealer..."/>
    <s v="Convenience Store"/>
    <s v="Unilever SA"/>
    <s v="Robertsons Rajah Spices  "/>
    <s v="Food"/>
    <s v="Spices"/>
    <s v="Robertsons Rajah Mild &amp; Spicy Curry Powder 7gr"/>
    <n v="2"/>
    <n v="60.26"/>
    <s v="delivered"/>
    <x v="2378"/>
    <s v="Nomfundo Sibongile"/>
    <x v="1"/>
    <s v="ZA"/>
    <s v="ZAR"/>
    <s v="Mobile App"/>
    <n v="4.09375"/>
    <n v="8.1875"/>
    <n v="1"/>
  </r>
  <r>
    <s v="01-2200579634"/>
    <s v="Mpele An Son General Dealer..."/>
    <s v="Convenience Store"/>
    <s v="Unilever SA"/>
    <s v="Sunlight Laundry Detergent  "/>
    <s v="Home Care"/>
    <s v="Fabric Clean"/>
    <s v="Sunlight Regular Mild &amp; Gentle Laundry Bar 250g x 84"/>
    <n v="7"/>
    <n v="40.229999999999997"/>
    <s v="delivered"/>
    <x v="2378"/>
    <s v="Nomfundo Sibongile"/>
    <x v="1"/>
    <s v="ZA"/>
    <s v="ZAR"/>
    <s v="Mobile App"/>
    <n v="2.7330163043478257"/>
    <n v="19.131114130434781"/>
    <n v="1"/>
  </r>
  <r>
    <s v="01-2200579634"/>
    <s v="Mpele An Son General Dealer..."/>
    <s v="Convenience Store"/>
    <s v="Unilever SA"/>
    <s v="Sunlight Laundry Detergent  "/>
    <s v="Home Care"/>
    <s v="Fabric Clean"/>
    <s v="Sunlight 2 in 1 Spring Sensations Handwashing Powder 1kg"/>
    <n v="9"/>
    <n v="23.99"/>
    <s v="delivered"/>
    <x v="2378"/>
    <s v="Nomfundo Sibongile"/>
    <x v="1"/>
    <s v="ZA"/>
    <s v="ZAR"/>
    <s v="Mobile App"/>
    <n v="1.6297554347826084"/>
    <n v="14.667798913043477"/>
    <n v="1"/>
  </r>
  <r>
    <s v="01-2200579638"/>
    <s v="Martins Store"/>
    <s v="Convenience Store"/>
    <s v="Nasco"/>
    <s v="Nasco Cornflakes"/>
    <s v="Breakfast &amp; Snacks "/>
    <s v="Cereal"/>
    <s v="Nasco Original Cornflakes 30g x 48"/>
    <n v="3"/>
    <n v="2000"/>
    <s v="delivered"/>
    <x v="2055"/>
    <s v="Stevenson Udeye-Ubah"/>
    <x v="0"/>
    <s v="NG"/>
    <s v="NGN"/>
    <s v="Telesales"/>
    <n v="4.9751243781094523"/>
    <n v="14.925373134328357"/>
    <n v="0.93402777777373558"/>
  </r>
  <r>
    <s v="01-2200579644"/>
    <s v="Triple F Store"/>
    <s v="Supermarket"/>
    <s v="Nasco"/>
    <s v="Nasco Cornflakes"/>
    <s v="Breakfast &amp; Snacks "/>
    <s v="Cereal"/>
    <s v="Nasco Original Cornflakes 30g x 48"/>
    <n v="2"/>
    <n v="2000"/>
    <s v="delivered"/>
    <x v="2370"/>
    <s v="Oyelade Sodiq  Adeshola"/>
    <x v="0"/>
    <s v="NG"/>
    <s v="NGN"/>
    <s v="Telesales"/>
    <n v="4.9751243781094523"/>
    <n v="9.9502487562189046"/>
    <n v="0.85277777777810115"/>
  </r>
  <r>
    <s v="01-2200579650"/>
    <s v="Nneka Stores"/>
    <s v="Kiosk"/>
    <s v="Arla Foods"/>
    <s v="Dano Cool Cow"/>
    <s v="Breakfast &amp; Snacks "/>
    <s v="Milk"/>
    <s v="Dano Cool Cow Sachet 12g x 260"/>
    <n v="1"/>
    <n v="8800"/>
    <s v="delivered"/>
    <x v="2379"/>
    <s v="Muyiwa Sodiya"/>
    <x v="0"/>
    <s v="NG"/>
    <s v="NGN"/>
    <s v="Telesales"/>
    <n v="21.890547263681594"/>
    <n v="21.890547263681594"/>
    <n v="1.2562499999985448"/>
  </r>
  <r>
    <s v="01-2200579656"/>
    <s v="Iya Tope Store"/>
    <s v="Supermarket"/>
    <s v="Nourdm Global"/>
    <s v="Magik Multipurpose Detergent"/>
    <s v="Home Care"/>
    <s v="Fabric Clean"/>
    <s v="Magik 90g x 51"/>
    <n v="5"/>
    <n v="2550"/>
    <s v="delivered"/>
    <x v="2268"/>
    <s v="Francis  E. Omoankhanlen"/>
    <x v="0"/>
    <s v="NG"/>
    <s v="NGN"/>
    <s v="Field Sales"/>
    <n v="6.3432835820895521"/>
    <n v="31.71641791044776"/>
    <n v="1.3777777777722804"/>
  </r>
  <r>
    <s v="01-2200579655"/>
    <s v="S Brothers"/>
    <s v="Kiosk"/>
    <s v="Unilever SA"/>
    <s v="Knorr Soups  "/>
    <s v="Food"/>
    <s v="Spices"/>
    <s v="Knorr Brown Onion Soup 50gr x 6 x 10"/>
    <n v="6"/>
    <n v="39.1"/>
    <s v="delivered"/>
    <x v="2257"/>
    <s v="Nomfundo Sibongile"/>
    <x v="1"/>
    <s v="ZA"/>
    <s v="ZAR"/>
    <s v="Telesales"/>
    <n v="2.65625"/>
    <n v="15.9375"/>
    <n v="2"/>
  </r>
  <r>
    <s v="01-2200579663"/>
    <s v="Olaoluwa Stores"/>
    <s v="Supermarket"/>
    <s v="Hayat Kimya Nigeria Limited"/>
    <s v="Molfix Small"/>
    <s v="Baby"/>
    <s v="Infant Care"/>
    <s v="Molfix Small Midi(4-9 kg) by 9, pack of 12"/>
    <n v="1"/>
    <n v="5150"/>
    <s v="delivered"/>
    <x v="2380"/>
    <s v="Omojola Festus  Odunayo"/>
    <x v="0"/>
    <s v="NG"/>
    <s v="NGN"/>
    <s v="Telesales"/>
    <n v="12.810945273631841"/>
    <n v="12.810945273631841"/>
    <n v="0.79513888889050577"/>
  </r>
  <r>
    <s v="01-2200579667"/>
    <s v="Petvead Store"/>
    <s v="Convenience Store"/>
    <s v="DUFIL Prima foods Plc"/>
    <s v="Indomie Super Pack"/>
    <s v="Food"/>
    <s v="Processed Food"/>
    <s v="Indomie Super Pack Chicken 120g x 40"/>
    <n v="2"/>
    <n v="4020"/>
    <s v="delivered"/>
    <x v="2381"/>
    <s v="Muyiwa Sodiya"/>
    <x v="0"/>
    <s v="NG"/>
    <s v="NGN"/>
    <s v="Telesales"/>
    <n v="10"/>
    <n v="20"/>
    <n v="1.9270833333357587"/>
  </r>
  <r>
    <s v="01-2200579668"/>
    <s v="Ceci Supermarket"/>
    <s v="Convenience Store"/>
    <s v="Arla Foods"/>
    <s v="Dano Cool Cow"/>
    <s v="Breakfast &amp; Snacks "/>
    <s v="Milk"/>
    <s v="Dano Cool Cow Sachet 12g x 260"/>
    <n v="6"/>
    <n v="8900"/>
    <s v="delivered"/>
    <x v="2382"/>
    <s v="Cole  Olubunmi Adebowale"/>
    <x v="0"/>
    <s v="NG"/>
    <s v="NGN"/>
    <s v="Field Sales"/>
    <n v="22.139303482587064"/>
    <n v="132.83582089552237"/>
    <n v="2.09375"/>
  </r>
  <r>
    <s v="01-2200579668"/>
    <s v="Ceci Supermarket"/>
    <s v="Convenience Store"/>
    <s v="Arla Foods"/>
    <s v="Dano Full Cream"/>
    <s v="Breakfast &amp; Snacks "/>
    <s v="Milk"/>
    <s v="DANO FULL CREAM 12 X 350G"/>
    <n v="6"/>
    <n v="13700"/>
    <s v="delivered"/>
    <x v="2382"/>
    <s v="Cole  Olubunmi Adebowale"/>
    <x v="0"/>
    <s v="NG"/>
    <s v="NGN"/>
    <s v="Field Sales"/>
    <n v="34.079601990049753"/>
    <n v="204.47761194029852"/>
    <n v="2.09375"/>
  </r>
  <r>
    <s v="01-2200579668"/>
    <s v="Ceci Supermarket"/>
    <s v="Convenience Store"/>
    <s v="DUFIL Prima foods Plc"/>
    <s v="Power Vegetable Oil"/>
    <s v="Food"/>
    <s v="Culinary"/>
    <s v="Power Vegetable Oil 1.4ltrs x 8"/>
    <n v="4"/>
    <n v="14100"/>
    <s v="delivered"/>
    <x v="2382"/>
    <s v="Cole  Olubunmi Adebowale"/>
    <x v="0"/>
    <s v="NG"/>
    <s v="NGN"/>
    <s v="Field Sales"/>
    <n v="35.07462686567164"/>
    <n v="140.29850746268656"/>
    <n v="2.09375"/>
  </r>
  <r>
    <s v="01-2200579668"/>
    <s v="Ceci Supermarket"/>
    <s v="Convenience Store"/>
    <s v="Unilever Nigeria Plc"/>
    <s v="Sunlight Washing Powder"/>
    <s v="Home Care"/>
    <s v="Fabric Clean"/>
    <s v="Sunlight Destiny Hdw Powder Yellow 900g x 8"/>
    <n v="4"/>
    <n v="4660"/>
    <s v="delivered"/>
    <x v="2382"/>
    <s v="Cole  Olubunmi Adebowale"/>
    <x v="0"/>
    <s v="NG"/>
    <s v="NGN"/>
    <s v="Field Sales"/>
    <n v="11.592039800995025"/>
    <n v="46.368159203980099"/>
    <n v="2.09375"/>
  </r>
  <r>
    <s v="01-2200579679"/>
    <s v="Akachinyere Store"/>
    <s v="Convenience Store"/>
    <s v="Hayat Kimya Nigeria Limited"/>
    <s v="Molfix Small"/>
    <s v="Baby"/>
    <s v="Infant Care"/>
    <s v="Molfix Small Midi(4-9 kg) by 9, pack of 12"/>
    <n v="1"/>
    <n v="5150"/>
    <s v="delivered"/>
    <x v="2353"/>
    <s v="Lawrence Godday"/>
    <x v="0"/>
    <s v="NG"/>
    <s v="NGN"/>
    <s v="Telesales"/>
    <n v="12.810945273631841"/>
    <n v="12.810945273631841"/>
    <n v="0.93402777778101154"/>
  </r>
  <r>
    <s v="01-2200579681"/>
    <s v="Okirika Womans Shop"/>
    <s v="Kiosk"/>
    <s v="Nourdm Global"/>
    <s v="Magik Multipurpose Detergent"/>
    <s v="Home Care"/>
    <s v="Fabric Clean"/>
    <s v="Magik 90g x 51"/>
    <n v="1"/>
    <n v="2550"/>
    <s v="delivered"/>
    <x v="2365"/>
    <s v="Omosanya Olubukola  Okeade"/>
    <x v="0"/>
    <s v="NG"/>
    <s v="NGN"/>
    <s v="Telesales"/>
    <n v="6.3432835820895521"/>
    <n v="6.3432835820895521"/>
    <n v="0.94999999999708962"/>
  </r>
  <r>
    <s v="01-2200579709"/>
    <s v="Nedu Stores"/>
    <s v="Convenience Store"/>
    <s v="Guinness Nigeria Plc"/>
    <s v="Guinness Smooth Beer"/>
    <s v="Drinks"/>
    <s v="Beer"/>
    <s v="Guinness Smooth Can 33cl x 24"/>
    <n v="1"/>
    <n v="4650"/>
    <s v="delivered"/>
    <x v="2383"/>
    <s v="Stevenson Udeye-Ubah"/>
    <x v="0"/>
    <s v="NG"/>
    <s v="NGN"/>
    <s v="Telesales"/>
    <n v="11.567164179104477"/>
    <n v="11.567164179104477"/>
    <n v="0.73611111110949423"/>
  </r>
  <r>
    <s v="01-2200579713"/>
    <s v="Low Price Supermarket"/>
    <s v="Supermarket"/>
    <s v="Unilever SA"/>
    <s v="OMO  "/>
    <s v="Home Care"/>
    <s v="Fabric Clean"/>
    <s v="OMO Regular Power of Ten Hands Hand Washing Powder Laundry 300gr"/>
    <n v="1"/>
    <n v="51.2"/>
    <s v="delivered"/>
    <x v="2384"/>
    <s v="Nomfundo Sibongile"/>
    <x v="1"/>
    <s v="ZA"/>
    <s v="ZAR"/>
    <s v="Mobile App"/>
    <n v="3.4782608695652173"/>
    <n v="3.4782608695652173"/>
    <n v="1"/>
  </r>
  <r>
    <s v="01-2200579713"/>
    <s v="Low Price Supermarket"/>
    <s v="Supermarket"/>
    <s v="Unilever SA"/>
    <s v="Knorr Soups  "/>
    <s v="Food"/>
    <s v="Spices"/>
    <s v="Knorr Minestrone Soup 50gr"/>
    <n v="1"/>
    <n v="39.1"/>
    <s v="delivered"/>
    <x v="2384"/>
    <s v="Nomfundo Sibongile"/>
    <x v="1"/>
    <s v="ZA"/>
    <s v="ZAR"/>
    <s v="Mobile App"/>
    <n v="2.65625"/>
    <n v="2.65625"/>
    <n v="1"/>
  </r>
  <r>
    <s v="01-2200579713"/>
    <s v="Low Price Supermarket"/>
    <s v="Supermarket"/>
    <s v="Unilever SA"/>
    <s v="OMO  "/>
    <s v="Home Care"/>
    <s v="Fabric Clean"/>
    <s v="OMO Regular Power of Ten Hands Hand Washing Powder Laundry 1kg"/>
    <n v="2"/>
    <n v="27.46"/>
    <s v="delivered"/>
    <x v="2384"/>
    <s v="Nomfundo Sibongile"/>
    <x v="1"/>
    <s v="ZA"/>
    <s v="ZAR"/>
    <s v="Mobile App"/>
    <n v="1.8654891304347825"/>
    <n v="3.730978260869565"/>
    <n v="1"/>
  </r>
  <r>
    <s v="01-2200579714"/>
    <s v="Ag Mlambo General Dealer"/>
    <s v="Kiosk"/>
    <s v="Unilever SA"/>
    <s v="Joko Tea  "/>
    <s v="Breakfast &amp; Snacks "/>
    <s v="Coffee / Tea"/>
    <s v="Joko  Regular Tagless Tea Bags 10ea"/>
    <n v="1"/>
    <n v="109.25"/>
    <s v="cancelled"/>
    <x v="2385"/>
    <s v="Ismael Ishmael"/>
    <x v="1"/>
    <s v="ZA"/>
    <s v="ZAR"/>
    <s v="Mobile App"/>
    <n v="7.421875"/>
    <n v="7.421875"/>
    <n v="2"/>
  </r>
  <r>
    <s v="01-2200579714"/>
    <s v="Ag Mlambo General Dealer"/>
    <s v="Kiosk"/>
    <s v="Unilever SA"/>
    <s v="Sunlight Laundry Detergent  "/>
    <s v="Home Care"/>
    <s v="Fabric Clean"/>
    <s v="Sunlight Laundry Bar 12x125g"/>
    <n v="1"/>
    <n v="46.64"/>
    <s v="cancelled"/>
    <x v="2385"/>
    <s v="Ismael Ishmael"/>
    <x v="1"/>
    <s v="ZA"/>
    <s v="ZAR"/>
    <s v="Mobile App"/>
    <n v="3.168478260869565"/>
    <n v="3.168478260869565"/>
    <n v="2"/>
  </r>
  <r>
    <s v="01-2200579714"/>
    <s v="Ag Mlambo General Dealer"/>
    <s v="Kiosk"/>
    <s v="Unilever SA"/>
    <s v="Joko Tea  "/>
    <s v="Breakfast &amp; Snacks "/>
    <s v="Coffee / Tea"/>
    <s v="Joko Tagless Tea Bags 6x26s"/>
    <n v="1"/>
    <n v="93.43"/>
    <s v="cancelled"/>
    <x v="2385"/>
    <s v="Ismael Ishmael"/>
    <x v="1"/>
    <s v="ZA"/>
    <s v="ZAR"/>
    <s v="Mobile App"/>
    <n v="6.3471467391304346"/>
    <n v="6.3471467391304346"/>
    <n v="2"/>
  </r>
  <r>
    <s v="01-2200579714"/>
    <s v="Ag Mlambo General Dealer"/>
    <s v="Kiosk"/>
    <s v="Unilever SA"/>
    <s v="Sunlight Laundry Detergent  "/>
    <s v="Home Care"/>
    <s v="Fabric Clean"/>
    <s v="Sunlight Laundry Bar 6x500g"/>
    <n v="1"/>
    <n v="71.900000000000006"/>
    <s v="cancelled"/>
    <x v="2385"/>
    <s v="Ismael Ishmael"/>
    <x v="1"/>
    <s v="ZA"/>
    <s v="ZAR"/>
    <s v="Mobile App"/>
    <n v="4.8845108695652177"/>
    <n v="4.8845108695652177"/>
    <n v="2"/>
  </r>
  <r>
    <s v="01-2200579716"/>
    <s v="Zuluboy Supermarket"/>
    <s v="Kiosk"/>
    <s v="Unilever SA"/>
    <s v="Robertsons Spices  "/>
    <s v="Food"/>
    <s v="Spices"/>
    <s v="Robertsons White Pepper Spice Envelope 7gr"/>
    <n v="1"/>
    <n v="60.26"/>
    <s v="delivered"/>
    <x v="2386"/>
    <s v="Kagiso Katlego"/>
    <x v="1"/>
    <s v="ZA"/>
    <s v="ZAR"/>
    <s v="Mobile App"/>
    <n v="4.09375"/>
    <n v="4.09375"/>
    <n v="1"/>
  </r>
  <r>
    <s v="01-2200579717"/>
    <s v="Kasi Convenient Food"/>
    <s v="Convenience Store"/>
    <s v="Unilever SA"/>
    <s v="Sunlight Laundry Detergent  "/>
    <s v="Home Care"/>
    <s v="Fabric Clean"/>
    <s v="Sunlight Laundry Bar 6x500g"/>
    <n v="1"/>
    <n v="71.900000000000006"/>
    <s v="delivered"/>
    <x v="2387"/>
    <s v="Nomfundo Sibongile"/>
    <x v="1"/>
    <s v="ZA"/>
    <s v="ZAR"/>
    <s v="Mobile App"/>
    <n v="4.8845108695652177"/>
    <n v="4.8845108695652177"/>
    <n v="2"/>
  </r>
  <r>
    <s v="01-2200579717"/>
    <s v="Kasi Convenient Food"/>
    <s v="Convenience Store"/>
    <s v="Unilever SA"/>
    <s v="Knorr Soups  "/>
    <s v="Food"/>
    <s v="Spices"/>
    <s v="Knorr Oxtail &amp; Vegetable Soup 50gr"/>
    <n v="1"/>
    <n v="39.1"/>
    <s v="delivered"/>
    <x v="2387"/>
    <s v="Nomfundo Sibongile"/>
    <x v="1"/>
    <s v="ZA"/>
    <s v="ZAR"/>
    <s v="Mobile App"/>
    <n v="2.65625"/>
    <n v="2.65625"/>
    <n v="2"/>
  </r>
  <r>
    <s v="01-2200579717"/>
    <s v="Kasi Convenient Food"/>
    <s v="Convenience Store"/>
    <s v="Unilever SA"/>
    <s v="OMO  "/>
    <s v="Home Care"/>
    <s v="Fabric Clean"/>
    <s v="OMO Regular Power of Ten Hands Hand Washing Powder Laundry 600gr"/>
    <n v="1"/>
    <n v="95.98"/>
    <s v="delivered"/>
    <x v="2387"/>
    <s v="Nomfundo Sibongile"/>
    <x v="1"/>
    <s v="ZA"/>
    <s v="ZAR"/>
    <s v="Mobile App"/>
    <n v="6.5203804347826084"/>
    <n v="6.5203804347826084"/>
    <n v="2"/>
  </r>
  <r>
    <s v="01-2200579717"/>
    <s v="Kasi Convenient Food"/>
    <s v="Convenience Store"/>
    <s v="Unilever SA"/>
    <s v="Knorr Soups  "/>
    <s v="Food"/>
    <s v="Spices"/>
    <s v="Knorr Cream Of Mushroom Soup 50gr"/>
    <n v="1"/>
    <n v="39.1"/>
    <s v="delivered"/>
    <x v="2387"/>
    <s v="Nomfundo Sibongile"/>
    <x v="1"/>
    <s v="ZA"/>
    <s v="ZAR"/>
    <s v="Mobile App"/>
    <n v="2.65625"/>
    <n v="2.65625"/>
    <n v="2"/>
  </r>
  <r>
    <s v="01-2200579717"/>
    <s v="Kasi Convenient Food"/>
    <s v="Convenience Store"/>
    <s v="Unilever SA"/>
    <s v="Sunlight Dishwashing Liquid  "/>
    <s v="Home Care"/>
    <s v="Household Clean"/>
    <s v="Sunlight Lemon Dishwashing Liquid 750ml x 5"/>
    <n v="1"/>
    <n v="119.95"/>
    <s v="delivered"/>
    <x v="2387"/>
    <s v="Nomfundo Sibongile"/>
    <x v="1"/>
    <s v="ZA"/>
    <s v="ZAR"/>
    <s v="Mobile App"/>
    <n v="8.148777173913043"/>
    <n v="8.148777173913043"/>
    <n v="2"/>
  </r>
  <r>
    <s v="01-2200579722"/>
    <s v="Great Joe Store"/>
    <s v="Convenience Store"/>
    <s v="Nasco"/>
    <s v="Nasco Cornflakes"/>
    <s v="Breakfast &amp; Snacks "/>
    <s v="Cereal"/>
    <s v="Nasco Original Cornflakes 30g x 48"/>
    <n v="1"/>
    <n v="2000"/>
    <s v="delivered"/>
    <x v="2388"/>
    <s v="Agbanije Babatunde  Gabriel"/>
    <x v="0"/>
    <s v="NG"/>
    <s v="NGN"/>
    <s v="Telesales"/>
    <n v="4.9751243781094523"/>
    <n v="4.9751243781094523"/>
    <n v="0.79930555555620231"/>
  </r>
  <r>
    <s v="01-2200579722"/>
    <s v="Great Joe Store"/>
    <s v="Convenience Store"/>
    <s v="Unilever Nigeria Plc"/>
    <s v="Sunlight Washing Powder"/>
    <s v="Home Care"/>
    <s v="Fabric Clean"/>
    <s v="Sunlight Destiny Hdw Powder Yellow 900g x 8"/>
    <n v="1"/>
    <n v="4560"/>
    <s v="delivered"/>
    <x v="2388"/>
    <s v="Agbanije Babatunde  Gabriel"/>
    <x v="0"/>
    <s v="NG"/>
    <s v="NGN"/>
    <s v="Telesales"/>
    <n v="11.343283582089553"/>
    <n v="11.343283582089553"/>
    <n v="0.79930555555620231"/>
  </r>
  <r>
    <s v="01-2200579729"/>
    <s v="Chiamaka Store"/>
    <s v="Kiosk"/>
    <s v="DUFIL Prima foods Plc"/>
    <s v="Indomie Hungryman"/>
    <s v="Food"/>
    <s v="Processed Food"/>
    <s v="Indomie Hungryman Chicken 180g x 24"/>
    <n v="2"/>
    <n v="3770"/>
    <s v="delivered"/>
    <x v="2389"/>
    <s v="Muyiwa Sodiya"/>
    <x v="9"/>
    <s v="NG"/>
    <s v="NGN"/>
    <s v="Mobile App"/>
    <n v="9.378109452736318"/>
    <n v="18.756218905472636"/>
    <n v="2.0111111111109494"/>
  </r>
  <r>
    <s v="01-2200579729"/>
    <s v="Chiamaka Store"/>
    <s v="Kiosk"/>
    <s v="DUFIL Prima foods Plc"/>
    <s v="Indomie Bellefull"/>
    <s v="Food"/>
    <s v="Processed Food"/>
    <s v="Indomie Belle Full Pack 280g"/>
    <n v="1"/>
    <n v="3820"/>
    <s v="delivered"/>
    <x v="2389"/>
    <s v="Muyiwa Sodiya"/>
    <x v="9"/>
    <s v="NG"/>
    <s v="NGN"/>
    <s v="Mobile App"/>
    <n v="9.5024875621890548"/>
    <n v="9.5024875621890548"/>
    <n v="2.0111111111109494"/>
  </r>
  <r>
    <s v="01-2200579730"/>
    <s v="Anuoluwapo Stores"/>
    <s v="Convenience Store"/>
    <s v="DUFIL Prima foods Plc"/>
    <s v="Indomie Indomitable Pack"/>
    <s v="Food"/>
    <s v="Processed Food"/>
    <s v="Indomie Indomitable Chicken 70g x 40"/>
    <n v="5"/>
    <n v="2420"/>
    <s v="delivered"/>
    <x v="2031"/>
    <s v="Kayode  Oluwashina"/>
    <x v="0"/>
    <s v="NG"/>
    <s v="NGN"/>
    <s v="Telesales"/>
    <n v="6.0199004975124382"/>
    <n v="30.099502487562191"/>
    <n v="1.0374999999985448"/>
  </r>
  <r>
    <s v="01-2200579731"/>
    <s v="Triplet Store"/>
    <s v="Kiosk"/>
    <s v="Guinness Nigeria Plc"/>
    <s v="Orijin Herbal Gin"/>
    <s v="Drinks"/>
    <s v="Beer"/>
    <s v="Orijin Herbal Gin 20cl x 24 x 1"/>
    <n v="1"/>
    <n v="5500"/>
    <s v="delivered"/>
    <x v="2390"/>
    <s v="Kanayochukwu  Kingsley"/>
    <x v="0"/>
    <s v="NG"/>
    <s v="NGN"/>
    <s v="Telesales"/>
    <n v="13.681592039800995"/>
    <n v="13.681592039800995"/>
    <n v="1.0423611111109494"/>
  </r>
  <r>
    <s v="01-2200579741"/>
    <s v="Doris Store"/>
    <s v="Kiosk"/>
    <s v="Extreme Manufacturing Nig Ltd"/>
    <s v="So Easy"/>
    <s v="Home Care"/>
    <s v="Fabric Clean"/>
    <s v="So Easy 90g x 51"/>
    <n v="3"/>
    <n v="2500"/>
    <s v="delivered"/>
    <x v="2351"/>
    <s v="Bolaji Olasunkanmi"/>
    <x v="0"/>
    <s v="NG"/>
    <s v="NGN"/>
    <s v="Telesales"/>
    <n v="6.2189054726368163"/>
    <n v="18.656716417910449"/>
    <n v="1.0256944444408873"/>
  </r>
  <r>
    <s v="01-2200579740"/>
    <s v="Tarfie Supermarket"/>
    <s v="Supermarket"/>
    <s v="Unilever SA"/>
    <s v="Sunlight Laundry Detergent  "/>
    <s v="Home Care"/>
    <s v="Fabric Clean"/>
    <s v="Sunlight Laundry Bar 12x125g"/>
    <n v="1"/>
    <n v="46.64"/>
    <s v="delivered"/>
    <x v="2391"/>
    <s v="Nomfundo Sibongile"/>
    <x v="1"/>
    <s v="ZA"/>
    <s v="ZAR"/>
    <s v="Mobile App"/>
    <n v="3.168478260869565"/>
    <n v="3.168478260869565"/>
    <n v="1"/>
  </r>
  <r>
    <s v="01-2200579740"/>
    <s v="Tarfie Supermarket"/>
    <s v="Supermarket"/>
    <s v="Unilever SA"/>
    <s v="Sunlight Dishwashing Liquid  "/>
    <s v="Home Care"/>
    <s v="Household Clean"/>
    <s v="Sunlight Lemon 100 Dishwashing Liquid 400ml"/>
    <n v="1"/>
    <n v="89.98"/>
    <s v="delivered"/>
    <x v="2391"/>
    <s v="Nomfundo Sibongile"/>
    <x v="1"/>
    <s v="ZA"/>
    <s v="ZAR"/>
    <s v="Mobile App"/>
    <n v="6.1127717391304346"/>
    <n v="6.1127717391304346"/>
    <n v="1"/>
  </r>
  <r>
    <s v="01-2200579740"/>
    <s v="Tarfie Supermarket"/>
    <s v="Supermarket"/>
    <s v="Unilever SA"/>
    <s v="Robertsons Spices  "/>
    <s v="Food"/>
    <s v="Spices"/>
    <s v="Robertsons Black Pepper Spice Envelope 7gr"/>
    <n v="1"/>
    <n v="60.26"/>
    <s v="delivered"/>
    <x v="2391"/>
    <s v="Nomfundo Sibongile"/>
    <x v="1"/>
    <s v="ZA"/>
    <s v="ZAR"/>
    <s v="Mobile App"/>
    <n v="4.09375"/>
    <n v="4.09375"/>
    <n v="1"/>
  </r>
  <r>
    <s v="01-2200579743"/>
    <s v="Mummy Olaide Store"/>
    <s v="Supermarket"/>
    <s v="Nasco"/>
    <s v="Nasco Cornflakes"/>
    <s v="Breakfast &amp; Snacks "/>
    <s v="Cereal"/>
    <s v="Nasco Original Cornflakes 30g x 48"/>
    <n v="5"/>
    <n v="2000"/>
    <s v="delivered"/>
    <x v="2392"/>
    <s v="Samuel Shola"/>
    <x v="0"/>
    <s v="NG"/>
    <s v="NGN"/>
    <s v="Telesales"/>
    <n v="4.9751243781094523"/>
    <n v="24.875621890547261"/>
    <n v="0.992361111115315"/>
  </r>
  <r>
    <s v="01-2200579745"/>
    <s v="Iya Lekan Store"/>
    <s v="Kiosk"/>
    <s v="Nasco"/>
    <s v="Nasco Cornflakes"/>
    <s v="Breakfast &amp; Snacks "/>
    <s v="Cereal"/>
    <s v="Nasco Original Cornflakes 30g x 48"/>
    <n v="8"/>
    <n v="2000"/>
    <s v="delivered"/>
    <x v="1948"/>
    <s v="Agbanije Babatunde  Gabriel"/>
    <x v="0"/>
    <s v="NG"/>
    <s v="NGN"/>
    <s v="Telesales"/>
    <n v="4.9751243781094523"/>
    <n v="39.800995024875618"/>
    <n v="0.71666666666715173"/>
  </r>
  <r>
    <s v="01-2200579745"/>
    <s v="Iya Lekan Store"/>
    <s v="Kiosk"/>
    <s v="Unilever Nigeria Plc"/>
    <s v="Sunlight Washing Powder"/>
    <s v="Home Care"/>
    <s v="Fabric Clean"/>
    <s v="Sunlight Destiny Hdw Powder Yellow 900g x 8"/>
    <n v="2"/>
    <n v="4560"/>
    <s v="delivered"/>
    <x v="1948"/>
    <s v="Agbanije Babatunde  Gabriel"/>
    <x v="0"/>
    <s v="NG"/>
    <s v="NGN"/>
    <s v="Telesales"/>
    <n v="11.343283582089553"/>
    <n v="22.686567164179106"/>
    <n v="0.71666666666715173"/>
  </r>
  <r>
    <s v="01-2200579767"/>
    <s v="Mummy Bukky Store"/>
    <s v="Kiosk"/>
    <s v="Unilever Nigeria Plc"/>
    <s v="Blue Band"/>
    <s v="Breakfast &amp; Snacks "/>
    <s v="Butter"/>
    <s v="Blue Band Margarine 12g"/>
    <n v="1"/>
    <n v="5000"/>
    <s v="delivered"/>
    <x v="1979"/>
    <s v="Adeleye _x0009_ Dayo"/>
    <x v="0"/>
    <s v="NG"/>
    <s v="NGN"/>
    <s v="Telesales"/>
    <n v="12.437810945273633"/>
    <n v="12.437810945273633"/>
    <n v="0.76527777777664596"/>
  </r>
  <r>
    <s v="01-2200579782"/>
    <s v="Nedu Stores"/>
    <s v="Convenience Store"/>
    <s v="DUFIL Prima foods Plc"/>
    <s v="Indomie Indomitable Pack"/>
    <s v="Food"/>
    <s v="Processed Food"/>
    <s v="Indomie Indomitable Chicken 70g x 40"/>
    <n v="1"/>
    <n v="2420"/>
    <s v="delivered"/>
    <x v="2383"/>
    <s v="Stevenson Udeye-Ubah"/>
    <x v="0"/>
    <s v="NG"/>
    <s v="NGN"/>
    <s v="Telesales"/>
    <n v="6.0199004975124382"/>
    <n v="6.0199004975124382"/>
    <n v="0.71041666666860692"/>
  </r>
  <r>
    <s v="01-2200579790"/>
    <s v="Soybos Enterprises"/>
    <s v="Supermarket"/>
    <s v="PZ Cussons Nigeria Plc"/>
    <s v="Premier Toilet Bar Soap"/>
    <s v="Personal Care"/>
    <s v="Toileteries"/>
    <s v="PREMIER AS COOL DEO 65G X 72"/>
    <n v="1"/>
    <n v="7220"/>
    <s v="delivered"/>
    <x v="1975"/>
    <s v="Dayo Oludaisi"/>
    <x v="2"/>
    <s v="NG"/>
    <s v="NGN"/>
    <s v="Field Sales"/>
    <n v="17.960199004975124"/>
    <n v="17.960199004975124"/>
    <n v="0.89583333333575865"/>
  </r>
  <r>
    <s v="01-2200579791"/>
    <s v="Emeka Stores"/>
    <s v="Supermarket"/>
    <s v="Arla Foods"/>
    <s v="Dano Cool Cow"/>
    <s v="Breakfast &amp; Snacks "/>
    <s v="Milk"/>
    <s v="Dano Cool Cow Sachet 12g x 260"/>
    <n v="1"/>
    <n v="8800"/>
    <s v="delivered"/>
    <x v="2092"/>
    <s v="Dayo Oludaisi"/>
    <x v="0"/>
    <s v="NG"/>
    <s v="NGN"/>
    <s v="Telesales"/>
    <n v="21.890547263681594"/>
    <n v="21.890547263681594"/>
    <n v="0.79305555555038154"/>
  </r>
  <r>
    <s v="01-2200579800"/>
    <s v="Mrs Adebayo Store"/>
    <s v="Supermarket"/>
    <s v="Nasco"/>
    <s v="Nasco Cornflakes"/>
    <s v="Breakfast &amp; Snacks "/>
    <s v="Cereal"/>
    <s v="Nasco Original Cornflakes 30g x 48"/>
    <n v="2"/>
    <n v="2000"/>
    <s v="delivered"/>
    <x v="2393"/>
    <s v="Omosanya Olubukola  Okeade"/>
    <x v="0"/>
    <s v="NG"/>
    <s v="NGN"/>
    <s v="Telesales"/>
    <n v="4.9751243781094523"/>
    <n v="9.9502487562189046"/>
    <n v="0.93611111110658385"/>
  </r>
  <r>
    <s v="01-2200579800"/>
    <s v="Mrs Adebayo Store"/>
    <s v="Supermarket"/>
    <s v="PZ Cussons Nigeria Plc"/>
    <s v="Joy Toilet Bar Soap"/>
    <s v="Personal Care"/>
    <s v="Toileteries"/>
    <s v="Joy Beauty Soap 70g x 6 x 16"/>
    <n v="1"/>
    <n v="8690"/>
    <s v="delivered"/>
    <x v="2393"/>
    <s v="Omosanya Olubukola  Okeade"/>
    <x v="0"/>
    <s v="NG"/>
    <s v="NGN"/>
    <s v="Telesales"/>
    <n v="21.616915422885572"/>
    <n v="21.616915422885572"/>
    <n v="0.93611111110658385"/>
  </r>
  <r>
    <s v="01-2200579835"/>
    <s v="Mummy Clinton"/>
    <s v="Convenience Store"/>
    <s v="Arla Foods"/>
    <s v="Dano Cool Cow"/>
    <s v="Breakfast &amp; Snacks "/>
    <s v="Milk"/>
    <s v="Dano Cool Cow Sachet 12g x 260"/>
    <n v="2"/>
    <n v="8800"/>
    <s v="delivered"/>
    <x v="2352"/>
    <s v="Dada David  Kunle"/>
    <x v="0"/>
    <s v="NG"/>
    <s v="NGN"/>
    <s v="Telesales"/>
    <n v="21.890547263681594"/>
    <n v="43.781094527363187"/>
    <n v="0.85763888889050577"/>
  </r>
  <r>
    <s v="01-2200579840"/>
    <s v="Ladyf"/>
    <s v="Kiosk"/>
    <s v="Flour Mills of Nigeria"/>
    <s v="Golden Penny Noodles"/>
    <s v="Food"/>
    <s v="Processed Food"/>
    <s v="Golden Penny Jollof Noodles 70g x 40"/>
    <n v="7"/>
    <n v="1900"/>
    <s v="delivered"/>
    <x v="2394"/>
    <s v="Olaniyi Olakunle  Olaitan"/>
    <x v="0"/>
    <s v="NG"/>
    <s v="NGN"/>
    <s v="Telesales"/>
    <n v="4.7263681592039797"/>
    <n v="33.084577114427859"/>
    <n v="0.79722222222335404"/>
  </r>
  <r>
    <s v="01-2200579842"/>
    <s v="Earldorado  Integrated Services"/>
    <s v="Supermarket"/>
    <s v="Arla Foods"/>
    <s v="Dano Cool Cow"/>
    <s v="Breakfast &amp; Snacks "/>
    <s v="Milk"/>
    <s v="Dano Cool Cow Refill 800g x 12"/>
    <n v="1"/>
    <n v="20500"/>
    <s v="delivered"/>
    <x v="2395"/>
    <s v="Omosanya Olubukola  Okeade"/>
    <x v="0"/>
    <s v="NG"/>
    <s v="NGN"/>
    <s v="Telesales"/>
    <n v="50.995024875621894"/>
    <n v="50.995024875621894"/>
    <n v="0.91111111111240461"/>
  </r>
  <r>
    <s v="01-2200579845"/>
    <s v="Amaka Store"/>
    <s v="Supermarket"/>
    <s v="Nasco"/>
    <s v="Nasco Cornflakes"/>
    <s v="Breakfast &amp; Snacks "/>
    <s v="Cereal"/>
    <s v="Nasco Original Cornflakes 30g x 48"/>
    <n v="10"/>
    <n v="2000"/>
    <s v="delivered"/>
    <x v="2396"/>
    <s v="Muyiwa Sodiya"/>
    <x v="0"/>
    <s v="NG"/>
    <s v="NGN"/>
    <s v="Telesales"/>
    <n v="4.9751243781094523"/>
    <n v="49.751243781094523"/>
    <n v="1.2638888888905058"/>
  </r>
  <r>
    <s v="01-2200579865"/>
    <s v="Mummy Kamsi Store"/>
    <s v="Convenience Store"/>
    <s v="Nasco"/>
    <s v="Nasco Cornflakes"/>
    <s v="Breakfast &amp; Snacks "/>
    <s v="Cereal"/>
    <s v="Nasco Original Cornflakes 30g x 48"/>
    <n v="5"/>
    <n v="2000"/>
    <s v="delivered"/>
    <x v="2397"/>
    <s v="Dada David  Kunle"/>
    <x v="0"/>
    <s v="NG"/>
    <s v="NGN"/>
    <s v="Telesales"/>
    <n v="4.9751243781094523"/>
    <n v="24.875621890547261"/>
    <n v="0.98611111110949423"/>
  </r>
  <r>
    <s v="01-2200579868"/>
    <s v="Mummy Kamsi Store"/>
    <s v="Convenience Store"/>
    <s v="Arla Foods"/>
    <s v="Dano Cool Cow"/>
    <s v="Breakfast &amp; Snacks "/>
    <s v="Milk"/>
    <s v="Dano Cool Cow Sachet 12g x 260"/>
    <n v="5"/>
    <n v="8800"/>
    <s v="delivered"/>
    <x v="2397"/>
    <s v="Dada David  Kunle"/>
    <x v="0"/>
    <s v="NG"/>
    <s v="NGN"/>
    <s v="Telesales"/>
    <n v="21.890547263681594"/>
    <n v="109.45273631840797"/>
    <n v="0.98541666666278616"/>
  </r>
  <r>
    <s v="01-2200579869"/>
    <s v="Prestige Store"/>
    <s v="Supermarket"/>
    <s v="DUFIL Prima foods Plc"/>
    <s v="Indomie Indomitable Pack"/>
    <s v="Food"/>
    <s v="Processed Food"/>
    <s v="Indomie Indomitable Chicken 70g x 40"/>
    <n v="5"/>
    <n v="2420"/>
    <s v="delivered"/>
    <x v="2398"/>
    <s v="Samuel Shola"/>
    <x v="0"/>
    <s v="NG"/>
    <s v="NGN"/>
    <s v="Mobile App"/>
    <n v="6.0199004975124382"/>
    <n v="30.099502487562191"/>
    <n v="1.0368055555518367"/>
  </r>
  <r>
    <s v="01-2200579869"/>
    <s v="Prestige Store"/>
    <s v="Supermarket"/>
    <s v="Hayat Kimya Nigeria Limited"/>
    <s v="Molfix Jumbo"/>
    <s v="Baby"/>
    <s v="Infant Care"/>
    <s v="Molfix Jumbo Midi(4-9 Kg) x 88 x 3"/>
    <n v="1"/>
    <n v="14250"/>
    <s v="delivered"/>
    <x v="2398"/>
    <s v="Samuel Shola"/>
    <x v="0"/>
    <s v="NG"/>
    <s v="NGN"/>
    <s v="Mobile App"/>
    <n v="35.447761194029852"/>
    <n v="35.447761194029852"/>
    <n v="1.0368055555518367"/>
  </r>
  <r>
    <s v="01-2200579871"/>
    <s v="God With Us Store"/>
    <s v="Convenience Store"/>
    <s v="Arla Foods"/>
    <s v="Dano Cool Cow"/>
    <s v="Breakfast &amp; Snacks "/>
    <s v="Milk"/>
    <s v="Dano Cool Cow Sachet 12g x 260"/>
    <n v="1"/>
    <n v="8800"/>
    <s v="delivered"/>
    <x v="2399"/>
    <s v="Omosanya Olubukola  Okeade"/>
    <x v="0"/>
    <s v="NG"/>
    <s v="NGN"/>
    <s v="Telesales"/>
    <n v="21.890547263681594"/>
    <n v="21.890547263681594"/>
    <n v="0.81180555556056788"/>
  </r>
  <r>
    <s v="01-2200579875"/>
    <s v="Favic Stores"/>
    <s v="Kiosk"/>
    <s v="Chi Nigeria Limited"/>
    <s v="Hollandia Yoghurt"/>
    <s v="Breakfast &amp; Snacks "/>
    <s v="Yoghurt"/>
    <s v="Hollandia Yoghurt Strawberry 90ml x 24"/>
    <n v="3"/>
    <n v="1100"/>
    <s v="delivered"/>
    <x v="2400"/>
    <s v="Bolaji Olasunkanmi"/>
    <x v="0"/>
    <s v="NG"/>
    <s v="NGN"/>
    <s v="Telesales"/>
    <n v="2.7363184079601992"/>
    <n v="8.2089552238805972"/>
    <n v="0.96458333333430346"/>
  </r>
  <r>
    <s v="01-2200579875"/>
    <s v="Favic Stores"/>
    <s v="Kiosk"/>
    <s v="DUFIL Prima foods Plc"/>
    <s v="Indomie Super Pack"/>
    <s v="Food"/>
    <s v="Processed Food"/>
    <s v="Indomie Super Pack Chicken 120g x 40"/>
    <n v="2"/>
    <n v="4020"/>
    <s v="delivered"/>
    <x v="2400"/>
    <s v="Bolaji Olasunkanmi"/>
    <x v="0"/>
    <s v="NG"/>
    <s v="NGN"/>
    <s v="Telesales"/>
    <n v="10"/>
    <n v="20"/>
    <n v="0.96458333333430346"/>
  </r>
  <r>
    <s v="01-2200579875"/>
    <s v="Favic Stores"/>
    <s v="Kiosk"/>
    <s v="Extreme Manufacturing Nig Ltd"/>
    <s v="So Easy"/>
    <s v="Home Care"/>
    <s v="Fabric Clean"/>
    <s v="So Easy 180g x 26"/>
    <n v="1"/>
    <n v="2600"/>
    <s v="delivered"/>
    <x v="2400"/>
    <s v="Bolaji Olasunkanmi"/>
    <x v="0"/>
    <s v="NG"/>
    <s v="NGN"/>
    <s v="Telesales"/>
    <n v="6.4676616915422889"/>
    <n v="6.4676616915422889"/>
    <n v="0.96458333333430346"/>
  </r>
  <r>
    <s v="01-2200579875"/>
    <s v="Favic Stores"/>
    <s v="Kiosk"/>
    <s v="Nasco"/>
    <s v="Nasco Cornflakes"/>
    <s v="Breakfast &amp; Snacks "/>
    <s v="Cereal"/>
    <s v="Nasco Original Cornflakes 30g x 48"/>
    <n v="2"/>
    <n v="2000"/>
    <s v="delivered"/>
    <x v="2400"/>
    <s v="Bolaji Olasunkanmi"/>
    <x v="0"/>
    <s v="NG"/>
    <s v="NGN"/>
    <s v="Telesales"/>
    <n v="4.9751243781094523"/>
    <n v="9.9502487562189046"/>
    <n v="0.96458333333430346"/>
  </r>
  <r>
    <s v="01-2200579878"/>
    <s v="Juliet Stores"/>
    <s v="Convenience Store"/>
    <s v="Hayat Kimya Nigeria Limited"/>
    <s v="Molfix Jumbo"/>
    <s v="Baby"/>
    <s v="Infant Care"/>
    <s v="Molfix Jumbo Junior(11-25 Kg) x 70 x 3"/>
    <n v="1"/>
    <n v="14250"/>
    <s v="delivered"/>
    <x v="2401"/>
    <s v="Olaniyi Olakunle  Olaitan"/>
    <x v="0"/>
    <s v="NG"/>
    <s v="NGN"/>
    <s v="Telesales"/>
    <n v="35.447761194029852"/>
    <n v="35.447761194029852"/>
    <n v="0.81666666666569654"/>
  </r>
  <r>
    <s v="01-2200579877"/>
    <s v="Amazing Grace Stores"/>
    <s v="Supermarket"/>
    <s v="Nasco"/>
    <s v="Nasco Cornflakes"/>
    <s v="Breakfast &amp; Snacks "/>
    <s v="Cereal"/>
    <s v="Nasco Original Cornflakes 30g x 48"/>
    <n v="1"/>
    <n v="2000"/>
    <s v="delivered"/>
    <x v="2402"/>
    <s v="Jonathan _x0009_ Oni Michael"/>
    <x v="0"/>
    <s v="NG"/>
    <s v="NGN"/>
    <s v="Telesales"/>
    <n v="4.9751243781094523"/>
    <n v="4.9751243781094523"/>
    <n v="1.0631944444467081"/>
  </r>
  <r>
    <s v="01-2200579892"/>
    <s v="Winstone Store"/>
    <s v="Kiosk"/>
    <s v="Arla Foods"/>
    <s v="Dano Cool Cow"/>
    <s v="Breakfast &amp; Snacks "/>
    <s v="Milk"/>
    <s v="Dano Cool Cow Sachet 12g x 260"/>
    <n v="1"/>
    <n v="8800"/>
    <s v="delivered"/>
    <x v="2265"/>
    <s v="Uche Phillips"/>
    <x v="0"/>
    <s v="NG"/>
    <s v="NGN"/>
    <s v="Telesales"/>
    <n v="21.890547263681594"/>
    <n v="21.890547263681594"/>
    <n v="0.98194444444379769"/>
  </r>
  <r>
    <s v="01-2200579902"/>
    <s v="Eyinju Jah Store"/>
    <s v="Kiosk"/>
    <s v="DUFIL Prima foods Plc"/>
    <s v="Indomie Hungryman"/>
    <s v="Food"/>
    <s v="Processed Food"/>
    <s v="Indomie Hungryman Chicken 180g x 24"/>
    <n v="1"/>
    <n v="3770"/>
    <s v="delivered"/>
    <x v="2403"/>
    <s v="Cyril Amedu"/>
    <x v="0"/>
    <s v="NG"/>
    <s v="NGN"/>
    <s v="Telesales"/>
    <n v="9.378109452736318"/>
    <n v="9.378109452736318"/>
    <n v="0.94374999999854481"/>
  </r>
  <r>
    <s v="01-2200579905"/>
    <s v="Gifting Store"/>
    <s v="Supermarket"/>
    <s v="Nasco"/>
    <s v="Nasco Cornflakes"/>
    <s v="Breakfast &amp; Snacks "/>
    <s v="Cereal"/>
    <s v="Nasco Original Cornflakes 500g x 8"/>
    <n v="1"/>
    <n v="6900"/>
    <s v="delivered"/>
    <x v="2404"/>
    <s v="Adeleye _x0009_ Dayo"/>
    <x v="0"/>
    <s v="NG"/>
    <s v="NGN"/>
    <s v="Telesales"/>
    <n v="17.164179104477611"/>
    <n v="17.164179104477611"/>
    <n v="0.71041666666860692"/>
  </r>
  <r>
    <s v="01-2200579907"/>
    <s v="Jadchi Ventures"/>
    <s v="Supermarket"/>
    <s v="Arla Foods"/>
    <s v="Dano Cool Cow"/>
    <s v="Breakfast &amp; Snacks "/>
    <s v="Milk"/>
    <s v="Dano Cool Cow Sachet 12g x 260"/>
    <n v="3"/>
    <n v="8800"/>
    <s v="delivered"/>
    <x v="2071"/>
    <s v="Dada David  Kunle"/>
    <x v="0"/>
    <s v="NG"/>
    <s v="NGN"/>
    <s v="Telesales"/>
    <n v="21.890547263681594"/>
    <n v="65.671641791044777"/>
    <n v="0.83472222222189885"/>
  </r>
  <r>
    <s v="01-2200579911"/>
    <s v="Constance"/>
    <s v="Supermarket"/>
    <s v="Arla Foods"/>
    <s v="Dano Full Cream"/>
    <s v="Breakfast &amp; Snacks "/>
    <s v="Milk"/>
    <s v="DANO FULL CREAM 12 X 350G"/>
    <n v="1"/>
    <n v="13500"/>
    <s v="delivered"/>
    <x v="2405"/>
    <s v="Dada David  Kunle"/>
    <x v="0"/>
    <s v="NG"/>
    <s v="NGN"/>
    <s v="Telesales"/>
    <n v="33.582089552238806"/>
    <n v="33.582089552238806"/>
    <n v="0.95347222222335404"/>
  </r>
  <r>
    <s v="01-2200579935"/>
    <s v="Mummy Mariam Stores"/>
    <s v="Kiosk"/>
    <s v="DUFIL Prima foods Plc"/>
    <s v="Indomie Indomitable Pack"/>
    <s v="Food"/>
    <s v="Processed Food"/>
    <s v="Indomie Indomitable Chicken 70g x 40"/>
    <n v="2"/>
    <n v="2420"/>
    <s v="delivered"/>
    <x v="2406"/>
    <s v="Jonathan _x0009_ Oni Michael"/>
    <x v="0"/>
    <s v="NG"/>
    <s v="NGN"/>
    <s v="Telesales"/>
    <n v="6.0199004975124382"/>
    <n v="12.039800995024876"/>
    <n v="0.89583333333575865"/>
  </r>
  <r>
    <s v="01-2200579935"/>
    <s v="Mummy Mariam Stores"/>
    <s v="Kiosk"/>
    <s v="Extreme Manufacturing Nig Ltd"/>
    <s v="So Easy"/>
    <s v="Home Care"/>
    <s v="Fabric Clean"/>
    <s v="So Easy 90g x 51"/>
    <n v="1"/>
    <n v="2500"/>
    <s v="delivered"/>
    <x v="2406"/>
    <s v="Jonathan _x0009_ Oni Michael"/>
    <x v="0"/>
    <s v="NG"/>
    <s v="NGN"/>
    <s v="Telesales"/>
    <n v="6.2189054726368163"/>
    <n v="6.2189054726368163"/>
    <n v="0.89583333333575865"/>
  </r>
  <r>
    <s v="01-2200579953"/>
    <s v="Delightsome Store"/>
    <s v="Convenience Store"/>
    <s v="Extreme Manufacturing Nig Ltd"/>
    <s v="So Easy"/>
    <s v="Home Care"/>
    <s v="Fabric Clean"/>
    <s v="So Easy 180g x 26"/>
    <n v="2"/>
    <n v="2600"/>
    <s v="delivered"/>
    <x v="2263"/>
    <s v="Ovie _x0009_ Paul Onogoro"/>
    <x v="0"/>
    <s v="NG"/>
    <s v="NGN"/>
    <s v="Telesales"/>
    <n v="6.4676616915422889"/>
    <n v="12.935323383084578"/>
    <n v="0.87777777777955635"/>
  </r>
  <r>
    <s v="01-2200579953"/>
    <s v="Delightsome Store"/>
    <s v="Convenience Store"/>
    <s v="Nourdm Global"/>
    <s v="Magik Multipurpose Detergent"/>
    <s v="Home Care"/>
    <s v="Fabric Clean"/>
    <s v="Magik 90g x 51"/>
    <n v="3"/>
    <n v="2550"/>
    <s v="delivered"/>
    <x v="2263"/>
    <s v="Ovie _x0009_ Paul Onogoro"/>
    <x v="0"/>
    <s v="NG"/>
    <s v="NGN"/>
    <s v="Telesales"/>
    <n v="6.3432835820895521"/>
    <n v="19.029850746268657"/>
    <n v="0.87777777777955635"/>
  </r>
  <r>
    <s v="01-2200579957"/>
    <s v="Alhaja Yusuf Store"/>
    <s v="Supermarket"/>
    <s v="Nasco"/>
    <s v="Nasco Cornflakes"/>
    <s v="Breakfast &amp; Snacks "/>
    <s v="Cereal"/>
    <s v="Nasco Original Cornflakes 30g x 48"/>
    <n v="5"/>
    <n v="2000"/>
    <s v="delivered"/>
    <x v="2407"/>
    <s v="Muyiwa Sodiya"/>
    <x v="0"/>
    <s v="NG"/>
    <s v="NGN"/>
    <s v="Telesales"/>
    <n v="4.9751243781094523"/>
    <n v="24.875621890547261"/>
    <n v="1.0944444444394321"/>
  </r>
  <r>
    <s v="01-2200579962"/>
    <s v="Mrs Odoh Store"/>
    <s v="Supermarket"/>
    <s v="DUFIL Prima foods Plc"/>
    <s v="Indomie Indomitable Pack"/>
    <s v="Food"/>
    <s v="Processed Food"/>
    <s v="Indomie Indomitable Onion 70g x 40"/>
    <n v="3"/>
    <n v="2820"/>
    <s v="delivered"/>
    <x v="2408"/>
    <s v="Lawrence Godday"/>
    <x v="0"/>
    <s v="NG"/>
    <s v="NGN"/>
    <s v="Telesales"/>
    <n v="7.0149253731343286"/>
    <n v="21.044776119402986"/>
    <n v="0.71250000000145519"/>
  </r>
  <r>
    <s v="01-2200579963"/>
    <s v="Mk"/>
    <s v="Supermarket"/>
    <s v="DUFIL Prima foods Plc"/>
    <s v="Power Vegetable Oil"/>
    <s v="Food"/>
    <s v="Culinary"/>
    <s v="Power Vegetable Oil Sachet 90ml x 60"/>
    <n v="2"/>
    <n v="6400"/>
    <s v="delivered"/>
    <x v="2409"/>
    <s v="Uche Phillips"/>
    <x v="2"/>
    <s v="NG"/>
    <s v="NGN"/>
    <s v="Mobile App"/>
    <n v="15.920398009950249"/>
    <n v="31.840796019900498"/>
    <n v="0.77430555555474712"/>
  </r>
  <r>
    <s v="01-2200579971"/>
    <s v="Mama B Minimart"/>
    <s v="Kiosk"/>
    <s v="Arla Foods"/>
    <s v="Dano Cool Cow"/>
    <s v="Breakfast &amp; Snacks "/>
    <s v="Milk"/>
    <s v="Dano Cool Cow Refill 800g x 12"/>
    <n v="2"/>
    <n v="20500"/>
    <s v="delivered"/>
    <x v="2410"/>
    <s v="Kayode  Oluwashina"/>
    <x v="0"/>
    <s v="NG"/>
    <s v="NGN"/>
    <s v="Telesales"/>
    <n v="50.995024875621894"/>
    <n v="101.99004975124379"/>
    <n v="2.0840277777751908"/>
  </r>
  <r>
    <s v="01-2200579972"/>
    <s v="Devine Favour Stores"/>
    <s v="Convenience Store"/>
    <s v="Guinness Nigeria Plc"/>
    <s v="Orijin Bitters"/>
    <s v="Wine &amp; Spirits"/>
    <s v="Bitters"/>
    <s v="Orijin Bitters RSA 20cl x 1 x 24"/>
    <n v="2"/>
    <n v="6300"/>
    <s v="delivered"/>
    <x v="2411"/>
    <s v="Otafuwa  Abiola Oluseyi"/>
    <x v="0"/>
    <s v="NG"/>
    <s v="NGN"/>
    <s v="Telesales"/>
    <n v="15.671641791044776"/>
    <n v="31.343283582089551"/>
    <n v="1.742361111108039"/>
  </r>
  <r>
    <s v="01-2200579980"/>
    <s v="Wuraola Stores"/>
    <s v="Kiosk"/>
    <s v="Nasco"/>
    <s v="Nasco Cornflakes"/>
    <s v="Breakfast &amp; Snacks "/>
    <s v="Cereal"/>
    <s v="Nasco Original Cornflakes 30g x 48"/>
    <n v="10"/>
    <n v="2000"/>
    <s v="delivered"/>
    <x v="2412"/>
    <s v="Ibrahim Bello"/>
    <x v="2"/>
    <s v="NG"/>
    <s v="NGN"/>
    <s v="Telesales"/>
    <n v="4.9751243781094523"/>
    <n v="49.751243781094523"/>
    <n v="1.7555555555591127"/>
  </r>
  <r>
    <s v="01-2200580007"/>
    <s v="Ify Ventures"/>
    <s v="Kiosk"/>
    <s v="DUFIL Prima foods Plc"/>
    <s v="Power Vegetable Oil"/>
    <s v="Food"/>
    <s v="Culinary"/>
    <s v="Power Vegetable Oil 75cl x 12"/>
    <n v="1"/>
    <n v="10950"/>
    <s v="delivered"/>
    <x v="2413"/>
    <s v="Muyiwa Sodiya"/>
    <x v="0"/>
    <s v="NG"/>
    <s v="NGN"/>
    <s v="Telesales"/>
    <n v="27.238805970149254"/>
    <n v="27.238805970149254"/>
    <n v="1.8979166666686069"/>
  </r>
  <r>
    <s v="01-2200580012"/>
    <s v="Mama B Minimart"/>
    <s v="Kiosk"/>
    <s v="Arla Foods"/>
    <s v="Dano Full Cream"/>
    <s v="Breakfast &amp; Snacks "/>
    <s v="Milk"/>
    <s v="DANO FULL CREAM 12 X 350G"/>
    <n v="2"/>
    <n v="13500"/>
    <s v="delivered"/>
    <x v="2410"/>
    <s v="Kayode  Oluwashina"/>
    <x v="0"/>
    <s v="NG"/>
    <s v="NGN"/>
    <s v="Telesales"/>
    <n v="33.582089552238806"/>
    <n v="67.164179104477611"/>
    <n v="2.0534722222218988"/>
  </r>
  <r>
    <s v="01-2200580024"/>
    <s v="God'S Glory Store"/>
    <s v="Convenience Store"/>
    <s v="Chi Nigeria Limited"/>
    <s v="Hollandia Evap. Milk"/>
    <s v="Breakfast &amp; Snacks "/>
    <s v="Yoghurt"/>
    <s v="Hollandia Evap Slim 120g x 24"/>
    <n v="5"/>
    <n v="2550"/>
    <s v="delivered"/>
    <x v="2414"/>
    <s v="Ibrahim Bello"/>
    <x v="2"/>
    <s v="NG"/>
    <s v="NGN"/>
    <s v="Mobile App"/>
    <n v="6.3432835820895521"/>
    <n v="31.71641791044776"/>
    <n v="2.4361111111065838"/>
  </r>
  <r>
    <s v="01-2200580024"/>
    <s v="God'S Glory Store"/>
    <s v="Convenience Store"/>
    <s v="Nourdm Global"/>
    <s v="Magik Multipurpose Detergent"/>
    <s v="Home Care"/>
    <s v="Fabric Clean"/>
    <s v="Magik 90g x 51"/>
    <n v="5"/>
    <n v="2550"/>
    <s v="delivered"/>
    <x v="2414"/>
    <s v="Ibrahim Bello"/>
    <x v="2"/>
    <s v="NG"/>
    <s v="NGN"/>
    <s v="Mobile App"/>
    <n v="6.3432835820895521"/>
    <n v="31.71641791044776"/>
    <n v="2.4361111111065838"/>
  </r>
  <r>
    <s v="01-2200580025"/>
    <s v="Jb Tuckshop Daveyton"/>
    <s v="Kiosk"/>
    <s v="Unilever SA"/>
    <s v="Joko Tea  "/>
    <s v="Breakfast &amp; Snacks "/>
    <s v="Coffee / Tea"/>
    <s v="Joko Tagless Tea Bags 6x26s"/>
    <n v="1"/>
    <n v="93.43"/>
    <s v="delivered"/>
    <x v="2415"/>
    <s v="Ismael Ishmael"/>
    <x v="1"/>
    <s v="ZA"/>
    <s v="ZAR"/>
    <s v="Mobile App"/>
    <n v="6.3471467391304346"/>
    <n v="6.3471467391304346"/>
    <n v="3"/>
  </r>
  <r>
    <s v="01-2200580025"/>
    <s v="Jb Tuckshop Daveyton"/>
    <s v="Kiosk"/>
    <s v="Unilever SA"/>
    <s v="Knorr Soups  "/>
    <s v="Food"/>
    <s v="Spices"/>
    <s v="Knorr Brown Onion Soup 50gr x 6 x 10"/>
    <n v="1"/>
    <n v="39.1"/>
    <s v="delivered"/>
    <x v="2415"/>
    <s v="Ismael Ishmael"/>
    <x v="1"/>
    <s v="ZA"/>
    <s v="ZAR"/>
    <s v="Mobile App"/>
    <n v="2.65625"/>
    <n v="2.65625"/>
    <n v="3"/>
  </r>
  <r>
    <s v="01-2200580025"/>
    <s v="Jb Tuckshop Daveyton"/>
    <s v="Kiosk"/>
    <s v="Unilever SA"/>
    <s v="OMO  "/>
    <s v="Home Care"/>
    <s v="Fabric Clean"/>
    <s v="OMO Regular Power of Ten Hands Hand Washing Powder Laundry 600gr"/>
    <n v="1"/>
    <n v="95.98"/>
    <s v="delivered"/>
    <x v="2415"/>
    <s v="Ismael Ishmael"/>
    <x v="1"/>
    <s v="ZA"/>
    <s v="ZAR"/>
    <s v="Mobile App"/>
    <n v="6.5203804347826084"/>
    <n v="6.5203804347826084"/>
    <n v="3"/>
  </r>
  <r>
    <s v="01-2200580046"/>
    <s v="Prestige Store"/>
    <s v="Supermarket"/>
    <s v="Chi Nigeria Limited"/>
    <s v="Chivita Exotic"/>
    <s v="Drinks"/>
    <s v="Juice"/>
    <s v="CHI EXOTIC PINACOLADA  1LTR x 10"/>
    <n v="2"/>
    <n v="4450"/>
    <s v="delivered"/>
    <x v="2332"/>
    <s v="Onasanya  Adetola"/>
    <x v="0"/>
    <s v="NG"/>
    <s v="NGN"/>
    <s v="Mobile App"/>
    <n v="11.069651741293532"/>
    <n v="22.139303482587064"/>
    <n v="1.5826388888890506"/>
  </r>
  <r>
    <s v="01-2200580046"/>
    <s v="Prestige Store"/>
    <s v="Supermarket"/>
    <s v="DUFIL Prima foods Plc"/>
    <s v="Indomie Indomitable Pack"/>
    <s v="Food"/>
    <s v="Processed Food"/>
    <s v="Indomie Indomitable Onion 70g x 40"/>
    <n v="5"/>
    <n v="2820"/>
    <s v="delivered"/>
    <x v="2332"/>
    <s v="Onasanya  Adetola"/>
    <x v="0"/>
    <s v="NG"/>
    <s v="NGN"/>
    <s v="Mobile App"/>
    <n v="7.0149253731343286"/>
    <n v="35.074626865671647"/>
    <n v="1.5826388888890506"/>
  </r>
  <r>
    <s v="01-2200580056"/>
    <s v="Anu Stores"/>
    <s v="Supermarket"/>
    <s v="Nasco"/>
    <s v="Nasco Cornflakes"/>
    <s v="Breakfast &amp; Snacks "/>
    <s v="Cereal"/>
    <s v="Nasco Original Cornflakes 30g x 48"/>
    <n v="6"/>
    <n v="2000"/>
    <s v="delivered"/>
    <x v="2416"/>
    <s v="Samuel Shola"/>
    <x v="0"/>
    <s v="NG"/>
    <s v="NGN"/>
    <s v="Mobile App"/>
    <n v="4.9751243781094523"/>
    <n v="29.850746268656714"/>
    <n v="1.6111111111167702"/>
  </r>
  <r>
    <s v="01-2200580074"/>
    <s v="Lilian Store"/>
    <s v="Convenience Store"/>
    <s v="Nasco"/>
    <s v="Nasco Cornflakes"/>
    <s v="Breakfast &amp; Snacks "/>
    <s v="Cereal"/>
    <s v="Nasco Original Cornflakes 500g x 8"/>
    <n v="1"/>
    <n v="6900"/>
    <s v="delivered"/>
    <x v="2417"/>
    <s v="Chukwuemeka _x0009_ Chimaobim Chukwuemeka"/>
    <x v="0"/>
    <s v="NG"/>
    <s v="NGN"/>
    <s v="Mobile App"/>
    <n v="17.164179104477611"/>
    <n v="17.164179104477611"/>
    <n v="1.3583333333372138"/>
  </r>
  <r>
    <s v="01-2200580094"/>
    <s v="Olamide Store Ibafo"/>
    <s v="Supermarket"/>
    <s v="Arla Foods"/>
    <s v="Dano Cool Cow"/>
    <s v="Breakfast &amp; Snacks "/>
    <s v="Milk"/>
    <s v="Dano Cool Cow Sachet 12g x 260"/>
    <n v="10"/>
    <n v="8800"/>
    <s v="delivered"/>
    <x v="2418"/>
    <s v="Ayodeji Lateef _x0009_ Adebowale"/>
    <x v="2"/>
    <s v="NG"/>
    <s v="NGN"/>
    <s v="Field Sales"/>
    <n v="21.890547263681594"/>
    <n v="218.90547263681594"/>
    <n v="1.5506944444423425"/>
  </r>
  <r>
    <s v="01-2200580095"/>
    <s v="Orelope Stores"/>
    <s v="Supermarket"/>
    <s v="Extreme Manufacturing Nig Ltd"/>
    <s v="So Easy"/>
    <s v="Home Care"/>
    <s v="Fabric Clean"/>
    <s v="So Easy 180g x 26"/>
    <n v="5"/>
    <n v="2600"/>
    <s v="delivered"/>
    <x v="2419"/>
    <s v="Joseph Abraham"/>
    <x v="0"/>
    <s v="NG"/>
    <s v="NGN"/>
    <s v="Mobile App"/>
    <n v="6.4676616915422889"/>
    <n v="32.338308457711442"/>
    <n v="1.5340277777795563"/>
  </r>
  <r>
    <s v="01-2200580097"/>
    <s v="Orelope Stores"/>
    <s v="Supermarket"/>
    <s v="Chi Nigeria Limited"/>
    <s v="Hollandia Yoghurt"/>
    <s v="Breakfast &amp; Snacks "/>
    <s v="Yoghurt"/>
    <s v="Hollandia Yoghurt Strawberry 90ml x 24"/>
    <n v="5"/>
    <n v="1100"/>
    <s v="delivered"/>
    <x v="2419"/>
    <s v="Joseph Abraham"/>
    <x v="0"/>
    <s v="NG"/>
    <s v="NGN"/>
    <s v="Mobile App"/>
    <n v="2.7363184079601992"/>
    <n v="13.681592039800996"/>
    <n v="1.5145833333372138"/>
  </r>
  <r>
    <s v="01-2200580097"/>
    <s v="Orelope Stores"/>
    <s v="Supermarket"/>
    <s v="PZ Cussons Nigeria Plc"/>
    <s v="Joy Toilet Bar Soap"/>
    <s v="Personal Care"/>
    <s v="Toileteries"/>
    <s v="Joy Beauty Soap 70g x 6 x 16"/>
    <n v="1"/>
    <n v="8690"/>
    <s v="delivered"/>
    <x v="2419"/>
    <s v="Joseph Abraham"/>
    <x v="0"/>
    <s v="NG"/>
    <s v="NGN"/>
    <s v="Mobile App"/>
    <n v="21.616915422885572"/>
    <n v="21.616915422885572"/>
    <n v="1.5145833333372138"/>
  </r>
  <r>
    <s v="01-2200580105"/>
    <s v="Mary Convenient Store"/>
    <s v="Convenience Store"/>
    <s v="Unilever SA"/>
    <s v="Sunlight Laundry Detergent  "/>
    <s v="Home Care"/>
    <s v="Fabric Clean"/>
    <s v="Sunlight 2 in 1 Spring Sensations Handwashing Powder 300gr"/>
    <n v="2"/>
    <n v="47.47"/>
    <s v="delivered"/>
    <x v="2420"/>
    <s v="Kagiso Katlego"/>
    <x v="1"/>
    <s v="ZA"/>
    <s v="ZAR"/>
    <s v="Mobile App"/>
    <n v="3.2248641304347823"/>
    <n v="6.4497282608695645"/>
    <n v="1"/>
  </r>
  <r>
    <s v="01-2200580112"/>
    <s v="Maloka Tuck Shop"/>
    <s v="Supermarket"/>
    <s v="Unilever SA"/>
    <s v="Joko Tea  "/>
    <s v="Breakfast &amp; Snacks "/>
    <s v="Coffee / Tea"/>
    <s v="Joko Black Tea Loose 30X20g"/>
    <n v="1"/>
    <n v="122.48"/>
    <s v="delivered"/>
    <x v="2421"/>
    <s v="Kagiso Katlego"/>
    <x v="1"/>
    <s v="ZA"/>
    <s v="ZAR"/>
    <s v="Mobile App"/>
    <n v="8.320652173913043"/>
    <n v="8.320652173913043"/>
    <n v="2"/>
  </r>
  <r>
    <s v="01-2200580113"/>
    <s v="H &amp; T Baby Supermarket"/>
    <s v="Kiosk"/>
    <s v="Unilever SA"/>
    <s v="Knorrox Mince  "/>
    <s v="Food"/>
    <s v="Spices"/>
    <s v="Knorrox  Chilli Beef Soya Mince 100gr"/>
    <n v="1"/>
    <n v="34.96"/>
    <s v="delivered"/>
    <x v="2422"/>
    <s v="Nomfundo Sibongile"/>
    <x v="1"/>
    <s v="ZA"/>
    <s v="ZAR"/>
    <s v="Mobile App"/>
    <n v="2.375"/>
    <n v="2.375"/>
    <n v="1"/>
  </r>
  <r>
    <s v="01-2200580113"/>
    <s v="H &amp; T Baby Supermarket"/>
    <s v="Kiosk"/>
    <s v="Unilever SA"/>
    <s v="Knorrox Stock Cubes  "/>
    <s v="Food"/>
    <s v="Spices"/>
    <s v="Knorrox Cube Beef 1X1.44KG Refill"/>
    <n v="1"/>
    <n v="70.349999999999994"/>
    <s v="delivered"/>
    <x v="2422"/>
    <s v="Nomfundo Sibongile"/>
    <x v="1"/>
    <s v="ZA"/>
    <s v="ZAR"/>
    <s v="Mobile App"/>
    <n v="4.7792119565217384"/>
    <n v="4.7792119565217384"/>
    <n v="1"/>
  </r>
  <r>
    <s v="01-2200580113"/>
    <s v="H &amp; T Baby Supermarket"/>
    <s v="Kiosk"/>
    <s v="Unilever SA"/>
    <s v="Knorrox Mince  "/>
    <s v="Food"/>
    <s v="Spices"/>
    <s v="Knorrox  Mutton Soya Mince 100gr"/>
    <n v="1"/>
    <n v="34.96"/>
    <s v="delivered"/>
    <x v="2422"/>
    <s v="Nomfundo Sibongile"/>
    <x v="1"/>
    <s v="ZA"/>
    <s v="ZAR"/>
    <s v="Mobile App"/>
    <n v="2.375"/>
    <n v="2.375"/>
    <n v="1"/>
  </r>
  <r>
    <s v="01-2200580115"/>
    <s v="African Grocery  Tuck Shop"/>
    <s v="Convenience Store"/>
    <s v="Unilever SA"/>
    <s v="Sunlight Laundry Detergent  "/>
    <s v="Home Care"/>
    <s v="Fabric Clean"/>
    <s v="Sunlight 2 in 1 Spring Sensations Handwashing Powder 300gr"/>
    <n v="2"/>
    <n v="47.47"/>
    <s v="cancelled"/>
    <x v="2423"/>
    <s v="Kagiso Katlego"/>
    <x v="1"/>
    <s v="ZA"/>
    <s v="ZAR"/>
    <s v="Telesales"/>
    <n v="3.2248641304347823"/>
    <n v="6.4497282608695645"/>
    <n v="3"/>
  </r>
  <r>
    <s v="01-2200580115"/>
    <s v="African Grocery  Tuck Shop"/>
    <s v="Convenience Store"/>
    <s v="Unilever SA"/>
    <s v="Surf Detergent  "/>
    <s v="Home Care"/>
    <s v="Fabric Clean"/>
    <s v="Surf Regular Hand Washing Powder 2kg"/>
    <n v="3"/>
    <n v="33.01"/>
    <s v="cancelled"/>
    <x v="2423"/>
    <s v="Kagiso Katlego"/>
    <x v="1"/>
    <s v="ZA"/>
    <s v="ZAR"/>
    <s v="Telesales"/>
    <n v="2.2425271739130435"/>
    <n v="6.7275815217391308"/>
    <n v="3"/>
  </r>
  <r>
    <s v="01-2200580115"/>
    <s v="African Grocery  Tuck Shop"/>
    <s v="Convenience Store"/>
    <s v="Unilever SA"/>
    <s v="OMO  "/>
    <s v="Home Care"/>
    <s v="Fabric Clean"/>
    <s v="OMO Regular Power of Ten Hands Hand Washing Powder Laundry 300gr"/>
    <n v="2"/>
    <n v="51.2"/>
    <s v="cancelled"/>
    <x v="2423"/>
    <s v="Kagiso Katlego"/>
    <x v="1"/>
    <s v="ZA"/>
    <s v="ZAR"/>
    <s v="Telesales"/>
    <n v="3.4782608695652173"/>
    <n v="6.9565217391304346"/>
    <n v="3"/>
  </r>
  <r>
    <s v="01-2200580118"/>
    <s v="Mohammed House Shop 2"/>
    <s v="Convenience Store"/>
    <s v="Unilever SA"/>
    <s v="Joko Tea  "/>
    <s v="Breakfast &amp; Snacks "/>
    <s v="Coffee / Tea"/>
    <s v="Joko Tagless Tea Bags 6x26s"/>
    <n v="1"/>
    <n v="93.43"/>
    <s v="delivered"/>
    <x v="2424"/>
    <s v="Ismael Ishmael"/>
    <x v="1"/>
    <s v="ZA"/>
    <s v="ZAR"/>
    <s v="Mobile App"/>
    <n v="6.3471467391304346"/>
    <n v="6.3471467391304346"/>
    <n v="3"/>
  </r>
  <r>
    <s v="01-2200580118"/>
    <s v="Mohammed House Shop 2"/>
    <s v="Convenience Store"/>
    <s v="Unilever SA"/>
    <s v="Robertsons Spices  "/>
    <s v="Food"/>
    <s v="Spices"/>
    <s v="Robertsons Black Pepper Spice Envelope 7gr"/>
    <n v="1"/>
    <n v="60.26"/>
    <s v="delivered"/>
    <x v="2424"/>
    <s v="Ismael Ishmael"/>
    <x v="1"/>
    <s v="ZA"/>
    <s v="ZAR"/>
    <s v="Mobile App"/>
    <n v="4.09375"/>
    <n v="4.09375"/>
    <n v="3"/>
  </r>
  <r>
    <s v="01-2200580118"/>
    <s v="Mohammed House Shop 2"/>
    <s v="Convenience Store"/>
    <s v="Unilever SA"/>
    <s v="Glen Tea  "/>
    <s v="Breakfast &amp; Snacks "/>
    <s v="Coffee / Tea"/>
    <s v="Glen Tagless Teabags 12x26s"/>
    <n v="1"/>
    <n v="102.26"/>
    <s v="delivered"/>
    <x v="2424"/>
    <s v="Ismael Ishmael"/>
    <x v="1"/>
    <s v="ZA"/>
    <s v="ZAR"/>
    <s v="Mobile App"/>
    <n v="6.9470108695652177"/>
    <n v="6.9470108695652177"/>
    <n v="3"/>
  </r>
  <r>
    <s v="01-2200580123"/>
    <s v="S M G Trading Store"/>
    <s v="Convenience Store"/>
    <s v="Unilever SA"/>
    <s v="Knorrox Stock Cubes  "/>
    <s v="Food"/>
    <s v="Spices"/>
    <s v="Knorrox Chilli Beef Stock Cubes 2ea"/>
    <n v="1"/>
    <n v="69.459999999999994"/>
    <s v="cancelled"/>
    <x v="2425"/>
    <s v="Kagiso Katlego"/>
    <x v="1"/>
    <s v="ZA"/>
    <s v="ZAR"/>
    <s v="Mobile App"/>
    <n v="4.7187499999999991"/>
    <n v="4.7187499999999991"/>
    <n v="3"/>
  </r>
  <r>
    <s v="01-2200580123"/>
    <s v="S M G Trading Store"/>
    <s v="Convenience Store"/>
    <s v="Unilever SA"/>
    <s v="Sunlight Dishwashing Liquid  "/>
    <s v="Home Care"/>
    <s v="Household Clean"/>
    <s v="Sunlight Lemon 100 Dishwashing Liquid 400ml"/>
    <n v="1"/>
    <n v="89.98"/>
    <s v="cancelled"/>
    <x v="2425"/>
    <s v="Kagiso Katlego"/>
    <x v="1"/>
    <s v="ZA"/>
    <s v="ZAR"/>
    <s v="Mobile App"/>
    <n v="6.1127717391304346"/>
    <n v="6.1127717391304346"/>
    <n v="3"/>
  </r>
  <r>
    <s v="01-2200580123"/>
    <s v="S M G Trading Store"/>
    <s v="Convenience Store"/>
    <s v="Unilever SA"/>
    <s v="Sunlight Laundry Detergent  "/>
    <s v="Home Care"/>
    <s v="Fabric Clean"/>
    <s v="Sunlight 2 in 1 Spring Sensations Handwashing Powder 300gr"/>
    <n v="2"/>
    <n v="47.47"/>
    <s v="cancelled"/>
    <x v="2425"/>
    <s v="Kagiso Katlego"/>
    <x v="1"/>
    <s v="ZA"/>
    <s v="ZAR"/>
    <s v="Mobile App"/>
    <n v="3.2248641304347823"/>
    <n v="6.4497282608695645"/>
    <n v="3"/>
  </r>
  <r>
    <s v="01-2200580125"/>
    <s v="Nani2 Supermarket"/>
    <s v="Kiosk"/>
    <s v="Unilever SA"/>
    <s v="Knorr Soups  "/>
    <s v="Food"/>
    <s v="Spices"/>
    <s v="Knorr Oxtail &amp; Vegetable Soup 50gr"/>
    <n v="1"/>
    <n v="39.1"/>
    <s v="delivered"/>
    <x v="2426"/>
    <s v="Ismael Ishmael"/>
    <x v="1"/>
    <s v="ZA"/>
    <s v="ZAR"/>
    <s v="Mobile App"/>
    <n v="2.65625"/>
    <n v="2.65625"/>
    <n v="1"/>
  </r>
  <r>
    <s v="01-2200580125"/>
    <s v="Nani2 Supermarket"/>
    <s v="Kiosk"/>
    <s v="Unilever SA"/>
    <s v="Vaseline Petroleum Jelly  "/>
    <s v="Personal Care"/>
    <s v="Toileteries"/>
    <s v="Vaseline Blue Seal Original Petroleum Jelly 100ml"/>
    <n v="1"/>
    <n v="148.9"/>
    <s v="delivered"/>
    <x v="2426"/>
    <s v="Ismael Ishmael"/>
    <x v="1"/>
    <s v="ZA"/>
    <s v="ZAR"/>
    <s v="Mobile App"/>
    <n v="10.115489130434783"/>
    <n v="10.115489130434783"/>
    <n v="1"/>
  </r>
  <r>
    <s v="01-2200580125"/>
    <s v="Nani2 Supermarket"/>
    <s v="Kiosk"/>
    <s v="Unilever SA"/>
    <s v="Knorr Soups  "/>
    <s v="Food"/>
    <s v="Spices"/>
    <s v="Knorr Minestrone Soup 50gr"/>
    <n v="1"/>
    <n v="39.1"/>
    <s v="delivered"/>
    <x v="2426"/>
    <s v="Ismael Ishmael"/>
    <x v="1"/>
    <s v="ZA"/>
    <s v="ZAR"/>
    <s v="Mobile App"/>
    <n v="2.65625"/>
    <n v="2.65625"/>
    <n v="1"/>
  </r>
  <r>
    <s v="01-2200580125"/>
    <s v="Nani2 Supermarket"/>
    <s v="Kiosk"/>
    <s v="Unilever SA"/>
    <s v="Knorr Soups  "/>
    <s v="Food"/>
    <s v="Spices"/>
    <s v="Knorr Chakalaka Soup 10x50g"/>
    <n v="1"/>
    <n v="39.1"/>
    <s v="delivered"/>
    <x v="2426"/>
    <s v="Ismael Ishmael"/>
    <x v="1"/>
    <s v="ZA"/>
    <s v="ZAR"/>
    <s v="Mobile App"/>
    <n v="2.65625"/>
    <n v="2.65625"/>
    <n v="1"/>
  </r>
  <r>
    <s v="01-2200580125"/>
    <s v="Nani2 Supermarket"/>
    <s v="Kiosk"/>
    <s v="Unilever SA"/>
    <s v="Lifebuoy Bath Soap  "/>
    <s v="Personal Care"/>
    <s v="Toileteries"/>
    <s v="Lifebuoy Germ Protection Total Soap Bar 175gr"/>
    <n v="1"/>
    <n v="56.3"/>
    <s v="delivered"/>
    <x v="2426"/>
    <s v="Ismael Ishmael"/>
    <x v="1"/>
    <s v="ZA"/>
    <s v="ZAR"/>
    <s v="Mobile App"/>
    <n v="3.824728260869565"/>
    <n v="3.824728260869565"/>
    <n v="1"/>
  </r>
  <r>
    <s v="01-2200580126"/>
    <s v="Friendly Spaza Shop"/>
    <s v="Convenience Store"/>
    <s v="Unilever SA"/>
    <s v="Knorr Soups  "/>
    <s v="Food"/>
    <s v="Spices"/>
    <s v="Knorr Minestrone Soup 50gr"/>
    <n v="2"/>
    <n v="39.1"/>
    <s v="delivered"/>
    <x v="2427"/>
    <s v="Kagiso Katlego"/>
    <x v="1"/>
    <s v="ZA"/>
    <s v="ZAR"/>
    <s v="Mobile App"/>
    <n v="2.65625"/>
    <n v="5.3125"/>
    <n v="1"/>
  </r>
  <r>
    <s v="01-2200580126"/>
    <s v="Friendly Spaza Shop"/>
    <s v="Convenience Store"/>
    <s v="Unilever SA"/>
    <s v="OMO  "/>
    <s v="Home Care"/>
    <s v="Fabric Clean"/>
    <s v="OMO Regular Power of Ten Hands Hand Washing Powder Laundry 300gr"/>
    <n v="1"/>
    <n v="51.2"/>
    <s v="delivered"/>
    <x v="2427"/>
    <s v="Kagiso Katlego"/>
    <x v="1"/>
    <s v="ZA"/>
    <s v="ZAR"/>
    <s v="Mobile App"/>
    <n v="3.4782608695652173"/>
    <n v="3.4782608695652173"/>
    <n v="1"/>
  </r>
  <r>
    <s v="01-2200580127"/>
    <s v="Zorinis Tuckshop"/>
    <s v="Supermarket"/>
    <s v="Unilever SA"/>
    <s v="Robertsons Spices  "/>
    <s v="Food"/>
    <s v="Spices"/>
    <s v="Robertsons Black Pepper Spice Envelope 7gr"/>
    <n v="1"/>
    <n v="60.26"/>
    <s v="delivered"/>
    <x v="2428"/>
    <s v="Kagiso Katlego"/>
    <x v="1"/>
    <s v="ZA"/>
    <s v="ZAR"/>
    <s v="Mobile App"/>
    <n v="4.09375"/>
    <n v="4.09375"/>
    <n v="3"/>
  </r>
  <r>
    <s v="01-2200580127"/>
    <s v="Zorinis Tuckshop"/>
    <s v="Supermarket"/>
    <s v="Unilever SA"/>
    <s v="OMO  "/>
    <s v="Home Care"/>
    <s v="Fabric Clean"/>
    <s v="OMO Regular Power of Ten Hands Hand Washing Powder Laundry 300gr"/>
    <n v="1"/>
    <n v="51.2"/>
    <s v="delivered"/>
    <x v="2428"/>
    <s v="Kagiso Katlego"/>
    <x v="1"/>
    <s v="ZA"/>
    <s v="ZAR"/>
    <s v="Mobile App"/>
    <n v="3.4782608695652173"/>
    <n v="3.4782608695652173"/>
    <n v="3"/>
  </r>
  <r>
    <s v="01-2200580127"/>
    <s v="Zorinis Tuckshop"/>
    <s v="Supermarket"/>
    <s v="Unilever SA"/>
    <s v="Sunlight Laundry Detergent  "/>
    <s v="Home Care"/>
    <s v="Fabric Clean"/>
    <s v="Sunlight Laundry Bar 12x125g"/>
    <n v="1"/>
    <n v="46.64"/>
    <s v="delivered"/>
    <x v="2428"/>
    <s v="Kagiso Katlego"/>
    <x v="1"/>
    <s v="ZA"/>
    <s v="ZAR"/>
    <s v="Mobile App"/>
    <n v="3.168478260869565"/>
    <n v="3.168478260869565"/>
    <n v="3"/>
  </r>
  <r>
    <s v="01-2200580132"/>
    <s v="422 Tuck Shop"/>
    <s v="Supermarket"/>
    <s v="Unilever SA"/>
    <s v="Robertsons Spices  "/>
    <s v="Food"/>
    <s v="Spices"/>
    <s v="Robertsons Chicken Spice Envelope 7gr"/>
    <n v="1"/>
    <n v="60.26"/>
    <s v="delivered"/>
    <x v="2429"/>
    <s v="Ismael Ishmael"/>
    <x v="1"/>
    <s v="ZA"/>
    <s v="ZAR"/>
    <s v="Mobile App"/>
    <n v="4.09375"/>
    <n v="4.09375"/>
    <n v="3"/>
  </r>
  <r>
    <s v="01-2200580132"/>
    <s v="422 Tuck Shop"/>
    <s v="Supermarket"/>
    <s v="Unilever SA"/>
    <s v="Handy Andy Cleaning Cream  "/>
    <s v="Home Care"/>
    <s v="Household Clean"/>
    <s v="Handy Andy  Lavender Cleaning Cream 750ml"/>
    <n v="1"/>
    <n v="104.94"/>
    <s v="delivered"/>
    <x v="2429"/>
    <s v="Ismael Ishmael"/>
    <x v="1"/>
    <s v="ZA"/>
    <s v="ZAR"/>
    <s v="Mobile App"/>
    <n v="7.1290760869565215"/>
    <n v="7.1290760869565215"/>
    <n v="3"/>
  </r>
  <r>
    <s v="01-2200580132"/>
    <s v="422 Tuck Shop"/>
    <s v="Supermarket"/>
    <s v="Unilever SA"/>
    <s v="Sunlight Laundry Detergent  "/>
    <s v="Home Care"/>
    <s v="Fabric Clean"/>
    <s v="Sunlight Laundry Bar 12x125g"/>
    <n v="1"/>
    <n v="46.64"/>
    <s v="delivered"/>
    <x v="2429"/>
    <s v="Ismael Ishmael"/>
    <x v="1"/>
    <s v="ZA"/>
    <s v="ZAR"/>
    <s v="Mobile App"/>
    <n v="3.168478260869565"/>
    <n v="3.168478260869565"/>
    <n v="3"/>
  </r>
  <r>
    <s v="01-2200580132"/>
    <s v="422 Tuck Shop"/>
    <s v="Supermarket"/>
    <s v="Unilever SA"/>
    <s v="Sunlight Laundry Detergent  "/>
    <s v="Home Care"/>
    <s v="Fabric Clean"/>
    <s v="Sunlight Laundry Bar 6x500g"/>
    <n v="1"/>
    <n v="71.900000000000006"/>
    <s v="delivered"/>
    <x v="2429"/>
    <s v="Ismael Ishmael"/>
    <x v="1"/>
    <s v="ZA"/>
    <s v="ZAR"/>
    <s v="Mobile App"/>
    <n v="4.8845108695652177"/>
    <n v="4.8845108695652177"/>
    <n v="3"/>
  </r>
  <r>
    <s v="01-2200580132"/>
    <s v="422 Tuck Shop"/>
    <s v="Supermarket"/>
    <s v="Unilever SA"/>
    <s v="Close Up  "/>
    <s v="Personal Care"/>
    <s v="Oral Care"/>
    <s v="Close Up Tp Red Hot V1 6X125g"/>
    <n v="1"/>
    <n v="56.86"/>
    <s v="delivered"/>
    <x v="2429"/>
    <s v="Ismael Ishmael"/>
    <x v="1"/>
    <s v="ZA"/>
    <s v="ZAR"/>
    <s v="Mobile App"/>
    <n v="3.8627717391304346"/>
    <n v="3.8627717391304346"/>
    <n v="3"/>
  </r>
  <r>
    <s v="01-2200580133"/>
    <s v="Blue Container Ext 12"/>
    <s v="Supermarket"/>
    <s v="Unilever SA"/>
    <s v="Knorr Soups  "/>
    <s v="Food"/>
    <s v="Spices"/>
    <s v="Knorr Brown Onion Soup 50gr x 6 x 10"/>
    <n v="2"/>
    <n v="39.1"/>
    <s v="delivered"/>
    <x v="2430"/>
    <s v="Ismael Ishmael"/>
    <x v="1"/>
    <s v="ZA"/>
    <s v="ZAR"/>
    <s v="Mobile App"/>
    <n v="2.65625"/>
    <n v="5.3125"/>
    <n v="3"/>
  </r>
  <r>
    <s v="01-2200580133"/>
    <s v="Blue Container Ext 12"/>
    <s v="Supermarket"/>
    <s v="Unilever SA"/>
    <s v="Sunlight Laundry Detergent  "/>
    <s v="Home Care"/>
    <s v="Fabric Clean"/>
    <s v="Sunlight 2 in 1 Spring Sensations Handwashing Powder 600gr"/>
    <n v="1"/>
    <n v="89.36"/>
    <s v="delivered"/>
    <x v="2430"/>
    <s v="Ismael Ishmael"/>
    <x v="1"/>
    <s v="ZA"/>
    <s v="ZAR"/>
    <s v="Mobile App"/>
    <n v="6.070652173913043"/>
    <n v="6.070652173913043"/>
    <n v="3"/>
  </r>
  <r>
    <s v="01-2200580135"/>
    <s v="Tommys Tuck Shop"/>
    <s v="Convenience Store"/>
    <s v="Unilever SA"/>
    <s v="Joko Tea  "/>
    <s v="Breakfast &amp; Snacks "/>
    <s v="Coffee / Tea"/>
    <s v="Joko  Regular Tagless Tea Bags 10ea"/>
    <n v="1"/>
    <n v="109.25"/>
    <s v="delivered"/>
    <x v="2431"/>
    <s v="Ismael Ishmael"/>
    <x v="1"/>
    <s v="ZA"/>
    <s v="ZAR"/>
    <s v="Mobile App"/>
    <n v="7.421875"/>
    <n v="7.421875"/>
    <n v="2"/>
  </r>
  <r>
    <s v="01-2200580135"/>
    <s v="Tommys Tuck Shop"/>
    <s v="Convenience Store"/>
    <s v="Unilever SA"/>
    <s v="Robertsons Spices  "/>
    <s v="Food"/>
    <s v="Spices"/>
    <s v="Robertsons Peri-Peri Spice Envelope 7gr"/>
    <n v="1"/>
    <n v="60.26"/>
    <s v="delivered"/>
    <x v="2431"/>
    <s v="Ismael Ishmael"/>
    <x v="1"/>
    <s v="ZA"/>
    <s v="ZAR"/>
    <s v="Mobile App"/>
    <n v="4.09375"/>
    <n v="4.09375"/>
    <n v="2"/>
  </r>
  <r>
    <s v="01-2200580140"/>
    <s v="Family Shop"/>
    <s v="Supermarket"/>
    <s v="Unilever SA"/>
    <s v="Sunlight Laundry Detergent  "/>
    <s v="Home Care"/>
    <s v="Fabric Clean"/>
    <s v="Sunlight Regular Mild &amp; Gentle Laundry Bar 250g x 84"/>
    <n v="1"/>
    <n v="40.229999999999997"/>
    <s v="delivered"/>
    <x v="2432"/>
    <s v="Ismael Ishmael"/>
    <x v="1"/>
    <s v="ZA"/>
    <s v="ZAR"/>
    <s v="Mobile App"/>
    <n v="2.7330163043478257"/>
    <n v="2.7330163043478257"/>
    <n v="3"/>
  </r>
  <r>
    <s v="01-2200580140"/>
    <s v="Family Shop"/>
    <s v="Supermarket"/>
    <s v="Unilever SA"/>
    <s v="Sunlight Dishwashing Liquid  "/>
    <s v="Home Care"/>
    <s v="Household Clean"/>
    <s v="Sunlight Lemon 100 Dishwashing Liquid 400ml"/>
    <n v="1"/>
    <n v="89.98"/>
    <s v="delivered"/>
    <x v="2432"/>
    <s v="Ismael Ishmael"/>
    <x v="1"/>
    <s v="ZA"/>
    <s v="ZAR"/>
    <s v="Mobile App"/>
    <n v="6.1127717391304346"/>
    <n v="6.1127717391304346"/>
    <n v="3"/>
  </r>
  <r>
    <s v="01-2200580140"/>
    <s v="Family Shop"/>
    <s v="Supermarket"/>
    <s v="Unilever SA"/>
    <s v="Knorrox Stock Cubes  "/>
    <s v="Food"/>
    <s v="Spices"/>
    <s v="Knorrox Beef Stock Cubes 20g"/>
    <n v="1"/>
    <n v="69.459999999999994"/>
    <s v="delivered"/>
    <x v="2432"/>
    <s v="Ismael Ishmael"/>
    <x v="1"/>
    <s v="ZA"/>
    <s v="ZAR"/>
    <s v="Mobile App"/>
    <n v="4.7187499999999991"/>
    <n v="4.7187499999999991"/>
    <n v="3"/>
  </r>
  <r>
    <s v="01-2200580139"/>
    <s v="Zama Supermarket"/>
    <s v="Supermarket"/>
    <s v="Unilever SA"/>
    <s v="Sunlight Dishwashing Liquid  "/>
    <s v="Home Care"/>
    <s v="Household Clean"/>
    <s v="Sunlight Lemon 100 Dishwashing Liquid 400ml"/>
    <n v="1"/>
    <n v="89.98"/>
    <s v="delivered"/>
    <x v="2170"/>
    <s v="Nomfundo Sibongile"/>
    <x v="1"/>
    <s v="ZA"/>
    <s v="ZAR"/>
    <s v="Telesales"/>
    <n v="6.1127717391304346"/>
    <n v="6.1127717391304346"/>
    <n v="1"/>
  </r>
  <r>
    <s v="01-2200580139"/>
    <s v="Zama Supermarket"/>
    <s v="Supermarket"/>
    <s v="Unilever SA"/>
    <s v="Glen Tea  "/>
    <s v="Breakfast &amp; Snacks "/>
    <s v="Coffee / Tea"/>
    <s v="Glen Tagless Teabags Pouch 5x4pk Strips"/>
    <n v="1"/>
    <n v="99.59"/>
    <s v="delivered"/>
    <x v="2170"/>
    <s v="Nomfundo Sibongile"/>
    <x v="1"/>
    <s v="ZA"/>
    <s v="ZAR"/>
    <s v="Telesales"/>
    <n v="6.765625"/>
    <n v="6.765625"/>
    <n v="1"/>
  </r>
  <r>
    <s v="01-2200580147"/>
    <s v="Green Container"/>
    <s v="Supermarket"/>
    <s v="Unilever SA"/>
    <s v="Surf Detergent  "/>
    <s v="Home Care"/>
    <s v="Fabric Clean"/>
    <s v="Surf Regular Hand Washing Powder 300gr"/>
    <n v="1"/>
    <n v="45.95"/>
    <s v="delivered"/>
    <x v="2433"/>
    <s v="Nomfundo Sibongile"/>
    <x v="1"/>
    <s v="ZA"/>
    <s v="ZAR"/>
    <s v="Telesales"/>
    <n v="3.1216032608695654"/>
    <n v="3.1216032608695654"/>
    <n v="3"/>
  </r>
  <r>
    <s v="01-2200580147"/>
    <s v="Green Container"/>
    <s v="Supermarket"/>
    <s v="Unilever SA"/>
    <s v="Sunlight Laundry Detergent  "/>
    <s v="Home Care"/>
    <s v="Fabric Clean"/>
    <s v="Sunlight 2in1 Spring Sensations Handwashing Powder 2kg"/>
    <n v="4"/>
    <n v="40.840000000000003"/>
    <s v="delivered"/>
    <x v="2433"/>
    <s v="Nomfundo Sibongile"/>
    <x v="1"/>
    <s v="ZA"/>
    <s v="ZAR"/>
    <s v="Telesales"/>
    <n v="2.7744565217391304"/>
    <n v="11.097826086956522"/>
    <n v="3"/>
  </r>
  <r>
    <s v="01-2200580147"/>
    <s v="Green Container"/>
    <s v="Supermarket"/>
    <s v="Unilever SA"/>
    <s v="OMO  "/>
    <s v="Home Care"/>
    <s v="Fabric Clean"/>
    <s v="OMO Regular Power of Ten Hands Hand Washing Powder Laundry 300gr"/>
    <n v="1"/>
    <n v="51.2"/>
    <s v="delivered"/>
    <x v="2433"/>
    <s v="Nomfundo Sibongile"/>
    <x v="1"/>
    <s v="ZA"/>
    <s v="ZAR"/>
    <s v="Telesales"/>
    <n v="3.4782608695652173"/>
    <n v="3.4782608695652173"/>
    <n v="3"/>
  </r>
  <r>
    <s v="01-2200580154"/>
    <s v="Divine Favored Store"/>
    <s v="Supermarket"/>
    <s v="Extreme Manufacturing Nig Ltd"/>
    <s v="So Easy"/>
    <s v="Home Care"/>
    <s v="Fabric Clean"/>
    <s v="So Easy 90g x 51"/>
    <n v="2"/>
    <n v="2500"/>
    <s v="delivered"/>
    <x v="2434"/>
    <s v="Kayode  Taiwo"/>
    <x v="0"/>
    <s v="NG"/>
    <s v="NGN"/>
    <s v="Field Sales"/>
    <n v="6.2189054726368163"/>
    <n v="12.437810945273633"/>
    <n v="1.1902777777795563"/>
  </r>
  <r>
    <s v="01-2200580163"/>
    <s v="Earldorado  Integrated Services"/>
    <s v="Supermarket"/>
    <s v="Arla Foods"/>
    <s v="Dano Full Cream"/>
    <s v="Breakfast &amp; Snacks "/>
    <s v="Milk"/>
    <s v="DANO FULL CREAM 12 X 800G"/>
    <n v="1"/>
    <n v="28000"/>
    <s v="delivered"/>
    <x v="2435"/>
    <s v="Oyelade Sodiq  Adeshola"/>
    <x v="0"/>
    <s v="NG"/>
    <s v="NGN"/>
    <s v="Telesales"/>
    <n v="69.651741293532339"/>
    <n v="69.651741293532339"/>
    <n v="1.2986111111094942"/>
  </r>
  <r>
    <s v="01-2200580164"/>
    <s v="Salaam Supermarket"/>
    <s v="Supermarket"/>
    <s v="Unilever SA"/>
    <s v="Sunlight Laundry Detergent  "/>
    <s v="Home Care"/>
    <s v="Fabric Clean"/>
    <s v="Sunlight 2 in 1 Spring Sensations Handwashing Powder 300gr"/>
    <n v="1"/>
    <n v="47.47"/>
    <s v="delivered"/>
    <x v="2436"/>
    <s v="Ismael Ishmael"/>
    <x v="1"/>
    <s v="ZA"/>
    <s v="ZAR"/>
    <s v="Telesales"/>
    <n v="3.2248641304347823"/>
    <n v="3.2248641304347823"/>
    <n v="2"/>
  </r>
  <r>
    <s v="01-2200580164"/>
    <s v="Salaam Supermarket"/>
    <s v="Supermarket"/>
    <s v="Unilever SA"/>
    <s v="Joko Tea  "/>
    <s v="Breakfast &amp; Snacks "/>
    <s v="Coffee / Tea"/>
    <s v="Joko  Regular Tagless Tea Bags 10ea"/>
    <n v="1"/>
    <n v="109.25"/>
    <s v="delivered"/>
    <x v="2436"/>
    <s v="Ismael Ishmael"/>
    <x v="1"/>
    <s v="ZA"/>
    <s v="ZAR"/>
    <s v="Telesales"/>
    <n v="7.421875"/>
    <n v="7.421875"/>
    <n v="2"/>
  </r>
  <r>
    <s v="01-2200580167"/>
    <s v="Alhaja Kenny"/>
    <s v="Convenience Store"/>
    <s v="Arla Foods"/>
    <s v="Dano Cool Cow"/>
    <s v="Breakfast &amp; Snacks "/>
    <s v="Milk"/>
    <s v="Dano Cool Cow Sachet 12g x 260"/>
    <n v="5"/>
    <n v="8800"/>
    <s v="delivered"/>
    <x v="2437"/>
    <s v="Nnamdi _x0009_ Joshua Ogbonnaya"/>
    <x v="0"/>
    <s v="NG"/>
    <s v="NGN"/>
    <s v="Field Sales"/>
    <n v="21.890547263681594"/>
    <n v="109.45273631840797"/>
    <n v="1.2770833333343035"/>
  </r>
  <r>
    <s v="01-2200580172"/>
    <s v="Sheyi Store"/>
    <s v="Supermarket"/>
    <s v="Arla Foods"/>
    <s v="Dano Cool Cow"/>
    <s v="Breakfast &amp; Snacks "/>
    <s v="Milk"/>
    <s v="Dano Cool Cow Sachet 12g x 260"/>
    <n v="1"/>
    <n v="8800"/>
    <s v="delivered"/>
    <x v="2438"/>
    <s v="Francis  E. Omoankhanlen"/>
    <x v="0"/>
    <s v="NG"/>
    <s v="NGN"/>
    <s v="Telesales"/>
    <n v="21.890547263681594"/>
    <n v="21.890547263681594"/>
    <n v="1.3333333333357587"/>
  </r>
  <r>
    <s v="01-2200580172"/>
    <s v="Sheyi Store"/>
    <s v="Supermarket"/>
    <s v="Extreme Manufacturing Nig Ltd"/>
    <s v="So Easy"/>
    <s v="Home Care"/>
    <s v="Fabric Clean"/>
    <s v="So Easy 90g x 51"/>
    <n v="2"/>
    <n v="2500"/>
    <s v="delivered"/>
    <x v="2438"/>
    <s v="Francis  E. Omoankhanlen"/>
    <x v="0"/>
    <s v="NG"/>
    <s v="NGN"/>
    <s v="Telesales"/>
    <n v="6.2189054726368163"/>
    <n v="12.437810945273633"/>
    <n v="1.3333333333357587"/>
  </r>
  <r>
    <s v="01-2200580171"/>
    <s v="Corner Spaza"/>
    <s v="Supermarket"/>
    <s v="Unilever SA"/>
    <s v="Knorr Soups  "/>
    <s v="Food"/>
    <s v="Spices"/>
    <s v="Knorr Minestrone Soup 50gr"/>
    <n v="1"/>
    <n v="39.1"/>
    <s v="delivered"/>
    <x v="2439"/>
    <s v="Ismael Ishmael"/>
    <x v="1"/>
    <s v="ZA"/>
    <s v="ZAR"/>
    <s v="Mobile App"/>
    <n v="2.65625"/>
    <n v="2.65625"/>
    <n v="1"/>
  </r>
  <r>
    <s v="01-2200580171"/>
    <s v="Corner Spaza"/>
    <s v="Supermarket"/>
    <s v="Unilever SA"/>
    <s v="Vaseline Petroleum Jelly  "/>
    <s v="Personal Care"/>
    <s v="Toileteries"/>
    <s v="Vaseline Blue Seal Original Petroleum Jelly 100ml"/>
    <n v="1"/>
    <n v="148.9"/>
    <s v="delivered"/>
    <x v="2439"/>
    <s v="Ismael Ishmael"/>
    <x v="1"/>
    <s v="ZA"/>
    <s v="ZAR"/>
    <s v="Mobile App"/>
    <n v="10.115489130434783"/>
    <n v="10.115489130434783"/>
    <n v="1"/>
  </r>
  <r>
    <s v="01-2200580171"/>
    <s v="Corner Spaza"/>
    <s v="Supermarket"/>
    <s v="Unilever SA"/>
    <s v="Robertsons Spices  "/>
    <s v="Food"/>
    <s v="Spices"/>
    <s v="Robertsons Peri-Peri Spice Envelope 7gr"/>
    <n v="1"/>
    <n v="60.26"/>
    <s v="delivered"/>
    <x v="2439"/>
    <s v="Ismael Ishmael"/>
    <x v="1"/>
    <s v="ZA"/>
    <s v="ZAR"/>
    <s v="Mobile App"/>
    <n v="4.09375"/>
    <n v="4.09375"/>
    <n v="1"/>
  </r>
  <r>
    <s v="01-2200580179"/>
    <s v="Oreofe Stores"/>
    <s v="Convenience Store"/>
    <s v="Arla Foods"/>
    <s v="Dano Cool Cow"/>
    <s v="Breakfast &amp; Snacks "/>
    <s v="Milk"/>
    <s v="Dano Cool Cow Refill 800g x 12"/>
    <n v="3"/>
    <n v="20500"/>
    <s v="delivered"/>
    <x v="2440"/>
    <s v="Ibrahim Bello"/>
    <x v="2"/>
    <s v="NG"/>
    <s v="NGN"/>
    <s v="Field Sales"/>
    <n v="50.995024875621894"/>
    <n v="152.9850746268657"/>
    <n v="2.0118055555576575"/>
  </r>
  <r>
    <s v="01-2200580180"/>
    <s v="Two Brothers"/>
    <s v="Supermarket"/>
    <s v="Unilever SA"/>
    <s v="Surf Detergent  "/>
    <s v="Home Care"/>
    <s v="Fabric Clean"/>
    <s v="Surf Regular Hand Washing Powder Flexi 1.5kg"/>
    <n v="5"/>
    <n v="24.99"/>
    <s v="cancelled"/>
    <x v="2441"/>
    <s v="Kagiso Katlego"/>
    <x v="1"/>
    <s v="ZA"/>
    <s v="ZAR"/>
    <s v="Mobile App"/>
    <n v="1.6976902173913042"/>
    <n v="8.4884510869565215"/>
    <n v="1"/>
  </r>
  <r>
    <s v="01-2200580182"/>
    <s v="Hazel Moon Trading"/>
    <s v="Convenience Store"/>
    <s v="Unilever SA"/>
    <s v="Robertsons Rajah Spices  "/>
    <s v="Food"/>
    <s v="Spices"/>
    <s v="Robertsons Rajah Mild &amp; Spicy Curry Powder 7gr"/>
    <n v="1"/>
    <n v="60.26"/>
    <s v="delivered"/>
    <x v="2442"/>
    <s v="Ismael Ishmael"/>
    <x v="1"/>
    <s v="ZA"/>
    <s v="ZAR"/>
    <s v="Telesales"/>
    <n v="4.09375"/>
    <n v="4.09375"/>
    <n v="1"/>
  </r>
  <r>
    <s v="01-2200580182"/>
    <s v="Hazel Moon Trading"/>
    <s v="Convenience Store"/>
    <s v="Unilever SA"/>
    <s v="Robertsons Spices  "/>
    <s v="Food"/>
    <s v="Spices"/>
    <s v="Robertsons Peri-Peri Spice Envelope 7gr"/>
    <n v="1"/>
    <n v="60.26"/>
    <s v="delivered"/>
    <x v="2442"/>
    <s v="Ismael Ishmael"/>
    <x v="1"/>
    <s v="ZA"/>
    <s v="ZAR"/>
    <s v="Telesales"/>
    <n v="4.09375"/>
    <n v="4.09375"/>
    <n v="1"/>
  </r>
  <r>
    <s v="01-2200580182"/>
    <s v="Hazel Moon Trading"/>
    <s v="Convenience Store"/>
    <s v="Unilever SA"/>
    <s v="Robertsons Rajah Spices  "/>
    <s v="Food"/>
    <s v="Spices"/>
    <s v="Robertsons Rajah Medium Curry Powder 7gr"/>
    <n v="1"/>
    <n v="60.26"/>
    <s v="delivered"/>
    <x v="2442"/>
    <s v="Ismael Ishmael"/>
    <x v="1"/>
    <s v="ZA"/>
    <s v="ZAR"/>
    <s v="Telesales"/>
    <n v="4.09375"/>
    <n v="4.09375"/>
    <n v="1"/>
  </r>
  <r>
    <s v="01-2200580182"/>
    <s v="Hazel Moon Trading"/>
    <s v="Convenience Store"/>
    <s v="Unilever SA"/>
    <s v="Sunlight Laundry Detergent  "/>
    <s v="Home Care"/>
    <s v="Fabric Clean"/>
    <s v="Sunlight 2in1 Spring Sensations Handwashing Powder 2kg"/>
    <n v="5"/>
    <n v="40.840000000000003"/>
    <s v="delivered"/>
    <x v="2442"/>
    <s v="Ismael Ishmael"/>
    <x v="1"/>
    <s v="ZA"/>
    <s v="ZAR"/>
    <s v="Telesales"/>
    <n v="2.7744565217391304"/>
    <n v="13.872282608695652"/>
    <n v="1"/>
  </r>
  <r>
    <s v="01-2200580182"/>
    <s v="Hazel Moon Trading"/>
    <s v="Convenience Store"/>
    <s v="Unilever SA"/>
    <s v="OMO  "/>
    <s v="Home Care"/>
    <s v="Fabric Clean"/>
    <s v="OMO Regular Power of Ten Hands Hand Washing Powder Laundry 300gr"/>
    <n v="2"/>
    <n v="51.2"/>
    <s v="delivered"/>
    <x v="2442"/>
    <s v="Ismael Ishmael"/>
    <x v="1"/>
    <s v="ZA"/>
    <s v="ZAR"/>
    <s v="Telesales"/>
    <n v="3.4782608695652173"/>
    <n v="6.9565217391304346"/>
    <n v="1"/>
  </r>
  <r>
    <s v="01-2200580188"/>
    <s v="Busy Corner Tuckshop"/>
    <s v="Supermarket"/>
    <s v="Unilever SA"/>
    <s v="Knorr Soups  "/>
    <s v="Food"/>
    <s v="Spices"/>
    <s v="Knorr Minestrone Soup 50gr"/>
    <n v="1"/>
    <n v="39.1"/>
    <s v="delivered"/>
    <x v="2443"/>
    <s v="Ismael Ishmael"/>
    <x v="1"/>
    <s v="ZA"/>
    <s v="ZAR"/>
    <s v="Mobile App"/>
    <n v="2.65625"/>
    <n v="2.65625"/>
    <n v="1"/>
  </r>
  <r>
    <s v="01-2200580188"/>
    <s v="Busy Corner Tuckshop"/>
    <s v="Supermarket"/>
    <s v="Unilever SA"/>
    <s v="Knorr Soups  "/>
    <s v="Food"/>
    <s v="Spices"/>
    <s v="Knorr Brown Onion Soup 50gr x 6 x 10"/>
    <n v="2"/>
    <n v="39.1"/>
    <s v="delivered"/>
    <x v="2443"/>
    <s v="Ismael Ishmael"/>
    <x v="1"/>
    <s v="ZA"/>
    <s v="ZAR"/>
    <s v="Mobile App"/>
    <n v="2.65625"/>
    <n v="5.3125"/>
    <n v="1"/>
  </r>
  <r>
    <s v="01-2200580188"/>
    <s v="Busy Corner Tuckshop"/>
    <s v="Supermarket"/>
    <s v="Unilever SA"/>
    <s v="Knorr Soups  "/>
    <s v="Food"/>
    <s v="Spices"/>
    <s v="Knorr Cream Of Mushroom Soup 50gr"/>
    <n v="1"/>
    <n v="39.1"/>
    <s v="delivered"/>
    <x v="2443"/>
    <s v="Ismael Ishmael"/>
    <x v="1"/>
    <s v="ZA"/>
    <s v="ZAR"/>
    <s v="Mobile App"/>
    <n v="2.65625"/>
    <n v="2.65625"/>
    <n v="1"/>
  </r>
  <r>
    <s v="01-2200580193"/>
    <s v="Kami Store"/>
    <s v="Kiosk"/>
    <s v="Arla Foods"/>
    <s v="Dano Cool Cow"/>
    <s v="Breakfast &amp; Snacks "/>
    <s v="Milk"/>
    <s v="Dano Cool Cow Sachet 12g x 260"/>
    <n v="5"/>
    <n v="8800"/>
    <s v="delivered"/>
    <x v="2437"/>
    <s v="Kayode  Taiwo"/>
    <x v="0"/>
    <s v="NG"/>
    <s v="NGN"/>
    <s v="Field Sales"/>
    <n v="21.890547263681594"/>
    <n v="109.45273631840797"/>
    <n v="1.2645833333372138"/>
  </r>
  <r>
    <s v="01-2200580195"/>
    <s v="Faiz Cafe"/>
    <s v="Supermarket"/>
    <s v="Unilever SA"/>
    <s v="Sunlight Laundry Detergent  "/>
    <s v="Home Care"/>
    <s v="Fabric Clean"/>
    <s v="Sunlight Regular Mild &amp; Gentle Laundry Bar 250g x 84"/>
    <n v="1"/>
    <n v="40.229999999999997"/>
    <s v="delivered"/>
    <x v="2444"/>
    <s v="Ismael Ishmael"/>
    <x v="1"/>
    <s v="ZA"/>
    <s v="ZAR"/>
    <s v="Mobile App"/>
    <n v="2.7330163043478257"/>
    <n v="2.7330163043478257"/>
    <n v="2"/>
  </r>
  <r>
    <s v="01-2200580195"/>
    <s v="Faiz Cafe"/>
    <s v="Supermarket"/>
    <s v="Unilever SA"/>
    <s v="Robertsons Rajah Spices  "/>
    <s v="Food"/>
    <s v="Spices"/>
    <s v="Robertsons Rajah Medium Curry Powder 7gr"/>
    <n v="1"/>
    <n v="60.26"/>
    <s v="delivered"/>
    <x v="2444"/>
    <s v="Ismael Ishmael"/>
    <x v="1"/>
    <s v="ZA"/>
    <s v="ZAR"/>
    <s v="Mobile App"/>
    <n v="4.09375"/>
    <n v="4.09375"/>
    <n v="2"/>
  </r>
  <r>
    <s v="01-2200580195"/>
    <s v="Faiz Cafe"/>
    <s v="Supermarket"/>
    <s v="Unilever SA"/>
    <s v="Surf Detergent  "/>
    <s v="Home Care"/>
    <s v="Fabric Clean"/>
    <s v="Surf Regular Hand Washing Powder 300gr"/>
    <n v="1"/>
    <n v="45.95"/>
    <s v="delivered"/>
    <x v="2444"/>
    <s v="Ismael Ishmael"/>
    <x v="1"/>
    <s v="ZA"/>
    <s v="ZAR"/>
    <s v="Mobile App"/>
    <n v="3.1216032608695654"/>
    <n v="3.1216032608695654"/>
    <n v="2"/>
  </r>
  <r>
    <s v="01-2200580195"/>
    <s v="Faiz Cafe"/>
    <s v="Supermarket"/>
    <s v="Unilever SA"/>
    <s v="Sunlight Dishwashing Liquid  "/>
    <s v="Home Care"/>
    <s v="Household Clean"/>
    <s v="Sunlight Lemon 100 Dishwashing Liquid 400ml"/>
    <n v="1"/>
    <n v="89.98"/>
    <s v="delivered"/>
    <x v="2444"/>
    <s v="Ismael Ishmael"/>
    <x v="1"/>
    <s v="ZA"/>
    <s v="ZAR"/>
    <s v="Mobile App"/>
    <n v="6.1127717391304346"/>
    <n v="6.1127717391304346"/>
    <n v="2"/>
  </r>
  <r>
    <s v="01-2200580197"/>
    <s v="Rupok &amp; Rittica Trading"/>
    <s v="Kiosk"/>
    <s v="Unilever SA"/>
    <s v="Sunlight Laundry Detergent  "/>
    <s v="Home Care"/>
    <s v="Fabric Clean"/>
    <s v="Sunlight 2 in 1 Spring Sensations Handwashing Powder 300gr"/>
    <n v="1"/>
    <n v="47.47"/>
    <s v="cancelled"/>
    <x v="2445"/>
    <s v="Ismael Ishmael"/>
    <x v="1"/>
    <s v="ZA"/>
    <s v="ZAR"/>
    <s v="Telesales"/>
    <n v="3.2248641304347823"/>
    <n v="3.2248641304347823"/>
    <n v="3"/>
  </r>
  <r>
    <s v="01-2200580197"/>
    <s v="Rupok &amp; Rittica Trading"/>
    <s v="Kiosk"/>
    <s v="Unilever SA"/>
    <s v="OMO  "/>
    <s v="Home Care"/>
    <s v="Fabric Clean"/>
    <s v="OMO Regular Power of Ten Hands Hand Washing Powder Laundry 1kg"/>
    <n v="6"/>
    <n v="27.46"/>
    <s v="cancelled"/>
    <x v="2445"/>
    <s v="Ismael Ishmael"/>
    <x v="1"/>
    <s v="ZA"/>
    <s v="ZAR"/>
    <s v="Telesales"/>
    <n v="1.8654891304347825"/>
    <n v="11.192934782608695"/>
    <n v="3"/>
  </r>
  <r>
    <s v="01-2200580197"/>
    <s v="Rupok &amp; Rittica Trading"/>
    <s v="Kiosk"/>
    <s v="Unilever SA"/>
    <s v="Sunlight Laundry Detergent  "/>
    <s v="Home Care"/>
    <s v="Fabric Clean"/>
    <s v="Sunlight Laundry Bar 12x125g"/>
    <n v="1"/>
    <n v="46.64"/>
    <s v="cancelled"/>
    <x v="2445"/>
    <s v="Ismael Ishmael"/>
    <x v="1"/>
    <s v="ZA"/>
    <s v="ZAR"/>
    <s v="Telesales"/>
    <n v="3.168478260869565"/>
    <n v="3.168478260869565"/>
    <n v="3"/>
  </r>
  <r>
    <s v="01-2200580201"/>
    <s v="Brothers Tuck Shop"/>
    <s v="Kiosk"/>
    <s v="Unilever SA"/>
    <s v="Sunlight Laundry Detergent  "/>
    <s v="Home Care"/>
    <s v="Fabric Clean"/>
    <s v="Sunlight 2 in 1 Spring Sensations Handwashing Powder 1kg"/>
    <n v="5"/>
    <n v="23.99"/>
    <s v="delivered"/>
    <x v="2446"/>
    <s v="Ismael Ishmael"/>
    <x v="1"/>
    <s v="ZA"/>
    <s v="ZAR"/>
    <s v="Mobile App"/>
    <n v="1.6297554347826084"/>
    <n v="8.148777173913043"/>
    <n v="3"/>
  </r>
  <r>
    <s v="01-2200580201"/>
    <s v="Brothers Tuck Shop"/>
    <s v="Kiosk"/>
    <s v="Unilever SA"/>
    <s v="Surf Detergent  "/>
    <s v="Home Care"/>
    <s v="Fabric Clean"/>
    <s v="Surf Regular Hand Washing Powder 600gr"/>
    <n v="1"/>
    <n v="86.87"/>
    <s v="delivered"/>
    <x v="2446"/>
    <s v="Ismael Ishmael"/>
    <x v="1"/>
    <s v="ZA"/>
    <s v="ZAR"/>
    <s v="Mobile App"/>
    <n v="5.9014945652173916"/>
    <n v="5.9014945652173916"/>
    <n v="3"/>
  </r>
  <r>
    <s v="01-2200580205"/>
    <s v="Imcapeace Trading"/>
    <s v="Kiosk"/>
    <s v="Unilever SA"/>
    <s v="Shield Deodorant  "/>
    <s v="Personal Care"/>
    <s v="Toileteries"/>
    <s v="Shield Women Roll On Confidence 6x50ml"/>
    <n v="1"/>
    <n v="92.74"/>
    <s v="delivered"/>
    <x v="2447"/>
    <s v="Kagiso Katlego"/>
    <x v="1"/>
    <s v="ZA"/>
    <s v="ZAR"/>
    <s v="Mobile App"/>
    <n v="6.3002717391304346"/>
    <n v="6.3002717391304346"/>
    <n v="3"/>
  </r>
  <r>
    <s v="01-2200580205"/>
    <s v="Imcapeace Trading"/>
    <s v="Kiosk"/>
    <s v="Unilever SA"/>
    <s v="OMO  "/>
    <s v="Home Care"/>
    <s v="Fabric Clean"/>
    <s v="OMO Regular Hand Washing Powder 1X2Kg"/>
    <n v="3"/>
    <n v="42.5"/>
    <s v="delivered"/>
    <x v="2447"/>
    <s v="Kagiso Katlego"/>
    <x v="1"/>
    <s v="ZA"/>
    <s v="ZAR"/>
    <s v="Mobile App"/>
    <n v="2.887228260869565"/>
    <n v="8.6616847826086953"/>
    <n v="3"/>
  </r>
  <r>
    <s v="01-2200580205"/>
    <s v="Imcapeace Trading"/>
    <s v="Kiosk"/>
    <s v="Unilever SA"/>
    <s v="Knorr Soups  "/>
    <s v="Food"/>
    <s v="Spices"/>
    <s v="Knorr Beef &amp; Onion Soup 50gr"/>
    <n v="2"/>
    <n v="39.1"/>
    <s v="delivered"/>
    <x v="2447"/>
    <s v="Kagiso Katlego"/>
    <x v="1"/>
    <s v="ZA"/>
    <s v="ZAR"/>
    <s v="Mobile App"/>
    <n v="2.65625"/>
    <n v="5.3125"/>
    <n v="3"/>
  </r>
  <r>
    <s v="01-2200580205"/>
    <s v="Imcapeace Trading"/>
    <s v="Kiosk"/>
    <s v="Unilever SA"/>
    <s v="Knorr Soups  "/>
    <s v="Food"/>
    <s v="Spices"/>
    <s v="Knorr Brown Onion Soup 50gr x 6 x 10"/>
    <n v="2"/>
    <n v="39.1"/>
    <s v="delivered"/>
    <x v="2447"/>
    <s v="Kagiso Katlego"/>
    <x v="1"/>
    <s v="ZA"/>
    <s v="ZAR"/>
    <s v="Mobile App"/>
    <n v="2.65625"/>
    <n v="5.3125"/>
    <n v="3"/>
  </r>
  <r>
    <s v="01-2200580205"/>
    <s v="Imcapeace Trading"/>
    <s v="Kiosk"/>
    <s v="Unilever SA"/>
    <s v="Knorr Soups  "/>
    <s v="Food"/>
    <s v="Spices"/>
    <s v="Knorr Cream Of Mushroom Soup 50gr"/>
    <n v="2"/>
    <n v="39.1"/>
    <s v="delivered"/>
    <x v="2447"/>
    <s v="Kagiso Katlego"/>
    <x v="1"/>
    <s v="ZA"/>
    <s v="ZAR"/>
    <s v="Mobile App"/>
    <n v="2.65625"/>
    <n v="5.3125"/>
    <n v="3"/>
  </r>
  <r>
    <s v="01-2200580205"/>
    <s v="Imcapeace Trading"/>
    <s v="Kiosk"/>
    <s v="Unilever SA"/>
    <s v="Sunlight Bath Soap  "/>
    <s v="Personal Care"/>
    <s v="Toileteries"/>
    <s v="Sunlight Mild Baby Bath Soap 175gr"/>
    <n v="1"/>
    <n v="41.88"/>
    <s v="delivered"/>
    <x v="2447"/>
    <s v="Kagiso Katlego"/>
    <x v="1"/>
    <s v="ZA"/>
    <s v="ZAR"/>
    <s v="Mobile App"/>
    <n v="2.8451086956521738"/>
    <n v="2.8451086956521738"/>
    <n v="3"/>
  </r>
  <r>
    <s v="01-2200580206"/>
    <s v="Imram Supermarket"/>
    <s v="Supermarket"/>
    <s v="Unilever SA"/>
    <s v="Sunlight Laundry Detergent  "/>
    <s v="Home Care"/>
    <s v="Fabric Clean"/>
    <s v="Sunlight 2 in 1 Spring Sensations Handwashing Powder 1kg"/>
    <n v="5"/>
    <n v="23.99"/>
    <s v="delivered"/>
    <x v="2448"/>
    <s v="Ismael Ishmael"/>
    <x v="1"/>
    <s v="ZA"/>
    <s v="ZAR"/>
    <s v="Mobile App"/>
    <n v="1.6297554347826084"/>
    <n v="8.148777173913043"/>
    <n v="3"/>
  </r>
  <r>
    <s v="01-2200580206"/>
    <s v="Imram Supermarket"/>
    <s v="Supermarket"/>
    <s v="Unilever SA"/>
    <s v="Sunlight Dishwashing Liquid  "/>
    <s v="Home Care"/>
    <s v="Household Clean"/>
    <s v="Sunlight Lemon 100 Dishwashing Liquid 400ml"/>
    <n v="1"/>
    <n v="89.98"/>
    <s v="delivered"/>
    <x v="2448"/>
    <s v="Ismael Ishmael"/>
    <x v="1"/>
    <s v="ZA"/>
    <s v="ZAR"/>
    <s v="Mobile App"/>
    <n v="6.1127717391304346"/>
    <n v="6.1127717391304346"/>
    <n v="3"/>
  </r>
  <r>
    <s v="01-2200580206"/>
    <s v="Imram Supermarket"/>
    <s v="Supermarket"/>
    <s v="Unilever SA"/>
    <s v="Sunlight Laundry Detergent  "/>
    <s v="Home Care"/>
    <s v="Fabric Clean"/>
    <s v="Sunlight Regular Mild &amp; Gentle Laundry Bar 250g x 84"/>
    <n v="2"/>
    <n v="40.229999999999997"/>
    <s v="delivered"/>
    <x v="2448"/>
    <s v="Ismael Ishmael"/>
    <x v="1"/>
    <s v="ZA"/>
    <s v="ZAR"/>
    <s v="Mobile App"/>
    <n v="2.7330163043478257"/>
    <n v="5.4660326086956514"/>
    <n v="3"/>
  </r>
  <r>
    <s v="01-2200580206"/>
    <s v="Imram Supermarket"/>
    <s v="Supermarket"/>
    <s v="Unilever SA"/>
    <s v="Robertsons Rajah Spices  "/>
    <s v="Food"/>
    <s v="Spices"/>
    <s v="Robertsons Rajah Mild &amp; Spicy Curry Powder 7gr"/>
    <n v="1"/>
    <n v="60.26"/>
    <s v="delivered"/>
    <x v="2448"/>
    <s v="Ismael Ishmael"/>
    <x v="1"/>
    <s v="ZA"/>
    <s v="ZAR"/>
    <s v="Mobile App"/>
    <n v="4.09375"/>
    <n v="4.09375"/>
    <n v="3"/>
  </r>
  <r>
    <s v="01-2200580207"/>
    <s v="Bafanabafana Supermarket"/>
    <s v="Convenience Store"/>
    <s v="Unilever SA"/>
    <s v="Knorr Soups  "/>
    <s v="Food"/>
    <s v="Spices"/>
    <s v="Knorr Oxtail &amp; Vegetable Soup 50gr"/>
    <n v="1"/>
    <n v="39.1"/>
    <s v="delivered"/>
    <x v="2449"/>
    <s v="Ismael Ishmael"/>
    <x v="1"/>
    <s v="ZA"/>
    <s v="ZAR"/>
    <s v="Mobile App"/>
    <n v="2.65625"/>
    <n v="2.65625"/>
    <n v="1"/>
  </r>
  <r>
    <s v="01-2200580207"/>
    <s v="Bafanabafana Supermarket"/>
    <s v="Convenience Store"/>
    <s v="Unilever SA"/>
    <s v="OMO  "/>
    <s v="Home Care"/>
    <s v="Fabric Clean"/>
    <s v="OMO Regular Power of Ten Hands Hand Washing Powder Laundry 300gr"/>
    <n v="1"/>
    <n v="51.2"/>
    <s v="delivered"/>
    <x v="2449"/>
    <s v="Ismael Ishmael"/>
    <x v="1"/>
    <s v="ZA"/>
    <s v="ZAR"/>
    <s v="Mobile App"/>
    <n v="3.4782608695652173"/>
    <n v="3.4782608695652173"/>
    <n v="1"/>
  </r>
  <r>
    <s v="01-2200580210"/>
    <s v="Jedzeem Global Store"/>
    <s v="Supermarket"/>
    <s v="Nasco"/>
    <s v="Nasco Cornflakes"/>
    <s v="Breakfast &amp; Snacks "/>
    <s v="Cereal"/>
    <s v="Nasco Original Cornflakes 30g x 48"/>
    <n v="3"/>
    <n v="2000"/>
    <s v="delivered"/>
    <x v="2450"/>
    <s v="Dada David  Kunle"/>
    <x v="0"/>
    <s v="NG"/>
    <s v="NGN"/>
    <s v="Telesales"/>
    <n v="4.9751243781094523"/>
    <n v="14.925373134328357"/>
    <n v="1.1076388888905058"/>
  </r>
  <r>
    <s v="01-2200580213"/>
    <s v="B I Tuck Shop"/>
    <s v="Convenience Store"/>
    <s v="Unilever SA"/>
    <s v="Sunlight Laundry Detergent  "/>
    <s v="Home Care"/>
    <s v="Fabric Clean"/>
    <s v="Sunlight 2in1 Spring Sensations Handwashing Powder 2kg"/>
    <n v="6"/>
    <n v="40.840000000000003"/>
    <s v="delivered"/>
    <x v="2451"/>
    <s v="Kagiso Katlego"/>
    <x v="1"/>
    <s v="ZA"/>
    <s v="ZAR"/>
    <s v="Telesales"/>
    <n v="2.7744565217391304"/>
    <n v="16.646739130434781"/>
    <n v="3"/>
  </r>
  <r>
    <s v="01-2200580213"/>
    <s v="B I Tuck Shop"/>
    <s v="Convenience Store"/>
    <s v="Unilever SA"/>
    <s v="Sunlight Laundry Detergent  "/>
    <s v="Home Care"/>
    <s v="Fabric Clean"/>
    <s v="Sunlight 2 in 1 Spring Sensations Handwashing Powder 300gr"/>
    <n v="2"/>
    <n v="47.47"/>
    <s v="delivered"/>
    <x v="2451"/>
    <s v="Kagiso Katlego"/>
    <x v="1"/>
    <s v="ZA"/>
    <s v="ZAR"/>
    <s v="Telesales"/>
    <n v="3.2248641304347823"/>
    <n v="6.4497282608695645"/>
    <n v="3"/>
  </r>
  <r>
    <s v="01-2200580215"/>
    <s v="Rite Price Shop"/>
    <s v="Convenience Store"/>
    <s v="Unilever SA"/>
    <s v="Sunlight Dishwashing Liquid  "/>
    <s v="Home Care"/>
    <s v="Household Clean"/>
    <s v="Sunlight Lemon 100 Dishwashing Liquid 400ml"/>
    <n v="2"/>
    <n v="89.98"/>
    <s v="delivered"/>
    <x v="2452"/>
    <s v="Kagiso Katlego"/>
    <x v="1"/>
    <s v="ZA"/>
    <s v="ZAR"/>
    <s v="Mobile App"/>
    <n v="6.1127717391304346"/>
    <n v="12.225543478260869"/>
    <n v="1"/>
  </r>
  <r>
    <s v="01-2200580215"/>
    <s v="Rite Price Shop"/>
    <s v="Convenience Store"/>
    <s v="Unilever SA"/>
    <s v="Sunlight Dishwashing Liquid  "/>
    <s v="Home Care"/>
    <s v="Household Clean"/>
    <s v="Sunlight Lemon Dishwashing Liquid 750ml x 5"/>
    <n v="2"/>
    <n v="119.95"/>
    <s v="delivered"/>
    <x v="2452"/>
    <s v="Kagiso Katlego"/>
    <x v="1"/>
    <s v="ZA"/>
    <s v="ZAR"/>
    <s v="Mobile App"/>
    <n v="8.148777173913043"/>
    <n v="16.297554347826086"/>
    <n v="1"/>
  </r>
  <r>
    <s v="01-2200580235"/>
    <s v="Pelumee Stores"/>
    <s v="Convenience Store"/>
    <s v="Arla Foods"/>
    <s v="Dano Cool Cow"/>
    <s v="Breakfast &amp; Snacks "/>
    <s v="Milk"/>
    <s v="Dano Cool Cow Sachet 12g x 260"/>
    <n v="7"/>
    <n v="8800"/>
    <s v="delivered"/>
    <x v="2437"/>
    <s v="Kayode  Taiwo"/>
    <x v="0"/>
    <s v="NG"/>
    <s v="NGN"/>
    <s v="Field Sales"/>
    <n v="21.890547263681594"/>
    <n v="153.23383084577117"/>
    <n v="1.2375000000029104"/>
  </r>
  <r>
    <s v="01-2200580236"/>
    <s v="Worobo Nig"/>
    <s v="Supermarket"/>
    <s v="Hayat Kimya Nigeria Limited"/>
    <s v="Molfix Jumbo"/>
    <s v="Baby"/>
    <s v="Infant Care"/>
    <s v="Molfix Jumbo Junior(11-25 Kg) x 70 x 3"/>
    <n v="1"/>
    <n v="14250"/>
    <s v="delivered"/>
    <x v="2212"/>
    <s v="Agbanije Babatunde  Gabriel"/>
    <x v="0"/>
    <s v="NG"/>
    <s v="NGN"/>
    <s v="Mobile App"/>
    <n v="35.447761194029852"/>
    <n v="35.447761194029852"/>
    <n v="1.0430555555503815"/>
  </r>
  <r>
    <s v="01-2200580236"/>
    <s v="Worobo Nig"/>
    <s v="Supermarket"/>
    <s v="Hayat Kimya Nigeria Limited"/>
    <s v="Molped Sanitary Towel"/>
    <s v="Personal Care"/>
    <s v="Toileteries"/>
    <s v="Molped Maxi Thick Heavy Flow 8 x 16"/>
    <n v="1"/>
    <n v="4000"/>
    <s v="delivered"/>
    <x v="2212"/>
    <s v="Agbanije Babatunde  Gabriel"/>
    <x v="0"/>
    <s v="NG"/>
    <s v="NGN"/>
    <s v="Mobile App"/>
    <n v="9.9502487562189046"/>
    <n v="9.9502487562189046"/>
    <n v="1.0430555555503815"/>
  </r>
  <r>
    <s v="01-2200580252"/>
    <s v="Toluwalase Store"/>
    <s v="Kiosk"/>
    <s v="DUFIL Prima foods Plc"/>
    <s v="Indomie Hungryman"/>
    <s v="Food"/>
    <s v="Processed Food"/>
    <s v="Indomie Hungryman Chicken 180g x 24"/>
    <n v="1"/>
    <n v="3770"/>
    <s v="delivered"/>
    <x v="2453"/>
    <s v="Bukola Omoh"/>
    <x v="2"/>
    <s v="NG"/>
    <s v="NGN"/>
    <s v="Telesales"/>
    <n v="9.378109452736318"/>
    <n v="9.378109452736318"/>
    <n v="1.2194444444467081"/>
  </r>
  <r>
    <s v="01-2200580253"/>
    <s v="Qa Supermarket"/>
    <s v="Convenience Store"/>
    <s v="Unilever SA"/>
    <s v="Dawn Body Cream and Lotion  "/>
    <s v="Personal Care"/>
    <s v="Toileteries"/>
    <s v="Dawn Cocoa Butter &amp; Coconut Oil Nourishing Body Lotion 400ml"/>
    <n v="1"/>
    <n v="95.84"/>
    <s v="delivered"/>
    <x v="2454"/>
    <s v="Ismael Ishmael"/>
    <x v="1"/>
    <s v="ZA"/>
    <s v="ZAR"/>
    <s v="Mobile App"/>
    <n v="6.5108695652173916"/>
    <n v="6.5108695652173916"/>
    <n v="3"/>
  </r>
  <r>
    <s v="01-2200580253"/>
    <s v="Qa Supermarket"/>
    <s v="Convenience Store"/>
    <s v="Unilever SA"/>
    <s v="Knorr Soups  "/>
    <s v="Food"/>
    <s v="Spices"/>
    <s v="Knorr Cream Of Mushroom Soup 50gr"/>
    <n v="1"/>
    <n v="39.1"/>
    <s v="delivered"/>
    <x v="2454"/>
    <s v="Ismael Ishmael"/>
    <x v="1"/>
    <s v="ZA"/>
    <s v="ZAR"/>
    <s v="Mobile App"/>
    <n v="2.65625"/>
    <n v="2.65625"/>
    <n v="3"/>
  </r>
  <r>
    <s v="01-2200580253"/>
    <s v="Qa Supermarket"/>
    <s v="Convenience Store"/>
    <s v="Unilever SA"/>
    <s v="Knorr Soups  "/>
    <s v="Food"/>
    <s v="Spices"/>
    <s v="Knorr Oxtail &amp; Vegetable Soup 50gr"/>
    <n v="1"/>
    <n v="39.1"/>
    <s v="delivered"/>
    <x v="2454"/>
    <s v="Ismael Ishmael"/>
    <x v="1"/>
    <s v="ZA"/>
    <s v="ZAR"/>
    <s v="Mobile App"/>
    <n v="2.65625"/>
    <n v="2.65625"/>
    <n v="3"/>
  </r>
  <r>
    <s v="01-2200580253"/>
    <s v="Qa Supermarket"/>
    <s v="Convenience Store"/>
    <s v="Unilever SA"/>
    <s v="Dawn Body Cream and Lotion  "/>
    <s v="Personal Care"/>
    <s v="Toileteries"/>
    <s v="Dawn Men Body Lotion Refresh 6x200ml"/>
    <n v="1"/>
    <n v="59.2"/>
    <s v="delivered"/>
    <x v="2454"/>
    <s v="Ismael Ishmael"/>
    <x v="1"/>
    <s v="ZA"/>
    <s v="ZAR"/>
    <s v="Mobile App"/>
    <n v="4.0217391304347823"/>
    <n v="4.0217391304347823"/>
    <n v="3"/>
  </r>
  <r>
    <s v="01-2200580256"/>
    <s v="Iykemed Stores"/>
    <s v="Supermarket"/>
    <s v="DUFIL Prima foods Plc"/>
    <s v="Indomie Super Pack"/>
    <s v="Food"/>
    <s v="Processed Food"/>
    <s v="Indomie Super Pack Chicken 120g x 40"/>
    <n v="2"/>
    <n v="4020"/>
    <s v="delivered"/>
    <x v="2455"/>
    <s v="Samuel Shola"/>
    <x v="0"/>
    <s v="NG"/>
    <s v="NGN"/>
    <s v="Mobile App"/>
    <n v="10"/>
    <n v="20"/>
    <n v="1.1812500000014552"/>
  </r>
  <r>
    <s v="01-2200580259"/>
    <s v="Good Price Supermarket"/>
    <s v="Convenience Store"/>
    <s v="Unilever SA"/>
    <s v="OMO  "/>
    <s v="Home Care"/>
    <s v="Fabric Clean"/>
    <s v="OMO Regular Power of Ten Hands Hand Washing Powder Laundry 1kg"/>
    <n v="3"/>
    <n v="27.46"/>
    <s v="delivered"/>
    <x v="2456"/>
    <s v="Ismael Ishmael"/>
    <x v="1"/>
    <s v="ZA"/>
    <s v="ZAR"/>
    <s v="Telesales"/>
    <n v="1.8654891304347825"/>
    <n v="5.5964673913043477"/>
    <n v="3"/>
  </r>
  <r>
    <s v="01-2200580259"/>
    <s v="Good Price Supermarket"/>
    <s v="Convenience Store"/>
    <s v="Unilever SA"/>
    <s v="Robertsons Rajah Spices  "/>
    <s v="Food"/>
    <s v="Spices"/>
    <s v="Robertsons Rajah Mild &amp; Spicy Curry Powder 7gr"/>
    <n v="1"/>
    <n v="60.26"/>
    <s v="delivered"/>
    <x v="2456"/>
    <s v="Ismael Ishmael"/>
    <x v="1"/>
    <s v="ZA"/>
    <s v="ZAR"/>
    <s v="Telesales"/>
    <n v="4.09375"/>
    <n v="4.09375"/>
    <n v="3"/>
  </r>
  <r>
    <s v="01-2200580259"/>
    <s v="Good Price Supermarket"/>
    <s v="Convenience Store"/>
    <s v="Unilever SA"/>
    <s v="Knorr Soups  "/>
    <s v="Food"/>
    <s v="Spices"/>
    <s v="Knorr Beef &amp; Onion Soup 50gr"/>
    <n v="1"/>
    <n v="39.1"/>
    <s v="delivered"/>
    <x v="2456"/>
    <s v="Ismael Ishmael"/>
    <x v="1"/>
    <s v="ZA"/>
    <s v="ZAR"/>
    <s v="Telesales"/>
    <n v="2.65625"/>
    <n v="2.65625"/>
    <n v="3"/>
  </r>
  <r>
    <s v="01-2200580260"/>
    <s v="New Nation"/>
    <s v="Convenience Store"/>
    <s v="Unilever SA"/>
    <s v="Sunlight Laundry Detergent  "/>
    <s v="Home Care"/>
    <s v="Fabric Clean"/>
    <s v="Sunlight Laundry Bar 6x500g"/>
    <n v="1"/>
    <n v="71.900000000000006"/>
    <s v="cancelled"/>
    <x v="2456"/>
    <s v="Ismael Ishmael"/>
    <x v="1"/>
    <s v="ZA"/>
    <s v="ZAR"/>
    <s v="Mobile App"/>
    <n v="4.8845108695652177"/>
    <n v="4.8845108695652177"/>
    <n v="3"/>
  </r>
  <r>
    <s v="01-2200580260"/>
    <s v="New Nation"/>
    <s v="Convenience Store"/>
    <s v="Unilever SA"/>
    <s v="Sunlight Laundry Detergent  "/>
    <s v="Home Care"/>
    <s v="Fabric Clean"/>
    <s v="Sunlight Laundry Bar 12x125g"/>
    <n v="1"/>
    <n v="46.64"/>
    <s v="cancelled"/>
    <x v="2456"/>
    <s v="Ismael Ishmael"/>
    <x v="1"/>
    <s v="ZA"/>
    <s v="ZAR"/>
    <s v="Mobile App"/>
    <n v="3.168478260869565"/>
    <n v="3.168478260869565"/>
    <n v="3"/>
  </r>
  <r>
    <s v="01-2200580260"/>
    <s v="New Nation"/>
    <s v="Convenience Store"/>
    <s v="Unilever SA"/>
    <s v="Robertsons Spices  "/>
    <s v="Food"/>
    <s v="Spices"/>
    <s v="Robertsons Spicy Barbeque Spice Envelope 7gr"/>
    <n v="1"/>
    <n v="60.26"/>
    <s v="cancelled"/>
    <x v="2456"/>
    <s v="Ismael Ishmael"/>
    <x v="1"/>
    <s v="ZA"/>
    <s v="ZAR"/>
    <s v="Mobile App"/>
    <n v="4.09375"/>
    <n v="4.09375"/>
    <n v="3"/>
  </r>
  <r>
    <s v="01-2200580263"/>
    <s v="Sam'S Cafe"/>
    <s v="Kiosk"/>
    <s v="Unilever SA"/>
    <s v="Sunlight Laundry Detergent  "/>
    <s v="Home Care"/>
    <s v="Fabric Clean"/>
    <s v="Sunlight 2 in 1 Spring Sensations Handwashing Powder 300gr"/>
    <n v="1"/>
    <n v="47.47"/>
    <s v="cancelled"/>
    <x v="2457"/>
    <s v="Ismael Ishmael"/>
    <x v="1"/>
    <s v="ZA"/>
    <s v="ZAR"/>
    <s v="Mobile App"/>
    <n v="3.2248641304347823"/>
    <n v="3.2248641304347823"/>
    <n v="2"/>
  </r>
  <r>
    <s v="01-2200580263"/>
    <s v="Sam'S Cafe"/>
    <s v="Kiosk"/>
    <s v="Unilever SA"/>
    <s v="Sunlight Laundry Detergent  "/>
    <s v="Home Care"/>
    <s v="Fabric Clean"/>
    <s v="Sunlight 2in1 Spring Sensations Handwashing Powder 2kg"/>
    <n v="3"/>
    <n v="40.840000000000003"/>
    <s v="cancelled"/>
    <x v="2457"/>
    <s v="Ismael Ishmael"/>
    <x v="1"/>
    <s v="ZA"/>
    <s v="ZAR"/>
    <s v="Mobile App"/>
    <n v="2.7744565217391304"/>
    <n v="8.3233695652173907"/>
    <n v="2"/>
  </r>
  <r>
    <s v="01-2200580265"/>
    <s v="Marikalan Supermarket"/>
    <s v="Kiosk"/>
    <s v="Unilever SA"/>
    <s v="Vaseline Petroleum Jelly  "/>
    <s v="Personal Care"/>
    <s v="Toileteries"/>
    <s v="Vaseline Blue Seal Original Petroleum Jelly 100ml"/>
    <n v="1"/>
    <n v="148.9"/>
    <s v="delivered"/>
    <x v="2458"/>
    <s v="Nomfundo Sibongile"/>
    <x v="1"/>
    <s v="ZA"/>
    <s v="ZAR"/>
    <s v="Mobile App"/>
    <n v="10.115489130434783"/>
    <n v="10.115489130434783"/>
    <n v="1"/>
  </r>
  <r>
    <s v="01-2200580270"/>
    <s v="Benijraat  Store"/>
    <s v="Supermarket"/>
    <s v="Arla Foods"/>
    <s v="Dano Cool Cow"/>
    <s v="Breakfast &amp; Snacks "/>
    <s v="Milk"/>
    <s v="Dano Cool Cow Sachet 12g x 260"/>
    <n v="10"/>
    <n v="8800"/>
    <s v="delivered"/>
    <x v="2459"/>
    <s v="Dada David  Kunle"/>
    <x v="0"/>
    <s v="NG"/>
    <s v="NGN"/>
    <s v="Field Sales"/>
    <n v="21.890547263681594"/>
    <n v="218.90547263681594"/>
    <n v="1.0562500000014552"/>
  </r>
  <r>
    <s v="01-2200580269"/>
    <s v="Mmm Tuck Shop"/>
    <s v="Convenience Store"/>
    <s v="Unilever SA"/>
    <s v="Knorrox Stock Cubes  "/>
    <s v="Food"/>
    <s v="Spices"/>
    <s v="Knorrox Chilli Beef Stock Cubes 2ea"/>
    <n v="1"/>
    <n v="69.459999999999994"/>
    <s v="delivered"/>
    <x v="2460"/>
    <s v="Ismael Ishmael"/>
    <x v="1"/>
    <s v="ZA"/>
    <s v="ZAR"/>
    <s v="Telesales"/>
    <n v="4.7187499999999991"/>
    <n v="4.7187499999999991"/>
    <n v="2"/>
  </r>
  <r>
    <s v="01-2200580269"/>
    <s v="Mmm Tuck Shop"/>
    <s v="Convenience Store"/>
    <s v="Unilever SA"/>
    <s v="Knorr Soups  "/>
    <s v="Food"/>
    <s v="Spices"/>
    <s v="Knorr Minestrone Soup 50gr"/>
    <n v="1"/>
    <n v="39.1"/>
    <s v="delivered"/>
    <x v="2460"/>
    <s v="Ismael Ishmael"/>
    <x v="1"/>
    <s v="ZA"/>
    <s v="ZAR"/>
    <s v="Telesales"/>
    <n v="2.65625"/>
    <n v="2.65625"/>
    <n v="2"/>
  </r>
  <r>
    <s v="01-2200580269"/>
    <s v="Mmm Tuck Shop"/>
    <s v="Convenience Store"/>
    <s v="Unilever SA"/>
    <s v="Knorr Soups  "/>
    <s v="Food"/>
    <s v="Spices"/>
    <s v="Knorr Brown Onion Soup 50gr x 6 x 10"/>
    <n v="2"/>
    <n v="39.1"/>
    <s v="delivered"/>
    <x v="2460"/>
    <s v="Ismael Ishmael"/>
    <x v="1"/>
    <s v="ZA"/>
    <s v="ZAR"/>
    <s v="Telesales"/>
    <n v="2.65625"/>
    <n v="5.3125"/>
    <n v="2"/>
  </r>
  <r>
    <s v="01-2200580282"/>
    <s v="Legacy Pmk"/>
    <s v="Supermarket"/>
    <s v="Unilever SA"/>
    <s v="OMO  "/>
    <s v="Home Care"/>
    <s v="Fabric Clean"/>
    <s v="OMO Regular Power of Ten Hands Hand Washing Powder Laundry 1kg"/>
    <n v="3"/>
    <n v="27.46"/>
    <s v="delivered"/>
    <x v="2461"/>
    <s v="Kagiso Katlego"/>
    <x v="1"/>
    <s v="ZA"/>
    <s v="ZAR"/>
    <s v="Mobile App"/>
    <n v="1.8654891304347825"/>
    <n v="5.5964673913043477"/>
    <n v="1"/>
  </r>
  <r>
    <s v="01-2200580282"/>
    <s v="Legacy Pmk"/>
    <s v="Supermarket"/>
    <s v="Unilever SA"/>
    <s v="Knorr Soups  "/>
    <s v="Food"/>
    <s v="Spices"/>
    <s v="Knorr Brown Onion Soup 50gr x 6 x 10"/>
    <n v="1"/>
    <n v="39.1"/>
    <s v="delivered"/>
    <x v="2461"/>
    <s v="Kagiso Katlego"/>
    <x v="1"/>
    <s v="ZA"/>
    <s v="ZAR"/>
    <s v="Mobile App"/>
    <n v="2.65625"/>
    <n v="2.65625"/>
    <n v="1"/>
  </r>
  <r>
    <s v="01-2200580283"/>
    <s v="Mabena Supermarket"/>
    <s v="Convenience Store"/>
    <s v="Unilever SA"/>
    <s v="Knorr Soups  "/>
    <s v="Food"/>
    <s v="Spices"/>
    <s v="Knorr Minestrone Soup 50gr"/>
    <n v="2"/>
    <n v="39.1"/>
    <s v="delivered"/>
    <x v="2462"/>
    <s v="Kagiso Katlego"/>
    <x v="1"/>
    <s v="ZA"/>
    <s v="ZAR"/>
    <s v="Mobile App"/>
    <n v="2.65625"/>
    <n v="5.3125"/>
    <n v="3"/>
  </r>
  <r>
    <s v="01-2200580283"/>
    <s v="Mabena Supermarket"/>
    <s v="Convenience Store"/>
    <s v="Unilever SA"/>
    <s v="Robertsons Spices  "/>
    <s v="Food"/>
    <s v="Spices"/>
    <s v="Robertsons Peri-Peri Spice Envelope 7gr"/>
    <n v="1"/>
    <n v="60.26"/>
    <s v="delivered"/>
    <x v="2462"/>
    <s v="Kagiso Katlego"/>
    <x v="1"/>
    <s v="ZA"/>
    <s v="ZAR"/>
    <s v="Mobile App"/>
    <n v="4.09375"/>
    <n v="4.09375"/>
    <n v="3"/>
  </r>
  <r>
    <s v="01-2200580283"/>
    <s v="Mabena Supermarket"/>
    <s v="Convenience Store"/>
    <s v="Unilever SA"/>
    <s v="Joko Tea  "/>
    <s v="Breakfast &amp; Snacks "/>
    <s v="Coffee / Tea"/>
    <s v="Joko  Regular Tagless Tea Bags 10ea"/>
    <n v="1"/>
    <n v="109.25"/>
    <s v="delivered"/>
    <x v="2462"/>
    <s v="Kagiso Katlego"/>
    <x v="1"/>
    <s v="ZA"/>
    <s v="ZAR"/>
    <s v="Mobile App"/>
    <n v="7.421875"/>
    <n v="7.421875"/>
    <n v="3"/>
  </r>
  <r>
    <s v="01-2200580284"/>
    <s v="Madiba Tuckshop"/>
    <s v="Supermarket"/>
    <s v="Unilever SA"/>
    <s v="Sunlight Dishwashing Liquid  "/>
    <s v="Home Care"/>
    <s v="Household Clean"/>
    <s v="Sunlight Lemon 100 Dishwashing Liquid 400ml"/>
    <n v="1"/>
    <n v="89.98"/>
    <s v="delivered"/>
    <x v="2317"/>
    <s v="Ismael Ishmael"/>
    <x v="1"/>
    <s v="ZA"/>
    <s v="ZAR"/>
    <s v="Mobile App"/>
    <n v="6.1127717391304346"/>
    <n v="6.1127717391304346"/>
    <n v="1"/>
  </r>
  <r>
    <s v="01-2200580284"/>
    <s v="Madiba Tuckshop"/>
    <s v="Supermarket"/>
    <s v="Unilever SA"/>
    <s v="Shield Deodorant  "/>
    <s v="Personal Care"/>
    <s v="Toileteries"/>
    <s v="Shield Men Roll On Musk 6x50ml"/>
    <n v="1"/>
    <n v="92.74"/>
    <s v="delivered"/>
    <x v="2317"/>
    <s v="Ismael Ishmael"/>
    <x v="1"/>
    <s v="ZA"/>
    <s v="ZAR"/>
    <s v="Mobile App"/>
    <n v="6.3002717391304346"/>
    <n v="6.3002717391304346"/>
    <n v="1"/>
  </r>
  <r>
    <s v="01-2200580285"/>
    <s v="Sam Tuck Shop"/>
    <s v="Kiosk"/>
    <s v="Unilever SA"/>
    <s v="Knorr Soups  "/>
    <s v="Food"/>
    <s v="Spices"/>
    <s v="Knorr Beef &amp; Onion Soup 50gr"/>
    <n v="1"/>
    <n v="39.1"/>
    <s v="delivered"/>
    <x v="2463"/>
    <s v="Ismael Ishmael"/>
    <x v="1"/>
    <s v="ZA"/>
    <s v="ZAR"/>
    <s v="Mobile App"/>
    <n v="2.65625"/>
    <n v="2.65625"/>
    <n v="3"/>
  </r>
  <r>
    <s v="01-2200580285"/>
    <s v="Sam Tuck Shop"/>
    <s v="Kiosk"/>
    <s v="Unilever SA"/>
    <s v="Joko Tea  "/>
    <s v="Breakfast &amp; Snacks "/>
    <s v="Coffee / Tea"/>
    <s v="Joko  Regular Tagless Tea Bags 10ea"/>
    <n v="1"/>
    <n v="109.25"/>
    <s v="delivered"/>
    <x v="2463"/>
    <s v="Ismael Ishmael"/>
    <x v="1"/>
    <s v="ZA"/>
    <s v="ZAR"/>
    <s v="Mobile App"/>
    <n v="7.421875"/>
    <n v="7.421875"/>
    <n v="3"/>
  </r>
  <r>
    <s v="01-2200580285"/>
    <s v="Sam Tuck Shop"/>
    <s v="Kiosk"/>
    <s v="Unilever SA"/>
    <s v="Sunlight Laundry Detergent  "/>
    <s v="Home Care"/>
    <s v="Fabric Clean"/>
    <s v="Sunlight Regular Mild &amp; Gentle Laundry Bar 250g x 84"/>
    <n v="4"/>
    <n v="40.229999999999997"/>
    <s v="delivered"/>
    <x v="2463"/>
    <s v="Ismael Ishmael"/>
    <x v="1"/>
    <s v="ZA"/>
    <s v="ZAR"/>
    <s v="Mobile App"/>
    <n v="2.7330163043478257"/>
    <n v="10.932065217391303"/>
    <n v="3"/>
  </r>
  <r>
    <s v="01-2200580286"/>
    <s v="Save More Supermarket"/>
    <s v="Convenience Store"/>
    <s v="Unilever SA"/>
    <s v="Robertsons Rajah Spices  "/>
    <s v="Food"/>
    <s v="Spices"/>
    <s v="Robertsons Rajah Medium Curry Powder 7gr"/>
    <n v="1"/>
    <n v="60.26"/>
    <s v="cancelled"/>
    <x v="2464"/>
    <s v="Kagiso Katlego"/>
    <x v="1"/>
    <s v="ZA"/>
    <s v="ZAR"/>
    <s v="Mobile App"/>
    <n v="4.09375"/>
    <n v="4.09375"/>
    <n v="3"/>
  </r>
  <r>
    <s v="01-2200580286"/>
    <s v="Save More Supermarket"/>
    <s v="Convenience Store"/>
    <s v="Unilever SA"/>
    <s v="Vaseline Petroleum Jelly  "/>
    <s v="Personal Care"/>
    <s v="Toileteries"/>
    <s v="Vaseline Blue Seal Original Petroleum Jelly 50ml"/>
    <n v="1"/>
    <n v="96.32"/>
    <s v="cancelled"/>
    <x v="2464"/>
    <s v="Kagiso Katlego"/>
    <x v="1"/>
    <s v="ZA"/>
    <s v="ZAR"/>
    <s v="Mobile App"/>
    <n v="6.5434782608695645"/>
    <n v="6.5434782608695645"/>
    <n v="3"/>
  </r>
  <r>
    <s v="01-2200580287"/>
    <s v="Jan Tuckshop"/>
    <s v="Convenience Store"/>
    <s v="Unilever SA"/>
    <s v="Surf Detergent  "/>
    <s v="Home Care"/>
    <s v="Fabric Clean"/>
    <s v="Surf Regular Hand Washing Powder 300gr"/>
    <n v="10"/>
    <n v="45.95"/>
    <s v="delivered"/>
    <x v="2465"/>
    <s v="Ismael Ishmael"/>
    <x v="1"/>
    <s v="ZA"/>
    <s v="ZAR"/>
    <s v="Mobile App"/>
    <n v="3.1216032608695654"/>
    <n v="31.216032608695656"/>
    <n v="2"/>
  </r>
  <r>
    <s v="01-2200580289"/>
    <s v="Abenezer Supermarket"/>
    <s v="Convenience Store"/>
    <s v="Unilever SA"/>
    <s v="Sunlight Bath Soap  "/>
    <s v="Personal Care"/>
    <s v="Toileteries"/>
    <s v="Sunlight Mild Baby Bath Soap 175gr"/>
    <n v="1"/>
    <n v="41.88"/>
    <s v="cancelled"/>
    <x v="2319"/>
    <s v="Nomfundo Sibongile"/>
    <x v="1"/>
    <s v="ZA"/>
    <s v="ZAR"/>
    <s v="Mobile App"/>
    <n v="2.8451086956521738"/>
    <n v="2.8451086956521738"/>
    <n v="1"/>
  </r>
  <r>
    <s v="01-2200580291"/>
    <s v="Khan Mini Market"/>
    <s v="Supermarket"/>
    <s v="Unilever SA"/>
    <s v="Sunlight Laundry Detergent  "/>
    <s v="Home Care"/>
    <s v="Fabric Clean"/>
    <s v="Sunlight 2 in 1 Spring Sensations Handwashing Powder 300gr"/>
    <n v="1"/>
    <n v="47.47"/>
    <s v="delivered"/>
    <x v="2466"/>
    <s v="Ismael Ishmael"/>
    <x v="1"/>
    <s v="ZA"/>
    <s v="ZAR"/>
    <s v="Mobile App"/>
    <n v="3.2248641304347823"/>
    <n v="3.2248641304347823"/>
    <n v="2"/>
  </r>
  <r>
    <s v="01-2200580291"/>
    <s v="Khan Mini Market"/>
    <s v="Supermarket"/>
    <s v="Unilever SA"/>
    <s v="Robertsons Spices  "/>
    <s v="Food"/>
    <s v="Spices"/>
    <s v="Robertsons Peri-Peri Spice Envelope 7gr"/>
    <n v="1"/>
    <n v="60.26"/>
    <s v="delivered"/>
    <x v="2466"/>
    <s v="Ismael Ishmael"/>
    <x v="1"/>
    <s v="ZA"/>
    <s v="ZAR"/>
    <s v="Mobile App"/>
    <n v="4.09375"/>
    <n v="4.09375"/>
    <n v="2"/>
  </r>
  <r>
    <s v="01-2200580291"/>
    <s v="Khan Mini Market"/>
    <s v="Supermarket"/>
    <s v="Unilever SA"/>
    <s v="Sunlight Dishwashing Liquid  "/>
    <s v="Home Care"/>
    <s v="Household Clean"/>
    <s v="Sunlight Lemon 100 Dishwashing Liquid 400ml"/>
    <n v="1"/>
    <n v="89.98"/>
    <s v="delivered"/>
    <x v="2466"/>
    <s v="Ismael Ishmael"/>
    <x v="1"/>
    <s v="ZA"/>
    <s v="ZAR"/>
    <s v="Mobile App"/>
    <n v="6.1127717391304346"/>
    <n v="6.1127717391304346"/>
    <n v="2"/>
  </r>
  <r>
    <s v="01-2200580291"/>
    <s v="Khan Mini Market"/>
    <s v="Supermarket"/>
    <s v="Unilever SA"/>
    <s v="Knorr Soups  "/>
    <s v="Food"/>
    <s v="Spices"/>
    <s v="Knorr Oxtail &amp; Vegetable Soup 50gr"/>
    <n v="1"/>
    <n v="39.1"/>
    <s v="delivered"/>
    <x v="2466"/>
    <s v="Ismael Ishmael"/>
    <x v="1"/>
    <s v="ZA"/>
    <s v="ZAR"/>
    <s v="Mobile App"/>
    <n v="2.65625"/>
    <n v="2.65625"/>
    <n v="2"/>
  </r>
  <r>
    <s v="01-2200580296"/>
    <s v="Eninla Multipurpose Stores"/>
    <s v="Kiosk"/>
    <s v="Arla Foods"/>
    <s v="Dano Cool Cow"/>
    <s v="Breakfast &amp; Snacks "/>
    <s v="Milk"/>
    <s v="Dano Cool Cow Sachet 12g x 260"/>
    <n v="1"/>
    <n v="8800"/>
    <s v="delivered"/>
    <x v="2467"/>
    <s v="Francis  E. Omoankhanlen"/>
    <x v="0"/>
    <s v="NG"/>
    <s v="NGN"/>
    <s v="Field Sales"/>
    <n v="21.890547263681594"/>
    <n v="21.890547263681594"/>
    <n v="1.1243055555532919"/>
  </r>
  <r>
    <s v="01-2200580296"/>
    <s v="Eninla Multipurpose Stores"/>
    <s v="Kiosk"/>
    <s v="DUFIL Prima foods Plc"/>
    <s v="Indomie Indomitable Pack"/>
    <s v="Food"/>
    <s v="Processed Food"/>
    <s v="Indomie Indomitable Chicken 70g x 40"/>
    <n v="4"/>
    <n v="2420"/>
    <s v="delivered"/>
    <x v="2467"/>
    <s v="Francis  E. Omoankhanlen"/>
    <x v="0"/>
    <s v="NG"/>
    <s v="NGN"/>
    <s v="Field Sales"/>
    <n v="6.0199004975124382"/>
    <n v="24.079601990049753"/>
    <n v="1.1243055555532919"/>
  </r>
  <r>
    <s v="01-2200580296"/>
    <s v="Eninla Multipurpose Stores"/>
    <s v="Kiosk"/>
    <s v="Nourdm Global"/>
    <s v="Magik Multipurpose Detergent"/>
    <s v="Home Care"/>
    <s v="Fabric Clean"/>
    <s v="Magik 90g x 51"/>
    <n v="2"/>
    <n v="2550"/>
    <s v="delivered"/>
    <x v="2467"/>
    <s v="Francis  E. Omoankhanlen"/>
    <x v="0"/>
    <s v="NG"/>
    <s v="NGN"/>
    <s v="Field Sales"/>
    <n v="6.3432835820895521"/>
    <n v="12.686567164179104"/>
    <n v="1.1243055555532919"/>
  </r>
  <r>
    <s v="01-2200580297"/>
    <s v="Sweet And More"/>
    <s v="Supermarket"/>
    <s v="Unilever SA"/>
    <s v="Dawn Body Cream and Lotion  "/>
    <s v="Personal Care"/>
    <s v="Toileteries"/>
    <s v="Dawn Body Cream Coco Butter 6x400ml"/>
    <n v="1"/>
    <n v="117.85"/>
    <s v="delivered"/>
    <x v="2468"/>
    <s v="Ismael Ishmael"/>
    <x v="1"/>
    <s v="ZA"/>
    <s v="ZAR"/>
    <s v="Mobile App"/>
    <n v="8.0061141304347814"/>
    <n v="8.0061141304347814"/>
    <n v="2"/>
  </r>
  <r>
    <s v="01-2200580297"/>
    <s v="Sweet And More"/>
    <s v="Supermarket"/>
    <s v="Unilever SA"/>
    <s v="Axe Deodorant  "/>
    <s v="Personal Care"/>
    <s v="Toileteries"/>
    <s v="Axe Deo Musk 6x150ml"/>
    <n v="1"/>
    <n v="122.06"/>
    <s v="delivered"/>
    <x v="2468"/>
    <s v="Ismael Ishmael"/>
    <x v="1"/>
    <s v="ZA"/>
    <s v="ZAR"/>
    <s v="Mobile App"/>
    <n v="8.2921195652173907"/>
    <n v="8.2921195652173907"/>
    <n v="2"/>
  </r>
  <r>
    <s v="01-2200580297"/>
    <s v="Sweet And More"/>
    <s v="Supermarket"/>
    <s v="Unilever SA"/>
    <s v="Close Up  "/>
    <s v="Personal Care"/>
    <s v="Oral Care"/>
    <s v="Close Up Tp Red Hot V1 6X125g"/>
    <n v="1"/>
    <n v="56.86"/>
    <s v="delivered"/>
    <x v="2468"/>
    <s v="Ismael Ishmael"/>
    <x v="1"/>
    <s v="ZA"/>
    <s v="ZAR"/>
    <s v="Mobile App"/>
    <n v="3.8627717391304346"/>
    <n v="3.8627717391304346"/>
    <n v="2"/>
  </r>
  <r>
    <s v="01-2200580297"/>
    <s v="Sweet And More"/>
    <s v="Supermarket"/>
    <s v="Unilever SA"/>
    <s v="Lifebuoy Bath Soap  "/>
    <s v="Personal Care"/>
    <s v="Toileteries"/>
    <s v="Lifebuoy Germ Protection Total Soap Bar 175gr"/>
    <n v="2"/>
    <n v="56.3"/>
    <s v="delivered"/>
    <x v="2468"/>
    <s v="Ismael Ishmael"/>
    <x v="1"/>
    <s v="ZA"/>
    <s v="ZAR"/>
    <s v="Mobile App"/>
    <n v="3.824728260869565"/>
    <n v="7.6494565217391299"/>
    <n v="2"/>
  </r>
  <r>
    <s v="01-2200580297"/>
    <s v="Sweet And More"/>
    <s v="Supermarket"/>
    <s v="Unilever SA"/>
    <s v="Sunlight Laundry Detergent  "/>
    <s v="Home Care"/>
    <s v="Fabric Clean"/>
    <s v="Sunlight 2 in 1 Spring Sensations Handwashing Powder 300gr"/>
    <n v="2"/>
    <n v="47.47"/>
    <s v="delivered"/>
    <x v="2468"/>
    <s v="Ismael Ishmael"/>
    <x v="1"/>
    <s v="ZA"/>
    <s v="ZAR"/>
    <s v="Mobile App"/>
    <n v="3.2248641304347823"/>
    <n v="6.4497282608695645"/>
    <n v="2"/>
  </r>
  <r>
    <s v="01-2200580299"/>
    <s v="Mummy Hamza"/>
    <s v="Kiosk"/>
    <s v="Arla Foods"/>
    <s v="Dano Cool Cow"/>
    <s v="Breakfast &amp; Snacks "/>
    <s v="Milk"/>
    <s v="Dano Cool Cow Sachet 12g x 260"/>
    <n v="1"/>
    <n v="8800"/>
    <s v="cancelled"/>
    <x v="2469"/>
    <s v="Bolaji Olasunkanmi"/>
    <x v="0"/>
    <s v="NG"/>
    <s v="NGN"/>
    <s v="Telesales"/>
    <n v="21.890547263681594"/>
    <n v="21.890547263681594"/>
    <n v="1"/>
  </r>
  <r>
    <s v="01-2200580299"/>
    <s v="Mummy Hamza"/>
    <s v="Kiosk"/>
    <s v="DUFIL Prima foods Plc"/>
    <s v="Indomie Indomitable Pack"/>
    <s v="Food"/>
    <s v="Processed Food"/>
    <s v="Indomie Indomitable Onion 70g x 40"/>
    <n v="1"/>
    <n v="2820"/>
    <s v="cancelled"/>
    <x v="2469"/>
    <s v="Bolaji Olasunkanmi"/>
    <x v="0"/>
    <s v="NG"/>
    <s v="NGN"/>
    <s v="Telesales"/>
    <n v="7.0149253731343286"/>
    <n v="7.0149253731343286"/>
    <n v="1"/>
  </r>
  <r>
    <s v="01-2200580299"/>
    <s v="Mummy Hamza"/>
    <s v="Kiosk"/>
    <s v="DUFIL Prima foods Plc"/>
    <s v="Indomie Indomitable Pack"/>
    <s v="Food"/>
    <s v="Processed Food"/>
    <s v="Indomie Indomitable Chicken 70g x 40"/>
    <n v="1"/>
    <n v="2420"/>
    <s v="cancelled"/>
    <x v="2469"/>
    <s v="Bolaji Olasunkanmi"/>
    <x v="0"/>
    <s v="NG"/>
    <s v="NGN"/>
    <s v="Telesales"/>
    <n v="6.0199004975124382"/>
    <n v="6.0199004975124382"/>
    <n v="1"/>
  </r>
  <r>
    <s v="01-2200580301"/>
    <s v="Thusu Convenience Store"/>
    <s v="Supermarket"/>
    <s v="Unilever SA"/>
    <s v="Joko Tea  "/>
    <s v="Breakfast &amp; Snacks "/>
    <s v="Coffee / Tea"/>
    <s v="Joko  Regular Tagless Tea Bags 10ea"/>
    <n v="1"/>
    <n v="109.25"/>
    <s v="delivered"/>
    <x v="2470"/>
    <s v="Nomfundo Sibongile"/>
    <x v="1"/>
    <s v="ZA"/>
    <s v="ZAR"/>
    <s v="Mobile App"/>
    <n v="7.421875"/>
    <n v="7.421875"/>
    <n v="3"/>
  </r>
  <r>
    <s v="01-2200580301"/>
    <s v="Thusu Convenience Store"/>
    <s v="Supermarket"/>
    <s v="Unilever SA"/>
    <s v="Robertsons Spices  "/>
    <s v="Food"/>
    <s v="Spices"/>
    <s v="Robertsons Peri-Peri Spice Envelope 7gr"/>
    <n v="1"/>
    <n v="60.26"/>
    <s v="delivered"/>
    <x v="2470"/>
    <s v="Nomfundo Sibongile"/>
    <x v="1"/>
    <s v="ZA"/>
    <s v="ZAR"/>
    <s v="Mobile App"/>
    <n v="4.09375"/>
    <n v="4.09375"/>
    <n v="3"/>
  </r>
  <r>
    <s v="01-2200580302"/>
    <s v="Eke Super Store"/>
    <s v="Convenience Store"/>
    <s v="Nasco"/>
    <s v="Nasco Cornflakes"/>
    <s v="Breakfast &amp; Snacks "/>
    <s v="Cereal"/>
    <s v="Nasco Original Cornflakes 30g x 48"/>
    <n v="5"/>
    <n v="2000"/>
    <s v="delivered"/>
    <x v="2471"/>
    <s v="Bolaji Olasunkanmi"/>
    <x v="0"/>
    <s v="NG"/>
    <s v="NGN"/>
    <s v="Telesales"/>
    <n v="4.9751243781094523"/>
    <n v="24.875621890547261"/>
    <n v="1.0805555555489263"/>
  </r>
  <r>
    <s v="01-2200580309"/>
    <s v="Capital Mogadushi"/>
    <s v="Convenience Store"/>
    <s v="Unilever SA"/>
    <s v="OMO  "/>
    <s v="Home Care"/>
    <s v="Fabric Clean"/>
    <s v="OMO Regular Hand Washing Powder 1X2Kg"/>
    <n v="2"/>
    <n v="42.5"/>
    <s v="cancelled"/>
    <x v="2472"/>
    <s v="Ismael Ishmael"/>
    <x v="1"/>
    <s v="ZA"/>
    <s v="ZAR"/>
    <s v="Mobile App"/>
    <n v="2.887228260869565"/>
    <n v="5.7744565217391299"/>
    <n v="1"/>
  </r>
  <r>
    <s v="01-2200580309"/>
    <s v="Capital Mogadushi"/>
    <s v="Convenience Store"/>
    <s v="Unilever SA"/>
    <s v="Handy Andy Cleaning Cream  "/>
    <s v="Home Care"/>
    <s v="Household Clean"/>
    <s v="Handy Andy  Lavender Cleaning Cream 500ml"/>
    <n v="1"/>
    <n v="72.45"/>
    <s v="cancelled"/>
    <x v="2472"/>
    <s v="Ismael Ishmael"/>
    <x v="1"/>
    <s v="ZA"/>
    <s v="ZAR"/>
    <s v="Mobile App"/>
    <n v="4.921875"/>
    <n v="4.921875"/>
    <n v="1"/>
  </r>
  <r>
    <s v="01-2200580311"/>
    <s v="Adun"/>
    <s v="Convenience Store"/>
    <s v="Chi Nigeria Limited"/>
    <s v="Hollandia Yoghurt"/>
    <s v="Breakfast &amp; Snacks "/>
    <s v="Yoghurt"/>
    <s v="Hollandia Yoghurt Strawberry 90ml x 24"/>
    <n v="1"/>
    <n v="1100"/>
    <s v="delivered"/>
    <x v="2473"/>
    <s v="Uche Phillips"/>
    <x v="0"/>
    <s v="NG"/>
    <s v="NGN"/>
    <s v="Telesales"/>
    <n v="2.7363184079601992"/>
    <n v="2.7363184079601992"/>
    <n v="1.0944444444394321"/>
  </r>
  <r>
    <s v="01-2200580311"/>
    <s v="Adun"/>
    <s v="Convenience Store"/>
    <s v="DUFIL Prima foods Plc"/>
    <s v="Power Vegetable Oil"/>
    <s v="Food"/>
    <s v="Culinary"/>
    <s v="Power Vegetable Oil Sachet 65ml x 96"/>
    <n v="1"/>
    <n v="6150"/>
    <s v="delivered"/>
    <x v="2473"/>
    <s v="Uche Phillips"/>
    <x v="0"/>
    <s v="NG"/>
    <s v="NGN"/>
    <s v="Telesales"/>
    <n v="15.298507462686567"/>
    <n v="15.298507462686567"/>
    <n v="1.0944444444394321"/>
  </r>
  <r>
    <s v="01-2200580312"/>
    <s v="Iya Yemi Store"/>
    <s v="Kiosk"/>
    <s v="Extreme Manufacturing Nig Ltd"/>
    <s v="So Easy"/>
    <s v="Home Care"/>
    <s v="Fabric Clean"/>
    <s v="So Easy 90g x 51"/>
    <n v="1"/>
    <n v="2500"/>
    <s v="delivered"/>
    <x v="2474"/>
    <s v="Oyelade Sodiq  Adeshola"/>
    <x v="0"/>
    <s v="NG"/>
    <s v="NGN"/>
    <s v="Field Sales"/>
    <n v="6.2189054726368163"/>
    <n v="6.2189054726368163"/>
    <n v="1.1555555555532919"/>
  </r>
  <r>
    <s v="01-2200580312"/>
    <s v="Iya Yemi Store"/>
    <s v="Kiosk"/>
    <s v="Hayat Kimya Nigeria Limited"/>
    <s v="Molfix Jumbo"/>
    <s v="Baby"/>
    <s v="Infant Care"/>
    <s v="Molfix Jumbo Midi(4-9 Kg) x 88 x 3"/>
    <n v="1"/>
    <n v="14250"/>
    <s v="delivered"/>
    <x v="2474"/>
    <s v="Oyelade Sodiq  Adeshola"/>
    <x v="0"/>
    <s v="NG"/>
    <s v="NGN"/>
    <s v="Field Sales"/>
    <n v="35.447761194029852"/>
    <n v="35.447761194029852"/>
    <n v="1.1555555555532919"/>
  </r>
  <r>
    <s v="01-2200580312"/>
    <s v="Iya Yemi Store"/>
    <s v="Kiosk"/>
    <s v="Nourdm Global"/>
    <s v="Magik Multipurpose Detergent"/>
    <s v="Home Care"/>
    <s v="Fabric Clean"/>
    <s v="Magik 90g x 51"/>
    <n v="1"/>
    <n v="2550"/>
    <s v="delivered"/>
    <x v="2474"/>
    <s v="Oyelade Sodiq  Adeshola"/>
    <x v="0"/>
    <s v="NG"/>
    <s v="NGN"/>
    <s v="Field Sales"/>
    <n v="6.3432835820895521"/>
    <n v="6.3432835820895521"/>
    <n v="1.1555555555532919"/>
  </r>
  <r>
    <s v="01-2200580311"/>
    <s v="Adun"/>
    <s v="Convenience Store"/>
    <s v="Unilever Nigeria Plc"/>
    <s v="Sunlight Washing Powder"/>
    <s v="Home Care"/>
    <s v="Fabric Clean"/>
    <s v="Sunlight Destiny Hdw Powder Yellow 900g x 8"/>
    <n v="1"/>
    <n v="4560"/>
    <s v="delivered"/>
    <x v="2473"/>
    <s v="Uche Phillips"/>
    <x v="0"/>
    <s v="NG"/>
    <s v="NGN"/>
    <s v="Telesales"/>
    <n v="11.343283582089553"/>
    <n v="11.343283582089553"/>
    <n v="1.0944444444394321"/>
  </r>
  <r>
    <s v="01-2200580315"/>
    <s v="John Tuckshop"/>
    <s v="Kiosk"/>
    <s v="Unilever SA"/>
    <s v="Vaseline Petroleum Jelly  "/>
    <s v="Personal Care"/>
    <s v="Toileteries"/>
    <s v="Vaseline Blue Seal Original Petroleum Jelly 50ml"/>
    <n v="1"/>
    <n v="96.32"/>
    <s v="delivered"/>
    <x v="2475"/>
    <s v="Nomfundo Sibongile"/>
    <x v="1"/>
    <s v="ZA"/>
    <s v="ZAR"/>
    <s v="Mobile App"/>
    <n v="6.5434782608695645"/>
    <n v="6.5434782608695645"/>
    <n v="1"/>
  </r>
  <r>
    <s v="01-2200580315"/>
    <s v="John Tuckshop"/>
    <s v="Kiosk"/>
    <s v="Unilever SA"/>
    <s v="Shield Deodorant  "/>
    <s v="Personal Care"/>
    <s v="Toileteries"/>
    <s v="Shield Women Roll On Confidence 6x50ml"/>
    <n v="1"/>
    <n v="92.74"/>
    <s v="delivered"/>
    <x v="2475"/>
    <s v="Nomfundo Sibongile"/>
    <x v="1"/>
    <s v="ZA"/>
    <s v="ZAR"/>
    <s v="Mobile App"/>
    <n v="6.3002717391304346"/>
    <n v="6.3002717391304346"/>
    <n v="1"/>
  </r>
  <r>
    <s v="01-2200580315"/>
    <s v="John Tuckshop"/>
    <s v="Kiosk"/>
    <s v="Unilever SA"/>
    <s v="Knorr Soups  "/>
    <s v="Food"/>
    <s v="Spices"/>
    <s v="Knorr Brown Onion Soup 50gr x 6 x 10"/>
    <n v="2"/>
    <n v="39.1"/>
    <s v="delivered"/>
    <x v="2475"/>
    <s v="Nomfundo Sibongile"/>
    <x v="1"/>
    <s v="ZA"/>
    <s v="ZAR"/>
    <s v="Mobile App"/>
    <n v="2.65625"/>
    <n v="5.3125"/>
    <n v="1"/>
  </r>
  <r>
    <s v="01-2200580319"/>
    <s v="Ekasi Tuck Shop"/>
    <s v="Convenience Store"/>
    <s v="Unilever SA"/>
    <s v="OMO  "/>
    <s v="Home Care"/>
    <s v="Fabric Clean"/>
    <s v="OMO Regular Power of Ten Hands Hand Washing Powder Laundry 600gr"/>
    <n v="1"/>
    <n v="95.98"/>
    <s v="delivered"/>
    <x v="2476"/>
    <s v="Ismael Ishmael"/>
    <x v="1"/>
    <s v="ZA"/>
    <s v="ZAR"/>
    <s v="Mobile App"/>
    <n v="6.5203804347826084"/>
    <n v="6.5203804347826084"/>
    <n v="2"/>
  </r>
  <r>
    <s v="01-2200580319"/>
    <s v="Ekasi Tuck Shop"/>
    <s v="Convenience Store"/>
    <s v="Unilever SA"/>
    <s v="Knorr Soups  "/>
    <s v="Food"/>
    <s v="Spices"/>
    <s v="Knorr Minestrone Soup 50gr"/>
    <n v="1"/>
    <n v="39.1"/>
    <s v="delivered"/>
    <x v="2476"/>
    <s v="Ismael Ishmael"/>
    <x v="1"/>
    <s v="ZA"/>
    <s v="ZAR"/>
    <s v="Mobile App"/>
    <n v="2.65625"/>
    <n v="2.65625"/>
    <n v="2"/>
  </r>
  <r>
    <s v="01-2200580319"/>
    <s v="Ekasi Tuck Shop"/>
    <s v="Convenience Store"/>
    <s v="Unilever SA"/>
    <s v="Surf Detergent  "/>
    <s v="Home Care"/>
    <s v="Fabric Clean"/>
    <s v="Surf Regular Hand Washing Powder 1kg"/>
    <n v="2"/>
    <n v="19.989999999999998"/>
    <s v="delivered"/>
    <x v="2476"/>
    <s v="Ismael Ishmael"/>
    <x v="1"/>
    <s v="ZA"/>
    <s v="ZAR"/>
    <s v="Mobile App"/>
    <n v="1.3580163043478259"/>
    <n v="2.7160326086956519"/>
    <n v="2"/>
  </r>
  <r>
    <s v="01-2200580320"/>
    <s v="2 Brothers Supermaket"/>
    <s v="Convenience Store"/>
    <s v="Unilever SA"/>
    <s v="Robertsons Spices  "/>
    <s v="Food"/>
    <s v="Spices"/>
    <s v="Robertsons Chicken Spice Envelope 7gr"/>
    <n v="1"/>
    <n v="60.26"/>
    <s v="delivered"/>
    <x v="2476"/>
    <s v="Nomfundo Sibongile"/>
    <x v="1"/>
    <s v="ZA"/>
    <s v="ZAR"/>
    <s v="Mobile App"/>
    <n v="4.09375"/>
    <n v="4.09375"/>
    <n v="2"/>
  </r>
  <r>
    <s v="01-2200580320"/>
    <s v="2 Brothers Supermaket"/>
    <s v="Convenience Store"/>
    <s v="Unilever SA"/>
    <s v="Knorr Soups  "/>
    <s v="Food"/>
    <s v="Spices"/>
    <s v="Knorr Minestrone Soup 50gr"/>
    <n v="1"/>
    <n v="39.1"/>
    <s v="delivered"/>
    <x v="2476"/>
    <s v="Nomfundo Sibongile"/>
    <x v="1"/>
    <s v="ZA"/>
    <s v="ZAR"/>
    <s v="Mobile App"/>
    <n v="2.65625"/>
    <n v="2.65625"/>
    <n v="2"/>
  </r>
  <r>
    <s v="01-2200580320"/>
    <s v="2 Brothers Supermaket"/>
    <s v="Convenience Store"/>
    <s v="Unilever SA"/>
    <s v="Knorr Soups  "/>
    <s v="Food"/>
    <s v="Spices"/>
    <s v="Knorr Chakalaka Soup 10x50g"/>
    <n v="1"/>
    <n v="39.1"/>
    <s v="delivered"/>
    <x v="2476"/>
    <s v="Nomfundo Sibongile"/>
    <x v="1"/>
    <s v="ZA"/>
    <s v="ZAR"/>
    <s v="Mobile App"/>
    <n v="2.65625"/>
    <n v="2.65625"/>
    <n v="2"/>
  </r>
  <r>
    <s v="01-2200580320"/>
    <s v="2 Brothers Supermaket"/>
    <s v="Convenience Store"/>
    <s v="Unilever SA"/>
    <s v="Robertsons Rajah Spices  "/>
    <s v="Food"/>
    <s v="Spices"/>
    <s v="Robertsons Rajah Hot Curry Powder 7gr"/>
    <n v="1"/>
    <n v="67.16"/>
    <s v="delivered"/>
    <x v="2476"/>
    <s v="Nomfundo Sibongile"/>
    <x v="1"/>
    <s v="ZA"/>
    <s v="ZAR"/>
    <s v="Mobile App"/>
    <n v="4.5625"/>
    <n v="4.5625"/>
    <n v="2"/>
  </r>
  <r>
    <s v="01-2200580323"/>
    <s v="Ali And Noorjeham  Supermarket"/>
    <s v="Convenience Store"/>
    <s v="Unilever SA"/>
    <s v="Lifebuoy Bath Soap  "/>
    <s v="Personal Care"/>
    <s v="Toileteries"/>
    <s v="Lifebuoy Germ Protection Total Soap Bar 175gr"/>
    <n v="1"/>
    <n v="56.3"/>
    <s v="cancelled"/>
    <x v="2477"/>
    <s v="Ismael Ishmael"/>
    <x v="1"/>
    <s v="ZA"/>
    <s v="ZAR"/>
    <s v="Mobile App"/>
    <n v="3.824728260869565"/>
    <n v="3.824728260869565"/>
    <n v="2"/>
  </r>
  <r>
    <s v="01-2200580323"/>
    <s v="Ali And Noorjeham  Supermarket"/>
    <s v="Convenience Store"/>
    <s v="Unilever SA"/>
    <s v="Robertsons Spices  "/>
    <s v="Food"/>
    <s v="Spices"/>
    <s v="Robertsons Chicken Spice Envelope 7gr"/>
    <n v="1"/>
    <n v="60.26"/>
    <s v="cancelled"/>
    <x v="2477"/>
    <s v="Ismael Ishmael"/>
    <x v="1"/>
    <s v="ZA"/>
    <s v="ZAR"/>
    <s v="Mobile App"/>
    <n v="4.09375"/>
    <n v="4.09375"/>
    <n v="2"/>
  </r>
  <r>
    <s v="01-2200580326"/>
    <s v="Thusanang Tuck Shop"/>
    <s v="Convenience Store"/>
    <s v="Unilever SA"/>
    <s v="OMO  "/>
    <s v="Home Care"/>
    <s v="Fabric Clean"/>
    <s v="OMO Regular Power of Ten Hands Hand Washing Powder Laundry 600gr"/>
    <n v="1"/>
    <n v="95.98"/>
    <s v="delivered"/>
    <x v="2478"/>
    <s v="Ismael Ishmael"/>
    <x v="1"/>
    <s v="ZA"/>
    <s v="ZAR"/>
    <s v="Mobile App"/>
    <n v="6.5203804347826084"/>
    <n v="6.5203804347826084"/>
    <n v="2"/>
  </r>
  <r>
    <s v="01-2200580326"/>
    <s v="Thusanang Tuck Shop"/>
    <s v="Convenience Store"/>
    <s v="Unilever SA"/>
    <s v="Knorrox Stock Cubes  "/>
    <s v="Food"/>
    <s v="Spices"/>
    <s v="Knorrox Beef Stock Cubes 20g"/>
    <n v="1"/>
    <n v="69.459999999999994"/>
    <s v="delivered"/>
    <x v="2478"/>
    <s v="Ismael Ishmael"/>
    <x v="1"/>
    <s v="ZA"/>
    <s v="ZAR"/>
    <s v="Mobile App"/>
    <n v="4.7187499999999991"/>
    <n v="4.7187499999999991"/>
    <n v="2"/>
  </r>
  <r>
    <s v="01-2200580334"/>
    <s v="Shakira Supermarket"/>
    <s v="Convenience Store"/>
    <s v="Unilever SA"/>
    <s v="OMO  "/>
    <s v="Home Care"/>
    <s v="Fabric Clean"/>
    <s v="OMO Regular Power of Ten Hands Hand Washing Powder Laundry 300gr"/>
    <n v="2"/>
    <n v="51.2"/>
    <s v="cancelled"/>
    <x v="2479"/>
    <s v="Kagiso Katlego"/>
    <x v="1"/>
    <s v="ZA"/>
    <s v="ZAR"/>
    <s v="Mobile App"/>
    <n v="3.4782608695652173"/>
    <n v="6.9565217391304346"/>
    <n v="3"/>
  </r>
  <r>
    <s v="01-2200580334"/>
    <s v="Shakira Supermarket"/>
    <s v="Convenience Store"/>
    <s v="Unilever SA"/>
    <s v="Surf Detergent  "/>
    <s v="Home Care"/>
    <s v="Fabric Clean"/>
    <s v="Surf Regular Hand Washing Powder 600gr"/>
    <n v="1"/>
    <n v="86.87"/>
    <s v="cancelled"/>
    <x v="2479"/>
    <s v="Kagiso Katlego"/>
    <x v="1"/>
    <s v="ZA"/>
    <s v="ZAR"/>
    <s v="Mobile App"/>
    <n v="5.9014945652173916"/>
    <n v="5.9014945652173916"/>
    <n v="3"/>
  </r>
  <r>
    <s v="01-2200580336"/>
    <s v="Iya Beji Stores"/>
    <s v="Supermarket"/>
    <s v="DUFIL Prima foods Plc"/>
    <s v="Indomie Hungryman"/>
    <s v="Food"/>
    <s v="Processed Food"/>
    <s v="Indomie Hungryman Chicken 180g x 24"/>
    <n v="1"/>
    <n v="3770"/>
    <s v="delivered"/>
    <x v="2480"/>
    <s v="Omosanya Olubukola  Okeade"/>
    <x v="0"/>
    <s v="NG"/>
    <s v="NGN"/>
    <s v="Telesales"/>
    <n v="9.378109452736318"/>
    <n v="9.378109452736318"/>
    <n v="1.1465277777751908"/>
  </r>
  <r>
    <s v="01-2200580336"/>
    <s v="Iya Beji Stores"/>
    <s v="Supermarket"/>
    <s v="Hayat Kimya Nigeria Limited"/>
    <s v="Molfix Small"/>
    <s v="Baby"/>
    <s v="Infant Care"/>
    <s v="Molfix Small Midi(4-9 kg) by 9, pack of 12"/>
    <n v="1"/>
    <n v="5150"/>
    <s v="delivered"/>
    <x v="2480"/>
    <s v="Omosanya Olubukola  Okeade"/>
    <x v="0"/>
    <s v="NG"/>
    <s v="NGN"/>
    <s v="Telesales"/>
    <n v="12.810945273631841"/>
    <n v="12.810945273631841"/>
    <n v="1.1465277777751908"/>
  </r>
  <r>
    <s v="01-2200580339"/>
    <s v="Mummy Bukky Store"/>
    <s v="Kiosk"/>
    <s v="Nasco"/>
    <s v="Nasco Cornflakes"/>
    <s v="Breakfast &amp; Snacks "/>
    <s v="Cereal"/>
    <s v="Nasco Original Cornflakes 30g x 48"/>
    <n v="3"/>
    <n v="2000"/>
    <s v="delivered"/>
    <x v="2481"/>
    <s v="Samuel Shola"/>
    <x v="0"/>
    <s v="NG"/>
    <s v="NGN"/>
    <s v="Telesales"/>
    <n v="4.9751243781094523"/>
    <n v="14.925373134328357"/>
    <n v="1.1576388888861402"/>
  </r>
  <r>
    <s v="01-2200580342"/>
    <s v="Fnf Tuck Shop"/>
    <s v="Convenience Store"/>
    <s v="Unilever SA"/>
    <s v="OMO  "/>
    <s v="Home Care"/>
    <s v="Fabric Clean"/>
    <s v="OMO Regular Power of Ten Hands Hand Washing Powder Laundry 1kg"/>
    <n v="4"/>
    <n v="27.46"/>
    <s v="delivered"/>
    <x v="2482"/>
    <s v="Kagiso Katlego"/>
    <x v="1"/>
    <s v="ZA"/>
    <s v="ZAR"/>
    <s v="Mobile App"/>
    <n v="1.8654891304347825"/>
    <n v="7.4619565217391299"/>
    <n v="3"/>
  </r>
  <r>
    <s v="01-2200580342"/>
    <s v="Fnf Tuck Shop"/>
    <s v="Convenience Store"/>
    <s v="Unilever SA"/>
    <s v="Sunlight Laundry Detergent  "/>
    <s v="Home Care"/>
    <s v="Fabric Clean"/>
    <s v="Sunlight 2in1 Spring Sensations Handwashing Powder 2kg"/>
    <n v="2"/>
    <n v="40.840000000000003"/>
    <s v="delivered"/>
    <x v="2482"/>
    <s v="Kagiso Katlego"/>
    <x v="1"/>
    <s v="ZA"/>
    <s v="ZAR"/>
    <s v="Mobile App"/>
    <n v="2.7744565217391304"/>
    <n v="5.5489130434782608"/>
    <n v="3"/>
  </r>
  <r>
    <s v="01-2200580342"/>
    <s v="Fnf Tuck Shop"/>
    <s v="Convenience Store"/>
    <s v="Unilever SA"/>
    <s v="Sunlight Laundry Detergent  "/>
    <s v="Home Care"/>
    <s v="Fabric Clean"/>
    <s v="Sunlight 2 in 1 Spring Sensations Handwashing Powder 1kg"/>
    <n v="4"/>
    <n v="23.99"/>
    <s v="delivered"/>
    <x v="2482"/>
    <s v="Kagiso Katlego"/>
    <x v="1"/>
    <s v="ZA"/>
    <s v="ZAR"/>
    <s v="Mobile App"/>
    <n v="1.6297554347826084"/>
    <n v="6.5190217391304337"/>
    <n v="3"/>
  </r>
  <r>
    <s v="01-2200580343"/>
    <s v="Iya Yemi Store"/>
    <s v="Kiosk"/>
    <s v="Extreme Manufacturing Nig Ltd"/>
    <s v="So Easy"/>
    <s v="Home Care"/>
    <s v="Fabric Clean"/>
    <s v="So Easy 90g x 51"/>
    <n v="1"/>
    <n v="2500"/>
    <s v="delivered"/>
    <x v="2474"/>
    <s v="Oyelade Sodiq  Adeshola"/>
    <x v="0"/>
    <s v="NG"/>
    <s v="NGN"/>
    <s v="Field Sales"/>
    <n v="6.2189054726368163"/>
    <n v="6.2189054726368163"/>
    <n v="1.1361111111109494"/>
  </r>
  <r>
    <s v="01-2200580343"/>
    <s v="Iya Yemi Store"/>
    <s v="Kiosk"/>
    <s v="Nourdm Global"/>
    <s v="Magik Multipurpose Detergent"/>
    <s v="Home Care"/>
    <s v="Fabric Clean"/>
    <s v="Magik 90g x 51"/>
    <n v="1"/>
    <n v="2550"/>
    <s v="delivered"/>
    <x v="2474"/>
    <s v="Oyelade Sodiq  Adeshola"/>
    <x v="0"/>
    <s v="NG"/>
    <s v="NGN"/>
    <s v="Field Sales"/>
    <n v="6.3432835820895521"/>
    <n v="6.3432835820895521"/>
    <n v="1.1361111111109494"/>
  </r>
  <r>
    <s v="01-2200580352"/>
    <s v="Muhammed Sani Store"/>
    <s v="Convenience Store"/>
    <s v="Arla Foods"/>
    <s v="Dano Cool Cow"/>
    <s v="Breakfast &amp; Snacks "/>
    <s v="Milk"/>
    <s v="Dano Cool Cow Sachet 12g x 260"/>
    <n v="1"/>
    <n v="8800"/>
    <s v="delivered"/>
    <x v="2483"/>
    <s v="Omosanya Olubukola  Okeade"/>
    <x v="0"/>
    <s v="NG"/>
    <s v="NGN"/>
    <s v="Telesales"/>
    <n v="21.890547263681594"/>
    <n v="21.890547263681594"/>
    <n v="1.1381944444437977"/>
  </r>
  <r>
    <s v="01-2200580357"/>
    <s v="Alpha Tuck Shop"/>
    <s v="Kiosk"/>
    <s v="Unilever SA"/>
    <s v="Joko Tea  "/>
    <s v="Breakfast &amp; Snacks "/>
    <s v="Coffee / Tea"/>
    <s v="Joko  Black Loose Tea 50gr"/>
    <n v="1"/>
    <n v="96.72"/>
    <s v="delivered"/>
    <x v="2484"/>
    <s v="Kagiso Katlego"/>
    <x v="1"/>
    <s v="ZA"/>
    <s v="ZAR"/>
    <s v="Mobile App"/>
    <n v="6.570652173913043"/>
    <n v="6.570652173913043"/>
    <n v="1"/>
  </r>
  <r>
    <s v="01-2200580357"/>
    <s v="Alpha Tuck Shop"/>
    <s v="Kiosk"/>
    <s v="Unilever SA"/>
    <s v="Robertsons Rajah Spices  "/>
    <s v="Food"/>
    <s v="Spices"/>
    <s v="Robertsons Rajah Medium Curry Powder 7gr"/>
    <n v="1"/>
    <n v="60.26"/>
    <s v="delivered"/>
    <x v="2484"/>
    <s v="Kagiso Katlego"/>
    <x v="1"/>
    <s v="ZA"/>
    <s v="ZAR"/>
    <s v="Mobile App"/>
    <n v="4.09375"/>
    <n v="4.09375"/>
    <n v="1"/>
  </r>
  <r>
    <s v="01-2200580357"/>
    <s v="Alpha Tuck Shop"/>
    <s v="Kiosk"/>
    <s v="Unilever SA"/>
    <s v="Handy Andy Cleaning Cream  "/>
    <s v="Home Care"/>
    <s v="Household Clean"/>
    <s v="Handy Andy  Lavender Cleaning Cream 500ml"/>
    <n v="1"/>
    <n v="72.45"/>
    <s v="delivered"/>
    <x v="2484"/>
    <s v="Kagiso Katlego"/>
    <x v="1"/>
    <s v="ZA"/>
    <s v="ZAR"/>
    <s v="Mobile App"/>
    <n v="4.921875"/>
    <n v="4.921875"/>
    <n v="1"/>
  </r>
  <r>
    <s v="01-2200580357"/>
    <s v="Alpha Tuck Shop"/>
    <s v="Kiosk"/>
    <s v="Unilever SA"/>
    <s v="Knorrox Stock Cubes  "/>
    <s v="Food"/>
    <s v="Spices"/>
    <s v="Knorrox Chilli Beef Stock Cubes 2ea"/>
    <n v="1"/>
    <n v="69.459999999999994"/>
    <s v="delivered"/>
    <x v="2484"/>
    <s v="Kagiso Katlego"/>
    <x v="1"/>
    <s v="ZA"/>
    <s v="ZAR"/>
    <s v="Mobile App"/>
    <n v="4.7187499999999991"/>
    <n v="4.7187499999999991"/>
    <n v="1"/>
  </r>
  <r>
    <s v="01-2200580358"/>
    <s v="Mn Mini Market"/>
    <s v="Supermarket"/>
    <s v="Unilever SA"/>
    <s v="Joko Tea  "/>
    <s v="Breakfast &amp; Snacks "/>
    <s v="Coffee / Tea"/>
    <s v="Joko  Regular Tagless Tea Bags 10ea"/>
    <n v="1"/>
    <n v="109.25"/>
    <s v="delivered"/>
    <x v="2485"/>
    <s v="Nomfundo Sibongile"/>
    <x v="1"/>
    <s v="ZA"/>
    <s v="ZAR"/>
    <s v="Mobile App"/>
    <n v="7.421875"/>
    <n v="7.421875"/>
    <n v="2"/>
  </r>
  <r>
    <s v="01-2200580358"/>
    <s v="Mn Mini Market"/>
    <s v="Supermarket"/>
    <s v="Unilever SA"/>
    <s v="Surf Detergent  "/>
    <s v="Home Care"/>
    <s v="Fabric Clean"/>
    <s v="Surf Regular Hand Washing Powder 1kg"/>
    <n v="1"/>
    <n v="19.989999999999998"/>
    <s v="delivered"/>
    <x v="2485"/>
    <s v="Nomfundo Sibongile"/>
    <x v="1"/>
    <s v="ZA"/>
    <s v="ZAR"/>
    <s v="Mobile App"/>
    <n v="1.3580163043478259"/>
    <n v="1.3580163043478259"/>
    <n v="2"/>
  </r>
  <r>
    <s v="01-2200580365"/>
    <s v="Ground Tuck Shop"/>
    <s v="Kiosk"/>
    <s v="Unilever SA"/>
    <s v="OMO  "/>
    <s v="Home Care"/>
    <s v="Fabric Clean"/>
    <s v="OMO Regular Power of Ten Hands Hand Washing Powder Laundry 1kg"/>
    <n v="3"/>
    <n v="27.46"/>
    <s v="delivered"/>
    <x v="2486"/>
    <s v="Kagiso Katlego"/>
    <x v="1"/>
    <s v="ZA"/>
    <s v="ZAR"/>
    <s v="Mobile App"/>
    <n v="1.8654891304347825"/>
    <n v="5.5964673913043477"/>
    <n v="1"/>
  </r>
  <r>
    <s v="01-2200580365"/>
    <s v="Ground Tuck Shop"/>
    <s v="Kiosk"/>
    <s v="Unilever SA"/>
    <s v="Dawn Body Cream and Lotion  "/>
    <s v="Personal Care"/>
    <s v="Toileteries"/>
    <s v="Dawn For Men Active Body Lotion 400 ml"/>
    <n v="1"/>
    <n v="95.84"/>
    <s v="delivered"/>
    <x v="2486"/>
    <s v="Kagiso Katlego"/>
    <x v="1"/>
    <s v="ZA"/>
    <s v="ZAR"/>
    <s v="Mobile App"/>
    <n v="6.5108695652173916"/>
    <n v="6.5108695652173916"/>
    <n v="1"/>
  </r>
  <r>
    <s v="01-2200580365"/>
    <s v="Ground Tuck Shop"/>
    <s v="Kiosk"/>
    <s v="Unilever SA"/>
    <s v="Knorr Soups  "/>
    <s v="Food"/>
    <s v="Spices"/>
    <s v="Knorr Beef &amp; Onion Soup 50gr"/>
    <n v="1"/>
    <n v="39.1"/>
    <s v="delivered"/>
    <x v="2486"/>
    <s v="Kagiso Katlego"/>
    <x v="1"/>
    <s v="ZA"/>
    <s v="ZAR"/>
    <s v="Mobile App"/>
    <n v="2.65625"/>
    <n v="2.65625"/>
    <n v="1"/>
  </r>
  <r>
    <s v="01-2200580366"/>
    <s v="Maria And Son Tuckshop"/>
    <s v="Supermarket"/>
    <s v="Unilever SA"/>
    <s v="Joko Tea  "/>
    <s v="Breakfast &amp; Snacks "/>
    <s v="Coffee / Tea"/>
    <s v="Joko Black Tea Loose 30X20g"/>
    <n v="1"/>
    <n v="122.48"/>
    <s v="delivered"/>
    <x v="2486"/>
    <s v="Nomfundo Sibongile"/>
    <x v="1"/>
    <s v="ZA"/>
    <s v="ZAR"/>
    <s v="Mobile App"/>
    <n v="8.320652173913043"/>
    <n v="8.320652173913043"/>
    <n v="1"/>
  </r>
  <r>
    <s v="01-2200580369"/>
    <s v="Rutu Tuckshop"/>
    <s v="Kiosk"/>
    <s v="Unilever SA"/>
    <s v="Sunlight Dishwashing Liquid  "/>
    <s v="Home Care"/>
    <s v="Household Clean"/>
    <s v="Sunlight Lemon 100 Dishwashing Liquid 400ml"/>
    <n v="1"/>
    <n v="89.98"/>
    <s v="delivered"/>
    <x v="2329"/>
    <s v="Kagiso Katlego"/>
    <x v="1"/>
    <s v="ZA"/>
    <s v="ZAR"/>
    <s v="Mobile App"/>
    <n v="6.1127717391304346"/>
    <n v="6.1127717391304346"/>
    <n v="2"/>
  </r>
  <r>
    <s v="01-2200580369"/>
    <s v="Rutu Tuckshop"/>
    <s v="Kiosk"/>
    <s v="Unilever SA"/>
    <s v="OMO  "/>
    <s v="Home Care"/>
    <s v="Fabric Clean"/>
    <s v="OMO Regular Power of Ten Hands Hand Washing Powder Laundry 300gr"/>
    <n v="1"/>
    <n v="51.2"/>
    <s v="delivered"/>
    <x v="2329"/>
    <s v="Kagiso Katlego"/>
    <x v="1"/>
    <s v="ZA"/>
    <s v="ZAR"/>
    <s v="Mobile App"/>
    <n v="3.4782608695652173"/>
    <n v="3.4782608695652173"/>
    <n v="2"/>
  </r>
  <r>
    <s v="01-2200580369"/>
    <s v="Rutu Tuckshop"/>
    <s v="Kiosk"/>
    <s v="Unilever SA"/>
    <s v="Robertsons Rajah Spices  "/>
    <s v="Food"/>
    <s v="Spices"/>
    <s v="Robertsons Rajah Mild &amp; Spicy Curry Powder 7gr"/>
    <n v="1"/>
    <n v="60.26"/>
    <s v="delivered"/>
    <x v="2329"/>
    <s v="Kagiso Katlego"/>
    <x v="1"/>
    <s v="ZA"/>
    <s v="ZAR"/>
    <s v="Mobile App"/>
    <n v="4.09375"/>
    <n v="4.09375"/>
    <n v="2"/>
  </r>
  <r>
    <s v="01-2200580371"/>
    <s v="Nuur Supermarket"/>
    <s v="Supermarket"/>
    <s v="Unilever SA"/>
    <s v="Knorr Soups  "/>
    <s v="Food"/>
    <s v="Spices"/>
    <s v="Knorr Cream Of Mushroom Soup 50gr"/>
    <n v="1"/>
    <n v="39.1"/>
    <s v="cancelled"/>
    <x v="2487"/>
    <s v="Kagiso Katlego"/>
    <x v="1"/>
    <s v="ZA"/>
    <s v="ZAR"/>
    <s v="Mobile App"/>
    <n v="2.65625"/>
    <n v="2.65625"/>
    <n v="3"/>
  </r>
  <r>
    <s v="01-2200580371"/>
    <s v="Nuur Supermarket"/>
    <s v="Supermarket"/>
    <s v="Unilever SA"/>
    <s v="Robertsons Rajah Spices  "/>
    <s v="Food"/>
    <s v="Spices"/>
    <s v="Robertsons Rajah Mild &amp; Spicy Curry Powder 7gr"/>
    <n v="1"/>
    <n v="60.26"/>
    <s v="cancelled"/>
    <x v="2487"/>
    <s v="Kagiso Katlego"/>
    <x v="1"/>
    <s v="ZA"/>
    <s v="ZAR"/>
    <s v="Mobile App"/>
    <n v="4.09375"/>
    <n v="4.09375"/>
    <n v="3"/>
  </r>
  <r>
    <s v="01-2200580373"/>
    <s v="Folake Ojuri  Store"/>
    <s v="Kiosk"/>
    <s v="Nasco"/>
    <s v="Nasco Cornflakes"/>
    <s v="Breakfast &amp; Snacks "/>
    <s v="Cereal"/>
    <s v="Nasco Original Cornflakes 30g x 48"/>
    <n v="3"/>
    <n v="2000"/>
    <s v="delivered"/>
    <x v="2488"/>
    <s v="Ovie _x0009_ Paul Onogoro"/>
    <x v="0"/>
    <s v="NG"/>
    <s v="NGN"/>
    <s v="Field Sales"/>
    <n v="4.9751243781094523"/>
    <n v="14.925373134328357"/>
    <n v="1.2118055555547471"/>
  </r>
  <r>
    <s v="01-2200580375"/>
    <s v="Discount Supey"/>
    <s v="Kiosk"/>
    <s v="Unilever SA"/>
    <s v="Sunlight Laundry Detergent  "/>
    <s v="Home Care"/>
    <s v="Fabric Clean"/>
    <s v="Sunlight 2 in 1 Spring Sensations Handwashing Powder 300gr"/>
    <n v="1"/>
    <n v="47.47"/>
    <s v="delivered"/>
    <x v="2489"/>
    <s v="Ismael Ishmael"/>
    <x v="1"/>
    <s v="ZA"/>
    <s v="ZAR"/>
    <s v="Mobile App"/>
    <n v="3.2248641304347823"/>
    <n v="3.2248641304347823"/>
    <n v="2"/>
  </r>
  <r>
    <s v="01-2200580375"/>
    <s v="Discount Supey"/>
    <s v="Kiosk"/>
    <s v="Unilever SA"/>
    <s v="Joko Tea  "/>
    <s v="Breakfast &amp; Snacks "/>
    <s v="Coffee / Tea"/>
    <s v="Joko  Regular Tagless Tea Bags 10ea"/>
    <n v="1"/>
    <n v="109.25"/>
    <s v="delivered"/>
    <x v="2489"/>
    <s v="Ismael Ishmael"/>
    <x v="1"/>
    <s v="ZA"/>
    <s v="ZAR"/>
    <s v="Mobile App"/>
    <n v="7.421875"/>
    <n v="7.421875"/>
    <n v="2"/>
  </r>
  <r>
    <s v="01-2200580375"/>
    <s v="Discount Supey"/>
    <s v="Kiosk"/>
    <s v="Unilever SA"/>
    <s v="Robertsons Spices  "/>
    <s v="Food"/>
    <s v="Spices"/>
    <s v="Robertsons Spicy Barbeque Spice Envelope 7gr"/>
    <n v="1"/>
    <n v="60.26"/>
    <s v="delivered"/>
    <x v="2489"/>
    <s v="Ismael Ishmael"/>
    <x v="1"/>
    <s v="ZA"/>
    <s v="ZAR"/>
    <s v="Mobile App"/>
    <n v="4.09375"/>
    <n v="4.09375"/>
    <n v="2"/>
  </r>
  <r>
    <s v="01-2200580377"/>
    <s v="Almadina Ext 9"/>
    <s v="Convenience Store"/>
    <s v="Unilever SA"/>
    <s v="Sunlight Laundry Detergent  "/>
    <s v="Home Care"/>
    <s v="Fabric Clean"/>
    <s v="Sunlight 2 in 1 Spring Sensations Handwashing Powder 300gr"/>
    <n v="1"/>
    <n v="47.47"/>
    <s v="delivered"/>
    <x v="2490"/>
    <s v="Kagiso Katlego"/>
    <x v="1"/>
    <s v="ZA"/>
    <s v="ZAR"/>
    <s v="Telesales"/>
    <n v="3.2248641304347823"/>
    <n v="3.2248641304347823"/>
    <n v="2"/>
  </r>
  <r>
    <s v="01-2200580377"/>
    <s v="Almadina Ext 9"/>
    <s v="Convenience Store"/>
    <s v="Unilever SA"/>
    <s v="Joko Tea  "/>
    <s v="Breakfast &amp; Snacks "/>
    <s v="Coffee / Tea"/>
    <s v="Joko  Regular Tagless Tea Bags 10ea"/>
    <n v="1"/>
    <n v="109.25"/>
    <s v="delivered"/>
    <x v="2490"/>
    <s v="Kagiso Katlego"/>
    <x v="1"/>
    <s v="ZA"/>
    <s v="ZAR"/>
    <s v="Telesales"/>
    <n v="7.421875"/>
    <n v="7.421875"/>
    <n v="2"/>
  </r>
  <r>
    <s v="01-2200580377"/>
    <s v="Almadina Ext 9"/>
    <s v="Convenience Store"/>
    <s v="Unilever SA"/>
    <s v="Robertsons Spices  "/>
    <s v="Food"/>
    <s v="Spices"/>
    <s v="Robertsons Peri-Peri Spice Envelope 7gr"/>
    <n v="1"/>
    <n v="60.26"/>
    <s v="delivered"/>
    <x v="2490"/>
    <s v="Kagiso Katlego"/>
    <x v="1"/>
    <s v="ZA"/>
    <s v="ZAR"/>
    <s v="Telesales"/>
    <n v="4.09375"/>
    <n v="4.09375"/>
    <n v="2"/>
  </r>
  <r>
    <s v="01-2200580378"/>
    <s v="Star Super Market"/>
    <s v="Kiosk"/>
    <s v="Unilever SA"/>
    <s v="Knorr Soups  "/>
    <s v="Food"/>
    <s v="Spices"/>
    <s v="Knorr Brown Onion Soup 50gr x 6 x 10"/>
    <n v="2"/>
    <n v="39.1"/>
    <s v="delivered"/>
    <x v="2491"/>
    <s v="Nomfundo Sibongile"/>
    <x v="1"/>
    <s v="ZA"/>
    <s v="ZAR"/>
    <s v="Mobile App"/>
    <n v="2.65625"/>
    <n v="5.3125"/>
    <n v="3"/>
  </r>
  <r>
    <s v="01-2200580378"/>
    <s v="Star Super Market"/>
    <s v="Kiosk"/>
    <s v="Unilever SA"/>
    <s v="Knorr Soups  "/>
    <s v="Food"/>
    <s v="Spices"/>
    <s v="Knorr Oxtail &amp; Vegetable Soup 50gr"/>
    <n v="2"/>
    <n v="39.1"/>
    <s v="delivered"/>
    <x v="2491"/>
    <s v="Nomfundo Sibongile"/>
    <x v="1"/>
    <s v="ZA"/>
    <s v="ZAR"/>
    <s v="Mobile App"/>
    <n v="2.65625"/>
    <n v="5.3125"/>
    <n v="3"/>
  </r>
  <r>
    <s v="01-2200580378"/>
    <s v="Star Super Market"/>
    <s v="Kiosk"/>
    <s v="Unilever SA"/>
    <s v="Sunlight Laundry Detergent  "/>
    <s v="Home Care"/>
    <s v="Fabric Clean"/>
    <s v="Sunlight 2 in 1 Spring Sensations Handwashing Powder 300gr"/>
    <n v="1"/>
    <n v="47.47"/>
    <s v="delivered"/>
    <x v="2491"/>
    <s v="Nomfundo Sibongile"/>
    <x v="1"/>
    <s v="ZA"/>
    <s v="ZAR"/>
    <s v="Mobile App"/>
    <n v="3.2248641304347823"/>
    <n v="3.2248641304347823"/>
    <n v="3"/>
  </r>
  <r>
    <s v="01-2200580380"/>
    <s v="Gazani Supermarket"/>
    <s v="Kiosk"/>
    <s v="Unilever SA"/>
    <s v="Robertsons Spices  "/>
    <s v="Food"/>
    <s v="Spices"/>
    <s v="Robertsons Peri-Peri Spice Envelope 7gr"/>
    <n v="1"/>
    <n v="60.26"/>
    <s v="delivered"/>
    <x v="2492"/>
    <s v="Nomfundo Sibongile"/>
    <x v="1"/>
    <s v="ZA"/>
    <s v="ZAR"/>
    <s v="Mobile App"/>
    <n v="4.09375"/>
    <n v="4.09375"/>
    <n v="2"/>
  </r>
  <r>
    <s v="01-2200580380"/>
    <s v="Gazani Supermarket"/>
    <s v="Kiosk"/>
    <s v="Unilever SA"/>
    <s v="Surf Detergent  "/>
    <s v="Home Care"/>
    <s v="Fabric Clean"/>
    <s v="Surf Regular Hand Washing Powder 1kg"/>
    <n v="9"/>
    <n v="19.989999999999998"/>
    <s v="delivered"/>
    <x v="2492"/>
    <s v="Nomfundo Sibongile"/>
    <x v="1"/>
    <s v="ZA"/>
    <s v="ZAR"/>
    <s v="Mobile App"/>
    <n v="1.3580163043478259"/>
    <n v="12.222146739130434"/>
    <n v="2"/>
  </r>
  <r>
    <s v="01-2200580384"/>
    <s v="Iya Dayo Store"/>
    <s v="Convenience Store"/>
    <s v="Arla Foods"/>
    <s v="Dano Cool Cow"/>
    <s v="Breakfast &amp; Snacks "/>
    <s v="Milk"/>
    <s v="Dano Cool Cow Sachet 12g x 260"/>
    <n v="2"/>
    <n v="8800"/>
    <s v="delivered"/>
    <x v="2493"/>
    <s v="Kayode  Taiwo"/>
    <x v="0"/>
    <s v="NG"/>
    <s v="NGN"/>
    <s v="Telesales"/>
    <n v="21.890547263681594"/>
    <n v="43.781094527363187"/>
    <n v="1.0625"/>
  </r>
  <r>
    <s v="01-2200580384"/>
    <s v="Iya Dayo Store"/>
    <s v="Convenience Store"/>
    <s v="Unilever Nigeria Plc"/>
    <s v="Sunlight Washing Powder"/>
    <s v="Home Care"/>
    <s v="Fabric Clean"/>
    <s v="Sunlight Destiny Hdw Powder Pink 900g x 8"/>
    <n v="1"/>
    <n v="4560"/>
    <s v="delivered"/>
    <x v="2493"/>
    <s v="Kayode  Taiwo"/>
    <x v="0"/>
    <s v="NG"/>
    <s v="NGN"/>
    <s v="Telesales"/>
    <n v="11.343283582089553"/>
    <n v="11.343283582089553"/>
    <n v="1.0625"/>
  </r>
  <r>
    <s v="01-2200580394"/>
    <s v="Walala Wasala Supermarket"/>
    <s v="Convenience Store"/>
    <s v="Unilever SA"/>
    <s v="Domestos Toilet Cleaner  "/>
    <s v="Home Care"/>
    <s v="Household Clean"/>
    <s v="Domestos Summer Fresh Multipurpose Thick Bleach 500 ML"/>
    <n v="1"/>
    <n v="95.91"/>
    <s v="delivered"/>
    <x v="2494"/>
    <s v="Nomfundo Sibongile"/>
    <x v="1"/>
    <s v="ZA"/>
    <s v="ZAR"/>
    <s v="Mobile App"/>
    <n v="6.5156249999999991"/>
    <n v="6.5156249999999991"/>
    <n v="3"/>
  </r>
  <r>
    <s v="01-2200580394"/>
    <s v="Walala Wasala Supermarket"/>
    <s v="Convenience Store"/>
    <s v="Unilever SA"/>
    <s v="Knorrox Stock Cubes  "/>
    <s v="Food"/>
    <s v="Spices"/>
    <s v="Knorrox Beef Stock Cubes 20g"/>
    <n v="1"/>
    <n v="69.459999999999994"/>
    <s v="delivered"/>
    <x v="2494"/>
    <s v="Nomfundo Sibongile"/>
    <x v="1"/>
    <s v="ZA"/>
    <s v="ZAR"/>
    <s v="Mobile App"/>
    <n v="4.7187499999999991"/>
    <n v="4.7187499999999991"/>
    <n v="3"/>
  </r>
  <r>
    <s v="01-2200580400"/>
    <s v="Katibs House"/>
    <s v="Supermarket"/>
    <s v="Unilever SA"/>
    <s v="Lux  "/>
    <s v="Personal Care"/>
    <s v="Toileteries"/>
    <s v="Lux Soft Caress Beauty Soap 175gr"/>
    <n v="1"/>
    <n v="56.99"/>
    <s v="cancelled"/>
    <x v="2495"/>
    <s v="Kagiso Katlego"/>
    <x v="1"/>
    <s v="ZA"/>
    <s v="ZAR"/>
    <s v="Mobile App"/>
    <n v="3.871603260869565"/>
    <n v="3.871603260869565"/>
    <n v="3"/>
  </r>
  <r>
    <s v="01-2200580400"/>
    <s v="Katibs House"/>
    <s v="Supermarket"/>
    <s v="Unilever SA"/>
    <s v="Sunlight Laundry Detergent  "/>
    <s v="Home Care"/>
    <s v="Fabric Clean"/>
    <s v="Sunlight 2 in 1 Spring Sensations Handwashing Powder 600gr"/>
    <n v="1"/>
    <n v="89.36"/>
    <s v="cancelled"/>
    <x v="2495"/>
    <s v="Kagiso Katlego"/>
    <x v="1"/>
    <s v="ZA"/>
    <s v="ZAR"/>
    <s v="Mobile App"/>
    <n v="6.070652173913043"/>
    <n v="6.070652173913043"/>
    <n v="3"/>
  </r>
  <r>
    <s v="01-2200580400"/>
    <s v="Katibs House"/>
    <s v="Supermarket"/>
    <s v="Unilever SA"/>
    <s v="Dawn Deodorant  "/>
    <s v="Personal Care"/>
    <s v="Toileteries"/>
    <s v="Dawn Men Cool + Fresh Anti Perspirant Roll-On 45ml"/>
    <n v="1"/>
    <n v="58.44"/>
    <s v="cancelled"/>
    <x v="2495"/>
    <s v="Kagiso Katlego"/>
    <x v="1"/>
    <s v="ZA"/>
    <s v="ZAR"/>
    <s v="Mobile App"/>
    <n v="3.9701086956521734"/>
    <n v="3.9701086956521734"/>
    <n v="3"/>
  </r>
  <r>
    <s v="01-2200580398"/>
    <s v="Erduno Tuck Shop"/>
    <s v="Convenience Store"/>
    <s v="Unilever SA"/>
    <s v="Robertsons Rajah Spices  "/>
    <s v="Food"/>
    <s v="Spices"/>
    <s v="Robertsons Rajah Medium Curry Powder 7gr"/>
    <n v="1"/>
    <n v="60.26"/>
    <s v="delivered"/>
    <x v="2496"/>
    <s v="Ismael Ishmael"/>
    <x v="1"/>
    <s v="ZA"/>
    <s v="ZAR"/>
    <s v="Mobile App"/>
    <n v="4.09375"/>
    <n v="4.09375"/>
    <n v="2"/>
  </r>
  <r>
    <s v="01-2200580398"/>
    <s v="Erduno Tuck Shop"/>
    <s v="Convenience Store"/>
    <s v="Unilever SA"/>
    <s v="Vaseline Petroleum Jelly  "/>
    <s v="Personal Care"/>
    <s v="Toileteries"/>
    <s v="Vaseline Blue Seal Original Petroleum Jelly 50ml"/>
    <n v="1"/>
    <n v="96.32"/>
    <s v="delivered"/>
    <x v="2496"/>
    <s v="Ismael Ishmael"/>
    <x v="1"/>
    <s v="ZA"/>
    <s v="ZAR"/>
    <s v="Mobile App"/>
    <n v="6.5434782608695645"/>
    <n v="6.5434782608695645"/>
    <n v="2"/>
  </r>
  <r>
    <s v="01-2200580403"/>
    <s v="Daddy David Stores"/>
    <s v="Kiosk"/>
    <s v="Hayat Kimya Nigeria Limited"/>
    <s v="Molfix Twin"/>
    <s v="Baby"/>
    <s v="Infant Care"/>
    <s v="Molfix Twin Midi(4-9 Kg) x 36 x 4"/>
    <n v="2"/>
    <n v="8150"/>
    <s v="delivered"/>
    <x v="2497"/>
    <s v="Sunday  Okey Ndifon"/>
    <x v="0"/>
    <s v="NG"/>
    <s v="NGN"/>
    <s v="Telesales"/>
    <n v="20.273631840796021"/>
    <n v="40.547263681592042"/>
    <n v="0.93888888889341615"/>
  </r>
  <r>
    <s v="01-2200580406"/>
    <s v="Mummy Aa Stores"/>
    <s v="Kiosk"/>
    <s v="DUFIL Prima foods Plc"/>
    <s v="Indomie Indomitable Pack"/>
    <s v="Food"/>
    <s v="Processed Food"/>
    <s v="Indomie Indomitable Chicken 70g x 40"/>
    <n v="3"/>
    <n v="2420"/>
    <s v="delivered"/>
    <x v="2366"/>
    <s v="Olatunji Oladele  Ezekiel"/>
    <x v="0"/>
    <s v="NG"/>
    <s v="NGN"/>
    <s v="Telesales"/>
    <n v="6.0199004975124382"/>
    <n v="18.059701492537314"/>
    <n v="1.0368055555591127"/>
  </r>
  <r>
    <s v="01-2200580409"/>
    <s v="Mama Toyosi Stores"/>
    <s v="Kiosk"/>
    <s v="Arla Foods"/>
    <s v="Dano Cool Cow"/>
    <s v="Breakfast &amp; Snacks "/>
    <s v="Milk"/>
    <s v="Dano Cool Cow Sachet 12g x 260"/>
    <n v="1"/>
    <n v="8800"/>
    <s v="delivered"/>
    <x v="2257"/>
    <s v="Onasanya  Adetola"/>
    <x v="0"/>
    <s v="NG"/>
    <s v="NGN"/>
    <s v="Telesales"/>
    <n v="21.890547263681594"/>
    <n v="21.890547263681594"/>
    <n v="1.0805555555562023"/>
  </r>
  <r>
    <s v="01-2200580409"/>
    <s v="Mama Toyosi Stores"/>
    <s v="Kiosk"/>
    <s v="DUFIL Prima foods Plc"/>
    <s v="Indomie Super Pack"/>
    <s v="Food"/>
    <s v="Processed Food"/>
    <s v="Indomie Super Pack Chicken 120g x 40"/>
    <n v="1"/>
    <n v="4020"/>
    <s v="delivered"/>
    <x v="2257"/>
    <s v="Onasanya  Adetola"/>
    <x v="0"/>
    <s v="NG"/>
    <s v="NGN"/>
    <s v="Telesales"/>
    <n v="10"/>
    <n v="10"/>
    <n v="1.0805555555562023"/>
  </r>
  <r>
    <s v="01-2200580409"/>
    <s v="Mama Toyosi Stores"/>
    <s v="Kiosk"/>
    <s v="DUFIL Prima foods Plc"/>
    <s v="Indomie Hungryman"/>
    <s v="Food"/>
    <s v="Processed Food"/>
    <s v="Indomie Hungryman Chicken 180g x 24"/>
    <n v="1"/>
    <n v="3770"/>
    <s v="delivered"/>
    <x v="2257"/>
    <s v="Onasanya  Adetola"/>
    <x v="0"/>
    <s v="NG"/>
    <s v="NGN"/>
    <s v="Telesales"/>
    <n v="9.378109452736318"/>
    <n v="9.378109452736318"/>
    <n v="1.0805555555562023"/>
  </r>
  <r>
    <s v="01-2200580409"/>
    <s v="Mama Toyosi Stores"/>
    <s v="Kiosk"/>
    <s v="DUFIL Prima foods Plc"/>
    <s v="Power Vegetable Oil"/>
    <s v="Food"/>
    <s v="Culinary"/>
    <s v="Power Vegetable Oil Sachet 65ml x 96"/>
    <n v="1"/>
    <n v="6150"/>
    <s v="delivered"/>
    <x v="2257"/>
    <s v="Onasanya  Adetola"/>
    <x v="0"/>
    <s v="NG"/>
    <s v="NGN"/>
    <s v="Telesales"/>
    <n v="15.298507462686567"/>
    <n v="15.298507462686567"/>
    <n v="1.0805555555562023"/>
  </r>
  <r>
    <s v="01-2200580409"/>
    <s v="Mama Toyosi Stores"/>
    <s v="Kiosk"/>
    <s v="Hayat Kimya Nigeria Limited"/>
    <s v="Molfix Jumbo"/>
    <s v="Baby"/>
    <s v="Infant Care"/>
    <s v="Molfix Jumbo Midi(4-9 Kg) x 88 x 3"/>
    <n v="1"/>
    <n v="14250"/>
    <s v="delivered"/>
    <x v="2257"/>
    <s v="Onasanya  Adetola"/>
    <x v="0"/>
    <s v="NG"/>
    <s v="NGN"/>
    <s v="Telesales"/>
    <n v="35.447761194029852"/>
    <n v="35.447761194029852"/>
    <n v="1.0805555555562023"/>
  </r>
  <r>
    <s v="01-2200580421"/>
    <s v="Asafe Container"/>
    <s v="Convenience Store"/>
    <s v="Unilever SA"/>
    <s v="Sunlight Laundry Detergent  "/>
    <s v="Home Care"/>
    <s v="Fabric Clean"/>
    <s v="Sunlight Regular Mild &amp; Gentle Laundry Bar 250g x 84"/>
    <n v="2"/>
    <n v="40.229999999999997"/>
    <s v="delivered"/>
    <x v="2498"/>
    <s v="Nomfundo Sibongile"/>
    <x v="1"/>
    <s v="ZA"/>
    <s v="ZAR"/>
    <s v="Mobile App"/>
    <n v="2.7330163043478257"/>
    <n v="5.4660326086956514"/>
    <n v="3"/>
  </r>
  <r>
    <s v="01-2200580421"/>
    <s v="Asafe Container"/>
    <s v="Convenience Store"/>
    <s v="Unilever SA"/>
    <s v="Sunlight Laundry Detergent  "/>
    <s v="Home Care"/>
    <s v="Fabric Clean"/>
    <s v="Sunlight Laundry Bar 12x125g"/>
    <n v="2"/>
    <n v="46.64"/>
    <s v="delivered"/>
    <x v="2498"/>
    <s v="Nomfundo Sibongile"/>
    <x v="1"/>
    <s v="ZA"/>
    <s v="ZAR"/>
    <s v="Mobile App"/>
    <n v="3.168478260869565"/>
    <n v="6.3369565217391299"/>
    <n v="3"/>
  </r>
  <r>
    <s v="01-2200580424"/>
    <s v="Capital Mogadushi"/>
    <s v="Convenience Store"/>
    <s v="Unilever SA"/>
    <s v="Sunlight Laundry Detergent  "/>
    <s v="Home Care"/>
    <s v="Fabric Clean"/>
    <s v="Sunlight 2in1 Spring Sensations Handwashing Powder 2kg"/>
    <n v="3"/>
    <n v="40.840000000000003"/>
    <s v="delivered"/>
    <x v="2244"/>
    <s v="Kagiso Katlego"/>
    <x v="1"/>
    <s v="ZA"/>
    <s v="ZAR"/>
    <s v="Telesales"/>
    <n v="2.7744565217391304"/>
    <n v="8.3233695652173907"/>
    <n v="1"/>
  </r>
  <r>
    <s v="01-2200580424"/>
    <s v="Capital Mogadushi"/>
    <s v="Convenience Store"/>
    <s v="Unilever SA"/>
    <s v="Lifebuoy Bath Soap  "/>
    <s v="Personal Care"/>
    <s v="Toileteries"/>
    <s v="Lifebuoy Germ Protection Total Soap Bar 175gr"/>
    <n v="1"/>
    <n v="56.3"/>
    <s v="delivered"/>
    <x v="2244"/>
    <s v="Kagiso Katlego"/>
    <x v="1"/>
    <s v="ZA"/>
    <s v="ZAR"/>
    <s v="Telesales"/>
    <n v="3.824728260869565"/>
    <n v="3.824728260869565"/>
    <n v="1"/>
  </r>
  <r>
    <s v="01-2200580428"/>
    <s v="Mrs Chinedu"/>
    <s v="Kiosk"/>
    <s v="PZ Cussons Nigeria Plc"/>
    <s v="Premier Toilet Bar Soap"/>
    <s v="Personal Care"/>
    <s v="Toileteries"/>
    <s v="PREMIER AS COOL DEO 65G X 72"/>
    <n v="5"/>
    <n v="7220"/>
    <s v="delivered"/>
    <x v="2499"/>
    <s v="Abdulahi Shehu"/>
    <x v="0"/>
    <s v="NG"/>
    <s v="NGN"/>
    <s v="Field Sales"/>
    <n v="17.960199004975124"/>
    <n v="89.800995024875618"/>
    <n v="1.1319444444452529"/>
  </r>
  <r>
    <s v="01-2200580431"/>
    <s v="Mummy Bidemi Store"/>
    <s v="Supermarket"/>
    <s v="Arla Foods"/>
    <s v="Dano Cool Cow"/>
    <s v="Breakfast &amp; Snacks "/>
    <s v="Milk"/>
    <s v="Dano Cool Cow Sachet 12g x 260"/>
    <n v="1"/>
    <n v="8800"/>
    <s v="delivered"/>
    <x v="2500"/>
    <s v="Otafuwa  Abiola Oluseyi"/>
    <x v="0"/>
    <s v="NG"/>
    <s v="NGN"/>
    <s v="Telesales"/>
    <n v="21.890547263681594"/>
    <n v="21.890547263681594"/>
    <n v="0.89236111110949423"/>
  </r>
  <r>
    <s v="01-2200580432"/>
    <s v="Ezinne Store"/>
    <s v="Supermarket"/>
    <s v="Unilever Nigeria Plc"/>
    <s v="Sunlight Washing Powder"/>
    <s v="Home Care"/>
    <s v="Fabric Clean"/>
    <s v="Sunlight Destiny Hdw Powder Yellow 900g x 8"/>
    <n v="3"/>
    <n v="4560"/>
    <s v="delivered"/>
    <x v="2449"/>
    <s v="Kayode  Taiwo"/>
    <x v="0"/>
    <s v="NG"/>
    <s v="NGN"/>
    <s v="Telesales"/>
    <n v="11.343283582089553"/>
    <n v="34.029850746268657"/>
    <n v="0.84999999999854481"/>
  </r>
  <r>
    <s v="01-2200580436"/>
    <s v="Black Stone"/>
    <s v="Supermarket"/>
    <s v="Unilever SA"/>
    <s v="Sunlight Dishwashing Liquid  "/>
    <s v="Home Care"/>
    <s v="Household Clean"/>
    <s v="Sunlight Lemon 100 Dishwashing Liquid 400ml"/>
    <n v="1"/>
    <n v="89.98"/>
    <s v="delivered"/>
    <x v="2501"/>
    <s v="Kagiso Katlego"/>
    <x v="1"/>
    <s v="ZA"/>
    <s v="ZAR"/>
    <s v="Telesales"/>
    <n v="6.1127717391304346"/>
    <n v="6.1127717391304346"/>
    <n v="2"/>
  </r>
  <r>
    <s v="01-2200580439"/>
    <s v="Toyois Perfect Stores"/>
    <s v="Supermarket"/>
    <s v="Arla Foods"/>
    <s v="Dano Cool Cow"/>
    <s v="Breakfast &amp; Snacks "/>
    <s v="Milk"/>
    <s v="Dano Cool Cow Sachet 12g x 260"/>
    <n v="5"/>
    <n v="8800"/>
    <s v="delivered"/>
    <x v="2502"/>
    <s v="Amehzi Ishike"/>
    <x v="0"/>
    <s v="NG"/>
    <s v="NGN"/>
    <s v="Field Sales"/>
    <n v="21.890547263681594"/>
    <n v="109.45273631840797"/>
    <n v="1.4437499999985448"/>
  </r>
  <r>
    <s v="01-2200580440"/>
    <s v="Shalom No 2"/>
    <s v="Kiosk"/>
    <s v="Unilever SA"/>
    <s v="Knorrox Stock Cubes  "/>
    <s v="Food"/>
    <s v="Spices"/>
    <s v="Knorrox Barbecue 5X175g"/>
    <n v="1"/>
    <n v="34.21"/>
    <s v="delivered"/>
    <x v="2503"/>
    <s v="Kagiso Katlego"/>
    <x v="1"/>
    <s v="ZA"/>
    <s v="ZAR"/>
    <s v="Mobile App"/>
    <n v="2.324048913043478"/>
    <n v="2.324048913043478"/>
    <n v="2"/>
  </r>
  <r>
    <s v="01-2200580440"/>
    <s v="Shalom No 2"/>
    <s v="Kiosk"/>
    <s v="Unilever SA"/>
    <s v="Surf Detergent  "/>
    <s v="Home Care"/>
    <s v="Fabric Clean"/>
    <s v="Surf Regular Hand Washing Powder 1kg"/>
    <n v="6"/>
    <n v="19.989999999999998"/>
    <s v="delivered"/>
    <x v="2503"/>
    <s v="Kagiso Katlego"/>
    <x v="1"/>
    <s v="ZA"/>
    <s v="ZAR"/>
    <s v="Mobile App"/>
    <n v="1.3580163043478259"/>
    <n v="8.1480978260869552"/>
    <n v="2"/>
  </r>
  <r>
    <s v="01-2200580440"/>
    <s v="Shalom No 2"/>
    <s v="Kiosk"/>
    <s v="Unilever SA"/>
    <s v="Sunlight Laundry Detergent  "/>
    <s v="Home Care"/>
    <s v="Fabric Clean"/>
    <s v="Sunlight 2 in 1 Spring Sensations Handwashing Powder 1kg"/>
    <n v="6"/>
    <n v="23.99"/>
    <s v="delivered"/>
    <x v="2503"/>
    <s v="Kagiso Katlego"/>
    <x v="1"/>
    <s v="ZA"/>
    <s v="ZAR"/>
    <s v="Mobile App"/>
    <n v="1.6297554347826084"/>
    <n v="9.7785326086956506"/>
    <n v="2"/>
  </r>
  <r>
    <s v="01-2200580444"/>
    <s v="Kuchie Mart"/>
    <s v="Convenience Store"/>
    <s v="DUFIL Prima foods Plc"/>
    <s v="Power Vegetable Oil"/>
    <s v="Food"/>
    <s v="Culinary"/>
    <s v="Power Vegetable Oil Sachet 65ml x 96"/>
    <n v="1"/>
    <n v="6150"/>
    <s v="delivered"/>
    <x v="2504"/>
    <s v="Dayo Oludaisi"/>
    <x v="0"/>
    <s v="NG"/>
    <s v="NGN"/>
    <s v="Mobile App"/>
    <n v="15.298507462686567"/>
    <n v="15.298507462686567"/>
    <n v="1.0249999999941792"/>
  </r>
  <r>
    <s v="01-2200580444"/>
    <s v="Kuchie Mart"/>
    <s v="Convenience Store"/>
    <s v="Nasco"/>
    <s v="Nasco Cornflakes"/>
    <s v="Breakfast &amp; Snacks "/>
    <s v="Cereal"/>
    <s v="Nasco Original Cornflakes 30g x 48"/>
    <n v="3"/>
    <n v="2000"/>
    <s v="delivered"/>
    <x v="2504"/>
    <s v="Dayo Oludaisi"/>
    <x v="0"/>
    <s v="NG"/>
    <s v="NGN"/>
    <s v="Mobile App"/>
    <n v="4.9751243781094523"/>
    <n v="14.925373134328357"/>
    <n v="1.0249999999941792"/>
  </r>
  <r>
    <s v="01-2200580446"/>
    <s v="Shalom  Supermarket"/>
    <s v="Convenience Store"/>
    <s v="Unilever SA"/>
    <s v="Sunlight Laundry Detergent  "/>
    <s v="Home Care"/>
    <s v="Fabric Clean"/>
    <s v="Sunlight 2 in 1 Spring Sensations Handwashing Powder 1kg"/>
    <n v="7"/>
    <n v="23.99"/>
    <s v="delivered"/>
    <x v="2505"/>
    <s v="Ismael Ishmael"/>
    <x v="1"/>
    <s v="ZA"/>
    <s v="ZAR"/>
    <s v="Mobile App"/>
    <n v="1.6297554347826084"/>
    <n v="11.408288043478258"/>
    <n v="3"/>
  </r>
  <r>
    <s v="01-2200580446"/>
    <s v="Shalom  Supermarket"/>
    <s v="Convenience Store"/>
    <s v="Unilever SA"/>
    <s v="OMO  "/>
    <s v="Home Care"/>
    <s v="Fabric Clean"/>
    <s v="OMO Regular Hand Washing Powder 1X2Kg"/>
    <n v="9"/>
    <n v="42.5"/>
    <s v="delivered"/>
    <x v="2505"/>
    <s v="Ismael Ishmael"/>
    <x v="1"/>
    <s v="ZA"/>
    <s v="ZAR"/>
    <s v="Mobile App"/>
    <n v="2.887228260869565"/>
    <n v="25.985054347826086"/>
    <n v="3"/>
  </r>
  <r>
    <s v="01-2200580446"/>
    <s v="Shalom  Supermarket"/>
    <s v="Convenience Store"/>
    <s v="Unilever SA"/>
    <s v="Sunlight Dishwashing Liquid  "/>
    <s v="Home Care"/>
    <s v="Household Clean"/>
    <s v="Sunlight Lemon Dishwashing Liquid 750ml x 5"/>
    <n v="1"/>
    <n v="119.95"/>
    <s v="delivered"/>
    <x v="2505"/>
    <s v="Ismael Ishmael"/>
    <x v="1"/>
    <s v="ZA"/>
    <s v="ZAR"/>
    <s v="Mobile App"/>
    <n v="8.148777173913043"/>
    <n v="8.148777173913043"/>
    <n v="3"/>
  </r>
  <r>
    <s v="01-2200580446"/>
    <s v="Shalom  Supermarket"/>
    <s v="Convenience Store"/>
    <s v="Unilever SA"/>
    <s v="OMO  "/>
    <s v="Home Care"/>
    <s v="Fabric Clean"/>
    <s v="OMO Regular Power of Ten Hands Hand Washing Powder Laundry 300gr"/>
    <n v="2"/>
    <n v="51.2"/>
    <s v="delivered"/>
    <x v="2505"/>
    <s v="Ismael Ishmael"/>
    <x v="1"/>
    <s v="ZA"/>
    <s v="ZAR"/>
    <s v="Mobile App"/>
    <n v="3.4782608695652173"/>
    <n v="6.9565217391304346"/>
    <n v="3"/>
  </r>
  <r>
    <s v="01-2200580446"/>
    <s v="Shalom  Supermarket"/>
    <s v="Convenience Store"/>
    <s v="Unilever SA"/>
    <s v="OMO  "/>
    <s v="Home Care"/>
    <s v="Fabric Clean"/>
    <s v="OMO Regular Power of Ten Hands Hand Washing Powder Laundry 1kg"/>
    <n v="7"/>
    <n v="27.46"/>
    <s v="delivered"/>
    <x v="2505"/>
    <s v="Ismael Ishmael"/>
    <x v="1"/>
    <s v="ZA"/>
    <s v="ZAR"/>
    <s v="Mobile App"/>
    <n v="1.8654891304347825"/>
    <n v="13.058423913043477"/>
    <n v="3"/>
  </r>
  <r>
    <s v="01-2200580446"/>
    <s v="Shalom  Supermarket"/>
    <s v="Convenience Store"/>
    <s v="Unilever SA"/>
    <s v="Handy Andy Cleaning Cream  "/>
    <s v="Home Care"/>
    <s v="Household Clean"/>
    <s v="Handy Andy  Ammonia Cleaning Cream 750ml"/>
    <n v="1"/>
    <n v="104.94"/>
    <s v="delivered"/>
    <x v="2505"/>
    <s v="Ismael Ishmael"/>
    <x v="1"/>
    <s v="ZA"/>
    <s v="ZAR"/>
    <s v="Mobile App"/>
    <n v="7.1290760869565215"/>
    <n v="7.1290760869565215"/>
    <n v="3"/>
  </r>
  <r>
    <s v="01-2200580454"/>
    <s v="Ife Venture"/>
    <s v="Convenience Store"/>
    <s v="Arla Foods"/>
    <s v="Dano Cool Cow"/>
    <s v="Breakfast &amp; Snacks "/>
    <s v="Milk"/>
    <s v="Dano Cool Cow Refill 800g x 12"/>
    <n v="2"/>
    <n v="20500"/>
    <s v="delivered"/>
    <x v="2502"/>
    <s v="Amehzi Ishike"/>
    <x v="0"/>
    <s v="NG"/>
    <s v="NGN"/>
    <s v="Field Sales"/>
    <n v="50.995024875621894"/>
    <n v="101.99004975124379"/>
    <n v="1.4340277777737356"/>
  </r>
  <r>
    <s v="01-2200580454"/>
    <s v="Ife Venture"/>
    <s v="Convenience Store"/>
    <s v="Arla Foods"/>
    <s v="Dano Full Cream"/>
    <s v="Breakfast &amp; Snacks "/>
    <s v="Milk"/>
    <s v="DANO FULL CREAM 12 X 800G"/>
    <n v="1"/>
    <n v="28000"/>
    <s v="delivered"/>
    <x v="2502"/>
    <s v="Amehzi Ishike"/>
    <x v="0"/>
    <s v="NG"/>
    <s v="NGN"/>
    <s v="Field Sales"/>
    <n v="69.651741293532339"/>
    <n v="69.651741293532339"/>
    <n v="1.4340277777737356"/>
  </r>
  <r>
    <s v="01-2200580455"/>
    <s v="Clemosa Venture"/>
    <s v="Kiosk"/>
    <s v="Arla Foods"/>
    <s v="Dano Cool Cow"/>
    <s v="Breakfast &amp; Snacks "/>
    <s v="Milk"/>
    <s v="Dano Cool Cow Sachet 12g x 260"/>
    <n v="1"/>
    <n v="8800"/>
    <s v="delivered"/>
    <x v="2244"/>
    <s v="Kayode  Taiwo"/>
    <x v="0"/>
    <s v="NG"/>
    <s v="NGN"/>
    <s v="Telesales"/>
    <n v="21.890547263681594"/>
    <n v="21.890547263681594"/>
    <n v="0.97500000000582077"/>
  </r>
  <r>
    <s v="01-2200580455"/>
    <s v="Clemosa Venture"/>
    <s v="Kiosk"/>
    <s v="Extreme Manufacturing Nig Ltd"/>
    <s v="So Easy"/>
    <s v="Home Care"/>
    <s v="Fabric Clean"/>
    <s v="So Easy 180g x 26"/>
    <n v="1"/>
    <n v="2600"/>
    <s v="delivered"/>
    <x v="2244"/>
    <s v="Kayode  Taiwo"/>
    <x v="0"/>
    <s v="NG"/>
    <s v="NGN"/>
    <s v="Telesales"/>
    <n v="6.4676616915422889"/>
    <n v="6.4676616915422889"/>
    <n v="0.97500000000582077"/>
  </r>
  <r>
    <s v="01-2200580459"/>
    <s v="Olafaz Store"/>
    <s v="Supermarket"/>
    <s v="Nasco"/>
    <s v="Nasco Cornflakes"/>
    <s v="Breakfast &amp; Snacks "/>
    <s v="Cereal"/>
    <s v="Nasco Original Cornflakes 30g x 48"/>
    <n v="3"/>
    <n v="2000"/>
    <s v="delivered"/>
    <x v="2506"/>
    <s v="Omojola Festus  Odunayo"/>
    <x v="0"/>
    <s v="NG"/>
    <s v="NGN"/>
    <s v="Telesales"/>
    <n v="4.9751243781094523"/>
    <n v="14.925373134328357"/>
    <n v="0.79097222222480923"/>
  </r>
  <r>
    <s v="01-2200580459"/>
    <s v="Olafaz Store"/>
    <s v="Supermarket"/>
    <s v="PZ Cussons Nigeria Plc"/>
    <s v="Joy Toilet Bar Soap"/>
    <s v="Personal Care"/>
    <s v="Toileteries"/>
    <s v="Joy Beauty Soap 70g x 6 x 16"/>
    <n v="1"/>
    <n v="8690"/>
    <s v="delivered"/>
    <x v="2506"/>
    <s v="Omojola Festus  Odunayo"/>
    <x v="0"/>
    <s v="NG"/>
    <s v="NGN"/>
    <s v="Telesales"/>
    <n v="21.616915422885572"/>
    <n v="21.616915422885572"/>
    <n v="0.79097222222480923"/>
  </r>
  <r>
    <s v="01-2200580462"/>
    <s v="Winbs Super Store"/>
    <s v="Supermarket"/>
    <s v="Unilever SA"/>
    <s v="Knorrox Stock Cubes  "/>
    <s v="Food"/>
    <s v="Spices"/>
    <s v="Knorrox Chilli Beef Stock Cubes 2ea"/>
    <n v="5"/>
    <n v="69.459999999999994"/>
    <s v="cancelled"/>
    <x v="2507"/>
    <s v="Ismael Ishmael"/>
    <x v="1"/>
    <s v="ZA"/>
    <s v="ZAR"/>
    <s v="Telesales"/>
    <n v="4.7187499999999991"/>
    <n v="23.593749999999996"/>
    <n v="1"/>
  </r>
  <r>
    <s v="01-2200580462"/>
    <s v="Winbs Super Store"/>
    <s v="Supermarket"/>
    <s v="Unilever SA"/>
    <s v="Robertsons Spices  "/>
    <s v="Food"/>
    <s v="Spices"/>
    <s v="Robertsons Steak &amp; Chops Spice Envelope 7gr"/>
    <n v="1"/>
    <n v="60.26"/>
    <s v="cancelled"/>
    <x v="2507"/>
    <s v="Ismael Ishmael"/>
    <x v="1"/>
    <s v="ZA"/>
    <s v="ZAR"/>
    <s v="Telesales"/>
    <n v="4.09375"/>
    <n v="4.09375"/>
    <n v="1"/>
  </r>
  <r>
    <s v="01-2200580462"/>
    <s v="Winbs Super Store"/>
    <s v="Supermarket"/>
    <s v="Unilever SA"/>
    <s v="Robertsons Spices  "/>
    <s v="Food"/>
    <s v="Spices"/>
    <s v="Robertsons Spicy Barbeque Spice Envelope 7gr"/>
    <n v="1"/>
    <n v="60.26"/>
    <s v="cancelled"/>
    <x v="2507"/>
    <s v="Ismael Ishmael"/>
    <x v="1"/>
    <s v="ZA"/>
    <s v="ZAR"/>
    <s v="Telesales"/>
    <n v="4.09375"/>
    <n v="4.09375"/>
    <n v="1"/>
  </r>
  <r>
    <s v="01-2200580464"/>
    <s v="M.B.E Motato Business Enterprise"/>
    <s v="Supermarket"/>
    <s v="Unilever SA"/>
    <s v="Joko Tea  "/>
    <s v="Breakfast &amp; Snacks "/>
    <s v="Coffee / Tea"/>
    <s v="Joko  Regular Tagless Tea Bags 10ea"/>
    <n v="1"/>
    <n v="109.25"/>
    <s v="delivered"/>
    <x v="2508"/>
    <s v="Ismael Ishmael"/>
    <x v="1"/>
    <s v="ZA"/>
    <s v="ZAR"/>
    <s v="Mobile App"/>
    <n v="7.421875"/>
    <n v="7.421875"/>
    <n v="1"/>
  </r>
  <r>
    <s v="01-2200580464"/>
    <s v="M.B.E Motato Business Enterprise"/>
    <s v="Supermarket"/>
    <s v="Unilever SA"/>
    <s v="Knorr Soups  "/>
    <s v="Food"/>
    <s v="Spices"/>
    <s v="Knorr Brown Onion Soup 50gr x 6 x 10"/>
    <n v="1"/>
    <n v="39.1"/>
    <s v="delivered"/>
    <x v="2508"/>
    <s v="Ismael Ishmael"/>
    <x v="1"/>
    <s v="ZA"/>
    <s v="ZAR"/>
    <s v="Mobile App"/>
    <n v="2.65625"/>
    <n v="2.65625"/>
    <n v="1"/>
  </r>
  <r>
    <s v="01-2200580464"/>
    <s v="M.B.E Motato Business Enterprise"/>
    <s v="Supermarket"/>
    <s v="Unilever SA"/>
    <s v="Knorr Soups  "/>
    <s v="Food"/>
    <s v="Spices"/>
    <s v="Knorr Beef &amp; Onion Soup 50gr"/>
    <n v="1"/>
    <n v="39.1"/>
    <s v="delivered"/>
    <x v="2508"/>
    <s v="Ismael Ishmael"/>
    <x v="1"/>
    <s v="ZA"/>
    <s v="ZAR"/>
    <s v="Mobile App"/>
    <n v="2.65625"/>
    <n v="2.65625"/>
    <n v="1"/>
  </r>
  <r>
    <s v="01-2200580464"/>
    <s v="M.B.E Motato Business Enterprise"/>
    <s v="Supermarket"/>
    <s v="Unilever SA"/>
    <s v="Sunlight Dishwashing Liquid  "/>
    <s v="Home Care"/>
    <s v="Household Clean"/>
    <s v="Sunlight Lemon 100 Dishwashing Liquid 400ml"/>
    <n v="1"/>
    <n v="89.98"/>
    <s v="delivered"/>
    <x v="2508"/>
    <s v="Ismael Ishmael"/>
    <x v="1"/>
    <s v="ZA"/>
    <s v="ZAR"/>
    <s v="Mobile App"/>
    <n v="6.1127717391304346"/>
    <n v="6.1127717391304346"/>
    <n v="1"/>
  </r>
  <r>
    <s v="01-2200580467"/>
    <s v="Olafaz Store"/>
    <s v="Supermarket"/>
    <s v="Hayat Kimya Nigeria Limited"/>
    <s v="Molfix Small"/>
    <s v="Baby"/>
    <s v="Infant Care"/>
    <s v="Molfix Small Pant Maxi By 4 x 10"/>
    <n v="1"/>
    <n v="5050"/>
    <s v="delivered"/>
    <x v="2506"/>
    <s v="Omojola Festus  Odunayo"/>
    <x v="0"/>
    <s v="NG"/>
    <s v="NGN"/>
    <s v="Telesales"/>
    <n v="12.562189054726367"/>
    <n v="12.562189054726367"/>
    <n v="0.78819444444525288"/>
  </r>
  <r>
    <s v="01-2200580469"/>
    <s v="Royal Supermarket"/>
    <s v="Convenience Store"/>
    <s v="Unilever SA"/>
    <s v="OMO  "/>
    <s v="Home Care"/>
    <s v="Fabric Clean"/>
    <s v="OMO Regular Power of Ten Hands Hand Washing Powder Laundry 300gr"/>
    <n v="1"/>
    <n v="51.2"/>
    <s v="delivered"/>
    <x v="2509"/>
    <s v="Nomfundo Sibongile"/>
    <x v="1"/>
    <s v="ZA"/>
    <s v="ZAR"/>
    <s v="Mobile App"/>
    <n v="3.4782608695652173"/>
    <n v="3.4782608695652173"/>
    <n v="2"/>
  </r>
  <r>
    <s v="01-2200580469"/>
    <s v="Royal Supermarket"/>
    <s v="Convenience Store"/>
    <s v="Unilever SA"/>
    <s v="Knorr Soups  "/>
    <s v="Food"/>
    <s v="Spices"/>
    <s v="Knorr Brown Onion Soup 50gr x 6 x 10"/>
    <n v="1"/>
    <n v="39.1"/>
    <s v="delivered"/>
    <x v="2509"/>
    <s v="Nomfundo Sibongile"/>
    <x v="1"/>
    <s v="ZA"/>
    <s v="ZAR"/>
    <s v="Mobile App"/>
    <n v="2.65625"/>
    <n v="2.65625"/>
    <n v="2"/>
  </r>
  <r>
    <s v="01-2200580469"/>
    <s v="Royal Supermarket"/>
    <s v="Convenience Store"/>
    <s v="Unilever SA"/>
    <s v="Joko Tea  "/>
    <s v="Breakfast &amp; Snacks "/>
    <s v="Coffee / Tea"/>
    <s v="Joko Tagless Tea Bags 6x26s"/>
    <n v="1"/>
    <n v="93.43"/>
    <s v="delivered"/>
    <x v="2509"/>
    <s v="Nomfundo Sibongile"/>
    <x v="1"/>
    <s v="ZA"/>
    <s v="ZAR"/>
    <s v="Mobile App"/>
    <n v="6.3471467391304346"/>
    <n v="6.3471467391304346"/>
    <n v="2"/>
  </r>
  <r>
    <s v="01-2200580473"/>
    <s v="Justin Stores"/>
    <s v="Supermarket"/>
    <s v="Arla Foods"/>
    <s v="Dano Cool Cow"/>
    <s v="Breakfast &amp; Snacks "/>
    <s v="Milk"/>
    <s v="Dano Cool Cow Sachet 12g x 260"/>
    <n v="1"/>
    <n v="8800"/>
    <s v="delivered"/>
    <x v="2510"/>
    <s v="Otafuwa  Abiola Oluseyi"/>
    <x v="0"/>
    <s v="NG"/>
    <s v="NGN"/>
    <s v="Mobile App"/>
    <n v="21.890547263681594"/>
    <n v="21.890547263681594"/>
    <n v="1.1006944444452529"/>
  </r>
  <r>
    <s v="01-2200580472"/>
    <s v="I K S Venture"/>
    <s v="Kiosk"/>
    <s v="Guinness Nigeria Plc"/>
    <s v="Smirnoff Ice"/>
    <s v="Drinks"/>
    <s v="RTD"/>
    <s v="Smirnoff Ice Can 33cl x 24"/>
    <n v="1"/>
    <n v="5620"/>
    <s v="delivered"/>
    <x v="2511"/>
    <s v="Agbanije Babatunde  Gabriel"/>
    <x v="0"/>
    <s v="NG"/>
    <s v="NGN"/>
    <s v="Field Sales"/>
    <n v="13.980099502487562"/>
    <n v="13.980099502487562"/>
    <n v="0.84444444444670808"/>
  </r>
  <r>
    <s v="01-2200580472"/>
    <s v="I K S Venture"/>
    <s v="Kiosk"/>
    <s v="Unilever Nigeria Plc"/>
    <s v="Blue Band"/>
    <s v="Breakfast &amp; Snacks "/>
    <s v="Butter"/>
    <s v="Blue Band Original 250G"/>
    <n v="1"/>
    <n v="17400"/>
    <s v="delivered"/>
    <x v="2511"/>
    <s v="Agbanije Babatunde  Gabriel"/>
    <x v="0"/>
    <s v="NG"/>
    <s v="NGN"/>
    <s v="Field Sales"/>
    <n v="43.28358208955224"/>
    <n v="43.28358208955224"/>
    <n v="0.84444444444670808"/>
  </r>
  <r>
    <s v="01-2200580476"/>
    <s v="Brasq"/>
    <s v="Kiosk"/>
    <s v="PZ Cussons Nigeria Plc"/>
    <s v="Premier Toilet Bar Soap"/>
    <s v="Personal Care"/>
    <s v="Toileteries"/>
    <s v="PREMIER AS COOL DEO 65G X 72"/>
    <n v="1"/>
    <n v="7220"/>
    <s v="delivered"/>
    <x v="2512"/>
    <s v="Bukola Omoh"/>
    <x v="0"/>
    <s v="NG"/>
    <s v="NGN"/>
    <s v="Mobile App"/>
    <n v="17.960199004975124"/>
    <n v="17.960199004975124"/>
    <n v="0.90902777777955635"/>
  </r>
  <r>
    <s v="01-2200580480"/>
    <s v="Supersaver Ajao"/>
    <s v="Supermarket"/>
    <s v="Danone Nigeria"/>
    <s v="Fanice"/>
    <s v="Breakfast &amp; Snacks "/>
    <s v="Yoghurt"/>
    <s v="Fanice Ice Cream Vanille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Banana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Double Treat - 0.9L"/>
    <n v="2"/>
    <n v="8190"/>
    <s v="delivered"/>
    <x v="2513"/>
    <s v="Olugbenga Oginni"/>
    <x v="0"/>
    <s v="NG"/>
    <s v="NGN"/>
    <s v="Field Sales"/>
    <n v="20.373134328358208"/>
    <n v="40.746268656716417"/>
    <n v="5.2937499999970896"/>
  </r>
  <r>
    <s v="01-2200580480"/>
    <s v="Supersaver Ajao"/>
    <s v="Supermarket"/>
    <s v="Danone Nigeria"/>
    <s v="Fanice"/>
    <s v="Breakfast &amp; Snacks "/>
    <s v="Yoghurt"/>
    <s v="Fanice Ice-Cream Vanilla Chocolate - 450ml"/>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Cream Vanilla Chocolate - 2ltr"/>
    <n v="1"/>
    <n v="7150"/>
    <s v="delivered"/>
    <x v="2513"/>
    <s v="Olugbenga Oginni"/>
    <x v="0"/>
    <s v="NG"/>
    <s v="NGN"/>
    <s v="Field Sales"/>
    <n v="17.786069651741293"/>
    <n v="17.786069651741293"/>
    <n v="5.2937499999970896"/>
  </r>
  <r>
    <s v="01-2200580480"/>
    <s v="Supersaver Ajao"/>
    <s v="Supermarket"/>
    <s v="Danone Nigeria"/>
    <s v="Go Slo"/>
    <s v="Breakfast &amp; Snacks "/>
    <s v="Yoghurt"/>
    <s v="Go Slo Salted Caramel 460ml"/>
    <n v="2"/>
    <n v="10015.4"/>
    <s v="delivered"/>
    <x v="2513"/>
    <s v="Olugbenga Oginni"/>
    <x v="0"/>
    <s v="NG"/>
    <s v="NGN"/>
    <s v="Field Sales"/>
    <n v="24.913930348258706"/>
    <n v="49.827860696517412"/>
    <n v="5.2937499999970896"/>
  </r>
  <r>
    <s v="01-2200580480"/>
    <s v="Supersaver Ajao"/>
    <s v="Supermarket"/>
    <s v="Danone Nigeria"/>
    <s v="Fanice"/>
    <s v="Breakfast &amp; Snacks "/>
    <s v="Yoghurt"/>
    <s v="Fanice Ice-Cream - Vanille  0.45Ltr"/>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 Cream - Double Treat 3L"/>
    <n v="1"/>
    <n v="7030"/>
    <s v="delivered"/>
    <x v="2513"/>
    <s v="Olugbenga Oginni"/>
    <x v="0"/>
    <s v="NG"/>
    <s v="NGN"/>
    <s v="Field Sales"/>
    <n v="17.487562189054728"/>
    <n v="17.487562189054728"/>
    <n v="5.2937499999970896"/>
  </r>
  <r>
    <s v="01-2200580480"/>
    <s v="Supersaver Ajao"/>
    <s v="Supermarket"/>
    <s v="Danone Nigeria"/>
    <s v="Go Slo"/>
    <s v="Breakfast &amp; Snacks "/>
    <s v="Yoghurt"/>
    <s v="Go Slo Chocolate Almond 320ml"/>
    <n v="2"/>
    <n v="7430.8"/>
    <s v="delivered"/>
    <x v="2513"/>
    <s v="Olugbenga Oginni"/>
    <x v="0"/>
    <s v="NG"/>
    <s v="NGN"/>
    <s v="Field Sales"/>
    <n v="18.484577114427861"/>
    <n v="36.969154228855722"/>
    <n v="5.2937499999970896"/>
  </r>
  <r>
    <s v="01-2200580480"/>
    <s v="Supersaver Ajao"/>
    <s v="Supermarket"/>
    <s v="Danone Nigeria"/>
    <s v="Fanice"/>
    <s v="Breakfast &amp; Snacks "/>
    <s v="Yoghurt"/>
    <s v="Fanice Ice Cream - Double Treat 2L"/>
    <n v="1"/>
    <n v="7150"/>
    <s v="delivered"/>
    <x v="2513"/>
    <s v="Olugbenga Oginni"/>
    <x v="0"/>
    <s v="NG"/>
    <s v="NGN"/>
    <s v="Field Sales"/>
    <n v="17.786069651741293"/>
    <n v="17.786069651741293"/>
    <n v="5.2937499999970896"/>
  </r>
  <r>
    <s v="01-2200580480"/>
    <s v="Supersaver Ajao"/>
    <s v="Supermarket"/>
    <s v="Danone Nigeria"/>
    <s v="Go Slo"/>
    <s v="Breakfast &amp; Snacks "/>
    <s v="Yoghurt"/>
    <s v="Go Slo Cookies &amp; Cream 465ml"/>
    <n v="2"/>
    <n v="10015.4"/>
    <s v="delivered"/>
    <x v="2513"/>
    <s v="Olugbenga Oginni"/>
    <x v="0"/>
    <s v="NG"/>
    <s v="NGN"/>
    <s v="Field Sales"/>
    <n v="24.913930348258706"/>
    <n v="49.827860696517412"/>
    <n v="5.2937499999970896"/>
  </r>
  <r>
    <s v="01-2200580480"/>
    <s v="Supersaver Ajao"/>
    <s v="Supermarket"/>
    <s v="Danone Nigeria"/>
    <s v="Go Slo"/>
    <s v="Breakfast &amp; Snacks "/>
    <s v="Yoghurt"/>
    <s v="Go Slo Salted Caramel 320ml"/>
    <n v="1"/>
    <n v="7430.8"/>
    <s v="delivered"/>
    <x v="2513"/>
    <s v="Olugbenga Oginni"/>
    <x v="0"/>
    <s v="NG"/>
    <s v="NGN"/>
    <s v="Field Sales"/>
    <n v="18.484577114427861"/>
    <n v="18.484577114427861"/>
    <n v="5.2937499999970896"/>
  </r>
  <r>
    <s v="01-2200580481"/>
    <s v="Chittagong Supermarket"/>
    <s v="Convenience Store"/>
    <s v="Unilever SA"/>
    <s v="OMO  "/>
    <s v="Home Care"/>
    <s v="Fabric Clean"/>
    <s v="OMO Regular Power of Ten Hands Hand Washing Powder Laundry 1kg"/>
    <n v="1"/>
    <n v="27.46"/>
    <s v="delivered"/>
    <x v="2514"/>
    <s v="Nomfundo Sibongile"/>
    <x v="1"/>
    <s v="ZA"/>
    <s v="ZAR"/>
    <s v="Mobile App"/>
    <n v="1.8654891304347825"/>
    <n v="1.8654891304347825"/>
    <n v="3"/>
  </r>
  <r>
    <s v="01-2200580481"/>
    <s v="Chittagong Supermarket"/>
    <s v="Convenience Store"/>
    <s v="Unilever SA"/>
    <s v="OMO  "/>
    <s v="Home Care"/>
    <s v="Fabric Clean"/>
    <s v="OMO Regular Hand Washing Powder 1X2Kg"/>
    <n v="2"/>
    <n v="42.5"/>
    <s v="delivered"/>
    <x v="2514"/>
    <s v="Nomfundo Sibongile"/>
    <x v="1"/>
    <s v="ZA"/>
    <s v="ZAR"/>
    <s v="Mobile App"/>
    <n v="2.887228260869565"/>
    <n v="5.7744565217391299"/>
    <n v="3"/>
  </r>
  <r>
    <s v="01-2200580481"/>
    <s v="Chittagong Supermarket"/>
    <s v="Convenience Store"/>
    <s v="Unilever SA"/>
    <s v="Sunlight Laundry Detergent  "/>
    <s v="Home Care"/>
    <s v="Fabric Clean"/>
    <s v="Sunlight 2 in 1 Spring Sensations Handwashing Powder 1kg"/>
    <n v="2"/>
    <n v="23.99"/>
    <s v="delivered"/>
    <x v="2514"/>
    <s v="Nomfundo Sibongile"/>
    <x v="1"/>
    <s v="ZA"/>
    <s v="ZAR"/>
    <s v="Mobile App"/>
    <n v="1.6297554347826084"/>
    <n v="3.2595108695652169"/>
    <n v="3"/>
  </r>
  <r>
    <s v="01-2200580484"/>
    <s v="Bravo Tuck Shop"/>
    <s v="Convenience Store"/>
    <s v="Unilever SA"/>
    <s v="Joko Tea  "/>
    <s v="Breakfast &amp; Snacks "/>
    <s v="Coffee / Tea"/>
    <s v="Joko  Regular Tagless Tea Bags 10ea"/>
    <n v="1"/>
    <n v="109.25"/>
    <s v="delivered"/>
    <x v="2515"/>
    <s v="Kagiso Katlego"/>
    <x v="1"/>
    <s v="ZA"/>
    <s v="ZAR"/>
    <s v="Mobile App"/>
    <n v="7.421875"/>
    <n v="7.421875"/>
    <n v="1"/>
  </r>
  <r>
    <s v="01-2200580484"/>
    <s v="Bravo Tuck Shop"/>
    <s v="Convenience Store"/>
    <s v="Unilever SA"/>
    <s v="Sunlight Laundry Detergent  "/>
    <s v="Home Care"/>
    <s v="Fabric Clean"/>
    <s v="Sunlight Laundry Bar 6x500g"/>
    <n v="1"/>
    <n v="71.900000000000006"/>
    <s v="delivered"/>
    <x v="2515"/>
    <s v="Kagiso Katlego"/>
    <x v="1"/>
    <s v="ZA"/>
    <s v="ZAR"/>
    <s v="Mobile App"/>
    <n v="4.8845108695652177"/>
    <n v="4.8845108695652177"/>
    <n v="1"/>
  </r>
  <r>
    <s v="01-2200580487"/>
    <s v="Strinvill Cafe"/>
    <s v="Convenience Store"/>
    <s v="Unilever SA"/>
    <s v="OMO  "/>
    <s v="Home Care"/>
    <s v="Fabric Clean"/>
    <s v="OMO Regular Power of Ten Hands Hand Washing Powder Laundry 600gr"/>
    <n v="1"/>
    <n v="95.98"/>
    <s v="delivered"/>
    <x v="2516"/>
    <s v="Nomfundo Sibongile"/>
    <x v="1"/>
    <s v="ZA"/>
    <s v="ZAR"/>
    <s v="Mobile App"/>
    <n v="6.5203804347826084"/>
    <n v="6.5203804347826084"/>
    <n v="1"/>
  </r>
  <r>
    <s v="01-2200580487"/>
    <s v="Strinvill Cafe"/>
    <s v="Convenience Store"/>
    <s v="Unilever SA"/>
    <s v="Sunlight Laundry Detergent  "/>
    <s v="Home Care"/>
    <s v="Fabric Clean"/>
    <s v="Sunlight 2in1 Spring Sensations Handwashing Powder 2kg"/>
    <n v="4"/>
    <n v="40.840000000000003"/>
    <s v="delivered"/>
    <x v="2516"/>
    <s v="Nomfundo Sibongile"/>
    <x v="1"/>
    <s v="ZA"/>
    <s v="ZAR"/>
    <s v="Mobile App"/>
    <n v="2.7744565217391304"/>
    <n v="11.097826086956522"/>
    <n v="1"/>
  </r>
  <r>
    <s v="01-2200580487"/>
    <s v="Strinvill Cafe"/>
    <s v="Convenience Store"/>
    <s v="Unilever SA"/>
    <s v="Knorr Soups  "/>
    <s v="Food"/>
    <s v="Spices"/>
    <s v="Knorr Brown Onion Soup 50gr x 6 x 10"/>
    <n v="1"/>
    <n v="39.1"/>
    <s v="delivered"/>
    <x v="2516"/>
    <s v="Nomfundo Sibongile"/>
    <x v="1"/>
    <s v="ZA"/>
    <s v="ZAR"/>
    <s v="Mobile App"/>
    <n v="2.65625"/>
    <n v="2.65625"/>
    <n v="1"/>
  </r>
  <r>
    <s v="01-2200580487"/>
    <s v="Strinvill Cafe"/>
    <s v="Convenience Store"/>
    <s v="Unilever SA"/>
    <s v="Sunlight Dishwashing Liquid  "/>
    <s v="Home Care"/>
    <s v="Household Clean"/>
    <s v="Sunlight Lemon 100 Dishwashing Liquid 400ml"/>
    <n v="1"/>
    <n v="89.98"/>
    <s v="delivered"/>
    <x v="2516"/>
    <s v="Nomfundo Sibongile"/>
    <x v="1"/>
    <s v="ZA"/>
    <s v="ZAR"/>
    <s v="Mobile App"/>
    <n v="6.1127717391304346"/>
    <n v="6.1127717391304346"/>
    <n v="1"/>
  </r>
  <r>
    <s v="01-2200580487"/>
    <s v="Strinvill Cafe"/>
    <s v="Convenience Store"/>
    <s v="Unilever SA"/>
    <s v="Sunlight Laundry Detergent  "/>
    <s v="Home Care"/>
    <s v="Fabric Clean"/>
    <s v="Sunlight 2 in 1 Spring Sensations Handwashing Powder 600gr"/>
    <n v="1"/>
    <n v="89.36"/>
    <s v="delivered"/>
    <x v="2516"/>
    <s v="Nomfundo Sibongile"/>
    <x v="1"/>
    <s v="ZA"/>
    <s v="ZAR"/>
    <s v="Mobile App"/>
    <n v="6.070652173913043"/>
    <n v="6.070652173913043"/>
    <n v="1"/>
  </r>
  <r>
    <s v="01-2200580488"/>
    <s v="Makgolo"/>
    <s v="Convenience Store"/>
    <s v="Unilever SA"/>
    <s v="Surf Detergent  "/>
    <s v="Home Care"/>
    <s v="Fabric Clean"/>
    <s v="Surf Regular Hand Washing Powder 2kg"/>
    <n v="4"/>
    <n v="33.01"/>
    <s v="delivered"/>
    <x v="2517"/>
    <s v="Ismael Ishmael"/>
    <x v="1"/>
    <s v="ZA"/>
    <s v="ZAR"/>
    <s v="Mobile App"/>
    <n v="2.2425271739130435"/>
    <n v="8.9701086956521738"/>
    <n v="1"/>
  </r>
  <r>
    <s v="01-2200580488"/>
    <s v="Makgolo"/>
    <s v="Convenience Store"/>
    <s v="Unilever SA"/>
    <s v="OMO  "/>
    <s v="Home Care"/>
    <s v="Fabric Clean"/>
    <s v="OMO Regular Power of Ten Hands Hand Washing Powder Laundry 300gr"/>
    <n v="1"/>
    <n v="51.2"/>
    <s v="delivered"/>
    <x v="2517"/>
    <s v="Ismael Ishmael"/>
    <x v="1"/>
    <s v="ZA"/>
    <s v="ZAR"/>
    <s v="Mobile App"/>
    <n v="3.4782608695652173"/>
    <n v="3.4782608695652173"/>
    <n v="1"/>
  </r>
  <r>
    <s v="01-2200580488"/>
    <s v="Makgolo"/>
    <s v="Convenience Store"/>
    <s v="Unilever SA"/>
    <s v="Robertsons Rajah Spices  "/>
    <s v="Food"/>
    <s v="Spices"/>
    <s v="Robertsons Rajah Mild &amp; Spicy Curry Powder 7gr"/>
    <n v="1"/>
    <n v="60.26"/>
    <s v="delivered"/>
    <x v="2517"/>
    <s v="Ismael Ishmael"/>
    <x v="1"/>
    <s v="ZA"/>
    <s v="ZAR"/>
    <s v="Mobile App"/>
    <n v="4.09375"/>
    <n v="4.09375"/>
    <n v="1"/>
  </r>
  <r>
    <s v="01-2200580494"/>
    <s v="Clemosa Venture"/>
    <s v="Kiosk"/>
    <s v="Chi Nigeria Limited"/>
    <s v="Hollandia Yoghurt"/>
    <s v="Breakfast &amp; Snacks "/>
    <s v="Yoghurt"/>
    <s v="Hollandia Yoghurt Strawberry 90ml x 24"/>
    <n v="5"/>
    <n v="1100"/>
    <s v="delivered"/>
    <x v="2244"/>
    <s v="Kayode  Taiwo"/>
    <x v="0"/>
    <s v="NG"/>
    <s v="NGN"/>
    <s v="Telesales"/>
    <n v="2.7363184079601992"/>
    <n v="13.681592039800996"/>
    <n v="0.94861111111094942"/>
  </r>
  <r>
    <s v="01-2200580502"/>
    <s v="Alphamart Mowe"/>
    <s v="Kiosk"/>
    <s v="DUFIL Prima foods Plc"/>
    <s v="Power Vegetable Oil"/>
    <s v="Food"/>
    <s v="Culinary"/>
    <s v="Power Vegetable Oil 1.4ltrs x 8"/>
    <n v="6"/>
    <n v="14000"/>
    <s v="delivered"/>
    <x v="2493"/>
    <s v="Ayodeji Lateef _x0009_ Adebowale"/>
    <x v="2"/>
    <s v="NG"/>
    <s v="NGN"/>
    <s v="Field Sales"/>
    <n v="34.82587064676617"/>
    <n v="208.95522388059703"/>
    <n v="0.97222222221898846"/>
  </r>
  <r>
    <s v="01-2200580502"/>
    <s v="Alphamart Mowe"/>
    <s v="Kiosk"/>
    <s v="Nasco"/>
    <s v="Nasco Cornflakes"/>
    <s v="Breakfast &amp; Snacks "/>
    <s v="Cereal"/>
    <s v="Nasco Original Cornflakes 500g x 8"/>
    <n v="15"/>
    <n v="6900"/>
    <s v="delivered"/>
    <x v="2493"/>
    <s v="Ayodeji Lateef _x0009_ Adebowale"/>
    <x v="2"/>
    <s v="NG"/>
    <s v="NGN"/>
    <s v="Field Sales"/>
    <n v="17.164179104477611"/>
    <n v="257.46268656716416"/>
    <n v="0.97222222221898846"/>
  </r>
  <r>
    <s v="01-2200580507"/>
    <s v="Baraka Tuck Shop"/>
    <s v="Kiosk"/>
    <s v="Unilever SA"/>
    <s v="Robertsons Rajah Spices  "/>
    <s v="Food"/>
    <s v="Spices"/>
    <s v="Robertsons Rajah Medium Curry Powder 7gr"/>
    <n v="1"/>
    <n v="60.26"/>
    <s v="delivered"/>
    <x v="2518"/>
    <s v="Ismael Ishmael"/>
    <x v="1"/>
    <s v="ZA"/>
    <s v="ZAR"/>
    <s v="Mobile App"/>
    <n v="4.09375"/>
    <n v="4.09375"/>
    <n v="3"/>
  </r>
  <r>
    <s v="01-2200580507"/>
    <s v="Baraka Tuck Shop"/>
    <s v="Kiosk"/>
    <s v="Unilever SA"/>
    <s v="Robertsons Rajah Spices  "/>
    <s v="Food"/>
    <s v="Spices"/>
    <s v="Robertsons Rajah Hot Curry Powder 7gr"/>
    <n v="1"/>
    <n v="67.16"/>
    <s v="delivered"/>
    <x v="2518"/>
    <s v="Ismael Ishmael"/>
    <x v="1"/>
    <s v="ZA"/>
    <s v="ZAR"/>
    <s v="Mobile App"/>
    <n v="4.5625"/>
    <n v="4.5625"/>
    <n v="3"/>
  </r>
  <r>
    <s v="01-2200580507"/>
    <s v="Baraka Tuck Shop"/>
    <s v="Kiosk"/>
    <s v="Unilever SA"/>
    <s v="Robertsons Rajah Spices  "/>
    <s v="Food"/>
    <s v="Spices"/>
    <s v="Robertsons Rajah Mild &amp; Spicy Curry Powder 7gr"/>
    <n v="1"/>
    <n v="60.26"/>
    <s v="delivered"/>
    <x v="2518"/>
    <s v="Ismael Ishmael"/>
    <x v="1"/>
    <s v="ZA"/>
    <s v="ZAR"/>
    <s v="Mobile App"/>
    <n v="4.09375"/>
    <n v="4.09375"/>
    <n v="3"/>
  </r>
  <r>
    <s v="01-2200580523"/>
    <s v="Hhw Stores"/>
    <s v="Supermarket"/>
    <s v="Arla Foods"/>
    <s v="Dano Full Cream"/>
    <s v="Breakfast &amp; Snacks "/>
    <s v="Milk"/>
    <s v="DANO FULL CREAM 12 X 800G"/>
    <n v="16"/>
    <n v="28000"/>
    <s v="delivered"/>
    <x v="2519"/>
    <s v="Amehzi Ishike"/>
    <x v="0"/>
    <s v="NG"/>
    <s v="NGN"/>
    <s v="Field Sales"/>
    <n v="69.651741293532339"/>
    <n v="1114.4278606965174"/>
    <n v="1.3868055555576575"/>
  </r>
  <r>
    <s v="01-2200580527"/>
    <s v="Mummy Elias"/>
    <s v="Kiosk"/>
    <s v="Arla Foods"/>
    <s v="Dano Cool Cow"/>
    <s v="Breakfast &amp; Snacks "/>
    <s v="Milk"/>
    <s v="Dano Cool Cow Sachet 12g x 260"/>
    <n v="1"/>
    <n v="8800"/>
    <s v="delivered"/>
    <x v="2520"/>
    <s v="Francis  E. Omoankhanlen"/>
    <x v="0"/>
    <s v="NG"/>
    <s v="NGN"/>
    <s v="Telesales"/>
    <n v="21.890547263681594"/>
    <n v="21.890547263681594"/>
    <n v="1.078472222223354"/>
  </r>
  <r>
    <s v="01-2200580529"/>
    <s v="Miss Lucy Brigidi"/>
    <s v="Supermarket"/>
    <s v="Chi Nigeria Limited"/>
    <s v="Hollandia Evap. Milk"/>
    <s v="Breakfast &amp; Snacks "/>
    <s v="Yoghurt"/>
    <s v="Hollandia Evap Slim 120g x 24"/>
    <n v="1"/>
    <n v="2550"/>
    <s v="delivered"/>
    <x v="2521"/>
    <s v="Uche Phillips"/>
    <x v="0"/>
    <s v="NG"/>
    <s v="NGN"/>
    <s v="Telesales"/>
    <n v="6.3432835820895521"/>
    <n v="6.3432835820895521"/>
    <n v="0.85416666666424135"/>
  </r>
  <r>
    <s v="01-2200580529"/>
    <s v="Miss Lucy Brigidi"/>
    <s v="Supermarket"/>
    <s v="DUFIL Prima foods Plc"/>
    <s v="Indomie Indomitable Pack"/>
    <s v="Food"/>
    <s v="Processed Food"/>
    <s v="Indomie Indomitable Chicken 70g x 40"/>
    <n v="2"/>
    <n v="2420"/>
    <s v="delivered"/>
    <x v="2521"/>
    <s v="Uche Phillips"/>
    <x v="0"/>
    <s v="NG"/>
    <s v="NGN"/>
    <s v="Telesales"/>
    <n v="6.0199004975124382"/>
    <n v="12.039800995024876"/>
    <n v="0.85416666666424135"/>
  </r>
  <r>
    <s v="01-2200580529"/>
    <s v="Miss Lucy Brigidi"/>
    <s v="Supermarket"/>
    <s v="Extreme Manufacturing Nig Ltd"/>
    <s v="So Easy"/>
    <s v="Home Care"/>
    <s v="Fabric Clean"/>
    <s v="So Easy 900g"/>
    <n v="1"/>
    <n v="3400"/>
    <s v="delivered"/>
    <x v="2521"/>
    <s v="Uche Phillips"/>
    <x v="0"/>
    <s v="NG"/>
    <s v="NGN"/>
    <s v="Telesales"/>
    <n v="8.4577114427860689"/>
    <n v="8.4577114427860689"/>
    <n v="0.85416666666424135"/>
  </r>
  <r>
    <s v="01-2200580529"/>
    <s v="Miss Lucy Brigidi"/>
    <s v="Supermarket"/>
    <s v="Nourdm Global"/>
    <s v="Magik Multipurpose Detergent"/>
    <s v="Home Care"/>
    <s v="Fabric Clean"/>
    <s v="Magik 90g x 51"/>
    <n v="2"/>
    <n v="2550"/>
    <s v="delivered"/>
    <x v="2521"/>
    <s v="Uche Phillips"/>
    <x v="0"/>
    <s v="NG"/>
    <s v="NGN"/>
    <s v="Telesales"/>
    <n v="6.3432835820895521"/>
    <n v="12.686567164179104"/>
    <n v="0.85416666666424135"/>
  </r>
  <r>
    <s v="01-2200580532"/>
    <s v="Ajoke Store Oke Arin"/>
    <s v="Supermarket"/>
    <s v="Arla Foods"/>
    <s v="Dano Full Cream"/>
    <s v="Breakfast &amp; Snacks "/>
    <s v="Milk"/>
    <s v="DANO FULL CREAM 12 X 800G"/>
    <n v="9"/>
    <n v="28000"/>
    <s v="delivered"/>
    <x v="2502"/>
    <s v="Amehzi Ishike"/>
    <x v="0"/>
    <s v="NG"/>
    <s v="NGN"/>
    <s v="Field Sales"/>
    <n v="69.651741293532339"/>
    <n v="626.8656716417911"/>
    <n v="1.3798611111051287"/>
  </r>
  <r>
    <s v="01-2200580536"/>
    <s v="Emmyzee Super Market"/>
    <s v="Convenience Store"/>
    <s v="Unilever Nigeria Plc"/>
    <s v="Sunlight Washing Powder"/>
    <s v="Home Care"/>
    <s v="Fabric Clean"/>
    <s v="Sunlight Destiny Hdw Powder Yellow 900g x 8"/>
    <n v="2"/>
    <n v="4560"/>
    <s v="delivered"/>
    <x v="2522"/>
    <s v="Sunday  Okey Ndifon"/>
    <x v="0"/>
    <s v="NG"/>
    <s v="NGN"/>
    <s v="Telesales"/>
    <n v="11.343283582089553"/>
    <n v="22.686567164179106"/>
    <n v="0.90763888888614019"/>
  </r>
  <r>
    <s v="01-2200580538"/>
    <s v="Iya Yemi Store"/>
    <s v="Kiosk"/>
    <s v="DUFIL Prima foods Plc"/>
    <s v="Indomie Hungryman"/>
    <s v="Food"/>
    <s v="Processed Food"/>
    <s v="Indomie Hungryman Chicken 180g x 24"/>
    <n v="10"/>
    <n v="1950"/>
    <s v="delivered"/>
    <x v="2474"/>
    <s v="Oyelade Sodiq  Adeshola"/>
    <x v="0"/>
    <s v="NG"/>
    <s v="NGN"/>
    <s v="Field Sales"/>
    <n v="4.8507462686567164"/>
    <n v="48.507462686567166"/>
    <n v="0.99097222222189885"/>
  </r>
  <r>
    <s v="01-2200580537"/>
    <s v="Feno Mart"/>
    <s v="Kiosk"/>
    <s v="Nasco"/>
    <s v="Nasco Cornflakes"/>
    <s v="Breakfast &amp; Snacks "/>
    <s v="Cereal"/>
    <s v="Nasco Original Cornflakes 500g x 8"/>
    <n v="10"/>
    <n v="6900"/>
    <s v="delivered"/>
    <x v="2523"/>
    <s v="Otafuwa  Abiola Oluseyi"/>
    <x v="0"/>
    <s v="NG"/>
    <s v="NGN"/>
    <s v="Mobile App"/>
    <n v="17.164179104477611"/>
    <n v="171.64179104477611"/>
    <n v="1.015972222223354"/>
  </r>
  <r>
    <s v="01-2200580540"/>
    <s v="Adetutu Store"/>
    <s v="Kiosk"/>
    <s v="DUFIL Prima foods Plc"/>
    <s v="Power Vegetable Oil"/>
    <s v="Food"/>
    <s v="Culinary"/>
    <s v="Power Vegetable Oil Sachet 90ml x 60"/>
    <n v="16"/>
    <n v="1950"/>
    <s v="delivered"/>
    <x v="2524"/>
    <s v="Oyelade Sodiq  Adeshola"/>
    <x v="0"/>
    <s v="NG"/>
    <s v="NGN"/>
    <s v="Field Sales"/>
    <n v="4.8507462686567164"/>
    <n v="77.611940298507463"/>
    <n v="0.99097222222189885"/>
  </r>
  <r>
    <s v="01-2200580541"/>
    <s v="Al- Mahmuda Supermarket"/>
    <s v="Kiosk"/>
    <s v="Unilever SA"/>
    <s v="Sunlight Laundry Detergent  "/>
    <s v="Home Care"/>
    <s v="Fabric Clean"/>
    <s v="Sunlight Laundry Bar 12x125g"/>
    <n v="1"/>
    <n v="46.64"/>
    <s v="delivered"/>
    <x v="2525"/>
    <s v="Kagiso Katlego"/>
    <x v="1"/>
    <s v="ZA"/>
    <s v="ZAR"/>
    <s v="Mobile App"/>
    <n v="3.168478260869565"/>
    <n v="3.168478260869565"/>
    <n v="2"/>
  </r>
  <r>
    <s v="01-2200580541"/>
    <s v="Al- Mahmuda Supermarket"/>
    <s v="Kiosk"/>
    <s v="Unilever SA"/>
    <s v="Dawn Body Cream and Lotion  "/>
    <s v="Personal Care"/>
    <s v="Toileteries"/>
    <s v="Dawn For Men Active Body Lotion 400 ml"/>
    <n v="1"/>
    <n v="95.84"/>
    <s v="delivered"/>
    <x v="2525"/>
    <s v="Kagiso Katlego"/>
    <x v="1"/>
    <s v="ZA"/>
    <s v="ZAR"/>
    <s v="Mobile App"/>
    <n v="6.5108695652173916"/>
    <n v="6.5108695652173916"/>
    <n v="2"/>
  </r>
  <r>
    <s v="01-2200580545"/>
    <s v="Rachael Ventures"/>
    <s v="Convenience Store"/>
    <s v="Arla Foods"/>
    <s v="Dano Cool Cow"/>
    <s v="Breakfast &amp; Snacks "/>
    <s v="Milk"/>
    <s v="Dano Cool Cow Sachet 12g x 260"/>
    <n v="1"/>
    <n v="8800"/>
    <s v="delivered"/>
    <x v="2526"/>
    <s v="Ezra _x0009_ Iwuajoku"/>
    <x v="0"/>
    <s v="NG"/>
    <s v="NGN"/>
    <s v="Telesales"/>
    <n v="21.890547263681594"/>
    <n v="21.890547263681594"/>
    <n v="1.1319444444452529"/>
  </r>
  <r>
    <s v="01-2200580545"/>
    <s v="Rachael Ventures"/>
    <s v="Convenience Store"/>
    <s v="DUFIL Prima foods Plc"/>
    <s v="Indomie Hungryman"/>
    <s v="Food"/>
    <s v="Processed Food"/>
    <s v="Indomie Hungryman Chicken 180g x 24"/>
    <n v="3"/>
    <n v="1950"/>
    <s v="delivered"/>
    <x v="2526"/>
    <s v="Ezra _x0009_ Iwuajoku"/>
    <x v="0"/>
    <s v="NG"/>
    <s v="NGN"/>
    <s v="Telesales"/>
    <n v="4.8507462686567164"/>
    <n v="14.552238805970148"/>
    <n v="1.1319444444452529"/>
  </r>
  <r>
    <s v="01-2200580545"/>
    <s v="Rachael Ventures"/>
    <s v="Convenience Store"/>
    <s v="Unilever Nigeria Plc"/>
    <s v="Sunlight Washing Powder"/>
    <s v="Home Care"/>
    <s v="Fabric Clean"/>
    <s v="Sunlight Destiny Hdw Powder Yellow 900g x 8"/>
    <n v="1"/>
    <n v="4560"/>
    <s v="delivered"/>
    <x v="2526"/>
    <s v="Ezra _x0009_ Iwuajoku"/>
    <x v="0"/>
    <s v="NG"/>
    <s v="NGN"/>
    <s v="Telesales"/>
    <n v="11.343283582089553"/>
    <n v="11.343283582089553"/>
    <n v="1.1319444444452529"/>
  </r>
  <r>
    <s v="01-2200580547"/>
    <s v="Dakalt Ventures"/>
    <s v="Convenience Store"/>
    <s v="Nasco"/>
    <s v="Nasco Cornflakes"/>
    <s v="Breakfast &amp; Snacks "/>
    <s v="Cereal"/>
    <s v="Nasco Original Cornflakes 30g x 48"/>
    <n v="30"/>
    <n v="2000"/>
    <s v="delivered"/>
    <x v="2527"/>
    <s v="Samuel Shola"/>
    <x v="0"/>
    <s v="NG"/>
    <s v="NGN"/>
    <s v="Field Sales"/>
    <n v="4.9751243781094523"/>
    <n v="149.25373134328356"/>
    <n v="0.90972222221898846"/>
  </r>
  <r>
    <s v="01-2200580556"/>
    <s v="Gozie Stores"/>
    <s v="Convenience Store"/>
    <s v="Hayat Kimya Nigeria Limited"/>
    <s v="Molfix Jumbo"/>
    <s v="Baby"/>
    <s v="Infant Care"/>
    <s v="Molfix Jumbo Midi(4-9 Kg) x 88 x 3"/>
    <n v="1"/>
    <n v="14250"/>
    <s v="delivered"/>
    <x v="2528"/>
    <s v="Otafuwa  Abiola Oluseyi"/>
    <x v="0"/>
    <s v="NG"/>
    <s v="NGN"/>
    <s v="Telesales"/>
    <n v="35.447761194029852"/>
    <n v="35.447761194029852"/>
    <n v="0.90972222221898846"/>
  </r>
  <r>
    <s v="01-2200580556"/>
    <s v="Gozie Stores"/>
    <s v="Convenience Store"/>
    <s v="Nasco"/>
    <s v="Nasco Cornflakes"/>
    <s v="Breakfast &amp; Snacks "/>
    <s v="Cereal"/>
    <s v="Nasco Original Cornflakes 30g x 48"/>
    <n v="3"/>
    <n v="2000"/>
    <s v="delivered"/>
    <x v="2528"/>
    <s v="Otafuwa  Abiola Oluseyi"/>
    <x v="0"/>
    <s v="NG"/>
    <s v="NGN"/>
    <s v="Telesales"/>
    <n v="4.9751243781094523"/>
    <n v="14.925373134328357"/>
    <n v="0.90972222221898846"/>
  </r>
  <r>
    <s v="01-2200580564"/>
    <s v="Mum Lola Stores"/>
    <s v="Kiosk"/>
    <s v="Unilever Nigeria Plc"/>
    <s v="Blue Band"/>
    <s v="Breakfast &amp; Snacks "/>
    <s v="Butter"/>
    <s v="Blue Band Margarine 12g"/>
    <n v="3"/>
    <n v="5000"/>
    <s v="delivered"/>
    <x v="2529"/>
    <s v="Ayantoye Adeboye"/>
    <x v="2"/>
    <s v="NG"/>
    <s v="NGN"/>
    <s v="Telesales"/>
    <n v="12.437810945273633"/>
    <n v="37.313432835820898"/>
    <n v="0.75138888889341615"/>
  </r>
  <r>
    <s v="01-2200580579"/>
    <s v="T And J Store"/>
    <s v="Convenience Store"/>
    <s v="Arla Foods"/>
    <s v="Dano Cool Cow"/>
    <s v="Breakfast &amp; Snacks "/>
    <s v="Milk"/>
    <s v="Dano Cool Cow Sachet 12g x 260"/>
    <n v="1"/>
    <n v="8800"/>
    <s v="delivered"/>
    <x v="2530"/>
    <s v="Agbanije Babatunde  Gabriel"/>
    <x v="0"/>
    <s v="NG"/>
    <s v="NGN"/>
    <s v="Telesales"/>
    <n v="21.890547263681594"/>
    <n v="21.890547263681594"/>
    <n v="0.9375"/>
  </r>
  <r>
    <s v="01-2200580583"/>
    <s v="Bamilak Tuck Shop"/>
    <s v="Supermarket"/>
    <s v="Unilever SA"/>
    <s v="Vaseline Petroleum Jelly  "/>
    <s v="Personal Care"/>
    <s v="Toileteries"/>
    <s v="Vaseline Blue Seal Original Petroleum Jelly 50ml"/>
    <n v="1"/>
    <n v="96.32"/>
    <s v="delivered"/>
    <x v="2531"/>
    <s v="Kagiso Katlego"/>
    <x v="1"/>
    <s v="ZA"/>
    <s v="ZAR"/>
    <s v="Mobile App"/>
    <n v="6.5434782608695645"/>
    <n v="6.5434782608695645"/>
    <n v="1"/>
  </r>
  <r>
    <s v="01-2200580583"/>
    <s v="Bamilak Tuck Shop"/>
    <s v="Supermarket"/>
    <s v="Unilever SA"/>
    <s v="Knorr Soups  "/>
    <s v="Food"/>
    <s v="Spices"/>
    <s v="Knorr Brown Onion Soup 50gr x 6 x 10"/>
    <n v="1"/>
    <n v="39.1"/>
    <s v="delivered"/>
    <x v="2531"/>
    <s v="Kagiso Katlego"/>
    <x v="1"/>
    <s v="ZA"/>
    <s v="ZAR"/>
    <s v="Mobile App"/>
    <n v="2.65625"/>
    <n v="2.65625"/>
    <n v="1"/>
  </r>
  <r>
    <s v="01-2200580591"/>
    <s v="Bafakado Tuck Shop"/>
    <s v="Convenience Store"/>
    <s v="Unilever SA"/>
    <s v="Knorr Soups  "/>
    <s v="Food"/>
    <s v="Spices"/>
    <s v="Knorr Minestrone Soup 50gr"/>
    <n v="2"/>
    <n v="39.1"/>
    <s v="delivered"/>
    <x v="2532"/>
    <s v="Nomfundo Sibongile"/>
    <x v="1"/>
    <s v="ZA"/>
    <s v="ZAR"/>
    <s v="Mobile App"/>
    <n v="2.65625"/>
    <n v="5.3125"/>
    <n v="1"/>
  </r>
  <r>
    <s v="01-2200580591"/>
    <s v="Bafakado Tuck Shop"/>
    <s v="Convenience Store"/>
    <s v="Unilever SA"/>
    <s v="OMO  "/>
    <s v="Home Care"/>
    <s v="Fabric Clean"/>
    <s v="OMO Regular Power of Ten Hands Hand Washing Powder Laundry 1kg"/>
    <n v="2"/>
    <n v="27.46"/>
    <s v="delivered"/>
    <x v="2532"/>
    <s v="Nomfundo Sibongile"/>
    <x v="1"/>
    <s v="ZA"/>
    <s v="ZAR"/>
    <s v="Mobile App"/>
    <n v="1.8654891304347825"/>
    <n v="3.730978260869565"/>
    <n v="1"/>
  </r>
  <r>
    <s v="01-2200580591"/>
    <s v="Bafakado Tuck Shop"/>
    <s v="Convenience Store"/>
    <s v="Unilever SA"/>
    <s v="Knorr Soups  "/>
    <s v="Food"/>
    <s v="Spices"/>
    <s v="Knorr Beef &amp; Onion Soup 50gr"/>
    <n v="1"/>
    <n v="39.1"/>
    <s v="delivered"/>
    <x v="2532"/>
    <s v="Nomfundo Sibongile"/>
    <x v="1"/>
    <s v="ZA"/>
    <s v="ZAR"/>
    <s v="Mobile App"/>
    <n v="2.65625"/>
    <n v="2.65625"/>
    <n v="1"/>
  </r>
  <r>
    <s v="01-2200580591"/>
    <s v="Bafakado Tuck Shop"/>
    <s v="Convenience Store"/>
    <s v="Unilever SA"/>
    <s v="Knorr Soups  "/>
    <s v="Food"/>
    <s v="Spices"/>
    <s v="Knorr Oxtail &amp; Vegetable Soup 50gr"/>
    <n v="1"/>
    <n v="39.1"/>
    <s v="delivered"/>
    <x v="2532"/>
    <s v="Nomfundo Sibongile"/>
    <x v="1"/>
    <s v="ZA"/>
    <s v="ZAR"/>
    <s v="Mobile App"/>
    <n v="2.65625"/>
    <n v="2.65625"/>
    <n v="1"/>
  </r>
  <r>
    <s v="01-2200580600"/>
    <s v="Ify Ventures"/>
    <s v="Kiosk"/>
    <s v="Guinness Nigeria Plc"/>
    <s v="Guinness Smooth Beer"/>
    <s v="Drinks"/>
    <s v="Beer"/>
    <s v="Guinness Smooth Can 33cl x 24"/>
    <n v="1"/>
    <n v="4650"/>
    <s v="delivered"/>
    <x v="2413"/>
    <s v="Muyiwa Sodiya"/>
    <x v="0"/>
    <s v="NG"/>
    <s v="NGN"/>
    <s v="Telesales"/>
    <n v="11.567164179104477"/>
    <n v="11.567164179104477"/>
    <n v="1.0340277777795563"/>
  </r>
  <r>
    <s v="01-2200580602"/>
    <s v="Firstiephil Multipurpose Enterprise"/>
    <s v="Supermarket"/>
    <s v="DUFIL Prima foods Plc"/>
    <s v="Power Vegetable Oil"/>
    <s v="Food"/>
    <s v="Culinary"/>
    <s v="Power Vegetable Oil Sachet 65ml x 96"/>
    <n v="1"/>
    <n v="6150"/>
    <s v="delivered"/>
    <x v="2533"/>
    <s v="Onasanya  Adetola"/>
    <x v="0"/>
    <s v="NG"/>
    <s v="NGN"/>
    <s v="Mobile App"/>
    <n v="15.298507462686567"/>
    <n v="15.298507462686567"/>
    <n v="0.78472222222626442"/>
  </r>
  <r>
    <s v="01-2200580602"/>
    <s v="Firstiephil Multipurpose Enterprise"/>
    <s v="Supermarket"/>
    <s v="DUFIL Prima foods Plc"/>
    <s v="Indomie Indomitable Pack"/>
    <s v="Food"/>
    <s v="Processed Food"/>
    <s v="Indomie Indomitable Chicken 70g x 40"/>
    <n v="2"/>
    <n v="2420"/>
    <s v="delivered"/>
    <x v="2533"/>
    <s v="Onasanya  Adetola"/>
    <x v="0"/>
    <s v="NG"/>
    <s v="NGN"/>
    <s v="Mobile App"/>
    <n v="6.0199004975124382"/>
    <n v="12.039800995024876"/>
    <n v="0.78472222222626442"/>
  </r>
  <r>
    <s v="01-2200580606"/>
    <s v="Mokhabuki Tuck Shop"/>
    <s v="Kiosk"/>
    <s v="Unilever SA"/>
    <s v="Robertsons Rajah Spices  "/>
    <s v="Food"/>
    <s v="Spices"/>
    <s v="Robertsons Rajah Mild &amp; Spicy Curry Powder 7gr"/>
    <n v="1"/>
    <n v="60.26"/>
    <s v="cancelled"/>
    <x v="2534"/>
    <s v="Nomfundo Sibongile"/>
    <x v="1"/>
    <s v="ZA"/>
    <s v="ZAR"/>
    <s v="Mobile App"/>
    <n v="4.09375"/>
    <n v="4.09375"/>
    <n v="1"/>
  </r>
  <r>
    <s v="01-2200580606"/>
    <s v="Mokhabuki Tuck Shop"/>
    <s v="Kiosk"/>
    <s v="Unilever SA"/>
    <s v="Robertsons Rajah Spices  "/>
    <s v="Food"/>
    <s v="Spices"/>
    <s v="Robertsons Rajah Medium Curry Powder 7gr"/>
    <n v="1"/>
    <n v="60.26"/>
    <s v="cancelled"/>
    <x v="2534"/>
    <s v="Nomfundo Sibongile"/>
    <x v="1"/>
    <s v="ZA"/>
    <s v="ZAR"/>
    <s v="Mobile App"/>
    <n v="4.09375"/>
    <n v="4.09375"/>
    <n v="1"/>
  </r>
  <r>
    <s v="01-2200580606"/>
    <s v="Mokhabuki Tuck Shop"/>
    <s v="Kiosk"/>
    <s v="Unilever SA"/>
    <s v="Knorr Soups  "/>
    <s v="Food"/>
    <s v="Spices"/>
    <s v="Knorr Minestrone Soup 50gr"/>
    <n v="1"/>
    <n v="39.1"/>
    <s v="cancelled"/>
    <x v="2534"/>
    <s v="Nomfundo Sibongile"/>
    <x v="1"/>
    <s v="ZA"/>
    <s v="ZAR"/>
    <s v="Mobile App"/>
    <n v="2.65625"/>
    <n v="2.65625"/>
    <n v="1"/>
  </r>
  <r>
    <s v="01-2200580611"/>
    <s v="Muhammed Sani Store"/>
    <s v="Convenience Store"/>
    <s v="Extreme Manufacturing Nig Ltd"/>
    <s v="So Easy"/>
    <s v="Home Care"/>
    <s v="Fabric Clean"/>
    <s v="So Easy 180g x 26"/>
    <n v="1"/>
    <n v="2600"/>
    <s v="delivered"/>
    <x v="2483"/>
    <s v="Omosanya Olubukola  Okeade"/>
    <x v="0"/>
    <s v="NG"/>
    <s v="NGN"/>
    <s v="Telesales"/>
    <n v="6.4676616915422889"/>
    <n v="6.4676616915422889"/>
    <n v="0.97083333333284827"/>
  </r>
  <r>
    <s v="01-2200580616"/>
    <s v="Ahlaja Adigun"/>
    <s v="Convenience Store"/>
    <s v="Extreme Manufacturing Nig Ltd"/>
    <s v="So Easy"/>
    <s v="Home Care"/>
    <s v="Fabric Clean"/>
    <s v="So Easy 90g x 51"/>
    <n v="2"/>
    <n v="2500"/>
    <s v="delivered"/>
    <x v="2535"/>
    <s v="Dayo Oludaisi"/>
    <x v="0"/>
    <s v="NG"/>
    <s v="NGN"/>
    <s v="Field Sales"/>
    <n v="6.2189054726368163"/>
    <n v="12.437810945273633"/>
    <n v="0.94791666666424135"/>
  </r>
  <r>
    <s v="01-2200580617"/>
    <s v="Mummy Grace"/>
    <s v="Supermarket"/>
    <s v="Arla Foods"/>
    <s v="Dano Cool Cow"/>
    <s v="Breakfast &amp; Snacks "/>
    <s v="Milk"/>
    <s v="Dano Cool Cow Sachet 12g x 260"/>
    <n v="1"/>
    <n v="8800"/>
    <s v="delivered"/>
    <x v="2536"/>
    <s v="Abdulahi Shehu"/>
    <x v="0"/>
    <s v="NG"/>
    <s v="NGN"/>
    <s v="Telesales"/>
    <n v="21.890547263681594"/>
    <n v="21.890547263681594"/>
    <n v="1.0486111111094942"/>
  </r>
  <r>
    <s v="01-2200580617"/>
    <s v="Mummy Grace"/>
    <s v="Supermarket"/>
    <s v="DUFIL Prima foods Plc"/>
    <s v="Indomie Indomitable Pack"/>
    <s v="Food"/>
    <s v="Processed Food"/>
    <s v="Indomie Indomitable Chicken 70g x 40"/>
    <n v="1"/>
    <n v="2420"/>
    <s v="delivered"/>
    <x v="2536"/>
    <s v="Abdulahi Shehu"/>
    <x v="0"/>
    <s v="NG"/>
    <s v="NGN"/>
    <s v="Telesales"/>
    <n v="6.0199004975124382"/>
    <n v="6.0199004975124382"/>
    <n v="1.0486111111094942"/>
  </r>
  <r>
    <s v="01-2200580617"/>
    <s v="Mummy Grace"/>
    <s v="Supermarket"/>
    <s v="Nasco"/>
    <s v="Nasco Cornflakes"/>
    <s v="Breakfast &amp; Snacks "/>
    <s v="Cereal"/>
    <s v="Nasco Original Cornflakes 30g x 48"/>
    <n v="1"/>
    <n v="2000"/>
    <s v="delivered"/>
    <x v="2536"/>
    <s v="Abdulahi Shehu"/>
    <x v="0"/>
    <s v="NG"/>
    <s v="NGN"/>
    <s v="Telesales"/>
    <n v="4.9751243781094523"/>
    <n v="4.9751243781094523"/>
    <n v="1.0486111111094942"/>
  </r>
  <r>
    <s v="01-2200580618"/>
    <s v="All Modina Supermarket"/>
    <s v="Kiosk"/>
    <s v="Unilever SA"/>
    <s v="OMO  "/>
    <s v="Home Care"/>
    <s v="Fabric Clean"/>
    <s v="OMO Regular Power of Ten Hands Hand Washing Powder Laundry 300gr"/>
    <n v="2"/>
    <n v="51.2"/>
    <s v="delivered"/>
    <x v="2437"/>
    <s v="Ismael Ishmael"/>
    <x v="1"/>
    <s v="ZA"/>
    <s v="ZAR"/>
    <s v="Mobile App"/>
    <n v="3.4782608695652173"/>
    <n v="6.9565217391304346"/>
    <n v="1"/>
  </r>
  <r>
    <s v="01-2200580618"/>
    <s v="All Modina Supermarket"/>
    <s v="Kiosk"/>
    <s v="Unilever SA"/>
    <s v="Knorr Soups  "/>
    <s v="Food"/>
    <s v="Spices"/>
    <s v="Knorr Beef &amp; Onion Soup 50gr"/>
    <n v="1"/>
    <n v="39.1"/>
    <s v="delivered"/>
    <x v="2437"/>
    <s v="Ismael Ishmael"/>
    <x v="1"/>
    <s v="ZA"/>
    <s v="ZAR"/>
    <s v="Mobile App"/>
    <n v="2.65625"/>
    <n v="2.65625"/>
    <n v="1"/>
  </r>
  <r>
    <s v="01-2200580621"/>
    <s v="Jemmy Stores"/>
    <s v="Convenience Store"/>
    <s v="Chi Nigeria Limited"/>
    <s v="Hollandia Yoghurt"/>
    <s v="Breakfast &amp; Snacks "/>
    <s v="Yoghurt"/>
    <s v="HOLLANDIA YOGHURT  PLAIN SWEETENED  90ML x 24"/>
    <n v="15"/>
    <n v="1100"/>
    <s v="delivered"/>
    <x v="2537"/>
    <s v="Oyelade Sodiq  Adeshola"/>
    <x v="0"/>
    <s v="NG"/>
    <s v="NGN"/>
    <s v="Field Sales"/>
    <n v="2.7363184079601992"/>
    <n v="41.044776119402989"/>
    <n v="0.95347222222335404"/>
  </r>
  <r>
    <s v="01-2200580624"/>
    <s v="Mrs Adesina"/>
    <s v="Kiosk"/>
    <s v="DUFIL Prima foods Plc"/>
    <s v="Indomie Hungryman"/>
    <s v="Food"/>
    <s v="Processed Food"/>
    <s v="Indomie Hungryman Onion 180g x 24"/>
    <n v="1"/>
    <n v="4170"/>
    <s v="delivered"/>
    <x v="2538"/>
    <s v="Omojola Festus  Odunayo"/>
    <x v="0"/>
    <s v="NG"/>
    <s v="NGN"/>
    <s v="Telesales"/>
    <n v="10.373134328358208"/>
    <n v="10.373134328358208"/>
    <n v="0.65972222222626442"/>
  </r>
  <r>
    <s v="01-2200580624"/>
    <s v="Mrs Adesina"/>
    <s v="Kiosk"/>
    <s v="DUFIL Prima foods Plc"/>
    <s v="Power Vegetable Oil"/>
    <s v="Food"/>
    <s v="Culinary"/>
    <s v="Power Vegetable Oil Sachet 90ml x 60"/>
    <n v="2"/>
    <n v="6400"/>
    <s v="delivered"/>
    <x v="2538"/>
    <s v="Omojola Festus  Odunayo"/>
    <x v="0"/>
    <s v="NG"/>
    <s v="NGN"/>
    <s v="Telesales"/>
    <n v="15.920398009950249"/>
    <n v="31.840796019900498"/>
    <n v="0.65972222222626442"/>
  </r>
  <r>
    <s v="01-2200580624"/>
    <s v="Mrs Adesina"/>
    <s v="Kiosk"/>
    <s v="DUFIL Prima foods Plc"/>
    <s v="Indomie Super Pack"/>
    <s v="Food"/>
    <s v="Processed Food"/>
    <s v="Indomie Super Pack Chicken 120g x 40"/>
    <n v="2"/>
    <n v="4020"/>
    <s v="delivered"/>
    <x v="2538"/>
    <s v="Omojola Festus  Odunayo"/>
    <x v="0"/>
    <s v="NG"/>
    <s v="NGN"/>
    <s v="Telesales"/>
    <n v="10"/>
    <n v="20"/>
    <n v="0.65972222222626442"/>
  </r>
  <r>
    <s v="01-2200580624"/>
    <s v="Mrs Adesina"/>
    <s v="Kiosk"/>
    <s v="DUFIL Prima foods Plc"/>
    <s v="Indomie Indomitable Pack"/>
    <s v="Food"/>
    <s v="Processed Food"/>
    <s v="Indomie Indomitable Chicken 70g x 40"/>
    <n v="4"/>
    <n v="2420"/>
    <s v="delivered"/>
    <x v="2538"/>
    <s v="Omojola Festus  Odunayo"/>
    <x v="0"/>
    <s v="NG"/>
    <s v="NGN"/>
    <s v="Telesales"/>
    <n v="6.0199004975124382"/>
    <n v="24.079601990049753"/>
    <n v="0.65972222222626442"/>
  </r>
  <r>
    <s v="01-2200580624"/>
    <s v="Mrs Adesina"/>
    <s v="Kiosk"/>
    <s v="Nasco"/>
    <s v="Nasco Cornflakes"/>
    <s v="Breakfast &amp; Snacks "/>
    <s v="Cereal"/>
    <s v="Nasco Original Cornflakes 30g x 48"/>
    <n v="2"/>
    <n v="2000"/>
    <s v="delivered"/>
    <x v="2538"/>
    <s v="Omojola Festus  Odunayo"/>
    <x v="0"/>
    <s v="NG"/>
    <s v="NGN"/>
    <s v="Telesales"/>
    <n v="4.9751243781094523"/>
    <n v="9.9502487562189046"/>
    <n v="0.65972222222626442"/>
  </r>
  <r>
    <s v="01-2200580623"/>
    <s v="Dzudzukani Tuck Shop."/>
    <s v="Convenience Store"/>
    <s v="Unilever SA"/>
    <s v="Surf Detergent  "/>
    <s v="Home Care"/>
    <s v="Fabric Clean"/>
    <s v="Surf Regular Hand Washing Powder 300gr"/>
    <n v="1"/>
    <n v="45.95"/>
    <s v="delivered"/>
    <x v="2539"/>
    <s v="Ismael Ishmael"/>
    <x v="1"/>
    <s v="ZA"/>
    <s v="ZAR"/>
    <s v="Mobile App"/>
    <n v="3.1216032608695654"/>
    <n v="3.1216032608695654"/>
    <n v="2"/>
  </r>
  <r>
    <s v="01-2200580623"/>
    <s v="Dzudzukani Tuck Shop."/>
    <s v="Convenience Store"/>
    <s v="Unilever SA"/>
    <s v="Sunlight Laundry Detergent  "/>
    <s v="Home Care"/>
    <s v="Fabric Clean"/>
    <s v="Sunlight Regular Mild &amp; Gentle Laundry Bar 250g x 84"/>
    <n v="1"/>
    <n v="40.229999999999997"/>
    <s v="delivered"/>
    <x v="2539"/>
    <s v="Ismael Ishmael"/>
    <x v="1"/>
    <s v="ZA"/>
    <s v="ZAR"/>
    <s v="Mobile App"/>
    <n v="2.7330163043478257"/>
    <n v="2.7330163043478257"/>
    <n v="2"/>
  </r>
  <r>
    <s v="01-2200580623"/>
    <s v="Dzudzukani Tuck Shop."/>
    <s v="Convenience Store"/>
    <s v="Unilever SA"/>
    <s v="OMO  "/>
    <s v="Home Care"/>
    <s v="Fabric Clean"/>
    <s v="OMO Regular Power of Ten Hands Hand Washing Powder Laundry 300gr"/>
    <n v="1"/>
    <n v="51.2"/>
    <s v="delivered"/>
    <x v="2539"/>
    <s v="Ismael Ishmael"/>
    <x v="1"/>
    <s v="ZA"/>
    <s v="ZAR"/>
    <s v="Mobile App"/>
    <n v="3.4782608695652173"/>
    <n v="3.4782608695652173"/>
    <n v="2"/>
  </r>
  <r>
    <s v="01-2200580623"/>
    <s v="Dzudzukani Tuck Shop."/>
    <s v="Convenience Store"/>
    <s v="Unilever SA"/>
    <s v="Sunlight Laundry Detergent  "/>
    <s v="Home Care"/>
    <s v="Fabric Clean"/>
    <s v="Sunlight Laundry Bar 12x125g"/>
    <n v="1"/>
    <n v="46.64"/>
    <s v="delivered"/>
    <x v="2539"/>
    <s v="Ismael Ishmael"/>
    <x v="1"/>
    <s v="ZA"/>
    <s v="ZAR"/>
    <s v="Mobile App"/>
    <n v="3.168478260869565"/>
    <n v="3.168478260869565"/>
    <n v="2"/>
  </r>
  <r>
    <s v="01-2200580630"/>
    <s v="Kami Store"/>
    <s v="Kiosk"/>
    <s v="Extreme Manufacturing Nig Ltd"/>
    <s v="So Easy"/>
    <s v="Home Care"/>
    <s v="Fabric Clean"/>
    <s v="So Easy 900g"/>
    <n v="5"/>
    <n v="3400"/>
    <s v="delivered"/>
    <x v="2437"/>
    <s v="Kayode  Taiwo"/>
    <x v="0"/>
    <s v="NG"/>
    <s v="NGN"/>
    <s v="Field Sales"/>
    <n v="8.4577114427860689"/>
    <n v="42.288557213930346"/>
    <n v="0.99513888889487134"/>
  </r>
  <r>
    <s v="01-2200580641"/>
    <s v="Ajoke Ventures"/>
    <s v="Kiosk"/>
    <s v="Chi Nigeria Limited"/>
    <s v="Hollandia Evap. Milk"/>
    <s v="Breakfast &amp; Snacks "/>
    <s v="Yoghurt"/>
    <s v="HOLLANDIA EVAP MILK 120g x 24"/>
    <n v="5"/>
    <n v="3200"/>
    <s v="delivered"/>
    <x v="2455"/>
    <s v="Onasanya  Adetola"/>
    <x v="0"/>
    <s v="NG"/>
    <s v="NGN"/>
    <s v="Field Sales"/>
    <n v="7.9601990049751246"/>
    <n v="39.800995024875625"/>
    <n v="0.94791666666424135"/>
  </r>
  <r>
    <s v="01-2200580639"/>
    <s v="Oge Ken Store"/>
    <s v="Kiosk"/>
    <s v="Unilever Nigeria Plc"/>
    <s v="Sunlight Washing Powder"/>
    <s v="Home Care"/>
    <s v="Fabric Clean"/>
    <s v="Sunlight Detergent 25 x 190g Yellow"/>
    <n v="20"/>
    <n v="2420"/>
    <s v="delivered"/>
    <x v="2540"/>
    <s v="Samuel Shola"/>
    <x v="0"/>
    <s v="NG"/>
    <s v="NGN"/>
    <s v="Telesales"/>
    <n v="6.0199004975124382"/>
    <n v="120.39800995024876"/>
    <n v="0.94305555555183673"/>
  </r>
  <r>
    <s v="01-2200580645"/>
    <s v="Bode-B Classque"/>
    <s v="Convenience Store"/>
    <s v="Chi Nigeria Limited"/>
    <s v="Hollandia Evap. Milk"/>
    <s v="Breakfast &amp; Snacks "/>
    <s v="Yoghurt"/>
    <s v="HOLLANDIA EVAP MILK 120g x 24"/>
    <n v="8"/>
    <n v="3200"/>
    <s v="delivered"/>
    <x v="2260"/>
    <s v="Samuel Shola"/>
    <x v="0"/>
    <s v="NG"/>
    <s v="NGN"/>
    <s v="Field Sales"/>
    <n v="7.9601990049751246"/>
    <n v="63.681592039800996"/>
    <n v="0.99444444444816327"/>
  </r>
  <r>
    <s v="01-2200580652"/>
    <s v="Ifytex Stores"/>
    <s v="Convenience Store"/>
    <s v="Unilever Nigeria Plc"/>
    <s v="Sunlight Washing Powder"/>
    <s v="Home Care"/>
    <s v="Fabric Clean"/>
    <s v="Sunlight Detergent 25 x 190g Yellow"/>
    <n v="5"/>
    <n v="2420"/>
    <s v="delivered"/>
    <x v="2541"/>
    <s v="Ayantoye Adeboye"/>
    <x v="0"/>
    <s v="NG"/>
    <s v="NGN"/>
    <s v="Telesales"/>
    <n v="6.0199004975124382"/>
    <n v="30.099502487562191"/>
    <n v="0.72708333333139308"/>
  </r>
  <r>
    <s v="01-2200580656"/>
    <s v="Mama B Minimart"/>
    <s v="Kiosk"/>
    <s v="Unilever Nigeria Plc"/>
    <s v="Sunlight Washing Powder"/>
    <s v="Home Care"/>
    <s v="Fabric Clean"/>
    <s v="Sunlight Detergent 25 x 190g Yellow"/>
    <n v="10"/>
    <n v="2420"/>
    <s v="delivered"/>
    <x v="2410"/>
    <s v="Kayode  Oluwashina"/>
    <x v="0"/>
    <s v="NG"/>
    <s v="NGN"/>
    <s v="Telesales"/>
    <n v="6.0199004975124382"/>
    <n v="60.199004975124382"/>
    <n v="1.1791666666686069"/>
  </r>
  <r>
    <s v="01-2200580663"/>
    <s v="Gbotemmy Enterprises"/>
    <s v="Kiosk"/>
    <s v="Arla Foods"/>
    <s v="Dano Cool Cow"/>
    <s v="Breakfast &amp; Snacks "/>
    <s v="Milk"/>
    <s v="Dano Cool Cow Refill 800g x 12"/>
    <n v="1"/>
    <n v="20500"/>
    <s v="delivered"/>
    <x v="2542"/>
    <s v="Ayodeji Lateef _x0009_ Adebowale"/>
    <x v="2"/>
    <s v="NG"/>
    <s v="NGN"/>
    <s v="Telesales"/>
    <n v="50.995024875621894"/>
    <n v="50.995024875621894"/>
    <n v="0.98472222222335404"/>
  </r>
  <r>
    <s v="01-2200580670"/>
    <s v="Funmila Ventures"/>
    <s v="Convenience Store"/>
    <s v="Hayat Kimya Nigeria Limited"/>
    <s v="Molfix Jumbo"/>
    <s v="Baby"/>
    <s v="Infant Care"/>
    <s v="Molfix Jumbo Midi(4-9 Kg) x 88 x 3"/>
    <n v="2"/>
    <n v="14250"/>
    <s v="delivered"/>
    <x v="2543"/>
    <s v="Nnamdi _x0009_ Joshua Ogbonnaya"/>
    <x v="0"/>
    <s v="NG"/>
    <s v="NGN"/>
    <s v="Telesales"/>
    <n v="35.447761194029852"/>
    <n v="70.895522388059703"/>
    <n v="1.0506944444423425"/>
  </r>
  <r>
    <s v="01-2200580673"/>
    <s v="Madam J.O Store"/>
    <s v="Supermarket"/>
    <s v="Arla Foods"/>
    <s v="Dano Cool Cow"/>
    <s v="Breakfast &amp; Snacks "/>
    <s v="Milk"/>
    <s v="Dano Cool Cow Sachet 12g x 260"/>
    <n v="3"/>
    <n v="8800"/>
    <s v="delivered"/>
    <x v="2540"/>
    <s v="Omosanya Olubukola  Okeade"/>
    <x v="0"/>
    <s v="NG"/>
    <s v="NGN"/>
    <s v="Telesales"/>
    <n v="21.890547263681594"/>
    <n v="65.671641791044777"/>
    <n v="0.93263888888759539"/>
  </r>
  <r>
    <s v="01-2200580672"/>
    <s v="Benijraat  Store"/>
    <s v="Supermarket"/>
    <s v="Unilever Nigeria Plc"/>
    <s v="Sunlight Washing Powder"/>
    <s v="Home Care"/>
    <s v="Fabric Clean"/>
    <s v="Sunlight Detergent 25 x 190g Yellow"/>
    <n v="15"/>
    <n v="2420"/>
    <s v="delivered"/>
    <x v="2459"/>
    <s v="Dada David  Kunle"/>
    <x v="0"/>
    <s v="NG"/>
    <s v="NGN"/>
    <s v="Field Sales"/>
    <n v="6.0199004975124382"/>
    <n v="90.298507462686572"/>
    <n v="0.82013888889196096"/>
  </r>
  <r>
    <s v="01-2200580678"/>
    <s v="T&amp;T Store"/>
    <s v="Convenience Store"/>
    <s v="Unilever Nigeria Plc"/>
    <s v="Sunlight Washing Powder"/>
    <s v="Home Care"/>
    <s v="Fabric Clean"/>
    <s v="Sunlight Detergent 25 x 190g Yellow"/>
    <n v="5"/>
    <n v="2420"/>
    <s v="delivered"/>
    <x v="2544"/>
    <s v="Dada David  Kunle"/>
    <x v="0"/>
    <s v="NG"/>
    <s v="NGN"/>
    <s v="Telesales"/>
    <n v="6.0199004975124382"/>
    <n v="30.099502487562191"/>
    <n v="1.0874999999941792"/>
  </r>
  <r>
    <s v="01-2200580692"/>
    <s v="Cibarry Store"/>
    <s v="Convenience Store"/>
    <s v="Unilever Nigeria Plc"/>
    <s v="Blue Band"/>
    <s v="Breakfast &amp; Snacks "/>
    <s v="Butter"/>
    <s v="Blue Band Original 450g x 24"/>
    <n v="1"/>
    <n v="25300"/>
    <s v="delivered"/>
    <x v="2545"/>
    <s v="Omosanya Olubukola  Okeade"/>
    <x v="0"/>
    <s v="NG"/>
    <s v="NGN"/>
    <s v="Telesales"/>
    <n v="62.93532338308458"/>
    <n v="62.93532338308458"/>
    <n v="0.74722222222044365"/>
  </r>
  <r>
    <s v="01-2200580694"/>
    <s v="Kasa-Shobowale Ventures"/>
    <s v="Supermarket"/>
    <s v="Arla Foods"/>
    <s v="Dano Full Cream"/>
    <s v="Breakfast &amp; Snacks "/>
    <s v="Milk"/>
    <s v="DANO FULL CREAM 12 X 800G"/>
    <n v="4"/>
    <n v="28000"/>
    <s v="delivered"/>
    <x v="2519"/>
    <s v="Amehzi Ishike"/>
    <x v="0"/>
    <s v="NG"/>
    <s v="NGN"/>
    <s v="Field Sales"/>
    <n v="69.651741293532339"/>
    <n v="278.60696517412936"/>
    <n v="1.3180555555591127"/>
  </r>
  <r>
    <s v="01-2200580697"/>
    <s v="Mummy Wuraola"/>
    <s v="Kiosk"/>
    <s v="Arla Foods"/>
    <s v="Dano Cool Cow"/>
    <s v="Breakfast &amp; Snacks "/>
    <s v="Milk"/>
    <s v="Dano Cool Cow Sachet 12g x 260"/>
    <n v="9"/>
    <n v="8800"/>
    <s v="delivered"/>
    <x v="2519"/>
    <s v="Amehzi Ishike"/>
    <x v="0"/>
    <s v="NG"/>
    <s v="NGN"/>
    <s v="Field Sales"/>
    <n v="21.890547263681594"/>
    <n v="197.01492537313433"/>
    <n v="1.3166666666656965"/>
  </r>
  <r>
    <s v="01-2200580705"/>
    <s v="Ike Store"/>
    <s v="Convenience Store"/>
    <s v="DUFIL Prima foods Plc"/>
    <s v="Indomie Bellefull"/>
    <s v="Food"/>
    <s v="Processed Food"/>
    <s v="Indomie Belle Full Pack 280g"/>
    <n v="2"/>
    <n v="1950"/>
    <s v="delivered"/>
    <x v="2528"/>
    <s v="Dayo Oludaisi"/>
    <x v="0"/>
    <s v="NG"/>
    <s v="NGN"/>
    <s v="Telesales"/>
    <n v="4.8507462686567164"/>
    <n v="9.7014925373134329"/>
    <n v="0.85763888889050577"/>
  </r>
  <r>
    <s v="01-2200580705"/>
    <s v="Ike Store"/>
    <s v="Convenience Store"/>
    <s v="Unilever Nigeria Plc"/>
    <s v="Sunlight Washing Powder"/>
    <s v="Home Care"/>
    <s v="Fabric Clean"/>
    <s v="Sunlight Detergent 25 x 190g Yellow"/>
    <n v="1"/>
    <n v="2420"/>
    <s v="delivered"/>
    <x v="2528"/>
    <s v="Dayo Oludaisi"/>
    <x v="0"/>
    <s v="NG"/>
    <s v="NGN"/>
    <s v="Telesales"/>
    <n v="6.0199004975124382"/>
    <n v="6.0199004975124382"/>
    <n v="0.85763888889050577"/>
  </r>
  <r>
    <s v="01-2200580716"/>
    <s v="Chidi Stores"/>
    <s v="Kiosk"/>
    <s v="Unilever Nigeria Plc"/>
    <s v="Sunlight Washing Powder"/>
    <s v="Home Care"/>
    <s v="Fabric Clean"/>
    <s v="Sunlight Detergent 25 x 190g Yellow"/>
    <n v="15"/>
    <n v="2420"/>
    <s v="delivered"/>
    <x v="2546"/>
    <s v="Joseph Abraham"/>
    <x v="2"/>
    <s v="NG"/>
    <s v="NGN"/>
    <s v="Field Sales"/>
    <n v="6.0199004975124382"/>
    <n v="90.298507462686572"/>
    <n v="0.96597222222044365"/>
  </r>
  <r>
    <s v="01-2200580723"/>
    <s v="Yahaya  Store"/>
    <s v="Convenience Store"/>
    <s v="Arla Foods"/>
    <s v="Dano Cool Cow"/>
    <s v="Breakfast &amp; Snacks "/>
    <s v="Milk"/>
    <s v="Dano Cool Cow Sachet 12g x 260"/>
    <n v="1"/>
    <n v="8800"/>
    <s v="delivered"/>
    <x v="2547"/>
    <s v="Agbanije Babatunde  Gabriel"/>
    <x v="0"/>
    <s v="NG"/>
    <s v="NGN"/>
    <s v="Telesales"/>
    <n v="21.890547263681594"/>
    <n v="21.890547263681594"/>
    <n v="0.74722222222044365"/>
  </r>
  <r>
    <s v="01-2200580726"/>
    <s v="Iya Ruka K Store"/>
    <s v="Convenience Store"/>
    <s v="Unilever Nigeria Plc"/>
    <s v="Sunlight Washing Powder"/>
    <s v="Home Care"/>
    <s v="Fabric Clean"/>
    <s v="Sunlight Detergent 25 x 190g Yellow"/>
    <n v="30"/>
    <n v="2420"/>
    <s v="delivered"/>
    <x v="2438"/>
    <s v="Dayo Oludaisi"/>
    <x v="0"/>
    <s v="NG"/>
    <s v="NGN"/>
    <s v="Field Sales"/>
    <n v="6.0199004975124382"/>
    <n v="180.59701492537314"/>
    <n v="1.0173611111094942"/>
  </r>
  <r>
    <s v="01-2200580735"/>
    <s v="Sweet Lady Store"/>
    <s v="Kiosk"/>
    <s v="Nasco"/>
    <s v="Nasco Cornflakes"/>
    <s v="Breakfast &amp; Snacks "/>
    <s v="Cereal"/>
    <s v="Nasco Original Cornflakes 30g x 48"/>
    <n v="2"/>
    <n v="2000"/>
    <s v="delivered"/>
    <x v="2548"/>
    <s v="Otafuwa  Abiola Oluseyi"/>
    <x v="0"/>
    <s v="NG"/>
    <s v="NGN"/>
    <s v="Telesales"/>
    <n v="4.9751243781094523"/>
    <n v="9.9502487562189046"/>
    <n v="0.836111111115315"/>
  </r>
  <r>
    <s v="01-2200580740"/>
    <s v="J J Store"/>
    <s v="Kiosk"/>
    <s v="Unilever Nigeria Plc"/>
    <s v="Sunlight Washing Powder"/>
    <s v="Home Care"/>
    <s v="Fabric Clean"/>
    <s v="Sunlight Detergent 25 x 190g Yellow"/>
    <n v="20"/>
    <n v="2420"/>
    <s v="delivered"/>
    <x v="2549"/>
    <s v="Ibrahim Bello"/>
    <x v="2"/>
    <s v="NG"/>
    <s v="NGN"/>
    <s v="Field Sales"/>
    <n v="6.0199004975124382"/>
    <n v="120.39800995024876"/>
    <n v="1.1416666666627862"/>
  </r>
  <r>
    <s v="01-2200580748"/>
    <s v="Kami Store"/>
    <s v="Kiosk"/>
    <s v="Unilever Nigeria Plc"/>
    <s v="Sunlight Washing Powder"/>
    <s v="Home Care"/>
    <s v="Fabric Clean"/>
    <s v="Sunlight Detergent 25 x 190g Yellow"/>
    <n v="20"/>
    <n v="2420"/>
    <s v="delivered"/>
    <x v="2437"/>
    <s v="Kayode  Taiwo"/>
    <x v="0"/>
    <s v="NG"/>
    <s v="NGN"/>
    <s v="Field Sales"/>
    <n v="6.0199004975124382"/>
    <n v="120.39800995024876"/>
    <n v="0.95347222222335404"/>
  </r>
  <r>
    <s v="01-2200580756"/>
    <s v="N. Charychi Business Concept Mkt"/>
    <s v="Supermarket"/>
    <s v="Arla Foods"/>
    <s v="Dano Full Cream"/>
    <s v="Breakfast &amp; Snacks "/>
    <s v="Milk"/>
    <s v="DANO FULL CREAM 12 X 800G"/>
    <n v="1"/>
    <n v="28000"/>
    <s v="delivered"/>
    <x v="2519"/>
    <s v="Amehzi Ishike"/>
    <x v="0"/>
    <s v="NG"/>
    <s v="NGN"/>
    <s v="Field Sales"/>
    <n v="69.651741293532339"/>
    <n v="69.651741293532339"/>
    <n v="1.2937500000043656"/>
  </r>
  <r>
    <s v="01-2200580765"/>
    <s v="Iya Ruka K Store"/>
    <s v="Convenience Store"/>
    <s v="Unilever Nigeria Plc"/>
    <s v="Sunlight Washing Powder"/>
    <s v="Home Care"/>
    <s v="Fabric Clean"/>
    <s v="Sunlight Detergent 25 x 190g Yellow"/>
    <n v="20"/>
    <n v="2420"/>
    <s v="delivered"/>
    <x v="2438"/>
    <s v="Dayo Oludaisi"/>
    <x v="0"/>
    <s v="NG"/>
    <s v="NGN"/>
    <s v="Field Sales"/>
    <n v="6.0199004975124382"/>
    <n v="120.39800995024876"/>
    <n v="1.0027777777795563"/>
  </r>
  <r>
    <s v="01-2200580772"/>
    <s v="Eldos Supermarket"/>
    <s v="Convenience Store"/>
    <s v="Unilever SA"/>
    <s v="Robertsons Spices  "/>
    <s v="Food"/>
    <s v="Spices"/>
    <s v="Robertsons White Pepper Spice Envelope 7gr"/>
    <n v="1"/>
    <n v="60.26"/>
    <s v="cancelled"/>
    <x v="2550"/>
    <s v="Nomfundo Sibongile"/>
    <x v="1"/>
    <s v="ZA"/>
    <s v="ZAR"/>
    <s v="Mobile App"/>
    <n v="4.09375"/>
    <n v="4.09375"/>
    <n v="1"/>
  </r>
  <r>
    <s v="01-2200580772"/>
    <s v="Eldos Supermarket"/>
    <s v="Convenience Store"/>
    <s v="Unilever SA"/>
    <s v="Sunlight Bath Soap  "/>
    <s v="Personal Care"/>
    <s v="Toileteries"/>
    <s v="Sunlight Mild Baby Bath Soap 175gr"/>
    <n v="1"/>
    <n v="41.88"/>
    <s v="cancelled"/>
    <x v="2550"/>
    <s v="Nomfundo Sibongile"/>
    <x v="1"/>
    <s v="ZA"/>
    <s v="ZAR"/>
    <s v="Mobile App"/>
    <n v="2.8451086956521738"/>
    <n v="2.8451086956521738"/>
    <n v="1"/>
  </r>
  <r>
    <s v="01-2200580772"/>
    <s v="Eldos Supermarket"/>
    <s v="Convenience Store"/>
    <s v="Unilever SA"/>
    <s v="Joko Tea  "/>
    <s v="Breakfast &amp; Snacks "/>
    <s v="Coffee / Tea"/>
    <s v="Joko Tagless Tea Bags 6x26s"/>
    <n v="1"/>
    <n v="93.43"/>
    <s v="cancelled"/>
    <x v="2550"/>
    <s v="Nomfundo Sibongile"/>
    <x v="1"/>
    <s v="ZA"/>
    <s v="ZAR"/>
    <s v="Mobile App"/>
    <n v="6.3471467391304346"/>
    <n v="6.3471467391304346"/>
    <n v="1"/>
  </r>
  <r>
    <s v="01-2200580780"/>
    <s v="Uche Store Alaba Sure"/>
    <s v="Kiosk"/>
    <s v="Unilever Nigeria Plc"/>
    <s v="Sunlight Washing Powder"/>
    <s v="Home Care"/>
    <s v="Fabric Clean"/>
    <s v="Sunlight Destiny Hdw Powder Yellow 900g x 8"/>
    <n v="5"/>
    <n v="4560"/>
    <s v="delivered"/>
    <x v="2551"/>
    <s v="Ovie _x0009_ Paul Onogoro"/>
    <x v="0"/>
    <s v="NG"/>
    <s v="NGN"/>
    <s v="Field Sales"/>
    <n v="11.343283582089553"/>
    <n v="56.716417910447767"/>
    <n v="0.85972222222335404"/>
  </r>
  <r>
    <s v="01-2200580781"/>
    <s v="Ibukunoluwa Stores"/>
    <s v="Convenience Store"/>
    <s v="Unilever Nigeria Plc"/>
    <s v="Blue Band"/>
    <s v="Breakfast &amp; Snacks "/>
    <s v="Butter"/>
    <s v="Blue Band Margarine 12g"/>
    <n v="1"/>
    <n v="5000"/>
    <s v="delivered"/>
    <x v="2552"/>
    <s v="Dayo Oludaisi"/>
    <x v="0"/>
    <s v="NG"/>
    <s v="NGN"/>
    <s v="Telesales"/>
    <n v="12.437810945273633"/>
    <n v="12.437810945273633"/>
    <n v="0.99861111111385981"/>
  </r>
  <r>
    <s v="01-2200580782"/>
    <s v="Yem Yem Supermarket Akoka"/>
    <s v="Supermarket"/>
    <s v="Danone Nigeria"/>
    <s v="Fanice"/>
    <s v="Breakfast &amp; Snacks "/>
    <s v="Yoghurt"/>
    <s v="Fanice Ice Cream - Double Treat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Cream - Double Treat 0.45Ltr"/>
    <n v="2"/>
    <n v="10100"/>
    <s v="delivered"/>
    <x v="2553"/>
    <s v="Olugbenga Oginni"/>
    <x v="0"/>
    <s v="NG"/>
    <s v="NGN"/>
    <s v="Field Sales"/>
    <n v="25.124378109452735"/>
    <n v="50.24875621890547"/>
    <n v="3.679861111108039"/>
  </r>
  <r>
    <s v="01-2200580782"/>
    <s v="Yem Yem Supermarket Akoka"/>
    <s v="Supermarket"/>
    <s v="Danone Nigeria"/>
    <s v="Fanice"/>
    <s v="Breakfast &amp; Snacks "/>
    <s v="Yoghurt"/>
    <s v="Fanice Ice-Cream-Strawberry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Chocolate Almond 320ml"/>
    <n v="1"/>
    <n v="7430.8"/>
    <s v="delivered"/>
    <x v="2553"/>
    <s v="Olugbenga Oginni"/>
    <x v="0"/>
    <s v="NG"/>
    <s v="NGN"/>
    <s v="Field Sales"/>
    <n v="18.484577114427861"/>
    <n v="18.484577114427861"/>
    <n v="3.679861111108039"/>
  </r>
  <r>
    <s v="01-2200580782"/>
    <s v="Yem Yem Supermarket Akoka"/>
    <s v="Supermarket"/>
    <s v="Danone Nigeria"/>
    <s v="Fanice"/>
    <s v="Breakfast &amp; Snacks "/>
    <s v="Yoghurt"/>
    <s v="Fanice Ice-Cream Vanilla Chocolate - 450ml"/>
    <n v="2"/>
    <n v="10100"/>
    <s v="delivered"/>
    <x v="2553"/>
    <s v="Olugbenga Oginni"/>
    <x v="0"/>
    <s v="NG"/>
    <s v="NGN"/>
    <s v="Field Sales"/>
    <n v="25.124378109452735"/>
    <n v="50.24875621890547"/>
    <n v="3.679861111108039"/>
  </r>
  <r>
    <s v="01-2200580782"/>
    <s v="Yem Yem Supermarket Akoka"/>
    <s v="Supermarket"/>
    <s v="Danone Nigeria"/>
    <s v="Go Slo"/>
    <s v="Breakfast &amp; Snacks "/>
    <s v="Yoghurt"/>
    <s v="Go Slo Vanilla Coconut - 320ml"/>
    <n v="1"/>
    <n v="7430.4"/>
    <s v="delivered"/>
    <x v="2553"/>
    <s v="Olugbenga Oginni"/>
    <x v="0"/>
    <s v="NG"/>
    <s v="NGN"/>
    <s v="Field Sales"/>
    <n v="18.48358208955224"/>
    <n v="18.48358208955224"/>
    <n v="3.679861111108039"/>
  </r>
  <r>
    <s v="01-2200580782"/>
    <s v="Yem Yem Supermarket Akoka"/>
    <s v="Supermarket"/>
    <s v="Danone Nigeria"/>
    <s v="Fanice"/>
    <s v="Breakfast &amp; Snacks "/>
    <s v="Yoghurt"/>
    <s v="Fanice Ice Cream - Chocolate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e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Salted Caramel 460ml"/>
    <n v="1"/>
    <n v="10015.4"/>
    <s v="delivered"/>
    <x v="2553"/>
    <s v="Olugbenga Oginni"/>
    <x v="0"/>
    <s v="NG"/>
    <s v="NGN"/>
    <s v="Field Sales"/>
    <n v="24.913930348258706"/>
    <n v="24.913930348258706"/>
    <n v="3.679861111108039"/>
  </r>
  <r>
    <s v="01-2200580782"/>
    <s v="Yem Yem Supermarket Akoka"/>
    <s v="Supermarket"/>
    <s v="Danone Nigeria"/>
    <s v="Fanice"/>
    <s v="Breakfast &amp; Snacks "/>
    <s v="Yoghurt"/>
    <s v="Fanice Ice Cream - Vanilla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 Cream - Strawberry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a Chocolate - 900ml"/>
    <n v="2"/>
    <n v="8190"/>
    <s v="delivered"/>
    <x v="2553"/>
    <s v="Olugbenga Oginni"/>
    <x v="0"/>
    <s v="NG"/>
    <s v="NGN"/>
    <s v="Field Sales"/>
    <n v="20.373134328358208"/>
    <n v="40.746268656716417"/>
    <n v="3.679861111108039"/>
  </r>
  <r>
    <s v="01-2200580782"/>
    <s v="Yem Yem Supermarket Akoka"/>
    <s v="Supermarket"/>
    <s v="Danone Nigeria"/>
    <s v="Fanice"/>
    <s v="Breakfast &amp; Snacks "/>
    <s v="Yoghurt"/>
    <s v="Fanice Ice Cream Vanille 250ml"/>
    <n v="1"/>
    <n v="6010"/>
    <s v="delivered"/>
    <x v="2553"/>
    <s v="Olugbenga Oginni"/>
    <x v="0"/>
    <s v="NG"/>
    <s v="NGN"/>
    <s v="Field Sales"/>
    <n v="14.950248756218905"/>
    <n v="14.950248756218905"/>
    <n v="3.679861111108039"/>
  </r>
  <r>
    <s v="01-2200580782"/>
    <s v="Yem Yem Supermarket Akoka"/>
    <s v="Supermarket"/>
    <s v="Danone Nigeria"/>
    <s v="Go Slo"/>
    <s v="Breakfast &amp; Snacks "/>
    <s v="Yoghurt"/>
    <s v="Go Slo Cookies &amp; Cream 320ml"/>
    <n v="3"/>
    <n v="7430.8"/>
    <s v="delivered"/>
    <x v="2553"/>
    <s v="Olugbenga Oginni"/>
    <x v="0"/>
    <s v="NG"/>
    <s v="NGN"/>
    <s v="Field Sales"/>
    <n v="18.484577114427861"/>
    <n v="55.453731343283579"/>
    <n v="3.679861111108039"/>
  </r>
  <r>
    <s v="01-2200580793"/>
    <s v="Eri Ifeoluwa Store"/>
    <s v="Convenience Store"/>
    <s v="Arla Foods"/>
    <s v="Dano Cool Cow"/>
    <s v="Breakfast &amp; Snacks "/>
    <s v="Milk"/>
    <s v="Dano Cool Cow Sachet 12g x 260"/>
    <n v="2"/>
    <n v="8800"/>
    <s v="delivered"/>
    <x v="2554"/>
    <s v="Omojola Festus  Odunayo"/>
    <x v="0"/>
    <s v="NG"/>
    <s v="NGN"/>
    <s v="Telesales"/>
    <n v="21.890547263681594"/>
    <n v="43.781094527363187"/>
    <n v="0.72499999999854481"/>
  </r>
  <r>
    <s v="01-2200580813"/>
    <s v="Fabby Stores"/>
    <s v="Kiosk"/>
    <s v="Unilever Nigeria Plc"/>
    <s v="Sunlight Washing Powder"/>
    <s v="Home Care"/>
    <s v="Fabric Clean"/>
    <s v="Sunlight Detergent 25 x 190g Yellow"/>
    <n v="2"/>
    <n v="2420"/>
    <s v="delivered"/>
    <x v="2555"/>
    <s v="Otafuwa  Abiola Oluseyi"/>
    <x v="0"/>
    <s v="NG"/>
    <s v="NGN"/>
    <s v="Telesales"/>
    <n v="6.0199004975124382"/>
    <n v="12.039800995024876"/>
    <n v="0.95625000000291038"/>
  </r>
  <r>
    <s v="01-2200580816"/>
    <s v="Semiloorebiolac Ventures"/>
    <s v="Kiosk"/>
    <s v="PZ Cussons Nigeria Plc"/>
    <s v="Canoe Bar Soap"/>
    <s v="Home Care"/>
    <s v="Fabric Clean"/>
    <s v="Canoe 130g x 48 Extra care (White)"/>
    <n v="10"/>
    <n v="4720"/>
    <s v="delivered"/>
    <x v="2556"/>
    <s v="Kayode  Oluwashina"/>
    <x v="2"/>
    <s v="NG"/>
    <s v="NGN"/>
    <s v="Field Sales"/>
    <n v="11.741293532338309"/>
    <n v="117.4129353233831"/>
    <n v="0.98263888889050577"/>
  </r>
  <r>
    <s v="01-2200580822"/>
    <s v="Mama B Minimart"/>
    <s v="Kiosk"/>
    <s v="PZ Cussons Nigeria Plc"/>
    <s v="Canoe Bar Soap"/>
    <s v="Home Care"/>
    <s v="Fabric Clean"/>
    <s v="CANOE WRAPPED EXTRA CARE 230GX24"/>
    <n v="3"/>
    <n v="4200"/>
    <s v="delivered"/>
    <x v="2410"/>
    <s v="Kayode  Oluwashina"/>
    <x v="0"/>
    <s v="NG"/>
    <s v="NGN"/>
    <s v="Telesales"/>
    <n v="10.447761194029852"/>
    <n v="31.343283582089555"/>
    <n v="1.1069444444437977"/>
  </r>
  <r>
    <s v="01-2200580841"/>
    <s v="Mummy Peculiar"/>
    <s v="Kiosk"/>
    <s v="PZ Cussons Nigeria Plc"/>
    <s v="Canoe Bar Soap"/>
    <s v="Home Care"/>
    <s v="Fabric Clean"/>
    <s v="Canoe 130g x 48 Extra care (White)"/>
    <n v="1"/>
    <n v="4700"/>
    <s v="delivered"/>
    <x v="2552"/>
    <s v="Dayo Oludaisi"/>
    <x v="0"/>
    <s v="NG"/>
    <s v="NGN"/>
    <s v="Telesales"/>
    <n v="11.691542288557214"/>
    <n v="11.691542288557214"/>
    <n v="0.97152777777955635"/>
  </r>
  <r>
    <s v="01-2200580851"/>
    <s v="Mommy J Store"/>
    <s v="Supermarket"/>
    <s v="Nasco"/>
    <s v="Nasco Cornflakes"/>
    <s v="Breakfast &amp; Snacks "/>
    <s v="Cereal"/>
    <s v="Nasco Original Cornflakes 30g x 48"/>
    <n v="2"/>
    <n v="2000"/>
    <s v="delivered"/>
    <x v="2551"/>
    <s v="Otafuwa  Abiola Oluseyi"/>
    <x v="0"/>
    <s v="NG"/>
    <s v="NGN"/>
    <s v="Telesales"/>
    <n v="4.9751243781094523"/>
    <n v="9.9502487562189046"/>
    <n v="0.82916666666278616"/>
  </r>
  <r>
    <s v="01-2200580853"/>
    <s v="Ilerioluwase Store"/>
    <s v="Supermarket"/>
    <s v="DUFIL Prima foods Plc"/>
    <s v="Indomie Indomitable Pack"/>
    <s v="Food"/>
    <s v="Processed Food"/>
    <s v="Indomie Indomitable Onion 70g x 40"/>
    <n v="1"/>
    <n v="2820"/>
    <s v="delivered"/>
    <x v="2472"/>
    <s v="Dayo Oludaisi"/>
    <x v="0"/>
    <s v="NG"/>
    <s v="NGN"/>
    <s v="Telesales"/>
    <n v="7.0149253731343286"/>
    <n v="7.0149253731343286"/>
    <n v="0.71250000000145519"/>
  </r>
  <r>
    <s v="01-2200580853"/>
    <s v="Ilerioluwase Store"/>
    <s v="Supermarket"/>
    <s v="DUFIL Prima foods Plc"/>
    <s v="Indomie Indomitable Pack"/>
    <s v="Food"/>
    <s v="Processed Food"/>
    <s v="Indomie Indomitable Onion 70g x 40"/>
    <n v="1"/>
    <n v="1950"/>
    <s v="delivered"/>
    <x v="2472"/>
    <s v="Dayo Oludaisi"/>
    <x v="0"/>
    <s v="NG"/>
    <s v="NGN"/>
    <s v="Telesales"/>
    <n v="4.8507462686567164"/>
    <n v="4.8507462686567164"/>
    <n v="0.71250000000145519"/>
  </r>
  <r>
    <s v="01-2200580857"/>
    <s v="Swanik Stores"/>
    <s v="Convenience Store"/>
    <s v="Unilever Nigeria Plc"/>
    <s v="Blue Band"/>
    <s v="Breakfast &amp; Snacks "/>
    <s v="Butter"/>
    <s v="Blue Band Margarine 12g"/>
    <n v="10"/>
    <n v="5000"/>
    <s v="delivered"/>
    <x v="2557"/>
    <s v="Ibrahim Bello"/>
    <x v="2"/>
    <s v="NG"/>
    <s v="NGN"/>
    <s v="Field Sales"/>
    <n v="12.437810945273633"/>
    <n v="124.37810945273633"/>
    <n v="0.86458333333575865"/>
  </r>
  <r>
    <s v="01-2200580859"/>
    <s v="Rooth Store"/>
    <s v="Supermarket"/>
    <s v="Nasco"/>
    <s v="Nasco Cornflakes"/>
    <s v="Breakfast &amp; Snacks "/>
    <s v="Cereal"/>
    <s v="Nasco Original Cornflakes 30g x 48"/>
    <n v="10"/>
    <n v="2000"/>
    <s v="delivered"/>
    <x v="2419"/>
    <s v="Francis  E. Omoankhanlen"/>
    <x v="0"/>
    <s v="NG"/>
    <s v="NGN"/>
    <s v="Field Sales"/>
    <n v="4.9751243781094523"/>
    <n v="49.751243781094523"/>
    <n v="1.047222222223354"/>
  </r>
  <r>
    <s v="01-2200580862"/>
    <s v="Chi Store"/>
    <s v="Kiosk"/>
    <s v="DUFIL Prima foods Plc"/>
    <s v="Indomie Indomitable Pack"/>
    <s v="Food"/>
    <s v="Processed Food"/>
    <s v="Indomie Indomitable Chicken 70g x 40"/>
    <n v="3"/>
    <n v="2420"/>
    <s v="delivered"/>
    <x v="2437"/>
    <s v="Kayode  Taiwo"/>
    <x v="0"/>
    <s v="NG"/>
    <s v="NGN"/>
    <s v="Field Sales"/>
    <n v="6.0199004975124382"/>
    <n v="18.059701492537314"/>
    <n v="0.90625"/>
  </r>
  <r>
    <s v="01-2200580862"/>
    <s v="Chi Store"/>
    <s v="Kiosk"/>
    <s v="DUFIL Prima foods Plc"/>
    <s v="Indomie Super Pack"/>
    <s v="Food"/>
    <s v="Processed Food"/>
    <s v="Indomie Super Pack Chicken 120g x 40"/>
    <n v="1"/>
    <n v="4020"/>
    <s v="delivered"/>
    <x v="2437"/>
    <s v="Kayode  Taiwo"/>
    <x v="0"/>
    <s v="NG"/>
    <s v="NGN"/>
    <s v="Field Sales"/>
    <n v="10"/>
    <n v="10"/>
    <n v="0.90625"/>
  </r>
  <r>
    <s v="01-2200580862"/>
    <s v="Chi Store"/>
    <s v="Kiosk"/>
    <s v="Extreme Manufacturing Nig Ltd"/>
    <s v="So Easy"/>
    <s v="Home Care"/>
    <s v="Fabric Clean"/>
    <s v="So Easy 90g x 51"/>
    <n v="2"/>
    <n v="2500"/>
    <s v="delivered"/>
    <x v="2437"/>
    <s v="Kayode  Taiwo"/>
    <x v="0"/>
    <s v="NG"/>
    <s v="NGN"/>
    <s v="Field Sales"/>
    <n v="6.2189054726368163"/>
    <n v="12.437810945273633"/>
    <n v="0.90625"/>
  </r>
  <r>
    <s v="01-2200580862"/>
    <s v="Chi Store"/>
    <s v="Kiosk"/>
    <s v="Nourdm Global"/>
    <s v="Magik Multipurpose Detergent"/>
    <s v="Home Care"/>
    <s v="Fabric Clean"/>
    <s v="Magik 90g x 51"/>
    <n v="2"/>
    <n v="2550"/>
    <s v="delivered"/>
    <x v="2437"/>
    <s v="Kayode  Taiwo"/>
    <x v="0"/>
    <s v="NG"/>
    <s v="NGN"/>
    <s v="Field Sales"/>
    <n v="6.3432835820895521"/>
    <n v="12.686567164179104"/>
    <n v="0.90625"/>
  </r>
  <r>
    <s v="01-2200580879"/>
    <s v="Mummy Dammy Store"/>
    <s v="Kiosk"/>
    <s v="DUFIL Prima foods Plc"/>
    <s v="Indomie Indomitable Pack"/>
    <s v="Food"/>
    <s v="Processed Food"/>
    <s v="Indomie Indomitable Chicken 70g x 40"/>
    <n v="10"/>
    <n v="2420"/>
    <s v="delivered"/>
    <x v="2558"/>
    <s v="Omojola Festus  Odunayo"/>
    <x v="0"/>
    <s v="NG"/>
    <s v="NGN"/>
    <s v="Telesales"/>
    <n v="6.0199004975124382"/>
    <n v="60.199004975124382"/>
    <n v="0.58958333333430346"/>
  </r>
  <r>
    <s v="01-2200580880"/>
    <s v="Funmila Ventures"/>
    <s v="Convenience Store"/>
    <s v="PZ Cussons Nigeria Plc"/>
    <s v="Canoe Bar Soap"/>
    <s v="Home Care"/>
    <s v="Fabric Clean"/>
    <s v="CANOE WRAPPED EXTRA CARE 230GX24"/>
    <n v="5"/>
    <n v="4200"/>
    <s v="delivered"/>
    <x v="2543"/>
    <s v="Nnamdi _x0009_ Joshua Ogbonnaya"/>
    <x v="0"/>
    <s v="NG"/>
    <s v="NGN"/>
    <s v="Telesales"/>
    <n v="10.447761194029852"/>
    <n v="52.238805970149258"/>
    <n v="0.96944444444670808"/>
  </r>
  <r>
    <s v="01-2200580889"/>
    <s v="Adissy Stores"/>
    <s v="Convenience Store"/>
    <s v="PZ Cussons Nigeria Plc"/>
    <s v="Premier Toilet Bar Soap"/>
    <s v="Personal Care"/>
    <s v="Toileteries"/>
    <s v="PREMIER AS COOL DEO 65G X 72"/>
    <n v="2"/>
    <n v="7220"/>
    <s v="delivered"/>
    <x v="2559"/>
    <s v="Olatunji Oladele  Ezekiel"/>
    <x v="0"/>
    <s v="NG"/>
    <s v="NGN"/>
    <s v="Field Sales"/>
    <n v="17.960199004975124"/>
    <n v="35.920398009950247"/>
    <n v="0.91249999999854481"/>
  </r>
  <r>
    <s v="01-2200580895"/>
    <s v="Omobola Stores"/>
    <s v="Kiosk"/>
    <s v="DUFIL Prima foods Plc"/>
    <s v="Indomie Hungryman"/>
    <s v="Food"/>
    <s v="Processed Food"/>
    <s v="Indomie Hungryman Chicken 180g x 24"/>
    <n v="2"/>
    <n v="3770"/>
    <s v="delivered"/>
    <x v="2560"/>
    <s v="Nnamdi _x0009_ Joshua Ogbonnaya"/>
    <x v="0"/>
    <s v="NG"/>
    <s v="NGN"/>
    <s v="Telesales"/>
    <n v="9.378109452736318"/>
    <n v="18.756218905472636"/>
    <n v="0.96527777777373558"/>
  </r>
  <r>
    <s v="01-2200580895"/>
    <s v="Omobola Stores"/>
    <s v="Kiosk"/>
    <s v="DUFIL Prima foods Plc"/>
    <s v="Indomie Indomitable Pack"/>
    <s v="Food"/>
    <s v="Processed Food"/>
    <s v="Indomie Indomitable Onion 70g x 40"/>
    <n v="1"/>
    <n v="1950"/>
    <s v="delivered"/>
    <x v="2560"/>
    <s v="Nnamdi _x0009_ Joshua Ogbonnaya"/>
    <x v="0"/>
    <s v="NG"/>
    <s v="NGN"/>
    <s v="Telesales"/>
    <n v="4.8507462686567164"/>
    <n v="4.8507462686567164"/>
    <n v="0.96527777777373558"/>
  </r>
  <r>
    <s v="01-2200580895"/>
    <s v="Omobola Stores"/>
    <s v="Kiosk"/>
    <s v="Hayat Kimya Nigeria Limited"/>
    <s v="Molfix Small"/>
    <s v="Baby"/>
    <s v="Infant Care"/>
    <s v="Molfix Small Midi(4-9 kg) by 9, pack of 12"/>
    <n v="1"/>
    <n v="5150"/>
    <s v="delivered"/>
    <x v="2560"/>
    <s v="Nnamdi _x0009_ Joshua Ogbonnaya"/>
    <x v="0"/>
    <s v="NG"/>
    <s v="NGN"/>
    <s v="Telesales"/>
    <n v="12.810945273631841"/>
    <n v="12.810945273631841"/>
    <n v="0.96527777777373558"/>
  </r>
  <r>
    <s v="01-2200580895"/>
    <s v="Omobola Stores"/>
    <s v="Kiosk"/>
    <s v="Unilever Nigeria Plc"/>
    <s v="Lipton Special"/>
    <s v="Breakfast &amp; Snacks "/>
    <s v="Coffee / Tea"/>
    <s v="Lipton 2-In-1 Sachet 200g"/>
    <n v="1"/>
    <n v="3500"/>
    <s v="delivered"/>
    <x v="2560"/>
    <s v="Nnamdi _x0009_ Joshua Ogbonnaya"/>
    <x v="0"/>
    <s v="NG"/>
    <s v="NGN"/>
    <s v="Telesales"/>
    <n v="8.7064676616915424"/>
    <n v="8.7064676616915424"/>
    <n v="0.96527777777373558"/>
  </r>
  <r>
    <s v="01-2200580908"/>
    <s v="Bode-B Classque"/>
    <s v="Convenience Store"/>
    <s v="Chi Nigeria Limited"/>
    <s v="Hollandia Evap. Milk"/>
    <s v="Breakfast &amp; Snacks "/>
    <s v="Yoghurt"/>
    <s v="HOLLANDIA EVAP MILK 190G x 24"/>
    <n v="10"/>
    <n v="5250"/>
    <s v="delivered"/>
    <x v="2260"/>
    <s v="Samuel Shola"/>
    <x v="0"/>
    <s v="NG"/>
    <s v="NGN"/>
    <s v="Field Sales"/>
    <n v="13.059701492537313"/>
    <n v="130.59701492537312"/>
    <n v="0.90000000000145519"/>
  </r>
  <r>
    <s v="01-2200580913"/>
    <s v="Ajoseph Store"/>
    <s v="Convenience Store"/>
    <s v="Chi Nigeria Limited"/>
    <s v="Hollandia Evap. Milk"/>
    <s v="Breakfast &amp; Snacks "/>
    <s v="Yoghurt"/>
    <s v="HOLLANDIA EVAP MILK 190G x 24"/>
    <n v="50"/>
    <n v="5250"/>
    <s v="delivered"/>
    <x v="2561"/>
    <s v="Saheed  Olugbenga-Rufus"/>
    <x v="0"/>
    <s v="NG"/>
    <s v="NGN"/>
    <s v="Field Sales"/>
    <n v="13.059701492537313"/>
    <n v="652.98507462686564"/>
    <n v="1.3736111111065838"/>
  </r>
  <r>
    <s v="01-2200581104"/>
    <s v="Rachael Ventures"/>
    <s v="Convenience Store"/>
    <s v="Unilever Nigeria Plc"/>
    <s v="Sunlight Washing Powder"/>
    <s v="Home Care"/>
    <s v="Fabric Clean"/>
    <s v="Sunlight Detergent 25 x 190g Yellow"/>
    <n v="3"/>
    <n v="2470"/>
    <s v="delivered"/>
    <x v="2562"/>
    <s v="Bukola Omoh"/>
    <x v="0"/>
    <s v="NG"/>
    <s v="NGN"/>
    <s v="Telesales"/>
    <n v="6.144278606965174"/>
    <n v="18.432835820895523"/>
    <n v="3.1819444444481633"/>
  </r>
  <r>
    <s v="01-2200581108"/>
    <s v="Iya Ruka K Store"/>
    <s v="Convenience Store"/>
    <s v="Unilever Nigeria Plc"/>
    <s v="Lipton Special"/>
    <s v="Breakfast &amp; Snacks "/>
    <s v="Coffee / Tea"/>
    <s v="Lipton 2-In-1 Sachet 200g"/>
    <n v="20"/>
    <n v="3500"/>
    <s v="delivered"/>
    <x v="2563"/>
    <s v="Olawale Ismaheel  Ayodeji"/>
    <x v="0"/>
    <s v="NG"/>
    <s v="NGN"/>
    <s v="Field Sales"/>
    <n v="8.7064676616915424"/>
    <n v="174.12935323383084"/>
    <n v="4.6645833333313931"/>
  </r>
  <r>
    <s v="01-2200581121"/>
    <s v="School Boy Stores"/>
    <s v="Convenience Store"/>
    <s v="Unilever Nigeria Plc"/>
    <s v="Lipton Special"/>
    <s v="Breakfast &amp; Snacks "/>
    <s v="Coffee / Tea"/>
    <s v="Lipton 2-In-1 Sachet 200g"/>
    <n v="20"/>
    <n v="3500"/>
    <s v="delivered"/>
    <x v="2564"/>
    <s v="Joseph Abraham"/>
    <x v="2"/>
    <s v="NG"/>
    <s v="NGN"/>
    <s v="Telesales"/>
    <n v="8.7064676616915424"/>
    <n v="174.12935323383084"/>
    <n v="3.2756944444481633"/>
  </r>
  <r>
    <s v="01-2200581126"/>
    <s v="Mama Nosa Store"/>
    <s v="Kiosk"/>
    <s v="Hayat Kimya Nigeria Limited"/>
    <s v="Molfix Small"/>
    <s v="Baby"/>
    <s v="Infant Care"/>
    <s v="Molfix Small Midi(4-9 kg) by 9, pack of 12"/>
    <n v="5"/>
    <n v="5150"/>
    <s v="delivered"/>
    <x v="2565"/>
    <s v="Bankole  Tajudeen"/>
    <x v="0"/>
    <s v="NG"/>
    <s v="NGN"/>
    <s v="Field Sales"/>
    <n v="12.810945273631841"/>
    <n v="64.054726368159209"/>
    <n v="4.4708333333328483"/>
  </r>
  <r>
    <s v="01-2200581128"/>
    <s v="Mayor Store"/>
    <s v="Kiosk"/>
    <s v="Hayat Kimya Nigeria Limited"/>
    <s v="Molfix Jumbo"/>
    <s v="Baby"/>
    <s v="Infant Care"/>
    <s v="Molfix Jumbo Midi(4-9 Kg) x 88 x 3"/>
    <n v="2"/>
    <n v="14250"/>
    <s v="delivered"/>
    <x v="2566"/>
    <s v="Bankole  Tajudeen"/>
    <x v="0"/>
    <s v="NG"/>
    <s v="NGN"/>
    <s v="Field Sales"/>
    <n v="35.447761194029852"/>
    <n v="70.895522388059703"/>
    <n v="4.4659722222204437"/>
  </r>
  <r>
    <s v="01-2200581131"/>
    <s v="Freedom Supermarket"/>
    <s v="Supermarket"/>
    <s v="Unilever SA"/>
    <s v="Joko Tea  "/>
    <s v="Breakfast &amp; Snacks "/>
    <s v="Coffee / Tea"/>
    <s v="Joko  Regular Tagless Tea Bags 10ea"/>
    <n v="1"/>
    <n v="109.25"/>
    <s v="cancelled"/>
    <x v="2567"/>
    <s v="Nomfundo Sibongile"/>
    <x v="1"/>
    <s v="ZA"/>
    <s v="ZAR"/>
    <s v="Telesales"/>
    <n v="7.421875"/>
    <n v="7.421875"/>
    <n v="1"/>
  </r>
  <r>
    <s v="01-2200581131"/>
    <s v="Freedom Supermarket"/>
    <s v="Supermarket"/>
    <s v="Unilever SA"/>
    <s v="Shield Deodorant  "/>
    <s v="Personal Care"/>
    <s v="Toileteries"/>
    <s v="Shield Women Roll On Musk 6x50ml"/>
    <n v="1"/>
    <n v="92.74"/>
    <s v="cancelled"/>
    <x v="2567"/>
    <s v="Nomfundo Sibongile"/>
    <x v="1"/>
    <s v="ZA"/>
    <s v="ZAR"/>
    <s v="Telesales"/>
    <n v="6.3002717391304346"/>
    <n v="6.3002717391304346"/>
    <n v="1"/>
  </r>
  <r>
    <s v="01-2200581133"/>
    <s v="Bafana Tuck Shop"/>
    <s v="Kiosk"/>
    <s v="Unilever SA"/>
    <s v="Surf Detergent  "/>
    <s v="Home Care"/>
    <s v="Fabric Clean"/>
    <s v="Surf Regular Hand Washing Powder 300gr"/>
    <n v="2"/>
    <n v="45.95"/>
    <s v="delivered"/>
    <x v="2568"/>
    <s v="Ismael Ishmael"/>
    <x v="1"/>
    <s v="ZA"/>
    <s v="ZAR"/>
    <s v="Mobile App"/>
    <n v="3.1216032608695654"/>
    <n v="6.2432065217391308"/>
    <n v="3"/>
  </r>
  <r>
    <s v="01-2200581133"/>
    <s v="Bafana Tuck Shop"/>
    <s v="Kiosk"/>
    <s v="Unilever SA"/>
    <s v="Sunlight Laundry Detergent  "/>
    <s v="Home Care"/>
    <s v="Fabric Clean"/>
    <s v="Sunlight 2 in 1 Spring Sensations Handwashing Powder 300gr"/>
    <n v="2"/>
    <n v="47.47"/>
    <s v="delivered"/>
    <x v="2568"/>
    <s v="Ismael Ishmael"/>
    <x v="1"/>
    <s v="ZA"/>
    <s v="ZAR"/>
    <s v="Mobile App"/>
    <n v="3.2248641304347823"/>
    <n v="6.4497282608695645"/>
    <n v="3"/>
  </r>
  <r>
    <s v="01-2200581136"/>
    <s v="Hosanna Tuck Shop"/>
    <s v="Kiosk"/>
    <s v="Unilever SA"/>
    <s v="Knorr Aromat Seasoning  "/>
    <s v="Food"/>
    <s v="Spices"/>
    <s v="Knorr Aromat Original Seasoning Strip 15gr"/>
    <n v="1"/>
    <n v="63.25"/>
    <s v="cancelled"/>
    <x v="2569"/>
    <s v="Ismael Ishmael"/>
    <x v="1"/>
    <s v="ZA"/>
    <s v="ZAR"/>
    <s v="Telesales"/>
    <n v="4.296875"/>
    <n v="4.296875"/>
    <n v="3"/>
  </r>
  <r>
    <s v="01-2200581136"/>
    <s v="Hosanna Tuck Shop"/>
    <s v="Kiosk"/>
    <s v="Unilever SA"/>
    <s v="Knorrox Stock Cubes  "/>
    <s v="Food"/>
    <s v="Spices"/>
    <s v="Knorrox Beef Stock Cubes 20g"/>
    <n v="1"/>
    <n v="69.459999999999994"/>
    <s v="cancelled"/>
    <x v="2569"/>
    <s v="Ismael Ishmael"/>
    <x v="1"/>
    <s v="ZA"/>
    <s v="ZAR"/>
    <s v="Telesales"/>
    <n v="4.7187499999999991"/>
    <n v="4.7187499999999991"/>
    <n v="3"/>
  </r>
  <r>
    <s v="01-2200581136"/>
    <s v="Hosanna Tuck Shop"/>
    <s v="Kiosk"/>
    <s v="Unilever SA"/>
    <s v="OMO  "/>
    <s v="Home Care"/>
    <s v="Fabric Clean"/>
    <s v="OMO Regular Power of Ten Hands Hand Washing Powder Laundry 300gr"/>
    <n v="2"/>
    <n v="51.2"/>
    <s v="cancelled"/>
    <x v="2569"/>
    <s v="Ismael Ishmael"/>
    <x v="1"/>
    <s v="ZA"/>
    <s v="ZAR"/>
    <s v="Telesales"/>
    <n v="3.4782608695652173"/>
    <n v="6.9565217391304346"/>
    <n v="3"/>
  </r>
  <r>
    <s v="01-2200581136"/>
    <s v="Hosanna Tuck Shop"/>
    <s v="Kiosk"/>
    <s v="Unilever SA"/>
    <s v="Sunlight Laundry Detergent  "/>
    <s v="Home Care"/>
    <s v="Fabric Clean"/>
    <s v="Sunlight 2 in 1 Spring Sensations Handwashing Powder 300gr"/>
    <n v="2"/>
    <n v="47.47"/>
    <s v="cancelled"/>
    <x v="2569"/>
    <s v="Ismael Ishmael"/>
    <x v="1"/>
    <s v="ZA"/>
    <s v="ZAR"/>
    <s v="Telesales"/>
    <n v="3.2248641304347823"/>
    <n v="6.4497282608695645"/>
    <n v="3"/>
  </r>
  <r>
    <s v="01-2200581153"/>
    <s v="Rohobot Tuck Shop"/>
    <s v="Convenience Store"/>
    <s v="Unilever SA"/>
    <s v="Sunlight Laundry Detergent  "/>
    <s v="Home Care"/>
    <s v="Fabric Clean"/>
    <s v="Sunlight 2 in 1 Spring Sensations Handwashing Powder 300gr"/>
    <n v="1"/>
    <n v="47.47"/>
    <s v="delivered"/>
    <x v="2570"/>
    <s v="Nomfundo Sibongile"/>
    <x v="1"/>
    <s v="ZA"/>
    <s v="ZAR"/>
    <s v="Mobile App"/>
    <n v="3.2248641304347823"/>
    <n v="3.2248641304347823"/>
    <n v="2"/>
  </r>
  <r>
    <s v="01-2200581153"/>
    <s v="Rohobot Tuck Shop"/>
    <s v="Convenience Store"/>
    <s v="Unilever SA"/>
    <s v="Knorr Soups  "/>
    <s v="Food"/>
    <s v="Spices"/>
    <s v="Knorr Brown Onion Soup 50gr x 6 x 10"/>
    <n v="2"/>
    <n v="39.1"/>
    <s v="delivered"/>
    <x v="2570"/>
    <s v="Nomfundo Sibongile"/>
    <x v="1"/>
    <s v="ZA"/>
    <s v="ZAR"/>
    <s v="Mobile App"/>
    <n v="2.65625"/>
    <n v="5.3125"/>
    <n v="2"/>
  </r>
  <r>
    <s v="01-2200581153"/>
    <s v="Rohobot Tuck Shop"/>
    <s v="Convenience Store"/>
    <s v="Unilever SA"/>
    <s v="Sunlight Laundry Detergent  "/>
    <s v="Home Care"/>
    <s v="Fabric Clean"/>
    <s v="Sunlight 2 in 1 Spring Sensations Handwashing Powder 1kg"/>
    <n v="2"/>
    <n v="23.99"/>
    <s v="delivered"/>
    <x v="2570"/>
    <s v="Nomfundo Sibongile"/>
    <x v="1"/>
    <s v="ZA"/>
    <s v="ZAR"/>
    <s v="Mobile App"/>
    <n v="1.6297554347826084"/>
    <n v="3.2595108695652169"/>
    <n v="2"/>
  </r>
  <r>
    <s v="01-2200581159"/>
    <s v="One Tuck Shop"/>
    <s v="Convenience Store"/>
    <s v="Unilever SA"/>
    <s v="Knorr Soups  "/>
    <s v="Food"/>
    <s v="Spices"/>
    <s v="Knorr Minestrone Soup 50gr"/>
    <n v="1"/>
    <n v="39.1"/>
    <s v="cancelled"/>
    <x v="2571"/>
    <s v="Nomfundo Sibongile"/>
    <x v="1"/>
    <s v="ZA"/>
    <s v="ZAR"/>
    <s v="Mobile App"/>
    <n v="2.65625"/>
    <n v="2.65625"/>
    <n v="1"/>
  </r>
  <r>
    <s v="01-2200581159"/>
    <s v="One Tuck Shop"/>
    <s v="Convenience Store"/>
    <s v="Unilever SA"/>
    <s v="Sunlight Laundry Detergent  "/>
    <s v="Home Care"/>
    <s v="Fabric Clean"/>
    <s v="Sunlight Regular Mild &amp; Gentle Laundry Bar 250g x 84"/>
    <n v="1"/>
    <n v="40.229999999999997"/>
    <s v="cancelled"/>
    <x v="2571"/>
    <s v="Nomfundo Sibongile"/>
    <x v="1"/>
    <s v="ZA"/>
    <s v="ZAR"/>
    <s v="Mobile App"/>
    <n v="2.7330163043478257"/>
    <n v="2.7330163043478257"/>
    <n v="1"/>
  </r>
  <r>
    <s v="01-2200581159"/>
    <s v="One Tuck Shop"/>
    <s v="Convenience Store"/>
    <s v="Unilever SA"/>
    <s v="Sunlight Laundry Detergent  "/>
    <s v="Home Care"/>
    <s v="Fabric Clean"/>
    <s v="Sunlight 2 in 1 Spring Sensations Handwashing Powder 600gr"/>
    <n v="2"/>
    <n v="89.36"/>
    <s v="cancelled"/>
    <x v="2571"/>
    <s v="Nomfundo Sibongile"/>
    <x v="1"/>
    <s v="ZA"/>
    <s v="ZAR"/>
    <s v="Mobile App"/>
    <n v="6.070652173913043"/>
    <n v="12.141304347826086"/>
    <n v="1"/>
  </r>
  <r>
    <s v="01-2200581167"/>
    <s v="Doe"/>
    <s v="Supermarket"/>
    <s v="Nasco"/>
    <s v="Nasco Cornflakes"/>
    <s v="Breakfast &amp; Snacks "/>
    <s v="Cereal"/>
    <s v="Nasco Original Cornflakes 30g x 48"/>
    <n v="1"/>
    <n v="2000"/>
    <s v="delivered"/>
    <x v="2572"/>
    <s v="Muyiwa Sodiya"/>
    <x v="0"/>
    <s v="NG"/>
    <s v="NGN"/>
    <s v="Telesales"/>
    <n v="4.9751243781094523"/>
    <n v="4.9751243781094523"/>
    <n v="3.3833333333313931"/>
  </r>
  <r>
    <s v="01-2200581172"/>
    <s v="Benijraat  Store"/>
    <s v="Supermarket"/>
    <s v="Arla Foods"/>
    <s v="Dano Cool Cow"/>
    <s v="Breakfast &amp; Snacks "/>
    <s v="Milk"/>
    <s v="Dano Cool Cow Refill 350g x 12"/>
    <n v="21"/>
    <n v="9900"/>
    <s v="delivered"/>
    <x v="2573"/>
    <s v="Opeyemi  Sotuminu"/>
    <x v="0"/>
    <s v="NG"/>
    <s v="NGN"/>
    <s v="Field Sales"/>
    <n v="24.626865671641792"/>
    <n v="517.16417910447763"/>
    <n v="4.9527777777839219"/>
  </r>
  <r>
    <s v="01-2200581174"/>
    <s v="Alpha Omega Tuck Shop"/>
    <s v="Convenience Store"/>
    <s v="Unilever SA"/>
    <s v="Robertsons Spices  "/>
    <s v="Food"/>
    <s v="Spices"/>
    <s v="Robertsons Chicken Spice Envelope 7gr"/>
    <n v="1"/>
    <n v="60.26"/>
    <s v="delivered"/>
    <x v="2574"/>
    <s v="Nomfundo Sibongile"/>
    <x v="1"/>
    <s v="ZA"/>
    <s v="ZAR"/>
    <s v="Mobile App"/>
    <n v="4.09375"/>
    <n v="4.09375"/>
    <n v="1"/>
  </r>
  <r>
    <s v="01-2200581174"/>
    <s v="Alpha Omega Tuck Shop"/>
    <s v="Convenience Store"/>
    <s v="Unilever SA"/>
    <s v="OMO  "/>
    <s v="Home Care"/>
    <s v="Fabric Clean"/>
    <s v="OMO Regular Power of Ten Hands Hand Washing Powder Laundry 300gr"/>
    <n v="1"/>
    <n v="51.2"/>
    <s v="delivered"/>
    <x v="2574"/>
    <s v="Nomfundo Sibongile"/>
    <x v="1"/>
    <s v="ZA"/>
    <s v="ZAR"/>
    <s v="Mobile App"/>
    <n v="3.4782608695652173"/>
    <n v="3.4782608695652173"/>
    <n v="1"/>
  </r>
  <r>
    <s v="01-2200581189"/>
    <s v="Bode-B Classque"/>
    <s v="Convenience Store"/>
    <s v="Arla Foods"/>
    <s v="Dano Cool Cow"/>
    <s v="Breakfast &amp; Snacks "/>
    <s v="Milk"/>
    <s v="Dano Cool Cow Refill 350g x 12"/>
    <n v="5"/>
    <n v="9900"/>
    <s v="delivered"/>
    <x v="2575"/>
    <s v="Nnamdi _x0009_ Joshua Ogbonnaya"/>
    <x v="0"/>
    <s v="NG"/>
    <s v="NGN"/>
    <s v="Field Sales"/>
    <n v="24.626865671641792"/>
    <n v="123.13432835820896"/>
    <n v="3.3395833333343035"/>
  </r>
  <r>
    <s v="01-2200581190"/>
    <s v="Stone Age Stores"/>
    <s v="Kiosk"/>
    <s v="Unilever Nigeria Plc"/>
    <s v="Sunlight Washing Powder"/>
    <s v="Home Care"/>
    <s v="Fabric Clean"/>
    <s v="Sunlight Detergent 25 x 190g Yellow"/>
    <n v="10"/>
    <n v="2470"/>
    <s v="delivered"/>
    <x v="2576"/>
    <s v="Ezra _x0009_ Iwuajoku"/>
    <x v="0"/>
    <s v="NG"/>
    <s v="NGN"/>
    <s v="Telesales"/>
    <n v="6.144278606965174"/>
    <n v="61.442786069651739"/>
    <n v="3.3937500000029104"/>
  </r>
  <r>
    <s v="01-2200581186"/>
    <s v="Green 3 Tuck Shop"/>
    <s v="Convenience Store"/>
    <s v="Unilever SA"/>
    <s v="Sunlight Laundry Detergent  "/>
    <s v="Home Care"/>
    <s v="Fabric Clean"/>
    <s v="Sunlight Regular Mild &amp; Gentle Laundry Bar 250g x 84"/>
    <n v="1"/>
    <n v="40.229999999999997"/>
    <s v="delivered"/>
    <x v="2577"/>
    <s v="Ismael Ishmael"/>
    <x v="1"/>
    <s v="ZA"/>
    <s v="ZAR"/>
    <s v="Mobile App"/>
    <n v="2.7330163043478257"/>
    <n v="2.7330163043478257"/>
    <n v="3"/>
  </r>
  <r>
    <s v="01-2200581186"/>
    <s v="Green 3 Tuck Shop"/>
    <s v="Convenience Store"/>
    <s v="Unilever SA"/>
    <s v="Knorr Soups  "/>
    <s v="Food"/>
    <s v="Spices"/>
    <s v="Knorr Chakalaka Soup 10x50g"/>
    <n v="1"/>
    <n v="39.1"/>
    <s v="delivered"/>
    <x v="2577"/>
    <s v="Ismael Ishmael"/>
    <x v="1"/>
    <s v="ZA"/>
    <s v="ZAR"/>
    <s v="Mobile App"/>
    <n v="2.65625"/>
    <n v="2.65625"/>
    <n v="3"/>
  </r>
  <r>
    <s v="01-2200581186"/>
    <s v="Green 3 Tuck Shop"/>
    <s v="Convenience Store"/>
    <s v="Unilever SA"/>
    <s v="Knorr Soups  "/>
    <s v="Food"/>
    <s v="Spices"/>
    <s v="Knorr Cream Of Mushroom Soup 50gr"/>
    <n v="1"/>
    <n v="39.1"/>
    <s v="delivered"/>
    <x v="2577"/>
    <s v="Ismael Ishmael"/>
    <x v="1"/>
    <s v="ZA"/>
    <s v="ZAR"/>
    <s v="Mobile App"/>
    <n v="2.65625"/>
    <n v="2.65625"/>
    <n v="3"/>
  </r>
  <r>
    <s v="01-2200581186"/>
    <s v="Green 3 Tuck Shop"/>
    <s v="Convenience Store"/>
    <s v="Unilever SA"/>
    <s v="Robertsons Spices  "/>
    <s v="Food"/>
    <s v="Spices"/>
    <s v="Robertsons Peri-Peri Spice Envelope 7gr"/>
    <n v="1"/>
    <n v="60.26"/>
    <s v="delivered"/>
    <x v="2577"/>
    <s v="Ismael Ishmael"/>
    <x v="1"/>
    <s v="ZA"/>
    <s v="ZAR"/>
    <s v="Mobile App"/>
    <n v="4.09375"/>
    <n v="4.09375"/>
    <n v="3"/>
  </r>
  <r>
    <s v="01-2200581186"/>
    <s v="Green 3 Tuck Shop"/>
    <s v="Convenience Store"/>
    <s v="Unilever SA"/>
    <s v="Knorr Soups  "/>
    <s v="Food"/>
    <s v="Spices"/>
    <s v="Knorr Minestrone Soup 50gr"/>
    <n v="3"/>
    <n v="39.1"/>
    <s v="delivered"/>
    <x v="2577"/>
    <s v="Ismael Ishmael"/>
    <x v="1"/>
    <s v="ZA"/>
    <s v="ZAR"/>
    <s v="Mobile App"/>
    <n v="2.65625"/>
    <n v="7.96875"/>
    <n v="3"/>
  </r>
  <r>
    <s v="01-2200581186"/>
    <s v="Green 3 Tuck Shop"/>
    <s v="Convenience Store"/>
    <s v="Unilever SA"/>
    <s v="Robertsons Spices  "/>
    <s v="Food"/>
    <s v="Spices"/>
    <s v="Robertsons Steak &amp; Chops Spice Envelope 7gr"/>
    <n v="1"/>
    <n v="60.26"/>
    <s v="delivered"/>
    <x v="2577"/>
    <s v="Ismael Ishmael"/>
    <x v="1"/>
    <s v="ZA"/>
    <s v="ZAR"/>
    <s v="Mobile App"/>
    <n v="4.09375"/>
    <n v="4.09375"/>
    <n v="3"/>
  </r>
  <r>
    <s v="01-2200581195"/>
    <s v="Corner Supermarket"/>
    <s v="Kiosk"/>
    <s v="Unilever SA"/>
    <s v="Sunlight Laundry Detergent  "/>
    <s v="Home Care"/>
    <s v="Fabric Clean"/>
    <s v="Sunlight Regular Mild &amp; Gentle Laundry Bar 250g x 84"/>
    <n v="2"/>
    <n v="40.229999999999997"/>
    <s v="delivered"/>
    <x v="2578"/>
    <s v="Kagiso Katlego"/>
    <x v="1"/>
    <s v="ZA"/>
    <s v="ZAR"/>
    <s v="Mobile App"/>
    <n v="2.7330163043478257"/>
    <n v="5.4660326086956514"/>
    <n v="3"/>
  </r>
  <r>
    <s v="01-2200581195"/>
    <s v="Corner Supermarket"/>
    <s v="Kiosk"/>
    <s v="Unilever SA"/>
    <s v="Knorrox Stock Cubes  "/>
    <s v="Food"/>
    <s v="Spices"/>
    <s v="Knorrox Chilli Beef Stock Cubes 2ea"/>
    <n v="1"/>
    <n v="69.459999999999994"/>
    <s v="delivered"/>
    <x v="2578"/>
    <s v="Kagiso Katlego"/>
    <x v="1"/>
    <s v="ZA"/>
    <s v="ZAR"/>
    <s v="Mobile App"/>
    <n v="4.7187499999999991"/>
    <n v="4.7187499999999991"/>
    <n v="3"/>
  </r>
  <r>
    <s v="01-2200581196"/>
    <s v="Canan Tuck Shop"/>
    <s v="Supermarket"/>
    <s v="Unilever SA"/>
    <s v="Robertsons Spices  "/>
    <s v="Food"/>
    <s v="Spices"/>
    <s v="Robertsons Peri-Peri Spice Envelope 7gr"/>
    <n v="1"/>
    <n v="60.26"/>
    <s v="delivered"/>
    <x v="2433"/>
    <s v="Nomfundo Sibongile"/>
    <x v="1"/>
    <s v="ZA"/>
    <s v="ZAR"/>
    <s v="Mobile App"/>
    <n v="4.09375"/>
    <n v="4.09375"/>
    <n v="2"/>
  </r>
  <r>
    <s v="01-2200581196"/>
    <s v="Canan Tuck Shop"/>
    <s v="Supermarket"/>
    <s v="Unilever SA"/>
    <s v="Vaseline Petroleum Jelly  "/>
    <s v="Personal Care"/>
    <s v="Toileteries"/>
    <s v="Vaseline Blue Seal Original Petroleum Jelly 100ml"/>
    <n v="1"/>
    <n v="148.9"/>
    <s v="delivered"/>
    <x v="2433"/>
    <s v="Nomfundo Sibongile"/>
    <x v="1"/>
    <s v="ZA"/>
    <s v="ZAR"/>
    <s v="Mobile App"/>
    <n v="10.115489130434783"/>
    <n v="10.115489130434783"/>
    <n v="2"/>
  </r>
  <r>
    <s v="01-2200581199"/>
    <s v="Mummy Morolabi Stores"/>
    <s v="Convenience Store"/>
    <s v="Unilever Nigeria Plc"/>
    <s v="Sunlight Washing Powder"/>
    <s v="Home Care"/>
    <s v="Fabric Clean"/>
    <s v="Sunlight Detergent 25 x 190g Yellow"/>
    <n v="3"/>
    <n v="2470"/>
    <s v="delivered"/>
    <x v="2579"/>
    <s v="Joseph Abraham"/>
    <x v="2"/>
    <s v="NG"/>
    <s v="NGN"/>
    <s v="Telesales"/>
    <n v="6.144278606965174"/>
    <n v="18.432835820895523"/>
    <n v="3.3451388888861402"/>
  </r>
  <r>
    <s v="01-2200581198"/>
    <s v="Raik Supermarket"/>
    <s v="Convenience Store"/>
    <s v="Unilever SA"/>
    <s v="Lifebuoy Bath Soap  "/>
    <s v="Personal Care"/>
    <s v="Toileteries"/>
    <s v="Lifebuoy Germ Protection Total Soap Bar 175gr"/>
    <n v="1"/>
    <n v="56.3"/>
    <s v="cancelled"/>
    <x v="2580"/>
    <s v="Ismael Ishmael"/>
    <x v="1"/>
    <s v="ZA"/>
    <s v="ZAR"/>
    <s v="Mobile App"/>
    <n v="3.824728260869565"/>
    <n v="3.824728260869565"/>
    <n v="1"/>
  </r>
  <r>
    <s v="01-2200581202"/>
    <s v="Pick N Save Supermarket"/>
    <s v="Kiosk"/>
    <s v="Unilever SA"/>
    <s v="Robertsons Spices  "/>
    <s v="Food"/>
    <s v="Spices"/>
    <s v="Robertsons Chicken Spice Envelope 7gr"/>
    <n v="1"/>
    <n v="60.26"/>
    <s v="delivered"/>
    <x v="2581"/>
    <s v="Ismael Ishmael"/>
    <x v="1"/>
    <s v="ZA"/>
    <s v="ZAR"/>
    <s v="Mobile App"/>
    <n v="4.09375"/>
    <n v="4.09375"/>
    <n v="1"/>
  </r>
  <r>
    <s v="01-2200581202"/>
    <s v="Pick N Save Supermarket"/>
    <s v="Kiosk"/>
    <s v="Unilever SA"/>
    <s v="Robertsons Rajah Spices  "/>
    <s v="Food"/>
    <s v="Spices"/>
    <s v="Robertsons Rajah Mild &amp; Spicy Curry Powder 7gr"/>
    <n v="1"/>
    <n v="60.26"/>
    <s v="delivered"/>
    <x v="2581"/>
    <s v="Ismael Ishmael"/>
    <x v="1"/>
    <s v="ZA"/>
    <s v="ZAR"/>
    <s v="Mobile App"/>
    <n v="4.09375"/>
    <n v="4.09375"/>
    <n v="1"/>
  </r>
  <r>
    <s v="01-2200581201"/>
    <s v="Mr Spaza"/>
    <s v="Convenience Store"/>
    <s v="Unilever SA"/>
    <s v="OMO  "/>
    <s v="Home Care"/>
    <s v="Fabric Clean"/>
    <s v="OMO Regular Power of Ten Hands Hand Washing Powder Laundry 600gr"/>
    <n v="1"/>
    <n v="95.98"/>
    <s v="cancelled"/>
    <x v="2582"/>
    <s v="Nomfundo Sibongile"/>
    <x v="1"/>
    <s v="ZA"/>
    <s v="ZAR"/>
    <s v="Mobile App"/>
    <n v="6.5203804347826084"/>
    <n v="6.5203804347826084"/>
    <n v="3"/>
  </r>
  <r>
    <s v="01-2200581201"/>
    <s v="Mr Spaza"/>
    <s v="Convenience Store"/>
    <s v="Unilever SA"/>
    <s v="Knorr Soups  "/>
    <s v="Food"/>
    <s v="Spices"/>
    <s v="Knorr Minestrone Soup 50gr"/>
    <n v="1"/>
    <n v="39.1"/>
    <s v="cancelled"/>
    <x v="2582"/>
    <s v="Nomfundo Sibongile"/>
    <x v="1"/>
    <s v="ZA"/>
    <s v="ZAR"/>
    <s v="Mobile App"/>
    <n v="2.65625"/>
    <n v="2.65625"/>
    <n v="3"/>
  </r>
  <r>
    <s v="01-2200581203"/>
    <s v="Daraplus Store"/>
    <s v="Kiosk"/>
    <s v="Arla Foods"/>
    <s v="Dano Cool Cow"/>
    <s v="Breakfast &amp; Snacks "/>
    <s v="Milk"/>
    <s v="Dano Cool Cow Refill 350g x 12"/>
    <n v="20"/>
    <n v="9900"/>
    <s v="delivered"/>
    <x v="2583"/>
    <s v="Onasanya  Adetola"/>
    <x v="0"/>
    <s v="NG"/>
    <s v="NGN"/>
    <s v="Field Sales"/>
    <n v="24.626865671641792"/>
    <n v="492.53731343283584"/>
    <n v="3.1986111111109494"/>
  </r>
  <r>
    <s v="01-2200581211"/>
    <s v="Taran Moni Super Market"/>
    <s v="Supermarket"/>
    <s v="Unilever SA"/>
    <s v="Robertsons Spices  "/>
    <s v="Food"/>
    <s v="Spices"/>
    <s v="Robertsons Peri-Peri Spice Envelope 7gr"/>
    <n v="1"/>
    <n v="60.26"/>
    <s v="delivered"/>
    <x v="2584"/>
    <s v="Kagiso Katlego"/>
    <x v="1"/>
    <s v="ZA"/>
    <s v="ZAR"/>
    <s v="Mobile App"/>
    <n v="4.09375"/>
    <n v="4.09375"/>
    <n v="2"/>
  </r>
  <r>
    <s v="01-2200581211"/>
    <s v="Taran Moni Super Market"/>
    <s v="Supermarket"/>
    <s v="Unilever SA"/>
    <s v="Surf Detergent  "/>
    <s v="Home Care"/>
    <s v="Fabric Clean"/>
    <s v="Surf Regular Hand Washing Powder 1kg"/>
    <n v="2"/>
    <n v="19.989999999999998"/>
    <s v="delivered"/>
    <x v="2584"/>
    <s v="Kagiso Katlego"/>
    <x v="1"/>
    <s v="ZA"/>
    <s v="ZAR"/>
    <s v="Mobile App"/>
    <n v="1.3580163043478259"/>
    <n v="2.7160326086956519"/>
    <n v="2"/>
  </r>
  <r>
    <s v="01-2200581211"/>
    <s v="Taran Moni Super Market"/>
    <s v="Supermarket"/>
    <s v="Unilever SA"/>
    <s v="Sunlight Dishwashing Liquid  "/>
    <s v="Home Care"/>
    <s v="Household Clean"/>
    <s v="Sunlight Lemon Dishwashing Liquid 750ml x 5"/>
    <n v="1"/>
    <n v="119.95"/>
    <s v="delivered"/>
    <x v="2584"/>
    <s v="Kagiso Katlego"/>
    <x v="1"/>
    <s v="ZA"/>
    <s v="ZAR"/>
    <s v="Mobile App"/>
    <n v="8.148777173913043"/>
    <n v="8.148777173913043"/>
    <n v="2"/>
  </r>
  <r>
    <s v="01-2200581211"/>
    <s v="Taran Moni Super Market"/>
    <s v="Supermarket"/>
    <s v="Unilever SA"/>
    <s v="Robertsons Rajah Spices  "/>
    <s v="Food"/>
    <s v="Spices"/>
    <s v="Robertsons Rajah Mild &amp; Spicy Curry Powder 7gr"/>
    <n v="1"/>
    <n v="60.26"/>
    <s v="delivered"/>
    <x v="2584"/>
    <s v="Kagiso Katlego"/>
    <x v="1"/>
    <s v="ZA"/>
    <s v="ZAR"/>
    <s v="Mobile App"/>
    <n v="4.09375"/>
    <n v="4.09375"/>
    <n v="2"/>
  </r>
  <r>
    <s v="01-2200581211"/>
    <s v="Taran Moni Super Market"/>
    <s v="Supermarket"/>
    <s v="Unilever SA"/>
    <s v="OMO  "/>
    <s v="Home Care"/>
    <s v="Fabric Clean"/>
    <s v="OMO Regular Power of Ten Hands Hand Washing Powder Laundry 300gr"/>
    <n v="1"/>
    <n v="51.2"/>
    <s v="delivered"/>
    <x v="2584"/>
    <s v="Kagiso Katlego"/>
    <x v="1"/>
    <s v="ZA"/>
    <s v="ZAR"/>
    <s v="Mobile App"/>
    <n v="3.4782608695652173"/>
    <n v="3.4782608695652173"/>
    <n v="2"/>
  </r>
  <r>
    <s v="01-2200581214"/>
    <s v="Joko Supermarket"/>
    <s v="Supermarket"/>
    <s v="Unilever SA"/>
    <s v="Dawn Body Cream and Lotion  "/>
    <s v="Personal Care"/>
    <s v="Toileteries"/>
    <s v="Dawn Lotion Protea Coco Butter 6x200ml"/>
    <n v="1"/>
    <n v="56.86"/>
    <s v="delivered"/>
    <x v="2585"/>
    <s v="Kagiso Katlego"/>
    <x v="1"/>
    <s v="ZA"/>
    <s v="ZAR"/>
    <s v="Telesales"/>
    <n v="3.8627717391304346"/>
    <n v="3.8627717391304346"/>
    <n v="1"/>
  </r>
  <r>
    <s v="01-2200581214"/>
    <s v="Joko Supermarket"/>
    <s v="Supermarket"/>
    <s v="Unilever SA"/>
    <s v="Joko Tea  "/>
    <s v="Breakfast &amp; Snacks "/>
    <s v="Coffee / Tea"/>
    <s v="Joko Black Tea Loose 30X20g"/>
    <n v="1"/>
    <n v="122.48"/>
    <s v="delivered"/>
    <x v="2585"/>
    <s v="Kagiso Katlego"/>
    <x v="1"/>
    <s v="ZA"/>
    <s v="ZAR"/>
    <s v="Telesales"/>
    <n v="8.320652173913043"/>
    <n v="8.320652173913043"/>
    <n v="1"/>
  </r>
  <r>
    <s v="01-2200581214"/>
    <s v="Joko Supermarket"/>
    <s v="Supermarket"/>
    <s v="Unilever SA"/>
    <s v="Handy Andy Cleaning Cream  "/>
    <s v="Home Care"/>
    <s v="Household Clean"/>
    <s v="Handy Andy  Lavender Cleaning Cream 500ml"/>
    <n v="1"/>
    <n v="72.45"/>
    <s v="delivered"/>
    <x v="2585"/>
    <s v="Kagiso Katlego"/>
    <x v="1"/>
    <s v="ZA"/>
    <s v="ZAR"/>
    <s v="Telesales"/>
    <n v="4.921875"/>
    <n v="4.921875"/>
    <n v="1"/>
  </r>
  <r>
    <s v="01-2200581214"/>
    <s v="Joko Supermarket"/>
    <s v="Supermarket"/>
    <s v="Unilever SA"/>
    <s v="Sunlight Dishwashing Liquid  "/>
    <s v="Home Care"/>
    <s v="Household Clean"/>
    <s v="Sunlight Lemon Dishwashing Liquid 750ml x 5"/>
    <n v="1"/>
    <n v="119.95"/>
    <s v="delivered"/>
    <x v="2585"/>
    <s v="Kagiso Katlego"/>
    <x v="1"/>
    <s v="ZA"/>
    <s v="ZAR"/>
    <s v="Telesales"/>
    <n v="8.148777173913043"/>
    <n v="8.148777173913043"/>
    <n v="1"/>
  </r>
  <r>
    <s v="01-2200581214"/>
    <s v="Joko Supermarket"/>
    <s v="Supermarket"/>
    <s v="Unilever SA"/>
    <s v="Knorr Soups  "/>
    <s v="Food"/>
    <s v="Spices"/>
    <s v="Knorr Chakalaka Soup 10x50g"/>
    <n v="3"/>
    <n v="39.1"/>
    <s v="delivered"/>
    <x v="2585"/>
    <s v="Kagiso Katlego"/>
    <x v="1"/>
    <s v="ZA"/>
    <s v="ZAR"/>
    <s v="Telesales"/>
    <n v="2.65625"/>
    <n v="7.96875"/>
    <n v="1"/>
  </r>
  <r>
    <s v="01-2200581214"/>
    <s v="Joko Supermarket"/>
    <s v="Supermarket"/>
    <s v="Unilever SA"/>
    <s v="Dawn Body Cream and Lotion  "/>
    <s v="Personal Care"/>
    <s v="Toileteries"/>
    <s v="Dawn Body Cream Coco Butter 6x400ml"/>
    <n v="1"/>
    <n v="117.85"/>
    <s v="delivered"/>
    <x v="2585"/>
    <s v="Kagiso Katlego"/>
    <x v="1"/>
    <s v="ZA"/>
    <s v="ZAR"/>
    <s v="Telesales"/>
    <n v="8.0061141304347814"/>
    <n v="8.0061141304347814"/>
    <n v="1"/>
  </r>
  <r>
    <s v="01-2200581214"/>
    <s v="Joko Supermarket"/>
    <s v="Supermarket"/>
    <s v="Unilever SA"/>
    <s v="Knorrox Stock Cubes  "/>
    <s v="Food"/>
    <s v="Spices"/>
    <s v="Knorrox Beef Stock Cubes 20g"/>
    <n v="1"/>
    <n v="69.459999999999994"/>
    <s v="delivered"/>
    <x v="2585"/>
    <s v="Kagiso Katlego"/>
    <x v="1"/>
    <s v="ZA"/>
    <s v="ZAR"/>
    <s v="Telesales"/>
    <n v="4.7187499999999991"/>
    <n v="4.7187499999999991"/>
    <n v="1"/>
  </r>
  <r>
    <s v="01-2200581214"/>
    <s v="Joko Supermarket"/>
    <s v="Supermarket"/>
    <s v="Unilever SA"/>
    <s v="Surf Detergent  "/>
    <s v="Home Care"/>
    <s v="Fabric Clean"/>
    <s v="Surf Regular Hand Washing Powder 300gr"/>
    <n v="1"/>
    <n v="45.95"/>
    <s v="delivered"/>
    <x v="2585"/>
    <s v="Kagiso Katlego"/>
    <x v="1"/>
    <s v="ZA"/>
    <s v="ZAR"/>
    <s v="Telesales"/>
    <n v="3.1216032608695654"/>
    <n v="3.1216032608695654"/>
    <n v="1"/>
  </r>
  <r>
    <s v="01-2200581216"/>
    <s v="Sweet Lady Store"/>
    <s v="Kiosk"/>
    <s v="Arla Foods"/>
    <s v="Dano Cool Cow"/>
    <s v="Breakfast &amp; Snacks "/>
    <s v="Milk"/>
    <s v="Dano Cool Cow Refill 350g x 12"/>
    <n v="2"/>
    <n v="9900"/>
    <s v="delivered"/>
    <x v="2586"/>
    <s v="Samuel Shola"/>
    <x v="0"/>
    <s v="NG"/>
    <s v="NGN"/>
    <s v="Telesales"/>
    <n v="24.626865671641792"/>
    <n v="49.253731343283583"/>
    <n v="3.2513888888934162"/>
  </r>
  <r>
    <s v="01-2200581223"/>
    <s v="Promise"/>
    <s v="Convenience Store"/>
    <s v="Unilever SA"/>
    <s v="Robertsons Spices  "/>
    <s v="Food"/>
    <s v="Spices"/>
    <s v="Robertsons Peri-Peri Spice Envelope 7gr"/>
    <n v="1"/>
    <n v="60.26"/>
    <s v="cancelled"/>
    <x v="2587"/>
    <s v="Nomfundo Sibongile"/>
    <x v="1"/>
    <s v="ZA"/>
    <s v="ZAR"/>
    <s v="Mobile App"/>
    <n v="4.09375"/>
    <n v="4.09375"/>
    <n v="2"/>
  </r>
  <r>
    <s v="01-2200581223"/>
    <s v="Promise"/>
    <s v="Convenience Store"/>
    <s v="Unilever SA"/>
    <s v="Knorr Soups  "/>
    <s v="Food"/>
    <s v="Spices"/>
    <s v="Knorr Beef &amp; Onion Soup 50gr"/>
    <n v="1"/>
    <n v="39.1"/>
    <s v="cancelled"/>
    <x v="2587"/>
    <s v="Nomfundo Sibongile"/>
    <x v="1"/>
    <s v="ZA"/>
    <s v="ZAR"/>
    <s v="Mobile App"/>
    <n v="2.65625"/>
    <n v="2.65625"/>
    <n v="2"/>
  </r>
  <r>
    <s v="01-2200581223"/>
    <s v="Promise"/>
    <s v="Convenience Store"/>
    <s v="Unilever SA"/>
    <s v="Knorr Soups  "/>
    <s v="Food"/>
    <s v="Spices"/>
    <s v="Knorr Minestrone Soup 50gr"/>
    <n v="1"/>
    <n v="39.1"/>
    <s v="cancelled"/>
    <x v="2587"/>
    <s v="Nomfundo Sibongile"/>
    <x v="1"/>
    <s v="ZA"/>
    <s v="ZAR"/>
    <s v="Mobile App"/>
    <n v="2.65625"/>
    <n v="2.65625"/>
    <n v="2"/>
  </r>
  <r>
    <s v="01-2200581228"/>
    <s v="Shall 8"/>
    <s v="Kiosk"/>
    <s v="Unilever SA"/>
    <s v="Sunlight Laundry Detergent  "/>
    <s v="Home Care"/>
    <s v="Fabric Clean"/>
    <s v="Sunlight Laundry Bar 6x500g"/>
    <n v="1"/>
    <n v="71.900000000000006"/>
    <s v="delivered"/>
    <x v="2588"/>
    <s v="Kagiso Katlego"/>
    <x v="1"/>
    <s v="ZA"/>
    <s v="ZAR"/>
    <s v="Mobile App"/>
    <n v="4.8845108695652177"/>
    <n v="4.8845108695652177"/>
    <n v="1"/>
  </r>
  <r>
    <s v="01-2200581228"/>
    <s v="Shall 8"/>
    <s v="Kiosk"/>
    <s v="Unilever SA"/>
    <s v="Lux  "/>
    <s v="Personal Care"/>
    <s v="Toileteries"/>
    <s v="Lux Soft Caress Beauty Soap 175gr"/>
    <n v="1"/>
    <n v="56.99"/>
    <s v="delivered"/>
    <x v="2588"/>
    <s v="Kagiso Katlego"/>
    <x v="1"/>
    <s v="ZA"/>
    <s v="ZAR"/>
    <s v="Mobile App"/>
    <n v="3.871603260869565"/>
    <n v="3.871603260869565"/>
    <n v="1"/>
  </r>
  <r>
    <s v="01-2200581234"/>
    <s v="Robot"/>
    <s v="Kiosk"/>
    <s v="Unilever SA"/>
    <s v="Vaseline Petroleum Jelly  "/>
    <s v="Personal Care"/>
    <s v="Toileteries"/>
    <s v="Vaseline Blue Seal Original Petroleum Jelly 50ml"/>
    <n v="1"/>
    <n v="96.32"/>
    <s v="delivered"/>
    <x v="2589"/>
    <s v="Ismael Ishmael"/>
    <x v="1"/>
    <s v="ZA"/>
    <s v="ZAR"/>
    <s v="Mobile App"/>
    <n v="6.5434782608695645"/>
    <n v="6.5434782608695645"/>
    <n v="1"/>
  </r>
  <r>
    <s v="01-2200581234"/>
    <s v="Robot"/>
    <s v="Kiosk"/>
    <s v="Unilever SA"/>
    <s v="Knorr Soups  "/>
    <s v="Food"/>
    <s v="Spices"/>
    <s v="Knorr Minestrone Soup 50gr"/>
    <n v="1"/>
    <n v="39.1"/>
    <s v="delivered"/>
    <x v="2589"/>
    <s v="Ismael Ishmael"/>
    <x v="1"/>
    <s v="ZA"/>
    <s v="ZAR"/>
    <s v="Mobile App"/>
    <n v="2.65625"/>
    <n v="2.65625"/>
    <n v="1"/>
  </r>
  <r>
    <s v="01-2200581238"/>
    <s v="Green Tuck Shop"/>
    <s v="Kiosk"/>
    <s v="Unilever SA"/>
    <s v="Knorr Soups  "/>
    <s v="Food"/>
    <s v="Spices"/>
    <s v="Knorr Minestrone Soup 50gr"/>
    <n v="3"/>
    <n v="39.1"/>
    <s v="delivered"/>
    <x v="2590"/>
    <s v="Ismael Ishmael"/>
    <x v="1"/>
    <s v="ZA"/>
    <s v="ZAR"/>
    <s v="Mobile App"/>
    <n v="2.65625"/>
    <n v="7.96875"/>
    <n v="2"/>
  </r>
  <r>
    <s v="01-2200581238"/>
    <s v="Green Tuck Shop"/>
    <s v="Kiosk"/>
    <s v="Unilever SA"/>
    <s v="Knorr Soups  "/>
    <s v="Food"/>
    <s v="Spices"/>
    <s v="Knorr Brown Onion Soup 50gr x 6 x 10"/>
    <n v="2"/>
    <n v="39.1"/>
    <s v="delivered"/>
    <x v="2590"/>
    <s v="Ismael Ishmael"/>
    <x v="1"/>
    <s v="ZA"/>
    <s v="ZAR"/>
    <s v="Mobile App"/>
    <n v="2.65625"/>
    <n v="5.3125"/>
    <n v="2"/>
  </r>
  <r>
    <s v="01-2200581238"/>
    <s v="Green Tuck Shop"/>
    <s v="Kiosk"/>
    <s v="Unilever SA"/>
    <s v="Joko Tea  "/>
    <s v="Breakfast &amp; Snacks "/>
    <s v="Coffee / Tea"/>
    <s v="Joko  Black Loose Tea 50gr"/>
    <n v="1"/>
    <n v="96.72"/>
    <s v="delivered"/>
    <x v="2590"/>
    <s v="Ismael Ishmael"/>
    <x v="1"/>
    <s v="ZA"/>
    <s v="ZAR"/>
    <s v="Mobile App"/>
    <n v="6.570652173913043"/>
    <n v="6.570652173913043"/>
    <n v="2"/>
  </r>
  <r>
    <s v="01-2200581238"/>
    <s v="Green Tuck Shop"/>
    <s v="Kiosk"/>
    <s v="Unilever SA"/>
    <s v="Knorrox Stock Cubes  "/>
    <s v="Food"/>
    <s v="Spices"/>
    <s v="Knorrox Beef Stock Cubes 20g"/>
    <n v="1"/>
    <n v="69.459999999999994"/>
    <s v="delivered"/>
    <x v="2590"/>
    <s v="Ismael Ishmael"/>
    <x v="1"/>
    <s v="ZA"/>
    <s v="ZAR"/>
    <s v="Mobile App"/>
    <n v="4.7187499999999991"/>
    <n v="4.7187499999999991"/>
    <n v="2"/>
  </r>
  <r>
    <s v="01-2200581239"/>
    <s v="Mamo Bless Shop"/>
    <s v="Supermarket"/>
    <s v="Unilever SA"/>
    <s v="Knorr Soups  "/>
    <s v="Food"/>
    <s v="Spices"/>
    <s v="Knorr Cream Of Mushroom Soup 50gr"/>
    <n v="2"/>
    <n v="39.1"/>
    <s v="delivered"/>
    <x v="2591"/>
    <s v="Nomfundo Sibongile"/>
    <x v="1"/>
    <s v="ZA"/>
    <s v="ZAR"/>
    <s v="Telesales"/>
    <n v="2.65625"/>
    <n v="5.3125"/>
    <n v="1"/>
  </r>
  <r>
    <s v="01-2200581239"/>
    <s v="Mamo Bless Shop"/>
    <s v="Supermarket"/>
    <s v="Unilever SA"/>
    <s v="Lifebuoy Bath Soap  "/>
    <s v="Personal Care"/>
    <s v="Toileteries"/>
    <s v="Lifebuoy Germ Protection Total Soap Bar 175gr"/>
    <n v="2"/>
    <n v="56.3"/>
    <s v="delivered"/>
    <x v="2591"/>
    <s v="Nomfundo Sibongile"/>
    <x v="1"/>
    <s v="ZA"/>
    <s v="ZAR"/>
    <s v="Telesales"/>
    <n v="3.824728260869565"/>
    <n v="7.6494565217391299"/>
    <n v="1"/>
  </r>
  <r>
    <s v="01-2200581239"/>
    <s v="Mamo Bless Shop"/>
    <s v="Supermarket"/>
    <s v="Unilever SA"/>
    <s v="Robertsons Spices  "/>
    <s v="Food"/>
    <s v="Spices"/>
    <s v="Robertsons Peri-Peri Spice Envelope 7gr"/>
    <n v="1"/>
    <n v="60.26"/>
    <s v="delivered"/>
    <x v="2591"/>
    <s v="Nomfundo Sibongile"/>
    <x v="1"/>
    <s v="ZA"/>
    <s v="ZAR"/>
    <s v="Telesales"/>
    <n v="4.09375"/>
    <n v="4.09375"/>
    <n v="1"/>
  </r>
  <r>
    <s v="01-2200581239"/>
    <s v="Mamo Bless Shop"/>
    <s v="Supermarket"/>
    <s v="Unilever SA"/>
    <s v="Sunlight Dishwashing Liquid  "/>
    <s v="Home Care"/>
    <s v="Household Clean"/>
    <s v="Sunlight Lemon 100 Dishwashing Liquid 400ml"/>
    <n v="1"/>
    <n v="89.98"/>
    <s v="delivered"/>
    <x v="2591"/>
    <s v="Nomfundo Sibongile"/>
    <x v="1"/>
    <s v="ZA"/>
    <s v="ZAR"/>
    <s v="Telesales"/>
    <n v="6.1127717391304346"/>
    <n v="6.1127717391304346"/>
    <n v="1"/>
  </r>
  <r>
    <s v="01-2200581243"/>
    <s v="Am Brothers Supermarket"/>
    <s v="Kiosk"/>
    <s v="Unilever SA"/>
    <s v="Joko Tea  "/>
    <s v="Breakfast &amp; Snacks "/>
    <s v="Coffee / Tea"/>
    <s v="Joko  Regular Tagless Tea Bags 10ea"/>
    <n v="1"/>
    <n v="109.25"/>
    <s v="delivered"/>
    <x v="2444"/>
    <s v="Kagiso Katlego"/>
    <x v="1"/>
    <s v="ZA"/>
    <s v="ZAR"/>
    <s v="Mobile App"/>
    <n v="7.421875"/>
    <n v="7.421875"/>
    <n v="1"/>
  </r>
  <r>
    <s v="01-2200581243"/>
    <s v="Am Brothers Supermarket"/>
    <s v="Kiosk"/>
    <s v="Unilever SA"/>
    <s v="Sunlight Laundry Detergent  "/>
    <s v="Home Care"/>
    <s v="Fabric Clean"/>
    <s v="Sunlight Laundry Bar 12x125g"/>
    <n v="1"/>
    <n v="46.64"/>
    <s v="delivered"/>
    <x v="2444"/>
    <s v="Kagiso Katlego"/>
    <x v="1"/>
    <s v="ZA"/>
    <s v="ZAR"/>
    <s v="Mobile App"/>
    <n v="3.168478260869565"/>
    <n v="3.168478260869565"/>
    <n v="1"/>
  </r>
  <r>
    <s v="01-2200581246"/>
    <s v="Blue Container"/>
    <s v="Convenience Store"/>
    <s v="Unilever SA"/>
    <s v="Surf Detergent  "/>
    <s v="Home Care"/>
    <s v="Fabric Clean"/>
    <s v="Surf Regular Hand Washing Powder 2kg"/>
    <n v="3"/>
    <n v="33.01"/>
    <s v="delivered"/>
    <x v="2592"/>
    <s v="Kagiso Katlego"/>
    <x v="1"/>
    <s v="ZA"/>
    <s v="ZAR"/>
    <s v="Mobile App"/>
    <n v="2.2425271739130435"/>
    <n v="6.7275815217391308"/>
    <n v="3"/>
  </r>
  <r>
    <s v="01-2200581246"/>
    <s v="Blue Container"/>
    <s v="Convenience Store"/>
    <s v="Unilever SA"/>
    <s v="OMO  "/>
    <s v="Home Care"/>
    <s v="Fabric Clean"/>
    <s v="OMO Regular Power of Ten Hands Hand Washing Powder Laundry 300gr"/>
    <n v="1"/>
    <n v="51.2"/>
    <s v="delivered"/>
    <x v="2592"/>
    <s v="Kagiso Katlego"/>
    <x v="1"/>
    <s v="ZA"/>
    <s v="ZAR"/>
    <s v="Mobile App"/>
    <n v="3.4782608695652173"/>
    <n v="3.4782608695652173"/>
    <n v="3"/>
  </r>
  <r>
    <s v="01-2200581246"/>
    <s v="Blue Container"/>
    <s v="Convenience Store"/>
    <s v="Unilever SA"/>
    <s v="Knorrox Stock Cubes  "/>
    <s v="Food"/>
    <s v="Spices"/>
    <s v="Knorrox Beef Stock Cubes 20g"/>
    <n v="1"/>
    <n v="69.459999999999994"/>
    <s v="delivered"/>
    <x v="2592"/>
    <s v="Kagiso Katlego"/>
    <x v="1"/>
    <s v="ZA"/>
    <s v="ZAR"/>
    <s v="Mobile App"/>
    <n v="4.7187499999999991"/>
    <n v="4.7187499999999991"/>
    <n v="3"/>
  </r>
  <r>
    <s v="01-2200581247"/>
    <s v="Bafana Bafana Supermarket"/>
    <s v="Kiosk"/>
    <s v="Unilever SA"/>
    <s v="Surf Detergent  "/>
    <s v="Home Care"/>
    <s v="Fabric Clean"/>
    <s v="Surf Regular Hand Washing Powder 300gr"/>
    <n v="2"/>
    <n v="45.95"/>
    <s v="delivered"/>
    <x v="2294"/>
    <s v="Kagiso Katlego"/>
    <x v="1"/>
    <s v="ZA"/>
    <s v="ZAR"/>
    <s v="Mobile App"/>
    <n v="3.1216032608695654"/>
    <n v="6.2432065217391308"/>
    <n v="1"/>
  </r>
  <r>
    <s v="01-2200581247"/>
    <s v="Bafana Bafana Supermarket"/>
    <s v="Kiosk"/>
    <s v="Unilever SA"/>
    <s v="Sunlight Laundry Detergent  "/>
    <s v="Home Care"/>
    <s v="Fabric Clean"/>
    <s v="Sunlight 2 in 1 Spring Sensations Handwashing Powder 300gr"/>
    <n v="2"/>
    <n v="47.47"/>
    <s v="delivered"/>
    <x v="2294"/>
    <s v="Kagiso Katlego"/>
    <x v="1"/>
    <s v="ZA"/>
    <s v="ZAR"/>
    <s v="Mobile App"/>
    <n v="3.2248641304347823"/>
    <n v="6.4497282608695645"/>
    <n v="1"/>
  </r>
  <r>
    <s v="01-2200581247"/>
    <s v="Bafana Bafana Supermarket"/>
    <s v="Kiosk"/>
    <s v="Unilever SA"/>
    <s v="OMO  "/>
    <s v="Home Care"/>
    <s v="Fabric Clean"/>
    <s v="OMO Regular Power of Ten Hands Hand Washing Powder Laundry 300gr"/>
    <n v="2"/>
    <n v="51.2"/>
    <s v="delivered"/>
    <x v="2294"/>
    <s v="Kagiso Katlego"/>
    <x v="1"/>
    <s v="ZA"/>
    <s v="ZAR"/>
    <s v="Mobile App"/>
    <n v="3.4782608695652173"/>
    <n v="6.9565217391304346"/>
    <n v="1"/>
  </r>
  <r>
    <s v="01-2200581250"/>
    <s v="Rush-Hour Supermarket"/>
    <s v="Kiosk"/>
    <s v="Unilever SA"/>
    <s v="OMO  "/>
    <s v="Home Care"/>
    <s v="Fabric Clean"/>
    <s v="OMO Regular Power of Ten Hands Hand Washing Powder Laundry 1kg"/>
    <n v="4"/>
    <n v="27.46"/>
    <s v="delivered"/>
    <x v="2593"/>
    <s v="Nomfundo Sibongile"/>
    <x v="1"/>
    <s v="ZA"/>
    <s v="ZAR"/>
    <s v="Mobile App"/>
    <n v="1.8654891304347825"/>
    <n v="7.4619565217391299"/>
    <n v="2"/>
  </r>
  <r>
    <s v="01-2200581250"/>
    <s v="Rush-Hour Supermarket"/>
    <s v="Kiosk"/>
    <s v="Unilever SA"/>
    <s v="Sunlight Laundry Detergent  "/>
    <s v="Home Care"/>
    <s v="Fabric Clean"/>
    <s v="Sunlight 2 in 1 Spring Sensations Handwashing Powder 1kg"/>
    <n v="3"/>
    <n v="23.99"/>
    <s v="delivered"/>
    <x v="2593"/>
    <s v="Nomfundo Sibongile"/>
    <x v="1"/>
    <s v="ZA"/>
    <s v="ZAR"/>
    <s v="Mobile App"/>
    <n v="1.6297554347826084"/>
    <n v="4.8892663043478253"/>
    <n v="2"/>
  </r>
  <r>
    <s v="01-2200581254"/>
    <s v="Mummy Daniel"/>
    <s v="Convenience Store"/>
    <s v="Nasco"/>
    <s v="Nasco Cornflakes"/>
    <s v="Breakfast &amp; Snacks "/>
    <s v="Cereal"/>
    <s v="Nasco Original Cornflakes 30g x 48"/>
    <n v="5"/>
    <n v="2000"/>
    <s v="delivered"/>
    <x v="2594"/>
    <s v="Kayode  Oluwashina"/>
    <x v="0"/>
    <s v="NG"/>
    <s v="NGN"/>
    <s v="Telesales"/>
    <n v="4.9751243781094523"/>
    <n v="24.875621890547261"/>
    <n v="3.2986111111167702"/>
  </r>
  <r>
    <s v="01-2200581256"/>
    <s v="Sb"/>
    <s v="Convenience Store"/>
    <s v="Unilever SA"/>
    <s v="Lifebuoy Bath Soap  "/>
    <s v="Personal Care"/>
    <s v="Toileteries"/>
    <s v="Lifebuoy Germ Protection Total Soap Bar 175gr"/>
    <n v="1"/>
    <n v="56.3"/>
    <s v="delivered"/>
    <x v="2595"/>
    <s v="Nomfundo Sibongile"/>
    <x v="1"/>
    <s v="ZA"/>
    <s v="ZAR"/>
    <s v="Mobile App"/>
    <n v="3.824728260869565"/>
    <n v="3.824728260869565"/>
    <n v="3"/>
  </r>
  <r>
    <s v="01-2200581263"/>
    <s v="Awaasa Supermarket"/>
    <s v="Kiosk"/>
    <s v="Unilever SA"/>
    <s v="Dawn Body Cream and Lotion  "/>
    <s v="Personal Care"/>
    <s v="Toileteries"/>
    <s v="Dawn For Men Active Body Lotion 400 ml"/>
    <n v="1"/>
    <n v="95.84"/>
    <s v="delivered"/>
    <x v="2451"/>
    <s v="Kagiso Katlego"/>
    <x v="1"/>
    <s v="ZA"/>
    <s v="ZAR"/>
    <s v="Telesales"/>
    <n v="6.5108695652173916"/>
    <n v="6.5108695652173916"/>
    <n v="2"/>
  </r>
  <r>
    <s v="01-2200581263"/>
    <s v="Awaasa Supermarket"/>
    <s v="Kiosk"/>
    <s v="Unilever SA"/>
    <s v="Lifebuoy Bath Soap  "/>
    <s v="Personal Care"/>
    <s v="Toileteries"/>
    <s v="Lifebuoy Germ Protection Total Soap Bar 175gr"/>
    <n v="6"/>
    <n v="56.3"/>
    <s v="delivered"/>
    <x v="2451"/>
    <s v="Kagiso Katlego"/>
    <x v="1"/>
    <s v="ZA"/>
    <s v="ZAR"/>
    <s v="Telesales"/>
    <n v="3.824728260869565"/>
    <n v="22.948369565217391"/>
    <n v="2"/>
  </r>
  <r>
    <s v="01-2200581266"/>
    <s v="Kilimanjaro Tuck Shop"/>
    <s v="Supermarket"/>
    <s v="Unilever SA"/>
    <s v="Sunlight Laundry Detergent  "/>
    <s v="Home Care"/>
    <s v="Fabric Clean"/>
    <s v="Sunlight 2 in 1 Spring Sensations Handwashing Powder 1kg"/>
    <n v="5"/>
    <n v="23.99"/>
    <s v="delivered"/>
    <x v="2596"/>
    <s v="Nomfundo Sibongile"/>
    <x v="1"/>
    <s v="ZA"/>
    <s v="ZAR"/>
    <s v="Mobile App"/>
    <n v="1.6297554347826084"/>
    <n v="8.148777173913043"/>
    <n v="2"/>
  </r>
  <r>
    <s v="01-2200581266"/>
    <s v="Kilimanjaro Tuck Shop"/>
    <s v="Supermarket"/>
    <s v="Unilever SA"/>
    <s v="Knorr Aromat Seasoning  "/>
    <s v="Food"/>
    <s v="Spices"/>
    <s v="Knorr Aromat Original Seasoning 75gr"/>
    <n v="1"/>
    <n v="122.82"/>
    <s v="delivered"/>
    <x v="2596"/>
    <s v="Nomfundo Sibongile"/>
    <x v="1"/>
    <s v="ZA"/>
    <s v="ZAR"/>
    <s v="Mobile App"/>
    <n v="8.34375"/>
    <n v="8.34375"/>
    <n v="2"/>
  </r>
  <r>
    <s v="01-2200581266"/>
    <s v="Kilimanjaro Tuck Shop"/>
    <s v="Supermarket"/>
    <s v="Unilever SA"/>
    <s v="Sunlight Dishwashing Liquid  "/>
    <s v="Home Care"/>
    <s v="Household Clean"/>
    <s v="Sunlight Lemon 100 Dishwashing Liquid 400ml"/>
    <n v="1"/>
    <n v="89.98"/>
    <s v="delivered"/>
    <x v="2596"/>
    <s v="Nomfundo Sibongile"/>
    <x v="1"/>
    <s v="ZA"/>
    <s v="ZAR"/>
    <s v="Mobile App"/>
    <n v="6.1127717391304346"/>
    <n v="6.1127717391304346"/>
    <n v="2"/>
  </r>
  <r>
    <s v="01-2200581266"/>
    <s v="Kilimanjaro Tuck Shop"/>
    <s v="Supermarket"/>
    <s v="Unilever SA"/>
    <s v="Robertsons Rajah Spices  "/>
    <s v="Food"/>
    <s v="Spices"/>
    <s v="Robertsons Rajah Medium Curry Powder 7gr"/>
    <n v="1"/>
    <n v="60.26"/>
    <s v="delivered"/>
    <x v="2596"/>
    <s v="Nomfundo Sibongile"/>
    <x v="1"/>
    <s v="ZA"/>
    <s v="ZAR"/>
    <s v="Mobile App"/>
    <n v="4.09375"/>
    <n v="4.09375"/>
    <n v="2"/>
  </r>
  <r>
    <s v="01-2200581266"/>
    <s v="Kilimanjaro Tuck Shop"/>
    <s v="Supermarket"/>
    <s v="Unilever SA"/>
    <s v="Knorr Soups  "/>
    <s v="Food"/>
    <s v="Spices"/>
    <s v="Knorr Brown Onion Soup 50gr x 6 x 10"/>
    <n v="2"/>
    <n v="39.1"/>
    <s v="delivered"/>
    <x v="2596"/>
    <s v="Nomfundo Sibongile"/>
    <x v="1"/>
    <s v="ZA"/>
    <s v="ZAR"/>
    <s v="Mobile App"/>
    <n v="2.65625"/>
    <n v="5.3125"/>
    <n v="2"/>
  </r>
  <r>
    <s v="01-2200581283"/>
    <s v="Oyin Store"/>
    <s v="Kiosk"/>
    <s v="PZ Cussons Nigeria Plc"/>
    <s v="Premier Toilet Bar Soap"/>
    <s v="Personal Care"/>
    <s v="Toileteries"/>
    <s v="PREMIER AS COOL DEO 65G X 72"/>
    <n v="1"/>
    <n v="7210"/>
    <s v="delivered"/>
    <x v="2597"/>
    <s v="Noah Arome"/>
    <x v="0"/>
    <s v="NG"/>
    <s v="NGN"/>
    <s v="Telesales"/>
    <n v="17.935323383084576"/>
    <n v="17.935323383084576"/>
    <n v="3.1069444444437977"/>
  </r>
  <r>
    <s v="01-2200581283"/>
    <s v="Oyin Store"/>
    <s v="Kiosk"/>
    <s v="PZ Cussons Nigeria Plc"/>
    <s v="Canoe Bar Soap"/>
    <s v="Home Care"/>
    <s v="Fabric Clean"/>
    <s v="CANOE WRAPPED EXTRA CARE 230GX24"/>
    <n v="1"/>
    <n v="4200"/>
    <s v="delivered"/>
    <x v="2597"/>
    <s v="Noah Arome"/>
    <x v="0"/>
    <s v="NG"/>
    <s v="NGN"/>
    <s v="Telesales"/>
    <n v="10.447761194029852"/>
    <n v="10.447761194029852"/>
    <n v="3.1069444444437977"/>
  </r>
  <r>
    <s v="01-2200581287"/>
    <s v="Collins Store"/>
    <s v="Kiosk"/>
    <s v="Unilever Nigeria Plc"/>
    <s v="Sunlight Washing Powder"/>
    <s v="Home Care"/>
    <s v="Fabric Clean"/>
    <s v="Sunlight Destiny Hdw Powder Yellow 900g x 8"/>
    <n v="1"/>
    <n v="4560"/>
    <s v="delivered"/>
    <x v="2598"/>
    <s v="Uche Phillips"/>
    <x v="0"/>
    <s v="NG"/>
    <s v="NGN"/>
    <s v="Telesales"/>
    <n v="11.343283582089553"/>
    <n v="11.343283582089553"/>
    <n v="3.3319444444496185"/>
  </r>
  <r>
    <s v="01-2200581293"/>
    <s v="Olayinka Store"/>
    <s v="Convenience Store"/>
    <s v="Unilever Nigeria Plc"/>
    <s v="Sunlight Washing Powder"/>
    <s v="Home Care"/>
    <s v="Fabric Clean"/>
    <s v="Sunlight Detergent 25 x 190g Yellow"/>
    <n v="10"/>
    <n v="2470"/>
    <s v="delivered"/>
    <x v="2599"/>
    <s v="Bolaji Olasunkanmi"/>
    <x v="0"/>
    <s v="NG"/>
    <s v="NGN"/>
    <s v="Telesales"/>
    <n v="6.144278606965174"/>
    <n v="61.442786069651739"/>
    <n v="3.4847222222160781"/>
  </r>
  <r>
    <s v="01-2200581295"/>
    <s v="Special Nuro Mini Market"/>
    <s v="Convenience Store"/>
    <s v="Unilever SA"/>
    <s v="Surf Detergent  "/>
    <s v="Home Care"/>
    <s v="Fabric Clean"/>
    <s v="Surf Regular Hand Washing Powder 1kg"/>
    <n v="4"/>
    <n v="19.989999999999998"/>
    <s v="delivered"/>
    <x v="2600"/>
    <s v="Kagiso Katlego"/>
    <x v="1"/>
    <s v="ZA"/>
    <s v="ZAR"/>
    <s v="Mobile App"/>
    <n v="1.3580163043478259"/>
    <n v="5.4320652173913038"/>
    <n v="1"/>
  </r>
  <r>
    <s v="01-2200581295"/>
    <s v="Special Nuro Mini Market"/>
    <s v="Convenience Store"/>
    <s v="Unilever SA"/>
    <s v="Surf Detergent  "/>
    <s v="Home Care"/>
    <s v="Fabric Clean"/>
    <s v="Surf Regular Hand Washing Powder 300gr"/>
    <n v="2"/>
    <n v="45.95"/>
    <s v="delivered"/>
    <x v="2600"/>
    <s v="Kagiso Katlego"/>
    <x v="1"/>
    <s v="ZA"/>
    <s v="ZAR"/>
    <s v="Mobile App"/>
    <n v="3.1216032608695654"/>
    <n v="6.2432065217391308"/>
    <n v="1"/>
  </r>
  <r>
    <s v="01-2200581295"/>
    <s v="Special Nuro Mini Market"/>
    <s v="Convenience Store"/>
    <s v="Unilever SA"/>
    <s v="Dawn Body Cream and Lotion  "/>
    <s v="Personal Care"/>
    <s v="Toileteries"/>
    <s v="Dawn For Men Active Body Lotion 400 ml"/>
    <n v="1"/>
    <n v="95.84"/>
    <s v="delivered"/>
    <x v="2600"/>
    <s v="Kagiso Katlego"/>
    <x v="1"/>
    <s v="ZA"/>
    <s v="ZAR"/>
    <s v="Mobile App"/>
    <n v="6.5108695652173916"/>
    <n v="6.5108695652173916"/>
    <n v="1"/>
  </r>
  <r>
    <s v="01-2200581299"/>
    <s v="Majumba Supermarket"/>
    <s v="Convenience Store"/>
    <s v="Unilever SA"/>
    <s v="Knorr Soups  "/>
    <s v="Food"/>
    <s v="Spices"/>
    <s v="Knorr Brown Onion Soup 50gr x 6 x 10"/>
    <n v="4"/>
    <n v="39.1"/>
    <s v="delivered"/>
    <x v="2601"/>
    <s v="Ismael Ishmael"/>
    <x v="1"/>
    <s v="ZA"/>
    <s v="ZAR"/>
    <s v="Mobile App"/>
    <n v="2.65625"/>
    <n v="10.625"/>
    <n v="3"/>
  </r>
  <r>
    <s v="01-2200581299"/>
    <s v="Majumba Supermarket"/>
    <s v="Convenience Store"/>
    <s v="Unilever SA"/>
    <s v="Shield Deodorant  "/>
    <s v="Personal Care"/>
    <s v="Toileteries"/>
    <s v="Shield Men Roll On Musk 6x50ml"/>
    <n v="1"/>
    <n v="92.74"/>
    <s v="delivered"/>
    <x v="2601"/>
    <s v="Ismael Ishmael"/>
    <x v="1"/>
    <s v="ZA"/>
    <s v="ZAR"/>
    <s v="Mobile App"/>
    <n v="6.3002717391304346"/>
    <n v="6.3002717391304346"/>
    <n v="3"/>
  </r>
  <r>
    <s v="01-2200581299"/>
    <s v="Majumba Supermarket"/>
    <s v="Convenience Store"/>
    <s v="Unilever SA"/>
    <s v="Sunlight Laundry Detergent  "/>
    <s v="Home Care"/>
    <s v="Fabric Clean"/>
    <s v="Sunlight 2 in 1 Spring Sensations Handwashing Powder 300gr"/>
    <n v="2"/>
    <n v="47.47"/>
    <s v="delivered"/>
    <x v="2601"/>
    <s v="Ismael Ishmael"/>
    <x v="1"/>
    <s v="ZA"/>
    <s v="ZAR"/>
    <s v="Mobile App"/>
    <n v="3.2248641304347823"/>
    <n v="6.4497282608695645"/>
    <n v="3"/>
  </r>
  <r>
    <s v="01-2200581299"/>
    <s v="Majumba Supermarket"/>
    <s v="Convenience Store"/>
    <s v="Unilever SA"/>
    <s v="Knorr Soups  "/>
    <s v="Food"/>
    <s v="Spices"/>
    <s v="Knorr Oxtail &amp; Vegetable Soup 50gr"/>
    <n v="2"/>
    <n v="39.1"/>
    <s v="delivered"/>
    <x v="2601"/>
    <s v="Ismael Ishmael"/>
    <x v="1"/>
    <s v="ZA"/>
    <s v="ZAR"/>
    <s v="Mobile App"/>
    <n v="2.65625"/>
    <n v="5.3125"/>
    <n v="3"/>
  </r>
  <r>
    <s v="01-2200581301"/>
    <s v="Mrs Janet"/>
    <s v="Convenience Store"/>
    <s v="Nourdm Global"/>
    <s v="Magik Multipurpose Detergent"/>
    <s v="Home Care"/>
    <s v="Fabric Clean"/>
    <s v="Magik 90g x 51"/>
    <n v="5"/>
    <n v="2550"/>
    <s v="cancelled"/>
    <x v="2602"/>
    <s v="Oyelade Sodiq  Adeshola"/>
    <x v="0"/>
    <s v="NG"/>
    <s v="NGN"/>
    <s v="Telesales"/>
    <n v="6.3432835820895521"/>
    <n v="31.71641791044776"/>
    <n v="3"/>
  </r>
  <r>
    <s v="01-2200581305"/>
    <s v="Ifeanyi Store"/>
    <s v="Kiosk"/>
    <s v="Unilever Nigeria Plc"/>
    <s v="Sunlight Washing Powder"/>
    <s v="Home Care"/>
    <s v="Fabric Clean"/>
    <s v="Sunlight Detergent 25 x 190g Yellow"/>
    <n v="2"/>
    <n v="2470"/>
    <s v="delivered"/>
    <x v="2603"/>
    <s v="Omosanya Olubukola  Okeade"/>
    <x v="0"/>
    <s v="NG"/>
    <s v="NGN"/>
    <s v="Telesales"/>
    <n v="6.144278606965174"/>
    <n v="12.288557213930348"/>
    <n v="3.0895833333343035"/>
  </r>
  <r>
    <s v="01-2200581307"/>
    <s v="Down Town Tuck Shop"/>
    <s v="Supermarket"/>
    <s v="Unilever SA"/>
    <s v="Knorr Soups  "/>
    <s v="Food"/>
    <s v="Spices"/>
    <s v="Knorr Brown Onion Soup 50gr x 6 x 10"/>
    <n v="2"/>
    <n v="39.1"/>
    <s v="cancelled"/>
    <x v="2604"/>
    <s v="Nomfundo Sibongile"/>
    <x v="1"/>
    <s v="ZA"/>
    <s v="ZAR"/>
    <s v="Mobile App"/>
    <n v="2.65625"/>
    <n v="5.3125"/>
    <n v="2"/>
  </r>
  <r>
    <s v="01-2200581307"/>
    <s v="Down Town Tuck Shop"/>
    <s v="Supermarket"/>
    <s v="Unilever SA"/>
    <s v="Knorr Soups  "/>
    <s v="Food"/>
    <s v="Spices"/>
    <s v="Knorr Cream Of Mushroom Soup 50gr"/>
    <n v="2"/>
    <n v="39.1"/>
    <s v="cancelled"/>
    <x v="2604"/>
    <s v="Nomfundo Sibongile"/>
    <x v="1"/>
    <s v="ZA"/>
    <s v="ZAR"/>
    <s v="Mobile App"/>
    <n v="2.65625"/>
    <n v="5.3125"/>
    <n v="2"/>
  </r>
  <r>
    <s v="01-2200581307"/>
    <s v="Down Town Tuck Shop"/>
    <s v="Supermarket"/>
    <s v="Unilever SA"/>
    <s v="Knorr Soups  "/>
    <s v="Food"/>
    <s v="Spices"/>
    <s v="Knorr Chakalaka Soup 10x50g"/>
    <n v="2"/>
    <n v="39.1"/>
    <s v="cancelled"/>
    <x v="2604"/>
    <s v="Nomfundo Sibongile"/>
    <x v="1"/>
    <s v="ZA"/>
    <s v="ZAR"/>
    <s v="Mobile App"/>
    <n v="2.65625"/>
    <n v="5.3125"/>
    <n v="2"/>
  </r>
  <r>
    <s v="01-2200581311"/>
    <s v="Sekab Store'S"/>
    <s v="Kiosk"/>
    <s v="Arla Foods"/>
    <s v="Dano Cool Cow"/>
    <s v="Breakfast &amp; Snacks "/>
    <s v="Milk"/>
    <s v="Dano Cool Cow Refill 350g x 12"/>
    <n v="1"/>
    <n v="9900"/>
    <s v="delivered"/>
    <x v="2605"/>
    <s v="Bukola Omoh"/>
    <x v="0"/>
    <s v="NG"/>
    <s v="NGN"/>
    <s v="Telesales"/>
    <n v="24.626865671641792"/>
    <n v="24.626865671641792"/>
    <n v="3.1222222222277196"/>
  </r>
  <r>
    <s v="01-2200581312"/>
    <s v="Ramadan Tuck Shop"/>
    <s v="Convenience Store"/>
    <s v="Unilever SA"/>
    <s v="Sunlight Laundry Detergent  "/>
    <s v="Home Care"/>
    <s v="Fabric Clean"/>
    <s v="Sunlight  Lavender Fabric Conditioner Pre-Dilute 500ml"/>
    <n v="2"/>
    <n v="14.98"/>
    <s v="cancelled"/>
    <x v="2606"/>
    <s v="Kagiso Katlego"/>
    <x v="1"/>
    <s v="ZA"/>
    <s v="ZAR"/>
    <s v="Mobile App"/>
    <n v="1.0176630434782608"/>
    <n v="2.0353260869565215"/>
    <n v="3"/>
  </r>
  <r>
    <s v="01-2200581312"/>
    <s v="Ramadan Tuck Shop"/>
    <s v="Convenience Store"/>
    <s v="Unilever SA"/>
    <s v="Knorr Soups  "/>
    <s v="Food"/>
    <s v="Spices"/>
    <s v="Knorr Oxtail &amp; Vegetable Soup 50gr"/>
    <n v="1"/>
    <n v="39.1"/>
    <s v="cancelled"/>
    <x v="2606"/>
    <s v="Kagiso Katlego"/>
    <x v="1"/>
    <s v="ZA"/>
    <s v="ZAR"/>
    <s v="Mobile App"/>
    <n v="2.65625"/>
    <n v="2.65625"/>
    <n v="3"/>
  </r>
  <r>
    <s v="01-2200581312"/>
    <s v="Ramadan Tuck Shop"/>
    <s v="Convenience Store"/>
    <s v="Unilever SA"/>
    <s v="Robertsons Spices  "/>
    <s v="Food"/>
    <s v="Spices"/>
    <s v="Robertsons Steak &amp; Chops Spice Envelope 7gr"/>
    <n v="1"/>
    <n v="60.26"/>
    <s v="cancelled"/>
    <x v="2606"/>
    <s v="Kagiso Katlego"/>
    <x v="1"/>
    <s v="ZA"/>
    <s v="ZAR"/>
    <s v="Mobile App"/>
    <n v="4.09375"/>
    <n v="4.09375"/>
    <n v="3"/>
  </r>
  <r>
    <s v="01-2200581312"/>
    <s v="Ramadan Tuck Shop"/>
    <s v="Convenience Store"/>
    <s v="Unilever SA"/>
    <s v="Sunlight Dishwashing Liquid  "/>
    <s v="Home Care"/>
    <s v="Household Clean"/>
    <s v="Sunlight Lemon Dishwashing Liquid 750ml x 5"/>
    <n v="1"/>
    <n v="119.95"/>
    <s v="cancelled"/>
    <x v="2606"/>
    <s v="Kagiso Katlego"/>
    <x v="1"/>
    <s v="ZA"/>
    <s v="ZAR"/>
    <s v="Mobile App"/>
    <n v="8.148777173913043"/>
    <n v="8.148777173913043"/>
    <n v="3"/>
  </r>
  <r>
    <s v="01-2200581312"/>
    <s v="Ramadan Tuck Shop"/>
    <s v="Convenience Store"/>
    <s v="Unilever SA"/>
    <s v="Knorr Soups  "/>
    <s v="Food"/>
    <s v="Spices"/>
    <s v="Knorr Chakalaka Soup 10x50g"/>
    <n v="1"/>
    <n v="39.1"/>
    <s v="cancelled"/>
    <x v="2606"/>
    <s v="Kagiso Katlego"/>
    <x v="1"/>
    <s v="ZA"/>
    <s v="ZAR"/>
    <s v="Mobile App"/>
    <n v="2.65625"/>
    <n v="2.65625"/>
    <n v="3"/>
  </r>
  <r>
    <s v="01-2200581312"/>
    <s v="Ramadan Tuck Shop"/>
    <s v="Convenience Store"/>
    <s v="Unilever SA"/>
    <s v="Vaseline Petroleum Jelly  "/>
    <s v="Personal Care"/>
    <s v="Toileteries"/>
    <s v="Vaseline Blue Seal Original Petroleum Jelly 50ml"/>
    <n v="1"/>
    <n v="96.32"/>
    <s v="cancelled"/>
    <x v="2606"/>
    <s v="Kagiso Katlego"/>
    <x v="1"/>
    <s v="ZA"/>
    <s v="ZAR"/>
    <s v="Mobile App"/>
    <n v="6.5434782608695645"/>
    <n v="6.5434782608695645"/>
    <n v="3"/>
  </r>
  <r>
    <s v="01-2200581312"/>
    <s v="Ramadan Tuck Shop"/>
    <s v="Convenience Store"/>
    <s v="Unilever SA"/>
    <s v="Sunlight Laundry Detergent  "/>
    <s v="Home Care"/>
    <s v="Fabric Clean"/>
    <s v="Sunlight Regular Mild &amp; Gentle Laundry Bar 250g x 84"/>
    <n v="3"/>
    <n v="40.229999999999997"/>
    <s v="cancelled"/>
    <x v="2606"/>
    <s v="Kagiso Katlego"/>
    <x v="1"/>
    <s v="ZA"/>
    <s v="ZAR"/>
    <s v="Mobile App"/>
    <n v="2.7330163043478257"/>
    <n v="8.1990489130434767"/>
    <n v="3"/>
  </r>
  <r>
    <s v="01-2200581329"/>
    <s v="Baraka 2"/>
    <s v="Supermarket"/>
    <s v="Unilever SA"/>
    <s v="Sunlight Laundry Detergent  "/>
    <s v="Home Care"/>
    <s v="Fabric Clean"/>
    <s v="Sunlight 2 in 1 Spring Sensations Handwashing Powder 1kg"/>
    <n v="5"/>
    <n v="23.99"/>
    <s v="delivered"/>
    <x v="2607"/>
    <s v="Kagiso Katlego"/>
    <x v="1"/>
    <s v="ZA"/>
    <s v="ZAR"/>
    <s v="Mobile App"/>
    <n v="1.6297554347826084"/>
    <n v="8.148777173913043"/>
    <n v="1"/>
  </r>
  <r>
    <s v="01-2200581329"/>
    <s v="Baraka 2"/>
    <s v="Supermarket"/>
    <s v="Unilever SA"/>
    <s v="Shield Deodorant  "/>
    <s v="Personal Care"/>
    <s v="Toileteries"/>
    <s v="Shield Men Roll On Musk 6x50ml"/>
    <n v="1"/>
    <n v="92.74"/>
    <s v="delivered"/>
    <x v="2607"/>
    <s v="Kagiso Katlego"/>
    <x v="1"/>
    <s v="ZA"/>
    <s v="ZAR"/>
    <s v="Mobile App"/>
    <n v="6.3002717391304346"/>
    <n v="6.3002717391304346"/>
    <n v="1"/>
  </r>
  <r>
    <s v="01-2200581329"/>
    <s v="Baraka 2"/>
    <s v="Supermarket"/>
    <s v="Unilever SA"/>
    <s v="Knorrox Stock Cubes  "/>
    <s v="Food"/>
    <s v="Spices"/>
    <s v="Knorrox Chilli Beef Stock Cubes 2ea"/>
    <n v="1"/>
    <n v="69.459999999999994"/>
    <s v="delivered"/>
    <x v="2607"/>
    <s v="Kagiso Katlego"/>
    <x v="1"/>
    <s v="ZA"/>
    <s v="ZAR"/>
    <s v="Mobile App"/>
    <n v="4.7187499999999991"/>
    <n v="4.7187499999999991"/>
    <n v="1"/>
  </r>
  <r>
    <s v="01-2200581329"/>
    <s v="Baraka 2"/>
    <s v="Supermarket"/>
    <s v="Unilever SA"/>
    <s v="Sunlight Laundry Detergent  "/>
    <s v="Home Care"/>
    <s v="Fabric Clean"/>
    <s v="Sunlight 2 in 1 Spring Sensations Handwashing Powder 300gr"/>
    <n v="2"/>
    <n v="47.47"/>
    <s v="delivered"/>
    <x v="2607"/>
    <s v="Kagiso Katlego"/>
    <x v="1"/>
    <s v="ZA"/>
    <s v="ZAR"/>
    <s v="Mobile App"/>
    <n v="3.2248641304347823"/>
    <n v="6.4497282608695645"/>
    <n v="1"/>
  </r>
  <r>
    <s v="01-2200581329"/>
    <s v="Baraka 2"/>
    <s v="Supermarket"/>
    <s v="Unilever SA"/>
    <s v="Knorrox Stock Cubes  "/>
    <s v="Food"/>
    <s v="Spices"/>
    <s v="Knorrox Cubes Chicken 40X20g"/>
    <n v="1"/>
    <n v="68.08"/>
    <s v="delivered"/>
    <x v="2607"/>
    <s v="Kagiso Katlego"/>
    <x v="1"/>
    <s v="ZA"/>
    <s v="ZAR"/>
    <s v="Mobile App"/>
    <n v="4.625"/>
    <n v="4.625"/>
    <n v="1"/>
  </r>
  <r>
    <s v="01-2200581329"/>
    <s v="Baraka 2"/>
    <s v="Supermarket"/>
    <s v="Unilever SA"/>
    <s v="Sunlight Laundry Detergent  "/>
    <s v="Home Care"/>
    <s v="Fabric Clean"/>
    <s v="Sunlight Fabric Conditioner Dilute Gentle 500ml"/>
    <n v="3"/>
    <n v="14.98"/>
    <s v="delivered"/>
    <x v="2607"/>
    <s v="Kagiso Katlego"/>
    <x v="1"/>
    <s v="ZA"/>
    <s v="ZAR"/>
    <s v="Mobile App"/>
    <n v="1.0176630434782608"/>
    <n v="3.0529891304347823"/>
    <n v="1"/>
  </r>
  <r>
    <s v="01-2200581335"/>
    <s v="Willy Tuckshop"/>
    <s v="Supermarket"/>
    <s v="Unilever SA"/>
    <s v="Sunlight Dishwashing Liquid  "/>
    <s v="Home Care"/>
    <s v="Household Clean"/>
    <s v="Sunlight Lemon Dishwashing Liquid 750ml x 5"/>
    <n v="1"/>
    <n v="119.95"/>
    <s v="delivered"/>
    <x v="2460"/>
    <s v="Nomfundo Sibongile"/>
    <x v="1"/>
    <s v="ZA"/>
    <s v="ZAR"/>
    <s v="Telesales"/>
    <n v="8.148777173913043"/>
    <n v="8.148777173913043"/>
    <n v="1"/>
  </r>
  <r>
    <s v="01-2200581335"/>
    <s v="Willy Tuckshop"/>
    <s v="Supermarket"/>
    <s v="Unilever SA"/>
    <s v="Dawn Body Cream and Lotion  "/>
    <s v="Personal Care"/>
    <s v="Toileteries"/>
    <s v="Dawn Men Body Lotion Refresh 6x200ml"/>
    <n v="1"/>
    <n v="59.2"/>
    <s v="delivered"/>
    <x v="2460"/>
    <s v="Nomfundo Sibongile"/>
    <x v="1"/>
    <s v="ZA"/>
    <s v="ZAR"/>
    <s v="Telesales"/>
    <n v="4.0217391304347823"/>
    <n v="4.0217391304347823"/>
    <n v="1"/>
  </r>
  <r>
    <s v="01-2200581335"/>
    <s v="Willy Tuckshop"/>
    <s v="Supermarket"/>
    <s v="Unilever SA"/>
    <s v="Sunlight Laundry Detergent  "/>
    <s v="Home Care"/>
    <s v="Fabric Clean"/>
    <s v="Sunlight 2 in 1 Spring Sensations Handwashing Powder 600gr"/>
    <n v="2"/>
    <n v="89.36"/>
    <s v="delivered"/>
    <x v="2460"/>
    <s v="Nomfundo Sibongile"/>
    <x v="1"/>
    <s v="ZA"/>
    <s v="ZAR"/>
    <s v="Telesales"/>
    <n v="6.070652173913043"/>
    <n v="12.141304347826086"/>
    <n v="1"/>
  </r>
  <r>
    <s v="01-2200581335"/>
    <s v="Willy Tuckshop"/>
    <s v="Supermarket"/>
    <s v="Unilever SA"/>
    <s v="Sunlight Dishwashing Liquid  "/>
    <s v="Home Care"/>
    <s v="Household Clean"/>
    <s v="Sunlight Lemon 100 Dishwashing Liquid 400ml"/>
    <n v="1"/>
    <n v="89.98"/>
    <s v="delivered"/>
    <x v="2460"/>
    <s v="Nomfundo Sibongile"/>
    <x v="1"/>
    <s v="ZA"/>
    <s v="ZAR"/>
    <s v="Telesales"/>
    <n v="6.1127717391304346"/>
    <n v="6.1127717391304346"/>
    <n v="1"/>
  </r>
  <r>
    <s v="01-2200581335"/>
    <s v="Willy Tuckshop"/>
    <s v="Supermarket"/>
    <s v="Unilever SA"/>
    <s v="Robertsons Spices  "/>
    <s v="Food"/>
    <s v="Spices"/>
    <s v="Robertsons Peri-Peri Spice Envelope 7gr"/>
    <n v="1"/>
    <n v="60.26"/>
    <s v="delivered"/>
    <x v="2460"/>
    <s v="Nomfundo Sibongile"/>
    <x v="1"/>
    <s v="ZA"/>
    <s v="ZAR"/>
    <s v="Telesales"/>
    <n v="4.09375"/>
    <n v="4.09375"/>
    <n v="1"/>
  </r>
  <r>
    <s v="01-2200581337"/>
    <s v="Africa Tuckshop"/>
    <s v="Convenience Store"/>
    <s v="Unilever SA"/>
    <s v="Sunlight Dishwashing Liquid  "/>
    <s v="Home Care"/>
    <s v="Household Clean"/>
    <s v="Sunlight Lemon 100 Dishwashing Liquid 400ml"/>
    <n v="1"/>
    <n v="89.98"/>
    <s v="delivered"/>
    <x v="2608"/>
    <s v="Nomfundo Sibongile"/>
    <x v="1"/>
    <s v="ZA"/>
    <s v="ZAR"/>
    <s v="Telesales"/>
    <n v="6.1127717391304346"/>
    <n v="6.1127717391304346"/>
    <n v="3"/>
  </r>
  <r>
    <s v="01-2200581337"/>
    <s v="Africa Tuckshop"/>
    <s v="Convenience Store"/>
    <s v="Unilever SA"/>
    <s v="Robertsons Spices  "/>
    <s v="Food"/>
    <s v="Spices"/>
    <s v="Robertsons Peri-Peri Spice Envelope 7gr"/>
    <n v="1"/>
    <n v="60.26"/>
    <s v="delivered"/>
    <x v="2608"/>
    <s v="Nomfundo Sibongile"/>
    <x v="1"/>
    <s v="ZA"/>
    <s v="ZAR"/>
    <s v="Telesales"/>
    <n v="4.09375"/>
    <n v="4.09375"/>
    <n v="3"/>
  </r>
  <r>
    <s v="01-2200581340"/>
    <s v="Zeleke Tuck Shop"/>
    <s v="Supermarket"/>
    <s v="Unilever SA"/>
    <s v="Knorr Soups  "/>
    <s v="Food"/>
    <s v="Spices"/>
    <s v="Knorr Brown Onion Soup 50gr x 6 x 10"/>
    <n v="1"/>
    <n v="39.1"/>
    <s v="delivered"/>
    <x v="2609"/>
    <s v="Kagiso Katlego"/>
    <x v="1"/>
    <s v="ZA"/>
    <s v="ZAR"/>
    <s v="Mobile App"/>
    <n v="2.65625"/>
    <n v="2.65625"/>
    <n v="1"/>
  </r>
  <r>
    <s v="01-2200581342"/>
    <s v="Woza Woza Supermarket"/>
    <s v="Convenience Store"/>
    <s v="Unilever SA"/>
    <s v="Sunlight Laundry Detergent  "/>
    <s v="Home Care"/>
    <s v="Fabric Clean"/>
    <s v="Sunlight Regular Mild &amp; Gentle Laundry Bar 250g x 84"/>
    <n v="2"/>
    <n v="40.229999999999997"/>
    <s v="delivered"/>
    <x v="2610"/>
    <s v="Ismael Ishmael"/>
    <x v="1"/>
    <s v="ZA"/>
    <s v="ZAR"/>
    <s v="Mobile App"/>
    <n v="2.7330163043478257"/>
    <n v="5.4660326086956514"/>
    <n v="2"/>
  </r>
  <r>
    <s v="01-2200581342"/>
    <s v="Woza Woza Supermarket"/>
    <s v="Convenience Store"/>
    <s v="Unilever SA"/>
    <s v="Surf Detergent  "/>
    <s v="Home Care"/>
    <s v="Fabric Clean"/>
    <s v="Surf Regular Hand Washing Powder 300gr"/>
    <n v="1"/>
    <n v="45.95"/>
    <s v="delivered"/>
    <x v="2610"/>
    <s v="Ismael Ishmael"/>
    <x v="1"/>
    <s v="ZA"/>
    <s v="ZAR"/>
    <s v="Mobile App"/>
    <n v="3.1216032608695654"/>
    <n v="3.1216032608695654"/>
    <n v="2"/>
  </r>
  <r>
    <s v="01-2200581343"/>
    <s v="Salaam Shop"/>
    <s v="Kiosk"/>
    <s v="Unilever SA"/>
    <s v="Surf Detergent  "/>
    <s v="Home Care"/>
    <s v="Fabric Clean"/>
    <s v="Surf Regular Hand Washing Powder 300gr"/>
    <n v="1"/>
    <n v="45.95"/>
    <s v="delivered"/>
    <x v="2611"/>
    <s v="Kagiso Katlego"/>
    <x v="1"/>
    <s v="ZA"/>
    <s v="ZAR"/>
    <s v="Mobile App"/>
    <n v="3.1216032608695654"/>
    <n v="3.1216032608695654"/>
    <n v="2"/>
  </r>
  <r>
    <s v="01-2200581343"/>
    <s v="Salaam Shop"/>
    <s v="Kiosk"/>
    <s v="Unilever SA"/>
    <s v="Sunlight Laundry Detergent  "/>
    <s v="Home Care"/>
    <s v="Fabric Clean"/>
    <s v="Sunlight 2 in 1 Spring Sensations Handwashing Powder 600gr"/>
    <n v="1"/>
    <n v="89.36"/>
    <s v="delivered"/>
    <x v="2611"/>
    <s v="Kagiso Katlego"/>
    <x v="1"/>
    <s v="ZA"/>
    <s v="ZAR"/>
    <s v="Mobile App"/>
    <n v="6.070652173913043"/>
    <n v="6.070652173913043"/>
    <n v="2"/>
  </r>
  <r>
    <s v="01-2200581350"/>
    <s v="Aunty Velda Tuck Shop"/>
    <s v="Kiosk"/>
    <s v="Unilever SA"/>
    <s v="Knorr Soups  "/>
    <s v="Food"/>
    <s v="Spices"/>
    <s v="Knorr Minestrone Soup 50gr"/>
    <n v="1"/>
    <n v="39.1"/>
    <s v="cancelled"/>
    <x v="2612"/>
    <s v="Nomfundo Sibongile"/>
    <x v="1"/>
    <s v="ZA"/>
    <s v="ZAR"/>
    <s v="Mobile App"/>
    <n v="2.65625"/>
    <n v="2.65625"/>
    <n v="1"/>
  </r>
  <r>
    <s v="01-2200581350"/>
    <s v="Aunty Velda Tuck Shop"/>
    <s v="Kiosk"/>
    <s v="Unilever SA"/>
    <s v="Sunlight Laundry Detergent  "/>
    <s v="Home Care"/>
    <s v="Fabric Clean"/>
    <s v="Sunlight 2in1 Spring Sensations Handwashing Powder 2kg"/>
    <n v="2"/>
    <n v="40.840000000000003"/>
    <s v="cancelled"/>
    <x v="2612"/>
    <s v="Nomfundo Sibongile"/>
    <x v="1"/>
    <s v="ZA"/>
    <s v="ZAR"/>
    <s v="Mobile App"/>
    <n v="2.7744565217391304"/>
    <n v="5.5489130434782608"/>
    <n v="1"/>
  </r>
  <r>
    <s v="01-2200581360"/>
    <s v="Lawal Store"/>
    <s v="Supermarket"/>
    <s v="Arla Foods"/>
    <s v="Dano Cool Cow"/>
    <s v="Breakfast &amp; Snacks "/>
    <s v="Milk"/>
    <s v="Dano Cool Cow Refill 350g x 12"/>
    <n v="1"/>
    <n v="9900"/>
    <s v="delivered"/>
    <x v="2613"/>
    <s v="Samuel Shola"/>
    <x v="0"/>
    <s v="NG"/>
    <s v="NGN"/>
    <s v="Telesales"/>
    <n v="24.626865671641792"/>
    <n v="24.626865671641792"/>
    <n v="3.1965277777781012"/>
  </r>
  <r>
    <s v="01-2200581378"/>
    <s v="Eke Super Store"/>
    <s v="Convenience Store"/>
    <s v="Arla Foods"/>
    <s v="Dano Cool Cow"/>
    <s v="Breakfast &amp; Snacks "/>
    <s v="Milk"/>
    <s v="Dano Cool Cow Refill 350g x 12"/>
    <n v="1"/>
    <n v="9900"/>
    <s v="delivered"/>
    <x v="2614"/>
    <s v="Lawrence Godday"/>
    <x v="0"/>
    <s v="NG"/>
    <s v="NGN"/>
    <s v="Telesales"/>
    <n v="24.626865671641792"/>
    <n v="24.626865671641792"/>
    <n v="3.9013888888875954"/>
  </r>
  <r>
    <s v="01-2200581377"/>
    <s v="Akachinyere Store"/>
    <s v="Convenience Store"/>
    <s v="Chi Nigeria Limited"/>
    <s v="Hollandia Evap. Milk"/>
    <s v="Breakfast &amp; Snacks "/>
    <s v="Yoghurt"/>
    <s v="Hollandia Evap Slim 190g x 24"/>
    <n v="1"/>
    <n v="3750"/>
    <s v="delivered"/>
    <x v="2615"/>
    <s v="Saheed  Olugbenga-Rufus"/>
    <x v="0"/>
    <s v="NG"/>
    <s v="NGN"/>
    <s v="Telesales"/>
    <n v="9.3283582089552244"/>
    <n v="9.3283582089552244"/>
    <n v="2.9930555555547471"/>
  </r>
  <r>
    <s v="01-2200581378"/>
    <s v="Eke Super Store"/>
    <s v="Convenience Store"/>
    <s v="PZ Cussons Nigeria Plc"/>
    <s v="Canoe Bar Soap"/>
    <s v="Home Care"/>
    <s v="Fabric Clean"/>
    <s v="CANOE WRAPPED EXTRA CARE 230GX24"/>
    <n v="1"/>
    <n v="4200"/>
    <s v="delivered"/>
    <x v="2614"/>
    <s v="Lawrence Godday"/>
    <x v="0"/>
    <s v="NG"/>
    <s v="NGN"/>
    <s v="Telesales"/>
    <n v="10.447761194029852"/>
    <n v="10.447761194029852"/>
    <n v="3.9013888888875954"/>
  </r>
  <r>
    <s v="01-2200581381"/>
    <s v="Buba"/>
    <s v="Supermarket"/>
    <s v="DUFIL Prima foods Plc"/>
    <s v="Indomie Super Pack"/>
    <s v="Food"/>
    <s v="Processed Food"/>
    <s v="Indomie Super Pack Onion 120g x 40"/>
    <n v="2"/>
    <n v="1950"/>
    <s v="delivered"/>
    <x v="2616"/>
    <s v="Kayode  Taiwo"/>
    <x v="0"/>
    <s v="NG"/>
    <s v="NGN"/>
    <s v="Telesales"/>
    <n v="4.8507462686567164"/>
    <n v="9.7014925373134329"/>
    <n v="3.2159722222277196"/>
  </r>
  <r>
    <s v="01-2200581381"/>
    <s v="Buba"/>
    <s v="Supermarket"/>
    <s v="Nasco"/>
    <s v="Nasco Cornflakes"/>
    <s v="Breakfast &amp; Snacks "/>
    <s v="Cereal"/>
    <s v="Nasco Original Cornflakes 30g x 48"/>
    <n v="2"/>
    <n v="2000"/>
    <s v="delivered"/>
    <x v="2616"/>
    <s v="Kayode  Taiwo"/>
    <x v="0"/>
    <s v="NG"/>
    <s v="NGN"/>
    <s v="Telesales"/>
    <n v="4.9751243781094523"/>
    <n v="9.9502487562189046"/>
    <n v="3.2159722222277196"/>
  </r>
  <r>
    <s v="01-2200581387"/>
    <s v="Mkhize Tuckshop"/>
    <s v="Kiosk"/>
    <s v="Unilever SA"/>
    <s v="Knorr Soups  "/>
    <s v="Food"/>
    <s v="Spices"/>
    <s v="Knorr Oxtail &amp; Vegetable Soup 50gr"/>
    <n v="1"/>
    <n v="39.1"/>
    <s v="cancelled"/>
    <x v="2617"/>
    <s v="Nomfundo Sibongile"/>
    <x v="1"/>
    <s v="ZA"/>
    <s v="ZAR"/>
    <s v="Mobile App"/>
    <n v="2.65625"/>
    <n v="2.65625"/>
    <n v="1"/>
  </r>
  <r>
    <s v="01-2200581387"/>
    <s v="Mkhize Tuckshop"/>
    <s v="Kiosk"/>
    <s v="Unilever SA"/>
    <s v="Knorr Soups  "/>
    <s v="Food"/>
    <s v="Spices"/>
    <s v="Knorr Chakalaka Soup 10x50g"/>
    <n v="1"/>
    <n v="39.1"/>
    <s v="cancelled"/>
    <x v="2617"/>
    <s v="Nomfundo Sibongile"/>
    <x v="1"/>
    <s v="ZA"/>
    <s v="ZAR"/>
    <s v="Mobile App"/>
    <n v="2.65625"/>
    <n v="2.65625"/>
    <n v="1"/>
  </r>
  <r>
    <s v="01-2200581387"/>
    <s v="Mkhize Tuckshop"/>
    <s v="Kiosk"/>
    <s v="Unilever SA"/>
    <s v="Sunlight Laundry Detergent  "/>
    <s v="Home Care"/>
    <s v="Fabric Clean"/>
    <s v="Sunlight Regular Mild &amp; Gentle Laundry Bar 250g x 84"/>
    <n v="2"/>
    <n v="40.229999999999997"/>
    <s v="cancelled"/>
    <x v="2617"/>
    <s v="Nomfundo Sibongile"/>
    <x v="1"/>
    <s v="ZA"/>
    <s v="ZAR"/>
    <s v="Mobile App"/>
    <n v="2.7330163043478257"/>
    <n v="5.4660326086956514"/>
    <n v="1"/>
  </r>
  <r>
    <s v="01-2200581387"/>
    <s v="Mkhize Tuckshop"/>
    <s v="Kiosk"/>
    <s v="Unilever SA"/>
    <s v="Joko Tea  "/>
    <s v="Breakfast &amp; Snacks "/>
    <s v="Coffee / Tea"/>
    <s v="Joko  Regular Tagless Tea Bags 10ea"/>
    <n v="1"/>
    <n v="109.25"/>
    <s v="cancelled"/>
    <x v="2617"/>
    <s v="Nomfundo Sibongile"/>
    <x v="1"/>
    <s v="ZA"/>
    <s v="ZAR"/>
    <s v="Mobile App"/>
    <n v="7.421875"/>
    <n v="7.421875"/>
    <n v="1"/>
  </r>
  <r>
    <s v="01-2200581387"/>
    <s v="Mkhize Tuckshop"/>
    <s v="Kiosk"/>
    <s v="Unilever SA"/>
    <s v="Knorr Soups  "/>
    <s v="Food"/>
    <s v="Spices"/>
    <s v="Knorr Beef &amp; Onion Soup 50gr"/>
    <n v="1"/>
    <n v="39.1"/>
    <s v="cancelled"/>
    <x v="2617"/>
    <s v="Nomfundo Sibongile"/>
    <x v="1"/>
    <s v="ZA"/>
    <s v="ZAR"/>
    <s v="Mobile App"/>
    <n v="2.65625"/>
    <n v="2.65625"/>
    <n v="1"/>
  </r>
  <r>
    <s v="01-2200581390"/>
    <s v="Md Minimart"/>
    <s v="Kiosk"/>
    <s v="Hayat Kimya Nigeria Limited"/>
    <s v="Molfix Twin"/>
    <s v="Baby"/>
    <s v="Infant Care"/>
    <s v="Molfix Twin Midi(4-9 Kg) x 36 x 4"/>
    <n v="1"/>
    <n v="8150"/>
    <s v="cancelled"/>
    <x v="2618"/>
    <s v="Ezra _x0009_ Iwuajoku"/>
    <x v="0"/>
    <s v="NG"/>
    <s v="NGN"/>
    <s v="Telesales"/>
    <n v="20.273631840796021"/>
    <n v="20.273631840796021"/>
    <n v="2"/>
  </r>
  <r>
    <s v="01-2200581390"/>
    <s v="Md Minimart"/>
    <s v="Kiosk"/>
    <s v="PZ Cussons Nigeria Plc"/>
    <s v="Canoe Bar Soap"/>
    <s v="Home Care"/>
    <s v="Fabric Clean"/>
    <s v="CANOE WRAPPED EXTRA CARE 230GX24"/>
    <n v="2"/>
    <n v="4200"/>
    <s v="cancelled"/>
    <x v="2618"/>
    <s v="Ezra _x0009_ Iwuajoku"/>
    <x v="0"/>
    <s v="NG"/>
    <s v="NGN"/>
    <s v="Telesales"/>
    <n v="10.447761194029852"/>
    <n v="20.895522388059703"/>
    <n v="2"/>
  </r>
  <r>
    <s v="01-2200581390"/>
    <s v="Md Minimart"/>
    <s v="Kiosk"/>
    <s v="Unilever Nigeria Plc"/>
    <s v="Sunlight Washing Powder"/>
    <s v="Home Care"/>
    <s v="Fabric Clean"/>
    <s v="Sunlight Detergent 25 x 190g Yellow"/>
    <n v="5"/>
    <n v="2470"/>
    <s v="cancelled"/>
    <x v="2618"/>
    <s v="Ezra _x0009_ Iwuajoku"/>
    <x v="0"/>
    <s v="NG"/>
    <s v="NGN"/>
    <s v="Telesales"/>
    <n v="6.144278606965174"/>
    <n v="30.721393034825869"/>
    <n v="2"/>
  </r>
  <r>
    <s v="01-2200581388"/>
    <s v="Siyabonga Tuckshop"/>
    <s v="Kiosk"/>
    <s v="Unilever SA"/>
    <s v="Joko Tea  "/>
    <s v="Breakfast &amp; Snacks "/>
    <s v="Coffee / Tea"/>
    <s v="Joko  Regular Tagless Tea Bags 10ea"/>
    <n v="1"/>
    <n v="109.25"/>
    <s v="delivered"/>
    <x v="2618"/>
    <s v="Ismael Ishmael"/>
    <x v="1"/>
    <s v="ZA"/>
    <s v="ZAR"/>
    <s v="Telesales"/>
    <n v="7.421875"/>
    <n v="7.421875"/>
    <n v="2"/>
  </r>
  <r>
    <s v="01-2200581388"/>
    <s v="Siyabonga Tuckshop"/>
    <s v="Kiosk"/>
    <s v="Unilever SA"/>
    <s v="Robertsons Spices  "/>
    <s v="Food"/>
    <s v="Spices"/>
    <s v="Robertsons Spicy Barbeque Spice Envelope 7gr"/>
    <n v="1"/>
    <n v="60.26"/>
    <s v="delivered"/>
    <x v="2618"/>
    <s v="Ismael Ishmael"/>
    <x v="1"/>
    <s v="ZA"/>
    <s v="ZAR"/>
    <s v="Telesales"/>
    <n v="4.09375"/>
    <n v="4.09375"/>
    <n v="2"/>
  </r>
  <r>
    <s v="01-2200581388"/>
    <s v="Siyabonga Tuckshop"/>
    <s v="Kiosk"/>
    <s v="Unilever SA"/>
    <s v="Sunlight Laundry Detergent  "/>
    <s v="Home Care"/>
    <s v="Fabric Clean"/>
    <s v="Sunlight 2 in 1 Spring Sensations Handwashing Powder 300gr"/>
    <n v="1"/>
    <n v="47.47"/>
    <s v="delivered"/>
    <x v="2618"/>
    <s v="Ismael Ishmael"/>
    <x v="1"/>
    <s v="ZA"/>
    <s v="ZAR"/>
    <s v="Telesales"/>
    <n v="3.2248641304347823"/>
    <n v="3.2248641304347823"/>
    <n v="2"/>
  </r>
  <r>
    <s v="01-2200581398"/>
    <s v="Veli Tuckshop"/>
    <s v="Supermarket"/>
    <s v="Unilever SA"/>
    <s v="Dawn Deodorant  "/>
    <s v="Personal Care"/>
    <s v="Toileteries"/>
    <s v="Dawn Men Active Dry Anti Perspirant Roll-On 45ml"/>
    <n v="1"/>
    <n v="58.44"/>
    <s v="delivered"/>
    <x v="2619"/>
    <s v="Kagiso Katlego"/>
    <x v="1"/>
    <s v="ZA"/>
    <s v="ZAR"/>
    <s v="Mobile App"/>
    <n v="3.9701086956521734"/>
    <n v="3.9701086956521734"/>
    <n v="1"/>
  </r>
  <r>
    <s v="01-2200581398"/>
    <s v="Veli Tuckshop"/>
    <s v="Supermarket"/>
    <s v="Unilever SA"/>
    <s v="Knorr Soups  "/>
    <s v="Food"/>
    <s v="Spices"/>
    <s v="Knorr Chakalaka Soup 10x50g"/>
    <n v="1"/>
    <n v="39.1"/>
    <s v="delivered"/>
    <x v="2619"/>
    <s v="Kagiso Katlego"/>
    <x v="1"/>
    <s v="ZA"/>
    <s v="ZAR"/>
    <s v="Mobile App"/>
    <n v="2.65625"/>
    <n v="2.65625"/>
    <n v="1"/>
  </r>
  <r>
    <s v="01-2200581398"/>
    <s v="Veli Tuckshop"/>
    <s v="Supermarket"/>
    <s v="Unilever SA"/>
    <s v="Knorr Soups  "/>
    <s v="Food"/>
    <s v="Spices"/>
    <s v="Knorr Minestrone Soup 50gr"/>
    <n v="1"/>
    <n v="39.1"/>
    <s v="delivered"/>
    <x v="2619"/>
    <s v="Kagiso Katlego"/>
    <x v="1"/>
    <s v="ZA"/>
    <s v="ZAR"/>
    <s v="Mobile App"/>
    <n v="2.65625"/>
    <n v="2.65625"/>
    <n v="1"/>
  </r>
  <r>
    <s v="01-2200581399"/>
    <s v="Ibukunoluwa Stores"/>
    <s v="Convenience Store"/>
    <s v="PZ Cussons Nigeria Plc"/>
    <s v="Canoe Bar Soap"/>
    <s v="Home Care"/>
    <s v="Fabric Clean"/>
    <s v="CANOE WRAPPED EXTRA CARE 230GX24"/>
    <n v="2"/>
    <n v="4200"/>
    <s v="cancelled"/>
    <x v="2620"/>
    <s v="Olawale Ismaheel  Ayodeji"/>
    <x v="0"/>
    <s v="NG"/>
    <s v="NGN"/>
    <s v="Telesales"/>
    <n v="10.447761194029852"/>
    <n v="20.895522388059703"/>
    <n v="3"/>
  </r>
  <r>
    <s v="01-2200581399"/>
    <s v="Ibukunoluwa Stores"/>
    <s v="Convenience Store"/>
    <s v="Unilever Nigeria Plc"/>
    <s v="Sunlight Washing Powder"/>
    <s v="Home Care"/>
    <s v="Fabric Clean"/>
    <s v="Sunlight Destiny Hdw Powder Pink 900g x 8"/>
    <n v="1"/>
    <n v="4560"/>
    <s v="cancelled"/>
    <x v="2620"/>
    <s v="Olawale Ismaheel  Ayodeji"/>
    <x v="0"/>
    <s v="NG"/>
    <s v="NGN"/>
    <s v="Telesales"/>
    <n v="11.343283582089553"/>
    <n v="11.343283582089553"/>
    <n v="3"/>
  </r>
  <r>
    <s v="01-2200581402"/>
    <s v="Oluwatunmise Stores"/>
    <s v="Convenience Store"/>
    <s v="Nasco"/>
    <s v="Nasco Cornflakes"/>
    <s v="Breakfast &amp; Snacks "/>
    <s v="Cereal"/>
    <s v="Nasco Original Cornflakes 30g x 48"/>
    <n v="5"/>
    <n v="2000"/>
    <s v="delivered"/>
    <x v="2621"/>
    <s v="Olawale Ismaheel  Ayodeji"/>
    <x v="0"/>
    <s v="NG"/>
    <s v="NGN"/>
    <s v="Telesales"/>
    <n v="4.9751243781094523"/>
    <n v="24.875621890547261"/>
    <n v="4.3659722222218988"/>
  </r>
  <r>
    <s v="01-2200581404"/>
    <s v="Kusekhaya Tuckshop"/>
    <s v="Kiosk"/>
    <s v="Unilever SA"/>
    <s v="Lifebuoy Bath Soap  "/>
    <s v="Personal Care"/>
    <s v="Toileteries"/>
    <s v="Lifebuoy Germ Protection Total Soap Bar 175gr"/>
    <n v="1"/>
    <n v="56.3"/>
    <s v="delivered"/>
    <x v="2622"/>
    <s v="Nomfundo Sibongile"/>
    <x v="1"/>
    <s v="ZA"/>
    <s v="ZAR"/>
    <s v="Mobile App"/>
    <n v="3.824728260869565"/>
    <n v="3.824728260869565"/>
    <n v="2"/>
  </r>
  <r>
    <s v="01-2200581404"/>
    <s v="Kusekhaya Tuckshop"/>
    <s v="Kiosk"/>
    <s v="Unilever SA"/>
    <s v="Lux  "/>
    <s v="Personal Care"/>
    <s v="Toileteries"/>
    <s v="Lux Soft Caress Beauty Soap 175gr"/>
    <n v="1"/>
    <n v="56.99"/>
    <s v="delivered"/>
    <x v="2622"/>
    <s v="Nomfundo Sibongile"/>
    <x v="1"/>
    <s v="ZA"/>
    <s v="ZAR"/>
    <s v="Mobile App"/>
    <n v="3.871603260869565"/>
    <n v="3.871603260869565"/>
    <n v="2"/>
  </r>
  <r>
    <s v="01-2200581404"/>
    <s v="Kusekhaya Tuckshop"/>
    <s v="Kiosk"/>
    <s v="Unilever SA"/>
    <s v="OMO  "/>
    <s v="Home Care"/>
    <s v="Fabric Clean"/>
    <s v="OMO Regular Power of Ten Hands Hand Washing Powder Laundry 300gr"/>
    <n v="1"/>
    <n v="51.2"/>
    <s v="delivered"/>
    <x v="2622"/>
    <s v="Nomfundo Sibongile"/>
    <x v="1"/>
    <s v="ZA"/>
    <s v="ZAR"/>
    <s v="Mobile App"/>
    <n v="3.4782608695652173"/>
    <n v="3.4782608695652173"/>
    <n v="2"/>
  </r>
  <r>
    <s v="01-2200581410"/>
    <s v="Mariam Store Oke Arin"/>
    <s v="Supermarket"/>
    <s v="Arla Foods"/>
    <s v="Dano Cool Cow"/>
    <s v="Breakfast &amp; Snacks "/>
    <s v="Milk"/>
    <s v="Dano Cool Cow Sachet 12g x 260"/>
    <n v="10"/>
    <n v="8800"/>
    <s v="delivered"/>
    <x v="2623"/>
    <s v="Amehzi Ishike"/>
    <x v="0"/>
    <s v="NG"/>
    <s v="NGN"/>
    <s v="Field Sales"/>
    <n v="21.890547263681594"/>
    <n v="218.90547263681594"/>
    <n v="3.2638888888905058"/>
  </r>
  <r>
    <s v="01-2200581408"/>
    <s v="Mama Ejima Store"/>
    <s v="Supermarket"/>
    <s v="Arla Foods"/>
    <s v="Dano Cool Cow"/>
    <s v="Breakfast &amp; Snacks "/>
    <s v="Milk"/>
    <s v="Dano Cool Cow Sachet 12g x 260"/>
    <n v="1"/>
    <n v="8800"/>
    <s v="delivered"/>
    <x v="2624"/>
    <s v="Muyiwa Sodiya"/>
    <x v="0"/>
    <s v="NG"/>
    <s v="NGN"/>
    <s v="Telesales"/>
    <n v="21.890547263681594"/>
    <n v="21.890547263681594"/>
    <n v="3.3305555555562023"/>
  </r>
  <r>
    <s v="01-2200581411"/>
    <s v="Ceeford Store"/>
    <s v="Kiosk"/>
    <s v="Arla Foods"/>
    <s v="Dano Cool Cow"/>
    <s v="Breakfast &amp; Snacks "/>
    <s v="Milk"/>
    <s v="Dano Cool Cow Refill 800g x 12"/>
    <n v="10"/>
    <n v="20500"/>
    <s v="delivered"/>
    <x v="2625"/>
    <s v="Onasanya  Adetola"/>
    <x v="0"/>
    <s v="NG"/>
    <s v="NGN"/>
    <s v="Field Sales"/>
    <n v="50.995024875621894"/>
    <n v="509.95024875621891"/>
    <n v="2.9958333333343035"/>
  </r>
  <r>
    <s v="01-2200581412"/>
    <s v="Legato 4"/>
    <s v="Kiosk"/>
    <s v="Unilever SA"/>
    <s v="Lifebuoy Bath Soap  "/>
    <s v="Personal Care"/>
    <s v="Toileteries"/>
    <s v="Lifebuoy Germ Protection Lemon Fresh Soap Bar 175gr"/>
    <n v="1"/>
    <n v="56.3"/>
    <s v="delivered"/>
    <x v="2485"/>
    <s v="Nomfundo Sibongile"/>
    <x v="1"/>
    <s v="ZA"/>
    <s v="ZAR"/>
    <s v="Mobile App"/>
    <n v="3.824728260869565"/>
    <n v="3.824728260869565"/>
    <n v="1"/>
  </r>
  <r>
    <s v="01-2200581412"/>
    <s v="Legato 4"/>
    <s v="Kiosk"/>
    <s v="Unilever SA"/>
    <s v="Surf Detergent  "/>
    <s v="Home Care"/>
    <s v="Fabric Clean"/>
    <s v="Surf Regular Hand Washing Powder 300gr"/>
    <n v="1"/>
    <n v="45.95"/>
    <s v="delivered"/>
    <x v="2485"/>
    <s v="Nomfundo Sibongile"/>
    <x v="1"/>
    <s v="ZA"/>
    <s v="ZAR"/>
    <s v="Mobile App"/>
    <n v="3.1216032608695654"/>
    <n v="3.1216032608695654"/>
    <n v="1"/>
  </r>
  <r>
    <s v="01-2200581412"/>
    <s v="Legato 4"/>
    <s v="Kiosk"/>
    <s v="Unilever SA"/>
    <s v="Lux  "/>
    <s v="Personal Care"/>
    <s v="Toileteries"/>
    <s v="Lux Soft Caress Beauty Soap 175gr"/>
    <n v="1"/>
    <n v="56.99"/>
    <s v="delivered"/>
    <x v="2485"/>
    <s v="Nomfundo Sibongile"/>
    <x v="1"/>
    <s v="ZA"/>
    <s v="ZAR"/>
    <s v="Mobile App"/>
    <n v="3.871603260869565"/>
    <n v="3.871603260869565"/>
    <n v="1"/>
  </r>
  <r>
    <s v="01-2200581413"/>
    <s v="Shalom"/>
    <s v="Kiosk"/>
    <s v="Unilever SA"/>
    <s v="Sunlight Laundry Detergent  "/>
    <s v="Home Care"/>
    <s v="Fabric Clean"/>
    <s v="Sunlight  Summer Dew Fabric Conditioner Pre-Dilute 500ml"/>
    <n v="2"/>
    <n v="14.98"/>
    <s v="delivered"/>
    <x v="2626"/>
    <s v="Kagiso Katlego"/>
    <x v="6"/>
    <s v="ZA"/>
    <s v="ZAR"/>
    <s v="Mobile App"/>
    <n v="1.0176630434782608"/>
    <n v="2.0353260869565215"/>
    <n v="2"/>
  </r>
  <r>
    <s v="01-2200581413"/>
    <s v="Shalom"/>
    <s v="Kiosk"/>
    <s v="Unilever SA"/>
    <s v="OMO  "/>
    <s v="Home Care"/>
    <s v="Fabric Clean"/>
    <s v="OMO Regular Power of Ten Hands Hand Washing Powder Laundry 1kg"/>
    <n v="2"/>
    <n v="27.46"/>
    <s v="delivered"/>
    <x v="2626"/>
    <s v="Kagiso Katlego"/>
    <x v="6"/>
    <s v="ZA"/>
    <s v="ZAR"/>
    <s v="Mobile App"/>
    <n v="1.8654891304347825"/>
    <n v="3.730978260869565"/>
    <n v="2"/>
  </r>
  <r>
    <s v="01-2200581413"/>
    <s v="Shalom"/>
    <s v="Kiosk"/>
    <s v="Unilever SA"/>
    <s v="Sunlight Laundry Detergent  "/>
    <s v="Home Care"/>
    <s v="Fabric Clean"/>
    <s v="Sunlight  Lavender Fabric Conditioner Pre-Dilute 500ml"/>
    <n v="2"/>
    <n v="14.98"/>
    <s v="delivered"/>
    <x v="2626"/>
    <s v="Kagiso Katlego"/>
    <x v="6"/>
    <s v="ZA"/>
    <s v="ZAR"/>
    <s v="Mobile App"/>
    <n v="1.0176630434782608"/>
    <n v="2.0353260869565215"/>
    <n v="2"/>
  </r>
  <r>
    <s v="01-2200581415"/>
    <s v="Maplankeng General Dealer"/>
    <s v="Supermarket"/>
    <s v="Unilever SA"/>
    <s v="OMO  "/>
    <s v="Home Care"/>
    <s v="Fabric Clean"/>
    <s v="OMO Regular Power of Ten Hands Hand Washing Powder Laundry 300gr"/>
    <n v="4"/>
    <n v="51.2"/>
    <s v="cancelled"/>
    <x v="2627"/>
    <s v="Ismael Ishmael"/>
    <x v="1"/>
    <s v="ZA"/>
    <s v="ZAR"/>
    <s v="Telesales"/>
    <n v="3.4782608695652173"/>
    <n v="13.913043478260869"/>
    <n v="3"/>
  </r>
  <r>
    <s v="01-2200581415"/>
    <s v="Maplankeng General Dealer"/>
    <s v="Supermarket"/>
    <s v="Unilever SA"/>
    <s v="Sunlight Laundry Detergent  "/>
    <s v="Home Care"/>
    <s v="Fabric Clean"/>
    <s v="Sunlight Laundry Bar 12x125g"/>
    <n v="3"/>
    <n v="46.64"/>
    <s v="cancelled"/>
    <x v="2627"/>
    <s v="Ismael Ishmael"/>
    <x v="1"/>
    <s v="ZA"/>
    <s v="ZAR"/>
    <s v="Telesales"/>
    <n v="3.168478260869565"/>
    <n v="9.5054347826086953"/>
    <n v="3"/>
  </r>
  <r>
    <s v="01-2200581415"/>
    <s v="Maplankeng General Dealer"/>
    <s v="Supermarket"/>
    <s v="Unilever SA"/>
    <s v="Sunlight Laundry Detergent  "/>
    <s v="Home Care"/>
    <s v="Fabric Clean"/>
    <s v="Sunlight 2 in 1 Spring Sensations Handwashing Powder 1kg"/>
    <n v="6"/>
    <n v="23.99"/>
    <s v="cancelled"/>
    <x v="2627"/>
    <s v="Ismael Ishmael"/>
    <x v="1"/>
    <s v="ZA"/>
    <s v="ZAR"/>
    <s v="Telesales"/>
    <n v="1.6297554347826084"/>
    <n v="9.7785326086956506"/>
    <n v="3"/>
  </r>
  <r>
    <s v="01-2200581415"/>
    <s v="Maplankeng General Dealer"/>
    <s v="Supermarket"/>
    <s v="Unilever SA"/>
    <s v="OMO  "/>
    <s v="Home Care"/>
    <s v="Fabric Clean"/>
    <s v="OMO Regular Power of Ten Hands Hand Washing Powder Laundry 600gr"/>
    <n v="1"/>
    <n v="95.98"/>
    <s v="cancelled"/>
    <x v="2627"/>
    <s v="Ismael Ishmael"/>
    <x v="1"/>
    <s v="ZA"/>
    <s v="ZAR"/>
    <s v="Telesales"/>
    <n v="6.5203804347826084"/>
    <n v="6.5203804347826084"/>
    <n v="3"/>
  </r>
  <r>
    <s v="01-2200581418"/>
    <s v="Nazer Trading"/>
    <s v="Convenience Store"/>
    <s v="Unilever SA"/>
    <s v="Surf Detergent  "/>
    <s v="Home Care"/>
    <s v="Fabric Clean"/>
    <s v="Surf Regular Hand Washing Powder 2kg"/>
    <n v="5"/>
    <n v="33.01"/>
    <s v="delivered"/>
    <x v="2628"/>
    <s v="Nomfundo Sibongile"/>
    <x v="1"/>
    <s v="ZA"/>
    <s v="ZAR"/>
    <s v="Mobile App"/>
    <n v="2.2425271739130435"/>
    <n v="11.212635869565217"/>
    <n v="2"/>
  </r>
  <r>
    <s v="01-2200581418"/>
    <s v="Nazer Trading"/>
    <s v="Convenience Store"/>
    <s v="Unilever SA"/>
    <s v="Surf Detergent  "/>
    <s v="Home Care"/>
    <s v="Fabric Clean"/>
    <s v="Surf Regular Hand Washing Powder 1kg"/>
    <n v="5"/>
    <n v="19.989999999999998"/>
    <s v="delivered"/>
    <x v="2628"/>
    <s v="Nomfundo Sibongile"/>
    <x v="1"/>
    <s v="ZA"/>
    <s v="ZAR"/>
    <s v="Mobile App"/>
    <n v="1.3580163043478259"/>
    <n v="6.7900815217391299"/>
    <n v="2"/>
  </r>
  <r>
    <s v="01-2200581424"/>
    <s v="Mariam Store Oke Arin"/>
    <s v="Supermarket"/>
    <s v="DUFIL Prima foods Plc"/>
    <s v="Indomie Indomitable Pack"/>
    <s v="Food"/>
    <s v="Processed Food"/>
    <s v="Indomie Indomitable Chicken 70g x 40"/>
    <n v="4"/>
    <n v="2420"/>
    <s v="delivered"/>
    <x v="2623"/>
    <s v="Amehzi Ishike"/>
    <x v="0"/>
    <s v="NG"/>
    <s v="NGN"/>
    <s v="Field Sales"/>
    <n v="6.0199004975124382"/>
    <n v="24.079601990049753"/>
    <n v="3.2569444444452529"/>
  </r>
  <r>
    <s v="01-2200581440"/>
    <s v="Menttension Supermarket"/>
    <s v="Kiosk"/>
    <s v="Unilever SA"/>
    <s v="Surf Detergent  "/>
    <s v="Home Care"/>
    <s v="Fabric Clean"/>
    <s v="Surf Regular Hand Washing Powder 2kg"/>
    <n v="4"/>
    <n v="33.01"/>
    <s v="delivered"/>
    <x v="2629"/>
    <s v="Ismael Ishmael"/>
    <x v="1"/>
    <s v="ZA"/>
    <s v="ZAR"/>
    <s v="Telesales"/>
    <n v="2.2425271739130435"/>
    <n v="8.9701086956521738"/>
    <n v="3"/>
  </r>
  <r>
    <s v="01-2200581440"/>
    <s v="Menttension Supermarket"/>
    <s v="Kiosk"/>
    <s v="Unilever SA"/>
    <s v="Lifebuoy Bath Soap  "/>
    <s v="Personal Care"/>
    <s v="Toileteries"/>
    <s v="Lifebuoy Germ Protection Lemon Fresh Soap Bar 175gr"/>
    <n v="1"/>
    <n v="56.3"/>
    <s v="delivered"/>
    <x v="2629"/>
    <s v="Ismael Ishmael"/>
    <x v="1"/>
    <s v="ZA"/>
    <s v="ZAR"/>
    <s v="Telesales"/>
    <n v="3.824728260869565"/>
    <n v="3.824728260869565"/>
    <n v="3"/>
  </r>
  <r>
    <s v="01-2200581440"/>
    <s v="Menttension Supermarket"/>
    <s v="Kiosk"/>
    <s v="Unilever SA"/>
    <s v="Knorrox Stock Cubes  "/>
    <s v="Food"/>
    <s v="Spices"/>
    <s v="Knorrox Chilli Beef Stock Cubes 2ea"/>
    <n v="1"/>
    <n v="69.459999999999994"/>
    <s v="delivered"/>
    <x v="2629"/>
    <s v="Ismael Ishmael"/>
    <x v="1"/>
    <s v="ZA"/>
    <s v="ZAR"/>
    <s v="Telesales"/>
    <n v="4.7187499999999991"/>
    <n v="4.7187499999999991"/>
    <n v="3"/>
  </r>
  <r>
    <s v="01-2200581455"/>
    <s v="Fred Kris Oke Aarin"/>
    <s v="Convenience Store"/>
    <s v="Arla Foods"/>
    <s v="Dano Cool Cow"/>
    <s v="Breakfast &amp; Snacks "/>
    <s v="Milk"/>
    <s v="Dano Cool Cow Sachet 12g x 260"/>
    <n v="10"/>
    <n v="8800"/>
    <s v="delivered"/>
    <x v="2630"/>
    <s v="Amehzi Ishike"/>
    <x v="0"/>
    <s v="NG"/>
    <s v="NGN"/>
    <s v="Field Sales"/>
    <n v="21.890547263681594"/>
    <n v="218.90547263681594"/>
    <n v="3.2513888888861402"/>
  </r>
  <r>
    <s v="01-2200581455"/>
    <s v="Fred Kris Oke Aarin"/>
    <s v="Convenience Store"/>
    <s v="Arla Foods"/>
    <s v="Dano Cool Cow"/>
    <s v="Breakfast &amp; Snacks "/>
    <s v="Milk"/>
    <s v="Dano Cool Cow Refill 800g x 12"/>
    <n v="2"/>
    <n v="20500"/>
    <s v="delivered"/>
    <x v="2630"/>
    <s v="Amehzi Ishike"/>
    <x v="0"/>
    <s v="NG"/>
    <s v="NGN"/>
    <s v="Field Sales"/>
    <n v="50.995024875621894"/>
    <n v="101.99004975124379"/>
    <n v="3.2513888888861402"/>
  </r>
  <r>
    <s v="01-2200581456"/>
    <s v="Lombo'S Supermarket"/>
    <s v="Kiosk"/>
    <s v="Unilever SA"/>
    <s v="Sunlight Laundry Detergent  "/>
    <s v="Home Care"/>
    <s v="Fabric Clean"/>
    <s v="Sunlight Laundry Bar 6x500g"/>
    <n v="1"/>
    <n v="71.900000000000006"/>
    <s v="delivered"/>
    <x v="2631"/>
    <s v="Kagiso Katlego"/>
    <x v="1"/>
    <s v="ZA"/>
    <s v="ZAR"/>
    <s v="Mobile App"/>
    <n v="4.8845108695652177"/>
    <n v="4.8845108695652177"/>
    <n v="3"/>
  </r>
  <r>
    <s v="01-2200581456"/>
    <s v="Lombo'S Supermarket"/>
    <s v="Kiosk"/>
    <s v="Unilever SA"/>
    <s v="Surf Detergent  "/>
    <s v="Home Care"/>
    <s v="Fabric Clean"/>
    <s v="Surf Regular Hand Washing Powder 300gr"/>
    <n v="1"/>
    <n v="45.95"/>
    <s v="delivered"/>
    <x v="2631"/>
    <s v="Kagiso Katlego"/>
    <x v="1"/>
    <s v="ZA"/>
    <s v="ZAR"/>
    <s v="Mobile App"/>
    <n v="3.1216032608695654"/>
    <n v="3.1216032608695654"/>
    <n v="3"/>
  </r>
  <r>
    <s v="01-2200581456"/>
    <s v="Lombo'S Supermarket"/>
    <s v="Kiosk"/>
    <s v="Unilever SA"/>
    <s v="Sunlight Laundry Detergent  "/>
    <s v="Home Care"/>
    <s v="Fabric Clean"/>
    <s v="Sunlight 2 in 1 Spring Sensations Handwashing Powder 300gr"/>
    <n v="1"/>
    <n v="47.47"/>
    <s v="delivered"/>
    <x v="2631"/>
    <s v="Kagiso Katlego"/>
    <x v="1"/>
    <s v="ZA"/>
    <s v="ZAR"/>
    <s v="Mobile App"/>
    <n v="3.2248641304347823"/>
    <n v="3.2248641304347823"/>
    <n v="3"/>
  </r>
  <r>
    <s v="01-2200581466"/>
    <s v="Divine Favored Store"/>
    <s v="Supermarket"/>
    <s v="Nasco"/>
    <s v="Nasco Cornflakes"/>
    <s v="Breakfast &amp; Snacks "/>
    <s v="Cereal"/>
    <s v="Nasco Original Cornflakes 30g x 48"/>
    <n v="5"/>
    <n v="2000"/>
    <s v="delivered"/>
    <x v="2632"/>
    <s v="Ovie _x0009_ Paul Onogoro"/>
    <x v="0"/>
    <s v="NG"/>
    <s v="NGN"/>
    <s v="Field Sales"/>
    <n v="4.9751243781094523"/>
    <n v="24.875621890547261"/>
    <n v="3.4479166666642413"/>
  </r>
  <r>
    <s v="01-2200581469"/>
    <s v="N. Charychi Business Concept Mkt"/>
    <s v="Supermarket"/>
    <s v="Hayat Kimya Nigeria Limited"/>
    <s v="Molfix Twin"/>
    <s v="Baby"/>
    <s v="Infant Care"/>
    <s v="Molfix Twin Maxi(7-18 kg) by 32, pack of 4"/>
    <n v="3"/>
    <n v="8150"/>
    <s v="delivered"/>
    <x v="2630"/>
    <s v="Amehzi Ishike"/>
    <x v="0"/>
    <s v="NG"/>
    <s v="NGN"/>
    <s v="Field Sales"/>
    <n v="20.273631840796021"/>
    <n v="60.820895522388064"/>
    <n v="3.2472222222204437"/>
  </r>
  <r>
    <s v="01-2200581475"/>
    <s v="Iya Ife Stores Mushin"/>
    <s v="Kiosk"/>
    <s v="Chi Nigeria Limited"/>
    <s v="Hollandia Yoghurt"/>
    <s v="Breakfast &amp; Snacks "/>
    <s v="Yoghurt"/>
    <s v="HOLLANDIA YOGHURT  PLAIN SWEETENED  90ML x 24"/>
    <n v="2"/>
    <n v="1100"/>
    <s v="delivered"/>
    <x v="2633"/>
    <s v="Oyelade Sodiq  Adeshola"/>
    <x v="0"/>
    <s v="NG"/>
    <s v="NGN"/>
    <s v="Telesales"/>
    <n v="2.7363184079601992"/>
    <n v="5.4726368159203984"/>
    <n v="3.1104166666627862"/>
  </r>
  <r>
    <s v="01-2200581475"/>
    <s v="Iya Ife Stores Mushin"/>
    <s v="Kiosk"/>
    <s v="DUFIL Prima foods Plc"/>
    <s v="Indomie Super Pack"/>
    <s v="Food"/>
    <s v="Processed Food"/>
    <s v="Indomie Super Pack Chicken 120g x 40"/>
    <n v="1"/>
    <n v="4020"/>
    <s v="delivered"/>
    <x v="2633"/>
    <s v="Oyelade Sodiq  Adeshola"/>
    <x v="0"/>
    <s v="NG"/>
    <s v="NGN"/>
    <s v="Telesales"/>
    <n v="10"/>
    <n v="10"/>
    <n v="3.1104166666627862"/>
  </r>
  <r>
    <s v="01-2200581475"/>
    <s v="Iya Ife Stores Mushin"/>
    <s v="Kiosk"/>
    <s v="Hayat Kimya Nigeria Limited"/>
    <s v="Molfix Small"/>
    <s v="Baby"/>
    <s v="Infant Care"/>
    <s v="Molfix Small Pant Maxi By 4 x 10"/>
    <n v="1"/>
    <n v="5050"/>
    <s v="delivered"/>
    <x v="2633"/>
    <s v="Oyelade Sodiq  Adeshola"/>
    <x v="0"/>
    <s v="NG"/>
    <s v="NGN"/>
    <s v="Telesales"/>
    <n v="12.562189054726367"/>
    <n v="12.562189054726367"/>
    <n v="3.1104166666627862"/>
  </r>
  <r>
    <s v="01-2200581475"/>
    <s v="Iya Ife Stores Mushin"/>
    <s v="Kiosk"/>
    <s v="Nourdm Global"/>
    <s v="Magik Multipurpose Detergent"/>
    <s v="Home Care"/>
    <s v="Fabric Clean"/>
    <s v="Magik 90g x 51"/>
    <n v="1"/>
    <n v="2550"/>
    <s v="delivered"/>
    <x v="2633"/>
    <s v="Oyelade Sodiq  Adeshola"/>
    <x v="0"/>
    <s v="NG"/>
    <s v="NGN"/>
    <s v="Telesales"/>
    <n v="6.3432835820895521"/>
    <n v="6.3432835820895521"/>
    <n v="3.1104166666627862"/>
  </r>
  <r>
    <s v="01-2200581476"/>
    <s v="Neelkamal Trading"/>
    <s v="Convenience Store"/>
    <s v="Unilever SA"/>
    <s v="Robertsons Spices  "/>
    <s v="Food"/>
    <s v="Spices"/>
    <s v="Robertsons Spicy Barbeque Spice Envelope 7gr"/>
    <n v="1"/>
    <n v="60.26"/>
    <s v="delivered"/>
    <x v="2634"/>
    <s v="Kagiso Katlego"/>
    <x v="1"/>
    <s v="ZA"/>
    <s v="ZAR"/>
    <s v="Mobile App"/>
    <n v="4.09375"/>
    <n v="4.09375"/>
    <n v="1"/>
  </r>
  <r>
    <s v="01-2200581476"/>
    <s v="Neelkamal Trading"/>
    <s v="Convenience Store"/>
    <s v="Unilever SA"/>
    <s v="Robertsons Spices  "/>
    <s v="Food"/>
    <s v="Spices"/>
    <s v="Robertsons Chicken Spice Envelope 7gr"/>
    <n v="1"/>
    <n v="60.26"/>
    <s v="delivered"/>
    <x v="2634"/>
    <s v="Kagiso Katlego"/>
    <x v="1"/>
    <s v="ZA"/>
    <s v="ZAR"/>
    <s v="Mobile App"/>
    <n v="4.09375"/>
    <n v="4.09375"/>
    <n v="1"/>
  </r>
  <r>
    <s v="01-2200581476"/>
    <s v="Neelkamal Trading"/>
    <s v="Convenience Store"/>
    <s v="Unilever SA"/>
    <s v="Robertsons Spices  "/>
    <s v="Food"/>
    <s v="Spices"/>
    <s v="Robertsons Steak &amp; Chops Spice Envelope 7gr"/>
    <n v="1"/>
    <n v="60.26"/>
    <s v="delivered"/>
    <x v="2634"/>
    <s v="Kagiso Katlego"/>
    <x v="1"/>
    <s v="ZA"/>
    <s v="ZAR"/>
    <s v="Mobile App"/>
    <n v="4.09375"/>
    <n v="4.09375"/>
    <n v="1"/>
  </r>
  <r>
    <s v="01-2200581477"/>
    <s v="God'S Well  Store"/>
    <s v="Convenience Store"/>
    <s v="Arla Foods"/>
    <s v="Dano Cool Cow"/>
    <s v="Breakfast &amp; Snacks "/>
    <s v="Milk"/>
    <s v="Dano Cool Cow Sachet 12g x 260"/>
    <n v="1"/>
    <n v="8800"/>
    <s v="delivered"/>
    <x v="2635"/>
    <s v="Muyiwa Sodiya"/>
    <x v="0"/>
    <s v="NG"/>
    <s v="NGN"/>
    <s v="Telesales"/>
    <n v="21.890547263681594"/>
    <n v="21.890547263681594"/>
    <n v="3.2750000000014552"/>
  </r>
  <r>
    <s v="01-2200581482"/>
    <s v="Batho Pele Tuckshop"/>
    <s v="Supermarket"/>
    <s v="Unilever SA"/>
    <s v="Robertsons Spices  "/>
    <s v="Food"/>
    <s v="Spices"/>
    <s v="Robertsons Peri-Peri Spice Envelope 7gr"/>
    <n v="1"/>
    <n v="60.26"/>
    <s v="delivered"/>
    <x v="2636"/>
    <s v="Ismael Ishmael"/>
    <x v="1"/>
    <s v="ZA"/>
    <s v="ZAR"/>
    <s v="Mobile App"/>
    <n v="4.09375"/>
    <n v="4.09375"/>
    <n v="2"/>
  </r>
  <r>
    <s v="01-2200581482"/>
    <s v="Batho Pele Tuckshop"/>
    <s v="Supermarket"/>
    <s v="Unilever SA"/>
    <s v="Knorr Soups  "/>
    <s v="Food"/>
    <s v="Spices"/>
    <s v="Knorr Chakalaka Soup 10x50g"/>
    <n v="1"/>
    <n v="39.1"/>
    <s v="delivered"/>
    <x v="2636"/>
    <s v="Ismael Ishmael"/>
    <x v="1"/>
    <s v="ZA"/>
    <s v="ZAR"/>
    <s v="Mobile App"/>
    <n v="2.65625"/>
    <n v="2.65625"/>
    <n v="2"/>
  </r>
  <r>
    <s v="01-2200581482"/>
    <s v="Batho Pele Tuckshop"/>
    <s v="Supermarket"/>
    <s v="Unilever SA"/>
    <s v="Joko Tea  "/>
    <s v="Breakfast &amp; Snacks "/>
    <s v="Coffee / Tea"/>
    <s v="Joko  Regular Tagless Tea Bags 10ea"/>
    <n v="1"/>
    <n v="109.25"/>
    <s v="delivered"/>
    <x v="2636"/>
    <s v="Ismael Ishmael"/>
    <x v="1"/>
    <s v="ZA"/>
    <s v="ZAR"/>
    <s v="Mobile App"/>
    <n v="7.421875"/>
    <n v="7.421875"/>
    <n v="2"/>
  </r>
  <r>
    <s v="01-2200581504"/>
    <s v="Rehoboth Tuck Shop"/>
    <s v="Convenience Store"/>
    <s v="Unilever SA"/>
    <s v="OMO  "/>
    <s v="Home Care"/>
    <s v="Fabric Clean"/>
    <s v="OMO Regular Power of Ten Hands Hand Washing Powder Laundry 300gr"/>
    <n v="3"/>
    <n v="51.2"/>
    <s v="delivered"/>
    <x v="2637"/>
    <s v="Ismael Ishmael"/>
    <x v="1"/>
    <s v="ZA"/>
    <s v="ZAR"/>
    <s v="Mobile App"/>
    <n v="3.4782608695652173"/>
    <n v="10.434782608695652"/>
    <n v="2"/>
  </r>
  <r>
    <s v="01-2200581512"/>
    <s v="Khafam Quality Enterprises"/>
    <s v="Kiosk"/>
    <s v="Arla Foods"/>
    <s v="Dano Cool Cow"/>
    <s v="Breakfast &amp; Snacks "/>
    <s v="Milk"/>
    <s v="Dano Cool Cow Sachet 12g x 260"/>
    <n v="10"/>
    <n v="8800"/>
    <s v="delivered"/>
    <x v="2638"/>
    <s v="Amehzi Ishike"/>
    <x v="0"/>
    <s v="NG"/>
    <s v="NGN"/>
    <s v="Field Sales"/>
    <n v="21.890547263681594"/>
    <n v="218.90547263681594"/>
    <n v="3.234722222223354"/>
  </r>
  <r>
    <s v="01-2200581516"/>
    <s v="Alhaja Oloko Store"/>
    <s v="Convenience Store"/>
    <s v="Arla Foods"/>
    <s v="Dano Cool Cow"/>
    <s v="Breakfast &amp; Snacks "/>
    <s v="Milk"/>
    <s v="Dano Cool Cow Sachet 12g x 260"/>
    <n v="5"/>
    <n v="8800"/>
    <s v="delivered"/>
    <x v="2639"/>
    <s v="Ifeanyichukwu  Clinton Abumchi"/>
    <x v="2"/>
    <s v="NG"/>
    <s v="NGN"/>
    <s v="Field Sales"/>
    <n v="21.890547263681594"/>
    <n v="109.45273631840797"/>
    <n v="3.8256944444437977"/>
  </r>
  <r>
    <s v="01-2200581522"/>
    <s v="Obey The Lord"/>
    <s v="Convenience Store"/>
    <s v="Arla Foods"/>
    <s v="Dano Cool Cow"/>
    <s v="Breakfast &amp; Snacks "/>
    <s v="Milk"/>
    <s v="Dano Cool Cow Refill 350g x 12"/>
    <n v="1"/>
    <n v="9900"/>
    <s v="delivered"/>
    <x v="2640"/>
    <s v="Noah Arome"/>
    <x v="0"/>
    <s v="NG"/>
    <s v="NGN"/>
    <s v="Mobile App"/>
    <n v="24.626865671641792"/>
    <n v="24.626865671641792"/>
    <n v="3.0340277777722804"/>
  </r>
  <r>
    <s v="01-2200581522"/>
    <s v="Obey The Lord"/>
    <s v="Convenience Store"/>
    <s v="Hayat Kimya Nigeria Limited"/>
    <s v="Molfix Jumbo"/>
    <s v="Baby"/>
    <s v="Infant Care"/>
    <s v="Molfix Jumbo Midi(4-9 Kg) x 88 x 3"/>
    <n v="1"/>
    <n v="14250"/>
    <s v="delivered"/>
    <x v="2640"/>
    <s v="Noah Arome"/>
    <x v="0"/>
    <s v="NG"/>
    <s v="NGN"/>
    <s v="Mobile App"/>
    <n v="35.447761194029852"/>
    <n v="35.447761194029852"/>
    <n v="3.0340277777722804"/>
  </r>
  <r>
    <s v="01-2200581524"/>
    <s v="Modupe Store"/>
    <s v="Kiosk"/>
    <s v="Extreme Manufacturing Nig Ltd"/>
    <s v="So Easy"/>
    <s v="Home Care"/>
    <s v="Fabric Clean"/>
    <s v="So Easy 90g x 51"/>
    <n v="20"/>
    <n v="2500"/>
    <s v="delivered"/>
    <x v="2641"/>
    <s v="Ayodeji Lateef _x0009_ Adebowale"/>
    <x v="0"/>
    <s v="NG"/>
    <s v="NGN"/>
    <s v="Field Sales"/>
    <n v="6.2189054726368163"/>
    <n v="124.37810945273633"/>
    <n v="3.2993055555562023"/>
  </r>
  <r>
    <s v="01-2200581525"/>
    <s v="Hanani Shop"/>
    <s v="Kiosk"/>
    <s v="Unilever SA"/>
    <s v="Sunlight Laundry Detergent  "/>
    <s v="Home Care"/>
    <s v="Fabric Clean"/>
    <s v="Sunlight 2 in 1 Spring Sensations Handwashing Powder 1kg"/>
    <n v="4"/>
    <n v="23.99"/>
    <s v="delivered"/>
    <x v="2642"/>
    <s v="Nomfundo Sibongile"/>
    <x v="1"/>
    <s v="ZA"/>
    <s v="ZAR"/>
    <s v="Mobile App"/>
    <n v="1.6297554347826084"/>
    <n v="6.5190217391304337"/>
    <n v="2"/>
  </r>
  <r>
    <s v="01-2200581525"/>
    <s v="Hanani Shop"/>
    <s v="Kiosk"/>
    <s v="Unilever SA"/>
    <s v="OMO  "/>
    <s v="Home Care"/>
    <s v="Fabric Clean"/>
    <s v="OMO Regular Power of Ten Hands Hand Washing Powder Laundry 1kg"/>
    <n v="4"/>
    <n v="27.46"/>
    <s v="delivered"/>
    <x v="2642"/>
    <s v="Nomfundo Sibongile"/>
    <x v="1"/>
    <s v="ZA"/>
    <s v="ZAR"/>
    <s v="Mobile App"/>
    <n v="1.8654891304347825"/>
    <n v="7.4619565217391299"/>
    <n v="2"/>
  </r>
  <r>
    <s v="01-2200581526"/>
    <s v="Gwavenduku'S General Dealer"/>
    <s v="Convenience Store"/>
    <s v="Unilever SA"/>
    <s v="Robertsons Rajah Spices  "/>
    <s v="Food"/>
    <s v="Spices"/>
    <s v="Robertsons Rajah Mild &amp; Spicy Curry Powder 7gr"/>
    <n v="1"/>
    <n v="60.26"/>
    <s v="delivered"/>
    <x v="2643"/>
    <s v="Nomfundo Sibongile"/>
    <x v="1"/>
    <s v="ZA"/>
    <s v="ZAR"/>
    <s v="Mobile App"/>
    <n v="4.09375"/>
    <n v="4.09375"/>
    <n v="3"/>
  </r>
  <r>
    <s v="01-2200581526"/>
    <s v="Gwavenduku'S General Dealer"/>
    <s v="Convenience Store"/>
    <s v="Unilever SA"/>
    <s v="Sunlight Laundry Detergent  "/>
    <s v="Home Care"/>
    <s v="Fabric Clean"/>
    <s v="Sunlight Laundry Bar 6x500g"/>
    <n v="2"/>
    <n v="71.900000000000006"/>
    <s v="delivered"/>
    <x v="2643"/>
    <s v="Nomfundo Sibongile"/>
    <x v="1"/>
    <s v="ZA"/>
    <s v="ZAR"/>
    <s v="Mobile App"/>
    <n v="4.8845108695652177"/>
    <n v="9.7690217391304355"/>
    <n v="3"/>
  </r>
  <r>
    <s v="01-2200581532"/>
    <s v="Oga Bartho Stores"/>
    <s v="Supermarket"/>
    <s v="DUFIL Prima foods Plc"/>
    <s v="Indomie Indomitable Pack"/>
    <s v="Food"/>
    <s v="Processed Food"/>
    <s v="Indomie Indomitable Chicken 70g x 40"/>
    <n v="13"/>
    <n v="2420"/>
    <s v="delivered"/>
    <x v="2644"/>
    <s v="Agbanije Babatunde  Gabriel"/>
    <x v="0"/>
    <s v="NG"/>
    <s v="NGN"/>
    <s v="Telesales"/>
    <n v="6.0199004975124382"/>
    <n v="78.258706467661696"/>
    <n v="3.0673611111051287"/>
  </r>
  <r>
    <s v="01-2200581542"/>
    <s v="King George Cafe"/>
    <s v="Supermarket"/>
    <s v="Unilever SA"/>
    <s v="Handy Andy Cleaning Cream  "/>
    <s v="Home Care"/>
    <s v="Household Clean"/>
    <s v="Handy Andy  Ammonia Cleaning Cream 500ml"/>
    <n v="1"/>
    <n v="72.45"/>
    <s v="cancelled"/>
    <x v="2645"/>
    <s v="Kagiso Katlego"/>
    <x v="1"/>
    <s v="ZA"/>
    <s v="ZAR"/>
    <s v="Mobile App"/>
    <n v="4.921875"/>
    <n v="4.921875"/>
    <n v="1"/>
  </r>
  <r>
    <s v="01-2200581542"/>
    <s v="King George Cafe"/>
    <s v="Supermarket"/>
    <s v="Unilever SA"/>
    <s v="Sunlight Dishwashing Liquid  "/>
    <s v="Home Care"/>
    <s v="Household Clean"/>
    <s v="Sunlight Lemon 100 Dishwashing Liquid 400ml"/>
    <n v="1"/>
    <n v="89.98"/>
    <s v="cancelled"/>
    <x v="2645"/>
    <s v="Kagiso Katlego"/>
    <x v="1"/>
    <s v="ZA"/>
    <s v="ZAR"/>
    <s v="Mobile App"/>
    <n v="6.1127717391304346"/>
    <n v="6.1127717391304346"/>
    <n v="1"/>
  </r>
  <r>
    <s v="01-2200581544"/>
    <s v="Mummy Muhammed Store"/>
    <s v="Supermarket"/>
    <s v="PZ Cussons Nigeria Plc"/>
    <s v="Canoe Bar Soap"/>
    <s v="Home Care"/>
    <s v="Fabric Clean"/>
    <s v="CANOE WRAPPED EXTRA CARE 230GX24"/>
    <n v="1"/>
    <n v="4200"/>
    <s v="delivered"/>
    <x v="2599"/>
    <s v="Bolaji Olasunkanmi"/>
    <x v="0"/>
    <s v="NG"/>
    <s v="NGN"/>
    <s v="Telesales"/>
    <n v="10.447761194029852"/>
    <n v="10.447761194029852"/>
    <n v="3.3708333333343035"/>
  </r>
  <r>
    <s v="01-2200581548"/>
    <s v="Mummy Qudus"/>
    <s v="Supermarket"/>
    <s v="Arla Foods"/>
    <s v="Dano Cool Cow"/>
    <s v="Breakfast &amp; Snacks "/>
    <s v="Milk"/>
    <s v="Dano Cool Cow Refill 350g x 12"/>
    <n v="1"/>
    <n v="9900"/>
    <s v="delivered"/>
    <x v="2646"/>
    <s v="Nnamdi _x0009_ Joshua Ogbonnaya"/>
    <x v="0"/>
    <s v="NG"/>
    <s v="NGN"/>
    <s v="Telesales"/>
    <n v="24.626865671641792"/>
    <n v="24.626865671641792"/>
    <n v="3.2798611111138598"/>
  </r>
  <r>
    <s v="01-2200581548"/>
    <s v="Mummy Qudus"/>
    <s v="Supermarket"/>
    <s v="DUFIL Prima foods Plc"/>
    <s v="Indomie Bellefull"/>
    <s v="Food"/>
    <s v="Processed Food"/>
    <s v="Indomie Belle Full Pack 280g"/>
    <n v="1"/>
    <n v="1950"/>
    <s v="delivered"/>
    <x v="2646"/>
    <s v="Nnamdi _x0009_ Joshua Ogbonnaya"/>
    <x v="0"/>
    <s v="NG"/>
    <s v="NGN"/>
    <s v="Telesales"/>
    <n v="4.8507462686567164"/>
    <n v="4.8507462686567164"/>
    <n v="3.2798611111138598"/>
  </r>
  <r>
    <s v="01-2200581547"/>
    <s v="Ext 4 Supermarket"/>
    <s v="Supermarket"/>
    <s v="Unilever SA"/>
    <s v="Joko Tea  "/>
    <s v="Breakfast &amp; Snacks "/>
    <s v="Coffee / Tea"/>
    <s v="Joko  Regular Tagless Tea Bags 10ea"/>
    <n v="1"/>
    <n v="109.25"/>
    <s v="cancelled"/>
    <x v="2647"/>
    <s v="Ismael Ishmael"/>
    <x v="1"/>
    <s v="ZA"/>
    <s v="ZAR"/>
    <s v="Telesales"/>
    <n v="7.421875"/>
    <n v="7.421875"/>
    <n v="1"/>
  </r>
  <r>
    <s v="01-2200581547"/>
    <s v="Ext 4 Supermarket"/>
    <s v="Supermarket"/>
    <s v="Unilever SA"/>
    <s v="Lux  "/>
    <s v="Personal Care"/>
    <s v="Toileteries"/>
    <s v="Lux Soft Caress Beauty Soap 175gr"/>
    <n v="2"/>
    <n v="56.99"/>
    <s v="cancelled"/>
    <x v="2647"/>
    <s v="Ismael Ishmael"/>
    <x v="1"/>
    <s v="ZA"/>
    <s v="ZAR"/>
    <s v="Telesales"/>
    <n v="3.871603260869565"/>
    <n v="7.7432065217391299"/>
    <n v="1"/>
  </r>
  <r>
    <s v="01-2200581551"/>
    <s v="Royal Tuckshop"/>
    <s v="Supermarket"/>
    <s v="Unilever SA"/>
    <s v="Glen Tea  "/>
    <s v="Breakfast &amp; Snacks "/>
    <s v="Coffee / Tea"/>
    <s v="Glen Tagless Teabags Pouch 5x4pk Strips"/>
    <n v="1"/>
    <n v="99.59"/>
    <s v="delivered"/>
    <x v="2648"/>
    <s v="Ismael Ishmael"/>
    <x v="1"/>
    <s v="ZA"/>
    <s v="ZAR"/>
    <s v="Telesales"/>
    <n v="6.765625"/>
    <n v="6.765625"/>
    <n v="1"/>
  </r>
  <r>
    <s v="01-2200581551"/>
    <s v="Royal Tuckshop"/>
    <s v="Supermarket"/>
    <s v="Unilever SA"/>
    <s v="Sunlight Laundry Detergent  "/>
    <s v="Home Care"/>
    <s v="Fabric Clean"/>
    <s v="Sunlight Laundry Bar 12x125g"/>
    <n v="6"/>
    <n v="46.64"/>
    <s v="delivered"/>
    <x v="2648"/>
    <s v="Ismael Ishmael"/>
    <x v="1"/>
    <s v="ZA"/>
    <s v="ZAR"/>
    <s v="Telesales"/>
    <n v="3.168478260869565"/>
    <n v="19.010869565217391"/>
    <n v="1"/>
  </r>
  <r>
    <s v="01-2200581553"/>
    <s v="Iya Asisat Store"/>
    <s v="Convenience Store"/>
    <s v="DUFIL Prima foods Plc"/>
    <s v="Indomie Indomitable Pack"/>
    <s v="Food"/>
    <s v="Processed Food"/>
    <s v="Indomie Indomitable Chicken 70g x 40"/>
    <n v="10"/>
    <n v="2420"/>
    <s v="cancelled"/>
    <x v="2649"/>
    <s v="Noah Arome"/>
    <x v="0"/>
    <s v="NG"/>
    <s v="NGN"/>
    <s v="Telesales"/>
    <n v="6.0199004975124382"/>
    <n v="60.199004975124382"/>
    <n v="3"/>
  </r>
  <r>
    <s v="01-2200581555"/>
    <s v="Rja Tuck Shop"/>
    <s v="Kiosk"/>
    <s v="Unilever SA"/>
    <s v="Robertsons Rajah Spices  "/>
    <s v="Food"/>
    <s v="Spices"/>
    <s v="Robertsons Rajah Medium Curry Powder 7gr"/>
    <n v="1"/>
    <n v="60.26"/>
    <s v="delivered"/>
    <x v="2650"/>
    <s v="Nomfundo Sibongile"/>
    <x v="1"/>
    <s v="ZA"/>
    <s v="ZAR"/>
    <s v="Mobile App"/>
    <n v="4.09375"/>
    <n v="4.09375"/>
    <n v="3"/>
  </r>
  <r>
    <s v="01-2200581555"/>
    <s v="Rja Tuck Shop"/>
    <s v="Kiosk"/>
    <s v="Unilever SA"/>
    <s v="Robertsons Spices  "/>
    <s v="Food"/>
    <s v="Spices"/>
    <s v="Robertsons Peri-Peri Spice Envelope 7gr"/>
    <n v="1"/>
    <n v="60.26"/>
    <s v="delivered"/>
    <x v="2650"/>
    <s v="Nomfundo Sibongile"/>
    <x v="1"/>
    <s v="ZA"/>
    <s v="ZAR"/>
    <s v="Mobile App"/>
    <n v="4.09375"/>
    <n v="4.09375"/>
    <n v="3"/>
  </r>
  <r>
    <s v="01-2200581557"/>
    <s v="All Purpose Store"/>
    <s v="Kiosk"/>
    <s v="Arla Foods"/>
    <s v="Dano Cool Cow"/>
    <s v="Breakfast &amp; Snacks "/>
    <s v="Milk"/>
    <s v="Dano Cool Cow Refill 350g x 12"/>
    <n v="2"/>
    <n v="9900"/>
    <s v="delivered"/>
    <x v="2651"/>
    <s v="Adeleye _x0009_ Dayo"/>
    <x v="0"/>
    <s v="NG"/>
    <s v="NGN"/>
    <s v="Telesales"/>
    <n v="24.626865671641792"/>
    <n v="49.253731343283583"/>
    <n v="3.1055555555576575"/>
  </r>
  <r>
    <s v="01-2200581557"/>
    <s v="All Purpose Store"/>
    <s v="Kiosk"/>
    <s v="DUFIL Prima foods Plc"/>
    <s v="Power Vegetable Oil"/>
    <s v="Food"/>
    <s v="Culinary"/>
    <s v="Power Vegetable Oil Sachet 65ml x 96"/>
    <n v="1"/>
    <n v="6150"/>
    <s v="delivered"/>
    <x v="2651"/>
    <s v="Adeleye _x0009_ Dayo"/>
    <x v="0"/>
    <s v="NG"/>
    <s v="NGN"/>
    <s v="Telesales"/>
    <n v="15.298507462686567"/>
    <n v="15.298507462686567"/>
    <n v="3.1055555555576575"/>
  </r>
  <r>
    <s v="01-2200581559"/>
    <s v="High Way Cafe"/>
    <s v="Convenience Store"/>
    <s v="Unilever SA"/>
    <s v="Sunlight Laundry Detergent  "/>
    <s v="Home Care"/>
    <s v="Fabric Clean"/>
    <s v="Sunlight 2 in 1 Spring Sensations Handwashing Powder 1kg"/>
    <n v="3"/>
    <n v="23.99"/>
    <s v="cancelled"/>
    <x v="2652"/>
    <s v="Ismael Ishmael"/>
    <x v="1"/>
    <s v="ZA"/>
    <s v="ZAR"/>
    <s v="Mobile App"/>
    <n v="1.6297554347826084"/>
    <n v="4.8892663043478253"/>
    <n v="1"/>
  </r>
  <r>
    <s v="01-2200581559"/>
    <s v="High Way Cafe"/>
    <s v="Convenience Store"/>
    <s v="Unilever SA"/>
    <s v="Surf Detergent  "/>
    <s v="Home Care"/>
    <s v="Fabric Clean"/>
    <s v="Surf Regular Hand Washing Powder 300gr"/>
    <n v="1"/>
    <n v="45.95"/>
    <s v="cancelled"/>
    <x v="2652"/>
    <s v="Ismael Ishmael"/>
    <x v="1"/>
    <s v="ZA"/>
    <s v="ZAR"/>
    <s v="Mobile App"/>
    <n v="3.1216032608695654"/>
    <n v="3.1216032608695654"/>
    <n v="1"/>
  </r>
  <r>
    <s v="01-2200581559"/>
    <s v="High Way Cafe"/>
    <s v="Convenience Store"/>
    <s v="Unilever SA"/>
    <s v="Knorr Soups  "/>
    <s v="Food"/>
    <s v="Spices"/>
    <s v="Knorr Beef &amp; Onion Soup 50gr"/>
    <n v="1"/>
    <n v="39.1"/>
    <s v="cancelled"/>
    <x v="2652"/>
    <s v="Ismael Ishmael"/>
    <x v="1"/>
    <s v="ZA"/>
    <s v="ZAR"/>
    <s v="Mobile App"/>
    <n v="2.65625"/>
    <n v="2.65625"/>
    <n v="1"/>
  </r>
  <r>
    <s v="01-2200581559"/>
    <s v="High Way Cafe"/>
    <s v="Convenience Store"/>
    <s v="Unilever SA"/>
    <s v="Robertsons Rajah Spices  "/>
    <s v="Food"/>
    <s v="Spices"/>
    <s v="Robertsons Rajah Medium Curry Powder 50gr"/>
    <n v="1"/>
    <n v="94.42"/>
    <s v="cancelled"/>
    <x v="2652"/>
    <s v="Ismael Ishmael"/>
    <x v="1"/>
    <s v="ZA"/>
    <s v="ZAR"/>
    <s v="Mobile App"/>
    <n v="6.414402173913043"/>
    <n v="6.414402173913043"/>
    <n v="1"/>
  </r>
  <r>
    <s v="01-2200581559"/>
    <s v="High Way Cafe"/>
    <s v="Convenience Store"/>
    <s v="Unilever SA"/>
    <s v="Knorrox Stock Cubes  "/>
    <s v="Food"/>
    <s v="Spices"/>
    <s v="Knorrox Chilli Beef Stock Cubes 2ea"/>
    <n v="1"/>
    <n v="69.459999999999994"/>
    <s v="cancelled"/>
    <x v="2652"/>
    <s v="Ismael Ishmael"/>
    <x v="1"/>
    <s v="ZA"/>
    <s v="ZAR"/>
    <s v="Mobile App"/>
    <n v="4.7187499999999991"/>
    <n v="4.7187499999999991"/>
    <n v="1"/>
  </r>
  <r>
    <s v="01-2200581559"/>
    <s v="High Way Cafe"/>
    <s v="Convenience Store"/>
    <s v="Unilever SA"/>
    <s v="Vaseline Petroleum Jelly  "/>
    <s v="Personal Care"/>
    <s v="Toileteries"/>
    <s v="Vaseline Blue Seal Original Petroleum Jelly 50ml"/>
    <n v="1"/>
    <n v="96.32"/>
    <s v="cancelled"/>
    <x v="2652"/>
    <s v="Ismael Ishmael"/>
    <x v="1"/>
    <s v="ZA"/>
    <s v="ZAR"/>
    <s v="Mobile App"/>
    <n v="6.5434782608695645"/>
    <n v="6.5434782608695645"/>
    <n v="1"/>
  </r>
  <r>
    <s v="01-2200581559"/>
    <s v="High Way Cafe"/>
    <s v="Convenience Store"/>
    <s v="Unilever SA"/>
    <s v="Knorr Soups  "/>
    <s v="Food"/>
    <s v="Spices"/>
    <s v="Knorr Minestrone Soup 50gr"/>
    <n v="1"/>
    <n v="39.1"/>
    <s v="cancelled"/>
    <x v="2652"/>
    <s v="Ismael Ishmael"/>
    <x v="1"/>
    <s v="ZA"/>
    <s v="ZAR"/>
    <s v="Mobile App"/>
    <n v="2.65625"/>
    <n v="2.65625"/>
    <n v="1"/>
  </r>
  <r>
    <s v="01-2200581559"/>
    <s v="High Way Cafe"/>
    <s v="Convenience Store"/>
    <s v="Unilever SA"/>
    <s v="Knorr Soups  "/>
    <s v="Food"/>
    <s v="Spices"/>
    <s v="Knorr Oxtail &amp; Vegetable Soup 50gr"/>
    <n v="1"/>
    <n v="39.1"/>
    <s v="cancelled"/>
    <x v="2652"/>
    <s v="Ismael Ishmael"/>
    <x v="1"/>
    <s v="ZA"/>
    <s v="ZAR"/>
    <s v="Mobile App"/>
    <n v="2.65625"/>
    <n v="2.65625"/>
    <n v="1"/>
  </r>
  <r>
    <s v="01-2200581559"/>
    <s v="High Way Cafe"/>
    <s v="Convenience Store"/>
    <s v="Unilever SA"/>
    <s v="Robertsons Rajah Spices  "/>
    <s v="Food"/>
    <s v="Spices"/>
    <s v="Robertsons Rajah Medium Curry Powder 7gr"/>
    <n v="1"/>
    <n v="60.26"/>
    <s v="cancelled"/>
    <x v="2652"/>
    <s v="Ismael Ishmael"/>
    <x v="1"/>
    <s v="ZA"/>
    <s v="ZAR"/>
    <s v="Mobile App"/>
    <n v="4.09375"/>
    <n v="4.09375"/>
    <n v="1"/>
  </r>
  <r>
    <s v="01-2200581559"/>
    <s v="High Way Cafe"/>
    <s v="Convenience Store"/>
    <s v="Unilever SA"/>
    <s v="Sunlight Laundry Detergent  "/>
    <s v="Home Care"/>
    <s v="Fabric Clean"/>
    <s v="Sunlight Laundry Bar 6x500g"/>
    <n v="2"/>
    <n v="71.900000000000006"/>
    <s v="cancelled"/>
    <x v="2652"/>
    <s v="Ismael Ishmael"/>
    <x v="1"/>
    <s v="ZA"/>
    <s v="ZAR"/>
    <s v="Mobile App"/>
    <n v="4.8845108695652177"/>
    <n v="9.7690217391304355"/>
    <n v="1"/>
  </r>
  <r>
    <s v="01-2200581559"/>
    <s v="High Way Cafe"/>
    <s v="Convenience Store"/>
    <s v="Unilever SA"/>
    <s v="Surf Detergent  "/>
    <s v="Home Care"/>
    <s v="Fabric Clean"/>
    <s v="Surf Regular Hand Washing Powder 1kg"/>
    <n v="5"/>
    <n v="19.989999999999998"/>
    <s v="cancelled"/>
    <x v="2652"/>
    <s v="Ismael Ishmael"/>
    <x v="1"/>
    <s v="ZA"/>
    <s v="ZAR"/>
    <s v="Mobile App"/>
    <n v="1.3580163043478259"/>
    <n v="6.7900815217391299"/>
    <n v="1"/>
  </r>
  <r>
    <s v="01-2200581565"/>
    <s v="Marvelous Store"/>
    <s v="Kiosk"/>
    <s v="Unilever Nigeria Plc"/>
    <s v="Sunlight Washing Powder"/>
    <s v="Home Care"/>
    <s v="Fabric Clean"/>
    <s v="Sunlight Detergent 25 x 190g Yellow"/>
    <n v="20"/>
    <n v="2470"/>
    <s v="cancelled"/>
    <x v="2653"/>
    <s v="Ezra _x0009_ Iwuajoku"/>
    <x v="0"/>
    <s v="NG"/>
    <s v="NGN"/>
    <s v="Field Sales"/>
    <n v="6.144278606965174"/>
    <n v="122.88557213930348"/>
    <n v="1"/>
  </r>
  <r>
    <s v="01-2200581566"/>
    <s v="Victory Stores"/>
    <s v="Convenience Store"/>
    <s v="Nasco"/>
    <s v="Nasco Cornflakes"/>
    <s v="Breakfast &amp; Snacks "/>
    <s v="Cereal"/>
    <s v="Nasco Original Cornflakes 30g x 48"/>
    <n v="10"/>
    <n v="2000"/>
    <s v="delivered"/>
    <x v="2640"/>
    <s v="Bukola Omoh"/>
    <x v="0"/>
    <s v="NG"/>
    <s v="NGN"/>
    <s v="Telesales"/>
    <n v="4.9751243781094523"/>
    <n v="49.751243781094523"/>
    <n v="3.0097222222175333"/>
  </r>
  <r>
    <s v="01-2200581567"/>
    <s v="Bismila Tuckshop"/>
    <s v="Kiosk"/>
    <s v="Unilever SA"/>
    <s v="Robertsons Rajah Spices  "/>
    <s v="Food"/>
    <s v="Spices"/>
    <s v="Robertsons Rajah Medium Curry Powder 7gr"/>
    <n v="1"/>
    <n v="60.26"/>
    <s v="delivered"/>
    <x v="2654"/>
    <s v="Ismael Ishmael"/>
    <x v="1"/>
    <s v="ZA"/>
    <s v="ZAR"/>
    <s v="Telesales"/>
    <n v="4.09375"/>
    <n v="4.09375"/>
    <n v="1"/>
  </r>
  <r>
    <s v="01-2200581567"/>
    <s v="Bismila Tuckshop"/>
    <s v="Kiosk"/>
    <s v="Unilever SA"/>
    <s v="Sunlight Laundry Detergent  "/>
    <s v="Home Care"/>
    <s v="Fabric Clean"/>
    <s v="Sunlight 2 in 1 Spring Sensations Handwashing Powder 300gr"/>
    <n v="3"/>
    <n v="47.47"/>
    <s v="delivered"/>
    <x v="2654"/>
    <s v="Ismael Ishmael"/>
    <x v="1"/>
    <s v="ZA"/>
    <s v="ZAR"/>
    <s v="Telesales"/>
    <n v="3.2248641304347823"/>
    <n v="9.6745923913043477"/>
    <n v="1"/>
  </r>
  <r>
    <s v="01-2200581567"/>
    <s v="Bismila Tuckshop"/>
    <s v="Kiosk"/>
    <s v="Unilever SA"/>
    <s v="Knorr Soups  "/>
    <s v="Food"/>
    <s v="Spices"/>
    <s v="Knorr Brown Onion Soup 50gr x 6 x 10"/>
    <n v="1"/>
    <n v="39.1"/>
    <s v="delivered"/>
    <x v="2654"/>
    <s v="Ismael Ishmael"/>
    <x v="1"/>
    <s v="ZA"/>
    <s v="ZAR"/>
    <s v="Telesales"/>
    <n v="2.65625"/>
    <n v="2.65625"/>
    <n v="1"/>
  </r>
  <r>
    <s v="01-2200581573"/>
    <s v="Lady P Store"/>
    <s v="Supermarket"/>
    <s v="DUFIL Prima foods Plc"/>
    <s v="Indomie Super Pack"/>
    <s v="Food"/>
    <s v="Processed Food"/>
    <s v="Indomie Super Pack Chicken 120g x 40"/>
    <n v="1"/>
    <n v="4020"/>
    <s v="delivered"/>
    <x v="2655"/>
    <s v="Stevenson Udeye-Ubah"/>
    <x v="0"/>
    <s v="NG"/>
    <s v="NGN"/>
    <s v="Telesales"/>
    <n v="10"/>
    <n v="10"/>
    <n v="2.9368055555532919"/>
  </r>
  <r>
    <s v="01-2200581573"/>
    <s v="Lady P Store"/>
    <s v="Supermarket"/>
    <s v="Extreme Manufacturing Nig Ltd"/>
    <s v="So Easy"/>
    <s v="Home Care"/>
    <s v="Fabric Clean"/>
    <s v="So Easy 90g x 51"/>
    <n v="1"/>
    <n v="2500"/>
    <s v="delivered"/>
    <x v="2655"/>
    <s v="Stevenson Udeye-Ubah"/>
    <x v="0"/>
    <s v="NG"/>
    <s v="NGN"/>
    <s v="Telesales"/>
    <n v="6.2189054726368163"/>
    <n v="6.2189054726368163"/>
    <n v="2.9368055555532919"/>
  </r>
  <r>
    <s v="01-2200581570"/>
    <s v="Biggies Tuck Shop"/>
    <s v="Convenience Store"/>
    <s v="Unilever SA"/>
    <s v="Knorr Soups  "/>
    <s v="Food"/>
    <s v="Spices"/>
    <s v="Knorr Beef &amp; Onion Soup 50gr"/>
    <n v="1"/>
    <n v="39.1"/>
    <s v="delivered"/>
    <x v="2656"/>
    <s v="Kagiso Katlego"/>
    <x v="1"/>
    <s v="ZA"/>
    <s v="ZAR"/>
    <s v="Mobile App"/>
    <n v="2.65625"/>
    <n v="2.65625"/>
    <n v="2"/>
  </r>
  <r>
    <s v="01-2200581570"/>
    <s v="Biggies Tuck Shop"/>
    <s v="Convenience Store"/>
    <s v="Unilever SA"/>
    <s v="OMO  "/>
    <s v="Home Care"/>
    <s v="Fabric Clean"/>
    <s v="OMO Regular Power of Ten Hands Hand Washing Powder Laundry 300gr"/>
    <n v="1"/>
    <n v="51.2"/>
    <s v="delivered"/>
    <x v="2656"/>
    <s v="Kagiso Katlego"/>
    <x v="1"/>
    <s v="ZA"/>
    <s v="ZAR"/>
    <s v="Mobile App"/>
    <n v="3.4782608695652173"/>
    <n v="3.4782608695652173"/>
    <n v="2"/>
  </r>
  <r>
    <s v="01-2200581570"/>
    <s v="Biggies Tuck Shop"/>
    <s v="Convenience Store"/>
    <s v="Unilever SA"/>
    <s v="Sunlight Laundry Detergent  "/>
    <s v="Home Care"/>
    <s v="Fabric Clean"/>
    <s v="Sunlight Laundry Bar 12x125g"/>
    <n v="1"/>
    <n v="46.64"/>
    <s v="delivered"/>
    <x v="2656"/>
    <s v="Kagiso Katlego"/>
    <x v="1"/>
    <s v="ZA"/>
    <s v="ZAR"/>
    <s v="Mobile App"/>
    <n v="3.168478260869565"/>
    <n v="3.168478260869565"/>
    <n v="2"/>
  </r>
  <r>
    <s v="01-2200581570"/>
    <s v="Biggies Tuck Shop"/>
    <s v="Convenience Store"/>
    <s v="Unilever SA"/>
    <s v="Sunlight Dishwashing Liquid  "/>
    <s v="Home Care"/>
    <s v="Household Clean"/>
    <s v="Sunlight Lemon 100 Dishwashing Liquid 400ml"/>
    <n v="1"/>
    <n v="89.98"/>
    <s v="delivered"/>
    <x v="2656"/>
    <s v="Kagiso Katlego"/>
    <x v="1"/>
    <s v="ZA"/>
    <s v="ZAR"/>
    <s v="Mobile App"/>
    <n v="6.1127717391304346"/>
    <n v="6.1127717391304346"/>
    <n v="2"/>
  </r>
  <r>
    <s v="01-2200581571"/>
    <s v="Royal Tuckshop"/>
    <s v="Supermarket"/>
    <s v="Unilever SA"/>
    <s v="Knorr Soups  "/>
    <s v="Food"/>
    <s v="Spices"/>
    <s v="Knorr Brown Onion Soup 50gr x 6 x 10"/>
    <n v="2"/>
    <n v="39.1"/>
    <s v="delivered"/>
    <x v="2656"/>
    <s v="Nomfundo Sibongile"/>
    <x v="1"/>
    <s v="ZA"/>
    <s v="ZAR"/>
    <s v="Telesales"/>
    <n v="2.65625"/>
    <n v="5.3125"/>
    <n v="2"/>
  </r>
  <r>
    <s v="01-2200581571"/>
    <s v="Royal Tuckshop"/>
    <s v="Supermarket"/>
    <s v="Unilever SA"/>
    <s v="Knorr Soups  "/>
    <s v="Food"/>
    <s v="Spices"/>
    <s v="Knorr Chakalaka Soup 10x50g"/>
    <n v="2"/>
    <n v="39.1"/>
    <s v="delivered"/>
    <x v="2656"/>
    <s v="Nomfundo Sibongile"/>
    <x v="1"/>
    <s v="ZA"/>
    <s v="ZAR"/>
    <s v="Telesales"/>
    <n v="2.65625"/>
    <n v="5.3125"/>
    <n v="2"/>
  </r>
  <r>
    <s v="01-2200581571"/>
    <s v="Royal Tuckshop"/>
    <s v="Supermarket"/>
    <s v="Unilever SA"/>
    <s v="Knorr Soups  "/>
    <s v="Food"/>
    <s v="Spices"/>
    <s v="Knorr Oxtail &amp; Vegetable Soup 50gr"/>
    <n v="2"/>
    <n v="39.1"/>
    <s v="delivered"/>
    <x v="2656"/>
    <s v="Nomfundo Sibongile"/>
    <x v="1"/>
    <s v="ZA"/>
    <s v="ZAR"/>
    <s v="Telesales"/>
    <n v="2.65625"/>
    <n v="5.3125"/>
    <n v="2"/>
  </r>
  <r>
    <s v="01-2200581579"/>
    <s v="James Trading Interprice"/>
    <s v="Supermarket"/>
    <s v="Unilever SA"/>
    <s v="Domestos Toilet Cleaner  "/>
    <s v="Home Care"/>
    <s v="Household Clean"/>
    <s v="Domestos Liquid Lavender 6x500ml"/>
    <n v="1"/>
    <n v="95.91"/>
    <s v="delivered"/>
    <x v="2657"/>
    <s v="Kagiso Katlego"/>
    <x v="1"/>
    <s v="ZA"/>
    <s v="ZAR"/>
    <s v="Mobile App"/>
    <n v="6.5156249999999991"/>
    <n v="6.5156249999999991"/>
    <n v="3"/>
  </r>
  <r>
    <s v="01-2200581579"/>
    <s v="James Trading Interprice"/>
    <s v="Supermarket"/>
    <s v="Unilever SA"/>
    <s v="Robertsons Spices  "/>
    <s v="Food"/>
    <s v="Spices"/>
    <s v="Robertsons White Pepper Spice Envelope 7gr"/>
    <n v="1"/>
    <n v="60.26"/>
    <s v="delivered"/>
    <x v="2657"/>
    <s v="Kagiso Katlego"/>
    <x v="1"/>
    <s v="ZA"/>
    <s v="ZAR"/>
    <s v="Mobile App"/>
    <n v="4.09375"/>
    <n v="4.09375"/>
    <n v="3"/>
  </r>
  <r>
    <s v="01-2200581579"/>
    <s v="James Trading Interprice"/>
    <s v="Supermarket"/>
    <s v="Unilever SA"/>
    <s v="Sunlight Dishwashing Liquid  "/>
    <s v="Home Care"/>
    <s v="Household Clean"/>
    <s v="Sunlight Lemon Dishwashing Liquid 750ml x 5"/>
    <n v="1"/>
    <n v="119.95"/>
    <s v="delivered"/>
    <x v="2657"/>
    <s v="Kagiso Katlego"/>
    <x v="1"/>
    <s v="ZA"/>
    <s v="ZAR"/>
    <s v="Mobile App"/>
    <n v="8.148777173913043"/>
    <n v="8.148777173913043"/>
    <n v="3"/>
  </r>
  <r>
    <s v="01-2200581578"/>
    <s v="A1 Supermarket"/>
    <s v="Kiosk"/>
    <s v="Unilever SA"/>
    <s v="Sunlight Laundry Detergent  "/>
    <s v="Home Care"/>
    <s v="Fabric Clean"/>
    <s v="Sunlight Laundry Bar 6x500g"/>
    <n v="7"/>
    <n v="71.900000000000006"/>
    <s v="delivered"/>
    <x v="2657"/>
    <s v="Ismael Ishmael"/>
    <x v="1"/>
    <s v="ZA"/>
    <s v="ZAR"/>
    <s v="Mobile App"/>
    <n v="4.8845108695652177"/>
    <n v="34.191576086956523"/>
    <n v="3"/>
  </r>
  <r>
    <s v="01-2200581585"/>
    <s v="Alhaja Eggs"/>
    <s v="Convenience Store"/>
    <s v="Extreme Manufacturing Nig Ltd"/>
    <s v="So Easy"/>
    <s v="Home Care"/>
    <s v="Fabric Clean"/>
    <s v="So Easy 900g"/>
    <n v="2"/>
    <n v="3400"/>
    <s v="delivered"/>
    <x v="2658"/>
    <s v="Muyiwa Sodiya"/>
    <x v="0"/>
    <s v="NG"/>
    <s v="NGN"/>
    <s v="Telesales"/>
    <n v="8.4577114427860689"/>
    <n v="16.915422885572138"/>
    <n v="3.1243055555532919"/>
  </r>
  <r>
    <s v="01-2200581591"/>
    <s v="S D Supermarket"/>
    <s v="Supermarket"/>
    <s v="Unilever SA"/>
    <s v="Knorr Soups  "/>
    <s v="Food"/>
    <s v="Spices"/>
    <s v="Knorr Oxtail &amp; Vegetable Soup 50gr"/>
    <n v="1"/>
    <n v="39.1"/>
    <s v="delivered"/>
    <x v="2659"/>
    <s v="Ismael Ishmael"/>
    <x v="1"/>
    <s v="ZA"/>
    <s v="ZAR"/>
    <s v="Telesales"/>
    <n v="2.65625"/>
    <n v="2.65625"/>
    <n v="2"/>
  </r>
  <r>
    <s v="01-2200581591"/>
    <s v="S D Supermarket"/>
    <s v="Supermarket"/>
    <s v="Unilever SA"/>
    <s v="Knorr Soups  "/>
    <s v="Food"/>
    <s v="Spices"/>
    <s v="Knorr Cream Of Mushroom Soup 50gr"/>
    <n v="2"/>
    <n v="39.1"/>
    <s v="delivered"/>
    <x v="2659"/>
    <s v="Ismael Ishmael"/>
    <x v="1"/>
    <s v="ZA"/>
    <s v="ZAR"/>
    <s v="Telesales"/>
    <n v="2.65625"/>
    <n v="5.3125"/>
    <n v="2"/>
  </r>
  <r>
    <s v="01-2200581597"/>
    <s v="Ogunkoya And Sons"/>
    <s v="Kiosk"/>
    <s v="Hayat Kimya Nigeria Limited"/>
    <s v="Molfix Small"/>
    <s v="Baby"/>
    <s v="Infant Care"/>
    <s v="Molfix Small Mini(3-6 kg) by 10, pack of 12"/>
    <n v="6"/>
    <n v="5150"/>
    <s v="delivered"/>
    <x v="2638"/>
    <s v="Amehzi Ishike"/>
    <x v="0"/>
    <s v="NG"/>
    <s v="NGN"/>
    <s v="Field Sales"/>
    <n v="12.810945273631841"/>
    <n v="76.865671641791039"/>
    <n v="3.1916666666656965"/>
  </r>
  <r>
    <s v="01-2200581605"/>
    <s v="Qa Supermarket"/>
    <s v="Convenience Store"/>
    <s v="Unilever SA"/>
    <s v="Brut Roll On  "/>
    <s v="Personal Care"/>
    <s v="Toileteries"/>
    <s v="Brut Roll On Original 6x50ml"/>
    <n v="1"/>
    <n v="98.39"/>
    <s v="delivered"/>
    <x v="2660"/>
    <s v="Kagiso Katlego"/>
    <x v="1"/>
    <s v="ZA"/>
    <s v="ZAR"/>
    <s v="Mobile App"/>
    <n v="6.6841032608695645"/>
    <n v="6.6841032608695645"/>
    <n v="2"/>
  </r>
  <r>
    <s v="01-2200581605"/>
    <s v="Qa Supermarket"/>
    <s v="Convenience Store"/>
    <s v="Unilever SA"/>
    <s v="Knorr Soups  "/>
    <s v="Food"/>
    <s v="Spices"/>
    <s v="Knorr Cup a Soup Beef &amp; Veg 10x80g"/>
    <n v="1"/>
    <n v="118.45"/>
    <s v="delivered"/>
    <x v="2660"/>
    <s v="Kagiso Katlego"/>
    <x v="1"/>
    <s v="ZA"/>
    <s v="ZAR"/>
    <s v="Mobile App"/>
    <n v="8.046875"/>
    <n v="8.046875"/>
    <n v="2"/>
  </r>
  <r>
    <s v="01-2200581607"/>
    <s v="Ta Mince"/>
    <s v="Supermarket"/>
    <s v="Unilever SA"/>
    <s v="Sunlight Laundry Detergent  "/>
    <s v="Home Care"/>
    <s v="Fabric Clean"/>
    <s v="Sunlight 2 in 1 Spring Sensations Handwashing Powder 300gr"/>
    <n v="1"/>
    <n v="47.47"/>
    <s v="cancelled"/>
    <x v="2661"/>
    <s v="Ismael Ishmael"/>
    <x v="1"/>
    <s v="ZA"/>
    <s v="ZAR"/>
    <s v="Telesales"/>
    <n v="3.2248641304347823"/>
    <n v="3.2248641304347823"/>
    <n v="3"/>
  </r>
  <r>
    <s v="01-2200581607"/>
    <s v="Ta Mince"/>
    <s v="Supermarket"/>
    <s v="Unilever SA"/>
    <s v="Knorrox Stock Cubes  "/>
    <s v="Food"/>
    <s v="Spices"/>
    <s v="Knorrox Chilli Beef Stock Cubes 2ea"/>
    <n v="1"/>
    <n v="69.459999999999994"/>
    <s v="cancelled"/>
    <x v="2661"/>
    <s v="Ismael Ishmael"/>
    <x v="1"/>
    <s v="ZA"/>
    <s v="ZAR"/>
    <s v="Telesales"/>
    <n v="4.7187499999999991"/>
    <n v="4.7187499999999991"/>
    <n v="3"/>
  </r>
  <r>
    <s v="01-2200581611"/>
    <s v="All Sufficient Store"/>
    <s v="Convenience Store"/>
    <s v="Guinness Nigeria Plc"/>
    <s v="Smirnoff Ice"/>
    <s v="Drinks"/>
    <s v="RTD"/>
    <s v="Smirnoff Ice Can 33cl x 24"/>
    <n v="10"/>
    <n v="5620"/>
    <s v="delivered"/>
    <x v="2662"/>
    <s v="Adeleye _x0009_ Dayo"/>
    <x v="0"/>
    <s v="NG"/>
    <s v="NGN"/>
    <s v="Field Sales"/>
    <n v="13.980099502487562"/>
    <n v="139.80099502487562"/>
    <n v="3.1569444444467081"/>
  </r>
  <r>
    <s v="01-2200581612"/>
    <s v="Sz Tuckshop"/>
    <s v="Convenience Store"/>
    <s v="Unilever SA"/>
    <s v="Sunlight Laundry Detergent  "/>
    <s v="Home Care"/>
    <s v="Fabric Clean"/>
    <s v="Sunlight 2 in 1 Spring Sensations Handwashing Powder 1kg"/>
    <n v="2"/>
    <n v="23.99"/>
    <s v="delivered"/>
    <x v="2663"/>
    <s v="Ismael Ishmael"/>
    <x v="1"/>
    <s v="ZA"/>
    <s v="ZAR"/>
    <s v="Mobile App"/>
    <n v="1.6297554347826084"/>
    <n v="3.2595108695652169"/>
    <n v="1"/>
  </r>
  <r>
    <s v="01-2200581612"/>
    <s v="Sz Tuckshop"/>
    <s v="Convenience Store"/>
    <s v="Unilever SA"/>
    <s v="Robertsons Spices  "/>
    <s v="Food"/>
    <s v="Spices"/>
    <s v="Robertsons Black Pepper Spice Envelope 7gr"/>
    <n v="1"/>
    <n v="60.26"/>
    <s v="delivered"/>
    <x v="2663"/>
    <s v="Ismael Ishmael"/>
    <x v="1"/>
    <s v="ZA"/>
    <s v="ZAR"/>
    <s v="Mobile App"/>
    <n v="4.09375"/>
    <n v="4.09375"/>
    <n v="1"/>
  </r>
  <r>
    <s v="01-2200581612"/>
    <s v="Sz Tuckshop"/>
    <s v="Convenience Store"/>
    <s v="Unilever SA"/>
    <s v="Knorr Soups  "/>
    <s v="Food"/>
    <s v="Spices"/>
    <s v="Knorr Brown Onion Soup 50gr x 6 x 10"/>
    <n v="1"/>
    <n v="39.1"/>
    <s v="delivered"/>
    <x v="2663"/>
    <s v="Ismael Ishmael"/>
    <x v="1"/>
    <s v="ZA"/>
    <s v="ZAR"/>
    <s v="Mobile App"/>
    <n v="2.65625"/>
    <n v="2.65625"/>
    <n v="1"/>
  </r>
  <r>
    <s v="01-2200581613"/>
    <s v="Biement General Dealer Supermarket"/>
    <s v="Supermarket"/>
    <s v="Unilever SA"/>
    <s v="Sunlight Dishwashing Liquid  "/>
    <s v="Home Care"/>
    <s v="Household Clean"/>
    <s v="Sunlight Lemon Dishwashing Liquid 750ml x 5"/>
    <n v="1"/>
    <n v="119.95"/>
    <s v="cancelled"/>
    <x v="2664"/>
    <s v="Ismael Ishmael"/>
    <x v="1"/>
    <s v="ZA"/>
    <s v="ZAR"/>
    <s v="Mobile App"/>
    <n v="8.148777173913043"/>
    <n v="8.148777173913043"/>
    <n v="3"/>
  </r>
  <r>
    <s v="01-2200581613"/>
    <s v="Biement General Dealer Supermarket"/>
    <s v="Supermarket"/>
    <s v="Unilever SA"/>
    <s v="Sunlight Laundry Detergent  "/>
    <s v="Home Care"/>
    <s v="Fabric Clean"/>
    <s v="Sunlight 2in1 Spring Sensations Handwashing Powder 2kg"/>
    <n v="4"/>
    <n v="40.840000000000003"/>
    <s v="cancelled"/>
    <x v="2664"/>
    <s v="Ismael Ishmael"/>
    <x v="1"/>
    <s v="ZA"/>
    <s v="ZAR"/>
    <s v="Mobile App"/>
    <n v="2.7744565217391304"/>
    <n v="11.097826086956522"/>
    <n v="3"/>
  </r>
  <r>
    <s v="01-2200581613"/>
    <s v="Biement General Dealer Supermarket"/>
    <s v="Supermarket"/>
    <s v="Unilever SA"/>
    <s v="Vaseline Petroleum Jelly  "/>
    <s v="Personal Care"/>
    <s v="Toileteries"/>
    <s v="Vaseline Blue Seal Original Petroleum Jelly 50ml"/>
    <n v="1"/>
    <n v="96.32"/>
    <s v="cancelled"/>
    <x v="2664"/>
    <s v="Ismael Ishmael"/>
    <x v="1"/>
    <s v="ZA"/>
    <s v="ZAR"/>
    <s v="Mobile App"/>
    <n v="6.5434782608695645"/>
    <n v="6.5434782608695645"/>
    <n v="3"/>
  </r>
  <r>
    <s v="01-2200581613"/>
    <s v="Biement General Dealer Supermarket"/>
    <s v="Supermarket"/>
    <s v="Unilever SA"/>
    <s v="Joko Tea  "/>
    <s v="Breakfast &amp; Snacks "/>
    <s v="Coffee / Tea"/>
    <s v="Joko  Regular Tagless Tea Bags 10ea"/>
    <n v="1"/>
    <n v="109.25"/>
    <s v="cancelled"/>
    <x v="2664"/>
    <s v="Ismael Ishmael"/>
    <x v="1"/>
    <s v="ZA"/>
    <s v="ZAR"/>
    <s v="Mobile App"/>
    <n v="7.421875"/>
    <n v="7.421875"/>
    <n v="3"/>
  </r>
  <r>
    <s v="01-2200581613"/>
    <s v="Biement General Dealer Supermarket"/>
    <s v="Supermarket"/>
    <s v="Unilever SA"/>
    <s v="Dawn Body Cream and Lotion  "/>
    <s v="Personal Care"/>
    <s v="Toileteries"/>
    <s v="Dawn Lotion Protea Special Musk 6x200ml"/>
    <n v="1"/>
    <n v="56.86"/>
    <s v="cancelled"/>
    <x v="2664"/>
    <s v="Ismael Ishmael"/>
    <x v="1"/>
    <s v="ZA"/>
    <s v="ZAR"/>
    <s v="Mobile App"/>
    <n v="3.8627717391304346"/>
    <n v="3.8627717391304346"/>
    <n v="3"/>
  </r>
  <r>
    <s v="01-2200581616"/>
    <s v="Baylous Store"/>
    <s v="Supermarket"/>
    <s v="Chi Nigeria Limited"/>
    <s v="Hollandia Yoghurt"/>
    <s v="Breakfast &amp; Snacks "/>
    <s v="Yoghurt"/>
    <s v="Hollandia Yoghurt Strawberry 1Ltr x 10"/>
    <n v="2"/>
    <n v="5375"/>
    <s v="delivered"/>
    <x v="2665"/>
    <s v="Ezra _x0009_ Iwuajoku"/>
    <x v="0"/>
    <s v="NG"/>
    <s v="NGN"/>
    <s v="Telesales"/>
    <n v="13.370646766169154"/>
    <n v="26.741293532338307"/>
    <n v="3.2958333333372138"/>
  </r>
  <r>
    <s v="01-2200581614"/>
    <s v="Mama Ekene Stores"/>
    <s v="Convenience Store"/>
    <s v="Chi Nigeria Limited"/>
    <s v="Hollandia Yoghurt"/>
    <s v="Breakfast &amp; Snacks "/>
    <s v="Yoghurt"/>
    <s v="Hollandia Yoghurt Strawberry 1Ltr x 10"/>
    <n v="5"/>
    <n v="5375"/>
    <s v="delivered"/>
    <x v="2666"/>
    <s v="Muyiwa Sodiya"/>
    <x v="0"/>
    <s v="NG"/>
    <s v="NGN"/>
    <s v="Telesales"/>
    <n v="13.370646766169154"/>
    <n v="66.853233830845767"/>
    <n v="3.1597222222262644"/>
  </r>
  <r>
    <s v="01-2200581616"/>
    <s v="Baylous Store"/>
    <s v="Supermarket"/>
    <s v="Hayat Kimya Nigeria Limited"/>
    <s v="Molfix Twin"/>
    <s v="Baby"/>
    <s v="Infant Care"/>
    <s v="Molfix Twin Midi(4-9 Kg) x 36 x 4"/>
    <n v="1"/>
    <n v="8150"/>
    <s v="delivered"/>
    <x v="2665"/>
    <s v="Ezra _x0009_ Iwuajoku"/>
    <x v="0"/>
    <s v="NG"/>
    <s v="NGN"/>
    <s v="Telesales"/>
    <n v="20.273631840796021"/>
    <n v="20.273631840796021"/>
    <n v="3.2958333333372138"/>
  </r>
  <r>
    <s v="01-2200581621"/>
    <s v="Mr Cheaper"/>
    <s v="Convenience Store"/>
    <s v="Unilever SA"/>
    <s v="Sunlight Laundry Detergent  "/>
    <s v="Home Care"/>
    <s v="Fabric Clean"/>
    <s v="Sunlight 2 in 1 Spring Sensations Handwashing Powder 300gr"/>
    <n v="2"/>
    <n v="47.47"/>
    <s v="delivered"/>
    <x v="2667"/>
    <s v="Nomfundo Sibongile"/>
    <x v="1"/>
    <s v="ZA"/>
    <s v="ZAR"/>
    <s v="Mobile App"/>
    <n v="3.2248641304347823"/>
    <n v="6.4497282608695645"/>
    <n v="3"/>
  </r>
  <r>
    <s v="01-2200581623"/>
    <s v="Cost Price"/>
    <s v="Kiosk"/>
    <s v="Unilever SA"/>
    <s v="Lux  "/>
    <s v="Personal Care"/>
    <s v="Toileteries"/>
    <s v="Lux Soft Caress Beauty Soap 175gr"/>
    <n v="1"/>
    <n v="56.99"/>
    <s v="delivered"/>
    <x v="2668"/>
    <s v="Kagiso Katlego"/>
    <x v="1"/>
    <s v="ZA"/>
    <s v="ZAR"/>
    <s v="Mobile App"/>
    <n v="3.871603260869565"/>
    <n v="3.871603260869565"/>
    <n v="1"/>
  </r>
  <r>
    <s v="01-2200581629"/>
    <s v="Titilayo Store"/>
    <s v="Convenience Store"/>
    <s v="Arla Foods"/>
    <s v="Dano Cool Cow"/>
    <s v="Breakfast &amp; Snacks "/>
    <s v="Milk"/>
    <s v="Dano Cool Cow Sachet 12g x 260"/>
    <n v="20"/>
    <n v="8800"/>
    <s v="delivered"/>
    <x v="2669"/>
    <s v="Olalekan  Okedeyi"/>
    <x v="0"/>
    <s v="NG"/>
    <s v="NGN"/>
    <s v="Field Sales"/>
    <n v="21.890547263681594"/>
    <n v="437.81094527363189"/>
    <n v="3.2006944444437977"/>
  </r>
  <r>
    <s v="01-2200581640"/>
    <s v="Crystal Gold"/>
    <s v="Convenience Store"/>
    <s v="Nasco"/>
    <s v="Nasco Cornflakes"/>
    <s v="Breakfast &amp; Snacks "/>
    <s v="Cereal"/>
    <s v="Nasco Original Cornflakes 500g x 8"/>
    <n v="1"/>
    <n v="6900"/>
    <s v="delivered"/>
    <x v="2670"/>
    <s v="Omojola Festus  Odunayo"/>
    <x v="0"/>
    <s v="NG"/>
    <s v="NGN"/>
    <s v="Telesales"/>
    <n v="17.164179104477611"/>
    <n v="17.164179104477611"/>
    <n v="2.7534722222262644"/>
  </r>
  <r>
    <s v="01-2200581645"/>
    <s v="Anuoluwapo Store"/>
    <s v="Convenience Store"/>
    <s v="Arla Foods"/>
    <s v="Dano Cool Cow"/>
    <s v="Breakfast &amp; Snacks "/>
    <s v="Milk"/>
    <s v="Dano Cool Cow Refill 350g x 12"/>
    <n v="1"/>
    <n v="9900"/>
    <s v="delivered"/>
    <x v="2671"/>
    <s v="Olawale Ismaheel  Ayodeji"/>
    <x v="0"/>
    <s v="NG"/>
    <s v="NGN"/>
    <s v="Telesales"/>
    <n v="24.626865671641792"/>
    <n v="24.626865671641792"/>
    <n v="4.3090277777737356"/>
  </r>
  <r>
    <s v="01-2200581647"/>
    <s v="Bismillah Supermarket"/>
    <s v="Convenience Store"/>
    <s v="Unilever SA"/>
    <s v="Dawn Deodorant  "/>
    <s v="Personal Care"/>
    <s v="Toileteries"/>
    <s v="Dawn Men Cool + Fresh Anti Perspirant Roll-On 45ml"/>
    <n v="1"/>
    <n v="58.44"/>
    <s v="delivered"/>
    <x v="2672"/>
    <s v="Kagiso Katlego"/>
    <x v="1"/>
    <s v="ZA"/>
    <s v="ZAR"/>
    <s v="Mobile App"/>
    <n v="3.9701086956521734"/>
    <n v="3.9701086956521734"/>
    <n v="1"/>
  </r>
  <r>
    <s v="01-2200581647"/>
    <s v="Bismillah Supermarket"/>
    <s v="Convenience Store"/>
    <s v="Unilever SA"/>
    <s v="Robertsons Spices  "/>
    <s v="Food"/>
    <s v="Spices"/>
    <s v="Robertsons Steak &amp; Chops Spice Envelope 7gr"/>
    <n v="1"/>
    <n v="60.26"/>
    <s v="delivered"/>
    <x v="2672"/>
    <s v="Kagiso Katlego"/>
    <x v="1"/>
    <s v="ZA"/>
    <s v="ZAR"/>
    <s v="Mobile App"/>
    <n v="4.09375"/>
    <n v="4.09375"/>
    <n v="1"/>
  </r>
  <r>
    <s v="01-2200581648"/>
    <s v="Mama D Store"/>
    <s v="Convenience Store"/>
    <s v="Arla Foods"/>
    <s v="Dano Cool Cow"/>
    <s v="Breakfast &amp; Snacks "/>
    <s v="Milk"/>
    <s v="Dano Cool Cow Sachet 12g x 260"/>
    <n v="1"/>
    <n v="8800"/>
    <s v="delivered"/>
    <x v="2673"/>
    <s v="Samuel Shola"/>
    <x v="0"/>
    <s v="NG"/>
    <s v="NGN"/>
    <s v="Telesales"/>
    <n v="21.890547263681594"/>
    <n v="21.890547263681594"/>
    <n v="3.078472222223354"/>
  </r>
  <r>
    <s v="01-2200581648"/>
    <s v="Mama D Store"/>
    <s v="Convenience Store"/>
    <s v="DUFIL Prima foods Plc"/>
    <s v="Power Vegetable Oil"/>
    <s v="Food"/>
    <s v="Culinary"/>
    <s v="Power Vegetable Oil Sachet 90ml x 60"/>
    <n v="1"/>
    <n v="6400"/>
    <s v="delivered"/>
    <x v="2673"/>
    <s v="Samuel Shola"/>
    <x v="0"/>
    <s v="NG"/>
    <s v="NGN"/>
    <s v="Telesales"/>
    <n v="15.920398009950249"/>
    <n v="15.920398009950249"/>
    <n v="3.078472222223354"/>
  </r>
  <r>
    <s v="01-2200581649"/>
    <s v="Mrs Nnachi Store"/>
    <s v="Convenience Store"/>
    <s v="PZ Cussons Nigeria Plc"/>
    <s v="Premier Toilet Bar Soap"/>
    <s v="Personal Care"/>
    <s v="Toileteries"/>
    <s v="Premier Soap Aloe 175G x 32"/>
    <n v="1"/>
    <n v="4600"/>
    <s v="delivered"/>
    <x v="2674"/>
    <s v="Agbanije Babatunde  Gabriel"/>
    <x v="0"/>
    <s v="NG"/>
    <s v="NGN"/>
    <s v="Telesales"/>
    <n v="11.442786069651742"/>
    <n v="11.442786069651742"/>
    <n v="2.8451388888861402"/>
  </r>
  <r>
    <s v="01-2200581649"/>
    <s v="Mrs Nnachi Store"/>
    <s v="Convenience Store"/>
    <s v="Unilever Nigeria Plc"/>
    <s v="Sunlight Washing Powder"/>
    <s v="Home Care"/>
    <s v="Fabric Clean"/>
    <s v="Sunlight Destiny Hdw Powder Yellow 900g x 8"/>
    <n v="1"/>
    <n v="4560"/>
    <s v="delivered"/>
    <x v="2674"/>
    <s v="Agbanije Babatunde  Gabriel"/>
    <x v="0"/>
    <s v="NG"/>
    <s v="NGN"/>
    <s v="Telesales"/>
    <n v="11.343283582089553"/>
    <n v="11.343283582089553"/>
    <n v="2.8451388888861402"/>
  </r>
  <r>
    <s v="01-2200581650"/>
    <s v="Benijraat  Store"/>
    <s v="Supermarket"/>
    <s v="Arla Foods"/>
    <s v="Dano Cool Cow"/>
    <s v="Breakfast &amp; Snacks "/>
    <s v="Milk"/>
    <s v="Dano Cool Cow Sachet 12g x 260"/>
    <n v="10"/>
    <n v="8800"/>
    <s v="delivered"/>
    <x v="2675"/>
    <s v="Francis  E. Omoankhanlen"/>
    <x v="0"/>
    <s v="NG"/>
    <s v="NGN"/>
    <s v="Field Sales"/>
    <n v="21.890547263681594"/>
    <n v="218.90547263681594"/>
    <n v="4.2305555555576575"/>
  </r>
  <r>
    <s v="01-2200581654"/>
    <s v="Good New Investment"/>
    <s v="Convenience Store"/>
    <s v="Hayat Kimya Nigeria Limited"/>
    <s v="Molfix Small"/>
    <s v="Baby"/>
    <s v="Infant Care"/>
    <s v="Molfix Small Midi(4-9 kg) by 9, pack of 12"/>
    <n v="1"/>
    <n v="5150"/>
    <s v="delivered"/>
    <x v="2676"/>
    <s v="Ayantoye Adeboye"/>
    <x v="0"/>
    <s v="NG"/>
    <s v="NGN"/>
    <s v="Telesales"/>
    <n v="12.810945273631841"/>
    <n v="12.810945273631841"/>
    <n v="3.15625"/>
  </r>
  <r>
    <s v="01-2200581654"/>
    <s v="Good New Investment"/>
    <s v="Convenience Store"/>
    <s v="Unilever Nigeria Plc"/>
    <s v="Sunlight Washing Powder"/>
    <s v="Home Care"/>
    <s v="Fabric Clean"/>
    <s v="Sunlight Destiny Hdw Powder Yellow 900g x 8"/>
    <n v="2"/>
    <n v="4560"/>
    <s v="delivered"/>
    <x v="2676"/>
    <s v="Ayantoye Adeboye"/>
    <x v="0"/>
    <s v="NG"/>
    <s v="NGN"/>
    <s v="Telesales"/>
    <n v="11.343283582089553"/>
    <n v="22.686567164179106"/>
    <n v="3.15625"/>
  </r>
  <r>
    <s v="01-2200581655"/>
    <s v="Two Brothers"/>
    <s v="Supermarket"/>
    <s v="Arla Foods"/>
    <s v="Dano Full Cream"/>
    <s v="Breakfast &amp; Snacks "/>
    <s v="Milk"/>
    <s v="DANO FULL CREAM 12 X 350G"/>
    <n v="5"/>
    <n v="13500"/>
    <s v="delivered"/>
    <x v="2677"/>
    <s v="Dada David  Kunle"/>
    <x v="0"/>
    <s v="NG"/>
    <s v="NGN"/>
    <s v="Field Sales"/>
    <n v="33.582089552238806"/>
    <n v="167.91044776119404"/>
    <n v="3.2666666666627862"/>
  </r>
  <r>
    <s v="01-2200581658"/>
    <s v="Uche Stores"/>
    <s v="Supermarket"/>
    <s v="PZ Cussons Nigeria Plc"/>
    <s v="Canoe Bar Soap"/>
    <s v="Home Care"/>
    <s v="Fabric Clean"/>
    <s v="CANOE WRAPPED EXTRA CARE 230GX24"/>
    <n v="3"/>
    <n v="4200"/>
    <s v="delivered"/>
    <x v="2678"/>
    <s v="Kayode  Oluwashina"/>
    <x v="0"/>
    <s v="NG"/>
    <s v="NGN"/>
    <s v="Telesales"/>
    <n v="10.447761194029852"/>
    <n v="31.343283582089555"/>
    <n v="2.9784722222248092"/>
  </r>
  <r>
    <s v="01-2200581662"/>
    <s v="Salam Freedom Tuck Shop"/>
    <s v="Supermarket"/>
    <s v="Unilever SA"/>
    <s v="Lifebuoy Bath Soap  "/>
    <s v="Personal Care"/>
    <s v="Toileteries"/>
    <s v="Lifebuoy Germ Protection Total Soap Bar 175gr"/>
    <n v="1"/>
    <n v="56.3"/>
    <s v="delivered"/>
    <x v="2679"/>
    <s v="Nomfundo Sibongile"/>
    <x v="1"/>
    <s v="ZA"/>
    <s v="ZAR"/>
    <s v="Mobile App"/>
    <n v="3.824728260869565"/>
    <n v="3.824728260869565"/>
    <n v="2"/>
  </r>
  <r>
    <s v="01-2200581662"/>
    <s v="Salam Freedom Tuck Shop"/>
    <s v="Supermarket"/>
    <s v="Unilever SA"/>
    <s v="Robertsons Rajah Spices  "/>
    <s v="Food"/>
    <s v="Spices"/>
    <s v="Robertsons Rajah Hot Curry Powder 7gr"/>
    <n v="1"/>
    <n v="67.16"/>
    <s v="delivered"/>
    <x v="2679"/>
    <s v="Nomfundo Sibongile"/>
    <x v="1"/>
    <s v="ZA"/>
    <s v="ZAR"/>
    <s v="Mobile App"/>
    <n v="4.5625"/>
    <n v="4.5625"/>
    <n v="2"/>
  </r>
  <r>
    <s v="01-2200581662"/>
    <s v="Salam Freedom Tuck Shop"/>
    <s v="Supermarket"/>
    <s v="Unilever SA"/>
    <s v="Knorr Soups  "/>
    <s v="Food"/>
    <s v="Spices"/>
    <s v="Knorr Minestrone Soup 50gr"/>
    <n v="1"/>
    <n v="39.1"/>
    <s v="delivered"/>
    <x v="2679"/>
    <s v="Nomfundo Sibongile"/>
    <x v="1"/>
    <s v="ZA"/>
    <s v="ZAR"/>
    <s v="Mobile App"/>
    <n v="2.65625"/>
    <n v="2.65625"/>
    <n v="2"/>
  </r>
  <r>
    <s v="01-2200581674"/>
    <s v="Marcus Stores"/>
    <s v="Kiosk"/>
    <s v="Nasco"/>
    <s v="Nasco Cornflakes"/>
    <s v="Breakfast &amp; Snacks "/>
    <s v="Cereal"/>
    <s v="Nasco Original Cornflakes 30g x 48"/>
    <n v="1"/>
    <n v="2000"/>
    <s v="delivered"/>
    <x v="2680"/>
    <s v="Onasanya  Adetola"/>
    <x v="0"/>
    <s v="NG"/>
    <s v="NGN"/>
    <s v="Mobile App"/>
    <n v="4.9751243781094523"/>
    <n v="4.9751243781094523"/>
    <n v="3.1750000000029104"/>
  </r>
  <r>
    <s v="01-2200581675"/>
    <s v="Eldos Supermarket"/>
    <s v="Convenience Store"/>
    <s v="Unilever SA"/>
    <s v="Knorrox Stock Cubes  "/>
    <s v="Food"/>
    <s v="Spices"/>
    <s v="Knorrox Beef Stock Cubes 20g"/>
    <n v="1"/>
    <n v="69.459999999999994"/>
    <s v="delivered"/>
    <x v="2681"/>
    <s v="Kagiso Katlego"/>
    <x v="1"/>
    <s v="ZA"/>
    <s v="ZAR"/>
    <s v="Mobile App"/>
    <n v="4.7187499999999991"/>
    <n v="4.7187499999999991"/>
    <n v="2"/>
  </r>
  <r>
    <s v="01-2200581675"/>
    <s v="Eldos Supermarket"/>
    <s v="Convenience Store"/>
    <s v="Unilever SA"/>
    <s v="Handy Andy Cleaning Cream  "/>
    <s v="Home Care"/>
    <s v="Household Clean"/>
    <s v="Handy Andy  Ammonia Cleaning Cream 500ml"/>
    <n v="1"/>
    <n v="72.45"/>
    <s v="delivered"/>
    <x v="2681"/>
    <s v="Kagiso Katlego"/>
    <x v="1"/>
    <s v="ZA"/>
    <s v="ZAR"/>
    <s v="Mobile App"/>
    <n v="4.921875"/>
    <n v="4.921875"/>
    <n v="2"/>
  </r>
  <r>
    <s v="01-2200581675"/>
    <s v="Eldos Supermarket"/>
    <s v="Convenience Store"/>
    <s v="Unilever SA"/>
    <s v="Robertsons Spices  "/>
    <s v="Food"/>
    <s v="Spices"/>
    <s v="Robertsons White Pepper Spice Envelope 7gr"/>
    <n v="1"/>
    <n v="60.26"/>
    <s v="delivered"/>
    <x v="2681"/>
    <s v="Kagiso Katlego"/>
    <x v="1"/>
    <s v="ZA"/>
    <s v="ZAR"/>
    <s v="Mobile App"/>
    <n v="4.09375"/>
    <n v="4.09375"/>
    <n v="2"/>
  </r>
  <r>
    <s v="01-2200581675"/>
    <s v="Eldos Supermarket"/>
    <s v="Convenience Store"/>
    <s v="Unilever SA"/>
    <s v="Surf Cleaner  "/>
    <s v="Home Care"/>
    <s v="Household Clean"/>
    <s v="Surf Pine Gel Multi-Purpose Cleaner 500ml"/>
    <n v="6"/>
    <n v="14.04"/>
    <s v="delivered"/>
    <x v="2681"/>
    <s v="Kagiso Katlego"/>
    <x v="1"/>
    <s v="ZA"/>
    <s v="ZAR"/>
    <s v="Mobile App"/>
    <n v="0.95380434782608681"/>
    <n v="5.7228260869565206"/>
    <n v="2"/>
  </r>
  <r>
    <s v="01-2200581675"/>
    <s v="Eldos Supermarket"/>
    <s v="Convenience Store"/>
    <s v="Unilever SA"/>
    <s v="Sunlight Laundry Detergent  "/>
    <s v="Home Care"/>
    <s v="Fabric Clean"/>
    <s v="Sunlight  Summer Dew Fabric Conditioner Pre-Dilute 500ml"/>
    <n v="3"/>
    <n v="14.98"/>
    <s v="delivered"/>
    <x v="2681"/>
    <s v="Kagiso Katlego"/>
    <x v="1"/>
    <s v="ZA"/>
    <s v="ZAR"/>
    <s v="Mobile App"/>
    <n v="1.0176630434782608"/>
    <n v="3.0529891304347823"/>
    <n v="2"/>
  </r>
  <r>
    <s v="01-2200581677"/>
    <s v="Mojalefa Tuck Shop"/>
    <s v="Convenience Store"/>
    <s v="Unilever SA"/>
    <s v="Knorr Soups  "/>
    <s v="Food"/>
    <s v="Spices"/>
    <s v="Knorr Oxtail &amp; Vegetable Soup 50gr"/>
    <n v="3"/>
    <n v="39.1"/>
    <s v="delivered"/>
    <x v="2682"/>
    <s v="Kagiso Katlego"/>
    <x v="1"/>
    <s v="ZA"/>
    <s v="ZAR"/>
    <s v="Telesales"/>
    <n v="2.65625"/>
    <n v="7.96875"/>
    <n v="3"/>
  </r>
  <r>
    <s v="01-2200581677"/>
    <s v="Mojalefa Tuck Shop"/>
    <s v="Convenience Store"/>
    <s v="Unilever SA"/>
    <s v="Handy Andy Cleaning Cream  "/>
    <s v="Home Care"/>
    <s v="Household Clean"/>
    <s v="Handy Andy  Ammonia Cleaning Cream 750ml"/>
    <n v="1"/>
    <n v="104.94"/>
    <s v="delivered"/>
    <x v="2682"/>
    <s v="Kagiso Katlego"/>
    <x v="1"/>
    <s v="ZA"/>
    <s v="ZAR"/>
    <s v="Telesales"/>
    <n v="7.1290760869565215"/>
    <n v="7.1290760869565215"/>
    <n v="3"/>
  </r>
  <r>
    <s v="01-2200581677"/>
    <s v="Mojalefa Tuck Shop"/>
    <s v="Convenience Store"/>
    <s v="Unilever SA"/>
    <s v="Knorr Soups  "/>
    <s v="Food"/>
    <s v="Spices"/>
    <s v="Knorr Minestrone Soup 50gr"/>
    <n v="3"/>
    <n v="39.1"/>
    <s v="delivered"/>
    <x v="2682"/>
    <s v="Kagiso Katlego"/>
    <x v="1"/>
    <s v="ZA"/>
    <s v="ZAR"/>
    <s v="Telesales"/>
    <n v="2.65625"/>
    <n v="7.96875"/>
    <n v="3"/>
  </r>
  <r>
    <s v="01-2200581677"/>
    <s v="Mojalefa Tuck Shop"/>
    <s v="Convenience Store"/>
    <s v="Unilever SA"/>
    <s v="Knorr Soups  "/>
    <s v="Food"/>
    <s v="Spices"/>
    <s v="Knorr Cream Of Mushroom Soup 50gr"/>
    <n v="3"/>
    <n v="39.1"/>
    <s v="delivered"/>
    <x v="2682"/>
    <s v="Kagiso Katlego"/>
    <x v="1"/>
    <s v="ZA"/>
    <s v="ZAR"/>
    <s v="Telesales"/>
    <n v="2.65625"/>
    <n v="7.96875"/>
    <n v="3"/>
  </r>
  <r>
    <s v="01-2200581677"/>
    <s v="Mojalefa Tuck Shop"/>
    <s v="Convenience Store"/>
    <s v="Unilever SA"/>
    <s v="Sunlight Dishwashing Liquid  "/>
    <s v="Home Care"/>
    <s v="Household Clean"/>
    <s v="Sunlight Lemon Dishwashing Liquid 750ml x 5"/>
    <n v="2"/>
    <n v="119.95"/>
    <s v="delivered"/>
    <x v="2682"/>
    <s v="Kagiso Katlego"/>
    <x v="1"/>
    <s v="ZA"/>
    <s v="ZAR"/>
    <s v="Telesales"/>
    <n v="8.148777173913043"/>
    <n v="16.297554347826086"/>
    <n v="3"/>
  </r>
  <r>
    <s v="01-2200581677"/>
    <s v="Mojalefa Tuck Shop"/>
    <s v="Convenience Store"/>
    <s v="Unilever SA"/>
    <s v="Knorr Soups  "/>
    <s v="Food"/>
    <s v="Spices"/>
    <s v="Knorr Brown Onion Soup 50gr x 6 x 10"/>
    <n v="3"/>
    <n v="39.1"/>
    <s v="delivered"/>
    <x v="2682"/>
    <s v="Kagiso Katlego"/>
    <x v="1"/>
    <s v="ZA"/>
    <s v="ZAR"/>
    <s v="Telesales"/>
    <n v="2.65625"/>
    <n v="7.96875"/>
    <n v="3"/>
  </r>
  <r>
    <s v="01-2200581678"/>
    <s v="Lona'S Tuckshop"/>
    <s v="Kiosk"/>
    <s v="Unilever SA"/>
    <s v="Knorr Soups  "/>
    <s v="Food"/>
    <s v="Spices"/>
    <s v="Knorr Cream Of Mushroom Soup 50gr"/>
    <n v="1"/>
    <n v="39.1"/>
    <s v="delivered"/>
    <x v="2682"/>
    <s v="Kagiso Katlego"/>
    <x v="1"/>
    <s v="ZA"/>
    <s v="ZAR"/>
    <s v="Mobile App"/>
    <n v="2.65625"/>
    <n v="2.65625"/>
    <n v="3"/>
  </r>
  <r>
    <s v="01-2200581678"/>
    <s v="Lona'S Tuckshop"/>
    <s v="Kiosk"/>
    <s v="Unilever SA"/>
    <s v="Robertsons Spices  "/>
    <s v="Food"/>
    <s v="Spices"/>
    <s v="Robertsons Black Pepper Spice Envelope 7gr"/>
    <n v="1"/>
    <n v="60.26"/>
    <s v="delivered"/>
    <x v="2682"/>
    <s v="Kagiso Katlego"/>
    <x v="1"/>
    <s v="ZA"/>
    <s v="ZAR"/>
    <s v="Mobile App"/>
    <n v="4.09375"/>
    <n v="4.09375"/>
    <n v="3"/>
  </r>
  <r>
    <s v="01-2200581678"/>
    <s v="Lona'S Tuckshop"/>
    <s v="Kiosk"/>
    <s v="Unilever SA"/>
    <s v="Knorr Soups  "/>
    <s v="Food"/>
    <s v="Spices"/>
    <s v="Knorr Oxtail &amp; Vegetable Soup 50gr"/>
    <n v="1"/>
    <n v="39.1"/>
    <s v="delivered"/>
    <x v="2682"/>
    <s v="Kagiso Katlego"/>
    <x v="1"/>
    <s v="ZA"/>
    <s v="ZAR"/>
    <s v="Mobile App"/>
    <n v="2.65625"/>
    <n v="2.65625"/>
    <n v="3"/>
  </r>
  <r>
    <s v="01-2200581678"/>
    <s v="Lona'S Tuckshop"/>
    <s v="Kiosk"/>
    <s v="Unilever SA"/>
    <s v="Knorr Soups  "/>
    <s v="Food"/>
    <s v="Spices"/>
    <s v="Knorr Beef &amp; Onion Soup 50gr"/>
    <n v="1"/>
    <n v="39.1"/>
    <s v="delivered"/>
    <x v="2682"/>
    <s v="Kagiso Katlego"/>
    <x v="1"/>
    <s v="ZA"/>
    <s v="ZAR"/>
    <s v="Mobile App"/>
    <n v="2.65625"/>
    <n v="2.65625"/>
    <n v="3"/>
  </r>
  <r>
    <s v="01-2200581678"/>
    <s v="Lona'S Tuckshop"/>
    <s v="Kiosk"/>
    <s v="Unilever SA"/>
    <s v="Robertsons Rajah Spices  "/>
    <s v="Food"/>
    <s v="Spices"/>
    <s v="Robertsons Rajah Medium Curry Powder 7gr"/>
    <n v="1"/>
    <n v="60.26"/>
    <s v="delivered"/>
    <x v="2682"/>
    <s v="Kagiso Katlego"/>
    <x v="1"/>
    <s v="ZA"/>
    <s v="ZAR"/>
    <s v="Mobile App"/>
    <n v="4.09375"/>
    <n v="4.09375"/>
    <n v="3"/>
  </r>
  <r>
    <s v="01-2200581683"/>
    <s v="Fredons Super Stores"/>
    <s v="Kiosk"/>
    <s v="Arla Foods"/>
    <s v="Dano Cool Cow"/>
    <s v="Breakfast &amp; Snacks "/>
    <s v="Milk"/>
    <s v="Dano Cool Cow Refill 350g x 12"/>
    <n v="1"/>
    <n v="9900"/>
    <s v="delivered"/>
    <x v="2683"/>
    <s v="Kayode  Oluwashina"/>
    <x v="0"/>
    <s v="NG"/>
    <s v="NGN"/>
    <s v="Telesales"/>
    <n v="24.626865671641792"/>
    <n v="24.626865671641792"/>
    <n v="3.1236111111138598"/>
  </r>
  <r>
    <s v="01-2200581682"/>
    <s v="Gods Owen"/>
    <s v="Supermarket"/>
    <s v="Extreme Manufacturing Nig Ltd"/>
    <s v="So Easy"/>
    <s v="Home Care"/>
    <s v="Fabric Clean"/>
    <s v="So Easy 90g x 51"/>
    <n v="3"/>
    <n v="2500"/>
    <s v="delivered"/>
    <x v="2572"/>
    <s v="Uche Phillips"/>
    <x v="0"/>
    <s v="NG"/>
    <s v="NGN"/>
    <s v="Telesales"/>
    <n v="6.2189054726368163"/>
    <n v="18.656716417910449"/>
    <n v="3.1374999999970896"/>
  </r>
  <r>
    <s v="01-2200581688"/>
    <s v="Efi Store"/>
    <s v="Kiosk"/>
    <s v="Arla Foods"/>
    <s v="Dano Cool Cow"/>
    <s v="Breakfast &amp; Snacks "/>
    <s v="Milk"/>
    <s v="Dano Cool Cow Refill 350g x 12"/>
    <n v="1"/>
    <n v="9900"/>
    <s v="delivered"/>
    <x v="2553"/>
    <s v="Omosanya Olubukola  Okeade"/>
    <x v="0"/>
    <s v="NG"/>
    <s v="NGN"/>
    <s v="Telesales"/>
    <n v="24.626865671641792"/>
    <n v="24.626865671641792"/>
    <n v="2.7916666666642413"/>
  </r>
  <r>
    <s v="01-2200581687"/>
    <s v="Phasha Supermarket"/>
    <s v="Kiosk"/>
    <s v="Unilever SA"/>
    <s v="OMO  "/>
    <s v="Home Care"/>
    <s v="Fabric Clean"/>
    <s v="OMO Regular Power of Ten Hands Hand Washing Powder Laundry 300gr"/>
    <n v="1"/>
    <n v="51.2"/>
    <s v="delivered"/>
    <x v="2684"/>
    <s v="Ismael Ishmael"/>
    <x v="1"/>
    <s v="ZA"/>
    <s v="ZAR"/>
    <s v="Mobile App"/>
    <n v="3.4782608695652173"/>
    <n v="3.4782608695652173"/>
    <n v="1"/>
  </r>
  <r>
    <s v="01-2200581687"/>
    <s v="Phasha Supermarket"/>
    <s v="Kiosk"/>
    <s v="Unilever SA"/>
    <s v="Sunlight Laundry Detergent  "/>
    <s v="Home Care"/>
    <s v="Fabric Clean"/>
    <s v="Sunlight 2 in 1 Spring Sensations Handwashing Powder 300gr"/>
    <n v="1"/>
    <n v="47.47"/>
    <s v="delivered"/>
    <x v="2684"/>
    <s v="Ismael Ishmael"/>
    <x v="1"/>
    <s v="ZA"/>
    <s v="ZAR"/>
    <s v="Mobile App"/>
    <n v="3.2248641304347823"/>
    <n v="3.2248641304347823"/>
    <n v="1"/>
  </r>
  <r>
    <s v="01-2200581687"/>
    <s v="Phasha Supermarket"/>
    <s v="Kiosk"/>
    <s v="Unilever SA"/>
    <s v="Knorrox Stock Cubes  "/>
    <s v="Food"/>
    <s v="Spices"/>
    <s v="Knorrox Cubes Chicken 40X20g"/>
    <n v="1"/>
    <n v="68.08"/>
    <s v="delivered"/>
    <x v="2684"/>
    <s v="Ismael Ishmael"/>
    <x v="1"/>
    <s v="ZA"/>
    <s v="ZAR"/>
    <s v="Mobile App"/>
    <n v="4.625"/>
    <n v="4.625"/>
    <n v="1"/>
  </r>
  <r>
    <s v="01-2200581690"/>
    <s v="Kami Store"/>
    <s v="Kiosk"/>
    <s v="PZ Cussons Nigeria Plc"/>
    <s v="Premier Toilet Bar Soap"/>
    <s v="Personal Care"/>
    <s v="Toileteries"/>
    <s v="PREMIER AS COOL DEO 65G X 72"/>
    <n v="1"/>
    <n v="7220"/>
    <s v="delivered"/>
    <x v="2685"/>
    <s v="Ovie _x0009_ Paul Onogoro"/>
    <x v="0"/>
    <s v="NG"/>
    <s v="NGN"/>
    <s v="Field Sales"/>
    <n v="17.960199004975124"/>
    <n v="17.960199004975124"/>
    <n v="3.34375"/>
  </r>
  <r>
    <s v="01-2200581692"/>
    <s v="Allan'S Spaza Shop"/>
    <s v="Supermarket"/>
    <s v="Unilever SA"/>
    <s v="Robertsons Rajah Spices  "/>
    <s v="Food"/>
    <s v="Spices"/>
    <s v="Robertsons Rajah Medium Curry Powder 7gr"/>
    <n v="3"/>
    <n v="60.26"/>
    <s v="delivered"/>
    <x v="2686"/>
    <s v="Nomfundo Sibongile"/>
    <x v="1"/>
    <s v="ZA"/>
    <s v="ZAR"/>
    <s v="Telesales"/>
    <n v="4.09375"/>
    <n v="12.28125"/>
    <n v="1"/>
  </r>
  <r>
    <s v="01-2200581692"/>
    <s v="Allan'S Spaza Shop"/>
    <s v="Supermarket"/>
    <s v="Unilever SA"/>
    <s v="Sunlight Laundry Detergent  "/>
    <s v="Home Care"/>
    <s v="Fabric Clean"/>
    <s v="Sunlight Laundry Bar 12x125g"/>
    <n v="10"/>
    <n v="46.64"/>
    <s v="delivered"/>
    <x v="2686"/>
    <s v="Nomfundo Sibongile"/>
    <x v="1"/>
    <s v="ZA"/>
    <s v="ZAR"/>
    <s v="Telesales"/>
    <n v="3.168478260869565"/>
    <n v="31.684782608695649"/>
    <n v="1"/>
  </r>
  <r>
    <s v="01-2200581692"/>
    <s v="Allan'S Spaza Shop"/>
    <s v="Supermarket"/>
    <s v="Unilever SA"/>
    <s v="Sunlight Laundry Detergent  "/>
    <s v="Home Care"/>
    <s v="Fabric Clean"/>
    <s v="Sunlight Regular Mild &amp; Gentle Laundry Bar 250g x 84"/>
    <n v="11"/>
    <n v="40.229999999999997"/>
    <s v="delivered"/>
    <x v="2686"/>
    <s v="Nomfundo Sibongile"/>
    <x v="1"/>
    <s v="ZA"/>
    <s v="ZAR"/>
    <s v="Telesales"/>
    <n v="2.7330163043478257"/>
    <n v="30.063179347826082"/>
    <n v="1"/>
  </r>
  <r>
    <s v="01-2200581692"/>
    <s v="Allan'S Spaza Shop"/>
    <s v="Supermarket"/>
    <s v="Unilever SA"/>
    <s v="Domestos Toilet Cleaner  "/>
    <s v="Home Care"/>
    <s v="Household Clean"/>
    <s v="Domestos Summer Fresh Multipurpose Thick Bleach 500 ML"/>
    <n v="1"/>
    <n v="95.91"/>
    <s v="delivered"/>
    <x v="2686"/>
    <s v="Nomfundo Sibongile"/>
    <x v="1"/>
    <s v="ZA"/>
    <s v="ZAR"/>
    <s v="Telesales"/>
    <n v="6.5156249999999991"/>
    <n v="6.5156249999999991"/>
    <n v="1"/>
  </r>
  <r>
    <s v="01-2200581697"/>
    <s v="Fabitx Stores"/>
    <s v="Convenience Store"/>
    <s v="Arla Foods"/>
    <s v="Dano Cool Cow"/>
    <s v="Breakfast &amp; Snacks "/>
    <s v="Milk"/>
    <s v="Dano Cool Cow Refill 350g x 12"/>
    <n v="2"/>
    <n v="9900"/>
    <s v="delivered"/>
    <x v="2687"/>
    <s v="Onasanya  Adetola"/>
    <x v="0"/>
    <s v="NG"/>
    <s v="NGN"/>
    <s v="Mobile App"/>
    <n v="24.626865671641792"/>
    <n v="49.253731343283583"/>
    <n v="2.8937499999956344"/>
  </r>
  <r>
    <s v="01-2200581702"/>
    <s v="Blessed Store"/>
    <s v="Supermarket"/>
    <s v="Hayat Kimya Nigeria Limited"/>
    <s v="Molfix Small"/>
    <s v="Baby"/>
    <s v="Infant Care"/>
    <s v="Molfix Small Midi(4-9 kg) by 9, pack of 12"/>
    <n v="1"/>
    <n v="5150"/>
    <s v="delivered"/>
    <x v="2688"/>
    <s v="Agbanije Babatunde  Gabriel"/>
    <x v="0"/>
    <s v="NG"/>
    <s v="NGN"/>
    <s v="Telesales"/>
    <n v="12.810945273631841"/>
    <n v="12.810945273631841"/>
    <n v="2.8798611111124046"/>
  </r>
  <r>
    <s v="01-2200581709"/>
    <s v="Royal Born Store Lagos State"/>
    <s v="Convenience Store"/>
    <s v="Arla Foods"/>
    <s v="Dano Cool Cow"/>
    <s v="Breakfast &amp; Snacks "/>
    <s v="Milk"/>
    <s v="Dano Cool Cow Sachet 12g x 260"/>
    <n v="50"/>
    <n v="8800"/>
    <s v="delivered"/>
    <x v="2689"/>
    <s v="Chukwuemeka _x0009_ Chimaobim Chukwuemeka"/>
    <x v="0"/>
    <s v="NG"/>
    <s v="NGN"/>
    <s v="Field Sales"/>
    <n v="21.890547263681594"/>
    <n v="1094.5273631840796"/>
    <n v="3.0888888888875954"/>
  </r>
  <r>
    <s v="01-2200581710"/>
    <s v="Ty Exclusive Stores"/>
    <s v="Kiosk"/>
    <s v="Hayat Kimya Nigeria Limited"/>
    <s v="Molfix Small"/>
    <s v="Baby"/>
    <s v="Infant Care"/>
    <s v="Molfix Small Midi(4-9 kg) by 9, pack of 12"/>
    <n v="1"/>
    <n v="5150"/>
    <s v="cancelled"/>
    <x v="2690"/>
    <s v="Bolaji Olasunkanmi"/>
    <x v="0"/>
    <s v="NG"/>
    <s v="NGN"/>
    <s v="Telesales"/>
    <n v="12.810945273631841"/>
    <n v="12.810945273631841"/>
    <n v="3"/>
  </r>
  <r>
    <s v="01-2200581721"/>
    <s v="Olori Tella Store"/>
    <s v="Supermarket"/>
    <s v="Arla Foods"/>
    <s v="Dano Cool Cow"/>
    <s v="Breakfast &amp; Snacks "/>
    <s v="Milk"/>
    <s v="Dano Cool Cow Refill 350g x 12"/>
    <n v="5"/>
    <n v="9900"/>
    <s v="delivered"/>
    <x v="2691"/>
    <s v="Ibrahim Bello"/>
    <x v="2"/>
    <s v="NG"/>
    <s v="NGN"/>
    <s v="Telesales"/>
    <n v="24.626865671641792"/>
    <n v="123.13432835820896"/>
    <n v="2.9541666666700621"/>
  </r>
  <r>
    <s v="01-2200581732"/>
    <s v="Dominion  Store"/>
    <s v="Convenience Store"/>
    <s v="Arla Foods"/>
    <s v="Dano Cool Cow"/>
    <s v="Breakfast &amp; Snacks "/>
    <s v="Milk"/>
    <s v="Dano Cool Cow Sachet 12g x 260"/>
    <n v="1"/>
    <n v="8800"/>
    <s v="delivered"/>
    <x v="2692"/>
    <s v="Oyelade Sodiq  Adeshola"/>
    <x v="0"/>
    <s v="NG"/>
    <s v="NGN"/>
    <s v="Telesales"/>
    <n v="21.890547263681594"/>
    <n v="21.890547263681594"/>
    <n v="3.0173611111167702"/>
  </r>
  <r>
    <s v="01-2200581742"/>
    <s v="Olohuntofunmi Store"/>
    <s v="Supermarket"/>
    <s v="Chi Nigeria Limited"/>
    <s v="Hollandia Yoghurt"/>
    <s v="Breakfast &amp; Snacks "/>
    <s v="Yoghurt"/>
    <s v="Hollandia Yoghurt Strawberry 1Ltr x 10"/>
    <n v="4"/>
    <n v="5375"/>
    <s v="delivered"/>
    <x v="2693"/>
    <s v="Bukola Omoh"/>
    <x v="0"/>
    <s v="NG"/>
    <s v="NGN"/>
    <s v="Telesales"/>
    <n v="13.370646766169154"/>
    <n v="53.482587064676615"/>
    <n v="2.9881944444423425"/>
  </r>
  <r>
    <s v="01-2200581744"/>
    <s v="Az Stores"/>
    <s v="Convenience Store"/>
    <s v="Arla Foods"/>
    <s v="Dano Cool Cow"/>
    <s v="Breakfast &amp; Snacks "/>
    <s v="Milk"/>
    <s v="Dano Cool Cow Refill 800g x 12"/>
    <n v="1"/>
    <n v="20500"/>
    <s v="delivered"/>
    <x v="2694"/>
    <s v="Joseph Abraham"/>
    <x v="2"/>
    <s v="NG"/>
    <s v="NGN"/>
    <s v="Telesales"/>
    <n v="50.995024875621894"/>
    <n v="50.995024875621894"/>
    <n v="3.0173611111094942"/>
  </r>
  <r>
    <s v="01-2200581751"/>
    <s v="Mummy Ope Stores"/>
    <s v="Convenience Store"/>
    <s v="Arla Foods"/>
    <s v="Dano Cool Cow"/>
    <s v="Breakfast &amp; Snacks "/>
    <s v="Milk"/>
    <s v="Dano Cool Cow Sachet 12g x 260"/>
    <n v="3"/>
    <n v="8800"/>
    <s v="delivered"/>
    <x v="2695"/>
    <s v="Ibrahim Bello"/>
    <x v="2"/>
    <s v="NG"/>
    <s v="NGN"/>
    <s v="Telesales"/>
    <n v="21.890547263681594"/>
    <n v="65.671641791044777"/>
    <n v="2.9347222222204437"/>
  </r>
  <r>
    <s v="01-2200581757"/>
    <s v="Ugodivine Store"/>
    <s v="Supermarket"/>
    <s v="DUFIL Prima foods Plc"/>
    <s v="Indomie Hungryman"/>
    <s v="Food"/>
    <s v="Processed Food"/>
    <s v="Indomie Hungryman Chicken 180g x 24"/>
    <n v="2"/>
    <n v="3770"/>
    <s v="delivered"/>
    <x v="2696"/>
    <s v="Bolaji Olasunkanmi"/>
    <x v="0"/>
    <s v="NG"/>
    <s v="NGN"/>
    <s v="Field Sales"/>
    <n v="9.378109452736318"/>
    <n v="18.756218905472636"/>
    <n v="3.257638888891961"/>
  </r>
  <r>
    <s v="01-2200581760"/>
    <s v="Mrs Atanda Stores"/>
    <s v="Convenience Store"/>
    <s v="Unilever Nigeria Plc"/>
    <s v="Knorr Seasoning"/>
    <s v="Food"/>
    <s v="Spices"/>
    <s v="Knorr Chicken 8g x 50 x 17"/>
    <n v="1"/>
    <n v="9700"/>
    <s v="cancelled"/>
    <x v="2697"/>
    <s v="Ifeanyichukwu  Clinton Abumchi"/>
    <x v="2"/>
    <s v="NG"/>
    <s v="NGN"/>
    <s v="Telesales"/>
    <n v="24.129353233830845"/>
    <n v="24.129353233830845"/>
    <n v="1"/>
  </r>
  <r>
    <s v="01-2200581769"/>
    <s v="God With Us Store"/>
    <s v="Convenience Store"/>
    <s v="Arla Foods"/>
    <s v="Dano Cool Cow"/>
    <s v="Breakfast &amp; Snacks "/>
    <s v="Milk"/>
    <s v="Dano Cool Cow Refill 350g x 12"/>
    <n v="1"/>
    <n v="9900"/>
    <s v="delivered"/>
    <x v="2691"/>
    <s v="Noah Arome"/>
    <x v="0"/>
    <s v="NG"/>
    <s v="NGN"/>
    <s v="Telesales"/>
    <n v="24.626865671641792"/>
    <n v="24.626865671641792"/>
    <n v="2.929861111108039"/>
  </r>
  <r>
    <s v="01-2200581778"/>
    <s v="Mama Pepe"/>
    <s v="Kiosk"/>
    <s v="Arla Foods"/>
    <s v="Dano Cool Cow"/>
    <s v="Breakfast &amp; Snacks "/>
    <s v="Milk"/>
    <s v="Dano Cool Cow Sachet 12g x 260"/>
    <n v="1"/>
    <n v="8800"/>
    <s v="delivered"/>
    <x v="2698"/>
    <s v="Agbanije Babatunde  Gabriel"/>
    <x v="0"/>
    <s v="NG"/>
    <s v="NGN"/>
    <s v="Telesales"/>
    <n v="21.890547263681594"/>
    <n v="21.890547263681594"/>
    <n v="2.9340277777810115"/>
  </r>
  <r>
    <s v="01-2200581790"/>
    <s v="Hope In God"/>
    <s v="Convenience Store"/>
    <s v="Arla Foods"/>
    <s v="DANO Full Cream"/>
    <s v="Breakfast &amp; Snacks "/>
    <s v="Milk"/>
    <s v="DANO Full Cream 2.3Kg Refill by 6 Packs"/>
    <n v="1"/>
    <n v="36400"/>
    <s v="delivered"/>
    <x v="2699"/>
    <s v="Muyiwa Sodiya"/>
    <x v="0"/>
    <s v="NG"/>
    <s v="NGN"/>
    <s v="Telesales"/>
    <n v="90.547263681592042"/>
    <n v="90.547263681592042"/>
    <n v="2.9270833333357587"/>
  </r>
  <r>
    <s v="01-2200581795"/>
    <s v="Divine Gift Store"/>
    <s v="Convenience Store"/>
    <s v="Nasco"/>
    <s v="Nasco Cornflakes"/>
    <s v="Breakfast &amp; Snacks "/>
    <s v="Cereal"/>
    <s v="Nasco Original Cornflakes 30g x 48"/>
    <n v="3"/>
    <n v="2000"/>
    <s v="cancelled"/>
    <x v="2700"/>
    <s v="Ifeanyichukwu  Clinton Abumchi"/>
    <x v="2"/>
    <s v="NG"/>
    <s v="NGN"/>
    <s v="Telesales"/>
    <n v="4.9751243781094523"/>
    <n v="14.925373134328357"/>
    <n v="3"/>
  </r>
  <r>
    <s v="01-2200581799"/>
    <s v="Austin Global Agency"/>
    <s v="Kiosk"/>
    <s v="Arla Foods"/>
    <s v="DANO Cool Cow"/>
    <s v="Breakfast &amp; Snacks "/>
    <s v="Milk"/>
    <s v="Dano Cool Cow Refill 2.3Kg x 6 Packs"/>
    <n v="2"/>
    <n v="28650"/>
    <s v="delivered"/>
    <x v="2701"/>
    <s v="Ezra _x0009_ Iwuajoku"/>
    <x v="0"/>
    <s v="NG"/>
    <s v="NGN"/>
    <s v="Telesales"/>
    <n v="71.268656716417908"/>
    <n v="142.53731343283582"/>
    <n v="4.0812500000029104"/>
  </r>
  <r>
    <s v="01-2200581802"/>
    <s v="Austin Global Agency"/>
    <s v="Kiosk"/>
    <s v="DUFIL Prima foods Plc"/>
    <s v="Indomie Indomitable Pack"/>
    <s v="Food"/>
    <s v="Processed Food"/>
    <s v="Indomie Indomitable Onion 70g x 40"/>
    <n v="5"/>
    <n v="2820"/>
    <s v="delivered"/>
    <x v="2701"/>
    <s v="Ezra _x0009_ Iwuajoku"/>
    <x v="0"/>
    <s v="NG"/>
    <s v="NGN"/>
    <s v="Telesales"/>
    <n v="7.0149253731343286"/>
    <n v="35.074626865671647"/>
    <n v="4.0791666666700621"/>
  </r>
  <r>
    <s v="01-2200581808"/>
    <s v="Naijaway Store"/>
    <s v="Kiosk"/>
    <s v="Hayat Kimya Nigeria Limited"/>
    <s v="Molfix Small"/>
    <s v="Baby"/>
    <s v="Infant Care"/>
    <s v="Molfix Small Pant Maxi By 4 x 10"/>
    <n v="2"/>
    <n v="5050"/>
    <s v="cancelled"/>
    <x v="2702"/>
    <s v="Jonathan _x0009_ Oni Michael"/>
    <x v="0"/>
    <s v="NG"/>
    <s v="NGN"/>
    <s v="Telesales"/>
    <n v="12.562189054726367"/>
    <n v="25.124378109452735"/>
    <n v="2"/>
  </r>
  <r>
    <s v="01-2200581810"/>
    <s v="Benijraat  Store"/>
    <s v="Supermarket"/>
    <s v="Arla Foods"/>
    <s v="Dano Cool Cow"/>
    <s v="Breakfast &amp; Snacks "/>
    <s v="Milk"/>
    <s v="Dano Cool Cow Sachet 12g x 260"/>
    <n v="5"/>
    <n v="8800"/>
    <s v="delivered"/>
    <x v="2573"/>
    <s v="Opeyemi  Sotuminu"/>
    <x v="0"/>
    <s v="NG"/>
    <s v="NGN"/>
    <s v="Field Sales"/>
    <n v="21.890547263681594"/>
    <n v="109.45273631840797"/>
    <n v="4.6381944444437977"/>
  </r>
  <r>
    <s v="01-2200581811"/>
    <s v="Mummy Success"/>
    <s v="Convenience Store"/>
    <s v="DUFIL Prima foods Plc"/>
    <s v="Power Vegetable Oil"/>
    <s v="Food"/>
    <s v="Culinary"/>
    <s v="Power Vegetable Oil Sachet 65ml x 96"/>
    <n v="1"/>
    <n v="6150"/>
    <s v="delivered"/>
    <x v="2703"/>
    <s v="Uche Phillips"/>
    <x v="0"/>
    <s v="NG"/>
    <s v="NGN"/>
    <s v="Telesales"/>
    <n v="15.298507462686567"/>
    <n v="15.298507462686567"/>
    <n v="2.8611111111094942"/>
  </r>
  <r>
    <s v="01-2200581813"/>
    <s v="Valentine Stores"/>
    <s v="Supermarket"/>
    <s v="Nasco"/>
    <s v="Nasco Cornflakes"/>
    <s v="Breakfast &amp; Snacks "/>
    <s v="Cereal"/>
    <s v="Nasco Original Cornflakes 30g x 48"/>
    <n v="3"/>
    <n v="2000"/>
    <s v="delivered"/>
    <x v="2704"/>
    <s v="Omojola Festus  Odunayo"/>
    <x v="0"/>
    <s v="NG"/>
    <s v="NGN"/>
    <s v="Telesales"/>
    <n v="4.9751243781094523"/>
    <n v="14.925373134328357"/>
    <n v="2.7180555555605679"/>
  </r>
  <r>
    <s v="01-2200581811"/>
    <s v="Mummy Success"/>
    <s v="Convenience Store"/>
    <s v="Nasco"/>
    <s v="Nasco Cornflakes"/>
    <s v="Breakfast &amp; Snacks "/>
    <s v="Cereal"/>
    <s v="Nasco Original Cornflakes 30g x 48"/>
    <n v="2"/>
    <n v="2000"/>
    <s v="delivered"/>
    <x v="2703"/>
    <s v="Uche Phillips"/>
    <x v="0"/>
    <s v="NG"/>
    <s v="NGN"/>
    <s v="Telesales"/>
    <n v="4.9751243781094523"/>
    <n v="9.9502487562189046"/>
    <n v="2.8611111111094942"/>
  </r>
  <r>
    <s v="01-2200581815"/>
    <s v="Benijraat  Store"/>
    <s v="Supermarket"/>
    <s v="Arla Foods"/>
    <s v="Dano Cool Cow"/>
    <s v="Breakfast &amp; Snacks "/>
    <s v="Milk"/>
    <s v="Dano Cool Cow Sachet 12g x 260"/>
    <n v="5"/>
    <n v="8800"/>
    <s v="delivered"/>
    <x v="2573"/>
    <s v="Opeyemi  Sotuminu"/>
    <x v="0"/>
    <s v="NG"/>
    <s v="NGN"/>
    <s v="Field Sales"/>
    <n v="21.890547263681594"/>
    <n v="109.45273631840797"/>
    <n v="4.6368055555576575"/>
  </r>
  <r>
    <s v="01-2200581828"/>
    <s v="Iya Dammy"/>
    <s v="Kiosk"/>
    <s v="Hayat Kimya Nigeria Limited"/>
    <s v="Molfix Twin"/>
    <s v="Baby"/>
    <s v="Infant Care"/>
    <s v="Molfix Twin Mini(3-6 kg) by 40, pack of 4"/>
    <n v="10"/>
    <n v="8150"/>
    <s v="delivered"/>
    <x v="2638"/>
    <s v="Amehzi Ishike"/>
    <x v="0"/>
    <s v="NG"/>
    <s v="NGN"/>
    <s v="Field Sales"/>
    <n v="20.273631840796021"/>
    <n v="202.7363184079602"/>
    <n v="3.070833333338669"/>
  </r>
  <r>
    <s v="01-2200581833"/>
    <s v="Ancon Global"/>
    <s v="Convenience Store"/>
    <s v="Nasco"/>
    <s v="Nasco Cornflakes"/>
    <s v="Breakfast &amp; Snacks "/>
    <s v="Cereal"/>
    <s v="Nasco Original Cornflakes 30g x 48"/>
    <n v="10"/>
    <n v="2000"/>
    <s v="delivered"/>
    <x v="2705"/>
    <s v="Bolaji Olasunkanmi"/>
    <x v="0"/>
    <s v="NG"/>
    <s v="NGN"/>
    <s v="Telesales"/>
    <n v="4.9751243781094523"/>
    <n v="49.751243781094523"/>
    <n v="3.2249999999985448"/>
  </r>
  <r>
    <s v="01-2200581831"/>
    <s v="Olawale Ventures"/>
    <s v="Convenience Store"/>
    <s v="Nourdm Global"/>
    <s v="Magik Multipurpose Detergent"/>
    <s v="Home Care"/>
    <s v="Fabric Clean"/>
    <s v="Magik 90g x 51"/>
    <n v="2"/>
    <n v="2550"/>
    <s v="delivered"/>
    <x v="2706"/>
    <s v="Uche Phillips"/>
    <x v="0"/>
    <s v="NG"/>
    <s v="NGN"/>
    <s v="Telesales"/>
    <n v="6.3432835820895521"/>
    <n v="12.686567164179104"/>
    <n v="3.1291666666656965"/>
  </r>
  <r>
    <s v="01-2200581833"/>
    <s v="Ancon Global"/>
    <s v="Convenience Store"/>
    <s v="Unilever Nigeria Plc"/>
    <s v="Sunlight Washing Powder"/>
    <s v="Home Care"/>
    <s v="Fabric Clean"/>
    <s v="Sunlight Detergent 25 x 190g Yellow"/>
    <n v="2"/>
    <n v="2470"/>
    <s v="delivered"/>
    <x v="2705"/>
    <s v="Bolaji Olasunkanmi"/>
    <x v="0"/>
    <s v="NG"/>
    <s v="NGN"/>
    <s v="Telesales"/>
    <n v="6.144278606965174"/>
    <n v="12.288557213930348"/>
    <n v="3.2249999999985448"/>
  </r>
  <r>
    <s v="01-2200581837"/>
    <s v="O Malt Edible Limited Mowe"/>
    <s v="Supermarket"/>
    <s v="Arla Foods"/>
    <s v="Dano Cool Cow"/>
    <s v="Breakfast &amp; Snacks "/>
    <s v="Milk"/>
    <s v="Dano Cool Cow Refill 800g x 12"/>
    <n v="2"/>
    <n v="20500"/>
    <s v="delivered"/>
    <x v="2707"/>
    <s v="Ayodeji Lateef _x0009_ Adebowale"/>
    <x v="2"/>
    <s v="NG"/>
    <s v="NGN"/>
    <s v="Field Sales"/>
    <n v="50.995024875621894"/>
    <n v="101.99004975124379"/>
    <n v="3.132638888884685"/>
  </r>
  <r>
    <s v="01-2200581841"/>
    <s v="Chidi Stores"/>
    <s v="Kiosk"/>
    <s v="Arla Foods"/>
    <s v="Dano Cool Cow"/>
    <s v="Breakfast &amp; Snacks "/>
    <s v="Milk"/>
    <s v="Dano Cool Cow Refill 800g x 12"/>
    <n v="1"/>
    <n v="20500"/>
    <s v="delivered"/>
    <x v="2708"/>
    <s v="Joseph Abraham"/>
    <x v="2"/>
    <s v="NG"/>
    <s v="NGN"/>
    <s v="Field Sales"/>
    <n v="50.995024875621894"/>
    <n v="50.995024875621894"/>
    <n v="2.9006944444408873"/>
  </r>
  <r>
    <s v="01-2200581848"/>
    <s v="Mrs Idowu Alapafuja"/>
    <s v="Convenience Store"/>
    <s v="DUFIL Prima foods Plc"/>
    <s v="Indomie Indomitable Pack"/>
    <s v="Food"/>
    <s v="Processed Food"/>
    <s v="Indomie Indomitable Chicken 70g x 40"/>
    <n v="10"/>
    <n v="2420"/>
    <s v="delivered"/>
    <x v="2666"/>
    <s v="Amehzi Ishike"/>
    <x v="0"/>
    <s v="NG"/>
    <s v="NGN"/>
    <s v="Field Sales"/>
    <n v="6.0199004975124382"/>
    <n v="60.199004975124382"/>
    <n v="3.0402777777781012"/>
  </r>
  <r>
    <s v="01-2200581849"/>
    <s v="Than-All Store"/>
    <s v="Convenience Store"/>
    <s v="Arla Foods"/>
    <s v="Dano Cool Cow"/>
    <s v="Breakfast &amp; Snacks "/>
    <s v="Milk"/>
    <s v="Dano Cool Cow Sachet 12g x 260"/>
    <n v="2"/>
    <n v="8800"/>
    <s v="delivered"/>
    <x v="2696"/>
    <s v="Bolaji Olasunkanmi"/>
    <x v="0"/>
    <s v="NG"/>
    <s v="NGN"/>
    <s v="Telesales"/>
    <n v="21.890547263681594"/>
    <n v="43.781094527363187"/>
    <n v="3.21875"/>
  </r>
  <r>
    <s v="01-2200581852"/>
    <s v="Iya Amir At Stores"/>
    <s v="Convenience Store"/>
    <s v="Arla Foods"/>
    <s v="Dano Cool Cow"/>
    <s v="Breakfast &amp; Snacks "/>
    <s v="Milk"/>
    <s v="Dano Cool Cow Refill 800g x 12"/>
    <n v="1"/>
    <n v="20500"/>
    <s v="delivered"/>
    <x v="2638"/>
    <s v="Amehzi Ishike"/>
    <x v="0"/>
    <s v="NG"/>
    <s v="NGN"/>
    <s v="Field Sales"/>
    <n v="50.995024875621894"/>
    <n v="50.995024875621894"/>
    <n v="3.0604166666671517"/>
  </r>
  <r>
    <s v="01-2200581859"/>
    <s v="Sabi"/>
    <s v="Kiosk"/>
    <s v="Extreme Manufacturing Nig Ltd"/>
    <s v="So Easy"/>
    <s v="Home Care"/>
    <s v="Fabric Clean"/>
    <s v="So Easy 180g x 26"/>
    <n v="3"/>
    <n v="2600"/>
    <s v="delivered"/>
    <x v="2709"/>
    <s v="Ayantoye Adeboye"/>
    <x v="2"/>
    <s v="NG"/>
    <s v="NGN"/>
    <s v="Telesales"/>
    <n v="6.4676616915422889"/>
    <n v="19.402985074626866"/>
    <n v="2.6847222222204437"/>
  </r>
  <r>
    <s v="01-2200581859"/>
    <s v="Sabi"/>
    <s v="Kiosk"/>
    <s v="Nourdm Global"/>
    <s v="Magik Multipurpose Detergent"/>
    <s v="Home Care"/>
    <s v="Fabric Clean"/>
    <s v="Magik 90g x 51"/>
    <n v="3"/>
    <n v="2550"/>
    <s v="delivered"/>
    <x v="2709"/>
    <s v="Ayantoye Adeboye"/>
    <x v="2"/>
    <s v="NG"/>
    <s v="NGN"/>
    <s v="Telesales"/>
    <n v="6.3432835820895521"/>
    <n v="19.029850746268657"/>
    <n v="2.6847222222204437"/>
  </r>
  <r>
    <s v="01-2200581880"/>
    <s v="House 1"/>
    <s v="Kiosk"/>
    <s v="Arla Foods"/>
    <s v="DANO Full Cream"/>
    <s v="Breakfast &amp; Snacks "/>
    <s v="Milk"/>
    <s v="DANO Full Cream 2.3Kg Refill by 6 Packs"/>
    <n v="1"/>
    <n v="36400"/>
    <s v="delivered"/>
    <x v="2710"/>
    <s v="Bolaji Olasunkanmi"/>
    <x v="0"/>
    <s v="NG"/>
    <s v="NGN"/>
    <s v="Mobile App"/>
    <n v="90.547263681592042"/>
    <n v="90.547263681592042"/>
    <n v="4.1979166666642413"/>
  </r>
  <r>
    <s v="01-2200581897"/>
    <s v="Bukez Ventures"/>
    <s v="Convenience Store"/>
    <s v="Arla Foods"/>
    <s v="Dano Cool Cow"/>
    <s v="Breakfast &amp; Snacks "/>
    <s v="Milk"/>
    <s v="Dano Cool Cow Refill 800g x 12"/>
    <n v="1"/>
    <n v="20500"/>
    <s v="cancelled"/>
    <x v="2711"/>
    <s v="Ezra _x0009_ Iwuajoku"/>
    <x v="0"/>
    <s v="NG"/>
    <s v="NGN"/>
    <s v="Field Sales"/>
    <n v="50.995024875621894"/>
    <n v="50.995024875621894"/>
    <n v="3"/>
  </r>
  <r>
    <s v="01-2200581897"/>
    <s v="Bukez Ventures"/>
    <s v="Convenience Store"/>
    <s v="Arla Foods"/>
    <s v="Dano Cool Cow"/>
    <s v="Breakfast &amp; Snacks "/>
    <s v="Milk"/>
    <s v="Dano Cool Cow Refill 350g x 12"/>
    <n v="5"/>
    <n v="9900"/>
    <s v="cancelled"/>
    <x v="2711"/>
    <s v="Ezra _x0009_ Iwuajoku"/>
    <x v="0"/>
    <s v="NG"/>
    <s v="NGN"/>
    <s v="Field Sales"/>
    <n v="24.626865671641792"/>
    <n v="123.13432835820896"/>
    <n v="3"/>
  </r>
  <r>
    <s v="01-2200581910"/>
    <s v="Aminah Store Oke Arin"/>
    <s v="Supermarket"/>
    <s v="Arla Foods"/>
    <s v="Dano Cool Cow"/>
    <s v="Breakfast &amp; Snacks "/>
    <s v="Milk"/>
    <s v="Dano Cool Cow Sachet 12g x 260"/>
    <n v="5"/>
    <n v="8800"/>
    <s v="delivered"/>
    <x v="2630"/>
    <s v="Amehzi Ishike"/>
    <x v="0"/>
    <s v="NG"/>
    <s v="NGN"/>
    <s v="Field Sales"/>
    <n v="21.890547263681594"/>
    <n v="109.45273631840797"/>
    <n v="3.0298611111065838"/>
  </r>
  <r>
    <s v="01-2200581923"/>
    <s v="Iya Suliyat Stores"/>
    <s v="Kiosk"/>
    <s v="DUFIL Prima foods Plc"/>
    <s v="Power Vegetable Oil"/>
    <s v="Food"/>
    <s v="Culinary"/>
    <s v="Power Vegetable Oil Sachet 90ml x 60"/>
    <n v="1"/>
    <n v="6400"/>
    <s v="delivered"/>
    <x v="2712"/>
    <s v="Agbanije Babatunde  Gabriel"/>
    <x v="0"/>
    <s v="NG"/>
    <s v="NGN"/>
    <s v="Telesales"/>
    <n v="15.920398009950249"/>
    <n v="15.920398009950249"/>
    <n v="2.7354166666700621"/>
  </r>
  <r>
    <s v="01-2200581923"/>
    <s v="Iya Suliyat Stores"/>
    <s v="Kiosk"/>
    <s v="Unilever Nigeria Plc"/>
    <s v="Sunlight Washing Powder"/>
    <s v="Home Care"/>
    <s v="Fabric Clean"/>
    <s v="Sunlight Detergent 25 x 190g Yellow"/>
    <n v="2"/>
    <n v="2470"/>
    <s v="delivered"/>
    <x v="2712"/>
    <s v="Agbanije Babatunde  Gabriel"/>
    <x v="0"/>
    <s v="NG"/>
    <s v="NGN"/>
    <s v="Telesales"/>
    <n v="6.144278606965174"/>
    <n v="12.288557213930348"/>
    <n v="2.7354166666700621"/>
  </r>
  <r>
    <s v="01-2200581932"/>
    <s v="Brasq"/>
    <s v="Kiosk"/>
    <s v="Arla Foods"/>
    <s v="Dano Cool Cow"/>
    <s v="Breakfast &amp; Snacks "/>
    <s v="Milk"/>
    <s v="Dano Cool Cow Sachet 12g x 260"/>
    <n v="2"/>
    <n v="8800"/>
    <s v="delivered"/>
    <x v="2713"/>
    <s v="Ezra _x0009_ Iwuajoku"/>
    <x v="0"/>
    <s v="NG"/>
    <s v="NGN"/>
    <s v="Mobile App"/>
    <n v="21.890547263681594"/>
    <n v="43.781094527363187"/>
    <n v="2.8798611111051287"/>
  </r>
  <r>
    <s v="01-2200581933"/>
    <s v="Isaiah Store"/>
    <s v="Supermarket"/>
    <s v="Arla Foods"/>
    <s v="Dano Cool Cow"/>
    <s v="Breakfast &amp; Snacks "/>
    <s v="Milk"/>
    <s v="Dano Cool Cow Refill 350g x 12"/>
    <n v="2"/>
    <n v="9900"/>
    <s v="delivered"/>
    <x v="2714"/>
    <s v="Lawrence Godday"/>
    <x v="0"/>
    <s v="NG"/>
    <s v="NGN"/>
    <s v="Telesales"/>
    <n v="24.626865671641792"/>
    <n v="49.253731343283583"/>
    <n v="2.9833333333299379"/>
  </r>
  <r>
    <s v="01-2200581932"/>
    <s v="Brasq"/>
    <s v="Kiosk"/>
    <s v="PZ Cussons Nigeria Plc"/>
    <s v="Canoe Bar Soap"/>
    <s v="Home Care"/>
    <s v="Fabric Clean"/>
    <s v="Canoe 130g x 48 Extra care (White)"/>
    <n v="2"/>
    <n v="4720"/>
    <s v="delivered"/>
    <x v="2713"/>
    <s v="Ezra _x0009_ Iwuajoku"/>
    <x v="0"/>
    <s v="NG"/>
    <s v="NGN"/>
    <s v="Mobile App"/>
    <n v="11.741293532338309"/>
    <n v="23.482587064676618"/>
    <n v="2.8798611111051287"/>
  </r>
  <r>
    <s v="01-2200581935"/>
    <s v="Foluwasegun Company Enterprise"/>
    <s v="Convenience Store"/>
    <s v="Arla Foods"/>
    <s v="Dano Cool Cow"/>
    <s v="Breakfast &amp; Snacks "/>
    <s v="Milk"/>
    <s v="Dano Cool Cow Refill 350g x 12"/>
    <n v="5"/>
    <n v="9900"/>
    <s v="delivered"/>
    <x v="2715"/>
    <s v="Olawumi _x0009_ Oluwasogo David"/>
    <x v="0"/>
    <s v="NG"/>
    <s v="NGN"/>
    <s v="Field Sales"/>
    <n v="24.626865671641792"/>
    <n v="123.13432835820896"/>
    <n v="4.1208333333343035"/>
  </r>
  <r>
    <s v="01-2200581946"/>
    <s v="Ask For More  Store"/>
    <s v="Convenience Store"/>
    <s v="Arla Foods"/>
    <s v="Dano Cool Cow"/>
    <s v="Breakfast &amp; Snacks "/>
    <s v="Milk"/>
    <s v="Dano Cool Cow Sachet 12g x 260"/>
    <n v="5"/>
    <n v="8800"/>
    <s v="delivered"/>
    <x v="2716"/>
    <s v="Ganiyu _x0009_ Moruf"/>
    <x v="0"/>
    <s v="NG"/>
    <s v="NGN"/>
    <s v="Field Sales"/>
    <n v="21.890547263681594"/>
    <n v="109.45273631840797"/>
    <n v="3.5965277777795563"/>
  </r>
  <r>
    <s v="01-2200581940"/>
    <s v="Mrs Esther"/>
    <s v="Kiosk"/>
    <s v="Extreme Manufacturing Nig Ltd"/>
    <s v="So Easy"/>
    <s v="Home Care"/>
    <s v="Fabric Clean"/>
    <s v="So Easy 90g x 51"/>
    <n v="1"/>
    <n v="2500"/>
    <s v="delivered"/>
    <x v="2717"/>
    <s v="Kayode  Oluwashina"/>
    <x v="0"/>
    <s v="NG"/>
    <s v="NGN"/>
    <s v="Telesales"/>
    <n v="6.2189054726368163"/>
    <n v="6.2189054726368163"/>
    <n v="2.8951388888890506"/>
  </r>
  <r>
    <s v="01-2200581940"/>
    <s v="Mrs Esther"/>
    <s v="Kiosk"/>
    <s v="Nasco"/>
    <s v="Nasco Cornflakes"/>
    <s v="Breakfast &amp; Snacks "/>
    <s v="Cereal"/>
    <s v="Nasco Original Cornflakes 30g x 48"/>
    <n v="2"/>
    <n v="2000"/>
    <s v="delivered"/>
    <x v="2717"/>
    <s v="Kayode  Oluwashina"/>
    <x v="0"/>
    <s v="NG"/>
    <s v="NGN"/>
    <s v="Telesales"/>
    <n v="4.9751243781094523"/>
    <n v="9.9502487562189046"/>
    <n v="2.8951388888890506"/>
  </r>
  <r>
    <s v="01-2200581953"/>
    <s v="Fountain Gate"/>
    <s v="Kiosk"/>
    <s v="Chi Nigeria Limited"/>
    <s v="Hollandia Evap. Milk"/>
    <s v="Breakfast &amp; Snacks "/>
    <s v="Yoghurt"/>
    <s v="Hollandia Evap Slim 120g x 24"/>
    <n v="2"/>
    <n v="2550"/>
    <s v="delivered"/>
    <x v="2718"/>
    <s v="Bolaji Olasunkanmi"/>
    <x v="0"/>
    <s v="NG"/>
    <s v="NGN"/>
    <s v="Telesales"/>
    <n v="6.3432835820895521"/>
    <n v="12.686567164179104"/>
    <n v="3.1597222222262644"/>
  </r>
  <r>
    <s v="01-2200581958"/>
    <s v="Ask For More"/>
    <s v="Convenience Store"/>
    <s v="Flour Mills of Nigeria"/>
    <s v="Golden Penny Noodles"/>
    <s v="Food"/>
    <s v="Processed Food"/>
    <s v="Golden Penny Noodles 70g non promo"/>
    <n v="10"/>
    <n v="1900"/>
    <s v="delivered"/>
    <x v="2719"/>
    <s v="Ganiyu _x0009_ Moruf"/>
    <x v="2"/>
    <s v="NG"/>
    <s v="NGN"/>
    <s v="Telesales"/>
    <n v="4.7263681592039797"/>
    <n v="47.263681592039795"/>
    <n v="3.6048611111109494"/>
  </r>
  <r>
    <s v="01-2200581968"/>
    <s v="Mummy T.K Store"/>
    <s v="Convenience Store"/>
    <s v="Arla Foods"/>
    <s v="Dano Cool Cow"/>
    <s v="Breakfast &amp; Snacks "/>
    <s v="Milk"/>
    <s v="Dano Cool Cow Sachet 12g x 260"/>
    <n v="3"/>
    <n v="8800"/>
    <s v="delivered"/>
    <x v="2639"/>
    <s v="Ifeanyichukwu  Clinton Abumchi"/>
    <x v="2"/>
    <s v="NG"/>
    <s v="NGN"/>
    <s v="Field Sales"/>
    <n v="21.890547263681594"/>
    <n v="65.671641791044777"/>
    <n v="3.59375"/>
  </r>
  <r>
    <s v="01-2200581973"/>
    <s v="Adeyemi Stores"/>
    <s v="Convenience Store"/>
    <s v="Arla Foods"/>
    <s v="Dano Cool Cow"/>
    <s v="Breakfast &amp; Snacks "/>
    <s v="Milk"/>
    <s v="Dano Cool Cow Sachet 12g x 260"/>
    <n v="30"/>
    <n v="8800"/>
    <s v="delivered"/>
    <x v="2566"/>
    <s v="Bankole  Tajudeen"/>
    <x v="0"/>
    <s v="NG"/>
    <s v="NGN"/>
    <s v="Field Sales"/>
    <n v="21.890547263681594"/>
    <n v="656.71641791044783"/>
    <n v="4.0347222222189885"/>
  </r>
  <r>
    <s v="01-2200581977"/>
    <s v="Ife Venture"/>
    <s v="Convenience Store"/>
    <s v="Arla Foods"/>
    <s v="Dano Cool Cow"/>
    <s v="Breakfast &amp; Snacks "/>
    <s v="Milk"/>
    <s v="Dano Cool Cow Sachet 12g x 260"/>
    <n v="7"/>
    <n v="8800"/>
    <s v="delivered"/>
    <x v="2623"/>
    <s v="Amehzi Ishike"/>
    <x v="0"/>
    <s v="NG"/>
    <s v="NGN"/>
    <s v="Field Sales"/>
    <n v="21.890547263681594"/>
    <n v="153.23383084577117"/>
    <n v="2.9993055555532919"/>
  </r>
  <r>
    <s v="01-2200581995"/>
    <s v="Ask For More  Store"/>
    <s v="Convenience Store"/>
    <s v="Flour Mills of Nigeria"/>
    <s v="Golden Penny Noodles"/>
    <s v="Food"/>
    <s v="Processed Food"/>
    <s v="Golden Penny Noodles 70g non promo"/>
    <n v="16"/>
    <n v="1900"/>
    <s v="delivered"/>
    <x v="2716"/>
    <s v="Ganiyu _x0009_ Moruf"/>
    <x v="0"/>
    <s v="NG"/>
    <s v="NGN"/>
    <s v="Field Sales"/>
    <n v="4.7263681592039797"/>
    <n v="75.621890547263675"/>
    <n v="3.5763888888905058"/>
  </r>
  <r>
    <s v="01-2200581999"/>
    <s v="Soybos Enterprises"/>
    <s v="Supermarket"/>
    <s v="Flour Mills of Nigeria"/>
    <s v="Golden Penny Noodles"/>
    <s v="Food"/>
    <s v="Processed Food"/>
    <s v="Golden Penny Noodles 70g non promo"/>
    <n v="30"/>
    <n v="1900"/>
    <s v="delivered"/>
    <x v="2720"/>
    <s v="Olawale Ismaheel  Ayodeji"/>
    <x v="2"/>
    <s v="NG"/>
    <s v="NGN"/>
    <s v="Field Sales"/>
    <n v="4.7263681592039797"/>
    <n v="141.79104477611938"/>
    <n v="4.1256944444394321"/>
  </r>
  <r>
    <s v="01-2200582010"/>
    <s v="Big Sam Store"/>
    <s v="Supermarket"/>
    <s v="DUFIL Prima foods Plc"/>
    <s v="Indomie Indomitable Pack"/>
    <s v="Food"/>
    <s v="Processed Food"/>
    <s v="Indomie Indomitable Chicken 70g x 40"/>
    <n v="3"/>
    <n v="2420"/>
    <s v="delivered"/>
    <x v="2721"/>
    <s v="Opeyemi  Sotuminu"/>
    <x v="0"/>
    <s v="NG"/>
    <s v="NGN"/>
    <s v="Mobile App"/>
    <n v="6.0199004975124382"/>
    <n v="18.059701492537314"/>
    <n v="4.046527777776646"/>
  </r>
  <r>
    <s v="01-2200582010"/>
    <s v="Big Sam Store"/>
    <s v="Supermarket"/>
    <s v="Nasco"/>
    <s v="Nasco Cornflakes"/>
    <s v="Breakfast &amp; Snacks "/>
    <s v="Cereal"/>
    <s v="Nasco Original Cornflakes 30g x 48"/>
    <n v="1"/>
    <n v="2000"/>
    <s v="delivered"/>
    <x v="2721"/>
    <s v="Opeyemi  Sotuminu"/>
    <x v="0"/>
    <s v="NG"/>
    <s v="NGN"/>
    <s v="Mobile App"/>
    <n v="4.9751243781094523"/>
    <n v="4.9751243781094523"/>
    <n v="4.046527777776646"/>
  </r>
  <r>
    <s v="01-2200582022"/>
    <s v="Yussuf  Stores"/>
    <s v="Supermarket"/>
    <s v="Flour Mills of Nigeria"/>
    <s v="Golden Penny Noodles"/>
    <s v="Food"/>
    <s v="Processed Food"/>
    <s v="Golden Penny Noodles 70g non promo"/>
    <n v="10"/>
    <n v="1900"/>
    <s v="delivered"/>
    <x v="2722"/>
    <s v="Omojola Festus  Odunayo"/>
    <x v="0"/>
    <s v="NG"/>
    <s v="NGN"/>
    <s v="Telesales"/>
    <n v="4.7263681592039797"/>
    <n v="47.263681592039795"/>
    <n v="2.5972222222189885"/>
  </r>
  <r>
    <s v="01-2200582022"/>
    <s v="Yussuf  Stores"/>
    <s v="Supermarket"/>
    <s v="Nourdm Global"/>
    <s v="Magik Multipurpose Detergent"/>
    <s v="Home Care"/>
    <s v="Fabric Clean"/>
    <s v="Magik 90g x 51"/>
    <n v="1"/>
    <n v="2550"/>
    <s v="delivered"/>
    <x v="2722"/>
    <s v="Omojola Festus  Odunayo"/>
    <x v="0"/>
    <s v="NG"/>
    <s v="NGN"/>
    <s v="Telesales"/>
    <n v="6.3432835820895521"/>
    <n v="6.3432835820895521"/>
    <n v="2.5972222222189885"/>
  </r>
  <r>
    <s v="01-2200582030"/>
    <s v="Romo Store"/>
    <s v="Convenience Store"/>
    <s v="Flour Mills of Nigeria"/>
    <s v="Golden Penny Spaghetti"/>
    <s v="Food"/>
    <s v="Processed Food"/>
    <s v="Golden Penny Spaghetti 500g x 20"/>
    <n v="100"/>
    <n v="5300"/>
    <s v="delivered"/>
    <x v="2723"/>
    <s v="Habeeb Umar"/>
    <x v="3"/>
    <s v="NG"/>
    <s v="NGN"/>
    <s v="Field Sales"/>
    <n v="13.184079601990049"/>
    <n v="1318.4079601990049"/>
    <n v="0.76111111111094942"/>
  </r>
  <r>
    <s v="01-2200582035"/>
    <s v="Cabnas Ventures"/>
    <s v="Supermarket"/>
    <s v="PZ Cussons Nigeria Plc"/>
    <s v="Premier Toilet Bar Soap"/>
    <s v="Personal Care"/>
    <s v="Toileteries"/>
    <s v="Premier Soap Aloe 175G x 32"/>
    <n v="1"/>
    <n v="4600"/>
    <s v="delivered"/>
    <x v="2724"/>
    <s v="Bukola Omoh"/>
    <x v="0"/>
    <s v="NG"/>
    <s v="NGN"/>
    <s v="Field Sales"/>
    <n v="11.442786069651742"/>
    <n v="11.442786069651742"/>
    <n v="2.7763888888875954"/>
  </r>
  <r>
    <s v="01-2200582035"/>
    <s v="Cabnas Ventures"/>
    <s v="Supermarket"/>
    <s v="PZ Cussons Nigeria Plc"/>
    <s v="Premier Toilet Bar Soap"/>
    <s v="Personal Care"/>
    <s v="Toileteries"/>
    <s v="Premier Luxurious Milk Family Bar Soap 65g x 100"/>
    <n v="1"/>
    <n v="5240"/>
    <s v="delivered"/>
    <x v="2724"/>
    <s v="Bukola Omoh"/>
    <x v="0"/>
    <s v="NG"/>
    <s v="NGN"/>
    <s v="Field Sales"/>
    <n v="13.034825870646767"/>
    <n v="13.034825870646767"/>
    <n v="2.7763888888875954"/>
  </r>
  <r>
    <s v="01-2200582045"/>
    <s v="Alubarika  Shop"/>
    <s v="Convenience Store"/>
    <s v="Flour Mills of Nigeria"/>
    <s v="Golden Penny Noodles"/>
    <s v="Food"/>
    <s v="Processed Food"/>
    <s v="Golden Penny Noodles 70g non promo"/>
    <n v="5"/>
    <n v="1900"/>
    <s v="delivered"/>
    <x v="2725"/>
    <s v="Bolaji Olasunkanmi"/>
    <x v="0"/>
    <s v="NG"/>
    <s v="NGN"/>
    <s v="Telesales"/>
    <n v="4.7263681592039797"/>
    <n v="23.631840796019898"/>
    <n v="2.9201388888905058"/>
  </r>
  <r>
    <s v="01-2200582048"/>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47"/>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51"/>
    <s v="Lilian Store"/>
    <s v="Convenience Store"/>
    <s v="Arla Foods"/>
    <s v="Dano Cool Cow"/>
    <s v="Breakfast &amp; Snacks "/>
    <s v="Milk"/>
    <s v="Dano Cool Cow Refill 350g x 12"/>
    <n v="3"/>
    <n v="9900"/>
    <s v="delivered"/>
    <x v="2727"/>
    <s v="Chukwuemeka _x0009_ Chimaobim Chukwuemeka"/>
    <x v="0"/>
    <s v="NG"/>
    <s v="NGN"/>
    <s v="Mobile App"/>
    <n v="24.626865671641792"/>
    <n v="73.880597014925371"/>
    <n v="2.6479166666686069"/>
  </r>
  <r>
    <s v="01-2200582053"/>
    <s v="Adura Store"/>
    <s v="Supermarket"/>
    <s v="Chi Nigeria Limited"/>
    <s v="Hollandia Evap. Milk"/>
    <s v="Breakfast &amp; Snacks "/>
    <s v="Yoghurt"/>
    <s v="HOLLANDIA EVAP MILK 120g x 24"/>
    <n v="1"/>
    <n v="3200"/>
    <s v="cancelled"/>
    <x v="2728"/>
    <s v="Noah Arome"/>
    <x v="0"/>
    <s v="NG"/>
    <s v="NGN"/>
    <s v="Telesales"/>
    <n v="7.9601990049751246"/>
    <n v="7.9601990049751246"/>
    <n v="1"/>
  </r>
  <r>
    <s v="01-2200582053"/>
    <s v="Adura Store"/>
    <s v="Supermarket"/>
    <s v="DUFIL Prima foods Plc"/>
    <s v="Power Vegetable Oil"/>
    <s v="Food"/>
    <s v="Culinary"/>
    <s v="Power Vegetable Oil Sachet 90ml x 60"/>
    <n v="1"/>
    <n v="1950"/>
    <s v="cancelled"/>
    <x v="2728"/>
    <s v="Noah Arome"/>
    <x v="0"/>
    <s v="NG"/>
    <s v="NGN"/>
    <s v="Telesales"/>
    <n v="4.8507462686567164"/>
    <n v="4.8507462686567164"/>
    <n v="1"/>
  </r>
  <r>
    <s v="01-2200582053"/>
    <s v="Adura Store"/>
    <s v="Supermarket"/>
    <s v="Nasco"/>
    <s v="Nasco Cornflakes"/>
    <s v="Breakfast &amp; Snacks "/>
    <s v="Cereal"/>
    <s v="Nasco Original Cornflakes 30g x 48"/>
    <n v="1"/>
    <n v="2000"/>
    <s v="cancelled"/>
    <x v="2728"/>
    <s v="Noah Arome"/>
    <x v="0"/>
    <s v="NG"/>
    <s v="NGN"/>
    <s v="Telesales"/>
    <n v="4.9751243781094523"/>
    <n v="4.9751243781094523"/>
    <n v="1"/>
  </r>
  <r>
    <s v="01-2200582056"/>
    <s v="Irfan&amp;Brothers"/>
    <s v="Convenience Store"/>
    <s v="Unilever SA"/>
    <s v="Sunlight Laundry Detergent  "/>
    <s v="Home Care"/>
    <s v="Fabric Clean"/>
    <s v="Sunlight Regular Mild &amp; Gentle Laundry Bar 250g x 84"/>
    <n v="1"/>
    <n v="40.229999999999997"/>
    <s v="delivered"/>
    <x v="2729"/>
    <s v="Ismael Ishmael"/>
    <x v="1"/>
    <s v="ZA"/>
    <s v="ZAR"/>
    <s v="Mobile App"/>
    <n v="2.7330163043478257"/>
    <n v="2.7330163043478257"/>
    <n v="2"/>
  </r>
  <r>
    <s v="01-2200582056"/>
    <s v="Irfan&amp;Brothers"/>
    <s v="Convenience Store"/>
    <s v="Unilever SA"/>
    <s v="Robertsons Rajah Spices  "/>
    <s v="Food"/>
    <s v="Spices"/>
    <s v="Robertsons Rajah Medium Curry Powder 7gr"/>
    <n v="1"/>
    <n v="60.26"/>
    <s v="delivered"/>
    <x v="2729"/>
    <s v="Ismael Ishmael"/>
    <x v="1"/>
    <s v="ZA"/>
    <s v="ZAR"/>
    <s v="Mobile App"/>
    <n v="4.09375"/>
    <n v="4.09375"/>
    <n v="2"/>
  </r>
  <r>
    <s v="01-2200582056"/>
    <s v="Irfan&amp;Brothers"/>
    <s v="Convenience Store"/>
    <s v="Unilever SA"/>
    <s v="Robertsons Spices  "/>
    <s v="Food"/>
    <s v="Spices"/>
    <s v="Robertsons Black Pepper Spice Envelope 7gr"/>
    <n v="1"/>
    <n v="60.26"/>
    <s v="delivered"/>
    <x v="2729"/>
    <s v="Ismael Ishmael"/>
    <x v="1"/>
    <s v="ZA"/>
    <s v="ZAR"/>
    <s v="Mobile App"/>
    <n v="4.09375"/>
    <n v="4.09375"/>
    <n v="2"/>
  </r>
  <r>
    <s v="01-2200582056"/>
    <s v="Irfan&amp;Brothers"/>
    <s v="Convenience Store"/>
    <s v="Unilever SA"/>
    <s v="Robertsons Rajah Spices  "/>
    <s v="Food"/>
    <s v="Spices"/>
    <s v="Robertsons Rajah Hot Curry Powder 7gr"/>
    <n v="1"/>
    <n v="67.16"/>
    <s v="delivered"/>
    <x v="2729"/>
    <s v="Ismael Ishmael"/>
    <x v="1"/>
    <s v="ZA"/>
    <s v="ZAR"/>
    <s v="Mobile App"/>
    <n v="4.5625"/>
    <n v="4.5625"/>
    <n v="2"/>
  </r>
  <r>
    <s v="01-2200582056"/>
    <s v="Irfan&amp;Brothers"/>
    <s v="Convenience Store"/>
    <s v="Unilever SA"/>
    <s v="Robertsons Spices  "/>
    <s v="Food"/>
    <s v="Spices"/>
    <s v="Robertsons White Pepper Spice Envelope 7gr"/>
    <n v="1"/>
    <n v="60.26"/>
    <s v="delivered"/>
    <x v="2729"/>
    <s v="Ismael Ishmael"/>
    <x v="1"/>
    <s v="ZA"/>
    <s v="ZAR"/>
    <s v="Mobile App"/>
    <n v="4.09375"/>
    <n v="4.09375"/>
    <n v="2"/>
  </r>
  <r>
    <s v="01-2200582056"/>
    <s v="Irfan&amp;Brothers"/>
    <s v="Convenience Store"/>
    <s v="Unilever SA"/>
    <s v="Robertsons Spices  "/>
    <s v="Food"/>
    <s v="Spices"/>
    <s v="Robertsons Steak &amp; Chops Spice Envelope 7gr"/>
    <n v="1"/>
    <n v="60.26"/>
    <s v="delivered"/>
    <x v="2729"/>
    <s v="Ismael Ishmael"/>
    <x v="1"/>
    <s v="ZA"/>
    <s v="ZAR"/>
    <s v="Mobile App"/>
    <n v="4.09375"/>
    <n v="4.09375"/>
    <n v="2"/>
  </r>
  <r>
    <s v="01-2200582056"/>
    <s v="Irfan&amp;Brothers"/>
    <s v="Convenience Store"/>
    <s v="Unilever SA"/>
    <s v="Surf Detergent  "/>
    <s v="Home Care"/>
    <s v="Fabric Clean"/>
    <s v="Surf Regular Hand Washing Powder 2kg"/>
    <n v="2"/>
    <n v="33.01"/>
    <s v="delivered"/>
    <x v="2729"/>
    <s v="Ismael Ishmael"/>
    <x v="1"/>
    <s v="ZA"/>
    <s v="ZAR"/>
    <s v="Mobile App"/>
    <n v="2.2425271739130435"/>
    <n v="4.4850543478260869"/>
    <n v="2"/>
  </r>
  <r>
    <s v="01-2200582059"/>
    <s v="Adeyinka Store"/>
    <s v="Supermarket"/>
    <s v="Flour Mills of Nigeria"/>
    <s v="Golden Penny Noodles"/>
    <s v="Food"/>
    <s v="Processed Food"/>
    <s v="Golden Penny Noodles 70g non promo"/>
    <n v="5"/>
    <n v="1900"/>
    <s v="delivered"/>
    <x v="2730"/>
    <s v="Cole  Olubunmi Adebowale"/>
    <x v="0"/>
    <s v="NG"/>
    <s v="NGN"/>
    <s v="Telesales"/>
    <n v="4.7263681592039797"/>
    <n v="23.631840796019898"/>
    <n v="2.9548611111094942"/>
  </r>
  <r>
    <s v="01-2200582062"/>
    <s v="Grace Stores"/>
    <s v="Kiosk"/>
    <s v="Flour Mills of Nigeria"/>
    <s v="Golden Penny Noodles"/>
    <s v="Food"/>
    <s v="Processed Food"/>
    <s v="Golden Penny Noodles 70g non promo"/>
    <n v="20"/>
    <n v="1900"/>
    <s v="delivered"/>
    <x v="2731"/>
    <s v="Kayode  Oluwashina"/>
    <x v="0"/>
    <s v="NG"/>
    <s v="NGN"/>
    <s v="Telesales"/>
    <n v="4.7263681592039797"/>
    <n v="94.52736318407959"/>
    <n v="2.7555555555591127"/>
  </r>
  <r>
    <s v="01-2200582077"/>
    <s v="Lco Lib Stores Enterprisenterprise"/>
    <s v="Convenience Store"/>
    <s v="Flour Mills of Nigeria"/>
    <s v="Golden Penny Spaghetti"/>
    <s v="Food"/>
    <s v="Processed Food"/>
    <s v="Golden Penny Spaghetti 500g x 20"/>
    <n v="100"/>
    <n v="5300"/>
    <s v="delivered"/>
    <x v="2732"/>
    <s v="Habeeb Umar"/>
    <x v="3"/>
    <s v="NG"/>
    <s v="NGN"/>
    <s v="Field Sales"/>
    <n v="13.184079601990049"/>
    <n v="1318.4079601990049"/>
    <n v="0.67500000000291038"/>
  </r>
  <r>
    <s v="01-2200582080"/>
    <s v="Zubitex Store"/>
    <s v="Convenience Store"/>
    <s v="Flour Mills of Nigeria"/>
    <s v="Golden Penny Spaghetti"/>
    <s v="Food"/>
    <s v="Processed Food"/>
    <s v="Golden Penny Spaghetti 500g x 20"/>
    <n v="50"/>
    <n v="5300"/>
    <s v="delivered"/>
    <x v="2732"/>
    <s v="Habeeb Umar"/>
    <x v="3"/>
    <s v="NG"/>
    <s v="NGN"/>
    <s v="Field Sales"/>
    <n v="13.184079601990049"/>
    <n v="659.20398009950247"/>
    <n v="0.66875000000436557"/>
  </r>
  <r>
    <s v="01-2200582086"/>
    <s v="Ben Green Venture Store"/>
    <s v="Convenience Store"/>
    <s v="Flour Mills of Nigeria"/>
    <s v="Golden Penny Macaroni"/>
    <s v="Food"/>
    <s v="Processed Food"/>
    <s v="Golden Penny Macaroni 500g"/>
    <n v="30"/>
    <n v="4900"/>
    <s v="delivered"/>
    <x v="2732"/>
    <s v="Habeeb Umar"/>
    <x v="3"/>
    <s v="NG"/>
    <s v="NGN"/>
    <s v="Field Sales"/>
    <n v="12.189054726368159"/>
    <n v="365.67164179104475"/>
    <n v="0.65694444444670808"/>
  </r>
  <r>
    <s v="01-2200582087"/>
    <s v="Royal Ventures"/>
    <s v="Kiosk"/>
    <s v="Flour Mills of Nigeria"/>
    <s v="Golden Penny Noodles"/>
    <s v="Food"/>
    <s v="Processed Food"/>
    <s v="Golden Penny Noodles 70g non promo"/>
    <n v="8"/>
    <n v="1900"/>
    <s v="delivered"/>
    <x v="2733"/>
    <s v="Ezra _x0009_ Iwuajoku"/>
    <x v="2"/>
    <s v="NG"/>
    <s v="NGN"/>
    <s v="Telesales"/>
    <n v="4.7263681592039797"/>
    <n v="37.810945273631837"/>
    <n v="2.9500000000043656"/>
  </r>
  <r>
    <s v="01-2200582089"/>
    <s v="Mummy Tofunmi"/>
    <s v="Convenience Store"/>
    <s v="DUFIL Prima foods Plc"/>
    <s v="Indomie Indomitable Pack"/>
    <s v="Food"/>
    <s v="Processed Food"/>
    <s v="Indomie Indomitable Chicken 70g x 40"/>
    <n v="2"/>
    <n v="2420"/>
    <s v="delivered"/>
    <x v="2734"/>
    <s v="Lawrence Godday"/>
    <x v="0"/>
    <s v="NG"/>
    <s v="NGN"/>
    <s v="Mobile App"/>
    <n v="6.0199004975124382"/>
    <n v="12.039800995024876"/>
    <n v="3.4895833333357587"/>
  </r>
  <r>
    <s v="01-2200582089"/>
    <s v="Mummy Tofunmi"/>
    <s v="Convenience Store"/>
    <s v="Extreme Manufacturing Nig Ltd"/>
    <s v="So Easy"/>
    <s v="Home Care"/>
    <s v="Fabric Clean"/>
    <s v="So Easy 90g x 51"/>
    <n v="1"/>
    <n v="2500"/>
    <s v="delivered"/>
    <x v="2734"/>
    <s v="Lawrence Godday"/>
    <x v="0"/>
    <s v="NG"/>
    <s v="NGN"/>
    <s v="Mobile App"/>
    <n v="6.2189054726368163"/>
    <n v="6.2189054726368163"/>
    <n v="3.4895833333357587"/>
  </r>
  <r>
    <s v="01-2200582089"/>
    <s v="Mummy Tofunmi"/>
    <s v="Convenience Store"/>
    <s v="Flour Mills of Nigeria"/>
    <s v="Golden Penny Noodles"/>
    <s v="Food"/>
    <s v="Processed Food"/>
    <s v="Golden Penny Noodles 70g non promo"/>
    <n v="1"/>
    <n v="1900"/>
    <s v="delivered"/>
    <x v="2734"/>
    <s v="Lawrence Godday"/>
    <x v="0"/>
    <s v="NG"/>
    <s v="NGN"/>
    <s v="Mobile App"/>
    <n v="4.7263681592039797"/>
    <n v="4.7263681592039797"/>
    <n v="3.4895833333357587"/>
  </r>
  <r>
    <s v="01-2200582091"/>
    <s v="Yemolysis Global Resources"/>
    <s v="Supermarket"/>
    <s v="Nasco"/>
    <s v="Nasco Cornflakes"/>
    <s v="Breakfast &amp; Snacks "/>
    <s v="Cereal"/>
    <s v="Nasco Original Cornflakes 30g x 48"/>
    <n v="2"/>
    <n v="2000"/>
    <s v="delivered"/>
    <x v="2735"/>
    <s v="Stevenson Udeye-Ubah"/>
    <x v="0"/>
    <s v="NG"/>
    <s v="NGN"/>
    <s v="Mobile App"/>
    <n v="4.9751243781094523"/>
    <n v="9.9502487562189046"/>
    <n v="2.59375"/>
  </r>
  <r>
    <s v="01-2200582092"/>
    <s v="Lilian Store"/>
    <s v="Convenience Store"/>
    <s v="Arla Foods"/>
    <s v="DANO Cool Cow"/>
    <s v="Breakfast &amp; Snacks "/>
    <s v="Milk"/>
    <s v="Dano Cool Cow Refill 2.3Kg x 6 Packs"/>
    <n v="3"/>
    <n v="28650"/>
    <s v="delivered"/>
    <x v="2727"/>
    <s v="Chukwuemeka _x0009_ Chimaobim Chukwuemeka"/>
    <x v="0"/>
    <s v="NG"/>
    <s v="NGN"/>
    <s v="Mobile App"/>
    <n v="71.268656716417908"/>
    <n v="213.80597014925371"/>
    <n v="2.5652777777795563"/>
  </r>
  <r>
    <s v="01-2200582095"/>
    <s v="Mk"/>
    <s v="Supermarket"/>
    <s v="Arla Foods"/>
    <s v="Dano Cool Cow"/>
    <s v="Breakfast &amp; Snacks "/>
    <s v="Milk"/>
    <s v="Dano Cool Cow Refill 350g x 12"/>
    <n v="3"/>
    <n v="9900"/>
    <s v="delivered"/>
    <x v="2736"/>
    <s v="Uche Phillips"/>
    <x v="2"/>
    <s v="NG"/>
    <s v="NGN"/>
    <s v="Mobile App"/>
    <n v="24.626865671641792"/>
    <n v="73.880597014925371"/>
    <n v="2.8840277777781012"/>
  </r>
  <r>
    <s v="01-2200582112"/>
    <s v="Temiloluwa Store"/>
    <s v="Convenience Store"/>
    <s v="Flour Mills of Nigeria"/>
    <s v="Golden Penny Noodles"/>
    <s v="Food"/>
    <s v="Processed Food"/>
    <s v="Golden Penny Noodles 70g non promo"/>
    <n v="10"/>
    <n v="1900"/>
    <s v="delivered"/>
    <x v="2737"/>
    <s v="Bankole  Tajudeen"/>
    <x v="0"/>
    <s v="NG"/>
    <s v="NGN"/>
    <s v="Mobile App"/>
    <n v="4.7263681592039797"/>
    <n v="47.263681592039795"/>
    <n v="3.4993055555605679"/>
  </r>
  <r>
    <s v="01-2200582125"/>
    <s v="Adissy Stores"/>
    <s v="Convenience Store"/>
    <s v="Unilever Nigeria Plc"/>
    <s v="Sunlight Washing Powder"/>
    <s v="Home Care"/>
    <s v="Fabric Clean"/>
    <s v="Sunlight Destiny Hdw Powder Yellow 900g x 8"/>
    <n v="10"/>
    <n v="4560"/>
    <s v="delivered"/>
    <x v="2669"/>
    <s v="Olalekan  Okedeyi"/>
    <x v="0"/>
    <s v="NG"/>
    <s v="NGN"/>
    <s v="Field Sales"/>
    <n v="11.343283582089553"/>
    <n v="113.43283582089553"/>
    <n v="2.4972222222204437"/>
  </r>
  <r>
    <s v="01-2200582134"/>
    <s v="Osezuwa Store"/>
    <s v="Supermarket"/>
    <s v="Unilever Nigeria Plc"/>
    <s v="Blue Band"/>
    <s v="Breakfast &amp; Snacks "/>
    <s v="Butter"/>
    <s v="Blue Band Margarine 12g"/>
    <n v="1"/>
    <n v="5400"/>
    <s v="cancelled"/>
    <x v="2738"/>
    <s v="Ezra _x0009_ Iwuajoku"/>
    <x v="2"/>
    <s v="NG"/>
    <s v="NGN"/>
    <s v="Mobile App"/>
    <n v="13.432835820895523"/>
    <n v="13.432835820895523"/>
    <n v="1"/>
  </r>
  <r>
    <s v="01-2200582135"/>
    <s v="Pemisire Store"/>
    <s v="Supermarket"/>
    <s v="Nasco"/>
    <s v="Nasco Cornflakes"/>
    <s v="Breakfast &amp; Snacks "/>
    <s v="Cereal"/>
    <s v="Nasco Original Cornflakes 30g x 48"/>
    <n v="10"/>
    <n v="2000"/>
    <s v="delivered"/>
    <x v="2739"/>
    <s v="Adeleye _x0009_ Dayo"/>
    <x v="0"/>
    <s v="NG"/>
    <s v="NGN"/>
    <s v="Telesales"/>
    <n v="4.9751243781094523"/>
    <n v="49.751243781094523"/>
    <n v="2.3923611111094942"/>
  </r>
  <r>
    <s v="01-2200582136"/>
    <s v="Blessed Store"/>
    <s v="Supermarket"/>
    <s v="DUFIL Prima foods Plc"/>
    <s v="Indomie Indomitable Pack"/>
    <s v="Food"/>
    <s v="Processed Food"/>
    <s v="Indomie Indomitable Chicken 70g x 40"/>
    <n v="2"/>
    <n v="2420"/>
    <s v="cancelled"/>
    <x v="2423"/>
    <s v="Idris Habib Adewale"/>
    <x v="0"/>
    <s v="NG"/>
    <s v="NGN"/>
    <s v="Mobile App"/>
    <n v="6.0199004975124382"/>
    <n v="12.039800995024876"/>
    <n v="1"/>
  </r>
  <r>
    <s v="01-2200582136"/>
    <s v="Blessed Store"/>
    <s v="Supermarket"/>
    <s v="DUFIL Prima foods Plc"/>
    <s v="Indomie Hungryman"/>
    <s v="Food"/>
    <s v="Processed Food"/>
    <s v="Indomie Hungryman Onion 180g x 24"/>
    <n v="2"/>
    <n v="1950"/>
    <s v="cancelled"/>
    <x v="2423"/>
    <s v="Idris Habib Adewale"/>
    <x v="0"/>
    <s v="NG"/>
    <s v="NGN"/>
    <s v="Mobile App"/>
    <n v="4.8507462686567164"/>
    <n v="9.7014925373134329"/>
    <n v="1"/>
  </r>
  <r>
    <s v="01-2200582146"/>
    <s v="Md Minimart"/>
    <s v="Kiosk"/>
    <s v="DUFIL Prima foods Plc"/>
    <s v="Indomie Hungryman"/>
    <s v="Food"/>
    <s v="Processed Food"/>
    <s v="Indomie Hungryman Chicken 180g x 24"/>
    <n v="1"/>
    <n v="3770"/>
    <s v="cancelled"/>
    <x v="2740"/>
    <s v="Ezra _x0009_ Iwuajoku"/>
    <x v="0"/>
    <s v="NG"/>
    <s v="NGN"/>
    <s v="Telesales"/>
    <n v="9.378109452736318"/>
    <n v="9.378109452736318"/>
    <n v="2"/>
  </r>
  <r>
    <s v="01-2200582149"/>
    <s v="Abdullahi Stores"/>
    <s v="Convenience Store"/>
    <s v="Arla Foods"/>
    <s v="Dano Cool Cow"/>
    <s v="Breakfast &amp; Snacks "/>
    <s v="Milk"/>
    <s v="Dano Cool Cow Refill 350g x 12"/>
    <n v="1"/>
    <n v="9900"/>
    <s v="delivered"/>
    <x v="2741"/>
    <s v="Joseph Abraham"/>
    <x v="2"/>
    <s v="NG"/>
    <s v="NGN"/>
    <s v="Telesales"/>
    <n v="24.626865671641792"/>
    <n v="24.626865671641792"/>
    <n v="2.8493055555591127"/>
  </r>
  <r>
    <s v="01-2200582151"/>
    <s v="Hajia Super Store"/>
    <s v="Kiosk"/>
    <s v="Arla Foods"/>
    <s v="Dano Cool Cow"/>
    <s v="Breakfast &amp; Snacks "/>
    <s v="Milk"/>
    <s v="Dano Cool Cow Sachet 12g x 260"/>
    <n v="10"/>
    <n v="8800"/>
    <s v="delivered"/>
    <x v="2707"/>
    <s v="Ayodeji Lateef _x0009_ Adebowale"/>
    <x v="2"/>
    <s v="NG"/>
    <s v="NGN"/>
    <s v="Field Sales"/>
    <n v="21.890547263681594"/>
    <n v="218.90547263681594"/>
    <n v="2.4124999999985448"/>
  </r>
  <r>
    <s v="01-2200582154"/>
    <s v="Queen Store"/>
    <s v="Kiosk"/>
    <s v="DUFIL Prima foods Plc"/>
    <s v="Indomie Hungryman"/>
    <s v="Food"/>
    <s v="Processed Food"/>
    <s v="Indomie Hungryman Chicken 180g x 24"/>
    <n v="5"/>
    <n v="3770"/>
    <s v="delivered"/>
    <x v="2641"/>
    <s v="Ayodeji Lateef _x0009_ Adebowale"/>
    <x v="2"/>
    <s v="NG"/>
    <s v="NGN"/>
    <s v="Field Sales"/>
    <n v="9.378109452736318"/>
    <n v="46.89054726368159"/>
    <n v="2.40625"/>
  </r>
  <r>
    <s v="01-2200582156"/>
    <s v="Frank Store"/>
    <s v="Convenience Store"/>
    <s v="Flour Mills of Nigeria"/>
    <s v="Golden Penny Noodles"/>
    <s v="Food"/>
    <s v="Processed Food"/>
    <s v="Golden Penny Noodles 70g non promo"/>
    <n v="10"/>
    <n v="1900"/>
    <s v="delivered"/>
    <x v="2742"/>
    <s v="Olawale Ismaheel  Ayodeji"/>
    <x v="2"/>
    <s v="NG"/>
    <s v="NGN"/>
    <s v="Telesales"/>
    <n v="4.7263681592039797"/>
    <n v="47.263681592039795"/>
    <n v="3.4194444444437977"/>
  </r>
  <r>
    <s v="01-2200582161"/>
    <s v="Marcus Stores"/>
    <s v="Kiosk"/>
    <s v="Arla Foods"/>
    <s v="Dano Cool Cow"/>
    <s v="Breakfast &amp; Snacks "/>
    <s v="Milk"/>
    <s v="Dano Cool Cow Refill 350g x 12"/>
    <n v="1"/>
    <n v="9900"/>
    <s v="delivered"/>
    <x v="2680"/>
    <s v="Onasanya  Adetola"/>
    <x v="0"/>
    <s v="NG"/>
    <s v="NGN"/>
    <s v="Mobile App"/>
    <n v="24.626865671641792"/>
    <n v="24.626865671641792"/>
    <n v="2.3340277777751908"/>
  </r>
  <r>
    <s v="01-2200582162"/>
    <s v="Alhaja Adeleke Stores"/>
    <s v="Kiosk"/>
    <s v="Arla Foods"/>
    <s v="Dano Cool Cow"/>
    <s v="Breakfast &amp; Snacks "/>
    <s v="Milk"/>
    <s v="Dano Cool Cow Refill 350g x 12"/>
    <n v="1"/>
    <n v="9900"/>
    <s v="delivered"/>
    <x v="2743"/>
    <s v="Nnamdi _x0009_ Joshua Ogbonnaya"/>
    <x v="0"/>
    <s v="NG"/>
    <s v="NGN"/>
    <s v="Telesales"/>
    <n v="24.626865671641792"/>
    <n v="24.626865671641792"/>
    <n v="2.3916666666700621"/>
  </r>
  <r>
    <s v="01-2200582165"/>
    <s v="Iya Yemi Store"/>
    <s v="Kiosk"/>
    <s v="Unilever Nigeria Plc"/>
    <s v="Sunlight Washing Powder"/>
    <s v="Home Care"/>
    <s v="Fabric Clean"/>
    <s v="Sunlight Detergent 25 x 190g Yellow"/>
    <n v="10"/>
    <n v="2470"/>
    <s v="delivered"/>
    <x v="2744"/>
    <s v="Jonathan _x0009_ Oni Michael"/>
    <x v="0"/>
    <s v="NG"/>
    <s v="NGN"/>
    <s v="Field Sales"/>
    <n v="6.144278606965174"/>
    <n v="61.442786069651739"/>
    <n v="2.3256944444437977"/>
  </r>
  <r>
    <s v="01-2200582170"/>
    <s v="Olori Tella Store"/>
    <s v="Supermarket"/>
    <s v="Unilever Nigeria Plc"/>
    <s v="Blue Band"/>
    <s v="Breakfast &amp; Snacks "/>
    <s v="Butter"/>
    <s v="Blue Band Margarine 12g"/>
    <n v="1"/>
    <n v="5400"/>
    <s v="delivered"/>
    <x v="2691"/>
    <s v="Ibrahim Bello"/>
    <x v="2"/>
    <s v="NG"/>
    <s v="NGN"/>
    <s v="Telesales"/>
    <n v="13.432835820895523"/>
    <n v="13.432835820895523"/>
    <n v="2.1256944444467081"/>
  </r>
  <r>
    <s v="01-2200582184"/>
    <s v="Olori Tella Store"/>
    <s v="Supermarket"/>
    <s v="Extreme Manufacturing Nig Ltd"/>
    <s v="So Easy"/>
    <s v="Home Care"/>
    <s v="Fabric Clean"/>
    <s v="So Easy 90g x 51"/>
    <n v="5"/>
    <n v="2500"/>
    <s v="delivered"/>
    <x v="2691"/>
    <s v="Ibrahim Bello"/>
    <x v="2"/>
    <s v="NG"/>
    <s v="NGN"/>
    <s v="Telesales"/>
    <n v="6.2189054726368163"/>
    <n v="31.094527363184081"/>
    <n v="2.1201388888875954"/>
  </r>
  <r>
    <s v="01-2200582249"/>
    <s v="Alhaja Balogun Store"/>
    <s v="Convenience Store"/>
    <s v="DUFIL Prima foods Plc"/>
    <s v="Indomie Indomitable Pack"/>
    <s v="Food"/>
    <s v="Processed Food"/>
    <s v="Indomie Indomitable Onion 70g x 40"/>
    <n v="1"/>
    <n v="2820"/>
    <s v="delivered"/>
    <x v="2745"/>
    <s v="Noah Arome"/>
    <x v="0"/>
    <s v="NG"/>
    <s v="NGN"/>
    <s v="Telesales"/>
    <n v="7.0149253731343286"/>
    <n v="7.0149253731343286"/>
    <n v="2.0437499999970896"/>
  </r>
  <r>
    <s v="01-2200582249"/>
    <s v="Alhaja Balogun Store"/>
    <s v="Convenience Store"/>
    <s v="DUFIL Prima foods Plc"/>
    <s v="Power Vegetable Oil"/>
    <s v="Food"/>
    <s v="Culinary"/>
    <s v="Power Vegetable Oil Sachet 90ml x 60"/>
    <n v="1"/>
    <n v="6400"/>
    <s v="delivered"/>
    <x v="2745"/>
    <s v="Noah Arome"/>
    <x v="0"/>
    <s v="NG"/>
    <s v="NGN"/>
    <s v="Telesales"/>
    <n v="15.920398009950249"/>
    <n v="15.920398009950249"/>
    <n v="2.0437499999970896"/>
  </r>
  <r>
    <s v="01-2200582249"/>
    <s v="Alhaja Balogun Store"/>
    <s v="Convenience Store"/>
    <s v="Extreme Manufacturing Nig Ltd"/>
    <s v="So Easy"/>
    <s v="Home Care"/>
    <s v="Fabric Clean"/>
    <s v="So Easy 180g x 26"/>
    <n v="1"/>
    <n v="2600"/>
    <s v="delivered"/>
    <x v="2745"/>
    <s v="Noah Arome"/>
    <x v="0"/>
    <s v="NG"/>
    <s v="NGN"/>
    <s v="Telesales"/>
    <n v="6.4676616915422889"/>
    <n v="6.4676616915422889"/>
    <n v="2.0437499999970896"/>
  </r>
  <r>
    <s v="01-2200582249"/>
    <s v="Alhaja Balogun Store"/>
    <s v="Convenience Store"/>
    <s v="Flour Mills of Nigeria"/>
    <s v="Golden Penny Noodles"/>
    <s v="Food"/>
    <s v="Processed Food"/>
    <s v="Golden Penny Noodles 70g non promo"/>
    <n v="1"/>
    <n v="1900"/>
    <s v="delivered"/>
    <x v="2745"/>
    <s v="Noah Arome"/>
    <x v="0"/>
    <s v="NG"/>
    <s v="NGN"/>
    <s v="Telesales"/>
    <n v="4.7263681592039797"/>
    <n v="4.7263681592039797"/>
    <n v="2.0437499999970896"/>
  </r>
  <r>
    <s v="01-2200582249"/>
    <s v="Alhaja Balogun Store"/>
    <s v="Convenience Store"/>
    <s v="Nourdm Global"/>
    <s v="Magik Multipurpose Detergent"/>
    <s v="Home Care"/>
    <s v="Fabric Clean"/>
    <s v="Magik 90g x 51"/>
    <n v="1"/>
    <n v="2550"/>
    <s v="delivered"/>
    <x v="2745"/>
    <s v="Noah Arome"/>
    <x v="0"/>
    <s v="NG"/>
    <s v="NGN"/>
    <s v="Telesales"/>
    <n v="6.3432835820895521"/>
    <n v="6.3432835820895521"/>
    <n v="2.0437499999970896"/>
  </r>
  <r>
    <s v="01-2200582255"/>
    <s v="Mummy Princess Stores"/>
    <s v="Kiosk"/>
    <s v="DUFIL Prima foods Plc"/>
    <s v="Indomie Super Pack"/>
    <s v="Food"/>
    <s v="Processed Food"/>
    <s v="Indomie Super Pack Chicken 120g x 40"/>
    <n v="3"/>
    <n v="4020"/>
    <s v="delivered"/>
    <x v="2575"/>
    <s v="Muyiwa Sodiya"/>
    <x v="0"/>
    <s v="NG"/>
    <s v="NGN"/>
    <s v="Telesales"/>
    <n v="10"/>
    <n v="30"/>
    <n v="2.2013888888905058"/>
  </r>
  <r>
    <s v="01-2200582255"/>
    <s v="Mummy Princess Stores"/>
    <s v="Kiosk"/>
    <s v="DUFIL Prima foods Plc"/>
    <s v="Indomie Hungryman"/>
    <s v="Food"/>
    <s v="Processed Food"/>
    <s v="Indomie Hungryman Chicken 180g x 24"/>
    <n v="3"/>
    <n v="3770"/>
    <s v="delivered"/>
    <x v="2575"/>
    <s v="Muyiwa Sodiya"/>
    <x v="0"/>
    <s v="NG"/>
    <s v="NGN"/>
    <s v="Telesales"/>
    <n v="9.378109452736318"/>
    <n v="28.134328358208954"/>
    <n v="2.2013888888905058"/>
  </r>
  <r>
    <s v="01-2200582256"/>
    <s v="Mee Stores"/>
    <s v="Kiosk"/>
    <s v="PZ Cussons Nigeria Plc"/>
    <s v="Joy Toilet Bar Soap"/>
    <s v="Personal Care"/>
    <s v="Toileteries"/>
    <s v="Joy Beauty Soap 70g x 6 x 16"/>
    <n v="1"/>
    <n v="8690"/>
    <s v="cancelled"/>
    <x v="2746"/>
    <s v="Stevenson Udeye-Ubah"/>
    <x v="0"/>
    <s v="NG"/>
    <s v="NGN"/>
    <s v="Mobile App"/>
    <n v="21.616915422885572"/>
    <n v="21.616915422885572"/>
    <n v="3"/>
  </r>
  <r>
    <s v="01-2200582274"/>
    <s v="Penco Stores"/>
    <s v="Kiosk"/>
    <s v="Arla Foods"/>
    <s v="Dano Cool Cow"/>
    <s v="Breakfast &amp; Snacks "/>
    <s v="Milk"/>
    <s v="Dano Cool Cow Refill 350g x 12"/>
    <n v="2"/>
    <n v="9900"/>
    <s v="delivered"/>
    <x v="2747"/>
    <s v="Ayantoye Adeboye"/>
    <x v="0"/>
    <s v="NG"/>
    <s v="NGN"/>
    <s v="Field Sales"/>
    <n v="24.626865671641792"/>
    <n v="49.253731343283583"/>
    <n v="1.8298611111094942"/>
  </r>
  <r>
    <s v="01-2200582282"/>
    <s v="I K S Venture"/>
    <s v="Kiosk"/>
    <s v="Nasco"/>
    <s v="Nasco Cornflakes"/>
    <s v="Breakfast &amp; Snacks "/>
    <s v="Cereal"/>
    <s v="Nasco Original Cornflakes 30g x 48"/>
    <n v="3"/>
    <n v="2000"/>
    <s v="delivered"/>
    <x v="2748"/>
    <s v="Agbanije Babatunde  Gabriel"/>
    <x v="0"/>
    <s v="NG"/>
    <s v="NGN"/>
    <s v="Telesales"/>
    <n v="4.9751243781094523"/>
    <n v="14.925373134328357"/>
    <n v="2.0583333333343035"/>
  </r>
  <r>
    <s v="01-2200582282"/>
    <s v="I K S Venture"/>
    <s v="Kiosk"/>
    <s v="PZ Cussons Nigeria Plc"/>
    <s v="Premier Toilet Bar Soap"/>
    <s v="Personal Care"/>
    <s v="Toileteries"/>
    <s v="Premier Luxurious Milk Family Bar Soap 65g x 100"/>
    <n v="1"/>
    <n v="5240"/>
    <s v="delivered"/>
    <x v="2748"/>
    <s v="Agbanije Babatunde  Gabriel"/>
    <x v="0"/>
    <s v="NG"/>
    <s v="NGN"/>
    <s v="Telesales"/>
    <n v="13.034825870646767"/>
    <n v="13.034825870646767"/>
    <n v="2.0583333333343035"/>
  </r>
  <r>
    <s v="01-2200582289"/>
    <s v="A Line Shop 1"/>
    <s v="Kiosk"/>
    <s v="DUFIL Prima foods Plc"/>
    <s v="Power Vegetable Oil"/>
    <s v="Food"/>
    <s v="Culinary"/>
    <s v="Power Vegetable Oil 1.4ltrs x 8"/>
    <n v="1"/>
    <n v="14000"/>
    <s v="delivered"/>
    <x v="2749"/>
    <s v="Chukwuemeka _x0009_ Chimaobim Chukwuemeka"/>
    <x v="0"/>
    <s v="NG"/>
    <s v="NGN"/>
    <s v="Mobile App"/>
    <n v="34.82587064676617"/>
    <n v="34.82587064676617"/>
    <n v="3.125"/>
  </r>
  <r>
    <s v="01-2200582289"/>
    <s v="A Line Shop 1"/>
    <s v="Kiosk"/>
    <s v="DUFIL Prima foods Plc"/>
    <s v="Power Vegetable Oil"/>
    <s v="Food"/>
    <s v="Culinary"/>
    <s v="Power Vegetable Oil Sachet 90ml x 60"/>
    <n v="5"/>
    <n v="6400"/>
    <s v="delivered"/>
    <x v="2749"/>
    <s v="Chukwuemeka _x0009_ Chimaobim Chukwuemeka"/>
    <x v="0"/>
    <s v="NG"/>
    <s v="NGN"/>
    <s v="Mobile App"/>
    <n v="15.920398009950249"/>
    <n v="79.601990049751251"/>
    <n v="3.125"/>
  </r>
  <r>
    <s v="01-2200582290"/>
    <s v="Mama Frances"/>
    <s v="Kiosk"/>
    <s v="Nasco"/>
    <s v="Nasco Cornflakes"/>
    <s v="Breakfast &amp; Snacks "/>
    <s v="Cereal"/>
    <s v="Nasco Original Cornflakes 30g x 48"/>
    <n v="2"/>
    <n v="2000"/>
    <s v="delivered"/>
    <x v="2750"/>
    <s v="Samuel Shola"/>
    <x v="0"/>
    <s v="NG"/>
    <s v="NGN"/>
    <s v="Telesales"/>
    <n v="4.9751243781094523"/>
    <n v="9.9502487562189046"/>
    <n v="2.0763888888832298"/>
  </r>
  <r>
    <s v="01-2200582291"/>
    <s v="Triplet Store"/>
    <s v="Kiosk"/>
    <s v="Extreme Manufacturing Nig Ltd"/>
    <s v="So Easy"/>
    <s v="Home Care"/>
    <s v="Fabric Clean"/>
    <s v="So Easy 90g x 51"/>
    <n v="2"/>
    <n v="2500"/>
    <s v="delivered"/>
    <x v="2751"/>
    <s v="Bolaji Olasunkanmi"/>
    <x v="0"/>
    <s v="NG"/>
    <s v="NGN"/>
    <s v="Telesales"/>
    <n v="6.2189054726368163"/>
    <n v="12.437810945273633"/>
    <n v="3.3541666666642413"/>
  </r>
  <r>
    <s v="01-2200582291"/>
    <s v="Triplet Store"/>
    <s v="Kiosk"/>
    <s v="PZ Cussons Nigeria Plc"/>
    <s v="Canoe Bar Soap"/>
    <s v="Home Care"/>
    <s v="Fabric Clean"/>
    <s v="CANOE WRAPPED EXTRA CARE 230GX24"/>
    <n v="1"/>
    <n v="4200"/>
    <s v="delivered"/>
    <x v="2751"/>
    <s v="Bolaji Olasunkanmi"/>
    <x v="0"/>
    <s v="NG"/>
    <s v="NGN"/>
    <s v="Telesales"/>
    <n v="10.447761194029852"/>
    <n v="10.447761194029852"/>
    <n v="3.3541666666642413"/>
  </r>
  <r>
    <s v="01-2200582295"/>
    <s v="Naydu Global Ventures"/>
    <s v="Convenience Store"/>
    <s v="Arla Foods"/>
    <s v="Dano Full Cream"/>
    <s v="Breakfast &amp; Snacks "/>
    <s v="Milk"/>
    <s v="DANO FULL CREAM 12 X 350G"/>
    <n v="5"/>
    <n v="13500"/>
    <s v="delivered"/>
    <x v="2752"/>
    <s v="Nnamdi _x0009_ Joshua Ogbonnaya"/>
    <x v="0"/>
    <s v="NG"/>
    <s v="NGN"/>
    <s v="Field Sales"/>
    <n v="33.582089552238806"/>
    <n v="167.91044776119404"/>
    <n v="2.2645833333372138"/>
  </r>
  <r>
    <s v="01-2200582297"/>
    <s v="Shoppers Super Store"/>
    <s v="Convenience Store"/>
    <s v="Arla Foods"/>
    <s v="Dano Cool Cow"/>
    <s v="Breakfast &amp; Snacks "/>
    <s v="Milk"/>
    <s v="Dano Cool Cow Sachet 12g x 260"/>
    <n v="2"/>
    <n v="8800"/>
    <s v="delivered"/>
    <x v="2713"/>
    <s v="Bukola Omoh"/>
    <x v="0"/>
    <s v="NG"/>
    <s v="NGN"/>
    <s v="Telesales"/>
    <n v="21.890547263681594"/>
    <n v="43.781094527363187"/>
    <n v="2.0569444444408873"/>
  </r>
  <r>
    <s v="01-2200582300"/>
    <s v="Emizona Store"/>
    <s v="Supermarket"/>
    <s v="Arla Foods"/>
    <s v="Dano Cool Cow"/>
    <s v="Breakfast &amp; Snacks "/>
    <s v="Milk"/>
    <s v="Dano Cool Cow Sachet 12g x 260"/>
    <n v="1"/>
    <n v="8800"/>
    <s v="delivered"/>
    <x v="2638"/>
    <s v="Lawrence Godday"/>
    <x v="0"/>
    <s v="NG"/>
    <s v="NGN"/>
    <s v="Telesales"/>
    <n v="21.890547263681594"/>
    <n v="21.890547263681594"/>
    <n v="2.1840277777810115"/>
  </r>
  <r>
    <s v="01-2200582300"/>
    <s v="Emizona Store"/>
    <s v="Supermarket"/>
    <s v="Extreme Manufacturing Nig Ltd"/>
    <s v="So Easy"/>
    <s v="Home Care"/>
    <s v="Fabric Clean"/>
    <s v="So Easy 90g x 51"/>
    <n v="1"/>
    <n v="2500"/>
    <s v="delivered"/>
    <x v="2638"/>
    <s v="Lawrence Godday"/>
    <x v="0"/>
    <s v="NG"/>
    <s v="NGN"/>
    <s v="Telesales"/>
    <n v="6.2189054726368163"/>
    <n v="6.2189054726368163"/>
    <n v="2.1840277777810115"/>
  </r>
  <r>
    <s v="01-2200582304"/>
    <s v="Mrs Nnachi Store"/>
    <s v="Convenience Store"/>
    <s v="Arla Foods"/>
    <s v="Dano Cool Cow"/>
    <s v="Breakfast &amp; Snacks "/>
    <s v="Milk"/>
    <s v="Dano Cool Cow Refill 350g x 12"/>
    <n v="2"/>
    <n v="9900"/>
    <s v="delivered"/>
    <x v="2674"/>
    <s v="Agbanije Babatunde  Gabriel"/>
    <x v="0"/>
    <s v="NG"/>
    <s v="NGN"/>
    <s v="Telesales"/>
    <n v="24.626865671641792"/>
    <n v="49.253731343283583"/>
    <n v="1.859722222223354"/>
  </r>
  <r>
    <s v="01-2200582304"/>
    <s v="Mrs Nnachi Store"/>
    <s v="Convenience Store"/>
    <s v="Nasco"/>
    <s v="Nasco Cornflakes"/>
    <s v="Breakfast &amp; Snacks "/>
    <s v="Cereal"/>
    <s v="Nasco Original Cornflakes 30g x 48"/>
    <n v="2"/>
    <n v="2000"/>
    <s v="delivered"/>
    <x v="2674"/>
    <s v="Agbanije Babatunde  Gabriel"/>
    <x v="0"/>
    <s v="NG"/>
    <s v="NGN"/>
    <s v="Telesales"/>
    <n v="4.9751243781094523"/>
    <n v="9.9502487562189046"/>
    <n v="1.859722222223354"/>
  </r>
  <r>
    <s v="01-2200582307"/>
    <s v="Excel Store"/>
    <s v="Convenience Store"/>
    <s v="Nasco"/>
    <s v="Nasco Cornflakes"/>
    <s v="Breakfast &amp; Snacks "/>
    <s v="Cereal"/>
    <s v="Nasco Original Cornflakes 30g x 48"/>
    <n v="1"/>
    <n v="2000"/>
    <s v="cancelled"/>
    <x v="2753"/>
    <s v="Kayode  Oluwashina"/>
    <x v="0"/>
    <s v="NG"/>
    <s v="NGN"/>
    <s v="Telesales"/>
    <n v="4.9751243781094523"/>
    <n v="4.9751243781094523"/>
    <n v="1"/>
  </r>
  <r>
    <s v="01-2200582319"/>
    <s v="Mummy Morolabi Stores"/>
    <s v="Convenience Store"/>
    <s v="Extreme Manufacturing Nig Ltd"/>
    <s v="So Easy"/>
    <s v="Home Care"/>
    <s v="Fabric Clean"/>
    <s v="So Easy 90g x 51"/>
    <n v="3"/>
    <n v="2500"/>
    <s v="delivered"/>
    <x v="2579"/>
    <s v="Joseph Abraham"/>
    <x v="2"/>
    <s v="NG"/>
    <s v="NGN"/>
    <s v="Telesales"/>
    <n v="6.2189054726368163"/>
    <n v="18.656716417910449"/>
    <n v="2.0958333333328483"/>
  </r>
  <r>
    <s v="01-2200582319"/>
    <s v="Mummy Morolabi Stores"/>
    <s v="Convenience Store"/>
    <s v="Nourdm Global"/>
    <s v="Magik Multipurpose Detergent"/>
    <s v="Home Care"/>
    <s v="Fabric Clean"/>
    <s v="Magik 90g x 51"/>
    <n v="2"/>
    <n v="2550"/>
    <s v="delivered"/>
    <x v="2579"/>
    <s v="Joseph Abraham"/>
    <x v="2"/>
    <s v="NG"/>
    <s v="NGN"/>
    <s v="Telesales"/>
    <n v="6.3432835820895521"/>
    <n v="12.686567164179104"/>
    <n v="2.0958333333328483"/>
  </r>
  <r>
    <s v="01-2200582319"/>
    <s v="Mummy Morolabi Stores"/>
    <s v="Convenience Store"/>
    <s v="PZ Cussons Nigeria Plc"/>
    <s v="Canoe Bar Soap"/>
    <s v="Home Care"/>
    <s v="Fabric Clean"/>
    <s v="Canoe 130g x 48 Extra care (White)"/>
    <n v="1"/>
    <n v="4700"/>
    <s v="delivered"/>
    <x v="2579"/>
    <s v="Joseph Abraham"/>
    <x v="2"/>
    <s v="NG"/>
    <s v="NGN"/>
    <s v="Telesales"/>
    <n v="11.691542288557214"/>
    <n v="11.691542288557214"/>
    <n v="2.0958333333328483"/>
  </r>
  <r>
    <s v="01-2200582319"/>
    <s v="Mummy Morolabi Stores"/>
    <s v="Convenience Store"/>
    <s v="Unilever Nigeria Plc"/>
    <s v="Sunlight Washing Powder"/>
    <s v="Home Care"/>
    <s v="Fabric Clean"/>
    <s v="Sunlight Detergent 25 x 190g Yellow"/>
    <n v="2"/>
    <n v="2470"/>
    <s v="delivered"/>
    <x v="2579"/>
    <s v="Joseph Abraham"/>
    <x v="2"/>
    <s v="NG"/>
    <s v="NGN"/>
    <s v="Telesales"/>
    <n v="6.144278606965174"/>
    <n v="12.288557213930348"/>
    <n v="2.0958333333328483"/>
  </r>
  <r>
    <s v="01-2200582322"/>
    <s v="Jemmy Stores"/>
    <s v="Convenience Store"/>
    <s v="Arla Foods"/>
    <s v="Dano Cool Cow"/>
    <s v="Breakfast &amp; Snacks "/>
    <s v="Milk"/>
    <s v="Dano Cool Cow Sachet 12g x 260"/>
    <n v="1"/>
    <n v="8800"/>
    <s v="delivered"/>
    <x v="2754"/>
    <s v="Jonathan _x0009_ Oni Michael"/>
    <x v="0"/>
    <s v="NG"/>
    <s v="NGN"/>
    <s v="Field Sales"/>
    <n v="21.890547263681594"/>
    <n v="21.890547263681594"/>
    <n v="2.15625"/>
  </r>
  <r>
    <s v="01-2200582323"/>
    <s v="Ask For More"/>
    <s v="Convenience Store"/>
    <s v="DUFIL Prima foods Plc"/>
    <s v="Indomie Indomitable Pack"/>
    <s v="Food"/>
    <s v="Processed Food"/>
    <s v="Indomie Indomitable Chicken 70g x 40"/>
    <n v="2"/>
    <n v="1950"/>
    <s v="delivered"/>
    <x v="2719"/>
    <s v="Ganiyu _x0009_ Moruf"/>
    <x v="2"/>
    <s v="NG"/>
    <s v="NGN"/>
    <s v="Telesales"/>
    <n v="4.8507462686567164"/>
    <n v="9.7014925373134329"/>
    <n v="2.7291666666642413"/>
  </r>
  <r>
    <s v="01-2200582326"/>
    <s v="Aklazz Super Store"/>
    <s v="Kiosk"/>
    <s v="DUFIL Prima foods Plc"/>
    <s v="Power Vegetable Oil"/>
    <s v="Food"/>
    <s v="Culinary"/>
    <s v="Power Vegetable Oil Sachet 90ml x 60"/>
    <n v="1"/>
    <n v="1950"/>
    <s v="delivered"/>
    <x v="2755"/>
    <s v="Adeleye _x0009_ Dayo"/>
    <x v="0"/>
    <s v="NG"/>
    <s v="NGN"/>
    <s v="Mobile App"/>
    <n v="4.8507462686567164"/>
    <n v="4.8507462686567164"/>
    <n v="1.875"/>
  </r>
  <r>
    <s v="01-2200582326"/>
    <s v="Aklazz Super Store"/>
    <s v="Kiosk"/>
    <s v="Flour Mills of Nigeria"/>
    <s v="Golden Penny Noodles"/>
    <s v="Food"/>
    <s v="Processed Food"/>
    <s v="Golden Penny Noodles 70g non promo"/>
    <n v="1"/>
    <n v="1900"/>
    <s v="delivered"/>
    <x v="2755"/>
    <s v="Adeleye _x0009_ Dayo"/>
    <x v="0"/>
    <s v="NG"/>
    <s v="NGN"/>
    <s v="Mobile App"/>
    <n v="4.7263681592039797"/>
    <n v="4.7263681592039797"/>
    <n v="1.875"/>
  </r>
  <r>
    <s v="01-2200582326"/>
    <s v="Aklazz Super Store"/>
    <s v="Kiosk"/>
    <s v="Nourdm Global"/>
    <s v="Magik Multipurpose Detergent"/>
    <s v="Home Care"/>
    <s v="Fabric Clean"/>
    <s v="Magik 90g x 51"/>
    <n v="1"/>
    <n v="2550"/>
    <s v="delivered"/>
    <x v="2755"/>
    <s v="Adeleye _x0009_ Dayo"/>
    <x v="0"/>
    <s v="NG"/>
    <s v="NGN"/>
    <s v="Mobile App"/>
    <n v="6.3432835820895521"/>
    <n v="6.3432835820895521"/>
    <n v="1.875"/>
  </r>
  <r>
    <s v="01-2200582328"/>
    <s v="Worobo Nig"/>
    <s v="Supermarket"/>
    <s v="DUFIL Prima foods Plc"/>
    <s v="Indomie Bellefull"/>
    <s v="Food"/>
    <s v="Processed Food"/>
    <s v="Indomie Belle Full Pack 280g"/>
    <n v="1"/>
    <n v="3820"/>
    <s v="delivered"/>
    <x v="2756"/>
    <s v="Agbanije Babatunde  Gabriel"/>
    <x v="0"/>
    <s v="NG"/>
    <s v="NGN"/>
    <s v="Mobile App"/>
    <n v="9.5024875621890548"/>
    <n v="9.5024875621890548"/>
    <n v="1.914583333338669"/>
  </r>
  <r>
    <s v="01-2200582328"/>
    <s v="Worobo Nig"/>
    <s v="Supermarket"/>
    <s v="Unilever Nigeria Plc"/>
    <s v="Knorr Seasoning"/>
    <s v="Food"/>
    <s v="Spices"/>
    <s v="Knorr Chicken 8g x 50 x 17"/>
    <n v="1"/>
    <n v="9700"/>
    <s v="delivered"/>
    <x v="2756"/>
    <s v="Agbanije Babatunde  Gabriel"/>
    <x v="0"/>
    <s v="NG"/>
    <s v="NGN"/>
    <s v="Mobile App"/>
    <n v="24.129353233830845"/>
    <n v="24.129353233830845"/>
    <n v="1.914583333338669"/>
  </r>
  <r>
    <s v="01-2200582331"/>
    <s v="Spring Site Ltd"/>
    <s v="Convenience Store"/>
    <s v="Arla Foods"/>
    <s v="Dano Cool Cow"/>
    <s v="Breakfast &amp; Snacks "/>
    <s v="Milk"/>
    <s v="Dano Cool Cow Refill 350g x 12"/>
    <n v="3"/>
    <n v="9900"/>
    <s v="delivered"/>
    <x v="2691"/>
    <s v="Ibrahim Bello"/>
    <x v="2"/>
    <s v="NG"/>
    <s v="NGN"/>
    <s v="Telesales"/>
    <n v="24.626865671641792"/>
    <n v="73.880597014925371"/>
    <n v="1.9291666666686069"/>
  </r>
  <r>
    <s v="01-2200582331"/>
    <s v="Spring Site Ltd"/>
    <s v="Convenience Store"/>
    <s v="PZ Cussons Nigeria Plc"/>
    <s v="Canoe Bar Soap"/>
    <s v="Home Care"/>
    <s v="Fabric Clean"/>
    <s v="Canoe 130g x 48 Extra care (White)"/>
    <n v="2"/>
    <n v="4700"/>
    <s v="delivered"/>
    <x v="2691"/>
    <s v="Ibrahim Bello"/>
    <x v="2"/>
    <s v="NG"/>
    <s v="NGN"/>
    <s v="Telesales"/>
    <n v="11.691542288557214"/>
    <n v="23.383084577114428"/>
    <n v="1.9291666666686069"/>
  </r>
  <r>
    <s v="01-2200582378"/>
    <s v="Winstone Store"/>
    <s v="Kiosk"/>
    <s v="Nasco"/>
    <s v="Nasco Cornflakes"/>
    <s v="Breakfast &amp; Snacks "/>
    <s v="Cereal"/>
    <s v="Nasco Original Cornflakes 30g x 48"/>
    <n v="3"/>
    <n v="2000"/>
    <s v="delivered"/>
    <x v="2757"/>
    <s v="Uche Phillips"/>
    <x v="0"/>
    <s v="NG"/>
    <s v="NGN"/>
    <s v="Telesales"/>
    <n v="4.9751243781094523"/>
    <n v="14.925373134328357"/>
    <n v="2.1006944444452529"/>
  </r>
  <r>
    <s v="01-2200582413"/>
    <s v="Adetutu Store"/>
    <s v="Kiosk"/>
    <s v="Extreme Manufacturing Nig Ltd"/>
    <s v="So Easy"/>
    <s v="Home Care"/>
    <s v="Fabric Clean"/>
    <s v="So Easy 90g x 51"/>
    <n v="1"/>
    <n v="2500"/>
    <s v="delivered"/>
    <x v="2669"/>
    <s v="Jonathan _x0009_ Oni Michael"/>
    <x v="0"/>
    <s v="NG"/>
    <s v="NGN"/>
    <s v="Field Sales"/>
    <n v="6.2189054726368163"/>
    <n v="6.2189054726368163"/>
    <n v="2.0513888888890506"/>
  </r>
  <r>
    <s v="01-2200582468"/>
    <s v="Soybos Enterprises"/>
    <s v="Supermarket"/>
    <s v="DUFIL Prima foods Plc"/>
    <s v="Indomie Indomitable Pack"/>
    <s v="Food"/>
    <s v="Processed Food"/>
    <s v="Indomie Indomitable Onion 70g x 40"/>
    <n v="16"/>
    <n v="1950"/>
    <s v="delivered"/>
    <x v="2720"/>
    <s v="Olawale Ismaheel  Ayodeji"/>
    <x v="2"/>
    <s v="NG"/>
    <s v="NGN"/>
    <s v="Field Sales"/>
    <n v="4.8507462686567164"/>
    <n v="77.611940298507463"/>
    <n v="3.1062499999970896"/>
  </r>
  <r>
    <s v="01-2200582473"/>
    <s v="Mrs. Olowu Store"/>
    <s v="Convenience Store"/>
    <s v="Arla Foods"/>
    <s v="Dano Cool Cow"/>
    <s v="Breakfast &amp; Snacks "/>
    <s v="Milk"/>
    <s v="Dano Cool Cow Sachet 12g x 260"/>
    <n v="1"/>
    <n v="8800"/>
    <s v="delivered"/>
    <x v="2758"/>
    <s v="Stevenson Udeye-Ubah"/>
    <x v="0"/>
    <s v="NG"/>
    <s v="NGN"/>
    <s v="Telesales"/>
    <n v="21.890547263681594"/>
    <n v="21.890547263681594"/>
    <n v="2.6847222222277196"/>
  </r>
  <r>
    <s v="01-2200582473"/>
    <s v="Mrs. Olowu Store"/>
    <s v="Convenience Store"/>
    <s v="Chi Nigeria Limited"/>
    <s v="Hollandia Yoghurt"/>
    <s v="Breakfast &amp; Snacks "/>
    <s v="Yoghurt"/>
    <s v="Hollandia Yoghurt Strawberry 90ml x 24"/>
    <n v="2"/>
    <n v="1100"/>
    <s v="delivered"/>
    <x v="2758"/>
    <s v="Stevenson Udeye-Ubah"/>
    <x v="0"/>
    <s v="NG"/>
    <s v="NGN"/>
    <s v="Telesales"/>
    <n v="2.7363184079601992"/>
    <n v="5.4726368159203984"/>
    <n v="2.6847222222277196"/>
  </r>
  <r>
    <s v="01-2200582474"/>
    <s v="Yes"/>
    <s v="Kiosk"/>
    <s v="Arla Foods"/>
    <s v="Dano Cool Cow"/>
    <s v="Breakfast &amp; Snacks "/>
    <s v="Milk"/>
    <s v="Dano Cool Cow Refill 800g x 12"/>
    <n v="1"/>
    <n v="20500"/>
    <s v="delivered"/>
    <x v="2759"/>
    <s v="Bolaji Olasunkanmi"/>
    <x v="0"/>
    <s v="NG"/>
    <s v="NGN"/>
    <s v="Mobile App"/>
    <n v="50.995024875621894"/>
    <n v="50.995024875621894"/>
    <n v="2.8868055555576575"/>
  </r>
  <r>
    <s v="01-2200582474"/>
    <s v="Yes"/>
    <s v="Kiosk"/>
    <s v="Nasco"/>
    <s v="Nasco Cornflakes"/>
    <s v="Breakfast &amp; Snacks "/>
    <s v="Cereal"/>
    <s v="Nasco Original Cornflakes 30g x 48"/>
    <n v="1"/>
    <n v="2000"/>
    <s v="delivered"/>
    <x v="2759"/>
    <s v="Bolaji Olasunkanmi"/>
    <x v="0"/>
    <s v="NG"/>
    <s v="NGN"/>
    <s v="Mobile App"/>
    <n v="4.9751243781094523"/>
    <n v="4.9751243781094523"/>
    <n v="2.8868055555576575"/>
  </r>
  <r>
    <s v="01-2200582474"/>
    <s v="Yes"/>
    <s v="Kiosk"/>
    <s v="Unilever Nigeria Plc"/>
    <s v="Sunlight Washing Powder"/>
    <s v="Home Care"/>
    <s v="Fabric Clean"/>
    <s v="Sunlight Detergent 25 x 190g Yellow"/>
    <n v="1"/>
    <n v="2470"/>
    <s v="delivered"/>
    <x v="2759"/>
    <s v="Bolaji Olasunkanmi"/>
    <x v="0"/>
    <s v="NG"/>
    <s v="NGN"/>
    <s v="Mobile App"/>
    <n v="6.144278606965174"/>
    <n v="6.144278606965174"/>
    <n v="2.8868055555576575"/>
  </r>
  <r>
    <s v="01-2200582478"/>
    <s v="Nonye Store"/>
    <s v="Kiosk"/>
    <s v="DUFIL Prima foods Plc"/>
    <s v="Indomie Super Pack"/>
    <s v="Food"/>
    <s v="Processed Food"/>
    <s v="Indomie Super Pack Chicken 120g x 40"/>
    <n v="8"/>
    <n v="4020"/>
    <s v="delivered"/>
    <x v="2669"/>
    <s v="Olalekan  Okedeyi"/>
    <x v="0"/>
    <s v="NG"/>
    <s v="NGN"/>
    <s v="Field Sales"/>
    <n v="10"/>
    <n v="80"/>
    <n v="1.9555555555562023"/>
  </r>
  <r>
    <s v="01-2200582478"/>
    <s v="Nonye Store"/>
    <s v="Kiosk"/>
    <s v="DUFIL Prima foods Plc"/>
    <s v="Indomie Hungryman"/>
    <s v="Food"/>
    <s v="Processed Food"/>
    <s v="Indomie Hungryman Chicken 180g x 24"/>
    <n v="5"/>
    <n v="3770"/>
    <s v="delivered"/>
    <x v="2669"/>
    <s v="Olalekan  Okedeyi"/>
    <x v="0"/>
    <s v="NG"/>
    <s v="NGN"/>
    <s v="Field Sales"/>
    <n v="9.378109452736318"/>
    <n v="46.89054726368159"/>
    <n v="1.9555555555562023"/>
  </r>
  <r>
    <s v="01-2200582491"/>
    <s v="Mk"/>
    <s v="Supermarket"/>
    <s v="Flour Mills of Nigeria"/>
    <s v="Golden Penny Noodles"/>
    <s v="Food"/>
    <s v="Processed Food"/>
    <s v="Golden Penny Noodles 70g non promo"/>
    <n v="50"/>
    <n v="1900"/>
    <s v="delivered"/>
    <x v="2736"/>
    <s v="Uche Phillips"/>
    <x v="2"/>
    <s v="NG"/>
    <s v="NGN"/>
    <s v="Mobile App"/>
    <n v="4.7263681592039797"/>
    <n v="236.31840796019898"/>
    <n v="1.922222222223354"/>
  </r>
  <r>
    <s v="01-2200582493"/>
    <s v="Nonye Store"/>
    <s v="Kiosk"/>
    <s v="Flour Mills of Nigeria"/>
    <s v="Golden Penny Noodles"/>
    <s v="Food"/>
    <s v="Processed Food"/>
    <s v="Golden Penny Noodles 70g non promo"/>
    <n v="8"/>
    <n v="1900"/>
    <s v="delivered"/>
    <x v="2669"/>
    <s v="Olalekan  Okedeyi"/>
    <x v="0"/>
    <s v="NG"/>
    <s v="NGN"/>
    <s v="Field Sales"/>
    <n v="4.7263681592039797"/>
    <n v="37.810945273631837"/>
    <n v="1.8854166666642413"/>
  </r>
  <r>
    <s v="01-2200582501"/>
    <s v="Obey The Lord"/>
    <s v="Convenience Store"/>
    <s v="Chi Nigeria Limited"/>
    <s v="Hollandia Yoghurt"/>
    <s v="Breakfast &amp; Snacks "/>
    <s v="Yoghurt"/>
    <s v="Hollandia Yoghurt Strawberry 1Ltr x 10"/>
    <n v="2"/>
    <n v="5375"/>
    <s v="delivered"/>
    <x v="2640"/>
    <s v="Noah Arome"/>
    <x v="0"/>
    <s v="NG"/>
    <s v="NGN"/>
    <s v="Mobile App"/>
    <n v="13.370646766169154"/>
    <n v="26.741293532338307"/>
    <n v="1.6493055555547471"/>
  </r>
  <r>
    <s v="01-2200582502"/>
    <s v="Kunfayakun Stores"/>
    <s v="Kiosk"/>
    <s v="Chi Nigeria Limited"/>
    <s v="Hollandia Yoghurt"/>
    <s v="Breakfast &amp; Snacks "/>
    <s v="Yoghurt"/>
    <s v="Hollandia Yoghurt Strawberry 1Ltr x 10"/>
    <n v="1"/>
    <n v="5375"/>
    <s v="delivered"/>
    <x v="2760"/>
    <s v="Kayode  Oluwashina"/>
    <x v="0"/>
    <s v="NG"/>
    <s v="NGN"/>
    <s v="Field Sales"/>
    <n v="13.370646766169154"/>
    <n v="13.370646766169154"/>
    <n v="1.6895833333328483"/>
  </r>
  <r>
    <s v="01-2200582508"/>
    <s v="God'S Glory Store"/>
    <s v="Convenience Store"/>
    <s v="Chi Nigeria Limited"/>
    <s v="Hollandia Yoghurt"/>
    <s v="Breakfast &amp; Snacks "/>
    <s v="Yoghurt"/>
    <s v="HOLLANDIA YOGHURT  PLAIN SWEETENED  90ML x 24"/>
    <n v="5"/>
    <n v="1100"/>
    <s v="delivered"/>
    <x v="2761"/>
    <s v="Ibrahim Bello"/>
    <x v="2"/>
    <s v="NG"/>
    <s v="NGN"/>
    <s v="Mobile App"/>
    <n v="2.7363184079601992"/>
    <n v="13.681592039800996"/>
    <n v="1.8999999999941792"/>
  </r>
  <r>
    <s v="01-2200582508"/>
    <s v="God'S Glory Store"/>
    <s v="Convenience Store"/>
    <s v="DUFIL Prima foods Plc"/>
    <s v="Indomie Bellefull"/>
    <s v="Food"/>
    <s v="Processed Food"/>
    <s v="Indomie Belle Full Pack 280g"/>
    <n v="3"/>
    <n v="3820"/>
    <s v="delivered"/>
    <x v="2761"/>
    <s v="Ibrahim Bello"/>
    <x v="2"/>
    <s v="NG"/>
    <s v="NGN"/>
    <s v="Mobile App"/>
    <n v="9.5024875621890548"/>
    <n v="28.507462686567166"/>
    <n v="1.8999999999941792"/>
  </r>
  <r>
    <s v="01-2200582508"/>
    <s v="God'S Glory Store"/>
    <s v="Convenience Store"/>
    <s v="Hayat Kimya Nigeria Limited"/>
    <s v="Molfix Jumbo"/>
    <s v="Baby"/>
    <s v="Infant Care"/>
    <s v="Molfix Jumbo Midi(4-9 Kg) x 88 x 3"/>
    <n v="1"/>
    <n v="14250"/>
    <s v="delivered"/>
    <x v="2761"/>
    <s v="Ibrahim Bello"/>
    <x v="2"/>
    <s v="NG"/>
    <s v="NGN"/>
    <s v="Mobile App"/>
    <n v="35.447761194029852"/>
    <n v="35.447761194029852"/>
    <n v="1.8999999999941792"/>
  </r>
  <r>
    <s v="01-2200582508"/>
    <s v="God'S Glory Store"/>
    <s v="Convenience Store"/>
    <s v="Unilever Nigeria Plc"/>
    <s v="Sunlight Washing Powder"/>
    <s v="Home Care"/>
    <s v="Fabric Clean"/>
    <s v="Sunlight Detergent 25 x 190g Yellow"/>
    <n v="5"/>
    <n v="2470"/>
    <s v="delivered"/>
    <x v="2761"/>
    <s v="Ibrahim Bello"/>
    <x v="2"/>
    <s v="NG"/>
    <s v="NGN"/>
    <s v="Mobile App"/>
    <n v="6.144278606965174"/>
    <n v="30.721393034825869"/>
    <n v="1.8999999999941792"/>
  </r>
  <r>
    <s v="01-2200582510"/>
    <s v="Ugodivine Store"/>
    <s v="Supermarket"/>
    <s v="Chi Nigeria Limited"/>
    <s v="Hollandia Yoghurt"/>
    <s v="Breakfast &amp; Snacks "/>
    <s v="Yoghurt"/>
    <s v="Hollandia Yoghurt Strawberry 1Ltr x 10"/>
    <n v="5"/>
    <n v="5375"/>
    <s v="delivered"/>
    <x v="2696"/>
    <s v="Bolaji Olasunkanmi"/>
    <x v="0"/>
    <s v="NG"/>
    <s v="NGN"/>
    <s v="Field Sales"/>
    <n v="13.370646766169154"/>
    <n v="66.853233830845767"/>
    <n v="1.9784722222248092"/>
  </r>
  <r>
    <s v="01-2200582513"/>
    <s v="Folake Ojuri  Store"/>
    <s v="Kiosk"/>
    <s v="Chi Nigeria Limited"/>
    <s v="Hollandia Evap. Milk"/>
    <s v="Breakfast &amp; Snacks "/>
    <s v="Yoghurt"/>
    <s v="HOLLANDIA EVAP MILK 190G x 24"/>
    <n v="1"/>
    <n v="5250"/>
    <s v="delivered"/>
    <x v="2762"/>
    <s v="Kayode  Taiwo"/>
    <x v="0"/>
    <s v="NG"/>
    <s v="NGN"/>
    <s v="Field Sales"/>
    <n v="13.059701492537313"/>
    <n v="13.059701492537313"/>
    <n v="1.773611111108039"/>
  </r>
  <r>
    <s v="01-2200582514"/>
    <s v="Atinuke Store"/>
    <s v="Kiosk"/>
    <s v="PZ Cussons Nigeria Plc"/>
    <s v="Canoe Bar Soap"/>
    <s v="Home Care"/>
    <s v="Fabric Clean"/>
    <s v="Canoe 130g x 48 Extra care (White)"/>
    <n v="1"/>
    <n v="4700"/>
    <s v="delivered"/>
    <x v="2707"/>
    <s v="Bukola Omoh"/>
    <x v="0"/>
    <s v="NG"/>
    <s v="NGN"/>
    <s v="Telesales"/>
    <n v="11.691542288557214"/>
    <n v="11.691542288557214"/>
    <n v="1.8798611111051287"/>
  </r>
  <r>
    <s v="01-2200582519"/>
    <s v="Aklat Store"/>
    <s v="Kiosk"/>
    <s v="DUFIL Prima foods Plc"/>
    <s v="Indomie Bellefull"/>
    <s v="Food"/>
    <s v="Processed Food"/>
    <s v="Indomie Belle Full Pack 280g"/>
    <n v="1"/>
    <n v="3820"/>
    <s v="delivered"/>
    <x v="2763"/>
    <s v="Stevenson Udeye-Ubah"/>
    <x v="0"/>
    <s v="NG"/>
    <s v="NGN"/>
    <s v="Mobile App"/>
    <n v="9.5024875621890548"/>
    <n v="9.5024875621890548"/>
    <n v="1.6374999999970896"/>
  </r>
  <r>
    <s v="01-2200582519"/>
    <s v="Aklat Store"/>
    <s v="Kiosk"/>
    <s v="Flour Mills of Nigeria"/>
    <s v="Golden Penny Noodles"/>
    <s v="Food"/>
    <s v="Processed Food"/>
    <s v="Golden Penny Noodles 70g non promo"/>
    <n v="2"/>
    <n v="1900"/>
    <s v="delivered"/>
    <x v="2763"/>
    <s v="Stevenson Udeye-Ubah"/>
    <x v="0"/>
    <s v="NG"/>
    <s v="NGN"/>
    <s v="Mobile App"/>
    <n v="4.7263681592039797"/>
    <n v="9.4527363184079594"/>
    <n v="1.6374999999970896"/>
  </r>
  <r>
    <s v="01-2200582524"/>
    <s v="Adetutu Store"/>
    <s v="Kiosk"/>
    <s v="Chi Nigeria Limited"/>
    <s v="Hollandia Evap. Milk"/>
    <s v="Breakfast &amp; Snacks "/>
    <s v="Yoghurt"/>
    <s v="HOLLANDIA EVAP MILK 120g x 24"/>
    <n v="8"/>
    <n v="3200"/>
    <s v="delivered"/>
    <x v="2669"/>
    <s v="Jonathan _x0009_ Oni Michael"/>
    <x v="0"/>
    <s v="NG"/>
    <s v="NGN"/>
    <s v="Field Sales"/>
    <n v="7.9601990049751246"/>
    <n v="63.681592039800996"/>
    <n v="1.8041666666686069"/>
  </r>
  <r>
    <s v="01-2200582525"/>
    <s v="Temiloluwa Store"/>
    <s v="Convenience Store"/>
    <s v="Chi Nigeria Limited"/>
    <s v="Hollandia Yoghurt"/>
    <s v="Breakfast &amp; Snacks "/>
    <s v="Yoghurt"/>
    <s v="Hollandia Yoghurt Strawberry 1Ltr x 10"/>
    <n v="3"/>
    <n v="5375"/>
    <s v="delivered"/>
    <x v="2737"/>
    <s v="Bankole  Tajudeen"/>
    <x v="0"/>
    <s v="NG"/>
    <s v="NGN"/>
    <s v="Mobile App"/>
    <n v="13.370646766169154"/>
    <n v="40.111940298507463"/>
    <n v="2.538888888891961"/>
  </r>
  <r>
    <s v="01-2200582534"/>
    <s v="Yusfar"/>
    <s v="Kiosk"/>
    <s v="Arla Foods"/>
    <s v="Dano Cool Cow"/>
    <s v="Breakfast &amp; Snacks "/>
    <s v="Milk"/>
    <s v="Dano Cool Cow Sachet 12g x 260"/>
    <n v="1"/>
    <n v="8800"/>
    <s v="delivered"/>
    <x v="2764"/>
    <s v="Kayode  Oluwashina"/>
    <x v="0"/>
    <s v="NG"/>
    <s v="NGN"/>
    <s v="Telesales"/>
    <n v="21.890547263681594"/>
    <n v="21.890547263681594"/>
    <n v="1.6208333333343035"/>
  </r>
  <r>
    <s v="01-2200582540"/>
    <s v="Adewunmi Anointed Store"/>
    <s v="Supermarket"/>
    <s v="PZ Cussons Nigeria Plc"/>
    <s v="Canoe Bar Soap"/>
    <s v="Home Care"/>
    <s v="Fabric Clean"/>
    <s v="Canoe 130g x 48 Extra care (White)"/>
    <n v="1"/>
    <n v="4700"/>
    <s v="delivered"/>
    <x v="2765"/>
    <s v="Olawale Ismaheel  Ayodeji"/>
    <x v="0"/>
    <s v="NG"/>
    <s v="NGN"/>
    <s v="Mobile App"/>
    <n v="11.691542288557214"/>
    <n v="11.691542288557214"/>
    <n v="2.5986111111124046"/>
  </r>
  <r>
    <s v="01-2200582543"/>
    <s v="Mama Amaka  Store"/>
    <s v="Convenience Store"/>
    <s v="Chi Nigeria Limited"/>
    <s v="Hollandia Evap. Milk"/>
    <s v="Breakfast &amp; Snacks "/>
    <s v="Yoghurt"/>
    <s v="Hollandia Evap Slim 120g x 24"/>
    <n v="2"/>
    <n v="2550"/>
    <s v="delivered"/>
    <x v="2766"/>
    <s v="Onasanya  Adetola"/>
    <x v="0"/>
    <s v="NG"/>
    <s v="NGN"/>
    <s v="Mobile App"/>
    <n v="6.3432835820895521"/>
    <n v="12.686567164179104"/>
    <n v="1.3645833333357587"/>
  </r>
  <r>
    <s v="01-2200582546"/>
    <s v="Mummy Asman Store"/>
    <s v="Convenience Store"/>
    <s v="PZ Cussons Nigeria Plc"/>
    <s v="Premier Toilet Bar Soap"/>
    <s v="Personal Care"/>
    <s v="Toileteries"/>
    <s v="PREMIER AS COOL DEO 65G X 72"/>
    <n v="5"/>
    <n v="7220"/>
    <s v="delivered"/>
    <x v="2767"/>
    <s v="Olawumi _x0009_ Oluwasogo David"/>
    <x v="0"/>
    <s v="NG"/>
    <s v="NGN"/>
    <s v="Field Sales"/>
    <n v="17.960199004975124"/>
    <n v="89.800995024875618"/>
    <n v="1.5069444444452529"/>
  </r>
  <r>
    <s v="01-2200582552"/>
    <s v="Showe Supermaket"/>
    <s v="Kiosk"/>
    <s v="Unilever SA"/>
    <s v="Sunlight Laundry Detergent  "/>
    <s v="Home Care"/>
    <s v="Fabric Clean"/>
    <s v="Sunlight  Lavender Fabric Conditioner Pre-Dilute 500ml"/>
    <n v="5"/>
    <n v="14.98"/>
    <s v="delivered"/>
    <x v="2670"/>
    <s v="Nomfundo Sibongile"/>
    <x v="1"/>
    <s v="ZA"/>
    <s v="ZAR"/>
    <s v="Mobile App"/>
    <n v="1.0176630434782608"/>
    <n v="5.0883152173913038"/>
    <n v="1"/>
  </r>
  <r>
    <s v="01-2200582552"/>
    <s v="Showe Supermaket"/>
    <s v="Kiosk"/>
    <s v="Unilever SA"/>
    <s v="OMO  "/>
    <s v="Home Care"/>
    <s v="Fabric Clean"/>
    <s v="OMO Regular Power of Ten Hands Hand Washing Powder Laundry 600gr"/>
    <n v="1"/>
    <n v="95.98"/>
    <s v="delivered"/>
    <x v="2670"/>
    <s v="Nomfundo Sibongile"/>
    <x v="1"/>
    <s v="ZA"/>
    <s v="ZAR"/>
    <s v="Mobile App"/>
    <n v="6.5203804347826084"/>
    <n v="6.5203804347826084"/>
    <n v="1"/>
  </r>
  <r>
    <s v="01-2200582552"/>
    <s v="Showe Supermaket"/>
    <s v="Kiosk"/>
    <s v="Unilever SA"/>
    <s v="Sunlight Laundry Detergent  "/>
    <s v="Home Care"/>
    <s v="Fabric Clean"/>
    <s v="Sunlight 2 in 1 Spring Sensations Handwashing Powder 600gr"/>
    <n v="1"/>
    <n v="89.36"/>
    <s v="delivered"/>
    <x v="2670"/>
    <s v="Nomfundo Sibongile"/>
    <x v="1"/>
    <s v="ZA"/>
    <s v="ZAR"/>
    <s v="Mobile App"/>
    <n v="6.070652173913043"/>
    <n v="6.070652173913043"/>
    <n v="1"/>
  </r>
  <r>
    <s v="01-2200582552"/>
    <s v="Showe Supermaket"/>
    <s v="Kiosk"/>
    <s v="Unilever SA"/>
    <s v="Surf Detergent  "/>
    <s v="Home Care"/>
    <s v="Fabric Clean"/>
    <s v="Surf Regular Hand Washing Powder 2kg"/>
    <n v="5"/>
    <n v="33.01"/>
    <s v="delivered"/>
    <x v="2670"/>
    <s v="Nomfundo Sibongile"/>
    <x v="1"/>
    <s v="ZA"/>
    <s v="ZAR"/>
    <s v="Mobile App"/>
    <n v="2.2425271739130435"/>
    <n v="11.212635869565217"/>
    <n v="1"/>
  </r>
  <r>
    <s v="01-2200582552"/>
    <s v="Showe Supermaket"/>
    <s v="Kiosk"/>
    <s v="Unilever SA"/>
    <s v="Knorr Soups  "/>
    <s v="Food"/>
    <s v="Spices"/>
    <s v="Knorr Brown Onion Soup 50gr x 6 x 10"/>
    <n v="1"/>
    <n v="39.1"/>
    <s v="delivered"/>
    <x v="2670"/>
    <s v="Nomfundo Sibongile"/>
    <x v="1"/>
    <s v="ZA"/>
    <s v="ZAR"/>
    <s v="Mobile App"/>
    <n v="2.65625"/>
    <n v="2.65625"/>
    <n v="1"/>
  </r>
  <r>
    <s v="01-2200582552"/>
    <s v="Showe Supermaket"/>
    <s v="Kiosk"/>
    <s v="Unilever SA"/>
    <s v="Knorrox Stock Cubes  "/>
    <s v="Food"/>
    <s v="Spices"/>
    <s v="Knorrox Chilli Beef Stock Cubes 2ea"/>
    <n v="1"/>
    <n v="69.459999999999994"/>
    <s v="delivered"/>
    <x v="2670"/>
    <s v="Nomfundo Sibongile"/>
    <x v="1"/>
    <s v="ZA"/>
    <s v="ZAR"/>
    <s v="Mobile App"/>
    <n v="4.7187499999999991"/>
    <n v="4.7187499999999991"/>
    <n v="1"/>
  </r>
  <r>
    <s v="01-2200582552"/>
    <s v="Showe Supermaket"/>
    <s v="Kiosk"/>
    <s v="Unilever SA"/>
    <s v="Sunlight Laundry Detergent  "/>
    <s v="Home Care"/>
    <s v="Fabric Clean"/>
    <s v="Sunlight Fabric Conditioner Dilute Gentle 500ml"/>
    <n v="5"/>
    <n v="14.98"/>
    <s v="delivered"/>
    <x v="2670"/>
    <s v="Nomfundo Sibongile"/>
    <x v="1"/>
    <s v="ZA"/>
    <s v="ZAR"/>
    <s v="Mobile App"/>
    <n v="1.0176630434782608"/>
    <n v="5.0883152173913038"/>
    <n v="1"/>
  </r>
  <r>
    <s v="01-2200582553"/>
    <s v="Iya Ruka K Store"/>
    <s v="Convenience Store"/>
    <s v="Nasco"/>
    <s v="Nasco Cornflakes"/>
    <s v="Breakfast &amp; Snacks "/>
    <s v="Cereal"/>
    <s v="Nasco Original Cornflakes 30g x 48"/>
    <n v="3"/>
    <n v="2000"/>
    <s v="delivered"/>
    <x v="2563"/>
    <s v="Olawale Ismaheel  Ayodeji"/>
    <x v="0"/>
    <s v="NG"/>
    <s v="NGN"/>
    <s v="Field Sales"/>
    <n v="4.9751243781094523"/>
    <n v="14.925373134328357"/>
    <n v="2.6208333333270275"/>
  </r>
  <r>
    <s v="01-2200582553"/>
    <s v="Iya Ruka K Store"/>
    <s v="Convenience Store"/>
    <s v="Unilever Nigeria Plc"/>
    <s v="Sunlight Washing Powder"/>
    <s v="Home Care"/>
    <s v="Fabric Clean"/>
    <s v="Sunlight Detergent 25 x 190g Yellow"/>
    <n v="3"/>
    <n v="2470"/>
    <s v="delivered"/>
    <x v="2563"/>
    <s v="Olawale Ismaheel  Ayodeji"/>
    <x v="0"/>
    <s v="NG"/>
    <s v="NGN"/>
    <s v="Field Sales"/>
    <n v="6.144278606965174"/>
    <n v="18.432835820895523"/>
    <n v="2.6208333333270275"/>
  </r>
  <r>
    <s v="01-2200582564"/>
    <s v="Shakira Supermarket"/>
    <s v="Convenience Store"/>
    <s v="Unilever SA"/>
    <s v="Surf Detergent  "/>
    <s v="Home Care"/>
    <s v="Fabric Clean"/>
    <s v="Surf Regular Hand Washing Powder 1kg"/>
    <n v="15"/>
    <n v="19.989999999999998"/>
    <s v="delivered"/>
    <x v="2768"/>
    <s v="Ismael Ishmael"/>
    <x v="1"/>
    <s v="ZA"/>
    <s v="ZAR"/>
    <s v="Mobile App"/>
    <n v="1.3580163043478259"/>
    <n v="20.370244565217391"/>
    <n v="3"/>
  </r>
  <r>
    <s v="01-2200582564"/>
    <s v="Shakira Supermarket"/>
    <s v="Convenience Store"/>
    <s v="Unilever SA"/>
    <s v="Surf Detergent  "/>
    <s v="Home Care"/>
    <s v="Fabric Clean"/>
    <s v="Surf Regular Hand Washing Powder 600gr"/>
    <n v="2"/>
    <n v="86.87"/>
    <s v="delivered"/>
    <x v="2768"/>
    <s v="Ismael Ishmael"/>
    <x v="1"/>
    <s v="ZA"/>
    <s v="ZAR"/>
    <s v="Mobile App"/>
    <n v="5.9014945652173916"/>
    <n v="11.802989130434783"/>
    <n v="3"/>
  </r>
  <r>
    <s v="01-2200582565"/>
    <s v="Lagant Stores"/>
    <s v="Convenience Store"/>
    <s v="Guinness Nigeria Plc"/>
    <s v="Johnnie Walker"/>
    <s v="Wine &amp; Spirits"/>
    <s v="Whiskey"/>
    <s v="Johnnie Walker Black Label Whisky 70cl 12Y x 12"/>
    <n v="1"/>
    <n v="92000"/>
    <s v="delivered"/>
    <x v="2662"/>
    <s v="Adeleye _x0009_ Dayo"/>
    <x v="0"/>
    <s v="NG"/>
    <s v="NGN"/>
    <s v="Mobile App"/>
    <n v="228.85572139303483"/>
    <n v="228.85572139303483"/>
    <n v="1.2854166666656965"/>
  </r>
  <r>
    <s v="01-2200582567"/>
    <s v="Onyinelly Nigeria Limited"/>
    <s v="Convenience Store"/>
    <s v="Nasco"/>
    <s v="Nasco Cornflakes"/>
    <s v="Breakfast &amp; Snacks "/>
    <s v="Cereal"/>
    <s v="Nasco Original Cornflakes 30g x 48"/>
    <n v="5"/>
    <n v="2000"/>
    <s v="delivered"/>
    <x v="2769"/>
    <s v="Ezra _x0009_ Iwuajoku"/>
    <x v="0"/>
    <s v="NG"/>
    <s v="NGN"/>
    <s v="Mobile App"/>
    <n v="4.9751243781094523"/>
    <n v="24.875621890547261"/>
    <n v="2.4180555555576575"/>
  </r>
  <r>
    <s v="01-2200582567"/>
    <s v="Onyinelly Nigeria Limited"/>
    <s v="Convenience Store"/>
    <s v="Unilever Nigeria Plc"/>
    <s v="Sunlight Washing Powder"/>
    <s v="Home Care"/>
    <s v="Fabric Clean"/>
    <s v="Sunlight Destiny Hdw Powder Yellow 900g x 8"/>
    <n v="1"/>
    <n v="4560"/>
    <s v="delivered"/>
    <x v="2769"/>
    <s v="Ezra _x0009_ Iwuajoku"/>
    <x v="0"/>
    <s v="NG"/>
    <s v="NGN"/>
    <s v="Mobile App"/>
    <n v="11.343283582089553"/>
    <n v="11.343283582089553"/>
    <n v="2.4180555555576575"/>
  </r>
  <r>
    <s v="01-2200582569"/>
    <s v="Onyinelly Nigeria Limited"/>
    <s v="Convenience Store"/>
    <s v="Nasco"/>
    <s v="Nasco Cornflakes"/>
    <s v="Breakfast &amp; Snacks "/>
    <s v="Cereal"/>
    <s v="Nasco Original Cornflakes 30g x 48"/>
    <n v="5"/>
    <n v="2000"/>
    <s v="delivered"/>
    <x v="2769"/>
    <s v="Ezra _x0009_ Iwuajoku"/>
    <x v="0"/>
    <s v="NG"/>
    <s v="NGN"/>
    <s v="Field Sales"/>
    <n v="4.9751243781094523"/>
    <n v="24.875621890547261"/>
    <n v="2.3965277777751908"/>
  </r>
  <r>
    <s v="01-2200582571"/>
    <s v="Fashion Designer"/>
    <s v="Kiosk"/>
    <s v="Arla Foods"/>
    <s v="Dano Cool Cow"/>
    <s v="Breakfast &amp; Snacks "/>
    <s v="Milk"/>
    <s v="Dano Cool Cow Sachet 12g x 260"/>
    <n v="1"/>
    <n v="8800"/>
    <s v="cancelled"/>
    <x v="2770"/>
    <s v="Ganiyu _x0009_ Moruf"/>
    <x v="0"/>
    <s v="NG"/>
    <s v="NGN"/>
    <s v="Mobile App"/>
    <n v="21.890547263681594"/>
    <n v="21.890547263681594"/>
    <n v="2"/>
  </r>
  <r>
    <s v="01-2200582576"/>
    <s v="Marindi General Dealer"/>
    <s v="Kiosk"/>
    <s v="Unilever SA"/>
    <s v="Knorr Soups  "/>
    <s v="Food"/>
    <s v="Spices"/>
    <s v="Knorr Brown Onion Soup 50gr x 6 x 10"/>
    <n v="3"/>
    <n v="39.1"/>
    <s v="delivered"/>
    <x v="2771"/>
    <s v="Kagiso Katlego"/>
    <x v="1"/>
    <s v="ZA"/>
    <s v="ZAR"/>
    <s v="Mobile App"/>
    <n v="2.65625"/>
    <n v="7.96875"/>
    <n v="1"/>
  </r>
  <r>
    <s v="01-2200582576"/>
    <s v="Marindi General Dealer"/>
    <s v="Kiosk"/>
    <s v="Unilever SA"/>
    <s v="Knorr Soups  "/>
    <s v="Food"/>
    <s v="Spices"/>
    <s v="Knorr Minestrone Soup 50gr"/>
    <n v="3"/>
    <n v="39.1"/>
    <s v="delivered"/>
    <x v="2771"/>
    <s v="Kagiso Katlego"/>
    <x v="1"/>
    <s v="ZA"/>
    <s v="ZAR"/>
    <s v="Mobile App"/>
    <n v="2.65625"/>
    <n v="7.96875"/>
    <n v="1"/>
  </r>
  <r>
    <s v="01-2200582576"/>
    <s v="Marindi General Dealer"/>
    <s v="Kiosk"/>
    <s v="Unilever SA"/>
    <s v="Knorr Soups  "/>
    <s v="Food"/>
    <s v="Spices"/>
    <s v="Knorr Oxtail &amp; Vegetable Soup 50gr"/>
    <n v="3"/>
    <n v="39.1"/>
    <s v="delivered"/>
    <x v="2771"/>
    <s v="Kagiso Katlego"/>
    <x v="1"/>
    <s v="ZA"/>
    <s v="ZAR"/>
    <s v="Mobile App"/>
    <n v="2.65625"/>
    <n v="7.96875"/>
    <n v="1"/>
  </r>
  <r>
    <s v="01-2200582583"/>
    <s v="Goodluck Cafe Supermarket"/>
    <s v="Supermarket"/>
    <s v="Unilever SA"/>
    <s v="Surf Detergent  "/>
    <s v="Home Care"/>
    <s v="Fabric Clean"/>
    <s v="Surf Regular Hand Washing Powder 300gr"/>
    <n v="1"/>
    <n v="45.95"/>
    <s v="delivered"/>
    <x v="2583"/>
    <s v="Kagiso Katlego"/>
    <x v="1"/>
    <s v="ZA"/>
    <s v="ZAR"/>
    <s v="Mobile App"/>
    <n v="3.1216032608695654"/>
    <n v="3.1216032608695654"/>
    <n v="1"/>
  </r>
  <r>
    <s v="01-2200582583"/>
    <s v="Goodluck Cafe Supermarket"/>
    <s v="Supermarket"/>
    <s v="Unilever SA"/>
    <s v="Sunlight Laundry Detergent  "/>
    <s v="Home Care"/>
    <s v="Fabric Clean"/>
    <s v="Sunlight 2in1 Spring Sensations Handwashing Powder 2kg"/>
    <n v="4"/>
    <n v="40.840000000000003"/>
    <s v="delivered"/>
    <x v="2583"/>
    <s v="Kagiso Katlego"/>
    <x v="1"/>
    <s v="ZA"/>
    <s v="ZAR"/>
    <s v="Mobile App"/>
    <n v="2.7744565217391304"/>
    <n v="11.097826086956522"/>
    <n v="1"/>
  </r>
  <r>
    <s v="01-2200582583"/>
    <s v="Goodluck Cafe Supermarket"/>
    <s v="Supermarket"/>
    <s v="Unilever SA"/>
    <s v="OMO  "/>
    <s v="Home Care"/>
    <s v="Fabric Clean"/>
    <s v="OMO Regular Hand Washing Powder 1X2Kg"/>
    <n v="1"/>
    <n v="42.5"/>
    <s v="delivered"/>
    <x v="2583"/>
    <s v="Kagiso Katlego"/>
    <x v="1"/>
    <s v="ZA"/>
    <s v="ZAR"/>
    <s v="Mobile App"/>
    <n v="2.887228260869565"/>
    <n v="2.887228260869565"/>
    <n v="1"/>
  </r>
  <r>
    <s v="01-2200582583"/>
    <s v="Goodluck Cafe Supermarket"/>
    <s v="Supermarket"/>
    <s v="Unilever SA"/>
    <s v="Surf Detergent  "/>
    <s v="Home Care"/>
    <s v="Fabric Clean"/>
    <s v="Surf Regular Hand Washing Powder 1kg"/>
    <n v="3"/>
    <n v="19.989999999999998"/>
    <s v="delivered"/>
    <x v="2583"/>
    <s v="Kagiso Katlego"/>
    <x v="1"/>
    <s v="ZA"/>
    <s v="ZAR"/>
    <s v="Mobile App"/>
    <n v="1.3580163043478259"/>
    <n v="4.0740489130434776"/>
    <n v="1"/>
  </r>
  <r>
    <s v="01-2200582583"/>
    <s v="Goodluck Cafe Supermarket"/>
    <s v="Supermarket"/>
    <s v="Unilever SA"/>
    <s v="Sunlight Laundry Detergent  "/>
    <s v="Home Care"/>
    <s v="Fabric Clean"/>
    <s v="Sunlight Laundry Bar 12x125g"/>
    <n v="1"/>
    <n v="46.64"/>
    <s v="delivered"/>
    <x v="2583"/>
    <s v="Kagiso Katlego"/>
    <x v="1"/>
    <s v="ZA"/>
    <s v="ZAR"/>
    <s v="Mobile App"/>
    <n v="3.168478260869565"/>
    <n v="3.168478260869565"/>
    <n v="1"/>
  </r>
  <r>
    <s v="01-2200582583"/>
    <s v="Goodluck Cafe Supermarket"/>
    <s v="Supermarket"/>
    <s v="Unilever SA"/>
    <s v="Surf Detergent  "/>
    <s v="Home Care"/>
    <s v="Fabric Clean"/>
    <s v="Surf Regular Hand Washing Powder Flexi 1.5kg"/>
    <n v="4"/>
    <n v="24.99"/>
    <s v="delivered"/>
    <x v="2583"/>
    <s v="Kagiso Katlego"/>
    <x v="1"/>
    <s v="ZA"/>
    <s v="ZAR"/>
    <s v="Mobile App"/>
    <n v="1.6976902173913042"/>
    <n v="6.7907608695652169"/>
    <n v="1"/>
  </r>
  <r>
    <s v="01-2200582585"/>
    <s v="Iya Ruka K Store"/>
    <s v="Convenience Store"/>
    <s v="Arla Foods"/>
    <s v="Dano Cool Cow"/>
    <s v="Breakfast &amp; Snacks "/>
    <s v="Milk"/>
    <s v="Dano Cool Cow Sachet 12g x 260"/>
    <n v="10"/>
    <n v="8800"/>
    <s v="delivered"/>
    <x v="2563"/>
    <s v="Olawale Ismaheel  Ayodeji"/>
    <x v="0"/>
    <s v="NG"/>
    <s v="NGN"/>
    <s v="Field Sales"/>
    <n v="21.890547263681594"/>
    <n v="218.90547263681594"/>
    <n v="2.3840277777781012"/>
  </r>
  <r>
    <s v="01-2200582592"/>
    <s v="Olaoluwa Store"/>
    <s v="Kiosk"/>
    <s v="Extreme Manufacturing Nig Ltd"/>
    <s v="So Easy"/>
    <s v="Home Care"/>
    <s v="Fabric Clean"/>
    <s v="So Easy 180g x 26"/>
    <n v="10"/>
    <n v="2600"/>
    <s v="delivered"/>
    <x v="2772"/>
    <s v="Ayodeji Lateef _x0009_ Adebowale"/>
    <x v="2"/>
    <s v="NG"/>
    <s v="NGN"/>
    <s v="Field Sales"/>
    <n v="6.4676616915422889"/>
    <n v="64.676616915422883"/>
    <n v="1.211111111115315"/>
  </r>
  <r>
    <s v="01-2200582592"/>
    <s v="Olaoluwa Store"/>
    <s v="Kiosk"/>
    <s v="Nourdm Global"/>
    <s v="Magik Multipurpose Detergent"/>
    <s v="Home Care"/>
    <s v="Fabric Clean"/>
    <s v="Magik 90g x 51"/>
    <n v="10"/>
    <n v="2550"/>
    <s v="delivered"/>
    <x v="2772"/>
    <s v="Ayodeji Lateef _x0009_ Adebowale"/>
    <x v="2"/>
    <s v="NG"/>
    <s v="NGN"/>
    <s v="Field Sales"/>
    <n v="6.3432835820895521"/>
    <n v="63.432835820895519"/>
    <n v="1.211111111115315"/>
  </r>
  <r>
    <s v="01-2200582599"/>
    <s v="A C Mark Ventures"/>
    <s v="Kiosk"/>
    <s v="Hayat Kimya Nigeria Limited"/>
    <s v="Molfix Small"/>
    <s v="Baby"/>
    <s v="Infant Care"/>
    <s v="Molfix Small Midi(4-9 kg) by 9, pack of 12"/>
    <n v="1"/>
    <n v="5150"/>
    <s v="delivered"/>
    <x v="2773"/>
    <s v="Ezra _x0009_ Iwuajoku"/>
    <x v="0"/>
    <s v="NG"/>
    <s v="NGN"/>
    <s v="Field Sales"/>
    <n v="12.810945273631841"/>
    <n v="12.810945273631841"/>
    <n v="2.0888888888875954"/>
  </r>
  <r>
    <s v="01-2200582600"/>
    <s v="Adissy Stores"/>
    <s v="Convenience Store"/>
    <s v="Unilever Nigeria Plc"/>
    <s v="Sunlight Washing Powder"/>
    <s v="Home Care"/>
    <s v="Fabric Clean"/>
    <s v="Sunlight Destiny Hdw Powder Pink 900g x 8"/>
    <n v="1"/>
    <n v="4560"/>
    <s v="delivered"/>
    <x v="2669"/>
    <s v="Olalekan  Okedeyi"/>
    <x v="0"/>
    <s v="NG"/>
    <s v="NGN"/>
    <s v="Field Sales"/>
    <n v="11.343283582089553"/>
    <n v="11.343283582089553"/>
    <n v="1.1388888888905058"/>
  </r>
  <r>
    <s v="01-2200582601"/>
    <s v="Iya Yemi Store"/>
    <s v="Kiosk"/>
    <s v="Arla Foods"/>
    <s v="Dano Cool Cow"/>
    <s v="Breakfast &amp; Snacks "/>
    <s v="Milk"/>
    <s v="Dano Cool Cow Sachet 12g x 260"/>
    <n v="3"/>
    <n v="8800"/>
    <s v="delivered"/>
    <x v="2744"/>
    <s v="Jonathan _x0009_ Oni Michael"/>
    <x v="0"/>
    <s v="NG"/>
    <s v="NGN"/>
    <s v="Field Sales"/>
    <n v="21.890547263681594"/>
    <n v="65.671641791044777"/>
    <n v="1.133333333338669"/>
  </r>
  <r>
    <s v="01-2200582611"/>
    <s v="Iya Ruka K Store"/>
    <s v="Convenience Store"/>
    <s v="Arla Foods"/>
    <s v="Dano Cool Cow"/>
    <s v="Breakfast &amp; Snacks "/>
    <s v="Milk"/>
    <s v="Dano Cool Cow Refill 350g x 12"/>
    <n v="2"/>
    <n v="9900"/>
    <s v="delivered"/>
    <x v="2563"/>
    <s v="Olawale Ismaheel  Ayodeji"/>
    <x v="0"/>
    <s v="NG"/>
    <s v="NGN"/>
    <s v="Field Sales"/>
    <n v="24.626865671641792"/>
    <n v="49.253731343283583"/>
    <n v="2.288888888884685"/>
  </r>
  <r>
    <s v="01-2200582615"/>
    <s v="Alubarika  Shop"/>
    <s v="Convenience Store"/>
    <s v="Arla Foods"/>
    <s v="Dano Cool Cow"/>
    <s v="Breakfast &amp; Snacks "/>
    <s v="Milk"/>
    <s v="Dano Cool Cow Sachet 12g x 260"/>
    <n v="5"/>
    <n v="8800"/>
    <s v="delivered"/>
    <x v="2725"/>
    <s v="Bolaji Olasunkanmi"/>
    <x v="0"/>
    <s v="NG"/>
    <s v="NGN"/>
    <s v="Telesales"/>
    <n v="21.890547263681594"/>
    <n v="109.45273631840797"/>
    <n v="1.0541666666686069"/>
  </r>
  <r>
    <s v="01-2200582618"/>
    <s v="Juliet Stores"/>
    <s v="Convenience Store"/>
    <s v="Hayat Kimya Nigeria Limited"/>
    <s v="Molfix Jumbo"/>
    <s v="Baby"/>
    <s v="Infant Care"/>
    <s v="Molfix Jumbo Junior(11-25 Kg) x 70 x 3"/>
    <n v="1"/>
    <n v="14250"/>
    <s v="delivered"/>
    <x v="2774"/>
    <s v="Idris Habib Adewale"/>
    <x v="0"/>
    <s v="NG"/>
    <s v="NGN"/>
    <s v="Telesales"/>
    <n v="35.447761194029852"/>
    <n v="35.447761194029852"/>
    <n v="1.7083333333357587"/>
  </r>
  <r>
    <s v="01-2200582618"/>
    <s v="Juliet Stores"/>
    <s v="Convenience Store"/>
    <s v="Nasco"/>
    <s v="Nasco Cornflakes"/>
    <s v="Breakfast &amp; Snacks "/>
    <s v="Cereal"/>
    <s v="Nasco Original Cornflakes 30g x 48"/>
    <n v="1"/>
    <n v="2000"/>
    <s v="delivered"/>
    <x v="2774"/>
    <s v="Idris Habib Adewale"/>
    <x v="0"/>
    <s v="NG"/>
    <s v="NGN"/>
    <s v="Telesales"/>
    <n v="4.9751243781094523"/>
    <n v="4.9751243781094523"/>
    <n v="1.7083333333357587"/>
  </r>
  <r>
    <s v="01-2200582638"/>
    <s v="Kunfayakun Stores"/>
    <s v="Kiosk"/>
    <s v="Flour Mills of Nigeria"/>
    <s v="Golden Penny Noodles"/>
    <s v="Food"/>
    <s v="Processed Food"/>
    <s v="Golden Penny Noodles 70g non promo"/>
    <n v="5"/>
    <n v="1900"/>
    <s v="delivered"/>
    <x v="2760"/>
    <s v="Kayode  Oluwashina"/>
    <x v="0"/>
    <s v="NG"/>
    <s v="NGN"/>
    <s v="Field Sales"/>
    <n v="4.7263681592039797"/>
    <n v="23.631840796019898"/>
    <n v="0.85486111111094942"/>
  </r>
  <r>
    <s v="01-2200582639"/>
    <s v="Adetutu Store"/>
    <s v="Kiosk"/>
    <s v="Hayat Kimya Nigeria Limited"/>
    <s v="Molfix Small"/>
    <s v="Baby"/>
    <s v="Infant Care"/>
    <s v="Molfix Small Midi(4-9 kg) by 9, pack of 12"/>
    <n v="1"/>
    <n v="5150"/>
    <s v="delivered"/>
    <x v="2669"/>
    <s v="Jonathan _x0009_ Oni Michael"/>
    <x v="0"/>
    <s v="NG"/>
    <s v="NGN"/>
    <s v="Field Sales"/>
    <n v="12.810945273631841"/>
    <n v="12.810945273631841"/>
    <n v="1.0298611111138598"/>
  </r>
  <r>
    <s v="01-2200582641"/>
    <s v="Iya Ruka K Store"/>
    <s v="Convenience Store"/>
    <s v="DUFIL Prima foods Plc"/>
    <s v="Indomie Bellefull"/>
    <s v="Food"/>
    <s v="Processed Food"/>
    <s v="Indomie Belle Full Pack 280g"/>
    <n v="2"/>
    <n v="1950"/>
    <s v="delivered"/>
    <x v="2563"/>
    <s v="Olawale Ismaheel  Ayodeji"/>
    <x v="0"/>
    <s v="NG"/>
    <s v="NGN"/>
    <s v="Field Sales"/>
    <n v="4.8507462686567164"/>
    <n v="9.7014925373134329"/>
    <n v="2.211111111108039"/>
  </r>
  <r>
    <s v="01-2200582641"/>
    <s v="Iya Ruka K Store"/>
    <s v="Convenience Store"/>
    <s v="Unilever Nigeria Plc"/>
    <s v="Sunlight Washing Powder"/>
    <s v="Home Care"/>
    <s v="Fabric Clean"/>
    <s v="Sunlight Destiny Hdw Powder Yellow 900g x 8"/>
    <n v="3"/>
    <n v="4560"/>
    <s v="delivered"/>
    <x v="2563"/>
    <s v="Olawale Ismaheel  Ayodeji"/>
    <x v="0"/>
    <s v="NG"/>
    <s v="NGN"/>
    <s v="Field Sales"/>
    <n v="11.343283582089553"/>
    <n v="34.029850746268657"/>
    <n v="2.211111111108039"/>
  </r>
  <r>
    <s v="01-2200582643"/>
    <s v="Stone Age Stores"/>
    <s v="Kiosk"/>
    <s v="PZ Cussons Nigeria Plc"/>
    <s v="Canoe Bar Soap"/>
    <s v="Home Care"/>
    <s v="Fabric Clean"/>
    <s v="CANOE WRAPPED EXTRA CARE 230GX24"/>
    <n v="3"/>
    <n v="4200"/>
    <s v="delivered"/>
    <x v="2576"/>
    <s v="Ezra _x0009_ Iwuajoku"/>
    <x v="0"/>
    <s v="NG"/>
    <s v="NGN"/>
    <s v="Telesales"/>
    <n v="10.447761194029852"/>
    <n v="31.343283582089555"/>
    <n v="1.0013888888861402"/>
  </r>
  <r>
    <s v="01-2200582651"/>
    <s v="Basab Stores"/>
    <s v="Convenience Store"/>
    <s v="PZ Cussons Nigeria Plc"/>
    <s v="Canoe Bar Soap"/>
    <s v="Home Care"/>
    <s v="Fabric Clean"/>
    <s v="Canoe 130g x 48 Extra care (White)"/>
    <n v="2"/>
    <n v="4700"/>
    <s v="delivered"/>
    <x v="2775"/>
    <s v="Dada David  Kunle"/>
    <x v="0"/>
    <s v="NG"/>
    <s v="NGN"/>
    <s v="Mobile App"/>
    <n v="11.691542288557214"/>
    <n v="23.383084577114428"/>
    <n v="1.7875000000058208"/>
  </r>
  <r>
    <s v="01-2200582651"/>
    <s v="Basab Stores"/>
    <s v="Convenience Store"/>
    <s v="Unilever Nigeria Plc"/>
    <s v="Sunlight Washing Powder"/>
    <s v="Home Care"/>
    <s v="Fabric Clean"/>
    <s v="Sunlight Detergent 25 x 190g Yellow"/>
    <n v="2"/>
    <n v="2470"/>
    <s v="delivered"/>
    <x v="2775"/>
    <s v="Dada David  Kunle"/>
    <x v="0"/>
    <s v="NG"/>
    <s v="NGN"/>
    <s v="Mobile App"/>
    <n v="6.144278606965174"/>
    <n v="12.288557213930348"/>
    <n v="1.7875000000058208"/>
  </r>
  <r>
    <s v="01-2200582656"/>
    <s v="Mk"/>
    <s v="Supermarket"/>
    <s v="Flour Mills of Nigeria"/>
    <s v="Golden Penny Noodles"/>
    <s v="Food"/>
    <s v="Processed Food"/>
    <s v="Golden Penny Noodles 70g non promo"/>
    <n v="2"/>
    <n v="1900"/>
    <s v="delivered"/>
    <x v="2776"/>
    <s v="Uche Phillips"/>
    <x v="2"/>
    <s v="NG"/>
    <s v="NGN"/>
    <s v="Mobile App"/>
    <n v="4.7263681592039797"/>
    <n v="9.4527363184079594"/>
    <n v="1.7256944444452529"/>
  </r>
  <r>
    <s v="01-2200582656"/>
    <s v="Mk"/>
    <s v="Supermarket"/>
    <s v="PZ Cussons Nigeria Plc"/>
    <s v="Premier Toilet Bar Soap"/>
    <s v="Personal Care"/>
    <s v="Toileteries"/>
    <s v="PREMIER AS COOL DEO 65G X 72"/>
    <n v="3"/>
    <n v="7210"/>
    <s v="delivered"/>
    <x v="2776"/>
    <s v="Uche Phillips"/>
    <x v="2"/>
    <s v="NG"/>
    <s v="NGN"/>
    <s v="Mobile App"/>
    <n v="17.935323383084576"/>
    <n v="53.805970149253724"/>
    <n v="1.7256944444452529"/>
  </r>
  <r>
    <s v="01-2200582657"/>
    <s v="Mummy Jomiloju Stores"/>
    <s v="Supermarket"/>
    <s v="DUFIL Prima foods Plc"/>
    <s v="Indomie Super Pack"/>
    <s v="Food"/>
    <s v="Processed Food"/>
    <s v="Indomie Super Pack Chicken 120g x 40"/>
    <n v="2"/>
    <n v="1950"/>
    <s v="delivered"/>
    <x v="2777"/>
    <s v="Dada David  Kunle"/>
    <x v="0"/>
    <s v="NG"/>
    <s v="NGN"/>
    <s v="Mobile App"/>
    <n v="4.8507462686567164"/>
    <n v="9.7014925373134329"/>
    <n v="1.6624999999985448"/>
  </r>
  <r>
    <s v="01-2200582657"/>
    <s v="Mummy Jomiloju Stores"/>
    <s v="Supermarket"/>
    <s v="Unilever Nigeria Plc"/>
    <s v="Blue Band"/>
    <s v="Breakfast &amp; Snacks "/>
    <s v="Butter"/>
    <s v="Blue Band Margarine 12g"/>
    <n v="1"/>
    <n v="5400"/>
    <s v="delivered"/>
    <x v="2777"/>
    <s v="Dada David  Kunle"/>
    <x v="0"/>
    <s v="NG"/>
    <s v="NGN"/>
    <s v="Mobile App"/>
    <n v="13.432835820895523"/>
    <n v="13.432835820895523"/>
    <n v="1.6624999999985448"/>
  </r>
  <r>
    <s v="01-2200582660"/>
    <s v="Veeone Store"/>
    <s v="Kiosk"/>
    <s v="Arla Foods"/>
    <s v="Dano Cool Cow"/>
    <s v="Breakfast &amp; Snacks "/>
    <s v="Milk"/>
    <s v="Dano Cool Cow Sachet 12g x 260"/>
    <n v="1"/>
    <n v="8800"/>
    <s v="cancelled"/>
    <x v="2778"/>
    <s v="Adeleye _x0009_ Dayo"/>
    <x v="0"/>
    <s v="NG"/>
    <s v="NGN"/>
    <s v="Mobile App"/>
    <n v="21.890547263681594"/>
    <n v="21.890547263681594"/>
    <n v="2"/>
  </r>
  <r>
    <s v="01-2200582660"/>
    <s v="Veeone Store"/>
    <s v="Kiosk"/>
    <s v="Chi Nigeria Limited"/>
    <s v="Hollandia Evap. Milk"/>
    <s v="Breakfast &amp; Snacks "/>
    <s v="Yoghurt"/>
    <s v="Hollandia Evap Slim 120g x 24"/>
    <n v="1"/>
    <n v="2550"/>
    <s v="cancelled"/>
    <x v="2778"/>
    <s v="Adeleye _x0009_ Dayo"/>
    <x v="0"/>
    <s v="NG"/>
    <s v="NGN"/>
    <s v="Mobile App"/>
    <n v="6.3432835820895521"/>
    <n v="6.3432835820895521"/>
    <n v="2"/>
  </r>
  <r>
    <s v="01-2200582660"/>
    <s v="Veeone Store"/>
    <s v="Kiosk"/>
    <s v="DUFIL Prima foods Plc"/>
    <s v="Indomie Super Pack"/>
    <s v="Food"/>
    <s v="Processed Food"/>
    <s v="Indomie Super Pack Onion 120g x 40"/>
    <n v="1"/>
    <n v="4220"/>
    <s v="cancelled"/>
    <x v="2778"/>
    <s v="Adeleye _x0009_ Dayo"/>
    <x v="0"/>
    <s v="NG"/>
    <s v="NGN"/>
    <s v="Mobile App"/>
    <n v="10.497512437810945"/>
    <n v="10.497512437810945"/>
    <n v="2"/>
  </r>
  <r>
    <s v="01-2200582666"/>
    <s v="Temiloluwa Store"/>
    <s v="Convenience Store"/>
    <s v="Arla Foods"/>
    <s v="Dano Cool Cow"/>
    <s v="Breakfast &amp; Snacks "/>
    <s v="Milk"/>
    <s v="Dano Cool Cow Refill 350g x 12"/>
    <n v="3"/>
    <n v="9900"/>
    <s v="delivered"/>
    <x v="2779"/>
    <s v="Ojoawo  Olakunle"/>
    <x v="0"/>
    <s v="NG"/>
    <s v="NGN"/>
    <s v="Mobile App"/>
    <n v="24.626865671641792"/>
    <n v="73.880597014925371"/>
    <n v="1.3993055555547471"/>
  </r>
  <r>
    <s v="01-2200582667"/>
    <s v="Henry'S Tuck Shop"/>
    <s v="Kiosk"/>
    <s v="Unilever SA"/>
    <s v="Sunlight Laundry Detergent  "/>
    <s v="Home Care"/>
    <s v="Fabric Clean"/>
    <s v="Sunlight Laundry Bar 6x500g"/>
    <n v="2"/>
    <n v="71.900000000000006"/>
    <s v="delivered"/>
    <x v="2780"/>
    <s v="Ismael Ishmael"/>
    <x v="1"/>
    <s v="ZA"/>
    <s v="ZAR"/>
    <s v="Mobile App"/>
    <n v="4.8845108695652177"/>
    <n v="9.7690217391304355"/>
    <n v="2"/>
  </r>
  <r>
    <s v="01-2200582667"/>
    <s v="Henry'S Tuck Shop"/>
    <s v="Kiosk"/>
    <s v="Unilever SA"/>
    <s v="Lux  "/>
    <s v="Personal Care"/>
    <s v="Toileteries"/>
    <s v="Lux Soft Caress Beauty Soap 175gr"/>
    <n v="1"/>
    <n v="56.99"/>
    <s v="delivered"/>
    <x v="2780"/>
    <s v="Ismael Ishmael"/>
    <x v="1"/>
    <s v="ZA"/>
    <s v="ZAR"/>
    <s v="Mobile App"/>
    <n v="3.871603260869565"/>
    <n v="3.871603260869565"/>
    <n v="2"/>
  </r>
  <r>
    <s v="01-2200582667"/>
    <s v="Henry'S Tuck Shop"/>
    <s v="Kiosk"/>
    <s v="Unilever SA"/>
    <s v="Sunlight Dishwashing Liquid  "/>
    <s v="Home Care"/>
    <s v="Household Clean"/>
    <s v="Sunlight Lemon 100 Dishwashing Liquid 400ml"/>
    <n v="1"/>
    <n v="89.98"/>
    <s v="delivered"/>
    <x v="2780"/>
    <s v="Ismael Ishmael"/>
    <x v="1"/>
    <s v="ZA"/>
    <s v="ZAR"/>
    <s v="Mobile App"/>
    <n v="6.1127717391304346"/>
    <n v="6.1127717391304346"/>
    <n v="2"/>
  </r>
  <r>
    <s v="01-2200582678"/>
    <s v="Mama Ka Kim Tuck Shop"/>
    <s v="Convenience Store"/>
    <s v="Unilever SA"/>
    <s v="Knorrox Stock Cubes  "/>
    <s v="Food"/>
    <s v="Spices"/>
    <s v="Knorrox All In One 5X175G"/>
    <n v="1"/>
    <n v="34.21"/>
    <s v="delivered"/>
    <x v="2573"/>
    <s v="Kagiso Katlego"/>
    <x v="1"/>
    <s v="ZA"/>
    <s v="ZAR"/>
    <s v="Mobile App"/>
    <n v="2.324048913043478"/>
    <n v="2.324048913043478"/>
    <n v="2"/>
  </r>
  <r>
    <s v="01-2200582678"/>
    <s v="Mama Ka Kim Tuck Shop"/>
    <s v="Convenience Store"/>
    <s v="Unilever SA"/>
    <s v="Sunlight Laundry Detergent  "/>
    <s v="Home Care"/>
    <s v="Fabric Clean"/>
    <s v="Sunlight 2 in 1 Spring Sensations Handwashing Powder 1kg"/>
    <n v="3"/>
    <n v="23.99"/>
    <s v="delivered"/>
    <x v="2573"/>
    <s v="Kagiso Katlego"/>
    <x v="1"/>
    <s v="ZA"/>
    <s v="ZAR"/>
    <s v="Mobile App"/>
    <n v="1.6297554347826084"/>
    <n v="4.8892663043478253"/>
    <n v="2"/>
  </r>
  <r>
    <s v="01-2200582678"/>
    <s v="Mama Ka Kim Tuck Shop"/>
    <s v="Convenience Store"/>
    <s v="Unilever SA"/>
    <s v="OMO  "/>
    <s v="Home Care"/>
    <s v="Fabric Clean"/>
    <s v="OMO Regular Power of Ten Hands Hand Washing Powder Laundry 300gr"/>
    <n v="2"/>
    <n v="51.2"/>
    <s v="delivered"/>
    <x v="2573"/>
    <s v="Kagiso Katlego"/>
    <x v="1"/>
    <s v="ZA"/>
    <s v="ZAR"/>
    <s v="Mobile App"/>
    <n v="3.4782608695652173"/>
    <n v="6.9565217391304346"/>
    <n v="2"/>
  </r>
  <r>
    <s v="01-2200582678"/>
    <s v="Mama Ka Kim Tuck Shop"/>
    <s v="Convenience Store"/>
    <s v="Unilever SA"/>
    <s v="Sunlight Laundry Detergent  "/>
    <s v="Home Care"/>
    <s v="Fabric Clean"/>
    <s v="Sunlight 2 in 1 Spring Sensations Handwashing Powder 300gr"/>
    <n v="2"/>
    <n v="47.47"/>
    <s v="delivered"/>
    <x v="2573"/>
    <s v="Kagiso Katlego"/>
    <x v="1"/>
    <s v="ZA"/>
    <s v="ZAR"/>
    <s v="Mobile App"/>
    <n v="3.2248641304347823"/>
    <n v="6.4497282608695645"/>
    <n v="2"/>
  </r>
  <r>
    <s v="01-2200582680"/>
    <s v="Malaya'S"/>
    <s v="Convenience Store"/>
    <s v="Unilever SA"/>
    <s v="Sunlight Laundry Detergent  "/>
    <s v="Home Care"/>
    <s v="Fabric Clean"/>
    <s v="Sunlight Regular Mild &amp; Gentle Laundry Bar 250g x 84"/>
    <n v="3"/>
    <n v="40.229999999999997"/>
    <s v="delivered"/>
    <x v="2781"/>
    <s v="Nomfundo Sibongile"/>
    <x v="1"/>
    <s v="ZA"/>
    <s v="ZAR"/>
    <s v="Mobile App"/>
    <n v="2.7330163043478257"/>
    <n v="8.1990489130434767"/>
    <n v="2"/>
  </r>
  <r>
    <s v="01-2200582680"/>
    <s v="Malaya'S"/>
    <s v="Convenience Store"/>
    <s v="Unilever SA"/>
    <s v="Knorr Soups  "/>
    <s v="Food"/>
    <s v="Spices"/>
    <s v="Knorr Brown Onion Soup 50gr x 6 x 10"/>
    <n v="1"/>
    <n v="39.1"/>
    <s v="delivered"/>
    <x v="2781"/>
    <s v="Nomfundo Sibongile"/>
    <x v="1"/>
    <s v="ZA"/>
    <s v="ZAR"/>
    <s v="Mobile App"/>
    <n v="2.65625"/>
    <n v="2.65625"/>
    <n v="2"/>
  </r>
  <r>
    <s v="01-2200582685"/>
    <s v="T And S Tuckshop"/>
    <s v="Supermarket"/>
    <s v="Unilever SA"/>
    <s v="Sunlight Laundry Detergent  "/>
    <s v="Home Care"/>
    <s v="Fabric Clean"/>
    <s v="Sunlight 2 in 1 Spring Sensations Handwashing Powder 300gr"/>
    <n v="1"/>
    <n v="47.47"/>
    <s v="delivered"/>
    <x v="2782"/>
    <s v="Kagiso Katlego"/>
    <x v="1"/>
    <s v="ZA"/>
    <s v="ZAR"/>
    <s v="Telesales"/>
    <n v="3.2248641304347823"/>
    <n v="3.2248641304347823"/>
    <n v="1"/>
  </r>
  <r>
    <s v="01-2200582685"/>
    <s v="T And S Tuckshop"/>
    <s v="Supermarket"/>
    <s v="Unilever SA"/>
    <s v="OMO  "/>
    <s v="Home Care"/>
    <s v="Fabric Clean"/>
    <s v="OMO Regular Power of Ten Hands Hand Washing Powder Laundry 300gr"/>
    <n v="1"/>
    <n v="51.2"/>
    <s v="delivered"/>
    <x v="2782"/>
    <s v="Kagiso Katlego"/>
    <x v="1"/>
    <s v="ZA"/>
    <s v="ZAR"/>
    <s v="Telesales"/>
    <n v="3.4782608695652173"/>
    <n v="3.4782608695652173"/>
    <n v="1"/>
  </r>
  <r>
    <s v="01-2200582685"/>
    <s v="T And S Tuckshop"/>
    <s v="Supermarket"/>
    <s v="Unilever SA"/>
    <s v="Sunlight Laundry Detergent  "/>
    <s v="Home Care"/>
    <s v="Fabric Clean"/>
    <s v="Sunlight 2in1 Spring Sensations Handwashing Powder 2kg"/>
    <n v="4"/>
    <n v="40.840000000000003"/>
    <s v="delivered"/>
    <x v="2782"/>
    <s v="Kagiso Katlego"/>
    <x v="1"/>
    <s v="ZA"/>
    <s v="ZAR"/>
    <s v="Telesales"/>
    <n v="2.7744565217391304"/>
    <n v="11.097826086956522"/>
    <n v="1"/>
  </r>
  <r>
    <s v="01-2200582686"/>
    <s v="Hosana Supermarket"/>
    <s v="Convenience Store"/>
    <s v="Unilever SA"/>
    <s v="Sunlight Laundry Detergent  "/>
    <s v="Home Care"/>
    <s v="Fabric Clean"/>
    <s v="Sunlight Regular Mild &amp; Gentle Laundry Bar 250g x 84"/>
    <n v="2"/>
    <n v="40.229999999999997"/>
    <s v="delivered"/>
    <x v="2783"/>
    <s v="Ismael Ishmael"/>
    <x v="1"/>
    <s v="ZA"/>
    <s v="ZAR"/>
    <s v="Mobile App"/>
    <n v="2.7330163043478257"/>
    <n v="5.4660326086956514"/>
    <n v="3"/>
  </r>
  <r>
    <s v="01-2200582686"/>
    <s v="Hosana Supermarket"/>
    <s v="Convenience Store"/>
    <s v="Unilever SA"/>
    <s v="Surf Detergent  "/>
    <s v="Home Care"/>
    <s v="Fabric Clean"/>
    <s v="Surf Regular Hand Washing Powder 2kg"/>
    <n v="3"/>
    <n v="33.01"/>
    <s v="delivered"/>
    <x v="2783"/>
    <s v="Ismael Ishmael"/>
    <x v="1"/>
    <s v="ZA"/>
    <s v="ZAR"/>
    <s v="Mobile App"/>
    <n v="2.2425271739130435"/>
    <n v="6.7275815217391308"/>
    <n v="3"/>
  </r>
  <r>
    <s v="01-2200582686"/>
    <s v="Hosana Supermarket"/>
    <s v="Convenience Store"/>
    <s v="Unilever SA"/>
    <s v="Surf Detergent  "/>
    <s v="Home Care"/>
    <s v="Fabric Clean"/>
    <s v="Surf Regular Hand Washing Powder 1kg"/>
    <n v="3"/>
    <n v="19.989999999999998"/>
    <s v="delivered"/>
    <x v="2783"/>
    <s v="Ismael Ishmael"/>
    <x v="1"/>
    <s v="ZA"/>
    <s v="ZAR"/>
    <s v="Mobile App"/>
    <n v="1.3580163043478259"/>
    <n v="4.0740489130434776"/>
    <n v="3"/>
  </r>
  <r>
    <s v="01-2200582686"/>
    <s v="Hosana Supermarket"/>
    <s v="Convenience Store"/>
    <s v="Unilever SA"/>
    <s v="Robertsons Spices  "/>
    <s v="Food"/>
    <s v="Spices"/>
    <s v="Robertsons Black Pepper Spice Envelope 7gr"/>
    <n v="2"/>
    <n v="60.26"/>
    <s v="delivered"/>
    <x v="2783"/>
    <s v="Ismael Ishmael"/>
    <x v="1"/>
    <s v="ZA"/>
    <s v="ZAR"/>
    <s v="Mobile App"/>
    <n v="4.09375"/>
    <n v="8.1875"/>
    <n v="3"/>
  </r>
  <r>
    <s v="01-2200582686"/>
    <s v="Hosana Supermarket"/>
    <s v="Convenience Store"/>
    <s v="Unilever SA"/>
    <s v="Knorr Soups  "/>
    <s v="Food"/>
    <s v="Spices"/>
    <s v="Knorr Oxtail &amp; Vegetable Soup 50gr"/>
    <n v="1"/>
    <n v="39.1"/>
    <s v="delivered"/>
    <x v="2783"/>
    <s v="Ismael Ishmael"/>
    <x v="1"/>
    <s v="ZA"/>
    <s v="ZAR"/>
    <s v="Mobile App"/>
    <n v="2.65625"/>
    <n v="2.65625"/>
    <n v="3"/>
  </r>
  <r>
    <s v="01-2200582690"/>
    <s v="Solly'S Tuckshop"/>
    <s v="Kiosk"/>
    <s v="Unilever SA"/>
    <s v="Robertsons Spices  "/>
    <s v="Food"/>
    <s v="Spices"/>
    <s v="Robertsons Chicken Spice Envelope 7gr"/>
    <n v="1"/>
    <n v="60.26"/>
    <s v="delivered"/>
    <x v="2784"/>
    <s v="Nomfundo Sibongile"/>
    <x v="1"/>
    <s v="ZA"/>
    <s v="ZAR"/>
    <s v="Mobile App"/>
    <n v="4.09375"/>
    <n v="4.09375"/>
    <n v="1"/>
  </r>
  <r>
    <s v="01-2200582690"/>
    <s v="Solly'S Tuckshop"/>
    <s v="Kiosk"/>
    <s v="Unilever SA"/>
    <s v="OMO  "/>
    <s v="Home Care"/>
    <s v="Fabric Clean"/>
    <s v="OMO Regular Power of Ten Hands Hand Washing Powder Laundry 300gr"/>
    <n v="1"/>
    <n v="51.2"/>
    <s v="delivered"/>
    <x v="2784"/>
    <s v="Nomfundo Sibongile"/>
    <x v="1"/>
    <s v="ZA"/>
    <s v="ZAR"/>
    <s v="Mobile App"/>
    <n v="3.4782608695652173"/>
    <n v="3.4782608695652173"/>
    <n v="1"/>
  </r>
  <r>
    <s v="01-2200582691"/>
    <s v="African Tuck Shop2"/>
    <s v="Supermarket"/>
    <s v="Unilever SA"/>
    <s v="Shield Deodorant  "/>
    <s v="Personal Care"/>
    <s v="Toileteries"/>
    <s v="Shield Men Dry Original Antiperspirant Roll On 6x50ml"/>
    <n v="1"/>
    <n v="92.74"/>
    <s v="delivered"/>
    <x v="2785"/>
    <s v="Nomfundo Sibongile"/>
    <x v="1"/>
    <s v="ZA"/>
    <s v="ZAR"/>
    <s v="Mobile App"/>
    <n v="6.3002717391304346"/>
    <n v="6.3002717391304346"/>
    <n v="2"/>
  </r>
  <r>
    <s v="01-2200582691"/>
    <s v="African Tuck Shop2"/>
    <s v="Supermarket"/>
    <s v="Unilever SA"/>
    <s v="Knorr Soups  "/>
    <s v="Food"/>
    <s v="Spices"/>
    <s v="Knorr Minestrone Soup 50gr"/>
    <n v="1"/>
    <n v="39.1"/>
    <s v="delivered"/>
    <x v="2785"/>
    <s v="Nomfundo Sibongile"/>
    <x v="1"/>
    <s v="ZA"/>
    <s v="ZAR"/>
    <s v="Mobile App"/>
    <n v="2.65625"/>
    <n v="2.65625"/>
    <n v="2"/>
  </r>
  <r>
    <s v="01-2200582691"/>
    <s v="African Tuck Shop2"/>
    <s v="Supermarket"/>
    <s v="Unilever SA"/>
    <s v="Surf Detergent  "/>
    <s v="Home Care"/>
    <s v="Fabric Clean"/>
    <s v="Surf Regular Hand Washing Powder 300gr"/>
    <n v="1"/>
    <n v="45.95"/>
    <s v="delivered"/>
    <x v="2785"/>
    <s v="Nomfundo Sibongile"/>
    <x v="1"/>
    <s v="ZA"/>
    <s v="ZAR"/>
    <s v="Mobile App"/>
    <n v="3.1216032608695654"/>
    <n v="3.1216032608695654"/>
    <n v="2"/>
  </r>
  <r>
    <s v="01-2200582691"/>
    <s v="African Tuck Shop2"/>
    <s v="Supermarket"/>
    <s v="Unilever SA"/>
    <s v="Knorr Soups  "/>
    <s v="Food"/>
    <s v="Spices"/>
    <s v="Knorr Chakalaka Soup 10x50g"/>
    <n v="1"/>
    <n v="39.1"/>
    <s v="delivered"/>
    <x v="2785"/>
    <s v="Nomfundo Sibongile"/>
    <x v="1"/>
    <s v="ZA"/>
    <s v="ZAR"/>
    <s v="Mobile App"/>
    <n v="2.65625"/>
    <n v="2.65625"/>
    <n v="2"/>
  </r>
  <r>
    <s v="01-2200582691"/>
    <s v="African Tuck Shop2"/>
    <s v="Supermarket"/>
    <s v="Unilever SA"/>
    <s v="OMO  "/>
    <s v="Home Care"/>
    <s v="Fabric Clean"/>
    <s v="OMO Regular Hand Washing Powder 1X2Kg"/>
    <n v="3"/>
    <n v="42.5"/>
    <s v="delivered"/>
    <x v="2785"/>
    <s v="Nomfundo Sibongile"/>
    <x v="1"/>
    <s v="ZA"/>
    <s v="ZAR"/>
    <s v="Mobile App"/>
    <n v="2.887228260869565"/>
    <n v="8.6616847826086953"/>
    <n v="2"/>
  </r>
  <r>
    <s v="01-2200582691"/>
    <s v="African Tuck Shop2"/>
    <s v="Supermarket"/>
    <s v="Unilever SA"/>
    <s v="Knorr Soups  "/>
    <s v="Food"/>
    <s v="Spices"/>
    <s v="Knorr Brown Onion Soup 50gr x 6 x 10"/>
    <n v="1"/>
    <n v="39.1"/>
    <s v="delivered"/>
    <x v="2785"/>
    <s v="Nomfundo Sibongile"/>
    <x v="1"/>
    <s v="ZA"/>
    <s v="ZAR"/>
    <s v="Mobile App"/>
    <n v="2.65625"/>
    <n v="2.65625"/>
    <n v="2"/>
  </r>
  <r>
    <s v="01-2200582691"/>
    <s v="African Tuck Shop2"/>
    <s v="Supermarket"/>
    <s v="Unilever SA"/>
    <s v="Lifebuoy Bath Soap  "/>
    <s v="Personal Care"/>
    <s v="Toileteries"/>
    <s v="Lifebuoy Germ Protection Total Soap Bar 175gr"/>
    <n v="1"/>
    <n v="56.3"/>
    <s v="delivered"/>
    <x v="2785"/>
    <s v="Nomfundo Sibongile"/>
    <x v="1"/>
    <s v="ZA"/>
    <s v="ZAR"/>
    <s v="Mobile App"/>
    <n v="3.824728260869565"/>
    <n v="3.824728260869565"/>
    <n v="2"/>
  </r>
  <r>
    <s v="01-2200582695"/>
    <s v="Agano Supermarket"/>
    <s v="Convenience Store"/>
    <s v="Unilever SA"/>
    <s v="Surf Detergent  "/>
    <s v="Home Care"/>
    <s v="Fabric Clean"/>
    <s v="Surf Regular Hand Washing Powder 1kg"/>
    <n v="9"/>
    <n v="19.989999999999998"/>
    <s v="cancelled"/>
    <x v="2786"/>
    <s v="Kagiso Katlego"/>
    <x v="1"/>
    <s v="ZA"/>
    <s v="ZAR"/>
    <s v="Telesales"/>
    <n v="1.3580163043478259"/>
    <n v="12.222146739130434"/>
    <n v="3"/>
  </r>
  <r>
    <s v="01-2200582695"/>
    <s v="Agano Supermarket"/>
    <s v="Convenience Store"/>
    <s v="Unilever SA"/>
    <s v="Lifebuoy Bath Soap  "/>
    <s v="Personal Care"/>
    <s v="Toileteries"/>
    <s v="Lifebuoy Germ Protection Total Soap Bar 175gr"/>
    <n v="2"/>
    <n v="56.3"/>
    <s v="cancelled"/>
    <x v="2786"/>
    <s v="Kagiso Katlego"/>
    <x v="1"/>
    <s v="ZA"/>
    <s v="ZAR"/>
    <s v="Telesales"/>
    <n v="3.824728260869565"/>
    <n v="7.6494565217391299"/>
    <n v="3"/>
  </r>
  <r>
    <s v="01-2200582695"/>
    <s v="Agano Supermarket"/>
    <s v="Convenience Store"/>
    <s v="Unilever SA"/>
    <s v="Domestos Toilet Cleaner  "/>
    <s v="Home Care"/>
    <s v="Household Clean"/>
    <s v="Domestos Liquid Lavender 6x500ml"/>
    <n v="1"/>
    <n v="95.91"/>
    <s v="cancelled"/>
    <x v="2786"/>
    <s v="Kagiso Katlego"/>
    <x v="1"/>
    <s v="ZA"/>
    <s v="ZAR"/>
    <s v="Telesales"/>
    <n v="6.5156249999999991"/>
    <n v="6.5156249999999991"/>
    <n v="3"/>
  </r>
  <r>
    <s v="01-2200582696"/>
    <s v="Almadululah"/>
    <s v="Convenience Store"/>
    <s v="Unilever SA"/>
    <s v="Knorrox Stock Cubes  "/>
    <s v="Food"/>
    <s v="Spices"/>
    <s v="Knorrox Beef Stock Cubes 20g"/>
    <n v="1"/>
    <n v="69.459999999999994"/>
    <s v="delivered"/>
    <x v="2787"/>
    <s v="Kagiso Katlego"/>
    <x v="1"/>
    <s v="ZA"/>
    <s v="ZAR"/>
    <s v="Mobile App"/>
    <n v="4.7187499999999991"/>
    <n v="4.7187499999999991"/>
    <n v="2"/>
  </r>
  <r>
    <s v="01-2200582696"/>
    <s v="Almadululah"/>
    <s v="Convenience Store"/>
    <s v="Unilever SA"/>
    <s v="Sunlight Laundry Detergent  "/>
    <s v="Home Care"/>
    <s v="Fabric Clean"/>
    <s v="Sunlight Laundry Bar 6x500g"/>
    <n v="1"/>
    <n v="71.900000000000006"/>
    <s v="delivered"/>
    <x v="2787"/>
    <s v="Kagiso Katlego"/>
    <x v="1"/>
    <s v="ZA"/>
    <s v="ZAR"/>
    <s v="Mobile App"/>
    <n v="4.8845108695652177"/>
    <n v="4.8845108695652177"/>
    <n v="2"/>
  </r>
  <r>
    <s v="01-2200582696"/>
    <s v="Almadululah"/>
    <s v="Convenience Store"/>
    <s v="Unilever SA"/>
    <s v="Shield Deodorant  "/>
    <s v="Personal Care"/>
    <s v="Toileteries"/>
    <s v="Shield Men Roll On Musk 6x50ml"/>
    <n v="1"/>
    <n v="92.74"/>
    <s v="delivered"/>
    <x v="2787"/>
    <s v="Kagiso Katlego"/>
    <x v="1"/>
    <s v="ZA"/>
    <s v="ZAR"/>
    <s v="Mobile App"/>
    <n v="6.3002717391304346"/>
    <n v="6.3002717391304346"/>
    <n v="2"/>
  </r>
  <r>
    <s v="01-2200582696"/>
    <s v="Almadululah"/>
    <s v="Convenience Store"/>
    <s v="Unilever SA"/>
    <s v="Sunlight Laundry Detergent  "/>
    <s v="Home Care"/>
    <s v="Fabric Clean"/>
    <s v="Sunlight Regular Mild &amp; Gentle Laundry Bar 250g x 84"/>
    <n v="1"/>
    <n v="40.229999999999997"/>
    <s v="delivered"/>
    <x v="2787"/>
    <s v="Kagiso Katlego"/>
    <x v="1"/>
    <s v="ZA"/>
    <s v="ZAR"/>
    <s v="Mobile App"/>
    <n v="2.7330163043478257"/>
    <n v="2.7330163043478257"/>
    <n v="2"/>
  </r>
  <r>
    <s v="01-2200582697"/>
    <s v="Royal Advent Ventures"/>
    <s v="Convenience Store"/>
    <s v="Guinness Nigeria Plc"/>
    <s v="Guinness Foreign Extra Stout"/>
    <s v="Drinks"/>
    <s v="Beer"/>
    <s v="Guinness Foreign Extra Stout Can 33cl x 24"/>
    <n v="2"/>
    <n v="5500"/>
    <s v="delivered"/>
    <x v="2788"/>
    <s v="Omosanya Olubukola  Okeade"/>
    <x v="0"/>
    <s v="NG"/>
    <s v="NGN"/>
    <s v="Mobile App"/>
    <n v="13.681592039800995"/>
    <n v="27.363184079601989"/>
    <n v="1.03125"/>
  </r>
  <r>
    <s v="01-2200582704"/>
    <s v="Ouma Tuck Shop"/>
    <s v="Supermarket"/>
    <s v="Unilever SA"/>
    <s v="OMO  "/>
    <s v="Home Care"/>
    <s v="Fabric Clean"/>
    <s v="OMO Regular Power of Ten Hands Hand Washing Powder Laundry 1kg"/>
    <n v="10"/>
    <n v="27.46"/>
    <s v="delivered"/>
    <x v="2789"/>
    <s v="Kagiso Katlego"/>
    <x v="1"/>
    <s v="ZA"/>
    <s v="ZAR"/>
    <s v="Mobile App"/>
    <n v="1.8654891304347825"/>
    <n v="18.654891304347824"/>
    <n v="1"/>
  </r>
  <r>
    <s v="01-2200582704"/>
    <s v="Ouma Tuck Shop"/>
    <s v="Supermarket"/>
    <s v="Unilever SA"/>
    <s v="Sunlight Laundry Detergent  "/>
    <s v="Home Care"/>
    <s v="Fabric Clean"/>
    <s v="Sunlight Laundry Bar 12x125g"/>
    <n v="2"/>
    <n v="46.64"/>
    <s v="delivered"/>
    <x v="2789"/>
    <s v="Kagiso Katlego"/>
    <x v="1"/>
    <s v="ZA"/>
    <s v="ZAR"/>
    <s v="Mobile App"/>
    <n v="3.168478260869565"/>
    <n v="6.3369565217391299"/>
    <n v="1"/>
  </r>
  <r>
    <s v="01-2200582702"/>
    <s v="Kommolo Tuck Shop"/>
    <s v="Convenience Store"/>
    <s v="Unilever SA"/>
    <s v="Knorr Soups  "/>
    <s v="Food"/>
    <s v="Spices"/>
    <s v="Knorr Brown Onion Soup 50gr x 6 x 10"/>
    <n v="2"/>
    <n v="39.1"/>
    <s v="delivered"/>
    <x v="2789"/>
    <s v="Nomfundo Sibongile"/>
    <x v="1"/>
    <s v="ZA"/>
    <s v="ZAR"/>
    <s v="Mobile App"/>
    <n v="2.65625"/>
    <n v="5.3125"/>
    <n v="1"/>
  </r>
  <r>
    <s v="01-2200582702"/>
    <s v="Kommolo Tuck Shop"/>
    <s v="Convenience Store"/>
    <s v="Unilever SA"/>
    <s v="OMO  "/>
    <s v="Home Care"/>
    <s v="Fabric Clean"/>
    <s v="OMO Regular Power of Ten Hands Hand Washing Powder Laundry 300gr"/>
    <n v="1"/>
    <n v="51.2"/>
    <s v="delivered"/>
    <x v="2789"/>
    <s v="Nomfundo Sibongile"/>
    <x v="1"/>
    <s v="ZA"/>
    <s v="ZAR"/>
    <s v="Mobile App"/>
    <n v="3.4782608695652173"/>
    <n v="3.4782608695652173"/>
    <n v="1"/>
  </r>
  <r>
    <s v="01-2200582702"/>
    <s v="Kommolo Tuck Shop"/>
    <s v="Convenience Store"/>
    <s v="Unilever SA"/>
    <s v="Surf Detergent  "/>
    <s v="Home Care"/>
    <s v="Fabric Clean"/>
    <s v="Surf Regular Hand Washing Powder 600gr"/>
    <n v="1"/>
    <n v="86.87"/>
    <s v="delivered"/>
    <x v="2789"/>
    <s v="Nomfundo Sibongile"/>
    <x v="1"/>
    <s v="ZA"/>
    <s v="ZAR"/>
    <s v="Mobile App"/>
    <n v="5.9014945652173916"/>
    <n v="5.9014945652173916"/>
    <n v="1"/>
  </r>
  <r>
    <s v="01-2200582702"/>
    <s v="Kommolo Tuck Shop"/>
    <s v="Convenience Store"/>
    <s v="Unilever SA"/>
    <s v="Surf Detergent  "/>
    <s v="Home Care"/>
    <s v="Fabric Clean"/>
    <s v="Surf Regular Hand Washing Powder 300gr"/>
    <n v="1"/>
    <n v="45.95"/>
    <s v="delivered"/>
    <x v="2789"/>
    <s v="Nomfundo Sibongile"/>
    <x v="1"/>
    <s v="ZA"/>
    <s v="ZAR"/>
    <s v="Mobile App"/>
    <n v="3.1216032608695654"/>
    <n v="3.1216032608695654"/>
    <n v="1"/>
  </r>
  <r>
    <s v="01-2200582707"/>
    <s v="Amir Tuck Shop"/>
    <s v="Kiosk"/>
    <s v="Unilever SA"/>
    <s v="Sunlight Laundry Detergent  "/>
    <s v="Home Care"/>
    <s v="Fabric Clean"/>
    <s v="Sunlight 2 in 1 Spring Sensations Handwashing Powder 300gr"/>
    <n v="1"/>
    <n v="47.47"/>
    <s v="delivered"/>
    <x v="2790"/>
    <s v="Kagiso Katlego"/>
    <x v="1"/>
    <s v="ZA"/>
    <s v="ZAR"/>
    <s v="Mobile App"/>
    <n v="3.2248641304347823"/>
    <n v="3.2248641304347823"/>
    <n v="3"/>
  </r>
  <r>
    <s v="01-2200582707"/>
    <s v="Amir Tuck Shop"/>
    <s v="Kiosk"/>
    <s v="Unilever SA"/>
    <s v="Sunlight Dishwashing Liquid  "/>
    <s v="Home Care"/>
    <s v="Household Clean"/>
    <s v="Sunlight Lemon 100 Dishwashing Liquid 400ml"/>
    <n v="1"/>
    <n v="89.98"/>
    <s v="delivered"/>
    <x v="2790"/>
    <s v="Kagiso Katlego"/>
    <x v="1"/>
    <s v="ZA"/>
    <s v="ZAR"/>
    <s v="Mobile App"/>
    <n v="6.1127717391304346"/>
    <n v="6.1127717391304346"/>
    <n v="3"/>
  </r>
  <r>
    <s v="01-2200582707"/>
    <s v="Amir Tuck Shop"/>
    <s v="Kiosk"/>
    <s v="Unilever SA"/>
    <s v="Knorr Soups  "/>
    <s v="Food"/>
    <s v="Spices"/>
    <s v="Knorr Chakalaka Soup 10x50g"/>
    <n v="1"/>
    <n v="39.1"/>
    <s v="delivered"/>
    <x v="2790"/>
    <s v="Kagiso Katlego"/>
    <x v="1"/>
    <s v="ZA"/>
    <s v="ZAR"/>
    <s v="Mobile App"/>
    <n v="2.65625"/>
    <n v="2.65625"/>
    <n v="3"/>
  </r>
  <r>
    <s v="01-2200582707"/>
    <s v="Amir Tuck Shop"/>
    <s v="Kiosk"/>
    <s v="Unilever SA"/>
    <s v="Glen Tea  "/>
    <s v="Breakfast &amp; Snacks "/>
    <s v="Coffee / Tea"/>
    <s v="Glen Tagless Teabags Pouch 5x4pk Strips"/>
    <n v="1"/>
    <n v="99.59"/>
    <s v="delivered"/>
    <x v="2790"/>
    <s v="Kagiso Katlego"/>
    <x v="1"/>
    <s v="ZA"/>
    <s v="ZAR"/>
    <s v="Mobile App"/>
    <n v="6.765625"/>
    <n v="6.765625"/>
    <n v="3"/>
  </r>
  <r>
    <s v="01-2200582707"/>
    <s v="Amir Tuck Shop"/>
    <s v="Kiosk"/>
    <s v="Unilever SA"/>
    <s v="OMO  "/>
    <s v="Home Care"/>
    <s v="Fabric Clean"/>
    <s v="OMO Regular Hand Washing Powder 1X2Kg"/>
    <n v="4"/>
    <n v="42.5"/>
    <s v="delivered"/>
    <x v="2790"/>
    <s v="Kagiso Katlego"/>
    <x v="1"/>
    <s v="ZA"/>
    <s v="ZAR"/>
    <s v="Mobile App"/>
    <n v="2.887228260869565"/>
    <n v="11.54891304347826"/>
    <n v="3"/>
  </r>
  <r>
    <s v="01-2200582707"/>
    <s v="Amir Tuck Shop"/>
    <s v="Kiosk"/>
    <s v="Unilever SA"/>
    <s v="Sunlight Laundry Detergent  "/>
    <s v="Home Care"/>
    <s v="Fabric Clean"/>
    <s v="Sunlight 2 in 1 Spring Sensations Handwashing Powder 1kg"/>
    <n v="4"/>
    <n v="23.99"/>
    <s v="delivered"/>
    <x v="2790"/>
    <s v="Kagiso Katlego"/>
    <x v="1"/>
    <s v="ZA"/>
    <s v="ZAR"/>
    <s v="Mobile App"/>
    <n v="1.6297554347826084"/>
    <n v="6.5190217391304337"/>
    <n v="3"/>
  </r>
  <r>
    <s v="01-2200582708"/>
    <s v="Msawawa General Dealer"/>
    <s v="Convenience Store"/>
    <s v="Unilever SA"/>
    <s v="OMO  "/>
    <s v="Home Care"/>
    <s v="Fabric Clean"/>
    <s v="OMO Regular Power of Ten Hands Hand Washing Powder Laundry 1kg"/>
    <n v="5"/>
    <n v="27.46"/>
    <s v="delivered"/>
    <x v="2790"/>
    <s v="Kagiso Katlego"/>
    <x v="1"/>
    <s v="ZA"/>
    <s v="ZAR"/>
    <s v="Mobile App"/>
    <n v="1.8654891304347825"/>
    <n v="9.3274456521739122"/>
    <n v="3"/>
  </r>
  <r>
    <s v="01-2200582708"/>
    <s v="Msawawa General Dealer"/>
    <s v="Convenience Store"/>
    <s v="Unilever SA"/>
    <s v="Sunlight Laundry Detergent  "/>
    <s v="Home Care"/>
    <s v="Fabric Clean"/>
    <s v="Sunlight 2 in 1 Spring Sensations Handwashing Powder 1kg"/>
    <n v="5"/>
    <n v="23.99"/>
    <s v="delivered"/>
    <x v="2790"/>
    <s v="Kagiso Katlego"/>
    <x v="1"/>
    <s v="ZA"/>
    <s v="ZAR"/>
    <s v="Mobile App"/>
    <n v="1.6297554347826084"/>
    <n v="8.148777173913043"/>
    <n v="3"/>
  </r>
  <r>
    <s v="01-2200582708"/>
    <s v="Msawawa General Dealer"/>
    <s v="Convenience Store"/>
    <s v="Unilever SA"/>
    <s v="Sunlight Dishwashing Liquid  "/>
    <s v="Home Care"/>
    <s v="Household Clean"/>
    <s v="Sunlight Lemon Dishwashing Liquid 750ml x 5"/>
    <n v="1"/>
    <n v="119.95"/>
    <s v="delivered"/>
    <x v="2790"/>
    <s v="Kagiso Katlego"/>
    <x v="1"/>
    <s v="ZA"/>
    <s v="ZAR"/>
    <s v="Mobile App"/>
    <n v="8.148777173913043"/>
    <n v="8.148777173913043"/>
    <n v="3"/>
  </r>
  <r>
    <s v="01-2200582714"/>
    <s v="Africa Tuck Shop 1"/>
    <s v="Supermarket"/>
    <s v="Unilever SA"/>
    <s v="Surf Detergent  "/>
    <s v="Home Care"/>
    <s v="Fabric Clean"/>
    <s v="Surf Regular Hand Washing Powder 300gr"/>
    <n v="1"/>
    <n v="45.95"/>
    <s v="delivered"/>
    <x v="2791"/>
    <s v="Nomfundo Sibongile"/>
    <x v="1"/>
    <s v="ZA"/>
    <s v="ZAR"/>
    <s v="Mobile App"/>
    <n v="3.1216032608695654"/>
    <n v="3.1216032608695654"/>
    <n v="2"/>
  </r>
  <r>
    <s v="01-2200582714"/>
    <s v="Africa Tuck Shop 1"/>
    <s v="Supermarket"/>
    <s v="Unilever SA"/>
    <s v="Lifebuoy Bath Soap  "/>
    <s v="Personal Care"/>
    <s v="Toileteries"/>
    <s v="Lifebuoy Germ Protection Total Soap Bar 175gr"/>
    <n v="1"/>
    <n v="56.3"/>
    <s v="delivered"/>
    <x v="2791"/>
    <s v="Nomfundo Sibongile"/>
    <x v="1"/>
    <s v="ZA"/>
    <s v="ZAR"/>
    <s v="Mobile App"/>
    <n v="3.824728260869565"/>
    <n v="3.824728260869565"/>
    <n v="2"/>
  </r>
  <r>
    <s v="01-2200582714"/>
    <s v="Africa Tuck Shop 1"/>
    <s v="Supermarket"/>
    <s v="Unilever SA"/>
    <s v="Lux  "/>
    <s v="Personal Care"/>
    <s v="Toileteries"/>
    <s v="Lux Soft Caress Beauty Soap 175gr"/>
    <n v="1"/>
    <n v="56.99"/>
    <s v="delivered"/>
    <x v="2791"/>
    <s v="Nomfundo Sibongile"/>
    <x v="1"/>
    <s v="ZA"/>
    <s v="ZAR"/>
    <s v="Mobile App"/>
    <n v="3.871603260869565"/>
    <n v="3.871603260869565"/>
    <n v="2"/>
  </r>
  <r>
    <s v="01-2200582716"/>
    <s v="Top Discount"/>
    <s v="Kiosk"/>
    <s v="Unilever SA"/>
    <s v="OMO  "/>
    <s v="Home Care"/>
    <s v="Fabric Clean"/>
    <s v="OMO Regular Power of Ten Hands Hand Washing Powder Laundry 600gr"/>
    <n v="1"/>
    <n v="95.98"/>
    <s v="delivered"/>
    <x v="2792"/>
    <s v="Nomfundo Sibongile"/>
    <x v="1"/>
    <s v="ZA"/>
    <s v="ZAR"/>
    <s v="Mobile App"/>
    <n v="6.5203804347826084"/>
    <n v="6.5203804347826084"/>
    <n v="1"/>
  </r>
  <r>
    <s v="01-2200582716"/>
    <s v="Top Discount"/>
    <s v="Kiosk"/>
    <s v="Unilever SA"/>
    <s v="OMO  "/>
    <s v="Home Care"/>
    <s v="Fabric Clean"/>
    <s v="OMO Regular Power of Ten Hands Hand Washing Powder Laundry 1kg"/>
    <n v="4"/>
    <n v="27.46"/>
    <s v="delivered"/>
    <x v="2792"/>
    <s v="Nomfundo Sibongile"/>
    <x v="1"/>
    <s v="ZA"/>
    <s v="ZAR"/>
    <s v="Mobile App"/>
    <n v="1.8654891304347825"/>
    <n v="7.4619565217391299"/>
    <n v="1"/>
  </r>
  <r>
    <s v="01-2200582719"/>
    <s v="Diafounou Shop"/>
    <s v="Supermarket"/>
    <s v="Unilever SA"/>
    <s v="Robertsons Rajah Spices  "/>
    <s v="Food"/>
    <s v="Spices"/>
    <s v="Robertsons Rajah Mild &amp; Spicy Curry Powder 7gr"/>
    <n v="1"/>
    <n v="60.26"/>
    <s v="cancelled"/>
    <x v="2793"/>
    <s v="Ismael Ishmael"/>
    <x v="1"/>
    <s v="ZA"/>
    <s v="ZAR"/>
    <s v="Mobile App"/>
    <n v="4.09375"/>
    <n v="4.09375"/>
    <n v="3"/>
  </r>
  <r>
    <s v="01-2200582719"/>
    <s v="Diafounou Shop"/>
    <s v="Supermarket"/>
    <s v="Unilever SA"/>
    <s v="Sunlight Dishwashing Liquid  "/>
    <s v="Home Care"/>
    <s v="Household Clean"/>
    <s v="Sunlight Lemon 100 Dishwashing Liquid 400ml"/>
    <n v="1"/>
    <n v="89.98"/>
    <s v="cancelled"/>
    <x v="2793"/>
    <s v="Ismael Ishmael"/>
    <x v="1"/>
    <s v="ZA"/>
    <s v="ZAR"/>
    <s v="Mobile App"/>
    <n v="6.1127717391304346"/>
    <n v="6.1127717391304346"/>
    <n v="3"/>
  </r>
  <r>
    <s v="01-2200582720"/>
    <s v="Mg Zam Zam Supermarket"/>
    <s v="Supermarket"/>
    <s v="Unilever SA"/>
    <s v="Lux  "/>
    <s v="Personal Care"/>
    <s v="Toileteries"/>
    <s v="Lux Soft Caress Beauty Soap 175gr"/>
    <n v="1"/>
    <n v="56.99"/>
    <s v="delivered"/>
    <x v="2793"/>
    <s v="Ismael Ishmael"/>
    <x v="1"/>
    <s v="ZA"/>
    <s v="ZAR"/>
    <s v="Mobile App"/>
    <n v="3.871603260869565"/>
    <n v="3.871603260869565"/>
    <n v="3"/>
  </r>
  <r>
    <s v="01-2200582720"/>
    <s v="Mg Zam Zam Supermarket"/>
    <s v="Supermarket"/>
    <s v="Unilever SA"/>
    <s v="OMO  "/>
    <s v="Home Care"/>
    <s v="Fabric Clean"/>
    <s v="OMO Regular Power of Ten Hands Hand Washing Powder Laundry 1kg"/>
    <n v="2"/>
    <n v="27.46"/>
    <s v="delivered"/>
    <x v="2793"/>
    <s v="Ismael Ishmael"/>
    <x v="1"/>
    <s v="ZA"/>
    <s v="ZAR"/>
    <s v="Mobile App"/>
    <n v="1.8654891304347825"/>
    <n v="3.730978260869565"/>
    <n v="3"/>
  </r>
  <r>
    <s v="01-2200582720"/>
    <s v="Mg Zam Zam Supermarket"/>
    <s v="Supermarket"/>
    <s v="Unilever SA"/>
    <s v="Lifebuoy Bath Soap  "/>
    <s v="Personal Care"/>
    <s v="Toileteries"/>
    <s v="Lifebuoy Germ Protection Total Soap Bar 175gr"/>
    <n v="1"/>
    <n v="56.3"/>
    <s v="delivered"/>
    <x v="2793"/>
    <s v="Ismael Ishmael"/>
    <x v="1"/>
    <s v="ZA"/>
    <s v="ZAR"/>
    <s v="Mobile App"/>
    <n v="3.824728260869565"/>
    <n v="3.824728260869565"/>
    <n v="3"/>
  </r>
  <r>
    <s v="01-2200582723"/>
    <s v="My Man General Dealer"/>
    <s v="Kiosk"/>
    <s v="Unilever SA"/>
    <s v="Sunlight Laundry Detergent  "/>
    <s v="Home Care"/>
    <s v="Fabric Clean"/>
    <s v="Sunlight 2in1 Spring Sensations Handwashing Powder 2kg"/>
    <n v="9"/>
    <n v="40.840000000000003"/>
    <s v="delivered"/>
    <x v="2794"/>
    <s v="Kagiso Katlego"/>
    <x v="1"/>
    <s v="ZA"/>
    <s v="ZAR"/>
    <s v="Mobile App"/>
    <n v="2.7744565217391304"/>
    <n v="24.970108695652172"/>
    <n v="3"/>
  </r>
  <r>
    <s v="01-2200582723"/>
    <s v="My Man General Dealer"/>
    <s v="Kiosk"/>
    <s v="Unilever SA"/>
    <s v="Sunlight Dishwashing Liquid  "/>
    <s v="Home Care"/>
    <s v="Household Clean"/>
    <s v="Sunlight Lemon 100 Dishwashing Liquid 400ml"/>
    <n v="2"/>
    <n v="89.98"/>
    <s v="delivered"/>
    <x v="2794"/>
    <s v="Kagiso Katlego"/>
    <x v="1"/>
    <s v="ZA"/>
    <s v="ZAR"/>
    <s v="Mobile App"/>
    <n v="6.1127717391304346"/>
    <n v="12.225543478260869"/>
    <n v="3"/>
  </r>
  <r>
    <s v="01-2200582726"/>
    <s v="Short Left Contaniner"/>
    <s v="Kiosk"/>
    <s v="Unilever SA"/>
    <s v="Robertsons Spices  "/>
    <s v="Food"/>
    <s v="Spices"/>
    <s v="Robertsons Spicy Barbeque Spice Envelope 7gr"/>
    <n v="1"/>
    <n v="60.26"/>
    <s v="delivered"/>
    <x v="2795"/>
    <s v="Ismael Ishmael"/>
    <x v="1"/>
    <s v="ZA"/>
    <s v="ZAR"/>
    <s v="Mobile App"/>
    <n v="4.09375"/>
    <n v="4.09375"/>
    <n v="3"/>
  </r>
  <r>
    <s v="01-2200582726"/>
    <s v="Short Left Contaniner"/>
    <s v="Kiosk"/>
    <s v="Unilever SA"/>
    <s v="OMO  "/>
    <s v="Home Care"/>
    <s v="Fabric Clean"/>
    <s v="OMO Regular Power of Ten Hands Hand Washing Powder Laundry 600gr"/>
    <n v="1"/>
    <n v="95.98"/>
    <s v="delivered"/>
    <x v="2795"/>
    <s v="Ismael Ishmael"/>
    <x v="1"/>
    <s v="ZA"/>
    <s v="ZAR"/>
    <s v="Mobile App"/>
    <n v="6.5203804347826084"/>
    <n v="6.5203804347826084"/>
    <n v="3"/>
  </r>
  <r>
    <s v="01-2200582726"/>
    <s v="Short Left Contaniner"/>
    <s v="Kiosk"/>
    <s v="Unilever SA"/>
    <s v="Knorr Soups  "/>
    <s v="Food"/>
    <s v="Spices"/>
    <s v="Knorr Chakalaka Soup 10x50g"/>
    <n v="1"/>
    <n v="39.1"/>
    <s v="delivered"/>
    <x v="2795"/>
    <s v="Ismael Ishmael"/>
    <x v="1"/>
    <s v="ZA"/>
    <s v="ZAR"/>
    <s v="Mobile App"/>
    <n v="2.65625"/>
    <n v="2.65625"/>
    <n v="3"/>
  </r>
  <r>
    <s v="01-2200582727"/>
    <s v="Danone Supermarket"/>
    <s v="Convenience Store"/>
    <s v="Unilever SA"/>
    <s v="Knorrox Stock Cubes  "/>
    <s v="Food"/>
    <s v="Spices"/>
    <s v="Knorrox Chilli Beef Stock Cubes 2ea"/>
    <n v="1"/>
    <n v="69.459999999999994"/>
    <s v="delivered"/>
    <x v="2796"/>
    <s v="Nomfundo Sibongile"/>
    <x v="1"/>
    <s v="ZA"/>
    <s v="ZAR"/>
    <s v="Telesales"/>
    <n v="4.7187499999999991"/>
    <n v="4.7187499999999991"/>
    <n v="1"/>
  </r>
  <r>
    <s v="01-2200582727"/>
    <s v="Danone Supermarket"/>
    <s v="Convenience Store"/>
    <s v="Unilever SA"/>
    <s v="Knorr Soups  "/>
    <s v="Food"/>
    <s v="Spices"/>
    <s v="Knorr Beef &amp; Onion Soup 50gr"/>
    <n v="2"/>
    <n v="39.1"/>
    <s v="delivered"/>
    <x v="2796"/>
    <s v="Nomfundo Sibongile"/>
    <x v="1"/>
    <s v="ZA"/>
    <s v="ZAR"/>
    <s v="Telesales"/>
    <n v="2.65625"/>
    <n v="5.3125"/>
    <n v="1"/>
  </r>
  <r>
    <s v="01-2200582729"/>
    <s v="Sunjuzi Supermarket"/>
    <s v="Convenience Store"/>
    <s v="Unilever SA"/>
    <s v="Knorr Soups  "/>
    <s v="Food"/>
    <s v="Spices"/>
    <s v="Knorr Cup a Soup Chicken &amp; Mushroom 10x80g"/>
    <n v="1"/>
    <n v="118.45"/>
    <s v="delivered"/>
    <x v="2797"/>
    <s v="Ismael Ishmael"/>
    <x v="1"/>
    <s v="ZA"/>
    <s v="ZAR"/>
    <s v="Telesales"/>
    <n v="8.046875"/>
    <n v="8.046875"/>
    <n v="2"/>
  </r>
  <r>
    <s v="01-2200582729"/>
    <s v="Sunjuzi Supermarket"/>
    <s v="Convenience Store"/>
    <s v="Unilever SA"/>
    <s v="Knorr Soups  "/>
    <s v="Food"/>
    <s v="Spices"/>
    <s v="Knorr Cup a Soup Beef &amp; Veg 10x80g"/>
    <n v="1"/>
    <n v="118.45"/>
    <s v="delivered"/>
    <x v="2797"/>
    <s v="Ismael Ishmael"/>
    <x v="1"/>
    <s v="ZA"/>
    <s v="ZAR"/>
    <s v="Telesales"/>
    <n v="8.046875"/>
    <n v="8.046875"/>
    <n v="2"/>
  </r>
  <r>
    <s v="01-2200582729"/>
    <s v="Sunjuzi Supermarket"/>
    <s v="Convenience Store"/>
    <s v="Unilever SA"/>
    <s v="Knorr Soups  "/>
    <s v="Food"/>
    <s v="Spices"/>
    <s v="Knorr Oxtail &amp; Vegetable Soup 50gr"/>
    <n v="1"/>
    <n v="39.1"/>
    <s v="delivered"/>
    <x v="2797"/>
    <s v="Ismael Ishmael"/>
    <x v="1"/>
    <s v="ZA"/>
    <s v="ZAR"/>
    <s v="Telesales"/>
    <n v="2.65625"/>
    <n v="2.65625"/>
    <n v="2"/>
  </r>
  <r>
    <s v="01-2200582733"/>
    <s v="Mmum Mariam Store"/>
    <s v="Supermarket"/>
    <s v="Arla Foods"/>
    <s v="Dano Cool Cow"/>
    <s v="Breakfast &amp; Snacks "/>
    <s v="Milk"/>
    <s v="Dano Cool Cow Sachet 12g x 260"/>
    <n v="1"/>
    <n v="8800"/>
    <s v="cancelled"/>
    <x v="2798"/>
    <s v="Ayantoye Adeboye"/>
    <x v="0"/>
    <s v="NG"/>
    <s v="NGN"/>
    <s v="Telesales"/>
    <n v="21.890547263681594"/>
    <n v="21.890547263681594"/>
    <n v="3"/>
  </r>
  <r>
    <s v="01-2200582733"/>
    <s v="Mmum Mariam Store"/>
    <s v="Supermarket"/>
    <s v="Nasco"/>
    <s v="Nasco Cornflakes"/>
    <s v="Breakfast &amp; Snacks "/>
    <s v="Cereal"/>
    <s v="Nasco Original Cornflakes 30g x 48"/>
    <n v="1"/>
    <n v="2000"/>
    <s v="cancelled"/>
    <x v="2798"/>
    <s v="Ayantoye Adeboye"/>
    <x v="0"/>
    <s v="NG"/>
    <s v="NGN"/>
    <s v="Telesales"/>
    <n v="4.9751243781094523"/>
    <n v="4.9751243781094523"/>
    <n v="3"/>
  </r>
  <r>
    <s v="01-2200582735"/>
    <s v="Ife Venture"/>
    <s v="Convenience Store"/>
    <s v="Arla Foods"/>
    <s v="Dano Full Cream"/>
    <s v="Breakfast &amp; Snacks "/>
    <s v="Milk"/>
    <s v="DANO FULL CREAM 12 X 800G"/>
    <n v="1"/>
    <n v="28000"/>
    <s v="delivered"/>
    <x v="2799"/>
    <s v="Amehzi Ishike"/>
    <x v="0"/>
    <s v="NG"/>
    <s v="NGN"/>
    <s v="Field Sales"/>
    <n v="69.651741293532339"/>
    <n v="69.651741293532339"/>
    <n v="1.453472222223354"/>
  </r>
  <r>
    <s v="01-2200582735"/>
    <s v="Ife Venture"/>
    <s v="Convenience Store"/>
    <s v="Arla Foods"/>
    <s v="Dano Cool Cow"/>
    <s v="Breakfast &amp; Snacks "/>
    <s v="Milk"/>
    <s v="Dano Cool Cow Refill 800g x 12"/>
    <n v="1"/>
    <n v="20500"/>
    <s v="delivered"/>
    <x v="2799"/>
    <s v="Amehzi Ishike"/>
    <x v="0"/>
    <s v="NG"/>
    <s v="NGN"/>
    <s v="Field Sales"/>
    <n v="50.995024875621894"/>
    <n v="50.995024875621894"/>
    <n v="1.453472222223354"/>
  </r>
  <r>
    <s v="01-2200582739"/>
    <s v="African Tuck Shop"/>
    <s v="Convenience Store"/>
    <s v="Unilever SA"/>
    <s v="Vaseline Petroleum Jelly  "/>
    <s v="Personal Care"/>
    <s v="Toileteries"/>
    <s v="Vaseline Blue Seal Original Petroleum Jelly 50ml"/>
    <n v="1"/>
    <n v="96.32"/>
    <s v="delivered"/>
    <x v="2734"/>
    <s v="Kagiso Katlego"/>
    <x v="1"/>
    <s v="ZA"/>
    <s v="ZAR"/>
    <s v="Mobile App"/>
    <n v="6.5434782608695645"/>
    <n v="6.5434782608695645"/>
    <n v="1"/>
  </r>
  <r>
    <s v="01-2200582739"/>
    <s v="African Tuck Shop"/>
    <s v="Convenience Store"/>
    <s v="Unilever SA"/>
    <s v="OMO  "/>
    <s v="Home Care"/>
    <s v="Fabric Clean"/>
    <s v="OMO Regular Power of Ten Hands Hand Washing Powder Laundry 1kg"/>
    <n v="4"/>
    <n v="27.46"/>
    <s v="delivered"/>
    <x v="2734"/>
    <s v="Kagiso Katlego"/>
    <x v="1"/>
    <s v="ZA"/>
    <s v="ZAR"/>
    <s v="Mobile App"/>
    <n v="1.8654891304347825"/>
    <n v="7.4619565217391299"/>
    <n v="1"/>
  </r>
  <r>
    <s v="01-2200582739"/>
    <s v="African Tuck Shop"/>
    <s v="Convenience Store"/>
    <s v="Unilever SA"/>
    <s v="Lifebuoy Bath Soap  "/>
    <s v="Personal Care"/>
    <s v="Toileteries"/>
    <s v="Lifebuoy Germ Protection Lemon Fresh Soap Bar 175gr"/>
    <n v="1"/>
    <n v="56.3"/>
    <s v="delivered"/>
    <x v="2734"/>
    <s v="Kagiso Katlego"/>
    <x v="1"/>
    <s v="ZA"/>
    <s v="ZAR"/>
    <s v="Mobile App"/>
    <n v="3.824728260869565"/>
    <n v="3.824728260869565"/>
    <n v="1"/>
  </r>
  <r>
    <s v="01-2200582739"/>
    <s v="African Tuck Shop"/>
    <s v="Convenience Store"/>
    <s v="Unilever SA"/>
    <s v="OMO  "/>
    <s v="Home Care"/>
    <s v="Fabric Clean"/>
    <s v="OMO Regular Power of Ten Hands Hand Washing Powder Laundry 300gr"/>
    <n v="1"/>
    <n v="51.2"/>
    <s v="delivered"/>
    <x v="2734"/>
    <s v="Kagiso Katlego"/>
    <x v="1"/>
    <s v="ZA"/>
    <s v="ZAR"/>
    <s v="Mobile App"/>
    <n v="3.4782608695652173"/>
    <n v="3.4782608695652173"/>
    <n v="1"/>
  </r>
  <r>
    <s v="01-2200582741"/>
    <s v="Lookies"/>
    <s v="Convenience Store"/>
    <s v="Unilever SA"/>
    <s v="Sunlight Laundry Detergent  "/>
    <s v="Home Care"/>
    <s v="Fabric Clean"/>
    <s v="Sunlight 2 in 1 Spring Sensations Handwashing Powder 1kg"/>
    <n v="9"/>
    <n v="23.99"/>
    <s v="cancelled"/>
    <x v="2800"/>
    <s v="Kagiso Katlego"/>
    <x v="1"/>
    <s v="ZA"/>
    <s v="ZAR"/>
    <s v="Telesales"/>
    <n v="1.6297554347826084"/>
    <n v="14.667798913043477"/>
    <n v="1"/>
  </r>
  <r>
    <s v="01-2200582741"/>
    <s v="Lookies"/>
    <s v="Convenience Store"/>
    <s v="Unilever SA"/>
    <s v="Knorr Soups  "/>
    <s v="Food"/>
    <s v="Spices"/>
    <s v="Knorr Cup a Soup Chicken &amp; Mushroom 10x80g"/>
    <n v="5"/>
    <n v="118.45"/>
    <s v="cancelled"/>
    <x v="2800"/>
    <s v="Kagiso Katlego"/>
    <x v="1"/>
    <s v="ZA"/>
    <s v="ZAR"/>
    <s v="Telesales"/>
    <n v="8.046875"/>
    <n v="40.234375"/>
    <n v="1"/>
  </r>
  <r>
    <s v="01-2200582743"/>
    <s v="Photochari General Dealer 3"/>
    <s v="Convenience Store"/>
    <s v="Unilever SA"/>
    <s v="Sunlight Dishwashing Liquid  "/>
    <s v="Home Care"/>
    <s v="Household Clean"/>
    <s v="Sunlight Lemon 100 Dishwashing Liquid 400ml"/>
    <n v="1"/>
    <n v="89.98"/>
    <s v="delivered"/>
    <x v="2800"/>
    <s v="Nomfundo Sibongile"/>
    <x v="1"/>
    <s v="ZA"/>
    <s v="ZAR"/>
    <s v="Mobile App"/>
    <n v="6.1127717391304346"/>
    <n v="6.1127717391304346"/>
    <n v="1"/>
  </r>
  <r>
    <s v="01-2200582743"/>
    <s v="Photochari General Dealer 3"/>
    <s v="Convenience Store"/>
    <s v="Unilever SA"/>
    <s v="Joko Tea  "/>
    <s v="Breakfast &amp; Snacks "/>
    <s v="Coffee / Tea"/>
    <s v="Joko  Regular Tagless Tea Bags 10ea"/>
    <n v="1"/>
    <n v="109.25"/>
    <s v="delivered"/>
    <x v="2800"/>
    <s v="Nomfundo Sibongile"/>
    <x v="1"/>
    <s v="ZA"/>
    <s v="ZAR"/>
    <s v="Mobile App"/>
    <n v="7.421875"/>
    <n v="7.421875"/>
    <n v="1"/>
  </r>
  <r>
    <s v="01-2200582743"/>
    <s v="Photochari General Dealer 3"/>
    <s v="Convenience Store"/>
    <s v="Unilever SA"/>
    <s v="OMO  "/>
    <s v="Home Care"/>
    <s v="Fabric Clean"/>
    <s v="OMO Regular Hand Washing Powder 1X2Kg"/>
    <n v="3"/>
    <n v="42.5"/>
    <s v="delivered"/>
    <x v="2800"/>
    <s v="Nomfundo Sibongile"/>
    <x v="1"/>
    <s v="ZA"/>
    <s v="ZAR"/>
    <s v="Mobile App"/>
    <n v="2.887228260869565"/>
    <n v="8.6616847826086953"/>
    <n v="1"/>
  </r>
  <r>
    <s v="01-2200582751"/>
    <s v="Crosby Superette"/>
    <s v="Kiosk"/>
    <s v="Unilever SA"/>
    <s v="Lifebuoy Bath Soap  "/>
    <s v="Personal Care"/>
    <s v="Toileteries"/>
    <s v="Lifebuoy Germ Protection Lemon Fresh Soap Bar 175gr"/>
    <n v="1"/>
    <n v="56.3"/>
    <s v="delivered"/>
    <x v="2801"/>
    <s v="Ismael Ishmael"/>
    <x v="1"/>
    <s v="ZA"/>
    <s v="ZAR"/>
    <s v="Mobile App"/>
    <n v="3.824728260869565"/>
    <n v="3.824728260869565"/>
    <n v="3"/>
  </r>
  <r>
    <s v="01-2200582751"/>
    <s v="Crosby Superette"/>
    <s v="Kiosk"/>
    <s v="Unilever SA"/>
    <s v="OMO  "/>
    <s v="Home Care"/>
    <s v="Fabric Clean"/>
    <s v="OMO Regular Hand Washing Powder 1X2Kg"/>
    <n v="5"/>
    <n v="42.5"/>
    <s v="delivered"/>
    <x v="2801"/>
    <s v="Ismael Ishmael"/>
    <x v="1"/>
    <s v="ZA"/>
    <s v="ZAR"/>
    <s v="Mobile App"/>
    <n v="2.887228260869565"/>
    <n v="14.436141304347824"/>
    <n v="3"/>
  </r>
  <r>
    <s v="01-2200582750"/>
    <s v="Our Store"/>
    <s v="Supermarket"/>
    <s v="Unilever SA"/>
    <s v="Robertsons Spices  "/>
    <s v="Food"/>
    <s v="Spices"/>
    <s v="Robertsons White Pepper Spice Envelope 7gr"/>
    <n v="110"/>
    <n v="60.26"/>
    <s v="delivered"/>
    <x v="2802"/>
    <s v="Nomfundo Sibongile"/>
    <x v="1"/>
    <s v="ZA"/>
    <s v="ZAR"/>
    <s v="Telesales"/>
    <n v="4.09375"/>
    <n v="450.3125"/>
    <n v="2"/>
  </r>
  <r>
    <s v="01-2200582753"/>
    <s v="Mochocho General Dealer"/>
    <s v="Convenience Store"/>
    <s v="Unilever SA"/>
    <s v="OMO  "/>
    <s v="Home Care"/>
    <s v="Fabric Clean"/>
    <s v="OMO Regular Power of Ten Hands Hand Washing Powder Laundry 600gr"/>
    <n v="1"/>
    <n v="95.98"/>
    <s v="delivered"/>
    <x v="2803"/>
    <s v="Kagiso Katlego"/>
    <x v="1"/>
    <s v="ZA"/>
    <s v="ZAR"/>
    <s v="Mobile App"/>
    <n v="6.5203804347826084"/>
    <n v="6.5203804347826084"/>
    <n v="3"/>
  </r>
  <r>
    <s v="01-2200582754"/>
    <s v="Mummy Joshua Store"/>
    <s v="Kiosk"/>
    <s v="Nasco"/>
    <s v="Nasco Cornflakes"/>
    <s v="Breakfast &amp; Snacks "/>
    <s v="Cereal"/>
    <s v="Nasco Original Cornflakes 30g x 48"/>
    <n v="4"/>
    <n v="2000"/>
    <s v="delivered"/>
    <x v="2804"/>
    <s v="Ayantoye Adeboye"/>
    <x v="2"/>
    <s v="NG"/>
    <s v="NGN"/>
    <s v="Telesales"/>
    <n v="4.9751243781094523"/>
    <n v="19.900497512437809"/>
    <n v="1.4152777777781012"/>
  </r>
  <r>
    <s v="01-2200582756"/>
    <s v="Thomas Tuck Shop"/>
    <s v="Supermarket"/>
    <s v="Unilever SA"/>
    <s v="Joko Tea  "/>
    <s v="Breakfast &amp; Snacks "/>
    <s v="Coffee / Tea"/>
    <s v="Joko  Regular Tagless Tea Bags 10ea"/>
    <n v="1"/>
    <n v="109.25"/>
    <s v="delivered"/>
    <x v="2805"/>
    <s v="Nomfundo Sibongile"/>
    <x v="1"/>
    <s v="ZA"/>
    <s v="ZAR"/>
    <s v="Mobile App"/>
    <n v="7.421875"/>
    <n v="7.421875"/>
    <n v="2"/>
  </r>
  <r>
    <s v="01-2200582757"/>
    <s v="Obytex"/>
    <s v="Convenience Store"/>
    <s v="Arla Foods"/>
    <s v="Dano Cool Cow"/>
    <s v="Breakfast &amp; Snacks "/>
    <s v="Milk"/>
    <s v="Dano Cool Cow Refill 350g x 12"/>
    <n v="2"/>
    <n v="9900"/>
    <s v="delivered"/>
    <x v="2806"/>
    <s v="Bukola Omoh"/>
    <x v="2"/>
    <s v="NG"/>
    <s v="NGN"/>
    <s v="Mobile App"/>
    <n v="24.626865671641792"/>
    <n v="49.253731343283583"/>
    <n v="1.4152777777781012"/>
  </r>
  <r>
    <s v="01-2200582762"/>
    <s v="Iykemed Stores"/>
    <s v="Supermarket"/>
    <s v="Extreme Manufacturing Nig Ltd"/>
    <s v="So Easy"/>
    <s v="Home Care"/>
    <s v="Fabric Clean"/>
    <s v="So Easy 90g x 51"/>
    <n v="1"/>
    <n v="2500"/>
    <s v="delivered"/>
    <x v="2807"/>
    <s v="Adeleye _x0009_ Dayo"/>
    <x v="0"/>
    <s v="NG"/>
    <s v="NGN"/>
    <s v="Mobile App"/>
    <n v="6.2189054726368163"/>
    <n v="6.2189054726368163"/>
    <n v="1.03125"/>
  </r>
  <r>
    <s v="01-2200582762"/>
    <s v="Iykemed Stores"/>
    <s v="Supermarket"/>
    <s v="Unilever Nigeria Plc"/>
    <s v="Sunlight Washing Powder"/>
    <s v="Home Care"/>
    <s v="Fabric Clean"/>
    <s v="Sunlight Detergent 25 x 190g Yellow"/>
    <n v="2"/>
    <n v="2470"/>
    <s v="delivered"/>
    <x v="2807"/>
    <s v="Adeleye _x0009_ Dayo"/>
    <x v="0"/>
    <s v="NG"/>
    <s v="NGN"/>
    <s v="Mobile App"/>
    <n v="6.144278606965174"/>
    <n v="12.288557213930348"/>
    <n v="1.03125"/>
  </r>
  <r>
    <s v="01-2200582761"/>
    <s v="Israel Tuckshop"/>
    <s v="Kiosk"/>
    <s v="Unilever SA"/>
    <s v="Knorr Aromat Seasoning  "/>
    <s v="Food"/>
    <s v="Spices"/>
    <s v="Knorr Aromat Original Seasoning Strip 15gr"/>
    <n v="1"/>
    <n v="63.25"/>
    <s v="delivered"/>
    <x v="2808"/>
    <s v="Kagiso Katlego"/>
    <x v="1"/>
    <s v="ZA"/>
    <s v="ZAR"/>
    <s v="Mobile App"/>
    <n v="4.296875"/>
    <n v="4.296875"/>
    <n v="2"/>
  </r>
  <r>
    <s v="01-2200582764"/>
    <s v="Divine Flover Store"/>
    <s v="Supermarket"/>
    <s v="Arla Foods"/>
    <s v="Dano Cool Cow"/>
    <s v="Breakfast &amp; Snacks "/>
    <s v="Milk"/>
    <s v="Dano Cool Cow Sachet 12g x 260"/>
    <n v="1"/>
    <n v="8800"/>
    <s v="delivered"/>
    <x v="2809"/>
    <s v="Saheed  Olugbenga-Rufus"/>
    <x v="0"/>
    <s v="NG"/>
    <s v="NGN"/>
    <s v="Field Sales"/>
    <n v="21.890547263681594"/>
    <n v="21.890547263681594"/>
    <n v="1.0020833333328483"/>
  </r>
  <r>
    <s v="01-2200582765"/>
    <s v="Happiness Supermarket"/>
    <s v="Supermarket"/>
    <s v="Unilever SA"/>
    <s v="Sunlight Dishwashing Liquid  "/>
    <s v="Home Care"/>
    <s v="Household Clean"/>
    <s v="Sunlight Lemon 100 Dishwashing Liquid 400ml"/>
    <n v="2"/>
    <n v="89.98"/>
    <s v="delivered"/>
    <x v="2810"/>
    <s v="Kagiso Katlego"/>
    <x v="1"/>
    <s v="ZA"/>
    <s v="ZAR"/>
    <s v="Mobile App"/>
    <n v="6.1127717391304346"/>
    <n v="12.225543478260869"/>
    <n v="1"/>
  </r>
  <r>
    <s v="01-2200582765"/>
    <s v="Happiness Supermarket"/>
    <s v="Supermarket"/>
    <s v="Unilever SA"/>
    <s v="Sunlight Laundry Detergent  "/>
    <s v="Home Care"/>
    <s v="Fabric Clean"/>
    <s v="Sunlight Regular Mild &amp; Gentle Laundry Bar 250g x 84"/>
    <n v="3"/>
    <n v="40.229999999999997"/>
    <s v="delivered"/>
    <x v="2810"/>
    <s v="Kagiso Katlego"/>
    <x v="1"/>
    <s v="ZA"/>
    <s v="ZAR"/>
    <s v="Mobile App"/>
    <n v="2.7330163043478257"/>
    <n v="8.1990489130434767"/>
    <n v="1"/>
  </r>
  <r>
    <s v="01-2200582776"/>
    <s v="Buba"/>
    <s v="Supermarket"/>
    <s v="Chi Nigeria Limited"/>
    <s v="Hollandia Evap. Milk"/>
    <s v="Breakfast &amp; Snacks "/>
    <s v="Yoghurt"/>
    <s v="HOLLANDIA EVAP MILK 120g x 24"/>
    <n v="3"/>
    <n v="3200"/>
    <s v="delivered"/>
    <x v="2811"/>
    <s v="Ovie _x0009_ Paul Onogoro"/>
    <x v="0"/>
    <s v="NG"/>
    <s v="NGN"/>
    <s v="Telesales"/>
    <n v="7.9601990049751246"/>
    <n v="23.880597014925375"/>
    <n v="1.2243055555591127"/>
  </r>
  <r>
    <s v="01-2200582776"/>
    <s v="Buba"/>
    <s v="Supermarket"/>
    <s v="DUFIL Prima foods Plc"/>
    <s v="Indomie Indomitable Pack"/>
    <s v="Food"/>
    <s v="Processed Food"/>
    <s v="Indomie Indomitable Onion 70g x 40"/>
    <n v="3"/>
    <n v="2820"/>
    <s v="delivered"/>
    <x v="2811"/>
    <s v="Ovie _x0009_ Paul Onogoro"/>
    <x v="0"/>
    <s v="NG"/>
    <s v="NGN"/>
    <s v="Telesales"/>
    <n v="7.0149253731343286"/>
    <n v="21.044776119402986"/>
    <n v="1.2243055555591127"/>
  </r>
  <r>
    <s v="01-2200582782"/>
    <s v="Gimore Tuck Shop"/>
    <s v="Kiosk"/>
    <s v="Unilever SA"/>
    <s v="Knorr Soups  "/>
    <s v="Food"/>
    <s v="Spices"/>
    <s v="Knorr Oxtail &amp; Vegetable Soup 50gr"/>
    <n v="1"/>
    <n v="39.1"/>
    <s v="delivered"/>
    <x v="2812"/>
    <s v="Kagiso Katlego"/>
    <x v="1"/>
    <s v="ZA"/>
    <s v="ZAR"/>
    <s v="Mobile App"/>
    <n v="2.65625"/>
    <n v="2.65625"/>
    <n v="2"/>
  </r>
  <r>
    <s v="01-2200582786"/>
    <s v="Freedom Tuck Shop"/>
    <s v="Kiosk"/>
    <s v="Unilever SA"/>
    <s v="Vaseline Petroleum Jelly  "/>
    <s v="Personal Care"/>
    <s v="Toileteries"/>
    <s v="Vaseline Blue Seal Original Petroleum Jelly 50ml"/>
    <n v="1"/>
    <n v="96.32"/>
    <s v="delivered"/>
    <x v="2813"/>
    <s v="Nomfundo Sibongile"/>
    <x v="1"/>
    <s v="ZA"/>
    <s v="ZAR"/>
    <s v="Mobile App"/>
    <n v="6.5434782608695645"/>
    <n v="6.5434782608695645"/>
    <n v="3"/>
  </r>
  <r>
    <s v="01-2200582786"/>
    <s v="Freedom Tuck Shop"/>
    <s v="Kiosk"/>
    <s v="Unilever SA"/>
    <s v="Sunlight Laundry Detergent  "/>
    <s v="Home Care"/>
    <s v="Fabric Clean"/>
    <s v="Sunlight  Lavender Fabric Conditioner Pre-Dilute 500ml"/>
    <n v="1"/>
    <n v="14.98"/>
    <s v="delivered"/>
    <x v="2813"/>
    <s v="Nomfundo Sibongile"/>
    <x v="1"/>
    <s v="ZA"/>
    <s v="ZAR"/>
    <s v="Mobile App"/>
    <n v="1.0176630434782608"/>
    <n v="1.0176630434782608"/>
    <n v="3"/>
  </r>
  <r>
    <s v="01-2200582787"/>
    <s v="Elays"/>
    <s v="Supermarket"/>
    <s v="Unilever SA"/>
    <s v="Robertsons Spices  "/>
    <s v="Food"/>
    <s v="Spices"/>
    <s v="Robertsons Peri-Peri Spice Envelope 7gr"/>
    <n v="1"/>
    <n v="60.26"/>
    <s v="delivered"/>
    <x v="2814"/>
    <s v="Kagiso Katlego"/>
    <x v="1"/>
    <s v="ZA"/>
    <s v="ZAR"/>
    <s v="Mobile App"/>
    <n v="4.09375"/>
    <n v="4.09375"/>
    <n v="2"/>
  </r>
  <r>
    <s v="01-2200582787"/>
    <s v="Elays"/>
    <s v="Supermarket"/>
    <s v="Unilever SA"/>
    <s v="Knorr Soups  "/>
    <s v="Food"/>
    <s v="Spices"/>
    <s v="Knorr Cream Of Mushroom Soup 50gr"/>
    <n v="1"/>
    <n v="39.1"/>
    <s v="delivered"/>
    <x v="2814"/>
    <s v="Kagiso Katlego"/>
    <x v="1"/>
    <s v="ZA"/>
    <s v="ZAR"/>
    <s v="Mobile App"/>
    <n v="2.65625"/>
    <n v="2.65625"/>
    <n v="2"/>
  </r>
  <r>
    <s v="01-2200582787"/>
    <s v="Elays"/>
    <s v="Supermarket"/>
    <s v="Unilever SA"/>
    <s v="Knorr Soups  "/>
    <s v="Food"/>
    <s v="Spices"/>
    <s v="Knorr Beef &amp; Onion Soup 50gr"/>
    <n v="1"/>
    <n v="39.1"/>
    <s v="delivered"/>
    <x v="2814"/>
    <s v="Kagiso Katlego"/>
    <x v="1"/>
    <s v="ZA"/>
    <s v="ZAR"/>
    <s v="Mobile App"/>
    <n v="2.65625"/>
    <n v="2.65625"/>
    <n v="2"/>
  </r>
  <r>
    <s v="01-2200582790"/>
    <s v="Pennyville Get Away Tuck Shop"/>
    <s v="Supermarket"/>
    <s v="Unilever SA"/>
    <s v="Surf Detergent  "/>
    <s v="Home Care"/>
    <s v="Fabric Clean"/>
    <s v="Surf Regular Hand Washing Powder 1kg"/>
    <n v="5"/>
    <n v="19.989999999999998"/>
    <s v="delivered"/>
    <x v="2815"/>
    <s v="Nomfundo Sibongile"/>
    <x v="1"/>
    <s v="ZA"/>
    <s v="ZAR"/>
    <s v="Mobile App"/>
    <n v="1.3580163043478259"/>
    <n v="6.7900815217391299"/>
    <n v="1"/>
  </r>
  <r>
    <s v="01-2200582790"/>
    <s v="Pennyville Get Away Tuck Shop"/>
    <s v="Supermarket"/>
    <s v="Unilever SA"/>
    <s v="Knorr Soups  "/>
    <s v="Food"/>
    <s v="Spices"/>
    <s v="Knorr Minestrone Soup 50gr"/>
    <n v="1"/>
    <n v="39.1"/>
    <s v="delivered"/>
    <x v="2815"/>
    <s v="Nomfundo Sibongile"/>
    <x v="1"/>
    <s v="ZA"/>
    <s v="ZAR"/>
    <s v="Mobile App"/>
    <n v="2.65625"/>
    <n v="2.65625"/>
    <n v="1"/>
  </r>
  <r>
    <s v="01-2200582790"/>
    <s v="Pennyville Get Away Tuck Shop"/>
    <s v="Supermarket"/>
    <s v="Unilever SA"/>
    <s v="Knorr Soups  "/>
    <s v="Food"/>
    <s v="Spices"/>
    <s v="Knorr Brown Onion Soup 50gr x 6 x 10"/>
    <n v="1"/>
    <n v="39.1"/>
    <s v="delivered"/>
    <x v="2815"/>
    <s v="Nomfundo Sibongile"/>
    <x v="1"/>
    <s v="ZA"/>
    <s v="ZAR"/>
    <s v="Mobile App"/>
    <n v="2.65625"/>
    <n v="2.65625"/>
    <n v="1"/>
  </r>
  <r>
    <s v="01-2200582796"/>
    <s v="Tasi Tuckshop"/>
    <s v="Convenience Store"/>
    <s v="Unilever SA"/>
    <s v="Joko Tea  "/>
    <s v="Breakfast &amp; Snacks "/>
    <s v="Coffee / Tea"/>
    <s v="Joko  Regular Tagless Tea Bags 10ea"/>
    <n v="1"/>
    <n v="109.25"/>
    <s v="delivered"/>
    <x v="2816"/>
    <s v="Kagiso Katlego"/>
    <x v="1"/>
    <s v="ZA"/>
    <s v="ZAR"/>
    <s v="Mobile App"/>
    <n v="7.421875"/>
    <n v="7.421875"/>
    <n v="3"/>
  </r>
  <r>
    <s v="01-2200582796"/>
    <s v="Tasi Tuckshop"/>
    <s v="Convenience Store"/>
    <s v="Unilever SA"/>
    <s v="Knorr Soups  "/>
    <s v="Food"/>
    <s v="Spices"/>
    <s v="Knorr Brown Onion Soup 50gr x 6 x 10"/>
    <n v="1"/>
    <n v="39.1"/>
    <s v="delivered"/>
    <x v="2816"/>
    <s v="Kagiso Katlego"/>
    <x v="1"/>
    <s v="ZA"/>
    <s v="ZAR"/>
    <s v="Mobile App"/>
    <n v="2.65625"/>
    <n v="2.65625"/>
    <n v="3"/>
  </r>
  <r>
    <s v="01-2200582797"/>
    <s v="Sa Mini Market"/>
    <s v="Convenience Store"/>
    <s v="Unilever SA"/>
    <s v="Sunlight Laundry Detergent  "/>
    <s v="Home Care"/>
    <s v="Fabric Clean"/>
    <s v="Sunlight 2 in 1 Spring Sensations Handwashing Powder 1kg"/>
    <n v="6"/>
    <n v="23.99"/>
    <s v="delivered"/>
    <x v="2817"/>
    <s v="Kagiso Katlego"/>
    <x v="1"/>
    <s v="ZA"/>
    <s v="ZAR"/>
    <s v="Mobile App"/>
    <n v="1.6297554347826084"/>
    <n v="9.7785326086956506"/>
    <n v="1"/>
  </r>
  <r>
    <s v="01-2200582798"/>
    <s v="Mummy Facour Store"/>
    <s v="Convenience Store"/>
    <s v="Chi Nigeria Limited"/>
    <s v="Hollandia Yoghurt"/>
    <s v="Breakfast &amp; Snacks "/>
    <s v="Yoghurt"/>
    <s v="HOLLANDIA YOGHURT  PLAIN SWEETENED  90ML x 24"/>
    <n v="3"/>
    <n v="1100"/>
    <s v="delivered"/>
    <x v="2818"/>
    <s v="Stevenson Udeye-Ubah"/>
    <x v="0"/>
    <s v="NG"/>
    <s v="NGN"/>
    <s v="Telesales"/>
    <n v="2.7363184079601992"/>
    <n v="8.2089552238805972"/>
    <n v="1.0034722222262644"/>
  </r>
  <r>
    <s v="01-2200582798"/>
    <s v="Mummy Facour Store"/>
    <s v="Convenience Store"/>
    <s v="DUFIL Prima foods Plc"/>
    <s v="Indomie Hungryman"/>
    <s v="Food"/>
    <s v="Processed Food"/>
    <s v="Indomie Hungryman Chicken 180g x 24"/>
    <n v="2"/>
    <n v="1950"/>
    <s v="delivered"/>
    <x v="2818"/>
    <s v="Stevenson Udeye-Ubah"/>
    <x v="0"/>
    <s v="NG"/>
    <s v="NGN"/>
    <s v="Telesales"/>
    <n v="4.8507462686567164"/>
    <n v="9.7014925373134329"/>
    <n v="1.0034722222262644"/>
  </r>
  <r>
    <s v="01-2200582798"/>
    <s v="Mummy Facour Store"/>
    <s v="Convenience Store"/>
    <s v="Nasco"/>
    <s v="Nasco Cornflakes"/>
    <s v="Breakfast &amp; Snacks "/>
    <s v="Cereal"/>
    <s v="Nasco Original Cornflakes 30g x 48"/>
    <n v="2"/>
    <n v="2000"/>
    <s v="delivered"/>
    <x v="2818"/>
    <s v="Stevenson Udeye-Ubah"/>
    <x v="0"/>
    <s v="NG"/>
    <s v="NGN"/>
    <s v="Telesales"/>
    <n v="4.9751243781094523"/>
    <n v="9.9502487562189046"/>
    <n v="1.0034722222262644"/>
  </r>
  <r>
    <s v="01-2200582799"/>
    <s v="Ekasi"/>
    <s v="Convenience Store"/>
    <s v="Unilever SA"/>
    <s v="Robertsons Spices  "/>
    <s v="Food"/>
    <s v="Spices"/>
    <s v="Robertsons White Pepper Spice Envelope 7gr"/>
    <n v="1"/>
    <n v="60.26"/>
    <s v="delivered"/>
    <x v="2819"/>
    <s v="Nomfundo Sibongile"/>
    <x v="1"/>
    <s v="ZA"/>
    <s v="ZAR"/>
    <s v="Mobile App"/>
    <n v="4.09375"/>
    <n v="4.09375"/>
    <n v="3"/>
  </r>
  <r>
    <s v="01-2200582799"/>
    <s v="Ekasi"/>
    <s v="Convenience Store"/>
    <s v="Unilever SA"/>
    <s v="Dawn Body Cream and Lotion  "/>
    <s v="Personal Care"/>
    <s v="Toileteries"/>
    <s v="Dawn Cocoa Butter &amp; Coconut Oil Nourishing Body Lotion 400ml"/>
    <n v="1"/>
    <n v="95.84"/>
    <s v="delivered"/>
    <x v="2819"/>
    <s v="Nomfundo Sibongile"/>
    <x v="1"/>
    <s v="ZA"/>
    <s v="ZAR"/>
    <s v="Mobile App"/>
    <n v="6.5108695652173916"/>
    <n v="6.5108695652173916"/>
    <n v="3"/>
  </r>
  <r>
    <s v="01-2200582799"/>
    <s v="Ekasi"/>
    <s v="Convenience Store"/>
    <s v="Unilever SA"/>
    <s v="Knorr Soups  "/>
    <s v="Food"/>
    <s v="Spices"/>
    <s v="Knorr Oxtail &amp; Vegetable Soup 50gr"/>
    <n v="1"/>
    <n v="39.1"/>
    <s v="delivered"/>
    <x v="2819"/>
    <s v="Nomfundo Sibongile"/>
    <x v="1"/>
    <s v="ZA"/>
    <s v="ZAR"/>
    <s v="Mobile App"/>
    <n v="2.65625"/>
    <n v="2.65625"/>
    <n v="3"/>
  </r>
  <r>
    <s v="01-2200582800"/>
    <s v="Bra Joe Corner"/>
    <s v="Convenience Store"/>
    <s v="Unilever SA"/>
    <s v="Lifebuoy Bath Soap  "/>
    <s v="Personal Care"/>
    <s v="Toileteries"/>
    <s v="Lifebuoy Germ Protection Lemon Fresh Soap Bar 175gr"/>
    <n v="1"/>
    <n v="56.3"/>
    <s v="delivered"/>
    <x v="2820"/>
    <s v="Nomfundo Sibongile"/>
    <x v="1"/>
    <s v="ZA"/>
    <s v="ZAR"/>
    <s v="Telesales"/>
    <n v="3.824728260869565"/>
    <n v="3.824728260869565"/>
    <n v="3"/>
  </r>
  <r>
    <s v="01-2200582800"/>
    <s v="Bra Joe Corner"/>
    <s v="Convenience Store"/>
    <s v="Unilever SA"/>
    <s v="Knorr Soups  "/>
    <s v="Food"/>
    <s v="Spices"/>
    <s v="Knorr Brown Onion Soup 50gr x 6 x 10"/>
    <n v="1"/>
    <n v="39.1"/>
    <s v="delivered"/>
    <x v="2820"/>
    <s v="Nomfundo Sibongile"/>
    <x v="1"/>
    <s v="ZA"/>
    <s v="ZAR"/>
    <s v="Telesales"/>
    <n v="2.65625"/>
    <n v="2.65625"/>
    <n v="3"/>
  </r>
  <r>
    <s v="01-2200582800"/>
    <s v="Bra Joe Corner"/>
    <s v="Convenience Store"/>
    <s v="Unilever SA"/>
    <s v="Sunlight Laundry Detergent  "/>
    <s v="Home Care"/>
    <s v="Fabric Clean"/>
    <s v="Sunlight 2 in 1 Spring Sensations Handwashing Powder 300gr"/>
    <n v="1"/>
    <n v="47.47"/>
    <s v="delivered"/>
    <x v="2820"/>
    <s v="Nomfundo Sibongile"/>
    <x v="1"/>
    <s v="ZA"/>
    <s v="ZAR"/>
    <s v="Telesales"/>
    <n v="3.2248641304347823"/>
    <n v="3.2248641304347823"/>
    <n v="3"/>
  </r>
  <r>
    <s v="01-2200582802"/>
    <s v="Bana Ba Rona Supermarket"/>
    <s v="Kiosk"/>
    <s v="Unilever SA"/>
    <s v="Knorr Soups  "/>
    <s v="Food"/>
    <s v="Spices"/>
    <s v="Knorr Brown Onion Soup 50gr x 6 x 10"/>
    <n v="1"/>
    <n v="39.1"/>
    <s v="delivered"/>
    <x v="2821"/>
    <s v="Nomfundo Sibongile"/>
    <x v="1"/>
    <s v="ZA"/>
    <s v="ZAR"/>
    <s v="Mobile App"/>
    <n v="2.65625"/>
    <n v="2.65625"/>
    <n v="2"/>
  </r>
  <r>
    <s v="01-2200582802"/>
    <s v="Bana Ba Rona Supermarket"/>
    <s v="Kiosk"/>
    <s v="Unilever SA"/>
    <s v="Knorr Soups  "/>
    <s v="Food"/>
    <s v="Spices"/>
    <s v="Knorr Minestrone Soup 50gr"/>
    <n v="1"/>
    <n v="39.1"/>
    <s v="delivered"/>
    <x v="2821"/>
    <s v="Nomfundo Sibongile"/>
    <x v="1"/>
    <s v="ZA"/>
    <s v="ZAR"/>
    <s v="Mobile App"/>
    <n v="2.65625"/>
    <n v="2.65625"/>
    <n v="2"/>
  </r>
  <r>
    <s v="01-2200582802"/>
    <s v="Bana Ba Rona Supermarket"/>
    <s v="Kiosk"/>
    <s v="Unilever SA"/>
    <s v="Joko Tea  "/>
    <s v="Breakfast &amp; Snacks "/>
    <s v="Coffee / Tea"/>
    <s v="Joko  Regular Tagless Tea Bags 10ea"/>
    <n v="1"/>
    <n v="109.25"/>
    <s v="delivered"/>
    <x v="2821"/>
    <s v="Nomfundo Sibongile"/>
    <x v="1"/>
    <s v="ZA"/>
    <s v="ZAR"/>
    <s v="Mobile App"/>
    <n v="7.421875"/>
    <n v="7.421875"/>
    <n v="2"/>
  </r>
  <r>
    <s v="01-2200582803"/>
    <s v="Nasrul Trading"/>
    <s v="Supermarket"/>
    <s v="Unilever SA"/>
    <s v="Sunlight Laundry Detergent  "/>
    <s v="Home Care"/>
    <s v="Fabric Clean"/>
    <s v="Sunlight Laundry Bar 6x500g"/>
    <n v="2"/>
    <n v="71.900000000000006"/>
    <s v="delivered"/>
    <x v="2822"/>
    <s v="Ismael Ishmael"/>
    <x v="1"/>
    <s v="ZA"/>
    <s v="ZAR"/>
    <s v="Mobile App"/>
    <n v="4.8845108695652177"/>
    <n v="9.7690217391304355"/>
    <n v="2"/>
  </r>
  <r>
    <s v="01-2200582803"/>
    <s v="Nasrul Trading"/>
    <s v="Supermarket"/>
    <s v="Unilever SA"/>
    <s v="Dawn Body Cream and Lotion  "/>
    <s v="Personal Care"/>
    <s v="Toileteries"/>
    <s v="Dawn Lotion Protea Coco Butter 6x200ml"/>
    <n v="1"/>
    <n v="56.86"/>
    <s v="delivered"/>
    <x v="2822"/>
    <s v="Ismael Ishmael"/>
    <x v="1"/>
    <s v="ZA"/>
    <s v="ZAR"/>
    <s v="Mobile App"/>
    <n v="3.8627717391304346"/>
    <n v="3.8627717391304346"/>
    <n v="2"/>
  </r>
  <r>
    <s v="01-2200582803"/>
    <s v="Nasrul Trading"/>
    <s v="Supermarket"/>
    <s v="Unilever SA"/>
    <s v="Dawn Body Cream and Lotion  "/>
    <s v="Personal Care"/>
    <s v="Toileteries"/>
    <s v="Dawn For Men Active Body Lotion 400 ml"/>
    <n v="1"/>
    <n v="95.84"/>
    <s v="delivered"/>
    <x v="2822"/>
    <s v="Ismael Ishmael"/>
    <x v="1"/>
    <s v="ZA"/>
    <s v="ZAR"/>
    <s v="Mobile App"/>
    <n v="6.5108695652173916"/>
    <n v="6.5108695652173916"/>
    <n v="2"/>
  </r>
  <r>
    <s v="01-2200582806"/>
    <s v="Chi Store"/>
    <s v="Kiosk"/>
    <s v="Arla Foods"/>
    <s v="Dano Cool Cow"/>
    <s v="Breakfast &amp; Snacks "/>
    <s v="Milk"/>
    <s v="Dano Cool Cow Refill 350g x 12"/>
    <n v="1"/>
    <n v="9900"/>
    <s v="delivered"/>
    <x v="2823"/>
    <s v="Kayode  Taiwo"/>
    <x v="0"/>
    <s v="NG"/>
    <s v="NGN"/>
    <s v="Field Sales"/>
    <n v="24.626865671641792"/>
    <n v="24.626865671641792"/>
    <n v="0.98611111110949423"/>
  </r>
  <r>
    <s v="01-2200582806"/>
    <s v="Chi Store"/>
    <s v="Kiosk"/>
    <s v="PZ Cussons Nigeria Plc"/>
    <s v="Canoe Bar Soap"/>
    <s v="Home Care"/>
    <s v="Fabric Clean"/>
    <s v="Canoe 130g x 48 Extra care (White)"/>
    <n v="5"/>
    <n v="4720"/>
    <s v="delivered"/>
    <x v="2823"/>
    <s v="Kayode  Taiwo"/>
    <x v="0"/>
    <s v="NG"/>
    <s v="NGN"/>
    <s v="Field Sales"/>
    <n v="11.741293532338309"/>
    <n v="58.706467661691548"/>
    <n v="0.98611111110949423"/>
  </r>
  <r>
    <s v="01-2200582809"/>
    <s v="Nur 2 Supermarket"/>
    <s v="Convenience Store"/>
    <s v="Unilever SA"/>
    <s v="Joko Tea  "/>
    <s v="Breakfast &amp; Snacks "/>
    <s v="Coffee / Tea"/>
    <s v="Joko  Black Loose Tea 50gr"/>
    <n v="1"/>
    <n v="96.72"/>
    <s v="delivered"/>
    <x v="2824"/>
    <s v="Kagiso Katlego"/>
    <x v="1"/>
    <s v="ZA"/>
    <s v="ZAR"/>
    <s v="Telesales"/>
    <n v="6.570652173913043"/>
    <n v="6.570652173913043"/>
    <n v="2"/>
  </r>
  <r>
    <s v="01-2200582809"/>
    <s v="Nur 2 Supermarket"/>
    <s v="Convenience Store"/>
    <s v="Unilever SA"/>
    <s v="Knorr Soups  "/>
    <s v="Food"/>
    <s v="Spices"/>
    <s v="Knorr Brown Onion Soup 50gr x 6 x 10"/>
    <n v="2"/>
    <n v="39.1"/>
    <s v="delivered"/>
    <x v="2824"/>
    <s v="Kagiso Katlego"/>
    <x v="1"/>
    <s v="ZA"/>
    <s v="ZAR"/>
    <s v="Telesales"/>
    <n v="2.65625"/>
    <n v="5.3125"/>
    <n v="2"/>
  </r>
  <r>
    <s v="01-2200582811"/>
    <s v="Brothers Supermarket And Takeaway"/>
    <s v="Kiosk"/>
    <s v="Unilever SA"/>
    <s v="Surf Detergent  "/>
    <s v="Home Care"/>
    <s v="Fabric Clean"/>
    <s v="Surf Regular Hand Washing Powder 300gr"/>
    <n v="1"/>
    <n v="45.95"/>
    <s v="cancelled"/>
    <x v="2825"/>
    <s v="Nomfundo Sibongile"/>
    <x v="1"/>
    <s v="ZA"/>
    <s v="ZAR"/>
    <s v="Mobile App"/>
    <n v="3.1216032608695654"/>
    <n v="3.1216032608695654"/>
    <n v="1"/>
  </r>
  <r>
    <s v="01-2200582811"/>
    <s v="Brothers Supermarket And Takeaway"/>
    <s v="Kiosk"/>
    <s v="Unilever SA"/>
    <s v="Robertsons Spices  "/>
    <s v="Food"/>
    <s v="Spices"/>
    <s v="Robertsons Steak &amp; Chops Spice Envelope 7gr"/>
    <n v="1"/>
    <n v="60.26"/>
    <s v="cancelled"/>
    <x v="2825"/>
    <s v="Nomfundo Sibongile"/>
    <x v="1"/>
    <s v="ZA"/>
    <s v="ZAR"/>
    <s v="Mobile App"/>
    <n v="4.09375"/>
    <n v="4.09375"/>
    <n v="1"/>
  </r>
  <r>
    <s v="01-2200582813"/>
    <s v="African Andriend Tuckshop"/>
    <s v="Convenience Store"/>
    <s v="Unilever SA"/>
    <s v="Knorr Soups  "/>
    <s v="Food"/>
    <s v="Spices"/>
    <s v="Knorr Minestrone Soup 50gr"/>
    <n v="1"/>
    <n v="39.1"/>
    <s v="delivered"/>
    <x v="2826"/>
    <s v="Kagiso Katlego"/>
    <x v="1"/>
    <s v="ZA"/>
    <s v="ZAR"/>
    <s v="Mobile App"/>
    <n v="2.65625"/>
    <n v="2.65625"/>
    <n v="2"/>
  </r>
  <r>
    <s v="01-2200582813"/>
    <s v="African Andriend Tuckshop"/>
    <s v="Convenience Store"/>
    <s v="Unilever SA"/>
    <s v="Sunlight Dishwashing Liquid  "/>
    <s v="Home Care"/>
    <s v="Household Clean"/>
    <s v="Sunlight Lemon 100 Dishwashing Liquid 400ml"/>
    <n v="1"/>
    <n v="89.98"/>
    <s v="delivered"/>
    <x v="2826"/>
    <s v="Kagiso Katlego"/>
    <x v="1"/>
    <s v="ZA"/>
    <s v="ZAR"/>
    <s v="Mobile App"/>
    <n v="6.1127717391304346"/>
    <n v="6.1127717391304346"/>
    <n v="2"/>
  </r>
  <r>
    <s v="01-2200582812"/>
    <s v="Areshumisa Tuck Shop"/>
    <s v="Convenience Store"/>
    <s v="Unilever SA"/>
    <s v="Knorr Soups  "/>
    <s v="Food"/>
    <s v="Spices"/>
    <s v="Knorr Chakalaka Soup 10x50g"/>
    <n v="2"/>
    <n v="39.1"/>
    <s v="delivered"/>
    <x v="2827"/>
    <s v="Ismael Ishmael"/>
    <x v="1"/>
    <s v="ZA"/>
    <s v="ZAR"/>
    <s v="Mobile App"/>
    <n v="2.65625"/>
    <n v="5.3125"/>
    <n v="3"/>
  </r>
  <r>
    <s v="01-2200582812"/>
    <s v="Areshumisa Tuck Shop"/>
    <s v="Convenience Store"/>
    <s v="Unilever SA"/>
    <s v="OMO  "/>
    <s v="Home Care"/>
    <s v="Fabric Clean"/>
    <s v="OMO Regular Hand Washing Powder 1X2Kg"/>
    <n v="2"/>
    <n v="42.5"/>
    <s v="delivered"/>
    <x v="2827"/>
    <s v="Ismael Ishmael"/>
    <x v="1"/>
    <s v="ZA"/>
    <s v="ZAR"/>
    <s v="Mobile App"/>
    <n v="2.887228260869565"/>
    <n v="5.7744565217391299"/>
    <n v="3"/>
  </r>
  <r>
    <s v="01-2200582812"/>
    <s v="Areshumisa Tuck Shop"/>
    <s v="Convenience Store"/>
    <s v="Unilever SA"/>
    <s v="Sunlight Laundry Detergent  "/>
    <s v="Home Care"/>
    <s v="Fabric Clean"/>
    <s v="Sunlight 2 in 1 Spring Sensations Handwashing Powder 300gr"/>
    <n v="1"/>
    <n v="47.47"/>
    <s v="delivered"/>
    <x v="2827"/>
    <s v="Ismael Ishmael"/>
    <x v="1"/>
    <s v="ZA"/>
    <s v="ZAR"/>
    <s v="Mobile App"/>
    <n v="3.2248641304347823"/>
    <n v="3.2248641304347823"/>
    <n v="3"/>
  </r>
  <r>
    <s v="01-2200582814"/>
    <s v="Adijat"/>
    <s v="Kiosk"/>
    <s v="Arla Foods"/>
    <s v="Dano Cool Cow"/>
    <s v="Breakfast &amp; Snacks "/>
    <s v="Milk"/>
    <s v="Dano Cool Cow Sachet 12g x 260"/>
    <n v="1"/>
    <n v="8800"/>
    <s v="delivered"/>
    <x v="2828"/>
    <s v="Ojoawo  Olakunle"/>
    <x v="0"/>
    <s v="NG"/>
    <s v="NGN"/>
    <s v="Telesales"/>
    <n v="21.890547263681594"/>
    <n v="21.890547263681594"/>
    <n v="1.1590277777722804"/>
  </r>
  <r>
    <s v="01-2200582814"/>
    <s v="Adijat"/>
    <s v="Kiosk"/>
    <s v="Extreme Manufacturing Nig Ltd"/>
    <s v="So Easy"/>
    <s v="Home Care"/>
    <s v="Fabric Clean"/>
    <s v="So Easy 180g x 26"/>
    <n v="1"/>
    <n v="2600"/>
    <s v="delivered"/>
    <x v="2828"/>
    <s v="Ojoawo  Olakunle"/>
    <x v="0"/>
    <s v="NG"/>
    <s v="NGN"/>
    <s v="Telesales"/>
    <n v="6.4676616915422889"/>
    <n v="6.4676616915422889"/>
    <n v="1.1590277777722804"/>
  </r>
  <r>
    <s v="01-2200582817"/>
    <s v="Funmila Ventures"/>
    <s v="Convenience Store"/>
    <s v="Unilever Nigeria Plc"/>
    <s v="Sunlight Washing Powder"/>
    <s v="Home Care"/>
    <s v="Fabric Clean"/>
    <s v="Sunlight Detergent 25 x 190g Yellow"/>
    <n v="13"/>
    <n v="2470"/>
    <s v="delivered"/>
    <x v="2829"/>
    <s v="Nnamdi _x0009_ Joshua Ogbonnaya"/>
    <x v="0"/>
    <s v="NG"/>
    <s v="NGN"/>
    <s v="Telesales"/>
    <n v="6.144278606965174"/>
    <n v="79.875621890547265"/>
    <n v="1.9909722222218988"/>
  </r>
  <r>
    <s v="01-2200582822"/>
    <s v="Iykemed Stores"/>
    <s v="Supermarket"/>
    <s v="Extreme Manufacturing Nig Ltd"/>
    <s v="So Easy"/>
    <s v="Home Care"/>
    <s v="Fabric Clean"/>
    <s v="So Easy 90g x 51"/>
    <n v="1"/>
    <n v="2500"/>
    <s v="delivered"/>
    <x v="2807"/>
    <s v="Adeleye _x0009_ Dayo"/>
    <x v="0"/>
    <s v="NG"/>
    <s v="NGN"/>
    <s v="Mobile App"/>
    <n v="6.2189054726368163"/>
    <n v="6.2189054726368163"/>
    <n v="0.99375000000145519"/>
  </r>
  <r>
    <s v="01-2200582823"/>
    <s v="Adisababa Tuckshop"/>
    <s v="Kiosk"/>
    <s v="Unilever SA"/>
    <s v="Sunlight Laundry Detergent  "/>
    <s v="Home Care"/>
    <s v="Fabric Clean"/>
    <s v="Sunlight Regular Mild &amp; Gentle Laundry Bar 250g x 84"/>
    <n v="1"/>
    <n v="40.229999999999997"/>
    <s v="delivered"/>
    <x v="2830"/>
    <s v="Nomfundo Sibongile"/>
    <x v="1"/>
    <s v="ZA"/>
    <s v="ZAR"/>
    <s v="Mobile App"/>
    <n v="2.7330163043478257"/>
    <n v="2.7330163043478257"/>
    <n v="3"/>
  </r>
  <r>
    <s v="01-2200582823"/>
    <s v="Adisababa Tuckshop"/>
    <s v="Kiosk"/>
    <s v="Unilever SA"/>
    <s v="Joko Tea  "/>
    <s v="Breakfast &amp; Snacks "/>
    <s v="Coffee / Tea"/>
    <s v="Joko  Regular Tagless Tea Bags 10ea"/>
    <n v="1"/>
    <n v="109.25"/>
    <s v="delivered"/>
    <x v="2830"/>
    <s v="Nomfundo Sibongile"/>
    <x v="1"/>
    <s v="ZA"/>
    <s v="ZAR"/>
    <s v="Mobile App"/>
    <n v="7.421875"/>
    <n v="7.421875"/>
    <n v="3"/>
  </r>
  <r>
    <s v="01-2200582823"/>
    <s v="Adisababa Tuckshop"/>
    <s v="Kiosk"/>
    <s v="Unilever SA"/>
    <s v="Knorr Soups  "/>
    <s v="Food"/>
    <s v="Spices"/>
    <s v="Knorr Chakalaka Soup 10x50g"/>
    <n v="1"/>
    <n v="39.1"/>
    <s v="delivered"/>
    <x v="2830"/>
    <s v="Nomfundo Sibongile"/>
    <x v="1"/>
    <s v="ZA"/>
    <s v="ZAR"/>
    <s v="Mobile App"/>
    <n v="2.65625"/>
    <n v="2.65625"/>
    <n v="3"/>
  </r>
  <r>
    <s v="01-2200582823"/>
    <s v="Adisababa Tuckshop"/>
    <s v="Kiosk"/>
    <s v="Unilever SA"/>
    <s v="Sunlight Laundry Detergent  "/>
    <s v="Home Care"/>
    <s v="Fabric Clean"/>
    <s v="Sunlight Laundry Bar 12x125g"/>
    <n v="1"/>
    <n v="46.64"/>
    <s v="delivered"/>
    <x v="2830"/>
    <s v="Nomfundo Sibongile"/>
    <x v="1"/>
    <s v="ZA"/>
    <s v="ZAR"/>
    <s v="Mobile App"/>
    <n v="3.168478260869565"/>
    <n v="3.168478260869565"/>
    <n v="3"/>
  </r>
  <r>
    <s v="01-2200582824"/>
    <s v="Mummy T.K Store"/>
    <s v="Convenience Store"/>
    <s v="PZ Cussons Nigeria Plc"/>
    <s v="Canoe Bar Soap"/>
    <s v="Home Care"/>
    <s v="Fabric Clean"/>
    <s v="Canoe 130g x 48 Extra care (White)"/>
    <n v="4"/>
    <n v="4720"/>
    <s v="delivered"/>
    <x v="2831"/>
    <s v="Ayantoye Adeboye"/>
    <x v="2"/>
    <s v="NG"/>
    <s v="NGN"/>
    <s v="Field Sales"/>
    <n v="11.741293532338309"/>
    <n v="46.965174129353237"/>
    <n v="0.98402777777664596"/>
  </r>
  <r>
    <s v="01-2200582827"/>
    <s v="Welcome Tuck Shop"/>
    <s v="Kiosk"/>
    <s v="Unilever SA"/>
    <s v="Vaseline Petroleum Jelly  "/>
    <s v="Personal Care"/>
    <s v="Toileteries"/>
    <s v="Vaseline Blue Seal Original Petroleum Jelly 100ml"/>
    <n v="1"/>
    <n v="148.9"/>
    <s v="delivered"/>
    <x v="2832"/>
    <s v="Kagiso Katlego"/>
    <x v="1"/>
    <s v="ZA"/>
    <s v="ZAR"/>
    <s v="Mobile App"/>
    <n v="10.115489130434783"/>
    <n v="10.115489130434783"/>
    <n v="1"/>
  </r>
  <r>
    <s v="01-2200582827"/>
    <s v="Welcome Tuck Shop"/>
    <s v="Kiosk"/>
    <s v="Unilever SA"/>
    <s v="Sunlight Laundry Detergent  "/>
    <s v="Home Care"/>
    <s v="Fabric Clean"/>
    <s v="Sunlight 2 in 1 Spring Sensations Handwashing Powder 300gr"/>
    <n v="1"/>
    <n v="47.47"/>
    <s v="delivered"/>
    <x v="2832"/>
    <s v="Kagiso Katlego"/>
    <x v="1"/>
    <s v="ZA"/>
    <s v="ZAR"/>
    <s v="Mobile App"/>
    <n v="3.2248641304347823"/>
    <n v="3.2248641304347823"/>
    <n v="1"/>
  </r>
  <r>
    <s v="01-2200582827"/>
    <s v="Welcome Tuck Shop"/>
    <s v="Kiosk"/>
    <s v="Unilever SA"/>
    <s v="Sunlight Laundry Detergent  "/>
    <s v="Home Care"/>
    <s v="Fabric Clean"/>
    <s v="Sunlight Regular Mild &amp; Gentle Laundry Bar 250g x 84"/>
    <n v="3"/>
    <n v="40.229999999999997"/>
    <s v="delivered"/>
    <x v="2832"/>
    <s v="Kagiso Katlego"/>
    <x v="1"/>
    <s v="ZA"/>
    <s v="ZAR"/>
    <s v="Mobile App"/>
    <n v="2.7330163043478257"/>
    <n v="8.1990489130434767"/>
    <n v="1"/>
  </r>
  <r>
    <s v="01-2200582834"/>
    <s v="Jw Supermarket"/>
    <s v="Supermarket"/>
    <s v="Unilever SA"/>
    <s v="Sunlight Laundry Detergent  "/>
    <s v="Home Care"/>
    <s v="Fabric Clean"/>
    <s v="Sunlight 2 in 1 Spring Sensations Handwashing Powder 300gr"/>
    <n v="1"/>
    <n v="47.47"/>
    <s v="delivered"/>
    <x v="2833"/>
    <s v="Kagiso Katlego"/>
    <x v="1"/>
    <s v="ZA"/>
    <s v="ZAR"/>
    <s v="Telesales"/>
    <n v="3.2248641304347823"/>
    <n v="3.2248641304347823"/>
    <n v="1"/>
  </r>
  <r>
    <s v="01-2200582834"/>
    <s v="Jw Supermarket"/>
    <s v="Supermarket"/>
    <s v="Unilever SA"/>
    <s v="Sunlight Dishwashing Liquid  "/>
    <s v="Home Care"/>
    <s v="Household Clean"/>
    <s v="Sunlight Lemon Dishwashing Liquid 750ml x 5"/>
    <n v="1"/>
    <n v="119.95"/>
    <s v="delivered"/>
    <x v="2833"/>
    <s v="Kagiso Katlego"/>
    <x v="1"/>
    <s v="ZA"/>
    <s v="ZAR"/>
    <s v="Telesales"/>
    <n v="8.148777173913043"/>
    <n v="8.148777173913043"/>
    <n v="1"/>
  </r>
  <r>
    <s v="01-2200582834"/>
    <s v="Jw Supermarket"/>
    <s v="Supermarket"/>
    <s v="Unilever SA"/>
    <s v="Knorr Soups  "/>
    <s v="Food"/>
    <s v="Spices"/>
    <s v="Knorr Cream Of Mushroom Soup 50gr"/>
    <n v="1"/>
    <n v="39.1"/>
    <s v="delivered"/>
    <x v="2833"/>
    <s v="Kagiso Katlego"/>
    <x v="1"/>
    <s v="ZA"/>
    <s v="ZAR"/>
    <s v="Telesales"/>
    <n v="2.65625"/>
    <n v="2.65625"/>
    <n v="1"/>
  </r>
  <r>
    <s v="01-2200582834"/>
    <s v="Jw Supermarket"/>
    <s v="Supermarket"/>
    <s v="Unilever SA"/>
    <s v="Sunlight Laundry Detergent  "/>
    <s v="Home Care"/>
    <s v="Fabric Clean"/>
    <s v="Sunlight Regular Mild &amp; Gentle Laundry Bar 250g x 84"/>
    <n v="1"/>
    <n v="40.229999999999997"/>
    <s v="delivered"/>
    <x v="2833"/>
    <s v="Kagiso Katlego"/>
    <x v="1"/>
    <s v="ZA"/>
    <s v="ZAR"/>
    <s v="Telesales"/>
    <n v="2.7330163043478257"/>
    <n v="2.7330163043478257"/>
    <n v="1"/>
  </r>
  <r>
    <s v="01-2200582834"/>
    <s v="Jw Supermarket"/>
    <s v="Supermarket"/>
    <s v="Unilever SA"/>
    <s v="Robertsons Spices  "/>
    <s v="Food"/>
    <s v="Spices"/>
    <s v="Robertsons Peri-Peri Spice Envelope 7gr"/>
    <n v="1"/>
    <n v="60.26"/>
    <s v="delivered"/>
    <x v="2833"/>
    <s v="Kagiso Katlego"/>
    <x v="1"/>
    <s v="ZA"/>
    <s v="ZAR"/>
    <s v="Telesales"/>
    <n v="4.09375"/>
    <n v="4.09375"/>
    <n v="1"/>
  </r>
  <r>
    <s v="01-2200582834"/>
    <s v="Jw Supermarket"/>
    <s v="Supermarket"/>
    <s v="Unilever SA"/>
    <s v="Joko Tea  "/>
    <s v="Breakfast &amp; Snacks "/>
    <s v="Coffee / Tea"/>
    <s v="Joko  Regular Tagless Tea Bags 10ea"/>
    <n v="1"/>
    <n v="109.25"/>
    <s v="delivered"/>
    <x v="2833"/>
    <s v="Kagiso Katlego"/>
    <x v="1"/>
    <s v="ZA"/>
    <s v="ZAR"/>
    <s v="Telesales"/>
    <n v="7.421875"/>
    <n v="7.421875"/>
    <n v="1"/>
  </r>
  <r>
    <s v="01-2200582840"/>
    <s v="Sams"/>
    <s v="Supermarket"/>
    <s v="Unilever SA"/>
    <s v="Surf Detergent  "/>
    <s v="Home Care"/>
    <s v="Fabric Clean"/>
    <s v="Surf Regular Hand Washing Powder 300gr"/>
    <n v="1"/>
    <n v="45.95"/>
    <s v="delivered"/>
    <x v="2779"/>
    <s v="Kagiso Katlego"/>
    <x v="1"/>
    <s v="ZA"/>
    <s v="ZAR"/>
    <s v="Mobile App"/>
    <n v="3.1216032608695654"/>
    <n v="3.1216032608695654"/>
    <n v="1"/>
  </r>
  <r>
    <s v="01-2200582840"/>
    <s v="Sams"/>
    <s v="Supermarket"/>
    <s v="Unilever SA"/>
    <s v="Knorr Soups  "/>
    <s v="Food"/>
    <s v="Spices"/>
    <s v="Knorr Oxtail &amp; Vegetable Soup 50gr"/>
    <n v="1"/>
    <n v="39.1"/>
    <s v="delivered"/>
    <x v="2779"/>
    <s v="Kagiso Katlego"/>
    <x v="1"/>
    <s v="ZA"/>
    <s v="ZAR"/>
    <s v="Mobile App"/>
    <n v="2.65625"/>
    <n v="2.65625"/>
    <n v="1"/>
  </r>
  <r>
    <s v="01-2200582840"/>
    <s v="Sams"/>
    <s v="Supermarket"/>
    <s v="Unilever SA"/>
    <s v="Sunlight Laundry Detergent  "/>
    <s v="Home Care"/>
    <s v="Fabric Clean"/>
    <s v="Sunlight 2in1 Spring Sensations Handwashing Powder 2kg"/>
    <n v="3"/>
    <n v="40.840000000000003"/>
    <s v="delivered"/>
    <x v="2779"/>
    <s v="Kagiso Katlego"/>
    <x v="1"/>
    <s v="ZA"/>
    <s v="ZAR"/>
    <s v="Mobile App"/>
    <n v="2.7744565217391304"/>
    <n v="8.3233695652173907"/>
    <n v="1"/>
  </r>
  <r>
    <s v="01-2200582840"/>
    <s v="Sams"/>
    <s v="Supermarket"/>
    <s v="Unilever SA"/>
    <s v="Surf Detergent  "/>
    <s v="Home Care"/>
    <s v="Fabric Clean"/>
    <s v="Surf Regular Hand Washing Powder 1kg"/>
    <n v="1"/>
    <n v="19.989999999999998"/>
    <s v="delivered"/>
    <x v="2779"/>
    <s v="Kagiso Katlego"/>
    <x v="1"/>
    <s v="ZA"/>
    <s v="ZAR"/>
    <s v="Mobile App"/>
    <n v="1.3580163043478259"/>
    <n v="1.3580163043478259"/>
    <n v="1"/>
  </r>
  <r>
    <s v="01-2200582840"/>
    <s v="Sams"/>
    <s v="Supermarket"/>
    <s v="Unilever SA"/>
    <s v="Sunlight Laundry Detergent  "/>
    <s v="Home Care"/>
    <s v="Fabric Clean"/>
    <s v="Sunlight 2 in 1 Spring Sensations Handwashing Powder 1kg"/>
    <n v="2"/>
    <n v="23.99"/>
    <s v="delivered"/>
    <x v="2779"/>
    <s v="Kagiso Katlego"/>
    <x v="1"/>
    <s v="ZA"/>
    <s v="ZAR"/>
    <s v="Mobile App"/>
    <n v="1.6297554347826084"/>
    <n v="3.2595108695652169"/>
    <n v="1"/>
  </r>
  <r>
    <s v="01-2200582844"/>
    <s v="Kami Store"/>
    <s v="Kiosk"/>
    <s v="DUFIL Prima foods Plc"/>
    <s v="Indomie Indomitable Pack"/>
    <s v="Food"/>
    <s v="Processed Food"/>
    <s v="Indomie Indomitable Chicken 70g x 40"/>
    <n v="10"/>
    <n v="2420"/>
    <s v="delivered"/>
    <x v="2834"/>
    <s v="Kayode  Taiwo"/>
    <x v="0"/>
    <s v="NG"/>
    <s v="NGN"/>
    <s v="Field Sales"/>
    <n v="6.0199004975124382"/>
    <n v="60.199004975124382"/>
    <n v="1.1451388888890506"/>
  </r>
  <r>
    <s v="01-2200582844"/>
    <s v="Kami Store"/>
    <s v="Kiosk"/>
    <s v="Nasco"/>
    <s v="Nasco Cornflakes"/>
    <s v="Breakfast &amp; Snacks "/>
    <s v="Cereal"/>
    <s v="Nasco Original Cornflakes 30g x 48"/>
    <n v="10"/>
    <n v="2000"/>
    <s v="delivered"/>
    <x v="2834"/>
    <s v="Kayode  Taiwo"/>
    <x v="0"/>
    <s v="NG"/>
    <s v="NGN"/>
    <s v="Field Sales"/>
    <n v="4.9751243781094523"/>
    <n v="49.751243781094523"/>
    <n v="1.1451388888890506"/>
  </r>
  <r>
    <s v="01-2200582845"/>
    <s v="Muhamed Tuck Shop"/>
    <s v="Supermarket"/>
    <s v="Unilever SA"/>
    <s v="Joko Tea  "/>
    <s v="Breakfast &amp; Snacks "/>
    <s v="Coffee / Tea"/>
    <s v="Joko  Regular Tagless Tea Bags 10ea"/>
    <n v="1"/>
    <n v="109.25"/>
    <s v="delivered"/>
    <x v="2835"/>
    <s v="Kagiso Katlego"/>
    <x v="1"/>
    <s v="ZA"/>
    <s v="ZAR"/>
    <s v="Mobile App"/>
    <n v="7.421875"/>
    <n v="7.421875"/>
    <n v="2"/>
  </r>
  <r>
    <s v="01-2200582845"/>
    <s v="Muhamed Tuck Shop"/>
    <s v="Supermarket"/>
    <s v="Unilever SA"/>
    <s v="Knorrox Stock Cubes  "/>
    <s v="Food"/>
    <s v="Spices"/>
    <s v="Knorrox Cube Beef 1X1.44KG Refill"/>
    <n v="1"/>
    <n v="70.349999999999994"/>
    <s v="delivered"/>
    <x v="2835"/>
    <s v="Kagiso Katlego"/>
    <x v="1"/>
    <s v="ZA"/>
    <s v="ZAR"/>
    <s v="Mobile App"/>
    <n v="4.7792119565217384"/>
    <n v="4.7792119565217384"/>
    <n v="2"/>
  </r>
  <r>
    <s v="01-2200582846"/>
    <s v="Kami Store"/>
    <s v="Kiosk"/>
    <s v="PZ Cussons Nigeria Plc"/>
    <s v="Canoe Bar Soap"/>
    <s v="Home Care"/>
    <s v="Fabric Clean"/>
    <s v="Canoe 130g x 48 Extra care (White)"/>
    <n v="5"/>
    <n v="4720"/>
    <s v="delivered"/>
    <x v="2834"/>
    <s v="Kayode  Taiwo"/>
    <x v="0"/>
    <s v="NG"/>
    <s v="NGN"/>
    <s v="Field Sales"/>
    <n v="11.741293532338309"/>
    <n v="58.706467661691548"/>
    <n v="1.1444444444423425"/>
  </r>
  <r>
    <s v="01-2200582848"/>
    <s v="Mummy Olaide Store"/>
    <s v="Supermarket"/>
    <s v="PZ Cussons Nigeria Plc"/>
    <s v="Canoe Bar Soap"/>
    <s v="Home Care"/>
    <s v="Fabric Clean"/>
    <s v="Canoe 130g x 48 Extra care (White)"/>
    <n v="5"/>
    <n v="4700"/>
    <s v="delivered"/>
    <x v="2836"/>
    <s v="John Akinola  Opeyemi"/>
    <x v="0"/>
    <s v="NG"/>
    <s v="NGN"/>
    <s v="Telesales"/>
    <n v="11.691542288557214"/>
    <n v="58.457711442786071"/>
    <n v="1.1965277777781012"/>
  </r>
  <r>
    <s v="01-2200582850"/>
    <s v="Six 2 Ten Supermarket"/>
    <s v="Convenience Store"/>
    <s v="Unilever SA"/>
    <s v="Sunlight Dishwashing Liquid  "/>
    <s v="Home Care"/>
    <s v="Household Clean"/>
    <s v="Sunlight Lemon Dishwashing Liquid 750ml x 5"/>
    <n v="1"/>
    <n v="119.95"/>
    <s v="delivered"/>
    <x v="2837"/>
    <s v="Nomfundo Sibongile"/>
    <x v="1"/>
    <s v="ZA"/>
    <s v="ZAR"/>
    <s v="Mobile App"/>
    <n v="8.148777173913043"/>
    <n v="8.148777173913043"/>
    <n v="3"/>
  </r>
  <r>
    <s v="01-2200582850"/>
    <s v="Six 2 Ten Supermarket"/>
    <s v="Convenience Store"/>
    <s v="Unilever SA"/>
    <s v="Knorr Soups  "/>
    <s v="Food"/>
    <s v="Spices"/>
    <s v="Knorr Minestrone Soup 50gr"/>
    <n v="1"/>
    <n v="39.1"/>
    <s v="delivered"/>
    <x v="2837"/>
    <s v="Nomfundo Sibongile"/>
    <x v="1"/>
    <s v="ZA"/>
    <s v="ZAR"/>
    <s v="Mobile App"/>
    <n v="2.65625"/>
    <n v="2.65625"/>
    <n v="3"/>
  </r>
  <r>
    <s v="01-2200582851"/>
    <s v="Mum Dee Store"/>
    <s v="Convenience Store"/>
    <s v="Arla Foods"/>
    <s v="Dano Cool Cow"/>
    <s v="Breakfast &amp; Snacks "/>
    <s v="Milk"/>
    <s v="Dano Cool Cow Sachet 12g x 260"/>
    <n v="2"/>
    <n v="8800"/>
    <s v="delivered"/>
    <x v="2838"/>
    <s v="Sulaimon  Omobolaji Akanni"/>
    <x v="0"/>
    <s v="NG"/>
    <s v="NGN"/>
    <s v="Telesales"/>
    <n v="21.890547263681594"/>
    <n v="43.781094527363187"/>
    <n v="1.1930555555518367"/>
  </r>
  <r>
    <s v="01-2200582853"/>
    <s v="Kami Store"/>
    <s v="Kiosk"/>
    <s v="Arla Foods"/>
    <s v="Dano Cool Cow"/>
    <s v="Breakfast &amp; Snacks "/>
    <s v="Milk"/>
    <s v="Dano Cool Cow Refill 350g x 12"/>
    <n v="1"/>
    <n v="9900"/>
    <s v="delivered"/>
    <x v="2834"/>
    <s v="Kayode  Taiwo"/>
    <x v="0"/>
    <s v="NG"/>
    <s v="NGN"/>
    <s v="Field Sales"/>
    <n v="24.626865671641792"/>
    <n v="24.626865671641792"/>
    <n v="1.1381944444437977"/>
  </r>
  <r>
    <s v="01-2200582852"/>
    <s v="Robot Tuck Shop"/>
    <s v="Convenience Store"/>
    <s v="Unilever SA"/>
    <s v="Lifebuoy Bath Soap  "/>
    <s v="Personal Care"/>
    <s v="Toileteries"/>
    <s v="Lifebuoy Germ Protection Total Soap Bar 175gr"/>
    <n v="1"/>
    <n v="56.3"/>
    <s v="cancelled"/>
    <x v="2839"/>
    <s v="Ismael Ishmael"/>
    <x v="1"/>
    <s v="ZA"/>
    <s v="ZAR"/>
    <s v="Telesales"/>
    <n v="3.824728260869565"/>
    <n v="3.824728260869565"/>
    <n v="1"/>
  </r>
  <r>
    <s v="01-2200582852"/>
    <s v="Robot Tuck Shop"/>
    <s v="Convenience Store"/>
    <s v="Unilever SA"/>
    <s v="Robertsons Spices  "/>
    <s v="Food"/>
    <s v="Spices"/>
    <s v="Robertsons Spicy Barbeque Spice Envelope 7gr"/>
    <n v="1"/>
    <n v="60.26"/>
    <s v="cancelled"/>
    <x v="2839"/>
    <s v="Ismael Ishmael"/>
    <x v="1"/>
    <s v="ZA"/>
    <s v="ZAR"/>
    <s v="Telesales"/>
    <n v="4.09375"/>
    <n v="4.09375"/>
    <n v="1"/>
  </r>
  <r>
    <s v="01-2200582852"/>
    <s v="Robot Tuck Shop"/>
    <s v="Convenience Store"/>
    <s v="Unilever SA"/>
    <s v="Lux  "/>
    <s v="Personal Care"/>
    <s v="Toileteries"/>
    <s v="Lux Soft Caress Beauty Soap 175gr"/>
    <n v="1"/>
    <n v="56.99"/>
    <s v="cancelled"/>
    <x v="2839"/>
    <s v="Ismael Ishmael"/>
    <x v="1"/>
    <s v="ZA"/>
    <s v="ZAR"/>
    <s v="Telesales"/>
    <n v="3.871603260869565"/>
    <n v="3.871603260869565"/>
    <n v="1"/>
  </r>
  <r>
    <s v="01-2200582856"/>
    <s v="Blessed Assurance Stores"/>
    <s v="Convenience Store"/>
    <s v="Unilever Nigeria Plc"/>
    <s v="Knorr Seasoning"/>
    <s v="Food"/>
    <s v="Spices"/>
    <s v="Knorr Chicken 8g x 50 x 17"/>
    <n v="2"/>
    <n v="9700"/>
    <s v="delivered"/>
    <x v="2840"/>
    <s v="Muyiwa Sodiya"/>
    <x v="0"/>
    <s v="NG"/>
    <s v="NGN"/>
    <s v="Telesales"/>
    <n v="24.129353233830845"/>
    <n v="48.258706467661689"/>
    <n v="1.1680555555576575"/>
  </r>
  <r>
    <s v="01-2200582855"/>
    <s v="God Is Love"/>
    <s v="Kiosk"/>
    <s v="Unilever SA"/>
    <s v="Robertsons Spices  "/>
    <s v="Food"/>
    <s v="Spices"/>
    <s v="Robertsons Black Pepper Spice Envelope 7gr"/>
    <n v="1"/>
    <n v="60.26"/>
    <s v="cancelled"/>
    <x v="2841"/>
    <s v="Ismael Ishmael"/>
    <x v="1"/>
    <s v="ZA"/>
    <s v="ZAR"/>
    <s v="Mobile App"/>
    <n v="4.09375"/>
    <n v="4.09375"/>
    <n v="3"/>
  </r>
  <r>
    <s v="01-2200582859"/>
    <s v="Happy Tuck Shop"/>
    <s v="Convenience Store"/>
    <s v="Unilever SA"/>
    <s v="Handy Andy Cleaning Cream  "/>
    <s v="Home Care"/>
    <s v="Household Clean"/>
    <s v="Handy Andy  Ammonia Cleaning Cream 750ml"/>
    <n v="1"/>
    <n v="104.94"/>
    <s v="delivered"/>
    <x v="2842"/>
    <s v="Ismael Ishmael"/>
    <x v="1"/>
    <s v="ZA"/>
    <s v="ZAR"/>
    <s v="Mobile App"/>
    <n v="7.1290760869565215"/>
    <n v="7.1290760869565215"/>
    <n v="3"/>
  </r>
  <r>
    <s v="01-2200582859"/>
    <s v="Happy Tuck Shop"/>
    <s v="Convenience Store"/>
    <s v="Unilever SA"/>
    <s v="Vaseline Petroleum Jelly  "/>
    <s v="Personal Care"/>
    <s v="Toileteries"/>
    <s v="Vaseline Blue Seal Original Petroleum Jelly 100ml"/>
    <n v="1"/>
    <n v="148.9"/>
    <s v="delivered"/>
    <x v="2842"/>
    <s v="Ismael Ishmael"/>
    <x v="1"/>
    <s v="ZA"/>
    <s v="ZAR"/>
    <s v="Mobile App"/>
    <n v="10.115489130434783"/>
    <n v="10.115489130434783"/>
    <n v="3"/>
  </r>
  <r>
    <s v="01-2200582859"/>
    <s v="Happy Tuck Shop"/>
    <s v="Convenience Store"/>
    <s v="Unilever SA"/>
    <s v="Glen Tea  "/>
    <s v="Breakfast &amp; Snacks "/>
    <s v="Coffee / Tea"/>
    <s v="Glen Tagless Teabags Pouch 5x4pk Strips"/>
    <n v="1"/>
    <n v="99.59"/>
    <s v="delivered"/>
    <x v="2842"/>
    <s v="Ismael Ishmael"/>
    <x v="1"/>
    <s v="ZA"/>
    <s v="ZAR"/>
    <s v="Mobile App"/>
    <n v="6.765625"/>
    <n v="6.765625"/>
    <n v="3"/>
  </r>
  <r>
    <s v="01-2200582864"/>
    <s v="Oromia Supermarket"/>
    <s v="Kiosk"/>
    <s v="Unilever SA"/>
    <s v="Sunlight Dishwashing Liquid  "/>
    <s v="Home Care"/>
    <s v="Household Clean"/>
    <s v="Sunlight Lemon Dishwashing Liquid 750ml x 5"/>
    <n v="1"/>
    <n v="119.95"/>
    <s v="cancelled"/>
    <x v="2843"/>
    <s v="Ismael Ishmael"/>
    <x v="1"/>
    <s v="ZA"/>
    <s v="ZAR"/>
    <s v="Mobile App"/>
    <n v="8.148777173913043"/>
    <n v="8.148777173913043"/>
    <n v="1"/>
  </r>
  <r>
    <s v="01-2200582864"/>
    <s v="Oromia Supermarket"/>
    <s v="Kiosk"/>
    <s v="Unilever SA"/>
    <s v="Vaseline Petroleum Jelly  "/>
    <s v="Personal Care"/>
    <s v="Toileteries"/>
    <s v="Vaseline Blue Seal Original Petroleum Jelly 50ml"/>
    <n v="1"/>
    <n v="96.32"/>
    <s v="cancelled"/>
    <x v="2843"/>
    <s v="Ismael Ishmael"/>
    <x v="1"/>
    <s v="ZA"/>
    <s v="ZAR"/>
    <s v="Mobile App"/>
    <n v="6.5434782608695645"/>
    <n v="6.5434782608695645"/>
    <n v="1"/>
  </r>
  <r>
    <s v="01-2200582865"/>
    <s v="One And All Tuckshop"/>
    <s v="Convenience Store"/>
    <s v="Unilever SA"/>
    <s v="OMO  "/>
    <s v="Home Care"/>
    <s v="Fabric Clean"/>
    <s v="OMO Regular Hand Washing Powder 1X2Kg"/>
    <n v="6"/>
    <n v="42.5"/>
    <s v="cancelled"/>
    <x v="2844"/>
    <s v="Kagiso Katlego"/>
    <x v="1"/>
    <s v="ZA"/>
    <s v="ZAR"/>
    <s v="Telesales"/>
    <n v="2.887228260869565"/>
    <n v="17.323369565217391"/>
    <n v="2"/>
  </r>
  <r>
    <s v="01-2200582865"/>
    <s v="One And All Tuckshop"/>
    <s v="Convenience Store"/>
    <s v="Unilever SA"/>
    <s v="Sunlight Laundry Detergent  "/>
    <s v="Home Care"/>
    <s v="Fabric Clean"/>
    <s v="Sunlight Laundry Bar 6x500g"/>
    <n v="1"/>
    <n v="71.900000000000006"/>
    <s v="cancelled"/>
    <x v="2844"/>
    <s v="Kagiso Katlego"/>
    <x v="1"/>
    <s v="ZA"/>
    <s v="ZAR"/>
    <s v="Telesales"/>
    <n v="4.8845108695652177"/>
    <n v="4.8845108695652177"/>
    <n v="2"/>
  </r>
  <r>
    <s v="01-2200582865"/>
    <s v="One And All Tuckshop"/>
    <s v="Convenience Store"/>
    <s v="Unilever SA"/>
    <s v="Sunlight Laundry Detergent  "/>
    <s v="Home Care"/>
    <s v="Fabric Clean"/>
    <s v="Sunlight 2in1 Spring Sensations Handwashing Powder 2kg"/>
    <n v="6"/>
    <n v="40.840000000000003"/>
    <s v="cancelled"/>
    <x v="2844"/>
    <s v="Kagiso Katlego"/>
    <x v="1"/>
    <s v="ZA"/>
    <s v="ZAR"/>
    <s v="Telesales"/>
    <n v="2.7744565217391304"/>
    <n v="16.646739130434781"/>
    <n v="2"/>
  </r>
  <r>
    <s v="01-2200582865"/>
    <s v="One And All Tuckshop"/>
    <s v="Convenience Store"/>
    <s v="Unilever SA"/>
    <s v="Sunlight Laundry Detergent  "/>
    <s v="Home Care"/>
    <s v="Fabric Clean"/>
    <s v="Sunlight Regular Mild &amp; Gentle Laundry Bar 250g x 84"/>
    <n v="1"/>
    <n v="40.229999999999997"/>
    <s v="cancelled"/>
    <x v="2844"/>
    <s v="Kagiso Katlego"/>
    <x v="1"/>
    <s v="ZA"/>
    <s v="ZAR"/>
    <s v="Telesales"/>
    <n v="2.7330163043478257"/>
    <n v="2.7330163043478257"/>
    <n v="2"/>
  </r>
  <r>
    <s v="01-2200582868"/>
    <s v="C And R Convenience Store"/>
    <s v="Kiosk"/>
    <s v="Unilever SA"/>
    <s v="Surf Dishwashing Liquid  "/>
    <s v="Home Care"/>
    <s v="Household Clean"/>
    <s v="Surf Original Dishwashing Liquid 5x750ml"/>
    <n v="1"/>
    <n v="75.900000000000006"/>
    <s v="delivered"/>
    <x v="2845"/>
    <s v="Nomfundo Sibongile"/>
    <x v="1"/>
    <s v="ZA"/>
    <s v="ZAR"/>
    <s v="Mobile App"/>
    <n v="5.15625"/>
    <n v="5.15625"/>
    <n v="2"/>
  </r>
  <r>
    <s v="01-2200582868"/>
    <s v="C And R Convenience Store"/>
    <s v="Kiosk"/>
    <s v="Unilever SA"/>
    <s v="OMO  "/>
    <s v="Home Care"/>
    <s v="Fabric Clean"/>
    <s v="OMO Regular Power of Ten Hands Hand Washing Powder Laundry 300gr"/>
    <n v="1"/>
    <n v="51.2"/>
    <s v="delivered"/>
    <x v="2845"/>
    <s v="Nomfundo Sibongile"/>
    <x v="1"/>
    <s v="ZA"/>
    <s v="ZAR"/>
    <s v="Mobile App"/>
    <n v="3.4782608695652173"/>
    <n v="3.4782608695652173"/>
    <n v="2"/>
  </r>
  <r>
    <s v="01-2200582870"/>
    <s v="Mummy Dsquare"/>
    <s v="Convenience Store"/>
    <s v="Extreme Manufacturing Nig Ltd"/>
    <s v="So Easy"/>
    <s v="Home Care"/>
    <s v="Fabric Clean"/>
    <s v="So Easy 90g x 51"/>
    <n v="2"/>
    <n v="2500"/>
    <s v="delivered"/>
    <x v="2846"/>
    <s v="Adeleye _x0009_ Dayo"/>
    <x v="0"/>
    <s v="NG"/>
    <s v="NGN"/>
    <s v="Mobile App"/>
    <n v="6.2189054726368163"/>
    <n v="12.437810945273633"/>
    <n v="1.1395833333372138"/>
  </r>
  <r>
    <s v="01-2200582872"/>
    <s v="Momo'S Tuck Shop"/>
    <s v="Supermarket"/>
    <s v="Unilever SA"/>
    <s v="Robertsons Rajah Spices  "/>
    <s v="Food"/>
    <s v="Spices"/>
    <s v="Robertsons Rajah Medium Curry Powder 7gr"/>
    <n v="1"/>
    <n v="60.26"/>
    <s v="delivered"/>
    <x v="2847"/>
    <s v="Nomfundo Sibongile"/>
    <x v="1"/>
    <s v="ZA"/>
    <s v="ZAR"/>
    <s v="Mobile App"/>
    <n v="4.09375"/>
    <n v="4.09375"/>
    <n v="3"/>
  </r>
  <r>
    <s v="01-2200582872"/>
    <s v="Momo'S Tuck Shop"/>
    <s v="Supermarket"/>
    <s v="Unilever SA"/>
    <s v="Knorr Soups  "/>
    <s v="Food"/>
    <s v="Spices"/>
    <s v="Knorr Chakalaka Soup 10x50g"/>
    <n v="1"/>
    <n v="39.1"/>
    <s v="delivered"/>
    <x v="2847"/>
    <s v="Nomfundo Sibongile"/>
    <x v="1"/>
    <s v="ZA"/>
    <s v="ZAR"/>
    <s v="Mobile App"/>
    <n v="2.65625"/>
    <n v="2.65625"/>
    <n v="3"/>
  </r>
  <r>
    <s v="01-2200582872"/>
    <s v="Momo'S Tuck Shop"/>
    <s v="Supermarket"/>
    <s v="Unilever SA"/>
    <s v="Knorr Soups  "/>
    <s v="Food"/>
    <s v="Spices"/>
    <s v="Knorr Minestrone Soup 50gr"/>
    <n v="1"/>
    <n v="39.1"/>
    <s v="delivered"/>
    <x v="2847"/>
    <s v="Nomfundo Sibongile"/>
    <x v="1"/>
    <s v="ZA"/>
    <s v="ZAR"/>
    <s v="Mobile App"/>
    <n v="2.65625"/>
    <n v="2.65625"/>
    <n v="3"/>
  </r>
  <r>
    <s v="01-2200582874"/>
    <s v="Masala Supermarket"/>
    <s v="Supermarket"/>
    <s v="Unilever SA"/>
    <s v="Sunlight Laundry Detergent  "/>
    <s v="Home Care"/>
    <s v="Fabric Clean"/>
    <s v="Sunlight Regular Mild &amp; Gentle Laundry Bar 250g x 84"/>
    <n v="1"/>
    <n v="40.229999999999997"/>
    <s v="delivered"/>
    <x v="2848"/>
    <s v="Kagiso Katlego"/>
    <x v="1"/>
    <s v="ZA"/>
    <s v="ZAR"/>
    <s v="Mobile App"/>
    <n v="2.7330163043478257"/>
    <n v="2.7330163043478257"/>
    <n v="3"/>
  </r>
  <r>
    <s v="01-2200582874"/>
    <s v="Masala Supermarket"/>
    <s v="Supermarket"/>
    <s v="Unilever SA"/>
    <s v="Knorr Soups  "/>
    <s v="Food"/>
    <s v="Spices"/>
    <s v="Knorr Oxtail &amp; Vegetable Soup 50gr"/>
    <n v="1"/>
    <n v="39.1"/>
    <s v="delivered"/>
    <x v="2848"/>
    <s v="Kagiso Katlego"/>
    <x v="1"/>
    <s v="ZA"/>
    <s v="ZAR"/>
    <s v="Mobile App"/>
    <n v="2.65625"/>
    <n v="2.65625"/>
    <n v="3"/>
  </r>
  <r>
    <s v="01-2200582874"/>
    <s v="Masala Supermarket"/>
    <s v="Supermarket"/>
    <s v="Unilever SA"/>
    <s v="OMO  "/>
    <s v="Home Care"/>
    <s v="Fabric Clean"/>
    <s v="OMO Regular Power of Ten Hands Hand Washing Powder Laundry 1kg"/>
    <n v="8"/>
    <n v="27.46"/>
    <s v="delivered"/>
    <x v="2848"/>
    <s v="Kagiso Katlego"/>
    <x v="1"/>
    <s v="ZA"/>
    <s v="ZAR"/>
    <s v="Mobile App"/>
    <n v="1.8654891304347825"/>
    <n v="14.92391304347826"/>
    <n v="3"/>
  </r>
  <r>
    <s v="01-2200582874"/>
    <s v="Masala Supermarket"/>
    <s v="Supermarket"/>
    <s v="Unilever SA"/>
    <s v="Knorr Soups  "/>
    <s v="Food"/>
    <s v="Spices"/>
    <s v="Knorr Minestrone Soup 50gr"/>
    <n v="1"/>
    <n v="39.1"/>
    <s v="delivered"/>
    <x v="2848"/>
    <s v="Kagiso Katlego"/>
    <x v="1"/>
    <s v="ZA"/>
    <s v="ZAR"/>
    <s v="Mobile App"/>
    <n v="2.65625"/>
    <n v="2.65625"/>
    <n v="3"/>
  </r>
  <r>
    <s v="01-2200582874"/>
    <s v="Masala Supermarket"/>
    <s v="Supermarket"/>
    <s v="Unilever SA"/>
    <s v="Sunlight Laundry Detergent  "/>
    <s v="Home Care"/>
    <s v="Fabric Clean"/>
    <s v="Sunlight 2 in 1 Spring Sensations Handwashing Powder 600gr"/>
    <n v="2"/>
    <n v="89.36"/>
    <s v="delivered"/>
    <x v="2848"/>
    <s v="Kagiso Katlego"/>
    <x v="1"/>
    <s v="ZA"/>
    <s v="ZAR"/>
    <s v="Mobile App"/>
    <n v="6.070652173913043"/>
    <n v="12.141304347826086"/>
    <n v="3"/>
  </r>
  <r>
    <s v="01-2200582874"/>
    <s v="Masala Supermarket"/>
    <s v="Supermarket"/>
    <s v="Unilever SA"/>
    <s v="Knorr Soups  "/>
    <s v="Food"/>
    <s v="Spices"/>
    <s v="Knorr Brown Onion Soup 50gr x 6 x 10"/>
    <n v="2"/>
    <n v="39.1"/>
    <s v="delivered"/>
    <x v="2848"/>
    <s v="Kagiso Katlego"/>
    <x v="1"/>
    <s v="ZA"/>
    <s v="ZAR"/>
    <s v="Mobile App"/>
    <n v="2.65625"/>
    <n v="5.3125"/>
    <n v="3"/>
  </r>
  <r>
    <s v="01-2200582878"/>
    <s v="Good Luck Shop"/>
    <s v="Kiosk"/>
    <s v="Unilever SA"/>
    <s v="Knorr Soups  "/>
    <s v="Food"/>
    <s v="Spices"/>
    <s v="Knorr Brown Onion Soup 50gr x 6 x 10"/>
    <n v="1"/>
    <n v="39.1"/>
    <s v="delivered"/>
    <x v="2849"/>
    <s v="Kagiso Katlego"/>
    <x v="1"/>
    <s v="ZA"/>
    <s v="ZAR"/>
    <s v="Mobile App"/>
    <n v="2.65625"/>
    <n v="2.65625"/>
    <n v="1"/>
  </r>
  <r>
    <s v="01-2200582878"/>
    <s v="Good Luck Shop"/>
    <s v="Kiosk"/>
    <s v="Unilever SA"/>
    <s v="Sunlight Laundry Detergent  "/>
    <s v="Home Care"/>
    <s v="Fabric Clean"/>
    <s v="Sunlight 2in1 Spring Sensations Handwashing Powder 2kg"/>
    <n v="2"/>
    <n v="40.840000000000003"/>
    <s v="delivered"/>
    <x v="2849"/>
    <s v="Kagiso Katlego"/>
    <x v="1"/>
    <s v="ZA"/>
    <s v="ZAR"/>
    <s v="Mobile App"/>
    <n v="2.7744565217391304"/>
    <n v="5.5489130434782608"/>
    <n v="1"/>
  </r>
  <r>
    <s v="01-2200582878"/>
    <s v="Good Luck Shop"/>
    <s v="Kiosk"/>
    <s v="Unilever SA"/>
    <s v="Knorr Soups  "/>
    <s v="Food"/>
    <s v="Spices"/>
    <s v="Knorr Minestrone Soup 50gr"/>
    <n v="1"/>
    <n v="39.1"/>
    <s v="delivered"/>
    <x v="2849"/>
    <s v="Kagiso Katlego"/>
    <x v="1"/>
    <s v="ZA"/>
    <s v="ZAR"/>
    <s v="Mobile App"/>
    <n v="2.65625"/>
    <n v="2.65625"/>
    <n v="1"/>
  </r>
  <r>
    <s v="01-2200582878"/>
    <s v="Good Luck Shop"/>
    <s v="Kiosk"/>
    <s v="Unilever SA"/>
    <s v="Robertsons Rajah Spices  "/>
    <s v="Food"/>
    <s v="Spices"/>
    <s v="Robertsons Rajah Hot Curry Powder 7gr"/>
    <n v="1"/>
    <n v="67.16"/>
    <s v="delivered"/>
    <x v="2849"/>
    <s v="Kagiso Katlego"/>
    <x v="1"/>
    <s v="ZA"/>
    <s v="ZAR"/>
    <s v="Mobile App"/>
    <n v="4.5625"/>
    <n v="4.5625"/>
    <n v="1"/>
  </r>
  <r>
    <s v="01-2200582879"/>
    <s v="Discount Tuck Shop"/>
    <s v="Convenience Store"/>
    <s v="Unilever SA"/>
    <s v="Knorr Soups  "/>
    <s v="Food"/>
    <s v="Spices"/>
    <s v="Knorr Brown Onion Soup 50gr x 6 x 10"/>
    <n v="1"/>
    <n v="39.1"/>
    <s v="delivered"/>
    <x v="2849"/>
    <s v="Kagiso Katlego"/>
    <x v="1"/>
    <s v="ZA"/>
    <s v="ZAR"/>
    <s v="Telesales"/>
    <n v="2.65625"/>
    <n v="2.65625"/>
    <n v="1"/>
  </r>
  <r>
    <s v="01-2200582879"/>
    <s v="Discount Tuck Shop"/>
    <s v="Convenience Store"/>
    <s v="Unilever SA"/>
    <s v="Sunlight Laundry Detergent  "/>
    <s v="Home Care"/>
    <s v="Fabric Clean"/>
    <s v="Sunlight Regular Mild &amp; Gentle Laundry Bar 250g x 84"/>
    <n v="1"/>
    <n v="40.229999999999997"/>
    <s v="delivered"/>
    <x v="2849"/>
    <s v="Kagiso Katlego"/>
    <x v="1"/>
    <s v="ZA"/>
    <s v="ZAR"/>
    <s v="Telesales"/>
    <n v="2.7330163043478257"/>
    <n v="2.7330163043478257"/>
    <n v="1"/>
  </r>
  <r>
    <s v="01-2200582879"/>
    <s v="Discount Tuck Shop"/>
    <s v="Convenience Store"/>
    <s v="Unilever SA"/>
    <s v="Sunlight Laundry Detergent  "/>
    <s v="Home Care"/>
    <s v="Fabric Clean"/>
    <s v="Sunlight 2 in 1 Spring Sensations Handwashing Powder 300gr"/>
    <n v="1"/>
    <n v="47.47"/>
    <s v="delivered"/>
    <x v="2849"/>
    <s v="Kagiso Katlego"/>
    <x v="1"/>
    <s v="ZA"/>
    <s v="ZAR"/>
    <s v="Telesales"/>
    <n v="3.2248641304347823"/>
    <n v="3.2248641304347823"/>
    <n v="1"/>
  </r>
  <r>
    <s v="01-2200582881"/>
    <s v="Seleme Tuckshop"/>
    <s v="Supermarket"/>
    <s v="Unilever SA"/>
    <s v="Knorr Soups  "/>
    <s v="Food"/>
    <s v="Spices"/>
    <s v="Knorr Chakalaka Soup 10x50g"/>
    <n v="1"/>
    <n v="39.1"/>
    <s v="delivered"/>
    <x v="2850"/>
    <s v="Nomfundo Sibongile"/>
    <x v="1"/>
    <s v="ZA"/>
    <s v="ZAR"/>
    <s v="Mobile App"/>
    <n v="2.65625"/>
    <n v="2.65625"/>
    <n v="2"/>
  </r>
  <r>
    <s v="01-2200582881"/>
    <s v="Seleme Tuckshop"/>
    <s v="Supermarket"/>
    <s v="Unilever SA"/>
    <s v="Sunlight Laundry Detergent  "/>
    <s v="Home Care"/>
    <s v="Fabric Clean"/>
    <s v="Sunlight 2 in 1 Spring Sensations Handwashing Powder 300gr"/>
    <n v="1"/>
    <n v="47.47"/>
    <s v="delivered"/>
    <x v="2850"/>
    <s v="Nomfundo Sibongile"/>
    <x v="1"/>
    <s v="ZA"/>
    <s v="ZAR"/>
    <s v="Mobile App"/>
    <n v="3.2248641304347823"/>
    <n v="3.2248641304347823"/>
    <n v="2"/>
  </r>
  <r>
    <s v="01-2200582881"/>
    <s v="Seleme Tuckshop"/>
    <s v="Supermarket"/>
    <s v="Unilever SA"/>
    <s v="Sunlight Laundry Detergent  "/>
    <s v="Home Care"/>
    <s v="Fabric Clean"/>
    <s v="Sunlight Regular Mild &amp; Gentle Laundry Bar 250g x 84"/>
    <n v="2"/>
    <n v="40.229999999999997"/>
    <s v="delivered"/>
    <x v="2850"/>
    <s v="Nomfundo Sibongile"/>
    <x v="1"/>
    <s v="ZA"/>
    <s v="ZAR"/>
    <s v="Mobile App"/>
    <n v="2.7330163043478257"/>
    <n v="5.4660326086956514"/>
    <n v="2"/>
  </r>
  <r>
    <s v="01-2200582884"/>
    <s v="Kami Store"/>
    <s v="Kiosk"/>
    <s v="Arla Foods"/>
    <s v="Dano Cool Cow"/>
    <s v="Breakfast &amp; Snacks "/>
    <s v="Milk"/>
    <s v="Dano Cool Cow Refill 350g x 12"/>
    <n v="1"/>
    <n v="9900"/>
    <s v="delivered"/>
    <x v="2834"/>
    <s v="Kayode  Taiwo"/>
    <x v="0"/>
    <s v="NG"/>
    <s v="NGN"/>
    <s v="Field Sales"/>
    <n v="24.626865671641792"/>
    <n v="24.626865671641792"/>
    <n v="1.1201388888875954"/>
  </r>
  <r>
    <s v="01-2200582884"/>
    <s v="Kami Store"/>
    <s v="Kiosk"/>
    <s v="Extreme Manufacturing Nig Ltd"/>
    <s v="So Easy"/>
    <s v="Home Care"/>
    <s v="Fabric Clean"/>
    <s v="So Easy 180g x 26"/>
    <n v="1"/>
    <n v="2600"/>
    <s v="delivered"/>
    <x v="2834"/>
    <s v="Kayode  Taiwo"/>
    <x v="0"/>
    <s v="NG"/>
    <s v="NGN"/>
    <s v="Field Sales"/>
    <n v="6.4676616915422889"/>
    <n v="6.4676616915422889"/>
    <n v="1.1201388888875954"/>
  </r>
  <r>
    <s v="01-2200582885"/>
    <s v="Al Malik Mini Market"/>
    <s v="Kiosk"/>
    <s v="Unilever SA"/>
    <s v="Surf Detergent  "/>
    <s v="Home Care"/>
    <s v="Fabric Clean"/>
    <s v="Surf Regular Hand Washing Powder 300gr"/>
    <n v="1"/>
    <n v="45.95"/>
    <s v="delivered"/>
    <x v="2851"/>
    <s v="Kagiso Katlego"/>
    <x v="1"/>
    <s v="ZA"/>
    <s v="ZAR"/>
    <s v="Mobile App"/>
    <n v="3.1216032608695654"/>
    <n v="3.1216032608695654"/>
    <n v="1"/>
  </r>
  <r>
    <s v="01-2200582885"/>
    <s v="Al Malik Mini Market"/>
    <s v="Kiosk"/>
    <s v="Unilever SA"/>
    <s v="Sunlight Laundry Detergent  "/>
    <s v="Home Care"/>
    <s v="Fabric Clean"/>
    <s v="Sunlight Regular Mild &amp; Gentle Laundry Bar 250g x 84"/>
    <n v="1"/>
    <n v="40.229999999999997"/>
    <s v="delivered"/>
    <x v="2851"/>
    <s v="Kagiso Katlego"/>
    <x v="1"/>
    <s v="ZA"/>
    <s v="ZAR"/>
    <s v="Mobile App"/>
    <n v="2.7330163043478257"/>
    <n v="2.7330163043478257"/>
    <n v="1"/>
  </r>
  <r>
    <s v="01-2200582885"/>
    <s v="Al Malik Mini Market"/>
    <s v="Kiosk"/>
    <s v="Unilever SA"/>
    <s v="Robertsons Spices  "/>
    <s v="Food"/>
    <s v="Spices"/>
    <s v="Robertsons White Pepper Spice Envelope 7gr"/>
    <n v="1"/>
    <n v="60.26"/>
    <s v="delivered"/>
    <x v="2851"/>
    <s v="Kagiso Katlego"/>
    <x v="1"/>
    <s v="ZA"/>
    <s v="ZAR"/>
    <s v="Mobile App"/>
    <n v="4.09375"/>
    <n v="4.09375"/>
    <n v="1"/>
  </r>
  <r>
    <s v="01-2200582885"/>
    <s v="Al Malik Mini Market"/>
    <s v="Kiosk"/>
    <s v="Unilever SA"/>
    <s v="Sunlight Laundry Detergent  "/>
    <s v="Home Care"/>
    <s v="Fabric Clean"/>
    <s v="Sunlight 2 in 1 Spring Sensations Handwashing Powder 300gr"/>
    <n v="2"/>
    <n v="47.47"/>
    <s v="delivered"/>
    <x v="2851"/>
    <s v="Kagiso Katlego"/>
    <x v="1"/>
    <s v="ZA"/>
    <s v="ZAR"/>
    <s v="Mobile App"/>
    <n v="3.2248641304347823"/>
    <n v="6.4497282608695645"/>
    <n v="1"/>
  </r>
  <r>
    <s v="01-2200582886"/>
    <s v="Bb Supermarket"/>
    <s v="Supermarket"/>
    <s v="Unilever SA"/>
    <s v="Joko Tea  "/>
    <s v="Breakfast &amp; Snacks "/>
    <s v="Coffee / Tea"/>
    <s v="Joko  Black Loose Tea 50gr"/>
    <n v="1"/>
    <n v="96.72"/>
    <s v="cancelled"/>
    <x v="2852"/>
    <s v="Ismael Ishmael"/>
    <x v="1"/>
    <s v="ZA"/>
    <s v="ZAR"/>
    <s v="Mobile App"/>
    <n v="6.570652173913043"/>
    <n v="6.570652173913043"/>
    <n v="2"/>
  </r>
  <r>
    <s v="01-2200582886"/>
    <s v="Bb Supermarket"/>
    <s v="Supermarket"/>
    <s v="Unilever SA"/>
    <s v="Joko Tea  "/>
    <s v="Breakfast &amp; Snacks "/>
    <s v="Coffee / Tea"/>
    <s v="Joko  Regular Tagless Tea Bags 10ea"/>
    <n v="1"/>
    <n v="109.25"/>
    <s v="cancelled"/>
    <x v="2852"/>
    <s v="Ismael Ishmael"/>
    <x v="1"/>
    <s v="ZA"/>
    <s v="ZAR"/>
    <s v="Mobile App"/>
    <n v="7.421875"/>
    <n v="7.421875"/>
    <n v="2"/>
  </r>
  <r>
    <s v="01-2200582886"/>
    <s v="Bb Supermarket"/>
    <s v="Supermarket"/>
    <s v="Unilever SA"/>
    <s v="Sunlight Laundry Detergent  "/>
    <s v="Home Care"/>
    <s v="Fabric Clean"/>
    <s v="Sunlight Regular Mild &amp; Gentle Laundry Bar 250g x 84"/>
    <n v="1"/>
    <n v="40.229999999999997"/>
    <s v="cancelled"/>
    <x v="2852"/>
    <s v="Ismael Ishmael"/>
    <x v="1"/>
    <s v="ZA"/>
    <s v="ZAR"/>
    <s v="Mobile App"/>
    <n v="2.7330163043478257"/>
    <n v="2.7330163043478257"/>
    <n v="2"/>
  </r>
  <r>
    <s v="01-2200582886"/>
    <s v="Bb Supermarket"/>
    <s v="Supermarket"/>
    <s v="Unilever SA"/>
    <s v="Robertsons Rajah Spices  "/>
    <s v="Food"/>
    <s v="Spices"/>
    <s v="Robertsons Rajah Medium Curry Powder 50gr"/>
    <n v="1"/>
    <n v="94.42"/>
    <s v="cancelled"/>
    <x v="2852"/>
    <s v="Ismael Ishmael"/>
    <x v="1"/>
    <s v="ZA"/>
    <s v="ZAR"/>
    <s v="Mobile App"/>
    <n v="6.414402173913043"/>
    <n v="6.414402173913043"/>
    <n v="2"/>
  </r>
  <r>
    <s v="01-2200582886"/>
    <s v="Bb Supermarket"/>
    <s v="Supermarket"/>
    <s v="Unilever SA"/>
    <s v="Robertsons Rajah Spices  "/>
    <s v="Food"/>
    <s v="Spices"/>
    <s v="Robertsons Rajah Mild &amp; Spicy Curry Powder 50gr"/>
    <n v="1"/>
    <n v="94.42"/>
    <s v="cancelled"/>
    <x v="2852"/>
    <s v="Ismael Ishmael"/>
    <x v="1"/>
    <s v="ZA"/>
    <s v="ZAR"/>
    <s v="Mobile App"/>
    <n v="6.414402173913043"/>
    <n v="6.414402173913043"/>
    <n v="2"/>
  </r>
  <r>
    <s v="01-2200582888"/>
    <s v="Smart Price Tuckshop"/>
    <s v="Convenience Store"/>
    <s v="Unilever SA"/>
    <s v="Robertsons Spices  "/>
    <s v="Food"/>
    <s v="Spices"/>
    <s v="Robertsons Steak &amp; Chops Spice Envelope 7gr"/>
    <n v="1"/>
    <n v="60.26"/>
    <s v="delivered"/>
    <x v="2853"/>
    <s v="Nomfundo Sibongile"/>
    <x v="1"/>
    <s v="ZA"/>
    <s v="ZAR"/>
    <s v="Mobile App"/>
    <n v="4.09375"/>
    <n v="4.09375"/>
    <n v="3"/>
  </r>
  <r>
    <s v="01-2200582888"/>
    <s v="Smart Price Tuckshop"/>
    <s v="Convenience Store"/>
    <s v="Unilever SA"/>
    <s v="Knorr Soups  "/>
    <s v="Food"/>
    <s v="Spices"/>
    <s v="Knorr Minestrone Soup 50gr"/>
    <n v="1"/>
    <n v="39.1"/>
    <s v="delivered"/>
    <x v="2853"/>
    <s v="Nomfundo Sibongile"/>
    <x v="1"/>
    <s v="ZA"/>
    <s v="ZAR"/>
    <s v="Mobile App"/>
    <n v="2.65625"/>
    <n v="2.65625"/>
    <n v="3"/>
  </r>
  <r>
    <s v="01-2200582888"/>
    <s v="Smart Price Tuckshop"/>
    <s v="Convenience Store"/>
    <s v="Unilever SA"/>
    <s v="Robertsons Spices  "/>
    <s v="Food"/>
    <s v="Spices"/>
    <s v="Robertsons Peri-Peri Spice Envelope 7gr"/>
    <n v="1"/>
    <n v="60.26"/>
    <s v="delivered"/>
    <x v="2853"/>
    <s v="Nomfundo Sibongile"/>
    <x v="1"/>
    <s v="ZA"/>
    <s v="ZAR"/>
    <s v="Mobile App"/>
    <n v="4.09375"/>
    <n v="4.09375"/>
    <n v="3"/>
  </r>
  <r>
    <s v="01-2200582889"/>
    <s v="Iya Ruka K Store"/>
    <s v="Convenience Store"/>
    <s v="Arla Foods"/>
    <s v="Dano Cool Cow"/>
    <s v="Breakfast &amp; Snacks "/>
    <s v="Milk"/>
    <s v="Dano Cool Cow Sachet 12g x 260"/>
    <n v="10"/>
    <n v="8800"/>
    <s v="delivered"/>
    <x v="2854"/>
    <s v="Osuji  Chibuikem Justin"/>
    <x v="0"/>
    <s v="NG"/>
    <s v="NGN"/>
    <s v="Field Sales"/>
    <n v="21.890547263681594"/>
    <n v="218.90547263681594"/>
    <n v="1.1118055555562023"/>
  </r>
  <r>
    <s v="01-2200582889"/>
    <s v="Iya Ruka K Store"/>
    <s v="Convenience Store"/>
    <s v="DUFIL Prima foods Plc"/>
    <s v="Indomie Indomitable Pack"/>
    <s v="Food"/>
    <s v="Processed Food"/>
    <s v="Indomie Indomitable Chicken 70g x 40"/>
    <n v="10"/>
    <n v="1950"/>
    <s v="delivered"/>
    <x v="2854"/>
    <s v="Osuji  Chibuikem Justin"/>
    <x v="0"/>
    <s v="NG"/>
    <s v="NGN"/>
    <s v="Field Sales"/>
    <n v="4.8507462686567164"/>
    <n v="48.507462686567166"/>
    <n v="1.1118055555562023"/>
  </r>
  <r>
    <s v="01-2200582892"/>
    <s v="Flaky Store"/>
    <s v="Convenience Store"/>
    <s v="DUFIL Prima foods Plc"/>
    <s v="Indomie Indomitable Pack"/>
    <s v="Food"/>
    <s v="Processed Food"/>
    <s v="Indomie Indomitable Chicken 70g x 40"/>
    <n v="10"/>
    <n v="2420"/>
    <s v="delivered"/>
    <x v="2855"/>
    <s v="Sunday  Okey Ndifon"/>
    <x v="0"/>
    <s v="NG"/>
    <s v="NGN"/>
    <s v="Telesales"/>
    <n v="6.0199004975124382"/>
    <n v="60.199004975124382"/>
    <n v="1.0201388888890506"/>
  </r>
  <r>
    <s v="01-2200582898"/>
    <s v="Veeone Store"/>
    <s v="Kiosk"/>
    <s v="Chi Nigeria Limited"/>
    <s v="Hollandia Evap. Milk"/>
    <s v="Breakfast &amp; Snacks "/>
    <s v="Yoghurt"/>
    <s v="Hollandia Evap Slim 120g x 24"/>
    <n v="1"/>
    <n v="2550"/>
    <s v="delivered"/>
    <x v="2856"/>
    <s v="Adeleye _x0009_ Dayo"/>
    <x v="0"/>
    <s v="NG"/>
    <s v="NGN"/>
    <s v="Mobile App"/>
    <n v="6.3432835820895521"/>
    <n v="6.3432835820895521"/>
    <n v="0.97916666666424135"/>
  </r>
  <r>
    <s v="01-2200582898"/>
    <s v="Veeone Store"/>
    <s v="Kiosk"/>
    <s v="DUFIL Prima foods Plc"/>
    <s v="Indomie Hungryman"/>
    <s v="Food"/>
    <s v="Processed Food"/>
    <s v="Indomie Hungryman Onion 180g x 24"/>
    <n v="1"/>
    <n v="4170"/>
    <s v="delivered"/>
    <x v="2856"/>
    <s v="Adeleye _x0009_ Dayo"/>
    <x v="0"/>
    <s v="NG"/>
    <s v="NGN"/>
    <s v="Mobile App"/>
    <n v="10.373134328358208"/>
    <n v="10.373134328358208"/>
    <n v="0.97916666666424135"/>
  </r>
  <r>
    <s v="01-2200582897"/>
    <s v="Balikis Store"/>
    <s v="Kiosk"/>
    <s v="DUFIL Prima foods Plc"/>
    <s v="Indomie Indomitable Pack"/>
    <s v="Food"/>
    <s v="Processed Food"/>
    <s v="Indomie Indomitable Chicken 70g x 40"/>
    <n v="2"/>
    <n v="2420"/>
    <s v="delivered"/>
    <x v="2857"/>
    <s v="Francis  E. Omoankhanlen"/>
    <x v="0"/>
    <s v="NG"/>
    <s v="NGN"/>
    <s v="Telesales"/>
    <n v="6.0199004975124382"/>
    <n v="12.039800995024876"/>
    <n v="1.3465277777795563"/>
  </r>
  <r>
    <s v="01-2200582898"/>
    <s v="Veeone Store"/>
    <s v="Kiosk"/>
    <s v="Unilever Nigeria Plc"/>
    <s v="Sunlight Washing Powder"/>
    <s v="Home Care"/>
    <s v="Fabric Clean"/>
    <s v="Sunlight Detergent 25 x 190g Yellow"/>
    <n v="1"/>
    <n v="2470"/>
    <s v="delivered"/>
    <x v="2856"/>
    <s v="Adeleye _x0009_ Dayo"/>
    <x v="0"/>
    <s v="NG"/>
    <s v="NGN"/>
    <s v="Mobile App"/>
    <n v="6.144278606965174"/>
    <n v="6.144278606965174"/>
    <n v="0.97916666666424135"/>
  </r>
  <r>
    <s v="01-2200582900"/>
    <s v="Morwa Tuck Shop"/>
    <s v="Kiosk"/>
    <s v="Unilever SA"/>
    <s v="OMO  "/>
    <s v="Home Care"/>
    <s v="Fabric Clean"/>
    <s v="OMO Regular Hand Washing Powder 1X2Kg"/>
    <n v="5"/>
    <n v="42.5"/>
    <s v="delivered"/>
    <x v="2858"/>
    <s v="Ismael Ishmael"/>
    <x v="1"/>
    <s v="ZA"/>
    <s v="ZAR"/>
    <s v="Mobile App"/>
    <n v="2.887228260869565"/>
    <n v="14.436141304347824"/>
    <n v="3"/>
  </r>
  <r>
    <s v="01-2200582904"/>
    <s v="Bafana Bafana"/>
    <s v="Supermarket"/>
    <s v="Unilever SA"/>
    <s v="Sunlight Laundry Detergent  "/>
    <s v="Home Care"/>
    <s v="Fabric Clean"/>
    <s v="Sunlight Regular Mild &amp; Gentle Laundry Bar 250g x 84"/>
    <n v="1"/>
    <n v="40.229999999999997"/>
    <s v="delivered"/>
    <x v="2859"/>
    <s v="Nomfundo Sibongile"/>
    <x v="1"/>
    <s v="ZA"/>
    <s v="ZAR"/>
    <s v="Telesales"/>
    <n v="2.7330163043478257"/>
    <n v="2.7330163043478257"/>
    <n v="2"/>
  </r>
  <r>
    <s v="01-2200582904"/>
    <s v="Bafana Bafana"/>
    <s v="Supermarket"/>
    <s v="Unilever SA"/>
    <s v="Joko Tea  "/>
    <s v="Breakfast &amp; Snacks "/>
    <s v="Coffee / Tea"/>
    <s v="Joko  Regular Tagless Tea Bags 10ea"/>
    <n v="1"/>
    <n v="109.25"/>
    <s v="delivered"/>
    <x v="2859"/>
    <s v="Nomfundo Sibongile"/>
    <x v="1"/>
    <s v="ZA"/>
    <s v="ZAR"/>
    <s v="Telesales"/>
    <n v="7.421875"/>
    <n v="7.421875"/>
    <n v="2"/>
  </r>
  <r>
    <s v="01-2200582907"/>
    <s v="Abis Tuck Shop"/>
    <s v="Supermarket"/>
    <s v="Unilever SA"/>
    <s v="Sunlight Dishwashing Liquid  "/>
    <s v="Home Care"/>
    <s v="Household Clean"/>
    <s v="Sunlight Lemon Dishwashing Liquid 750ml x 5"/>
    <n v="1"/>
    <n v="119.95"/>
    <s v="delivered"/>
    <x v="2860"/>
    <s v="Ismael Ishmael"/>
    <x v="1"/>
    <s v="ZA"/>
    <s v="ZAR"/>
    <s v="Telesales"/>
    <n v="8.148777173913043"/>
    <n v="8.148777173913043"/>
    <n v="1"/>
  </r>
  <r>
    <s v="01-2200582907"/>
    <s v="Abis Tuck Shop"/>
    <s v="Supermarket"/>
    <s v="Unilever SA"/>
    <s v="Sunlight Dishwashing Liquid  "/>
    <s v="Home Care"/>
    <s v="Household Clean"/>
    <s v="Sunlight Lemon 100 Dishwashing Liquid 400ml"/>
    <n v="1"/>
    <n v="89.98"/>
    <s v="delivered"/>
    <x v="2860"/>
    <s v="Ismael Ishmael"/>
    <x v="1"/>
    <s v="ZA"/>
    <s v="ZAR"/>
    <s v="Telesales"/>
    <n v="6.1127717391304346"/>
    <n v="6.1127717391304346"/>
    <n v="1"/>
  </r>
  <r>
    <s v="01-2200582905"/>
    <s v="Kwazakhele Tuck Shop"/>
    <s v="Kiosk"/>
    <s v="Unilever SA"/>
    <s v="Shield Deodorant  "/>
    <s v="Personal Care"/>
    <s v="Toileteries"/>
    <s v="Shield Men Dry Original Antiperspirant Roll On 6x50ml"/>
    <n v="1"/>
    <n v="92.74"/>
    <s v="delivered"/>
    <x v="2861"/>
    <s v="Nomfundo Sibongile"/>
    <x v="1"/>
    <s v="ZA"/>
    <s v="ZAR"/>
    <s v="Mobile App"/>
    <n v="6.3002717391304346"/>
    <n v="6.3002717391304346"/>
    <n v="3"/>
  </r>
  <r>
    <s v="01-2200582905"/>
    <s v="Kwazakhele Tuck Shop"/>
    <s v="Kiosk"/>
    <s v="Unilever SA"/>
    <s v="Knorrox Stock Cubes  "/>
    <s v="Food"/>
    <s v="Spices"/>
    <s v="Knorrox Beef Stock Cubes 20g"/>
    <n v="1"/>
    <n v="69.459999999999994"/>
    <s v="delivered"/>
    <x v="2861"/>
    <s v="Nomfundo Sibongile"/>
    <x v="1"/>
    <s v="ZA"/>
    <s v="ZAR"/>
    <s v="Mobile App"/>
    <n v="4.7187499999999991"/>
    <n v="4.7187499999999991"/>
    <n v="3"/>
  </r>
  <r>
    <s v="01-2200582911"/>
    <s v="Daniel Tuck Shop"/>
    <s v="Convenience Store"/>
    <s v="Unilever SA"/>
    <s v="Lifebuoy Bath Soap  "/>
    <s v="Personal Care"/>
    <s v="Toileteries"/>
    <s v="Lifebuoy Germ Protection Lemon Fresh Soap Bar 175gr"/>
    <n v="1"/>
    <n v="56.3"/>
    <s v="cancelled"/>
    <x v="2862"/>
    <s v="Nomfundo Sibongile"/>
    <x v="1"/>
    <s v="ZA"/>
    <s v="ZAR"/>
    <s v="Mobile App"/>
    <n v="3.824728260869565"/>
    <n v="3.824728260869565"/>
    <n v="3"/>
  </r>
  <r>
    <s v="01-2200582911"/>
    <s v="Daniel Tuck Shop"/>
    <s v="Convenience Store"/>
    <s v="Unilever SA"/>
    <s v="Knorr Soups  "/>
    <s v="Food"/>
    <s v="Spices"/>
    <s v="Knorr Cup a Soup Beef &amp; Veg 10x80g"/>
    <n v="2"/>
    <n v="118.45"/>
    <s v="cancelled"/>
    <x v="2862"/>
    <s v="Nomfundo Sibongile"/>
    <x v="1"/>
    <s v="ZA"/>
    <s v="ZAR"/>
    <s v="Mobile App"/>
    <n v="8.046875"/>
    <n v="16.09375"/>
    <n v="3"/>
  </r>
  <r>
    <s v="01-2200582912"/>
    <s v="R5 Spaza Shop"/>
    <s v="Supermarket"/>
    <s v="Unilever SA"/>
    <s v="Sunlight Laundry Detergent  "/>
    <s v="Home Care"/>
    <s v="Fabric Clean"/>
    <s v="Sunlight Laundry Bar 6x500g"/>
    <n v="1"/>
    <n v="71.900000000000006"/>
    <s v="delivered"/>
    <x v="2863"/>
    <s v="Nomfundo Sibongile"/>
    <x v="1"/>
    <s v="ZA"/>
    <s v="ZAR"/>
    <s v="Mobile App"/>
    <n v="4.8845108695652177"/>
    <n v="4.8845108695652177"/>
    <n v="3"/>
  </r>
  <r>
    <s v="01-2200582912"/>
    <s v="R5 Spaza Shop"/>
    <s v="Supermarket"/>
    <s v="Unilever SA"/>
    <s v="Sunlight Laundry Detergent  "/>
    <s v="Home Care"/>
    <s v="Fabric Clean"/>
    <s v="Sunlight Laundry Bar 12x125g"/>
    <n v="1"/>
    <n v="46.64"/>
    <s v="delivered"/>
    <x v="2863"/>
    <s v="Nomfundo Sibongile"/>
    <x v="1"/>
    <s v="ZA"/>
    <s v="ZAR"/>
    <s v="Mobile App"/>
    <n v="3.168478260869565"/>
    <n v="3.168478260869565"/>
    <n v="3"/>
  </r>
  <r>
    <s v="01-2200582920"/>
    <s v="Robot Tuck Shop"/>
    <s v="Convenience Store"/>
    <s v="Unilever SA"/>
    <s v="Dawn Body Cream and Lotion  "/>
    <s v="Personal Care"/>
    <s v="Toileteries"/>
    <s v="Dawn Lotion Protea Coco Butter 6x200ml"/>
    <n v="1"/>
    <n v="56.86"/>
    <s v="delivered"/>
    <x v="2864"/>
    <s v="Kagiso Katlego"/>
    <x v="1"/>
    <s v="ZA"/>
    <s v="ZAR"/>
    <s v="Mobile App"/>
    <n v="3.8627717391304346"/>
    <n v="3.8627717391304346"/>
    <n v="3"/>
  </r>
  <r>
    <s v="01-2200582920"/>
    <s v="Robot Tuck Shop"/>
    <s v="Convenience Store"/>
    <s v="Unilever SA"/>
    <s v="Joko Tea  "/>
    <s v="Breakfast &amp; Snacks "/>
    <s v="Coffee / Tea"/>
    <s v="Joko  Regular Tagless Tea Bags 10ea"/>
    <n v="1"/>
    <n v="109.25"/>
    <s v="delivered"/>
    <x v="2864"/>
    <s v="Kagiso Katlego"/>
    <x v="1"/>
    <s v="ZA"/>
    <s v="ZAR"/>
    <s v="Mobile App"/>
    <n v="7.421875"/>
    <n v="7.421875"/>
    <n v="3"/>
  </r>
  <r>
    <s v="01-2200582920"/>
    <s v="Robot Tuck Shop"/>
    <s v="Convenience Store"/>
    <s v="Unilever SA"/>
    <s v="Joko Tea  "/>
    <s v="Breakfast &amp; Snacks "/>
    <s v="Coffee / Tea"/>
    <s v="Joko Black Tea Loose 30X20g"/>
    <n v="1"/>
    <n v="122.48"/>
    <s v="delivered"/>
    <x v="2864"/>
    <s v="Kagiso Katlego"/>
    <x v="1"/>
    <s v="ZA"/>
    <s v="ZAR"/>
    <s v="Mobile App"/>
    <n v="8.320652173913043"/>
    <n v="8.320652173913043"/>
    <n v="3"/>
  </r>
  <r>
    <s v="01-2200582920"/>
    <s v="Robot Tuck Shop"/>
    <s v="Convenience Store"/>
    <s v="Unilever SA"/>
    <s v="Dawn Body Cream and Lotion  "/>
    <s v="Personal Care"/>
    <s v="Toileteries"/>
    <s v="Dawn For Men Active Body Lotion 400 ml"/>
    <n v="1"/>
    <n v="95.84"/>
    <s v="delivered"/>
    <x v="2864"/>
    <s v="Kagiso Katlego"/>
    <x v="1"/>
    <s v="ZA"/>
    <s v="ZAR"/>
    <s v="Mobile App"/>
    <n v="6.5108695652173916"/>
    <n v="6.5108695652173916"/>
    <n v="3"/>
  </r>
  <r>
    <s v="01-2200582919"/>
    <s v="Jan Tuckshop"/>
    <s v="Convenience Store"/>
    <s v="Unilever SA"/>
    <s v="Sunlight Dishwashing Liquid  "/>
    <s v="Home Care"/>
    <s v="Household Clean"/>
    <s v="Sunlight Lemon Dishwashing Liquid 750ml x 5"/>
    <n v="1"/>
    <n v="119.95"/>
    <s v="delivered"/>
    <x v="2865"/>
    <s v="Ismael Ishmael"/>
    <x v="1"/>
    <s v="ZA"/>
    <s v="ZAR"/>
    <s v="Mobile App"/>
    <n v="8.148777173913043"/>
    <n v="8.148777173913043"/>
    <n v="2"/>
  </r>
  <r>
    <s v="01-2200582919"/>
    <s v="Jan Tuckshop"/>
    <s v="Convenience Store"/>
    <s v="Unilever SA"/>
    <s v="Sunlight Laundry Detergent  "/>
    <s v="Home Care"/>
    <s v="Fabric Clean"/>
    <s v="Sunlight 2 in 1 Spring Sensations Handwashing Powder 300gr"/>
    <n v="2"/>
    <n v="47.47"/>
    <s v="delivered"/>
    <x v="2865"/>
    <s v="Ismael Ishmael"/>
    <x v="1"/>
    <s v="ZA"/>
    <s v="ZAR"/>
    <s v="Mobile App"/>
    <n v="3.2248641304347823"/>
    <n v="6.4497282608695645"/>
    <n v="2"/>
  </r>
  <r>
    <s v="01-2200582919"/>
    <s v="Jan Tuckshop"/>
    <s v="Convenience Store"/>
    <s v="Unilever SA"/>
    <s v="Knorr Soups  "/>
    <s v="Food"/>
    <s v="Spices"/>
    <s v="Knorr Chakalaka Soup 10x50g"/>
    <n v="1"/>
    <n v="39.1"/>
    <s v="delivered"/>
    <x v="2865"/>
    <s v="Ismael Ishmael"/>
    <x v="1"/>
    <s v="ZA"/>
    <s v="ZAR"/>
    <s v="Mobile App"/>
    <n v="2.65625"/>
    <n v="2.65625"/>
    <n v="2"/>
  </r>
  <r>
    <s v="01-2200582919"/>
    <s v="Jan Tuckshop"/>
    <s v="Convenience Store"/>
    <s v="Unilever SA"/>
    <s v="Robertsons Spices  "/>
    <s v="Food"/>
    <s v="Spices"/>
    <s v="Robertsons Peri-Peri Spice Envelope 7gr"/>
    <n v="1"/>
    <n v="60.26"/>
    <s v="delivered"/>
    <x v="2865"/>
    <s v="Ismael Ishmael"/>
    <x v="1"/>
    <s v="ZA"/>
    <s v="ZAR"/>
    <s v="Mobile App"/>
    <n v="4.09375"/>
    <n v="4.09375"/>
    <n v="2"/>
  </r>
  <r>
    <s v="01-2200582919"/>
    <s v="Jan Tuckshop"/>
    <s v="Convenience Store"/>
    <s v="Unilever SA"/>
    <s v="Handy Andy Cleaning Cream  "/>
    <s v="Home Care"/>
    <s v="Household Clean"/>
    <s v="Handy Andy  Ammonia Cleaning Cream 750ml"/>
    <n v="1"/>
    <n v="104.94"/>
    <s v="delivered"/>
    <x v="2865"/>
    <s v="Ismael Ishmael"/>
    <x v="1"/>
    <s v="ZA"/>
    <s v="ZAR"/>
    <s v="Mobile App"/>
    <n v="7.1290760869565215"/>
    <n v="7.1290760869565215"/>
    <n v="2"/>
  </r>
  <r>
    <s v="01-2200582919"/>
    <s v="Jan Tuckshop"/>
    <s v="Convenience Store"/>
    <s v="Unilever SA"/>
    <s v="Sunlight Bath Soap  "/>
    <s v="Personal Care"/>
    <s v="Toileteries"/>
    <s v="Sunlight Mild Baby Bath Soap 175gr"/>
    <n v="1"/>
    <n v="41.88"/>
    <s v="delivered"/>
    <x v="2865"/>
    <s v="Ismael Ishmael"/>
    <x v="1"/>
    <s v="ZA"/>
    <s v="ZAR"/>
    <s v="Mobile App"/>
    <n v="2.8451086956521738"/>
    <n v="2.8451086956521738"/>
    <n v="2"/>
  </r>
  <r>
    <s v="01-2200582924"/>
    <s v="Ayoba Tuck Shop"/>
    <s v="Supermarket"/>
    <s v="Unilever SA"/>
    <s v="Knorrox Stock Cubes  "/>
    <s v="Food"/>
    <s v="Spices"/>
    <s v="Knorrox Beef Stock Cubes 20g"/>
    <n v="1"/>
    <n v="69.459999999999994"/>
    <s v="delivered"/>
    <x v="2866"/>
    <s v="Kagiso Katlego"/>
    <x v="1"/>
    <s v="ZA"/>
    <s v="ZAR"/>
    <s v="Mobile App"/>
    <n v="4.7187499999999991"/>
    <n v="4.7187499999999991"/>
    <n v="2"/>
  </r>
  <r>
    <s v="01-2200582924"/>
    <s v="Ayoba Tuck Shop"/>
    <s v="Supermarket"/>
    <s v="Unilever SA"/>
    <s v="Sunlight Dishwashing Liquid  "/>
    <s v="Home Care"/>
    <s v="Household Clean"/>
    <s v="Sunlight Lemon 100 Dishwashing Liquid 400ml"/>
    <n v="1"/>
    <n v="89.98"/>
    <s v="delivered"/>
    <x v="2866"/>
    <s v="Kagiso Katlego"/>
    <x v="1"/>
    <s v="ZA"/>
    <s v="ZAR"/>
    <s v="Mobile App"/>
    <n v="6.1127717391304346"/>
    <n v="6.1127717391304346"/>
    <n v="2"/>
  </r>
  <r>
    <s v="01-2200582924"/>
    <s v="Ayoba Tuck Shop"/>
    <s v="Supermarket"/>
    <s v="Unilever SA"/>
    <s v="Lifebuoy Bath Soap  "/>
    <s v="Personal Care"/>
    <s v="Toileteries"/>
    <s v="Lifebuoy Germ Protection Total Soap Bar 175gr"/>
    <n v="2"/>
    <n v="56.3"/>
    <s v="delivered"/>
    <x v="2866"/>
    <s v="Kagiso Katlego"/>
    <x v="1"/>
    <s v="ZA"/>
    <s v="ZAR"/>
    <s v="Mobile App"/>
    <n v="3.824728260869565"/>
    <n v="7.6494565217391299"/>
    <n v="2"/>
  </r>
  <r>
    <s v="01-2200582926"/>
    <s v="Iya Yemi Store"/>
    <s v="Kiosk"/>
    <s v="Flour Mills of Nigeria"/>
    <s v="Golden Penny Noodles"/>
    <s v="Food"/>
    <s v="Processed Food"/>
    <s v="Golden Penny Noodles 70g non promo"/>
    <n v="20"/>
    <n v="1900"/>
    <s v="cancelled"/>
    <x v="2867"/>
    <s v="Kayode  Taiwo"/>
    <x v="0"/>
    <s v="NG"/>
    <s v="NGN"/>
    <s v="Field Sales"/>
    <n v="4.7263681592039797"/>
    <n v="94.52736318407959"/>
    <n v="2"/>
  </r>
  <r>
    <s v="01-2200582932"/>
    <s v="Iya Kadir Alaba Suru"/>
    <s v="Supermarket"/>
    <s v="Arla Foods"/>
    <s v="Dano Cool Cow"/>
    <s v="Breakfast &amp; Snacks "/>
    <s v="Milk"/>
    <s v="Dano Cool Cow Refill 350g x 12"/>
    <n v="10"/>
    <n v="9900"/>
    <s v="delivered"/>
    <x v="2868"/>
    <s v="Ovie _x0009_ Paul Onogoro"/>
    <x v="0"/>
    <s v="NG"/>
    <s v="NGN"/>
    <s v="Field Sales"/>
    <n v="24.626865671641792"/>
    <n v="246.26865671641792"/>
    <n v="1.2291666666642413"/>
  </r>
  <r>
    <s v="01-2200582931"/>
    <s v="Veeone Store"/>
    <s v="Kiosk"/>
    <s v="DUFIL Prima foods Plc"/>
    <s v="Indomie Indomitable Pack"/>
    <s v="Food"/>
    <s v="Processed Food"/>
    <s v="Indomie Indomitable Chicken 70g x 40"/>
    <n v="1"/>
    <n v="2420"/>
    <s v="delivered"/>
    <x v="2856"/>
    <s v="Adeleye _x0009_ Dayo"/>
    <x v="0"/>
    <s v="NG"/>
    <s v="NGN"/>
    <s v="Mobile App"/>
    <n v="6.0199004975124382"/>
    <n v="6.0199004975124382"/>
    <n v="0.96388888888759539"/>
  </r>
  <r>
    <s v="01-2200582931"/>
    <s v="Veeone Store"/>
    <s v="Kiosk"/>
    <s v="DUFIL Prima foods Plc"/>
    <s v="Indomie Hungryman"/>
    <s v="Food"/>
    <s v="Processed Food"/>
    <s v="Indomie Hungryman Onion 180g x 24"/>
    <n v="1"/>
    <n v="4170"/>
    <s v="delivered"/>
    <x v="2856"/>
    <s v="Adeleye _x0009_ Dayo"/>
    <x v="0"/>
    <s v="NG"/>
    <s v="NGN"/>
    <s v="Mobile App"/>
    <n v="10.373134328358208"/>
    <n v="10.373134328358208"/>
    <n v="0.96388888888759539"/>
  </r>
  <r>
    <s v="01-2200582931"/>
    <s v="Veeone Store"/>
    <s v="Kiosk"/>
    <s v="Nasco"/>
    <s v="Nasco Cornflakes"/>
    <s v="Breakfast &amp; Snacks "/>
    <s v="Cereal"/>
    <s v="Nasco Original Cornflakes 30g x 48"/>
    <n v="1"/>
    <n v="2000"/>
    <s v="delivered"/>
    <x v="2856"/>
    <s v="Adeleye _x0009_ Dayo"/>
    <x v="0"/>
    <s v="NG"/>
    <s v="NGN"/>
    <s v="Mobile App"/>
    <n v="4.9751243781094523"/>
    <n v="4.9751243781094523"/>
    <n v="0.96388888888759539"/>
  </r>
  <r>
    <s v="01-2200582934"/>
    <s v="Anika Supermarket"/>
    <s v="Convenience Store"/>
    <s v="Unilever SA"/>
    <s v="Sunlight Laundry Detergent  "/>
    <s v="Home Care"/>
    <s v="Fabric Clean"/>
    <s v="Sunlight 2 in 1 Spring Sensations Handwashing Powder 300gr"/>
    <n v="1"/>
    <n v="47.47"/>
    <s v="delivered"/>
    <x v="2869"/>
    <s v="Ismael Ishmael"/>
    <x v="1"/>
    <s v="ZA"/>
    <s v="ZAR"/>
    <s v="Mobile App"/>
    <n v="3.2248641304347823"/>
    <n v="3.2248641304347823"/>
    <n v="2"/>
  </r>
  <r>
    <s v="01-2200582934"/>
    <s v="Anika Supermarket"/>
    <s v="Convenience Store"/>
    <s v="Unilever SA"/>
    <s v="Knorr Soups  "/>
    <s v="Food"/>
    <s v="Spices"/>
    <s v="Knorr Brown Onion Soup 50gr x 6 x 10"/>
    <n v="1"/>
    <n v="39.1"/>
    <s v="delivered"/>
    <x v="2869"/>
    <s v="Ismael Ishmael"/>
    <x v="1"/>
    <s v="ZA"/>
    <s v="ZAR"/>
    <s v="Mobile App"/>
    <n v="2.65625"/>
    <n v="2.65625"/>
    <n v="2"/>
  </r>
  <r>
    <s v="01-2200582934"/>
    <s v="Anika Supermarket"/>
    <s v="Convenience Store"/>
    <s v="Unilever SA"/>
    <s v="Sunlight Laundry Detergent  "/>
    <s v="Home Care"/>
    <s v="Fabric Clean"/>
    <s v="Sunlight Laundry Bar 6x500g"/>
    <n v="1"/>
    <n v="71.900000000000006"/>
    <s v="delivered"/>
    <x v="2869"/>
    <s v="Ismael Ishmael"/>
    <x v="1"/>
    <s v="ZA"/>
    <s v="ZAR"/>
    <s v="Mobile App"/>
    <n v="4.8845108695652177"/>
    <n v="4.8845108695652177"/>
    <n v="2"/>
  </r>
  <r>
    <s v="01-2200582934"/>
    <s v="Anika Supermarket"/>
    <s v="Convenience Store"/>
    <s v="Unilever SA"/>
    <s v="OMO  "/>
    <s v="Home Care"/>
    <s v="Fabric Clean"/>
    <s v="OMO Regular Hand Washing Powder 1X2Kg"/>
    <n v="2"/>
    <n v="42.5"/>
    <s v="delivered"/>
    <x v="2869"/>
    <s v="Ismael Ishmael"/>
    <x v="1"/>
    <s v="ZA"/>
    <s v="ZAR"/>
    <s v="Mobile App"/>
    <n v="2.887228260869565"/>
    <n v="5.7744565217391299"/>
    <n v="2"/>
  </r>
  <r>
    <s v="01-2200582934"/>
    <s v="Anika Supermarket"/>
    <s v="Convenience Store"/>
    <s v="Unilever SA"/>
    <s v="Robertsons Rajah Spices  "/>
    <s v="Food"/>
    <s v="Spices"/>
    <s v="Robertsons Rajah Mild &amp; Spicy Curry Powder 7gr"/>
    <n v="1"/>
    <n v="60.26"/>
    <s v="delivered"/>
    <x v="2869"/>
    <s v="Ismael Ishmael"/>
    <x v="1"/>
    <s v="ZA"/>
    <s v="ZAR"/>
    <s v="Mobile App"/>
    <n v="4.09375"/>
    <n v="4.09375"/>
    <n v="2"/>
  </r>
  <r>
    <s v="01-2200582934"/>
    <s v="Anika Supermarket"/>
    <s v="Convenience Store"/>
    <s v="Unilever SA"/>
    <s v="Surf Detergent  "/>
    <s v="Home Care"/>
    <s v="Fabric Clean"/>
    <s v="Surf Regular Hand Washing Powder 2kg"/>
    <n v="2"/>
    <n v="33.01"/>
    <s v="delivered"/>
    <x v="2869"/>
    <s v="Ismael Ishmael"/>
    <x v="1"/>
    <s v="ZA"/>
    <s v="ZAR"/>
    <s v="Mobile App"/>
    <n v="2.2425271739130435"/>
    <n v="4.4850543478260869"/>
    <n v="2"/>
  </r>
  <r>
    <s v="01-2200582934"/>
    <s v="Anika Supermarket"/>
    <s v="Convenience Store"/>
    <s v="Unilever SA"/>
    <s v="Knorr Soups  "/>
    <s v="Food"/>
    <s v="Spices"/>
    <s v="Knorr Oxtail &amp; Vegetable Soup 50gr"/>
    <n v="1"/>
    <n v="39.1"/>
    <s v="delivered"/>
    <x v="2869"/>
    <s v="Ismael Ishmael"/>
    <x v="1"/>
    <s v="ZA"/>
    <s v="ZAR"/>
    <s v="Mobile App"/>
    <n v="2.65625"/>
    <n v="2.65625"/>
    <n v="2"/>
  </r>
  <r>
    <s v="01-2200582935"/>
    <s v="Chi Store"/>
    <s v="Kiosk"/>
    <s v="Flour Mills of Nigeria"/>
    <s v="Golden Penny Noodles"/>
    <s v="Food"/>
    <s v="Processed Food"/>
    <s v="Golden Penny Noodles 70g non promo"/>
    <n v="12"/>
    <n v="1900"/>
    <s v="delivered"/>
    <x v="2823"/>
    <s v="Kayode  Taiwo"/>
    <x v="0"/>
    <s v="NG"/>
    <s v="NGN"/>
    <s v="Field Sales"/>
    <n v="4.7263681592039797"/>
    <n v="56.71641791044776"/>
    <n v="0.91458333333139308"/>
  </r>
  <r>
    <s v="01-2200582938"/>
    <s v="Al Jazeera Supermarket"/>
    <s v="Kiosk"/>
    <s v="Unilever SA"/>
    <s v="Sunlight Laundry Detergent  "/>
    <s v="Home Care"/>
    <s v="Fabric Clean"/>
    <s v="Sunlight Laundry Bar 12x125g"/>
    <n v="10"/>
    <n v="46.64"/>
    <s v="cancelled"/>
    <x v="2870"/>
    <s v="Nomfundo Sibongile"/>
    <x v="1"/>
    <s v="ZA"/>
    <s v="ZAR"/>
    <s v="Mobile App"/>
    <n v="3.168478260869565"/>
    <n v="31.684782608695649"/>
    <n v="2"/>
  </r>
  <r>
    <s v="01-2200582939"/>
    <s v="Cheap Tuck Shop"/>
    <s v="Convenience Store"/>
    <s v="Unilever SA"/>
    <s v="OMO  "/>
    <s v="Home Care"/>
    <s v="Fabric Clean"/>
    <s v="OMO Regular Power of Ten Hands Hand Washing Powder Laundry 300gr"/>
    <n v="1"/>
    <n v="51.2"/>
    <s v="delivered"/>
    <x v="2871"/>
    <s v="Nomfundo Sibongile"/>
    <x v="1"/>
    <s v="ZA"/>
    <s v="ZAR"/>
    <s v="Mobile App"/>
    <n v="3.4782608695652173"/>
    <n v="3.4782608695652173"/>
    <n v="1"/>
  </r>
  <r>
    <s v="01-2200582939"/>
    <s v="Cheap Tuck Shop"/>
    <s v="Convenience Store"/>
    <s v="Unilever SA"/>
    <s v="Knorr Soups  "/>
    <s v="Food"/>
    <s v="Spices"/>
    <s v="Knorr Cream Of Mushroom Soup 50gr"/>
    <n v="1"/>
    <n v="39.1"/>
    <s v="delivered"/>
    <x v="2871"/>
    <s v="Nomfundo Sibongile"/>
    <x v="1"/>
    <s v="ZA"/>
    <s v="ZAR"/>
    <s v="Mobile App"/>
    <n v="2.65625"/>
    <n v="2.65625"/>
    <n v="1"/>
  </r>
  <r>
    <s v="01-2200582939"/>
    <s v="Cheap Tuck Shop"/>
    <s v="Convenience Store"/>
    <s v="Unilever SA"/>
    <s v="Knorr Soups  "/>
    <s v="Food"/>
    <s v="Spices"/>
    <s v="Knorr Cup a Soup Chicken &amp; Mushroom 10x80g"/>
    <n v="1"/>
    <n v="118.45"/>
    <s v="delivered"/>
    <x v="2871"/>
    <s v="Nomfundo Sibongile"/>
    <x v="1"/>
    <s v="ZA"/>
    <s v="ZAR"/>
    <s v="Mobile App"/>
    <n v="8.046875"/>
    <n v="8.046875"/>
    <n v="1"/>
  </r>
  <r>
    <s v="01-2200582939"/>
    <s v="Cheap Tuck Shop"/>
    <s v="Convenience Store"/>
    <s v="Unilever SA"/>
    <s v="Knorr Soups  "/>
    <s v="Food"/>
    <s v="Spices"/>
    <s v="Knorr Beef &amp; Onion Soup 50gr"/>
    <n v="1"/>
    <n v="39.1"/>
    <s v="delivered"/>
    <x v="2871"/>
    <s v="Nomfundo Sibongile"/>
    <x v="1"/>
    <s v="ZA"/>
    <s v="ZAR"/>
    <s v="Mobile App"/>
    <n v="2.65625"/>
    <n v="2.65625"/>
    <n v="1"/>
  </r>
  <r>
    <s v="01-2200582942"/>
    <s v="Iya Ruka K Store"/>
    <s v="Convenience Store"/>
    <s v="Nasco"/>
    <s v="Nasco Cornflakes"/>
    <s v="Breakfast &amp; Snacks "/>
    <s v="Cereal"/>
    <s v="Nasco Original Cornflakes 30g x 48"/>
    <n v="5"/>
    <n v="2000"/>
    <s v="delivered"/>
    <x v="2854"/>
    <s v="Osuji  Chibuikem Justin"/>
    <x v="0"/>
    <s v="NG"/>
    <s v="NGN"/>
    <s v="Field Sales"/>
    <n v="4.9751243781094523"/>
    <n v="24.875621890547261"/>
    <n v="1.0847222222218988"/>
  </r>
  <r>
    <s v="01-2200582943"/>
    <s v="Ola Store"/>
    <s v="Kiosk"/>
    <s v="DUFIL Prima foods Plc"/>
    <s v="Power Pasta"/>
    <s v="Food"/>
    <s v="Processed Food"/>
    <s v="Power Pasta 475g x 20 Slim"/>
    <n v="1"/>
    <n v="1950"/>
    <s v="delivered"/>
    <x v="2872"/>
    <s v="Onasanya  Adetola"/>
    <x v="0"/>
    <s v="NG"/>
    <s v="NGN"/>
    <s v="Mobile App"/>
    <n v="4.8507462686567164"/>
    <n v="4.8507462686567164"/>
    <n v="1.1937499999985448"/>
  </r>
  <r>
    <s v="01-2200582943"/>
    <s v="Ola Store"/>
    <s v="Kiosk"/>
    <s v="Extreme Manufacturing Nig Ltd"/>
    <s v="So Easy"/>
    <s v="Home Care"/>
    <s v="Fabric Clean"/>
    <s v="So Easy 90g x 51"/>
    <n v="2"/>
    <n v="2500"/>
    <s v="delivered"/>
    <x v="2872"/>
    <s v="Onasanya  Adetola"/>
    <x v="0"/>
    <s v="NG"/>
    <s v="NGN"/>
    <s v="Mobile App"/>
    <n v="6.2189054726368163"/>
    <n v="12.437810945273633"/>
    <n v="1.1937499999985448"/>
  </r>
  <r>
    <s v="01-2200582943"/>
    <s v="Ola Store"/>
    <s v="Kiosk"/>
    <s v="Nasco"/>
    <s v="Nasco Cornflakes"/>
    <s v="Breakfast &amp; Snacks "/>
    <s v="Cereal"/>
    <s v="Nasco Original Cornflakes 30g x 48"/>
    <n v="1"/>
    <n v="2000"/>
    <s v="delivered"/>
    <x v="2872"/>
    <s v="Onasanya  Adetola"/>
    <x v="0"/>
    <s v="NG"/>
    <s v="NGN"/>
    <s v="Mobile App"/>
    <n v="4.9751243781094523"/>
    <n v="4.9751243781094523"/>
    <n v="1.1937499999985448"/>
  </r>
  <r>
    <s v="01-2200582945"/>
    <s v="Mayor Store"/>
    <s v="Kiosk"/>
    <s v="Unilever Nigeria Plc"/>
    <s v="Sunlight Washing Powder"/>
    <s v="Home Care"/>
    <s v="Fabric Clean"/>
    <s v="Sunlight Detergent 25 x 190g Yellow"/>
    <n v="10.5"/>
    <n v="2470"/>
    <s v="delivered"/>
    <x v="2873"/>
    <s v="Ojoawo  Olakunle"/>
    <x v="0"/>
    <s v="NG"/>
    <s v="NGN"/>
    <s v="Field Sales"/>
    <n v="6.144278606965174"/>
    <n v="64.514925373134332"/>
    <n v="1.0652777777795563"/>
  </r>
  <r>
    <s v="01-2200582946"/>
    <s v="Happiness Tuck Shop"/>
    <s v="Kiosk"/>
    <s v="Unilever SA"/>
    <s v="Sunlight Laundry Detergent  "/>
    <s v="Home Care"/>
    <s v="Fabric Clean"/>
    <s v="Sunlight 2 in 1 Spring Sensations Handwashing Powder 600gr"/>
    <n v="2"/>
    <n v="89.36"/>
    <s v="delivered"/>
    <x v="2874"/>
    <s v="Ismael Ishmael"/>
    <x v="1"/>
    <s v="ZA"/>
    <s v="ZAR"/>
    <s v="Mobile App"/>
    <n v="6.070652173913043"/>
    <n v="12.141304347826086"/>
    <n v="1"/>
  </r>
  <r>
    <s v="01-2200582946"/>
    <s v="Happiness Tuck Shop"/>
    <s v="Kiosk"/>
    <s v="Unilever SA"/>
    <s v="OMO  "/>
    <s v="Home Care"/>
    <s v="Fabric Clean"/>
    <s v="OMO Regular Power of Ten Hands Hand Washing Powder Laundry 1kg"/>
    <n v="5"/>
    <n v="27.46"/>
    <s v="delivered"/>
    <x v="2874"/>
    <s v="Ismael Ishmael"/>
    <x v="1"/>
    <s v="ZA"/>
    <s v="ZAR"/>
    <s v="Mobile App"/>
    <n v="1.8654891304347825"/>
    <n v="9.3274456521739122"/>
    <n v="1"/>
  </r>
  <r>
    <s v="01-2200582946"/>
    <s v="Happiness Tuck Shop"/>
    <s v="Kiosk"/>
    <s v="Unilever SA"/>
    <s v="OMO  "/>
    <s v="Home Care"/>
    <s v="Fabric Clean"/>
    <s v="OMO Regular Power of Ten Hands Hand Washing Powder Laundry 600gr"/>
    <n v="2"/>
    <n v="95.98"/>
    <s v="delivered"/>
    <x v="2874"/>
    <s v="Ismael Ishmael"/>
    <x v="1"/>
    <s v="ZA"/>
    <s v="ZAR"/>
    <s v="Mobile App"/>
    <n v="6.5203804347826084"/>
    <n v="13.040760869565217"/>
    <n v="1"/>
  </r>
  <r>
    <s v="01-2200582946"/>
    <s v="Happiness Tuck Shop"/>
    <s v="Kiosk"/>
    <s v="Unilever SA"/>
    <s v="Sunlight Dishwashing Liquid  "/>
    <s v="Home Care"/>
    <s v="Household Clean"/>
    <s v="Sunlight Lemon 100 Dishwashing Liquid 400ml"/>
    <n v="1"/>
    <n v="89.98"/>
    <s v="delivered"/>
    <x v="2874"/>
    <s v="Ismael Ishmael"/>
    <x v="1"/>
    <s v="ZA"/>
    <s v="ZAR"/>
    <s v="Mobile App"/>
    <n v="6.1127717391304346"/>
    <n v="6.1127717391304346"/>
    <n v="1"/>
  </r>
  <r>
    <s v="01-2200582947"/>
    <s v="Green V Rise To Rise"/>
    <s v="Convenience Store"/>
    <s v="Unilever SA"/>
    <s v="Robertsons Rajah Spices  "/>
    <s v="Food"/>
    <s v="Spices"/>
    <s v="Robertsons Rajah Medium Curry Powder 50gr"/>
    <n v="1"/>
    <n v="94.42"/>
    <s v="delivered"/>
    <x v="2875"/>
    <s v="Ismael Ishmael"/>
    <x v="1"/>
    <s v="ZA"/>
    <s v="ZAR"/>
    <s v="Mobile App"/>
    <n v="6.414402173913043"/>
    <n v="6.414402173913043"/>
    <n v="1"/>
  </r>
  <r>
    <s v="01-2200582952"/>
    <s v="God Bless Africa"/>
    <s v="Kiosk"/>
    <s v="Unilever SA"/>
    <s v="Robertsons Spices  "/>
    <s v="Food"/>
    <s v="Spices"/>
    <s v="Robertsons Black Pepper Spice Envelope 7gr"/>
    <n v="1"/>
    <n v="60.26"/>
    <s v="delivered"/>
    <x v="2876"/>
    <s v="Ismael Ishmael"/>
    <x v="1"/>
    <s v="ZA"/>
    <s v="ZAR"/>
    <s v="Mobile App"/>
    <n v="4.09375"/>
    <n v="4.09375"/>
    <n v="1"/>
  </r>
  <r>
    <s v="01-2200582952"/>
    <s v="God Bless Africa"/>
    <s v="Kiosk"/>
    <s v="Unilever SA"/>
    <s v="Vaseline Body Lotion  "/>
    <s v="Personal Care"/>
    <s v="Toileteries"/>
    <s v="Vaseline Men Cooling Lotion 6x200ml"/>
    <n v="1"/>
    <n v="131.51"/>
    <s v="delivered"/>
    <x v="2876"/>
    <s v="Ismael Ishmael"/>
    <x v="1"/>
    <s v="ZA"/>
    <s v="ZAR"/>
    <s v="Mobile App"/>
    <n v="8.9341032608695645"/>
    <n v="8.9341032608695645"/>
    <n v="1"/>
  </r>
  <r>
    <s v="01-2200582952"/>
    <s v="God Bless Africa"/>
    <s v="Kiosk"/>
    <s v="Unilever SA"/>
    <s v="Robertsons Rajah Spices  "/>
    <s v="Food"/>
    <s v="Spices"/>
    <s v="Robertsons Rajah Mild &amp; Spicy Curry Powder 50gr"/>
    <n v="1"/>
    <n v="94.42"/>
    <s v="delivered"/>
    <x v="2876"/>
    <s v="Ismael Ishmael"/>
    <x v="1"/>
    <s v="ZA"/>
    <s v="ZAR"/>
    <s v="Mobile App"/>
    <n v="6.414402173913043"/>
    <n v="6.414402173913043"/>
    <n v="1"/>
  </r>
  <r>
    <s v="01-2200582952"/>
    <s v="God Bless Africa"/>
    <s v="Kiosk"/>
    <s v="Unilever SA"/>
    <s v="Robertsons Spices  "/>
    <s v="Food"/>
    <s v="Spices"/>
    <s v="Robertsons White Pepper Spice Envelope 7gr"/>
    <n v="1"/>
    <n v="60.26"/>
    <s v="delivered"/>
    <x v="2876"/>
    <s v="Ismael Ishmael"/>
    <x v="1"/>
    <s v="ZA"/>
    <s v="ZAR"/>
    <s v="Mobile App"/>
    <n v="4.09375"/>
    <n v="4.09375"/>
    <n v="1"/>
  </r>
  <r>
    <s v="01-2200582962"/>
    <s v="Harry Gwala Supermaket"/>
    <s v="Kiosk"/>
    <s v="Unilever SA"/>
    <s v="Robertsons Rajah Spices  "/>
    <s v="Food"/>
    <s v="Spices"/>
    <s v="Robertsons Rajah Medium Curry Powder 7gr"/>
    <n v="1"/>
    <n v="60.26"/>
    <s v="delivered"/>
    <x v="2877"/>
    <s v="Ismael Ishmael"/>
    <x v="1"/>
    <s v="ZA"/>
    <s v="ZAR"/>
    <s v="Mobile App"/>
    <n v="4.09375"/>
    <n v="4.09375"/>
    <n v="1"/>
  </r>
  <r>
    <s v="01-2200582962"/>
    <s v="Harry Gwala Supermaket"/>
    <s v="Kiosk"/>
    <s v="Unilever SA"/>
    <s v="Robertsons Rajah Spices  "/>
    <s v="Food"/>
    <s v="Spices"/>
    <s v="Robertsons Rajah Mild &amp; Spicy Curry Powder 7gr"/>
    <n v="1"/>
    <n v="60.26"/>
    <s v="delivered"/>
    <x v="2877"/>
    <s v="Ismael Ishmael"/>
    <x v="1"/>
    <s v="ZA"/>
    <s v="ZAR"/>
    <s v="Mobile App"/>
    <n v="4.09375"/>
    <n v="4.09375"/>
    <n v="1"/>
  </r>
  <r>
    <s v="01-2200582963"/>
    <s v="Ifenyi Chemist And Store"/>
    <s v="Kiosk"/>
    <s v="Nasco"/>
    <s v="Nasco Cornflakes"/>
    <s v="Breakfast &amp; Snacks "/>
    <s v="Cereal"/>
    <s v="Nasco Original Cornflakes 500g x 8"/>
    <n v="1"/>
    <n v="6900"/>
    <s v="delivered"/>
    <x v="2878"/>
    <s v="Uche Phillips"/>
    <x v="2"/>
    <s v="NG"/>
    <s v="NGN"/>
    <s v="Telesales"/>
    <n v="17.164179104477611"/>
    <n v="17.164179104477611"/>
    <n v="1.0166666666700621"/>
  </r>
  <r>
    <s v="01-2200582972"/>
    <s v="Oyibo Store"/>
    <s v="Kiosk"/>
    <s v="Arla Foods"/>
    <s v="Dano Cool Cow"/>
    <s v="Breakfast &amp; Snacks "/>
    <s v="Milk"/>
    <s v="Dano Cool Cow Sachet 12g x 260"/>
    <n v="1"/>
    <n v="8800"/>
    <s v="delivered"/>
    <x v="2879"/>
    <s v="Onasanya  Adetola"/>
    <x v="0"/>
    <s v="NG"/>
    <s v="NGN"/>
    <s v="Telesales"/>
    <n v="21.890547263681594"/>
    <n v="21.890547263681594"/>
    <n v="1.2756944444408873"/>
  </r>
  <r>
    <s v="01-2200582972"/>
    <s v="Oyibo Store"/>
    <s v="Kiosk"/>
    <s v="DUFIL Prima foods Plc"/>
    <s v="Indomie Indomitable Pack"/>
    <s v="Food"/>
    <s v="Processed Food"/>
    <s v="Indomie Indomitable Onion 70g x 40"/>
    <n v="2"/>
    <n v="2820"/>
    <s v="delivered"/>
    <x v="2879"/>
    <s v="Onasanya  Adetola"/>
    <x v="0"/>
    <s v="NG"/>
    <s v="NGN"/>
    <s v="Telesales"/>
    <n v="7.0149253731343286"/>
    <n v="14.029850746268657"/>
    <n v="1.2756944444408873"/>
  </r>
  <r>
    <s v="01-2200582972"/>
    <s v="Oyibo Store"/>
    <s v="Kiosk"/>
    <s v="Extreme Manufacturing Nig Ltd"/>
    <s v="So Easy"/>
    <s v="Home Care"/>
    <s v="Fabric Clean"/>
    <s v="So Easy 90g x 51"/>
    <n v="3"/>
    <n v="2500"/>
    <s v="delivered"/>
    <x v="2879"/>
    <s v="Onasanya  Adetola"/>
    <x v="0"/>
    <s v="NG"/>
    <s v="NGN"/>
    <s v="Telesales"/>
    <n v="6.2189054726368163"/>
    <n v="18.656716417910449"/>
    <n v="1.2756944444408873"/>
  </r>
  <r>
    <s v="01-2200582971"/>
    <s v="Thekiso Hardware"/>
    <s v="Convenience Store"/>
    <s v="Unilever SA"/>
    <s v="Knorr Soups  "/>
    <s v="Food"/>
    <s v="Spices"/>
    <s v="Knorr Oxtail &amp; Vegetable Soup 50gr"/>
    <n v="1"/>
    <n v="39.1"/>
    <s v="delivered"/>
    <x v="2880"/>
    <s v="Nomfundo Sibongile"/>
    <x v="1"/>
    <s v="ZA"/>
    <s v="ZAR"/>
    <s v="Mobile App"/>
    <n v="2.65625"/>
    <n v="2.65625"/>
    <n v="1"/>
  </r>
  <r>
    <s v="01-2200582971"/>
    <s v="Thekiso Hardware"/>
    <s v="Convenience Store"/>
    <s v="Unilever SA"/>
    <s v="Knorr Soups  "/>
    <s v="Food"/>
    <s v="Spices"/>
    <s v="Knorr Chakalaka Soup 10x50g"/>
    <n v="1"/>
    <n v="39.1"/>
    <s v="delivered"/>
    <x v="2880"/>
    <s v="Nomfundo Sibongile"/>
    <x v="1"/>
    <s v="ZA"/>
    <s v="ZAR"/>
    <s v="Mobile App"/>
    <n v="2.65625"/>
    <n v="2.65625"/>
    <n v="1"/>
  </r>
  <r>
    <s v="01-2200582971"/>
    <s v="Thekiso Hardware"/>
    <s v="Convenience Store"/>
    <s v="Unilever SA"/>
    <s v="Knorr Soups  "/>
    <s v="Food"/>
    <s v="Spices"/>
    <s v="Knorr Brown Onion Soup 50gr x 6 x 10"/>
    <n v="1"/>
    <n v="39.1"/>
    <s v="delivered"/>
    <x v="2880"/>
    <s v="Nomfundo Sibongile"/>
    <x v="1"/>
    <s v="ZA"/>
    <s v="ZAR"/>
    <s v="Mobile App"/>
    <n v="2.65625"/>
    <n v="2.65625"/>
    <n v="1"/>
  </r>
  <r>
    <s v="01-2200582975"/>
    <s v="Ifenyi Chemist And Store"/>
    <s v="Kiosk"/>
    <s v="Arla Foods"/>
    <s v="Dano Cool Cow"/>
    <s v="Breakfast &amp; Snacks "/>
    <s v="Milk"/>
    <s v="Dano Cool Cow Sachet 12g x 260"/>
    <n v="1"/>
    <n v="8800"/>
    <s v="delivered"/>
    <x v="2878"/>
    <s v="Uche Phillips"/>
    <x v="2"/>
    <s v="NG"/>
    <s v="NGN"/>
    <s v="Telesales"/>
    <n v="21.890547263681594"/>
    <n v="21.890547263681594"/>
    <n v="1.0118055555576575"/>
  </r>
  <r>
    <s v="01-2200582977"/>
    <s v="Ibukunoluwa Store"/>
    <s v="Convenience Store"/>
    <s v="Unilever Nigeria Plc"/>
    <s v="Sunlight Washing Powder"/>
    <s v="Home Care"/>
    <s v="Fabric Clean"/>
    <s v="Sunlight Detergent 25 x 190g Yellow"/>
    <n v="5"/>
    <n v="2470"/>
    <s v="delivered"/>
    <x v="2881"/>
    <s v="Ayantoye Adeboye"/>
    <x v="2"/>
    <s v="NG"/>
    <s v="NGN"/>
    <s v="Telesales"/>
    <n v="6.144278606965174"/>
    <n v="30.721393034825869"/>
    <n v="0.89861111110803904"/>
  </r>
  <r>
    <s v="01-2200582981"/>
    <s v="Bulkshort Samsokolo"/>
    <s v="Kiosk"/>
    <s v="Unilever SA"/>
    <s v="OMO  "/>
    <s v="Home Care"/>
    <s v="Fabric Clean"/>
    <s v="OMO Regular Power of Ten Hands Hand Washing Powder Laundry 600gr"/>
    <n v="1"/>
    <n v="95.98"/>
    <s v="delivered"/>
    <x v="2882"/>
    <s v="Ismael Ishmael"/>
    <x v="1"/>
    <s v="ZA"/>
    <s v="ZAR"/>
    <s v="Mobile App"/>
    <n v="6.5203804347826084"/>
    <n v="6.5203804347826084"/>
    <n v="3"/>
  </r>
  <r>
    <s v="01-2200582981"/>
    <s v="Bulkshort Samsokolo"/>
    <s v="Kiosk"/>
    <s v="Unilever SA"/>
    <s v="Robertsons Rajah Spices  "/>
    <s v="Food"/>
    <s v="Spices"/>
    <s v="Robertsons Rajah Mild &amp; Spicy Curry Powder 7gr"/>
    <n v="1"/>
    <n v="60.26"/>
    <s v="delivered"/>
    <x v="2882"/>
    <s v="Ismael Ishmael"/>
    <x v="1"/>
    <s v="ZA"/>
    <s v="ZAR"/>
    <s v="Mobile App"/>
    <n v="4.09375"/>
    <n v="4.09375"/>
    <n v="3"/>
  </r>
  <r>
    <s v="01-2200582982"/>
    <s v="Esthibaby Supermarket"/>
    <s v="Convenience Store"/>
    <s v="Extreme Manufacturing Nig Ltd"/>
    <s v="So Easy"/>
    <s v="Home Care"/>
    <s v="Fabric Clean"/>
    <s v="So Easy 180g x 26"/>
    <n v="1"/>
    <n v="2600"/>
    <s v="delivered"/>
    <x v="2883"/>
    <s v="Onasanya  Adetola"/>
    <x v="0"/>
    <s v="NG"/>
    <s v="NGN"/>
    <s v="Mobile App"/>
    <n v="6.4676616915422889"/>
    <n v="6.4676616915422889"/>
    <n v="1.2312499999970896"/>
  </r>
  <r>
    <s v="01-2200582982"/>
    <s v="Esthibaby Supermarket"/>
    <s v="Convenience Store"/>
    <s v="Nasco"/>
    <s v="Nasco Cornflakes"/>
    <s v="Breakfast &amp; Snacks "/>
    <s v="Cereal"/>
    <s v="Nasco Original Cornflakes 30g x 48"/>
    <n v="1"/>
    <n v="2000"/>
    <s v="delivered"/>
    <x v="2883"/>
    <s v="Onasanya  Adetola"/>
    <x v="0"/>
    <s v="NG"/>
    <s v="NGN"/>
    <s v="Mobile App"/>
    <n v="4.9751243781094523"/>
    <n v="4.9751243781094523"/>
    <n v="1.2312499999970896"/>
  </r>
  <r>
    <s v="01-2200582982"/>
    <s v="Esthibaby Supermarket"/>
    <s v="Convenience Store"/>
    <s v="Nourdm Global"/>
    <s v="Magik Multipurpose Detergent"/>
    <s v="Home Care"/>
    <s v="Fabric Clean"/>
    <s v="Magik 90g x 51"/>
    <n v="2"/>
    <n v="2550"/>
    <s v="delivered"/>
    <x v="2883"/>
    <s v="Onasanya  Adetola"/>
    <x v="0"/>
    <s v="NG"/>
    <s v="NGN"/>
    <s v="Mobile App"/>
    <n v="6.3432835820895521"/>
    <n v="12.686567164179104"/>
    <n v="1.2312499999970896"/>
  </r>
  <r>
    <s v="01-2200582982"/>
    <s v="Esthibaby Supermarket"/>
    <s v="Convenience Store"/>
    <s v="Unilever Nigeria Plc"/>
    <s v="Sunlight Washing Powder"/>
    <s v="Home Care"/>
    <s v="Fabric Clean"/>
    <s v="Sunlight Detergent 25 x 190g Yellow"/>
    <n v="1"/>
    <n v="2470"/>
    <s v="delivered"/>
    <x v="2883"/>
    <s v="Onasanya  Adetola"/>
    <x v="0"/>
    <s v="NG"/>
    <s v="NGN"/>
    <s v="Mobile App"/>
    <n v="6.144278606965174"/>
    <n v="6.144278606965174"/>
    <n v="1.2312499999970896"/>
  </r>
  <r>
    <s v="01-2200582985"/>
    <s v="Touwani Store"/>
    <s v="Convenience Store"/>
    <s v="Unilever Nigeria Plc"/>
    <s v="Sunlight Washing Powder"/>
    <s v="Home Care"/>
    <s v="Fabric Clean"/>
    <s v="Sunlight Detergent 25 x 190g Yellow"/>
    <n v="1"/>
    <n v="2470"/>
    <s v="delivered"/>
    <x v="2884"/>
    <s v="Ayantoye Adeboye"/>
    <x v="0"/>
    <s v="NG"/>
    <s v="NGN"/>
    <s v="Telesales"/>
    <n v="6.144278606965174"/>
    <n v="6.144278606965174"/>
    <n v="1.2777777777810115"/>
  </r>
  <r>
    <s v="01-2200582989"/>
    <s v="Uk 34 Trading Enterprise"/>
    <s v="Kiosk"/>
    <s v="Unilever SA"/>
    <s v="Sunlight Laundry Detergent  "/>
    <s v="Home Care"/>
    <s v="Fabric Clean"/>
    <s v="Sunlight Laundry Bar 6x500g"/>
    <n v="1"/>
    <n v="71.900000000000006"/>
    <s v="cancelled"/>
    <x v="2878"/>
    <s v="Nomfundo Sibongile"/>
    <x v="1"/>
    <s v="ZA"/>
    <s v="ZAR"/>
    <s v="Mobile App"/>
    <n v="4.8845108695652177"/>
    <n v="4.8845108695652177"/>
    <n v="1"/>
  </r>
  <r>
    <s v="01-2200582989"/>
    <s v="Uk 34 Trading Enterprise"/>
    <s v="Kiosk"/>
    <s v="Unilever SA"/>
    <s v="Sunlight Dishwashing Liquid  "/>
    <s v="Home Care"/>
    <s v="Household Clean"/>
    <s v="Sunlight Lemon 100 Dishwashing Liquid 400ml"/>
    <n v="1"/>
    <n v="89.98"/>
    <s v="cancelled"/>
    <x v="2878"/>
    <s v="Nomfundo Sibongile"/>
    <x v="1"/>
    <s v="ZA"/>
    <s v="ZAR"/>
    <s v="Mobile App"/>
    <n v="6.1127717391304346"/>
    <n v="6.1127717391304346"/>
    <n v="1"/>
  </r>
  <r>
    <s v="01-2200582995"/>
    <s v="Afzali Tuck Shop"/>
    <s v="Supermarket"/>
    <s v="Unilever SA"/>
    <s v="Robertsons Spices  "/>
    <s v="Food"/>
    <s v="Spices"/>
    <s v="Robertsons Spicy Barbeque Spice Envelope 7gr"/>
    <n v="1"/>
    <n v="60.26"/>
    <s v="delivered"/>
    <x v="2885"/>
    <s v="Nomfundo Sibongile"/>
    <x v="1"/>
    <s v="ZA"/>
    <s v="ZAR"/>
    <s v="Telesales"/>
    <n v="4.09375"/>
    <n v="4.09375"/>
    <n v="3"/>
  </r>
  <r>
    <s v="01-2200582995"/>
    <s v="Afzali Tuck Shop"/>
    <s v="Supermarket"/>
    <s v="Unilever SA"/>
    <s v="Sunlight Dishwashing Liquid  "/>
    <s v="Home Care"/>
    <s v="Household Clean"/>
    <s v="Sunlight Lemon Dishwashing Liquid 750ml x 5"/>
    <n v="1"/>
    <n v="119.95"/>
    <s v="delivered"/>
    <x v="2885"/>
    <s v="Nomfundo Sibongile"/>
    <x v="1"/>
    <s v="ZA"/>
    <s v="ZAR"/>
    <s v="Telesales"/>
    <n v="8.148777173913043"/>
    <n v="8.148777173913043"/>
    <n v="3"/>
  </r>
  <r>
    <s v="01-2200582995"/>
    <s v="Afzali Tuck Shop"/>
    <s v="Supermarket"/>
    <s v="Unilever SA"/>
    <s v="Robertsons Spices  "/>
    <s v="Food"/>
    <s v="Spices"/>
    <s v="Robertsons Chicken Spice Envelope 7gr"/>
    <n v="1"/>
    <n v="60.26"/>
    <s v="delivered"/>
    <x v="2885"/>
    <s v="Nomfundo Sibongile"/>
    <x v="1"/>
    <s v="ZA"/>
    <s v="ZAR"/>
    <s v="Telesales"/>
    <n v="4.09375"/>
    <n v="4.09375"/>
    <n v="3"/>
  </r>
  <r>
    <s v="01-2200582996"/>
    <s v="Mummy  T Store"/>
    <s v="Convenience Store"/>
    <s v="DUFIL Prima foods Plc"/>
    <s v="Indomie Hungryman"/>
    <s v="Food"/>
    <s v="Processed Food"/>
    <s v="Indomie Hungryman Onion 180g x 24"/>
    <n v="1"/>
    <n v="4170"/>
    <s v="delivered"/>
    <x v="2886"/>
    <s v="Uche Phillips"/>
    <x v="2"/>
    <s v="NG"/>
    <s v="NGN"/>
    <s v="Telesales"/>
    <n v="10.373134328358208"/>
    <n v="10.373134328358208"/>
    <n v="0.94861111111094942"/>
  </r>
  <r>
    <s v="01-2200582996"/>
    <s v="Mummy  T Store"/>
    <s v="Convenience Store"/>
    <s v="Extreme Manufacturing Nig Ltd"/>
    <s v="So Easy"/>
    <s v="Home Care"/>
    <s v="Fabric Clean"/>
    <s v="So Easy 90g x 51"/>
    <n v="1"/>
    <n v="2500"/>
    <s v="delivered"/>
    <x v="2886"/>
    <s v="Uche Phillips"/>
    <x v="2"/>
    <s v="NG"/>
    <s v="NGN"/>
    <s v="Telesales"/>
    <n v="6.2189054726368163"/>
    <n v="6.2189054726368163"/>
    <n v="0.94861111111094942"/>
  </r>
  <r>
    <s v="01-2200582996"/>
    <s v="Mummy  T Store"/>
    <s v="Convenience Store"/>
    <s v="Flour Mills of Nigeria"/>
    <s v="Golden Penny Noodles"/>
    <s v="Food"/>
    <s v="Processed Food"/>
    <s v="Golden Penny Noodles 70g non promo"/>
    <n v="7"/>
    <n v="1900"/>
    <s v="delivered"/>
    <x v="2886"/>
    <s v="Uche Phillips"/>
    <x v="2"/>
    <s v="NG"/>
    <s v="NGN"/>
    <s v="Telesales"/>
    <n v="4.7263681592039797"/>
    <n v="33.084577114427859"/>
    <n v="0.94861111111094942"/>
  </r>
  <r>
    <s v="01-2200582996"/>
    <s v="Mummy  T Store"/>
    <s v="Convenience Store"/>
    <s v="Nourdm Global"/>
    <s v="Magik Multipurpose Detergent"/>
    <s v="Home Care"/>
    <s v="Fabric Clean"/>
    <s v="Magik 90g x 51"/>
    <n v="2"/>
    <n v="2550"/>
    <s v="delivered"/>
    <x v="2886"/>
    <s v="Uche Phillips"/>
    <x v="2"/>
    <s v="NG"/>
    <s v="NGN"/>
    <s v="Telesales"/>
    <n v="6.3432835820895521"/>
    <n v="12.686567164179104"/>
    <n v="0.94861111111094942"/>
  </r>
  <r>
    <s v="01-2200582997"/>
    <s v="Mayor Store"/>
    <s v="Kiosk"/>
    <s v="Guinness Nigeria Plc"/>
    <s v="Smirnoff Ice"/>
    <s v="Drinks"/>
    <s v="RTD"/>
    <s v="Smirnoff Ice Can 33cl x 24"/>
    <n v="6"/>
    <n v="5620"/>
    <s v="delivered"/>
    <x v="2873"/>
    <s v="Ojoawo  Olakunle"/>
    <x v="0"/>
    <s v="NG"/>
    <s v="NGN"/>
    <s v="Field Sales"/>
    <n v="13.980099502487562"/>
    <n v="83.880597014925371"/>
    <n v="1.0305555555605679"/>
  </r>
  <r>
    <s v="01-2200582999"/>
    <s v="Al-Imran"/>
    <s v="Convenience Store"/>
    <s v="Unilever SA"/>
    <s v="Knorr Soups  "/>
    <s v="Food"/>
    <s v="Spices"/>
    <s v="Knorr Brown Onion Soup 50gr x 6 x 10"/>
    <n v="1"/>
    <n v="39.1"/>
    <s v="delivered"/>
    <x v="2887"/>
    <s v="Kagiso Katlego"/>
    <x v="1"/>
    <s v="ZA"/>
    <s v="ZAR"/>
    <s v="Mobile App"/>
    <n v="2.65625"/>
    <n v="2.65625"/>
    <n v="3"/>
  </r>
  <r>
    <s v="01-2200582999"/>
    <s v="Al-Imran"/>
    <s v="Convenience Store"/>
    <s v="Unilever SA"/>
    <s v="Joko Tea  "/>
    <s v="Breakfast &amp; Snacks "/>
    <s v="Coffee / Tea"/>
    <s v="Joko  Regular Tagless Tea Bags 10ea"/>
    <n v="1"/>
    <n v="109.25"/>
    <s v="delivered"/>
    <x v="2887"/>
    <s v="Kagiso Katlego"/>
    <x v="1"/>
    <s v="ZA"/>
    <s v="ZAR"/>
    <s v="Mobile App"/>
    <n v="7.421875"/>
    <n v="7.421875"/>
    <n v="3"/>
  </r>
  <r>
    <s v="01-2200583002"/>
    <s v="Sunnyside Halaal Food And Projecta"/>
    <s v="Supermarket"/>
    <s v="Unilever SA"/>
    <s v="Surf Detergent  "/>
    <s v="Home Care"/>
    <s v="Fabric Clean"/>
    <s v="Surf Regular Hand Washing Powder 300gr"/>
    <n v="1"/>
    <n v="45.95"/>
    <s v="cancelled"/>
    <x v="2888"/>
    <s v="Kagiso Katlego"/>
    <x v="1"/>
    <s v="ZA"/>
    <s v="ZAR"/>
    <s v="Mobile App"/>
    <n v="3.1216032608695654"/>
    <n v="3.1216032608695654"/>
    <n v="2"/>
  </r>
  <r>
    <s v="01-2200583002"/>
    <s v="Sunnyside Halaal Food And Projecta"/>
    <s v="Supermarket"/>
    <s v="Unilever SA"/>
    <s v="OMO  "/>
    <s v="Home Care"/>
    <s v="Fabric Clean"/>
    <s v="OMO Regular Power of Ten Hands Hand Washing Powder Laundry 300gr"/>
    <n v="1"/>
    <n v="51.2"/>
    <s v="cancelled"/>
    <x v="2888"/>
    <s v="Kagiso Katlego"/>
    <x v="1"/>
    <s v="ZA"/>
    <s v="ZAR"/>
    <s v="Mobile App"/>
    <n v="3.4782608695652173"/>
    <n v="3.4782608695652173"/>
    <n v="2"/>
  </r>
  <r>
    <s v="01-2200583002"/>
    <s v="Sunnyside Halaal Food And Projecta"/>
    <s v="Supermarket"/>
    <s v="Unilever SA"/>
    <s v="Sunlight Dishwashing Liquid  "/>
    <s v="Home Care"/>
    <s v="Household Clean"/>
    <s v="Sunlight Lemon Dishwashing Liquid 750ml x 5"/>
    <n v="1"/>
    <n v="119.95"/>
    <s v="cancelled"/>
    <x v="2888"/>
    <s v="Kagiso Katlego"/>
    <x v="1"/>
    <s v="ZA"/>
    <s v="ZAR"/>
    <s v="Mobile App"/>
    <n v="8.148777173913043"/>
    <n v="8.148777173913043"/>
    <n v="2"/>
  </r>
  <r>
    <s v="01-2200583003"/>
    <s v="Bk Tuckshop"/>
    <s v="Convenience Store"/>
    <s v="Unilever SA"/>
    <s v="Knorr Soups  "/>
    <s v="Food"/>
    <s v="Spices"/>
    <s v="Knorr Cream Of Mushroom Soup 50gr"/>
    <n v="1"/>
    <n v="39.1"/>
    <s v="delivered"/>
    <x v="2889"/>
    <s v="Kagiso Katlego"/>
    <x v="1"/>
    <s v="ZA"/>
    <s v="ZAR"/>
    <s v="Mobile App"/>
    <n v="2.65625"/>
    <n v="2.65625"/>
    <n v="3"/>
  </r>
  <r>
    <s v="01-2200583003"/>
    <s v="Bk Tuckshop"/>
    <s v="Convenience Store"/>
    <s v="Unilever SA"/>
    <s v="OMO  "/>
    <s v="Home Care"/>
    <s v="Fabric Clean"/>
    <s v="OMO Regular Power of Ten Hands Hand Washing Powder Laundry 1kg"/>
    <n v="5"/>
    <n v="27.46"/>
    <s v="delivered"/>
    <x v="2889"/>
    <s v="Kagiso Katlego"/>
    <x v="1"/>
    <s v="ZA"/>
    <s v="ZAR"/>
    <s v="Mobile App"/>
    <n v="1.8654891304347825"/>
    <n v="9.3274456521739122"/>
    <n v="3"/>
  </r>
  <r>
    <s v="01-2200583004"/>
    <s v="Tony Store"/>
    <s v="Kiosk"/>
    <s v="Arla Foods"/>
    <s v="Dano Cool Cow"/>
    <s v="Breakfast &amp; Snacks "/>
    <s v="Milk"/>
    <s v="Dano Cool Cow Sachet 12g x 260"/>
    <n v="1"/>
    <n v="8800"/>
    <s v="delivered"/>
    <x v="2890"/>
    <s v="John Akinola  Opeyemi"/>
    <x v="0"/>
    <s v="NG"/>
    <s v="NGN"/>
    <s v="Mobile App"/>
    <n v="21.890547263681594"/>
    <n v="21.890547263681594"/>
    <n v="1.0409722222248092"/>
  </r>
  <r>
    <s v="01-2200583004"/>
    <s v="Tony Store"/>
    <s v="Kiosk"/>
    <s v="Guinness Nigeria Plc"/>
    <s v="Smirnoff Ice"/>
    <s v="Drinks"/>
    <s v="RTD"/>
    <s v="Smirnoff Ice Can 33cl x 24"/>
    <n v="1"/>
    <n v="5620"/>
    <s v="delivered"/>
    <x v="2890"/>
    <s v="John Akinola  Opeyemi"/>
    <x v="0"/>
    <s v="NG"/>
    <s v="NGN"/>
    <s v="Mobile App"/>
    <n v="13.980099502487562"/>
    <n v="13.980099502487562"/>
    <n v="1.0409722222248092"/>
  </r>
  <r>
    <s v="01-2200583004"/>
    <s v="Tony Store"/>
    <s v="Kiosk"/>
    <s v="PZ Cussons Nigeria Plc"/>
    <s v="Canoe Bar Soap"/>
    <s v="Home Care"/>
    <s v="Fabric Clean"/>
    <s v="CANOE WRAPPED EXTRA CARE 230GX24"/>
    <n v="1"/>
    <n v="4200"/>
    <s v="delivered"/>
    <x v="2890"/>
    <s v="John Akinola  Opeyemi"/>
    <x v="0"/>
    <s v="NG"/>
    <s v="NGN"/>
    <s v="Mobile App"/>
    <n v="10.447761194029852"/>
    <n v="10.447761194029852"/>
    <n v="1.0409722222248092"/>
  </r>
  <r>
    <s v="01-2200583007"/>
    <s v="Gozie Stores"/>
    <s v="Convenience Store"/>
    <s v="Hayat Kimya Nigeria Limited"/>
    <s v="Molfix Small"/>
    <s v="Baby"/>
    <s v="Infant Care"/>
    <s v="Molfix Small Midi(4-9 kg) by 9, pack of 12"/>
    <n v="3"/>
    <n v="5150"/>
    <s v="delivered"/>
    <x v="2891"/>
    <s v="Nnamdi _x0009_ Joshua Ogbonnaya"/>
    <x v="0"/>
    <s v="NG"/>
    <s v="NGN"/>
    <s v="Telesales"/>
    <n v="12.810945273631841"/>
    <n v="38.432835820895519"/>
    <n v="2.0569444444408873"/>
  </r>
  <r>
    <s v="01-2200583010"/>
    <s v="Dube Tuck Shop"/>
    <s v="Kiosk"/>
    <s v="Unilever SA"/>
    <s v="Knorr Soups  "/>
    <s v="Food"/>
    <s v="Spices"/>
    <s v="Knorr Brown Onion Soup 50gr x 6 x 10"/>
    <n v="1"/>
    <n v="39.1"/>
    <s v="delivered"/>
    <x v="2892"/>
    <s v="Nomfundo Sibongile"/>
    <x v="1"/>
    <s v="ZA"/>
    <s v="ZAR"/>
    <s v="Mobile App"/>
    <n v="2.65625"/>
    <n v="2.65625"/>
    <n v="3"/>
  </r>
  <r>
    <s v="01-2200583010"/>
    <s v="Dube Tuck Shop"/>
    <s v="Kiosk"/>
    <s v="Unilever SA"/>
    <s v="Surf Detergent  "/>
    <s v="Home Care"/>
    <s v="Fabric Clean"/>
    <s v="Surf Regular Hand Washing Powder 300gr"/>
    <n v="1"/>
    <n v="45.95"/>
    <s v="delivered"/>
    <x v="2892"/>
    <s v="Nomfundo Sibongile"/>
    <x v="1"/>
    <s v="ZA"/>
    <s v="ZAR"/>
    <s v="Mobile App"/>
    <n v="3.1216032608695654"/>
    <n v="3.1216032608695654"/>
    <n v="3"/>
  </r>
  <r>
    <s v="01-2200583015"/>
    <s v="Iya Kadir Alaba Suru"/>
    <s v="Supermarket"/>
    <s v="Arla Foods"/>
    <s v="Dano Full Cream"/>
    <s v="Breakfast &amp; Snacks "/>
    <s v="Milk"/>
    <s v="DANO FULL CREAM 12 X 350G"/>
    <n v="2"/>
    <n v="13500"/>
    <s v="delivered"/>
    <x v="2868"/>
    <s v="Ovie _x0009_ Paul Onogoro"/>
    <x v="0"/>
    <s v="NG"/>
    <s v="NGN"/>
    <s v="Field Sales"/>
    <n v="33.582089552238806"/>
    <n v="67.164179104477611"/>
    <n v="1.1736111111094942"/>
  </r>
  <r>
    <s v="01-2200583021"/>
    <s v="Rica General Dealer"/>
    <s v="Supermarket"/>
    <s v="Unilever SA"/>
    <s v="Robertsons Spices  "/>
    <s v="Food"/>
    <s v="Spices"/>
    <s v="Robertsons Black Pepper Spice Envelope 7gr"/>
    <n v="1"/>
    <n v="60.26"/>
    <s v="delivered"/>
    <x v="2893"/>
    <s v="Kagiso Katlego"/>
    <x v="1"/>
    <s v="ZA"/>
    <s v="ZAR"/>
    <s v="Mobile App"/>
    <n v="4.09375"/>
    <n v="4.09375"/>
    <n v="3"/>
  </r>
  <r>
    <s v="01-2200583021"/>
    <s v="Rica General Dealer"/>
    <s v="Supermarket"/>
    <s v="Unilever SA"/>
    <s v="Sunlight Laundry Detergent  "/>
    <s v="Home Care"/>
    <s v="Fabric Clean"/>
    <s v="Sunlight 2 in 1 Spring Sensations Handwashing Powder 300gr"/>
    <n v="1"/>
    <n v="47.47"/>
    <s v="delivered"/>
    <x v="2893"/>
    <s v="Kagiso Katlego"/>
    <x v="1"/>
    <s v="ZA"/>
    <s v="ZAR"/>
    <s v="Mobile App"/>
    <n v="3.2248641304347823"/>
    <n v="3.2248641304347823"/>
    <n v="3"/>
  </r>
  <r>
    <s v="01-2200583025"/>
    <s v="Ifeco Store"/>
    <s v="Kiosk"/>
    <s v="PZ Cussons Nigeria Plc"/>
    <s v="Premier Toilet Bar Soap"/>
    <s v="Personal Care"/>
    <s v="Toileteries"/>
    <s v="PREMIER AS COOL DEO 65G X 72"/>
    <n v="2"/>
    <n v="7220"/>
    <s v="delivered"/>
    <x v="2894"/>
    <s v="Kayode  Taiwo"/>
    <x v="0"/>
    <s v="NG"/>
    <s v="NGN"/>
    <s v="Field Sales"/>
    <n v="17.960199004975124"/>
    <n v="35.920398009950247"/>
    <n v="0.82291666666424135"/>
  </r>
  <r>
    <s v="01-2200583028"/>
    <s v="Caroline Traiding"/>
    <s v="Kiosk"/>
    <s v="Unilever SA"/>
    <s v="Knorr Soups  "/>
    <s v="Food"/>
    <s v="Spices"/>
    <s v="Knorr Oxtail &amp; Vegetable Soup 50gr"/>
    <n v="2"/>
    <n v="39.1"/>
    <s v="delivered"/>
    <x v="2895"/>
    <s v="Nomfundo Sibongile"/>
    <x v="1"/>
    <s v="ZA"/>
    <s v="ZAR"/>
    <s v="Mobile App"/>
    <n v="2.65625"/>
    <n v="5.3125"/>
    <n v="3"/>
  </r>
  <r>
    <s v="01-2200583028"/>
    <s v="Caroline Traiding"/>
    <s v="Kiosk"/>
    <s v="Unilever SA"/>
    <s v="OMO  "/>
    <s v="Home Care"/>
    <s v="Fabric Clean"/>
    <s v="OMO Regular Power of Ten Hands Hand Washing Powder Laundry 1kg"/>
    <n v="4"/>
    <n v="27.46"/>
    <s v="delivered"/>
    <x v="2895"/>
    <s v="Nomfundo Sibongile"/>
    <x v="1"/>
    <s v="ZA"/>
    <s v="ZAR"/>
    <s v="Mobile App"/>
    <n v="1.8654891304347825"/>
    <n v="7.4619565217391299"/>
    <n v="3"/>
  </r>
  <r>
    <s v="01-2200583030"/>
    <s v="Discount Tuck Shop"/>
    <s v="Convenience Store"/>
    <s v="Unilever SA"/>
    <s v="Sunlight Laundry Detergent  "/>
    <s v="Home Care"/>
    <s v="Fabric Clean"/>
    <s v="Sunlight 2 in 1 Spring Sensations Handwashing Powder 600gr"/>
    <n v="1"/>
    <n v="89.36"/>
    <s v="delivered"/>
    <x v="2896"/>
    <s v="Kagiso Katlego"/>
    <x v="1"/>
    <s v="ZA"/>
    <s v="ZAR"/>
    <s v="Mobile App"/>
    <n v="6.070652173913043"/>
    <n v="6.070652173913043"/>
    <n v="1"/>
  </r>
  <r>
    <s v="01-2200583030"/>
    <s v="Discount Tuck Shop"/>
    <s v="Convenience Store"/>
    <s v="Unilever SA"/>
    <s v="OMO  "/>
    <s v="Home Care"/>
    <s v="Fabric Clean"/>
    <s v="OMO Regular Power of Ten Hands Hand Washing Powder Laundry 300gr"/>
    <n v="1"/>
    <n v="51.2"/>
    <s v="delivered"/>
    <x v="2896"/>
    <s v="Kagiso Katlego"/>
    <x v="1"/>
    <s v="ZA"/>
    <s v="ZAR"/>
    <s v="Mobile App"/>
    <n v="3.4782608695652173"/>
    <n v="3.4782608695652173"/>
    <n v="1"/>
  </r>
  <r>
    <s v="01-2200583030"/>
    <s v="Discount Tuck Shop"/>
    <s v="Convenience Store"/>
    <s v="Unilever SA"/>
    <s v="Knorrox Stock Cubes  "/>
    <s v="Food"/>
    <s v="Spices"/>
    <s v="Knorrox Chilli Beef Stock Cubes 2ea"/>
    <n v="1"/>
    <n v="69.459999999999994"/>
    <s v="delivered"/>
    <x v="2896"/>
    <s v="Kagiso Katlego"/>
    <x v="1"/>
    <s v="ZA"/>
    <s v="ZAR"/>
    <s v="Mobile App"/>
    <n v="4.7187499999999991"/>
    <n v="4.7187499999999991"/>
    <n v="1"/>
  </r>
  <r>
    <s v="01-2200583032"/>
    <s v="Makola Tuckshop"/>
    <s v="Supermarket"/>
    <s v="Unilever SA"/>
    <s v="Vaseline Petroleum Jelly  "/>
    <s v="Personal Care"/>
    <s v="Toileteries"/>
    <s v="Vaseline Blue Seal Original Petroleum Jelly 50ml"/>
    <n v="1"/>
    <n v="96.32"/>
    <s v="delivered"/>
    <x v="2897"/>
    <s v="Nomfundo Sibongile"/>
    <x v="1"/>
    <s v="ZA"/>
    <s v="ZAR"/>
    <s v="Mobile App"/>
    <n v="6.5434782608695645"/>
    <n v="6.5434782608695645"/>
    <n v="2"/>
  </r>
  <r>
    <s v="01-2200583032"/>
    <s v="Makola Tuckshop"/>
    <s v="Supermarket"/>
    <s v="Unilever SA"/>
    <s v="Vaseline Petroleum Jelly  "/>
    <s v="Personal Care"/>
    <s v="Toileteries"/>
    <s v="Vaseline Blue Seal Original Petroleum Jelly 100ml"/>
    <n v="1"/>
    <n v="148.9"/>
    <s v="delivered"/>
    <x v="2897"/>
    <s v="Nomfundo Sibongile"/>
    <x v="1"/>
    <s v="ZA"/>
    <s v="ZAR"/>
    <s v="Mobile App"/>
    <n v="10.115489130434783"/>
    <n v="10.115489130434783"/>
    <n v="2"/>
  </r>
  <r>
    <s v="01-2200583034"/>
    <s v="Nadia Best Price Supermarket"/>
    <s v="Supermarket"/>
    <s v="Unilever SA"/>
    <s v="OMO  "/>
    <s v="Home Care"/>
    <s v="Fabric Clean"/>
    <s v="OMO Regular Power of Ten Hands Hand Washing Powder Laundry 600gr"/>
    <n v="1"/>
    <n v="95.98"/>
    <s v="delivered"/>
    <x v="2898"/>
    <s v="Kagiso Katlego"/>
    <x v="1"/>
    <s v="ZA"/>
    <s v="ZAR"/>
    <s v="Telesales"/>
    <n v="6.5203804347826084"/>
    <n v="6.5203804347826084"/>
    <n v="2"/>
  </r>
  <r>
    <s v="01-2200583034"/>
    <s v="Nadia Best Price Supermarket"/>
    <s v="Supermarket"/>
    <s v="Unilever SA"/>
    <s v="Sunlight Laundry Detergent  "/>
    <s v="Home Care"/>
    <s v="Fabric Clean"/>
    <s v="Sunlight 2 in 1 Spring Sensations Handwashing Powder 600gr"/>
    <n v="1"/>
    <n v="89.36"/>
    <s v="delivered"/>
    <x v="2898"/>
    <s v="Kagiso Katlego"/>
    <x v="1"/>
    <s v="ZA"/>
    <s v="ZAR"/>
    <s v="Telesales"/>
    <n v="6.070652173913043"/>
    <n v="6.070652173913043"/>
    <n v="2"/>
  </r>
  <r>
    <s v="01-2200583034"/>
    <s v="Nadia Best Price Supermarket"/>
    <s v="Supermarket"/>
    <s v="Unilever SA"/>
    <s v="Sunlight Laundry Detergent  "/>
    <s v="Home Care"/>
    <s v="Fabric Clean"/>
    <s v="Sunlight 2 in 1 Spring Sensations Handwashing Powder 300gr"/>
    <n v="1"/>
    <n v="47.47"/>
    <s v="delivered"/>
    <x v="2898"/>
    <s v="Kagiso Katlego"/>
    <x v="1"/>
    <s v="ZA"/>
    <s v="ZAR"/>
    <s v="Telesales"/>
    <n v="3.2248641304347823"/>
    <n v="3.2248641304347823"/>
    <n v="2"/>
  </r>
  <r>
    <s v="01-2200583034"/>
    <s v="Nadia Best Price Supermarket"/>
    <s v="Supermarket"/>
    <s v="Unilever SA"/>
    <s v="Knorr Soups  "/>
    <s v="Food"/>
    <s v="Spices"/>
    <s v="Knorr Minestrone Soup 50gr"/>
    <n v="1"/>
    <n v="39.1"/>
    <s v="delivered"/>
    <x v="2898"/>
    <s v="Kagiso Katlego"/>
    <x v="1"/>
    <s v="ZA"/>
    <s v="ZAR"/>
    <s v="Telesales"/>
    <n v="2.65625"/>
    <n v="2.65625"/>
    <n v="2"/>
  </r>
  <r>
    <s v="01-2200583037"/>
    <s v="Madam Ada Store"/>
    <s v="Kiosk"/>
    <s v="PZ Cussons Nigeria Plc"/>
    <s v="Canoe Bar Soap"/>
    <s v="Home Care"/>
    <s v="Fabric Clean"/>
    <s v="Canoe 130g x 48 Extra care (White)"/>
    <n v="5"/>
    <n v="4720"/>
    <s v="delivered"/>
    <x v="2899"/>
    <s v="Muyiwa Sodiya"/>
    <x v="0"/>
    <s v="NG"/>
    <s v="NGN"/>
    <s v="Field Sales"/>
    <n v="11.741293532338309"/>
    <n v="58.706467661691548"/>
    <n v="1.046527777776646"/>
  </r>
  <r>
    <s v="01-2200583041"/>
    <s v="Kemm Stores"/>
    <s v="Kiosk"/>
    <s v="Arla Foods"/>
    <s v="Dano Cool Cow"/>
    <s v="Breakfast &amp; Snacks "/>
    <s v="Milk"/>
    <s v="Dano Cool Cow Refill 350g x 12"/>
    <n v="1"/>
    <n v="9900"/>
    <s v="delivered"/>
    <x v="2900"/>
    <s v="Muyiwa Sodiya"/>
    <x v="0"/>
    <s v="NG"/>
    <s v="NGN"/>
    <s v="Telesales"/>
    <n v="24.626865671641792"/>
    <n v="24.626865671641792"/>
    <n v="1.0111111111109494"/>
  </r>
  <r>
    <s v="01-2200583042"/>
    <s v="Nasi Tuck Shop"/>
    <s v="Supermarket"/>
    <s v="Unilever SA"/>
    <s v="Joko Tea  "/>
    <s v="Breakfast &amp; Snacks "/>
    <s v="Coffee / Tea"/>
    <s v="Joko  Regular Tagless Tea Bags 10ea"/>
    <n v="1"/>
    <n v="109.25"/>
    <s v="delivered"/>
    <x v="2901"/>
    <s v="Ismael Ishmael"/>
    <x v="1"/>
    <s v="ZA"/>
    <s v="ZAR"/>
    <s v="Telesales"/>
    <n v="7.421875"/>
    <n v="7.421875"/>
    <n v="2"/>
  </r>
  <r>
    <s v="01-2200583042"/>
    <s v="Nasi Tuck Shop"/>
    <s v="Supermarket"/>
    <s v="Unilever SA"/>
    <s v="Joko Tea  "/>
    <s v="Breakfast &amp; Snacks "/>
    <s v="Coffee / Tea"/>
    <s v="Joko  Black Loose Tea 50gr"/>
    <n v="1"/>
    <n v="96.72"/>
    <s v="delivered"/>
    <x v="2901"/>
    <s v="Ismael Ishmael"/>
    <x v="1"/>
    <s v="ZA"/>
    <s v="ZAR"/>
    <s v="Telesales"/>
    <n v="6.570652173913043"/>
    <n v="6.570652173913043"/>
    <n v="2"/>
  </r>
  <r>
    <s v="01-2200583045"/>
    <s v="Bisi Ventures"/>
    <s v="Supermarket"/>
    <s v="PZ Cussons Nigeria Plc"/>
    <s v="Premier Toilet Bar Soap"/>
    <s v="Personal Care"/>
    <s v="Toileteries"/>
    <s v="PREMIER AS COOL DEO 65G X 72"/>
    <n v="5"/>
    <n v="7220"/>
    <s v="delivered"/>
    <x v="2902"/>
    <s v="Bukola Omoh"/>
    <x v="2"/>
    <s v="NG"/>
    <s v="NGN"/>
    <s v="Field Sales"/>
    <n v="17.960199004975124"/>
    <n v="89.800995024875618"/>
    <n v="0.95138888889050577"/>
  </r>
  <r>
    <s v="01-2200583049"/>
    <s v="Moreko Tuck Shop"/>
    <s v="Convenience Store"/>
    <s v="Unilever SA"/>
    <s v="Knorr Soups  "/>
    <s v="Food"/>
    <s v="Spices"/>
    <s v="Knorr Beef &amp; Onion Soup 50gr"/>
    <n v="1"/>
    <n v="39.1"/>
    <s v="delivered"/>
    <x v="2903"/>
    <s v="Ismael Ishmael"/>
    <x v="1"/>
    <s v="ZA"/>
    <s v="ZAR"/>
    <s v="Mobile App"/>
    <n v="2.65625"/>
    <n v="2.65625"/>
    <n v="2"/>
  </r>
  <r>
    <s v="01-2200583049"/>
    <s v="Moreko Tuck Shop"/>
    <s v="Convenience Store"/>
    <s v="Unilever SA"/>
    <s v="Knorr Soups  "/>
    <s v="Food"/>
    <s v="Spices"/>
    <s v="Knorr Brown Onion Soup 50gr x 6 x 10"/>
    <n v="1"/>
    <n v="39.1"/>
    <s v="delivered"/>
    <x v="2903"/>
    <s v="Ismael Ishmael"/>
    <x v="1"/>
    <s v="ZA"/>
    <s v="ZAR"/>
    <s v="Mobile App"/>
    <n v="2.65625"/>
    <n v="2.65625"/>
    <n v="2"/>
  </r>
  <r>
    <s v="01-2200583049"/>
    <s v="Moreko Tuck Shop"/>
    <s v="Convenience Store"/>
    <s v="Unilever SA"/>
    <s v="Joko Tea  "/>
    <s v="Breakfast &amp; Snacks "/>
    <s v="Coffee / Tea"/>
    <s v="Joko  Regular Tagless Tea Bags 10ea"/>
    <n v="1"/>
    <n v="109.25"/>
    <s v="delivered"/>
    <x v="2903"/>
    <s v="Ismael Ishmael"/>
    <x v="1"/>
    <s v="ZA"/>
    <s v="ZAR"/>
    <s v="Mobile App"/>
    <n v="7.421875"/>
    <n v="7.421875"/>
    <n v="2"/>
  </r>
  <r>
    <s v="01-2200583049"/>
    <s v="Moreko Tuck Shop"/>
    <s v="Convenience Store"/>
    <s v="Unilever SA"/>
    <s v="Knorr Soups  "/>
    <s v="Food"/>
    <s v="Spices"/>
    <s v="Knorr Minestrone Soup 50gr"/>
    <n v="1"/>
    <n v="39.1"/>
    <s v="delivered"/>
    <x v="2903"/>
    <s v="Ismael Ishmael"/>
    <x v="1"/>
    <s v="ZA"/>
    <s v="ZAR"/>
    <s v="Mobile App"/>
    <n v="2.65625"/>
    <n v="2.65625"/>
    <n v="2"/>
  </r>
  <r>
    <s v="01-2200583049"/>
    <s v="Moreko Tuck Shop"/>
    <s v="Convenience Store"/>
    <s v="Unilever SA"/>
    <s v="OMO  "/>
    <s v="Home Care"/>
    <s v="Fabric Clean"/>
    <s v="OMO Regular Power of Ten Hands Hand Washing Powder Laundry 1kg"/>
    <n v="2"/>
    <n v="27.46"/>
    <s v="delivered"/>
    <x v="2903"/>
    <s v="Ismael Ishmael"/>
    <x v="1"/>
    <s v="ZA"/>
    <s v="ZAR"/>
    <s v="Mobile App"/>
    <n v="1.8654891304347825"/>
    <n v="3.730978260869565"/>
    <n v="2"/>
  </r>
  <r>
    <s v="01-2200583049"/>
    <s v="Moreko Tuck Shop"/>
    <s v="Convenience Store"/>
    <s v="Unilever SA"/>
    <s v="Sunlight Laundry Detergent  "/>
    <s v="Home Care"/>
    <s v="Fabric Clean"/>
    <s v="Sunlight 2 in 1 Spring Sensations Handwashing Powder 300gr"/>
    <n v="1"/>
    <n v="47.47"/>
    <s v="delivered"/>
    <x v="2903"/>
    <s v="Ismael Ishmael"/>
    <x v="1"/>
    <s v="ZA"/>
    <s v="ZAR"/>
    <s v="Mobile App"/>
    <n v="3.2248641304347823"/>
    <n v="3.2248641304347823"/>
    <n v="2"/>
  </r>
  <r>
    <s v="01-2200583049"/>
    <s v="Moreko Tuck Shop"/>
    <s v="Convenience Store"/>
    <s v="Unilever SA"/>
    <s v="Lifebuoy Bath Soap  "/>
    <s v="Personal Care"/>
    <s v="Toileteries"/>
    <s v="Lifebuoy Germ Protection Total Soap Bar 175gr"/>
    <n v="1"/>
    <n v="56.3"/>
    <s v="delivered"/>
    <x v="2903"/>
    <s v="Ismael Ishmael"/>
    <x v="1"/>
    <s v="ZA"/>
    <s v="ZAR"/>
    <s v="Mobile App"/>
    <n v="3.824728260869565"/>
    <n v="3.824728260869565"/>
    <n v="2"/>
  </r>
  <r>
    <s v="01-2200583052"/>
    <s v="Hhw Stores"/>
    <s v="Supermarket"/>
    <s v="Arla Foods"/>
    <s v="Dano Cool Cow"/>
    <s v="Breakfast &amp; Snacks "/>
    <s v="Milk"/>
    <s v="Dano Cool Cow Refill 800g x 12"/>
    <n v="20"/>
    <n v="20500"/>
    <s v="delivered"/>
    <x v="2904"/>
    <s v="Amehzi Ishike"/>
    <x v="0"/>
    <s v="NG"/>
    <s v="NGN"/>
    <s v="Field Sales"/>
    <n v="50.995024875621894"/>
    <n v="1019.9004975124378"/>
    <n v="1.2479166666671517"/>
  </r>
  <r>
    <s v="01-2200583051"/>
    <s v="Nurhe General Store"/>
    <s v="Kiosk"/>
    <s v="Unilever SA"/>
    <s v="OMO  "/>
    <s v="Home Care"/>
    <s v="Fabric Clean"/>
    <s v="OMO Regular Power of Ten Hands Hand Washing Powder Laundry 300gr"/>
    <n v="1"/>
    <n v="51.2"/>
    <s v="cancelled"/>
    <x v="2905"/>
    <s v="Nomfundo Sibongile"/>
    <x v="1"/>
    <s v="ZA"/>
    <s v="ZAR"/>
    <s v="Mobile App"/>
    <n v="3.4782608695652173"/>
    <n v="3.4782608695652173"/>
    <n v="3"/>
  </r>
  <r>
    <s v="01-2200583051"/>
    <s v="Nurhe General Store"/>
    <s v="Kiosk"/>
    <s v="Unilever SA"/>
    <s v="Sunlight Laundry Detergent  "/>
    <s v="Home Care"/>
    <s v="Fabric Clean"/>
    <s v="Sunlight 2 in 1 Spring Sensations Handwashing Powder 300gr"/>
    <n v="3"/>
    <n v="47.47"/>
    <s v="cancelled"/>
    <x v="2905"/>
    <s v="Nomfundo Sibongile"/>
    <x v="1"/>
    <s v="ZA"/>
    <s v="ZAR"/>
    <s v="Mobile App"/>
    <n v="3.2248641304347823"/>
    <n v="9.6745923913043477"/>
    <n v="3"/>
  </r>
  <r>
    <s v="01-2200583051"/>
    <s v="Nurhe General Store"/>
    <s v="Kiosk"/>
    <s v="Unilever SA"/>
    <s v="Sunlight Laundry Detergent  "/>
    <s v="Home Care"/>
    <s v="Fabric Clean"/>
    <s v="Sunlight Laundry Bar 12x125g"/>
    <n v="1"/>
    <n v="46.64"/>
    <s v="cancelled"/>
    <x v="2905"/>
    <s v="Nomfundo Sibongile"/>
    <x v="1"/>
    <s v="ZA"/>
    <s v="ZAR"/>
    <s v="Mobile App"/>
    <n v="3.168478260869565"/>
    <n v="3.168478260869565"/>
    <n v="3"/>
  </r>
  <r>
    <s v="01-2200583054"/>
    <s v="Y.M Arsema Shop"/>
    <s v="Supermarket"/>
    <s v="Unilever SA"/>
    <s v="Shield Deodorant  "/>
    <s v="Personal Care"/>
    <s v="Toileteries"/>
    <s v="Shield Men Dry Original Antiperspirant Roll On 6x50ml"/>
    <n v="1"/>
    <n v="92.74"/>
    <s v="delivered"/>
    <x v="2906"/>
    <s v="Nomfundo Sibongile"/>
    <x v="1"/>
    <s v="ZA"/>
    <s v="ZAR"/>
    <s v="Mobile App"/>
    <n v="6.3002717391304346"/>
    <n v="6.3002717391304346"/>
    <n v="2"/>
  </r>
  <r>
    <s v="01-2200583054"/>
    <s v="Y.M Arsema Shop"/>
    <s v="Supermarket"/>
    <s v="Unilever SA"/>
    <s v="Sunlight Dishwashing Liquid  "/>
    <s v="Home Care"/>
    <s v="Household Clean"/>
    <s v="Sunlight Lemon Dishwashing Liquid 750ml x 5"/>
    <n v="1"/>
    <n v="119.95"/>
    <s v="delivered"/>
    <x v="2906"/>
    <s v="Nomfundo Sibongile"/>
    <x v="1"/>
    <s v="ZA"/>
    <s v="ZAR"/>
    <s v="Mobile App"/>
    <n v="8.148777173913043"/>
    <n v="8.148777173913043"/>
    <n v="2"/>
  </r>
  <r>
    <s v="01-2200583054"/>
    <s v="Y.M Arsema Shop"/>
    <s v="Supermarket"/>
    <s v="Unilever SA"/>
    <s v="Surf Detergent  "/>
    <s v="Home Care"/>
    <s v="Fabric Clean"/>
    <s v="Surf Regular Hand Washing Powder 300gr"/>
    <n v="1"/>
    <n v="45.95"/>
    <s v="delivered"/>
    <x v="2906"/>
    <s v="Nomfundo Sibongile"/>
    <x v="1"/>
    <s v="ZA"/>
    <s v="ZAR"/>
    <s v="Mobile App"/>
    <n v="3.1216032608695654"/>
    <n v="3.1216032608695654"/>
    <n v="2"/>
  </r>
  <r>
    <s v="01-2200583057"/>
    <s v="Takel Tuck Shop"/>
    <s v="Supermarket"/>
    <s v="Unilever SA"/>
    <s v="Knorr Soups  "/>
    <s v="Food"/>
    <s v="Spices"/>
    <s v="Knorr Minestrone Soup 50gr"/>
    <n v="2"/>
    <n v="39.1"/>
    <s v="delivered"/>
    <x v="2907"/>
    <s v="Nomfundo Sibongile"/>
    <x v="1"/>
    <s v="ZA"/>
    <s v="ZAR"/>
    <s v="Mobile App"/>
    <n v="2.65625"/>
    <n v="5.3125"/>
    <n v="1"/>
  </r>
  <r>
    <s v="01-2200583057"/>
    <s v="Takel Tuck Shop"/>
    <s v="Supermarket"/>
    <s v="Unilever SA"/>
    <s v="Joko Tea  "/>
    <s v="Breakfast &amp; Snacks "/>
    <s v="Coffee / Tea"/>
    <s v="Joko  Regular Tagless Tea Bags 10ea"/>
    <n v="1"/>
    <n v="109.25"/>
    <s v="delivered"/>
    <x v="2907"/>
    <s v="Nomfundo Sibongile"/>
    <x v="1"/>
    <s v="ZA"/>
    <s v="ZAR"/>
    <s v="Mobile App"/>
    <n v="7.421875"/>
    <n v="7.421875"/>
    <n v="1"/>
  </r>
  <r>
    <s v="01-2200583061"/>
    <s v="Hajia Mama Store"/>
    <s v="Convenience Store"/>
    <s v="Nasco"/>
    <s v="Nasco Cornflakes"/>
    <s v="Breakfast &amp; Snacks "/>
    <s v="Cereal"/>
    <s v="Nasco Original Cornflakes 30g x 48"/>
    <n v="5"/>
    <n v="2000"/>
    <s v="delivered"/>
    <x v="2908"/>
    <s v="Agbanije Babatunde  Gabriel"/>
    <x v="0"/>
    <s v="NG"/>
    <s v="NGN"/>
    <s v="Telesales"/>
    <n v="4.9751243781094523"/>
    <n v="24.875621890547261"/>
    <n v="0.83819444444088731"/>
  </r>
  <r>
    <s v="01-2200583072"/>
    <s v="Iyamaka Store"/>
    <s v="Kiosk"/>
    <s v="Nasco"/>
    <s v="Nasco Cornflakes"/>
    <s v="Breakfast &amp; Snacks "/>
    <s v="Cereal"/>
    <s v="Nasco Original Cornflakes 30g x 48"/>
    <n v="20"/>
    <n v="2000"/>
    <s v="delivered"/>
    <x v="2909"/>
    <s v="Abdulahi Shehu"/>
    <x v="0"/>
    <s v="NG"/>
    <s v="NGN"/>
    <s v="Field Sales"/>
    <n v="4.9751243781094523"/>
    <n v="99.502487562189046"/>
    <n v="1.1812499999941792"/>
  </r>
  <r>
    <s v="01-2200583077"/>
    <s v="Arinze Supermarket"/>
    <s v="Supermarket"/>
    <s v="DUFIL Prima foods Plc"/>
    <s v="Power Vegetable Oil"/>
    <s v="Food"/>
    <s v="Culinary"/>
    <s v="Power Vegetable Oil 2.6Ltrs x 8"/>
    <n v="1"/>
    <n v="21900"/>
    <s v="delivered"/>
    <x v="2910"/>
    <s v="Onasanya  Adetola"/>
    <x v="0"/>
    <s v="NG"/>
    <s v="NGN"/>
    <s v="Mobile App"/>
    <n v="54.477611940298509"/>
    <n v="54.477611940298509"/>
    <n v="1.0534722222218988"/>
  </r>
  <r>
    <s v="01-2200583077"/>
    <s v="Arinze Supermarket"/>
    <s v="Supermarket"/>
    <s v="Nasco"/>
    <s v="Nasco Cornflakes"/>
    <s v="Breakfast &amp; Snacks "/>
    <s v="Cereal"/>
    <s v="Nasco Original Cornflakes 30g x 48"/>
    <n v="1"/>
    <n v="2000"/>
    <s v="delivered"/>
    <x v="2910"/>
    <s v="Onasanya  Adetola"/>
    <x v="0"/>
    <s v="NG"/>
    <s v="NGN"/>
    <s v="Mobile App"/>
    <n v="4.9751243781094523"/>
    <n v="4.9751243781094523"/>
    <n v="1.0534722222218988"/>
  </r>
  <r>
    <s v="01-2200583082"/>
    <s v="Iya Solo Alaba"/>
    <s v="Kiosk"/>
    <s v="Arla Foods"/>
    <s v="Dano Cool Cow"/>
    <s v="Breakfast &amp; Snacks "/>
    <s v="Milk"/>
    <s v="Dano Cool Cow Refill 800g x 12"/>
    <n v="1"/>
    <n v="20500"/>
    <s v="delivered"/>
    <x v="2911"/>
    <s v="Ovie _x0009_ Paul Onogoro"/>
    <x v="0"/>
    <s v="NG"/>
    <s v="NGN"/>
    <s v="Field Sales"/>
    <n v="50.995024875621894"/>
    <n v="50.995024875621894"/>
    <n v="0.88541666666424135"/>
  </r>
  <r>
    <s v="01-2200583084"/>
    <s v="Hossana Tuck Shop"/>
    <s v="Supermarket"/>
    <s v="Unilever SA"/>
    <s v="Robertsons Rajah Spices  "/>
    <s v="Food"/>
    <s v="Spices"/>
    <s v="Robertsons Rajah Medium Curry Powder 7gr"/>
    <n v="1"/>
    <n v="60.26"/>
    <s v="delivered"/>
    <x v="2912"/>
    <s v="Kagiso Katlego"/>
    <x v="1"/>
    <s v="ZA"/>
    <s v="ZAR"/>
    <s v="Mobile App"/>
    <n v="4.09375"/>
    <n v="4.09375"/>
    <n v="3"/>
  </r>
  <r>
    <s v="01-2200583091"/>
    <s v="Mimi Store"/>
    <s v="Supermarket"/>
    <s v="DUFIL Prima foods Plc"/>
    <s v="Power Vegetable Oil"/>
    <s v="Food"/>
    <s v="Culinary"/>
    <s v="Power Vegetable Oil 75cl x 12"/>
    <n v="1"/>
    <n v="10950"/>
    <s v="delivered"/>
    <x v="2913"/>
    <s v="Stevenson Udeye-Ubah"/>
    <x v="0"/>
    <s v="NG"/>
    <s v="NGN"/>
    <s v="Mobile App"/>
    <n v="27.238805970149254"/>
    <n v="27.238805970149254"/>
    <n v="0.7930555555576575"/>
  </r>
  <r>
    <s v="01-2200583091"/>
    <s v="Mimi Store"/>
    <s v="Supermarket"/>
    <s v="DUFIL Prima foods Plc"/>
    <s v="Power Vegetable Oil"/>
    <s v="Food"/>
    <s v="Culinary"/>
    <s v="Power Vegetable Oil Sachet 90ml x 60"/>
    <n v="1"/>
    <n v="6400"/>
    <s v="delivered"/>
    <x v="2913"/>
    <s v="Stevenson Udeye-Ubah"/>
    <x v="0"/>
    <s v="NG"/>
    <s v="NGN"/>
    <s v="Mobile App"/>
    <n v="15.920398009950249"/>
    <n v="15.920398009950249"/>
    <n v="0.7930555555576575"/>
  </r>
  <r>
    <s v="01-2200583091"/>
    <s v="Mimi Store"/>
    <s v="Supermarket"/>
    <s v="Unilever Nigeria Plc"/>
    <s v="Knorr Seasoning"/>
    <s v="Food"/>
    <s v="Spices"/>
    <s v="Knorr Chicken 8g x 50 x 17"/>
    <n v="1"/>
    <n v="9700"/>
    <s v="delivered"/>
    <x v="2913"/>
    <s v="Stevenson Udeye-Ubah"/>
    <x v="0"/>
    <s v="NG"/>
    <s v="NGN"/>
    <s v="Mobile App"/>
    <n v="24.129353233830845"/>
    <n v="24.129353233830845"/>
    <n v="0.7930555555576575"/>
  </r>
  <r>
    <s v="01-2200583094"/>
    <s v="2020Soliana"/>
    <s v="Supermarket"/>
    <s v="Unilever SA"/>
    <s v="Surf Detergent  "/>
    <s v="Home Care"/>
    <s v="Fabric Clean"/>
    <s v="Surf Regular Hand Washing Powder 2kg"/>
    <n v="3"/>
    <n v="33.01"/>
    <s v="delivered"/>
    <x v="2914"/>
    <s v="Kagiso Katlego"/>
    <x v="1"/>
    <s v="ZA"/>
    <s v="ZAR"/>
    <s v="Mobile App"/>
    <n v="2.2425271739130435"/>
    <n v="6.7275815217391308"/>
    <n v="2"/>
  </r>
  <r>
    <s v="01-2200583094"/>
    <s v="2020Soliana"/>
    <s v="Supermarket"/>
    <s v="Unilever SA"/>
    <s v="OMO  "/>
    <s v="Home Care"/>
    <s v="Fabric Clean"/>
    <s v="OMO Regular Power of Ten Hands Hand Washing Powder Laundry 300gr"/>
    <n v="1"/>
    <n v="51.2"/>
    <s v="delivered"/>
    <x v="2914"/>
    <s v="Kagiso Katlego"/>
    <x v="1"/>
    <s v="ZA"/>
    <s v="ZAR"/>
    <s v="Mobile App"/>
    <n v="3.4782608695652173"/>
    <n v="3.4782608695652173"/>
    <n v="2"/>
  </r>
  <r>
    <s v="01-2200583097"/>
    <s v="Giwa Store"/>
    <s v="Kiosk"/>
    <s v="Arla Foods"/>
    <s v="Dano Cool Cow"/>
    <s v="Breakfast &amp; Snacks "/>
    <s v="Milk"/>
    <s v="Dano Cool Cow Sachet 12g x 260"/>
    <n v="100"/>
    <n v="8800"/>
    <s v="delivered"/>
    <x v="2915"/>
    <s v="Oyelade Sodiq  Adeshola"/>
    <x v="0"/>
    <s v="NG"/>
    <s v="NGN"/>
    <s v="Field Sales"/>
    <n v="21.890547263681594"/>
    <n v="2189.0547263681592"/>
    <n v="1.0895833333343035"/>
  </r>
  <r>
    <s v="01-2200583110"/>
    <s v="Albaki Super Market"/>
    <s v="Kiosk"/>
    <s v="Unilever SA"/>
    <s v="Dawn Deodorant  "/>
    <s v="Personal Care"/>
    <s v="Toileteries"/>
    <s v="Dawn Men Active Dry Anti Perspirant Roll-On 45ml"/>
    <n v="3"/>
    <n v="58.44"/>
    <s v="delivered"/>
    <x v="2916"/>
    <s v="Nomfundo Sibongile"/>
    <x v="1"/>
    <s v="ZA"/>
    <s v="ZAR"/>
    <s v="Mobile App"/>
    <n v="3.9701086956521734"/>
    <n v="11.91032608695652"/>
    <n v="3"/>
  </r>
  <r>
    <s v="01-2200583117"/>
    <s v="Amazing Grace Stores"/>
    <s v="Supermarket"/>
    <s v="PZ Cussons Nigeria Plc"/>
    <s v="Premier Toilet Bar Soap"/>
    <s v="Personal Care"/>
    <s v="Toileteries"/>
    <s v="PREMIER AS COOL DEO 65G X 72"/>
    <n v="1"/>
    <n v="7210"/>
    <s v="delivered"/>
    <x v="2917"/>
    <s v="Ayantoye Adeboye"/>
    <x v="0"/>
    <s v="NG"/>
    <s v="NGN"/>
    <s v="Mobile App"/>
    <n v="17.935323383084576"/>
    <n v="17.935323383084576"/>
    <n v="1.1826388888875954"/>
  </r>
  <r>
    <s v="01-2200583117"/>
    <s v="Amazing Grace Stores"/>
    <s v="Supermarket"/>
    <s v="PZ Cussons Nigeria Plc"/>
    <s v="Premier Toilet Bar Soap"/>
    <s v="Personal Care"/>
    <s v="Toileteries"/>
    <s v="Premier Soap Aloe 175G x 32"/>
    <n v="2"/>
    <n v="4600"/>
    <s v="delivered"/>
    <x v="2917"/>
    <s v="Ayantoye Adeboye"/>
    <x v="0"/>
    <s v="NG"/>
    <s v="NGN"/>
    <s v="Mobile App"/>
    <n v="11.442786069651742"/>
    <n v="22.885572139303484"/>
    <n v="1.1826388888875954"/>
  </r>
  <r>
    <s v="01-2200583119"/>
    <s v="Emazulwini Tuck Shop"/>
    <s v="Convenience Store"/>
    <s v="Unilever SA"/>
    <s v="Sunlight Laundry Detergent  "/>
    <s v="Home Care"/>
    <s v="Fabric Clean"/>
    <s v="Sunlight 2 in 1 Spring Sensations Handwashing Powder 300gr"/>
    <n v="2"/>
    <n v="47.47"/>
    <s v="delivered"/>
    <x v="2918"/>
    <s v="Kagiso Katlego"/>
    <x v="1"/>
    <s v="ZA"/>
    <s v="ZAR"/>
    <s v="Mobile App"/>
    <n v="3.2248641304347823"/>
    <n v="6.4497282608695645"/>
    <n v="1"/>
  </r>
  <r>
    <s v="01-2200583119"/>
    <s v="Emazulwini Tuck Shop"/>
    <s v="Convenience Store"/>
    <s v="Unilever SA"/>
    <s v="Sunlight Laundry Detergent  "/>
    <s v="Home Care"/>
    <s v="Fabric Clean"/>
    <s v="Sunlight Regular Mild &amp; Gentle Laundry Bar 250g x 84"/>
    <n v="2"/>
    <n v="40.229999999999997"/>
    <s v="delivered"/>
    <x v="2918"/>
    <s v="Kagiso Katlego"/>
    <x v="1"/>
    <s v="ZA"/>
    <s v="ZAR"/>
    <s v="Mobile App"/>
    <n v="2.7330163043478257"/>
    <n v="5.4660326086956514"/>
    <n v="1"/>
  </r>
  <r>
    <s v="01-2200583119"/>
    <s v="Emazulwini Tuck Shop"/>
    <s v="Convenience Store"/>
    <s v="Unilever SA"/>
    <s v="Sunlight Dishwashing Liquid  "/>
    <s v="Home Care"/>
    <s v="Household Clean"/>
    <s v="Sunlight Lemon 100 Dishwashing Liquid 400ml"/>
    <n v="2"/>
    <n v="89.98"/>
    <s v="delivered"/>
    <x v="2918"/>
    <s v="Kagiso Katlego"/>
    <x v="1"/>
    <s v="ZA"/>
    <s v="ZAR"/>
    <s v="Mobile App"/>
    <n v="6.1127717391304346"/>
    <n v="12.225543478260869"/>
    <n v="1"/>
  </r>
  <r>
    <s v="01-2200583119"/>
    <s v="Emazulwini Tuck Shop"/>
    <s v="Convenience Store"/>
    <s v="Unilever SA"/>
    <s v="OMO  "/>
    <s v="Home Care"/>
    <s v="Fabric Clean"/>
    <s v="OMO Regular Power of Ten Hands Hand Washing Powder Laundry 1kg"/>
    <n v="4"/>
    <n v="27.46"/>
    <s v="delivered"/>
    <x v="2918"/>
    <s v="Kagiso Katlego"/>
    <x v="1"/>
    <s v="ZA"/>
    <s v="ZAR"/>
    <s v="Mobile App"/>
    <n v="1.8654891304347825"/>
    <n v="7.4619565217391299"/>
    <n v="1"/>
  </r>
  <r>
    <s v="01-2200583119"/>
    <s v="Emazulwini Tuck Shop"/>
    <s v="Convenience Store"/>
    <s v="Unilever SA"/>
    <s v="Sunlight Dishwashing Liquid  "/>
    <s v="Home Care"/>
    <s v="Household Clean"/>
    <s v="Sunlight Regular Dishwash Refill  400ml"/>
    <n v="10"/>
    <n v="11.5"/>
    <s v="delivered"/>
    <x v="2918"/>
    <s v="Kagiso Katlego"/>
    <x v="1"/>
    <s v="ZA"/>
    <s v="ZAR"/>
    <s v="Mobile App"/>
    <n v="0.78125"/>
    <n v="7.8125"/>
    <n v="1"/>
  </r>
  <r>
    <s v="01-2200583120"/>
    <s v="Havilah Provision Store"/>
    <s v="Supermarket"/>
    <s v="Unilever Nigeria Plc"/>
    <s v="Blue Band"/>
    <s v="Breakfast &amp; Snacks "/>
    <s v="Butter"/>
    <s v="Blue Band Margarine 12g"/>
    <n v="1"/>
    <n v="5400"/>
    <s v="delivered"/>
    <x v="2919"/>
    <s v="John Akinola  Opeyemi"/>
    <x v="0"/>
    <s v="NG"/>
    <s v="NGN"/>
    <s v="Telesales"/>
    <n v="13.432835820895523"/>
    <n v="13.432835820895523"/>
    <n v="0.92916666666860692"/>
  </r>
  <r>
    <s v="01-2200583127"/>
    <s v="Robot Tuck Shop"/>
    <s v="Convenience Store"/>
    <s v="Unilever SA"/>
    <s v="Lux  "/>
    <s v="Personal Care"/>
    <s v="Toileteries"/>
    <s v="Lux Soft Caress Beauty Soap 175gr"/>
    <n v="1"/>
    <n v="56.99"/>
    <s v="delivered"/>
    <x v="2920"/>
    <s v="Ismael Ishmael"/>
    <x v="1"/>
    <s v="ZA"/>
    <s v="ZAR"/>
    <s v="Telesales"/>
    <n v="3.871603260869565"/>
    <n v="3.871603260869565"/>
    <n v="3"/>
  </r>
  <r>
    <s v="01-2200583127"/>
    <s v="Robot Tuck Shop"/>
    <s v="Convenience Store"/>
    <s v="Unilever SA"/>
    <s v="Knorr Soups  "/>
    <s v="Food"/>
    <s v="Spices"/>
    <s v="Knorr Brown Onion Soup 50gr x 6 x 10"/>
    <n v="1"/>
    <n v="39.1"/>
    <s v="delivered"/>
    <x v="2920"/>
    <s v="Ismael Ishmael"/>
    <x v="1"/>
    <s v="ZA"/>
    <s v="ZAR"/>
    <s v="Telesales"/>
    <n v="2.65625"/>
    <n v="2.65625"/>
    <n v="3"/>
  </r>
  <r>
    <s v="01-2200583127"/>
    <s v="Robot Tuck Shop"/>
    <s v="Convenience Store"/>
    <s v="Unilever SA"/>
    <s v="Knorr Soups  "/>
    <s v="Food"/>
    <s v="Spices"/>
    <s v="Knorr Beef &amp; Onion Soup 50gr"/>
    <n v="1"/>
    <n v="39.1"/>
    <s v="delivered"/>
    <x v="2920"/>
    <s v="Ismael Ishmael"/>
    <x v="1"/>
    <s v="ZA"/>
    <s v="ZAR"/>
    <s v="Telesales"/>
    <n v="2.65625"/>
    <n v="2.65625"/>
    <n v="3"/>
  </r>
  <r>
    <s v="01-2200583127"/>
    <s v="Robot Tuck Shop"/>
    <s v="Convenience Store"/>
    <s v="Unilever SA"/>
    <s v="Knorr Soups  "/>
    <s v="Food"/>
    <s v="Spices"/>
    <s v="Knorr Cream Of Mushroom Soup 50gr"/>
    <n v="1"/>
    <n v="39.1"/>
    <s v="delivered"/>
    <x v="2920"/>
    <s v="Ismael Ishmael"/>
    <x v="1"/>
    <s v="ZA"/>
    <s v="ZAR"/>
    <s v="Telesales"/>
    <n v="2.65625"/>
    <n v="2.65625"/>
    <n v="3"/>
  </r>
  <r>
    <s v="01-2200583129"/>
    <s v="Tessy Ronke"/>
    <s v="Kiosk"/>
    <s v="Arla Foods"/>
    <s v="Dano Cool Cow"/>
    <s v="Breakfast &amp; Snacks "/>
    <s v="Milk"/>
    <s v="Dano Cool Cow Refill 800g x 12"/>
    <n v="6"/>
    <n v="20500"/>
    <s v="delivered"/>
    <x v="2799"/>
    <s v="Amehzi Ishike"/>
    <x v="0"/>
    <s v="NG"/>
    <s v="NGN"/>
    <s v="Field Sales"/>
    <n v="50.995024875621894"/>
    <n v="305.97014925373139"/>
    <n v="1.1930555555591127"/>
  </r>
  <r>
    <s v="01-2200583129"/>
    <s v="Tessy Ronke"/>
    <s v="Kiosk"/>
    <s v="Arla Foods"/>
    <s v="Dano Full Cream"/>
    <s v="Breakfast &amp; Snacks "/>
    <s v="Milk"/>
    <s v="DANO FULL CREAM 12 X 800G"/>
    <n v="7"/>
    <n v="28000"/>
    <s v="delivered"/>
    <x v="2799"/>
    <s v="Amehzi Ishike"/>
    <x v="0"/>
    <s v="NG"/>
    <s v="NGN"/>
    <s v="Field Sales"/>
    <n v="69.651741293532339"/>
    <n v="487.56218905472639"/>
    <n v="1.1930555555591127"/>
  </r>
  <r>
    <s v="01-2200583132"/>
    <s v="Makena Supermarket"/>
    <s v="Kiosk"/>
    <s v="Unilever SA"/>
    <s v="OMO  "/>
    <s v="Home Care"/>
    <s v="Fabric Clean"/>
    <s v="OMO Regular Power of Ten Hands Hand Washing Powder Laundry 300gr"/>
    <n v="2"/>
    <n v="51.2"/>
    <s v="delivered"/>
    <x v="2921"/>
    <s v="Ismael Ishmael"/>
    <x v="1"/>
    <s v="ZA"/>
    <s v="ZAR"/>
    <s v="Mobile App"/>
    <n v="3.4782608695652173"/>
    <n v="6.9565217391304346"/>
    <n v="3"/>
  </r>
  <r>
    <s v="01-2200583132"/>
    <s v="Makena Supermarket"/>
    <s v="Kiosk"/>
    <s v="Unilever SA"/>
    <s v="OMO  "/>
    <s v="Home Care"/>
    <s v="Fabric Clean"/>
    <s v="OMO Regular Hand Washing Powder 1X2Kg"/>
    <n v="2"/>
    <n v="42.5"/>
    <s v="delivered"/>
    <x v="2921"/>
    <s v="Ismael Ishmael"/>
    <x v="1"/>
    <s v="ZA"/>
    <s v="ZAR"/>
    <s v="Mobile App"/>
    <n v="2.887228260869565"/>
    <n v="5.7744565217391299"/>
    <n v="3"/>
  </r>
  <r>
    <s v="01-2200583132"/>
    <s v="Makena Supermarket"/>
    <s v="Kiosk"/>
    <s v="Unilever SA"/>
    <s v="Sunlight Laundry Detergent  "/>
    <s v="Home Care"/>
    <s v="Fabric Clean"/>
    <s v="Sunlight 2 in 1 Spring Sensations Handwashing Powder 600gr"/>
    <n v="1"/>
    <n v="89.36"/>
    <s v="delivered"/>
    <x v="2921"/>
    <s v="Ismael Ishmael"/>
    <x v="1"/>
    <s v="ZA"/>
    <s v="ZAR"/>
    <s v="Mobile App"/>
    <n v="6.070652173913043"/>
    <n v="6.070652173913043"/>
    <n v="3"/>
  </r>
  <r>
    <s v="01-2200583143"/>
    <s v="Alaowrii Store"/>
    <s v="Kiosk"/>
    <s v="DUFIL Prima foods Plc"/>
    <s v="Indomie Hungryman"/>
    <s v="Food"/>
    <s v="Processed Food"/>
    <s v="Indomie Hungryman Chicken 180g x 24"/>
    <n v="1"/>
    <n v="1950"/>
    <s v="delivered"/>
    <x v="2922"/>
    <s v="Osuji  Chibuikem Justin"/>
    <x v="0"/>
    <s v="NG"/>
    <s v="NGN"/>
    <s v="Telesales"/>
    <n v="4.8507462686567164"/>
    <n v="4.8507462686567164"/>
    <n v="0.82916666666278616"/>
  </r>
  <r>
    <s v="01-2200583143"/>
    <s v="Alaowrii Store"/>
    <s v="Kiosk"/>
    <s v="PZ Cussons Nigeria Plc"/>
    <s v="Premier Toilet Bar Soap"/>
    <s v="Personal Care"/>
    <s v="Toileteries"/>
    <s v="PREMIER AS COOL DEO 65G X 72"/>
    <n v="1"/>
    <n v="7210"/>
    <s v="delivered"/>
    <x v="2922"/>
    <s v="Osuji  Chibuikem Justin"/>
    <x v="0"/>
    <s v="NG"/>
    <s v="NGN"/>
    <s v="Telesales"/>
    <n v="17.935323383084576"/>
    <n v="17.935323383084576"/>
    <n v="0.82916666666278616"/>
  </r>
  <r>
    <s v="01-2200583144"/>
    <s v="St Tony Stores"/>
    <s v="Supermarket"/>
    <s v="Arla Foods"/>
    <s v="Dano Cool Cow"/>
    <s v="Breakfast &amp; Snacks "/>
    <s v="Milk"/>
    <s v="Dano Cool Cow Sachet 12g x 260"/>
    <n v="50"/>
    <n v="8800"/>
    <s v="delivered"/>
    <x v="2923"/>
    <s v="Ibrahim Bello"/>
    <x v="2"/>
    <s v="NG"/>
    <s v="NGN"/>
    <s v="Field Sales"/>
    <n v="21.890547263681594"/>
    <n v="1094.5273631840796"/>
    <n v="1.1590277777795563"/>
  </r>
  <r>
    <s v="01-2200583153"/>
    <s v="Mummy Bee Store"/>
    <s v="Kiosk"/>
    <s v="Arla Foods"/>
    <s v="Dano Cool Cow"/>
    <s v="Breakfast &amp; Snacks "/>
    <s v="Milk"/>
    <s v="Dano Cool Cow Sachet 12g x 260"/>
    <n v="50"/>
    <n v="8800"/>
    <s v="delivered"/>
    <x v="2923"/>
    <s v="Ibrahim Bello"/>
    <x v="2"/>
    <s v="NG"/>
    <s v="NGN"/>
    <s v="Field Sales"/>
    <n v="21.890547263681594"/>
    <n v="1094.5273631840796"/>
    <n v="1.1541666666671517"/>
  </r>
  <r>
    <s v="01-2200583163"/>
    <s v="K&amp;C Store"/>
    <s v="Convenience Store"/>
    <s v="Arla Foods"/>
    <s v="Dano Cool Cow"/>
    <s v="Breakfast &amp; Snacks "/>
    <s v="Milk"/>
    <s v="Dano Cool Cow Sachet 12g x 260"/>
    <n v="5"/>
    <n v="8800"/>
    <s v="delivered"/>
    <x v="2924"/>
    <s v="John Akinola  Opeyemi"/>
    <x v="0"/>
    <s v="NG"/>
    <s v="NGN"/>
    <s v="Telesales"/>
    <n v="21.890547263681594"/>
    <n v="109.45273631840797"/>
    <n v="1.0687499999985448"/>
  </r>
  <r>
    <s v="01-2200583172"/>
    <s v="Ajoseph Store"/>
    <s v="Convenience Store"/>
    <s v="Unilever Nigeria Plc"/>
    <s v="Sunlight Washing Powder"/>
    <s v="Home Care"/>
    <s v="Fabric Clean"/>
    <s v="Sunlight Detergent 25 x 190g Yellow"/>
    <n v="50"/>
    <n v="2470"/>
    <s v="delivered"/>
    <x v="2925"/>
    <s v="Oyelade Sodiq  Adeshola"/>
    <x v="0"/>
    <s v="NG"/>
    <s v="NGN"/>
    <s v="Field Sales"/>
    <n v="6.144278606965174"/>
    <n v="307.21393034825871"/>
    <n v="1.0222222222218988"/>
  </r>
  <r>
    <s v="01-2200583177"/>
    <s v="Happiness Store"/>
    <s v="Kiosk"/>
    <s v="Nasco"/>
    <s v="Nasco Cornflakes"/>
    <s v="Breakfast &amp; Snacks "/>
    <s v="Cereal"/>
    <s v="Nasco Original Cornflakes 30g x 48"/>
    <n v="2"/>
    <n v="2000"/>
    <s v="delivered"/>
    <x v="2926"/>
    <s v="Sunday  Okey Ndifon"/>
    <x v="0"/>
    <s v="NG"/>
    <s v="NGN"/>
    <s v="Telesales"/>
    <n v="4.9751243781094523"/>
    <n v="9.9502487562189046"/>
    <n v="0.80416666666860692"/>
  </r>
  <r>
    <s v="01-2200583177"/>
    <s v="Happiness Store"/>
    <s v="Kiosk"/>
    <s v="Unilever Nigeria Plc"/>
    <s v="Sunlight Washing Powder"/>
    <s v="Home Care"/>
    <s v="Fabric Clean"/>
    <s v="Sunlight Detergent 25 x 190g Yellow"/>
    <n v="3"/>
    <n v="2470"/>
    <s v="delivered"/>
    <x v="2926"/>
    <s v="Sunday  Okey Ndifon"/>
    <x v="0"/>
    <s v="NG"/>
    <s v="NGN"/>
    <s v="Telesales"/>
    <n v="6.144278606965174"/>
    <n v="18.432835820895523"/>
    <n v="0.80416666666860692"/>
  </r>
  <r>
    <s v="01-2200583178"/>
    <s v="Ife Venture"/>
    <s v="Convenience Store"/>
    <s v="Arla Foods"/>
    <s v="Dano Cool Cow"/>
    <s v="Breakfast &amp; Snacks "/>
    <s v="Milk"/>
    <s v="Dano Cool Cow Sachet 12g x 260"/>
    <n v="87"/>
    <n v="8800"/>
    <s v="delivered"/>
    <x v="2799"/>
    <s v="Amehzi Ishike"/>
    <x v="0"/>
    <s v="NG"/>
    <s v="NGN"/>
    <s v="Field Sales"/>
    <n v="21.890547263681594"/>
    <n v="1904.4776119402986"/>
    <n v="1.1513888888875954"/>
  </r>
  <r>
    <s v="01-2200583190"/>
    <s v="Tolad Store"/>
    <s v="Supermarket"/>
    <s v="Arla Foods"/>
    <s v="Dano Cool Cow"/>
    <s v="Breakfast &amp; Snacks "/>
    <s v="Milk"/>
    <s v="Dano Cool Cow Refill 800g x 12"/>
    <n v="5"/>
    <n v="20500"/>
    <s v="delivered"/>
    <x v="2927"/>
    <s v="Abdulahi Shehu"/>
    <x v="0"/>
    <s v="NG"/>
    <s v="NGN"/>
    <s v="Field Sales"/>
    <n v="50.995024875621894"/>
    <n v="254.97512437810946"/>
    <n v="1.0909722222277196"/>
  </r>
  <r>
    <s v="01-2200583196"/>
    <s v="Nonye Store"/>
    <s v="Kiosk"/>
    <s v="Arla Foods"/>
    <s v="Dano Cool Cow"/>
    <s v="Breakfast &amp; Snacks "/>
    <s v="Milk"/>
    <s v="Dano Cool Cow Sachet 12g x 260"/>
    <n v="100"/>
    <n v="8800"/>
    <s v="delivered"/>
    <x v="2928"/>
    <s v="Ogunshola Olubusayo"/>
    <x v="0"/>
    <s v="NG"/>
    <s v="NGN"/>
    <s v="Field Sales"/>
    <n v="21.890547263681594"/>
    <n v="2189.0547263681592"/>
    <n v="1.2388888888890506"/>
  </r>
  <r>
    <s v="01-2200583209"/>
    <s v="Alhaja Suliamon Store"/>
    <s v="Kiosk"/>
    <s v="Arla Foods"/>
    <s v="Dano Cool Cow"/>
    <s v="Breakfast &amp; Snacks "/>
    <s v="Milk"/>
    <s v="Dano Cool Cow Refill 350g x 12"/>
    <n v="2"/>
    <n v="9900"/>
    <s v="delivered"/>
    <x v="2929"/>
    <s v="Ojoawo  Olakunle"/>
    <x v="0"/>
    <s v="NG"/>
    <s v="NGN"/>
    <s v="Field Sales"/>
    <n v="24.626865671641792"/>
    <n v="49.253731343283583"/>
    <n v="0.72916666667151731"/>
  </r>
  <r>
    <s v="01-2200583209"/>
    <s v="Alhaja Suliamon Store"/>
    <s v="Kiosk"/>
    <s v="Arla Foods"/>
    <s v="Dano Cool Cow"/>
    <s v="Breakfast &amp; Snacks "/>
    <s v="Milk"/>
    <s v="Dano Cool Cow Refill 800g x 12"/>
    <n v="2"/>
    <n v="20500"/>
    <s v="delivered"/>
    <x v="2929"/>
    <s v="Ojoawo  Olakunle"/>
    <x v="0"/>
    <s v="NG"/>
    <s v="NGN"/>
    <s v="Field Sales"/>
    <n v="50.995024875621894"/>
    <n v="101.99004975124379"/>
    <n v="0.72916666667151731"/>
  </r>
  <r>
    <s v="01-2200583209"/>
    <s v="Alhaja Suliamon Store"/>
    <s v="Kiosk"/>
    <s v="Guinness Nigeria Plc"/>
    <s v="Smirnoff Ice"/>
    <s v="Drinks"/>
    <s v="RTD"/>
    <s v="Smirnoff Ice Can 33cl x 24"/>
    <n v="3"/>
    <n v="5620"/>
    <s v="delivered"/>
    <x v="2929"/>
    <s v="Ojoawo  Olakunle"/>
    <x v="0"/>
    <s v="NG"/>
    <s v="NGN"/>
    <s v="Field Sales"/>
    <n v="13.980099502487562"/>
    <n v="41.940298507462686"/>
    <n v="0.72916666667151731"/>
  </r>
  <r>
    <s v="01-2200583210"/>
    <s v="Mummy Moses Stores"/>
    <s v="Supermarket"/>
    <s v="Arla Foods"/>
    <s v="Dano Cool Cow"/>
    <s v="Breakfast &amp; Snacks "/>
    <s v="Milk"/>
    <s v="Dano Cool Cow Refill 350g x 12"/>
    <n v="1"/>
    <n v="9900"/>
    <s v="delivered"/>
    <x v="2930"/>
    <s v="Adeleye _x0009_ Dayo"/>
    <x v="0"/>
    <s v="NG"/>
    <s v="NGN"/>
    <s v="Mobile App"/>
    <n v="24.626865671641792"/>
    <n v="24.626865671641792"/>
    <n v="0.66111111111240461"/>
  </r>
  <r>
    <s v="01-2200583211"/>
    <s v="Adissy Stores"/>
    <s v="Convenience Store"/>
    <s v="Hayat Kimya Nigeria Limited"/>
    <s v="Molfix Small"/>
    <s v="Baby"/>
    <s v="Infant Care"/>
    <s v="Molfix Small Midi(4-9 kg) by 9, pack of 12"/>
    <n v="2"/>
    <n v="5150"/>
    <s v="delivered"/>
    <x v="2931"/>
    <s v="Saheed  Olugbenga-Rufus"/>
    <x v="0"/>
    <s v="NG"/>
    <s v="NGN"/>
    <s v="Field Sales"/>
    <n v="12.810945273631841"/>
    <n v="25.621890547263682"/>
    <n v="1.1131944444423425"/>
  </r>
  <r>
    <s v="01-2200583215"/>
    <s v="Busola Store Oke Arin"/>
    <s v="Supermarket"/>
    <s v="Arla Foods"/>
    <s v="Dano Cool Cow"/>
    <s v="Breakfast &amp; Snacks "/>
    <s v="Milk"/>
    <s v="Dano Cool Cow Sachet 12g x 260"/>
    <n v="50"/>
    <n v="8800"/>
    <s v="delivered"/>
    <x v="2799"/>
    <s v="Amehzi Ishike"/>
    <x v="0"/>
    <s v="NG"/>
    <s v="NGN"/>
    <s v="Field Sales"/>
    <n v="21.890547263681594"/>
    <n v="1094.5273631840796"/>
    <n v="1.1284722222262644"/>
  </r>
  <r>
    <s v="01-2200583217"/>
    <s v="Sb Lamp Ventures"/>
    <s v="Supermarket"/>
    <s v="DUFIL Prima foods Plc"/>
    <s v="Indomie Super Pack"/>
    <s v="Food"/>
    <s v="Processed Food"/>
    <s v="Indomie Super Pack Chicken 120g x 40"/>
    <n v="1"/>
    <n v="4020"/>
    <s v="delivered"/>
    <x v="2932"/>
    <s v="Onasanya  Adetola"/>
    <x v="0"/>
    <s v="NG"/>
    <s v="NGN"/>
    <s v="Mobile App"/>
    <n v="10"/>
    <n v="10"/>
    <n v="0.97916666666424135"/>
  </r>
  <r>
    <s v="01-2200583217"/>
    <s v="Sb Lamp Ventures"/>
    <s v="Supermarket"/>
    <s v="Extreme Manufacturing Nig Ltd"/>
    <s v="So Easy"/>
    <s v="Home Care"/>
    <s v="Fabric Clean"/>
    <s v="So Easy 90g x 51"/>
    <n v="2"/>
    <n v="2500"/>
    <s v="delivered"/>
    <x v="2932"/>
    <s v="Onasanya  Adetola"/>
    <x v="0"/>
    <s v="NG"/>
    <s v="NGN"/>
    <s v="Mobile App"/>
    <n v="6.2189054726368163"/>
    <n v="12.437810945273633"/>
    <n v="0.97916666666424135"/>
  </r>
  <r>
    <s v="01-2200583217"/>
    <s v="Sb Lamp Ventures"/>
    <s v="Supermarket"/>
    <s v="Unilever Nigeria Plc"/>
    <s v="Knorr Seasoning"/>
    <s v="Food"/>
    <s v="Spices"/>
    <s v="Knorr Chicken 8g x 50 x 17"/>
    <n v="1"/>
    <n v="9700"/>
    <s v="delivered"/>
    <x v="2932"/>
    <s v="Onasanya  Adetola"/>
    <x v="0"/>
    <s v="NG"/>
    <s v="NGN"/>
    <s v="Mobile App"/>
    <n v="24.129353233830845"/>
    <n v="24.129353233830845"/>
    <n v="0.97916666666424135"/>
  </r>
  <r>
    <s v="01-2200583223"/>
    <s v="Two Brothers"/>
    <s v="Supermarket"/>
    <s v="Arla Foods"/>
    <s v="Dano Cool Cow"/>
    <s v="Breakfast &amp; Snacks "/>
    <s v="Milk"/>
    <s v="Dano Cool Cow Sachet 12g x 260"/>
    <n v="50"/>
    <n v="8800"/>
    <s v="delivered"/>
    <x v="2927"/>
    <s v="Abdulahi Shehu"/>
    <x v="0"/>
    <s v="NG"/>
    <s v="NGN"/>
    <s v="Field Sales"/>
    <n v="21.890547263681594"/>
    <n v="1094.5273631840796"/>
    <n v="1.0715277777781012"/>
  </r>
  <r>
    <s v="01-2200583227"/>
    <s v="Damilola Store"/>
    <s v="Supermarket"/>
    <s v="Arla Foods"/>
    <s v="Dano Cool Cow"/>
    <s v="Breakfast &amp; Snacks "/>
    <s v="Milk"/>
    <s v="Dano Cool Cow Sachet 12g x 260"/>
    <n v="55"/>
    <n v="8800"/>
    <s v="delivered"/>
    <x v="2799"/>
    <s v="Amehzi Ishike"/>
    <x v="0"/>
    <s v="NG"/>
    <s v="NGN"/>
    <s v="Field Sales"/>
    <n v="21.890547263681594"/>
    <n v="1203.9800995024877"/>
    <n v="1.1236111111138598"/>
  </r>
  <r>
    <s v="01-2200583228"/>
    <s v="Nnamdi Store"/>
    <s v="Convenience Store"/>
    <s v="DUFIL Prima foods Plc"/>
    <s v="Indomie Indomitable Pack"/>
    <s v="Food"/>
    <s v="Processed Food"/>
    <s v="Indomie Indomitable Chicken 70g x 40"/>
    <n v="3"/>
    <n v="2420"/>
    <s v="delivered"/>
    <x v="2933"/>
    <s v="Agbanije Babatunde  Gabriel"/>
    <x v="0"/>
    <s v="NG"/>
    <s v="NGN"/>
    <s v="Telesales"/>
    <n v="6.0199004975124382"/>
    <n v="18.059701492537314"/>
    <n v="0.68680555555329192"/>
  </r>
  <r>
    <s v="01-2200583228"/>
    <s v="Nnamdi Store"/>
    <s v="Convenience Store"/>
    <s v="Extreme Manufacturing Nig Ltd"/>
    <s v="So Easy"/>
    <s v="Home Care"/>
    <s v="Fabric Clean"/>
    <s v="So Easy 180g x 26"/>
    <n v="1"/>
    <n v="2600"/>
    <s v="delivered"/>
    <x v="2933"/>
    <s v="Agbanije Babatunde  Gabriel"/>
    <x v="0"/>
    <s v="NG"/>
    <s v="NGN"/>
    <s v="Telesales"/>
    <n v="6.4676616915422889"/>
    <n v="6.4676616915422889"/>
    <n v="0.68680555555329192"/>
  </r>
  <r>
    <s v="01-2200583228"/>
    <s v="Nnamdi Store"/>
    <s v="Convenience Store"/>
    <s v="Nourdm Global"/>
    <s v="Magik Multipurpose Detergent"/>
    <s v="Home Care"/>
    <s v="Fabric Clean"/>
    <s v="Magik 90g x 51"/>
    <n v="1"/>
    <n v="2550"/>
    <s v="delivered"/>
    <x v="2933"/>
    <s v="Agbanije Babatunde  Gabriel"/>
    <x v="0"/>
    <s v="NG"/>
    <s v="NGN"/>
    <s v="Telesales"/>
    <n v="6.3432835820895521"/>
    <n v="6.3432835820895521"/>
    <n v="0.68680555555329192"/>
  </r>
  <r>
    <s v="01-2200583232"/>
    <s v="Rsy Stores"/>
    <s v="Convenience Store"/>
    <s v="DUFIL Prima foods Plc"/>
    <s v="Indomie Indomitable Pack"/>
    <s v="Food"/>
    <s v="Processed Food"/>
    <s v="Indomie Indomitable Chicken 70g x 40"/>
    <n v="1"/>
    <n v="2420"/>
    <s v="delivered"/>
    <x v="2934"/>
    <s v="Dada David  Kunle"/>
    <x v="0"/>
    <s v="NG"/>
    <s v="NGN"/>
    <s v="Telesales"/>
    <n v="6.0199004975124382"/>
    <n v="6.0199004975124382"/>
    <n v="0.85277777777810115"/>
  </r>
  <r>
    <s v="01-2200583232"/>
    <s v="Rsy Stores"/>
    <s v="Convenience Store"/>
    <s v="PZ Cussons Nigeria Plc"/>
    <s v="Canoe Bar Soap"/>
    <s v="Home Care"/>
    <s v="Fabric Clean"/>
    <s v="CANOE WRAPPED EXTRA CARE 230GX24"/>
    <n v="1"/>
    <n v="4200"/>
    <s v="delivered"/>
    <x v="2934"/>
    <s v="Dada David  Kunle"/>
    <x v="0"/>
    <s v="NG"/>
    <s v="NGN"/>
    <s v="Telesales"/>
    <n v="10.447761194029852"/>
    <n v="10.447761194029852"/>
    <n v="0.85277777777810115"/>
  </r>
  <r>
    <s v="01-2200583241"/>
    <s v="Nwolisa Enterprises"/>
    <s v="Supermarket"/>
    <s v="Arla Foods"/>
    <s v="Dano Cool Cow"/>
    <s v="Breakfast &amp; Snacks "/>
    <s v="Milk"/>
    <s v="Dano Cool Cow Sachet 12g x 260"/>
    <n v="150"/>
    <n v="8800"/>
    <s v="delivered"/>
    <x v="2935"/>
    <s v="Chukwuemeka _x0009_ Chimaobim Chukwuemeka"/>
    <x v="0"/>
    <s v="NG"/>
    <s v="NGN"/>
    <s v="Field Sales"/>
    <n v="21.890547263681594"/>
    <n v="3283.5820895522393"/>
    <n v="1.1034722222248092"/>
  </r>
  <r>
    <s v="01-2200583251"/>
    <s v="Allah Tofunmi Store"/>
    <s v="Supermarket"/>
    <s v="Arla Foods"/>
    <s v="Dano Cool Cow"/>
    <s v="Breakfast &amp; Snacks "/>
    <s v="Milk"/>
    <s v="Dano Cool Cow Sachet 12g x 260"/>
    <n v="60"/>
    <n v="8800"/>
    <s v="delivered"/>
    <x v="2936"/>
    <s v="Adeleye _x0009_ Dayo"/>
    <x v="0"/>
    <s v="NG"/>
    <s v="NGN"/>
    <s v="Field Sales"/>
    <n v="21.890547263681594"/>
    <n v="1313.4328358208957"/>
    <n v="0.88541666666424135"/>
  </r>
  <r>
    <s v="01-2200583263"/>
    <s v="Olard Unique Venture"/>
    <s v="Kiosk"/>
    <s v="Arla Foods"/>
    <s v="Dano Full Cream"/>
    <s v="Breakfast &amp; Snacks "/>
    <s v="Milk"/>
    <s v="DANO FULL CREAM 12 X 350G"/>
    <n v="1"/>
    <n v="13500"/>
    <s v="delivered"/>
    <x v="2799"/>
    <s v="Amehzi Ishike"/>
    <x v="0"/>
    <s v="NG"/>
    <s v="NGN"/>
    <s v="Field Sales"/>
    <n v="33.582089552238806"/>
    <n v="33.582089552238806"/>
    <n v="1.0972222222262644"/>
  </r>
  <r>
    <s v="01-2200583263"/>
    <s v="Olard Unique Venture"/>
    <s v="Kiosk"/>
    <s v="Arla Foods"/>
    <s v="Dano Cool Cow"/>
    <s v="Breakfast &amp; Snacks "/>
    <s v="Milk"/>
    <s v="Dano Cool Cow Refill 800g x 12"/>
    <n v="5"/>
    <n v="20500"/>
    <s v="delivered"/>
    <x v="2799"/>
    <s v="Amehzi Ishike"/>
    <x v="0"/>
    <s v="NG"/>
    <s v="NGN"/>
    <s v="Field Sales"/>
    <n v="50.995024875621894"/>
    <n v="254.97512437810946"/>
    <n v="1.0972222222262644"/>
  </r>
  <r>
    <s v="01-2200583265"/>
    <s v="Chidi Stores"/>
    <s v="Kiosk"/>
    <s v="PZ Cussons Nigeria Plc"/>
    <s v="Canoe Bar Soap"/>
    <s v="Home Care"/>
    <s v="Fabric Clean"/>
    <s v="CANOE WRAPPED EXTRA CARE 230GX24"/>
    <n v="3"/>
    <n v="4200"/>
    <s v="delivered"/>
    <x v="2937"/>
    <s v="Ibrahim Bello"/>
    <x v="2"/>
    <s v="NG"/>
    <s v="NGN"/>
    <s v="Field Sales"/>
    <n v="10.447761194029852"/>
    <n v="31.343283582089555"/>
    <n v="0.86805555555474712"/>
  </r>
  <r>
    <s v="01-2200583267"/>
    <s v="Chidi Stores"/>
    <s v="Kiosk"/>
    <s v="Arla Foods"/>
    <s v="Dano Cool Cow"/>
    <s v="Breakfast &amp; Snacks "/>
    <s v="Milk"/>
    <s v="Dano Cool Cow Sachet 12g x 260"/>
    <n v="50"/>
    <n v="8800"/>
    <s v="delivered"/>
    <x v="2937"/>
    <s v="Ibrahim Bello"/>
    <x v="2"/>
    <s v="NG"/>
    <s v="NGN"/>
    <s v="Field Sales"/>
    <n v="21.890547263681594"/>
    <n v="1094.5273631840796"/>
    <n v="0.86666666666860692"/>
  </r>
  <r>
    <s v="01-2200583271"/>
    <s v="Jerry Stores"/>
    <s v="Kiosk"/>
    <s v="DUFIL Prima foods Plc"/>
    <s v="Indomie Indomitable Pack"/>
    <s v="Food"/>
    <s v="Processed Food"/>
    <s v="Indomie Indomitable Chicken 70g x 40"/>
    <n v="1"/>
    <n v="2420"/>
    <s v="cancelled"/>
    <x v="2938"/>
    <s v="Omosanya Olubukola  Okeade"/>
    <x v="0"/>
    <s v="NG"/>
    <s v="NGN"/>
    <s v="Telesales"/>
    <n v="6.0199004975124382"/>
    <n v="6.0199004975124382"/>
    <n v="1"/>
  </r>
  <r>
    <s v="01-2200583271"/>
    <s v="Jerry Stores"/>
    <s v="Kiosk"/>
    <s v="DUFIL Prima foods Plc"/>
    <s v="Power Vegetable Oil"/>
    <s v="Food"/>
    <s v="Culinary"/>
    <s v="Power Vegetable Oil Sachet 90ml x 60"/>
    <n v="1"/>
    <n v="6400"/>
    <s v="cancelled"/>
    <x v="2938"/>
    <s v="Omosanya Olubukola  Okeade"/>
    <x v="0"/>
    <s v="NG"/>
    <s v="NGN"/>
    <s v="Telesales"/>
    <n v="15.920398009950249"/>
    <n v="15.920398009950249"/>
    <n v="1"/>
  </r>
  <r>
    <s v="01-2200583287"/>
    <s v="Royal Born Store Lagos State"/>
    <s v="Convenience Store"/>
    <s v="Arla Foods"/>
    <s v="DANO Full Cream"/>
    <s v="Breakfast &amp; Snacks "/>
    <s v="Milk"/>
    <s v="DANO Full Cream 2.3Kg Refill by 6 Packs"/>
    <n v="5"/>
    <n v="36400"/>
    <s v="delivered"/>
    <x v="2939"/>
    <s v="Chukwuemeka _x0009_ Chimaobim Chukwuemeka"/>
    <x v="0"/>
    <s v="NG"/>
    <s v="NGN"/>
    <s v="Field Sales"/>
    <n v="90.547263681592042"/>
    <n v="452.7363184079602"/>
    <n v="0.875"/>
  </r>
  <r>
    <s v="01-2200583301"/>
    <s v="Funmitomi Ventures"/>
    <s v="Kiosk"/>
    <s v="Hayat Kimya Nigeria Limited"/>
    <s v="Molfix Small"/>
    <s v="Baby"/>
    <s v="Infant Care"/>
    <s v="Molfix Small Midi(4-9 kg) by 9, pack of 12"/>
    <n v="3"/>
    <n v="5150"/>
    <s v="delivered"/>
    <x v="2940"/>
    <s v="Joseph Abraham"/>
    <x v="0"/>
    <s v="NG"/>
    <s v="NGN"/>
    <s v="Field Sales"/>
    <n v="12.810945273631841"/>
    <n v="38.432835820895519"/>
    <n v="2.2013888888905058"/>
  </r>
  <r>
    <s v="01-2200583306"/>
    <s v="Mummy David Store"/>
    <s v="Convenience Store"/>
    <s v="Arla Foods"/>
    <s v="Dano Cool Cow"/>
    <s v="Breakfast &amp; Snacks "/>
    <s v="Milk"/>
    <s v="Dano Cool Cow Refill 350g x 12"/>
    <n v="1"/>
    <n v="9900"/>
    <s v="delivered"/>
    <x v="2941"/>
    <s v="Razak Shittu"/>
    <x v="0"/>
    <s v="NG"/>
    <s v="NGN"/>
    <s v="Mobile App"/>
    <n v="24.626865671641792"/>
    <n v="24.626865671641792"/>
    <n v="1.7701388888890506"/>
  </r>
  <r>
    <s v="01-2200583306"/>
    <s v="Mummy David Store"/>
    <s v="Convenience Store"/>
    <s v="DUFIL Prima foods Plc"/>
    <s v="Indomie Bellefull"/>
    <s v="Food"/>
    <s v="Processed Food"/>
    <s v="Indomie Belle Full Pack 280g"/>
    <n v="1"/>
    <n v="3820"/>
    <s v="delivered"/>
    <x v="2941"/>
    <s v="Razak Shittu"/>
    <x v="0"/>
    <s v="NG"/>
    <s v="NGN"/>
    <s v="Mobile App"/>
    <n v="9.5024875621890548"/>
    <n v="9.5024875621890548"/>
    <n v="1.7701388888890506"/>
  </r>
  <r>
    <s v="01-2200583332"/>
    <s v="Emma Store"/>
    <s v="Supermarket"/>
    <s v="Arla Foods"/>
    <s v="Dano Cool Cow"/>
    <s v="Breakfast &amp; Snacks "/>
    <s v="Milk"/>
    <s v="Dano Cool Cow Sachet 12g x 260"/>
    <n v="3"/>
    <n v="8800"/>
    <s v="delivered"/>
    <x v="2942"/>
    <s v="Omosanya Olubukola  Okeade"/>
    <x v="0"/>
    <s v="NG"/>
    <s v="NGN"/>
    <s v="Telesales"/>
    <n v="21.890547263681594"/>
    <n v="65.671641791044777"/>
    <n v="1.7361111111094942"/>
  </r>
  <r>
    <s v="01-2200583331"/>
    <s v="Menna Super Market"/>
    <s v="Convenience Store"/>
    <s v="Flour Mills of Nigeria"/>
    <s v="Golden Penny Spaghetti"/>
    <s v="Food"/>
    <s v="Processed Food"/>
    <s v="Golden Penny Spaghetti 500g x 20"/>
    <n v="200"/>
    <n v="5000"/>
    <s v="delivered"/>
    <x v="2943"/>
    <s v="Adeleye _x0009_ Dayo"/>
    <x v="9"/>
    <s v="NG"/>
    <s v="NGN"/>
    <s v="Field Sales"/>
    <n v="12.437810945273633"/>
    <n v="2487.5621890547263"/>
    <n v="2.0374999999985448"/>
  </r>
  <r>
    <s v="01-2200583335"/>
    <s v="Eminence Stores"/>
    <s v="Kiosk"/>
    <s v="Chi Nigeria Limited"/>
    <s v="Hollandia Yoghurt"/>
    <s v="Breakfast &amp; Snacks "/>
    <s v="Yoghurt"/>
    <s v="Hollandia Yoghurt Strawberry 1Ltr x 10"/>
    <n v="3"/>
    <n v="5375"/>
    <s v="delivered"/>
    <x v="2944"/>
    <s v="Ibrahim Bello"/>
    <x v="2"/>
    <s v="NG"/>
    <s v="NGN"/>
    <s v="Telesales"/>
    <n v="13.370646766169154"/>
    <n v="40.111940298507463"/>
    <n v="1.8055555555547471"/>
  </r>
  <r>
    <s v="01-2200583342"/>
    <s v="Miss Lucy Brigidi"/>
    <s v="Supermarket"/>
    <s v="Flour Mills of Nigeria"/>
    <s v="Golden Penny Noodles"/>
    <s v="Food"/>
    <s v="Processed Food"/>
    <s v="Golden Penny Noodles 70g non promo"/>
    <n v="3"/>
    <n v="1900"/>
    <s v="delivered"/>
    <x v="2945"/>
    <s v="Uche Phillips"/>
    <x v="0"/>
    <s v="NG"/>
    <s v="NGN"/>
    <s v="Telesales"/>
    <n v="4.7263681592039797"/>
    <n v="14.17910447761194"/>
    <n v="2.0118055555576575"/>
  </r>
  <r>
    <s v="01-2200583349"/>
    <s v="Sweet Lady Store"/>
    <s v="Kiosk"/>
    <s v="DUFIL Prima foods Plc"/>
    <s v="Indomie Bellefull"/>
    <s v="Food"/>
    <s v="Processed Food"/>
    <s v="Indomie Belle Full Pack 280g"/>
    <n v="2"/>
    <n v="3820"/>
    <s v="cancelled"/>
    <x v="2946"/>
    <s v="Nnamdi _x0009_ Joshua Ogbonnaya"/>
    <x v="0"/>
    <s v="NG"/>
    <s v="NGN"/>
    <s v="Telesales"/>
    <n v="9.5024875621890548"/>
    <n v="19.00497512437811"/>
    <n v="1"/>
  </r>
  <r>
    <s v="01-2200583349"/>
    <s v="Sweet Lady Store"/>
    <s v="Kiosk"/>
    <s v="Flour Mills of Nigeria"/>
    <s v="Golden Penny Noodles"/>
    <s v="Food"/>
    <s v="Processed Food"/>
    <s v="Golden Penny Noodles 70g non promo"/>
    <n v="2"/>
    <n v="1900"/>
    <s v="cancelled"/>
    <x v="2946"/>
    <s v="Nnamdi _x0009_ Joshua Ogbonnaya"/>
    <x v="0"/>
    <s v="NG"/>
    <s v="NGN"/>
    <s v="Telesales"/>
    <n v="4.7263681592039797"/>
    <n v="9.4527363184079594"/>
    <n v="1"/>
  </r>
  <r>
    <s v="01-2200583358"/>
    <s v="Sally S Place"/>
    <s v="Convenience Store"/>
    <s v="Unilever Nigeria Plc"/>
    <s v="Sunlight Washing Powder"/>
    <s v="Home Care"/>
    <s v="Fabric Clean"/>
    <s v="Sunlight Detergent 25 x 190g Yellow"/>
    <n v="1"/>
    <n v="2470"/>
    <s v="cancelled"/>
    <x v="2947"/>
    <s v="Joseph Abraham"/>
    <x v="0"/>
    <s v="NG"/>
    <s v="NGN"/>
    <s v="Mobile App"/>
    <n v="6.144278606965174"/>
    <n v="6.144278606965174"/>
    <n v="3"/>
  </r>
  <r>
    <s v="01-2200583365"/>
    <s v="Emmy God Mart"/>
    <s v="Kiosk"/>
    <s v="DUFIL Prima foods Plc"/>
    <s v="Indomie Bellefull"/>
    <s v="Food"/>
    <s v="Processed Food"/>
    <s v="Indomie Belle Full Pack 280g"/>
    <n v="1"/>
    <n v="3820"/>
    <s v="delivered"/>
    <x v="2948"/>
    <s v="Nnamdi _x0009_ Joshua Ogbonnaya"/>
    <x v="0"/>
    <s v="NG"/>
    <s v="NGN"/>
    <s v="Mobile App"/>
    <n v="9.5024875621890548"/>
    <n v="9.5024875621890548"/>
    <n v="1.7180555555532919"/>
  </r>
  <r>
    <s v="01-2200583365"/>
    <s v="Emmy God Mart"/>
    <s v="Kiosk"/>
    <s v="DUFIL Prima foods Plc"/>
    <s v="Indomie Indomitable Pack"/>
    <s v="Food"/>
    <s v="Processed Food"/>
    <s v="Indomie Indomitable Chicken 70g x 40"/>
    <n v="2"/>
    <n v="2420"/>
    <s v="delivered"/>
    <x v="2948"/>
    <s v="Nnamdi _x0009_ Joshua Ogbonnaya"/>
    <x v="0"/>
    <s v="NG"/>
    <s v="NGN"/>
    <s v="Mobile App"/>
    <n v="6.0199004975124382"/>
    <n v="12.039800995024876"/>
    <n v="1.7180555555532919"/>
  </r>
  <r>
    <s v="01-2200583365"/>
    <s v="Emmy God Mart"/>
    <s v="Kiosk"/>
    <s v="Hayat Kimya Nigeria Limited"/>
    <s v="Molped Sanitary Towel"/>
    <s v="Personal Care"/>
    <s v="Toileteries"/>
    <s v="Molped Ultra Soft Extra Long 14 x 8"/>
    <n v="1"/>
    <n v="4540"/>
    <s v="delivered"/>
    <x v="2948"/>
    <s v="Nnamdi _x0009_ Joshua Ogbonnaya"/>
    <x v="0"/>
    <s v="NG"/>
    <s v="NGN"/>
    <s v="Mobile App"/>
    <n v="11.293532338308458"/>
    <n v="11.293532338308458"/>
    <n v="1.7180555555532919"/>
  </r>
  <r>
    <s v="01-2200583368"/>
    <s v="Ajoke Ventures"/>
    <s v="Kiosk"/>
    <s v="Arla Foods"/>
    <s v="Dano Cool Cow"/>
    <s v="Breakfast &amp; Snacks "/>
    <s v="Milk"/>
    <s v="Dano Cool Cow Sachet 12g x 260"/>
    <n v="65"/>
    <n v="8800"/>
    <s v="delivered"/>
    <x v="2949"/>
    <s v="Onasanya  Adetola"/>
    <x v="0"/>
    <s v="NG"/>
    <s v="NGN"/>
    <s v="Field Sales"/>
    <n v="21.890547263681594"/>
    <n v="1422.8855721393036"/>
    <n v="1.8125"/>
  </r>
  <r>
    <s v="01-2200583373"/>
    <s v="Lilian Store"/>
    <s v="Convenience Store"/>
    <s v="Arla Foods"/>
    <s v="Dano Cool Cow"/>
    <s v="Breakfast &amp; Snacks "/>
    <s v="Milk"/>
    <s v="Dano Cool Cow Sachet 12g x 260"/>
    <n v="1"/>
    <n v="8800"/>
    <s v="delivered"/>
    <x v="2950"/>
    <s v="Chukwuemeka _x0009_ Chimaobim Chukwuemeka"/>
    <x v="0"/>
    <s v="NG"/>
    <s v="NGN"/>
    <s v="Mobile App"/>
    <n v="21.890547263681594"/>
    <n v="21.890547263681594"/>
    <n v="1.7291666666642413"/>
  </r>
  <r>
    <s v="01-2200583390"/>
    <s v="B A Store"/>
    <s v="Supermarket"/>
    <s v="Chi Nigeria Limited"/>
    <s v="Hollandia Yoghurt"/>
    <s v="Breakfast &amp; Snacks "/>
    <s v="Yoghurt"/>
    <s v="Hollandia Yoghurt Strawberry 90ml x 24"/>
    <n v="4"/>
    <n v="1100"/>
    <s v="delivered"/>
    <x v="2951"/>
    <s v="Joseph Abraham"/>
    <x v="0"/>
    <s v="NG"/>
    <s v="NGN"/>
    <s v="Telesales"/>
    <n v="2.7363184079601992"/>
    <n v="10.945273631840797"/>
    <n v="1.820833333338669"/>
  </r>
  <r>
    <s v="01-2200583390"/>
    <s v="B A Store"/>
    <s v="Supermarket"/>
    <s v="DUFIL Prima foods Plc"/>
    <s v="Indomie Indomitable Pack"/>
    <s v="Food"/>
    <s v="Processed Food"/>
    <s v="Indomie Indomitable Chicken 70g x 40"/>
    <n v="1"/>
    <n v="1950"/>
    <s v="delivered"/>
    <x v="2951"/>
    <s v="Joseph Abraham"/>
    <x v="0"/>
    <s v="NG"/>
    <s v="NGN"/>
    <s v="Telesales"/>
    <n v="4.8507462686567164"/>
    <n v="4.8507462686567164"/>
    <n v="1.820833333338669"/>
  </r>
  <r>
    <s v="01-2200583392"/>
    <s v="Mummy Muna Store"/>
    <s v="Kiosk"/>
    <s v="DUFIL Prima foods Plc"/>
    <s v="Indomie Indomitable Pack"/>
    <s v="Food"/>
    <s v="Processed Food"/>
    <s v="Indomie Indomitable Chicken 70g x 40"/>
    <n v="5"/>
    <n v="2420"/>
    <s v="delivered"/>
    <x v="2952"/>
    <s v="Adeleye _x0009_ Dayo"/>
    <x v="0"/>
    <s v="NG"/>
    <s v="NGN"/>
    <s v="Mobile App"/>
    <n v="6.0199004975124382"/>
    <n v="30.099502487562191"/>
    <n v="1.5847222222218988"/>
  </r>
  <r>
    <s v="01-2200583416"/>
    <s v="234Store"/>
    <s v="Kiosk"/>
    <s v="Arla Foods"/>
    <s v="Dano Cool Cow"/>
    <s v="Breakfast &amp; Snacks "/>
    <s v="Milk"/>
    <s v="Dano Cool Cow Sachet 12g x 260"/>
    <n v="1"/>
    <n v="8800"/>
    <s v="delivered"/>
    <x v="2953"/>
    <s v="Sunday  Okey Ndifon"/>
    <x v="0"/>
    <s v="NG"/>
    <s v="NGN"/>
    <s v="Mobile App"/>
    <n v="21.890547263681594"/>
    <n v="21.890547263681594"/>
    <n v="1.7798611111138598"/>
  </r>
  <r>
    <s v="01-2200583416"/>
    <s v="234Store"/>
    <s v="Kiosk"/>
    <s v="Extreme Manufacturing Nig Ltd"/>
    <s v="So Easy"/>
    <s v="Home Care"/>
    <s v="Fabric Clean"/>
    <s v="So Easy 180g x 26"/>
    <n v="1"/>
    <n v="2600"/>
    <s v="delivered"/>
    <x v="2953"/>
    <s v="Sunday  Okey Ndifon"/>
    <x v="0"/>
    <s v="NG"/>
    <s v="NGN"/>
    <s v="Mobile App"/>
    <n v="6.4676616915422889"/>
    <n v="6.4676616915422889"/>
    <n v="1.7798611111138598"/>
  </r>
  <r>
    <s v="01-2200583417"/>
    <s v="Bostaf Store"/>
    <s v="Kiosk"/>
    <s v="Flour Mills of Nigeria"/>
    <s v="Golden Penny Spaghetti"/>
    <s v="Food"/>
    <s v="Processed Food"/>
    <s v="Golden Penny Spaghetti 500g x 20"/>
    <n v="300"/>
    <n v="5300"/>
    <s v="delivered"/>
    <x v="2954"/>
    <s v="Habeeb Umar"/>
    <x v="3"/>
    <s v="NG"/>
    <s v="NGN"/>
    <s v="Field Sales"/>
    <n v="13.184079601990049"/>
    <n v="3955.2238805970146"/>
    <n v="1.7708333333284827"/>
  </r>
  <r>
    <s v="01-2200583431"/>
    <s v="Onyi Store"/>
    <s v="Convenience Store"/>
    <s v="Chi Nigeria Limited"/>
    <s v="Hollandia Evap. Milk"/>
    <s v="Breakfast &amp; Snacks "/>
    <s v="Yoghurt"/>
    <s v="Hollandia Evap Slim 120g x 24"/>
    <n v="1"/>
    <n v="2550"/>
    <s v="delivered"/>
    <x v="2955"/>
    <s v="Idris Habib Adewale"/>
    <x v="0"/>
    <s v="NG"/>
    <s v="NGN"/>
    <s v="Mobile App"/>
    <n v="6.3432835820895521"/>
    <n v="6.3432835820895521"/>
    <n v="1.2597222222248092"/>
  </r>
  <r>
    <s v="01-2200583431"/>
    <s v="Onyi Store"/>
    <s v="Convenience Store"/>
    <s v="DUFIL Prima foods Plc"/>
    <s v="Power Vegetable Oil"/>
    <s v="Food"/>
    <s v="Culinary"/>
    <s v="Power Vegetable Oil Sachet 65ml x 96"/>
    <n v="1"/>
    <n v="6150"/>
    <s v="delivered"/>
    <x v="2955"/>
    <s v="Idris Habib Adewale"/>
    <x v="0"/>
    <s v="NG"/>
    <s v="NGN"/>
    <s v="Mobile App"/>
    <n v="15.298507462686567"/>
    <n v="15.298507462686567"/>
    <n v="1.2597222222248092"/>
  </r>
  <r>
    <s v="01-2200583431"/>
    <s v="Onyi Store"/>
    <s v="Convenience Store"/>
    <s v="DUFIL Prima foods Plc"/>
    <s v="Indomie Bellefull"/>
    <s v="Food"/>
    <s v="Processed Food"/>
    <s v="Indomie Belle Full Pack 280g"/>
    <n v="1"/>
    <n v="3820"/>
    <s v="delivered"/>
    <x v="2955"/>
    <s v="Idris Habib Adewale"/>
    <x v="0"/>
    <s v="NG"/>
    <s v="NGN"/>
    <s v="Mobile App"/>
    <n v="9.5024875621890548"/>
    <n v="9.5024875621890548"/>
    <n v="1.2597222222248092"/>
  </r>
  <r>
    <s v="01-2200583439"/>
    <s v="Robert Corner Tuckshop"/>
    <s v="Supermarket"/>
    <s v="Unilever SA"/>
    <s v="Sunlight Dishwashing Liquid  "/>
    <s v="Home Care"/>
    <s v="Household Clean"/>
    <s v="Sunlight Lemon 100 Dishwashing Liquid 400ml"/>
    <n v="2"/>
    <n v="89.98"/>
    <s v="delivered"/>
    <x v="2956"/>
    <s v="Nomfundo Sibongile"/>
    <x v="1"/>
    <s v="ZA"/>
    <s v="ZAR"/>
    <s v="Mobile App"/>
    <n v="6.1127717391304346"/>
    <n v="12.225543478260869"/>
    <n v="2"/>
  </r>
  <r>
    <s v="01-2200583439"/>
    <s v="Robert Corner Tuckshop"/>
    <s v="Supermarket"/>
    <s v="Unilever SA"/>
    <s v="Vaseline Petroleum Jelly  "/>
    <s v="Personal Care"/>
    <s v="Toileteries"/>
    <s v="Vaseline Blue Seal Original Petroleum Jelly 100ml"/>
    <n v="1"/>
    <n v="148.9"/>
    <s v="delivered"/>
    <x v="2956"/>
    <s v="Nomfundo Sibongile"/>
    <x v="1"/>
    <s v="ZA"/>
    <s v="ZAR"/>
    <s v="Mobile App"/>
    <n v="10.115489130434783"/>
    <n v="10.115489130434783"/>
    <n v="2"/>
  </r>
  <r>
    <s v="01-2200583439"/>
    <s v="Robert Corner Tuckshop"/>
    <s v="Supermarket"/>
    <s v="Unilever SA"/>
    <s v="Surf Detergent  "/>
    <s v="Home Care"/>
    <s v="Fabric Clean"/>
    <s v="Surf Regular Hand Washing Powder 1kg"/>
    <n v="4"/>
    <n v="19.989999999999998"/>
    <s v="delivered"/>
    <x v="2956"/>
    <s v="Nomfundo Sibongile"/>
    <x v="1"/>
    <s v="ZA"/>
    <s v="ZAR"/>
    <s v="Mobile App"/>
    <n v="1.3580163043478259"/>
    <n v="5.4320652173913038"/>
    <n v="2"/>
  </r>
  <r>
    <s v="01-2200583440"/>
    <s v="Chipile Supermarket"/>
    <s v="Convenience Store"/>
    <s v="Unilever SA"/>
    <s v="Knorrox Stock Cubes  "/>
    <s v="Food"/>
    <s v="Spices"/>
    <s v="Knorrox Beef Stock Cubes 20g"/>
    <n v="1"/>
    <n v="69.459999999999994"/>
    <s v="delivered"/>
    <x v="2957"/>
    <s v="Kagiso Katlego"/>
    <x v="1"/>
    <s v="ZA"/>
    <s v="ZAR"/>
    <s v="Mobile App"/>
    <n v="4.7187499999999991"/>
    <n v="4.7187499999999991"/>
    <n v="1"/>
  </r>
  <r>
    <s v="01-2200583440"/>
    <s v="Chipile Supermarket"/>
    <s v="Convenience Store"/>
    <s v="Unilever SA"/>
    <s v="Lifebuoy Bath Soap  "/>
    <s v="Personal Care"/>
    <s v="Toileteries"/>
    <s v="Lifebuoy Germ Protection Total Soap Bar 175gr"/>
    <n v="1"/>
    <n v="56.3"/>
    <s v="delivered"/>
    <x v="2957"/>
    <s v="Kagiso Katlego"/>
    <x v="1"/>
    <s v="ZA"/>
    <s v="ZAR"/>
    <s v="Mobile App"/>
    <n v="3.824728260869565"/>
    <n v="3.824728260869565"/>
    <n v="1"/>
  </r>
  <r>
    <s v="01-2200583440"/>
    <s v="Chipile Supermarket"/>
    <s v="Convenience Store"/>
    <s v="Unilever SA"/>
    <s v="Knorr Soups  "/>
    <s v="Food"/>
    <s v="Spices"/>
    <s v="Knorr Minestrone Soup 50gr"/>
    <n v="1"/>
    <n v="39.1"/>
    <s v="delivered"/>
    <x v="2957"/>
    <s v="Kagiso Katlego"/>
    <x v="1"/>
    <s v="ZA"/>
    <s v="ZAR"/>
    <s v="Mobile App"/>
    <n v="2.65625"/>
    <n v="2.65625"/>
    <n v="1"/>
  </r>
  <r>
    <s v="01-2200583444"/>
    <s v="Ajoke Ventures"/>
    <s v="Kiosk"/>
    <s v="Arla Foods"/>
    <s v="DANO Full Cream"/>
    <s v="Breakfast &amp; Snacks "/>
    <s v="Milk"/>
    <s v="DANO Full Cream 2.3Kg Refill by 6 Packs"/>
    <n v="1"/>
    <n v="36400"/>
    <s v="delivered"/>
    <x v="2949"/>
    <s v="Onasanya  Adetola"/>
    <x v="0"/>
    <s v="NG"/>
    <s v="NGN"/>
    <s v="Field Sales"/>
    <n v="90.547263681592042"/>
    <n v="90.547263681592042"/>
    <n v="1.2840277777722804"/>
  </r>
  <r>
    <s v="01-2200583445"/>
    <s v="Ya Rona Tuck Shop"/>
    <s v="Convenience Store"/>
    <s v="Unilever SA"/>
    <s v="Knorr Soups  "/>
    <s v="Food"/>
    <s v="Spices"/>
    <s v="Knorr Brown Onion Soup 50gr x 6 x 10"/>
    <n v="1"/>
    <n v="39.1"/>
    <s v="cancelled"/>
    <x v="2958"/>
    <s v="Kagiso Katlego"/>
    <x v="1"/>
    <s v="ZA"/>
    <s v="ZAR"/>
    <s v="Mobile App"/>
    <n v="2.65625"/>
    <n v="2.65625"/>
    <n v="2"/>
  </r>
  <r>
    <s v="01-2200583445"/>
    <s v="Ya Rona Tuck Shop"/>
    <s v="Convenience Store"/>
    <s v="Unilever SA"/>
    <s v="Sunlight Dishwashing Liquid  "/>
    <s v="Home Care"/>
    <s v="Household Clean"/>
    <s v="Sunlight Lemon 100 Dishwashing Liquid 400ml"/>
    <n v="1"/>
    <n v="89.98"/>
    <s v="cancelled"/>
    <x v="2958"/>
    <s v="Kagiso Katlego"/>
    <x v="1"/>
    <s v="ZA"/>
    <s v="ZAR"/>
    <s v="Mobile App"/>
    <n v="6.1127717391304346"/>
    <n v="6.1127717391304346"/>
    <n v="2"/>
  </r>
  <r>
    <s v="01-2200583445"/>
    <s v="Ya Rona Tuck Shop"/>
    <s v="Convenience Store"/>
    <s v="Unilever SA"/>
    <s v="Sunlight Laundry Detergent  "/>
    <s v="Home Care"/>
    <s v="Fabric Clean"/>
    <s v="Sunlight 2 in 1 Spring Sensations Handwashing Powder 300gr"/>
    <n v="1"/>
    <n v="47.47"/>
    <s v="cancelled"/>
    <x v="2958"/>
    <s v="Kagiso Katlego"/>
    <x v="1"/>
    <s v="ZA"/>
    <s v="ZAR"/>
    <s v="Mobile App"/>
    <n v="3.2248641304347823"/>
    <n v="3.2248641304347823"/>
    <n v="2"/>
  </r>
  <r>
    <s v="01-2200583445"/>
    <s v="Ya Rona Tuck Shop"/>
    <s v="Convenience Store"/>
    <s v="Unilever SA"/>
    <s v="Knorr Soups  "/>
    <s v="Food"/>
    <s v="Spices"/>
    <s v="Knorr Cream Of Mushroom Soup 50gr"/>
    <n v="1"/>
    <n v="39.1"/>
    <s v="cancelled"/>
    <x v="2958"/>
    <s v="Kagiso Katlego"/>
    <x v="1"/>
    <s v="ZA"/>
    <s v="ZAR"/>
    <s v="Mobile App"/>
    <n v="2.65625"/>
    <n v="2.65625"/>
    <n v="2"/>
  </r>
  <r>
    <s v="01-2200583455"/>
    <s v="Alhaja Adekoya Store"/>
    <s v="Supermarket"/>
    <s v="Arla Foods"/>
    <s v="Dano Cool Cow"/>
    <s v="Breakfast &amp; Snacks "/>
    <s v="Milk"/>
    <s v="Dano Cool Cow Sachet 12g x 260"/>
    <n v="50"/>
    <n v="8800"/>
    <s v="delivered"/>
    <x v="2959"/>
    <s v="Oyelade Sodiq  Adeshola"/>
    <x v="0"/>
    <s v="NG"/>
    <s v="NGN"/>
    <s v="Field Sales"/>
    <n v="21.890547263681594"/>
    <n v="1094.5273631840796"/>
    <n v="1.3486111111051287"/>
  </r>
  <r>
    <s v="01-2200583457"/>
    <s v="Ole Tuck Shop"/>
    <s v="Supermarket"/>
    <s v="Unilever SA"/>
    <s v="Knorr Soups  "/>
    <s v="Food"/>
    <s v="Spices"/>
    <s v="Knorr Oxtail &amp; Vegetable Soup 50gr"/>
    <n v="1"/>
    <n v="39.1"/>
    <s v="delivered"/>
    <x v="2960"/>
    <s v="Kagiso Katlego"/>
    <x v="1"/>
    <s v="ZA"/>
    <s v="ZAR"/>
    <s v="Mobile App"/>
    <n v="2.65625"/>
    <n v="2.65625"/>
    <n v="2"/>
  </r>
  <r>
    <s v="01-2200583457"/>
    <s v="Ole Tuck Shop"/>
    <s v="Supermarket"/>
    <s v="Unilever SA"/>
    <s v="Robertsons Spices  "/>
    <s v="Food"/>
    <s v="Spices"/>
    <s v="Robertsons Peri-Peri Spice Envelope 7gr"/>
    <n v="1"/>
    <n v="60.26"/>
    <s v="delivered"/>
    <x v="2960"/>
    <s v="Kagiso Katlego"/>
    <x v="1"/>
    <s v="ZA"/>
    <s v="ZAR"/>
    <s v="Mobile App"/>
    <n v="4.09375"/>
    <n v="4.09375"/>
    <n v="2"/>
  </r>
  <r>
    <s v="01-2200583459"/>
    <s v="Lilian Store"/>
    <s v="Convenience Store"/>
    <s v="Arla Foods"/>
    <s v="DANO Full Cream"/>
    <s v="Breakfast &amp; Snacks "/>
    <s v="Milk"/>
    <s v="DANO Full Cream 2.3Kg Refill by 6 Packs"/>
    <n v="1"/>
    <n v="36400"/>
    <s v="delivered"/>
    <x v="2950"/>
    <s v="Chukwuemeka _x0009_ Chimaobim Chukwuemeka"/>
    <x v="0"/>
    <s v="NG"/>
    <s v="NGN"/>
    <s v="Mobile App"/>
    <n v="90.547263681592042"/>
    <n v="90.547263681592042"/>
    <n v="1.1909722222189885"/>
  </r>
  <r>
    <s v="01-2200583460"/>
    <s v="Green Shop"/>
    <s v="Kiosk"/>
    <s v="Unilever SA"/>
    <s v="Sunlight Laundry Detergent  "/>
    <s v="Home Care"/>
    <s v="Fabric Clean"/>
    <s v="Sunlight Laundry Bar 12x125g"/>
    <n v="3"/>
    <n v="46.64"/>
    <s v="delivered"/>
    <x v="2961"/>
    <s v="Kagiso Katlego"/>
    <x v="1"/>
    <s v="ZA"/>
    <s v="ZAR"/>
    <s v="Mobile App"/>
    <n v="3.168478260869565"/>
    <n v="9.5054347826086953"/>
    <n v="2"/>
  </r>
  <r>
    <s v="01-2200583462"/>
    <s v="Jerry Supermarket"/>
    <s v="Kiosk"/>
    <s v="Unilever SA"/>
    <s v="Knorr Soups  "/>
    <s v="Food"/>
    <s v="Spices"/>
    <s v="Knorr Brown Onion Soup 50gr x 6 x 10"/>
    <n v="1"/>
    <n v="39.1"/>
    <s v="delivered"/>
    <x v="2962"/>
    <s v="Kagiso Katlego"/>
    <x v="1"/>
    <s v="ZA"/>
    <s v="ZAR"/>
    <s v="Mobile App"/>
    <n v="2.65625"/>
    <n v="2.65625"/>
    <n v="1"/>
  </r>
  <r>
    <s v="01-2200583462"/>
    <s v="Jerry Supermarket"/>
    <s v="Kiosk"/>
    <s v="Unilever SA"/>
    <s v="Sunlight Laundry Detergent  "/>
    <s v="Home Care"/>
    <s v="Fabric Clean"/>
    <s v="Sunlight Regular Mild &amp; Gentle Laundry Bar 250g x 84"/>
    <n v="2"/>
    <n v="40.229999999999997"/>
    <s v="delivered"/>
    <x v="2962"/>
    <s v="Kagiso Katlego"/>
    <x v="1"/>
    <s v="ZA"/>
    <s v="ZAR"/>
    <s v="Mobile App"/>
    <n v="2.7330163043478257"/>
    <n v="5.4660326086956514"/>
    <n v="1"/>
  </r>
  <r>
    <s v="01-2200583463"/>
    <s v="St Tony Stores"/>
    <s v="Supermarket"/>
    <s v="Arla Foods"/>
    <s v="Dano Cool Cow"/>
    <s v="Breakfast &amp; Snacks "/>
    <s v="Milk"/>
    <s v="Dano Cool Cow Refill 350g x 12"/>
    <n v="30"/>
    <n v="9900"/>
    <s v="delivered"/>
    <x v="2963"/>
    <s v="Ibrahim Bello"/>
    <x v="2"/>
    <s v="NG"/>
    <s v="NGN"/>
    <s v="Field Sales"/>
    <n v="24.626865671641792"/>
    <n v="738.80597014925377"/>
    <n v="1.4548611111167702"/>
  </r>
  <r>
    <s v="01-2200583464"/>
    <s v="Ask For More"/>
    <s v="Convenience Store"/>
    <s v="Arla Foods"/>
    <s v="Dano Cool Cow"/>
    <s v="Breakfast &amp; Snacks "/>
    <s v="Milk"/>
    <s v="Dano Cool Cow Sachet 12g x 260"/>
    <n v="1"/>
    <n v="8800"/>
    <s v="delivered"/>
    <x v="2719"/>
    <s v="Ganiyu _x0009_ Moruf"/>
    <x v="2"/>
    <s v="NG"/>
    <s v="NGN"/>
    <s v="Mobile App"/>
    <n v="21.890547263681594"/>
    <n v="21.890547263681594"/>
    <n v="0"/>
  </r>
  <r>
    <s v="01-2200583466"/>
    <s v="Beautiful Tuck"/>
    <s v="Convenience Store"/>
    <s v="Unilever SA"/>
    <s v="Knorr Soups  "/>
    <s v="Food"/>
    <s v="Spices"/>
    <s v="Knorr Minestrone Soup 50gr"/>
    <n v="2"/>
    <n v="39.1"/>
    <s v="delivered"/>
    <x v="2964"/>
    <s v="Ismael Ishmael"/>
    <x v="1"/>
    <s v="ZA"/>
    <s v="ZAR"/>
    <s v="Mobile App"/>
    <n v="2.65625"/>
    <n v="5.3125"/>
    <n v="2"/>
  </r>
  <r>
    <s v="01-2200583466"/>
    <s v="Beautiful Tuck"/>
    <s v="Convenience Store"/>
    <s v="Unilever SA"/>
    <s v="Knorr Soups  "/>
    <s v="Food"/>
    <s v="Spices"/>
    <s v="Knorr Oxtail &amp; Vegetable Soup 50gr"/>
    <n v="1"/>
    <n v="39.1"/>
    <s v="delivered"/>
    <x v="2964"/>
    <s v="Ismael Ishmael"/>
    <x v="1"/>
    <s v="ZA"/>
    <s v="ZAR"/>
    <s v="Mobile App"/>
    <n v="2.65625"/>
    <n v="2.65625"/>
    <n v="2"/>
  </r>
  <r>
    <s v="01-2200583468"/>
    <s v="Iya Ruka K Store"/>
    <s v="Convenience Store"/>
    <s v="Unilever Nigeria Plc"/>
    <s v="Sunlight Washing Powder"/>
    <s v="Home Care"/>
    <s v="Fabric Clean"/>
    <s v="Sunlight Destiny Hdw Powder Yellow 900g x 8"/>
    <n v="6"/>
    <n v="4560"/>
    <s v="delivered"/>
    <x v="2965"/>
    <s v="Dayo Oludaisi"/>
    <x v="0"/>
    <s v="NG"/>
    <s v="NGN"/>
    <s v="Field Sales"/>
    <n v="11.343283582089553"/>
    <n v="68.059701492537314"/>
    <n v="1.3416666666671517"/>
  </r>
  <r>
    <s v="01-2200583470"/>
    <s v="Safe More Tuck Shop"/>
    <s v="Convenience Store"/>
    <s v="Unilever SA"/>
    <s v="Knorr Soups  "/>
    <s v="Food"/>
    <s v="Spices"/>
    <s v="Knorr Oxtail &amp; Vegetable Soup 50gr"/>
    <n v="2"/>
    <n v="39.1"/>
    <s v="delivered"/>
    <x v="2966"/>
    <s v="Kagiso Katlego"/>
    <x v="1"/>
    <s v="ZA"/>
    <s v="ZAR"/>
    <s v="Mobile App"/>
    <n v="2.65625"/>
    <n v="5.3125"/>
    <n v="2"/>
  </r>
  <r>
    <s v="01-2200583470"/>
    <s v="Safe More Tuck Shop"/>
    <s v="Convenience Store"/>
    <s v="Unilever SA"/>
    <s v="Knorr Soups  "/>
    <s v="Food"/>
    <s v="Spices"/>
    <s v="Knorr Chakalaka Soup 10x50g"/>
    <n v="1"/>
    <n v="39.1"/>
    <s v="delivered"/>
    <x v="2966"/>
    <s v="Kagiso Katlego"/>
    <x v="1"/>
    <s v="ZA"/>
    <s v="ZAR"/>
    <s v="Mobile App"/>
    <n v="2.65625"/>
    <n v="2.65625"/>
    <n v="2"/>
  </r>
  <r>
    <s v="01-2200583470"/>
    <s v="Safe More Tuck Shop"/>
    <s v="Convenience Store"/>
    <s v="Unilever SA"/>
    <s v="Knorr Soups  "/>
    <s v="Food"/>
    <s v="Spices"/>
    <s v="Knorr Brown Onion Soup 50gr x 6 x 10"/>
    <n v="2"/>
    <n v="39.1"/>
    <s v="delivered"/>
    <x v="2966"/>
    <s v="Kagiso Katlego"/>
    <x v="1"/>
    <s v="ZA"/>
    <s v="ZAR"/>
    <s v="Mobile App"/>
    <n v="2.65625"/>
    <n v="5.3125"/>
    <n v="2"/>
  </r>
  <r>
    <s v="01-2200583473"/>
    <s v="The Rock Pub/ Grill/ Car Wash"/>
    <s v="Convenience Store"/>
    <s v="Unilever SA"/>
    <s v="Sunlight Laundry Detergent  "/>
    <s v="Home Care"/>
    <s v="Fabric Clean"/>
    <s v="Sunlight 2 in 1 Spring Sensations Handwashing Powder 600gr"/>
    <n v="1"/>
    <n v="89.36"/>
    <s v="delivered"/>
    <x v="2967"/>
    <s v="Ismael Ishmael"/>
    <x v="1"/>
    <s v="ZA"/>
    <s v="ZAR"/>
    <s v="Mobile App"/>
    <n v="6.070652173913043"/>
    <n v="6.070652173913043"/>
    <n v="3"/>
  </r>
  <r>
    <s v="01-2200583473"/>
    <s v="The Rock Pub/ Grill/ Car Wash"/>
    <s v="Convenience Store"/>
    <s v="Unilever SA"/>
    <s v="Sunlight Laundry Detergent  "/>
    <s v="Home Care"/>
    <s v="Fabric Clean"/>
    <s v="Sunlight Regular Mild &amp; Gentle Laundry Bar 250g x 84"/>
    <n v="1"/>
    <n v="40.229999999999997"/>
    <s v="delivered"/>
    <x v="2967"/>
    <s v="Ismael Ishmael"/>
    <x v="1"/>
    <s v="ZA"/>
    <s v="ZAR"/>
    <s v="Mobile App"/>
    <n v="2.7330163043478257"/>
    <n v="2.7330163043478257"/>
    <n v="3"/>
  </r>
  <r>
    <s v="01-2200583474"/>
    <s v="Temilade Stores"/>
    <s v="Convenience Store"/>
    <s v="Chi Nigeria Limited"/>
    <s v="Hollandia Yoghurt"/>
    <s v="Breakfast &amp; Snacks "/>
    <s v="Yoghurt"/>
    <s v="Hollandia Yoghurt Strawberry 90ml x 24"/>
    <n v="1"/>
    <n v="1100"/>
    <s v="delivered"/>
    <x v="2968"/>
    <s v="Idris Habib Adewale"/>
    <x v="0"/>
    <s v="NG"/>
    <s v="NGN"/>
    <s v="Mobile App"/>
    <n v="2.7363184079601992"/>
    <n v="2.7363184079601992"/>
    <n v="1.1513888888875954"/>
  </r>
  <r>
    <s v="01-2200583479"/>
    <s v="Sibaya Supermarket"/>
    <s v="Supermarket"/>
    <s v="Unilever SA"/>
    <s v="Lux  "/>
    <s v="Personal Care"/>
    <s v="Toileteries"/>
    <s v="Lux Soft Caress Beauty Soap 175gr"/>
    <n v="2"/>
    <n v="56.99"/>
    <s v="cancelled"/>
    <x v="2969"/>
    <s v="Nomfundo Sibongile"/>
    <x v="1"/>
    <s v="ZA"/>
    <s v="ZAR"/>
    <s v="Telesales"/>
    <n v="3.871603260869565"/>
    <n v="7.7432065217391299"/>
    <n v="2"/>
  </r>
  <r>
    <s v="01-2200583479"/>
    <s v="Sibaya Supermarket"/>
    <s v="Supermarket"/>
    <s v="Unilever SA"/>
    <s v="Sunlight Laundry Detergent  "/>
    <s v="Home Care"/>
    <s v="Fabric Clean"/>
    <s v="Sunlight 2 in 1 Spring Sensations Handwashing Powder 600gr"/>
    <n v="1"/>
    <n v="89.36"/>
    <s v="cancelled"/>
    <x v="2969"/>
    <s v="Nomfundo Sibongile"/>
    <x v="1"/>
    <s v="ZA"/>
    <s v="ZAR"/>
    <s v="Telesales"/>
    <n v="6.070652173913043"/>
    <n v="6.070652173913043"/>
    <n v="2"/>
  </r>
  <r>
    <s v="01-2200583479"/>
    <s v="Sibaya Supermarket"/>
    <s v="Supermarket"/>
    <s v="Unilever SA"/>
    <s v="Surf Detergent  "/>
    <s v="Home Care"/>
    <s v="Fabric Clean"/>
    <s v="Surf Regular Hand Washing Powder 2kg"/>
    <n v="6"/>
    <n v="33.01"/>
    <s v="cancelled"/>
    <x v="2969"/>
    <s v="Nomfundo Sibongile"/>
    <x v="1"/>
    <s v="ZA"/>
    <s v="ZAR"/>
    <s v="Telesales"/>
    <n v="2.2425271739130435"/>
    <n v="13.455163043478262"/>
    <n v="2"/>
  </r>
  <r>
    <s v="01-2200583479"/>
    <s v="Sibaya Supermarket"/>
    <s v="Supermarket"/>
    <s v="Unilever SA"/>
    <s v="Lifebuoy Bath Soap  "/>
    <s v="Personal Care"/>
    <s v="Toileteries"/>
    <s v="Lifebuoy Germ Protection Lemon Fresh Soap Bar 175gr"/>
    <n v="1"/>
    <n v="56.3"/>
    <s v="cancelled"/>
    <x v="2969"/>
    <s v="Nomfundo Sibongile"/>
    <x v="1"/>
    <s v="ZA"/>
    <s v="ZAR"/>
    <s v="Telesales"/>
    <n v="3.824728260869565"/>
    <n v="3.824728260869565"/>
    <n v="2"/>
  </r>
  <r>
    <s v="01-2200583479"/>
    <s v="Sibaya Supermarket"/>
    <s v="Supermarket"/>
    <s v="Unilever SA"/>
    <s v="Sunlight Dishwashing Liquid  "/>
    <s v="Home Care"/>
    <s v="Household Clean"/>
    <s v="Sunlight Lemon Dishwashing Liquid 750ml x 5"/>
    <n v="1"/>
    <n v="119.95"/>
    <s v="cancelled"/>
    <x v="2969"/>
    <s v="Nomfundo Sibongile"/>
    <x v="1"/>
    <s v="ZA"/>
    <s v="ZAR"/>
    <s v="Telesales"/>
    <n v="8.148777173913043"/>
    <n v="8.148777173913043"/>
    <n v="2"/>
  </r>
  <r>
    <s v="01-2200583479"/>
    <s v="Sibaya Supermarket"/>
    <s v="Supermarket"/>
    <s v="Unilever SA"/>
    <s v="OMO  "/>
    <s v="Home Care"/>
    <s v="Fabric Clean"/>
    <s v="OMO Regular Hand Washing Powder 1X2Kg"/>
    <n v="6"/>
    <n v="42.5"/>
    <s v="cancelled"/>
    <x v="2969"/>
    <s v="Nomfundo Sibongile"/>
    <x v="1"/>
    <s v="ZA"/>
    <s v="ZAR"/>
    <s v="Telesales"/>
    <n v="2.887228260869565"/>
    <n v="17.323369565217391"/>
    <n v="2"/>
  </r>
  <r>
    <s v="01-2200583479"/>
    <s v="Sibaya Supermarket"/>
    <s v="Supermarket"/>
    <s v="Unilever SA"/>
    <s v="Sunlight Laundry Detergent  "/>
    <s v="Home Care"/>
    <s v="Fabric Clean"/>
    <s v="Sunlight Laundry Bar 12x125g"/>
    <n v="2"/>
    <n v="46.64"/>
    <s v="cancelled"/>
    <x v="2969"/>
    <s v="Nomfundo Sibongile"/>
    <x v="1"/>
    <s v="ZA"/>
    <s v="ZAR"/>
    <s v="Telesales"/>
    <n v="3.168478260869565"/>
    <n v="6.3369565217391299"/>
    <n v="2"/>
  </r>
  <r>
    <s v="01-2200583480"/>
    <s v="Tosiso Trading Supermarket"/>
    <s v="Convenience Store"/>
    <s v="Unilever SA"/>
    <s v="Shield Deodorant  "/>
    <s v="Personal Care"/>
    <s v="Toileteries"/>
    <s v="Shield Women Roll On Confidence 6x50ml"/>
    <n v="1"/>
    <n v="92.74"/>
    <s v="delivered"/>
    <x v="2970"/>
    <s v="Ismael Ishmael"/>
    <x v="1"/>
    <s v="ZA"/>
    <s v="ZAR"/>
    <s v="Mobile App"/>
    <n v="6.3002717391304346"/>
    <n v="6.3002717391304346"/>
    <n v="2"/>
  </r>
  <r>
    <s v="01-2200583480"/>
    <s v="Tosiso Trading Supermarket"/>
    <s v="Convenience Store"/>
    <s v="Unilever SA"/>
    <s v="Robertsons Spices  "/>
    <s v="Food"/>
    <s v="Spices"/>
    <s v="Robertsons Steak &amp; Chops Spice Envelope 7gr"/>
    <n v="1"/>
    <n v="60.26"/>
    <s v="delivered"/>
    <x v="2970"/>
    <s v="Ismael Ishmael"/>
    <x v="1"/>
    <s v="ZA"/>
    <s v="ZAR"/>
    <s v="Mobile App"/>
    <n v="4.09375"/>
    <n v="4.09375"/>
    <n v="2"/>
  </r>
  <r>
    <s v="01-2200583480"/>
    <s v="Tosiso Trading Supermarket"/>
    <s v="Convenience Store"/>
    <s v="Unilever SA"/>
    <s v="Knorrox Stock Cubes  "/>
    <s v="Food"/>
    <s v="Spices"/>
    <s v="Knorrox Chilli Beef Stock Cubes 2ea"/>
    <n v="1"/>
    <n v="69.459999999999994"/>
    <s v="delivered"/>
    <x v="2970"/>
    <s v="Ismael Ishmael"/>
    <x v="1"/>
    <s v="ZA"/>
    <s v="ZAR"/>
    <s v="Mobile App"/>
    <n v="4.7187499999999991"/>
    <n v="4.7187499999999991"/>
    <n v="2"/>
  </r>
  <r>
    <s v="01-2200583483"/>
    <s v="Ss Tuck Shop"/>
    <s v="Supermarket"/>
    <s v="Unilever SA"/>
    <s v="Surf Detergent  "/>
    <s v="Home Care"/>
    <s v="Fabric Clean"/>
    <s v="Surf Regular Hand Washing Powder 600gr"/>
    <n v="1"/>
    <n v="86.87"/>
    <s v="delivered"/>
    <x v="2971"/>
    <s v="Kagiso Katlego"/>
    <x v="1"/>
    <s v="ZA"/>
    <s v="ZAR"/>
    <s v="Mobile App"/>
    <n v="5.9014945652173916"/>
    <n v="5.9014945652173916"/>
    <n v="2"/>
  </r>
  <r>
    <s v="01-2200583483"/>
    <s v="Ss Tuck Shop"/>
    <s v="Supermarket"/>
    <s v="Unilever SA"/>
    <s v="Sunlight Laundry Detergent  "/>
    <s v="Home Care"/>
    <s v="Fabric Clean"/>
    <s v="Sunlight 2 in 1 Spring Sensations Handwashing Powder 300gr"/>
    <n v="1"/>
    <n v="47.47"/>
    <s v="delivered"/>
    <x v="2971"/>
    <s v="Kagiso Katlego"/>
    <x v="1"/>
    <s v="ZA"/>
    <s v="ZAR"/>
    <s v="Mobile App"/>
    <n v="3.2248641304347823"/>
    <n v="3.2248641304347823"/>
    <n v="2"/>
  </r>
  <r>
    <s v="01-2200583483"/>
    <s v="Ss Tuck Shop"/>
    <s v="Supermarket"/>
    <s v="Unilever SA"/>
    <s v="OMO  "/>
    <s v="Home Care"/>
    <s v="Fabric Clean"/>
    <s v="OMO Regular Power of Ten Hands Hand Washing Powder Laundry 300gr"/>
    <n v="1"/>
    <n v="51.2"/>
    <s v="delivered"/>
    <x v="2971"/>
    <s v="Kagiso Katlego"/>
    <x v="1"/>
    <s v="ZA"/>
    <s v="ZAR"/>
    <s v="Mobile App"/>
    <n v="3.4782608695652173"/>
    <n v="3.4782608695652173"/>
    <n v="2"/>
  </r>
  <r>
    <s v="01-2200583483"/>
    <s v="Ss Tuck Shop"/>
    <s v="Supermarket"/>
    <s v="Unilever SA"/>
    <s v="OMO  "/>
    <s v="Home Care"/>
    <s v="Fabric Clean"/>
    <s v="OMO Regular Power of Ten Hands Hand Washing Powder Laundry 600gr"/>
    <n v="1"/>
    <n v="95.98"/>
    <s v="delivered"/>
    <x v="2971"/>
    <s v="Kagiso Katlego"/>
    <x v="1"/>
    <s v="ZA"/>
    <s v="ZAR"/>
    <s v="Mobile App"/>
    <n v="6.5203804347826084"/>
    <n v="6.5203804347826084"/>
    <n v="2"/>
  </r>
  <r>
    <s v="01-2200583484"/>
    <s v="Extra Special Tuck Shop"/>
    <s v="Convenience Store"/>
    <s v="Unilever SA"/>
    <s v="Surf Detergent  "/>
    <s v="Home Care"/>
    <s v="Fabric Clean"/>
    <s v="Surf Regular Hand Washing Powder Flexi 1.5kg"/>
    <n v="1"/>
    <n v="24.99"/>
    <s v="cancelled"/>
    <x v="2971"/>
    <s v="Ismael Ishmael"/>
    <x v="1"/>
    <s v="ZA"/>
    <s v="ZAR"/>
    <s v="Mobile App"/>
    <n v="1.6976902173913042"/>
    <n v="1.6976902173913042"/>
    <n v="2"/>
  </r>
  <r>
    <s v="01-2200583484"/>
    <s v="Extra Special Tuck Shop"/>
    <s v="Convenience Store"/>
    <s v="Unilever SA"/>
    <s v="Lifebuoy Bath Soap  "/>
    <s v="Personal Care"/>
    <s v="Toileteries"/>
    <s v="Lifebuoy Germ Protection Total Soap Bar 175gr"/>
    <n v="1"/>
    <n v="56.3"/>
    <s v="cancelled"/>
    <x v="2971"/>
    <s v="Ismael Ishmael"/>
    <x v="1"/>
    <s v="ZA"/>
    <s v="ZAR"/>
    <s v="Mobile App"/>
    <n v="3.824728260869565"/>
    <n v="3.824728260869565"/>
    <n v="2"/>
  </r>
  <r>
    <s v="01-2200583484"/>
    <s v="Extra Special Tuck Shop"/>
    <s v="Convenience Store"/>
    <s v="Unilever SA"/>
    <s v="Sunlight Laundry Detergent  "/>
    <s v="Home Care"/>
    <s v="Fabric Clean"/>
    <s v="Sunlight 2in1 Spring Sensations Handwashing Powder 2kg"/>
    <n v="2"/>
    <n v="40.840000000000003"/>
    <s v="cancelled"/>
    <x v="2971"/>
    <s v="Ismael Ishmael"/>
    <x v="1"/>
    <s v="ZA"/>
    <s v="ZAR"/>
    <s v="Mobile App"/>
    <n v="2.7744565217391304"/>
    <n v="5.5489130434782608"/>
    <n v="2"/>
  </r>
  <r>
    <s v="01-2200583487"/>
    <s v="Linda Tuckshop"/>
    <s v="Kiosk"/>
    <s v="Unilever SA"/>
    <s v="Sunlight Dishwashing Liquid  "/>
    <s v="Home Care"/>
    <s v="Household Clean"/>
    <s v="Sunlight Lemon Dishwashing Liquid 750ml x 5"/>
    <n v="1"/>
    <n v="119.95"/>
    <s v="cancelled"/>
    <x v="2972"/>
    <s v="Ismael Ishmael"/>
    <x v="1"/>
    <s v="ZA"/>
    <s v="ZAR"/>
    <s v="Mobile App"/>
    <n v="8.148777173913043"/>
    <n v="8.148777173913043"/>
    <n v="3"/>
  </r>
  <r>
    <s v="01-2200583487"/>
    <s v="Linda Tuckshop"/>
    <s v="Kiosk"/>
    <s v="Unilever SA"/>
    <s v="Sunlight Laundry Detergent  "/>
    <s v="Home Care"/>
    <s v="Fabric Clean"/>
    <s v="Sunlight Regular Mild &amp; Gentle Laundry Bar 250g x 84"/>
    <n v="1"/>
    <n v="40.229999999999997"/>
    <s v="cancelled"/>
    <x v="2972"/>
    <s v="Ismael Ishmael"/>
    <x v="1"/>
    <s v="ZA"/>
    <s v="ZAR"/>
    <s v="Mobile App"/>
    <n v="2.7330163043478257"/>
    <n v="2.7330163043478257"/>
    <n v="3"/>
  </r>
  <r>
    <s v="01-2200583488"/>
    <s v="Moosa Tuck Shop"/>
    <s v="Supermarket"/>
    <s v="Unilever SA"/>
    <s v="Sunlight Laundry Detergent  "/>
    <s v="Home Care"/>
    <s v="Fabric Clean"/>
    <s v="Sunlight 2 in 1 Spring Sensations Handwashing Powder 600gr"/>
    <n v="1"/>
    <n v="89.36"/>
    <s v="delivered"/>
    <x v="2973"/>
    <s v="Ismael Ishmael"/>
    <x v="1"/>
    <s v="ZA"/>
    <s v="ZAR"/>
    <s v="Telesales"/>
    <n v="6.070652173913043"/>
    <n v="6.070652173913043"/>
    <n v="1"/>
  </r>
  <r>
    <s v="01-2200583488"/>
    <s v="Moosa Tuck Shop"/>
    <s v="Supermarket"/>
    <s v="Unilever SA"/>
    <s v="OMO  "/>
    <s v="Home Care"/>
    <s v="Fabric Clean"/>
    <s v="OMO Regular Power of Ten Hands Hand Washing Powder Laundry 600gr"/>
    <n v="1"/>
    <n v="95.98"/>
    <s v="delivered"/>
    <x v="2973"/>
    <s v="Ismael Ishmael"/>
    <x v="1"/>
    <s v="ZA"/>
    <s v="ZAR"/>
    <s v="Telesales"/>
    <n v="6.5203804347826084"/>
    <n v="6.5203804347826084"/>
    <n v="1"/>
  </r>
  <r>
    <s v="01-2200583490"/>
    <s v="Rohobot Tuck Shop"/>
    <s v="Convenience Store"/>
    <s v="Unilever SA"/>
    <s v="Knorr Soups  "/>
    <s v="Food"/>
    <s v="Spices"/>
    <s v="Knorr Cup a Soup Beef &amp; Veg 10x80g"/>
    <n v="1"/>
    <n v="118.45"/>
    <s v="delivered"/>
    <x v="2974"/>
    <s v="Ismael Ishmael"/>
    <x v="1"/>
    <s v="ZA"/>
    <s v="ZAR"/>
    <s v="Mobile App"/>
    <n v="8.046875"/>
    <n v="8.046875"/>
    <n v="2"/>
  </r>
  <r>
    <s v="01-2200583490"/>
    <s v="Rohobot Tuck Shop"/>
    <s v="Convenience Store"/>
    <s v="Unilever SA"/>
    <s v="Robertsons Spices  "/>
    <s v="Food"/>
    <s v="Spices"/>
    <s v="Robertsons Peri-Peri Spice Envelope 7gr"/>
    <n v="1"/>
    <n v="60.26"/>
    <s v="delivered"/>
    <x v="2974"/>
    <s v="Ismael Ishmael"/>
    <x v="1"/>
    <s v="ZA"/>
    <s v="ZAR"/>
    <s v="Mobile App"/>
    <n v="4.09375"/>
    <n v="4.09375"/>
    <n v="2"/>
  </r>
  <r>
    <s v="01-2200583493"/>
    <s v="Lambama Tuckshop"/>
    <s v="Supermarket"/>
    <s v="Unilever SA"/>
    <s v="Glen Tea  "/>
    <s v="Breakfast &amp; Snacks "/>
    <s v="Coffee / Tea"/>
    <s v="Glen Tagless Teabags Pouch 5x4pk Strips"/>
    <n v="1"/>
    <n v="99.59"/>
    <s v="delivered"/>
    <x v="2795"/>
    <s v="Kagiso Katlego"/>
    <x v="1"/>
    <s v="ZA"/>
    <s v="ZAR"/>
    <s v="Mobile App"/>
    <n v="6.765625"/>
    <n v="6.765625"/>
    <n v="2"/>
  </r>
  <r>
    <s v="01-2200583493"/>
    <s v="Lambama Tuckshop"/>
    <s v="Supermarket"/>
    <s v="Unilever SA"/>
    <s v="Surf Detergent  "/>
    <s v="Home Care"/>
    <s v="Fabric Clean"/>
    <s v="Surf Regular Hand Washing Powder 2kg"/>
    <n v="5"/>
    <n v="33.01"/>
    <s v="delivered"/>
    <x v="2795"/>
    <s v="Kagiso Katlego"/>
    <x v="1"/>
    <s v="ZA"/>
    <s v="ZAR"/>
    <s v="Mobile App"/>
    <n v="2.2425271739130435"/>
    <n v="11.212635869565217"/>
    <n v="2"/>
  </r>
  <r>
    <s v="01-2200583501"/>
    <s v="Happiness"/>
    <s v="Supermarket"/>
    <s v="Unilever SA"/>
    <s v="Vaseline Petroleum Jelly  "/>
    <s v="Personal Care"/>
    <s v="Toileteries"/>
    <s v="Vaseline Blue Seal Original Petroleum Jelly 50ml"/>
    <n v="1"/>
    <n v="96.32"/>
    <s v="delivered"/>
    <x v="2975"/>
    <s v="Kagiso Katlego"/>
    <x v="1"/>
    <s v="ZA"/>
    <s v="ZAR"/>
    <s v="Mobile App"/>
    <n v="6.5434782608695645"/>
    <n v="6.5434782608695645"/>
    <n v="3"/>
  </r>
  <r>
    <s v="01-2200583501"/>
    <s v="Happiness"/>
    <s v="Supermarket"/>
    <s v="Unilever SA"/>
    <s v="OMO  "/>
    <s v="Home Care"/>
    <s v="Fabric Clean"/>
    <s v="OMO Regular Power of Ten Hands Hand Washing Powder Laundry 300gr"/>
    <n v="1"/>
    <n v="51.2"/>
    <s v="delivered"/>
    <x v="2975"/>
    <s v="Kagiso Katlego"/>
    <x v="1"/>
    <s v="ZA"/>
    <s v="ZAR"/>
    <s v="Mobile App"/>
    <n v="3.4782608695652173"/>
    <n v="3.4782608695652173"/>
    <n v="3"/>
  </r>
  <r>
    <s v="01-2200583501"/>
    <s v="Happiness"/>
    <s v="Supermarket"/>
    <s v="Unilever SA"/>
    <s v="Sunlight Laundry Detergent  "/>
    <s v="Home Care"/>
    <s v="Fabric Clean"/>
    <s v="Sunlight 2 in 1 Spring Sensations Handwashing Powder 300gr"/>
    <n v="1"/>
    <n v="47.47"/>
    <s v="delivered"/>
    <x v="2975"/>
    <s v="Kagiso Katlego"/>
    <x v="1"/>
    <s v="ZA"/>
    <s v="ZAR"/>
    <s v="Mobile App"/>
    <n v="3.2248641304347823"/>
    <n v="3.2248641304347823"/>
    <n v="3"/>
  </r>
  <r>
    <s v="01-2200583501"/>
    <s v="Happiness"/>
    <s v="Supermarket"/>
    <s v="Unilever SA"/>
    <s v="Knorr Soups  "/>
    <s v="Food"/>
    <s v="Spices"/>
    <s v="Knorr Chakalaka Soup 10x50g"/>
    <n v="1"/>
    <n v="39.1"/>
    <s v="delivered"/>
    <x v="2975"/>
    <s v="Kagiso Katlego"/>
    <x v="1"/>
    <s v="ZA"/>
    <s v="ZAR"/>
    <s v="Mobile App"/>
    <n v="2.65625"/>
    <n v="2.65625"/>
    <n v="3"/>
  </r>
  <r>
    <s v="01-2200583501"/>
    <s v="Happiness"/>
    <s v="Supermarket"/>
    <s v="Unilever SA"/>
    <s v="Knorr Soups  "/>
    <s v="Food"/>
    <s v="Spices"/>
    <s v="Knorr Beef &amp; Onion Soup 50gr"/>
    <n v="1"/>
    <n v="39.1"/>
    <s v="delivered"/>
    <x v="2975"/>
    <s v="Kagiso Katlego"/>
    <x v="1"/>
    <s v="ZA"/>
    <s v="ZAR"/>
    <s v="Mobile App"/>
    <n v="2.65625"/>
    <n v="2.65625"/>
    <n v="3"/>
  </r>
  <r>
    <s v="01-2200583503"/>
    <s v="Welcome Supermarket"/>
    <s v="Supermarket"/>
    <s v="Unilever SA"/>
    <s v="Sunlight Dishwashing Liquid  "/>
    <s v="Home Care"/>
    <s v="Household Clean"/>
    <s v="Sunlight Lemon Dishwashing Liquid 750ml x 5"/>
    <n v="1"/>
    <n v="119.95"/>
    <s v="delivered"/>
    <x v="2976"/>
    <s v="Ismael Ishmael"/>
    <x v="1"/>
    <s v="ZA"/>
    <s v="ZAR"/>
    <s v="Mobile App"/>
    <n v="8.148777173913043"/>
    <n v="8.148777173913043"/>
    <n v="1"/>
  </r>
  <r>
    <s v="01-2200583506"/>
    <s v="Roro'S Tuck Shop"/>
    <s v="Kiosk"/>
    <s v="Unilever SA"/>
    <s v="Robertsons Spices  "/>
    <s v="Food"/>
    <s v="Spices"/>
    <s v="Robertsons Peri-Peri Spice Envelope 7gr"/>
    <n v="1"/>
    <n v="60.26"/>
    <s v="cancelled"/>
    <x v="2977"/>
    <s v="Ismael Ishmael"/>
    <x v="1"/>
    <s v="ZA"/>
    <s v="ZAR"/>
    <s v="Mobile App"/>
    <n v="4.09375"/>
    <n v="4.09375"/>
    <n v="1"/>
  </r>
  <r>
    <s v="01-2200583506"/>
    <s v="Roro'S Tuck Shop"/>
    <s v="Kiosk"/>
    <s v="Unilever SA"/>
    <s v="Lux  "/>
    <s v="Personal Care"/>
    <s v="Toileteries"/>
    <s v="Lux Soft Caress Beauty Soap 175gr"/>
    <n v="1"/>
    <n v="56.99"/>
    <s v="cancelled"/>
    <x v="2977"/>
    <s v="Ismael Ishmael"/>
    <x v="1"/>
    <s v="ZA"/>
    <s v="ZAR"/>
    <s v="Mobile App"/>
    <n v="3.871603260869565"/>
    <n v="3.871603260869565"/>
    <n v="1"/>
  </r>
  <r>
    <s v="01-2200583506"/>
    <s v="Roro'S Tuck Shop"/>
    <s v="Kiosk"/>
    <s v="Unilever SA"/>
    <s v="Sunlight Dishwashing Liquid  "/>
    <s v="Home Care"/>
    <s v="Household Clean"/>
    <s v="Sunlight Lemon 100 Dishwashing Liquid 400ml"/>
    <n v="1"/>
    <n v="89.98"/>
    <s v="cancelled"/>
    <x v="2977"/>
    <s v="Ismael Ishmael"/>
    <x v="1"/>
    <s v="ZA"/>
    <s v="ZAR"/>
    <s v="Mobile App"/>
    <n v="6.1127717391304346"/>
    <n v="6.1127717391304346"/>
    <n v="1"/>
  </r>
  <r>
    <s v="01-2200583506"/>
    <s v="Roro'S Tuck Shop"/>
    <s v="Kiosk"/>
    <s v="Unilever SA"/>
    <s v="Knorr Soups  "/>
    <s v="Food"/>
    <s v="Spices"/>
    <s v="Knorr Cream Of Mushroom Soup 50gr"/>
    <n v="1"/>
    <n v="39.1"/>
    <s v="cancelled"/>
    <x v="2977"/>
    <s v="Ismael Ishmael"/>
    <x v="1"/>
    <s v="ZA"/>
    <s v="ZAR"/>
    <s v="Mobile App"/>
    <n v="2.65625"/>
    <n v="2.65625"/>
    <n v="1"/>
  </r>
  <r>
    <s v="01-2200583507"/>
    <s v="Health View Store"/>
    <s v="Kiosk"/>
    <s v="Chi Nigeria Limited"/>
    <s v="Hollandia Evap. Milk"/>
    <s v="Breakfast &amp; Snacks "/>
    <s v="Yoghurt"/>
    <s v="Hollandia Evap Slim 120g x 24"/>
    <n v="3"/>
    <n v="2550"/>
    <s v="delivered"/>
    <x v="2978"/>
    <s v="Dayo Oludaisi"/>
    <x v="0"/>
    <s v="NG"/>
    <s v="NGN"/>
    <s v="Mobile App"/>
    <n v="6.3432835820895521"/>
    <n v="19.029850746268657"/>
    <n v="1.046527777776646"/>
  </r>
  <r>
    <s v="01-2200583507"/>
    <s v="Health View Store"/>
    <s v="Kiosk"/>
    <s v="Nourdm Global"/>
    <s v="Magik Multipurpose Detergent"/>
    <s v="Home Care"/>
    <s v="Fabric Clean"/>
    <s v="Magik 90g x 51"/>
    <n v="2"/>
    <n v="2550"/>
    <s v="delivered"/>
    <x v="2978"/>
    <s v="Dayo Oludaisi"/>
    <x v="0"/>
    <s v="NG"/>
    <s v="NGN"/>
    <s v="Mobile App"/>
    <n v="6.3432835820895521"/>
    <n v="12.686567164179104"/>
    <n v="1.046527777776646"/>
  </r>
  <r>
    <s v="01-2200583509"/>
    <s v="Zama Zama Supermarket"/>
    <s v="Supermarket"/>
    <s v="Unilever SA"/>
    <s v="Sunlight Laundry Detergent  "/>
    <s v="Home Care"/>
    <s v="Fabric Clean"/>
    <s v="Sunlight 2in1 Spring Sensations Handwashing Powder 2kg"/>
    <n v="4"/>
    <n v="40.840000000000003"/>
    <s v="delivered"/>
    <x v="2979"/>
    <s v="Nomfundo Sibongile"/>
    <x v="1"/>
    <s v="ZA"/>
    <s v="ZAR"/>
    <s v="Mobile App"/>
    <n v="2.7744565217391304"/>
    <n v="11.097826086956522"/>
    <n v="3"/>
  </r>
  <r>
    <s v="01-2200583509"/>
    <s v="Zama Zama Supermarket"/>
    <s v="Supermarket"/>
    <s v="Unilever SA"/>
    <s v="Sunlight Dishwashing Liquid  "/>
    <s v="Home Care"/>
    <s v="Household Clean"/>
    <s v="Sunlight Lemon 100 Dishwashing Liquid 400ml"/>
    <n v="1"/>
    <n v="89.98"/>
    <s v="delivered"/>
    <x v="2979"/>
    <s v="Nomfundo Sibongile"/>
    <x v="1"/>
    <s v="ZA"/>
    <s v="ZAR"/>
    <s v="Mobile App"/>
    <n v="6.1127717391304346"/>
    <n v="6.1127717391304346"/>
    <n v="3"/>
  </r>
  <r>
    <s v="01-2200583512"/>
    <s v="Zahara Tuckshop"/>
    <s v="Supermarket"/>
    <s v="Unilever SA"/>
    <s v="Sunlight Laundry Detergent  "/>
    <s v="Home Care"/>
    <s v="Fabric Clean"/>
    <s v="Sunlight 2 in 1 Spring Sensations Handwashing Powder 300gr"/>
    <n v="1"/>
    <n v="47.47"/>
    <s v="delivered"/>
    <x v="2980"/>
    <s v="Nomfundo Sibongile"/>
    <x v="1"/>
    <s v="ZA"/>
    <s v="ZAR"/>
    <s v="Mobile App"/>
    <n v="3.2248641304347823"/>
    <n v="3.2248641304347823"/>
    <n v="2"/>
  </r>
  <r>
    <s v="01-2200583512"/>
    <s v="Zahara Tuckshop"/>
    <s v="Supermarket"/>
    <s v="Unilever SA"/>
    <s v="Joko Tea  "/>
    <s v="Breakfast &amp; Snacks "/>
    <s v="Coffee / Tea"/>
    <s v="Joko  Regular Tagless Tea Bags 10ea"/>
    <n v="1"/>
    <n v="109.25"/>
    <s v="delivered"/>
    <x v="2980"/>
    <s v="Nomfundo Sibongile"/>
    <x v="1"/>
    <s v="ZA"/>
    <s v="ZAR"/>
    <s v="Mobile App"/>
    <n v="7.421875"/>
    <n v="7.421875"/>
    <n v="2"/>
  </r>
  <r>
    <s v="01-2200583514"/>
    <s v="Ikeson Superstore"/>
    <s v="Kiosk"/>
    <s v="Extreme Manufacturing Nig Ltd"/>
    <s v="So Easy"/>
    <s v="Home Care"/>
    <s v="Fabric Clean"/>
    <s v="So Easy 900g"/>
    <n v="1"/>
    <n v="3400"/>
    <s v="delivered"/>
    <x v="2981"/>
    <s v="Nnamdi _x0009_ Joshua Ogbonnaya"/>
    <x v="0"/>
    <s v="NG"/>
    <s v="NGN"/>
    <s v="Telesales"/>
    <n v="8.4577114427860689"/>
    <n v="8.4577114427860689"/>
    <n v="1.2604166666642413"/>
  </r>
  <r>
    <s v="01-2200583514"/>
    <s v="Ikeson Superstore"/>
    <s v="Kiosk"/>
    <s v="Extreme Manufacturing Nig Ltd"/>
    <s v="So Easy"/>
    <s v="Home Care"/>
    <s v="Fabric Clean"/>
    <s v="So Easy 90g x 51"/>
    <n v="1"/>
    <n v="2500"/>
    <s v="delivered"/>
    <x v="2981"/>
    <s v="Nnamdi _x0009_ Joshua Ogbonnaya"/>
    <x v="0"/>
    <s v="NG"/>
    <s v="NGN"/>
    <s v="Telesales"/>
    <n v="6.2189054726368163"/>
    <n v="6.2189054726368163"/>
    <n v="1.2604166666642413"/>
  </r>
  <r>
    <s v="01-2200583514"/>
    <s v="Ikeson Superstore"/>
    <s v="Kiosk"/>
    <s v="PZ Cussons Nigeria Plc"/>
    <s v="Canoe Bar Soap"/>
    <s v="Home Care"/>
    <s v="Fabric Clean"/>
    <s v="CANOE WRAPPED EXTRA CARE 230GX24"/>
    <n v="1"/>
    <n v="4200"/>
    <s v="delivered"/>
    <x v="2981"/>
    <s v="Nnamdi _x0009_ Joshua Ogbonnaya"/>
    <x v="0"/>
    <s v="NG"/>
    <s v="NGN"/>
    <s v="Telesales"/>
    <n v="10.447761194029852"/>
    <n v="10.447761194029852"/>
    <n v="1.2604166666642413"/>
  </r>
  <r>
    <s v="01-2200583515"/>
    <s v="Abies"/>
    <s v="Convenience Store"/>
    <s v="Unilever SA"/>
    <s v="Knorr Soups  "/>
    <s v="Food"/>
    <s v="Spices"/>
    <s v="Knorr Minestrone Soup 50gr"/>
    <n v="1"/>
    <n v="39.1"/>
    <s v="delivered"/>
    <x v="2982"/>
    <s v="Nomfundo Sibongile"/>
    <x v="1"/>
    <s v="ZA"/>
    <s v="ZAR"/>
    <s v="Mobile App"/>
    <n v="2.65625"/>
    <n v="2.65625"/>
    <n v="2"/>
  </r>
  <r>
    <s v="01-2200583515"/>
    <s v="Abies"/>
    <s v="Convenience Store"/>
    <s v="Unilever SA"/>
    <s v="Knorrox Stock Cubes  "/>
    <s v="Food"/>
    <s v="Spices"/>
    <s v="Knorrox Beef Stock Cubes 20g"/>
    <n v="1"/>
    <n v="69.459999999999994"/>
    <s v="delivered"/>
    <x v="2982"/>
    <s v="Nomfundo Sibongile"/>
    <x v="1"/>
    <s v="ZA"/>
    <s v="ZAR"/>
    <s v="Mobile App"/>
    <n v="4.7187499999999991"/>
    <n v="4.7187499999999991"/>
    <n v="2"/>
  </r>
  <r>
    <s v="01-2200583515"/>
    <s v="Abies"/>
    <s v="Convenience Store"/>
    <s v="Unilever SA"/>
    <s v="Robertsons Spices  "/>
    <s v="Food"/>
    <s v="Spices"/>
    <s v="Robertsons Chicken Spice Envelope 7gr"/>
    <n v="1"/>
    <n v="60.26"/>
    <s v="delivered"/>
    <x v="2982"/>
    <s v="Nomfundo Sibongile"/>
    <x v="1"/>
    <s v="ZA"/>
    <s v="ZAR"/>
    <s v="Mobile App"/>
    <n v="4.09375"/>
    <n v="4.09375"/>
    <n v="2"/>
  </r>
  <r>
    <s v="01-2200583516"/>
    <s v="Melisa Tuck Shop"/>
    <s v="Kiosk"/>
    <s v="Unilever SA"/>
    <s v="Knorr Soups  "/>
    <s v="Food"/>
    <s v="Spices"/>
    <s v="Knorr Oxtail &amp; Vegetable Soup 50gr"/>
    <n v="1"/>
    <n v="39.1"/>
    <s v="delivered"/>
    <x v="2983"/>
    <s v="Kagiso Katlego"/>
    <x v="1"/>
    <s v="ZA"/>
    <s v="ZAR"/>
    <s v="Mobile App"/>
    <n v="2.65625"/>
    <n v="2.65625"/>
    <n v="3"/>
  </r>
  <r>
    <s v="01-2200583516"/>
    <s v="Melisa Tuck Shop"/>
    <s v="Kiosk"/>
    <s v="Unilever SA"/>
    <s v="OMO  "/>
    <s v="Home Care"/>
    <s v="Fabric Clean"/>
    <s v="OMO Regular Hand Washing Powder 1X2Kg"/>
    <n v="4"/>
    <n v="42.5"/>
    <s v="delivered"/>
    <x v="2983"/>
    <s v="Kagiso Katlego"/>
    <x v="1"/>
    <s v="ZA"/>
    <s v="ZAR"/>
    <s v="Mobile App"/>
    <n v="2.887228260869565"/>
    <n v="11.54891304347826"/>
    <n v="3"/>
  </r>
  <r>
    <s v="01-2200583516"/>
    <s v="Melisa Tuck Shop"/>
    <s v="Kiosk"/>
    <s v="Unilever SA"/>
    <s v="OMO  "/>
    <s v="Home Care"/>
    <s v="Fabric Clean"/>
    <s v="OMO Regular Power of Ten Hands Hand Washing Powder Laundry 300gr"/>
    <n v="1"/>
    <n v="51.2"/>
    <s v="delivered"/>
    <x v="2983"/>
    <s v="Kagiso Katlego"/>
    <x v="1"/>
    <s v="ZA"/>
    <s v="ZAR"/>
    <s v="Mobile App"/>
    <n v="3.4782608695652173"/>
    <n v="3.4782608695652173"/>
    <n v="3"/>
  </r>
  <r>
    <s v="01-2200583518"/>
    <s v="Discount Tuck Shop"/>
    <s v="Convenience Store"/>
    <s v="Unilever SA"/>
    <s v="Handy Andy Cleaning Cream  "/>
    <s v="Home Care"/>
    <s v="Household Clean"/>
    <s v="Handy Andy  Ammonia Cleaning Cream 500ml"/>
    <n v="1"/>
    <n v="72.45"/>
    <s v="delivered"/>
    <x v="2984"/>
    <s v="Kagiso Katlego"/>
    <x v="1"/>
    <s v="ZA"/>
    <s v="ZAR"/>
    <s v="Mobile App"/>
    <n v="4.921875"/>
    <n v="4.921875"/>
    <n v="2"/>
  </r>
  <r>
    <s v="01-2200583518"/>
    <s v="Discount Tuck Shop"/>
    <s v="Convenience Store"/>
    <s v="Unilever SA"/>
    <s v="Robertsons Spices  "/>
    <s v="Food"/>
    <s v="Spices"/>
    <s v="Robertsons Peri-Peri Spice Envelope 7gr"/>
    <n v="1"/>
    <n v="60.26"/>
    <s v="delivered"/>
    <x v="2984"/>
    <s v="Kagiso Katlego"/>
    <x v="1"/>
    <s v="ZA"/>
    <s v="ZAR"/>
    <s v="Mobile App"/>
    <n v="4.09375"/>
    <n v="4.09375"/>
    <n v="2"/>
  </r>
  <r>
    <s v="01-2200583521"/>
    <s v="Face To Face Supermarket"/>
    <s v="Supermarket"/>
    <s v="Unilever SA"/>
    <s v="Robertsons Spices  "/>
    <s v="Food"/>
    <s v="Spices"/>
    <s v="Robertsons Peri-Peri Spice Envelope 7gr"/>
    <n v="1"/>
    <n v="60.26"/>
    <s v="delivered"/>
    <x v="2952"/>
    <s v="Kagiso Katlego"/>
    <x v="1"/>
    <s v="ZA"/>
    <s v="ZAR"/>
    <s v="Mobile App"/>
    <n v="4.09375"/>
    <n v="4.09375"/>
    <n v="1"/>
  </r>
  <r>
    <s v="01-2200583521"/>
    <s v="Face To Face Supermarket"/>
    <s v="Supermarket"/>
    <s v="Unilever SA"/>
    <s v="Robertsons Spices  "/>
    <s v="Food"/>
    <s v="Spices"/>
    <s v="Robertsons Chicken Spice Envelope 7gr"/>
    <n v="1"/>
    <n v="60.26"/>
    <s v="delivered"/>
    <x v="2952"/>
    <s v="Kagiso Katlego"/>
    <x v="1"/>
    <s v="ZA"/>
    <s v="ZAR"/>
    <s v="Mobile App"/>
    <n v="4.09375"/>
    <n v="4.09375"/>
    <n v="1"/>
  </r>
  <r>
    <s v="01-2200583525"/>
    <s v="Queens Tuckshop"/>
    <s v="Supermarket"/>
    <s v="Unilever SA"/>
    <s v="Handy Andy Cleaning Cream  "/>
    <s v="Home Care"/>
    <s v="Household Clean"/>
    <s v="Handy Andy  Ammonia Cleaning Cream 500ml"/>
    <n v="1"/>
    <n v="72.45"/>
    <s v="delivered"/>
    <x v="2985"/>
    <s v="Ismael Ishmael"/>
    <x v="1"/>
    <s v="ZA"/>
    <s v="ZAR"/>
    <s v="Telesales"/>
    <n v="4.921875"/>
    <n v="4.921875"/>
    <n v="3"/>
  </r>
  <r>
    <s v="01-2200583525"/>
    <s v="Queens Tuckshop"/>
    <s v="Supermarket"/>
    <s v="Unilever SA"/>
    <s v="Robertsons Spices  "/>
    <s v="Food"/>
    <s v="Spices"/>
    <s v="Robertsons Black Pepper Spice Envelope 7gr"/>
    <n v="1"/>
    <n v="60.26"/>
    <s v="delivered"/>
    <x v="2985"/>
    <s v="Ismael Ishmael"/>
    <x v="1"/>
    <s v="ZA"/>
    <s v="ZAR"/>
    <s v="Telesales"/>
    <n v="4.09375"/>
    <n v="4.09375"/>
    <n v="3"/>
  </r>
  <r>
    <s v="01-2200583525"/>
    <s v="Queens Tuckshop"/>
    <s v="Supermarket"/>
    <s v="Unilever SA"/>
    <s v="Robertsons Rajah Spices  "/>
    <s v="Food"/>
    <s v="Spices"/>
    <s v="Robertsons Rajah Medium Curry Powder 7gr"/>
    <n v="1"/>
    <n v="60.26"/>
    <s v="delivered"/>
    <x v="2985"/>
    <s v="Ismael Ishmael"/>
    <x v="1"/>
    <s v="ZA"/>
    <s v="ZAR"/>
    <s v="Telesales"/>
    <n v="4.09375"/>
    <n v="4.09375"/>
    <n v="3"/>
  </r>
  <r>
    <s v="01-2200583526"/>
    <s v="Yellow Container Tuck Shop"/>
    <s v="Supermarket"/>
    <s v="Unilever SA"/>
    <s v="Lux  "/>
    <s v="Personal Care"/>
    <s v="Toileteries"/>
    <s v="Lux Soft Caress Beauty Soap 175gr"/>
    <n v="1"/>
    <n v="56.99"/>
    <s v="cancelled"/>
    <x v="2986"/>
    <s v="Ismael Ishmael"/>
    <x v="1"/>
    <s v="ZA"/>
    <s v="ZAR"/>
    <s v="Mobile App"/>
    <n v="3.871603260869565"/>
    <n v="3.871603260869565"/>
    <n v="2"/>
  </r>
  <r>
    <s v="01-2200583526"/>
    <s v="Yellow Container Tuck Shop"/>
    <s v="Supermarket"/>
    <s v="Unilever SA"/>
    <s v="Sunlight Laundry Detergent  "/>
    <s v="Home Care"/>
    <s v="Fabric Clean"/>
    <s v="Sunlight 2 in 1 Spring Sensations Handwashing Powder 300gr"/>
    <n v="1"/>
    <n v="47.47"/>
    <s v="cancelled"/>
    <x v="2986"/>
    <s v="Ismael Ishmael"/>
    <x v="1"/>
    <s v="ZA"/>
    <s v="ZAR"/>
    <s v="Mobile App"/>
    <n v="3.2248641304347823"/>
    <n v="3.2248641304347823"/>
    <n v="2"/>
  </r>
  <r>
    <s v="01-2200583537"/>
    <s v="Ansar Mini Market"/>
    <s v="Kiosk"/>
    <s v="Unilever SA"/>
    <s v="Surf Detergent  "/>
    <s v="Home Care"/>
    <s v="Fabric Clean"/>
    <s v="Surf Regular Hand Washing Powder 300gr"/>
    <n v="1"/>
    <n v="45.95"/>
    <s v="cancelled"/>
    <x v="2987"/>
    <s v="Nomfundo Sibongile"/>
    <x v="1"/>
    <s v="ZA"/>
    <s v="ZAR"/>
    <s v="Mobile App"/>
    <n v="3.1216032608695654"/>
    <n v="3.1216032608695654"/>
    <n v="3"/>
  </r>
  <r>
    <s v="01-2200583537"/>
    <s v="Ansar Mini Market"/>
    <s v="Kiosk"/>
    <s v="Unilever SA"/>
    <s v="Sunlight Laundry Detergent  "/>
    <s v="Home Care"/>
    <s v="Fabric Clean"/>
    <s v="Sunlight 2 in 1 Spring Sensations Handwashing Powder 300gr"/>
    <n v="1"/>
    <n v="47.47"/>
    <s v="cancelled"/>
    <x v="2987"/>
    <s v="Nomfundo Sibongile"/>
    <x v="1"/>
    <s v="ZA"/>
    <s v="ZAR"/>
    <s v="Mobile App"/>
    <n v="3.2248641304347823"/>
    <n v="3.2248641304347823"/>
    <n v="3"/>
  </r>
  <r>
    <s v="01-2200583547"/>
    <s v="Adana Tuckshop"/>
    <s v="Kiosk"/>
    <s v="Unilever SA"/>
    <s v="Shield Deodorant  "/>
    <s v="Personal Care"/>
    <s v="Toileteries"/>
    <s v="Shield Men Dry Original Antiperspirant Roll On 6x50ml"/>
    <n v="1"/>
    <n v="92.74"/>
    <s v="delivered"/>
    <x v="2988"/>
    <s v="Nomfundo Sibongile"/>
    <x v="1"/>
    <s v="ZA"/>
    <s v="ZAR"/>
    <s v="Mobile App"/>
    <n v="6.3002717391304346"/>
    <n v="6.3002717391304346"/>
    <n v="3"/>
  </r>
  <r>
    <s v="01-2200583547"/>
    <s v="Adana Tuckshop"/>
    <s v="Kiosk"/>
    <s v="Unilever SA"/>
    <s v="Knorr Soups  "/>
    <s v="Food"/>
    <s v="Spices"/>
    <s v="Knorr Brown Onion Soup 50gr x 6 x 10"/>
    <n v="1"/>
    <n v="39.1"/>
    <s v="delivered"/>
    <x v="2988"/>
    <s v="Nomfundo Sibongile"/>
    <x v="1"/>
    <s v="ZA"/>
    <s v="ZAR"/>
    <s v="Mobile App"/>
    <n v="2.65625"/>
    <n v="2.65625"/>
    <n v="3"/>
  </r>
  <r>
    <s v="01-2200583569"/>
    <s v="Ekuphumuleni Cafe"/>
    <s v="Kiosk"/>
    <s v="Unilever SA"/>
    <s v="Robertsons Spices  "/>
    <s v="Food"/>
    <s v="Spices"/>
    <s v="Robertsons Peri-Peri Spice Envelope 7gr"/>
    <n v="1"/>
    <n v="60.26"/>
    <s v="delivered"/>
    <x v="2989"/>
    <s v="Nomfundo Sibongile"/>
    <x v="1"/>
    <s v="ZA"/>
    <s v="ZAR"/>
    <s v="Mobile App"/>
    <n v="4.09375"/>
    <n v="4.09375"/>
    <n v="3"/>
  </r>
  <r>
    <s v="01-2200583569"/>
    <s v="Ekuphumuleni Cafe"/>
    <s v="Kiosk"/>
    <s v="Unilever SA"/>
    <s v="Knorr Soups  "/>
    <s v="Food"/>
    <s v="Spices"/>
    <s v="Knorr Brown Onion Soup 50gr x 6 x 10"/>
    <n v="1"/>
    <n v="39.1"/>
    <s v="delivered"/>
    <x v="2989"/>
    <s v="Nomfundo Sibongile"/>
    <x v="1"/>
    <s v="ZA"/>
    <s v="ZAR"/>
    <s v="Mobile App"/>
    <n v="2.65625"/>
    <n v="2.65625"/>
    <n v="3"/>
  </r>
  <r>
    <s v="01-2200583569"/>
    <s v="Ekuphumuleni Cafe"/>
    <s v="Kiosk"/>
    <s v="Unilever SA"/>
    <s v="Knorr Soups  "/>
    <s v="Food"/>
    <s v="Spices"/>
    <s v="Knorr Minestrone Soup 50gr"/>
    <n v="1"/>
    <n v="39.1"/>
    <s v="delivered"/>
    <x v="2989"/>
    <s v="Nomfundo Sibongile"/>
    <x v="1"/>
    <s v="ZA"/>
    <s v="ZAR"/>
    <s v="Mobile App"/>
    <n v="2.65625"/>
    <n v="2.65625"/>
    <n v="3"/>
  </r>
  <r>
    <s v="01-2200583587"/>
    <s v="Iya Ibeji"/>
    <s v="Kiosk"/>
    <s v="Arla Foods"/>
    <s v="Dano Cool Cow"/>
    <s v="Breakfast &amp; Snacks "/>
    <s v="Milk"/>
    <s v="Dano Cool Cow Sachet 12g x 260"/>
    <n v="50"/>
    <n v="8800"/>
    <s v="delivered"/>
    <x v="2990"/>
    <s v="Kayode  Taiwo"/>
    <x v="0"/>
    <s v="NG"/>
    <s v="NGN"/>
    <s v="Field Sales"/>
    <n v="21.890547263681594"/>
    <n v="1094.5273631840796"/>
    <n v="1.2402777777824667"/>
  </r>
  <r>
    <s v="01-2200583595"/>
    <s v="Feyesa Lelisa"/>
    <s v="Supermarket"/>
    <s v="Unilever SA"/>
    <s v="Handy Andy Cleaning Cream  "/>
    <s v="Home Care"/>
    <s v="Household Clean"/>
    <s v="Handy Andy  Lavender Cleaning Cream 750ml"/>
    <n v="1"/>
    <n v="104.94"/>
    <s v="delivered"/>
    <x v="2991"/>
    <s v="Nomfundo Sibongile"/>
    <x v="1"/>
    <s v="ZA"/>
    <s v="ZAR"/>
    <s v="Mobile App"/>
    <n v="7.1290760869565215"/>
    <n v="7.1290760869565215"/>
    <n v="3"/>
  </r>
  <r>
    <s v="01-2200583596"/>
    <s v="Community  Spaza"/>
    <s v="Supermarket"/>
    <s v="Unilever SA"/>
    <s v="OMO  "/>
    <s v="Home Care"/>
    <s v="Fabric Clean"/>
    <s v="OMO Regular Power of Ten Hands Hand Washing Powder Laundry 300gr"/>
    <n v="1"/>
    <n v="51.2"/>
    <s v="delivered"/>
    <x v="2992"/>
    <s v="Ismael Ishmael"/>
    <x v="1"/>
    <s v="ZA"/>
    <s v="ZAR"/>
    <s v="Mobile App"/>
    <n v="3.4782608695652173"/>
    <n v="3.4782608695652173"/>
    <n v="3"/>
  </r>
  <r>
    <s v="01-2200583596"/>
    <s v="Community  Spaza"/>
    <s v="Supermarket"/>
    <s v="Unilever SA"/>
    <s v="Sunlight Laundry Detergent  "/>
    <s v="Home Care"/>
    <s v="Fabric Clean"/>
    <s v="Sunlight Laundry Bar 12x125g"/>
    <n v="1"/>
    <n v="46.64"/>
    <s v="delivered"/>
    <x v="2992"/>
    <s v="Ismael Ishmael"/>
    <x v="1"/>
    <s v="ZA"/>
    <s v="ZAR"/>
    <s v="Mobile App"/>
    <n v="3.168478260869565"/>
    <n v="3.168478260869565"/>
    <n v="3"/>
  </r>
  <r>
    <s v="01-2200583596"/>
    <s v="Community  Spaza"/>
    <s v="Supermarket"/>
    <s v="Unilever SA"/>
    <s v="Dawn Deodorant  "/>
    <s v="Personal Care"/>
    <s v="Toileteries"/>
    <s v="Dawn Women Cool Musk Anti Perspirant Roll-On 45ml"/>
    <n v="1"/>
    <n v="58.44"/>
    <s v="delivered"/>
    <x v="2992"/>
    <s v="Ismael Ishmael"/>
    <x v="1"/>
    <s v="ZA"/>
    <s v="ZAR"/>
    <s v="Mobile App"/>
    <n v="3.9701086956521734"/>
    <n v="3.9701086956521734"/>
    <n v="3"/>
  </r>
  <r>
    <s v="01-2200583596"/>
    <s v="Community  Spaza"/>
    <s v="Supermarket"/>
    <s v="Unilever SA"/>
    <s v="Surf Detergent  "/>
    <s v="Home Care"/>
    <s v="Fabric Clean"/>
    <s v="Surf Regular Hand Washing Powder 2kg"/>
    <n v="2"/>
    <n v="33.01"/>
    <s v="delivered"/>
    <x v="2992"/>
    <s v="Ismael Ishmael"/>
    <x v="1"/>
    <s v="ZA"/>
    <s v="ZAR"/>
    <s v="Mobile App"/>
    <n v="2.2425271739130435"/>
    <n v="4.4850543478260869"/>
    <n v="3"/>
  </r>
  <r>
    <s v="01-2200583596"/>
    <s v="Community  Spaza"/>
    <s v="Supermarket"/>
    <s v="Unilever SA"/>
    <s v="Lux  "/>
    <s v="Personal Care"/>
    <s v="Toileteries"/>
    <s v="Lux Soft Caress Beauty Soap 175gr"/>
    <n v="1"/>
    <n v="56.99"/>
    <s v="delivered"/>
    <x v="2992"/>
    <s v="Ismael Ishmael"/>
    <x v="1"/>
    <s v="ZA"/>
    <s v="ZAR"/>
    <s v="Mobile App"/>
    <n v="3.871603260869565"/>
    <n v="3.871603260869565"/>
    <n v="3"/>
  </r>
  <r>
    <s v="01-2200583596"/>
    <s v="Community  Spaza"/>
    <s v="Supermarket"/>
    <s v="Unilever SA"/>
    <s v="Sunlight Laundry Detergent  "/>
    <s v="Home Care"/>
    <s v="Fabric Clean"/>
    <s v="Sunlight 2 in 1 Spring Sensations Handwashing Powder 300gr"/>
    <n v="1"/>
    <n v="47.47"/>
    <s v="delivered"/>
    <x v="2992"/>
    <s v="Ismael Ishmael"/>
    <x v="1"/>
    <s v="ZA"/>
    <s v="ZAR"/>
    <s v="Mobile App"/>
    <n v="3.2248641304347823"/>
    <n v="3.2248641304347823"/>
    <n v="3"/>
  </r>
  <r>
    <s v="01-2200583596"/>
    <s v="Community  Spaza"/>
    <s v="Supermarket"/>
    <s v="Unilever SA"/>
    <s v="Sunlight Laundry Detergent  "/>
    <s v="Home Care"/>
    <s v="Fabric Clean"/>
    <s v="Sunlight Laundry Bar 6x500g"/>
    <n v="1"/>
    <n v="71.900000000000006"/>
    <s v="delivered"/>
    <x v="2992"/>
    <s v="Ismael Ishmael"/>
    <x v="1"/>
    <s v="ZA"/>
    <s v="ZAR"/>
    <s v="Mobile App"/>
    <n v="4.8845108695652177"/>
    <n v="4.8845108695652177"/>
    <n v="3"/>
  </r>
  <r>
    <s v="01-2200583596"/>
    <s v="Community  Spaza"/>
    <s v="Supermarket"/>
    <s v="Unilever SA"/>
    <s v="Glen Tea  "/>
    <s v="Breakfast &amp; Snacks "/>
    <s v="Coffee / Tea"/>
    <s v="Glen Tagless Teabags Pouch 5x4pk Strips"/>
    <n v="1"/>
    <n v="99.59"/>
    <s v="delivered"/>
    <x v="2992"/>
    <s v="Ismael Ishmael"/>
    <x v="1"/>
    <s v="ZA"/>
    <s v="ZAR"/>
    <s v="Mobile App"/>
    <n v="6.765625"/>
    <n v="6.765625"/>
    <n v="3"/>
  </r>
  <r>
    <s v="01-2200583597"/>
    <s v="African Brothers Supermarket"/>
    <s v="Convenience Store"/>
    <s v="Unilever SA"/>
    <s v="Knorr Soups  "/>
    <s v="Food"/>
    <s v="Spices"/>
    <s v="Knorr Chakalaka Soup 10x50g"/>
    <n v="1"/>
    <n v="39.1"/>
    <s v="cancelled"/>
    <x v="2992"/>
    <s v="Ismael Ishmael"/>
    <x v="1"/>
    <s v="ZA"/>
    <s v="ZAR"/>
    <s v="Mobile App"/>
    <n v="2.65625"/>
    <n v="2.65625"/>
    <n v="3"/>
  </r>
  <r>
    <s v="01-2200583597"/>
    <s v="African Brothers Supermarket"/>
    <s v="Convenience Store"/>
    <s v="Unilever SA"/>
    <s v="Sunlight Dishwashing Liquid  "/>
    <s v="Home Care"/>
    <s v="Household Clean"/>
    <s v="Sunlight Lemon 100 Dishwashing Liquid 400ml"/>
    <n v="1"/>
    <n v="89.98"/>
    <s v="cancelled"/>
    <x v="2992"/>
    <s v="Ismael Ishmael"/>
    <x v="1"/>
    <s v="ZA"/>
    <s v="ZAR"/>
    <s v="Mobile App"/>
    <n v="6.1127717391304346"/>
    <n v="6.1127717391304346"/>
    <n v="3"/>
  </r>
  <r>
    <s v="01-2200583606"/>
    <s v="Omar Tuck Shop"/>
    <s v="Supermarket"/>
    <s v="Unilever SA"/>
    <s v="Robertsons Spices  "/>
    <s v="Food"/>
    <s v="Spices"/>
    <s v="Robertsons White Pepper Spice Envelope 7gr"/>
    <n v="1"/>
    <n v="60.26"/>
    <s v="delivered"/>
    <x v="2827"/>
    <s v="Ismael Ishmael"/>
    <x v="1"/>
    <s v="ZA"/>
    <s v="ZAR"/>
    <s v="Mobile App"/>
    <n v="4.09375"/>
    <n v="4.09375"/>
    <n v="2"/>
  </r>
  <r>
    <s v="01-2200583606"/>
    <s v="Omar Tuck Shop"/>
    <s v="Supermarket"/>
    <s v="Unilever SA"/>
    <s v="Sunlight Dishwashing Liquid  "/>
    <s v="Home Care"/>
    <s v="Household Clean"/>
    <s v="Sunlight Lemon Dishwashing Liquid 750ml x 5"/>
    <n v="1"/>
    <n v="119.95"/>
    <s v="delivered"/>
    <x v="2827"/>
    <s v="Ismael Ishmael"/>
    <x v="1"/>
    <s v="ZA"/>
    <s v="ZAR"/>
    <s v="Mobile App"/>
    <n v="8.148777173913043"/>
    <n v="8.148777173913043"/>
    <n v="2"/>
  </r>
  <r>
    <s v="01-2200583606"/>
    <s v="Omar Tuck Shop"/>
    <s v="Supermarket"/>
    <s v="Unilever SA"/>
    <s v="Sunlight Laundry Detergent  "/>
    <s v="Home Care"/>
    <s v="Fabric Clean"/>
    <s v="Sunlight Regular Mild &amp; Gentle Laundry Bar 250g x 84"/>
    <n v="1"/>
    <n v="40.229999999999997"/>
    <s v="delivered"/>
    <x v="2827"/>
    <s v="Ismael Ishmael"/>
    <x v="1"/>
    <s v="ZA"/>
    <s v="ZAR"/>
    <s v="Mobile App"/>
    <n v="2.7330163043478257"/>
    <n v="2.7330163043478257"/>
    <n v="2"/>
  </r>
  <r>
    <s v="01-2200583611"/>
    <s v="Zama Zama Supermarket"/>
    <s v="Supermarket"/>
    <s v="Unilever SA"/>
    <s v="Robertsons Rajah Spices  "/>
    <s v="Food"/>
    <s v="Spices"/>
    <s v="Robertsons Rajah Mild &amp; Spicy Curry Powder 7gr"/>
    <n v="1"/>
    <n v="60.26"/>
    <s v="delivered"/>
    <x v="2993"/>
    <s v="Ismael Ishmael"/>
    <x v="1"/>
    <s v="ZA"/>
    <s v="ZAR"/>
    <s v="Mobile App"/>
    <n v="4.09375"/>
    <n v="4.09375"/>
    <n v="2"/>
  </r>
  <r>
    <s v="01-2200583611"/>
    <s v="Zama Zama Supermarket"/>
    <s v="Supermarket"/>
    <s v="Unilever SA"/>
    <s v="Sunlight Laundry Detergent  "/>
    <s v="Home Care"/>
    <s v="Fabric Clean"/>
    <s v="Sunlight Laundry Bar 12x125g"/>
    <n v="2"/>
    <n v="46.64"/>
    <s v="delivered"/>
    <x v="2993"/>
    <s v="Ismael Ishmael"/>
    <x v="1"/>
    <s v="ZA"/>
    <s v="ZAR"/>
    <s v="Mobile App"/>
    <n v="3.168478260869565"/>
    <n v="6.3369565217391299"/>
    <n v="2"/>
  </r>
  <r>
    <s v="01-2200583611"/>
    <s v="Zama Zama Supermarket"/>
    <s v="Supermarket"/>
    <s v="Unilever SA"/>
    <s v="Sunlight Laundry Detergent  "/>
    <s v="Home Care"/>
    <s v="Fabric Clean"/>
    <s v="Sunlight 2 in 1 Spring Sensations Handwashing Powder 300gr"/>
    <n v="1"/>
    <n v="47.47"/>
    <s v="delivered"/>
    <x v="2993"/>
    <s v="Ismael Ishmael"/>
    <x v="1"/>
    <s v="ZA"/>
    <s v="ZAR"/>
    <s v="Mobile App"/>
    <n v="3.2248641304347823"/>
    <n v="3.2248641304347823"/>
    <n v="2"/>
  </r>
  <r>
    <s v="01-2200583611"/>
    <s v="Zama Zama Supermarket"/>
    <s v="Supermarket"/>
    <s v="Unilever SA"/>
    <s v="Knorr Soups  "/>
    <s v="Food"/>
    <s v="Spices"/>
    <s v="Knorr Oxtail &amp; Vegetable Soup 50gr"/>
    <n v="1"/>
    <n v="39.1"/>
    <s v="delivered"/>
    <x v="2993"/>
    <s v="Ismael Ishmael"/>
    <x v="1"/>
    <s v="ZA"/>
    <s v="ZAR"/>
    <s v="Mobile App"/>
    <n v="2.65625"/>
    <n v="2.65625"/>
    <n v="2"/>
  </r>
  <r>
    <s v="01-2200583614"/>
    <s v="Villa Hostel Tuck Shop"/>
    <s v="Supermarket"/>
    <s v="Unilever SA"/>
    <s v="Sunlight Dishwashing Liquid  "/>
    <s v="Home Care"/>
    <s v="Household Clean"/>
    <s v="Sunlight Lemon Dishwashing Liquid 750ml x 5"/>
    <n v="1"/>
    <n v="119.95"/>
    <s v="delivered"/>
    <x v="2994"/>
    <s v="Kagiso Katlego"/>
    <x v="1"/>
    <s v="ZA"/>
    <s v="ZAR"/>
    <s v="Mobile App"/>
    <n v="8.148777173913043"/>
    <n v="8.148777173913043"/>
    <n v="1"/>
  </r>
  <r>
    <s v="01-2200583614"/>
    <s v="Villa Hostel Tuck Shop"/>
    <s v="Supermarket"/>
    <s v="Unilever SA"/>
    <s v="Lifebuoy Bath Soap  "/>
    <s v="Personal Care"/>
    <s v="Toileteries"/>
    <s v="Lifebuoy Germ Protection Lemon Fresh Soap Bar 175gr"/>
    <n v="1"/>
    <n v="56.3"/>
    <s v="delivered"/>
    <x v="2994"/>
    <s v="Kagiso Katlego"/>
    <x v="1"/>
    <s v="ZA"/>
    <s v="ZAR"/>
    <s v="Mobile App"/>
    <n v="3.824728260869565"/>
    <n v="3.824728260869565"/>
    <n v="1"/>
  </r>
  <r>
    <s v="01-2200583617"/>
    <s v="Hosanna Tuck Shop"/>
    <s v="Kiosk"/>
    <s v="Unilever SA"/>
    <s v="Knorr Soups  "/>
    <s v="Food"/>
    <s v="Spices"/>
    <s v="Knorr Brown Onion Soup 50gr x 6 x 10"/>
    <n v="2"/>
    <n v="39.1"/>
    <s v="delivered"/>
    <x v="2995"/>
    <s v="Ismael Ishmael"/>
    <x v="1"/>
    <s v="ZA"/>
    <s v="ZAR"/>
    <s v="Mobile App"/>
    <n v="2.65625"/>
    <n v="5.3125"/>
    <n v="2"/>
  </r>
  <r>
    <s v="01-2200583617"/>
    <s v="Hosanna Tuck Shop"/>
    <s v="Kiosk"/>
    <s v="Unilever SA"/>
    <s v="Joko Tea  "/>
    <s v="Breakfast &amp; Snacks "/>
    <s v="Coffee / Tea"/>
    <s v="Joko  Regular Tagless Tea Bags 10ea"/>
    <n v="1"/>
    <n v="109.25"/>
    <s v="delivered"/>
    <x v="2995"/>
    <s v="Ismael Ishmael"/>
    <x v="1"/>
    <s v="ZA"/>
    <s v="ZAR"/>
    <s v="Mobile App"/>
    <n v="7.421875"/>
    <n v="7.421875"/>
    <n v="2"/>
  </r>
  <r>
    <s v="01-2200583617"/>
    <s v="Hosanna Tuck Shop"/>
    <s v="Kiosk"/>
    <s v="Unilever SA"/>
    <s v="OMO  "/>
    <s v="Home Care"/>
    <s v="Fabric Clean"/>
    <s v="OMO Regular Power of Ten Hands Hand Washing Powder Laundry 300gr"/>
    <n v="1"/>
    <n v="51.2"/>
    <s v="delivered"/>
    <x v="2995"/>
    <s v="Ismael Ishmael"/>
    <x v="1"/>
    <s v="ZA"/>
    <s v="ZAR"/>
    <s v="Mobile App"/>
    <n v="3.4782608695652173"/>
    <n v="3.4782608695652173"/>
    <n v="2"/>
  </r>
  <r>
    <s v="01-2200583627"/>
    <s v="Mummy Chi Store"/>
    <s v="Convenience Store"/>
    <s v="DUFIL Prima foods Plc"/>
    <s v="Indomie Bellefull"/>
    <s v="Food"/>
    <s v="Processed Food"/>
    <s v="Indomie Belle Full Pack 280g"/>
    <n v="1"/>
    <n v="3820"/>
    <s v="delivered"/>
    <x v="2996"/>
    <s v="Bolaji Olasunkanmi"/>
    <x v="0"/>
    <s v="NG"/>
    <s v="NGN"/>
    <s v="Telesales"/>
    <n v="9.5024875621890548"/>
    <n v="9.5024875621890548"/>
    <n v="2.132638888884685"/>
  </r>
  <r>
    <s v="01-2200583627"/>
    <s v="Mummy Chi Store"/>
    <s v="Convenience Store"/>
    <s v="DUFIL Prima foods Plc"/>
    <s v="Indomie Indomitable Pack"/>
    <s v="Food"/>
    <s v="Processed Food"/>
    <s v="Indomie Indomitable Chicken 70g x 40"/>
    <n v="2"/>
    <n v="2420"/>
    <s v="delivered"/>
    <x v="2996"/>
    <s v="Bolaji Olasunkanmi"/>
    <x v="0"/>
    <s v="NG"/>
    <s v="NGN"/>
    <s v="Telesales"/>
    <n v="6.0199004975124382"/>
    <n v="12.039800995024876"/>
    <n v="2.132638888884685"/>
  </r>
  <r>
    <s v="01-2200583626"/>
    <s v="My Supermarket"/>
    <s v="Kiosk"/>
    <s v="Unilever SA"/>
    <s v="Knorr Soups  "/>
    <s v="Food"/>
    <s v="Spices"/>
    <s v="Knorr Cream Of Mushroom Soup 50gr"/>
    <n v="1"/>
    <n v="39.1"/>
    <s v="cancelled"/>
    <x v="2997"/>
    <s v="Ismael Ishmael"/>
    <x v="1"/>
    <s v="ZA"/>
    <s v="ZAR"/>
    <s v="Mobile App"/>
    <n v="2.65625"/>
    <n v="2.65625"/>
    <n v="3"/>
  </r>
  <r>
    <s v="01-2200583626"/>
    <s v="My Supermarket"/>
    <s v="Kiosk"/>
    <s v="Unilever SA"/>
    <s v="Knorr Soups  "/>
    <s v="Food"/>
    <s v="Spices"/>
    <s v="Knorr Minestrone Soup 50gr"/>
    <n v="1"/>
    <n v="39.1"/>
    <s v="cancelled"/>
    <x v="2997"/>
    <s v="Ismael Ishmael"/>
    <x v="1"/>
    <s v="ZA"/>
    <s v="ZAR"/>
    <s v="Mobile App"/>
    <n v="2.65625"/>
    <n v="2.65625"/>
    <n v="3"/>
  </r>
  <r>
    <s v="01-2200583626"/>
    <s v="My Supermarket"/>
    <s v="Kiosk"/>
    <s v="Unilever SA"/>
    <s v="Robertsons Spices  "/>
    <s v="Food"/>
    <s v="Spices"/>
    <s v="Robertsons Black Pepper Spice Envelope 7gr"/>
    <n v="1"/>
    <n v="60.26"/>
    <s v="cancelled"/>
    <x v="2997"/>
    <s v="Ismael Ishmael"/>
    <x v="1"/>
    <s v="ZA"/>
    <s v="ZAR"/>
    <s v="Mobile App"/>
    <n v="4.09375"/>
    <n v="4.09375"/>
    <n v="3"/>
  </r>
  <r>
    <s v="01-2200583629"/>
    <s v="Okirika Womans Shop"/>
    <s v="Kiosk"/>
    <s v="Extreme Manufacturing Nig Ltd"/>
    <s v="So Easy"/>
    <s v="Home Care"/>
    <s v="Fabric Clean"/>
    <s v="So Easy 90g x 51"/>
    <n v="1"/>
    <n v="2500"/>
    <s v="delivered"/>
    <x v="2998"/>
    <s v="Omosanya Olubukola  Okeade"/>
    <x v="0"/>
    <s v="NG"/>
    <s v="NGN"/>
    <s v="Telesales"/>
    <n v="6.2189054726368163"/>
    <n v="6.2189054726368163"/>
    <n v="1.0222222222218988"/>
  </r>
  <r>
    <s v="01-2200583629"/>
    <s v="Okirika Womans Shop"/>
    <s v="Kiosk"/>
    <s v="Nourdm Global"/>
    <s v="Magik Multipurpose Detergent"/>
    <s v="Home Care"/>
    <s v="Fabric Clean"/>
    <s v="Magik 90g x 51"/>
    <n v="2"/>
    <n v="2550"/>
    <s v="delivered"/>
    <x v="2998"/>
    <s v="Omosanya Olubukola  Okeade"/>
    <x v="0"/>
    <s v="NG"/>
    <s v="NGN"/>
    <s v="Telesales"/>
    <n v="6.3432835820895521"/>
    <n v="12.686567164179104"/>
    <n v="1.0222222222218988"/>
  </r>
  <r>
    <s v="01-2200583628"/>
    <s v="Blue Contrinar Truck Shop"/>
    <s v="Kiosk"/>
    <s v="Unilever SA"/>
    <s v="Joko Tea  "/>
    <s v="Breakfast &amp; Snacks "/>
    <s v="Coffee / Tea"/>
    <s v="Joko  Regular Tagless Tea Bags 10ea"/>
    <n v="2"/>
    <n v="109.25"/>
    <s v="delivered"/>
    <x v="2999"/>
    <s v="Ismael Ishmael"/>
    <x v="1"/>
    <s v="ZA"/>
    <s v="ZAR"/>
    <s v="Telesales"/>
    <n v="7.421875"/>
    <n v="14.84375"/>
    <n v="3"/>
  </r>
  <r>
    <s v="01-2200583630"/>
    <s v="Qa Supermarket"/>
    <s v="Convenience Store"/>
    <s v="Unilever SA"/>
    <s v="Sunlight Dishwashing Liquid  "/>
    <s v="Home Care"/>
    <s v="Household Clean"/>
    <s v="Sunlight Lemon 100 Dishwashing Liquid 400ml"/>
    <n v="2"/>
    <n v="89.98"/>
    <s v="cancelled"/>
    <x v="3000"/>
    <s v="Ismael Ishmael"/>
    <x v="1"/>
    <s v="ZA"/>
    <s v="ZAR"/>
    <s v="Mobile App"/>
    <n v="6.1127717391304346"/>
    <n v="12.225543478260869"/>
    <n v="2"/>
  </r>
  <r>
    <s v="01-2200583632"/>
    <s v="Miss Lucy Brigidi"/>
    <s v="Supermarket"/>
    <s v="DUFIL Prima foods Plc"/>
    <s v="Indomie Indomitable Pack"/>
    <s v="Food"/>
    <s v="Processed Food"/>
    <s v="Indomie Indomitable Chicken 70g x 40"/>
    <n v="2"/>
    <n v="2420"/>
    <s v="delivered"/>
    <x v="2945"/>
    <s v="Uche Phillips"/>
    <x v="0"/>
    <s v="NG"/>
    <s v="NGN"/>
    <s v="Telesales"/>
    <n v="6.0199004975124382"/>
    <n v="12.039800995024876"/>
    <n v="1.3291666666700621"/>
  </r>
  <r>
    <s v="01-2200583634"/>
    <s v="Kuchie Mart"/>
    <s v="Convenience Store"/>
    <s v="DUFIL Prima foods Plc"/>
    <s v="Indomie Super Pack"/>
    <s v="Food"/>
    <s v="Processed Food"/>
    <s v="Indomie Super Pack Chicken 120g x 40"/>
    <n v="1"/>
    <n v="4020"/>
    <s v="delivered"/>
    <x v="3001"/>
    <s v="Dayo Oludaisi"/>
    <x v="0"/>
    <s v="NG"/>
    <s v="NGN"/>
    <s v="Mobile App"/>
    <n v="10"/>
    <n v="10"/>
    <n v="1.0645833333328483"/>
  </r>
  <r>
    <s v="01-2200583634"/>
    <s v="Kuchie Mart"/>
    <s v="Convenience Store"/>
    <s v="DUFIL Prima foods Plc"/>
    <s v="Indomie Bellefull"/>
    <s v="Food"/>
    <s v="Processed Food"/>
    <s v="Indomie Belle Full Pack 280g"/>
    <n v="1"/>
    <n v="3820"/>
    <s v="delivered"/>
    <x v="3001"/>
    <s v="Dayo Oludaisi"/>
    <x v="0"/>
    <s v="NG"/>
    <s v="NGN"/>
    <s v="Mobile App"/>
    <n v="9.5024875621890548"/>
    <n v="9.5024875621890548"/>
    <n v="1.0645833333328483"/>
  </r>
  <r>
    <s v="01-2200583639"/>
    <s v="Mummy Paul Stores"/>
    <s v="Convenience Store"/>
    <s v="DUFIL Prima foods Plc"/>
    <s v="Power Pasta"/>
    <s v="Food"/>
    <s v="Processed Food"/>
    <s v="Power Pasta 475g x 20 Slim"/>
    <n v="1"/>
    <n v="1950"/>
    <s v="delivered"/>
    <x v="3002"/>
    <s v="Stevenson Udeye-Ubah"/>
    <x v="0"/>
    <s v="NG"/>
    <s v="NGN"/>
    <s v="Mobile App"/>
    <n v="4.8507462686567164"/>
    <n v="4.8507462686567164"/>
    <n v="1.0486111111094942"/>
  </r>
  <r>
    <s v="01-2200583639"/>
    <s v="Mummy Paul Stores"/>
    <s v="Convenience Store"/>
    <s v="PZ Cussons Nigeria Plc"/>
    <s v="Premier Toilet Bar Soap"/>
    <s v="Personal Care"/>
    <s v="Toileteries"/>
    <s v="Premier Soap Aloe 175G x 32"/>
    <n v="1"/>
    <n v="4600"/>
    <s v="delivered"/>
    <x v="3002"/>
    <s v="Stevenson Udeye-Ubah"/>
    <x v="0"/>
    <s v="NG"/>
    <s v="NGN"/>
    <s v="Mobile App"/>
    <n v="11.442786069651742"/>
    <n v="11.442786069651742"/>
    <n v="1.0486111111094942"/>
  </r>
  <r>
    <s v="01-2200583640"/>
    <s v="Nana'S Convince Store"/>
    <s v="Supermarket"/>
    <s v="Unilever SA"/>
    <s v="Sunlight Laundry Detergent  "/>
    <s v="Home Care"/>
    <s v="Fabric Clean"/>
    <s v="Sunlight 2in1 Spring Sensations Handwashing Powder 2kg"/>
    <n v="2"/>
    <n v="40.840000000000003"/>
    <s v="delivered"/>
    <x v="3003"/>
    <s v="Ismael Ishmael"/>
    <x v="1"/>
    <s v="ZA"/>
    <s v="ZAR"/>
    <s v="Mobile App"/>
    <n v="2.7744565217391304"/>
    <n v="5.5489130434782608"/>
    <n v="2"/>
  </r>
  <r>
    <s v="01-2200583640"/>
    <s v="Nana'S Convince Store"/>
    <s v="Supermarket"/>
    <s v="Unilever SA"/>
    <s v="Sunlight Laundry Detergent  "/>
    <s v="Home Care"/>
    <s v="Fabric Clean"/>
    <s v="Sunlight 2 in 1 Spring Sensations Handwashing Powder 600gr"/>
    <n v="1"/>
    <n v="89.36"/>
    <s v="delivered"/>
    <x v="3003"/>
    <s v="Ismael Ishmael"/>
    <x v="1"/>
    <s v="ZA"/>
    <s v="ZAR"/>
    <s v="Mobile App"/>
    <n v="6.070652173913043"/>
    <n v="6.070652173913043"/>
    <n v="2"/>
  </r>
  <r>
    <s v="01-2200583640"/>
    <s v="Nana'S Convince Store"/>
    <s v="Supermarket"/>
    <s v="Unilever SA"/>
    <s v="Surf Detergent  "/>
    <s v="Home Care"/>
    <s v="Fabric Clean"/>
    <s v="Surf Regular Hand Washing Powder 1kg"/>
    <n v="3"/>
    <n v="19.989999999999998"/>
    <s v="delivered"/>
    <x v="3003"/>
    <s v="Ismael Ishmael"/>
    <x v="1"/>
    <s v="ZA"/>
    <s v="ZAR"/>
    <s v="Mobile App"/>
    <n v="1.3580163043478259"/>
    <n v="4.0740489130434776"/>
    <n v="2"/>
  </r>
  <r>
    <s v="01-2200583640"/>
    <s v="Nana'S Convince Store"/>
    <s v="Supermarket"/>
    <s v="Unilever SA"/>
    <s v="OMO  "/>
    <s v="Home Care"/>
    <s v="Fabric Clean"/>
    <s v="OMO Regular Hand Washing Powder 1X2Kg"/>
    <n v="3"/>
    <n v="42.5"/>
    <s v="delivered"/>
    <x v="3003"/>
    <s v="Ismael Ishmael"/>
    <x v="1"/>
    <s v="ZA"/>
    <s v="ZAR"/>
    <s v="Mobile App"/>
    <n v="2.887228260869565"/>
    <n v="8.6616847826086953"/>
    <n v="2"/>
  </r>
  <r>
    <s v="01-2200583642"/>
    <s v="Afrika Tuck Shop"/>
    <s v="Kiosk"/>
    <s v="Unilever SA"/>
    <s v="OMO  "/>
    <s v="Home Care"/>
    <s v="Fabric Clean"/>
    <s v="OMO Regular Power of Ten Hands Hand Washing Powder Laundry 300gr"/>
    <n v="1"/>
    <n v="51.2"/>
    <s v="delivered"/>
    <x v="3004"/>
    <s v="Kagiso Katlego"/>
    <x v="1"/>
    <s v="ZA"/>
    <s v="ZAR"/>
    <s v="Telesales"/>
    <n v="3.4782608695652173"/>
    <n v="3.4782608695652173"/>
    <n v="3"/>
  </r>
  <r>
    <s v="01-2200583642"/>
    <s v="Afrika Tuck Shop"/>
    <s v="Kiosk"/>
    <s v="Unilever SA"/>
    <s v="Sunlight Dishwashing Liquid  "/>
    <s v="Home Care"/>
    <s v="Household Clean"/>
    <s v="Sunlight Lemon 100 Dishwashing Liquid 400ml"/>
    <n v="1"/>
    <n v="89.98"/>
    <s v="delivered"/>
    <x v="3004"/>
    <s v="Kagiso Katlego"/>
    <x v="1"/>
    <s v="ZA"/>
    <s v="ZAR"/>
    <s v="Telesales"/>
    <n v="6.1127717391304346"/>
    <n v="6.1127717391304346"/>
    <n v="3"/>
  </r>
  <r>
    <s v="01-2200583642"/>
    <s v="Afrika Tuck Shop"/>
    <s v="Kiosk"/>
    <s v="Unilever SA"/>
    <s v="Sunlight Laundry Detergent  "/>
    <s v="Home Care"/>
    <s v="Fabric Clean"/>
    <s v="Sunlight 2 in 1 Spring Sensations Handwashing Powder 300gr"/>
    <n v="2"/>
    <n v="47.47"/>
    <s v="delivered"/>
    <x v="3004"/>
    <s v="Kagiso Katlego"/>
    <x v="1"/>
    <s v="ZA"/>
    <s v="ZAR"/>
    <s v="Telesales"/>
    <n v="3.2248641304347823"/>
    <n v="6.4497282608695645"/>
    <n v="3"/>
  </r>
  <r>
    <s v="01-2200583642"/>
    <s v="Afrika Tuck Shop"/>
    <s v="Kiosk"/>
    <s v="Unilever SA"/>
    <s v="Sunlight Laundry Detergent  "/>
    <s v="Home Care"/>
    <s v="Fabric Clean"/>
    <s v="Sunlight Laundry Bar 12x125g"/>
    <n v="3"/>
    <n v="46.64"/>
    <s v="delivered"/>
    <x v="3004"/>
    <s v="Kagiso Katlego"/>
    <x v="1"/>
    <s v="ZA"/>
    <s v="ZAR"/>
    <s v="Telesales"/>
    <n v="3.168478260869565"/>
    <n v="9.5054347826086953"/>
    <n v="3"/>
  </r>
  <r>
    <s v="01-2200583650"/>
    <s v="Tsatsi Tuck Shop"/>
    <s v="Convenience Store"/>
    <s v="Unilever SA"/>
    <s v="Knorr Soups  "/>
    <s v="Food"/>
    <s v="Spices"/>
    <s v="Knorr Minestrone Soup 50gr"/>
    <n v="2"/>
    <n v="39.1"/>
    <s v="delivered"/>
    <x v="3005"/>
    <s v="Nomfundo Sibongile"/>
    <x v="1"/>
    <s v="ZA"/>
    <s v="ZAR"/>
    <s v="Mobile App"/>
    <n v="2.65625"/>
    <n v="5.3125"/>
    <n v="3"/>
  </r>
  <r>
    <s v="01-2200583650"/>
    <s v="Tsatsi Tuck Shop"/>
    <s v="Convenience Store"/>
    <s v="Unilever SA"/>
    <s v="Sunlight Laundry Detergent  "/>
    <s v="Home Care"/>
    <s v="Fabric Clean"/>
    <s v="Sunlight Laundry Bar 6x500g"/>
    <n v="1"/>
    <n v="71.900000000000006"/>
    <s v="delivered"/>
    <x v="3005"/>
    <s v="Nomfundo Sibongile"/>
    <x v="1"/>
    <s v="ZA"/>
    <s v="ZAR"/>
    <s v="Mobile App"/>
    <n v="4.8845108695652177"/>
    <n v="4.8845108695652177"/>
    <n v="3"/>
  </r>
  <r>
    <s v="01-2200583651"/>
    <s v="Tsemonate Shop"/>
    <s v="Convenience Store"/>
    <s v="Unilever SA"/>
    <s v="Knorr Soups  "/>
    <s v="Food"/>
    <s v="Spices"/>
    <s v="Knorr Beef &amp; Onion Soup 50gr"/>
    <n v="1"/>
    <n v="39.1"/>
    <s v="delivered"/>
    <x v="3006"/>
    <s v="Kagiso Katlego"/>
    <x v="1"/>
    <s v="ZA"/>
    <s v="ZAR"/>
    <s v="Mobile App"/>
    <n v="2.65625"/>
    <n v="2.65625"/>
    <n v="2"/>
  </r>
  <r>
    <s v="01-2200583651"/>
    <s v="Tsemonate Shop"/>
    <s v="Convenience Store"/>
    <s v="Unilever SA"/>
    <s v="Robertsons Rajah Spices  "/>
    <s v="Food"/>
    <s v="Spices"/>
    <s v="Robertsons Rajah Hot Curry Powder 7gr"/>
    <n v="1"/>
    <n v="67.16"/>
    <s v="delivered"/>
    <x v="3006"/>
    <s v="Kagiso Katlego"/>
    <x v="1"/>
    <s v="ZA"/>
    <s v="ZAR"/>
    <s v="Mobile App"/>
    <n v="4.5625"/>
    <n v="4.5625"/>
    <n v="2"/>
  </r>
  <r>
    <s v="01-2200583651"/>
    <s v="Tsemonate Shop"/>
    <s v="Convenience Store"/>
    <s v="Unilever SA"/>
    <s v="Dawn Deodorant  "/>
    <s v="Personal Care"/>
    <s v="Toileteries"/>
    <s v="Dawn Men Cool + Fresh Anti Perspirant Roll-On 45ml"/>
    <n v="1"/>
    <n v="58.44"/>
    <s v="delivered"/>
    <x v="3006"/>
    <s v="Kagiso Katlego"/>
    <x v="1"/>
    <s v="ZA"/>
    <s v="ZAR"/>
    <s v="Mobile App"/>
    <n v="3.9701086956521734"/>
    <n v="3.9701086956521734"/>
    <n v="2"/>
  </r>
  <r>
    <s v="01-2200583651"/>
    <s v="Tsemonate Shop"/>
    <s v="Convenience Store"/>
    <s v="Unilever SA"/>
    <s v="Knorr Soups  "/>
    <s v="Food"/>
    <s v="Spices"/>
    <s v="Knorr Brown Onion Soup 50gr x 6 x 10"/>
    <n v="1"/>
    <n v="39.1"/>
    <s v="delivered"/>
    <x v="3006"/>
    <s v="Kagiso Katlego"/>
    <x v="1"/>
    <s v="ZA"/>
    <s v="ZAR"/>
    <s v="Mobile App"/>
    <n v="2.65625"/>
    <n v="2.65625"/>
    <n v="2"/>
  </r>
  <r>
    <s v="01-2200583655"/>
    <s v="Sr Tuckshop"/>
    <s v="Supermarket"/>
    <s v="Unilever SA"/>
    <s v="Shield Deodorant  "/>
    <s v="Personal Care"/>
    <s v="Toileteries"/>
    <s v="Shield Men Dry Original Antiperspirant Roll On 6x50ml"/>
    <n v="1"/>
    <n v="92.74"/>
    <s v="delivered"/>
    <x v="3007"/>
    <s v="Kagiso Katlego"/>
    <x v="1"/>
    <s v="ZA"/>
    <s v="ZAR"/>
    <s v="Telesales"/>
    <n v="6.3002717391304346"/>
    <n v="6.3002717391304346"/>
    <n v="2"/>
  </r>
  <r>
    <s v="01-2200583655"/>
    <s v="Sr Tuckshop"/>
    <s v="Supermarket"/>
    <s v="Unilever SA"/>
    <s v="Knorr Soups  "/>
    <s v="Food"/>
    <s v="Spices"/>
    <s v="Knorr Cup a Soup Beef &amp; Veg 10x80g"/>
    <n v="2"/>
    <n v="118.45"/>
    <s v="delivered"/>
    <x v="3007"/>
    <s v="Kagiso Katlego"/>
    <x v="1"/>
    <s v="ZA"/>
    <s v="ZAR"/>
    <s v="Telesales"/>
    <n v="8.046875"/>
    <n v="16.09375"/>
    <n v="2"/>
  </r>
  <r>
    <s v="01-2200583655"/>
    <s v="Sr Tuckshop"/>
    <s v="Supermarket"/>
    <s v="Unilever SA"/>
    <s v="Vaseline Petroleum Jelly  "/>
    <s v="Personal Care"/>
    <s v="Toileteries"/>
    <s v="Vaseline Blue Seal Original Petroleum Jelly 50ml"/>
    <n v="1"/>
    <n v="96.32"/>
    <s v="delivered"/>
    <x v="3007"/>
    <s v="Kagiso Katlego"/>
    <x v="1"/>
    <s v="ZA"/>
    <s v="ZAR"/>
    <s v="Telesales"/>
    <n v="6.5434782608695645"/>
    <n v="6.5434782608695645"/>
    <n v="2"/>
  </r>
  <r>
    <s v="01-2200583655"/>
    <s v="Sr Tuckshop"/>
    <s v="Supermarket"/>
    <s v="Unilever SA"/>
    <s v="OMO  "/>
    <s v="Home Care"/>
    <s v="Fabric Clean"/>
    <s v="OMO Regular Power of Ten Hands Hand Washing Powder Laundry 600gr"/>
    <n v="1"/>
    <n v="95.98"/>
    <s v="delivered"/>
    <x v="3007"/>
    <s v="Kagiso Katlego"/>
    <x v="1"/>
    <s v="ZA"/>
    <s v="ZAR"/>
    <s v="Telesales"/>
    <n v="6.5203804347826084"/>
    <n v="6.5203804347826084"/>
    <n v="2"/>
  </r>
  <r>
    <s v="01-2200583655"/>
    <s v="Sr Tuckshop"/>
    <s v="Supermarket"/>
    <s v="Unilever SA"/>
    <s v="OMO  "/>
    <s v="Home Care"/>
    <s v="Fabric Clean"/>
    <s v="Omo Bleach Fresh 6X750ml"/>
    <n v="1"/>
    <n v="100.05"/>
    <s v="delivered"/>
    <x v="3007"/>
    <s v="Kagiso Katlego"/>
    <x v="1"/>
    <s v="ZA"/>
    <s v="ZAR"/>
    <s v="Telesales"/>
    <n v="6.7968749999999991"/>
    <n v="6.7968749999999991"/>
    <n v="2"/>
  </r>
  <r>
    <s v="01-2200583659"/>
    <s v="Bukez Ventures"/>
    <s v="Convenience Store"/>
    <s v="Arla Foods"/>
    <s v="Dano Cool Cow"/>
    <s v="Breakfast &amp; Snacks "/>
    <s v="Milk"/>
    <s v="Dano Cool Cow Refill 800g x 12"/>
    <n v="1"/>
    <n v="20500"/>
    <s v="delivered"/>
    <x v="3008"/>
    <s v="Sunday  Okey Ndifon"/>
    <x v="0"/>
    <s v="NG"/>
    <s v="NGN"/>
    <s v="Field Sales"/>
    <n v="50.995024875621894"/>
    <n v="50.995024875621894"/>
    <n v="1.1208333333343035"/>
  </r>
  <r>
    <s v="01-2200583661"/>
    <s v="Sbuda Tuck Shop"/>
    <s v="Convenience Store"/>
    <s v="Unilever SA"/>
    <s v="Sunlight Laundry Detergent  "/>
    <s v="Home Care"/>
    <s v="Fabric Clean"/>
    <s v="Sunlight Laundry Bar 6x500g"/>
    <n v="1"/>
    <n v="71.900000000000006"/>
    <s v="delivered"/>
    <x v="3009"/>
    <s v="Ismael Ishmael"/>
    <x v="1"/>
    <s v="ZA"/>
    <s v="ZAR"/>
    <s v="Mobile App"/>
    <n v="4.8845108695652177"/>
    <n v="4.8845108695652177"/>
    <n v="3"/>
  </r>
  <r>
    <s v="01-2200583661"/>
    <s v="Sbuda Tuck Shop"/>
    <s v="Convenience Store"/>
    <s v="Unilever SA"/>
    <s v="Sunlight Laundry Detergent  "/>
    <s v="Home Care"/>
    <s v="Fabric Clean"/>
    <s v="Sunlight Laundry Bar 12x125g"/>
    <n v="1"/>
    <n v="46.64"/>
    <s v="delivered"/>
    <x v="3009"/>
    <s v="Ismael Ishmael"/>
    <x v="1"/>
    <s v="ZA"/>
    <s v="ZAR"/>
    <s v="Mobile App"/>
    <n v="3.168478260869565"/>
    <n v="3.168478260869565"/>
    <n v="3"/>
  </r>
  <r>
    <s v="01-2200583661"/>
    <s v="Sbuda Tuck Shop"/>
    <s v="Convenience Store"/>
    <s v="Unilever SA"/>
    <s v="Knorr Aromat Seasoning  "/>
    <s v="Food"/>
    <s v="Spices"/>
    <s v="Knorr Aromat Original Seasoning Strip 15gr"/>
    <n v="1"/>
    <n v="63.25"/>
    <s v="delivered"/>
    <x v="3009"/>
    <s v="Ismael Ishmael"/>
    <x v="1"/>
    <s v="ZA"/>
    <s v="ZAR"/>
    <s v="Mobile App"/>
    <n v="4.296875"/>
    <n v="4.296875"/>
    <n v="3"/>
  </r>
  <r>
    <s v="01-2200583664"/>
    <s v="Godoleos Tuckshop"/>
    <s v="Convenience Store"/>
    <s v="Unilever SA"/>
    <s v="Knorrox Stock Cubes  "/>
    <s v="Food"/>
    <s v="Spices"/>
    <s v="Knorrox Cubes Chicken 40X20g"/>
    <n v="0.25"/>
    <n v="68.08"/>
    <s v="delivered"/>
    <x v="3010"/>
    <s v="Ismael Ishmael"/>
    <x v="1"/>
    <s v="ZA"/>
    <s v="ZAR"/>
    <s v="Mobile App"/>
    <n v="4.625"/>
    <n v="1.15625"/>
    <n v="2"/>
  </r>
  <r>
    <s v="01-2200583664"/>
    <s v="Godoleos Tuckshop"/>
    <s v="Convenience Store"/>
    <s v="Unilever SA"/>
    <s v="Sunlight Laundry Detergent  "/>
    <s v="Home Care"/>
    <s v="Fabric Clean"/>
    <s v="Sunlight Regular Mild &amp; Gentle Laundry Bar 250g x 84"/>
    <n v="1"/>
    <n v="40.229999999999997"/>
    <s v="delivered"/>
    <x v="3010"/>
    <s v="Ismael Ishmael"/>
    <x v="1"/>
    <s v="ZA"/>
    <s v="ZAR"/>
    <s v="Mobile App"/>
    <n v="2.7330163043478257"/>
    <n v="2.7330163043478257"/>
    <n v="2"/>
  </r>
  <r>
    <s v="01-2200583665"/>
    <s v="Bukez Ventures"/>
    <s v="Convenience Store"/>
    <s v="Arla Foods"/>
    <s v="Dano Cool Cow"/>
    <s v="Breakfast &amp; Snacks "/>
    <s v="Milk"/>
    <s v="Dano Cool Cow Sachet 12g x 260"/>
    <n v="50"/>
    <n v="8800"/>
    <s v="delivered"/>
    <x v="3008"/>
    <s v="Sunday  Okey Ndifon"/>
    <x v="0"/>
    <s v="NG"/>
    <s v="NGN"/>
    <s v="Field Sales"/>
    <n v="21.890547263681594"/>
    <n v="1094.5273631840796"/>
    <n v="1.1159722222218988"/>
  </r>
  <r>
    <s v="01-2200583667"/>
    <s v="Raspberry Supermarket No 3"/>
    <s v="Kiosk"/>
    <s v="Unilever SA"/>
    <s v="Sunlight Dishwashing Liquid  "/>
    <s v="Home Care"/>
    <s v="Household Clean"/>
    <s v="Sunlight Lemon 100 Dishwashing Liquid 400ml"/>
    <n v="1"/>
    <n v="89.98"/>
    <s v="delivered"/>
    <x v="3011"/>
    <s v="Ismael Ishmael"/>
    <x v="1"/>
    <s v="ZA"/>
    <s v="ZAR"/>
    <s v="Mobile App"/>
    <n v="6.1127717391304346"/>
    <n v="6.1127717391304346"/>
    <n v="2"/>
  </r>
  <r>
    <s v="01-2200583667"/>
    <s v="Raspberry Supermarket No 3"/>
    <s v="Kiosk"/>
    <s v="Unilever SA"/>
    <s v="Lux  "/>
    <s v="Personal Care"/>
    <s v="Toileteries"/>
    <s v="Lux Soft Caress Beauty Soap 175gr"/>
    <n v="1"/>
    <n v="56.99"/>
    <s v="delivered"/>
    <x v="3011"/>
    <s v="Ismael Ishmael"/>
    <x v="1"/>
    <s v="ZA"/>
    <s v="ZAR"/>
    <s v="Mobile App"/>
    <n v="3.871603260869565"/>
    <n v="3.871603260869565"/>
    <n v="2"/>
  </r>
  <r>
    <s v="01-2200583680"/>
    <s v="Wisdom Store"/>
    <s v="Kiosk"/>
    <s v="Arla Foods"/>
    <s v="Dano Cool Cow"/>
    <s v="Breakfast &amp; Snacks "/>
    <s v="Milk"/>
    <s v="Dano Cool Cow Sachet 12g x 260"/>
    <n v="50"/>
    <n v="8800"/>
    <s v="delivered"/>
    <x v="3012"/>
    <s v="Bolaji Olasunkanmi"/>
    <x v="0"/>
    <s v="NG"/>
    <s v="NGN"/>
    <s v="Field Sales"/>
    <n v="21.890547263681594"/>
    <n v="1094.5273631840796"/>
    <n v="2.0916666666671517"/>
  </r>
  <r>
    <s v="01-2200583678"/>
    <s v="Ditlou Tuckshop"/>
    <s v="Supermarket"/>
    <s v="Unilever SA"/>
    <s v="Sunlight Laundry Detergent  "/>
    <s v="Home Care"/>
    <s v="Fabric Clean"/>
    <s v="Sunlight Laundry Bar 6x500g"/>
    <n v="1"/>
    <n v="71.900000000000006"/>
    <s v="delivered"/>
    <x v="3013"/>
    <s v="Nomfundo Sibongile"/>
    <x v="1"/>
    <s v="ZA"/>
    <s v="ZAR"/>
    <s v="Mobile App"/>
    <n v="4.8845108695652177"/>
    <n v="4.8845108695652177"/>
    <n v="3"/>
  </r>
  <r>
    <s v="01-2200583678"/>
    <s v="Ditlou Tuckshop"/>
    <s v="Supermarket"/>
    <s v="Unilever SA"/>
    <s v="Knorr Soups  "/>
    <s v="Food"/>
    <s v="Spices"/>
    <s v="Knorr Minestrone Soup 50gr"/>
    <n v="1"/>
    <n v="39.1"/>
    <s v="delivered"/>
    <x v="3013"/>
    <s v="Nomfundo Sibongile"/>
    <x v="1"/>
    <s v="ZA"/>
    <s v="ZAR"/>
    <s v="Mobile App"/>
    <n v="2.65625"/>
    <n v="2.65625"/>
    <n v="3"/>
  </r>
  <r>
    <s v="01-2200583683"/>
    <s v="David Tuck Shop"/>
    <s v="Convenience Store"/>
    <s v="Unilever SA"/>
    <s v="Knorr Soups  "/>
    <s v="Food"/>
    <s v="Spices"/>
    <s v="Knorr Minestrone Soup 50gr"/>
    <n v="2"/>
    <n v="39.1"/>
    <s v="delivered"/>
    <x v="3014"/>
    <s v="Ismael Ishmael"/>
    <x v="1"/>
    <s v="ZA"/>
    <s v="ZAR"/>
    <s v="Mobile App"/>
    <n v="2.65625"/>
    <n v="5.3125"/>
    <n v="3"/>
  </r>
  <r>
    <s v="01-2200583683"/>
    <s v="David Tuck Shop"/>
    <s v="Convenience Store"/>
    <s v="Unilever SA"/>
    <s v="Sunlight Laundry Detergent  "/>
    <s v="Home Care"/>
    <s v="Fabric Clean"/>
    <s v="Sunlight Laundry Bar 6x500g"/>
    <n v="1"/>
    <n v="71.900000000000006"/>
    <s v="delivered"/>
    <x v="3014"/>
    <s v="Ismael Ishmael"/>
    <x v="1"/>
    <s v="ZA"/>
    <s v="ZAR"/>
    <s v="Mobile App"/>
    <n v="4.8845108695652177"/>
    <n v="4.8845108695652177"/>
    <n v="3"/>
  </r>
  <r>
    <s v="01-2200583683"/>
    <s v="David Tuck Shop"/>
    <s v="Convenience Store"/>
    <s v="Unilever SA"/>
    <s v="Knorr Soups  "/>
    <s v="Food"/>
    <s v="Spices"/>
    <s v="Knorr Brown Onion Soup 50gr x 6 x 10"/>
    <n v="2"/>
    <n v="39.1"/>
    <s v="delivered"/>
    <x v="3014"/>
    <s v="Ismael Ishmael"/>
    <x v="1"/>
    <s v="ZA"/>
    <s v="ZAR"/>
    <s v="Mobile App"/>
    <n v="2.65625"/>
    <n v="5.3125"/>
    <n v="3"/>
  </r>
  <r>
    <s v="01-2200583683"/>
    <s v="David Tuck Shop"/>
    <s v="Convenience Store"/>
    <s v="Unilever SA"/>
    <s v="Knorr Soups  "/>
    <s v="Food"/>
    <s v="Spices"/>
    <s v="Knorr Oxtail &amp; Vegetable Soup 50gr"/>
    <n v="2"/>
    <n v="39.1"/>
    <s v="delivered"/>
    <x v="3014"/>
    <s v="Ismael Ishmael"/>
    <x v="1"/>
    <s v="ZA"/>
    <s v="ZAR"/>
    <s v="Mobile App"/>
    <n v="2.65625"/>
    <n v="5.3125"/>
    <n v="3"/>
  </r>
  <r>
    <s v="01-2200583685"/>
    <s v="Heita Supermarket"/>
    <s v="Supermarket"/>
    <s v="Unilever SA"/>
    <s v="Lifebuoy Bath Soap  "/>
    <s v="Personal Care"/>
    <s v="Toileteries"/>
    <s v="Lifebuoy Germ Protection Lemon Fresh Soap Bar 175gr"/>
    <n v="1"/>
    <n v="56.3"/>
    <s v="delivered"/>
    <x v="3015"/>
    <s v="Kagiso Katlego"/>
    <x v="1"/>
    <s v="ZA"/>
    <s v="ZAR"/>
    <s v="Mobile App"/>
    <n v="3.824728260869565"/>
    <n v="3.824728260869565"/>
    <n v="1"/>
  </r>
  <r>
    <s v="01-2200583685"/>
    <s v="Heita Supermarket"/>
    <s v="Supermarket"/>
    <s v="Unilever SA"/>
    <s v="Lifebuoy Bath Soap  "/>
    <s v="Personal Care"/>
    <s v="Toileteries"/>
    <s v="Lifebuoy Germ Protection Total Soap Bar 175gr"/>
    <n v="2"/>
    <n v="56.3"/>
    <s v="delivered"/>
    <x v="3015"/>
    <s v="Kagiso Katlego"/>
    <x v="1"/>
    <s v="ZA"/>
    <s v="ZAR"/>
    <s v="Mobile App"/>
    <n v="3.824728260869565"/>
    <n v="7.6494565217391299"/>
    <n v="1"/>
  </r>
  <r>
    <s v="01-2200583689"/>
    <s v="Praise Of God"/>
    <s v="Kiosk"/>
    <s v="Arla Foods"/>
    <s v="Dano Cool Cow"/>
    <s v="Breakfast &amp; Snacks "/>
    <s v="Milk"/>
    <s v="Dano Cool Cow Sachet 12g x 260"/>
    <n v="1"/>
    <n v="8800"/>
    <s v="delivered"/>
    <x v="3016"/>
    <s v="Bukola Omoh"/>
    <x v="2"/>
    <s v="NG"/>
    <s v="NGN"/>
    <s v="Telesales"/>
    <n v="21.890547263681594"/>
    <n v="21.890547263681594"/>
    <n v="1.1055555555576575"/>
  </r>
  <r>
    <s v="01-2200583689"/>
    <s v="Praise Of God"/>
    <s v="Kiosk"/>
    <s v="DUFIL Prima foods Plc"/>
    <s v="Power Vegetable Oil"/>
    <s v="Food"/>
    <s v="Culinary"/>
    <s v="Power Vegetable Oil Sachet 65ml x 96"/>
    <n v="1"/>
    <n v="6150"/>
    <s v="delivered"/>
    <x v="3016"/>
    <s v="Bukola Omoh"/>
    <x v="2"/>
    <s v="NG"/>
    <s v="NGN"/>
    <s v="Telesales"/>
    <n v="15.298507462686567"/>
    <n v="15.298507462686567"/>
    <n v="1.1055555555576575"/>
  </r>
  <r>
    <s v="01-2200583688"/>
    <s v="Brother General Dealer"/>
    <s v="Kiosk"/>
    <s v="Unilever SA"/>
    <s v="Sunlight Laundry Detergent  "/>
    <s v="Home Care"/>
    <s v="Fabric Clean"/>
    <s v="Sunlight 2 in 1 Spring Sensations Handwashing Powder 300gr"/>
    <n v="1"/>
    <n v="47.47"/>
    <s v="delivered"/>
    <x v="3017"/>
    <s v="Kagiso Katlego"/>
    <x v="1"/>
    <s v="ZA"/>
    <s v="ZAR"/>
    <s v="Mobile App"/>
    <n v="3.2248641304347823"/>
    <n v="3.2248641304347823"/>
    <n v="2"/>
  </r>
  <r>
    <s v="01-2200583688"/>
    <s v="Brother General Dealer"/>
    <s v="Kiosk"/>
    <s v="Unilever SA"/>
    <s v="OMO  "/>
    <s v="Home Care"/>
    <s v="Fabric Clean"/>
    <s v="OMO Regular Hand Washing Powder 1X2Kg"/>
    <n v="2"/>
    <n v="42.5"/>
    <s v="delivered"/>
    <x v="3017"/>
    <s v="Kagiso Katlego"/>
    <x v="1"/>
    <s v="ZA"/>
    <s v="ZAR"/>
    <s v="Mobile App"/>
    <n v="2.887228260869565"/>
    <n v="5.7744565217391299"/>
    <n v="2"/>
  </r>
  <r>
    <s v="01-2200583688"/>
    <s v="Brother General Dealer"/>
    <s v="Kiosk"/>
    <s v="Unilever SA"/>
    <s v="Surf Detergent  "/>
    <s v="Home Care"/>
    <s v="Fabric Clean"/>
    <s v="Surf Regular Hand Washing Powder 1kg"/>
    <n v="3"/>
    <n v="19.989999999999998"/>
    <s v="delivered"/>
    <x v="3017"/>
    <s v="Kagiso Katlego"/>
    <x v="1"/>
    <s v="ZA"/>
    <s v="ZAR"/>
    <s v="Mobile App"/>
    <n v="1.3580163043478259"/>
    <n v="4.0740489130434776"/>
    <n v="2"/>
  </r>
  <r>
    <s v="01-2200583688"/>
    <s v="Brother General Dealer"/>
    <s v="Kiosk"/>
    <s v="Unilever SA"/>
    <s v="Surf Detergent  "/>
    <s v="Home Care"/>
    <s v="Fabric Clean"/>
    <s v="Surf Regular Hand Washing Powder 300gr"/>
    <n v="1"/>
    <n v="45.95"/>
    <s v="delivered"/>
    <x v="3017"/>
    <s v="Kagiso Katlego"/>
    <x v="1"/>
    <s v="ZA"/>
    <s v="ZAR"/>
    <s v="Mobile App"/>
    <n v="3.1216032608695654"/>
    <n v="3.1216032608695654"/>
    <n v="2"/>
  </r>
  <r>
    <s v="01-2200583695"/>
    <s v="Kalu Stores"/>
    <s v="Convenience Store"/>
    <s v="Arla Foods"/>
    <s v="Dano Full Cream"/>
    <s v="Breakfast &amp; Snacks "/>
    <s v="Milk"/>
    <s v="DANO FULL CREAM 12 X 800G"/>
    <n v="1"/>
    <n v="28000"/>
    <s v="delivered"/>
    <x v="3018"/>
    <s v="Idris Habib Adewale"/>
    <x v="0"/>
    <s v="NG"/>
    <s v="NGN"/>
    <s v="Telesales"/>
    <n v="69.651741293532339"/>
    <n v="69.651741293532339"/>
    <n v="1.0124999999970896"/>
  </r>
  <r>
    <s v="01-2200583696"/>
    <s v="Praise Of God"/>
    <s v="Kiosk"/>
    <s v="Chi Nigeria Limited"/>
    <s v="Hollandia Yoghurt"/>
    <s v="Breakfast &amp; Snacks "/>
    <s v="Yoghurt"/>
    <s v="Hollandia Yoghurt Strawberry 90ml x 24"/>
    <n v="1"/>
    <n v="1100"/>
    <s v="delivered"/>
    <x v="3016"/>
    <s v="Bukola Omoh"/>
    <x v="2"/>
    <s v="NG"/>
    <s v="NGN"/>
    <s v="Mobile App"/>
    <n v="2.7363184079601992"/>
    <n v="2.7363184079601992"/>
    <n v="1.0993055555518367"/>
  </r>
  <r>
    <s v="01-2200583696"/>
    <s v="Praise Of God"/>
    <s v="Kiosk"/>
    <s v="DUFIL Prima foods Plc"/>
    <s v="Indomie Indomitable Pack"/>
    <s v="Food"/>
    <s v="Processed Food"/>
    <s v="Indomie Indomitable Chicken 70g x 40"/>
    <n v="1"/>
    <n v="2420"/>
    <s v="delivered"/>
    <x v="3016"/>
    <s v="Bukola Omoh"/>
    <x v="2"/>
    <s v="NG"/>
    <s v="NGN"/>
    <s v="Mobile App"/>
    <n v="6.0199004975124382"/>
    <n v="6.0199004975124382"/>
    <n v="1.0993055555518367"/>
  </r>
  <r>
    <s v="01-2200583696"/>
    <s v="Praise Of God"/>
    <s v="Kiosk"/>
    <s v="Extreme Manufacturing Nig Ltd"/>
    <s v="So Easy"/>
    <s v="Home Care"/>
    <s v="Fabric Clean"/>
    <s v="So Easy 90g x 51"/>
    <n v="1"/>
    <n v="2500"/>
    <s v="delivered"/>
    <x v="3016"/>
    <s v="Bukola Omoh"/>
    <x v="2"/>
    <s v="NG"/>
    <s v="NGN"/>
    <s v="Mobile App"/>
    <n v="6.2189054726368163"/>
    <n v="6.2189054726368163"/>
    <n v="1.0993055555518367"/>
  </r>
  <r>
    <s v="01-2200583698"/>
    <s v="Matshipsa Supermarket"/>
    <s v="Kiosk"/>
    <s v="Unilever SA"/>
    <s v="Domestos Toilet Cleaner  "/>
    <s v="Home Care"/>
    <s v="Household Clean"/>
    <s v="Domestos Summer Fresh Multipurpose Thick Bleach 500 ML"/>
    <n v="1"/>
    <n v="95.91"/>
    <s v="delivered"/>
    <x v="3019"/>
    <s v="Nomfundo Sibongile"/>
    <x v="1"/>
    <s v="ZA"/>
    <s v="ZAR"/>
    <s v="Mobile App"/>
    <n v="6.5156249999999991"/>
    <n v="6.5156249999999991"/>
    <n v="3"/>
  </r>
  <r>
    <s v="01-2200583698"/>
    <s v="Matshipsa Supermarket"/>
    <s v="Kiosk"/>
    <s v="Unilever SA"/>
    <s v="Sunlight Laundry Detergent  "/>
    <s v="Home Care"/>
    <s v="Fabric Clean"/>
    <s v="Sunlight 2 in 1 Spring Sensations Handwashing Powder 300gr"/>
    <n v="1"/>
    <n v="47.47"/>
    <s v="delivered"/>
    <x v="3019"/>
    <s v="Nomfundo Sibongile"/>
    <x v="1"/>
    <s v="ZA"/>
    <s v="ZAR"/>
    <s v="Mobile App"/>
    <n v="3.2248641304347823"/>
    <n v="3.2248641304347823"/>
    <n v="3"/>
  </r>
  <r>
    <s v="01-2200583700"/>
    <s v="Osezuwa Store"/>
    <s v="Supermarket"/>
    <s v="Unilever Nigeria Plc"/>
    <s v="Blue Band"/>
    <s v="Breakfast &amp; Snacks "/>
    <s v="Butter"/>
    <s v="Blue Band Margarine 12g"/>
    <n v="1"/>
    <n v="5400"/>
    <s v="delivered"/>
    <x v="3020"/>
    <s v="Sunday  Okey Ndifon"/>
    <x v="2"/>
    <s v="NG"/>
    <s v="NGN"/>
    <s v="Telesales"/>
    <n v="13.432835820895523"/>
    <n v="13.432835820895523"/>
    <n v="1.3562499999970896"/>
  </r>
  <r>
    <s v="01-2200583703"/>
    <s v="Pelumee Stores"/>
    <s v="Convenience Store"/>
    <s v="Arla Foods"/>
    <s v="Dano Cool Cow"/>
    <s v="Breakfast &amp; Snacks "/>
    <s v="Milk"/>
    <s v="Dano Cool Cow Refill 800g x 12"/>
    <n v="2"/>
    <n v="20500"/>
    <s v="delivered"/>
    <x v="3021"/>
    <s v="Kayode  Taiwo"/>
    <x v="0"/>
    <s v="NG"/>
    <s v="NGN"/>
    <s v="Field Sales"/>
    <n v="50.995024875621894"/>
    <n v="101.99004975124379"/>
    <n v="1.03125"/>
  </r>
  <r>
    <s v="01-2200583705"/>
    <s v="Mummy Haliya Store"/>
    <s v="Supermarket"/>
    <s v="DUFIL Prima foods Plc"/>
    <s v="Indomie Indomitable Pack"/>
    <s v="Food"/>
    <s v="Processed Food"/>
    <s v="Indomie Indomitable Chicken 70g x 40"/>
    <n v="5"/>
    <n v="2420"/>
    <s v="delivered"/>
    <x v="3021"/>
    <s v="Onasanya  Adetola"/>
    <x v="0"/>
    <s v="NG"/>
    <s v="NGN"/>
    <s v="Mobile App"/>
    <n v="6.0199004975124382"/>
    <n v="30.099502487562191"/>
    <n v="1.0298611111138598"/>
  </r>
  <r>
    <s v="01-2200583705"/>
    <s v="Mummy Haliya Store"/>
    <s v="Supermarket"/>
    <s v="DUFIL Prima foods Plc"/>
    <s v="Indomie Super Pack"/>
    <s v="Food"/>
    <s v="Processed Food"/>
    <s v="Indomie Super Pack Chicken 120g x 40"/>
    <n v="1"/>
    <n v="4020"/>
    <s v="delivered"/>
    <x v="3021"/>
    <s v="Onasanya  Adetola"/>
    <x v="0"/>
    <s v="NG"/>
    <s v="NGN"/>
    <s v="Mobile App"/>
    <n v="10"/>
    <n v="10"/>
    <n v="1.0298611111138598"/>
  </r>
  <r>
    <s v="01-2200583715"/>
    <s v="Cibarry Store"/>
    <s v="Convenience Store"/>
    <s v="Arla Foods"/>
    <s v="Dano Cool Cow"/>
    <s v="Breakfast &amp; Snacks "/>
    <s v="Milk"/>
    <s v="Dano Cool Cow Refill 350g x 12"/>
    <n v="2"/>
    <n v="9900"/>
    <s v="delivered"/>
    <x v="3022"/>
    <s v="Omosanya Olubukola  Okeade"/>
    <x v="0"/>
    <s v="NG"/>
    <s v="NGN"/>
    <s v="Telesales"/>
    <n v="24.626865671641792"/>
    <n v="49.253731343283583"/>
    <n v="1.125"/>
  </r>
  <r>
    <s v="01-2200583717"/>
    <s v="Austin Global Agency"/>
    <s v="Kiosk"/>
    <s v="Arla Foods"/>
    <s v="Dano Cool Cow"/>
    <s v="Breakfast &amp; Snacks "/>
    <s v="Milk"/>
    <s v="Dano Cool Cow Refill 800g x 12"/>
    <n v="1"/>
    <n v="20500"/>
    <s v="delivered"/>
    <x v="3023"/>
    <s v="Sulaimon  Omobolaji Akanni"/>
    <x v="0"/>
    <s v="NG"/>
    <s v="NGN"/>
    <s v="Telesales"/>
    <n v="50.995024875621894"/>
    <n v="50.995024875621894"/>
    <n v="1.1770833333284827"/>
  </r>
  <r>
    <s v="01-2200583719"/>
    <s v="Hajiya Store"/>
    <s v="Convenience Store"/>
    <s v="DUFIL Prima foods Plc"/>
    <s v="Power Vegetable Oil"/>
    <s v="Food"/>
    <s v="Culinary"/>
    <s v="Power Vegetable Oil Sachet 65ml x 96"/>
    <n v="3"/>
    <n v="6150"/>
    <s v="delivered"/>
    <x v="3024"/>
    <s v="Kayode  Taiwo"/>
    <x v="0"/>
    <s v="NG"/>
    <s v="NGN"/>
    <s v="Telesales"/>
    <n v="15.298507462686567"/>
    <n v="45.895522388059703"/>
    <n v="0.99236111110803904"/>
  </r>
  <r>
    <s v="01-2200583734"/>
    <s v="Chuks Store"/>
    <s v="Supermarket"/>
    <s v="Arla Foods"/>
    <s v="Dano Cool Cow"/>
    <s v="Breakfast &amp; Snacks "/>
    <s v="Milk"/>
    <s v="Dano Cool Cow Refill 350g x 12"/>
    <n v="1"/>
    <n v="9900"/>
    <s v="delivered"/>
    <x v="3025"/>
    <s v="Adeleye _x0009_ Dayo"/>
    <x v="0"/>
    <s v="NG"/>
    <s v="NGN"/>
    <s v="Mobile App"/>
    <n v="24.626865671641792"/>
    <n v="24.626865671641792"/>
    <n v="0.93333333333430346"/>
  </r>
  <r>
    <s v="01-2200583738"/>
    <s v="Fruit Stop"/>
    <s v="Supermarket"/>
    <s v="Unilever SA"/>
    <s v="OMO  "/>
    <s v="Home Care"/>
    <s v="Fabric Clean"/>
    <s v="OMO Regular Power of Ten Hands Hand Washing Powder Laundry 600gr"/>
    <n v="1"/>
    <n v="95.98"/>
    <s v="delivered"/>
    <x v="3021"/>
    <s v="Kagiso Katlego"/>
    <x v="1"/>
    <s v="ZA"/>
    <s v="ZAR"/>
    <s v="Mobile App"/>
    <n v="6.5203804347826084"/>
    <n v="6.5203804347826084"/>
    <n v="1"/>
  </r>
  <r>
    <s v="01-2200583738"/>
    <s v="Fruit Stop"/>
    <s v="Supermarket"/>
    <s v="Unilever SA"/>
    <s v="OMO  "/>
    <s v="Home Care"/>
    <s v="Fabric Clean"/>
    <s v="OMO Regular Power of Ten Hands Hand Washing Powder Laundry 1kg"/>
    <n v="9"/>
    <n v="27.46"/>
    <s v="delivered"/>
    <x v="3021"/>
    <s v="Kagiso Katlego"/>
    <x v="1"/>
    <s v="ZA"/>
    <s v="ZAR"/>
    <s v="Mobile App"/>
    <n v="1.8654891304347825"/>
    <n v="16.789402173913043"/>
    <n v="1"/>
  </r>
  <r>
    <s v="01-2200583738"/>
    <s v="Fruit Stop"/>
    <s v="Supermarket"/>
    <s v="Unilever SA"/>
    <s v="OMO  "/>
    <s v="Home Care"/>
    <s v="Fabric Clean"/>
    <s v="OMO Regular Power of Ten Hands Hand Washing Powder Laundry 300gr"/>
    <n v="2"/>
    <n v="51.2"/>
    <s v="delivered"/>
    <x v="3021"/>
    <s v="Kagiso Katlego"/>
    <x v="1"/>
    <s v="ZA"/>
    <s v="ZAR"/>
    <s v="Mobile App"/>
    <n v="3.4782608695652173"/>
    <n v="6.9565217391304346"/>
    <n v="1"/>
  </r>
  <r>
    <s v="01-2200583738"/>
    <s v="Fruit Stop"/>
    <s v="Supermarket"/>
    <s v="Unilever SA"/>
    <s v="Handy Andy Cleaning Cream  "/>
    <s v="Home Care"/>
    <s v="Household Clean"/>
    <s v="Handy Andy  Ammonia Cleaning Cream 750ml"/>
    <n v="1"/>
    <n v="104.94"/>
    <s v="delivered"/>
    <x v="3021"/>
    <s v="Kagiso Katlego"/>
    <x v="1"/>
    <s v="ZA"/>
    <s v="ZAR"/>
    <s v="Mobile App"/>
    <n v="7.1290760869565215"/>
    <n v="7.1290760869565215"/>
    <n v="1"/>
  </r>
  <r>
    <s v="01-2200583742"/>
    <s v="Important Store"/>
    <s v="Kiosk"/>
    <s v="DUFIL Prima foods Plc"/>
    <s v="Indomie Hungryman"/>
    <s v="Food"/>
    <s v="Processed Food"/>
    <s v="Indomie Hungryman Onion 180g x 24"/>
    <n v="1"/>
    <n v="4170"/>
    <s v="delivered"/>
    <x v="3026"/>
    <s v="Nnamdi _x0009_ Joshua Ogbonnaya"/>
    <x v="0"/>
    <s v="NG"/>
    <s v="NGN"/>
    <s v="Telesales"/>
    <n v="10.373134328358208"/>
    <n v="10.373134328358208"/>
    <n v="1.0215277777824667"/>
  </r>
  <r>
    <s v="01-2200583742"/>
    <s v="Important Store"/>
    <s v="Kiosk"/>
    <s v="DUFIL Prima foods Plc"/>
    <s v="Indomie Hungryman"/>
    <s v="Food"/>
    <s v="Processed Food"/>
    <s v="Indomie Hungryman Chicken 180g x 24"/>
    <n v="1"/>
    <n v="3770"/>
    <s v="delivered"/>
    <x v="3026"/>
    <s v="Nnamdi _x0009_ Joshua Ogbonnaya"/>
    <x v="0"/>
    <s v="NG"/>
    <s v="NGN"/>
    <s v="Telesales"/>
    <n v="9.378109452736318"/>
    <n v="9.378109452736318"/>
    <n v="1.0215277777824667"/>
  </r>
  <r>
    <s v="01-2200583742"/>
    <s v="Important Store"/>
    <s v="Kiosk"/>
    <s v="DUFIL Prima foods Plc"/>
    <s v="Indomie Super Pack"/>
    <s v="Food"/>
    <s v="Processed Food"/>
    <s v="Indomie Super Pack Onion 120g x 40"/>
    <n v="1"/>
    <n v="4220"/>
    <s v="delivered"/>
    <x v="3026"/>
    <s v="Nnamdi _x0009_ Joshua Ogbonnaya"/>
    <x v="0"/>
    <s v="NG"/>
    <s v="NGN"/>
    <s v="Telesales"/>
    <n v="10.497512437810945"/>
    <n v="10.497512437810945"/>
    <n v="1.0215277777824667"/>
  </r>
  <r>
    <s v="01-2200583758"/>
    <s v="Gabe Tuck Shop"/>
    <s v="Kiosk"/>
    <s v="Unilever SA"/>
    <s v="Robertsons Rajah Spices  "/>
    <s v="Food"/>
    <s v="Spices"/>
    <s v="Robertsons Rajah Hot Curry Powder 7gr"/>
    <n v="1"/>
    <n v="67.16"/>
    <s v="delivered"/>
    <x v="2888"/>
    <s v="Ismael Ishmael"/>
    <x v="1"/>
    <s v="ZA"/>
    <s v="ZAR"/>
    <s v="Mobile App"/>
    <n v="4.5625"/>
    <n v="4.5625"/>
    <n v="1"/>
  </r>
  <r>
    <s v="01-2200583758"/>
    <s v="Gabe Tuck Shop"/>
    <s v="Kiosk"/>
    <s v="Unilever SA"/>
    <s v="Robertsons Spices  "/>
    <s v="Food"/>
    <s v="Spices"/>
    <s v="Robertsons Chicken Spice Envelope 7gr"/>
    <n v="1"/>
    <n v="60.26"/>
    <s v="delivered"/>
    <x v="2888"/>
    <s v="Ismael Ishmael"/>
    <x v="1"/>
    <s v="ZA"/>
    <s v="ZAR"/>
    <s v="Mobile App"/>
    <n v="4.09375"/>
    <n v="4.09375"/>
    <n v="1"/>
  </r>
  <r>
    <s v="01-2200583759"/>
    <s v="Iya Alimin Store"/>
    <s v="Supermarket"/>
    <s v="Arla Foods"/>
    <s v="Dano Cool Cow"/>
    <s v="Breakfast &amp; Snacks "/>
    <s v="Milk"/>
    <s v="Dano Cool Cow Sachet 12g x 260"/>
    <n v="5"/>
    <n v="8800"/>
    <s v="delivered"/>
    <x v="3027"/>
    <s v="Saheed  Olugbenga-Rufus"/>
    <x v="0"/>
    <s v="NG"/>
    <s v="NGN"/>
    <s v="Telesales"/>
    <n v="21.890547263681594"/>
    <n v="109.45273631840797"/>
    <n v="0.87083333333430346"/>
  </r>
  <r>
    <s v="01-2200583759"/>
    <s v="Iya Alimin Store"/>
    <s v="Supermarket"/>
    <s v="Unilever Nigeria Plc"/>
    <s v="Sunlight Washing Powder"/>
    <s v="Home Care"/>
    <s v="Fabric Clean"/>
    <s v="Sunlight Detergent 25 x 190g Yellow"/>
    <n v="3"/>
    <n v="2470"/>
    <s v="delivered"/>
    <x v="3027"/>
    <s v="Saheed  Olugbenga-Rufus"/>
    <x v="0"/>
    <s v="NG"/>
    <s v="NGN"/>
    <s v="Telesales"/>
    <n v="6.144278606965174"/>
    <n v="18.432835820895523"/>
    <n v="0.87083333333430346"/>
  </r>
  <r>
    <s v="01-2200583768"/>
    <s v="Kami Store"/>
    <s v="Kiosk"/>
    <s v="Nourdm Global"/>
    <s v="Magik Multipurpose Detergent"/>
    <s v="Home Care"/>
    <s v="Fabric Clean"/>
    <s v="Magik 90g x 51"/>
    <n v="6"/>
    <n v="2550"/>
    <s v="delivered"/>
    <x v="3028"/>
    <s v="Kayode  Taiwo"/>
    <x v="0"/>
    <s v="NG"/>
    <s v="NGN"/>
    <s v="Field Sales"/>
    <n v="6.3432835820895521"/>
    <n v="38.059701492537314"/>
    <n v="0.99652777778101154"/>
  </r>
  <r>
    <s v="01-2200583783"/>
    <s v="Moshate General Dealer"/>
    <s v="Supermarket"/>
    <s v="Unilever SA"/>
    <s v="Domestos Toilet Cleaner  "/>
    <s v="Home Care"/>
    <s v="Household Clean"/>
    <s v="Domestos Summer Fresh Multipurpose Thick Bleach 500 ML"/>
    <n v="1"/>
    <n v="95.91"/>
    <s v="delivered"/>
    <x v="2944"/>
    <s v="Ismael Ishmael"/>
    <x v="1"/>
    <s v="ZA"/>
    <s v="ZAR"/>
    <s v="Mobile App"/>
    <n v="6.5156249999999991"/>
    <n v="6.5156249999999991"/>
    <n v="1"/>
  </r>
  <r>
    <s v="01-2200583783"/>
    <s v="Moshate General Dealer"/>
    <s v="Supermarket"/>
    <s v="Unilever SA"/>
    <s v="Knorr Soups  "/>
    <s v="Food"/>
    <s v="Spices"/>
    <s v="Knorr Minestrone Soup 50gr"/>
    <n v="1"/>
    <n v="39.1"/>
    <s v="delivered"/>
    <x v="2944"/>
    <s v="Ismael Ishmael"/>
    <x v="1"/>
    <s v="ZA"/>
    <s v="ZAR"/>
    <s v="Mobile App"/>
    <n v="2.65625"/>
    <n v="2.65625"/>
    <n v="1"/>
  </r>
  <r>
    <s v="01-2200583783"/>
    <s v="Moshate General Dealer"/>
    <s v="Supermarket"/>
    <s v="Unilever SA"/>
    <s v="Robertsons Spices  "/>
    <s v="Food"/>
    <s v="Spices"/>
    <s v="Robertsons Peri-Peri Spice Envelope 7gr"/>
    <n v="1"/>
    <n v="60.26"/>
    <s v="delivered"/>
    <x v="2944"/>
    <s v="Ismael Ishmael"/>
    <x v="1"/>
    <s v="ZA"/>
    <s v="ZAR"/>
    <s v="Mobile App"/>
    <n v="4.09375"/>
    <n v="4.09375"/>
    <n v="1"/>
  </r>
  <r>
    <s v="01-2200583783"/>
    <s v="Moshate General Dealer"/>
    <s v="Supermarket"/>
    <s v="Unilever SA"/>
    <s v="Robertsons Spices  "/>
    <s v="Food"/>
    <s v="Spices"/>
    <s v="Robertsons Spicy Barbeque Spice Envelope 7gr"/>
    <n v="1"/>
    <n v="60.26"/>
    <s v="delivered"/>
    <x v="2944"/>
    <s v="Ismael Ishmael"/>
    <x v="1"/>
    <s v="ZA"/>
    <s v="ZAR"/>
    <s v="Mobile App"/>
    <n v="4.09375"/>
    <n v="4.09375"/>
    <n v="1"/>
  </r>
  <r>
    <s v="01-2200583783"/>
    <s v="Moshate General Dealer"/>
    <s v="Supermarket"/>
    <s v="Unilever SA"/>
    <s v="Knorr Soups  "/>
    <s v="Food"/>
    <s v="Spices"/>
    <s v="Knorr Brown Onion Soup 50gr x 6 x 10"/>
    <n v="1"/>
    <n v="39.1"/>
    <s v="delivered"/>
    <x v="2944"/>
    <s v="Ismael Ishmael"/>
    <x v="1"/>
    <s v="ZA"/>
    <s v="ZAR"/>
    <s v="Mobile App"/>
    <n v="2.65625"/>
    <n v="2.65625"/>
    <n v="1"/>
  </r>
  <r>
    <s v="01-2200583783"/>
    <s v="Moshate General Dealer"/>
    <s v="Supermarket"/>
    <s v="Unilever SA"/>
    <s v="Knorr Aromat Seasoning  "/>
    <s v="Food"/>
    <s v="Spices"/>
    <s v="Knorr Aromat Original Seasoning 75gr"/>
    <n v="1"/>
    <n v="122.82"/>
    <s v="delivered"/>
    <x v="2944"/>
    <s v="Ismael Ishmael"/>
    <x v="1"/>
    <s v="ZA"/>
    <s v="ZAR"/>
    <s v="Mobile App"/>
    <n v="8.34375"/>
    <n v="8.34375"/>
    <n v="1"/>
  </r>
  <r>
    <s v="01-2200583789"/>
    <s v="One Love Supermarket"/>
    <s v="Supermarket"/>
    <s v="Unilever SA"/>
    <s v="Knorr Soups  "/>
    <s v="Food"/>
    <s v="Spices"/>
    <s v="Knorr Minestrone Soup 50gr"/>
    <n v="2"/>
    <n v="39.1"/>
    <s v="delivered"/>
    <x v="3029"/>
    <s v="Kagiso Katlego"/>
    <x v="1"/>
    <s v="ZA"/>
    <s v="ZAR"/>
    <s v="Mobile App"/>
    <n v="2.65625"/>
    <n v="5.3125"/>
    <n v="1"/>
  </r>
  <r>
    <s v="01-2200583789"/>
    <s v="One Love Supermarket"/>
    <s v="Supermarket"/>
    <s v="Unilever SA"/>
    <s v="Lifebuoy Bath Soap  "/>
    <s v="Personal Care"/>
    <s v="Toileteries"/>
    <s v="Lifebuoy Germ Protection Lemon Fresh Soap Bar 175gr"/>
    <n v="1"/>
    <n v="56.3"/>
    <s v="delivered"/>
    <x v="3029"/>
    <s v="Kagiso Katlego"/>
    <x v="1"/>
    <s v="ZA"/>
    <s v="ZAR"/>
    <s v="Mobile App"/>
    <n v="3.824728260869565"/>
    <n v="3.824728260869565"/>
    <n v="1"/>
  </r>
  <r>
    <s v="01-2200583789"/>
    <s v="One Love Supermarket"/>
    <s v="Supermarket"/>
    <s v="Unilever SA"/>
    <s v="Knorr Soups  "/>
    <s v="Food"/>
    <s v="Spices"/>
    <s v="Knorr Beef &amp; Onion Soup 50gr"/>
    <n v="2"/>
    <n v="39.1"/>
    <s v="delivered"/>
    <x v="3029"/>
    <s v="Kagiso Katlego"/>
    <x v="1"/>
    <s v="ZA"/>
    <s v="ZAR"/>
    <s v="Mobile App"/>
    <n v="2.65625"/>
    <n v="5.3125"/>
    <n v="1"/>
  </r>
  <r>
    <s v="01-2200583799"/>
    <s v="Family Superstore"/>
    <s v="Convenience Store"/>
    <s v="Unilever SA"/>
    <s v="Knorr Soups  "/>
    <s v="Food"/>
    <s v="Spices"/>
    <s v="Knorr Minestrone Soup 50gr"/>
    <n v="1"/>
    <n v="39.1"/>
    <s v="delivered"/>
    <x v="3030"/>
    <s v="Nomfundo Sibongile"/>
    <x v="1"/>
    <s v="ZA"/>
    <s v="ZAR"/>
    <s v="Mobile App"/>
    <n v="2.65625"/>
    <n v="2.65625"/>
    <n v="1"/>
  </r>
  <r>
    <s v="01-2200583799"/>
    <s v="Family Superstore"/>
    <s v="Convenience Store"/>
    <s v="Unilever SA"/>
    <s v="Domestos Toilet Cleaner  "/>
    <s v="Home Care"/>
    <s v="Household Clean"/>
    <s v="Domestos Liquid Lavender 6x500ml"/>
    <n v="1"/>
    <n v="95.91"/>
    <s v="delivered"/>
    <x v="3030"/>
    <s v="Nomfundo Sibongile"/>
    <x v="1"/>
    <s v="ZA"/>
    <s v="ZAR"/>
    <s v="Mobile App"/>
    <n v="6.5156249999999991"/>
    <n v="6.5156249999999991"/>
    <n v="1"/>
  </r>
  <r>
    <s v="01-2200583802"/>
    <s v="Mummy Zion Store"/>
    <s v="Convenience Store"/>
    <s v="DUFIL Prima foods Plc"/>
    <s v="Indomie Indomitable Pack"/>
    <s v="Food"/>
    <s v="Processed Food"/>
    <s v="Indomie Indomitable Chicken 70g x 40"/>
    <n v="5"/>
    <n v="2420"/>
    <s v="delivered"/>
    <x v="3031"/>
    <s v="Uche Phillips"/>
    <x v="2"/>
    <s v="NG"/>
    <s v="NGN"/>
    <s v="Telesales"/>
    <n v="6.0199004975124382"/>
    <n v="30.099502487562191"/>
    <n v="0.79513888889050577"/>
  </r>
  <r>
    <s v="01-2200583809"/>
    <s v="Iya Yemi Store"/>
    <s v="Kiosk"/>
    <s v="Hayat Kimya Nigeria Limited"/>
    <s v="Molfix Twin"/>
    <s v="Baby"/>
    <s v="Infant Care"/>
    <s v="Molfix Twin Midi(4-9 Kg) x 36 x 4"/>
    <n v="1"/>
    <n v="8150"/>
    <s v="delivered"/>
    <x v="2888"/>
    <s v="Razak Shittu"/>
    <x v="0"/>
    <s v="NG"/>
    <s v="NGN"/>
    <s v="Field Sales"/>
    <n v="20.273631840796021"/>
    <n v="20.273631840796021"/>
    <n v="0.94861111111094942"/>
  </r>
  <r>
    <s v="01-2200583813"/>
    <s v="Grahams Store"/>
    <s v="Supermarket"/>
    <s v="Arla Foods"/>
    <s v="Dano Cool Cow"/>
    <s v="Breakfast &amp; Snacks "/>
    <s v="Milk"/>
    <s v="Dano Cool Cow Refill 800g x 12"/>
    <n v="1"/>
    <n v="20500"/>
    <s v="delivered"/>
    <x v="2994"/>
    <s v="Dayo Oludaisi"/>
    <x v="0"/>
    <s v="NG"/>
    <s v="NGN"/>
    <s v="Telesales"/>
    <n v="50.995024875621894"/>
    <n v="50.995024875621894"/>
    <n v="0.83472222222189885"/>
  </r>
  <r>
    <s v="01-2200583813"/>
    <s v="Grahams Store"/>
    <s v="Supermarket"/>
    <s v="Unilever Nigeria Plc"/>
    <s v="Sunlight Washing Powder"/>
    <s v="Home Care"/>
    <s v="Fabric Clean"/>
    <s v="Sunlight Destiny Hdw Powder Pink 900g x 8"/>
    <n v="1"/>
    <n v="4560"/>
    <s v="delivered"/>
    <x v="2994"/>
    <s v="Dayo Oludaisi"/>
    <x v="0"/>
    <s v="NG"/>
    <s v="NGN"/>
    <s v="Telesales"/>
    <n v="11.343283582089553"/>
    <n v="11.343283582089553"/>
    <n v="0.83472222222189885"/>
  </r>
  <r>
    <s v="01-2200583817"/>
    <s v="Siyabonga Supermarket"/>
    <s v="Kiosk"/>
    <s v="Unilever SA"/>
    <s v="OMO  "/>
    <s v="Home Care"/>
    <s v="Fabric Clean"/>
    <s v="OMO Regular Hand Washing Powder 1X2Kg"/>
    <n v="3"/>
    <n v="42.5"/>
    <s v="delivered"/>
    <x v="3032"/>
    <s v="Kagiso Katlego"/>
    <x v="1"/>
    <s v="ZA"/>
    <s v="ZAR"/>
    <s v="Telesales"/>
    <n v="2.887228260869565"/>
    <n v="8.6616847826086953"/>
    <n v="2"/>
  </r>
  <r>
    <s v="01-2200583817"/>
    <s v="Siyabonga Supermarket"/>
    <s v="Kiosk"/>
    <s v="Unilever SA"/>
    <s v="Lux  "/>
    <s v="Personal Care"/>
    <s v="Toileteries"/>
    <s v="Lux Soft Caress Beauty Soap 175gr"/>
    <n v="1"/>
    <n v="56.99"/>
    <s v="delivered"/>
    <x v="3032"/>
    <s v="Kagiso Katlego"/>
    <x v="1"/>
    <s v="ZA"/>
    <s v="ZAR"/>
    <s v="Telesales"/>
    <n v="3.871603260869565"/>
    <n v="3.871603260869565"/>
    <n v="2"/>
  </r>
  <r>
    <s v="01-2200583819"/>
    <s v="Mummy Tunji"/>
    <s v="Supermarket"/>
    <s v="Arla Foods"/>
    <s v="Dano Cool Cow"/>
    <s v="Breakfast &amp; Snacks "/>
    <s v="Milk"/>
    <s v="Dano Cool Cow Sachet 12g x 260"/>
    <n v="1"/>
    <n v="8800"/>
    <s v="delivered"/>
    <x v="3033"/>
    <s v="Razak Shittu"/>
    <x v="0"/>
    <s v="NG"/>
    <s v="NGN"/>
    <s v="Telesales"/>
    <n v="21.890547263681594"/>
    <n v="21.890547263681594"/>
    <n v="0.84513888889341615"/>
  </r>
  <r>
    <s v="01-2200583819"/>
    <s v="Mummy Tunji"/>
    <s v="Supermarket"/>
    <s v="DUFIL Prima foods Plc"/>
    <s v="Indomie Bellefull"/>
    <s v="Food"/>
    <s v="Processed Food"/>
    <s v="Indomie Belle Full Pack 280g"/>
    <n v="1"/>
    <n v="3820"/>
    <s v="delivered"/>
    <x v="3033"/>
    <s v="Razak Shittu"/>
    <x v="0"/>
    <s v="NG"/>
    <s v="NGN"/>
    <s v="Telesales"/>
    <n v="9.5024875621890548"/>
    <n v="9.5024875621890548"/>
    <n v="0.84513888889341615"/>
  </r>
  <r>
    <s v="01-2200583819"/>
    <s v="Mummy Tunji"/>
    <s v="Supermarket"/>
    <s v="DUFIL Prima foods Plc"/>
    <s v="Indomie Indomitable Pack"/>
    <s v="Food"/>
    <s v="Processed Food"/>
    <s v="Indomie Indomitable Chicken 70g x 40"/>
    <n v="1"/>
    <n v="2420"/>
    <s v="delivered"/>
    <x v="3033"/>
    <s v="Razak Shittu"/>
    <x v="0"/>
    <s v="NG"/>
    <s v="NGN"/>
    <s v="Telesales"/>
    <n v="6.0199004975124382"/>
    <n v="6.0199004975124382"/>
    <n v="0.84513888889341615"/>
  </r>
  <r>
    <s v="01-2200583824"/>
    <s v="Real Stores"/>
    <s v="Convenience Store"/>
    <s v="Hayat Kimya Nigeria Limited"/>
    <s v="Molfix Twin"/>
    <s v="Baby"/>
    <s v="Infant Care"/>
    <s v="Molfix Twin Midi(4-9 Kg) x 36 x 4"/>
    <n v="2"/>
    <n v="8150"/>
    <s v="delivered"/>
    <x v="3034"/>
    <s v="Stevenson Udeye-Ubah"/>
    <x v="0"/>
    <s v="NG"/>
    <s v="NGN"/>
    <s v="Telesales"/>
    <n v="20.273631840796021"/>
    <n v="40.547263681592042"/>
    <n v="0.96249999999417923"/>
  </r>
  <r>
    <s v="01-2200583825"/>
    <s v="Ekene Store"/>
    <s v="Convenience Store"/>
    <s v="Arla Foods"/>
    <s v="Dano Cool Cow"/>
    <s v="Breakfast &amp; Snacks "/>
    <s v="Milk"/>
    <s v="Dano Cool Cow Refill 350g x 12"/>
    <n v="1"/>
    <n v="9900"/>
    <s v="delivered"/>
    <x v="3035"/>
    <s v="Cole  Olubunmi Adebowale"/>
    <x v="0"/>
    <s v="NG"/>
    <s v="NGN"/>
    <s v="Telesales"/>
    <n v="24.626865671641792"/>
    <n v="24.626865671641792"/>
    <n v="0.92916666666860692"/>
  </r>
  <r>
    <s v="01-2200583825"/>
    <s v="Ekene Store"/>
    <s v="Convenience Store"/>
    <s v="Nourdm Global"/>
    <s v="Magik Multipurpose Detergent"/>
    <s v="Home Care"/>
    <s v="Fabric Clean"/>
    <s v="Magik 90g x 51"/>
    <n v="1"/>
    <n v="2550"/>
    <s v="delivered"/>
    <x v="3035"/>
    <s v="Cole  Olubunmi Adebowale"/>
    <x v="0"/>
    <s v="NG"/>
    <s v="NGN"/>
    <s v="Telesales"/>
    <n v="6.3432835820895521"/>
    <n v="6.3432835820895521"/>
    <n v="0.92916666666860692"/>
  </r>
  <r>
    <s v="01-2200583826"/>
    <s v="Onyi Store"/>
    <s v="Convenience Store"/>
    <s v="Extreme Manufacturing Nig Ltd"/>
    <s v="So Easy"/>
    <s v="Home Care"/>
    <s v="Fabric Clean"/>
    <s v="So Easy 180g x 26"/>
    <n v="1"/>
    <n v="2600"/>
    <s v="delivered"/>
    <x v="2955"/>
    <s v="Idris Habib Adewale"/>
    <x v="0"/>
    <s v="NG"/>
    <s v="NGN"/>
    <s v="Telesales"/>
    <n v="6.4676616915422889"/>
    <n v="6.4676616915422889"/>
    <n v="0.87222222222044365"/>
  </r>
  <r>
    <s v="01-2200583828"/>
    <s v="Great Provider Stores"/>
    <s v="Supermarket"/>
    <s v="Arla Foods"/>
    <s v="Dano Cool Cow"/>
    <s v="Breakfast &amp; Snacks "/>
    <s v="Milk"/>
    <s v="Dano Cool Cow Sachet 12g x 260"/>
    <n v="3"/>
    <n v="8800"/>
    <s v="delivered"/>
    <x v="3036"/>
    <s v="Idris Habib Adewale"/>
    <x v="0"/>
    <s v="NG"/>
    <s v="NGN"/>
    <s v="Telesales"/>
    <n v="21.890547263681594"/>
    <n v="65.671641791044777"/>
    <n v="0.91944444445107365"/>
  </r>
  <r>
    <s v="01-2200583831"/>
    <s v="Iya Asisat Store"/>
    <s v="Convenience Store"/>
    <s v="DUFIL Prima foods Plc"/>
    <s v="Indomie Indomitable Pack"/>
    <s v="Food"/>
    <s v="Processed Food"/>
    <s v="Indomie Indomitable Chicken 70g x 40"/>
    <n v="10"/>
    <n v="2420"/>
    <s v="delivered"/>
    <x v="3037"/>
    <s v="Razak Shittu"/>
    <x v="0"/>
    <s v="NG"/>
    <s v="NGN"/>
    <s v="Telesales"/>
    <n v="6.0199004975124382"/>
    <n v="60.199004975124382"/>
    <n v="0.79236111111094942"/>
  </r>
  <r>
    <s v="01-2200583832"/>
    <s v="Green Tuck Shop"/>
    <s v="Kiosk"/>
    <s v="Unilever SA"/>
    <s v="Joko Tea  "/>
    <s v="Breakfast &amp; Snacks "/>
    <s v="Coffee / Tea"/>
    <s v="Joko  Regular Tagless Tea Bags 10ea"/>
    <n v="1"/>
    <n v="109.25"/>
    <s v="delivered"/>
    <x v="3038"/>
    <s v="Kagiso Katlego"/>
    <x v="1"/>
    <s v="ZA"/>
    <s v="ZAR"/>
    <s v="Mobile App"/>
    <n v="7.421875"/>
    <n v="7.421875"/>
    <n v="2"/>
  </r>
  <r>
    <s v="01-2200583832"/>
    <s v="Green Tuck Shop"/>
    <s v="Kiosk"/>
    <s v="Unilever SA"/>
    <s v="Sunlight Laundry Detergent  "/>
    <s v="Home Care"/>
    <s v="Fabric Clean"/>
    <s v="Sunlight 2 in 1 Spring Sensations Handwashing Powder 300gr"/>
    <n v="2"/>
    <n v="47.47"/>
    <s v="delivered"/>
    <x v="3038"/>
    <s v="Kagiso Katlego"/>
    <x v="1"/>
    <s v="ZA"/>
    <s v="ZAR"/>
    <s v="Mobile App"/>
    <n v="3.2248641304347823"/>
    <n v="6.4497282608695645"/>
    <n v="2"/>
  </r>
  <r>
    <s v="01-2200583839"/>
    <s v="Uche Stores"/>
    <s v="Supermarket"/>
    <s v="PZ Cussons Nigeria Plc"/>
    <s v="Premier Toilet Bar Soap"/>
    <s v="Personal Care"/>
    <s v="Toileteries"/>
    <s v="Premier Soap Aloe 65G x 104"/>
    <n v="2"/>
    <n v="5240"/>
    <s v="delivered"/>
    <x v="2963"/>
    <s v="Ibrahim Bello"/>
    <x v="2"/>
    <s v="NG"/>
    <s v="NGN"/>
    <s v="Telesales"/>
    <n v="13.034825870646767"/>
    <n v="26.069651741293534"/>
    <n v="1.164583333338669"/>
  </r>
  <r>
    <s v="01-2200583839"/>
    <s v="Uche Stores"/>
    <s v="Supermarket"/>
    <s v="Unilever Nigeria Plc"/>
    <s v="Blue Band"/>
    <s v="Breakfast &amp; Snacks "/>
    <s v="Butter"/>
    <s v="Blue Band Margarine 12g"/>
    <n v="1"/>
    <n v="5400"/>
    <s v="delivered"/>
    <x v="2963"/>
    <s v="Ibrahim Bello"/>
    <x v="2"/>
    <s v="NG"/>
    <s v="NGN"/>
    <s v="Telesales"/>
    <n v="13.432835820895523"/>
    <n v="13.432835820895523"/>
    <n v="1.164583333338669"/>
  </r>
  <r>
    <s v="01-2200583840"/>
    <s v="Alhaja Sule Stores"/>
    <s v="Supermarket"/>
    <s v="Arla Foods"/>
    <s v="Dano Cool Cow"/>
    <s v="Breakfast &amp; Snacks "/>
    <s v="Milk"/>
    <s v="Dano Cool Cow Sachet 12g x 260"/>
    <n v="3"/>
    <n v="8800"/>
    <s v="delivered"/>
    <x v="3039"/>
    <s v="Idris Habib Adewale"/>
    <x v="0"/>
    <s v="NG"/>
    <s v="NGN"/>
    <s v="Telesales"/>
    <n v="21.890547263681594"/>
    <n v="65.671641791044777"/>
    <n v="0.91111111111240461"/>
  </r>
  <r>
    <s v="01-2200583841"/>
    <s v="Damilola Pharmacy And Store"/>
    <s v="Supermarket"/>
    <s v="Danone Nigeria"/>
    <s v="Fan Super Yogo"/>
    <s v="Breakfast &amp; Snacks "/>
    <s v="Ice Cream"/>
    <s v="Super Yogo Sachet 70 ml"/>
    <n v="0.5"/>
    <n v="7020"/>
    <s v="delivered"/>
    <x v="2941"/>
    <s v="Olugbenga Oginni"/>
    <x v="0"/>
    <s v="NG"/>
    <s v="NGN"/>
    <s v="Field Sales"/>
    <n v="17.46268656716418"/>
    <n v="8.7313432835820901"/>
    <n v="0.89513888888905058"/>
  </r>
  <r>
    <s v="01-2200583841"/>
    <s v="Damilola Pharmacy And Store"/>
    <s v="Supermarket"/>
    <s v="Danone Nigeria"/>
    <s v="Fanice"/>
    <s v="Breakfast &amp; Snacks "/>
    <s v="Yoghurt"/>
    <s v="Fanice Ice-Cream Sachet - 150ml"/>
    <n v="2"/>
    <n v="6000"/>
    <s v="delivered"/>
    <x v="2941"/>
    <s v="Olugbenga Oginni"/>
    <x v="0"/>
    <s v="NG"/>
    <s v="NGN"/>
    <s v="Field Sales"/>
    <n v="14.925373134328359"/>
    <n v="29.850746268656717"/>
    <n v="0.89513888888905058"/>
  </r>
  <r>
    <s v="01-2200583841"/>
    <s v="Damilola Pharmacy And Store"/>
    <s v="Supermarket"/>
    <s v="Danone Nigeria"/>
    <s v="Fanice"/>
    <s v="Breakfast &amp; Snacks "/>
    <s v="Yoghurt"/>
    <s v="Fanice Ice Cream - Double Treat - 0.9L"/>
    <n v="2"/>
    <n v="8190"/>
    <s v="delivered"/>
    <x v="2941"/>
    <s v="Olugbenga Oginni"/>
    <x v="0"/>
    <s v="NG"/>
    <s v="NGN"/>
    <s v="Field Sales"/>
    <n v="20.373134328358208"/>
    <n v="40.746268656716417"/>
    <n v="0.89513888888905058"/>
  </r>
  <r>
    <s v="01-2200583841"/>
    <s v="Damilola Pharmacy And Store"/>
    <s v="Supermarket"/>
    <s v="Danone Nigeria"/>
    <s v="Fanice"/>
    <s v="Breakfast &amp; Snacks "/>
    <s v="Yoghurt"/>
    <s v="Fanice Ice-Cream Vanille 120ml"/>
    <n v="1"/>
    <n v="6270"/>
    <s v="delivered"/>
    <x v="2941"/>
    <s v="Olugbenga Oginni"/>
    <x v="0"/>
    <s v="NG"/>
    <s v="NGN"/>
    <s v="Field Sales"/>
    <n v="15.597014925373134"/>
    <n v="15.597014925373134"/>
    <n v="0.89513888888905058"/>
  </r>
  <r>
    <s v="01-2200583846"/>
    <s v="Damilola Pharmacy 2"/>
    <s v="Kiosk"/>
    <s v="Danone Nigeria"/>
    <s v="Fan Super Yogo"/>
    <s v="Breakfast &amp; Snacks "/>
    <s v="Ice Cream"/>
    <s v="Super Yogo Sachet 160ml"/>
    <n v="0.5"/>
    <n v="7020"/>
    <s v="delivered"/>
    <x v="2941"/>
    <s v="Olugbenga Oginni"/>
    <x v="0"/>
    <s v="NG"/>
    <s v="NGN"/>
    <s v="Field Sales"/>
    <n v="17.46268656716418"/>
    <n v="8.7313432835820901"/>
    <n v="0.89236111110949423"/>
  </r>
  <r>
    <s v="01-2200583846"/>
    <s v="Damilola Pharmacy 2"/>
    <s v="Kiosk"/>
    <s v="Danone Nigeria"/>
    <s v="Fanice"/>
    <s v="Breakfast &amp; Snacks "/>
    <s v="Yoghurt"/>
    <s v="Fanice Ice-Cream Vanille 120ml"/>
    <n v="1"/>
    <n v="6270"/>
    <s v="delivered"/>
    <x v="2941"/>
    <s v="Olugbenga Oginni"/>
    <x v="0"/>
    <s v="NG"/>
    <s v="NGN"/>
    <s v="Field Sales"/>
    <n v="15.597014925373134"/>
    <n v="15.597014925373134"/>
    <n v="0.89236111110949423"/>
  </r>
  <r>
    <s v="01-2200583846"/>
    <s v="Damilola Pharmacy 2"/>
    <s v="Kiosk"/>
    <s v="Danone Nigeria"/>
    <s v="Fanice"/>
    <s v="Breakfast &amp; Snacks "/>
    <s v="Yoghurt"/>
    <s v="Fanice Ice Cream Vanille 250ml"/>
    <n v="1"/>
    <n v="6010"/>
    <s v="delivered"/>
    <x v="2941"/>
    <s v="Olugbenga Oginni"/>
    <x v="0"/>
    <s v="NG"/>
    <s v="NGN"/>
    <s v="Field Sales"/>
    <n v="14.950248756218905"/>
    <n v="14.950248756218905"/>
    <n v="0.89236111110949423"/>
  </r>
  <r>
    <s v="01-2200583850"/>
    <s v="Royal Supermarket"/>
    <s v="Convenience Store"/>
    <s v="Unilever SA"/>
    <s v="Knorr Soups  "/>
    <s v="Food"/>
    <s v="Spices"/>
    <s v="Knorr Beef &amp; Onion Soup 50gr"/>
    <n v="1"/>
    <n v="39.1"/>
    <s v="cancelled"/>
    <x v="3040"/>
    <s v="Ismael Ishmael"/>
    <x v="1"/>
    <s v="ZA"/>
    <s v="ZAR"/>
    <s v="Mobile App"/>
    <n v="2.65625"/>
    <n v="2.65625"/>
    <n v="1"/>
  </r>
  <r>
    <s v="01-2200583850"/>
    <s v="Royal Supermarket"/>
    <s v="Convenience Store"/>
    <s v="Unilever SA"/>
    <s v="Knorr Soups  "/>
    <s v="Food"/>
    <s v="Spices"/>
    <s v="Knorr Oxtail &amp; Vegetable Soup 50gr"/>
    <n v="1"/>
    <n v="39.1"/>
    <s v="cancelled"/>
    <x v="3040"/>
    <s v="Ismael Ishmael"/>
    <x v="1"/>
    <s v="ZA"/>
    <s v="ZAR"/>
    <s v="Mobile App"/>
    <n v="2.65625"/>
    <n v="2.65625"/>
    <n v="1"/>
  </r>
  <r>
    <s v="01-2200583850"/>
    <s v="Royal Supermarket"/>
    <s v="Convenience Store"/>
    <s v="Unilever SA"/>
    <s v="Joko Tea  "/>
    <s v="Breakfast &amp; Snacks "/>
    <s v="Coffee / Tea"/>
    <s v="Joko Tagless Tea Bags 6x26s"/>
    <n v="1"/>
    <n v="93.43"/>
    <s v="cancelled"/>
    <x v="3040"/>
    <s v="Ismael Ishmael"/>
    <x v="1"/>
    <s v="ZA"/>
    <s v="ZAR"/>
    <s v="Mobile App"/>
    <n v="6.3471467391304346"/>
    <n v="6.3471467391304346"/>
    <n v="1"/>
  </r>
  <r>
    <s v="01-2200583853"/>
    <s v="Shop Upright Supermarket"/>
    <s v="Kiosk"/>
    <s v="Danone Nigeria"/>
    <s v="Fanice"/>
    <s v="Breakfast &amp; Snacks "/>
    <s v="Yoghurt"/>
    <s v="Fanice Ice Cream Vanille 250ml"/>
    <n v="1"/>
    <n v="6010"/>
    <s v="delivered"/>
    <x v="2941"/>
    <s v="Olugbenga Oginni"/>
    <x v="0"/>
    <s v="NG"/>
    <s v="NGN"/>
    <s v="Field Sales"/>
    <n v="14.950248756218905"/>
    <n v="14.950248756218905"/>
    <n v="0.88888888888322981"/>
  </r>
  <r>
    <s v="01-2200583853"/>
    <s v="Shop Upright Supermarket"/>
    <s v="Kiosk"/>
    <s v="Danone Nigeria"/>
    <s v="Fan Vanille"/>
    <s v="Breakfast &amp; Snacks "/>
    <s v="Ice Cream"/>
    <s v="Fan Vanille Sachet 70 ml"/>
    <n v="1"/>
    <n v="5100"/>
    <s v="delivered"/>
    <x v="2941"/>
    <s v="Olugbenga Oginni"/>
    <x v="0"/>
    <s v="NG"/>
    <s v="NGN"/>
    <s v="Field Sales"/>
    <n v="12.686567164179104"/>
    <n v="12.686567164179104"/>
    <n v="0.88888888888322981"/>
  </r>
  <r>
    <s v="01-2200583853"/>
    <s v="Shop Upright Supermarket"/>
    <s v="Kiosk"/>
    <s v="Danone Nigeria"/>
    <s v="Fanice"/>
    <s v="Breakfast &amp; Snacks "/>
    <s v="Yoghurt"/>
    <s v="Fanice Ice Cream - Double Treat 2L"/>
    <n v="1"/>
    <n v="7150"/>
    <s v="delivered"/>
    <x v="2941"/>
    <s v="Olugbenga Oginni"/>
    <x v="0"/>
    <s v="NG"/>
    <s v="NGN"/>
    <s v="Field Sales"/>
    <n v="17.786069651741293"/>
    <n v="17.786069651741293"/>
    <n v="0.88888888888322981"/>
  </r>
  <r>
    <s v="01-2200583853"/>
    <s v="Shop Upright Supermarket"/>
    <s v="Kiosk"/>
    <s v="Danone Nigeria"/>
    <s v="Fanice"/>
    <s v="Breakfast &amp; Snacks "/>
    <s v="Yoghurt"/>
    <s v="Fanice Ice-Cream Vanille 120ml"/>
    <n v="1"/>
    <n v="6270"/>
    <s v="delivered"/>
    <x v="2941"/>
    <s v="Olugbenga Oginni"/>
    <x v="0"/>
    <s v="NG"/>
    <s v="NGN"/>
    <s v="Field Sales"/>
    <n v="15.597014925373134"/>
    <n v="15.597014925373134"/>
    <n v="0.88888888888322981"/>
  </r>
  <r>
    <s v="01-2200583853"/>
    <s v="Shop Upright Supermarket"/>
    <s v="Kiosk"/>
    <s v="Danone Nigeria"/>
    <s v="Go Slo"/>
    <s v="Breakfast &amp; Snacks "/>
    <s v="Yoghurt"/>
    <s v="Go Slo Caramelized Peanut Butter 320ml"/>
    <n v="1"/>
    <n v="7430.8"/>
    <s v="delivered"/>
    <x v="2941"/>
    <s v="Olugbenga Oginni"/>
    <x v="0"/>
    <s v="NG"/>
    <s v="NGN"/>
    <s v="Field Sales"/>
    <n v="18.484577114427861"/>
    <n v="18.484577114427861"/>
    <n v="0.88888888888322981"/>
  </r>
  <r>
    <s v="01-2200583853"/>
    <s v="Shop Upright Supermarket"/>
    <s v="Kiosk"/>
    <s v="Danone Nigeria"/>
    <s v="Fan Super Yogo"/>
    <s v="Breakfast &amp; Snacks "/>
    <s v="Ice Cream"/>
    <s v="Super Yogo Sachet 70 ml"/>
    <n v="1"/>
    <n v="7020"/>
    <s v="delivered"/>
    <x v="2941"/>
    <s v="Olugbenga Oginni"/>
    <x v="0"/>
    <s v="NG"/>
    <s v="NGN"/>
    <s v="Field Sales"/>
    <n v="17.46268656716418"/>
    <n v="17.46268656716418"/>
    <n v="0.88888888888322981"/>
  </r>
  <r>
    <s v="01-2200583853"/>
    <s v="Shop Upright Supermarket"/>
    <s v="Kiosk"/>
    <s v="Danone Nigeria"/>
    <s v="Fanice"/>
    <s v="Breakfast &amp; Snacks "/>
    <s v="Yoghurt"/>
    <s v="Fanice Ice Cream - Double Treat - 0.9L"/>
    <n v="2"/>
    <n v="8190"/>
    <s v="delivered"/>
    <x v="2941"/>
    <s v="Olugbenga Oginni"/>
    <x v="0"/>
    <s v="NG"/>
    <s v="NGN"/>
    <s v="Field Sales"/>
    <n v="20.373134328358208"/>
    <n v="40.746268656716417"/>
    <n v="0.88888888888322981"/>
  </r>
  <r>
    <s v="01-2200583872"/>
    <s v="Mummy Naheemot Stores"/>
    <s v="Supermarket"/>
    <s v="Arla Foods"/>
    <s v="Dano Cool Cow"/>
    <s v="Breakfast &amp; Snacks "/>
    <s v="Milk"/>
    <s v="Dano Cool Cow Sachet 12g x 260"/>
    <n v="5"/>
    <n v="8800"/>
    <s v="delivered"/>
    <x v="3041"/>
    <s v="Joseph Abraham"/>
    <x v="0"/>
    <s v="NG"/>
    <s v="NGN"/>
    <s v="Telesales"/>
    <n v="21.890547263681594"/>
    <n v="109.45273631840797"/>
    <n v="0.99444444444816327"/>
  </r>
  <r>
    <s v="01-2200583879"/>
    <s v="Asalam Store"/>
    <s v="Supermarket"/>
    <s v="Arla Foods"/>
    <s v="Dano Full Cream"/>
    <s v="Breakfast &amp; Snacks "/>
    <s v="Milk"/>
    <s v="DANO FULL CREAM 12 X 800G"/>
    <n v="8"/>
    <n v="28000"/>
    <s v="delivered"/>
    <x v="3042"/>
    <s v="Amehzi Ishike"/>
    <x v="0"/>
    <s v="NG"/>
    <s v="NGN"/>
    <s v="Field Sales"/>
    <n v="69.651741293532339"/>
    <n v="557.21393034825871"/>
    <n v="1.0847222222218988"/>
  </r>
  <r>
    <s v="01-2200583884"/>
    <s v="Diamond Stores"/>
    <s v="Supermarket"/>
    <s v="Arla Foods"/>
    <s v="Dano Cool Cow"/>
    <s v="Breakfast &amp; Snacks "/>
    <s v="Milk"/>
    <s v="Dano Cool Cow Refill 350g x 12"/>
    <n v="4"/>
    <n v="9900"/>
    <s v="delivered"/>
    <x v="3043"/>
    <s v="Ibrahim Bello"/>
    <x v="2"/>
    <s v="NG"/>
    <s v="NGN"/>
    <s v="Telesales"/>
    <n v="24.626865671641792"/>
    <n v="98.507462686567166"/>
    <n v="1.0618055555532919"/>
  </r>
  <r>
    <s v="01-2200583885"/>
    <s v="Khensa Tuck Shop"/>
    <s v="Supermarket"/>
    <s v="Unilever SA"/>
    <s v="Axe Deodorant  "/>
    <s v="Personal Care"/>
    <s v="Toileteries"/>
    <s v="Axe Deo Wild Spice 6x150ml"/>
    <n v="1"/>
    <n v="122.06"/>
    <s v="delivered"/>
    <x v="3044"/>
    <s v="Ismael Ishmael"/>
    <x v="1"/>
    <s v="ZA"/>
    <s v="ZAR"/>
    <s v="Mobile App"/>
    <n v="8.2921195652173907"/>
    <n v="8.2921195652173907"/>
    <n v="1"/>
  </r>
  <r>
    <s v="01-2200583888"/>
    <s v="Iya Joko Shop"/>
    <s v="Supermarket"/>
    <s v="Extreme Manufacturing Nig Ltd"/>
    <s v="So Easy"/>
    <s v="Home Care"/>
    <s v="Fabric Clean"/>
    <s v="So Easy 180g x 26"/>
    <n v="2"/>
    <n v="2600"/>
    <s v="delivered"/>
    <x v="3045"/>
    <s v="Omosanya Olubukola  Okeade"/>
    <x v="0"/>
    <s v="NG"/>
    <s v="NGN"/>
    <s v="Mobile App"/>
    <n v="6.4676616915422889"/>
    <n v="12.935323383084578"/>
    <n v="0.97569444444525288"/>
  </r>
  <r>
    <s v="01-2200583892"/>
    <s v="School Boy Stores"/>
    <s v="Convenience Store"/>
    <s v="Unilever Nigeria Plc"/>
    <s v="Sunlight Washing Powder"/>
    <s v="Home Care"/>
    <s v="Fabric Clean"/>
    <s v="Sunlight Destiny Hdw Powder Yellow 900g x 8"/>
    <n v="10"/>
    <n v="4560"/>
    <s v="delivered"/>
    <x v="3046"/>
    <s v="Ibrahim Bello"/>
    <x v="2"/>
    <s v="NG"/>
    <s v="NGN"/>
    <s v="Telesales"/>
    <n v="11.343283582089553"/>
    <n v="113.43283582089553"/>
    <n v="0.91041666666569654"/>
  </r>
  <r>
    <s v="01-2200583894"/>
    <s v="Chi Store"/>
    <s v="Kiosk"/>
    <s v="Arla Foods"/>
    <s v="Dano Cool Cow"/>
    <s v="Breakfast &amp; Snacks "/>
    <s v="Milk"/>
    <s v="Dano Cool Cow Refill 800g x 12"/>
    <n v="1"/>
    <n v="20500"/>
    <s v="delivered"/>
    <x v="3047"/>
    <s v="Kayode  Taiwo"/>
    <x v="0"/>
    <s v="NG"/>
    <s v="NGN"/>
    <s v="Field Sales"/>
    <n v="50.995024875621894"/>
    <n v="50.995024875621894"/>
    <n v="0.87708333333284827"/>
  </r>
  <r>
    <s v="01-2200583895"/>
    <s v="Allahu Lateef Store"/>
    <s v="Supermarket"/>
    <s v="Hayat Kimya Nigeria Limited"/>
    <s v="Molfix Jumbo"/>
    <s v="Baby"/>
    <s v="Infant Care"/>
    <s v="Molfix Jumbo Mini(3-6 Kg) x 96 x 3"/>
    <n v="1"/>
    <n v="14250"/>
    <s v="delivered"/>
    <x v="3048"/>
    <s v="Onasanya  Adetola"/>
    <x v="0"/>
    <s v="NG"/>
    <s v="NGN"/>
    <s v="Mobile App"/>
    <n v="35.447761194029852"/>
    <n v="35.447761194029852"/>
    <n v="0.79791666666278616"/>
  </r>
  <r>
    <s v="01-2200583895"/>
    <s v="Allahu Lateef Store"/>
    <s v="Supermarket"/>
    <s v="Hayat Kimya Nigeria Limited"/>
    <s v="Molfix Twin"/>
    <s v="Baby"/>
    <s v="Infant Care"/>
    <s v="Molfix Twin Midi(4-9 Kg) x 36 x 4"/>
    <n v="1"/>
    <n v="8150"/>
    <s v="delivered"/>
    <x v="3048"/>
    <s v="Onasanya  Adetola"/>
    <x v="0"/>
    <s v="NG"/>
    <s v="NGN"/>
    <s v="Mobile App"/>
    <n v="20.273631840796021"/>
    <n v="20.273631840796021"/>
    <n v="0.79791666666278616"/>
  </r>
  <r>
    <s v="01-2200583899"/>
    <s v="Blackrock Supermarket"/>
    <s v="Kiosk"/>
    <s v="Unilever SA"/>
    <s v="Sunlight Dishwashing Liquid  "/>
    <s v="Home Care"/>
    <s v="Household Clean"/>
    <s v="Sunlight Lemon 100 Dishwashing Liquid 400ml"/>
    <n v="1"/>
    <n v="89.98"/>
    <s v="delivered"/>
    <x v="3049"/>
    <s v="Nomfundo Sibongile"/>
    <x v="1"/>
    <s v="ZA"/>
    <s v="ZAR"/>
    <s v="Mobile App"/>
    <n v="6.1127717391304346"/>
    <n v="6.1127717391304346"/>
    <n v="3"/>
  </r>
  <r>
    <s v="01-2200583903"/>
    <s v="Mayor Store"/>
    <s v="Kiosk"/>
    <s v="DUFIL Prima foods Plc"/>
    <s v="Indomie Indomitable Pack"/>
    <s v="Food"/>
    <s v="Processed Food"/>
    <s v="Indomie Indomitable Chicken 70g x 40"/>
    <n v="10"/>
    <n v="2420"/>
    <s v="delivered"/>
    <x v="3050"/>
    <s v="Kayode  Taiwo"/>
    <x v="0"/>
    <s v="NG"/>
    <s v="NGN"/>
    <s v="Field Sales"/>
    <n v="6.0199004975124382"/>
    <n v="60.199004975124382"/>
    <n v="0.80902777777373558"/>
  </r>
  <r>
    <s v="01-2200583905"/>
    <s v="Dayo Store"/>
    <s v="Supermarket"/>
    <s v="Arla Foods"/>
    <s v="Dano Cool Cow"/>
    <s v="Breakfast &amp; Snacks "/>
    <s v="Milk"/>
    <s v="Dano Cool Cow Sachet 12g x 260"/>
    <n v="100"/>
    <n v="8800"/>
    <s v="delivered"/>
    <x v="3023"/>
    <s v="Sunday  Okey Ndifon"/>
    <x v="0"/>
    <s v="NG"/>
    <s v="NGN"/>
    <s v="Field Sales"/>
    <n v="21.890547263681594"/>
    <n v="2189.0547263681592"/>
    <n v="1.0090277777781012"/>
  </r>
  <r>
    <s v="01-2200583920"/>
    <s v="Macaustine Stores"/>
    <s v="Convenience Store"/>
    <s v="Arla Foods"/>
    <s v="Dano Cool Cow"/>
    <s v="Breakfast &amp; Snacks "/>
    <s v="Milk"/>
    <s v="Dano Cool Cow Sachet 12g x 260"/>
    <n v="5"/>
    <n v="8800"/>
    <s v="delivered"/>
    <x v="3051"/>
    <s v="Kayode  Taiwo"/>
    <x v="0"/>
    <s v="NG"/>
    <s v="NGN"/>
    <s v="Field Sales"/>
    <n v="21.890547263681594"/>
    <n v="109.45273631840797"/>
    <n v="0.875"/>
  </r>
  <r>
    <s v="01-2200583919"/>
    <s v="Adetutu Store"/>
    <s v="Kiosk"/>
    <s v="Unilever Nigeria Plc"/>
    <s v="Sunlight Washing Powder"/>
    <s v="Home Care"/>
    <s v="Fabric Clean"/>
    <s v="Sunlight Detergent 25 x 190g Yellow"/>
    <n v="1"/>
    <n v="2470"/>
    <s v="delivered"/>
    <x v="2888"/>
    <s v="Razak Shittu"/>
    <x v="0"/>
    <s v="NG"/>
    <s v="NGN"/>
    <s v="Field Sales"/>
    <n v="6.144278606965174"/>
    <n v="6.144278606965174"/>
    <n v="0.85416666666424135"/>
  </r>
  <r>
    <s v="01-2200583938"/>
    <s v="Mama Ejima Store"/>
    <s v="Supermarket"/>
    <s v="Arla Foods"/>
    <s v="Dano Cool Cow"/>
    <s v="Breakfast &amp; Snacks "/>
    <s v="Milk"/>
    <s v="Dano Cool Cow Sachet 12g x 260"/>
    <n v="2"/>
    <n v="8800"/>
    <s v="delivered"/>
    <x v="3052"/>
    <s v="Bolaji Olasunkanmi"/>
    <x v="0"/>
    <s v="NG"/>
    <s v="NGN"/>
    <s v="Telesales"/>
    <n v="21.890547263681594"/>
    <n v="43.781094527363187"/>
    <n v="1.8784722222262644"/>
  </r>
  <r>
    <s v="01-2200583965"/>
    <s v="Madam Ada Store"/>
    <s v="Kiosk"/>
    <s v="Hayat Kimya Nigeria Limited"/>
    <s v="Molfix Jumbo"/>
    <s v="Baby"/>
    <s v="Infant Care"/>
    <s v="Molfix Jumbo Midi(4-9 Kg) x 88 x 3"/>
    <n v="1"/>
    <n v="14250"/>
    <s v="delivered"/>
    <x v="3053"/>
    <s v="Kayode  Taiwo"/>
    <x v="0"/>
    <s v="NG"/>
    <s v="NGN"/>
    <s v="Field Sales"/>
    <n v="35.447761194029852"/>
    <n v="35.447761194029852"/>
    <n v="0.71944444443943212"/>
  </r>
  <r>
    <s v="01-2200583968"/>
    <s v="Health View Store"/>
    <s v="Kiosk"/>
    <s v="Unilever Nigeria Plc"/>
    <s v="Sunlight Washing Powder"/>
    <s v="Home Care"/>
    <s v="Fabric Clean"/>
    <s v="Sunlight Destiny Hdw Powder Yellow 900g x 8"/>
    <n v="1"/>
    <n v="4560"/>
    <s v="delivered"/>
    <x v="2978"/>
    <s v="Dayo Oludaisi"/>
    <x v="0"/>
    <s v="NG"/>
    <s v="NGN"/>
    <s v="Mobile App"/>
    <n v="11.343283582089553"/>
    <n v="11.343283582089553"/>
    <n v="0.71180555555474712"/>
  </r>
  <r>
    <s v="01-2200583973"/>
    <s v="T&amp;T Store"/>
    <s v="Convenience Store"/>
    <s v="Unilever Nigeria Plc"/>
    <s v="Sunlight Washing Powder"/>
    <s v="Home Care"/>
    <s v="Fabric Clean"/>
    <s v="Sunlight Destiny Hdw Powder Yellow 900g x 8"/>
    <n v="5"/>
    <n v="4560"/>
    <s v="delivered"/>
    <x v="3054"/>
    <s v="Cyril Amedu"/>
    <x v="0"/>
    <s v="NG"/>
    <s v="NGN"/>
    <s v="Telesales"/>
    <n v="11.343283582089553"/>
    <n v="56.716417910447767"/>
    <n v="0.80416666666860692"/>
  </r>
  <r>
    <s v="01-2200583975"/>
    <s v="Mummy Elias"/>
    <s v="Kiosk"/>
    <s v="Extreme Manufacturing Nig Ltd"/>
    <s v="So Easy"/>
    <s v="Home Care"/>
    <s v="Fabric Clean"/>
    <s v="So Easy 180g x 26"/>
    <n v="1"/>
    <n v="2600"/>
    <s v="delivered"/>
    <x v="3055"/>
    <s v="Stevenson Udeye-Ubah"/>
    <x v="0"/>
    <s v="NG"/>
    <s v="NGN"/>
    <s v="Telesales"/>
    <n v="6.4676616915422889"/>
    <n v="6.4676616915422889"/>
    <n v="2.8243055555503815"/>
  </r>
  <r>
    <s v="01-2200583990"/>
    <s v="Taiwo And Kehinde Stores"/>
    <s v="Kiosk"/>
    <s v="Chi Nigeria Limited"/>
    <s v="Hollandia Evap. Milk"/>
    <s v="Breakfast &amp; Snacks "/>
    <s v="Yoghurt"/>
    <s v="HOLLANDIA EVAP MILK 120g x 24"/>
    <n v="2"/>
    <n v="3200"/>
    <s v="delivered"/>
    <x v="3056"/>
    <s v="Idris Habib Adewale"/>
    <x v="0"/>
    <s v="NG"/>
    <s v="NGN"/>
    <s v="Telesales"/>
    <n v="7.9601990049751246"/>
    <n v="15.920398009950249"/>
    <n v="0.81944444444525288"/>
  </r>
  <r>
    <s v="01-2200583993"/>
    <s v="Fred Kris Oke Aarin"/>
    <s v="Convenience Store"/>
    <s v="Arla Foods"/>
    <s v="Dano Full Cream"/>
    <s v="Breakfast &amp; Snacks "/>
    <s v="Milk"/>
    <s v="DANO FULL CREAM 12 X 800G"/>
    <n v="1"/>
    <n v="28000"/>
    <s v="delivered"/>
    <x v="3042"/>
    <s v="Amehzi Ishike"/>
    <x v="0"/>
    <s v="NG"/>
    <s v="NGN"/>
    <s v="Field Sales"/>
    <n v="69.651741293532339"/>
    <n v="69.651741293532339"/>
    <n v="1.0027777777795563"/>
  </r>
  <r>
    <s v="01-2200583995"/>
    <s v="Pedro Store"/>
    <s v="Kiosk"/>
    <s v="Arla Foods"/>
    <s v="Dano Cool Cow"/>
    <s v="Breakfast &amp; Snacks "/>
    <s v="Milk"/>
    <s v="Dano Cool Cow Refill 800g x 12"/>
    <n v="1"/>
    <n v="20500"/>
    <s v="delivered"/>
    <x v="3057"/>
    <s v="Kayode  Taiwo"/>
    <x v="0"/>
    <s v="NG"/>
    <s v="NGN"/>
    <s v="Telesales"/>
    <n v="50.995024875621894"/>
    <n v="50.995024875621894"/>
    <n v="0.67708333332848269"/>
  </r>
  <r>
    <s v="01-2200583999"/>
    <s v="K&amp;C Store"/>
    <s v="Convenience Store"/>
    <s v="Unilever Nigeria Plc"/>
    <s v="Sunlight Washing Powder"/>
    <s v="Home Care"/>
    <s v="Fabric Clean"/>
    <s v="Sunlight Detergent 25 x 190g Yellow"/>
    <n v="2"/>
    <n v="2470"/>
    <s v="delivered"/>
    <x v="2924"/>
    <s v="John Akinola  Opeyemi"/>
    <x v="0"/>
    <s v="NG"/>
    <s v="NGN"/>
    <s v="Mobile App"/>
    <n v="6.144278606965174"/>
    <n v="12.288557213930348"/>
    <n v="0"/>
  </r>
  <r>
    <s v="01-2200584007"/>
    <s v="Iya Ruka K Store"/>
    <s v="Convenience Store"/>
    <s v="Unilever Nigeria Plc"/>
    <s v="Sunlight Washing Powder"/>
    <s v="Home Care"/>
    <s v="Fabric Clean"/>
    <s v="Sunlight Detergent 25 x 190g Yellow"/>
    <n v="15"/>
    <n v="2470"/>
    <s v="delivered"/>
    <x v="2965"/>
    <s v="Dayo Oludaisi"/>
    <x v="0"/>
    <s v="NG"/>
    <s v="NGN"/>
    <s v="Field Sales"/>
    <n v="6.144278606965174"/>
    <n v="92.164179104477611"/>
    <n v="0.94305555555911269"/>
  </r>
  <r>
    <s v="01-2200584013"/>
    <s v="High Prince Store"/>
    <s v="Kiosk"/>
    <s v="Extreme Manufacturing Nig Ltd"/>
    <s v="So Easy"/>
    <s v="Home Care"/>
    <s v="Fabric Clean"/>
    <s v="So Easy 90g x 51"/>
    <n v="5"/>
    <n v="2500"/>
    <s v="delivered"/>
    <x v="3046"/>
    <s v="Joseph Abraham"/>
    <x v="2"/>
    <s v="NG"/>
    <s v="NGN"/>
    <s v="Telesales"/>
    <n v="6.2189054726368163"/>
    <n v="31.094527363184081"/>
    <n v="0.82500000000436557"/>
  </r>
  <r>
    <s v="01-2200584013"/>
    <s v="High Prince Store"/>
    <s v="Kiosk"/>
    <s v="PZ Cussons Nigeria Plc"/>
    <s v="Premier Toilet Bar Soap"/>
    <s v="Personal Care"/>
    <s v="Toileteries"/>
    <s v="PREMIER AS COOL DEO 65G X 72"/>
    <n v="2"/>
    <n v="7210"/>
    <s v="delivered"/>
    <x v="3046"/>
    <s v="Joseph Abraham"/>
    <x v="2"/>
    <s v="NG"/>
    <s v="NGN"/>
    <s v="Telesales"/>
    <n v="17.935323383084576"/>
    <n v="35.870646766169152"/>
    <n v="0.82500000000436557"/>
  </r>
  <r>
    <s v="01-2200584015"/>
    <s v="Mummy  Gbogbolowo Stores"/>
    <s v="Convenience Store"/>
    <s v="Arla Foods"/>
    <s v="Dano Cool Cow"/>
    <s v="Breakfast &amp; Snacks "/>
    <s v="Milk"/>
    <s v="Dano Cool Cow Sachet 12g x 260"/>
    <n v="3"/>
    <n v="8800"/>
    <s v="delivered"/>
    <x v="2768"/>
    <s v="Adeleye _x0009_ Dayo"/>
    <x v="0"/>
    <s v="NG"/>
    <s v="NGN"/>
    <s v="Mobile App"/>
    <n v="21.890547263681594"/>
    <n v="65.671641791044777"/>
    <n v="0.67500000000291038"/>
  </r>
  <r>
    <s v="01-2200584015"/>
    <s v="Mummy  Gbogbolowo Stores"/>
    <s v="Convenience Store"/>
    <s v="DUFIL Prima foods Plc"/>
    <s v="Indomie Indomitable Pack"/>
    <s v="Food"/>
    <s v="Processed Food"/>
    <s v="Indomie Indomitable Chicken 70g x 40"/>
    <n v="10"/>
    <n v="2420"/>
    <s v="delivered"/>
    <x v="2768"/>
    <s v="Adeleye _x0009_ Dayo"/>
    <x v="0"/>
    <s v="NG"/>
    <s v="NGN"/>
    <s v="Mobile App"/>
    <n v="6.0199004975124382"/>
    <n v="60.199004975124382"/>
    <n v="0.67500000000291038"/>
  </r>
  <r>
    <s v="01-2200584014"/>
    <s v="Suncarchy Stores"/>
    <s v="Convenience Store"/>
    <s v="Extreme Manufacturing Nig Ltd"/>
    <s v="So Easy"/>
    <s v="Home Care"/>
    <s v="Fabric Clean"/>
    <s v="So Easy 90g x 51"/>
    <n v="2"/>
    <n v="2500"/>
    <s v="delivered"/>
    <x v="3058"/>
    <s v="Ovie _x0009_ Paul Onogoro"/>
    <x v="0"/>
    <s v="NG"/>
    <s v="NGN"/>
    <s v="Mobile App"/>
    <n v="6.2189054726368163"/>
    <n v="12.437810945273633"/>
    <n v="0.7618055555576575"/>
  </r>
  <r>
    <s v="01-2200584017"/>
    <s v="Bimbim Store"/>
    <s v="Kiosk"/>
    <s v="Nasco"/>
    <s v="Nasco Cornflakes"/>
    <s v="Breakfast &amp; Snacks "/>
    <s v="Cereal"/>
    <s v="Nasco Original Cornflakes 500g x 8"/>
    <n v="1"/>
    <n v="6900"/>
    <s v="delivered"/>
    <x v="3059"/>
    <s v="Cole  Olubunmi Adebowale"/>
    <x v="0"/>
    <s v="NG"/>
    <s v="NGN"/>
    <s v="Telesales"/>
    <n v="17.164179104477611"/>
    <n v="17.164179104477611"/>
    <n v="0.86458333333575865"/>
  </r>
  <r>
    <s v="01-2200584023"/>
    <s v="Adeez Store"/>
    <s v="Convenience Store"/>
    <s v="Hayat Kimya Nigeria Limited"/>
    <s v="Molfix Jumbo"/>
    <s v="Baby"/>
    <s v="Infant Care"/>
    <s v="Molfix Jumbo Midi(4-9 Kg) x 88 x 3"/>
    <n v="2"/>
    <n v="14250"/>
    <s v="delivered"/>
    <x v="3060"/>
    <s v="Cole  Olubunmi Adebowale"/>
    <x v="0"/>
    <s v="NG"/>
    <s v="NGN"/>
    <s v="Field Sales"/>
    <n v="35.447761194029852"/>
    <n v="70.895522388059703"/>
    <n v="1.8631944444423425"/>
  </r>
  <r>
    <s v="01-2200584037"/>
    <s v="Yemolysis Global Resources"/>
    <s v="Supermarket"/>
    <s v="Unilever Nigeria Plc"/>
    <s v="Sunlight Washing Powder"/>
    <s v="Home Care"/>
    <s v="Fabric Clean"/>
    <s v="Sunlight Detergent 25 x 190g Yellow"/>
    <n v="3"/>
    <n v="2470"/>
    <s v="delivered"/>
    <x v="3061"/>
    <s v="Stevenson Udeye-Ubah"/>
    <x v="0"/>
    <s v="NG"/>
    <s v="NGN"/>
    <s v="Mobile App"/>
    <n v="6.144278606965174"/>
    <n v="18.432835820895523"/>
    <n v="1.6770833333284827"/>
  </r>
  <r>
    <s v="01-2200584038"/>
    <s v="Mayor Store"/>
    <s v="Kiosk"/>
    <s v="Arla Foods"/>
    <s v="Dano Cool Cow"/>
    <s v="Breakfast &amp; Snacks "/>
    <s v="Milk"/>
    <s v="Dano Cool Cow Refill 350g x 12"/>
    <n v="6"/>
    <n v="9900"/>
    <s v="delivered"/>
    <x v="3062"/>
    <s v="Ojoawo  Olakunle"/>
    <x v="0"/>
    <s v="NG"/>
    <s v="NGN"/>
    <s v="Field Sales"/>
    <n v="24.626865671641792"/>
    <n v="147.76119402985074"/>
    <n v="1.9805555555503815"/>
  </r>
  <r>
    <s v="01-2200584043"/>
    <s v="Temiloluwa Store"/>
    <s v="Convenience Store"/>
    <s v="Nasco"/>
    <s v="Nasco Cornflakes"/>
    <s v="Breakfast &amp; Snacks "/>
    <s v="Cereal"/>
    <s v="Nasco Original Cornflakes 500g x 8"/>
    <n v="1"/>
    <n v="6900"/>
    <s v="delivered"/>
    <x v="3063"/>
    <s v="Ovie _x0009_ Paul Onogoro"/>
    <x v="0"/>
    <s v="NG"/>
    <s v="NGN"/>
    <s v="Field Sales"/>
    <n v="17.164179104477611"/>
    <n v="17.164179104477611"/>
    <n v="1.711111111108039"/>
  </r>
  <r>
    <s v="01-2200584042"/>
    <s v="Yusuf Store Alaba Sure"/>
    <s v="Supermarket"/>
    <s v="PZ Cussons Nigeria Plc"/>
    <s v="Canoe Bar Soap"/>
    <s v="Home Care"/>
    <s v="Fabric Clean"/>
    <s v="CANOE WRAPPED EXTRA CARE 230GX24"/>
    <n v="5"/>
    <n v="4200"/>
    <s v="delivered"/>
    <x v="3064"/>
    <s v="Chukwuemeka _x0009_ Chimaobim Chukwuemeka"/>
    <x v="0"/>
    <s v="NG"/>
    <s v="NGN"/>
    <s v="Telesales"/>
    <n v="10.447761194029852"/>
    <n v="52.238805970149258"/>
    <n v="2.8715277777810115"/>
  </r>
  <r>
    <s v="01-2200584050"/>
    <s v="Bliss Enterprises"/>
    <s v="Kiosk"/>
    <s v="Unilever Nigeria Plc"/>
    <s v="Sunlight Washing Powder"/>
    <s v="Home Care"/>
    <s v="Fabric Clean"/>
    <s v="Sunlight Detergent 25 x 190g Yellow"/>
    <n v="1"/>
    <n v="2470"/>
    <s v="delivered"/>
    <x v="3065"/>
    <s v="Idris Habib Adewale"/>
    <x v="0"/>
    <s v="NG"/>
    <s v="NGN"/>
    <s v="Telesales"/>
    <n v="6.144278606965174"/>
    <n v="6.144278606965174"/>
    <n v="1.7083333333357587"/>
  </r>
  <r>
    <s v="01-2200584058"/>
    <s v="Adenola Store"/>
    <s v="Convenience Store"/>
    <s v="Chi Nigeria Limited"/>
    <s v="Hollandia Yoghurt"/>
    <s v="Breakfast &amp; Snacks "/>
    <s v="Yoghurt"/>
    <s v="Hollandia Yoghurt Strawberry 1Ltr x 10"/>
    <n v="2"/>
    <n v="5375"/>
    <s v="delivered"/>
    <x v="3066"/>
    <s v="Onasanya  Adetola"/>
    <x v="0"/>
    <s v="NG"/>
    <s v="NGN"/>
    <s v="Mobile App"/>
    <n v="13.370646766169154"/>
    <n v="26.741293532338307"/>
    <n v="1.9340277777737356"/>
  </r>
  <r>
    <s v="01-2200584063"/>
    <s v="With God Stores"/>
    <s v="Convenience Store"/>
    <s v="DUFIL Prima foods Plc"/>
    <s v="Indomie Indomitable Pack"/>
    <s v="Food"/>
    <s v="Processed Food"/>
    <s v="Indomie Indomitable Chicken 70g x 40"/>
    <n v="50"/>
    <n v="2420"/>
    <s v="delivered"/>
    <x v="3067"/>
    <s v="Ibrahim Bello"/>
    <x v="2"/>
    <s v="NG"/>
    <s v="NGN"/>
    <s v="Field Sales"/>
    <n v="6.0199004975124382"/>
    <n v="300.99502487562188"/>
    <n v="1.9812499999970896"/>
  </r>
  <r>
    <s v="01-2200584070"/>
    <s v="Basab Stores"/>
    <s v="Convenience Store"/>
    <s v="PZ Cussons Nigeria Plc"/>
    <s v="Premier Toilet Bar Soap"/>
    <s v="Personal Care"/>
    <s v="Toileteries"/>
    <s v="Premier Soap Aloe 175G x 32"/>
    <n v="2"/>
    <n v="4600"/>
    <s v="delivered"/>
    <x v="3068"/>
    <s v="Joseph Abraham"/>
    <x v="0"/>
    <s v="NG"/>
    <s v="NGN"/>
    <s v="Mobile App"/>
    <n v="11.442786069651742"/>
    <n v="22.885572139303484"/>
    <n v="1.7479166666671517"/>
  </r>
  <r>
    <s v="01-2200584070"/>
    <s v="Basab Stores"/>
    <s v="Convenience Store"/>
    <s v="Unilever Nigeria Plc"/>
    <s v="Blue Band"/>
    <s v="Breakfast &amp; Snacks "/>
    <s v="Butter"/>
    <s v="Blue Band Original 450g x 24"/>
    <n v="1"/>
    <n v="25300"/>
    <s v="delivered"/>
    <x v="3068"/>
    <s v="Joseph Abraham"/>
    <x v="0"/>
    <s v="NG"/>
    <s v="NGN"/>
    <s v="Mobile App"/>
    <n v="62.93532338308458"/>
    <n v="62.93532338308458"/>
    <n v="1.7479166666671517"/>
  </r>
  <r>
    <s v="01-2200584074"/>
    <s v="Anika Supermarket"/>
    <s v="Convenience Store"/>
    <s v="Unilever SA"/>
    <s v="OMO  "/>
    <s v="Home Care"/>
    <s v="Fabric Clean"/>
    <s v="OMO Regular Power of Ten Hands Hand Washing Powder Laundry 600gr"/>
    <n v="1"/>
    <n v="95.98"/>
    <s v="delivered"/>
    <x v="3069"/>
    <s v="Kagiso Katlego"/>
    <x v="1"/>
    <s v="ZA"/>
    <s v="ZAR"/>
    <s v="Mobile App"/>
    <n v="6.5203804347826084"/>
    <n v="6.5203804347826084"/>
    <n v="3"/>
  </r>
  <r>
    <s v="01-2200584074"/>
    <s v="Anika Supermarket"/>
    <s v="Convenience Store"/>
    <s v="Unilever SA"/>
    <s v="Sunlight Laundry Detergent  "/>
    <s v="Home Care"/>
    <s v="Fabric Clean"/>
    <s v="Sunlight Regular Mild &amp; Gentle Laundry Bar 250g x 84"/>
    <n v="1"/>
    <n v="40.229999999999997"/>
    <s v="delivered"/>
    <x v="3069"/>
    <s v="Kagiso Katlego"/>
    <x v="1"/>
    <s v="ZA"/>
    <s v="ZAR"/>
    <s v="Mobile App"/>
    <n v="2.7330163043478257"/>
    <n v="2.7330163043478257"/>
    <n v="3"/>
  </r>
  <r>
    <s v="01-2200584074"/>
    <s v="Anika Supermarket"/>
    <s v="Convenience Store"/>
    <s v="Unilever SA"/>
    <s v="Robertsons Spices  "/>
    <s v="Food"/>
    <s v="Spices"/>
    <s v="Robertsons White Pepper Spice Envelope 7gr"/>
    <n v="1"/>
    <n v="60.26"/>
    <s v="delivered"/>
    <x v="3069"/>
    <s v="Kagiso Katlego"/>
    <x v="1"/>
    <s v="ZA"/>
    <s v="ZAR"/>
    <s v="Mobile App"/>
    <n v="4.09375"/>
    <n v="4.09375"/>
    <n v="3"/>
  </r>
  <r>
    <s v="01-2200584074"/>
    <s v="Anika Supermarket"/>
    <s v="Convenience Store"/>
    <s v="Unilever SA"/>
    <s v="Robertsons Spices  "/>
    <s v="Food"/>
    <s v="Spices"/>
    <s v="Robertsons Black Pepper Spice Envelope 7gr"/>
    <n v="1"/>
    <n v="60.26"/>
    <s v="delivered"/>
    <x v="3069"/>
    <s v="Kagiso Katlego"/>
    <x v="1"/>
    <s v="ZA"/>
    <s v="ZAR"/>
    <s v="Mobile App"/>
    <n v="4.09375"/>
    <n v="4.09375"/>
    <n v="3"/>
  </r>
  <r>
    <s v="01-2200584074"/>
    <s v="Anika Supermarket"/>
    <s v="Convenience Store"/>
    <s v="Unilever SA"/>
    <s v="Domestos Toilet Cleaner  "/>
    <s v="Home Care"/>
    <s v="Household Clean"/>
    <s v="Domestos Summer Fresh Multipurpose Thick Bleach 500 ML"/>
    <n v="1"/>
    <n v="95.91"/>
    <s v="delivered"/>
    <x v="3069"/>
    <s v="Kagiso Katlego"/>
    <x v="1"/>
    <s v="ZA"/>
    <s v="ZAR"/>
    <s v="Mobile App"/>
    <n v="6.5156249999999991"/>
    <n v="6.5156249999999991"/>
    <n v="3"/>
  </r>
  <r>
    <s v="01-2200584075"/>
    <s v="Ewa Tomi Store"/>
    <s v="Kiosk"/>
    <s v="DUFIL Prima foods Plc"/>
    <s v="Indomie Hungryman"/>
    <s v="Food"/>
    <s v="Processed Food"/>
    <s v="Indomie Hungryman Onion 180g x 24"/>
    <n v="1"/>
    <n v="4170"/>
    <s v="delivered"/>
    <x v="3070"/>
    <s v="Omosanya Olubukola  Okeade"/>
    <x v="0"/>
    <s v="NG"/>
    <s v="NGN"/>
    <s v="Mobile App"/>
    <n v="10.373134328358208"/>
    <n v="10.373134328358208"/>
    <n v="1.5138888888905058"/>
  </r>
  <r>
    <s v="01-2200584075"/>
    <s v="Ewa Tomi Store"/>
    <s v="Kiosk"/>
    <s v="DUFIL Prima foods Plc"/>
    <s v="Indomie Indomitable Pack"/>
    <s v="Food"/>
    <s v="Processed Food"/>
    <s v="Indomie Indomitable Chicken 70g x 40"/>
    <n v="2"/>
    <n v="2420"/>
    <s v="delivered"/>
    <x v="3070"/>
    <s v="Omosanya Olubukola  Okeade"/>
    <x v="0"/>
    <s v="NG"/>
    <s v="NGN"/>
    <s v="Mobile App"/>
    <n v="6.0199004975124382"/>
    <n v="12.039800995024876"/>
    <n v="1.5138888888905058"/>
  </r>
  <r>
    <s v="01-2200584075"/>
    <s v="Ewa Tomi Store"/>
    <s v="Kiosk"/>
    <s v="Nourdm Global"/>
    <s v="Magik Multipurpose Detergent"/>
    <s v="Home Care"/>
    <s v="Fabric Clean"/>
    <s v="Magik 90g x 51"/>
    <n v="1"/>
    <n v="2550"/>
    <s v="delivered"/>
    <x v="3070"/>
    <s v="Omosanya Olubukola  Okeade"/>
    <x v="0"/>
    <s v="NG"/>
    <s v="NGN"/>
    <s v="Mobile App"/>
    <n v="6.3432835820895521"/>
    <n v="6.3432835820895521"/>
    <n v="1.5138888888905058"/>
  </r>
  <r>
    <s v="01-2200584075"/>
    <s v="Ewa Tomi Store"/>
    <s v="Kiosk"/>
    <s v="Unilever Nigeria Plc"/>
    <s v="Sunlight Washing Powder"/>
    <s v="Home Care"/>
    <s v="Fabric Clean"/>
    <s v="Sunlight Detergent 25 x 190g Yellow"/>
    <n v="1"/>
    <n v="2470"/>
    <s v="delivered"/>
    <x v="3070"/>
    <s v="Omosanya Olubukola  Okeade"/>
    <x v="0"/>
    <s v="NG"/>
    <s v="NGN"/>
    <s v="Mobile App"/>
    <n v="6.144278606965174"/>
    <n v="6.144278606965174"/>
    <n v="1.5138888888905058"/>
  </r>
  <r>
    <s v="01-2200584085"/>
    <s v="Mummy Blessing Store"/>
    <s v="Convenience Store"/>
    <s v="Flour Mills of Nigeria"/>
    <s v="Golden Penny Spaghetti"/>
    <s v="Food"/>
    <s v="Processed Food"/>
    <s v="Golden Penny Spaghetti 500g x 20"/>
    <n v="50"/>
    <n v="5300"/>
    <s v="delivered"/>
    <x v="3071"/>
    <s v="Habeeb Umar"/>
    <x v="3"/>
    <s v="NG"/>
    <s v="NGN"/>
    <s v="Field Sales"/>
    <n v="13.184079601990049"/>
    <n v="659.20398009950247"/>
    <n v="0.88472222221753327"/>
  </r>
  <r>
    <s v="01-2200584087"/>
    <s v="Oge Store"/>
    <s v="Convenience Store"/>
    <s v="Flour Mills of Nigeria"/>
    <s v="Golden Penny Spaghetti"/>
    <s v="Food"/>
    <s v="Processed Food"/>
    <s v="Golden Penny Spaghetti 500g x 20"/>
    <n v="60"/>
    <n v="5300"/>
    <s v="delivered"/>
    <x v="3071"/>
    <s v="Habeeb Umar"/>
    <x v="3"/>
    <s v="NG"/>
    <s v="NGN"/>
    <s v="Field Sales"/>
    <n v="13.184079601990049"/>
    <n v="791.04477611940297"/>
    <n v="0.882638888884685"/>
  </r>
  <r>
    <s v="01-2200584094"/>
    <s v="Gracematt Store"/>
    <s v="Supermarket"/>
    <s v="Unilever Nigeria Plc"/>
    <s v="Knorr Seasoning"/>
    <s v="Food"/>
    <s v="Spices"/>
    <s v="Knorr Chicken 8g x 50 x 17"/>
    <n v="2"/>
    <n v="9700"/>
    <s v="delivered"/>
    <x v="3072"/>
    <s v="Uche Phillips"/>
    <x v="0"/>
    <s v="NG"/>
    <s v="NGN"/>
    <s v="Mobile App"/>
    <n v="24.129353233830845"/>
    <n v="48.258706467661689"/>
    <n v="1.5243055555547471"/>
  </r>
  <r>
    <s v="01-2200584095"/>
    <s v="Mummy Favour Store"/>
    <s v="Kiosk"/>
    <s v="Chi Nigeria Limited"/>
    <s v="Hollandia Evap. Milk"/>
    <s v="Breakfast &amp; Snacks "/>
    <s v="Yoghurt"/>
    <s v="HOLLANDIA EVAP MILK 120g x 24"/>
    <n v="2"/>
    <n v="3200"/>
    <s v="delivered"/>
    <x v="3073"/>
    <s v="Sunday  Okey Ndifon"/>
    <x v="0"/>
    <s v="NG"/>
    <s v="NGN"/>
    <s v="Mobile App"/>
    <n v="7.9601990049751246"/>
    <n v="15.920398009950249"/>
    <n v="1.6277777777795563"/>
  </r>
  <r>
    <s v="01-2200584095"/>
    <s v="Mummy Favour Store"/>
    <s v="Kiosk"/>
    <s v="DUFIL Prima foods Plc"/>
    <s v="Power Pasta"/>
    <s v="Food"/>
    <s v="Processed Food"/>
    <s v="Power Pasta Spaghetti 500g x 20 (Fat)"/>
    <n v="1"/>
    <n v="1950"/>
    <s v="delivered"/>
    <x v="3073"/>
    <s v="Sunday  Okey Ndifon"/>
    <x v="0"/>
    <s v="NG"/>
    <s v="NGN"/>
    <s v="Mobile App"/>
    <n v="4.8507462686567164"/>
    <n v="4.8507462686567164"/>
    <n v="1.6277777777795563"/>
  </r>
  <r>
    <s v="01-2200584095"/>
    <s v="Mummy Favour Store"/>
    <s v="Kiosk"/>
    <s v="Extreme Manufacturing Nig Ltd"/>
    <s v="So Easy"/>
    <s v="Home Care"/>
    <s v="Fabric Clean"/>
    <s v="So Easy 90g x 51"/>
    <n v="1"/>
    <n v="2500"/>
    <s v="delivered"/>
    <x v="3073"/>
    <s v="Sunday  Okey Ndifon"/>
    <x v="0"/>
    <s v="NG"/>
    <s v="NGN"/>
    <s v="Mobile App"/>
    <n v="6.2189054726368163"/>
    <n v="6.2189054726368163"/>
    <n v="1.6277777777795563"/>
  </r>
  <r>
    <s v="01-2200584095"/>
    <s v="Mummy Favour Store"/>
    <s v="Kiosk"/>
    <s v="Unilever Nigeria Plc"/>
    <s v="Sunlight Washing Powder"/>
    <s v="Home Care"/>
    <s v="Fabric Clean"/>
    <s v="Sunlight Detergent 25 x 190g Yellow"/>
    <n v="1"/>
    <n v="2470"/>
    <s v="delivered"/>
    <x v="3073"/>
    <s v="Sunday  Okey Ndifon"/>
    <x v="0"/>
    <s v="NG"/>
    <s v="NGN"/>
    <s v="Mobile App"/>
    <n v="6.144278606965174"/>
    <n v="6.144278606965174"/>
    <n v="1.6277777777795563"/>
  </r>
  <r>
    <s v="01-2200584107"/>
    <s v="Blessed  Lawum"/>
    <s v="Kiosk"/>
    <s v="Arla Foods"/>
    <s v="Dano Cool Cow"/>
    <s v="Breakfast &amp; Snacks "/>
    <s v="Milk"/>
    <s v="Dano Cool Cow Sachet 12g x 260"/>
    <n v="3"/>
    <n v="8800"/>
    <s v="delivered"/>
    <x v="3074"/>
    <s v="Samuel Shola"/>
    <x v="0"/>
    <s v="NG"/>
    <s v="NGN"/>
    <s v="Telesales"/>
    <n v="21.890547263681594"/>
    <n v="65.671641791044777"/>
    <n v="1.2833333333328483"/>
  </r>
  <r>
    <s v="01-2200584107"/>
    <s v="Blessed  Lawum"/>
    <s v="Kiosk"/>
    <s v="Chi Nigeria Limited"/>
    <s v="Hollandia Yoghurt"/>
    <s v="Breakfast &amp; Snacks "/>
    <s v="Yoghurt"/>
    <s v="Hollandia Yoghurt Strawberry 90ml x 24"/>
    <n v="5"/>
    <n v="1100"/>
    <s v="delivered"/>
    <x v="3074"/>
    <s v="Samuel Shola"/>
    <x v="0"/>
    <s v="NG"/>
    <s v="NGN"/>
    <s v="Telesales"/>
    <n v="2.7363184079601992"/>
    <n v="13.681592039800996"/>
    <n v="1.2833333333328483"/>
  </r>
  <r>
    <s v="01-2200584115"/>
    <s v="Chidi Stores"/>
    <s v="Kiosk"/>
    <s v="Arla Foods"/>
    <s v="Dano Cool Cow"/>
    <s v="Breakfast &amp; Snacks "/>
    <s v="Milk"/>
    <s v="Dano Cool Cow Sachet 12g x 260"/>
    <n v="50"/>
    <n v="8800"/>
    <s v="delivered"/>
    <x v="3075"/>
    <s v="Ibrahim Bello"/>
    <x v="2"/>
    <s v="NG"/>
    <s v="NGN"/>
    <s v="Field Sales"/>
    <n v="21.890547263681594"/>
    <n v="1094.5273631840796"/>
    <n v="1.4180555555576575"/>
  </r>
  <r>
    <s v="01-2200584118"/>
    <s v="Benijraat  Store"/>
    <s v="Supermarket"/>
    <s v="Arla Foods"/>
    <s v="Dano Full Cream"/>
    <s v="Breakfast &amp; Snacks "/>
    <s v="Milk"/>
    <s v="DANO FULL CREAM 12 X 350G"/>
    <n v="3"/>
    <n v="13500"/>
    <s v="delivered"/>
    <x v="3076"/>
    <s v="Francis  E. Omoankhanlen"/>
    <x v="0"/>
    <s v="NG"/>
    <s v="NGN"/>
    <s v="Field Sales"/>
    <n v="33.582089552238806"/>
    <n v="100.74626865671641"/>
    <n v="1.5034722222189885"/>
  </r>
  <r>
    <s v="01-2200584121"/>
    <s v="Solomon Tuck Shop"/>
    <s v="Supermarket"/>
    <s v="Unilever SA"/>
    <s v="Sunlight Laundry Detergent  "/>
    <s v="Home Care"/>
    <s v="Fabric Clean"/>
    <s v="Sunlight Laundry Bar 6x500g"/>
    <n v="1"/>
    <n v="71.900000000000006"/>
    <s v="delivered"/>
    <x v="3077"/>
    <s v="Kagiso Katlego"/>
    <x v="1"/>
    <s v="ZA"/>
    <s v="ZAR"/>
    <s v="Mobile App"/>
    <n v="4.8845108695652177"/>
    <n v="4.8845108695652177"/>
    <n v="1"/>
  </r>
  <r>
    <s v="01-2200584121"/>
    <s v="Solomon Tuck Shop"/>
    <s v="Supermarket"/>
    <s v="Unilever SA"/>
    <s v="OMO  "/>
    <s v="Home Care"/>
    <s v="Fabric Clean"/>
    <s v="OMO Regular Power of Ten Hands Hand Washing Powder Laundry 1kg"/>
    <n v="4"/>
    <n v="27.46"/>
    <s v="delivered"/>
    <x v="3077"/>
    <s v="Kagiso Katlego"/>
    <x v="1"/>
    <s v="ZA"/>
    <s v="ZAR"/>
    <s v="Mobile App"/>
    <n v="1.8654891304347825"/>
    <n v="7.4619565217391299"/>
    <n v="1"/>
  </r>
  <r>
    <s v="01-2200584125"/>
    <s v="D &amp; G Enterprise"/>
    <s v="Kiosk"/>
    <s v="Unilever SA"/>
    <s v="Sunlight Dishwashing Liquid  "/>
    <s v="Home Care"/>
    <s v="Household Clean"/>
    <s v="Sunlight Lemon Dishwashing Liquid 750ml x 5"/>
    <n v="1"/>
    <n v="119.95"/>
    <s v="delivered"/>
    <x v="3078"/>
    <s v="Kagiso Katlego"/>
    <x v="1"/>
    <s v="ZA"/>
    <s v="ZAR"/>
    <s v="Telesales"/>
    <n v="8.148777173913043"/>
    <n v="8.148777173913043"/>
    <n v="3"/>
  </r>
  <r>
    <s v="01-2200584125"/>
    <s v="D &amp; G Enterprise"/>
    <s v="Kiosk"/>
    <s v="Unilever SA"/>
    <s v="Sunlight Dishwashing Liquid  "/>
    <s v="Home Care"/>
    <s v="Household Clean"/>
    <s v="Sunlight Lemon 100 Dishwashing Liquid 400ml"/>
    <n v="1"/>
    <n v="89.98"/>
    <s v="delivered"/>
    <x v="3078"/>
    <s v="Kagiso Katlego"/>
    <x v="1"/>
    <s v="ZA"/>
    <s v="ZAR"/>
    <s v="Telesales"/>
    <n v="6.1127717391304346"/>
    <n v="6.1127717391304346"/>
    <n v="3"/>
  </r>
  <r>
    <s v="01-2200584125"/>
    <s v="D &amp; G Enterprise"/>
    <s v="Kiosk"/>
    <s v="Unilever SA"/>
    <s v="OMO  "/>
    <s v="Home Care"/>
    <s v="Fabric Clean"/>
    <s v="OMO Regular Power of Ten Hands Hand Washing Powder Laundry 600gr"/>
    <n v="1"/>
    <n v="95.98"/>
    <s v="delivered"/>
    <x v="3078"/>
    <s v="Kagiso Katlego"/>
    <x v="1"/>
    <s v="ZA"/>
    <s v="ZAR"/>
    <s v="Telesales"/>
    <n v="6.5203804347826084"/>
    <n v="6.5203804347826084"/>
    <n v="3"/>
  </r>
  <r>
    <s v="01-2200584125"/>
    <s v="D &amp; G Enterprise"/>
    <s v="Kiosk"/>
    <s v="Unilever SA"/>
    <s v="OMO  "/>
    <s v="Home Care"/>
    <s v="Fabric Clean"/>
    <s v="OMO Regular Power of Ten Hands Hand Washing Powder Laundry 1kg"/>
    <n v="5"/>
    <n v="27.46"/>
    <s v="delivered"/>
    <x v="3078"/>
    <s v="Kagiso Katlego"/>
    <x v="1"/>
    <s v="ZA"/>
    <s v="ZAR"/>
    <s v="Telesales"/>
    <n v="1.8654891304347825"/>
    <n v="9.3274456521739122"/>
    <n v="3"/>
  </r>
  <r>
    <s v="01-2200584127"/>
    <s v="Emanuel Supermarket"/>
    <s v="Kiosk"/>
    <s v="Unilever SA"/>
    <s v="Sunlight Dishwashing Liquid  "/>
    <s v="Home Care"/>
    <s v="Household Clean"/>
    <s v="Sunlight Lemon 100 Dishwashing Liquid 400ml"/>
    <n v="1"/>
    <n v="89.98"/>
    <s v="delivered"/>
    <x v="3079"/>
    <s v="Ismael Ishmael"/>
    <x v="1"/>
    <s v="ZA"/>
    <s v="ZAR"/>
    <s v="Mobile App"/>
    <n v="6.1127717391304346"/>
    <n v="6.1127717391304346"/>
    <n v="1"/>
  </r>
  <r>
    <s v="01-2200584127"/>
    <s v="Emanuel Supermarket"/>
    <s v="Kiosk"/>
    <s v="Unilever SA"/>
    <s v="Knorr Soups  "/>
    <s v="Food"/>
    <s v="Spices"/>
    <s v="Knorr Minestrone Soup 50gr"/>
    <n v="2"/>
    <n v="39.1"/>
    <s v="delivered"/>
    <x v="3079"/>
    <s v="Ismael Ishmael"/>
    <x v="1"/>
    <s v="ZA"/>
    <s v="ZAR"/>
    <s v="Mobile App"/>
    <n v="2.65625"/>
    <n v="5.3125"/>
    <n v="1"/>
  </r>
  <r>
    <s v="01-2200584138"/>
    <s v="Family Tuck Shop"/>
    <s v="Supermarket"/>
    <s v="Unilever SA"/>
    <s v="Lifebuoy Bath Soap  "/>
    <s v="Personal Care"/>
    <s v="Toileteries"/>
    <s v="Lifebuoy Germ Protection Total Soap Bar 175gr"/>
    <n v="1"/>
    <n v="56.3"/>
    <s v="delivered"/>
    <x v="3080"/>
    <s v="Nomfundo Sibongile"/>
    <x v="1"/>
    <s v="ZA"/>
    <s v="ZAR"/>
    <s v="Mobile App"/>
    <n v="3.824728260869565"/>
    <n v="3.824728260869565"/>
    <n v="3"/>
  </r>
  <r>
    <s v="01-2200584138"/>
    <s v="Family Tuck Shop"/>
    <s v="Supermarket"/>
    <s v="Unilever SA"/>
    <s v="Sunlight Laundry Detergent  "/>
    <s v="Home Care"/>
    <s v="Fabric Clean"/>
    <s v="Sunlight Laundry Bar 6x500g"/>
    <n v="1"/>
    <n v="71.900000000000006"/>
    <s v="delivered"/>
    <x v="3080"/>
    <s v="Nomfundo Sibongile"/>
    <x v="1"/>
    <s v="ZA"/>
    <s v="ZAR"/>
    <s v="Mobile App"/>
    <n v="4.8845108695652177"/>
    <n v="4.8845108695652177"/>
    <n v="3"/>
  </r>
  <r>
    <s v="01-2200584138"/>
    <s v="Family Tuck Shop"/>
    <s v="Supermarket"/>
    <s v="Unilever SA"/>
    <s v="Lux  "/>
    <s v="Personal Care"/>
    <s v="Toileteries"/>
    <s v="Lux Soft Caress Beauty Soap 175gr"/>
    <n v="1"/>
    <n v="56.99"/>
    <s v="delivered"/>
    <x v="3080"/>
    <s v="Nomfundo Sibongile"/>
    <x v="1"/>
    <s v="ZA"/>
    <s v="ZAR"/>
    <s v="Mobile App"/>
    <n v="3.871603260869565"/>
    <n v="3.871603260869565"/>
    <n v="3"/>
  </r>
  <r>
    <s v="01-2200584144"/>
    <s v="Alberto'S Tuck Shop"/>
    <s v="Kiosk"/>
    <s v="Unilever SA"/>
    <s v="Sunlight Laundry Detergent  "/>
    <s v="Home Care"/>
    <s v="Fabric Clean"/>
    <s v="Sunlight  Lavender Fabric Conditioner Pre-Dilute 500ml"/>
    <n v="3"/>
    <n v="14.98"/>
    <s v="delivered"/>
    <x v="3081"/>
    <s v="Kagiso Katlego"/>
    <x v="1"/>
    <s v="ZA"/>
    <s v="ZAR"/>
    <s v="Mobile App"/>
    <n v="1.0176630434782608"/>
    <n v="3.0529891304347823"/>
    <n v="3"/>
  </r>
  <r>
    <s v="01-2200584144"/>
    <s v="Alberto'S Tuck Shop"/>
    <s v="Kiosk"/>
    <s v="Unilever SA"/>
    <s v="Sunlight Laundry Detergent  "/>
    <s v="Home Care"/>
    <s v="Fabric Clean"/>
    <s v="Sunlight Fabric Conditioner Dilute Gentle 500ml"/>
    <n v="3"/>
    <n v="14.98"/>
    <s v="delivered"/>
    <x v="3081"/>
    <s v="Kagiso Katlego"/>
    <x v="1"/>
    <s v="ZA"/>
    <s v="ZAR"/>
    <s v="Mobile App"/>
    <n v="1.0176630434782608"/>
    <n v="3.0529891304347823"/>
    <n v="3"/>
  </r>
  <r>
    <s v="01-2200584147"/>
    <s v="Ayeye Tuck Shop"/>
    <s v="Supermarket"/>
    <s v="Unilever SA"/>
    <s v="Sunlight Laundry Detergent  "/>
    <s v="Home Care"/>
    <s v="Fabric Clean"/>
    <s v="Sunlight 2 in 1 Spring Sensations Handwashing Powder 300gr"/>
    <n v="1"/>
    <n v="47.47"/>
    <s v="delivered"/>
    <x v="3082"/>
    <s v="Nomfundo Sibongile"/>
    <x v="1"/>
    <s v="ZA"/>
    <s v="ZAR"/>
    <s v="Mobile App"/>
    <n v="3.2248641304347823"/>
    <n v="3.2248641304347823"/>
    <n v="1"/>
  </r>
  <r>
    <s v="01-2200584147"/>
    <s v="Ayeye Tuck Shop"/>
    <s v="Supermarket"/>
    <s v="Unilever SA"/>
    <s v="Sunlight Laundry Detergent  "/>
    <s v="Home Care"/>
    <s v="Fabric Clean"/>
    <s v="Sunlight Laundry Bar 12x125g"/>
    <n v="2"/>
    <n v="46.64"/>
    <s v="delivered"/>
    <x v="3082"/>
    <s v="Nomfundo Sibongile"/>
    <x v="1"/>
    <s v="ZA"/>
    <s v="ZAR"/>
    <s v="Mobile App"/>
    <n v="3.168478260869565"/>
    <n v="6.3369565217391299"/>
    <n v="1"/>
  </r>
  <r>
    <s v="01-2200584148"/>
    <s v="Witness Tuckshop"/>
    <s v="Kiosk"/>
    <s v="Unilever SA"/>
    <s v="Sunlight Laundry Detergent  "/>
    <s v="Home Care"/>
    <s v="Fabric Clean"/>
    <s v="Sunlight Laundry Bar 12x125g"/>
    <n v="1"/>
    <n v="46.64"/>
    <s v="delivered"/>
    <x v="3083"/>
    <s v="Ismael Ishmael"/>
    <x v="1"/>
    <s v="ZA"/>
    <s v="ZAR"/>
    <s v="Telesales"/>
    <n v="3.168478260869565"/>
    <n v="3.168478260869565"/>
    <n v="2"/>
  </r>
  <r>
    <s v="01-2200584148"/>
    <s v="Witness Tuckshop"/>
    <s v="Kiosk"/>
    <s v="Unilever SA"/>
    <s v="Lifebuoy Bath Soap  "/>
    <s v="Personal Care"/>
    <s v="Toileteries"/>
    <s v="Lifebuoy Germ Protection Total Soap Bar 175gr"/>
    <n v="1"/>
    <n v="56.3"/>
    <s v="delivered"/>
    <x v="3083"/>
    <s v="Ismael Ishmael"/>
    <x v="1"/>
    <s v="ZA"/>
    <s v="ZAR"/>
    <s v="Telesales"/>
    <n v="3.824728260869565"/>
    <n v="3.824728260869565"/>
    <n v="2"/>
  </r>
  <r>
    <s v="01-2200584148"/>
    <s v="Witness Tuckshop"/>
    <s v="Kiosk"/>
    <s v="Unilever SA"/>
    <s v="Sunlight Laundry Detergent  "/>
    <s v="Home Care"/>
    <s v="Fabric Clean"/>
    <s v="Sunlight 2in1 Spring Sensations Handwashing Powder 2kg"/>
    <n v="2"/>
    <n v="40.840000000000003"/>
    <s v="delivered"/>
    <x v="3083"/>
    <s v="Ismael Ishmael"/>
    <x v="1"/>
    <s v="ZA"/>
    <s v="ZAR"/>
    <s v="Telesales"/>
    <n v="2.7744565217391304"/>
    <n v="5.5489130434782608"/>
    <n v="2"/>
  </r>
  <r>
    <s v="01-2200584149"/>
    <s v="Ashamo Tuck Shop"/>
    <s v="Kiosk"/>
    <s v="Unilever SA"/>
    <s v="Lifebuoy Bath Soap  "/>
    <s v="Personal Care"/>
    <s v="Toileteries"/>
    <s v="Lifebuoy Germ Protection Lemon Fresh Soap Bar 175gr"/>
    <n v="1"/>
    <n v="56.3"/>
    <s v="delivered"/>
    <x v="2960"/>
    <s v="Nomfundo Sibongile"/>
    <x v="1"/>
    <s v="ZA"/>
    <s v="ZAR"/>
    <s v="Mobile App"/>
    <n v="3.824728260869565"/>
    <n v="3.824728260869565"/>
    <n v="1"/>
  </r>
  <r>
    <s v="01-2200584149"/>
    <s v="Ashamo Tuck Shop"/>
    <s v="Kiosk"/>
    <s v="Unilever SA"/>
    <s v="Knorr Soups  "/>
    <s v="Food"/>
    <s v="Spices"/>
    <s v="Knorr Oxtail &amp; Vegetable Soup 50gr"/>
    <n v="1"/>
    <n v="39.1"/>
    <s v="delivered"/>
    <x v="2960"/>
    <s v="Nomfundo Sibongile"/>
    <x v="1"/>
    <s v="ZA"/>
    <s v="ZAR"/>
    <s v="Mobile App"/>
    <n v="2.65625"/>
    <n v="2.65625"/>
    <n v="1"/>
  </r>
  <r>
    <s v="01-2200584151"/>
    <s v="Mummy Qwam"/>
    <s v="Kiosk"/>
    <s v="Arla Foods"/>
    <s v="Dano Cool Cow"/>
    <s v="Breakfast &amp; Snacks "/>
    <s v="Milk"/>
    <s v="Dano Cool Cow Sachet 12g x 260"/>
    <n v="50"/>
    <n v="8800"/>
    <s v="delivered"/>
    <x v="3084"/>
    <s v="Ibrahim Bello"/>
    <x v="2"/>
    <s v="NG"/>
    <s v="NGN"/>
    <s v="Field Sales"/>
    <n v="21.890547263681594"/>
    <n v="1094.5273631840796"/>
    <n v="1.484722222223354"/>
  </r>
  <r>
    <s v="01-2200584151"/>
    <s v="Mummy Qwam"/>
    <s v="Kiosk"/>
    <s v="Hayat Kimya Nigeria Limited"/>
    <s v="Molfix Twin"/>
    <s v="Baby"/>
    <s v="Infant Care"/>
    <s v="Molfix Twin Midi(4-9 Kg) x 36 x 4"/>
    <n v="8"/>
    <n v="8150"/>
    <s v="delivered"/>
    <x v="3084"/>
    <s v="Ibrahim Bello"/>
    <x v="2"/>
    <s v="NG"/>
    <s v="NGN"/>
    <s v="Field Sales"/>
    <n v="20.273631840796021"/>
    <n v="162.18905472636817"/>
    <n v="1.484722222223354"/>
  </r>
  <r>
    <s v="01-2200584153"/>
    <s v="Alpha Omega Tuck Shop"/>
    <s v="Convenience Store"/>
    <s v="Unilever SA"/>
    <s v="OMO  "/>
    <s v="Home Care"/>
    <s v="Fabric Clean"/>
    <s v="OMO Regular Hand Washing Powder 1X2Kg"/>
    <n v="4"/>
    <n v="42.5"/>
    <s v="delivered"/>
    <x v="3085"/>
    <s v="Ismael Ishmael"/>
    <x v="1"/>
    <s v="ZA"/>
    <s v="ZAR"/>
    <s v="Mobile App"/>
    <n v="2.887228260869565"/>
    <n v="11.54891304347826"/>
    <n v="1"/>
  </r>
  <r>
    <s v="01-2200584157"/>
    <s v="Mh  Super Store"/>
    <s v="Kiosk"/>
    <s v="Unilever SA"/>
    <s v="Joko Tea  "/>
    <s v="Breakfast &amp; Snacks "/>
    <s v="Coffee / Tea"/>
    <s v="Joko Tagless Tea Bags 6x26s"/>
    <n v="1"/>
    <n v="93.43"/>
    <s v="cancelled"/>
    <x v="3086"/>
    <s v="Kagiso Katlego"/>
    <x v="1"/>
    <s v="ZA"/>
    <s v="ZAR"/>
    <s v="Mobile App"/>
    <n v="6.3471467391304346"/>
    <n v="6.3471467391304346"/>
    <n v="1"/>
  </r>
  <r>
    <s v="01-2200584157"/>
    <s v="Mh  Super Store"/>
    <s v="Kiosk"/>
    <s v="Unilever SA"/>
    <s v="Joko Tea  "/>
    <s v="Breakfast &amp; Snacks "/>
    <s v="Coffee / Tea"/>
    <s v="Joko  Regular Tagless Tea Bags 10ea"/>
    <n v="1"/>
    <n v="109.25"/>
    <s v="cancelled"/>
    <x v="3086"/>
    <s v="Kagiso Katlego"/>
    <x v="1"/>
    <s v="ZA"/>
    <s v="ZAR"/>
    <s v="Mobile App"/>
    <n v="7.421875"/>
    <n v="7.421875"/>
    <n v="1"/>
  </r>
  <r>
    <s v="01-2200584158"/>
    <s v="Giwa Store"/>
    <s v="Kiosk"/>
    <s v="DUFIL Prima foods Plc"/>
    <s v="Indomie Indomitable Pack"/>
    <s v="Food"/>
    <s v="Processed Food"/>
    <s v="Indomie Indomitable Chicken 70g x 40"/>
    <n v="100"/>
    <n v="2420"/>
    <s v="delivered"/>
    <x v="3087"/>
    <s v="Oyelade Sodiq  Adeshola"/>
    <x v="0"/>
    <s v="NG"/>
    <s v="NGN"/>
    <s v="Field Sales"/>
    <n v="6.0199004975124382"/>
    <n v="601.99004975124376"/>
    <n v="1.367361111115315"/>
  </r>
  <r>
    <s v="01-2200584159"/>
    <s v="Santos Tuck Shop"/>
    <s v="Supermarket"/>
    <s v="Unilever SA"/>
    <s v="OMO  "/>
    <s v="Home Care"/>
    <s v="Fabric Clean"/>
    <s v="OMO Regular Power of Ten Hands Hand Washing Powder Laundry 300gr"/>
    <n v="1"/>
    <n v="51.2"/>
    <s v="delivered"/>
    <x v="3088"/>
    <s v="Nomfundo Sibongile"/>
    <x v="1"/>
    <s v="ZA"/>
    <s v="ZAR"/>
    <s v="Mobile App"/>
    <n v="3.4782608695652173"/>
    <n v="3.4782608695652173"/>
    <n v="2"/>
  </r>
  <r>
    <s v="01-2200584159"/>
    <s v="Santos Tuck Shop"/>
    <s v="Supermarket"/>
    <s v="Unilever SA"/>
    <s v="Sunlight Laundry Detergent  "/>
    <s v="Home Care"/>
    <s v="Fabric Clean"/>
    <s v="Sunlight 2in1 Spring Sensations Handwashing Powder 2kg"/>
    <n v="4"/>
    <n v="40.840000000000003"/>
    <s v="delivered"/>
    <x v="3088"/>
    <s v="Nomfundo Sibongile"/>
    <x v="1"/>
    <s v="ZA"/>
    <s v="ZAR"/>
    <s v="Mobile App"/>
    <n v="2.7744565217391304"/>
    <n v="11.097826086956522"/>
    <n v="2"/>
  </r>
  <r>
    <s v="01-2200584164"/>
    <s v="Mahlaela"/>
    <s v="Kiosk"/>
    <s v="Unilever SA"/>
    <s v="OMO  "/>
    <s v="Home Care"/>
    <s v="Fabric Clean"/>
    <s v="OMO Regular Power of Ten Hands Hand Washing Powder Laundry 300gr"/>
    <n v="2"/>
    <n v="51.2"/>
    <s v="delivered"/>
    <x v="3089"/>
    <s v="Ismael Ishmael"/>
    <x v="1"/>
    <s v="ZA"/>
    <s v="ZAR"/>
    <s v="Mobile App"/>
    <n v="3.4782608695652173"/>
    <n v="6.9565217391304346"/>
    <n v="1"/>
  </r>
  <r>
    <s v="01-2200584164"/>
    <s v="Mahlaela"/>
    <s v="Kiosk"/>
    <s v="Unilever SA"/>
    <s v="OMO  "/>
    <s v="Home Care"/>
    <s v="Fabric Clean"/>
    <s v="OMO Regular Power of Ten Hands Hand Washing Powder Laundry 600gr"/>
    <n v="2"/>
    <n v="95.98"/>
    <s v="delivered"/>
    <x v="3089"/>
    <s v="Ismael Ishmael"/>
    <x v="1"/>
    <s v="ZA"/>
    <s v="ZAR"/>
    <s v="Mobile App"/>
    <n v="6.5203804347826084"/>
    <n v="13.040760869565217"/>
    <n v="1"/>
  </r>
  <r>
    <s v="01-2200584164"/>
    <s v="Mahlaela"/>
    <s v="Kiosk"/>
    <s v="Unilever SA"/>
    <s v="Robertsons Spices  "/>
    <s v="Food"/>
    <s v="Spices"/>
    <s v="Robertsons Spicy Barbeque Spice Envelope 7gr"/>
    <n v="1"/>
    <n v="60.26"/>
    <s v="delivered"/>
    <x v="3089"/>
    <s v="Ismael Ishmael"/>
    <x v="1"/>
    <s v="ZA"/>
    <s v="ZAR"/>
    <s v="Mobile App"/>
    <n v="4.09375"/>
    <n v="4.09375"/>
    <n v="1"/>
  </r>
  <r>
    <s v="01-2200584165"/>
    <s v="Joe Tuck Shop"/>
    <s v="Convenience Store"/>
    <s v="Unilever SA"/>
    <s v="OMO  "/>
    <s v="Home Care"/>
    <s v="Fabric Clean"/>
    <s v="OMO Regular Power of Ten Hands Hand Washing Powder Laundry 600gr"/>
    <n v="1"/>
    <n v="95.98"/>
    <s v="delivered"/>
    <x v="3090"/>
    <s v="Kagiso Katlego"/>
    <x v="1"/>
    <s v="ZA"/>
    <s v="ZAR"/>
    <s v="Mobile App"/>
    <n v="6.5203804347826084"/>
    <n v="6.5203804347826084"/>
    <n v="2"/>
  </r>
  <r>
    <s v="01-2200584165"/>
    <s v="Joe Tuck Shop"/>
    <s v="Convenience Store"/>
    <s v="Unilever SA"/>
    <s v="Knorr Soups  "/>
    <s v="Food"/>
    <s v="Spices"/>
    <s v="Knorr Oxtail &amp; Vegetable Soup 50gr"/>
    <n v="1"/>
    <n v="39.1"/>
    <s v="delivered"/>
    <x v="3090"/>
    <s v="Kagiso Katlego"/>
    <x v="1"/>
    <s v="ZA"/>
    <s v="ZAR"/>
    <s v="Mobile App"/>
    <n v="2.65625"/>
    <n v="2.65625"/>
    <n v="2"/>
  </r>
  <r>
    <s v="01-2200584165"/>
    <s v="Joe Tuck Shop"/>
    <s v="Convenience Store"/>
    <s v="Unilever SA"/>
    <s v="OMO  "/>
    <s v="Home Care"/>
    <s v="Fabric Clean"/>
    <s v="OMO Regular Power of Ten Hands Hand Washing Powder Laundry 300gr"/>
    <n v="1"/>
    <n v="51.2"/>
    <s v="delivered"/>
    <x v="3090"/>
    <s v="Kagiso Katlego"/>
    <x v="1"/>
    <s v="ZA"/>
    <s v="ZAR"/>
    <s v="Mobile App"/>
    <n v="3.4782608695652173"/>
    <n v="3.4782608695652173"/>
    <n v="2"/>
  </r>
  <r>
    <s v="01-2200584177"/>
    <s v="Hlangana Tuck Shop"/>
    <s v="Convenience Store"/>
    <s v="Unilever SA"/>
    <s v="Surf Detergent  "/>
    <s v="Home Care"/>
    <s v="Fabric Clean"/>
    <s v="Surf Regular Hand Washing Powder 1kg"/>
    <n v="3"/>
    <n v="19.989999999999998"/>
    <s v="delivered"/>
    <x v="3091"/>
    <s v="Kagiso Katlego"/>
    <x v="1"/>
    <s v="ZA"/>
    <s v="ZAR"/>
    <s v="Mobile App"/>
    <n v="1.3580163043478259"/>
    <n v="4.0740489130434776"/>
    <n v="3"/>
  </r>
  <r>
    <s v="01-2200584177"/>
    <s v="Hlangana Tuck Shop"/>
    <s v="Convenience Store"/>
    <s v="Unilever SA"/>
    <s v="OMO  "/>
    <s v="Home Care"/>
    <s v="Fabric Clean"/>
    <s v="OMO Regular Hand Washing Powder 1X2Kg"/>
    <n v="2"/>
    <n v="42.5"/>
    <s v="delivered"/>
    <x v="3091"/>
    <s v="Kagiso Katlego"/>
    <x v="1"/>
    <s v="ZA"/>
    <s v="ZAR"/>
    <s v="Mobile App"/>
    <n v="2.887228260869565"/>
    <n v="5.7744565217391299"/>
    <n v="3"/>
  </r>
  <r>
    <s v="01-2200584177"/>
    <s v="Hlangana Tuck Shop"/>
    <s v="Convenience Store"/>
    <s v="Unilever SA"/>
    <s v="Lifebuoy Bath Soap  "/>
    <s v="Personal Care"/>
    <s v="Toileteries"/>
    <s v="Lifebuoy Germ Protection Total Soap Bar 175gr"/>
    <n v="1"/>
    <n v="56.3"/>
    <s v="delivered"/>
    <x v="3091"/>
    <s v="Kagiso Katlego"/>
    <x v="1"/>
    <s v="ZA"/>
    <s v="ZAR"/>
    <s v="Mobile App"/>
    <n v="3.824728260869565"/>
    <n v="3.824728260869565"/>
    <n v="3"/>
  </r>
  <r>
    <s v="01-2200584177"/>
    <s v="Hlangana Tuck Shop"/>
    <s v="Convenience Store"/>
    <s v="Unilever SA"/>
    <s v="OMO  "/>
    <s v="Home Care"/>
    <s v="Fabric Clean"/>
    <s v="OMO Regular Power of Ten Hands Hand Washing Powder Laundry 1kg"/>
    <n v="4"/>
    <n v="27.46"/>
    <s v="delivered"/>
    <x v="3091"/>
    <s v="Kagiso Katlego"/>
    <x v="1"/>
    <s v="ZA"/>
    <s v="ZAR"/>
    <s v="Mobile App"/>
    <n v="1.8654891304347825"/>
    <n v="7.4619565217391299"/>
    <n v="3"/>
  </r>
  <r>
    <s v="01-2200584180"/>
    <s v="Collins Midnight Cafe"/>
    <s v="Convenience Store"/>
    <s v="Unilever SA"/>
    <s v="Sunlight Laundry Detergent  "/>
    <s v="Home Care"/>
    <s v="Fabric Clean"/>
    <s v="Sunlight Laundry Bar 12x125g"/>
    <n v="1"/>
    <n v="46.64"/>
    <s v="delivered"/>
    <x v="3092"/>
    <s v="Nomfundo Sibongile"/>
    <x v="1"/>
    <s v="ZA"/>
    <s v="ZAR"/>
    <s v="Mobile App"/>
    <n v="3.168478260869565"/>
    <n v="3.168478260869565"/>
    <n v="1"/>
  </r>
  <r>
    <s v="01-2200584180"/>
    <s v="Collins Midnight Cafe"/>
    <s v="Convenience Store"/>
    <s v="Unilever SA"/>
    <s v="Knorr Soups  "/>
    <s v="Food"/>
    <s v="Spices"/>
    <s v="Knorr Cream Of Mushroom Soup 50gr"/>
    <n v="1"/>
    <n v="39.1"/>
    <s v="delivered"/>
    <x v="3092"/>
    <s v="Nomfundo Sibongile"/>
    <x v="1"/>
    <s v="ZA"/>
    <s v="ZAR"/>
    <s v="Mobile App"/>
    <n v="2.65625"/>
    <n v="2.65625"/>
    <n v="1"/>
  </r>
  <r>
    <s v="01-2200584180"/>
    <s v="Collins Midnight Cafe"/>
    <s v="Convenience Store"/>
    <s v="Unilever SA"/>
    <s v="Surf Detergent  "/>
    <s v="Home Care"/>
    <s v="Fabric Clean"/>
    <s v="Surf Regular Hand Washing Powder 300gr"/>
    <n v="1"/>
    <n v="45.95"/>
    <s v="delivered"/>
    <x v="3092"/>
    <s v="Nomfundo Sibongile"/>
    <x v="1"/>
    <s v="ZA"/>
    <s v="ZAR"/>
    <s v="Mobile App"/>
    <n v="3.1216032608695654"/>
    <n v="3.1216032608695654"/>
    <n v="1"/>
  </r>
  <r>
    <s v="01-2200584181"/>
    <s v="Ekhona"/>
    <s v="Convenience Store"/>
    <s v="Unilever SA"/>
    <s v="Lifebuoy Bath Soap  "/>
    <s v="Personal Care"/>
    <s v="Toileteries"/>
    <s v="Lifebuoy Germ Protection Lemon Fresh Soap Bar 175gr"/>
    <n v="1"/>
    <n v="56.3"/>
    <s v="delivered"/>
    <x v="2970"/>
    <s v="Nomfundo Sibongile"/>
    <x v="1"/>
    <s v="ZA"/>
    <s v="ZAR"/>
    <s v="Mobile App"/>
    <n v="3.824728260869565"/>
    <n v="3.824728260869565"/>
    <n v="1"/>
  </r>
  <r>
    <s v="01-2200584181"/>
    <s v="Ekhona"/>
    <s v="Convenience Store"/>
    <s v="Unilever SA"/>
    <s v="Knorr Soups  "/>
    <s v="Food"/>
    <s v="Spices"/>
    <s v="Knorr Cream Of Mushroom Soup 50gr"/>
    <n v="1"/>
    <n v="39.1"/>
    <s v="delivered"/>
    <x v="2970"/>
    <s v="Nomfundo Sibongile"/>
    <x v="1"/>
    <s v="ZA"/>
    <s v="ZAR"/>
    <s v="Mobile App"/>
    <n v="2.65625"/>
    <n v="2.65625"/>
    <n v="1"/>
  </r>
  <r>
    <s v="01-2200584181"/>
    <s v="Ekhona"/>
    <s v="Convenience Store"/>
    <s v="Unilever SA"/>
    <s v="Robertsons Rajah Spices  "/>
    <s v="Food"/>
    <s v="Spices"/>
    <s v="Robertsons Rajah Mild &amp; Spicy Curry Powder 50gr"/>
    <n v="1"/>
    <n v="94.42"/>
    <s v="delivered"/>
    <x v="2970"/>
    <s v="Nomfundo Sibongile"/>
    <x v="1"/>
    <s v="ZA"/>
    <s v="ZAR"/>
    <s v="Mobile App"/>
    <n v="6.414402173913043"/>
    <n v="6.414402173913043"/>
    <n v="1"/>
  </r>
  <r>
    <s v="01-2200584182"/>
    <s v="Nwanati Tuck Shop"/>
    <s v="Convenience Store"/>
    <s v="Unilever SA"/>
    <s v="Robertsons Spices  "/>
    <s v="Food"/>
    <s v="Spices"/>
    <s v="Robertsons Peri-Peri Spice Envelope 7gr"/>
    <n v="1"/>
    <n v="60.26"/>
    <s v="delivered"/>
    <x v="2971"/>
    <s v="Nomfundo Sibongile"/>
    <x v="1"/>
    <s v="ZA"/>
    <s v="ZAR"/>
    <s v="Mobile App"/>
    <n v="4.09375"/>
    <n v="4.09375"/>
    <n v="1"/>
  </r>
  <r>
    <s v="01-2200584182"/>
    <s v="Nwanati Tuck Shop"/>
    <s v="Convenience Store"/>
    <s v="Unilever SA"/>
    <s v="Knorr Aromat Seasoning  "/>
    <s v="Food"/>
    <s v="Spices"/>
    <s v="Knorr Aromat Original Seasoning 75gr"/>
    <n v="1"/>
    <n v="122.82"/>
    <s v="delivered"/>
    <x v="2971"/>
    <s v="Nomfundo Sibongile"/>
    <x v="1"/>
    <s v="ZA"/>
    <s v="ZAR"/>
    <s v="Mobile App"/>
    <n v="8.34375"/>
    <n v="8.34375"/>
    <n v="1"/>
  </r>
  <r>
    <s v="01-2200584184"/>
    <s v="Jaharana Mini Market"/>
    <s v="Convenience Store"/>
    <s v="Unilever SA"/>
    <s v="Sunlight Laundry Detergent  "/>
    <s v="Home Care"/>
    <s v="Fabric Clean"/>
    <s v="Sunlight Regular Mild &amp; Gentle Laundry Bar 250g x 84"/>
    <n v="1"/>
    <n v="40.229999999999997"/>
    <s v="delivered"/>
    <x v="3093"/>
    <s v="Nomfundo Sibongile"/>
    <x v="1"/>
    <s v="ZA"/>
    <s v="ZAR"/>
    <s v="Mobile App"/>
    <n v="2.7330163043478257"/>
    <n v="2.7330163043478257"/>
    <n v="1"/>
  </r>
  <r>
    <s v="01-2200584184"/>
    <s v="Jaharana Mini Market"/>
    <s v="Convenience Store"/>
    <s v="Unilever SA"/>
    <s v="Knorr Soups  "/>
    <s v="Food"/>
    <s v="Spices"/>
    <s v="Knorr Beef &amp; Onion Soup 50gr"/>
    <n v="1"/>
    <n v="39.1"/>
    <s v="delivered"/>
    <x v="3093"/>
    <s v="Nomfundo Sibongile"/>
    <x v="1"/>
    <s v="ZA"/>
    <s v="ZAR"/>
    <s v="Mobile App"/>
    <n v="2.65625"/>
    <n v="2.65625"/>
    <n v="1"/>
  </r>
  <r>
    <s v="01-2200584184"/>
    <s v="Jaharana Mini Market"/>
    <s v="Convenience Store"/>
    <s v="Unilever SA"/>
    <s v="OMO  "/>
    <s v="Home Care"/>
    <s v="Fabric Clean"/>
    <s v="OMO Regular Power of Ten Hands Hand Washing Powder Laundry 300gr"/>
    <n v="2"/>
    <n v="51.2"/>
    <s v="delivered"/>
    <x v="3093"/>
    <s v="Nomfundo Sibongile"/>
    <x v="1"/>
    <s v="ZA"/>
    <s v="ZAR"/>
    <s v="Mobile App"/>
    <n v="3.4782608695652173"/>
    <n v="6.9565217391304346"/>
    <n v="1"/>
  </r>
  <r>
    <s v="01-2200584184"/>
    <s v="Jaharana Mini Market"/>
    <s v="Convenience Store"/>
    <s v="Unilever SA"/>
    <s v="Surf Detergent  "/>
    <s v="Home Care"/>
    <s v="Fabric Clean"/>
    <s v="Surf Regular Hand Washing Powder 300gr"/>
    <n v="2"/>
    <n v="45.95"/>
    <s v="delivered"/>
    <x v="3093"/>
    <s v="Nomfundo Sibongile"/>
    <x v="1"/>
    <s v="ZA"/>
    <s v="ZAR"/>
    <s v="Mobile App"/>
    <n v="3.1216032608695654"/>
    <n v="6.2432065217391308"/>
    <n v="1"/>
  </r>
  <r>
    <s v="01-2200584184"/>
    <s v="Jaharana Mini Market"/>
    <s v="Convenience Store"/>
    <s v="Unilever SA"/>
    <s v="Sunlight Laundry Detergent  "/>
    <s v="Home Care"/>
    <s v="Fabric Clean"/>
    <s v="Sunlight 2in1 Spring Sensations Handwashing Powder 2kg"/>
    <n v="4"/>
    <n v="40.840000000000003"/>
    <s v="delivered"/>
    <x v="3093"/>
    <s v="Nomfundo Sibongile"/>
    <x v="1"/>
    <s v="ZA"/>
    <s v="ZAR"/>
    <s v="Mobile App"/>
    <n v="2.7744565217391304"/>
    <n v="11.097826086956522"/>
    <n v="1"/>
  </r>
  <r>
    <s v="01-2200584185"/>
    <s v="Salem Tuck Shop"/>
    <s v="Kiosk"/>
    <s v="Unilever SA"/>
    <s v="Sunlight Dishwashing Liquid  "/>
    <s v="Home Care"/>
    <s v="Household Clean"/>
    <s v="Sunlight Lemon 100 Dishwashing Liquid 400ml"/>
    <n v="2"/>
    <n v="89.98"/>
    <s v="cancelled"/>
    <x v="3094"/>
    <s v="Kagiso Katlego"/>
    <x v="1"/>
    <s v="ZA"/>
    <s v="ZAR"/>
    <s v="Telesales"/>
    <n v="6.1127717391304346"/>
    <n v="12.225543478260869"/>
    <n v="3"/>
  </r>
  <r>
    <s v="01-2200584185"/>
    <s v="Salem Tuck Shop"/>
    <s v="Kiosk"/>
    <s v="Unilever SA"/>
    <s v="Domestos Toilet Cleaner  "/>
    <s v="Home Care"/>
    <s v="Household Clean"/>
    <s v="Domestos Liquid Lavender 6x500ml"/>
    <n v="1"/>
    <n v="95.91"/>
    <s v="cancelled"/>
    <x v="3094"/>
    <s v="Kagiso Katlego"/>
    <x v="1"/>
    <s v="ZA"/>
    <s v="ZAR"/>
    <s v="Telesales"/>
    <n v="6.5156249999999991"/>
    <n v="6.5156249999999991"/>
    <n v="3"/>
  </r>
  <r>
    <s v="01-2200584191"/>
    <s v="Jks Tuck Shop"/>
    <s v="Supermarket"/>
    <s v="Unilever SA"/>
    <s v="OMO  "/>
    <s v="Home Care"/>
    <s v="Fabric Clean"/>
    <s v="OMO Regular Power of Ten Hands Hand Washing Powder Laundry 300gr"/>
    <n v="1"/>
    <n v="51.2"/>
    <s v="delivered"/>
    <x v="3095"/>
    <s v="Kagiso Katlego"/>
    <x v="1"/>
    <s v="ZA"/>
    <s v="ZAR"/>
    <s v="Mobile App"/>
    <n v="3.4782608695652173"/>
    <n v="3.4782608695652173"/>
    <n v="2"/>
  </r>
  <r>
    <s v="01-2200584191"/>
    <s v="Jks Tuck Shop"/>
    <s v="Supermarket"/>
    <s v="Unilever SA"/>
    <s v="Surf Detergent  "/>
    <s v="Home Care"/>
    <s v="Fabric Clean"/>
    <s v="Surf Regular Hand Washing Powder 300gr"/>
    <n v="1"/>
    <n v="45.95"/>
    <s v="delivered"/>
    <x v="3095"/>
    <s v="Kagiso Katlego"/>
    <x v="1"/>
    <s v="ZA"/>
    <s v="ZAR"/>
    <s v="Mobile App"/>
    <n v="3.1216032608695654"/>
    <n v="3.1216032608695654"/>
    <n v="2"/>
  </r>
  <r>
    <s v="01-2200584191"/>
    <s v="Jks Tuck Shop"/>
    <s v="Supermarket"/>
    <s v="Unilever SA"/>
    <s v="Sunlight Laundry Detergent  "/>
    <s v="Home Care"/>
    <s v="Fabric Clean"/>
    <s v="Sunlight Regular Mild &amp; Gentle Laundry Bar 250g x 84"/>
    <n v="1"/>
    <n v="40.229999999999997"/>
    <s v="delivered"/>
    <x v="3095"/>
    <s v="Kagiso Katlego"/>
    <x v="1"/>
    <s v="ZA"/>
    <s v="ZAR"/>
    <s v="Mobile App"/>
    <n v="2.7330163043478257"/>
    <n v="2.7330163043478257"/>
    <n v="2"/>
  </r>
  <r>
    <s v="01-2200584191"/>
    <s v="Jks Tuck Shop"/>
    <s v="Supermarket"/>
    <s v="Unilever SA"/>
    <s v="Sunlight Dishwashing Liquid  "/>
    <s v="Home Care"/>
    <s v="Household Clean"/>
    <s v="Sunlight Regular Dishwash Refill  400ml"/>
    <n v="2"/>
    <n v="11.5"/>
    <s v="delivered"/>
    <x v="3095"/>
    <s v="Kagiso Katlego"/>
    <x v="1"/>
    <s v="ZA"/>
    <s v="ZAR"/>
    <s v="Mobile App"/>
    <n v="0.78125"/>
    <n v="1.5625"/>
    <n v="2"/>
  </r>
  <r>
    <s v="01-2200584196"/>
    <s v="Oreofe Stores"/>
    <s v="Convenience Store"/>
    <s v="Arla Foods"/>
    <s v="Dano Cool Cow"/>
    <s v="Breakfast &amp; Snacks "/>
    <s v="Milk"/>
    <s v="Dano Cool Cow Refill 800g x 12"/>
    <n v="5"/>
    <n v="20500"/>
    <s v="delivered"/>
    <x v="3084"/>
    <s v="Ibrahim Bello"/>
    <x v="2"/>
    <s v="NG"/>
    <s v="NGN"/>
    <s v="Field Sales"/>
    <n v="50.995024875621894"/>
    <n v="254.97512437810946"/>
    <n v="1.4423611111124046"/>
  </r>
  <r>
    <s v="01-2200584195"/>
    <s v="Tomato Tuck Shop"/>
    <s v="Convenience Store"/>
    <s v="Unilever SA"/>
    <s v="Sunlight Laundry Detergent  "/>
    <s v="Home Care"/>
    <s v="Fabric Clean"/>
    <s v="Sunlight Laundry Bar 12x125g"/>
    <n v="2"/>
    <n v="46.64"/>
    <s v="cancelled"/>
    <x v="3096"/>
    <s v="Nomfundo Sibongile"/>
    <x v="1"/>
    <s v="ZA"/>
    <s v="ZAR"/>
    <s v="Mobile App"/>
    <n v="3.168478260869565"/>
    <n v="6.3369565217391299"/>
    <n v="2"/>
  </r>
  <r>
    <s v="01-2200584195"/>
    <s v="Tomato Tuck Shop"/>
    <s v="Convenience Store"/>
    <s v="Unilever SA"/>
    <s v="Knorr Soups  "/>
    <s v="Food"/>
    <s v="Spices"/>
    <s v="Knorr Minestrone Soup 50gr"/>
    <n v="1"/>
    <n v="39.1"/>
    <s v="cancelled"/>
    <x v="3096"/>
    <s v="Nomfundo Sibongile"/>
    <x v="1"/>
    <s v="ZA"/>
    <s v="ZAR"/>
    <s v="Mobile App"/>
    <n v="2.65625"/>
    <n v="2.65625"/>
    <n v="2"/>
  </r>
  <r>
    <s v="01-2200584195"/>
    <s v="Tomato Tuck Shop"/>
    <s v="Convenience Store"/>
    <s v="Unilever SA"/>
    <s v="Knorr Soups  "/>
    <s v="Food"/>
    <s v="Spices"/>
    <s v="Knorr Cream Of Mushroom Soup 50gr"/>
    <n v="1"/>
    <n v="39.1"/>
    <s v="cancelled"/>
    <x v="3096"/>
    <s v="Nomfundo Sibongile"/>
    <x v="1"/>
    <s v="ZA"/>
    <s v="ZAR"/>
    <s v="Mobile App"/>
    <n v="2.65625"/>
    <n v="2.65625"/>
    <n v="2"/>
  </r>
  <r>
    <s v="01-2200584199"/>
    <s v="Batho Botlhe"/>
    <s v="Convenience Store"/>
    <s v="Unilever SA"/>
    <s v="Sunlight Dishwashing Liquid  "/>
    <s v="Home Care"/>
    <s v="Household Clean"/>
    <s v="Sunlight Lemon Dishwashing Liquid 750ml x 5"/>
    <n v="1"/>
    <n v="119.95"/>
    <s v="delivered"/>
    <x v="3097"/>
    <s v="Kagiso Katlego"/>
    <x v="1"/>
    <s v="ZA"/>
    <s v="ZAR"/>
    <s v="Mobile App"/>
    <n v="8.148777173913043"/>
    <n v="8.148777173913043"/>
    <n v="1"/>
  </r>
  <r>
    <s v="01-2200584199"/>
    <s v="Batho Botlhe"/>
    <s v="Convenience Store"/>
    <s v="Unilever SA"/>
    <s v="Knorrox Stock Cubes  "/>
    <s v="Food"/>
    <s v="Spices"/>
    <s v="Knorrox Chilli Beef Stock Cubes 2ea"/>
    <n v="1"/>
    <n v="69.459999999999994"/>
    <s v="delivered"/>
    <x v="3097"/>
    <s v="Kagiso Katlego"/>
    <x v="1"/>
    <s v="ZA"/>
    <s v="ZAR"/>
    <s v="Mobile App"/>
    <n v="4.7187499999999991"/>
    <n v="4.7187499999999991"/>
    <n v="1"/>
  </r>
  <r>
    <s v="01-2200584199"/>
    <s v="Batho Botlhe"/>
    <s v="Convenience Store"/>
    <s v="Unilever SA"/>
    <s v="Knorr Soups  "/>
    <s v="Food"/>
    <s v="Spices"/>
    <s v="Knorr Brown Onion Soup 50gr x 6 x 10"/>
    <n v="2"/>
    <n v="39.1"/>
    <s v="delivered"/>
    <x v="3097"/>
    <s v="Kagiso Katlego"/>
    <x v="1"/>
    <s v="ZA"/>
    <s v="ZAR"/>
    <s v="Mobile App"/>
    <n v="2.65625"/>
    <n v="5.3125"/>
    <n v="1"/>
  </r>
  <r>
    <s v="01-2200584199"/>
    <s v="Batho Botlhe"/>
    <s v="Convenience Store"/>
    <s v="Unilever SA"/>
    <s v="Knorrox Stock Cubes  "/>
    <s v="Food"/>
    <s v="Spices"/>
    <s v="Knorrox Beef Stock Cubes 20g"/>
    <n v="1"/>
    <n v="69.459999999999994"/>
    <s v="delivered"/>
    <x v="3097"/>
    <s v="Kagiso Katlego"/>
    <x v="1"/>
    <s v="ZA"/>
    <s v="ZAR"/>
    <s v="Mobile App"/>
    <n v="4.7187499999999991"/>
    <n v="4.7187499999999991"/>
    <n v="1"/>
  </r>
  <r>
    <s v="01-2200584200"/>
    <s v="Andes Corner Shop"/>
    <s v="Convenience Store"/>
    <s v="Unilever SA"/>
    <s v="Glen Tea  "/>
    <s v="Breakfast &amp; Snacks "/>
    <s v="Coffee / Tea"/>
    <s v="Glen Tagless Teabags Pouch 5x4pk Strips"/>
    <n v="1"/>
    <n v="99.59"/>
    <s v="delivered"/>
    <x v="3098"/>
    <s v="Nomfundo Sibongile"/>
    <x v="1"/>
    <s v="ZA"/>
    <s v="ZAR"/>
    <s v="Mobile App"/>
    <n v="6.765625"/>
    <n v="6.765625"/>
    <n v="3"/>
  </r>
  <r>
    <s v="01-2200584204"/>
    <s v="Mama Ekene"/>
    <s v="Convenience Store"/>
    <s v="Arla Foods"/>
    <s v="Dano Cool Cow"/>
    <s v="Breakfast &amp; Snacks "/>
    <s v="Milk"/>
    <s v="Dano Cool Cow Sachet 12g x 260"/>
    <n v="4"/>
    <n v="8800"/>
    <s v="delivered"/>
    <x v="3099"/>
    <s v="Ovie _x0009_ Paul Onogoro"/>
    <x v="0"/>
    <s v="NG"/>
    <s v="NGN"/>
    <s v="Field Sales"/>
    <n v="21.890547263681594"/>
    <n v="87.562189054726375"/>
    <n v="1.2729166666686069"/>
  </r>
  <r>
    <s v="01-2200584209"/>
    <s v="Divine Success"/>
    <s v="Supermarket"/>
    <s v="Arla Foods"/>
    <s v="Dano Cool Cow"/>
    <s v="Breakfast &amp; Snacks "/>
    <s v="Milk"/>
    <s v="Dano Cool Cow Refill 350g x 12"/>
    <n v="1"/>
    <n v="9900"/>
    <s v="delivered"/>
    <x v="3100"/>
    <s v="Kayode  Oluwashina"/>
    <x v="0"/>
    <s v="NG"/>
    <s v="NGN"/>
    <s v="Telesales"/>
    <n v="24.626865671641792"/>
    <n v="24.626865671641792"/>
    <n v="1.4152777777781012"/>
  </r>
  <r>
    <s v="01-2200584208"/>
    <s v="Al_Huda Supermarket"/>
    <s v="Convenience Store"/>
    <s v="Unilever SA"/>
    <s v="Robertsons Spices  "/>
    <s v="Food"/>
    <s v="Spices"/>
    <s v="Robertsons Black Pepper Spice Envelope 7gr"/>
    <n v="1"/>
    <n v="60.26"/>
    <s v="delivered"/>
    <x v="3101"/>
    <s v="Kagiso Katlego"/>
    <x v="1"/>
    <s v="ZA"/>
    <s v="ZAR"/>
    <s v="Mobile App"/>
    <n v="4.09375"/>
    <n v="4.09375"/>
    <n v="1"/>
  </r>
  <r>
    <s v="01-2200584208"/>
    <s v="Al_Huda Supermarket"/>
    <s v="Convenience Store"/>
    <s v="Unilever SA"/>
    <s v="Lifebuoy Bath Soap  "/>
    <s v="Personal Care"/>
    <s v="Toileteries"/>
    <s v="Lifebuoy Germ Protection Total Soap Bar 175gr"/>
    <n v="1"/>
    <n v="56.3"/>
    <s v="delivered"/>
    <x v="3101"/>
    <s v="Kagiso Katlego"/>
    <x v="1"/>
    <s v="ZA"/>
    <s v="ZAR"/>
    <s v="Mobile App"/>
    <n v="3.824728260869565"/>
    <n v="3.824728260869565"/>
    <n v="1"/>
  </r>
  <r>
    <s v="01-2200584212"/>
    <s v="Andes Supermarket"/>
    <s v="Convenience Store"/>
    <s v="Unilever SA"/>
    <s v="Sunlight Laundry Detergent  "/>
    <s v="Home Care"/>
    <s v="Fabric Clean"/>
    <s v="Sunlight Laundry Bar 6x500g"/>
    <n v="1"/>
    <n v="71.900000000000006"/>
    <s v="delivered"/>
    <x v="3102"/>
    <s v="Kagiso Katlego"/>
    <x v="1"/>
    <s v="ZA"/>
    <s v="ZAR"/>
    <s v="Mobile App"/>
    <n v="4.8845108695652177"/>
    <n v="4.8845108695652177"/>
    <n v="1"/>
  </r>
  <r>
    <s v="01-2200584212"/>
    <s v="Andes Supermarket"/>
    <s v="Convenience Store"/>
    <s v="Unilever SA"/>
    <s v="OMO  "/>
    <s v="Home Care"/>
    <s v="Fabric Clean"/>
    <s v="OMO Regular Power of Ten Hands Hand Washing Powder Laundry 300gr"/>
    <n v="2"/>
    <n v="51.2"/>
    <s v="delivered"/>
    <x v="3102"/>
    <s v="Kagiso Katlego"/>
    <x v="1"/>
    <s v="ZA"/>
    <s v="ZAR"/>
    <s v="Mobile App"/>
    <n v="3.4782608695652173"/>
    <n v="6.9565217391304346"/>
    <n v="1"/>
  </r>
  <r>
    <s v="01-2200584212"/>
    <s v="Andes Supermarket"/>
    <s v="Convenience Store"/>
    <s v="Unilever SA"/>
    <s v="Robertsons Rajah Spices  "/>
    <s v="Food"/>
    <s v="Spices"/>
    <s v="Robertsons Rajah Medium Curry Powder 50gr"/>
    <n v="1"/>
    <n v="94.42"/>
    <s v="delivered"/>
    <x v="3102"/>
    <s v="Kagiso Katlego"/>
    <x v="1"/>
    <s v="ZA"/>
    <s v="ZAR"/>
    <s v="Mobile App"/>
    <n v="6.414402173913043"/>
    <n v="6.414402173913043"/>
    <n v="1"/>
  </r>
  <r>
    <s v="01-2200584212"/>
    <s v="Andes Supermarket"/>
    <s v="Convenience Store"/>
    <s v="Unilever SA"/>
    <s v="Sunlight Laundry Detergent  "/>
    <s v="Home Care"/>
    <s v="Fabric Clean"/>
    <s v="Sunlight 2 in 1 Spring Sensations Handwashing Powder 300gr"/>
    <n v="2"/>
    <n v="47.47"/>
    <s v="delivered"/>
    <x v="3102"/>
    <s v="Kagiso Katlego"/>
    <x v="1"/>
    <s v="ZA"/>
    <s v="ZAR"/>
    <s v="Mobile App"/>
    <n v="3.2248641304347823"/>
    <n v="6.4497282608695645"/>
    <n v="1"/>
  </r>
  <r>
    <s v="01-2200584212"/>
    <s v="Andes Supermarket"/>
    <s v="Convenience Store"/>
    <s v="Unilever SA"/>
    <s v="Lifebuoy Bath Soap  "/>
    <s v="Personal Care"/>
    <s v="Toileteries"/>
    <s v="Lifebuoy Germ Protection Total Soap Bar 175gr"/>
    <n v="1"/>
    <n v="56.3"/>
    <s v="delivered"/>
    <x v="3102"/>
    <s v="Kagiso Katlego"/>
    <x v="1"/>
    <s v="ZA"/>
    <s v="ZAR"/>
    <s v="Mobile App"/>
    <n v="3.824728260869565"/>
    <n v="3.824728260869565"/>
    <n v="1"/>
  </r>
  <r>
    <s v="01-2200584213"/>
    <s v="Do Corner"/>
    <s v="Supermarket"/>
    <s v="Unilever SA"/>
    <s v="Domestos Toilet Cleaner  "/>
    <s v="Home Care"/>
    <s v="Household Clean"/>
    <s v="Domestos Liquid Lavender 6x500ml"/>
    <n v="1"/>
    <n v="95.91"/>
    <s v="cancelled"/>
    <x v="3103"/>
    <s v="Ismael Ishmael"/>
    <x v="1"/>
    <s v="ZA"/>
    <s v="ZAR"/>
    <s v="Telesales"/>
    <n v="6.5156249999999991"/>
    <n v="6.5156249999999991"/>
    <n v="3"/>
  </r>
  <r>
    <s v="01-2200584213"/>
    <s v="Do Corner"/>
    <s v="Supermarket"/>
    <s v="Unilever SA"/>
    <s v="Shield Deodorant  "/>
    <s v="Personal Care"/>
    <s v="Toileteries"/>
    <s v="Shield Men Roll On Musk 6x50ml"/>
    <n v="1"/>
    <n v="92.74"/>
    <s v="cancelled"/>
    <x v="3103"/>
    <s v="Ismael Ishmael"/>
    <x v="1"/>
    <s v="ZA"/>
    <s v="ZAR"/>
    <s v="Telesales"/>
    <n v="6.3002717391304346"/>
    <n v="6.3002717391304346"/>
    <n v="3"/>
  </r>
  <r>
    <s v="01-2200584213"/>
    <s v="Do Corner"/>
    <s v="Supermarket"/>
    <s v="Unilever SA"/>
    <s v="Sunlight Laundry Detergent  "/>
    <s v="Home Care"/>
    <s v="Fabric Clean"/>
    <s v="Sunlight Laundry Bar 12x125g"/>
    <n v="4"/>
    <n v="46.64"/>
    <s v="cancelled"/>
    <x v="3103"/>
    <s v="Ismael Ishmael"/>
    <x v="1"/>
    <s v="ZA"/>
    <s v="ZAR"/>
    <s v="Telesales"/>
    <n v="3.168478260869565"/>
    <n v="12.67391304347826"/>
    <n v="3"/>
  </r>
  <r>
    <s v="01-2200584213"/>
    <s v="Do Corner"/>
    <s v="Supermarket"/>
    <s v="Unilever SA"/>
    <s v="Shield Deodorant  "/>
    <s v="Personal Care"/>
    <s v="Toileteries"/>
    <s v="Shield Men Dry Original Antiperspirant Roll On 6x50ml"/>
    <n v="1"/>
    <n v="92.74"/>
    <s v="cancelled"/>
    <x v="3103"/>
    <s v="Ismael Ishmael"/>
    <x v="1"/>
    <s v="ZA"/>
    <s v="ZAR"/>
    <s v="Telesales"/>
    <n v="6.3002717391304346"/>
    <n v="6.3002717391304346"/>
    <n v="3"/>
  </r>
  <r>
    <s v="01-2200584213"/>
    <s v="Do Corner"/>
    <s v="Supermarket"/>
    <s v="Unilever SA"/>
    <s v="Surf Detergent  "/>
    <s v="Home Care"/>
    <s v="Fabric Clean"/>
    <s v="Surf Regular Hand Washing Powder 300gr"/>
    <n v="2"/>
    <n v="45.95"/>
    <s v="cancelled"/>
    <x v="3103"/>
    <s v="Ismael Ishmael"/>
    <x v="1"/>
    <s v="ZA"/>
    <s v="ZAR"/>
    <s v="Telesales"/>
    <n v="3.1216032608695654"/>
    <n v="6.2432065217391308"/>
    <n v="3"/>
  </r>
  <r>
    <s v="01-2200584213"/>
    <s v="Do Corner"/>
    <s v="Supermarket"/>
    <s v="Unilever SA"/>
    <s v="Domestos Toilet Cleaner  "/>
    <s v="Home Care"/>
    <s v="Household Clean"/>
    <s v="Domestos Summer Fresh Multipurpose Thick Bleach 500 ML"/>
    <n v="1"/>
    <n v="95.91"/>
    <s v="cancelled"/>
    <x v="3103"/>
    <s v="Ismael Ishmael"/>
    <x v="1"/>
    <s v="ZA"/>
    <s v="ZAR"/>
    <s v="Telesales"/>
    <n v="6.5156249999999991"/>
    <n v="6.5156249999999991"/>
    <n v="3"/>
  </r>
  <r>
    <s v="01-2200584213"/>
    <s v="Do Corner"/>
    <s v="Supermarket"/>
    <s v="Unilever SA"/>
    <s v="Sunlight Laundry Detergent  "/>
    <s v="Home Care"/>
    <s v="Fabric Clean"/>
    <s v="Sunlight Laundry Bar 6x500g"/>
    <n v="3"/>
    <n v="71.900000000000006"/>
    <s v="cancelled"/>
    <x v="3103"/>
    <s v="Ismael Ishmael"/>
    <x v="1"/>
    <s v="ZA"/>
    <s v="ZAR"/>
    <s v="Telesales"/>
    <n v="4.8845108695652177"/>
    <n v="14.653532608695652"/>
    <n v="3"/>
  </r>
  <r>
    <s v="01-2200584218"/>
    <s v="Joshua Supermarket"/>
    <s v="Kiosk"/>
    <s v="Unilever SA"/>
    <s v="Sunlight Laundry Detergent  "/>
    <s v="Home Care"/>
    <s v="Fabric Clean"/>
    <s v="Sunlight 2 in 1 Spring Sensations Handwashing Powder 300gr"/>
    <n v="1"/>
    <n v="47.47"/>
    <s v="delivered"/>
    <x v="3104"/>
    <s v="Ismael Ishmael"/>
    <x v="1"/>
    <s v="ZA"/>
    <s v="ZAR"/>
    <s v="Mobile App"/>
    <n v="3.2248641304347823"/>
    <n v="3.2248641304347823"/>
    <n v="1"/>
  </r>
  <r>
    <s v="01-2200584218"/>
    <s v="Joshua Supermarket"/>
    <s v="Kiosk"/>
    <s v="Unilever SA"/>
    <s v="Robertsons Rajah Spices  "/>
    <s v="Food"/>
    <s v="Spices"/>
    <s v="Robertsons Rajah Mild &amp; Spicy Curry Powder 7gr"/>
    <n v="1"/>
    <n v="60.26"/>
    <s v="delivered"/>
    <x v="3104"/>
    <s v="Ismael Ishmael"/>
    <x v="1"/>
    <s v="ZA"/>
    <s v="ZAR"/>
    <s v="Mobile App"/>
    <n v="4.09375"/>
    <n v="4.09375"/>
    <n v="1"/>
  </r>
  <r>
    <s v="01-2200584218"/>
    <s v="Joshua Supermarket"/>
    <s v="Kiosk"/>
    <s v="Unilever SA"/>
    <s v="OMO  "/>
    <s v="Home Care"/>
    <s v="Fabric Clean"/>
    <s v="OMO Regular Power of Ten Hands Hand Washing Powder Laundry 1kg"/>
    <n v="2"/>
    <n v="27.46"/>
    <s v="delivered"/>
    <x v="3104"/>
    <s v="Ismael Ishmael"/>
    <x v="1"/>
    <s v="ZA"/>
    <s v="ZAR"/>
    <s v="Mobile App"/>
    <n v="1.8654891304347825"/>
    <n v="3.730978260869565"/>
    <n v="1"/>
  </r>
  <r>
    <s v="01-2200584227"/>
    <s v="Blue Gloria Tuck Shop"/>
    <s v="Supermarket"/>
    <s v="Unilever SA"/>
    <s v="Knorr Soups  "/>
    <s v="Food"/>
    <s v="Spices"/>
    <s v="Knorr Beef &amp; Onion Soup 50gr"/>
    <n v="1"/>
    <n v="39.1"/>
    <s v="delivered"/>
    <x v="3105"/>
    <s v="Ismael Ishmael"/>
    <x v="1"/>
    <s v="ZA"/>
    <s v="ZAR"/>
    <s v="Telesales"/>
    <n v="2.65625"/>
    <n v="2.65625"/>
    <n v="1"/>
  </r>
  <r>
    <s v="01-2200584227"/>
    <s v="Blue Gloria Tuck Shop"/>
    <s v="Supermarket"/>
    <s v="Unilever SA"/>
    <s v="Surf Detergent  "/>
    <s v="Home Care"/>
    <s v="Fabric Clean"/>
    <s v="Surf Regular Hand Washing Powder 300gr"/>
    <n v="1"/>
    <n v="45.95"/>
    <s v="delivered"/>
    <x v="3105"/>
    <s v="Ismael Ishmael"/>
    <x v="1"/>
    <s v="ZA"/>
    <s v="ZAR"/>
    <s v="Telesales"/>
    <n v="3.1216032608695654"/>
    <n v="3.1216032608695654"/>
    <n v="1"/>
  </r>
  <r>
    <s v="01-2200584227"/>
    <s v="Blue Gloria Tuck Shop"/>
    <s v="Supermarket"/>
    <s v="Unilever SA"/>
    <s v="Knorr Soups  "/>
    <s v="Food"/>
    <s v="Spices"/>
    <s v="Knorr Brown Onion Soup 50gr x 6 x 10"/>
    <n v="1"/>
    <n v="39.1"/>
    <s v="delivered"/>
    <x v="3105"/>
    <s v="Ismael Ishmael"/>
    <x v="1"/>
    <s v="ZA"/>
    <s v="ZAR"/>
    <s v="Telesales"/>
    <n v="2.65625"/>
    <n v="2.65625"/>
    <n v="1"/>
  </r>
  <r>
    <s v="01-2200584227"/>
    <s v="Blue Gloria Tuck Shop"/>
    <s v="Supermarket"/>
    <s v="Unilever SA"/>
    <s v="Knorr Soups  "/>
    <s v="Food"/>
    <s v="Spices"/>
    <s v="Knorr Cream Of Mushroom Soup 50gr"/>
    <n v="1"/>
    <n v="39.1"/>
    <s v="delivered"/>
    <x v="3105"/>
    <s v="Ismael Ishmael"/>
    <x v="1"/>
    <s v="ZA"/>
    <s v="ZAR"/>
    <s v="Telesales"/>
    <n v="2.65625"/>
    <n v="2.65625"/>
    <n v="1"/>
  </r>
  <r>
    <s v="01-2200584227"/>
    <s v="Blue Gloria Tuck Shop"/>
    <s v="Supermarket"/>
    <s v="Unilever SA"/>
    <s v="Shield Deodorant  "/>
    <s v="Personal Care"/>
    <s v="Toileteries"/>
    <s v="Shield Men Dry Original Antiperspirant Roll On 6x50ml"/>
    <n v="1"/>
    <n v="92.74"/>
    <s v="delivered"/>
    <x v="3105"/>
    <s v="Ismael Ishmael"/>
    <x v="1"/>
    <s v="ZA"/>
    <s v="ZAR"/>
    <s v="Telesales"/>
    <n v="6.3002717391304346"/>
    <n v="6.3002717391304346"/>
    <n v="1"/>
  </r>
  <r>
    <s v="01-2200584232"/>
    <s v="General Tuck Shop"/>
    <s v="Convenience Store"/>
    <s v="Unilever SA"/>
    <s v="Robertsons Rajah Spices  "/>
    <s v="Food"/>
    <s v="Spices"/>
    <s v="Robertsons Rajah Mild &amp; Spicy Curry Powder 7gr"/>
    <n v="1"/>
    <n v="60.26"/>
    <s v="delivered"/>
    <x v="3106"/>
    <s v="Nomfundo Sibongile"/>
    <x v="1"/>
    <s v="ZA"/>
    <s v="ZAR"/>
    <s v="Mobile App"/>
    <n v="4.09375"/>
    <n v="4.09375"/>
    <n v="1"/>
  </r>
  <r>
    <s v="01-2200584232"/>
    <s v="General Tuck Shop"/>
    <s v="Convenience Store"/>
    <s v="Unilever SA"/>
    <s v="Lux  "/>
    <s v="Personal Care"/>
    <s v="Toileteries"/>
    <s v="Lux Soft Caress Beauty Soap 175gr"/>
    <n v="1"/>
    <n v="56.99"/>
    <s v="delivered"/>
    <x v="3106"/>
    <s v="Nomfundo Sibongile"/>
    <x v="1"/>
    <s v="ZA"/>
    <s v="ZAR"/>
    <s v="Mobile App"/>
    <n v="3.871603260869565"/>
    <n v="3.871603260869565"/>
    <n v="1"/>
  </r>
  <r>
    <s v="01-2200584232"/>
    <s v="General Tuck Shop"/>
    <s v="Convenience Store"/>
    <s v="Unilever SA"/>
    <s v="Sunlight Dishwashing Liquid  "/>
    <s v="Home Care"/>
    <s v="Household Clean"/>
    <s v="Sunlight Lemon 100 Dishwashing Liquid 400ml"/>
    <n v="1"/>
    <n v="89.98"/>
    <s v="delivered"/>
    <x v="3106"/>
    <s v="Nomfundo Sibongile"/>
    <x v="1"/>
    <s v="ZA"/>
    <s v="ZAR"/>
    <s v="Mobile App"/>
    <n v="6.1127717391304346"/>
    <n v="6.1127717391304346"/>
    <n v="1"/>
  </r>
  <r>
    <s v="01-2200584233"/>
    <s v="Dave Tuck Shop"/>
    <s v="Convenience Store"/>
    <s v="Unilever SA"/>
    <s v="Sunlight Laundry Detergent  "/>
    <s v="Home Care"/>
    <s v="Fabric Clean"/>
    <s v="Sunlight Laundry Bar 12x125g"/>
    <n v="1"/>
    <n v="46.64"/>
    <s v="delivered"/>
    <x v="2803"/>
    <s v="Nomfundo Sibongile"/>
    <x v="1"/>
    <s v="ZA"/>
    <s v="ZAR"/>
    <s v="Mobile App"/>
    <n v="3.168478260869565"/>
    <n v="3.168478260869565"/>
    <n v="1"/>
  </r>
  <r>
    <s v="01-2200584233"/>
    <s v="Dave Tuck Shop"/>
    <s v="Convenience Store"/>
    <s v="Unilever SA"/>
    <s v="Handy Andy Cleaning Cream  "/>
    <s v="Home Care"/>
    <s v="Household Clean"/>
    <s v="Handy Andy  Lavender Cleaning Cream 500ml"/>
    <n v="1"/>
    <n v="72.45"/>
    <s v="delivered"/>
    <x v="2803"/>
    <s v="Nomfundo Sibongile"/>
    <x v="1"/>
    <s v="ZA"/>
    <s v="ZAR"/>
    <s v="Mobile App"/>
    <n v="4.921875"/>
    <n v="4.921875"/>
    <n v="1"/>
  </r>
  <r>
    <s v="01-2200584233"/>
    <s v="Dave Tuck Shop"/>
    <s v="Convenience Store"/>
    <s v="Unilever SA"/>
    <s v="Robertsons Rajah Spices  "/>
    <s v="Food"/>
    <s v="Spices"/>
    <s v="Robertsons Rajah Hot Curry Powder 7gr"/>
    <n v="1"/>
    <n v="67.16"/>
    <s v="delivered"/>
    <x v="2803"/>
    <s v="Nomfundo Sibongile"/>
    <x v="1"/>
    <s v="ZA"/>
    <s v="ZAR"/>
    <s v="Mobile App"/>
    <n v="4.5625"/>
    <n v="4.5625"/>
    <n v="1"/>
  </r>
  <r>
    <s v="01-2200584235"/>
    <s v="God Grace Store"/>
    <s v="Supermarket"/>
    <s v="Arla Foods"/>
    <s v="Dano Cool Cow"/>
    <s v="Breakfast &amp; Snacks "/>
    <s v="Milk"/>
    <s v="Dano Cool Cow Sachet 12g x 260"/>
    <n v="1"/>
    <n v="8800"/>
    <s v="delivered"/>
    <x v="3107"/>
    <s v="Nnamdi _x0009_ Joshua Ogbonnaya"/>
    <x v="0"/>
    <s v="NG"/>
    <s v="NGN"/>
    <s v="Telesales"/>
    <n v="21.890547263681594"/>
    <n v="21.890547263681594"/>
    <n v="1.0222222222218988"/>
  </r>
  <r>
    <s v="01-2200584235"/>
    <s v="God Grace Store"/>
    <s v="Supermarket"/>
    <s v="DUFIL Prima foods Plc"/>
    <s v="Indomie Hungryman"/>
    <s v="Food"/>
    <s v="Processed Food"/>
    <s v="Indomie Hungryman Chicken 180g x 24"/>
    <n v="1"/>
    <n v="3770"/>
    <s v="delivered"/>
    <x v="3107"/>
    <s v="Nnamdi _x0009_ Joshua Ogbonnaya"/>
    <x v="0"/>
    <s v="NG"/>
    <s v="NGN"/>
    <s v="Telesales"/>
    <n v="9.378109452736318"/>
    <n v="9.378109452736318"/>
    <n v="1.0222222222218988"/>
  </r>
  <r>
    <s v="01-2200584236"/>
    <s v="Iya Yemi Store"/>
    <s v="Kiosk"/>
    <s v="Arla Foods"/>
    <s v="Dano Cool Cow"/>
    <s v="Breakfast &amp; Snacks "/>
    <s v="Milk"/>
    <s v="Dano Cool Cow Sachet 12g x 260"/>
    <n v="50"/>
    <n v="8800"/>
    <s v="delivered"/>
    <x v="3108"/>
    <s v="Oladipupo_x0009_  Kehinde Peace"/>
    <x v="0"/>
    <s v="NG"/>
    <s v="NGN"/>
    <s v="Field Sales"/>
    <n v="21.890547263681594"/>
    <n v="1094.5273631840796"/>
    <n v="1.3465277777795563"/>
  </r>
  <r>
    <s v="01-2200584243"/>
    <s v="Hidiya Supermarket"/>
    <s v="Kiosk"/>
    <s v="Unilever SA"/>
    <s v="Lux  "/>
    <s v="Personal Care"/>
    <s v="Toileteries"/>
    <s v="Lux Soft Caress Beauty Soap 175gr"/>
    <n v="1"/>
    <n v="56.99"/>
    <s v="delivered"/>
    <x v="3109"/>
    <s v="Nomfundo Sibongile"/>
    <x v="1"/>
    <s v="ZA"/>
    <s v="ZAR"/>
    <s v="Mobile App"/>
    <n v="3.871603260869565"/>
    <n v="3.871603260869565"/>
    <n v="3"/>
  </r>
  <r>
    <s v="01-2200584243"/>
    <s v="Hidiya Supermarket"/>
    <s v="Kiosk"/>
    <s v="Unilever SA"/>
    <s v="Sunlight Laundry Detergent  "/>
    <s v="Home Care"/>
    <s v="Fabric Clean"/>
    <s v="Sunlight Laundry Bar 6x500g"/>
    <n v="1"/>
    <n v="71.900000000000006"/>
    <s v="delivered"/>
    <x v="3109"/>
    <s v="Nomfundo Sibongile"/>
    <x v="1"/>
    <s v="ZA"/>
    <s v="ZAR"/>
    <s v="Mobile App"/>
    <n v="4.8845108695652177"/>
    <n v="4.8845108695652177"/>
    <n v="3"/>
  </r>
  <r>
    <s v="01-2200584243"/>
    <s v="Hidiya Supermarket"/>
    <s v="Kiosk"/>
    <s v="Unilever SA"/>
    <s v="Sunlight Bath Soap  "/>
    <s v="Personal Care"/>
    <s v="Toileteries"/>
    <s v="Sunlight Mild Baby Bath Soap 175gr"/>
    <n v="1"/>
    <n v="41.88"/>
    <s v="delivered"/>
    <x v="3109"/>
    <s v="Nomfundo Sibongile"/>
    <x v="1"/>
    <s v="ZA"/>
    <s v="ZAR"/>
    <s v="Mobile App"/>
    <n v="2.8451086956521738"/>
    <n v="2.8451086956521738"/>
    <n v="3"/>
  </r>
  <r>
    <s v="01-2200584243"/>
    <s v="Hidiya Supermarket"/>
    <s v="Kiosk"/>
    <s v="Unilever SA"/>
    <s v="Knorrox Stock Cubes  "/>
    <s v="Food"/>
    <s v="Spices"/>
    <s v="Knorrox Chicken Seasoning 15g Deal - Buy 1 Get 1 FREE"/>
    <n v="1"/>
    <n v="17.25"/>
    <s v="delivered"/>
    <x v="3109"/>
    <s v="Nomfundo Sibongile"/>
    <x v="1"/>
    <s v="ZA"/>
    <s v="ZAR"/>
    <s v="Mobile App"/>
    <n v="1.171875"/>
    <n v="1.171875"/>
    <n v="3"/>
  </r>
  <r>
    <s v="01-2200584243"/>
    <s v="Hidiya Supermarket"/>
    <s v="Kiosk"/>
    <s v="Unilever SA"/>
    <s v="Lifebuoy Bath Soap  "/>
    <s v="Personal Care"/>
    <s v="Toileteries"/>
    <s v="Lifebuoy Germ Protection Total Soap Bar 175gr"/>
    <n v="1"/>
    <n v="56.3"/>
    <s v="delivered"/>
    <x v="3109"/>
    <s v="Nomfundo Sibongile"/>
    <x v="1"/>
    <s v="ZA"/>
    <s v="ZAR"/>
    <s v="Mobile App"/>
    <n v="3.824728260869565"/>
    <n v="3.824728260869565"/>
    <n v="3"/>
  </r>
  <r>
    <s v="01-2200584257"/>
    <s v="Nedu Stores"/>
    <s v="Convenience Store"/>
    <s v="Arla Foods"/>
    <s v="Dano Cool Cow"/>
    <s v="Breakfast &amp; Snacks "/>
    <s v="Milk"/>
    <s v="Dano Cool Cow Sachet 12g x 260"/>
    <n v="1"/>
    <n v="8800"/>
    <s v="delivered"/>
    <x v="3110"/>
    <s v="Stevenson Udeye-Ubah"/>
    <x v="0"/>
    <s v="NG"/>
    <s v="NGN"/>
    <s v="Telesales"/>
    <n v="21.890547263681594"/>
    <n v="21.890547263681594"/>
    <n v="0.9375"/>
  </r>
  <r>
    <s v="01-2200584254"/>
    <s v="Robot Tuck Shop"/>
    <s v="Convenience Store"/>
    <s v="Unilever SA"/>
    <s v="Sunlight Laundry Detergent  "/>
    <s v="Home Care"/>
    <s v="Fabric Clean"/>
    <s v="Sunlight 2 in 1 Spring Sensations Handwashing Powder 300gr"/>
    <n v="1"/>
    <n v="47.47"/>
    <s v="delivered"/>
    <x v="3111"/>
    <s v="Kagiso Katlego"/>
    <x v="1"/>
    <s v="ZA"/>
    <s v="ZAR"/>
    <s v="Mobile App"/>
    <n v="3.2248641304347823"/>
    <n v="3.2248641304347823"/>
    <n v="2"/>
  </r>
  <r>
    <s v="01-2200584254"/>
    <s v="Robot Tuck Shop"/>
    <s v="Convenience Store"/>
    <s v="Unilever SA"/>
    <s v="Sunlight Laundry Detergent  "/>
    <s v="Home Care"/>
    <s v="Fabric Clean"/>
    <s v="Sunlight Regular Mild &amp; Gentle Laundry Bar 250g x 84"/>
    <n v="1"/>
    <n v="40.229999999999997"/>
    <s v="delivered"/>
    <x v="3111"/>
    <s v="Kagiso Katlego"/>
    <x v="1"/>
    <s v="ZA"/>
    <s v="ZAR"/>
    <s v="Mobile App"/>
    <n v="2.7330163043478257"/>
    <n v="2.7330163043478257"/>
    <n v="2"/>
  </r>
  <r>
    <s v="01-2200584254"/>
    <s v="Robot Tuck Shop"/>
    <s v="Convenience Store"/>
    <s v="Unilever SA"/>
    <s v="Lifebuoy Bath Soap  "/>
    <s v="Personal Care"/>
    <s v="Toileteries"/>
    <s v="Lifebuoy Germ Protection Lemon Fresh Soap Bar 175gr"/>
    <n v="1"/>
    <n v="56.3"/>
    <s v="delivered"/>
    <x v="3111"/>
    <s v="Kagiso Katlego"/>
    <x v="1"/>
    <s v="ZA"/>
    <s v="ZAR"/>
    <s v="Mobile App"/>
    <n v="3.824728260869565"/>
    <n v="3.824728260869565"/>
    <n v="2"/>
  </r>
  <r>
    <s v="01-2200584255"/>
    <s v="Face To Face"/>
    <s v="Supermarket"/>
    <s v="Unilever SA"/>
    <s v="Sunlight Laundry Detergent  "/>
    <s v="Home Care"/>
    <s v="Fabric Clean"/>
    <s v="Sunlight 2 in 1 Spring Sensations Handwashing Powder 1kg"/>
    <n v="0.25"/>
    <n v="23.99"/>
    <s v="delivered"/>
    <x v="3112"/>
    <s v="Kagiso Katlego"/>
    <x v="1"/>
    <s v="ZA"/>
    <s v="ZAR"/>
    <s v="Mobile App"/>
    <n v="1.6297554347826084"/>
    <n v="0.40743885869565211"/>
    <n v="3"/>
  </r>
  <r>
    <s v="01-2200584256"/>
    <s v="John B Tuckshop"/>
    <s v="Kiosk"/>
    <s v="Unilever SA"/>
    <s v="Lifebuoy Bath Soap  "/>
    <s v="Personal Care"/>
    <s v="Toileteries"/>
    <s v="Lifebuoy Germ Protection Total Soap Bar 175gr"/>
    <n v="2"/>
    <n v="56.3"/>
    <s v="delivered"/>
    <x v="3111"/>
    <s v="Ismael Ishmael"/>
    <x v="1"/>
    <s v="ZA"/>
    <s v="ZAR"/>
    <s v="Mobile App"/>
    <n v="3.824728260869565"/>
    <n v="7.6494565217391299"/>
    <n v="2"/>
  </r>
  <r>
    <s v="01-2200584256"/>
    <s v="John B Tuckshop"/>
    <s v="Kiosk"/>
    <s v="Unilever SA"/>
    <s v="OMO  "/>
    <s v="Home Care"/>
    <s v="Fabric Clean"/>
    <s v="OMO Regular Power of Ten Hands Hand Washing Powder Laundry 300gr"/>
    <n v="3"/>
    <n v="51.2"/>
    <s v="delivered"/>
    <x v="3111"/>
    <s v="Ismael Ishmael"/>
    <x v="1"/>
    <s v="ZA"/>
    <s v="ZAR"/>
    <s v="Mobile App"/>
    <n v="3.4782608695652173"/>
    <n v="10.434782608695652"/>
    <n v="2"/>
  </r>
  <r>
    <s v="01-2200584259"/>
    <s v="Jumbo Tuck Shop"/>
    <s v="Kiosk"/>
    <s v="Unilever SA"/>
    <s v="Shield Deodorant  "/>
    <s v="Personal Care"/>
    <s v="Toileteries"/>
    <s v="Shield Men Roll On Musk 6x50ml"/>
    <n v="1"/>
    <n v="92.74"/>
    <s v="delivered"/>
    <x v="3113"/>
    <s v="Ismael Ishmael"/>
    <x v="1"/>
    <s v="ZA"/>
    <s v="ZAR"/>
    <s v="Mobile App"/>
    <n v="6.3002717391304346"/>
    <n v="6.3002717391304346"/>
    <n v="3"/>
  </r>
  <r>
    <s v="01-2200584260"/>
    <s v="Sithole Tuck Shop"/>
    <s v="Convenience Store"/>
    <s v="Unilever SA"/>
    <s v="Robertsons Spices  "/>
    <s v="Food"/>
    <s v="Spices"/>
    <s v="Robertsons Peri-Peri Spice Envelope 7gr"/>
    <n v="1"/>
    <n v="60.26"/>
    <s v="delivered"/>
    <x v="3114"/>
    <s v="Ismael Ishmael"/>
    <x v="1"/>
    <s v="ZA"/>
    <s v="ZAR"/>
    <s v="Telesales"/>
    <n v="4.09375"/>
    <n v="4.09375"/>
    <n v="3"/>
  </r>
  <r>
    <s v="01-2200584260"/>
    <s v="Sithole Tuck Shop"/>
    <s v="Convenience Store"/>
    <s v="Unilever SA"/>
    <s v="Robertsons Rajah Spices  "/>
    <s v="Food"/>
    <s v="Spices"/>
    <s v="Robertsons Rajah Medium Curry Powder 7gr"/>
    <n v="1"/>
    <n v="60.26"/>
    <s v="delivered"/>
    <x v="3114"/>
    <s v="Ismael Ishmael"/>
    <x v="1"/>
    <s v="ZA"/>
    <s v="ZAR"/>
    <s v="Telesales"/>
    <n v="4.09375"/>
    <n v="4.09375"/>
    <n v="3"/>
  </r>
  <r>
    <s v="01-2200584260"/>
    <s v="Sithole Tuck Shop"/>
    <s v="Convenience Store"/>
    <s v="Unilever SA"/>
    <s v="Knorr Soups  "/>
    <s v="Food"/>
    <s v="Spices"/>
    <s v="Knorr Beef &amp; Onion Soup 50gr"/>
    <n v="1"/>
    <n v="39.1"/>
    <s v="delivered"/>
    <x v="3114"/>
    <s v="Ismael Ishmael"/>
    <x v="1"/>
    <s v="ZA"/>
    <s v="ZAR"/>
    <s v="Telesales"/>
    <n v="2.65625"/>
    <n v="2.65625"/>
    <n v="3"/>
  </r>
  <r>
    <s v="01-2200584266"/>
    <s v="Eddie'S Tuck Shop"/>
    <s v="Kiosk"/>
    <s v="Unilever SA"/>
    <s v="OMO  "/>
    <s v="Home Care"/>
    <s v="Fabric Clean"/>
    <s v="OMO Regular Power of Ten Hands Hand Washing Powder Laundry 300gr"/>
    <n v="2"/>
    <n v="51.2"/>
    <s v="cancelled"/>
    <x v="3115"/>
    <s v="Kagiso Katlego"/>
    <x v="1"/>
    <s v="ZA"/>
    <s v="ZAR"/>
    <s v="Mobile App"/>
    <n v="3.4782608695652173"/>
    <n v="6.9565217391304346"/>
    <n v="3"/>
  </r>
  <r>
    <s v="01-2200584266"/>
    <s v="Eddie'S Tuck Shop"/>
    <s v="Kiosk"/>
    <s v="Unilever SA"/>
    <s v="OMO  "/>
    <s v="Home Care"/>
    <s v="Fabric Clean"/>
    <s v="OMO Regular Power of Ten Hands Hand Washing Powder Laundry 1kg"/>
    <n v="4"/>
    <n v="27.46"/>
    <s v="cancelled"/>
    <x v="3115"/>
    <s v="Kagiso Katlego"/>
    <x v="1"/>
    <s v="ZA"/>
    <s v="ZAR"/>
    <s v="Mobile App"/>
    <n v="1.8654891304347825"/>
    <n v="7.4619565217391299"/>
    <n v="3"/>
  </r>
  <r>
    <s v="01-2200584266"/>
    <s v="Eddie'S Tuck Shop"/>
    <s v="Kiosk"/>
    <s v="Unilever SA"/>
    <s v="Surf Detergent  "/>
    <s v="Home Care"/>
    <s v="Fabric Clean"/>
    <s v="Surf Regular Hand Washing Powder 2kg"/>
    <n v="3"/>
    <n v="33.01"/>
    <s v="cancelled"/>
    <x v="3115"/>
    <s v="Kagiso Katlego"/>
    <x v="1"/>
    <s v="ZA"/>
    <s v="ZAR"/>
    <s v="Mobile App"/>
    <n v="2.2425271739130435"/>
    <n v="6.7275815217391308"/>
    <n v="3"/>
  </r>
  <r>
    <s v="01-2200584266"/>
    <s v="Eddie'S Tuck Shop"/>
    <s v="Kiosk"/>
    <s v="Unilever SA"/>
    <s v="Knorr Soups  "/>
    <s v="Food"/>
    <s v="Spices"/>
    <s v="Knorr Oxtail &amp; Vegetable Soup 50gr"/>
    <n v="1"/>
    <n v="39.1"/>
    <s v="cancelled"/>
    <x v="3115"/>
    <s v="Kagiso Katlego"/>
    <x v="1"/>
    <s v="ZA"/>
    <s v="ZAR"/>
    <s v="Mobile App"/>
    <n v="2.65625"/>
    <n v="2.65625"/>
    <n v="3"/>
  </r>
  <r>
    <s v="01-2200584266"/>
    <s v="Eddie'S Tuck Shop"/>
    <s v="Kiosk"/>
    <s v="Unilever SA"/>
    <s v="Sunlight Laundry Detergent  "/>
    <s v="Home Care"/>
    <s v="Fabric Clean"/>
    <s v="Sunlight 2 in 1 Spring Sensations Handwashing Powder 600gr"/>
    <n v="1"/>
    <n v="89.36"/>
    <s v="cancelled"/>
    <x v="3115"/>
    <s v="Kagiso Katlego"/>
    <x v="1"/>
    <s v="ZA"/>
    <s v="ZAR"/>
    <s v="Mobile App"/>
    <n v="6.070652173913043"/>
    <n v="6.070652173913043"/>
    <n v="3"/>
  </r>
  <r>
    <s v="01-2200584266"/>
    <s v="Eddie'S Tuck Shop"/>
    <s v="Kiosk"/>
    <s v="Unilever SA"/>
    <s v="Robertsons Spices  "/>
    <s v="Food"/>
    <s v="Spices"/>
    <s v="Robertsons Black Pepper Spice Envelope 7gr"/>
    <n v="1"/>
    <n v="60.26"/>
    <s v="cancelled"/>
    <x v="3115"/>
    <s v="Kagiso Katlego"/>
    <x v="1"/>
    <s v="ZA"/>
    <s v="ZAR"/>
    <s v="Mobile App"/>
    <n v="4.09375"/>
    <n v="4.09375"/>
    <n v="3"/>
  </r>
  <r>
    <s v="01-2200584266"/>
    <s v="Eddie'S Tuck Shop"/>
    <s v="Kiosk"/>
    <s v="Unilever SA"/>
    <s v="Sunlight Laundry Detergent  "/>
    <s v="Home Care"/>
    <s v="Fabric Clean"/>
    <s v="Sunlight 2 in 1 Spring Sensations Handwashing Powder 300gr"/>
    <n v="2"/>
    <n v="47.47"/>
    <s v="cancelled"/>
    <x v="3115"/>
    <s v="Kagiso Katlego"/>
    <x v="1"/>
    <s v="ZA"/>
    <s v="ZAR"/>
    <s v="Mobile App"/>
    <n v="3.2248641304347823"/>
    <n v="6.4497282608695645"/>
    <n v="3"/>
  </r>
  <r>
    <s v="01-2200584266"/>
    <s v="Eddie'S Tuck Shop"/>
    <s v="Kiosk"/>
    <s v="Unilever SA"/>
    <s v="Surf Detergent  "/>
    <s v="Home Care"/>
    <s v="Fabric Clean"/>
    <s v="Surf Regular Hand Washing Powder 300gr"/>
    <n v="1"/>
    <n v="45.95"/>
    <s v="cancelled"/>
    <x v="3115"/>
    <s v="Kagiso Katlego"/>
    <x v="1"/>
    <s v="ZA"/>
    <s v="ZAR"/>
    <s v="Mobile App"/>
    <n v="3.1216032608695654"/>
    <n v="3.1216032608695654"/>
    <n v="3"/>
  </r>
  <r>
    <s v="01-2200584266"/>
    <s v="Eddie'S Tuck Shop"/>
    <s v="Kiosk"/>
    <s v="Unilever SA"/>
    <s v="Sunlight Dishwashing Liquid  "/>
    <s v="Home Care"/>
    <s v="Household Clean"/>
    <s v="Sunlight Lemon 100 Dishwashing Liquid 400ml"/>
    <n v="1"/>
    <n v="89.98"/>
    <s v="cancelled"/>
    <x v="3115"/>
    <s v="Kagiso Katlego"/>
    <x v="1"/>
    <s v="ZA"/>
    <s v="ZAR"/>
    <s v="Mobile App"/>
    <n v="6.1127717391304346"/>
    <n v="6.1127717391304346"/>
    <n v="3"/>
  </r>
  <r>
    <s v="01-2200584267"/>
    <s v="Down Town Tuck Shop"/>
    <s v="Supermarket"/>
    <s v="Unilever SA"/>
    <s v="Knorr Soups  "/>
    <s v="Food"/>
    <s v="Spices"/>
    <s v="Knorr Minestrone Soup 50gr"/>
    <n v="2"/>
    <n v="39.1"/>
    <s v="delivered"/>
    <x v="3116"/>
    <s v="Ismael Ishmael"/>
    <x v="1"/>
    <s v="ZA"/>
    <s v="ZAR"/>
    <s v="Telesales"/>
    <n v="2.65625"/>
    <n v="5.3125"/>
    <n v="2"/>
  </r>
  <r>
    <s v="01-2200584267"/>
    <s v="Down Town Tuck Shop"/>
    <s v="Supermarket"/>
    <s v="Unilever SA"/>
    <s v="Lifebuoy Bath Soap  "/>
    <s v="Personal Care"/>
    <s v="Toileteries"/>
    <s v="Lifebuoy Germ Protection Total Soap Bar 175gr"/>
    <n v="1"/>
    <n v="56.3"/>
    <s v="delivered"/>
    <x v="3116"/>
    <s v="Ismael Ishmael"/>
    <x v="1"/>
    <s v="ZA"/>
    <s v="ZAR"/>
    <s v="Telesales"/>
    <n v="3.824728260869565"/>
    <n v="3.824728260869565"/>
    <n v="2"/>
  </r>
  <r>
    <s v="01-2200584267"/>
    <s v="Down Town Tuck Shop"/>
    <s v="Supermarket"/>
    <s v="Unilever SA"/>
    <s v="Knorr Soups  "/>
    <s v="Food"/>
    <s v="Spices"/>
    <s v="Knorr Beef &amp; Onion Soup 50gr"/>
    <n v="2"/>
    <n v="39.1"/>
    <s v="delivered"/>
    <x v="3116"/>
    <s v="Ismael Ishmael"/>
    <x v="1"/>
    <s v="ZA"/>
    <s v="ZAR"/>
    <s v="Telesales"/>
    <n v="2.65625"/>
    <n v="5.3125"/>
    <n v="2"/>
  </r>
  <r>
    <s v="01-2200584267"/>
    <s v="Down Town Tuck Shop"/>
    <s v="Supermarket"/>
    <s v="Unilever SA"/>
    <s v="Knorr Soups  "/>
    <s v="Food"/>
    <s v="Spices"/>
    <s v="Knorr Chakalaka Soup 10x50g"/>
    <n v="2"/>
    <n v="39.1"/>
    <s v="delivered"/>
    <x v="3116"/>
    <s v="Ismael Ishmael"/>
    <x v="1"/>
    <s v="ZA"/>
    <s v="ZAR"/>
    <s v="Telesales"/>
    <n v="2.65625"/>
    <n v="5.3125"/>
    <n v="2"/>
  </r>
  <r>
    <s v="01-2200584269"/>
    <s v="Ht Store"/>
    <s v="Supermarket"/>
    <s v="Arla Foods"/>
    <s v="Dano Cool Cow"/>
    <s v="Breakfast &amp; Snacks "/>
    <s v="Milk"/>
    <s v="Dano Cool Cow Sachet 12g x 260"/>
    <n v="1"/>
    <n v="8800"/>
    <s v="delivered"/>
    <x v="3117"/>
    <s v="Dayo Oludaisi"/>
    <x v="0"/>
    <s v="NG"/>
    <s v="NGN"/>
    <s v="Telesales"/>
    <n v="21.890547263681594"/>
    <n v="21.890547263681594"/>
    <n v="1.0062499999985448"/>
  </r>
  <r>
    <s v="01-2200584269"/>
    <s v="Ht Store"/>
    <s v="Supermarket"/>
    <s v="Unilever Nigeria Plc"/>
    <s v="Sunlight Washing Powder"/>
    <s v="Home Care"/>
    <s v="Fabric Clean"/>
    <s v="Sunlight Detergent 25 x 190g Yellow"/>
    <n v="1"/>
    <n v="2420"/>
    <s v="delivered"/>
    <x v="3117"/>
    <s v="Dayo Oludaisi"/>
    <x v="0"/>
    <s v="NG"/>
    <s v="NGN"/>
    <s v="Telesales"/>
    <n v="6.0199004975124382"/>
    <n v="6.0199004975124382"/>
    <n v="1.0062499999985448"/>
  </r>
  <r>
    <s v="01-2200584271"/>
    <s v="Temitope Venture"/>
    <s v="Kiosk"/>
    <s v="Chi Nigeria Limited"/>
    <s v="Hollandia Evap. Milk"/>
    <s v="Breakfast &amp; Snacks "/>
    <s v="Yoghurt"/>
    <s v="HOLLANDIA EVAP MILK 120g x 24"/>
    <n v="4"/>
    <n v="3200"/>
    <s v="delivered"/>
    <x v="3118"/>
    <s v="Dada David  Kunle"/>
    <x v="0"/>
    <s v="NG"/>
    <s v="NGN"/>
    <s v="Mobile App"/>
    <n v="7.9601990049751246"/>
    <n v="31.840796019900498"/>
    <n v="1.007638888891961"/>
  </r>
  <r>
    <s v="01-2200584271"/>
    <s v="Temitope Venture"/>
    <s v="Kiosk"/>
    <s v="Unilever Nigeria Plc"/>
    <s v="Sunlight Washing Powder"/>
    <s v="Home Care"/>
    <s v="Fabric Clean"/>
    <s v="Sunlight Detergent 25 x 190g Yellow"/>
    <n v="1"/>
    <n v="2420"/>
    <s v="delivered"/>
    <x v="3118"/>
    <s v="Dada David  Kunle"/>
    <x v="0"/>
    <s v="NG"/>
    <s v="NGN"/>
    <s v="Mobile App"/>
    <n v="6.0199004975124382"/>
    <n v="6.0199004975124382"/>
    <n v="1.007638888891961"/>
  </r>
  <r>
    <s v="01-2200584272"/>
    <s v="Oluwanisola Store; Arepo"/>
    <s v="Supermarket"/>
    <s v="Unilever Nigeria Plc"/>
    <s v="Sunlight Washing Powder"/>
    <s v="Home Care"/>
    <s v="Fabric Clean"/>
    <s v="Sunlight Detergent 25 x 190g Yellow"/>
    <n v="10"/>
    <n v="2420"/>
    <s v="delivered"/>
    <x v="3119"/>
    <s v="Animashaun _x0009_ Adeyemi"/>
    <x v="2"/>
    <s v="NG"/>
    <s v="NGN"/>
    <s v="Field Sales"/>
    <n v="6.0199004975124382"/>
    <n v="60.199004975124382"/>
    <n v="1.4034722222204437"/>
  </r>
  <r>
    <s v="01-2200584274"/>
    <s v="Moriting Mini Market"/>
    <s v="Kiosk"/>
    <s v="Unilever SA"/>
    <s v="Surf Detergent  "/>
    <s v="Home Care"/>
    <s v="Fabric Clean"/>
    <s v="Surf Regular Hand Washing Powder 2kg"/>
    <n v="5"/>
    <n v="33.01"/>
    <s v="delivered"/>
    <x v="3120"/>
    <s v="Ismael Ishmael"/>
    <x v="1"/>
    <s v="ZA"/>
    <s v="ZAR"/>
    <s v="Mobile App"/>
    <n v="2.2425271739130435"/>
    <n v="11.212635869565217"/>
    <n v="2"/>
  </r>
  <r>
    <s v="01-2200584274"/>
    <s v="Moriting Mini Market"/>
    <s v="Kiosk"/>
    <s v="Unilever SA"/>
    <s v="OMO  "/>
    <s v="Home Care"/>
    <s v="Fabric Clean"/>
    <s v="OMO Regular Power of Ten Hands Hand Washing Powder Laundry 300gr"/>
    <n v="1"/>
    <n v="51.2"/>
    <s v="delivered"/>
    <x v="3120"/>
    <s v="Ismael Ishmael"/>
    <x v="1"/>
    <s v="ZA"/>
    <s v="ZAR"/>
    <s v="Mobile App"/>
    <n v="3.4782608695652173"/>
    <n v="3.4782608695652173"/>
    <n v="2"/>
  </r>
  <r>
    <s v="01-2200584281"/>
    <s v="Arinze Supermarket"/>
    <s v="Supermarket"/>
    <s v="Arla Foods"/>
    <s v="Dano Full Cream"/>
    <s v="Breakfast &amp; Snacks "/>
    <s v="Milk"/>
    <s v="DANO FULL CREAM 12 X 800G"/>
    <n v="1"/>
    <n v="28000"/>
    <s v="delivered"/>
    <x v="3121"/>
    <s v="Onasanya  Adetola"/>
    <x v="0"/>
    <s v="NG"/>
    <s v="NGN"/>
    <s v="Mobile App"/>
    <n v="69.651741293532339"/>
    <n v="69.651741293532339"/>
    <n v="1.2590277777781012"/>
  </r>
  <r>
    <s v="01-2200584289"/>
    <s v="Folake Ojuri  Store"/>
    <s v="Kiosk"/>
    <s v="PZ Cussons Nigeria Plc"/>
    <s v="Canoe Bar Soap"/>
    <s v="Home Care"/>
    <s v="Fabric Clean"/>
    <s v="CANOE WRAPPED EXTRA CARE 230GX24"/>
    <n v="1"/>
    <n v="4200"/>
    <s v="delivered"/>
    <x v="3122"/>
    <s v="Samuel Shola"/>
    <x v="0"/>
    <s v="NG"/>
    <s v="NGN"/>
    <s v="Mobile App"/>
    <n v="10.447761194029852"/>
    <n v="10.447761194029852"/>
    <n v="1.0645833333328483"/>
  </r>
  <r>
    <s v="01-2200584288"/>
    <s v="Maphosa Tuck Shop"/>
    <s v="Convenience Store"/>
    <s v="Unilever SA"/>
    <s v="Sunlight Dishwashing Liquid  "/>
    <s v="Home Care"/>
    <s v="Household Clean"/>
    <s v="Sunlight Lemon 100 Dishwashing Liquid 400ml"/>
    <n v="1"/>
    <n v="89.98"/>
    <s v="delivered"/>
    <x v="3123"/>
    <s v="Nomfundo Sibongile"/>
    <x v="1"/>
    <s v="ZA"/>
    <s v="ZAR"/>
    <s v="Mobile App"/>
    <n v="6.1127717391304346"/>
    <n v="6.1127717391304346"/>
    <n v="2"/>
  </r>
  <r>
    <s v="01-2200584288"/>
    <s v="Maphosa Tuck Shop"/>
    <s v="Convenience Store"/>
    <s v="Unilever SA"/>
    <s v="Robertsons Rajah Spices  "/>
    <s v="Food"/>
    <s v="Spices"/>
    <s v="Robertsons Rajah Hot Curry Powder 7gr"/>
    <n v="1"/>
    <n v="67.16"/>
    <s v="delivered"/>
    <x v="3123"/>
    <s v="Nomfundo Sibongile"/>
    <x v="1"/>
    <s v="ZA"/>
    <s v="ZAR"/>
    <s v="Mobile App"/>
    <n v="4.5625"/>
    <n v="4.5625"/>
    <n v="2"/>
  </r>
  <r>
    <s v="01-2200584288"/>
    <s v="Maphosa Tuck Shop"/>
    <s v="Convenience Store"/>
    <s v="Unilever SA"/>
    <s v="Knorr Soups  "/>
    <s v="Food"/>
    <s v="Spices"/>
    <s v="Knorr Minestrone Soup 50gr"/>
    <n v="2"/>
    <n v="39.1"/>
    <s v="delivered"/>
    <x v="3123"/>
    <s v="Nomfundo Sibongile"/>
    <x v="1"/>
    <s v="ZA"/>
    <s v="ZAR"/>
    <s v="Mobile App"/>
    <n v="2.65625"/>
    <n v="5.3125"/>
    <n v="2"/>
  </r>
  <r>
    <s v="01-2200584288"/>
    <s v="Maphosa Tuck Shop"/>
    <s v="Convenience Store"/>
    <s v="Unilever SA"/>
    <s v="Knorr Soups  "/>
    <s v="Food"/>
    <s v="Spices"/>
    <s v="Knorr Cream Of Mushroom Soup 50gr"/>
    <n v="1"/>
    <n v="39.1"/>
    <s v="delivered"/>
    <x v="3123"/>
    <s v="Nomfundo Sibongile"/>
    <x v="1"/>
    <s v="ZA"/>
    <s v="ZAR"/>
    <s v="Mobile App"/>
    <n v="2.65625"/>
    <n v="2.65625"/>
    <n v="2"/>
  </r>
  <r>
    <s v="01-2200584288"/>
    <s v="Maphosa Tuck Shop"/>
    <s v="Convenience Store"/>
    <s v="Unilever SA"/>
    <s v="Sunlight Laundry Detergent  "/>
    <s v="Home Care"/>
    <s v="Fabric Clean"/>
    <s v="Sunlight 2 in 1 Spring Sensations Handwashing Powder 300gr"/>
    <n v="1"/>
    <n v="47.47"/>
    <s v="delivered"/>
    <x v="3123"/>
    <s v="Nomfundo Sibongile"/>
    <x v="1"/>
    <s v="ZA"/>
    <s v="ZAR"/>
    <s v="Mobile App"/>
    <n v="3.2248641304347823"/>
    <n v="3.2248641304347823"/>
    <n v="2"/>
  </r>
  <r>
    <s v="01-2200584288"/>
    <s v="Maphosa Tuck Shop"/>
    <s v="Convenience Store"/>
    <s v="Unilever SA"/>
    <s v="OMO  "/>
    <s v="Home Care"/>
    <s v="Fabric Clean"/>
    <s v="OMO Regular Power of Ten Hands Hand Washing Powder Laundry 300gr"/>
    <n v="1"/>
    <n v="51.2"/>
    <s v="delivered"/>
    <x v="3123"/>
    <s v="Nomfundo Sibongile"/>
    <x v="1"/>
    <s v="ZA"/>
    <s v="ZAR"/>
    <s v="Mobile App"/>
    <n v="3.4782608695652173"/>
    <n v="3.4782608695652173"/>
    <n v="2"/>
  </r>
  <r>
    <s v="01-2200584292"/>
    <s v="Blessed Supermarket"/>
    <s v="Supermarket"/>
    <s v="Unilever SA"/>
    <s v="Knorr Soups  "/>
    <s v="Food"/>
    <s v="Spices"/>
    <s v="Knorr Chakalaka Soup 10x50g"/>
    <n v="1"/>
    <n v="39.1"/>
    <s v="delivered"/>
    <x v="3124"/>
    <s v="Ismael Ishmael"/>
    <x v="1"/>
    <s v="ZA"/>
    <s v="ZAR"/>
    <s v="Mobile App"/>
    <n v="2.65625"/>
    <n v="2.65625"/>
    <n v="3"/>
  </r>
  <r>
    <s v="01-2200584292"/>
    <s v="Blessed Supermarket"/>
    <s v="Supermarket"/>
    <s v="Unilever SA"/>
    <s v="Knorr Aromat Seasoning  "/>
    <s v="Food"/>
    <s v="Spices"/>
    <s v="Knorr Aromat Original Seasoning 75gr"/>
    <n v="1"/>
    <n v="122.82"/>
    <s v="delivered"/>
    <x v="3124"/>
    <s v="Ismael Ishmael"/>
    <x v="1"/>
    <s v="ZA"/>
    <s v="ZAR"/>
    <s v="Mobile App"/>
    <n v="8.34375"/>
    <n v="8.34375"/>
    <n v="3"/>
  </r>
  <r>
    <s v="01-2200584292"/>
    <s v="Blessed Supermarket"/>
    <s v="Supermarket"/>
    <s v="Unilever SA"/>
    <s v="Sunlight Dishwashing Liquid  "/>
    <s v="Home Care"/>
    <s v="Household Clean"/>
    <s v="Sunlight Lemon Dishwashing Liquid 750ml x 5"/>
    <n v="1"/>
    <n v="119.95"/>
    <s v="delivered"/>
    <x v="3124"/>
    <s v="Ismael Ishmael"/>
    <x v="1"/>
    <s v="ZA"/>
    <s v="ZAR"/>
    <s v="Mobile App"/>
    <n v="8.148777173913043"/>
    <n v="8.148777173913043"/>
    <n v="3"/>
  </r>
  <r>
    <s v="01-2200584292"/>
    <s v="Blessed Supermarket"/>
    <s v="Supermarket"/>
    <s v="Unilever SA"/>
    <s v="Knorr Soups  "/>
    <s v="Food"/>
    <s v="Spices"/>
    <s v="Knorr Beef &amp; Onion Soup 50gr"/>
    <n v="1"/>
    <n v="39.1"/>
    <s v="delivered"/>
    <x v="3124"/>
    <s v="Ismael Ishmael"/>
    <x v="1"/>
    <s v="ZA"/>
    <s v="ZAR"/>
    <s v="Mobile App"/>
    <n v="2.65625"/>
    <n v="2.65625"/>
    <n v="3"/>
  </r>
  <r>
    <s v="01-2200584299"/>
    <s v="Hallal Hosans Tuck Shop"/>
    <s v="Supermarket"/>
    <s v="Unilever SA"/>
    <s v="OMO  "/>
    <s v="Home Care"/>
    <s v="Fabric Clean"/>
    <s v="OMO Regular Power of Ten Hands Hand Washing Powder Laundry 300gr"/>
    <n v="1"/>
    <n v="51.2"/>
    <s v="delivered"/>
    <x v="2830"/>
    <s v="Ismael Ishmael"/>
    <x v="1"/>
    <s v="ZA"/>
    <s v="ZAR"/>
    <s v="Telesales"/>
    <n v="3.4782608695652173"/>
    <n v="3.4782608695652173"/>
    <n v="1"/>
  </r>
  <r>
    <s v="01-2200584299"/>
    <s v="Hallal Hosans Tuck Shop"/>
    <s v="Supermarket"/>
    <s v="Unilever SA"/>
    <s v="Surf Detergent  "/>
    <s v="Home Care"/>
    <s v="Fabric Clean"/>
    <s v="Surf Regular Hand Washing Powder 600gr"/>
    <n v="1"/>
    <n v="86.87"/>
    <s v="delivered"/>
    <x v="2830"/>
    <s v="Ismael Ishmael"/>
    <x v="1"/>
    <s v="ZA"/>
    <s v="ZAR"/>
    <s v="Telesales"/>
    <n v="5.9014945652173916"/>
    <n v="5.9014945652173916"/>
    <n v="1"/>
  </r>
  <r>
    <s v="01-2200584307"/>
    <s v="Phato Tuckshop"/>
    <s v="Convenience Store"/>
    <s v="Unilever SA"/>
    <s v="Surf Detergent  "/>
    <s v="Home Care"/>
    <s v="Fabric Clean"/>
    <s v="Surf Regular Hand Washing Powder 300gr"/>
    <n v="1"/>
    <n v="45.95"/>
    <s v="delivered"/>
    <x v="3125"/>
    <s v="Kagiso Katlego"/>
    <x v="1"/>
    <s v="ZA"/>
    <s v="ZAR"/>
    <s v="Telesales"/>
    <n v="3.1216032608695654"/>
    <n v="3.1216032608695654"/>
    <n v="2"/>
  </r>
  <r>
    <s v="01-2200584307"/>
    <s v="Phato Tuckshop"/>
    <s v="Convenience Store"/>
    <s v="Unilever SA"/>
    <s v="Surf Cleaner  "/>
    <s v="Home Care"/>
    <s v="Household Clean"/>
    <s v="Surf Pine Gel Multi-Purpose Cleaner 500ml"/>
    <n v="1"/>
    <n v="14.04"/>
    <s v="delivered"/>
    <x v="3125"/>
    <s v="Kagiso Katlego"/>
    <x v="1"/>
    <s v="ZA"/>
    <s v="ZAR"/>
    <s v="Telesales"/>
    <n v="0.95380434782608681"/>
    <n v="0.95380434782608681"/>
    <n v="2"/>
  </r>
  <r>
    <s v="01-2200584307"/>
    <s v="Phato Tuckshop"/>
    <s v="Convenience Store"/>
    <s v="Unilever SA"/>
    <s v="Sunlight Laundry Detergent  "/>
    <s v="Home Care"/>
    <s v="Fabric Clean"/>
    <s v="Sunlight 2 in 1 Spring Sensations Handwashing Powder 300gr"/>
    <n v="1"/>
    <n v="47.47"/>
    <s v="delivered"/>
    <x v="3125"/>
    <s v="Kagiso Katlego"/>
    <x v="1"/>
    <s v="ZA"/>
    <s v="ZAR"/>
    <s v="Telesales"/>
    <n v="3.2248641304347823"/>
    <n v="3.2248641304347823"/>
    <n v="2"/>
  </r>
  <r>
    <s v="01-2200584312"/>
    <s v="Mim Mini Superstore"/>
    <s v="Supermarket"/>
    <s v="Unilever SA"/>
    <s v="Sunlight Laundry Detergent  "/>
    <s v="Home Care"/>
    <s v="Fabric Clean"/>
    <s v="Sunlight 2 in 1 Spring Sensations Handwashing Powder 300gr"/>
    <n v="6"/>
    <n v="47.47"/>
    <s v="delivered"/>
    <x v="3126"/>
    <s v="Kagiso Katlego"/>
    <x v="1"/>
    <s v="ZA"/>
    <s v="ZAR"/>
    <s v="Telesales"/>
    <n v="3.2248641304347823"/>
    <n v="19.349184782608695"/>
    <n v="2"/>
  </r>
  <r>
    <s v="01-2200584312"/>
    <s v="Mim Mini Superstore"/>
    <s v="Supermarket"/>
    <s v="Unilever SA"/>
    <s v="Sunlight Laundry Detergent  "/>
    <s v="Home Care"/>
    <s v="Fabric Clean"/>
    <s v="Sunlight Laundry Bar 12x125g"/>
    <n v="1"/>
    <n v="46.64"/>
    <s v="delivered"/>
    <x v="3126"/>
    <s v="Kagiso Katlego"/>
    <x v="1"/>
    <s v="ZA"/>
    <s v="ZAR"/>
    <s v="Telesales"/>
    <n v="3.168478260869565"/>
    <n v="3.168478260869565"/>
    <n v="2"/>
  </r>
  <r>
    <s v="01-2200584312"/>
    <s v="Mim Mini Superstore"/>
    <s v="Supermarket"/>
    <s v="Unilever SA"/>
    <s v="Robertsons Spices  "/>
    <s v="Food"/>
    <s v="Spices"/>
    <s v="Robertsons Black Pepper Spice Envelope 7gr"/>
    <n v="1"/>
    <n v="60.26"/>
    <s v="delivered"/>
    <x v="3126"/>
    <s v="Kagiso Katlego"/>
    <x v="1"/>
    <s v="ZA"/>
    <s v="ZAR"/>
    <s v="Telesales"/>
    <n v="4.09375"/>
    <n v="4.09375"/>
    <n v="2"/>
  </r>
  <r>
    <s v="01-2200584312"/>
    <s v="Mim Mini Superstore"/>
    <s v="Supermarket"/>
    <s v="Unilever SA"/>
    <s v="Sunlight Laundry Detergent  "/>
    <s v="Home Care"/>
    <s v="Fabric Clean"/>
    <s v="Sunlight 2 in 1 Spring Sensations Handwashing Powder 600gr"/>
    <n v="2"/>
    <n v="89.36"/>
    <s v="delivered"/>
    <x v="3126"/>
    <s v="Kagiso Katlego"/>
    <x v="1"/>
    <s v="ZA"/>
    <s v="ZAR"/>
    <s v="Telesales"/>
    <n v="6.070652173913043"/>
    <n v="12.141304347826086"/>
    <n v="2"/>
  </r>
  <r>
    <s v="01-2200584312"/>
    <s v="Mim Mini Superstore"/>
    <s v="Supermarket"/>
    <s v="Unilever SA"/>
    <s v="OMO  "/>
    <s v="Home Care"/>
    <s v="Fabric Clean"/>
    <s v="OMO Regular Power of Ten Hands Hand Washing Powder Laundry 1kg"/>
    <n v="9"/>
    <n v="27.46"/>
    <s v="delivered"/>
    <x v="3126"/>
    <s v="Kagiso Katlego"/>
    <x v="1"/>
    <s v="ZA"/>
    <s v="ZAR"/>
    <s v="Telesales"/>
    <n v="1.8654891304347825"/>
    <n v="16.789402173913043"/>
    <n v="2"/>
  </r>
  <r>
    <s v="01-2200584321"/>
    <s v="Abdullahi Stores"/>
    <s v="Convenience Store"/>
    <s v="Hayat Kimya Nigeria Limited"/>
    <s v="Molfix Small"/>
    <s v="Baby"/>
    <s v="Infant Care"/>
    <s v="Molfix Small Midi(4-9 kg) by 9, pack of 12"/>
    <n v="1"/>
    <n v="5150"/>
    <s v="delivered"/>
    <x v="3127"/>
    <s v="Ibrahim Bello"/>
    <x v="2"/>
    <s v="NG"/>
    <s v="NGN"/>
    <s v="Telesales"/>
    <n v="12.810945273631841"/>
    <n v="12.810945273631841"/>
    <n v="1.3652777777751908"/>
  </r>
  <r>
    <s v="01-2200584321"/>
    <s v="Abdullahi Stores"/>
    <s v="Convenience Store"/>
    <s v="Unilever Nigeria Plc"/>
    <s v="Sunlight Washing Powder"/>
    <s v="Home Care"/>
    <s v="Fabric Clean"/>
    <s v="Sunlight Detergent 25 x 190g Yellow"/>
    <n v="5"/>
    <n v="2420"/>
    <s v="delivered"/>
    <x v="3127"/>
    <s v="Ibrahim Bello"/>
    <x v="2"/>
    <s v="NG"/>
    <s v="NGN"/>
    <s v="Telesales"/>
    <n v="6.0199004975124382"/>
    <n v="30.099502487562191"/>
    <n v="1.3652777777751908"/>
  </r>
  <r>
    <s v="01-2200584325"/>
    <s v="Iyamaka Store"/>
    <s v="Kiosk"/>
    <s v="DUFIL Prima foods Plc"/>
    <s v="Indomie Super Pack"/>
    <s v="Food"/>
    <s v="Processed Food"/>
    <s v="Indomie Super Pack Chicken 120g x 40"/>
    <n v="10"/>
    <n v="4020"/>
    <s v="delivered"/>
    <x v="3128"/>
    <s v="Abdulahi Shehu"/>
    <x v="0"/>
    <s v="NG"/>
    <s v="NGN"/>
    <s v="Field Sales"/>
    <n v="10"/>
    <n v="100"/>
    <n v="1.1493055555547471"/>
  </r>
  <r>
    <s v="01-2200584333"/>
    <s v="Identity Mart"/>
    <s v="Convenience Store"/>
    <s v="Chi Nigeria Limited"/>
    <s v="Hollandia Evap. Milk"/>
    <s v="Breakfast &amp; Snacks "/>
    <s v="Yoghurt"/>
    <s v="HOLLANDIA EVAP MILK 120g x 24"/>
    <n v="4"/>
    <n v="3200"/>
    <s v="delivered"/>
    <x v="3129"/>
    <s v="Idris Habib Adewale"/>
    <x v="0"/>
    <s v="NG"/>
    <s v="NGN"/>
    <s v="Field Sales"/>
    <n v="7.9601990049751246"/>
    <n v="31.840796019900498"/>
    <n v="0.98194444444379769"/>
  </r>
  <r>
    <s v="01-2200584332"/>
    <s v="Capital Mogadushi"/>
    <s v="Convenience Store"/>
    <s v="Unilever SA"/>
    <s v="Robertsons Spices  "/>
    <s v="Food"/>
    <s v="Spices"/>
    <s v="Robertsons White Pepper Spice Envelope 7gr"/>
    <n v="1"/>
    <n v="60.26"/>
    <s v="delivered"/>
    <x v="3130"/>
    <s v="Nomfundo Sibongile"/>
    <x v="1"/>
    <s v="ZA"/>
    <s v="ZAR"/>
    <s v="Mobile App"/>
    <n v="4.09375"/>
    <n v="4.09375"/>
    <n v="1"/>
  </r>
  <r>
    <s v="01-2200584332"/>
    <s v="Capital Mogadushi"/>
    <s v="Convenience Store"/>
    <s v="Unilever SA"/>
    <s v="OMO  "/>
    <s v="Home Care"/>
    <s v="Fabric Clean"/>
    <s v="OMO Regular Power of Ten Hands Hand Washing Powder Laundry 300gr"/>
    <n v="1"/>
    <n v="51.2"/>
    <s v="delivered"/>
    <x v="3130"/>
    <s v="Nomfundo Sibongile"/>
    <x v="1"/>
    <s v="ZA"/>
    <s v="ZAR"/>
    <s v="Mobile App"/>
    <n v="3.4782608695652173"/>
    <n v="3.4782608695652173"/>
    <n v="1"/>
  </r>
  <r>
    <s v="01-2200584335"/>
    <s v="Osabasa General Dealer"/>
    <s v="Supermarket"/>
    <s v="Unilever SA"/>
    <s v="Knorr Soups  "/>
    <s v="Food"/>
    <s v="Spices"/>
    <s v="Knorr Minestrone Soup 50gr"/>
    <n v="1"/>
    <n v="39.1"/>
    <s v="delivered"/>
    <x v="3131"/>
    <s v="Nomfundo Sibongile"/>
    <x v="1"/>
    <s v="ZA"/>
    <s v="ZAR"/>
    <s v="Telesales"/>
    <n v="2.65625"/>
    <n v="2.65625"/>
    <n v="3"/>
  </r>
  <r>
    <s v="01-2200584335"/>
    <s v="Osabasa General Dealer"/>
    <s v="Supermarket"/>
    <s v="Unilever SA"/>
    <s v="Knorr Soups  "/>
    <s v="Food"/>
    <s v="Spices"/>
    <s v="Knorr Beef &amp; Onion Soup 50gr"/>
    <n v="1"/>
    <n v="39.1"/>
    <s v="delivered"/>
    <x v="3131"/>
    <s v="Nomfundo Sibongile"/>
    <x v="1"/>
    <s v="ZA"/>
    <s v="ZAR"/>
    <s v="Telesales"/>
    <n v="2.65625"/>
    <n v="2.65625"/>
    <n v="3"/>
  </r>
  <r>
    <s v="01-2200584335"/>
    <s v="Osabasa General Dealer"/>
    <s v="Supermarket"/>
    <s v="Unilever SA"/>
    <s v="Knorr Soups  "/>
    <s v="Food"/>
    <s v="Spices"/>
    <s v="Knorr Brown Onion Soup 50gr x 6 x 10"/>
    <n v="1"/>
    <n v="39.1"/>
    <s v="delivered"/>
    <x v="3131"/>
    <s v="Nomfundo Sibongile"/>
    <x v="1"/>
    <s v="ZA"/>
    <s v="ZAR"/>
    <s v="Telesales"/>
    <n v="2.65625"/>
    <n v="2.65625"/>
    <n v="3"/>
  </r>
  <r>
    <s v="01-2200584335"/>
    <s v="Osabasa General Dealer"/>
    <s v="Supermarket"/>
    <s v="Unilever SA"/>
    <s v="Sunlight Laundry Detergent  "/>
    <s v="Home Care"/>
    <s v="Fabric Clean"/>
    <s v="Sunlight 2 in 1 Spring Sensations Handwashing Powder 600gr"/>
    <n v="1"/>
    <n v="89.36"/>
    <s v="delivered"/>
    <x v="3131"/>
    <s v="Nomfundo Sibongile"/>
    <x v="1"/>
    <s v="ZA"/>
    <s v="ZAR"/>
    <s v="Telesales"/>
    <n v="6.070652173913043"/>
    <n v="6.070652173913043"/>
    <n v="3"/>
  </r>
  <r>
    <s v="01-2200584338"/>
    <s v="Iya Ruka K Store"/>
    <s v="Convenience Store"/>
    <s v="Arla Foods"/>
    <s v="Dano Cool Cow"/>
    <s v="Breakfast &amp; Snacks "/>
    <s v="Milk"/>
    <s v="Dano Cool Cow Sachet 12g x 260"/>
    <n v="50"/>
    <n v="8800"/>
    <s v="delivered"/>
    <x v="3132"/>
    <s v="Dayo Oludaisi"/>
    <x v="0"/>
    <s v="NG"/>
    <s v="NGN"/>
    <s v="Field Sales"/>
    <n v="21.890547263681594"/>
    <n v="1094.5273631840796"/>
    <n v="1.1631944444452529"/>
  </r>
  <r>
    <s v="01-2200584343"/>
    <s v="Yetunde Store"/>
    <s v="Convenience Store"/>
    <s v="Arla Foods"/>
    <s v="Dano Cool Cow"/>
    <s v="Breakfast &amp; Snacks "/>
    <s v="Milk"/>
    <s v="Dano Cool Cow Sachet 12g x 260"/>
    <n v="5"/>
    <n v="8800"/>
    <s v="delivered"/>
    <x v="3133"/>
    <s v="Muyiwa Sodiya"/>
    <x v="0"/>
    <s v="NG"/>
    <s v="NGN"/>
    <s v="Field Sales"/>
    <n v="21.890547263681594"/>
    <n v="109.45273631840797"/>
    <n v="1.0208333333357587"/>
  </r>
  <r>
    <s v="01-2200584343"/>
    <s v="Yetunde Store"/>
    <s v="Convenience Store"/>
    <s v="DUFIL Prima foods Plc"/>
    <s v="Indomie Super Pack"/>
    <s v="Food"/>
    <s v="Processed Food"/>
    <s v="Indomie Super Pack Chicken 120g x 40"/>
    <n v="5"/>
    <n v="4020"/>
    <s v="delivered"/>
    <x v="3133"/>
    <s v="Muyiwa Sodiya"/>
    <x v="0"/>
    <s v="NG"/>
    <s v="NGN"/>
    <s v="Field Sales"/>
    <n v="10"/>
    <n v="50"/>
    <n v="1.0208333333357587"/>
  </r>
  <r>
    <s v="01-2200584344"/>
    <s v="Tshwaraganang Tuck Shop"/>
    <s v="Convenience Store"/>
    <s v="Unilever SA"/>
    <s v="Sunlight Dishwashing Liquid  "/>
    <s v="Home Care"/>
    <s v="Household Clean"/>
    <s v="Sunlight Lemon 100 Dishwashing Liquid 400ml"/>
    <n v="2"/>
    <n v="89.98"/>
    <s v="delivered"/>
    <x v="3134"/>
    <s v="Nomfundo Sibongile"/>
    <x v="1"/>
    <s v="ZA"/>
    <s v="ZAR"/>
    <s v="Mobile App"/>
    <n v="6.1127717391304346"/>
    <n v="12.225543478260869"/>
    <n v="1"/>
  </r>
  <r>
    <s v="01-2200584347"/>
    <s v="Mummy Joshua Store"/>
    <s v="Kiosk"/>
    <s v="Unilever Nigeria Plc"/>
    <s v="Sunlight Washing Powder"/>
    <s v="Home Care"/>
    <s v="Fabric Clean"/>
    <s v="Sunlight Detergent 25 x 190g Yellow"/>
    <n v="2"/>
    <n v="2420"/>
    <s v="delivered"/>
    <x v="3135"/>
    <s v="Ayantoye Adeboye"/>
    <x v="2"/>
    <s v="NG"/>
    <s v="NGN"/>
    <s v="Telesales"/>
    <n v="6.0199004975124382"/>
    <n v="12.039800995024876"/>
    <n v="1.2687500000029104"/>
  </r>
  <r>
    <s v="01-2200584348"/>
    <s v="Kachi Store"/>
    <s v="Supermarket"/>
    <s v="Arla Foods"/>
    <s v="Dano Cool Cow"/>
    <s v="Breakfast &amp; Snacks "/>
    <s v="Milk"/>
    <s v="Dano Cool Cow Sachet 12g x 260"/>
    <n v="1"/>
    <n v="8800"/>
    <s v="delivered"/>
    <x v="3136"/>
    <s v="Muyiwa Sodiya"/>
    <x v="0"/>
    <s v="NG"/>
    <s v="NGN"/>
    <s v="Telesales"/>
    <n v="21.890547263681594"/>
    <n v="21.890547263681594"/>
    <n v="1.0666666666656965"/>
  </r>
  <r>
    <s v="01-2200584348"/>
    <s v="Kachi Store"/>
    <s v="Supermarket"/>
    <s v="DUFIL Prima foods Plc"/>
    <s v="Power Vegetable Oil"/>
    <s v="Food"/>
    <s v="Culinary"/>
    <s v="Power Vegetable Oil 75cl x 12"/>
    <n v="1"/>
    <n v="10950"/>
    <s v="delivered"/>
    <x v="3136"/>
    <s v="Muyiwa Sodiya"/>
    <x v="0"/>
    <s v="NG"/>
    <s v="NGN"/>
    <s v="Telesales"/>
    <n v="27.238805970149254"/>
    <n v="27.238805970149254"/>
    <n v="1.0666666666656965"/>
  </r>
  <r>
    <s v="01-2200584348"/>
    <s v="Kachi Store"/>
    <s v="Supermarket"/>
    <s v="DUFIL Prima foods Plc"/>
    <s v="Indomie Super Pack"/>
    <s v="Food"/>
    <s v="Processed Food"/>
    <s v="Indomie Super Pack Chicken 120g x 40"/>
    <n v="2"/>
    <n v="1950"/>
    <s v="delivered"/>
    <x v="3136"/>
    <s v="Muyiwa Sodiya"/>
    <x v="0"/>
    <s v="NG"/>
    <s v="NGN"/>
    <s v="Telesales"/>
    <n v="4.8507462686567164"/>
    <n v="9.7014925373134329"/>
    <n v="1.0666666666656965"/>
  </r>
  <r>
    <s v="01-2200584359"/>
    <s v="Kami Store"/>
    <s v="Kiosk"/>
    <s v="Arla Foods"/>
    <s v="Dano Cool Cow"/>
    <s v="Breakfast &amp; Snacks "/>
    <s v="Milk"/>
    <s v="Dano Cool Cow Sachet 12g x 260"/>
    <n v="50"/>
    <n v="8800"/>
    <s v="delivered"/>
    <x v="3137"/>
    <s v="Razak Shittu"/>
    <x v="0"/>
    <s v="NG"/>
    <s v="NGN"/>
    <s v="Field Sales"/>
    <n v="21.890547263681594"/>
    <n v="1094.5273631840796"/>
    <n v="1.0215277777751908"/>
  </r>
  <r>
    <s v="01-2200584373"/>
    <s v="Yetunde Store"/>
    <s v="Convenience Store"/>
    <s v="Arla Foods"/>
    <s v="Dano Cool Cow"/>
    <s v="Breakfast &amp; Snacks "/>
    <s v="Milk"/>
    <s v="Dano Cool Cow Sachet 12g x 260"/>
    <n v="1"/>
    <n v="8800"/>
    <s v="delivered"/>
    <x v="3133"/>
    <s v="Muyiwa Sodiya"/>
    <x v="0"/>
    <s v="NG"/>
    <s v="NGN"/>
    <s v="Field Sales"/>
    <n v="21.890547263681594"/>
    <n v="21.890547263681594"/>
    <n v="1.0020833333328483"/>
  </r>
  <r>
    <s v="01-2200584377"/>
    <s v="Corner Tuck Shop"/>
    <s v="Supermarket"/>
    <s v="Unilever SA"/>
    <s v="Knorrox Stock Cubes  "/>
    <s v="Food"/>
    <s v="Spices"/>
    <s v="Knorrox Beef Stock Cubes 20g"/>
    <n v="1"/>
    <n v="69.459999999999994"/>
    <s v="delivered"/>
    <x v="2864"/>
    <s v="Kagiso Katlego"/>
    <x v="1"/>
    <s v="ZA"/>
    <s v="ZAR"/>
    <s v="Mobile App"/>
    <n v="4.7187499999999991"/>
    <n v="4.7187499999999991"/>
    <n v="1"/>
  </r>
  <r>
    <s v="01-2200584377"/>
    <s v="Corner Tuck Shop"/>
    <s v="Supermarket"/>
    <s v="Unilever SA"/>
    <s v="Surf Detergent  "/>
    <s v="Home Care"/>
    <s v="Fabric Clean"/>
    <s v="Surf Regular Hand Washing Powder 600gr"/>
    <n v="1"/>
    <n v="86.87"/>
    <s v="delivered"/>
    <x v="2864"/>
    <s v="Kagiso Katlego"/>
    <x v="1"/>
    <s v="ZA"/>
    <s v="ZAR"/>
    <s v="Mobile App"/>
    <n v="5.9014945652173916"/>
    <n v="5.9014945652173916"/>
    <n v="1"/>
  </r>
  <r>
    <s v="01-2200584386"/>
    <s v="Giwa Store"/>
    <s v="Kiosk"/>
    <s v="Arla Foods"/>
    <s v="Dano Cool Cow"/>
    <s v="Breakfast &amp; Snacks "/>
    <s v="Milk"/>
    <s v="Dano Cool Cow Sachet 12g x 260"/>
    <n v="50"/>
    <n v="8800"/>
    <s v="delivered"/>
    <x v="3087"/>
    <s v="Oyelade Sodiq  Adeshola"/>
    <x v="0"/>
    <s v="NG"/>
    <s v="NGN"/>
    <s v="Field Sales"/>
    <n v="21.890547263681594"/>
    <n v="1094.5273631840796"/>
    <n v="1.1993055555576575"/>
  </r>
  <r>
    <s v="01-2200584389"/>
    <s v="Man Power Cafe Distribution"/>
    <s v="Supermarket"/>
    <s v="Unilever SA"/>
    <s v="Joko Tea  "/>
    <s v="Breakfast &amp; Snacks "/>
    <s v="Coffee / Tea"/>
    <s v="Joko  Black Loose Tea 50gr"/>
    <n v="1"/>
    <n v="96.72"/>
    <s v="delivered"/>
    <x v="3138"/>
    <s v="Nomfundo Sibongile"/>
    <x v="1"/>
    <s v="ZA"/>
    <s v="ZAR"/>
    <s v="Mobile App"/>
    <n v="6.570652173913043"/>
    <n v="6.570652173913043"/>
    <n v="1"/>
  </r>
  <r>
    <s v="01-2200584391"/>
    <s v="Hallelujah Tuck Shop"/>
    <s v="Convenience Store"/>
    <s v="Unilever SA"/>
    <s v="Knorr Soups  "/>
    <s v="Food"/>
    <s v="Spices"/>
    <s v="Knorr Brown Onion Soup 50gr x 6 x 10"/>
    <n v="1"/>
    <n v="39.1"/>
    <s v="delivered"/>
    <x v="3139"/>
    <s v="Kagiso Katlego"/>
    <x v="1"/>
    <s v="ZA"/>
    <s v="ZAR"/>
    <s v="Mobile App"/>
    <n v="2.65625"/>
    <n v="2.65625"/>
    <n v="1"/>
  </r>
  <r>
    <s v="01-2200584391"/>
    <s v="Hallelujah Tuck Shop"/>
    <s v="Convenience Store"/>
    <s v="Unilever SA"/>
    <s v="Robertsons Spices  "/>
    <s v="Food"/>
    <s v="Spices"/>
    <s v="Robertsons White Pepper Spice Envelope 7gr"/>
    <n v="1"/>
    <n v="60.26"/>
    <s v="delivered"/>
    <x v="3139"/>
    <s v="Kagiso Katlego"/>
    <x v="1"/>
    <s v="ZA"/>
    <s v="ZAR"/>
    <s v="Mobile App"/>
    <n v="4.09375"/>
    <n v="4.09375"/>
    <n v="1"/>
  </r>
  <r>
    <s v="01-2200584391"/>
    <s v="Hallelujah Tuck Shop"/>
    <s v="Convenience Store"/>
    <s v="Unilever SA"/>
    <s v="Surf Detergent  "/>
    <s v="Home Care"/>
    <s v="Fabric Clean"/>
    <s v="Surf Regular Hand Washing Powder 300gr"/>
    <n v="1"/>
    <n v="45.95"/>
    <s v="delivered"/>
    <x v="3139"/>
    <s v="Kagiso Katlego"/>
    <x v="1"/>
    <s v="ZA"/>
    <s v="ZAR"/>
    <s v="Mobile App"/>
    <n v="3.1216032608695654"/>
    <n v="3.1216032608695654"/>
    <n v="1"/>
  </r>
  <r>
    <s v="01-2200584392"/>
    <s v="Stylos Shop"/>
    <s v="Convenience Store"/>
    <s v="Unilever SA"/>
    <s v="Sunlight Laundry Detergent  "/>
    <s v="Home Care"/>
    <s v="Fabric Clean"/>
    <s v="Sunlight 2 in 1 Spring Sensations Handwashing Powder 300gr"/>
    <n v="1"/>
    <n v="47.47"/>
    <s v="cancelled"/>
    <x v="3140"/>
    <s v="Kagiso Katlego"/>
    <x v="1"/>
    <s v="ZA"/>
    <s v="ZAR"/>
    <s v="Mobile App"/>
    <n v="3.2248641304347823"/>
    <n v="3.2248641304347823"/>
    <n v="3"/>
  </r>
  <r>
    <s v="01-2200584392"/>
    <s v="Stylos Shop"/>
    <s v="Convenience Store"/>
    <s v="Unilever SA"/>
    <s v="Surf Detergent  "/>
    <s v="Home Care"/>
    <s v="Fabric Clean"/>
    <s v="Surf Regular Hand Washing Powder 300gr"/>
    <n v="1"/>
    <n v="45.95"/>
    <s v="cancelled"/>
    <x v="3140"/>
    <s v="Kagiso Katlego"/>
    <x v="1"/>
    <s v="ZA"/>
    <s v="ZAR"/>
    <s v="Mobile App"/>
    <n v="3.1216032608695654"/>
    <n v="3.1216032608695654"/>
    <n v="3"/>
  </r>
  <r>
    <s v="01-2200584392"/>
    <s v="Stylos Shop"/>
    <s v="Convenience Store"/>
    <s v="Unilever SA"/>
    <s v="Sunlight Laundry Detergent  "/>
    <s v="Home Care"/>
    <s v="Fabric Clean"/>
    <s v="Sunlight 2 in 1 Spring Sensations Handwashing Powder 600gr"/>
    <n v="1"/>
    <n v="89.36"/>
    <s v="cancelled"/>
    <x v="3140"/>
    <s v="Kagiso Katlego"/>
    <x v="1"/>
    <s v="ZA"/>
    <s v="ZAR"/>
    <s v="Mobile App"/>
    <n v="6.070652173913043"/>
    <n v="6.070652173913043"/>
    <n v="3"/>
  </r>
  <r>
    <s v="01-2200584393"/>
    <s v="Orange Tuck Shop"/>
    <s v="Kiosk"/>
    <s v="Unilever SA"/>
    <s v="OMO  "/>
    <s v="Home Care"/>
    <s v="Fabric Clean"/>
    <s v="OMO Regular Power of Ten Hands Hand Washing Powder Laundry 600gr"/>
    <n v="1"/>
    <n v="95.98"/>
    <s v="cancelled"/>
    <x v="3141"/>
    <s v="Ismael Ishmael"/>
    <x v="1"/>
    <s v="ZA"/>
    <s v="ZAR"/>
    <s v="Telesales"/>
    <n v="6.5203804347826084"/>
    <n v="6.5203804347826084"/>
    <n v="2"/>
  </r>
  <r>
    <s v="01-2200584393"/>
    <s v="Orange Tuck Shop"/>
    <s v="Kiosk"/>
    <s v="Unilever SA"/>
    <s v="Sunlight Laundry Detergent  "/>
    <s v="Home Care"/>
    <s v="Fabric Clean"/>
    <s v="Sunlight 2 in 1 Spring Sensations Handwashing Powder 300gr"/>
    <n v="2"/>
    <n v="47.47"/>
    <s v="cancelled"/>
    <x v="3141"/>
    <s v="Ismael Ishmael"/>
    <x v="1"/>
    <s v="ZA"/>
    <s v="ZAR"/>
    <s v="Telesales"/>
    <n v="3.2248641304347823"/>
    <n v="6.4497282608695645"/>
    <n v="2"/>
  </r>
  <r>
    <s v="01-2200584393"/>
    <s v="Orange Tuck Shop"/>
    <s v="Kiosk"/>
    <s v="Unilever SA"/>
    <s v="OMO  "/>
    <s v="Home Care"/>
    <s v="Fabric Clean"/>
    <s v="OMO Regular Power of Ten Hands Hand Washing Powder Laundry 300gr"/>
    <n v="2"/>
    <n v="51.2"/>
    <s v="cancelled"/>
    <x v="3141"/>
    <s v="Ismael Ishmael"/>
    <x v="1"/>
    <s v="ZA"/>
    <s v="ZAR"/>
    <s v="Telesales"/>
    <n v="3.4782608695652173"/>
    <n v="6.9565217391304346"/>
    <n v="2"/>
  </r>
  <r>
    <s v="01-2200584395"/>
    <s v="Basab Stores"/>
    <s v="Convenience Store"/>
    <s v="Arla Foods"/>
    <s v="Dano Cool Cow"/>
    <s v="Breakfast &amp; Snacks "/>
    <s v="Milk"/>
    <s v="Dano Cool Cow Sachet 12g x 260"/>
    <n v="1"/>
    <n v="8800"/>
    <s v="delivered"/>
    <x v="3068"/>
    <s v="Joseph Abraham"/>
    <x v="0"/>
    <s v="NG"/>
    <s v="NGN"/>
    <s v="Telesales"/>
    <n v="21.890547263681594"/>
    <n v="21.890547263681594"/>
    <n v="1.1006944444452529"/>
  </r>
  <r>
    <s v="01-2200584394"/>
    <s v="Bafana Bafana Supermarket"/>
    <s v="Kiosk"/>
    <s v="Unilever SA"/>
    <s v="Knorrox Stock Cubes  "/>
    <s v="Food"/>
    <s v="Spices"/>
    <s v="Knorrox Chicken Spice 5X175G"/>
    <n v="1"/>
    <n v="34.21"/>
    <s v="delivered"/>
    <x v="3142"/>
    <s v="Ismael Ishmael"/>
    <x v="1"/>
    <s v="ZA"/>
    <s v="ZAR"/>
    <s v="Mobile App"/>
    <n v="2.324048913043478"/>
    <n v="2.324048913043478"/>
    <n v="1"/>
  </r>
  <r>
    <s v="01-2200584394"/>
    <s v="Bafana Bafana Supermarket"/>
    <s v="Kiosk"/>
    <s v="Unilever SA"/>
    <s v="Joko Tea  "/>
    <s v="Breakfast &amp; Snacks "/>
    <s v="Coffee / Tea"/>
    <s v="Joko  Regular Tagless Tea Bags 10ea"/>
    <n v="2"/>
    <n v="109.25"/>
    <s v="delivered"/>
    <x v="3142"/>
    <s v="Ismael Ishmael"/>
    <x v="1"/>
    <s v="ZA"/>
    <s v="ZAR"/>
    <s v="Mobile App"/>
    <n v="7.421875"/>
    <n v="14.84375"/>
    <n v="1"/>
  </r>
  <r>
    <s v="01-2200584402"/>
    <s v="Discount Supermarket Z14"/>
    <s v="Kiosk"/>
    <s v="Unilever SA"/>
    <s v="Lifebuoy Bath Soap  "/>
    <s v="Personal Care"/>
    <s v="Toileteries"/>
    <s v="Lifebuoy Germ Protection Total Soap Bar 175gr"/>
    <n v="1"/>
    <n v="56.3"/>
    <s v="delivered"/>
    <x v="3143"/>
    <s v="Kagiso Katlego"/>
    <x v="1"/>
    <s v="ZA"/>
    <s v="ZAR"/>
    <s v="Mobile App"/>
    <n v="3.824728260869565"/>
    <n v="3.824728260869565"/>
    <n v="3"/>
  </r>
  <r>
    <s v="01-2200584402"/>
    <s v="Discount Supermarket Z14"/>
    <s v="Kiosk"/>
    <s v="Unilever SA"/>
    <s v="Surf Detergent  "/>
    <s v="Home Care"/>
    <s v="Fabric Clean"/>
    <s v="Surf Regular Hand Washing Powder 300gr"/>
    <n v="1"/>
    <n v="45.95"/>
    <s v="delivered"/>
    <x v="3143"/>
    <s v="Kagiso Katlego"/>
    <x v="1"/>
    <s v="ZA"/>
    <s v="ZAR"/>
    <s v="Mobile App"/>
    <n v="3.1216032608695654"/>
    <n v="3.1216032608695654"/>
    <n v="3"/>
  </r>
  <r>
    <s v="01-2200584402"/>
    <s v="Discount Supermarket Z14"/>
    <s v="Kiosk"/>
    <s v="Unilever SA"/>
    <s v="Joko Tea  "/>
    <s v="Breakfast &amp; Snacks "/>
    <s v="Coffee / Tea"/>
    <s v="Joko  Regular Tagless Tea Bags 10ea"/>
    <n v="1"/>
    <n v="109.25"/>
    <s v="delivered"/>
    <x v="3143"/>
    <s v="Kagiso Katlego"/>
    <x v="1"/>
    <s v="ZA"/>
    <s v="ZAR"/>
    <s v="Mobile App"/>
    <n v="7.421875"/>
    <n v="7.421875"/>
    <n v="3"/>
  </r>
  <r>
    <s v="01-2200584406"/>
    <s v="Sekab Store'S"/>
    <s v="Kiosk"/>
    <s v="PZ Cussons Nigeria Plc"/>
    <s v="Joy Toilet Bar Soap"/>
    <s v="Personal Care"/>
    <s v="Toileteries"/>
    <s v="Joy Beauty Soap 70g x 6 x 16"/>
    <n v="1"/>
    <n v="8690"/>
    <s v="delivered"/>
    <x v="3144"/>
    <s v="Joseph Abraham"/>
    <x v="0"/>
    <s v="NG"/>
    <s v="NGN"/>
    <s v="Telesales"/>
    <n v="21.616915422885572"/>
    <n v="21.616915422885572"/>
    <n v="1.0222222222218988"/>
  </r>
  <r>
    <s v="01-2200584408"/>
    <s v="Jerusalem Tuck Shop"/>
    <s v="Kiosk"/>
    <s v="Unilever SA"/>
    <s v="Knorr Soups  "/>
    <s v="Food"/>
    <s v="Spices"/>
    <s v="Knorr Minestrone Soup 50gr"/>
    <n v="1"/>
    <n v="39.1"/>
    <s v="delivered"/>
    <x v="3145"/>
    <s v="Kagiso Katlego"/>
    <x v="1"/>
    <s v="ZA"/>
    <s v="ZAR"/>
    <s v="Mobile App"/>
    <n v="2.65625"/>
    <n v="2.65625"/>
    <n v="1"/>
  </r>
  <r>
    <s v="01-2200584408"/>
    <s v="Jerusalem Tuck Shop"/>
    <s v="Kiosk"/>
    <s v="Unilever SA"/>
    <s v="Sunlight Dishwashing Liquid  "/>
    <s v="Home Care"/>
    <s v="Household Clean"/>
    <s v="Sunlight Lemon 100 Dishwashing Liquid 400ml"/>
    <n v="1"/>
    <n v="89.98"/>
    <s v="delivered"/>
    <x v="3145"/>
    <s v="Kagiso Katlego"/>
    <x v="1"/>
    <s v="ZA"/>
    <s v="ZAR"/>
    <s v="Mobile App"/>
    <n v="6.1127717391304346"/>
    <n v="6.1127717391304346"/>
    <n v="1"/>
  </r>
  <r>
    <s v="01-2200584409"/>
    <s v="Greenish Global Resources"/>
    <s v="Kiosk"/>
    <s v="DUFIL Prima foods Plc"/>
    <s v="Indomie Bellefull"/>
    <s v="Food"/>
    <s v="Processed Food"/>
    <s v="Indomie Belle Full Pack 280g"/>
    <n v="2"/>
    <n v="3820"/>
    <s v="delivered"/>
    <x v="3146"/>
    <s v="Nnamdi _x0009_ Joshua Ogbonnaya"/>
    <x v="0"/>
    <s v="NG"/>
    <s v="NGN"/>
    <s v="Mobile App"/>
    <n v="9.5024875621890548"/>
    <n v="19.00497512437811"/>
    <n v="1.0687500000058208"/>
  </r>
  <r>
    <s v="01-2200584409"/>
    <s v="Greenish Global Resources"/>
    <s v="Kiosk"/>
    <s v="PZ Cussons Nigeria Plc"/>
    <s v="Canoe Bar Soap"/>
    <s v="Home Care"/>
    <s v="Fabric Clean"/>
    <s v="CANOE WRAPPED EXTRA CARE 230GX24"/>
    <n v="1"/>
    <n v="4200"/>
    <s v="delivered"/>
    <x v="3146"/>
    <s v="Nnamdi _x0009_ Joshua Ogbonnaya"/>
    <x v="0"/>
    <s v="NG"/>
    <s v="NGN"/>
    <s v="Mobile App"/>
    <n v="10.447761194029852"/>
    <n v="10.447761194029852"/>
    <n v="1.0687500000058208"/>
  </r>
  <r>
    <s v="01-2200584415"/>
    <s v="Mama Zeel Store"/>
    <s v="Supermarket"/>
    <s v="DUFIL Prima foods Plc"/>
    <s v="Indomie Super Pack"/>
    <s v="Food"/>
    <s v="Processed Food"/>
    <s v="Indomie Super Pack Chicken 120g x 40"/>
    <n v="3"/>
    <n v="4020"/>
    <s v="delivered"/>
    <x v="3147"/>
    <s v="Kayode  Taiwo"/>
    <x v="0"/>
    <s v="NG"/>
    <s v="NGN"/>
    <s v="Telesales"/>
    <n v="10"/>
    <n v="30"/>
    <n v="1.0645833333401242"/>
  </r>
  <r>
    <s v="01-2200584420"/>
    <s v="Gift Gold Venture"/>
    <s v="Supermarket"/>
    <s v="Arla Foods"/>
    <s v="Dano Cool Cow"/>
    <s v="Breakfast &amp; Snacks "/>
    <s v="Milk"/>
    <s v="Dano Cool Cow Sachet 12g x 260"/>
    <n v="3"/>
    <n v="8800"/>
    <s v="delivered"/>
    <x v="3148"/>
    <s v="Onasanya  Adetola"/>
    <x v="0"/>
    <s v="NG"/>
    <s v="NGN"/>
    <s v="Mobile App"/>
    <n v="21.890547263681594"/>
    <n v="65.671641791044777"/>
    <n v="1.1465277777751908"/>
  </r>
  <r>
    <s v="01-2200584419"/>
    <s v="Mama Supermarket"/>
    <s v="Kiosk"/>
    <s v="Unilever SA"/>
    <s v="Surf Detergent  "/>
    <s v="Home Care"/>
    <s v="Fabric Clean"/>
    <s v="Surf Regular Hand Washing Powder 300gr"/>
    <n v="1"/>
    <n v="45.95"/>
    <s v="delivered"/>
    <x v="3149"/>
    <s v="Nomfundo Sibongile"/>
    <x v="1"/>
    <s v="ZA"/>
    <s v="ZAR"/>
    <s v="Mobile App"/>
    <n v="3.1216032608695654"/>
    <n v="3.1216032608695654"/>
    <n v="2"/>
  </r>
  <r>
    <s v="01-2200584419"/>
    <s v="Mama Supermarket"/>
    <s v="Kiosk"/>
    <s v="Unilever SA"/>
    <s v="Lifebuoy Bath Soap  "/>
    <s v="Personal Care"/>
    <s v="Toileteries"/>
    <s v="Lifebuoy Germ Protection Total Soap Bar 175gr"/>
    <n v="1"/>
    <n v="56.3"/>
    <s v="delivered"/>
    <x v="3149"/>
    <s v="Nomfundo Sibongile"/>
    <x v="1"/>
    <s v="ZA"/>
    <s v="ZAR"/>
    <s v="Mobile App"/>
    <n v="3.824728260869565"/>
    <n v="3.824728260869565"/>
    <n v="2"/>
  </r>
  <r>
    <s v="01-2200584419"/>
    <s v="Mama Supermarket"/>
    <s v="Kiosk"/>
    <s v="Unilever SA"/>
    <s v="Knorr Soups  "/>
    <s v="Food"/>
    <s v="Spices"/>
    <s v="Knorr Brown Onion Soup 50gr x 6 x 10"/>
    <n v="1"/>
    <n v="39.1"/>
    <s v="delivered"/>
    <x v="3149"/>
    <s v="Nomfundo Sibongile"/>
    <x v="1"/>
    <s v="ZA"/>
    <s v="ZAR"/>
    <s v="Mobile App"/>
    <n v="2.65625"/>
    <n v="2.65625"/>
    <n v="2"/>
  </r>
  <r>
    <s v="01-2200584424"/>
    <s v="Mrs. Olowu Store"/>
    <s v="Convenience Store"/>
    <s v="Arla Foods"/>
    <s v="Dano Cool Cow"/>
    <s v="Breakfast &amp; Snacks "/>
    <s v="Milk"/>
    <s v="Dano Cool Cow Refill 350g x 12"/>
    <n v="1"/>
    <n v="9900"/>
    <s v="delivered"/>
    <x v="3150"/>
    <s v="Stevenson Udeye-Ubah"/>
    <x v="0"/>
    <s v="NG"/>
    <s v="NGN"/>
    <s v="Mobile App"/>
    <n v="24.626865671641792"/>
    <n v="24.626865671641792"/>
    <n v="0.88125000000582077"/>
  </r>
  <r>
    <s v="01-2200584430"/>
    <s v="Sensha Tuckshop"/>
    <s v="Convenience Store"/>
    <s v="Unilever SA"/>
    <s v="Robertsons Spices  "/>
    <s v="Food"/>
    <s v="Spices"/>
    <s v="Robertsons Black Pepper Spice Envelope 7gr"/>
    <n v="1"/>
    <n v="60.26"/>
    <s v="delivered"/>
    <x v="3151"/>
    <s v="Ismael Ishmael"/>
    <x v="1"/>
    <s v="ZA"/>
    <s v="ZAR"/>
    <s v="Mobile App"/>
    <n v="4.09375"/>
    <n v="4.09375"/>
    <n v="2"/>
  </r>
  <r>
    <s v="01-2200584430"/>
    <s v="Sensha Tuckshop"/>
    <s v="Convenience Store"/>
    <s v="Unilever SA"/>
    <s v="Sunlight Dishwashing Liquid  "/>
    <s v="Home Care"/>
    <s v="Household Clean"/>
    <s v="Sunlight Lemon 100 Dishwashing Liquid 400ml"/>
    <n v="1"/>
    <n v="89.98"/>
    <s v="delivered"/>
    <x v="3151"/>
    <s v="Ismael Ishmael"/>
    <x v="1"/>
    <s v="ZA"/>
    <s v="ZAR"/>
    <s v="Mobile App"/>
    <n v="6.1127717391304346"/>
    <n v="6.1127717391304346"/>
    <n v="2"/>
  </r>
  <r>
    <s v="01-2200584432"/>
    <s v="Bismillah General Dealer"/>
    <s v="Supermarket"/>
    <s v="Unilever SA"/>
    <s v="Robertsons Spices  "/>
    <s v="Food"/>
    <s v="Spices"/>
    <s v="Robertsons White Pepper Spice Envelope 7gr"/>
    <n v="4"/>
    <n v="60.26"/>
    <s v="delivered"/>
    <x v="3152"/>
    <s v="Nomfundo Sibongile"/>
    <x v="1"/>
    <s v="ZA"/>
    <s v="ZAR"/>
    <s v="Mobile App"/>
    <n v="4.09375"/>
    <n v="16.375"/>
    <n v="3"/>
  </r>
  <r>
    <s v="01-2200584432"/>
    <s v="Bismillah General Dealer"/>
    <s v="Supermarket"/>
    <s v="Unilever SA"/>
    <s v="Dawn Deodorant  "/>
    <s v="Personal Care"/>
    <s v="Toileteries"/>
    <s v="Dawn Men Active Dry Anti Perspirant Roll-On 45ml"/>
    <n v="1"/>
    <n v="58.44"/>
    <s v="delivered"/>
    <x v="3152"/>
    <s v="Nomfundo Sibongile"/>
    <x v="1"/>
    <s v="ZA"/>
    <s v="ZAR"/>
    <s v="Mobile App"/>
    <n v="3.9701086956521734"/>
    <n v="3.9701086956521734"/>
    <n v="3"/>
  </r>
  <r>
    <s v="01-2200584436"/>
    <s v="Mr Cheap Tuckshop"/>
    <s v="Convenience Store"/>
    <s v="Unilever SA"/>
    <s v="Lifebuoy Bath Soap  "/>
    <s v="Personal Care"/>
    <s v="Toileteries"/>
    <s v="Lifebuoy Germ Protection Total Soap Bar 175gr"/>
    <n v="1"/>
    <n v="56.3"/>
    <s v="delivered"/>
    <x v="3153"/>
    <s v="Nomfundo Sibongile"/>
    <x v="1"/>
    <s v="ZA"/>
    <s v="ZAR"/>
    <s v="Mobile App"/>
    <n v="3.824728260869565"/>
    <n v="3.824728260869565"/>
    <n v="1"/>
  </r>
  <r>
    <s v="01-2200584436"/>
    <s v="Mr Cheap Tuckshop"/>
    <s v="Convenience Store"/>
    <s v="Unilever SA"/>
    <s v="Lux  "/>
    <s v="Personal Care"/>
    <s v="Toileteries"/>
    <s v="Lux Soft Caress Beauty Soap 175gr"/>
    <n v="1"/>
    <n v="56.99"/>
    <s v="delivered"/>
    <x v="3153"/>
    <s v="Nomfundo Sibongile"/>
    <x v="1"/>
    <s v="ZA"/>
    <s v="ZAR"/>
    <s v="Mobile App"/>
    <n v="3.871603260869565"/>
    <n v="3.871603260869565"/>
    <n v="1"/>
  </r>
  <r>
    <s v="01-2200584436"/>
    <s v="Mr Cheap Tuckshop"/>
    <s v="Convenience Store"/>
    <s v="Unilever SA"/>
    <s v="Dawn Deodorant  "/>
    <s v="Personal Care"/>
    <s v="Toileteries"/>
    <s v="Dawn Men Cool + Fresh Anti Perspirant Roll-On 45ml"/>
    <n v="1"/>
    <n v="58.44"/>
    <s v="delivered"/>
    <x v="3153"/>
    <s v="Nomfundo Sibongile"/>
    <x v="1"/>
    <s v="ZA"/>
    <s v="ZAR"/>
    <s v="Mobile App"/>
    <n v="3.9701086956521734"/>
    <n v="3.9701086956521734"/>
    <n v="1"/>
  </r>
  <r>
    <s v="01-2200584439"/>
    <s v="Nisco Store"/>
    <s v="Convenience Store"/>
    <s v="Guinness Nigeria Plc"/>
    <s v="Orijin Bitters"/>
    <s v="Wine &amp; Spirits"/>
    <s v="Bitters"/>
    <s v="Orijin Bitters RSA 75cl x 1 x 6"/>
    <n v="1"/>
    <n v="6500"/>
    <s v="delivered"/>
    <x v="3154"/>
    <s v="Adeleye _x0009_ Dayo"/>
    <x v="0"/>
    <s v="NG"/>
    <s v="NGN"/>
    <s v="Mobile App"/>
    <n v="16.169154228855721"/>
    <n v="16.169154228855721"/>
    <n v="0.92916666666860692"/>
  </r>
  <r>
    <s v="01-2200584441"/>
    <s v="Iya David Store"/>
    <s v="Convenience Store"/>
    <s v="DUFIL Prima foods Plc"/>
    <s v="Indomie Indomitable Pack"/>
    <s v="Food"/>
    <s v="Processed Food"/>
    <s v="Indomie Indomitable Chicken 70g x 40"/>
    <n v="3"/>
    <n v="2420"/>
    <s v="delivered"/>
    <x v="3017"/>
    <s v="Razak Shittu"/>
    <x v="0"/>
    <s v="NG"/>
    <s v="NGN"/>
    <s v="Telesales"/>
    <n v="6.0199004975124382"/>
    <n v="18.059701492537314"/>
    <n v="0.94791666666424135"/>
  </r>
  <r>
    <s v="01-2200584444"/>
    <s v="Tony'S General Dealer"/>
    <s v="Supermarket"/>
    <s v="Unilever SA"/>
    <s v="Sunlight Laundry Detergent  "/>
    <s v="Home Care"/>
    <s v="Fabric Clean"/>
    <s v="Sunlight Regular Mild &amp; Gentle Laundry Bar 250g x 84"/>
    <n v="2"/>
    <n v="40.229999999999997"/>
    <s v="delivered"/>
    <x v="3155"/>
    <s v="Ismael Ishmael"/>
    <x v="1"/>
    <s v="ZA"/>
    <s v="ZAR"/>
    <s v="Mobile App"/>
    <n v="2.7330163043478257"/>
    <n v="5.4660326086956514"/>
    <n v="3"/>
  </r>
  <r>
    <s v="01-2200584444"/>
    <s v="Tony'S General Dealer"/>
    <s v="Supermarket"/>
    <s v="Unilever SA"/>
    <s v="Knorr Soups  "/>
    <s v="Food"/>
    <s v="Spices"/>
    <s v="Knorr Brown Onion Soup 50gr x 6 x 10"/>
    <n v="2"/>
    <n v="39.1"/>
    <s v="delivered"/>
    <x v="3155"/>
    <s v="Ismael Ishmael"/>
    <x v="1"/>
    <s v="ZA"/>
    <s v="ZAR"/>
    <s v="Mobile App"/>
    <n v="2.65625"/>
    <n v="5.3125"/>
    <n v="3"/>
  </r>
  <r>
    <s v="01-2200584449"/>
    <s v="Alhaja Adekoya Store"/>
    <s v="Supermarket"/>
    <s v="DUFIL Prima foods Plc"/>
    <s v="Indomie Indomitable Pack"/>
    <s v="Food"/>
    <s v="Processed Food"/>
    <s v="Indomie Indomitable Onion 70g x 40"/>
    <n v="20"/>
    <n v="2820"/>
    <s v="delivered"/>
    <x v="3156"/>
    <s v="Oyelade Sodiq  Adeshola"/>
    <x v="0"/>
    <s v="NG"/>
    <s v="NGN"/>
    <s v="Field Sales"/>
    <n v="7.0149253731343286"/>
    <n v="140.29850746268659"/>
    <n v="1.1993055555576575"/>
  </r>
  <r>
    <s v="01-2200584449"/>
    <s v="Alhaja Adekoya Store"/>
    <s v="Supermarket"/>
    <s v="DUFIL Prima foods Plc"/>
    <s v="Indomie Indomitable Pack"/>
    <s v="Food"/>
    <s v="Processed Food"/>
    <s v="Indomie Indomitable Chicken 70g x 40"/>
    <n v="40"/>
    <n v="2420"/>
    <s v="delivered"/>
    <x v="3156"/>
    <s v="Oyelade Sodiq  Adeshola"/>
    <x v="0"/>
    <s v="NG"/>
    <s v="NGN"/>
    <s v="Field Sales"/>
    <n v="6.0199004975124382"/>
    <n v="240.79601990049753"/>
    <n v="1.1993055555576575"/>
  </r>
  <r>
    <s v="01-2200584450"/>
    <s v="Matthew Store"/>
    <s v="Kiosk"/>
    <s v="DUFIL Prima foods Plc"/>
    <s v="Indomie Indomitable Pack"/>
    <s v="Food"/>
    <s v="Processed Food"/>
    <s v="Indomie Indomitable Onion 70g x 40"/>
    <n v="1"/>
    <n v="2820"/>
    <s v="delivered"/>
    <x v="3157"/>
    <s v="Oladipupo_x0009_  Kehinde Peace"/>
    <x v="0"/>
    <s v="NG"/>
    <s v="NGN"/>
    <s v="Telesales"/>
    <n v="7.0149253731343286"/>
    <n v="7.0149253731343286"/>
    <n v="1.148611111108039"/>
  </r>
  <r>
    <s v="01-2200584450"/>
    <s v="Matthew Store"/>
    <s v="Kiosk"/>
    <s v="DUFIL Prima foods Plc"/>
    <s v="Indomie Bellefull"/>
    <s v="Food"/>
    <s v="Processed Food"/>
    <s v="Indomie Belle Full Pack 280g"/>
    <n v="1"/>
    <n v="3820"/>
    <s v="delivered"/>
    <x v="3157"/>
    <s v="Oladipupo_x0009_  Kehinde Peace"/>
    <x v="0"/>
    <s v="NG"/>
    <s v="NGN"/>
    <s v="Telesales"/>
    <n v="9.5024875621890548"/>
    <n v="9.5024875621890548"/>
    <n v="1.148611111108039"/>
  </r>
  <r>
    <s v="01-2200584450"/>
    <s v="Matthew Store"/>
    <s v="Kiosk"/>
    <s v="DUFIL Prima foods Plc"/>
    <s v="Indomie Hungryman"/>
    <s v="Food"/>
    <s v="Processed Food"/>
    <s v="Indomie Hungryman Chicken 180g x 24"/>
    <n v="1"/>
    <n v="3770"/>
    <s v="delivered"/>
    <x v="3157"/>
    <s v="Oladipupo_x0009_  Kehinde Peace"/>
    <x v="0"/>
    <s v="NG"/>
    <s v="NGN"/>
    <s v="Telesales"/>
    <n v="9.378109452736318"/>
    <n v="9.378109452736318"/>
    <n v="1.148611111108039"/>
  </r>
  <r>
    <s v="01-2200584456"/>
    <s v="Chris Jaguars Merchant Ltd"/>
    <s v="Supermarket"/>
    <s v="Arla Foods"/>
    <s v="Dano Cool Cow"/>
    <s v="Breakfast &amp; Snacks "/>
    <s v="Milk"/>
    <s v="Dano Cool Cow Sachet 12g x 260"/>
    <n v="50"/>
    <n v="8800"/>
    <s v="delivered"/>
    <x v="3156"/>
    <s v="Oyelade Sodiq  Adeshola"/>
    <x v="0"/>
    <s v="NG"/>
    <s v="NGN"/>
    <s v="Field Sales"/>
    <n v="21.890547263681594"/>
    <n v="1094.5273631840796"/>
    <n v="1.1958333333313931"/>
  </r>
  <r>
    <s v="01-2200584461"/>
    <s v="Eminence Stores"/>
    <s v="Kiosk"/>
    <s v="Arla Foods"/>
    <s v="Dano Cool Cow"/>
    <s v="Breakfast &amp; Snacks "/>
    <s v="Milk"/>
    <s v="Dano Cool Cow Sachet 12g x 260"/>
    <n v="2"/>
    <n v="8800"/>
    <s v="delivered"/>
    <x v="3158"/>
    <s v="Ibrahim Bello"/>
    <x v="2"/>
    <s v="NG"/>
    <s v="NGN"/>
    <s v="Telesales"/>
    <n v="21.890547263681594"/>
    <n v="43.781094527363187"/>
    <n v="1.1298611111124046"/>
  </r>
  <r>
    <s v="01-2200584466"/>
    <s v="Idish Global"/>
    <s v="Supermarket"/>
    <s v="Chi Nigeria Limited"/>
    <s v="Hollandia Yoghurt"/>
    <s v="Breakfast &amp; Snacks "/>
    <s v="Yoghurt"/>
    <s v="Hollandia Yoghurt Strawberry 90ml x 24"/>
    <n v="12"/>
    <n v="1100"/>
    <s v="delivered"/>
    <x v="2816"/>
    <s v="Agbanije Babatunde  Gabriel"/>
    <x v="0"/>
    <s v="NG"/>
    <s v="NGN"/>
    <s v="Telesales"/>
    <n v="2.7363184079601992"/>
    <n v="32.835820895522389"/>
    <n v="0.86736111110803904"/>
  </r>
  <r>
    <s v="01-2200584470"/>
    <s v="Mollah General Dealer"/>
    <s v="Supermarket"/>
    <s v="Unilever SA"/>
    <s v="Sunlight Laundry Detergent  "/>
    <s v="Home Care"/>
    <s v="Fabric Clean"/>
    <s v="Sunlight 2in1 Spring Sensations Handwashing Powder 2kg"/>
    <n v="9"/>
    <n v="40.840000000000003"/>
    <s v="delivered"/>
    <x v="3159"/>
    <s v="Kagiso Katlego"/>
    <x v="1"/>
    <s v="ZA"/>
    <s v="ZAR"/>
    <s v="Mobile App"/>
    <n v="2.7744565217391304"/>
    <n v="24.970108695652172"/>
    <n v="3"/>
  </r>
  <r>
    <s v="01-2200584470"/>
    <s v="Mollah General Dealer"/>
    <s v="Supermarket"/>
    <s v="Unilever SA"/>
    <s v="Knorr Soups  "/>
    <s v="Food"/>
    <s v="Spices"/>
    <s v="Knorr Minestrone Soup 50gr"/>
    <n v="1"/>
    <n v="39.1"/>
    <s v="delivered"/>
    <x v="3159"/>
    <s v="Kagiso Katlego"/>
    <x v="1"/>
    <s v="ZA"/>
    <s v="ZAR"/>
    <s v="Mobile App"/>
    <n v="2.65625"/>
    <n v="2.65625"/>
    <n v="3"/>
  </r>
  <r>
    <s v="01-2200584475"/>
    <s v="Nedu Stores"/>
    <s v="Convenience Store"/>
    <s v="Guinness Nigeria Plc"/>
    <s v="Orijin Bitters"/>
    <s v="Wine &amp; Spirits"/>
    <s v="Bitters"/>
    <s v="Orijin Bitters RSA 20cl x 1 x 24"/>
    <n v="2"/>
    <n v="6300"/>
    <s v="delivered"/>
    <x v="3110"/>
    <s v="Stevenson Udeye-Ubah"/>
    <x v="0"/>
    <s v="NG"/>
    <s v="NGN"/>
    <s v="Telesales"/>
    <n v="15.671641791044776"/>
    <n v="31.343283582089551"/>
    <n v="0.79236111111094942"/>
  </r>
  <r>
    <s v="01-2200584488"/>
    <s v="Mabalane Tuck Shop"/>
    <s v="Supermarket"/>
    <s v="Unilever SA"/>
    <s v="Sunlight Laundry Detergent  "/>
    <s v="Home Care"/>
    <s v="Fabric Clean"/>
    <s v="Sunlight 2 in 1 Spring Sensations Handwashing Powder 300gr"/>
    <n v="1"/>
    <n v="47.47"/>
    <s v="cancelled"/>
    <x v="3160"/>
    <s v="Kagiso Katlego"/>
    <x v="1"/>
    <s v="ZA"/>
    <s v="ZAR"/>
    <s v="Mobile App"/>
    <n v="3.2248641304347823"/>
    <n v="3.2248641304347823"/>
    <n v="3"/>
  </r>
  <r>
    <s v="01-2200584488"/>
    <s v="Mabalane Tuck Shop"/>
    <s v="Supermarket"/>
    <s v="Unilever SA"/>
    <s v="Surf Detergent  "/>
    <s v="Home Care"/>
    <s v="Fabric Clean"/>
    <s v="Surf Regular Hand Washing Powder 600gr"/>
    <n v="1"/>
    <n v="86.87"/>
    <s v="cancelled"/>
    <x v="3160"/>
    <s v="Kagiso Katlego"/>
    <x v="1"/>
    <s v="ZA"/>
    <s v="ZAR"/>
    <s v="Mobile App"/>
    <n v="5.9014945652173916"/>
    <n v="5.9014945652173916"/>
    <n v="3"/>
  </r>
  <r>
    <s v="01-2200584488"/>
    <s v="Mabalane Tuck Shop"/>
    <s v="Supermarket"/>
    <s v="Unilever SA"/>
    <s v="Sunlight Laundry Detergent  "/>
    <s v="Home Care"/>
    <s v="Fabric Clean"/>
    <s v="Sunlight Laundry Bar 12x125g"/>
    <n v="1"/>
    <n v="46.64"/>
    <s v="cancelled"/>
    <x v="3160"/>
    <s v="Kagiso Katlego"/>
    <x v="1"/>
    <s v="ZA"/>
    <s v="ZAR"/>
    <s v="Mobile App"/>
    <n v="3.168478260869565"/>
    <n v="3.168478260869565"/>
    <n v="3"/>
  </r>
  <r>
    <s v="01-2200584489"/>
    <s v="Iya Tope Store"/>
    <s v="Supermarket"/>
    <s v="Arla Foods"/>
    <s v="Dano Cool Cow"/>
    <s v="Breakfast &amp; Snacks "/>
    <s v="Milk"/>
    <s v="Dano Cool Cow Sachet 12g x 260"/>
    <n v="50"/>
    <n v="8800"/>
    <s v="delivered"/>
    <x v="3161"/>
    <s v="Francis  E. Omoankhanlen"/>
    <x v="0"/>
    <s v="NG"/>
    <s v="NGN"/>
    <s v="Field Sales"/>
    <n v="21.890547263681594"/>
    <n v="1094.5273631840796"/>
    <n v="1.2138888888875954"/>
  </r>
  <r>
    <s v="01-2200584492"/>
    <s v="Chuchu Tuck Shop"/>
    <s v="Convenience Store"/>
    <s v="Unilever SA"/>
    <s v="Knorr Soups  "/>
    <s v="Food"/>
    <s v="Spices"/>
    <s v="Knorr Brown Onion Soup 50gr x 6 x 10"/>
    <n v="1"/>
    <n v="39.1"/>
    <s v="delivered"/>
    <x v="3162"/>
    <s v="Ismael Ishmael"/>
    <x v="1"/>
    <s v="ZA"/>
    <s v="ZAR"/>
    <s v="Mobile App"/>
    <n v="2.65625"/>
    <n v="2.65625"/>
    <n v="2"/>
  </r>
  <r>
    <s v="01-2200584492"/>
    <s v="Chuchu Tuck Shop"/>
    <s v="Convenience Store"/>
    <s v="Unilever SA"/>
    <s v="Robertsons Rajah Spices  "/>
    <s v="Food"/>
    <s v="Spices"/>
    <s v="Robertsons Rajah Mild &amp; Spicy Curry Powder 7gr"/>
    <n v="1"/>
    <n v="60.26"/>
    <s v="delivered"/>
    <x v="3162"/>
    <s v="Ismael Ishmael"/>
    <x v="1"/>
    <s v="ZA"/>
    <s v="ZAR"/>
    <s v="Mobile App"/>
    <n v="4.09375"/>
    <n v="4.09375"/>
    <n v="2"/>
  </r>
  <r>
    <s v="01-2200584492"/>
    <s v="Chuchu Tuck Shop"/>
    <s v="Convenience Store"/>
    <s v="Unilever SA"/>
    <s v="Knorr Soups  "/>
    <s v="Food"/>
    <s v="Spices"/>
    <s v="Knorr Minestrone Soup 50gr"/>
    <n v="2"/>
    <n v="39.1"/>
    <s v="delivered"/>
    <x v="3162"/>
    <s v="Ismael Ishmael"/>
    <x v="1"/>
    <s v="ZA"/>
    <s v="ZAR"/>
    <s v="Mobile App"/>
    <n v="2.65625"/>
    <n v="5.3125"/>
    <n v="2"/>
  </r>
  <r>
    <s v="01-2200584495"/>
    <s v="Divine Favored Store"/>
    <s v="Supermarket"/>
    <s v="Arla Foods"/>
    <s v="Dano Cool Cow"/>
    <s v="Breakfast &amp; Snacks "/>
    <s v="Milk"/>
    <s v="Dano Cool Cow Sachet 12g x 260"/>
    <n v="2"/>
    <n v="8800"/>
    <s v="delivered"/>
    <x v="3163"/>
    <s v="Ovie _x0009_ Paul Onogoro"/>
    <x v="0"/>
    <s v="NG"/>
    <s v="NGN"/>
    <s v="Field Sales"/>
    <n v="21.890547263681594"/>
    <n v="43.781094527363187"/>
    <n v="1.1076388888905058"/>
  </r>
  <r>
    <s v="01-2200584496"/>
    <s v="Adetutu Store"/>
    <s v="Kiosk"/>
    <s v="DUFIL Prima foods Plc"/>
    <s v="Indomie Indomitable Pack"/>
    <s v="Food"/>
    <s v="Processed Food"/>
    <s v="Indomie Indomitable Chicken 70g x 40"/>
    <n v="50"/>
    <n v="2420"/>
    <s v="delivered"/>
    <x v="3164"/>
    <s v="Oladipupo_x0009_  Kehinde Peace"/>
    <x v="0"/>
    <s v="NG"/>
    <s v="NGN"/>
    <s v="Field Sales"/>
    <n v="6.0199004975124382"/>
    <n v="300.99502487562188"/>
    <n v="1.1840277777810115"/>
  </r>
  <r>
    <s v="01-2200584495"/>
    <s v="Divine Favored Store"/>
    <s v="Supermarket"/>
    <s v="PZ Cussons Nigeria Plc"/>
    <s v="Premier Toilet Bar Soap"/>
    <s v="Personal Care"/>
    <s v="Toileteries"/>
    <s v="Premier Luxurious Milk Family Bar Soap 65g x 100"/>
    <n v="1"/>
    <n v="5240"/>
    <s v="delivered"/>
    <x v="3163"/>
    <s v="Ovie _x0009_ Paul Onogoro"/>
    <x v="0"/>
    <s v="NG"/>
    <s v="NGN"/>
    <s v="Field Sales"/>
    <n v="13.034825870646767"/>
    <n v="13.034825870646767"/>
    <n v="1.1076388888905058"/>
  </r>
  <r>
    <s v="01-2200584494"/>
    <s v="Katibs House"/>
    <s v="Supermarket"/>
    <s v="Unilever SA"/>
    <s v="Lux  "/>
    <s v="Personal Care"/>
    <s v="Toileteries"/>
    <s v="Lux Soft Caress Beauty Soap 175gr"/>
    <n v="1"/>
    <n v="56.99"/>
    <s v="delivered"/>
    <x v="3165"/>
    <s v="Nomfundo Sibongile"/>
    <x v="1"/>
    <s v="ZA"/>
    <s v="ZAR"/>
    <s v="Mobile App"/>
    <n v="3.871603260869565"/>
    <n v="3.871603260869565"/>
    <n v="1"/>
  </r>
  <r>
    <s v="01-2200584494"/>
    <s v="Katibs House"/>
    <s v="Supermarket"/>
    <s v="Unilever SA"/>
    <s v="Surf Detergent  "/>
    <s v="Home Care"/>
    <s v="Fabric Clean"/>
    <s v="Surf Regular Hand Washing Powder 1kg"/>
    <n v="3"/>
    <n v="19.989999999999998"/>
    <s v="delivered"/>
    <x v="3165"/>
    <s v="Nomfundo Sibongile"/>
    <x v="1"/>
    <s v="ZA"/>
    <s v="ZAR"/>
    <s v="Mobile App"/>
    <n v="1.3580163043478259"/>
    <n v="4.0740489130434776"/>
    <n v="1"/>
  </r>
  <r>
    <s v="01-2200584499"/>
    <s v="Payday Supermarkett"/>
    <s v="Supermarket"/>
    <s v="Danone Nigeria"/>
    <s v="Fanice"/>
    <s v="Breakfast &amp; Snacks "/>
    <s v="Yoghurt"/>
    <s v="Fanice Ice Cream - Double Treat 3L"/>
    <n v="1"/>
    <n v="7030"/>
    <s v="delivered"/>
    <x v="3166"/>
    <s v="Olugbenga Oginni"/>
    <x v="0"/>
    <s v="NG"/>
    <s v="NGN"/>
    <s v="Field Sales"/>
    <n v="17.487562189054728"/>
    <n v="17.487562189054728"/>
    <n v="2.2319444444437977"/>
  </r>
  <r>
    <s v="01-2200584499"/>
    <s v="Payday Supermarkett"/>
    <s v="Supermarket"/>
    <s v="Danone Nigeria"/>
    <s v="Fanice"/>
    <s v="Breakfast &amp; Snacks "/>
    <s v="Yoghurt"/>
    <s v="Fanice Ice Cream - Banana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Double Treat 2L"/>
    <n v="1"/>
    <n v="7150"/>
    <s v="delivered"/>
    <x v="3166"/>
    <s v="Olugbenga Oginni"/>
    <x v="0"/>
    <s v="NG"/>
    <s v="NGN"/>
    <s v="Field Sales"/>
    <n v="17.786069651741293"/>
    <n v="17.786069651741293"/>
    <n v="2.2319444444437977"/>
  </r>
  <r>
    <s v="01-2200584499"/>
    <s v="Payday Supermarkett"/>
    <s v="Supermarket"/>
    <s v="Danone Nigeria"/>
    <s v="Fanice"/>
    <s v="Breakfast &amp; Snacks "/>
    <s v="Yoghurt"/>
    <s v="Fanice Ice Cream - Strawberry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Vanilla 3L"/>
    <n v="1"/>
    <n v="7030"/>
    <s v="delivered"/>
    <x v="3166"/>
    <s v="Olugbenga Oginni"/>
    <x v="0"/>
    <s v="NG"/>
    <s v="NGN"/>
    <s v="Field Sales"/>
    <n v="17.487562189054728"/>
    <n v="17.487562189054728"/>
    <n v="2.2319444444437977"/>
  </r>
  <r>
    <s v="01-2200584499"/>
    <s v="Payday Supermarkett"/>
    <s v="Supermarket"/>
    <s v="Danone Nigeria"/>
    <s v="Go Slo"/>
    <s v="Breakfast &amp; Snacks "/>
    <s v="Yoghurt"/>
    <s v="Go Slo Chocolate Almond 320ml"/>
    <n v="1"/>
    <n v="7430.8"/>
    <s v="delivered"/>
    <x v="3166"/>
    <s v="Olugbenga Oginni"/>
    <x v="0"/>
    <s v="NG"/>
    <s v="NGN"/>
    <s v="Field Sales"/>
    <n v="18.484577114427861"/>
    <n v="18.484577114427861"/>
    <n v="2.2319444444437977"/>
  </r>
  <r>
    <s v="01-2200584499"/>
    <s v="Payday Supermarkett"/>
    <s v="Supermarket"/>
    <s v="Danone Nigeria"/>
    <s v="Fanice"/>
    <s v="Breakfast &amp; Snacks "/>
    <s v="Yoghurt"/>
    <s v="Fanice Ice-Cream - Double Treat 0.45Ltr"/>
    <n v="3"/>
    <n v="10100"/>
    <s v="delivered"/>
    <x v="3166"/>
    <s v="Olugbenga Oginni"/>
    <x v="0"/>
    <s v="NG"/>
    <s v="NGN"/>
    <s v="Field Sales"/>
    <n v="25.124378109452735"/>
    <n v="75.373134328358205"/>
    <n v="2.2319444444437977"/>
  </r>
  <r>
    <s v="01-2200584505"/>
    <s v="Community  Spaza"/>
    <s v="Supermarket"/>
    <s v="Unilever SA"/>
    <s v="Sunlight Laundry Detergent  "/>
    <s v="Home Care"/>
    <s v="Fabric Clean"/>
    <s v="Sunlight 2 in 1 Spring Sensations Handwashing Powder 600gr"/>
    <n v="1"/>
    <n v="89.36"/>
    <s v="delivered"/>
    <x v="3167"/>
    <s v="Ismael Ishmael"/>
    <x v="1"/>
    <s v="ZA"/>
    <s v="ZAR"/>
    <s v="Mobile App"/>
    <n v="6.070652173913043"/>
    <n v="6.070652173913043"/>
    <n v="1"/>
  </r>
  <r>
    <s v="01-2200584505"/>
    <s v="Community  Spaza"/>
    <s v="Supermarket"/>
    <s v="Unilever SA"/>
    <s v="Dawn Deodorant  "/>
    <s v="Personal Care"/>
    <s v="Toileteries"/>
    <s v="Dawn Women Cool Musk Anti Perspirant Roll-On 45ml"/>
    <n v="1"/>
    <n v="58.44"/>
    <s v="delivered"/>
    <x v="3167"/>
    <s v="Ismael Ishmael"/>
    <x v="1"/>
    <s v="ZA"/>
    <s v="ZAR"/>
    <s v="Mobile App"/>
    <n v="3.9701086956521734"/>
    <n v="3.9701086956521734"/>
    <n v="1"/>
  </r>
  <r>
    <s v="01-2200584507"/>
    <s v="Mary'S Tuck Shop"/>
    <s v="Kiosk"/>
    <s v="Unilever SA"/>
    <s v="Sunlight Laundry Detergent  "/>
    <s v="Home Care"/>
    <s v="Fabric Clean"/>
    <s v="Sunlight 2 in 1 Spring Sensations Handwashing Powder 300gr"/>
    <n v="1"/>
    <n v="47.47"/>
    <s v="delivered"/>
    <x v="3168"/>
    <s v="Kagiso Katlego"/>
    <x v="1"/>
    <s v="ZA"/>
    <s v="ZAR"/>
    <s v="Telesales"/>
    <n v="3.2248641304347823"/>
    <n v="3.2248641304347823"/>
    <n v="2"/>
  </r>
  <r>
    <s v="01-2200584507"/>
    <s v="Mary'S Tuck Shop"/>
    <s v="Kiosk"/>
    <s v="Unilever SA"/>
    <s v="Robertsons Spices  "/>
    <s v="Food"/>
    <s v="Spices"/>
    <s v="Robertsons Spicy Barbeque Spice Envelope 7gr"/>
    <n v="1"/>
    <n v="60.26"/>
    <s v="delivered"/>
    <x v="3168"/>
    <s v="Kagiso Katlego"/>
    <x v="1"/>
    <s v="ZA"/>
    <s v="ZAR"/>
    <s v="Telesales"/>
    <n v="4.09375"/>
    <n v="4.09375"/>
    <n v="2"/>
  </r>
  <r>
    <s v="01-2200584507"/>
    <s v="Mary'S Tuck Shop"/>
    <s v="Kiosk"/>
    <s v="Unilever SA"/>
    <s v="Robertsons Spices  "/>
    <s v="Food"/>
    <s v="Spices"/>
    <s v="Robertsons Chicken Spice Envelope 7gr"/>
    <n v="1"/>
    <n v="60.26"/>
    <s v="delivered"/>
    <x v="3168"/>
    <s v="Kagiso Katlego"/>
    <x v="1"/>
    <s v="ZA"/>
    <s v="ZAR"/>
    <s v="Telesales"/>
    <n v="4.09375"/>
    <n v="4.09375"/>
    <n v="2"/>
  </r>
  <r>
    <s v="01-2200584506"/>
    <s v="Thaundi Tuck Shop"/>
    <s v="Supermarket"/>
    <s v="Unilever SA"/>
    <s v="Lux  "/>
    <s v="Personal Care"/>
    <s v="Toileteries"/>
    <s v="Lux Soft Caress Beauty Soap 175gr"/>
    <n v="1"/>
    <n v="56.99"/>
    <s v="delivered"/>
    <x v="3168"/>
    <s v="Ismael Ishmael"/>
    <x v="1"/>
    <s v="ZA"/>
    <s v="ZAR"/>
    <s v="Mobile App"/>
    <n v="3.871603260869565"/>
    <n v="3.871603260869565"/>
    <n v="2"/>
  </r>
  <r>
    <s v="01-2200584506"/>
    <s v="Thaundi Tuck Shop"/>
    <s v="Supermarket"/>
    <s v="Unilever SA"/>
    <s v="Sunlight Dishwashing Liquid  "/>
    <s v="Home Care"/>
    <s v="Household Clean"/>
    <s v="Sunlight Lemon 100 Dishwashing Liquid 400ml"/>
    <n v="1"/>
    <n v="89.98"/>
    <s v="delivered"/>
    <x v="3168"/>
    <s v="Ismael Ishmael"/>
    <x v="1"/>
    <s v="ZA"/>
    <s v="ZAR"/>
    <s v="Mobile App"/>
    <n v="6.1127717391304346"/>
    <n v="6.1127717391304346"/>
    <n v="2"/>
  </r>
  <r>
    <s v="01-2200584511"/>
    <s v="Takas Grocery"/>
    <s v="Convenience Store"/>
    <s v="Unilever SA"/>
    <s v="Knorr Soups  "/>
    <s v="Food"/>
    <s v="Spices"/>
    <s v="Knorr Oxtail &amp; Vegetable Soup 50gr"/>
    <n v="1"/>
    <n v="39.1"/>
    <s v="delivered"/>
    <x v="3169"/>
    <s v="Nomfundo Sibongile"/>
    <x v="1"/>
    <s v="ZA"/>
    <s v="ZAR"/>
    <s v="Mobile App"/>
    <n v="2.65625"/>
    <n v="2.65625"/>
    <n v="3"/>
  </r>
  <r>
    <s v="01-2200584512"/>
    <s v="Imisi Oluwa Stores"/>
    <s v="Supermarket"/>
    <s v="Arla Foods"/>
    <s v="Dano Cool Cow"/>
    <s v="Breakfast &amp; Snacks "/>
    <s v="Milk"/>
    <s v="Dano Cool Cow Sachet 12g x 260"/>
    <n v="1"/>
    <n v="8800"/>
    <s v="cancelled"/>
    <x v="2996"/>
    <s v="Saheed  Olugbenga-Rufus"/>
    <x v="0"/>
    <s v="NG"/>
    <s v="NGN"/>
    <s v="Mobile App"/>
    <n v="21.890547263681594"/>
    <n v="21.890547263681594"/>
    <n v="1"/>
  </r>
  <r>
    <s v="01-2200584512"/>
    <s v="Imisi Oluwa Stores"/>
    <s v="Supermarket"/>
    <s v="DUFIL Prima foods Plc"/>
    <s v="Indomie Bellefull"/>
    <s v="Food"/>
    <s v="Processed Food"/>
    <s v="Indomie Belle Full Pack 280g"/>
    <n v="2"/>
    <n v="3820"/>
    <s v="cancelled"/>
    <x v="2996"/>
    <s v="Saheed  Olugbenga-Rufus"/>
    <x v="0"/>
    <s v="NG"/>
    <s v="NGN"/>
    <s v="Mobile App"/>
    <n v="9.5024875621890548"/>
    <n v="19.00497512437811"/>
    <n v="1"/>
  </r>
  <r>
    <s v="01-2200584512"/>
    <s v="Imisi Oluwa Stores"/>
    <s v="Supermarket"/>
    <s v="Hayat Kimya Nigeria Limited"/>
    <s v="Molfix Small"/>
    <s v="Baby"/>
    <s v="Infant Care"/>
    <s v="Molfix Small Midi(4-9 kg) by 9, pack of 12"/>
    <n v="1"/>
    <n v="5150"/>
    <s v="cancelled"/>
    <x v="2996"/>
    <s v="Saheed  Olugbenga-Rufus"/>
    <x v="0"/>
    <s v="NG"/>
    <s v="NGN"/>
    <s v="Mobile App"/>
    <n v="12.810945273631841"/>
    <n v="12.810945273631841"/>
    <n v="1"/>
  </r>
  <r>
    <s v="01-2200584512"/>
    <s v="Imisi Oluwa Stores"/>
    <s v="Supermarket"/>
    <s v="Unilever Nigeria Plc"/>
    <s v="Sunlight Washing Powder"/>
    <s v="Home Care"/>
    <s v="Fabric Clean"/>
    <s v="Sunlight Detergent 25 x 190g Yellow"/>
    <n v="1"/>
    <n v="2420"/>
    <s v="cancelled"/>
    <x v="2996"/>
    <s v="Saheed  Olugbenga-Rufus"/>
    <x v="0"/>
    <s v="NG"/>
    <s v="NGN"/>
    <s v="Mobile App"/>
    <n v="6.0199004975124382"/>
    <n v="6.0199004975124382"/>
    <n v="1"/>
  </r>
  <r>
    <s v="01-2200584516"/>
    <s v="Mustapha Store 2"/>
    <s v="Kiosk"/>
    <s v="DUFIL Prima foods Plc"/>
    <s v="Indomie Indomitable Pack"/>
    <s v="Food"/>
    <s v="Processed Food"/>
    <s v="Indomie Indomitable Chicken 70g x 40"/>
    <n v="50"/>
    <n v="2420"/>
    <s v="delivered"/>
    <x v="3170"/>
    <s v="Sulaimon  Omobolaji Akanni"/>
    <x v="0"/>
    <s v="NG"/>
    <s v="NGN"/>
    <s v="Field Sales"/>
    <n v="6.0199004975124382"/>
    <n v="300.99502487562188"/>
    <n v="1.1590277777795563"/>
  </r>
  <r>
    <s v="01-2200584519"/>
    <s v="Ocean Supermarket"/>
    <s v="Convenience Store"/>
    <s v="Unilever SA"/>
    <s v="Knorr Soups  "/>
    <s v="Food"/>
    <s v="Spices"/>
    <s v="Knorr Chakalaka Soup 10x50g"/>
    <n v="1"/>
    <n v="39.1"/>
    <s v="delivered"/>
    <x v="3171"/>
    <s v="Kagiso Katlego"/>
    <x v="1"/>
    <s v="ZA"/>
    <s v="ZAR"/>
    <s v="Mobile App"/>
    <n v="2.65625"/>
    <n v="2.65625"/>
    <n v="1"/>
  </r>
  <r>
    <s v="01-2200584519"/>
    <s v="Ocean Supermarket"/>
    <s v="Convenience Store"/>
    <s v="Unilever SA"/>
    <s v="Robertsons Spices  "/>
    <s v="Food"/>
    <s v="Spices"/>
    <s v="Robertsons White Pepper Spice Envelope 7gr"/>
    <n v="1"/>
    <n v="60.26"/>
    <s v="delivered"/>
    <x v="3171"/>
    <s v="Kagiso Katlego"/>
    <x v="1"/>
    <s v="ZA"/>
    <s v="ZAR"/>
    <s v="Mobile App"/>
    <n v="4.09375"/>
    <n v="4.09375"/>
    <n v="1"/>
  </r>
  <r>
    <s v="01-2200584519"/>
    <s v="Ocean Supermarket"/>
    <s v="Convenience Store"/>
    <s v="Unilever SA"/>
    <s v="Knorr Soups  "/>
    <s v="Food"/>
    <s v="Spices"/>
    <s v="Knorr Brown Onion Soup 50gr x 6 x 10"/>
    <n v="1"/>
    <n v="39.1"/>
    <s v="delivered"/>
    <x v="3171"/>
    <s v="Kagiso Katlego"/>
    <x v="1"/>
    <s v="ZA"/>
    <s v="ZAR"/>
    <s v="Mobile App"/>
    <n v="2.65625"/>
    <n v="2.65625"/>
    <n v="1"/>
  </r>
  <r>
    <s v="01-2200584519"/>
    <s v="Ocean Supermarket"/>
    <s v="Convenience Store"/>
    <s v="Unilever SA"/>
    <s v="Knorr Soups  "/>
    <s v="Food"/>
    <s v="Spices"/>
    <s v="Knorr Minestrone Soup 50gr"/>
    <n v="1"/>
    <n v="39.1"/>
    <s v="delivered"/>
    <x v="3171"/>
    <s v="Kagiso Katlego"/>
    <x v="1"/>
    <s v="ZA"/>
    <s v="ZAR"/>
    <s v="Mobile App"/>
    <n v="2.65625"/>
    <n v="2.65625"/>
    <n v="1"/>
  </r>
  <r>
    <s v="01-2200584527"/>
    <s v="Jemmy Stores"/>
    <s v="Convenience Store"/>
    <s v="Unilever Nigeria Plc"/>
    <s v="Blue Band"/>
    <s v="Breakfast &amp; Snacks "/>
    <s v="Butter"/>
    <s v="Blue Band Margarine 12g"/>
    <n v="1"/>
    <n v="5400"/>
    <s v="delivered"/>
    <x v="3172"/>
    <s v="Oladipupo_x0009_  Kehinde Peace"/>
    <x v="0"/>
    <s v="NG"/>
    <s v="NGN"/>
    <s v="Field Sales"/>
    <n v="13.432835820895523"/>
    <n v="13.432835820895523"/>
    <n v="1.1590277777722804"/>
  </r>
  <r>
    <s v="01-2200584529"/>
    <s v="Iya Kadir Alaba Suru"/>
    <s v="Supermarket"/>
    <s v="Arla Foods"/>
    <s v="Dano Cool Cow"/>
    <s v="Breakfast &amp; Snacks "/>
    <s v="Milk"/>
    <s v="Dano Cool Cow Sachet 12g x 260"/>
    <n v="50"/>
    <n v="8800"/>
    <s v="delivered"/>
    <x v="3173"/>
    <s v="Bankole  Tajudeen"/>
    <x v="0"/>
    <s v="NG"/>
    <s v="NGN"/>
    <s v="Field Sales"/>
    <n v="21.890547263681594"/>
    <n v="1094.5273631840796"/>
    <n v="1.0020833333328483"/>
  </r>
  <r>
    <s v="01-2200584531"/>
    <s v="Mummy Damilola Store"/>
    <s v="Convenience Store"/>
    <s v="DUFIL Prima foods Plc"/>
    <s v="Indomie Indomitable Pack"/>
    <s v="Food"/>
    <s v="Processed Food"/>
    <s v="Indomie Indomitable Chicken 70g x 40"/>
    <n v="40"/>
    <n v="2420"/>
    <s v="delivered"/>
    <x v="3174"/>
    <s v="Ojoawo  Olakunle"/>
    <x v="0"/>
    <s v="NG"/>
    <s v="NGN"/>
    <s v="Field Sales"/>
    <n v="6.0199004975124382"/>
    <n v="240.79601990049753"/>
    <n v="1.1666666666642413"/>
  </r>
  <r>
    <s v="01-2200584532"/>
    <s v="Marc And Co. Biz"/>
    <s v="Convenience Store"/>
    <s v="DUFIL Prima foods Plc"/>
    <s v="Indomie Indomitable Pack"/>
    <s v="Food"/>
    <s v="Processed Food"/>
    <s v="Indomie Indomitable Chicken 70g x 40"/>
    <n v="40"/>
    <n v="2420"/>
    <s v="delivered"/>
    <x v="3175"/>
    <s v="Ovie _x0009_ Paul Onogoro"/>
    <x v="0"/>
    <s v="NG"/>
    <s v="NGN"/>
    <s v="Field Sales"/>
    <n v="6.0199004975124382"/>
    <n v="240.79601990049753"/>
    <n v="0.87638888889341615"/>
  </r>
  <r>
    <s v="01-2200584538"/>
    <s v="Marc And Co. Biz"/>
    <s v="Convenience Store"/>
    <s v="Unilever Nigeria Plc"/>
    <s v="Sunlight Washing Powder"/>
    <s v="Home Care"/>
    <s v="Fabric Clean"/>
    <s v="Sunlight Detergent 25 x 190g Yellow"/>
    <n v="10"/>
    <n v="2420"/>
    <s v="delivered"/>
    <x v="3175"/>
    <s v="Ovie _x0009_ Paul Onogoro"/>
    <x v="0"/>
    <s v="NG"/>
    <s v="NGN"/>
    <s v="Field Sales"/>
    <n v="6.0199004975124382"/>
    <n v="60.199004975124382"/>
    <n v="0.86875000000145519"/>
  </r>
  <r>
    <s v="01-2200584539"/>
    <s v="Adeyinka Store"/>
    <s v="Supermarket"/>
    <s v="Arla Foods"/>
    <s v="Dano Cool Cow"/>
    <s v="Breakfast &amp; Snacks "/>
    <s v="Milk"/>
    <s v="Dano Cool Cow Sachet 12g x 260"/>
    <n v="1"/>
    <n v="8800"/>
    <s v="delivered"/>
    <x v="3052"/>
    <s v="Cole  Olubunmi Adebowale"/>
    <x v="0"/>
    <s v="NG"/>
    <s v="NGN"/>
    <s v="Mobile App"/>
    <n v="21.890547263681594"/>
    <n v="21.890547263681594"/>
    <n v="0.97291666666569654"/>
  </r>
  <r>
    <s v="01-2200584539"/>
    <s v="Adeyinka Store"/>
    <s v="Supermarket"/>
    <s v="Extreme Manufacturing Nig Ltd"/>
    <s v="So Easy"/>
    <s v="Home Care"/>
    <s v="Fabric Clean"/>
    <s v="So Easy 180g x 26"/>
    <n v="3"/>
    <n v="2600"/>
    <s v="delivered"/>
    <x v="3052"/>
    <s v="Cole  Olubunmi Adebowale"/>
    <x v="0"/>
    <s v="NG"/>
    <s v="NGN"/>
    <s v="Mobile App"/>
    <n v="6.4676616915422889"/>
    <n v="19.402985074626866"/>
    <n v="0.97291666666569654"/>
  </r>
  <r>
    <s v="01-2200584541"/>
    <s v="Stylos Shop"/>
    <s v="Convenience Store"/>
    <s v="Unilever SA"/>
    <s v="Knorrox Stock Cubes  "/>
    <s v="Food"/>
    <s v="Spices"/>
    <s v="Knorrox Chicken Seasoning 15g Deal - Buy 1 Get 1 FREE"/>
    <n v="1"/>
    <n v="17.25"/>
    <s v="cancelled"/>
    <x v="3032"/>
    <s v="Kagiso Katlego"/>
    <x v="1"/>
    <s v="ZA"/>
    <s v="ZAR"/>
    <s v="Mobile App"/>
    <n v="1.171875"/>
    <n v="1.171875"/>
    <n v="1"/>
  </r>
  <r>
    <s v="01-2200584541"/>
    <s v="Stylos Shop"/>
    <s v="Convenience Store"/>
    <s v="Unilever SA"/>
    <s v="Robertsons Rajah Spices  "/>
    <s v="Food"/>
    <s v="Spices"/>
    <s v="Robertsons Rajah Medium Curry Powder 7gr"/>
    <n v="1"/>
    <n v="60.26"/>
    <s v="cancelled"/>
    <x v="3032"/>
    <s v="Kagiso Katlego"/>
    <x v="1"/>
    <s v="ZA"/>
    <s v="ZAR"/>
    <s v="Mobile App"/>
    <n v="4.09375"/>
    <n v="4.09375"/>
    <n v="1"/>
  </r>
  <r>
    <s v="01-2200584541"/>
    <s v="Stylos Shop"/>
    <s v="Convenience Store"/>
    <s v="Unilever SA"/>
    <s v="Surf Detergent  "/>
    <s v="Home Care"/>
    <s v="Fabric Clean"/>
    <s v="Surf Regular Hand Washing Powder 300gr"/>
    <n v="1"/>
    <n v="45.95"/>
    <s v="cancelled"/>
    <x v="3032"/>
    <s v="Kagiso Katlego"/>
    <x v="1"/>
    <s v="ZA"/>
    <s v="ZAR"/>
    <s v="Mobile App"/>
    <n v="3.1216032608695654"/>
    <n v="3.1216032608695654"/>
    <n v="1"/>
  </r>
  <r>
    <s v="01-2200584543"/>
    <s v="Iya Ruka K Store"/>
    <s v="Convenience Store"/>
    <s v="Unilever Nigeria Plc"/>
    <s v="Sunlight Washing Powder"/>
    <s v="Home Care"/>
    <s v="Fabric Clean"/>
    <s v="Sunlight Detergent 25 x 190g Yellow"/>
    <n v="30"/>
    <n v="2420"/>
    <s v="delivered"/>
    <x v="3132"/>
    <s v="Dayo Oludaisi"/>
    <x v="0"/>
    <s v="NG"/>
    <s v="NGN"/>
    <s v="Field Sales"/>
    <n v="6.0199004975124382"/>
    <n v="180.59701492537314"/>
    <n v="1.0270833333343035"/>
  </r>
  <r>
    <s v="01-2200584547"/>
    <s v="The Twins Stores"/>
    <s v="Kiosk"/>
    <s v="Arla Foods"/>
    <s v="Dano Cool Cow"/>
    <s v="Breakfast &amp; Snacks "/>
    <s v="Milk"/>
    <s v="Dano Cool Cow Refill 800g x 12"/>
    <n v="1"/>
    <n v="20500"/>
    <s v="delivered"/>
    <x v="3176"/>
    <s v="Onasanya  Adetola"/>
    <x v="0"/>
    <s v="NG"/>
    <s v="NGN"/>
    <s v="Mobile App"/>
    <n v="50.995024875621894"/>
    <n v="50.995024875621894"/>
    <n v="1.1395833333299379"/>
  </r>
  <r>
    <s v="01-2200584554"/>
    <s v="Iya Yemi Store"/>
    <s v="Kiosk"/>
    <s v="Chi Nigeria Limited"/>
    <s v="Hollandia Evap. Milk"/>
    <s v="Breakfast &amp; Snacks "/>
    <s v="Yoghurt"/>
    <s v="HOLLANDIA EVAP MILK 120g x 24"/>
    <n v="2"/>
    <n v="3200"/>
    <s v="delivered"/>
    <x v="3108"/>
    <s v="Oladipupo_x0009_  Kehinde Peace"/>
    <x v="0"/>
    <s v="NG"/>
    <s v="NGN"/>
    <s v="Field Sales"/>
    <n v="7.9601990049751246"/>
    <n v="15.920398009950249"/>
    <n v="1.1305555555591127"/>
  </r>
  <r>
    <s v="01-2200584554"/>
    <s v="Iya Yemi Store"/>
    <s v="Kiosk"/>
    <s v="Unilever Nigeria Plc"/>
    <s v="Sunlight Washing Powder"/>
    <s v="Home Care"/>
    <s v="Fabric Clean"/>
    <s v="Sunlight Detergent 25 x 190g Yellow"/>
    <n v="1"/>
    <n v="2420"/>
    <s v="delivered"/>
    <x v="3108"/>
    <s v="Oladipupo_x0009_  Kehinde Peace"/>
    <x v="0"/>
    <s v="NG"/>
    <s v="NGN"/>
    <s v="Field Sales"/>
    <n v="6.0199004975124382"/>
    <n v="6.0199004975124382"/>
    <n v="1.1305555555591127"/>
  </r>
  <r>
    <s v="01-2200584561"/>
    <s v="Common Ground Super Store"/>
    <s v="Kiosk"/>
    <s v="Danone Nigeria"/>
    <s v="Fanice"/>
    <s v="Breakfast &amp; Snacks "/>
    <s v="Yoghurt"/>
    <s v="Fanice Ice Cream - Double Treat - 0.9L"/>
    <n v="2"/>
    <n v="8190"/>
    <s v="delivered"/>
    <x v="3177"/>
    <s v="Olugbenga Oginni"/>
    <x v="0"/>
    <s v="NG"/>
    <s v="NGN"/>
    <s v="Field Sales"/>
    <n v="20.373134328358208"/>
    <n v="40.746268656716417"/>
    <n v="2.1986111111109494"/>
  </r>
  <r>
    <s v="01-2200584561"/>
    <s v="Common Ground Super Store"/>
    <s v="Kiosk"/>
    <s v="Danone Nigeria"/>
    <s v="Fanice"/>
    <s v="Breakfast &amp; Snacks "/>
    <s v="Yoghurt"/>
    <s v="Fanice Ice-Cream - Vanille  0.45Ltr"/>
    <n v="1"/>
    <n v="10100"/>
    <s v="delivered"/>
    <x v="3177"/>
    <s v="Olugbenga Oginni"/>
    <x v="0"/>
    <s v="NG"/>
    <s v="NGN"/>
    <s v="Field Sales"/>
    <n v="25.124378109452735"/>
    <n v="25.124378109452735"/>
    <n v="2.1986111111109494"/>
  </r>
  <r>
    <s v="01-2200584561"/>
    <s v="Common Ground Super Store"/>
    <s v="Kiosk"/>
    <s v="Danone Nigeria"/>
    <s v="Fanice"/>
    <s v="Breakfast &amp; Snacks "/>
    <s v="Yoghurt"/>
    <s v="Fanice Ice-Cream Vanille 120ml"/>
    <n v="1"/>
    <n v="6270"/>
    <s v="delivered"/>
    <x v="3177"/>
    <s v="Olugbenga Oginni"/>
    <x v="0"/>
    <s v="NG"/>
    <s v="NGN"/>
    <s v="Field Sales"/>
    <n v="15.597014925373134"/>
    <n v="15.597014925373134"/>
    <n v="2.1986111111109494"/>
  </r>
  <r>
    <s v="01-2200584561"/>
    <s v="Common Ground Super Store"/>
    <s v="Kiosk"/>
    <s v="Danone Nigeria"/>
    <s v="Fanice"/>
    <s v="Breakfast &amp; Snacks "/>
    <s v="Yoghurt"/>
    <s v="Fanice Ice Cream - Strawberry 250ml"/>
    <n v="1"/>
    <n v="6010"/>
    <s v="delivered"/>
    <x v="3177"/>
    <s v="Olugbenga Oginni"/>
    <x v="0"/>
    <s v="NG"/>
    <s v="NGN"/>
    <s v="Field Sales"/>
    <n v="14.950248756218905"/>
    <n v="14.950248756218905"/>
    <n v="2.1986111111109494"/>
  </r>
  <r>
    <s v="01-2200584561"/>
    <s v="Common Ground Super Store"/>
    <s v="Kiosk"/>
    <s v="Danone Nigeria"/>
    <s v="Fanice"/>
    <s v="Breakfast &amp; Snacks "/>
    <s v="Yoghurt"/>
    <s v="Fanice Ice Cream - Vanille - 0.9L"/>
    <n v="1"/>
    <n v="8190"/>
    <s v="delivered"/>
    <x v="3177"/>
    <s v="Olugbenga Oginni"/>
    <x v="0"/>
    <s v="NG"/>
    <s v="NGN"/>
    <s v="Field Sales"/>
    <n v="20.373134328358208"/>
    <n v="20.373134328358208"/>
    <n v="2.1986111111109494"/>
  </r>
  <r>
    <s v="01-2200584563"/>
    <s v="O Malt Edible Limited Mowe"/>
    <s v="Supermarket"/>
    <s v="Arla Foods"/>
    <s v="Dano Cool Cow"/>
    <s v="Breakfast &amp; Snacks "/>
    <s v="Milk"/>
    <s v="Dano Cool Cow Refill 350g x 12"/>
    <n v="2"/>
    <n v="9900"/>
    <s v="delivered"/>
    <x v="3178"/>
    <s v="Animashaun _x0009_ Adeyemi"/>
    <x v="2"/>
    <s v="NG"/>
    <s v="NGN"/>
    <s v="Field Sales"/>
    <n v="24.626865671641792"/>
    <n v="49.253731343283583"/>
    <n v="1.2083333333357587"/>
  </r>
  <r>
    <s v="01-2200584565"/>
    <s v="Iya Yemi Store"/>
    <s v="Kiosk"/>
    <s v="PZ Cussons Nigeria Plc"/>
    <s v="Canoe Bar Soap"/>
    <s v="Home Care"/>
    <s v="Fabric Clean"/>
    <s v="CANOE WRAPPED EXTRA CARE 230GX24"/>
    <n v="1"/>
    <n v="4200"/>
    <s v="delivered"/>
    <x v="3108"/>
    <s v="Oladipupo_x0009_  Kehinde Peace"/>
    <x v="0"/>
    <s v="NG"/>
    <s v="NGN"/>
    <s v="Field Sales"/>
    <n v="10.447761194029852"/>
    <n v="10.447761194029852"/>
    <n v="1.1284722222189885"/>
  </r>
  <r>
    <s v="01-2200584569"/>
    <s v="Tessy Ronke"/>
    <s v="Kiosk"/>
    <s v="Arla Foods"/>
    <s v="Dano Cool Cow"/>
    <s v="Breakfast &amp; Snacks "/>
    <s v="Milk"/>
    <s v="Dano Cool Cow Refill 800g x 12"/>
    <n v="2"/>
    <n v="20500"/>
    <s v="delivered"/>
    <x v="3179"/>
    <s v="Amehzi Ishike"/>
    <x v="0"/>
    <s v="NG"/>
    <s v="NGN"/>
    <s v="Field Sales"/>
    <n v="50.995024875621894"/>
    <n v="101.99004975124379"/>
    <n v="1.3659722222218988"/>
  </r>
  <r>
    <s v="01-2200584570"/>
    <s v="Penco Stores"/>
    <s v="Kiosk"/>
    <s v="Arla Foods"/>
    <s v="Dano Cool Cow"/>
    <s v="Breakfast &amp; Snacks "/>
    <s v="Milk"/>
    <s v="Dano Cool Cow Sachet 12g x 260"/>
    <n v="5"/>
    <n v="8800"/>
    <s v="delivered"/>
    <x v="3107"/>
    <s v="Ayantoye Adeboye"/>
    <x v="0"/>
    <s v="NG"/>
    <s v="NGN"/>
    <s v="Field Sales"/>
    <n v="21.890547263681594"/>
    <n v="109.45273631840797"/>
    <n v="0.80069444444961846"/>
  </r>
  <r>
    <s v="01-2200584576"/>
    <s v="Prince&amp;Princess Store,Alaba"/>
    <s v="Supermarket"/>
    <s v="PZ Cussons Nigeria Plc"/>
    <s v="Canoe Bar Soap"/>
    <s v="Home Care"/>
    <s v="Fabric Clean"/>
    <s v="Canoe 130g x 48 Extra care (White)"/>
    <n v="2"/>
    <n v="4720"/>
    <s v="delivered"/>
    <x v="3180"/>
    <s v="Bankole  Tajudeen"/>
    <x v="0"/>
    <s v="NG"/>
    <s v="NGN"/>
    <s v="Field Sales"/>
    <n v="11.741293532338309"/>
    <n v="23.482587064676618"/>
    <n v="1.0409722222248092"/>
  </r>
  <r>
    <s v="01-2200584579"/>
    <s v="Mrs Adewale"/>
    <s v="Kiosk"/>
    <s v="PZ Cussons Nigeria Plc"/>
    <s v="Canoe Bar Soap"/>
    <s v="Home Care"/>
    <s v="Fabric Clean"/>
    <s v="CANOE WRAPPED EXTRA CARE 230GX24"/>
    <n v="1"/>
    <n v="4200"/>
    <s v="delivered"/>
    <x v="3181"/>
    <s v="Joseph Abraham"/>
    <x v="0"/>
    <s v="NG"/>
    <s v="NGN"/>
    <s v="Telesales"/>
    <n v="10.447761194029852"/>
    <n v="10.447761194029852"/>
    <n v="0.89374999999563443"/>
  </r>
  <r>
    <s v="01-2200584594"/>
    <s v="Iya Ruka K Store"/>
    <s v="Convenience Store"/>
    <s v="Unilever Nigeria Plc"/>
    <s v="Lipton Special"/>
    <s v="Breakfast &amp; Snacks "/>
    <s v="Coffee / Tea"/>
    <s v="Lipton 2-In-1 Sachet 200g"/>
    <n v="30"/>
    <n v="3500"/>
    <s v="delivered"/>
    <x v="3132"/>
    <s v="Dayo Oludaisi"/>
    <x v="0"/>
    <s v="NG"/>
    <s v="NGN"/>
    <s v="Field Sales"/>
    <n v="8.7064676616915424"/>
    <n v="261.19402985074629"/>
    <n v="1.0027777777795563"/>
  </r>
  <r>
    <s v="01-2200584599"/>
    <s v="Pels Store"/>
    <s v="Convenience Store"/>
    <s v="DUFIL Prima foods Plc"/>
    <s v="Indomie Indomitable Pack"/>
    <s v="Food"/>
    <s v="Processed Food"/>
    <s v="Indomie Indomitable Chicken 70g x 40"/>
    <n v="50"/>
    <n v="2420"/>
    <s v="delivered"/>
    <x v="3179"/>
    <s v="Amehzi Ishike"/>
    <x v="0"/>
    <s v="NG"/>
    <s v="NGN"/>
    <s v="Field Sales"/>
    <n v="6.0199004975124382"/>
    <n v="300.99502487562188"/>
    <n v="1.3527777777781012"/>
  </r>
  <r>
    <s v="01-2200584600"/>
    <s v="Iya Ruka K Store"/>
    <s v="Convenience Store"/>
    <s v="Unilever Nigeria Plc"/>
    <s v="Sunlight Washing Powder"/>
    <s v="Home Care"/>
    <s v="Fabric Clean"/>
    <s v="Sunlight Detergent 25 x 190g Yellow"/>
    <n v="1"/>
    <n v="2420"/>
    <s v="delivered"/>
    <x v="3132"/>
    <s v="Dayo Oludaisi"/>
    <x v="0"/>
    <s v="NG"/>
    <s v="NGN"/>
    <s v="Field Sales"/>
    <n v="6.0199004975124382"/>
    <n v="6.0199004975124382"/>
    <n v="1.0013888888934162"/>
  </r>
  <r>
    <s v="01-2200584604"/>
    <s v="God Grace Stores"/>
    <s v="Kiosk"/>
    <s v="DUFIL Prima foods Plc"/>
    <s v="Power Pasta"/>
    <s v="Food"/>
    <s v="Processed Food"/>
    <s v="Power Pasta Spaghetti 500g x 20 (Fat)"/>
    <n v="5"/>
    <n v="1950"/>
    <s v="delivered"/>
    <x v="3182"/>
    <s v="Saheed  Olugbenga-Rufus"/>
    <x v="0"/>
    <s v="NG"/>
    <s v="NGN"/>
    <s v="Field Sales"/>
    <n v="4.8507462686567164"/>
    <n v="24.253731343283583"/>
    <n v="0.77083333333575865"/>
  </r>
  <r>
    <s v="01-2200584607"/>
    <s v="Zuluboy Supermarket"/>
    <s v="Kiosk"/>
    <s v="Unilever SA"/>
    <s v="OMO  "/>
    <s v="Home Care"/>
    <s v="Fabric Clean"/>
    <s v="OMO Regular Power of Ten Hands Hand Washing Powder Laundry 600gr"/>
    <n v="2"/>
    <n v="95.98"/>
    <s v="delivered"/>
    <x v="2921"/>
    <s v="Kagiso Katlego"/>
    <x v="1"/>
    <s v="ZA"/>
    <s v="ZAR"/>
    <s v="Mobile App"/>
    <n v="6.5203804347826084"/>
    <n v="13.040760869565217"/>
    <n v="1"/>
  </r>
  <r>
    <s v="01-2200584607"/>
    <s v="Zuluboy Supermarket"/>
    <s v="Kiosk"/>
    <s v="Unilever SA"/>
    <s v="Sunlight Dishwashing Liquid  "/>
    <s v="Home Care"/>
    <s v="Household Clean"/>
    <s v="Sunlight Lemon 100 Dishwashing Liquid 400ml"/>
    <n v="1"/>
    <n v="89.98"/>
    <s v="delivered"/>
    <x v="2921"/>
    <s v="Kagiso Katlego"/>
    <x v="1"/>
    <s v="ZA"/>
    <s v="ZAR"/>
    <s v="Mobile App"/>
    <n v="6.1127717391304346"/>
    <n v="6.1127717391304346"/>
    <n v="1"/>
  </r>
  <r>
    <s v="01-2200584613"/>
    <s v="Tolad Store"/>
    <s v="Supermarket"/>
    <s v="PZ Cussons Nigeria Plc"/>
    <s v="Premier Toilet Bar Soap"/>
    <s v="Personal Care"/>
    <s v="Toileteries"/>
    <s v="PREMIER AS COOL DEO 65G X 72"/>
    <n v="10"/>
    <n v="7220"/>
    <s v="delivered"/>
    <x v="3183"/>
    <s v="Dada David  Kunle"/>
    <x v="0"/>
    <s v="NG"/>
    <s v="NGN"/>
    <s v="Field Sales"/>
    <n v="17.960199004975124"/>
    <n v="179.60199004975124"/>
    <n v="0.81319444444670808"/>
  </r>
  <r>
    <s v="01-2200584620"/>
    <s v="Hagesa Mini Market"/>
    <s v="Convenience Store"/>
    <s v="Unilever SA"/>
    <s v="Knorrox Stock Cubes  "/>
    <s v="Food"/>
    <s v="Spices"/>
    <s v="Knorrox Cubes Chicken 40X20g"/>
    <n v="1"/>
    <n v="68.08"/>
    <s v="delivered"/>
    <x v="3184"/>
    <s v="Nomfundo Sibongile"/>
    <x v="1"/>
    <s v="ZA"/>
    <s v="ZAR"/>
    <s v="Mobile App"/>
    <n v="4.625"/>
    <n v="4.625"/>
    <n v="1"/>
  </r>
  <r>
    <s v="01-2200584626"/>
    <s v="Adetutu Store"/>
    <s v="Kiosk"/>
    <s v="Extreme Manufacturing Nig Ltd"/>
    <s v="So Easy"/>
    <s v="Home Care"/>
    <s v="Fabric Clean"/>
    <s v="So Easy 90g x 51"/>
    <n v="1"/>
    <n v="2500"/>
    <s v="delivered"/>
    <x v="3164"/>
    <s v="Oladipupo_x0009_  Kehinde Peace"/>
    <x v="0"/>
    <s v="NG"/>
    <s v="NGN"/>
    <s v="Field Sales"/>
    <n v="6.2189054726368163"/>
    <n v="6.2189054726368163"/>
    <n v="1.102083333338669"/>
  </r>
  <r>
    <s v="01-2200584626"/>
    <s v="Adetutu Store"/>
    <s v="Kiosk"/>
    <s v="Nourdm Global"/>
    <s v="Magik Multipurpose Detergent"/>
    <s v="Home Care"/>
    <s v="Fabric Clean"/>
    <s v="Magik 90g x 51"/>
    <n v="1"/>
    <n v="2550"/>
    <s v="delivered"/>
    <x v="3164"/>
    <s v="Oladipupo_x0009_  Kehinde Peace"/>
    <x v="0"/>
    <s v="NG"/>
    <s v="NGN"/>
    <s v="Field Sales"/>
    <n v="6.3432835820895521"/>
    <n v="6.3432835820895521"/>
    <n v="1.102083333338669"/>
  </r>
  <r>
    <s v="01-2200584629"/>
    <s v="Anty Chichi Store"/>
    <s v="Convenience Store"/>
    <s v="Nasco"/>
    <s v="Nasco Cornflakes"/>
    <s v="Breakfast &amp; Snacks "/>
    <s v="Cereal"/>
    <s v="Nasco Original Cornflakes 30g x 48"/>
    <n v="5"/>
    <n v="2000"/>
    <s v="delivered"/>
    <x v="3185"/>
    <s v="Samuel Shola"/>
    <x v="0"/>
    <s v="NG"/>
    <s v="NGN"/>
    <s v="Mobile App"/>
    <n v="4.9751243781094523"/>
    <n v="24.875621890547261"/>
    <n v="0.94999999999708962"/>
  </r>
  <r>
    <s v="01-2200584630"/>
    <s v="Chineye Stores"/>
    <s v="Kiosk"/>
    <s v="Nourdm Global"/>
    <s v="Magik Multipurpose Detergent"/>
    <s v="Home Care"/>
    <s v="Fabric Clean"/>
    <s v="Magik 90g x 51"/>
    <n v="1"/>
    <n v="2550"/>
    <s v="delivered"/>
    <x v="2848"/>
    <s v="Dayo Oludaisi"/>
    <x v="0"/>
    <s v="NG"/>
    <s v="NGN"/>
    <s v="Telesales"/>
    <n v="6.3432835820895521"/>
    <n v="6.3432835820895521"/>
    <n v="0.82083333333866904"/>
  </r>
  <r>
    <s v="01-2200584630"/>
    <s v="Chineye Stores"/>
    <s v="Kiosk"/>
    <s v="Unilever Nigeria Plc"/>
    <s v="Sunlight Washing Powder"/>
    <s v="Home Care"/>
    <s v="Fabric Clean"/>
    <s v="Sunlight Destiny Hdw Powder Yellow 900g x 8"/>
    <n v="2"/>
    <n v="4560"/>
    <s v="delivered"/>
    <x v="2848"/>
    <s v="Dayo Oludaisi"/>
    <x v="0"/>
    <s v="NG"/>
    <s v="NGN"/>
    <s v="Telesales"/>
    <n v="11.343283582089553"/>
    <n v="22.686567164179106"/>
    <n v="0.82083333333866904"/>
  </r>
  <r>
    <s v="01-2200584635"/>
    <s v="Ife Venture"/>
    <s v="Convenience Store"/>
    <s v="Arla Foods"/>
    <s v="Dano Cool Cow"/>
    <s v="Breakfast &amp; Snacks "/>
    <s v="Milk"/>
    <s v="Dano Cool Cow Refill 800g x 12"/>
    <n v="2"/>
    <n v="20500"/>
    <s v="delivered"/>
    <x v="3179"/>
    <s v="Amehzi Ishike"/>
    <x v="0"/>
    <s v="NG"/>
    <s v="NGN"/>
    <s v="Field Sales"/>
    <n v="50.995024875621894"/>
    <n v="101.99004975124379"/>
    <n v="1.3319444444423425"/>
  </r>
  <r>
    <s v="01-2200584639"/>
    <s v="O Malt Edible Limited Mowe"/>
    <s v="Supermarket"/>
    <s v="Flour Mills of Nigeria"/>
    <s v="Golden Penny Spaghetti"/>
    <s v="Food"/>
    <s v="Processed Food"/>
    <s v="Golden Penny Spaghetti 500g x 20"/>
    <n v="20"/>
    <n v="5050"/>
    <s v="delivered"/>
    <x v="3178"/>
    <s v="Animashaun _x0009_ Adeyemi"/>
    <x v="2"/>
    <s v="NG"/>
    <s v="NGN"/>
    <s v="Field Sales"/>
    <n v="12.562189054726367"/>
    <n v="251.24378109452735"/>
    <n v="1.1701388888905058"/>
  </r>
  <r>
    <s v="01-2200584637"/>
    <s v="Vision Fair Ventures"/>
    <s v="Supermarket"/>
    <s v="Unilever Nigeria Plc"/>
    <s v="Sunlight Washing Powder"/>
    <s v="Home Care"/>
    <s v="Fabric Clean"/>
    <s v="Sunlight Detergent 25 x 190g Yellow"/>
    <n v="15"/>
    <n v="2420"/>
    <s v="delivered"/>
    <x v="3136"/>
    <s v="Joseph Abraham"/>
    <x v="0"/>
    <s v="NG"/>
    <s v="NGN"/>
    <s v="Field Sales"/>
    <n v="6.0199004975124382"/>
    <n v="90.298507462686572"/>
    <n v="0.88819444444379769"/>
  </r>
  <r>
    <s v="01-2200584644"/>
    <s v="Adeez Store"/>
    <s v="Convenience Store"/>
    <s v="Flour Mills of Nigeria"/>
    <s v="Golden Penny Spaghetti"/>
    <s v="Food"/>
    <s v="Processed Food"/>
    <s v="Golden Penny Spaghetti 500g x 20"/>
    <n v="15"/>
    <n v="5050"/>
    <s v="delivered"/>
    <x v="3060"/>
    <s v="Cole  Olubunmi Adebowale"/>
    <x v="0"/>
    <s v="NG"/>
    <s v="NGN"/>
    <s v="Field Sales"/>
    <n v="12.562189054726367"/>
    <n v="188.43283582089552"/>
    <n v="0.95347222221607808"/>
  </r>
  <r>
    <s v="01-2200584650"/>
    <s v="Iya Ruka K Store"/>
    <s v="Convenience Store"/>
    <s v="Arla Foods"/>
    <s v="Dano Cool Cow"/>
    <s v="Breakfast &amp; Snacks "/>
    <s v="Milk"/>
    <s v="Dano Cool Cow Sachet 12g x 260"/>
    <n v="50"/>
    <n v="8800"/>
    <s v="delivered"/>
    <x v="3132"/>
    <s v="Dayo Oludaisi"/>
    <x v="0"/>
    <s v="NG"/>
    <s v="NGN"/>
    <s v="Field Sales"/>
    <n v="21.890547263681594"/>
    <n v="1094.5273631840796"/>
    <n v="0.97569444444525288"/>
  </r>
  <r>
    <s v="01-2200584651"/>
    <s v="Kasi Convenient Food"/>
    <s v="Convenience Store"/>
    <s v="Unilever SA"/>
    <s v="Robertsons Spices  "/>
    <s v="Food"/>
    <s v="Spices"/>
    <s v="Robertsons Peri-Peri Spice Envelope 7gr"/>
    <n v="1"/>
    <n v="60.26"/>
    <s v="delivered"/>
    <x v="3186"/>
    <s v="Ismael Ishmael"/>
    <x v="1"/>
    <s v="ZA"/>
    <s v="ZAR"/>
    <s v="Mobile App"/>
    <n v="4.09375"/>
    <n v="4.09375"/>
    <n v="3"/>
  </r>
  <r>
    <s v="01-2200584651"/>
    <s v="Kasi Convenient Food"/>
    <s v="Convenience Store"/>
    <s v="Unilever SA"/>
    <s v="Knorr Soups  "/>
    <s v="Food"/>
    <s v="Spices"/>
    <s v="Knorr Beef &amp; Onion Soup 50gr"/>
    <n v="1"/>
    <n v="39.1"/>
    <s v="delivered"/>
    <x v="3186"/>
    <s v="Ismael Ishmael"/>
    <x v="1"/>
    <s v="ZA"/>
    <s v="ZAR"/>
    <s v="Mobile App"/>
    <n v="2.65625"/>
    <n v="2.65625"/>
    <n v="3"/>
  </r>
  <r>
    <s v="01-2200584651"/>
    <s v="Kasi Convenient Food"/>
    <s v="Convenience Store"/>
    <s v="Unilever SA"/>
    <s v="Sunlight Laundry Detergent  "/>
    <s v="Home Care"/>
    <s v="Fabric Clean"/>
    <s v="Sunlight 2 in 1 Spring Sensations Handwashing Powder 1kg"/>
    <n v="3"/>
    <n v="23.99"/>
    <s v="delivered"/>
    <x v="3186"/>
    <s v="Ismael Ishmael"/>
    <x v="1"/>
    <s v="ZA"/>
    <s v="ZAR"/>
    <s v="Mobile App"/>
    <n v="1.6297554347826084"/>
    <n v="4.8892663043478253"/>
    <n v="3"/>
  </r>
  <r>
    <s v="01-2200584651"/>
    <s v="Kasi Convenient Food"/>
    <s v="Convenience Store"/>
    <s v="Unilever SA"/>
    <s v="Sunlight Dishwashing Liquid  "/>
    <s v="Home Care"/>
    <s v="Household Clean"/>
    <s v="Sunlight Lemon Dishwashing Liquid 750ml x 5"/>
    <n v="1"/>
    <n v="119.95"/>
    <s v="delivered"/>
    <x v="3186"/>
    <s v="Ismael Ishmael"/>
    <x v="1"/>
    <s v="ZA"/>
    <s v="ZAR"/>
    <s v="Mobile App"/>
    <n v="8.148777173913043"/>
    <n v="8.148777173913043"/>
    <n v="3"/>
  </r>
  <r>
    <s v="01-2200584651"/>
    <s v="Kasi Convenient Food"/>
    <s v="Convenience Store"/>
    <s v="Unilever SA"/>
    <s v="Robertsons Spices  "/>
    <s v="Food"/>
    <s v="Spices"/>
    <s v="Robertsons Spicy Barbeque Spice Envelope 7gr"/>
    <n v="1"/>
    <n v="60.26"/>
    <s v="delivered"/>
    <x v="3186"/>
    <s v="Ismael Ishmael"/>
    <x v="1"/>
    <s v="ZA"/>
    <s v="ZAR"/>
    <s v="Mobile App"/>
    <n v="4.09375"/>
    <n v="4.09375"/>
    <n v="3"/>
  </r>
  <r>
    <s v="01-2200584656"/>
    <s v="De-Kairos Eatables"/>
    <s v="Convenience Store"/>
    <s v="Arla Foods"/>
    <s v="Dano Cool Cow"/>
    <s v="Breakfast &amp; Snacks "/>
    <s v="Milk"/>
    <s v="Dano Cool Cow Sachet 12g x 260"/>
    <n v="1"/>
    <n v="8800"/>
    <s v="delivered"/>
    <x v="3187"/>
    <s v="Omosanya Olubukola  Okeade"/>
    <x v="0"/>
    <s v="NG"/>
    <s v="NGN"/>
    <s v="Telesales"/>
    <n v="21.890547263681594"/>
    <n v="21.890547263681594"/>
    <n v="0.74513888888759539"/>
  </r>
  <r>
    <s v="01-2200584656"/>
    <s v="De-Kairos Eatables"/>
    <s v="Convenience Store"/>
    <s v="Chi Nigeria Limited"/>
    <s v="Hollandia Evap. Milk"/>
    <s v="Breakfast &amp; Snacks "/>
    <s v="Yoghurt"/>
    <s v="Hollandia Evap Slim 120g x 24"/>
    <n v="1"/>
    <n v="2550"/>
    <s v="delivered"/>
    <x v="3187"/>
    <s v="Omosanya Olubukola  Okeade"/>
    <x v="0"/>
    <s v="NG"/>
    <s v="NGN"/>
    <s v="Telesales"/>
    <n v="6.3432835820895521"/>
    <n v="6.3432835820895521"/>
    <n v="0.74513888888759539"/>
  </r>
  <r>
    <s v="01-2200584653"/>
    <s v="Abdul Rahamon Store"/>
    <s v="Convenience Store"/>
    <s v="Flour Mills of Nigeria"/>
    <s v="Golden Penny Noodles"/>
    <s v="Food"/>
    <s v="Processed Food"/>
    <s v="Golden Penny Noodles 70g non promo"/>
    <n v="2"/>
    <n v="1950"/>
    <s v="delivered"/>
    <x v="3188"/>
    <s v="Kayode  Taiwo"/>
    <x v="0"/>
    <s v="NG"/>
    <s v="NGN"/>
    <s v="Mobile App"/>
    <n v="4.8507462686567164"/>
    <n v="9.7014925373134329"/>
    <n v="0.77777777777373558"/>
  </r>
  <r>
    <s v="01-2200584653"/>
    <s v="Abdul Rahamon Store"/>
    <s v="Convenience Store"/>
    <s v="Unilever Nigeria Plc"/>
    <s v="Sunlight Washing Powder"/>
    <s v="Home Care"/>
    <s v="Fabric Clean"/>
    <s v="Sunlight Destiny Hdw Powder Yellow 900g x 8"/>
    <n v="3"/>
    <n v="4560"/>
    <s v="delivered"/>
    <x v="3188"/>
    <s v="Kayode  Taiwo"/>
    <x v="0"/>
    <s v="NG"/>
    <s v="NGN"/>
    <s v="Mobile App"/>
    <n v="11.343283582089553"/>
    <n v="34.029850746268657"/>
    <n v="0.77777777777373558"/>
  </r>
  <r>
    <s v="01-2200584658"/>
    <s v="Mustapha Store 2"/>
    <s v="Kiosk"/>
    <s v="Flour Mills of Nigeria"/>
    <s v="Golden Penny Spaghetti"/>
    <s v="Food"/>
    <s v="Processed Food"/>
    <s v="Golden Penny Spaghetti 500g x 20"/>
    <n v="10"/>
    <n v="5050"/>
    <s v="delivered"/>
    <x v="3170"/>
    <s v="Sulaimon  Omobolaji Akanni"/>
    <x v="0"/>
    <s v="NG"/>
    <s v="NGN"/>
    <s v="Field Sales"/>
    <n v="12.562189054726367"/>
    <n v="125.62189054726367"/>
    <n v="1.0763888888905058"/>
  </r>
  <r>
    <s v="01-2200584665"/>
    <s v="Iya Amoo Stores"/>
    <s v="Convenience Store"/>
    <s v="Arla Foods"/>
    <s v="Dano Full Cream"/>
    <s v="Breakfast &amp; Snacks "/>
    <s v="Milk"/>
    <s v="DANO FULL CREAM 12 X 350G"/>
    <n v="1"/>
    <n v="13500"/>
    <s v="delivered"/>
    <x v="3189"/>
    <s v="Amehzi Ishike"/>
    <x v="0"/>
    <s v="NG"/>
    <s v="NGN"/>
    <s v="Field Sales"/>
    <n v="33.582089552238806"/>
    <n v="33.582089552238806"/>
    <n v="1.3256944444437977"/>
  </r>
  <r>
    <s v="01-2200584664"/>
    <s v="Mummy Kausahrat Stores"/>
    <s v="Kiosk"/>
    <s v="Flour Mills of Nigeria"/>
    <s v="Golden Penny Spaghetti"/>
    <s v="Food"/>
    <s v="Processed Food"/>
    <s v="Golden Penny Spaghetti 500g x 20"/>
    <n v="20"/>
    <n v="5050"/>
    <s v="delivered"/>
    <x v="3190"/>
    <s v="Adeleye _x0009_ Dayo"/>
    <x v="0"/>
    <s v="NG"/>
    <s v="NGN"/>
    <s v="Field Sales"/>
    <n v="12.562189054726367"/>
    <n v="251.24378109452735"/>
    <n v="0.75624999999854481"/>
  </r>
  <r>
    <s v="01-2200584669"/>
    <s v="Hajiya Store"/>
    <s v="Convenience Store"/>
    <s v="Flour Mills of Nigeria"/>
    <s v="Golden Penny Spaghetti"/>
    <s v="Food"/>
    <s v="Processed Food"/>
    <s v="Golden Penny Spaghetti 500g x 20"/>
    <n v="7"/>
    <n v="5050"/>
    <s v="delivered"/>
    <x v="3191"/>
    <s v="Razak Shittu"/>
    <x v="0"/>
    <s v="NG"/>
    <s v="NGN"/>
    <s v="Telesales"/>
    <n v="12.562189054726367"/>
    <n v="87.93532338308458"/>
    <n v="0.898611111115315"/>
  </r>
  <r>
    <s v="01-2200584671"/>
    <s v="2 Cees Supermarket"/>
    <s v="Supermarket"/>
    <s v="Chi Nigeria Limited"/>
    <s v="Hollandia Evap. Milk"/>
    <s v="Breakfast &amp; Snacks "/>
    <s v="Yoghurt"/>
    <s v="Hollandia Evap Slim 120g x 24"/>
    <n v="1"/>
    <n v="2550"/>
    <s v="delivered"/>
    <x v="3192"/>
    <s v="Omosanya Olubukola  Okeade"/>
    <x v="0"/>
    <s v="NG"/>
    <s v="NGN"/>
    <s v="Mobile App"/>
    <n v="6.3432835820895521"/>
    <n v="6.3432835820895521"/>
    <n v="0.77361111110803904"/>
  </r>
  <r>
    <s v="01-2200584670"/>
    <s v="Oluwanisola Store; Arepo"/>
    <s v="Supermarket"/>
    <s v="DUFIL Prima foods Plc"/>
    <s v="Indomie Indomitable Pack"/>
    <s v="Food"/>
    <s v="Processed Food"/>
    <s v="Indomie Indomitable Chicken 70g x 40"/>
    <n v="50"/>
    <n v="2420"/>
    <s v="delivered"/>
    <x v="3119"/>
    <s v="Animashaun _x0009_ Adeyemi"/>
    <x v="2"/>
    <s v="NG"/>
    <s v="NGN"/>
    <s v="Field Sales"/>
    <n v="6.0199004975124382"/>
    <n v="300.99502487562188"/>
    <n v="1.1624999999985448"/>
  </r>
  <r>
    <s v="01-2200584671"/>
    <s v="2 Cees Supermarket"/>
    <s v="Supermarket"/>
    <s v="DUFIL Prima foods Plc"/>
    <s v="Indomie Indomitable Pack"/>
    <s v="Food"/>
    <s v="Processed Food"/>
    <s v="Indomie Indomitable Onion 70g x 40"/>
    <n v="2"/>
    <n v="2820"/>
    <s v="delivered"/>
    <x v="3192"/>
    <s v="Omosanya Olubukola  Okeade"/>
    <x v="0"/>
    <s v="NG"/>
    <s v="NGN"/>
    <s v="Mobile App"/>
    <n v="7.0149253731343286"/>
    <n v="14.029850746268657"/>
    <n v="0.77361111110803904"/>
  </r>
  <r>
    <s v="01-2200584671"/>
    <s v="2 Cees Supermarket"/>
    <s v="Supermarket"/>
    <s v="Flour Mills of Nigeria"/>
    <s v="Golden Penny Spaghetti"/>
    <s v="Food"/>
    <s v="Processed Food"/>
    <s v="Golden Penny Spaghetti 500g x 20"/>
    <n v="1"/>
    <n v="5050"/>
    <s v="delivered"/>
    <x v="3192"/>
    <s v="Omosanya Olubukola  Okeade"/>
    <x v="0"/>
    <s v="NG"/>
    <s v="NGN"/>
    <s v="Mobile App"/>
    <n v="12.562189054726367"/>
    <n v="12.562189054726367"/>
    <n v="0.77361111110803904"/>
  </r>
  <r>
    <s v="01-2200584674"/>
    <s v="Iya Kadir Alaba Suru"/>
    <s v="Supermarket"/>
    <s v="Flour Mills of Nigeria"/>
    <s v="Golden Penny Spaghetti"/>
    <s v="Food"/>
    <s v="Processed Food"/>
    <s v="Golden Penny Spaghetti 500g x 20"/>
    <n v="30"/>
    <n v="5050"/>
    <s v="delivered"/>
    <x v="3173"/>
    <s v="Bankole  Tajudeen"/>
    <x v="0"/>
    <s v="NG"/>
    <s v="NGN"/>
    <s v="Field Sales"/>
    <n v="12.562189054726367"/>
    <n v="376.86567164179104"/>
    <n v="0.92916666666133096"/>
  </r>
  <r>
    <s v="01-2200584675"/>
    <s v="Tshehla &amp; Son"/>
    <s v="Kiosk"/>
    <s v="Unilever SA"/>
    <s v="Knorr Soups  "/>
    <s v="Food"/>
    <s v="Spices"/>
    <s v="Knorr Cream Of Mushroom Soup 50gr"/>
    <n v="1"/>
    <n v="39.1"/>
    <s v="delivered"/>
    <x v="3049"/>
    <s v="Kagiso Katlego"/>
    <x v="1"/>
    <s v="ZA"/>
    <s v="ZAR"/>
    <s v="Mobile App"/>
    <n v="2.65625"/>
    <n v="2.65625"/>
    <n v="2"/>
  </r>
  <r>
    <s v="01-2200584675"/>
    <s v="Tshehla &amp; Son"/>
    <s v="Kiosk"/>
    <s v="Unilever SA"/>
    <s v="Robertsons Spices  "/>
    <s v="Food"/>
    <s v="Spices"/>
    <s v="Robertsons Chicken Spice Envelope 7gr"/>
    <n v="1"/>
    <n v="60.26"/>
    <s v="delivered"/>
    <x v="3049"/>
    <s v="Kagiso Katlego"/>
    <x v="1"/>
    <s v="ZA"/>
    <s v="ZAR"/>
    <s v="Mobile App"/>
    <n v="4.09375"/>
    <n v="4.09375"/>
    <n v="2"/>
  </r>
  <r>
    <s v="01-2200584675"/>
    <s v="Tshehla &amp; Son"/>
    <s v="Kiosk"/>
    <s v="Unilever SA"/>
    <s v="Robertsons Spices  "/>
    <s v="Food"/>
    <s v="Spices"/>
    <s v="Robertsons Peri-Peri Spice Envelope 7gr"/>
    <n v="1"/>
    <n v="60.26"/>
    <s v="delivered"/>
    <x v="3049"/>
    <s v="Kagiso Katlego"/>
    <x v="1"/>
    <s v="ZA"/>
    <s v="ZAR"/>
    <s v="Mobile App"/>
    <n v="4.09375"/>
    <n v="4.09375"/>
    <n v="2"/>
  </r>
  <r>
    <s v="01-2200584687"/>
    <s v="Mrs Akinyemi Store"/>
    <s v="Kiosk"/>
    <s v="Arla Foods"/>
    <s v="Dano Cool Cow"/>
    <s v="Breakfast &amp; Snacks "/>
    <s v="Milk"/>
    <s v="Dano Cool Cow Refill 350g x 12"/>
    <n v="1"/>
    <n v="9900"/>
    <s v="delivered"/>
    <x v="3193"/>
    <s v="Omosanya Olubukola  Okeade"/>
    <x v="0"/>
    <s v="NG"/>
    <s v="NGN"/>
    <s v="Telesales"/>
    <n v="24.626865671641792"/>
    <n v="24.626865671641792"/>
    <n v="0.99027777778246673"/>
  </r>
  <r>
    <s v="01-2200584686"/>
    <s v="School Boy Stores"/>
    <s v="Convenience Store"/>
    <s v="Unilever Nigeria Plc"/>
    <s v="Pepsodent"/>
    <s v="Personal Care"/>
    <s v="Oral Care"/>
    <s v="PEPSODENT 3 PROTECTION ORGN 50X140g"/>
    <n v="5"/>
    <n v="17500"/>
    <s v="delivered"/>
    <x v="3194"/>
    <s v="Ibrahim Bello"/>
    <x v="2"/>
    <s v="NG"/>
    <s v="NGN"/>
    <s v="Telesales"/>
    <n v="43.53233830845771"/>
    <n v="217.66169154228857"/>
    <n v="1.0243055555547471"/>
  </r>
  <r>
    <s v="01-2200584688"/>
    <s v="Eddy International Ltd Oke Aarin"/>
    <s v="Supermarket"/>
    <s v="Arla Foods"/>
    <s v="Dano Full Cream"/>
    <s v="Breakfast &amp; Snacks "/>
    <s v="Milk"/>
    <s v="DANO FULL CREAM 12 X 350G"/>
    <n v="1"/>
    <n v="13500"/>
    <s v="delivered"/>
    <x v="3189"/>
    <s v="Amehzi Ishike"/>
    <x v="0"/>
    <s v="NG"/>
    <s v="NGN"/>
    <s v="Field Sales"/>
    <n v="33.582089552238806"/>
    <n v="33.582089552238806"/>
    <n v="1.3187499999985448"/>
  </r>
  <r>
    <s v="01-2200584690"/>
    <s v="Iykemed Stores"/>
    <s v="Supermarket"/>
    <s v="Flour Mills of Nigeria"/>
    <s v="Golden Penny Spaghetti"/>
    <s v="Food"/>
    <s v="Processed Food"/>
    <s v="Golden Penny Spaghetti 500g x 20"/>
    <n v="5"/>
    <n v="5050"/>
    <s v="delivered"/>
    <x v="3195"/>
    <s v="Adeleye _x0009_ Dayo"/>
    <x v="0"/>
    <s v="NG"/>
    <s v="NGN"/>
    <s v="Mobile App"/>
    <n v="12.562189054726367"/>
    <n v="62.810945273631837"/>
    <n v="0.76249999999708962"/>
  </r>
  <r>
    <s v="01-2200584690"/>
    <s v="Iykemed Stores"/>
    <s v="Supermarket"/>
    <s v="Unilever Nigeria Plc"/>
    <s v="Sunlight Washing Powder"/>
    <s v="Home Care"/>
    <s v="Fabric Clean"/>
    <s v="Sunlight Detergent 25 x 190g Yellow"/>
    <n v="2"/>
    <n v="2420"/>
    <s v="delivered"/>
    <x v="3195"/>
    <s v="Adeleye _x0009_ Dayo"/>
    <x v="0"/>
    <s v="NG"/>
    <s v="NGN"/>
    <s v="Mobile App"/>
    <n v="6.0199004975124382"/>
    <n v="12.039800995024876"/>
    <n v="0.76249999999708962"/>
  </r>
  <r>
    <s v="01-2200584694"/>
    <s v="Clavi Beauty And Fragrance"/>
    <s v="Kiosk"/>
    <s v="Arla Foods"/>
    <s v="Dano Cool Cow"/>
    <s v="Breakfast &amp; Snacks "/>
    <s v="Milk"/>
    <s v="Dano Cool Cow Sachet 12g x 260"/>
    <n v="1"/>
    <n v="8800"/>
    <s v="delivered"/>
    <x v="3193"/>
    <s v="Omosanya Olubukola  Okeade"/>
    <x v="0"/>
    <s v="NG"/>
    <s v="NGN"/>
    <s v="Mobile App"/>
    <n v="21.890547263681594"/>
    <n v="21.890547263681594"/>
    <n v="0.98750000000291038"/>
  </r>
  <r>
    <s v="01-2200584695"/>
    <s v="Temilade Stores"/>
    <s v="Convenience Store"/>
    <s v="DUFIL Prima foods Plc"/>
    <s v="Indomie Super Pack"/>
    <s v="Food"/>
    <s v="Processed Food"/>
    <s v="Indomie Super Pack Onion 120g x 40"/>
    <n v="1"/>
    <n v="4220"/>
    <s v="delivered"/>
    <x v="3007"/>
    <s v="Idris Habib Adewale"/>
    <x v="0"/>
    <s v="NG"/>
    <s v="NGN"/>
    <s v="Mobile App"/>
    <n v="10.497512437810945"/>
    <n v="10.497512437810945"/>
    <n v="0.79861111110949423"/>
  </r>
  <r>
    <s v="01-2200584694"/>
    <s v="Clavi Beauty And Fragrance"/>
    <s v="Kiosk"/>
    <s v="DUFIL Prima foods Plc"/>
    <s v="Indomie Bellefull"/>
    <s v="Food"/>
    <s v="Processed Food"/>
    <s v="Indomie Belle Full Pack 280g"/>
    <n v="1"/>
    <n v="3820"/>
    <s v="delivered"/>
    <x v="3193"/>
    <s v="Omosanya Olubukola  Okeade"/>
    <x v="0"/>
    <s v="NG"/>
    <s v="NGN"/>
    <s v="Mobile App"/>
    <n v="9.5024875621890548"/>
    <n v="9.5024875621890548"/>
    <n v="0.98750000000291038"/>
  </r>
  <r>
    <s v="01-2200584694"/>
    <s v="Clavi Beauty And Fragrance"/>
    <s v="Kiosk"/>
    <s v="Extreme Manufacturing Nig Ltd"/>
    <s v="So Easy"/>
    <s v="Home Care"/>
    <s v="Fabric Clean"/>
    <s v="So Easy 180g x 26"/>
    <n v="1"/>
    <n v="2600"/>
    <s v="delivered"/>
    <x v="3193"/>
    <s v="Omosanya Olubukola  Okeade"/>
    <x v="0"/>
    <s v="NG"/>
    <s v="NGN"/>
    <s v="Mobile App"/>
    <n v="6.4676616915422889"/>
    <n v="6.4676616915422889"/>
    <n v="0.98750000000291038"/>
  </r>
  <r>
    <s v="01-2200584695"/>
    <s v="Temilade Stores"/>
    <s v="Convenience Store"/>
    <s v="PZ Cussons Nigeria Plc"/>
    <s v="Canoe Bar Soap"/>
    <s v="Home Care"/>
    <s v="Fabric Clean"/>
    <s v="Canoe 130g x 48 Extra care (White)"/>
    <n v="3"/>
    <n v="4700"/>
    <s v="delivered"/>
    <x v="3007"/>
    <s v="Idris Habib Adewale"/>
    <x v="0"/>
    <s v="NG"/>
    <s v="NGN"/>
    <s v="Mobile App"/>
    <n v="11.691542288557214"/>
    <n v="35.07462686567164"/>
    <n v="0.79861111110949423"/>
  </r>
  <r>
    <s v="01-2200584710"/>
    <s v="Hajia Mama Store"/>
    <s v="Convenience Store"/>
    <s v="Flour Mills of Nigeria"/>
    <s v="Golden Penny Spaghetti"/>
    <s v="Food"/>
    <s v="Processed Food"/>
    <s v="Golden Penny Spaghetti 500g x 20"/>
    <n v="5"/>
    <n v="5050"/>
    <s v="delivered"/>
    <x v="3154"/>
    <s v="Omosanya Olubukola  Okeade"/>
    <x v="0"/>
    <s v="NG"/>
    <s v="NGN"/>
    <s v="Telesales"/>
    <n v="12.562189054726367"/>
    <n v="62.810945273631837"/>
    <n v="0.79375000000436557"/>
  </r>
  <r>
    <s v="01-2200584713"/>
    <s v="Fashola Store Mowe Market"/>
    <s v="Convenience Store"/>
    <s v="Arla Foods"/>
    <s v="Dano Cool Cow"/>
    <s v="Breakfast &amp; Snacks "/>
    <s v="Milk"/>
    <s v="Dano Cool Cow Sachet 12g x 260"/>
    <n v="50"/>
    <n v="8800"/>
    <s v="delivered"/>
    <x v="3178"/>
    <s v="Animashaun _x0009_ Adeyemi"/>
    <x v="2"/>
    <s v="NG"/>
    <s v="NGN"/>
    <s v="Field Sales"/>
    <n v="21.890547263681594"/>
    <n v="1094.5273631840796"/>
    <n v="1.1506944444481633"/>
  </r>
  <r>
    <s v="01-2200584715"/>
    <s v="Grace Stores"/>
    <s v="Kiosk"/>
    <s v="Flour Mills of Nigeria"/>
    <s v="Golden Penny Spaghetti"/>
    <s v="Food"/>
    <s v="Processed Food"/>
    <s v="Golden Penny Spaghetti 500g x 20"/>
    <n v="5"/>
    <n v="5050"/>
    <s v="delivered"/>
    <x v="3106"/>
    <s v="Kayode  Oluwashina"/>
    <x v="0"/>
    <s v="NG"/>
    <s v="NGN"/>
    <s v="Telesales"/>
    <n v="12.562189054726367"/>
    <n v="62.810945273631837"/>
    <n v="0.71875"/>
  </r>
  <r>
    <s v="01-2200584720"/>
    <s v="Madam Glorious Stores"/>
    <s v="Supermarket"/>
    <s v="DUFIL Prima foods Plc"/>
    <s v="Power Vegetable Oil"/>
    <s v="Food"/>
    <s v="Culinary"/>
    <s v="Power Vegetable Oil Sachet 90ml x 60"/>
    <n v="3"/>
    <n v="6400"/>
    <s v="delivered"/>
    <x v="3196"/>
    <s v="Kayode  Taiwo"/>
    <x v="0"/>
    <s v="NG"/>
    <s v="NGN"/>
    <s v="Telesales"/>
    <n v="15.920398009950249"/>
    <n v="47.761194029850749"/>
    <n v="0.94444444444525288"/>
  </r>
  <r>
    <s v="01-2200584720"/>
    <s v="Madam Glorious Stores"/>
    <s v="Supermarket"/>
    <s v="Flour Mills of Nigeria"/>
    <s v="Golden Penny Spaghetti"/>
    <s v="Food"/>
    <s v="Processed Food"/>
    <s v="Golden Penny Spaghetti 500g x 20"/>
    <n v="1"/>
    <n v="5050"/>
    <s v="delivered"/>
    <x v="3196"/>
    <s v="Kayode  Taiwo"/>
    <x v="0"/>
    <s v="NG"/>
    <s v="NGN"/>
    <s v="Telesales"/>
    <n v="12.562189054726367"/>
    <n v="12.562189054726367"/>
    <n v="0.94444444444525288"/>
  </r>
  <r>
    <s v="01-2200584721"/>
    <s v="Temiloluwa Store"/>
    <s v="Convenience Store"/>
    <s v="PZ Cussons Nigeria Plc"/>
    <s v="Canoe Bar Soap"/>
    <s v="Home Care"/>
    <s v="Fabric Clean"/>
    <s v="Canoe 130g x 48 Extra care (White)"/>
    <n v="6"/>
    <n v="4720"/>
    <s v="delivered"/>
    <x v="3063"/>
    <s v="Ovie _x0009_ Paul Onogoro"/>
    <x v="0"/>
    <s v="NG"/>
    <s v="NGN"/>
    <s v="Field Sales"/>
    <n v="11.741293532338309"/>
    <n v="70.447761194029852"/>
    <n v="0.81319444443943212"/>
  </r>
  <r>
    <s v="01-2200584732"/>
    <s v="Swanik Stores"/>
    <s v="Convenience Store"/>
    <s v="DUFIL Prima foods Plc"/>
    <s v="Indomie Indomitable Pack"/>
    <s v="Food"/>
    <s v="Processed Food"/>
    <s v="Indomie Indomitable Chicken 70g x 40"/>
    <n v="70"/>
    <n v="2420"/>
    <s v="delivered"/>
    <x v="3197"/>
    <s v="Nwokocha Omotope  Olaore Regina"/>
    <x v="2"/>
    <s v="NG"/>
    <s v="NGN"/>
    <s v="Field Sales"/>
    <n v="6.0199004975124382"/>
    <n v="421.3930348258707"/>
    <n v="0.84791666666569654"/>
  </r>
  <r>
    <s v="01-2200584735"/>
    <s v="Zero 2 Five"/>
    <s v="Kiosk"/>
    <s v="Arla Foods"/>
    <s v="Dano Full Cream"/>
    <s v="Breakfast &amp; Snacks "/>
    <s v="Milk"/>
    <s v="DANO FULL CREAM 12 X 350G"/>
    <n v="1"/>
    <n v="13500"/>
    <s v="delivered"/>
    <x v="3198"/>
    <s v="Ovie _x0009_ Paul Onogoro"/>
    <x v="0"/>
    <s v="NG"/>
    <s v="NGN"/>
    <s v="Field Sales"/>
    <n v="33.582089552238806"/>
    <n v="33.582089552238806"/>
    <n v="0.76319444444379769"/>
  </r>
  <r>
    <s v="01-2200584740"/>
    <s v="Abbey For Christ Ventures"/>
    <s v="Convenience Store"/>
    <s v="Unilever Nigeria Plc"/>
    <s v="Sunlight Washing Powder"/>
    <s v="Home Care"/>
    <s v="Fabric Clean"/>
    <s v="Sunlight Destiny Hdw Powder Yellow 900g x 8"/>
    <n v="6"/>
    <n v="4560"/>
    <s v="delivered"/>
    <x v="3199"/>
    <s v="Nnamdi _x0009_ Joshua Ogbonnaya"/>
    <x v="0"/>
    <s v="NG"/>
    <s v="NGN"/>
    <s v="Field Sales"/>
    <n v="11.343283582089553"/>
    <n v="68.059701492537314"/>
    <n v="0.86666666666133096"/>
  </r>
  <r>
    <s v="01-2200584744"/>
    <s v="Alhaja"/>
    <s v="Convenience Store"/>
    <s v="DUFIL Prima foods Plc"/>
    <s v="Indomie Indomitable Pack"/>
    <s v="Food"/>
    <s v="Processed Food"/>
    <s v="Indomie Indomitable Chicken 70g x 40"/>
    <n v="50"/>
    <n v="2420"/>
    <s v="delivered"/>
    <x v="3200"/>
    <s v="Cole  Olubunmi Adebowale"/>
    <x v="0"/>
    <s v="NG"/>
    <s v="NGN"/>
    <s v="Field Sales"/>
    <n v="6.0199004975124382"/>
    <n v="300.99502487562188"/>
    <n v="0.84722222221898846"/>
  </r>
  <r>
    <s v="01-2200584753"/>
    <s v="Alhaja"/>
    <s v="Convenience Store"/>
    <s v="Flour Mills of Nigeria"/>
    <s v="Golden Penny Spaghetti"/>
    <s v="Food"/>
    <s v="Processed Food"/>
    <s v="Golden Penny Spaghetti 500g x 20"/>
    <n v="20"/>
    <n v="5050"/>
    <s v="delivered"/>
    <x v="3200"/>
    <s v="Cole  Olubunmi Adebowale"/>
    <x v="0"/>
    <s v="NG"/>
    <s v="NGN"/>
    <s v="Field Sales"/>
    <n v="12.562189054726367"/>
    <n v="251.24378109452735"/>
    <n v="0.84375"/>
  </r>
  <r>
    <s v="01-2200584770"/>
    <s v="Onyinelly Nigeria Limited"/>
    <s v="Convenience Store"/>
    <s v="PZ Cussons Nigeria Plc"/>
    <s v="Canoe Bar Soap"/>
    <s v="Home Care"/>
    <s v="Fabric Clean"/>
    <s v="CANOE WRAPPED EXTRA CARE 230GX24"/>
    <n v="2"/>
    <n v="4200"/>
    <s v="delivered"/>
    <x v="2921"/>
    <s v="Nnamdi _x0009_ Joshua Ogbonnaya"/>
    <x v="0"/>
    <s v="NG"/>
    <s v="NGN"/>
    <s v="Field Sales"/>
    <n v="10.447761194029852"/>
    <n v="20.895522388059703"/>
    <n v="0.94444444444525288"/>
  </r>
  <r>
    <s v="01-2200584770"/>
    <s v="Onyinelly Nigeria Limited"/>
    <s v="Convenience Store"/>
    <s v="Unilever Nigeria Plc"/>
    <s v="Lux (Spc.)"/>
    <s v="Personal Care"/>
    <s v="Toileteries"/>
    <s v="Lux Soft Caress 90 X 65g"/>
    <n v="1"/>
    <n v="8350"/>
    <s v="delivered"/>
    <x v="2921"/>
    <s v="Nnamdi _x0009_ Joshua Ogbonnaya"/>
    <x v="0"/>
    <s v="NG"/>
    <s v="NGN"/>
    <s v="Field Sales"/>
    <n v="20.771144278606965"/>
    <n v="20.771144278606965"/>
    <n v="0.94444444444525288"/>
  </r>
  <r>
    <s v="01-2200584781"/>
    <s v="Mummy Damilola Store"/>
    <s v="Convenience Store"/>
    <s v="Arla Foods"/>
    <s v="Dano Cool Cow"/>
    <s v="Breakfast &amp; Snacks "/>
    <s v="Milk"/>
    <s v="Dano Cool Cow Refill 350g x 12"/>
    <n v="2"/>
    <n v="9900"/>
    <s v="delivered"/>
    <x v="3174"/>
    <s v="Ojoawo  Olakunle"/>
    <x v="0"/>
    <s v="NG"/>
    <s v="NGN"/>
    <s v="Field Sales"/>
    <n v="24.626865671641792"/>
    <n v="49.253731343283583"/>
    <n v="1.0555555555547471"/>
  </r>
  <r>
    <s v="01-2200584783"/>
    <s v="Ann Stores"/>
    <s v="Supermarket"/>
    <s v="Arla Foods"/>
    <s v="Dano Cool Cow"/>
    <s v="Breakfast &amp; Snacks "/>
    <s v="Milk"/>
    <s v="Dano Cool Cow Refill 350g x 12"/>
    <n v="5"/>
    <n v="9900"/>
    <s v="delivered"/>
    <x v="3067"/>
    <s v="Ibrahim Bello"/>
    <x v="2"/>
    <s v="NG"/>
    <s v="NGN"/>
    <s v="Telesales"/>
    <n v="24.626865671641792"/>
    <n v="123.13432835820896"/>
    <n v="1.1041666666642413"/>
  </r>
  <r>
    <s v="01-2200584788"/>
    <s v="Oluwarantimi Trade Store"/>
    <s v="Convenience Store"/>
    <s v="Arla Foods"/>
    <s v="Dano Cool Cow"/>
    <s v="Breakfast &amp; Snacks "/>
    <s v="Milk"/>
    <s v="Dano Cool Cow Sachet 12g x 260"/>
    <n v="50"/>
    <n v="8800"/>
    <s v="delivered"/>
    <x v="3201"/>
    <s v="Amehzi Ishike"/>
    <x v="0"/>
    <s v="NG"/>
    <s v="NGN"/>
    <s v="Field Sales"/>
    <n v="21.890547263681594"/>
    <n v="1094.5273631840796"/>
    <n v="1.2770833333343035"/>
  </r>
  <r>
    <s v="01-2200584787"/>
    <s v="Emmerson Stores"/>
    <s v="Kiosk"/>
    <s v="PZ Cussons Nigeria Plc"/>
    <s v="Premier Toilet Bar Soap"/>
    <s v="Personal Care"/>
    <s v="Toileteries"/>
    <s v="Premier Luxurious Milk Family Bar Soap 175g x 30"/>
    <n v="3"/>
    <n v="4600"/>
    <s v="delivered"/>
    <x v="3202"/>
    <s v="Kayode  Oluwashina"/>
    <x v="0"/>
    <s v="NG"/>
    <s v="NGN"/>
    <s v="Field Sales"/>
    <n v="11.442786069651742"/>
    <n v="34.328358208955223"/>
    <n v="0.83472222222189885"/>
  </r>
  <r>
    <s v="01-2200584787"/>
    <s v="Emmerson Stores"/>
    <s v="Kiosk"/>
    <s v="PZ Cussons Nigeria Plc"/>
    <s v="Premier Toilet Bar Soap"/>
    <s v="Personal Care"/>
    <s v="Toileteries"/>
    <s v="PREMIER AS COOL DEO 65G X 72"/>
    <n v="2"/>
    <n v="7220"/>
    <s v="delivered"/>
    <x v="3202"/>
    <s v="Kayode  Oluwashina"/>
    <x v="0"/>
    <s v="NG"/>
    <s v="NGN"/>
    <s v="Field Sales"/>
    <n v="17.960199004975124"/>
    <n v="35.920398009950247"/>
    <n v="0.83472222222189885"/>
  </r>
  <r>
    <s v="01-2200584787"/>
    <s v="Emmerson Stores"/>
    <s v="Kiosk"/>
    <s v="PZ Cussons Nigeria Plc"/>
    <s v="Canoe Bar Soap"/>
    <s v="Home Care"/>
    <s v="Fabric Clean"/>
    <s v="CANOE WRAPPED EXTRA CARE 230GX24"/>
    <n v="5"/>
    <n v="4200"/>
    <s v="delivered"/>
    <x v="3202"/>
    <s v="Kayode  Oluwashina"/>
    <x v="0"/>
    <s v="NG"/>
    <s v="NGN"/>
    <s v="Field Sales"/>
    <n v="10.447761194029852"/>
    <n v="52.238805970149258"/>
    <n v="0.83472222222189885"/>
  </r>
  <r>
    <s v="01-2200584796"/>
    <s v="Favour Stores"/>
    <s v="Kiosk"/>
    <s v="Arla Foods"/>
    <s v="Dano Cool Cow"/>
    <s v="Breakfast &amp; Snacks "/>
    <s v="Milk"/>
    <s v="Dano Cool Cow Sachet 12g x 260"/>
    <n v="1"/>
    <n v="8800"/>
    <s v="delivered"/>
    <x v="3203"/>
    <s v="Onasanya  Adetola"/>
    <x v="0"/>
    <s v="NG"/>
    <s v="NGN"/>
    <s v="Mobile App"/>
    <n v="21.890547263681594"/>
    <n v="21.890547263681594"/>
    <n v="1.038888888891961"/>
  </r>
  <r>
    <s v="01-2200584796"/>
    <s v="Favour Stores"/>
    <s v="Kiosk"/>
    <s v="Extreme Manufacturing Nig Ltd"/>
    <s v="So Easy"/>
    <s v="Home Care"/>
    <s v="Fabric Clean"/>
    <s v="So Easy 90g x 51"/>
    <n v="1"/>
    <n v="2500"/>
    <s v="delivered"/>
    <x v="3203"/>
    <s v="Onasanya  Adetola"/>
    <x v="0"/>
    <s v="NG"/>
    <s v="NGN"/>
    <s v="Mobile App"/>
    <n v="6.2189054726368163"/>
    <n v="6.2189054726368163"/>
    <n v="1.038888888891961"/>
  </r>
  <r>
    <s v="01-2200584813"/>
    <s v="Mummy Wisdom Store"/>
    <s v="Kiosk"/>
    <s v="Flour Mills of Nigeria"/>
    <s v="Golden Penny Spaghetti"/>
    <s v="Food"/>
    <s v="Processed Food"/>
    <s v="Golden Penny Spaghetti 500g x 20"/>
    <n v="5"/>
    <n v="5050"/>
    <s v="delivered"/>
    <x v="3204"/>
    <s v="Razak Shittu"/>
    <x v="0"/>
    <s v="NG"/>
    <s v="NGN"/>
    <s v="Telesales"/>
    <n v="12.562189054726367"/>
    <n v="62.810945273631837"/>
    <n v="0.80694444444088731"/>
  </r>
  <r>
    <s v="01-2200584815"/>
    <s v="Asalam Store"/>
    <s v="Supermarket"/>
    <s v="Arla Foods"/>
    <s v="Dano Cool Cow"/>
    <s v="Breakfast &amp; Snacks "/>
    <s v="Milk"/>
    <s v="Dano Cool Cow Sachet 12g x 260"/>
    <n v="50"/>
    <n v="8800"/>
    <s v="delivered"/>
    <x v="3179"/>
    <s v="Amehzi Ishike"/>
    <x v="0"/>
    <s v="NG"/>
    <s v="NGN"/>
    <s v="Field Sales"/>
    <n v="21.890547263681594"/>
    <n v="1094.5273631840796"/>
    <n v="1.2638888888832298"/>
  </r>
  <r>
    <s v="01-2200584828"/>
    <s v="Anty Toyin Store"/>
    <s v="Convenience Store"/>
    <s v="Chi Nigeria Limited"/>
    <s v="Hollandia Evap. Milk"/>
    <s v="Breakfast &amp; Snacks "/>
    <s v="Yoghurt"/>
    <s v="Hollandia Evap Slim 120g x 24"/>
    <n v="2"/>
    <n v="2550"/>
    <s v="delivered"/>
    <x v="3205"/>
    <s v="Dada David  Kunle"/>
    <x v="0"/>
    <s v="NG"/>
    <s v="NGN"/>
    <s v="Field Sales"/>
    <n v="6.3432835820895521"/>
    <n v="12.686567164179104"/>
    <n v="0.72777777777810115"/>
  </r>
  <r>
    <s v="01-2200584828"/>
    <s v="Anty Toyin Store"/>
    <s v="Convenience Store"/>
    <s v="DUFIL Prima foods Plc"/>
    <s v="Indomie Hungryman"/>
    <s v="Food"/>
    <s v="Processed Food"/>
    <s v="Indomie Hungryman Chicken 180g x 24"/>
    <n v="3"/>
    <n v="3770"/>
    <s v="delivered"/>
    <x v="3205"/>
    <s v="Dada David  Kunle"/>
    <x v="0"/>
    <s v="NG"/>
    <s v="NGN"/>
    <s v="Field Sales"/>
    <n v="9.378109452736318"/>
    <n v="28.134328358208954"/>
    <n v="0.72777777777810115"/>
  </r>
  <r>
    <s v="01-2200584828"/>
    <s v="Anty Toyin Store"/>
    <s v="Convenience Store"/>
    <s v="DUFIL Prima foods Plc"/>
    <s v="Indomie Indomitable Pack"/>
    <s v="Food"/>
    <s v="Processed Food"/>
    <s v="Indomie Indomitable Onion 70g x 40"/>
    <n v="3"/>
    <n v="2820"/>
    <s v="delivered"/>
    <x v="3205"/>
    <s v="Dada David  Kunle"/>
    <x v="0"/>
    <s v="NG"/>
    <s v="NGN"/>
    <s v="Field Sales"/>
    <n v="7.0149253731343286"/>
    <n v="21.044776119402986"/>
    <n v="0.72777777777810115"/>
  </r>
  <r>
    <s v="01-2200584828"/>
    <s v="Anty Toyin Store"/>
    <s v="Convenience Store"/>
    <s v="Nasco"/>
    <s v="Nasco Cornflakes"/>
    <s v="Breakfast &amp; Snacks "/>
    <s v="Cereal"/>
    <s v="Nasco Original Cornflakes 500g x 8"/>
    <n v="1"/>
    <n v="6900"/>
    <s v="delivered"/>
    <x v="3205"/>
    <s v="Dada David  Kunle"/>
    <x v="0"/>
    <s v="NG"/>
    <s v="NGN"/>
    <s v="Field Sales"/>
    <n v="17.164179104477611"/>
    <n v="17.164179104477611"/>
    <n v="0.72777777777810115"/>
  </r>
  <r>
    <s v="01-2200584830"/>
    <s v="Nonye Store"/>
    <s v="Kiosk"/>
    <s v="Arla Foods"/>
    <s v="Dano Cool Cow"/>
    <s v="Breakfast &amp; Snacks "/>
    <s v="Milk"/>
    <s v="Dano Cool Cow Sachet 12g x 260"/>
    <n v="100"/>
    <n v="8800"/>
    <s v="delivered"/>
    <x v="3206"/>
    <s v="Sulaimon  Omobolaji Akanni"/>
    <x v="0"/>
    <s v="NG"/>
    <s v="NGN"/>
    <s v="Field Sales"/>
    <n v="21.890547263681594"/>
    <n v="2189.0547263681592"/>
    <n v="0.86388888888905058"/>
  </r>
  <r>
    <s v="01-2200584838"/>
    <s v="Anuoluwapo Topmost Essential"/>
    <s v="Kiosk"/>
    <s v="Arla Foods"/>
    <s v="Dano Cool Cow"/>
    <s v="Breakfast &amp; Snacks "/>
    <s v="Milk"/>
    <s v="Dano Cool Cow Refill 350g x 12"/>
    <n v="37"/>
    <n v="9900"/>
    <s v="delivered"/>
    <x v="3189"/>
    <s v="Amehzi Ishike"/>
    <x v="0"/>
    <s v="NG"/>
    <s v="NGN"/>
    <s v="Field Sales"/>
    <n v="24.626865671641792"/>
    <n v="911.19402985074623"/>
    <n v="1.25"/>
  </r>
  <r>
    <s v="01-2200584843"/>
    <s v="Adetutu Store"/>
    <s v="Kiosk"/>
    <s v="PZ Cussons Nigeria Plc"/>
    <s v="Canoe Bar Soap"/>
    <s v="Home Care"/>
    <s v="Fabric Clean"/>
    <s v="Canoe 130g x 48 Extra care (White)"/>
    <n v="8"/>
    <n v="4720"/>
    <s v="delivered"/>
    <x v="3164"/>
    <s v="Oladipupo_x0009_  Kehinde Peace"/>
    <x v="0"/>
    <s v="NG"/>
    <s v="NGN"/>
    <s v="Field Sales"/>
    <n v="11.741293532338309"/>
    <n v="93.930348258706474"/>
    <n v="1.0104166666715173"/>
  </r>
  <r>
    <s v="01-2200584843"/>
    <s v="Adetutu Store"/>
    <s v="Kiosk"/>
    <s v="PZ Cussons Nigeria Plc"/>
    <s v="Premier Toilet Bar Soap"/>
    <s v="Personal Care"/>
    <s v="Toileteries"/>
    <s v="Premier Soap Aloe 175G x 32"/>
    <n v="1"/>
    <n v="4600"/>
    <s v="delivered"/>
    <x v="3164"/>
    <s v="Oladipupo_x0009_  Kehinde Peace"/>
    <x v="0"/>
    <s v="NG"/>
    <s v="NGN"/>
    <s v="Field Sales"/>
    <n v="11.442786069651742"/>
    <n v="11.442786069651742"/>
    <n v="1.0104166666715173"/>
  </r>
  <r>
    <s v="01-2200584843"/>
    <s v="Adetutu Store"/>
    <s v="Kiosk"/>
    <s v="PZ Cussons Nigeria Plc"/>
    <s v="Premier Toilet Bar Soap"/>
    <s v="Personal Care"/>
    <s v="Toileteries"/>
    <s v="Premier Soap Rose 65G x 104"/>
    <n v="1"/>
    <n v="5240"/>
    <s v="delivered"/>
    <x v="3164"/>
    <s v="Oladipupo_x0009_  Kehinde Peace"/>
    <x v="0"/>
    <s v="NG"/>
    <s v="NGN"/>
    <s v="Field Sales"/>
    <n v="13.034825870646767"/>
    <n v="13.034825870646767"/>
    <n v="1.0104166666715173"/>
  </r>
  <r>
    <s v="01-2200584849"/>
    <s v="Jemmy Stores"/>
    <s v="Convenience Store"/>
    <s v="Unilever Nigeria Plc"/>
    <s v="Lux (Spc.)"/>
    <s v="Personal Care"/>
    <s v="Toileteries"/>
    <s v="Lux Soft Caress 90 X 65g"/>
    <n v="1"/>
    <n v="8350"/>
    <s v="delivered"/>
    <x v="3172"/>
    <s v="Oladipupo_x0009_  Kehinde Peace"/>
    <x v="0"/>
    <s v="NG"/>
    <s v="NGN"/>
    <s v="Field Sales"/>
    <n v="20.771144278606965"/>
    <n v="20.771144278606965"/>
    <n v="1.0041666666656965"/>
  </r>
  <r>
    <s v="01-2200584854"/>
    <s v="Mama Joy Store"/>
    <s v="Supermarket"/>
    <s v="DUFIL Prima foods Plc"/>
    <s v="Indomie Bellefull"/>
    <s v="Food"/>
    <s v="Processed Food"/>
    <s v="Indomie Belle Full Pack 280g"/>
    <n v="1"/>
    <n v="3820"/>
    <s v="delivered"/>
    <x v="3011"/>
    <s v="Kayode  Taiwo"/>
    <x v="0"/>
    <s v="NG"/>
    <s v="NGN"/>
    <s v="Telesales"/>
    <n v="9.5024875621890548"/>
    <n v="9.5024875621890548"/>
    <n v="0.73194444444379769"/>
  </r>
  <r>
    <s v="01-2200584854"/>
    <s v="Mama Joy Store"/>
    <s v="Supermarket"/>
    <s v="Flour Mills of Nigeria"/>
    <s v="Golden Penny Spaghetti"/>
    <s v="Food"/>
    <s v="Processed Food"/>
    <s v="Golden Penny Spaghetti 500g x 20"/>
    <n v="1"/>
    <n v="5050"/>
    <s v="delivered"/>
    <x v="3011"/>
    <s v="Kayode  Taiwo"/>
    <x v="0"/>
    <s v="NG"/>
    <s v="NGN"/>
    <s v="Telesales"/>
    <n v="12.562189054726367"/>
    <n v="12.562189054726367"/>
    <n v="0.73194444444379769"/>
  </r>
  <r>
    <s v="01-2200584854"/>
    <s v="Mama Joy Store"/>
    <s v="Supermarket"/>
    <s v="Hayat Kimya Nigeria Limited"/>
    <s v="Molfix Small"/>
    <s v="Baby"/>
    <s v="Infant Care"/>
    <s v="Molfix Small Midi(4-9 kg) by 9, pack of 12"/>
    <n v="1"/>
    <n v="5150"/>
    <s v="delivered"/>
    <x v="3011"/>
    <s v="Kayode  Taiwo"/>
    <x v="0"/>
    <s v="NG"/>
    <s v="NGN"/>
    <s v="Telesales"/>
    <n v="12.810945273631841"/>
    <n v="12.810945273631841"/>
    <n v="0.73194444444379769"/>
  </r>
  <r>
    <s v="01-2200584857"/>
    <s v="Charley Stores"/>
    <s v="Supermarket"/>
    <s v="PZ Cussons Nigeria Plc"/>
    <s v="Premier Toilet Bar Soap"/>
    <s v="Personal Care"/>
    <s v="Toileteries"/>
    <s v="PREMIER AS COOL DEO 65G X 72"/>
    <n v="1"/>
    <n v="7220"/>
    <s v="delivered"/>
    <x v="3207"/>
    <s v="Saheed  Olugbenga-Rufus"/>
    <x v="0"/>
    <s v="NG"/>
    <s v="NGN"/>
    <s v="Field Sales"/>
    <n v="17.960199004975124"/>
    <n v="17.960199004975124"/>
    <n v="0.9805555555576575"/>
  </r>
  <r>
    <s v="01-2200584850"/>
    <s v="Amazing Grace Stores"/>
    <s v="Supermarket"/>
    <s v="Unilever Nigeria Plc"/>
    <s v="Sunlight Washing Powder"/>
    <s v="Home Care"/>
    <s v="Fabric Clean"/>
    <s v="Sunlight Detergent 25 x 190g Yellow"/>
    <n v="5"/>
    <n v="2420"/>
    <s v="delivered"/>
    <x v="3106"/>
    <s v="Kayode  Oluwashina"/>
    <x v="0"/>
    <s v="NG"/>
    <s v="NGN"/>
    <s v="Telesales"/>
    <n v="6.0199004975124382"/>
    <n v="30.099502487562191"/>
    <n v="0.65000000000145519"/>
  </r>
  <r>
    <s v="01-2200584862"/>
    <s v="Mama Doyin Cbn Estate 2 Satellite Navy Town Lagos"/>
    <s v="Convenience Store"/>
    <s v="Arla Foods"/>
    <s v="Dano Cool Cow"/>
    <s v="Breakfast &amp; Snacks "/>
    <s v="Milk"/>
    <s v="Dano Cool Cow Sachet 12g x 260"/>
    <n v="2"/>
    <n v="8800"/>
    <s v="cancelled"/>
    <x v="3208"/>
    <s v="Olaniyi Olakunle  Olaitan"/>
    <x v="0"/>
    <s v="NG"/>
    <s v="NGN"/>
    <s v="Field Sales"/>
    <n v="21.890547263681594"/>
    <n v="43.781094527363187"/>
    <n v="1"/>
  </r>
  <r>
    <s v="01-2200584862"/>
    <s v="Mama Doyin Cbn Estate 2 Satellite Navy Town Lagos"/>
    <s v="Convenience Store"/>
    <s v="DUFIL Prima foods Plc"/>
    <s v="Power Vegetable Oil"/>
    <s v="Food"/>
    <s v="Culinary"/>
    <s v="Power Vegetable Oil 75cl x 12"/>
    <n v="1"/>
    <n v="10950"/>
    <s v="cancelled"/>
    <x v="3208"/>
    <s v="Olaniyi Olakunle  Olaitan"/>
    <x v="0"/>
    <s v="NG"/>
    <s v="NGN"/>
    <s v="Field Sales"/>
    <n v="27.238805970149254"/>
    <n v="27.238805970149254"/>
    <n v="1"/>
  </r>
  <r>
    <s v="01-2200584859"/>
    <s v="Basab Stores"/>
    <s v="Convenience Store"/>
    <s v="Flour Mills of Nigeria"/>
    <s v="Golden Penny Spaghetti"/>
    <s v="Food"/>
    <s v="Processed Food"/>
    <s v="Golden Penny Spaghetti 500g x 20"/>
    <n v="8"/>
    <n v="5050"/>
    <s v="delivered"/>
    <x v="3209"/>
    <s v="Bukola Omoh"/>
    <x v="0"/>
    <s v="NG"/>
    <s v="NGN"/>
    <s v="Telesales"/>
    <n v="12.562189054726367"/>
    <n v="100.49751243781094"/>
    <n v="1.765277777776646"/>
  </r>
  <r>
    <s v="01-2200584862"/>
    <s v="Mama Doyin Cbn Estate 2 Satellite Navy Town Lagos"/>
    <s v="Convenience Store"/>
    <s v="Nasco"/>
    <s v="Nasco Cornflakes"/>
    <s v="Breakfast &amp; Snacks "/>
    <s v="Cereal"/>
    <s v="Nasco Original Cornflakes 500g x 8"/>
    <n v="1"/>
    <n v="6900"/>
    <s v="cancelled"/>
    <x v="3208"/>
    <s v="Olaniyi Olakunle  Olaitan"/>
    <x v="0"/>
    <s v="NG"/>
    <s v="NGN"/>
    <s v="Field Sales"/>
    <n v="17.164179104477611"/>
    <n v="17.164179104477611"/>
    <n v="1"/>
  </r>
  <r>
    <s v="01-2200584870"/>
    <s v="Tamid Ventures"/>
    <s v="Supermarket"/>
    <s v="DUFIL Prima foods Plc"/>
    <s v="Indomie Hungryman"/>
    <s v="Food"/>
    <s v="Processed Food"/>
    <s v="Indomie Hungryman Chicken 180g x 24"/>
    <n v="4"/>
    <n v="3770"/>
    <s v="delivered"/>
    <x v="3210"/>
    <s v="Cole  Olubunmi Adebowale"/>
    <x v="0"/>
    <s v="NG"/>
    <s v="NGN"/>
    <s v="Mobile App"/>
    <n v="9.378109452736318"/>
    <n v="37.512437810945272"/>
    <n v="0.80902777778101154"/>
  </r>
  <r>
    <s v="01-2200584873"/>
    <s v="Ogoamaka"/>
    <s v="Kiosk"/>
    <s v="DUFIL Prima foods Plc"/>
    <s v="Power Vegetable Oil"/>
    <s v="Food"/>
    <s v="Culinary"/>
    <s v="Power Vegetable Oil 75cl x 12"/>
    <n v="1"/>
    <n v="10950"/>
    <s v="cancelled"/>
    <x v="3211"/>
    <s v="Dada David  Kunle"/>
    <x v="0"/>
    <s v="NG"/>
    <s v="NGN"/>
    <s v="Telesales"/>
    <n v="27.238805970149254"/>
    <n v="27.238805970149254"/>
    <n v="2"/>
  </r>
  <r>
    <s v="01-2200584879"/>
    <s v="Zwothe Supermarket"/>
    <s v="Kiosk"/>
    <s v="Unilever SA"/>
    <s v="Lifebuoy Bath Soap  "/>
    <s v="Personal Care"/>
    <s v="Toileteries"/>
    <s v="Lifebuoy Germ Protection Total Soap Bar 175gr"/>
    <n v="1"/>
    <n v="56.3"/>
    <s v="delivered"/>
    <x v="3212"/>
    <s v="Ismael Ishmael"/>
    <x v="1"/>
    <s v="ZA"/>
    <s v="ZAR"/>
    <s v="Mobile App"/>
    <n v="3.824728260869565"/>
    <n v="3.824728260869565"/>
    <n v="2"/>
  </r>
  <r>
    <s v="01-2200584879"/>
    <s v="Zwothe Supermarket"/>
    <s v="Kiosk"/>
    <s v="Unilever SA"/>
    <s v="Surf Detergent  "/>
    <s v="Home Care"/>
    <s v="Fabric Clean"/>
    <s v="Surf Regular Hand Washing Powder 1kg"/>
    <n v="2"/>
    <n v="19.989999999999998"/>
    <s v="delivered"/>
    <x v="3212"/>
    <s v="Ismael Ishmael"/>
    <x v="1"/>
    <s v="ZA"/>
    <s v="ZAR"/>
    <s v="Mobile App"/>
    <n v="1.3580163043478259"/>
    <n v="2.7160326086956519"/>
    <n v="2"/>
  </r>
  <r>
    <s v="01-2200584879"/>
    <s v="Zwothe Supermarket"/>
    <s v="Kiosk"/>
    <s v="Unilever SA"/>
    <s v="Surf Detergent  "/>
    <s v="Home Care"/>
    <s v="Fabric Clean"/>
    <s v="Surf Regular Hand Washing Powder Flexi 1.5kg"/>
    <n v="2"/>
    <n v="24.99"/>
    <s v="delivered"/>
    <x v="3212"/>
    <s v="Ismael Ishmael"/>
    <x v="1"/>
    <s v="ZA"/>
    <s v="ZAR"/>
    <s v="Mobile App"/>
    <n v="1.6976902173913042"/>
    <n v="3.3953804347826084"/>
    <n v="2"/>
  </r>
  <r>
    <s v="01-2200584879"/>
    <s v="Zwothe Supermarket"/>
    <s v="Kiosk"/>
    <s v="Unilever SA"/>
    <s v="Lux  "/>
    <s v="Personal Care"/>
    <s v="Toileteries"/>
    <s v="Lux Soft Caress Beauty Soap 175gr"/>
    <n v="1"/>
    <n v="56.99"/>
    <s v="delivered"/>
    <x v="3212"/>
    <s v="Ismael Ishmael"/>
    <x v="1"/>
    <s v="ZA"/>
    <s v="ZAR"/>
    <s v="Mobile App"/>
    <n v="3.871603260869565"/>
    <n v="3.871603260869565"/>
    <n v="2"/>
  </r>
  <r>
    <s v="01-2200584879"/>
    <s v="Zwothe Supermarket"/>
    <s v="Kiosk"/>
    <s v="Unilever SA"/>
    <s v="Knorr Soups  "/>
    <s v="Food"/>
    <s v="Spices"/>
    <s v="Knorr Beef &amp; Onion Soup 50gr"/>
    <n v="1"/>
    <n v="39.1"/>
    <s v="delivered"/>
    <x v="3212"/>
    <s v="Ismael Ishmael"/>
    <x v="1"/>
    <s v="ZA"/>
    <s v="ZAR"/>
    <s v="Mobile App"/>
    <n v="2.65625"/>
    <n v="2.65625"/>
    <n v="2"/>
  </r>
  <r>
    <s v="01-2200584890"/>
    <s v="Mummy Damilola Store"/>
    <s v="Convenience Store"/>
    <s v="Unilever Nigeria Plc"/>
    <s v="Sunlight Washing Powder"/>
    <s v="Home Care"/>
    <s v="Fabric Clean"/>
    <s v="Sunlight Detergent 25 x 190g Yellow"/>
    <n v="10"/>
    <n v="2420"/>
    <s v="delivered"/>
    <x v="3213"/>
    <s v="Ojoawo  Olakunle"/>
    <x v="0"/>
    <s v="NG"/>
    <s v="NGN"/>
    <s v="Field Sales"/>
    <n v="6.0199004975124382"/>
    <n v="60.199004975124382"/>
    <n v="1.7979166666700621"/>
  </r>
  <r>
    <s v="01-2200584891"/>
    <s v="Adeez Store"/>
    <s v="Convenience Store"/>
    <s v="DUFIL Prima foods Plc"/>
    <s v="Indomie Indomitable Pack"/>
    <s v="Food"/>
    <s v="Processed Food"/>
    <s v="Indomie Indomitable Onion 70g x 40"/>
    <n v="25"/>
    <n v="2820"/>
    <s v="delivered"/>
    <x v="3214"/>
    <s v="Ganiyu _x0009_ Moruf"/>
    <x v="0"/>
    <s v="NG"/>
    <s v="NGN"/>
    <s v="Field Sales"/>
    <n v="7.0149253731343286"/>
    <n v="175.37313432835822"/>
    <n v="2.109027777776646"/>
  </r>
  <r>
    <s v="01-2200584904"/>
    <s v="Royal Ventures"/>
    <s v="Kiosk"/>
    <s v="DUFIL Prima foods Plc"/>
    <s v="Power Pasta"/>
    <s v="Food"/>
    <s v="Processed Food"/>
    <s v="Power Pasta 475g x 20 Slim"/>
    <n v="1"/>
    <n v="1950"/>
    <s v="delivered"/>
    <x v="3215"/>
    <s v="Kayode  Oluwashina"/>
    <x v="2"/>
    <s v="NG"/>
    <s v="NGN"/>
    <s v="Telesales"/>
    <n v="4.8507462686567164"/>
    <n v="4.8507462686567164"/>
    <n v="1.7430555555547471"/>
  </r>
  <r>
    <s v="01-2200584905"/>
    <s v="Basab Stores"/>
    <s v="Convenience Store"/>
    <s v="Guinness Nigeria Plc"/>
    <s v="Gordon Gin"/>
    <s v="Drinks"/>
    <s v="Beer"/>
    <s v="Gordons Moringa Citrus Blend Gin 750ml x 12"/>
    <n v="1"/>
    <n v="15500"/>
    <s v="delivered"/>
    <x v="3209"/>
    <s v="Bukola Omoh"/>
    <x v="0"/>
    <s v="NG"/>
    <s v="NGN"/>
    <s v="Mobile App"/>
    <n v="38.557213930348261"/>
    <n v="38.557213930348261"/>
    <n v="1.702777777776646"/>
  </r>
  <r>
    <s v="01-2200584905"/>
    <s v="Basab Stores"/>
    <s v="Convenience Store"/>
    <s v="PZ Cussons Nigeria Plc"/>
    <s v="Premier Toilet Bar Soap"/>
    <s v="Personal Care"/>
    <s v="Toileteries"/>
    <s v="Premier Luxurious Milk Family Bar Soap 175g x 30"/>
    <n v="2"/>
    <n v="4600"/>
    <s v="delivered"/>
    <x v="3209"/>
    <s v="Bukola Omoh"/>
    <x v="0"/>
    <s v="NG"/>
    <s v="NGN"/>
    <s v="Mobile App"/>
    <n v="11.442786069651742"/>
    <n v="22.885572139303484"/>
    <n v="1.702777777776646"/>
  </r>
  <r>
    <s v="01-2200584908"/>
    <s v="Amina Store"/>
    <s v="Supermarket"/>
    <s v="Chi Nigeria Limited"/>
    <s v="Hollandia Evap. Milk"/>
    <s v="Breakfast &amp; Snacks "/>
    <s v="Yoghurt"/>
    <s v="Hollandia Evap Slim 190g x 24"/>
    <n v="1"/>
    <n v="3750"/>
    <s v="delivered"/>
    <x v="3216"/>
    <s v="Kanayochukwu  Kingsley"/>
    <x v="0"/>
    <s v="NG"/>
    <s v="NGN"/>
    <s v="Telesales"/>
    <n v="9.3283582089552244"/>
    <n v="9.3283582089552244"/>
    <n v="1.7270833333313931"/>
  </r>
  <r>
    <s v="01-2200584913"/>
    <s v="Qbest Ventures"/>
    <s v="Kiosk"/>
    <s v="Unilever Nigeria Plc"/>
    <s v="Sunlight Washing Powder"/>
    <s v="Home Care"/>
    <s v="Fabric Clean"/>
    <s v="Sunlight Destiny Hdw Powder Yellow 900g x 8"/>
    <n v="5"/>
    <n v="4560"/>
    <s v="delivered"/>
    <x v="3217"/>
    <s v="Onasanya  Adetola"/>
    <x v="0"/>
    <s v="NG"/>
    <s v="NGN"/>
    <s v="Mobile App"/>
    <n v="11.343283582089553"/>
    <n v="56.716417910447767"/>
    <n v="1.7437500000014552"/>
  </r>
  <r>
    <s v="01-2200584922"/>
    <s v="Ben Green Venture Store"/>
    <s v="Convenience Store"/>
    <s v="Flour Mills of Nigeria"/>
    <s v="Golden Penny Semovita"/>
    <s v="Food"/>
    <s v="Processed Food"/>
    <s v="Golden Penny Semovita 1kg"/>
    <n v="200"/>
    <n v="5430"/>
    <s v="delivered"/>
    <x v="3218"/>
    <s v="Habeeb Umar"/>
    <x v="3"/>
    <s v="NG"/>
    <s v="NGN"/>
    <s v="Field Sales"/>
    <n v="13.507462686567164"/>
    <n v="2701.4925373134329"/>
    <n v="1.0888888888875954"/>
  </r>
  <r>
    <s v="01-2200584922"/>
    <s v="Ben Green Venture Store"/>
    <s v="Convenience Store"/>
    <s v="Flour Mills of Nigeria"/>
    <s v="Golden Penny Semovita"/>
    <s v="Food"/>
    <s v="Processed Food"/>
    <s v="Golden Penny Semovita 10kg"/>
    <n v="200"/>
    <n v="4530"/>
    <s v="delivered"/>
    <x v="3218"/>
    <s v="Habeeb Umar"/>
    <x v="3"/>
    <s v="NG"/>
    <s v="NGN"/>
    <s v="Field Sales"/>
    <n v="11.26865671641791"/>
    <n v="2253.7313432835822"/>
    <n v="1.0888888888875954"/>
  </r>
  <r>
    <s v="01-2200584923"/>
    <s v="Worobo Nig"/>
    <s v="Supermarket"/>
    <s v="Hayat Kimya Nigeria Limited"/>
    <s v="Molfix Jumbo"/>
    <s v="Baby"/>
    <s v="Infant Care"/>
    <s v="Molfix Pant Junior 48 x 3"/>
    <n v="1"/>
    <n v="9800"/>
    <s v="delivered"/>
    <x v="3219"/>
    <s v="Omosanya Olubukola  Okeade"/>
    <x v="0"/>
    <s v="NG"/>
    <s v="NGN"/>
    <s v="Mobile App"/>
    <n v="24.378109452736318"/>
    <n v="24.378109452736318"/>
    <n v="1.5263888888875954"/>
  </r>
  <r>
    <s v="01-2200584930"/>
    <s v="Apalara Store"/>
    <s v="Kiosk"/>
    <s v="Unilever Nigeria Plc"/>
    <s v="Sunlight Washing Powder"/>
    <s v="Home Care"/>
    <s v="Fabric Clean"/>
    <s v="Sunlight Detergent 25 x 190g Yellow"/>
    <n v="1"/>
    <n v="2420"/>
    <s v="delivered"/>
    <x v="3220"/>
    <s v="Saheed  Olugbenga-Rufus"/>
    <x v="0"/>
    <s v="NG"/>
    <s v="NGN"/>
    <s v="Mobile App"/>
    <n v="6.0199004975124382"/>
    <n v="6.0199004975124382"/>
    <n v="1.523611111108039"/>
  </r>
  <r>
    <s v="01-2200584947"/>
    <s v="Mr Mike Stores"/>
    <s v="Kiosk"/>
    <s v="Hayat Kimya Nigeria Limited"/>
    <s v="Molfix Small"/>
    <s v="Baby"/>
    <s v="Infant Care"/>
    <s v="Molfix Small Midi(4-9 kg) by 9, pack of 12"/>
    <n v="2"/>
    <n v="5150"/>
    <s v="delivered"/>
    <x v="3221"/>
    <s v="Ibrahim Bello"/>
    <x v="2"/>
    <s v="NG"/>
    <s v="NGN"/>
    <s v="Mobile App"/>
    <n v="12.810945273631841"/>
    <n v="25.621890547263682"/>
    <n v="1.765277777776646"/>
  </r>
  <r>
    <s v="01-2200584954"/>
    <s v="Ego Stores"/>
    <s v="Convenience Store"/>
    <s v="Guinness Nigeria Plc"/>
    <s v="Orijin Bitters"/>
    <s v="Wine &amp; Spirits"/>
    <s v="Bitters"/>
    <s v="Orijin Bitters RSA 20cl x 1 x 24"/>
    <n v="2"/>
    <n v="6300"/>
    <s v="delivered"/>
    <x v="3222"/>
    <s v="Stevenson Udeye-Ubah"/>
    <x v="0"/>
    <s v="NG"/>
    <s v="NGN"/>
    <s v="Mobile App"/>
    <n v="15.671641791044776"/>
    <n v="31.343283582089551"/>
    <n v="1.429861111108039"/>
  </r>
  <r>
    <s v="01-2200584957"/>
    <s v="Adetutu Store"/>
    <s v="Kiosk"/>
    <s v="Hayat Kimya Nigeria Limited"/>
    <s v="Molfix Jumbo"/>
    <s v="Baby"/>
    <s v="Infant Care"/>
    <s v="Molfix Jumbo Midi(4-9 Kg) x 88 x 3"/>
    <n v="3"/>
    <n v="14250"/>
    <s v="delivered"/>
    <x v="3223"/>
    <s v="Bankole  Tajudeen"/>
    <x v="0"/>
    <s v="NG"/>
    <s v="NGN"/>
    <s v="Field Sales"/>
    <n v="35.447761194029852"/>
    <n v="106.34328358208955"/>
    <n v="1.5986111111124046"/>
  </r>
  <r>
    <s v="01-2200584963"/>
    <s v="Benijraat  Store"/>
    <s v="Supermarket"/>
    <s v="Arla Foods"/>
    <s v="Dano Cool Cow"/>
    <s v="Breakfast &amp; Snacks "/>
    <s v="Milk"/>
    <s v="Dano Cool Cow Refill 350g x 12"/>
    <n v="5"/>
    <n v="9900"/>
    <s v="delivered"/>
    <x v="3224"/>
    <s v="Dada David  Kunle"/>
    <x v="0"/>
    <s v="NG"/>
    <s v="NGN"/>
    <s v="Field Sales"/>
    <n v="24.626865671641792"/>
    <n v="123.13432835820896"/>
    <n v="1.3805555555591127"/>
  </r>
  <r>
    <s v="01-2200584967"/>
    <s v="Sun Super Market"/>
    <s v="Supermarket"/>
    <s v="Unilever SA"/>
    <s v="Vaseline Petroleum Jelly  "/>
    <s v="Personal Care"/>
    <s v="Toileteries"/>
    <s v="Vaseline Blue Seal Original Petroleum Jelly 50ml"/>
    <n v="1"/>
    <n v="96.32"/>
    <s v="delivered"/>
    <x v="3225"/>
    <s v="Kagiso Katlego"/>
    <x v="1"/>
    <s v="ZA"/>
    <s v="ZAR"/>
    <s v="Mobile App"/>
    <n v="6.5434782608695645"/>
    <n v="6.5434782608695645"/>
    <n v="3"/>
  </r>
  <r>
    <s v="01-2200584967"/>
    <s v="Sun Super Market"/>
    <s v="Supermarket"/>
    <s v="Unilever SA"/>
    <s v="Robertsons Rajah Spices  "/>
    <s v="Food"/>
    <s v="Spices"/>
    <s v="Robertsons Rajah Medium Curry Powder 7gr"/>
    <n v="1"/>
    <n v="60.26"/>
    <s v="delivered"/>
    <x v="3225"/>
    <s v="Kagiso Katlego"/>
    <x v="1"/>
    <s v="ZA"/>
    <s v="ZAR"/>
    <s v="Mobile App"/>
    <n v="4.09375"/>
    <n v="4.09375"/>
    <n v="3"/>
  </r>
  <r>
    <s v="01-2200584967"/>
    <s v="Sun Super Market"/>
    <s v="Supermarket"/>
    <s v="Unilever SA"/>
    <s v="Sunlight Laundry Detergent  "/>
    <s v="Home Care"/>
    <s v="Fabric Clean"/>
    <s v="Sunlight 2 in 1 Spring Sensations Handwashing Powder 1kg"/>
    <n v="4"/>
    <n v="23.99"/>
    <s v="delivered"/>
    <x v="3225"/>
    <s v="Kagiso Katlego"/>
    <x v="1"/>
    <s v="ZA"/>
    <s v="ZAR"/>
    <s v="Mobile App"/>
    <n v="1.6297554347826084"/>
    <n v="6.5190217391304337"/>
    <n v="3"/>
  </r>
  <r>
    <s v="01-2200584976"/>
    <s v="Discount Tuck Shop"/>
    <s v="Convenience Store"/>
    <s v="Unilever SA"/>
    <s v="Knorr Soups  "/>
    <s v="Food"/>
    <s v="Spices"/>
    <s v="Knorr Brown Onion Soup 50gr x 6 x 10"/>
    <n v="2"/>
    <n v="39.1"/>
    <s v="cancelled"/>
    <x v="3226"/>
    <s v="Nomfundo Sibongile"/>
    <x v="1"/>
    <s v="ZA"/>
    <s v="ZAR"/>
    <s v="Mobile App"/>
    <n v="2.65625"/>
    <n v="5.3125"/>
    <n v="1"/>
  </r>
  <r>
    <s v="01-2200584976"/>
    <s v="Discount Tuck Shop"/>
    <s v="Convenience Store"/>
    <s v="Unilever SA"/>
    <s v="Sunlight Laundry Detergent  "/>
    <s v="Home Care"/>
    <s v="Fabric Clean"/>
    <s v="Sunlight 2 in 1 Spring Sensations Handwashing Powder 300gr"/>
    <n v="2"/>
    <n v="47.47"/>
    <s v="cancelled"/>
    <x v="3226"/>
    <s v="Nomfundo Sibongile"/>
    <x v="1"/>
    <s v="ZA"/>
    <s v="ZAR"/>
    <s v="Mobile App"/>
    <n v="3.2248641304347823"/>
    <n v="6.4497282608695645"/>
    <n v="1"/>
  </r>
  <r>
    <s v="01-2200584976"/>
    <s v="Discount Tuck Shop"/>
    <s v="Convenience Store"/>
    <s v="Unilever SA"/>
    <s v="Robertsons Spices  "/>
    <s v="Food"/>
    <s v="Spices"/>
    <s v="Robertsons Peri-Peri Spice Envelope 7gr"/>
    <n v="1"/>
    <n v="60.26"/>
    <s v="cancelled"/>
    <x v="3226"/>
    <s v="Nomfundo Sibongile"/>
    <x v="1"/>
    <s v="ZA"/>
    <s v="ZAR"/>
    <s v="Mobile App"/>
    <n v="4.09375"/>
    <n v="4.09375"/>
    <n v="1"/>
  </r>
  <r>
    <s v="01-2200584976"/>
    <s v="Discount Tuck Shop"/>
    <s v="Convenience Store"/>
    <s v="Unilever SA"/>
    <s v="Robertsons Spices  "/>
    <s v="Food"/>
    <s v="Spices"/>
    <s v="Robertsons White Pepper Spice Envelope 7gr"/>
    <n v="1"/>
    <n v="60.26"/>
    <s v="cancelled"/>
    <x v="3226"/>
    <s v="Nomfundo Sibongile"/>
    <x v="1"/>
    <s v="ZA"/>
    <s v="ZAR"/>
    <s v="Mobile App"/>
    <n v="4.09375"/>
    <n v="4.09375"/>
    <n v="1"/>
  </r>
  <r>
    <s v="01-2200584977"/>
    <s v="Zimizele Tuck Shop"/>
    <s v="Supermarket"/>
    <s v="Unilever SA"/>
    <s v="Surf Detergent  "/>
    <s v="Home Care"/>
    <s v="Fabric Clean"/>
    <s v="Surf Regular Hand Washing Powder 300gr"/>
    <n v="1"/>
    <n v="45.95"/>
    <s v="delivered"/>
    <x v="3227"/>
    <s v="Kagiso Katlego"/>
    <x v="1"/>
    <s v="ZA"/>
    <s v="ZAR"/>
    <s v="Mobile App"/>
    <n v="3.1216032608695654"/>
    <n v="3.1216032608695654"/>
    <n v="3"/>
  </r>
  <r>
    <s v="01-2200584977"/>
    <s v="Zimizele Tuck Shop"/>
    <s v="Supermarket"/>
    <s v="Unilever SA"/>
    <s v="Lux  "/>
    <s v="Personal Care"/>
    <s v="Toileteries"/>
    <s v="Lux Soft Caress Beauty Soap 175gr"/>
    <n v="1"/>
    <n v="56.99"/>
    <s v="delivered"/>
    <x v="3227"/>
    <s v="Kagiso Katlego"/>
    <x v="1"/>
    <s v="ZA"/>
    <s v="ZAR"/>
    <s v="Mobile App"/>
    <n v="3.871603260869565"/>
    <n v="3.871603260869565"/>
    <n v="3"/>
  </r>
  <r>
    <s v="01-2200584977"/>
    <s v="Zimizele Tuck Shop"/>
    <s v="Supermarket"/>
    <s v="Unilever SA"/>
    <s v="OMO  "/>
    <s v="Home Care"/>
    <s v="Fabric Clean"/>
    <s v="OMO Regular Power of Ten Hands Hand Washing Powder Laundry 300gr"/>
    <n v="2"/>
    <n v="51.2"/>
    <s v="delivered"/>
    <x v="3227"/>
    <s v="Kagiso Katlego"/>
    <x v="1"/>
    <s v="ZA"/>
    <s v="ZAR"/>
    <s v="Mobile App"/>
    <n v="3.4782608695652173"/>
    <n v="6.9565217391304346"/>
    <n v="3"/>
  </r>
  <r>
    <s v="01-2200584977"/>
    <s v="Zimizele Tuck Shop"/>
    <s v="Supermarket"/>
    <s v="Unilever SA"/>
    <s v="Vaseline Petroleum Jelly  "/>
    <s v="Personal Care"/>
    <s v="Toileteries"/>
    <s v="Vaseline Blue Seal Original Petroleum Jelly 50ml"/>
    <n v="1"/>
    <n v="96.32"/>
    <s v="delivered"/>
    <x v="3227"/>
    <s v="Kagiso Katlego"/>
    <x v="1"/>
    <s v="ZA"/>
    <s v="ZAR"/>
    <s v="Mobile App"/>
    <n v="6.5434782608695645"/>
    <n v="6.5434782608695645"/>
    <n v="3"/>
  </r>
  <r>
    <s v="01-2200584992"/>
    <s v="Maloka Tuck Shop"/>
    <s v="Supermarket"/>
    <s v="Unilever SA"/>
    <s v="Sunlight Laundry Detergent  "/>
    <s v="Home Care"/>
    <s v="Fabric Clean"/>
    <s v="Sunlight 2 in 1 Spring Sensations Handwashing Powder 300gr"/>
    <n v="1"/>
    <n v="47.47"/>
    <s v="delivered"/>
    <x v="3228"/>
    <s v="Ismael Ishmael"/>
    <x v="1"/>
    <s v="ZA"/>
    <s v="ZAR"/>
    <s v="Mobile App"/>
    <n v="3.2248641304347823"/>
    <n v="3.2248641304347823"/>
    <n v="1"/>
  </r>
  <r>
    <s v="01-2200584992"/>
    <s v="Maloka Tuck Shop"/>
    <s v="Supermarket"/>
    <s v="Unilever SA"/>
    <s v="Lux  "/>
    <s v="Personal Care"/>
    <s v="Toileteries"/>
    <s v="Lux Soft Caress Beauty Soap 175gr"/>
    <n v="1"/>
    <n v="56.99"/>
    <s v="delivered"/>
    <x v="3228"/>
    <s v="Ismael Ishmael"/>
    <x v="1"/>
    <s v="ZA"/>
    <s v="ZAR"/>
    <s v="Mobile App"/>
    <n v="3.871603260869565"/>
    <n v="3.871603260869565"/>
    <n v="1"/>
  </r>
  <r>
    <s v="01-2200584993"/>
    <s v="Mohammed House Shop 2"/>
    <s v="Convenience Store"/>
    <s v="Unilever SA"/>
    <s v="Sunlight Laundry Detergent  "/>
    <s v="Home Care"/>
    <s v="Fabric Clean"/>
    <s v="Sunlight Laundry Bar 6x500g"/>
    <n v="1"/>
    <n v="71.900000000000006"/>
    <s v="delivered"/>
    <x v="3229"/>
    <s v="Ismael Ishmael"/>
    <x v="1"/>
    <s v="ZA"/>
    <s v="ZAR"/>
    <s v="Mobile App"/>
    <n v="4.8845108695652177"/>
    <n v="4.8845108695652177"/>
    <n v="1"/>
  </r>
  <r>
    <s v="01-2200584993"/>
    <s v="Mohammed House Shop 2"/>
    <s v="Convenience Store"/>
    <s v="Unilever SA"/>
    <s v="Sunlight Laundry Detergent  "/>
    <s v="Home Care"/>
    <s v="Fabric Clean"/>
    <s v="Sunlight 2in1 Spring Sensations Handwashing Powder 2kg"/>
    <n v="1"/>
    <n v="40.840000000000003"/>
    <s v="delivered"/>
    <x v="3229"/>
    <s v="Ismael Ishmael"/>
    <x v="1"/>
    <s v="ZA"/>
    <s v="ZAR"/>
    <s v="Mobile App"/>
    <n v="2.7744565217391304"/>
    <n v="2.7744565217391304"/>
    <n v="1"/>
  </r>
  <r>
    <s v="01-2200584993"/>
    <s v="Mohammed House Shop 2"/>
    <s v="Convenience Store"/>
    <s v="Unilever SA"/>
    <s v="Handy Andy Cleaning Cream  "/>
    <s v="Home Care"/>
    <s v="Household Clean"/>
    <s v="Handy Andy  Ammonia Cleaning Cream 500ml"/>
    <n v="1"/>
    <n v="72.45"/>
    <s v="delivered"/>
    <x v="3229"/>
    <s v="Ismael Ishmael"/>
    <x v="1"/>
    <s v="ZA"/>
    <s v="ZAR"/>
    <s v="Mobile App"/>
    <n v="4.921875"/>
    <n v="4.921875"/>
    <n v="1"/>
  </r>
  <r>
    <s v="01-2200584994"/>
    <s v="Igugulethe Shopping Centre"/>
    <s v="Supermarket"/>
    <s v="Unilever SA"/>
    <s v="Dawn Body Cream and Lotion  "/>
    <s v="Personal Care"/>
    <s v="Toileteries"/>
    <s v="Dawn For Men Active Body Lotion 400 ml"/>
    <n v="1"/>
    <n v="95.84"/>
    <s v="delivered"/>
    <x v="3230"/>
    <s v="Nomfundo Sibongile"/>
    <x v="1"/>
    <s v="ZA"/>
    <s v="ZAR"/>
    <s v="Mobile App"/>
    <n v="6.5108695652173916"/>
    <n v="6.5108695652173916"/>
    <n v="3"/>
  </r>
  <r>
    <s v="01-2200584994"/>
    <s v="Igugulethe Shopping Centre"/>
    <s v="Supermarket"/>
    <s v="Unilever SA"/>
    <s v="Brut Roll On  "/>
    <s v="Personal Care"/>
    <s v="Toileteries"/>
    <s v="Brut Roll On Original 6x50ml"/>
    <n v="1"/>
    <n v="98.39"/>
    <s v="delivered"/>
    <x v="3230"/>
    <s v="Nomfundo Sibongile"/>
    <x v="1"/>
    <s v="ZA"/>
    <s v="ZAR"/>
    <s v="Mobile App"/>
    <n v="6.6841032608695645"/>
    <n v="6.6841032608695645"/>
    <n v="3"/>
  </r>
  <r>
    <s v="01-2200584996"/>
    <s v="Tommys Tuck Shop"/>
    <s v="Convenience Store"/>
    <s v="Unilever SA"/>
    <s v="Knorr Soups  "/>
    <s v="Food"/>
    <s v="Spices"/>
    <s v="Knorr Minestrone Soup 50gr"/>
    <n v="1"/>
    <n v="39.1"/>
    <s v="delivered"/>
    <x v="3231"/>
    <s v="Kagiso Katlego"/>
    <x v="1"/>
    <s v="ZA"/>
    <s v="ZAR"/>
    <s v="Mobile App"/>
    <n v="2.65625"/>
    <n v="2.65625"/>
    <n v="2"/>
  </r>
  <r>
    <s v="01-2200584996"/>
    <s v="Tommys Tuck Shop"/>
    <s v="Convenience Store"/>
    <s v="Unilever SA"/>
    <s v="Sunlight Laundry Detergent  "/>
    <s v="Home Care"/>
    <s v="Fabric Clean"/>
    <s v="Sunlight Laundry Bar 12x125g"/>
    <n v="1"/>
    <n v="46.64"/>
    <s v="delivered"/>
    <x v="3231"/>
    <s v="Kagiso Katlego"/>
    <x v="1"/>
    <s v="ZA"/>
    <s v="ZAR"/>
    <s v="Mobile App"/>
    <n v="3.168478260869565"/>
    <n v="3.168478260869565"/>
    <n v="2"/>
  </r>
  <r>
    <s v="01-2200584998"/>
    <s v="Derebe Tuck Shop"/>
    <s v="Supermarket"/>
    <s v="Unilever SA"/>
    <s v="Knorr Soups  "/>
    <s v="Food"/>
    <s v="Spices"/>
    <s v="Knorr Minestrone Soup 50gr"/>
    <n v="2"/>
    <n v="39.1"/>
    <s v="cancelled"/>
    <x v="3232"/>
    <s v="Nomfundo Sibongile"/>
    <x v="1"/>
    <s v="ZA"/>
    <s v="ZAR"/>
    <s v="Mobile App"/>
    <n v="2.65625"/>
    <n v="5.3125"/>
    <n v="3"/>
  </r>
  <r>
    <s v="01-2200584998"/>
    <s v="Derebe Tuck Shop"/>
    <s v="Supermarket"/>
    <s v="Unilever SA"/>
    <s v="OMO  "/>
    <s v="Home Care"/>
    <s v="Fabric Clean"/>
    <s v="OMO Regular Hand Washing Powder 1X2Kg"/>
    <n v="4"/>
    <n v="42.5"/>
    <s v="cancelled"/>
    <x v="3232"/>
    <s v="Nomfundo Sibongile"/>
    <x v="1"/>
    <s v="ZA"/>
    <s v="ZAR"/>
    <s v="Mobile App"/>
    <n v="2.887228260869565"/>
    <n v="11.54891304347826"/>
    <n v="3"/>
  </r>
  <r>
    <s v="01-2200584998"/>
    <s v="Derebe Tuck Shop"/>
    <s v="Supermarket"/>
    <s v="Unilever SA"/>
    <s v="Sunlight Laundry Detergent  "/>
    <s v="Home Care"/>
    <s v="Fabric Clean"/>
    <s v="Sunlight Regular Mild &amp; Gentle Laundry Bar 250g x 84"/>
    <n v="1"/>
    <n v="40.229999999999997"/>
    <s v="cancelled"/>
    <x v="3232"/>
    <s v="Nomfundo Sibongile"/>
    <x v="1"/>
    <s v="ZA"/>
    <s v="ZAR"/>
    <s v="Mobile App"/>
    <n v="2.7330163043478257"/>
    <n v="2.7330163043478257"/>
    <n v="3"/>
  </r>
  <r>
    <s v="01-2200584998"/>
    <s v="Derebe Tuck Shop"/>
    <s v="Supermarket"/>
    <s v="Unilever SA"/>
    <s v="Lifebuoy Bath Soap  "/>
    <s v="Personal Care"/>
    <s v="Toileteries"/>
    <s v="Lifebuoy Germ Protection Total Soap Bar 175gr"/>
    <n v="1"/>
    <n v="56.3"/>
    <s v="cancelled"/>
    <x v="3232"/>
    <s v="Nomfundo Sibongile"/>
    <x v="1"/>
    <s v="ZA"/>
    <s v="ZAR"/>
    <s v="Mobile App"/>
    <n v="3.824728260869565"/>
    <n v="3.824728260869565"/>
    <n v="3"/>
  </r>
  <r>
    <s v="01-2200584999"/>
    <s v="Blessed Store"/>
    <s v="Supermarket"/>
    <s v="PZ Cussons Nigeria Plc"/>
    <s v="Canoe Bar Soap"/>
    <s v="Home Care"/>
    <s v="Fabric Clean"/>
    <s v="Canoe 130g x 48 Extra care (White)"/>
    <n v="1"/>
    <n v="4700"/>
    <s v="cancelled"/>
    <x v="3233"/>
    <s v="Olaniyi Olakunle  Olaitan"/>
    <x v="0"/>
    <s v="NG"/>
    <s v="NGN"/>
    <s v="Mobile App"/>
    <n v="11.691542288557214"/>
    <n v="11.691542288557214"/>
    <n v="2"/>
  </r>
  <r>
    <s v="01-2200585012"/>
    <s v="Shaloom Supermarket"/>
    <s v="Convenience Store"/>
    <s v="Unilever SA"/>
    <s v="Lifebuoy Bath Soap  "/>
    <s v="Personal Care"/>
    <s v="Toileteries"/>
    <s v="Lifebuoy Germ Protection Total Soap Bar 175gr"/>
    <n v="1"/>
    <n v="56.3"/>
    <s v="delivered"/>
    <x v="3234"/>
    <s v="Ismael Ishmael"/>
    <x v="1"/>
    <s v="ZA"/>
    <s v="ZAR"/>
    <s v="Telesales"/>
    <n v="3.824728260869565"/>
    <n v="3.824728260869565"/>
    <n v="2"/>
  </r>
  <r>
    <s v="01-2200585012"/>
    <s v="Shaloom Supermarket"/>
    <s v="Convenience Store"/>
    <s v="Unilever SA"/>
    <s v="Knorr Soups  "/>
    <s v="Food"/>
    <s v="Spices"/>
    <s v="Knorr Beef &amp; Onion Soup 50gr"/>
    <n v="1"/>
    <n v="39.1"/>
    <s v="delivered"/>
    <x v="3234"/>
    <s v="Ismael Ishmael"/>
    <x v="1"/>
    <s v="ZA"/>
    <s v="ZAR"/>
    <s v="Telesales"/>
    <n v="2.65625"/>
    <n v="2.65625"/>
    <n v="2"/>
  </r>
  <r>
    <s v="01-2200585012"/>
    <s v="Shaloom Supermarket"/>
    <s v="Convenience Store"/>
    <s v="Unilever SA"/>
    <s v="Sunlight Laundry Detergent  "/>
    <s v="Home Care"/>
    <s v="Fabric Clean"/>
    <s v="Sunlight Laundry Bar 6x500g"/>
    <n v="1"/>
    <n v="71.900000000000006"/>
    <s v="delivered"/>
    <x v="3234"/>
    <s v="Ismael Ishmael"/>
    <x v="1"/>
    <s v="ZA"/>
    <s v="ZAR"/>
    <s v="Telesales"/>
    <n v="4.8845108695652177"/>
    <n v="4.8845108695652177"/>
    <n v="2"/>
  </r>
  <r>
    <s v="01-2200585012"/>
    <s v="Shaloom Supermarket"/>
    <s v="Convenience Store"/>
    <s v="Unilever SA"/>
    <s v="Knorr Soups  "/>
    <s v="Food"/>
    <s v="Spices"/>
    <s v="Knorr Brown Onion Soup 50gr x 6 x 10"/>
    <n v="1"/>
    <n v="39.1"/>
    <s v="delivered"/>
    <x v="3234"/>
    <s v="Ismael Ishmael"/>
    <x v="1"/>
    <s v="ZA"/>
    <s v="ZAR"/>
    <s v="Telesales"/>
    <n v="2.65625"/>
    <n v="2.65625"/>
    <n v="2"/>
  </r>
  <r>
    <s v="01-2200585013"/>
    <s v="Trust Supermarket"/>
    <s v="Supermarket"/>
    <s v="Unilever SA"/>
    <s v="Robertsons Rajah Spices  "/>
    <s v="Food"/>
    <s v="Spices"/>
    <s v="Robertsons Rajah Medium Curry Powder 50gr"/>
    <n v="4"/>
    <n v="94.42"/>
    <s v="delivered"/>
    <x v="3235"/>
    <s v="Kagiso Katlego"/>
    <x v="1"/>
    <s v="ZA"/>
    <s v="ZAR"/>
    <s v="Mobile App"/>
    <n v="6.414402173913043"/>
    <n v="25.657608695652172"/>
    <n v="2"/>
  </r>
  <r>
    <s v="01-2200585013"/>
    <s v="Trust Supermarket"/>
    <s v="Supermarket"/>
    <s v="Unilever SA"/>
    <s v="Knorr Aromat Seasoning  "/>
    <s v="Food"/>
    <s v="Spices"/>
    <s v="Knorr Aromat Original Seasoning 75gr"/>
    <n v="4"/>
    <n v="122.82"/>
    <s v="delivered"/>
    <x v="3235"/>
    <s v="Kagiso Katlego"/>
    <x v="1"/>
    <s v="ZA"/>
    <s v="ZAR"/>
    <s v="Mobile App"/>
    <n v="8.34375"/>
    <n v="33.375"/>
    <n v="2"/>
  </r>
  <r>
    <s v="01-2200585014"/>
    <s v="Big And Save Tuck Shop"/>
    <s v="Supermarket"/>
    <s v="Unilever SA"/>
    <s v="Knorrox Stock Cubes  "/>
    <s v="Food"/>
    <s v="Spices"/>
    <s v="Knorrox Beef Stock Cubes 20g"/>
    <n v="1"/>
    <n v="69.459999999999994"/>
    <s v="delivered"/>
    <x v="3236"/>
    <s v="Nomfundo Sibongile"/>
    <x v="1"/>
    <s v="ZA"/>
    <s v="ZAR"/>
    <s v="Mobile App"/>
    <n v="4.7187499999999991"/>
    <n v="4.7187499999999991"/>
    <n v="3"/>
  </r>
  <r>
    <s v="01-2200585014"/>
    <s v="Big And Save Tuck Shop"/>
    <s v="Supermarket"/>
    <s v="Unilever SA"/>
    <s v="OMO  "/>
    <s v="Home Care"/>
    <s v="Fabric Clean"/>
    <s v="OMO Regular Hand Washing Powder 1X2Kg"/>
    <n v="5"/>
    <n v="42.5"/>
    <s v="delivered"/>
    <x v="3236"/>
    <s v="Nomfundo Sibongile"/>
    <x v="1"/>
    <s v="ZA"/>
    <s v="ZAR"/>
    <s v="Mobile App"/>
    <n v="2.887228260869565"/>
    <n v="14.436141304347824"/>
    <n v="3"/>
  </r>
  <r>
    <s v="01-2200585019"/>
    <s v="Mut Tuck Shop"/>
    <s v="Supermarket"/>
    <s v="Unilever SA"/>
    <s v="Lux  "/>
    <s v="Personal Care"/>
    <s v="Toileteries"/>
    <s v="Lux Soft Caress Beauty Soap 175gr"/>
    <n v="2"/>
    <n v="56.99"/>
    <s v="delivered"/>
    <x v="3237"/>
    <s v="Ismael Ishmael"/>
    <x v="1"/>
    <s v="ZA"/>
    <s v="ZAR"/>
    <s v="Mobile App"/>
    <n v="3.871603260869565"/>
    <n v="7.7432065217391299"/>
    <n v="2"/>
  </r>
  <r>
    <s v="01-2200585019"/>
    <s v="Mut Tuck Shop"/>
    <s v="Supermarket"/>
    <s v="Unilever SA"/>
    <s v="Lifebuoy Bath Soap  "/>
    <s v="Personal Care"/>
    <s v="Toileteries"/>
    <s v="Lifebuoy Germ Protection Total Soap Bar 175gr"/>
    <n v="1"/>
    <n v="56.3"/>
    <s v="delivered"/>
    <x v="3237"/>
    <s v="Ismael Ishmael"/>
    <x v="1"/>
    <s v="ZA"/>
    <s v="ZAR"/>
    <s v="Mobile App"/>
    <n v="3.824728260869565"/>
    <n v="3.824728260869565"/>
    <n v="2"/>
  </r>
  <r>
    <s v="01-2200585020"/>
    <s v="Africa Supermarket"/>
    <s v="Convenience Store"/>
    <s v="Unilever SA"/>
    <s v="Sunlight Dishwashing Liquid  "/>
    <s v="Home Care"/>
    <s v="Household Clean"/>
    <s v="Sunlight Lemon Dishwashing Liquid 750ml x 5"/>
    <n v="1"/>
    <n v="119.95"/>
    <s v="delivered"/>
    <x v="3238"/>
    <s v="Kagiso Katlego"/>
    <x v="1"/>
    <s v="ZA"/>
    <s v="ZAR"/>
    <s v="Mobile App"/>
    <n v="8.148777173913043"/>
    <n v="8.148777173913043"/>
    <n v="3"/>
  </r>
  <r>
    <s v="01-2200585020"/>
    <s v="Africa Supermarket"/>
    <s v="Convenience Store"/>
    <s v="Unilever SA"/>
    <s v="OMO  "/>
    <s v="Home Care"/>
    <s v="Fabric Clean"/>
    <s v="OMO Regular Power of Ten Hands Hand Washing Powder Laundry 600gr"/>
    <n v="1"/>
    <n v="95.98"/>
    <s v="delivered"/>
    <x v="3238"/>
    <s v="Kagiso Katlego"/>
    <x v="1"/>
    <s v="ZA"/>
    <s v="ZAR"/>
    <s v="Mobile App"/>
    <n v="6.5203804347826084"/>
    <n v="6.5203804347826084"/>
    <n v="3"/>
  </r>
  <r>
    <s v="01-2200585020"/>
    <s v="Africa Supermarket"/>
    <s v="Convenience Store"/>
    <s v="Unilever SA"/>
    <s v="Knorr Soups  "/>
    <s v="Food"/>
    <s v="Spices"/>
    <s v="Knorr Brown Onion Soup 50gr x 6 x 10"/>
    <n v="1"/>
    <n v="39.1"/>
    <s v="delivered"/>
    <x v="3238"/>
    <s v="Kagiso Katlego"/>
    <x v="1"/>
    <s v="ZA"/>
    <s v="ZAR"/>
    <s v="Mobile App"/>
    <n v="2.65625"/>
    <n v="2.65625"/>
    <n v="3"/>
  </r>
  <r>
    <s v="01-2200585020"/>
    <s v="Africa Supermarket"/>
    <s v="Convenience Store"/>
    <s v="Unilever SA"/>
    <s v="OMO  "/>
    <s v="Home Care"/>
    <s v="Fabric Clean"/>
    <s v="OMO Regular Power of Ten Hands Hand Washing Powder Laundry 1kg"/>
    <n v="9"/>
    <n v="27.46"/>
    <s v="delivered"/>
    <x v="3238"/>
    <s v="Kagiso Katlego"/>
    <x v="1"/>
    <s v="ZA"/>
    <s v="ZAR"/>
    <s v="Mobile App"/>
    <n v="1.8654891304347825"/>
    <n v="16.789402173913043"/>
    <n v="3"/>
  </r>
  <r>
    <s v="01-2200585020"/>
    <s v="Africa Supermarket"/>
    <s v="Convenience Store"/>
    <s v="Unilever SA"/>
    <s v="Knorr Soups  "/>
    <s v="Food"/>
    <s v="Spices"/>
    <s v="Knorr Oxtail &amp; Vegetable Soup 50gr"/>
    <n v="1"/>
    <n v="39.1"/>
    <s v="delivered"/>
    <x v="3238"/>
    <s v="Kagiso Katlego"/>
    <x v="1"/>
    <s v="ZA"/>
    <s v="ZAR"/>
    <s v="Mobile App"/>
    <n v="2.65625"/>
    <n v="2.65625"/>
    <n v="3"/>
  </r>
  <r>
    <s v="01-2200585021"/>
    <s v="Benny'S General Dealer"/>
    <s v="Kiosk"/>
    <s v="Unilever SA"/>
    <s v="Knorr Soups  "/>
    <s v="Food"/>
    <s v="Spices"/>
    <s v="Knorr Brown Onion Soup 50gr x 6 x 10"/>
    <n v="1"/>
    <n v="39.1"/>
    <s v="delivered"/>
    <x v="3239"/>
    <s v="Ismael Ishmael"/>
    <x v="1"/>
    <s v="ZA"/>
    <s v="ZAR"/>
    <s v="Telesales"/>
    <n v="2.65625"/>
    <n v="2.65625"/>
    <n v="1"/>
  </r>
  <r>
    <s v="01-2200585021"/>
    <s v="Benny'S General Dealer"/>
    <s v="Kiosk"/>
    <s v="Unilever SA"/>
    <s v="Dawn Body Cream and Lotion  "/>
    <s v="Personal Care"/>
    <s v="Toileteries"/>
    <s v="Dawn For Men Active Body Lotion 400 ml"/>
    <n v="1"/>
    <n v="95.84"/>
    <s v="delivered"/>
    <x v="3239"/>
    <s v="Ismael Ishmael"/>
    <x v="1"/>
    <s v="ZA"/>
    <s v="ZAR"/>
    <s v="Telesales"/>
    <n v="6.5108695652173916"/>
    <n v="6.5108695652173916"/>
    <n v="1"/>
  </r>
  <r>
    <s v="01-2200585021"/>
    <s v="Benny'S General Dealer"/>
    <s v="Kiosk"/>
    <s v="Unilever SA"/>
    <s v="Robertsons Spices  "/>
    <s v="Food"/>
    <s v="Spices"/>
    <s v="Robertsons Steak &amp; Chops Spice Envelope 7gr"/>
    <n v="1"/>
    <n v="60.26"/>
    <s v="delivered"/>
    <x v="3239"/>
    <s v="Ismael Ishmael"/>
    <x v="1"/>
    <s v="ZA"/>
    <s v="ZAR"/>
    <s v="Telesales"/>
    <n v="4.09375"/>
    <n v="4.09375"/>
    <n v="1"/>
  </r>
  <r>
    <s v="01-2200585021"/>
    <s v="Benny'S General Dealer"/>
    <s v="Kiosk"/>
    <s v="Unilever SA"/>
    <s v="Sunlight Laundry Detergent  "/>
    <s v="Home Care"/>
    <s v="Fabric Clean"/>
    <s v="Sunlight Laundry Bar 6x500g"/>
    <n v="1"/>
    <n v="71.900000000000006"/>
    <s v="delivered"/>
    <x v="3239"/>
    <s v="Ismael Ishmael"/>
    <x v="1"/>
    <s v="ZA"/>
    <s v="ZAR"/>
    <s v="Telesales"/>
    <n v="4.8845108695652177"/>
    <n v="4.8845108695652177"/>
    <n v="1"/>
  </r>
  <r>
    <s v="01-2200585021"/>
    <s v="Benny'S General Dealer"/>
    <s v="Kiosk"/>
    <s v="Unilever SA"/>
    <s v="Sunlight Laundry Detergent  "/>
    <s v="Home Care"/>
    <s v="Fabric Clean"/>
    <s v="Sunlight 2in1 Spring Sensations Handwashing Powder 2kg"/>
    <n v="4"/>
    <n v="40.840000000000003"/>
    <s v="delivered"/>
    <x v="3239"/>
    <s v="Ismael Ishmael"/>
    <x v="1"/>
    <s v="ZA"/>
    <s v="ZAR"/>
    <s v="Telesales"/>
    <n v="2.7744565217391304"/>
    <n v="11.097826086956522"/>
    <n v="1"/>
  </r>
  <r>
    <s v="01-2200585021"/>
    <s v="Benny'S General Dealer"/>
    <s v="Kiosk"/>
    <s v="Unilever SA"/>
    <s v="Knorr Soups  "/>
    <s v="Food"/>
    <s v="Spices"/>
    <s v="Knorr Minestrone Soup 50gr"/>
    <n v="1"/>
    <n v="39.1"/>
    <s v="delivered"/>
    <x v="3239"/>
    <s v="Ismael Ishmael"/>
    <x v="1"/>
    <s v="ZA"/>
    <s v="ZAR"/>
    <s v="Telesales"/>
    <n v="2.65625"/>
    <n v="2.65625"/>
    <n v="1"/>
  </r>
  <r>
    <s v="01-2200585021"/>
    <s v="Benny'S General Dealer"/>
    <s v="Kiosk"/>
    <s v="Unilever SA"/>
    <s v="Robertsons Rajah Spices  "/>
    <s v="Food"/>
    <s v="Spices"/>
    <s v="Robertsons Rajah Medium Curry Powder 7gr"/>
    <n v="1"/>
    <n v="60.26"/>
    <s v="delivered"/>
    <x v="3239"/>
    <s v="Ismael Ishmael"/>
    <x v="1"/>
    <s v="ZA"/>
    <s v="ZAR"/>
    <s v="Telesales"/>
    <n v="4.09375"/>
    <n v="4.09375"/>
    <n v="1"/>
  </r>
  <r>
    <s v="01-2200585021"/>
    <s v="Benny'S General Dealer"/>
    <s v="Kiosk"/>
    <s v="Unilever SA"/>
    <s v="Knorr Soups  "/>
    <s v="Food"/>
    <s v="Spices"/>
    <s v="Knorr Cream Of Mushroom Soup 50gr"/>
    <n v="1"/>
    <n v="39.1"/>
    <s v="delivered"/>
    <x v="3239"/>
    <s v="Ismael Ishmael"/>
    <x v="1"/>
    <s v="ZA"/>
    <s v="ZAR"/>
    <s v="Telesales"/>
    <n v="2.65625"/>
    <n v="2.65625"/>
    <n v="1"/>
  </r>
  <r>
    <s v="01-2200585021"/>
    <s v="Benny'S General Dealer"/>
    <s v="Kiosk"/>
    <s v="Unilever SA"/>
    <s v="Robertsons Rajah Spices  "/>
    <s v="Food"/>
    <s v="Spices"/>
    <s v="Robertsons Rajah Mild &amp; Spicy Curry Powder 7gr"/>
    <n v="1"/>
    <n v="60.26"/>
    <s v="delivered"/>
    <x v="3239"/>
    <s v="Ismael Ishmael"/>
    <x v="1"/>
    <s v="ZA"/>
    <s v="ZAR"/>
    <s v="Telesales"/>
    <n v="4.09375"/>
    <n v="4.09375"/>
    <n v="1"/>
  </r>
  <r>
    <s v="01-2200585028"/>
    <s v="Ekasi"/>
    <s v="Convenience Store"/>
    <s v="Unilever SA"/>
    <s v="Robertsons Rajah Spices  "/>
    <s v="Food"/>
    <s v="Spices"/>
    <s v="Robertsons Rajah Medium Curry Powder 7gr"/>
    <n v="1"/>
    <n v="60.26"/>
    <s v="delivered"/>
    <x v="3240"/>
    <s v="Kagiso Katlego"/>
    <x v="1"/>
    <s v="ZA"/>
    <s v="ZAR"/>
    <s v="Mobile App"/>
    <n v="4.09375"/>
    <n v="4.09375"/>
    <n v="1"/>
  </r>
  <r>
    <s v="01-2200585028"/>
    <s v="Ekasi"/>
    <s v="Convenience Store"/>
    <s v="Unilever SA"/>
    <s v="Robertsons Rajah Spices  "/>
    <s v="Food"/>
    <s v="Spices"/>
    <s v="Robertsons Rajah Hot Curry Powder 7gr"/>
    <n v="1"/>
    <n v="67.16"/>
    <s v="delivered"/>
    <x v="3240"/>
    <s v="Kagiso Katlego"/>
    <x v="1"/>
    <s v="ZA"/>
    <s v="ZAR"/>
    <s v="Mobile App"/>
    <n v="4.5625"/>
    <n v="4.5625"/>
    <n v="1"/>
  </r>
  <r>
    <s v="01-2200585030"/>
    <s v="Ted Tuckshop"/>
    <s v="Supermarket"/>
    <s v="Unilever SA"/>
    <s v="Knorr Aromat Seasoning  "/>
    <s v="Food"/>
    <s v="Spices"/>
    <s v="Knorr Aromat Original Seasoning 75gr"/>
    <n v="1"/>
    <n v="122.82"/>
    <s v="delivered"/>
    <x v="3241"/>
    <s v="Nomfundo Sibongile"/>
    <x v="1"/>
    <s v="ZA"/>
    <s v="ZAR"/>
    <s v="Mobile App"/>
    <n v="8.34375"/>
    <n v="8.34375"/>
    <n v="3"/>
  </r>
  <r>
    <s v="01-2200585030"/>
    <s v="Ted Tuckshop"/>
    <s v="Supermarket"/>
    <s v="Unilever SA"/>
    <s v="Joko Tea  "/>
    <s v="Breakfast &amp; Snacks "/>
    <s v="Coffee / Tea"/>
    <s v="Joko  Black Loose Tea 50gr"/>
    <n v="1"/>
    <n v="96.72"/>
    <s v="delivered"/>
    <x v="3241"/>
    <s v="Nomfundo Sibongile"/>
    <x v="1"/>
    <s v="ZA"/>
    <s v="ZAR"/>
    <s v="Mobile App"/>
    <n v="6.570652173913043"/>
    <n v="6.570652173913043"/>
    <n v="3"/>
  </r>
  <r>
    <s v="01-2200585030"/>
    <s v="Ted Tuckshop"/>
    <s v="Supermarket"/>
    <s v="Unilever SA"/>
    <s v="Sunlight Laundry Detergent  "/>
    <s v="Home Care"/>
    <s v="Fabric Clean"/>
    <s v="Sunlight Laundry Bar 6x500g"/>
    <n v="2"/>
    <n v="71.900000000000006"/>
    <s v="delivered"/>
    <x v="3241"/>
    <s v="Nomfundo Sibongile"/>
    <x v="1"/>
    <s v="ZA"/>
    <s v="ZAR"/>
    <s v="Mobile App"/>
    <n v="4.8845108695652177"/>
    <n v="9.7690217391304355"/>
    <n v="3"/>
  </r>
  <r>
    <s v="01-2200585031"/>
    <s v="Masondo Enterprise"/>
    <s v="Convenience Store"/>
    <s v="Unilever SA"/>
    <s v="Sunlight Laundry Detergent  "/>
    <s v="Home Care"/>
    <s v="Fabric Clean"/>
    <s v="Sunlight Laundry Bar 6x500g"/>
    <n v="1"/>
    <n v="71.900000000000006"/>
    <s v="cancelled"/>
    <x v="2972"/>
    <s v="Nomfundo Sibongile"/>
    <x v="1"/>
    <s v="ZA"/>
    <s v="ZAR"/>
    <s v="Telesales"/>
    <n v="4.8845108695652177"/>
    <n v="4.8845108695652177"/>
    <n v="1"/>
  </r>
  <r>
    <s v="01-2200585031"/>
    <s v="Masondo Enterprise"/>
    <s v="Convenience Store"/>
    <s v="Unilever SA"/>
    <s v="Sunlight Laundry Detergent  "/>
    <s v="Home Care"/>
    <s v="Fabric Clean"/>
    <s v="Sunlight 2 in 1 Spring Sensations Handwashing Powder 1kg"/>
    <n v="4"/>
    <n v="23.99"/>
    <s v="cancelled"/>
    <x v="2972"/>
    <s v="Nomfundo Sibongile"/>
    <x v="1"/>
    <s v="ZA"/>
    <s v="ZAR"/>
    <s v="Telesales"/>
    <n v="1.6297554347826084"/>
    <n v="6.5190217391304337"/>
    <n v="1"/>
  </r>
  <r>
    <s v="01-2200585031"/>
    <s v="Masondo Enterprise"/>
    <s v="Convenience Store"/>
    <s v="Unilever SA"/>
    <s v="Robertsons Rajah Spices  "/>
    <s v="Food"/>
    <s v="Spices"/>
    <s v="Robertsons Rajah Medium Curry Powder 7gr"/>
    <n v="1"/>
    <n v="60.26"/>
    <s v="cancelled"/>
    <x v="2972"/>
    <s v="Nomfundo Sibongile"/>
    <x v="1"/>
    <s v="ZA"/>
    <s v="ZAR"/>
    <s v="Telesales"/>
    <n v="4.09375"/>
    <n v="4.09375"/>
    <n v="1"/>
  </r>
  <r>
    <s v="01-2200585034"/>
    <s v="Supet Tuck Shop"/>
    <s v="Convenience Store"/>
    <s v="Unilever SA"/>
    <s v="Sunlight Laundry Detergent  "/>
    <s v="Home Care"/>
    <s v="Fabric Clean"/>
    <s v="Sunlight Regular Mild &amp; Gentle Laundry Bar 250g x 84"/>
    <n v="1"/>
    <n v="40.229999999999997"/>
    <s v="delivered"/>
    <x v="3242"/>
    <s v="Ismael Ishmael"/>
    <x v="1"/>
    <s v="ZA"/>
    <s v="ZAR"/>
    <s v="Mobile App"/>
    <n v="2.7330163043478257"/>
    <n v="2.7330163043478257"/>
    <n v="3"/>
  </r>
  <r>
    <s v="01-2200585034"/>
    <s v="Supet Tuck Shop"/>
    <s v="Convenience Store"/>
    <s v="Unilever SA"/>
    <s v="Dawn Body Cream and Lotion  "/>
    <s v="Personal Care"/>
    <s v="Toileteries"/>
    <s v="Dawn Cocoa Butter &amp; Coconut Oil Nourishing Body Lotion 400ml"/>
    <n v="1"/>
    <n v="95.84"/>
    <s v="delivered"/>
    <x v="3242"/>
    <s v="Ismael Ishmael"/>
    <x v="1"/>
    <s v="ZA"/>
    <s v="ZAR"/>
    <s v="Mobile App"/>
    <n v="6.5108695652173916"/>
    <n v="6.5108695652173916"/>
    <n v="3"/>
  </r>
  <r>
    <s v="01-2200585037"/>
    <s v="Iya Ruka K Store"/>
    <s v="Convenience Store"/>
    <s v="Unilever Nigeria Plc"/>
    <s v="Sunlight Washing Powder"/>
    <s v="Home Care"/>
    <s v="Fabric Clean"/>
    <s v="Sunlight Destiny Hdw Powder Yellow 900g x 8"/>
    <n v="5"/>
    <n v="4560"/>
    <s v="delivered"/>
    <x v="3162"/>
    <s v="Dayo Oludaisi"/>
    <x v="0"/>
    <s v="NG"/>
    <s v="NGN"/>
    <s v="Field Sales"/>
    <n v="11.343283582089553"/>
    <n v="56.716417910447767"/>
    <n v="1.202777777776646"/>
  </r>
  <r>
    <s v="01-2200585038"/>
    <s v="L And F Supermarket"/>
    <s v="Supermarket"/>
    <s v="Unilever SA"/>
    <s v="Surf Detergent  "/>
    <s v="Home Care"/>
    <s v="Fabric Clean"/>
    <s v="Surf Regular Hand Washing Powder 2kg"/>
    <n v="2"/>
    <n v="33.01"/>
    <s v="delivered"/>
    <x v="3243"/>
    <s v="Nomfundo Sibongile"/>
    <x v="1"/>
    <s v="ZA"/>
    <s v="ZAR"/>
    <s v="Mobile App"/>
    <n v="2.2425271739130435"/>
    <n v="4.4850543478260869"/>
    <n v="1"/>
  </r>
  <r>
    <s v="01-2200585038"/>
    <s v="L And F Supermarket"/>
    <s v="Supermarket"/>
    <s v="Unilever SA"/>
    <s v="Handy Andy Cleaning Cream  "/>
    <s v="Home Care"/>
    <s v="Household Clean"/>
    <s v="Handy Andy  Ammonia Cleaning Cream 500ml"/>
    <n v="1"/>
    <n v="72.45"/>
    <s v="delivered"/>
    <x v="3243"/>
    <s v="Nomfundo Sibongile"/>
    <x v="1"/>
    <s v="ZA"/>
    <s v="ZAR"/>
    <s v="Mobile App"/>
    <n v="4.921875"/>
    <n v="4.921875"/>
    <n v="1"/>
  </r>
  <r>
    <s v="01-2200585039"/>
    <s v="Adana Tuck Shop"/>
    <s v="Convenience Store"/>
    <s v="Unilever SA"/>
    <s v="Sunlight Laundry Detergent  "/>
    <s v="Home Care"/>
    <s v="Fabric Clean"/>
    <s v="Sunlight 2 in 1 Spring Sensations Handwashing Powder 300gr"/>
    <n v="2"/>
    <n v="47.47"/>
    <s v="delivered"/>
    <x v="3244"/>
    <s v="Nomfundo Sibongile"/>
    <x v="1"/>
    <s v="ZA"/>
    <s v="ZAR"/>
    <s v="Mobile App"/>
    <n v="3.2248641304347823"/>
    <n v="6.4497282608695645"/>
    <n v="3"/>
  </r>
  <r>
    <s v="01-2200585039"/>
    <s v="Adana Tuck Shop"/>
    <s v="Convenience Store"/>
    <s v="Unilever SA"/>
    <s v="Robertsons Spices  "/>
    <s v="Food"/>
    <s v="Spices"/>
    <s v="Robertsons Chicken Spice Envelope 7gr"/>
    <n v="1"/>
    <n v="60.26"/>
    <s v="delivered"/>
    <x v="3244"/>
    <s v="Nomfundo Sibongile"/>
    <x v="1"/>
    <s v="ZA"/>
    <s v="ZAR"/>
    <s v="Mobile App"/>
    <n v="4.09375"/>
    <n v="4.09375"/>
    <n v="3"/>
  </r>
  <r>
    <s v="01-2200585039"/>
    <s v="Adana Tuck Shop"/>
    <s v="Convenience Store"/>
    <s v="Unilever SA"/>
    <s v="Sunlight Laundry Detergent  "/>
    <s v="Home Care"/>
    <s v="Fabric Clean"/>
    <s v="Sunlight Regular Mild &amp; Gentle Laundry Bar 250g x 84"/>
    <n v="1"/>
    <n v="40.229999999999997"/>
    <s v="delivered"/>
    <x v="3244"/>
    <s v="Nomfundo Sibongile"/>
    <x v="1"/>
    <s v="ZA"/>
    <s v="ZAR"/>
    <s v="Mobile App"/>
    <n v="2.7330163043478257"/>
    <n v="2.7330163043478257"/>
    <n v="3"/>
  </r>
  <r>
    <s v="01-2200585043"/>
    <s v="Olamide Store Ibafo"/>
    <s v="Supermarket"/>
    <s v="Arla Foods"/>
    <s v="Dano Cool Cow"/>
    <s v="Breakfast &amp; Snacks "/>
    <s v="Milk"/>
    <s v="Dano Cool Cow Refill 800g x 12"/>
    <n v="2"/>
    <n v="20500"/>
    <s v="delivered"/>
    <x v="3245"/>
    <s v="Adewale _x0009_ Mustapha"/>
    <x v="2"/>
    <s v="NG"/>
    <s v="NGN"/>
    <s v="Field Sales"/>
    <n v="50.995024875621894"/>
    <n v="101.99004975124379"/>
    <n v="1.3715277777737356"/>
  </r>
  <r>
    <s v="01-2200585042"/>
    <s v="Corner House Supermarket"/>
    <s v="Convenience Store"/>
    <s v="Unilever SA"/>
    <s v="Robertsons Rajah Spices  "/>
    <s v="Food"/>
    <s v="Spices"/>
    <s v="Robertsons Rajah Medium Curry Powder 7gr"/>
    <n v="1"/>
    <n v="60.26"/>
    <s v="cancelled"/>
    <x v="3246"/>
    <s v="Kagiso Katlego"/>
    <x v="1"/>
    <s v="ZA"/>
    <s v="ZAR"/>
    <s v="Telesales"/>
    <n v="4.09375"/>
    <n v="4.09375"/>
    <n v="1"/>
  </r>
  <r>
    <s v="01-2200585042"/>
    <s v="Corner House Supermarket"/>
    <s v="Convenience Store"/>
    <s v="Unilever SA"/>
    <s v="Sunlight Laundry Detergent  "/>
    <s v="Home Care"/>
    <s v="Fabric Clean"/>
    <s v="Sunlight 2 in 1 Spring Sensations Handwashing Powder 300gr"/>
    <n v="1"/>
    <n v="47.47"/>
    <s v="cancelled"/>
    <x v="3246"/>
    <s v="Kagiso Katlego"/>
    <x v="1"/>
    <s v="ZA"/>
    <s v="ZAR"/>
    <s v="Telesales"/>
    <n v="3.2248641304347823"/>
    <n v="3.2248641304347823"/>
    <n v="1"/>
  </r>
  <r>
    <s v="01-2200585042"/>
    <s v="Corner House Supermarket"/>
    <s v="Convenience Store"/>
    <s v="Unilever SA"/>
    <s v="Robertsons Spices  "/>
    <s v="Food"/>
    <s v="Spices"/>
    <s v="Robertsons Peri-Peri Spice Envelope 7gr"/>
    <n v="1"/>
    <n v="60.26"/>
    <s v="cancelled"/>
    <x v="3246"/>
    <s v="Kagiso Katlego"/>
    <x v="1"/>
    <s v="ZA"/>
    <s v="ZAR"/>
    <s v="Telesales"/>
    <n v="4.09375"/>
    <n v="4.09375"/>
    <n v="1"/>
  </r>
  <r>
    <s v="01-2200585055"/>
    <s v="Mjm Tuck Shop"/>
    <s v="Supermarket"/>
    <s v="Unilever SA"/>
    <s v="Surf Detergent  "/>
    <s v="Home Care"/>
    <s v="Fabric Clean"/>
    <s v="Surf Regular Hand Washing Powder 300gr"/>
    <n v="1"/>
    <n v="45.95"/>
    <s v="delivered"/>
    <x v="3247"/>
    <s v="Nomfundo Sibongile"/>
    <x v="1"/>
    <s v="ZA"/>
    <s v="ZAR"/>
    <s v="Mobile App"/>
    <n v="3.1216032608695654"/>
    <n v="3.1216032608695654"/>
    <n v="2"/>
  </r>
  <r>
    <s v="01-2200585055"/>
    <s v="Mjm Tuck Shop"/>
    <s v="Supermarket"/>
    <s v="Unilever SA"/>
    <s v="Knorr Soups  "/>
    <s v="Food"/>
    <s v="Spices"/>
    <s v="Knorr Minestrone Soup 50gr"/>
    <n v="1"/>
    <n v="39.1"/>
    <s v="delivered"/>
    <x v="3247"/>
    <s v="Nomfundo Sibongile"/>
    <x v="1"/>
    <s v="ZA"/>
    <s v="ZAR"/>
    <s v="Mobile App"/>
    <n v="2.65625"/>
    <n v="2.65625"/>
    <n v="2"/>
  </r>
  <r>
    <s v="01-2200585055"/>
    <s v="Mjm Tuck Shop"/>
    <s v="Supermarket"/>
    <s v="Unilever SA"/>
    <s v="Sunlight Laundry Detergent  "/>
    <s v="Home Care"/>
    <s v="Fabric Clean"/>
    <s v="Sunlight 2 in 1 Spring Sensations Handwashing Powder 600gr"/>
    <n v="1"/>
    <n v="89.36"/>
    <s v="delivered"/>
    <x v="3247"/>
    <s v="Nomfundo Sibongile"/>
    <x v="1"/>
    <s v="ZA"/>
    <s v="ZAR"/>
    <s v="Mobile App"/>
    <n v="6.070652173913043"/>
    <n v="6.070652173913043"/>
    <n v="2"/>
  </r>
  <r>
    <s v="01-2200585056"/>
    <s v="Tip Top Supermarket"/>
    <s v="Supermarket"/>
    <s v="Unilever SA"/>
    <s v="Knorr Aromat Seasoning  "/>
    <s v="Food"/>
    <s v="Spices"/>
    <s v="Knorr Aromat Original Seasoning 75gr"/>
    <n v="1"/>
    <n v="122.82"/>
    <s v="delivered"/>
    <x v="3248"/>
    <s v="Ismael Ishmael"/>
    <x v="1"/>
    <s v="ZA"/>
    <s v="ZAR"/>
    <s v="Mobile App"/>
    <n v="8.34375"/>
    <n v="8.34375"/>
    <n v="1"/>
  </r>
  <r>
    <s v="01-2200585056"/>
    <s v="Tip Top Supermarket"/>
    <s v="Supermarket"/>
    <s v="Unilever SA"/>
    <s v="Sunlight Laundry Detergent  "/>
    <s v="Home Care"/>
    <s v="Fabric Clean"/>
    <s v="Sunlight Laundry Bar 12x125g"/>
    <n v="1"/>
    <n v="46.64"/>
    <s v="delivered"/>
    <x v="3248"/>
    <s v="Ismael Ishmael"/>
    <x v="1"/>
    <s v="ZA"/>
    <s v="ZAR"/>
    <s v="Mobile App"/>
    <n v="3.168478260869565"/>
    <n v="3.168478260869565"/>
    <n v="1"/>
  </r>
  <r>
    <s v="01-2200585057"/>
    <s v="Imram Supermarket"/>
    <s v="Supermarket"/>
    <s v="Unilever SA"/>
    <s v="Lifebuoy Bath Soap  "/>
    <s v="Personal Care"/>
    <s v="Toileteries"/>
    <s v="Lifebuoy Germ Protection Total Soap Bar 175gr"/>
    <n v="4"/>
    <n v="56.3"/>
    <s v="cancelled"/>
    <x v="3103"/>
    <s v="Ismael Ishmael"/>
    <x v="1"/>
    <s v="ZA"/>
    <s v="ZAR"/>
    <s v="Mobile App"/>
    <n v="3.824728260869565"/>
    <n v="15.29891304347826"/>
    <n v="2"/>
  </r>
  <r>
    <s v="01-2200585057"/>
    <s v="Imram Supermarket"/>
    <s v="Supermarket"/>
    <s v="Unilever SA"/>
    <s v="Robertsons Spices  "/>
    <s v="Food"/>
    <s v="Spices"/>
    <s v="Robertsons Spicy Barbeque Spice Envelope 7gr"/>
    <n v="3"/>
    <n v="60.26"/>
    <s v="cancelled"/>
    <x v="3103"/>
    <s v="Ismael Ishmael"/>
    <x v="1"/>
    <s v="ZA"/>
    <s v="ZAR"/>
    <s v="Mobile App"/>
    <n v="4.09375"/>
    <n v="12.28125"/>
    <n v="2"/>
  </r>
  <r>
    <s v="01-2200585064"/>
    <s v="Faiz Cafe"/>
    <s v="Supermarket"/>
    <s v="Unilever SA"/>
    <s v="Shield Deodorant  "/>
    <s v="Personal Care"/>
    <s v="Toileteries"/>
    <s v="Shield Women Roll On Confidence 6x50ml"/>
    <n v="1"/>
    <n v="92.74"/>
    <s v="delivered"/>
    <x v="3249"/>
    <s v="Ismael Ishmael"/>
    <x v="1"/>
    <s v="ZA"/>
    <s v="ZAR"/>
    <s v="Mobile App"/>
    <n v="6.3002717391304346"/>
    <n v="6.3002717391304346"/>
    <n v="3"/>
  </r>
  <r>
    <s v="01-2200585064"/>
    <s v="Faiz Cafe"/>
    <s v="Supermarket"/>
    <s v="Unilever SA"/>
    <s v="Handy Andy Cleaning Cream  "/>
    <s v="Home Care"/>
    <s v="Household Clean"/>
    <s v="Handy Andy  Ammonia Cleaning Cream 500ml"/>
    <n v="1"/>
    <n v="72.45"/>
    <s v="delivered"/>
    <x v="3249"/>
    <s v="Ismael Ishmael"/>
    <x v="1"/>
    <s v="ZA"/>
    <s v="ZAR"/>
    <s v="Mobile App"/>
    <n v="4.921875"/>
    <n v="4.921875"/>
    <n v="3"/>
  </r>
  <r>
    <s v="01-2200585064"/>
    <s v="Faiz Cafe"/>
    <s v="Supermarket"/>
    <s v="Unilever SA"/>
    <s v="OMO  "/>
    <s v="Home Care"/>
    <s v="Fabric Clean"/>
    <s v="OMO Regular Power of Ten Hands Hand Washing Powder Laundry 300gr"/>
    <n v="1"/>
    <n v="51.2"/>
    <s v="delivered"/>
    <x v="3249"/>
    <s v="Ismael Ishmael"/>
    <x v="1"/>
    <s v="ZA"/>
    <s v="ZAR"/>
    <s v="Mobile App"/>
    <n v="3.4782608695652173"/>
    <n v="3.4782608695652173"/>
    <n v="3"/>
  </r>
  <r>
    <s v="01-2200585064"/>
    <s v="Faiz Cafe"/>
    <s v="Supermarket"/>
    <s v="Unilever SA"/>
    <s v="Vaseline Petroleum Jelly  "/>
    <s v="Personal Care"/>
    <s v="Toileteries"/>
    <s v="Vaseline Blue Seal Original Petroleum Jelly 100ml"/>
    <n v="1"/>
    <n v="148.9"/>
    <s v="delivered"/>
    <x v="3249"/>
    <s v="Ismael Ishmael"/>
    <x v="1"/>
    <s v="ZA"/>
    <s v="ZAR"/>
    <s v="Mobile App"/>
    <n v="10.115489130434783"/>
    <n v="10.115489130434783"/>
    <n v="3"/>
  </r>
  <r>
    <s v="01-2200585066"/>
    <s v="Good Hope Supermarket"/>
    <s v="Convenience Store"/>
    <s v="Unilever SA"/>
    <s v="Knorr Soups  "/>
    <s v="Food"/>
    <s v="Spices"/>
    <s v="Knorr Brown Onion Soup 50gr x 6 x 10"/>
    <n v="2"/>
    <n v="39.1"/>
    <s v="delivered"/>
    <x v="3250"/>
    <s v="Nomfundo Sibongile"/>
    <x v="1"/>
    <s v="ZA"/>
    <s v="ZAR"/>
    <s v="Mobile App"/>
    <n v="2.65625"/>
    <n v="5.3125"/>
    <n v="2"/>
  </r>
  <r>
    <s v="01-2200585066"/>
    <s v="Good Hope Supermarket"/>
    <s v="Convenience Store"/>
    <s v="Unilever SA"/>
    <s v="Sunlight Laundry Detergent  "/>
    <s v="Home Care"/>
    <s v="Fabric Clean"/>
    <s v="Sunlight Laundry Bar 6x500g"/>
    <n v="1"/>
    <n v="71.900000000000006"/>
    <s v="delivered"/>
    <x v="3250"/>
    <s v="Nomfundo Sibongile"/>
    <x v="1"/>
    <s v="ZA"/>
    <s v="ZAR"/>
    <s v="Mobile App"/>
    <n v="4.8845108695652177"/>
    <n v="4.8845108695652177"/>
    <n v="2"/>
  </r>
  <r>
    <s v="01-2200585066"/>
    <s v="Good Hope Supermarket"/>
    <s v="Convenience Store"/>
    <s v="Unilever SA"/>
    <s v="Sunlight Laundry Detergent  "/>
    <s v="Home Care"/>
    <s v="Fabric Clean"/>
    <s v="Sunlight 2 in 1 Spring Sensations Handwashing Powder 1kg"/>
    <n v="4"/>
    <n v="23.99"/>
    <s v="delivered"/>
    <x v="3250"/>
    <s v="Nomfundo Sibongile"/>
    <x v="1"/>
    <s v="ZA"/>
    <s v="ZAR"/>
    <s v="Mobile App"/>
    <n v="1.6297554347826084"/>
    <n v="6.5190217391304337"/>
    <n v="2"/>
  </r>
  <r>
    <s v="01-2200585066"/>
    <s v="Good Hope Supermarket"/>
    <s v="Convenience Store"/>
    <s v="Unilever SA"/>
    <s v="Glen Tea  "/>
    <s v="Breakfast &amp; Snacks "/>
    <s v="Coffee / Tea"/>
    <s v="Glen Tagless Teabags Pouch 5x4pk Strips"/>
    <n v="1"/>
    <n v="99.59"/>
    <s v="delivered"/>
    <x v="3250"/>
    <s v="Nomfundo Sibongile"/>
    <x v="1"/>
    <s v="ZA"/>
    <s v="ZAR"/>
    <s v="Mobile App"/>
    <n v="6.765625"/>
    <n v="6.765625"/>
    <n v="2"/>
  </r>
  <r>
    <s v="01-2200585066"/>
    <s v="Good Hope Supermarket"/>
    <s v="Convenience Store"/>
    <s v="Unilever SA"/>
    <s v="Sunlight Laundry Detergent  "/>
    <s v="Home Care"/>
    <s v="Fabric Clean"/>
    <s v="Sunlight Laundry Bar 12x125g"/>
    <n v="1"/>
    <n v="46.64"/>
    <s v="delivered"/>
    <x v="3250"/>
    <s v="Nomfundo Sibongile"/>
    <x v="1"/>
    <s v="ZA"/>
    <s v="ZAR"/>
    <s v="Mobile App"/>
    <n v="3.168478260869565"/>
    <n v="3.168478260869565"/>
    <n v="2"/>
  </r>
  <r>
    <s v="01-2200585066"/>
    <s v="Good Hope Supermarket"/>
    <s v="Convenience Store"/>
    <s v="Unilever SA"/>
    <s v="Surf Detergent  "/>
    <s v="Home Care"/>
    <s v="Fabric Clean"/>
    <s v="Surf Regular Hand Washing Powder 2kg"/>
    <n v="3"/>
    <n v="33.01"/>
    <s v="delivered"/>
    <x v="3250"/>
    <s v="Nomfundo Sibongile"/>
    <x v="1"/>
    <s v="ZA"/>
    <s v="ZAR"/>
    <s v="Mobile App"/>
    <n v="2.2425271739130435"/>
    <n v="6.7275815217391308"/>
    <n v="2"/>
  </r>
  <r>
    <s v="01-2200585071"/>
    <s v="Royal Supermarket"/>
    <s v="Convenience Store"/>
    <s v="Unilever SA"/>
    <s v="Knorr Soups  "/>
    <s v="Food"/>
    <s v="Spices"/>
    <s v="Knorr Beef &amp; Onion Soup 50gr"/>
    <n v="2"/>
    <n v="39.1"/>
    <s v="delivered"/>
    <x v="3251"/>
    <s v="Nomfundo Sibongile"/>
    <x v="1"/>
    <s v="ZA"/>
    <s v="ZAR"/>
    <s v="Mobile App"/>
    <n v="2.65625"/>
    <n v="5.3125"/>
    <n v="2"/>
  </r>
  <r>
    <s v="01-2200585071"/>
    <s v="Royal Supermarket"/>
    <s v="Convenience Store"/>
    <s v="Unilever SA"/>
    <s v="Knorr Soups  "/>
    <s v="Food"/>
    <s v="Spices"/>
    <s v="Knorr Cream Of Mushroom Soup 50gr"/>
    <n v="2"/>
    <n v="39.1"/>
    <s v="delivered"/>
    <x v="3251"/>
    <s v="Nomfundo Sibongile"/>
    <x v="1"/>
    <s v="ZA"/>
    <s v="ZAR"/>
    <s v="Mobile App"/>
    <n v="2.65625"/>
    <n v="5.3125"/>
    <n v="2"/>
  </r>
  <r>
    <s v="01-2200585071"/>
    <s v="Royal Supermarket"/>
    <s v="Convenience Store"/>
    <s v="Unilever SA"/>
    <s v="Knorr Soups  "/>
    <s v="Food"/>
    <s v="Spices"/>
    <s v="Knorr Minestrone Soup 50gr"/>
    <n v="3"/>
    <n v="39.1"/>
    <s v="delivered"/>
    <x v="3251"/>
    <s v="Nomfundo Sibongile"/>
    <x v="1"/>
    <s v="ZA"/>
    <s v="ZAR"/>
    <s v="Mobile App"/>
    <n v="2.65625"/>
    <n v="7.96875"/>
    <n v="2"/>
  </r>
  <r>
    <s v="01-2200585072"/>
    <s v="Sam'S Cafe"/>
    <s v="Kiosk"/>
    <s v="Unilever SA"/>
    <s v="Sunlight Laundry Detergent  "/>
    <s v="Home Care"/>
    <s v="Fabric Clean"/>
    <s v="Sunlight 2in1 Spring Sensations Handwashing Powder 2kg"/>
    <n v="3"/>
    <n v="40.840000000000003"/>
    <s v="delivered"/>
    <x v="3252"/>
    <s v="Nomfundo Sibongile"/>
    <x v="1"/>
    <s v="ZA"/>
    <s v="ZAR"/>
    <s v="Mobile App"/>
    <n v="2.7744565217391304"/>
    <n v="8.3233695652173907"/>
    <n v="1"/>
  </r>
  <r>
    <s v="01-2200585072"/>
    <s v="Sam'S Cafe"/>
    <s v="Kiosk"/>
    <s v="Unilever SA"/>
    <s v="Knorr Soups  "/>
    <s v="Food"/>
    <s v="Spices"/>
    <s v="Knorr Chakalaka Soup 10x50g"/>
    <n v="1"/>
    <n v="39.1"/>
    <s v="delivered"/>
    <x v="3252"/>
    <s v="Nomfundo Sibongile"/>
    <x v="1"/>
    <s v="ZA"/>
    <s v="ZAR"/>
    <s v="Mobile App"/>
    <n v="2.65625"/>
    <n v="2.65625"/>
    <n v="1"/>
  </r>
  <r>
    <s v="01-2200585072"/>
    <s v="Sam'S Cafe"/>
    <s v="Kiosk"/>
    <s v="Unilever SA"/>
    <s v="Knorr Soups  "/>
    <s v="Food"/>
    <s v="Spices"/>
    <s v="Knorr Cream Of Mushroom Soup 50gr"/>
    <n v="1"/>
    <n v="39.1"/>
    <s v="delivered"/>
    <x v="3252"/>
    <s v="Nomfundo Sibongile"/>
    <x v="1"/>
    <s v="ZA"/>
    <s v="ZAR"/>
    <s v="Mobile App"/>
    <n v="2.65625"/>
    <n v="2.65625"/>
    <n v="1"/>
  </r>
  <r>
    <s v="01-2200585072"/>
    <s v="Sam'S Cafe"/>
    <s v="Kiosk"/>
    <s v="Unilever SA"/>
    <s v="Robertsons Spices  "/>
    <s v="Food"/>
    <s v="Spices"/>
    <s v="Robertsons Black Pepper Spice Envelope 7gr"/>
    <n v="1"/>
    <n v="60.26"/>
    <s v="delivered"/>
    <x v="3252"/>
    <s v="Nomfundo Sibongile"/>
    <x v="1"/>
    <s v="ZA"/>
    <s v="ZAR"/>
    <s v="Mobile App"/>
    <n v="4.09375"/>
    <n v="4.09375"/>
    <n v="1"/>
  </r>
  <r>
    <s v="01-2200585074"/>
    <s v="Thandabantu Tuckshop"/>
    <s v="Kiosk"/>
    <s v="Unilever SA"/>
    <s v="Surf Detergent  "/>
    <s v="Home Care"/>
    <s v="Fabric Clean"/>
    <s v="Surf Regular Hand Washing Powder 300gr"/>
    <n v="1"/>
    <n v="45.95"/>
    <s v="delivered"/>
    <x v="3253"/>
    <s v="Kagiso Katlego"/>
    <x v="1"/>
    <s v="ZA"/>
    <s v="ZAR"/>
    <s v="Mobile App"/>
    <n v="3.1216032608695654"/>
    <n v="3.1216032608695654"/>
    <n v="2"/>
  </r>
  <r>
    <s v="01-2200585074"/>
    <s v="Thandabantu Tuckshop"/>
    <s v="Kiosk"/>
    <s v="Unilever SA"/>
    <s v="Sunlight Laundry Detergent  "/>
    <s v="Home Care"/>
    <s v="Fabric Clean"/>
    <s v="Sunlight Laundry Bar 12x125g"/>
    <n v="2"/>
    <n v="46.64"/>
    <s v="delivered"/>
    <x v="3253"/>
    <s v="Kagiso Katlego"/>
    <x v="1"/>
    <s v="ZA"/>
    <s v="ZAR"/>
    <s v="Mobile App"/>
    <n v="3.168478260869565"/>
    <n v="6.3369565217391299"/>
    <n v="2"/>
  </r>
  <r>
    <s v="01-2200585076"/>
    <s v="Divine Chi Store"/>
    <s v="Kiosk"/>
    <s v="Arla Foods"/>
    <s v="Dano Cool Cow"/>
    <s v="Breakfast &amp; Snacks "/>
    <s v="Milk"/>
    <s v="Dano Cool Cow Refill 800g x 12"/>
    <n v="1"/>
    <n v="20500"/>
    <s v="delivered"/>
    <x v="3254"/>
    <s v="Kayode  Taiwo"/>
    <x v="0"/>
    <s v="NG"/>
    <s v="NGN"/>
    <s v="Telesales"/>
    <n v="50.995024875621894"/>
    <n v="50.995024875621894"/>
    <n v="1.2090277777751908"/>
  </r>
  <r>
    <s v="01-2200585075"/>
    <s v="Sweet Lady Store"/>
    <s v="Kiosk"/>
    <s v="Extreme Manufacturing Nig Ltd"/>
    <s v="So Easy"/>
    <s v="Home Care"/>
    <s v="Fabric Clean"/>
    <s v="So Easy 900g"/>
    <n v="1"/>
    <n v="3400"/>
    <s v="delivered"/>
    <x v="3255"/>
    <s v="Samuel Shola"/>
    <x v="0"/>
    <s v="NG"/>
    <s v="NGN"/>
    <s v="Telesales"/>
    <n v="8.4577114427860689"/>
    <n v="8.4577114427860689"/>
    <n v="1.1020833333313931"/>
  </r>
  <r>
    <s v="01-2200585075"/>
    <s v="Sweet Lady Store"/>
    <s v="Kiosk"/>
    <s v="Nasco"/>
    <s v="Nasco Cornflakes"/>
    <s v="Breakfast &amp; Snacks "/>
    <s v="Cereal"/>
    <s v="Nasco Original Cornflakes 30g x 48"/>
    <n v="2"/>
    <n v="2000"/>
    <s v="delivered"/>
    <x v="3255"/>
    <s v="Samuel Shola"/>
    <x v="0"/>
    <s v="NG"/>
    <s v="NGN"/>
    <s v="Telesales"/>
    <n v="4.9751243781094523"/>
    <n v="9.9502487562189046"/>
    <n v="1.1020833333313931"/>
  </r>
  <r>
    <s v="01-2200585079"/>
    <s v="Folat Stores"/>
    <s v="Kiosk"/>
    <s v="PZ Cussons Nigeria Plc"/>
    <s v="Canoe Bar Soap"/>
    <s v="Home Care"/>
    <s v="Fabric Clean"/>
    <s v="CANOE WRAPPED EXTRA CARE 230GX24"/>
    <n v="1"/>
    <n v="4200"/>
    <s v="delivered"/>
    <x v="3256"/>
    <s v="Dada David  Kunle"/>
    <x v="0"/>
    <s v="NG"/>
    <s v="NGN"/>
    <s v="Telesales"/>
    <n v="10.447761194029852"/>
    <n v="10.447761194029852"/>
    <n v="1.0458333333372138"/>
  </r>
  <r>
    <s v="01-2200585079"/>
    <s v="Folat Stores"/>
    <s v="Kiosk"/>
    <s v="Unilever Nigeria Plc"/>
    <s v="Sunlight Washing Powder"/>
    <s v="Home Care"/>
    <s v="Fabric Clean"/>
    <s v="Sunlight Detergent 25 x 190g Yellow"/>
    <n v="3"/>
    <n v="2420"/>
    <s v="delivered"/>
    <x v="3256"/>
    <s v="Dada David  Kunle"/>
    <x v="0"/>
    <s v="NG"/>
    <s v="NGN"/>
    <s v="Telesales"/>
    <n v="6.0199004975124382"/>
    <n v="18.059701492537314"/>
    <n v="1.0458333333372138"/>
  </r>
  <r>
    <s v="01-2200585082"/>
    <s v="Jabulani Tuck Shop"/>
    <s v="Supermarket"/>
    <s v="Unilever SA"/>
    <s v="OMO  "/>
    <s v="Home Care"/>
    <s v="Fabric Clean"/>
    <s v="OMO Regular Power of Ten Hands Hand Washing Powder Laundry 600gr"/>
    <n v="1"/>
    <n v="95.98"/>
    <s v="delivered"/>
    <x v="3257"/>
    <s v="Ismael Ishmael"/>
    <x v="1"/>
    <s v="ZA"/>
    <s v="ZAR"/>
    <s v="Telesales"/>
    <n v="6.5203804347826084"/>
    <n v="6.5203804347826084"/>
    <n v="1"/>
  </r>
  <r>
    <s v="01-2200585082"/>
    <s v="Jabulani Tuck Shop"/>
    <s v="Supermarket"/>
    <s v="Unilever SA"/>
    <s v="Shield Deodorant  "/>
    <s v="Personal Care"/>
    <s v="Toileteries"/>
    <s v="Shield Men Dry Original Antiperspirant Roll On 6x50ml"/>
    <n v="1"/>
    <n v="92.74"/>
    <s v="delivered"/>
    <x v="3257"/>
    <s v="Ismael Ishmael"/>
    <x v="1"/>
    <s v="ZA"/>
    <s v="ZAR"/>
    <s v="Telesales"/>
    <n v="6.3002717391304346"/>
    <n v="6.3002717391304346"/>
    <n v="1"/>
  </r>
  <r>
    <s v="01-2200585081"/>
    <s v="Rutu Tuckshop"/>
    <s v="Kiosk"/>
    <s v="Unilever SA"/>
    <s v="Shield Deodorant  "/>
    <s v="Personal Care"/>
    <s v="Toileteries"/>
    <s v="Shield Women Roll On Musk 6x50ml"/>
    <n v="1"/>
    <n v="92.74"/>
    <s v="delivered"/>
    <x v="3257"/>
    <s v="Nomfundo Sibongile"/>
    <x v="1"/>
    <s v="ZA"/>
    <s v="ZAR"/>
    <s v="Mobile App"/>
    <n v="6.3002717391304346"/>
    <n v="6.3002717391304346"/>
    <n v="1"/>
  </r>
  <r>
    <s v="01-2200585081"/>
    <s v="Rutu Tuckshop"/>
    <s v="Kiosk"/>
    <s v="Unilever SA"/>
    <s v="Joko Tea  "/>
    <s v="Breakfast &amp; Snacks "/>
    <s v="Coffee / Tea"/>
    <s v="Joko Tagless Tea Bags 6x26s"/>
    <n v="1"/>
    <n v="93.43"/>
    <s v="delivered"/>
    <x v="3257"/>
    <s v="Nomfundo Sibongile"/>
    <x v="1"/>
    <s v="ZA"/>
    <s v="ZAR"/>
    <s v="Mobile App"/>
    <n v="6.3471467391304346"/>
    <n v="6.3471467391304346"/>
    <n v="1"/>
  </r>
  <r>
    <s v="01-2200585083"/>
    <s v="Banglamini Tuck Shop(Motsugi Street)"/>
    <s v="Kiosk"/>
    <s v="Unilever SA"/>
    <s v="Sunlight Laundry Detergent  "/>
    <s v="Home Care"/>
    <s v="Fabric Clean"/>
    <s v="Sunlight 2in1 Spring Sensations Handwashing Powder 2kg"/>
    <n v="1"/>
    <n v="40.840000000000003"/>
    <s v="delivered"/>
    <x v="3258"/>
    <s v="Nomfundo Sibongile"/>
    <x v="1"/>
    <s v="ZA"/>
    <s v="ZAR"/>
    <s v="Mobile App"/>
    <n v="2.7744565217391304"/>
    <n v="2.7744565217391304"/>
    <n v="1"/>
  </r>
  <r>
    <s v="01-2200585083"/>
    <s v="Banglamini Tuck Shop(Motsugi Street)"/>
    <s v="Kiosk"/>
    <s v="Unilever SA"/>
    <s v="Surf Detergent  "/>
    <s v="Home Care"/>
    <s v="Fabric Clean"/>
    <s v="Surf Regular Hand Washing Powder 600gr"/>
    <n v="1"/>
    <n v="86.87"/>
    <s v="delivered"/>
    <x v="3258"/>
    <s v="Nomfundo Sibongile"/>
    <x v="1"/>
    <s v="ZA"/>
    <s v="ZAR"/>
    <s v="Mobile App"/>
    <n v="5.9014945652173916"/>
    <n v="5.9014945652173916"/>
    <n v="1"/>
  </r>
  <r>
    <s v="01-2200585083"/>
    <s v="Banglamini Tuck Shop(Motsugi Street)"/>
    <s v="Kiosk"/>
    <s v="Unilever SA"/>
    <s v="Surf Detergent  "/>
    <s v="Home Care"/>
    <s v="Fabric Clean"/>
    <s v="Surf Regular Hand Washing Powder 1kg"/>
    <n v="1"/>
    <n v="19.989999999999998"/>
    <s v="delivered"/>
    <x v="3258"/>
    <s v="Nomfundo Sibongile"/>
    <x v="1"/>
    <s v="ZA"/>
    <s v="ZAR"/>
    <s v="Mobile App"/>
    <n v="1.3580163043478259"/>
    <n v="1.3580163043478259"/>
    <n v="1"/>
  </r>
  <r>
    <s v="01-2200585083"/>
    <s v="Banglamini Tuck Shop(Motsugi Street)"/>
    <s v="Kiosk"/>
    <s v="Unilever SA"/>
    <s v="Robertsons Spices  "/>
    <s v="Food"/>
    <s v="Spices"/>
    <s v="Robertsons White Pepper Spice Envelope 7gr"/>
    <n v="1"/>
    <n v="60.26"/>
    <s v="delivered"/>
    <x v="3258"/>
    <s v="Nomfundo Sibongile"/>
    <x v="1"/>
    <s v="ZA"/>
    <s v="ZAR"/>
    <s v="Mobile App"/>
    <n v="4.09375"/>
    <n v="4.09375"/>
    <n v="1"/>
  </r>
  <r>
    <s v="01-2200585083"/>
    <s v="Banglamini Tuck Shop(Motsugi Street)"/>
    <s v="Kiosk"/>
    <s v="Unilever SA"/>
    <s v="Surf Detergent  "/>
    <s v="Home Care"/>
    <s v="Fabric Clean"/>
    <s v="Surf Regular Hand Washing Powder 2kg"/>
    <n v="1"/>
    <n v="33.01"/>
    <s v="delivered"/>
    <x v="3258"/>
    <s v="Nomfundo Sibongile"/>
    <x v="1"/>
    <s v="ZA"/>
    <s v="ZAR"/>
    <s v="Mobile App"/>
    <n v="2.2425271739130435"/>
    <n v="2.2425271739130435"/>
    <n v="1"/>
  </r>
  <r>
    <s v="01-2200585085"/>
    <s v="Teddy Tuck Shop"/>
    <s v="Kiosk"/>
    <s v="Unilever SA"/>
    <s v="Sunlight Laundry Detergent  "/>
    <s v="Home Care"/>
    <s v="Fabric Clean"/>
    <s v="Sunlight 2 in 1 Spring Sensations Handwashing Powder 300gr"/>
    <n v="2"/>
    <n v="47.47"/>
    <s v="delivered"/>
    <x v="3259"/>
    <s v="Ismael Ishmael"/>
    <x v="1"/>
    <s v="ZA"/>
    <s v="ZAR"/>
    <s v="Mobile App"/>
    <n v="3.2248641304347823"/>
    <n v="6.4497282608695645"/>
    <n v="3"/>
  </r>
  <r>
    <s v="01-2200585085"/>
    <s v="Teddy Tuck Shop"/>
    <s v="Kiosk"/>
    <s v="Unilever SA"/>
    <s v="Knorr Soups  "/>
    <s v="Food"/>
    <s v="Spices"/>
    <s v="Knorr Brown Onion Soup 50gr x 6 x 10"/>
    <n v="2"/>
    <n v="39.1"/>
    <s v="delivered"/>
    <x v="3259"/>
    <s v="Ismael Ishmael"/>
    <x v="1"/>
    <s v="ZA"/>
    <s v="ZAR"/>
    <s v="Mobile App"/>
    <n v="2.65625"/>
    <n v="5.3125"/>
    <n v="3"/>
  </r>
  <r>
    <s v="01-2200585094"/>
    <s v="422 Tuck Shop"/>
    <s v="Supermarket"/>
    <s v="Unilever SA"/>
    <s v="OMO  "/>
    <s v="Home Care"/>
    <s v="Fabric Clean"/>
    <s v="Omo Bleach Fresh 6X750ml"/>
    <n v="1"/>
    <n v="100.05"/>
    <s v="delivered"/>
    <x v="3260"/>
    <s v="Nomfundo Sibongile"/>
    <x v="1"/>
    <s v="ZA"/>
    <s v="ZAR"/>
    <s v="Mobile App"/>
    <n v="6.7968749999999991"/>
    <n v="6.7968749999999991"/>
    <n v="3"/>
  </r>
  <r>
    <s v="01-2200585094"/>
    <s v="422 Tuck Shop"/>
    <s v="Supermarket"/>
    <s v="Unilever SA"/>
    <s v="OMO  "/>
    <s v="Home Care"/>
    <s v="Fabric Clean"/>
    <s v="OMO Regular Power of Ten Hands Hand Washing Powder Laundry 600gr"/>
    <n v="1"/>
    <n v="95.98"/>
    <s v="delivered"/>
    <x v="3260"/>
    <s v="Nomfundo Sibongile"/>
    <x v="1"/>
    <s v="ZA"/>
    <s v="ZAR"/>
    <s v="Mobile App"/>
    <n v="6.5203804347826084"/>
    <n v="6.5203804347826084"/>
    <n v="3"/>
  </r>
  <r>
    <s v="01-2200585099"/>
    <s v="Voicenet Store"/>
    <s v="Convenience Store"/>
    <s v="Arla Foods"/>
    <s v="Dano Cool Cow"/>
    <s v="Breakfast &amp; Snacks "/>
    <s v="Milk"/>
    <s v="Dano Cool Cow Sachet 12g x 260"/>
    <n v="2"/>
    <n v="8800"/>
    <s v="delivered"/>
    <x v="3261"/>
    <s v="Otafuwa  Abiola Oluseyi"/>
    <x v="0"/>
    <s v="NG"/>
    <s v="NGN"/>
    <s v="Telesales"/>
    <n v="21.890547263681594"/>
    <n v="43.781094527363187"/>
    <n v="0.98194444444379769"/>
  </r>
  <r>
    <s v="01-2200585099"/>
    <s v="Voicenet Store"/>
    <s v="Convenience Store"/>
    <s v="DUFIL Prima foods Plc"/>
    <s v="Indomie Hungryman"/>
    <s v="Food"/>
    <s v="Processed Food"/>
    <s v="Indomie Hungryman Onion 180g x 24"/>
    <n v="1"/>
    <n v="4170"/>
    <s v="delivered"/>
    <x v="3261"/>
    <s v="Otafuwa  Abiola Oluseyi"/>
    <x v="0"/>
    <s v="NG"/>
    <s v="NGN"/>
    <s v="Telesales"/>
    <n v="10.373134328358208"/>
    <n v="10.373134328358208"/>
    <n v="0.98194444444379769"/>
  </r>
  <r>
    <s v="01-2200585099"/>
    <s v="Voicenet Store"/>
    <s v="Convenience Store"/>
    <s v="DUFIL Prima foods Plc"/>
    <s v="Indomie Bellefull"/>
    <s v="Food"/>
    <s v="Processed Food"/>
    <s v="Indomie Belle Full Pack 280g"/>
    <n v="2"/>
    <n v="3820"/>
    <s v="delivered"/>
    <x v="3261"/>
    <s v="Otafuwa  Abiola Oluseyi"/>
    <x v="0"/>
    <s v="NG"/>
    <s v="NGN"/>
    <s v="Telesales"/>
    <n v="9.5024875621890548"/>
    <n v="19.00497512437811"/>
    <n v="0.98194444444379769"/>
  </r>
  <r>
    <s v="01-2200585105"/>
    <s v="Mabalane Tuck Shop"/>
    <s v="Supermarket"/>
    <s v="Unilever SA"/>
    <s v="OMO  "/>
    <s v="Home Care"/>
    <s v="Fabric Clean"/>
    <s v="OMO Regular Power of Ten Hands Hand Washing Powder Laundry 300gr"/>
    <n v="1"/>
    <n v="51.2"/>
    <s v="delivered"/>
    <x v="3262"/>
    <s v="Ismael Ishmael"/>
    <x v="1"/>
    <s v="ZA"/>
    <s v="ZAR"/>
    <s v="Telesales"/>
    <n v="3.4782608695652173"/>
    <n v="3.4782608695652173"/>
    <n v="1"/>
  </r>
  <r>
    <s v="01-2200585105"/>
    <s v="Mabalane Tuck Shop"/>
    <s v="Supermarket"/>
    <s v="Unilever SA"/>
    <s v="Surf Detergent  "/>
    <s v="Home Care"/>
    <s v="Fabric Clean"/>
    <s v="Surf Regular Hand Washing Powder 300gr"/>
    <n v="1"/>
    <n v="45.95"/>
    <s v="delivered"/>
    <x v="3262"/>
    <s v="Ismael Ishmael"/>
    <x v="1"/>
    <s v="ZA"/>
    <s v="ZAR"/>
    <s v="Telesales"/>
    <n v="3.1216032608695654"/>
    <n v="3.1216032608695654"/>
    <n v="1"/>
  </r>
  <r>
    <s v="01-2200585105"/>
    <s v="Mabalane Tuck Shop"/>
    <s v="Supermarket"/>
    <s v="Unilever SA"/>
    <s v="Sunlight Dishwashing Liquid  "/>
    <s v="Home Care"/>
    <s v="Household Clean"/>
    <s v="Sunlight Lemon 100 Dishwashing Liquid 400ml"/>
    <n v="1"/>
    <n v="89.98"/>
    <s v="delivered"/>
    <x v="3262"/>
    <s v="Ismael Ishmael"/>
    <x v="1"/>
    <s v="ZA"/>
    <s v="ZAR"/>
    <s v="Telesales"/>
    <n v="6.1127717391304346"/>
    <n v="6.1127717391304346"/>
    <n v="1"/>
  </r>
  <r>
    <s v="01-2200585110"/>
    <s v="Reddy'S Tuck Shop"/>
    <s v="Supermarket"/>
    <s v="Unilever SA"/>
    <s v="Sunlight Laundry Detergent  "/>
    <s v="Home Care"/>
    <s v="Fabric Clean"/>
    <s v="Sunlight 2in1 Spring Sensations Handwashing Powder 2kg"/>
    <n v="3"/>
    <n v="40.840000000000003"/>
    <s v="delivered"/>
    <x v="3113"/>
    <s v="Nomfundo Sibongile"/>
    <x v="1"/>
    <s v="ZA"/>
    <s v="ZAR"/>
    <s v="Mobile App"/>
    <n v="2.7744565217391304"/>
    <n v="8.3233695652173907"/>
    <n v="2"/>
  </r>
  <r>
    <s v="01-2200585110"/>
    <s v="Reddy'S Tuck Shop"/>
    <s v="Supermarket"/>
    <s v="Unilever SA"/>
    <s v="Knorr Soups  "/>
    <s v="Food"/>
    <s v="Spices"/>
    <s v="Knorr Cream Of Mushroom Soup 50gr"/>
    <n v="1"/>
    <n v="39.1"/>
    <s v="delivered"/>
    <x v="3113"/>
    <s v="Nomfundo Sibongile"/>
    <x v="1"/>
    <s v="ZA"/>
    <s v="ZAR"/>
    <s v="Mobile App"/>
    <n v="2.65625"/>
    <n v="2.65625"/>
    <n v="2"/>
  </r>
  <r>
    <s v="01-2200585110"/>
    <s v="Reddy'S Tuck Shop"/>
    <s v="Supermarket"/>
    <s v="Unilever SA"/>
    <s v="Knorr Soups  "/>
    <s v="Food"/>
    <s v="Spices"/>
    <s v="Knorr Brown Onion Soup 50gr x 6 x 10"/>
    <n v="1"/>
    <n v="39.1"/>
    <s v="delivered"/>
    <x v="3113"/>
    <s v="Nomfundo Sibongile"/>
    <x v="1"/>
    <s v="ZA"/>
    <s v="ZAR"/>
    <s v="Mobile App"/>
    <n v="2.65625"/>
    <n v="2.65625"/>
    <n v="2"/>
  </r>
  <r>
    <s v="01-2200585111"/>
    <s v="Alabi"/>
    <s v="Supermarket"/>
    <s v="Arla Foods"/>
    <s v="Dano Cool Cow"/>
    <s v="Breakfast &amp; Snacks "/>
    <s v="Milk"/>
    <s v="Dano Cool Cow Sachet 12g x 260"/>
    <n v="1"/>
    <n v="8800"/>
    <s v="delivered"/>
    <x v="3263"/>
    <s v="Cyril Amedu"/>
    <x v="0"/>
    <s v="NG"/>
    <s v="NGN"/>
    <s v="Mobile App"/>
    <n v="21.890547263681594"/>
    <n v="21.890547263681594"/>
    <n v="1.1451388888890506"/>
  </r>
  <r>
    <s v="01-2200585114"/>
    <s v="Erduno Tuck Shop"/>
    <s v="Convenience Store"/>
    <s v="Unilever SA"/>
    <s v="Vaseline Petroleum Jelly  "/>
    <s v="Personal Care"/>
    <s v="Toileteries"/>
    <s v="Vaseline Blue Seal Original Petroleum Jelly 100ml"/>
    <n v="1"/>
    <n v="148.9"/>
    <s v="delivered"/>
    <x v="3264"/>
    <s v="Nomfundo Sibongile"/>
    <x v="1"/>
    <s v="ZA"/>
    <s v="ZAR"/>
    <s v="Mobile App"/>
    <n v="10.115489130434783"/>
    <n v="10.115489130434783"/>
    <n v="2"/>
  </r>
  <r>
    <s v="01-2200585116"/>
    <s v="Globeset Store"/>
    <s v="Supermarket"/>
    <s v="DUFIL Prima foods Plc"/>
    <s v="Indomie Indomitable Pack"/>
    <s v="Food"/>
    <s v="Processed Food"/>
    <s v="Indomie Indomitable Onion 70g x 40"/>
    <n v="4"/>
    <n v="2820"/>
    <s v="delivered"/>
    <x v="3265"/>
    <s v="Kanayochukwu  Kingsley"/>
    <x v="0"/>
    <s v="NG"/>
    <s v="NGN"/>
    <s v="Telesales"/>
    <n v="7.0149253731343286"/>
    <n v="28.059701492537314"/>
    <n v="1.1034722222175333"/>
  </r>
  <r>
    <s v="01-2200585118"/>
    <s v="Mummy Zaina Store"/>
    <s v="Supermarket"/>
    <s v="Extreme Manufacturing Nig Ltd"/>
    <s v="So Easy"/>
    <s v="Home Care"/>
    <s v="Fabric Clean"/>
    <s v="So Easy 90g x 51"/>
    <n v="1"/>
    <n v="2500"/>
    <s v="delivered"/>
    <x v="3266"/>
    <s v="Omosanya Olubukola  Okeade"/>
    <x v="0"/>
    <s v="NG"/>
    <s v="NGN"/>
    <s v="Telesales"/>
    <n v="6.2189054726368163"/>
    <n v="6.2189054726368163"/>
    <n v="1.0430555555576575"/>
  </r>
  <r>
    <s v="01-2200585118"/>
    <s v="Mummy Zaina Store"/>
    <s v="Supermarket"/>
    <s v="Hayat Kimya Nigeria Limited"/>
    <s v="Molfix Small"/>
    <s v="Baby"/>
    <s v="Infant Care"/>
    <s v="Molfix Small Midi(4-9 kg) by 9, pack of 12"/>
    <n v="1"/>
    <n v="5150"/>
    <s v="delivered"/>
    <x v="3266"/>
    <s v="Omosanya Olubukola  Okeade"/>
    <x v="0"/>
    <s v="NG"/>
    <s v="NGN"/>
    <s v="Telesales"/>
    <n v="12.810945273631841"/>
    <n v="12.810945273631841"/>
    <n v="1.0430555555576575"/>
  </r>
  <r>
    <s v="01-2200585130"/>
    <s v="Onyebest Nwori Store"/>
    <s v="Supermarket"/>
    <s v="DUFIL Prima foods Plc"/>
    <s v="Indomie Bellefull"/>
    <s v="Food"/>
    <s v="Processed Food"/>
    <s v="Indomie Belle Full Pack 280g"/>
    <n v="2"/>
    <n v="3820"/>
    <s v="delivered"/>
    <x v="3267"/>
    <s v="Stevenson Udeye-Ubah"/>
    <x v="0"/>
    <s v="NG"/>
    <s v="NGN"/>
    <s v="Telesales"/>
    <n v="9.5024875621890548"/>
    <n v="19.00497512437811"/>
    <n v="1.007638888891961"/>
  </r>
  <r>
    <s v="01-2200585130"/>
    <s v="Onyebest Nwori Store"/>
    <s v="Supermarket"/>
    <s v="DUFIL Prima foods Plc"/>
    <s v="Indomie Indomitable Pack"/>
    <s v="Food"/>
    <s v="Processed Food"/>
    <s v="Indomie Indomitable Chicken 70g x 40"/>
    <n v="10"/>
    <n v="2420"/>
    <s v="delivered"/>
    <x v="3267"/>
    <s v="Stevenson Udeye-Ubah"/>
    <x v="0"/>
    <s v="NG"/>
    <s v="NGN"/>
    <s v="Telesales"/>
    <n v="6.0199004975124382"/>
    <n v="60.199004975124382"/>
    <n v="1.007638888891961"/>
  </r>
  <r>
    <s v="01-2200585132"/>
    <s v="Kemi Store"/>
    <s v="Convenience Store"/>
    <s v="Arla Foods"/>
    <s v="Dano Cool Cow"/>
    <s v="Breakfast &amp; Snacks "/>
    <s v="Milk"/>
    <s v="Dano Cool Cow Sachet 12g x 260"/>
    <n v="5"/>
    <n v="8800"/>
    <s v="delivered"/>
    <x v="2989"/>
    <s v="Stevenson Udeye-Ubah"/>
    <x v="0"/>
    <s v="NG"/>
    <s v="NGN"/>
    <s v="Telesales"/>
    <n v="21.890547263681594"/>
    <n v="109.45273631840797"/>
    <n v="0.97847222221753327"/>
  </r>
  <r>
    <s v="01-2200585133"/>
    <s v="Akd Store"/>
    <s v="Convenience Store"/>
    <s v="Arla Foods"/>
    <s v="Dano Cool Cow"/>
    <s v="Breakfast &amp; Snacks "/>
    <s v="Milk"/>
    <s v="Dano Cool Cow Sachet 12g x 260"/>
    <n v="1"/>
    <n v="8800"/>
    <s v="delivered"/>
    <x v="3268"/>
    <s v="Omosanya Olubukola  Okeade"/>
    <x v="0"/>
    <s v="NG"/>
    <s v="NGN"/>
    <s v="Mobile App"/>
    <n v="21.890547263681594"/>
    <n v="21.890547263681594"/>
    <n v="0.94374999999854481"/>
  </r>
  <r>
    <s v="01-2200585133"/>
    <s v="Akd Store"/>
    <s v="Convenience Store"/>
    <s v="Nourdm Global"/>
    <s v="Magik Multipurpose Detergent"/>
    <s v="Home Care"/>
    <s v="Fabric Clean"/>
    <s v="Magik 90g x 51"/>
    <n v="2"/>
    <n v="2550"/>
    <s v="delivered"/>
    <x v="3268"/>
    <s v="Omosanya Olubukola  Okeade"/>
    <x v="0"/>
    <s v="NG"/>
    <s v="NGN"/>
    <s v="Mobile App"/>
    <n v="6.3432835820895521"/>
    <n v="12.686567164179104"/>
    <n v="0.94374999999854481"/>
  </r>
  <r>
    <s v="01-2200585135"/>
    <s v="Starling Cafe"/>
    <s v="Kiosk"/>
    <s v="Unilever SA"/>
    <s v="Knorr Soups  "/>
    <s v="Food"/>
    <s v="Spices"/>
    <s v="Knorr Beef &amp; Onion Soup 50gr"/>
    <n v="1"/>
    <n v="39.1"/>
    <s v="delivered"/>
    <x v="3269"/>
    <s v="Ismael Ishmael"/>
    <x v="1"/>
    <s v="ZA"/>
    <s v="ZAR"/>
    <s v="Mobile App"/>
    <n v="2.65625"/>
    <n v="2.65625"/>
    <n v="2"/>
  </r>
  <r>
    <s v="01-2200585135"/>
    <s v="Starling Cafe"/>
    <s v="Kiosk"/>
    <s v="Unilever SA"/>
    <s v="Knorr Soups  "/>
    <s v="Food"/>
    <s v="Spices"/>
    <s v="Knorr Brown Onion Soup 50gr x 6 x 10"/>
    <n v="1"/>
    <n v="39.1"/>
    <s v="delivered"/>
    <x v="3269"/>
    <s v="Ismael Ishmael"/>
    <x v="1"/>
    <s v="ZA"/>
    <s v="ZAR"/>
    <s v="Mobile App"/>
    <n v="2.65625"/>
    <n v="2.65625"/>
    <n v="2"/>
  </r>
  <r>
    <s v="01-2200585136"/>
    <s v="Bethuel Tuckshop"/>
    <s v="Convenience Store"/>
    <s v="Unilever SA"/>
    <s v="Knorr Soups  "/>
    <s v="Food"/>
    <s v="Spices"/>
    <s v="Knorr Minestrone Soup 50gr"/>
    <n v="2"/>
    <n v="39.1"/>
    <s v="delivered"/>
    <x v="3270"/>
    <s v="Ismael Ishmael"/>
    <x v="1"/>
    <s v="ZA"/>
    <s v="ZAR"/>
    <s v="Mobile App"/>
    <n v="2.65625"/>
    <n v="5.3125"/>
    <n v="2"/>
  </r>
  <r>
    <s v="01-2200585136"/>
    <s v="Bethuel Tuckshop"/>
    <s v="Convenience Store"/>
    <s v="Unilever SA"/>
    <s v="Knorrox Stock Cubes  "/>
    <s v="Food"/>
    <s v="Spices"/>
    <s v="Knorrox Cube Beef 1X1.44KG Refill"/>
    <n v="1"/>
    <n v="70.349999999999994"/>
    <s v="delivered"/>
    <x v="3270"/>
    <s v="Ismael Ishmael"/>
    <x v="1"/>
    <s v="ZA"/>
    <s v="ZAR"/>
    <s v="Mobile App"/>
    <n v="4.7792119565217384"/>
    <n v="4.7792119565217384"/>
    <n v="2"/>
  </r>
  <r>
    <s v="01-2200585136"/>
    <s v="Bethuel Tuckshop"/>
    <s v="Convenience Store"/>
    <s v="Unilever SA"/>
    <s v="Knorrox Stock Cubes  "/>
    <s v="Food"/>
    <s v="Spices"/>
    <s v="Knorrox Chilli Beef Stock Cubes 2ea"/>
    <n v="1"/>
    <n v="69.459999999999994"/>
    <s v="delivered"/>
    <x v="3270"/>
    <s v="Ismael Ishmael"/>
    <x v="1"/>
    <s v="ZA"/>
    <s v="ZAR"/>
    <s v="Mobile App"/>
    <n v="4.7187499999999991"/>
    <n v="4.7187499999999991"/>
    <n v="2"/>
  </r>
  <r>
    <s v="01-2200585138"/>
    <s v="Imcapeace Trading"/>
    <s v="Kiosk"/>
    <s v="Unilever SA"/>
    <s v="Robertsons Spices  "/>
    <s v="Food"/>
    <s v="Spices"/>
    <s v="Robertsons Peri-Peri Spice Envelope 7gr"/>
    <n v="1"/>
    <n v="60.26"/>
    <s v="delivered"/>
    <x v="3123"/>
    <s v="Kagiso Katlego"/>
    <x v="1"/>
    <s v="ZA"/>
    <s v="ZAR"/>
    <s v="Mobile App"/>
    <n v="4.09375"/>
    <n v="4.09375"/>
    <n v="1"/>
  </r>
  <r>
    <s v="01-2200585139"/>
    <s v="Mummy Hamza"/>
    <s v="Kiosk"/>
    <s v="DUFIL Prima foods Plc"/>
    <s v="Indomie Super Pack"/>
    <s v="Food"/>
    <s v="Processed Food"/>
    <s v="Indomie Super Pack Chicken 120g x 40"/>
    <n v="1"/>
    <n v="4020"/>
    <s v="delivered"/>
    <x v="3271"/>
    <s v="Omosanya Olubukola  Okeade"/>
    <x v="0"/>
    <s v="NG"/>
    <s v="NGN"/>
    <s v="Telesales"/>
    <n v="10"/>
    <n v="10"/>
    <n v="2.015277777776646"/>
  </r>
  <r>
    <s v="01-2200585139"/>
    <s v="Mummy Hamza"/>
    <s v="Kiosk"/>
    <s v="DUFIL Prima foods Plc"/>
    <s v="Indomie Bellefull"/>
    <s v="Food"/>
    <s v="Processed Food"/>
    <s v="Indomie Belle Full Pack 280g"/>
    <n v="1"/>
    <n v="3820"/>
    <s v="delivered"/>
    <x v="3271"/>
    <s v="Omosanya Olubukola  Okeade"/>
    <x v="0"/>
    <s v="NG"/>
    <s v="NGN"/>
    <s v="Telesales"/>
    <n v="9.5024875621890548"/>
    <n v="9.5024875621890548"/>
    <n v="2.015277777776646"/>
  </r>
  <r>
    <s v="01-2200585139"/>
    <s v="Mummy Hamza"/>
    <s v="Kiosk"/>
    <s v="DUFIL Prima foods Plc"/>
    <s v="Indomie Indomitable Pack"/>
    <s v="Food"/>
    <s v="Processed Food"/>
    <s v="Indomie Indomitable Chicken 70g x 40"/>
    <n v="1"/>
    <n v="2420"/>
    <s v="delivered"/>
    <x v="3271"/>
    <s v="Omosanya Olubukola  Okeade"/>
    <x v="0"/>
    <s v="NG"/>
    <s v="NGN"/>
    <s v="Telesales"/>
    <n v="6.0199004975124382"/>
    <n v="6.0199004975124382"/>
    <n v="2.015277777776646"/>
  </r>
  <r>
    <s v="01-2200585141"/>
    <s v="Berry Supermarket"/>
    <s v="Supermarket"/>
    <s v="Unilever SA"/>
    <s v="Sunlight Laundry Detergent  "/>
    <s v="Home Care"/>
    <s v="Fabric Clean"/>
    <s v="Sunlight Laundry Bar 12x125g"/>
    <n v="4"/>
    <n v="46.64"/>
    <s v="cancelled"/>
    <x v="3124"/>
    <s v="Ismael Ishmael"/>
    <x v="1"/>
    <s v="ZA"/>
    <s v="ZAR"/>
    <s v="Mobile App"/>
    <n v="3.168478260869565"/>
    <n v="12.67391304347826"/>
    <n v="2"/>
  </r>
  <r>
    <s v="01-2200585142"/>
    <s v="Spring Site Ltd"/>
    <s v="Convenience Store"/>
    <s v="Arla Foods"/>
    <s v="Dano Cool Cow"/>
    <s v="Breakfast &amp; Snacks "/>
    <s v="Milk"/>
    <s v="Dano Cool Cow Refill 800g x 12"/>
    <n v="1"/>
    <n v="20500"/>
    <s v="delivered"/>
    <x v="3272"/>
    <s v="Joseph Abraham"/>
    <x v="2"/>
    <s v="NG"/>
    <s v="NGN"/>
    <s v="Telesales"/>
    <n v="50.995024875621894"/>
    <n v="50.995024875621894"/>
    <n v="1.2909722222248092"/>
  </r>
  <r>
    <s v="01-2200585144"/>
    <s v="Titilayo Store"/>
    <s v="Convenience Store"/>
    <s v="PZ Cussons Nigeria Plc"/>
    <s v="Premier Toilet Bar Soap"/>
    <s v="Personal Care"/>
    <s v="Toileteries"/>
    <s v="Premier Luxurious Milk Family Bar Soap 65g x 100"/>
    <n v="2"/>
    <n v="5240"/>
    <s v="delivered"/>
    <x v="3273"/>
    <s v="Osuji  Chibuikem Justin"/>
    <x v="0"/>
    <s v="NG"/>
    <s v="NGN"/>
    <s v="Field Sales"/>
    <n v="13.034825870646767"/>
    <n v="26.069651741293534"/>
    <n v="1.1076388888905058"/>
  </r>
  <r>
    <s v="01-2200585146"/>
    <s v="Bukolastores"/>
    <s v="Kiosk"/>
    <s v="DUFIL Prima foods Plc"/>
    <s v="Indomie Super Pack"/>
    <s v="Food"/>
    <s v="Processed Food"/>
    <s v="Indomie Super Pack Chicken 120g x 40"/>
    <n v="1"/>
    <n v="4020"/>
    <s v="delivered"/>
    <x v="3274"/>
    <s v="Onasanya  Adetola"/>
    <x v="0"/>
    <s v="NG"/>
    <s v="NGN"/>
    <s v="Telesales"/>
    <n v="10"/>
    <n v="10"/>
    <n v="1.0631944444467081"/>
  </r>
  <r>
    <s v="01-2200585146"/>
    <s v="Bukolastores"/>
    <s v="Kiosk"/>
    <s v="DUFIL Prima foods Plc"/>
    <s v="Indomie Indomitable Pack"/>
    <s v="Food"/>
    <s v="Processed Food"/>
    <s v="Indomie Indomitable Chicken 70g x 40"/>
    <n v="3"/>
    <n v="2420"/>
    <s v="delivered"/>
    <x v="3274"/>
    <s v="Onasanya  Adetola"/>
    <x v="0"/>
    <s v="NG"/>
    <s v="NGN"/>
    <s v="Telesales"/>
    <n v="6.0199004975124382"/>
    <n v="18.059701492537314"/>
    <n v="1.0631944444467081"/>
  </r>
  <r>
    <s v="01-2200585146"/>
    <s v="Bukolastores"/>
    <s v="Kiosk"/>
    <s v="Extreme Manufacturing Nig Ltd"/>
    <s v="So Easy"/>
    <s v="Home Care"/>
    <s v="Fabric Clean"/>
    <s v="So Easy 180g x 26"/>
    <n v="1"/>
    <n v="2600"/>
    <s v="delivered"/>
    <x v="3274"/>
    <s v="Onasanya  Adetola"/>
    <x v="0"/>
    <s v="NG"/>
    <s v="NGN"/>
    <s v="Telesales"/>
    <n v="6.4676616915422889"/>
    <n v="6.4676616915422889"/>
    <n v="1.0631944444467081"/>
  </r>
  <r>
    <s v="01-2200585146"/>
    <s v="Bukolastores"/>
    <s v="Kiosk"/>
    <s v="Unilever Nigeria Plc"/>
    <s v="Sunlight Washing Powder"/>
    <s v="Home Care"/>
    <s v="Fabric Clean"/>
    <s v="Sunlight Detergent 25 x 190g Yellow"/>
    <n v="1"/>
    <n v="2420"/>
    <s v="delivered"/>
    <x v="3274"/>
    <s v="Onasanya  Adetola"/>
    <x v="0"/>
    <s v="NG"/>
    <s v="NGN"/>
    <s v="Telesales"/>
    <n v="6.0199004975124382"/>
    <n v="6.0199004975124382"/>
    <n v="1.0631944444467081"/>
  </r>
  <r>
    <s v="01-2200585149"/>
    <s v="Rite Price Shop"/>
    <s v="Convenience Store"/>
    <s v="Unilever SA"/>
    <s v="Sunlight Laundry Detergent  "/>
    <s v="Home Care"/>
    <s v="Fabric Clean"/>
    <s v="Sunlight 2 in 1 Spring Sensations Handwashing Powder 300gr"/>
    <n v="2"/>
    <n v="47.47"/>
    <s v="delivered"/>
    <x v="3275"/>
    <s v="Nomfundo Sibongile"/>
    <x v="1"/>
    <s v="ZA"/>
    <s v="ZAR"/>
    <s v="Mobile App"/>
    <n v="3.2248641304347823"/>
    <n v="6.4497282608695645"/>
    <n v="1"/>
  </r>
  <r>
    <s v="01-2200585149"/>
    <s v="Rite Price Shop"/>
    <s v="Convenience Store"/>
    <s v="Unilever SA"/>
    <s v="OMO  "/>
    <s v="Home Care"/>
    <s v="Fabric Clean"/>
    <s v="OMO Regular Power of Ten Hands Hand Washing Powder Laundry 300gr"/>
    <n v="1"/>
    <n v="51.2"/>
    <s v="delivered"/>
    <x v="3275"/>
    <s v="Nomfundo Sibongile"/>
    <x v="1"/>
    <s v="ZA"/>
    <s v="ZAR"/>
    <s v="Mobile App"/>
    <n v="3.4782608695652173"/>
    <n v="3.4782608695652173"/>
    <n v="1"/>
  </r>
  <r>
    <s v="01-2200585158"/>
    <s v="Nazareth Tuck Shop"/>
    <s v="Supermarket"/>
    <s v="Unilever SA"/>
    <s v="Robertsons Spices  "/>
    <s v="Food"/>
    <s v="Spices"/>
    <s v="Robertsons Peri-Peri Spice Envelope 7gr"/>
    <n v="1"/>
    <n v="60.26"/>
    <s v="delivered"/>
    <x v="3276"/>
    <s v="Ismael Ishmael"/>
    <x v="1"/>
    <s v="ZA"/>
    <s v="ZAR"/>
    <s v="Mobile App"/>
    <n v="4.09375"/>
    <n v="4.09375"/>
    <n v="3"/>
  </r>
  <r>
    <s v="01-2200585158"/>
    <s v="Nazareth Tuck Shop"/>
    <s v="Supermarket"/>
    <s v="Unilever SA"/>
    <s v="Knorr Soups  "/>
    <s v="Food"/>
    <s v="Spices"/>
    <s v="Knorr Minestrone Soup 50gr"/>
    <n v="1"/>
    <n v="39.1"/>
    <s v="delivered"/>
    <x v="3276"/>
    <s v="Ismael Ishmael"/>
    <x v="1"/>
    <s v="ZA"/>
    <s v="ZAR"/>
    <s v="Mobile App"/>
    <n v="2.65625"/>
    <n v="2.65625"/>
    <n v="3"/>
  </r>
  <r>
    <s v="01-2200585165"/>
    <s v="Iya Aaliyah"/>
    <s v="Kiosk"/>
    <s v="Unilever Nigeria Plc"/>
    <s v="Sunlight Washing Powder"/>
    <s v="Home Care"/>
    <s v="Fabric Clean"/>
    <s v="Sunlight Detergent 25 x 190g Yellow"/>
    <n v="15"/>
    <n v="2420"/>
    <s v="delivered"/>
    <x v="3245"/>
    <s v="Adewale _x0009_ Mustapha"/>
    <x v="2"/>
    <s v="NG"/>
    <s v="NGN"/>
    <s v="Field Sales"/>
    <n v="6.0199004975124382"/>
    <n v="90.298507462686572"/>
    <n v="1.2881944444452529"/>
  </r>
  <r>
    <s v="01-2200585166"/>
    <s v="Hamkha Tuck Shop"/>
    <s v="Supermarket"/>
    <s v="Unilever SA"/>
    <s v="Sunlight Dishwashing Liquid  "/>
    <s v="Home Care"/>
    <s v="Household Clean"/>
    <s v="Sunlight Lemon 100 Dishwashing Liquid 400ml"/>
    <n v="1"/>
    <n v="89.98"/>
    <s v="delivered"/>
    <x v="3277"/>
    <s v="Ismael Ishmael"/>
    <x v="1"/>
    <s v="ZA"/>
    <s v="ZAR"/>
    <s v="Mobile App"/>
    <n v="6.1127717391304346"/>
    <n v="6.1127717391304346"/>
    <n v="2"/>
  </r>
  <r>
    <s v="01-2200585166"/>
    <s v="Hamkha Tuck Shop"/>
    <s v="Supermarket"/>
    <s v="Unilever SA"/>
    <s v="Surf Detergent  "/>
    <s v="Home Care"/>
    <s v="Fabric Clean"/>
    <s v="Surf Regular Hand Washing Powder 300gr"/>
    <n v="1"/>
    <n v="45.95"/>
    <s v="delivered"/>
    <x v="3277"/>
    <s v="Ismael Ishmael"/>
    <x v="1"/>
    <s v="ZA"/>
    <s v="ZAR"/>
    <s v="Mobile App"/>
    <n v="3.1216032608695654"/>
    <n v="3.1216032608695654"/>
    <n v="2"/>
  </r>
  <r>
    <s v="01-2200585166"/>
    <s v="Hamkha Tuck Shop"/>
    <s v="Supermarket"/>
    <s v="Unilever SA"/>
    <s v="OMO  "/>
    <s v="Home Care"/>
    <s v="Fabric Clean"/>
    <s v="OMO Regular Power of Ten Hands Hand Washing Powder Laundry 300gr"/>
    <n v="1"/>
    <n v="51.2"/>
    <s v="delivered"/>
    <x v="3277"/>
    <s v="Ismael Ishmael"/>
    <x v="1"/>
    <s v="ZA"/>
    <s v="ZAR"/>
    <s v="Mobile App"/>
    <n v="3.4782608695652173"/>
    <n v="3.4782608695652173"/>
    <n v="2"/>
  </r>
  <r>
    <s v="01-2200585175"/>
    <s v="Mk"/>
    <s v="Supermarket"/>
    <s v="PZ Cussons Nigeria Plc"/>
    <s v="Canoe Bar Soap"/>
    <s v="Home Care"/>
    <s v="Fabric Clean"/>
    <s v="CANOE WRAPPED EXTRA CARE 230GX24"/>
    <n v="5"/>
    <n v="4200"/>
    <s v="delivered"/>
    <x v="3278"/>
    <s v="Uche Phillips"/>
    <x v="2"/>
    <s v="NG"/>
    <s v="NGN"/>
    <s v="Mobile App"/>
    <n v="10.447761194029852"/>
    <n v="52.238805970149258"/>
    <n v="1.0111111111109494"/>
  </r>
  <r>
    <s v="01-2200585180"/>
    <s v="Ali And Noorjeham  Supermarket"/>
    <s v="Convenience Store"/>
    <s v="Unilever SA"/>
    <s v="Lux  "/>
    <s v="Personal Care"/>
    <s v="Toileteries"/>
    <s v="Lux Soft Caress Beauty Soap 175gr"/>
    <n v="1"/>
    <n v="56.99"/>
    <s v="delivered"/>
    <x v="3279"/>
    <s v="Kagiso Katlego"/>
    <x v="1"/>
    <s v="ZA"/>
    <s v="ZAR"/>
    <s v="Mobile App"/>
    <n v="3.871603260869565"/>
    <n v="3.871603260869565"/>
    <n v="3"/>
  </r>
  <r>
    <s v="01-2200585180"/>
    <s v="Ali And Noorjeham  Supermarket"/>
    <s v="Convenience Store"/>
    <s v="Unilever SA"/>
    <s v="Robertsons Spices  "/>
    <s v="Food"/>
    <s v="Spices"/>
    <s v="Robertsons Chicken Spice Envelope 7gr"/>
    <n v="1"/>
    <n v="60.26"/>
    <s v="delivered"/>
    <x v="3279"/>
    <s v="Kagiso Katlego"/>
    <x v="1"/>
    <s v="ZA"/>
    <s v="ZAR"/>
    <s v="Mobile App"/>
    <n v="4.09375"/>
    <n v="4.09375"/>
    <n v="3"/>
  </r>
  <r>
    <s v="01-2200585180"/>
    <s v="Ali And Noorjeham  Supermarket"/>
    <s v="Convenience Store"/>
    <s v="Unilever SA"/>
    <s v="Lifebuoy Bath Soap  "/>
    <s v="Personal Care"/>
    <s v="Toileteries"/>
    <s v="Lifebuoy Germ Protection Total Soap Bar 175gr"/>
    <n v="1"/>
    <n v="56.3"/>
    <s v="delivered"/>
    <x v="3279"/>
    <s v="Kagiso Katlego"/>
    <x v="1"/>
    <s v="ZA"/>
    <s v="ZAR"/>
    <s v="Mobile App"/>
    <n v="3.824728260869565"/>
    <n v="3.824728260869565"/>
    <n v="3"/>
  </r>
  <r>
    <s v="01-2200585185"/>
    <s v="Tshesa Supermaket"/>
    <s v="Convenience Store"/>
    <s v="Unilever SA"/>
    <s v="Robertsons Rajah Spices  "/>
    <s v="Food"/>
    <s v="Spices"/>
    <s v="Robertsons Rajah Mild &amp; Spicy Curry Powder 7gr"/>
    <n v="2"/>
    <n v="60.26"/>
    <s v="delivered"/>
    <x v="3280"/>
    <s v="Nomfundo Sibongile"/>
    <x v="1"/>
    <s v="ZA"/>
    <s v="ZAR"/>
    <s v="Mobile App"/>
    <n v="4.09375"/>
    <n v="8.1875"/>
    <n v="2"/>
  </r>
  <r>
    <s v="01-2200585185"/>
    <s v="Tshesa Supermaket"/>
    <s v="Convenience Store"/>
    <s v="Unilever SA"/>
    <s v="Surf Detergent  "/>
    <s v="Home Care"/>
    <s v="Fabric Clean"/>
    <s v="Surf Regular Hand Washing Powder 600gr"/>
    <n v="1"/>
    <n v="86.87"/>
    <s v="delivered"/>
    <x v="3280"/>
    <s v="Nomfundo Sibongile"/>
    <x v="1"/>
    <s v="ZA"/>
    <s v="ZAR"/>
    <s v="Mobile App"/>
    <n v="5.9014945652173916"/>
    <n v="5.9014945652173916"/>
    <n v="2"/>
  </r>
  <r>
    <s v="01-2200585185"/>
    <s v="Tshesa Supermaket"/>
    <s v="Convenience Store"/>
    <s v="Unilever SA"/>
    <s v="Sunlight Laundry Detergent  "/>
    <s v="Home Care"/>
    <s v="Fabric Clean"/>
    <s v="Sunlight 2 in 1 Spring Sensations Handwashing Powder 300gr"/>
    <n v="2"/>
    <n v="47.47"/>
    <s v="delivered"/>
    <x v="3280"/>
    <s v="Nomfundo Sibongile"/>
    <x v="1"/>
    <s v="ZA"/>
    <s v="ZAR"/>
    <s v="Mobile App"/>
    <n v="3.2248641304347823"/>
    <n v="6.4497282608695645"/>
    <n v="2"/>
  </r>
  <r>
    <s v="01-2200585185"/>
    <s v="Tshesa Supermaket"/>
    <s v="Convenience Store"/>
    <s v="Unilever SA"/>
    <s v="Surf Detergent  "/>
    <s v="Home Care"/>
    <s v="Fabric Clean"/>
    <s v="Surf Regular Hand Washing Powder 300gr"/>
    <n v="1"/>
    <n v="45.95"/>
    <s v="delivered"/>
    <x v="3280"/>
    <s v="Nomfundo Sibongile"/>
    <x v="1"/>
    <s v="ZA"/>
    <s v="ZAR"/>
    <s v="Mobile App"/>
    <n v="3.1216032608695654"/>
    <n v="3.1216032608695654"/>
    <n v="2"/>
  </r>
  <r>
    <s v="01-2200585186"/>
    <s v="Biggies Tuck Shop"/>
    <s v="Convenience Store"/>
    <s v="Unilever SA"/>
    <s v="Knorr Aromat Seasoning  "/>
    <s v="Food"/>
    <s v="Spices"/>
    <s v="Knorr Aromat Original Seasoning Strip 15gr"/>
    <n v="1"/>
    <n v="63.25"/>
    <s v="delivered"/>
    <x v="3280"/>
    <s v="Nomfundo Sibongile"/>
    <x v="1"/>
    <s v="ZA"/>
    <s v="ZAR"/>
    <s v="Mobile App"/>
    <n v="4.296875"/>
    <n v="4.296875"/>
    <n v="2"/>
  </r>
  <r>
    <s v="01-2200585186"/>
    <s v="Biggies Tuck Shop"/>
    <s v="Convenience Store"/>
    <s v="Unilever SA"/>
    <s v="Knorrox Stock Cubes  "/>
    <s v="Food"/>
    <s v="Spices"/>
    <s v="Knorrox Cube Beef 1X1.44KG Refill"/>
    <n v="1"/>
    <n v="70.349999999999994"/>
    <s v="delivered"/>
    <x v="3280"/>
    <s v="Nomfundo Sibongile"/>
    <x v="1"/>
    <s v="ZA"/>
    <s v="ZAR"/>
    <s v="Mobile App"/>
    <n v="4.7792119565217384"/>
    <n v="4.7792119565217384"/>
    <n v="2"/>
  </r>
  <r>
    <s v="01-2200585186"/>
    <s v="Biggies Tuck Shop"/>
    <s v="Convenience Store"/>
    <s v="Unilever SA"/>
    <s v="Sunlight Laundry Detergent  "/>
    <s v="Home Care"/>
    <s v="Fabric Clean"/>
    <s v="Sunlight 2 in 1 Spring Sensations Handwashing Powder 1kg"/>
    <n v="3"/>
    <n v="23.99"/>
    <s v="delivered"/>
    <x v="3280"/>
    <s v="Nomfundo Sibongile"/>
    <x v="1"/>
    <s v="ZA"/>
    <s v="ZAR"/>
    <s v="Mobile App"/>
    <n v="1.6297554347826084"/>
    <n v="4.8892663043478253"/>
    <n v="2"/>
  </r>
  <r>
    <s v="01-2200585186"/>
    <s v="Biggies Tuck Shop"/>
    <s v="Convenience Store"/>
    <s v="Unilever SA"/>
    <s v="Robertsons Spices  "/>
    <s v="Food"/>
    <s v="Spices"/>
    <s v="Robertsons Black Pepper Spice Envelope 7gr"/>
    <n v="1"/>
    <n v="60.26"/>
    <s v="delivered"/>
    <x v="3280"/>
    <s v="Nomfundo Sibongile"/>
    <x v="1"/>
    <s v="ZA"/>
    <s v="ZAR"/>
    <s v="Mobile App"/>
    <n v="4.09375"/>
    <n v="4.09375"/>
    <n v="2"/>
  </r>
  <r>
    <s v="01-2200585186"/>
    <s v="Biggies Tuck Shop"/>
    <s v="Convenience Store"/>
    <s v="Unilever SA"/>
    <s v="Sunlight Laundry Detergent  "/>
    <s v="Home Care"/>
    <s v="Fabric Clean"/>
    <s v="Sunlight 2 in 1 Spring Sensations Handwashing Powder 300gr"/>
    <n v="1"/>
    <n v="47.47"/>
    <s v="delivered"/>
    <x v="3280"/>
    <s v="Nomfundo Sibongile"/>
    <x v="1"/>
    <s v="ZA"/>
    <s v="ZAR"/>
    <s v="Mobile App"/>
    <n v="3.2248641304347823"/>
    <n v="3.2248641304347823"/>
    <n v="2"/>
  </r>
  <r>
    <s v="01-2200585187"/>
    <s v="Mama 2 Tuck Shop"/>
    <s v="Supermarket"/>
    <s v="Unilever SA"/>
    <s v="Vaseline Petroleum Jelly  "/>
    <s v="Personal Care"/>
    <s v="Toileteries"/>
    <s v="Vaseline Blue Seal Original Petroleum Jelly 100ml"/>
    <n v="1"/>
    <n v="148.9"/>
    <s v="delivered"/>
    <x v="3281"/>
    <s v="Kagiso Katlego"/>
    <x v="1"/>
    <s v="ZA"/>
    <s v="ZAR"/>
    <s v="Mobile App"/>
    <n v="10.115489130434783"/>
    <n v="10.115489130434783"/>
    <n v="1"/>
  </r>
  <r>
    <s v="01-2200585187"/>
    <s v="Mama 2 Tuck Shop"/>
    <s v="Supermarket"/>
    <s v="Unilever SA"/>
    <s v="Knorrox Stock Cubes  "/>
    <s v="Food"/>
    <s v="Spices"/>
    <s v="Knorrox Chilli Beef Stock Cubes 2ea"/>
    <n v="1"/>
    <n v="69.459999999999994"/>
    <s v="delivered"/>
    <x v="3281"/>
    <s v="Kagiso Katlego"/>
    <x v="1"/>
    <s v="ZA"/>
    <s v="ZAR"/>
    <s v="Mobile App"/>
    <n v="4.7187499999999991"/>
    <n v="4.7187499999999991"/>
    <n v="1"/>
  </r>
  <r>
    <s v="01-2200585187"/>
    <s v="Mama 2 Tuck Shop"/>
    <s v="Supermarket"/>
    <s v="Unilever SA"/>
    <s v="Knorr Soups  "/>
    <s v="Food"/>
    <s v="Spices"/>
    <s v="Knorr Minestrone Soup 50gr"/>
    <n v="2"/>
    <n v="39.1"/>
    <s v="delivered"/>
    <x v="3281"/>
    <s v="Kagiso Katlego"/>
    <x v="1"/>
    <s v="ZA"/>
    <s v="ZAR"/>
    <s v="Mobile App"/>
    <n v="2.65625"/>
    <n v="5.3125"/>
    <n v="1"/>
  </r>
  <r>
    <s v="01-2200585187"/>
    <s v="Mama 2 Tuck Shop"/>
    <s v="Supermarket"/>
    <s v="Unilever SA"/>
    <s v="OMO  "/>
    <s v="Home Care"/>
    <s v="Fabric Clean"/>
    <s v="OMO Regular Hand Washing Powder 1X2Kg"/>
    <n v="1"/>
    <n v="42.5"/>
    <s v="delivered"/>
    <x v="3281"/>
    <s v="Kagiso Katlego"/>
    <x v="1"/>
    <s v="ZA"/>
    <s v="ZAR"/>
    <s v="Mobile App"/>
    <n v="2.887228260869565"/>
    <n v="2.887228260869565"/>
    <n v="1"/>
  </r>
  <r>
    <s v="01-2200585187"/>
    <s v="Mama 2 Tuck Shop"/>
    <s v="Supermarket"/>
    <s v="Unilever SA"/>
    <s v="Robertsons Spices  "/>
    <s v="Food"/>
    <s v="Spices"/>
    <s v="Robertsons Peri-Peri Spice Envelope 7gr"/>
    <n v="1"/>
    <n v="60.26"/>
    <s v="delivered"/>
    <x v="3281"/>
    <s v="Kagiso Katlego"/>
    <x v="1"/>
    <s v="ZA"/>
    <s v="ZAR"/>
    <s v="Mobile App"/>
    <n v="4.09375"/>
    <n v="4.09375"/>
    <n v="1"/>
  </r>
  <r>
    <s v="01-2200585191"/>
    <s v="Black Stone"/>
    <s v="Supermarket"/>
    <s v="Unilever SA"/>
    <s v="Sunlight Laundry Detergent  "/>
    <s v="Home Care"/>
    <s v="Fabric Clean"/>
    <s v="Sunlight  Lavender Fabric Conditioner Pre-Dilute 500ml"/>
    <n v="4"/>
    <n v="14.98"/>
    <s v="delivered"/>
    <x v="3282"/>
    <s v="Nomfundo Sibongile"/>
    <x v="1"/>
    <s v="ZA"/>
    <s v="ZAR"/>
    <s v="Telesales"/>
    <n v="1.0176630434782608"/>
    <n v="4.070652173913043"/>
    <n v="2"/>
  </r>
  <r>
    <s v="01-2200585191"/>
    <s v="Black Stone"/>
    <s v="Supermarket"/>
    <s v="Unilever SA"/>
    <s v="Sunlight Dishwashing Liquid  "/>
    <s v="Home Care"/>
    <s v="Household Clean"/>
    <s v="Sunlight Lemon 100 Dishwashing Liquid 400ml"/>
    <n v="1"/>
    <n v="89.98"/>
    <s v="delivered"/>
    <x v="3282"/>
    <s v="Nomfundo Sibongile"/>
    <x v="1"/>
    <s v="ZA"/>
    <s v="ZAR"/>
    <s v="Telesales"/>
    <n v="6.1127717391304346"/>
    <n v="6.1127717391304346"/>
    <n v="2"/>
  </r>
  <r>
    <s v="01-2200585191"/>
    <s v="Black Stone"/>
    <s v="Supermarket"/>
    <s v="Unilever SA"/>
    <s v="Sunlight Laundry Detergent  "/>
    <s v="Home Care"/>
    <s v="Fabric Clean"/>
    <s v="Sunlight  Summer Dew Fabric Conditioner Pre-Dilute 500ml"/>
    <n v="3"/>
    <n v="14.98"/>
    <s v="delivered"/>
    <x v="3282"/>
    <s v="Nomfundo Sibongile"/>
    <x v="1"/>
    <s v="ZA"/>
    <s v="ZAR"/>
    <s v="Telesales"/>
    <n v="1.0176630434782608"/>
    <n v="3.0529891304347823"/>
    <n v="2"/>
  </r>
  <r>
    <s v="01-2200585198"/>
    <s v="Family Tuckshop"/>
    <s v="Kiosk"/>
    <s v="Unilever SA"/>
    <s v="Robertsons Spices  "/>
    <s v="Food"/>
    <s v="Spices"/>
    <s v="Robertsons Peri-Peri Spice Envelope 7gr"/>
    <n v="1"/>
    <n v="60.26"/>
    <s v="delivered"/>
    <x v="3283"/>
    <s v="Kagiso Katlego"/>
    <x v="1"/>
    <s v="ZA"/>
    <s v="ZAR"/>
    <s v="Mobile App"/>
    <n v="4.09375"/>
    <n v="4.09375"/>
    <n v="3"/>
  </r>
  <r>
    <s v="01-2200585198"/>
    <s v="Family Tuckshop"/>
    <s v="Kiosk"/>
    <s v="Unilever SA"/>
    <s v="Sunlight Laundry Detergent  "/>
    <s v="Home Care"/>
    <s v="Fabric Clean"/>
    <s v="Sunlight 2 in 1 Spring Sensations Handwashing Powder 600gr"/>
    <n v="1"/>
    <n v="89.36"/>
    <s v="delivered"/>
    <x v="3283"/>
    <s v="Kagiso Katlego"/>
    <x v="1"/>
    <s v="ZA"/>
    <s v="ZAR"/>
    <s v="Mobile App"/>
    <n v="6.070652173913043"/>
    <n v="6.070652173913043"/>
    <n v="3"/>
  </r>
  <r>
    <s v="01-2200585198"/>
    <s v="Family Tuckshop"/>
    <s v="Kiosk"/>
    <s v="Unilever SA"/>
    <s v="Knorr Soups  "/>
    <s v="Food"/>
    <s v="Spices"/>
    <s v="Knorr Beef &amp; Onion Soup 50gr"/>
    <n v="1"/>
    <n v="39.1"/>
    <s v="delivered"/>
    <x v="3283"/>
    <s v="Kagiso Katlego"/>
    <x v="1"/>
    <s v="ZA"/>
    <s v="ZAR"/>
    <s v="Mobile App"/>
    <n v="2.65625"/>
    <n v="2.65625"/>
    <n v="3"/>
  </r>
  <r>
    <s v="01-2200585199"/>
    <s v="Peyless Store"/>
    <s v="Convenience Store"/>
    <s v="Unilever SA"/>
    <s v="Robertsons Spices  "/>
    <s v="Food"/>
    <s v="Spices"/>
    <s v="Robertsons Spicy Barbeque Spice Envelope 7gr"/>
    <n v="1"/>
    <n v="60.26"/>
    <s v="delivered"/>
    <x v="3284"/>
    <s v="Ismael Ishmael"/>
    <x v="1"/>
    <s v="ZA"/>
    <s v="ZAR"/>
    <s v="Mobile App"/>
    <n v="4.09375"/>
    <n v="4.09375"/>
    <n v="1"/>
  </r>
  <r>
    <s v="01-2200585199"/>
    <s v="Peyless Store"/>
    <s v="Convenience Store"/>
    <s v="Unilever SA"/>
    <s v="OMO  "/>
    <s v="Home Care"/>
    <s v="Fabric Clean"/>
    <s v="OMO Regular Power of Ten Hands Hand Washing Powder Laundry 600gr"/>
    <n v="1"/>
    <n v="95.98"/>
    <s v="delivered"/>
    <x v="3284"/>
    <s v="Ismael Ishmael"/>
    <x v="1"/>
    <s v="ZA"/>
    <s v="ZAR"/>
    <s v="Mobile App"/>
    <n v="6.5203804347826084"/>
    <n v="6.5203804347826084"/>
    <n v="1"/>
  </r>
  <r>
    <s v="01-2200585200"/>
    <s v="Alpha Tuck Shop"/>
    <s v="Kiosk"/>
    <s v="Unilever SA"/>
    <s v="Joko Tea  "/>
    <s v="Breakfast &amp; Snacks "/>
    <s v="Coffee / Tea"/>
    <s v="Joko  Regular Tagless Tea Bags 10ea"/>
    <n v="1"/>
    <n v="109.25"/>
    <s v="delivered"/>
    <x v="3285"/>
    <s v="Nomfundo Sibongile"/>
    <x v="1"/>
    <s v="ZA"/>
    <s v="ZAR"/>
    <s v="Mobile App"/>
    <n v="7.421875"/>
    <n v="7.421875"/>
    <n v="1"/>
  </r>
  <r>
    <s v="01-2200585200"/>
    <s v="Alpha Tuck Shop"/>
    <s v="Kiosk"/>
    <s v="Unilever SA"/>
    <s v="Knorr Soups  "/>
    <s v="Food"/>
    <s v="Spices"/>
    <s v="Knorr Oxtail &amp; Vegetable Soup 50gr"/>
    <n v="1"/>
    <n v="39.1"/>
    <s v="delivered"/>
    <x v="3285"/>
    <s v="Nomfundo Sibongile"/>
    <x v="1"/>
    <s v="ZA"/>
    <s v="ZAR"/>
    <s v="Mobile App"/>
    <n v="2.65625"/>
    <n v="2.65625"/>
    <n v="1"/>
  </r>
  <r>
    <s v="01-2200585213"/>
    <s v="Chike Store"/>
    <s v="Supermarket"/>
    <s v="DUFIL Prima foods Plc"/>
    <s v="Indomie Indomitable Pack"/>
    <s v="Food"/>
    <s v="Processed Food"/>
    <s v="Indomie Indomitable Chicken 70g x 40"/>
    <n v="10"/>
    <n v="2420"/>
    <s v="delivered"/>
    <x v="3286"/>
    <s v="Cyril Amedu"/>
    <x v="0"/>
    <s v="NG"/>
    <s v="NGN"/>
    <s v="Telesales"/>
    <n v="6.0199004975124382"/>
    <n v="60.199004975124382"/>
    <n v="1.078472222223354"/>
  </r>
  <r>
    <s v="01-2200585215"/>
    <s v="Rasta Tuck Shop"/>
    <s v="Kiosk"/>
    <s v="Unilever SA"/>
    <s v="Shield Deodorant  "/>
    <s v="Personal Care"/>
    <s v="Toileteries"/>
    <s v="Shield Men Roll On Musk 6x50ml"/>
    <n v="1"/>
    <n v="92.74"/>
    <s v="cancelled"/>
    <x v="3287"/>
    <s v="Kagiso Katlego"/>
    <x v="1"/>
    <s v="ZA"/>
    <s v="ZAR"/>
    <s v="Mobile App"/>
    <n v="6.3002717391304346"/>
    <n v="6.3002717391304346"/>
    <n v="1"/>
  </r>
  <r>
    <s v="01-2200585215"/>
    <s v="Rasta Tuck Shop"/>
    <s v="Kiosk"/>
    <s v="Unilever SA"/>
    <s v="Sunlight Laundry Detergent  "/>
    <s v="Home Care"/>
    <s v="Fabric Clean"/>
    <s v="Sunlight 2 in 1 Spring Sensations Handwashing Powder 1kg"/>
    <n v="6"/>
    <n v="23.99"/>
    <s v="cancelled"/>
    <x v="3287"/>
    <s v="Kagiso Katlego"/>
    <x v="1"/>
    <s v="ZA"/>
    <s v="ZAR"/>
    <s v="Mobile App"/>
    <n v="1.6297554347826084"/>
    <n v="9.7785326086956506"/>
    <n v="1"/>
  </r>
  <r>
    <s v="01-2200585216"/>
    <s v="Olokun Daily Needs"/>
    <s v="Kiosk"/>
    <s v="Chi Nigeria Limited"/>
    <s v="Hollandia Evap. Milk"/>
    <s v="Breakfast &amp; Snacks "/>
    <s v="Yoghurt"/>
    <s v="Hollandia Evap Slim 120g x 24"/>
    <n v="2"/>
    <n v="2550"/>
    <s v="cancelled"/>
    <x v="3288"/>
    <s v="Ayantoye Adeboye"/>
    <x v="0"/>
    <s v="NG"/>
    <s v="NGN"/>
    <s v="Telesales"/>
    <n v="6.3432835820895521"/>
    <n v="12.686567164179104"/>
    <n v="1"/>
  </r>
  <r>
    <s v="01-2200585217"/>
    <s v="Qbest Ventures"/>
    <s v="Kiosk"/>
    <s v="Unilever Nigeria Plc"/>
    <s v="Sunlight Washing Powder"/>
    <s v="Home Care"/>
    <s v="Fabric Clean"/>
    <s v="Sunlight Destiny Hdw Powder Pink 900g x 8"/>
    <n v="5"/>
    <n v="4560"/>
    <s v="delivered"/>
    <x v="3217"/>
    <s v="Onasanya  Adetola"/>
    <x v="0"/>
    <s v="NG"/>
    <s v="NGN"/>
    <s v="Mobile App"/>
    <n v="11.343283582089553"/>
    <n v="56.716417910447767"/>
    <n v="1.109027777776646"/>
  </r>
  <r>
    <s v="01-2200585225"/>
    <s v="Nahid Cash Store And Takeaways"/>
    <s v="Kiosk"/>
    <s v="Unilever SA"/>
    <s v="Surf Detergent  "/>
    <s v="Home Care"/>
    <s v="Fabric Clean"/>
    <s v="Surf Regular Hand Washing Powder 2kg"/>
    <n v="1"/>
    <n v="33.01"/>
    <s v="delivered"/>
    <x v="3289"/>
    <s v="Kagiso Katlego"/>
    <x v="1"/>
    <s v="ZA"/>
    <s v="ZAR"/>
    <s v="Mobile App"/>
    <n v="2.2425271739130435"/>
    <n v="2.2425271739130435"/>
    <n v="1"/>
  </r>
  <r>
    <s v="01-2200585225"/>
    <s v="Nahid Cash Store And Takeaways"/>
    <s v="Kiosk"/>
    <s v="Unilever SA"/>
    <s v="Lifebuoy Bath Soap  "/>
    <s v="Personal Care"/>
    <s v="Toileteries"/>
    <s v="Lifebuoy Germ Protection Lemon Fresh Soap Bar 175gr"/>
    <n v="1"/>
    <n v="56.3"/>
    <s v="delivered"/>
    <x v="3289"/>
    <s v="Kagiso Katlego"/>
    <x v="1"/>
    <s v="ZA"/>
    <s v="ZAR"/>
    <s v="Mobile App"/>
    <n v="3.824728260869565"/>
    <n v="3.824728260869565"/>
    <n v="1"/>
  </r>
  <r>
    <s v="01-2200585228"/>
    <s v="Yah Lateef Stores"/>
    <s v="Supermarket"/>
    <s v="DUFIL Prima foods Plc"/>
    <s v="Power Pasta"/>
    <s v="Food"/>
    <s v="Processed Food"/>
    <s v="Power Pasta Spaghetti 500g x 20 (Fat)"/>
    <n v="1"/>
    <n v="1950"/>
    <s v="delivered"/>
    <x v="3290"/>
    <s v="Samuel Shola"/>
    <x v="0"/>
    <s v="NG"/>
    <s v="NGN"/>
    <s v="Mobile App"/>
    <n v="4.8507462686567164"/>
    <n v="4.8507462686567164"/>
    <n v="0.96250000000145519"/>
  </r>
  <r>
    <s v="01-2200585228"/>
    <s v="Yah Lateef Stores"/>
    <s v="Supermarket"/>
    <s v="Extreme Manufacturing Nig Ltd"/>
    <s v="So Easy"/>
    <s v="Home Care"/>
    <s v="Fabric Clean"/>
    <s v="So Easy 180g x 26"/>
    <n v="2"/>
    <n v="2600"/>
    <s v="delivered"/>
    <x v="3290"/>
    <s v="Samuel Shola"/>
    <x v="0"/>
    <s v="NG"/>
    <s v="NGN"/>
    <s v="Mobile App"/>
    <n v="6.4676616915422889"/>
    <n v="12.935323383084578"/>
    <n v="0.96250000000145519"/>
  </r>
  <r>
    <s v="01-2200585228"/>
    <s v="Yah Lateef Stores"/>
    <s v="Supermarket"/>
    <s v="Hayat Kimya Nigeria Limited"/>
    <s v="Molfix Jumbo"/>
    <s v="Baby"/>
    <s v="Infant Care"/>
    <s v="Molfix Jumbo Midi(4-9 Kg) x 88 x 3"/>
    <n v="1"/>
    <n v="14250"/>
    <s v="delivered"/>
    <x v="3290"/>
    <s v="Samuel Shola"/>
    <x v="0"/>
    <s v="NG"/>
    <s v="NGN"/>
    <s v="Mobile App"/>
    <n v="35.447761194029852"/>
    <n v="35.447761194029852"/>
    <n v="0.96250000000145519"/>
  </r>
  <r>
    <s v="01-2200585228"/>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250000000145519"/>
  </r>
  <r>
    <s v="01-2200585227"/>
    <s v="Slice Of Heaven"/>
    <s v="Convenience Store"/>
    <s v="Unilever SA"/>
    <s v="Surf Detergent  "/>
    <s v="Home Care"/>
    <s v="Fabric Clean"/>
    <s v="Surf Regular Hand Washing Powder 2kg"/>
    <n v="4"/>
    <n v="33.01"/>
    <s v="cancelled"/>
    <x v="3291"/>
    <s v="Nomfundo Sibongile"/>
    <x v="1"/>
    <s v="ZA"/>
    <s v="ZAR"/>
    <s v="Telesales"/>
    <n v="2.2425271739130435"/>
    <n v="8.9701086956521738"/>
    <n v="2"/>
  </r>
  <r>
    <s v="01-2200585227"/>
    <s v="Slice Of Heaven"/>
    <s v="Convenience Store"/>
    <s v="Unilever SA"/>
    <s v="Sunlight Laundry Detergent  "/>
    <s v="Home Care"/>
    <s v="Fabric Clean"/>
    <s v="Sunlight 2in1 Spring Sensations Handwashing Powder 2kg"/>
    <n v="4"/>
    <n v="40.840000000000003"/>
    <s v="cancelled"/>
    <x v="3291"/>
    <s v="Nomfundo Sibongile"/>
    <x v="1"/>
    <s v="ZA"/>
    <s v="ZAR"/>
    <s v="Telesales"/>
    <n v="2.7744565217391304"/>
    <n v="11.097826086956522"/>
    <n v="2"/>
  </r>
  <r>
    <s v="01-2200585227"/>
    <s v="Slice Of Heaven"/>
    <s v="Convenience Store"/>
    <s v="Unilever SA"/>
    <s v="OMO  "/>
    <s v="Home Care"/>
    <s v="Fabric Clean"/>
    <s v="OMO Regular Power of Ten Hands Hand Washing Powder Laundry 300gr"/>
    <n v="1"/>
    <n v="51.2"/>
    <s v="cancelled"/>
    <x v="3291"/>
    <s v="Nomfundo Sibongile"/>
    <x v="1"/>
    <s v="ZA"/>
    <s v="ZAR"/>
    <s v="Telesales"/>
    <n v="3.4782608695652173"/>
    <n v="3.4782608695652173"/>
    <n v="2"/>
  </r>
  <r>
    <s v="01-2200585227"/>
    <s v="Slice Of Heaven"/>
    <s v="Convenience Store"/>
    <s v="Unilever SA"/>
    <s v="OMO  "/>
    <s v="Home Care"/>
    <s v="Fabric Clean"/>
    <s v="OMO Regular Hand Washing Powder 1X2Kg"/>
    <n v="4"/>
    <n v="42.5"/>
    <s v="cancelled"/>
    <x v="3291"/>
    <s v="Nomfundo Sibongile"/>
    <x v="1"/>
    <s v="ZA"/>
    <s v="ZAR"/>
    <s v="Telesales"/>
    <n v="2.887228260869565"/>
    <n v="11.54891304347826"/>
    <n v="2"/>
  </r>
  <r>
    <s v="01-2200585229"/>
    <s v="Zorinis Tuckshop"/>
    <s v="Supermarket"/>
    <s v="Unilever SA"/>
    <s v="Surf Detergent  "/>
    <s v="Home Care"/>
    <s v="Fabric Clean"/>
    <s v="Surf Regular Hand Washing Powder 2kg"/>
    <n v="2"/>
    <n v="33.01"/>
    <s v="delivered"/>
    <x v="3292"/>
    <s v="Nomfundo Sibongile"/>
    <x v="1"/>
    <s v="ZA"/>
    <s v="ZAR"/>
    <s v="Mobile App"/>
    <n v="2.2425271739130435"/>
    <n v="4.4850543478260869"/>
    <n v="1"/>
  </r>
  <r>
    <s v="01-2200585229"/>
    <s v="Zorinis Tuckshop"/>
    <s v="Supermarket"/>
    <s v="Unilever SA"/>
    <s v="Surf Detergent  "/>
    <s v="Home Care"/>
    <s v="Fabric Clean"/>
    <s v="Surf Regular Hand Washing Powder 600gr"/>
    <n v="1"/>
    <n v="86.87"/>
    <s v="delivered"/>
    <x v="3292"/>
    <s v="Nomfundo Sibongile"/>
    <x v="1"/>
    <s v="ZA"/>
    <s v="ZAR"/>
    <s v="Mobile App"/>
    <n v="5.9014945652173916"/>
    <n v="5.9014945652173916"/>
    <n v="1"/>
  </r>
  <r>
    <s v="01-2200585231"/>
    <s v="Baraka Tuck Shop"/>
    <s v="Kiosk"/>
    <s v="Unilever SA"/>
    <s v="Lux  "/>
    <s v="Personal Care"/>
    <s v="Toileteries"/>
    <s v="Lux Soft Caress Beauty Soap 175gr"/>
    <n v="1"/>
    <n v="56.99"/>
    <s v="cancelled"/>
    <x v="3293"/>
    <s v="Ismael Ishmael"/>
    <x v="1"/>
    <s v="ZA"/>
    <s v="ZAR"/>
    <s v="Mobile App"/>
    <n v="3.871603260869565"/>
    <n v="3.871603260869565"/>
    <n v="3"/>
  </r>
  <r>
    <s v="01-2200585231"/>
    <s v="Baraka Tuck Shop"/>
    <s v="Kiosk"/>
    <s v="Unilever SA"/>
    <s v="Sunlight Laundry Detergent  "/>
    <s v="Home Care"/>
    <s v="Fabric Clean"/>
    <s v="Sunlight 2in1 Spring Sensations Handwashing Powder 2kg"/>
    <n v="4"/>
    <n v="40.840000000000003"/>
    <s v="cancelled"/>
    <x v="3293"/>
    <s v="Ismael Ishmael"/>
    <x v="1"/>
    <s v="ZA"/>
    <s v="ZAR"/>
    <s v="Mobile App"/>
    <n v="2.7744565217391304"/>
    <n v="11.097826086956522"/>
    <n v="3"/>
  </r>
  <r>
    <s v="01-2200585233"/>
    <s v="Yah Lateef Stores"/>
    <s v="Supermarket"/>
    <s v="DUFIL Prima foods Plc"/>
    <s v="Power Vegetable Oil"/>
    <s v="Food"/>
    <s v="Culinary"/>
    <s v="Power Vegetable Oil 75cl x 12"/>
    <n v="1"/>
    <n v="10950"/>
    <s v="delivered"/>
    <x v="3290"/>
    <s v="Samuel Shola"/>
    <x v="0"/>
    <s v="NG"/>
    <s v="NGN"/>
    <s v="Mobile App"/>
    <n v="27.238805970149254"/>
    <n v="27.238805970149254"/>
    <n v="0.961111111115315"/>
  </r>
  <r>
    <s v="01-2200585233"/>
    <s v="Yah Lateef Stores"/>
    <s v="Supermarket"/>
    <s v="Extreme Manufacturing Nig Ltd"/>
    <s v="So Easy"/>
    <s v="Home Care"/>
    <s v="Fabric Clean"/>
    <s v="So Easy 180g x 26"/>
    <n v="2"/>
    <n v="2600"/>
    <s v="delivered"/>
    <x v="3290"/>
    <s v="Samuel Shola"/>
    <x v="0"/>
    <s v="NG"/>
    <s v="NGN"/>
    <s v="Mobile App"/>
    <n v="6.4676616915422889"/>
    <n v="12.935323383084578"/>
    <n v="0.961111111115315"/>
  </r>
  <r>
    <s v="01-2200585233"/>
    <s v="Yah Lateef Stores"/>
    <s v="Supermarket"/>
    <s v="Hayat Kimya Nigeria Limited"/>
    <s v="Molfix Jumbo"/>
    <s v="Baby"/>
    <s v="Infant Care"/>
    <s v="Molfix Jumbo Midi(4-9 Kg) x 88 x 3"/>
    <n v="1"/>
    <n v="14250"/>
    <s v="delivered"/>
    <x v="3290"/>
    <s v="Samuel Shola"/>
    <x v="0"/>
    <s v="NG"/>
    <s v="NGN"/>
    <s v="Mobile App"/>
    <n v="35.447761194029852"/>
    <n v="35.447761194029852"/>
    <n v="0.961111111115315"/>
  </r>
  <r>
    <s v="01-2200585233"/>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1111111115315"/>
  </r>
  <r>
    <s v="01-2200585240"/>
    <s v="Walala Wasala Supermarket"/>
    <s v="Convenience Store"/>
    <s v="Unilever SA"/>
    <s v="Sunlight Dishwashing Liquid  "/>
    <s v="Home Care"/>
    <s v="Household Clean"/>
    <s v="Sunlight Lemon 100 Dishwashing Liquid 400ml"/>
    <n v="2"/>
    <n v="89.98"/>
    <s v="delivered"/>
    <x v="3294"/>
    <s v="Ismael Ishmael"/>
    <x v="1"/>
    <s v="ZA"/>
    <s v="ZAR"/>
    <s v="Mobile App"/>
    <n v="6.1127717391304346"/>
    <n v="12.225543478260869"/>
    <n v="3"/>
  </r>
  <r>
    <s v="01-2200585240"/>
    <s v="Walala Wasala Supermarket"/>
    <s v="Convenience Store"/>
    <s v="Unilever SA"/>
    <s v="Sunlight Laundry Detergent  "/>
    <s v="Home Care"/>
    <s v="Fabric Clean"/>
    <s v="Sunlight Fabric Conditioner Dilute Gentle 500ml"/>
    <n v="1"/>
    <n v="14.98"/>
    <s v="delivered"/>
    <x v="3294"/>
    <s v="Ismael Ishmael"/>
    <x v="1"/>
    <s v="ZA"/>
    <s v="ZAR"/>
    <s v="Mobile App"/>
    <n v="1.0176630434782608"/>
    <n v="1.0176630434782608"/>
    <n v="3"/>
  </r>
  <r>
    <s v="01-2200585240"/>
    <s v="Walala Wasala Supermarket"/>
    <s v="Convenience Store"/>
    <s v="Unilever SA"/>
    <s v="Sunlight Laundry Detergent  "/>
    <s v="Home Care"/>
    <s v="Fabric Clean"/>
    <s v="Sunlight  Summer Dew Fabric Conditioner Pre-Dilute 500ml"/>
    <n v="2"/>
    <n v="14.98"/>
    <s v="delivered"/>
    <x v="3294"/>
    <s v="Ismael Ishmael"/>
    <x v="1"/>
    <s v="ZA"/>
    <s v="ZAR"/>
    <s v="Mobile App"/>
    <n v="1.0176630434782608"/>
    <n v="2.0353260869565215"/>
    <n v="3"/>
  </r>
  <r>
    <s v="01-2200585243"/>
    <s v="Branch Africa Supermarket"/>
    <s v="Supermarket"/>
    <s v="Unilever SA"/>
    <s v="Robertsons Rajah Spices  "/>
    <s v="Food"/>
    <s v="Spices"/>
    <s v="Robertsons Rajah Mild &amp; Spicy Curry Powder 50gr"/>
    <n v="1"/>
    <n v="94.42"/>
    <s v="delivered"/>
    <x v="3295"/>
    <s v="Kagiso Katlego"/>
    <x v="1"/>
    <s v="ZA"/>
    <s v="ZAR"/>
    <s v="Telesales"/>
    <n v="6.414402173913043"/>
    <n v="6.414402173913043"/>
    <n v="1"/>
  </r>
  <r>
    <s v="01-2200585243"/>
    <s v="Branch Africa Supermarket"/>
    <s v="Supermarket"/>
    <s v="Unilever SA"/>
    <s v="Knorr Soups  "/>
    <s v="Food"/>
    <s v="Spices"/>
    <s v="Knorr Minestrone Soup 50gr"/>
    <n v="2"/>
    <n v="39.1"/>
    <s v="delivered"/>
    <x v="3295"/>
    <s v="Kagiso Katlego"/>
    <x v="1"/>
    <s v="ZA"/>
    <s v="ZAR"/>
    <s v="Telesales"/>
    <n v="2.65625"/>
    <n v="5.3125"/>
    <n v="1"/>
  </r>
  <r>
    <s v="01-2200585243"/>
    <s v="Branch Africa Supermarket"/>
    <s v="Supermarket"/>
    <s v="Unilever SA"/>
    <s v="Shield Deodorant  "/>
    <s v="Personal Care"/>
    <s v="Toileteries"/>
    <s v="Shield Men Roll On Musk 6x50ml"/>
    <n v="1"/>
    <n v="92.74"/>
    <s v="delivered"/>
    <x v="3295"/>
    <s v="Kagiso Katlego"/>
    <x v="1"/>
    <s v="ZA"/>
    <s v="ZAR"/>
    <s v="Telesales"/>
    <n v="6.3002717391304346"/>
    <n v="6.3002717391304346"/>
    <n v="1"/>
  </r>
  <r>
    <s v="01-2200585243"/>
    <s v="Branch Africa Supermarket"/>
    <s v="Supermarket"/>
    <s v="Unilever SA"/>
    <s v="Sunlight Dishwashing Liquid  "/>
    <s v="Home Care"/>
    <s v="Household Clean"/>
    <s v="Sunlight Lemon Dishwashing Liquid 750ml x 5"/>
    <n v="1"/>
    <n v="119.95"/>
    <s v="delivered"/>
    <x v="3295"/>
    <s v="Kagiso Katlego"/>
    <x v="1"/>
    <s v="ZA"/>
    <s v="ZAR"/>
    <s v="Telesales"/>
    <n v="8.148777173913043"/>
    <n v="8.148777173913043"/>
    <n v="1"/>
  </r>
  <r>
    <s v="01-2200585244"/>
    <s v="Nani2 Supermarket"/>
    <s v="Kiosk"/>
    <s v="Unilever SA"/>
    <s v="Sunlight Laundry Detergent  "/>
    <s v="Home Care"/>
    <s v="Fabric Clean"/>
    <s v="Sunlight 2 in 1 Spring Sensations Handwashing Powder 600gr"/>
    <n v="1"/>
    <n v="89.36"/>
    <s v="delivered"/>
    <x v="3296"/>
    <s v="Nomfundo Sibongile"/>
    <x v="1"/>
    <s v="ZA"/>
    <s v="ZAR"/>
    <s v="Mobile App"/>
    <n v="6.070652173913043"/>
    <n v="6.070652173913043"/>
    <n v="2"/>
  </r>
  <r>
    <s v="01-2200585244"/>
    <s v="Nani2 Supermarket"/>
    <s v="Kiosk"/>
    <s v="Unilever SA"/>
    <s v="Sunlight Bath Soap  "/>
    <s v="Personal Care"/>
    <s v="Toileteries"/>
    <s v="Sunlight Mild Baby Bath Soap 175gr"/>
    <n v="1"/>
    <n v="41.88"/>
    <s v="delivered"/>
    <x v="3296"/>
    <s v="Nomfundo Sibongile"/>
    <x v="1"/>
    <s v="ZA"/>
    <s v="ZAR"/>
    <s v="Mobile App"/>
    <n v="2.8451086956521738"/>
    <n v="2.8451086956521738"/>
    <n v="2"/>
  </r>
  <r>
    <s v="01-2200585244"/>
    <s v="Nani2 Supermarket"/>
    <s v="Kiosk"/>
    <s v="Unilever SA"/>
    <s v="Sunlight Laundry Detergent  "/>
    <s v="Home Care"/>
    <s v="Fabric Clean"/>
    <s v="Sunlight Regular Mild &amp; Gentle Laundry Bar 250g x 84"/>
    <n v="1"/>
    <n v="40.229999999999997"/>
    <s v="delivered"/>
    <x v="3296"/>
    <s v="Nomfundo Sibongile"/>
    <x v="1"/>
    <s v="ZA"/>
    <s v="ZAR"/>
    <s v="Mobile App"/>
    <n v="2.7330163043478257"/>
    <n v="2.7330163043478257"/>
    <n v="2"/>
  </r>
  <r>
    <s v="01-2200585246"/>
    <s v="Alfred Tuckshop"/>
    <s v="Supermarket"/>
    <s v="Unilever SA"/>
    <s v="Lifebuoy Bath Soap  "/>
    <s v="Personal Care"/>
    <s v="Toileteries"/>
    <s v="Lifebuoy Germ Protection Lemon Fresh Soap Bar 175gr"/>
    <n v="1"/>
    <n v="56.3"/>
    <s v="delivered"/>
    <x v="3297"/>
    <s v="Kagiso Katlego"/>
    <x v="1"/>
    <s v="ZA"/>
    <s v="ZAR"/>
    <s v="Mobile App"/>
    <n v="3.824728260869565"/>
    <n v="3.824728260869565"/>
    <n v="2"/>
  </r>
  <r>
    <s v="01-2200585246"/>
    <s v="Alfred Tuckshop"/>
    <s v="Supermarket"/>
    <s v="Unilever SA"/>
    <s v="Knorr Soups  "/>
    <s v="Food"/>
    <s v="Spices"/>
    <s v="Knorr Minestrone Soup 50gr"/>
    <n v="2"/>
    <n v="39.1"/>
    <s v="delivered"/>
    <x v="3297"/>
    <s v="Kagiso Katlego"/>
    <x v="1"/>
    <s v="ZA"/>
    <s v="ZAR"/>
    <s v="Mobile App"/>
    <n v="2.65625"/>
    <n v="5.3125"/>
    <n v="2"/>
  </r>
  <r>
    <s v="01-2200585247"/>
    <s v="Ali'S Tuck Shop"/>
    <s v="Kiosk"/>
    <s v="Unilever SA"/>
    <s v="Shield Deodorant  "/>
    <s v="Personal Care"/>
    <s v="Toileteries"/>
    <s v="Shield Women Roll On Confidence 6x50ml"/>
    <n v="1"/>
    <n v="92.74"/>
    <s v="delivered"/>
    <x v="3298"/>
    <s v="Kagiso Katlego"/>
    <x v="1"/>
    <s v="ZA"/>
    <s v="ZAR"/>
    <s v="Telesales"/>
    <n v="6.3002717391304346"/>
    <n v="6.3002717391304346"/>
    <n v="1"/>
  </r>
  <r>
    <s v="01-2200585247"/>
    <s v="Ali'S Tuck Shop"/>
    <s v="Kiosk"/>
    <s v="Unilever SA"/>
    <s v="Handy Andy Cleaning Cream  "/>
    <s v="Home Care"/>
    <s v="Household Clean"/>
    <s v="Handy Andy  Ammonia Cleaning Cream 750ml"/>
    <n v="1"/>
    <n v="104.94"/>
    <s v="delivered"/>
    <x v="3298"/>
    <s v="Kagiso Katlego"/>
    <x v="1"/>
    <s v="ZA"/>
    <s v="ZAR"/>
    <s v="Telesales"/>
    <n v="7.1290760869565215"/>
    <n v="7.1290760869565215"/>
    <n v="1"/>
  </r>
  <r>
    <s v="01-2200585247"/>
    <s v="Ali'S Tuck Shop"/>
    <s v="Kiosk"/>
    <s v="Unilever SA"/>
    <s v="Sunlight Dishwashing Liquid  "/>
    <s v="Home Care"/>
    <s v="Household Clean"/>
    <s v="Sunlight Lemon Dishwashing Liquid 750ml x 5"/>
    <n v="2"/>
    <n v="119.95"/>
    <s v="delivered"/>
    <x v="3298"/>
    <s v="Kagiso Katlego"/>
    <x v="1"/>
    <s v="ZA"/>
    <s v="ZAR"/>
    <s v="Telesales"/>
    <n v="8.148777173913043"/>
    <n v="16.297554347826086"/>
    <n v="1"/>
  </r>
  <r>
    <s v="01-2200585247"/>
    <s v="Ali'S Tuck Shop"/>
    <s v="Kiosk"/>
    <s v="Unilever SA"/>
    <s v="Surf Detergent  "/>
    <s v="Home Care"/>
    <s v="Fabric Clean"/>
    <s v="Surf Regular Hand Washing Powder 2kg"/>
    <n v="5"/>
    <n v="33.01"/>
    <s v="delivered"/>
    <x v="3298"/>
    <s v="Kagiso Katlego"/>
    <x v="1"/>
    <s v="ZA"/>
    <s v="ZAR"/>
    <s v="Telesales"/>
    <n v="2.2425271739130435"/>
    <n v="11.212635869565217"/>
    <n v="1"/>
  </r>
  <r>
    <s v="01-2200585247"/>
    <s v="Ali'S Tuck Shop"/>
    <s v="Kiosk"/>
    <s v="Unilever SA"/>
    <s v="OMO  "/>
    <s v="Home Care"/>
    <s v="Fabric Clean"/>
    <s v="OMO Regular Power of Ten Hands Hand Washing Powder Laundry 1kg"/>
    <n v="5"/>
    <n v="27.46"/>
    <s v="delivered"/>
    <x v="3298"/>
    <s v="Kagiso Katlego"/>
    <x v="1"/>
    <s v="ZA"/>
    <s v="ZAR"/>
    <s v="Telesales"/>
    <n v="1.8654891304347825"/>
    <n v="9.3274456521739122"/>
    <n v="1"/>
  </r>
  <r>
    <s v="01-2200585247"/>
    <s v="Ali'S Tuck Shop"/>
    <s v="Kiosk"/>
    <s v="Unilever SA"/>
    <s v="Shield Deodorant  "/>
    <s v="Personal Care"/>
    <s v="Toileteries"/>
    <s v="Shield Women Roll On Musk 6x50ml"/>
    <n v="1"/>
    <n v="92.74"/>
    <s v="delivered"/>
    <x v="3298"/>
    <s v="Kagiso Katlego"/>
    <x v="1"/>
    <s v="ZA"/>
    <s v="ZAR"/>
    <s v="Telesales"/>
    <n v="6.3002717391304346"/>
    <n v="6.3002717391304346"/>
    <n v="1"/>
  </r>
  <r>
    <s v="01-2200585247"/>
    <s v="Ali'S Tuck Shop"/>
    <s v="Kiosk"/>
    <s v="Unilever SA"/>
    <s v="Dawn Body Cream and Lotion  "/>
    <s v="Personal Care"/>
    <s v="Toileteries"/>
    <s v="Dawn Men Body Lotion Refresh 6x200ml"/>
    <n v="1"/>
    <n v="59.2"/>
    <s v="delivered"/>
    <x v="3298"/>
    <s v="Kagiso Katlego"/>
    <x v="1"/>
    <s v="ZA"/>
    <s v="ZAR"/>
    <s v="Telesales"/>
    <n v="4.0217391304347823"/>
    <n v="4.0217391304347823"/>
    <n v="1"/>
  </r>
  <r>
    <s v="01-2200585247"/>
    <s v="Ali'S Tuck Shop"/>
    <s v="Kiosk"/>
    <s v="Unilever SA"/>
    <s v="Handy Andy Cleaning Cream  "/>
    <s v="Home Care"/>
    <s v="Household Clean"/>
    <s v="Handy Andy  Lavender Cleaning Cream 500ml"/>
    <n v="1"/>
    <n v="72.45"/>
    <s v="delivered"/>
    <x v="3298"/>
    <s v="Kagiso Katlego"/>
    <x v="1"/>
    <s v="ZA"/>
    <s v="ZAR"/>
    <s v="Telesales"/>
    <n v="4.921875"/>
    <n v="4.921875"/>
    <n v="1"/>
  </r>
  <r>
    <s v="01-2200585247"/>
    <s v="Ali'S Tuck Shop"/>
    <s v="Kiosk"/>
    <s v="Unilever SA"/>
    <s v="Dawn Body Cream and Lotion  "/>
    <s v="Personal Care"/>
    <s v="Toileteries"/>
    <s v="Dawn Lotion Protea Special Musk 6x200ml"/>
    <n v="1"/>
    <n v="56.86"/>
    <s v="delivered"/>
    <x v="3298"/>
    <s v="Kagiso Katlego"/>
    <x v="1"/>
    <s v="ZA"/>
    <s v="ZAR"/>
    <s v="Telesales"/>
    <n v="3.8627717391304346"/>
    <n v="3.8627717391304346"/>
    <n v="1"/>
  </r>
  <r>
    <s v="01-2200585258"/>
    <s v="Muiz  Store"/>
    <s v="Supermarket"/>
    <s v="Unilever Nigeria Plc"/>
    <s v="Sunlight Washing Powder"/>
    <s v="Home Care"/>
    <s v="Fabric Clean"/>
    <s v="Sunlight Destiny Hdw Powder Yellow 900g x 8"/>
    <n v="1"/>
    <n v="4560"/>
    <s v="delivered"/>
    <x v="3299"/>
    <s v="Uche Phillips"/>
    <x v="2"/>
    <s v="NG"/>
    <s v="NGN"/>
    <s v="Telesales"/>
    <n v="11.343283582089553"/>
    <n v="11.343283582089553"/>
    <n v="0.94374999999854481"/>
  </r>
  <r>
    <s v="01-2200585260"/>
    <s v="Nuur Supermarket"/>
    <s v="Supermarket"/>
    <s v="Unilever SA"/>
    <s v="OMO  "/>
    <s v="Home Care"/>
    <s v="Fabric Clean"/>
    <s v="OMO Regular Power of Ten Hands Hand Washing Powder Laundry 300gr"/>
    <n v="1"/>
    <n v="51.2"/>
    <s v="cancelled"/>
    <x v="3300"/>
    <s v="Nomfundo Sibongile"/>
    <x v="1"/>
    <s v="ZA"/>
    <s v="ZAR"/>
    <s v="Mobile App"/>
    <n v="3.4782608695652173"/>
    <n v="3.4782608695652173"/>
    <n v="2"/>
  </r>
  <r>
    <s v="01-2200585260"/>
    <s v="Nuur Supermarket"/>
    <s v="Supermarket"/>
    <s v="Unilever SA"/>
    <s v="OMO  "/>
    <s v="Home Care"/>
    <s v="Fabric Clean"/>
    <s v="OMO Regular Hand Washing Powder 1X2Kg"/>
    <n v="4"/>
    <n v="42.5"/>
    <s v="cancelled"/>
    <x v="3300"/>
    <s v="Nomfundo Sibongile"/>
    <x v="1"/>
    <s v="ZA"/>
    <s v="ZAR"/>
    <s v="Mobile App"/>
    <n v="2.887228260869565"/>
    <n v="11.54891304347826"/>
    <n v="2"/>
  </r>
  <r>
    <s v="01-2200585260"/>
    <s v="Nuur Supermarket"/>
    <s v="Supermarket"/>
    <s v="Unilever SA"/>
    <s v="Surf Detergent  "/>
    <s v="Home Care"/>
    <s v="Fabric Clean"/>
    <s v="Surf Regular Hand Washing Powder 1kg"/>
    <n v="4"/>
    <n v="19.989999999999998"/>
    <s v="cancelled"/>
    <x v="3300"/>
    <s v="Nomfundo Sibongile"/>
    <x v="1"/>
    <s v="ZA"/>
    <s v="ZAR"/>
    <s v="Mobile App"/>
    <n v="1.3580163043478259"/>
    <n v="5.4320652173913038"/>
    <n v="2"/>
  </r>
  <r>
    <s v="01-2200585262"/>
    <s v="All Maka Supermarket"/>
    <s v="Kiosk"/>
    <s v="Unilever SA"/>
    <s v="Sunlight Laundry Detergent  "/>
    <s v="Home Care"/>
    <s v="Fabric Clean"/>
    <s v="Sunlight Regular Mild &amp; Gentle Laundry Bar 250g x 84"/>
    <n v="2"/>
    <n v="40.229999999999997"/>
    <s v="delivered"/>
    <x v="3301"/>
    <s v="Ismael Ishmael"/>
    <x v="1"/>
    <s v="ZA"/>
    <s v="ZAR"/>
    <s v="Mobile App"/>
    <n v="2.7330163043478257"/>
    <n v="5.4660326086956514"/>
    <n v="3"/>
  </r>
  <r>
    <s v="01-2200585262"/>
    <s v="All Maka Supermarket"/>
    <s v="Kiosk"/>
    <s v="Unilever SA"/>
    <s v="Knorr Soups  "/>
    <s v="Food"/>
    <s v="Spices"/>
    <s v="Knorr Chakalaka Soup 10x50g"/>
    <n v="2"/>
    <n v="39.1"/>
    <s v="delivered"/>
    <x v="3301"/>
    <s v="Ismael Ishmael"/>
    <x v="1"/>
    <s v="ZA"/>
    <s v="ZAR"/>
    <s v="Mobile App"/>
    <n v="2.65625"/>
    <n v="5.3125"/>
    <n v="3"/>
  </r>
  <r>
    <s v="01-2200585262"/>
    <s v="All Maka Supermarket"/>
    <s v="Kiosk"/>
    <s v="Unilever SA"/>
    <s v="Sunlight Dishwashing Liquid  "/>
    <s v="Home Care"/>
    <s v="Household Clean"/>
    <s v="Sunlight Lemon 100 Dishwashing Liquid 400ml"/>
    <n v="1"/>
    <n v="89.98"/>
    <s v="delivered"/>
    <x v="3301"/>
    <s v="Ismael Ishmael"/>
    <x v="1"/>
    <s v="ZA"/>
    <s v="ZAR"/>
    <s v="Mobile App"/>
    <n v="6.1127717391304346"/>
    <n v="6.1127717391304346"/>
    <n v="3"/>
  </r>
  <r>
    <s v="01-2200585265"/>
    <s v="Busy Corner Tuckshop"/>
    <s v="Supermarket"/>
    <s v="Unilever SA"/>
    <s v="Sunlight Laundry Detergent  "/>
    <s v="Home Care"/>
    <s v="Fabric Clean"/>
    <s v="Sunlight 2 in 1 Spring Sensations Handwashing Powder 600gr"/>
    <n v="1"/>
    <n v="89.36"/>
    <s v="delivered"/>
    <x v="3302"/>
    <s v="Nomfundo Sibongile"/>
    <x v="1"/>
    <s v="ZA"/>
    <s v="ZAR"/>
    <s v="Mobile App"/>
    <n v="6.070652173913043"/>
    <n v="6.070652173913043"/>
    <n v="1"/>
  </r>
  <r>
    <s v="01-2200585265"/>
    <s v="Busy Corner Tuckshop"/>
    <s v="Supermarket"/>
    <s v="Unilever SA"/>
    <s v="Shield Deodorant  "/>
    <s v="Personal Care"/>
    <s v="Toileteries"/>
    <s v="Shield Men Dry Original Antiperspirant Roll On 6x50ml"/>
    <n v="1"/>
    <n v="92.74"/>
    <s v="delivered"/>
    <x v="3302"/>
    <s v="Nomfundo Sibongile"/>
    <x v="1"/>
    <s v="ZA"/>
    <s v="ZAR"/>
    <s v="Mobile App"/>
    <n v="6.3002717391304346"/>
    <n v="6.3002717391304346"/>
    <n v="1"/>
  </r>
  <r>
    <s v="01-2200585268"/>
    <s v="Sanctus Super Store"/>
    <s v="Convenience Store"/>
    <s v="Extreme Manufacturing Nig Ltd"/>
    <s v="So Easy"/>
    <s v="Home Care"/>
    <s v="Fabric Clean"/>
    <s v="So Easy 180g x 26"/>
    <n v="1"/>
    <n v="2600"/>
    <s v="delivered"/>
    <x v="3303"/>
    <s v="Ezra _x0009_ Iwuajoku"/>
    <x v="2"/>
    <s v="NG"/>
    <s v="NGN"/>
    <s v="Telesales"/>
    <n v="6.4676616915422889"/>
    <n v="6.4676616915422889"/>
    <n v="1.2305555555576575"/>
  </r>
  <r>
    <s v="01-2200585270"/>
    <s v="Boluwatife  Store"/>
    <s v="Convenience Store"/>
    <s v="PZ Cussons Nigeria Plc"/>
    <s v="Canoe Bar Soap"/>
    <s v="Home Care"/>
    <s v="Fabric Clean"/>
    <s v="Canoe 130g x 48 Extra care (White)"/>
    <n v="1"/>
    <n v="4700"/>
    <s v="delivered"/>
    <x v="2991"/>
    <s v="Omosanya Olubukola  Okeade"/>
    <x v="0"/>
    <s v="NG"/>
    <s v="NGN"/>
    <s v="Telesales"/>
    <n v="11.691542288557214"/>
    <n v="11.691542288557214"/>
    <n v="0.91041666666569654"/>
  </r>
  <r>
    <s v="01-2200585268"/>
    <s v="Sanctus Super Store"/>
    <s v="Convenience Store"/>
    <s v="Unilever Nigeria Plc"/>
    <s v="Sunlight Washing Powder"/>
    <s v="Home Care"/>
    <s v="Fabric Clean"/>
    <s v="Sunlight Detergent 25 x 190g Yellow"/>
    <n v="1"/>
    <n v="2420"/>
    <s v="delivered"/>
    <x v="3303"/>
    <s v="Ezra _x0009_ Iwuajoku"/>
    <x v="2"/>
    <s v="NG"/>
    <s v="NGN"/>
    <s v="Telesales"/>
    <n v="6.0199004975124382"/>
    <n v="6.0199004975124382"/>
    <n v="1.2305555555576575"/>
  </r>
  <r>
    <s v="01-2200585273"/>
    <s v="Hajia Moh Store"/>
    <s v="Kiosk"/>
    <s v="PZ Cussons Nigeria Plc"/>
    <s v="Canoe Bar Soap"/>
    <s v="Home Care"/>
    <s v="Fabric Clean"/>
    <s v="Canoe 130g x 48 Extra care (White)"/>
    <n v="2"/>
    <n v="4700"/>
    <s v="delivered"/>
    <x v="3304"/>
    <s v="Osuji  Chibuikem Justin"/>
    <x v="0"/>
    <s v="NG"/>
    <s v="NGN"/>
    <s v="Telesales"/>
    <n v="11.691542288557214"/>
    <n v="23.383084577114428"/>
    <n v="1.1465277777824667"/>
  </r>
  <r>
    <s v="01-2200585273"/>
    <s v="Hajia Moh Store"/>
    <s v="Kiosk"/>
    <s v="Unilever Nigeria Plc"/>
    <s v="Blue Band"/>
    <s v="Breakfast &amp; Snacks "/>
    <s v="Butter"/>
    <s v="Blue Band Original 450g x 24"/>
    <n v="1"/>
    <n v="25300"/>
    <s v="delivered"/>
    <x v="3304"/>
    <s v="Osuji  Chibuikem Justin"/>
    <x v="0"/>
    <s v="NG"/>
    <s v="NGN"/>
    <s v="Telesales"/>
    <n v="62.93532338308458"/>
    <n v="62.93532338308458"/>
    <n v="1.1465277777824667"/>
  </r>
  <r>
    <s v="01-2200585272"/>
    <s v="Bravo Tuck Shop"/>
    <s v="Convenience Store"/>
    <s v="Unilever SA"/>
    <s v="Sunlight Laundry Detergent  "/>
    <s v="Home Care"/>
    <s v="Fabric Clean"/>
    <s v="Sunlight Regular Mild &amp; Gentle Laundry Bar 250g x 84"/>
    <n v="1"/>
    <n v="40.229999999999997"/>
    <s v="cancelled"/>
    <x v="3305"/>
    <s v="Nomfundo Sibongile"/>
    <x v="1"/>
    <s v="ZA"/>
    <s v="ZAR"/>
    <s v="Mobile App"/>
    <n v="2.7330163043478257"/>
    <n v="2.7330163043478257"/>
    <n v="2"/>
  </r>
  <r>
    <s v="01-2200585272"/>
    <s v="Bravo Tuck Shop"/>
    <s v="Convenience Store"/>
    <s v="Unilever SA"/>
    <s v="OMO  "/>
    <s v="Home Care"/>
    <s v="Fabric Clean"/>
    <s v="OMO Regular Power of Ten Hands Hand Washing Powder Laundry 300gr"/>
    <n v="2"/>
    <n v="51.2"/>
    <s v="cancelled"/>
    <x v="3305"/>
    <s v="Nomfundo Sibongile"/>
    <x v="1"/>
    <s v="ZA"/>
    <s v="ZAR"/>
    <s v="Mobile App"/>
    <n v="3.4782608695652173"/>
    <n v="6.9565217391304346"/>
    <n v="2"/>
  </r>
  <r>
    <s v="01-2200585278"/>
    <s v="Miss Lucy Brigidi"/>
    <s v="Supermarket"/>
    <s v="Arla Foods"/>
    <s v="Dano Full Cream"/>
    <s v="Breakfast &amp; Snacks "/>
    <s v="Milk"/>
    <s v="DANO FULL CREAM 12 X 350G"/>
    <n v="1"/>
    <n v="13500"/>
    <s v="delivered"/>
    <x v="3306"/>
    <s v="Uche Phillips"/>
    <x v="0"/>
    <s v="NG"/>
    <s v="NGN"/>
    <s v="Telesales"/>
    <n v="33.582089552238806"/>
    <n v="33.582089552238806"/>
    <n v="1.2875000000058208"/>
  </r>
  <r>
    <s v="01-2200585278"/>
    <s v="Miss Lucy Brigidi"/>
    <s v="Supermarket"/>
    <s v="Chi Nigeria Limited"/>
    <s v="Hollandia Evap. Milk"/>
    <s v="Breakfast &amp; Snacks "/>
    <s v="Yoghurt"/>
    <s v="Hollandia Evap Slim 120g x 24"/>
    <n v="1"/>
    <n v="2550"/>
    <s v="delivered"/>
    <x v="3306"/>
    <s v="Uche Phillips"/>
    <x v="0"/>
    <s v="NG"/>
    <s v="NGN"/>
    <s v="Telesales"/>
    <n v="6.3432835820895521"/>
    <n v="6.3432835820895521"/>
    <n v="1.2875000000058208"/>
  </r>
  <r>
    <s v="01-2200585278"/>
    <s v="Miss Lucy Brigidi"/>
    <s v="Supermarket"/>
    <s v="DUFIL Prima foods Plc"/>
    <s v="Indomie Super Pack"/>
    <s v="Food"/>
    <s v="Processed Food"/>
    <s v="Indomie Super Pack Chicken 120g x 40"/>
    <n v="1"/>
    <n v="1950"/>
    <s v="delivered"/>
    <x v="3306"/>
    <s v="Uche Phillips"/>
    <x v="0"/>
    <s v="NG"/>
    <s v="NGN"/>
    <s v="Telesales"/>
    <n v="4.8507462686567164"/>
    <n v="4.8507462686567164"/>
    <n v="1.2875000000058208"/>
  </r>
  <r>
    <s v="01-2200585281"/>
    <s v="Barcelona Supermarket"/>
    <s v="Supermarket"/>
    <s v="Unilever SA"/>
    <s v="Sunlight Laundry Detergent  "/>
    <s v="Home Care"/>
    <s v="Fabric Clean"/>
    <s v="Sunlight Laundry Bar 12x125g"/>
    <n v="2"/>
    <n v="46.64"/>
    <s v="delivered"/>
    <x v="3307"/>
    <s v="Ismael Ishmael"/>
    <x v="1"/>
    <s v="ZA"/>
    <s v="ZAR"/>
    <s v="Mobile App"/>
    <n v="3.168478260869565"/>
    <n v="6.3369565217391299"/>
    <n v="2"/>
  </r>
  <r>
    <s v="01-2200585281"/>
    <s v="Barcelona Supermarket"/>
    <s v="Supermarket"/>
    <s v="Unilever SA"/>
    <s v="Lifebuoy Bath Soap  "/>
    <s v="Personal Care"/>
    <s v="Toileteries"/>
    <s v="Lifebuoy Germ Protection Lemon Fresh Soap Bar 175gr"/>
    <n v="1"/>
    <n v="56.3"/>
    <s v="delivered"/>
    <x v="3307"/>
    <s v="Ismael Ishmael"/>
    <x v="1"/>
    <s v="ZA"/>
    <s v="ZAR"/>
    <s v="Mobile App"/>
    <n v="3.824728260869565"/>
    <n v="3.824728260869565"/>
    <n v="2"/>
  </r>
  <r>
    <s v="01-2200585281"/>
    <s v="Barcelona Supermarket"/>
    <s v="Supermarket"/>
    <s v="Unilever SA"/>
    <s v="Knorr Soups  "/>
    <s v="Food"/>
    <s v="Spices"/>
    <s v="Knorr Chakalaka Soup 10x50g"/>
    <n v="1"/>
    <n v="39.1"/>
    <s v="delivered"/>
    <x v="3307"/>
    <s v="Ismael Ishmael"/>
    <x v="1"/>
    <s v="ZA"/>
    <s v="ZAR"/>
    <s v="Mobile App"/>
    <n v="2.65625"/>
    <n v="2.65625"/>
    <n v="2"/>
  </r>
  <r>
    <s v="01-2200585286"/>
    <s v="Iya Ruka K Store"/>
    <s v="Convenience Store"/>
    <s v="DUFIL Prima foods Plc"/>
    <s v="Indomie Indomitable Pack"/>
    <s v="Food"/>
    <s v="Processed Food"/>
    <s v="Indomie Indomitable Onion 70g x 40"/>
    <n v="5"/>
    <n v="2820"/>
    <s v="delivered"/>
    <x v="3162"/>
    <s v="Dayo Oludaisi"/>
    <x v="0"/>
    <s v="NG"/>
    <s v="NGN"/>
    <s v="Field Sales"/>
    <n v="7.0149253731343286"/>
    <n v="35.074626865671647"/>
    <n v="1.038888888884685"/>
  </r>
  <r>
    <s v="01-2200585288"/>
    <s v="Salama Supermarket"/>
    <s v="Supermarket"/>
    <s v="Unilever SA"/>
    <s v="Robertsons Spices  "/>
    <s v="Food"/>
    <s v="Spices"/>
    <s v="Robertsons Spicy Barbeque Spice Envelope 7gr"/>
    <n v="1"/>
    <n v="60.26"/>
    <s v="delivered"/>
    <x v="3308"/>
    <s v="Ismael Ishmael"/>
    <x v="1"/>
    <s v="ZA"/>
    <s v="ZAR"/>
    <s v="Mobile App"/>
    <n v="4.09375"/>
    <n v="4.09375"/>
    <n v="2"/>
  </r>
  <r>
    <s v="01-2200585288"/>
    <s v="Salama Supermarket"/>
    <s v="Supermarket"/>
    <s v="Unilever SA"/>
    <s v="Handy Andy Cleaning Cream  "/>
    <s v="Home Care"/>
    <s v="Household Clean"/>
    <s v="Handy Andy  Ammonia Cleaning Cream 750ml"/>
    <n v="1"/>
    <n v="104.94"/>
    <s v="delivered"/>
    <x v="3308"/>
    <s v="Ismael Ishmael"/>
    <x v="1"/>
    <s v="ZA"/>
    <s v="ZAR"/>
    <s v="Mobile App"/>
    <n v="7.1290760869565215"/>
    <n v="7.1290760869565215"/>
    <n v="2"/>
  </r>
  <r>
    <s v="01-2200585291"/>
    <s v="Friendship  Supermarket"/>
    <s v="Convenience Store"/>
    <s v="Unilever SA"/>
    <s v="Glen Tea  "/>
    <s v="Breakfast &amp; Snacks "/>
    <s v="Coffee / Tea"/>
    <s v="Glen Tagless Teabags Pouch 5x4pk Strips"/>
    <n v="1"/>
    <n v="99.59"/>
    <s v="delivered"/>
    <x v="3309"/>
    <s v="Ismael Ishmael"/>
    <x v="1"/>
    <s v="ZA"/>
    <s v="ZAR"/>
    <s v="Telesales"/>
    <n v="6.765625"/>
    <n v="6.765625"/>
    <n v="3"/>
  </r>
  <r>
    <s v="01-2200585291"/>
    <s v="Friendship  Supermarket"/>
    <s v="Convenience Store"/>
    <s v="Unilever SA"/>
    <s v="Lifebuoy Bath Soap  "/>
    <s v="Personal Care"/>
    <s v="Toileteries"/>
    <s v="Lifebuoy Germ Protection Lemon Fresh Soap Bar 175gr"/>
    <n v="1"/>
    <n v="56.3"/>
    <s v="delivered"/>
    <x v="3309"/>
    <s v="Ismael Ishmael"/>
    <x v="1"/>
    <s v="ZA"/>
    <s v="ZAR"/>
    <s v="Telesales"/>
    <n v="3.824728260869565"/>
    <n v="3.824728260869565"/>
    <n v="3"/>
  </r>
  <r>
    <s v="01-2200585291"/>
    <s v="Friendship  Supermarket"/>
    <s v="Convenience Store"/>
    <s v="Unilever SA"/>
    <s v="Knorr Soups  "/>
    <s v="Food"/>
    <s v="Spices"/>
    <s v="Knorr Minestrone Soup 50gr"/>
    <n v="1"/>
    <n v="39.1"/>
    <s v="delivered"/>
    <x v="3309"/>
    <s v="Ismael Ishmael"/>
    <x v="1"/>
    <s v="ZA"/>
    <s v="ZAR"/>
    <s v="Telesales"/>
    <n v="2.65625"/>
    <n v="2.65625"/>
    <n v="3"/>
  </r>
  <r>
    <s v="01-2200585291"/>
    <s v="Friendship  Supermarket"/>
    <s v="Convenience Store"/>
    <s v="Unilever SA"/>
    <s v="OMO  "/>
    <s v="Home Care"/>
    <s v="Fabric Clean"/>
    <s v="OMO Regular Power of Ten Hands Hand Washing Powder Laundry 300gr"/>
    <n v="2"/>
    <n v="51.2"/>
    <s v="delivered"/>
    <x v="3309"/>
    <s v="Ismael Ishmael"/>
    <x v="1"/>
    <s v="ZA"/>
    <s v="ZAR"/>
    <s v="Telesales"/>
    <n v="3.4782608695652173"/>
    <n v="6.9565217391304346"/>
    <n v="3"/>
  </r>
  <r>
    <s v="01-2200585291"/>
    <s v="Friendship  Supermarket"/>
    <s v="Convenience Store"/>
    <s v="Unilever SA"/>
    <s v="Lifebuoy Bath Soap  "/>
    <s v="Personal Care"/>
    <s v="Toileteries"/>
    <s v="Lifebuoy Germ Protection Total Soap Bar 175gr"/>
    <n v="1"/>
    <n v="56.3"/>
    <s v="delivered"/>
    <x v="3309"/>
    <s v="Ismael Ishmael"/>
    <x v="1"/>
    <s v="ZA"/>
    <s v="ZAR"/>
    <s v="Telesales"/>
    <n v="3.824728260869565"/>
    <n v="3.824728260869565"/>
    <n v="3"/>
  </r>
  <r>
    <s v="01-2200585293"/>
    <s v="Benshel Venture"/>
    <s v="Convenience Store"/>
    <s v="PZ Cussons Nigeria Plc"/>
    <s v="Canoe Bar Soap"/>
    <s v="Home Care"/>
    <s v="Fabric Clean"/>
    <s v="Canoe 130g x 48 Extra care (White)"/>
    <n v="1"/>
    <n v="4700"/>
    <s v="delivered"/>
    <x v="3310"/>
    <s v="Kanayochukwu  Kingsley"/>
    <x v="0"/>
    <s v="NG"/>
    <s v="NGN"/>
    <s v="Telesales"/>
    <n v="11.691542288557214"/>
    <n v="11.691542288557214"/>
    <n v="0.98402777777664596"/>
  </r>
  <r>
    <s v="01-2200585298"/>
    <s v="Orlando Family Store"/>
    <s v="Kiosk"/>
    <s v="Unilever SA"/>
    <s v="Surf Detergent  "/>
    <s v="Home Care"/>
    <s v="Fabric Clean"/>
    <s v="Surf Regular Hand Washing Powder 600gr"/>
    <n v="1"/>
    <n v="86.87"/>
    <s v="cancelled"/>
    <x v="3311"/>
    <s v="Kagiso Katlego"/>
    <x v="1"/>
    <s v="ZA"/>
    <s v="ZAR"/>
    <s v="Telesales"/>
    <n v="5.9014945652173916"/>
    <n v="5.9014945652173916"/>
    <n v="1"/>
  </r>
  <r>
    <s v="01-2200585298"/>
    <s v="Orlando Family Store"/>
    <s v="Kiosk"/>
    <s v="Unilever SA"/>
    <s v="Robertsons Rajah Spices  "/>
    <s v="Food"/>
    <s v="Spices"/>
    <s v="Robertsons Rajah Mild &amp; Spicy Curry Powder 7gr"/>
    <n v="1"/>
    <n v="60.26"/>
    <s v="cancelled"/>
    <x v="3311"/>
    <s v="Kagiso Katlego"/>
    <x v="1"/>
    <s v="ZA"/>
    <s v="ZAR"/>
    <s v="Telesales"/>
    <n v="4.09375"/>
    <n v="4.09375"/>
    <n v="1"/>
  </r>
  <r>
    <s v="01-2200585298"/>
    <s v="Orlando Family Store"/>
    <s v="Kiosk"/>
    <s v="Unilever SA"/>
    <s v="Knorr Soups  "/>
    <s v="Food"/>
    <s v="Spices"/>
    <s v="Knorr Minestrone Soup 50gr"/>
    <n v="1"/>
    <n v="39.1"/>
    <s v="cancelled"/>
    <x v="3311"/>
    <s v="Kagiso Katlego"/>
    <x v="1"/>
    <s v="ZA"/>
    <s v="ZAR"/>
    <s v="Telesales"/>
    <n v="2.65625"/>
    <n v="2.65625"/>
    <n v="1"/>
  </r>
  <r>
    <s v="01-2200585298"/>
    <s v="Orlando Family Store"/>
    <s v="Kiosk"/>
    <s v="Unilever SA"/>
    <s v="Knorr Soups  "/>
    <s v="Food"/>
    <s v="Spices"/>
    <s v="Knorr Brown Onion Soup 50gr x 6 x 10"/>
    <n v="1"/>
    <n v="39.1"/>
    <s v="cancelled"/>
    <x v="3311"/>
    <s v="Kagiso Katlego"/>
    <x v="1"/>
    <s v="ZA"/>
    <s v="ZAR"/>
    <s v="Telesales"/>
    <n v="2.65625"/>
    <n v="2.65625"/>
    <n v="1"/>
  </r>
  <r>
    <s v="01-2200585299"/>
    <s v="In And Out Stores"/>
    <s v="Convenience Store"/>
    <s v="Guinness Nigeria Plc"/>
    <s v="Orijin Bitters"/>
    <s v="Wine &amp; Spirits"/>
    <s v="Bitters"/>
    <s v="Orijin Bitters RSA 20cl x 1 x 24"/>
    <n v="4"/>
    <n v="6300"/>
    <s v="delivered"/>
    <x v="3312"/>
    <s v="Sulaimon  Omobolaji Akanni"/>
    <x v="0"/>
    <s v="NG"/>
    <s v="NGN"/>
    <s v="Telesales"/>
    <n v="15.671641791044776"/>
    <n v="62.686567164179102"/>
    <n v="1.0333333333328483"/>
  </r>
  <r>
    <s v="01-2200585300"/>
    <s v="Godwork Tuck Shop"/>
    <s v="Convenience Store"/>
    <s v="Unilever SA"/>
    <s v="Knorrox Stock Cubes  "/>
    <s v="Food"/>
    <s v="Spices"/>
    <s v="Knorrox Beef Stock Cubes 20g"/>
    <n v="1"/>
    <n v="69.459999999999994"/>
    <s v="delivered"/>
    <x v="3313"/>
    <s v="Ismael Ishmael"/>
    <x v="1"/>
    <s v="ZA"/>
    <s v="ZAR"/>
    <s v="Mobile App"/>
    <n v="4.7187499999999991"/>
    <n v="4.7187499999999991"/>
    <n v="2"/>
  </r>
  <r>
    <s v="01-2200585300"/>
    <s v="Godwork Tuck Shop"/>
    <s v="Convenience Store"/>
    <s v="Unilever SA"/>
    <s v="Sunlight Laundry Detergent  "/>
    <s v="Home Care"/>
    <s v="Fabric Clean"/>
    <s v="Sunlight Laundry Bar 12x125g"/>
    <n v="1"/>
    <n v="46.64"/>
    <s v="delivered"/>
    <x v="3313"/>
    <s v="Ismael Ishmael"/>
    <x v="1"/>
    <s v="ZA"/>
    <s v="ZAR"/>
    <s v="Mobile App"/>
    <n v="3.168478260869565"/>
    <n v="3.168478260869565"/>
    <n v="2"/>
  </r>
  <r>
    <s v="01-2200585300"/>
    <s v="Godwork Tuck Shop"/>
    <s v="Convenience Store"/>
    <s v="Unilever SA"/>
    <s v="Knorr Soups  "/>
    <s v="Food"/>
    <s v="Spices"/>
    <s v="Knorr Brown Onion Soup 50gr x 6 x 10"/>
    <n v="3"/>
    <n v="39.1"/>
    <s v="delivered"/>
    <x v="3313"/>
    <s v="Ismael Ishmael"/>
    <x v="1"/>
    <s v="ZA"/>
    <s v="ZAR"/>
    <s v="Mobile App"/>
    <n v="2.65625"/>
    <n v="7.96875"/>
    <n v="2"/>
  </r>
  <r>
    <s v="01-2200585300"/>
    <s v="Godwork Tuck Shop"/>
    <s v="Convenience Store"/>
    <s v="Unilever SA"/>
    <s v="Sunlight Laundry Detergent  "/>
    <s v="Home Care"/>
    <s v="Fabric Clean"/>
    <s v="Sunlight 2 in 1 Spring Sensations Handwashing Powder 300gr"/>
    <n v="2"/>
    <n v="47.47"/>
    <s v="delivered"/>
    <x v="3313"/>
    <s v="Ismael Ishmael"/>
    <x v="1"/>
    <s v="ZA"/>
    <s v="ZAR"/>
    <s v="Mobile App"/>
    <n v="3.2248641304347823"/>
    <n v="6.4497282608695645"/>
    <n v="2"/>
  </r>
  <r>
    <s v="01-2200585301"/>
    <s v="Low Price Supermarket"/>
    <s v="Supermarket"/>
    <s v="Unilever SA"/>
    <s v="OMO  "/>
    <s v="Home Care"/>
    <s v="Fabric Clean"/>
    <s v="OMO Regular Power of Ten Hands Hand Washing Powder Laundry 600gr"/>
    <n v="3"/>
    <n v="95.98"/>
    <s v="delivered"/>
    <x v="3314"/>
    <s v="Kagiso Katlego"/>
    <x v="1"/>
    <s v="ZA"/>
    <s v="ZAR"/>
    <s v="Mobile App"/>
    <n v="6.5203804347826084"/>
    <n v="19.561141304347824"/>
    <n v="1"/>
  </r>
  <r>
    <s v="01-2200585301"/>
    <s v="Low Price Supermarket"/>
    <s v="Supermarket"/>
    <s v="Unilever SA"/>
    <s v="Surf Detergent  "/>
    <s v="Home Care"/>
    <s v="Fabric Clean"/>
    <s v="Surf Regular Hand Washing Powder 2kg"/>
    <n v="4"/>
    <n v="33.01"/>
    <s v="delivered"/>
    <x v="3314"/>
    <s v="Kagiso Katlego"/>
    <x v="1"/>
    <s v="ZA"/>
    <s v="ZAR"/>
    <s v="Mobile App"/>
    <n v="2.2425271739130435"/>
    <n v="8.9701086956521738"/>
    <n v="1"/>
  </r>
  <r>
    <s v="01-2200585302"/>
    <s v="Mrs Idowu Alapafuja"/>
    <s v="Convenience Store"/>
    <s v="Arla Foods"/>
    <s v="Dano Cool Cow"/>
    <s v="Breakfast &amp; Snacks "/>
    <s v="Milk"/>
    <s v="Dano Cool Cow Refill 800g x 12"/>
    <n v="5"/>
    <n v="20500"/>
    <s v="delivered"/>
    <x v="3315"/>
    <s v="Amehzi Ishike"/>
    <x v="0"/>
    <s v="NG"/>
    <s v="NGN"/>
    <s v="Field Sales"/>
    <n v="50.995024875621894"/>
    <n v="254.97512437810946"/>
    <n v="1.8666666666686069"/>
  </r>
  <r>
    <s v="01-2200585307"/>
    <s v="Monica Tuck Shop"/>
    <s v="Supermarket"/>
    <s v="Unilever SA"/>
    <s v="Robertsons Spices  "/>
    <s v="Food"/>
    <s v="Spices"/>
    <s v="Robertsons Peri-Peri Spice Envelope 7gr"/>
    <n v="1"/>
    <n v="60.26"/>
    <s v="delivered"/>
    <x v="3316"/>
    <s v="Nomfundo Sibongile"/>
    <x v="1"/>
    <s v="ZA"/>
    <s v="ZAR"/>
    <s v="Mobile App"/>
    <n v="4.09375"/>
    <n v="4.09375"/>
    <n v="1"/>
  </r>
  <r>
    <s v="01-2200585307"/>
    <s v="Monica Tuck Shop"/>
    <s v="Supermarket"/>
    <s v="Unilever SA"/>
    <s v="Vaseline Petroleum Jelly  "/>
    <s v="Personal Care"/>
    <s v="Toileteries"/>
    <s v="Vaseline Blue Seal Original Petroleum Jelly 100ml"/>
    <n v="1"/>
    <n v="148.9"/>
    <s v="delivered"/>
    <x v="3316"/>
    <s v="Nomfundo Sibongile"/>
    <x v="1"/>
    <s v="ZA"/>
    <s v="ZAR"/>
    <s v="Mobile App"/>
    <n v="10.115489130434783"/>
    <n v="10.115489130434783"/>
    <n v="1"/>
  </r>
  <r>
    <s v="01-2200585307"/>
    <s v="Monica Tuck Shop"/>
    <s v="Supermarket"/>
    <s v="Unilever SA"/>
    <s v="Sunlight Laundry Detergent  "/>
    <s v="Home Care"/>
    <s v="Fabric Clean"/>
    <s v="Sunlight 2 in 1 Spring Sensations Handwashing Powder 600gr"/>
    <n v="1"/>
    <n v="89.36"/>
    <s v="delivered"/>
    <x v="3316"/>
    <s v="Nomfundo Sibongile"/>
    <x v="1"/>
    <s v="ZA"/>
    <s v="ZAR"/>
    <s v="Mobile App"/>
    <n v="6.070652173913043"/>
    <n v="6.070652173913043"/>
    <n v="1"/>
  </r>
  <r>
    <s v="01-2200585316"/>
    <s v="Efi Store"/>
    <s v="Kiosk"/>
    <s v="Unilever Nigeria Plc"/>
    <s v="Sunlight Washing Powder"/>
    <s v="Home Care"/>
    <s v="Fabric Clean"/>
    <s v="Sunlight Detergent 25 x 190g Yellow"/>
    <n v="1"/>
    <n v="2420"/>
    <s v="delivered"/>
    <x v="3317"/>
    <s v="Bankole  Tajudeen"/>
    <x v="0"/>
    <s v="NG"/>
    <s v="NGN"/>
    <s v="Mobile App"/>
    <n v="6.0199004975124382"/>
    <n v="6.0199004975124382"/>
    <n v="1.086111111108039"/>
  </r>
  <r>
    <s v="01-2200585320"/>
    <s v="Nelo Store"/>
    <s v="Convenience Store"/>
    <s v="Nasco"/>
    <s v="Nasco Cornflakes"/>
    <s v="Breakfast &amp; Snacks "/>
    <s v="Cereal"/>
    <s v="Nasco Original Cornflakes 500g x 8"/>
    <n v="5"/>
    <n v="6900"/>
    <s v="cancelled"/>
    <x v="3318"/>
    <s v="Saheed  Olugbenga-Rufus"/>
    <x v="0"/>
    <s v="NG"/>
    <s v="NGN"/>
    <s v="Telesales"/>
    <n v="17.164179104477611"/>
    <n v="85.820895522388057"/>
    <n v="1.1923611111124046"/>
  </r>
  <r>
    <s v="01-2200585328"/>
    <s v="Khosies Tuck Shop"/>
    <s v="Kiosk"/>
    <s v="Unilever SA"/>
    <s v="OMO  "/>
    <s v="Home Care"/>
    <s v="Fabric Clean"/>
    <s v="OMO Regular Power of Ten Hands Hand Washing Powder Laundry 300gr"/>
    <n v="1"/>
    <n v="51.2"/>
    <s v="delivered"/>
    <x v="3319"/>
    <s v="Kagiso Katlego"/>
    <x v="1"/>
    <s v="ZA"/>
    <s v="ZAR"/>
    <s v="Telesales"/>
    <n v="3.4782608695652173"/>
    <n v="3.4782608695652173"/>
    <n v="1"/>
  </r>
  <r>
    <s v="01-2200585328"/>
    <s v="Khosies Tuck Shop"/>
    <s v="Kiosk"/>
    <s v="Unilever SA"/>
    <s v="Joko Tea  "/>
    <s v="Breakfast &amp; Snacks "/>
    <s v="Coffee / Tea"/>
    <s v="Joko  Regular Tagless Tea Bags 10ea"/>
    <n v="1"/>
    <n v="109.25"/>
    <s v="delivered"/>
    <x v="3319"/>
    <s v="Kagiso Katlego"/>
    <x v="1"/>
    <s v="ZA"/>
    <s v="ZAR"/>
    <s v="Telesales"/>
    <n v="7.421875"/>
    <n v="7.421875"/>
    <n v="1"/>
  </r>
  <r>
    <s v="01-2200585328"/>
    <s v="Khosies Tuck Shop"/>
    <s v="Kiosk"/>
    <s v="Unilever SA"/>
    <s v="Lifebuoy Bath Soap  "/>
    <s v="Personal Care"/>
    <s v="Toileteries"/>
    <s v="Lifebuoy Germ Protection Total Soap Bar 175gr"/>
    <n v="1"/>
    <n v="56.3"/>
    <s v="delivered"/>
    <x v="3319"/>
    <s v="Kagiso Katlego"/>
    <x v="1"/>
    <s v="ZA"/>
    <s v="ZAR"/>
    <s v="Telesales"/>
    <n v="3.824728260869565"/>
    <n v="3.824728260869565"/>
    <n v="1"/>
  </r>
  <r>
    <s v="01-2200585332"/>
    <s v="Tosin Stores"/>
    <s v="Kiosk"/>
    <s v="PZ Cussons Nigeria Plc"/>
    <s v="Canoe Bar Soap"/>
    <s v="Home Care"/>
    <s v="Fabric Clean"/>
    <s v="Canoe 130g x 48 Extra care (White)"/>
    <n v="5"/>
    <n v="4700"/>
    <s v="delivered"/>
    <x v="3320"/>
    <s v="Joseph Abraham"/>
    <x v="2"/>
    <s v="NG"/>
    <s v="NGN"/>
    <s v="Telesales"/>
    <n v="11.691542288557214"/>
    <n v="58.457711442786071"/>
    <n v="1.0402777777708252"/>
  </r>
  <r>
    <s v="01-2200585336"/>
    <s v="Myat Stores"/>
    <s v="Convenience Store"/>
    <s v="DUFIL Prima foods Plc"/>
    <s v="Indomie Super Pack"/>
    <s v="Food"/>
    <s v="Processed Food"/>
    <s v="Indomie Super Pack Chicken 120g x 40"/>
    <n v="2"/>
    <n v="4020"/>
    <s v="delivered"/>
    <x v="3321"/>
    <s v="Ojoawo  Olakunle"/>
    <x v="0"/>
    <s v="NG"/>
    <s v="NGN"/>
    <s v="Mobile App"/>
    <n v="10"/>
    <n v="20"/>
    <n v="0.90902777777955635"/>
  </r>
  <r>
    <s v="01-2200585336"/>
    <s v="Myat Stores"/>
    <s v="Convenience Store"/>
    <s v="DUFIL Prima foods Plc"/>
    <s v="Power Vegetable Oil"/>
    <s v="Food"/>
    <s v="Culinary"/>
    <s v="Power Vegetable Oil Sachet 90ml x 60"/>
    <n v="1"/>
    <n v="6400"/>
    <s v="delivered"/>
    <x v="3321"/>
    <s v="Ojoawo  Olakunle"/>
    <x v="0"/>
    <s v="NG"/>
    <s v="NGN"/>
    <s v="Mobile App"/>
    <n v="15.920398009950249"/>
    <n v="15.920398009950249"/>
    <n v="0.90902777777955635"/>
  </r>
  <r>
    <s v="01-2200585337"/>
    <s v="Ceeford Store"/>
    <s v="Kiosk"/>
    <s v="DUFIL Prima foods Plc"/>
    <s v="Indomie Super Pack"/>
    <s v="Food"/>
    <s v="Processed Food"/>
    <s v="Indomie Super Pack Onion 120g x 40"/>
    <n v="5"/>
    <n v="4220"/>
    <s v="delivered"/>
    <x v="3322"/>
    <s v="Samuel Shola"/>
    <x v="0"/>
    <s v="NG"/>
    <s v="NGN"/>
    <s v="Field Sales"/>
    <n v="10.497512437810945"/>
    <n v="52.487562189054728"/>
    <n v="0.81597222221898846"/>
  </r>
  <r>
    <s v="01-2200585337"/>
    <s v="Ceeford Store"/>
    <s v="Kiosk"/>
    <s v="DUFIL Prima foods Plc"/>
    <s v="Indomie Indomitable Pack"/>
    <s v="Food"/>
    <s v="Processed Food"/>
    <s v="Indomie Indomitable Chicken 70g x 40"/>
    <n v="30"/>
    <n v="2420"/>
    <s v="delivered"/>
    <x v="3322"/>
    <s v="Samuel Shola"/>
    <x v="0"/>
    <s v="NG"/>
    <s v="NGN"/>
    <s v="Field Sales"/>
    <n v="6.0199004975124382"/>
    <n v="180.59701492537314"/>
    <n v="0.81597222221898846"/>
  </r>
  <r>
    <s v="01-2200585343"/>
    <s v="Tolchukwu Store"/>
    <s v="Supermarket"/>
    <s v="Nasco"/>
    <s v="Nasco Cornflakes"/>
    <s v="Breakfast &amp; Snacks "/>
    <s v="Cereal"/>
    <s v="Nasco Original Cornflakes 500g x 8"/>
    <n v="1"/>
    <n v="6900"/>
    <s v="delivered"/>
    <x v="3323"/>
    <s v="Omosanya Olubukola  Okeade"/>
    <x v="0"/>
    <s v="NG"/>
    <s v="NGN"/>
    <s v="Telesales"/>
    <n v="17.164179104477611"/>
    <n v="17.164179104477611"/>
    <n v="0.89305555555620231"/>
  </r>
  <r>
    <s v="01-2200585343"/>
    <s v="Tolchukwu Store"/>
    <s v="Supermarket"/>
    <s v="PZ Cussons Nigeria Plc"/>
    <s v="Canoe Bar Soap"/>
    <s v="Home Care"/>
    <s v="Fabric Clean"/>
    <s v="CANOE WRAPPED EXTRA CARE 230GX24"/>
    <n v="2"/>
    <n v="4200"/>
    <s v="delivered"/>
    <x v="3323"/>
    <s v="Omosanya Olubukola  Okeade"/>
    <x v="0"/>
    <s v="NG"/>
    <s v="NGN"/>
    <s v="Telesales"/>
    <n v="10.447761194029852"/>
    <n v="20.895522388059703"/>
    <n v="0.89305555555620231"/>
  </r>
  <r>
    <s v="01-2200585349"/>
    <s v="Iya Amoo Stores"/>
    <s v="Convenience Store"/>
    <s v="Flour Mills of Nigeria"/>
    <s v="Golden Penny Spaghetti"/>
    <s v="Food"/>
    <s v="Processed Food"/>
    <s v="Golden Penny Spaghettini 500g x 20"/>
    <n v="20"/>
    <n v="5050"/>
    <s v="cancelled"/>
    <x v="3324"/>
    <s v="Amehzi Ishike"/>
    <x v="0"/>
    <s v="NG"/>
    <s v="NGN"/>
    <s v="Field Sales"/>
    <n v="12.562189054726367"/>
    <n v="251.24378109452735"/>
    <n v="3"/>
  </r>
  <r>
    <s v="01-2200585351"/>
    <s v="Chidi Stores"/>
    <s v="Kiosk"/>
    <s v="Extreme Manufacturing Nig Ltd"/>
    <s v="So Easy"/>
    <s v="Home Care"/>
    <s v="Fabric Clean"/>
    <s v="So Easy 900g"/>
    <n v="2"/>
    <n v="3400"/>
    <s v="delivered"/>
    <x v="3221"/>
    <s v="Ibrahim Bello"/>
    <x v="2"/>
    <s v="NG"/>
    <s v="NGN"/>
    <s v="Field Sales"/>
    <n v="8.4577114427860689"/>
    <n v="16.915422885572138"/>
    <n v="1.1749999999956344"/>
  </r>
  <r>
    <s v="01-2200585354"/>
    <s v="Welcome Tuck Shop"/>
    <s v="Kiosk"/>
    <s v="Unilever SA"/>
    <s v="Joko Tea  "/>
    <s v="Breakfast &amp; Snacks "/>
    <s v="Coffee / Tea"/>
    <s v="Joko  Regular Tagless Tea Bags 10ea"/>
    <n v="1"/>
    <n v="109.25"/>
    <s v="delivered"/>
    <x v="3325"/>
    <s v="Ismael Ishmael"/>
    <x v="1"/>
    <s v="ZA"/>
    <s v="ZAR"/>
    <s v="Mobile App"/>
    <n v="7.421875"/>
    <n v="7.421875"/>
    <n v="2"/>
  </r>
  <r>
    <s v="01-2200585354"/>
    <s v="Welcome Tuck Shop"/>
    <s v="Kiosk"/>
    <s v="Unilever SA"/>
    <s v="Knorrox Stock Cubes  "/>
    <s v="Food"/>
    <s v="Spices"/>
    <s v="Knorrox Cubes Chicken 40X20g"/>
    <n v="0.25"/>
    <n v="68.08"/>
    <s v="delivered"/>
    <x v="3325"/>
    <s v="Ismael Ishmael"/>
    <x v="1"/>
    <s v="ZA"/>
    <s v="ZAR"/>
    <s v="Mobile App"/>
    <n v="4.625"/>
    <n v="1.15625"/>
    <n v="2"/>
  </r>
  <r>
    <s v="01-2200585354"/>
    <s v="Welcome Tuck Shop"/>
    <s v="Kiosk"/>
    <s v="Unilever SA"/>
    <s v="Surf Detergent  "/>
    <s v="Home Care"/>
    <s v="Fabric Clean"/>
    <s v="Surf Regular Hand Washing Powder 1kg"/>
    <n v="2"/>
    <n v="19.989999999999998"/>
    <s v="delivered"/>
    <x v="3325"/>
    <s v="Ismael Ishmael"/>
    <x v="1"/>
    <s v="ZA"/>
    <s v="ZAR"/>
    <s v="Mobile App"/>
    <n v="1.3580163043478259"/>
    <n v="2.7160326086956519"/>
    <n v="2"/>
  </r>
  <r>
    <s v="01-2200585359"/>
    <s v="Uche Stores"/>
    <s v="Supermarket"/>
    <s v="PZ Cussons Nigeria Plc"/>
    <s v="Premier Toilet Bar Soap"/>
    <s v="Personal Care"/>
    <s v="Toileteries"/>
    <s v="Premier Luxurious Milk Family Bar Soap 175g x 30"/>
    <n v="2"/>
    <n v="4600"/>
    <s v="delivered"/>
    <x v="3326"/>
    <s v="Joseph Abraham"/>
    <x v="2"/>
    <s v="NG"/>
    <s v="NGN"/>
    <s v="Telesales"/>
    <n v="11.442786069651742"/>
    <n v="22.885572139303484"/>
    <n v="1.0673611111124046"/>
  </r>
  <r>
    <s v="01-2200585359"/>
    <s v="Uche Stores"/>
    <s v="Supermarket"/>
    <s v="Unilever Nigeria Plc"/>
    <s v="Pepsodent"/>
    <s v="Personal Care"/>
    <s v="Oral Care"/>
    <s v="PEPSODENT 3 PROTECTION ORGN 50X140g"/>
    <n v="1"/>
    <n v="17500"/>
    <s v="delivered"/>
    <x v="3326"/>
    <s v="Joseph Abraham"/>
    <x v="2"/>
    <s v="NG"/>
    <s v="NGN"/>
    <s v="Telesales"/>
    <n v="43.53233830845771"/>
    <n v="43.53233830845771"/>
    <n v="1.0673611111124046"/>
  </r>
  <r>
    <s v="01-2200585367"/>
    <s v="Bismillah Ext 02"/>
    <s v="Supermarket"/>
    <s v="Unilever SA"/>
    <s v="Sunlight Laundry Detergent  "/>
    <s v="Home Care"/>
    <s v="Fabric Clean"/>
    <s v="Sunlight 2 in 1 Spring Sensations Handwashing Powder 300gr"/>
    <n v="1"/>
    <n v="47.47"/>
    <s v="delivered"/>
    <x v="3327"/>
    <s v="Nomfundo Sibongile"/>
    <x v="1"/>
    <s v="ZA"/>
    <s v="ZAR"/>
    <s v="Mobile App"/>
    <n v="3.2248641304347823"/>
    <n v="3.2248641304347823"/>
    <n v="1"/>
  </r>
  <r>
    <s v="01-2200585367"/>
    <s v="Bismillah Ext 02"/>
    <s v="Supermarket"/>
    <s v="Unilever SA"/>
    <s v="Sunlight Dishwashing Liquid  "/>
    <s v="Home Care"/>
    <s v="Household Clean"/>
    <s v="Sunlight Lemon 100 Dishwashing Liquid 400ml"/>
    <n v="1"/>
    <n v="89.98"/>
    <s v="delivered"/>
    <x v="3327"/>
    <s v="Nomfundo Sibongile"/>
    <x v="1"/>
    <s v="ZA"/>
    <s v="ZAR"/>
    <s v="Mobile App"/>
    <n v="6.1127717391304346"/>
    <n v="6.1127717391304346"/>
    <n v="1"/>
  </r>
  <r>
    <s v="01-2200585367"/>
    <s v="Bismillah Ext 02"/>
    <s v="Supermarket"/>
    <s v="Unilever SA"/>
    <s v="Sunlight Laundry Detergent  "/>
    <s v="Home Care"/>
    <s v="Fabric Clean"/>
    <s v="Sunlight Laundry Bar 6x500g"/>
    <n v="1"/>
    <n v="71.900000000000006"/>
    <s v="delivered"/>
    <x v="3327"/>
    <s v="Nomfundo Sibongile"/>
    <x v="1"/>
    <s v="ZA"/>
    <s v="ZAR"/>
    <s v="Mobile App"/>
    <n v="4.8845108695652177"/>
    <n v="4.8845108695652177"/>
    <n v="1"/>
  </r>
  <r>
    <s v="01-2200585367"/>
    <s v="Bismillah Ext 02"/>
    <s v="Supermarket"/>
    <s v="Unilever SA"/>
    <s v="Sunlight Laundry Detergent  "/>
    <s v="Home Care"/>
    <s v="Fabric Clean"/>
    <s v="Sunlight 2 in 1 Spring Sensations Handwashing Powder 600gr"/>
    <n v="1"/>
    <n v="89.36"/>
    <s v="delivered"/>
    <x v="3327"/>
    <s v="Nomfundo Sibongile"/>
    <x v="1"/>
    <s v="ZA"/>
    <s v="ZAR"/>
    <s v="Mobile App"/>
    <n v="6.070652173913043"/>
    <n v="6.070652173913043"/>
    <n v="1"/>
  </r>
  <r>
    <s v="01-2200585367"/>
    <s v="Bismillah Ext 02"/>
    <s v="Supermarket"/>
    <s v="Unilever SA"/>
    <s v="Knorr Soups  "/>
    <s v="Food"/>
    <s v="Spices"/>
    <s v="Knorr Cream Of Mushroom Soup 50gr"/>
    <n v="1"/>
    <n v="39.1"/>
    <s v="delivered"/>
    <x v="3327"/>
    <s v="Nomfundo Sibongile"/>
    <x v="1"/>
    <s v="ZA"/>
    <s v="ZAR"/>
    <s v="Mobile App"/>
    <n v="2.65625"/>
    <n v="2.65625"/>
    <n v="1"/>
  </r>
  <r>
    <s v="01-2200585367"/>
    <s v="Bismillah Ext 02"/>
    <s v="Supermarket"/>
    <s v="Unilever SA"/>
    <s v="OMO  "/>
    <s v="Home Care"/>
    <s v="Fabric Clean"/>
    <s v="OMO Regular Hand Washing Powder 1X2Kg"/>
    <n v="2"/>
    <n v="42.5"/>
    <s v="delivered"/>
    <x v="3327"/>
    <s v="Nomfundo Sibongile"/>
    <x v="1"/>
    <s v="ZA"/>
    <s v="ZAR"/>
    <s v="Mobile App"/>
    <n v="2.887228260869565"/>
    <n v="5.7744565217391299"/>
    <n v="1"/>
  </r>
  <r>
    <s v="01-2200585367"/>
    <s v="Bismillah Ext 02"/>
    <s v="Supermarket"/>
    <s v="Unilever SA"/>
    <s v="Lifebuoy Bath Soap  "/>
    <s v="Personal Care"/>
    <s v="Toileteries"/>
    <s v="Lifebuoy Germ Protection Total Soap Bar 175gr"/>
    <n v="1"/>
    <n v="56.3"/>
    <s v="delivered"/>
    <x v="3327"/>
    <s v="Nomfundo Sibongile"/>
    <x v="1"/>
    <s v="ZA"/>
    <s v="ZAR"/>
    <s v="Mobile App"/>
    <n v="3.824728260869565"/>
    <n v="3.824728260869565"/>
    <n v="1"/>
  </r>
  <r>
    <s v="01-2200585368"/>
    <s v="Mummy Qwam"/>
    <s v="Kiosk"/>
    <s v="DUFIL Prima foods Plc"/>
    <s v="Indomie Indomitable Pack"/>
    <s v="Food"/>
    <s v="Processed Food"/>
    <s v="Indomie Indomitable Chicken 70g x 40"/>
    <n v="50"/>
    <n v="2420"/>
    <s v="delivered"/>
    <x v="3328"/>
    <s v="Joseph Abraham"/>
    <x v="2"/>
    <s v="NG"/>
    <s v="NGN"/>
    <s v="Field Sales"/>
    <n v="6.0199004975124382"/>
    <n v="300.99502487562188"/>
    <n v="1.1333333333313931"/>
  </r>
  <r>
    <s v="01-2200585370"/>
    <s v="Broadway General Dealer"/>
    <s v="Convenience Store"/>
    <s v="Unilever SA"/>
    <s v="Surf Detergent  "/>
    <s v="Home Care"/>
    <s v="Fabric Clean"/>
    <s v="Surf Regular Hand Washing Powder 1kg"/>
    <n v="4"/>
    <n v="19.989999999999998"/>
    <s v="delivered"/>
    <x v="3254"/>
    <s v="Kagiso Katlego"/>
    <x v="1"/>
    <s v="ZA"/>
    <s v="ZAR"/>
    <s v="Telesales"/>
    <n v="1.3580163043478259"/>
    <n v="5.4320652173913038"/>
    <n v="1"/>
  </r>
  <r>
    <s v="01-2200585370"/>
    <s v="Broadway General Dealer"/>
    <s v="Convenience Store"/>
    <s v="Unilever SA"/>
    <s v="Sunlight Laundry Detergent  "/>
    <s v="Home Care"/>
    <s v="Fabric Clean"/>
    <s v="Sunlight Regular Mild &amp; Gentle Laundry Bar 250g x 84"/>
    <n v="1"/>
    <n v="40.229999999999997"/>
    <s v="delivered"/>
    <x v="3254"/>
    <s v="Kagiso Katlego"/>
    <x v="1"/>
    <s v="ZA"/>
    <s v="ZAR"/>
    <s v="Telesales"/>
    <n v="2.7330163043478257"/>
    <n v="2.7330163043478257"/>
    <n v="1"/>
  </r>
  <r>
    <s v="01-2200585370"/>
    <s v="Broadway General Dealer"/>
    <s v="Convenience Store"/>
    <s v="Unilever SA"/>
    <s v="Sunlight Laundry Detergent  "/>
    <s v="Home Care"/>
    <s v="Fabric Clean"/>
    <s v="Sunlight  Summer Dew Fabric Conditioner Pre-Dilute 500ml"/>
    <n v="1"/>
    <n v="14.98"/>
    <s v="delivered"/>
    <x v="3254"/>
    <s v="Kagiso Katlego"/>
    <x v="1"/>
    <s v="ZA"/>
    <s v="ZAR"/>
    <s v="Telesales"/>
    <n v="1.0176630434782608"/>
    <n v="1.0176630434782608"/>
    <n v="1"/>
  </r>
  <r>
    <s v="01-2200585371"/>
    <s v="Faith Stores"/>
    <s v="Convenience Store"/>
    <s v="Nasco"/>
    <s v="Nasco Cornflakes"/>
    <s v="Breakfast &amp; Snacks "/>
    <s v="Cereal"/>
    <s v="Nasco Original Cornflakes 500g x 8"/>
    <n v="2"/>
    <n v="6900"/>
    <s v="delivered"/>
    <x v="3314"/>
    <s v="Bukola Omoh"/>
    <x v="0"/>
    <s v="NG"/>
    <s v="NGN"/>
    <s v="Telesales"/>
    <n v="17.164179104477611"/>
    <n v="34.328358208955223"/>
    <n v="0.95138888889050577"/>
  </r>
  <r>
    <s v="01-2200585372"/>
    <s v="Pelumee Stores"/>
    <s v="Convenience Store"/>
    <s v="DUFIL Prima foods Plc"/>
    <s v="Indomie Indomitable Pack"/>
    <s v="Food"/>
    <s v="Processed Food"/>
    <s v="Indomie Indomitable Chicken 70g x 40"/>
    <n v="35"/>
    <n v="2420"/>
    <s v="delivered"/>
    <x v="3329"/>
    <s v="Kayode  Taiwo"/>
    <x v="0"/>
    <s v="NG"/>
    <s v="NGN"/>
    <s v="Field Sales"/>
    <n v="6.0199004975124382"/>
    <n v="210.69651741293535"/>
    <n v="1.132638888884685"/>
  </r>
  <r>
    <s v="01-2200585374"/>
    <s v="Trolleys Superstore"/>
    <s v="Supermarket"/>
    <s v="Danone Nigeria"/>
    <s v="Fanice"/>
    <s v="Breakfast &amp; Snacks "/>
    <s v="Yoghurt"/>
    <s v="Fanice Ice-Cream - Vanille  0.45Ltr"/>
    <n v="1"/>
    <n v="10100"/>
    <s v="delivered"/>
    <x v="3330"/>
    <s v="Olugbenga Oginni"/>
    <x v="0"/>
    <s v="NG"/>
    <s v="NGN"/>
    <s v="Field Sales"/>
    <n v="25.124378109452735"/>
    <n v="25.124378109452735"/>
    <n v="1.2020833333372138"/>
  </r>
  <r>
    <s v="01-2200585374"/>
    <s v="Trolleys Superstore"/>
    <s v="Supermarket"/>
    <s v="Danone Nigeria"/>
    <s v="Go Slo"/>
    <s v="Breakfast &amp; Snacks "/>
    <s v="Yoghurt"/>
    <s v="Go Slo Vanilla Coconut - 460ml"/>
    <n v="1"/>
    <n v="10015.4"/>
    <s v="delivered"/>
    <x v="3330"/>
    <s v="Olugbenga Oginni"/>
    <x v="0"/>
    <s v="NG"/>
    <s v="NGN"/>
    <s v="Field Sales"/>
    <n v="24.913930348258706"/>
    <n v="24.913930348258706"/>
    <n v="1.2020833333372138"/>
  </r>
  <r>
    <s v="01-2200585374"/>
    <s v="Trolleys Superstore"/>
    <s v="Supermarket"/>
    <s v="Danone Nigeria"/>
    <s v="Fanice"/>
    <s v="Breakfast &amp; Snacks "/>
    <s v="Yoghurt"/>
    <s v="Fanice Ice-Cream Vanille 120ml"/>
    <n v="1"/>
    <n v="6270"/>
    <s v="delivered"/>
    <x v="3330"/>
    <s v="Olugbenga Oginni"/>
    <x v="0"/>
    <s v="NG"/>
    <s v="NGN"/>
    <s v="Field Sales"/>
    <n v="15.597014925373134"/>
    <n v="15.597014925373134"/>
    <n v="1.2020833333372138"/>
  </r>
  <r>
    <s v="01-2200585374"/>
    <s v="Trolleys Superstore"/>
    <s v="Supermarket"/>
    <s v="Danone Nigeria"/>
    <s v="Fanice"/>
    <s v="Breakfast &amp; Snacks "/>
    <s v="Yoghurt"/>
    <s v="Fanice Ice Cream - Double Treat 2L"/>
    <n v="2"/>
    <n v="7150"/>
    <s v="delivered"/>
    <x v="3330"/>
    <s v="Olugbenga Oginni"/>
    <x v="0"/>
    <s v="NG"/>
    <s v="NGN"/>
    <s v="Field Sales"/>
    <n v="17.786069651741293"/>
    <n v="35.572139303482587"/>
    <n v="1.2020833333372138"/>
  </r>
  <r>
    <s v="01-2200585374"/>
    <s v="Trolleys Superstore"/>
    <s v="Supermarket"/>
    <s v="Danone Nigeria"/>
    <s v="Fanice"/>
    <s v="Breakfast &amp; Snacks "/>
    <s v="Yoghurt"/>
    <s v="Fanice Ice Cream - Banana 250ml"/>
    <n v="1"/>
    <n v="6010"/>
    <s v="delivered"/>
    <x v="3330"/>
    <s v="Olugbenga Oginni"/>
    <x v="0"/>
    <s v="NG"/>
    <s v="NGN"/>
    <s v="Field Sales"/>
    <n v="14.950248756218905"/>
    <n v="14.950248756218905"/>
    <n v="1.2020833333372138"/>
  </r>
  <r>
    <s v="01-2200585374"/>
    <s v="Trolleys Superstore"/>
    <s v="Supermarket"/>
    <s v="Danone Nigeria"/>
    <s v="Go Slo"/>
    <s v="Breakfast &amp; Snacks "/>
    <s v="Yoghurt"/>
    <s v="Go Slo Chocolate Almond 320ml"/>
    <n v="1"/>
    <n v="7430.8"/>
    <s v="delivered"/>
    <x v="3330"/>
    <s v="Olugbenga Oginni"/>
    <x v="0"/>
    <s v="NG"/>
    <s v="NGN"/>
    <s v="Field Sales"/>
    <n v="18.484577114427861"/>
    <n v="18.484577114427861"/>
    <n v="1.2020833333372138"/>
  </r>
  <r>
    <s v="01-2200585374"/>
    <s v="Trolleys Superstore"/>
    <s v="Supermarket"/>
    <s v="Danone Nigeria"/>
    <s v="Fanice"/>
    <s v="Breakfast &amp; Snacks "/>
    <s v="Yoghurt"/>
    <s v="Fanice Ice Cream - Vanille - 0.9L"/>
    <n v="2"/>
    <n v="8190"/>
    <s v="delivered"/>
    <x v="3330"/>
    <s v="Olugbenga Oginni"/>
    <x v="0"/>
    <s v="NG"/>
    <s v="NGN"/>
    <s v="Field Sales"/>
    <n v="20.373134328358208"/>
    <n v="40.746268656716417"/>
    <n v="1.2020833333372138"/>
  </r>
  <r>
    <s v="01-2200585374"/>
    <s v="Trolleys Superstore"/>
    <s v="Supermarket"/>
    <s v="Danone Nigeria"/>
    <s v="Fan Super Yogo"/>
    <s v="Breakfast &amp; Snacks "/>
    <s v="Ice Cream"/>
    <s v="Super Yogo Sachet 160ml"/>
    <n v="0.5"/>
    <n v="7020"/>
    <s v="delivered"/>
    <x v="3330"/>
    <s v="Olugbenga Oginni"/>
    <x v="0"/>
    <s v="NG"/>
    <s v="NGN"/>
    <s v="Field Sales"/>
    <n v="17.46268656716418"/>
    <n v="8.7313432835820901"/>
    <n v="1.2020833333372138"/>
  </r>
  <r>
    <s v="01-2200585374"/>
    <s v="Trolleys Superstore"/>
    <s v="Supermarket"/>
    <s v="Danone Nigeria"/>
    <s v="Fanice"/>
    <s v="Breakfast &amp; Snacks "/>
    <s v="Yoghurt"/>
    <s v="Fanice Ice-Cream Chocolate 120ml"/>
    <n v="1"/>
    <n v="6270"/>
    <s v="delivered"/>
    <x v="3330"/>
    <s v="Olugbenga Oginni"/>
    <x v="0"/>
    <s v="NG"/>
    <s v="NGN"/>
    <s v="Field Sales"/>
    <n v="15.597014925373134"/>
    <n v="15.597014925373134"/>
    <n v="1.2020833333372138"/>
  </r>
  <r>
    <s v="01-2200585374"/>
    <s v="Trolleys Superstore"/>
    <s v="Supermarket"/>
    <s v="Danone Nigeria"/>
    <s v="Go Slo"/>
    <s v="Breakfast &amp; Snacks "/>
    <s v="Yoghurt"/>
    <s v="Go Slo Vanilla Coconut - 320ml"/>
    <n v="1"/>
    <n v="7430.4"/>
    <s v="delivered"/>
    <x v="3330"/>
    <s v="Olugbenga Oginni"/>
    <x v="0"/>
    <s v="NG"/>
    <s v="NGN"/>
    <s v="Field Sales"/>
    <n v="18.48358208955224"/>
    <n v="18.48358208955224"/>
    <n v="1.2020833333372138"/>
  </r>
  <r>
    <s v="01-2200585374"/>
    <s v="Trolleys Superstore"/>
    <s v="Supermarket"/>
    <s v="Danone Nigeria"/>
    <s v="Fan Vanille"/>
    <s v="Breakfast &amp; Snacks "/>
    <s v="Ice Cream"/>
    <s v="Fan Vanille Paper 180ml"/>
    <n v="0.5"/>
    <n v="5400"/>
    <s v="delivered"/>
    <x v="3330"/>
    <s v="Olugbenga Oginni"/>
    <x v="0"/>
    <s v="NG"/>
    <s v="NGN"/>
    <s v="Field Sales"/>
    <n v="13.432835820895523"/>
    <n v="6.7164179104477615"/>
    <n v="1.2020833333372138"/>
  </r>
  <r>
    <s v="01-2200585374"/>
    <s v="Trolleys Superstore"/>
    <s v="Supermarket"/>
    <s v="Danone Nigeria"/>
    <s v="Fan Choco"/>
    <s v="Breakfast &amp; Snacks "/>
    <s v="Ice Cream"/>
    <s v="Fan Choco Sachet 70ml"/>
    <n v="0.5"/>
    <n v="5100"/>
    <s v="delivered"/>
    <x v="3330"/>
    <s v="Olugbenga Oginni"/>
    <x v="0"/>
    <s v="NG"/>
    <s v="NGN"/>
    <s v="Field Sales"/>
    <n v="12.686567164179104"/>
    <n v="6.3432835820895521"/>
    <n v="1.2020833333372138"/>
  </r>
  <r>
    <s v="01-2200585381"/>
    <s v="Patmezuo Foods"/>
    <s v="Kiosk"/>
    <s v="Extreme Manufacturing Nig Ltd"/>
    <s v="So Easy"/>
    <s v="Home Care"/>
    <s v="Fabric Clean"/>
    <s v="So Easy 180g x 26"/>
    <n v="1"/>
    <n v="2600"/>
    <s v="delivered"/>
    <x v="3331"/>
    <s v="Ojoawo  Olakunle"/>
    <x v="0"/>
    <s v="NG"/>
    <s v="NGN"/>
    <s v="Mobile App"/>
    <n v="6.4676616915422889"/>
    <n v="6.4676616915422889"/>
    <n v="1.961111111108039"/>
  </r>
  <r>
    <s v="01-2200585381"/>
    <s v="Patmezuo Foods"/>
    <s v="Kiosk"/>
    <s v="Unilever Nigeria Plc"/>
    <s v="Knorr Seasoning"/>
    <s v="Food"/>
    <s v="Spices"/>
    <s v="Knorr Chicken 8g x 50 x 17"/>
    <n v="2"/>
    <n v="9700"/>
    <s v="delivered"/>
    <x v="3331"/>
    <s v="Ojoawo  Olakunle"/>
    <x v="0"/>
    <s v="NG"/>
    <s v="NGN"/>
    <s v="Mobile App"/>
    <n v="24.129353233830845"/>
    <n v="48.258706467661689"/>
    <n v="1.961111111108039"/>
  </r>
  <r>
    <s v="01-2200585380"/>
    <s v="Jele'S Tuck Shop"/>
    <s v="Convenience Store"/>
    <s v="Unilever SA"/>
    <s v="Joko Tea  "/>
    <s v="Breakfast &amp; Snacks "/>
    <s v="Coffee / Tea"/>
    <s v="Joko  Regular Tagless Tea Bags 10ea"/>
    <n v="1"/>
    <n v="109.25"/>
    <s v="delivered"/>
    <x v="3332"/>
    <s v="Kagiso Katlego"/>
    <x v="1"/>
    <s v="ZA"/>
    <s v="ZAR"/>
    <s v="Mobile App"/>
    <n v="7.421875"/>
    <n v="7.421875"/>
    <n v="3"/>
  </r>
  <r>
    <s v="01-2200585380"/>
    <s v="Jele'S Tuck Shop"/>
    <s v="Convenience Store"/>
    <s v="Unilever SA"/>
    <s v="Lux  "/>
    <s v="Personal Care"/>
    <s v="Toileteries"/>
    <s v="Lux Soft Caress Beauty Soap 175gr"/>
    <n v="1"/>
    <n v="56.99"/>
    <s v="delivered"/>
    <x v="3332"/>
    <s v="Kagiso Katlego"/>
    <x v="1"/>
    <s v="ZA"/>
    <s v="ZAR"/>
    <s v="Mobile App"/>
    <n v="3.871603260869565"/>
    <n v="3.871603260869565"/>
    <n v="3"/>
  </r>
  <r>
    <s v="01-2200585380"/>
    <s v="Jele'S Tuck Shop"/>
    <s v="Convenience Store"/>
    <s v="Unilever SA"/>
    <s v="Surf Detergent  "/>
    <s v="Home Care"/>
    <s v="Fabric Clean"/>
    <s v="Surf Regular Hand Washing Powder 1kg"/>
    <n v="1"/>
    <n v="19.989999999999998"/>
    <s v="delivered"/>
    <x v="3332"/>
    <s v="Kagiso Katlego"/>
    <x v="1"/>
    <s v="ZA"/>
    <s v="ZAR"/>
    <s v="Mobile App"/>
    <n v="1.3580163043478259"/>
    <n v="1.3580163043478259"/>
    <n v="3"/>
  </r>
  <r>
    <s v="01-2200585383"/>
    <s v="Adissy Stores"/>
    <s v="Convenience Store"/>
    <s v="Unilever Nigeria Plc"/>
    <s v="Close up"/>
    <s v="Personal Care"/>
    <s v="Oral Care"/>
    <s v="Closeup Redhot (gaga) Promo 10g x 260"/>
    <n v="5"/>
    <n v="4900"/>
    <s v="delivered"/>
    <x v="3333"/>
    <s v="Osuji  Chibuikem Justin"/>
    <x v="0"/>
    <s v="NG"/>
    <s v="NGN"/>
    <s v="Field Sales"/>
    <n v="12.189054726368159"/>
    <n v="60.945273631840791"/>
    <n v="0.99027777778246673"/>
  </r>
  <r>
    <s v="01-2200585390"/>
    <s v="A C Mark Ventures"/>
    <s v="Kiosk"/>
    <s v="Unilever Nigeria Plc"/>
    <s v="Lux (Spc.)"/>
    <s v="Personal Care"/>
    <s v="Toileteries"/>
    <s v="Lux Soft Caress 90 X 65g"/>
    <n v="1"/>
    <n v="8350"/>
    <s v="delivered"/>
    <x v="3334"/>
    <s v="Sulaimon  Omobolaji Akanni"/>
    <x v="0"/>
    <s v="NG"/>
    <s v="NGN"/>
    <s v="Field Sales"/>
    <n v="20.771144278606965"/>
    <n v="20.771144278606965"/>
    <n v="0.9493055555576575"/>
  </r>
  <r>
    <s v="01-2200585393"/>
    <s v="House 1"/>
    <s v="Kiosk"/>
    <s v="Guinness Nigeria Plc"/>
    <s v="Orijin Bitters"/>
    <s v="Wine &amp; Spirits"/>
    <s v="Bitters"/>
    <s v="Orijin Bitters RSA 20cl x 1 x 24"/>
    <n v="2"/>
    <n v="6300"/>
    <s v="delivered"/>
    <x v="3335"/>
    <s v="Agbanije Babatunde  Gabriel"/>
    <x v="0"/>
    <s v="NG"/>
    <s v="NGN"/>
    <s v="Mobile App"/>
    <n v="15.671641791044776"/>
    <n v="31.343283582089551"/>
    <n v="0.77152777777519077"/>
  </r>
  <r>
    <s v="01-2200585395"/>
    <s v="Husnara Mini Supermarket"/>
    <s v="Convenience Store"/>
    <s v="Unilever SA"/>
    <s v="Lifebuoy Bath Soap  "/>
    <s v="Personal Care"/>
    <s v="Toileteries"/>
    <s v="Lifebuoy Germ Protection Total Soap Bar 175gr"/>
    <n v="1"/>
    <n v="56.3"/>
    <s v="cancelled"/>
    <x v="3336"/>
    <s v="Nomfundo Sibongile"/>
    <x v="1"/>
    <s v="ZA"/>
    <s v="ZAR"/>
    <s v="Mobile App"/>
    <n v="3.824728260869565"/>
    <n v="3.824728260869565"/>
    <n v="1"/>
  </r>
  <r>
    <s v="01-2200585395"/>
    <s v="Husnara Mini Supermarket"/>
    <s v="Convenience Store"/>
    <s v="Unilever SA"/>
    <s v="Sunlight Laundry Detergent  "/>
    <s v="Home Care"/>
    <s v="Fabric Clean"/>
    <s v="Sunlight Laundry Bar 6x500g"/>
    <n v="1"/>
    <n v="71.900000000000006"/>
    <s v="cancelled"/>
    <x v="3336"/>
    <s v="Nomfundo Sibongile"/>
    <x v="1"/>
    <s v="ZA"/>
    <s v="ZAR"/>
    <s v="Mobile App"/>
    <n v="4.8845108695652177"/>
    <n v="4.8845108695652177"/>
    <n v="1"/>
  </r>
  <r>
    <s v="01-2200585395"/>
    <s v="Husnara Mini Supermarket"/>
    <s v="Convenience Store"/>
    <s v="Unilever SA"/>
    <s v="Knorr Soups  "/>
    <s v="Food"/>
    <s v="Spices"/>
    <s v="Knorr Beef &amp; Onion Soup 50gr"/>
    <n v="1"/>
    <n v="39.1"/>
    <s v="cancelled"/>
    <x v="3336"/>
    <s v="Nomfundo Sibongile"/>
    <x v="1"/>
    <s v="ZA"/>
    <s v="ZAR"/>
    <s v="Mobile App"/>
    <n v="2.65625"/>
    <n v="2.65625"/>
    <n v="1"/>
  </r>
  <r>
    <s v="01-2200585395"/>
    <s v="Husnara Mini Supermarket"/>
    <s v="Convenience Store"/>
    <s v="Unilever SA"/>
    <s v="Sunlight Laundry Detergent  "/>
    <s v="Home Care"/>
    <s v="Fabric Clean"/>
    <s v="Sunlight 2 in 1 Spring Sensations Handwashing Powder 600gr"/>
    <n v="1"/>
    <n v="89.36"/>
    <s v="cancelled"/>
    <x v="3336"/>
    <s v="Nomfundo Sibongile"/>
    <x v="1"/>
    <s v="ZA"/>
    <s v="ZAR"/>
    <s v="Mobile App"/>
    <n v="6.070652173913043"/>
    <n v="6.070652173913043"/>
    <n v="1"/>
  </r>
  <r>
    <s v="01-2200585395"/>
    <s v="Husnara Mini Supermarket"/>
    <s v="Convenience Store"/>
    <s v="Unilever SA"/>
    <s v="Sunlight Laundry Detergent  "/>
    <s v="Home Care"/>
    <s v="Fabric Clean"/>
    <s v="Sunlight Laundry Bar 12x125g"/>
    <n v="1"/>
    <n v="46.64"/>
    <s v="cancelled"/>
    <x v="3336"/>
    <s v="Nomfundo Sibongile"/>
    <x v="1"/>
    <s v="ZA"/>
    <s v="ZAR"/>
    <s v="Mobile App"/>
    <n v="3.168478260869565"/>
    <n v="3.168478260869565"/>
    <n v="1"/>
  </r>
  <r>
    <s v="01-2200585395"/>
    <s v="Husnara Mini Supermarket"/>
    <s v="Convenience Store"/>
    <s v="Unilever SA"/>
    <s v="Sunlight Laundry Detergent  "/>
    <s v="Home Care"/>
    <s v="Fabric Clean"/>
    <s v="Sunlight 2 in 1 Spring Sensations Handwashing Powder 1kg"/>
    <n v="4"/>
    <n v="23.99"/>
    <s v="cancelled"/>
    <x v="3336"/>
    <s v="Nomfundo Sibongile"/>
    <x v="1"/>
    <s v="ZA"/>
    <s v="ZAR"/>
    <s v="Mobile App"/>
    <n v="1.6297554347826084"/>
    <n v="6.5190217391304337"/>
    <n v="1"/>
  </r>
  <r>
    <s v="01-2200585395"/>
    <s v="Husnara Mini Supermarket"/>
    <s v="Convenience Store"/>
    <s v="Unilever SA"/>
    <s v="Surf Detergent  "/>
    <s v="Home Care"/>
    <s v="Fabric Clean"/>
    <s v="Surf Regular Hand Washing Powder 1kg"/>
    <n v="2"/>
    <n v="19.989999999999998"/>
    <s v="cancelled"/>
    <x v="3336"/>
    <s v="Nomfundo Sibongile"/>
    <x v="1"/>
    <s v="ZA"/>
    <s v="ZAR"/>
    <s v="Mobile App"/>
    <n v="1.3580163043478259"/>
    <n v="2.7160326086956519"/>
    <n v="1"/>
  </r>
  <r>
    <s v="01-2200585409"/>
    <s v="Moyosore Store"/>
    <s v="Supermarket"/>
    <s v="Unilever Nigeria Plc"/>
    <s v="Close up"/>
    <s v="Personal Care"/>
    <s v="Oral Care"/>
    <s v="Closeup Redhot (gaga) Promo 10g x 260"/>
    <n v="4"/>
    <n v="4900"/>
    <s v="delivered"/>
    <x v="3286"/>
    <s v="Oyelade Sodiq  Adeshola"/>
    <x v="0"/>
    <s v="NG"/>
    <s v="NGN"/>
    <s v="Mobile App"/>
    <n v="12.189054726368159"/>
    <n v="48.756218905472636"/>
    <n v="0.93472222222771961"/>
  </r>
  <r>
    <s v="01-2200585410"/>
    <s v="Faybet Stores"/>
    <s v="Supermarket"/>
    <s v="Chi Nigeria Limited"/>
    <s v="Hollandia Evap. Milk"/>
    <s v="Breakfast &amp; Snacks "/>
    <s v="Yoghurt"/>
    <s v="Hollandia Evap Slim 120g x 24"/>
    <n v="1"/>
    <n v="2550"/>
    <s v="delivered"/>
    <x v="3337"/>
    <s v="Dada David  Kunle"/>
    <x v="0"/>
    <s v="NG"/>
    <s v="NGN"/>
    <s v="Telesales"/>
    <n v="6.3432835820895521"/>
    <n v="6.3432835820895521"/>
    <n v="0.99930555555329192"/>
  </r>
  <r>
    <s v="01-2200585410"/>
    <s v="Faybet Stores"/>
    <s v="Supermarket"/>
    <s v="Unilever Nigeria Plc"/>
    <s v="Blue Band"/>
    <s v="Breakfast &amp; Snacks "/>
    <s v="Butter"/>
    <s v="Blue Band Margarine 12g"/>
    <n v="1"/>
    <n v="5400"/>
    <s v="delivered"/>
    <x v="3337"/>
    <s v="Dada David  Kunle"/>
    <x v="0"/>
    <s v="NG"/>
    <s v="NGN"/>
    <s v="Telesales"/>
    <n v="13.432835820895523"/>
    <n v="13.432835820895523"/>
    <n v="0.99930555555329192"/>
  </r>
  <r>
    <s v="01-2200585414"/>
    <s v="Iya Chizobam"/>
    <s v="Convenience Store"/>
    <s v="Arla Foods"/>
    <s v="Dano Cool Cow"/>
    <s v="Breakfast &amp; Snacks "/>
    <s v="Milk"/>
    <s v="Dano Cool Cow Refill 800g x 12"/>
    <n v="2"/>
    <n v="20500"/>
    <s v="delivered"/>
    <x v="3338"/>
    <s v="Omosanya Olubukola  Okeade"/>
    <x v="0"/>
    <s v="NG"/>
    <s v="NGN"/>
    <s v="Field Sales"/>
    <n v="50.995024875621894"/>
    <n v="101.99004975124379"/>
    <n v="0.88750000000436557"/>
  </r>
  <r>
    <s v="01-2200585416"/>
    <s v="Hasibunalahu Store"/>
    <s v="Convenience Store"/>
    <s v="DUFIL Prima foods Plc"/>
    <s v="Indomie Super Pack"/>
    <s v="Food"/>
    <s v="Processed Food"/>
    <s v="Indomie Super Pack Chicken 120g x 40"/>
    <n v="1"/>
    <n v="4020"/>
    <s v="delivered"/>
    <x v="3339"/>
    <s v="Oyelade Sodiq  Adeshola"/>
    <x v="0"/>
    <s v="NG"/>
    <s v="NGN"/>
    <s v="Telesales"/>
    <n v="10"/>
    <n v="10"/>
    <n v="0.97500000000582077"/>
  </r>
  <r>
    <s v="01-2200585416"/>
    <s v="Hasibunalahu Store"/>
    <s v="Convenience Store"/>
    <s v="DUFIL Prima foods Plc"/>
    <s v="Indomie Hungryman"/>
    <s v="Food"/>
    <s v="Processed Food"/>
    <s v="Indomie Hungryman Chicken 180g x 24"/>
    <n v="1"/>
    <n v="3770"/>
    <s v="delivered"/>
    <x v="3339"/>
    <s v="Oyelade Sodiq  Adeshola"/>
    <x v="0"/>
    <s v="NG"/>
    <s v="NGN"/>
    <s v="Telesales"/>
    <n v="9.378109452736318"/>
    <n v="9.378109452736318"/>
    <n v="0.97500000000582077"/>
  </r>
  <r>
    <s v="01-2200585416"/>
    <s v="Hasibunalahu Store"/>
    <s v="Convenience Store"/>
    <s v="Extreme Manufacturing Nig Ltd"/>
    <s v="So Easy"/>
    <s v="Home Care"/>
    <s v="Fabric Clean"/>
    <s v="So Easy 90g x 51"/>
    <n v="1"/>
    <n v="2500"/>
    <s v="delivered"/>
    <x v="3339"/>
    <s v="Oyelade Sodiq  Adeshola"/>
    <x v="0"/>
    <s v="NG"/>
    <s v="NGN"/>
    <s v="Telesales"/>
    <n v="6.2189054726368163"/>
    <n v="6.2189054726368163"/>
    <n v="0.97500000000582077"/>
  </r>
  <r>
    <s v="01-2200585425"/>
    <s v="Divine Favored Store"/>
    <s v="Supermarket"/>
    <s v="DUFIL Prima foods Plc"/>
    <s v="Indomie Indomitable Pack"/>
    <s v="Food"/>
    <s v="Processed Food"/>
    <s v="Indomie Indomitable Onion 70g x 40"/>
    <n v="50"/>
    <n v="2820"/>
    <s v="delivered"/>
    <x v="3340"/>
    <s v="Kayode  Taiwo"/>
    <x v="0"/>
    <s v="NG"/>
    <s v="NGN"/>
    <s v="Field Sales"/>
    <n v="7.0149253731343286"/>
    <n v="350.74626865671644"/>
    <n v="0.79861111111677019"/>
  </r>
  <r>
    <s v="01-2200585427"/>
    <s v="Chi Store"/>
    <s v="Kiosk"/>
    <s v="Flour Mills of Nigeria"/>
    <s v="Golden Penny Noodles"/>
    <s v="Food"/>
    <s v="Processed Food"/>
    <s v="Golden Penny Noodles 70g non promo"/>
    <n v="16"/>
    <n v="1950"/>
    <s v="delivered"/>
    <x v="3341"/>
    <s v="Kayode  Taiwo"/>
    <x v="0"/>
    <s v="NG"/>
    <s v="NGN"/>
    <s v="Field Sales"/>
    <n v="4.8507462686567164"/>
    <n v="77.611940298507463"/>
    <n v="1.09375"/>
  </r>
  <r>
    <s v="01-2200585432"/>
    <s v="Iya Dayo Store"/>
    <s v="Convenience Store"/>
    <s v="PZ Cussons Nigeria Plc"/>
    <s v="Canoe Bar Soap"/>
    <s v="Home Care"/>
    <s v="Fabric Clean"/>
    <s v="Canoe 130g x 48 Extra care (White)"/>
    <n v="1"/>
    <n v="4700"/>
    <s v="delivered"/>
    <x v="3342"/>
    <s v="Kayode  Taiwo"/>
    <x v="0"/>
    <s v="NG"/>
    <s v="NGN"/>
    <s v="Telesales"/>
    <n v="11.691542288557214"/>
    <n v="11.691542288557214"/>
    <n v="0.76319444444379769"/>
  </r>
  <r>
    <s v="01-2200585434"/>
    <s v="Triplet Store"/>
    <s v="Kiosk"/>
    <s v="Flour Mills of Nigeria"/>
    <s v="Golden Penny Noodles"/>
    <s v="Food"/>
    <s v="Processed Food"/>
    <s v="Golden Penny Jollof Noodles 70g x 40"/>
    <n v="50"/>
    <n v="1950"/>
    <s v="delivered"/>
    <x v="3343"/>
    <s v="Muyiwa Sodiya"/>
    <x v="0"/>
    <s v="NG"/>
    <s v="NGN"/>
    <s v="Telesales"/>
    <n v="4.8507462686567164"/>
    <n v="242.53731343283582"/>
    <n v="0.91180555555183673"/>
  </r>
  <r>
    <s v="01-2200585436"/>
    <s v="Temitope Oluwa Store"/>
    <s v="Supermarket"/>
    <s v="Flour Mills of Nigeria"/>
    <s v="Golden Penny Noodles"/>
    <s v="Food"/>
    <s v="Processed Food"/>
    <s v="Golden Penny Noodles 70g non promo"/>
    <n v="10"/>
    <n v="1950"/>
    <s v="delivered"/>
    <x v="3344"/>
    <s v="Stevenson Udeye-Ubah"/>
    <x v="0"/>
    <s v="NG"/>
    <s v="NGN"/>
    <s v="Telesales"/>
    <n v="4.8507462686567164"/>
    <n v="48.507462686567166"/>
    <n v="0.79444444444379769"/>
  </r>
  <r>
    <s v="01-2200585437"/>
    <s v="Mongoose Pharmaceuticals Ltd"/>
    <s v="Kiosk"/>
    <s v="DUFIL Prima foods Plc"/>
    <s v="Indomie Indomitable Pack"/>
    <s v="Food"/>
    <s v="Processed Food"/>
    <s v="Indomie Indomitable Chicken 70g x 40"/>
    <n v="3"/>
    <n v="2500"/>
    <s v="delivered"/>
    <x v="3345"/>
    <s v="Chukwuemeka _x0009_ Chimaobim Chukwuemeka"/>
    <x v="0"/>
    <s v="NG"/>
    <s v="NGN"/>
    <s v="Field Sales"/>
    <n v="6.2189054726368163"/>
    <n v="18.656716417910449"/>
    <n v="1.6625000000058208"/>
  </r>
  <r>
    <s v="01-2200585437"/>
    <s v="Mongoose Pharmaceuticals Ltd"/>
    <s v="Kiosk"/>
    <s v="Hayat Kimya Nigeria Limited"/>
    <s v="Molfix Jumbo"/>
    <s v="Baby"/>
    <s v="Infant Care"/>
    <s v="Molfix Jumbo Midi(4-9 Kg) x 88 x 3"/>
    <n v="1"/>
    <n v="14300"/>
    <s v="delivered"/>
    <x v="3345"/>
    <s v="Chukwuemeka _x0009_ Chimaobim Chukwuemeka"/>
    <x v="0"/>
    <s v="NG"/>
    <s v="NGN"/>
    <s v="Field Sales"/>
    <n v="35.572139303482587"/>
    <n v="35.572139303482587"/>
    <n v="1.6625000000058208"/>
  </r>
  <r>
    <s v="01-2200585437"/>
    <s v="Mongoose Pharmaceuticals Ltd"/>
    <s v="Kiosk"/>
    <s v="Hayat Kimya Nigeria Limited"/>
    <s v="Molfix Twin"/>
    <s v="Baby"/>
    <s v="Infant Care"/>
    <s v="Molfix Twin Midi(4-9 Kg) x 36 x 4"/>
    <n v="1"/>
    <n v="8250"/>
    <s v="delivered"/>
    <x v="3345"/>
    <s v="Chukwuemeka _x0009_ Chimaobim Chukwuemeka"/>
    <x v="0"/>
    <s v="NG"/>
    <s v="NGN"/>
    <s v="Field Sales"/>
    <n v="20.522388059701491"/>
    <n v="20.522388059701491"/>
    <n v="1.6625000000058208"/>
  </r>
  <r>
    <s v="01-2200585440"/>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92013888889050577"/>
  </r>
  <r>
    <s v="01-2200585446"/>
    <s v="Mummy J Food Stuff"/>
    <s v="Convenience Store"/>
    <s v="Flour Mills of Nigeria"/>
    <s v="Golden Penny Noodles"/>
    <s v="Food"/>
    <s v="Processed Food"/>
    <s v="Golden Penny Jollof Noodles 70g x 40"/>
    <n v="10"/>
    <n v="1950"/>
    <s v="delivered"/>
    <x v="3346"/>
    <s v="Agbanije Babatunde  Gabriel"/>
    <x v="0"/>
    <s v="NG"/>
    <s v="NGN"/>
    <s v="Telesales"/>
    <n v="4.8507462686567164"/>
    <n v="48.507462686567166"/>
    <n v="0.75416666666569654"/>
  </r>
  <r>
    <s v="01-2200585453"/>
    <s v="N. Charychi Business Concept Mkt"/>
    <s v="Supermarket"/>
    <s v="Flour Mills of Nigeria"/>
    <s v="Golden Penny Spaghetti"/>
    <s v="Food"/>
    <s v="Processed Food"/>
    <s v="Golden Penny Spaghettini 500g x 20"/>
    <n v="20"/>
    <n v="5050"/>
    <s v="cancelled"/>
    <x v="3347"/>
    <s v="Amehzi Ishike"/>
    <x v="0"/>
    <s v="NG"/>
    <s v="NGN"/>
    <s v="Field Sales"/>
    <n v="12.562189054726367"/>
    <n v="251.24378109452735"/>
    <n v="2"/>
  </r>
  <r>
    <s v="01-2200585455"/>
    <s v="Rimsha Mini Market"/>
    <s v="Kiosk"/>
    <s v="Unilever SA"/>
    <s v="Sunlight Dishwashing Liquid  "/>
    <s v="Home Care"/>
    <s v="Household Clean"/>
    <s v="Sunlight Lemon Dishwashing Liquid 750ml x 5"/>
    <n v="2"/>
    <n v="119.95"/>
    <s v="delivered"/>
    <x v="3348"/>
    <s v="Nomfundo Sibongile"/>
    <x v="1"/>
    <s v="ZA"/>
    <s v="ZAR"/>
    <s v="Mobile App"/>
    <n v="8.148777173913043"/>
    <n v="16.297554347826086"/>
    <n v="2"/>
  </r>
  <r>
    <s v="01-2200585456"/>
    <s v="Titilayo Store"/>
    <s v="Convenience Store"/>
    <s v="Flour Mills of Nigeria"/>
    <s v="Golden Penny Noodles"/>
    <s v="Food"/>
    <s v="Processed Food"/>
    <s v="Golden Penny Noodles 70g non promo"/>
    <n v="10"/>
    <n v="1950"/>
    <s v="delivered"/>
    <x v="3273"/>
    <s v="Osuji  Chibuikem Justin"/>
    <x v="0"/>
    <s v="NG"/>
    <s v="NGN"/>
    <s v="Field Sales"/>
    <n v="4.8507462686567164"/>
    <n v="48.507462686567166"/>
    <n v="0.88888888889050577"/>
  </r>
  <r>
    <s v="01-2200585458"/>
    <s v="Mongoose Pharmaceuticals Ltd"/>
    <s v="Kiosk"/>
    <s v="Guinness Nigeria Plc"/>
    <s v="Orijin Bitters"/>
    <s v="Wine &amp; Spirits"/>
    <s v="Bitters"/>
    <s v="Orijin Bitters RSA 20cl x 1 x 24"/>
    <n v="1"/>
    <n v="6300"/>
    <s v="delivered"/>
    <x v="3345"/>
    <s v="Chukwuemeka _x0009_ Chimaobim Chukwuemeka"/>
    <x v="0"/>
    <s v="NG"/>
    <s v="NGN"/>
    <s v="Field Sales"/>
    <n v="15.671641791044776"/>
    <n v="15.671641791044776"/>
    <n v="1.648611111115315"/>
  </r>
  <r>
    <s v="01-2200585463"/>
    <s v="Kasa-Shobowale Ventures"/>
    <s v="Supermarket"/>
    <s v="Flour Mills of Nigeria"/>
    <s v="Golden Penny Spaghetti"/>
    <s v="Food"/>
    <s v="Processed Food"/>
    <s v="Golden Penny Spaghetti 500g x 20"/>
    <n v="83"/>
    <n v="5050"/>
    <s v="delivered"/>
    <x v="3349"/>
    <s v="Amehzi Ishike"/>
    <x v="0"/>
    <s v="NG"/>
    <s v="NGN"/>
    <s v="Field Sales"/>
    <n v="12.562189054726367"/>
    <n v="1042.6616915422885"/>
    <n v="1.7597222222175333"/>
  </r>
  <r>
    <s v="01-2200585473"/>
    <s v="Prince Supermarket"/>
    <s v="Convenience Store"/>
    <s v="Danone Nigeria"/>
    <s v="Fanice"/>
    <s v="Breakfast &amp; Snacks "/>
    <s v="Yoghurt"/>
    <s v="Fanice Ice-Cream Sachet - 150ml"/>
    <n v="4"/>
    <n v="6000"/>
    <s v="cancelled"/>
    <x v="3350"/>
    <s v="Olugbenga Oginni"/>
    <x v="0"/>
    <s v="NG"/>
    <s v="NGN"/>
    <s v="Mobile App"/>
    <n v="14.925373134328359"/>
    <n v="59.701492537313435"/>
    <n v="3"/>
  </r>
  <r>
    <s v="01-2200585474"/>
    <s v="Imisi Oluwa Stores"/>
    <s v="Supermarket"/>
    <s v="Guinness Nigeria Plc"/>
    <s v="Orijin Bitters"/>
    <s v="Wine &amp; Spirits"/>
    <s v="Bitters"/>
    <s v="Orijin Bitters RSA 20cl x 1 x 24"/>
    <n v="1"/>
    <n v="6300"/>
    <s v="delivered"/>
    <x v="3351"/>
    <s v="Samuel Shola"/>
    <x v="0"/>
    <s v="NG"/>
    <s v="NGN"/>
    <s v="Mobile App"/>
    <n v="15.671641791044776"/>
    <n v="15.671641791044776"/>
    <n v="0.79583333332993789"/>
  </r>
  <r>
    <s v="01-2200585473"/>
    <s v="Prince Supermarket"/>
    <s v="Convenience Store"/>
    <s v="Unilever Nigeria Plc"/>
    <s v="Sunlight Washing Powder"/>
    <s v="Home Care"/>
    <s v="Fabric Clean"/>
    <s v="Sunlight Destiny Hdw Powder Yellow 900g x 8"/>
    <n v="2"/>
    <n v="4560"/>
    <s v="delivered"/>
    <x v="3350"/>
    <s v="Agbanije Babatunde  Gabriel"/>
    <x v="0"/>
    <s v="NG"/>
    <s v="NGN"/>
    <s v="Mobile App"/>
    <n v="11.343283582089553"/>
    <n v="22.686567164179106"/>
    <n v="3"/>
  </r>
  <r>
    <s v="01-2200585474"/>
    <s v="Imisi Oluwa Stores"/>
    <s v="Supermarket"/>
    <s v="Unilever Nigeria Plc"/>
    <s v="Pepsodent"/>
    <s v="Personal Care"/>
    <s v="Oral Care"/>
    <s v="PEPSODENT 3 PROTECTION ORGN 50X140g"/>
    <n v="1"/>
    <n v="17500"/>
    <s v="delivered"/>
    <x v="3351"/>
    <s v="Samuel Shola"/>
    <x v="0"/>
    <s v="NG"/>
    <s v="NGN"/>
    <s v="Mobile App"/>
    <n v="43.53233830845771"/>
    <n v="43.53233830845771"/>
    <n v="0.79583333332993789"/>
  </r>
  <r>
    <s v="01-2200585476"/>
    <s v="Barna John Store"/>
    <s v="Supermarket"/>
    <s v="Chi Nigeria Limited"/>
    <s v="Hollandia Evap. Milk"/>
    <s v="Breakfast &amp; Snacks "/>
    <s v="Yoghurt"/>
    <s v="Hollandia Evap Slim 120g x 24"/>
    <n v="1"/>
    <n v="2550"/>
    <s v="cancelled"/>
    <x v="3352"/>
    <s v="Onasanya  Adetola"/>
    <x v="0"/>
    <s v="NG"/>
    <s v="NGN"/>
    <s v="Mobile App"/>
    <n v="6.3432835820895521"/>
    <n v="6.3432835820895521"/>
    <n v="3"/>
  </r>
  <r>
    <s v="01-2200585476"/>
    <s v="Barna John Store"/>
    <s v="Supermarket"/>
    <s v="Hayat Kimya Nigeria Limited"/>
    <s v="Molfix Twin"/>
    <s v="Baby"/>
    <s v="Infant Care"/>
    <s v="Molfix Twin Midi(4-9 Kg) x 36 x 4"/>
    <n v="1"/>
    <n v="8150"/>
    <s v="cancelled"/>
    <x v="3352"/>
    <s v="Onasanya  Adetola"/>
    <x v="0"/>
    <s v="NG"/>
    <s v="NGN"/>
    <s v="Mobile App"/>
    <n v="20.273631840796021"/>
    <n v="20.273631840796021"/>
    <n v="3"/>
  </r>
  <r>
    <s v="01-2200585476"/>
    <s v="Barna John Store"/>
    <s v="Supermarket"/>
    <s v="Hayat Kimya Nigeria Limited"/>
    <s v="Molfix Small"/>
    <s v="Baby"/>
    <s v="Infant Care"/>
    <s v="Molfix Small Midi(4-9 kg) by 9, pack of 12"/>
    <n v="1"/>
    <n v="5150"/>
    <s v="cancelled"/>
    <x v="3352"/>
    <s v="Onasanya  Adetola"/>
    <x v="0"/>
    <s v="NG"/>
    <s v="NGN"/>
    <s v="Mobile App"/>
    <n v="12.810945273631841"/>
    <n v="12.810945273631841"/>
    <n v="3"/>
  </r>
  <r>
    <s v="01-2200585480"/>
    <s v="Iya Kadir Alaba Suru"/>
    <s v="Supermarket"/>
    <s v="Flour Mills of Nigeria"/>
    <s v="Golden Penny Noodles"/>
    <s v="Food"/>
    <s v="Processed Food"/>
    <s v="Golden Penny Noodles 70g non promo"/>
    <n v="20"/>
    <n v="1950"/>
    <s v="delivered"/>
    <x v="3353"/>
    <s v="Chukwuemeka _x0009_ Chimaobim Chukwuemeka"/>
    <x v="0"/>
    <s v="NG"/>
    <s v="NGN"/>
    <s v="Field Sales"/>
    <n v="4.8507462686567164"/>
    <n v="97.014925373134332"/>
    <n v="0.84583333334012423"/>
  </r>
  <r>
    <s v="01-2200585481"/>
    <s v="Ladyf"/>
    <s v="Kiosk"/>
    <s v="Flour Mills of Nigeria"/>
    <s v="Golden Penny Noodles"/>
    <s v="Food"/>
    <s v="Processed Food"/>
    <s v="Golden Penny Noodles 70g non promo"/>
    <n v="30"/>
    <n v="1950"/>
    <s v="delivered"/>
    <x v="3354"/>
    <s v="Muyiwa Sodiya"/>
    <x v="0"/>
    <s v="NG"/>
    <s v="NGN"/>
    <s v="Telesales"/>
    <n v="4.8507462686567164"/>
    <n v="145.52238805970148"/>
    <n v="0.93541666666715173"/>
  </r>
  <r>
    <s v="01-2200585483"/>
    <s v="Adetutu Store"/>
    <s v="Kiosk"/>
    <s v="Hayat Kimya Nigeria Limited"/>
    <s v="Molfix Twin"/>
    <s v="Baby"/>
    <s v="Infant Care"/>
    <s v="Molfix Twin Midi(4-9 Kg) x 36 x 4"/>
    <n v="1"/>
    <n v="8150"/>
    <s v="delivered"/>
    <x v="3223"/>
    <s v="Bankole  Tajudeen"/>
    <x v="0"/>
    <s v="NG"/>
    <s v="NGN"/>
    <s v="Field Sales"/>
    <n v="20.273631840796021"/>
    <n v="20.273631840796021"/>
    <n v="1.0291666666671517"/>
  </r>
  <r>
    <s v="01-2200585487"/>
    <s v="Bafakado Tuck Shop"/>
    <s v="Convenience Store"/>
    <s v="Unilever SA"/>
    <s v="Dawn Deodorant  "/>
    <s v="Personal Care"/>
    <s v="Toileteries"/>
    <s v="Dawn Men Active Dry Anti Perspirant Roll-On 45ml"/>
    <n v="1"/>
    <n v="58.44"/>
    <s v="delivered"/>
    <x v="3355"/>
    <s v="Ismael Ishmael"/>
    <x v="1"/>
    <s v="ZA"/>
    <s v="ZAR"/>
    <s v="Mobile App"/>
    <n v="3.9701086956521734"/>
    <n v="3.9701086956521734"/>
    <n v="2"/>
  </r>
  <r>
    <s v="01-2200585487"/>
    <s v="Bafakado Tuck Shop"/>
    <s v="Convenience Store"/>
    <s v="Unilever SA"/>
    <s v="Dawn Body Cream and Lotion  "/>
    <s v="Personal Care"/>
    <s v="Toileteries"/>
    <s v="Dawn Cocoa Butter &amp; Coconut Oil Nourishing Body Lotion 400ml"/>
    <n v="1"/>
    <n v="95.84"/>
    <s v="delivered"/>
    <x v="3355"/>
    <s v="Ismael Ishmael"/>
    <x v="1"/>
    <s v="ZA"/>
    <s v="ZAR"/>
    <s v="Mobile App"/>
    <n v="6.5108695652173916"/>
    <n v="6.5108695652173916"/>
    <n v="2"/>
  </r>
  <r>
    <s v="01-2200585487"/>
    <s v="Bafakado Tuck Shop"/>
    <s v="Convenience Store"/>
    <s v="Unilever SA"/>
    <s v="Lux  "/>
    <s v="Personal Care"/>
    <s v="Toileteries"/>
    <s v="Lux Soft Caress Beauty Soap 175gr"/>
    <n v="1"/>
    <n v="56.99"/>
    <s v="delivered"/>
    <x v="3355"/>
    <s v="Ismael Ishmael"/>
    <x v="1"/>
    <s v="ZA"/>
    <s v="ZAR"/>
    <s v="Mobile App"/>
    <n v="3.871603260869565"/>
    <n v="3.871603260869565"/>
    <n v="2"/>
  </r>
  <r>
    <s v="01-2200585488"/>
    <s v="Bamilak Tuck Shop"/>
    <s v="Supermarket"/>
    <s v="Unilever SA"/>
    <s v="Sunlight Laundry Detergent  "/>
    <s v="Home Care"/>
    <s v="Fabric Clean"/>
    <s v="Sunlight 2 in 1 Spring Sensations Handwashing Powder 1kg"/>
    <n v="2"/>
    <n v="23.99"/>
    <s v="delivered"/>
    <x v="3356"/>
    <s v="Nomfundo Sibongile"/>
    <x v="1"/>
    <s v="ZA"/>
    <s v="ZAR"/>
    <s v="Mobile App"/>
    <n v="1.6297554347826084"/>
    <n v="3.2595108695652169"/>
    <n v="2"/>
  </r>
  <r>
    <s v="01-2200585488"/>
    <s v="Bamilak Tuck Shop"/>
    <s v="Supermarket"/>
    <s v="Unilever SA"/>
    <s v="Knorr Soups  "/>
    <s v="Food"/>
    <s v="Spices"/>
    <s v="Knorr Brown Onion Soup 50gr x 6 x 10"/>
    <n v="2"/>
    <n v="39.1"/>
    <s v="delivered"/>
    <x v="3356"/>
    <s v="Nomfundo Sibongile"/>
    <x v="1"/>
    <s v="ZA"/>
    <s v="ZAR"/>
    <s v="Mobile App"/>
    <n v="2.65625"/>
    <n v="5.3125"/>
    <n v="2"/>
  </r>
  <r>
    <s v="01-2200585488"/>
    <s v="Bamilak Tuck Shop"/>
    <s v="Supermarket"/>
    <s v="Unilever SA"/>
    <s v="OMO  "/>
    <s v="Home Care"/>
    <s v="Fabric Clean"/>
    <s v="OMO Regular Hand Washing Powder 1X2Kg"/>
    <n v="2"/>
    <n v="42.5"/>
    <s v="delivered"/>
    <x v="3356"/>
    <s v="Nomfundo Sibongile"/>
    <x v="1"/>
    <s v="ZA"/>
    <s v="ZAR"/>
    <s v="Mobile App"/>
    <n v="2.887228260869565"/>
    <n v="5.7744565217391299"/>
    <n v="2"/>
  </r>
  <r>
    <s v="01-2200585491"/>
    <s v="Ancon Global"/>
    <s v="Convenience Store"/>
    <s v="DUFIL Prima foods Plc"/>
    <s v="Power Vegetable Oil"/>
    <s v="Food"/>
    <s v="Culinary"/>
    <s v="Power Vegetable Oil 1.4ltrs x 8"/>
    <n v="1"/>
    <n v="14000"/>
    <s v="delivered"/>
    <x v="3357"/>
    <s v="Kanayochukwu  Kingsley"/>
    <x v="0"/>
    <s v="NG"/>
    <s v="NGN"/>
    <s v="Telesales"/>
    <n v="34.82587064676617"/>
    <n v="34.82587064676617"/>
    <n v="0.85694444444379769"/>
  </r>
  <r>
    <s v="01-2200585491"/>
    <s v="Ancon Global"/>
    <s v="Convenience Store"/>
    <s v="PZ Cussons Nigeria Plc"/>
    <s v="Premier Toilet Bar Soap"/>
    <s v="Personal Care"/>
    <s v="Toileteries"/>
    <s v="PREMIER AS COOL DEO 65G X 72"/>
    <n v="1"/>
    <n v="7210"/>
    <s v="delivered"/>
    <x v="3357"/>
    <s v="Kanayochukwu  Kingsley"/>
    <x v="0"/>
    <s v="NG"/>
    <s v="NGN"/>
    <s v="Telesales"/>
    <n v="17.935323383084576"/>
    <n v="17.935323383084576"/>
    <n v="0.85694444444379769"/>
  </r>
  <r>
    <s v="01-2200585493"/>
    <s v="A1 Supermarket"/>
    <s v="Kiosk"/>
    <s v="Unilever SA"/>
    <s v="Joko Tea  "/>
    <s v="Breakfast &amp; Snacks "/>
    <s v="Coffee / Tea"/>
    <s v="Joko  Regular Tagless Tea Bags 10ea"/>
    <n v="1"/>
    <n v="109.25"/>
    <s v="delivered"/>
    <x v="3358"/>
    <s v="Nomfundo Sibongile"/>
    <x v="1"/>
    <s v="ZA"/>
    <s v="ZAR"/>
    <s v="Mobile App"/>
    <n v="7.421875"/>
    <n v="7.421875"/>
    <n v="2"/>
  </r>
  <r>
    <s v="01-2200585494"/>
    <s v="Ajibowo Stores"/>
    <s v="Convenience Store"/>
    <s v="Arla Foods"/>
    <s v="Dano Cool Cow"/>
    <s v="Breakfast &amp; Snacks "/>
    <s v="Milk"/>
    <s v="Dano Cool Cow Refill 800g x 12"/>
    <n v="5"/>
    <n v="20500"/>
    <s v="delivered"/>
    <x v="3359"/>
    <s v="Oyelade Sodiq  Adeshola"/>
    <x v="0"/>
    <s v="NG"/>
    <s v="NGN"/>
    <s v="Field Sales"/>
    <n v="50.995024875621894"/>
    <n v="254.97512437810946"/>
    <n v="0.94722222222480923"/>
  </r>
  <r>
    <s v="01-2200585503"/>
    <s v="Hajiya Store"/>
    <s v="Convenience Store"/>
    <s v="Flour Mills of Nigeria"/>
    <s v="Golden Penny Noodles"/>
    <s v="Food"/>
    <s v="Processed Food"/>
    <s v="Golden Penny Noodles 70g non promo"/>
    <n v="7"/>
    <n v="1950"/>
    <s v="delivered"/>
    <x v="3360"/>
    <s v="Kayode  Taiwo"/>
    <x v="0"/>
    <s v="NG"/>
    <s v="NGN"/>
    <s v="Telesales"/>
    <n v="4.8507462686567164"/>
    <n v="33.955223880597018"/>
    <n v="0.77499999999417923"/>
  </r>
  <r>
    <s v="01-2200585512"/>
    <s v="All Modina Supermarket"/>
    <s v="Kiosk"/>
    <s v="Unilever SA"/>
    <s v="Sunlight Laundry Detergent  "/>
    <s v="Home Care"/>
    <s v="Fabric Clean"/>
    <s v="Sunlight 2in1 Spring Sensations Handwashing Powder 2kg"/>
    <n v="3"/>
    <n v="40.840000000000003"/>
    <s v="delivered"/>
    <x v="3361"/>
    <s v="Nomfundo Sibongile"/>
    <x v="1"/>
    <s v="ZA"/>
    <s v="ZAR"/>
    <s v="Mobile App"/>
    <n v="2.7744565217391304"/>
    <n v="8.3233695652173907"/>
    <n v="2"/>
  </r>
  <r>
    <s v="01-2200585512"/>
    <s v="All Modina Supermarket"/>
    <s v="Kiosk"/>
    <s v="Unilever SA"/>
    <s v="Dawn Deodorant  "/>
    <s v="Personal Care"/>
    <s v="Toileteries"/>
    <s v="Dawn Women Cool Musk Anti Perspirant Roll-On 45ml"/>
    <n v="1"/>
    <n v="58.44"/>
    <s v="delivered"/>
    <x v="3361"/>
    <s v="Nomfundo Sibongile"/>
    <x v="1"/>
    <s v="ZA"/>
    <s v="ZAR"/>
    <s v="Mobile App"/>
    <n v="3.9701086956521734"/>
    <n v="3.9701086956521734"/>
    <n v="2"/>
  </r>
  <r>
    <s v="01-2200585512"/>
    <s v="All Modina Supermarket"/>
    <s v="Kiosk"/>
    <s v="Unilever SA"/>
    <s v="OMO  "/>
    <s v="Home Care"/>
    <s v="Fabric Clean"/>
    <s v="OMO Regular Hand Washing Powder 1X2Kg"/>
    <n v="2"/>
    <n v="42.5"/>
    <s v="delivered"/>
    <x v="3361"/>
    <s v="Nomfundo Sibongile"/>
    <x v="1"/>
    <s v="ZA"/>
    <s v="ZAR"/>
    <s v="Mobile App"/>
    <n v="2.887228260869565"/>
    <n v="5.7744565217391299"/>
    <n v="2"/>
  </r>
  <r>
    <s v="01-2200585512"/>
    <s v="All Modina Supermarket"/>
    <s v="Kiosk"/>
    <s v="Unilever SA"/>
    <s v="Surf Detergent  "/>
    <s v="Home Care"/>
    <s v="Fabric Clean"/>
    <s v="Surf Regular Hand Washing Powder 300gr"/>
    <n v="1"/>
    <n v="45.95"/>
    <s v="delivered"/>
    <x v="3361"/>
    <s v="Nomfundo Sibongile"/>
    <x v="1"/>
    <s v="ZA"/>
    <s v="ZAR"/>
    <s v="Mobile App"/>
    <n v="3.1216032608695654"/>
    <n v="3.1216032608695654"/>
    <n v="2"/>
  </r>
  <r>
    <s v="01-2200585512"/>
    <s v="All Modina Supermarket"/>
    <s v="Kiosk"/>
    <s v="Unilever SA"/>
    <s v="Dawn Deodorant  "/>
    <s v="Personal Care"/>
    <s v="Toileteries"/>
    <s v="Dawn Men Cool + Fresh Anti Perspirant Roll-On 45ml"/>
    <n v="1"/>
    <n v="58.44"/>
    <s v="delivered"/>
    <x v="3361"/>
    <s v="Nomfundo Sibongile"/>
    <x v="1"/>
    <s v="ZA"/>
    <s v="ZAR"/>
    <s v="Mobile App"/>
    <n v="3.9701086956521734"/>
    <n v="3.9701086956521734"/>
    <n v="2"/>
  </r>
  <r>
    <s v="01-2200585512"/>
    <s v="All Modina Supermarket"/>
    <s v="Kiosk"/>
    <s v="Unilever SA"/>
    <s v="Dawn Body Cream and Lotion  "/>
    <s v="Personal Care"/>
    <s v="Toileteries"/>
    <s v="Dawn Lotion Protea Coco Butter 6x200ml"/>
    <n v="1"/>
    <n v="56.86"/>
    <s v="delivered"/>
    <x v="3361"/>
    <s v="Nomfundo Sibongile"/>
    <x v="1"/>
    <s v="ZA"/>
    <s v="ZAR"/>
    <s v="Mobile App"/>
    <n v="3.8627717391304346"/>
    <n v="3.8627717391304346"/>
    <n v="2"/>
  </r>
  <r>
    <s v="01-2200585525"/>
    <s v="Zwothe Supermarket"/>
    <s v="Kiosk"/>
    <s v="Unilever SA"/>
    <s v="Surf Detergent  "/>
    <s v="Home Care"/>
    <s v="Fabric Clean"/>
    <s v="Surf Regular Hand Washing Powder 600gr"/>
    <n v="1"/>
    <n v="86.87"/>
    <s v="cancelled"/>
    <x v="3362"/>
    <s v="Kagiso Katlego"/>
    <x v="1"/>
    <s v="ZA"/>
    <s v="ZAR"/>
    <s v="Mobile App"/>
    <n v="5.9014945652173916"/>
    <n v="5.9014945652173916"/>
    <n v="1"/>
  </r>
  <r>
    <s v="01-2200585525"/>
    <s v="Zwothe Supermarket"/>
    <s v="Kiosk"/>
    <s v="Unilever SA"/>
    <s v="Knorrox Stock Cubes  "/>
    <s v="Food"/>
    <s v="Spices"/>
    <s v="Knorrox Chicken Seasoning 15g Deal - Buy 1 Get 1 FREE"/>
    <n v="1"/>
    <n v="17.25"/>
    <s v="cancelled"/>
    <x v="3362"/>
    <s v="Kagiso Katlego"/>
    <x v="1"/>
    <s v="ZA"/>
    <s v="ZAR"/>
    <s v="Mobile App"/>
    <n v="1.171875"/>
    <n v="1.171875"/>
    <n v="1"/>
  </r>
  <r>
    <s v="01-2200585525"/>
    <s v="Zwothe Supermarket"/>
    <s v="Kiosk"/>
    <s v="Unilever SA"/>
    <s v="Surf Detergent  "/>
    <s v="Home Care"/>
    <s v="Fabric Clean"/>
    <s v="Surf Regular Hand Washing Powder 2kg"/>
    <n v="2"/>
    <n v="33.01"/>
    <s v="cancelled"/>
    <x v="3362"/>
    <s v="Kagiso Katlego"/>
    <x v="1"/>
    <s v="ZA"/>
    <s v="ZAR"/>
    <s v="Mobile App"/>
    <n v="2.2425271739130435"/>
    <n v="4.4850543478260869"/>
    <n v="1"/>
  </r>
  <r>
    <s v="01-2200585525"/>
    <s v="Zwothe Supermarket"/>
    <s v="Kiosk"/>
    <s v="Unilever SA"/>
    <s v="Sunlight Dishwashing Liquid  "/>
    <s v="Home Care"/>
    <s v="Household Clean"/>
    <s v="Sunlight Lemon 100 Dishwashing Liquid 400ml"/>
    <n v="1"/>
    <n v="89.98"/>
    <s v="cancelled"/>
    <x v="3362"/>
    <s v="Kagiso Katlego"/>
    <x v="1"/>
    <s v="ZA"/>
    <s v="ZAR"/>
    <s v="Mobile App"/>
    <n v="6.1127717391304346"/>
    <n v="6.1127717391304346"/>
    <n v="1"/>
  </r>
  <r>
    <s v="01-2200585525"/>
    <s v="Zwothe Supermarket"/>
    <s v="Kiosk"/>
    <s v="Unilever SA"/>
    <s v="Surf Detergent  "/>
    <s v="Home Care"/>
    <s v="Fabric Clean"/>
    <s v="Surf Regular Hand Washing Powder 1kg"/>
    <n v="2"/>
    <n v="19.989999999999998"/>
    <s v="cancelled"/>
    <x v="3362"/>
    <s v="Kagiso Katlego"/>
    <x v="1"/>
    <s v="ZA"/>
    <s v="ZAR"/>
    <s v="Mobile App"/>
    <n v="1.3580163043478259"/>
    <n v="2.7160326086956519"/>
    <n v="1"/>
  </r>
  <r>
    <s v="01-2200585528"/>
    <s v="Jemmy Stores"/>
    <s v="Convenience Store"/>
    <s v="Unilever Nigeria Plc"/>
    <s v="Lux (Spc.)"/>
    <s v="Personal Care"/>
    <s v="Toileteries"/>
    <s v="Lux Soft Caress 90 X 65g"/>
    <n v="1"/>
    <n v="8350"/>
    <s v="delivered"/>
    <x v="3363"/>
    <s v="Bankole  Tajudeen"/>
    <x v="0"/>
    <s v="NG"/>
    <s v="NGN"/>
    <s v="Field Sales"/>
    <n v="20.771144278606965"/>
    <n v="20.771144278606965"/>
    <n v="0.99166666666860692"/>
  </r>
  <r>
    <s v="01-2200585527"/>
    <s v="M.B.E Motato Business Enterprise"/>
    <s v="Supermarket"/>
    <s v="Unilever SA"/>
    <s v="Robertsons Spices  "/>
    <s v="Food"/>
    <s v="Spices"/>
    <s v="Robertsons Chicken Spice Envelope 7gr"/>
    <n v="1"/>
    <n v="60.26"/>
    <s v="delivered"/>
    <x v="3364"/>
    <s v="Nomfundo Sibongile"/>
    <x v="1"/>
    <s v="ZA"/>
    <s v="ZAR"/>
    <s v="Mobile App"/>
    <n v="4.09375"/>
    <n v="4.09375"/>
    <n v="1"/>
  </r>
  <r>
    <s v="01-2200585527"/>
    <s v="M.B.E Motato Business Enterprise"/>
    <s v="Supermarket"/>
    <s v="Unilever SA"/>
    <s v="Lifebuoy Bath Soap  "/>
    <s v="Personal Care"/>
    <s v="Toileteries"/>
    <s v="Lifebuoy Germ Protection Total Soap Bar 175gr"/>
    <n v="1"/>
    <n v="56.3"/>
    <s v="delivered"/>
    <x v="3364"/>
    <s v="Nomfundo Sibongile"/>
    <x v="1"/>
    <s v="ZA"/>
    <s v="ZAR"/>
    <s v="Mobile App"/>
    <n v="3.824728260869565"/>
    <n v="3.824728260869565"/>
    <n v="1"/>
  </r>
  <r>
    <s v="01-2200585527"/>
    <s v="M.B.E Motato Business Enterprise"/>
    <s v="Supermarket"/>
    <s v="Unilever SA"/>
    <s v="Robertsons Rajah Spices  "/>
    <s v="Food"/>
    <s v="Spices"/>
    <s v="Robertsons Rajah Mild &amp; Spicy Curry Powder 7gr"/>
    <n v="1"/>
    <n v="60.26"/>
    <s v="delivered"/>
    <x v="3364"/>
    <s v="Nomfundo Sibongile"/>
    <x v="1"/>
    <s v="ZA"/>
    <s v="ZAR"/>
    <s v="Mobile App"/>
    <n v="4.09375"/>
    <n v="4.09375"/>
    <n v="1"/>
  </r>
  <r>
    <s v="01-2200585533"/>
    <s v="Alofas Store"/>
    <s v="Convenience Store"/>
    <s v="Hayat Kimya Nigeria Limited"/>
    <s v="Molfix Small"/>
    <s v="Baby"/>
    <s v="Infant Care"/>
    <s v="Molfix Small Midi(4-9 kg) by 9, pack of 12"/>
    <n v="1"/>
    <n v="5150"/>
    <s v="delivered"/>
    <x v="3365"/>
    <s v="Kanayochukwu  Kingsley"/>
    <x v="0"/>
    <s v="NG"/>
    <s v="NGN"/>
    <s v="Telesales"/>
    <n v="12.810945273631841"/>
    <n v="12.810945273631841"/>
    <n v="0.78055555555329192"/>
  </r>
  <r>
    <s v="01-2200585533"/>
    <s v="Alofas Store"/>
    <s v="Convenience Store"/>
    <s v="Unilever Nigeria Plc"/>
    <s v="Blue Band"/>
    <s v="Breakfast &amp; Snacks "/>
    <s v="Butter"/>
    <s v="Blue Band Margarine 12g"/>
    <n v="1"/>
    <n v="5400"/>
    <s v="delivered"/>
    <x v="3365"/>
    <s v="Kanayochukwu  Kingsley"/>
    <x v="0"/>
    <s v="NG"/>
    <s v="NGN"/>
    <s v="Telesales"/>
    <n v="13.432835820895523"/>
    <n v="13.432835820895523"/>
    <n v="0.78055555555329192"/>
  </r>
  <r>
    <s v="01-2200585538"/>
    <s v="Ggt Store"/>
    <s v="Supermarket"/>
    <s v="DUFIL Prima foods Plc"/>
    <s v="Indomie Bellefull"/>
    <s v="Food"/>
    <s v="Processed Food"/>
    <s v="Indomie Belle Full Pack 280g"/>
    <n v="3"/>
    <n v="3820"/>
    <s v="delivered"/>
    <x v="3366"/>
    <s v="Bukola Omoh"/>
    <x v="0"/>
    <s v="NG"/>
    <s v="NGN"/>
    <s v="Telesales"/>
    <n v="9.5024875621890548"/>
    <n v="28.507462686567166"/>
    <n v="0.88958333333721384"/>
  </r>
  <r>
    <s v="01-2200585538"/>
    <s v="Ggt Store"/>
    <s v="Supermarket"/>
    <s v="Unilever Nigeria Plc"/>
    <s v="Sunlight Washing Powder"/>
    <s v="Home Care"/>
    <s v="Fabric Clean"/>
    <s v="Sunlight Detergent 25 x 190g Yellow"/>
    <n v="3"/>
    <n v="2420"/>
    <s v="delivered"/>
    <x v="3366"/>
    <s v="Bukola Omoh"/>
    <x v="0"/>
    <s v="NG"/>
    <s v="NGN"/>
    <s v="Telesales"/>
    <n v="6.0199004975124382"/>
    <n v="18.059701492537314"/>
    <n v="0.88958333333721384"/>
  </r>
  <r>
    <s v="01-2200585542"/>
    <s v="Mummy Facour Store"/>
    <s v="Convenience Store"/>
    <s v="Flour Mills of Nigeria"/>
    <s v="Golden Penny Noodles"/>
    <s v="Food"/>
    <s v="Processed Food"/>
    <s v="Golden Penny Jollof Noodles 70g x 40"/>
    <n v="10"/>
    <n v="1950"/>
    <s v="delivered"/>
    <x v="3215"/>
    <s v="Kayode  Oluwashina"/>
    <x v="0"/>
    <s v="NG"/>
    <s v="NGN"/>
    <s v="Telesales"/>
    <n v="4.8507462686567164"/>
    <n v="48.507462686567166"/>
    <n v="0.84999999999854481"/>
  </r>
  <r>
    <s v="01-2200585553"/>
    <s v="Mummy Grace"/>
    <s v="Supermarket"/>
    <s v="Extreme Manufacturing Nig Ltd"/>
    <s v="So Easy"/>
    <s v="Home Care"/>
    <s v="Fabric Clean"/>
    <s v="So Easy 90g x 51"/>
    <n v="1"/>
    <n v="2500"/>
    <s v="delivered"/>
    <x v="3295"/>
    <s v="Abdulahi Shehu"/>
    <x v="0"/>
    <s v="NG"/>
    <s v="NGN"/>
    <s v="Telesales"/>
    <n v="6.2189054726368163"/>
    <n v="6.2189054726368163"/>
    <n v="0.7854166666729725"/>
  </r>
  <r>
    <s v="01-2200585557"/>
    <s v="Chris Jaguars Merchant Ltd"/>
    <s v="Supermarket"/>
    <s v="Chi Nigeria Limited"/>
    <s v="Hollandia Evap. Milk"/>
    <s v="Breakfast &amp; Snacks "/>
    <s v="Yoghurt"/>
    <s v="HOLLANDIA EVAP MILK 120g x 24"/>
    <n v="100"/>
    <n v="3200"/>
    <s v="delivered"/>
    <x v="3359"/>
    <s v="Oyelade Sodiq  Adeshola"/>
    <x v="0"/>
    <s v="NG"/>
    <s v="NGN"/>
    <s v="Field Sales"/>
    <n v="7.9601990049751246"/>
    <n v="796.01990049751248"/>
    <n v="0.91458333333866904"/>
  </r>
  <r>
    <s v="01-2200585561"/>
    <s v="Alhaja Adekoya Store"/>
    <s v="Supermarket"/>
    <s v="Chi Nigeria Limited"/>
    <s v="Hollandia Evap. Milk"/>
    <s v="Breakfast &amp; Snacks "/>
    <s v="Yoghurt"/>
    <s v="HOLLANDIA EVAP MILK 120g x 24"/>
    <n v="250"/>
    <n v="3200"/>
    <s v="delivered"/>
    <x v="3367"/>
    <s v="Oyelade Sodiq  Adeshola"/>
    <x v="0"/>
    <s v="NG"/>
    <s v="NGN"/>
    <s v="Field Sales"/>
    <n v="7.9601990049751246"/>
    <n v="1990.0497512437812"/>
    <n v="1.0652777777795563"/>
  </r>
  <r>
    <s v="01-2200585567"/>
    <s v="Divine Flover Store"/>
    <s v="Supermarket"/>
    <s v="Chi Nigeria Limited"/>
    <s v="Hollandia Evap. Milk"/>
    <s v="Breakfast &amp; Snacks "/>
    <s v="Yoghurt"/>
    <s v="HOLLANDIA EVAP MILK 120g x 24"/>
    <n v="25"/>
    <n v="3200"/>
    <s v="delivered"/>
    <x v="3368"/>
    <s v="Osuji  Chibuikem Justin"/>
    <x v="0"/>
    <s v="NG"/>
    <s v="NGN"/>
    <s v="Field Sales"/>
    <n v="7.9601990049751246"/>
    <n v="199.00497512437812"/>
    <n v="0.98611111110949423"/>
  </r>
  <r>
    <s v="01-2200585573"/>
    <s v="Marvelous Store"/>
    <s v="Kiosk"/>
    <s v="Chi Nigeria Limited"/>
    <s v="Hollandia Evap. Milk"/>
    <s v="Breakfast &amp; Snacks "/>
    <s v="Yoghurt"/>
    <s v="HOLLANDIA EVAP MILK 120g x 24"/>
    <n v="10"/>
    <n v="3200"/>
    <s v="delivered"/>
    <x v="3217"/>
    <s v="Sulaimon  Omobolaji Akanni"/>
    <x v="0"/>
    <s v="NG"/>
    <s v="NGN"/>
    <s v="Field Sales"/>
    <n v="7.9601990049751246"/>
    <n v="79.601990049751251"/>
    <n v="0.87638888888614019"/>
  </r>
  <r>
    <s v="01-2200585584"/>
    <s v="Blessed  Lawum"/>
    <s v="Kiosk"/>
    <s v="Chi Nigeria Limited"/>
    <s v="Hollandia Evap. Milk"/>
    <s v="Breakfast &amp; Snacks "/>
    <s v="Yoghurt"/>
    <s v="HOLLANDIA EVAP MILK 120g x 24"/>
    <n v="5"/>
    <n v="3200"/>
    <s v="delivered"/>
    <x v="3369"/>
    <s v="Kanayochukwu  Kingsley"/>
    <x v="0"/>
    <s v="NG"/>
    <s v="NGN"/>
    <s v="Telesales"/>
    <n v="7.9601990049751246"/>
    <n v="39.800995024875625"/>
    <n v="0.86388888888905058"/>
  </r>
  <r>
    <s v="01-2200585584"/>
    <s v="Blessed  Lawum"/>
    <s v="Kiosk"/>
    <s v="Flour Mills of Nigeria"/>
    <s v="Golden Penny Noodles"/>
    <s v="Food"/>
    <s v="Processed Food"/>
    <s v="Golden Penny Jollof Noodles 70g x 40"/>
    <n v="1"/>
    <n v="1950"/>
    <s v="delivered"/>
    <x v="3369"/>
    <s v="Kanayochukwu  Kingsley"/>
    <x v="0"/>
    <s v="NG"/>
    <s v="NGN"/>
    <s v="Telesales"/>
    <n v="4.8507462686567164"/>
    <n v="4.8507462686567164"/>
    <n v="0.86388888888905058"/>
  </r>
  <r>
    <s v="01-2200585595"/>
    <s v="Kidyz Corner"/>
    <s v="Convenience Store"/>
    <s v="Extreme Manufacturing Nig Ltd"/>
    <s v="So Easy"/>
    <s v="Home Care"/>
    <s v="Fabric Clean"/>
    <s v="So Easy 90g x 51"/>
    <n v="2"/>
    <n v="2500"/>
    <s v="delivered"/>
    <x v="3370"/>
    <s v="Onasanya  Adetola"/>
    <x v="0"/>
    <s v="NG"/>
    <s v="NGN"/>
    <s v="Mobile App"/>
    <n v="6.2189054726368163"/>
    <n v="12.437810945273633"/>
    <n v="0.95208333333721384"/>
  </r>
  <r>
    <s v="01-2200585595"/>
    <s v="Kidyz Corner"/>
    <s v="Convenience Store"/>
    <s v="Unilever Nigeria Plc"/>
    <s v="Sunlight Washing Powder"/>
    <s v="Home Care"/>
    <s v="Fabric Clean"/>
    <s v="Sunlight Detergent 25 x 190g Yellow"/>
    <n v="1"/>
    <n v="2420"/>
    <s v="delivered"/>
    <x v="3370"/>
    <s v="Onasanya  Adetola"/>
    <x v="0"/>
    <s v="NG"/>
    <s v="NGN"/>
    <s v="Mobile App"/>
    <n v="6.0199004975124382"/>
    <n v="6.0199004975124382"/>
    <n v="0.95208333333721384"/>
  </r>
  <r>
    <s v="01-2200585601"/>
    <s v="Two Brothers"/>
    <s v="Supermarket"/>
    <s v="Arla Foods"/>
    <s v="Dano Cool Cow"/>
    <s v="Breakfast &amp; Snacks "/>
    <s v="Milk"/>
    <s v="Dano Cool Cow Refill 800g x 12"/>
    <n v="2"/>
    <n v="20500"/>
    <s v="delivered"/>
    <x v="3263"/>
    <s v="Cyril Amedu"/>
    <x v="0"/>
    <s v="NG"/>
    <s v="NGN"/>
    <s v="Field Sales"/>
    <n v="50.995024875621894"/>
    <n v="101.99004975124379"/>
    <n v="0.83888888888759539"/>
  </r>
  <r>
    <s v="01-2200585602"/>
    <s v="Gozie Stores"/>
    <s v="Convenience Store"/>
    <s v="Flour Mills of Nigeria"/>
    <s v="Golden Penny Noodles"/>
    <s v="Food"/>
    <s v="Processed Food"/>
    <s v="Golden Penny Noodles 70g non promo"/>
    <n v="3"/>
    <n v="1950"/>
    <s v="delivered"/>
    <x v="3371"/>
    <s v="Samuel Shola"/>
    <x v="0"/>
    <s v="NG"/>
    <s v="NGN"/>
    <s v="Telesales"/>
    <n v="4.8507462686567164"/>
    <n v="14.552238805970148"/>
    <n v="0.77013888888905058"/>
  </r>
  <r>
    <s v="01-2200585618"/>
    <s v="Jennifer Store"/>
    <s v="Kiosk"/>
    <s v="Chi Nigeria Limited"/>
    <s v="Hollandia Evap. Milk"/>
    <s v="Breakfast &amp; Snacks "/>
    <s v="Yoghurt"/>
    <s v="HOLLANDIA EVAP MILK 120g x 24"/>
    <n v="50"/>
    <n v="3200"/>
    <s v="delivered"/>
    <x v="3372"/>
    <s v="Ganiyu _x0009_ Moruf"/>
    <x v="0"/>
    <s v="NG"/>
    <s v="NGN"/>
    <s v="Field Sales"/>
    <n v="7.9601990049751246"/>
    <n v="398.00995024875624"/>
    <n v="0.97152777777228039"/>
  </r>
  <r>
    <s v="01-2200585630"/>
    <s v="Mama Nosa Store"/>
    <s v="Kiosk"/>
    <s v="Arla Foods"/>
    <s v="Dano Cool Cow"/>
    <s v="Breakfast &amp; Snacks "/>
    <s v="Milk"/>
    <s v="Dano Cool Cow Refill 800g x 12"/>
    <n v="2"/>
    <n v="20500"/>
    <s v="delivered"/>
    <x v="3373"/>
    <s v="Ojoawo  Olakunle"/>
    <x v="0"/>
    <s v="NG"/>
    <s v="NGN"/>
    <s v="Field Sales"/>
    <n v="50.995024875621894"/>
    <n v="101.99004975124379"/>
    <n v="0.84999999999854481"/>
  </r>
  <r>
    <s v="01-2200585631"/>
    <s v="Divine Favour"/>
    <s v="Supermarket"/>
    <s v="Flour Mills of Nigeria"/>
    <s v="Golden Penny Noodles"/>
    <s v="Food"/>
    <s v="Processed Food"/>
    <s v="Golden Penny Jollof Noodles 70g x 40"/>
    <n v="10"/>
    <n v="1950"/>
    <s v="delivered"/>
    <x v="3212"/>
    <s v="Ibrahim Bello"/>
    <x v="2"/>
    <s v="NG"/>
    <s v="NGN"/>
    <s v="Telesales"/>
    <n v="4.8507462686567164"/>
    <n v="48.507462686567166"/>
    <n v="1.0305555555605679"/>
  </r>
  <r>
    <s v="01-2200585633"/>
    <s v="Fine Chris And Brothers Global Enterprises"/>
    <s v="Supermarket"/>
    <s v="Arla Foods"/>
    <s v="Dano Cool Cow"/>
    <s v="Breakfast &amp; Snacks "/>
    <s v="Milk"/>
    <s v="Dano Cool Cow Refill 800g x 12"/>
    <n v="2"/>
    <n v="20500"/>
    <s v="delivered"/>
    <x v="3374"/>
    <s v="Oyelade Sodiq  Adeshola"/>
    <x v="0"/>
    <s v="NG"/>
    <s v="NGN"/>
    <s v="Field Sales"/>
    <n v="50.995024875621894"/>
    <n v="101.99004975124379"/>
    <n v="1.0250000000014552"/>
  </r>
  <r>
    <s v="01-2200585644"/>
    <s v="Iya Ruka K Store"/>
    <s v="Convenience Store"/>
    <s v="Flour Mills of Nigeria"/>
    <s v="Golden Penny Noodles"/>
    <s v="Food"/>
    <s v="Processed Food"/>
    <s v="Golden Penny Jollof Noodles 70g x 40"/>
    <n v="20"/>
    <n v="1950"/>
    <s v="delivered"/>
    <x v="3162"/>
    <s v="Dayo Oludaisi"/>
    <x v="0"/>
    <s v="NG"/>
    <s v="NGN"/>
    <s v="Field Sales"/>
    <n v="4.8507462686567164"/>
    <n v="97.014925373134332"/>
    <n v="0.83333333332848269"/>
  </r>
  <r>
    <s v="01-2200585648"/>
    <s v="Prince&amp;Princess Store,Alaba"/>
    <s v="Supermarket"/>
    <s v="Chi Nigeria Limited"/>
    <s v="Hollandia Evap. Milk"/>
    <s v="Breakfast &amp; Snacks "/>
    <s v="Yoghurt"/>
    <s v="HOLLANDIA EVAP MILK 120g x 24"/>
    <n v="10"/>
    <n v="3200"/>
    <s v="delivered"/>
    <x v="3064"/>
    <s v="Chukwuemeka _x0009_ Chimaobim Chukwuemeka"/>
    <x v="0"/>
    <s v="NG"/>
    <s v="NGN"/>
    <s v="Field Sales"/>
    <n v="7.9601990049751246"/>
    <n v="79.601990049751251"/>
    <n v="0.91597222222480923"/>
  </r>
  <r>
    <s v="01-2200585650"/>
    <s v="Anty Toyin Store"/>
    <s v="Convenience Store"/>
    <s v="DUFIL Prima foods Plc"/>
    <s v="Indomie Hungryman"/>
    <s v="Food"/>
    <s v="Processed Food"/>
    <s v="Indomie Hungryman Onion 180g x 24"/>
    <n v="1"/>
    <n v="4170"/>
    <s v="delivered"/>
    <x v="3375"/>
    <s v="Cyril Amedu"/>
    <x v="0"/>
    <s v="NG"/>
    <s v="NGN"/>
    <s v="Field Sales"/>
    <n v="10.373134328358208"/>
    <n v="10.373134328358208"/>
    <n v="0.820138888884685"/>
  </r>
  <r>
    <s v="01-2200585650"/>
    <s v="Anty Toyin Store"/>
    <s v="Convenience Store"/>
    <s v="DUFIL Prima foods Plc"/>
    <s v="Indomie Bellefull"/>
    <s v="Food"/>
    <s v="Processed Food"/>
    <s v="Indomie Belle Full Pack 280g"/>
    <n v="2"/>
    <n v="3820"/>
    <s v="delivered"/>
    <x v="3375"/>
    <s v="Cyril Amedu"/>
    <x v="0"/>
    <s v="NG"/>
    <s v="NGN"/>
    <s v="Field Sales"/>
    <n v="9.5024875621890548"/>
    <n v="19.00497512437811"/>
    <n v="0.820138888884685"/>
  </r>
  <r>
    <s v="01-2200585655"/>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82847222222335404"/>
  </r>
  <r>
    <s v="01-2200585657"/>
    <s v="Naydu Global Ventures"/>
    <s v="Convenience Store"/>
    <s v="Chi Nigeria Limited"/>
    <s v="Hollandia Evap. Milk"/>
    <s v="Breakfast &amp; Snacks "/>
    <s v="Yoghurt"/>
    <s v="HOLLANDIA EVAP MILK 120g x 24"/>
    <n v="50"/>
    <n v="3200"/>
    <s v="delivered"/>
    <x v="3376"/>
    <s v="Saheed  Olugbenga-Rufus"/>
    <x v="0"/>
    <s v="NG"/>
    <s v="NGN"/>
    <s v="Field Sales"/>
    <n v="7.9601990049751246"/>
    <n v="398.00995024875624"/>
    <n v="1.0222222222218988"/>
  </r>
  <r>
    <s v="01-2200585665"/>
    <s v="Best Choice"/>
    <s v="Convenience Store"/>
    <s v="Chi Nigeria Limited"/>
    <s v="Hollandia Evap. Milk"/>
    <s v="Breakfast &amp; Snacks "/>
    <s v="Yoghurt"/>
    <s v="HOLLANDIA EVAP MILK 120g x 24"/>
    <n v="10"/>
    <n v="3200"/>
    <s v="delivered"/>
    <x v="3377"/>
    <s v="Onasanya  Adetola"/>
    <x v="0"/>
    <s v="NG"/>
    <s v="NGN"/>
    <s v="Field Sales"/>
    <n v="7.9601990049751246"/>
    <n v="79.601990049751251"/>
    <n v="0.73958333333575865"/>
  </r>
  <r>
    <s v="01-2200585667"/>
    <s v="Oluwaseun Outlet"/>
    <s v="Supermarket"/>
    <s v="Chi Nigeria Limited"/>
    <s v="Hollandia Evap. Milk"/>
    <s v="Breakfast &amp; Snacks "/>
    <s v="Yoghurt"/>
    <s v="Hollandia Evap Slim 120g x 24"/>
    <n v="1"/>
    <n v="2550"/>
    <s v="delivered"/>
    <x v="3096"/>
    <s v="Saheed  Olugbenga-Rufus"/>
    <x v="0"/>
    <s v="NG"/>
    <s v="NGN"/>
    <s v="Mobile App"/>
    <n v="6.3432835820895521"/>
    <n v="6.3432835820895521"/>
    <n v="0.62708333333284827"/>
  </r>
  <r>
    <s v="01-2200585667"/>
    <s v="Oluwaseun Outlet"/>
    <s v="Supermarket"/>
    <s v="DUFIL Prima foods Plc"/>
    <s v="Indomie Super Pack"/>
    <s v="Food"/>
    <s v="Processed Food"/>
    <s v="Indomie Super Pack Chicken 120g x 40"/>
    <n v="2"/>
    <n v="4020"/>
    <s v="delivered"/>
    <x v="3096"/>
    <s v="Saheed  Olugbenga-Rufus"/>
    <x v="0"/>
    <s v="NG"/>
    <s v="NGN"/>
    <s v="Mobile App"/>
    <n v="10"/>
    <n v="20"/>
    <n v="0.62708333333284827"/>
  </r>
  <r>
    <s v="01-2200585669"/>
    <s v="Opeyemi Store"/>
    <s v="Supermarket"/>
    <s v="DUFIL Prima foods Plc"/>
    <s v="Indomie Indomitable Pack"/>
    <s v="Food"/>
    <s v="Processed Food"/>
    <s v="Indomie Indomitable Chicken 70g x 40"/>
    <n v="40"/>
    <n v="2420"/>
    <s v="delivered"/>
    <x v="3316"/>
    <s v="Samuel Shola"/>
    <x v="0"/>
    <s v="NG"/>
    <s v="NGN"/>
    <s v="Field Sales"/>
    <n v="6.0199004975124382"/>
    <n v="240.79601990049753"/>
    <n v="0.81944444443797693"/>
  </r>
  <r>
    <s v="01-2200585669"/>
    <s v="Opeyemi Store"/>
    <s v="Supermarket"/>
    <s v="DUFIL Prima foods Plc"/>
    <s v="Indomie Indomitable Pack"/>
    <s v="Food"/>
    <s v="Processed Food"/>
    <s v="Indomie Indomitable Onion 70g x 40"/>
    <n v="20"/>
    <n v="2820"/>
    <s v="delivered"/>
    <x v="3316"/>
    <s v="Samuel Shola"/>
    <x v="0"/>
    <s v="NG"/>
    <s v="NGN"/>
    <s v="Field Sales"/>
    <n v="7.0149253731343286"/>
    <n v="140.29850746268659"/>
    <n v="0.81944444443797693"/>
  </r>
  <r>
    <s v="01-2200585673"/>
    <s v="God Grace Stores"/>
    <s v="Kiosk"/>
    <s v="Chi Nigeria Limited"/>
    <s v="Hollandia Yoghurt"/>
    <s v="Breakfast &amp; Snacks "/>
    <s v="Yoghurt"/>
    <s v="Hollandia Yoghurt Strawberry 90ml x 24"/>
    <n v="10"/>
    <n v="1100"/>
    <s v="delivered"/>
    <x v="3378"/>
    <s v="Saheed  Olugbenga-Rufus"/>
    <x v="0"/>
    <s v="NG"/>
    <s v="NGN"/>
    <s v="Field Sales"/>
    <n v="2.7363184079601992"/>
    <n v="27.363184079601993"/>
    <n v="0.67430555555620231"/>
  </r>
  <r>
    <s v="01-2200585674"/>
    <s v="Iya Ruka K Store"/>
    <s v="Convenience Store"/>
    <s v="Unilever Nigeria Plc"/>
    <s v="Sunlight Washing Powder"/>
    <s v="Home Care"/>
    <s v="Fabric Clean"/>
    <s v="Sunlight Detergent 25 x 190g Yellow"/>
    <n v="10"/>
    <n v="2420"/>
    <s v="delivered"/>
    <x v="3162"/>
    <s v="Dayo Oludaisi"/>
    <x v="0"/>
    <s v="NG"/>
    <s v="NGN"/>
    <s v="Field Sales"/>
    <n v="6.0199004975124382"/>
    <n v="60.199004975124382"/>
    <n v="0.82291666666424135"/>
  </r>
  <r>
    <s v="01-2200585675"/>
    <s v="Abiodun Glorious Venture"/>
    <s v="Supermarket"/>
    <s v="PZ Cussons Nigeria Plc"/>
    <s v="Canoe Bar Soap"/>
    <s v="Home Care"/>
    <s v="Fabric Clean"/>
    <s v="CANOE WRAPPED EXTRA CARE 230GX24"/>
    <n v="1"/>
    <n v="4200"/>
    <s v="delivered"/>
    <x v="3379"/>
    <s v="Kanayochukwu  Kingsley"/>
    <x v="0"/>
    <s v="NG"/>
    <s v="NGN"/>
    <s v="Telesales"/>
    <n v="10.447761194029852"/>
    <n v="10.447761194029852"/>
    <n v="0.84027777777373558"/>
  </r>
  <r>
    <s v="01-2200585675"/>
    <s v="Abiodun Glorious Venture"/>
    <s v="Supermarket"/>
    <s v="PZ Cussons Nigeria Plc"/>
    <s v="Joy Toilet Bar Soap"/>
    <s v="Personal Care"/>
    <s v="Toileteries"/>
    <s v="Joy Beauty Soap 70g x 6 x 16"/>
    <n v="1"/>
    <n v="8690"/>
    <s v="delivered"/>
    <x v="3379"/>
    <s v="Kanayochukwu  Kingsley"/>
    <x v="0"/>
    <s v="NG"/>
    <s v="NGN"/>
    <s v="Telesales"/>
    <n v="21.616915422885572"/>
    <n v="21.616915422885572"/>
    <n v="0.84027777777373558"/>
  </r>
  <r>
    <s v="01-2200585675"/>
    <s v="Abiodun Glorious Venture"/>
    <s v="Supermarket"/>
    <s v="PZ Cussons Nigeria Plc"/>
    <s v="Canoe Bar Soap"/>
    <s v="Home Care"/>
    <s v="Fabric Clean"/>
    <s v="Canoe 130g x 48 Extra care (White)"/>
    <n v="2"/>
    <n v="4700"/>
    <s v="delivered"/>
    <x v="3379"/>
    <s v="Kanayochukwu  Kingsley"/>
    <x v="0"/>
    <s v="NG"/>
    <s v="NGN"/>
    <s v="Telesales"/>
    <n v="11.691542288557214"/>
    <n v="23.383084577114428"/>
    <n v="0.84027777777373558"/>
  </r>
  <r>
    <s v="01-2200585677"/>
    <s v="Adetutu Store"/>
    <s v="Kiosk"/>
    <s v="PZ Cussons Nigeria Plc"/>
    <s v="Premier Toilet Bar Soap"/>
    <s v="Personal Care"/>
    <s v="Toileteries"/>
    <s v="PREMIER AS COOL DEO 65G X 72"/>
    <n v="2"/>
    <n v="7220"/>
    <s v="delivered"/>
    <x v="3223"/>
    <s v="Bankole  Tajudeen"/>
    <x v="0"/>
    <s v="NG"/>
    <s v="NGN"/>
    <s v="Field Sales"/>
    <n v="17.960199004975124"/>
    <n v="35.920398009950247"/>
    <n v="0.95208333333721384"/>
  </r>
  <r>
    <s v="01-2200585677"/>
    <s v="Adetutu Store"/>
    <s v="Kiosk"/>
    <s v="PZ Cussons Nigeria Plc"/>
    <s v="Premier Toilet Bar Soap"/>
    <s v="Personal Care"/>
    <s v="Toileteries"/>
    <s v="Premier Luxurious Milk Family Bar Soap 65g x 100"/>
    <n v="1"/>
    <n v="5240"/>
    <s v="delivered"/>
    <x v="3223"/>
    <s v="Bankole  Tajudeen"/>
    <x v="0"/>
    <s v="NG"/>
    <s v="NGN"/>
    <s v="Field Sales"/>
    <n v="13.034825870646767"/>
    <n v="13.034825870646767"/>
    <n v="0.95208333333721384"/>
  </r>
  <r>
    <s v="01-2200585677"/>
    <s v="Adetutu Store"/>
    <s v="Kiosk"/>
    <s v="PZ Cussons Nigeria Plc"/>
    <s v="Premier Toilet Bar Soap"/>
    <s v="Personal Care"/>
    <s v="Toileteries"/>
    <s v="Premier Soap Rose 65G x 104"/>
    <n v="1"/>
    <n v="5240"/>
    <s v="delivered"/>
    <x v="3223"/>
    <s v="Bankole  Tajudeen"/>
    <x v="0"/>
    <s v="NG"/>
    <s v="NGN"/>
    <s v="Field Sales"/>
    <n v="13.034825870646767"/>
    <n v="13.034825870646767"/>
    <n v="0.95208333333721384"/>
  </r>
  <r>
    <s v="01-2200585680"/>
    <s v="Fashola Store Mowe Market"/>
    <s v="Convenience Store"/>
    <s v="DUFIL Prima foods Plc"/>
    <s v="Indomie Indomitable Pack"/>
    <s v="Food"/>
    <s v="Processed Food"/>
    <s v="Indomie Indomitable Chicken 70g x 40"/>
    <n v="20"/>
    <n v="2420"/>
    <s v="delivered"/>
    <x v="3380"/>
    <s v="Adewale _x0009_ Mustapha"/>
    <x v="2"/>
    <s v="NG"/>
    <s v="NGN"/>
    <s v="Field Sales"/>
    <n v="6.0199004975124382"/>
    <n v="120.39800995024876"/>
    <n v="0.99513888888759539"/>
  </r>
  <r>
    <s v="01-2200585681"/>
    <s v="Look And Pick"/>
    <s v="Supermarket"/>
    <s v="Chi Nigeria Limited"/>
    <s v="Hollandia Evap. Milk"/>
    <s v="Breakfast &amp; Snacks "/>
    <s v="Yoghurt"/>
    <s v="HOLLANDIA EVAP MILK 120g x 24"/>
    <n v="1"/>
    <n v="3200"/>
    <s v="delivered"/>
    <x v="3381"/>
    <s v="Joseph Abraham"/>
    <x v="2"/>
    <s v="NG"/>
    <s v="NGN"/>
    <s v="Telesales"/>
    <n v="7.9601990049751246"/>
    <n v="7.9601990049751246"/>
    <n v="2.1756944444496185"/>
  </r>
  <r>
    <s v="01-2200585685"/>
    <s v="Azeta Stores"/>
    <s v="Supermarket"/>
    <s v="Extreme Manufacturing Nig Ltd"/>
    <s v="So Easy"/>
    <s v="Home Care"/>
    <s v="Fabric Clean"/>
    <s v="So Easy 180g x 26"/>
    <n v="1"/>
    <n v="2600"/>
    <s v="delivered"/>
    <x v="3382"/>
    <s v="Ayantoye Adeboye"/>
    <x v="0"/>
    <s v="NG"/>
    <s v="NGN"/>
    <s v="Telesales"/>
    <n v="6.4676616915422889"/>
    <n v="6.4676616915422889"/>
    <n v="1.9291666666686069"/>
  </r>
  <r>
    <s v="01-2200585685"/>
    <s v="Azeta Stores"/>
    <s v="Supermarket"/>
    <s v="Flour Mills of Nigeria"/>
    <s v="Golden Penny Noodles"/>
    <s v="Food"/>
    <s v="Processed Food"/>
    <s v="Golden Penny Noodles 70g non promo"/>
    <n v="1"/>
    <n v="1950"/>
    <s v="delivered"/>
    <x v="3382"/>
    <s v="Ayantoye Adeboye"/>
    <x v="0"/>
    <s v="NG"/>
    <s v="NGN"/>
    <s v="Telesales"/>
    <n v="4.8507462686567164"/>
    <n v="4.8507462686567164"/>
    <n v="1.9291666666686069"/>
  </r>
  <r>
    <s v="01-2200585685"/>
    <s v="Azeta Stores"/>
    <s v="Supermarket"/>
    <s v="Unilever Nigeria Plc"/>
    <s v="Sunlight Washing Powder"/>
    <s v="Home Care"/>
    <s v="Fabric Clean"/>
    <s v="Sunlight Detergent 25 x 190g Yellow"/>
    <n v="1"/>
    <n v="2420"/>
    <s v="delivered"/>
    <x v="3382"/>
    <s v="Ayantoye Adeboye"/>
    <x v="0"/>
    <s v="NG"/>
    <s v="NGN"/>
    <s v="Telesales"/>
    <n v="6.0199004975124382"/>
    <n v="6.0199004975124382"/>
    <n v="1.9291666666686069"/>
  </r>
  <r>
    <s v="01-2200585691"/>
    <s v="Semiloorebiolac Ventures"/>
    <s v="Kiosk"/>
    <s v="Chi Nigeria Limited"/>
    <s v="Hollandia Evap. Milk"/>
    <s v="Breakfast &amp; Snacks "/>
    <s v="Yoghurt"/>
    <s v="HOLLANDIA EVAP MILK 120g x 24"/>
    <n v="30"/>
    <n v="3200"/>
    <s v="delivered"/>
    <x v="3383"/>
    <s v="Kayode  Oluwashina"/>
    <x v="2"/>
    <s v="NG"/>
    <s v="NGN"/>
    <s v="Field Sales"/>
    <n v="7.9601990049751246"/>
    <n v="238.80597014925374"/>
    <n v="1.9499999999970896"/>
  </r>
  <r>
    <s v="01-2200585689"/>
    <s v="Bukolastores"/>
    <s v="Kiosk"/>
    <s v="DUFIL Prima foods Plc"/>
    <s v="Indomie Super Pack"/>
    <s v="Food"/>
    <s v="Processed Food"/>
    <s v="Indomie Super Pack Chicken 120g x 40"/>
    <n v="1"/>
    <n v="4020"/>
    <s v="delivered"/>
    <x v="3315"/>
    <s v="Samuel Shola"/>
    <x v="0"/>
    <s v="NG"/>
    <s v="NGN"/>
    <s v="Mobile App"/>
    <n v="10"/>
    <n v="10"/>
    <n v="1.6652777777781012"/>
  </r>
  <r>
    <s v="01-2200585689"/>
    <s v="Bukolastores"/>
    <s v="Kiosk"/>
    <s v="DUFIL Prima foods Plc"/>
    <s v="Indomie Bellefull"/>
    <s v="Food"/>
    <s v="Processed Food"/>
    <s v="Indomie Belle Full Pack 280g"/>
    <n v="1"/>
    <n v="3820"/>
    <s v="delivered"/>
    <x v="3315"/>
    <s v="Samuel Shola"/>
    <x v="0"/>
    <s v="NG"/>
    <s v="NGN"/>
    <s v="Mobile App"/>
    <n v="9.5024875621890548"/>
    <n v="9.5024875621890548"/>
    <n v="1.6652777777781012"/>
  </r>
  <r>
    <s v="01-2200585696"/>
    <s v="Harmony Store"/>
    <s v="Supermarket"/>
    <s v="Chi Nigeria Limited"/>
    <s v="Hollandia Evap. Milk"/>
    <s v="Breakfast &amp; Snacks "/>
    <s v="Yoghurt"/>
    <s v="HOLLANDIA EVAP MILK 120g x 24"/>
    <n v="1"/>
    <n v="3200"/>
    <s v="delivered"/>
    <x v="3384"/>
    <s v="Muyiwa Sodiya"/>
    <x v="0"/>
    <s v="NG"/>
    <s v="NGN"/>
    <s v="Telesales"/>
    <n v="7.9601990049751246"/>
    <n v="7.9601990049751246"/>
    <n v="1.8645833333357587"/>
  </r>
  <r>
    <s v="01-2200585696"/>
    <s v="Harmony Store"/>
    <s v="Supermarket"/>
    <s v="Extreme Manufacturing Nig Ltd"/>
    <s v="So Easy"/>
    <s v="Home Care"/>
    <s v="Fabric Clean"/>
    <s v="So Easy 90g x 51"/>
    <n v="1"/>
    <n v="2500"/>
    <s v="delivered"/>
    <x v="3384"/>
    <s v="Muyiwa Sodiya"/>
    <x v="0"/>
    <s v="NG"/>
    <s v="NGN"/>
    <s v="Telesales"/>
    <n v="6.2189054726368163"/>
    <n v="6.2189054726368163"/>
    <n v="1.8645833333357587"/>
  </r>
  <r>
    <s v="01-2200585696"/>
    <s v="Harmony Store"/>
    <s v="Supermarket"/>
    <s v="Flour Mills of Nigeria"/>
    <s v="Golden Penny Noodles"/>
    <s v="Food"/>
    <s v="Processed Food"/>
    <s v="Golden Penny Jollof Noodles 70g x 40"/>
    <n v="3"/>
    <n v="1950"/>
    <s v="delivered"/>
    <x v="3384"/>
    <s v="Muyiwa Sodiya"/>
    <x v="0"/>
    <s v="NG"/>
    <s v="NGN"/>
    <s v="Telesales"/>
    <n v="4.8507462686567164"/>
    <n v="14.552238805970148"/>
    <n v="1.8645833333357587"/>
  </r>
  <r>
    <s v="01-2200585703"/>
    <s v="Mojola Store"/>
    <s v="Convenience Store"/>
    <s v="Flour Mills of Nigeria"/>
    <s v="Golden Penny Noodles"/>
    <s v="Food"/>
    <s v="Processed Food"/>
    <s v="Golden Penny Noodles 70g non promo"/>
    <n v="10"/>
    <n v="1950"/>
    <s v="cancelled"/>
    <x v="3385"/>
    <s v="Uche Phillips"/>
    <x v="0"/>
    <s v="NG"/>
    <s v="NGN"/>
    <s v="Telesales"/>
    <n v="4.8507462686567164"/>
    <n v="48.507462686567166"/>
    <n v="3"/>
  </r>
  <r>
    <s v="01-2200585705"/>
    <s v="Adeez Store"/>
    <s v="Convenience Store"/>
    <s v="Chi Nigeria Limited"/>
    <s v="Hollandia Evap. Milk"/>
    <s v="Breakfast &amp; Snacks "/>
    <s v="Yoghurt"/>
    <s v="HOLLANDIA EVAP MILK 120g x 24"/>
    <n v="30"/>
    <n v="3200"/>
    <s v="delivered"/>
    <x v="3386"/>
    <s v="Cole  Olubunmi Adebowale"/>
    <x v="0"/>
    <s v="NG"/>
    <s v="NGN"/>
    <s v="Field Sales"/>
    <n v="7.9601990049751246"/>
    <n v="238.80597014925374"/>
    <n v="1.7854166666656965"/>
  </r>
  <r>
    <s v="01-2200585723"/>
    <s v="Olafaz Store"/>
    <s v="Supermarket"/>
    <s v="Chi Nigeria Limited"/>
    <s v="Hollandia Evap. Milk"/>
    <s v="Breakfast &amp; Snacks "/>
    <s v="Yoghurt"/>
    <s v="HOLLANDIA EVAP MILK 120g x 24"/>
    <n v="2"/>
    <n v="3200"/>
    <s v="delivered"/>
    <x v="3387"/>
    <s v="Stevenson Udeye-Ubah"/>
    <x v="0"/>
    <s v="NG"/>
    <s v="NGN"/>
    <s v="Telesales"/>
    <n v="7.9601990049751246"/>
    <n v="15.920398009950249"/>
    <n v="1.6756944444423425"/>
  </r>
  <r>
    <s v="01-2200585725"/>
    <s v="Olafaz Store"/>
    <s v="Supermarket"/>
    <s v="Flour Mills of Nigeria"/>
    <s v="Golden Penny Noodles"/>
    <s v="Food"/>
    <s v="Processed Food"/>
    <s v="Golden Penny Jollof Noodles 70g x 40"/>
    <n v="2"/>
    <n v="1950"/>
    <s v="delivered"/>
    <x v="3387"/>
    <s v="Stevenson Udeye-Ubah"/>
    <x v="0"/>
    <s v="NG"/>
    <s v="NGN"/>
    <s v="Telesales"/>
    <n v="4.8507462686567164"/>
    <n v="9.7014925373134329"/>
    <n v="1.6701388888905058"/>
  </r>
  <r>
    <s v="01-2200585729"/>
    <s v="Daddy Amara Store"/>
    <s v="Supermarket"/>
    <s v="Extreme Manufacturing Nig Ltd"/>
    <s v="So Easy"/>
    <s v="Home Care"/>
    <s v="Fabric Clean"/>
    <s v="So Easy 90g x 51"/>
    <n v="5"/>
    <n v="2500"/>
    <s v="delivered"/>
    <x v="3388"/>
    <s v="Samuel Shola"/>
    <x v="0"/>
    <s v="NG"/>
    <s v="NGN"/>
    <s v="Mobile App"/>
    <n v="6.2189054726368163"/>
    <n v="31.094527363184081"/>
    <n v="1.8368055555547471"/>
  </r>
  <r>
    <s v="01-2200585729"/>
    <s v="Daddy Amara Store"/>
    <s v="Supermarket"/>
    <s v="Flour Mills of Nigeria"/>
    <s v="Golden Penny Noodles"/>
    <s v="Food"/>
    <s v="Processed Food"/>
    <s v="Golden Penny Noodles 70g non promo"/>
    <n v="10"/>
    <n v="1950"/>
    <s v="delivered"/>
    <x v="3388"/>
    <s v="Samuel Shola"/>
    <x v="0"/>
    <s v="NG"/>
    <s v="NGN"/>
    <s v="Mobile App"/>
    <n v="4.8507462686567164"/>
    <n v="48.507462686567166"/>
    <n v="1.8368055555547471"/>
  </r>
  <r>
    <s v="01-2200585732"/>
    <s v="Mimi Store"/>
    <s v="Supermarket"/>
    <s v="DUFIL Prima foods Plc"/>
    <s v="Power Vegetable Oil"/>
    <s v="Food"/>
    <s v="Culinary"/>
    <s v="Power Vegetable Oil Sachet 90ml x 60"/>
    <n v="1"/>
    <n v="6400"/>
    <s v="delivered"/>
    <x v="3389"/>
    <s v="Ayantoye Adeboye"/>
    <x v="0"/>
    <s v="NG"/>
    <s v="NGN"/>
    <s v="Mobile App"/>
    <n v="15.920398009950249"/>
    <n v="15.920398009950249"/>
    <n v="1.6888888888934162"/>
  </r>
  <r>
    <s v="01-2200585734"/>
    <s v="God'S Glory Store"/>
    <s v="Convenience Store"/>
    <s v="Chi Nigeria Limited"/>
    <s v="Hollandia Yoghurt"/>
    <s v="Breakfast &amp; Snacks "/>
    <s v="Yoghurt"/>
    <s v="Hollandia Yoghurt Strawberry 90ml x 24"/>
    <n v="5"/>
    <n v="1100"/>
    <s v="delivered"/>
    <x v="3390"/>
    <s v="Ibrahim Bello"/>
    <x v="2"/>
    <s v="NG"/>
    <s v="NGN"/>
    <s v="Mobile App"/>
    <n v="2.7363184079601992"/>
    <n v="13.681592039800996"/>
    <n v="1.711111111108039"/>
  </r>
  <r>
    <s v="01-2200585734"/>
    <s v="God'S Glory Store"/>
    <s v="Convenience Store"/>
    <s v="Flour Mills of Nigeria"/>
    <s v="Golden Penny Noodles"/>
    <s v="Food"/>
    <s v="Processed Food"/>
    <s v="Golden Penny Jollof Noodles 70g x 40"/>
    <n v="10"/>
    <n v="1950"/>
    <s v="delivered"/>
    <x v="3390"/>
    <s v="Ibrahim Bello"/>
    <x v="2"/>
    <s v="NG"/>
    <s v="NGN"/>
    <s v="Mobile App"/>
    <n v="4.8507462686567164"/>
    <n v="48.507462686567166"/>
    <n v="1.711111111108039"/>
  </r>
  <r>
    <s v="01-2200585735"/>
    <s v="Patmezuo Foods"/>
    <s v="Kiosk"/>
    <s v="Unilever Nigeria Plc"/>
    <s v="Knorr Seasoning"/>
    <s v="Food"/>
    <s v="Spices"/>
    <s v="Knorr Chicken 8g x 50 x 17"/>
    <n v="2"/>
    <n v="9700"/>
    <s v="delivered"/>
    <x v="3331"/>
    <s v="Ojoawo  Olakunle"/>
    <x v="0"/>
    <s v="NG"/>
    <s v="NGN"/>
    <s v="Mobile App"/>
    <n v="24.129353233830845"/>
    <n v="48.258706467661689"/>
    <n v="1.625"/>
  </r>
  <r>
    <s v="01-2200585737"/>
    <s v="Mum God'S Pawer Store"/>
    <s v="Supermarket"/>
    <s v="PZ Cussons Nigeria Plc"/>
    <s v="Premier Toilet Bar Soap"/>
    <s v="Personal Care"/>
    <s v="Toileteries"/>
    <s v="Premier Luxurious Milk Family Bar Soap 175g x 30"/>
    <n v="1"/>
    <n v="4600"/>
    <s v="delivered"/>
    <x v="3391"/>
    <s v="Sunday  Okey Ndifon"/>
    <x v="0"/>
    <s v="NG"/>
    <s v="NGN"/>
    <s v="Telesales"/>
    <n v="11.442786069651742"/>
    <n v="11.442786069651742"/>
    <n v="1.4895833333284827"/>
  </r>
  <r>
    <s v="01-2200585739"/>
    <s v="2 Cees Supermarket"/>
    <s v="Supermarket"/>
    <s v="Arla Foods"/>
    <s v="Dano Cool Cow"/>
    <s v="Breakfast &amp; Snacks "/>
    <s v="Milk"/>
    <s v="Dano Cool Cow Refill 350g x 12"/>
    <n v="1"/>
    <n v="9900"/>
    <s v="delivered"/>
    <x v="3251"/>
    <s v="Omosanya Olubukola  Okeade"/>
    <x v="0"/>
    <s v="NG"/>
    <s v="NGN"/>
    <s v="Mobile App"/>
    <n v="24.626865671641792"/>
    <n v="24.626865671641792"/>
    <n v="1.421527777776646"/>
  </r>
  <r>
    <s v="01-2200585739"/>
    <s v="2 Cees Supermarket"/>
    <s v="Supermarket"/>
    <s v="Nasco"/>
    <s v="Nasco Cornflakes"/>
    <s v="Breakfast &amp; Snacks "/>
    <s v="Cereal"/>
    <s v="Nasco Original Cornflakes 30g x 48"/>
    <n v="1"/>
    <n v="2000"/>
    <s v="delivered"/>
    <x v="3251"/>
    <s v="Omosanya Olubukola  Okeade"/>
    <x v="0"/>
    <s v="NG"/>
    <s v="NGN"/>
    <s v="Mobile App"/>
    <n v="4.9751243781094523"/>
    <n v="4.9751243781094523"/>
    <n v="1.421527777776646"/>
  </r>
  <r>
    <s v="01-2200585740"/>
    <s v="Baylous Store"/>
    <s v="Supermarket"/>
    <s v="Chi Nigeria Limited"/>
    <s v="Hollandia Yoghurt"/>
    <s v="Breakfast &amp; Snacks "/>
    <s v="Yoghurt"/>
    <s v="HOLLANDIA YOGHURT  PLAIN SWEETENED  90ML x 24"/>
    <n v="3"/>
    <n v="1100"/>
    <s v="delivered"/>
    <x v="3392"/>
    <s v="Ezra _x0009_ Iwuajoku"/>
    <x v="0"/>
    <s v="NG"/>
    <s v="NGN"/>
    <s v="Mobile App"/>
    <n v="2.7363184079601992"/>
    <n v="8.2089552238805972"/>
    <n v="1.6340277777781012"/>
  </r>
  <r>
    <s v="01-2200585742"/>
    <s v="Blessed Store"/>
    <s v="Supermarket"/>
    <s v="Flour Mills of Nigeria"/>
    <s v="Golden Penny Noodles"/>
    <s v="Food"/>
    <s v="Processed Food"/>
    <s v="Golden Penny Jollof Noodles 70g x 40"/>
    <n v="1"/>
    <n v="1950"/>
    <s v="cancelled"/>
    <x v="3393"/>
    <s v="Idris Habib Adewale"/>
    <x v="0"/>
    <s v="NG"/>
    <s v="NGN"/>
    <s v="Mobile App"/>
    <n v="4.8507462686567164"/>
    <n v="4.8507462686567164"/>
    <n v="1"/>
  </r>
  <r>
    <s v="01-2200585745"/>
    <s v="Opeyemi Store"/>
    <s v="Supermarket"/>
    <s v="DUFIL Prima foods Plc"/>
    <s v="Power Pasta"/>
    <s v="Food"/>
    <s v="Processed Food"/>
    <s v="Power Pasta Spaghetti 500g x 20 (Fat)"/>
    <n v="1"/>
    <n v="1950"/>
    <s v="delivered"/>
    <x v="3394"/>
    <s v="Stevenson Udeye-Ubah"/>
    <x v="0"/>
    <s v="NG"/>
    <s v="NGN"/>
    <s v="Telesales"/>
    <n v="4.8507462686567164"/>
    <n v="4.8507462686567164"/>
    <n v="1.5652777777795563"/>
  </r>
  <r>
    <s v="01-2200585745"/>
    <s v="Opeyemi Store"/>
    <s v="Supermarket"/>
    <s v="Unilever Nigeria Plc"/>
    <s v="Sunlight Washing Powder"/>
    <s v="Home Care"/>
    <s v="Fabric Clean"/>
    <s v="Sunlight Destiny Hdw Powder Pink 900g x 8"/>
    <n v="1"/>
    <n v="4560"/>
    <s v="delivered"/>
    <x v="3394"/>
    <s v="Stevenson Udeye-Ubah"/>
    <x v="0"/>
    <s v="NG"/>
    <s v="NGN"/>
    <s v="Telesales"/>
    <n v="11.343283582089553"/>
    <n v="11.343283582089553"/>
    <n v="1.5652777777795563"/>
  </r>
  <r>
    <s v="01-2200585754"/>
    <s v="Amrite Stores"/>
    <s v="Supermarket"/>
    <s v="Arla Foods"/>
    <s v="Dano Cool Cow"/>
    <s v="Breakfast &amp; Snacks "/>
    <s v="Milk"/>
    <s v="Dano Cool Cow Refill 350g x 12"/>
    <n v="2"/>
    <n v="9900"/>
    <s v="delivered"/>
    <x v="3395"/>
    <s v="Ezra _x0009_ Iwuajoku"/>
    <x v="0"/>
    <s v="NG"/>
    <s v="NGN"/>
    <s v="Telesales"/>
    <n v="24.626865671641792"/>
    <n v="49.253731343283583"/>
    <n v="1.5090277777781012"/>
  </r>
  <r>
    <s v="01-2200585756"/>
    <s v="High Way Cafe"/>
    <s v="Convenience Store"/>
    <s v="Unilever SA"/>
    <s v="Vaseline Petroleum Jelly  "/>
    <s v="Personal Care"/>
    <s v="Toileteries"/>
    <s v="Vaseline Blue Seal Original Petroleum Jelly 50ml"/>
    <n v="1"/>
    <n v="96.32"/>
    <s v="delivered"/>
    <x v="3396"/>
    <s v="Ismael Ishmael"/>
    <x v="1"/>
    <s v="ZA"/>
    <s v="ZAR"/>
    <s v="Mobile App"/>
    <n v="6.5434782608695645"/>
    <n v="6.5434782608695645"/>
    <n v="2"/>
  </r>
  <r>
    <s v="01-2200585756"/>
    <s v="High Way Cafe"/>
    <s v="Convenience Store"/>
    <s v="Unilever SA"/>
    <s v="OMO  "/>
    <s v="Home Care"/>
    <s v="Fabric Clean"/>
    <s v="OMO Regular Power of Ten Hands Hand Washing Powder Laundry 1kg"/>
    <n v="3"/>
    <n v="27.46"/>
    <s v="delivered"/>
    <x v="3396"/>
    <s v="Ismael Ishmael"/>
    <x v="1"/>
    <s v="ZA"/>
    <s v="ZAR"/>
    <s v="Mobile App"/>
    <n v="1.8654891304347825"/>
    <n v="5.5964673913043477"/>
    <n v="2"/>
  </r>
  <r>
    <s v="01-2200585756"/>
    <s v="High Way Cafe"/>
    <s v="Convenience Store"/>
    <s v="Unilever SA"/>
    <s v="Dawn Deodorant  "/>
    <s v="Personal Care"/>
    <s v="Toileteries"/>
    <s v="Dawn Men Active Dry Anti Perspirant Roll-On 45ml"/>
    <n v="1"/>
    <n v="58.44"/>
    <s v="delivered"/>
    <x v="3396"/>
    <s v="Ismael Ishmael"/>
    <x v="1"/>
    <s v="ZA"/>
    <s v="ZAR"/>
    <s v="Mobile App"/>
    <n v="3.9701086956521734"/>
    <n v="3.9701086956521734"/>
    <n v="2"/>
  </r>
  <r>
    <s v="01-2200585757"/>
    <s v="Strinvill Cafe"/>
    <s v="Convenience Store"/>
    <s v="Unilever SA"/>
    <s v="Surf Detergent  "/>
    <s v="Home Care"/>
    <s v="Fabric Clean"/>
    <s v="Surf Regular Hand Washing Powder 2kg"/>
    <n v="2"/>
    <n v="33.01"/>
    <s v="delivered"/>
    <x v="3397"/>
    <s v="Nomfundo Sibongile"/>
    <x v="1"/>
    <s v="ZA"/>
    <s v="ZAR"/>
    <s v="Mobile App"/>
    <n v="2.2425271739130435"/>
    <n v="4.4850543478260869"/>
    <n v="1"/>
  </r>
  <r>
    <s v="01-2200585757"/>
    <s v="Strinvill Cafe"/>
    <s v="Convenience Store"/>
    <s v="Unilever SA"/>
    <s v="Sunlight Laundry Detergent  "/>
    <s v="Home Care"/>
    <s v="Fabric Clean"/>
    <s v="Sunlight 2in1 Spring Sensations Handwashing Powder 2kg"/>
    <n v="4"/>
    <n v="40.840000000000003"/>
    <s v="delivered"/>
    <x v="3397"/>
    <s v="Nomfundo Sibongile"/>
    <x v="1"/>
    <s v="ZA"/>
    <s v="ZAR"/>
    <s v="Mobile App"/>
    <n v="2.7744565217391304"/>
    <n v="11.097826086956522"/>
    <n v="1"/>
  </r>
  <r>
    <s v="01-2200585757"/>
    <s v="Strinvill Cafe"/>
    <s v="Convenience Store"/>
    <s v="Unilever SA"/>
    <s v="Sunlight Laundry Detergent  "/>
    <s v="Home Care"/>
    <s v="Fabric Clean"/>
    <s v="Sunlight 2 in 1 Spring Sensations Handwashing Powder 300gr"/>
    <n v="1"/>
    <n v="47.47"/>
    <s v="delivered"/>
    <x v="3397"/>
    <s v="Nomfundo Sibongile"/>
    <x v="1"/>
    <s v="ZA"/>
    <s v="ZAR"/>
    <s v="Mobile App"/>
    <n v="3.2248641304347823"/>
    <n v="3.2248641304347823"/>
    <n v="1"/>
  </r>
  <r>
    <s v="01-2200585758"/>
    <s v="Strinville Cafe"/>
    <s v="Supermarket"/>
    <s v="Unilever SA"/>
    <s v="Robertsons Spices  "/>
    <s v="Food"/>
    <s v="Spices"/>
    <s v="Robertsons Steak &amp; Chops Spice Envelope 7gr"/>
    <n v="1"/>
    <n v="60.26"/>
    <s v="delivered"/>
    <x v="3398"/>
    <s v="Kagiso Katlego"/>
    <x v="1"/>
    <s v="ZA"/>
    <s v="ZAR"/>
    <s v="Mobile App"/>
    <n v="4.09375"/>
    <n v="4.09375"/>
    <n v="3"/>
  </r>
  <r>
    <s v="01-2200585758"/>
    <s v="Strinville Cafe"/>
    <s v="Supermarket"/>
    <s v="Unilever SA"/>
    <s v="Robertsons Spices  "/>
    <s v="Food"/>
    <s v="Spices"/>
    <s v="Robertsons Chicken Spice Envelope 7gr"/>
    <n v="1"/>
    <n v="60.26"/>
    <s v="delivered"/>
    <x v="3398"/>
    <s v="Kagiso Katlego"/>
    <x v="1"/>
    <s v="ZA"/>
    <s v="ZAR"/>
    <s v="Mobile App"/>
    <n v="4.09375"/>
    <n v="4.09375"/>
    <n v="3"/>
  </r>
  <r>
    <s v="01-2200585758"/>
    <s v="Strinville Cafe"/>
    <s v="Supermarket"/>
    <s v="Unilever SA"/>
    <s v="Sunlight Laundry Detergent  "/>
    <s v="Home Care"/>
    <s v="Fabric Clean"/>
    <s v="Sunlight 2in1 Spring Sensations Handwashing Powder 2kg"/>
    <n v="4"/>
    <n v="40.840000000000003"/>
    <s v="delivered"/>
    <x v="3398"/>
    <s v="Kagiso Katlego"/>
    <x v="1"/>
    <s v="ZA"/>
    <s v="ZAR"/>
    <s v="Mobile App"/>
    <n v="2.7744565217391304"/>
    <n v="11.097826086956522"/>
    <n v="3"/>
  </r>
  <r>
    <s v="01-2200585765"/>
    <s v="Divine Flover Store"/>
    <s v="Supermarket"/>
    <s v="DUFIL Prima foods Plc"/>
    <s v="Indomie Indomitable Pack"/>
    <s v="Food"/>
    <s v="Processed Food"/>
    <s v="Indomie Indomitable Chicken 70g x 40"/>
    <n v="50"/>
    <n v="2420"/>
    <s v="delivered"/>
    <x v="3361"/>
    <s v="Nnamdi _x0009_ Joshua Ogbonnaya"/>
    <x v="0"/>
    <s v="NG"/>
    <s v="NGN"/>
    <s v="Field Sales"/>
    <n v="6.0199004975124382"/>
    <n v="300.99502487562188"/>
    <n v="1.4256944444423425"/>
  </r>
  <r>
    <s v="01-2200585768"/>
    <s v="Mustapha Store 2"/>
    <s v="Kiosk"/>
    <s v="Chi Nigeria Limited"/>
    <s v="Hollandia Evap. Milk"/>
    <s v="Breakfast &amp; Snacks "/>
    <s v="Yoghurt"/>
    <s v="HOLLANDIA EVAP MILK 120g x 24"/>
    <n v="10"/>
    <n v="3200"/>
    <s v="delivered"/>
    <x v="3399"/>
    <s v="Nnamdi _x0009_ Joshua Ogbonnaya"/>
    <x v="0"/>
    <s v="NG"/>
    <s v="NGN"/>
    <s v="Field Sales"/>
    <n v="7.9601990049751246"/>
    <n v="79.601990049751251"/>
    <n v="1.4166666666715173"/>
  </r>
  <r>
    <s v="01-2200585780"/>
    <s v="Taran Moni Super Market"/>
    <s v="Supermarket"/>
    <s v="Unilever SA"/>
    <s v="Robertsons Spices  "/>
    <s v="Food"/>
    <s v="Spices"/>
    <s v="Robertsons Peri-Peri Spice Envelope 7gr"/>
    <n v="2"/>
    <n v="60.26"/>
    <s v="delivered"/>
    <x v="3400"/>
    <s v="Kagiso Katlego"/>
    <x v="1"/>
    <s v="ZA"/>
    <s v="ZAR"/>
    <s v="Mobile App"/>
    <n v="4.09375"/>
    <n v="8.1875"/>
    <n v="3"/>
  </r>
  <r>
    <s v="01-2200585780"/>
    <s v="Taran Moni Super Market"/>
    <s v="Supermarket"/>
    <s v="Unilever SA"/>
    <s v="Knorr Soups  "/>
    <s v="Food"/>
    <s v="Spices"/>
    <s v="Knorr Brown Onion Soup 50gr x 6 x 10"/>
    <n v="1"/>
    <n v="39.1"/>
    <s v="delivered"/>
    <x v="3400"/>
    <s v="Kagiso Katlego"/>
    <x v="1"/>
    <s v="ZA"/>
    <s v="ZAR"/>
    <s v="Mobile App"/>
    <n v="2.65625"/>
    <n v="2.65625"/>
    <n v="3"/>
  </r>
  <r>
    <s v="01-2200585780"/>
    <s v="Taran Moni Super Market"/>
    <s v="Supermarket"/>
    <s v="Unilever SA"/>
    <s v="Lux  "/>
    <s v="Personal Care"/>
    <s v="Toileteries"/>
    <s v="Lux Soft Caress Beauty Soap 175gr"/>
    <n v="1"/>
    <n v="56.99"/>
    <s v="delivered"/>
    <x v="3400"/>
    <s v="Kagiso Katlego"/>
    <x v="1"/>
    <s v="ZA"/>
    <s v="ZAR"/>
    <s v="Mobile App"/>
    <n v="3.871603260869565"/>
    <n v="3.871603260869565"/>
    <n v="3"/>
  </r>
  <r>
    <s v="01-2200585781"/>
    <s v="Dzudzukani Tuck Shop."/>
    <s v="Convenience Store"/>
    <s v="Unilever SA"/>
    <s v="Lux  "/>
    <s v="Personal Care"/>
    <s v="Toileteries"/>
    <s v="Lux Soft Caress Beauty Soap 175gr"/>
    <n v="1"/>
    <n v="56.99"/>
    <s v="delivered"/>
    <x v="3401"/>
    <s v="Nomfundo Sibongile"/>
    <x v="1"/>
    <s v="ZA"/>
    <s v="ZAR"/>
    <s v="Mobile App"/>
    <n v="3.871603260869565"/>
    <n v="3.871603260869565"/>
    <n v="2"/>
  </r>
  <r>
    <s v="01-2200585782"/>
    <s v="Roxana 3"/>
    <s v="Supermarket"/>
    <s v="Unilever SA"/>
    <s v="Robertsons Rajah Spices  "/>
    <s v="Food"/>
    <s v="Spices"/>
    <s v="Robertsons Rajah Medium Curry Powder 7gr"/>
    <n v="1"/>
    <n v="60.26"/>
    <s v="delivered"/>
    <x v="3402"/>
    <s v="Kagiso Katlego"/>
    <x v="1"/>
    <s v="ZA"/>
    <s v="ZAR"/>
    <s v="Telesales"/>
    <n v="4.09375"/>
    <n v="4.09375"/>
    <n v="1"/>
  </r>
  <r>
    <s v="01-2200585782"/>
    <s v="Roxana 3"/>
    <s v="Supermarket"/>
    <s v="Unilever SA"/>
    <s v="Sunlight Laundry Detergent  "/>
    <s v="Home Care"/>
    <s v="Fabric Clean"/>
    <s v="Sunlight 2in1 Spring Sensations Handwashing Powder 2kg"/>
    <n v="9"/>
    <n v="40.840000000000003"/>
    <s v="delivered"/>
    <x v="3402"/>
    <s v="Kagiso Katlego"/>
    <x v="1"/>
    <s v="ZA"/>
    <s v="ZAR"/>
    <s v="Telesales"/>
    <n v="2.7744565217391304"/>
    <n v="24.970108695652172"/>
    <n v="1"/>
  </r>
  <r>
    <s v="01-2200585785"/>
    <s v="Tessy Ronke"/>
    <s v="Kiosk"/>
    <s v="Arla Foods"/>
    <s v="Dano Cool Cow"/>
    <s v="Breakfast &amp; Snacks "/>
    <s v="Milk"/>
    <s v="Dano Cool Cow Sachet 12g x 260"/>
    <n v="6"/>
    <n v="8800"/>
    <s v="delivered"/>
    <x v="3403"/>
    <s v="Amehzi Ishike"/>
    <x v="0"/>
    <s v="NG"/>
    <s v="NGN"/>
    <s v="Field Sales"/>
    <n v="21.890547263681594"/>
    <n v="131.34328358208955"/>
    <n v="1.5909722222204437"/>
  </r>
  <r>
    <s v="01-2200585785"/>
    <s v="Tessy Ronke"/>
    <s v="Kiosk"/>
    <s v="Arla Foods"/>
    <s v="Dano Cool Cow"/>
    <s v="Breakfast &amp; Snacks "/>
    <s v="Milk"/>
    <s v="Dano Cool Cow Refill 800g x 12"/>
    <n v="2"/>
    <n v="20500"/>
    <s v="delivered"/>
    <x v="3403"/>
    <s v="Amehzi Ishike"/>
    <x v="0"/>
    <s v="NG"/>
    <s v="NGN"/>
    <s v="Field Sales"/>
    <n v="50.995024875621894"/>
    <n v="101.99004975124379"/>
    <n v="1.5909722222204437"/>
  </r>
  <r>
    <s v="01-2200585788"/>
    <s v="Benijraat  Store"/>
    <s v="Supermarket"/>
    <s v="PZ Cussons Nigeria Plc"/>
    <s v="Canoe Bar Soap"/>
    <s v="Home Care"/>
    <s v="Fabric Clean"/>
    <s v="CANOE WRAPPED EXTRA CARE 230GX24"/>
    <n v="1"/>
    <n v="4200"/>
    <s v="delivered"/>
    <x v="3404"/>
    <s v="Francis  E. Omoankhanlen"/>
    <x v="0"/>
    <s v="NG"/>
    <s v="NGN"/>
    <s v="Field Sales"/>
    <n v="10.447761194029852"/>
    <n v="10.447761194029852"/>
    <n v="1.5625"/>
  </r>
  <r>
    <s v="01-2200585791"/>
    <s v="Woza-Woza Blue &amp; Black"/>
    <s v="Convenience Store"/>
    <s v="Unilever SA"/>
    <s v="Shield Deodorant  "/>
    <s v="Personal Care"/>
    <s v="Toileteries"/>
    <s v="Shield Men Dry Original Antiperspirant Roll On 6x50ml"/>
    <n v="1"/>
    <n v="92.74"/>
    <s v="cancelled"/>
    <x v="3405"/>
    <s v="Kagiso Katlego"/>
    <x v="1"/>
    <s v="ZA"/>
    <s v="ZAR"/>
    <s v="Telesales"/>
    <n v="6.3002717391304346"/>
    <n v="6.3002717391304346"/>
    <n v="1"/>
  </r>
  <r>
    <s v="01-2200585791"/>
    <s v="Woza-Woza Blue &amp; Black"/>
    <s v="Convenience Store"/>
    <s v="Unilever SA"/>
    <s v="OMO  "/>
    <s v="Home Care"/>
    <s v="Fabric Clean"/>
    <s v="OMO Regular Hand Washing Powder 1X2Kg"/>
    <n v="2"/>
    <n v="42.5"/>
    <s v="cancelled"/>
    <x v="3405"/>
    <s v="Kagiso Katlego"/>
    <x v="1"/>
    <s v="ZA"/>
    <s v="ZAR"/>
    <s v="Telesales"/>
    <n v="2.887228260869565"/>
    <n v="5.7744565217391299"/>
    <n v="1"/>
  </r>
  <r>
    <s v="01-2200585791"/>
    <s v="Woza-Woza Blue &amp; Black"/>
    <s v="Convenience Store"/>
    <s v="Unilever SA"/>
    <s v="Sunlight Laundry Detergent  "/>
    <s v="Home Care"/>
    <s v="Fabric Clean"/>
    <s v="Sunlight 2 in 1 Spring Sensations Handwashing Powder 300gr"/>
    <n v="2"/>
    <n v="47.47"/>
    <s v="cancelled"/>
    <x v="3405"/>
    <s v="Kagiso Katlego"/>
    <x v="1"/>
    <s v="ZA"/>
    <s v="ZAR"/>
    <s v="Telesales"/>
    <n v="3.2248641304347823"/>
    <n v="6.4497282608695645"/>
    <n v="1"/>
  </r>
  <r>
    <s v="01-2200585794"/>
    <s v="Villa Hostel Tuck Shop"/>
    <s v="Supermarket"/>
    <s v="Unilever SA"/>
    <s v="Dawn Body Cream and Lotion  "/>
    <s v="Personal Care"/>
    <s v="Toileteries"/>
    <s v="Dawn Body Cream Coco Butter 6x400ml"/>
    <n v="1"/>
    <n v="117.85"/>
    <s v="cancelled"/>
    <x v="3406"/>
    <s v="Nomfundo Sibongile"/>
    <x v="1"/>
    <s v="ZA"/>
    <s v="ZAR"/>
    <s v="Telesales"/>
    <n v="8.0061141304347814"/>
    <n v="8.0061141304347814"/>
    <n v="3"/>
  </r>
  <r>
    <s v="01-2200585794"/>
    <s v="Villa Hostel Tuck Shop"/>
    <s v="Supermarket"/>
    <s v="Unilever SA"/>
    <s v="Shield Deodorant  "/>
    <s v="Personal Care"/>
    <s v="Toileteries"/>
    <s v="Shield Men Dry Original Antiperspirant Roll On 6x50ml"/>
    <n v="1"/>
    <n v="92.74"/>
    <s v="cancelled"/>
    <x v="3406"/>
    <s v="Nomfundo Sibongile"/>
    <x v="1"/>
    <s v="ZA"/>
    <s v="ZAR"/>
    <s v="Telesales"/>
    <n v="6.3002717391304346"/>
    <n v="6.3002717391304346"/>
    <n v="3"/>
  </r>
  <r>
    <s v="01-2200585796"/>
    <s v="Pick N Save Supermarket"/>
    <s v="Kiosk"/>
    <s v="Unilever SA"/>
    <s v="Lifebuoy Bath Soap  "/>
    <s v="Personal Care"/>
    <s v="Toileteries"/>
    <s v="Lifebuoy Germ Protection Total Soap Bar 175gr"/>
    <n v="1"/>
    <n v="56.3"/>
    <s v="delivered"/>
    <x v="3407"/>
    <s v="Nomfundo Sibongile"/>
    <x v="1"/>
    <s v="ZA"/>
    <s v="ZAR"/>
    <s v="Mobile App"/>
    <n v="3.824728260869565"/>
    <n v="3.824728260869565"/>
    <n v="2"/>
  </r>
  <r>
    <s v="01-2200585796"/>
    <s v="Pick N Save Supermarket"/>
    <s v="Kiosk"/>
    <s v="Unilever SA"/>
    <s v="Lifebuoy Bath Soap  "/>
    <s v="Personal Care"/>
    <s v="Toileteries"/>
    <s v="Lifebuoy Germ Protection Lemon Fresh Soap Bar 175gr"/>
    <n v="1"/>
    <n v="56.3"/>
    <s v="delivered"/>
    <x v="3407"/>
    <s v="Nomfundo Sibongile"/>
    <x v="1"/>
    <s v="ZA"/>
    <s v="ZAR"/>
    <s v="Mobile App"/>
    <n v="3.824728260869565"/>
    <n v="3.824728260869565"/>
    <n v="2"/>
  </r>
  <r>
    <s v="01-2200585796"/>
    <s v="Pick N Save Supermarket"/>
    <s v="Kiosk"/>
    <s v="Unilever SA"/>
    <s v="Knorr Soups  "/>
    <s v="Food"/>
    <s v="Spices"/>
    <s v="Knorr Beef &amp; Onion Soup 50gr"/>
    <n v="1"/>
    <n v="39.1"/>
    <s v="delivered"/>
    <x v="3407"/>
    <s v="Nomfundo Sibongile"/>
    <x v="1"/>
    <s v="ZA"/>
    <s v="ZAR"/>
    <s v="Mobile App"/>
    <n v="2.65625"/>
    <n v="2.65625"/>
    <n v="2"/>
  </r>
  <r>
    <s v="01-2200585796"/>
    <s v="Pick N Save Supermarket"/>
    <s v="Kiosk"/>
    <s v="Unilever SA"/>
    <s v="Knorr Soups  "/>
    <s v="Food"/>
    <s v="Spices"/>
    <s v="Knorr Cream Of Mushroom Soup 50gr"/>
    <n v="1"/>
    <n v="39.1"/>
    <s v="delivered"/>
    <x v="3407"/>
    <s v="Nomfundo Sibongile"/>
    <x v="1"/>
    <s v="ZA"/>
    <s v="ZAR"/>
    <s v="Mobile App"/>
    <n v="2.65625"/>
    <n v="2.65625"/>
    <n v="2"/>
  </r>
  <r>
    <s v="01-2200585801"/>
    <s v="Adeyemi Stores"/>
    <s v="Convenience Store"/>
    <s v="Unilever Nigeria Plc"/>
    <s v="Lipton Special"/>
    <s v="Breakfast &amp; Snacks "/>
    <s v="Coffee / Tea"/>
    <s v="Lipton 2-In-1 Sachet 200g"/>
    <n v="30"/>
    <n v="3500"/>
    <s v="delivered"/>
    <x v="3305"/>
    <s v="Ojoawo  Olakunle"/>
    <x v="0"/>
    <s v="NG"/>
    <s v="NGN"/>
    <s v="Field Sales"/>
    <n v="8.7064676616915424"/>
    <n v="261.19402985074629"/>
    <n v="1.1881944444394321"/>
  </r>
  <r>
    <s v="01-2200585807"/>
    <s v="Bafana Bafana Supermarket"/>
    <s v="Kiosk"/>
    <s v="Unilever SA"/>
    <s v="Knorr Soups  "/>
    <s v="Food"/>
    <s v="Spices"/>
    <s v="Knorr Minestrone Soup 50gr"/>
    <n v="3"/>
    <n v="39.1"/>
    <s v="delivered"/>
    <x v="3408"/>
    <s v="Kagiso Katlego"/>
    <x v="1"/>
    <s v="ZA"/>
    <s v="ZAR"/>
    <s v="Mobile App"/>
    <n v="2.65625"/>
    <n v="7.96875"/>
    <n v="1"/>
  </r>
  <r>
    <s v="01-2200585807"/>
    <s v="Bafana Bafana Supermarket"/>
    <s v="Kiosk"/>
    <s v="Unilever SA"/>
    <s v="Joko Tea  "/>
    <s v="Breakfast &amp; Snacks "/>
    <s v="Coffee / Tea"/>
    <s v="Joko  Regular Tagless Tea Bags 10ea"/>
    <n v="2"/>
    <n v="109.25"/>
    <s v="delivered"/>
    <x v="3408"/>
    <s v="Kagiso Katlego"/>
    <x v="1"/>
    <s v="ZA"/>
    <s v="ZAR"/>
    <s v="Mobile App"/>
    <n v="7.421875"/>
    <n v="14.84375"/>
    <n v="1"/>
  </r>
  <r>
    <s v="01-2200585811"/>
    <s v="Oreofe Stores"/>
    <s v="Convenience Store"/>
    <s v="Unilever Nigeria Plc"/>
    <s v="Lipton Special"/>
    <s v="Breakfast &amp; Snacks "/>
    <s v="Coffee / Tea"/>
    <s v="Lipton 2-In-1 Sachet 200g"/>
    <n v="296"/>
    <n v="3500"/>
    <s v="delivered"/>
    <x v="3384"/>
    <s v="Sulaimon  Omobolaji Akanni"/>
    <x v="2"/>
    <s v="NG"/>
    <s v="NGN"/>
    <s v="Field Sales"/>
    <n v="8.7064676616915424"/>
    <n v="2577.1144278606967"/>
    <n v="1.2951388888905058"/>
  </r>
  <r>
    <s v="01-2200585813"/>
    <s v="Araire Global Ventures"/>
    <s v="Kiosk"/>
    <s v="Unilever Nigeria Plc"/>
    <s v="Lipton Special"/>
    <s v="Breakfast &amp; Snacks "/>
    <s v="Coffee / Tea"/>
    <s v="Lipton 2-In-1 Sachet 200g"/>
    <n v="30"/>
    <n v="3500"/>
    <s v="delivered"/>
    <x v="3409"/>
    <s v="Ezra _x0009_ Iwuajoku"/>
    <x v="0"/>
    <s v="NG"/>
    <s v="NGN"/>
    <s v="Field Sales"/>
    <n v="8.7064676616915424"/>
    <n v="261.19402985074629"/>
    <n v="1.2722222222218988"/>
  </r>
  <r>
    <s v="01-2200585819"/>
    <s v="Main Road Tuck Shop"/>
    <s v="Kiosk"/>
    <s v="Unilever SA"/>
    <s v="Knorr Soups  "/>
    <s v="Food"/>
    <s v="Spices"/>
    <s v="Knorr Minestrone Soup 50gr"/>
    <n v="1"/>
    <n v="39.1"/>
    <s v="delivered"/>
    <x v="3410"/>
    <s v="Kagiso Katlego"/>
    <x v="1"/>
    <s v="ZA"/>
    <s v="ZAR"/>
    <s v="Mobile App"/>
    <n v="2.65625"/>
    <n v="2.65625"/>
    <n v="3"/>
  </r>
  <r>
    <s v="01-2200585819"/>
    <s v="Main Road Tuck Shop"/>
    <s v="Kiosk"/>
    <s v="Unilever SA"/>
    <s v="Sunlight Laundry Detergent  "/>
    <s v="Home Care"/>
    <s v="Fabric Clean"/>
    <s v="Sunlight 2 in 1 Spring Sensations Handwashing Powder 300gr"/>
    <n v="1"/>
    <n v="47.47"/>
    <s v="delivered"/>
    <x v="3410"/>
    <s v="Kagiso Katlego"/>
    <x v="1"/>
    <s v="ZA"/>
    <s v="ZAR"/>
    <s v="Mobile App"/>
    <n v="3.2248641304347823"/>
    <n v="3.2248641304347823"/>
    <n v="3"/>
  </r>
  <r>
    <s v="01-2200585823"/>
    <s v="Viva Tuck"/>
    <s v="Convenience Store"/>
    <s v="Unilever SA"/>
    <s v="Sunlight Laundry Detergent  "/>
    <s v="Home Care"/>
    <s v="Fabric Clean"/>
    <s v="Sunlight 2 in 1 Spring Sensations Handwashing Powder 1kg"/>
    <n v="10"/>
    <n v="23.99"/>
    <s v="delivered"/>
    <x v="3411"/>
    <s v="Kagiso Katlego"/>
    <x v="1"/>
    <s v="ZA"/>
    <s v="ZAR"/>
    <s v="Telesales"/>
    <n v="1.6297554347826084"/>
    <n v="16.297554347826086"/>
    <n v="1"/>
  </r>
  <r>
    <s v="01-2200585823"/>
    <s v="Viva Tuck"/>
    <s v="Convenience Store"/>
    <s v="Unilever SA"/>
    <s v="Sunlight Laundry Detergent  "/>
    <s v="Home Care"/>
    <s v="Fabric Clean"/>
    <s v="Sunlight 2 in 1 Spring Sensations Handwashing Powder 600gr"/>
    <n v="1"/>
    <n v="89.36"/>
    <s v="delivered"/>
    <x v="3411"/>
    <s v="Kagiso Katlego"/>
    <x v="1"/>
    <s v="ZA"/>
    <s v="ZAR"/>
    <s v="Telesales"/>
    <n v="6.070652173913043"/>
    <n v="6.070652173913043"/>
    <n v="1"/>
  </r>
  <r>
    <s v="01-2200585827"/>
    <s v="African Supermarket"/>
    <s v="Supermarket"/>
    <s v="Unilever SA"/>
    <s v="Sunlight Laundry Detergent  "/>
    <s v="Home Care"/>
    <s v="Fabric Clean"/>
    <s v="Sunlight Regular Mild &amp; Gentle Laundry Bar 250g x 84"/>
    <n v="2"/>
    <n v="40.229999999999997"/>
    <s v="cancelled"/>
    <x v="3412"/>
    <s v="Kagiso Katlego"/>
    <x v="1"/>
    <s v="ZA"/>
    <s v="ZAR"/>
    <s v="Mobile App"/>
    <n v="2.7330163043478257"/>
    <n v="5.4660326086956514"/>
    <n v="3"/>
  </r>
  <r>
    <s v="01-2200585827"/>
    <s v="African Supermarket"/>
    <s v="Supermarket"/>
    <s v="Unilever SA"/>
    <s v="Robertsons Spices  "/>
    <s v="Food"/>
    <s v="Spices"/>
    <s v="Robertsons Peri-Peri Spice Envelope 7gr"/>
    <n v="1"/>
    <n v="60.26"/>
    <s v="cancelled"/>
    <x v="3412"/>
    <s v="Kagiso Katlego"/>
    <x v="1"/>
    <s v="ZA"/>
    <s v="ZAR"/>
    <s v="Mobile App"/>
    <n v="4.09375"/>
    <n v="4.09375"/>
    <n v="3"/>
  </r>
  <r>
    <s v="01-2200585827"/>
    <s v="African Supermarket"/>
    <s v="Supermarket"/>
    <s v="Unilever SA"/>
    <s v="Knorr Soups  "/>
    <s v="Food"/>
    <s v="Spices"/>
    <s v="Knorr Minestrone Soup 50gr"/>
    <n v="1"/>
    <n v="39.1"/>
    <s v="cancelled"/>
    <x v="3412"/>
    <s v="Kagiso Katlego"/>
    <x v="1"/>
    <s v="ZA"/>
    <s v="ZAR"/>
    <s v="Mobile App"/>
    <n v="2.65625"/>
    <n v="2.65625"/>
    <n v="3"/>
  </r>
  <r>
    <s v="01-2200585835"/>
    <s v="Ethios Rasta Shop"/>
    <s v="Convenience Store"/>
    <s v="Unilever SA"/>
    <s v="Dawn Body Cream and Lotion  "/>
    <s v="Personal Care"/>
    <s v="Toileteries"/>
    <s v="Dawn Men Body Lotion Refresh 6x200ml"/>
    <n v="1"/>
    <n v="59.2"/>
    <s v="delivered"/>
    <x v="3413"/>
    <s v="Nomfundo Sibongile"/>
    <x v="1"/>
    <s v="ZA"/>
    <s v="ZAR"/>
    <s v="Mobile App"/>
    <n v="4.0217391304347823"/>
    <n v="4.0217391304347823"/>
    <n v="3"/>
  </r>
  <r>
    <s v="01-2200585835"/>
    <s v="Ethios Rasta Shop"/>
    <s v="Convenience Store"/>
    <s v="Unilever SA"/>
    <s v="Surf Detergent  "/>
    <s v="Home Care"/>
    <s v="Fabric Clean"/>
    <s v="Surf Regular Hand Washing Powder 300gr"/>
    <n v="1"/>
    <n v="45.95"/>
    <s v="delivered"/>
    <x v="3413"/>
    <s v="Nomfundo Sibongile"/>
    <x v="1"/>
    <s v="ZA"/>
    <s v="ZAR"/>
    <s v="Mobile App"/>
    <n v="3.1216032608695654"/>
    <n v="3.1216032608695654"/>
    <n v="3"/>
  </r>
  <r>
    <s v="01-2200585835"/>
    <s v="Ethios Rasta Shop"/>
    <s v="Convenience Store"/>
    <s v="Unilever SA"/>
    <s v="Surf Cleaner  "/>
    <s v="Home Care"/>
    <s v="Household Clean"/>
    <s v="Surf Pine Gel Multi-Purpose Cleaner 500ml"/>
    <n v="3"/>
    <n v="14.04"/>
    <s v="delivered"/>
    <x v="3413"/>
    <s v="Nomfundo Sibongile"/>
    <x v="1"/>
    <s v="ZA"/>
    <s v="ZAR"/>
    <s v="Mobile App"/>
    <n v="0.95380434782608681"/>
    <n v="2.8614130434782603"/>
    <n v="3"/>
  </r>
  <r>
    <s v="01-2200585835"/>
    <s v="Ethios Rasta Shop"/>
    <s v="Convenience Store"/>
    <s v="Unilever SA"/>
    <s v="Knorr Soups  "/>
    <s v="Food"/>
    <s v="Spices"/>
    <s v="Knorr Brown Onion Soup 50gr x 6 x 10"/>
    <n v="1"/>
    <n v="39.1"/>
    <s v="delivered"/>
    <x v="3413"/>
    <s v="Nomfundo Sibongile"/>
    <x v="1"/>
    <s v="ZA"/>
    <s v="ZAR"/>
    <s v="Mobile App"/>
    <n v="2.65625"/>
    <n v="2.65625"/>
    <n v="3"/>
  </r>
  <r>
    <s v="01-2200585835"/>
    <s v="Ethios Rasta Shop"/>
    <s v="Convenience Store"/>
    <s v="Unilever SA"/>
    <s v="OMO  "/>
    <s v="Home Care"/>
    <s v="Fabric Clean"/>
    <s v="OMO Regular Power of Ten Hands Hand Washing Powder Laundry 300gr"/>
    <n v="1"/>
    <n v="51.2"/>
    <s v="delivered"/>
    <x v="3413"/>
    <s v="Nomfundo Sibongile"/>
    <x v="1"/>
    <s v="ZA"/>
    <s v="ZAR"/>
    <s v="Mobile App"/>
    <n v="3.4782608695652173"/>
    <n v="3.4782608695652173"/>
    <n v="3"/>
  </r>
  <r>
    <s v="01-2200585841"/>
    <s v="Tebsa'S Palace"/>
    <s v="Kiosk"/>
    <s v="Unilever SA"/>
    <s v="Knorr Soups  "/>
    <s v="Food"/>
    <s v="Spices"/>
    <s v="Knorr Minestrone Soup 50gr"/>
    <n v="2"/>
    <n v="39.1"/>
    <s v="delivered"/>
    <x v="3414"/>
    <s v="Kagiso Katlego"/>
    <x v="1"/>
    <s v="ZA"/>
    <s v="ZAR"/>
    <s v="Mobile App"/>
    <n v="2.65625"/>
    <n v="5.3125"/>
    <n v="1"/>
  </r>
  <r>
    <s v="01-2200585841"/>
    <s v="Tebsa'S Palace"/>
    <s v="Kiosk"/>
    <s v="Unilever SA"/>
    <s v="Sunlight Laundry Detergent  "/>
    <s v="Home Care"/>
    <s v="Fabric Clean"/>
    <s v="Sunlight Laundry Bar 6x500g"/>
    <n v="2"/>
    <n v="71.900000000000006"/>
    <s v="delivered"/>
    <x v="3414"/>
    <s v="Kagiso Katlego"/>
    <x v="1"/>
    <s v="ZA"/>
    <s v="ZAR"/>
    <s v="Mobile App"/>
    <n v="4.8845108695652177"/>
    <n v="9.7690217391304355"/>
    <n v="1"/>
  </r>
  <r>
    <s v="01-2200585841"/>
    <s v="Tebsa'S Palace"/>
    <s v="Kiosk"/>
    <s v="Unilever SA"/>
    <s v="Knorr Soups  "/>
    <s v="Food"/>
    <s v="Spices"/>
    <s v="Knorr Brown Onion Soup 50gr x 6 x 10"/>
    <n v="2"/>
    <n v="39.1"/>
    <s v="delivered"/>
    <x v="3414"/>
    <s v="Kagiso Katlego"/>
    <x v="1"/>
    <s v="ZA"/>
    <s v="ZAR"/>
    <s v="Mobile App"/>
    <n v="2.65625"/>
    <n v="5.3125"/>
    <n v="1"/>
  </r>
  <r>
    <s v="01-2200585842"/>
    <s v="Ext 4 Supermarket"/>
    <s v="Supermarket"/>
    <s v="Unilever SA"/>
    <s v="Lifebuoy Bath Soap  "/>
    <s v="Personal Care"/>
    <s v="Toileteries"/>
    <s v="Lifebuoy Germ Protection Total Soap Bar 175gr"/>
    <n v="2"/>
    <n v="56.3"/>
    <s v="delivered"/>
    <x v="3415"/>
    <s v="Nomfundo Sibongile"/>
    <x v="1"/>
    <s v="ZA"/>
    <s v="ZAR"/>
    <s v="Telesales"/>
    <n v="3.824728260869565"/>
    <n v="7.6494565217391299"/>
    <n v="1"/>
  </r>
  <r>
    <s v="01-2200585842"/>
    <s v="Ext 4 Supermarket"/>
    <s v="Supermarket"/>
    <s v="Unilever SA"/>
    <s v="Sunlight Laundry Detergent  "/>
    <s v="Home Care"/>
    <s v="Fabric Clean"/>
    <s v="Sunlight Laundry Bar 6x500g"/>
    <n v="1"/>
    <n v="71.900000000000006"/>
    <s v="delivered"/>
    <x v="3415"/>
    <s v="Nomfundo Sibongile"/>
    <x v="1"/>
    <s v="ZA"/>
    <s v="ZAR"/>
    <s v="Telesales"/>
    <n v="4.8845108695652177"/>
    <n v="4.8845108695652177"/>
    <n v="1"/>
  </r>
  <r>
    <s v="01-2200585842"/>
    <s v="Ext 4 Supermarket"/>
    <s v="Supermarket"/>
    <s v="Unilever SA"/>
    <s v="Sunlight Laundry Detergent  "/>
    <s v="Home Care"/>
    <s v="Fabric Clean"/>
    <s v="Sunlight 2 in 1 Spring Sensations Handwashing Powder 300gr"/>
    <n v="2"/>
    <n v="47.47"/>
    <s v="delivered"/>
    <x v="3415"/>
    <s v="Nomfundo Sibongile"/>
    <x v="1"/>
    <s v="ZA"/>
    <s v="ZAR"/>
    <s v="Telesales"/>
    <n v="3.2248641304347823"/>
    <n v="6.4497282608695645"/>
    <n v="1"/>
  </r>
  <r>
    <s v="01-2200585842"/>
    <s v="Ext 4 Supermarket"/>
    <s v="Supermarket"/>
    <s v="Unilever SA"/>
    <s v="Joko Tea  "/>
    <s v="Breakfast &amp; Snacks "/>
    <s v="Coffee / Tea"/>
    <s v="Joko  Regular Tagless Tea Bags 10ea"/>
    <n v="1"/>
    <n v="109.25"/>
    <s v="delivered"/>
    <x v="3415"/>
    <s v="Nomfundo Sibongile"/>
    <x v="1"/>
    <s v="ZA"/>
    <s v="ZAR"/>
    <s v="Telesales"/>
    <n v="7.421875"/>
    <n v="7.421875"/>
    <n v="1"/>
  </r>
  <r>
    <s v="01-2200585843"/>
    <s v="Blue Supermarket"/>
    <s v="Supermarket"/>
    <s v="Unilever SA"/>
    <s v="Knorrox Stock Cubes  "/>
    <s v="Food"/>
    <s v="Spices"/>
    <s v="Knorrox Chicken Seasoning 15g Deal - Buy 1 Get 1 FREE"/>
    <n v="1"/>
    <n v="17.25"/>
    <s v="delivered"/>
    <x v="3416"/>
    <s v="Nomfundo Sibongile"/>
    <x v="1"/>
    <s v="ZA"/>
    <s v="ZAR"/>
    <s v="Mobile App"/>
    <n v="1.171875"/>
    <n v="1.171875"/>
    <n v="1"/>
  </r>
  <r>
    <s v="01-2200585843"/>
    <s v="Blue Supermarket"/>
    <s v="Supermarket"/>
    <s v="Unilever SA"/>
    <s v="Sunlight Bath Soap  "/>
    <s v="Personal Care"/>
    <s v="Toileteries"/>
    <s v="Sunlight Mild Baby Bath Soap 175gr"/>
    <n v="2"/>
    <n v="41.88"/>
    <s v="delivered"/>
    <x v="3416"/>
    <s v="Nomfundo Sibongile"/>
    <x v="1"/>
    <s v="ZA"/>
    <s v="ZAR"/>
    <s v="Mobile App"/>
    <n v="2.8451086956521738"/>
    <n v="5.6902173913043477"/>
    <n v="1"/>
  </r>
  <r>
    <s v="01-2200585844"/>
    <s v="Mn Mini Market"/>
    <s v="Supermarket"/>
    <s v="Unilever SA"/>
    <s v="Knorrox Stock Cubes  "/>
    <s v="Food"/>
    <s v="Spices"/>
    <s v="Knorrox Chilli Beef Stock Cubes 2ea"/>
    <n v="1"/>
    <n v="69.459999999999994"/>
    <s v="delivered"/>
    <x v="3094"/>
    <s v="Nomfundo Sibongile"/>
    <x v="1"/>
    <s v="ZA"/>
    <s v="ZAR"/>
    <s v="Mobile App"/>
    <n v="4.7187499999999991"/>
    <n v="4.7187499999999991"/>
    <n v="1"/>
  </r>
  <r>
    <s v="01-2200585844"/>
    <s v="Mn Mini Market"/>
    <s v="Supermarket"/>
    <s v="Unilever SA"/>
    <s v="Sunlight Laundry Detergent  "/>
    <s v="Home Care"/>
    <s v="Fabric Clean"/>
    <s v="Sunlight 2 in 1 Spring Sensations Handwashing Powder 300gr"/>
    <n v="1"/>
    <n v="47.47"/>
    <s v="delivered"/>
    <x v="3094"/>
    <s v="Nomfundo Sibongile"/>
    <x v="1"/>
    <s v="ZA"/>
    <s v="ZAR"/>
    <s v="Mobile App"/>
    <n v="3.2248641304347823"/>
    <n v="3.2248641304347823"/>
    <n v="1"/>
  </r>
  <r>
    <s v="01-2200585844"/>
    <s v="Mn Mini Market"/>
    <s v="Supermarket"/>
    <s v="Unilever SA"/>
    <s v="OMO  "/>
    <s v="Home Care"/>
    <s v="Fabric Clean"/>
    <s v="OMO Regular Power of Ten Hands Hand Washing Powder Laundry 300gr"/>
    <n v="1"/>
    <n v="51.2"/>
    <s v="delivered"/>
    <x v="3094"/>
    <s v="Nomfundo Sibongile"/>
    <x v="1"/>
    <s v="ZA"/>
    <s v="ZAR"/>
    <s v="Mobile App"/>
    <n v="3.4782608695652173"/>
    <n v="3.4782608695652173"/>
    <n v="1"/>
  </r>
  <r>
    <s v="01-2200585845"/>
    <s v="Joko Supermarket"/>
    <s v="Supermarket"/>
    <s v="Unilever SA"/>
    <s v="Sunlight Laundry Detergent  "/>
    <s v="Home Care"/>
    <s v="Fabric Clean"/>
    <s v="Sunlight Laundry Bar 12x125g"/>
    <n v="2"/>
    <n v="46.64"/>
    <s v="delivered"/>
    <x v="3417"/>
    <s v="Kagiso Katlego"/>
    <x v="1"/>
    <s v="ZA"/>
    <s v="ZAR"/>
    <s v="Telesales"/>
    <n v="3.168478260869565"/>
    <n v="6.3369565217391299"/>
    <n v="3"/>
  </r>
  <r>
    <s v="01-2200585845"/>
    <s v="Joko Supermarket"/>
    <s v="Supermarket"/>
    <s v="Unilever SA"/>
    <s v="Sunlight Laundry Detergent  "/>
    <s v="Home Care"/>
    <s v="Fabric Clean"/>
    <s v="Sunlight Laundry Bar 6x500g"/>
    <n v="4"/>
    <n v="71.900000000000006"/>
    <s v="delivered"/>
    <x v="3417"/>
    <s v="Kagiso Katlego"/>
    <x v="1"/>
    <s v="ZA"/>
    <s v="ZAR"/>
    <s v="Telesales"/>
    <n v="4.8845108695652177"/>
    <n v="19.538043478260871"/>
    <n v="3"/>
  </r>
  <r>
    <s v="01-2200585845"/>
    <s v="Joko Supermarket"/>
    <s v="Supermarket"/>
    <s v="Unilever SA"/>
    <s v="Shield Deodorant  "/>
    <s v="Personal Care"/>
    <s v="Toileteries"/>
    <s v="Shield Women Roll On Confidence 6x50ml"/>
    <n v="1"/>
    <n v="92.74"/>
    <s v="delivered"/>
    <x v="3417"/>
    <s v="Kagiso Katlego"/>
    <x v="1"/>
    <s v="ZA"/>
    <s v="ZAR"/>
    <s v="Telesales"/>
    <n v="6.3002717391304346"/>
    <n v="6.3002717391304346"/>
    <n v="3"/>
  </r>
  <r>
    <s v="01-2200585845"/>
    <s v="Joko Supermarket"/>
    <s v="Supermarket"/>
    <s v="Unilever SA"/>
    <s v="Sunlight Laundry Detergent  "/>
    <s v="Home Care"/>
    <s v="Fabric Clean"/>
    <s v="Sunlight 2 in 1 Spring Sensations Handwashing Powder 300gr"/>
    <n v="1"/>
    <n v="47.47"/>
    <s v="delivered"/>
    <x v="3417"/>
    <s v="Kagiso Katlego"/>
    <x v="1"/>
    <s v="ZA"/>
    <s v="ZAR"/>
    <s v="Telesales"/>
    <n v="3.2248641304347823"/>
    <n v="3.2248641304347823"/>
    <n v="3"/>
  </r>
  <r>
    <s v="01-2200585845"/>
    <s v="Joko Supermarket"/>
    <s v="Supermarket"/>
    <s v="Unilever SA"/>
    <s v="Sunlight Laundry Detergent  "/>
    <s v="Home Care"/>
    <s v="Fabric Clean"/>
    <s v="Sunlight 2 in 1 Spring Sensations Handwashing Powder 600gr"/>
    <n v="1"/>
    <n v="89.36"/>
    <s v="delivered"/>
    <x v="3417"/>
    <s v="Kagiso Katlego"/>
    <x v="1"/>
    <s v="ZA"/>
    <s v="ZAR"/>
    <s v="Telesales"/>
    <n v="6.070652173913043"/>
    <n v="6.070652173913043"/>
    <n v="3"/>
  </r>
  <r>
    <s v="01-2200585845"/>
    <s v="Joko Supermarket"/>
    <s v="Supermarket"/>
    <s v="Unilever SA"/>
    <s v="Knorr Soups  "/>
    <s v="Food"/>
    <s v="Spices"/>
    <s v="Knorr Oxtail &amp; Vegetable Soup 50gr"/>
    <n v="5"/>
    <n v="39.1"/>
    <s v="delivered"/>
    <x v="3417"/>
    <s v="Kagiso Katlego"/>
    <x v="1"/>
    <s v="ZA"/>
    <s v="ZAR"/>
    <s v="Telesales"/>
    <n v="2.65625"/>
    <n v="13.28125"/>
    <n v="3"/>
  </r>
  <r>
    <s v="01-2200585853"/>
    <s v="Rohobot Tuck Shop"/>
    <s v="Convenience Store"/>
    <s v="Unilever SA"/>
    <s v="Knorr Soups  "/>
    <s v="Food"/>
    <s v="Spices"/>
    <s v="Knorr Beef &amp; Onion Soup 50gr"/>
    <n v="1"/>
    <n v="39.1"/>
    <s v="delivered"/>
    <x v="3418"/>
    <s v="Nomfundo Sibongile"/>
    <x v="1"/>
    <s v="ZA"/>
    <s v="ZAR"/>
    <s v="Mobile App"/>
    <n v="2.65625"/>
    <n v="2.65625"/>
    <n v="2"/>
  </r>
  <r>
    <s v="01-2200585853"/>
    <s v="Rohobot Tuck Shop"/>
    <s v="Convenience Store"/>
    <s v="Unilever SA"/>
    <s v="Sunlight Laundry Detergent  "/>
    <s v="Home Care"/>
    <s v="Fabric Clean"/>
    <s v="Sunlight  Lavender Fabric Conditioner Pre-Dilute 500ml"/>
    <n v="4"/>
    <n v="14.98"/>
    <s v="delivered"/>
    <x v="3418"/>
    <s v="Nomfundo Sibongile"/>
    <x v="1"/>
    <s v="ZA"/>
    <s v="ZAR"/>
    <s v="Mobile App"/>
    <n v="1.0176630434782608"/>
    <n v="4.070652173913043"/>
    <n v="2"/>
  </r>
  <r>
    <s v="01-2200585853"/>
    <s v="Rohobot Tuck Shop"/>
    <s v="Convenience Store"/>
    <s v="Unilever SA"/>
    <s v="OMO  "/>
    <s v="Home Care"/>
    <s v="Fabric Clean"/>
    <s v="OMO Regular Power of Ten Hands Hand Washing Powder Laundry 300gr"/>
    <n v="1"/>
    <n v="51.2"/>
    <s v="delivered"/>
    <x v="3418"/>
    <s v="Nomfundo Sibongile"/>
    <x v="1"/>
    <s v="ZA"/>
    <s v="ZAR"/>
    <s v="Mobile App"/>
    <n v="3.4782608695652173"/>
    <n v="3.4782608695652173"/>
    <n v="2"/>
  </r>
  <r>
    <s v="01-2200585855"/>
    <s v="Blue Container"/>
    <s v="Convenience Store"/>
    <s v="Unilever SA"/>
    <s v="OMO  "/>
    <s v="Home Care"/>
    <s v="Fabric Clean"/>
    <s v="OMO Regular Power of Ten Hands Hand Washing Powder Laundry 300gr"/>
    <n v="1"/>
    <n v="51.2"/>
    <s v="delivered"/>
    <x v="3419"/>
    <s v="Kagiso Katlego"/>
    <x v="1"/>
    <s v="ZA"/>
    <s v="ZAR"/>
    <s v="Mobile App"/>
    <n v="3.4782608695652173"/>
    <n v="3.4782608695652173"/>
    <n v="3"/>
  </r>
  <r>
    <s v="01-2200585855"/>
    <s v="Blue Container"/>
    <s v="Convenience Store"/>
    <s v="Unilever SA"/>
    <s v="Knorr Aromat Seasoning  "/>
    <s v="Food"/>
    <s v="Spices"/>
    <s v="Knorr Aromat Original Seasoning 75gr"/>
    <n v="1"/>
    <n v="122.82"/>
    <s v="delivered"/>
    <x v="3419"/>
    <s v="Kagiso Katlego"/>
    <x v="1"/>
    <s v="ZA"/>
    <s v="ZAR"/>
    <s v="Mobile App"/>
    <n v="8.34375"/>
    <n v="8.34375"/>
    <n v="3"/>
  </r>
  <r>
    <s v="01-2200585855"/>
    <s v="Blue Container"/>
    <s v="Convenience Store"/>
    <s v="Unilever SA"/>
    <s v="Sunlight Laundry Detergent  "/>
    <s v="Home Care"/>
    <s v="Fabric Clean"/>
    <s v="Sunlight 2 in 1 Spring Sensations Handwashing Powder 300gr"/>
    <n v="1"/>
    <n v="47.47"/>
    <s v="delivered"/>
    <x v="3419"/>
    <s v="Kagiso Katlego"/>
    <x v="1"/>
    <s v="ZA"/>
    <s v="ZAR"/>
    <s v="Mobile App"/>
    <n v="3.2248641304347823"/>
    <n v="3.2248641304347823"/>
    <n v="3"/>
  </r>
  <r>
    <s v="01-2200585855"/>
    <s v="Blue Container"/>
    <s v="Convenience Store"/>
    <s v="Unilever SA"/>
    <s v="Surf Detergent  "/>
    <s v="Home Care"/>
    <s v="Fabric Clean"/>
    <s v="Surf Regular Hand Washing Powder 2kg"/>
    <n v="3"/>
    <n v="33.01"/>
    <s v="delivered"/>
    <x v="3419"/>
    <s v="Kagiso Katlego"/>
    <x v="1"/>
    <s v="ZA"/>
    <s v="ZAR"/>
    <s v="Mobile App"/>
    <n v="2.2425271739130435"/>
    <n v="6.7275815217391308"/>
    <n v="3"/>
  </r>
  <r>
    <s v="01-2200585856"/>
    <s v="Waka Waka"/>
    <s v="Kiosk"/>
    <s v="Unilever SA"/>
    <s v="Lifebuoy Bath Soap  "/>
    <s v="Personal Care"/>
    <s v="Toileteries"/>
    <s v="Lifebuoy Germ Protection Total Soap Bar 175gr"/>
    <n v="1"/>
    <n v="56.3"/>
    <s v="cancelled"/>
    <x v="3420"/>
    <s v="Kagiso Katlego"/>
    <x v="1"/>
    <s v="ZA"/>
    <s v="ZAR"/>
    <s v="Mobile App"/>
    <n v="3.824728260869565"/>
    <n v="3.824728260869565"/>
    <n v="1"/>
  </r>
  <r>
    <s v="01-2200585856"/>
    <s v="Waka Waka"/>
    <s v="Kiosk"/>
    <s v="Unilever SA"/>
    <s v="Lux  "/>
    <s v="Personal Care"/>
    <s v="Toileteries"/>
    <s v="Lux Soft Caress Beauty Soap 175gr"/>
    <n v="2"/>
    <n v="56.99"/>
    <s v="cancelled"/>
    <x v="3420"/>
    <s v="Kagiso Katlego"/>
    <x v="1"/>
    <s v="ZA"/>
    <s v="ZAR"/>
    <s v="Mobile App"/>
    <n v="3.871603260869565"/>
    <n v="7.7432065217391299"/>
    <n v="1"/>
  </r>
  <r>
    <s v="01-2200585859"/>
    <s v="Omunye Tuck Shop"/>
    <s v="Kiosk"/>
    <s v="Unilever SA"/>
    <s v="Sunlight Dishwashing Liquid  "/>
    <s v="Home Care"/>
    <s v="Household Clean"/>
    <s v="Sunlight Lemon 100 Dishwashing Liquid 400ml"/>
    <n v="1"/>
    <n v="89.98"/>
    <s v="delivered"/>
    <x v="3421"/>
    <s v="Ismael Ishmael"/>
    <x v="1"/>
    <s v="ZA"/>
    <s v="ZAR"/>
    <s v="Mobile App"/>
    <n v="6.1127717391304346"/>
    <n v="6.1127717391304346"/>
    <n v="3"/>
  </r>
  <r>
    <s v="01-2200585859"/>
    <s v="Omunye Tuck Shop"/>
    <s v="Kiosk"/>
    <s v="Unilever SA"/>
    <s v="OMO  "/>
    <s v="Home Care"/>
    <s v="Fabric Clean"/>
    <s v="OMO Regular Hand Washing Powder 1X2Kg"/>
    <n v="3"/>
    <n v="42.5"/>
    <s v="delivered"/>
    <x v="3421"/>
    <s v="Ismael Ishmael"/>
    <x v="1"/>
    <s v="ZA"/>
    <s v="ZAR"/>
    <s v="Mobile App"/>
    <n v="2.887228260869565"/>
    <n v="8.6616847826086953"/>
    <n v="3"/>
  </r>
  <r>
    <s v="01-2200585859"/>
    <s v="Omunye Tuck Shop"/>
    <s v="Kiosk"/>
    <s v="Unilever SA"/>
    <s v="Robertsons Rajah Spices  "/>
    <s v="Food"/>
    <s v="Spices"/>
    <s v="Robertsons Rajah Medium Curry Powder 7gr"/>
    <n v="1"/>
    <n v="60.26"/>
    <s v="delivered"/>
    <x v="3421"/>
    <s v="Ismael Ishmael"/>
    <x v="1"/>
    <s v="ZA"/>
    <s v="ZAR"/>
    <s v="Mobile App"/>
    <n v="4.09375"/>
    <n v="4.09375"/>
    <n v="3"/>
  </r>
  <r>
    <s v="01-2200585859"/>
    <s v="Omunye Tuck Shop"/>
    <s v="Kiosk"/>
    <s v="Unilever SA"/>
    <s v="Sunlight Laundry Detergent  "/>
    <s v="Home Care"/>
    <s v="Fabric Clean"/>
    <s v="Sunlight 2in1 Spring Sensations Handwashing Powder 2kg"/>
    <n v="3"/>
    <n v="40.840000000000003"/>
    <s v="delivered"/>
    <x v="3421"/>
    <s v="Ismael Ishmael"/>
    <x v="1"/>
    <s v="ZA"/>
    <s v="ZAR"/>
    <s v="Mobile App"/>
    <n v="2.7744565217391304"/>
    <n v="8.3233695652173907"/>
    <n v="3"/>
  </r>
  <r>
    <s v="01-2200585859"/>
    <s v="Omunye Tuck Shop"/>
    <s v="Kiosk"/>
    <s v="Unilever SA"/>
    <s v="Joko Tea  "/>
    <s v="Breakfast &amp; Snacks "/>
    <s v="Coffee / Tea"/>
    <s v="Joko  Regular Tagless Tea Bags 10ea"/>
    <n v="1"/>
    <n v="109.25"/>
    <s v="delivered"/>
    <x v="3421"/>
    <s v="Ismael Ishmael"/>
    <x v="1"/>
    <s v="ZA"/>
    <s v="ZAR"/>
    <s v="Mobile App"/>
    <n v="7.421875"/>
    <n v="7.421875"/>
    <n v="3"/>
  </r>
  <r>
    <s v="01-2200585864"/>
    <s v="Mummy Nophy Store"/>
    <s v="Kiosk"/>
    <s v="Flour Mills of Nigeria"/>
    <s v="Golden Penny Noodles"/>
    <s v="Food"/>
    <s v="Processed Food"/>
    <s v="Golden Penny Jollof Noodles 70g x 40"/>
    <n v="10"/>
    <n v="1950"/>
    <s v="delivered"/>
    <x v="3422"/>
    <s v="Uche Phillips"/>
    <x v="0"/>
    <s v="NG"/>
    <s v="NGN"/>
    <s v="Telesales"/>
    <n v="4.8507462686567164"/>
    <n v="48.507462686567166"/>
    <n v="1.1298611111051287"/>
  </r>
  <r>
    <s v="01-2200585864"/>
    <s v="Mummy Nophy Store"/>
    <s v="Kiosk"/>
    <s v="Unilever Nigeria Plc"/>
    <s v="Blue Band"/>
    <s v="Breakfast &amp; Snacks "/>
    <s v="Butter"/>
    <s v="Blue Band Margarine 12g"/>
    <n v="2"/>
    <n v="5400"/>
    <s v="delivered"/>
    <x v="3422"/>
    <s v="Uche Phillips"/>
    <x v="0"/>
    <s v="NG"/>
    <s v="NGN"/>
    <s v="Telesales"/>
    <n v="13.432835820895523"/>
    <n v="26.865671641791046"/>
    <n v="1.1298611111051287"/>
  </r>
  <r>
    <s v="01-2200585865"/>
    <s v="Peot'S Tuckshop"/>
    <s v="Supermarket"/>
    <s v="Unilever SA"/>
    <s v="Knorr Soups  "/>
    <s v="Food"/>
    <s v="Spices"/>
    <s v="Knorr Oxtail &amp; Vegetable Soup 50gr"/>
    <n v="1"/>
    <n v="39.1"/>
    <s v="delivered"/>
    <x v="3423"/>
    <s v="Ismael Ishmael"/>
    <x v="1"/>
    <s v="ZA"/>
    <s v="ZAR"/>
    <s v="Mobile App"/>
    <n v="2.65625"/>
    <n v="2.65625"/>
    <n v="2"/>
  </r>
  <r>
    <s v="01-2200585865"/>
    <s v="Peot'S Tuckshop"/>
    <s v="Supermarket"/>
    <s v="Unilever SA"/>
    <s v="Axe Deodorant  "/>
    <s v="Personal Care"/>
    <s v="Toileteries"/>
    <s v="Axe Deo Musk 6x150ml"/>
    <n v="1"/>
    <n v="122.06"/>
    <s v="delivered"/>
    <x v="3423"/>
    <s v="Ismael Ishmael"/>
    <x v="1"/>
    <s v="ZA"/>
    <s v="ZAR"/>
    <s v="Mobile App"/>
    <n v="8.2921195652173907"/>
    <n v="8.2921195652173907"/>
    <n v="2"/>
  </r>
  <r>
    <s v="01-2200585865"/>
    <s v="Peot'S Tuckshop"/>
    <s v="Supermarket"/>
    <s v="Unilever SA"/>
    <s v="OMO  "/>
    <s v="Home Care"/>
    <s v="Fabric Clean"/>
    <s v="OMO Regular Power of Ten Hands Hand Washing Powder Laundry 300gr"/>
    <n v="1"/>
    <n v="51.2"/>
    <s v="delivered"/>
    <x v="3423"/>
    <s v="Ismael Ishmael"/>
    <x v="1"/>
    <s v="ZA"/>
    <s v="ZAR"/>
    <s v="Mobile App"/>
    <n v="3.4782608695652173"/>
    <n v="3.4782608695652173"/>
    <n v="2"/>
  </r>
  <r>
    <s v="01-2200585865"/>
    <s v="Peot'S Tuckshop"/>
    <s v="Supermarket"/>
    <s v="Unilever SA"/>
    <s v="Knorr Soups  "/>
    <s v="Food"/>
    <s v="Spices"/>
    <s v="Knorr Minestrone Soup 50gr"/>
    <n v="2"/>
    <n v="39.1"/>
    <s v="delivered"/>
    <x v="3423"/>
    <s v="Ismael Ishmael"/>
    <x v="1"/>
    <s v="ZA"/>
    <s v="ZAR"/>
    <s v="Mobile App"/>
    <n v="2.65625"/>
    <n v="5.3125"/>
    <n v="2"/>
  </r>
  <r>
    <s v="01-2200585865"/>
    <s v="Peot'S Tuckshop"/>
    <s v="Supermarket"/>
    <s v="Unilever SA"/>
    <s v="Dawn Body Cream and Lotion  "/>
    <s v="Personal Care"/>
    <s v="Toileteries"/>
    <s v="Dawn For Men Active Body Lotion 400 ml"/>
    <n v="1"/>
    <n v="95.84"/>
    <s v="delivered"/>
    <x v="3423"/>
    <s v="Ismael Ishmael"/>
    <x v="1"/>
    <s v="ZA"/>
    <s v="ZAR"/>
    <s v="Mobile App"/>
    <n v="6.5108695652173916"/>
    <n v="6.5108695652173916"/>
    <n v="2"/>
  </r>
  <r>
    <s v="01-2200585870"/>
    <s v="Monate Supermarket"/>
    <s v="Convenience Store"/>
    <s v="Unilever SA"/>
    <s v="Robertsons Spices  "/>
    <s v="Food"/>
    <s v="Spices"/>
    <s v="Robertsons Chicken Spice Envelope 7gr"/>
    <n v="1"/>
    <n v="60.26"/>
    <s v="delivered"/>
    <x v="3424"/>
    <s v="Nomfundo Sibongile"/>
    <x v="1"/>
    <s v="ZA"/>
    <s v="ZAR"/>
    <s v="Mobile App"/>
    <n v="4.09375"/>
    <n v="4.09375"/>
    <n v="3"/>
  </r>
  <r>
    <s v="01-2200585870"/>
    <s v="Monate Supermarket"/>
    <s v="Convenience Store"/>
    <s v="Unilever SA"/>
    <s v="Robertsons Spices  "/>
    <s v="Food"/>
    <s v="Spices"/>
    <s v="Robertsons Peri-Peri Spice Envelope 7gr"/>
    <n v="1"/>
    <n v="60.26"/>
    <s v="delivered"/>
    <x v="3424"/>
    <s v="Nomfundo Sibongile"/>
    <x v="1"/>
    <s v="ZA"/>
    <s v="ZAR"/>
    <s v="Mobile App"/>
    <n v="4.09375"/>
    <n v="4.09375"/>
    <n v="3"/>
  </r>
  <r>
    <s v="01-2200585870"/>
    <s v="Monate Supermarket"/>
    <s v="Convenience Store"/>
    <s v="Unilever SA"/>
    <s v="Knorr Soups  "/>
    <s v="Food"/>
    <s v="Spices"/>
    <s v="Knorr Minestrone Soup 50gr"/>
    <n v="1"/>
    <n v="39.1"/>
    <s v="delivered"/>
    <x v="3424"/>
    <s v="Nomfundo Sibongile"/>
    <x v="1"/>
    <s v="ZA"/>
    <s v="ZAR"/>
    <s v="Mobile App"/>
    <n v="2.65625"/>
    <n v="2.65625"/>
    <n v="3"/>
  </r>
  <r>
    <s v="01-2200585876"/>
    <s v="East Lynne Supermarket"/>
    <s v="Supermarket"/>
    <s v="Unilever SA"/>
    <s v="Surf Detergent  "/>
    <s v="Home Care"/>
    <s v="Fabric Clean"/>
    <s v="Surf Regular Hand Washing Powder 600gr"/>
    <n v="1"/>
    <n v="86.87"/>
    <s v="delivered"/>
    <x v="3425"/>
    <s v="Kagiso Katlego"/>
    <x v="1"/>
    <s v="ZA"/>
    <s v="ZAR"/>
    <s v="Telesales"/>
    <n v="5.9014945652173916"/>
    <n v="5.9014945652173916"/>
    <n v="1"/>
  </r>
  <r>
    <s v="01-2200585876"/>
    <s v="East Lynne Supermarket"/>
    <s v="Supermarket"/>
    <s v="Unilever SA"/>
    <s v="Surf Dishwashing Liquid  "/>
    <s v="Home Care"/>
    <s v="Household Clean"/>
    <s v="Surf Original Dishwashing Liquid 5x750ml"/>
    <n v="1"/>
    <n v="75.900000000000006"/>
    <s v="delivered"/>
    <x v="3425"/>
    <s v="Kagiso Katlego"/>
    <x v="1"/>
    <s v="ZA"/>
    <s v="ZAR"/>
    <s v="Telesales"/>
    <n v="5.15625"/>
    <n v="5.15625"/>
    <n v="1"/>
  </r>
  <r>
    <s v="01-2200585876"/>
    <s v="East Lynne Supermarket"/>
    <s v="Supermarket"/>
    <s v="Unilever SA"/>
    <s v="Robertsons Spices  "/>
    <s v="Food"/>
    <s v="Spices"/>
    <s v="Robertsons Peri-Peri Spice Envelope 7gr"/>
    <n v="1"/>
    <n v="60.26"/>
    <s v="delivered"/>
    <x v="3425"/>
    <s v="Kagiso Katlego"/>
    <x v="1"/>
    <s v="ZA"/>
    <s v="ZAR"/>
    <s v="Telesales"/>
    <n v="4.09375"/>
    <n v="4.09375"/>
    <n v="1"/>
  </r>
  <r>
    <s v="01-2200585876"/>
    <s v="East Lynne Supermarket"/>
    <s v="Supermarket"/>
    <s v="Unilever SA"/>
    <s v="Lifebuoy Bath Soap  "/>
    <s v="Personal Care"/>
    <s v="Toileteries"/>
    <s v="Lifebuoy Germ Protection Lemon Fresh Soap Bar 175gr"/>
    <n v="1"/>
    <n v="56.3"/>
    <s v="delivered"/>
    <x v="3425"/>
    <s v="Kagiso Katlego"/>
    <x v="1"/>
    <s v="ZA"/>
    <s v="ZAR"/>
    <s v="Telesales"/>
    <n v="3.824728260869565"/>
    <n v="3.824728260869565"/>
    <n v="1"/>
  </r>
  <r>
    <s v="01-2200585876"/>
    <s v="East Lynne Supermarket"/>
    <s v="Supermarket"/>
    <s v="Unilever SA"/>
    <s v="Vaseline Petroleum Jelly  "/>
    <s v="Personal Care"/>
    <s v="Toileteries"/>
    <s v="Vaseline Blue Seal Original Petroleum Jelly 50ml"/>
    <n v="1"/>
    <n v="96.32"/>
    <s v="delivered"/>
    <x v="3425"/>
    <s v="Kagiso Katlego"/>
    <x v="1"/>
    <s v="ZA"/>
    <s v="ZAR"/>
    <s v="Telesales"/>
    <n v="6.5434782608695645"/>
    <n v="6.5434782608695645"/>
    <n v="1"/>
  </r>
  <r>
    <s v="01-2200585876"/>
    <s v="East Lynne Supermarket"/>
    <s v="Supermarket"/>
    <s v="Unilever SA"/>
    <s v="Dawn Deodorant  "/>
    <s v="Personal Care"/>
    <s v="Toileteries"/>
    <s v="Dawn Women Cool Musk Anti Perspirant Roll-On 45ml"/>
    <n v="1"/>
    <n v="58.44"/>
    <s v="delivered"/>
    <x v="3425"/>
    <s v="Kagiso Katlego"/>
    <x v="1"/>
    <s v="ZA"/>
    <s v="ZAR"/>
    <s v="Telesales"/>
    <n v="3.9701086956521734"/>
    <n v="3.9701086956521734"/>
    <n v="1"/>
  </r>
  <r>
    <s v="01-2200585876"/>
    <s v="East Lynne Supermarket"/>
    <s v="Supermarket"/>
    <s v="Unilever SA"/>
    <s v="Sunlight Dishwashing Liquid  "/>
    <s v="Home Care"/>
    <s v="Household Clean"/>
    <s v="Sunlight Lemon Dishwashing Liquid 750ml x 5"/>
    <n v="1"/>
    <n v="119.95"/>
    <s v="delivered"/>
    <x v="3425"/>
    <s v="Kagiso Katlego"/>
    <x v="1"/>
    <s v="ZA"/>
    <s v="ZAR"/>
    <s v="Telesales"/>
    <n v="8.148777173913043"/>
    <n v="8.148777173913043"/>
    <n v="1"/>
  </r>
  <r>
    <s v="01-2200585877"/>
    <s v="Real Stores"/>
    <s v="Convenience Store"/>
    <s v="Unilever Nigeria Plc"/>
    <s v="Blue Band"/>
    <s v="Breakfast &amp; Snacks "/>
    <s v="Butter"/>
    <s v="Blue Band Margarine 12g"/>
    <n v="4"/>
    <n v="5400"/>
    <s v="delivered"/>
    <x v="3426"/>
    <s v="Stevenson Udeye-Ubah"/>
    <x v="0"/>
    <s v="NG"/>
    <s v="NGN"/>
    <s v="Telesales"/>
    <n v="13.432835820895523"/>
    <n v="53.731343283582092"/>
    <n v="1.1180555555547471"/>
  </r>
  <r>
    <s v="01-2200585882"/>
    <s v="Belet Tuck Shop"/>
    <s v="Convenience Store"/>
    <s v="Unilever SA"/>
    <s v="Dawn Body Cream and Lotion  "/>
    <s v="Personal Care"/>
    <s v="Toileteries"/>
    <s v="Dawn For Men Active Body Lotion 400 ml"/>
    <n v="1"/>
    <n v="95.84"/>
    <s v="delivered"/>
    <x v="3427"/>
    <s v="Nomfundo Sibongile"/>
    <x v="1"/>
    <s v="ZA"/>
    <s v="ZAR"/>
    <s v="Mobile App"/>
    <n v="6.5108695652173916"/>
    <n v="6.5108695652173916"/>
    <n v="1"/>
  </r>
  <r>
    <s v="01-2200585882"/>
    <s v="Belet Tuck Shop"/>
    <s v="Convenience Store"/>
    <s v="Unilever SA"/>
    <s v="Knorr Aromat Seasoning  "/>
    <s v="Food"/>
    <s v="Spices"/>
    <s v="Knorr Aromat Original Seasoning 75gr"/>
    <n v="1"/>
    <n v="122.82"/>
    <s v="delivered"/>
    <x v="3427"/>
    <s v="Nomfundo Sibongile"/>
    <x v="1"/>
    <s v="ZA"/>
    <s v="ZAR"/>
    <s v="Mobile App"/>
    <n v="8.34375"/>
    <n v="8.34375"/>
    <n v="1"/>
  </r>
  <r>
    <s v="01-2200585882"/>
    <s v="Belet Tuck Shop"/>
    <s v="Convenience Store"/>
    <s v="Unilever SA"/>
    <s v="Domestos Toilet Cleaner  "/>
    <s v="Home Care"/>
    <s v="Household Clean"/>
    <s v="Domestos Liquid Lavender 6x500ml"/>
    <n v="1"/>
    <n v="95.91"/>
    <s v="delivered"/>
    <x v="3427"/>
    <s v="Nomfundo Sibongile"/>
    <x v="1"/>
    <s v="ZA"/>
    <s v="ZAR"/>
    <s v="Mobile App"/>
    <n v="6.5156249999999991"/>
    <n v="6.5156249999999991"/>
    <n v="1"/>
  </r>
  <r>
    <s v="01-2200585886"/>
    <s v="Shukushukuma Spaza"/>
    <s v="Supermarket"/>
    <s v="Unilever SA"/>
    <s v="Robertsons Spices  "/>
    <s v="Food"/>
    <s v="Spices"/>
    <s v="Robertsons Black Pepper Spice Envelope 7gr"/>
    <n v="1"/>
    <n v="60.26"/>
    <s v="delivered"/>
    <x v="3428"/>
    <s v="Ismael Ishmael"/>
    <x v="1"/>
    <s v="ZA"/>
    <s v="ZAR"/>
    <s v="Mobile App"/>
    <n v="4.09375"/>
    <n v="4.09375"/>
    <n v="3"/>
  </r>
  <r>
    <s v="01-2200585886"/>
    <s v="Shukushukuma Spaza"/>
    <s v="Supermarket"/>
    <s v="Unilever SA"/>
    <s v="Sunlight Laundry Detergent  "/>
    <s v="Home Care"/>
    <s v="Fabric Clean"/>
    <s v="Sunlight 2 in 1 Spring Sensations Handwashing Powder 1kg"/>
    <n v="2"/>
    <n v="23.99"/>
    <s v="delivered"/>
    <x v="3428"/>
    <s v="Ismael Ishmael"/>
    <x v="1"/>
    <s v="ZA"/>
    <s v="ZAR"/>
    <s v="Mobile App"/>
    <n v="1.6297554347826084"/>
    <n v="3.2595108695652169"/>
    <n v="3"/>
  </r>
  <r>
    <s v="01-2200585886"/>
    <s v="Shukushukuma Spaza"/>
    <s v="Supermarket"/>
    <s v="Unilever SA"/>
    <s v="Sunlight Laundry Detergent  "/>
    <s v="Home Care"/>
    <s v="Fabric Clean"/>
    <s v="Sunlight Laundry Bar 6x500g"/>
    <n v="1"/>
    <n v="71.900000000000006"/>
    <s v="delivered"/>
    <x v="3428"/>
    <s v="Ismael Ishmael"/>
    <x v="1"/>
    <s v="ZA"/>
    <s v="ZAR"/>
    <s v="Mobile App"/>
    <n v="4.8845108695652177"/>
    <n v="4.8845108695652177"/>
    <n v="3"/>
  </r>
  <r>
    <s v="01-2200585886"/>
    <s v="Shukushukuma Spaza"/>
    <s v="Supermarket"/>
    <s v="Unilever SA"/>
    <s v="Lux  "/>
    <s v="Personal Care"/>
    <s v="Toileteries"/>
    <s v="Lux Soft Caress Beauty Soap 175gr"/>
    <n v="1"/>
    <n v="56.99"/>
    <s v="delivered"/>
    <x v="3428"/>
    <s v="Ismael Ishmael"/>
    <x v="1"/>
    <s v="ZA"/>
    <s v="ZAR"/>
    <s v="Mobile App"/>
    <n v="3.871603260869565"/>
    <n v="3.871603260869565"/>
    <n v="3"/>
  </r>
  <r>
    <s v="01-2200585888"/>
    <s v="Mr Spaza"/>
    <s v="Convenience Store"/>
    <s v="Unilever SA"/>
    <s v="Joko Tea  "/>
    <s v="Breakfast &amp; Snacks "/>
    <s v="Coffee / Tea"/>
    <s v="Joko  Regular Tagless Tea Bags 10ea"/>
    <n v="1"/>
    <n v="109.25"/>
    <s v="delivered"/>
    <x v="3429"/>
    <s v="Nomfundo Sibongile"/>
    <x v="1"/>
    <s v="ZA"/>
    <s v="ZAR"/>
    <s v="Mobile App"/>
    <n v="7.421875"/>
    <n v="7.421875"/>
    <n v="3"/>
  </r>
  <r>
    <s v="01-2200585888"/>
    <s v="Mr Spaza"/>
    <s v="Convenience Store"/>
    <s v="Unilever SA"/>
    <s v="OMO  "/>
    <s v="Home Care"/>
    <s v="Fabric Clean"/>
    <s v="OMO Regular Power of Ten Hands Hand Washing Powder Laundry 600gr"/>
    <n v="1"/>
    <n v="95.98"/>
    <s v="delivered"/>
    <x v="3429"/>
    <s v="Nomfundo Sibongile"/>
    <x v="1"/>
    <s v="ZA"/>
    <s v="ZAR"/>
    <s v="Mobile App"/>
    <n v="6.5203804347826084"/>
    <n v="6.5203804347826084"/>
    <n v="3"/>
  </r>
  <r>
    <s v="01-2200585888"/>
    <s v="Mr Spaza"/>
    <s v="Convenience Store"/>
    <s v="Unilever SA"/>
    <s v="Vaseline Petroleum Jelly  "/>
    <s v="Personal Care"/>
    <s v="Toileteries"/>
    <s v="Vaseline Blue Seal Original Petroleum Jelly 50ml"/>
    <n v="1"/>
    <n v="96.32"/>
    <s v="delivered"/>
    <x v="3429"/>
    <s v="Nomfundo Sibongile"/>
    <x v="1"/>
    <s v="ZA"/>
    <s v="ZAR"/>
    <s v="Mobile App"/>
    <n v="6.5434782608695645"/>
    <n v="6.5434782608695645"/>
    <n v="3"/>
  </r>
  <r>
    <s v="01-2200585893"/>
    <s v="Master Mind"/>
    <s v="Convenience Store"/>
    <s v="Unilever SA"/>
    <s v="Sunlight Laundry Detergent  "/>
    <s v="Home Care"/>
    <s v="Fabric Clean"/>
    <s v="Sunlight 2 in 1 Spring Sensations Handwashing Powder 300gr"/>
    <n v="2"/>
    <n v="47.47"/>
    <s v="delivered"/>
    <x v="3430"/>
    <s v="Nomfundo Sibongile"/>
    <x v="1"/>
    <s v="ZA"/>
    <s v="ZAR"/>
    <s v="Mobile App"/>
    <n v="3.2248641304347823"/>
    <n v="6.4497282608695645"/>
    <n v="1"/>
  </r>
  <r>
    <s v="01-2200585893"/>
    <s v="Master Mind"/>
    <s v="Convenience Store"/>
    <s v="Unilever SA"/>
    <s v="Lifebuoy Bath Soap  "/>
    <s v="Personal Care"/>
    <s v="Toileteries"/>
    <s v="Lifebuoy Germ Protection Lemon Fresh Soap Bar 175gr"/>
    <n v="1"/>
    <n v="56.3"/>
    <s v="delivered"/>
    <x v="3430"/>
    <s v="Nomfundo Sibongile"/>
    <x v="1"/>
    <s v="ZA"/>
    <s v="ZAR"/>
    <s v="Mobile App"/>
    <n v="3.824728260869565"/>
    <n v="3.824728260869565"/>
    <n v="1"/>
  </r>
  <r>
    <s v="01-2200585893"/>
    <s v="Master Mind"/>
    <s v="Convenience Store"/>
    <s v="Unilever SA"/>
    <s v="Shield Deodorant  "/>
    <s v="Personal Care"/>
    <s v="Toileteries"/>
    <s v="Shield Men Roll On Musk 6x50ml"/>
    <n v="1"/>
    <n v="92.74"/>
    <s v="delivered"/>
    <x v="3430"/>
    <s v="Nomfundo Sibongile"/>
    <x v="1"/>
    <s v="ZA"/>
    <s v="ZAR"/>
    <s v="Mobile App"/>
    <n v="6.3002717391304346"/>
    <n v="6.3002717391304346"/>
    <n v="1"/>
  </r>
  <r>
    <s v="01-2200585893"/>
    <s v="Master Mind"/>
    <s v="Convenience Store"/>
    <s v="Unilever SA"/>
    <s v="Robertsons Spices  "/>
    <s v="Food"/>
    <s v="Spices"/>
    <s v="Robertsons Spicy Barbeque Spice Envelope 7gr"/>
    <n v="1"/>
    <n v="60.26"/>
    <s v="delivered"/>
    <x v="3430"/>
    <s v="Nomfundo Sibongile"/>
    <x v="1"/>
    <s v="ZA"/>
    <s v="ZAR"/>
    <s v="Mobile App"/>
    <n v="4.09375"/>
    <n v="4.09375"/>
    <n v="1"/>
  </r>
  <r>
    <s v="01-2200585894"/>
    <s v="Four Ways Tuck Shop"/>
    <s v="Convenience Store"/>
    <s v="Unilever SA"/>
    <s v="Sunlight Laundry Detergent  "/>
    <s v="Home Care"/>
    <s v="Fabric Clean"/>
    <s v="Sunlight 2 in 1 Spring Sensations Handwashing Powder 600gr"/>
    <n v="1"/>
    <n v="89.36"/>
    <s v="delivered"/>
    <x v="3431"/>
    <s v="Nomfundo Sibongile"/>
    <x v="1"/>
    <s v="ZA"/>
    <s v="ZAR"/>
    <s v="Mobile App"/>
    <n v="6.070652173913043"/>
    <n v="6.070652173913043"/>
    <n v="3"/>
  </r>
  <r>
    <s v="01-2200585894"/>
    <s v="Four Ways Tuck Shop"/>
    <s v="Convenience Store"/>
    <s v="Unilever SA"/>
    <s v="Knorr Soups  "/>
    <s v="Food"/>
    <s v="Spices"/>
    <s v="Knorr Brown Onion Soup 50gr x 6 x 10"/>
    <n v="2"/>
    <n v="39.1"/>
    <s v="delivered"/>
    <x v="3431"/>
    <s v="Nomfundo Sibongile"/>
    <x v="1"/>
    <s v="ZA"/>
    <s v="ZAR"/>
    <s v="Mobile App"/>
    <n v="2.65625"/>
    <n v="5.3125"/>
    <n v="3"/>
  </r>
  <r>
    <s v="01-2200585894"/>
    <s v="Four Ways Tuck Shop"/>
    <s v="Convenience Store"/>
    <s v="Unilever SA"/>
    <s v="Domestos Toilet Cleaner  "/>
    <s v="Home Care"/>
    <s v="Household Clean"/>
    <s v="Domestos Summer Fresh Multipurpose Thick Bleach 500 ML"/>
    <n v="1"/>
    <n v="95.91"/>
    <s v="delivered"/>
    <x v="3431"/>
    <s v="Nomfundo Sibongile"/>
    <x v="1"/>
    <s v="ZA"/>
    <s v="ZAR"/>
    <s v="Mobile App"/>
    <n v="6.5156249999999991"/>
    <n v="6.5156249999999991"/>
    <n v="3"/>
  </r>
  <r>
    <s v="01-2200585896"/>
    <s v="Shoppers Super Store"/>
    <s v="Convenience Store"/>
    <s v="Unilever Nigeria Plc"/>
    <s v="Blue Band"/>
    <s v="Breakfast &amp; Snacks "/>
    <s v="Butter"/>
    <s v="Blue Band Original 450g x 24"/>
    <n v="1"/>
    <n v="25300"/>
    <s v="delivered"/>
    <x v="3432"/>
    <s v="Opeyemi  Sotuminu"/>
    <x v="0"/>
    <s v="NG"/>
    <s v="NGN"/>
    <s v="Telesales"/>
    <n v="62.93532338308458"/>
    <n v="62.93532338308458"/>
    <n v="1.2854166666656965"/>
  </r>
  <r>
    <s v="01-2200585900"/>
    <s v="Ab African Shop"/>
    <s v="Kiosk"/>
    <s v="Unilever SA"/>
    <s v="Surf Detergent  "/>
    <s v="Home Care"/>
    <s v="Fabric Clean"/>
    <s v="Surf Regular Hand Washing Powder 2kg"/>
    <n v="9"/>
    <n v="33.01"/>
    <s v="delivered"/>
    <x v="3433"/>
    <s v="Kagiso Katlego"/>
    <x v="1"/>
    <s v="ZA"/>
    <s v="ZAR"/>
    <s v="Mobile App"/>
    <n v="2.2425271739130435"/>
    <n v="20.182744565217391"/>
    <n v="3"/>
  </r>
  <r>
    <s v="01-2200585900"/>
    <s v="Ab African Shop"/>
    <s v="Kiosk"/>
    <s v="Unilever SA"/>
    <s v="Joko Tea  "/>
    <s v="Breakfast &amp; Snacks "/>
    <s v="Coffee / Tea"/>
    <s v="Joko  Regular Tagless Tea Bags 10ea"/>
    <n v="1"/>
    <n v="109.25"/>
    <s v="delivered"/>
    <x v="3433"/>
    <s v="Kagiso Katlego"/>
    <x v="1"/>
    <s v="ZA"/>
    <s v="ZAR"/>
    <s v="Mobile App"/>
    <n v="7.421875"/>
    <n v="7.421875"/>
    <n v="3"/>
  </r>
  <r>
    <s v="01-2200585903"/>
    <s v="Mhlongo General Dealer"/>
    <s v="Convenience Store"/>
    <s v="Unilever SA"/>
    <s v="Sunlight Laundry Detergent  "/>
    <s v="Home Care"/>
    <s v="Fabric Clean"/>
    <s v="Sunlight 2 in 1 Spring Sensations Handwashing Powder 300gr"/>
    <n v="2"/>
    <n v="47.47"/>
    <s v="delivered"/>
    <x v="3434"/>
    <s v="Kagiso Katlego"/>
    <x v="1"/>
    <s v="ZA"/>
    <s v="ZAR"/>
    <s v="Mobile App"/>
    <n v="3.2248641304347823"/>
    <n v="6.4497282608695645"/>
    <n v="3"/>
  </r>
  <r>
    <s v="01-2200585903"/>
    <s v="Mhlongo General Dealer"/>
    <s v="Convenience Store"/>
    <s v="Unilever SA"/>
    <s v="Surf Detergent  "/>
    <s v="Home Care"/>
    <s v="Fabric Clean"/>
    <s v="Surf Regular Hand Washing Powder 300gr"/>
    <n v="1"/>
    <n v="45.95"/>
    <s v="delivered"/>
    <x v="3434"/>
    <s v="Kagiso Katlego"/>
    <x v="1"/>
    <s v="ZA"/>
    <s v="ZAR"/>
    <s v="Mobile App"/>
    <n v="3.1216032608695654"/>
    <n v="3.1216032608695654"/>
    <n v="3"/>
  </r>
  <r>
    <s v="01-2200585903"/>
    <s v="Mhlongo General Dealer"/>
    <s v="Convenience Store"/>
    <s v="Unilever SA"/>
    <s v="Joko Tea  "/>
    <s v="Breakfast &amp; Snacks "/>
    <s v="Coffee / Tea"/>
    <s v="Joko  Black Loose Tea 50gr"/>
    <n v="1"/>
    <n v="96.72"/>
    <s v="delivered"/>
    <x v="3434"/>
    <s v="Kagiso Katlego"/>
    <x v="1"/>
    <s v="ZA"/>
    <s v="ZAR"/>
    <s v="Mobile App"/>
    <n v="6.570652173913043"/>
    <n v="6.570652173913043"/>
    <n v="3"/>
  </r>
  <r>
    <s v="01-2200585904"/>
    <s v="Minora Supermarket"/>
    <s v="Convenience Store"/>
    <s v="Unilever SA"/>
    <s v="Sunlight Dishwashing Liquid  "/>
    <s v="Home Care"/>
    <s v="Household Clean"/>
    <s v="Sunlight Lemon 100 Dishwashing Liquid 400ml"/>
    <n v="1"/>
    <n v="89.98"/>
    <s v="delivered"/>
    <x v="3435"/>
    <s v="Nomfundo Sibongile"/>
    <x v="1"/>
    <s v="ZA"/>
    <s v="ZAR"/>
    <s v="Telesales"/>
    <n v="6.1127717391304346"/>
    <n v="6.1127717391304346"/>
    <n v="3"/>
  </r>
  <r>
    <s v="01-2200585904"/>
    <s v="Minora Supermarket"/>
    <s v="Convenience Store"/>
    <s v="Unilever SA"/>
    <s v="Surf Detergent  "/>
    <s v="Home Care"/>
    <s v="Fabric Clean"/>
    <s v="Surf Regular Hand Washing Powder 300gr"/>
    <n v="2"/>
    <n v="45.95"/>
    <s v="delivered"/>
    <x v="3435"/>
    <s v="Nomfundo Sibongile"/>
    <x v="1"/>
    <s v="ZA"/>
    <s v="ZAR"/>
    <s v="Telesales"/>
    <n v="3.1216032608695654"/>
    <n v="6.2432065217391308"/>
    <n v="3"/>
  </r>
  <r>
    <s v="01-2200585904"/>
    <s v="Minora Supermarket"/>
    <s v="Convenience Store"/>
    <s v="Unilever SA"/>
    <s v="Sunlight Laundry Detergent  "/>
    <s v="Home Care"/>
    <s v="Fabric Clean"/>
    <s v="Sunlight 2 in 1 Spring Sensations Handwashing Powder 600gr"/>
    <n v="2"/>
    <n v="89.36"/>
    <s v="delivered"/>
    <x v="3435"/>
    <s v="Nomfundo Sibongile"/>
    <x v="1"/>
    <s v="ZA"/>
    <s v="ZAR"/>
    <s v="Telesales"/>
    <n v="6.070652173913043"/>
    <n v="12.141304347826086"/>
    <n v="3"/>
  </r>
  <r>
    <s v="01-2200585905"/>
    <s v="Woza Woza Supermarket"/>
    <s v="Convenience Store"/>
    <s v="Unilever SA"/>
    <s v="Sunlight Laundry Detergent  "/>
    <s v="Home Care"/>
    <s v="Fabric Clean"/>
    <s v="Sunlight Laundry Bar 12x125g"/>
    <n v="3"/>
    <n v="46.64"/>
    <s v="delivered"/>
    <x v="3436"/>
    <s v="Nomfundo Sibongile"/>
    <x v="1"/>
    <s v="ZA"/>
    <s v="ZAR"/>
    <s v="Mobile App"/>
    <n v="3.168478260869565"/>
    <n v="9.5054347826086953"/>
    <n v="2"/>
  </r>
  <r>
    <s v="01-2200585905"/>
    <s v="Woza Woza Supermarket"/>
    <s v="Convenience Store"/>
    <s v="Unilever SA"/>
    <s v="Sunlight Laundry Detergent  "/>
    <s v="Home Care"/>
    <s v="Fabric Clean"/>
    <s v="Sunlight Regular Mild &amp; Gentle Laundry Bar 250g x 84"/>
    <n v="1"/>
    <n v="40.229999999999997"/>
    <s v="delivered"/>
    <x v="3436"/>
    <s v="Nomfundo Sibongile"/>
    <x v="1"/>
    <s v="ZA"/>
    <s v="ZAR"/>
    <s v="Mobile App"/>
    <n v="2.7330163043478257"/>
    <n v="2.7330163043478257"/>
    <n v="2"/>
  </r>
  <r>
    <s v="01-2200585907"/>
    <s v="Rehoboth Tuck Shop"/>
    <s v="Convenience Store"/>
    <s v="Unilever SA"/>
    <s v="Sunlight Laundry Detergent  "/>
    <s v="Home Care"/>
    <s v="Fabric Clean"/>
    <s v="Sunlight 2 in 1 Spring Sensations Handwashing Powder 600gr"/>
    <n v="3"/>
    <n v="89.36"/>
    <s v="delivered"/>
    <x v="3437"/>
    <s v="Kagiso Katlego"/>
    <x v="1"/>
    <s v="ZA"/>
    <s v="ZAR"/>
    <s v="Telesales"/>
    <n v="6.070652173913043"/>
    <n v="18.211956521739129"/>
    <n v="3"/>
  </r>
  <r>
    <s v="01-2200585911"/>
    <s v="Emmanuel Supermarket"/>
    <s v="Kiosk"/>
    <s v="Unilever SA"/>
    <s v="Robertsons Rajah Spices  "/>
    <s v="Food"/>
    <s v="Spices"/>
    <s v="Robertsons Rajah Medium Curry Powder 7gr"/>
    <n v="1"/>
    <n v="60.26"/>
    <s v="cancelled"/>
    <x v="3438"/>
    <s v="Ismael Ishmael"/>
    <x v="1"/>
    <s v="ZA"/>
    <s v="ZAR"/>
    <s v="Telesales"/>
    <n v="4.09375"/>
    <n v="4.09375"/>
    <n v="2"/>
  </r>
  <r>
    <s v="01-2200585911"/>
    <s v="Emmanuel Supermarket"/>
    <s v="Kiosk"/>
    <s v="Unilever SA"/>
    <s v="Robertsons Rajah Spices  "/>
    <s v="Food"/>
    <s v="Spices"/>
    <s v="Robertsons Rajah Mild &amp; Spicy Curry Powder 7gr"/>
    <n v="1"/>
    <n v="60.26"/>
    <s v="cancelled"/>
    <x v="3438"/>
    <s v="Ismael Ishmael"/>
    <x v="1"/>
    <s v="ZA"/>
    <s v="ZAR"/>
    <s v="Telesales"/>
    <n v="4.09375"/>
    <n v="4.09375"/>
    <n v="2"/>
  </r>
  <r>
    <s v="01-2200585911"/>
    <s v="Emmanuel Supermarket"/>
    <s v="Kiosk"/>
    <s v="Unilever SA"/>
    <s v="Knorr Soups  "/>
    <s v="Food"/>
    <s v="Spices"/>
    <s v="Knorr Brown Onion Soup 50gr x 6 x 10"/>
    <n v="3"/>
    <n v="39.1"/>
    <s v="cancelled"/>
    <x v="3438"/>
    <s v="Ismael Ishmael"/>
    <x v="1"/>
    <s v="ZA"/>
    <s v="ZAR"/>
    <s v="Telesales"/>
    <n v="2.65625"/>
    <n v="7.96875"/>
    <n v="2"/>
  </r>
  <r>
    <s v="01-2200585916"/>
    <s v="Robot Tuck Shop"/>
    <s v="Convenience Store"/>
    <s v="Unilever SA"/>
    <s v="Lux  "/>
    <s v="Personal Care"/>
    <s v="Toileteries"/>
    <s v="Lux Soft Caress Beauty Soap 175gr"/>
    <n v="1"/>
    <n v="56.99"/>
    <s v="cancelled"/>
    <x v="3315"/>
    <s v="Kagiso Katlego"/>
    <x v="1"/>
    <s v="ZA"/>
    <s v="ZAR"/>
    <s v="Mobile App"/>
    <n v="3.871603260869565"/>
    <n v="3.871603260869565"/>
    <n v="1"/>
  </r>
  <r>
    <s v="01-2200585916"/>
    <s v="Robot Tuck Shop"/>
    <s v="Convenience Store"/>
    <s v="Unilever SA"/>
    <s v="Surf Detergent  "/>
    <s v="Home Care"/>
    <s v="Fabric Clean"/>
    <s v="Surf Regular Hand Washing Powder 2kg"/>
    <n v="4"/>
    <n v="33.01"/>
    <s v="cancelled"/>
    <x v="3315"/>
    <s v="Kagiso Katlego"/>
    <x v="1"/>
    <s v="ZA"/>
    <s v="ZAR"/>
    <s v="Mobile App"/>
    <n v="2.2425271739130435"/>
    <n v="8.9701086956521738"/>
    <n v="1"/>
  </r>
  <r>
    <s v="01-2200585919"/>
    <s v="Dewan Supermarket"/>
    <s v="Convenience Store"/>
    <s v="Unilever SA"/>
    <s v="Sunlight Laundry Detergent  "/>
    <s v="Home Care"/>
    <s v="Fabric Clean"/>
    <s v="Sunlight Regular Mild &amp; Gentle Laundry Bar 250g x 84"/>
    <n v="1"/>
    <n v="40.229999999999997"/>
    <s v="delivered"/>
    <x v="3439"/>
    <s v="Kagiso Katlego"/>
    <x v="1"/>
    <s v="ZA"/>
    <s v="ZAR"/>
    <s v="Mobile App"/>
    <n v="2.7330163043478257"/>
    <n v="2.7330163043478257"/>
    <n v="2"/>
  </r>
  <r>
    <s v="01-2200585919"/>
    <s v="Dewan Supermarket"/>
    <s v="Convenience Store"/>
    <s v="Unilever SA"/>
    <s v="Surf Detergent  "/>
    <s v="Home Care"/>
    <s v="Fabric Clean"/>
    <s v="Surf Regular Hand Washing Powder Flexi 1.5kg"/>
    <n v="3"/>
    <n v="24.99"/>
    <s v="delivered"/>
    <x v="3439"/>
    <s v="Kagiso Katlego"/>
    <x v="1"/>
    <s v="ZA"/>
    <s v="ZAR"/>
    <s v="Mobile App"/>
    <n v="1.6976902173913042"/>
    <n v="5.0930706521739122"/>
    <n v="2"/>
  </r>
  <r>
    <s v="01-2200585921"/>
    <s v="Olamide Stores"/>
    <s v="Convenience Store"/>
    <s v="Arla Foods"/>
    <s v="Dano Cool Cow"/>
    <s v="Breakfast &amp; Snacks "/>
    <s v="Milk"/>
    <s v="Dano Cool Cow Sachet 12g x 260"/>
    <n v="7"/>
    <n v="8800"/>
    <s v="delivered"/>
    <x v="3440"/>
    <s v="Ezra _x0009_ Iwuajoku"/>
    <x v="0"/>
    <s v="NG"/>
    <s v="NGN"/>
    <s v="Telesales"/>
    <n v="21.890547263681594"/>
    <n v="153.23383084577117"/>
    <n v="1.0652777777722804"/>
  </r>
  <r>
    <s v="01-2200585922"/>
    <s v="Marvelous Store"/>
    <s v="Kiosk"/>
    <s v="Chi Nigeria Limited"/>
    <s v="Hollandia Evap. Milk"/>
    <s v="Breakfast &amp; Snacks "/>
    <s v="Yoghurt"/>
    <s v="HOLLANDIA EVAP MILK 120g x 24"/>
    <n v="10"/>
    <n v="3200"/>
    <s v="delivered"/>
    <x v="3160"/>
    <s v="Kayode  Taiwo"/>
    <x v="0"/>
    <s v="NG"/>
    <s v="NGN"/>
    <s v="Field Sales"/>
    <n v="7.9601990049751246"/>
    <n v="79.601990049751251"/>
    <n v="1.1402777777839219"/>
  </r>
  <r>
    <s v="01-2200585927"/>
    <s v="Sweet And More"/>
    <s v="Supermarket"/>
    <s v="Unilever SA"/>
    <s v="Lifebuoy Bath Soap  "/>
    <s v="Personal Care"/>
    <s v="Toileteries"/>
    <s v="Lifebuoy Germ Protection Total Soap Bar 175gr"/>
    <n v="2"/>
    <n v="56.3"/>
    <s v="delivered"/>
    <x v="3441"/>
    <s v="Kagiso Katlego"/>
    <x v="1"/>
    <s v="ZA"/>
    <s v="ZAR"/>
    <s v="Mobile App"/>
    <n v="3.824728260869565"/>
    <n v="7.6494565217391299"/>
    <n v="1"/>
  </r>
  <r>
    <s v="01-2200585927"/>
    <s v="Sweet And More"/>
    <s v="Supermarket"/>
    <s v="Unilever SA"/>
    <s v="Sunlight Dishwashing Liquid  "/>
    <s v="Home Care"/>
    <s v="Household Clean"/>
    <s v="Sunlight Lemon 100 Dishwashing Liquid 400ml"/>
    <n v="2"/>
    <n v="89.98"/>
    <s v="delivered"/>
    <x v="3441"/>
    <s v="Kagiso Katlego"/>
    <x v="1"/>
    <s v="ZA"/>
    <s v="ZAR"/>
    <s v="Mobile App"/>
    <n v="6.1127717391304346"/>
    <n v="12.225543478260869"/>
    <n v="1"/>
  </r>
  <r>
    <s v="01-2200585927"/>
    <s v="Sweet And More"/>
    <s v="Supermarket"/>
    <s v="Unilever SA"/>
    <s v="Sunlight Laundry Detergent  "/>
    <s v="Home Care"/>
    <s v="Fabric Clean"/>
    <s v="Sunlight 2 in 1 Spring Sensations Handwashing Powder 600gr"/>
    <n v="1"/>
    <n v="89.36"/>
    <s v="delivered"/>
    <x v="3441"/>
    <s v="Kagiso Katlego"/>
    <x v="1"/>
    <s v="ZA"/>
    <s v="ZAR"/>
    <s v="Mobile App"/>
    <n v="6.070652173913043"/>
    <n v="6.070652173913043"/>
    <n v="1"/>
  </r>
  <r>
    <s v="01-2200585927"/>
    <s v="Sweet And More"/>
    <s v="Supermarket"/>
    <s v="Unilever SA"/>
    <s v="Surf Detergent  "/>
    <s v="Home Care"/>
    <s v="Fabric Clean"/>
    <s v="Surf Regular Hand Washing Powder 300gr"/>
    <n v="2"/>
    <n v="45.95"/>
    <s v="delivered"/>
    <x v="3441"/>
    <s v="Kagiso Katlego"/>
    <x v="1"/>
    <s v="ZA"/>
    <s v="ZAR"/>
    <s v="Mobile App"/>
    <n v="3.1216032608695654"/>
    <n v="6.2432065217391308"/>
    <n v="1"/>
  </r>
  <r>
    <s v="01-2200585928"/>
    <s v="Blessing Supermarket"/>
    <s v="Supermarket"/>
    <s v="Unilever SA"/>
    <s v="Vaseline Petroleum Jelly  "/>
    <s v="Personal Care"/>
    <s v="Toileteries"/>
    <s v="Vaseline Blue Seal Original Petroleum Jelly 50ml"/>
    <n v="1"/>
    <n v="96.32"/>
    <s v="cancelled"/>
    <x v="3442"/>
    <s v="Kagiso Katlego"/>
    <x v="1"/>
    <s v="ZA"/>
    <s v="ZAR"/>
    <s v="Telesales"/>
    <n v="6.5434782608695645"/>
    <n v="6.5434782608695645"/>
    <n v="3"/>
  </r>
  <r>
    <s v="01-2200585928"/>
    <s v="Blessing Supermarket"/>
    <s v="Supermarket"/>
    <s v="Unilever SA"/>
    <s v="Lifebuoy Bath Soap  "/>
    <s v="Personal Care"/>
    <s v="Toileteries"/>
    <s v="Lifebuoy Germ Protection Lemon Fresh Soap Bar 175gr"/>
    <n v="2"/>
    <n v="56.3"/>
    <s v="cancelled"/>
    <x v="3442"/>
    <s v="Kagiso Katlego"/>
    <x v="1"/>
    <s v="ZA"/>
    <s v="ZAR"/>
    <s v="Telesales"/>
    <n v="3.824728260869565"/>
    <n v="7.6494565217391299"/>
    <n v="3"/>
  </r>
  <r>
    <s v="01-2200585928"/>
    <s v="Blessing Supermarket"/>
    <s v="Supermarket"/>
    <s v="Unilever SA"/>
    <s v="OMO  "/>
    <s v="Home Care"/>
    <s v="Fabric Clean"/>
    <s v="OMO Regular Power of Ten Hands Hand Washing Powder Laundry 300gr"/>
    <n v="2"/>
    <n v="51.2"/>
    <s v="cancelled"/>
    <x v="3442"/>
    <s v="Kagiso Katlego"/>
    <x v="1"/>
    <s v="ZA"/>
    <s v="ZAR"/>
    <s v="Telesales"/>
    <n v="3.4782608695652173"/>
    <n v="6.9565217391304346"/>
    <n v="3"/>
  </r>
  <r>
    <s v="01-2200585926"/>
    <s v="Peres Supermarket"/>
    <s v="Supermarket"/>
    <s v="Unilever SA"/>
    <s v="Knorr Soups  "/>
    <s v="Food"/>
    <s v="Spices"/>
    <s v="Knorr Beef &amp; Onion Soup 50gr"/>
    <n v="1"/>
    <n v="39.1"/>
    <s v="delivered"/>
    <x v="3442"/>
    <s v="Nomfundo Sibongile"/>
    <x v="1"/>
    <s v="ZA"/>
    <s v="ZAR"/>
    <s v="Mobile App"/>
    <n v="2.65625"/>
    <n v="2.65625"/>
    <n v="3"/>
  </r>
  <r>
    <s v="01-2200585926"/>
    <s v="Peres Supermarket"/>
    <s v="Supermarket"/>
    <s v="Unilever SA"/>
    <s v="Sunlight Laundry Detergent  "/>
    <s v="Home Care"/>
    <s v="Fabric Clean"/>
    <s v="Sunlight 2 in 1 Spring Sensations Handwashing Powder 300gr"/>
    <n v="1"/>
    <n v="47.47"/>
    <s v="delivered"/>
    <x v="3442"/>
    <s v="Nomfundo Sibongile"/>
    <x v="1"/>
    <s v="ZA"/>
    <s v="ZAR"/>
    <s v="Mobile App"/>
    <n v="3.2248641304347823"/>
    <n v="3.2248641304347823"/>
    <n v="3"/>
  </r>
  <r>
    <s v="01-2200585926"/>
    <s v="Peres Supermarket"/>
    <s v="Supermarket"/>
    <s v="Unilever SA"/>
    <s v="Knorr Soups  "/>
    <s v="Food"/>
    <s v="Spices"/>
    <s v="Knorr Brown Onion Soup 50gr x 6 x 10"/>
    <n v="1"/>
    <n v="39.1"/>
    <s v="delivered"/>
    <x v="3442"/>
    <s v="Nomfundo Sibongile"/>
    <x v="1"/>
    <s v="ZA"/>
    <s v="ZAR"/>
    <s v="Mobile App"/>
    <n v="2.65625"/>
    <n v="2.65625"/>
    <n v="3"/>
  </r>
  <r>
    <s v="01-2200585931"/>
    <s v="Grace Stores"/>
    <s v="Kiosk"/>
    <s v="Chi Nigeria Limited"/>
    <s v="Hollandia Evap. Milk"/>
    <s v="Breakfast &amp; Snacks "/>
    <s v="Yoghurt"/>
    <s v="HOLLANDIA EVAP MILK 120g x 24"/>
    <n v="5"/>
    <n v="3200"/>
    <s v="delivered"/>
    <x v="3443"/>
    <s v="Ayantoye Adeboye"/>
    <x v="0"/>
    <s v="NG"/>
    <s v="NGN"/>
    <s v="Telesales"/>
    <n v="7.9601990049751246"/>
    <n v="39.800995024875625"/>
    <n v="1.0270833333343035"/>
  </r>
  <r>
    <s v="01-2200585932"/>
    <s v="Raik Supermarket"/>
    <s v="Convenience Store"/>
    <s v="Unilever SA"/>
    <s v="Sunlight Laundry Detergent  "/>
    <s v="Home Care"/>
    <s v="Fabric Clean"/>
    <s v="Sunlight 2 in 1 Spring Sensations Handwashing Powder 300gr"/>
    <n v="1"/>
    <n v="47.47"/>
    <s v="cancelled"/>
    <x v="3444"/>
    <s v="Nomfundo Sibongile"/>
    <x v="1"/>
    <s v="ZA"/>
    <s v="ZAR"/>
    <s v="Mobile App"/>
    <n v="3.2248641304347823"/>
    <n v="3.2248641304347823"/>
    <n v="3"/>
  </r>
  <r>
    <s v="01-2200585932"/>
    <s v="Raik Supermarket"/>
    <s v="Convenience Store"/>
    <s v="Unilever SA"/>
    <s v="Surf Detergent  "/>
    <s v="Home Care"/>
    <s v="Fabric Clean"/>
    <s v="Surf Regular Hand Washing Powder 300gr"/>
    <n v="2"/>
    <n v="45.95"/>
    <s v="cancelled"/>
    <x v="3444"/>
    <s v="Nomfundo Sibongile"/>
    <x v="1"/>
    <s v="ZA"/>
    <s v="ZAR"/>
    <s v="Mobile App"/>
    <n v="3.1216032608695654"/>
    <n v="6.2432065217391308"/>
    <n v="3"/>
  </r>
  <r>
    <s v="01-2200585933"/>
    <s v="Dumelang Tuck Shop"/>
    <s v="Convenience Store"/>
    <s v="Unilever SA"/>
    <s v="Lifebuoy Bath Soap  "/>
    <s v="Personal Care"/>
    <s v="Toileteries"/>
    <s v="Lifebuoy Germ Protection Total Soap Bar 175gr"/>
    <n v="1"/>
    <n v="56.3"/>
    <s v="delivered"/>
    <x v="3445"/>
    <s v="Nomfundo Sibongile"/>
    <x v="1"/>
    <s v="ZA"/>
    <s v="ZAR"/>
    <s v="Mobile App"/>
    <n v="3.824728260869565"/>
    <n v="3.824728260869565"/>
    <n v="3"/>
  </r>
  <r>
    <s v="01-2200585933"/>
    <s v="Dumelang Tuck Shop"/>
    <s v="Convenience Store"/>
    <s v="Unilever SA"/>
    <s v="Knorrox Stock Cubes  "/>
    <s v="Food"/>
    <s v="Spices"/>
    <s v="Knorrox Beef Stock Cubes 20g"/>
    <n v="1"/>
    <n v="69.459999999999994"/>
    <s v="delivered"/>
    <x v="3445"/>
    <s v="Nomfundo Sibongile"/>
    <x v="1"/>
    <s v="ZA"/>
    <s v="ZAR"/>
    <s v="Mobile App"/>
    <n v="4.7187499999999991"/>
    <n v="4.7187499999999991"/>
    <n v="3"/>
  </r>
  <r>
    <s v="01-2200585934"/>
    <s v="Shall 8"/>
    <s v="Kiosk"/>
    <s v="Unilever SA"/>
    <s v="Robertsons Rajah Spices  "/>
    <s v="Food"/>
    <s v="Spices"/>
    <s v="Robertsons Rajah Medium Curry Powder 7gr"/>
    <n v="1"/>
    <n v="60.26"/>
    <s v="delivered"/>
    <x v="3446"/>
    <s v="Kagiso Katlego"/>
    <x v="1"/>
    <s v="ZA"/>
    <s v="ZAR"/>
    <s v="Mobile App"/>
    <n v="4.09375"/>
    <n v="4.09375"/>
    <n v="1"/>
  </r>
  <r>
    <s v="01-2200585934"/>
    <s v="Shall 8"/>
    <s v="Kiosk"/>
    <s v="Unilever SA"/>
    <s v="Surf Detergent  "/>
    <s v="Home Care"/>
    <s v="Fabric Clean"/>
    <s v="Surf Regular Hand Washing Powder 600gr"/>
    <n v="1"/>
    <n v="86.87"/>
    <s v="delivered"/>
    <x v="3446"/>
    <s v="Kagiso Katlego"/>
    <x v="1"/>
    <s v="ZA"/>
    <s v="ZAR"/>
    <s v="Mobile App"/>
    <n v="5.9014945652173916"/>
    <n v="5.9014945652173916"/>
    <n v="1"/>
  </r>
  <r>
    <s v="01-2200585938"/>
    <s v="Lion Supermarket"/>
    <s v="Convenience Store"/>
    <s v="Unilever SA"/>
    <s v="Vaseline Petroleum Jelly  "/>
    <s v="Personal Care"/>
    <s v="Toileteries"/>
    <s v="Vaseline Blue Seal Original Petroleum Jelly 50ml"/>
    <n v="1"/>
    <n v="96.32"/>
    <s v="cancelled"/>
    <x v="3447"/>
    <s v="Ismael Ishmael"/>
    <x v="1"/>
    <s v="ZA"/>
    <s v="ZAR"/>
    <s v="Mobile App"/>
    <n v="6.5434782608695645"/>
    <n v="6.5434782608695645"/>
    <n v="3"/>
  </r>
  <r>
    <s v="01-2200585938"/>
    <s v="Lion Supermarket"/>
    <s v="Convenience Store"/>
    <s v="Unilever SA"/>
    <s v="Sunlight Laundry Detergent  "/>
    <s v="Home Care"/>
    <s v="Fabric Clean"/>
    <s v="Sunlight Laundry Bar 12x125g"/>
    <n v="1"/>
    <n v="46.64"/>
    <s v="cancelled"/>
    <x v="3447"/>
    <s v="Ismael Ishmael"/>
    <x v="1"/>
    <s v="ZA"/>
    <s v="ZAR"/>
    <s v="Mobile App"/>
    <n v="3.168478260869565"/>
    <n v="3.168478260869565"/>
    <n v="3"/>
  </r>
  <r>
    <s v="01-2200585938"/>
    <s v="Lion Supermarket"/>
    <s v="Convenience Store"/>
    <s v="Unilever SA"/>
    <s v="Joko Tea  "/>
    <s v="Breakfast &amp; Snacks "/>
    <s v="Coffee / Tea"/>
    <s v="Joko  Regular Tagless Tea Bags 10ea"/>
    <n v="1"/>
    <n v="109.25"/>
    <s v="cancelled"/>
    <x v="3447"/>
    <s v="Ismael Ishmael"/>
    <x v="1"/>
    <s v="ZA"/>
    <s v="ZAR"/>
    <s v="Mobile App"/>
    <n v="7.421875"/>
    <n v="7.421875"/>
    <n v="3"/>
  </r>
  <r>
    <s v="01-2200585940"/>
    <s v="Central Supermaket"/>
    <s v="Supermarket"/>
    <s v="Unilever SA"/>
    <s v="Robertsons Rajah Spices  "/>
    <s v="Food"/>
    <s v="Spices"/>
    <s v="Robertsons Rajah Medium Curry Powder 7gr"/>
    <n v="1"/>
    <n v="60.26"/>
    <s v="cancelled"/>
    <x v="3448"/>
    <s v="Ismael Ishmael"/>
    <x v="1"/>
    <s v="ZA"/>
    <s v="ZAR"/>
    <s v="Telesales"/>
    <n v="4.09375"/>
    <n v="4.09375"/>
    <n v="1"/>
  </r>
  <r>
    <s v="01-2200585940"/>
    <s v="Central Supermaket"/>
    <s v="Supermarket"/>
    <s v="Unilever SA"/>
    <s v="POND`S Face Care  "/>
    <s v="Personal Care"/>
    <s v="Toileteries"/>
    <s v="POND'S Lasting Oil Control Vanishing Cream for Very Oily Skin 50ml"/>
    <n v="1"/>
    <n v="105.02"/>
    <s v="cancelled"/>
    <x v="3448"/>
    <s v="Ismael Ishmael"/>
    <x v="1"/>
    <s v="ZA"/>
    <s v="ZAR"/>
    <s v="Telesales"/>
    <n v="7.1345108695652169"/>
    <n v="7.1345108695652169"/>
    <n v="1"/>
  </r>
  <r>
    <s v="01-2200585940"/>
    <s v="Central Supermaket"/>
    <s v="Supermarket"/>
    <s v="Unilever SA"/>
    <s v="Knorrox Mince  "/>
    <s v="Food"/>
    <s v="Spices"/>
    <s v="Knorrox  Chilli Beef Soya Mince 100gr"/>
    <n v="1"/>
    <n v="34.96"/>
    <s v="cancelled"/>
    <x v="3448"/>
    <s v="Ismael Ishmael"/>
    <x v="1"/>
    <s v="ZA"/>
    <s v="ZAR"/>
    <s v="Telesales"/>
    <n v="2.375"/>
    <n v="2.375"/>
    <n v="1"/>
  </r>
  <r>
    <s v="01-2200585940"/>
    <s v="Central Supermaket"/>
    <s v="Supermarket"/>
    <s v="Unilever SA"/>
    <s v="Knorr Soups  "/>
    <s v="Food"/>
    <s v="Spices"/>
    <s v="Knorr Minestrone Soup 50gr"/>
    <n v="2"/>
    <n v="39.1"/>
    <s v="cancelled"/>
    <x v="3448"/>
    <s v="Ismael Ishmael"/>
    <x v="1"/>
    <s v="ZA"/>
    <s v="ZAR"/>
    <s v="Telesales"/>
    <n v="2.65625"/>
    <n v="5.3125"/>
    <n v="1"/>
  </r>
  <r>
    <s v="01-2200585940"/>
    <s v="Central Supermaket"/>
    <s v="Supermarket"/>
    <s v="Unilever SA"/>
    <s v="Knorr Soups  "/>
    <s v="Food"/>
    <s v="Spices"/>
    <s v="Knorr Oxtail &amp; Vegetable Soup 50gr"/>
    <n v="2"/>
    <n v="39.1"/>
    <s v="cancelled"/>
    <x v="3448"/>
    <s v="Ismael Ishmael"/>
    <x v="1"/>
    <s v="ZA"/>
    <s v="ZAR"/>
    <s v="Telesales"/>
    <n v="2.65625"/>
    <n v="5.3125"/>
    <n v="1"/>
  </r>
  <r>
    <s v="01-2200585940"/>
    <s v="Central Supermaket"/>
    <s v="Supermarket"/>
    <s v="Unilever SA"/>
    <s v="Dawn Body Cream and Lotion  "/>
    <s v="Personal Care"/>
    <s v="Toileteries"/>
    <s v="Dawn For Men Active Body Lotion 400 ml"/>
    <n v="1"/>
    <n v="95.84"/>
    <s v="cancelled"/>
    <x v="3448"/>
    <s v="Ismael Ishmael"/>
    <x v="1"/>
    <s v="ZA"/>
    <s v="ZAR"/>
    <s v="Telesales"/>
    <n v="6.5108695652173916"/>
    <n v="6.5108695652173916"/>
    <n v="1"/>
  </r>
  <r>
    <s v="01-2200585940"/>
    <s v="Central Supermaket"/>
    <s v="Supermarket"/>
    <s v="Unilever SA"/>
    <s v="Knorrox Stock Cubes  "/>
    <s v="Food"/>
    <s v="Spices"/>
    <s v="Knorrox Chicken Seasoning 15g Deal - Buy 1 Get 1 FREE"/>
    <n v="4"/>
    <n v="17.25"/>
    <s v="cancelled"/>
    <x v="3448"/>
    <s v="Ismael Ishmael"/>
    <x v="1"/>
    <s v="ZA"/>
    <s v="ZAR"/>
    <s v="Telesales"/>
    <n v="1.171875"/>
    <n v="4.6875"/>
    <n v="1"/>
  </r>
  <r>
    <s v="01-2200585940"/>
    <s v="Central Supermaket"/>
    <s v="Supermarket"/>
    <s v="Unilever SA"/>
    <s v="Knorr Soups  "/>
    <s v="Food"/>
    <s v="Spices"/>
    <s v="Knorr Brown Onion Soup 50gr x 6 x 10"/>
    <n v="2"/>
    <n v="39.1"/>
    <s v="cancelled"/>
    <x v="3448"/>
    <s v="Ismael Ishmael"/>
    <x v="1"/>
    <s v="ZA"/>
    <s v="ZAR"/>
    <s v="Telesales"/>
    <n v="2.65625"/>
    <n v="5.3125"/>
    <n v="1"/>
  </r>
  <r>
    <s v="01-2200585940"/>
    <s v="Central Supermaket"/>
    <s v="Supermarket"/>
    <s v="Unilever SA"/>
    <s v="Knorrox Mince  "/>
    <s v="Food"/>
    <s v="Spices"/>
    <s v="Knorrox  Chilli Beef Soya Mince 100gr"/>
    <n v="1"/>
    <n v="34.96"/>
    <s v="cancelled"/>
    <x v="3448"/>
    <s v="Ismael Ishmael"/>
    <x v="1"/>
    <s v="ZA"/>
    <s v="ZAR"/>
    <s v="Telesales"/>
    <n v="2.375"/>
    <n v="2.375"/>
    <n v="1"/>
  </r>
  <r>
    <s v="01-2200585941"/>
    <s v="Khan Supermarket"/>
    <s v="Supermarket"/>
    <s v="Unilever SA"/>
    <s v="Knorr Soups  "/>
    <s v="Food"/>
    <s v="Spices"/>
    <s v="Knorr Chakalaka Soup 10x50g"/>
    <n v="1"/>
    <n v="39.1"/>
    <s v="delivered"/>
    <x v="3449"/>
    <s v="Kagiso Katlego"/>
    <x v="1"/>
    <s v="ZA"/>
    <s v="ZAR"/>
    <s v="Mobile App"/>
    <n v="2.65625"/>
    <n v="2.65625"/>
    <n v="1"/>
  </r>
  <r>
    <s v="01-2200585941"/>
    <s v="Khan Supermarket"/>
    <s v="Supermarket"/>
    <s v="Unilever SA"/>
    <s v="Sunlight Dishwashing Liquid  "/>
    <s v="Home Care"/>
    <s v="Household Clean"/>
    <s v="Sunlight Lemon 100 Dishwashing Liquid 400ml"/>
    <n v="1"/>
    <n v="89.98"/>
    <s v="delivered"/>
    <x v="3449"/>
    <s v="Kagiso Katlego"/>
    <x v="1"/>
    <s v="ZA"/>
    <s v="ZAR"/>
    <s v="Mobile App"/>
    <n v="6.1127717391304346"/>
    <n v="6.1127717391304346"/>
    <n v="1"/>
  </r>
  <r>
    <s v="01-2200585941"/>
    <s v="Khan Supermarket"/>
    <s v="Supermarket"/>
    <s v="Unilever SA"/>
    <s v="Robertsons Spices  "/>
    <s v="Food"/>
    <s v="Spices"/>
    <s v="Robertsons Steak &amp; Chops Spice Envelope 7gr"/>
    <n v="1"/>
    <n v="60.26"/>
    <s v="delivered"/>
    <x v="3449"/>
    <s v="Kagiso Katlego"/>
    <x v="1"/>
    <s v="ZA"/>
    <s v="ZAR"/>
    <s v="Mobile App"/>
    <n v="4.09375"/>
    <n v="4.09375"/>
    <n v="1"/>
  </r>
  <r>
    <s v="01-2200585941"/>
    <s v="Khan Supermarket"/>
    <s v="Supermarket"/>
    <s v="Unilever SA"/>
    <s v="Dawn Body Cream and Lotion  "/>
    <s v="Personal Care"/>
    <s v="Toileteries"/>
    <s v="Dawn For Men Active Body Lotion 400 ml"/>
    <n v="1"/>
    <n v="95.84"/>
    <s v="delivered"/>
    <x v="3449"/>
    <s v="Kagiso Katlego"/>
    <x v="1"/>
    <s v="ZA"/>
    <s v="ZAR"/>
    <s v="Mobile App"/>
    <n v="6.5108695652173916"/>
    <n v="6.5108695652173916"/>
    <n v="1"/>
  </r>
  <r>
    <s v="01-2200585942"/>
    <s v="Mummy Mariam"/>
    <s v="Supermarket"/>
    <s v="Nasco"/>
    <s v="Nasco Cornflakes"/>
    <s v="Breakfast &amp; Snacks "/>
    <s v="Cereal"/>
    <s v="Nasco Original Cornflakes 30g x 48"/>
    <n v="2"/>
    <n v="2000"/>
    <s v="delivered"/>
    <x v="3450"/>
    <s v="Onasanya  Adetola"/>
    <x v="0"/>
    <s v="NG"/>
    <s v="NGN"/>
    <s v="Mobile App"/>
    <n v="4.9751243781094523"/>
    <n v="9.9502487562189046"/>
    <n v="1.0722222222248092"/>
  </r>
  <r>
    <s v="01-2200585945"/>
    <s v="Prince&amp;Princess Store,Alaba"/>
    <s v="Supermarket"/>
    <s v="Extreme Manufacturing Nig Ltd"/>
    <s v="So Easy"/>
    <s v="Home Care"/>
    <s v="Fabric Clean"/>
    <s v="So Easy 900g"/>
    <n v="3"/>
    <n v="3400"/>
    <s v="delivered"/>
    <x v="3451"/>
    <s v="Chukwuemeka _x0009_ Chimaobim Chukwuemeka"/>
    <x v="0"/>
    <s v="NG"/>
    <s v="NGN"/>
    <s v="Field Sales"/>
    <n v="8.4577114427860689"/>
    <n v="25.373134328358205"/>
    <n v="3.0812500000029104"/>
  </r>
  <r>
    <s v="01-2200585948"/>
    <s v="Kdj Store"/>
    <s v="Kiosk"/>
    <s v="PZ Cussons Nigeria Plc"/>
    <s v="Premier Toilet Bar Soap"/>
    <s v="Personal Care"/>
    <s v="Toileteries"/>
    <s v="Premier Luxurious Milk Family Bar Soap 175g x 30"/>
    <n v="1"/>
    <n v="4600"/>
    <s v="delivered"/>
    <x v="3452"/>
    <s v="Uche Phillips"/>
    <x v="2"/>
    <s v="NG"/>
    <s v="NGN"/>
    <s v="Telesales"/>
    <n v="11.442786069651742"/>
    <n v="11.442786069651742"/>
    <n v="1.0749999999970896"/>
  </r>
  <r>
    <s v="01-2200585949"/>
    <s v="Albaki Super Market"/>
    <s v="Kiosk"/>
    <s v="Unilever SA"/>
    <s v="Sunlight Laundry Detergent  "/>
    <s v="Home Care"/>
    <s v="Fabric Clean"/>
    <s v="Sunlight 2 in 1 Spring Sensations Handwashing Powder 600gr"/>
    <n v="6"/>
    <n v="89.36"/>
    <s v="delivered"/>
    <x v="3453"/>
    <s v="Nomfundo Sibongile"/>
    <x v="1"/>
    <s v="ZA"/>
    <s v="ZAR"/>
    <s v="Mobile App"/>
    <n v="6.070652173913043"/>
    <n v="36.423913043478258"/>
    <n v="1"/>
  </r>
  <r>
    <s v="01-2200585957"/>
    <s v="De Noble Makson"/>
    <s v="Supermarket"/>
    <s v="Flour Mills of Nigeria"/>
    <s v="Golden Penny Noodles"/>
    <s v="Food"/>
    <s v="Processed Food"/>
    <s v="Golden Penny Noodles 70g non promo"/>
    <n v="10"/>
    <n v="1950"/>
    <s v="delivered"/>
    <x v="3361"/>
    <s v="Uche Phillips"/>
    <x v="0"/>
    <s v="NG"/>
    <s v="NGN"/>
    <s v="Telesales"/>
    <n v="4.8507462686567164"/>
    <n v="48.507462686567166"/>
    <n v="1.2354166666627862"/>
  </r>
  <r>
    <s v="01-2200585959"/>
    <s v="Dee Comfort Global Life"/>
    <s v="Supermarket"/>
    <s v="Chi Nigeria Limited"/>
    <s v="Hollandia Evap. Milk"/>
    <s v="Breakfast &amp; Snacks "/>
    <s v="Yoghurt"/>
    <s v="Hollandia Evap Slim 120g x 24"/>
    <n v="3"/>
    <n v="2550"/>
    <s v="delivered"/>
    <x v="3454"/>
    <s v="Stevenson Udeye-Ubah"/>
    <x v="0"/>
    <s v="NG"/>
    <s v="NGN"/>
    <s v="Telesales"/>
    <n v="6.3432835820895521"/>
    <n v="19.029850746268657"/>
    <n v="1.1159722222218988"/>
  </r>
  <r>
    <s v="01-2200585963"/>
    <s v="Fine Chris And Brothers Global Enterprises"/>
    <s v="Supermarket"/>
    <s v="Arla Foods"/>
    <s v="Dano Cool Cow"/>
    <s v="Breakfast &amp; Snacks "/>
    <s v="Milk"/>
    <s v="Dano Cool Cow Refill 800g x 12"/>
    <n v="5"/>
    <n v="20500"/>
    <s v="delivered"/>
    <x v="3455"/>
    <s v="Oyelade Sodiq  Adeshola"/>
    <x v="0"/>
    <s v="NG"/>
    <s v="NGN"/>
    <s v="Field Sales"/>
    <n v="50.995024875621894"/>
    <n v="254.97512437810946"/>
    <n v="1.0208333333357587"/>
  </r>
  <r>
    <s v="01-2200585962"/>
    <s v="Fabitx Stores"/>
    <s v="Convenience Store"/>
    <s v="DUFIL Prima foods Plc"/>
    <s v="Power Pasta"/>
    <s v="Food"/>
    <s v="Processed Food"/>
    <s v="Power Pasta 475g x 20 Slim"/>
    <n v="2"/>
    <n v="1950"/>
    <s v="delivered"/>
    <x v="3456"/>
    <s v="Samuel Shola"/>
    <x v="0"/>
    <s v="NG"/>
    <s v="NGN"/>
    <s v="Mobile App"/>
    <n v="4.8507462686567164"/>
    <n v="9.7014925373134329"/>
    <n v="1.1243055555605679"/>
  </r>
  <r>
    <s v="01-2200585962"/>
    <s v="Fabitx Stores"/>
    <s v="Convenience Store"/>
    <s v="Unilever Nigeria Plc"/>
    <s v="Sunlight Washing Powder"/>
    <s v="Home Care"/>
    <s v="Fabric Clean"/>
    <s v="Sunlight Destiny Hdw Powder Yellow 900g x 8"/>
    <n v="2"/>
    <n v="4560"/>
    <s v="delivered"/>
    <x v="3456"/>
    <s v="Samuel Shola"/>
    <x v="0"/>
    <s v="NG"/>
    <s v="NGN"/>
    <s v="Mobile App"/>
    <n v="11.343283582089553"/>
    <n v="22.686567164179106"/>
    <n v="1.1243055555605679"/>
  </r>
  <r>
    <s v="01-2200585960"/>
    <s v="Zonke Bonke Supermarket"/>
    <s v="Supermarket"/>
    <s v="Unilever SA"/>
    <s v="Sunlight Laundry Detergent  "/>
    <s v="Home Care"/>
    <s v="Fabric Clean"/>
    <s v="Sunlight 2 in 1 Spring Sensations Handwashing Powder 300gr"/>
    <n v="1"/>
    <n v="47.47"/>
    <s v="delivered"/>
    <x v="3457"/>
    <s v="Nomfundo Sibongile"/>
    <x v="1"/>
    <s v="ZA"/>
    <s v="ZAR"/>
    <s v="Telesales"/>
    <n v="3.2248641304347823"/>
    <n v="3.2248641304347823"/>
    <n v="1"/>
  </r>
  <r>
    <s v="01-2200585960"/>
    <s v="Zonke Bonke Supermarket"/>
    <s v="Supermarket"/>
    <s v="Unilever SA"/>
    <s v="Knorr Soups  "/>
    <s v="Food"/>
    <s v="Spices"/>
    <s v="Knorr Minestrone Soup 50gr"/>
    <n v="1"/>
    <n v="39.1"/>
    <s v="delivered"/>
    <x v="3457"/>
    <s v="Nomfundo Sibongile"/>
    <x v="1"/>
    <s v="ZA"/>
    <s v="ZAR"/>
    <s v="Telesales"/>
    <n v="2.65625"/>
    <n v="2.65625"/>
    <n v="1"/>
  </r>
  <r>
    <s v="01-2200585964"/>
    <s v="Mum Racheal Store"/>
    <s v="Convenience Store"/>
    <s v="Chi Nigeria Limited"/>
    <s v="Hollandia Evap. Milk"/>
    <s v="Breakfast &amp; Snacks "/>
    <s v="Yoghurt"/>
    <s v="Hollandia Evap Slim 120g x 24"/>
    <n v="1"/>
    <n v="2550"/>
    <s v="delivered"/>
    <x v="3458"/>
    <s v="Samuel Shola"/>
    <x v="0"/>
    <s v="NG"/>
    <s v="NGN"/>
    <s v="Mobile App"/>
    <n v="6.3432835820895521"/>
    <n v="6.3432835820895521"/>
    <n v="1.1652777777781012"/>
  </r>
  <r>
    <s v="01-2200585964"/>
    <s v="Mum Racheal Store"/>
    <s v="Convenience Store"/>
    <s v="DUFIL Prima foods Plc"/>
    <s v="Power Pasta"/>
    <s v="Food"/>
    <s v="Processed Food"/>
    <s v="Power Pasta Spaghetti 500g x 20 (Fat)"/>
    <n v="1"/>
    <n v="1950"/>
    <s v="delivered"/>
    <x v="3458"/>
    <s v="Samuel Shola"/>
    <x v="0"/>
    <s v="NG"/>
    <s v="NGN"/>
    <s v="Mobile App"/>
    <n v="4.8507462686567164"/>
    <n v="4.8507462686567164"/>
    <n v="1.1652777777781012"/>
  </r>
  <r>
    <s v="01-2200585964"/>
    <s v="Mum Racheal Store"/>
    <s v="Convenience Store"/>
    <s v="Unilever Nigeria Plc"/>
    <s v="Sunlight Washing Powder"/>
    <s v="Home Care"/>
    <s v="Fabric Clean"/>
    <s v="Sunlight Detergent 25 x 190g Yellow"/>
    <n v="1"/>
    <n v="2420"/>
    <s v="delivered"/>
    <x v="3458"/>
    <s v="Samuel Shola"/>
    <x v="0"/>
    <s v="NG"/>
    <s v="NGN"/>
    <s v="Mobile App"/>
    <n v="6.0199004975124382"/>
    <n v="6.0199004975124382"/>
    <n v="1.1652777777781012"/>
  </r>
  <r>
    <s v="01-2200585968"/>
    <s v="Success Tuck Shop"/>
    <s v="Supermarket"/>
    <s v="Unilever SA"/>
    <s v="Robertsons Spices  "/>
    <s v="Food"/>
    <s v="Spices"/>
    <s v="Robertsons Black Pepper Spice Envelope 7gr"/>
    <n v="1"/>
    <n v="60.26"/>
    <s v="delivered"/>
    <x v="3459"/>
    <s v="Kagiso Katlego"/>
    <x v="1"/>
    <s v="ZA"/>
    <s v="ZAR"/>
    <s v="Telesales"/>
    <n v="4.09375"/>
    <n v="4.09375"/>
    <n v="1"/>
  </r>
  <r>
    <s v="01-2200585968"/>
    <s v="Success Tuck Shop"/>
    <s v="Supermarket"/>
    <s v="Unilever SA"/>
    <s v="Sunlight Laundry Detergent  "/>
    <s v="Home Care"/>
    <s v="Fabric Clean"/>
    <s v="Sunlight 2 in 1 Spring Sensations Handwashing Powder 600gr"/>
    <n v="2"/>
    <n v="89.36"/>
    <s v="delivered"/>
    <x v="3459"/>
    <s v="Kagiso Katlego"/>
    <x v="1"/>
    <s v="ZA"/>
    <s v="ZAR"/>
    <s v="Telesales"/>
    <n v="6.070652173913043"/>
    <n v="12.141304347826086"/>
    <n v="1"/>
  </r>
  <r>
    <s v="01-2200585968"/>
    <s v="Success Tuck Shop"/>
    <s v="Supermarket"/>
    <s v="Unilever SA"/>
    <s v="Knorrox Stock Cubes  "/>
    <s v="Food"/>
    <s v="Spices"/>
    <s v="Knorrox Chilli Beef Stock Cubes 2ea"/>
    <n v="1"/>
    <n v="69.459999999999994"/>
    <s v="delivered"/>
    <x v="3459"/>
    <s v="Kagiso Katlego"/>
    <x v="1"/>
    <s v="ZA"/>
    <s v="ZAR"/>
    <s v="Telesales"/>
    <n v="4.7187499999999991"/>
    <n v="4.7187499999999991"/>
    <n v="1"/>
  </r>
  <r>
    <s v="01-2200585967"/>
    <s v="Mokhukhu Tuck Shop"/>
    <s v="Kiosk"/>
    <s v="Unilever SA"/>
    <s v="Knorrox Stock Cubes  "/>
    <s v="Food"/>
    <s v="Spices"/>
    <s v="Knorrox Chilli Beef Stock Cubes 2ea"/>
    <n v="1"/>
    <n v="69.459999999999994"/>
    <s v="delivered"/>
    <x v="3459"/>
    <s v="Nomfundo Sibongile"/>
    <x v="1"/>
    <s v="ZA"/>
    <s v="ZAR"/>
    <s v="Mobile App"/>
    <n v="4.7187499999999991"/>
    <n v="4.7187499999999991"/>
    <n v="1"/>
  </r>
  <r>
    <s v="01-2200585967"/>
    <s v="Mokhukhu Tuck Shop"/>
    <s v="Kiosk"/>
    <s v="Unilever SA"/>
    <s v="Knorr Soups  "/>
    <s v="Food"/>
    <s v="Spices"/>
    <s v="Knorr Brown Onion Soup 50gr x 6 x 10"/>
    <n v="1"/>
    <n v="39.1"/>
    <s v="delivered"/>
    <x v="3459"/>
    <s v="Nomfundo Sibongile"/>
    <x v="1"/>
    <s v="ZA"/>
    <s v="ZAR"/>
    <s v="Mobile App"/>
    <n v="2.65625"/>
    <n v="2.65625"/>
    <n v="1"/>
  </r>
  <r>
    <s v="01-2200585967"/>
    <s v="Mokhukhu Tuck Shop"/>
    <s v="Kiosk"/>
    <s v="Unilever SA"/>
    <s v="Robertsons Spices  "/>
    <s v="Food"/>
    <s v="Spices"/>
    <s v="Robertsons Peri-Peri Spice Envelope 7gr"/>
    <n v="1"/>
    <n v="60.26"/>
    <s v="delivered"/>
    <x v="3459"/>
    <s v="Nomfundo Sibongile"/>
    <x v="1"/>
    <s v="ZA"/>
    <s v="ZAR"/>
    <s v="Mobile App"/>
    <n v="4.09375"/>
    <n v="4.09375"/>
    <n v="1"/>
  </r>
  <r>
    <s v="01-2200585971"/>
    <s v="Killarney Tuck Shop"/>
    <s v="Convenience Store"/>
    <s v="Unilever SA"/>
    <s v="Sunlight Laundry Detergent  "/>
    <s v="Home Care"/>
    <s v="Fabric Clean"/>
    <s v="Sunlight 2 in 1 Spring Sensations Handwashing Powder 300gr"/>
    <n v="1"/>
    <n v="47.47"/>
    <s v="delivered"/>
    <x v="3460"/>
    <s v="Nomfundo Sibongile"/>
    <x v="1"/>
    <s v="ZA"/>
    <s v="ZAR"/>
    <s v="Telesales"/>
    <n v="3.2248641304347823"/>
    <n v="3.2248641304347823"/>
    <n v="3"/>
  </r>
  <r>
    <s v="01-2200585971"/>
    <s v="Killarney Tuck Shop"/>
    <s v="Convenience Store"/>
    <s v="Unilever SA"/>
    <s v="Sunlight Laundry Detergent  "/>
    <s v="Home Care"/>
    <s v="Fabric Clean"/>
    <s v="Sunlight Regular Mild &amp; Gentle Laundry Bar 250g x 84"/>
    <n v="3"/>
    <n v="40.229999999999997"/>
    <s v="delivered"/>
    <x v="3460"/>
    <s v="Nomfundo Sibongile"/>
    <x v="1"/>
    <s v="ZA"/>
    <s v="ZAR"/>
    <s v="Telesales"/>
    <n v="2.7330163043478257"/>
    <n v="8.1990489130434767"/>
    <n v="3"/>
  </r>
  <r>
    <s v="01-2200585971"/>
    <s v="Killarney Tuck Shop"/>
    <s v="Convenience Store"/>
    <s v="Unilever SA"/>
    <s v="Joko Tea  "/>
    <s v="Breakfast &amp; Snacks "/>
    <s v="Coffee / Tea"/>
    <s v="Joko  Regular Tagless Tea Bags 10ea"/>
    <n v="1"/>
    <n v="109.25"/>
    <s v="delivered"/>
    <x v="3460"/>
    <s v="Nomfundo Sibongile"/>
    <x v="1"/>
    <s v="ZA"/>
    <s v="ZAR"/>
    <s v="Telesales"/>
    <n v="7.421875"/>
    <n v="7.421875"/>
    <n v="3"/>
  </r>
  <r>
    <s v="01-2200585971"/>
    <s v="Killarney Tuck Shop"/>
    <s v="Convenience Store"/>
    <s v="Unilever SA"/>
    <s v="Sunlight Laundry Detergent  "/>
    <s v="Home Care"/>
    <s v="Fabric Clean"/>
    <s v="Sunlight 2in1 Spring Sensations Handwashing Powder 2kg"/>
    <n v="4"/>
    <n v="40.840000000000003"/>
    <s v="delivered"/>
    <x v="3460"/>
    <s v="Nomfundo Sibongile"/>
    <x v="1"/>
    <s v="ZA"/>
    <s v="ZAR"/>
    <s v="Telesales"/>
    <n v="2.7744565217391304"/>
    <n v="11.097826086956522"/>
    <n v="3"/>
  </r>
  <r>
    <s v="01-2200585971"/>
    <s v="Killarney Tuck Shop"/>
    <s v="Convenience Store"/>
    <s v="Unilever SA"/>
    <s v="Sunlight Laundry Detergent  "/>
    <s v="Home Care"/>
    <s v="Fabric Clean"/>
    <s v="Sunlight Laundry Bar 6x500g"/>
    <n v="3"/>
    <n v="71.900000000000006"/>
    <s v="delivered"/>
    <x v="3460"/>
    <s v="Nomfundo Sibongile"/>
    <x v="1"/>
    <s v="ZA"/>
    <s v="ZAR"/>
    <s v="Telesales"/>
    <n v="4.8845108695652177"/>
    <n v="14.653532608695652"/>
    <n v="3"/>
  </r>
  <r>
    <s v="01-2200585972"/>
    <s v="Urppy Store"/>
    <s v="Convenience Store"/>
    <s v="DUFIL Prima foods Plc"/>
    <s v="Indomie Indomitable Pack"/>
    <s v="Food"/>
    <s v="Processed Food"/>
    <s v="Indomie Indomitable Onion 70g x 40"/>
    <n v="1"/>
    <n v="2820"/>
    <s v="cancelled"/>
    <x v="3280"/>
    <s v="Uche Phillips"/>
    <x v="0"/>
    <s v="NG"/>
    <s v="NGN"/>
    <s v="Telesales"/>
    <n v="7.0149253731343286"/>
    <n v="7.0149253731343286"/>
    <n v="1"/>
  </r>
  <r>
    <s v="01-2200585972"/>
    <s v="Urppy Store"/>
    <s v="Convenience Store"/>
    <s v="DUFIL Prima foods Plc"/>
    <s v="Power Vegetable Oil"/>
    <s v="Food"/>
    <s v="Culinary"/>
    <s v="Power Vegetable Oil Sachet 90ml x 60"/>
    <n v="1"/>
    <n v="6400"/>
    <s v="cancelled"/>
    <x v="3280"/>
    <s v="Uche Phillips"/>
    <x v="0"/>
    <s v="NG"/>
    <s v="NGN"/>
    <s v="Telesales"/>
    <n v="15.920398009950249"/>
    <n v="15.920398009950249"/>
    <n v="1"/>
  </r>
  <r>
    <s v="01-2200585972"/>
    <s v="Urppy Store"/>
    <s v="Convenience Store"/>
    <s v="DUFIL Prima foods Plc"/>
    <s v="Indomie Hungryman"/>
    <s v="Food"/>
    <s v="Processed Food"/>
    <s v="Indomie Hungryman Onion 180g x 24"/>
    <n v="1"/>
    <n v="4170"/>
    <s v="cancelled"/>
    <x v="3280"/>
    <s v="Uche Phillips"/>
    <x v="0"/>
    <s v="NG"/>
    <s v="NGN"/>
    <s v="Telesales"/>
    <n v="10.373134328358208"/>
    <n v="10.373134328358208"/>
    <n v="1"/>
  </r>
  <r>
    <s v="01-2200585972"/>
    <s v="Urppy Store"/>
    <s v="Convenience Store"/>
    <s v="Extreme Manufacturing Nig Ltd"/>
    <s v="So Easy"/>
    <s v="Home Care"/>
    <s v="Fabric Clean"/>
    <s v="So Easy 180g x 26"/>
    <n v="1"/>
    <n v="2600"/>
    <s v="cancelled"/>
    <x v="3280"/>
    <s v="Uche Phillips"/>
    <x v="0"/>
    <s v="NG"/>
    <s v="NGN"/>
    <s v="Telesales"/>
    <n v="6.4676616915422889"/>
    <n v="6.4676616915422889"/>
    <n v="1"/>
  </r>
  <r>
    <s v="01-2200585972"/>
    <s v="Urppy Store"/>
    <s v="Convenience Store"/>
    <s v="Flour Mills of Nigeria"/>
    <s v="Golden Penny Noodles"/>
    <s v="Food"/>
    <s v="Processed Food"/>
    <s v="Golden Penny Noodles 70g non promo"/>
    <n v="1"/>
    <n v="1950"/>
    <s v="cancelled"/>
    <x v="3280"/>
    <s v="Uche Phillips"/>
    <x v="0"/>
    <s v="NG"/>
    <s v="NGN"/>
    <s v="Telesales"/>
    <n v="4.8507462686567164"/>
    <n v="4.8507462686567164"/>
    <n v="1"/>
  </r>
  <r>
    <s v="01-2200585976"/>
    <s v="Aunty Velda Tuck Shop"/>
    <s v="Kiosk"/>
    <s v="Unilever SA"/>
    <s v="OMO  "/>
    <s v="Home Care"/>
    <s v="Fabric Clean"/>
    <s v="Omo Bleach Fresh 6X750ml"/>
    <n v="1"/>
    <n v="100.05"/>
    <s v="delivered"/>
    <x v="3282"/>
    <s v="Nomfundo Sibongile"/>
    <x v="1"/>
    <s v="ZA"/>
    <s v="ZAR"/>
    <s v="Mobile App"/>
    <n v="6.7968749999999991"/>
    <n v="6.7968749999999991"/>
    <n v="1"/>
  </r>
  <r>
    <s v="01-2200585976"/>
    <s v="Aunty Velda Tuck Shop"/>
    <s v="Kiosk"/>
    <s v="Unilever SA"/>
    <s v="Knorr Soups  "/>
    <s v="Food"/>
    <s v="Spices"/>
    <s v="Knorr Minestrone Soup 50gr"/>
    <n v="1"/>
    <n v="39.1"/>
    <s v="delivered"/>
    <x v="3282"/>
    <s v="Nomfundo Sibongile"/>
    <x v="1"/>
    <s v="ZA"/>
    <s v="ZAR"/>
    <s v="Mobile App"/>
    <n v="2.65625"/>
    <n v="2.65625"/>
    <n v="1"/>
  </r>
  <r>
    <s v="01-2200585977"/>
    <s v="Modina Tuck Shop"/>
    <s v="Convenience Store"/>
    <s v="Unilever SA"/>
    <s v="OMO  "/>
    <s v="Home Care"/>
    <s v="Fabric Clean"/>
    <s v="Omo Bleach Fresh 6X750ml"/>
    <n v="1"/>
    <n v="100.05"/>
    <s v="delivered"/>
    <x v="3461"/>
    <s v="Ismael Ishmael"/>
    <x v="1"/>
    <s v="ZA"/>
    <s v="ZAR"/>
    <s v="Mobile App"/>
    <n v="6.7968749999999991"/>
    <n v="6.7968749999999991"/>
    <n v="2"/>
  </r>
  <r>
    <s v="01-2200585977"/>
    <s v="Modina Tuck Shop"/>
    <s v="Convenience Store"/>
    <s v="Unilever SA"/>
    <s v="Sunlight Dishwashing Liquid  "/>
    <s v="Home Care"/>
    <s v="Household Clean"/>
    <s v="Sunlight Lemon Dishwashing Liquid 750ml x 5"/>
    <n v="1"/>
    <n v="119.95"/>
    <s v="delivered"/>
    <x v="3461"/>
    <s v="Ismael Ishmael"/>
    <x v="1"/>
    <s v="ZA"/>
    <s v="ZAR"/>
    <s v="Mobile App"/>
    <n v="8.148777173913043"/>
    <n v="8.148777173913043"/>
    <n v="2"/>
  </r>
  <r>
    <s v="01-2200585980"/>
    <s v="Mma Silvia Tuck Shop"/>
    <s v="Convenience Store"/>
    <s v="Unilever SA"/>
    <s v="Knorr Soups  "/>
    <s v="Food"/>
    <s v="Spices"/>
    <s v="Knorr Brown Onion Soup 50gr x 6 x 10"/>
    <n v="1"/>
    <n v="39.1"/>
    <s v="delivered"/>
    <x v="3283"/>
    <s v="Nomfundo Sibongile"/>
    <x v="1"/>
    <s v="ZA"/>
    <s v="ZAR"/>
    <s v="Telesales"/>
    <n v="2.65625"/>
    <n v="2.65625"/>
    <n v="2"/>
  </r>
  <r>
    <s v="01-2200585980"/>
    <s v="Mma Silvia Tuck Shop"/>
    <s v="Convenience Store"/>
    <s v="Unilever SA"/>
    <s v="Sunlight Laundry Detergent  "/>
    <s v="Home Care"/>
    <s v="Fabric Clean"/>
    <s v="Sunlight Regular Mild &amp; Gentle Laundry Bar 250g x 84"/>
    <n v="1"/>
    <n v="40.229999999999997"/>
    <s v="delivered"/>
    <x v="3283"/>
    <s v="Nomfundo Sibongile"/>
    <x v="1"/>
    <s v="ZA"/>
    <s v="ZAR"/>
    <s v="Telesales"/>
    <n v="2.7330163043478257"/>
    <n v="2.7330163043478257"/>
    <n v="2"/>
  </r>
  <r>
    <s v="01-2200585980"/>
    <s v="Mma Silvia Tuck Shop"/>
    <s v="Convenience Store"/>
    <s v="Unilever SA"/>
    <s v="OMO  "/>
    <s v="Home Care"/>
    <s v="Fabric Clean"/>
    <s v="OMO Regular Power of Ten Hands Hand Washing Powder Laundry 600gr"/>
    <n v="1"/>
    <n v="95.98"/>
    <s v="delivered"/>
    <x v="3283"/>
    <s v="Nomfundo Sibongile"/>
    <x v="1"/>
    <s v="ZA"/>
    <s v="ZAR"/>
    <s v="Telesales"/>
    <n v="6.5203804347826084"/>
    <n v="6.5203804347826084"/>
    <n v="2"/>
  </r>
  <r>
    <s v="01-2200585980"/>
    <s v="Mma Silvia Tuck Shop"/>
    <s v="Convenience Store"/>
    <s v="Unilever SA"/>
    <s v="Robertsons Spices  "/>
    <s v="Food"/>
    <s v="Spices"/>
    <s v="Robertsons Peri-Peri Spice Envelope 7gr"/>
    <n v="1"/>
    <n v="60.26"/>
    <s v="delivered"/>
    <x v="3283"/>
    <s v="Nomfundo Sibongile"/>
    <x v="1"/>
    <s v="ZA"/>
    <s v="ZAR"/>
    <s v="Telesales"/>
    <n v="4.09375"/>
    <n v="4.09375"/>
    <n v="2"/>
  </r>
  <r>
    <s v="01-2200585986"/>
    <s v="J &amp;E Store"/>
    <s v="Kiosk"/>
    <s v="Chi Nigeria Limited"/>
    <s v="Hollandia Evap. Milk"/>
    <s v="Breakfast &amp; Snacks "/>
    <s v="Yoghurt"/>
    <s v="HOLLANDIA EVAP MILK 120g x 24"/>
    <n v="2"/>
    <n v="3200"/>
    <s v="delivered"/>
    <x v="3462"/>
    <s v="Samuel Shola"/>
    <x v="0"/>
    <s v="NG"/>
    <s v="NGN"/>
    <s v="Mobile App"/>
    <n v="7.9601990049751246"/>
    <n v="15.920398009950249"/>
    <n v="1.2256944444379769"/>
  </r>
  <r>
    <s v="01-2200585986"/>
    <s v="J &amp;E Store"/>
    <s v="Kiosk"/>
    <s v="Chi Nigeria Limited"/>
    <s v="Hollandia Yoghurt"/>
    <s v="Breakfast &amp; Snacks "/>
    <s v="Yoghurt"/>
    <s v="HOLLANDIA YOGHURT  PLAIN SWEETENED  90ML x 24"/>
    <n v="1"/>
    <n v="1100"/>
    <s v="delivered"/>
    <x v="3462"/>
    <s v="Samuel Shola"/>
    <x v="0"/>
    <s v="NG"/>
    <s v="NGN"/>
    <s v="Mobile App"/>
    <n v="2.7363184079601992"/>
    <n v="2.7363184079601992"/>
    <n v="1.2256944444379769"/>
  </r>
  <r>
    <s v="01-2200585986"/>
    <s v="J &amp;E Store"/>
    <s v="Kiosk"/>
    <s v="DUFIL Prima foods Plc"/>
    <s v="Power Vegetable Oil"/>
    <s v="Food"/>
    <s v="Culinary"/>
    <s v="Power Vegetable Oil Sachet 90ml x 60"/>
    <n v="1"/>
    <n v="6400"/>
    <s v="delivered"/>
    <x v="3462"/>
    <s v="Samuel Shola"/>
    <x v="0"/>
    <s v="NG"/>
    <s v="NGN"/>
    <s v="Mobile App"/>
    <n v="15.920398009950249"/>
    <n v="15.920398009950249"/>
    <n v="1.2256944444379769"/>
  </r>
  <r>
    <s v="01-2200585986"/>
    <s v="J &amp;E Store"/>
    <s v="Kiosk"/>
    <s v="Unilever Nigeria Plc"/>
    <s v="Close up"/>
    <s v="Personal Care"/>
    <s v="Oral Care"/>
    <s v="Closeup Redhot (gaga) Promo 10g x 260"/>
    <n v="1"/>
    <n v="4900"/>
    <s v="delivered"/>
    <x v="3462"/>
    <s v="Samuel Shola"/>
    <x v="0"/>
    <s v="NG"/>
    <s v="NGN"/>
    <s v="Mobile App"/>
    <n v="12.189054726368159"/>
    <n v="12.189054726368159"/>
    <n v="1.2256944444379769"/>
  </r>
  <r>
    <s v="01-2200585994"/>
    <s v="Nazer Trading"/>
    <s v="Convenience Store"/>
    <s v="Unilever SA"/>
    <s v="Sunlight Dishwashing Liquid  "/>
    <s v="Home Care"/>
    <s v="Household Clean"/>
    <s v="Sunlight Lemon 100 Dishwashing Liquid 400ml"/>
    <n v="1"/>
    <n v="89.98"/>
    <s v="delivered"/>
    <x v="3463"/>
    <s v="Ismael Ishmael"/>
    <x v="1"/>
    <s v="ZA"/>
    <s v="ZAR"/>
    <s v="Mobile App"/>
    <n v="6.1127717391304346"/>
    <n v="6.1127717391304346"/>
    <n v="1"/>
  </r>
  <r>
    <s v="01-2200585994"/>
    <s v="Nazer Trading"/>
    <s v="Convenience Store"/>
    <s v="Unilever SA"/>
    <s v="Vaseline Petroleum Jelly  "/>
    <s v="Personal Care"/>
    <s v="Toileteries"/>
    <s v="Vaseline Blue Seal Original Petroleum Jelly 100ml"/>
    <n v="1"/>
    <n v="148.9"/>
    <s v="delivered"/>
    <x v="3463"/>
    <s v="Ismael Ishmael"/>
    <x v="1"/>
    <s v="ZA"/>
    <s v="ZAR"/>
    <s v="Mobile App"/>
    <n v="10.115489130434783"/>
    <n v="10.115489130434783"/>
    <n v="1"/>
  </r>
  <r>
    <s v="01-2200585996"/>
    <s v="Gezani Butchery"/>
    <s v="Convenience Store"/>
    <s v="Unilever SA"/>
    <s v="Sunlight Laundry Detergent  "/>
    <s v="Home Care"/>
    <s v="Fabric Clean"/>
    <s v="Sunlight Laundry Bar 12x125g"/>
    <n v="1"/>
    <n v="46.64"/>
    <s v="delivered"/>
    <x v="3464"/>
    <s v="Kagiso Katlego"/>
    <x v="1"/>
    <s v="ZA"/>
    <s v="ZAR"/>
    <s v="Mobile App"/>
    <n v="3.168478260869565"/>
    <n v="3.168478260869565"/>
    <n v="2"/>
  </r>
  <r>
    <s v="01-2200585996"/>
    <s v="Gezani Butchery"/>
    <s v="Convenience Store"/>
    <s v="Unilever SA"/>
    <s v="Sunlight Dishwashing Liquid  "/>
    <s v="Home Care"/>
    <s v="Household Clean"/>
    <s v="Sunlight Lemon 100 Dishwashing Liquid 400ml"/>
    <n v="1"/>
    <n v="89.98"/>
    <s v="delivered"/>
    <x v="3464"/>
    <s v="Kagiso Katlego"/>
    <x v="1"/>
    <s v="ZA"/>
    <s v="ZAR"/>
    <s v="Mobile App"/>
    <n v="6.1127717391304346"/>
    <n v="6.1127717391304346"/>
    <n v="2"/>
  </r>
  <r>
    <s v="01-2200585996"/>
    <s v="Gezani Butchery"/>
    <s v="Convenience Store"/>
    <s v="Unilever SA"/>
    <s v="Joko Tea  "/>
    <s v="Breakfast &amp; Snacks "/>
    <s v="Coffee / Tea"/>
    <s v="Joko  Regular Tagless Tea Bags 10ea"/>
    <n v="1"/>
    <n v="109.25"/>
    <s v="delivered"/>
    <x v="3464"/>
    <s v="Kagiso Katlego"/>
    <x v="1"/>
    <s v="ZA"/>
    <s v="ZAR"/>
    <s v="Mobile App"/>
    <n v="7.421875"/>
    <n v="7.421875"/>
    <n v="2"/>
  </r>
  <r>
    <s v="01-2200585996"/>
    <s v="Gezani Butchery"/>
    <s v="Convenience Store"/>
    <s v="Unilever SA"/>
    <s v="Domestos Toilet Cleaner  "/>
    <s v="Home Care"/>
    <s v="Household Clean"/>
    <s v="Domestos Summer Fresh Multipurpose Thick Bleach 500 ML"/>
    <n v="1"/>
    <n v="95.91"/>
    <s v="delivered"/>
    <x v="3464"/>
    <s v="Kagiso Katlego"/>
    <x v="1"/>
    <s v="ZA"/>
    <s v="ZAR"/>
    <s v="Mobile App"/>
    <n v="6.5156249999999991"/>
    <n v="6.5156249999999991"/>
    <n v="2"/>
  </r>
  <r>
    <s v="01-2200585998"/>
    <s v="Family Tuck Shop East"/>
    <s v="Supermarket"/>
    <s v="Unilever SA"/>
    <s v="Robertsons Spices  "/>
    <s v="Food"/>
    <s v="Spices"/>
    <s v="Robertsons Peri-Peri Spice Envelope 7gr"/>
    <n v="1"/>
    <n v="60.26"/>
    <s v="delivered"/>
    <x v="3465"/>
    <s v="Kagiso Katlego"/>
    <x v="1"/>
    <s v="ZA"/>
    <s v="ZAR"/>
    <s v="Mobile App"/>
    <n v="4.09375"/>
    <n v="4.09375"/>
    <n v="2"/>
  </r>
  <r>
    <s v="01-2200585998"/>
    <s v="Family Tuck Shop East"/>
    <s v="Supermarket"/>
    <s v="Unilever SA"/>
    <s v="Knorr Soups  "/>
    <s v="Food"/>
    <s v="Spices"/>
    <s v="Knorr Brown Onion Soup 50gr x 6 x 10"/>
    <n v="1"/>
    <n v="39.1"/>
    <s v="delivered"/>
    <x v="3465"/>
    <s v="Kagiso Katlego"/>
    <x v="1"/>
    <s v="ZA"/>
    <s v="ZAR"/>
    <s v="Mobile App"/>
    <n v="2.65625"/>
    <n v="2.65625"/>
    <n v="2"/>
  </r>
  <r>
    <s v="01-2200585998"/>
    <s v="Family Tuck Shop East"/>
    <s v="Supermarket"/>
    <s v="Unilever SA"/>
    <s v="Sunlight Laundry Detergent  "/>
    <s v="Home Care"/>
    <s v="Fabric Clean"/>
    <s v="Sunlight 2 in 1 Spring Sensations Handwashing Powder 600gr"/>
    <n v="1"/>
    <n v="89.36"/>
    <s v="delivered"/>
    <x v="3465"/>
    <s v="Kagiso Katlego"/>
    <x v="1"/>
    <s v="ZA"/>
    <s v="ZAR"/>
    <s v="Mobile App"/>
    <n v="6.070652173913043"/>
    <n v="6.070652173913043"/>
    <n v="2"/>
  </r>
  <r>
    <s v="01-2200585998"/>
    <s v="Family Tuck Shop East"/>
    <s v="Supermarket"/>
    <s v="Unilever SA"/>
    <s v="Joko Tea  "/>
    <s v="Breakfast &amp; Snacks "/>
    <s v="Coffee / Tea"/>
    <s v="Joko  Regular Tagless Tea Bags 10ea"/>
    <n v="1"/>
    <n v="109.25"/>
    <s v="delivered"/>
    <x v="3465"/>
    <s v="Kagiso Katlego"/>
    <x v="1"/>
    <s v="ZA"/>
    <s v="ZAR"/>
    <s v="Mobile App"/>
    <n v="7.421875"/>
    <n v="7.421875"/>
    <n v="2"/>
  </r>
  <r>
    <s v="01-2200585998"/>
    <s v="Family Tuck Shop East"/>
    <s v="Supermarket"/>
    <s v="Unilever SA"/>
    <s v="OMO  "/>
    <s v="Home Care"/>
    <s v="Fabric Clean"/>
    <s v="OMO Regular Power of Ten Hands Hand Washing Powder Laundry 600gr"/>
    <n v="1"/>
    <n v="95.98"/>
    <s v="delivered"/>
    <x v="3465"/>
    <s v="Kagiso Katlego"/>
    <x v="1"/>
    <s v="ZA"/>
    <s v="ZAR"/>
    <s v="Mobile App"/>
    <n v="6.5203804347826084"/>
    <n v="6.5203804347826084"/>
    <n v="2"/>
  </r>
  <r>
    <s v="01-2200586004"/>
    <s v="Nd"/>
    <s v="Kiosk"/>
    <s v="Guinness Nigeria Plc"/>
    <s v="Guinness Foreign Extra Stout"/>
    <s v="Drinks"/>
    <s v="Beer"/>
    <s v="Guinness Foreign Extra Stout Can 33cl x 24"/>
    <n v="1"/>
    <n v="5750"/>
    <s v="delivered"/>
    <x v="3466"/>
    <s v="Adeleye _x0009_ Dayo"/>
    <x v="0"/>
    <s v="NG"/>
    <s v="NGN"/>
    <s v="Telesales"/>
    <n v="14.303482587064677"/>
    <n v="14.303482587064677"/>
    <n v="1.1604166666656965"/>
  </r>
  <r>
    <s v="01-2200586013"/>
    <s v="Edugab Supermarket"/>
    <s v="Convenience Store"/>
    <s v="Unilever SA"/>
    <s v="Vaseline Petroleum Jelly  "/>
    <s v="Personal Care"/>
    <s v="Toileteries"/>
    <s v="Vaseline Blue Seal Original Petroleum Jelly 50ml"/>
    <n v="1"/>
    <n v="96.32"/>
    <s v="delivered"/>
    <x v="3467"/>
    <s v="Kagiso Katlego"/>
    <x v="1"/>
    <s v="ZA"/>
    <s v="ZAR"/>
    <s v="Mobile App"/>
    <n v="6.5434782608695645"/>
    <n v="6.5434782608695645"/>
    <n v="3"/>
  </r>
  <r>
    <s v="01-2200586013"/>
    <s v="Edugab Supermarket"/>
    <s v="Convenience Store"/>
    <s v="Unilever SA"/>
    <s v="Knorr Soups  "/>
    <s v="Food"/>
    <s v="Spices"/>
    <s v="Knorr Minestrone Soup 50gr"/>
    <n v="1"/>
    <n v="39.1"/>
    <s v="delivered"/>
    <x v="3467"/>
    <s v="Kagiso Katlego"/>
    <x v="1"/>
    <s v="ZA"/>
    <s v="ZAR"/>
    <s v="Mobile App"/>
    <n v="2.65625"/>
    <n v="2.65625"/>
    <n v="3"/>
  </r>
  <r>
    <s v="01-2200586016"/>
    <s v="The Rock Pub/ Grill/ Car Wash"/>
    <s v="Convenience Store"/>
    <s v="Unilever SA"/>
    <s v="Lifebuoy Bath Soap  "/>
    <s v="Personal Care"/>
    <s v="Toileteries"/>
    <s v="Lifebuoy Germ Protection Total Soap Bar 175gr"/>
    <n v="1"/>
    <n v="56.3"/>
    <s v="delivered"/>
    <x v="3468"/>
    <s v="Ismael Ishmael"/>
    <x v="1"/>
    <s v="ZA"/>
    <s v="ZAR"/>
    <s v="Mobile App"/>
    <n v="3.824728260869565"/>
    <n v="3.824728260869565"/>
    <n v="2"/>
  </r>
  <r>
    <s v="01-2200586016"/>
    <s v="The Rock Pub/ Grill/ Car Wash"/>
    <s v="Convenience Store"/>
    <s v="Unilever SA"/>
    <s v="Shield Deodorant  "/>
    <s v="Personal Care"/>
    <s v="Toileteries"/>
    <s v="Shield Men Dry Original Antiperspirant Roll On 6x50ml"/>
    <n v="1"/>
    <n v="92.74"/>
    <s v="delivered"/>
    <x v="3468"/>
    <s v="Ismael Ishmael"/>
    <x v="1"/>
    <s v="ZA"/>
    <s v="ZAR"/>
    <s v="Mobile App"/>
    <n v="6.3002717391304346"/>
    <n v="6.3002717391304346"/>
    <n v="2"/>
  </r>
  <r>
    <s v="01-2200586018"/>
    <s v="J&amp;V 2 Tuckshop"/>
    <s v="Convenience Store"/>
    <s v="Unilever SA"/>
    <s v="Shield Deodorant  "/>
    <s v="Personal Care"/>
    <s v="Toileteries"/>
    <s v="Shield Men Dry Original Antiperspirant Roll On 6x50ml"/>
    <n v="1"/>
    <n v="92.74"/>
    <s v="delivered"/>
    <x v="3469"/>
    <s v="Ismael Ishmael"/>
    <x v="1"/>
    <s v="ZA"/>
    <s v="ZAR"/>
    <s v="Mobile App"/>
    <n v="6.3002717391304346"/>
    <n v="6.3002717391304346"/>
    <n v="3"/>
  </r>
  <r>
    <s v="01-2200586018"/>
    <s v="J&amp;V 2 Tuckshop"/>
    <s v="Convenience Store"/>
    <s v="Unilever SA"/>
    <s v="Lifebuoy Bath Soap  "/>
    <s v="Personal Care"/>
    <s v="Toileteries"/>
    <s v="Lifebuoy Germ Protection Total Soap Bar 175gr"/>
    <n v="1"/>
    <n v="56.3"/>
    <s v="delivered"/>
    <x v="3469"/>
    <s v="Ismael Ishmael"/>
    <x v="1"/>
    <s v="ZA"/>
    <s v="ZAR"/>
    <s v="Mobile App"/>
    <n v="3.824728260869565"/>
    <n v="3.824728260869565"/>
    <n v="3"/>
  </r>
  <r>
    <s v="01-2200586019"/>
    <s v="Doris Store"/>
    <s v="Kiosk"/>
    <s v="DUFIL Prima foods Plc"/>
    <s v="Indomie Super Pack"/>
    <s v="Food"/>
    <s v="Processed Food"/>
    <s v="Indomie Super Pack Chicken 120g x 40"/>
    <n v="2"/>
    <n v="1950"/>
    <s v="delivered"/>
    <x v="3470"/>
    <s v="Muyiwa Sodiya"/>
    <x v="0"/>
    <s v="NG"/>
    <s v="NGN"/>
    <s v="Telesales"/>
    <n v="4.8507462686567164"/>
    <n v="9.7014925373134329"/>
    <n v="2.3055555555547471"/>
  </r>
  <r>
    <s v="01-2200586021"/>
    <s v="Paradise Tuckshop"/>
    <s v="Supermarket"/>
    <s v="Unilever SA"/>
    <s v="Sunlight Laundry Detergent  "/>
    <s v="Home Care"/>
    <s v="Fabric Clean"/>
    <s v="Sunlight Fabric Conditioner Dilute Gentle 500ml"/>
    <n v="3"/>
    <n v="14.98"/>
    <s v="delivered"/>
    <x v="3471"/>
    <s v="Kagiso Katlego"/>
    <x v="1"/>
    <s v="ZA"/>
    <s v="ZAR"/>
    <s v="Mobile App"/>
    <n v="1.0176630434782608"/>
    <n v="3.0529891304347823"/>
    <n v="3"/>
  </r>
  <r>
    <s v="01-2200586021"/>
    <s v="Paradise Tuckshop"/>
    <s v="Supermarket"/>
    <s v="Unilever SA"/>
    <s v="Robertsons Spices  "/>
    <s v="Food"/>
    <s v="Spices"/>
    <s v="Robertsons Spicy Barbeque Spice Envelope 7gr"/>
    <n v="1"/>
    <n v="60.26"/>
    <s v="delivered"/>
    <x v="3471"/>
    <s v="Kagiso Katlego"/>
    <x v="1"/>
    <s v="ZA"/>
    <s v="ZAR"/>
    <s v="Mobile App"/>
    <n v="4.09375"/>
    <n v="4.09375"/>
    <n v="3"/>
  </r>
  <r>
    <s v="01-2200586021"/>
    <s v="Paradise Tuckshop"/>
    <s v="Supermarket"/>
    <s v="Unilever SA"/>
    <s v="Shield Deodorant  "/>
    <s v="Personal Care"/>
    <s v="Toileteries"/>
    <s v="Shield Women Roll On Musk 6x50ml"/>
    <n v="1"/>
    <n v="92.74"/>
    <s v="delivered"/>
    <x v="3471"/>
    <s v="Kagiso Katlego"/>
    <x v="1"/>
    <s v="ZA"/>
    <s v="ZAR"/>
    <s v="Mobile App"/>
    <n v="6.3002717391304346"/>
    <n v="6.3002717391304346"/>
    <n v="3"/>
  </r>
  <r>
    <s v="01-2200586021"/>
    <s v="Paradise Tuckshop"/>
    <s v="Supermarket"/>
    <s v="Unilever SA"/>
    <s v="Knorrox Stock Cubes  "/>
    <s v="Food"/>
    <s v="Spices"/>
    <s v="Knorrox Beef Stock Cubes 20g"/>
    <n v="1"/>
    <n v="69.459999999999994"/>
    <s v="delivered"/>
    <x v="3471"/>
    <s v="Kagiso Katlego"/>
    <x v="1"/>
    <s v="ZA"/>
    <s v="ZAR"/>
    <s v="Mobile App"/>
    <n v="4.7187499999999991"/>
    <n v="4.7187499999999991"/>
    <n v="3"/>
  </r>
  <r>
    <s v="01-2200586021"/>
    <s v="Paradise Tuckshop"/>
    <s v="Supermarket"/>
    <s v="Unilever SA"/>
    <s v="Robertsons Rajah Spices  "/>
    <s v="Food"/>
    <s v="Spices"/>
    <s v="Robertsons Rajah Medium Curry Powder 7gr"/>
    <n v="1"/>
    <n v="60.26"/>
    <s v="delivered"/>
    <x v="3471"/>
    <s v="Kagiso Katlego"/>
    <x v="1"/>
    <s v="ZA"/>
    <s v="ZAR"/>
    <s v="Mobile App"/>
    <n v="4.09375"/>
    <n v="4.09375"/>
    <n v="3"/>
  </r>
  <r>
    <s v="01-2200586021"/>
    <s v="Paradise Tuckshop"/>
    <s v="Supermarket"/>
    <s v="Unilever SA"/>
    <s v="Knorr Soups  "/>
    <s v="Food"/>
    <s v="Spices"/>
    <s v="Knorr Minestrone Soup 50gr"/>
    <n v="2"/>
    <n v="39.1"/>
    <s v="delivered"/>
    <x v="3471"/>
    <s v="Kagiso Katlego"/>
    <x v="1"/>
    <s v="ZA"/>
    <s v="ZAR"/>
    <s v="Mobile App"/>
    <n v="2.65625"/>
    <n v="5.3125"/>
    <n v="3"/>
  </r>
  <r>
    <s v="01-2200586027"/>
    <s v="X2 Tuck Shop"/>
    <s v="Convenience Store"/>
    <s v="Unilever SA"/>
    <s v="Knorr Soups  "/>
    <s v="Food"/>
    <s v="Spices"/>
    <s v="Knorr Minestrone Soup 50gr"/>
    <n v="1"/>
    <n v="39.1"/>
    <s v="delivered"/>
    <x v="3472"/>
    <s v="Ismael Ishmael"/>
    <x v="1"/>
    <s v="ZA"/>
    <s v="ZAR"/>
    <s v="Mobile App"/>
    <n v="2.65625"/>
    <n v="2.65625"/>
    <n v="2"/>
  </r>
  <r>
    <s v="01-2200586027"/>
    <s v="X2 Tuck Shop"/>
    <s v="Convenience Store"/>
    <s v="Unilever SA"/>
    <s v="Knorrox Stock Cubes  "/>
    <s v="Food"/>
    <s v="Spices"/>
    <s v="Knorrox Chicken Seasoning 15g Deal - Buy 1 Get 1 FREE"/>
    <n v="2"/>
    <n v="17.25"/>
    <s v="delivered"/>
    <x v="3472"/>
    <s v="Ismael Ishmael"/>
    <x v="1"/>
    <s v="ZA"/>
    <s v="ZAR"/>
    <s v="Mobile App"/>
    <n v="1.171875"/>
    <n v="2.34375"/>
    <n v="2"/>
  </r>
  <r>
    <s v="01-2200586027"/>
    <s v="X2 Tuck Shop"/>
    <s v="Convenience Store"/>
    <s v="Unilever SA"/>
    <s v="Knorr Soups  "/>
    <s v="Food"/>
    <s v="Spices"/>
    <s v="Knorr Chakalaka Soup 10x50g"/>
    <n v="1"/>
    <n v="39.1"/>
    <s v="delivered"/>
    <x v="3472"/>
    <s v="Ismael Ishmael"/>
    <x v="1"/>
    <s v="ZA"/>
    <s v="ZAR"/>
    <s v="Mobile App"/>
    <n v="2.65625"/>
    <n v="2.65625"/>
    <n v="2"/>
  </r>
  <r>
    <s v="01-2200586028"/>
    <s v="Mahommad On Morris Tuck Shop"/>
    <s v="Supermarket"/>
    <s v="Unilever SA"/>
    <s v="Robertsons Spices  "/>
    <s v="Food"/>
    <s v="Spices"/>
    <s v="Robertsons White Pepper Spice Envelope 7gr"/>
    <n v="116"/>
    <n v="60.26"/>
    <s v="delivered"/>
    <x v="3426"/>
    <s v="Nomfundo Sibongile"/>
    <x v="1"/>
    <s v="ZA"/>
    <s v="ZAR"/>
    <s v="Mobile App"/>
    <n v="4.09375"/>
    <n v="474.875"/>
    <n v="1"/>
  </r>
  <r>
    <s v="01-2200586031"/>
    <s v="Bobby'S Place"/>
    <s v="Convenience Store"/>
    <s v="Extreme Manufacturing Nig Ltd"/>
    <s v="So Easy"/>
    <s v="Home Care"/>
    <s v="Fabric Clean"/>
    <s v="So Easy 90g x 51"/>
    <n v="1"/>
    <n v="2500"/>
    <s v="delivered"/>
    <x v="3473"/>
    <s v="Kayode  Taiwo"/>
    <x v="0"/>
    <s v="NG"/>
    <s v="NGN"/>
    <s v="Telesales"/>
    <n v="6.2189054726368163"/>
    <n v="6.2189054726368163"/>
    <n v="1.03125"/>
  </r>
  <r>
    <s v="01-2200586031"/>
    <s v="Bobby'S Place"/>
    <s v="Convenience Store"/>
    <s v="Unilever Nigeria Plc"/>
    <s v="Sunlight Washing Powder"/>
    <s v="Home Care"/>
    <s v="Fabric Clean"/>
    <s v="Sunlight Detergent 25 x 190g Yellow"/>
    <n v="1"/>
    <n v="2420"/>
    <s v="delivered"/>
    <x v="3473"/>
    <s v="Kayode  Taiwo"/>
    <x v="0"/>
    <s v="NG"/>
    <s v="NGN"/>
    <s v="Telesales"/>
    <n v="6.0199004975124382"/>
    <n v="6.0199004975124382"/>
    <n v="1.03125"/>
  </r>
  <r>
    <s v="01-2200586032"/>
    <s v="Good Price Supermarket"/>
    <s v="Convenience Store"/>
    <s v="Unilever SA"/>
    <s v="Lifebuoy Bath Soap  "/>
    <s v="Personal Care"/>
    <s v="Toileteries"/>
    <s v="Lifebuoy Germ Protection Total Soap Bar 175gr"/>
    <n v="1"/>
    <n v="56.3"/>
    <s v="delivered"/>
    <x v="3474"/>
    <s v="Ismael Ishmael"/>
    <x v="1"/>
    <s v="ZA"/>
    <s v="ZAR"/>
    <s v="Mobile App"/>
    <n v="3.824728260869565"/>
    <n v="3.824728260869565"/>
    <n v="1"/>
  </r>
  <r>
    <s v="01-2200586032"/>
    <s v="Good Price Supermarket"/>
    <s v="Convenience Store"/>
    <s v="Unilever SA"/>
    <s v="Knorr Soups  "/>
    <s v="Food"/>
    <s v="Spices"/>
    <s v="Knorr Chakalaka Soup 10x50g"/>
    <n v="1"/>
    <n v="39.1"/>
    <s v="delivered"/>
    <x v="3474"/>
    <s v="Ismael Ishmael"/>
    <x v="1"/>
    <s v="ZA"/>
    <s v="ZAR"/>
    <s v="Mobile App"/>
    <n v="2.65625"/>
    <n v="2.65625"/>
    <n v="1"/>
  </r>
  <r>
    <s v="01-2200586032"/>
    <s v="Good Price Supermarket"/>
    <s v="Convenience Store"/>
    <s v="Unilever SA"/>
    <s v="Sunlight Laundry Detergent  "/>
    <s v="Home Care"/>
    <s v="Fabric Clean"/>
    <s v="Sunlight 2 in 1 Spring Sensations Handwashing Powder 300gr"/>
    <n v="1"/>
    <n v="47.47"/>
    <s v="delivered"/>
    <x v="3474"/>
    <s v="Ismael Ishmael"/>
    <x v="1"/>
    <s v="ZA"/>
    <s v="ZAR"/>
    <s v="Mobile App"/>
    <n v="3.2248641304347823"/>
    <n v="3.2248641304347823"/>
    <n v="1"/>
  </r>
  <r>
    <s v="01-2200586035"/>
    <s v="Damilola Ventures"/>
    <s v="Kiosk"/>
    <s v="DUFIL Prima foods Plc"/>
    <s v="Indomie Indomitable Pack"/>
    <s v="Food"/>
    <s v="Processed Food"/>
    <s v="Indomie Indomitable Onion 70g x 40"/>
    <n v="3"/>
    <n v="2820"/>
    <s v="delivered"/>
    <x v="3475"/>
    <s v="Kayode  Oluwashina"/>
    <x v="0"/>
    <s v="NG"/>
    <s v="NGN"/>
    <s v="Telesales"/>
    <n v="7.0149253731343286"/>
    <n v="21.044776119402986"/>
    <n v="1.0340277777722804"/>
  </r>
  <r>
    <s v="01-2200586036"/>
    <s v="Family Supermarket"/>
    <s v="Convenience Store"/>
    <s v="Unilever SA"/>
    <s v="OMO  "/>
    <s v="Home Care"/>
    <s v="Fabric Clean"/>
    <s v="OMO Regular Power of Ten Hands Hand Washing Powder Laundry 600gr"/>
    <n v="2"/>
    <n v="95.98"/>
    <s v="cancelled"/>
    <x v="3476"/>
    <s v="Kagiso Katlego"/>
    <x v="1"/>
    <s v="ZA"/>
    <s v="ZAR"/>
    <s v="Telesales"/>
    <n v="6.5203804347826084"/>
    <n v="13.040760869565217"/>
    <n v="1"/>
  </r>
  <r>
    <s v="01-2200586036"/>
    <s v="Family Supermarket"/>
    <s v="Convenience Store"/>
    <s v="Unilever SA"/>
    <s v="Knorr Soups  "/>
    <s v="Food"/>
    <s v="Spices"/>
    <s v="Knorr Minestrone Soup 50gr"/>
    <n v="1"/>
    <n v="39.1"/>
    <s v="cancelled"/>
    <x v="3476"/>
    <s v="Kagiso Katlego"/>
    <x v="1"/>
    <s v="ZA"/>
    <s v="ZAR"/>
    <s v="Telesales"/>
    <n v="2.65625"/>
    <n v="2.65625"/>
    <n v="1"/>
  </r>
  <r>
    <s v="01-2200586036"/>
    <s v="Family Supermarket"/>
    <s v="Convenience Store"/>
    <s v="Unilever SA"/>
    <s v="Sunlight Laundry Detergent  "/>
    <s v="Home Care"/>
    <s v="Fabric Clean"/>
    <s v="Sunlight 2 in 1 Spring Sensations Handwashing Powder 600gr"/>
    <n v="2"/>
    <n v="89.36"/>
    <s v="cancelled"/>
    <x v="3476"/>
    <s v="Kagiso Katlego"/>
    <x v="1"/>
    <s v="ZA"/>
    <s v="ZAR"/>
    <s v="Telesales"/>
    <n v="6.070652173913043"/>
    <n v="12.141304347826086"/>
    <n v="1"/>
  </r>
  <r>
    <s v="01-2200586039"/>
    <s v="Mummy Janet Store"/>
    <s v="Supermarket"/>
    <s v="DUFIL Prima foods Plc"/>
    <s v="Indomie Hungryman"/>
    <s v="Food"/>
    <s v="Processed Food"/>
    <s v="Indomie Hungryman Chicken 180g x 24"/>
    <n v="2"/>
    <n v="3770"/>
    <s v="delivered"/>
    <x v="3477"/>
    <s v="Onasanya  Adetola"/>
    <x v="0"/>
    <s v="NG"/>
    <s v="NGN"/>
    <s v="Mobile App"/>
    <n v="9.378109452736318"/>
    <n v="18.756218905472636"/>
    <n v="1.0374999999985448"/>
  </r>
  <r>
    <s v="01-2200586039"/>
    <s v="Mummy Janet Store"/>
    <s v="Supermarket"/>
    <s v="DUFIL Prima foods Plc"/>
    <s v="Indomie Bellefull"/>
    <s v="Food"/>
    <s v="Processed Food"/>
    <s v="Indomie Belle Full Pack 280g"/>
    <n v="2"/>
    <n v="3820"/>
    <s v="delivered"/>
    <x v="3477"/>
    <s v="Onasanya  Adetola"/>
    <x v="0"/>
    <s v="NG"/>
    <s v="NGN"/>
    <s v="Mobile App"/>
    <n v="9.5024875621890548"/>
    <n v="19.00497512437811"/>
    <n v="1.0374999999985448"/>
  </r>
  <r>
    <s v="01-2200586039"/>
    <s v="Mummy Janet Store"/>
    <s v="Supermarket"/>
    <s v="Flour Mills of Nigeria"/>
    <s v="Golden Penny Noodles"/>
    <s v="Food"/>
    <s v="Processed Food"/>
    <s v="Golden Penny Noodles 70g non promo"/>
    <n v="5"/>
    <n v="1950"/>
    <s v="delivered"/>
    <x v="3477"/>
    <s v="Onasanya  Adetola"/>
    <x v="0"/>
    <s v="NG"/>
    <s v="NGN"/>
    <s v="Mobile App"/>
    <n v="4.8507462686567164"/>
    <n v="24.253731343283583"/>
    <n v="1.0374999999985448"/>
  </r>
  <r>
    <s v="01-2200586041"/>
    <s v="Oseremen Frozen Food"/>
    <s v="Kiosk"/>
    <s v="DUFIL Prima foods Plc"/>
    <s v="Indomie Indomitable Pack"/>
    <s v="Food"/>
    <s v="Processed Food"/>
    <s v="Indomie Indomitable Onion 70g x 40"/>
    <n v="2"/>
    <n v="2820"/>
    <s v="delivered"/>
    <x v="3478"/>
    <s v="Dayo Oludaisi"/>
    <x v="0"/>
    <s v="NG"/>
    <s v="NGN"/>
    <s v="Telesales"/>
    <n v="7.0149253731343286"/>
    <n v="14.029850746268657"/>
    <n v="1.1118055555562023"/>
  </r>
  <r>
    <s v="01-2200586041"/>
    <s v="Oseremen Frozen Food"/>
    <s v="Kiosk"/>
    <s v="Flour Mills of Nigeria"/>
    <s v="Golden Penny Noodles"/>
    <s v="Food"/>
    <s v="Processed Food"/>
    <s v="Golden Penny Noodles 70g non promo"/>
    <n v="3"/>
    <n v="1950"/>
    <s v="delivered"/>
    <x v="3478"/>
    <s v="Dayo Oludaisi"/>
    <x v="0"/>
    <s v="NG"/>
    <s v="NGN"/>
    <s v="Telesales"/>
    <n v="4.8507462686567164"/>
    <n v="14.552238805970148"/>
    <n v="1.1118055555562023"/>
  </r>
  <r>
    <s v="01-2200586040"/>
    <s v="Akunwata"/>
    <s v="Supermarket"/>
    <s v="Guinness Nigeria Plc"/>
    <s v="Orijin Bitters"/>
    <s v="Wine &amp; Spirits"/>
    <s v="Bitters"/>
    <s v="Orijin Bitters RSA 20cl x 1 x 24"/>
    <n v="2"/>
    <n v="6300"/>
    <s v="delivered"/>
    <x v="3479"/>
    <s v="Muyiwa Sodiya"/>
    <x v="0"/>
    <s v="NG"/>
    <s v="NGN"/>
    <s v="Telesales"/>
    <n v="15.671641791044776"/>
    <n v="31.343283582089551"/>
    <n v="2.288888888891961"/>
  </r>
  <r>
    <s v="01-2200586042"/>
    <s v="Lombo'S Supermarket"/>
    <s v="Kiosk"/>
    <s v="Unilever SA"/>
    <s v="Joko Tea  "/>
    <s v="Breakfast &amp; Snacks "/>
    <s v="Coffee / Tea"/>
    <s v="Joko  Regular Tagless Tea Bags 10ea"/>
    <n v="1"/>
    <n v="109.25"/>
    <s v="delivered"/>
    <x v="3480"/>
    <s v="Kagiso Katlego"/>
    <x v="1"/>
    <s v="ZA"/>
    <s v="ZAR"/>
    <s v="Mobile App"/>
    <n v="7.421875"/>
    <n v="7.421875"/>
    <n v="2"/>
  </r>
  <r>
    <s v="01-2200586042"/>
    <s v="Lombo'S Supermarket"/>
    <s v="Kiosk"/>
    <s v="Unilever SA"/>
    <s v="Knorr Soups  "/>
    <s v="Food"/>
    <s v="Spices"/>
    <s v="Knorr Minestrone Soup 50gr"/>
    <n v="2"/>
    <n v="39.1"/>
    <s v="delivered"/>
    <x v="3480"/>
    <s v="Kagiso Katlego"/>
    <x v="1"/>
    <s v="ZA"/>
    <s v="ZAR"/>
    <s v="Mobile App"/>
    <n v="2.65625"/>
    <n v="5.3125"/>
    <n v="2"/>
  </r>
  <r>
    <s v="01-2200586042"/>
    <s v="Lombo'S Supermarket"/>
    <s v="Kiosk"/>
    <s v="Unilever SA"/>
    <s v="Knorr Soups  "/>
    <s v="Food"/>
    <s v="Spices"/>
    <s v="Knorr Beef &amp; Onion Soup 50gr"/>
    <n v="1"/>
    <n v="39.1"/>
    <s v="delivered"/>
    <x v="3480"/>
    <s v="Kagiso Katlego"/>
    <x v="1"/>
    <s v="ZA"/>
    <s v="ZAR"/>
    <s v="Mobile App"/>
    <n v="2.65625"/>
    <n v="2.65625"/>
    <n v="2"/>
  </r>
  <r>
    <s v="01-2200586042"/>
    <s v="Lombo'S Supermarket"/>
    <s v="Kiosk"/>
    <s v="Unilever SA"/>
    <s v="Sunlight Dishwashing Liquid  "/>
    <s v="Home Care"/>
    <s v="Household Clean"/>
    <s v="Sunlight Lemon 100 Dishwashing Liquid 400ml"/>
    <n v="1"/>
    <n v="89.98"/>
    <s v="delivered"/>
    <x v="3480"/>
    <s v="Kagiso Katlego"/>
    <x v="1"/>
    <s v="ZA"/>
    <s v="ZAR"/>
    <s v="Mobile App"/>
    <n v="6.1127717391304346"/>
    <n v="6.1127717391304346"/>
    <n v="2"/>
  </r>
  <r>
    <s v="01-2200586051"/>
    <s v="Daffdol Store"/>
    <s v="Convenience Store"/>
    <s v="DUFIL Prima foods Plc"/>
    <s v="Indomie Super Pack"/>
    <s v="Food"/>
    <s v="Processed Food"/>
    <s v="Indomie Super Pack Onion 120g x 40"/>
    <n v="10"/>
    <n v="4220"/>
    <s v="delivered"/>
    <x v="3481"/>
    <s v="Joseph Abraham"/>
    <x v="2"/>
    <s v="NG"/>
    <s v="NGN"/>
    <s v="Field Sales"/>
    <n v="10.497512437810945"/>
    <n v="104.97512437810946"/>
    <n v="3.1145833333357587"/>
  </r>
  <r>
    <s v="01-2200586052"/>
    <s v="Tirosano Tuck Shop"/>
    <s v="Convenience Store"/>
    <s v="Unilever SA"/>
    <s v="Robertsons Spices  "/>
    <s v="Food"/>
    <s v="Spices"/>
    <s v="Robertsons Chicken Spice Envelope 7gr"/>
    <n v="1"/>
    <n v="60.26"/>
    <s v="delivered"/>
    <x v="3482"/>
    <s v="Ismael Ishmael"/>
    <x v="1"/>
    <s v="ZA"/>
    <s v="ZAR"/>
    <s v="Mobile App"/>
    <n v="4.09375"/>
    <n v="4.09375"/>
    <n v="2"/>
  </r>
  <r>
    <s v="01-2200586052"/>
    <s v="Tirosano Tuck Shop"/>
    <s v="Convenience Store"/>
    <s v="Unilever SA"/>
    <s v="Sunlight Dishwashing Liquid  "/>
    <s v="Home Care"/>
    <s v="Household Clean"/>
    <s v="Sunlight Lemon Dishwashing Liquid 750ml x 5"/>
    <n v="1"/>
    <n v="119.95"/>
    <s v="delivered"/>
    <x v="3482"/>
    <s v="Ismael Ishmael"/>
    <x v="1"/>
    <s v="ZA"/>
    <s v="ZAR"/>
    <s v="Mobile App"/>
    <n v="8.148777173913043"/>
    <n v="8.148777173913043"/>
    <n v="2"/>
  </r>
  <r>
    <s v="01-2200586052"/>
    <s v="Tirosano Tuck Shop"/>
    <s v="Convenience Store"/>
    <s v="Unilever SA"/>
    <s v="Dawn Body Cream and Lotion  "/>
    <s v="Personal Care"/>
    <s v="Toileteries"/>
    <s v="Dawn Men Body Lotion Refresh 6x200ml"/>
    <n v="1"/>
    <n v="59.2"/>
    <s v="delivered"/>
    <x v="3482"/>
    <s v="Ismael Ishmael"/>
    <x v="1"/>
    <s v="ZA"/>
    <s v="ZAR"/>
    <s v="Mobile App"/>
    <n v="4.0217391304347823"/>
    <n v="4.0217391304347823"/>
    <n v="2"/>
  </r>
  <r>
    <s v="01-2200586052"/>
    <s v="Tirosano Tuck Shop"/>
    <s v="Convenience Store"/>
    <s v="Unilever SA"/>
    <s v="Knorr Soups  "/>
    <s v="Food"/>
    <s v="Spices"/>
    <s v="Knorr Brown Onion Soup 50gr x 6 x 10"/>
    <n v="1"/>
    <n v="39.1"/>
    <s v="delivered"/>
    <x v="3482"/>
    <s v="Ismael Ishmael"/>
    <x v="1"/>
    <s v="ZA"/>
    <s v="ZAR"/>
    <s v="Mobile App"/>
    <n v="2.65625"/>
    <n v="2.65625"/>
    <n v="2"/>
  </r>
  <r>
    <s v="01-2200586062"/>
    <s v="Hawker Cellular And Supermarket"/>
    <s v="Kiosk"/>
    <s v="Unilever SA"/>
    <s v="Surf Detergent  "/>
    <s v="Home Care"/>
    <s v="Fabric Clean"/>
    <s v="Surf Regular Hand Washing Powder 2kg"/>
    <n v="3"/>
    <n v="33.01"/>
    <s v="delivered"/>
    <x v="3483"/>
    <s v="Ismael Ishmael"/>
    <x v="1"/>
    <s v="ZA"/>
    <s v="ZAR"/>
    <s v="Mobile App"/>
    <n v="2.2425271739130435"/>
    <n v="6.7275815217391308"/>
    <n v="1"/>
  </r>
  <r>
    <s v="01-2200586062"/>
    <s v="Hawker Cellular And Supermarket"/>
    <s v="Kiosk"/>
    <s v="Unilever SA"/>
    <s v="OMO  "/>
    <s v="Home Care"/>
    <s v="Fabric Clean"/>
    <s v="OMO Regular Power of Ten Hands Hand Washing Powder Laundry 300gr"/>
    <n v="1"/>
    <n v="51.2"/>
    <s v="delivered"/>
    <x v="3483"/>
    <s v="Ismael Ishmael"/>
    <x v="1"/>
    <s v="ZA"/>
    <s v="ZAR"/>
    <s v="Mobile App"/>
    <n v="3.4782608695652173"/>
    <n v="3.4782608695652173"/>
    <n v="1"/>
  </r>
  <r>
    <s v="01-2200586063"/>
    <s v="Titilayo Store"/>
    <s v="Convenience Store"/>
    <s v="PZ Cussons Nigeria Plc"/>
    <s v="Premier Toilet Bar Soap"/>
    <s v="Personal Care"/>
    <s v="Toileteries"/>
    <s v="Premier Soap Aloe 175G x 32"/>
    <n v="2"/>
    <n v="4600"/>
    <s v="delivered"/>
    <x v="3399"/>
    <s v="Nnamdi _x0009_ Joshua Ogbonnaya"/>
    <x v="0"/>
    <s v="NG"/>
    <s v="NGN"/>
    <s v="Field Sales"/>
    <n v="11.442786069651742"/>
    <n v="22.885572139303484"/>
    <n v="1.163888888891961"/>
  </r>
  <r>
    <s v="01-2200586063"/>
    <s v="Titilayo Store"/>
    <s v="Convenience Store"/>
    <s v="PZ Cussons Nigeria Plc"/>
    <s v="Premier Toilet Bar Soap"/>
    <s v="Personal Care"/>
    <s v="Toileteries"/>
    <s v="PREMIER AS COOL DEO 65G X 72"/>
    <n v="1"/>
    <n v="7220"/>
    <s v="delivered"/>
    <x v="3399"/>
    <s v="Nnamdi _x0009_ Joshua Ogbonnaya"/>
    <x v="0"/>
    <s v="NG"/>
    <s v="NGN"/>
    <s v="Field Sales"/>
    <n v="17.960199004975124"/>
    <n v="17.960199004975124"/>
    <n v="1.163888888891961"/>
  </r>
  <r>
    <s v="01-2200586068"/>
    <s v="Lucky And Sons"/>
    <s v="Supermarket"/>
    <s v="Unilever SA"/>
    <s v="Sunlight Laundry Detergent  "/>
    <s v="Home Care"/>
    <s v="Fabric Clean"/>
    <s v="Sunlight 2 in 1 Spring Sensations Handwashing Powder 300gr"/>
    <n v="1"/>
    <n v="47.47"/>
    <s v="delivered"/>
    <x v="3484"/>
    <s v="Ismael Ishmael"/>
    <x v="1"/>
    <s v="ZA"/>
    <s v="ZAR"/>
    <s v="Telesales"/>
    <n v="3.2248641304347823"/>
    <n v="3.2248641304347823"/>
    <n v="1"/>
  </r>
  <r>
    <s v="01-2200586068"/>
    <s v="Lucky And Sons"/>
    <s v="Supermarket"/>
    <s v="Unilever SA"/>
    <s v="Sunlight Dishwashing Liquid  "/>
    <s v="Home Care"/>
    <s v="Household Clean"/>
    <s v="Sunlight Lemon 100 Dishwashing Liquid 400ml"/>
    <n v="2"/>
    <n v="89.98"/>
    <s v="delivered"/>
    <x v="3484"/>
    <s v="Ismael Ishmael"/>
    <x v="1"/>
    <s v="ZA"/>
    <s v="ZAR"/>
    <s v="Telesales"/>
    <n v="6.1127717391304346"/>
    <n v="12.225543478260869"/>
    <n v="1"/>
  </r>
  <r>
    <s v="01-2200586071"/>
    <s v="Daniel Store"/>
    <s v="Convenience Store"/>
    <s v="Flour Mills of Nigeria"/>
    <s v="Golden Penny Noodles"/>
    <s v="Food"/>
    <s v="Processed Food"/>
    <s v="Golden Penny Noodles 70g non promo"/>
    <n v="10"/>
    <n v="1950"/>
    <s v="delivered"/>
    <x v="3485"/>
    <s v="Chukwuemeka _x0009_ Chimaobim Chukwuemeka"/>
    <x v="0"/>
    <s v="NG"/>
    <s v="NGN"/>
    <s v="Field Sales"/>
    <n v="4.8507462686567164"/>
    <n v="48.507462686567166"/>
    <n v="3.0361111111124046"/>
  </r>
  <r>
    <s v="01-2200586073"/>
    <s v="African Spaza (Highland)"/>
    <s v="Supermarket"/>
    <s v="Unilever SA"/>
    <s v="Joko Tea  "/>
    <s v="Breakfast &amp; Snacks "/>
    <s v="Coffee / Tea"/>
    <s v="Joko  Regular Tagless Tea Bags 10ea"/>
    <n v="1"/>
    <n v="109.25"/>
    <s v="delivered"/>
    <x v="3486"/>
    <s v="Ismael Ishmael"/>
    <x v="1"/>
    <s v="ZA"/>
    <s v="ZAR"/>
    <s v="Mobile App"/>
    <n v="7.421875"/>
    <n v="7.421875"/>
    <n v="2"/>
  </r>
  <r>
    <s v="01-2200586073"/>
    <s v="African Spaza (Highland)"/>
    <s v="Supermarket"/>
    <s v="Unilever SA"/>
    <s v="Sunlight Laundry Detergent  "/>
    <s v="Home Care"/>
    <s v="Fabric Clean"/>
    <s v="Sunlight 2in1 Spring Sensations Handwashing Powder 2kg"/>
    <n v="3"/>
    <n v="40.840000000000003"/>
    <s v="delivered"/>
    <x v="3486"/>
    <s v="Ismael Ishmael"/>
    <x v="1"/>
    <s v="ZA"/>
    <s v="ZAR"/>
    <s v="Mobile App"/>
    <n v="2.7744565217391304"/>
    <n v="8.3233695652173907"/>
    <n v="2"/>
  </r>
  <r>
    <s v="01-2200586073"/>
    <s v="African Spaza (Highland)"/>
    <s v="Supermarket"/>
    <s v="Unilever SA"/>
    <s v="Handy Andy Cleaning Cream  "/>
    <s v="Home Care"/>
    <s v="Household Clean"/>
    <s v="Handy Andy  Ammonia Cleaning Cream 500ml"/>
    <n v="1"/>
    <n v="72.45"/>
    <s v="delivered"/>
    <x v="3486"/>
    <s v="Ismael Ishmael"/>
    <x v="1"/>
    <s v="ZA"/>
    <s v="ZAR"/>
    <s v="Mobile App"/>
    <n v="4.921875"/>
    <n v="4.921875"/>
    <n v="2"/>
  </r>
  <r>
    <s v="01-2200586073"/>
    <s v="African Spaza (Highland)"/>
    <s v="Supermarket"/>
    <s v="Unilever SA"/>
    <s v="OMO  "/>
    <s v="Home Care"/>
    <s v="Fabric Clean"/>
    <s v="Omo Bleach Fresh 6X750ml"/>
    <n v="1"/>
    <n v="100.05"/>
    <s v="delivered"/>
    <x v="3486"/>
    <s v="Ismael Ishmael"/>
    <x v="1"/>
    <s v="ZA"/>
    <s v="ZAR"/>
    <s v="Mobile App"/>
    <n v="6.7968749999999991"/>
    <n v="6.7968749999999991"/>
    <n v="2"/>
  </r>
  <r>
    <s v="01-2200586080"/>
    <s v="Oluwatosin"/>
    <s v="Convenience Store"/>
    <s v="Flour Mills of Nigeria"/>
    <s v="Golden Penny Noodles"/>
    <s v="Food"/>
    <s v="Processed Food"/>
    <s v="Golden Penny Jollof Noodles 70g x 40"/>
    <n v="2"/>
    <n v="1950"/>
    <s v="delivered"/>
    <x v="3487"/>
    <s v="Dada David  Kunle"/>
    <x v="0"/>
    <s v="NG"/>
    <s v="NGN"/>
    <s v="Telesales"/>
    <n v="4.8507462686567164"/>
    <n v="9.7014925373134329"/>
    <n v="0.93541666666715173"/>
  </r>
  <r>
    <s v="01-2200586082"/>
    <s v="Adeyemi Stores"/>
    <s v="Convenience Store"/>
    <s v="Arla Foods"/>
    <s v="Dano Cool Cow"/>
    <s v="Breakfast &amp; Snacks "/>
    <s v="Milk"/>
    <s v="Dano Cool Cow Refill 800g x 12"/>
    <n v="5"/>
    <n v="20500"/>
    <s v="delivered"/>
    <x v="3305"/>
    <s v="Ojoawo  Olakunle"/>
    <x v="0"/>
    <s v="NG"/>
    <s v="NGN"/>
    <s v="Field Sales"/>
    <n v="50.995024875621894"/>
    <n v="254.97512437810946"/>
    <n v="0.9569444444423425"/>
  </r>
  <r>
    <s v="01-2200586088"/>
    <s v="Salam Freedom Tuck Shop"/>
    <s v="Supermarket"/>
    <s v="Unilever SA"/>
    <s v="Robertsons Spices  "/>
    <s v="Food"/>
    <s v="Spices"/>
    <s v="Robertsons Peri-Peri Spice Envelope 7gr"/>
    <n v="1"/>
    <n v="60.26"/>
    <s v="delivered"/>
    <x v="3386"/>
    <s v="Ismael Ishmael"/>
    <x v="1"/>
    <s v="ZA"/>
    <s v="ZAR"/>
    <s v="Mobile App"/>
    <n v="4.09375"/>
    <n v="4.09375"/>
    <n v="1"/>
  </r>
  <r>
    <s v="01-2200586088"/>
    <s v="Salam Freedom Tuck Shop"/>
    <s v="Supermarket"/>
    <s v="Unilever SA"/>
    <s v="Robertsons Rajah Spices  "/>
    <s v="Food"/>
    <s v="Spices"/>
    <s v="Robertsons Rajah Mild &amp; Spicy Curry Powder 7gr"/>
    <n v="1"/>
    <n v="60.26"/>
    <s v="delivered"/>
    <x v="3386"/>
    <s v="Ismael Ishmael"/>
    <x v="1"/>
    <s v="ZA"/>
    <s v="ZAR"/>
    <s v="Mobile App"/>
    <n v="4.09375"/>
    <n v="4.09375"/>
    <n v="1"/>
  </r>
  <r>
    <s v="01-2200586091"/>
    <s v="Madam Chy Favour Supermarket"/>
    <s v="Supermarket"/>
    <s v="Hayat Kimya Nigeria Limited"/>
    <s v="Molfix Jumbo"/>
    <s v="Baby"/>
    <s v="Infant Care"/>
    <s v="Molfix Jumbo Junior(11-25 Kg) x 70 x 3"/>
    <n v="2"/>
    <n v="14250"/>
    <s v="delivered"/>
    <x v="3488"/>
    <s v="Idris Habib Adewale"/>
    <x v="0"/>
    <s v="NG"/>
    <s v="NGN"/>
    <s v="Field Sales"/>
    <n v="35.447761194029852"/>
    <n v="70.895522388059703"/>
    <n v="0.91597222221753327"/>
  </r>
  <r>
    <s v="01-2200586094"/>
    <s v="Chriskel  Supermarket"/>
    <s v="Convenience Store"/>
    <s v="Unilever Nigeria Plc"/>
    <s v="Close up"/>
    <s v="Personal Care"/>
    <s v="Oral Care"/>
    <s v="Closeup Redhot (gaga) Promo 10g x 260"/>
    <n v="1"/>
    <n v="4900"/>
    <s v="delivered"/>
    <x v="3489"/>
    <s v="Cole  Olubunmi Adebowale"/>
    <x v="0"/>
    <s v="NG"/>
    <s v="NGN"/>
    <s v="Telesales"/>
    <n v="12.189054726368159"/>
    <n v="12.189054726368159"/>
    <n v="0.91944444444379769"/>
  </r>
  <r>
    <s v="01-2200586097"/>
    <s v="Phasha Supermarket"/>
    <s v="Kiosk"/>
    <s v="Unilever SA"/>
    <s v="Knorr Soups  "/>
    <s v="Food"/>
    <s v="Spices"/>
    <s v="Knorr Oxtail &amp; Vegetable Soup 50gr"/>
    <n v="1"/>
    <n v="39.1"/>
    <s v="delivered"/>
    <x v="3490"/>
    <s v="Ismael Ishmael"/>
    <x v="1"/>
    <s v="ZA"/>
    <s v="ZAR"/>
    <s v="Mobile App"/>
    <n v="2.65625"/>
    <n v="2.65625"/>
    <n v="3"/>
  </r>
  <r>
    <s v="01-2200586097"/>
    <s v="Phasha Supermarket"/>
    <s v="Kiosk"/>
    <s v="Unilever SA"/>
    <s v="Knorr Soups  "/>
    <s v="Food"/>
    <s v="Spices"/>
    <s v="Knorr Cream Of Mushroom Soup 50gr"/>
    <n v="1"/>
    <n v="39.1"/>
    <s v="delivered"/>
    <x v="3490"/>
    <s v="Ismael Ishmael"/>
    <x v="1"/>
    <s v="ZA"/>
    <s v="ZAR"/>
    <s v="Mobile App"/>
    <n v="2.65625"/>
    <n v="2.65625"/>
    <n v="3"/>
  </r>
  <r>
    <s v="01-2200586097"/>
    <s v="Phasha Supermarket"/>
    <s v="Kiosk"/>
    <s v="Unilever SA"/>
    <s v="Knorr Soups  "/>
    <s v="Food"/>
    <s v="Spices"/>
    <s v="Knorr Beef &amp; Onion Soup 50gr"/>
    <n v="1"/>
    <n v="39.1"/>
    <s v="delivered"/>
    <x v="3490"/>
    <s v="Ismael Ishmael"/>
    <x v="1"/>
    <s v="ZA"/>
    <s v="ZAR"/>
    <s v="Mobile App"/>
    <n v="2.65625"/>
    <n v="2.65625"/>
    <n v="3"/>
  </r>
  <r>
    <s v="01-2200586097"/>
    <s v="Phasha Supermarket"/>
    <s v="Kiosk"/>
    <s v="Unilever SA"/>
    <s v="Knorr Soups  "/>
    <s v="Food"/>
    <s v="Spices"/>
    <s v="Knorr Chakalaka Soup 10x50g"/>
    <n v="1"/>
    <n v="39.1"/>
    <s v="delivered"/>
    <x v="3490"/>
    <s v="Ismael Ishmael"/>
    <x v="1"/>
    <s v="ZA"/>
    <s v="ZAR"/>
    <s v="Mobile App"/>
    <n v="2.65625"/>
    <n v="2.65625"/>
    <n v="3"/>
  </r>
  <r>
    <s v="01-2200586102"/>
    <s v="Khosa Tuckshop"/>
    <s v="Supermarket"/>
    <s v="Unilever SA"/>
    <s v="Robertsons Spices  "/>
    <s v="Food"/>
    <s v="Spices"/>
    <s v="Robertsons Peri-Peri Spice Envelope 7gr"/>
    <n v="1"/>
    <n v="60.26"/>
    <s v="delivered"/>
    <x v="3491"/>
    <s v="Ismael Ishmael"/>
    <x v="1"/>
    <s v="ZA"/>
    <s v="ZAR"/>
    <s v="Mobile App"/>
    <n v="4.09375"/>
    <n v="4.09375"/>
    <n v="2"/>
  </r>
  <r>
    <s v="01-2200586102"/>
    <s v="Khosa Tuckshop"/>
    <s v="Supermarket"/>
    <s v="Unilever SA"/>
    <s v="Knorrox Stock Cubes  "/>
    <s v="Food"/>
    <s v="Spices"/>
    <s v="Knorrox Barbecue 5X175g"/>
    <n v="1"/>
    <n v="34.21"/>
    <s v="delivered"/>
    <x v="3491"/>
    <s v="Ismael Ishmael"/>
    <x v="1"/>
    <s v="ZA"/>
    <s v="ZAR"/>
    <s v="Mobile App"/>
    <n v="2.324048913043478"/>
    <n v="2.324048913043478"/>
    <n v="2"/>
  </r>
  <r>
    <s v="01-2200586102"/>
    <s v="Khosa Tuckshop"/>
    <s v="Supermarket"/>
    <s v="Unilever SA"/>
    <s v="Robertsons Rajah Spices  "/>
    <s v="Food"/>
    <s v="Spices"/>
    <s v="Robertsons Rajah Medium Curry Powder 7gr"/>
    <n v="1"/>
    <n v="60.26"/>
    <s v="delivered"/>
    <x v="3491"/>
    <s v="Ismael Ishmael"/>
    <x v="1"/>
    <s v="ZA"/>
    <s v="ZAR"/>
    <s v="Mobile App"/>
    <n v="4.09375"/>
    <n v="4.09375"/>
    <n v="2"/>
  </r>
  <r>
    <s v="01-2200586106"/>
    <s v="Mzanzi Tuck Shop"/>
    <s v="Kiosk"/>
    <s v="Unilever SA"/>
    <s v="Knorrox Stock Cubes  "/>
    <s v="Food"/>
    <s v="Spices"/>
    <s v="Knorrox Chilli Beef Stock Cubes 2ea"/>
    <n v="1"/>
    <n v="69.459999999999994"/>
    <s v="delivered"/>
    <x v="3492"/>
    <s v="Kagiso Katlego"/>
    <x v="1"/>
    <s v="ZA"/>
    <s v="ZAR"/>
    <s v="Mobile App"/>
    <n v="4.7187499999999991"/>
    <n v="4.7187499999999991"/>
    <n v="2"/>
  </r>
  <r>
    <s v="01-2200586106"/>
    <s v="Mzanzi Tuck Shop"/>
    <s v="Kiosk"/>
    <s v="Unilever SA"/>
    <s v="Lifebuoy Bath Soap  "/>
    <s v="Personal Care"/>
    <s v="Toileteries"/>
    <s v="Lifebuoy Germ Protection Total Soap Bar 175gr"/>
    <n v="1"/>
    <n v="56.3"/>
    <s v="delivered"/>
    <x v="3492"/>
    <s v="Kagiso Katlego"/>
    <x v="1"/>
    <s v="ZA"/>
    <s v="ZAR"/>
    <s v="Mobile App"/>
    <n v="3.824728260869565"/>
    <n v="3.824728260869565"/>
    <n v="2"/>
  </r>
  <r>
    <s v="01-2200586106"/>
    <s v="Mzanzi Tuck Shop"/>
    <s v="Kiosk"/>
    <s v="Unilever SA"/>
    <s v="Sunlight Dishwashing Liquid  "/>
    <s v="Home Care"/>
    <s v="Household Clean"/>
    <s v="Sunlight Lemon 100 Dishwashing Liquid 400ml"/>
    <n v="1"/>
    <n v="89.98"/>
    <s v="delivered"/>
    <x v="3492"/>
    <s v="Kagiso Katlego"/>
    <x v="1"/>
    <s v="ZA"/>
    <s v="ZAR"/>
    <s v="Mobile App"/>
    <n v="6.1127717391304346"/>
    <n v="6.1127717391304346"/>
    <n v="2"/>
  </r>
  <r>
    <s v="01-2200586106"/>
    <s v="Mzanzi Tuck Shop"/>
    <s v="Kiosk"/>
    <s v="Unilever SA"/>
    <s v="Knorr Soups  "/>
    <s v="Food"/>
    <s v="Spices"/>
    <s v="Knorr Oxtail &amp; Vegetable Soup 50gr"/>
    <n v="1"/>
    <n v="39.1"/>
    <s v="delivered"/>
    <x v="3492"/>
    <s v="Kagiso Katlego"/>
    <x v="1"/>
    <s v="ZA"/>
    <s v="ZAR"/>
    <s v="Mobile App"/>
    <n v="2.65625"/>
    <n v="2.65625"/>
    <n v="2"/>
  </r>
  <r>
    <s v="01-2200586106"/>
    <s v="Mzanzi Tuck Shop"/>
    <s v="Kiosk"/>
    <s v="Unilever SA"/>
    <s v="Dawn Body Cream and Lotion  "/>
    <s v="Personal Care"/>
    <s v="Toileteries"/>
    <s v="Dawn For Men Active Body Lotion 400 ml"/>
    <n v="1"/>
    <n v="95.84"/>
    <s v="delivered"/>
    <x v="3492"/>
    <s v="Kagiso Katlego"/>
    <x v="1"/>
    <s v="ZA"/>
    <s v="ZAR"/>
    <s v="Mobile App"/>
    <n v="6.5108695652173916"/>
    <n v="6.5108695652173916"/>
    <n v="2"/>
  </r>
  <r>
    <s v="01-2200586109"/>
    <s v="Oluwanisola Store; Arepo"/>
    <s v="Supermarket"/>
    <s v="DUFIL Prima foods Plc"/>
    <s v="Power Vegetable Oil"/>
    <s v="Food"/>
    <s v="Culinary"/>
    <s v="Power Vegetable Oil 1.4ltrs x 8"/>
    <n v="2"/>
    <n v="14000"/>
    <s v="delivered"/>
    <x v="3493"/>
    <s v="Adewale _x0009_ Mustapha"/>
    <x v="2"/>
    <s v="NG"/>
    <s v="NGN"/>
    <s v="Field Sales"/>
    <n v="34.82587064676617"/>
    <n v="69.651741293532339"/>
    <n v="0.92500000000291038"/>
  </r>
  <r>
    <s v="01-2200586109"/>
    <s v="Oluwanisola Store; Arepo"/>
    <s v="Supermarket"/>
    <s v="DUFIL Prima foods Plc"/>
    <s v="Power Vegetable Oil"/>
    <s v="Food"/>
    <s v="Culinary"/>
    <s v="Power Vegetable Oil Sachet 90ml x 60"/>
    <n v="2"/>
    <n v="6400"/>
    <s v="delivered"/>
    <x v="3493"/>
    <s v="Adewale _x0009_ Mustapha"/>
    <x v="2"/>
    <s v="NG"/>
    <s v="NGN"/>
    <s v="Field Sales"/>
    <n v="15.920398009950249"/>
    <n v="31.840796019900498"/>
    <n v="0.92500000000291038"/>
  </r>
  <r>
    <s v="01-2200586111"/>
    <s v="Marc And Co. Biz"/>
    <s v="Convenience Store"/>
    <s v="Unilever Nigeria Plc"/>
    <s v="Sunlight Washing Powder"/>
    <s v="Home Care"/>
    <s v="Fabric Clean"/>
    <s v="Sunlight Detergent 25 x 190g Yellow"/>
    <n v="40"/>
    <n v="2420"/>
    <s v="delivered"/>
    <x v="3494"/>
    <s v="Bankole  Tajudeen"/>
    <x v="0"/>
    <s v="NG"/>
    <s v="NGN"/>
    <s v="Field Sales"/>
    <n v="6.0199004975124382"/>
    <n v="240.79601990049753"/>
    <n v="0.88750000000436557"/>
  </r>
  <r>
    <s v="01-2200586112"/>
    <s v="Yanju Stores"/>
    <s v="Convenience Store"/>
    <s v="Chi Nigeria Limited"/>
    <s v="Hollandia Evap. Milk"/>
    <s v="Breakfast &amp; Snacks "/>
    <s v="Yoghurt"/>
    <s v="HOLLANDIA EVAP MILK 120g x 24"/>
    <n v="1"/>
    <n v="3200"/>
    <s v="cancelled"/>
    <x v="3495"/>
    <s v="Ibrahim Bello"/>
    <x v="2"/>
    <s v="NG"/>
    <s v="NGN"/>
    <s v="Telesales"/>
    <n v="7.9601990049751246"/>
    <n v="7.9601990049751246"/>
    <n v="3"/>
  </r>
  <r>
    <s v="01-2200586112"/>
    <s v="Yanju Stores"/>
    <s v="Convenience Store"/>
    <s v="Flour Mills of Nigeria"/>
    <s v="Golden Penny Noodles"/>
    <s v="Food"/>
    <s v="Processed Food"/>
    <s v="Golden Penny Jollof Noodles 70g x 40"/>
    <n v="2"/>
    <n v="1950"/>
    <s v="cancelled"/>
    <x v="3495"/>
    <s v="Ibrahim Bello"/>
    <x v="2"/>
    <s v="NG"/>
    <s v="NGN"/>
    <s v="Telesales"/>
    <n v="4.8507462686567164"/>
    <n v="9.7014925373134329"/>
    <n v="3"/>
  </r>
  <r>
    <s v="01-2200586117"/>
    <s v="Rja Tuck Shop"/>
    <s v="Kiosk"/>
    <s v="Unilever SA"/>
    <s v="Surf Detergent  "/>
    <s v="Home Care"/>
    <s v="Fabric Clean"/>
    <s v="Surf Regular Hand Washing Powder 300gr"/>
    <n v="1"/>
    <n v="45.95"/>
    <s v="delivered"/>
    <x v="3496"/>
    <s v="Kagiso Katlego"/>
    <x v="1"/>
    <s v="ZA"/>
    <s v="ZAR"/>
    <s v="Mobile App"/>
    <n v="3.1216032608695654"/>
    <n v="3.1216032608695654"/>
    <n v="1"/>
  </r>
  <r>
    <s v="01-2200586117"/>
    <s v="Rja Tuck Shop"/>
    <s v="Kiosk"/>
    <s v="Unilever SA"/>
    <s v="Knorr Soups  "/>
    <s v="Food"/>
    <s v="Spices"/>
    <s v="Knorr Cream Of Mushroom Soup 50gr"/>
    <n v="1"/>
    <n v="39.1"/>
    <s v="delivered"/>
    <x v="3496"/>
    <s v="Kagiso Katlego"/>
    <x v="1"/>
    <s v="ZA"/>
    <s v="ZAR"/>
    <s v="Mobile App"/>
    <n v="2.65625"/>
    <n v="2.65625"/>
    <n v="1"/>
  </r>
  <r>
    <s v="01-2200586117"/>
    <s v="Rja Tuck Shop"/>
    <s v="Kiosk"/>
    <s v="Unilever SA"/>
    <s v="Vaseline Petroleum Jelly  "/>
    <s v="Personal Care"/>
    <s v="Toileteries"/>
    <s v="Vaseline Blue Seal Original Petroleum Jelly 50ml"/>
    <n v="1"/>
    <n v="96.32"/>
    <s v="delivered"/>
    <x v="3496"/>
    <s v="Kagiso Katlego"/>
    <x v="1"/>
    <s v="ZA"/>
    <s v="ZAR"/>
    <s v="Mobile App"/>
    <n v="6.5434782608695645"/>
    <n v="6.5434782608695645"/>
    <n v="1"/>
  </r>
  <r>
    <s v="01-2200586118"/>
    <s v="Embassy Store"/>
    <s v="Supermarket"/>
    <s v="Flour Mills of Nigeria"/>
    <s v="Golden Penny Noodles"/>
    <s v="Food"/>
    <s v="Processed Food"/>
    <s v="Golden Penny Jollof Noodles 70g x 40"/>
    <n v="8"/>
    <n v="1950"/>
    <s v="delivered"/>
    <x v="3497"/>
    <s v="Cole  Olubunmi Adebowale"/>
    <x v="0"/>
    <s v="NG"/>
    <s v="NGN"/>
    <s v="Mobile App"/>
    <n v="4.8507462686567164"/>
    <n v="38.805970149253731"/>
    <n v="0.804861111115315"/>
  </r>
  <r>
    <s v="01-2200586120"/>
    <s v="Sz Tuckshop"/>
    <s v="Convenience Store"/>
    <s v="Unilever SA"/>
    <s v="Sunlight Dishwashing Liquid  "/>
    <s v="Home Care"/>
    <s v="Household Clean"/>
    <s v="Sunlight Lemon 100 Dishwashing Liquid 400ml"/>
    <n v="1"/>
    <n v="89.98"/>
    <s v="delivered"/>
    <x v="3498"/>
    <s v="Kagiso Katlego"/>
    <x v="1"/>
    <s v="ZA"/>
    <s v="ZAR"/>
    <s v="Mobile App"/>
    <n v="6.1127717391304346"/>
    <n v="6.1127717391304346"/>
    <n v="1"/>
  </r>
  <r>
    <s v="01-2200586120"/>
    <s v="Sz Tuckshop"/>
    <s v="Convenience Store"/>
    <s v="Unilever SA"/>
    <s v="Axe Deodorant  "/>
    <s v="Personal Care"/>
    <s v="Toileteries"/>
    <s v="Axe Deo Wild Spice 6x150ml"/>
    <n v="1"/>
    <n v="122.06"/>
    <s v="delivered"/>
    <x v="3498"/>
    <s v="Kagiso Katlego"/>
    <x v="1"/>
    <s v="ZA"/>
    <s v="ZAR"/>
    <s v="Mobile App"/>
    <n v="8.2921195652173907"/>
    <n v="8.2921195652173907"/>
    <n v="1"/>
  </r>
  <r>
    <s v="01-2200586120"/>
    <s v="Sz Tuckshop"/>
    <s v="Convenience Store"/>
    <s v="Unilever SA"/>
    <s v="Lux  "/>
    <s v="Personal Care"/>
    <s v="Toileteries"/>
    <s v="Lux Soft Caress Beauty Soap 175gr"/>
    <n v="1"/>
    <n v="56.99"/>
    <s v="delivered"/>
    <x v="3498"/>
    <s v="Kagiso Katlego"/>
    <x v="1"/>
    <s v="ZA"/>
    <s v="ZAR"/>
    <s v="Mobile App"/>
    <n v="3.871603260869565"/>
    <n v="3.871603260869565"/>
    <n v="1"/>
  </r>
  <r>
    <s v="01-2200586121"/>
    <s v="Tshelane Enterprice"/>
    <s v="Convenience Store"/>
    <s v="Unilever SA"/>
    <s v="Knorr Soups  "/>
    <s v="Food"/>
    <s v="Spices"/>
    <s v="Knorr Brown Onion Soup 50gr x 6 x 10"/>
    <n v="2"/>
    <n v="39.1"/>
    <s v="delivered"/>
    <x v="3499"/>
    <s v="Nomfundo Sibongile"/>
    <x v="1"/>
    <s v="ZA"/>
    <s v="ZAR"/>
    <s v="Mobile App"/>
    <n v="2.65625"/>
    <n v="5.3125"/>
    <n v="1"/>
  </r>
  <r>
    <s v="01-2200586121"/>
    <s v="Tshelane Enterprice"/>
    <s v="Convenience Store"/>
    <s v="Unilever SA"/>
    <s v="Joko Tea  "/>
    <s v="Breakfast &amp; Snacks "/>
    <s v="Coffee / Tea"/>
    <s v="Joko  Regular Tagless Tea Bags 10ea"/>
    <n v="1"/>
    <n v="109.25"/>
    <s v="delivered"/>
    <x v="3499"/>
    <s v="Nomfundo Sibongile"/>
    <x v="1"/>
    <s v="ZA"/>
    <s v="ZAR"/>
    <s v="Mobile App"/>
    <n v="7.421875"/>
    <n v="7.421875"/>
    <n v="1"/>
  </r>
  <r>
    <s v="01-2200586121"/>
    <s v="Tshelane Enterprice"/>
    <s v="Convenience Store"/>
    <s v="Unilever SA"/>
    <s v="Robertsons Spices  "/>
    <s v="Food"/>
    <s v="Spices"/>
    <s v="Robertsons Chicken Spice Envelope 7gr"/>
    <n v="1"/>
    <n v="60.26"/>
    <s v="delivered"/>
    <x v="3499"/>
    <s v="Nomfundo Sibongile"/>
    <x v="1"/>
    <s v="ZA"/>
    <s v="ZAR"/>
    <s v="Mobile App"/>
    <n v="4.09375"/>
    <n v="4.09375"/>
    <n v="1"/>
  </r>
  <r>
    <s v="01-2200586121"/>
    <s v="Tshelane Enterprice"/>
    <s v="Convenience Store"/>
    <s v="Unilever SA"/>
    <s v="Lifebuoy Bath Soap  "/>
    <s v="Personal Care"/>
    <s v="Toileteries"/>
    <s v="Lifebuoy Germ Protection Lemon Fresh Soap Bar 175gr"/>
    <n v="2"/>
    <n v="56.3"/>
    <s v="delivered"/>
    <x v="3499"/>
    <s v="Nomfundo Sibongile"/>
    <x v="1"/>
    <s v="ZA"/>
    <s v="ZAR"/>
    <s v="Mobile App"/>
    <n v="3.824728260869565"/>
    <n v="7.6494565217391299"/>
    <n v="1"/>
  </r>
  <r>
    <s v="01-2200586124"/>
    <s v="Bisi Ventures"/>
    <s v="Supermarket"/>
    <s v="Chi Nigeria Limited"/>
    <s v="Hollandia Evap. Milk"/>
    <s v="Breakfast &amp; Snacks "/>
    <s v="Yoghurt"/>
    <s v="HOLLANDIA EVAP MILK 120g x 24"/>
    <n v="20"/>
    <n v="3200"/>
    <s v="delivered"/>
    <x v="3500"/>
    <s v="Inioluwa .    Dsr"/>
    <x v="2"/>
    <s v="NG"/>
    <s v="NGN"/>
    <s v="Field Sales"/>
    <n v="7.9601990049751246"/>
    <n v="159.2039800995025"/>
    <n v="1.3416666666671517"/>
  </r>
  <r>
    <s v="01-2200586125"/>
    <s v="Yetunde Store"/>
    <s v="Convenience Store"/>
    <s v="Extreme Manufacturing Nig Ltd"/>
    <s v="So Easy"/>
    <s v="Home Care"/>
    <s v="Fabric Clean"/>
    <s v="So Easy 90g x 51"/>
    <n v="10"/>
    <n v="2500"/>
    <s v="delivered"/>
    <x v="3501"/>
    <s v="Muyiwa Sodiya"/>
    <x v="0"/>
    <s v="NG"/>
    <s v="NGN"/>
    <s v="Field Sales"/>
    <n v="6.2189054726368163"/>
    <n v="62.189054726368163"/>
    <n v="1.1423611111094942"/>
  </r>
  <r>
    <s v="01-2200586126"/>
    <s v="Ym Stores"/>
    <s v="Supermarket"/>
    <s v="DUFIL Prima foods Plc"/>
    <s v="Indomie Indomitable Pack"/>
    <s v="Food"/>
    <s v="Processed Food"/>
    <s v="Indomie Indomitable Chicken 70g x 40"/>
    <n v="200"/>
    <n v="2400"/>
    <s v="delivered"/>
    <x v="3502"/>
    <s v="Habeeb Umar"/>
    <x v="3"/>
    <s v="NG"/>
    <s v="NGN"/>
    <s v="Field Sales"/>
    <n v="5.9701492537313436"/>
    <n v="1194.0298507462687"/>
    <n v="0.84513888888614019"/>
  </r>
  <r>
    <s v="01-2200586126"/>
    <s v="Ym Stores"/>
    <s v="Supermarket"/>
    <s v="DUFIL Prima foods Plc"/>
    <s v="Indomie Indomitable Pack"/>
    <s v="Food"/>
    <s v="Processed Food"/>
    <s v="Indomie Indomitable Onion 70g x 40"/>
    <n v="100"/>
    <n v="2800"/>
    <s v="delivered"/>
    <x v="3502"/>
    <s v="Habeeb Umar"/>
    <x v="3"/>
    <s v="NG"/>
    <s v="NGN"/>
    <s v="Field Sales"/>
    <n v="6.9651741293532341"/>
    <n v="696.51741293532336"/>
    <n v="0.84513888888614019"/>
  </r>
  <r>
    <s v="01-2200586135"/>
    <s v="Mummy Praise Store"/>
    <s v="Kiosk"/>
    <s v="Unilever Nigeria Plc"/>
    <s v="Sunlight Washing Powder"/>
    <s v="Home Care"/>
    <s v="Fabric Clean"/>
    <s v="Sunlight Destiny Hdw Powder Pink 900g x 8"/>
    <n v="2"/>
    <n v="4560"/>
    <s v="delivered"/>
    <x v="3131"/>
    <s v="Stevenson Udeye-Ubah"/>
    <x v="0"/>
    <s v="NG"/>
    <s v="NGN"/>
    <s v="Field Sales"/>
    <n v="11.343283582089553"/>
    <n v="22.686567164179106"/>
    <n v="0.86250000000291038"/>
  </r>
  <r>
    <s v="01-2200586136"/>
    <s v="Divine Touch"/>
    <s v="Convenience Store"/>
    <s v="Unilever Nigeria Plc"/>
    <s v="Lipton Special"/>
    <s v="Breakfast &amp; Snacks "/>
    <s v="Coffee / Tea"/>
    <s v="Lipton 2-In-1 Sachet 200g"/>
    <n v="4"/>
    <n v="3500"/>
    <s v="delivered"/>
    <x v="3503"/>
    <s v="Idris Habib Adewale"/>
    <x v="0"/>
    <s v="NG"/>
    <s v="NGN"/>
    <s v="Telesales"/>
    <n v="8.7064676616915424"/>
    <n v="34.82587064676617"/>
    <n v="0.79861111111677019"/>
  </r>
  <r>
    <s v="01-2200586138"/>
    <s v="Jj Ventures"/>
    <s v="Convenience Store"/>
    <s v="Chi Nigeria Limited"/>
    <s v="Hollandia Evap. Milk"/>
    <s v="Breakfast &amp; Snacks "/>
    <s v="Yoghurt"/>
    <s v="HOLLANDIA EVAP MILK 120g x 24"/>
    <n v="20"/>
    <n v="3200"/>
    <s v="delivered"/>
    <x v="3504"/>
    <s v="Cole  Olubunmi Adebowale"/>
    <x v="0"/>
    <s v="NG"/>
    <s v="NGN"/>
    <s v="Field Sales"/>
    <n v="7.9601990049751246"/>
    <n v="159.2039800995025"/>
    <n v="1.0222222222218988"/>
  </r>
  <r>
    <s v="01-2200586140"/>
    <s v="Dominion  Store"/>
    <s v="Convenience Store"/>
    <s v="Flour Mills of Nigeria"/>
    <s v="Golden Penny Noodles"/>
    <s v="Food"/>
    <s v="Processed Food"/>
    <s v="Golden Penny Noodles 70g non promo"/>
    <n v="5"/>
    <n v="1950"/>
    <s v="delivered"/>
    <x v="3425"/>
    <s v="Oyelade Sodiq  Adeshola"/>
    <x v="0"/>
    <s v="NG"/>
    <s v="NGN"/>
    <s v="Mobile App"/>
    <n v="4.8507462686567164"/>
    <n v="24.253731343283583"/>
    <n v="0.77222222222189885"/>
  </r>
  <r>
    <s v="01-2200586140"/>
    <s v="Dominion  Store"/>
    <s v="Convenience Store"/>
    <s v="Guinness Nigeria Plc"/>
    <s v="Guinness Smooth Beer"/>
    <s v="Drinks"/>
    <s v="Beer"/>
    <s v="Guinness Smooth Can 33cl x 24"/>
    <n v="1"/>
    <n v="4650"/>
    <s v="delivered"/>
    <x v="3425"/>
    <s v="Oyelade Sodiq  Adeshola"/>
    <x v="0"/>
    <s v="NG"/>
    <s v="NGN"/>
    <s v="Mobile App"/>
    <n v="11.567164179104477"/>
    <n v="11.567164179104477"/>
    <n v="0.77222222222189885"/>
  </r>
  <r>
    <s v="01-2200586143"/>
    <s v="Mummy Ekene Store"/>
    <s v="Convenience Store"/>
    <s v="DUFIL Prima foods Plc"/>
    <s v="Indomie Bellefull"/>
    <s v="Food"/>
    <s v="Processed Food"/>
    <s v="Indomie Belle Full Pack 280g"/>
    <n v="1"/>
    <n v="3820"/>
    <s v="delivered"/>
    <x v="3505"/>
    <s v="Adeleye _x0009_ Dayo"/>
    <x v="0"/>
    <s v="NG"/>
    <s v="NGN"/>
    <s v="Telesales"/>
    <n v="9.5024875621890548"/>
    <n v="9.5024875621890548"/>
    <n v="1.0138888888905058"/>
  </r>
  <r>
    <s v="01-2200586143"/>
    <s v="Mummy Ekene Store"/>
    <s v="Convenience Store"/>
    <s v="DUFIL Prima foods Plc"/>
    <s v="Power Vegetable Oil"/>
    <s v="Food"/>
    <s v="Culinary"/>
    <s v="Power Vegetable Oil Sachet 90ml x 60"/>
    <n v="1"/>
    <n v="6400"/>
    <s v="delivered"/>
    <x v="3505"/>
    <s v="Adeleye _x0009_ Dayo"/>
    <x v="0"/>
    <s v="NG"/>
    <s v="NGN"/>
    <s v="Telesales"/>
    <n v="15.920398009950249"/>
    <n v="15.920398009950249"/>
    <n v="1.0138888888905058"/>
  </r>
  <r>
    <s v="01-2200586146"/>
    <s v="Morongwa Tuck Shop"/>
    <s v="Supermarket"/>
    <s v="Unilever SA"/>
    <s v="Knorr Soups  "/>
    <s v="Food"/>
    <s v="Spices"/>
    <s v="Knorr Minestrone Soup 50gr"/>
    <n v="2"/>
    <n v="39.1"/>
    <s v="delivered"/>
    <x v="3506"/>
    <s v="Ismael Ishmael"/>
    <x v="1"/>
    <s v="ZA"/>
    <s v="ZAR"/>
    <s v="Mobile App"/>
    <n v="2.65625"/>
    <n v="5.3125"/>
    <n v="2"/>
  </r>
  <r>
    <s v="01-2200586146"/>
    <s v="Morongwa Tuck Shop"/>
    <s v="Supermarket"/>
    <s v="Unilever SA"/>
    <s v="Vaseline Petroleum Jelly  "/>
    <s v="Personal Care"/>
    <s v="Toileteries"/>
    <s v="Vaseline Blue Seal Original Petroleum Jelly 100ml"/>
    <n v="1"/>
    <n v="148.9"/>
    <s v="delivered"/>
    <x v="3506"/>
    <s v="Ismael Ishmael"/>
    <x v="1"/>
    <s v="ZA"/>
    <s v="ZAR"/>
    <s v="Mobile App"/>
    <n v="10.115489130434783"/>
    <n v="10.115489130434783"/>
    <n v="2"/>
  </r>
  <r>
    <s v="01-2200586149"/>
    <s v="Jom Jom"/>
    <s v="Convenience Store"/>
    <s v="Unilever SA"/>
    <s v="Sunlight Laundry Detergent  "/>
    <s v="Home Care"/>
    <s v="Fabric Clean"/>
    <s v="Sunlight Laundry Bar 12x125g"/>
    <n v="2"/>
    <n v="46.64"/>
    <s v="delivered"/>
    <x v="3507"/>
    <s v="Kagiso Katlego"/>
    <x v="1"/>
    <s v="ZA"/>
    <s v="ZAR"/>
    <s v="Telesales"/>
    <n v="3.168478260869565"/>
    <n v="6.3369565217391299"/>
    <n v="2"/>
  </r>
  <r>
    <s v="01-2200586149"/>
    <s v="Jom Jom"/>
    <s v="Convenience Store"/>
    <s v="Unilever SA"/>
    <s v="Sunlight Dishwashing Liquid  "/>
    <s v="Home Care"/>
    <s v="Household Clean"/>
    <s v="Sunlight Lemon 100 Dishwashing Liquid 400ml"/>
    <n v="1"/>
    <n v="89.98"/>
    <s v="delivered"/>
    <x v="3507"/>
    <s v="Kagiso Katlego"/>
    <x v="1"/>
    <s v="ZA"/>
    <s v="ZAR"/>
    <s v="Telesales"/>
    <n v="6.1127717391304346"/>
    <n v="6.1127717391304346"/>
    <n v="2"/>
  </r>
  <r>
    <s v="01-2200586154"/>
    <s v="Benijraat  Store"/>
    <s v="Supermarket"/>
    <s v="Chi Nigeria Limited"/>
    <s v="Hollandia Evap. Milk"/>
    <s v="Breakfast &amp; Snacks "/>
    <s v="Yoghurt"/>
    <s v="HOLLANDIA EVAP MILK 120g x 24"/>
    <n v="15"/>
    <n v="3200"/>
    <s v="delivered"/>
    <x v="3404"/>
    <s v="Francis  E. Omoankhanlen"/>
    <x v="0"/>
    <s v="NG"/>
    <s v="NGN"/>
    <s v="Field Sales"/>
    <n v="7.9601990049751246"/>
    <n v="119.40298507462687"/>
    <n v="1.25"/>
  </r>
  <r>
    <s v="01-2200586165"/>
    <s v="Iya Ruka K Store"/>
    <s v="Convenience Store"/>
    <s v="Flour Mills of Nigeria"/>
    <s v="Golden Penny Noodles"/>
    <s v="Food"/>
    <s v="Processed Food"/>
    <s v="Golden Penny Jollof Noodles 70g x 40"/>
    <n v="10"/>
    <n v="1950"/>
    <s v="delivered"/>
    <x v="3508"/>
    <s v="Dayo Oludaisi"/>
    <x v="0"/>
    <s v="NG"/>
    <s v="NGN"/>
    <s v="Field Sales"/>
    <n v="4.8507462686567164"/>
    <n v="48.507462686567166"/>
    <n v="1.1291666666656965"/>
  </r>
  <r>
    <s v="01-2200586170"/>
    <s v="Kingsstore"/>
    <s v="Supermarket"/>
    <s v="PZ Cussons Nigeria Plc"/>
    <s v="Premier Toilet Bar Soap"/>
    <s v="Personal Care"/>
    <s v="Toileteries"/>
    <s v="Premier Soap Rose 65G x 104"/>
    <n v="1"/>
    <n v="5240"/>
    <s v="delivered"/>
    <x v="3509"/>
    <s v="Dada David  Kunle"/>
    <x v="0"/>
    <s v="NG"/>
    <s v="NGN"/>
    <s v="Mobile App"/>
    <n v="13.034825870646767"/>
    <n v="13.034825870646767"/>
    <n v="0.77291666666860692"/>
  </r>
  <r>
    <s v="01-2200586170"/>
    <s v="Kingsstore"/>
    <s v="Supermarket"/>
    <s v="PZ Cussons Nigeria Plc"/>
    <s v="Premier Toilet Bar Soap"/>
    <s v="Personal Care"/>
    <s v="Toileteries"/>
    <s v="PREMIER AS COOL DEO 65G X 72"/>
    <n v="1"/>
    <n v="7210"/>
    <s v="delivered"/>
    <x v="3509"/>
    <s v="Dada David  Kunle"/>
    <x v="0"/>
    <s v="NG"/>
    <s v="NGN"/>
    <s v="Mobile App"/>
    <n v="17.935323383084576"/>
    <n v="17.935323383084576"/>
    <n v="0.77291666666860692"/>
  </r>
  <r>
    <s v="01-2200586170"/>
    <s v="Kingsstore"/>
    <s v="Supermarket"/>
    <s v="Unilever Nigeria Plc"/>
    <s v="Sunlight Washing Powder"/>
    <s v="Home Care"/>
    <s v="Fabric Clean"/>
    <s v="Sunlight Detergent 25 x 190g Yellow"/>
    <n v="1"/>
    <n v="2420"/>
    <s v="delivered"/>
    <x v="3509"/>
    <s v="Dada David  Kunle"/>
    <x v="0"/>
    <s v="NG"/>
    <s v="NGN"/>
    <s v="Mobile App"/>
    <n v="6.0199004975124382"/>
    <n v="6.0199004975124382"/>
    <n v="0.77291666666860692"/>
  </r>
  <r>
    <s v="01-2200586178"/>
    <s v="Ademat Stores."/>
    <s v="Kiosk"/>
    <s v="Extreme Manufacturing Nig Ltd"/>
    <s v="So Easy"/>
    <s v="Home Care"/>
    <s v="Fabric Clean"/>
    <s v="So Easy 180g x 26"/>
    <n v="1"/>
    <n v="2600"/>
    <s v="delivered"/>
    <x v="3510"/>
    <s v="Dayo Oludaisi"/>
    <x v="0"/>
    <s v="NG"/>
    <s v="NGN"/>
    <s v="Telesales"/>
    <n v="6.4676616915422889"/>
    <n v="6.4676616915422889"/>
    <n v="0.94722222221753327"/>
  </r>
  <r>
    <s v="01-2200586178"/>
    <s v="Ademat Stores."/>
    <s v="Kiosk"/>
    <s v="PZ Cussons Nigeria Plc"/>
    <s v="Canoe Bar Soap"/>
    <s v="Home Care"/>
    <s v="Fabric Clean"/>
    <s v="Canoe 130g x 48 Extra care (White)"/>
    <n v="1"/>
    <n v="4700"/>
    <s v="delivered"/>
    <x v="3510"/>
    <s v="Dayo Oludaisi"/>
    <x v="0"/>
    <s v="NG"/>
    <s v="NGN"/>
    <s v="Telesales"/>
    <n v="11.691542288557214"/>
    <n v="11.691542288557214"/>
    <n v="0.94722222221753327"/>
  </r>
  <r>
    <s v="01-2200586181"/>
    <s v="St Tony Stores"/>
    <s v="Supermarket"/>
    <s v="Arla Foods"/>
    <s v="Dano Cool Cow"/>
    <s v="Breakfast &amp; Snacks "/>
    <s v="Milk"/>
    <s v="Dano Cool Cow Refill 800g x 12"/>
    <n v="2"/>
    <n v="20500"/>
    <s v="delivered"/>
    <x v="3511"/>
    <s v="Joseph Abraham"/>
    <x v="2"/>
    <s v="NG"/>
    <s v="NGN"/>
    <s v="Field Sales"/>
    <n v="50.995024875621894"/>
    <n v="101.99004975124379"/>
    <n v="0.85833333332993789"/>
  </r>
  <r>
    <s v="01-2200586183"/>
    <s v="Alhaja Suliamon Store"/>
    <s v="Kiosk"/>
    <s v="Flour Mills of Nigeria"/>
    <s v="Golden Penny Spaghetti"/>
    <s v="Food"/>
    <s v="Processed Food"/>
    <s v="Golden Penny Spaghetti 500g x 20"/>
    <n v="50"/>
    <n v="5050"/>
    <s v="delivered"/>
    <x v="3502"/>
    <s v="Ojoawo  Olakunle"/>
    <x v="0"/>
    <s v="NG"/>
    <s v="NGN"/>
    <s v="Field Sales"/>
    <n v="12.562189054726367"/>
    <n v="628.10945273631842"/>
    <n v="0.80694444444088731"/>
  </r>
  <r>
    <s v="01-2200586188"/>
    <s v="Adetutu Store"/>
    <s v="Kiosk"/>
    <s v="Flour Mills of Nigeria"/>
    <s v="Golden Penny Spaghetti"/>
    <s v="Food"/>
    <s v="Processed Food"/>
    <s v="Golden Penny Spaghetti 500g x 20"/>
    <n v="10"/>
    <n v="5050"/>
    <s v="delivered"/>
    <x v="3512"/>
    <s v="Ayodeji Lateef _x0009_ Adebowale"/>
    <x v="0"/>
    <s v="NG"/>
    <s v="NGN"/>
    <s v="Field Sales"/>
    <n v="12.562189054726367"/>
    <n v="125.62189054726367"/>
    <n v="3.0041666666656965"/>
  </r>
  <r>
    <s v="01-2200586185"/>
    <s v="Hajia Mama Store"/>
    <s v="Convenience Store"/>
    <s v="PZ Cussons Nigeria Plc"/>
    <s v="Premier Toilet Bar Soap"/>
    <s v="Personal Care"/>
    <s v="Toileteries"/>
    <s v="Premier Luxurious Milk Family Bar Soap 175g x 30"/>
    <n v="2"/>
    <n v="4600"/>
    <s v="delivered"/>
    <x v="3513"/>
    <s v="Omosanya Olubukola  Okeade"/>
    <x v="0"/>
    <s v="NG"/>
    <s v="NGN"/>
    <s v="Telesales"/>
    <n v="11.442786069651742"/>
    <n v="22.885572139303484"/>
    <n v="0.94513888889196096"/>
  </r>
  <r>
    <s v="01-2200586190"/>
    <s v="Iya Ayisat Store"/>
    <s v="Supermarket"/>
    <s v="Extreme Manufacturing Nig Ltd"/>
    <s v="So Easy"/>
    <s v="Home Care"/>
    <s v="Fabric Clean"/>
    <s v="So Easy 90g x 51"/>
    <n v="4"/>
    <n v="2500"/>
    <s v="delivered"/>
    <x v="3514"/>
    <s v="Chukwuemeka _x0009_ Chimaobim Chukwuemeka"/>
    <x v="0"/>
    <s v="NG"/>
    <s v="NGN"/>
    <s v="Telesales"/>
    <n v="6.2189054726368163"/>
    <n v="24.875621890547265"/>
    <n v="0.83611111110803904"/>
  </r>
  <r>
    <s v="01-2200586195"/>
    <s v="Chi Store"/>
    <s v="Kiosk"/>
    <s v="Flour Mills of Nigeria"/>
    <s v="Golden Penny Spaghetti"/>
    <s v="Food"/>
    <s v="Processed Food"/>
    <s v="Golden Penny Spaghetti 500g x 20"/>
    <n v="10"/>
    <n v="5050"/>
    <s v="delivered"/>
    <x v="3094"/>
    <s v="Ojoawo  Olakunle"/>
    <x v="0"/>
    <s v="NG"/>
    <s v="NGN"/>
    <s v="Field Sales"/>
    <n v="12.562189054726367"/>
    <n v="125.62189054726367"/>
    <n v="0.72152777777955635"/>
  </r>
  <r>
    <s v="01-2200586200"/>
    <s v="Eminence Stores"/>
    <s v="Kiosk"/>
    <s v="Chi Nigeria Limited"/>
    <s v="Hollandia Yoghurt"/>
    <s v="Breakfast &amp; Snacks "/>
    <s v="Yoghurt"/>
    <s v="Hollandia Yoghurt Plain Sweetened 1Ltr x 10"/>
    <n v="10"/>
    <n v="5375"/>
    <s v="delivered"/>
    <x v="3515"/>
    <s v="Ibrahim Bello"/>
    <x v="2"/>
    <s v="NG"/>
    <s v="NGN"/>
    <s v="Telesales"/>
    <n v="13.370646766169154"/>
    <n v="133.70646766169153"/>
    <n v="1.7451388888948713"/>
  </r>
  <r>
    <s v="01-2200586203"/>
    <s v="Iya Ijebu Store"/>
    <s v="Supermarket"/>
    <s v="Flour Mills of Nigeria"/>
    <s v="Golden Penny Spaghetti"/>
    <s v="Food"/>
    <s v="Processed Food"/>
    <s v="Golden Penny Spaghetti 500g x 20"/>
    <n v="7"/>
    <n v="5050"/>
    <s v="delivered"/>
    <x v="3516"/>
    <s v="Chukwuemeka _x0009_ Chimaobim Chukwuemeka"/>
    <x v="0"/>
    <s v="NG"/>
    <s v="NGN"/>
    <s v="Field Sales"/>
    <n v="12.562189054726367"/>
    <n v="87.93532338308458"/>
    <n v="2.9013888888948713"/>
  </r>
  <r>
    <s v="01-2200586208"/>
    <s v="Iya Yemi Store"/>
    <s v="Kiosk"/>
    <s v="Chi Nigeria Limited"/>
    <s v="Chivita Active"/>
    <s v="Drinks"/>
    <s v="Juice"/>
    <s v="Chivita Active Citrus Juice 1Ltr x 10"/>
    <n v="10"/>
    <n v="4800"/>
    <s v="delivered"/>
    <x v="3517"/>
    <s v="Ayodeji Lateef _x0009_ Adebowale"/>
    <x v="0"/>
    <s v="NG"/>
    <s v="NGN"/>
    <s v="Field Sales"/>
    <n v="11.940298507462687"/>
    <n v="119.40298507462687"/>
    <n v="1.1756944444423425"/>
  </r>
  <r>
    <s v="01-2200586209"/>
    <s v="Tg Shalom Supermarket"/>
    <s v="Convenience Store"/>
    <s v="Unilever SA"/>
    <s v="Robertsons Spices  "/>
    <s v="Food"/>
    <s v="Spices"/>
    <s v="Robertsons Peri-Peri Spice Envelope 7gr"/>
    <n v="1"/>
    <n v="60.26"/>
    <s v="delivered"/>
    <x v="3518"/>
    <s v="Kagiso Katlego"/>
    <x v="1"/>
    <s v="ZA"/>
    <s v="ZAR"/>
    <s v="Mobile App"/>
    <n v="4.09375"/>
    <n v="4.09375"/>
    <n v="3"/>
  </r>
  <r>
    <s v="01-2200586209"/>
    <s v="Tg Shalom Supermarket"/>
    <s v="Convenience Store"/>
    <s v="Unilever SA"/>
    <s v="OMO  "/>
    <s v="Home Care"/>
    <s v="Fabric Clean"/>
    <s v="OMO Regular Power of Ten Hands Hand Washing Powder Laundry 300gr"/>
    <n v="2"/>
    <n v="51.2"/>
    <s v="delivered"/>
    <x v="3518"/>
    <s v="Kagiso Katlego"/>
    <x v="1"/>
    <s v="ZA"/>
    <s v="ZAR"/>
    <s v="Mobile App"/>
    <n v="3.4782608695652173"/>
    <n v="6.9565217391304346"/>
    <n v="3"/>
  </r>
  <r>
    <s v="01-2200586209"/>
    <s v="Tg Shalom Supermarket"/>
    <s v="Convenience Store"/>
    <s v="Unilever SA"/>
    <s v="Robertsons Rajah Spices  "/>
    <s v="Food"/>
    <s v="Spices"/>
    <s v="Robertsons Rajah Mild &amp; Spicy Curry Powder 7gr"/>
    <n v="1"/>
    <n v="60.26"/>
    <s v="delivered"/>
    <x v="3518"/>
    <s v="Kagiso Katlego"/>
    <x v="1"/>
    <s v="ZA"/>
    <s v="ZAR"/>
    <s v="Mobile App"/>
    <n v="4.09375"/>
    <n v="4.09375"/>
    <n v="3"/>
  </r>
  <r>
    <s v="01-2200586213"/>
    <s v="Emmy Tom"/>
    <s v="Convenience Store"/>
    <s v="Flour Mills of Nigeria"/>
    <s v="Golden Penny Spaghetti"/>
    <s v="Food"/>
    <s v="Processed Food"/>
    <s v="Golden Penny Spaghettini 500g x 20"/>
    <n v="5"/>
    <n v="5050"/>
    <s v="delivered"/>
    <x v="3403"/>
    <s v="Amehzi Ishike"/>
    <x v="0"/>
    <s v="NG"/>
    <s v="NGN"/>
    <s v="Field Sales"/>
    <n v="12.562189054726367"/>
    <n v="62.810945273631837"/>
    <n v="1.2506944444394321"/>
  </r>
  <r>
    <s v="01-2200586220"/>
    <s v="All Sufficient Store"/>
    <s v="Convenience Store"/>
    <s v="Chi Nigeria Limited"/>
    <s v="Hollandia Yoghurt"/>
    <s v="Breakfast &amp; Snacks "/>
    <s v="Yoghurt"/>
    <s v="Hollandia Yoghurt Plain Sweetened 1Ltr x 10"/>
    <n v="20"/>
    <n v="5375"/>
    <s v="delivered"/>
    <x v="3394"/>
    <s v="Adeleye _x0009_ Dayo"/>
    <x v="0"/>
    <s v="NG"/>
    <s v="NGN"/>
    <s v="Field Sales"/>
    <n v="13.370646766169154"/>
    <n v="267.41293532338307"/>
    <n v="0.91111111111240461"/>
  </r>
  <r>
    <s v="01-2200586227"/>
    <s v="Adetutu Store"/>
    <s v="Kiosk"/>
    <s v="Chi Nigeria Limited"/>
    <s v="Hollandia Yoghurt"/>
    <s v="Breakfast &amp; Snacks "/>
    <s v="Yoghurt"/>
    <s v="Hollandia Yoghurt Plain Sweetened 1Ltr x 10"/>
    <n v="10"/>
    <n v="5375"/>
    <s v="delivered"/>
    <x v="3512"/>
    <s v="Ayodeji Lateef _x0009_ Adebowale"/>
    <x v="0"/>
    <s v="NG"/>
    <s v="NGN"/>
    <s v="Field Sales"/>
    <n v="13.370646766169154"/>
    <n v="133.70646766169153"/>
    <n v="2.9993055555532919"/>
  </r>
  <r>
    <s v="01-2200586225"/>
    <s v="Iya Moyin Store"/>
    <s v="Convenience Store"/>
    <s v="PZ Cussons Nigeria Plc"/>
    <s v="Canoe Bar Soap"/>
    <s v="Home Care"/>
    <s v="Fabric Clean"/>
    <s v="CANOE WRAPPED EXTRA CARE 230GX24"/>
    <n v="1"/>
    <n v="4200"/>
    <s v="delivered"/>
    <x v="3519"/>
    <s v="Chukwuemeka _x0009_ Chimaobim Chukwuemeka"/>
    <x v="0"/>
    <s v="NG"/>
    <s v="NGN"/>
    <s v="Telesales"/>
    <n v="10.447761194029852"/>
    <n v="10.447761194029852"/>
    <n v="0.91527777777810115"/>
  </r>
  <r>
    <s v="01-2200586225"/>
    <s v="Iya Moyin Store"/>
    <s v="Convenience Store"/>
    <s v="PZ Cussons Nigeria Plc"/>
    <s v="Premier Toilet Bar Soap"/>
    <s v="Personal Care"/>
    <s v="Toileteries"/>
    <s v="PREMIER AS COOL DEO 65G X 72"/>
    <n v="1"/>
    <n v="7210"/>
    <s v="delivered"/>
    <x v="3519"/>
    <s v="Chukwuemeka _x0009_ Chimaobim Chukwuemeka"/>
    <x v="0"/>
    <s v="NG"/>
    <s v="NGN"/>
    <s v="Telesales"/>
    <n v="17.935323383084576"/>
    <n v="17.935323383084576"/>
    <n v="0.91527777777810115"/>
  </r>
  <r>
    <s v="01-2200586233"/>
    <s v="Doris Store"/>
    <s v="Kiosk"/>
    <s v="Flour Mills of Nigeria"/>
    <s v="Golden Penny Noodles"/>
    <s v="Food"/>
    <s v="Processed Food"/>
    <s v="Golden Penny Jollof Noodles 70g x 40"/>
    <n v="3"/>
    <n v="1950"/>
    <s v="delivered"/>
    <x v="3430"/>
    <s v="Cole  Olubunmi Adebowale"/>
    <x v="0"/>
    <s v="NG"/>
    <s v="NGN"/>
    <s v="Mobile App"/>
    <n v="4.8507462686567164"/>
    <n v="14.552238805970148"/>
    <n v="0.75208333334012423"/>
  </r>
  <r>
    <s v="01-2200586232"/>
    <s v="Green Tuck Shop"/>
    <s v="Kiosk"/>
    <s v="Unilever SA"/>
    <s v="Sunlight Laundry Detergent  "/>
    <s v="Home Care"/>
    <s v="Fabric Clean"/>
    <s v="Sunlight 2 in 1 Spring Sensations Handwashing Powder 600gr"/>
    <n v="1"/>
    <n v="89.36"/>
    <s v="delivered"/>
    <x v="3520"/>
    <s v="Kagiso Katlego"/>
    <x v="1"/>
    <s v="ZA"/>
    <s v="ZAR"/>
    <s v="Mobile App"/>
    <n v="6.070652173913043"/>
    <n v="6.070652173913043"/>
    <n v="3"/>
  </r>
  <r>
    <s v="01-2200586232"/>
    <s v="Green Tuck Shop"/>
    <s v="Kiosk"/>
    <s v="Unilever SA"/>
    <s v="Lux  "/>
    <s v="Personal Care"/>
    <s v="Toileteries"/>
    <s v="Lux Soft Caress Beauty Soap 175gr"/>
    <n v="1"/>
    <n v="56.99"/>
    <s v="delivered"/>
    <x v="3520"/>
    <s v="Kagiso Katlego"/>
    <x v="1"/>
    <s v="ZA"/>
    <s v="ZAR"/>
    <s v="Mobile App"/>
    <n v="3.871603260869565"/>
    <n v="3.871603260869565"/>
    <n v="3"/>
  </r>
  <r>
    <s v="01-2200586236"/>
    <s v="Brasq"/>
    <s v="Kiosk"/>
    <s v="PZ Cussons Nigeria Plc"/>
    <s v="Premier Toilet Bar Soap"/>
    <s v="Personal Care"/>
    <s v="Toileteries"/>
    <s v="PREMIER AS COOL DEO 65G X 72"/>
    <n v="1"/>
    <n v="7220"/>
    <s v="delivered"/>
    <x v="3152"/>
    <s v="Ezra _x0009_ Iwuajoku"/>
    <x v="0"/>
    <s v="NG"/>
    <s v="NGN"/>
    <s v="Mobile App"/>
    <n v="17.960199004975124"/>
    <n v="17.960199004975124"/>
    <n v="0.8868055555576575"/>
  </r>
  <r>
    <s v="01-2200586245"/>
    <s v="Oreofe Stores"/>
    <s v="Convenience Store"/>
    <s v="Chi Nigeria Limited"/>
    <s v="Hollandia Yoghurt"/>
    <s v="Breakfast &amp; Snacks "/>
    <s v="Yoghurt"/>
    <s v="HOLLANDIA YOGHURT  PLAIN SWEETENED  90ML x 24"/>
    <n v="100"/>
    <n v="1100"/>
    <s v="delivered"/>
    <x v="3384"/>
    <s v="Sulaimon  Omobolaji Akanni"/>
    <x v="2"/>
    <s v="NG"/>
    <s v="NGN"/>
    <s v="Field Sales"/>
    <n v="2.7363184079601992"/>
    <n v="273.6318407960199"/>
    <n v="0.97361111111240461"/>
  </r>
  <r>
    <s v="01-2200586248"/>
    <s v="Oluwarantimi Trade Store"/>
    <s v="Convenience Store"/>
    <s v="DUFIL Prima foods Plc"/>
    <s v="Indomie Indomitable Pack"/>
    <s v="Food"/>
    <s v="Processed Food"/>
    <s v="Indomie Indomitable Chicken 70g x 40"/>
    <n v="100"/>
    <n v="2420"/>
    <s v="delivered"/>
    <x v="3521"/>
    <s v="Amehzi Ishike"/>
    <x v="0"/>
    <s v="NG"/>
    <s v="NGN"/>
    <s v="Field Sales"/>
    <n v="6.0199004975124382"/>
    <n v="601.99004975124376"/>
    <n v="1.2444444444408873"/>
  </r>
  <r>
    <s v="01-2200586249"/>
    <s v="Tioluwani Store"/>
    <s v="Kiosk"/>
    <s v="Flour Mills of Nigeria"/>
    <s v="Golden Penny Spaghetti"/>
    <s v="Food"/>
    <s v="Processed Food"/>
    <s v="Golden Penny Spaghetti 500g x 20"/>
    <n v="15"/>
    <n v="5050"/>
    <s v="delivered"/>
    <x v="3403"/>
    <s v="Amehzi Ishike"/>
    <x v="0"/>
    <s v="NG"/>
    <s v="NGN"/>
    <s v="Field Sales"/>
    <n v="12.562189054726367"/>
    <n v="188.43283582089552"/>
    <n v="1.242361111108039"/>
  </r>
  <r>
    <s v="01-2200586259"/>
    <s v="Onyinelly Nigeria Limited"/>
    <s v="Convenience Store"/>
    <s v="Chi Nigeria Limited"/>
    <s v="Hollandia Yoghurt"/>
    <s v="Breakfast &amp; Snacks "/>
    <s v="Yoghurt"/>
    <s v="HOLLANDIA YOGHURT  PLAIN SWEETENED  90ML x 24"/>
    <n v="15"/>
    <n v="1100"/>
    <s v="delivered"/>
    <x v="3522"/>
    <s v="Kayode  Taiwo"/>
    <x v="0"/>
    <s v="NG"/>
    <s v="NGN"/>
    <s v="Field Sales"/>
    <n v="2.7363184079601992"/>
    <n v="41.044776119402989"/>
    <n v="0.96250000000145519"/>
  </r>
  <r>
    <s v="01-2200586260"/>
    <s v="Queen Store"/>
    <s v="Kiosk"/>
    <s v="Flour Mills of Nigeria"/>
    <s v="Golden Penny Spaghetti"/>
    <s v="Food"/>
    <s v="Processed Food"/>
    <s v="Golden Penny Spaghetti 500g x 20"/>
    <n v="20"/>
    <n v="5050"/>
    <s v="delivered"/>
    <x v="3523"/>
    <s v="Adewale _x0009_ Mustapha"/>
    <x v="2"/>
    <s v="NG"/>
    <s v="NGN"/>
    <s v="Field Sales"/>
    <n v="12.562189054726367"/>
    <n v="251.24378109452735"/>
    <n v="0.94861111111094942"/>
  </r>
  <r>
    <s v="01-2200586263"/>
    <s v="Val Cherish  Resource"/>
    <s v="Convenience Store"/>
    <s v="DUFIL Prima foods Plc"/>
    <s v="Indomie Hungryman"/>
    <s v="Food"/>
    <s v="Processed Food"/>
    <s v="Indomie Hungryman Chicken 180g x 24"/>
    <n v="5"/>
    <n v="3770"/>
    <s v="delivered"/>
    <x v="3524"/>
    <s v="Cole  Olubunmi Adebowale"/>
    <x v="0"/>
    <s v="NG"/>
    <s v="NGN"/>
    <s v="Field Sales"/>
    <n v="9.378109452736318"/>
    <n v="46.89054726368159"/>
    <n v="0.75277777777955635"/>
  </r>
  <r>
    <s v="01-2200586264"/>
    <s v="Chioma Store Mowe"/>
    <s v="Convenience Store"/>
    <s v="Flour Mills of Nigeria"/>
    <s v="Golden Penny Noodles"/>
    <s v="Food"/>
    <s v="Processed Food"/>
    <s v="Golden Penny Jollof Noodles 70g x 40"/>
    <n v="10"/>
    <n v="1950"/>
    <s v="delivered"/>
    <x v="3525"/>
    <s v="Adewale _x0009_ Mustapha"/>
    <x v="2"/>
    <s v="NG"/>
    <s v="NGN"/>
    <s v="Field Sales"/>
    <n v="4.8507462686567164"/>
    <n v="48.507462686567166"/>
    <n v="0.94652777777810115"/>
  </r>
  <r>
    <s v="01-2200586273"/>
    <s v="Jaf Ventures"/>
    <s v="Supermarket"/>
    <s v="Flour Mills of Nigeria"/>
    <s v="Golden Penny Spaghetti"/>
    <s v="Food"/>
    <s v="Processed Food"/>
    <s v="Golden Penny Spaghetti 500g x 20"/>
    <n v="10"/>
    <n v="5050"/>
    <s v="delivered"/>
    <x v="3526"/>
    <s v="Oyelade Sodiq  Adeshola"/>
    <x v="0"/>
    <s v="NG"/>
    <s v="NGN"/>
    <s v="Field Sales"/>
    <n v="12.562189054726367"/>
    <n v="125.62189054726367"/>
    <n v="0.80555555555474712"/>
  </r>
  <r>
    <s v="01-2200586276"/>
    <s v="Ajoseph Store"/>
    <s v="Convenience Store"/>
    <s v="Arla Foods"/>
    <s v="Dano Cool Cow"/>
    <s v="Breakfast &amp; Snacks "/>
    <s v="Milk"/>
    <s v="Dano Cool Cow Refill 800g x 12"/>
    <n v="10"/>
    <n v="20500"/>
    <s v="delivered"/>
    <x v="3526"/>
    <s v="Oyelade Sodiq  Adeshola"/>
    <x v="0"/>
    <s v="NG"/>
    <s v="NGN"/>
    <s v="Field Sales"/>
    <n v="50.995024875621894"/>
    <n v="509.95024875621891"/>
    <n v="0.80486111110803904"/>
  </r>
  <r>
    <s v="01-2200586275"/>
    <s v="Iya Aaliyah"/>
    <s v="Kiosk"/>
    <s v="Extreme Manufacturing Nig Ltd"/>
    <s v="So Easy"/>
    <s v="Home Care"/>
    <s v="Fabric Clean"/>
    <s v="So Easy 180g x 26"/>
    <n v="2"/>
    <n v="2600"/>
    <s v="delivered"/>
    <x v="3525"/>
    <s v="Adewale _x0009_ Mustapha"/>
    <x v="2"/>
    <s v="NG"/>
    <s v="NGN"/>
    <s v="Field Sales"/>
    <n v="6.4676616915422889"/>
    <n v="12.935323383084578"/>
    <n v="0.94374999999854481"/>
  </r>
  <r>
    <s v="01-2200586277"/>
    <s v="Adijat"/>
    <s v="Kiosk"/>
    <s v="Chi Nigeria Limited"/>
    <s v="Chivita Exotic"/>
    <s v="Drinks"/>
    <s v="Juice"/>
    <s v="Chi Exotic Pinacolada 150ml x 24"/>
    <n v="2"/>
    <n v="1050"/>
    <s v="delivered"/>
    <x v="3527"/>
    <s v="Ojoawo  Olakunle"/>
    <x v="0"/>
    <s v="NG"/>
    <s v="NGN"/>
    <s v="Telesales"/>
    <n v="2.6119402985074629"/>
    <n v="5.2238805970149258"/>
    <n v="0.90763888889341615"/>
  </r>
  <r>
    <s v="01-2200586280"/>
    <s v="Mummy Qudus Store"/>
    <s v="Convenience Store"/>
    <s v="Chi Nigeria Limited"/>
    <s v="Hollandia Yoghurt"/>
    <s v="Breakfast &amp; Snacks "/>
    <s v="Yoghurt"/>
    <s v="HOLLANDIA YOGHURT  PLAIN SWEETENED  90ML x 24"/>
    <n v="3"/>
    <n v="1100"/>
    <s v="delivered"/>
    <x v="3528"/>
    <s v="Chukwuemeka _x0009_ Chimaobim Chukwuemeka"/>
    <x v="0"/>
    <s v="NG"/>
    <s v="NGN"/>
    <s v="Telesales"/>
    <n v="2.7363184079601992"/>
    <n v="8.2089552238805972"/>
    <n v="0.73680555555620231"/>
  </r>
  <r>
    <s v="01-2200586280"/>
    <s v="Mummy Qudus Store"/>
    <s v="Convenience Store"/>
    <s v="DUFIL Prima foods Plc"/>
    <s v="Power Vegetable Oil"/>
    <s v="Food"/>
    <s v="Culinary"/>
    <s v="Power Vegetable Oil Sachet 90ml x 60"/>
    <n v="1"/>
    <n v="6400"/>
    <s v="delivered"/>
    <x v="3528"/>
    <s v="Chukwuemeka _x0009_ Chimaobim Chukwuemeka"/>
    <x v="0"/>
    <s v="NG"/>
    <s v="NGN"/>
    <s v="Telesales"/>
    <n v="15.920398009950249"/>
    <n v="15.920398009950249"/>
    <n v="0.73680555555620231"/>
  </r>
  <r>
    <s v="01-2200586281"/>
    <s v="Iya Pepe"/>
    <s v="Convenience Store"/>
    <s v="Extreme Manufacturing Nig Ltd"/>
    <s v="So Easy"/>
    <s v="Home Care"/>
    <s v="Fabric Clean"/>
    <s v="So Easy 180g x 26"/>
    <n v="1"/>
    <n v="2600"/>
    <s v="delivered"/>
    <x v="3425"/>
    <s v="Adeleye _x0009_ Dayo"/>
    <x v="0"/>
    <s v="NG"/>
    <s v="NGN"/>
    <s v="Mobile App"/>
    <n v="6.4676616915422889"/>
    <n v="6.4676616915422889"/>
    <n v="0.71944444444670808"/>
  </r>
  <r>
    <s v="01-2200586281"/>
    <s v="Iya Pepe"/>
    <s v="Convenience Store"/>
    <s v="Flour Mills of Nigeria"/>
    <s v="Golden Penny Spaghetti"/>
    <s v="Food"/>
    <s v="Processed Food"/>
    <s v="Golden Penny Spaghetti 500g x 20"/>
    <n v="1"/>
    <n v="5050"/>
    <s v="delivered"/>
    <x v="3425"/>
    <s v="Adeleye _x0009_ Dayo"/>
    <x v="0"/>
    <s v="NG"/>
    <s v="NGN"/>
    <s v="Mobile App"/>
    <n v="12.562189054726367"/>
    <n v="12.562189054726367"/>
    <n v="0.71944444444670808"/>
  </r>
  <r>
    <s v="01-2200586283"/>
    <s v="F&amp;T Ventures"/>
    <s v="Kiosk"/>
    <s v="Flour Mills of Nigeria"/>
    <s v="Golden Penny Spaghetti"/>
    <s v="Food"/>
    <s v="Processed Food"/>
    <s v="Golden Penny Spaghetti 500g x 20"/>
    <n v="6"/>
    <n v="5050"/>
    <s v="delivered"/>
    <x v="3529"/>
    <s v="Ojoawo  Olakunle"/>
    <x v="0"/>
    <s v="NG"/>
    <s v="NGN"/>
    <s v="Telesales"/>
    <n v="12.562189054726367"/>
    <n v="75.373134328358205"/>
    <n v="1.8847222222248092"/>
  </r>
  <r>
    <s v="01-2200586287"/>
    <s v="Tolchukwu Store"/>
    <s v="Supermarket"/>
    <s v="Flour Mills of Nigeria"/>
    <s v="Golden Penny Spaghetti"/>
    <s v="Food"/>
    <s v="Processed Food"/>
    <s v="Golden Penny Spaghetti 500g x 20"/>
    <n v="10"/>
    <n v="5050"/>
    <s v="delivered"/>
    <x v="3513"/>
    <s v="Omosanya Olubukola  Okeade"/>
    <x v="0"/>
    <s v="NG"/>
    <s v="NGN"/>
    <s v="Telesales"/>
    <n v="12.562189054726367"/>
    <n v="125.62189054726367"/>
    <n v="0.91666666666424135"/>
  </r>
  <r>
    <s v="01-2200586292"/>
    <s v="Mummy Success"/>
    <s v="Convenience Store"/>
    <s v="Chi Nigeria Limited"/>
    <s v="Chivita Exotic"/>
    <s v="Drinks"/>
    <s v="Juice"/>
    <s v="Chi Exotic Pinacolada 150ml x 24"/>
    <n v="5"/>
    <n v="1050"/>
    <s v="delivered"/>
    <x v="3530"/>
    <s v="Uche Phillips"/>
    <x v="0"/>
    <s v="NG"/>
    <s v="NGN"/>
    <s v="Telesales"/>
    <n v="2.6119402985074629"/>
    <n v="13.059701492537314"/>
    <n v="0.8631944444423425"/>
  </r>
  <r>
    <s v="01-2200586292"/>
    <s v="Mummy Success"/>
    <s v="Convenience Store"/>
    <s v="Chi Nigeria Limited"/>
    <s v="Hollandia Evap. Milk"/>
    <s v="Breakfast &amp; Snacks "/>
    <s v="Yoghurt"/>
    <s v="Hollandia Evap Slim 120g x 24"/>
    <n v="2"/>
    <n v="2550"/>
    <s v="delivered"/>
    <x v="3530"/>
    <s v="Uche Phillips"/>
    <x v="0"/>
    <s v="NG"/>
    <s v="NGN"/>
    <s v="Telesales"/>
    <n v="6.3432835820895521"/>
    <n v="12.686567164179104"/>
    <n v="0.8631944444423425"/>
  </r>
  <r>
    <s v="01-2200586295"/>
    <s v="All Sufficient Store"/>
    <s v="Convenience Store"/>
    <s v="Chi Nigeria Limited"/>
    <s v="Chivita Exotic"/>
    <s v="Drinks"/>
    <s v="Juice"/>
    <s v="CHI EXOTIC PINACOLADA  1LTR x 10"/>
    <n v="15"/>
    <n v="4450"/>
    <s v="delivered"/>
    <x v="3394"/>
    <s v="Adeleye _x0009_ Dayo"/>
    <x v="0"/>
    <s v="NG"/>
    <s v="NGN"/>
    <s v="Field Sales"/>
    <n v="11.069651741293532"/>
    <n v="166.04477611940297"/>
    <n v="0.882638888884685"/>
  </r>
  <r>
    <s v="01-2200586298"/>
    <s v="Benijraat  Store"/>
    <s v="Supermarket"/>
    <s v="Flour Mills of Nigeria"/>
    <s v="Golden Penny Spaghetti"/>
    <s v="Food"/>
    <s v="Processed Food"/>
    <s v="Golden Penny Spaghetti 500g x 20"/>
    <n v="15"/>
    <n v="5050"/>
    <s v="delivered"/>
    <x v="3404"/>
    <s v="Francis  E. Omoankhanlen"/>
    <x v="0"/>
    <s v="NG"/>
    <s v="NGN"/>
    <s v="Field Sales"/>
    <n v="12.562189054726367"/>
    <n v="188.43283582089552"/>
    <n v="1.1979166666715173"/>
  </r>
  <r>
    <s v="01-2200586297"/>
    <s v="Gozie Stores"/>
    <s v="Convenience Store"/>
    <s v="Flour Mills of Nigeria"/>
    <s v="Golden Penny Spaghetti"/>
    <s v="Food"/>
    <s v="Processed Food"/>
    <s v="Golden Penny Spaghetti 500g x 20"/>
    <n v="2"/>
    <n v="5050"/>
    <s v="delivered"/>
    <x v="3454"/>
    <s v="Onasanya  Adetola"/>
    <x v="0"/>
    <s v="NG"/>
    <s v="NGN"/>
    <s v="Telesales"/>
    <n v="12.562189054726367"/>
    <n v="25.124378109452735"/>
    <n v="0.89444444444961846"/>
  </r>
  <r>
    <s v="01-2200586306"/>
    <s v="Iya Fawas Store"/>
    <s v="Convenience Store"/>
    <s v="Extreme Manufacturing Nig Ltd"/>
    <s v="So Easy"/>
    <s v="Home Care"/>
    <s v="Fabric Clean"/>
    <s v="So Easy 180g x 26"/>
    <n v="2"/>
    <n v="2600"/>
    <s v="delivered"/>
    <x v="3531"/>
    <s v="Muyiwa Sodiya"/>
    <x v="0"/>
    <s v="NG"/>
    <s v="NGN"/>
    <s v="Telesales"/>
    <n v="6.4676616915422889"/>
    <n v="12.935323383084578"/>
    <n v="2.1236111111138598"/>
  </r>
  <r>
    <s v="01-2200586309"/>
    <s v="B Square Store"/>
    <s v="Convenience Store"/>
    <s v="Guinness Nigeria Plc"/>
    <s v="Orijin Bitters"/>
    <s v="Wine &amp; Spirits"/>
    <s v="Bitters"/>
    <s v="Orijin Bitters RSA 20cl x 1 x 24"/>
    <n v="1"/>
    <n v="6300"/>
    <s v="delivered"/>
    <x v="3532"/>
    <s v="Samuel Shola"/>
    <x v="0"/>
    <s v="NG"/>
    <s v="NGN"/>
    <s v="Mobile App"/>
    <n v="15.671641791044776"/>
    <n v="15.671641791044776"/>
    <n v="0.98194444444379769"/>
  </r>
  <r>
    <s v="01-2200586309"/>
    <s v="B Square Store"/>
    <s v="Convenience Store"/>
    <s v="Unilever Nigeria Plc"/>
    <s v="Sunlight Washing Powder"/>
    <s v="Home Care"/>
    <s v="Fabric Clean"/>
    <s v="Sunlight Detergent 25 x 190g Yellow"/>
    <n v="1"/>
    <n v="2420"/>
    <s v="delivered"/>
    <x v="3532"/>
    <s v="Samuel Shola"/>
    <x v="0"/>
    <s v="NG"/>
    <s v="NGN"/>
    <s v="Mobile App"/>
    <n v="6.0199004975124382"/>
    <n v="6.0199004975124382"/>
    <n v="0.98194444444379769"/>
  </r>
  <r>
    <s v="01-2200586311"/>
    <s v="Funmila Ventures"/>
    <s v="Convenience Store"/>
    <s v="Chi Nigeria Limited"/>
    <s v="Hollandia Yoghurt"/>
    <s v="Breakfast &amp; Snacks "/>
    <s v="Yoghurt"/>
    <s v="Hollandia Yoghurt Plain Sweetened 1Ltr x 10"/>
    <n v="10"/>
    <n v="5375"/>
    <s v="delivered"/>
    <x v="3499"/>
    <s v="Kayode  Taiwo"/>
    <x v="0"/>
    <s v="NG"/>
    <s v="NGN"/>
    <s v="Telesales"/>
    <n v="13.370646766169154"/>
    <n v="133.70646766169153"/>
    <n v="0.91458333333866904"/>
  </r>
  <r>
    <s v="01-2200586313"/>
    <s v="F&amp;T Ventures"/>
    <s v="Kiosk"/>
    <s v="Flour Mills of Nigeria"/>
    <s v="Golden Penny Spaghetti"/>
    <s v="Food"/>
    <s v="Processed Food"/>
    <s v="Golden Penny Spaghetti 500g x 20"/>
    <n v="1"/>
    <n v="5050"/>
    <s v="delivered"/>
    <x v="3529"/>
    <s v="Ojoawo  Olakunle"/>
    <x v="0"/>
    <s v="NG"/>
    <s v="NGN"/>
    <s v="Telesales"/>
    <n v="12.562189054726367"/>
    <n v="12.562189054726367"/>
    <n v="1.8708333333343035"/>
  </r>
  <r>
    <s v="01-2200586314"/>
    <s v="God Grace Stores"/>
    <s v="Kiosk"/>
    <s v="Arla Foods"/>
    <s v="Dano Cool Cow"/>
    <s v="Breakfast &amp; Snacks "/>
    <s v="Milk"/>
    <s v="Dano Cool Cow Refill 800g x 12"/>
    <n v="2"/>
    <n v="20500"/>
    <s v="delivered"/>
    <x v="3533"/>
    <s v="Onasanya  Adetola"/>
    <x v="0"/>
    <s v="NG"/>
    <s v="NGN"/>
    <s v="Field Sales"/>
    <n v="50.995024875621894"/>
    <n v="101.99004975124379"/>
    <n v="0.84097222222044365"/>
  </r>
  <r>
    <s v="01-2200586323"/>
    <s v="Ajibowo Stores"/>
    <s v="Convenience Store"/>
    <s v="Arla Foods"/>
    <s v="Dano Cool Cow"/>
    <s v="Breakfast &amp; Snacks "/>
    <s v="Milk"/>
    <s v="Dano Cool Cow Refill 800g x 12"/>
    <n v="10"/>
    <n v="20500"/>
    <s v="delivered"/>
    <x v="3455"/>
    <s v="Oyelade Sodiq  Adeshola"/>
    <x v="0"/>
    <s v="NG"/>
    <s v="NGN"/>
    <s v="Field Sales"/>
    <n v="50.995024875621894"/>
    <n v="509.95024875621891"/>
    <n v="0.78611111111240461"/>
  </r>
  <r>
    <s v="01-2200586325"/>
    <s v="Oseremen Frozen Food"/>
    <s v="Kiosk"/>
    <s v="Unilever Nigeria Plc"/>
    <s v="Knorr Seasoning"/>
    <s v="Food"/>
    <s v="Spices"/>
    <s v="Knorr Chicken 8g x 50 x 17"/>
    <n v="1"/>
    <n v="9700"/>
    <s v="delivered"/>
    <x v="3478"/>
    <s v="Dayo Oludaisi"/>
    <x v="0"/>
    <s v="NG"/>
    <s v="NGN"/>
    <s v="Telesales"/>
    <n v="24.129353233830845"/>
    <n v="24.129353233830845"/>
    <n v="0.93124999999417923"/>
  </r>
  <r>
    <s v="01-2200586326"/>
    <s v="Empat Ituma Enterprises"/>
    <s v="Convenience Store"/>
    <s v="DUFIL Prima foods Plc"/>
    <s v="Indomie Hungryman"/>
    <s v="Food"/>
    <s v="Processed Food"/>
    <s v="Indomie Hungryman Chicken 180g x 24"/>
    <n v="1"/>
    <n v="3770"/>
    <s v="delivered"/>
    <x v="3251"/>
    <s v="Idris Habib Adewale"/>
    <x v="0"/>
    <s v="NG"/>
    <s v="NGN"/>
    <s v="Telesales"/>
    <n v="9.378109452736318"/>
    <n v="9.378109452736318"/>
    <n v="0.69236111111240461"/>
  </r>
  <r>
    <s v="01-2200586326"/>
    <s v="Empat Ituma Enterprises"/>
    <s v="Convenience Store"/>
    <s v="DUFIL Prima foods Plc"/>
    <s v="Indomie Bellefull"/>
    <s v="Food"/>
    <s v="Processed Food"/>
    <s v="Indomie Belle Full Pack 280g"/>
    <n v="1"/>
    <n v="3820"/>
    <s v="delivered"/>
    <x v="3251"/>
    <s v="Idris Habib Adewale"/>
    <x v="0"/>
    <s v="NG"/>
    <s v="NGN"/>
    <s v="Telesales"/>
    <n v="9.5024875621890548"/>
    <n v="9.5024875621890548"/>
    <n v="0.69236111111240461"/>
  </r>
  <r>
    <s v="01-2200586326"/>
    <s v="Empat Ituma Enterprises"/>
    <s v="Convenience Store"/>
    <s v="DUFIL Prima foods Plc"/>
    <s v="Indomie Indomitable Pack"/>
    <s v="Food"/>
    <s v="Processed Food"/>
    <s v="Indomie Indomitable Onion 70g x 40"/>
    <n v="2"/>
    <n v="2820"/>
    <s v="delivered"/>
    <x v="3251"/>
    <s v="Idris Habib Adewale"/>
    <x v="0"/>
    <s v="NG"/>
    <s v="NGN"/>
    <s v="Telesales"/>
    <n v="7.0149253731343286"/>
    <n v="14.029850746268657"/>
    <n v="0.69236111111240461"/>
  </r>
  <r>
    <s v="01-2200586330"/>
    <s v="Adeoye Store"/>
    <s v="Supermarket"/>
    <s v="Chi Nigeria Limited"/>
    <s v="Hollandia Evap. Milk"/>
    <s v="Breakfast &amp; Snacks "/>
    <s v="Yoghurt"/>
    <s v="HOLLANDIA EVAP MILK 120g x 24"/>
    <n v="2"/>
    <n v="3200"/>
    <s v="cancelled"/>
    <x v="3534"/>
    <s v="Samuel Shola"/>
    <x v="0"/>
    <s v="NG"/>
    <s v="NGN"/>
    <s v="Mobile App"/>
    <n v="7.9601990049751246"/>
    <n v="15.920398009950249"/>
    <n v="1"/>
  </r>
  <r>
    <s v="01-2200586330"/>
    <s v="Adeoye Store"/>
    <s v="Supermarket"/>
    <s v="Unilever Nigeria Plc"/>
    <s v="Sunlight Washing Powder"/>
    <s v="Home Care"/>
    <s v="Fabric Clean"/>
    <s v="Sunlight Detergent 25 x 190g Yellow"/>
    <n v="5"/>
    <n v="2420"/>
    <s v="cancelled"/>
    <x v="3534"/>
    <s v="Samuel Shola"/>
    <x v="0"/>
    <s v="NG"/>
    <s v="NGN"/>
    <s v="Mobile App"/>
    <n v="6.0199004975124382"/>
    <n v="30.099502487562191"/>
    <n v="1"/>
  </r>
  <r>
    <s v="01-2200586334"/>
    <s v="Iya Ruka K Store"/>
    <s v="Convenience Store"/>
    <s v="Chi Nigeria Limited"/>
    <s v="Hollandia Evap. Milk"/>
    <s v="Breakfast &amp; Snacks "/>
    <s v="Yoghurt"/>
    <s v="HOLLANDIA EVAP MILK 120g x 24"/>
    <n v="20"/>
    <n v="3200"/>
    <s v="delivered"/>
    <x v="3508"/>
    <s v="Dayo Oludaisi"/>
    <x v="0"/>
    <s v="NG"/>
    <s v="NGN"/>
    <s v="Field Sales"/>
    <n v="7.9601990049751246"/>
    <n v="159.2039800995025"/>
    <n v="1.0625"/>
  </r>
  <r>
    <s v="01-2200586343"/>
    <s v="Arinze Supermarket"/>
    <s v="Supermarket"/>
    <s v="Chi Nigeria Limited"/>
    <s v="Hollandia Yoghurt"/>
    <s v="Breakfast &amp; Snacks "/>
    <s v="Yoghurt"/>
    <s v="Hollandia Yoghurt Plain Sweetened 1Ltr x 10"/>
    <n v="6"/>
    <n v="5375"/>
    <s v="delivered"/>
    <x v="3535"/>
    <s v="Samuel Shola"/>
    <x v="0"/>
    <s v="NG"/>
    <s v="NGN"/>
    <s v="Mobile App"/>
    <n v="13.370646766169154"/>
    <n v="80.223880597014926"/>
    <n v="0.96180555555474712"/>
  </r>
  <r>
    <s v="01-2200586345"/>
    <s v="Olokun Daily Needs"/>
    <s v="Kiosk"/>
    <s v="Flour Mills of Nigeria"/>
    <s v="Golden Penny Noodles"/>
    <s v="Food"/>
    <s v="Processed Food"/>
    <s v="Golden Penny Jollof Noodles 70g x 40"/>
    <n v="2"/>
    <n v="1950"/>
    <s v="cancelled"/>
    <x v="3536"/>
    <s v="Ayantoye Adeboye"/>
    <x v="0"/>
    <s v="NG"/>
    <s v="NGN"/>
    <s v="Telesales"/>
    <n v="4.8507462686567164"/>
    <n v="9.7014925373134329"/>
    <n v="3"/>
  </r>
  <r>
    <s v="01-2200586346"/>
    <s v="A 2 Z Store"/>
    <s v="Kiosk"/>
    <s v="Chi Nigeria Limited"/>
    <s v="Hollandia Evap. Milk"/>
    <s v="Breakfast &amp; Snacks "/>
    <s v="Yoghurt"/>
    <s v="HOLLANDIA EVAP MILK 120g x 24"/>
    <n v="4"/>
    <n v="3200"/>
    <s v="delivered"/>
    <x v="3537"/>
    <s v="Omosanya Olubukola  Okeade"/>
    <x v="0"/>
    <s v="NG"/>
    <s v="NGN"/>
    <s v="Mobile App"/>
    <n v="7.9601990049751246"/>
    <n v="31.840796019900498"/>
    <n v="0.77499999999417923"/>
  </r>
  <r>
    <s v="01-2200586346"/>
    <s v="A 2 Z Store"/>
    <s v="Kiosk"/>
    <s v="Flour Mills of Nigeria"/>
    <s v="Golden Penny Noodles"/>
    <s v="Food"/>
    <s v="Processed Food"/>
    <s v="Golden Penny Noodles 70g non promo"/>
    <n v="3"/>
    <n v="1950"/>
    <s v="delivered"/>
    <x v="3537"/>
    <s v="Omosanya Olubukola  Okeade"/>
    <x v="0"/>
    <s v="NG"/>
    <s v="NGN"/>
    <s v="Mobile App"/>
    <n v="4.8507462686567164"/>
    <n v="14.552238805970148"/>
    <n v="0.77499999999417923"/>
  </r>
  <r>
    <s v="01-2200586350"/>
    <s v="Lloyd Store"/>
    <s v="Convenience Store"/>
    <s v="DUFIL Prima foods Plc"/>
    <s v="Indomie Indomitable Pack"/>
    <s v="Food"/>
    <s v="Processed Food"/>
    <s v="Indomie Indomitable Onion 70g x 40"/>
    <n v="3"/>
    <n v="2820"/>
    <s v="delivered"/>
    <x v="3538"/>
    <s v="Ayantoye Adeboye"/>
    <x v="0"/>
    <s v="NG"/>
    <s v="NGN"/>
    <s v="Telesales"/>
    <n v="7.0149253731343286"/>
    <n v="21.044776119402986"/>
    <n v="1.0409722222248092"/>
  </r>
  <r>
    <s v="01-2200586350"/>
    <s v="Lloyd Store"/>
    <s v="Convenience Store"/>
    <s v="Guinness Nigeria Plc"/>
    <s v="Guinness Foreign Extra Stout"/>
    <s v="Drinks"/>
    <s v="Beer"/>
    <s v="Guinness Foreign Extra Stout Can 33cl x 24"/>
    <n v="2"/>
    <n v="5750"/>
    <s v="delivered"/>
    <x v="3538"/>
    <s v="Ayantoye Adeboye"/>
    <x v="0"/>
    <s v="NG"/>
    <s v="NGN"/>
    <s v="Telesales"/>
    <n v="14.303482587064677"/>
    <n v="28.606965174129353"/>
    <n v="1.0409722222248092"/>
  </r>
  <r>
    <s v="01-2200586351"/>
    <s v="Lawal Store"/>
    <s v="Supermarket"/>
    <s v="Arla Foods"/>
    <s v="Dano Cool Cow"/>
    <s v="Breakfast &amp; Snacks "/>
    <s v="Milk"/>
    <s v="Dano Cool Cow Refill 800g x 12"/>
    <n v="1"/>
    <n v="20500"/>
    <s v="delivered"/>
    <x v="3539"/>
    <s v="Onasanya  Adetola"/>
    <x v="0"/>
    <s v="NG"/>
    <s v="NGN"/>
    <s v="Telesales"/>
    <n v="50.995024875621894"/>
    <n v="50.995024875621894"/>
    <n v="0.92916666666860692"/>
  </r>
  <r>
    <s v="01-2200586357"/>
    <s v="Hhw Stores"/>
    <s v="Supermarket"/>
    <s v="Flour Mills of Nigeria"/>
    <s v="Golden Penny Spaghetti"/>
    <s v="Food"/>
    <s v="Processed Food"/>
    <s v="Golden Penny Spaghetti 500g x 20"/>
    <n v="12"/>
    <n v="5050"/>
    <s v="delivered"/>
    <x v="3403"/>
    <s v="Amehzi Ishike"/>
    <x v="0"/>
    <s v="NG"/>
    <s v="NGN"/>
    <s v="Field Sales"/>
    <n v="12.562189054726367"/>
    <n v="150.74626865671641"/>
    <n v="1.1819444444408873"/>
  </r>
  <r>
    <s v="01-2200586358"/>
    <s v="Ibukunoluwa Stores"/>
    <s v="Convenience Store"/>
    <s v="Flour Mills of Nigeria"/>
    <s v="Golden Penny Spaghetti"/>
    <s v="Food"/>
    <s v="Processed Food"/>
    <s v="Golden Penny Spaghetti 500g x 20"/>
    <n v="10"/>
    <n v="5050"/>
    <s v="delivered"/>
    <x v="3499"/>
    <s v="Dayo Oludaisi"/>
    <x v="0"/>
    <s v="NG"/>
    <s v="NGN"/>
    <s v="Telesales"/>
    <n v="12.562189054726367"/>
    <n v="125.62189054726367"/>
    <n v="0.88263888889196096"/>
  </r>
  <r>
    <s v="01-2200586363"/>
    <s v="Rsy Stores"/>
    <s v="Convenience Store"/>
    <s v="Chi Nigeria Limited"/>
    <s v="Chivita Exotic"/>
    <s v="Drinks"/>
    <s v="Juice"/>
    <s v="CHI EXOTIC PINACOLADA  1LTR x 10"/>
    <n v="2"/>
    <n v="4450"/>
    <s v="delivered"/>
    <x v="3540"/>
    <s v="Opeyemi  Sotuminu"/>
    <x v="0"/>
    <s v="NG"/>
    <s v="NGN"/>
    <s v="Telesales"/>
    <n v="11.069651741293532"/>
    <n v="22.139303482587064"/>
    <n v="1.0562500000014552"/>
  </r>
  <r>
    <s v="01-2200586363"/>
    <s v="Rsy Stores"/>
    <s v="Convenience Store"/>
    <s v="Chi Nigeria Limited"/>
    <s v="Hollandia Evap. Milk"/>
    <s v="Breakfast &amp; Snacks "/>
    <s v="Yoghurt"/>
    <s v="HOLLANDIA EVAP MILK 120g x 24"/>
    <n v="2"/>
    <n v="3200"/>
    <s v="delivered"/>
    <x v="3540"/>
    <s v="Opeyemi  Sotuminu"/>
    <x v="0"/>
    <s v="NG"/>
    <s v="NGN"/>
    <s v="Telesales"/>
    <n v="7.9601990049751246"/>
    <n v="15.920398009950249"/>
    <n v="1.0562500000014552"/>
  </r>
  <r>
    <s v="01-2200586372"/>
    <s v="T.S. Merciful Nigeria Ent."/>
    <s v="Kiosk"/>
    <s v="Chi Nigeria Limited"/>
    <s v="Hollandia Evap. Milk"/>
    <s v="Breakfast &amp; Snacks "/>
    <s v="Yoghurt"/>
    <s v="HOLLANDIA EVAP MILK 120g x 24"/>
    <n v="30"/>
    <n v="3200"/>
    <s v="delivered"/>
    <x v="3541"/>
    <s v="Ibrahim Bello"/>
    <x v="2"/>
    <s v="NG"/>
    <s v="NGN"/>
    <s v="Field Sales"/>
    <n v="7.9601990049751246"/>
    <n v="238.80597014925374"/>
    <n v="1.6673611111109494"/>
  </r>
  <r>
    <s v="01-2200586374"/>
    <s v="Omo- Oba Store"/>
    <s v="Kiosk"/>
    <s v="Hayat Kimya Nigeria Limited"/>
    <s v="Molfix Twin"/>
    <s v="Baby"/>
    <s v="Infant Care"/>
    <s v="Molfix Twin Midi(4-9 Kg) x 36 x 4"/>
    <n v="1"/>
    <n v="8150"/>
    <s v="delivered"/>
    <x v="3542"/>
    <s v="Onasanya  Adetola"/>
    <x v="0"/>
    <s v="NG"/>
    <s v="NGN"/>
    <s v="Mobile App"/>
    <n v="20.273631840796021"/>
    <n v="20.273631840796021"/>
    <n v="0"/>
  </r>
  <r>
    <s v="01-2200586374"/>
    <s v="Omo- Oba Store"/>
    <s v="Kiosk"/>
    <s v="Hayat Kimya Nigeria Limited"/>
    <s v="Molfix Jumbo"/>
    <s v="Baby"/>
    <s v="Infant Care"/>
    <s v="Molfix Jumbo Midi(4-9 Kg) x 88 x 3"/>
    <n v="1"/>
    <n v="14250"/>
    <s v="delivered"/>
    <x v="3542"/>
    <s v="Onasanya  Adetola"/>
    <x v="0"/>
    <s v="NG"/>
    <s v="NGN"/>
    <s v="Mobile App"/>
    <n v="35.447761194029852"/>
    <n v="35.447761194029852"/>
    <n v="0"/>
  </r>
  <r>
    <s v="01-2200586377"/>
    <s v="Mummy Th Store"/>
    <s v="Convenience Store"/>
    <s v="Chi Nigeria Limited"/>
    <s v="Hollandia Evap. Milk"/>
    <s v="Breakfast &amp; Snacks "/>
    <s v="Yoghurt"/>
    <s v="HOLLANDIA EVAP MILK 120g x 24"/>
    <n v="50"/>
    <n v="3200"/>
    <s v="delivered"/>
    <x v="3541"/>
    <s v="Ibrahim Bello"/>
    <x v="2"/>
    <s v="NG"/>
    <s v="NGN"/>
    <s v="Field Sales"/>
    <n v="7.9601990049751246"/>
    <n v="398.00995024875624"/>
    <n v="1.663888888884685"/>
  </r>
  <r>
    <s v="01-2200586378"/>
    <s v="Mrs Bassey Stores"/>
    <s v="Kiosk"/>
    <s v="DUFIL Prima foods Plc"/>
    <s v="Indomie Super Pack"/>
    <s v="Food"/>
    <s v="Processed Food"/>
    <s v="Indomie Super Pack Onion 120g x 40"/>
    <n v="1"/>
    <n v="4220"/>
    <s v="delivered"/>
    <x v="3543"/>
    <s v="Omosanya Olubukola  Okeade"/>
    <x v="0"/>
    <s v="NG"/>
    <s v="NGN"/>
    <s v="Mobile App"/>
    <n v="10.497512437810945"/>
    <n v="10.497512437810945"/>
    <n v="0.75555555555911269"/>
  </r>
  <r>
    <s v="01-2200586378"/>
    <s v="Mrs Bassey Stores"/>
    <s v="Kiosk"/>
    <s v="DUFIL Prima foods Plc"/>
    <s v="Indomie Bellefull"/>
    <s v="Food"/>
    <s v="Processed Food"/>
    <s v="Indomie Belle Full Pack 280g"/>
    <n v="1"/>
    <n v="3820"/>
    <s v="delivered"/>
    <x v="3543"/>
    <s v="Omosanya Olubukola  Okeade"/>
    <x v="0"/>
    <s v="NG"/>
    <s v="NGN"/>
    <s v="Mobile App"/>
    <n v="9.5024875621890548"/>
    <n v="9.5024875621890548"/>
    <n v="0.75555555555911269"/>
  </r>
  <r>
    <s v="01-2200586378"/>
    <s v="Mrs Bassey Stores"/>
    <s v="Kiosk"/>
    <s v="DUFIL Prima foods Plc"/>
    <s v="Power Vegetable Oil"/>
    <s v="Food"/>
    <s v="Culinary"/>
    <s v="Power Vegetable Oil Sachet 90ml x 60"/>
    <n v="1"/>
    <n v="6400"/>
    <s v="delivered"/>
    <x v="3543"/>
    <s v="Omosanya Olubukola  Okeade"/>
    <x v="0"/>
    <s v="NG"/>
    <s v="NGN"/>
    <s v="Mobile App"/>
    <n v="15.920398009950249"/>
    <n v="15.920398009950249"/>
    <n v="0.75555555555911269"/>
  </r>
  <r>
    <s v="01-2200586378"/>
    <s v="Mrs Bassey Stores"/>
    <s v="Kiosk"/>
    <s v="Flour Mills of Nigeria"/>
    <s v="Golden Penny Noodles"/>
    <s v="Food"/>
    <s v="Processed Food"/>
    <s v="Golden Penny Jollof Noodles 70g x 40"/>
    <n v="1"/>
    <n v="1950"/>
    <s v="delivered"/>
    <x v="3543"/>
    <s v="Omosanya Olubukola  Okeade"/>
    <x v="0"/>
    <s v="NG"/>
    <s v="NGN"/>
    <s v="Mobile App"/>
    <n v="4.8507462686567164"/>
    <n v="4.8507462686567164"/>
    <n v="0.75555555555911269"/>
  </r>
  <r>
    <s v="01-2200586378"/>
    <s v="Mrs Bassey Stores"/>
    <s v="Kiosk"/>
    <s v="Flour Mills of Nigeria"/>
    <s v="Golden Penny Noodles"/>
    <s v="Food"/>
    <s v="Processed Food"/>
    <s v="Golden Penny Noodles 70g non promo"/>
    <n v="1"/>
    <n v="1950"/>
    <s v="delivered"/>
    <x v="3543"/>
    <s v="Omosanya Olubukola  Okeade"/>
    <x v="0"/>
    <s v="NG"/>
    <s v="NGN"/>
    <s v="Mobile App"/>
    <n v="4.8507462686567164"/>
    <n v="4.8507462686567164"/>
    <n v="0.75555555555911269"/>
  </r>
  <r>
    <s v="01-2200586378"/>
    <s v="Mrs Bassey Stores"/>
    <s v="Kiosk"/>
    <s v="Guinness Nigeria Plc"/>
    <s v="Orijin Bitters"/>
    <s v="Wine &amp; Spirits"/>
    <s v="Bitters"/>
    <s v="Orijin Bitters RSA 20cl x 1 x 24"/>
    <n v="1"/>
    <n v="6300"/>
    <s v="delivered"/>
    <x v="3543"/>
    <s v="Omosanya Olubukola  Okeade"/>
    <x v="0"/>
    <s v="NG"/>
    <s v="NGN"/>
    <s v="Mobile App"/>
    <n v="15.671641791044776"/>
    <n v="15.671641791044776"/>
    <n v="0.75555555555911269"/>
  </r>
  <r>
    <s v="01-2200586389"/>
    <s v="Mama Ejima Store"/>
    <s v="Supermarket"/>
    <s v="Arla Foods"/>
    <s v="Dano Cool Cow"/>
    <s v="Breakfast &amp; Snacks "/>
    <s v="Milk"/>
    <s v="Dano Cool Cow Refill 800g x 12"/>
    <n v="1"/>
    <n v="20500"/>
    <s v="delivered"/>
    <x v="3544"/>
    <s v="Chukwuemeka _x0009_ Chimaobim Chukwuemeka"/>
    <x v="0"/>
    <s v="NG"/>
    <s v="NGN"/>
    <s v="Telesales"/>
    <n v="50.995024875621894"/>
    <n v="50.995024875621894"/>
    <n v="0.69791666666424135"/>
  </r>
  <r>
    <s v="01-2200586388"/>
    <s v="Mummy Fariyat Store"/>
    <s v="Supermarket"/>
    <s v="Chi Nigeria Limited"/>
    <s v="Hollandia Yoghurt"/>
    <s v="Breakfast &amp; Snacks "/>
    <s v="Yoghurt"/>
    <s v="Hollandia Yoghurt Plain Sweetened 1Ltr x 10"/>
    <n v="8"/>
    <n v="5375"/>
    <s v="delivered"/>
    <x v="3545"/>
    <s v="Opeyemi  Sotuminu"/>
    <x v="0"/>
    <s v="NG"/>
    <s v="NGN"/>
    <s v="Telesales"/>
    <n v="13.370646766169154"/>
    <n v="106.96517412935323"/>
    <n v="1.077777777776646"/>
  </r>
  <r>
    <s v="01-2200586394"/>
    <s v="Bismillah Supermarket"/>
    <s v="Convenience Store"/>
    <s v="Unilever SA"/>
    <s v="Vaseline Petroleum Jelly  "/>
    <s v="Personal Care"/>
    <s v="Toileteries"/>
    <s v="Vaseline Blue Seal Original Petroleum Jelly 50ml"/>
    <n v="1"/>
    <n v="96.32"/>
    <s v="cancelled"/>
    <x v="3546"/>
    <s v="Kagiso Katlego"/>
    <x v="1"/>
    <s v="ZA"/>
    <s v="ZAR"/>
    <s v="Mobile App"/>
    <n v="6.5434782608695645"/>
    <n v="6.5434782608695645"/>
    <n v="3"/>
  </r>
  <r>
    <s v="01-2200586394"/>
    <s v="Bismillah Supermarket"/>
    <s v="Convenience Store"/>
    <s v="Unilever SA"/>
    <s v="Robertsons Spices  "/>
    <s v="Food"/>
    <s v="Spices"/>
    <s v="Robertsons Peri-Peri Spice Envelope 7gr"/>
    <n v="1"/>
    <n v="60.26"/>
    <s v="cancelled"/>
    <x v="3546"/>
    <s v="Kagiso Katlego"/>
    <x v="1"/>
    <s v="ZA"/>
    <s v="ZAR"/>
    <s v="Mobile App"/>
    <n v="4.09375"/>
    <n v="4.09375"/>
    <n v="3"/>
  </r>
  <r>
    <s v="01-2200586405"/>
    <s v="Mummy Favour Store"/>
    <s v="Kiosk"/>
    <s v="Extreme Manufacturing Nig Ltd"/>
    <s v="So Easy"/>
    <s v="Home Care"/>
    <s v="Fabric Clean"/>
    <s v="So Easy 90g x 51"/>
    <n v="2"/>
    <n v="2500"/>
    <s v="delivered"/>
    <x v="3547"/>
    <s v="Muyiwa Sodiya"/>
    <x v="0"/>
    <s v="NG"/>
    <s v="NGN"/>
    <s v="Mobile App"/>
    <n v="6.2189054726368163"/>
    <n v="12.437810945273633"/>
    <n v="1.0722222222248092"/>
  </r>
  <r>
    <s v="01-2200586411"/>
    <s v="Mummy Naheemot Stores"/>
    <s v="Supermarket"/>
    <s v="Unilever Nigeria Plc"/>
    <s v="Blue Band"/>
    <s v="Breakfast &amp; Snacks "/>
    <s v="Butter"/>
    <s v="Blue Band Original 450g x 24"/>
    <n v="1"/>
    <n v="25300"/>
    <s v="delivered"/>
    <x v="3548"/>
    <s v="Opeyemi  Sotuminu"/>
    <x v="0"/>
    <s v="NG"/>
    <s v="NGN"/>
    <s v="Telesales"/>
    <n v="62.93532338308458"/>
    <n v="62.93532338308458"/>
    <n v="1.0097222222248092"/>
  </r>
  <r>
    <s v="01-2200586413"/>
    <s v="Funkytom Ventures"/>
    <s v="Kiosk"/>
    <s v="Unilever Nigeria Plc"/>
    <s v="Lipton Special"/>
    <s v="Breakfast &amp; Snacks "/>
    <s v="Coffee / Tea"/>
    <s v="Lipton 2-In-1 Sachet 200g"/>
    <n v="20"/>
    <n v="3500"/>
    <s v="delivered"/>
    <x v="3537"/>
    <s v="Adeleye _x0009_ Dayo"/>
    <x v="0"/>
    <s v="NG"/>
    <s v="NGN"/>
    <s v="Field Sales"/>
    <n v="8.7064676616915424"/>
    <n v="174.12935323383084"/>
    <n v="0.74444444444088731"/>
  </r>
  <r>
    <s v="01-2200586418"/>
    <s v="Unic Supermarket"/>
    <s v="Supermarket"/>
    <s v="Guinness Nigeria Plc"/>
    <s v="Guinness Foreign Extra Stout"/>
    <s v="Drinks"/>
    <s v="Beer"/>
    <s v="Guinness Foreign Extra Stout Can 33cl x 24"/>
    <n v="1"/>
    <n v="5750"/>
    <s v="delivered"/>
    <x v="3549"/>
    <s v="Cole  Olubunmi Adebowale"/>
    <x v="0"/>
    <s v="NG"/>
    <s v="NGN"/>
    <s v="Telesales"/>
    <n v="14.303482587064677"/>
    <n v="14.303482587064677"/>
    <n v="0.77569444444816327"/>
  </r>
  <r>
    <s v="01-2200586417"/>
    <s v="Bisi Ventures"/>
    <s v="Supermarket"/>
    <s v="Unilever Nigeria Plc"/>
    <s v="Lipton Special"/>
    <s v="Breakfast &amp; Snacks "/>
    <s v="Coffee / Tea"/>
    <s v="Lipton 2-In-1 Sachet 200g"/>
    <n v="70"/>
    <n v="3500"/>
    <s v="delivered"/>
    <x v="3500"/>
    <s v="Inioluwa .    Dsr"/>
    <x v="2"/>
    <s v="NG"/>
    <s v="NGN"/>
    <s v="Field Sales"/>
    <n v="8.7064676616915424"/>
    <n v="609.45273631840791"/>
    <n v="1.2041666666700621"/>
  </r>
  <r>
    <s v="01-2200586421"/>
    <s v="Adeez Store"/>
    <s v="Convenience Store"/>
    <s v="Unilever Nigeria Plc"/>
    <s v="Lipton Special"/>
    <s v="Breakfast &amp; Snacks "/>
    <s v="Coffee / Tea"/>
    <s v="Lipton 2-In-1 Sachet 200g"/>
    <n v="10"/>
    <n v="3500"/>
    <s v="delivered"/>
    <x v="3386"/>
    <s v="Cole  Olubunmi Adebowale"/>
    <x v="0"/>
    <s v="NG"/>
    <s v="NGN"/>
    <s v="Field Sales"/>
    <n v="8.7064676616915424"/>
    <n v="87.06467661691542"/>
    <n v="0.82638888889050577"/>
  </r>
  <r>
    <s v="01-2200586423"/>
    <s v="Glorious Store"/>
    <s v="Supermarket"/>
    <s v="Flour Mills of Nigeria"/>
    <s v="Golden Penny Spaghetti"/>
    <s v="Food"/>
    <s v="Processed Food"/>
    <s v="Golden Penny Spaghetti 500g x 20"/>
    <n v="5"/>
    <n v="5050"/>
    <s v="delivered"/>
    <x v="3550"/>
    <s v="Dada David  Kunle"/>
    <x v="0"/>
    <s v="NG"/>
    <s v="NGN"/>
    <s v="Mobile App"/>
    <n v="12.562189054726367"/>
    <n v="62.810945273631837"/>
    <n v="0.77569444444088731"/>
  </r>
  <r>
    <s v="01-2200586426"/>
    <s v="Niger Way"/>
    <s v="Convenience Store"/>
    <s v="Flour Mills of Nigeria"/>
    <s v="Golden Penny Spaghetti"/>
    <s v="Food"/>
    <s v="Processed Food"/>
    <s v="Golden Penny Spaghetti 500g x 20"/>
    <n v="3"/>
    <n v="5050"/>
    <s v="delivered"/>
    <x v="3551"/>
    <s v="Chukwuemeka _x0009_ Chimaobim Chukwuemeka"/>
    <x v="0"/>
    <s v="NG"/>
    <s v="NGN"/>
    <s v="Telesales"/>
    <n v="12.562189054726367"/>
    <n v="37.686567164179102"/>
    <n v="0.79097222222480923"/>
  </r>
  <r>
    <s v="01-2200586426"/>
    <s v="Niger Way"/>
    <s v="Convenience Store"/>
    <s v="Flour Mills of Nigeria"/>
    <s v="Golden Penny Noodles"/>
    <s v="Food"/>
    <s v="Processed Food"/>
    <s v="Golden Penny Noodles 70g non promo"/>
    <n v="2"/>
    <n v="1950"/>
    <s v="delivered"/>
    <x v="3551"/>
    <s v="Chukwuemeka _x0009_ Chimaobim Chukwuemeka"/>
    <x v="0"/>
    <s v="NG"/>
    <s v="NGN"/>
    <s v="Telesales"/>
    <n v="4.8507462686567164"/>
    <n v="9.7014925373134329"/>
    <n v="0.79097222222480923"/>
  </r>
  <r>
    <s v="01-2200586433"/>
    <s v="Okirika Womans Shop"/>
    <s v="Kiosk"/>
    <s v="Unilever Nigeria Plc"/>
    <s v="Lipton Special"/>
    <s v="Breakfast &amp; Snacks "/>
    <s v="Coffee / Tea"/>
    <s v="Lipton 2-In-1 Sachet 200g"/>
    <n v="1"/>
    <n v="3500"/>
    <s v="delivered"/>
    <x v="3552"/>
    <s v="Cole  Olubunmi Adebowale"/>
    <x v="0"/>
    <s v="NG"/>
    <s v="NGN"/>
    <s v="Telesales"/>
    <n v="8.7064676616915424"/>
    <n v="8.7064676616915424"/>
    <n v="0.71597222222771961"/>
  </r>
  <r>
    <s v="01-2200586434"/>
    <s v="Alhaja Oloko Store"/>
    <s v="Convenience Store"/>
    <s v="Unilever Nigeria Plc"/>
    <s v="Lipton Special"/>
    <s v="Breakfast &amp; Snacks "/>
    <s v="Coffee / Tea"/>
    <s v="Lipton 2-In-1 Sachet 200g"/>
    <n v="5"/>
    <n v="3500"/>
    <s v="delivered"/>
    <x v="3553"/>
    <s v="Kayode  Oluwashina"/>
    <x v="2"/>
    <s v="NG"/>
    <s v="NGN"/>
    <s v="Field Sales"/>
    <n v="8.7064676616915424"/>
    <n v="43.53233830845771"/>
    <n v="0.76666666667006211"/>
  </r>
  <r>
    <s v="01-2200586440"/>
    <s v="De Royal Store"/>
    <s v="Supermarket"/>
    <s v="Unilever Nigeria Plc"/>
    <s v="Lipton Special"/>
    <s v="Breakfast &amp; Snacks "/>
    <s v="Coffee / Tea"/>
    <s v="Lipton 2-In-1 Sachet 200g"/>
    <n v="20"/>
    <n v="3500"/>
    <s v="delivered"/>
    <x v="3554"/>
    <s v="Ibrahim Bello"/>
    <x v="2"/>
    <s v="NG"/>
    <s v="NGN"/>
    <s v="Field Sales"/>
    <n v="8.7064676616915424"/>
    <n v="174.12935323383084"/>
    <n v="1.6430555555489263"/>
  </r>
  <r>
    <s v="01-2200586451"/>
    <s v="Mk"/>
    <s v="Supermarket"/>
    <s v="Flour Mills of Nigeria"/>
    <s v="Golden Penny Spaghetti"/>
    <s v="Food"/>
    <s v="Processed Food"/>
    <s v="Golden Penny Spaghetti 500g x 20"/>
    <n v="5"/>
    <n v="5050"/>
    <s v="delivered"/>
    <x v="3386"/>
    <s v="Uche Phillips"/>
    <x v="2"/>
    <s v="NG"/>
    <s v="NGN"/>
    <s v="Mobile App"/>
    <n v="12.562189054726367"/>
    <n v="62.810945273631837"/>
    <n v="0.81736111111240461"/>
  </r>
  <r>
    <s v="01-2200586455"/>
    <s v="Clemosa Venture"/>
    <s v="Kiosk"/>
    <s v="Chi Nigeria Limited"/>
    <s v="Hollandia Evap. Milk"/>
    <s v="Breakfast &amp; Snacks "/>
    <s v="Yoghurt"/>
    <s v="HOLLANDIA EVAP MILK 120g x 24"/>
    <n v="2"/>
    <n v="3200"/>
    <s v="delivered"/>
    <x v="3555"/>
    <s v="Kayode  Taiwo"/>
    <x v="0"/>
    <s v="NG"/>
    <s v="NGN"/>
    <s v="Telesales"/>
    <n v="7.9601990049751246"/>
    <n v="15.920398009950249"/>
    <n v="2.8465277777795563"/>
  </r>
  <r>
    <s v="01-2200586455"/>
    <s v="Clemosa Venture"/>
    <s v="Kiosk"/>
    <s v="Flour Mills of Nigeria"/>
    <s v="Golden Penny Spaghetti"/>
    <s v="Food"/>
    <s v="Processed Food"/>
    <s v="Golden Penny Spaghetti 500g x 20"/>
    <n v="4"/>
    <n v="5050"/>
    <s v="delivered"/>
    <x v="3555"/>
    <s v="Kayode  Taiwo"/>
    <x v="0"/>
    <s v="NG"/>
    <s v="NGN"/>
    <s v="Telesales"/>
    <n v="12.562189054726367"/>
    <n v="50.24875621890547"/>
    <n v="2.8465277777795563"/>
  </r>
  <r>
    <s v="01-2200586462"/>
    <s v="Iya Ruka K Store"/>
    <s v="Convenience Store"/>
    <s v="Chi Nigeria Limited"/>
    <s v="Hollandia Evap. Milk"/>
    <s v="Breakfast &amp; Snacks "/>
    <s v="Yoghurt"/>
    <s v="HOLLANDIA EVAP MILK 120g x 24"/>
    <n v="30"/>
    <n v="3200"/>
    <s v="delivered"/>
    <x v="3556"/>
    <s v="Omojola Festus  Odunayo"/>
    <x v="0"/>
    <s v="NG"/>
    <s v="NGN"/>
    <s v="Field Sales"/>
    <n v="7.9601990049751246"/>
    <n v="238.80597014925374"/>
    <n v="2.9798611111109494"/>
  </r>
  <r>
    <s v="01-2200586466"/>
    <s v="Yemite Store"/>
    <s v="Kiosk"/>
    <s v="Unilever Nigeria Plc"/>
    <s v="Lipton Special"/>
    <s v="Breakfast &amp; Snacks "/>
    <s v="Coffee / Tea"/>
    <s v="Lipton 2-In-1 Sachet 200g"/>
    <n v="25"/>
    <n v="3500"/>
    <s v="delivered"/>
    <x v="3557"/>
    <s v="Chukwuemeka _x0009_ Chimaobim Chukwuemeka"/>
    <x v="0"/>
    <s v="NG"/>
    <s v="NGN"/>
    <s v="Field Sales"/>
    <n v="8.7064676616915424"/>
    <n v="217.66169154228857"/>
    <n v="2.7986111111094942"/>
  </r>
  <r>
    <s v="01-2200586472"/>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722222222262644"/>
  </r>
  <r>
    <s v="01-2200586481"/>
    <s v="Kemisola Store"/>
    <s v="Supermarket"/>
    <s v="Chi Nigeria Limited"/>
    <s v="Chivita Exotic"/>
    <s v="Drinks"/>
    <s v="Juice"/>
    <s v="CHI EXOTIC PINACOLADA  1LTR x 10"/>
    <n v="1"/>
    <n v="4450"/>
    <s v="delivered"/>
    <x v="3558"/>
    <s v="Dada David  Kunle"/>
    <x v="0"/>
    <s v="NG"/>
    <s v="NGN"/>
    <s v="Telesales"/>
    <n v="11.069651741293532"/>
    <n v="11.069651741293532"/>
    <n v="2.7104166666686069"/>
  </r>
  <r>
    <s v="01-2200586480"/>
    <s v="Benijraat  Store"/>
    <s v="Supermarket"/>
    <s v="Flour Mills of Nigeria"/>
    <s v="Golden Penny Spaghetti"/>
    <s v="Food"/>
    <s v="Processed Food"/>
    <s v="Golden Penny Spaghetti 500g x 20"/>
    <n v="35"/>
    <n v="5050"/>
    <s v="delivered"/>
    <x v="3559"/>
    <s v="Adeleye _x0009_ Dayo"/>
    <x v="0"/>
    <s v="NG"/>
    <s v="NGN"/>
    <s v="Field Sales"/>
    <n v="12.562189054726367"/>
    <n v="439.67661691542287"/>
    <n v="2.914583333338669"/>
  </r>
  <r>
    <s v="01-2200586481"/>
    <s v="Kemisola Store"/>
    <s v="Supermarket"/>
    <s v="Guinness Nigeria Plc"/>
    <s v="Smirnoff Ice"/>
    <s v="Drinks"/>
    <s v="RTD"/>
    <s v="Smirnoff Ice Can 33cl x 24"/>
    <n v="2"/>
    <n v="5620"/>
    <s v="delivered"/>
    <x v="3558"/>
    <s v="Dada David  Kunle"/>
    <x v="0"/>
    <s v="NG"/>
    <s v="NGN"/>
    <s v="Telesales"/>
    <n v="13.980099502487562"/>
    <n v="27.960199004975124"/>
    <n v="2.7104166666686069"/>
  </r>
  <r>
    <s v="01-2200586482"/>
    <s v="Amaka Store"/>
    <s v="Supermarket"/>
    <s v="Unilever Nigeria Plc"/>
    <s v="Sunlight Washing Powder"/>
    <s v="Home Care"/>
    <s v="Fabric Clean"/>
    <s v="Sunlight Detergent 25 x 190g Yellow"/>
    <n v="4"/>
    <n v="2420"/>
    <s v="delivered"/>
    <x v="3560"/>
    <s v="Noah   Dsr 1"/>
    <x v="0"/>
    <s v="NG"/>
    <s v="NGN"/>
    <s v="Telesales"/>
    <n v="6.0199004975124382"/>
    <n v="24.079601990049753"/>
    <n v="2.8312499999956344"/>
  </r>
  <r>
    <s v="01-2200586483"/>
    <s v="Basab Stores"/>
    <s v="Convenience Store"/>
    <s v="Unilever Nigeria Plc"/>
    <s v="Knorr Seasoning"/>
    <s v="Food"/>
    <s v="Spices"/>
    <s v="Knorr Chicken 8g x 50 x 17"/>
    <n v="1"/>
    <n v="9700"/>
    <s v="delivered"/>
    <x v="3561"/>
    <s v="Bukola Omoh"/>
    <x v="0"/>
    <s v="NG"/>
    <s v="NGN"/>
    <s v="Mobile App"/>
    <n v="24.129353233830845"/>
    <n v="24.129353233830845"/>
    <n v="2.8722222222204437"/>
  </r>
  <r>
    <s v="01-2200586483"/>
    <s v="Basab Stores"/>
    <s v="Convenience Store"/>
    <s v="Unilever Nigeria Plc"/>
    <s v="Sunlight Washing Powder"/>
    <s v="Home Care"/>
    <s v="Fabric Clean"/>
    <s v="Sunlight Destiny Hdw Powder Pink 900g x 8"/>
    <n v="1"/>
    <n v="4560"/>
    <s v="delivered"/>
    <x v="3561"/>
    <s v="Bukola Omoh"/>
    <x v="0"/>
    <s v="NG"/>
    <s v="NGN"/>
    <s v="Mobile App"/>
    <n v="11.343283582089553"/>
    <n v="11.343283582089553"/>
    <n v="2.8722222222204437"/>
  </r>
  <r>
    <s v="01-2200586501"/>
    <s v="Iya Akachukwu Store."/>
    <s v="Supermarket"/>
    <s v="Extreme Manufacturing Nig Ltd"/>
    <s v="So Easy"/>
    <s v="Home Care"/>
    <s v="Fabric Clean"/>
    <s v="So Easy 180g x 26"/>
    <n v="3"/>
    <n v="2600"/>
    <s v="delivered"/>
    <x v="3562"/>
    <s v="Abdulahi Shehu"/>
    <x v="0"/>
    <s v="NG"/>
    <s v="NGN"/>
    <s v="Telesales"/>
    <n v="6.4676616915422889"/>
    <n v="19.402985074626866"/>
    <n v="2.773611111108039"/>
  </r>
  <r>
    <s v="01-2200586501"/>
    <s v="Iya Akachukwu Store."/>
    <s v="Supermarket"/>
    <s v="PZ Cussons Nigeria Plc"/>
    <s v="Canoe Bar Soap"/>
    <s v="Home Care"/>
    <s v="Fabric Clean"/>
    <s v="Canoe 130g x 48 Extra care (White)"/>
    <n v="3"/>
    <n v="4700"/>
    <s v="delivered"/>
    <x v="3562"/>
    <s v="Abdulahi Shehu"/>
    <x v="0"/>
    <s v="NG"/>
    <s v="NGN"/>
    <s v="Telesales"/>
    <n v="11.691542288557214"/>
    <n v="35.07462686567164"/>
    <n v="2.773611111108039"/>
  </r>
  <r>
    <s v="01-2200586501"/>
    <s v="Iya Akachukwu Store."/>
    <s v="Supermarket"/>
    <s v="Unilever Nigeria Plc"/>
    <s v="Sunlight Washing Powder"/>
    <s v="Home Care"/>
    <s v="Fabric Clean"/>
    <s v="Sunlight Detergent 25 x 190g Yellow"/>
    <n v="10"/>
    <n v="2420"/>
    <s v="delivered"/>
    <x v="3562"/>
    <s v="Abdulahi Shehu"/>
    <x v="0"/>
    <s v="NG"/>
    <s v="NGN"/>
    <s v="Telesales"/>
    <n v="6.0199004975124382"/>
    <n v="60.199004975124382"/>
    <n v="2.773611111108039"/>
  </r>
  <r>
    <s v="01-2200586506"/>
    <s v="Mummy  Gbogbolowo Stores"/>
    <s v="Convenience Store"/>
    <s v="DUFIL Prima foods Plc"/>
    <s v="Indomie Hungryman"/>
    <s v="Food"/>
    <s v="Processed Food"/>
    <s v="Indomie Hungryman Onion 180g x 24"/>
    <n v="3"/>
    <n v="4170"/>
    <s v="delivered"/>
    <x v="3563"/>
    <s v="Samuel Shola"/>
    <x v="0"/>
    <s v="NG"/>
    <s v="NGN"/>
    <s v="Mobile App"/>
    <n v="10.373134328358208"/>
    <n v="31.119402985074625"/>
    <n v="2.6763888888890506"/>
  </r>
  <r>
    <s v="01-2200586506"/>
    <s v="Mummy  Gbogbolowo Stores"/>
    <s v="Convenience Store"/>
    <s v="Flour Mills of Nigeria"/>
    <s v="Golden Penny Noodles"/>
    <s v="Food"/>
    <s v="Processed Food"/>
    <s v="Golden Penny Jollof Noodles 70g x 40"/>
    <n v="10"/>
    <n v="1950"/>
    <s v="delivered"/>
    <x v="3563"/>
    <s v="Samuel Shola"/>
    <x v="0"/>
    <s v="NG"/>
    <s v="NGN"/>
    <s v="Mobile App"/>
    <n v="4.8507462686567164"/>
    <n v="48.507462686567166"/>
    <n v="2.6763888888890506"/>
  </r>
  <r>
    <s v="01-2200586510"/>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069444444467081"/>
  </r>
  <r>
    <s v="01-2200586513"/>
    <s v="Lady T Ventures"/>
    <s v="Kiosk"/>
    <s v="Flour Mills of Nigeria"/>
    <s v="Golden Penny Noodles"/>
    <s v="Food"/>
    <s v="Processed Food"/>
    <s v="Golden Penny Noodles 70g non promo"/>
    <n v="10"/>
    <n v="1950"/>
    <s v="delivered"/>
    <x v="3564"/>
    <s v="Agbanije Babatunde  Gabriel"/>
    <x v="0"/>
    <s v="NG"/>
    <s v="NGN"/>
    <s v="Field Sales"/>
    <n v="4.8507462686567164"/>
    <n v="48.507462686567166"/>
    <n v="2.6312499999985448"/>
  </r>
  <r>
    <s v="01-2200586514"/>
    <s v="Touwani Store"/>
    <s v="Convenience Store"/>
    <s v="Flour Mills of Nigeria"/>
    <s v="Golden Penny Spaghetti"/>
    <s v="Food"/>
    <s v="Processed Food"/>
    <s v="Golden Penny Spaghetti 500g x 20"/>
    <n v="6"/>
    <n v="5050"/>
    <s v="delivered"/>
    <x v="3565"/>
    <s v="Kayode  Oluwashina"/>
    <x v="0"/>
    <s v="NG"/>
    <s v="NGN"/>
    <s v="Telesales"/>
    <n v="12.562189054726367"/>
    <n v="75.373134328358205"/>
    <n v="2.7562500000058208"/>
  </r>
  <r>
    <s v="01-2200586530"/>
    <s v="Mk"/>
    <s v="Supermarket"/>
    <s v="Flour Mills of Nigeria"/>
    <s v="Golden Penny Spaghetti"/>
    <s v="Food"/>
    <s v="Processed Food"/>
    <s v="Golden Penny Spaghetti 500g x 20"/>
    <n v="20"/>
    <n v="5050"/>
    <s v="delivered"/>
    <x v="3467"/>
    <s v="Agbanije Babatunde  Gabriel"/>
    <x v="2"/>
    <s v="NG"/>
    <s v="NGN"/>
    <s v="Mobile App"/>
    <n v="12.562189054726367"/>
    <n v="251.24378109452735"/>
    <n v="2.6152777777751908"/>
  </r>
  <r>
    <s v="01-2200586532"/>
    <s v="Justin Stores"/>
    <s v="Supermarket"/>
    <s v="Arla Foods"/>
    <s v="Dano Cool Cow"/>
    <s v="Breakfast &amp; Snacks "/>
    <s v="Milk"/>
    <s v="Dano Cool Cow Refill 350g x 12"/>
    <n v="1"/>
    <n v="9900"/>
    <s v="delivered"/>
    <x v="3566"/>
    <s v="Samuel Shola"/>
    <x v="0"/>
    <s v="NG"/>
    <s v="NGN"/>
    <s v="Mobile App"/>
    <n v="24.626865671641792"/>
    <n v="24.626865671641792"/>
    <n v="2.5770833333299379"/>
  </r>
  <r>
    <s v="01-2200586531"/>
    <s v="Moyosore Store"/>
    <s v="Supermarket"/>
    <s v="Unilever Nigeria Plc"/>
    <s v="Sunlight Washing Powder"/>
    <s v="Home Care"/>
    <s v="Fabric Clean"/>
    <s v="Sunlight Detergent 25 x 190g Yellow"/>
    <n v="5"/>
    <n v="2420"/>
    <s v="delivered"/>
    <x v="3567"/>
    <s v="Oyelade Sodiq  Adeshola"/>
    <x v="0"/>
    <s v="NG"/>
    <s v="NGN"/>
    <s v="Mobile App"/>
    <n v="6.0199004975124382"/>
    <n v="30.099502487562191"/>
    <n v="2.6423611111094942"/>
  </r>
  <r>
    <s v="01-2200586532"/>
    <s v="Justin Stores"/>
    <s v="Supermarket"/>
    <s v="Unilever Nigeria Plc"/>
    <s v="Sunlight Washing Powder"/>
    <s v="Home Care"/>
    <s v="Fabric Clean"/>
    <s v="Sunlight Destiny Hdw Powder Yellow 900g x 8"/>
    <n v="1"/>
    <n v="4560"/>
    <s v="delivered"/>
    <x v="3566"/>
    <s v="Samuel Shola"/>
    <x v="0"/>
    <s v="NG"/>
    <s v="NGN"/>
    <s v="Mobile App"/>
    <n v="11.343283582089553"/>
    <n v="11.343283582089553"/>
    <n v="2.5770833333299379"/>
  </r>
  <r>
    <s v="01-2200586544"/>
    <s v="God'S Glory Store"/>
    <s v="Convenience Store"/>
    <s v="Flour Mills of Nigeria"/>
    <s v="Golden Penny Noodles"/>
    <s v="Food"/>
    <s v="Processed Food"/>
    <s v="Golden Penny Noodles 70g non promo"/>
    <n v="10"/>
    <n v="1950"/>
    <s v="delivered"/>
    <x v="3568"/>
    <s v="Ibrahim Bello"/>
    <x v="2"/>
    <s v="NG"/>
    <s v="NGN"/>
    <s v="Mobile App"/>
    <n v="4.8507462686567164"/>
    <n v="48.507462686567166"/>
    <n v="2.7194444444394321"/>
  </r>
  <r>
    <s v="01-2200586544"/>
    <s v="God'S Glory Store"/>
    <s v="Convenience Store"/>
    <s v="PZ Cussons Nigeria Plc"/>
    <s v="Canoe Bar Soap"/>
    <s v="Home Care"/>
    <s v="Fabric Clean"/>
    <s v="Canoe 130g x 48 Extra care (White)"/>
    <n v="5"/>
    <n v="4720"/>
    <s v="delivered"/>
    <x v="3568"/>
    <s v="Ibrahim Bello"/>
    <x v="2"/>
    <s v="NG"/>
    <s v="NGN"/>
    <s v="Mobile App"/>
    <n v="11.741293532338309"/>
    <n v="58.706467661691548"/>
    <n v="2.7194444444394321"/>
  </r>
  <r>
    <s v="01-2200586544"/>
    <s v="God'S Glory Store"/>
    <s v="Convenience Store"/>
    <s v="Unilever Nigeria Plc"/>
    <s v="Lipton Special"/>
    <s v="Breakfast &amp; Snacks "/>
    <s v="Coffee / Tea"/>
    <s v="Lipton 2-In-1 Sachet 200g"/>
    <n v="5"/>
    <n v="3500"/>
    <s v="delivered"/>
    <x v="3568"/>
    <s v="Ibrahim Bello"/>
    <x v="2"/>
    <s v="NG"/>
    <s v="NGN"/>
    <s v="Mobile App"/>
    <n v="8.7064676616915424"/>
    <n v="43.53233830845771"/>
    <n v="2.7194444444394321"/>
  </r>
  <r>
    <s v="01-2200586546"/>
    <s v="Anyison Stores"/>
    <s v="Kiosk"/>
    <s v="Arla Foods"/>
    <s v="Dano Cool Cow"/>
    <s v="Breakfast &amp; Snacks "/>
    <s v="Milk"/>
    <s v="Dano Cool Cow Sachet 12g x 260"/>
    <n v="1"/>
    <n v="8800"/>
    <s v="delivered"/>
    <x v="3569"/>
    <s v="Omosanya Olubukola  Okeade"/>
    <x v="0"/>
    <s v="NG"/>
    <s v="NGN"/>
    <s v="Telesales"/>
    <n v="21.890547263681594"/>
    <n v="21.890547263681594"/>
    <n v="2.4124999999985448"/>
  </r>
  <r>
    <s v="01-2200586548"/>
    <s v="God'S Glory Store"/>
    <s v="Convenience Store"/>
    <s v="DUFIL Prima foods Plc"/>
    <s v="Indomie Indomitable Pack"/>
    <s v="Food"/>
    <s v="Processed Food"/>
    <s v="Indomie Indomitable Chicken 70g x 40"/>
    <n v="5"/>
    <n v="2420"/>
    <s v="delivered"/>
    <x v="3568"/>
    <s v="Ibrahim Bello"/>
    <x v="2"/>
    <s v="NG"/>
    <s v="NGN"/>
    <s v="Mobile App"/>
    <n v="6.0199004975124382"/>
    <n v="30.099502487562191"/>
    <n v="2.7013888888905058"/>
  </r>
  <r>
    <s v="01-2200586548"/>
    <s v="God'S Glory Store"/>
    <s v="Convenience Store"/>
    <s v="Unilever Nigeria Plc"/>
    <s v="Close up"/>
    <s v="Personal Care"/>
    <s v="Oral Care"/>
    <s v="Closeup Redhot (gaga) Promo 10g x 260"/>
    <n v="2"/>
    <n v="4900"/>
    <s v="delivered"/>
    <x v="3568"/>
    <s v="Ibrahim Bello"/>
    <x v="2"/>
    <s v="NG"/>
    <s v="NGN"/>
    <s v="Mobile App"/>
    <n v="12.189054726368159"/>
    <n v="24.378109452736318"/>
    <n v="2.7013888888905058"/>
  </r>
  <r>
    <s v="01-2200586549"/>
    <s v="Emmanuel Grace Store"/>
    <s v="Kiosk"/>
    <s v="Arla Foods"/>
    <s v="Dano Cool Cow"/>
    <s v="Breakfast &amp; Snacks "/>
    <s v="Milk"/>
    <s v="Dano Cool Cow Refill 800g x 12"/>
    <n v="2"/>
    <n v="20500"/>
    <s v="delivered"/>
    <x v="3570"/>
    <s v="Noah   Dsr 1"/>
    <x v="0"/>
    <s v="NG"/>
    <s v="NGN"/>
    <s v="Mobile App"/>
    <n v="50.995024875621894"/>
    <n v="101.99004975124379"/>
    <n v="2.6055555555503815"/>
  </r>
  <r>
    <s v="01-2200586550"/>
    <s v="Iya Beji Stores"/>
    <s v="Supermarket"/>
    <s v="Chi Nigeria Limited"/>
    <s v="Chivita Exotic"/>
    <s v="Drinks"/>
    <s v="Juice"/>
    <s v="Chi Exotic Pinacolada 150ml x 24"/>
    <n v="3"/>
    <n v="1050"/>
    <s v="delivered"/>
    <x v="3571"/>
    <s v="Ayodeji Lateef _x0009_ Adebowale"/>
    <x v="0"/>
    <s v="NG"/>
    <s v="NGN"/>
    <s v="Telesales"/>
    <n v="2.6119402985074629"/>
    <n v="7.8358208955223887"/>
    <n v="2.6666666666642413"/>
  </r>
  <r>
    <s v="01-2200586550"/>
    <s v="Iya Beji Stores"/>
    <s v="Supermarket"/>
    <s v="DUFIL Prima foods Plc"/>
    <s v="Power Vegetable Oil"/>
    <s v="Food"/>
    <s v="Culinary"/>
    <s v="Power Vegetable Oil Sachet 90ml x 60"/>
    <n v="1"/>
    <n v="6400"/>
    <s v="delivered"/>
    <x v="3571"/>
    <s v="Ayodeji Lateef _x0009_ Adebowale"/>
    <x v="0"/>
    <s v="NG"/>
    <s v="NGN"/>
    <s v="Telesales"/>
    <n v="15.920398009950249"/>
    <n v="15.920398009950249"/>
    <n v="2.6666666666642413"/>
  </r>
  <r>
    <s v="01-2200586550"/>
    <s v="Iya Beji Stores"/>
    <s v="Supermarket"/>
    <s v="Flour Mills of Nigeria"/>
    <s v="Golden Penny Spaghetti"/>
    <s v="Food"/>
    <s v="Processed Food"/>
    <s v="Golden Penny Spaghetti 500g x 20"/>
    <n v="2"/>
    <n v="5050"/>
    <s v="delivered"/>
    <x v="3571"/>
    <s v="Ayodeji Lateef _x0009_ Adebowale"/>
    <x v="0"/>
    <s v="NG"/>
    <s v="NGN"/>
    <s v="Telesales"/>
    <n v="12.562189054726367"/>
    <n v="25.124378109452735"/>
    <n v="2.6666666666642413"/>
  </r>
  <r>
    <s v="01-2200586550"/>
    <s v="Iya Beji Stores"/>
    <s v="Supermarket"/>
    <s v="PZ Cussons Nigeria Plc"/>
    <s v="Canoe Bar Soap"/>
    <s v="Home Care"/>
    <s v="Fabric Clean"/>
    <s v="Canoe 130g x 48 Extra care (White)"/>
    <n v="1"/>
    <n v="4700"/>
    <s v="delivered"/>
    <x v="3571"/>
    <s v="Ayodeji Lateef _x0009_ Adebowale"/>
    <x v="0"/>
    <s v="NG"/>
    <s v="NGN"/>
    <s v="Telesales"/>
    <n v="11.691542288557214"/>
    <n v="11.691542288557214"/>
    <n v="2.6666666666642413"/>
  </r>
  <r>
    <s v="01-2200586553"/>
    <s v="House 1"/>
    <s v="Kiosk"/>
    <s v="Flour Mills of Nigeria"/>
    <s v="Golden Penny Spaghetti"/>
    <s v="Food"/>
    <s v="Processed Food"/>
    <s v="Golden Penny Spaghetti 500g x 20"/>
    <n v="30"/>
    <n v="5050"/>
    <s v="delivered"/>
    <x v="3572"/>
    <s v="Nwokocha Omotope  Olaore Regina"/>
    <x v="0"/>
    <s v="NG"/>
    <s v="NGN"/>
    <s v="Mobile App"/>
    <n v="12.562189054726367"/>
    <n v="376.86567164179104"/>
    <n v="2.6513888888948713"/>
  </r>
  <r>
    <s v="01-2200586555"/>
    <s v="House 1"/>
    <s v="Kiosk"/>
    <s v="Flour Mills of Nigeria"/>
    <s v="Golden Penny Spaghetti"/>
    <s v="Food"/>
    <s v="Processed Food"/>
    <s v="Golden Penny Spaghetti 500g x 20"/>
    <n v="20"/>
    <n v="5050"/>
    <s v="delivered"/>
    <x v="3572"/>
    <s v="Nwokocha Omotope  Olaore Regina"/>
    <x v="0"/>
    <s v="NG"/>
    <s v="NGN"/>
    <s v="Mobile App"/>
    <n v="12.562189054726367"/>
    <n v="251.24378109452735"/>
    <n v="2.6479166666686069"/>
  </r>
  <r>
    <s v="01-2200586555"/>
    <s v="House 1"/>
    <s v="Kiosk"/>
    <s v="Unilever Nigeria Plc"/>
    <s v="Blue Band"/>
    <s v="Breakfast &amp; Snacks "/>
    <s v="Butter"/>
    <s v="Blue Band Original 250G"/>
    <n v="1"/>
    <n v="17400"/>
    <s v="delivered"/>
    <x v="3572"/>
    <s v="Nwokocha Omotope  Olaore Regina"/>
    <x v="0"/>
    <s v="NG"/>
    <s v="NGN"/>
    <s v="Mobile App"/>
    <n v="43.28358208955224"/>
    <n v="43.28358208955224"/>
    <n v="2.6479166666686069"/>
  </r>
  <r>
    <s v="01-2200586557"/>
    <s v="Suncarchy Stores"/>
    <s v="Convenience Store"/>
    <s v="DUFIL Prima foods Plc"/>
    <s v="Power Pasta"/>
    <s v="Food"/>
    <s v="Processed Food"/>
    <s v="Power Pasta Spaghetti 500g x 20 (Fat)"/>
    <n v="5"/>
    <n v="1950"/>
    <s v="delivered"/>
    <x v="3573"/>
    <s v="Ojoawo  Olakunle"/>
    <x v="0"/>
    <s v="NG"/>
    <s v="NGN"/>
    <s v="Telesales"/>
    <n v="4.8507462686567164"/>
    <n v="24.253731343283583"/>
    <n v="2.352083333338669"/>
  </r>
  <r>
    <s v="01-2200586563"/>
    <s v="Lilian Store"/>
    <s v="Convenience Store"/>
    <s v="Flour Mills of Nigeria"/>
    <s v="Golden Penny Spaghetti"/>
    <s v="Food"/>
    <s v="Processed Food"/>
    <s v="Golden Penny Spaghetti 500g x 20"/>
    <n v="6"/>
    <n v="5050"/>
    <s v="delivered"/>
    <x v="3574"/>
    <s v="Olawumi _x0009_ Oluwasogo David"/>
    <x v="0"/>
    <s v="NG"/>
    <s v="NGN"/>
    <s v="Mobile App"/>
    <n v="12.562189054726367"/>
    <n v="75.373134328358205"/>
    <n v="2.6243055555532919"/>
  </r>
  <r>
    <s v="01-2200586567"/>
    <s v="Firstiephil Multipurpose Enterprise"/>
    <s v="Supermarket"/>
    <s v="Flour Mills of Nigeria"/>
    <s v="Golden Penny Noodles"/>
    <s v="Food"/>
    <s v="Processed Food"/>
    <s v="Golden Penny Noodles 70g non promo"/>
    <n v="1"/>
    <n v="1950"/>
    <s v="delivered"/>
    <x v="3575"/>
    <s v="Onasanya  Adetola"/>
    <x v="0"/>
    <s v="NG"/>
    <s v="NGN"/>
    <s v="Mobile App"/>
    <n v="4.8507462686567164"/>
    <n v="4.8507462686567164"/>
    <n v="2.5097222222175333"/>
  </r>
  <r>
    <s v="01-2200586579"/>
    <s v="Bene Fascino Stores"/>
    <s v="Convenience Store"/>
    <s v="Unilever Nigeria Plc"/>
    <s v="Sunlight Washing Powder"/>
    <s v="Home Care"/>
    <s v="Fabric Clean"/>
    <s v="Sunlight Detergent 25 x 190g Yellow"/>
    <n v="3"/>
    <n v="2420"/>
    <s v="delivered"/>
    <x v="3576"/>
    <s v="Samuel Shola"/>
    <x v="0"/>
    <s v="NG"/>
    <s v="NGN"/>
    <s v="Mobile App"/>
    <n v="6.0199004975124382"/>
    <n v="18.059701492537314"/>
    <n v="2.1430555555562023"/>
  </r>
  <r>
    <s v="01-2200586582"/>
    <s v="Test Outlet Cl"/>
    <s v="Convenience Store"/>
    <s v="DUFIL Prima foods Plc"/>
    <s v="Indomie Indomitable Pack"/>
    <s v="Food"/>
    <s v="Processed Food"/>
    <s v="Indomie Indomitable Onion 70g x 40"/>
    <n v="1"/>
    <n v="2820"/>
    <s v="delivered"/>
    <x v="3280"/>
    <s v="Dsr 1"/>
    <x v="2"/>
    <s v="NG"/>
    <s v="NGN"/>
    <s v="Field Sales"/>
    <n v="7.0149253731343286"/>
    <n v="7.0149253731343286"/>
    <n v="0.15694444444670808"/>
  </r>
  <r>
    <s v="01-2200586582"/>
    <s v="Test Outlet Cl"/>
    <s v="Convenience Store"/>
    <s v="Unilever Nigeria Plc"/>
    <s v="Sunlight Washing Powder"/>
    <s v="Home Care"/>
    <s v="Fabric Clean"/>
    <s v="Sunlight Detergent 25 x 190g Yellow"/>
    <n v="1"/>
    <n v="2420"/>
    <s v="delivered"/>
    <x v="3280"/>
    <s v="Dsr 1"/>
    <x v="2"/>
    <s v="NG"/>
    <s v="NGN"/>
    <s v="Field Sales"/>
    <n v="6.0199004975124382"/>
    <n v="6.0199004975124382"/>
    <n v="0.15694444444670808"/>
  </r>
  <r>
    <s v="01-2200586584"/>
    <s v="Emmy Tom"/>
    <s v="Convenience Store"/>
    <s v="Arla Foods"/>
    <s v="Dano Full Cream"/>
    <s v="Breakfast &amp; Snacks "/>
    <s v="Milk"/>
    <s v="DANO FULL CREAM 12 X 350G"/>
    <n v="4"/>
    <n v="13500"/>
    <s v="delivered"/>
    <x v="3577"/>
    <s v="Amehzi Ishike"/>
    <x v="0"/>
    <s v="NG"/>
    <s v="NGN"/>
    <s v="Field Sales"/>
    <n v="33.582089552238806"/>
    <n v="134.32835820895522"/>
    <n v="2.9013888888875954"/>
  </r>
  <r>
    <s v="01-2200586588"/>
    <s v="Efi Store"/>
    <s v="Kiosk"/>
    <s v="Nasco"/>
    <s v="Nasco Cornflakes"/>
    <s v="Breakfast &amp; Snacks "/>
    <s v="Cereal"/>
    <s v="Nasco Original Cornflakes 30g x 48"/>
    <n v="1"/>
    <n v="2000"/>
    <s v="delivered"/>
    <x v="3578"/>
    <s v="Ayodeji Lateef _x0009_ Adebowale"/>
    <x v="0"/>
    <s v="NG"/>
    <s v="NGN"/>
    <s v="Mobile App"/>
    <n v="4.9751243781094523"/>
    <n v="4.9751243781094523"/>
    <n v="2.320833333338669"/>
  </r>
  <r>
    <s v="01-2200586588"/>
    <s v="Efi Store"/>
    <s v="Kiosk"/>
    <s v="PZ Cussons Nigeria Plc"/>
    <s v="Premier Toilet Bar Soap"/>
    <s v="Personal Care"/>
    <s v="Toileteries"/>
    <s v="Premier Luxurious Milk Family Bar Soap 65g x 100"/>
    <n v="1"/>
    <n v="5240"/>
    <s v="delivered"/>
    <x v="3578"/>
    <s v="Ayodeji Lateef _x0009_ Adebowale"/>
    <x v="0"/>
    <s v="NG"/>
    <s v="NGN"/>
    <s v="Mobile App"/>
    <n v="13.034825870646767"/>
    <n v="13.034825870646767"/>
    <n v="2.320833333338669"/>
  </r>
  <r>
    <s v="01-2200586621"/>
    <s v="Benijraat  Store"/>
    <s v="Supermarket"/>
    <s v="Arla Foods"/>
    <s v="Dano Cool Cow"/>
    <s v="Breakfast &amp; Snacks "/>
    <s v="Milk"/>
    <s v="Dano Cool Cow Refill 800g x 12"/>
    <n v="3"/>
    <n v="20500"/>
    <s v="delivered"/>
    <x v="3559"/>
    <s v="Adeleye _x0009_ Dayo"/>
    <x v="0"/>
    <s v="NG"/>
    <s v="NGN"/>
    <s v="Field Sales"/>
    <n v="50.995024875621894"/>
    <n v="152.9850746268657"/>
    <n v="2.3326388888890506"/>
  </r>
  <r>
    <s v="01-2200586634"/>
    <s v="Eyinju Jah Store"/>
    <s v="Kiosk"/>
    <s v="Flour Mills of Nigeria"/>
    <s v="Golden Penny Spaghetti"/>
    <s v="Food"/>
    <s v="Processed Food"/>
    <s v="Golden Penny Spaghetti 500g x 20"/>
    <n v="3"/>
    <n v="5050"/>
    <s v="delivered"/>
    <x v="3579"/>
    <s v="Dada David  Kunle"/>
    <x v="0"/>
    <s v="NG"/>
    <s v="NGN"/>
    <s v="Mobile App"/>
    <n v="12.562189054726367"/>
    <n v="37.686567164179102"/>
    <n v="2.0541666666686069"/>
  </r>
  <r>
    <s v="01-2200586634"/>
    <s v="Eyinju Jah Store"/>
    <s v="Kiosk"/>
    <s v="Flour Mills of Nigeria"/>
    <s v="Golden Penny Noodles"/>
    <s v="Food"/>
    <s v="Processed Food"/>
    <s v="Golden Penny Noodles 70g non promo"/>
    <n v="10"/>
    <n v="1950"/>
    <s v="delivered"/>
    <x v="3579"/>
    <s v="Dada David  Kunle"/>
    <x v="0"/>
    <s v="NG"/>
    <s v="NGN"/>
    <s v="Mobile App"/>
    <n v="4.8507462686567164"/>
    <n v="48.507462686567166"/>
    <n v="2.0541666666686069"/>
  </r>
  <r>
    <s v="01-2200586643"/>
    <s v="Ezeugo"/>
    <s v="Convenience Store"/>
    <s v="Flour Mills of Nigeria"/>
    <s v="Golden Penny Spaghetti"/>
    <s v="Food"/>
    <s v="Processed Food"/>
    <s v="Golden Penny Spaghetti 500g x 20"/>
    <n v="6"/>
    <n v="5050"/>
    <s v="delivered"/>
    <x v="3580"/>
    <s v="Olatunji Oladele  Ezekiel"/>
    <x v="0"/>
    <s v="NG"/>
    <s v="NGN"/>
    <s v="Telesales"/>
    <n v="12.562189054726367"/>
    <n v="75.373134328358205"/>
    <n v="2.1104166666700621"/>
  </r>
  <r>
    <s v="01-2200586645"/>
    <s v="Zeemat Stores"/>
    <s v="Convenience Store"/>
    <s v="Extreme Manufacturing Nig Ltd"/>
    <s v="So Easy"/>
    <s v="Home Care"/>
    <s v="Fabric Clean"/>
    <s v="So Easy 900g"/>
    <n v="1"/>
    <n v="3400"/>
    <s v="delivered"/>
    <x v="3581"/>
    <s v="Noah   Dsr 1"/>
    <x v="0"/>
    <s v="NG"/>
    <s v="NGN"/>
    <s v="Mobile App"/>
    <n v="8.4577114427860689"/>
    <n v="8.4577114427860689"/>
    <n v="2.3777777777795563"/>
  </r>
  <r>
    <s v="01-2200586645"/>
    <s v="Zeemat Stores"/>
    <s v="Convenience Store"/>
    <s v="Flour Mills of Nigeria"/>
    <s v="Golden Penny Noodles"/>
    <s v="Food"/>
    <s v="Processed Food"/>
    <s v="Golden Penny Jollof Noodles 70g x 40"/>
    <n v="3"/>
    <n v="1950"/>
    <s v="delivered"/>
    <x v="3581"/>
    <s v="Noah   Dsr 1"/>
    <x v="0"/>
    <s v="NG"/>
    <s v="NGN"/>
    <s v="Mobile App"/>
    <n v="4.8507462686567164"/>
    <n v="14.552238805970148"/>
    <n v="2.3777777777795563"/>
  </r>
  <r>
    <s v="01-2200586649"/>
    <s v="Funmilayo Store"/>
    <s v="Supermarket"/>
    <s v="Chi Nigeria Limited"/>
    <s v="Hollandia Evap. Milk"/>
    <s v="Breakfast &amp; Snacks "/>
    <s v="Yoghurt"/>
    <s v="HOLLANDIA EVAP MILK 120g x 24"/>
    <n v="1"/>
    <n v="3200"/>
    <s v="cancelled"/>
    <x v="3582"/>
    <s v="Samuel Shola"/>
    <x v="0"/>
    <s v="NG"/>
    <s v="NGN"/>
    <s v="Mobile App"/>
    <n v="7.9601990049751246"/>
    <n v="7.9601990049751246"/>
    <n v="3"/>
  </r>
  <r>
    <s v="01-2200586649"/>
    <s v="Funmilayo Store"/>
    <s v="Supermarket"/>
    <s v="Extreme Manufacturing Nig Ltd"/>
    <s v="So Easy"/>
    <s v="Home Care"/>
    <s v="Fabric Clean"/>
    <s v="So Easy 180g x 26"/>
    <n v="1"/>
    <n v="2600"/>
    <s v="cancelled"/>
    <x v="3582"/>
    <s v="Samuel Shola"/>
    <x v="0"/>
    <s v="NG"/>
    <s v="NGN"/>
    <s v="Mobile App"/>
    <n v="6.4676616915422889"/>
    <n v="6.4676616915422889"/>
    <n v="3"/>
  </r>
  <r>
    <s v="01-2200586649"/>
    <s v="Funmilayo Store"/>
    <s v="Supermarket"/>
    <s v="Flour Mills of Nigeria"/>
    <s v="Golden Penny Noodles"/>
    <s v="Food"/>
    <s v="Processed Food"/>
    <s v="Golden Penny Jollof Noodles 70g x 40"/>
    <n v="1"/>
    <n v="1950"/>
    <s v="cancelled"/>
    <x v="3582"/>
    <s v="Samuel Shola"/>
    <x v="0"/>
    <s v="NG"/>
    <s v="NGN"/>
    <s v="Mobile App"/>
    <n v="4.8507462686567164"/>
    <n v="4.8507462686567164"/>
    <n v="3"/>
  </r>
  <r>
    <s v="01-2200586663"/>
    <s v="Chiabameze Stores"/>
    <s v="Convenience Store"/>
    <s v="DUFIL Prima foods Plc"/>
    <s v="Indomie Bellefull"/>
    <s v="Food"/>
    <s v="Processed Food"/>
    <s v="Indomie Belle Full Pack 280g"/>
    <n v="1"/>
    <n v="3820"/>
    <s v="delivered"/>
    <x v="3583"/>
    <s v="Noah   Dsr 1"/>
    <x v="0"/>
    <s v="NG"/>
    <s v="NGN"/>
    <s v="Telesales"/>
    <n v="9.5024875621890548"/>
    <n v="9.5024875621890548"/>
    <n v="2.1583333333328483"/>
  </r>
  <r>
    <s v="01-2200586663"/>
    <s v="Chiabameze Stores"/>
    <s v="Convenience Store"/>
    <s v="Flour Mills of Nigeria"/>
    <s v="Golden Penny Spaghetti"/>
    <s v="Food"/>
    <s v="Processed Food"/>
    <s v="Golden Penny Spaghetti 500g x 20"/>
    <n v="1"/>
    <n v="5050"/>
    <s v="delivered"/>
    <x v="3583"/>
    <s v="Noah   Dsr 1"/>
    <x v="0"/>
    <s v="NG"/>
    <s v="NGN"/>
    <s v="Telesales"/>
    <n v="12.562189054726367"/>
    <n v="12.562189054726367"/>
    <n v="2.1583333333328483"/>
  </r>
  <r>
    <s v="01-2200586663"/>
    <s v="Chiabameze Stores"/>
    <s v="Convenience Store"/>
    <s v="PZ Cussons Nigeria Plc"/>
    <s v="Premier Toilet Bar Soap"/>
    <s v="Personal Care"/>
    <s v="Toileteries"/>
    <s v="Premier Luxurious Milk Family Bar Soap 175g x 30"/>
    <n v="1"/>
    <n v="4600"/>
    <s v="delivered"/>
    <x v="3583"/>
    <s v="Noah   Dsr 1"/>
    <x v="0"/>
    <s v="NG"/>
    <s v="NGN"/>
    <s v="Telesales"/>
    <n v="11.442786069651742"/>
    <n v="11.442786069651742"/>
    <n v="2.1583333333328483"/>
  </r>
  <r>
    <s v="01-2200586666"/>
    <s v="Isaiah Store"/>
    <s v="Supermarket"/>
    <s v="Unilever Nigeria Plc"/>
    <s v="Sunlight Washing Powder"/>
    <s v="Home Care"/>
    <s v="Fabric Clean"/>
    <s v="Sunlight Destiny Hdw Powder Yellow 900g x 8"/>
    <n v="1"/>
    <n v="4560"/>
    <s v="delivered"/>
    <x v="3584"/>
    <s v="Bolaji Olasunkanmi"/>
    <x v="0"/>
    <s v="NG"/>
    <s v="NGN"/>
    <s v="Telesales"/>
    <n v="11.343283582089553"/>
    <n v="11.343283582089553"/>
    <n v="2.3576388888905058"/>
  </r>
  <r>
    <s v="01-2200586674"/>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3118055555532919"/>
  </r>
  <r>
    <s v="01-2200586679"/>
    <s v="Ladyf"/>
    <s v="Kiosk"/>
    <s v="Flour Mills of Nigeria"/>
    <s v="Golden Penny Spaghetti"/>
    <s v="Food"/>
    <s v="Processed Food"/>
    <s v="Golden Penny Spaghetti 500g x 20"/>
    <n v="10"/>
    <n v="5050"/>
    <s v="delivered"/>
    <x v="3585"/>
    <s v="Idris Habib Adewale"/>
    <x v="0"/>
    <s v="NG"/>
    <s v="NGN"/>
    <s v="Telesales"/>
    <n v="12.562189054726367"/>
    <n v="125.62189054726367"/>
    <n v="2.0201388888890506"/>
  </r>
  <r>
    <s v="01-2200586683"/>
    <s v="Tosin Stores"/>
    <s v="Kiosk"/>
    <s v="PZ Cussons Nigeria Plc"/>
    <s v="Premier Toilet Bar Soap"/>
    <s v="Personal Care"/>
    <s v="Toileteries"/>
    <s v="Premier Luxurious Milk Family Bar Soap 175g x 30"/>
    <n v="1"/>
    <n v="4600"/>
    <s v="delivered"/>
    <x v="3586"/>
    <s v="Joseph Abraham"/>
    <x v="2"/>
    <s v="NG"/>
    <s v="NGN"/>
    <s v="Telesales"/>
    <n v="11.442786069651742"/>
    <n v="11.442786069651742"/>
    <n v="2.2041666666700621"/>
  </r>
  <r>
    <s v="01-2200586683"/>
    <s v="Tosin Stores"/>
    <s v="Kiosk"/>
    <s v="PZ Cussons Nigeria Plc"/>
    <s v="Premier Toilet Bar Soap"/>
    <s v="Personal Care"/>
    <s v="Toileteries"/>
    <s v="PREMIER AS COOL DEO 65G X 72"/>
    <n v="2"/>
    <n v="7210"/>
    <s v="delivered"/>
    <x v="3586"/>
    <s v="Joseph Abraham"/>
    <x v="2"/>
    <s v="NG"/>
    <s v="NGN"/>
    <s v="Telesales"/>
    <n v="17.935323383084576"/>
    <n v="35.870646766169152"/>
    <n v="2.2041666666700621"/>
  </r>
  <r>
    <s v="01-2200586686"/>
    <s v="Embassy Store"/>
    <s v="Supermarket"/>
    <s v="Arla Foods"/>
    <s v="Dano Cool Cow"/>
    <s v="Breakfast &amp; Snacks "/>
    <s v="Milk"/>
    <s v="Dano Cool Cow Sachet 12g x 260"/>
    <n v="3"/>
    <n v="8800"/>
    <s v="delivered"/>
    <x v="3485"/>
    <s v="Cole  Olubunmi Adebowale"/>
    <x v="0"/>
    <s v="NG"/>
    <s v="NGN"/>
    <s v="Mobile App"/>
    <n v="21.890547263681594"/>
    <n v="65.671641791044777"/>
    <n v="2.1437499999956344"/>
  </r>
  <r>
    <s v="01-2200586693"/>
    <s v="Iya Morufat Stores"/>
    <s v="Supermarket"/>
    <s v="Arla Foods"/>
    <s v="Dano Cool Cow"/>
    <s v="Breakfast &amp; Snacks "/>
    <s v="Milk"/>
    <s v="Dano Cool Cow Sachet 12g x 260"/>
    <n v="2"/>
    <n v="8800"/>
    <s v="delivered"/>
    <x v="3587"/>
    <s v="Stevenson Udeye-Ubah"/>
    <x v="0"/>
    <s v="NG"/>
    <s v="NGN"/>
    <s v="Telesales"/>
    <n v="21.890547263681594"/>
    <n v="43.781094527363187"/>
    <n v="2.078472222223354"/>
  </r>
  <r>
    <s v="01-2200586693"/>
    <s v="Iya Morufat Stores"/>
    <s v="Supermarket"/>
    <s v="Flour Mills of Nigeria"/>
    <s v="Golden Penny Noodles"/>
    <s v="Food"/>
    <s v="Processed Food"/>
    <s v="Golden Penny Noodles 70g non promo"/>
    <n v="7"/>
    <n v="1950"/>
    <s v="delivered"/>
    <x v="3587"/>
    <s v="Stevenson Udeye-Ubah"/>
    <x v="0"/>
    <s v="NG"/>
    <s v="NGN"/>
    <s v="Telesales"/>
    <n v="4.8507462686567164"/>
    <n v="33.955223880597018"/>
    <n v="2.078472222223354"/>
  </r>
  <r>
    <s v="01-2200586699"/>
    <s v="Okubuike Store"/>
    <s v="Convenience Store"/>
    <s v="DUFIL Prima foods Plc"/>
    <s v="Indomie Bellefull"/>
    <s v="Food"/>
    <s v="Processed Food"/>
    <s v="Indomie Belle Full Pack 280g"/>
    <n v="1"/>
    <n v="1950"/>
    <s v="delivered"/>
    <x v="3588"/>
    <s v="Bolaji Olasunkanmi"/>
    <x v="0"/>
    <s v="NG"/>
    <s v="NGN"/>
    <s v="Telesales"/>
    <n v="4.8507462686567164"/>
    <n v="4.8507462686567164"/>
    <n v="2.3145833333328483"/>
  </r>
  <r>
    <s v="01-2200586699"/>
    <s v="Okubuike Store"/>
    <s v="Convenience Store"/>
    <s v="PZ Cussons Nigeria Plc"/>
    <s v="Canoe Bar Soap"/>
    <s v="Home Care"/>
    <s v="Fabric Clean"/>
    <s v="CANOE WRAPPED EXTRA CARE 230GX24"/>
    <n v="1"/>
    <n v="4200"/>
    <s v="delivered"/>
    <x v="3588"/>
    <s v="Bolaji Olasunkanmi"/>
    <x v="0"/>
    <s v="NG"/>
    <s v="NGN"/>
    <s v="Telesales"/>
    <n v="10.447761194029852"/>
    <n v="10.447761194029852"/>
    <n v="2.3145833333328483"/>
  </r>
  <r>
    <s v="01-2200586699"/>
    <s v="Okubuike Store"/>
    <s v="Convenience Store"/>
    <s v="Unilever Nigeria Plc"/>
    <s v="Lipton Special"/>
    <s v="Breakfast &amp; Snacks "/>
    <s v="Coffee / Tea"/>
    <s v="Lipton 2-In-1 Sachet 200g"/>
    <n v="1"/>
    <n v="3500"/>
    <s v="delivered"/>
    <x v="3588"/>
    <s v="Bolaji Olasunkanmi"/>
    <x v="0"/>
    <s v="NG"/>
    <s v="NGN"/>
    <s v="Telesales"/>
    <n v="8.7064676616915424"/>
    <n v="8.7064676616915424"/>
    <n v="2.3145833333328483"/>
  </r>
  <r>
    <s v="01-2200586705"/>
    <s v="Tomos Store"/>
    <s v="Supermarket"/>
    <s v="Guinness Nigeria Plc"/>
    <s v="Guinness Foreign Extra Stout"/>
    <s v="Drinks"/>
    <s v="Beer"/>
    <s v="Guinness Foreign Extra Stout Can 33cl x 24"/>
    <n v="6"/>
    <n v="5750"/>
    <s v="delivered"/>
    <x v="3589"/>
    <s v="Kayode  Taiwo"/>
    <x v="0"/>
    <s v="NG"/>
    <s v="NGN"/>
    <s v="Telesales"/>
    <n v="14.303482587064677"/>
    <n v="85.820895522388057"/>
    <n v="3.1840277777810115"/>
  </r>
  <r>
    <s v="01-2200586708"/>
    <s v="Uche Jesu Ventures"/>
    <s v="Kiosk"/>
    <s v="Hayat Kimya Nigeria Limited"/>
    <s v="Molfix Small"/>
    <s v="Baby"/>
    <s v="Infant Care"/>
    <s v="Molfix Small Midi(4-9 kg) by 9, pack of 12"/>
    <n v="2"/>
    <n v="5150"/>
    <s v="delivered"/>
    <x v="3590"/>
    <s v="Noah   Dsr 1"/>
    <x v="0"/>
    <s v="NG"/>
    <s v="NGN"/>
    <s v="Field Sales"/>
    <n v="12.810945273631841"/>
    <n v="25.621890547263682"/>
    <n v="2.0923611111138598"/>
  </r>
  <r>
    <s v="01-2200586708"/>
    <s v="Uche Jesu Ventures"/>
    <s v="Kiosk"/>
    <s v="Hayat Kimya Nigeria Limited"/>
    <s v="Molfix Twin"/>
    <s v="Baby"/>
    <s v="Infant Care"/>
    <s v="Molfix Twin Midi(4-9 Kg) x 36 x 4"/>
    <n v="1"/>
    <n v="8150"/>
    <s v="delivered"/>
    <x v="3590"/>
    <s v="Noah   Dsr 1"/>
    <x v="0"/>
    <s v="NG"/>
    <s v="NGN"/>
    <s v="Field Sales"/>
    <n v="20.273631840796021"/>
    <n v="20.273631840796021"/>
    <n v="2.0923611111138598"/>
  </r>
  <r>
    <s v="01-2200586712"/>
    <s v="Ancon Global"/>
    <s v="Convenience Store"/>
    <s v="Flour Mills of Nigeria"/>
    <s v="Golden Penny Spaghetti"/>
    <s v="Food"/>
    <s v="Processed Food"/>
    <s v="Golden Penny Spaghetti 500g x 20"/>
    <n v="10"/>
    <n v="5050"/>
    <s v="delivered"/>
    <x v="3591"/>
    <s v="Bolaji Olasunkanmi"/>
    <x v="0"/>
    <s v="NG"/>
    <s v="NGN"/>
    <s v="Telesales"/>
    <n v="12.562189054726367"/>
    <n v="125.62189054726367"/>
    <n v="2.2986111111167702"/>
  </r>
  <r>
    <s v="01-2200586718"/>
    <s v="Pelumee Stores"/>
    <s v="Convenience Store"/>
    <s v="Flour Mills of Nigeria"/>
    <s v="Golden Penny Spaghetti"/>
    <s v="Food"/>
    <s v="Processed Food"/>
    <s v="Golden Penny Spaghetti 500g x 20"/>
    <n v="30"/>
    <n v="5050"/>
    <s v="delivered"/>
    <x v="3592"/>
    <s v="Kayode  Taiwo"/>
    <x v="0"/>
    <s v="NG"/>
    <s v="NGN"/>
    <s v="Field Sales"/>
    <n v="12.562189054726367"/>
    <n v="376.86567164179104"/>
    <n v="2.2597222222175333"/>
  </r>
  <r>
    <s v="01-2200586720"/>
    <s v="Ibeji Store"/>
    <s v="Convenience Store"/>
    <s v="DUFIL Prima foods Plc"/>
    <s v="Indomie Super Pack"/>
    <s v="Food"/>
    <s v="Processed Food"/>
    <s v="Indomie Super Pack Chicken 120g x 40"/>
    <n v="2"/>
    <n v="4020"/>
    <s v="delivered"/>
    <x v="3593"/>
    <s v="Omosanya Olubukola  Okeade"/>
    <x v="0"/>
    <s v="NG"/>
    <s v="NGN"/>
    <s v="Telesales"/>
    <n v="10"/>
    <n v="20"/>
    <n v="1.8423611111138598"/>
  </r>
  <r>
    <s v="01-2200586720"/>
    <s v="Ibeji Store"/>
    <s v="Convenience Store"/>
    <s v="DUFIL Prima foods Plc"/>
    <s v="Indomie Hungryman"/>
    <s v="Food"/>
    <s v="Processed Food"/>
    <s v="Indomie Hungryman Chicken 180g x 24"/>
    <n v="1"/>
    <n v="3770"/>
    <s v="delivered"/>
    <x v="3593"/>
    <s v="Omosanya Olubukola  Okeade"/>
    <x v="0"/>
    <s v="NG"/>
    <s v="NGN"/>
    <s v="Telesales"/>
    <n v="9.378109452736318"/>
    <n v="9.378109452736318"/>
    <n v="1.8423611111138598"/>
  </r>
  <r>
    <s v="01-2200586720"/>
    <s v="Ibeji Store"/>
    <s v="Convenience Store"/>
    <s v="Unilever Nigeria Plc"/>
    <s v="Sunlight Washing Powder"/>
    <s v="Home Care"/>
    <s v="Fabric Clean"/>
    <s v="Sunlight Detergent 25 x 190g Yellow"/>
    <n v="1"/>
    <n v="2420"/>
    <s v="delivered"/>
    <x v="3593"/>
    <s v="Omosanya Olubukola  Okeade"/>
    <x v="0"/>
    <s v="NG"/>
    <s v="NGN"/>
    <s v="Telesales"/>
    <n v="6.0199004975124382"/>
    <n v="6.0199004975124382"/>
    <n v="1.8423611111138598"/>
  </r>
  <r>
    <s v="01-2200586724"/>
    <s v="Iya Ruka K Store"/>
    <s v="Convenience Store"/>
    <s v="Flour Mills of Nigeria"/>
    <s v="Golden Penny Spaghetti"/>
    <s v="Food"/>
    <s v="Processed Food"/>
    <s v="Golden Penny Spaghetti 500g x 20"/>
    <n v="70"/>
    <n v="5050"/>
    <s v="delivered"/>
    <x v="3556"/>
    <s v="Omojola Festus  Odunayo"/>
    <x v="0"/>
    <s v="NG"/>
    <s v="NGN"/>
    <s v="Field Sales"/>
    <n v="12.562189054726367"/>
    <n v="879.35323383084574"/>
    <n v="2.2611111111109494"/>
  </r>
  <r>
    <s v="01-2200586725"/>
    <s v="God'S Desire"/>
    <s v="Convenience Store"/>
    <s v="PZ Cussons Nigeria Plc"/>
    <s v="Premier Toilet Bar Soap"/>
    <s v="Personal Care"/>
    <s v="Toileteries"/>
    <s v="Premier Luxurious Milk Family Bar Soap 175g x 30"/>
    <n v="1"/>
    <n v="4600"/>
    <s v="delivered"/>
    <x v="3594"/>
    <s v="Omosanya Olubukola  Okeade"/>
    <x v="0"/>
    <s v="NG"/>
    <s v="NGN"/>
    <s v="Telesales"/>
    <n v="11.442786069651742"/>
    <n v="11.442786069651742"/>
    <n v="2.0583333333343035"/>
  </r>
  <r>
    <s v="01-2200586726"/>
    <s v="Mustapha Store 2"/>
    <s v="Kiosk"/>
    <s v="Extreme Manufacturing Nig Ltd"/>
    <s v="So Easy"/>
    <s v="Home Care"/>
    <s v="Fabric Clean"/>
    <s v="So Easy 900g"/>
    <n v="5"/>
    <n v="3400"/>
    <s v="delivered"/>
    <x v="3595"/>
    <s v="Nnamdi _x0009_ Joshua Ogbonnaya"/>
    <x v="0"/>
    <s v="NG"/>
    <s v="NGN"/>
    <s v="Field Sales"/>
    <n v="8.4577114427860689"/>
    <n v="42.288557213930346"/>
    <n v="3.4354166666671517"/>
  </r>
  <r>
    <s v="01-2200586729"/>
    <s v="Alaowrii Store"/>
    <s v="Kiosk"/>
    <s v="Flour Mills of Nigeria"/>
    <s v="Golden Penny Noodles"/>
    <s v="Food"/>
    <s v="Processed Food"/>
    <s v="Golden Penny Jollof Noodles 70g x 40"/>
    <n v="1"/>
    <n v="1950"/>
    <s v="delivered"/>
    <x v="3596"/>
    <s v="Omojola Festus  Odunayo"/>
    <x v="0"/>
    <s v="NG"/>
    <s v="NGN"/>
    <s v="Telesales"/>
    <n v="4.8507462686567164"/>
    <n v="4.8507462686567164"/>
    <n v="2.1333333333313931"/>
  </r>
  <r>
    <s v="01-2200586729"/>
    <s v="Alaowrii Store"/>
    <s v="Kiosk"/>
    <s v="Flour Mills of Nigeria"/>
    <s v="Golden Penny Noodles"/>
    <s v="Food"/>
    <s v="Processed Food"/>
    <s v="Golden Penny Noodles 70g non promo"/>
    <n v="1"/>
    <n v="1950"/>
    <s v="delivered"/>
    <x v="3596"/>
    <s v="Omojola Festus  Odunayo"/>
    <x v="0"/>
    <s v="NG"/>
    <s v="NGN"/>
    <s v="Telesales"/>
    <n v="4.8507462686567164"/>
    <n v="4.8507462686567164"/>
    <n v="2.1333333333313931"/>
  </r>
  <r>
    <s v="01-2200586733"/>
    <s v="Mummy Isegun"/>
    <s v="Supermarket"/>
    <s v="Flour Mills of Nigeria"/>
    <s v="Golden Penny Noodles"/>
    <s v="Food"/>
    <s v="Processed Food"/>
    <s v="Golden Penny Jollof Noodles 70g x 40"/>
    <n v="1"/>
    <n v="1950"/>
    <s v="delivered"/>
    <x v="3597"/>
    <s v="Stevenson Udeye-Ubah"/>
    <x v="0"/>
    <s v="NG"/>
    <s v="NGN"/>
    <s v="Telesales"/>
    <n v="4.8507462686567164"/>
    <n v="4.8507462686567164"/>
    <n v="2.1256944444467081"/>
  </r>
  <r>
    <s v="01-2200586733"/>
    <s v="Mummy Isegun"/>
    <s v="Supermarket"/>
    <s v="Flour Mills of Nigeria"/>
    <s v="Golden Penny Spaghetti"/>
    <s v="Food"/>
    <s v="Processed Food"/>
    <s v="Golden Penny Spaghetti 500g x 20"/>
    <n v="1"/>
    <n v="5050"/>
    <s v="delivered"/>
    <x v="3597"/>
    <s v="Stevenson Udeye-Ubah"/>
    <x v="0"/>
    <s v="NG"/>
    <s v="NGN"/>
    <s v="Telesales"/>
    <n v="12.562189054726367"/>
    <n v="12.562189054726367"/>
    <n v="2.1256944444467081"/>
  </r>
  <r>
    <s v="01-2200586736"/>
    <s v="Mummy Peculiar"/>
    <s v="Kiosk"/>
    <s v="Unilever Nigeria Plc"/>
    <s v="Sunlight Washing Powder"/>
    <s v="Home Care"/>
    <s v="Fabric Clean"/>
    <s v="Sunlight Detergent 25 x 190g Yellow"/>
    <n v="7"/>
    <n v="2420"/>
    <s v="delivered"/>
    <x v="3598"/>
    <s v="Omojola Festus  Odunayo"/>
    <x v="0"/>
    <s v="NG"/>
    <s v="NGN"/>
    <s v="Telesales"/>
    <n v="6.0199004975124382"/>
    <n v="42.139303482587067"/>
    <n v="2.2472222222204437"/>
  </r>
  <r>
    <s v="01-2200586739"/>
    <s v="Anuoluwapo Store"/>
    <s v="Convenience Store"/>
    <s v="Chi Nigeria Limited"/>
    <s v="Hollandia Evap. Milk"/>
    <s v="Breakfast &amp; Snacks "/>
    <s v="Yoghurt"/>
    <s v="Hollandia Evap Slim 120g x 24"/>
    <n v="1"/>
    <n v="2550"/>
    <s v="delivered"/>
    <x v="3599"/>
    <s v="Onasanya  Adetola"/>
    <x v="0"/>
    <s v="NG"/>
    <s v="NGN"/>
    <s v="Mobile App"/>
    <n v="6.3432835820895521"/>
    <n v="6.3432835820895521"/>
    <n v="2.2465277777810115"/>
  </r>
  <r>
    <s v="01-2200586739"/>
    <s v="Anuoluwapo Store"/>
    <s v="Convenience Store"/>
    <s v="DUFIL Prima foods Plc"/>
    <s v="Indomie Indomitable Pack"/>
    <s v="Food"/>
    <s v="Processed Food"/>
    <s v="Indomie Indomitable Chicken 70g x 40"/>
    <n v="1"/>
    <n v="2420"/>
    <s v="delivered"/>
    <x v="3599"/>
    <s v="Onasanya  Adetola"/>
    <x v="0"/>
    <s v="NG"/>
    <s v="NGN"/>
    <s v="Mobile App"/>
    <n v="6.0199004975124382"/>
    <n v="6.0199004975124382"/>
    <n v="2.2465277777810115"/>
  </r>
  <r>
    <s v="01-2200586739"/>
    <s v="Anuoluwapo Store"/>
    <s v="Convenience Store"/>
    <s v="Nourdm Global"/>
    <s v="Magik Multipurpose Detergent"/>
    <s v="Home Care"/>
    <s v="Fabric Clean"/>
    <s v="Magik 90g x 51"/>
    <n v="1"/>
    <n v="2550"/>
    <s v="delivered"/>
    <x v="3599"/>
    <s v="Onasanya  Adetola"/>
    <x v="0"/>
    <s v="NG"/>
    <s v="NGN"/>
    <s v="Mobile App"/>
    <n v="6.3432835820895521"/>
    <n v="6.3432835820895521"/>
    <n v="2.2465277777810115"/>
  </r>
  <r>
    <s v="01-2200586746"/>
    <s v="Blessed Assurance Stores"/>
    <s v="Convenience Store"/>
    <s v="Flour Mills of Nigeria"/>
    <s v="Golden Penny Spaghetti"/>
    <s v="Food"/>
    <s v="Processed Food"/>
    <s v="Golden Penny Spaghetti 500g x 20"/>
    <n v="10"/>
    <n v="5050"/>
    <s v="delivered"/>
    <x v="3600"/>
    <s v="Noah   Dsr 1"/>
    <x v="0"/>
    <s v="NG"/>
    <s v="NGN"/>
    <s v="Field Sales"/>
    <n v="12.562189054726367"/>
    <n v="125.62189054726367"/>
    <n v="2.1604166666656965"/>
  </r>
  <r>
    <s v="01-2200586756"/>
    <s v="Iya Ruka K Store"/>
    <s v="Convenience Store"/>
    <s v="DUFIL Prima foods Plc"/>
    <s v="Power Pasta"/>
    <s v="Food"/>
    <s v="Processed Food"/>
    <s v="Power Pasta 475g x 20 Slim"/>
    <n v="35"/>
    <n v="4600"/>
    <s v="delivered"/>
    <x v="3556"/>
    <s v="Omojola Festus  Odunayo"/>
    <x v="0"/>
    <s v="NG"/>
    <s v="NGN"/>
    <s v="Field Sales"/>
    <n v="11.442786069651742"/>
    <n v="400.497512437811"/>
    <n v="2.2229166666656965"/>
  </r>
  <r>
    <s v="01-2200586758"/>
    <s v="Iya Solo Alaba"/>
    <s v="Kiosk"/>
    <s v="Arla Foods"/>
    <s v="DANO Full Cream"/>
    <s v="Breakfast &amp; Snacks "/>
    <s v="Milk"/>
    <s v="DANO Full Cream 2.3Kg Refill by 6 Packs"/>
    <n v="1"/>
    <n v="36400"/>
    <s v="delivered"/>
    <x v="3471"/>
    <s v="Chukwuemeka _x0009_ Chimaobim Chukwuemeka"/>
    <x v="0"/>
    <s v="NG"/>
    <s v="NGN"/>
    <s v="Field Sales"/>
    <n v="90.547263681592042"/>
    <n v="90.547263681592042"/>
    <n v="1.9854166666700621"/>
  </r>
  <r>
    <s v="01-2200586778"/>
    <s v="Fola-Cooper Stores"/>
    <s v="Supermarket"/>
    <s v="Unilever Nigeria Plc"/>
    <s v="Lipton Special"/>
    <s v="Breakfast &amp; Snacks "/>
    <s v="Coffee / Tea"/>
    <s v="Lipton 2-In-1 Sachet 200g"/>
    <n v="10"/>
    <n v="3500"/>
    <s v="delivered"/>
    <x v="3601"/>
    <s v="Bukola Omoh"/>
    <x v="0"/>
    <s v="NG"/>
    <s v="NGN"/>
    <s v="Field Sales"/>
    <n v="8.7064676616915424"/>
    <n v="87.06467661691542"/>
    <n v="1.922222222223354"/>
  </r>
  <r>
    <s v="01-2200586783"/>
    <s v="Marindi General Dealer"/>
    <s v="Kiosk"/>
    <s v="Unilever SA"/>
    <s v="Knorrox Stock Cubes  "/>
    <s v="Food"/>
    <s v="Spices"/>
    <s v="Knorrox All In One 5X175G"/>
    <n v="2"/>
    <n v="34.21"/>
    <s v="delivered"/>
    <x v="3602"/>
    <s v="Nomfundo Sibongile"/>
    <x v="1"/>
    <s v="ZA"/>
    <s v="ZAR"/>
    <s v="Mobile App"/>
    <n v="2.324048913043478"/>
    <n v="4.6480978260869561"/>
    <n v="3"/>
  </r>
  <r>
    <s v="01-2200586783"/>
    <s v="Marindi General Dealer"/>
    <s v="Kiosk"/>
    <s v="Unilever SA"/>
    <s v="Surf Detergent  "/>
    <s v="Home Care"/>
    <s v="Fabric Clean"/>
    <s v="Surf Regular Hand Washing Powder 2kg"/>
    <n v="2"/>
    <n v="33.01"/>
    <s v="delivered"/>
    <x v="3602"/>
    <s v="Nomfundo Sibongile"/>
    <x v="1"/>
    <s v="ZA"/>
    <s v="ZAR"/>
    <s v="Mobile App"/>
    <n v="2.2425271739130435"/>
    <n v="4.4850543478260869"/>
    <n v="3"/>
  </r>
  <r>
    <s v="01-2200586783"/>
    <s v="Marindi General Dealer"/>
    <s v="Kiosk"/>
    <s v="Unilever SA"/>
    <s v="Lifebuoy Bath Soap  "/>
    <s v="Personal Care"/>
    <s v="Toileteries"/>
    <s v="Lifebuoy Germ Protection Total Soap Bar 175gr"/>
    <n v="3"/>
    <n v="56.3"/>
    <s v="delivered"/>
    <x v="3602"/>
    <s v="Nomfundo Sibongile"/>
    <x v="1"/>
    <s v="ZA"/>
    <s v="ZAR"/>
    <s v="Mobile App"/>
    <n v="3.824728260869565"/>
    <n v="11.474184782608695"/>
    <n v="3"/>
  </r>
  <r>
    <s v="01-2200586783"/>
    <s v="Marindi General Dealer"/>
    <s v="Kiosk"/>
    <s v="Unilever SA"/>
    <s v="Knorr Soups  "/>
    <s v="Food"/>
    <s v="Spices"/>
    <s v="Knorr Brown Onion Soup 50gr x 6 x 10"/>
    <n v="1"/>
    <n v="39.1"/>
    <s v="delivered"/>
    <x v="3602"/>
    <s v="Nomfundo Sibongile"/>
    <x v="1"/>
    <s v="ZA"/>
    <s v="ZAR"/>
    <s v="Mobile App"/>
    <n v="2.65625"/>
    <n v="2.65625"/>
    <n v="3"/>
  </r>
  <r>
    <s v="01-2200586790"/>
    <s v="Ezeugo"/>
    <s v="Convenience Store"/>
    <s v="DUFIL Prima foods Plc"/>
    <s v="Indomie Hungryman"/>
    <s v="Food"/>
    <s v="Processed Food"/>
    <s v="Indomie Hungryman Chicken 180g x 24"/>
    <n v="2"/>
    <n v="3770"/>
    <s v="delivered"/>
    <x v="3580"/>
    <s v="Olatunji Oladele  Ezekiel"/>
    <x v="0"/>
    <s v="NG"/>
    <s v="NGN"/>
    <s v="Telesales"/>
    <n v="9.378109452736318"/>
    <n v="18.756218905472636"/>
    <n v="1.9416666666729725"/>
  </r>
  <r>
    <s v="01-2200586795"/>
    <s v="Iya Ruka K Store"/>
    <s v="Convenience Store"/>
    <s v="PZ Cussons Nigeria Plc"/>
    <s v="Canoe Bar Soap"/>
    <s v="Home Care"/>
    <s v="Fabric Clean"/>
    <s v="Canoe 130g x 48 Extra care (White)"/>
    <n v="5"/>
    <n v="4720"/>
    <s v="delivered"/>
    <x v="3556"/>
    <s v="Omojola Festus  Odunayo"/>
    <x v="0"/>
    <s v="NG"/>
    <s v="NGN"/>
    <s v="Field Sales"/>
    <n v="11.741293532338309"/>
    <n v="58.706467661691548"/>
    <n v="2.1624999999985448"/>
  </r>
  <r>
    <s v="01-2200586801"/>
    <s v="Yetunde Store"/>
    <s v="Convenience Store"/>
    <s v="Flour Mills of Nigeria"/>
    <s v="Golden Penny Spaghetti"/>
    <s v="Food"/>
    <s v="Processed Food"/>
    <s v="Golden Penny Spaghetti 500g x 20"/>
    <n v="6"/>
    <n v="5050"/>
    <s v="delivered"/>
    <x v="3603"/>
    <s v="Noah   Dsr 1"/>
    <x v="0"/>
    <s v="NG"/>
    <s v="NGN"/>
    <s v="Field Sales"/>
    <n v="12.562189054726367"/>
    <n v="75.373134328358205"/>
    <n v="2.0722222222248092"/>
  </r>
  <r>
    <s v="01-2200586805"/>
    <s v="Brt Store"/>
    <s v="Supermarket"/>
    <s v="PZ Cussons Nigeria Plc"/>
    <s v="Canoe Bar Soap"/>
    <s v="Home Care"/>
    <s v="Fabric Clean"/>
    <s v="Canoe 130g x 48 Extra care (White)"/>
    <n v="3"/>
    <n v="4700"/>
    <s v="delivered"/>
    <x v="3604"/>
    <s v="Ayodeji Lateef _x0009_ Adebowale"/>
    <x v="0"/>
    <s v="NG"/>
    <s v="NGN"/>
    <s v="Telesales"/>
    <n v="11.691542288557214"/>
    <n v="35.07462686567164"/>
    <n v="1.9701388888861402"/>
  </r>
  <r>
    <s v="01-2200586805"/>
    <s v="Brt Store"/>
    <s v="Supermarket"/>
    <s v="PZ Cussons Nigeria Plc"/>
    <s v="Joy Toilet Bar Soap"/>
    <s v="Personal Care"/>
    <s v="Toileteries"/>
    <s v="Joy Beauty Soap 70g x 6 x 16"/>
    <n v="1"/>
    <n v="8690"/>
    <s v="delivered"/>
    <x v="3604"/>
    <s v="Ayodeji Lateef _x0009_ Adebowale"/>
    <x v="0"/>
    <s v="NG"/>
    <s v="NGN"/>
    <s v="Telesales"/>
    <n v="21.616915422885572"/>
    <n v="21.616915422885572"/>
    <n v="1.9701388888861402"/>
  </r>
  <r>
    <s v="01-2200586805"/>
    <s v="Brt Store"/>
    <s v="Supermarket"/>
    <s v="Unilever Nigeria Plc"/>
    <s v="Lipton Special"/>
    <s v="Breakfast &amp; Snacks "/>
    <s v="Coffee / Tea"/>
    <s v="Lipton 2-In-1 Sachet 200g"/>
    <n v="1"/>
    <n v="3500"/>
    <s v="delivered"/>
    <x v="3604"/>
    <s v="Ayodeji Lateef _x0009_ Adebowale"/>
    <x v="0"/>
    <s v="NG"/>
    <s v="NGN"/>
    <s v="Telesales"/>
    <n v="8.7064676616915424"/>
    <n v="8.7064676616915424"/>
    <n v="1.9701388888861402"/>
  </r>
  <r>
    <s v="01-2200586807"/>
    <s v="Tony Super Mart"/>
    <s v="Supermarket"/>
    <s v="Chi Nigeria Limited"/>
    <s v="Hollandia Yoghurt"/>
    <s v="Breakfast &amp; Snacks "/>
    <s v="Yoghurt"/>
    <s v="HOLLANDIA YOGHURT  PLAIN SWEETENED  90ML x 24"/>
    <n v="1"/>
    <n v="1100"/>
    <s v="delivered"/>
    <x v="3605"/>
    <s v="Onasanya  Adetola"/>
    <x v="0"/>
    <s v="NG"/>
    <s v="NGN"/>
    <s v="Mobile App"/>
    <n v="2.7363184079601992"/>
    <n v="2.7363184079601992"/>
    <n v="2.8583333333372138"/>
  </r>
  <r>
    <s v="01-2200586807"/>
    <s v="Tony Super Mart"/>
    <s v="Supermarket"/>
    <s v="Extreme Manufacturing Nig Ltd"/>
    <s v="So Easy"/>
    <s v="Home Care"/>
    <s v="Fabric Clean"/>
    <s v="So Easy 90g x 51"/>
    <n v="1"/>
    <n v="2500"/>
    <s v="delivered"/>
    <x v="3605"/>
    <s v="Onasanya  Adetola"/>
    <x v="0"/>
    <s v="NG"/>
    <s v="NGN"/>
    <s v="Mobile App"/>
    <n v="6.2189054726368163"/>
    <n v="6.2189054726368163"/>
    <n v="2.8583333333372138"/>
  </r>
  <r>
    <s v="01-2200586807"/>
    <s v="Tony Super Mart"/>
    <s v="Supermarket"/>
    <s v="Flour Mills of Nigeria"/>
    <s v="Golden Penny Noodles"/>
    <s v="Food"/>
    <s v="Processed Food"/>
    <s v="Golden Penny Noodles 70g non promo"/>
    <n v="3"/>
    <n v="1950"/>
    <s v="delivered"/>
    <x v="3605"/>
    <s v="Onasanya  Adetola"/>
    <x v="0"/>
    <s v="NG"/>
    <s v="NGN"/>
    <s v="Mobile App"/>
    <n v="4.8507462686567164"/>
    <n v="14.552238805970148"/>
    <n v="2.8583333333372138"/>
  </r>
  <r>
    <s v="01-2200586814"/>
    <s v="Emmy Tom"/>
    <s v="Convenience Store"/>
    <s v="DUFIL Prima foods Plc"/>
    <s v="Indomie Indomitable Pack"/>
    <s v="Food"/>
    <s v="Processed Food"/>
    <s v="Indomie Indomitable Chicken 70g x 40"/>
    <n v="5"/>
    <n v="2420"/>
    <s v="delivered"/>
    <x v="3577"/>
    <s v="Amehzi Ishike"/>
    <x v="0"/>
    <s v="NG"/>
    <s v="NGN"/>
    <s v="Field Sales"/>
    <n v="6.0199004975124382"/>
    <n v="30.099502487562191"/>
    <n v="2.6083333333299379"/>
  </r>
  <r>
    <s v="01-2200586816"/>
    <s v="Jaf Ventures"/>
    <s v="Supermarket"/>
    <s v="Unilever Nigeria Plc"/>
    <s v="Lipton Special"/>
    <s v="Breakfast &amp; Snacks "/>
    <s v="Coffee / Tea"/>
    <s v="Lipton 2-In-1 Sachet 200g"/>
    <n v="5"/>
    <n v="3500"/>
    <s v="delivered"/>
    <x v="3606"/>
    <s v="Oyelade Sodiq  Adeshola"/>
    <x v="0"/>
    <s v="NG"/>
    <s v="NGN"/>
    <s v="Field Sales"/>
    <n v="8.7064676616915424"/>
    <n v="43.53233830845771"/>
    <n v="1.9520833333299379"/>
  </r>
  <r>
    <s v="01-2200586817"/>
    <s v="Come And See"/>
    <s v="Convenience Store"/>
    <s v="DUFIL Prima foods Plc"/>
    <s v="Power Pasta"/>
    <s v="Food"/>
    <s v="Processed Food"/>
    <s v="Power Pasta 475g x 20 Slim"/>
    <n v="3"/>
    <n v="4600"/>
    <s v="delivered"/>
    <x v="3607"/>
    <s v="Nnamdi _x0009_ Joshua Ogbonnaya"/>
    <x v="0"/>
    <s v="NG"/>
    <s v="NGN"/>
    <s v="Telesales"/>
    <n v="11.442786069651742"/>
    <n v="34.328358208955223"/>
    <n v="3.3125"/>
  </r>
  <r>
    <s v="01-2200586825"/>
    <s v="Ajoke Ventures"/>
    <s v="Kiosk"/>
    <s v="PZ Cussons Nigeria Plc"/>
    <s v="Canoe Bar Soap"/>
    <s v="Home Care"/>
    <s v="Fabric Clean"/>
    <s v="Canoe 130g x 48 Extra care (White)"/>
    <n v="2"/>
    <n v="4720"/>
    <s v="delivered"/>
    <x v="3575"/>
    <s v="Onasanya  Adetola"/>
    <x v="0"/>
    <s v="NG"/>
    <s v="NGN"/>
    <s v="Field Sales"/>
    <n v="11.741293532338309"/>
    <n v="23.482587064676618"/>
    <n v="2.1270833333328483"/>
  </r>
  <r>
    <s v="01-2200586828"/>
    <s v="Funmila Ventures"/>
    <s v="Convenience Store"/>
    <s v="Chi Nigeria Limited"/>
    <s v="Chivita Exotic"/>
    <s v="Drinks"/>
    <s v="Juice"/>
    <s v="Chi Exotic Pinacolada 150ml x 24"/>
    <n v="10"/>
    <n v="1050"/>
    <s v="delivered"/>
    <x v="3608"/>
    <s v="Olatunji Oladele  Ezekiel"/>
    <x v="0"/>
    <s v="NG"/>
    <s v="NGN"/>
    <s v="Telesales"/>
    <n v="2.6119402985074629"/>
    <n v="26.119402985074629"/>
    <n v="1.9673611111138598"/>
  </r>
  <r>
    <s v="01-2200586826"/>
    <s v="Lolly B Stores"/>
    <s v="Supermarket"/>
    <s v="Flour Mills of Nigeria"/>
    <s v="Golden Penny Spaghetti"/>
    <s v="Food"/>
    <s v="Processed Food"/>
    <s v="Golden Penny Spaghetti 500g x 20"/>
    <n v="3"/>
    <n v="5050"/>
    <s v="delivered"/>
    <x v="3609"/>
    <s v="Omosanya Olubukola  Okeade"/>
    <x v="0"/>
    <s v="NG"/>
    <s v="NGN"/>
    <s v="Mobile App"/>
    <n v="12.562189054726367"/>
    <n v="37.686567164179102"/>
    <n v="1.7624999999970896"/>
  </r>
  <r>
    <s v="01-2200586827"/>
    <s v="Two Brothers"/>
    <s v="Supermarket"/>
    <s v="Hayat Kimya Nigeria Limited"/>
    <s v="Molfix Jumbo"/>
    <s v="Baby"/>
    <s v="Infant Care"/>
    <s v="Molfix Jumbo Midi(4-9 Kg) x 88 x 3"/>
    <n v="3"/>
    <n v="14250"/>
    <s v="delivered"/>
    <x v="3610"/>
    <s v="Dada David  Kunle"/>
    <x v="0"/>
    <s v="NG"/>
    <s v="NGN"/>
    <s v="Field Sales"/>
    <n v="35.447761194029852"/>
    <n v="106.34328358208955"/>
    <n v="1.8645833333357587"/>
  </r>
  <r>
    <s v="01-2200586826"/>
    <s v="Lolly B Stores"/>
    <s v="Supermarket"/>
    <s v="PZ Cussons Nigeria Plc"/>
    <s v="Premier Toilet Bar Soap"/>
    <s v="Personal Care"/>
    <s v="Toileteries"/>
    <s v="Premier Luxurious Milk Family Bar Soap 175g x 30"/>
    <n v="1"/>
    <n v="4600"/>
    <s v="delivered"/>
    <x v="3609"/>
    <s v="Omosanya Olubukola  Okeade"/>
    <x v="0"/>
    <s v="NG"/>
    <s v="NGN"/>
    <s v="Mobile App"/>
    <n v="11.442786069651742"/>
    <n v="11.442786069651742"/>
    <n v="1.7624999999970896"/>
  </r>
  <r>
    <s v="01-2200586832"/>
    <s v="Mummy Kausahrat Stores"/>
    <s v="Kiosk"/>
    <s v="Chi Nigeria Limited"/>
    <s v="Hollandia Evap. Milk"/>
    <s v="Breakfast &amp; Snacks "/>
    <s v="Yoghurt"/>
    <s v="HOLLANDIA EVAP MILK 120g x 24"/>
    <n v="13"/>
    <n v="3200"/>
    <s v="delivered"/>
    <x v="3611"/>
    <s v="Samuel Shola"/>
    <x v="0"/>
    <s v="NG"/>
    <s v="NGN"/>
    <s v="Field Sales"/>
    <n v="7.9601990049751246"/>
    <n v="103.48258706467662"/>
    <n v="1.9749999999985448"/>
  </r>
  <r>
    <s v="01-2200586834"/>
    <s v="Jossy"/>
    <s v="Kiosk"/>
    <s v="Extreme Manufacturing Nig Ltd"/>
    <s v="So Easy"/>
    <s v="Home Care"/>
    <s v="Fabric Clean"/>
    <s v="So Easy 180g x 26"/>
    <n v="1"/>
    <n v="2600"/>
    <s v="delivered"/>
    <x v="3471"/>
    <s v="Noah   Dsr 1"/>
    <x v="0"/>
    <s v="NG"/>
    <s v="NGN"/>
    <s v="Mobile App"/>
    <n v="6.4676616915422889"/>
    <n v="6.4676616915422889"/>
    <n v="1.8805555555591127"/>
  </r>
  <r>
    <s v="01-2200586835"/>
    <s v="City Store"/>
    <s v="Convenience Store"/>
    <s v="Guinness Nigeria Plc"/>
    <s v="Guinness Foreign Extra Stout"/>
    <s v="Drinks"/>
    <s v="Beer"/>
    <s v="Guinness Foreign Extra Stout Can 33cl x 24"/>
    <n v="3"/>
    <n v="5750"/>
    <s v="delivered"/>
    <x v="3516"/>
    <s v="Inioluwa .    Dsr"/>
    <x v="0"/>
    <s v="NG"/>
    <s v="NGN"/>
    <s v="Telesales"/>
    <n v="14.303482587064677"/>
    <n v="42.910447761194028"/>
    <n v="1.9270833333357587"/>
  </r>
  <r>
    <s v="01-2200586835"/>
    <s v="City Store"/>
    <s v="Convenience Store"/>
    <s v="Guinness Nigeria Plc"/>
    <s v="Orijin Bitters"/>
    <s v="Wine &amp; Spirits"/>
    <s v="Bitters"/>
    <s v="Orijin Bitters RSA 20cl x 1 x 24"/>
    <n v="2"/>
    <n v="6300"/>
    <s v="delivered"/>
    <x v="3516"/>
    <s v="Inioluwa .    Dsr"/>
    <x v="0"/>
    <s v="NG"/>
    <s v="NGN"/>
    <s v="Telesales"/>
    <n v="15.671641791044776"/>
    <n v="31.343283582089551"/>
    <n v="1.9270833333357587"/>
  </r>
  <r>
    <s v="01-2200586836"/>
    <s v="Success Tuck Shop"/>
    <s v="Supermarket"/>
    <s v="Unilever SA"/>
    <s v="Surf Cleaner  "/>
    <s v="Home Care"/>
    <s v="Household Clean"/>
    <s v="Surf Lavender Bleach 750ml"/>
    <n v="1"/>
    <n v="15.99"/>
    <s v="cancelled"/>
    <x v="3612"/>
    <s v="Nomfundo Sibongile"/>
    <x v="1"/>
    <s v="ZA"/>
    <s v="ZAR"/>
    <s v="Mobile App"/>
    <n v="1.0862771739130435"/>
    <n v="1.0862771739130435"/>
    <n v="3"/>
  </r>
  <r>
    <s v="01-2200586836"/>
    <s v="Success Tuck Shop"/>
    <s v="Supermarket"/>
    <s v="Unilever SA"/>
    <s v="Surf Cleaner  "/>
    <s v="Home Care"/>
    <s v="Household Clean"/>
    <s v="Surf Lemon Bleach 750ml"/>
    <n v="1"/>
    <n v="15.99"/>
    <s v="cancelled"/>
    <x v="3612"/>
    <s v="Nomfundo Sibongile"/>
    <x v="1"/>
    <s v="ZA"/>
    <s v="ZAR"/>
    <s v="Mobile App"/>
    <n v="1.0862771739130435"/>
    <n v="1.0862771739130435"/>
    <n v="3"/>
  </r>
  <r>
    <s v="01-2200586836"/>
    <s v="Success Tuck Shop"/>
    <s v="Supermarket"/>
    <s v="Unilever SA"/>
    <s v="Surf Dishwashing Liquid  "/>
    <s v="Home Care"/>
    <s v="Household Clean"/>
    <s v="Surf Original Dishwashing Liquid 5x750ml"/>
    <n v="2"/>
    <n v="75.900000000000006"/>
    <s v="cancelled"/>
    <x v="3612"/>
    <s v="Nomfundo Sibongile"/>
    <x v="1"/>
    <s v="ZA"/>
    <s v="ZAR"/>
    <s v="Mobile App"/>
    <n v="5.15625"/>
    <n v="10.3125"/>
    <n v="3"/>
  </r>
  <r>
    <s v="01-2200586839"/>
    <s v="Iya Omo"/>
    <s v="Convenience Store"/>
    <s v="Guinness Nigeria Plc"/>
    <s v="Guinness Foreign Extra Stout"/>
    <s v="Drinks"/>
    <s v="Beer"/>
    <s v="Guinness Foreign Extra Stout Can 33cl x 24"/>
    <n v="1"/>
    <n v="5750"/>
    <s v="delivered"/>
    <x v="3613"/>
    <s v="Samuel Shola"/>
    <x v="0"/>
    <s v="NG"/>
    <s v="NGN"/>
    <s v="Mobile App"/>
    <n v="14.303482587064677"/>
    <n v="14.303482587064677"/>
    <n v="1.9194444444437977"/>
  </r>
  <r>
    <s v="01-2200586841"/>
    <s v="Chimex Venture Lagos Plaza"/>
    <s v="Supermarket"/>
    <s v="Unilever Nigeria Plc"/>
    <s v="Pepsodent"/>
    <s v="Personal Care"/>
    <s v="Oral Care"/>
    <s v="PEPSODENT 3 PROTECTION ORGN 50X140g"/>
    <n v="15"/>
    <n v="17500"/>
    <s v="delivered"/>
    <x v="3614"/>
    <s v="Olawumi _x0009_ Oluwasogo David"/>
    <x v="0"/>
    <s v="NG"/>
    <s v="NGN"/>
    <s v="Field Sales"/>
    <n v="43.53233830845771"/>
    <n v="652.98507462686564"/>
    <n v="1.9673611111138598"/>
  </r>
  <r>
    <s v="01-2200586844"/>
    <s v="Temitope Oluwa Store"/>
    <s v="Supermarket"/>
    <s v="DUFIL Prima foods Plc"/>
    <s v="Power Pasta"/>
    <s v="Food"/>
    <s v="Processed Food"/>
    <s v="Power Pasta Spaghetti 500g x 20 (Fat)"/>
    <n v="2"/>
    <n v="4600"/>
    <s v="delivered"/>
    <x v="3615"/>
    <s v="Stevenson Udeye-Ubah"/>
    <x v="0"/>
    <s v="NG"/>
    <s v="NGN"/>
    <s v="Mobile App"/>
    <n v="11.442786069651742"/>
    <n v="22.885572139303484"/>
    <n v="1.867361111108039"/>
  </r>
  <r>
    <s v="01-2200586844"/>
    <s v="Temitope Oluwa Store"/>
    <s v="Supermarket"/>
    <s v="Extreme Manufacturing Nig Ltd"/>
    <s v="So Easy"/>
    <s v="Home Care"/>
    <s v="Fabric Clean"/>
    <s v="So Easy 180g x 26"/>
    <n v="1"/>
    <n v="2600"/>
    <s v="delivered"/>
    <x v="3615"/>
    <s v="Stevenson Udeye-Ubah"/>
    <x v="0"/>
    <s v="NG"/>
    <s v="NGN"/>
    <s v="Mobile App"/>
    <n v="6.4676616915422889"/>
    <n v="6.4676616915422889"/>
    <n v="1.867361111108039"/>
  </r>
  <r>
    <s v="01-2200586844"/>
    <s v="Temitope Oluwa Store"/>
    <s v="Supermarket"/>
    <s v="Flour Mills of Nigeria"/>
    <s v="Golden Penny Noodles"/>
    <s v="Food"/>
    <s v="Processed Food"/>
    <s v="Golden Penny Noodles 70g non promo"/>
    <n v="5"/>
    <n v="1950"/>
    <s v="delivered"/>
    <x v="3615"/>
    <s v="Stevenson Udeye-Ubah"/>
    <x v="0"/>
    <s v="NG"/>
    <s v="NGN"/>
    <s v="Mobile App"/>
    <n v="4.8507462686567164"/>
    <n v="24.253731343283583"/>
    <n v="1.867361111108039"/>
  </r>
  <r>
    <s v="01-2200586844"/>
    <s v="Temitope Oluwa Store"/>
    <s v="Supermarket"/>
    <s v="PZ Cussons Nigeria Plc"/>
    <s v="Canoe Bar Soap"/>
    <s v="Home Care"/>
    <s v="Fabric Clean"/>
    <s v="CANOE WRAPPED EXTRA CARE 230GX24"/>
    <n v="1"/>
    <n v="4200"/>
    <s v="delivered"/>
    <x v="3615"/>
    <s v="Stevenson Udeye-Ubah"/>
    <x v="0"/>
    <s v="NG"/>
    <s v="NGN"/>
    <s v="Mobile App"/>
    <n v="10.447761194029852"/>
    <n v="10.447761194029852"/>
    <n v="1.867361111108039"/>
  </r>
  <r>
    <s v="01-2200586845"/>
    <s v="Kosy Store"/>
    <s v="Kiosk"/>
    <s v="Arla Foods"/>
    <s v="Dano Cool Cow"/>
    <s v="Breakfast &amp; Snacks "/>
    <s v="Milk"/>
    <s v="Dano Cool Cow Refill 350g x 12"/>
    <n v="1"/>
    <n v="9900"/>
    <s v="delivered"/>
    <x v="3616"/>
    <s v="Olawumi _x0009_ Oluwasogo David"/>
    <x v="0"/>
    <s v="NG"/>
    <s v="NGN"/>
    <s v="Mobile App"/>
    <n v="24.626865671641792"/>
    <n v="24.626865671641792"/>
    <n v="2.1319444444452529"/>
  </r>
  <r>
    <s v="01-2200586850"/>
    <s v="Station Road Mini Market"/>
    <s v="Supermarket"/>
    <s v="Unilever SA"/>
    <s v="Knorr Soups  "/>
    <s v="Food"/>
    <s v="Spices"/>
    <s v="Knorr Cup a Soup Beef &amp; Veg 10x80g"/>
    <n v="1"/>
    <n v="118.45"/>
    <s v="delivered"/>
    <x v="3617"/>
    <s v="Ismael Ishmael"/>
    <x v="1"/>
    <s v="ZA"/>
    <s v="ZAR"/>
    <s v="Mobile App"/>
    <n v="8.046875"/>
    <n v="8.046875"/>
    <n v="2"/>
  </r>
  <r>
    <s v="01-2200586850"/>
    <s v="Station Road Mini Market"/>
    <s v="Supermarket"/>
    <s v="Unilever SA"/>
    <s v="Knorr Soups  "/>
    <s v="Food"/>
    <s v="Spices"/>
    <s v="Knorr Chakalaka Soup 10x50g"/>
    <n v="1"/>
    <n v="39.1"/>
    <s v="delivered"/>
    <x v="3617"/>
    <s v="Ismael Ishmael"/>
    <x v="1"/>
    <s v="ZA"/>
    <s v="ZAR"/>
    <s v="Mobile App"/>
    <n v="2.65625"/>
    <n v="2.65625"/>
    <n v="2"/>
  </r>
  <r>
    <s v="01-2200586855"/>
    <s v="Ife Venture"/>
    <s v="Convenience Store"/>
    <s v="Flour Mills of Nigeria"/>
    <s v="Golden Penny Spaghetti"/>
    <s v="Food"/>
    <s v="Processed Food"/>
    <s v="Golden Penny Spaghetti 500g x 20"/>
    <n v="5"/>
    <n v="5050"/>
    <s v="delivered"/>
    <x v="3618"/>
    <s v="Amehzi Ishike"/>
    <x v="0"/>
    <s v="NG"/>
    <s v="NGN"/>
    <s v="Field Sales"/>
    <n v="12.562189054726367"/>
    <n v="62.810945273631837"/>
    <n v="2.5555555555547471"/>
  </r>
  <r>
    <s v="01-2200586859"/>
    <s v="Triplet Store"/>
    <s v="Kiosk"/>
    <s v="Extreme Manufacturing Nig Ltd"/>
    <s v="So Easy"/>
    <s v="Home Care"/>
    <s v="Fabric Clean"/>
    <s v="So Easy 180g x 26"/>
    <n v="2"/>
    <n v="2600"/>
    <s v="delivered"/>
    <x v="3619"/>
    <s v="Idris Habib Adewale"/>
    <x v="0"/>
    <s v="NG"/>
    <s v="NGN"/>
    <s v="Telesales"/>
    <n v="6.4676616915422889"/>
    <n v="12.935323383084578"/>
    <n v="1.7652777777839219"/>
  </r>
  <r>
    <s v="01-2200586869"/>
    <s v="Peter Store"/>
    <s v="Convenience Store"/>
    <s v="DUFIL Prima foods Plc"/>
    <s v="Indomie Super Pack"/>
    <s v="Food"/>
    <s v="Processed Food"/>
    <s v="Indomie Super Pack Chicken 120g x 40"/>
    <n v="2"/>
    <n v="4020"/>
    <s v="delivered"/>
    <x v="3471"/>
    <s v="Kayode  Oluwashina"/>
    <x v="0"/>
    <s v="NG"/>
    <s v="NGN"/>
    <s v="Telesales"/>
    <n v="10"/>
    <n v="20"/>
    <n v="1.8243055555576575"/>
  </r>
  <r>
    <s v="01-2200586869"/>
    <s v="Peter Store"/>
    <s v="Convenience Store"/>
    <s v="DUFIL Prima foods Plc"/>
    <s v="Power Pasta"/>
    <s v="Food"/>
    <s v="Processed Food"/>
    <s v="Power Pasta Spaghetti 500g x 20 (Fat)"/>
    <n v="2"/>
    <n v="4600"/>
    <s v="delivered"/>
    <x v="3471"/>
    <s v="Kayode  Oluwashina"/>
    <x v="0"/>
    <s v="NG"/>
    <s v="NGN"/>
    <s v="Telesales"/>
    <n v="11.442786069651742"/>
    <n v="22.885572139303484"/>
    <n v="1.8243055555576575"/>
  </r>
  <r>
    <s v="01-2200586869"/>
    <s v="Peter Store"/>
    <s v="Convenience Store"/>
    <s v="Flour Mills of Nigeria"/>
    <s v="Golden Penny Noodles"/>
    <s v="Food"/>
    <s v="Processed Food"/>
    <s v="Golden Penny Jollof Noodles 70g x 40"/>
    <n v="1"/>
    <n v="1950"/>
    <s v="delivered"/>
    <x v="3471"/>
    <s v="Kayode  Oluwashina"/>
    <x v="0"/>
    <s v="NG"/>
    <s v="NGN"/>
    <s v="Telesales"/>
    <n v="4.8507462686567164"/>
    <n v="4.8507462686567164"/>
    <n v="1.8243055555576575"/>
  </r>
  <r>
    <s v="01-2200586869"/>
    <s v="Peter Store"/>
    <s v="Convenience Store"/>
    <s v="Flour Mills of Nigeria"/>
    <s v="Golden Penny Spaghetti"/>
    <s v="Food"/>
    <s v="Processed Food"/>
    <s v="Golden Penny Spaghetti 500g x 20"/>
    <n v="1"/>
    <n v="5050"/>
    <s v="delivered"/>
    <x v="3471"/>
    <s v="Kayode  Oluwashina"/>
    <x v="0"/>
    <s v="NG"/>
    <s v="NGN"/>
    <s v="Telesales"/>
    <n v="12.562189054726367"/>
    <n v="12.562189054726367"/>
    <n v="1.8243055555576575"/>
  </r>
  <r>
    <s v="01-2200586872"/>
    <s v="Iya Ruka K Store"/>
    <s v="Convenience Store"/>
    <s v="Flour Mills of Nigeria"/>
    <s v="Golden Penny Noodles"/>
    <s v="Food"/>
    <s v="Processed Food"/>
    <s v="Golden Penny Jollof Noodles 70g x 40"/>
    <n v="35"/>
    <n v="1950"/>
    <s v="delivered"/>
    <x v="3556"/>
    <s v="Omojola Festus  Odunayo"/>
    <x v="0"/>
    <s v="NG"/>
    <s v="NGN"/>
    <s v="Field Sales"/>
    <n v="4.8507462686567164"/>
    <n v="169.77611940298507"/>
    <n v="2.0479166666700621"/>
  </r>
  <r>
    <s v="01-2200586872"/>
    <s v="Iya Ruka K Store"/>
    <s v="Convenience Store"/>
    <s v="Unilever Nigeria Plc"/>
    <s v="Sunlight Washing Powder"/>
    <s v="Home Care"/>
    <s v="Fabric Clean"/>
    <s v="Sunlight Detergent 25 x 190g Yellow"/>
    <n v="20"/>
    <n v="2420"/>
    <s v="delivered"/>
    <x v="3556"/>
    <s v="Omojola Festus  Odunayo"/>
    <x v="0"/>
    <s v="NG"/>
    <s v="NGN"/>
    <s v="Field Sales"/>
    <n v="6.0199004975124382"/>
    <n v="120.39800995024876"/>
    <n v="2.0479166666700621"/>
  </r>
  <r>
    <s v="01-2200586875"/>
    <s v="Ab Stores"/>
    <s v="Convenience Store"/>
    <s v="Extreme Manufacturing Nig Ltd"/>
    <s v="So Easy"/>
    <s v="Home Care"/>
    <s v="Fabric Clean"/>
    <s v="So Easy 90g x 51"/>
    <n v="2"/>
    <n v="2500"/>
    <s v="delivered"/>
    <x v="3575"/>
    <s v="Onasanya  Adetola"/>
    <x v="0"/>
    <s v="NG"/>
    <s v="NGN"/>
    <s v="Mobile App"/>
    <n v="6.2189054726368163"/>
    <n v="12.437810945273633"/>
    <n v="2.0458333333299379"/>
  </r>
  <r>
    <s v="01-2200586880"/>
    <s v="Sweet Lady Store"/>
    <s v="Kiosk"/>
    <s v="Chi Nigeria Limited"/>
    <s v="Hollandia Yoghurt"/>
    <s v="Breakfast &amp; Snacks "/>
    <s v="Yoghurt"/>
    <s v="Hollandia Yoghurt Strawberry 90ml x 24"/>
    <n v="2"/>
    <n v="1100"/>
    <s v="delivered"/>
    <x v="3620"/>
    <s v="Samuel Shola"/>
    <x v="0"/>
    <s v="NG"/>
    <s v="NGN"/>
    <s v="Telesales"/>
    <n v="2.7363184079601992"/>
    <n v="5.4726368159203984"/>
    <n v="1.7388888888890506"/>
  </r>
  <r>
    <s v="01-2200586880"/>
    <s v="Sweet Lady Store"/>
    <s v="Kiosk"/>
    <s v="Chi Nigeria Limited"/>
    <s v="Chivita Exotic"/>
    <s v="Drinks"/>
    <s v="Juice"/>
    <s v="Chi Exotic Pinacolada 150ml x 24"/>
    <n v="5"/>
    <n v="1050"/>
    <s v="delivered"/>
    <x v="3620"/>
    <s v="Samuel Shola"/>
    <x v="0"/>
    <s v="NG"/>
    <s v="NGN"/>
    <s v="Telesales"/>
    <n v="2.6119402985074629"/>
    <n v="13.059701492537314"/>
    <n v="1.7388888888890506"/>
  </r>
  <r>
    <s v="01-2200586900"/>
    <s v="Gifting Store"/>
    <s v="Supermarket"/>
    <s v="Flour Mills of Nigeria"/>
    <s v="Golden Penny Spaghetti"/>
    <s v="Food"/>
    <s v="Processed Food"/>
    <s v="Golden Penny Spaghetti 500g x 20"/>
    <n v="2"/>
    <n v="5050"/>
    <s v="delivered"/>
    <x v="3621"/>
    <s v="Samuel Shola"/>
    <x v="0"/>
    <s v="NG"/>
    <s v="NGN"/>
    <s v="Mobile App"/>
    <n v="12.562189054726367"/>
    <n v="25.124378109452735"/>
    <n v="1.7506944444394321"/>
  </r>
  <r>
    <s v="01-2200586900"/>
    <s v="Gifting Store"/>
    <s v="Supermarket"/>
    <s v="Hayat Kimya Nigeria Limited"/>
    <s v="Molped Sanitary Towel"/>
    <s v="Personal Care"/>
    <s v="Toileteries"/>
    <s v="Molped Maxi Thick Heavy Flow 8 x 16"/>
    <n v="1"/>
    <n v="4000"/>
    <s v="delivered"/>
    <x v="3621"/>
    <s v="Samuel Shola"/>
    <x v="0"/>
    <s v="NG"/>
    <s v="NGN"/>
    <s v="Mobile App"/>
    <n v="9.9502487562189046"/>
    <n v="9.9502487562189046"/>
    <n v="1.7506944444394321"/>
  </r>
  <r>
    <s v="01-2200586906"/>
    <s v="Mummy Mariam"/>
    <s v="Supermarket"/>
    <s v="DUFIL Prima foods Plc"/>
    <s v="Indomie Bellefull"/>
    <s v="Food"/>
    <s v="Processed Food"/>
    <s v="Indomie Belle Full Pack 280g"/>
    <n v="3"/>
    <n v="3820"/>
    <s v="delivered"/>
    <x v="3622"/>
    <s v="Abdulahi Shehu"/>
    <x v="0"/>
    <s v="NG"/>
    <s v="NGN"/>
    <s v="Telesales"/>
    <n v="9.5024875621890548"/>
    <n v="28.507462686567166"/>
    <n v="1.7305555555576575"/>
  </r>
  <r>
    <s v="01-2200586906"/>
    <s v="Mummy Mariam"/>
    <s v="Supermarket"/>
    <s v="DUFIL Prima foods Plc"/>
    <s v="Indomie Super Pack"/>
    <s v="Food"/>
    <s v="Processed Food"/>
    <s v="Indomie Super Pack Chicken 120g x 40"/>
    <n v="3"/>
    <n v="4020"/>
    <s v="delivered"/>
    <x v="3622"/>
    <s v="Abdulahi Shehu"/>
    <x v="0"/>
    <s v="NG"/>
    <s v="NGN"/>
    <s v="Telesales"/>
    <n v="10"/>
    <n v="30"/>
    <n v="1.7305555555576575"/>
  </r>
  <r>
    <s v="01-2200586911"/>
    <s v="De Royal Store"/>
    <s v="Supermarket"/>
    <s v="Flour Mills of Nigeria"/>
    <s v="Golden Penny Noodles"/>
    <s v="Food"/>
    <s v="Processed Food"/>
    <s v="Golden Penny Jollof Noodles 70g x 40"/>
    <n v="20"/>
    <n v="1950"/>
    <s v="delivered"/>
    <x v="3623"/>
    <s v="Ibrahim Bello"/>
    <x v="2"/>
    <s v="NG"/>
    <s v="NGN"/>
    <s v="Field Sales"/>
    <n v="4.8507462686567164"/>
    <n v="97.014925373134332"/>
    <n v="1.8645833333357587"/>
  </r>
  <r>
    <s v="01-2200586915"/>
    <s v="Jennifer Store"/>
    <s v="Kiosk"/>
    <s v="Unilever Nigeria Plc"/>
    <s v="Lipton Special"/>
    <s v="Breakfast &amp; Snacks "/>
    <s v="Coffee / Tea"/>
    <s v="Lipton 2-In-1 Sachet 200g"/>
    <n v="20"/>
    <n v="3500"/>
    <s v="delivered"/>
    <x v="3485"/>
    <s v="Cole  Olubunmi Adebowale"/>
    <x v="0"/>
    <s v="NG"/>
    <s v="NGN"/>
    <s v="Field Sales"/>
    <n v="8.7064676616915424"/>
    <n v="174.12935323383084"/>
    <n v="1.7833333333328483"/>
  </r>
  <r>
    <s v="01-2200586918"/>
    <s v="Mummy Muna Store"/>
    <s v="Kiosk"/>
    <s v="DUFIL Prima foods Plc"/>
    <s v="Power Pasta"/>
    <s v="Food"/>
    <s v="Processed Food"/>
    <s v="Power Pasta Spaghetti 500g x 20 (Fat)"/>
    <n v="3"/>
    <n v="4600"/>
    <s v="delivered"/>
    <x v="3490"/>
    <s v="Samuel Shola"/>
    <x v="0"/>
    <s v="NG"/>
    <s v="NGN"/>
    <s v="Mobile App"/>
    <n v="11.442786069651742"/>
    <n v="34.328358208955223"/>
    <n v="1.7604166666642413"/>
  </r>
  <r>
    <s v="01-2200586919"/>
    <s v="Mummy David Stores"/>
    <s v="Supermarket"/>
    <s v="Chi Nigeria Limited"/>
    <s v="Hollandia Yoghurt"/>
    <s v="Breakfast &amp; Snacks "/>
    <s v="Yoghurt"/>
    <s v="HOLLANDIA YOGHURT  PLAIN SWEETENED  90ML x 24"/>
    <n v="1"/>
    <n v="1100"/>
    <s v="delivered"/>
    <x v="3624"/>
    <s v="Samuel Shola"/>
    <x v="0"/>
    <s v="NG"/>
    <s v="NGN"/>
    <s v="Mobile App"/>
    <n v="2.7363184079601992"/>
    <n v="2.7363184079601992"/>
    <n v="1.7201388888861402"/>
  </r>
  <r>
    <s v="01-2200586919"/>
    <s v="Mummy David Stores"/>
    <s v="Supermarket"/>
    <s v="Extreme Manufacturing Nig Ltd"/>
    <s v="So Easy"/>
    <s v="Home Care"/>
    <s v="Fabric Clean"/>
    <s v="So Easy 90g x 51"/>
    <n v="1"/>
    <n v="2500"/>
    <s v="delivered"/>
    <x v="3624"/>
    <s v="Samuel Shola"/>
    <x v="0"/>
    <s v="NG"/>
    <s v="NGN"/>
    <s v="Mobile App"/>
    <n v="6.2189054726368163"/>
    <n v="6.2189054726368163"/>
    <n v="1.7201388888861402"/>
  </r>
  <r>
    <s v="01-2200586919"/>
    <s v="Mummy David Stores"/>
    <s v="Supermarket"/>
    <s v="Flour Mills of Nigeria"/>
    <s v="Golden Penny Spaghetti"/>
    <s v="Food"/>
    <s v="Processed Food"/>
    <s v="Golden Penny Spaghetti 500g x 20"/>
    <n v="1"/>
    <n v="5050"/>
    <s v="delivered"/>
    <x v="3624"/>
    <s v="Samuel Shola"/>
    <x v="0"/>
    <s v="NG"/>
    <s v="NGN"/>
    <s v="Mobile App"/>
    <n v="12.562189054726367"/>
    <n v="12.562189054726367"/>
    <n v="1.7201388888861402"/>
  </r>
  <r>
    <s v="01-2200586919"/>
    <s v="Mummy David Stores"/>
    <s v="Supermarket"/>
    <s v="Unilever Nigeria Plc"/>
    <s v="Sunlight Washing Powder"/>
    <s v="Home Care"/>
    <s v="Fabric Clean"/>
    <s v="Sunlight Detergent 25 x 190g Yellow"/>
    <n v="1"/>
    <n v="2420"/>
    <s v="delivered"/>
    <x v="3624"/>
    <s v="Samuel Shola"/>
    <x v="0"/>
    <s v="NG"/>
    <s v="NGN"/>
    <s v="Mobile App"/>
    <n v="6.0199004975124382"/>
    <n v="6.0199004975124382"/>
    <n v="1.7201388888861402"/>
  </r>
  <r>
    <s v="01-2200586920"/>
    <s v="Mk"/>
    <s v="Supermarket"/>
    <s v="DUFIL Prima foods Plc"/>
    <s v="Power Pasta"/>
    <s v="Food"/>
    <s v="Processed Food"/>
    <s v="Power Pasta Spaghetti 500g x 20 (Fat)"/>
    <n v="2"/>
    <n v="4600"/>
    <s v="delivered"/>
    <x v="3467"/>
    <s v="Agbanije Babatunde  Gabriel"/>
    <x v="2"/>
    <s v="NG"/>
    <s v="NGN"/>
    <s v="Mobile App"/>
    <n v="11.442786069651742"/>
    <n v="22.885572139303484"/>
    <n v="1.6520833333343035"/>
  </r>
  <r>
    <s v="01-2200586922"/>
    <s v="House 1"/>
    <s v="Kiosk"/>
    <s v="Arla Foods"/>
    <s v="DANO Full Cream"/>
    <s v="Breakfast &amp; Snacks "/>
    <s v="Milk"/>
    <s v="DANO Full Cream 2.3Kg Refill by 6 Packs"/>
    <n v="1"/>
    <n v="36400"/>
    <s v="delivered"/>
    <x v="3572"/>
    <s v="Nwokocha Omotope  Olaore Regina"/>
    <x v="0"/>
    <s v="NG"/>
    <s v="NGN"/>
    <s v="Mobile App"/>
    <n v="90.547263681592042"/>
    <n v="90.547263681592042"/>
    <n v="1.7534722222262644"/>
  </r>
  <r>
    <s v="01-2200586926"/>
    <s v="Zimstores"/>
    <s v="Kiosk"/>
    <s v="Flour Mills of Nigeria"/>
    <s v="Golden Penny Spaghetti"/>
    <s v="Food"/>
    <s v="Processed Food"/>
    <s v="Golden Penny Spaghetti 500g x 20"/>
    <n v="3"/>
    <n v="5050"/>
    <s v="delivered"/>
    <x v="3625"/>
    <s v="Cole  Olubunmi Adebowale"/>
    <x v="0"/>
    <s v="NG"/>
    <s v="NGN"/>
    <s v="Mobile App"/>
    <n v="12.562189054726367"/>
    <n v="37.686567164179102"/>
    <n v="1.49861111110658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x v="0"/>
    <x v="0"/>
    <x v="0"/>
    <x v="0"/>
    <x v="0"/>
    <x v="0"/>
    <n v="2"/>
    <x v="0"/>
    <n v="3200"/>
    <n v="6400"/>
    <n v="15.920398009950249"/>
    <x v="0"/>
    <x v="0"/>
    <x v="0"/>
    <x v="0"/>
    <s v="NGN"/>
    <x v="0"/>
  </r>
  <r>
    <x v="0"/>
    <x v="0"/>
    <x v="0"/>
    <x v="1"/>
    <x v="1"/>
    <x v="0"/>
    <n v="2"/>
    <x v="0"/>
    <n v="3500"/>
    <n v="7000"/>
    <n v="17.412935323383085"/>
    <x v="1"/>
    <x v="1"/>
    <x v="0"/>
    <x v="0"/>
    <s v="NGN"/>
    <x v="0"/>
  </r>
  <r>
    <x v="1"/>
    <x v="1"/>
    <x v="1"/>
    <x v="2"/>
    <x v="2"/>
    <x v="1"/>
    <n v="5"/>
    <x v="0"/>
    <n v="2400"/>
    <n v="12000"/>
    <n v="29.850746268656717"/>
    <x v="0"/>
    <x v="1"/>
    <x v="0"/>
    <x v="0"/>
    <s v="NGN"/>
    <x v="0"/>
  </r>
  <r>
    <x v="2"/>
    <x v="2"/>
    <x v="2"/>
    <x v="1"/>
    <x v="1"/>
    <x v="0"/>
    <n v="9"/>
    <x v="0"/>
    <n v="3500"/>
    <n v="31500"/>
    <n v="78.358208955223887"/>
    <x v="0"/>
    <x v="2"/>
    <x v="0"/>
    <x v="0"/>
    <s v="NGN"/>
    <x v="0"/>
  </r>
  <r>
    <x v="3"/>
    <x v="3"/>
    <x v="1"/>
    <x v="1"/>
    <x v="1"/>
    <x v="0"/>
    <n v="10"/>
    <x v="0"/>
    <n v="3500"/>
    <n v="35000"/>
    <n v="87.06467661691542"/>
    <x v="0"/>
    <x v="3"/>
    <x v="0"/>
    <x v="0"/>
    <s v="NGN"/>
    <x v="1"/>
  </r>
  <r>
    <x v="4"/>
    <x v="4"/>
    <x v="1"/>
    <x v="1"/>
    <x v="1"/>
    <x v="0"/>
    <n v="10"/>
    <x v="0"/>
    <n v="3500"/>
    <n v="35000"/>
    <n v="87.06467661691542"/>
    <x v="0"/>
    <x v="4"/>
    <x v="0"/>
    <x v="0"/>
    <s v="NGN"/>
    <x v="1"/>
  </r>
  <r>
    <x v="5"/>
    <x v="5"/>
    <x v="0"/>
    <x v="1"/>
    <x v="1"/>
    <x v="0"/>
    <n v="20"/>
    <x v="0"/>
    <n v="3500"/>
    <n v="70000"/>
    <n v="174.12935323383084"/>
    <x v="0"/>
    <x v="5"/>
    <x v="0"/>
    <x v="0"/>
    <s v="NGN"/>
    <x v="1"/>
  </r>
  <r>
    <x v="6"/>
    <x v="6"/>
    <x v="1"/>
    <x v="1"/>
    <x v="3"/>
    <x v="2"/>
    <n v="50"/>
    <x v="0"/>
    <n v="4900"/>
    <n v="245000"/>
    <n v="609.45273631840791"/>
    <x v="0"/>
    <x v="5"/>
    <x v="0"/>
    <x v="0"/>
    <s v="NGN"/>
    <x v="1"/>
  </r>
  <r>
    <x v="7"/>
    <x v="7"/>
    <x v="1"/>
    <x v="3"/>
    <x v="4"/>
    <x v="3"/>
    <n v="1"/>
    <x v="0"/>
    <n v="83.63"/>
    <n v="83.63"/>
    <n v="5.6813858695652169"/>
    <x v="0"/>
    <x v="6"/>
    <x v="1"/>
    <x v="1"/>
    <s v="ZAR"/>
    <x v="2"/>
  </r>
  <r>
    <x v="8"/>
    <x v="8"/>
    <x v="2"/>
    <x v="1"/>
    <x v="1"/>
    <x v="0"/>
    <n v="20"/>
    <x v="0"/>
    <n v="3500"/>
    <n v="70000"/>
    <n v="174.12935323383084"/>
    <x v="0"/>
    <x v="7"/>
    <x v="0"/>
    <x v="0"/>
    <s v="NGN"/>
    <x v="1"/>
  </r>
  <r>
    <x v="9"/>
    <x v="9"/>
    <x v="0"/>
    <x v="4"/>
    <x v="5"/>
    <x v="1"/>
    <n v="100"/>
    <x v="0"/>
    <n v="2500"/>
    <n v="250000"/>
    <n v="621.89054726368158"/>
    <x v="0"/>
    <x v="8"/>
    <x v="0"/>
    <x v="0"/>
    <s v="NGN"/>
    <x v="1"/>
  </r>
  <r>
    <x v="10"/>
    <x v="10"/>
    <x v="0"/>
    <x v="3"/>
    <x v="4"/>
    <x v="3"/>
    <n v="1"/>
    <x v="0"/>
    <n v="119.95"/>
    <n v="119.95"/>
    <n v="8.148777173913043"/>
    <x v="0"/>
    <x v="9"/>
    <x v="1"/>
    <x v="1"/>
    <s v="ZAR"/>
    <x v="2"/>
  </r>
  <r>
    <x v="10"/>
    <x v="10"/>
    <x v="0"/>
    <x v="3"/>
    <x v="6"/>
    <x v="3"/>
    <n v="1"/>
    <x v="0"/>
    <n v="51.2"/>
    <n v="51.2"/>
    <n v="3.4782608695652173"/>
    <x v="0"/>
    <x v="9"/>
    <x v="1"/>
    <x v="1"/>
    <s v="ZAR"/>
    <x v="2"/>
  </r>
  <r>
    <x v="10"/>
    <x v="10"/>
    <x v="0"/>
    <x v="3"/>
    <x v="7"/>
    <x v="1"/>
    <n v="1"/>
    <x v="0"/>
    <n v="38.18"/>
    <n v="38.18"/>
    <n v="2.59375"/>
    <x v="0"/>
    <x v="9"/>
    <x v="1"/>
    <x v="1"/>
    <s v="ZAR"/>
    <x v="2"/>
  </r>
  <r>
    <x v="11"/>
    <x v="11"/>
    <x v="0"/>
    <x v="3"/>
    <x v="7"/>
    <x v="1"/>
    <n v="1"/>
    <x v="0"/>
    <n v="38.18"/>
    <n v="38.18"/>
    <n v="2.59375"/>
    <x v="0"/>
    <x v="6"/>
    <x v="1"/>
    <x v="1"/>
    <s v="ZAR"/>
    <x v="2"/>
  </r>
  <r>
    <x v="11"/>
    <x v="11"/>
    <x v="0"/>
    <x v="3"/>
    <x v="6"/>
    <x v="3"/>
    <n v="1"/>
    <x v="0"/>
    <n v="51.2"/>
    <n v="51.2"/>
    <n v="3.4782608695652173"/>
    <x v="0"/>
    <x v="6"/>
    <x v="1"/>
    <x v="1"/>
    <s v="ZAR"/>
    <x v="2"/>
  </r>
  <r>
    <x v="12"/>
    <x v="12"/>
    <x v="2"/>
    <x v="3"/>
    <x v="4"/>
    <x v="3"/>
    <n v="1"/>
    <x v="0"/>
    <n v="83.63"/>
    <n v="83.63"/>
    <n v="5.6813858695652169"/>
    <x v="0"/>
    <x v="6"/>
    <x v="1"/>
    <x v="1"/>
    <s v="ZAR"/>
    <x v="2"/>
  </r>
  <r>
    <x v="12"/>
    <x v="12"/>
    <x v="2"/>
    <x v="3"/>
    <x v="6"/>
    <x v="3"/>
    <n v="1"/>
    <x v="0"/>
    <n v="51.2"/>
    <n v="51.2"/>
    <n v="3.4782608695652173"/>
    <x v="0"/>
    <x v="6"/>
    <x v="1"/>
    <x v="1"/>
    <s v="ZAR"/>
    <x v="2"/>
  </r>
  <r>
    <x v="13"/>
    <x v="13"/>
    <x v="2"/>
    <x v="3"/>
    <x v="7"/>
    <x v="1"/>
    <n v="2"/>
    <x v="0"/>
    <n v="38.18"/>
    <n v="76.36"/>
    <n v="5.1875"/>
    <x v="0"/>
    <x v="10"/>
    <x v="1"/>
    <x v="1"/>
    <s v="ZAR"/>
    <x v="0"/>
  </r>
  <r>
    <x v="13"/>
    <x v="13"/>
    <x v="2"/>
    <x v="3"/>
    <x v="6"/>
    <x v="3"/>
    <n v="2"/>
    <x v="0"/>
    <n v="51.2"/>
    <n v="102.4"/>
    <n v="6.9565217391304346"/>
    <x v="0"/>
    <x v="10"/>
    <x v="1"/>
    <x v="1"/>
    <s v="ZAR"/>
    <x v="0"/>
  </r>
  <r>
    <x v="13"/>
    <x v="13"/>
    <x v="2"/>
    <x v="3"/>
    <x v="8"/>
    <x v="3"/>
    <n v="2"/>
    <x v="0"/>
    <n v="89.36"/>
    <n v="178.72"/>
    <n v="12.141304347826086"/>
    <x v="0"/>
    <x v="10"/>
    <x v="1"/>
    <x v="1"/>
    <s v="ZAR"/>
    <x v="0"/>
  </r>
  <r>
    <x v="14"/>
    <x v="14"/>
    <x v="2"/>
    <x v="4"/>
    <x v="9"/>
    <x v="3"/>
    <n v="5"/>
    <x v="0"/>
    <n v="3200"/>
    <n v="16000"/>
    <n v="39.800995024875618"/>
    <x v="0"/>
    <x v="7"/>
    <x v="0"/>
    <x v="0"/>
    <s v="NGN"/>
    <x v="1"/>
  </r>
  <r>
    <x v="15"/>
    <x v="15"/>
    <x v="2"/>
    <x v="3"/>
    <x v="8"/>
    <x v="3"/>
    <n v="5"/>
    <x v="0"/>
    <n v="44.99"/>
    <n v="224.95000000000002"/>
    <n v="15.281929347826088"/>
    <x v="0"/>
    <x v="6"/>
    <x v="1"/>
    <x v="1"/>
    <s v="ZAR"/>
    <x v="2"/>
  </r>
  <r>
    <x v="16"/>
    <x v="16"/>
    <x v="1"/>
    <x v="3"/>
    <x v="8"/>
    <x v="3"/>
    <n v="1"/>
    <x v="0"/>
    <n v="71.900000000000006"/>
    <n v="71.900000000000006"/>
    <n v="4.8845108695652177"/>
    <x v="0"/>
    <x v="9"/>
    <x v="1"/>
    <x v="1"/>
    <s v="ZAR"/>
    <x v="2"/>
  </r>
  <r>
    <x v="16"/>
    <x v="16"/>
    <x v="1"/>
    <x v="3"/>
    <x v="10"/>
    <x v="2"/>
    <n v="1"/>
    <x v="0"/>
    <n v="141.16999999999999"/>
    <n v="141.16999999999999"/>
    <n v="9.5903532608695645"/>
    <x v="0"/>
    <x v="9"/>
    <x v="1"/>
    <x v="1"/>
    <s v="ZAR"/>
    <x v="2"/>
  </r>
  <r>
    <x v="16"/>
    <x v="16"/>
    <x v="1"/>
    <x v="3"/>
    <x v="7"/>
    <x v="1"/>
    <n v="1"/>
    <x v="0"/>
    <n v="38.18"/>
    <n v="38.18"/>
    <n v="2.59375"/>
    <x v="0"/>
    <x v="9"/>
    <x v="1"/>
    <x v="1"/>
    <s v="ZAR"/>
    <x v="2"/>
  </r>
  <r>
    <x v="16"/>
    <x v="17"/>
    <x v="2"/>
    <x v="3"/>
    <x v="11"/>
    <x v="2"/>
    <n v="1"/>
    <x v="0"/>
    <n v="50.23"/>
    <n v="50.23"/>
    <n v="3.4123641304347823"/>
    <x v="0"/>
    <x v="6"/>
    <x v="1"/>
    <x v="1"/>
    <s v="ZAR"/>
    <x v="2"/>
  </r>
  <r>
    <x v="16"/>
    <x v="17"/>
    <x v="2"/>
    <x v="3"/>
    <x v="4"/>
    <x v="3"/>
    <n v="2"/>
    <x v="0"/>
    <n v="119.95"/>
    <n v="239.9"/>
    <n v="16.297554347826086"/>
    <x v="0"/>
    <x v="6"/>
    <x v="1"/>
    <x v="1"/>
    <s v="ZAR"/>
    <x v="2"/>
  </r>
  <r>
    <x v="17"/>
    <x v="18"/>
    <x v="0"/>
    <x v="3"/>
    <x v="8"/>
    <x v="3"/>
    <n v="1"/>
    <x v="0"/>
    <n v="38.159999999999997"/>
    <n v="38.159999999999997"/>
    <n v="2.5923913043478257"/>
    <x v="0"/>
    <x v="9"/>
    <x v="1"/>
    <x v="1"/>
    <s v="ZAR"/>
    <x v="2"/>
  </r>
  <r>
    <x v="17"/>
    <x v="18"/>
    <x v="0"/>
    <x v="3"/>
    <x v="7"/>
    <x v="1"/>
    <n v="2"/>
    <x v="0"/>
    <n v="38.18"/>
    <n v="76.36"/>
    <n v="5.1875"/>
    <x v="0"/>
    <x v="9"/>
    <x v="1"/>
    <x v="1"/>
    <s v="ZAR"/>
    <x v="2"/>
  </r>
  <r>
    <x v="17"/>
    <x v="18"/>
    <x v="0"/>
    <x v="3"/>
    <x v="8"/>
    <x v="3"/>
    <n v="1"/>
    <x v="0"/>
    <n v="71.900000000000006"/>
    <n v="71.900000000000006"/>
    <n v="4.8845108695652177"/>
    <x v="0"/>
    <x v="9"/>
    <x v="1"/>
    <x v="1"/>
    <s v="ZAR"/>
    <x v="2"/>
  </r>
  <r>
    <x v="18"/>
    <x v="19"/>
    <x v="1"/>
    <x v="3"/>
    <x v="12"/>
    <x v="1"/>
    <n v="1"/>
    <x v="0"/>
    <n v="69.459999999999994"/>
    <n v="69.459999999999994"/>
    <n v="4.7187499999999991"/>
    <x v="0"/>
    <x v="10"/>
    <x v="1"/>
    <x v="1"/>
    <s v="ZAR"/>
    <x v="2"/>
  </r>
  <r>
    <x v="18"/>
    <x v="19"/>
    <x v="1"/>
    <x v="3"/>
    <x v="13"/>
    <x v="1"/>
    <n v="1"/>
    <x v="0"/>
    <n v="60.26"/>
    <n v="60.26"/>
    <n v="4.09375"/>
    <x v="0"/>
    <x v="10"/>
    <x v="1"/>
    <x v="1"/>
    <s v="ZAR"/>
    <x v="2"/>
  </r>
  <r>
    <x v="18"/>
    <x v="19"/>
    <x v="1"/>
    <x v="3"/>
    <x v="7"/>
    <x v="1"/>
    <n v="1"/>
    <x v="0"/>
    <n v="38.18"/>
    <n v="38.18"/>
    <n v="2.59375"/>
    <x v="0"/>
    <x v="10"/>
    <x v="1"/>
    <x v="1"/>
    <s v="ZAR"/>
    <x v="2"/>
  </r>
  <r>
    <x v="19"/>
    <x v="20"/>
    <x v="1"/>
    <x v="3"/>
    <x v="6"/>
    <x v="3"/>
    <n v="1"/>
    <x v="0"/>
    <n v="51.2"/>
    <n v="51.2"/>
    <n v="3.4782608695652173"/>
    <x v="0"/>
    <x v="10"/>
    <x v="1"/>
    <x v="1"/>
    <s v="ZAR"/>
    <x v="2"/>
  </r>
  <r>
    <x v="19"/>
    <x v="20"/>
    <x v="1"/>
    <x v="3"/>
    <x v="13"/>
    <x v="1"/>
    <n v="1"/>
    <x v="0"/>
    <n v="60.26"/>
    <n v="60.26"/>
    <n v="4.09375"/>
    <x v="0"/>
    <x v="10"/>
    <x v="1"/>
    <x v="1"/>
    <s v="ZAR"/>
    <x v="2"/>
  </r>
  <r>
    <x v="20"/>
    <x v="21"/>
    <x v="1"/>
    <x v="3"/>
    <x v="13"/>
    <x v="1"/>
    <n v="1"/>
    <x v="0"/>
    <n v="60.26"/>
    <n v="60.26"/>
    <n v="4.09375"/>
    <x v="0"/>
    <x v="9"/>
    <x v="1"/>
    <x v="1"/>
    <s v="ZAR"/>
    <x v="0"/>
  </r>
  <r>
    <x v="21"/>
    <x v="22"/>
    <x v="1"/>
    <x v="5"/>
    <x v="14"/>
    <x v="4"/>
    <n v="20"/>
    <x v="0"/>
    <n v="5300"/>
    <n v="106000"/>
    <n v="263.68159203980099"/>
    <x v="0"/>
    <x v="5"/>
    <x v="0"/>
    <x v="0"/>
    <s v="NGN"/>
    <x v="0"/>
  </r>
  <r>
    <x v="22"/>
    <x v="23"/>
    <x v="0"/>
    <x v="6"/>
    <x v="15"/>
    <x v="2"/>
    <n v="1"/>
    <x v="0"/>
    <n v="8690"/>
    <n v="8690"/>
    <n v="21.616915422885572"/>
    <x v="0"/>
    <x v="11"/>
    <x v="2"/>
    <x v="0"/>
    <s v="NGN"/>
    <x v="0"/>
  </r>
  <r>
    <x v="22"/>
    <x v="23"/>
    <x v="0"/>
    <x v="1"/>
    <x v="16"/>
    <x v="2"/>
    <n v="1"/>
    <x v="0"/>
    <n v="17500"/>
    <n v="17500"/>
    <n v="43.53233830845771"/>
    <x v="0"/>
    <x v="11"/>
    <x v="2"/>
    <x v="0"/>
    <s v="NGN"/>
    <x v="0"/>
  </r>
  <r>
    <x v="23"/>
    <x v="24"/>
    <x v="2"/>
    <x v="3"/>
    <x v="7"/>
    <x v="1"/>
    <n v="1"/>
    <x v="0"/>
    <n v="38.18"/>
    <n v="38.18"/>
    <n v="2.59375"/>
    <x v="1"/>
    <x v="9"/>
    <x v="1"/>
    <x v="1"/>
    <s v="ZAR"/>
    <x v="2"/>
  </r>
  <r>
    <x v="23"/>
    <x v="24"/>
    <x v="2"/>
    <x v="3"/>
    <x v="7"/>
    <x v="1"/>
    <n v="1"/>
    <x v="0"/>
    <n v="38.18"/>
    <n v="38.18"/>
    <n v="2.59375"/>
    <x v="1"/>
    <x v="9"/>
    <x v="1"/>
    <x v="1"/>
    <s v="ZAR"/>
    <x v="2"/>
  </r>
  <r>
    <x v="23"/>
    <x v="24"/>
    <x v="2"/>
    <x v="3"/>
    <x v="7"/>
    <x v="1"/>
    <n v="2"/>
    <x v="0"/>
    <n v="38.18"/>
    <n v="76.36"/>
    <n v="5.1875"/>
    <x v="1"/>
    <x v="9"/>
    <x v="1"/>
    <x v="1"/>
    <s v="ZAR"/>
    <x v="2"/>
  </r>
  <r>
    <x v="24"/>
    <x v="25"/>
    <x v="1"/>
    <x v="1"/>
    <x v="3"/>
    <x v="2"/>
    <n v="1"/>
    <x v="0"/>
    <n v="4900"/>
    <n v="4900"/>
    <n v="12.189054726368159"/>
    <x v="0"/>
    <x v="11"/>
    <x v="2"/>
    <x v="0"/>
    <s v="NGN"/>
    <x v="0"/>
  </r>
  <r>
    <x v="25"/>
    <x v="26"/>
    <x v="1"/>
    <x v="2"/>
    <x v="17"/>
    <x v="1"/>
    <n v="1"/>
    <x v="0"/>
    <n v="4100"/>
    <n v="4100"/>
    <n v="10.199004975124378"/>
    <x v="0"/>
    <x v="12"/>
    <x v="0"/>
    <x v="0"/>
    <s v="NGN"/>
    <x v="0"/>
  </r>
  <r>
    <x v="25"/>
    <x v="26"/>
    <x v="1"/>
    <x v="6"/>
    <x v="15"/>
    <x v="2"/>
    <n v="1"/>
    <x v="0"/>
    <n v="8690"/>
    <n v="8690"/>
    <n v="21.616915422885572"/>
    <x v="0"/>
    <x v="12"/>
    <x v="0"/>
    <x v="0"/>
    <s v="NGN"/>
    <x v="0"/>
  </r>
  <r>
    <x v="25"/>
    <x v="26"/>
    <x v="1"/>
    <x v="6"/>
    <x v="18"/>
    <x v="2"/>
    <n v="1"/>
    <x v="0"/>
    <n v="7210"/>
    <n v="7210"/>
    <n v="17.935323383084576"/>
    <x v="0"/>
    <x v="12"/>
    <x v="0"/>
    <x v="0"/>
    <s v="NGN"/>
    <x v="0"/>
  </r>
  <r>
    <x v="25"/>
    <x v="27"/>
    <x v="1"/>
    <x v="3"/>
    <x v="6"/>
    <x v="3"/>
    <n v="9"/>
    <x v="0"/>
    <n v="27.46"/>
    <n v="247.14000000000001"/>
    <n v="16.789402173913043"/>
    <x v="0"/>
    <x v="9"/>
    <x v="1"/>
    <x v="1"/>
    <s v="ZAR"/>
    <x v="0"/>
  </r>
  <r>
    <x v="26"/>
    <x v="28"/>
    <x v="1"/>
    <x v="7"/>
    <x v="19"/>
    <x v="5"/>
    <n v="1"/>
    <x v="0"/>
    <n v="4660"/>
    <n v="4660"/>
    <n v="11.592039800995025"/>
    <x v="0"/>
    <x v="13"/>
    <x v="0"/>
    <x v="0"/>
    <s v="NGN"/>
    <x v="0"/>
  </r>
  <r>
    <x v="26"/>
    <x v="28"/>
    <x v="1"/>
    <x v="8"/>
    <x v="20"/>
    <x v="0"/>
    <n v="1"/>
    <x v="0"/>
    <n v="1535"/>
    <n v="1535"/>
    <n v="3.8184079601990049"/>
    <x v="0"/>
    <x v="13"/>
    <x v="0"/>
    <x v="0"/>
    <s v="NGN"/>
    <x v="0"/>
  </r>
  <r>
    <x v="27"/>
    <x v="29"/>
    <x v="1"/>
    <x v="3"/>
    <x v="8"/>
    <x v="3"/>
    <n v="1"/>
    <x v="0"/>
    <n v="71.900000000000006"/>
    <n v="71.900000000000006"/>
    <n v="4.8845108695652177"/>
    <x v="1"/>
    <x v="9"/>
    <x v="1"/>
    <x v="1"/>
    <s v="ZAR"/>
    <x v="2"/>
  </r>
  <r>
    <x v="27"/>
    <x v="29"/>
    <x v="1"/>
    <x v="3"/>
    <x v="21"/>
    <x v="2"/>
    <n v="1"/>
    <x v="0"/>
    <n v="41.88"/>
    <n v="41.88"/>
    <n v="2.8451086956521738"/>
    <x v="1"/>
    <x v="9"/>
    <x v="1"/>
    <x v="1"/>
    <s v="ZAR"/>
    <x v="2"/>
  </r>
  <r>
    <x v="27"/>
    <x v="30"/>
    <x v="0"/>
    <x v="3"/>
    <x v="11"/>
    <x v="2"/>
    <n v="1"/>
    <x v="0"/>
    <n v="50.23"/>
    <n v="50.23"/>
    <n v="3.4123641304347823"/>
    <x v="0"/>
    <x v="10"/>
    <x v="1"/>
    <x v="1"/>
    <s v="ZAR"/>
    <x v="2"/>
  </r>
  <r>
    <x v="27"/>
    <x v="30"/>
    <x v="0"/>
    <x v="3"/>
    <x v="13"/>
    <x v="1"/>
    <n v="1"/>
    <x v="0"/>
    <n v="60.26"/>
    <n v="60.26"/>
    <n v="4.09375"/>
    <x v="0"/>
    <x v="10"/>
    <x v="1"/>
    <x v="1"/>
    <s v="ZAR"/>
    <x v="2"/>
  </r>
  <r>
    <x v="27"/>
    <x v="30"/>
    <x v="0"/>
    <x v="3"/>
    <x v="22"/>
    <x v="3"/>
    <n v="1"/>
    <x v="0"/>
    <n v="47.4"/>
    <n v="47.4"/>
    <n v="3.2201086956521738"/>
    <x v="0"/>
    <x v="10"/>
    <x v="1"/>
    <x v="1"/>
    <s v="ZAR"/>
    <x v="2"/>
  </r>
  <r>
    <x v="27"/>
    <x v="30"/>
    <x v="0"/>
    <x v="3"/>
    <x v="7"/>
    <x v="1"/>
    <n v="2"/>
    <x v="0"/>
    <n v="38.18"/>
    <n v="76.36"/>
    <n v="5.1875"/>
    <x v="0"/>
    <x v="10"/>
    <x v="1"/>
    <x v="1"/>
    <s v="ZAR"/>
    <x v="2"/>
  </r>
  <r>
    <x v="28"/>
    <x v="31"/>
    <x v="0"/>
    <x v="3"/>
    <x v="6"/>
    <x v="3"/>
    <n v="1"/>
    <x v="0"/>
    <n v="51.2"/>
    <n v="51.2"/>
    <n v="3.4782608695652173"/>
    <x v="0"/>
    <x v="9"/>
    <x v="1"/>
    <x v="1"/>
    <s v="ZAR"/>
    <x v="2"/>
  </r>
  <r>
    <x v="28"/>
    <x v="31"/>
    <x v="0"/>
    <x v="3"/>
    <x v="8"/>
    <x v="3"/>
    <n v="1"/>
    <x v="0"/>
    <n v="47.47"/>
    <n v="47.47"/>
    <n v="3.2248641304347823"/>
    <x v="0"/>
    <x v="9"/>
    <x v="1"/>
    <x v="1"/>
    <s v="ZAR"/>
    <x v="2"/>
  </r>
  <r>
    <x v="28"/>
    <x v="31"/>
    <x v="0"/>
    <x v="3"/>
    <x v="23"/>
    <x v="1"/>
    <n v="1"/>
    <x v="0"/>
    <n v="106.49"/>
    <n v="106.49"/>
    <n v="7.2343749999999991"/>
    <x v="0"/>
    <x v="9"/>
    <x v="1"/>
    <x v="1"/>
    <s v="ZAR"/>
    <x v="2"/>
  </r>
  <r>
    <x v="29"/>
    <x v="32"/>
    <x v="0"/>
    <x v="3"/>
    <x v="22"/>
    <x v="3"/>
    <n v="1"/>
    <x v="0"/>
    <n v="47.4"/>
    <n v="47.4"/>
    <n v="3.2201086956521738"/>
    <x v="0"/>
    <x v="9"/>
    <x v="1"/>
    <x v="1"/>
    <s v="ZAR"/>
    <x v="0"/>
  </r>
  <r>
    <x v="29"/>
    <x v="32"/>
    <x v="0"/>
    <x v="3"/>
    <x v="8"/>
    <x v="3"/>
    <n v="1"/>
    <x v="0"/>
    <n v="47.47"/>
    <n v="47.47"/>
    <n v="3.2248641304347823"/>
    <x v="0"/>
    <x v="9"/>
    <x v="1"/>
    <x v="1"/>
    <s v="ZAR"/>
    <x v="0"/>
  </r>
  <r>
    <x v="29"/>
    <x v="32"/>
    <x v="0"/>
    <x v="3"/>
    <x v="8"/>
    <x v="3"/>
    <n v="1"/>
    <x v="0"/>
    <n v="89.36"/>
    <n v="89.36"/>
    <n v="6.070652173913043"/>
    <x v="0"/>
    <x v="9"/>
    <x v="1"/>
    <x v="1"/>
    <s v="ZAR"/>
    <x v="0"/>
  </r>
  <r>
    <x v="30"/>
    <x v="33"/>
    <x v="0"/>
    <x v="1"/>
    <x v="3"/>
    <x v="2"/>
    <n v="3"/>
    <x v="0"/>
    <n v="4900"/>
    <n v="14700"/>
    <n v="36.567164179104481"/>
    <x v="0"/>
    <x v="14"/>
    <x v="0"/>
    <x v="0"/>
    <s v="NGN"/>
    <x v="0"/>
  </r>
  <r>
    <x v="30"/>
    <x v="34"/>
    <x v="2"/>
    <x v="3"/>
    <x v="7"/>
    <x v="1"/>
    <n v="2"/>
    <x v="0"/>
    <n v="38.18"/>
    <n v="76.36"/>
    <n v="5.1875"/>
    <x v="0"/>
    <x v="9"/>
    <x v="1"/>
    <x v="1"/>
    <s v="ZAR"/>
    <x v="2"/>
  </r>
  <r>
    <x v="31"/>
    <x v="35"/>
    <x v="1"/>
    <x v="3"/>
    <x v="4"/>
    <x v="3"/>
    <n v="1"/>
    <x v="0"/>
    <n v="119.95"/>
    <n v="119.95"/>
    <n v="8.148777173913043"/>
    <x v="0"/>
    <x v="10"/>
    <x v="1"/>
    <x v="1"/>
    <s v="ZAR"/>
    <x v="2"/>
  </r>
  <r>
    <x v="31"/>
    <x v="35"/>
    <x v="1"/>
    <x v="3"/>
    <x v="24"/>
    <x v="1"/>
    <n v="1"/>
    <x v="0"/>
    <n v="60.26"/>
    <n v="60.26"/>
    <n v="4.09375"/>
    <x v="0"/>
    <x v="10"/>
    <x v="1"/>
    <x v="1"/>
    <s v="ZAR"/>
    <x v="2"/>
  </r>
  <r>
    <x v="32"/>
    <x v="36"/>
    <x v="2"/>
    <x v="6"/>
    <x v="18"/>
    <x v="2"/>
    <n v="1"/>
    <x v="0"/>
    <n v="7210"/>
    <n v="7210"/>
    <n v="17.935323383084576"/>
    <x v="0"/>
    <x v="15"/>
    <x v="2"/>
    <x v="0"/>
    <s v="NGN"/>
    <x v="0"/>
  </r>
  <r>
    <x v="33"/>
    <x v="37"/>
    <x v="0"/>
    <x v="5"/>
    <x v="14"/>
    <x v="4"/>
    <n v="1"/>
    <x v="0"/>
    <n v="5300"/>
    <n v="5300"/>
    <n v="13.184079601990049"/>
    <x v="0"/>
    <x v="16"/>
    <x v="0"/>
    <x v="0"/>
    <s v="NGN"/>
    <x v="0"/>
  </r>
  <r>
    <x v="33"/>
    <x v="37"/>
    <x v="0"/>
    <x v="5"/>
    <x v="14"/>
    <x v="4"/>
    <n v="1"/>
    <x v="0"/>
    <n v="6300"/>
    <n v="6300"/>
    <n v="15.671641791044776"/>
    <x v="0"/>
    <x v="16"/>
    <x v="0"/>
    <x v="0"/>
    <s v="NGN"/>
    <x v="0"/>
  </r>
  <r>
    <x v="34"/>
    <x v="38"/>
    <x v="2"/>
    <x v="3"/>
    <x v="6"/>
    <x v="3"/>
    <n v="1"/>
    <x v="0"/>
    <n v="51.2"/>
    <n v="51.2"/>
    <n v="3.4782608695652173"/>
    <x v="0"/>
    <x v="6"/>
    <x v="1"/>
    <x v="1"/>
    <s v="ZAR"/>
    <x v="0"/>
  </r>
  <r>
    <x v="34"/>
    <x v="38"/>
    <x v="2"/>
    <x v="3"/>
    <x v="6"/>
    <x v="3"/>
    <n v="2"/>
    <x v="0"/>
    <n v="42.5"/>
    <n v="85"/>
    <n v="5.7744565217391299"/>
    <x v="0"/>
    <x v="6"/>
    <x v="1"/>
    <x v="1"/>
    <s v="ZAR"/>
    <x v="0"/>
  </r>
  <r>
    <x v="34"/>
    <x v="38"/>
    <x v="2"/>
    <x v="3"/>
    <x v="8"/>
    <x v="3"/>
    <n v="3"/>
    <x v="0"/>
    <n v="23.99"/>
    <n v="71.97"/>
    <n v="4.8892663043478262"/>
    <x v="0"/>
    <x v="6"/>
    <x v="1"/>
    <x v="1"/>
    <s v="ZAR"/>
    <x v="0"/>
  </r>
  <r>
    <x v="34"/>
    <x v="38"/>
    <x v="2"/>
    <x v="3"/>
    <x v="22"/>
    <x v="3"/>
    <n v="1"/>
    <x v="0"/>
    <n v="47.4"/>
    <n v="47.4"/>
    <n v="3.2201086956521738"/>
    <x v="0"/>
    <x v="6"/>
    <x v="1"/>
    <x v="1"/>
    <s v="ZAR"/>
    <x v="0"/>
  </r>
  <r>
    <x v="34"/>
    <x v="38"/>
    <x v="2"/>
    <x v="3"/>
    <x v="22"/>
    <x v="3"/>
    <n v="3"/>
    <x v="0"/>
    <n v="19.989999999999998"/>
    <n v="59.97"/>
    <n v="4.0740489130434776"/>
    <x v="0"/>
    <x v="6"/>
    <x v="1"/>
    <x v="1"/>
    <s v="ZAR"/>
    <x v="0"/>
  </r>
  <r>
    <x v="35"/>
    <x v="39"/>
    <x v="1"/>
    <x v="3"/>
    <x v="7"/>
    <x v="1"/>
    <n v="1"/>
    <x v="0"/>
    <n v="38.18"/>
    <n v="38.18"/>
    <n v="2.59375"/>
    <x v="0"/>
    <x v="10"/>
    <x v="1"/>
    <x v="1"/>
    <s v="ZAR"/>
    <x v="2"/>
  </r>
  <r>
    <x v="35"/>
    <x v="39"/>
    <x v="1"/>
    <x v="3"/>
    <x v="8"/>
    <x v="3"/>
    <n v="1"/>
    <x v="0"/>
    <n v="44.99"/>
    <n v="44.99"/>
    <n v="3.0563858695652173"/>
    <x v="0"/>
    <x v="10"/>
    <x v="1"/>
    <x v="1"/>
    <s v="ZAR"/>
    <x v="2"/>
  </r>
  <r>
    <x v="35"/>
    <x v="39"/>
    <x v="1"/>
    <x v="3"/>
    <x v="7"/>
    <x v="1"/>
    <n v="1"/>
    <x v="0"/>
    <n v="38.18"/>
    <n v="38.18"/>
    <n v="2.59375"/>
    <x v="0"/>
    <x v="10"/>
    <x v="1"/>
    <x v="1"/>
    <s v="ZAR"/>
    <x v="2"/>
  </r>
  <r>
    <x v="36"/>
    <x v="40"/>
    <x v="2"/>
    <x v="5"/>
    <x v="14"/>
    <x v="4"/>
    <n v="3"/>
    <x v="0"/>
    <n v="6300"/>
    <n v="18900"/>
    <n v="47.014925373134325"/>
    <x v="0"/>
    <x v="11"/>
    <x v="2"/>
    <x v="0"/>
    <s v="NGN"/>
    <x v="0"/>
  </r>
  <r>
    <x v="37"/>
    <x v="41"/>
    <x v="0"/>
    <x v="3"/>
    <x v="8"/>
    <x v="3"/>
    <n v="5"/>
    <x v="0"/>
    <n v="38.99"/>
    <n v="194.95000000000002"/>
    <n v="13.243885869565219"/>
    <x v="0"/>
    <x v="6"/>
    <x v="1"/>
    <x v="1"/>
    <s v="ZAR"/>
    <x v="0"/>
  </r>
  <r>
    <x v="37"/>
    <x v="41"/>
    <x v="0"/>
    <x v="3"/>
    <x v="8"/>
    <x v="3"/>
    <n v="3"/>
    <x v="0"/>
    <n v="47.47"/>
    <n v="142.41"/>
    <n v="9.6745923913043477"/>
    <x v="0"/>
    <x v="6"/>
    <x v="1"/>
    <x v="1"/>
    <s v="ZAR"/>
    <x v="0"/>
  </r>
  <r>
    <x v="37"/>
    <x v="41"/>
    <x v="0"/>
    <x v="3"/>
    <x v="6"/>
    <x v="3"/>
    <n v="3"/>
    <x v="0"/>
    <n v="51.2"/>
    <n v="153.60000000000002"/>
    <n v="10.434782608695654"/>
    <x v="0"/>
    <x v="6"/>
    <x v="1"/>
    <x v="1"/>
    <s v="ZAR"/>
    <x v="0"/>
  </r>
  <r>
    <x v="37"/>
    <x v="41"/>
    <x v="0"/>
    <x v="3"/>
    <x v="8"/>
    <x v="3"/>
    <n v="5"/>
    <x v="0"/>
    <n v="38.159999999999997"/>
    <n v="190.79999999999998"/>
    <n v="12.961956521739129"/>
    <x v="0"/>
    <x v="6"/>
    <x v="1"/>
    <x v="1"/>
    <s v="ZAR"/>
    <x v="0"/>
  </r>
  <r>
    <x v="37"/>
    <x v="42"/>
    <x v="1"/>
    <x v="3"/>
    <x v="25"/>
    <x v="3"/>
    <n v="1"/>
    <x v="0"/>
    <n v="83.97"/>
    <n v="83.97"/>
    <n v="5.7044836956521738"/>
    <x v="1"/>
    <x v="10"/>
    <x v="1"/>
    <x v="1"/>
    <s v="ZAR"/>
    <x v="2"/>
  </r>
  <r>
    <x v="37"/>
    <x v="42"/>
    <x v="1"/>
    <x v="3"/>
    <x v="26"/>
    <x v="3"/>
    <n v="1"/>
    <x v="0"/>
    <n v="67.33"/>
    <n v="67.33"/>
    <n v="4.5740489130434776"/>
    <x v="1"/>
    <x v="10"/>
    <x v="1"/>
    <x v="1"/>
    <s v="ZAR"/>
    <x v="2"/>
  </r>
  <r>
    <x v="38"/>
    <x v="43"/>
    <x v="1"/>
    <x v="3"/>
    <x v="4"/>
    <x v="3"/>
    <n v="1"/>
    <x v="0"/>
    <n v="83.63"/>
    <n v="83.63"/>
    <n v="5.6813858695652169"/>
    <x v="0"/>
    <x v="6"/>
    <x v="1"/>
    <x v="1"/>
    <s v="ZAR"/>
    <x v="2"/>
  </r>
  <r>
    <x v="38"/>
    <x v="43"/>
    <x v="1"/>
    <x v="3"/>
    <x v="7"/>
    <x v="1"/>
    <n v="1"/>
    <x v="0"/>
    <n v="38.18"/>
    <n v="38.18"/>
    <n v="2.59375"/>
    <x v="0"/>
    <x v="6"/>
    <x v="1"/>
    <x v="1"/>
    <s v="ZAR"/>
    <x v="2"/>
  </r>
  <r>
    <x v="39"/>
    <x v="44"/>
    <x v="0"/>
    <x v="3"/>
    <x v="13"/>
    <x v="1"/>
    <n v="1"/>
    <x v="0"/>
    <n v="60.26"/>
    <n v="60.26"/>
    <n v="4.09375"/>
    <x v="0"/>
    <x v="10"/>
    <x v="1"/>
    <x v="1"/>
    <s v="ZAR"/>
    <x v="2"/>
  </r>
  <r>
    <x v="39"/>
    <x v="44"/>
    <x v="0"/>
    <x v="3"/>
    <x v="7"/>
    <x v="1"/>
    <n v="1"/>
    <x v="0"/>
    <n v="38.18"/>
    <n v="38.18"/>
    <n v="2.59375"/>
    <x v="0"/>
    <x v="10"/>
    <x v="1"/>
    <x v="1"/>
    <s v="ZAR"/>
    <x v="2"/>
  </r>
  <r>
    <x v="39"/>
    <x v="44"/>
    <x v="0"/>
    <x v="3"/>
    <x v="11"/>
    <x v="2"/>
    <n v="1"/>
    <x v="0"/>
    <n v="50.23"/>
    <n v="50.23"/>
    <n v="3.4123641304347823"/>
    <x v="0"/>
    <x v="10"/>
    <x v="1"/>
    <x v="1"/>
    <s v="ZAR"/>
    <x v="2"/>
  </r>
  <r>
    <x v="40"/>
    <x v="45"/>
    <x v="1"/>
    <x v="4"/>
    <x v="9"/>
    <x v="3"/>
    <n v="5"/>
    <x v="0"/>
    <n v="2500"/>
    <n v="12500"/>
    <n v="31.094527363184081"/>
    <x v="0"/>
    <x v="14"/>
    <x v="0"/>
    <x v="0"/>
    <s v="NGN"/>
    <x v="0"/>
  </r>
  <r>
    <x v="40"/>
    <x v="45"/>
    <x v="1"/>
    <x v="7"/>
    <x v="19"/>
    <x v="5"/>
    <n v="1"/>
    <x v="0"/>
    <n v="4660"/>
    <n v="4660"/>
    <n v="11.592039800995025"/>
    <x v="0"/>
    <x v="14"/>
    <x v="0"/>
    <x v="0"/>
    <s v="NGN"/>
    <x v="0"/>
  </r>
  <r>
    <x v="41"/>
    <x v="46"/>
    <x v="1"/>
    <x v="0"/>
    <x v="27"/>
    <x v="0"/>
    <n v="3"/>
    <x v="0"/>
    <n v="1100"/>
    <n v="3300"/>
    <n v="8.2089552238805972"/>
    <x v="0"/>
    <x v="17"/>
    <x v="0"/>
    <x v="0"/>
    <s v="NGN"/>
    <x v="0"/>
  </r>
  <r>
    <x v="41"/>
    <x v="46"/>
    <x v="1"/>
    <x v="7"/>
    <x v="28"/>
    <x v="5"/>
    <n v="2"/>
    <x v="0"/>
    <n v="13030"/>
    <n v="26060"/>
    <n v="64.825870646766163"/>
    <x v="0"/>
    <x v="17"/>
    <x v="0"/>
    <x v="0"/>
    <s v="NGN"/>
    <x v="0"/>
  </r>
  <r>
    <x v="42"/>
    <x v="47"/>
    <x v="2"/>
    <x v="3"/>
    <x v="6"/>
    <x v="3"/>
    <n v="1"/>
    <x v="0"/>
    <n v="51.2"/>
    <n v="51.2"/>
    <n v="3.4782608695652173"/>
    <x v="0"/>
    <x v="6"/>
    <x v="1"/>
    <x v="1"/>
    <s v="ZAR"/>
    <x v="0"/>
  </r>
  <r>
    <x v="42"/>
    <x v="47"/>
    <x v="2"/>
    <x v="3"/>
    <x v="24"/>
    <x v="1"/>
    <n v="1"/>
    <x v="0"/>
    <n v="60.26"/>
    <n v="60.26"/>
    <n v="4.09375"/>
    <x v="0"/>
    <x v="6"/>
    <x v="1"/>
    <x v="1"/>
    <s v="ZAR"/>
    <x v="0"/>
  </r>
  <r>
    <x v="42"/>
    <x v="47"/>
    <x v="2"/>
    <x v="3"/>
    <x v="7"/>
    <x v="1"/>
    <n v="1"/>
    <x v="0"/>
    <n v="38.18"/>
    <n v="38.18"/>
    <n v="2.59375"/>
    <x v="0"/>
    <x v="6"/>
    <x v="1"/>
    <x v="1"/>
    <s v="ZAR"/>
    <x v="0"/>
  </r>
  <r>
    <x v="42"/>
    <x v="47"/>
    <x v="2"/>
    <x v="3"/>
    <x v="7"/>
    <x v="1"/>
    <n v="1"/>
    <x v="0"/>
    <n v="38.18"/>
    <n v="38.18"/>
    <n v="2.59375"/>
    <x v="0"/>
    <x v="6"/>
    <x v="1"/>
    <x v="1"/>
    <s v="ZAR"/>
    <x v="0"/>
  </r>
  <r>
    <x v="43"/>
    <x v="48"/>
    <x v="2"/>
    <x v="3"/>
    <x v="7"/>
    <x v="1"/>
    <n v="1"/>
    <x v="0"/>
    <n v="38.18"/>
    <n v="38.18"/>
    <n v="2.59375"/>
    <x v="1"/>
    <x v="6"/>
    <x v="1"/>
    <x v="1"/>
    <s v="ZAR"/>
    <x v="2"/>
  </r>
  <r>
    <x v="43"/>
    <x v="48"/>
    <x v="2"/>
    <x v="3"/>
    <x v="26"/>
    <x v="3"/>
    <n v="1"/>
    <x v="0"/>
    <n v="67.33"/>
    <n v="67.33"/>
    <n v="4.5740489130434776"/>
    <x v="1"/>
    <x v="6"/>
    <x v="1"/>
    <x v="1"/>
    <s v="ZAR"/>
    <x v="2"/>
  </r>
  <r>
    <x v="43"/>
    <x v="48"/>
    <x v="2"/>
    <x v="3"/>
    <x v="13"/>
    <x v="1"/>
    <n v="1"/>
    <x v="0"/>
    <n v="60.26"/>
    <n v="60.26"/>
    <n v="4.09375"/>
    <x v="1"/>
    <x v="6"/>
    <x v="1"/>
    <x v="1"/>
    <s v="ZAR"/>
    <x v="2"/>
  </r>
  <r>
    <x v="43"/>
    <x v="49"/>
    <x v="0"/>
    <x v="3"/>
    <x v="29"/>
    <x v="0"/>
    <n v="1"/>
    <x v="0"/>
    <n v="96.72"/>
    <n v="96.72"/>
    <n v="6.570652173913043"/>
    <x v="0"/>
    <x v="10"/>
    <x v="1"/>
    <x v="1"/>
    <s v="ZAR"/>
    <x v="0"/>
  </r>
  <r>
    <x v="43"/>
    <x v="49"/>
    <x v="0"/>
    <x v="3"/>
    <x v="7"/>
    <x v="1"/>
    <n v="2"/>
    <x v="0"/>
    <n v="38.18"/>
    <n v="76.36"/>
    <n v="5.1875"/>
    <x v="0"/>
    <x v="10"/>
    <x v="1"/>
    <x v="1"/>
    <s v="ZAR"/>
    <x v="0"/>
  </r>
  <r>
    <x v="44"/>
    <x v="50"/>
    <x v="0"/>
    <x v="3"/>
    <x v="7"/>
    <x v="1"/>
    <n v="1"/>
    <x v="0"/>
    <n v="38.18"/>
    <n v="38.18"/>
    <n v="2.59375"/>
    <x v="0"/>
    <x v="9"/>
    <x v="1"/>
    <x v="1"/>
    <s v="ZAR"/>
    <x v="2"/>
  </r>
  <r>
    <x v="44"/>
    <x v="50"/>
    <x v="0"/>
    <x v="3"/>
    <x v="8"/>
    <x v="3"/>
    <n v="1"/>
    <x v="0"/>
    <n v="47.47"/>
    <n v="47.47"/>
    <n v="3.2248641304347823"/>
    <x v="0"/>
    <x v="9"/>
    <x v="1"/>
    <x v="1"/>
    <s v="ZAR"/>
    <x v="2"/>
  </r>
  <r>
    <x v="44"/>
    <x v="51"/>
    <x v="2"/>
    <x v="3"/>
    <x v="11"/>
    <x v="2"/>
    <n v="1"/>
    <x v="0"/>
    <n v="50.23"/>
    <n v="50.23"/>
    <n v="3.4123641304347823"/>
    <x v="0"/>
    <x v="9"/>
    <x v="1"/>
    <x v="1"/>
    <s v="ZAR"/>
    <x v="0"/>
  </r>
  <r>
    <x v="44"/>
    <x v="51"/>
    <x v="2"/>
    <x v="3"/>
    <x v="7"/>
    <x v="1"/>
    <n v="2"/>
    <x v="0"/>
    <n v="38.18"/>
    <n v="76.36"/>
    <n v="5.1875"/>
    <x v="0"/>
    <x v="9"/>
    <x v="1"/>
    <x v="1"/>
    <s v="ZAR"/>
    <x v="0"/>
  </r>
  <r>
    <x v="44"/>
    <x v="51"/>
    <x v="2"/>
    <x v="3"/>
    <x v="30"/>
    <x v="2"/>
    <n v="1"/>
    <x v="0"/>
    <n v="50.78"/>
    <n v="50.78"/>
    <n v="3.449728260869565"/>
    <x v="0"/>
    <x v="9"/>
    <x v="1"/>
    <x v="1"/>
    <s v="ZAR"/>
    <x v="0"/>
  </r>
  <r>
    <x v="45"/>
    <x v="52"/>
    <x v="0"/>
    <x v="5"/>
    <x v="14"/>
    <x v="4"/>
    <n v="1"/>
    <x v="0"/>
    <n v="5300"/>
    <n v="5300"/>
    <n v="13.184079601990049"/>
    <x v="1"/>
    <x v="18"/>
    <x v="0"/>
    <x v="0"/>
    <s v="NGN"/>
    <x v="0"/>
  </r>
  <r>
    <x v="45"/>
    <x v="52"/>
    <x v="0"/>
    <x v="5"/>
    <x v="31"/>
    <x v="6"/>
    <n v="1"/>
    <x v="0"/>
    <n v="5620"/>
    <n v="5620"/>
    <n v="13.980099502487562"/>
    <x v="1"/>
    <x v="18"/>
    <x v="0"/>
    <x v="0"/>
    <s v="NGN"/>
    <x v="0"/>
  </r>
  <r>
    <x v="45"/>
    <x v="52"/>
    <x v="0"/>
    <x v="5"/>
    <x v="14"/>
    <x v="4"/>
    <n v="1"/>
    <x v="0"/>
    <n v="6300"/>
    <n v="6300"/>
    <n v="15.671641791044776"/>
    <x v="1"/>
    <x v="18"/>
    <x v="0"/>
    <x v="0"/>
    <s v="NGN"/>
    <x v="0"/>
  </r>
  <r>
    <x v="45"/>
    <x v="52"/>
    <x v="0"/>
    <x v="6"/>
    <x v="32"/>
    <x v="3"/>
    <n v="1"/>
    <x v="0"/>
    <n v="4600"/>
    <n v="4600"/>
    <n v="11.442786069651742"/>
    <x v="1"/>
    <x v="18"/>
    <x v="0"/>
    <x v="0"/>
    <s v="NGN"/>
    <x v="0"/>
  </r>
  <r>
    <x v="46"/>
    <x v="53"/>
    <x v="2"/>
    <x v="4"/>
    <x v="9"/>
    <x v="3"/>
    <n v="2"/>
    <x v="0"/>
    <n v="2500"/>
    <n v="5000"/>
    <n v="12.437810945273633"/>
    <x v="0"/>
    <x v="19"/>
    <x v="0"/>
    <x v="0"/>
    <s v="NGN"/>
    <x v="0"/>
  </r>
  <r>
    <x v="46"/>
    <x v="54"/>
    <x v="2"/>
    <x v="3"/>
    <x v="8"/>
    <x v="3"/>
    <n v="1"/>
    <x v="0"/>
    <n v="47.47"/>
    <n v="47.47"/>
    <n v="3.2248641304347823"/>
    <x v="0"/>
    <x v="10"/>
    <x v="1"/>
    <x v="1"/>
    <s v="ZAR"/>
    <x v="2"/>
  </r>
  <r>
    <x v="46"/>
    <x v="54"/>
    <x v="2"/>
    <x v="3"/>
    <x v="7"/>
    <x v="1"/>
    <n v="1"/>
    <x v="0"/>
    <n v="38.18"/>
    <n v="38.18"/>
    <n v="2.59375"/>
    <x v="0"/>
    <x v="10"/>
    <x v="1"/>
    <x v="1"/>
    <s v="ZAR"/>
    <x v="2"/>
  </r>
  <r>
    <x v="47"/>
    <x v="55"/>
    <x v="1"/>
    <x v="0"/>
    <x v="33"/>
    <x v="6"/>
    <n v="10"/>
    <x v="0"/>
    <n v="4800"/>
    <n v="48000"/>
    <n v="119.40298507462687"/>
    <x v="0"/>
    <x v="8"/>
    <x v="0"/>
    <x v="0"/>
    <s v="NGN"/>
    <x v="0"/>
  </r>
  <r>
    <x v="48"/>
    <x v="56"/>
    <x v="2"/>
    <x v="3"/>
    <x v="4"/>
    <x v="3"/>
    <n v="1"/>
    <x v="0"/>
    <n v="83.63"/>
    <n v="83.63"/>
    <n v="5.6813858695652169"/>
    <x v="0"/>
    <x v="10"/>
    <x v="1"/>
    <x v="1"/>
    <s v="ZAR"/>
    <x v="2"/>
  </r>
  <r>
    <x v="48"/>
    <x v="56"/>
    <x v="2"/>
    <x v="3"/>
    <x v="30"/>
    <x v="2"/>
    <n v="1"/>
    <x v="0"/>
    <n v="50.78"/>
    <n v="50.78"/>
    <n v="3.449728260869565"/>
    <x v="0"/>
    <x v="10"/>
    <x v="1"/>
    <x v="1"/>
    <s v="ZAR"/>
    <x v="2"/>
  </r>
  <r>
    <x v="49"/>
    <x v="57"/>
    <x v="1"/>
    <x v="3"/>
    <x v="24"/>
    <x v="1"/>
    <n v="1"/>
    <x v="0"/>
    <n v="60.26"/>
    <n v="60.26"/>
    <n v="4.09375"/>
    <x v="0"/>
    <x v="10"/>
    <x v="1"/>
    <x v="1"/>
    <s v="ZAR"/>
    <x v="2"/>
  </r>
  <r>
    <x v="49"/>
    <x v="57"/>
    <x v="1"/>
    <x v="3"/>
    <x v="7"/>
    <x v="1"/>
    <n v="2"/>
    <x v="0"/>
    <n v="38.18"/>
    <n v="76.36"/>
    <n v="5.1875"/>
    <x v="0"/>
    <x v="10"/>
    <x v="1"/>
    <x v="1"/>
    <s v="ZAR"/>
    <x v="2"/>
  </r>
  <r>
    <x v="49"/>
    <x v="57"/>
    <x v="1"/>
    <x v="3"/>
    <x v="7"/>
    <x v="1"/>
    <n v="2"/>
    <x v="0"/>
    <n v="38.18"/>
    <n v="76.36"/>
    <n v="5.1875"/>
    <x v="0"/>
    <x v="10"/>
    <x v="1"/>
    <x v="1"/>
    <s v="ZAR"/>
    <x v="2"/>
  </r>
  <r>
    <x v="50"/>
    <x v="58"/>
    <x v="0"/>
    <x v="6"/>
    <x v="18"/>
    <x v="2"/>
    <n v="3"/>
    <x v="0"/>
    <n v="4600"/>
    <n v="13800"/>
    <n v="34.328358208955223"/>
    <x v="0"/>
    <x v="20"/>
    <x v="2"/>
    <x v="0"/>
    <s v="NGN"/>
    <x v="1"/>
  </r>
  <r>
    <x v="51"/>
    <x v="59"/>
    <x v="2"/>
    <x v="3"/>
    <x v="11"/>
    <x v="2"/>
    <n v="1"/>
    <x v="0"/>
    <n v="50.23"/>
    <n v="50.23"/>
    <n v="3.4123641304347823"/>
    <x v="0"/>
    <x v="6"/>
    <x v="1"/>
    <x v="1"/>
    <s v="ZAR"/>
    <x v="0"/>
  </r>
  <r>
    <x v="51"/>
    <x v="59"/>
    <x v="2"/>
    <x v="3"/>
    <x v="4"/>
    <x v="3"/>
    <n v="1"/>
    <x v="0"/>
    <n v="83.63"/>
    <n v="83.63"/>
    <n v="5.6813858695652169"/>
    <x v="0"/>
    <x v="6"/>
    <x v="1"/>
    <x v="1"/>
    <s v="ZAR"/>
    <x v="0"/>
  </r>
  <r>
    <x v="51"/>
    <x v="59"/>
    <x v="2"/>
    <x v="3"/>
    <x v="22"/>
    <x v="3"/>
    <n v="1"/>
    <x v="0"/>
    <n v="47.4"/>
    <n v="47.4"/>
    <n v="3.2201086956521738"/>
    <x v="0"/>
    <x v="6"/>
    <x v="1"/>
    <x v="1"/>
    <s v="ZAR"/>
    <x v="0"/>
  </r>
  <r>
    <x v="51"/>
    <x v="59"/>
    <x v="2"/>
    <x v="3"/>
    <x v="6"/>
    <x v="3"/>
    <n v="2"/>
    <x v="0"/>
    <n v="51.2"/>
    <n v="102.4"/>
    <n v="6.9565217391304346"/>
    <x v="0"/>
    <x v="6"/>
    <x v="1"/>
    <x v="1"/>
    <s v="ZAR"/>
    <x v="0"/>
  </r>
  <r>
    <x v="51"/>
    <x v="59"/>
    <x v="2"/>
    <x v="3"/>
    <x v="11"/>
    <x v="2"/>
    <n v="1"/>
    <x v="0"/>
    <n v="50.23"/>
    <n v="50.23"/>
    <n v="3.4123641304347823"/>
    <x v="0"/>
    <x v="6"/>
    <x v="1"/>
    <x v="1"/>
    <s v="ZAR"/>
    <x v="0"/>
  </r>
  <r>
    <x v="52"/>
    <x v="60"/>
    <x v="1"/>
    <x v="6"/>
    <x v="32"/>
    <x v="3"/>
    <n v="1"/>
    <x v="0"/>
    <n v="4600"/>
    <n v="4600"/>
    <n v="11.442786069651742"/>
    <x v="0"/>
    <x v="2"/>
    <x v="0"/>
    <x v="0"/>
    <s v="NGN"/>
    <x v="0"/>
  </r>
  <r>
    <x v="52"/>
    <x v="61"/>
    <x v="1"/>
    <x v="3"/>
    <x v="30"/>
    <x v="2"/>
    <n v="1"/>
    <x v="0"/>
    <n v="50.78"/>
    <n v="50.78"/>
    <n v="3.449728260869565"/>
    <x v="0"/>
    <x v="6"/>
    <x v="1"/>
    <x v="1"/>
    <s v="ZAR"/>
    <x v="0"/>
  </r>
  <r>
    <x v="52"/>
    <x v="61"/>
    <x v="1"/>
    <x v="3"/>
    <x v="8"/>
    <x v="3"/>
    <n v="1"/>
    <x v="0"/>
    <n v="89.36"/>
    <n v="89.36"/>
    <n v="6.070652173913043"/>
    <x v="0"/>
    <x v="6"/>
    <x v="1"/>
    <x v="1"/>
    <s v="ZAR"/>
    <x v="0"/>
  </r>
  <r>
    <x v="52"/>
    <x v="61"/>
    <x v="1"/>
    <x v="3"/>
    <x v="8"/>
    <x v="3"/>
    <n v="1"/>
    <x v="0"/>
    <n v="47.47"/>
    <n v="47.47"/>
    <n v="3.2248641304347823"/>
    <x v="0"/>
    <x v="6"/>
    <x v="1"/>
    <x v="1"/>
    <s v="ZAR"/>
    <x v="0"/>
  </r>
  <r>
    <x v="52"/>
    <x v="61"/>
    <x v="1"/>
    <x v="3"/>
    <x v="8"/>
    <x v="3"/>
    <n v="1"/>
    <x v="0"/>
    <n v="38.159999999999997"/>
    <n v="38.159999999999997"/>
    <n v="2.5923913043478257"/>
    <x v="0"/>
    <x v="6"/>
    <x v="1"/>
    <x v="1"/>
    <s v="ZAR"/>
    <x v="0"/>
  </r>
  <r>
    <x v="52"/>
    <x v="61"/>
    <x v="1"/>
    <x v="3"/>
    <x v="6"/>
    <x v="3"/>
    <n v="1"/>
    <x v="0"/>
    <n v="51.2"/>
    <n v="51.2"/>
    <n v="3.4782608695652173"/>
    <x v="0"/>
    <x v="6"/>
    <x v="1"/>
    <x v="1"/>
    <s v="ZAR"/>
    <x v="0"/>
  </r>
  <r>
    <x v="52"/>
    <x v="61"/>
    <x v="1"/>
    <x v="3"/>
    <x v="22"/>
    <x v="3"/>
    <n v="1"/>
    <x v="0"/>
    <n v="86.87"/>
    <n v="86.87"/>
    <n v="5.9014945652173916"/>
    <x v="0"/>
    <x v="6"/>
    <x v="1"/>
    <x v="1"/>
    <s v="ZAR"/>
    <x v="0"/>
  </r>
  <r>
    <x v="52"/>
    <x v="61"/>
    <x v="1"/>
    <x v="3"/>
    <x v="6"/>
    <x v="3"/>
    <n v="6"/>
    <x v="0"/>
    <n v="27.46"/>
    <n v="164.76"/>
    <n v="11.192934782608695"/>
    <x v="0"/>
    <x v="6"/>
    <x v="1"/>
    <x v="1"/>
    <s v="ZAR"/>
    <x v="0"/>
  </r>
  <r>
    <x v="53"/>
    <x v="62"/>
    <x v="2"/>
    <x v="3"/>
    <x v="7"/>
    <x v="1"/>
    <n v="1"/>
    <x v="0"/>
    <n v="38.18"/>
    <n v="38.18"/>
    <n v="2.59375"/>
    <x v="0"/>
    <x v="10"/>
    <x v="1"/>
    <x v="1"/>
    <s v="ZAR"/>
    <x v="2"/>
  </r>
  <r>
    <x v="53"/>
    <x v="62"/>
    <x v="2"/>
    <x v="3"/>
    <x v="7"/>
    <x v="1"/>
    <n v="1"/>
    <x v="0"/>
    <n v="38.18"/>
    <n v="38.18"/>
    <n v="2.59375"/>
    <x v="0"/>
    <x v="10"/>
    <x v="1"/>
    <x v="1"/>
    <s v="ZAR"/>
    <x v="2"/>
  </r>
  <r>
    <x v="53"/>
    <x v="62"/>
    <x v="2"/>
    <x v="3"/>
    <x v="7"/>
    <x v="1"/>
    <n v="1"/>
    <x v="0"/>
    <n v="38.18"/>
    <n v="38.18"/>
    <n v="2.59375"/>
    <x v="0"/>
    <x v="10"/>
    <x v="1"/>
    <x v="1"/>
    <s v="ZAR"/>
    <x v="2"/>
  </r>
  <r>
    <x v="53"/>
    <x v="62"/>
    <x v="2"/>
    <x v="3"/>
    <x v="7"/>
    <x v="1"/>
    <n v="1"/>
    <x v="0"/>
    <n v="38.18"/>
    <n v="38.18"/>
    <n v="2.59375"/>
    <x v="0"/>
    <x v="10"/>
    <x v="1"/>
    <x v="1"/>
    <s v="ZAR"/>
    <x v="2"/>
  </r>
  <r>
    <x v="54"/>
    <x v="63"/>
    <x v="2"/>
    <x v="3"/>
    <x v="7"/>
    <x v="1"/>
    <n v="6"/>
    <x v="0"/>
    <n v="38.18"/>
    <n v="229.07999999999998"/>
    <n v="15.562499999999998"/>
    <x v="0"/>
    <x v="10"/>
    <x v="1"/>
    <x v="1"/>
    <s v="ZAR"/>
    <x v="2"/>
  </r>
  <r>
    <x v="54"/>
    <x v="63"/>
    <x v="2"/>
    <x v="3"/>
    <x v="12"/>
    <x v="1"/>
    <n v="2"/>
    <x v="0"/>
    <n v="69.459999999999994"/>
    <n v="138.91999999999999"/>
    <n v="9.4374999999999982"/>
    <x v="0"/>
    <x v="10"/>
    <x v="1"/>
    <x v="1"/>
    <s v="ZAR"/>
    <x v="2"/>
  </r>
  <r>
    <x v="54"/>
    <x v="63"/>
    <x v="2"/>
    <x v="3"/>
    <x v="13"/>
    <x v="1"/>
    <n v="2"/>
    <x v="0"/>
    <n v="60.26"/>
    <n v="120.52"/>
    <n v="8.1875"/>
    <x v="0"/>
    <x v="10"/>
    <x v="1"/>
    <x v="1"/>
    <s v="ZAR"/>
    <x v="2"/>
  </r>
  <r>
    <x v="54"/>
    <x v="63"/>
    <x v="2"/>
    <x v="3"/>
    <x v="8"/>
    <x v="3"/>
    <n v="5"/>
    <x v="0"/>
    <n v="44.99"/>
    <n v="224.95000000000002"/>
    <n v="15.281929347826088"/>
    <x v="0"/>
    <x v="10"/>
    <x v="1"/>
    <x v="1"/>
    <s v="ZAR"/>
    <x v="2"/>
  </r>
  <r>
    <x v="54"/>
    <x v="63"/>
    <x v="2"/>
    <x v="3"/>
    <x v="24"/>
    <x v="1"/>
    <n v="2"/>
    <x v="0"/>
    <n v="60.26"/>
    <n v="120.52"/>
    <n v="8.1875"/>
    <x v="0"/>
    <x v="10"/>
    <x v="1"/>
    <x v="1"/>
    <s v="ZAR"/>
    <x v="2"/>
  </r>
  <r>
    <x v="55"/>
    <x v="64"/>
    <x v="0"/>
    <x v="5"/>
    <x v="34"/>
    <x v="6"/>
    <n v="2"/>
    <x v="0"/>
    <n v="5500"/>
    <n v="11000"/>
    <n v="27.363184079601989"/>
    <x v="0"/>
    <x v="7"/>
    <x v="0"/>
    <x v="0"/>
    <s v="NGN"/>
    <x v="0"/>
  </r>
  <r>
    <x v="56"/>
    <x v="65"/>
    <x v="1"/>
    <x v="5"/>
    <x v="14"/>
    <x v="4"/>
    <n v="4"/>
    <x v="0"/>
    <n v="5300"/>
    <n v="21200"/>
    <n v="52.736318407960198"/>
    <x v="0"/>
    <x v="15"/>
    <x v="0"/>
    <x v="0"/>
    <s v="NGN"/>
    <x v="0"/>
  </r>
  <r>
    <x v="56"/>
    <x v="66"/>
    <x v="1"/>
    <x v="3"/>
    <x v="29"/>
    <x v="0"/>
    <n v="1"/>
    <x v="0"/>
    <n v="93.43"/>
    <n v="93.43"/>
    <n v="6.3471467391304346"/>
    <x v="0"/>
    <x v="10"/>
    <x v="1"/>
    <x v="1"/>
    <s v="ZAR"/>
    <x v="2"/>
  </r>
  <r>
    <x v="56"/>
    <x v="66"/>
    <x v="1"/>
    <x v="3"/>
    <x v="35"/>
    <x v="2"/>
    <n v="1"/>
    <x v="0"/>
    <n v="56.86"/>
    <n v="56.86"/>
    <n v="3.8627717391304346"/>
    <x v="0"/>
    <x v="10"/>
    <x v="1"/>
    <x v="1"/>
    <s v="ZAR"/>
    <x v="2"/>
  </r>
  <r>
    <x v="57"/>
    <x v="67"/>
    <x v="1"/>
    <x v="1"/>
    <x v="36"/>
    <x v="3"/>
    <n v="1"/>
    <x v="0"/>
    <n v="4200"/>
    <n v="4200"/>
    <n v="10.447761194029852"/>
    <x v="0"/>
    <x v="17"/>
    <x v="0"/>
    <x v="0"/>
    <s v="NGN"/>
    <x v="0"/>
  </r>
  <r>
    <x v="58"/>
    <x v="68"/>
    <x v="0"/>
    <x v="3"/>
    <x v="22"/>
    <x v="3"/>
    <n v="1"/>
    <x v="0"/>
    <n v="47.4"/>
    <n v="47.4"/>
    <n v="3.2201086956521738"/>
    <x v="0"/>
    <x v="9"/>
    <x v="1"/>
    <x v="1"/>
    <s v="ZAR"/>
    <x v="0"/>
  </r>
  <r>
    <x v="58"/>
    <x v="68"/>
    <x v="0"/>
    <x v="3"/>
    <x v="7"/>
    <x v="1"/>
    <n v="1"/>
    <x v="0"/>
    <n v="38.18"/>
    <n v="38.18"/>
    <n v="2.59375"/>
    <x v="0"/>
    <x v="9"/>
    <x v="1"/>
    <x v="1"/>
    <s v="ZAR"/>
    <x v="0"/>
  </r>
  <r>
    <x v="58"/>
    <x v="68"/>
    <x v="0"/>
    <x v="3"/>
    <x v="6"/>
    <x v="3"/>
    <n v="1"/>
    <x v="0"/>
    <n v="51.2"/>
    <n v="51.2"/>
    <n v="3.4782608695652173"/>
    <x v="0"/>
    <x v="9"/>
    <x v="1"/>
    <x v="1"/>
    <s v="ZAR"/>
    <x v="0"/>
  </r>
  <r>
    <x v="59"/>
    <x v="69"/>
    <x v="0"/>
    <x v="1"/>
    <x v="36"/>
    <x v="3"/>
    <n v="10"/>
    <x v="0"/>
    <n v="4200"/>
    <n v="42000"/>
    <n v="104.4776119402985"/>
    <x v="0"/>
    <x v="21"/>
    <x v="0"/>
    <x v="0"/>
    <s v="NGN"/>
    <x v="1"/>
  </r>
  <r>
    <x v="60"/>
    <x v="70"/>
    <x v="2"/>
    <x v="3"/>
    <x v="12"/>
    <x v="1"/>
    <n v="1"/>
    <x v="0"/>
    <n v="69.459999999999994"/>
    <n v="69.459999999999994"/>
    <n v="4.7187499999999991"/>
    <x v="1"/>
    <x v="6"/>
    <x v="1"/>
    <x v="1"/>
    <s v="ZAR"/>
    <x v="0"/>
  </r>
  <r>
    <x v="60"/>
    <x v="70"/>
    <x v="2"/>
    <x v="3"/>
    <x v="13"/>
    <x v="1"/>
    <n v="1"/>
    <x v="0"/>
    <n v="60.26"/>
    <n v="60.26"/>
    <n v="4.09375"/>
    <x v="1"/>
    <x v="6"/>
    <x v="1"/>
    <x v="1"/>
    <s v="ZAR"/>
    <x v="0"/>
  </r>
  <r>
    <x v="60"/>
    <x v="71"/>
    <x v="2"/>
    <x v="3"/>
    <x v="7"/>
    <x v="1"/>
    <n v="1"/>
    <x v="0"/>
    <n v="38.18"/>
    <n v="38.18"/>
    <n v="2.59375"/>
    <x v="1"/>
    <x v="10"/>
    <x v="1"/>
    <x v="1"/>
    <s v="ZAR"/>
    <x v="2"/>
  </r>
  <r>
    <x v="60"/>
    <x v="71"/>
    <x v="2"/>
    <x v="3"/>
    <x v="6"/>
    <x v="3"/>
    <n v="1"/>
    <x v="0"/>
    <n v="51.2"/>
    <n v="51.2"/>
    <n v="3.4782608695652173"/>
    <x v="1"/>
    <x v="10"/>
    <x v="1"/>
    <x v="1"/>
    <s v="ZAR"/>
    <x v="2"/>
  </r>
  <r>
    <x v="61"/>
    <x v="72"/>
    <x v="0"/>
    <x v="4"/>
    <x v="9"/>
    <x v="3"/>
    <n v="1"/>
    <x v="0"/>
    <n v="2500"/>
    <n v="2500"/>
    <n v="6.2189054726368163"/>
    <x v="0"/>
    <x v="22"/>
    <x v="0"/>
    <x v="0"/>
    <s v="NGN"/>
    <x v="0"/>
  </r>
  <r>
    <x v="62"/>
    <x v="73"/>
    <x v="2"/>
    <x v="6"/>
    <x v="15"/>
    <x v="2"/>
    <n v="1"/>
    <x v="0"/>
    <n v="8690"/>
    <n v="8690"/>
    <n v="21.616915422885572"/>
    <x v="0"/>
    <x v="23"/>
    <x v="0"/>
    <x v="0"/>
    <s v="NGN"/>
    <x v="1"/>
  </r>
  <r>
    <x v="62"/>
    <x v="73"/>
    <x v="2"/>
    <x v="1"/>
    <x v="36"/>
    <x v="3"/>
    <n v="2"/>
    <x v="0"/>
    <n v="4200"/>
    <n v="8400"/>
    <n v="20.895522388059703"/>
    <x v="0"/>
    <x v="23"/>
    <x v="0"/>
    <x v="0"/>
    <s v="NGN"/>
    <x v="1"/>
  </r>
  <r>
    <x v="63"/>
    <x v="74"/>
    <x v="1"/>
    <x v="3"/>
    <x v="8"/>
    <x v="3"/>
    <n v="4"/>
    <x v="0"/>
    <n v="38.99"/>
    <n v="155.96"/>
    <n v="10.595108695652174"/>
    <x v="0"/>
    <x v="9"/>
    <x v="1"/>
    <x v="1"/>
    <s v="ZAR"/>
    <x v="2"/>
  </r>
  <r>
    <x v="63"/>
    <x v="74"/>
    <x v="1"/>
    <x v="3"/>
    <x v="7"/>
    <x v="1"/>
    <n v="1"/>
    <x v="0"/>
    <n v="38.18"/>
    <n v="38.18"/>
    <n v="2.59375"/>
    <x v="0"/>
    <x v="9"/>
    <x v="1"/>
    <x v="1"/>
    <s v="ZAR"/>
    <x v="2"/>
  </r>
  <r>
    <x v="64"/>
    <x v="75"/>
    <x v="1"/>
    <x v="3"/>
    <x v="8"/>
    <x v="3"/>
    <n v="1"/>
    <x v="0"/>
    <n v="47.47"/>
    <n v="47.47"/>
    <n v="3.2248641304347823"/>
    <x v="0"/>
    <x v="6"/>
    <x v="1"/>
    <x v="1"/>
    <s v="ZAR"/>
    <x v="2"/>
  </r>
  <r>
    <x v="64"/>
    <x v="75"/>
    <x v="1"/>
    <x v="3"/>
    <x v="22"/>
    <x v="3"/>
    <n v="1"/>
    <x v="0"/>
    <n v="47.4"/>
    <n v="47.4"/>
    <n v="3.2201086956521738"/>
    <x v="0"/>
    <x v="6"/>
    <x v="1"/>
    <x v="1"/>
    <s v="ZAR"/>
    <x v="2"/>
  </r>
  <r>
    <x v="65"/>
    <x v="76"/>
    <x v="1"/>
    <x v="3"/>
    <x v="7"/>
    <x v="1"/>
    <n v="2"/>
    <x v="0"/>
    <n v="38.18"/>
    <n v="76.36"/>
    <n v="5.1875"/>
    <x v="0"/>
    <x v="9"/>
    <x v="1"/>
    <x v="1"/>
    <s v="ZAR"/>
    <x v="2"/>
  </r>
  <r>
    <x v="65"/>
    <x v="76"/>
    <x v="1"/>
    <x v="3"/>
    <x v="8"/>
    <x v="3"/>
    <n v="2"/>
    <x v="0"/>
    <n v="47.47"/>
    <n v="94.94"/>
    <n v="6.4497282608695645"/>
    <x v="0"/>
    <x v="9"/>
    <x v="1"/>
    <x v="1"/>
    <s v="ZAR"/>
    <x v="2"/>
  </r>
  <r>
    <x v="65"/>
    <x v="76"/>
    <x v="1"/>
    <x v="3"/>
    <x v="4"/>
    <x v="3"/>
    <n v="1"/>
    <x v="0"/>
    <n v="119.95"/>
    <n v="119.95"/>
    <n v="8.148777173913043"/>
    <x v="0"/>
    <x v="9"/>
    <x v="1"/>
    <x v="1"/>
    <s v="ZAR"/>
    <x v="2"/>
  </r>
  <r>
    <x v="65"/>
    <x v="76"/>
    <x v="1"/>
    <x v="3"/>
    <x v="8"/>
    <x v="3"/>
    <n v="1"/>
    <x v="0"/>
    <n v="38.159999999999997"/>
    <n v="38.159999999999997"/>
    <n v="2.5923913043478257"/>
    <x v="0"/>
    <x v="9"/>
    <x v="1"/>
    <x v="1"/>
    <s v="ZAR"/>
    <x v="2"/>
  </r>
  <r>
    <x v="65"/>
    <x v="76"/>
    <x v="1"/>
    <x v="3"/>
    <x v="6"/>
    <x v="3"/>
    <n v="2"/>
    <x v="0"/>
    <n v="51.2"/>
    <n v="102.4"/>
    <n v="6.9565217391304346"/>
    <x v="0"/>
    <x v="9"/>
    <x v="1"/>
    <x v="1"/>
    <s v="ZAR"/>
    <x v="2"/>
  </r>
  <r>
    <x v="65"/>
    <x v="76"/>
    <x v="1"/>
    <x v="3"/>
    <x v="23"/>
    <x v="1"/>
    <n v="1"/>
    <x v="0"/>
    <n v="106.49"/>
    <n v="106.49"/>
    <n v="7.2343749999999991"/>
    <x v="0"/>
    <x v="9"/>
    <x v="1"/>
    <x v="1"/>
    <s v="ZAR"/>
    <x v="2"/>
  </r>
  <r>
    <x v="65"/>
    <x v="76"/>
    <x v="1"/>
    <x v="3"/>
    <x v="22"/>
    <x v="3"/>
    <n v="4"/>
    <x v="0"/>
    <n v="31.5"/>
    <n v="126"/>
    <n v="8.5597826086956523"/>
    <x v="0"/>
    <x v="9"/>
    <x v="1"/>
    <x v="1"/>
    <s v="ZAR"/>
    <x v="2"/>
  </r>
  <r>
    <x v="65"/>
    <x v="77"/>
    <x v="2"/>
    <x v="3"/>
    <x v="12"/>
    <x v="1"/>
    <n v="1"/>
    <x v="0"/>
    <n v="69.459999999999994"/>
    <n v="69.459999999999994"/>
    <n v="4.7187499999999991"/>
    <x v="0"/>
    <x v="6"/>
    <x v="1"/>
    <x v="1"/>
    <s v="ZAR"/>
    <x v="2"/>
  </r>
  <r>
    <x v="65"/>
    <x v="77"/>
    <x v="2"/>
    <x v="3"/>
    <x v="12"/>
    <x v="1"/>
    <n v="1"/>
    <x v="0"/>
    <n v="69.459999999999994"/>
    <n v="69.459999999999994"/>
    <n v="4.7187499999999991"/>
    <x v="0"/>
    <x v="6"/>
    <x v="1"/>
    <x v="1"/>
    <s v="ZAR"/>
    <x v="2"/>
  </r>
  <r>
    <x v="66"/>
    <x v="78"/>
    <x v="2"/>
    <x v="3"/>
    <x v="21"/>
    <x v="2"/>
    <n v="1"/>
    <x v="0"/>
    <n v="41.88"/>
    <n v="41.88"/>
    <n v="2.8451086956521738"/>
    <x v="0"/>
    <x v="6"/>
    <x v="1"/>
    <x v="1"/>
    <s v="ZAR"/>
    <x v="0"/>
  </r>
  <r>
    <x v="66"/>
    <x v="78"/>
    <x v="2"/>
    <x v="3"/>
    <x v="22"/>
    <x v="3"/>
    <n v="1"/>
    <x v="0"/>
    <n v="47.4"/>
    <n v="47.4"/>
    <n v="3.2201086956521738"/>
    <x v="0"/>
    <x v="6"/>
    <x v="1"/>
    <x v="1"/>
    <s v="ZAR"/>
    <x v="0"/>
  </r>
  <r>
    <x v="66"/>
    <x v="78"/>
    <x v="2"/>
    <x v="3"/>
    <x v="8"/>
    <x v="3"/>
    <n v="1"/>
    <x v="0"/>
    <n v="47.47"/>
    <n v="47.47"/>
    <n v="3.2248641304347823"/>
    <x v="0"/>
    <x v="6"/>
    <x v="1"/>
    <x v="1"/>
    <s v="ZAR"/>
    <x v="0"/>
  </r>
  <r>
    <x v="66"/>
    <x v="78"/>
    <x v="2"/>
    <x v="3"/>
    <x v="10"/>
    <x v="2"/>
    <n v="1"/>
    <x v="0"/>
    <n v="91.22"/>
    <n v="91.22"/>
    <n v="6.1970108695652169"/>
    <x v="0"/>
    <x v="6"/>
    <x v="1"/>
    <x v="1"/>
    <s v="ZAR"/>
    <x v="0"/>
  </r>
  <r>
    <x v="67"/>
    <x v="79"/>
    <x v="1"/>
    <x v="5"/>
    <x v="37"/>
    <x v="4"/>
    <n v="15"/>
    <x v="0"/>
    <n v="15100"/>
    <n v="226500"/>
    <n v="563.43283582089555"/>
    <x v="0"/>
    <x v="24"/>
    <x v="0"/>
    <x v="0"/>
    <s v="NGN"/>
    <x v="1"/>
  </r>
  <r>
    <x v="68"/>
    <x v="80"/>
    <x v="0"/>
    <x v="3"/>
    <x v="7"/>
    <x v="1"/>
    <n v="2"/>
    <x v="0"/>
    <n v="38.18"/>
    <n v="76.36"/>
    <n v="5.1875"/>
    <x v="0"/>
    <x v="6"/>
    <x v="1"/>
    <x v="1"/>
    <s v="ZAR"/>
    <x v="2"/>
  </r>
  <r>
    <x v="68"/>
    <x v="80"/>
    <x v="0"/>
    <x v="3"/>
    <x v="24"/>
    <x v="1"/>
    <n v="1"/>
    <x v="0"/>
    <n v="60.26"/>
    <n v="60.26"/>
    <n v="4.09375"/>
    <x v="0"/>
    <x v="6"/>
    <x v="1"/>
    <x v="1"/>
    <s v="ZAR"/>
    <x v="2"/>
  </r>
  <r>
    <x v="69"/>
    <x v="81"/>
    <x v="0"/>
    <x v="3"/>
    <x v="8"/>
    <x v="3"/>
    <n v="1"/>
    <x v="0"/>
    <n v="47.47"/>
    <n v="47.47"/>
    <n v="3.2248641304347823"/>
    <x v="0"/>
    <x v="9"/>
    <x v="1"/>
    <x v="1"/>
    <s v="ZAR"/>
    <x v="2"/>
  </r>
  <r>
    <x v="69"/>
    <x v="81"/>
    <x v="0"/>
    <x v="3"/>
    <x v="4"/>
    <x v="3"/>
    <n v="1"/>
    <x v="0"/>
    <n v="83.63"/>
    <n v="83.63"/>
    <n v="5.6813858695652169"/>
    <x v="0"/>
    <x v="9"/>
    <x v="1"/>
    <x v="1"/>
    <s v="ZAR"/>
    <x v="2"/>
  </r>
  <r>
    <x v="69"/>
    <x v="81"/>
    <x v="0"/>
    <x v="3"/>
    <x v="7"/>
    <x v="1"/>
    <n v="2"/>
    <x v="0"/>
    <n v="38.18"/>
    <n v="76.36"/>
    <n v="5.1875"/>
    <x v="0"/>
    <x v="9"/>
    <x v="1"/>
    <x v="1"/>
    <s v="ZAR"/>
    <x v="2"/>
  </r>
  <r>
    <x v="70"/>
    <x v="82"/>
    <x v="2"/>
    <x v="3"/>
    <x v="6"/>
    <x v="3"/>
    <n v="3"/>
    <x v="0"/>
    <n v="42.5"/>
    <n v="127.5"/>
    <n v="8.6616847826086953"/>
    <x v="0"/>
    <x v="10"/>
    <x v="1"/>
    <x v="1"/>
    <s v="ZAR"/>
    <x v="2"/>
  </r>
  <r>
    <x v="70"/>
    <x v="82"/>
    <x v="2"/>
    <x v="3"/>
    <x v="38"/>
    <x v="2"/>
    <n v="1"/>
    <x v="0"/>
    <n v="89.77"/>
    <n v="89.77"/>
    <n v="6.0985054347826084"/>
    <x v="0"/>
    <x v="10"/>
    <x v="1"/>
    <x v="1"/>
    <s v="ZAR"/>
    <x v="2"/>
  </r>
  <r>
    <x v="70"/>
    <x v="82"/>
    <x v="2"/>
    <x v="3"/>
    <x v="13"/>
    <x v="1"/>
    <n v="1"/>
    <x v="0"/>
    <n v="60.26"/>
    <n v="60.26"/>
    <n v="4.09375"/>
    <x v="0"/>
    <x v="10"/>
    <x v="1"/>
    <x v="1"/>
    <s v="ZAR"/>
    <x v="2"/>
  </r>
  <r>
    <x v="70"/>
    <x v="82"/>
    <x v="2"/>
    <x v="3"/>
    <x v="7"/>
    <x v="1"/>
    <n v="1"/>
    <x v="0"/>
    <n v="38.18"/>
    <n v="38.18"/>
    <n v="2.59375"/>
    <x v="0"/>
    <x v="10"/>
    <x v="1"/>
    <x v="1"/>
    <s v="ZAR"/>
    <x v="2"/>
  </r>
  <r>
    <x v="70"/>
    <x v="82"/>
    <x v="2"/>
    <x v="3"/>
    <x v="6"/>
    <x v="3"/>
    <n v="1"/>
    <x v="0"/>
    <n v="95.98"/>
    <n v="95.98"/>
    <n v="6.5203804347826084"/>
    <x v="0"/>
    <x v="10"/>
    <x v="1"/>
    <x v="1"/>
    <s v="ZAR"/>
    <x v="2"/>
  </r>
  <r>
    <x v="71"/>
    <x v="83"/>
    <x v="2"/>
    <x v="3"/>
    <x v="7"/>
    <x v="1"/>
    <n v="1"/>
    <x v="0"/>
    <n v="38.18"/>
    <n v="38.18"/>
    <n v="2.59375"/>
    <x v="0"/>
    <x v="6"/>
    <x v="1"/>
    <x v="1"/>
    <s v="ZAR"/>
    <x v="0"/>
  </r>
  <r>
    <x v="71"/>
    <x v="83"/>
    <x v="2"/>
    <x v="3"/>
    <x v="7"/>
    <x v="1"/>
    <n v="1"/>
    <x v="0"/>
    <n v="118.45"/>
    <n v="118.45"/>
    <n v="8.046875"/>
    <x v="0"/>
    <x v="6"/>
    <x v="1"/>
    <x v="1"/>
    <s v="ZAR"/>
    <x v="0"/>
  </r>
  <r>
    <x v="71"/>
    <x v="83"/>
    <x v="2"/>
    <x v="3"/>
    <x v="35"/>
    <x v="2"/>
    <n v="2"/>
    <x v="0"/>
    <n v="56.86"/>
    <n v="113.72"/>
    <n v="7.7255434782608692"/>
    <x v="0"/>
    <x v="6"/>
    <x v="1"/>
    <x v="1"/>
    <s v="ZAR"/>
    <x v="0"/>
  </r>
  <r>
    <x v="71"/>
    <x v="83"/>
    <x v="2"/>
    <x v="3"/>
    <x v="39"/>
    <x v="2"/>
    <n v="1"/>
    <x v="0"/>
    <n v="48.58"/>
    <n v="48.58"/>
    <n v="3.3002717391304346"/>
    <x v="0"/>
    <x v="6"/>
    <x v="1"/>
    <x v="1"/>
    <s v="ZAR"/>
    <x v="0"/>
  </r>
  <r>
    <x v="71"/>
    <x v="83"/>
    <x v="2"/>
    <x v="3"/>
    <x v="7"/>
    <x v="1"/>
    <n v="1"/>
    <x v="0"/>
    <n v="38.18"/>
    <n v="38.18"/>
    <n v="2.59375"/>
    <x v="0"/>
    <x v="6"/>
    <x v="1"/>
    <x v="1"/>
    <s v="ZAR"/>
    <x v="0"/>
  </r>
  <r>
    <x v="71"/>
    <x v="83"/>
    <x v="2"/>
    <x v="3"/>
    <x v="13"/>
    <x v="1"/>
    <n v="1"/>
    <x v="0"/>
    <n v="60.26"/>
    <n v="60.26"/>
    <n v="4.09375"/>
    <x v="0"/>
    <x v="6"/>
    <x v="1"/>
    <x v="1"/>
    <s v="ZAR"/>
    <x v="0"/>
  </r>
  <r>
    <x v="71"/>
    <x v="83"/>
    <x v="2"/>
    <x v="3"/>
    <x v="6"/>
    <x v="3"/>
    <n v="6"/>
    <x v="0"/>
    <n v="27.46"/>
    <n v="164.76"/>
    <n v="11.192934782608695"/>
    <x v="0"/>
    <x v="6"/>
    <x v="1"/>
    <x v="1"/>
    <s v="ZAR"/>
    <x v="0"/>
  </r>
  <r>
    <x v="71"/>
    <x v="83"/>
    <x v="2"/>
    <x v="3"/>
    <x v="23"/>
    <x v="1"/>
    <n v="1"/>
    <x v="0"/>
    <n v="106.49"/>
    <n v="106.49"/>
    <n v="7.2343749999999991"/>
    <x v="0"/>
    <x v="6"/>
    <x v="1"/>
    <x v="1"/>
    <s v="ZAR"/>
    <x v="0"/>
  </r>
  <r>
    <x v="72"/>
    <x v="84"/>
    <x v="2"/>
    <x v="5"/>
    <x v="14"/>
    <x v="4"/>
    <n v="1"/>
    <x v="0"/>
    <n v="6500"/>
    <n v="6500"/>
    <n v="16.169154228855721"/>
    <x v="0"/>
    <x v="25"/>
    <x v="0"/>
    <x v="0"/>
    <s v="NGN"/>
    <x v="0"/>
  </r>
  <r>
    <x v="72"/>
    <x v="84"/>
    <x v="2"/>
    <x v="6"/>
    <x v="32"/>
    <x v="3"/>
    <n v="1"/>
    <x v="0"/>
    <n v="4600"/>
    <n v="4600"/>
    <n v="11.442786069651742"/>
    <x v="0"/>
    <x v="25"/>
    <x v="0"/>
    <x v="0"/>
    <s v="NGN"/>
    <x v="0"/>
  </r>
  <r>
    <x v="73"/>
    <x v="85"/>
    <x v="2"/>
    <x v="1"/>
    <x v="1"/>
    <x v="0"/>
    <n v="1"/>
    <x v="0"/>
    <n v="3500"/>
    <n v="3500"/>
    <n v="8.7064676616915424"/>
    <x v="0"/>
    <x v="11"/>
    <x v="2"/>
    <x v="0"/>
    <s v="NGN"/>
    <x v="0"/>
  </r>
  <r>
    <x v="73"/>
    <x v="86"/>
    <x v="0"/>
    <x v="3"/>
    <x v="11"/>
    <x v="2"/>
    <n v="1"/>
    <x v="0"/>
    <n v="50.23"/>
    <n v="50.23"/>
    <n v="3.4123641304347823"/>
    <x v="0"/>
    <x v="10"/>
    <x v="1"/>
    <x v="1"/>
    <s v="ZAR"/>
    <x v="2"/>
  </r>
  <r>
    <x v="73"/>
    <x v="86"/>
    <x v="0"/>
    <x v="3"/>
    <x v="7"/>
    <x v="1"/>
    <n v="1"/>
    <x v="0"/>
    <n v="38.18"/>
    <n v="38.18"/>
    <n v="2.59375"/>
    <x v="0"/>
    <x v="10"/>
    <x v="1"/>
    <x v="1"/>
    <s v="ZAR"/>
    <x v="2"/>
  </r>
  <r>
    <x v="74"/>
    <x v="87"/>
    <x v="1"/>
    <x v="7"/>
    <x v="19"/>
    <x v="5"/>
    <n v="3"/>
    <x v="0"/>
    <n v="4660"/>
    <n v="13980"/>
    <n v="34.776119402985074"/>
    <x v="0"/>
    <x v="14"/>
    <x v="0"/>
    <x v="0"/>
    <s v="NGN"/>
    <x v="0"/>
  </r>
  <r>
    <x v="75"/>
    <x v="88"/>
    <x v="1"/>
    <x v="4"/>
    <x v="9"/>
    <x v="3"/>
    <n v="20"/>
    <x v="0"/>
    <n v="2500"/>
    <n v="50000"/>
    <n v="124.37810945273633"/>
    <x v="0"/>
    <x v="26"/>
    <x v="0"/>
    <x v="0"/>
    <s v="NGN"/>
    <x v="0"/>
  </r>
  <r>
    <x v="76"/>
    <x v="89"/>
    <x v="2"/>
    <x v="4"/>
    <x v="9"/>
    <x v="3"/>
    <n v="20"/>
    <x v="0"/>
    <n v="2500"/>
    <n v="50000"/>
    <n v="124.37810945273633"/>
    <x v="0"/>
    <x v="11"/>
    <x v="2"/>
    <x v="0"/>
    <s v="NGN"/>
    <x v="1"/>
  </r>
  <r>
    <x v="77"/>
    <x v="90"/>
    <x v="0"/>
    <x v="3"/>
    <x v="11"/>
    <x v="2"/>
    <n v="1"/>
    <x v="0"/>
    <n v="50.23"/>
    <n v="50.23"/>
    <n v="3.4123641304347823"/>
    <x v="0"/>
    <x v="10"/>
    <x v="1"/>
    <x v="1"/>
    <s v="ZAR"/>
    <x v="2"/>
  </r>
  <r>
    <x v="77"/>
    <x v="90"/>
    <x v="0"/>
    <x v="3"/>
    <x v="8"/>
    <x v="3"/>
    <n v="1"/>
    <x v="0"/>
    <n v="47.47"/>
    <n v="47.47"/>
    <n v="3.2248641304347823"/>
    <x v="0"/>
    <x v="10"/>
    <x v="1"/>
    <x v="1"/>
    <s v="ZAR"/>
    <x v="2"/>
  </r>
  <r>
    <x v="78"/>
    <x v="91"/>
    <x v="0"/>
    <x v="7"/>
    <x v="28"/>
    <x v="5"/>
    <n v="1"/>
    <x v="0"/>
    <n v="13030"/>
    <n v="13030"/>
    <n v="32.412935323383081"/>
    <x v="0"/>
    <x v="4"/>
    <x v="0"/>
    <x v="0"/>
    <s v="NGN"/>
    <x v="0"/>
  </r>
  <r>
    <x v="79"/>
    <x v="92"/>
    <x v="2"/>
    <x v="4"/>
    <x v="9"/>
    <x v="3"/>
    <n v="1"/>
    <x v="0"/>
    <n v="3200"/>
    <n v="3200"/>
    <n v="7.9601990049751246"/>
    <x v="0"/>
    <x v="25"/>
    <x v="0"/>
    <x v="0"/>
    <s v="NGN"/>
    <x v="0"/>
  </r>
  <r>
    <x v="79"/>
    <x v="93"/>
    <x v="2"/>
    <x v="7"/>
    <x v="28"/>
    <x v="5"/>
    <n v="1"/>
    <x v="0"/>
    <n v="13030"/>
    <n v="13030"/>
    <n v="32.412935323383081"/>
    <x v="0"/>
    <x v="27"/>
    <x v="0"/>
    <x v="0"/>
    <s v="NGN"/>
    <x v="0"/>
  </r>
  <r>
    <x v="79"/>
    <x v="92"/>
    <x v="2"/>
    <x v="1"/>
    <x v="36"/>
    <x v="3"/>
    <n v="1"/>
    <x v="0"/>
    <n v="4200"/>
    <n v="4200"/>
    <n v="10.447761194029852"/>
    <x v="0"/>
    <x v="25"/>
    <x v="0"/>
    <x v="0"/>
    <s v="NGN"/>
    <x v="0"/>
  </r>
  <r>
    <x v="79"/>
    <x v="94"/>
    <x v="2"/>
    <x v="3"/>
    <x v="11"/>
    <x v="2"/>
    <n v="1"/>
    <x v="0"/>
    <n v="50.23"/>
    <n v="50.23"/>
    <n v="3.4123641304347823"/>
    <x v="0"/>
    <x v="9"/>
    <x v="1"/>
    <x v="1"/>
    <s v="ZAR"/>
    <x v="2"/>
  </r>
  <r>
    <x v="79"/>
    <x v="94"/>
    <x v="2"/>
    <x v="3"/>
    <x v="7"/>
    <x v="1"/>
    <n v="1"/>
    <x v="0"/>
    <n v="38.18"/>
    <n v="38.18"/>
    <n v="2.59375"/>
    <x v="0"/>
    <x v="9"/>
    <x v="1"/>
    <x v="1"/>
    <s v="ZAR"/>
    <x v="2"/>
  </r>
  <r>
    <x v="79"/>
    <x v="94"/>
    <x v="2"/>
    <x v="3"/>
    <x v="11"/>
    <x v="2"/>
    <n v="1"/>
    <x v="0"/>
    <n v="50.23"/>
    <n v="50.23"/>
    <n v="3.4123641304347823"/>
    <x v="0"/>
    <x v="9"/>
    <x v="1"/>
    <x v="1"/>
    <s v="ZAR"/>
    <x v="2"/>
  </r>
  <r>
    <x v="79"/>
    <x v="94"/>
    <x v="2"/>
    <x v="3"/>
    <x v="12"/>
    <x v="1"/>
    <n v="1"/>
    <x v="0"/>
    <n v="69.459999999999994"/>
    <n v="69.459999999999994"/>
    <n v="4.7187499999999991"/>
    <x v="0"/>
    <x v="9"/>
    <x v="1"/>
    <x v="1"/>
    <s v="ZAR"/>
    <x v="2"/>
  </r>
  <r>
    <x v="79"/>
    <x v="95"/>
    <x v="2"/>
    <x v="3"/>
    <x v="8"/>
    <x v="3"/>
    <n v="2"/>
    <x v="0"/>
    <n v="47.47"/>
    <n v="94.94"/>
    <n v="6.4497282608695645"/>
    <x v="0"/>
    <x v="9"/>
    <x v="1"/>
    <x v="1"/>
    <s v="ZAR"/>
    <x v="2"/>
  </r>
  <r>
    <x v="79"/>
    <x v="95"/>
    <x v="2"/>
    <x v="3"/>
    <x v="8"/>
    <x v="3"/>
    <n v="6"/>
    <x v="0"/>
    <n v="23.99"/>
    <n v="143.94"/>
    <n v="9.7785326086956523"/>
    <x v="0"/>
    <x v="9"/>
    <x v="1"/>
    <x v="1"/>
    <s v="ZAR"/>
    <x v="2"/>
  </r>
  <r>
    <x v="80"/>
    <x v="96"/>
    <x v="1"/>
    <x v="3"/>
    <x v="6"/>
    <x v="3"/>
    <n v="2"/>
    <x v="0"/>
    <n v="27.46"/>
    <n v="54.92"/>
    <n v="3.730978260869565"/>
    <x v="0"/>
    <x v="9"/>
    <x v="1"/>
    <x v="1"/>
    <s v="ZAR"/>
    <x v="2"/>
  </r>
  <r>
    <x v="80"/>
    <x v="96"/>
    <x v="1"/>
    <x v="3"/>
    <x v="10"/>
    <x v="2"/>
    <n v="1"/>
    <x v="0"/>
    <n v="91.22"/>
    <n v="91.22"/>
    <n v="6.1970108695652169"/>
    <x v="0"/>
    <x v="9"/>
    <x v="1"/>
    <x v="1"/>
    <s v="ZAR"/>
    <x v="2"/>
  </r>
  <r>
    <x v="81"/>
    <x v="97"/>
    <x v="0"/>
    <x v="3"/>
    <x v="8"/>
    <x v="3"/>
    <n v="1"/>
    <x v="0"/>
    <n v="47.47"/>
    <n v="47.47"/>
    <n v="3.2248641304347823"/>
    <x v="0"/>
    <x v="6"/>
    <x v="1"/>
    <x v="1"/>
    <s v="ZAR"/>
    <x v="2"/>
  </r>
  <r>
    <x v="81"/>
    <x v="97"/>
    <x v="0"/>
    <x v="3"/>
    <x v="8"/>
    <x v="3"/>
    <n v="1"/>
    <x v="0"/>
    <n v="71.900000000000006"/>
    <n v="71.900000000000006"/>
    <n v="4.8845108695652177"/>
    <x v="0"/>
    <x v="6"/>
    <x v="1"/>
    <x v="1"/>
    <s v="ZAR"/>
    <x v="2"/>
  </r>
  <r>
    <x v="82"/>
    <x v="98"/>
    <x v="0"/>
    <x v="3"/>
    <x v="4"/>
    <x v="3"/>
    <n v="1"/>
    <x v="0"/>
    <n v="83.63"/>
    <n v="83.63"/>
    <n v="5.6813858695652169"/>
    <x v="0"/>
    <x v="6"/>
    <x v="1"/>
    <x v="1"/>
    <s v="ZAR"/>
    <x v="2"/>
  </r>
  <r>
    <x v="82"/>
    <x v="98"/>
    <x v="0"/>
    <x v="3"/>
    <x v="11"/>
    <x v="2"/>
    <n v="1"/>
    <x v="0"/>
    <n v="50.23"/>
    <n v="50.23"/>
    <n v="3.4123641304347823"/>
    <x v="0"/>
    <x v="6"/>
    <x v="1"/>
    <x v="1"/>
    <s v="ZAR"/>
    <x v="2"/>
  </r>
  <r>
    <x v="82"/>
    <x v="98"/>
    <x v="0"/>
    <x v="3"/>
    <x v="11"/>
    <x v="2"/>
    <n v="1"/>
    <x v="0"/>
    <n v="50.23"/>
    <n v="50.23"/>
    <n v="3.4123641304347823"/>
    <x v="0"/>
    <x v="6"/>
    <x v="1"/>
    <x v="1"/>
    <s v="ZAR"/>
    <x v="2"/>
  </r>
  <r>
    <x v="83"/>
    <x v="99"/>
    <x v="1"/>
    <x v="5"/>
    <x v="14"/>
    <x v="4"/>
    <n v="1"/>
    <x v="0"/>
    <n v="5300"/>
    <n v="5300"/>
    <n v="13.184079601990049"/>
    <x v="0"/>
    <x v="14"/>
    <x v="0"/>
    <x v="0"/>
    <s v="NGN"/>
    <x v="0"/>
  </r>
  <r>
    <x v="83"/>
    <x v="99"/>
    <x v="1"/>
    <x v="5"/>
    <x v="40"/>
    <x v="6"/>
    <n v="2"/>
    <x v="0"/>
    <n v="4000"/>
    <n v="8000"/>
    <n v="19.900497512437809"/>
    <x v="0"/>
    <x v="14"/>
    <x v="0"/>
    <x v="0"/>
    <s v="NGN"/>
    <x v="0"/>
  </r>
  <r>
    <x v="84"/>
    <x v="100"/>
    <x v="2"/>
    <x v="0"/>
    <x v="41"/>
    <x v="6"/>
    <n v="10"/>
    <x v="0"/>
    <n v="2950"/>
    <n v="29500"/>
    <n v="73.383084577114431"/>
    <x v="0"/>
    <x v="28"/>
    <x v="3"/>
    <x v="0"/>
    <s v="NGN"/>
    <x v="1"/>
  </r>
  <r>
    <x v="85"/>
    <x v="101"/>
    <x v="1"/>
    <x v="0"/>
    <x v="41"/>
    <x v="6"/>
    <n v="120"/>
    <x v="1"/>
    <n v="2950"/>
    <n v="354000"/>
    <n v="880.59701492537317"/>
    <x v="0"/>
    <x v="28"/>
    <x v="3"/>
    <x v="0"/>
    <s v="NGN"/>
    <x v="1"/>
  </r>
  <r>
    <x v="86"/>
    <x v="102"/>
    <x v="2"/>
    <x v="3"/>
    <x v="8"/>
    <x v="3"/>
    <n v="1"/>
    <x v="0"/>
    <n v="89.36"/>
    <n v="89.36"/>
    <n v="6.070652173913043"/>
    <x v="0"/>
    <x v="9"/>
    <x v="1"/>
    <x v="1"/>
    <s v="ZAR"/>
    <x v="2"/>
  </r>
  <r>
    <x v="86"/>
    <x v="102"/>
    <x v="2"/>
    <x v="3"/>
    <x v="29"/>
    <x v="0"/>
    <n v="1"/>
    <x v="0"/>
    <n v="99.82"/>
    <n v="99.82"/>
    <n v="6.7812499999999991"/>
    <x v="0"/>
    <x v="9"/>
    <x v="1"/>
    <x v="1"/>
    <s v="ZAR"/>
    <x v="2"/>
  </r>
  <r>
    <x v="86"/>
    <x v="102"/>
    <x v="2"/>
    <x v="3"/>
    <x v="11"/>
    <x v="2"/>
    <n v="1"/>
    <x v="0"/>
    <n v="50.23"/>
    <n v="50.23"/>
    <n v="3.4123641304347823"/>
    <x v="0"/>
    <x v="9"/>
    <x v="1"/>
    <x v="1"/>
    <s v="ZAR"/>
    <x v="2"/>
  </r>
  <r>
    <x v="86"/>
    <x v="102"/>
    <x v="2"/>
    <x v="3"/>
    <x v="8"/>
    <x v="3"/>
    <n v="1"/>
    <x v="0"/>
    <n v="44.99"/>
    <n v="44.99"/>
    <n v="3.0563858695652173"/>
    <x v="0"/>
    <x v="9"/>
    <x v="1"/>
    <x v="1"/>
    <s v="ZAR"/>
    <x v="2"/>
  </r>
  <r>
    <x v="86"/>
    <x v="102"/>
    <x v="2"/>
    <x v="3"/>
    <x v="30"/>
    <x v="2"/>
    <n v="1"/>
    <x v="0"/>
    <n v="50.78"/>
    <n v="50.78"/>
    <n v="3.449728260869565"/>
    <x v="0"/>
    <x v="9"/>
    <x v="1"/>
    <x v="1"/>
    <s v="ZAR"/>
    <x v="2"/>
  </r>
  <r>
    <x v="87"/>
    <x v="103"/>
    <x v="2"/>
    <x v="6"/>
    <x v="18"/>
    <x v="2"/>
    <n v="1"/>
    <x v="0"/>
    <n v="7210"/>
    <n v="7210"/>
    <n v="17.935323383084576"/>
    <x v="0"/>
    <x v="27"/>
    <x v="0"/>
    <x v="0"/>
    <s v="NGN"/>
    <x v="0"/>
  </r>
  <r>
    <x v="88"/>
    <x v="104"/>
    <x v="2"/>
    <x v="3"/>
    <x v="6"/>
    <x v="3"/>
    <n v="1"/>
    <x v="0"/>
    <n v="100.05"/>
    <n v="100.05"/>
    <n v="6.7968749999999991"/>
    <x v="0"/>
    <x v="10"/>
    <x v="1"/>
    <x v="1"/>
    <s v="ZAR"/>
    <x v="2"/>
  </r>
  <r>
    <x v="88"/>
    <x v="104"/>
    <x v="2"/>
    <x v="3"/>
    <x v="8"/>
    <x v="3"/>
    <n v="1"/>
    <x v="0"/>
    <n v="38.159999999999997"/>
    <n v="38.159999999999997"/>
    <n v="2.5923913043478257"/>
    <x v="0"/>
    <x v="10"/>
    <x v="1"/>
    <x v="1"/>
    <s v="ZAR"/>
    <x v="2"/>
  </r>
  <r>
    <x v="88"/>
    <x v="104"/>
    <x v="2"/>
    <x v="3"/>
    <x v="38"/>
    <x v="2"/>
    <n v="1"/>
    <x v="0"/>
    <n v="56.86"/>
    <n v="56.86"/>
    <n v="3.8627717391304346"/>
    <x v="0"/>
    <x v="10"/>
    <x v="1"/>
    <x v="1"/>
    <s v="ZAR"/>
    <x v="2"/>
  </r>
  <r>
    <x v="89"/>
    <x v="105"/>
    <x v="1"/>
    <x v="5"/>
    <x v="14"/>
    <x v="4"/>
    <n v="8"/>
    <x v="0"/>
    <n v="6450"/>
    <n v="51600"/>
    <n v="128.35820895522389"/>
    <x v="0"/>
    <x v="28"/>
    <x v="3"/>
    <x v="0"/>
    <s v="NGN"/>
    <x v="1"/>
  </r>
  <r>
    <x v="89"/>
    <x v="105"/>
    <x v="1"/>
    <x v="5"/>
    <x v="37"/>
    <x v="4"/>
    <n v="1"/>
    <x v="0"/>
    <n v="16150"/>
    <n v="16150"/>
    <n v="40.17412935323383"/>
    <x v="0"/>
    <x v="28"/>
    <x v="3"/>
    <x v="0"/>
    <s v="NGN"/>
    <x v="1"/>
  </r>
  <r>
    <x v="90"/>
    <x v="106"/>
    <x v="0"/>
    <x v="9"/>
    <x v="42"/>
    <x v="0"/>
    <n v="1"/>
    <x v="0"/>
    <n v="6270"/>
    <n v="6270"/>
    <n v="15.597014925373134"/>
    <x v="0"/>
    <x v="29"/>
    <x v="0"/>
    <x v="0"/>
    <s v="NGN"/>
    <x v="1"/>
  </r>
  <r>
    <x v="90"/>
    <x v="106"/>
    <x v="0"/>
    <x v="9"/>
    <x v="42"/>
    <x v="0"/>
    <n v="1"/>
    <x v="0"/>
    <n v="6010"/>
    <n v="6010"/>
    <n v="14.950248756218905"/>
    <x v="0"/>
    <x v="29"/>
    <x v="0"/>
    <x v="0"/>
    <s v="NGN"/>
    <x v="1"/>
  </r>
  <r>
    <x v="90"/>
    <x v="106"/>
    <x v="0"/>
    <x v="9"/>
    <x v="42"/>
    <x v="0"/>
    <n v="2"/>
    <x v="0"/>
    <n v="7150"/>
    <n v="14300"/>
    <n v="35.572139303482587"/>
    <x v="0"/>
    <x v="29"/>
    <x v="0"/>
    <x v="0"/>
    <s v="NGN"/>
    <x v="1"/>
  </r>
  <r>
    <x v="90"/>
    <x v="106"/>
    <x v="0"/>
    <x v="9"/>
    <x v="42"/>
    <x v="0"/>
    <n v="2"/>
    <x v="0"/>
    <n v="7030"/>
    <n v="14060"/>
    <n v="34.975124378109456"/>
    <x v="0"/>
    <x v="29"/>
    <x v="0"/>
    <x v="0"/>
    <s v="NGN"/>
    <x v="1"/>
  </r>
  <r>
    <x v="90"/>
    <x v="106"/>
    <x v="0"/>
    <x v="9"/>
    <x v="43"/>
    <x v="0"/>
    <n v="1"/>
    <x v="0"/>
    <n v="10015.4"/>
    <n v="10015.4"/>
    <n v="24.913930348258706"/>
    <x v="0"/>
    <x v="29"/>
    <x v="0"/>
    <x v="0"/>
    <s v="NGN"/>
    <x v="1"/>
  </r>
  <r>
    <x v="90"/>
    <x v="106"/>
    <x v="0"/>
    <x v="9"/>
    <x v="42"/>
    <x v="0"/>
    <n v="2"/>
    <x v="0"/>
    <n v="8190"/>
    <n v="16380"/>
    <n v="40.746268656716417"/>
    <x v="0"/>
    <x v="29"/>
    <x v="0"/>
    <x v="0"/>
    <s v="NGN"/>
    <x v="1"/>
  </r>
  <r>
    <x v="90"/>
    <x v="106"/>
    <x v="0"/>
    <x v="9"/>
    <x v="42"/>
    <x v="0"/>
    <n v="1"/>
    <x v="0"/>
    <n v="6270"/>
    <n v="6270"/>
    <n v="15.597014925373134"/>
    <x v="0"/>
    <x v="29"/>
    <x v="0"/>
    <x v="0"/>
    <s v="NGN"/>
    <x v="1"/>
  </r>
  <r>
    <x v="90"/>
    <x v="106"/>
    <x v="0"/>
    <x v="9"/>
    <x v="43"/>
    <x v="0"/>
    <n v="1"/>
    <x v="0"/>
    <n v="10015.4"/>
    <n v="10015.4"/>
    <n v="24.913930348258706"/>
    <x v="0"/>
    <x v="29"/>
    <x v="0"/>
    <x v="0"/>
    <s v="NGN"/>
    <x v="1"/>
  </r>
  <r>
    <x v="90"/>
    <x v="106"/>
    <x v="0"/>
    <x v="9"/>
    <x v="42"/>
    <x v="0"/>
    <n v="1"/>
    <x v="0"/>
    <n v="7150"/>
    <n v="7150"/>
    <n v="17.786069651741293"/>
    <x v="0"/>
    <x v="29"/>
    <x v="0"/>
    <x v="0"/>
    <s v="NGN"/>
    <x v="1"/>
  </r>
  <r>
    <x v="91"/>
    <x v="68"/>
    <x v="0"/>
    <x v="3"/>
    <x v="8"/>
    <x v="3"/>
    <n v="1"/>
    <x v="0"/>
    <n v="47.47"/>
    <n v="47.47"/>
    <n v="3.2248641304347823"/>
    <x v="1"/>
    <x v="9"/>
    <x v="1"/>
    <x v="1"/>
    <s v="ZAR"/>
    <x v="2"/>
  </r>
  <r>
    <x v="91"/>
    <x v="68"/>
    <x v="0"/>
    <x v="3"/>
    <x v="8"/>
    <x v="3"/>
    <n v="3"/>
    <x v="0"/>
    <n v="23.99"/>
    <n v="71.97"/>
    <n v="4.8892663043478262"/>
    <x v="1"/>
    <x v="9"/>
    <x v="1"/>
    <x v="1"/>
    <s v="ZAR"/>
    <x v="2"/>
  </r>
  <r>
    <x v="91"/>
    <x v="68"/>
    <x v="0"/>
    <x v="3"/>
    <x v="6"/>
    <x v="3"/>
    <n v="1"/>
    <x v="0"/>
    <n v="51.2"/>
    <n v="51.2"/>
    <n v="3.4782608695652173"/>
    <x v="1"/>
    <x v="9"/>
    <x v="1"/>
    <x v="1"/>
    <s v="ZAR"/>
    <x v="2"/>
  </r>
  <r>
    <x v="91"/>
    <x v="68"/>
    <x v="0"/>
    <x v="3"/>
    <x v="39"/>
    <x v="2"/>
    <n v="1"/>
    <x v="0"/>
    <n v="48.58"/>
    <n v="48.58"/>
    <n v="3.3002717391304346"/>
    <x v="1"/>
    <x v="9"/>
    <x v="1"/>
    <x v="1"/>
    <s v="ZAR"/>
    <x v="2"/>
  </r>
  <r>
    <x v="91"/>
    <x v="68"/>
    <x v="0"/>
    <x v="3"/>
    <x v="8"/>
    <x v="3"/>
    <n v="1"/>
    <x v="0"/>
    <n v="38.159999999999997"/>
    <n v="38.159999999999997"/>
    <n v="2.5923913043478257"/>
    <x v="1"/>
    <x v="9"/>
    <x v="1"/>
    <x v="1"/>
    <s v="ZAR"/>
    <x v="2"/>
  </r>
  <r>
    <x v="91"/>
    <x v="68"/>
    <x v="0"/>
    <x v="3"/>
    <x v="11"/>
    <x v="2"/>
    <n v="1"/>
    <x v="0"/>
    <n v="50.23"/>
    <n v="50.23"/>
    <n v="3.4123641304347823"/>
    <x v="1"/>
    <x v="9"/>
    <x v="1"/>
    <x v="1"/>
    <s v="ZAR"/>
    <x v="2"/>
  </r>
  <r>
    <x v="91"/>
    <x v="68"/>
    <x v="0"/>
    <x v="3"/>
    <x v="44"/>
    <x v="2"/>
    <n v="1"/>
    <x v="0"/>
    <n v="55.55"/>
    <n v="55.55"/>
    <n v="3.773777173913043"/>
    <x v="1"/>
    <x v="9"/>
    <x v="1"/>
    <x v="1"/>
    <s v="ZAR"/>
    <x v="2"/>
  </r>
  <r>
    <x v="91"/>
    <x v="68"/>
    <x v="0"/>
    <x v="3"/>
    <x v="8"/>
    <x v="3"/>
    <n v="1"/>
    <x v="0"/>
    <n v="14.49"/>
    <n v="14.49"/>
    <n v="0.984375"/>
    <x v="1"/>
    <x v="9"/>
    <x v="1"/>
    <x v="1"/>
    <s v="ZAR"/>
    <x v="2"/>
  </r>
  <r>
    <x v="91"/>
    <x v="68"/>
    <x v="0"/>
    <x v="3"/>
    <x v="12"/>
    <x v="1"/>
    <n v="1"/>
    <x v="0"/>
    <n v="69.459999999999994"/>
    <n v="69.459999999999994"/>
    <n v="4.7187499999999991"/>
    <x v="1"/>
    <x v="9"/>
    <x v="1"/>
    <x v="1"/>
    <s v="ZAR"/>
    <x v="2"/>
  </r>
  <r>
    <x v="91"/>
    <x v="68"/>
    <x v="0"/>
    <x v="3"/>
    <x v="29"/>
    <x v="0"/>
    <n v="1"/>
    <x v="0"/>
    <n v="99.82"/>
    <n v="99.82"/>
    <n v="6.7812499999999991"/>
    <x v="1"/>
    <x v="9"/>
    <x v="1"/>
    <x v="1"/>
    <s v="ZAR"/>
    <x v="2"/>
  </r>
  <r>
    <x v="92"/>
    <x v="107"/>
    <x v="1"/>
    <x v="3"/>
    <x v="22"/>
    <x v="3"/>
    <n v="4"/>
    <x v="0"/>
    <n v="19.989999999999998"/>
    <n v="79.959999999999994"/>
    <n v="5.4320652173913038"/>
    <x v="0"/>
    <x v="6"/>
    <x v="1"/>
    <x v="1"/>
    <s v="ZAR"/>
    <x v="0"/>
  </r>
  <r>
    <x v="92"/>
    <x v="107"/>
    <x v="1"/>
    <x v="3"/>
    <x v="8"/>
    <x v="3"/>
    <n v="2"/>
    <x v="0"/>
    <n v="14.49"/>
    <n v="28.98"/>
    <n v="1.96875"/>
    <x v="0"/>
    <x v="6"/>
    <x v="1"/>
    <x v="1"/>
    <s v="ZAR"/>
    <x v="0"/>
  </r>
  <r>
    <x v="92"/>
    <x v="107"/>
    <x v="1"/>
    <x v="3"/>
    <x v="24"/>
    <x v="1"/>
    <n v="1"/>
    <x v="0"/>
    <n v="60.26"/>
    <n v="60.26"/>
    <n v="4.09375"/>
    <x v="0"/>
    <x v="6"/>
    <x v="1"/>
    <x v="1"/>
    <s v="ZAR"/>
    <x v="0"/>
  </r>
  <r>
    <x v="93"/>
    <x v="108"/>
    <x v="0"/>
    <x v="2"/>
    <x v="2"/>
    <x v="1"/>
    <n v="4"/>
    <x v="0"/>
    <n v="2400"/>
    <n v="9600"/>
    <n v="23.880597014925375"/>
    <x v="0"/>
    <x v="5"/>
    <x v="0"/>
    <x v="0"/>
    <s v="NGN"/>
    <x v="0"/>
  </r>
  <r>
    <x v="94"/>
    <x v="109"/>
    <x v="2"/>
    <x v="3"/>
    <x v="13"/>
    <x v="1"/>
    <n v="1"/>
    <x v="0"/>
    <n v="60.26"/>
    <n v="60.26"/>
    <n v="4.09375"/>
    <x v="0"/>
    <x v="6"/>
    <x v="1"/>
    <x v="1"/>
    <s v="ZAR"/>
    <x v="2"/>
  </r>
  <r>
    <x v="94"/>
    <x v="109"/>
    <x v="2"/>
    <x v="3"/>
    <x v="7"/>
    <x v="1"/>
    <n v="1"/>
    <x v="0"/>
    <n v="38.18"/>
    <n v="38.18"/>
    <n v="2.59375"/>
    <x v="0"/>
    <x v="6"/>
    <x v="1"/>
    <x v="1"/>
    <s v="ZAR"/>
    <x v="2"/>
  </r>
  <r>
    <x v="94"/>
    <x v="109"/>
    <x v="2"/>
    <x v="3"/>
    <x v="12"/>
    <x v="1"/>
    <n v="2"/>
    <x v="0"/>
    <n v="29.9"/>
    <n v="59.8"/>
    <n v="4.0625"/>
    <x v="0"/>
    <x v="6"/>
    <x v="1"/>
    <x v="1"/>
    <s v="ZAR"/>
    <x v="2"/>
  </r>
  <r>
    <x v="94"/>
    <x v="109"/>
    <x v="2"/>
    <x v="3"/>
    <x v="12"/>
    <x v="1"/>
    <n v="1"/>
    <x v="0"/>
    <n v="34.21"/>
    <n v="34.21"/>
    <n v="2.324048913043478"/>
    <x v="0"/>
    <x v="6"/>
    <x v="1"/>
    <x v="1"/>
    <s v="ZAR"/>
    <x v="2"/>
  </r>
  <r>
    <x v="95"/>
    <x v="110"/>
    <x v="0"/>
    <x v="8"/>
    <x v="20"/>
    <x v="0"/>
    <n v="2"/>
    <x v="0"/>
    <n v="1535"/>
    <n v="3070"/>
    <n v="7.6368159203980097"/>
    <x v="0"/>
    <x v="2"/>
    <x v="0"/>
    <x v="0"/>
    <s v="NGN"/>
    <x v="0"/>
  </r>
  <r>
    <x v="95"/>
    <x v="111"/>
    <x v="2"/>
    <x v="3"/>
    <x v="26"/>
    <x v="3"/>
    <n v="1"/>
    <x v="0"/>
    <n v="94.99"/>
    <n v="94.99"/>
    <n v="6.4531249999999991"/>
    <x v="1"/>
    <x v="6"/>
    <x v="1"/>
    <x v="1"/>
    <s v="ZAR"/>
    <x v="2"/>
  </r>
  <r>
    <x v="95"/>
    <x v="111"/>
    <x v="2"/>
    <x v="3"/>
    <x v="6"/>
    <x v="3"/>
    <n v="1"/>
    <x v="0"/>
    <n v="95.98"/>
    <n v="95.98"/>
    <n v="6.5203804347826084"/>
    <x v="1"/>
    <x v="6"/>
    <x v="1"/>
    <x v="1"/>
    <s v="ZAR"/>
    <x v="2"/>
  </r>
  <r>
    <x v="96"/>
    <x v="112"/>
    <x v="0"/>
    <x v="3"/>
    <x v="13"/>
    <x v="1"/>
    <n v="1"/>
    <x v="0"/>
    <n v="60.26"/>
    <n v="60.26"/>
    <n v="4.09375"/>
    <x v="0"/>
    <x v="9"/>
    <x v="1"/>
    <x v="1"/>
    <s v="ZAR"/>
    <x v="2"/>
  </r>
  <r>
    <x v="96"/>
    <x v="112"/>
    <x v="0"/>
    <x v="3"/>
    <x v="7"/>
    <x v="1"/>
    <n v="1"/>
    <x v="0"/>
    <n v="38.18"/>
    <n v="38.18"/>
    <n v="2.59375"/>
    <x v="0"/>
    <x v="9"/>
    <x v="1"/>
    <x v="1"/>
    <s v="ZAR"/>
    <x v="2"/>
  </r>
  <r>
    <x v="97"/>
    <x v="113"/>
    <x v="0"/>
    <x v="7"/>
    <x v="28"/>
    <x v="5"/>
    <n v="1"/>
    <x v="0"/>
    <n v="13030"/>
    <n v="13030"/>
    <n v="32.412935323383081"/>
    <x v="0"/>
    <x v="30"/>
    <x v="0"/>
    <x v="0"/>
    <s v="NGN"/>
    <x v="1"/>
  </r>
  <r>
    <x v="98"/>
    <x v="114"/>
    <x v="2"/>
    <x v="3"/>
    <x v="6"/>
    <x v="3"/>
    <n v="1"/>
    <x v="0"/>
    <n v="95.98"/>
    <n v="95.98"/>
    <n v="6.5203804347826084"/>
    <x v="1"/>
    <x v="9"/>
    <x v="1"/>
    <x v="1"/>
    <s v="ZAR"/>
    <x v="2"/>
  </r>
  <r>
    <x v="98"/>
    <x v="114"/>
    <x v="2"/>
    <x v="3"/>
    <x v="8"/>
    <x v="3"/>
    <n v="1"/>
    <x v="0"/>
    <n v="71.900000000000006"/>
    <n v="71.900000000000006"/>
    <n v="4.8845108695652177"/>
    <x v="1"/>
    <x v="9"/>
    <x v="1"/>
    <x v="1"/>
    <s v="ZAR"/>
    <x v="2"/>
  </r>
  <r>
    <x v="99"/>
    <x v="115"/>
    <x v="0"/>
    <x v="3"/>
    <x v="11"/>
    <x v="2"/>
    <n v="3"/>
    <x v="0"/>
    <n v="50.23"/>
    <n v="150.69"/>
    <n v="10.237092391304348"/>
    <x v="0"/>
    <x v="6"/>
    <x v="1"/>
    <x v="1"/>
    <s v="ZAR"/>
    <x v="2"/>
  </r>
  <r>
    <x v="100"/>
    <x v="116"/>
    <x v="1"/>
    <x v="7"/>
    <x v="28"/>
    <x v="5"/>
    <n v="1"/>
    <x v="0"/>
    <n v="13030"/>
    <n v="13030"/>
    <n v="32.412935323383081"/>
    <x v="0"/>
    <x v="27"/>
    <x v="0"/>
    <x v="0"/>
    <s v="NGN"/>
    <x v="0"/>
  </r>
  <r>
    <x v="101"/>
    <x v="11"/>
    <x v="0"/>
    <x v="3"/>
    <x v="8"/>
    <x v="3"/>
    <n v="4"/>
    <x v="0"/>
    <n v="23.99"/>
    <n v="95.96"/>
    <n v="6.5190217391304337"/>
    <x v="1"/>
    <x v="6"/>
    <x v="1"/>
    <x v="1"/>
    <s v="ZAR"/>
    <x v="2"/>
  </r>
  <r>
    <x v="101"/>
    <x v="11"/>
    <x v="0"/>
    <x v="3"/>
    <x v="45"/>
    <x v="0"/>
    <n v="1"/>
    <x v="0"/>
    <n v="99.36"/>
    <n v="99.36"/>
    <n v="6.75"/>
    <x v="1"/>
    <x v="6"/>
    <x v="1"/>
    <x v="1"/>
    <s v="ZAR"/>
    <x v="2"/>
  </r>
  <r>
    <x v="102"/>
    <x v="117"/>
    <x v="0"/>
    <x v="2"/>
    <x v="2"/>
    <x v="1"/>
    <n v="6"/>
    <x v="0"/>
    <n v="2400"/>
    <n v="14400"/>
    <n v="35.820895522388057"/>
    <x v="1"/>
    <x v="12"/>
    <x v="0"/>
    <x v="0"/>
    <s v="NGN"/>
    <x v="0"/>
  </r>
  <r>
    <x v="103"/>
    <x v="118"/>
    <x v="1"/>
    <x v="3"/>
    <x v="29"/>
    <x v="0"/>
    <n v="1"/>
    <x v="0"/>
    <n v="99.82"/>
    <n v="99.82"/>
    <n v="6.7812499999999991"/>
    <x v="1"/>
    <x v="9"/>
    <x v="1"/>
    <x v="1"/>
    <s v="ZAR"/>
    <x v="0"/>
  </r>
  <r>
    <x v="104"/>
    <x v="119"/>
    <x v="2"/>
    <x v="3"/>
    <x v="13"/>
    <x v="1"/>
    <n v="1"/>
    <x v="0"/>
    <n v="60.26"/>
    <n v="60.26"/>
    <n v="4.09375"/>
    <x v="0"/>
    <x v="9"/>
    <x v="1"/>
    <x v="1"/>
    <s v="ZAR"/>
    <x v="0"/>
  </r>
  <r>
    <x v="104"/>
    <x v="119"/>
    <x v="2"/>
    <x v="3"/>
    <x v="13"/>
    <x v="1"/>
    <n v="1"/>
    <x v="0"/>
    <n v="60.26"/>
    <n v="60.26"/>
    <n v="4.09375"/>
    <x v="0"/>
    <x v="9"/>
    <x v="1"/>
    <x v="1"/>
    <s v="ZAR"/>
    <x v="0"/>
  </r>
  <r>
    <x v="104"/>
    <x v="119"/>
    <x v="2"/>
    <x v="3"/>
    <x v="8"/>
    <x v="3"/>
    <n v="2"/>
    <x v="0"/>
    <n v="38.99"/>
    <n v="77.98"/>
    <n v="5.2975543478260869"/>
    <x v="0"/>
    <x v="9"/>
    <x v="1"/>
    <x v="1"/>
    <s v="ZAR"/>
    <x v="0"/>
  </r>
  <r>
    <x v="105"/>
    <x v="120"/>
    <x v="2"/>
    <x v="0"/>
    <x v="0"/>
    <x v="0"/>
    <n v="10"/>
    <x v="0"/>
    <n v="3200"/>
    <n v="32000"/>
    <n v="79.601990049751237"/>
    <x v="0"/>
    <x v="1"/>
    <x v="0"/>
    <x v="0"/>
    <s v="NGN"/>
    <x v="0"/>
  </r>
  <r>
    <x v="106"/>
    <x v="64"/>
    <x v="0"/>
    <x v="0"/>
    <x v="0"/>
    <x v="0"/>
    <n v="5"/>
    <x v="0"/>
    <n v="3200"/>
    <n v="16000"/>
    <n v="39.800995024875618"/>
    <x v="0"/>
    <x v="7"/>
    <x v="0"/>
    <x v="0"/>
    <s v="NGN"/>
    <x v="0"/>
  </r>
  <r>
    <x v="107"/>
    <x v="121"/>
    <x v="0"/>
    <x v="0"/>
    <x v="0"/>
    <x v="0"/>
    <n v="2"/>
    <x v="0"/>
    <n v="3200"/>
    <n v="6400"/>
    <n v="15.920398009950249"/>
    <x v="0"/>
    <x v="31"/>
    <x v="0"/>
    <x v="0"/>
    <s v="NGN"/>
    <x v="0"/>
  </r>
  <r>
    <x v="108"/>
    <x v="122"/>
    <x v="2"/>
    <x v="0"/>
    <x v="0"/>
    <x v="0"/>
    <n v="10"/>
    <x v="0"/>
    <n v="3400"/>
    <n v="34000"/>
    <n v="84.577114427860693"/>
    <x v="0"/>
    <x v="12"/>
    <x v="0"/>
    <x v="0"/>
    <s v="NGN"/>
    <x v="1"/>
  </r>
  <r>
    <x v="108"/>
    <x v="123"/>
    <x v="1"/>
    <x v="0"/>
    <x v="0"/>
    <x v="0"/>
    <n v="4"/>
    <x v="0"/>
    <n v="3200"/>
    <n v="12800"/>
    <n v="31.840796019900498"/>
    <x v="0"/>
    <x v="32"/>
    <x v="0"/>
    <x v="0"/>
    <s v="NGN"/>
    <x v="0"/>
  </r>
  <r>
    <x v="109"/>
    <x v="124"/>
    <x v="2"/>
    <x v="0"/>
    <x v="0"/>
    <x v="0"/>
    <n v="10"/>
    <x v="0"/>
    <n v="3200"/>
    <n v="32000"/>
    <n v="79.601990049751237"/>
    <x v="0"/>
    <x v="4"/>
    <x v="0"/>
    <x v="0"/>
    <s v="NGN"/>
    <x v="0"/>
  </r>
  <r>
    <x v="110"/>
    <x v="125"/>
    <x v="0"/>
    <x v="0"/>
    <x v="0"/>
    <x v="0"/>
    <n v="2"/>
    <x v="0"/>
    <n v="2550"/>
    <n v="5100"/>
    <n v="12.686567164179104"/>
    <x v="0"/>
    <x v="16"/>
    <x v="0"/>
    <x v="0"/>
    <s v="NGN"/>
    <x v="0"/>
  </r>
  <r>
    <x v="110"/>
    <x v="110"/>
    <x v="0"/>
    <x v="0"/>
    <x v="0"/>
    <x v="0"/>
    <n v="3"/>
    <x v="0"/>
    <n v="3200"/>
    <n v="9600"/>
    <n v="23.880597014925375"/>
    <x v="0"/>
    <x v="2"/>
    <x v="0"/>
    <x v="0"/>
    <s v="NGN"/>
    <x v="0"/>
  </r>
  <r>
    <x v="110"/>
    <x v="126"/>
    <x v="0"/>
    <x v="0"/>
    <x v="0"/>
    <x v="0"/>
    <n v="3"/>
    <x v="0"/>
    <n v="3200"/>
    <n v="9600"/>
    <n v="23.880597014925375"/>
    <x v="0"/>
    <x v="13"/>
    <x v="0"/>
    <x v="0"/>
    <s v="NGN"/>
    <x v="0"/>
  </r>
  <r>
    <x v="111"/>
    <x v="127"/>
    <x v="1"/>
    <x v="0"/>
    <x v="0"/>
    <x v="0"/>
    <n v="10"/>
    <x v="0"/>
    <n v="3200"/>
    <n v="32000"/>
    <n v="79.601990049751237"/>
    <x v="0"/>
    <x v="7"/>
    <x v="0"/>
    <x v="0"/>
    <s v="NGN"/>
    <x v="0"/>
  </r>
  <r>
    <x v="111"/>
    <x v="128"/>
    <x v="2"/>
    <x v="6"/>
    <x v="18"/>
    <x v="2"/>
    <n v="1"/>
    <x v="0"/>
    <n v="4600"/>
    <n v="4600"/>
    <n v="11.442786069651742"/>
    <x v="0"/>
    <x v="22"/>
    <x v="0"/>
    <x v="0"/>
    <s v="NGN"/>
    <x v="0"/>
  </r>
  <r>
    <x v="112"/>
    <x v="129"/>
    <x v="2"/>
    <x v="0"/>
    <x v="0"/>
    <x v="0"/>
    <n v="10"/>
    <x v="0"/>
    <n v="3200"/>
    <n v="32000"/>
    <n v="79.601990049751237"/>
    <x v="0"/>
    <x v="17"/>
    <x v="0"/>
    <x v="0"/>
    <s v="NGN"/>
    <x v="1"/>
  </r>
  <r>
    <x v="112"/>
    <x v="129"/>
    <x v="2"/>
    <x v="7"/>
    <x v="46"/>
    <x v="5"/>
    <n v="2"/>
    <x v="0"/>
    <n v="7430"/>
    <n v="14860"/>
    <n v="36.965174129353237"/>
    <x v="0"/>
    <x v="17"/>
    <x v="0"/>
    <x v="0"/>
    <s v="NGN"/>
    <x v="1"/>
  </r>
  <r>
    <x v="113"/>
    <x v="130"/>
    <x v="0"/>
    <x v="0"/>
    <x v="0"/>
    <x v="0"/>
    <n v="15"/>
    <x v="0"/>
    <n v="3200"/>
    <n v="48000"/>
    <n v="119.40298507462687"/>
    <x v="0"/>
    <x v="17"/>
    <x v="0"/>
    <x v="0"/>
    <s v="NGN"/>
    <x v="1"/>
  </r>
  <r>
    <x v="113"/>
    <x v="131"/>
    <x v="2"/>
    <x v="3"/>
    <x v="29"/>
    <x v="0"/>
    <n v="1"/>
    <x v="0"/>
    <n v="118.34"/>
    <n v="118.34"/>
    <n v="8.039402173913043"/>
    <x v="0"/>
    <x v="10"/>
    <x v="1"/>
    <x v="1"/>
    <s v="ZAR"/>
    <x v="0"/>
  </r>
  <r>
    <x v="113"/>
    <x v="131"/>
    <x v="2"/>
    <x v="3"/>
    <x v="13"/>
    <x v="1"/>
    <n v="1"/>
    <x v="0"/>
    <n v="60.26"/>
    <n v="60.26"/>
    <n v="4.09375"/>
    <x v="0"/>
    <x v="10"/>
    <x v="1"/>
    <x v="1"/>
    <s v="ZAR"/>
    <x v="0"/>
  </r>
  <r>
    <x v="113"/>
    <x v="131"/>
    <x v="2"/>
    <x v="3"/>
    <x v="24"/>
    <x v="1"/>
    <n v="1"/>
    <x v="0"/>
    <n v="60.26"/>
    <n v="60.26"/>
    <n v="4.09375"/>
    <x v="0"/>
    <x v="10"/>
    <x v="1"/>
    <x v="1"/>
    <s v="ZAR"/>
    <x v="0"/>
  </r>
  <r>
    <x v="113"/>
    <x v="131"/>
    <x v="2"/>
    <x v="3"/>
    <x v="8"/>
    <x v="3"/>
    <n v="1"/>
    <x v="0"/>
    <n v="47.47"/>
    <n v="47.47"/>
    <n v="3.2248641304347823"/>
    <x v="0"/>
    <x v="10"/>
    <x v="1"/>
    <x v="1"/>
    <s v="ZAR"/>
    <x v="0"/>
  </r>
  <r>
    <x v="113"/>
    <x v="131"/>
    <x v="2"/>
    <x v="3"/>
    <x v="13"/>
    <x v="1"/>
    <n v="1"/>
    <x v="0"/>
    <n v="60.26"/>
    <n v="60.26"/>
    <n v="4.09375"/>
    <x v="0"/>
    <x v="10"/>
    <x v="1"/>
    <x v="1"/>
    <s v="ZAR"/>
    <x v="0"/>
  </r>
  <r>
    <x v="113"/>
    <x v="132"/>
    <x v="1"/>
    <x v="3"/>
    <x v="29"/>
    <x v="0"/>
    <n v="1"/>
    <x v="0"/>
    <n v="118.34"/>
    <n v="118.34"/>
    <n v="8.039402173913043"/>
    <x v="0"/>
    <x v="10"/>
    <x v="1"/>
    <x v="1"/>
    <s v="ZAR"/>
    <x v="2"/>
  </r>
  <r>
    <x v="113"/>
    <x v="132"/>
    <x v="1"/>
    <x v="3"/>
    <x v="4"/>
    <x v="3"/>
    <n v="1"/>
    <x v="0"/>
    <n v="83.63"/>
    <n v="83.63"/>
    <n v="5.6813858695652169"/>
    <x v="0"/>
    <x v="10"/>
    <x v="1"/>
    <x v="1"/>
    <s v="ZAR"/>
    <x v="2"/>
  </r>
  <r>
    <x v="114"/>
    <x v="133"/>
    <x v="1"/>
    <x v="0"/>
    <x v="0"/>
    <x v="0"/>
    <n v="10"/>
    <x v="0"/>
    <n v="3200"/>
    <n v="32000"/>
    <n v="79.601990049751237"/>
    <x v="0"/>
    <x v="17"/>
    <x v="0"/>
    <x v="0"/>
    <s v="NGN"/>
    <x v="1"/>
  </r>
  <r>
    <x v="114"/>
    <x v="134"/>
    <x v="0"/>
    <x v="6"/>
    <x v="18"/>
    <x v="2"/>
    <n v="1"/>
    <x v="0"/>
    <n v="7210"/>
    <n v="7210"/>
    <n v="17.935323383084576"/>
    <x v="0"/>
    <x v="16"/>
    <x v="0"/>
    <x v="0"/>
    <s v="NGN"/>
    <x v="0"/>
  </r>
  <r>
    <x v="115"/>
    <x v="135"/>
    <x v="2"/>
    <x v="0"/>
    <x v="0"/>
    <x v="0"/>
    <n v="5"/>
    <x v="0"/>
    <n v="3200"/>
    <n v="16000"/>
    <n v="39.800995024875618"/>
    <x v="0"/>
    <x v="17"/>
    <x v="0"/>
    <x v="0"/>
    <s v="NGN"/>
    <x v="1"/>
  </r>
  <r>
    <x v="116"/>
    <x v="136"/>
    <x v="1"/>
    <x v="5"/>
    <x v="34"/>
    <x v="6"/>
    <n v="5"/>
    <x v="0"/>
    <n v="5500"/>
    <n v="27500"/>
    <n v="68.407960199004975"/>
    <x v="0"/>
    <x v="3"/>
    <x v="0"/>
    <x v="0"/>
    <s v="NGN"/>
    <x v="1"/>
  </r>
  <r>
    <x v="117"/>
    <x v="137"/>
    <x v="1"/>
    <x v="0"/>
    <x v="0"/>
    <x v="0"/>
    <n v="10"/>
    <x v="0"/>
    <n v="3400"/>
    <n v="34000"/>
    <n v="84.577114427860693"/>
    <x v="0"/>
    <x v="17"/>
    <x v="0"/>
    <x v="0"/>
    <s v="NGN"/>
    <x v="1"/>
  </r>
  <r>
    <x v="118"/>
    <x v="138"/>
    <x v="0"/>
    <x v="0"/>
    <x v="0"/>
    <x v="0"/>
    <n v="10"/>
    <x v="0"/>
    <n v="3400"/>
    <n v="34000"/>
    <n v="84.577114427860693"/>
    <x v="0"/>
    <x v="7"/>
    <x v="0"/>
    <x v="0"/>
    <s v="NGN"/>
    <x v="1"/>
  </r>
  <r>
    <x v="118"/>
    <x v="69"/>
    <x v="0"/>
    <x v="0"/>
    <x v="0"/>
    <x v="0"/>
    <n v="10"/>
    <x v="0"/>
    <n v="3200"/>
    <n v="32000"/>
    <n v="79.601990049751237"/>
    <x v="0"/>
    <x v="21"/>
    <x v="0"/>
    <x v="0"/>
    <s v="NGN"/>
    <x v="1"/>
  </r>
  <r>
    <x v="119"/>
    <x v="139"/>
    <x v="1"/>
    <x v="0"/>
    <x v="27"/>
    <x v="0"/>
    <n v="30"/>
    <x v="0"/>
    <n v="1100"/>
    <n v="33000"/>
    <n v="82.089552238805965"/>
    <x v="0"/>
    <x v="33"/>
    <x v="0"/>
    <x v="0"/>
    <s v="NGN"/>
    <x v="1"/>
  </r>
  <r>
    <x v="119"/>
    <x v="79"/>
    <x v="1"/>
    <x v="5"/>
    <x v="47"/>
    <x v="6"/>
    <n v="5"/>
    <x v="0"/>
    <n v="16600"/>
    <n v="83000"/>
    <n v="206.46766169154228"/>
    <x v="0"/>
    <x v="24"/>
    <x v="0"/>
    <x v="0"/>
    <s v="NGN"/>
    <x v="1"/>
  </r>
  <r>
    <x v="120"/>
    <x v="140"/>
    <x v="0"/>
    <x v="4"/>
    <x v="9"/>
    <x v="3"/>
    <n v="50"/>
    <x v="0"/>
    <n v="2500"/>
    <n v="125000"/>
    <n v="310.94527363184079"/>
    <x v="0"/>
    <x v="5"/>
    <x v="0"/>
    <x v="0"/>
    <s v="NGN"/>
    <x v="1"/>
  </r>
  <r>
    <x v="121"/>
    <x v="141"/>
    <x v="2"/>
    <x v="3"/>
    <x v="7"/>
    <x v="1"/>
    <n v="1"/>
    <x v="0"/>
    <n v="38.18"/>
    <n v="38.18"/>
    <n v="2.59375"/>
    <x v="1"/>
    <x v="6"/>
    <x v="1"/>
    <x v="1"/>
    <s v="ZAR"/>
    <x v="0"/>
  </r>
  <r>
    <x v="121"/>
    <x v="141"/>
    <x v="2"/>
    <x v="3"/>
    <x v="29"/>
    <x v="0"/>
    <n v="1"/>
    <x v="0"/>
    <n v="96.72"/>
    <n v="96.72"/>
    <n v="6.570652173913043"/>
    <x v="1"/>
    <x v="6"/>
    <x v="1"/>
    <x v="1"/>
    <s v="ZAR"/>
    <x v="0"/>
  </r>
  <r>
    <x v="121"/>
    <x v="141"/>
    <x v="2"/>
    <x v="3"/>
    <x v="6"/>
    <x v="3"/>
    <n v="1"/>
    <x v="0"/>
    <n v="51.2"/>
    <n v="51.2"/>
    <n v="3.4782608695652173"/>
    <x v="1"/>
    <x v="6"/>
    <x v="1"/>
    <x v="1"/>
    <s v="ZAR"/>
    <x v="0"/>
  </r>
  <r>
    <x v="122"/>
    <x v="142"/>
    <x v="2"/>
    <x v="4"/>
    <x v="9"/>
    <x v="3"/>
    <n v="1"/>
    <x v="0"/>
    <n v="3200"/>
    <n v="3200"/>
    <n v="7.9601990049751246"/>
    <x v="0"/>
    <x v="12"/>
    <x v="0"/>
    <x v="0"/>
    <s v="NGN"/>
    <x v="0"/>
  </r>
  <r>
    <x v="122"/>
    <x v="142"/>
    <x v="2"/>
    <x v="6"/>
    <x v="18"/>
    <x v="2"/>
    <n v="1"/>
    <x v="0"/>
    <n v="5240"/>
    <n v="5240"/>
    <n v="13.034825870646767"/>
    <x v="0"/>
    <x v="12"/>
    <x v="0"/>
    <x v="0"/>
    <s v="NGN"/>
    <x v="0"/>
  </r>
  <r>
    <x v="123"/>
    <x v="143"/>
    <x v="2"/>
    <x v="0"/>
    <x v="0"/>
    <x v="0"/>
    <n v="3"/>
    <x v="0"/>
    <n v="3200"/>
    <n v="9600"/>
    <n v="23.880597014925375"/>
    <x v="0"/>
    <x v="12"/>
    <x v="0"/>
    <x v="0"/>
    <s v="NGN"/>
    <x v="0"/>
  </r>
  <r>
    <x v="123"/>
    <x v="144"/>
    <x v="2"/>
    <x v="3"/>
    <x v="7"/>
    <x v="1"/>
    <n v="1"/>
    <x v="0"/>
    <n v="38.18"/>
    <n v="38.18"/>
    <n v="2.59375"/>
    <x v="0"/>
    <x v="6"/>
    <x v="1"/>
    <x v="1"/>
    <s v="ZAR"/>
    <x v="2"/>
  </r>
  <r>
    <x v="123"/>
    <x v="144"/>
    <x v="2"/>
    <x v="3"/>
    <x v="4"/>
    <x v="3"/>
    <n v="1"/>
    <x v="0"/>
    <n v="119.95"/>
    <n v="119.95"/>
    <n v="8.148777173913043"/>
    <x v="0"/>
    <x v="6"/>
    <x v="1"/>
    <x v="1"/>
    <s v="ZAR"/>
    <x v="2"/>
  </r>
  <r>
    <x v="123"/>
    <x v="144"/>
    <x v="2"/>
    <x v="3"/>
    <x v="30"/>
    <x v="2"/>
    <n v="1"/>
    <x v="0"/>
    <n v="50.78"/>
    <n v="50.78"/>
    <n v="3.449728260869565"/>
    <x v="0"/>
    <x v="6"/>
    <x v="1"/>
    <x v="1"/>
    <s v="ZAR"/>
    <x v="2"/>
  </r>
  <r>
    <x v="124"/>
    <x v="145"/>
    <x v="2"/>
    <x v="7"/>
    <x v="28"/>
    <x v="5"/>
    <n v="3"/>
    <x v="0"/>
    <n v="13030"/>
    <n v="39090"/>
    <n v="97.238805970149258"/>
    <x v="0"/>
    <x v="33"/>
    <x v="0"/>
    <x v="0"/>
    <s v="NGN"/>
    <x v="1"/>
  </r>
  <r>
    <x v="125"/>
    <x v="146"/>
    <x v="2"/>
    <x v="0"/>
    <x v="41"/>
    <x v="6"/>
    <n v="10"/>
    <x v="0"/>
    <n v="1700"/>
    <n v="17000"/>
    <n v="42.288557213930346"/>
    <x v="0"/>
    <x v="28"/>
    <x v="3"/>
    <x v="0"/>
    <s v="NGN"/>
    <x v="1"/>
  </r>
  <r>
    <x v="125"/>
    <x v="146"/>
    <x v="2"/>
    <x v="0"/>
    <x v="41"/>
    <x v="6"/>
    <n v="103"/>
    <x v="1"/>
    <n v="2950"/>
    <n v="303850"/>
    <n v="755.84577114427861"/>
    <x v="0"/>
    <x v="28"/>
    <x v="3"/>
    <x v="0"/>
    <s v="NGN"/>
    <x v="1"/>
  </r>
  <r>
    <x v="125"/>
    <x v="146"/>
    <x v="2"/>
    <x v="2"/>
    <x v="5"/>
    <x v="1"/>
    <n v="10"/>
    <x v="0"/>
    <n v="3900"/>
    <n v="39000"/>
    <n v="97.014925373134332"/>
    <x v="0"/>
    <x v="28"/>
    <x v="3"/>
    <x v="0"/>
    <s v="NGN"/>
    <x v="1"/>
  </r>
  <r>
    <x v="126"/>
    <x v="138"/>
    <x v="0"/>
    <x v="4"/>
    <x v="9"/>
    <x v="3"/>
    <n v="10"/>
    <x v="0"/>
    <n v="2500"/>
    <n v="25000"/>
    <n v="62.189054726368163"/>
    <x v="0"/>
    <x v="7"/>
    <x v="0"/>
    <x v="0"/>
    <s v="NGN"/>
    <x v="1"/>
  </r>
  <r>
    <x v="127"/>
    <x v="147"/>
    <x v="1"/>
    <x v="0"/>
    <x v="0"/>
    <x v="0"/>
    <n v="1"/>
    <x v="0"/>
    <n v="3200"/>
    <n v="3200"/>
    <n v="7.9601990049751246"/>
    <x v="0"/>
    <x v="13"/>
    <x v="0"/>
    <x v="0"/>
    <s v="NGN"/>
    <x v="0"/>
  </r>
  <r>
    <x v="128"/>
    <x v="148"/>
    <x v="1"/>
    <x v="0"/>
    <x v="0"/>
    <x v="0"/>
    <n v="1"/>
    <x v="0"/>
    <n v="3400"/>
    <n v="3400"/>
    <n v="8.4577114427860689"/>
    <x v="0"/>
    <x v="5"/>
    <x v="0"/>
    <x v="0"/>
    <s v="NGN"/>
    <x v="0"/>
  </r>
  <r>
    <x v="129"/>
    <x v="149"/>
    <x v="2"/>
    <x v="4"/>
    <x v="9"/>
    <x v="3"/>
    <n v="4"/>
    <x v="0"/>
    <n v="2500"/>
    <n v="10000"/>
    <n v="24.875621890547265"/>
    <x v="0"/>
    <x v="14"/>
    <x v="0"/>
    <x v="0"/>
    <s v="NGN"/>
    <x v="0"/>
  </r>
  <r>
    <x v="129"/>
    <x v="150"/>
    <x v="2"/>
    <x v="3"/>
    <x v="48"/>
    <x v="2"/>
    <n v="1"/>
    <x v="0"/>
    <n v="137.44999999999999"/>
    <n v="137.44999999999999"/>
    <n v="9.3376358695652169"/>
    <x v="1"/>
    <x v="6"/>
    <x v="1"/>
    <x v="1"/>
    <s v="ZAR"/>
    <x v="2"/>
  </r>
  <r>
    <x v="129"/>
    <x v="150"/>
    <x v="2"/>
    <x v="3"/>
    <x v="11"/>
    <x v="2"/>
    <n v="1"/>
    <x v="0"/>
    <n v="50.23"/>
    <n v="50.23"/>
    <n v="3.4123641304347823"/>
    <x v="1"/>
    <x v="6"/>
    <x v="1"/>
    <x v="1"/>
    <s v="ZAR"/>
    <x v="2"/>
  </r>
  <r>
    <x v="130"/>
    <x v="1"/>
    <x v="1"/>
    <x v="1"/>
    <x v="49"/>
    <x v="1"/>
    <n v="1"/>
    <x v="0"/>
    <n v="9850"/>
    <n v="9850"/>
    <n v="24.502487562189053"/>
    <x v="0"/>
    <x v="1"/>
    <x v="0"/>
    <x v="0"/>
    <s v="NGN"/>
    <x v="0"/>
  </r>
  <r>
    <x v="131"/>
    <x v="151"/>
    <x v="1"/>
    <x v="0"/>
    <x v="0"/>
    <x v="0"/>
    <n v="30"/>
    <x v="0"/>
    <n v="3400"/>
    <n v="102000"/>
    <n v="253.73134328358208"/>
    <x v="0"/>
    <x v="34"/>
    <x v="0"/>
    <x v="0"/>
    <s v="NGN"/>
    <x v="1"/>
  </r>
  <r>
    <x v="132"/>
    <x v="152"/>
    <x v="0"/>
    <x v="3"/>
    <x v="7"/>
    <x v="1"/>
    <n v="1"/>
    <x v="0"/>
    <n v="38.18"/>
    <n v="38.18"/>
    <n v="2.59375"/>
    <x v="0"/>
    <x v="10"/>
    <x v="1"/>
    <x v="1"/>
    <s v="ZAR"/>
    <x v="2"/>
  </r>
  <r>
    <x v="132"/>
    <x v="152"/>
    <x v="0"/>
    <x v="3"/>
    <x v="7"/>
    <x v="1"/>
    <n v="2"/>
    <x v="0"/>
    <n v="38.18"/>
    <n v="76.36"/>
    <n v="5.1875"/>
    <x v="0"/>
    <x v="10"/>
    <x v="1"/>
    <x v="1"/>
    <s v="ZAR"/>
    <x v="2"/>
  </r>
  <r>
    <x v="133"/>
    <x v="153"/>
    <x v="0"/>
    <x v="4"/>
    <x v="9"/>
    <x v="3"/>
    <n v="1"/>
    <x v="0"/>
    <n v="3200"/>
    <n v="3200"/>
    <n v="7.9601990049751246"/>
    <x v="0"/>
    <x v="8"/>
    <x v="0"/>
    <x v="0"/>
    <s v="NGN"/>
    <x v="0"/>
  </r>
  <r>
    <x v="133"/>
    <x v="153"/>
    <x v="0"/>
    <x v="5"/>
    <x v="14"/>
    <x v="4"/>
    <n v="2"/>
    <x v="0"/>
    <n v="6300"/>
    <n v="12600"/>
    <n v="31.343283582089551"/>
    <x v="0"/>
    <x v="8"/>
    <x v="0"/>
    <x v="0"/>
    <s v="NGN"/>
    <x v="0"/>
  </r>
  <r>
    <x v="133"/>
    <x v="153"/>
    <x v="0"/>
    <x v="5"/>
    <x v="14"/>
    <x v="4"/>
    <n v="2"/>
    <x v="0"/>
    <n v="5300"/>
    <n v="10600"/>
    <n v="26.368159203980099"/>
    <x v="0"/>
    <x v="8"/>
    <x v="0"/>
    <x v="0"/>
    <s v="NGN"/>
    <x v="0"/>
  </r>
  <r>
    <x v="134"/>
    <x v="72"/>
    <x v="0"/>
    <x v="1"/>
    <x v="1"/>
    <x v="0"/>
    <n v="1"/>
    <x v="0"/>
    <n v="3500"/>
    <n v="3500"/>
    <n v="8.7064676616915424"/>
    <x v="0"/>
    <x v="22"/>
    <x v="0"/>
    <x v="0"/>
    <s v="NGN"/>
    <x v="0"/>
  </r>
  <r>
    <x v="135"/>
    <x v="154"/>
    <x v="0"/>
    <x v="0"/>
    <x v="0"/>
    <x v="0"/>
    <n v="1"/>
    <x v="0"/>
    <n v="2550"/>
    <n v="2550"/>
    <n v="6.3432835820895521"/>
    <x v="0"/>
    <x v="14"/>
    <x v="0"/>
    <x v="0"/>
    <s v="NGN"/>
    <x v="0"/>
  </r>
  <r>
    <x v="135"/>
    <x v="154"/>
    <x v="0"/>
    <x v="4"/>
    <x v="9"/>
    <x v="3"/>
    <n v="2"/>
    <x v="0"/>
    <n v="2500"/>
    <n v="5000"/>
    <n v="12.437810945273633"/>
    <x v="0"/>
    <x v="14"/>
    <x v="0"/>
    <x v="0"/>
    <s v="NGN"/>
    <x v="0"/>
  </r>
  <r>
    <x v="135"/>
    <x v="154"/>
    <x v="0"/>
    <x v="6"/>
    <x v="15"/>
    <x v="2"/>
    <n v="1"/>
    <x v="0"/>
    <n v="8690"/>
    <n v="8690"/>
    <n v="21.616915422885572"/>
    <x v="0"/>
    <x v="14"/>
    <x v="0"/>
    <x v="0"/>
    <s v="NGN"/>
    <x v="0"/>
  </r>
  <r>
    <x v="136"/>
    <x v="155"/>
    <x v="0"/>
    <x v="3"/>
    <x v="24"/>
    <x v="1"/>
    <n v="1"/>
    <x v="0"/>
    <n v="60.26"/>
    <n v="60.26"/>
    <n v="4.09375"/>
    <x v="0"/>
    <x v="9"/>
    <x v="1"/>
    <x v="1"/>
    <s v="ZAR"/>
    <x v="2"/>
  </r>
  <r>
    <x v="136"/>
    <x v="155"/>
    <x v="0"/>
    <x v="3"/>
    <x v="7"/>
    <x v="1"/>
    <n v="1"/>
    <x v="0"/>
    <n v="38.18"/>
    <n v="38.18"/>
    <n v="2.59375"/>
    <x v="0"/>
    <x v="9"/>
    <x v="1"/>
    <x v="1"/>
    <s v="ZAR"/>
    <x v="2"/>
  </r>
  <r>
    <x v="136"/>
    <x v="155"/>
    <x v="0"/>
    <x v="3"/>
    <x v="6"/>
    <x v="3"/>
    <n v="1"/>
    <x v="0"/>
    <n v="95.98"/>
    <n v="95.98"/>
    <n v="6.5203804347826084"/>
    <x v="0"/>
    <x v="9"/>
    <x v="1"/>
    <x v="1"/>
    <s v="ZAR"/>
    <x v="2"/>
  </r>
  <r>
    <x v="136"/>
    <x v="155"/>
    <x v="0"/>
    <x v="3"/>
    <x v="12"/>
    <x v="1"/>
    <n v="1"/>
    <x v="0"/>
    <n v="68.08"/>
    <n v="68.08"/>
    <n v="4.625"/>
    <x v="0"/>
    <x v="9"/>
    <x v="1"/>
    <x v="1"/>
    <s v="ZAR"/>
    <x v="2"/>
  </r>
  <r>
    <x v="136"/>
    <x v="155"/>
    <x v="0"/>
    <x v="3"/>
    <x v="8"/>
    <x v="3"/>
    <n v="1"/>
    <x v="0"/>
    <n v="38.159999999999997"/>
    <n v="38.159999999999997"/>
    <n v="2.5923913043478257"/>
    <x v="0"/>
    <x v="9"/>
    <x v="1"/>
    <x v="1"/>
    <s v="ZAR"/>
    <x v="2"/>
  </r>
  <r>
    <x v="136"/>
    <x v="155"/>
    <x v="0"/>
    <x v="3"/>
    <x v="12"/>
    <x v="1"/>
    <n v="1"/>
    <x v="0"/>
    <n v="69.459999999999994"/>
    <n v="69.459999999999994"/>
    <n v="4.7187499999999991"/>
    <x v="0"/>
    <x v="9"/>
    <x v="1"/>
    <x v="1"/>
    <s v="ZAR"/>
    <x v="2"/>
  </r>
  <r>
    <x v="136"/>
    <x v="155"/>
    <x v="0"/>
    <x v="3"/>
    <x v="8"/>
    <x v="3"/>
    <n v="2"/>
    <x v="0"/>
    <n v="38.99"/>
    <n v="77.98"/>
    <n v="5.2975543478260869"/>
    <x v="0"/>
    <x v="9"/>
    <x v="1"/>
    <x v="1"/>
    <s v="ZAR"/>
    <x v="2"/>
  </r>
  <r>
    <x v="137"/>
    <x v="156"/>
    <x v="1"/>
    <x v="0"/>
    <x v="0"/>
    <x v="0"/>
    <n v="3"/>
    <x v="0"/>
    <n v="3400"/>
    <n v="10200"/>
    <n v="25.373134328358208"/>
    <x v="0"/>
    <x v="1"/>
    <x v="0"/>
    <x v="0"/>
    <s v="NGN"/>
    <x v="0"/>
  </r>
  <r>
    <x v="137"/>
    <x v="157"/>
    <x v="0"/>
    <x v="3"/>
    <x v="7"/>
    <x v="1"/>
    <n v="1"/>
    <x v="0"/>
    <n v="38.18"/>
    <n v="38.18"/>
    <n v="2.59375"/>
    <x v="0"/>
    <x v="6"/>
    <x v="1"/>
    <x v="1"/>
    <s v="ZAR"/>
    <x v="2"/>
  </r>
  <r>
    <x v="137"/>
    <x v="157"/>
    <x v="0"/>
    <x v="3"/>
    <x v="6"/>
    <x v="3"/>
    <n v="4"/>
    <x v="0"/>
    <n v="42.5"/>
    <n v="170"/>
    <n v="11.54891304347826"/>
    <x v="0"/>
    <x v="6"/>
    <x v="1"/>
    <x v="1"/>
    <s v="ZAR"/>
    <x v="2"/>
  </r>
  <r>
    <x v="137"/>
    <x v="157"/>
    <x v="0"/>
    <x v="3"/>
    <x v="4"/>
    <x v="3"/>
    <n v="1"/>
    <x v="0"/>
    <n v="119.95"/>
    <n v="119.95"/>
    <n v="8.148777173913043"/>
    <x v="0"/>
    <x v="6"/>
    <x v="1"/>
    <x v="1"/>
    <s v="ZAR"/>
    <x v="2"/>
  </r>
  <r>
    <x v="137"/>
    <x v="157"/>
    <x v="0"/>
    <x v="3"/>
    <x v="8"/>
    <x v="3"/>
    <n v="1"/>
    <x v="0"/>
    <n v="38.159999999999997"/>
    <n v="38.159999999999997"/>
    <n v="2.5923913043478257"/>
    <x v="0"/>
    <x v="6"/>
    <x v="1"/>
    <x v="1"/>
    <s v="ZAR"/>
    <x v="2"/>
  </r>
  <r>
    <x v="138"/>
    <x v="158"/>
    <x v="0"/>
    <x v="7"/>
    <x v="19"/>
    <x v="5"/>
    <n v="1"/>
    <x v="0"/>
    <n v="4660"/>
    <n v="4660"/>
    <n v="11.592039800995025"/>
    <x v="0"/>
    <x v="3"/>
    <x v="0"/>
    <x v="0"/>
    <s v="NGN"/>
    <x v="1"/>
  </r>
  <r>
    <x v="138"/>
    <x v="158"/>
    <x v="0"/>
    <x v="7"/>
    <x v="28"/>
    <x v="5"/>
    <n v="5"/>
    <x v="0"/>
    <n v="13030"/>
    <n v="65150"/>
    <n v="162.06467661691542"/>
    <x v="0"/>
    <x v="3"/>
    <x v="0"/>
    <x v="0"/>
    <s v="NGN"/>
    <x v="1"/>
  </r>
  <r>
    <x v="139"/>
    <x v="159"/>
    <x v="2"/>
    <x v="7"/>
    <x v="28"/>
    <x v="5"/>
    <n v="2"/>
    <x v="0"/>
    <n v="13030"/>
    <n v="26060"/>
    <n v="64.825870646766163"/>
    <x v="0"/>
    <x v="3"/>
    <x v="0"/>
    <x v="0"/>
    <s v="NGN"/>
    <x v="1"/>
  </r>
  <r>
    <x v="140"/>
    <x v="160"/>
    <x v="1"/>
    <x v="4"/>
    <x v="9"/>
    <x v="3"/>
    <n v="10"/>
    <x v="0"/>
    <n v="2500"/>
    <n v="25000"/>
    <n v="62.189054726368163"/>
    <x v="0"/>
    <x v="15"/>
    <x v="2"/>
    <x v="0"/>
    <s v="NGN"/>
    <x v="1"/>
  </r>
  <r>
    <x v="141"/>
    <x v="161"/>
    <x v="2"/>
    <x v="1"/>
    <x v="36"/>
    <x v="3"/>
    <n v="8"/>
    <x v="0"/>
    <n v="4200"/>
    <n v="33600"/>
    <n v="83.582089552238813"/>
    <x v="0"/>
    <x v="24"/>
    <x v="0"/>
    <x v="0"/>
    <s v="NGN"/>
    <x v="0"/>
  </r>
  <r>
    <x v="142"/>
    <x v="122"/>
    <x v="2"/>
    <x v="7"/>
    <x v="28"/>
    <x v="5"/>
    <n v="1"/>
    <x v="0"/>
    <n v="13030"/>
    <n v="13030"/>
    <n v="32.412935323383081"/>
    <x v="0"/>
    <x v="12"/>
    <x v="0"/>
    <x v="0"/>
    <s v="NGN"/>
    <x v="1"/>
  </r>
  <r>
    <x v="142"/>
    <x v="122"/>
    <x v="2"/>
    <x v="6"/>
    <x v="18"/>
    <x v="2"/>
    <n v="1"/>
    <x v="0"/>
    <n v="4600"/>
    <n v="4600"/>
    <n v="11.442786069651742"/>
    <x v="0"/>
    <x v="12"/>
    <x v="0"/>
    <x v="0"/>
    <s v="NGN"/>
    <x v="1"/>
  </r>
  <r>
    <x v="143"/>
    <x v="4"/>
    <x v="1"/>
    <x v="6"/>
    <x v="32"/>
    <x v="3"/>
    <n v="8"/>
    <x v="0"/>
    <n v="4600"/>
    <n v="36800"/>
    <n v="91.542288557213936"/>
    <x v="0"/>
    <x v="4"/>
    <x v="0"/>
    <x v="0"/>
    <s v="NGN"/>
    <x v="1"/>
  </r>
  <r>
    <x v="144"/>
    <x v="162"/>
    <x v="0"/>
    <x v="1"/>
    <x v="36"/>
    <x v="3"/>
    <n v="30.25"/>
    <x v="0"/>
    <n v="4200"/>
    <n v="127050"/>
    <n v="316.04477611940297"/>
    <x v="0"/>
    <x v="30"/>
    <x v="0"/>
    <x v="0"/>
    <s v="NGN"/>
    <x v="1"/>
  </r>
  <r>
    <x v="145"/>
    <x v="72"/>
    <x v="0"/>
    <x v="6"/>
    <x v="18"/>
    <x v="2"/>
    <n v="1"/>
    <x v="0"/>
    <n v="5240"/>
    <n v="5240"/>
    <n v="13.034825870646767"/>
    <x v="0"/>
    <x v="22"/>
    <x v="0"/>
    <x v="0"/>
    <s v="NGN"/>
    <x v="0"/>
  </r>
  <r>
    <x v="146"/>
    <x v="139"/>
    <x v="1"/>
    <x v="7"/>
    <x v="19"/>
    <x v="5"/>
    <n v="1"/>
    <x v="0"/>
    <n v="4660"/>
    <n v="4660"/>
    <n v="11.592039800995025"/>
    <x v="0"/>
    <x v="33"/>
    <x v="0"/>
    <x v="0"/>
    <s v="NGN"/>
    <x v="1"/>
  </r>
  <r>
    <x v="146"/>
    <x v="139"/>
    <x v="1"/>
    <x v="7"/>
    <x v="19"/>
    <x v="5"/>
    <n v="1"/>
    <x v="0"/>
    <n v="4660"/>
    <n v="4660"/>
    <n v="11.592039800995025"/>
    <x v="0"/>
    <x v="33"/>
    <x v="0"/>
    <x v="0"/>
    <s v="NGN"/>
    <x v="1"/>
  </r>
  <r>
    <x v="146"/>
    <x v="139"/>
    <x v="1"/>
    <x v="7"/>
    <x v="46"/>
    <x v="5"/>
    <n v="1"/>
    <x v="0"/>
    <n v="7430"/>
    <n v="7430"/>
    <n v="18.482587064676618"/>
    <x v="0"/>
    <x v="33"/>
    <x v="0"/>
    <x v="0"/>
    <s v="NGN"/>
    <x v="1"/>
  </r>
  <r>
    <x v="147"/>
    <x v="163"/>
    <x v="1"/>
    <x v="0"/>
    <x v="27"/>
    <x v="0"/>
    <n v="1"/>
    <x v="0"/>
    <n v="1100"/>
    <n v="1100"/>
    <n v="2.7363184079601992"/>
    <x v="0"/>
    <x v="27"/>
    <x v="0"/>
    <x v="0"/>
    <s v="NGN"/>
    <x v="0"/>
  </r>
  <r>
    <x v="147"/>
    <x v="164"/>
    <x v="0"/>
    <x v="1"/>
    <x v="36"/>
    <x v="3"/>
    <n v="20"/>
    <x v="0"/>
    <n v="4200"/>
    <n v="84000"/>
    <n v="208.955223880597"/>
    <x v="0"/>
    <x v="30"/>
    <x v="0"/>
    <x v="0"/>
    <s v="NGN"/>
    <x v="1"/>
  </r>
  <r>
    <x v="147"/>
    <x v="163"/>
    <x v="1"/>
    <x v="1"/>
    <x v="36"/>
    <x v="3"/>
    <n v="1"/>
    <x v="0"/>
    <n v="4200"/>
    <n v="4200"/>
    <n v="10.447761194029852"/>
    <x v="0"/>
    <x v="27"/>
    <x v="0"/>
    <x v="0"/>
    <s v="NGN"/>
    <x v="0"/>
  </r>
  <r>
    <x v="148"/>
    <x v="161"/>
    <x v="2"/>
    <x v="6"/>
    <x v="32"/>
    <x v="3"/>
    <n v="8"/>
    <x v="0"/>
    <n v="4600"/>
    <n v="36800"/>
    <n v="91.542288557213936"/>
    <x v="0"/>
    <x v="24"/>
    <x v="0"/>
    <x v="0"/>
    <s v="NGN"/>
    <x v="0"/>
  </r>
  <r>
    <x v="149"/>
    <x v="165"/>
    <x v="2"/>
    <x v="7"/>
    <x v="46"/>
    <x v="5"/>
    <n v="1"/>
    <x v="0"/>
    <n v="7430"/>
    <n v="7430"/>
    <n v="18.482587064676618"/>
    <x v="0"/>
    <x v="1"/>
    <x v="0"/>
    <x v="0"/>
    <s v="NGN"/>
    <x v="0"/>
  </r>
  <r>
    <x v="150"/>
    <x v="166"/>
    <x v="2"/>
    <x v="7"/>
    <x v="28"/>
    <x v="5"/>
    <n v="1"/>
    <x v="0"/>
    <n v="13030"/>
    <n v="13030"/>
    <n v="32.412935323383081"/>
    <x v="0"/>
    <x v="33"/>
    <x v="2"/>
    <x v="0"/>
    <s v="NGN"/>
    <x v="1"/>
  </r>
  <r>
    <x v="151"/>
    <x v="167"/>
    <x v="1"/>
    <x v="1"/>
    <x v="36"/>
    <x v="3"/>
    <n v="15"/>
    <x v="0"/>
    <n v="2200"/>
    <n v="33000"/>
    <n v="82.089552238805965"/>
    <x v="0"/>
    <x v="21"/>
    <x v="0"/>
    <x v="0"/>
    <s v="NGN"/>
    <x v="0"/>
  </r>
  <r>
    <x v="151"/>
    <x v="168"/>
    <x v="0"/>
    <x v="1"/>
    <x v="36"/>
    <x v="3"/>
    <n v="10"/>
    <x v="0"/>
    <n v="2200"/>
    <n v="22000"/>
    <n v="54.726368159203979"/>
    <x v="0"/>
    <x v="8"/>
    <x v="0"/>
    <x v="0"/>
    <s v="NGN"/>
    <x v="0"/>
  </r>
  <r>
    <x v="152"/>
    <x v="169"/>
    <x v="2"/>
    <x v="1"/>
    <x v="36"/>
    <x v="3"/>
    <n v="10"/>
    <x v="0"/>
    <n v="2200"/>
    <n v="22000"/>
    <n v="54.726368159203979"/>
    <x v="0"/>
    <x v="4"/>
    <x v="0"/>
    <x v="0"/>
    <s v="NGN"/>
    <x v="0"/>
  </r>
  <r>
    <x v="152"/>
    <x v="170"/>
    <x v="1"/>
    <x v="1"/>
    <x v="36"/>
    <x v="3"/>
    <n v="10"/>
    <x v="0"/>
    <n v="2200"/>
    <n v="22000"/>
    <n v="54.726368159203979"/>
    <x v="0"/>
    <x v="33"/>
    <x v="0"/>
    <x v="0"/>
    <s v="NGN"/>
    <x v="0"/>
  </r>
  <r>
    <x v="152"/>
    <x v="154"/>
    <x v="0"/>
    <x v="1"/>
    <x v="36"/>
    <x v="3"/>
    <n v="2"/>
    <x v="0"/>
    <n v="2200"/>
    <n v="4400"/>
    <n v="10.945273631840797"/>
    <x v="0"/>
    <x v="14"/>
    <x v="0"/>
    <x v="0"/>
    <s v="NGN"/>
    <x v="0"/>
  </r>
  <r>
    <x v="153"/>
    <x v="171"/>
    <x v="1"/>
    <x v="1"/>
    <x v="36"/>
    <x v="3"/>
    <n v="14"/>
    <x v="0"/>
    <n v="2200"/>
    <n v="30800"/>
    <n v="76.616915422885569"/>
    <x v="0"/>
    <x v="18"/>
    <x v="0"/>
    <x v="0"/>
    <s v="NGN"/>
    <x v="0"/>
  </r>
  <r>
    <x v="154"/>
    <x v="172"/>
    <x v="2"/>
    <x v="6"/>
    <x v="32"/>
    <x v="3"/>
    <n v="2"/>
    <x v="0"/>
    <n v="4600"/>
    <n v="9200"/>
    <n v="22.885572139303484"/>
    <x v="0"/>
    <x v="33"/>
    <x v="0"/>
    <x v="0"/>
    <s v="NGN"/>
    <x v="0"/>
  </r>
  <r>
    <x v="155"/>
    <x v="173"/>
    <x v="0"/>
    <x v="6"/>
    <x v="18"/>
    <x v="2"/>
    <n v="1"/>
    <x v="0"/>
    <n v="7210"/>
    <n v="7210"/>
    <n v="17.935323383084576"/>
    <x v="0"/>
    <x v="35"/>
    <x v="0"/>
    <x v="0"/>
    <s v="NGN"/>
    <x v="0"/>
  </r>
  <r>
    <x v="155"/>
    <x v="173"/>
    <x v="0"/>
    <x v="1"/>
    <x v="50"/>
    <x v="2"/>
    <n v="1"/>
    <x v="0"/>
    <n v="8815"/>
    <n v="8815"/>
    <n v="21.927860696517413"/>
    <x v="0"/>
    <x v="35"/>
    <x v="0"/>
    <x v="0"/>
    <s v="NGN"/>
    <x v="0"/>
  </r>
  <r>
    <x v="156"/>
    <x v="4"/>
    <x v="1"/>
    <x v="1"/>
    <x v="36"/>
    <x v="3"/>
    <n v="60"/>
    <x v="0"/>
    <n v="2200"/>
    <n v="132000"/>
    <n v="328.35820895522386"/>
    <x v="0"/>
    <x v="4"/>
    <x v="0"/>
    <x v="0"/>
    <s v="NGN"/>
    <x v="1"/>
  </r>
  <r>
    <x v="157"/>
    <x v="174"/>
    <x v="2"/>
    <x v="1"/>
    <x v="36"/>
    <x v="3"/>
    <n v="5"/>
    <x v="0"/>
    <n v="2200"/>
    <n v="11000"/>
    <n v="27.363184079601989"/>
    <x v="0"/>
    <x v="15"/>
    <x v="0"/>
    <x v="0"/>
    <s v="NGN"/>
    <x v="0"/>
  </r>
  <r>
    <x v="158"/>
    <x v="175"/>
    <x v="1"/>
    <x v="8"/>
    <x v="20"/>
    <x v="0"/>
    <n v="1"/>
    <x v="0"/>
    <n v="1535"/>
    <n v="1535"/>
    <n v="3.8184079601990049"/>
    <x v="0"/>
    <x v="5"/>
    <x v="0"/>
    <x v="0"/>
    <s v="NGN"/>
    <x v="0"/>
  </r>
  <r>
    <x v="159"/>
    <x v="176"/>
    <x v="1"/>
    <x v="0"/>
    <x v="0"/>
    <x v="0"/>
    <n v="2"/>
    <x v="0"/>
    <n v="3400"/>
    <n v="6800"/>
    <n v="16.915422885572138"/>
    <x v="0"/>
    <x v="15"/>
    <x v="2"/>
    <x v="0"/>
    <s v="NGN"/>
    <x v="0"/>
  </r>
  <r>
    <x v="160"/>
    <x v="177"/>
    <x v="2"/>
    <x v="4"/>
    <x v="9"/>
    <x v="3"/>
    <n v="2"/>
    <x v="0"/>
    <n v="2500"/>
    <n v="5000"/>
    <n v="12.437810945273633"/>
    <x v="0"/>
    <x v="4"/>
    <x v="0"/>
    <x v="0"/>
    <s v="NGN"/>
    <x v="0"/>
  </r>
  <r>
    <x v="160"/>
    <x v="178"/>
    <x v="1"/>
    <x v="1"/>
    <x v="36"/>
    <x v="3"/>
    <n v="20"/>
    <x v="0"/>
    <n v="2200"/>
    <n v="44000"/>
    <n v="109.45273631840796"/>
    <x v="0"/>
    <x v="22"/>
    <x v="0"/>
    <x v="0"/>
    <s v="NGN"/>
    <x v="1"/>
  </r>
  <r>
    <x v="161"/>
    <x v="179"/>
    <x v="0"/>
    <x v="4"/>
    <x v="9"/>
    <x v="3"/>
    <n v="3"/>
    <x v="0"/>
    <n v="2500"/>
    <n v="7500"/>
    <n v="18.656716417910449"/>
    <x v="0"/>
    <x v="18"/>
    <x v="0"/>
    <x v="0"/>
    <s v="NGN"/>
    <x v="0"/>
  </r>
  <r>
    <x v="161"/>
    <x v="179"/>
    <x v="0"/>
    <x v="1"/>
    <x v="50"/>
    <x v="2"/>
    <n v="2"/>
    <x v="0"/>
    <n v="8815"/>
    <n v="17630"/>
    <n v="43.855721393034827"/>
    <x v="0"/>
    <x v="18"/>
    <x v="0"/>
    <x v="0"/>
    <s v="NGN"/>
    <x v="0"/>
  </r>
  <r>
    <x v="161"/>
    <x v="179"/>
    <x v="0"/>
    <x v="1"/>
    <x v="36"/>
    <x v="3"/>
    <n v="1"/>
    <x v="0"/>
    <n v="4200"/>
    <n v="4200"/>
    <n v="10.447761194029852"/>
    <x v="0"/>
    <x v="18"/>
    <x v="0"/>
    <x v="0"/>
    <s v="NGN"/>
    <x v="0"/>
  </r>
  <r>
    <x v="162"/>
    <x v="180"/>
    <x v="1"/>
    <x v="1"/>
    <x v="1"/>
    <x v="0"/>
    <n v="6"/>
    <x v="0"/>
    <n v="3500"/>
    <n v="21000"/>
    <n v="52.238805970149251"/>
    <x v="0"/>
    <x v="33"/>
    <x v="2"/>
    <x v="0"/>
    <s v="NGN"/>
    <x v="0"/>
  </r>
  <r>
    <x v="163"/>
    <x v="89"/>
    <x v="2"/>
    <x v="0"/>
    <x v="0"/>
    <x v="0"/>
    <n v="30"/>
    <x v="0"/>
    <n v="3200"/>
    <n v="96000"/>
    <n v="238.80597014925374"/>
    <x v="0"/>
    <x v="11"/>
    <x v="2"/>
    <x v="0"/>
    <s v="NGN"/>
    <x v="1"/>
  </r>
  <r>
    <x v="164"/>
    <x v="181"/>
    <x v="2"/>
    <x v="1"/>
    <x v="3"/>
    <x v="2"/>
    <n v="1"/>
    <x v="0"/>
    <n v="4900"/>
    <n v="4900"/>
    <n v="12.189054726368159"/>
    <x v="0"/>
    <x v="1"/>
    <x v="0"/>
    <x v="0"/>
    <s v="NGN"/>
    <x v="0"/>
  </r>
  <r>
    <x v="165"/>
    <x v="179"/>
    <x v="0"/>
    <x v="1"/>
    <x v="1"/>
    <x v="0"/>
    <n v="2"/>
    <x v="0"/>
    <n v="3500"/>
    <n v="7000"/>
    <n v="17.412935323383085"/>
    <x v="0"/>
    <x v="18"/>
    <x v="0"/>
    <x v="0"/>
    <s v="NGN"/>
    <x v="0"/>
  </r>
  <r>
    <x v="166"/>
    <x v="182"/>
    <x v="0"/>
    <x v="0"/>
    <x v="0"/>
    <x v="0"/>
    <n v="2"/>
    <x v="0"/>
    <n v="3400"/>
    <n v="6800"/>
    <n v="16.915422885572138"/>
    <x v="0"/>
    <x v="1"/>
    <x v="0"/>
    <x v="0"/>
    <s v="NGN"/>
    <x v="0"/>
  </r>
  <r>
    <x v="166"/>
    <x v="183"/>
    <x v="1"/>
    <x v="10"/>
    <x v="51"/>
    <x v="1"/>
    <n v="50"/>
    <x v="0"/>
    <n v="4500"/>
    <n v="225000"/>
    <n v="559.70149253731347"/>
    <x v="0"/>
    <x v="36"/>
    <x v="3"/>
    <x v="0"/>
    <s v="NGN"/>
    <x v="1"/>
  </r>
  <r>
    <x v="166"/>
    <x v="183"/>
    <x v="1"/>
    <x v="10"/>
    <x v="51"/>
    <x v="1"/>
    <n v="20"/>
    <x v="0"/>
    <n v="5100"/>
    <n v="102000"/>
    <n v="253.73134328358208"/>
    <x v="0"/>
    <x v="36"/>
    <x v="3"/>
    <x v="0"/>
    <s v="NGN"/>
    <x v="1"/>
  </r>
  <r>
    <x v="166"/>
    <x v="184"/>
    <x v="2"/>
    <x v="1"/>
    <x v="36"/>
    <x v="3"/>
    <n v="15"/>
    <x v="0"/>
    <n v="2200"/>
    <n v="33000"/>
    <n v="82.089552238805965"/>
    <x v="0"/>
    <x v="22"/>
    <x v="0"/>
    <x v="0"/>
    <s v="NGN"/>
    <x v="1"/>
  </r>
  <r>
    <x v="167"/>
    <x v="166"/>
    <x v="2"/>
    <x v="1"/>
    <x v="36"/>
    <x v="3"/>
    <n v="30"/>
    <x v="0"/>
    <n v="2200"/>
    <n v="66000"/>
    <n v="164.17910447761193"/>
    <x v="0"/>
    <x v="33"/>
    <x v="2"/>
    <x v="0"/>
    <s v="NGN"/>
    <x v="1"/>
  </r>
  <r>
    <x v="168"/>
    <x v="174"/>
    <x v="2"/>
    <x v="1"/>
    <x v="1"/>
    <x v="0"/>
    <n v="1"/>
    <x v="0"/>
    <n v="3500"/>
    <n v="3500"/>
    <n v="8.7064676616915424"/>
    <x v="0"/>
    <x v="15"/>
    <x v="0"/>
    <x v="0"/>
    <s v="NGN"/>
    <x v="0"/>
  </r>
  <r>
    <x v="169"/>
    <x v="185"/>
    <x v="0"/>
    <x v="1"/>
    <x v="36"/>
    <x v="3"/>
    <n v="15"/>
    <x v="0"/>
    <n v="2200"/>
    <n v="33000"/>
    <n v="82.089552238805965"/>
    <x v="0"/>
    <x v="26"/>
    <x v="0"/>
    <x v="0"/>
    <s v="NGN"/>
    <x v="1"/>
  </r>
  <r>
    <x v="170"/>
    <x v="165"/>
    <x v="2"/>
    <x v="1"/>
    <x v="36"/>
    <x v="3"/>
    <n v="3"/>
    <x v="0"/>
    <n v="2200"/>
    <n v="6600"/>
    <n v="16.417910447761194"/>
    <x v="0"/>
    <x v="1"/>
    <x v="0"/>
    <x v="0"/>
    <s v="NGN"/>
    <x v="0"/>
  </r>
  <r>
    <x v="171"/>
    <x v="186"/>
    <x v="2"/>
    <x v="0"/>
    <x v="27"/>
    <x v="0"/>
    <n v="2"/>
    <x v="0"/>
    <n v="1100"/>
    <n v="2200"/>
    <n v="5.4726368159203984"/>
    <x v="0"/>
    <x v="31"/>
    <x v="0"/>
    <x v="0"/>
    <s v="NGN"/>
    <x v="2"/>
  </r>
  <r>
    <x v="171"/>
    <x v="186"/>
    <x v="2"/>
    <x v="5"/>
    <x v="14"/>
    <x v="4"/>
    <n v="1"/>
    <x v="0"/>
    <n v="5300"/>
    <n v="5300"/>
    <n v="13.184079601990049"/>
    <x v="0"/>
    <x v="31"/>
    <x v="0"/>
    <x v="0"/>
    <s v="NGN"/>
    <x v="2"/>
  </r>
  <r>
    <x v="171"/>
    <x v="186"/>
    <x v="2"/>
    <x v="5"/>
    <x v="14"/>
    <x v="4"/>
    <n v="1"/>
    <x v="0"/>
    <n v="6300"/>
    <n v="6300"/>
    <n v="15.671641791044776"/>
    <x v="0"/>
    <x v="31"/>
    <x v="0"/>
    <x v="0"/>
    <s v="NGN"/>
    <x v="2"/>
  </r>
  <r>
    <x v="171"/>
    <x v="186"/>
    <x v="2"/>
    <x v="8"/>
    <x v="20"/>
    <x v="0"/>
    <n v="2"/>
    <x v="0"/>
    <n v="1535"/>
    <n v="3070"/>
    <n v="7.6368159203980097"/>
    <x v="0"/>
    <x v="31"/>
    <x v="0"/>
    <x v="0"/>
    <s v="NGN"/>
    <x v="2"/>
  </r>
  <r>
    <x v="171"/>
    <x v="186"/>
    <x v="2"/>
    <x v="6"/>
    <x v="32"/>
    <x v="3"/>
    <n v="1"/>
    <x v="0"/>
    <n v="4600"/>
    <n v="4600"/>
    <n v="11.442786069651742"/>
    <x v="0"/>
    <x v="31"/>
    <x v="0"/>
    <x v="0"/>
    <s v="NGN"/>
    <x v="2"/>
  </r>
  <r>
    <x v="171"/>
    <x v="186"/>
    <x v="2"/>
    <x v="1"/>
    <x v="50"/>
    <x v="2"/>
    <n v="1"/>
    <x v="0"/>
    <n v="8815"/>
    <n v="8815"/>
    <n v="21.927860696517413"/>
    <x v="0"/>
    <x v="31"/>
    <x v="0"/>
    <x v="0"/>
    <s v="NGN"/>
    <x v="2"/>
  </r>
  <r>
    <x v="172"/>
    <x v="45"/>
    <x v="1"/>
    <x v="1"/>
    <x v="36"/>
    <x v="3"/>
    <n v="3"/>
    <x v="0"/>
    <n v="2200"/>
    <n v="6600"/>
    <n v="16.417910447761194"/>
    <x v="0"/>
    <x v="14"/>
    <x v="0"/>
    <x v="0"/>
    <s v="NGN"/>
    <x v="0"/>
  </r>
  <r>
    <x v="173"/>
    <x v="187"/>
    <x v="0"/>
    <x v="10"/>
    <x v="52"/>
    <x v="1"/>
    <n v="6"/>
    <x v="0"/>
    <n v="5000"/>
    <n v="30000"/>
    <n v="74.626865671641795"/>
    <x v="0"/>
    <x v="37"/>
    <x v="0"/>
    <x v="0"/>
    <s v="NGN"/>
    <x v="0"/>
  </r>
  <r>
    <x v="174"/>
    <x v="188"/>
    <x v="2"/>
    <x v="10"/>
    <x v="52"/>
    <x v="1"/>
    <n v="1"/>
    <x v="0"/>
    <n v="5000"/>
    <n v="5000"/>
    <n v="12.437810945273633"/>
    <x v="1"/>
    <x v="18"/>
    <x v="0"/>
    <x v="0"/>
    <s v="NGN"/>
    <x v="0"/>
  </r>
  <r>
    <x v="175"/>
    <x v="189"/>
    <x v="2"/>
    <x v="2"/>
    <x v="5"/>
    <x v="1"/>
    <n v="1"/>
    <x v="0"/>
    <n v="3950"/>
    <n v="3950"/>
    <n v="9.8258706467661696"/>
    <x v="0"/>
    <x v="38"/>
    <x v="0"/>
    <x v="0"/>
    <s v="NGN"/>
    <x v="0"/>
  </r>
  <r>
    <x v="176"/>
    <x v="190"/>
    <x v="0"/>
    <x v="0"/>
    <x v="0"/>
    <x v="0"/>
    <n v="1"/>
    <x v="0"/>
    <n v="3200"/>
    <n v="3200"/>
    <n v="7.9601990049751246"/>
    <x v="0"/>
    <x v="39"/>
    <x v="0"/>
    <x v="0"/>
    <s v="NGN"/>
    <x v="0"/>
  </r>
  <r>
    <x v="177"/>
    <x v="187"/>
    <x v="0"/>
    <x v="10"/>
    <x v="52"/>
    <x v="1"/>
    <n v="6"/>
    <x v="0"/>
    <n v="5000"/>
    <n v="30000"/>
    <n v="74.626865671641795"/>
    <x v="0"/>
    <x v="37"/>
    <x v="0"/>
    <x v="0"/>
    <s v="NGN"/>
    <x v="0"/>
  </r>
  <r>
    <x v="178"/>
    <x v="191"/>
    <x v="2"/>
    <x v="1"/>
    <x v="49"/>
    <x v="1"/>
    <n v="1"/>
    <x v="0"/>
    <n v="9850"/>
    <n v="9850"/>
    <n v="24.502487562189053"/>
    <x v="0"/>
    <x v="35"/>
    <x v="0"/>
    <x v="0"/>
    <s v="NGN"/>
    <x v="0"/>
  </r>
  <r>
    <x v="179"/>
    <x v="137"/>
    <x v="1"/>
    <x v="1"/>
    <x v="36"/>
    <x v="3"/>
    <n v="10"/>
    <x v="0"/>
    <n v="2200"/>
    <n v="22000"/>
    <n v="54.726368159203979"/>
    <x v="0"/>
    <x v="21"/>
    <x v="0"/>
    <x v="0"/>
    <s v="NGN"/>
    <x v="1"/>
  </r>
  <r>
    <x v="180"/>
    <x v="135"/>
    <x v="2"/>
    <x v="1"/>
    <x v="36"/>
    <x v="3"/>
    <n v="18"/>
    <x v="0"/>
    <n v="2200"/>
    <n v="39600"/>
    <n v="98.507462686567166"/>
    <x v="0"/>
    <x v="21"/>
    <x v="0"/>
    <x v="0"/>
    <s v="NGN"/>
    <x v="1"/>
  </r>
  <r>
    <x v="181"/>
    <x v="190"/>
    <x v="0"/>
    <x v="1"/>
    <x v="36"/>
    <x v="3"/>
    <n v="1"/>
    <x v="0"/>
    <n v="2200"/>
    <n v="2200"/>
    <n v="5.4726368159203984"/>
    <x v="0"/>
    <x v="39"/>
    <x v="0"/>
    <x v="0"/>
    <s v="NGN"/>
    <x v="0"/>
  </r>
  <r>
    <x v="182"/>
    <x v="192"/>
    <x v="1"/>
    <x v="1"/>
    <x v="36"/>
    <x v="3"/>
    <n v="15"/>
    <x v="0"/>
    <n v="2200"/>
    <n v="33000"/>
    <n v="82.089552238805965"/>
    <x v="0"/>
    <x v="8"/>
    <x v="0"/>
    <x v="0"/>
    <s v="NGN"/>
    <x v="1"/>
  </r>
  <r>
    <x v="183"/>
    <x v="129"/>
    <x v="2"/>
    <x v="1"/>
    <x v="36"/>
    <x v="3"/>
    <n v="20"/>
    <x v="0"/>
    <n v="2200"/>
    <n v="44000"/>
    <n v="109.45273631840796"/>
    <x v="0"/>
    <x v="21"/>
    <x v="0"/>
    <x v="0"/>
    <s v="NGN"/>
    <x v="1"/>
  </r>
  <r>
    <x v="184"/>
    <x v="193"/>
    <x v="0"/>
    <x v="0"/>
    <x v="0"/>
    <x v="0"/>
    <n v="2"/>
    <x v="0"/>
    <n v="3200"/>
    <n v="6400"/>
    <n v="15.920398009950249"/>
    <x v="0"/>
    <x v="40"/>
    <x v="0"/>
    <x v="0"/>
    <s v="NGN"/>
    <x v="0"/>
  </r>
  <r>
    <x v="185"/>
    <x v="194"/>
    <x v="2"/>
    <x v="7"/>
    <x v="19"/>
    <x v="5"/>
    <n v="4"/>
    <x v="0"/>
    <n v="4660"/>
    <n v="18640"/>
    <n v="46.368159203980099"/>
    <x v="0"/>
    <x v="41"/>
    <x v="0"/>
    <x v="0"/>
    <s v="NGN"/>
    <x v="0"/>
  </r>
  <r>
    <x v="186"/>
    <x v="195"/>
    <x v="0"/>
    <x v="1"/>
    <x v="36"/>
    <x v="3"/>
    <n v="1"/>
    <x v="0"/>
    <n v="4200"/>
    <n v="4200"/>
    <n v="10.447761194029852"/>
    <x v="0"/>
    <x v="42"/>
    <x v="0"/>
    <x v="0"/>
    <s v="NGN"/>
    <x v="0"/>
  </r>
  <r>
    <x v="187"/>
    <x v="196"/>
    <x v="2"/>
    <x v="0"/>
    <x v="0"/>
    <x v="0"/>
    <n v="1"/>
    <x v="0"/>
    <n v="3200"/>
    <n v="3200"/>
    <n v="7.9601990049751246"/>
    <x v="1"/>
    <x v="43"/>
    <x v="0"/>
    <x v="0"/>
    <s v="NGN"/>
    <x v="0"/>
  </r>
  <r>
    <x v="187"/>
    <x v="196"/>
    <x v="2"/>
    <x v="6"/>
    <x v="32"/>
    <x v="3"/>
    <n v="1"/>
    <x v="0"/>
    <n v="4600"/>
    <n v="4600"/>
    <n v="11.442786069651742"/>
    <x v="1"/>
    <x v="43"/>
    <x v="0"/>
    <x v="0"/>
    <s v="NGN"/>
    <x v="0"/>
  </r>
  <r>
    <x v="188"/>
    <x v="197"/>
    <x v="1"/>
    <x v="1"/>
    <x v="36"/>
    <x v="3"/>
    <n v="7"/>
    <x v="0"/>
    <n v="2200"/>
    <n v="15400"/>
    <n v="38.308457711442784"/>
    <x v="0"/>
    <x v="8"/>
    <x v="0"/>
    <x v="0"/>
    <s v="NGN"/>
    <x v="0"/>
  </r>
  <r>
    <x v="189"/>
    <x v="198"/>
    <x v="0"/>
    <x v="2"/>
    <x v="17"/>
    <x v="1"/>
    <n v="1"/>
    <x v="0"/>
    <n v="4100"/>
    <n v="4100"/>
    <n v="10.199004975124378"/>
    <x v="0"/>
    <x v="42"/>
    <x v="0"/>
    <x v="0"/>
    <s v="NGN"/>
    <x v="2"/>
  </r>
  <r>
    <x v="189"/>
    <x v="198"/>
    <x v="0"/>
    <x v="1"/>
    <x v="49"/>
    <x v="1"/>
    <n v="1"/>
    <x v="0"/>
    <n v="9700"/>
    <n v="9700"/>
    <n v="24.129353233830845"/>
    <x v="0"/>
    <x v="42"/>
    <x v="0"/>
    <x v="0"/>
    <s v="NGN"/>
    <x v="2"/>
  </r>
  <r>
    <x v="190"/>
    <x v="199"/>
    <x v="0"/>
    <x v="3"/>
    <x v="12"/>
    <x v="1"/>
    <n v="1"/>
    <x v="0"/>
    <n v="69.459999999999994"/>
    <n v="69.459999999999994"/>
    <n v="4.7187499999999991"/>
    <x v="1"/>
    <x v="9"/>
    <x v="1"/>
    <x v="1"/>
    <s v="ZAR"/>
    <x v="2"/>
  </r>
  <r>
    <x v="190"/>
    <x v="199"/>
    <x v="0"/>
    <x v="3"/>
    <x v="13"/>
    <x v="1"/>
    <n v="1"/>
    <x v="0"/>
    <n v="60.26"/>
    <n v="60.26"/>
    <n v="4.09375"/>
    <x v="1"/>
    <x v="9"/>
    <x v="1"/>
    <x v="1"/>
    <s v="ZAR"/>
    <x v="2"/>
  </r>
  <r>
    <x v="190"/>
    <x v="199"/>
    <x v="0"/>
    <x v="3"/>
    <x v="4"/>
    <x v="3"/>
    <n v="1"/>
    <x v="0"/>
    <n v="119.95"/>
    <n v="119.95"/>
    <n v="8.148777173913043"/>
    <x v="1"/>
    <x v="9"/>
    <x v="1"/>
    <x v="1"/>
    <s v="ZAR"/>
    <x v="2"/>
  </r>
  <r>
    <x v="190"/>
    <x v="199"/>
    <x v="0"/>
    <x v="3"/>
    <x v="10"/>
    <x v="2"/>
    <n v="1"/>
    <x v="0"/>
    <n v="141.16999999999999"/>
    <n v="141.16999999999999"/>
    <n v="9.5903532608695645"/>
    <x v="1"/>
    <x v="9"/>
    <x v="1"/>
    <x v="1"/>
    <s v="ZAR"/>
    <x v="2"/>
  </r>
  <r>
    <x v="190"/>
    <x v="199"/>
    <x v="0"/>
    <x v="3"/>
    <x v="8"/>
    <x v="3"/>
    <n v="2"/>
    <x v="0"/>
    <n v="38.159999999999997"/>
    <n v="76.319999999999993"/>
    <n v="5.1847826086956514"/>
    <x v="1"/>
    <x v="9"/>
    <x v="1"/>
    <x v="1"/>
    <s v="ZAR"/>
    <x v="2"/>
  </r>
  <r>
    <x v="191"/>
    <x v="200"/>
    <x v="1"/>
    <x v="3"/>
    <x v="4"/>
    <x v="3"/>
    <n v="1"/>
    <x v="0"/>
    <n v="119.95"/>
    <n v="119.95"/>
    <n v="8.148777173913043"/>
    <x v="0"/>
    <x v="6"/>
    <x v="1"/>
    <x v="1"/>
    <s v="ZAR"/>
    <x v="2"/>
  </r>
  <r>
    <x v="191"/>
    <x v="200"/>
    <x v="1"/>
    <x v="3"/>
    <x v="29"/>
    <x v="0"/>
    <n v="1"/>
    <x v="0"/>
    <n v="99.82"/>
    <n v="99.82"/>
    <n v="6.7812499999999991"/>
    <x v="0"/>
    <x v="6"/>
    <x v="1"/>
    <x v="1"/>
    <s v="ZAR"/>
    <x v="2"/>
  </r>
  <r>
    <x v="191"/>
    <x v="200"/>
    <x v="1"/>
    <x v="3"/>
    <x v="6"/>
    <x v="3"/>
    <n v="1"/>
    <x v="0"/>
    <n v="51.2"/>
    <n v="51.2"/>
    <n v="3.4782608695652173"/>
    <x v="0"/>
    <x v="6"/>
    <x v="1"/>
    <x v="1"/>
    <s v="ZAR"/>
    <x v="2"/>
  </r>
  <r>
    <x v="192"/>
    <x v="201"/>
    <x v="1"/>
    <x v="3"/>
    <x v="7"/>
    <x v="1"/>
    <n v="1"/>
    <x v="0"/>
    <n v="38.18"/>
    <n v="38.18"/>
    <n v="2.59375"/>
    <x v="0"/>
    <x v="10"/>
    <x v="1"/>
    <x v="1"/>
    <s v="ZAR"/>
    <x v="2"/>
  </r>
  <r>
    <x v="192"/>
    <x v="201"/>
    <x v="1"/>
    <x v="3"/>
    <x v="13"/>
    <x v="1"/>
    <n v="1"/>
    <x v="0"/>
    <n v="60.26"/>
    <n v="60.26"/>
    <n v="4.09375"/>
    <x v="0"/>
    <x v="10"/>
    <x v="1"/>
    <x v="1"/>
    <s v="ZAR"/>
    <x v="2"/>
  </r>
  <r>
    <x v="192"/>
    <x v="201"/>
    <x v="1"/>
    <x v="3"/>
    <x v="7"/>
    <x v="1"/>
    <n v="2"/>
    <x v="0"/>
    <n v="38.18"/>
    <n v="76.36"/>
    <n v="5.1875"/>
    <x v="0"/>
    <x v="10"/>
    <x v="1"/>
    <x v="1"/>
    <s v="ZAR"/>
    <x v="2"/>
  </r>
  <r>
    <x v="193"/>
    <x v="202"/>
    <x v="2"/>
    <x v="1"/>
    <x v="36"/>
    <x v="3"/>
    <n v="1"/>
    <x v="0"/>
    <n v="4200"/>
    <n v="4200"/>
    <n v="10.447761194029852"/>
    <x v="0"/>
    <x v="44"/>
    <x v="0"/>
    <x v="0"/>
    <s v="NGN"/>
    <x v="0"/>
  </r>
  <r>
    <x v="193"/>
    <x v="203"/>
    <x v="0"/>
    <x v="3"/>
    <x v="7"/>
    <x v="1"/>
    <n v="1"/>
    <x v="0"/>
    <n v="38.18"/>
    <n v="38.18"/>
    <n v="2.59375"/>
    <x v="0"/>
    <x v="10"/>
    <x v="1"/>
    <x v="1"/>
    <s v="ZAR"/>
    <x v="2"/>
  </r>
  <r>
    <x v="193"/>
    <x v="203"/>
    <x v="0"/>
    <x v="3"/>
    <x v="12"/>
    <x v="1"/>
    <n v="1"/>
    <x v="0"/>
    <n v="68.08"/>
    <n v="68.08"/>
    <n v="4.625"/>
    <x v="0"/>
    <x v="10"/>
    <x v="1"/>
    <x v="1"/>
    <s v="ZAR"/>
    <x v="2"/>
  </r>
  <r>
    <x v="193"/>
    <x v="203"/>
    <x v="0"/>
    <x v="3"/>
    <x v="7"/>
    <x v="1"/>
    <n v="2"/>
    <x v="0"/>
    <n v="38.18"/>
    <n v="76.36"/>
    <n v="5.1875"/>
    <x v="0"/>
    <x v="10"/>
    <x v="1"/>
    <x v="1"/>
    <s v="ZAR"/>
    <x v="2"/>
  </r>
  <r>
    <x v="193"/>
    <x v="203"/>
    <x v="0"/>
    <x v="3"/>
    <x v="24"/>
    <x v="1"/>
    <n v="1"/>
    <x v="0"/>
    <n v="60.26"/>
    <n v="60.26"/>
    <n v="4.09375"/>
    <x v="0"/>
    <x v="10"/>
    <x v="1"/>
    <x v="1"/>
    <s v="ZAR"/>
    <x v="2"/>
  </r>
  <r>
    <x v="194"/>
    <x v="204"/>
    <x v="0"/>
    <x v="3"/>
    <x v="29"/>
    <x v="0"/>
    <n v="1"/>
    <x v="0"/>
    <n v="118.34"/>
    <n v="118.34"/>
    <n v="8.039402173913043"/>
    <x v="1"/>
    <x v="6"/>
    <x v="1"/>
    <x v="1"/>
    <s v="ZAR"/>
    <x v="0"/>
  </r>
  <r>
    <x v="194"/>
    <x v="204"/>
    <x v="0"/>
    <x v="3"/>
    <x v="29"/>
    <x v="0"/>
    <n v="1"/>
    <x v="0"/>
    <n v="96.72"/>
    <n v="96.72"/>
    <n v="6.570652173913043"/>
    <x v="1"/>
    <x v="6"/>
    <x v="1"/>
    <x v="1"/>
    <s v="ZAR"/>
    <x v="0"/>
  </r>
  <r>
    <x v="195"/>
    <x v="205"/>
    <x v="0"/>
    <x v="3"/>
    <x v="7"/>
    <x v="1"/>
    <n v="2"/>
    <x v="0"/>
    <n v="38.18"/>
    <n v="76.36"/>
    <n v="5.1875"/>
    <x v="0"/>
    <x v="9"/>
    <x v="1"/>
    <x v="1"/>
    <s v="ZAR"/>
    <x v="2"/>
  </r>
  <r>
    <x v="195"/>
    <x v="205"/>
    <x v="0"/>
    <x v="3"/>
    <x v="7"/>
    <x v="1"/>
    <n v="2"/>
    <x v="0"/>
    <n v="38.18"/>
    <n v="76.36"/>
    <n v="5.1875"/>
    <x v="0"/>
    <x v="9"/>
    <x v="1"/>
    <x v="1"/>
    <s v="ZAR"/>
    <x v="2"/>
  </r>
  <r>
    <x v="196"/>
    <x v="206"/>
    <x v="2"/>
    <x v="3"/>
    <x v="8"/>
    <x v="3"/>
    <n v="1"/>
    <x v="0"/>
    <n v="71.900000000000006"/>
    <n v="71.900000000000006"/>
    <n v="4.8845108695652177"/>
    <x v="1"/>
    <x v="10"/>
    <x v="1"/>
    <x v="1"/>
    <s v="ZAR"/>
    <x v="0"/>
  </r>
  <r>
    <x v="196"/>
    <x v="206"/>
    <x v="2"/>
    <x v="3"/>
    <x v="8"/>
    <x v="3"/>
    <n v="1"/>
    <x v="0"/>
    <n v="47.47"/>
    <n v="47.47"/>
    <n v="3.2248641304347823"/>
    <x v="1"/>
    <x v="10"/>
    <x v="1"/>
    <x v="1"/>
    <s v="ZAR"/>
    <x v="0"/>
  </r>
  <r>
    <x v="196"/>
    <x v="206"/>
    <x v="2"/>
    <x v="3"/>
    <x v="7"/>
    <x v="1"/>
    <n v="1"/>
    <x v="0"/>
    <n v="38.18"/>
    <n v="38.18"/>
    <n v="2.59375"/>
    <x v="1"/>
    <x v="10"/>
    <x v="1"/>
    <x v="1"/>
    <s v="ZAR"/>
    <x v="0"/>
  </r>
  <r>
    <x v="197"/>
    <x v="207"/>
    <x v="1"/>
    <x v="3"/>
    <x v="6"/>
    <x v="3"/>
    <n v="2"/>
    <x v="0"/>
    <n v="51.2"/>
    <n v="102.4"/>
    <n v="6.9565217391304346"/>
    <x v="1"/>
    <x v="9"/>
    <x v="1"/>
    <x v="1"/>
    <s v="ZAR"/>
    <x v="0"/>
  </r>
  <r>
    <x v="197"/>
    <x v="207"/>
    <x v="1"/>
    <x v="3"/>
    <x v="4"/>
    <x v="3"/>
    <n v="1"/>
    <x v="0"/>
    <n v="83.63"/>
    <n v="83.63"/>
    <n v="5.6813858695652169"/>
    <x v="1"/>
    <x v="9"/>
    <x v="1"/>
    <x v="1"/>
    <s v="ZAR"/>
    <x v="0"/>
  </r>
  <r>
    <x v="197"/>
    <x v="207"/>
    <x v="1"/>
    <x v="3"/>
    <x v="22"/>
    <x v="3"/>
    <n v="2"/>
    <x v="0"/>
    <n v="47.4"/>
    <n v="94.8"/>
    <n v="6.4402173913043477"/>
    <x v="1"/>
    <x v="9"/>
    <x v="1"/>
    <x v="1"/>
    <s v="ZAR"/>
    <x v="0"/>
  </r>
  <r>
    <x v="198"/>
    <x v="208"/>
    <x v="0"/>
    <x v="3"/>
    <x v="13"/>
    <x v="1"/>
    <n v="1"/>
    <x v="0"/>
    <n v="60.26"/>
    <n v="60.26"/>
    <n v="4.09375"/>
    <x v="0"/>
    <x v="10"/>
    <x v="1"/>
    <x v="1"/>
    <s v="ZAR"/>
    <x v="2"/>
  </r>
  <r>
    <x v="198"/>
    <x v="208"/>
    <x v="0"/>
    <x v="3"/>
    <x v="7"/>
    <x v="1"/>
    <n v="3"/>
    <x v="0"/>
    <n v="38.18"/>
    <n v="114.53999999999999"/>
    <n v="7.7812499999999991"/>
    <x v="0"/>
    <x v="10"/>
    <x v="1"/>
    <x v="1"/>
    <s v="ZAR"/>
    <x v="2"/>
  </r>
  <r>
    <x v="198"/>
    <x v="208"/>
    <x v="0"/>
    <x v="3"/>
    <x v="24"/>
    <x v="1"/>
    <n v="1"/>
    <x v="0"/>
    <n v="60.26"/>
    <n v="60.26"/>
    <n v="4.09375"/>
    <x v="0"/>
    <x v="10"/>
    <x v="1"/>
    <x v="1"/>
    <s v="ZAR"/>
    <x v="2"/>
  </r>
  <r>
    <x v="199"/>
    <x v="209"/>
    <x v="0"/>
    <x v="3"/>
    <x v="4"/>
    <x v="3"/>
    <n v="3"/>
    <x v="0"/>
    <n v="83.63"/>
    <n v="250.89"/>
    <n v="17.044157608695649"/>
    <x v="0"/>
    <x v="6"/>
    <x v="1"/>
    <x v="1"/>
    <s v="ZAR"/>
    <x v="2"/>
  </r>
  <r>
    <x v="199"/>
    <x v="209"/>
    <x v="0"/>
    <x v="3"/>
    <x v="8"/>
    <x v="3"/>
    <n v="1"/>
    <x v="0"/>
    <n v="44.99"/>
    <n v="44.99"/>
    <n v="3.0563858695652173"/>
    <x v="0"/>
    <x v="6"/>
    <x v="1"/>
    <x v="1"/>
    <s v="ZAR"/>
    <x v="2"/>
  </r>
  <r>
    <x v="200"/>
    <x v="210"/>
    <x v="2"/>
    <x v="3"/>
    <x v="7"/>
    <x v="1"/>
    <n v="1"/>
    <x v="0"/>
    <n v="38.18"/>
    <n v="38.18"/>
    <n v="2.59375"/>
    <x v="0"/>
    <x v="10"/>
    <x v="1"/>
    <x v="1"/>
    <s v="ZAR"/>
    <x v="2"/>
  </r>
  <r>
    <x v="200"/>
    <x v="210"/>
    <x v="2"/>
    <x v="3"/>
    <x v="12"/>
    <x v="1"/>
    <n v="1"/>
    <x v="0"/>
    <n v="68.08"/>
    <n v="68.08"/>
    <n v="4.625"/>
    <x v="0"/>
    <x v="10"/>
    <x v="1"/>
    <x v="1"/>
    <s v="ZAR"/>
    <x v="2"/>
  </r>
  <r>
    <x v="200"/>
    <x v="210"/>
    <x v="2"/>
    <x v="3"/>
    <x v="13"/>
    <x v="1"/>
    <n v="1"/>
    <x v="0"/>
    <n v="60.26"/>
    <n v="60.26"/>
    <n v="4.09375"/>
    <x v="0"/>
    <x v="10"/>
    <x v="1"/>
    <x v="1"/>
    <s v="ZAR"/>
    <x v="2"/>
  </r>
  <r>
    <x v="201"/>
    <x v="211"/>
    <x v="1"/>
    <x v="3"/>
    <x v="6"/>
    <x v="3"/>
    <n v="1"/>
    <x v="0"/>
    <n v="100.05"/>
    <n v="100.05"/>
    <n v="6.7968749999999991"/>
    <x v="0"/>
    <x v="6"/>
    <x v="1"/>
    <x v="1"/>
    <s v="ZAR"/>
    <x v="2"/>
  </r>
  <r>
    <x v="201"/>
    <x v="211"/>
    <x v="1"/>
    <x v="3"/>
    <x v="53"/>
    <x v="2"/>
    <n v="1"/>
    <x v="0"/>
    <n v="86.87"/>
    <n v="86.87"/>
    <n v="5.9014945652173916"/>
    <x v="0"/>
    <x v="6"/>
    <x v="1"/>
    <x v="1"/>
    <s v="ZAR"/>
    <x v="2"/>
  </r>
  <r>
    <x v="201"/>
    <x v="211"/>
    <x v="1"/>
    <x v="3"/>
    <x v="25"/>
    <x v="3"/>
    <n v="1"/>
    <x v="0"/>
    <n v="83.97"/>
    <n v="83.97"/>
    <n v="5.7044836956521738"/>
    <x v="0"/>
    <x v="6"/>
    <x v="1"/>
    <x v="1"/>
    <s v="ZAR"/>
    <x v="2"/>
  </r>
  <r>
    <x v="202"/>
    <x v="39"/>
    <x v="1"/>
    <x v="3"/>
    <x v="8"/>
    <x v="3"/>
    <n v="3"/>
    <x v="0"/>
    <n v="23.99"/>
    <n v="71.97"/>
    <n v="4.8892663043478262"/>
    <x v="0"/>
    <x v="10"/>
    <x v="1"/>
    <x v="1"/>
    <s v="ZAR"/>
    <x v="2"/>
  </r>
  <r>
    <x v="202"/>
    <x v="39"/>
    <x v="1"/>
    <x v="3"/>
    <x v="30"/>
    <x v="2"/>
    <n v="1"/>
    <x v="0"/>
    <n v="50.78"/>
    <n v="50.78"/>
    <n v="3.449728260869565"/>
    <x v="0"/>
    <x v="10"/>
    <x v="1"/>
    <x v="1"/>
    <s v="ZAR"/>
    <x v="2"/>
  </r>
  <r>
    <x v="203"/>
    <x v="212"/>
    <x v="1"/>
    <x v="6"/>
    <x v="32"/>
    <x v="3"/>
    <n v="5"/>
    <x v="0"/>
    <n v="4200"/>
    <n v="21000"/>
    <n v="52.238805970149251"/>
    <x v="0"/>
    <x v="41"/>
    <x v="0"/>
    <x v="0"/>
    <s v="NGN"/>
    <x v="1"/>
  </r>
  <r>
    <x v="203"/>
    <x v="213"/>
    <x v="2"/>
    <x v="3"/>
    <x v="29"/>
    <x v="0"/>
    <n v="1"/>
    <x v="0"/>
    <n v="99.82"/>
    <n v="99.82"/>
    <n v="6.7812499999999991"/>
    <x v="1"/>
    <x v="9"/>
    <x v="1"/>
    <x v="1"/>
    <s v="ZAR"/>
    <x v="2"/>
  </r>
  <r>
    <x v="203"/>
    <x v="213"/>
    <x v="2"/>
    <x v="3"/>
    <x v="4"/>
    <x v="3"/>
    <n v="1"/>
    <x v="0"/>
    <n v="83.63"/>
    <n v="83.63"/>
    <n v="5.6813858695652169"/>
    <x v="1"/>
    <x v="9"/>
    <x v="1"/>
    <x v="1"/>
    <s v="ZAR"/>
    <x v="2"/>
  </r>
  <r>
    <x v="203"/>
    <x v="213"/>
    <x v="2"/>
    <x v="3"/>
    <x v="23"/>
    <x v="1"/>
    <n v="1"/>
    <x v="0"/>
    <n v="106.49"/>
    <n v="106.49"/>
    <n v="7.2343749999999991"/>
    <x v="1"/>
    <x v="9"/>
    <x v="1"/>
    <x v="1"/>
    <s v="ZAR"/>
    <x v="2"/>
  </r>
  <r>
    <x v="204"/>
    <x v="214"/>
    <x v="1"/>
    <x v="3"/>
    <x v="8"/>
    <x v="3"/>
    <n v="2"/>
    <x v="0"/>
    <n v="14.49"/>
    <n v="28.98"/>
    <n v="1.96875"/>
    <x v="1"/>
    <x v="10"/>
    <x v="1"/>
    <x v="1"/>
    <s v="ZAR"/>
    <x v="0"/>
  </r>
  <r>
    <x v="204"/>
    <x v="214"/>
    <x v="1"/>
    <x v="3"/>
    <x v="12"/>
    <x v="1"/>
    <n v="1"/>
    <x v="0"/>
    <n v="69.459999999999994"/>
    <n v="69.459999999999994"/>
    <n v="4.7187499999999991"/>
    <x v="1"/>
    <x v="10"/>
    <x v="1"/>
    <x v="1"/>
    <s v="ZAR"/>
    <x v="0"/>
  </r>
  <r>
    <x v="204"/>
    <x v="214"/>
    <x v="1"/>
    <x v="3"/>
    <x v="26"/>
    <x v="3"/>
    <n v="1"/>
    <x v="0"/>
    <n v="67.33"/>
    <n v="67.33"/>
    <n v="4.5740489130434776"/>
    <x v="1"/>
    <x v="10"/>
    <x v="1"/>
    <x v="1"/>
    <s v="ZAR"/>
    <x v="0"/>
  </r>
  <r>
    <x v="204"/>
    <x v="214"/>
    <x v="1"/>
    <x v="3"/>
    <x v="8"/>
    <x v="3"/>
    <n v="2"/>
    <x v="0"/>
    <n v="14.49"/>
    <n v="28.98"/>
    <n v="1.96875"/>
    <x v="1"/>
    <x v="10"/>
    <x v="1"/>
    <x v="1"/>
    <s v="ZAR"/>
    <x v="0"/>
  </r>
  <r>
    <x v="204"/>
    <x v="215"/>
    <x v="1"/>
    <x v="3"/>
    <x v="26"/>
    <x v="3"/>
    <n v="1"/>
    <x v="0"/>
    <n v="94.99"/>
    <n v="94.99"/>
    <n v="6.4531249999999991"/>
    <x v="0"/>
    <x v="10"/>
    <x v="1"/>
    <x v="1"/>
    <s v="ZAR"/>
    <x v="2"/>
  </r>
  <r>
    <x v="204"/>
    <x v="215"/>
    <x v="1"/>
    <x v="3"/>
    <x v="8"/>
    <x v="3"/>
    <n v="1"/>
    <x v="0"/>
    <n v="38.159999999999997"/>
    <n v="38.159999999999997"/>
    <n v="2.5923913043478257"/>
    <x v="0"/>
    <x v="10"/>
    <x v="1"/>
    <x v="1"/>
    <s v="ZAR"/>
    <x v="2"/>
  </r>
  <r>
    <x v="204"/>
    <x v="215"/>
    <x v="1"/>
    <x v="3"/>
    <x v="22"/>
    <x v="3"/>
    <n v="1"/>
    <x v="0"/>
    <n v="86.87"/>
    <n v="86.87"/>
    <n v="5.9014945652173916"/>
    <x v="0"/>
    <x v="10"/>
    <x v="1"/>
    <x v="1"/>
    <s v="ZAR"/>
    <x v="2"/>
  </r>
  <r>
    <x v="205"/>
    <x v="216"/>
    <x v="0"/>
    <x v="5"/>
    <x v="31"/>
    <x v="6"/>
    <n v="1"/>
    <x v="0"/>
    <n v="5620"/>
    <n v="5620"/>
    <n v="13.980099502487562"/>
    <x v="0"/>
    <x v="38"/>
    <x v="0"/>
    <x v="0"/>
    <s v="NGN"/>
    <x v="0"/>
  </r>
  <r>
    <x v="205"/>
    <x v="216"/>
    <x v="0"/>
    <x v="7"/>
    <x v="46"/>
    <x v="5"/>
    <n v="1"/>
    <x v="0"/>
    <n v="7430"/>
    <n v="7430"/>
    <n v="18.482587064676618"/>
    <x v="0"/>
    <x v="38"/>
    <x v="0"/>
    <x v="0"/>
    <s v="NGN"/>
    <x v="0"/>
  </r>
  <r>
    <x v="206"/>
    <x v="217"/>
    <x v="0"/>
    <x v="2"/>
    <x v="5"/>
    <x v="1"/>
    <n v="1"/>
    <x v="0"/>
    <n v="4150"/>
    <n v="4150"/>
    <n v="10.323383084577115"/>
    <x v="0"/>
    <x v="27"/>
    <x v="0"/>
    <x v="0"/>
    <s v="NGN"/>
    <x v="0"/>
  </r>
  <r>
    <x v="206"/>
    <x v="217"/>
    <x v="0"/>
    <x v="10"/>
    <x v="54"/>
    <x v="1"/>
    <n v="1"/>
    <x v="0"/>
    <n v="15800"/>
    <n v="15800"/>
    <n v="39.303482587064678"/>
    <x v="0"/>
    <x v="27"/>
    <x v="0"/>
    <x v="0"/>
    <s v="NGN"/>
    <x v="0"/>
  </r>
  <r>
    <x v="206"/>
    <x v="217"/>
    <x v="0"/>
    <x v="5"/>
    <x v="34"/>
    <x v="6"/>
    <n v="1"/>
    <x v="0"/>
    <n v="5500"/>
    <n v="5500"/>
    <n v="13.681592039800995"/>
    <x v="0"/>
    <x v="27"/>
    <x v="0"/>
    <x v="0"/>
    <s v="NGN"/>
    <x v="0"/>
  </r>
  <r>
    <x v="207"/>
    <x v="218"/>
    <x v="1"/>
    <x v="3"/>
    <x v="8"/>
    <x v="3"/>
    <n v="1"/>
    <x v="0"/>
    <n v="89.36"/>
    <n v="89.36"/>
    <n v="6.070652173913043"/>
    <x v="0"/>
    <x v="6"/>
    <x v="1"/>
    <x v="1"/>
    <s v="ZAR"/>
    <x v="2"/>
  </r>
  <r>
    <x v="207"/>
    <x v="218"/>
    <x v="1"/>
    <x v="3"/>
    <x v="8"/>
    <x v="3"/>
    <n v="2"/>
    <x v="0"/>
    <n v="38.159999999999997"/>
    <n v="76.319999999999993"/>
    <n v="5.1847826086956514"/>
    <x v="0"/>
    <x v="6"/>
    <x v="1"/>
    <x v="1"/>
    <s v="ZAR"/>
    <x v="2"/>
  </r>
  <r>
    <x v="208"/>
    <x v="66"/>
    <x v="1"/>
    <x v="3"/>
    <x v="8"/>
    <x v="3"/>
    <n v="1"/>
    <x v="0"/>
    <n v="44.99"/>
    <n v="44.99"/>
    <n v="3.0563858695652173"/>
    <x v="0"/>
    <x v="9"/>
    <x v="1"/>
    <x v="1"/>
    <s v="ZAR"/>
    <x v="2"/>
  </r>
  <r>
    <x v="208"/>
    <x v="66"/>
    <x v="1"/>
    <x v="3"/>
    <x v="6"/>
    <x v="3"/>
    <n v="1"/>
    <x v="0"/>
    <n v="95.98"/>
    <n v="95.98"/>
    <n v="6.5203804347826084"/>
    <x v="0"/>
    <x v="9"/>
    <x v="1"/>
    <x v="1"/>
    <s v="ZAR"/>
    <x v="2"/>
  </r>
  <r>
    <x v="208"/>
    <x v="66"/>
    <x v="1"/>
    <x v="3"/>
    <x v="13"/>
    <x v="1"/>
    <n v="1"/>
    <x v="0"/>
    <n v="60.26"/>
    <n v="60.26"/>
    <n v="4.09375"/>
    <x v="0"/>
    <x v="9"/>
    <x v="1"/>
    <x v="1"/>
    <s v="ZAR"/>
    <x v="2"/>
  </r>
  <r>
    <x v="209"/>
    <x v="219"/>
    <x v="0"/>
    <x v="3"/>
    <x v="29"/>
    <x v="0"/>
    <n v="1"/>
    <x v="0"/>
    <n v="118.34"/>
    <n v="118.34"/>
    <n v="8.039402173913043"/>
    <x v="0"/>
    <x v="10"/>
    <x v="1"/>
    <x v="1"/>
    <s v="ZAR"/>
    <x v="0"/>
  </r>
  <r>
    <x v="209"/>
    <x v="219"/>
    <x v="0"/>
    <x v="3"/>
    <x v="6"/>
    <x v="3"/>
    <n v="1"/>
    <x v="0"/>
    <n v="95.98"/>
    <n v="95.98"/>
    <n v="6.5203804347826084"/>
    <x v="0"/>
    <x v="10"/>
    <x v="1"/>
    <x v="1"/>
    <s v="ZAR"/>
    <x v="0"/>
  </r>
  <r>
    <x v="210"/>
    <x v="220"/>
    <x v="1"/>
    <x v="3"/>
    <x v="10"/>
    <x v="2"/>
    <n v="1"/>
    <x v="0"/>
    <n v="91.22"/>
    <n v="91.22"/>
    <n v="6.1970108695652169"/>
    <x v="0"/>
    <x v="6"/>
    <x v="1"/>
    <x v="1"/>
    <s v="ZAR"/>
    <x v="2"/>
  </r>
  <r>
    <x v="210"/>
    <x v="220"/>
    <x v="1"/>
    <x v="3"/>
    <x v="4"/>
    <x v="3"/>
    <n v="1"/>
    <x v="0"/>
    <n v="83.63"/>
    <n v="83.63"/>
    <n v="5.6813858695652169"/>
    <x v="0"/>
    <x v="6"/>
    <x v="1"/>
    <x v="1"/>
    <s v="ZAR"/>
    <x v="2"/>
  </r>
  <r>
    <x v="210"/>
    <x v="220"/>
    <x v="1"/>
    <x v="3"/>
    <x v="13"/>
    <x v="1"/>
    <n v="1"/>
    <x v="0"/>
    <n v="60.26"/>
    <n v="60.26"/>
    <n v="4.09375"/>
    <x v="0"/>
    <x v="6"/>
    <x v="1"/>
    <x v="1"/>
    <s v="ZAR"/>
    <x v="2"/>
  </r>
  <r>
    <x v="211"/>
    <x v="221"/>
    <x v="2"/>
    <x v="3"/>
    <x v="4"/>
    <x v="3"/>
    <n v="2"/>
    <x v="0"/>
    <n v="83.63"/>
    <n v="167.26"/>
    <n v="11.362771739130434"/>
    <x v="0"/>
    <x v="6"/>
    <x v="1"/>
    <x v="1"/>
    <s v="ZAR"/>
    <x v="2"/>
  </r>
  <r>
    <x v="211"/>
    <x v="222"/>
    <x v="0"/>
    <x v="3"/>
    <x v="7"/>
    <x v="1"/>
    <n v="1"/>
    <x v="0"/>
    <n v="38.18"/>
    <n v="38.18"/>
    <n v="2.59375"/>
    <x v="1"/>
    <x v="6"/>
    <x v="1"/>
    <x v="1"/>
    <s v="ZAR"/>
    <x v="0"/>
  </r>
  <r>
    <x v="211"/>
    <x v="222"/>
    <x v="0"/>
    <x v="3"/>
    <x v="6"/>
    <x v="3"/>
    <n v="1"/>
    <x v="0"/>
    <n v="95.98"/>
    <n v="95.98"/>
    <n v="6.5203804347826084"/>
    <x v="1"/>
    <x v="6"/>
    <x v="1"/>
    <x v="1"/>
    <s v="ZAR"/>
    <x v="0"/>
  </r>
  <r>
    <x v="212"/>
    <x v="223"/>
    <x v="2"/>
    <x v="3"/>
    <x v="13"/>
    <x v="1"/>
    <n v="1"/>
    <x v="0"/>
    <n v="60.26"/>
    <n v="60.26"/>
    <n v="4.09375"/>
    <x v="1"/>
    <x v="6"/>
    <x v="1"/>
    <x v="1"/>
    <s v="ZAR"/>
    <x v="0"/>
  </r>
  <r>
    <x v="212"/>
    <x v="223"/>
    <x v="2"/>
    <x v="3"/>
    <x v="24"/>
    <x v="1"/>
    <n v="1"/>
    <x v="0"/>
    <n v="60.26"/>
    <n v="60.26"/>
    <n v="4.09375"/>
    <x v="1"/>
    <x v="6"/>
    <x v="1"/>
    <x v="1"/>
    <s v="ZAR"/>
    <x v="0"/>
  </r>
  <r>
    <x v="212"/>
    <x v="223"/>
    <x v="2"/>
    <x v="3"/>
    <x v="7"/>
    <x v="1"/>
    <n v="1"/>
    <x v="0"/>
    <n v="38.18"/>
    <n v="38.18"/>
    <n v="2.59375"/>
    <x v="1"/>
    <x v="6"/>
    <x v="1"/>
    <x v="1"/>
    <s v="ZAR"/>
    <x v="0"/>
  </r>
  <r>
    <x v="213"/>
    <x v="224"/>
    <x v="1"/>
    <x v="6"/>
    <x v="32"/>
    <x v="3"/>
    <n v="1"/>
    <x v="0"/>
    <n v="4200"/>
    <n v="4200"/>
    <n v="10.447761194029852"/>
    <x v="0"/>
    <x v="24"/>
    <x v="0"/>
    <x v="0"/>
    <s v="NGN"/>
    <x v="1"/>
  </r>
  <r>
    <x v="214"/>
    <x v="225"/>
    <x v="2"/>
    <x v="3"/>
    <x v="11"/>
    <x v="2"/>
    <n v="1"/>
    <x v="0"/>
    <n v="50.23"/>
    <n v="50.23"/>
    <n v="3.4123641304347823"/>
    <x v="0"/>
    <x v="6"/>
    <x v="1"/>
    <x v="1"/>
    <s v="ZAR"/>
    <x v="0"/>
  </r>
  <r>
    <x v="214"/>
    <x v="225"/>
    <x v="2"/>
    <x v="3"/>
    <x v="8"/>
    <x v="3"/>
    <n v="3"/>
    <x v="0"/>
    <n v="23.99"/>
    <n v="71.97"/>
    <n v="4.8892663043478262"/>
    <x v="0"/>
    <x v="6"/>
    <x v="1"/>
    <x v="1"/>
    <s v="ZAR"/>
    <x v="0"/>
  </r>
  <r>
    <x v="215"/>
    <x v="226"/>
    <x v="1"/>
    <x v="0"/>
    <x v="0"/>
    <x v="0"/>
    <n v="6"/>
    <x v="0"/>
    <n v="3200"/>
    <n v="19200"/>
    <n v="47.761194029850749"/>
    <x v="0"/>
    <x v="25"/>
    <x v="0"/>
    <x v="0"/>
    <s v="NGN"/>
    <x v="0"/>
  </r>
  <r>
    <x v="216"/>
    <x v="227"/>
    <x v="2"/>
    <x v="3"/>
    <x v="4"/>
    <x v="3"/>
    <n v="1"/>
    <x v="0"/>
    <n v="83.63"/>
    <n v="83.63"/>
    <n v="5.6813858695652169"/>
    <x v="1"/>
    <x v="6"/>
    <x v="1"/>
    <x v="1"/>
    <s v="ZAR"/>
    <x v="2"/>
  </r>
  <r>
    <x v="217"/>
    <x v="228"/>
    <x v="0"/>
    <x v="7"/>
    <x v="19"/>
    <x v="5"/>
    <n v="2"/>
    <x v="0"/>
    <n v="4660"/>
    <n v="9320"/>
    <n v="23.184079601990049"/>
    <x v="0"/>
    <x v="45"/>
    <x v="0"/>
    <x v="0"/>
    <s v="NGN"/>
    <x v="0"/>
  </r>
  <r>
    <x v="218"/>
    <x v="229"/>
    <x v="1"/>
    <x v="3"/>
    <x v="11"/>
    <x v="2"/>
    <n v="1"/>
    <x v="0"/>
    <n v="50.23"/>
    <n v="50.23"/>
    <n v="3.4123641304347823"/>
    <x v="0"/>
    <x v="10"/>
    <x v="1"/>
    <x v="1"/>
    <s v="ZAR"/>
    <x v="2"/>
  </r>
  <r>
    <x v="218"/>
    <x v="229"/>
    <x v="1"/>
    <x v="3"/>
    <x v="7"/>
    <x v="1"/>
    <n v="2"/>
    <x v="0"/>
    <n v="38.18"/>
    <n v="76.36"/>
    <n v="5.1875"/>
    <x v="0"/>
    <x v="10"/>
    <x v="1"/>
    <x v="1"/>
    <s v="ZAR"/>
    <x v="2"/>
  </r>
  <r>
    <x v="218"/>
    <x v="229"/>
    <x v="1"/>
    <x v="3"/>
    <x v="8"/>
    <x v="3"/>
    <n v="1"/>
    <x v="0"/>
    <n v="47.47"/>
    <n v="47.47"/>
    <n v="3.2248641304347823"/>
    <x v="0"/>
    <x v="10"/>
    <x v="1"/>
    <x v="1"/>
    <s v="ZAR"/>
    <x v="2"/>
  </r>
  <r>
    <x v="218"/>
    <x v="229"/>
    <x v="1"/>
    <x v="3"/>
    <x v="30"/>
    <x v="2"/>
    <n v="1"/>
    <x v="0"/>
    <n v="50.78"/>
    <n v="50.78"/>
    <n v="3.449728260869565"/>
    <x v="0"/>
    <x v="10"/>
    <x v="1"/>
    <x v="1"/>
    <s v="ZAR"/>
    <x v="2"/>
  </r>
  <r>
    <x v="219"/>
    <x v="230"/>
    <x v="1"/>
    <x v="3"/>
    <x v="8"/>
    <x v="3"/>
    <n v="2"/>
    <x v="0"/>
    <n v="38.159999999999997"/>
    <n v="76.319999999999993"/>
    <n v="5.1847826086956514"/>
    <x v="0"/>
    <x v="6"/>
    <x v="1"/>
    <x v="1"/>
    <s v="ZAR"/>
    <x v="2"/>
  </r>
  <r>
    <x v="219"/>
    <x v="230"/>
    <x v="1"/>
    <x v="3"/>
    <x v="13"/>
    <x v="1"/>
    <n v="1"/>
    <x v="0"/>
    <n v="60.26"/>
    <n v="60.26"/>
    <n v="4.09375"/>
    <x v="0"/>
    <x v="6"/>
    <x v="1"/>
    <x v="1"/>
    <s v="ZAR"/>
    <x v="2"/>
  </r>
  <r>
    <x v="219"/>
    <x v="230"/>
    <x v="1"/>
    <x v="3"/>
    <x v="6"/>
    <x v="3"/>
    <n v="1"/>
    <x v="0"/>
    <n v="51.2"/>
    <n v="51.2"/>
    <n v="3.4782608695652173"/>
    <x v="0"/>
    <x v="6"/>
    <x v="1"/>
    <x v="1"/>
    <s v="ZAR"/>
    <x v="2"/>
  </r>
  <r>
    <x v="220"/>
    <x v="231"/>
    <x v="1"/>
    <x v="3"/>
    <x v="26"/>
    <x v="3"/>
    <n v="1"/>
    <x v="0"/>
    <n v="67.33"/>
    <n v="67.33"/>
    <n v="4.5740489130434776"/>
    <x v="0"/>
    <x v="6"/>
    <x v="1"/>
    <x v="1"/>
    <s v="ZAR"/>
    <x v="2"/>
  </r>
  <r>
    <x v="220"/>
    <x v="231"/>
    <x v="1"/>
    <x v="3"/>
    <x v="24"/>
    <x v="1"/>
    <n v="1"/>
    <x v="0"/>
    <n v="60.26"/>
    <n v="60.26"/>
    <n v="4.09375"/>
    <x v="0"/>
    <x v="6"/>
    <x v="1"/>
    <x v="1"/>
    <s v="ZAR"/>
    <x v="2"/>
  </r>
  <r>
    <x v="220"/>
    <x v="231"/>
    <x v="1"/>
    <x v="3"/>
    <x v="25"/>
    <x v="3"/>
    <n v="1"/>
    <x v="0"/>
    <n v="83.97"/>
    <n v="83.97"/>
    <n v="5.7044836956521738"/>
    <x v="0"/>
    <x v="6"/>
    <x v="1"/>
    <x v="1"/>
    <s v="ZAR"/>
    <x v="2"/>
  </r>
  <r>
    <x v="220"/>
    <x v="231"/>
    <x v="1"/>
    <x v="3"/>
    <x v="6"/>
    <x v="3"/>
    <n v="4"/>
    <x v="0"/>
    <n v="42.5"/>
    <n v="170"/>
    <n v="11.54891304347826"/>
    <x v="0"/>
    <x v="6"/>
    <x v="1"/>
    <x v="1"/>
    <s v="ZAR"/>
    <x v="2"/>
  </r>
  <r>
    <x v="220"/>
    <x v="232"/>
    <x v="1"/>
    <x v="3"/>
    <x v="7"/>
    <x v="1"/>
    <n v="2"/>
    <x v="0"/>
    <n v="38.18"/>
    <n v="76.36"/>
    <n v="5.1875"/>
    <x v="0"/>
    <x v="10"/>
    <x v="1"/>
    <x v="1"/>
    <s v="ZAR"/>
    <x v="2"/>
  </r>
  <r>
    <x v="220"/>
    <x v="232"/>
    <x v="1"/>
    <x v="3"/>
    <x v="30"/>
    <x v="2"/>
    <n v="2"/>
    <x v="0"/>
    <n v="50.78"/>
    <n v="101.56"/>
    <n v="6.8994565217391299"/>
    <x v="0"/>
    <x v="10"/>
    <x v="1"/>
    <x v="1"/>
    <s v="ZAR"/>
    <x v="2"/>
  </r>
  <r>
    <x v="220"/>
    <x v="232"/>
    <x v="1"/>
    <x v="3"/>
    <x v="4"/>
    <x v="3"/>
    <n v="2"/>
    <x v="0"/>
    <n v="119.95"/>
    <n v="239.9"/>
    <n v="16.297554347826086"/>
    <x v="0"/>
    <x v="10"/>
    <x v="1"/>
    <x v="1"/>
    <s v="ZAR"/>
    <x v="2"/>
  </r>
  <r>
    <x v="220"/>
    <x v="232"/>
    <x v="1"/>
    <x v="3"/>
    <x v="22"/>
    <x v="3"/>
    <n v="10"/>
    <x v="0"/>
    <n v="31.5"/>
    <n v="315"/>
    <n v="21.399456521739129"/>
    <x v="0"/>
    <x v="10"/>
    <x v="1"/>
    <x v="1"/>
    <s v="ZAR"/>
    <x v="2"/>
  </r>
  <r>
    <x v="221"/>
    <x v="133"/>
    <x v="1"/>
    <x v="1"/>
    <x v="36"/>
    <x v="3"/>
    <n v="5"/>
    <x v="0"/>
    <n v="4200"/>
    <n v="21000"/>
    <n v="52.238805970149251"/>
    <x v="0"/>
    <x v="21"/>
    <x v="0"/>
    <x v="0"/>
    <s v="NGN"/>
    <x v="1"/>
  </r>
  <r>
    <x v="222"/>
    <x v="233"/>
    <x v="0"/>
    <x v="3"/>
    <x v="4"/>
    <x v="3"/>
    <n v="1"/>
    <x v="0"/>
    <n v="119.95"/>
    <n v="119.95"/>
    <n v="8.148777173913043"/>
    <x v="0"/>
    <x v="9"/>
    <x v="1"/>
    <x v="1"/>
    <s v="ZAR"/>
    <x v="2"/>
  </r>
  <r>
    <x v="222"/>
    <x v="233"/>
    <x v="0"/>
    <x v="3"/>
    <x v="4"/>
    <x v="3"/>
    <n v="1"/>
    <x v="0"/>
    <n v="83.63"/>
    <n v="83.63"/>
    <n v="5.6813858695652169"/>
    <x v="0"/>
    <x v="9"/>
    <x v="1"/>
    <x v="1"/>
    <s v="ZAR"/>
    <x v="2"/>
  </r>
  <r>
    <x v="222"/>
    <x v="234"/>
    <x v="0"/>
    <x v="3"/>
    <x v="22"/>
    <x v="3"/>
    <n v="1"/>
    <x v="0"/>
    <n v="47.4"/>
    <n v="47.4"/>
    <n v="3.2201086956521738"/>
    <x v="1"/>
    <x v="10"/>
    <x v="1"/>
    <x v="1"/>
    <s v="ZAR"/>
    <x v="2"/>
  </r>
  <r>
    <x v="223"/>
    <x v="235"/>
    <x v="1"/>
    <x v="3"/>
    <x v="23"/>
    <x v="1"/>
    <n v="1"/>
    <x v="0"/>
    <n v="106.49"/>
    <n v="106.49"/>
    <n v="7.2343749999999991"/>
    <x v="0"/>
    <x v="6"/>
    <x v="1"/>
    <x v="1"/>
    <s v="ZAR"/>
    <x v="2"/>
  </r>
  <r>
    <x v="223"/>
    <x v="235"/>
    <x v="1"/>
    <x v="3"/>
    <x v="8"/>
    <x v="3"/>
    <n v="1"/>
    <x v="0"/>
    <n v="71.900000000000006"/>
    <n v="71.900000000000006"/>
    <n v="4.8845108695652177"/>
    <x v="0"/>
    <x v="6"/>
    <x v="1"/>
    <x v="1"/>
    <s v="ZAR"/>
    <x v="2"/>
  </r>
  <r>
    <x v="223"/>
    <x v="235"/>
    <x v="1"/>
    <x v="3"/>
    <x v="7"/>
    <x v="1"/>
    <n v="4"/>
    <x v="0"/>
    <n v="38.18"/>
    <n v="152.72"/>
    <n v="10.375"/>
    <x v="0"/>
    <x v="6"/>
    <x v="1"/>
    <x v="1"/>
    <s v="ZAR"/>
    <x v="2"/>
  </r>
  <r>
    <x v="223"/>
    <x v="235"/>
    <x v="1"/>
    <x v="3"/>
    <x v="8"/>
    <x v="3"/>
    <n v="1"/>
    <x v="0"/>
    <n v="38.159999999999997"/>
    <n v="38.159999999999997"/>
    <n v="2.5923913043478257"/>
    <x v="0"/>
    <x v="6"/>
    <x v="1"/>
    <x v="1"/>
    <s v="ZAR"/>
    <x v="2"/>
  </r>
  <r>
    <x v="224"/>
    <x v="236"/>
    <x v="0"/>
    <x v="3"/>
    <x v="7"/>
    <x v="1"/>
    <n v="1"/>
    <x v="0"/>
    <n v="38.18"/>
    <n v="38.18"/>
    <n v="2.59375"/>
    <x v="0"/>
    <x v="9"/>
    <x v="1"/>
    <x v="1"/>
    <s v="ZAR"/>
    <x v="2"/>
  </r>
  <r>
    <x v="224"/>
    <x v="236"/>
    <x v="0"/>
    <x v="3"/>
    <x v="8"/>
    <x v="3"/>
    <n v="1"/>
    <x v="0"/>
    <n v="47.47"/>
    <n v="47.47"/>
    <n v="3.2248641304347823"/>
    <x v="0"/>
    <x v="9"/>
    <x v="1"/>
    <x v="1"/>
    <s v="ZAR"/>
    <x v="2"/>
  </r>
  <r>
    <x v="225"/>
    <x v="237"/>
    <x v="1"/>
    <x v="3"/>
    <x v="8"/>
    <x v="3"/>
    <n v="1"/>
    <x v="0"/>
    <n v="47.47"/>
    <n v="47.47"/>
    <n v="3.2248641304347823"/>
    <x v="0"/>
    <x v="10"/>
    <x v="1"/>
    <x v="1"/>
    <s v="ZAR"/>
    <x v="0"/>
  </r>
  <r>
    <x v="225"/>
    <x v="237"/>
    <x v="1"/>
    <x v="3"/>
    <x v="6"/>
    <x v="3"/>
    <n v="1"/>
    <x v="0"/>
    <n v="51.2"/>
    <n v="51.2"/>
    <n v="3.4782608695652173"/>
    <x v="0"/>
    <x v="10"/>
    <x v="1"/>
    <x v="1"/>
    <s v="ZAR"/>
    <x v="0"/>
  </r>
  <r>
    <x v="225"/>
    <x v="237"/>
    <x v="1"/>
    <x v="3"/>
    <x v="11"/>
    <x v="2"/>
    <n v="1"/>
    <x v="0"/>
    <n v="50.23"/>
    <n v="50.23"/>
    <n v="3.4123641304347823"/>
    <x v="0"/>
    <x v="10"/>
    <x v="1"/>
    <x v="1"/>
    <s v="ZAR"/>
    <x v="0"/>
  </r>
  <r>
    <x v="226"/>
    <x v="238"/>
    <x v="0"/>
    <x v="3"/>
    <x v="13"/>
    <x v="1"/>
    <n v="1"/>
    <x v="0"/>
    <n v="60.26"/>
    <n v="60.26"/>
    <n v="4.09375"/>
    <x v="0"/>
    <x v="9"/>
    <x v="1"/>
    <x v="1"/>
    <s v="ZAR"/>
    <x v="2"/>
  </r>
  <r>
    <x v="226"/>
    <x v="238"/>
    <x v="0"/>
    <x v="3"/>
    <x v="29"/>
    <x v="0"/>
    <n v="1"/>
    <x v="0"/>
    <n v="99.82"/>
    <n v="99.82"/>
    <n v="6.7812499999999991"/>
    <x v="0"/>
    <x v="9"/>
    <x v="1"/>
    <x v="1"/>
    <s v="ZAR"/>
    <x v="2"/>
  </r>
  <r>
    <x v="227"/>
    <x v="239"/>
    <x v="2"/>
    <x v="3"/>
    <x v="7"/>
    <x v="1"/>
    <n v="1"/>
    <x v="0"/>
    <n v="38.18"/>
    <n v="38.18"/>
    <n v="2.59375"/>
    <x v="0"/>
    <x v="10"/>
    <x v="1"/>
    <x v="1"/>
    <s v="ZAR"/>
    <x v="0"/>
  </r>
  <r>
    <x v="227"/>
    <x v="239"/>
    <x v="2"/>
    <x v="3"/>
    <x v="29"/>
    <x v="0"/>
    <n v="1"/>
    <x v="0"/>
    <n v="99.82"/>
    <n v="99.82"/>
    <n v="6.7812499999999991"/>
    <x v="0"/>
    <x v="10"/>
    <x v="1"/>
    <x v="1"/>
    <s v="ZAR"/>
    <x v="0"/>
  </r>
  <r>
    <x v="228"/>
    <x v="240"/>
    <x v="0"/>
    <x v="3"/>
    <x v="6"/>
    <x v="3"/>
    <n v="1"/>
    <x v="0"/>
    <n v="51.2"/>
    <n v="51.2"/>
    <n v="3.4782608695652173"/>
    <x v="0"/>
    <x v="10"/>
    <x v="1"/>
    <x v="1"/>
    <s v="ZAR"/>
    <x v="2"/>
  </r>
  <r>
    <x v="228"/>
    <x v="240"/>
    <x v="0"/>
    <x v="3"/>
    <x v="10"/>
    <x v="2"/>
    <n v="1"/>
    <x v="0"/>
    <n v="91.22"/>
    <n v="91.22"/>
    <n v="6.1970108695652169"/>
    <x v="0"/>
    <x v="10"/>
    <x v="1"/>
    <x v="1"/>
    <s v="ZAR"/>
    <x v="2"/>
  </r>
  <r>
    <x v="229"/>
    <x v="241"/>
    <x v="0"/>
    <x v="3"/>
    <x v="8"/>
    <x v="3"/>
    <n v="1"/>
    <x v="0"/>
    <n v="89.36"/>
    <n v="89.36"/>
    <n v="6.070652173913043"/>
    <x v="0"/>
    <x v="9"/>
    <x v="1"/>
    <x v="1"/>
    <s v="ZAR"/>
    <x v="2"/>
  </r>
  <r>
    <x v="229"/>
    <x v="241"/>
    <x v="0"/>
    <x v="3"/>
    <x v="11"/>
    <x v="2"/>
    <n v="1"/>
    <x v="0"/>
    <n v="50.23"/>
    <n v="50.23"/>
    <n v="3.4123641304347823"/>
    <x v="0"/>
    <x v="9"/>
    <x v="1"/>
    <x v="1"/>
    <s v="ZAR"/>
    <x v="2"/>
  </r>
  <r>
    <x v="229"/>
    <x v="241"/>
    <x v="0"/>
    <x v="3"/>
    <x v="22"/>
    <x v="3"/>
    <n v="1"/>
    <x v="0"/>
    <n v="47.4"/>
    <n v="47.4"/>
    <n v="3.2201086956521738"/>
    <x v="0"/>
    <x v="9"/>
    <x v="1"/>
    <x v="1"/>
    <s v="ZAR"/>
    <x v="2"/>
  </r>
  <r>
    <x v="230"/>
    <x v="242"/>
    <x v="0"/>
    <x v="3"/>
    <x v="23"/>
    <x v="1"/>
    <n v="1"/>
    <x v="0"/>
    <n v="106.49"/>
    <n v="106.49"/>
    <n v="7.2343749999999991"/>
    <x v="0"/>
    <x v="10"/>
    <x v="1"/>
    <x v="1"/>
    <s v="ZAR"/>
    <x v="2"/>
  </r>
  <r>
    <x v="230"/>
    <x v="242"/>
    <x v="0"/>
    <x v="3"/>
    <x v="7"/>
    <x v="1"/>
    <n v="1"/>
    <x v="0"/>
    <n v="38.18"/>
    <n v="38.18"/>
    <n v="2.59375"/>
    <x v="0"/>
    <x v="10"/>
    <x v="1"/>
    <x v="1"/>
    <s v="ZAR"/>
    <x v="2"/>
  </r>
  <r>
    <x v="230"/>
    <x v="242"/>
    <x v="0"/>
    <x v="3"/>
    <x v="45"/>
    <x v="0"/>
    <n v="1"/>
    <x v="0"/>
    <n v="119.6"/>
    <n v="119.6"/>
    <n v="8.125"/>
    <x v="0"/>
    <x v="10"/>
    <x v="1"/>
    <x v="1"/>
    <s v="ZAR"/>
    <x v="2"/>
  </r>
  <r>
    <x v="231"/>
    <x v="78"/>
    <x v="2"/>
    <x v="3"/>
    <x v="7"/>
    <x v="1"/>
    <n v="1"/>
    <x v="0"/>
    <n v="38.18"/>
    <n v="38.18"/>
    <n v="2.59375"/>
    <x v="0"/>
    <x v="9"/>
    <x v="1"/>
    <x v="1"/>
    <s v="ZAR"/>
    <x v="0"/>
  </r>
  <r>
    <x v="231"/>
    <x v="78"/>
    <x v="2"/>
    <x v="3"/>
    <x v="24"/>
    <x v="1"/>
    <n v="1"/>
    <x v="0"/>
    <n v="60.26"/>
    <n v="60.26"/>
    <n v="4.09375"/>
    <x v="0"/>
    <x v="9"/>
    <x v="1"/>
    <x v="1"/>
    <s v="ZAR"/>
    <x v="0"/>
  </r>
  <r>
    <x v="231"/>
    <x v="78"/>
    <x v="2"/>
    <x v="3"/>
    <x v="7"/>
    <x v="1"/>
    <n v="3"/>
    <x v="0"/>
    <n v="38.18"/>
    <n v="114.53999999999999"/>
    <n v="7.7812499999999991"/>
    <x v="0"/>
    <x v="9"/>
    <x v="1"/>
    <x v="1"/>
    <s v="ZAR"/>
    <x v="0"/>
  </r>
  <r>
    <x v="232"/>
    <x v="243"/>
    <x v="0"/>
    <x v="3"/>
    <x v="22"/>
    <x v="3"/>
    <n v="5"/>
    <x v="0"/>
    <n v="19.989999999999998"/>
    <n v="99.949999999999989"/>
    <n v="6.790081521739129"/>
    <x v="1"/>
    <x v="9"/>
    <x v="1"/>
    <x v="1"/>
    <s v="ZAR"/>
    <x v="0"/>
  </r>
  <r>
    <x v="232"/>
    <x v="243"/>
    <x v="0"/>
    <x v="3"/>
    <x v="8"/>
    <x v="3"/>
    <n v="5"/>
    <x v="0"/>
    <n v="38.99"/>
    <n v="194.95000000000002"/>
    <n v="13.243885869565219"/>
    <x v="1"/>
    <x v="9"/>
    <x v="1"/>
    <x v="1"/>
    <s v="ZAR"/>
    <x v="0"/>
  </r>
  <r>
    <x v="232"/>
    <x v="243"/>
    <x v="0"/>
    <x v="3"/>
    <x v="6"/>
    <x v="3"/>
    <n v="5"/>
    <x v="0"/>
    <n v="27.46"/>
    <n v="137.30000000000001"/>
    <n v="9.327445652173914"/>
    <x v="1"/>
    <x v="9"/>
    <x v="1"/>
    <x v="1"/>
    <s v="ZAR"/>
    <x v="0"/>
  </r>
  <r>
    <x v="233"/>
    <x v="244"/>
    <x v="1"/>
    <x v="3"/>
    <x v="7"/>
    <x v="1"/>
    <n v="1"/>
    <x v="0"/>
    <n v="38.18"/>
    <n v="38.18"/>
    <n v="2.59375"/>
    <x v="0"/>
    <x v="9"/>
    <x v="1"/>
    <x v="1"/>
    <s v="ZAR"/>
    <x v="2"/>
  </r>
  <r>
    <x v="233"/>
    <x v="244"/>
    <x v="1"/>
    <x v="3"/>
    <x v="7"/>
    <x v="1"/>
    <n v="1"/>
    <x v="0"/>
    <n v="38.18"/>
    <n v="38.18"/>
    <n v="2.59375"/>
    <x v="0"/>
    <x v="9"/>
    <x v="1"/>
    <x v="1"/>
    <s v="ZAR"/>
    <x v="2"/>
  </r>
  <r>
    <x v="234"/>
    <x v="245"/>
    <x v="2"/>
    <x v="3"/>
    <x v="24"/>
    <x v="1"/>
    <n v="1"/>
    <x v="0"/>
    <n v="60.26"/>
    <n v="60.26"/>
    <n v="4.09375"/>
    <x v="0"/>
    <x v="6"/>
    <x v="1"/>
    <x v="1"/>
    <s v="ZAR"/>
    <x v="2"/>
  </r>
  <r>
    <x v="234"/>
    <x v="245"/>
    <x v="2"/>
    <x v="3"/>
    <x v="7"/>
    <x v="1"/>
    <n v="1"/>
    <x v="0"/>
    <n v="38.18"/>
    <n v="38.18"/>
    <n v="2.59375"/>
    <x v="0"/>
    <x v="6"/>
    <x v="1"/>
    <x v="1"/>
    <s v="ZAR"/>
    <x v="2"/>
  </r>
  <r>
    <x v="234"/>
    <x v="245"/>
    <x v="2"/>
    <x v="3"/>
    <x v="7"/>
    <x v="1"/>
    <n v="1"/>
    <x v="0"/>
    <n v="38.18"/>
    <n v="38.18"/>
    <n v="2.59375"/>
    <x v="0"/>
    <x v="6"/>
    <x v="1"/>
    <x v="1"/>
    <s v="ZAR"/>
    <x v="2"/>
  </r>
  <r>
    <x v="235"/>
    <x v="234"/>
    <x v="0"/>
    <x v="3"/>
    <x v="8"/>
    <x v="3"/>
    <n v="1"/>
    <x v="0"/>
    <n v="71.900000000000006"/>
    <n v="71.900000000000006"/>
    <n v="4.8845108695652177"/>
    <x v="1"/>
    <x v="10"/>
    <x v="1"/>
    <x v="1"/>
    <s v="ZAR"/>
    <x v="2"/>
  </r>
  <r>
    <x v="235"/>
    <x v="234"/>
    <x v="0"/>
    <x v="3"/>
    <x v="22"/>
    <x v="3"/>
    <n v="1"/>
    <x v="0"/>
    <n v="47.4"/>
    <n v="47.4"/>
    <n v="3.2201086956521738"/>
    <x v="1"/>
    <x v="10"/>
    <x v="1"/>
    <x v="1"/>
    <s v="ZAR"/>
    <x v="2"/>
  </r>
  <r>
    <x v="236"/>
    <x v="246"/>
    <x v="2"/>
    <x v="6"/>
    <x v="18"/>
    <x v="2"/>
    <n v="1"/>
    <x v="0"/>
    <n v="4600"/>
    <n v="4600"/>
    <n v="11.442786069651742"/>
    <x v="1"/>
    <x v="46"/>
    <x v="0"/>
    <x v="0"/>
    <s v="NGN"/>
    <x v="0"/>
  </r>
  <r>
    <x v="236"/>
    <x v="246"/>
    <x v="2"/>
    <x v="6"/>
    <x v="32"/>
    <x v="3"/>
    <n v="2"/>
    <x v="0"/>
    <n v="4600"/>
    <n v="9200"/>
    <n v="22.885572139303484"/>
    <x v="1"/>
    <x v="46"/>
    <x v="0"/>
    <x v="0"/>
    <s v="NGN"/>
    <x v="0"/>
  </r>
  <r>
    <x v="237"/>
    <x v="247"/>
    <x v="0"/>
    <x v="3"/>
    <x v="10"/>
    <x v="2"/>
    <n v="1"/>
    <x v="0"/>
    <n v="91.22"/>
    <n v="91.22"/>
    <n v="6.1970108695652169"/>
    <x v="0"/>
    <x v="6"/>
    <x v="1"/>
    <x v="1"/>
    <s v="ZAR"/>
    <x v="0"/>
  </r>
  <r>
    <x v="237"/>
    <x v="247"/>
    <x v="0"/>
    <x v="3"/>
    <x v="11"/>
    <x v="2"/>
    <n v="1"/>
    <x v="0"/>
    <n v="50.23"/>
    <n v="50.23"/>
    <n v="3.4123641304347823"/>
    <x v="0"/>
    <x v="6"/>
    <x v="1"/>
    <x v="1"/>
    <s v="ZAR"/>
    <x v="0"/>
  </r>
  <r>
    <x v="237"/>
    <x v="247"/>
    <x v="0"/>
    <x v="3"/>
    <x v="22"/>
    <x v="3"/>
    <n v="2"/>
    <x v="0"/>
    <n v="47.4"/>
    <n v="94.8"/>
    <n v="6.4402173913043477"/>
    <x v="0"/>
    <x v="6"/>
    <x v="1"/>
    <x v="1"/>
    <s v="ZAR"/>
    <x v="0"/>
  </r>
  <r>
    <x v="237"/>
    <x v="248"/>
    <x v="2"/>
    <x v="3"/>
    <x v="24"/>
    <x v="1"/>
    <n v="1"/>
    <x v="0"/>
    <n v="94.42"/>
    <n v="94.42"/>
    <n v="6.414402173913043"/>
    <x v="0"/>
    <x v="10"/>
    <x v="1"/>
    <x v="1"/>
    <s v="ZAR"/>
    <x v="2"/>
  </r>
  <r>
    <x v="237"/>
    <x v="248"/>
    <x v="2"/>
    <x v="3"/>
    <x v="30"/>
    <x v="2"/>
    <n v="1"/>
    <x v="0"/>
    <n v="50.78"/>
    <n v="50.78"/>
    <n v="3.449728260869565"/>
    <x v="0"/>
    <x v="10"/>
    <x v="1"/>
    <x v="1"/>
    <s v="ZAR"/>
    <x v="2"/>
  </r>
  <r>
    <x v="237"/>
    <x v="249"/>
    <x v="1"/>
    <x v="3"/>
    <x v="6"/>
    <x v="3"/>
    <n v="2"/>
    <x v="0"/>
    <n v="42.5"/>
    <n v="85"/>
    <n v="5.7744565217391299"/>
    <x v="0"/>
    <x v="10"/>
    <x v="1"/>
    <x v="1"/>
    <s v="ZAR"/>
    <x v="2"/>
  </r>
  <r>
    <x v="237"/>
    <x v="249"/>
    <x v="1"/>
    <x v="3"/>
    <x v="7"/>
    <x v="1"/>
    <n v="1"/>
    <x v="0"/>
    <n v="38.18"/>
    <n v="38.18"/>
    <n v="2.59375"/>
    <x v="0"/>
    <x v="10"/>
    <x v="1"/>
    <x v="1"/>
    <s v="ZAR"/>
    <x v="2"/>
  </r>
  <r>
    <x v="238"/>
    <x v="250"/>
    <x v="2"/>
    <x v="3"/>
    <x v="4"/>
    <x v="3"/>
    <n v="1"/>
    <x v="0"/>
    <n v="83.63"/>
    <n v="83.63"/>
    <n v="5.6813858695652169"/>
    <x v="1"/>
    <x v="10"/>
    <x v="1"/>
    <x v="1"/>
    <s v="ZAR"/>
    <x v="0"/>
  </r>
  <r>
    <x v="238"/>
    <x v="250"/>
    <x v="2"/>
    <x v="3"/>
    <x v="7"/>
    <x v="1"/>
    <n v="2"/>
    <x v="0"/>
    <n v="38.18"/>
    <n v="76.36"/>
    <n v="5.1875"/>
    <x v="1"/>
    <x v="10"/>
    <x v="1"/>
    <x v="1"/>
    <s v="ZAR"/>
    <x v="0"/>
  </r>
  <r>
    <x v="238"/>
    <x v="250"/>
    <x v="2"/>
    <x v="3"/>
    <x v="30"/>
    <x v="2"/>
    <n v="1"/>
    <x v="0"/>
    <n v="50.78"/>
    <n v="50.78"/>
    <n v="3.449728260869565"/>
    <x v="1"/>
    <x v="10"/>
    <x v="1"/>
    <x v="1"/>
    <s v="ZAR"/>
    <x v="0"/>
  </r>
  <r>
    <x v="238"/>
    <x v="250"/>
    <x v="2"/>
    <x v="3"/>
    <x v="8"/>
    <x v="3"/>
    <n v="1"/>
    <x v="0"/>
    <n v="47.47"/>
    <n v="47.47"/>
    <n v="3.2248641304347823"/>
    <x v="1"/>
    <x v="10"/>
    <x v="1"/>
    <x v="1"/>
    <s v="ZAR"/>
    <x v="0"/>
  </r>
  <r>
    <x v="239"/>
    <x v="251"/>
    <x v="1"/>
    <x v="3"/>
    <x v="30"/>
    <x v="2"/>
    <n v="2"/>
    <x v="0"/>
    <n v="50.78"/>
    <n v="101.56"/>
    <n v="6.8994565217391299"/>
    <x v="0"/>
    <x v="9"/>
    <x v="1"/>
    <x v="1"/>
    <s v="ZAR"/>
    <x v="2"/>
  </r>
  <r>
    <x v="239"/>
    <x v="251"/>
    <x v="1"/>
    <x v="3"/>
    <x v="11"/>
    <x v="2"/>
    <n v="2"/>
    <x v="0"/>
    <n v="50.23"/>
    <n v="100.46"/>
    <n v="6.8247282608695645"/>
    <x v="0"/>
    <x v="9"/>
    <x v="1"/>
    <x v="1"/>
    <s v="ZAR"/>
    <x v="2"/>
  </r>
  <r>
    <x v="239"/>
    <x v="251"/>
    <x v="1"/>
    <x v="3"/>
    <x v="4"/>
    <x v="3"/>
    <n v="2"/>
    <x v="0"/>
    <n v="119.95"/>
    <n v="239.9"/>
    <n v="16.297554347826086"/>
    <x v="0"/>
    <x v="9"/>
    <x v="1"/>
    <x v="1"/>
    <s v="ZAR"/>
    <x v="2"/>
  </r>
  <r>
    <x v="239"/>
    <x v="251"/>
    <x v="1"/>
    <x v="3"/>
    <x v="22"/>
    <x v="3"/>
    <n v="10"/>
    <x v="0"/>
    <n v="21.86"/>
    <n v="218.6"/>
    <n v="14.850543478260869"/>
    <x v="0"/>
    <x v="9"/>
    <x v="1"/>
    <x v="1"/>
    <s v="ZAR"/>
    <x v="2"/>
  </r>
  <r>
    <x v="240"/>
    <x v="252"/>
    <x v="0"/>
    <x v="3"/>
    <x v="8"/>
    <x v="3"/>
    <n v="1"/>
    <x v="0"/>
    <n v="47.47"/>
    <n v="47.47"/>
    <n v="3.2248641304347823"/>
    <x v="0"/>
    <x v="6"/>
    <x v="1"/>
    <x v="1"/>
    <s v="ZAR"/>
    <x v="0"/>
  </r>
  <r>
    <x v="240"/>
    <x v="252"/>
    <x v="0"/>
    <x v="3"/>
    <x v="8"/>
    <x v="3"/>
    <n v="8"/>
    <x v="0"/>
    <n v="38.159999999999997"/>
    <n v="305.27999999999997"/>
    <n v="20.739130434782606"/>
    <x v="0"/>
    <x v="6"/>
    <x v="1"/>
    <x v="1"/>
    <s v="ZAR"/>
    <x v="0"/>
  </r>
  <r>
    <x v="241"/>
    <x v="253"/>
    <x v="0"/>
    <x v="3"/>
    <x v="13"/>
    <x v="1"/>
    <n v="2"/>
    <x v="0"/>
    <n v="60.26"/>
    <n v="120.52"/>
    <n v="8.1875"/>
    <x v="0"/>
    <x v="9"/>
    <x v="1"/>
    <x v="1"/>
    <s v="ZAR"/>
    <x v="0"/>
  </r>
  <r>
    <x v="241"/>
    <x v="253"/>
    <x v="0"/>
    <x v="3"/>
    <x v="7"/>
    <x v="1"/>
    <n v="6"/>
    <x v="0"/>
    <n v="38.18"/>
    <n v="229.07999999999998"/>
    <n v="15.562499999999998"/>
    <x v="0"/>
    <x v="9"/>
    <x v="1"/>
    <x v="1"/>
    <s v="ZAR"/>
    <x v="0"/>
  </r>
  <r>
    <x v="242"/>
    <x v="254"/>
    <x v="1"/>
    <x v="4"/>
    <x v="9"/>
    <x v="3"/>
    <n v="19"/>
    <x v="0"/>
    <n v="2600"/>
    <n v="49400"/>
    <n v="122.88557213930348"/>
    <x v="0"/>
    <x v="31"/>
    <x v="0"/>
    <x v="0"/>
    <s v="NGN"/>
    <x v="2"/>
  </r>
  <r>
    <x v="243"/>
    <x v="255"/>
    <x v="1"/>
    <x v="7"/>
    <x v="19"/>
    <x v="5"/>
    <n v="20"/>
    <x v="0"/>
    <n v="4660"/>
    <n v="93200"/>
    <n v="231.84079601990049"/>
    <x v="0"/>
    <x v="26"/>
    <x v="0"/>
    <x v="0"/>
    <s v="NGN"/>
    <x v="1"/>
  </r>
  <r>
    <x v="244"/>
    <x v="256"/>
    <x v="1"/>
    <x v="3"/>
    <x v="7"/>
    <x v="1"/>
    <n v="2"/>
    <x v="0"/>
    <n v="38.18"/>
    <n v="76.36"/>
    <n v="5.1875"/>
    <x v="1"/>
    <x v="9"/>
    <x v="1"/>
    <x v="1"/>
    <s v="ZAR"/>
    <x v="2"/>
  </r>
  <r>
    <x v="244"/>
    <x v="256"/>
    <x v="1"/>
    <x v="3"/>
    <x v="7"/>
    <x v="1"/>
    <n v="1"/>
    <x v="0"/>
    <n v="38.18"/>
    <n v="38.18"/>
    <n v="2.59375"/>
    <x v="1"/>
    <x v="9"/>
    <x v="1"/>
    <x v="1"/>
    <s v="ZAR"/>
    <x v="2"/>
  </r>
  <r>
    <x v="244"/>
    <x v="256"/>
    <x v="1"/>
    <x v="3"/>
    <x v="13"/>
    <x v="1"/>
    <n v="1"/>
    <x v="0"/>
    <n v="60.26"/>
    <n v="60.26"/>
    <n v="4.09375"/>
    <x v="1"/>
    <x v="9"/>
    <x v="1"/>
    <x v="1"/>
    <s v="ZAR"/>
    <x v="2"/>
  </r>
  <r>
    <x v="244"/>
    <x v="256"/>
    <x v="1"/>
    <x v="3"/>
    <x v="6"/>
    <x v="3"/>
    <n v="1"/>
    <x v="0"/>
    <n v="95.98"/>
    <n v="95.98"/>
    <n v="6.5203804347826084"/>
    <x v="1"/>
    <x v="9"/>
    <x v="1"/>
    <x v="1"/>
    <s v="ZAR"/>
    <x v="2"/>
  </r>
  <r>
    <x v="245"/>
    <x v="257"/>
    <x v="0"/>
    <x v="3"/>
    <x v="7"/>
    <x v="1"/>
    <n v="2"/>
    <x v="0"/>
    <n v="38.18"/>
    <n v="76.36"/>
    <n v="5.1875"/>
    <x v="0"/>
    <x v="6"/>
    <x v="1"/>
    <x v="1"/>
    <s v="ZAR"/>
    <x v="2"/>
  </r>
  <r>
    <x v="245"/>
    <x v="257"/>
    <x v="0"/>
    <x v="3"/>
    <x v="6"/>
    <x v="3"/>
    <n v="1"/>
    <x v="0"/>
    <n v="51.2"/>
    <n v="51.2"/>
    <n v="3.4782608695652173"/>
    <x v="0"/>
    <x v="6"/>
    <x v="1"/>
    <x v="1"/>
    <s v="ZAR"/>
    <x v="2"/>
  </r>
  <r>
    <x v="245"/>
    <x v="257"/>
    <x v="0"/>
    <x v="3"/>
    <x v="8"/>
    <x v="3"/>
    <n v="1"/>
    <x v="0"/>
    <n v="71.900000000000006"/>
    <n v="71.900000000000006"/>
    <n v="4.8845108695652177"/>
    <x v="0"/>
    <x v="6"/>
    <x v="1"/>
    <x v="1"/>
    <s v="ZAR"/>
    <x v="2"/>
  </r>
  <r>
    <x v="246"/>
    <x v="258"/>
    <x v="2"/>
    <x v="1"/>
    <x v="16"/>
    <x v="2"/>
    <n v="5"/>
    <x v="0"/>
    <n v="17500"/>
    <n v="87500"/>
    <n v="217.66169154228857"/>
    <x v="0"/>
    <x v="14"/>
    <x v="0"/>
    <x v="0"/>
    <s v="NGN"/>
    <x v="0"/>
  </r>
  <r>
    <x v="246"/>
    <x v="259"/>
    <x v="2"/>
    <x v="3"/>
    <x v="6"/>
    <x v="3"/>
    <n v="1"/>
    <x v="0"/>
    <n v="51.2"/>
    <n v="51.2"/>
    <n v="3.4782608695652173"/>
    <x v="0"/>
    <x v="10"/>
    <x v="1"/>
    <x v="1"/>
    <s v="ZAR"/>
    <x v="2"/>
  </r>
  <r>
    <x v="246"/>
    <x v="259"/>
    <x v="2"/>
    <x v="3"/>
    <x v="7"/>
    <x v="1"/>
    <n v="2"/>
    <x v="0"/>
    <n v="38.18"/>
    <n v="76.36"/>
    <n v="5.1875"/>
    <x v="0"/>
    <x v="10"/>
    <x v="1"/>
    <x v="1"/>
    <s v="ZAR"/>
    <x v="2"/>
  </r>
  <r>
    <x v="247"/>
    <x v="260"/>
    <x v="0"/>
    <x v="0"/>
    <x v="27"/>
    <x v="0"/>
    <n v="15"/>
    <x v="0"/>
    <n v="1100"/>
    <n v="16500"/>
    <n v="41.044776119402982"/>
    <x v="0"/>
    <x v="40"/>
    <x v="0"/>
    <x v="0"/>
    <s v="NGN"/>
    <x v="0"/>
  </r>
  <r>
    <x v="248"/>
    <x v="261"/>
    <x v="2"/>
    <x v="3"/>
    <x v="6"/>
    <x v="3"/>
    <n v="1"/>
    <x v="0"/>
    <n v="51.2"/>
    <n v="51.2"/>
    <n v="3.4782608695652173"/>
    <x v="1"/>
    <x v="9"/>
    <x v="1"/>
    <x v="1"/>
    <s v="ZAR"/>
    <x v="2"/>
  </r>
  <r>
    <x v="248"/>
    <x v="261"/>
    <x v="2"/>
    <x v="3"/>
    <x v="53"/>
    <x v="2"/>
    <n v="1"/>
    <x v="0"/>
    <n v="86.87"/>
    <n v="86.87"/>
    <n v="5.9014945652173916"/>
    <x v="1"/>
    <x v="9"/>
    <x v="1"/>
    <x v="1"/>
    <s v="ZAR"/>
    <x v="2"/>
  </r>
  <r>
    <x v="249"/>
    <x v="262"/>
    <x v="0"/>
    <x v="0"/>
    <x v="0"/>
    <x v="0"/>
    <n v="5"/>
    <x v="0"/>
    <n v="3200"/>
    <n v="16000"/>
    <n v="39.800995024875618"/>
    <x v="0"/>
    <x v="8"/>
    <x v="0"/>
    <x v="0"/>
    <s v="NGN"/>
    <x v="0"/>
  </r>
  <r>
    <x v="250"/>
    <x v="263"/>
    <x v="0"/>
    <x v="3"/>
    <x v="22"/>
    <x v="3"/>
    <n v="1"/>
    <x v="0"/>
    <n v="47.4"/>
    <n v="47.4"/>
    <n v="3.2201086956521738"/>
    <x v="1"/>
    <x v="6"/>
    <x v="1"/>
    <x v="1"/>
    <s v="ZAR"/>
    <x v="2"/>
  </r>
  <r>
    <x v="250"/>
    <x v="263"/>
    <x v="0"/>
    <x v="3"/>
    <x v="6"/>
    <x v="3"/>
    <n v="1"/>
    <x v="0"/>
    <n v="51.2"/>
    <n v="51.2"/>
    <n v="3.4782608695652173"/>
    <x v="1"/>
    <x v="6"/>
    <x v="1"/>
    <x v="1"/>
    <s v="ZAR"/>
    <x v="2"/>
  </r>
  <r>
    <x v="250"/>
    <x v="263"/>
    <x v="0"/>
    <x v="3"/>
    <x v="6"/>
    <x v="3"/>
    <n v="5"/>
    <x v="0"/>
    <n v="42.5"/>
    <n v="212.5"/>
    <n v="14.436141304347826"/>
    <x v="1"/>
    <x v="6"/>
    <x v="1"/>
    <x v="1"/>
    <s v="ZAR"/>
    <x v="2"/>
  </r>
  <r>
    <x v="250"/>
    <x v="263"/>
    <x v="0"/>
    <x v="3"/>
    <x v="8"/>
    <x v="3"/>
    <n v="1"/>
    <x v="0"/>
    <n v="47.47"/>
    <n v="47.47"/>
    <n v="3.2248641304347823"/>
    <x v="1"/>
    <x v="6"/>
    <x v="1"/>
    <x v="1"/>
    <s v="ZAR"/>
    <x v="2"/>
  </r>
  <r>
    <x v="251"/>
    <x v="102"/>
    <x v="2"/>
    <x v="3"/>
    <x v="24"/>
    <x v="1"/>
    <n v="1"/>
    <x v="0"/>
    <n v="60.26"/>
    <n v="60.26"/>
    <n v="4.09375"/>
    <x v="0"/>
    <x v="9"/>
    <x v="1"/>
    <x v="1"/>
    <s v="ZAR"/>
    <x v="2"/>
  </r>
  <r>
    <x v="251"/>
    <x v="102"/>
    <x v="2"/>
    <x v="3"/>
    <x v="13"/>
    <x v="1"/>
    <n v="1"/>
    <x v="0"/>
    <n v="60.26"/>
    <n v="60.26"/>
    <n v="4.09375"/>
    <x v="0"/>
    <x v="9"/>
    <x v="1"/>
    <x v="1"/>
    <s v="ZAR"/>
    <x v="2"/>
  </r>
  <r>
    <x v="251"/>
    <x v="102"/>
    <x v="2"/>
    <x v="3"/>
    <x v="13"/>
    <x v="1"/>
    <n v="1"/>
    <x v="0"/>
    <n v="60.26"/>
    <n v="60.26"/>
    <n v="4.09375"/>
    <x v="0"/>
    <x v="9"/>
    <x v="1"/>
    <x v="1"/>
    <s v="ZAR"/>
    <x v="2"/>
  </r>
  <r>
    <x v="252"/>
    <x v="264"/>
    <x v="1"/>
    <x v="7"/>
    <x v="28"/>
    <x v="5"/>
    <n v="1"/>
    <x v="0"/>
    <n v="13030"/>
    <n v="13030"/>
    <n v="32.412935323383081"/>
    <x v="0"/>
    <x v="46"/>
    <x v="0"/>
    <x v="0"/>
    <s v="NGN"/>
    <x v="2"/>
  </r>
  <r>
    <x v="253"/>
    <x v="190"/>
    <x v="0"/>
    <x v="4"/>
    <x v="9"/>
    <x v="3"/>
    <n v="1"/>
    <x v="0"/>
    <n v="2600"/>
    <n v="2600"/>
    <n v="6.4676616915422889"/>
    <x v="0"/>
    <x v="39"/>
    <x v="0"/>
    <x v="0"/>
    <s v="NGN"/>
    <x v="0"/>
  </r>
  <r>
    <x v="254"/>
    <x v="265"/>
    <x v="0"/>
    <x v="3"/>
    <x v="38"/>
    <x v="2"/>
    <n v="1"/>
    <x v="0"/>
    <n v="89.77"/>
    <n v="89.77"/>
    <n v="6.0985054347826084"/>
    <x v="0"/>
    <x v="9"/>
    <x v="1"/>
    <x v="1"/>
    <s v="ZAR"/>
    <x v="0"/>
  </r>
  <r>
    <x v="254"/>
    <x v="265"/>
    <x v="0"/>
    <x v="3"/>
    <x v="24"/>
    <x v="1"/>
    <n v="1"/>
    <x v="0"/>
    <n v="60.26"/>
    <n v="60.26"/>
    <n v="4.09375"/>
    <x v="0"/>
    <x v="9"/>
    <x v="1"/>
    <x v="1"/>
    <s v="ZAR"/>
    <x v="0"/>
  </r>
  <r>
    <x v="254"/>
    <x v="265"/>
    <x v="0"/>
    <x v="3"/>
    <x v="38"/>
    <x v="2"/>
    <n v="1"/>
    <x v="0"/>
    <n v="56.86"/>
    <n v="56.86"/>
    <n v="3.8627717391304346"/>
    <x v="0"/>
    <x v="9"/>
    <x v="1"/>
    <x v="1"/>
    <s v="ZAR"/>
    <x v="0"/>
  </r>
  <r>
    <x v="255"/>
    <x v="266"/>
    <x v="1"/>
    <x v="1"/>
    <x v="3"/>
    <x v="2"/>
    <n v="1"/>
    <x v="0"/>
    <n v="18834"/>
    <n v="18834"/>
    <n v="46.850746268656714"/>
    <x v="0"/>
    <x v="45"/>
    <x v="0"/>
    <x v="0"/>
    <s v="NGN"/>
    <x v="1"/>
  </r>
  <r>
    <x v="256"/>
    <x v="267"/>
    <x v="2"/>
    <x v="3"/>
    <x v="8"/>
    <x v="3"/>
    <n v="5"/>
    <x v="0"/>
    <n v="14.49"/>
    <n v="72.45"/>
    <n v="4.921875"/>
    <x v="0"/>
    <x v="9"/>
    <x v="1"/>
    <x v="1"/>
    <s v="ZAR"/>
    <x v="2"/>
  </r>
  <r>
    <x v="256"/>
    <x v="267"/>
    <x v="2"/>
    <x v="3"/>
    <x v="8"/>
    <x v="3"/>
    <n v="5"/>
    <x v="0"/>
    <n v="14.49"/>
    <n v="72.45"/>
    <n v="4.921875"/>
    <x v="0"/>
    <x v="9"/>
    <x v="1"/>
    <x v="1"/>
    <s v="ZAR"/>
    <x v="2"/>
  </r>
  <r>
    <x v="257"/>
    <x v="268"/>
    <x v="2"/>
    <x v="3"/>
    <x v="8"/>
    <x v="3"/>
    <n v="1"/>
    <x v="0"/>
    <n v="38.99"/>
    <n v="38.99"/>
    <n v="2.6487771739130435"/>
    <x v="0"/>
    <x v="10"/>
    <x v="1"/>
    <x v="1"/>
    <s v="ZAR"/>
    <x v="2"/>
  </r>
  <r>
    <x v="257"/>
    <x v="268"/>
    <x v="2"/>
    <x v="3"/>
    <x v="6"/>
    <x v="3"/>
    <n v="2"/>
    <x v="0"/>
    <n v="36.1"/>
    <n v="72.2"/>
    <n v="4.9048913043478262"/>
    <x v="0"/>
    <x v="10"/>
    <x v="1"/>
    <x v="1"/>
    <s v="ZAR"/>
    <x v="2"/>
  </r>
  <r>
    <x v="257"/>
    <x v="268"/>
    <x v="2"/>
    <x v="3"/>
    <x v="22"/>
    <x v="3"/>
    <n v="1"/>
    <x v="0"/>
    <n v="31.5"/>
    <n v="31.5"/>
    <n v="2.1399456521739131"/>
    <x v="0"/>
    <x v="10"/>
    <x v="1"/>
    <x v="1"/>
    <s v="ZAR"/>
    <x v="2"/>
  </r>
  <r>
    <x v="258"/>
    <x v="269"/>
    <x v="2"/>
    <x v="3"/>
    <x v="7"/>
    <x v="1"/>
    <n v="2"/>
    <x v="0"/>
    <n v="38.18"/>
    <n v="76.36"/>
    <n v="5.1875"/>
    <x v="0"/>
    <x v="10"/>
    <x v="1"/>
    <x v="1"/>
    <s v="ZAR"/>
    <x v="0"/>
  </r>
  <r>
    <x v="258"/>
    <x v="269"/>
    <x v="2"/>
    <x v="3"/>
    <x v="11"/>
    <x v="2"/>
    <n v="1"/>
    <x v="0"/>
    <n v="50.23"/>
    <n v="50.23"/>
    <n v="3.4123641304347823"/>
    <x v="0"/>
    <x v="10"/>
    <x v="1"/>
    <x v="1"/>
    <s v="ZAR"/>
    <x v="0"/>
  </r>
  <r>
    <x v="259"/>
    <x v="270"/>
    <x v="2"/>
    <x v="0"/>
    <x v="33"/>
    <x v="6"/>
    <n v="2"/>
    <x v="0"/>
    <n v="4800"/>
    <n v="9600"/>
    <n v="23.880597014925375"/>
    <x v="0"/>
    <x v="2"/>
    <x v="0"/>
    <x v="0"/>
    <s v="NGN"/>
    <x v="0"/>
  </r>
  <r>
    <x v="259"/>
    <x v="271"/>
    <x v="2"/>
    <x v="3"/>
    <x v="11"/>
    <x v="2"/>
    <n v="1"/>
    <x v="0"/>
    <n v="50.23"/>
    <n v="50.23"/>
    <n v="3.4123641304347823"/>
    <x v="1"/>
    <x v="9"/>
    <x v="1"/>
    <x v="1"/>
    <s v="ZAR"/>
    <x v="2"/>
  </r>
  <r>
    <x v="259"/>
    <x v="271"/>
    <x v="2"/>
    <x v="3"/>
    <x v="8"/>
    <x v="3"/>
    <n v="1"/>
    <x v="0"/>
    <n v="44.99"/>
    <n v="44.99"/>
    <n v="3.0563858695652173"/>
    <x v="1"/>
    <x v="9"/>
    <x v="1"/>
    <x v="1"/>
    <s v="ZAR"/>
    <x v="2"/>
  </r>
  <r>
    <x v="260"/>
    <x v="272"/>
    <x v="1"/>
    <x v="3"/>
    <x v="55"/>
    <x v="3"/>
    <n v="2"/>
    <x v="0"/>
    <n v="14.04"/>
    <n v="28.08"/>
    <n v="1.9076086956521736"/>
    <x v="0"/>
    <x v="9"/>
    <x v="1"/>
    <x v="1"/>
    <s v="ZAR"/>
    <x v="2"/>
  </r>
  <r>
    <x v="260"/>
    <x v="272"/>
    <x v="1"/>
    <x v="3"/>
    <x v="4"/>
    <x v="3"/>
    <n v="1"/>
    <x v="0"/>
    <n v="83.63"/>
    <n v="83.63"/>
    <n v="5.6813858695652169"/>
    <x v="0"/>
    <x v="9"/>
    <x v="1"/>
    <x v="1"/>
    <s v="ZAR"/>
    <x v="2"/>
  </r>
  <r>
    <x v="260"/>
    <x v="272"/>
    <x v="1"/>
    <x v="3"/>
    <x v="22"/>
    <x v="3"/>
    <n v="1"/>
    <x v="0"/>
    <n v="47.4"/>
    <n v="47.4"/>
    <n v="3.2201086956521738"/>
    <x v="0"/>
    <x v="9"/>
    <x v="1"/>
    <x v="1"/>
    <s v="ZAR"/>
    <x v="2"/>
  </r>
  <r>
    <x v="261"/>
    <x v="273"/>
    <x v="2"/>
    <x v="3"/>
    <x v="7"/>
    <x v="1"/>
    <n v="1"/>
    <x v="0"/>
    <n v="38.18"/>
    <n v="38.18"/>
    <n v="2.59375"/>
    <x v="0"/>
    <x v="9"/>
    <x v="1"/>
    <x v="1"/>
    <s v="ZAR"/>
    <x v="2"/>
  </r>
  <r>
    <x v="261"/>
    <x v="273"/>
    <x v="2"/>
    <x v="3"/>
    <x v="7"/>
    <x v="1"/>
    <n v="1"/>
    <x v="0"/>
    <n v="38.18"/>
    <n v="38.18"/>
    <n v="2.59375"/>
    <x v="0"/>
    <x v="9"/>
    <x v="1"/>
    <x v="1"/>
    <s v="ZAR"/>
    <x v="2"/>
  </r>
  <r>
    <x v="261"/>
    <x v="273"/>
    <x v="2"/>
    <x v="3"/>
    <x v="6"/>
    <x v="3"/>
    <n v="1"/>
    <x v="0"/>
    <n v="51.2"/>
    <n v="51.2"/>
    <n v="3.4782608695652173"/>
    <x v="0"/>
    <x v="9"/>
    <x v="1"/>
    <x v="1"/>
    <s v="ZAR"/>
    <x v="2"/>
  </r>
  <r>
    <x v="261"/>
    <x v="273"/>
    <x v="2"/>
    <x v="3"/>
    <x v="8"/>
    <x v="3"/>
    <n v="1"/>
    <x v="0"/>
    <n v="47.47"/>
    <n v="47.47"/>
    <n v="3.2248641304347823"/>
    <x v="0"/>
    <x v="9"/>
    <x v="1"/>
    <x v="1"/>
    <s v="ZAR"/>
    <x v="2"/>
  </r>
  <r>
    <x v="261"/>
    <x v="273"/>
    <x v="2"/>
    <x v="3"/>
    <x v="22"/>
    <x v="3"/>
    <n v="2"/>
    <x v="0"/>
    <n v="21.86"/>
    <n v="43.72"/>
    <n v="2.9701086956521738"/>
    <x v="0"/>
    <x v="9"/>
    <x v="1"/>
    <x v="1"/>
    <s v="ZAR"/>
    <x v="2"/>
  </r>
  <r>
    <x v="261"/>
    <x v="273"/>
    <x v="2"/>
    <x v="3"/>
    <x v="4"/>
    <x v="3"/>
    <n v="1"/>
    <x v="0"/>
    <n v="83.63"/>
    <n v="83.63"/>
    <n v="5.6813858695652169"/>
    <x v="0"/>
    <x v="9"/>
    <x v="1"/>
    <x v="1"/>
    <s v="ZAR"/>
    <x v="2"/>
  </r>
  <r>
    <x v="262"/>
    <x v="274"/>
    <x v="0"/>
    <x v="4"/>
    <x v="9"/>
    <x v="3"/>
    <n v="1"/>
    <x v="0"/>
    <n v="2600"/>
    <n v="2600"/>
    <n v="6.4676616915422889"/>
    <x v="0"/>
    <x v="39"/>
    <x v="0"/>
    <x v="0"/>
    <s v="NGN"/>
    <x v="0"/>
  </r>
  <r>
    <x v="263"/>
    <x v="275"/>
    <x v="0"/>
    <x v="6"/>
    <x v="32"/>
    <x v="3"/>
    <n v="1"/>
    <x v="0"/>
    <n v="4600"/>
    <n v="4600"/>
    <n v="11.442786069651742"/>
    <x v="0"/>
    <x v="45"/>
    <x v="0"/>
    <x v="0"/>
    <s v="NGN"/>
    <x v="0"/>
  </r>
  <r>
    <x v="264"/>
    <x v="276"/>
    <x v="1"/>
    <x v="3"/>
    <x v="13"/>
    <x v="1"/>
    <n v="1"/>
    <x v="0"/>
    <n v="60.26"/>
    <n v="60.26"/>
    <n v="4.09375"/>
    <x v="0"/>
    <x v="10"/>
    <x v="1"/>
    <x v="1"/>
    <s v="ZAR"/>
    <x v="2"/>
  </r>
  <r>
    <x v="264"/>
    <x v="276"/>
    <x v="1"/>
    <x v="3"/>
    <x v="7"/>
    <x v="1"/>
    <n v="1"/>
    <x v="0"/>
    <n v="38.18"/>
    <n v="38.18"/>
    <n v="2.59375"/>
    <x v="0"/>
    <x v="10"/>
    <x v="1"/>
    <x v="1"/>
    <s v="ZAR"/>
    <x v="2"/>
  </r>
  <r>
    <x v="264"/>
    <x v="276"/>
    <x v="1"/>
    <x v="3"/>
    <x v="12"/>
    <x v="1"/>
    <n v="1"/>
    <x v="0"/>
    <n v="69.459999999999994"/>
    <n v="69.459999999999994"/>
    <n v="4.7187499999999991"/>
    <x v="0"/>
    <x v="10"/>
    <x v="1"/>
    <x v="1"/>
    <s v="ZAR"/>
    <x v="2"/>
  </r>
  <r>
    <x v="264"/>
    <x v="276"/>
    <x v="1"/>
    <x v="3"/>
    <x v="13"/>
    <x v="1"/>
    <n v="1"/>
    <x v="0"/>
    <n v="60.26"/>
    <n v="60.26"/>
    <n v="4.09375"/>
    <x v="0"/>
    <x v="10"/>
    <x v="1"/>
    <x v="1"/>
    <s v="ZAR"/>
    <x v="2"/>
  </r>
  <r>
    <x v="264"/>
    <x v="276"/>
    <x v="1"/>
    <x v="3"/>
    <x v="6"/>
    <x v="3"/>
    <n v="1"/>
    <x v="0"/>
    <n v="95.98"/>
    <n v="95.98"/>
    <n v="6.5203804347826084"/>
    <x v="0"/>
    <x v="10"/>
    <x v="1"/>
    <x v="1"/>
    <s v="ZAR"/>
    <x v="2"/>
  </r>
  <r>
    <x v="264"/>
    <x v="276"/>
    <x v="1"/>
    <x v="3"/>
    <x v="13"/>
    <x v="1"/>
    <n v="1"/>
    <x v="0"/>
    <n v="60.26"/>
    <n v="60.26"/>
    <n v="4.09375"/>
    <x v="0"/>
    <x v="10"/>
    <x v="1"/>
    <x v="1"/>
    <s v="ZAR"/>
    <x v="2"/>
  </r>
  <r>
    <x v="264"/>
    <x v="276"/>
    <x v="1"/>
    <x v="3"/>
    <x v="6"/>
    <x v="3"/>
    <n v="1"/>
    <x v="0"/>
    <n v="51.2"/>
    <n v="51.2"/>
    <n v="3.4782608695652173"/>
    <x v="0"/>
    <x v="10"/>
    <x v="1"/>
    <x v="1"/>
    <s v="ZAR"/>
    <x v="2"/>
  </r>
  <r>
    <x v="265"/>
    <x v="277"/>
    <x v="1"/>
    <x v="3"/>
    <x v="24"/>
    <x v="1"/>
    <n v="1"/>
    <x v="0"/>
    <n v="60.26"/>
    <n v="60.26"/>
    <n v="4.09375"/>
    <x v="0"/>
    <x v="10"/>
    <x v="1"/>
    <x v="1"/>
    <s v="ZAR"/>
    <x v="2"/>
  </r>
  <r>
    <x v="265"/>
    <x v="277"/>
    <x v="1"/>
    <x v="3"/>
    <x v="8"/>
    <x v="3"/>
    <n v="3"/>
    <x v="0"/>
    <n v="47.47"/>
    <n v="142.41"/>
    <n v="9.6745923913043477"/>
    <x v="0"/>
    <x v="10"/>
    <x v="1"/>
    <x v="1"/>
    <s v="ZAR"/>
    <x v="2"/>
  </r>
  <r>
    <x v="265"/>
    <x v="277"/>
    <x v="1"/>
    <x v="3"/>
    <x v="13"/>
    <x v="1"/>
    <n v="1"/>
    <x v="0"/>
    <n v="60.26"/>
    <n v="60.26"/>
    <n v="4.09375"/>
    <x v="0"/>
    <x v="10"/>
    <x v="1"/>
    <x v="1"/>
    <s v="ZAR"/>
    <x v="2"/>
  </r>
  <r>
    <x v="265"/>
    <x v="277"/>
    <x v="1"/>
    <x v="3"/>
    <x v="22"/>
    <x v="3"/>
    <n v="3"/>
    <x v="0"/>
    <n v="47.4"/>
    <n v="142.19999999999999"/>
    <n v="9.6603260869565197"/>
    <x v="0"/>
    <x v="10"/>
    <x v="1"/>
    <x v="1"/>
    <s v="ZAR"/>
    <x v="2"/>
  </r>
  <r>
    <x v="265"/>
    <x v="277"/>
    <x v="1"/>
    <x v="3"/>
    <x v="7"/>
    <x v="1"/>
    <n v="1"/>
    <x v="0"/>
    <n v="38.18"/>
    <n v="38.18"/>
    <n v="2.59375"/>
    <x v="0"/>
    <x v="10"/>
    <x v="1"/>
    <x v="1"/>
    <s v="ZAR"/>
    <x v="2"/>
  </r>
  <r>
    <x v="266"/>
    <x v="278"/>
    <x v="1"/>
    <x v="3"/>
    <x v="4"/>
    <x v="3"/>
    <n v="1"/>
    <x v="0"/>
    <n v="83.63"/>
    <n v="83.63"/>
    <n v="5.6813858695652169"/>
    <x v="1"/>
    <x v="9"/>
    <x v="1"/>
    <x v="1"/>
    <s v="ZAR"/>
    <x v="2"/>
  </r>
  <r>
    <x v="266"/>
    <x v="278"/>
    <x v="1"/>
    <x v="3"/>
    <x v="26"/>
    <x v="3"/>
    <n v="1"/>
    <x v="0"/>
    <n v="94.99"/>
    <n v="94.99"/>
    <n v="6.4531249999999991"/>
    <x v="1"/>
    <x v="9"/>
    <x v="1"/>
    <x v="1"/>
    <s v="ZAR"/>
    <x v="2"/>
  </r>
  <r>
    <x v="267"/>
    <x v="279"/>
    <x v="2"/>
    <x v="6"/>
    <x v="18"/>
    <x v="2"/>
    <n v="1"/>
    <x v="0"/>
    <n v="5240"/>
    <n v="5240"/>
    <n v="13.034825870646767"/>
    <x v="0"/>
    <x v="47"/>
    <x v="2"/>
    <x v="0"/>
    <s v="NGN"/>
    <x v="0"/>
  </r>
  <r>
    <x v="267"/>
    <x v="279"/>
    <x v="2"/>
    <x v="6"/>
    <x v="18"/>
    <x v="2"/>
    <n v="1"/>
    <x v="0"/>
    <n v="5240"/>
    <n v="5240"/>
    <n v="13.034825870646767"/>
    <x v="0"/>
    <x v="47"/>
    <x v="2"/>
    <x v="0"/>
    <s v="NGN"/>
    <x v="0"/>
  </r>
  <r>
    <x v="267"/>
    <x v="279"/>
    <x v="2"/>
    <x v="6"/>
    <x v="18"/>
    <x v="2"/>
    <n v="1"/>
    <x v="0"/>
    <n v="5240"/>
    <n v="5240"/>
    <n v="13.034825870646767"/>
    <x v="0"/>
    <x v="47"/>
    <x v="2"/>
    <x v="0"/>
    <s v="NGN"/>
    <x v="0"/>
  </r>
  <r>
    <x v="268"/>
    <x v="280"/>
    <x v="1"/>
    <x v="1"/>
    <x v="50"/>
    <x v="2"/>
    <n v="1"/>
    <x v="0"/>
    <n v="8815"/>
    <n v="8815"/>
    <n v="21.927860696517413"/>
    <x v="0"/>
    <x v="37"/>
    <x v="0"/>
    <x v="0"/>
    <s v="NGN"/>
    <x v="0"/>
  </r>
  <r>
    <x v="269"/>
    <x v="281"/>
    <x v="2"/>
    <x v="3"/>
    <x v="29"/>
    <x v="0"/>
    <n v="1"/>
    <x v="0"/>
    <n v="93.43"/>
    <n v="93.43"/>
    <n v="6.3471467391304346"/>
    <x v="1"/>
    <x v="9"/>
    <x v="1"/>
    <x v="1"/>
    <s v="ZAR"/>
    <x v="0"/>
  </r>
  <r>
    <x v="269"/>
    <x v="281"/>
    <x v="2"/>
    <x v="3"/>
    <x v="29"/>
    <x v="0"/>
    <n v="1"/>
    <x v="0"/>
    <n v="96.72"/>
    <n v="96.72"/>
    <n v="6.570652173913043"/>
    <x v="1"/>
    <x v="9"/>
    <x v="1"/>
    <x v="1"/>
    <s v="ZAR"/>
    <x v="0"/>
  </r>
  <r>
    <x v="269"/>
    <x v="281"/>
    <x v="2"/>
    <x v="3"/>
    <x v="13"/>
    <x v="1"/>
    <n v="1"/>
    <x v="0"/>
    <n v="60.26"/>
    <n v="60.26"/>
    <n v="4.09375"/>
    <x v="1"/>
    <x v="9"/>
    <x v="1"/>
    <x v="1"/>
    <s v="ZAR"/>
    <x v="0"/>
  </r>
  <r>
    <x v="270"/>
    <x v="282"/>
    <x v="2"/>
    <x v="0"/>
    <x v="0"/>
    <x v="0"/>
    <n v="2"/>
    <x v="0"/>
    <n v="3750"/>
    <n v="7500"/>
    <n v="18.656716417910449"/>
    <x v="0"/>
    <x v="8"/>
    <x v="0"/>
    <x v="0"/>
    <s v="NGN"/>
    <x v="0"/>
  </r>
  <r>
    <x v="270"/>
    <x v="282"/>
    <x v="2"/>
    <x v="2"/>
    <x v="17"/>
    <x v="1"/>
    <n v="1"/>
    <x v="0"/>
    <n v="3700"/>
    <n v="3700"/>
    <n v="9.2039800995024876"/>
    <x v="0"/>
    <x v="8"/>
    <x v="0"/>
    <x v="0"/>
    <s v="NGN"/>
    <x v="0"/>
  </r>
  <r>
    <x v="270"/>
    <x v="282"/>
    <x v="2"/>
    <x v="4"/>
    <x v="9"/>
    <x v="3"/>
    <n v="1"/>
    <x v="0"/>
    <n v="2500"/>
    <n v="2500"/>
    <n v="6.2189054726368163"/>
    <x v="0"/>
    <x v="8"/>
    <x v="0"/>
    <x v="0"/>
    <s v="NGN"/>
    <x v="0"/>
  </r>
  <r>
    <x v="270"/>
    <x v="282"/>
    <x v="2"/>
    <x v="6"/>
    <x v="32"/>
    <x v="3"/>
    <n v="1"/>
    <x v="0"/>
    <n v="4600"/>
    <n v="4600"/>
    <n v="11.442786069651742"/>
    <x v="0"/>
    <x v="8"/>
    <x v="0"/>
    <x v="0"/>
    <s v="NGN"/>
    <x v="0"/>
  </r>
  <r>
    <x v="271"/>
    <x v="283"/>
    <x v="0"/>
    <x v="6"/>
    <x v="15"/>
    <x v="2"/>
    <n v="1"/>
    <x v="0"/>
    <n v="8690"/>
    <n v="8690"/>
    <n v="21.616915422885572"/>
    <x v="0"/>
    <x v="32"/>
    <x v="0"/>
    <x v="0"/>
    <s v="NGN"/>
    <x v="0"/>
  </r>
  <r>
    <x v="272"/>
    <x v="284"/>
    <x v="0"/>
    <x v="3"/>
    <x v="8"/>
    <x v="3"/>
    <n v="2"/>
    <x v="0"/>
    <n v="71.900000000000006"/>
    <n v="143.80000000000001"/>
    <n v="9.7690217391304355"/>
    <x v="0"/>
    <x v="10"/>
    <x v="1"/>
    <x v="1"/>
    <s v="ZAR"/>
    <x v="2"/>
  </r>
  <r>
    <x v="272"/>
    <x v="284"/>
    <x v="0"/>
    <x v="3"/>
    <x v="8"/>
    <x v="3"/>
    <n v="1"/>
    <x v="0"/>
    <n v="47.47"/>
    <n v="47.47"/>
    <n v="3.2248641304347823"/>
    <x v="0"/>
    <x v="10"/>
    <x v="1"/>
    <x v="1"/>
    <s v="ZAR"/>
    <x v="2"/>
  </r>
  <r>
    <x v="272"/>
    <x v="284"/>
    <x v="0"/>
    <x v="3"/>
    <x v="7"/>
    <x v="1"/>
    <n v="1"/>
    <x v="0"/>
    <n v="38.18"/>
    <n v="38.18"/>
    <n v="2.59375"/>
    <x v="0"/>
    <x v="10"/>
    <x v="1"/>
    <x v="1"/>
    <s v="ZAR"/>
    <x v="2"/>
  </r>
  <r>
    <x v="272"/>
    <x v="284"/>
    <x v="0"/>
    <x v="3"/>
    <x v="7"/>
    <x v="1"/>
    <n v="1"/>
    <x v="0"/>
    <n v="38.18"/>
    <n v="38.18"/>
    <n v="2.59375"/>
    <x v="0"/>
    <x v="10"/>
    <x v="1"/>
    <x v="1"/>
    <s v="ZAR"/>
    <x v="2"/>
  </r>
  <r>
    <x v="273"/>
    <x v="285"/>
    <x v="1"/>
    <x v="0"/>
    <x v="0"/>
    <x v="0"/>
    <n v="2"/>
    <x v="0"/>
    <n v="3200"/>
    <n v="6400"/>
    <n v="15.920398009950249"/>
    <x v="0"/>
    <x v="48"/>
    <x v="0"/>
    <x v="0"/>
    <s v="NGN"/>
    <x v="0"/>
  </r>
  <r>
    <x v="273"/>
    <x v="285"/>
    <x v="1"/>
    <x v="6"/>
    <x v="32"/>
    <x v="3"/>
    <n v="1"/>
    <x v="0"/>
    <n v="4600"/>
    <n v="4600"/>
    <n v="11.442786069651742"/>
    <x v="0"/>
    <x v="48"/>
    <x v="0"/>
    <x v="0"/>
    <s v="NGN"/>
    <x v="0"/>
  </r>
  <r>
    <x v="273"/>
    <x v="286"/>
    <x v="2"/>
    <x v="3"/>
    <x v="29"/>
    <x v="0"/>
    <n v="1"/>
    <x v="0"/>
    <n v="99.82"/>
    <n v="99.82"/>
    <n v="6.7812499999999991"/>
    <x v="0"/>
    <x v="9"/>
    <x v="1"/>
    <x v="1"/>
    <s v="ZAR"/>
    <x v="2"/>
  </r>
  <r>
    <x v="273"/>
    <x v="286"/>
    <x v="2"/>
    <x v="3"/>
    <x v="6"/>
    <x v="3"/>
    <n v="2"/>
    <x v="0"/>
    <n v="51.2"/>
    <n v="102.4"/>
    <n v="6.9565217391304346"/>
    <x v="0"/>
    <x v="9"/>
    <x v="1"/>
    <x v="1"/>
    <s v="ZAR"/>
    <x v="2"/>
  </r>
  <r>
    <x v="274"/>
    <x v="287"/>
    <x v="1"/>
    <x v="0"/>
    <x v="0"/>
    <x v="0"/>
    <n v="10"/>
    <x v="0"/>
    <n v="3400"/>
    <n v="34000"/>
    <n v="84.577114427860693"/>
    <x v="0"/>
    <x v="17"/>
    <x v="0"/>
    <x v="0"/>
    <s v="NGN"/>
    <x v="2"/>
  </r>
  <r>
    <x v="275"/>
    <x v="288"/>
    <x v="2"/>
    <x v="4"/>
    <x v="9"/>
    <x v="3"/>
    <n v="1"/>
    <x v="0"/>
    <n v="2600"/>
    <n v="2600"/>
    <n v="6.4676616915422889"/>
    <x v="0"/>
    <x v="14"/>
    <x v="0"/>
    <x v="0"/>
    <s v="NGN"/>
    <x v="2"/>
  </r>
  <r>
    <x v="276"/>
    <x v="289"/>
    <x v="0"/>
    <x v="3"/>
    <x v="22"/>
    <x v="3"/>
    <n v="3"/>
    <x v="0"/>
    <n v="31.5"/>
    <n v="94.5"/>
    <n v="6.4198369565217392"/>
    <x v="0"/>
    <x v="9"/>
    <x v="1"/>
    <x v="1"/>
    <s v="ZAR"/>
    <x v="2"/>
  </r>
  <r>
    <x v="276"/>
    <x v="289"/>
    <x v="0"/>
    <x v="3"/>
    <x v="38"/>
    <x v="2"/>
    <n v="1"/>
    <x v="0"/>
    <n v="89.77"/>
    <n v="89.77"/>
    <n v="6.0985054347826084"/>
    <x v="0"/>
    <x v="9"/>
    <x v="1"/>
    <x v="1"/>
    <s v="ZAR"/>
    <x v="2"/>
  </r>
  <r>
    <x v="277"/>
    <x v="290"/>
    <x v="2"/>
    <x v="6"/>
    <x v="32"/>
    <x v="3"/>
    <n v="1"/>
    <x v="0"/>
    <n v="4200"/>
    <n v="4200"/>
    <n v="10.447761194029852"/>
    <x v="0"/>
    <x v="22"/>
    <x v="0"/>
    <x v="0"/>
    <s v="NGN"/>
    <x v="0"/>
  </r>
  <r>
    <x v="277"/>
    <x v="290"/>
    <x v="2"/>
    <x v="1"/>
    <x v="36"/>
    <x v="3"/>
    <n v="2"/>
    <x v="0"/>
    <n v="4200"/>
    <n v="8400"/>
    <n v="20.895522388059703"/>
    <x v="0"/>
    <x v="22"/>
    <x v="0"/>
    <x v="0"/>
    <s v="NGN"/>
    <x v="0"/>
  </r>
  <r>
    <x v="278"/>
    <x v="291"/>
    <x v="1"/>
    <x v="4"/>
    <x v="9"/>
    <x v="3"/>
    <n v="1"/>
    <x v="0"/>
    <n v="3400"/>
    <n v="3400"/>
    <n v="8.4577114427860689"/>
    <x v="0"/>
    <x v="33"/>
    <x v="0"/>
    <x v="0"/>
    <s v="NGN"/>
    <x v="1"/>
  </r>
  <r>
    <x v="278"/>
    <x v="291"/>
    <x v="1"/>
    <x v="5"/>
    <x v="34"/>
    <x v="6"/>
    <n v="2"/>
    <x v="0"/>
    <n v="5500"/>
    <n v="11000"/>
    <n v="27.363184079601989"/>
    <x v="0"/>
    <x v="33"/>
    <x v="0"/>
    <x v="0"/>
    <s v="NGN"/>
    <x v="1"/>
  </r>
  <r>
    <x v="279"/>
    <x v="292"/>
    <x v="2"/>
    <x v="3"/>
    <x v="8"/>
    <x v="3"/>
    <n v="4"/>
    <x v="0"/>
    <n v="38.99"/>
    <n v="155.96"/>
    <n v="10.595108695652174"/>
    <x v="0"/>
    <x v="9"/>
    <x v="1"/>
    <x v="1"/>
    <s v="ZAR"/>
    <x v="2"/>
  </r>
  <r>
    <x v="279"/>
    <x v="292"/>
    <x v="2"/>
    <x v="3"/>
    <x v="11"/>
    <x v="2"/>
    <n v="1"/>
    <x v="0"/>
    <n v="50.23"/>
    <n v="50.23"/>
    <n v="3.4123641304347823"/>
    <x v="0"/>
    <x v="9"/>
    <x v="1"/>
    <x v="1"/>
    <s v="ZAR"/>
    <x v="2"/>
  </r>
  <r>
    <x v="280"/>
    <x v="293"/>
    <x v="1"/>
    <x v="0"/>
    <x v="27"/>
    <x v="0"/>
    <n v="5"/>
    <x v="0"/>
    <n v="1100"/>
    <n v="5500"/>
    <n v="13.681592039800995"/>
    <x v="0"/>
    <x v="40"/>
    <x v="0"/>
    <x v="0"/>
    <s v="NGN"/>
    <x v="0"/>
  </r>
  <r>
    <x v="280"/>
    <x v="294"/>
    <x v="1"/>
    <x v="6"/>
    <x v="18"/>
    <x v="2"/>
    <n v="1"/>
    <x v="0"/>
    <n v="4600"/>
    <n v="4600"/>
    <n v="11.442786069651742"/>
    <x v="0"/>
    <x v="27"/>
    <x v="0"/>
    <x v="0"/>
    <s v="NGN"/>
    <x v="0"/>
  </r>
  <r>
    <x v="280"/>
    <x v="295"/>
    <x v="0"/>
    <x v="1"/>
    <x v="16"/>
    <x v="2"/>
    <n v="1"/>
    <x v="0"/>
    <n v="17500"/>
    <n v="17500"/>
    <n v="43.53233830845771"/>
    <x v="0"/>
    <x v="45"/>
    <x v="0"/>
    <x v="0"/>
    <s v="NGN"/>
    <x v="0"/>
  </r>
  <r>
    <x v="281"/>
    <x v="53"/>
    <x v="2"/>
    <x v="6"/>
    <x v="32"/>
    <x v="3"/>
    <n v="1"/>
    <x v="0"/>
    <n v="4200"/>
    <n v="4200"/>
    <n v="10.447761194029852"/>
    <x v="0"/>
    <x v="19"/>
    <x v="0"/>
    <x v="0"/>
    <s v="NGN"/>
    <x v="0"/>
  </r>
  <r>
    <x v="282"/>
    <x v="174"/>
    <x v="2"/>
    <x v="0"/>
    <x v="0"/>
    <x v="0"/>
    <n v="5"/>
    <x v="0"/>
    <n v="3200"/>
    <n v="16000"/>
    <n v="39.800995024875618"/>
    <x v="0"/>
    <x v="15"/>
    <x v="0"/>
    <x v="0"/>
    <s v="NGN"/>
    <x v="2"/>
  </r>
  <r>
    <x v="283"/>
    <x v="296"/>
    <x v="1"/>
    <x v="1"/>
    <x v="36"/>
    <x v="3"/>
    <n v="1"/>
    <x v="0"/>
    <n v="4200"/>
    <n v="4200"/>
    <n v="10.447761194029852"/>
    <x v="0"/>
    <x v="8"/>
    <x v="0"/>
    <x v="0"/>
    <s v="NGN"/>
    <x v="0"/>
  </r>
  <r>
    <x v="284"/>
    <x v="39"/>
    <x v="1"/>
    <x v="3"/>
    <x v="29"/>
    <x v="0"/>
    <n v="2"/>
    <x v="0"/>
    <n v="99.82"/>
    <n v="199.64"/>
    <n v="13.562499999999998"/>
    <x v="0"/>
    <x v="9"/>
    <x v="1"/>
    <x v="1"/>
    <s v="ZAR"/>
    <x v="2"/>
  </r>
  <r>
    <x v="284"/>
    <x v="39"/>
    <x v="1"/>
    <x v="3"/>
    <x v="12"/>
    <x v="1"/>
    <n v="2"/>
    <x v="0"/>
    <n v="69.459999999999994"/>
    <n v="138.91999999999999"/>
    <n v="9.4374999999999982"/>
    <x v="0"/>
    <x v="9"/>
    <x v="1"/>
    <x v="1"/>
    <s v="ZAR"/>
    <x v="2"/>
  </r>
  <r>
    <x v="284"/>
    <x v="39"/>
    <x v="1"/>
    <x v="3"/>
    <x v="7"/>
    <x v="1"/>
    <n v="6"/>
    <x v="0"/>
    <n v="38.18"/>
    <n v="229.07999999999998"/>
    <n v="15.562499999999998"/>
    <x v="0"/>
    <x v="9"/>
    <x v="1"/>
    <x v="1"/>
    <s v="ZAR"/>
    <x v="2"/>
  </r>
  <r>
    <x v="285"/>
    <x v="297"/>
    <x v="1"/>
    <x v="3"/>
    <x v="7"/>
    <x v="1"/>
    <n v="1"/>
    <x v="0"/>
    <n v="38.18"/>
    <n v="38.18"/>
    <n v="2.59375"/>
    <x v="0"/>
    <x v="6"/>
    <x v="1"/>
    <x v="1"/>
    <s v="ZAR"/>
    <x v="0"/>
  </r>
  <r>
    <x v="285"/>
    <x v="297"/>
    <x v="1"/>
    <x v="3"/>
    <x v="6"/>
    <x v="3"/>
    <n v="1"/>
    <x v="0"/>
    <n v="95.98"/>
    <n v="95.98"/>
    <n v="6.5203804347826084"/>
    <x v="0"/>
    <x v="6"/>
    <x v="1"/>
    <x v="1"/>
    <s v="ZAR"/>
    <x v="0"/>
  </r>
  <r>
    <x v="285"/>
    <x v="297"/>
    <x v="1"/>
    <x v="3"/>
    <x v="8"/>
    <x v="3"/>
    <n v="1"/>
    <x v="0"/>
    <n v="38.159999999999997"/>
    <n v="38.159999999999997"/>
    <n v="2.5923913043478257"/>
    <x v="0"/>
    <x v="6"/>
    <x v="1"/>
    <x v="1"/>
    <s v="ZAR"/>
    <x v="0"/>
  </r>
  <r>
    <x v="286"/>
    <x v="298"/>
    <x v="2"/>
    <x v="1"/>
    <x v="3"/>
    <x v="2"/>
    <n v="4"/>
    <x v="0"/>
    <n v="4900"/>
    <n v="19600"/>
    <n v="48.756218905472636"/>
    <x v="0"/>
    <x v="0"/>
    <x v="0"/>
    <x v="0"/>
    <s v="NGN"/>
    <x v="0"/>
  </r>
  <r>
    <x v="287"/>
    <x v="299"/>
    <x v="0"/>
    <x v="3"/>
    <x v="7"/>
    <x v="1"/>
    <n v="1"/>
    <x v="0"/>
    <n v="38.18"/>
    <n v="38.18"/>
    <n v="2.59375"/>
    <x v="0"/>
    <x v="10"/>
    <x v="1"/>
    <x v="1"/>
    <s v="ZAR"/>
    <x v="2"/>
  </r>
  <r>
    <x v="287"/>
    <x v="299"/>
    <x v="0"/>
    <x v="3"/>
    <x v="24"/>
    <x v="1"/>
    <n v="1"/>
    <x v="0"/>
    <n v="94.42"/>
    <n v="94.42"/>
    <n v="6.414402173913043"/>
    <x v="0"/>
    <x v="10"/>
    <x v="1"/>
    <x v="1"/>
    <s v="ZAR"/>
    <x v="2"/>
  </r>
  <r>
    <x v="287"/>
    <x v="299"/>
    <x v="0"/>
    <x v="3"/>
    <x v="13"/>
    <x v="1"/>
    <n v="1"/>
    <x v="0"/>
    <n v="60.26"/>
    <n v="60.26"/>
    <n v="4.09375"/>
    <x v="0"/>
    <x v="10"/>
    <x v="1"/>
    <x v="1"/>
    <s v="ZAR"/>
    <x v="2"/>
  </r>
  <r>
    <x v="288"/>
    <x v="300"/>
    <x v="0"/>
    <x v="2"/>
    <x v="5"/>
    <x v="1"/>
    <n v="1"/>
    <x v="0"/>
    <n v="4150"/>
    <n v="4150"/>
    <n v="10.323383084577115"/>
    <x v="0"/>
    <x v="14"/>
    <x v="0"/>
    <x v="0"/>
    <s v="NGN"/>
    <x v="0"/>
  </r>
  <r>
    <x v="288"/>
    <x v="300"/>
    <x v="0"/>
    <x v="5"/>
    <x v="14"/>
    <x v="4"/>
    <n v="1"/>
    <x v="0"/>
    <n v="6300"/>
    <n v="6300"/>
    <n v="15.671641791044776"/>
    <x v="0"/>
    <x v="14"/>
    <x v="0"/>
    <x v="0"/>
    <s v="NGN"/>
    <x v="0"/>
  </r>
  <r>
    <x v="289"/>
    <x v="301"/>
    <x v="1"/>
    <x v="0"/>
    <x v="0"/>
    <x v="0"/>
    <n v="6"/>
    <x v="0"/>
    <n v="3200"/>
    <n v="19200"/>
    <n v="47.761194029850749"/>
    <x v="0"/>
    <x v="39"/>
    <x v="0"/>
    <x v="0"/>
    <s v="NGN"/>
    <x v="1"/>
  </r>
  <r>
    <x v="290"/>
    <x v="302"/>
    <x v="2"/>
    <x v="5"/>
    <x v="14"/>
    <x v="4"/>
    <n v="2"/>
    <x v="0"/>
    <n v="6500"/>
    <n v="13000"/>
    <n v="32.338308457711442"/>
    <x v="0"/>
    <x v="8"/>
    <x v="0"/>
    <x v="0"/>
    <s v="NGN"/>
    <x v="1"/>
  </r>
  <r>
    <x v="291"/>
    <x v="0"/>
    <x v="0"/>
    <x v="5"/>
    <x v="34"/>
    <x v="6"/>
    <n v="3"/>
    <x v="0"/>
    <n v="5500"/>
    <n v="16500"/>
    <n v="41.044776119402982"/>
    <x v="0"/>
    <x v="0"/>
    <x v="0"/>
    <x v="0"/>
    <s v="NGN"/>
    <x v="0"/>
  </r>
  <r>
    <x v="292"/>
    <x v="303"/>
    <x v="2"/>
    <x v="7"/>
    <x v="46"/>
    <x v="5"/>
    <n v="1"/>
    <x v="0"/>
    <n v="7430"/>
    <n v="7430"/>
    <n v="18.482587064676618"/>
    <x v="0"/>
    <x v="37"/>
    <x v="0"/>
    <x v="0"/>
    <s v="NGN"/>
    <x v="0"/>
  </r>
  <r>
    <x v="292"/>
    <x v="303"/>
    <x v="2"/>
    <x v="6"/>
    <x v="32"/>
    <x v="3"/>
    <n v="1"/>
    <x v="0"/>
    <n v="4600"/>
    <n v="4600"/>
    <n v="11.442786069651742"/>
    <x v="0"/>
    <x v="37"/>
    <x v="0"/>
    <x v="0"/>
    <s v="NGN"/>
    <x v="0"/>
  </r>
  <r>
    <x v="293"/>
    <x v="304"/>
    <x v="0"/>
    <x v="7"/>
    <x v="28"/>
    <x v="5"/>
    <n v="2"/>
    <x v="0"/>
    <n v="13030"/>
    <n v="26060"/>
    <n v="64.825870646766163"/>
    <x v="0"/>
    <x v="44"/>
    <x v="0"/>
    <x v="0"/>
    <s v="NGN"/>
    <x v="0"/>
  </r>
  <r>
    <x v="294"/>
    <x v="305"/>
    <x v="0"/>
    <x v="6"/>
    <x v="18"/>
    <x v="2"/>
    <n v="2"/>
    <x v="0"/>
    <n v="5240"/>
    <n v="10480"/>
    <n v="26.069651741293534"/>
    <x v="0"/>
    <x v="35"/>
    <x v="2"/>
    <x v="0"/>
    <s v="NGN"/>
    <x v="0"/>
  </r>
  <r>
    <x v="295"/>
    <x v="306"/>
    <x v="2"/>
    <x v="3"/>
    <x v="8"/>
    <x v="3"/>
    <n v="2"/>
    <x v="0"/>
    <n v="47.47"/>
    <n v="94.94"/>
    <n v="6.4497282608695645"/>
    <x v="0"/>
    <x v="9"/>
    <x v="1"/>
    <x v="1"/>
    <s v="ZAR"/>
    <x v="0"/>
  </r>
  <r>
    <x v="295"/>
    <x v="306"/>
    <x v="2"/>
    <x v="3"/>
    <x v="6"/>
    <x v="3"/>
    <n v="2"/>
    <x v="0"/>
    <n v="51.2"/>
    <n v="102.4"/>
    <n v="6.9565217391304346"/>
    <x v="0"/>
    <x v="9"/>
    <x v="1"/>
    <x v="1"/>
    <s v="ZAR"/>
    <x v="0"/>
  </r>
  <r>
    <x v="296"/>
    <x v="307"/>
    <x v="2"/>
    <x v="5"/>
    <x v="47"/>
    <x v="6"/>
    <n v="1"/>
    <x v="0"/>
    <n v="15500"/>
    <n v="15500"/>
    <n v="38.557213930348261"/>
    <x v="0"/>
    <x v="31"/>
    <x v="0"/>
    <x v="0"/>
    <s v="NGN"/>
    <x v="1"/>
  </r>
  <r>
    <x v="297"/>
    <x v="308"/>
    <x v="1"/>
    <x v="0"/>
    <x v="27"/>
    <x v="0"/>
    <n v="3"/>
    <x v="0"/>
    <n v="1100"/>
    <n v="3300"/>
    <n v="8.2089552238805972"/>
    <x v="0"/>
    <x v="40"/>
    <x v="0"/>
    <x v="0"/>
    <s v="NGN"/>
    <x v="0"/>
  </r>
  <r>
    <x v="297"/>
    <x v="308"/>
    <x v="1"/>
    <x v="4"/>
    <x v="9"/>
    <x v="3"/>
    <n v="4"/>
    <x v="0"/>
    <n v="2600"/>
    <n v="10400"/>
    <n v="25.870646766169155"/>
    <x v="0"/>
    <x v="40"/>
    <x v="0"/>
    <x v="0"/>
    <s v="NGN"/>
    <x v="0"/>
  </r>
  <r>
    <x v="298"/>
    <x v="309"/>
    <x v="0"/>
    <x v="0"/>
    <x v="0"/>
    <x v="0"/>
    <n v="10"/>
    <x v="0"/>
    <n v="3200"/>
    <n v="32000"/>
    <n v="79.601990049751237"/>
    <x v="0"/>
    <x v="27"/>
    <x v="0"/>
    <x v="0"/>
    <s v="NGN"/>
    <x v="0"/>
  </r>
  <r>
    <x v="299"/>
    <x v="310"/>
    <x v="0"/>
    <x v="7"/>
    <x v="28"/>
    <x v="5"/>
    <n v="2"/>
    <x v="0"/>
    <n v="13030"/>
    <n v="26060"/>
    <n v="64.825870646766163"/>
    <x v="0"/>
    <x v="45"/>
    <x v="0"/>
    <x v="0"/>
    <s v="NGN"/>
    <x v="0"/>
  </r>
  <r>
    <x v="300"/>
    <x v="311"/>
    <x v="1"/>
    <x v="0"/>
    <x v="0"/>
    <x v="0"/>
    <n v="3"/>
    <x v="0"/>
    <n v="3200"/>
    <n v="9600"/>
    <n v="23.880597014925375"/>
    <x v="0"/>
    <x v="13"/>
    <x v="0"/>
    <x v="0"/>
    <s v="NGN"/>
    <x v="0"/>
  </r>
  <r>
    <x v="301"/>
    <x v="312"/>
    <x v="1"/>
    <x v="3"/>
    <x v="7"/>
    <x v="1"/>
    <n v="1"/>
    <x v="0"/>
    <n v="38.18"/>
    <n v="38.18"/>
    <n v="2.59375"/>
    <x v="0"/>
    <x v="6"/>
    <x v="1"/>
    <x v="1"/>
    <s v="ZAR"/>
    <x v="0"/>
  </r>
  <r>
    <x v="301"/>
    <x v="312"/>
    <x v="1"/>
    <x v="3"/>
    <x v="24"/>
    <x v="1"/>
    <n v="2"/>
    <x v="0"/>
    <n v="60.26"/>
    <n v="120.52"/>
    <n v="8.1875"/>
    <x v="0"/>
    <x v="6"/>
    <x v="1"/>
    <x v="1"/>
    <s v="ZAR"/>
    <x v="0"/>
  </r>
  <r>
    <x v="302"/>
    <x v="313"/>
    <x v="0"/>
    <x v="7"/>
    <x v="46"/>
    <x v="5"/>
    <n v="3"/>
    <x v="0"/>
    <n v="7430"/>
    <n v="22290"/>
    <n v="55.447761194029852"/>
    <x v="0"/>
    <x v="0"/>
    <x v="0"/>
    <x v="0"/>
    <s v="NGN"/>
    <x v="1"/>
  </r>
  <r>
    <x v="302"/>
    <x v="314"/>
    <x v="1"/>
    <x v="1"/>
    <x v="3"/>
    <x v="2"/>
    <n v="3"/>
    <x v="0"/>
    <n v="4900"/>
    <n v="14700"/>
    <n v="36.567164179104481"/>
    <x v="0"/>
    <x v="31"/>
    <x v="0"/>
    <x v="0"/>
    <s v="NGN"/>
    <x v="0"/>
  </r>
  <r>
    <x v="303"/>
    <x v="315"/>
    <x v="2"/>
    <x v="0"/>
    <x v="0"/>
    <x v="0"/>
    <n v="5"/>
    <x v="0"/>
    <n v="3200"/>
    <n v="16000"/>
    <n v="39.800995024875618"/>
    <x v="0"/>
    <x v="35"/>
    <x v="2"/>
    <x v="0"/>
    <s v="NGN"/>
    <x v="0"/>
  </r>
  <r>
    <x v="304"/>
    <x v="313"/>
    <x v="0"/>
    <x v="7"/>
    <x v="19"/>
    <x v="5"/>
    <n v="2"/>
    <x v="0"/>
    <n v="4660"/>
    <n v="9320"/>
    <n v="23.184079601990049"/>
    <x v="0"/>
    <x v="0"/>
    <x v="0"/>
    <x v="0"/>
    <s v="NGN"/>
    <x v="1"/>
  </r>
  <r>
    <x v="304"/>
    <x v="313"/>
    <x v="0"/>
    <x v="7"/>
    <x v="28"/>
    <x v="5"/>
    <n v="4"/>
    <x v="0"/>
    <n v="13030"/>
    <n v="52120"/>
    <n v="129.65174129353233"/>
    <x v="0"/>
    <x v="0"/>
    <x v="0"/>
    <x v="0"/>
    <s v="NGN"/>
    <x v="1"/>
  </r>
  <r>
    <x v="305"/>
    <x v="316"/>
    <x v="2"/>
    <x v="3"/>
    <x v="7"/>
    <x v="1"/>
    <n v="1"/>
    <x v="0"/>
    <n v="38.18"/>
    <n v="38.18"/>
    <n v="2.59375"/>
    <x v="0"/>
    <x v="10"/>
    <x v="1"/>
    <x v="1"/>
    <s v="ZAR"/>
    <x v="0"/>
  </r>
  <r>
    <x v="305"/>
    <x v="316"/>
    <x v="2"/>
    <x v="3"/>
    <x v="6"/>
    <x v="3"/>
    <n v="1"/>
    <x v="0"/>
    <n v="51.2"/>
    <n v="51.2"/>
    <n v="3.4782608695652173"/>
    <x v="0"/>
    <x v="10"/>
    <x v="1"/>
    <x v="1"/>
    <s v="ZAR"/>
    <x v="0"/>
  </r>
  <r>
    <x v="305"/>
    <x v="316"/>
    <x v="2"/>
    <x v="3"/>
    <x v="13"/>
    <x v="1"/>
    <n v="1"/>
    <x v="0"/>
    <n v="60.26"/>
    <n v="60.26"/>
    <n v="4.09375"/>
    <x v="0"/>
    <x v="10"/>
    <x v="1"/>
    <x v="1"/>
    <s v="ZAR"/>
    <x v="0"/>
  </r>
  <r>
    <x v="306"/>
    <x v="317"/>
    <x v="0"/>
    <x v="0"/>
    <x v="27"/>
    <x v="0"/>
    <n v="2"/>
    <x v="0"/>
    <n v="1100"/>
    <n v="2200"/>
    <n v="5.4726368159203984"/>
    <x v="0"/>
    <x v="22"/>
    <x v="0"/>
    <x v="0"/>
    <s v="NGN"/>
    <x v="0"/>
  </r>
  <r>
    <x v="306"/>
    <x v="317"/>
    <x v="0"/>
    <x v="4"/>
    <x v="9"/>
    <x v="3"/>
    <n v="1"/>
    <x v="0"/>
    <n v="2500"/>
    <n v="2500"/>
    <n v="6.2189054726368163"/>
    <x v="0"/>
    <x v="22"/>
    <x v="0"/>
    <x v="0"/>
    <s v="NGN"/>
    <x v="0"/>
  </r>
  <r>
    <x v="307"/>
    <x v="318"/>
    <x v="2"/>
    <x v="4"/>
    <x v="9"/>
    <x v="3"/>
    <n v="20"/>
    <x v="0"/>
    <n v="2600"/>
    <n v="52000"/>
    <n v="129.35323383084577"/>
    <x v="0"/>
    <x v="25"/>
    <x v="0"/>
    <x v="0"/>
    <s v="NGN"/>
    <x v="1"/>
  </r>
  <r>
    <x v="308"/>
    <x v="319"/>
    <x v="1"/>
    <x v="3"/>
    <x v="6"/>
    <x v="3"/>
    <n v="2"/>
    <x v="0"/>
    <n v="95.98"/>
    <n v="191.96"/>
    <n v="13.040760869565217"/>
    <x v="0"/>
    <x v="9"/>
    <x v="1"/>
    <x v="1"/>
    <s v="ZAR"/>
    <x v="2"/>
  </r>
  <r>
    <x v="309"/>
    <x v="320"/>
    <x v="1"/>
    <x v="4"/>
    <x v="9"/>
    <x v="3"/>
    <n v="1"/>
    <x v="0"/>
    <n v="2500"/>
    <n v="2500"/>
    <n v="6.2189054726368163"/>
    <x v="0"/>
    <x v="27"/>
    <x v="0"/>
    <x v="0"/>
    <s v="NGN"/>
    <x v="0"/>
  </r>
  <r>
    <x v="310"/>
    <x v="321"/>
    <x v="2"/>
    <x v="1"/>
    <x v="49"/>
    <x v="1"/>
    <n v="4"/>
    <x v="0"/>
    <n v="9700"/>
    <n v="38800"/>
    <n v="96.517412935323378"/>
    <x v="0"/>
    <x v="40"/>
    <x v="0"/>
    <x v="0"/>
    <s v="NGN"/>
    <x v="0"/>
  </r>
  <r>
    <x v="311"/>
    <x v="322"/>
    <x v="0"/>
    <x v="4"/>
    <x v="9"/>
    <x v="3"/>
    <n v="1"/>
    <x v="0"/>
    <n v="2500"/>
    <n v="2500"/>
    <n v="6.2189054726368163"/>
    <x v="0"/>
    <x v="45"/>
    <x v="0"/>
    <x v="0"/>
    <s v="NGN"/>
    <x v="0"/>
  </r>
  <r>
    <x v="312"/>
    <x v="323"/>
    <x v="0"/>
    <x v="1"/>
    <x v="49"/>
    <x v="1"/>
    <n v="2"/>
    <x v="0"/>
    <n v="9700"/>
    <n v="19400"/>
    <n v="48.258706467661689"/>
    <x v="0"/>
    <x v="49"/>
    <x v="0"/>
    <x v="0"/>
    <s v="NGN"/>
    <x v="0"/>
  </r>
  <r>
    <x v="313"/>
    <x v="324"/>
    <x v="2"/>
    <x v="0"/>
    <x v="0"/>
    <x v="0"/>
    <n v="5"/>
    <x v="0"/>
    <n v="3200"/>
    <n v="16000"/>
    <n v="39.800995024875618"/>
    <x v="1"/>
    <x v="50"/>
    <x v="0"/>
    <x v="0"/>
    <s v="NGN"/>
    <x v="0"/>
  </r>
  <r>
    <x v="314"/>
    <x v="142"/>
    <x v="2"/>
    <x v="0"/>
    <x v="0"/>
    <x v="0"/>
    <n v="2"/>
    <x v="0"/>
    <n v="3200"/>
    <n v="6400"/>
    <n v="15.920398009950249"/>
    <x v="0"/>
    <x v="37"/>
    <x v="0"/>
    <x v="0"/>
    <s v="NGN"/>
    <x v="0"/>
  </r>
  <r>
    <x v="315"/>
    <x v="325"/>
    <x v="2"/>
    <x v="0"/>
    <x v="27"/>
    <x v="0"/>
    <n v="3"/>
    <x v="0"/>
    <n v="1100"/>
    <n v="3300"/>
    <n v="8.2089552238805972"/>
    <x v="0"/>
    <x v="34"/>
    <x v="0"/>
    <x v="0"/>
    <s v="NGN"/>
    <x v="0"/>
  </r>
  <r>
    <x v="316"/>
    <x v="326"/>
    <x v="1"/>
    <x v="6"/>
    <x v="18"/>
    <x v="2"/>
    <n v="2"/>
    <x v="0"/>
    <n v="5240"/>
    <n v="10480"/>
    <n v="26.069651741293534"/>
    <x v="0"/>
    <x v="42"/>
    <x v="0"/>
    <x v="0"/>
    <s v="NGN"/>
    <x v="0"/>
  </r>
  <r>
    <x v="317"/>
    <x v="327"/>
    <x v="0"/>
    <x v="7"/>
    <x v="19"/>
    <x v="5"/>
    <n v="2"/>
    <x v="0"/>
    <n v="4660"/>
    <n v="9320"/>
    <n v="23.184079601990049"/>
    <x v="0"/>
    <x v="30"/>
    <x v="0"/>
    <x v="0"/>
    <s v="NGN"/>
    <x v="1"/>
  </r>
  <r>
    <x v="318"/>
    <x v="328"/>
    <x v="1"/>
    <x v="0"/>
    <x v="0"/>
    <x v="0"/>
    <n v="1"/>
    <x v="0"/>
    <n v="3200"/>
    <n v="3200"/>
    <n v="7.9601990049751246"/>
    <x v="0"/>
    <x v="13"/>
    <x v="0"/>
    <x v="0"/>
    <s v="NGN"/>
    <x v="0"/>
  </r>
  <r>
    <x v="319"/>
    <x v="194"/>
    <x v="2"/>
    <x v="7"/>
    <x v="28"/>
    <x v="5"/>
    <n v="2"/>
    <x v="0"/>
    <n v="13030"/>
    <n v="26060"/>
    <n v="64.825870646766163"/>
    <x v="0"/>
    <x v="41"/>
    <x v="0"/>
    <x v="0"/>
    <s v="NGN"/>
    <x v="0"/>
  </r>
  <r>
    <x v="320"/>
    <x v="329"/>
    <x v="0"/>
    <x v="6"/>
    <x v="32"/>
    <x v="3"/>
    <n v="2"/>
    <x v="0"/>
    <n v="4600"/>
    <n v="9200"/>
    <n v="22.885572139303484"/>
    <x v="0"/>
    <x v="49"/>
    <x v="0"/>
    <x v="0"/>
    <s v="NGN"/>
    <x v="1"/>
  </r>
  <r>
    <x v="321"/>
    <x v="330"/>
    <x v="0"/>
    <x v="0"/>
    <x v="27"/>
    <x v="0"/>
    <n v="4"/>
    <x v="0"/>
    <n v="1100"/>
    <n v="4400"/>
    <n v="10.945273631840797"/>
    <x v="0"/>
    <x v="41"/>
    <x v="0"/>
    <x v="0"/>
    <s v="NGN"/>
    <x v="0"/>
  </r>
  <r>
    <x v="321"/>
    <x v="331"/>
    <x v="0"/>
    <x v="10"/>
    <x v="52"/>
    <x v="1"/>
    <n v="6"/>
    <x v="0"/>
    <n v="5000"/>
    <n v="30000"/>
    <n v="74.626865671641795"/>
    <x v="0"/>
    <x v="32"/>
    <x v="0"/>
    <x v="0"/>
    <s v="NGN"/>
    <x v="0"/>
  </r>
  <r>
    <x v="322"/>
    <x v="332"/>
    <x v="0"/>
    <x v="10"/>
    <x v="52"/>
    <x v="1"/>
    <n v="10"/>
    <x v="0"/>
    <n v="5000"/>
    <n v="50000"/>
    <n v="124.37810945273633"/>
    <x v="0"/>
    <x v="33"/>
    <x v="2"/>
    <x v="0"/>
    <s v="NGN"/>
    <x v="0"/>
  </r>
  <r>
    <x v="323"/>
    <x v="333"/>
    <x v="2"/>
    <x v="10"/>
    <x v="56"/>
    <x v="1"/>
    <n v="20"/>
    <x v="0"/>
    <n v="1900"/>
    <n v="38000"/>
    <n v="94.527363184079604"/>
    <x v="0"/>
    <x v="2"/>
    <x v="0"/>
    <x v="0"/>
    <s v="NGN"/>
    <x v="0"/>
  </r>
  <r>
    <x v="324"/>
    <x v="334"/>
    <x v="2"/>
    <x v="2"/>
    <x v="5"/>
    <x v="1"/>
    <n v="4"/>
    <x v="0"/>
    <n v="4150"/>
    <n v="16600"/>
    <n v="41.293532338308459"/>
    <x v="0"/>
    <x v="40"/>
    <x v="0"/>
    <x v="0"/>
    <s v="NGN"/>
    <x v="0"/>
  </r>
  <r>
    <x v="325"/>
    <x v="178"/>
    <x v="1"/>
    <x v="7"/>
    <x v="28"/>
    <x v="5"/>
    <n v="2"/>
    <x v="0"/>
    <n v="13030"/>
    <n v="26060"/>
    <n v="64.825870646766163"/>
    <x v="0"/>
    <x v="42"/>
    <x v="0"/>
    <x v="0"/>
    <s v="NGN"/>
    <x v="1"/>
  </r>
  <r>
    <x v="326"/>
    <x v="335"/>
    <x v="1"/>
    <x v="0"/>
    <x v="0"/>
    <x v="0"/>
    <n v="1"/>
    <x v="0"/>
    <n v="2550"/>
    <n v="2550"/>
    <n v="6.3432835820895521"/>
    <x v="0"/>
    <x v="19"/>
    <x v="0"/>
    <x v="0"/>
    <s v="NGN"/>
    <x v="0"/>
  </r>
  <r>
    <x v="327"/>
    <x v="336"/>
    <x v="1"/>
    <x v="7"/>
    <x v="19"/>
    <x v="5"/>
    <n v="1"/>
    <x v="0"/>
    <n v="4660"/>
    <n v="4660"/>
    <n v="11.592039800995025"/>
    <x v="0"/>
    <x v="45"/>
    <x v="0"/>
    <x v="0"/>
    <s v="NGN"/>
    <x v="0"/>
  </r>
  <r>
    <x v="327"/>
    <x v="336"/>
    <x v="1"/>
    <x v="6"/>
    <x v="32"/>
    <x v="3"/>
    <n v="2"/>
    <x v="0"/>
    <n v="4600"/>
    <n v="9200"/>
    <n v="22.885572139303484"/>
    <x v="0"/>
    <x v="45"/>
    <x v="0"/>
    <x v="0"/>
    <s v="NGN"/>
    <x v="0"/>
  </r>
  <r>
    <x v="328"/>
    <x v="193"/>
    <x v="0"/>
    <x v="0"/>
    <x v="27"/>
    <x v="0"/>
    <n v="6"/>
    <x v="0"/>
    <n v="1100"/>
    <n v="6600"/>
    <n v="16.417910447761194"/>
    <x v="0"/>
    <x v="40"/>
    <x v="0"/>
    <x v="0"/>
    <s v="NGN"/>
    <x v="0"/>
  </r>
  <r>
    <x v="329"/>
    <x v="337"/>
    <x v="2"/>
    <x v="7"/>
    <x v="19"/>
    <x v="5"/>
    <n v="1"/>
    <x v="0"/>
    <n v="4660"/>
    <n v="4660"/>
    <n v="11.592039800995025"/>
    <x v="0"/>
    <x v="42"/>
    <x v="0"/>
    <x v="0"/>
    <s v="NGN"/>
    <x v="0"/>
  </r>
  <r>
    <x v="330"/>
    <x v="338"/>
    <x v="1"/>
    <x v="1"/>
    <x v="16"/>
    <x v="2"/>
    <n v="5"/>
    <x v="0"/>
    <n v="17500"/>
    <n v="87500"/>
    <n v="217.66169154228857"/>
    <x v="0"/>
    <x v="34"/>
    <x v="0"/>
    <x v="0"/>
    <s v="NGN"/>
    <x v="1"/>
  </r>
  <r>
    <x v="331"/>
    <x v="339"/>
    <x v="0"/>
    <x v="5"/>
    <x v="34"/>
    <x v="6"/>
    <n v="1"/>
    <x v="0"/>
    <n v="5500"/>
    <n v="5500"/>
    <n v="13.681592039800995"/>
    <x v="0"/>
    <x v="0"/>
    <x v="0"/>
    <x v="0"/>
    <s v="NGN"/>
    <x v="2"/>
  </r>
  <r>
    <x v="332"/>
    <x v="340"/>
    <x v="2"/>
    <x v="7"/>
    <x v="19"/>
    <x v="5"/>
    <n v="1"/>
    <x v="0"/>
    <n v="4660"/>
    <n v="4660"/>
    <n v="11.592039800995025"/>
    <x v="0"/>
    <x v="35"/>
    <x v="2"/>
    <x v="0"/>
    <s v="NGN"/>
    <x v="0"/>
  </r>
  <r>
    <x v="333"/>
    <x v="341"/>
    <x v="2"/>
    <x v="0"/>
    <x v="0"/>
    <x v="0"/>
    <n v="2"/>
    <x v="0"/>
    <n v="3200"/>
    <n v="6400"/>
    <n v="15.920398009950249"/>
    <x v="0"/>
    <x v="33"/>
    <x v="0"/>
    <x v="0"/>
    <s v="NGN"/>
    <x v="0"/>
  </r>
  <r>
    <x v="334"/>
    <x v="342"/>
    <x v="2"/>
    <x v="6"/>
    <x v="18"/>
    <x v="2"/>
    <n v="1"/>
    <x v="0"/>
    <n v="4600"/>
    <n v="4600"/>
    <n v="11.442786069651742"/>
    <x v="0"/>
    <x v="44"/>
    <x v="0"/>
    <x v="0"/>
    <s v="NGN"/>
    <x v="0"/>
  </r>
  <r>
    <x v="335"/>
    <x v="343"/>
    <x v="1"/>
    <x v="4"/>
    <x v="9"/>
    <x v="3"/>
    <n v="1"/>
    <x v="0"/>
    <n v="2500"/>
    <n v="2500"/>
    <n v="6.2189054726368163"/>
    <x v="0"/>
    <x v="13"/>
    <x v="0"/>
    <x v="0"/>
    <s v="NGN"/>
    <x v="0"/>
  </r>
  <r>
    <x v="335"/>
    <x v="343"/>
    <x v="1"/>
    <x v="5"/>
    <x v="14"/>
    <x v="4"/>
    <n v="1"/>
    <x v="0"/>
    <n v="5300"/>
    <n v="5300"/>
    <n v="13.184079601990049"/>
    <x v="0"/>
    <x v="13"/>
    <x v="0"/>
    <x v="0"/>
    <s v="NGN"/>
    <x v="0"/>
  </r>
  <r>
    <x v="335"/>
    <x v="343"/>
    <x v="1"/>
    <x v="6"/>
    <x v="32"/>
    <x v="3"/>
    <n v="1"/>
    <x v="0"/>
    <n v="4600"/>
    <n v="4600"/>
    <n v="11.442786069651742"/>
    <x v="0"/>
    <x v="13"/>
    <x v="0"/>
    <x v="0"/>
    <s v="NGN"/>
    <x v="0"/>
  </r>
  <r>
    <x v="336"/>
    <x v="344"/>
    <x v="0"/>
    <x v="10"/>
    <x v="56"/>
    <x v="1"/>
    <n v="3"/>
    <x v="0"/>
    <n v="1900"/>
    <n v="5700"/>
    <n v="14.17910447761194"/>
    <x v="0"/>
    <x v="27"/>
    <x v="0"/>
    <x v="0"/>
    <s v="NGN"/>
    <x v="0"/>
  </r>
  <r>
    <x v="337"/>
    <x v="345"/>
    <x v="1"/>
    <x v="4"/>
    <x v="9"/>
    <x v="3"/>
    <n v="18"/>
    <x v="0"/>
    <n v="2600"/>
    <n v="46800"/>
    <n v="116.41791044776119"/>
    <x v="0"/>
    <x v="31"/>
    <x v="0"/>
    <x v="0"/>
    <s v="NGN"/>
    <x v="2"/>
  </r>
  <r>
    <x v="338"/>
    <x v="346"/>
    <x v="1"/>
    <x v="10"/>
    <x v="52"/>
    <x v="1"/>
    <n v="100"/>
    <x v="0"/>
    <n v="5250"/>
    <n v="525000"/>
    <n v="1305.9701492537313"/>
    <x v="0"/>
    <x v="36"/>
    <x v="3"/>
    <x v="0"/>
    <s v="NGN"/>
    <x v="1"/>
  </r>
  <r>
    <x v="339"/>
    <x v="347"/>
    <x v="0"/>
    <x v="10"/>
    <x v="52"/>
    <x v="1"/>
    <n v="3"/>
    <x v="0"/>
    <n v="5000"/>
    <n v="15000"/>
    <n v="37.313432835820898"/>
    <x v="0"/>
    <x v="35"/>
    <x v="0"/>
    <x v="0"/>
    <s v="NGN"/>
    <x v="2"/>
  </r>
  <r>
    <x v="339"/>
    <x v="347"/>
    <x v="0"/>
    <x v="10"/>
    <x v="56"/>
    <x v="1"/>
    <n v="5"/>
    <x v="0"/>
    <n v="1900"/>
    <n v="9500"/>
    <n v="23.631840796019901"/>
    <x v="0"/>
    <x v="35"/>
    <x v="0"/>
    <x v="0"/>
    <s v="NGN"/>
    <x v="2"/>
  </r>
  <r>
    <x v="340"/>
    <x v="348"/>
    <x v="0"/>
    <x v="1"/>
    <x v="36"/>
    <x v="3"/>
    <n v="5"/>
    <x v="0"/>
    <n v="2200"/>
    <n v="11000"/>
    <n v="27.363184079601989"/>
    <x v="0"/>
    <x v="11"/>
    <x v="2"/>
    <x v="0"/>
    <s v="NGN"/>
    <x v="0"/>
  </r>
  <r>
    <x v="341"/>
    <x v="117"/>
    <x v="0"/>
    <x v="1"/>
    <x v="36"/>
    <x v="3"/>
    <n v="14"/>
    <x v="0"/>
    <n v="2200"/>
    <n v="30800"/>
    <n v="76.616915422885569"/>
    <x v="0"/>
    <x v="0"/>
    <x v="0"/>
    <x v="0"/>
    <s v="NGN"/>
    <x v="0"/>
  </r>
  <r>
    <x v="342"/>
    <x v="14"/>
    <x v="2"/>
    <x v="6"/>
    <x v="32"/>
    <x v="3"/>
    <n v="3"/>
    <x v="0"/>
    <n v="4600"/>
    <n v="13800"/>
    <n v="34.328358208955223"/>
    <x v="0"/>
    <x v="7"/>
    <x v="0"/>
    <x v="0"/>
    <s v="NGN"/>
    <x v="1"/>
  </r>
  <r>
    <x v="343"/>
    <x v="181"/>
    <x v="2"/>
    <x v="4"/>
    <x v="9"/>
    <x v="3"/>
    <n v="10"/>
    <x v="0"/>
    <n v="2500"/>
    <n v="25000"/>
    <n v="62.189054726368163"/>
    <x v="0"/>
    <x v="0"/>
    <x v="0"/>
    <x v="0"/>
    <s v="NGN"/>
    <x v="0"/>
  </r>
  <r>
    <x v="344"/>
    <x v="349"/>
    <x v="2"/>
    <x v="6"/>
    <x v="18"/>
    <x v="2"/>
    <n v="2"/>
    <x v="0"/>
    <n v="4600"/>
    <n v="9200"/>
    <n v="22.885572139303484"/>
    <x v="0"/>
    <x v="11"/>
    <x v="2"/>
    <x v="0"/>
    <s v="NGN"/>
    <x v="0"/>
  </r>
  <r>
    <x v="344"/>
    <x v="349"/>
    <x v="2"/>
    <x v="1"/>
    <x v="36"/>
    <x v="3"/>
    <n v="2"/>
    <x v="0"/>
    <n v="4200"/>
    <n v="8400"/>
    <n v="20.895522388059703"/>
    <x v="0"/>
    <x v="11"/>
    <x v="2"/>
    <x v="0"/>
    <s v="NGN"/>
    <x v="0"/>
  </r>
  <r>
    <x v="345"/>
    <x v="350"/>
    <x v="0"/>
    <x v="7"/>
    <x v="46"/>
    <x v="5"/>
    <n v="2"/>
    <x v="0"/>
    <n v="7430"/>
    <n v="14860"/>
    <n v="36.965174129353237"/>
    <x v="0"/>
    <x v="40"/>
    <x v="0"/>
    <x v="0"/>
    <s v="NGN"/>
    <x v="0"/>
  </r>
  <r>
    <x v="346"/>
    <x v="351"/>
    <x v="2"/>
    <x v="4"/>
    <x v="9"/>
    <x v="3"/>
    <n v="3"/>
    <x v="0"/>
    <n v="2600"/>
    <n v="7800"/>
    <n v="19.402985074626866"/>
    <x v="0"/>
    <x v="51"/>
    <x v="0"/>
    <x v="0"/>
    <s v="NGN"/>
    <x v="0"/>
  </r>
  <r>
    <x v="347"/>
    <x v="352"/>
    <x v="0"/>
    <x v="0"/>
    <x v="0"/>
    <x v="0"/>
    <n v="5"/>
    <x v="0"/>
    <n v="3200"/>
    <n v="16000"/>
    <n v="39.800995024875618"/>
    <x v="0"/>
    <x v="37"/>
    <x v="0"/>
    <x v="0"/>
    <s v="NGN"/>
    <x v="0"/>
  </r>
  <r>
    <x v="347"/>
    <x v="352"/>
    <x v="0"/>
    <x v="5"/>
    <x v="14"/>
    <x v="4"/>
    <n v="1"/>
    <x v="0"/>
    <n v="6300"/>
    <n v="6300"/>
    <n v="15.671641791044776"/>
    <x v="0"/>
    <x v="37"/>
    <x v="0"/>
    <x v="0"/>
    <s v="NGN"/>
    <x v="0"/>
  </r>
  <r>
    <x v="347"/>
    <x v="352"/>
    <x v="0"/>
    <x v="6"/>
    <x v="32"/>
    <x v="3"/>
    <n v="1"/>
    <x v="0"/>
    <n v="4600"/>
    <n v="4600"/>
    <n v="11.442786069651742"/>
    <x v="0"/>
    <x v="37"/>
    <x v="0"/>
    <x v="0"/>
    <s v="NGN"/>
    <x v="0"/>
  </r>
  <r>
    <x v="348"/>
    <x v="353"/>
    <x v="2"/>
    <x v="5"/>
    <x v="47"/>
    <x v="6"/>
    <n v="3"/>
    <x v="0"/>
    <n v="17500"/>
    <n v="52500"/>
    <n v="130.59701492537314"/>
    <x v="0"/>
    <x v="52"/>
    <x v="4"/>
    <x v="0"/>
    <s v="NGN"/>
    <x v="1"/>
  </r>
  <r>
    <x v="349"/>
    <x v="354"/>
    <x v="0"/>
    <x v="6"/>
    <x v="18"/>
    <x v="2"/>
    <n v="1"/>
    <x v="0"/>
    <n v="4600"/>
    <n v="4600"/>
    <n v="11.442786069651742"/>
    <x v="0"/>
    <x v="37"/>
    <x v="0"/>
    <x v="0"/>
    <s v="NGN"/>
    <x v="0"/>
  </r>
  <r>
    <x v="350"/>
    <x v="355"/>
    <x v="1"/>
    <x v="4"/>
    <x v="9"/>
    <x v="3"/>
    <n v="1"/>
    <x v="0"/>
    <n v="2600"/>
    <n v="2600"/>
    <n v="6.4676616915422889"/>
    <x v="0"/>
    <x v="3"/>
    <x v="0"/>
    <x v="0"/>
    <s v="NGN"/>
    <x v="0"/>
  </r>
  <r>
    <x v="350"/>
    <x v="355"/>
    <x v="1"/>
    <x v="4"/>
    <x v="9"/>
    <x v="3"/>
    <n v="1"/>
    <x v="0"/>
    <n v="3400"/>
    <n v="3400"/>
    <n v="8.4577114427860689"/>
    <x v="0"/>
    <x v="3"/>
    <x v="0"/>
    <x v="0"/>
    <s v="NGN"/>
    <x v="0"/>
  </r>
  <r>
    <x v="350"/>
    <x v="355"/>
    <x v="1"/>
    <x v="6"/>
    <x v="18"/>
    <x v="2"/>
    <n v="1"/>
    <x v="0"/>
    <n v="4600"/>
    <n v="4600"/>
    <n v="11.442786069651742"/>
    <x v="0"/>
    <x v="3"/>
    <x v="0"/>
    <x v="0"/>
    <s v="NGN"/>
    <x v="0"/>
  </r>
  <r>
    <x v="351"/>
    <x v="356"/>
    <x v="2"/>
    <x v="2"/>
    <x v="57"/>
    <x v="1"/>
    <n v="1"/>
    <x v="0"/>
    <n v="10950"/>
    <n v="10950"/>
    <n v="27.238805970149254"/>
    <x v="0"/>
    <x v="21"/>
    <x v="0"/>
    <x v="0"/>
    <s v="NGN"/>
    <x v="0"/>
  </r>
  <r>
    <x v="352"/>
    <x v="117"/>
    <x v="0"/>
    <x v="7"/>
    <x v="28"/>
    <x v="5"/>
    <n v="1"/>
    <x v="0"/>
    <n v="13030"/>
    <n v="13030"/>
    <n v="32.412935323383081"/>
    <x v="0"/>
    <x v="0"/>
    <x v="0"/>
    <x v="0"/>
    <s v="NGN"/>
    <x v="2"/>
  </r>
  <r>
    <x v="353"/>
    <x v="357"/>
    <x v="2"/>
    <x v="1"/>
    <x v="36"/>
    <x v="3"/>
    <n v="3"/>
    <x v="0"/>
    <n v="2200"/>
    <n v="6600"/>
    <n v="16.417910447761194"/>
    <x v="0"/>
    <x v="15"/>
    <x v="0"/>
    <x v="0"/>
    <s v="NGN"/>
    <x v="0"/>
  </r>
  <r>
    <x v="354"/>
    <x v="358"/>
    <x v="0"/>
    <x v="6"/>
    <x v="18"/>
    <x v="2"/>
    <n v="2"/>
    <x v="0"/>
    <n v="7210"/>
    <n v="14420"/>
    <n v="35.870646766169152"/>
    <x v="0"/>
    <x v="32"/>
    <x v="0"/>
    <x v="0"/>
    <s v="NGN"/>
    <x v="1"/>
  </r>
  <r>
    <x v="355"/>
    <x v="359"/>
    <x v="0"/>
    <x v="6"/>
    <x v="32"/>
    <x v="3"/>
    <n v="5"/>
    <x v="0"/>
    <n v="4200"/>
    <n v="21000"/>
    <n v="52.238805970149251"/>
    <x v="0"/>
    <x v="11"/>
    <x v="2"/>
    <x v="0"/>
    <s v="NGN"/>
    <x v="0"/>
  </r>
  <r>
    <x v="356"/>
    <x v="360"/>
    <x v="1"/>
    <x v="0"/>
    <x v="0"/>
    <x v="0"/>
    <n v="2"/>
    <x v="0"/>
    <n v="3750"/>
    <n v="7500"/>
    <n v="18.656716417910449"/>
    <x v="0"/>
    <x v="47"/>
    <x v="2"/>
    <x v="0"/>
    <s v="NGN"/>
    <x v="2"/>
  </r>
  <r>
    <x v="357"/>
    <x v="361"/>
    <x v="0"/>
    <x v="1"/>
    <x v="49"/>
    <x v="1"/>
    <n v="3"/>
    <x v="0"/>
    <n v="9700"/>
    <n v="29100"/>
    <n v="72.388059701492537"/>
    <x v="0"/>
    <x v="40"/>
    <x v="0"/>
    <x v="0"/>
    <s v="NGN"/>
    <x v="0"/>
  </r>
  <r>
    <x v="358"/>
    <x v="40"/>
    <x v="2"/>
    <x v="0"/>
    <x v="27"/>
    <x v="0"/>
    <n v="7"/>
    <x v="0"/>
    <n v="5375"/>
    <n v="37625"/>
    <n v="93.594527363184085"/>
    <x v="0"/>
    <x v="11"/>
    <x v="2"/>
    <x v="0"/>
    <s v="NGN"/>
    <x v="0"/>
  </r>
  <r>
    <x v="359"/>
    <x v="362"/>
    <x v="1"/>
    <x v="2"/>
    <x v="5"/>
    <x v="1"/>
    <n v="300"/>
    <x v="1"/>
    <n v="3900"/>
    <n v="1170000"/>
    <n v="2910.4477611940297"/>
    <x v="0"/>
    <x v="36"/>
    <x v="3"/>
    <x v="0"/>
    <s v="NGN"/>
    <x v="1"/>
  </r>
  <r>
    <x v="360"/>
    <x v="363"/>
    <x v="1"/>
    <x v="0"/>
    <x v="0"/>
    <x v="0"/>
    <n v="20"/>
    <x v="0"/>
    <n v="3400"/>
    <n v="68000"/>
    <n v="169.15422885572139"/>
    <x v="0"/>
    <x v="8"/>
    <x v="0"/>
    <x v="0"/>
    <s v="NGN"/>
    <x v="1"/>
  </r>
  <r>
    <x v="361"/>
    <x v="364"/>
    <x v="2"/>
    <x v="0"/>
    <x v="0"/>
    <x v="0"/>
    <n v="5"/>
    <x v="0"/>
    <n v="3200"/>
    <n v="16000"/>
    <n v="39.800995024875618"/>
    <x v="0"/>
    <x v="41"/>
    <x v="0"/>
    <x v="0"/>
    <s v="NGN"/>
    <x v="0"/>
  </r>
  <r>
    <x v="361"/>
    <x v="364"/>
    <x v="2"/>
    <x v="0"/>
    <x v="0"/>
    <x v="0"/>
    <n v="4"/>
    <x v="0"/>
    <n v="2550"/>
    <n v="10200"/>
    <n v="25.373134328358208"/>
    <x v="0"/>
    <x v="41"/>
    <x v="0"/>
    <x v="0"/>
    <s v="NGN"/>
    <x v="0"/>
  </r>
  <r>
    <x v="362"/>
    <x v="357"/>
    <x v="2"/>
    <x v="7"/>
    <x v="19"/>
    <x v="5"/>
    <n v="1"/>
    <x v="0"/>
    <n v="4660"/>
    <n v="4660"/>
    <n v="11.592039800995025"/>
    <x v="0"/>
    <x v="15"/>
    <x v="0"/>
    <x v="0"/>
    <s v="NGN"/>
    <x v="0"/>
  </r>
  <r>
    <x v="363"/>
    <x v="69"/>
    <x v="0"/>
    <x v="0"/>
    <x v="0"/>
    <x v="0"/>
    <n v="10"/>
    <x v="0"/>
    <n v="3400"/>
    <n v="34000"/>
    <n v="84.577114427860693"/>
    <x v="0"/>
    <x v="46"/>
    <x v="0"/>
    <x v="0"/>
    <s v="NGN"/>
    <x v="1"/>
  </r>
  <r>
    <x v="364"/>
    <x v="365"/>
    <x v="0"/>
    <x v="0"/>
    <x v="0"/>
    <x v="0"/>
    <n v="5"/>
    <x v="0"/>
    <n v="3400"/>
    <n v="17000"/>
    <n v="42.288557213930346"/>
    <x v="0"/>
    <x v="23"/>
    <x v="0"/>
    <x v="0"/>
    <s v="NGN"/>
    <x v="0"/>
  </r>
  <r>
    <x v="365"/>
    <x v="366"/>
    <x v="0"/>
    <x v="0"/>
    <x v="0"/>
    <x v="0"/>
    <n v="2"/>
    <x v="0"/>
    <n v="3200"/>
    <n v="6400"/>
    <n v="15.920398009950249"/>
    <x v="0"/>
    <x v="2"/>
    <x v="0"/>
    <x v="0"/>
    <s v="NGN"/>
    <x v="0"/>
  </r>
  <r>
    <x v="366"/>
    <x v="367"/>
    <x v="0"/>
    <x v="0"/>
    <x v="0"/>
    <x v="0"/>
    <n v="1"/>
    <x v="0"/>
    <n v="3400"/>
    <n v="3400"/>
    <n v="8.4577114427860689"/>
    <x v="0"/>
    <x v="53"/>
    <x v="0"/>
    <x v="0"/>
    <s v="NGN"/>
    <x v="0"/>
  </r>
  <r>
    <x v="367"/>
    <x v="368"/>
    <x v="1"/>
    <x v="0"/>
    <x v="0"/>
    <x v="0"/>
    <n v="11"/>
    <x v="0"/>
    <n v="3400"/>
    <n v="37400"/>
    <n v="93.03482587064677"/>
    <x v="0"/>
    <x v="22"/>
    <x v="0"/>
    <x v="0"/>
    <s v="NGN"/>
    <x v="1"/>
  </r>
  <r>
    <x v="368"/>
    <x v="369"/>
    <x v="2"/>
    <x v="1"/>
    <x v="50"/>
    <x v="2"/>
    <n v="1"/>
    <x v="0"/>
    <n v="8815"/>
    <n v="8815"/>
    <n v="21.927860696517413"/>
    <x v="0"/>
    <x v="54"/>
    <x v="2"/>
    <x v="0"/>
    <s v="NGN"/>
    <x v="2"/>
  </r>
  <r>
    <x v="369"/>
    <x v="370"/>
    <x v="1"/>
    <x v="0"/>
    <x v="0"/>
    <x v="0"/>
    <n v="5"/>
    <x v="0"/>
    <n v="3400"/>
    <n v="17000"/>
    <n v="42.288557213930346"/>
    <x v="0"/>
    <x v="32"/>
    <x v="0"/>
    <x v="0"/>
    <s v="NGN"/>
    <x v="0"/>
  </r>
  <r>
    <x v="369"/>
    <x v="370"/>
    <x v="1"/>
    <x v="0"/>
    <x v="0"/>
    <x v="0"/>
    <n v="5"/>
    <x v="0"/>
    <n v="3200"/>
    <n v="16000"/>
    <n v="39.800995024875618"/>
    <x v="0"/>
    <x v="32"/>
    <x v="0"/>
    <x v="0"/>
    <s v="NGN"/>
    <x v="0"/>
  </r>
  <r>
    <x v="370"/>
    <x v="371"/>
    <x v="2"/>
    <x v="2"/>
    <x v="2"/>
    <x v="1"/>
    <n v="5"/>
    <x v="0"/>
    <n v="2400"/>
    <n v="12000"/>
    <n v="29.850746268656717"/>
    <x v="0"/>
    <x v="3"/>
    <x v="0"/>
    <x v="0"/>
    <s v="NGN"/>
    <x v="1"/>
  </r>
  <r>
    <x v="370"/>
    <x v="371"/>
    <x v="2"/>
    <x v="2"/>
    <x v="5"/>
    <x v="1"/>
    <n v="3"/>
    <x v="0"/>
    <n v="3950"/>
    <n v="11850"/>
    <n v="29.477611940298509"/>
    <x v="0"/>
    <x v="3"/>
    <x v="0"/>
    <x v="0"/>
    <s v="NGN"/>
    <x v="1"/>
  </r>
  <r>
    <x v="371"/>
    <x v="372"/>
    <x v="2"/>
    <x v="0"/>
    <x v="27"/>
    <x v="0"/>
    <n v="2"/>
    <x v="0"/>
    <n v="1100"/>
    <n v="2200"/>
    <n v="5.4726368159203984"/>
    <x v="0"/>
    <x v="21"/>
    <x v="0"/>
    <x v="0"/>
    <s v="NGN"/>
    <x v="2"/>
  </r>
  <r>
    <x v="371"/>
    <x v="372"/>
    <x v="2"/>
    <x v="0"/>
    <x v="0"/>
    <x v="0"/>
    <n v="1"/>
    <x v="0"/>
    <n v="3200"/>
    <n v="3200"/>
    <n v="7.9601990049751246"/>
    <x v="0"/>
    <x v="21"/>
    <x v="0"/>
    <x v="0"/>
    <s v="NGN"/>
    <x v="2"/>
  </r>
  <r>
    <x v="371"/>
    <x v="373"/>
    <x v="0"/>
    <x v="2"/>
    <x v="2"/>
    <x v="1"/>
    <n v="20"/>
    <x v="0"/>
    <n v="2400"/>
    <n v="48000"/>
    <n v="119.40298507462687"/>
    <x v="0"/>
    <x v="42"/>
    <x v="0"/>
    <x v="0"/>
    <s v="NGN"/>
    <x v="2"/>
  </r>
  <r>
    <x v="371"/>
    <x v="372"/>
    <x v="2"/>
    <x v="7"/>
    <x v="19"/>
    <x v="5"/>
    <n v="1"/>
    <x v="0"/>
    <n v="4660"/>
    <n v="4660"/>
    <n v="11.592039800995025"/>
    <x v="0"/>
    <x v="21"/>
    <x v="0"/>
    <x v="0"/>
    <s v="NGN"/>
    <x v="2"/>
  </r>
  <r>
    <x v="372"/>
    <x v="137"/>
    <x v="1"/>
    <x v="0"/>
    <x v="0"/>
    <x v="0"/>
    <n v="10"/>
    <x v="0"/>
    <n v="3400"/>
    <n v="34000"/>
    <n v="84.577114427860693"/>
    <x v="0"/>
    <x v="21"/>
    <x v="0"/>
    <x v="0"/>
    <s v="NGN"/>
    <x v="1"/>
  </r>
  <r>
    <x v="373"/>
    <x v="69"/>
    <x v="0"/>
    <x v="0"/>
    <x v="0"/>
    <x v="0"/>
    <n v="5"/>
    <x v="0"/>
    <n v="3400"/>
    <n v="17000"/>
    <n v="42.288557213930346"/>
    <x v="0"/>
    <x v="46"/>
    <x v="0"/>
    <x v="0"/>
    <s v="NGN"/>
    <x v="1"/>
  </r>
  <r>
    <x v="374"/>
    <x v="374"/>
    <x v="1"/>
    <x v="0"/>
    <x v="27"/>
    <x v="0"/>
    <n v="3"/>
    <x v="0"/>
    <n v="1100"/>
    <n v="3300"/>
    <n v="8.2089552238805972"/>
    <x v="0"/>
    <x v="8"/>
    <x v="0"/>
    <x v="0"/>
    <s v="NGN"/>
    <x v="0"/>
  </r>
  <r>
    <x v="374"/>
    <x v="374"/>
    <x v="1"/>
    <x v="2"/>
    <x v="2"/>
    <x v="1"/>
    <n v="1"/>
    <x v="0"/>
    <n v="2400"/>
    <n v="2400"/>
    <n v="5.9701492537313436"/>
    <x v="0"/>
    <x v="8"/>
    <x v="0"/>
    <x v="0"/>
    <s v="NGN"/>
    <x v="0"/>
  </r>
  <r>
    <x v="374"/>
    <x v="375"/>
    <x v="0"/>
    <x v="4"/>
    <x v="9"/>
    <x v="3"/>
    <n v="2"/>
    <x v="0"/>
    <n v="2600"/>
    <n v="5200"/>
    <n v="12.935323383084578"/>
    <x v="0"/>
    <x v="55"/>
    <x v="0"/>
    <x v="0"/>
    <s v="NGN"/>
    <x v="0"/>
  </r>
  <r>
    <x v="374"/>
    <x v="374"/>
    <x v="1"/>
    <x v="5"/>
    <x v="31"/>
    <x v="6"/>
    <n v="1"/>
    <x v="0"/>
    <n v="5620"/>
    <n v="5620"/>
    <n v="13.980099502487562"/>
    <x v="0"/>
    <x v="8"/>
    <x v="0"/>
    <x v="0"/>
    <s v="NGN"/>
    <x v="0"/>
  </r>
  <r>
    <x v="374"/>
    <x v="374"/>
    <x v="1"/>
    <x v="6"/>
    <x v="32"/>
    <x v="3"/>
    <n v="1"/>
    <x v="0"/>
    <n v="4600"/>
    <n v="4600"/>
    <n v="11.442786069651742"/>
    <x v="0"/>
    <x v="8"/>
    <x v="0"/>
    <x v="0"/>
    <s v="NGN"/>
    <x v="0"/>
  </r>
  <r>
    <x v="375"/>
    <x v="324"/>
    <x v="2"/>
    <x v="1"/>
    <x v="3"/>
    <x v="2"/>
    <n v="1"/>
    <x v="0"/>
    <n v="4900"/>
    <n v="4900"/>
    <n v="12.189054726368159"/>
    <x v="0"/>
    <x v="26"/>
    <x v="0"/>
    <x v="0"/>
    <s v="NGN"/>
    <x v="0"/>
  </r>
  <r>
    <x v="376"/>
    <x v="347"/>
    <x v="0"/>
    <x v="2"/>
    <x v="2"/>
    <x v="1"/>
    <n v="10"/>
    <x v="0"/>
    <n v="2400"/>
    <n v="24000"/>
    <n v="59.701492537313435"/>
    <x v="0"/>
    <x v="35"/>
    <x v="0"/>
    <x v="0"/>
    <s v="NGN"/>
    <x v="2"/>
  </r>
  <r>
    <x v="377"/>
    <x v="376"/>
    <x v="1"/>
    <x v="10"/>
    <x v="52"/>
    <x v="1"/>
    <n v="6"/>
    <x v="0"/>
    <n v="5000"/>
    <n v="30000"/>
    <n v="74.626865671641795"/>
    <x v="0"/>
    <x v="13"/>
    <x v="0"/>
    <x v="0"/>
    <s v="NGN"/>
    <x v="0"/>
  </r>
  <r>
    <x v="378"/>
    <x v="377"/>
    <x v="1"/>
    <x v="6"/>
    <x v="32"/>
    <x v="3"/>
    <n v="2"/>
    <x v="0"/>
    <n v="4200"/>
    <n v="8400"/>
    <n v="20.895522388059703"/>
    <x v="0"/>
    <x v="11"/>
    <x v="2"/>
    <x v="0"/>
    <s v="NGN"/>
    <x v="2"/>
  </r>
  <r>
    <x v="378"/>
    <x v="377"/>
    <x v="1"/>
    <x v="1"/>
    <x v="3"/>
    <x v="2"/>
    <n v="4"/>
    <x v="0"/>
    <n v="4900"/>
    <n v="19600"/>
    <n v="48.756218905472636"/>
    <x v="0"/>
    <x v="11"/>
    <x v="2"/>
    <x v="0"/>
    <s v="NGN"/>
    <x v="2"/>
  </r>
  <r>
    <x v="379"/>
    <x v="138"/>
    <x v="0"/>
    <x v="0"/>
    <x v="0"/>
    <x v="0"/>
    <n v="5"/>
    <x v="0"/>
    <n v="3200"/>
    <n v="16000"/>
    <n v="39.800995024875618"/>
    <x v="0"/>
    <x v="7"/>
    <x v="0"/>
    <x v="0"/>
    <s v="NGN"/>
    <x v="1"/>
  </r>
  <r>
    <x v="380"/>
    <x v="378"/>
    <x v="2"/>
    <x v="1"/>
    <x v="36"/>
    <x v="3"/>
    <n v="2"/>
    <x v="0"/>
    <n v="2200"/>
    <n v="4400"/>
    <n v="10.945273631840797"/>
    <x v="0"/>
    <x v="15"/>
    <x v="2"/>
    <x v="0"/>
    <s v="NGN"/>
    <x v="0"/>
  </r>
  <r>
    <x v="381"/>
    <x v="379"/>
    <x v="0"/>
    <x v="0"/>
    <x v="0"/>
    <x v="0"/>
    <n v="2"/>
    <x v="0"/>
    <n v="3400"/>
    <n v="6800"/>
    <n v="16.915422885572138"/>
    <x v="0"/>
    <x v="26"/>
    <x v="0"/>
    <x v="0"/>
    <s v="NGN"/>
    <x v="0"/>
  </r>
  <r>
    <x v="381"/>
    <x v="379"/>
    <x v="0"/>
    <x v="7"/>
    <x v="28"/>
    <x v="5"/>
    <n v="1"/>
    <x v="0"/>
    <n v="13030"/>
    <n v="13030"/>
    <n v="32.412935323383081"/>
    <x v="0"/>
    <x v="26"/>
    <x v="0"/>
    <x v="0"/>
    <s v="NGN"/>
    <x v="0"/>
  </r>
  <r>
    <x v="381"/>
    <x v="379"/>
    <x v="0"/>
    <x v="1"/>
    <x v="36"/>
    <x v="3"/>
    <n v="1"/>
    <x v="0"/>
    <n v="2200"/>
    <n v="2200"/>
    <n v="5.4726368159203984"/>
    <x v="0"/>
    <x v="26"/>
    <x v="0"/>
    <x v="0"/>
    <s v="NGN"/>
    <x v="0"/>
  </r>
  <r>
    <x v="382"/>
    <x v="380"/>
    <x v="1"/>
    <x v="11"/>
    <x v="58"/>
    <x v="0"/>
    <n v="1"/>
    <x v="0"/>
    <n v="20500"/>
    <n v="20500"/>
    <n v="50.995024875621894"/>
    <x v="0"/>
    <x v="11"/>
    <x v="2"/>
    <x v="0"/>
    <s v="NGN"/>
    <x v="0"/>
  </r>
  <r>
    <x v="383"/>
    <x v="381"/>
    <x v="0"/>
    <x v="4"/>
    <x v="9"/>
    <x v="3"/>
    <n v="1"/>
    <x v="0"/>
    <n v="2600"/>
    <n v="2600"/>
    <n v="6.4676616915422889"/>
    <x v="0"/>
    <x v="17"/>
    <x v="0"/>
    <x v="0"/>
    <s v="NGN"/>
    <x v="0"/>
  </r>
  <r>
    <x v="384"/>
    <x v="382"/>
    <x v="0"/>
    <x v="7"/>
    <x v="28"/>
    <x v="5"/>
    <n v="1"/>
    <x v="0"/>
    <n v="13030"/>
    <n v="13030"/>
    <n v="32.412935323383081"/>
    <x v="0"/>
    <x v="40"/>
    <x v="0"/>
    <x v="0"/>
    <s v="NGN"/>
    <x v="2"/>
  </r>
  <r>
    <x v="385"/>
    <x v="69"/>
    <x v="0"/>
    <x v="0"/>
    <x v="0"/>
    <x v="0"/>
    <n v="10"/>
    <x v="0"/>
    <n v="3200"/>
    <n v="32000"/>
    <n v="79.601990049751237"/>
    <x v="0"/>
    <x v="46"/>
    <x v="0"/>
    <x v="0"/>
    <s v="NGN"/>
    <x v="1"/>
  </r>
  <r>
    <x v="386"/>
    <x v="383"/>
    <x v="1"/>
    <x v="10"/>
    <x v="56"/>
    <x v="1"/>
    <n v="10"/>
    <x v="0"/>
    <n v="1900"/>
    <n v="19000"/>
    <n v="47.263681592039802"/>
    <x v="0"/>
    <x v="34"/>
    <x v="0"/>
    <x v="0"/>
    <s v="NGN"/>
    <x v="1"/>
  </r>
  <r>
    <x v="386"/>
    <x v="384"/>
    <x v="1"/>
    <x v="10"/>
    <x v="56"/>
    <x v="1"/>
    <n v="20"/>
    <x v="0"/>
    <n v="1900"/>
    <n v="38000"/>
    <n v="94.527363184079604"/>
    <x v="0"/>
    <x v="13"/>
    <x v="0"/>
    <x v="0"/>
    <s v="NGN"/>
    <x v="1"/>
  </r>
  <r>
    <x v="387"/>
    <x v="368"/>
    <x v="1"/>
    <x v="10"/>
    <x v="56"/>
    <x v="1"/>
    <n v="10"/>
    <x v="0"/>
    <n v="1900"/>
    <n v="19000"/>
    <n v="47.263681592039802"/>
    <x v="0"/>
    <x v="22"/>
    <x v="0"/>
    <x v="0"/>
    <s v="NGN"/>
    <x v="1"/>
  </r>
  <r>
    <x v="388"/>
    <x v="384"/>
    <x v="1"/>
    <x v="10"/>
    <x v="56"/>
    <x v="1"/>
    <n v="20"/>
    <x v="0"/>
    <n v="1900"/>
    <n v="38000"/>
    <n v="94.527363184079604"/>
    <x v="0"/>
    <x v="13"/>
    <x v="0"/>
    <x v="0"/>
    <s v="NGN"/>
    <x v="1"/>
  </r>
  <r>
    <x v="389"/>
    <x v="333"/>
    <x v="2"/>
    <x v="10"/>
    <x v="56"/>
    <x v="1"/>
    <n v="20"/>
    <x v="0"/>
    <n v="1900"/>
    <n v="38000"/>
    <n v="94.527363184079604"/>
    <x v="0"/>
    <x v="2"/>
    <x v="0"/>
    <x v="0"/>
    <s v="NGN"/>
    <x v="0"/>
  </r>
  <r>
    <x v="390"/>
    <x v="325"/>
    <x v="2"/>
    <x v="11"/>
    <x v="58"/>
    <x v="0"/>
    <n v="4"/>
    <x v="0"/>
    <n v="8800"/>
    <n v="35200"/>
    <n v="87.562189054726375"/>
    <x v="0"/>
    <x v="34"/>
    <x v="0"/>
    <x v="0"/>
    <s v="NGN"/>
    <x v="0"/>
  </r>
  <r>
    <x v="390"/>
    <x v="385"/>
    <x v="1"/>
    <x v="11"/>
    <x v="58"/>
    <x v="0"/>
    <n v="5"/>
    <x v="0"/>
    <n v="8800"/>
    <n v="44000"/>
    <n v="109.45273631840796"/>
    <x v="0"/>
    <x v="0"/>
    <x v="0"/>
    <x v="0"/>
    <s v="NGN"/>
    <x v="0"/>
  </r>
  <r>
    <x v="390"/>
    <x v="121"/>
    <x v="0"/>
    <x v="11"/>
    <x v="58"/>
    <x v="0"/>
    <n v="4"/>
    <x v="0"/>
    <n v="8800"/>
    <n v="35200"/>
    <n v="87.562189054726375"/>
    <x v="0"/>
    <x v="37"/>
    <x v="0"/>
    <x v="0"/>
    <s v="NGN"/>
    <x v="0"/>
  </r>
  <r>
    <x v="391"/>
    <x v="386"/>
    <x v="0"/>
    <x v="11"/>
    <x v="58"/>
    <x v="0"/>
    <n v="10"/>
    <x v="0"/>
    <n v="8800"/>
    <n v="88000"/>
    <n v="218.90547263681592"/>
    <x v="0"/>
    <x v="11"/>
    <x v="2"/>
    <x v="0"/>
    <s v="NGN"/>
    <x v="0"/>
  </r>
  <r>
    <x v="392"/>
    <x v="387"/>
    <x v="2"/>
    <x v="11"/>
    <x v="58"/>
    <x v="0"/>
    <n v="5"/>
    <x v="0"/>
    <n v="8800"/>
    <n v="44000"/>
    <n v="109.45273631840796"/>
    <x v="0"/>
    <x v="21"/>
    <x v="0"/>
    <x v="0"/>
    <s v="NGN"/>
    <x v="1"/>
  </r>
  <r>
    <x v="393"/>
    <x v="387"/>
    <x v="2"/>
    <x v="11"/>
    <x v="58"/>
    <x v="0"/>
    <n v="5"/>
    <x v="0"/>
    <n v="8800"/>
    <n v="44000"/>
    <n v="109.45273631840796"/>
    <x v="0"/>
    <x v="21"/>
    <x v="0"/>
    <x v="0"/>
    <s v="NGN"/>
    <x v="1"/>
  </r>
  <r>
    <x v="394"/>
    <x v="388"/>
    <x v="1"/>
    <x v="10"/>
    <x v="56"/>
    <x v="1"/>
    <n v="10"/>
    <x v="0"/>
    <n v="1900"/>
    <n v="19000"/>
    <n v="47.263681592039802"/>
    <x v="0"/>
    <x v="46"/>
    <x v="0"/>
    <x v="0"/>
    <s v="NGN"/>
    <x v="1"/>
  </r>
  <r>
    <x v="395"/>
    <x v="389"/>
    <x v="0"/>
    <x v="11"/>
    <x v="58"/>
    <x v="0"/>
    <n v="4"/>
    <x v="0"/>
    <n v="8800"/>
    <n v="35200"/>
    <n v="87.562189054726375"/>
    <x v="0"/>
    <x v="41"/>
    <x v="0"/>
    <x v="0"/>
    <s v="NGN"/>
    <x v="0"/>
  </r>
  <r>
    <x v="396"/>
    <x v="390"/>
    <x v="2"/>
    <x v="11"/>
    <x v="58"/>
    <x v="0"/>
    <n v="5"/>
    <x v="0"/>
    <n v="8800"/>
    <n v="44000"/>
    <n v="109.45273631840796"/>
    <x v="0"/>
    <x v="45"/>
    <x v="0"/>
    <x v="0"/>
    <s v="NGN"/>
    <x v="1"/>
  </r>
  <r>
    <x v="397"/>
    <x v="391"/>
    <x v="2"/>
    <x v="11"/>
    <x v="58"/>
    <x v="0"/>
    <n v="7"/>
    <x v="0"/>
    <n v="8800"/>
    <n v="61600"/>
    <n v="153.23383084577114"/>
    <x v="0"/>
    <x v="46"/>
    <x v="0"/>
    <x v="0"/>
    <s v="NGN"/>
    <x v="0"/>
  </r>
  <r>
    <x v="398"/>
    <x v="392"/>
    <x v="2"/>
    <x v="11"/>
    <x v="58"/>
    <x v="0"/>
    <n v="4"/>
    <x v="0"/>
    <n v="8800"/>
    <n v="35200"/>
    <n v="87.562189054726375"/>
    <x v="0"/>
    <x v="2"/>
    <x v="0"/>
    <x v="0"/>
    <s v="NGN"/>
    <x v="0"/>
  </r>
  <r>
    <x v="399"/>
    <x v="393"/>
    <x v="2"/>
    <x v="11"/>
    <x v="58"/>
    <x v="0"/>
    <n v="2"/>
    <x v="0"/>
    <n v="8800"/>
    <n v="17600"/>
    <n v="43.781094527363187"/>
    <x v="0"/>
    <x v="56"/>
    <x v="0"/>
    <x v="0"/>
    <s v="NGN"/>
    <x v="0"/>
  </r>
  <r>
    <x v="400"/>
    <x v="0"/>
    <x v="0"/>
    <x v="11"/>
    <x v="58"/>
    <x v="0"/>
    <n v="2"/>
    <x v="0"/>
    <n v="8800"/>
    <n v="17600"/>
    <n v="43.781094527363187"/>
    <x v="0"/>
    <x v="0"/>
    <x v="0"/>
    <x v="0"/>
    <s v="NGN"/>
    <x v="0"/>
  </r>
  <r>
    <x v="400"/>
    <x v="394"/>
    <x v="1"/>
    <x v="10"/>
    <x v="54"/>
    <x v="1"/>
    <n v="1"/>
    <x v="0"/>
    <n v="15800"/>
    <n v="15800"/>
    <n v="39.303482587064678"/>
    <x v="1"/>
    <x v="35"/>
    <x v="0"/>
    <x v="0"/>
    <s v="NGN"/>
    <x v="0"/>
  </r>
  <r>
    <x v="401"/>
    <x v="395"/>
    <x v="2"/>
    <x v="11"/>
    <x v="58"/>
    <x v="0"/>
    <n v="4"/>
    <x v="0"/>
    <n v="8800"/>
    <n v="35200"/>
    <n v="87.562189054726375"/>
    <x v="0"/>
    <x v="39"/>
    <x v="0"/>
    <x v="0"/>
    <s v="NGN"/>
    <x v="0"/>
  </r>
  <r>
    <x v="402"/>
    <x v="396"/>
    <x v="0"/>
    <x v="11"/>
    <x v="58"/>
    <x v="0"/>
    <n v="6"/>
    <x v="0"/>
    <n v="8800"/>
    <n v="52800"/>
    <n v="131.34328358208955"/>
    <x v="0"/>
    <x v="27"/>
    <x v="0"/>
    <x v="0"/>
    <s v="NGN"/>
    <x v="0"/>
  </r>
  <r>
    <x v="403"/>
    <x v="397"/>
    <x v="2"/>
    <x v="0"/>
    <x v="0"/>
    <x v="0"/>
    <n v="2"/>
    <x v="0"/>
    <n v="3400"/>
    <n v="6800"/>
    <n v="16.915422885572138"/>
    <x v="0"/>
    <x v="40"/>
    <x v="0"/>
    <x v="0"/>
    <s v="NGN"/>
    <x v="0"/>
  </r>
  <r>
    <x v="404"/>
    <x v="123"/>
    <x v="1"/>
    <x v="11"/>
    <x v="58"/>
    <x v="0"/>
    <n v="2"/>
    <x v="0"/>
    <n v="8800"/>
    <n v="17600"/>
    <n v="43.781094527363187"/>
    <x v="0"/>
    <x v="32"/>
    <x v="0"/>
    <x v="0"/>
    <s v="NGN"/>
    <x v="0"/>
  </r>
  <r>
    <x v="404"/>
    <x v="383"/>
    <x v="1"/>
    <x v="11"/>
    <x v="58"/>
    <x v="0"/>
    <n v="10"/>
    <x v="0"/>
    <n v="8800"/>
    <n v="88000"/>
    <n v="218.90547263681592"/>
    <x v="0"/>
    <x v="34"/>
    <x v="0"/>
    <x v="0"/>
    <s v="NGN"/>
    <x v="1"/>
  </r>
  <r>
    <x v="405"/>
    <x v="309"/>
    <x v="0"/>
    <x v="11"/>
    <x v="58"/>
    <x v="0"/>
    <n v="5"/>
    <x v="0"/>
    <n v="8800"/>
    <n v="44000"/>
    <n v="109.45273631840796"/>
    <x v="0"/>
    <x v="13"/>
    <x v="0"/>
    <x v="0"/>
    <s v="NGN"/>
    <x v="0"/>
  </r>
  <r>
    <x v="406"/>
    <x v="383"/>
    <x v="1"/>
    <x v="11"/>
    <x v="58"/>
    <x v="0"/>
    <n v="1"/>
    <x v="0"/>
    <n v="8800"/>
    <n v="8800"/>
    <n v="21.890547263681594"/>
    <x v="0"/>
    <x v="34"/>
    <x v="0"/>
    <x v="0"/>
    <s v="NGN"/>
    <x v="1"/>
  </r>
  <r>
    <x v="407"/>
    <x v="217"/>
    <x v="0"/>
    <x v="2"/>
    <x v="5"/>
    <x v="1"/>
    <n v="4"/>
    <x v="0"/>
    <n v="3950"/>
    <n v="15800"/>
    <n v="39.303482587064678"/>
    <x v="0"/>
    <x v="27"/>
    <x v="0"/>
    <x v="0"/>
    <s v="NGN"/>
    <x v="0"/>
  </r>
  <r>
    <x v="408"/>
    <x v="398"/>
    <x v="1"/>
    <x v="11"/>
    <x v="58"/>
    <x v="0"/>
    <n v="3"/>
    <x v="0"/>
    <n v="8800"/>
    <n v="26400"/>
    <n v="65.671641791044777"/>
    <x v="0"/>
    <x v="56"/>
    <x v="0"/>
    <x v="0"/>
    <s v="NGN"/>
    <x v="0"/>
  </r>
  <r>
    <x v="409"/>
    <x v="399"/>
    <x v="0"/>
    <x v="10"/>
    <x v="56"/>
    <x v="1"/>
    <n v="16"/>
    <x v="0"/>
    <n v="1900"/>
    <n v="30400"/>
    <n v="75.621890547263675"/>
    <x v="0"/>
    <x v="53"/>
    <x v="2"/>
    <x v="0"/>
    <s v="NGN"/>
    <x v="0"/>
  </r>
  <r>
    <x v="410"/>
    <x v="400"/>
    <x v="0"/>
    <x v="11"/>
    <x v="58"/>
    <x v="0"/>
    <n v="5"/>
    <x v="0"/>
    <n v="8800"/>
    <n v="44000"/>
    <n v="109.45273631840796"/>
    <x v="1"/>
    <x v="34"/>
    <x v="0"/>
    <x v="0"/>
    <s v="NGN"/>
    <x v="0"/>
  </r>
  <r>
    <x v="410"/>
    <x v="401"/>
    <x v="0"/>
    <x v="0"/>
    <x v="0"/>
    <x v="0"/>
    <n v="20"/>
    <x v="0"/>
    <n v="3400"/>
    <n v="68000"/>
    <n v="169.15422885572139"/>
    <x v="0"/>
    <x v="15"/>
    <x v="0"/>
    <x v="0"/>
    <s v="NGN"/>
    <x v="1"/>
  </r>
  <r>
    <x v="410"/>
    <x v="321"/>
    <x v="2"/>
    <x v="5"/>
    <x v="59"/>
    <x v="6"/>
    <n v="10"/>
    <x v="0"/>
    <n v="3200"/>
    <n v="32000"/>
    <n v="79.601990049751237"/>
    <x v="0"/>
    <x v="40"/>
    <x v="0"/>
    <x v="0"/>
    <s v="NGN"/>
    <x v="0"/>
  </r>
  <r>
    <x v="410"/>
    <x v="402"/>
    <x v="2"/>
    <x v="5"/>
    <x v="59"/>
    <x v="6"/>
    <n v="300"/>
    <x v="1"/>
    <n v="3200"/>
    <n v="960000"/>
    <n v="2388.0597014925374"/>
    <x v="0"/>
    <x v="57"/>
    <x v="2"/>
    <x v="0"/>
    <s v="NGN"/>
    <x v="1"/>
  </r>
  <r>
    <x v="410"/>
    <x v="40"/>
    <x v="2"/>
    <x v="5"/>
    <x v="59"/>
    <x v="6"/>
    <n v="10"/>
    <x v="0"/>
    <n v="3200"/>
    <n v="32000"/>
    <n v="79.601990049751237"/>
    <x v="0"/>
    <x v="11"/>
    <x v="2"/>
    <x v="0"/>
    <s v="NGN"/>
    <x v="0"/>
  </r>
  <r>
    <x v="410"/>
    <x v="403"/>
    <x v="2"/>
    <x v="5"/>
    <x v="59"/>
    <x v="6"/>
    <n v="10"/>
    <x v="0"/>
    <n v="3200"/>
    <n v="32000"/>
    <n v="79.601990049751237"/>
    <x v="0"/>
    <x v="2"/>
    <x v="0"/>
    <x v="0"/>
    <s v="NGN"/>
    <x v="0"/>
  </r>
  <r>
    <x v="410"/>
    <x v="404"/>
    <x v="2"/>
    <x v="5"/>
    <x v="40"/>
    <x v="6"/>
    <n v="1"/>
    <x v="0"/>
    <n v="4000"/>
    <n v="4000"/>
    <n v="9.9502487562189046"/>
    <x v="0"/>
    <x v="2"/>
    <x v="0"/>
    <x v="0"/>
    <s v="NGN"/>
    <x v="0"/>
  </r>
  <r>
    <x v="410"/>
    <x v="120"/>
    <x v="2"/>
    <x v="5"/>
    <x v="40"/>
    <x v="6"/>
    <n v="1"/>
    <x v="0"/>
    <n v="4000"/>
    <n v="4000"/>
    <n v="9.9502487562189046"/>
    <x v="0"/>
    <x v="0"/>
    <x v="0"/>
    <x v="0"/>
    <s v="NGN"/>
    <x v="0"/>
  </r>
  <r>
    <x v="410"/>
    <x v="405"/>
    <x v="2"/>
    <x v="5"/>
    <x v="59"/>
    <x v="6"/>
    <n v="10"/>
    <x v="0"/>
    <n v="3200"/>
    <n v="32000"/>
    <n v="79.601990049751237"/>
    <x v="0"/>
    <x v="56"/>
    <x v="0"/>
    <x v="0"/>
    <s v="NGN"/>
    <x v="0"/>
  </r>
  <r>
    <x v="410"/>
    <x v="126"/>
    <x v="0"/>
    <x v="5"/>
    <x v="59"/>
    <x v="6"/>
    <n v="10"/>
    <x v="0"/>
    <n v="3200"/>
    <n v="32000"/>
    <n v="79.601990049751237"/>
    <x v="0"/>
    <x v="22"/>
    <x v="0"/>
    <x v="0"/>
    <s v="NGN"/>
    <x v="0"/>
  </r>
  <r>
    <x v="410"/>
    <x v="406"/>
    <x v="2"/>
    <x v="5"/>
    <x v="59"/>
    <x v="6"/>
    <n v="50"/>
    <x v="0"/>
    <n v="3200"/>
    <n v="160000"/>
    <n v="398.00995024875624"/>
    <x v="0"/>
    <x v="31"/>
    <x v="0"/>
    <x v="0"/>
    <s v="NGN"/>
    <x v="1"/>
  </r>
  <r>
    <x v="410"/>
    <x v="407"/>
    <x v="1"/>
    <x v="5"/>
    <x v="40"/>
    <x v="6"/>
    <n v="1"/>
    <x v="0"/>
    <n v="4000"/>
    <n v="4000"/>
    <n v="9.9502487562189046"/>
    <x v="0"/>
    <x v="13"/>
    <x v="0"/>
    <x v="0"/>
    <s v="NGN"/>
    <x v="0"/>
  </r>
  <r>
    <x v="411"/>
    <x v="408"/>
    <x v="2"/>
    <x v="5"/>
    <x v="59"/>
    <x v="6"/>
    <n v="10"/>
    <x v="0"/>
    <n v="3200"/>
    <n v="32000"/>
    <n v="79.601990049751237"/>
    <x v="0"/>
    <x v="53"/>
    <x v="2"/>
    <x v="0"/>
    <s v="NGN"/>
    <x v="0"/>
  </r>
  <r>
    <x v="411"/>
    <x v="409"/>
    <x v="1"/>
    <x v="5"/>
    <x v="59"/>
    <x v="6"/>
    <n v="10"/>
    <x v="0"/>
    <n v="3200"/>
    <n v="32000"/>
    <n v="79.601990049751237"/>
    <x v="0"/>
    <x v="53"/>
    <x v="0"/>
    <x v="0"/>
    <s v="NGN"/>
    <x v="0"/>
  </r>
  <r>
    <x v="411"/>
    <x v="410"/>
    <x v="2"/>
    <x v="5"/>
    <x v="59"/>
    <x v="6"/>
    <n v="10"/>
    <x v="0"/>
    <n v="3200"/>
    <n v="32000"/>
    <n v="79.601990049751237"/>
    <x v="0"/>
    <x v="26"/>
    <x v="0"/>
    <x v="0"/>
    <s v="NGN"/>
    <x v="0"/>
  </r>
  <r>
    <x v="411"/>
    <x v="411"/>
    <x v="0"/>
    <x v="5"/>
    <x v="59"/>
    <x v="6"/>
    <n v="8"/>
    <x v="0"/>
    <n v="3200"/>
    <n v="25600"/>
    <n v="63.681592039800996"/>
    <x v="0"/>
    <x v="8"/>
    <x v="0"/>
    <x v="0"/>
    <s v="NGN"/>
    <x v="0"/>
  </r>
  <r>
    <x v="412"/>
    <x v="412"/>
    <x v="0"/>
    <x v="11"/>
    <x v="58"/>
    <x v="0"/>
    <n v="2"/>
    <x v="0"/>
    <n v="8800"/>
    <n v="17600"/>
    <n v="43.781094527363187"/>
    <x v="0"/>
    <x v="8"/>
    <x v="0"/>
    <x v="0"/>
    <s v="NGN"/>
    <x v="0"/>
  </r>
  <r>
    <x v="412"/>
    <x v="412"/>
    <x v="0"/>
    <x v="0"/>
    <x v="0"/>
    <x v="0"/>
    <n v="1"/>
    <x v="0"/>
    <n v="3200"/>
    <n v="3200"/>
    <n v="7.9601990049751246"/>
    <x v="0"/>
    <x v="8"/>
    <x v="0"/>
    <x v="0"/>
    <s v="NGN"/>
    <x v="0"/>
  </r>
  <r>
    <x v="412"/>
    <x v="413"/>
    <x v="1"/>
    <x v="10"/>
    <x v="56"/>
    <x v="1"/>
    <n v="2"/>
    <x v="0"/>
    <n v="1900"/>
    <n v="3800"/>
    <n v="9.4527363184079594"/>
    <x v="0"/>
    <x v="56"/>
    <x v="0"/>
    <x v="0"/>
    <s v="NGN"/>
    <x v="2"/>
  </r>
  <r>
    <x v="413"/>
    <x v="414"/>
    <x v="1"/>
    <x v="11"/>
    <x v="58"/>
    <x v="0"/>
    <n v="1"/>
    <x v="0"/>
    <n v="9900"/>
    <n v="9900"/>
    <n v="24.626865671641792"/>
    <x v="0"/>
    <x v="42"/>
    <x v="0"/>
    <x v="0"/>
    <s v="NGN"/>
    <x v="0"/>
  </r>
  <r>
    <x v="413"/>
    <x v="414"/>
    <x v="1"/>
    <x v="10"/>
    <x v="56"/>
    <x v="1"/>
    <n v="5"/>
    <x v="0"/>
    <n v="1900"/>
    <n v="9500"/>
    <n v="23.631840796019901"/>
    <x v="0"/>
    <x v="42"/>
    <x v="0"/>
    <x v="0"/>
    <s v="NGN"/>
    <x v="0"/>
  </r>
  <r>
    <x v="414"/>
    <x v="415"/>
    <x v="2"/>
    <x v="11"/>
    <x v="58"/>
    <x v="0"/>
    <n v="20"/>
    <x v="0"/>
    <n v="8800"/>
    <n v="176000"/>
    <n v="437.81094527363183"/>
    <x v="0"/>
    <x v="48"/>
    <x v="0"/>
    <x v="0"/>
    <s v="NGN"/>
    <x v="1"/>
  </r>
  <r>
    <x v="415"/>
    <x v="416"/>
    <x v="2"/>
    <x v="0"/>
    <x v="0"/>
    <x v="0"/>
    <n v="4"/>
    <x v="0"/>
    <n v="3400"/>
    <n v="13600"/>
    <n v="33.830845771144276"/>
    <x v="0"/>
    <x v="41"/>
    <x v="0"/>
    <x v="0"/>
    <s v="NGN"/>
    <x v="0"/>
  </r>
  <r>
    <x v="416"/>
    <x v="417"/>
    <x v="2"/>
    <x v="11"/>
    <x v="58"/>
    <x v="0"/>
    <n v="20"/>
    <x v="0"/>
    <n v="8800"/>
    <n v="176000"/>
    <n v="437.81094527363183"/>
    <x v="0"/>
    <x v="53"/>
    <x v="2"/>
    <x v="0"/>
    <s v="NGN"/>
    <x v="1"/>
  </r>
  <r>
    <x v="416"/>
    <x v="418"/>
    <x v="1"/>
    <x v="11"/>
    <x v="58"/>
    <x v="0"/>
    <n v="5"/>
    <x v="0"/>
    <n v="8800"/>
    <n v="44000"/>
    <n v="109.45273631840796"/>
    <x v="0"/>
    <x v="3"/>
    <x v="0"/>
    <x v="0"/>
    <s v="NGN"/>
    <x v="1"/>
  </r>
  <r>
    <x v="417"/>
    <x v="419"/>
    <x v="1"/>
    <x v="11"/>
    <x v="58"/>
    <x v="0"/>
    <n v="1"/>
    <x v="0"/>
    <n v="8800"/>
    <n v="8800"/>
    <n v="21.890547263681594"/>
    <x v="0"/>
    <x v="27"/>
    <x v="0"/>
    <x v="0"/>
    <s v="NGN"/>
    <x v="0"/>
  </r>
  <r>
    <x v="418"/>
    <x v="420"/>
    <x v="0"/>
    <x v="11"/>
    <x v="58"/>
    <x v="0"/>
    <n v="4"/>
    <x v="0"/>
    <n v="8800"/>
    <n v="35200"/>
    <n v="87.562189054726375"/>
    <x v="0"/>
    <x v="15"/>
    <x v="0"/>
    <x v="0"/>
    <s v="NGN"/>
    <x v="0"/>
  </r>
  <r>
    <x v="419"/>
    <x v="421"/>
    <x v="2"/>
    <x v="11"/>
    <x v="58"/>
    <x v="0"/>
    <n v="5"/>
    <x v="0"/>
    <n v="9900"/>
    <n v="49500"/>
    <n v="123.13432835820896"/>
    <x v="0"/>
    <x v="20"/>
    <x v="2"/>
    <x v="0"/>
    <s v="NGN"/>
    <x v="1"/>
  </r>
  <r>
    <x v="420"/>
    <x v="422"/>
    <x v="0"/>
    <x v="0"/>
    <x v="0"/>
    <x v="0"/>
    <n v="10"/>
    <x v="0"/>
    <n v="3200"/>
    <n v="32000"/>
    <n v="79.601990049751237"/>
    <x v="0"/>
    <x v="51"/>
    <x v="0"/>
    <x v="0"/>
    <s v="NGN"/>
    <x v="0"/>
  </r>
  <r>
    <x v="421"/>
    <x v="423"/>
    <x v="2"/>
    <x v="11"/>
    <x v="58"/>
    <x v="0"/>
    <n v="5"/>
    <x v="0"/>
    <n v="8800"/>
    <n v="44000"/>
    <n v="109.45273631840796"/>
    <x v="0"/>
    <x v="53"/>
    <x v="0"/>
    <x v="0"/>
    <s v="NGN"/>
    <x v="1"/>
  </r>
  <r>
    <x v="422"/>
    <x v="424"/>
    <x v="2"/>
    <x v="11"/>
    <x v="58"/>
    <x v="0"/>
    <n v="20"/>
    <x v="0"/>
    <n v="8800"/>
    <n v="176000"/>
    <n v="437.81094527363183"/>
    <x v="0"/>
    <x v="46"/>
    <x v="0"/>
    <x v="0"/>
    <s v="NGN"/>
    <x v="1"/>
  </r>
  <r>
    <x v="423"/>
    <x v="425"/>
    <x v="2"/>
    <x v="10"/>
    <x v="56"/>
    <x v="1"/>
    <n v="5"/>
    <x v="0"/>
    <n v="1900"/>
    <n v="9500"/>
    <n v="23.631840796019901"/>
    <x v="0"/>
    <x v="41"/>
    <x v="0"/>
    <x v="0"/>
    <s v="NGN"/>
    <x v="0"/>
  </r>
  <r>
    <x v="424"/>
    <x v="426"/>
    <x v="1"/>
    <x v="11"/>
    <x v="58"/>
    <x v="0"/>
    <n v="3"/>
    <x v="0"/>
    <n v="8800"/>
    <n v="26400"/>
    <n v="65.671641791044777"/>
    <x v="0"/>
    <x v="0"/>
    <x v="0"/>
    <x v="0"/>
    <s v="NGN"/>
    <x v="0"/>
  </r>
  <r>
    <x v="425"/>
    <x v="427"/>
    <x v="1"/>
    <x v="5"/>
    <x v="59"/>
    <x v="6"/>
    <n v="10"/>
    <x v="0"/>
    <n v="3200"/>
    <n v="32000"/>
    <n v="79.601990049751237"/>
    <x v="0"/>
    <x v="32"/>
    <x v="0"/>
    <x v="0"/>
    <s v="NGN"/>
    <x v="0"/>
  </r>
  <r>
    <x v="426"/>
    <x v="165"/>
    <x v="2"/>
    <x v="5"/>
    <x v="59"/>
    <x v="6"/>
    <n v="10"/>
    <x v="0"/>
    <n v="3200"/>
    <n v="32000"/>
    <n v="79.601990049751237"/>
    <x v="0"/>
    <x v="0"/>
    <x v="0"/>
    <x v="0"/>
    <s v="NGN"/>
    <x v="0"/>
  </r>
  <r>
    <x v="427"/>
    <x v="428"/>
    <x v="2"/>
    <x v="10"/>
    <x v="56"/>
    <x v="1"/>
    <n v="5"/>
    <x v="0"/>
    <n v="1900"/>
    <n v="9500"/>
    <n v="23.631840796019901"/>
    <x v="0"/>
    <x v="35"/>
    <x v="0"/>
    <x v="0"/>
    <s v="NGN"/>
    <x v="0"/>
  </r>
  <r>
    <x v="428"/>
    <x v="429"/>
    <x v="2"/>
    <x v="5"/>
    <x v="40"/>
    <x v="6"/>
    <n v="1"/>
    <x v="0"/>
    <n v="4000"/>
    <n v="4000"/>
    <n v="9.9502487562189046"/>
    <x v="0"/>
    <x v="2"/>
    <x v="0"/>
    <x v="0"/>
    <s v="NGN"/>
    <x v="0"/>
  </r>
  <r>
    <x v="428"/>
    <x v="130"/>
    <x v="0"/>
    <x v="5"/>
    <x v="59"/>
    <x v="6"/>
    <n v="25"/>
    <x v="0"/>
    <n v="3200"/>
    <n v="80000"/>
    <n v="199.00497512437812"/>
    <x v="0"/>
    <x v="21"/>
    <x v="0"/>
    <x v="0"/>
    <s v="NGN"/>
    <x v="0"/>
  </r>
  <r>
    <x v="429"/>
    <x v="0"/>
    <x v="0"/>
    <x v="5"/>
    <x v="59"/>
    <x v="6"/>
    <n v="10"/>
    <x v="0"/>
    <n v="3200"/>
    <n v="32000"/>
    <n v="79.601990049751237"/>
    <x v="0"/>
    <x v="0"/>
    <x v="0"/>
    <x v="0"/>
    <s v="NGN"/>
    <x v="0"/>
  </r>
  <r>
    <x v="429"/>
    <x v="430"/>
    <x v="1"/>
    <x v="5"/>
    <x v="59"/>
    <x v="6"/>
    <n v="10"/>
    <x v="0"/>
    <n v="3200"/>
    <n v="32000"/>
    <n v="79.601990049751237"/>
    <x v="0"/>
    <x v="42"/>
    <x v="2"/>
    <x v="0"/>
    <s v="NGN"/>
    <x v="0"/>
  </r>
  <r>
    <x v="430"/>
    <x v="431"/>
    <x v="1"/>
    <x v="11"/>
    <x v="58"/>
    <x v="0"/>
    <n v="4"/>
    <x v="0"/>
    <n v="20500"/>
    <n v="82000"/>
    <n v="203.98009950248758"/>
    <x v="0"/>
    <x v="48"/>
    <x v="0"/>
    <x v="0"/>
    <s v="NGN"/>
    <x v="1"/>
  </r>
  <r>
    <x v="431"/>
    <x v="371"/>
    <x v="2"/>
    <x v="11"/>
    <x v="58"/>
    <x v="0"/>
    <n v="3"/>
    <x v="0"/>
    <n v="20500"/>
    <n v="61500"/>
    <n v="152.98507462686567"/>
    <x v="0"/>
    <x v="3"/>
    <x v="0"/>
    <x v="0"/>
    <s v="NGN"/>
    <x v="1"/>
  </r>
  <r>
    <x v="432"/>
    <x v="432"/>
    <x v="1"/>
    <x v="2"/>
    <x v="2"/>
    <x v="1"/>
    <n v="9"/>
    <x v="0"/>
    <n v="2400"/>
    <n v="21600"/>
    <n v="53.731343283582092"/>
    <x v="0"/>
    <x v="41"/>
    <x v="0"/>
    <x v="0"/>
    <s v="NGN"/>
    <x v="2"/>
  </r>
  <r>
    <x v="433"/>
    <x v="433"/>
    <x v="0"/>
    <x v="11"/>
    <x v="58"/>
    <x v="0"/>
    <n v="4"/>
    <x v="0"/>
    <n v="8800"/>
    <n v="35200"/>
    <n v="87.562189054726375"/>
    <x v="0"/>
    <x v="17"/>
    <x v="0"/>
    <x v="0"/>
    <s v="NGN"/>
    <x v="0"/>
  </r>
  <r>
    <x v="433"/>
    <x v="434"/>
    <x v="2"/>
    <x v="11"/>
    <x v="58"/>
    <x v="0"/>
    <n v="1"/>
    <x v="0"/>
    <n v="20500"/>
    <n v="20500"/>
    <n v="50.995024875621894"/>
    <x v="0"/>
    <x v="27"/>
    <x v="0"/>
    <x v="0"/>
    <s v="NGN"/>
    <x v="0"/>
  </r>
  <r>
    <x v="433"/>
    <x v="435"/>
    <x v="2"/>
    <x v="0"/>
    <x v="0"/>
    <x v="0"/>
    <n v="1"/>
    <x v="0"/>
    <n v="3200"/>
    <n v="3200"/>
    <n v="7.9601990049751246"/>
    <x v="0"/>
    <x v="26"/>
    <x v="0"/>
    <x v="0"/>
    <s v="NGN"/>
    <x v="0"/>
  </r>
  <r>
    <x v="434"/>
    <x v="433"/>
    <x v="0"/>
    <x v="11"/>
    <x v="58"/>
    <x v="0"/>
    <n v="1"/>
    <x v="0"/>
    <n v="8800"/>
    <n v="8800"/>
    <n v="21.890547263681594"/>
    <x v="0"/>
    <x v="17"/>
    <x v="0"/>
    <x v="0"/>
    <s v="NGN"/>
    <x v="0"/>
  </r>
  <r>
    <x v="435"/>
    <x v="154"/>
    <x v="0"/>
    <x v="11"/>
    <x v="58"/>
    <x v="0"/>
    <n v="1"/>
    <x v="0"/>
    <n v="8800"/>
    <n v="8800"/>
    <n v="21.890547263681594"/>
    <x v="0"/>
    <x v="51"/>
    <x v="0"/>
    <x v="0"/>
    <s v="NGN"/>
    <x v="0"/>
  </r>
  <r>
    <x v="436"/>
    <x v="436"/>
    <x v="1"/>
    <x v="3"/>
    <x v="55"/>
    <x v="3"/>
    <n v="2"/>
    <x v="0"/>
    <n v="15.99"/>
    <n v="31.98"/>
    <n v="2.1725543478260869"/>
    <x v="0"/>
    <x v="9"/>
    <x v="1"/>
    <x v="1"/>
    <s v="ZAR"/>
    <x v="2"/>
  </r>
  <r>
    <x v="436"/>
    <x v="436"/>
    <x v="1"/>
    <x v="3"/>
    <x v="6"/>
    <x v="3"/>
    <n v="1"/>
    <x v="0"/>
    <n v="100.05"/>
    <n v="100.05"/>
    <n v="6.7968749999999991"/>
    <x v="0"/>
    <x v="9"/>
    <x v="1"/>
    <x v="1"/>
    <s v="ZAR"/>
    <x v="2"/>
  </r>
  <r>
    <x v="436"/>
    <x v="436"/>
    <x v="1"/>
    <x v="3"/>
    <x v="22"/>
    <x v="3"/>
    <n v="1"/>
    <x v="0"/>
    <n v="47.4"/>
    <n v="47.4"/>
    <n v="3.2201086956521738"/>
    <x v="0"/>
    <x v="9"/>
    <x v="1"/>
    <x v="1"/>
    <s v="ZAR"/>
    <x v="2"/>
  </r>
  <r>
    <x v="436"/>
    <x v="436"/>
    <x v="1"/>
    <x v="3"/>
    <x v="8"/>
    <x v="3"/>
    <n v="2"/>
    <x v="0"/>
    <n v="38.99"/>
    <n v="77.98"/>
    <n v="5.2975543478260869"/>
    <x v="0"/>
    <x v="9"/>
    <x v="1"/>
    <x v="1"/>
    <s v="ZAR"/>
    <x v="2"/>
  </r>
  <r>
    <x v="436"/>
    <x v="436"/>
    <x v="1"/>
    <x v="3"/>
    <x v="8"/>
    <x v="3"/>
    <n v="1"/>
    <x v="0"/>
    <n v="47.47"/>
    <n v="47.47"/>
    <n v="3.2248641304347823"/>
    <x v="0"/>
    <x v="9"/>
    <x v="1"/>
    <x v="1"/>
    <s v="ZAR"/>
    <x v="2"/>
  </r>
  <r>
    <x v="437"/>
    <x v="437"/>
    <x v="0"/>
    <x v="3"/>
    <x v="7"/>
    <x v="1"/>
    <n v="2"/>
    <x v="0"/>
    <n v="38.18"/>
    <n v="76.36"/>
    <n v="5.1875"/>
    <x v="1"/>
    <x v="10"/>
    <x v="1"/>
    <x v="1"/>
    <s v="ZAR"/>
    <x v="2"/>
  </r>
  <r>
    <x v="437"/>
    <x v="437"/>
    <x v="0"/>
    <x v="3"/>
    <x v="6"/>
    <x v="3"/>
    <n v="2"/>
    <x v="0"/>
    <n v="27.46"/>
    <n v="54.92"/>
    <n v="3.730978260869565"/>
    <x v="1"/>
    <x v="10"/>
    <x v="1"/>
    <x v="1"/>
    <s v="ZAR"/>
    <x v="2"/>
  </r>
  <r>
    <x v="437"/>
    <x v="437"/>
    <x v="0"/>
    <x v="3"/>
    <x v="7"/>
    <x v="1"/>
    <n v="1"/>
    <x v="0"/>
    <n v="38.18"/>
    <n v="38.18"/>
    <n v="2.59375"/>
    <x v="1"/>
    <x v="10"/>
    <x v="1"/>
    <x v="1"/>
    <s v="ZAR"/>
    <x v="2"/>
  </r>
  <r>
    <x v="437"/>
    <x v="437"/>
    <x v="0"/>
    <x v="3"/>
    <x v="6"/>
    <x v="3"/>
    <n v="2"/>
    <x v="0"/>
    <n v="51.2"/>
    <n v="102.4"/>
    <n v="6.9565217391304346"/>
    <x v="1"/>
    <x v="10"/>
    <x v="1"/>
    <x v="1"/>
    <s v="ZAR"/>
    <x v="2"/>
  </r>
  <r>
    <x v="438"/>
    <x v="438"/>
    <x v="1"/>
    <x v="0"/>
    <x v="0"/>
    <x v="0"/>
    <n v="2"/>
    <x v="0"/>
    <n v="3200"/>
    <n v="6400"/>
    <n v="15.920398009950249"/>
    <x v="0"/>
    <x v="20"/>
    <x v="2"/>
    <x v="0"/>
    <s v="NGN"/>
    <x v="1"/>
  </r>
  <r>
    <x v="438"/>
    <x v="438"/>
    <x v="1"/>
    <x v="0"/>
    <x v="0"/>
    <x v="0"/>
    <n v="2"/>
    <x v="0"/>
    <n v="3400"/>
    <n v="6800"/>
    <n v="16.915422885572138"/>
    <x v="0"/>
    <x v="20"/>
    <x v="2"/>
    <x v="0"/>
    <s v="NGN"/>
    <x v="1"/>
  </r>
  <r>
    <x v="439"/>
    <x v="438"/>
    <x v="1"/>
    <x v="2"/>
    <x v="5"/>
    <x v="1"/>
    <n v="3"/>
    <x v="0"/>
    <n v="3950"/>
    <n v="11850"/>
    <n v="29.477611940298509"/>
    <x v="0"/>
    <x v="20"/>
    <x v="2"/>
    <x v="0"/>
    <s v="NGN"/>
    <x v="0"/>
  </r>
  <r>
    <x v="440"/>
    <x v="407"/>
    <x v="1"/>
    <x v="5"/>
    <x v="34"/>
    <x v="6"/>
    <n v="1"/>
    <x v="0"/>
    <n v="5500"/>
    <n v="5500"/>
    <n v="13.681592039800995"/>
    <x v="0"/>
    <x v="13"/>
    <x v="0"/>
    <x v="0"/>
    <s v="NGN"/>
    <x v="0"/>
  </r>
  <r>
    <x v="441"/>
    <x v="439"/>
    <x v="1"/>
    <x v="0"/>
    <x v="27"/>
    <x v="0"/>
    <n v="3"/>
    <x v="0"/>
    <n v="5375"/>
    <n v="16125"/>
    <n v="40.111940298507463"/>
    <x v="0"/>
    <x v="53"/>
    <x v="2"/>
    <x v="0"/>
    <s v="NGN"/>
    <x v="0"/>
  </r>
  <r>
    <x v="442"/>
    <x v="440"/>
    <x v="2"/>
    <x v="3"/>
    <x v="60"/>
    <x v="1"/>
    <n v="1"/>
    <x v="0"/>
    <n v="34.96"/>
    <n v="34.96"/>
    <n v="2.375"/>
    <x v="0"/>
    <x v="9"/>
    <x v="5"/>
    <x v="1"/>
    <s v="ZAR"/>
    <x v="2"/>
  </r>
  <r>
    <x v="442"/>
    <x v="440"/>
    <x v="2"/>
    <x v="3"/>
    <x v="60"/>
    <x v="1"/>
    <n v="1"/>
    <x v="0"/>
    <n v="34.96"/>
    <n v="34.96"/>
    <n v="2.375"/>
    <x v="0"/>
    <x v="9"/>
    <x v="5"/>
    <x v="1"/>
    <s v="ZAR"/>
    <x v="2"/>
  </r>
  <r>
    <x v="442"/>
    <x v="440"/>
    <x v="2"/>
    <x v="3"/>
    <x v="8"/>
    <x v="3"/>
    <n v="1"/>
    <x v="0"/>
    <n v="47.47"/>
    <n v="47.47"/>
    <n v="3.2248641304347823"/>
    <x v="0"/>
    <x v="9"/>
    <x v="5"/>
    <x v="1"/>
    <s v="ZAR"/>
    <x v="2"/>
  </r>
  <r>
    <x v="442"/>
    <x v="440"/>
    <x v="2"/>
    <x v="3"/>
    <x v="8"/>
    <x v="3"/>
    <n v="1"/>
    <x v="0"/>
    <n v="89.36"/>
    <n v="89.36"/>
    <n v="6.070652173913043"/>
    <x v="0"/>
    <x v="9"/>
    <x v="5"/>
    <x v="1"/>
    <s v="ZAR"/>
    <x v="2"/>
  </r>
  <r>
    <x v="443"/>
    <x v="440"/>
    <x v="2"/>
    <x v="3"/>
    <x v="35"/>
    <x v="2"/>
    <n v="1"/>
    <x v="0"/>
    <n v="56.86"/>
    <n v="56.86"/>
    <n v="3.8627717391304346"/>
    <x v="0"/>
    <x v="6"/>
    <x v="5"/>
    <x v="1"/>
    <s v="ZAR"/>
    <x v="2"/>
  </r>
  <r>
    <x v="443"/>
    <x v="440"/>
    <x v="2"/>
    <x v="3"/>
    <x v="61"/>
    <x v="2"/>
    <n v="1"/>
    <x v="0"/>
    <n v="143.934"/>
    <n v="143.934"/>
    <n v="9.7781249999999993"/>
    <x v="0"/>
    <x v="6"/>
    <x v="5"/>
    <x v="1"/>
    <s v="ZAR"/>
    <x v="2"/>
  </r>
  <r>
    <x v="444"/>
    <x v="421"/>
    <x v="2"/>
    <x v="11"/>
    <x v="58"/>
    <x v="0"/>
    <n v="5"/>
    <x v="0"/>
    <n v="20500"/>
    <n v="102500"/>
    <n v="254.97512437810946"/>
    <x v="0"/>
    <x v="20"/>
    <x v="2"/>
    <x v="0"/>
    <s v="NGN"/>
    <x v="1"/>
  </r>
  <r>
    <x v="445"/>
    <x v="135"/>
    <x v="2"/>
    <x v="11"/>
    <x v="58"/>
    <x v="0"/>
    <n v="3"/>
    <x v="0"/>
    <n v="20500"/>
    <n v="61500"/>
    <n v="152.98507462686567"/>
    <x v="0"/>
    <x v="21"/>
    <x v="0"/>
    <x v="0"/>
    <s v="NGN"/>
    <x v="1"/>
  </r>
  <r>
    <x v="446"/>
    <x v="192"/>
    <x v="1"/>
    <x v="11"/>
    <x v="58"/>
    <x v="0"/>
    <n v="5"/>
    <x v="0"/>
    <n v="8800"/>
    <n v="44000"/>
    <n v="109.45273631840796"/>
    <x v="0"/>
    <x v="45"/>
    <x v="0"/>
    <x v="0"/>
    <s v="NGN"/>
    <x v="1"/>
  </r>
  <r>
    <x v="447"/>
    <x v="441"/>
    <x v="1"/>
    <x v="11"/>
    <x v="58"/>
    <x v="0"/>
    <n v="2"/>
    <x v="0"/>
    <n v="20500"/>
    <n v="41000"/>
    <n v="101.99004975124379"/>
    <x v="0"/>
    <x v="21"/>
    <x v="0"/>
    <x v="0"/>
    <s v="NGN"/>
    <x v="1"/>
  </r>
  <r>
    <x v="448"/>
    <x v="442"/>
    <x v="0"/>
    <x v="11"/>
    <x v="58"/>
    <x v="0"/>
    <n v="5"/>
    <x v="0"/>
    <n v="8800"/>
    <n v="44000"/>
    <n v="109.45273631840796"/>
    <x v="0"/>
    <x v="21"/>
    <x v="0"/>
    <x v="0"/>
    <s v="NGN"/>
    <x v="1"/>
  </r>
  <r>
    <x v="449"/>
    <x v="443"/>
    <x v="1"/>
    <x v="11"/>
    <x v="58"/>
    <x v="0"/>
    <n v="5"/>
    <x v="0"/>
    <n v="8800"/>
    <n v="44000"/>
    <n v="109.45273631840796"/>
    <x v="0"/>
    <x v="26"/>
    <x v="0"/>
    <x v="0"/>
    <s v="NGN"/>
    <x v="0"/>
  </r>
  <r>
    <x v="449"/>
    <x v="443"/>
    <x v="1"/>
    <x v="0"/>
    <x v="0"/>
    <x v="0"/>
    <n v="5"/>
    <x v="0"/>
    <n v="3200"/>
    <n v="16000"/>
    <n v="39.800995024875618"/>
    <x v="0"/>
    <x v="26"/>
    <x v="0"/>
    <x v="0"/>
    <s v="NGN"/>
    <x v="0"/>
  </r>
  <r>
    <x v="450"/>
    <x v="444"/>
    <x v="1"/>
    <x v="2"/>
    <x v="2"/>
    <x v="1"/>
    <n v="10"/>
    <x v="0"/>
    <n v="2400"/>
    <n v="24000"/>
    <n v="59.701492537313435"/>
    <x v="0"/>
    <x v="2"/>
    <x v="0"/>
    <x v="0"/>
    <s v="NGN"/>
    <x v="0"/>
  </r>
  <r>
    <x v="450"/>
    <x v="444"/>
    <x v="1"/>
    <x v="1"/>
    <x v="36"/>
    <x v="3"/>
    <n v="1"/>
    <x v="0"/>
    <n v="2200"/>
    <n v="2200"/>
    <n v="5.4726368159203984"/>
    <x v="0"/>
    <x v="2"/>
    <x v="0"/>
    <x v="0"/>
    <s v="NGN"/>
    <x v="0"/>
  </r>
  <r>
    <x v="451"/>
    <x v="445"/>
    <x v="2"/>
    <x v="11"/>
    <x v="58"/>
    <x v="0"/>
    <n v="2"/>
    <x v="0"/>
    <n v="9900"/>
    <n v="19800"/>
    <n v="49.253731343283583"/>
    <x v="0"/>
    <x v="17"/>
    <x v="0"/>
    <x v="0"/>
    <s v="NGN"/>
    <x v="1"/>
  </r>
  <r>
    <x v="451"/>
    <x v="445"/>
    <x v="2"/>
    <x v="2"/>
    <x v="2"/>
    <x v="1"/>
    <n v="10"/>
    <x v="0"/>
    <n v="2400"/>
    <n v="24000"/>
    <n v="59.701492537313435"/>
    <x v="0"/>
    <x v="17"/>
    <x v="0"/>
    <x v="0"/>
    <s v="NGN"/>
    <x v="1"/>
  </r>
  <r>
    <x v="451"/>
    <x v="445"/>
    <x v="2"/>
    <x v="5"/>
    <x v="31"/>
    <x v="6"/>
    <n v="7"/>
    <x v="0"/>
    <n v="5620"/>
    <n v="39340"/>
    <n v="97.860696517412933"/>
    <x v="0"/>
    <x v="17"/>
    <x v="0"/>
    <x v="0"/>
    <s v="NGN"/>
    <x v="1"/>
  </r>
  <r>
    <x v="451"/>
    <x v="445"/>
    <x v="2"/>
    <x v="1"/>
    <x v="36"/>
    <x v="3"/>
    <n v="1"/>
    <x v="0"/>
    <n v="4200"/>
    <n v="4200"/>
    <n v="10.447761194029852"/>
    <x v="0"/>
    <x v="17"/>
    <x v="0"/>
    <x v="0"/>
    <s v="NGN"/>
    <x v="1"/>
  </r>
  <r>
    <x v="452"/>
    <x v="446"/>
    <x v="0"/>
    <x v="5"/>
    <x v="14"/>
    <x v="4"/>
    <n v="5"/>
    <x v="0"/>
    <n v="6200"/>
    <n v="31000"/>
    <n v="77.114427860696523"/>
    <x v="0"/>
    <x v="52"/>
    <x v="4"/>
    <x v="0"/>
    <s v="NGN"/>
    <x v="1"/>
  </r>
  <r>
    <x v="452"/>
    <x v="446"/>
    <x v="0"/>
    <x v="5"/>
    <x v="62"/>
    <x v="6"/>
    <n v="30"/>
    <x v="0"/>
    <n v="5700"/>
    <n v="171000"/>
    <n v="425.37313432835822"/>
    <x v="0"/>
    <x v="52"/>
    <x v="4"/>
    <x v="0"/>
    <s v="NGN"/>
    <x v="1"/>
  </r>
  <r>
    <x v="452"/>
    <x v="446"/>
    <x v="0"/>
    <x v="5"/>
    <x v="62"/>
    <x v="6"/>
    <n v="50"/>
    <x v="0"/>
    <n v="6200"/>
    <n v="310000"/>
    <n v="771.14427860696514"/>
    <x v="0"/>
    <x v="52"/>
    <x v="4"/>
    <x v="0"/>
    <s v="NGN"/>
    <x v="1"/>
  </r>
  <r>
    <x v="453"/>
    <x v="447"/>
    <x v="2"/>
    <x v="1"/>
    <x v="36"/>
    <x v="3"/>
    <n v="1"/>
    <x v="0"/>
    <n v="2200"/>
    <n v="2200"/>
    <n v="5.4726368159203984"/>
    <x v="0"/>
    <x v="15"/>
    <x v="0"/>
    <x v="0"/>
    <s v="NGN"/>
    <x v="2"/>
  </r>
  <r>
    <x v="453"/>
    <x v="447"/>
    <x v="2"/>
    <x v="1"/>
    <x v="36"/>
    <x v="3"/>
    <n v="1"/>
    <x v="0"/>
    <n v="4200"/>
    <n v="4200"/>
    <n v="10.447761194029852"/>
    <x v="0"/>
    <x v="15"/>
    <x v="0"/>
    <x v="0"/>
    <s v="NGN"/>
    <x v="2"/>
  </r>
  <r>
    <x v="454"/>
    <x v="384"/>
    <x v="1"/>
    <x v="11"/>
    <x v="58"/>
    <x v="0"/>
    <n v="5"/>
    <x v="0"/>
    <n v="9900"/>
    <n v="49500"/>
    <n v="123.13432835820896"/>
    <x v="0"/>
    <x v="13"/>
    <x v="0"/>
    <x v="0"/>
    <s v="NGN"/>
    <x v="1"/>
  </r>
  <r>
    <x v="455"/>
    <x v="448"/>
    <x v="1"/>
    <x v="11"/>
    <x v="58"/>
    <x v="0"/>
    <n v="5"/>
    <x v="0"/>
    <n v="8800"/>
    <n v="44000"/>
    <n v="109.45273631840796"/>
    <x v="0"/>
    <x v="27"/>
    <x v="0"/>
    <x v="0"/>
    <s v="NGN"/>
    <x v="1"/>
  </r>
  <r>
    <x v="456"/>
    <x v="45"/>
    <x v="1"/>
    <x v="0"/>
    <x v="0"/>
    <x v="0"/>
    <n v="1"/>
    <x v="0"/>
    <n v="3200"/>
    <n v="3200"/>
    <n v="7.9601990049751246"/>
    <x v="0"/>
    <x v="51"/>
    <x v="0"/>
    <x v="0"/>
    <s v="NGN"/>
    <x v="2"/>
  </r>
  <r>
    <x v="456"/>
    <x v="45"/>
    <x v="1"/>
    <x v="2"/>
    <x v="17"/>
    <x v="1"/>
    <n v="2"/>
    <x v="0"/>
    <n v="3700"/>
    <n v="7400"/>
    <n v="18.407960199004975"/>
    <x v="0"/>
    <x v="51"/>
    <x v="0"/>
    <x v="0"/>
    <s v="NGN"/>
    <x v="2"/>
  </r>
  <r>
    <x v="457"/>
    <x v="449"/>
    <x v="1"/>
    <x v="11"/>
    <x v="58"/>
    <x v="0"/>
    <n v="20"/>
    <x v="0"/>
    <n v="9900"/>
    <n v="198000"/>
    <n v="492.53731343283584"/>
    <x v="0"/>
    <x v="22"/>
    <x v="0"/>
    <x v="0"/>
    <s v="NGN"/>
    <x v="1"/>
  </r>
  <r>
    <x v="458"/>
    <x v="323"/>
    <x v="0"/>
    <x v="2"/>
    <x v="5"/>
    <x v="1"/>
    <n v="2"/>
    <x v="0"/>
    <n v="3950"/>
    <n v="7900"/>
    <n v="19.651741293532339"/>
    <x v="0"/>
    <x v="40"/>
    <x v="0"/>
    <x v="0"/>
    <s v="NGN"/>
    <x v="0"/>
  </r>
  <r>
    <x v="458"/>
    <x v="323"/>
    <x v="0"/>
    <x v="10"/>
    <x v="56"/>
    <x v="1"/>
    <n v="5"/>
    <x v="0"/>
    <n v="1900"/>
    <n v="9500"/>
    <n v="23.631840796019901"/>
    <x v="0"/>
    <x v="40"/>
    <x v="0"/>
    <x v="0"/>
    <s v="NGN"/>
    <x v="0"/>
  </r>
  <r>
    <x v="459"/>
    <x v="415"/>
    <x v="2"/>
    <x v="11"/>
    <x v="58"/>
    <x v="0"/>
    <n v="2"/>
    <x v="0"/>
    <n v="20500"/>
    <n v="41000"/>
    <n v="101.99004975124379"/>
    <x v="0"/>
    <x v="48"/>
    <x v="0"/>
    <x v="0"/>
    <s v="NGN"/>
    <x v="1"/>
  </r>
  <r>
    <x v="459"/>
    <x v="415"/>
    <x v="2"/>
    <x v="4"/>
    <x v="9"/>
    <x v="3"/>
    <n v="4"/>
    <x v="0"/>
    <n v="2500"/>
    <n v="10000"/>
    <n v="24.875621890547265"/>
    <x v="0"/>
    <x v="48"/>
    <x v="0"/>
    <x v="0"/>
    <s v="NGN"/>
    <x v="1"/>
  </r>
  <r>
    <x v="460"/>
    <x v="391"/>
    <x v="2"/>
    <x v="11"/>
    <x v="58"/>
    <x v="0"/>
    <n v="1"/>
    <x v="0"/>
    <n v="9900"/>
    <n v="9900"/>
    <n v="24.626865671641792"/>
    <x v="0"/>
    <x v="46"/>
    <x v="0"/>
    <x v="0"/>
    <s v="NGN"/>
    <x v="0"/>
  </r>
  <r>
    <x v="461"/>
    <x v="450"/>
    <x v="2"/>
    <x v="5"/>
    <x v="59"/>
    <x v="6"/>
    <n v="10"/>
    <x v="0"/>
    <n v="3200"/>
    <n v="32000"/>
    <n v="79.601990049751237"/>
    <x v="0"/>
    <x v="8"/>
    <x v="0"/>
    <x v="0"/>
    <s v="NGN"/>
    <x v="0"/>
  </r>
  <r>
    <x v="462"/>
    <x v="411"/>
    <x v="0"/>
    <x v="5"/>
    <x v="59"/>
    <x v="6"/>
    <n v="10"/>
    <x v="0"/>
    <n v="3200"/>
    <n v="32000"/>
    <n v="79.601990049751237"/>
    <x v="0"/>
    <x v="8"/>
    <x v="0"/>
    <x v="0"/>
    <s v="NGN"/>
    <x v="0"/>
  </r>
  <r>
    <x v="463"/>
    <x v="264"/>
    <x v="1"/>
    <x v="7"/>
    <x v="28"/>
    <x v="5"/>
    <n v="1"/>
    <x v="0"/>
    <n v="13030"/>
    <n v="13030"/>
    <n v="32.412935323383081"/>
    <x v="0"/>
    <x v="32"/>
    <x v="0"/>
    <x v="0"/>
    <s v="NGN"/>
    <x v="2"/>
  </r>
  <r>
    <x v="464"/>
    <x v="166"/>
    <x v="2"/>
    <x v="1"/>
    <x v="1"/>
    <x v="0"/>
    <n v="9"/>
    <x v="0"/>
    <n v="3500"/>
    <n v="31500"/>
    <n v="78.358208955223887"/>
    <x v="0"/>
    <x v="33"/>
    <x v="2"/>
    <x v="0"/>
    <s v="NGN"/>
    <x v="1"/>
  </r>
  <r>
    <x v="465"/>
    <x v="451"/>
    <x v="0"/>
    <x v="11"/>
    <x v="58"/>
    <x v="0"/>
    <n v="1"/>
    <x v="0"/>
    <n v="9900"/>
    <n v="9900"/>
    <n v="24.626865671641792"/>
    <x v="0"/>
    <x v="58"/>
    <x v="0"/>
    <x v="0"/>
    <s v="NGN"/>
    <x v="0"/>
  </r>
  <r>
    <x v="465"/>
    <x v="451"/>
    <x v="0"/>
    <x v="11"/>
    <x v="58"/>
    <x v="0"/>
    <n v="1"/>
    <x v="0"/>
    <n v="20500"/>
    <n v="20500"/>
    <n v="50.995024875621894"/>
    <x v="0"/>
    <x v="58"/>
    <x v="0"/>
    <x v="0"/>
    <s v="NGN"/>
    <x v="0"/>
  </r>
  <r>
    <x v="466"/>
    <x v="452"/>
    <x v="2"/>
    <x v="3"/>
    <x v="45"/>
    <x v="0"/>
    <n v="1"/>
    <x v="0"/>
    <n v="119.6"/>
    <n v="119.6"/>
    <n v="8.125"/>
    <x v="0"/>
    <x v="6"/>
    <x v="1"/>
    <x v="1"/>
    <s v="ZAR"/>
    <x v="2"/>
  </r>
  <r>
    <x v="466"/>
    <x v="452"/>
    <x v="2"/>
    <x v="3"/>
    <x v="13"/>
    <x v="1"/>
    <n v="1"/>
    <x v="0"/>
    <n v="60.26"/>
    <n v="60.26"/>
    <n v="4.09375"/>
    <x v="0"/>
    <x v="6"/>
    <x v="1"/>
    <x v="1"/>
    <s v="ZAR"/>
    <x v="2"/>
  </r>
  <r>
    <x v="466"/>
    <x v="452"/>
    <x v="2"/>
    <x v="3"/>
    <x v="4"/>
    <x v="3"/>
    <n v="1"/>
    <x v="0"/>
    <n v="83.63"/>
    <n v="83.63"/>
    <n v="5.6813858695652169"/>
    <x v="0"/>
    <x v="6"/>
    <x v="1"/>
    <x v="1"/>
    <s v="ZAR"/>
    <x v="2"/>
  </r>
  <r>
    <x v="467"/>
    <x v="453"/>
    <x v="0"/>
    <x v="3"/>
    <x v="4"/>
    <x v="3"/>
    <n v="1"/>
    <x v="0"/>
    <n v="83.63"/>
    <n v="83.63"/>
    <n v="5.6813858695652169"/>
    <x v="0"/>
    <x v="9"/>
    <x v="1"/>
    <x v="1"/>
    <s v="ZAR"/>
    <x v="0"/>
  </r>
  <r>
    <x v="467"/>
    <x v="453"/>
    <x v="0"/>
    <x v="3"/>
    <x v="7"/>
    <x v="1"/>
    <n v="1"/>
    <x v="0"/>
    <n v="38.18"/>
    <n v="38.18"/>
    <n v="2.59375"/>
    <x v="0"/>
    <x v="9"/>
    <x v="1"/>
    <x v="1"/>
    <s v="ZAR"/>
    <x v="0"/>
  </r>
  <r>
    <x v="467"/>
    <x v="453"/>
    <x v="0"/>
    <x v="3"/>
    <x v="7"/>
    <x v="1"/>
    <n v="1"/>
    <x v="0"/>
    <n v="38.18"/>
    <n v="38.18"/>
    <n v="2.59375"/>
    <x v="0"/>
    <x v="9"/>
    <x v="1"/>
    <x v="1"/>
    <s v="ZAR"/>
    <x v="0"/>
  </r>
  <r>
    <x v="467"/>
    <x v="453"/>
    <x v="0"/>
    <x v="3"/>
    <x v="6"/>
    <x v="3"/>
    <n v="1"/>
    <x v="0"/>
    <n v="51.2"/>
    <n v="51.2"/>
    <n v="3.4782608695652173"/>
    <x v="0"/>
    <x v="9"/>
    <x v="1"/>
    <x v="1"/>
    <s v="ZAR"/>
    <x v="0"/>
  </r>
  <r>
    <x v="468"/>
    <x v="454"/>
    <x v="1"/>
    <x v="3"/>
    <x v="8"/>
    <x v="3"/>
    <n v="1"/>
    <x v="0"/>
    <n v="47.47"/>
    <n v="47.47"/>
    <n v="3.2248641304347823"/>
    <x v="0"/>
    <x v="6"/>
    <x v="1"/>
    <x v="1"/>
    <s v="ZAR"/>
    <x v="2"/>
  </r>
  <r>
    <x v="468"/>
    <x v="454"/>
    <x v="1"/>
    <x v="3"/>
    <x v="13"/>
    <x v="1"/>
    <n v="1"/>
    <x v="0"/>
    <n v="60.26"/>
    <n v="60.26"/>
    <n v="4.09375"/>
    <x v="0"/>
    <x v="6"/>
    <x v="1"/>
    <x v="1"/>
    <s v="ZAR"/>
    <x v="2"/>
  </r>
  <r>
    <x v="468"/>
    <x v="454"/>
    <x v="1"/>
    <x v="3"/>
    <x v="24"/>
    <x v="1"/>
    <n v="1"/>
    <x v="0"/>
    <n v="60.26"/>
    <n v="60.26"/>
    <n v="4.09375"/>
    <x v="0"/>
    <x v="6"/>
    <x v="1"/>
    <x v="1"/>
    <s v="ZAR"/>
    <x v="2"/>
  </r>
  <r>
    <x v="468"/>
    <x v="454"/>
    <x v="1"/>
    <x v="3"/>
    <x v="6"/>
    <x v="3"/>
    <n v="1"/>
    <x v="0"/>
    <n v="27.46"/>
    <n v="27.46"/>
    <n v="1.8654891304347825"/>
    <x v="0"/>
    <x v="6"/>
    <x v="1"/>
    <x v="1"/>
    <s v="ZAR"/>
    <x v="2"/>
  </r>
  <r>
    <x v="469"/>
    <x v="455"/>
    <x v="0"/>
    <x v="3"/>
    <x v="12"/>
    <x v="1"/>
    <n v="1"/>
    <x v="0"/>
    <n v="69.459999999999994"/>
    <n v="69.459999999999994"/>
    <n v="4.7187499999999991"/>
    <x v="0"/>
    <x v="10"/>
    <x v="1"/>
    <x v="1"/>
    <s v="ZAR"/>
    <x v="2"/>
  </r>
  <r>
    <x v="469"/>
    <x v="455"/>
    <x v="0"/>
    <x v="3"/>
    <x v="8"/>
    <x v="3"/>
    <n v="4"/>
    <x v="0"/>
    <n v="23.99"/>
    <n v="95.96"/>
    <n v="6.5190217391304337"/>
    <x v="0"/>
    <x v="10"/>
    <x v="1"/>
    <x v="1"/>
    <s v="ZAR"/>
    <x v="2"/>
  </r>
  <r>
    <x v="469"/>
    <x v="455"/>
    <x v="0"/>
    <x v="3"/>
    <x v="8"/>
    <x v="3"/>
    <n v="4"/>
    <x v="0"/>
    <n v="38.99"/>
    <n v="155.96"/>
    <n v="10.595108695652174"/>
    <x v="0"/>
    <x v="10"/>
    <x v="1"/>
    <x v="1"/>
    <s v="ZAR"/>
    <x v="2"/>
  </r>
  <r>
    <x v="470"/>
    <x v="456"/>
    <x v="0"/>
    <x v="3"/>
    <x v="8"/>
    <x v="3"/>
    <n v="1"/>
    <x v="0"/>
    <n v="47.47"/>
    <n v="47.47"/>
    <n v="3.2248641304347823"/>
    <x v="0"/>
    <x v="10"/>
    <x v="1"/>
    <x v="1"/>
    <s v="ZAR"/>
    <x v="2"/>
  </r>
  <r>
    <x v="470"/>
    <x v="456"/>
    <x v="0"/>
    <x v="3"/>
    <x v="22"/>
    <x v="3"/>
    <n v="1"/>
    <x v="0"/>
    <n v="47.4"/>
    <n v="47.4"/>
    <n v="3.2201086956521738"/>
    <x v="0"/>
    <x v="10"/>
    <x v="1"/>
    <x v="1"/>
    <s v="ZAR"/>
    <x v="2"/>
  </r>
  <r>
    <x v="470"/>
    <x v="456"/>
    <x v="0"/>
    <x v="3"/>
    <x v="6"/>
    <x v="3"/>
    <n v="1"/>
    <x v="0"/>
    <n v="51.2"/>
    <n v="51.2"/>
    <n v="3.4782608695652173"/>
    <x v="0"/>
    <x v="10"/>
    <x v="1"/>
    <x v="1"/>
    <s v="ZAR"/>
    <x v="2"/>
  </r>
  <r>
    <x v="471"/>
    <x v="457"/>
    <x v="2"/>
    <x v="3"/>
    <x v="8"/>
    <x v="3"/>
    <n v="3"/>
    <x v="0"/>
    <n v="23.99"/>
    <n v="71.97"/>
    <n v="4.8892663043478262"/>
    <x v="0"/>
    <x v="10"/>
    <x v="1"/>
    <x v="1"/>
    <s v="ZAR"/>
    <x v="2"/>
  </r>
  <r>
    <x v="471"/>
    <x v="457"/>
    <x v="2"/>
    <x v="3"/>
    <x v="7"/>
    <x v="1"/>
    <n v="1"/>
    <x v="0"/>
    <n v="38.18"/>
    <n v="38.18"/>
    <n v="2.59375"/>
    <x v="0"/>
    <x v="10"/>
    <x v="1"/>
    <x v="1"/>
    <s v="ZAR"/>
    <x v="2"/>
  </r>
  <r>
    <x v="471"/>
    <x v="457"/>
    <x v="2"/>
    <x v="3"/>
    <x v="6"/>
    <x v="3"/>
    <n v="1"/>
    <x v="0"/>
    <n v="51.2"/>
    <n v="51.2"/>
    <n v="3.4782608695652173"/>
    <x v="0"/>
    <x v="10"/>
    <x v="1"/>
    <x v="1"/>
    <s v="ZAR"/>
    <x v="2"/>
  </r>
  <r>
    <x v="471"/>
    <x v="457"/>
    <x v="2"/>
    <x v="3"/>
    <x v="6"/>
    <x v="3"/>
    <n v="3"/>
    <x v="0"/>
    <n v="27.46"/>
    <n v="82.38"/>
    <n v="5.5964673913043477"/>
    <x v="0"/>
    <x v="10"/>
    <x v="1"/>
    <x v="1"/>
    <s v="ZAR"/>
    <x v="2"/>
  </r>
  <r>
    <x v="471"/>
    <x v="457"/>
    <x v="2"/>
    <x v="3"/>
    <x v="22"/>
    <x v="3"/>
    <n v="2"/>
    <x v="0"/>
    <n v="31.5"/>
    <n v="63"/>
    <n v="4.2798913043478262"/>
    <x v="0"/>
    <x v="10"/>
    <x v="1"/>
    <x v="1"/>
    <s v="ZAR"/>
    <x v="2"/>
  </r>
  <r>
    <x v="472"/>
    <x v="458"/>
    <x v="0"/>
    <x v="3"/>
    <x v="24"/>
    <x v="1"/>
    <n v="1"/>
    <x v="0"/>
    <n v="60.26"/>
    <n v="60.26"/>
    <n v="4.09375"/>
    <x v="0"/>
    <x v="9"/>
    <x v="1"/>
    <x v="1"/>
    <s v="ZAR"/>
    <x v="2"/>
  </r>
  <r>
    <x v="472"/>
    <x v="458"/>
    <x v="0"/>
    <x v="3"/>
    <x v="13"/>
    <x v="1"/>
    <n v="1"/>
    <x v="0"/>
    <n v="60.26"/>
    <n v="60.26"/>
    <n v="4.09375"/>
    <x v="0"/>
    <x v="9"/>
    <x v="1"/>
    <x v="1"/>
    <s v="ZAR"/>
    <x v="2"/>
  </r>
  <r>
    <x v="472"/>
    <x v="458"/>
    <x v="0"/>
    <x v="3"/>
    <x v="25"/>
    <x v="3"/>
    <n v="1"/>
    <x v="0"/>
    <n v="83.97"/>
    <n v="83.97"/>
    <n v="5.7044836956521738"/>
    <x v="0"/>
    <x v="9"/>
    <x v="1"/>
    <x v="1"/>
    <s v="ZAR"/>
    <x v="2"/>
  </r>
  <r>
    <x v="472"/>
    <x v="458"/>
    <x v="0"/>
    <x v="3"/>
    <x v="7"/>
    <x v="1"/>
    <n v="1"/>
    <x v="0"/>
    <n v="38.18"/>
    <n v="38.18"/>
    <n v="2.59375"/>
    <x v="0"/>
    <x v="9"/>
    <x v="1"/>
    <x v="1"/>
    <s v="ZAR"/>
    <x v="2"/>
  </r>
  <r>
    <x v="472"/>
    <x v="458"/>
    <x v="0"/>
    <x v="3"/>
    <x v="45"/>
    <x v="0"/>
    <n v="1"/>
    <x v="0"/>
    <n v="84.04"/>
    <n v="84.04"/>
    <n v="5.7092391304347831"/>
    <x v="0"/>
    <x v="9"/>
    <x v="1"/>
    <x v="1"/>
    <s v="ZAR"/>
    <x v="2"/>
  </r>
  <r>
    <x v="473"/>
    <x v="459"/>
    <x v="2"/>
    <x v="3"/>
    <x v="8"/>
    <x v="3"/>
    <n v="3"/>
    <x v="0"/>
    <n v="23.99"/>
    <n v="71.97"/>
    <n v="4.8892663043478262"/>
    <x v="0"/>
    <x v="10"/>
    <x v="1"/>
    <x v="1"/>
    <s v="ZAR"/>
    <x v="2"/>
  </r>
  <r>
    <x v="473"/>
    <x v="459"/>
    <x v="2"/>
    <x v="3"/>
    <x v="11"/>
    <x v="2"/>
    <n v="1"/>
    <x v="0"/>
    <n v="50.23"/>
    <n v="50.23"/>
    <n v="3.4123641304347823"/>
    <x v="0"/>
    <x v="10"/>
    <x v="1"/>
    <x v="1"/>
    <s v="ZAR"/>
    <x v="2"/>
  </r>
  <r>
    <x v="474"/>
    <x v="460"/>
    <x v="2"/>
    <x v="11"/>
    <x v="58"/>
    <x v="0"/>
    <n v="1"/>
    <x v="0"/>
    <n v="9900"/>
    <n v="9900"/>
    <n v="24.626865671641792"/>
    <x v="0"/>
    <x v="32"/>
    <x v="0"/>
    <x v="0"/>
    <s v="NGN"/>
    <x v="0"/>
  </r>
  <r>
    <x v="475"/>
    <x v="461"/>
    <x v="0"/>
    <x v="3"/>
    <x v="7"/>
    <x v="1"/>
    <n v="2"/>
    <x v="0"/>
    <n v="38.18"/>
    <n v="76.36"/>
    <n v="5.1875"/>
    <x v="0"/>
    <x v="10"/>
    <x v="1"/>
    <x v="1"/>
    <s v="ZAR"/>
    <x v="2"/>
  </r>
  <r>
    <x v="475"/>
    <x v="461"/>
    <x v="0"/>
    <x v="3"/>
    <x v="29"/>
    <x v="0"/>
    <n v="1"/>
    <x v="0"/>
    <n v="99.82"/>
    <n v="99.82"/>
    <n v="6.7812499999999991"/>
    <x v="0"/>
    <x v="10"/>
    <x v="1"/>
    <x v="1"/>
    <s v="ZAR"/>
    <x v="2"/>
  </r>
  <r>
    <x v="476"/>
    <x v="462"/>
    <x v="2"/>
    <x v="3"/>
    <x v="39"/>
    <x v="2"/>
    <n v="1"/>
    <x v="0"/>
    <n v="48.58"/>
    <n v="48.58"/>
    <n v="3.3002717391304346"/>
    <x v="0"/>
    <x v="9"/>
    <x v="1"/>
    <x v="1"/>
    <s v="ZAR"/>
    <x v="2"/>
  </r>
  <r>
    <x v="476"/>
    <x v="462"/>
    <x v="2"/>
    <x v="3"/>
    <x v="7"/>
    <x v="1"/>
    <n v="1"/>
    <x v="0"/>
    <n v="38.18"/>
    <n v="38.18"/>
    <n v="2.59375"/>
    <x v="0"/>
    <x v="9"/>
    <x v="1"/>
    <x v="1"/>
    <s v="ZAR"/>
    <x v="2"/>
  </r>
  <r>
    <x v="476"/>
    <x v="462"/>
    <x v="2"/>
    <x v="3"/>
    <x v="7"/>
    <x v="1"/>
    <n v="1"/>
    <x v="0"/>
    <n v="38.18"/>
    <n v="38.18"/>
    <n v="2.59375"/>
    <x v="0"/>
    <x v="9"/>
    <x v="1"/>
    <x v="1"/>
    <s v="ZAR"/>
    <x v="2"/>
  </r>
  <r>
    <x v="477"/>
    <x v="463"/>
    <x v="1"/>
    <x v="3"/>
    <x v="22"/>
    <x v="3"/>
    <n v="12"/>
    <x v="0"/>
    <n v="21.86"/>
    <n v="262.32"/>
    <n v="17.820652173913043"/>
    <x v="0"/>
    <x v="9"/>
    <x v="1"/>
    <x v="1"/>
    <s v="ZAR"/>
    <x v="2"/>
  </r>
  <r>
    <x v="477"/>
    <x v="464"/>
    <x v="1"/>
    <x v="3"/>
    <x v="26"/>
    <x v="3"/>
    <n v="1"/>
    <x v="0"/>
    <n v="67.33"/>
    <n v="67.33"/>
    <n v="4.5740489130434776"/>
    <x v="0"/>
    <x v="10"/>
    <x v="1"/>
    <x v="1"/>
    <s v="ZAR"/>
    <x v="2"/>
  </r>
  <r>
    <x v="477"/>
    <x v="464"/>
    <x v="1"/>
    <x v="3"/>
    <x v="38"/>
    <x v="2"/>
    <n v="1"/>
    <x v="0"/>
    <n v="56.86"/>
    <n v="56.86"/>
    <n v="3.8627717391304346"/>
    <x v="0"/>
    <x v="10"/>
    <x v="1"/>
    <x v="1"/>
    <s v="ZAR"/>
    <x v="2"/>
  </r>
  <r>
    <x v="478"/>
    <x v="429"/>
    <x v="2"/>
    <x v="10"/>
    <x v="52"/>
    <x v="1"/>
    <n v="1"/>
    <x v="0"/>
    <n v="5000"/>
    <n v="5000"/>
    <n v="12.437810945273633"/>
    <x v="0"/>
    <x v="27"/>
    <x v="0"/>
    <x v="0"/>
    <s v="NGN"/>
    <x v="2"/>
  </r>
  <r>
    <x v="479"/>
    <x v="465"/>
    <x v="1"/>
    <x v="3"/>
    <x v="7"/>
    <x v="1"/>
    <n v="2"/>
    <x v="0"/>
    <n v="38.18"/>
    <n v="76.36"/>
    <n v="5.1875"/>
    <x v="0"/>
    <x v="6"/>
    <x v="1"/>
    <x v="1"/>
    <s v="ZAR"/>
    <x v="2"/>
  </r>
  <r>
    <x v="479"/>
    <x v="465"/>
    <x v="1"/>
    <x v="3"/>
    <x v="6"/>
    <x v="3"/>
    <n v="1"/>
    <x v="0"/>
    <n v="51.2"/>
    <n v="51.2"/>
    <n v="3.4782608695652173"/>
    <x v="0"/>
    <x v="6"/>
    <x v="1"/>
    <x v="1"/>
    <s v="ZAR"/>
    <x v="2"/>
  </r>
  <r>
    <x v="480"/>
    <x v="25"/>
    <x v="1"/>
    <x v="11"/>
    <x v="58"/>
    <x v="0"/>
    <n v="1"/>
    <x v="0"/>
    <n v="9900"/>
    <n v="9900"/>
    <n v="24.626865671641792"/>
    <x v="0"/>
    <x v="11"/>
    <x v="2"/>
    <x v="0"/>
    <s v="NGN"/>
    <x v="0"/>
  </r>
  <r>
    <x v="481"/>
    <x v="466"/>
    <x v="0"/>
    <x v="3"/>
    <x v="6"/>
    <x v="3"/>
    <n v="1"/>
    <x v="0"/>
    <n v="51.2"/>
    <n v="51.2"/>
    <n v="3.4782608695652173"/>
    <x v="0"/>
    <x v="9"/>
    <x v="1"/>
    <x v="1"/>
    <s v="ZAR"/>
    <x v="2"/>
  </r>
  <r>
    <x v="481"/>
    <x v="466"/>
    <x v="0"/>
    <x v="3"/>
    <x v="4"/>
    <x v="3"/>
    <n v="1"/>
    <x v="0"/>
    <n v="83.63"/>
    <n v="83.63"/>
    <n v="5.6813858695652169"/>
    <x v="0"/>
    <x v="9"/>
    <x v="1"/>
    <x v="1"/>
    <s v="ZAR"/>
    <x v="2"/>
  </r>
  <r>
    <x v="481"/>
    <x v="466"/>
    <x v="0"/>
    <x v="3"/>
    <x v="30"/>
    <x v="2"/>
    <n v="1"/>
    <x v="0"/>
    <n v="50.78"/>
    <n v="50.78"/>
    <n v="3.449728260869565"/>
    <x v="0"/>
    <x v="9"/>
    <x v="1"/>
    <x v="1"/>
    <s v="ZAR"/>
    <x v="2"/>
  </r>
  <r>
    <x v="481"/>
    <x v="466"/>
    <x v="0"/>
    <x v="3"/>
    <x v="29"/>
    <x v="0"/>
    <n v="1"/>
    <x v="0"/>
    <n v="99.82"/>
    <n v="99.82"/>
    <n v="6.7812499999999991"/>
    <x v="0"/>
    <x v="9"/>
    <x v="1"/>
    <x v="1"/>
    <s v="ZAR"/>
    <x v="2"/>
  </r>
  <r>
    <x v="481"/>
    <x v="466"/>
    <x v="0"/>
    <x v="3"/>
    <x v="53"/>
    <x v="2"/>
    <n v="1"/>
    <x v="0"/>
    <n v="86.87"/>
    <n v="86.87"/>
    <n v="5.9014945652173916"/>
    <x v="0"/>
    <x v="9"/>
    <x v="1"/>
    <x v="1"/>
    <s v="ZAR"/>
    <x v="2"/>
  </r>
  <r>
    <x v="481"/>
    <x v="466"/>
    <x v="0"/>
    <x v="3"/>
    <x v="7"/>
    <x v="1"/>
    <n v="2"/>
    <x v="0"/>
    <n v="38.18"/>
    <n v="76.36"/>
    <n v="5.1875"/>
    <x v="0"/>
    <x v="9"/>
    <x v="1"/>
    <x v="1"/>
    <s v="ZAR"/>
    <x v="2"/>
  </r>
  <r>
    <x v="481"/>
    <x v="466"/>
    <x v="0"/>
    <x v="3"/>
    <x v="11"/>
    <x v="2"/>
    <n v="1"/>
    <x v="0"/>
    <n v="50.23"/>
    <n v="50.23"/>
    <n v="3.4123641304347823"/>
    <x v="0"/>
    <x v="9"/>
    <x v="1"/>
    <x v="1"/>
    <s v="ZAR"/>
    <x v="2"/>
  </r>
  <r>
    <x v="481"/>
    <x v="466"/>
    <x v="0"/>
    <x v="3"/>
    <x v="6"/>
    <x v="3"/>
    <n v="3"/>
    <x v="0"/>
    <n v="27.46"/>
    <n v="82.38"/>
    <n v="5.5964673913043477"/>
    <x v="0"/>
    <x v="9"/>
    <x v="1"/>
    <x v="1"/>
    <s v="ZAR"/>
    <x v="2"/>
  </r>
  <r>
    <x v="482"/>
    <x v="467"/>
    <x v="1"/>
    <x v="3"/>
    <x v="7"/>
    <x v="1"/>
    <n v="2"/>
    <x v="0"/>
    <n v="38.18"/>
    <n v="76.36"/>
    <n v="5.1875"/>
    <x v="0"/>
    <x v="9"/>
    <x v="1"/>
    <x v="1"/>
    <s v="ZAR"/>
    <x v="0"/>
  </r>
  <r>
    <x v="482"/>
    <x v="467"/>
    <x v="1"/>
    <x v="3"/>
    <x v="38"/>
    <x v="2"/>
    <n v="1"/>
    <x v="0"/>
    <n v="89.77"/>
    <n v="89.77"/>
    <n v="6.0985054347826084"/>
    <x v="0"/>
    <x v="9"/>
    <x v="1"/>
    <x v="1"/>
    <s v="ZAR"/>
    <x v="0"/>
  </r>
  <r>
    <x v="483"/>
    <x v="468"/>
    <x v="0"/>
    <x v="3"/>
    <x v="10"/>
    <x v="2"/>
    <n v="1"/>
    <x v="0"/>
    <n v="91.22"/>
    <n v="91.22"/>
    <n v="6.1970108695652169"/>
    <x v="0"/>
    <x v="9"/>
    <x v="1"/>
    <x v="1"/>
    <s v="ZAR"/>
    <x v="2"/>
  </r>
  <r>
    <x v="483"/>
    <x v="468"/>
    <x v="0"/>
    <x v="3"/>
    <x v="7"/>
    <x v="1"/>
    <n v="1"/>
    <x v="0"/>
    <n v="38.18"/>
    <n v="38.18"/>
    <n v="2.59375"/>
    <x v="0"/>
    <x v="9"/>
    <x v="1"/>
    <x v="1"/>
    <s v="ZAR"/>
    <x v="2"/>
  </r>
  <r>
    <x v="483"/>
    <x v="468"/>
    <x v="0"/>
    <x v="3"/>
    <x v="6"/>
    <x v="3"/>
    <n v="1"/>
    <x v="0"/>
    <n v="51.2"/>
    <n v="51.2"/>
    <n v="3.4782608695652173"/>
    <x v="0"/>
    <x v="9"/>
    <x v="1"/>
    <x v="1"/>
    <s v="ZAR"/>
    <x v="2"/>
  </r>
  <r>
    <x v="484"/>
    <x v="469"/>
    <x v="1"/>
    <x v="3"/>
    <x v="6"/>
    <x v="3"/>
    <n v="3"/>
    <x v="0"/>
    <n v="27.46"/>
    <n v="82.38"/>
    <n v="5.5964673913043477"/>
    <x v="0"/>
    <x v="6"/>
    <x v="1"/>
    <x v="1"/>
    <s v="ZAR"/>
    <x v="2"/>
  </r>
  <r>
    <x v="484"/>
    <x v="469"/>
    <x v="1"/>
    <x v="3"/>
    <x v="24"/>
    <x v="1"/>
    <n v="1"/>
    <x v="0"/>
    <n v="60.26"/>
    <n v="60.26"/>
    <n v="4.09375"/>
    <x v="0"/>
    <x v="6"/>
    <x v="1"/>
    <x v="1"/>
    <s v="ZAR"/>
    <x v="2"/>
  </r>
  <r>
    <x v="484"/>
    <x v="469"/>
    <x v="1"/>
    <x v="3"/>
    <x v="22"/>
    <x v="3"/>
    <n v="1"/>
    <x v="0"/>
    <n v="86.87"/>
    <n v="86.87"/>
    <n v="5.9014945652173916"/>
    <x v="0"/>
    <x v="6"/>
    <x v="1"/>
    <x v="1"/>
    <s v="ZAR"/>
    <x v="2"/>
  </r>
  <r>
    <x v="484"/>
    <x v="469"/>
    <x v="1"/>
    <x v="3"/>
    <x v="6"/>
    <x v="3"/>
    <n v="2"/>
    <x v="0"/>
    <n v="51.2"/>
    <n v="102.4"/>
    <n v="6.9565217391304346"/>
    <x v="0"/>
    <x v="6"/>
    <x v="1"/>
    <x v="1"/>
    <s v="ZAR"/>
    <x v="2"/>
  </r>
  <r>
    <x v="484"/>
    <x v="469"/>
    <x v="1"/>
    <x v="3"/>
    <x v="4"/>
    <x v="3"/>
    <n v="1"/>
    <x v="0"/>
    <n v="119.95"/>
    <n v="119.95"/>
    <n v="8.148777173913043"/>
    <x v="0"/>
    <x v="6"/>
    <x v="1"/>
    <x v="1"/>
    <s v="ZAR"/>
    <x v="2"/>
  </r>
  <r>
    <x v="485"/>
    <x v="470"/>
    <x v="1"/>
    <x v="3"/>
    <x v="6"/>
    <x v="3"/>
    <n v="1"/>
    <x v="0"/>
    <n v="51.2"/>
    <n v="51.2"/>
    <n v="3.4782608695652173"/>
    <x v="0"/>
    <x v="10"/>
    <x v="1"/>
    <x v="1"/>
    <s v="ZAR"/>
    <x v="2"/>
  </r>
  <r>
    <x v="485"/>
    <x v="470"/>
    <x v="1"/>
    <x v="3"/>
    <x v="22"/>
    <x v="3"/>
    <n v="3"/>
    <x v="0"/>
    <n v="47.4"/>
    <n v="142.19999999999999"/>
    <n v="9.6603260869565197"/>
    <x v="0"/>
    <x v="10"/>
    <x v="1"/>
    <x v="1"/>
    <s v="ZAR"/>
    <x v="2"/>
  </r>
  <r>
    <x v="485"/>
    <x v="470"/>
    <x v="1"/>
    <x v="3"/>
    <x v="38"/>
    <x v="2"/>
    <n v="1"/>
    <x v="0"/>
    <n v="56.86"/>
    <n v="56.86"/>
    <n v="3.8627717391304346"/>
    <x v="0"/>
    <x v="10"/>
    <x v="1"/>
    <x v="1"/>
    <s v="ZAR"/>
    <x v="2"/>
  </r>
  <r>
    <x v="486"/>
    <x v="471"/>
    <x v="1"/>
    <x v="3"/>
    <x v="8"/>
    <x v="3"/>
    <n v="3"/>
    <x v="0"/>
    <n v="38.159999999999997"/>
    <n v="114.47999999999999"/>
    <n v="7.7771739130434776"/>
    <x v="0"/>
    <x v="10"/>
    <x v="1"/>
    <x v="1"/>
    <s v="ZAR"/>
    <x v="0"/>
  </r>
  <r>
    <x v="487"/>
    <x v="472"/>
    <x v="0"/>
    <x v="0"/>
    <x v="0"/>
    <x v="0"/>
    <n v="2"/>
    <x v="0"/>
    <n v="3200"/>
    <n v="6400"/>
    <n v="15.920398009950249"/>
    <x v="0"/>
    <x v="18"/>
    <x v="0"/>
    <x v="0"/>
    <s v="NGN"/>
    <x v="0"/>
  </r>
  <r>
    <x v="488"/>
    <x v="473"/>
    <x v="0"/>
    <x v="3"/>
    <x v="24"/>
    <x v="1"/>
    <n v="1"/>
    <x v="0"/>
    <n v="60.26"/>
    <n v="60.26"/>
    <n v="4.09375"/>
    <x v="0"/>
    <x v="9"/>
    <x v="1"/>
    <x v="1"/>
    <s v="ZAR"/>
    <x v="2"/>
  </r>
  <r>
    <x v="488"/>
    <x v="473"/>
    <x v="0"/>
    <x v="3"/>
    <x v="29"/>
    <x v="0"/>
    <n v="1"/>
    <x v="0"/>
    <n v="99.82"/>
    <n v="99.82"/>
    <n v="6.7812499999999991"/>
    <x v="0"/>
    <x v="9"/>
    <x v="1"/>
    <x v="1"/>
    <s v="ZAR"/>
    <x v="2"/>
  </r>
  <r>
    <x v="488"/>
    <x v="473"/>
    <x v="0"/>
    <x v="3"/>
    <x v="7"/>
    <x v="1"/>
    <n v="1"/>
    <x v="0"/>
    <n v="38.18"/>
    <n v="38.18"/>
    <n v="2.59375"/>
    <x v="0"/>
    <x v="9"/>
    <x v="1"/>
    <x v="1"/>
    <s v="ZAR"/>
    <x v="2"/>
  </r>
  <r>
    <x v="488"/>
    <x v="473"/>
    <x v="0"/>
    <x v="3"/>
    <x v="6"/>
    <x v="3"/>
    <n v="1"/>
    <x v="0"/>
    <n v="27.46"/>
    <n v="27.46"/>
    <n v="1.8654891304347825"/>
    <x v="0"/>
    <x v="9"/>
    <x v="1"/>
    <x v="1"/>
    <s v="ZAR"/>
    <x v="2"/>
  </r>
  <r>
    <x v="489"/>
    <x v="474"/>
    <x v="1"/>
    <x v="3"/>
    <x v="4"/>
    <x v="3"/>
    <n v="2"/>
    <x v="0"/>
    <n v="83.63"/>
    <n v="167.26"/>
    <n v="11.362771739130434"/>
    <x v="0"/>
    <x v="10"/>
    <x v="1"/>
    <x v="1"/>
    <s v="ZAR"/>
    <x v="2"/>
  </r>
  <r>
    <x v="489"/>
    <x v="474"/>
    <x v="1"/>
    <x v="3"/>
    <x v="13"/>
    <x v="1"/>
    <n v="1"/>
    <x v="0"/>
    <n v="60.26"/>
    <n v="60.26"/>
    <n v="4.09375"/>
    <x v="0"/>
    <x v="10"/>
    <x v="1"/>
    <x v="1"/>
    <s v="ZAR"/>
    <x v="2"/>
  </r>
  <r>
    <x v="489"/>
    <x v="474"/>
    <x v="1"/>
    <x v="3"/>
    <x v="7"/>
    <x v="1"/>
    <n v="1"/>
    <x v="0"/>
    <n v="38.18"/>
    <n v="38.18"/>
    <n v="2.59375"/>
    <x v="0"/>
    <x v="10"/>
    <x v="1"/>
    <x v="1"/>
    <s v="ZAR"/>
    <x v="2"/>
  </r>
  <r>
    <x v="490"/>
    <x v="475"/>
    <x v="2"/>
    <x v="3"/>
    <x v="13"/>
    <x v="1"/>
    <n v="1"/>
    <x v="0"/>
    <n v="60.26"/>
    <n v="60.26"/>
    <n v="4.09375"/>
    <x v="0"/>
    <x v="10"/>
    <x v="1"/>
    <x v="1"/>
    <s v="ZAR"/>
    <x v="2"/>
  </r>
  <r>
    <x v="490"/>
    <x v="475"/>
    <x v="2"/>
    <x v="3"/>
    <x v="21"/>
    <x v="2"/>
    <n v="1"/>
    <x v="0"/>
    <n v="41.88"/>
    <n v="41.88"/>
    <n v="2.8451086956521738"/>
    <x v="0"/>
    <x v="10"/>
    <x v="1"/>
    <x v="1"/>
    <s v="ZAR"/>
    <x v="2"/>
  </r>
  <r>
    <x v="491"/>
    <x v="476"/>
    <x v="0"/>
    <x v="3"/>
    <x v="10"/>
    <x v="2"/>
    <n v="1"/>
    <x v="0"/>
    <n v="91.22"/>
    <n v="91.22"/>
    <n v="6.1970108695652169"/>
    <x v="0"/>
    <x v="6"/>
    <x v="1"/>
    <x v="1"/>
    <s v="ZAR"/>
    <x v="2"/>
  </r>
  <r>
    <x v="491"/>
    <x v="476"/>
    <x v="0"/>
    <x v="3"/>
    <x v="7"/>
    <x v="1"/>
    <n v="1"/>
    <x v="0"/>
    <n v="38.18"/>
    <n v="38.18"/>
    <n v="2.59375"/>
    <x v="0"/>
    <x v="6"/>
    <x v="1"/>
    <x v="1"/>
    <s v="ZAR"/>
    <x v="2"/>
  </r>
  <r>
    <x v="492"/>
    <x v="477"/>
    <x v="0"/>
    <x v="3"/>
    <x v="8"/>
    <x v="3"/>
    <n v="2"/>
    <x v="0"/>
    <n v="71.900000000000006"/>
    <n v="143.80000000000001"/>
    <n v="9.7690217391304355"/>
    <x v="0"/>
    <x v="10"/>
    <x v="1"/>
    <x v="1"/>
    <s v="ZAR"/>
    <x v="0"/>
  </r>
  <r>
    <x v="492"/>
    <x v="477"/>
    <x v="0"/>
    <x v="3"/>
    <x v="24"/>
    <x v="1"/>
    <n v="1"/>
    <x v="0"/>
    <n v="60.26"/>
    <n v="60.26"/>
    <n v="4.09375"/>
    <x v="0"/>
    <x v="10"/>
    <x v="1"/>
    <x v="1"/>
    <s v="ZAR"/>
    <x v="0"/>
  </r>
  <r>
    <x v="492"/>
    <x v="477"/>
    <x v="0"/>
    <x v="3"/>
    <x v="13"/>
    <x v="1"/>
    <n v="1"/>
    <x v="0"/>
    <n v="60.26"/>
    <n v="60.26"/>
    <n v="4.09375"/>
    <x v="0"/>
    <x v="10"/>
    <x v="1"/>
    <x v="1"/>
    <s v="ZAR"/>
    <x v="0"/>
  </r>
  <r>
    <x v="492"/>
    <x v="477"/>
    <x v="0"/>
    <x v="3"/>
    <x v="6"/>
    <x v="3"/>
    <n v="2"/>
    <x v="0"/>
    <n v="51.2"/>
    <n v="102.4"/>
    <n v="6.9565217391304346"/>
    <x v="0"/>
    <x v="10"/>
    <x v="1"/>
    <x v="1"/>
    <s v="ZAR"/>
    <x v="0"/>
  </r>
  <r>
    <x v="493"/>
    <x v="478"/>
    <x v="1"/>
    <x v="3"/>
    <x v="8"/>
    <x v="3"/>
    <n v="1"/>
    <x v="0"/>
    <n v="47.47"/>
    <n v="47.47"/>
    <n v="3.2248641304347823"/>
    <x v="0"/>
    <x v="10"/>
    <x v="1"/>
    <x v="1"/>
    <s v="ZAR"/>
    <x v="2"/>
  </r>
  <r>
    <x v="493"/>
    <x v="478"/>
    <x v="1"/>
    <x v="3"/>
    <x v="7"/>
    <x v="1"/>
    <n v="1"/>
    <x v="0"/>
    <n v="38.18"/>
    <n v="38.18"/>
    <n v="2.59375"/>
    <x v="0"/>
    <x v="10"/>
    <x v="1"/>
    <x v="1"/>
    <s v="ZAR"/>
    <x v="2"/>
  </r>
  <r>
    <x v="493"/>
    <x v="478"/>
    <x v="1"/>
    <x v="3"/>
    <x v="22"/>
    <x v="3"/>
    <n v="1"/>
    <x v="0"/>
    <n v="47.4"/>
    <n v="47.4"/>
    <n v="3.2201086956521738"/>
    <x v="0"/>
    <x v="10"/>
    <x v="1"/>
    <x v="1"/>
    <s v="ZAR"/>
    <x v="2"/>
  </r>
  <r>
    <x v="493"/>
    <x v="478"/>
    <x v="1"/>
    <x v="3"/>
    <x v="6"/>
    <x v="3"/>
    <n v="1"/>
    <x v="0"/>
    <n v="51.2"/>
    <n v="51.2"/>
    <n v="3.4782608695652173"/>
    <x v="0"/>
    <x v="10"/>
    <x v="1"/>
    <x v="1"/>
    <s v="ZAR"/>
    <x v="2"/>
  </r>
  <r>
    <x v="493"/>
    <x v="478"/>
    <x v="1"/>
    <x v="3"/>
    <x v="6"/>
    <x v="3"/>
    <n v="2"/>
    <x v="0"/>
    <n v="95.98"/>
    <n v="191.96"/>
    <n v="13.040760869565217"/>
    <x v="0"/>
    <x v="10"/>
    <x v="1"/>
    <x v="1"/>
    <s v="ZAR"/>
    <x v="2"/>
  </r>
  <r>
    <x v="494"/>
    <x v="479"/>
    <x v="0"/>
    <x v="3"/>
    <x v="13"/>
    <x v="1"/>
    <n v="1"/>
    <x v="0"/>
    <n v="60.26"/>
    <n v="60.26"/>
    <n v="4.09375"/>
    <x v="0"/>
    <x v="9"/>
    <x v="1"/>
    <x v="1"/>
    <s v="ZAR"/>
    <x v="2"/>
  </r>
  <r>
    <x v="494"/>
    <x v="479"/>
    <x v="0"/>
    <x v="3"/>
    <x v="13"/>
    <x v="1"/>
    <n v="1"/>
    <x v="0"/>
    <n v="60.26"/>
    <n v="60.26"/>
    <n v="4.09375"/>
    <x v="0"/>
    <x v="9"/>
    <x v="1"/>
    <x v="1"/>
    <s v="ZAR"/>
    <x v="2"/>
  </r>
  <r>
    <x v="494"/>
    <x v="480"/>
    <x v="0"/>
    <x v="3"/>
    <x v="8"/>
    <x v="3"/>
    <n v="2"/>
    <x v="0"/>
    <n v="71.900000000000006"/>
    <n v="143.80000000000001"/>
    <n v="9.7690217391304355"/>
    <x v="1"/>
    <x v="10"/>
    <x v="1"/>
    <x v="1"/>
    <s v="ZAR"/>
    <x v="0"/>
  </r>
  <r>
    <x v="494"/>
    <x v="480"/>
    <x v="0"/>
    <x v="3"/>
    <x v="7"/>
    <x v="1"/>
    <n v="2"/>
    <x v="0"/>
    <n v="38.18"/>
    <n v="76.36"/>
    <n v="5.1875"/>
    <x v="1"/>
    <x v="10"/>
    <x v="1"/>
    <x v="1"/>
    <s v="ZAR"/>
    <x v="0"/>
  </r>
  <r>
    <x v="494"/>
    <x v="480"/>
    <x v="0"/>
    <x v="3"/>
    <x v="7"/>
    <x v="1"/>
    <n v="1"/>
    <x v="0"/>
    <n v="38.18"/>
    <n v="38.18"/>
    <n v="2.59375"/>
    <x v="1"/>
    <x v="10"/>
    <x v="1"/>
    <x v="1"/>
    <s v="ZAR"/>
    <x v="0"/>
  </r>
  <r>
    <x v="494"/>
    <x v="480"/>
    <x v="0"/>
    <x v="3"/>
    <x v="29"/>
    <x v="0"/>
    <n v="1"/>
    <x v="0"/>
    <n v="99.82"/>
    <n v="99.82"/>
    <n v="6.7812499999999991"/>
    <x v="1"/>
    <x v="10"/>
    <x v="1"/>
    <x v="1"/>
    <s v="ZAR"/>
    <x v="0"/>
  </r>
  <r>
    <x v="495"/>
    <x v="481"/>
    <x v="0"/>
    <x v="4"/>
    <x v="9"/>
    <x v="3"/>
    <n v="2"/>
    <x v="0"/>
    <n v="2600"/>
    <n v="5200"/>
    <n v="12.935323383084578"/>
    <x v="0"/>
    <x v="3"/>
    <x v="0"/>
    <x v="0"/>
    <s v="NGN"/>
    <x v="2"/>
  </r>
  <r>
    <x v="495"/>
    <x v="482"/>
    <x v="2"/>
    <x v="3"/>
    <x v="30"/>
    <x v="2"/>
    <n v="1"/>
    <x v="0"/>
    <n v="50.78"/>
    <n v="50.78"/>
    <n v="3.449728260869565"/>
    <x v="0"/>
    <x v="10"/>
    <x v="1"/>
    <x v="1"/>
    <s v="ZAR"/>
    <x v="2"/>
  </r>
  <r>
    <x v="495"/>
    <x v="482"/>
    <x v="2"/>
    <x v="3"/>
    <x v="8"/>
    <x v="3"/>
    <n v="5"/>
    <x v="0"/>
    <n v="38.99"/>
    <n v="194.95000000000002"/>
    <n v="13.243885869565219"/>
    <x v="0"/>
    <x v="10"/>
    <x v="1"/>
    <x v="1"/>
    <s v="ZAR"/>
    <x v="2"/>
  </r>
  <r>
    <x v="495"/>
    <x v="483"/>
    <x v="0"/>
    <x v="3"/>
    <x v="4"/>
    <x v="3"/>
    <n v="1"/>
    <x v="0"/>
    <n v="83.63"/>
    <n v="83.63"/>
    <n v="5.6813858695652169"/>
    <x v="0"/>
    <x v="10"/>
    <x v="1"/>
    <x v="1"/>
    <s v="ZAR"/>
    <x v="0"/>
  </r>
  <r>
    <x v="495"/>
    <x v="483"/>
    <x v="0"/>
    <x v="3"/>
    <x v="8"/>
    <x v="3"/>
    <n v="1"/>
    <x v="0"/>
    <n v="47.47"/>
    <n v="47.47"/>
    <n v="3.2248641304347823"/>
    <x v="0"/>
    <x v="10"/>
    <x v="1"/>
    <x v="1"/>
    <s v="ZAR"/>
    <x v="0"/>
  </r>
  <r>
    <x v="495"/>
    <x v="483"/>
    <x v="0"/>
    <x v="3"/>
    <x v="6"/>
    <x v="3"/>
    <n v="1"/>
    <x v="0"/>
    <n v="51.2"/>
    <n v="51.2"/>
    <n v="3.4782608695652173"/>
    <x v="0"/>
    <x v="10"/>
    <x v="1"/>
    <x v="1"/>
    <s v="ZAR"/>
    <x v="0"/>
  </r>
  <r>
    <x v="495"/>
    <x v="483"/>
    <x v="0"/>
    <x v="3"/>
    <x v="6"/>
    <x v="3"/>
    <n v="1"/>
    <x v="0"/>
    <n v="95.98"/>
    <n v="95.98"/>
    <n v="6.5203804347826084"/>
    <x v="0"/>
    <x v="10"/>
    <x v="1"/>
    <x v="1"/>
    <s v="ZAR"/>
    <x v="0"/>
  </r>
  <r>
    <x v="495"/>
    <x v="484"/>
    <x v="2"/>
    <x v="3"/>
    <x v="4"/>
    <x v="3"/>
    <n v="1"/>
    <x v="0"/>
    <n v="83.63"/>
    <n v="83.63"/>
    <n v="5.6813858695652169"/>
    <x v="0"/>
    <x v="10"/>
    <x v="1"/>
    <x v="1"/>
    <s v="ZAR"/>
    <x v="2"/>
  </r>
  <r>
    <x v="495"/>
    <x v="484"/>
    <x v="2"/>
    <x v="3"/>
    <x v="13"/>
    <x v="1"/>
    <n v="1"/>
    <x v="0"/>
    <n v="60.26"/>
    <n v="60.26"/>
    <n v="4.09375"/>
    <x v="0"/>
    <x v="10"/>
    <x v="1"/>
    <x v="1"/>
    <s v="ZAR"/>
    <x v="2"/>
  </r>
  <r>
    <x v="495"/>
    <x v="484"/>
    <x v="2"/>
    <x v="3"/>
    <x v="7"/>
    <x v="1"/>
    <n v="1"/>
    <x v="0"/>
    <n v="38.18"/>
    <n v="38.18"/>
    <n v="2.59375"/>
    <x v="0"/>
    <x v="10"/>
    <x v="1"/>
    <x v="1"/>
    <s v="ZAR"/>
    <x v="2"/>
  </r>
  <r>
    <x v="496"/>
    <x v="485"/>
    <x v="2"/>
    <x v="6"/>
    <x v="32"/>
    <x v="3"/>
    <n v="1"/>
    <x v="0"/>
    <n v="4200"/>
    <n v="4200"/>
    <n v="10.447761194029852"/>
    <x v="0"/>
    <x v="35"/>
    <x v="0"/>
    <x v="0"/>
    <s v="NGN"/>
    <x v="0"/>
  </r>
  <r>
    <x v="496"/>
    <x v="485"/>
    <x v="2"/>
    <x v="1"/>
    <x v="36"/>
    <x v="3"/>
    <n v="1"/>
    <x v="0"/>
    <n v="4200"/>
    <n v="4200"/>
    <n v="10.447761194029852"/>
    <x v="0"/>
    <x v="35"/>
    <x v="0"/>
    <x v="0"/>
    <s v="NGN"/>
    <x v="0"/>
  </r>
  <r>
    <x v="497"/>
    <x v="263"/>
    <x v="0"/>
    <x v="3"/>
    <x v="8"/>
    <x v="3"/>
    <n v="1"/>
    <x v="0"/>
    <n v="47.47"/>
    <n v="47.47"/>
    <n v="3.2248641304347823"/>
    <x v="0"/>
    <x v="9"/>
    <x v="1"/>
    <x v="1"/>
    <s v="ZAR"/>
    <x v="2"/>
  </r>
  <r>
    <x v="497"/>
    <x v="263"/>
    <x v="0"/>
    <x v="3"/>
    <x v="4"/>
    <x v="3"/>
    <n v="1"/>
    <x v="0"/>
    <n v="83.63"/>
    <n v="83.63"/>
    <n v="5.6813858695652169"/>
    <x v="0"/>
    <x v="9"/>
    <x v="1"/>
    <x v="1"/>
    <s v="ZAR"/>
    <x v="2"/>
  </r>
  <r>
    <x v="497"/>
    <x v="263"/>
    <x v="0"/>
    <x v="3"/>
    <x v="6"/>
    <x v="3"/>
    <n v="1"/>
    <x v="0"/>
    <n v="51.2"/>
    <n v="51.2"/>
    <n v="3.4782608695652173"/>
    <x v="0"/>
    <x v="9"/>
    <x v="1"/>
    <x v="1"/>
    <s v="ZAR"/>
    <x v="2"/>
  </r>
  <r>
    <x v="497"/>
    <x v="263"/>
    <x v="0"/>
    <x v="3"/>
    <x v="6"/>
    <x v="3"/>
    <n v="5"/>
    <x v="0"/>
    <n v="42.5"/>
    <n v="212.5"/>
    <n v="14.436141304347826"/>
    <x v="0"/>
    <x v="9"/>
    <x v="1"/>
    <x v="1"/>
    <s v="ZAR"/>
    <x v="2"/>
  </r>
  <r>
    <x v="498"/>
    <x v="486"/>
    <x v="0"/>
    <x v="3"/>
    <x v="22"/>
    <x v="3"/>
    <n v="1"/>
    <x v="0"/>
    <n v="47.4"/>
    <n v="47.4"/>
    <n v="3.2201086956521738"/>
    <x v="0"/>
    <x v="6"/>
    <x v="1"/>
    <x v="1"/>
    <s v="ZAR"/>
    <x v="2"/>
  </r>
  <r>
    <x v="498"/>
    <x v="486"/>
    <x v="0"/>
    <x v="3"/>
    <x v="8"/>
    <x v="3"/>
    <n v="1"/>
    <x v="0"/>
    <n v="47.47"/>
    <n v="47.47"/>
    <n v="3.2248641304347823"/>
    <x v="0"/>
    <x v="6"/>
    <x v="1"/>
    <x v="1"/>
    <s v="ZAR"/>
    <x v="2"/>
  </r>
  <r>
    <x v="498"/>
    <x v="486"/>
    <x v="0"/>
    <x v="3"/>
    <x v="30"/>
    <x v="2"/>
    <n v="1"/>
    <x v="0"/>
    <n v="50.78"/>
    <n v="50.78"/>
    <n v="3.449728260869565"/>
    <x v="0"/>
    <x v="6"/>
    <x v="1"/>
    <x v="1"/>
    <s v="ZAR"/>
    <x v="2"/>
  </r>
  <r>
    <x v="499"/>
    <x v="487"/>
    <x v="0"/>
    <x v="4"/>
    <x v="9"/>
    <x v="3"/>
    <n v="2"/>
    <x v="0"/>
    <n v="2500"/>
    <n v="5000"/>
    <n v="12.437810945273633"/>
    <x v="0"/>
    <x v="53"/>
    <x v="0"/>
    <x v="0"/>
    <s v="NGN"/>
    <x v="0"/>
  </r>
  <r>
    <x v="499"/>
    <x v="488"/>
    <x v="2"/>
    <x v="3"/>
    <x v="8"/>
    <x v="3"/>
    <n v="1"/>
    <x v="0"/>
    <n v="47.47"/>
    <n v="47.47"/>
    <n v="3.2248641304347823"/>
    <x v="0"/>
    <x v="9"/>
    <x v="1"/>
    <x v="1"/>
    <s v="ZAR"/>
    <x v="2"/>
  </r>
  <r>
    <x v="499"/>
    <x v="488"/>
    <x v="2"/>
    <x v="3"/>
    <x v="7"/>
    <x v="1"/>
    <n v="1"/>
    <x v="0"/>
    <n v="38.18"/>
    <n v="38.18"/>
    <n v="2.59375"/>
    <x v="0"/>
    <x v="9"/>
    <x v="1"/>
    <x v="1"/>
    <s v="ZAR"/>
    <x v="2"/>
  </r>
  <r>
    <x v="499"/>
    <x v="488"/>
    <x v="2"/>
    <x v="3"/>
    <x v="6"/>
    <x v="3"/>
    <n v="1"/>
    <x v="0"/>
    <n v="51.2"/>
    <n v="51.2"/>
    <n v="3.4782608695652173"/>
    <x v="0"/>
    <x v="9"/>
    <x v="1"/>
    <x v="1"/>
    <s v="ZAR"/>
    <x v="2"/>
  </r>
  <r>
    <x v="499"/>
    <x v="488"/>
    <x v="2"/>
    <x v="3"/>
    <x v="7"/>
    <x v="1"/>
    <n v="1"/>
    <x v="0"/>
    <n v="38.18"/>
    <n v="38.18"/>
    <n v="2.59375"/>
    <x v="0"/>
    <x v="9"/>
    <x v="1"/>
    <x v="1"/>
    <s v="ZAR"/>
    <x v="2"/>
  </r>
  <r>
    <x v="499"/>
    <x v="488"/>
    <x v="2"/>
    <x v="3"/>
    <x v="6"/>
    <x v="3"/>
    <n v="1"/>
    <x v="0"/>
    <n v="95.98"/>
    <n v="95.98"/>
    <n v="6.5203804347826084"/>
    <x v="0"/>
    <x v="9"/>
    <x v="1"/>
    <x v="1"/>
    <s v="ZAR"/>
    <x v="2"/>
  </r>
  <r>
    <x v="500"/>
    <x v="489"/>
    <x v="1"/>
    <x v="3"/>
    <x v="8"/>
    <x v="3"/>
    <n v="5"/>
    <x v="0"/>
    <n v="38.99"/>
    <n v="194.95000000000002"/>
    <n v="13.243885869565219"/>
    <x v="1"/>
    <x v="10"/>
    <x v="1"/>
    <x v="1"/>
    <s v="ZAR"/>
    <x v="2"/>
  </r>
  <r>
    <x v="500"/>
    <x v="489"/>
    <x v="1"/>
    <x v="3"/>
    <x v="38"/>
    <x v="2"/>
    <n v="1"/>
    <x v="0"/>
    <n v="56.86"/>
    <n v="56.86"/>
    <n v="3.8627717391304346"/>
    <x v="1"/>
    <x v="10"/>
    <x v="1"/>
    <x v="1"/>
    <s v="ZAR"/>
    <x v="2"/>
  </r>
  <r>
    <x v="500"/>
    <x v="489"/>
    <x v="1"/>
    <x v="3"/>
    <x v="4"/>
    <x v="3"/>
    <n v="1"/>
    <x v="0"/>
    <n v="83.63"/>
    <n v="83.63"/>
    <n v="5.6813858695652169"/>
    <x v="1"/>
    <x v="10"/>
    <x v="1"/>
    <x v="1"/>
    <s v="ZAR"/>
    <x v="2"/>
  </r>
  <r>
    <x v="501"/>
    <x v="490"/>
    <x v="1"/>
    <x v="3"/>
    <x v="8"/>
    <x v="3"/>
    <n v="4"/>
    <x v="0"/>
    <n v="23.99"/>
    <n v="95.96"/>
    <n v="6.5190217391304337"/>
    <x v="0"/>
    <x v="9"/>
    <x v="1"/>
    <x v="1"/>
    <s v="ZAR"/>
    <x v="2"/>
  </r>
  <r>
    <x v="501"/>
    <x v="490"/>
    <x v="1"/>
    <x v="3"/>
    <x v="7"/>
    <x v="1"/>
    <n v="1"/>
    <x v="0"/>
    <n v="38.18"/>
    <n v="38.18"/>
    <n v="2.59375"/>
    <x v="0"/>
    <x v="9"/>
    <x v="1"/>
    <x v="1"/>
    <s v="ZAR"/>
    <x v="2"/>
  </r>
  <r>
    <x v="501"/>
    <x v="490"/>
    <x v="1"/>
    <x v="3"/>
    <x v="6"/>
    <x v="3"/>
    <n v="2"/>
    <x v="0"/>
    <n v="27.46"/>
    <n v="54.92"/>
    <n v="3.730978260869565"/>
    <x v="0"/>
    <x v="9"/>
    <x v="1"/>
    <x v="1"/>
    <s v="ZAR"/>
    <x v="2"/>
  </r>
  <r>
    <x v="502"/>
    <x v="389"/>
    <x v="0"/>
    <x v="11"/>
    <x v="58"/>
    <x v="0"/>
    <n v="1"/>
    <x v="0"/>
    <n v="9900"/>
    <n v="9900"/>
    <n v="24.626865671641792"/>
    <x v="0"/>
    <x v="59"/>
    <x v="0"/>
    <x v="0"/>
    <s v="NGN"/>
    <x v="0"/>
  </r>
  <r>
    <x v="503"/>
    <x v="491"/>
    <x v="0"/>
    <x v="3"/>
    <x v="6"/>
    <x v="3"/>
    <n v="2"/>
    <x v="0"/>
    <n v="51.2"/>
    <n v="102.4"/>
    <n v="6.9565217391304346"/>
    <x v="0"/>
    <x v="10"/>
    <x v="1"/>
    <x v="1"/>
    <s v="ZAR"/>
    <x v="2"/>
  </r>
  <r>
    <x v="503"/>
    <x v="491"/>
    <x v="0"/>
    <x v="3"/>
    <x v="29"/>
    <x v="0"/>
    <n v="1"/>
    <x v="0"/>
    <n v="93.43"/>
    <n v="93.43"/>
    <n v="6.3471467391304346"/>
    <x v="0"/>
    <x v="10"/>
    <x v="1"/>
    <x v="1"/>
    <s v="ZAR"/>
    <x v="2"/>
  </r>
  <r>
    <x v="503"/>
    <x v="491"/>
    <x v="0"/>
    <x v="3"/>
    <x v="7"/>
    <x v="1"/>
    <n v="1"/>
    <x v="0"/>
    <n v="38.18"/>
    <n v="38.18"/>
    <n v="2.59375"/>
    <x v="0"/>
    <x v="10"/>
    <x v="1"/>
    <x v="1"/>
    <s v="ZAR"/>
    <x v="2"/>
  </r>
  <r>
    <x v="503"/>
    <x v="491"/>
    <x v="0"/>
    <x v="3"/>
    <x v="45"/>
    <x v="0"/>
    <n v="1"/>
    <x v="0"/>
    <n v="84.04"/>
    <n v="84.04"/>
    <n v="5.7092391304347831"/>
    <x v="0"/>
    <x v="10"/>
    <x v="1"/>
    <x v="1"/>
    <s v="ZAR"/>
    <x v="2"/>
  </r>
  <r>
    <x v="504"/>
    <x v="492"/>
    <x v="0"/>
    <x v="3"/>
    <x v="38"/>
    <x v="2"/>
    <n v="1"/>
    <x v="0"/>
    <n v="56.86"/>
    <n v="56.86"/>
    <n v="3.8627717391304346"/>
    <x v="0"/>
    <x v="10"/>
    <x v="1"/>
    <x v="1"/>
    <s v="ZAR"/>
    <x v="2"/>
  </r>
  <r>
    <x v="504"/>
    <x v="492"/>
    <x v="0"/>
    <x v="3"/>
    <x v="48"/>
    <x v="2"/>
    <n v="1"/>
    <x v="0"/>
    <n v="137.44999999999999"/>
    <n v="137.44999999999999"/>
    <n v="9.3376358695652169"/>
    <x v="0"/>
    <x v="10"/>
    <x v="1"/>
    <x v="1"/>
    <s v="ZAR"/>
    <x v="2"/>
  </r>
  <r>
    <x v="504"/>
    <x v="492"/>
    <x v="0"/>
    <x v="3"/>
    <x v="12"/>
    <x v="1"/>
    <n v="1"/>
    <x v="0"/>
    <n v="68.08"/>
    <n v="68.08"/>
    <n v="4.625"/>
    <x v="0"/>
    <x v="10"/>
    <x v="1"/>
    <x v="1"/>
    <s v="ZAR"/>
    <x v="2"/>
  </r>
  <r>
    <x v="504"/>
    <x v="492"/>
    <x v="0"/>
    <x v="3"/>
    <x v="13"/>
    <x v="1"/>
    <n v="1"/>
    <x v="0"/>
    <n v="60.26"/>
    <n v="60.26"/>
    <n v="4.09375"/>
    <x v="0"/>
    <x v="10"/>
    <x v="1"/>
    <x v="1"/>
    <s v="ZAR"/>
    <x v="2"/>
  </r>
  <r>
    <x v="504"/>
    <x v="492"/>
    <x v="0"/>
    <x v="3"/>
    <x v="24"/>
    <x v="1"/>
    <n v="1"/>
    <x v="0"/>
    <n v="60.26"/>
    <n v="60.26"/>
    <n v="4.09375"/>
    <x v="0"/>
    <x v="10"/>
    <x v="1"/>
    <x v="1"/>
    <s v="ZAR"/>
    <x v="2"/>
  </r>
  <r>
    <x v="505"/>
    <x v="493"/>
    <x v="0"/>
    <x v="3"/>
    <x v="13"/>
    <x v="1"/>
    <n v="1"/>
    <x v="0"/>
    <n v="60.26"/>
    <n v="60.26"/>
    <n v="4.09375"/>
    <x v="0"/>
    <x v="6"/>
    <x v="1"/>
    <x v="1"/>
    <s v="ZAR"/>
    <x v="2"/>
  </r>
  <r>
    <x v="505"/>
    <x v="493"/>
    <x v="0"/>
    <x v="3"/>
    <x v="8"/>
    <x v="3"/>
    <n v="1"/>
    <x v="0"/>
    <n v="47.47"/>
    <n v="47.47"/>
    <n v="3.2248641304347823"/>
    <x v="0"/>
    <x v="6"/>
    <x v="1"/>
    <x v="1"/>
    <s v="ZAR"/>
    <x v="2"/>
  </r>
  <r>
    <x v="505"/>
    <x v="493"/>
    <x v="0"/>
    <x v="3"/>
    <x v="11"/>
    <x v="2"/>
    <n v="1"/>
    <x v="0"/>
    <n v="50.23"/>
    <n v="50.23"/>
    <n v="3.4123641304347823"/>
    <x v="0"/>
    <x v="6"/>
    <x v="1"/>
    <x v="1"/>
    <s v="ZAR"/>
    <x v="2"/>
  </r>
  <r>
    <x v="505"/>
    <x v="493"/>
    <x v="0"/>
    <x v="3"/>
    <x v="8"/>
    <x v="3"/>
    <n v="1"/>
    <x v="0"/>
    <n v="38.159999999999997"/>
    <n v="38.159999999999997"/>
    <n v="2.5923913043478257"/>
    <x v="0"/>
    <x v="6"/>
    <x v="1"/>
    <x v="1"/>
    <s v="ZAR"/>
    <x v="2"/>
  </r>
  <r>
    <x v="506"/>
    <x v="494"/>
    <x v="0"/>
    <x v="3"/>
    <x v="6"/>
    <x v="3"/>
    <n v="1"/>
    <x v="0"/>
    <n v="51.2"/>
    <n v="51.2"/>
    <n v="3.4782608695652173"/>
    <x v="0"/>
    <x v="6"/>
    <x v="1"/>
    <x v="1"/>
    <s v="ZAR"/>
    <x v="2"/>
  </r>
  <r>
    <x v="506"/>
    <x v="494"/>
    <x v="0"/>
    <x v="3"/>
    <x v="29"/>
    <x v="0"/>
    <n v="1"/>
    <x v="0"/>
    <n v="93.43"/>
    <n v="93.43"/>
    <n v="6.3471467391304346"/>
    <x v="0"/>
    <x v="6"/>
    <x v="1"/>
    <x v="1"/>
    <s v="ZAR"/>
    <x v="2"/>
  </r>
  <r>
    <x v="507"/>
    <x v="495"/>
    <x v="0"/>
    <x v="2"/>
    <x v="2"/>
    <x v="1"/>
    <n v="10"/>
    <x v="0"/>
    <n v="2400"/>
    <n v="24000"/>
    <n v="59.701492537313435"/>
    <x v="0"/>
    <x v="0"/>
    <x v="0"/>
    <x v="0"/>
    <s v="NGN"/>
    <x v="2"/>
  </r>
  <r>
    <x v="508"/>
    <x v="496"/>
    <x v="2"/>
    <x v="3"/>
    <x v="29"/>
    <x v="0"/>
    <n v="2"/>
    <x v="0"/>
    <n v="99.82"/>
    <n v="199.64"/>
    <n v="13.562499999999998"/>
    <x v="0"/>
    <x v="10"/>
    <x v="1"/>
    <x v="1"/>
    <s v="ZAR"/>
    <x v="2"/>
  </r>
  <r>
    <x v="508"/>
    <x v="496"/>
    <x v="2"/>
    <x v="3"/>
    <x v="22"/>
    <x v="3"/>
    <n v="9"/>
    <x v="0"/>
    <n v="31.5"/>
    <n v="283.5"/>
    <n v="19.259510869565215"/>
    <x v="0"/>
    <x v="10"/>
    <x v="1"/>
    <x v="1"/>
    <s v="ZAR"/>
    <x v="2"/>
  </r>
  <r>
    <x v="509"/>
    <x v="497"/>
    <x v="1"/>
    <x v="3"/>
    <x v="7"/>
    <x v="1"/>
    <n v="1"/>
    <x v="0"/>
    <n v="118.45"/>
    <n v="118.45"/>
    <n v="8.046875"/>
    <x v="0"/>
    <x v="9"/>
    <x v="1"/>
    <x v="1"/>
    <s v="ZAR"/>
    <x v="2"/>
  </r>
  <r>
    <x v="509"/>
    <x v="497"/>
    <x v="1"/>
    <x v="3"/>
    <x v="11"/>
    <x v="2"/>
    <n v="1"/>
    <x v="0"/>
    <n v="50.23"/>
    <n v="50.23"/>
    <n v="3.4123641304347823"/>
    <x v="0"/>
    <x v="9"/>
    <x v="1"/>
    <x v="1"/>
    <s v="ZAR"/>
    <x v="2"/>
  </r>
  <r>
    <x v="509"/>
    <x v="497"/>
    <x v="1"/>
    <x v="3"/>
    <x v="11"/>
    <x v="2"/>
    <n v="1"/>
    <x v="0"/>
    <n v="50.23"/>
    <n v="50.23"/>
    <n v="3.4123641304347823"/>
    <x v="0"/>
    <x v="9"/>
    <x v="1"/>
    <x v="1"/>
    <s v="ZAR"/>
    <x v="2"/>
  </r>
  <r>
    <x v="510"/>
    <x v="498"/>
    <x v="0"/>
    <x v="3"/>
    <x v="8"/>
    <x v="3"/>
    <n v="1"/>
    <x v="0"/>
    <n v="47.47"/>
    <n v="47.47"/>
    <n v="3.2248641304347823"/>
    <x v="0"/>
    <x v="10"/>
    <x v="1"/>
    <x v="1"/>
    <s v="ZAR"/>
    <x v="2"/>
  </r>
  <r>
    <x v="510"/>
    <x v="498"/>
    <x v="0"/>
    <x v="3"/>
    <x v="4"/>
    <x v="3"/>
    <n v="1"/>
    <x v="0"/>
    <n v="119.95"/>
    <n v="119.95"/>
    <n v="8.148777173913043"/>
    <x v="0"/>
    <x v="10"/>
    <x v="1"/>
    <x v="1"/>
    <s v="ZAR"/>
    <x v="2"/>
  </r>
  <r>
    <x v="511"/>
    <x v="499"/>
    <x v="2"/>
    <x v="3"/>
    <x v="8"/>
    <x v="3"/>
    <n v="5"/>
    <x v="0"/>
    <n v="47.47"/>
    <n v="237.35"/>
    <n v="16.12432065217391"/>
    <x v="0"/>
    <x v="6"/>
    <x v="1"/>
    <x v="1"/>
    <s v="ZAR"/>
    <x v="2"/>
  </r>
  <r>
    <x v="511"/>
    <x v="500"/>
    <x v="1"/>
    <x v="3"/>
    <x v="29"/>
    <x v="0"/>
    <n v="1"/>
    <x v="0"/>
    <n v="93.43"/>
    <n v="93.43"/>
    <n v="6.3471467391304346"/>
    <x v="0"/>
    <x v="10"/>
    <x v="1"/>
    <x v="1"/>
    <s v="ZAR"/>
    <x v="2"/>
  </r>
  <r>
    <x v="511"/>
    <x v="500"/>
    <x v="1"/>
    <x v="3"/>
    <x v="29"/>
    <x v="0"/>
    <n v="1"/>
    <x v="0"/>
    <n v="118.34"/>
    <n v="118.34"/>
    <n v="8.039402173913043"/>
    <x v="0"/>
    <x v="10"/>
    <x v="1"/>
    <x v="1"/>
    <s v="ZAR"/>
    <x v="2"/>
  </r>
  <r>
    <x v="512"/>
    <x v="147"/>
    <x v="1"/>
    <x v="2"/>
    <x v="5"/>
    <x v="1"/>
    <n v="1"/>
    <x v="0"/>
    <n v="3950"/>
    <n v="3950"/>
    <n v="9.8258706467661696"/>
    <x v="0"/>
    <x v="58"/>
    <x v="0"/>
    <x v="0"/>
    <s v="NGN"/>
    <x v="0"/>
  </r>
  <r>
    <x v="512"/>
    <x v="147"/>
    <x v="1"/>
    <x v="4"/>
    <x v="9"/>
    <x v="3"/>
    <n v="1"/>
    <x v="0"/>
    <n v="2500"/>
    <n v="2500"/>
    <n v="6.2189054726368163"/>
    <x v="0"/>
    <x v="58"/>
    <x v="0"/>
    <x v="0"/>
    <s v="NGN"/>
    <x v="0"/>
  </r>
  <r>
    <x v="512"/>
    <x v="501"/>
    <x v="0"/>
    <x v="3"/>
    <x v="8"/>
    <x v="3"/>
    <n v="6"/>
    <x v="0"/>
    <n v="23.99"/>
    <n v="143.94"/>
    <n v="9.7785326086956523"/>
    <x v="1"/>
    <x v="9"/>
    <x v="1"/>
    <x v="1"/>
    <s v="ZAR"/>
    <x v="2"/>
  </r>
  <r>
    <x v="512"/>
    <x v="501"/>
    <x v="0"/>
    <x v="3"/>
    <x v="63"/>
    <x v="2"/>
    <n v="1"/>
    <x v="0"/>
    <n v="105.02"/>
    <n v="105.02"/>
    <n v="7.1345108695652169"/>
    <x v="1"/>
    <x v="9"/>
    <x v="1"/>
    <x v="1"/>
    <s v="ZAR"/>
    <x v="2"/>
  </r>
  <r>
    <x v="512"/>
    <x v="501"/>
    <x v="0"/>
    <x v="3"/>
    <x v="6"/>
    <x v="3"/>
    <n v="2"/>
    <x v="0"/>
    <n v="42.5"/>
    <n v="85"/>
    <n v="5.7744565217391299"/>
    <x v="1"/>
    <x v="9"/>
    <x v="1"/>
    <x v="1"/>
    <s v="ZAR"/>
    <x v="2"/>
  </r>
  <r>
    <x v="512"/>
    <x v="501"/>
    <x v="0"/>
    <x v="3"/>
    <x v="22"/>
    <x v="3"/>
    <n v="2"/>
    <x v="0"/>
    <n v="47.4"/>
    <n v="94.8"/>
    <n v="6.4402173913043477"/>
    <x v="1"/>
    <x v="9"/>
    <x v="1"/>
    <x v="1"/>
    <s v="ZAR"/>
    <x v="2"/>
  </r>
  <r>
    <x v="513"/>
    <x v="502"/>
    <x v="2"/>
    <x v="10"/>
    <x v="56"/>
    <x v="1"/>
    <n v="3"/>
    <x v="0"/>
    <n v="1900"/>
    <n v="5700"/>
    <n v="14.17910447761194"/>
    <x v="0"/>
    <x v="46"/>
    <x v="0"/>
    <x v="0"/>
    <s v="NGN"/>
    <x v="0"/>
  </r>
  <r>
    <x v="514"/>
    <x v="478"/>
    <x v="1"/>
    <x v="3"/>
    <x v="29"/>
    <x v="0"/>
    <n v="2"/>
    <x v="0"/>
    <n v="99.82"/>
    <n v="199.64"/>
    <n v="13.562499999999998"/>
    <x v="0"/>
    <x v="10"/>
    <x v="1"/>
    <x v="1"/>
    <s v="ZAR"/>
    <x v="2"/>
  </r>
  <r>
    <x v="514"/>
    <x v="478"/>
    <x v="1"/>
    <x v="3"/>
    <x v="24"/>
    <x v="1"/>
    <n v="1"/>
    <x v="0"/>
    <n v="60.26"/>
    <n v="60.26"/>
    <n v="4.09375"/>
    <x v="0"/>
    <x v="10"/>
    <x v="1"/>
    <x v="1"/>
    <s v="ZAR"/>
    <x v="2"/>
  </r>
  <r>
    <x v="514"/>
    <x v="478"/>
    <x v="1"/>
    <x v="3"/>
    <x v="10"/>
    <x v="2"/>
    <n v="1"/>
    <x v="0"/>
    <n v="91.22"/>
    <n v="91.22"/>
    <n v="6.1970108695652169"/>
    <x v="0"/>
    <x v="10"/>
    <x v="1"/>
    <x v="1"/>
    <s v="ZAR"/>
    <x v="2"/>
  </r>
  <r>
    <x v="515"/>
    <x v="503"/>
    <x v="2"/>
    <x v="0"/>
    <x v="0"/>
    <x v="0"/>
    <n v="2"/>
    <x v="0"/>
    <n v="3400"/>
    <n v="6800"/>
    <n v="16.915422885572138"/>
    <x v="0"/>
    <x v="27"/>
    <x v="0"/>
    <x v="0"/>
    <s v="NGN"/>
    <x v="0"/>
  </r>
  <r>
    <x v="515"/>
    <x v="503"/>
    <x v="2"/>
    <x v="2"/>
    <x v="2"/>
    <x v="1"/>
    <n v="3"/>
    <x v="0"/>
    <n v="2400"/>
    <n v="7200"/>
    <n v="17.910447761194028"/>
    <x v="0"/>
    <x v="27"/>
    <x v="0"/>
    <x v="0"/>
    <s v="NGN"/>
    <x v="0"/>
  </r>
  <r>
    <x v="515"/>
    <x v="503"/>
    <x v="2"/>
    <x v="1"/>
    <x v="49"/>
    <x v="1"/>
    <n v="1"/>
    <x v="0"/>
    <n v="9700"/>
    <n v="9700"/>
    <n v="24.129353233830845"/>
    <x v="0"/>
    <x v="27"/>
    <x v="0"/>
    <x v="0"/>
    <s v="NGN"/>
    <x v="0"/>
  </r>
  <r>
    <x v="516"/>
    <x v="504"/>
    <x v="2"/>
    <x v="3"/>
    <x v="26"/>
    <x v="3"/>
    <n v="1"/>
    <x v="0"/>
    <n v="94.99"/>
    <n v="94.99"/>
    <n v="6.4531249999999991"/>
    <x v="0"/>
    <x v="6"/>
    <x v="1"/>
    <x v="1"/>
    <s v="ZAR"/>
    <x v="2"/>
  </r>
  <r>
    <x v="516"/>
    <x v="504"/>
    <x v="2"/>
    <x v="3"/>
    <x v="8"/>
    <x v="3"/>
    <n v="4"/>
    <x v="0"/>
    <n v="14.49"/>
    <n v="57.96"/>
    <n v="3.9375"/>
    <x v="0"/>
    <x v="6"/>
    <x v="1"/>
    <x v="1"/>
    <s v="ZAR"/>
    <x v="2"/>
  </r>
  <r>
    <x v="517"/>
    <x v="505"/>
    <x v="0"/>
    <x v="3"/>
    <x v="8"/>
    <x v="3"/>
    <n v="1"/>
    <x v="0"/>
    <n v="14.49"/>
    <n v="14.49"/>
    <n v="0.984375"/>
    <x v="0"/>
    <x v="9"/>
    <x v="1"/>
    <x v="1"/>
    <s v="ZAR"/>
    <x v="2"/>
  </r>
  <r>
    <x v="517"/>
    <x v="505"/>
    <x v="0"/>
    <x v="3"/>
    <x v="7"/>
    <x v="1"/>
    <n v="1"/>
    <x v="0"/>
    <n v="38.18"/>
    <n v="38.18"/>
    <n v="2.59375"/>
    <x v="0"/>
    <x v="9"/>
    <x v="1"/>
    <x v="1"/>
    <s v="ZAR"/>
    <x v="2"/>
  </r>
  <r>
    <x v="517"/>
    <x v="505"/>
    <x v="0"/>
    <x v="3"/>
    <x v="8"/>
    <x v="3"/>
    <n v="1"/>
    <x v="0"/>
    <n v="14.49"/>
    <n v="14.49"/>
    <n v="0.984375"/>
    <x v="0"/>
    <x v="9"/>
    <x v="1"/>
    <x v="1"/>
    <s v="ZAR"/>
    <x v="2"/>
  </r>
  <r>
    <x v="517"/>
    <x v="505"/>
    <x v="0"/>
    <x v="3"/>
    <x v="22"/>
    <x v="3"/>
    <n v="2"/>
    <x v="0"/>
    <n v="31.5"/>
    <n v="63"/>
    <n v="4.2798913043478262"/>
    <x v="0"/>
    <x v="9"/>
    <x v="1"/>
    <x v="1"/>
    <s v="ZAR"/>
    <x v="2"/>
  </r>
  <r>
    <x v="518"/>
    <x v="328"/>
    <x v="1"/>
    <x v="11"/>
    <x v="58"/>
    <x v="0"/>
    <n v="2"/>
    <x v="0"/>
    <n v="9900"/>
    <n v="19800"/>
    <n v="49.253731343283583"/>
    <x v="0"/>
    <x v="13"/>
    <x v="0"/>
    <x v="0"/>
    <s v="NGN"/>
    <x v="0"/>
  </r>
  <r>
    <x v="518"/>
    <x v="328"/>
    <x v="1"/>
    <x v="4"/>
    <x v="9"/>
    <x v="3"/>
    <n v="1"/>
    <x v="0"/>
    <n v="2600"/>
    <n v="2600"/>
    <n v="6.4676616915422889"/>
    <x v="0"/>
    <x v="13"/>
    <x v="0"/>
    <x v="0"/>
    <s v="NGN"/>
    <x v="0"/>
  </r>
  <r>
    <x v="519"/>
    <x v="506"/>
    <x v="2"/>
    <x v="2"/>
    <x v="5"/>
    <x v="1"/>
    <n v="1"/>
    <x v="0"/>
    <n v="3950"/>
    <n v="3950"/>
    <n v="9.8258706467661696"/>
    <x v="0"/>
    <x v="24"/>
    <x v="0"/>
    <x v="0"/>
    <s v="NGN"/>
    <x v="0"/>
  </r>
  <r>
    <x v="519"/>
    <x v="506"/>
    <x v="2"/>
    <x v="4"/>
    <x v="9"/>
    <x v="3"/>
    <n v="1"/>
    <x v="0"/>
    <n v="2600"/>
    <n v="2600"/>
    <n v="6.4676616915422889"/>
    <x v="0"/>
    <x v="24"/>
    <x v="0"/>
    <x v="0"/>
    <s v="NGN"/>
    <x v="0"/>
  </r>
  <r>
    <x v="519"/>
    <x v="506"/>
    <x v="2"/>
    <x v="6"/>
    <x v="32"/>
    <x v="3"/>
    <n v="1"/>
    <x v="0"/>
    <n v="4600"/>
    <n v="4600"/>
    <n v="11.442786069651742"/>
    <x v="0"/>
    <x v="24"/>
    <x v="0"/>
    <x v="0"/>
    <s v="NGN"/>
    <x v="0"/>
  </r>
  <r>
    <x v="519"/>
    <x v="507"/>
    <x v="2"/>
    <x v="3"/>
    <x v="45"/>
    <x v="0"/>
    <n v="1"/>
    <x v="0"/>
    <n v="84.04"/>
    <n v="84.04"/>
    <n v="5.7092391304347831"/>
    <x v="0"/>
    <x v="6"/>
    <x v="1"/>
    <x v="1"/>
    <s v="ZAR"/>
    <x v="2"/>
  </r>
  <r>
    <x v="520"/>
    <x v="508"/>
    <x v="2"/>
    <x v="0"/>
    <x v="0"/>
    <x v="0"/>
    <n v="10"/>
    <x v="0"/>
    <n v="3200"/>
    <n v="32000"/>
    <n v="79.601990049751237"/>
    <x v="0"/>
    <x v="46"/>
    <x v="2"/>
    <x v="0"/>
    <s v="NGN"/>
    <x v="0"/>
  </r>
  <r>
    <x v="520"/>
    <x v="322"/>
    <x v="0"/>
    <x v="2"/>
    <x v="2"/>
    <x v="1"/>
    <n v="2"/>
    <x v="0"/>
    <n v="2400"/>
    <n v="4800"/>
    <n v="11.940298507462687"/>
    <x v="0"/>
    <x v="45"/>
    <x v="0"/>
    <x v="0"/>
    <s v="NGN"/>
    <x v="0"/>
  </r>
  <r>
    <x v="520"/>
    <x v="509"/>
    <x v="1"/>
    <x v="5"/>
    <x v="34"/>
    <x v="6"/>
    <n v="1"/>
    <x v="0"/>
    <n v="5500"/>
    <n v="5500"/>
    <n v="13.681592039800995"/>
    <x v="0"/>
    <x v="27"/>
    <x v="0"/>
    <x v="0"/>
    <s v="NGN"/>
    <x v="2"/>
  </r>
  <r>
    <x v="520"/>
    <x v="510"/>
    <x v="2"/>
    <x v="3"/>
    <x v="35"/>
    <x v="2"/>
    <n v="1"/>
    <x v="0"/>
    <n v="56.86"/>
    <n v="56.86"/>
    <n v="3.8627717391304346"/>
    <x v="0"/>
    <x v="10"/>
    <x v="1"/>
    <x v="1"/>
    <s v="ZAR"/>
    <x v="2"/>
  </r>
  <r>
    <x v="520"/>
    <x v="510"/>
    <x v="2"/>
    <x v="3"/>
    <x v="11"/>
    <x v="2"/>
    <n v="1"/>
    <x v="0"/>
    <n v="50.23"/>
    <n v="50.23"/>
    <n v="3.4123641304347823"/>
    <x v="0"/>
    <x v="10"/>
    <x v="1"/>
    <x v="1"/>
    <s v="ZAR"/>
    <x v="2"/>
  </r>
  <r>
    <x v="520"/>
    <x v="510"/>
    <x v="2"/>
    <x v="3"/>
    <x v="64"/>
    <x v="3"/>
    <n v="1"/>
    <x v="0"/>
    <n v="75.900000000000006"/>
    <n v="75.900000000000006"/>
    <n v="5.15625"/>
    <x v="0"/>
    <x v="10"/>
    <x v="1"/>
    <x v="1"/>
    <s v="ZAR"/>
    <x v="2"/>
  </r>
  <r>
    <x v="520"/>
    <x v="510"/>
    <x v="2"/>
    <x v="3"/>
    <x v="11"/>
    <x v="2"/>
    <n v="1"/>
    <x v="0"/>
    <n v="50.23"/>
    <n v="50.23"/>
    <n v="3.4123641304347823"/>
    <x v="0"/>
    <x v="10"/>
    <x v="1"/>
    <x v="1"/>
    <s v="ZAR"/>
    <x v="2"/>
  </r>
  <r>
    <x v="521"/>
    <x v="511"/>
    <x v="1"/>
    <x v="3"/>
    <x v="7"/>
    <x v="1"/>
    <n v="2"/>
    <x v="0"/>
    <n v="38.18"/>
    <n v="76.36"/>
    <n v="5.1875"/>
    <x v="0"/>
    <x v="10"/>
    <x v="1"/>
    <x v="1"/>
    <s v="ZAR"/>
    <x v="2"/>
  </r>
  <r>
    <x v="521"/>
    <x v="511"/>
    <x v="1"/>
    <x v="3"/>
    <x v="8"/>
    <x v="3"/>
    <n v="1"/>
    <x v="0"/>
    <n v="38.159999999999997"/>
    <n v="38.159999999999997"/>
    <n v="2.5923913043478257"/>
    <x v="0"/>
    <x v="10"/>
    <x v="1"/>
    <x v="1"/>
    <s v="ZAR"/>
    <x v="2"/>
  </r>
  <r>
    <x v="521"/>
    <x v="511"/>
    <x v="1"/>
    <x v="3"/>
    <x v="13"/>
    <x v="1"/>
    <n v="1"/>
    <x v="0"/>
    <n v="60.26"/>
    <n v="60.26"/>
    <n v="4.09375"/>
    <x v="0"/>
    <x v="10"/>
    <x v="1"/>
    <x v="1"/>
    <s v="ZAR"/>
    <x v="2"/>
  </r>
  <r>
    <x v="521"/>
    <x v="511"/>
    <x v="1"/>
    <x v="3"/>
    <x v="13"/>
    <x v="1"/>
    <n v="1"/>
    <x v="0"/>
    <n v="60.26"/>
    <n v="60.26"/>
    <n v="4.09375"/>
    <x v="0"/>
    <x v="10"/>
    <x v="1"/>
    <x v="1"/>
    <s v="ZAR"/>
    <x v="2"/>
  </r>
  <r>
    <x v="522"/>
    <x v="179"/>
    <x v="0"/>
    <x v="4"/>
    <x v="9"/>
    <x v="3"/>
    <n v="3"/>
    <x v="0"/>
    <n v="2600"/>
    <n v="7800"/>
    <n v="19.402985074626866"/>
    <x v="0"/>
    <x v="59"/>
    <x v="0"/>
    <x v="0"/>
    <s v="NGN"/>
    <x v="0"/>
  </r>
  <r>
    <x v="522"/>
    <x v="512"/>
    <x v="2"/>
    <x v="7"/>
    <x v="19"/>
    <x v="5"/>
    <n v="2"/>
    <x v="0"/>
    <n v="4660"/>
    <n v="9320"/>
    <n v="23.184079601990049"/>
    <x v="0"/>
    <x v="32"/>
    <x v="0"/>
    <x v="0"/>
    <s v="NGN"/>
    <x v="0"/>
  </r>
  <r>
    <x v="522"/>
    <x v="512"/>
    <x v="2"/>
    <x v="6"/>
    <x v="32"/>
    <x v="3"/>
    <n v="2"/>
    <x v="0"/>
    <n v="4600"/>
    <n v="9200"/>
    <n v="22.885572139303484"/>
    <x v="0"/>
    <x v="32"/>
    <x v="0"/>
    <x v="0"/>
    <s v="NGN"/>
    <x v="0"/>
  </r>
  <r>
    <x v="522"/>
    <x v="179"/>
    <x v="0"/>
    <x v="1"/>
    <x v="50"/>
    <x v="2"/>
    <n v="2"/>
    <x v="0"/>
    <n v="8815"/>
    <n v="17630"/>
    <n v="43.855721393034827"/>
    <x v="0"/>
    <x v="59"/>
    <x v="0"/>
    <x v="0"/>
    <s v="NGN"/>
    <x v="0"/>
  </r>
  <r>
    <x v="523"/>
    <x v="280"/>
    <x v="1"/>
    <x v="2"/>
    <x v="2"/>
    <x v="1"/>
    <n v="2"/>
    <x v="0"/>
    <n v="2400"/>
    <n v="4800"/>
    <n v="11.940298507462687"/>
    <x v="0"/>
    <x v="60"/>
    <x v="0"/>
    <x v="0"/>
    <s v="NGN"/>
    <x v="0"/>
  </r>
  <r>
    <x v="523"/>
    <x v="280"/>
    <x v="1"/>
    <x v="4"/>
    <x v="9"/>
    <x v="3"/>
    <n v="1"/>
    <x v="0"/>
    <n v="2600"/>
    <n v="2600"/>
    <n v="6.4676616915422889"/>
    <x v="0"/>
    <x v="60"/>
    <x v="0"/>
    <x v="0"/>
    <s v="NGN"/>
    <x v="0"/>
  </r>
  <r>
    <x v="524"/>
    <x v="185"/>
    <x v="0"/>
    <x v="7"/>
    <x v="28"/>
    <x v="5"/>
    <n v="5"/>
    <x v="0"/>
    <n v="13030"/>
    <n v="65150"/>
    <n v="162.06467661691542"/>
    <x v="0"/>
    <x v="46"/>
    <x v="0"/>
    <x v="0"/>
    <s v="NGN"/>
    <x v="1"/>
  </r>
  <r>
    <x v="524"/>
    <x v="513"/>
    <x v="1"/>
    <x v="3"/>
    <x v="48"/>
    <x v="2"/>
    <n v="1"/>
    <x v="0"/>
    <n v="137.44999999999999"/>
    <n v="137.44999999999999"/>
    <n v="9.3376358695652169"/>
    <x v="0"/>
    <x v="10"/>
    <x v="1"/>
    <x v="1"/>
    <s v="ZAR"/>
    <x v="2"/>
  </r>
  <r>
    <x v="524"/>
    <x v="513"/>
    <x v="1"/>
    <x v="3"/>
    <x v="48"/>
    <x v="2"/>
    <n v="1"/>
    <x v="0"/>
    <n v="137.44999999999999"/>
    <n v="137.44999999999999"/>
    <n v="9.3376358695652169"/>
    <x v="0"/>
    <x v="10"/>
    <x v="1"/>
    <x v="1"/>
    <s v="ZAR"/>
    <x v="2"/>
  </r>
  <r>
    <x v="525"/>
    <x v="514"/>
    <x v="2"/>
    <x v="3"/>
    <x v="11"/>
    <x v="2"/>
    <n v="1"/>
    <x v="0"/>
    <n v="50.23"/>
    <n v="50.23"/>
    <n v="3.4123641304347823"/>
    <x v="0"/>
    <x v="9"/>
    <x v="1"/>
    <x v="1"/>
    <s v="ZAR"/>
    <x v="2"/>
  </r>
  <r>
    <x v="526"/>
    <x v="515"/>
    <x v="2"/>
    <x v="3"/>
    <x v="7"/>
    <x v="1"/>
    <n v="1"/>
    <x v="0"/>
    <n v="38.18"/>
    <n v="38.18"/>
    <n v="2.59375"/>
    <x v="0"/>
    <x v="9"/>
    <x v="1"/>
    <x v="1"/>
    <s v="ZAR"/>
    <x v="0"/>
  </r>
  <r>
    <x v="526"/>
    <x v="515"/>
    <x v="2"/>
    <x v="3"/>
    <x v="8"/>
    <x v="3"/>
    <n v="1"/>
    <x v="0"/>
    <n v="71.900000000000006"/>
    <n v="71.900000000000006"/>
    <n v="4.8845108695652177"/>
    <x v="0"/>
    <x v="9"/>
    <x v="1"/>
    <x v="1"/>
    <s v="ZAR"/>
    <x v="0"/>
  </r>
  <r>
    <x v="526"/>
    <x v="516"/>
    <x v="0"/>
    <x v="3"/>
    <x v="13"/>
    <x v="1"/>
    <n v="60"/>
    <x v="0"/>
    <n v="60.26"/>
    <n v="3615.6"/>
    <n v="245.62499999999997"/>
    <x v="0"/>
    <x v="6"/>
    <x v="1"/>
    <x v="1"/>
    <s v="ZAR"/>
    <x v="0"/>
  </r>
  <r>
    <x v="527"/>
    <x v="517"/>
    <x v="1"/>
    <x v="3"/>
    <x v="7"/>
    <x v="1"/>
    <n v="1"/>
    <x v="0"/>
    <n v="38.18"/>
    <n v="38.18"/>
    <n v="2.59375"/>
    <x v="0"/>
    <x v="9"/>
    <x v="1"/>
    <x v="1"/>
    <s v="ZAR"/>
    <x v="2"/>
  </r>
  <r>
    <x v="527"/>
    <x v="517"/>
    <x v="1"/>
    <x v="3"/>
    <x v="7"/>
    <x v="1"/>
    <n v="1"/>
    <x v="0"/>
    <n v="38.18"/>
    <n v="38.18"/>
    <n v="2.59375"/>
    <x v="0"/>
    <x v="9"/>
    <x v="1"/>
    <x v="1"/>
    <s v="ZAR"/>
    <x v="2"/>
  </r>
  <r>
    <x v="528"/>
    <x v="518"/>
    <x v="0"/>
    <x v="2"/>
    <x v="5"/>
    <x v="1"/>
    <n v="2"/>
    <x v="0"/>
    <n v="3950"/>
    <n v="7900"/>
    <n v="19.651741293532339"/>
    <x v="1"/>
    <x v="33"/>
    <x v="0"/>
    <x v="0"/>
    <s v="NGN"/>
    <x v="0"/>
  </r>
  <r>
    <x v="529"/>
    <x v="408"/>
    <x v="2"/>
    <x v="11"/>
    <x v="58"/>
    <x v="0"/>
    <n v="4"/>
    <x v="0"/>
    <n v="9900"/>
    <n v="39600"/>
    <n v="98.507462686567166"/>
    <x v="0"/>
    <x v="15"/>
    <x v="2"/>
    <x v="0"/>
    <s v="NGN"/>
    <x v="0"/>
  </r>
  <r>
    <x v="529"/>
    <x v="519"/>
    <x v="1"/>
    <x v="0"/>
    <x v="0"/>
    <x v="0"/>
    <n v="3"/>
    <x v="0"/>
    <n v="3200"/>
    <n v="9600"/>
    <n v="23.880597014925375"/>
    <x v="0"/>
    <x v="42"/>
    <x v="0"/>
    <x v="0"/>
    <s v="NGN"/>
    <x v="0"/>
  </r>
  <r>
    <x v="530"/>
    <x v="520"/>
    <x v="1"/>
    <x v="2"/>
    <x v="2"/>
    <x v="1"/>
    <n v="1"/>
    <x v="0"/>
    <n v="2400"/>
    <n v="2400"/>
    <n v="5.9701492537313436"/>
    <x v="0"/>
    <x v="48"/>
    <x v="0"/>
    <x v="0"/>
    <s v="NGN"/>
    <x v="2"/>
  </r>
  <r>
    <x v="531"/>
    <x v="521"/>
    <x v="2"/>
    <x v="3"/>
    <x v="10"/>
    <x v="2"/>
    <n v="1"/>
    <x v="0"/>
    <n v="141.16999999999999"/>
    <n v="141.16999999999999"/>
    <n v="9.5903532608695645"/>
    <x v="0"/>
    <x v="9"/>
    <x v="1"/>
    <x v="1"/>
    <s v="ZAR"/>
    <x v="2"/>
  </r>
  <r>
    <x v="531"/>
    <x v="521"/>
    <x v="2"/>
    <x v="3"/>
    <x v="7"/>
    <x v="1"/>
    <n v="2"/>
    <x v="0"/>
    <n v="38.18"/>
    <n v="76.36"/>
    <n v="5.1875"/>
    <x v="0"/>
    <x v="9"/>
    <x v="1"/>
    <x v="1"/>
    <s v="ZAR"/>
    <x v="2"/>
  </r>
  <r>
    <x v="531"/>
    <x v="521"/>
    <x v="2"/>
    <x v="3"/>
    <x v="24"/>
    <x v="1"/>
    <n v="1"/>
    <x v="0"/>
    <n v="60.26"/>
    <n v="60.26"/>
    <n v="4.09375"/>
    <x v="0"/>
    <x v="9"/>
    <x v="1"/>
    <x v="1"/>
    <s v="ZAR"/>
    <x v="2"/>
  </r>
  <r>
    <x v="532"/>
    <x v="522"/>
    <x v="0"/>
    <x v="3"/>
    <x v="8"/>
    <x v="3"/>
    <n v="1"/>
    <x v="0"/>
    <n v="47.47"/>
    <n v="47.47"/>
    <n v="3.2248641304347823"/>
    <x v="0"/>
    <x v="10"/>
    <x v="1"/>
    <x v="1"/>
    <s v="ZAR"/>
    <x v="2"/>
  </r>
  <r>
    <x v="532"/>
    <x v="522"/>
    <x v="0"/>
    <x v="3"/>
    <x v="12"/>
    <x v="1"/>
    <n v="1"/>
    <x v="0"/>
    <n v="69.459999999999994"/>
    <n v="69.459999999999994"/>
    <n v="4.7187499999999991"/>
    <x v="0"/>
    <x v="10"/>
    <x v="1"/>
    <x v="1"/>
    <s v="ZAR"/>
    <x v="2"/>
  </r>
  <r>
    <x v="532"/>
    <x v="522"/>
    <x v="0"/>
    <x v="3"/>
    <x v="11"/>
    <x v="2"/>
    <n v="1"/>
    <x v="0"/>
    <n v="50.23"/>
    <n v="50.23"/>
    <n v="3.4123641304347823"/>
    <x v="0"/>
    <x v="10"/>
    <x v="1"/>
    <x v="1"/>
    <s v="ZAR"/>
    <x v="2"/>
  </r>
  <r>
    <x v="533"/>
    <x v="523"/>
    <x v="1"/>
    <x v="0"/>
    <x v="0"/>
    <x v="0"/>
    <n v="1"/>
    <x v="0"/>
    <n v="3400"/>
    <n v="3400"/>
    <n v="8.4577114427860689"/>
    <x v="0"/>
    <x v="0"/>
    <x v="0"/>
    <x v="0"/>
    <s v="NGN"/>
    <x v="0"/>
  </r>
  <r>
    <x v="533"/>
    <x v="523"/>
    <x v="1"/>
    <x v="2"/>
    <x v="2"/>
    <x v="1"/>
    <n v="5"/>
    <x v="0"/>
    <n v="2400"/>
    <n v="12000"/>
    <n v="29.850746268656717"/>
    <x v="0"/>
    <x v="0"/>
    <x v="0"/>
    <x v="0"/>
    <s v="NGN"/>
    <x v="0"/>
  </r>
  <r>
    <x v="533"/>
    <x v="523"/>
    <x v="1"/>
    <x v="4"/>
    <x v="9"/>
    <x v="3"/>
    <n v="2"/>
    <x v="0"/>
    <n v="2500"/>
    <n v="5000"/>
    <n v="12.437810945273633"/>
    <x v="0"/>
    <x v="0"/>
    <x v="0"/>
    <x v="0"/>
    <s v="NGN"/>
    <x v="0"/>
  </r>
  <r>
    <x v="534"/>
    <x v="168"/>
    <x v="0"/>
    <x v="11"/>
    <x v="58"/>
    <x v="0"/>
    <n v="2"/>
    <x v="0"/>
    <n v="9900"/>
    <n v="19800"/>
    <n v="49.253731343283583"/>
    <x v="0"/>
    <x v="45"/>
    <x v="0"/>
    <x v="0"/>
    <s v="NGN"/>
    <x v="0"/>
  </r>
  <r>
    <x v="535"/>
    <x v="524"/>
    <x v="2"/>
    <x v="2"/>
    <x v="2"/>
    <x v="1"/>
    <n v="4"/>
    <x v="0"/>
    <n v="2400"/>
    <n v="9600"/>
    <n v="23.880597014925375"/>
    <x v="0"/>
    <x v="46"/>
    <x v="2"/>
    <x v="0"/>
    <s v="NGN"/>
    <x v="0"/>
  </r>
  <r>
    <x v="536"/>
    <x v="495"/>
    <x v="0"/>
    <x v="4"/>
    <x v="9"/>
    <x v="3"/>
    <n v="1"/>
    <x v="0"/>
    <n v="2600"/>
    <n v="2600"/>
    <n v="6.4676616915422889"/>
    <x v="0"/>
    <x v="0"/>
    <x v="0"/>
    <x v="0"/>
    <s v="NGN"/>
    <x v="0"/>
  </r>
  <r>
    <x v="536"/>
    <x v="92"/>
    <x v="2"/>
    <x v="5"/>
    <x v="14"/>
    <x v="4"/>
    <n v="3"/>
    <x v="0"/>
    <n v="6300"/>
    <n v="18900"/>
    <n v="47.014925373134325"/>
    <x v="0"/>
    <x v="40"/>
    <x v="0"/>
    <x v="0"/>
    <s v="NGN"/>
    <x v="0"/>
  </r>
  <r>
    <x v="537"/>
    <x v="525"/>
    <x v="0"/>
    <x v="3"/>
    <x v="8"/>
    <x v="3"/>
    <n v="1"/>
    <x v="0"/>
    <n v="47.47"/>
    <n v="47.47"/>
    <n v="3.2248641304347823"/>
    <x v="0"/>
    <x v="10"/>
    <x v="1"/>
    <x v="1"/>
    <s v="ZAR"/>
    <x v="2"/>
  </r>
  <r>
    <x v="537"/>
    <x v="525"/>
    <x v="0"/>
    <x v="3"/>
    <x v="24"/>
    <x v="1"/>
    <n v="1"/>
    <x v="0"/>
    <n v="94.42"/>
    <n v="94.42"/>
    <n v="6.414402173913043"/>
    <x v="0"/>
    <x v="10"/>
    <x v="1"/>
    <x v="1"/>
    <s v="ZAR"/>
    <x v="2"/>
  </r>
  <r>
    <x v="537"/>
    <x v="525"/>
    <x v="0"/>
    <x v="3"/>
    <x v="8"/>
    <x v="3"/>
    <n v="3"/>
    <x v="0"/>
    <n v="23.99"/>
    <n v="71.97"/>
    <n v="4.8892663043478262"/>
    <x v="0"/>
    <x v="10"/>
    <x v="1"/>
    <x v="1"/>
    <s v="ZAR"/>
    <x v="2"/>
  </r>
  <r>
    <x v="537"/>
    <x v="525"/>
    <x v="0"/>
    <x v="3"/>
    <x v="7"/>
    <x v="1"/>
    <n v="1"/>
    <x v="0"/>
    <n v="38.18"/>
    <n v="38.18"/>
    <n v="2.59375"/>
    <x v="0"/>
    <x v="10"/>
    <x v="1"/>
    <x v="1"/>
    <s v="ZAR"/>
    <x v="2"/>
  </r>
  <r>
    <x v="537"/>
    <x v="525"/>
    <x v="0"/>
    <x v="3"/>
    <x v="29"/>
    <x v="0"/>
    <n v="1"/>
    <x v="0"/>
    <n v="96.72"/>
    <n v="96.72"/>
    <n v="6.570652173913043"/>
    <x v="0"/>
    <x v="10"/>
    <x v="1"/>
    <x v="1"/>
    <s v="ZAR"/>
    <x v="2"/>
  </r>
  <r>
    <x v="538"/>
    <x v="526"/>
    <x v="0"/>
    <x v="11"/>
    <x v="58"/>
    <x v="0"/>
    <n v="1"/>
    <x v="0"/>
    <n v="20500"/>
    <n v="20500"/>
    <n v="50.995024875621894"/>
    <x v="0"/>
    <x v="24"/>
    <x v="0"/>
    <x v="0"/>
    <s v="NGN"/>
    <x v="0"/>
  </r>
  <r>
    <x v="539"/>
    <x v="527"/>
    <x v="0"/>
    <x v="0"/>
    <x v="0"/>
    <x v="0"/>
    <n v="10"/>
    <x v="0"/>
    <n v="3200"/>
    <n v="32000"/>
    <n v="79.601990049751237"/>
    <x v="0"/>
    <x v="17"/>
    <x v="0"/>
    <x v="0"/>
    <s v="NGN"/>
    <x v="0"/>
  </r>
  <r>
    <x v="540"/>
    <x v="528"/>
    <x v="2"/>
    <x v="3"/>
    <x v="12"/>
    <x v="1"/>
    <n v="1"/>
    <x v="0"/>
    <n v="34.21"/>
    <n v="34.21"/>
    <n v="2.324048913043478"/>
    <x v="0"/>
    <x v="9"/>
    <x v="1"/>
    <x v="1"/>
    <s v="ZAR"/>
    <x v="2"/>
  </r>
  <r>
    <x v="540"/>
    <x v="528"/>
    <x v="2"/>
    <x v="3"/>
    <x v="8"/>
    <x v="3"/>
    <n v="1"/>
    <x v="0"/>
    <n v="47.47"/>
    <n v="47.47"/>
    <n v="3.2248641304347823"/>
    <x v="0"/>
    <x v="9"/>
    <x v="1"/>
    <x v="1"/>
    <s v="ZAR"/>
    <x v="2"/>
  </r>
  <r>
    <x v="540"/>
    <x v="528"/>
    <x v="2"/>
    <x v="3"/>
    <x v="7"/>
    <x v="1"/>
    <n v="1"/>
    <x v="0"/>
    <n v="38.18"/>
    <n v="38.18"/>
    <n v="2.59375"/>
    <x v="0"/>
    <x v="9"/>
    <x v="1"/>
    <x v="1"/>
    <s v="ZAR"/>
    <x v="2"/>
  </r>
  <r>
    <x v="541"/>
    <x v="529"/>
    <x v="0"/>
    <x v="3"/>
    <x v="30"/>
    <x v="2"/>
    <n v="1"/>
    <x v="0"/>
    <n v="50.78"/>
    <n v="50.78"/>
    <n v="3.449728260869565"/>
    <x v="0"/>
    <x v="9"/>
    <x v="1"/>
    <x v="1"/>
    <s v="ZAR"/>
    <x v="2"/>
  </r>
  <r>
    <x v="541"/>
    <x v="529"/>
    <x v="0"/>
    <x v="3"/>
    <x v="13"/>
    <x v="1"/>
    <n v="1"/>
    <x v="0"/>
    <n v="60.26"/>
    <n v="60.26"/>
    <n v="4.09375"/>
    <x v="0"/>
    <x v="9"/>
    <x v="1"/>
    <x v="1"/>
    <s v="ZAR"/>
    <x v="2"/>
  </r>
  <r>
    <x v="542"/>
    <x v="530"/>
    <x v="2"/>
    <x v="3"/>
    <x v="12"/>
    <x v="1"/>
    <n v="1"/>
    <x v="0"/>
    <n v="29.9"/>
    <n v="29.9"/>
    <n v="2.03125"/>
    <x v="0"/>
    <x v="9"/>
    <x v="1"/>
    <x v="1"/>
    <s v="ZAR"/>
    <x v="2"/>
  </r>
  <r>
    <x v="542"/>
    <x v="530"/>
    <x v="2"/>
    <x v="3"/>
    <x v="12"/>
    <x v="1"/>
    <n v="1"/>
    <x v="0"/>
    <n v="69.459999999999994"/>
    <n v="69.459999999999994"/>
    <n v="4.7187499999999991"/>
    <x v="0"/>
    <x v="9"/>
    <x v="1"/>
    <x v="1"/>
    <s v="ZAR"/>
    <x v="2"/>
  </r>
  <r>
    <x v="542"/>
    <x v="530"/>
    <x v="2"/>
    <x v="3"/>
    <x v="7"/>
    <x v="1"/>
    <n v="1"/>
    <x v="0"/>
    <n v="38.18"/>
    <n v="38.18"/>
    <n v="2.59375"/>
    <x v="0"/>
    <x v="9"/>
    <x v="1"/>
    <x v="1"/>
    <s v="ZAR"/>
    <x v="2"/>
  </r>
  <r>
    <x v="542"/>
    <x v="530"/>
    <x v="2"/>
    <x v="3"/>
    <x v="12"/>
    <x v="1"/>
    <n v="1"/>
    <x v="0"/>
    <n v="68.08"/>
    <n v="68.08"/>
    <n v="4.625"/>
    <x v="0"/>
    <x v="9"/>
    <x v="1"/>
    <x v="1"/>
    <s v="ZAR"/>
    <x v="2"/>
  </r>
  <r>
    <x v="543"/>
    <x v="531"/>
    <x v="2"/>
    <x v="11"/>
    <x v="58"/>
    <x v="0"/>
    <n v="1"/>
    <x v="0"/>
    <n v="20500"/>
    <n v="20500"/>
    <n v="50.995024875621894"/>
    <x v="0"/>
    <x v="59"/>
    <x v="0"/>
    <x v="0"/>
    <s v="NGN"/>
    <x v="1"/>
  </r>
  <r>
    <x v="544"/>
    <x v="532"/>
    <x v="2"/>
    <x v="3"/>
    <x v="8"/>
    <x v="3"/>
    <n v="1"/>
    <x v="0"/>
    <n v="47.47"/>
    <n v="47.47"/>
    <n v="3.2248641304347823"/>
    <x v="0"/>
    <x v="10"/>
    <x v="6"/>
    <x v="1"/>
    <s v="ZAR"/>
    <x v="2"/>
  </r>
  <r>
    <x v="544"/>
    <x v="532"/>
    <x v="2"/>
    <x v="3"/>
    <x v="6"/>
    <x v="3"/>
    <n v="1"/>
    <x v="0"/>
    <n v="51.2"/>
    <n v="51.2"/>
    <n v="3.4782608695652173"/>
    <x v="0"/>
    <x v="10"/>
    <x v="6"/>
    <x v="1"/>
    <s v="ZAR"/>
    <x v="2"/>
  </r>
  <r>
    <x v="544"/>
    <x v="532"/>
    <x v="2"/>
    <x v="3"/>
    <x v="7"/>
    <x v="1"/>
    <n v="1"/>
    <x v="0"/>
    <n v="38.18"/>
    <n v="38.18"/>
    <n v="2.59375"/>
    <x v="0"/>
    <x v="10"/>
    <x v="6"/>
    <x v="1"/>
    <s v="ZAR"/>
    <x v="2"/>
  </r>
  <r>
    <x v="545"/>
    <x v="326"/>
    <x v="1"/>
    <x v="2"/>
    <x v="5"/>
    <x v="1"/>
    <n v="4"/>
    <x v="0"/>
    <n v="3950"/>
    <n v="15800"/>
    <n v="39.303482587064678"/>
    <x v="0"/>
    <x v="42"/>
    <x v="0"/>
    <x v="0"/>
    <s v="NGN"/>
    <x v="0"/>
  </r>
  <r>
    <x v="545"/>
    <x v="533"/>
    <x v="2"/>
    <x v="3"/>
    <x v="25"/>
    <x v="3"/>
    <n v="2"/>
    <x v="0"/>
    <n v="83.97"/>
    <n v="167.94"/>
    <n v="11.408967391304348"/>
    <x v="0"/>
    <x v="10"/>
    <x v="1"/>
    <x v="1"/>
    <s v="ZAR"/>
    <x v="0"/>
  </r>
  <r>
    <x v="546"/>
    <x v="534"/>
    <x v="2"/>
    <x v="7"/>
    <x v="28"/>
    <x v="5"/>
    <n v="3"/>
    <x v="0"/>
    <n v="13030"/>
    <n v="39090"/>
    <n v="97.238805970149258"/>
    <x v="0"/>
    <x v="21"/>
    <x v="0"/>
    <x v="0"/>
    <s v="NGN"/>
    <x v="0"/>
  </r>
  <r>
    <x v="546"/>
    <x v="535"/>
    <x v="0"/>
    <x v="6"/>
    <x v="32"/>
    <x v="3"/>
    <n v="4"/>
    <x v="0"/>
    <n v="4200"/>
    <n v="16800"/>
    <n v="41.791044776119406"/>
    <x v="0"/>
    <x v="58"/>
    <x v="0"/>
    <x v="0"/>
    <s v="NGN"/>
    <x v="0"/>
  </r>
  <r>
    <x v="546"/>
    <x v="21"/>
    <x v="1"/>
    <x v="3"/>
    <x v="7"/>
    <x v="1"/>
    <n v="1"/>
    <x v="0"/>
    <n v="38.18"/>
    <n v="38.18"/>
    <n v="2.59375"/>
    <x v="0"/>
    <x v="10"/>
    <x v="1"/>
    <x v="1"/>
    <s v="ZAR"/>
    <x v="2"/>
  </r>
  <r>
    <x v="546"/>
    <x v="21"/>
    <x v="1"/>
    <x v="3"/>
    <x v="13"/>
    <x v="1"/>
    <n v="1"/>
    <x v="0"/>
    <n v="60.26"/>
    <n v="60.26"/>
    <n v="4.09375"/>
    <x v="0"/>
    <x v="10"/>
    <x v="1"/>
    <x v="1"/>
    <s v="ZAR"/>
    <x v="2"/>
  </r>
  <r>
    <x v="546"/>
    <x v="21"/>
    <x v="1"/>
    <x v="3"/>
    <x v="11"/>
    <x v="2"/>
    <n v="1"/>
    <x v="0"/>
    <n v="50.23"/>
    <n v="50.23"/>
    <n v="3.4123641304347823"/>
    <x v="0"/>
    <x v="10"/>
    <x v="1"/>
    <x v="1"/>
    <s v="ZAR"/>
    <x v="2"/>
  </r>
  <r>
    <x v="546"/>
    <x v="21"/>
    <x v="1"/>
    <x v="3"/>
    <x v="23"/>
    <x v="1"/>
    <n v="1"/>
    <x v="0"/>
    <n v="106.49"/>
    <n v="106.49"/>
    <n v="7.2343749999999991"/>
    <x v="0"/>
    <x v="10"/>
    <x v="1"/>
    <x v="1"/>
    <s v="ZAR"/>
    <x v="2"/>
  </r>
  <r>
    <x v="546"/>
    <x v="21"/>
    <x v="1"/>
    <x v="3"/>
    <x v="13"/>
    <x v="1"/>
    <n v="1"/>
    <x v="0"/>
    <n v="60.26"/>
    <n v="60.26"/>
    <n v="4.09375"/>
    <x v="0"/>
    <x v="10"/>
    <x v="1"/>
    <x v="1"/>
    <s v="ZAR"/>
    <x v="2"/>
  </r>
  <r>
    <x v="546"/>
    <x v="21"/>
    <x v="1"/>
    <x v="3"/>
    <x v="8"/>
    <x v="3"/>
    <n v="1"/>
    <x v="0"/>
    <n v="47.47"/>
    <n v="47.47"/>
    <n v="3.2248641304347823"/>
    <x v="0"/>
    <x v="10"/>
    <x v="1"/>
    <x v="1"/>
    <s v="ZAR"/>
    <x v="2"/>
  </r>
  <r>
    <x v="546"/>
    <x v="21"/>
    <x v="1"/>
    <x v="3"/>
    <x v="7"/>
    <x v="1"/>
    <n v="1"/>
    <x v="0"/>
    <n v="38.18"/>
    <n v="38.18"/>
    <n v="2.59375"/>
    <x v="0"/>
    <x v="10"/>
    <x v="1"/>
    <x v="1"/>
    <s v="ZAR"/>
    <x v="2"/>
  </r>
  <r>
    <x v="547"/>
    <x v="536"/>
    <x v="0"/>
    <x v="11"/>
    <x v="58"/>
    <x v="0"/>
    <n v="1"/>
    <x v="0"/>
    <n v="9900"/>
    <n v="9900"/>
    <n v="24.626865671641792"/>
    <x v="0"/>
    <x v="0"/>
    <x v="0"/>
    <x v="0"/>
    <s v="NGN"/>
    <x v="0"/>
  </r>
  <r>
    <x v="547"/>
    <x v="536"/>
    <x v="0"/>
    <x v="0"/>
    <x v="0"/>
    <x v="0"/>
    <n v="4"/>
    <x v="0"/>
    <n v="3200"/>
    <n v="12800"/>
    <n v="31.840796019900498"/>
    <x v="0"/>
    <x v="0"/>
    <x v="0"/>
    <x v="0"/>
    <s v="NGN"/>
    <x v="0"/>
  </r>
  <r>
    <x v="547"/>
    <x v="537"/>
    <x v="2"/>
    <x v="0"/>
    <x v="0"/>
    <x v="0"/>
    <n v="1"/>
    <x v="0"/>
    <n v="2550"/>
    <n v="2550"/>
    <n v="6.3432835820895521"/>
    <x v="0"/>
    <x v="13"/>
    <x v="0"/>
    <x v="0"/>
    <s v="NGN"/>
    <x v="0"/>
  </r>
  <r>
    <x v="547"/>
    <x v="537"/>
    <x v="2"/>
    <x v="0"/>
    <x v="0"/>
    <x v="0"/>
    <n v="1"/>
    <x v="0"/>
    <n v="3200"/>
    <n v="3200"/>
    <n v="7.9601990049751246"/>
    <x v="0"/>
    <x v="13"/>
    <x v="0"/>
    <x v="0"/>
    <s v="NGN"/>
    <x v="0"/>
  </r>
  <r>
    <x v="547"/>
    <x v="538"/>
    <x v="0"/>
    <x v="3"/>
    <x v="13"/>
    <x v="1"/>
    <n v="1"/>
    <x v="0"/>
    <n v="60.26"/>
    <n v="60.26"/>
    <n v="4.09375"/>
    <x v="0"/>
    <x v="6"/>
    <x v="1"/>
    <x v="1"/>
    <s v="ZAR"/>
    <x v="2"/>
  </r>
  <r>
    <x v="547"/>
    <x v="538"/>
    <x v="0"/>
    <x v="3"/>
    <x v="13"/>
    <x v="1"/>
    <n v="1"/>
    <x v="0"/>
    <n v="60.26"/>
    <n v="60.26"/>
    <n v="4.09375"/>
    <x v="0"/>
    <x v="6"/>
    <x v="1"/>
    <x v="1"/>
    <s v="ZAR"/>
    <x v="2"/>
  </r>
  <r>
    <x v="548"/>
    <x v="186"/>
    <x v="2"/>
    <x v="4"/>
    <x v="9"/>
    <x v="3"/>
    <n v="1"/>
    <x v="0"/>
    <n v="2500"/>
    <n v="2500"/>
    <n v="6.2189054726368163"/>
    <x v="1"/>
    <x v="60"/>
    <x v="0"/>
    <x v="0"/>
    <s v="NGN"/>
    <x v="0"/>
  </r>
  <r>
    <x v="548"/>
    <x v="539"/>
    <x v="1"/>
    <x v="3"/>
    <x v="24"/>
    <x v="1"/>
    <n v="2"/>
    <x v="0"/>
    <n v="60.26"/>
    <n v="120.52"/>
    <n v="8.1875"/>
    <x v="0"/>
    <x v="10"/>
    <x v="1"/>
    <x v="1"/>
    <s v="ZAR"/>
    <x v="0"/>
  </r>
  <r>
    <x v="548"/>
    <x v="539"/>
    <x v="1"/>
    <x v="3"/>
    <x v="7"/>
    <x v="1"/>
    <n v="1"/>
    <x v="0"/>
    <n v="38.18"/>
    <n v="38.18"/>
    <n v="2.59375"/>
    <x v="0"/>
    <x v="10"/>
    <x v="1"/>
    <x v="1"/>
    <s v="ZAR"/>
    <x v="0"/>
  </r>
  <r>
    <x v="548"/>
    <x v="539"/>
    <x v="1"/>
    <x v="3"/>
    <x v="29"/>
    <x v="0"/>
    <n v="1"/>
    <x v="0"/>
    <n v="99.82"/>
    <n v="99.82"/>
    <n v="6.7812499999999991"/>
    <x v="0"/>
    <x v="10"/>
    <x v="1"/>
    <x v="1"/>
    <s v="ZAR"/>
    <x v="0"/>
  </r>
  <r>
    <x v="548"/>
    <x v="539"/>
    <x v="1"/>
    <x v="3"/>
    <x v="8"/>
    <x v="3"/>
    <n v="3"/>
    <x v="0"/>
    <n v="38.99"/>
    <n v="116.97"/>
    <n v="7.9463315217391299"/>
    <x v="0"/>
    <x v="10"/>
    <x v="1"/>
    <x v="1"/>
    <s v="ZAR"/>
    <x v="0"/>
  </r>
  <r>
    <x v="548"/>
    <x v="539"/>
    <x v="1"/>
    <x v="3"/>
    <x v="7"/>
    <x v="1"/>
    <n v="1"/>
    <x v="0"/>
    <n v="38.18"/>
    <n v="38.18"/>
    <n v="2.59375"/>
    <x v="0"/>
    <x v="10"/>
    <x v="1"/>
    <x v="1"/>
    <s v="ZAR"/>
    <x v="0"/>
  </r>
  <r>
    <x v="548"/>
    <x v="539"/>
    <x v="1"/>
    <x v="3"/>
    <x v="10"/>
    <x v="2"/>
    <n v="1"/>
    <x v="0"/>
    <n v="91.22"/>
    <n v="91.22"/>
    <n v="6.1970108695652169"/>
    <x v="0"/>
    <x v="10"/>
    <x v="1"/>
    <x v="1"/>
    <s v="ZAR"/>
    <x v="0"/>
  </r>
  <r>
    <x v="548"/>
    <x v="539"/>
    <x v="1"/>
    <x v="3"/>
    <x v="11"/>
    <x v="2"/>
    <n v="1"/>
    <x v="0"/>
    <n v="50.23"/>
    <n v="50.23"/>
    <n v="3.4123641304347823"/>
    <x v="0"/>
    <x v="10"/>
    <x v="1"/>
    <x v="1"/>
    <s v="ZAR"/>
    <x v="0"/>
  </r>
  <r>
    <x v="548"/>
    <x v="539"/>
    <x v="1"/>
    <x v="3"/>
    <x v="7"/>
    <x v="1"/>
    <n v="1"/>
    <x v="0"/>
    <n v="38.18"/>
    <n v="38.18"/>
    <n v="2.59375"/>
    <x v="0"/>
    <x v="10"/>
    <x v="1"/>
    <x v="1"/>
    <s v="ZAR"/>
    <x v="0"/>
  </r>
  <r>
    <x v="548"/>
    <x v="539"/>
    <x v="1"/>
    <x v="3"/>
    <x v="6"/>
    <x v="3"/>
    <n v="2"/>
    <x v="0"/>
    <n v="51.2"/>
    <n v="102.4"/>
    <n v="6.9565217391304346"/>
    <x v="0"/>
    <x v="10"/>
    <x v="1"/>
    <x v="1"/>
    <s v="ZAR"/>
    <x v="0"/>
  </r>
  <r>
    <x v="548"/>
    <x v="539"/>
    <x v="1"/>
    <x v="3"/>
    <x v="10"/>
    <x v="2"/>
    <n v="1"/>
    <x v="0"/>
    <n v="141.16999999999999"/>
    <n v="141.16999999999999"/>
    <n v="9.5903532608695645"/>
    <x v="0"/>
    <x v="10"/>
    <x v="1"/>
    <x v="1"/>
    <s v="ZAR"/>
    <x v="0"/>
  </r>
  <r>
    <x v="548"/>
    <x v="539"/>
    <x v="1"/>
    <x v="3"/>
    <x v="24"/>
    <x v="1"/>
    <n v="2"/>
    <x v="0"/>
    <n v="60.26"/>
    <n v="120.52"/>
    <n v="8.1875"/>
    <x v="0"/>
    <x v="10"/>
    <x v="1"/>
    <x v="1"/>
    <s v="ZAR"/>
    <x v="0"/>
  </r>
  <r>
    <x v="549"/>
    <x v="540"/>
    <x v="1"/>
    <x v="3"/>
    <x v="8"/>
    <x v="3"/>
    <n v="5"/>
    <x v="0"/>
    <n v="38.99"/>
    <n v="194.95000000000002"/>
    <n v="13.243885869565219"/>
    <x v="1"/>
    <x v="6"/>
    <x v="1"/>
    <x v="1"/>
    <s v="ZAR"/>
    <x v="2"/>
  </r>
  <r>
    <x v="550"/>
    <x v="33"/>
    <x v="0"/>
    <x v="6"/>
    <x v="32"/>
    <x v="3"/>
    <n v="1"/>
    <x v="0"/>
    <n v="4600"/>
    <n v="4600"/>
    <n v="11.442786069651742"/>
    <x v="0"/>
    <x v="14"/>
    <x v="0"/>
    <x v="0"/>
    <s v="NGN"/>
    <x v="0"/>
  </r>
  <r>
    <x v="550"/>
    <x v="541"/>
    <x v="2"/>
    <x v="1"/>
    <x v="3"/>
    <x v="2"/>
    <n v="2"/>
    <x v="0"/>
    <n v="4900"/>
    <n v="9800"/>
    <n v="24.378109452736318"/>
    <x v="0"/>
    <x v="14"/>
    <x v="0"/>
    <x v="0"/>
    <s v="NGN"/>
    <x v="0"/>
  </r>
  <r>
    <x v="550"/>
    <x v="33"/>
    <x v="0"/>
    <x v="1"/>
    <x v="3"/>
    <x v="2"/>
    <n v="1"/>
    <x v="0"/>
    <n v="4900"/>
    <n v="4900"/>
    <n v="12.189054726368159"/>
    <x v="0"/>
    <x v="14"/>
    <x v="0"/>
    <x v="0"/>
    <s v="NGN"/>
    <x v="0"/>
  </r>
  <r>
    <x v="550"/>
    <x v="542"/>
    <x v="0"/>
    <x v="3"/>
    <x v="53"/>
    <x v="2"/>
    <n v="1"/>
    <x v="0"/>
    <n v="86.87"/>
    <n v="86.87"/>
    <n v="5.9014945652173916"/>
    <x v="0"/>
    <x v="10"/>
    <x v="1"/>
    <x v="1"/>
    <s v="ZAR"/>
    <x v="2"/>
  </r>
  <r>
    <x v="550"/>
    <x v="542"/>
    <x v="0"/>
    <x v="3"/>
    <x v="11"/>
    <x v="2"/>
    <n v="1"/>
    <x v="0"/>
    <n v="50.23"/>
    <n v="50.23"/>
    <n v="3.4123641304347823"/>
    <x v="0"/>
    <x v="10"/>
    <x v="1"/>
    <x v="1"/>
    <s v="ZAR"/>
    <x v="2"/>
  </r>
  <r>
    <x v="551"/>
    <x v="543"/>
    <x v="2"/>
    <x v="4"/>
    <x v="9"/>
    <x v="3"/>
    <n v="2"/>
    <x v="0"/>
    <n v="2500"/>
    <n v="5000"/>
    <n v="12.437810945273633"/>
    <x v="0"/>
    <x v="42"/>
    <x v="0"/>
    <x v="0"/>
    <s v="NGN"/>
    <x v="0"/>
  </r>
  <r>
    <x v="552"/>
    <x v="305"/>
    <x v="0"/>
    <x v="11"/>
    <x v="58"/>
    <x v="0"/>
    <n v="1"/>
    <x v="0"/>
    <n v="20500"/>
    <n v="20500"/>
    <n v="50.995024875621894"/>
    <x v="0"/>
    <x v="35"/>
    <x v="2"/>
    <x v="0"/>
    <s v="NGN"/>
    <x v="0"/>
  </r>
  <r>
    <x v="552"/>
    <x v="305"/>
    <x v="0"/>
    <x v="1"/>
    <x v="3"/>
    <x v="2"/>
    <n v="2"/>
    <x v="0"/>
    <n v="4900"/>
    <n v="9800"/>
    <n v="24.378109452736318"/>
    <x v="0"/>
    <x v="35"/>
    <x v="2"/>
    <x v="0"/>
    <s v="NGN"/>
    <x v="0"/>
  </r>
  <r>
    <x v="552"/>
    <x v="544"/>
    <x v="2"/>
    <x v="3"/>
    <x v="12"/>
    <x v="1"/>
    <n v="1"/>
    <x v="0"/>
    <n v="69.459999999999994"/>
    <n v="69.459999999999994"/>
    <n v="4.7187499999999991"/>
    <x v="0"/>
    <x v="10"/>
    <x v="1"/>
    <x v="1"/>
    <s v="ZAR"/>
    <x v="2"/>
  </r>
  <r>
    <x v="552"/>
    <x v="544"/>
    <x v="2"/>
    <x v="3"/>
    <x v="29"/>
    <x v="0"/>
    <n v="1"/>
    <x v="0"/>
    <n v="99.82"/>
    <n v="99.82"/>
    <n v="6.7812499999999991"/>
    <x v="0"/>
    <x v="10"/>
    <x v="1"/>
    <x v="1"/>
    <s v="ZAR"/>
    <x v="2"/>
  </r>
  <r>
    <x v="553"/>
    <x v="545"/>
    <x v="0"/>
    <x v="3"/>
    <x v="7"/>
    <x v="1"/>
    <n v="1"/>
    <x v="0"/>
    <n v="38.18"/>
    <n v="38.18"/>
    <n v="2.59375"/>
    <x v="0"/>
    <x v="10"/>
    <x v="1"/>
    <x v="1"/>
    <s v="ZAR"/>
    <x v="2"/>
  </r>
  <r>
    <x v="553"/>
    <x v="545"/>
    <x v="0"/>
    <x v="3"/>
    <x v="22"/>
    <x v="3"/>
    <n v="1"/>
    <x v="0"/>
    <n v="86.87"/>
    <n v="86.87"/>
    <n v="5.9014945652173916"/>
    <x v="0"/>
    <x v="10"/>
    <x v="1"/>
    <x v="1"/>
    <s v="ZAR"/>
    <x v="2"/>
  </r>
  <r>
    <x v="553"/>
    <x v="545"/>
    <x v="0"/>
    <x v="3"/>
    <x v="7"/>
    <x v="1"/>
    <n v="1"/>
    <x v="0"/>
    <n v="38.18"/>
    <n v="38.18"/>
    <n v="2.59375"/>
    <x v="0"/>
    <x v="10"/>
    <x v="1"/>
    <x v="1"/>
    <s v="ZAR"/>
    <x v="2"/>
  </r>
  <r>
    <x v="554"/>
    <x v="33"/>
    <x v="0"/>
    <x v="6"/>
    <x v="15"/>
    <x v="2"/>
    <n v="1"/>
    <x v="0"/>
    <n v="8690"/>
    <n v="8690"/>
    <n v="21.616915422885572"/>
    <x v="0"/>
    <x v="14"/>
    <x v="0"/>
    <x v="0"/>
    <s v="NGN"/>
    <x v="0"/>
  </r>
  <r>
    <x v="555"/>
    <x v="404"/>
    <x v="2"/>
    <x v="11"/>
    <x v="58"/>
    <x v="0"/>
    <n v="1"/>
    <x v="0"/>
    <n v="20500"/>
    <n v="20500"/>
    <n v="50.995024875621894"/>
    <x v="0"/>
    <x v="27"/>
    <x v="0"/>
    <x v="0"/>
    <s v="NGN"/>
    <x v="0"/>
  </r>
  <r>
    <x v="555"/>
    <x v="546"/>
    <x v="1"/>
    <x v="3"/>
    <x v="11"/>
    <x v="2"/>
    <n v="2"/>
    <x v="0"/>
    <n v="50.23"/>
    <n v="100.46"/>
    <n v="6.8247282608695645"/>
    <x v="1"/>
    <x v="9"/>
    <x v="1"/>
    <x v="1"/>
    <s v="ZAR"/>
    <x v="2"/>
  </r>
  <r>
    <x v="555"/>
    <x v="546"/>
    <x v="1"/>
    <x v="3"/>
    <x v="38"/>
    <x v="2"/>
    <n v="1"/>
    <x v="0"/>
    <n v="89.77"/>
    <n v="89.77"/>
    <n v="6.0985054347826084"/>
    <x v="1"/>
    <x v="9"/>
    <x v="1"/>
    <x v="1"/>
    <s v="ZAR"/>
    <x v="2"/>
  </r>
  <r>
    <x v="555"/>
    <x v="546"/>
    <x v="1"/>
    <x v="3"/>
    <x v="38"/>
    <x v="2"/>
    <n v="1"/>
    <x v="0"/>
    <n v="89.77"/>
    <n v="89.77"/>
    <n v="6.0985054347826084"/>
    <x v="1"/>
    <x v="9"/>
    <x v="1"/>
    <x v="1"/>
    <s v="ZAR"/>
    <x v="2"/>
  </r>
  <r>
    <x v="556"/>
    <x v="169"/>
    <x v="2"/>
    <x v="6"/>
    <x v="32"/>
    <x v="3"/>
    <n v="3"/>
    <x v="0"/>
    <n v="4600"/>
    <n v="13800"/>
    <n v="34.328358208955223"/>
    <x v="0"/>
    <x v="38"/>
    <x v="0"/>
    <x v="0"/>
    <s v="NGN"/>
    <x v="0"/>
  </r>
  <r>
    <x v="556"/>
    <x v="547"/>
    <x v="1"/>
    <x v="1"/>
    <x v="3"/>
    <x v="2"/>
    <n v="1"/>
    <x v="0"/>
    <n v="4900"/>
    <n v="4900"/>
    <n v="12.189054726368159"/>
    <x v="0"/>
    <x v="18"/>
    <x v="0"/>
    <x v="0"/>
    <s v="NGN"/>
    <x v="0"/>
  </r>
  <r>
    <x v="557"/>
    <x v="548"/>
    <x v="2"/>
    <x v="2"/>
    <x v="2"/>
    <x v="1"/>
    <n v="3"/>
    <x v="0"/>
    <n v="2400"/>
    <n v="7200"/>
    <n v="17.910447761194028"/>
    <x v="0"/>
    <x v="26"/>
    <x v="0"/>
    <x v="0"/>
    <s v="NGN"/>
    <x v="0"/>
  </r>
  <r>
    <x v="557"/>
    <x v="548"/>
    <x v="2"/>
    <x v="1"/>
    <x v="36"/>
    <x v="3"/>
    <n v="1"/>
    <x v="0"/>
    <n v="4200"/>
    <n v="4200"/>
    <n v="10.447761194029852"/>
    <x v="0"/>
    <x v="26"/>
    <x v="0"/>
    <x v="0"/>
    <s v="NGN"/>
    <x v="0"/>
  </r>
  <r>
    <x v="558"/>
    <x v="549"/>
    <x v="0"/>
    <x v="11"/>
    <x v="58"/>
    <x v="0"/>
    <n v="1"/>
    <x v="0"/>
    <n v="9900"/>
    <n v="9900"/>
    <n v="24.626865671641792"/>
    <x v="0"/>
    <x v="17"/>
    <x v="0"/>
    <x v="0"/>
    <s v="NGN"/>
    <x v="0"/>
  </r>
  <r>
    <x v="558"/>
    <x v="549"/>
    <x v="0"/>
    <x v="0"/>
    <x v="0"/>
    <x v="0"/>
    <n v="1"/>
    <x v="0"/>
    <n v="3400"/>
    <n v="3400"/>
    <n v="8.4577114427860689"/>
    <x v="0"/>
    <x v="17"/>
    <x v="0"/>
    <x v="0"/>
    <s v="NGN"/>
    <x v="0"/>
  </r>
  <r>
    <x v="558"/>
    <x v="549"/>
    <x v="0"/>
    <x v="2"/>
    <x v="2"/>
    <x v="1"/>
    <n v="3"/>
    <x v="0"/>
    <n v="2400"/>
    <n v="7200"/>
    <n v="17.910447761194028"/>
    <x v="0"/>
    <x v="17"/>
    <x v="0"/>
    <x v="0"/>
    <s v="NGN"/>
    <x v="0"/>
  </r>
  <r>
    <x v="558"/>
    <x v="549"/>
    <x v="0"/>
    <x v="6"/>
    <x v="18"/>
    <x v="2"/>
    <n v="1"/>
    <x v="0"/>
    <n v="7210"/>
    <n v="7210"/>
    <n v="17.935323383084576"/>
    <x v="0"/>
    <x v="17"/>
    <x v="0"/>
    <x v="0"/>
    <s v="NGN"/>
    <x v="0"/>
  </r>
  <r>
    <x v="558"/>
    <x v="549"/>
    <x v="0"/>
    <x v="6"/>
    <x v="18"/>
    <x v="2"/>
    <n v="1"/>
    <x v="0"/>
    <n v="4600"/>
    <n v="4600"/>
    <n v="11.442786069651742"/>
    <x v="0"/>
    <x v="17"/>
    <x v="0"/>
    <x v="0"/>
    <s v="NGN"/>
    <x v="0"/>
  </r>
  <r>
    <x v="559"/>
    <x v="19"/>
    <x v="1"/>
    <x v="3"/>
    <x v="8"/>
    <x v="3"/>
    <n v="1"/>
    <x v="0"/>
    <n v="38.99"/>
    <n v="38.99"/>
    <n v="2.6487771739130435"/>
    <x v="0"/>
    <x v="6"/>
    <x v="1"/>
    <x v="1"/>
    <s v="ZAR"/>
    <x v="0"/>
  </r>
  <r>
    <x v="559"/>
    <x v="19"/>
    <x v="1"/>
    <x v="3"/>
    <x v="24"/>
    <x v="1"/>
    <n v="1"/>
    <x v="0"/>
    <n v="60.26"/>
    <n v="60.26"/>
    <n v="4.09375"/>
    <x v="0"/>
    <x v="6"/>
    <x v="1"/>
    <x v="1"/>
    <s v="ZAR"/>
    <x v="0"/>
  </r>
  <r>
    <x v="560"/>
    <x v="550"/>
    <x v="2"/>
    <x v="11"/>
    <x v="58"/>
    <x v="0"/>
    <n v="2"/>
    <x v="0"/>
    <n v="9900"/>
    <n v="19800"/>
    <n v="49.253731343283583"/>
    <x v="0"/>
    <x v="60"/>
    <x v="0"/>
    <x v="0"/>
    <s v="NGN"/>
    <x v="0"/>
  </r>
  <r>
    <x v="560"/>
    <x v="550"/>
    <x v="2"/>
    <x v="0"/>
    <x v="27"/>
    <x v="0"/>
    <n v="5"/>
    <x v="0"/>
    <n v="1100"/>
    <n v="5500"/>
    <n v="13.681592039800995"/>
    <x v="0"/>
    <x v="60"/>
    <x v="0"/>
    <x v="0"/>
    <s v="NGN"/>
    <x v="0"/>
  </r>
  <r>
    <x v="561"/>
    <x v="551"/>
    <x v="0"/>
    <x v="3"/>
    <x v="4"/>
    <x v="3"/>
    <n v="1"/>
    <x v="0"/>
    <n v="83.63"/>
    <n v="83.63"/>
    <n v="5.6813858695652169"/>
    <x v="0"/>
    <x v="6"/>
    <x v="1"/>
    <x v="1"/>
    <s v="ZAR"/>
    <x v="2"/>
  </r>
  <r>
    <x v="561"/>
    <x v="551"/>
    <x v="0"/>
    <x v="3"/>
    <x v="22"/>
    <x v="3"/>
    <n v="2"/>
    <x v="0"/>
    <n v="47.4"/>
    <n v="94.8"/>
    <n v="6.4402173913043477"/>
    <x v="0"/>
    <x v="6"/>
    <x v="1"/>
    <x v="1"/>
    <s v="ZAR"/>
    <x v="2"/>
  </r>
  <r>
    <x v="561"/>
    <x v="551"/>
    <x v="0"/>
    <x v="3"/>
    <x v="29"/>
    <x v="0"/>
    <n v="2"/>
    <x v="0"/>
    <n v="99.82"/>
    <n v="199.64"/>
    <n v="13.562499999999998"/>
    <x v="0"/>
    <x v="6"/>
    <x v="1"/>
    <x v="1"/>
    <s v="ZAR"/>
    <x v="2"/>
  </r>
  <r>
    <x v="562"/>
    <x v="552"/>
    <x v="0"/>
    <x v="11"/>
    <x v="58"/>
    <x v="0"/>
    <n v="1"/>
    <x v="0"/>
    <n v="9900"/>
    <n v="9900"/>
    <n v="24.626865671641792"/>
    <x v="0"/>
    <x v="13"/>
    <x v="0"/>
    <x v="0"/>
    <s v="NGN"/>
    <x v="0"/>
  </r>
  <r>
    <x v="562"/>
    <x v="553"/>
    <x v="2"/>
    <x v="7"/>
    <x v="28"/>
    <x v="5"/>
    <n v="1"/>
    <x v="0"/>
    <n v="13030"/>
    <n v="13030"/>
    <n v="32.412935323383081"/>
    <x v="0"/>
    <x v="22"/>
    <x v="0"/>
    <x v="0"/>
    <s v="NGN"/>
    <x v="2"/>
  </r>
  <r>
    <x v="563"/>
    <x v="554"/>
    <x v="2"/>
    <x v="6"/>
    <x v="32"/>
    <x v="3"/>
    <n v="1"/>
    <x v="0"/>
    <n v="4600"/>
    <n v="4600"/>
    <n v="11.442786069651742"/>
    <x v="0"/>
    <x v="8"/>
    <x v="0"/>
    <x v="0"/>
    <s v="NGN"/>
    <x v="0"/>
  </r>
  <r>
    <x v="564"/>
    <x v="161"/>
    <x v="2"/>
    <x v="11"/>
    <x v="58"/>
    <x v="0"/>
    <n v="1"/>
    <x v="0"/>
    <n v="9900"/>
    <n v="9900"/>
    <n v="24.626865671641792"/>
    <x v="0"/>
    <x v="24"/>
    <x v="0"/>
    <x v="0"/>
    <s v="NGN"/>
    <x v="0"/>
  </r>
  <r>
    <x v="564"/>
    <x v="161"/>
    <x v="2"/>
    <x v="0"/>
    <x v="0"/>
    <x v="0"/>
    <n v="2"/>
    <x v="0"/>
    <n v="3200"/>
    <n v="6400"/>
    <n v="15.920398009950249"/>
    <x v="0"/>
    <x v="24"/>
    <x v="0"/>
    <x v="0"/>
    <s v="NGN"/>
    <x v="0"/>
  </r>
  <r>
    <x v="564"/>
    <x v="161"/>
    <x v="2"/>
    <x v="4"/>
    <x v="9"/>
    <x v="3"/>
    <n v="1"/>
    <x v="0"/>
    <n v="2500"/>
    <n v="2500"/>
    <n v="6.2189054726368163"/>
    <x v="0"/>
    <x v="24"/>
    <x v="0"/>
    <x v="0"/>
    <s v="NGN"/>
    <x v="0"/>
  </r>
  <r>
    <x v="564"/>
    <x v="555"/>
    <x v="1"/>
    <x v="5"/>
    <x v="31"/>
    <x v="6"/>
    <n v="1"/>
    <x v="0"/>
    <n v="5620"/>
    <n v="5620"/>
    <n v="13.980099502487562"/>
    <x v="0"/>
    <x v="46"/>
    <x v="2"/>
    <x v="0"/>
    <s v="NGN"/>
    <x v="0"/>
  </r>
  <r>
    <x v="564"/>
    <x v="169"/>
    <x v="2"/>
    <x v="6"/>
    <x v="18"/>
    <x v="2"/>
    <n v="1"/>
    <x v="0"/>
    <n v="5240"/>
    <n v="5240"/>
    <n v="13.034825870646767"/>
    <x v="0"/>
    <x v="38"/>
    <x v="0"/>
    <x v="0"/>
    <s v="NGN"/>
    <x v="0"/>
  </r>
  <r>
    <x v="565"/>
    <x v="136"/>
    <x v="1"/>
    <x v="0"/>
    <x v="0"/>
    <x v="0"/>
    <n v="2"/>
    <x v="0"/>
    <n v="3200"/>
    <n v="6400"/>
    <n v="15.920398009950249"/>
    <x v="0"/>
    <x v="3"/>
    <x v="0"/>
    <x v="0"/>
    <s v="NGN"/>
    <x v="1"/>
  </r>
  <r>
    <x v="565"/>
    <x v="136"/>
    <x v="1"/>
    <x v="0"/>
    <x v="0"/>
    <x v="0"/>
    <n v="1"/>
    <x v="0"/>
    <n v="3400"/>
    <n v="3400"/>
    <n v="8.4577114427860689"/>
    <x v="0"/>
    <x v="3"/>
    <x v="0"/>
    <x v="0"/>
    <s v="NGN"/>
    <x v="1"/>
  </r>
  <r>
    <x v="565"/>
    <x v="136"/>
    <x v="1"/>
    <x v="2"/>
    <x v="5"/>
    <x v="1"/>
    <n v="1"/>
    <x v="0"/>
    <n v="3950"/>
    <n v="3950"/>
    <n v="9.8258706467661696"/>
    <x v="0"/>
    <x v="3"/>
    <x v="0"/>
    <x v="0"/>
    <s v="NGN"/>
    <x v="1"/>
  </r>
  <r>
    <x v="565"/>
    <x v="136"/>
    <x v="1"/>
    <x v="2"/>
    <x v="17"/>
    <x v="1"/>
    <n v="1"/>
    <x v="0"/>
    <n v="3700"/>
    <n v="3700"/>
    <n v="9.2039800995024876"/>
    <x v="0"/>
    <x v="3"/>
    <x v="0"/>
    <x v="0"/>
    <s v="NGN"/>
    <x v="1"/>
  </r>
  <r>
    <x v="565"/>
    <x v="136"/>
    <x v="1"/>
    <x v="4"/>
    <x v="9"/>
    <x v="3"/>
    <n v="1"/>
    <x v="0"/>
    <n v="2500"/>
    <n v="2500"/>
    <n v="6.2189054726368163"/>
    <x v="0"/>
    <x v="3"/>
    <x v="0"/>
    <x v="0"/>
    <s v="NGN"/>
    <x v="1"/>
  </r>
  <r>
    <x v="565"/>
    <x v="136"/>
    <x v="1"/>
    <x v="6"/>
    <x v="18"/>
    <x v="2"/>
    <n v="1"/>
    <x v="0"/>
    <n v="7210"/>
    <n v="7210"/>
    <n v="17.935323383084576"/>
    <x v="0"/>
    <x v="3"/>
    <x v="0"/>
    <x v="0"/>
    <s v="NGN"/>
    <x v="1"/>
  </r>
  <r>
    <x v="565"/>
    <x v="136"/>
    <x v="1"/>
    <x v="6"/>
    <x v="15"/>
    <x v="2"/>
    <n v="1"/>
    <x v="0"/>
    <n v="8690"/>
    <n v="8690"/>
    <n v="21.616915422885572"/>
    <x v="0"/>
    <x v="3"/>
    <x v="0"/>
    <x v="0"/>
    <s v="NGN"/>
    <x v="1"/>
  </r>
  <r>
    <x v="565"/>
    <x v="136"/>
    <x v="1"/>
    <x v="6"/>
    <x v="32"/>
    <x v="3"/>
    <n v="1"/>
    <x v="0"/>
    <n v="4600"/>
    <n v="4600"/>
    <n v="11.442786069651742"/>
    <x v="0"/>
    <x v="3"/>
    <x v="0"/>
    <x v="0"/>
    <s v="NGN"/>
    <x v="1"/>
  </r>
  <r>
    <x v="565"/>
    <x v="464"/>
    <x v="1"/>
    <x v="3"/>
    <x v="24"/>
    <x v="1"/>
    <n v="1"/>
    <x v="0"/>
    <n v="94.42"/>
    <n v="94.42"/>
    <n v="6.414402173913043"/>
    <x v="0"/>
    <x v="6"/>
    <x v="1"/>
    <x v="1"/>
    <s v="ZAR"/>
    <x v="2"/>
  </r>
  <r>
    <x v="565"/>
    <x v="464"/>
    <x v="1"/>
    <x v="3"/>
    <x v="45"/>
    <x v="0"/>
    <n v="0.25"/>
    <x v="0"/>
    <n v="119.6"/>
    <n v="29.9"/>
    <n v="2.03125"/>
    <x v="0"/>
    <x v="6"/>
    <x v="1"/>
    <x v="1"/>
    <s v="ZAR"/>
    <x v="2"/>
  </r>
  <r>
    <x v="565"/>
    <x v="464"/>
    <x v="1"/>
    <x v="3"/>
    <x v="8"/>
    <x v="3"/>
    <n v="1"/>
    <x v="0"/>
    <n v="44.99"/>
    <n v="44.99"/>
    <n v="3.0563858695652173"/>
    <x v="0"/>
    <x v="6"/>
    <x v="1"/>
    <x v="1"/>
    <s v="ZAR"/>
    <x v="2"/>
  </r>
  <r>
    <x v="565"/>
    <x v="556"/>
    <x v="0"/>
    <x v="3"/>
    <x v="6"/>
    <x v="3"/>
    <n v="3"/>
    <x v="0"/>
    <n v="42.5"/>
    <n v="127.5"/>
    <n v="8.6616847826086953"/>
    <x v="1"/>
    <x v="6"/>
    <x v="1"/>
    <x v="1"/>
    <s v="ZAR"/>
    <x v="2"/>
  </r>
  <r>
    <x v="565"/>
    <x v="556"/>
    <x v="0"/>
    <x v="3"/>
    <x v="29"/>
    <x v="0"/>
    <n v="1"/>
    <x v="0"/>
    <n v="99.82"/>
    <n v="99.82"/>
    <n v="6.7812499999999991"/>
    <x v="1"/>
    <x v="6"/>
    <x v="1"/>
    <x v="1"/>
    <s v="ZAR"/>
    <x v="2"/>
  </r>
  <r>
    <x v="566"/>
    <x v="557"/>
    <x v="0"/>
    <x v="3"/>
    <x v="13"/>
    <x v="1"/>
    <n v="1"/>
    <x v="0"/>
    <n v="60.26"/>
    <n v="60.26"/>
    <n v="4.09375"/>
    <x v="0"/>
    <x v="6"/>
    <x v="1"/>
    <x v="1"/>
    <s v="ZAR"/>
    <x v="2"/>
  </r>
  <r>
    <x v="567"/>
    <x v="558"/>
    <x v="1"/>
    <x v="6"/>
    <x v="32"/>
    <x v="3"/>
    <n v="1"/>
    <x v="0"/>
    <n v="4200"/>
    <n v="4200"/>
    <n v="10.447761194029852"/>
    <x v="0"/>
    <x v="32"/>
    <x v="0"/>
    <x v="0"/>
    <s v="NGN"/>
    <x v="0"/>
  </r>
  <r>
    <x v="567"/>
    <x v="559"/>
    <x v="2"/>
    <x v="3"/>
    <x v="8"/>
    <x v="3"/>
    <n v="1"/>
    <x v="0"/>
    <n v="47.47"/>
    <n v="47.47"/>
    <n v="3.2248641304347823"/>
    <x v="1"/>
    <x v="10"/>
    <x v="1"/>
    <x v="1"/>
    <s v="ZAR"/>
    <x v="2"/>
  </r>
  <r>
    <x v="567"/>
    <x v="559"/>
    <x v="2"/>
    <x v="3"/>
    <x v="8"/>
    <x v="3"/>
    <n v="1"/>
    <x v="0"/>
    <n v="89.36"/>
    <n v="89.36"/>
    <n v="6.070652173913043"/>
    <x v="1"/>
    <x v="10"/>
    <x v="1"/>
    <x v="1"/>
    <s v="ZAR"/>
    <x v="2"/>
  </r>
  <r>
    <x v="568"/>
    <x v="560"/>
    <x v="1"/>
    <x v="3"/>
    <x v="10"/>
    <x v="2"/>
    <n v="1"/>
    <x v="0"/>
    <n v="91.22"/>
    <n v="91.22"/>
    <n v="6.1970108695652169"/>
    <x v="1"/>
    <x v="10"/>
    <x v="1"/>
    <x v="1"/>
    <s v="ZAR"/>
    <x v="2"/>
  </r>
  <r>
    <x v="568"/>
    <x v="560"/>
    <x v="1"/>
    <x v="3"/>
    <x v="10"/>
    <x v="2"/>
    <n v="1"/>
    <x v="0"/>
    <n v="141.16999999999999"/>
    <n v="141.16999999999999"/>
    <n v="9.5903532608695645"/>
    <x v="1"/>
    <x v="10"/>
    <x v="1"/>
    <x v="1"/>
    <s v="ZAR"/>
    <x v="2"/>
  </r>
  <r>
    <x v="569"/>
    <x v="561"/>
    <x v="1"/>
    <x v="0"/>
    <x v="0"/>
    <x v="0"/>
    <n v="2"/>
    <x v="0"/>
    <n v="3400"/>
    <n v="6800"/>
    <n v="16.915422885572138"/>
    <x v="0"/>
    <x v="18"/>
    <x v="0"/>
    <x v="0"/>
    <s v="NGN"/>
    <x v="0"/>
  </r>
  <r>
    <x v="569"/>
    <x v="561"/>
    <x v="1"/>
    <x v="4"/>
    <x v="9"/>
    <x v="3"/>
    <n v="1"/>
    <x v="0"/>
    <n v="2600"/>
    <n v="2600"/>
    <n v="6.4676616915422889"/>
    <x v="0"/>
    <x v="18"/>
    <x v="0"/>
    <x v="0"/>
    <s v="NGN"/>
    <x v="0"/>
  </r>
  <r>
    <x v="570"/>
    <x v="562"/>
    <x v="1"/>
    <x v="11"/>
    <x v="58"/>
    <x v="0"/>
    <n v="1"/>
    <x v="0"/>
    <n v="9900"/>
    <n v="9900"/>
    <n v="24.626865671641792"/>
    <x v="0"/>
    <x v="42"/>
    <x v="0"/>
    <x v="0"/>
    <s v="NGN"/>
    <x v="0"/>
  </r>
  <r>
    <x v="571"/>
    <x v="563"/>
    <x v="1"/>
    <x v="0"/>
    <x v="27"/>
    <x v="0"/>
    <n v="7"/>
    <x v="0"/>
    <n v="1100"/>
    <n v="7700"/>
    <n v="19.154228855721392"/>
    <x v="0"/>
    <x v="33"/>
    <x v="0"/>
    <x v="0"/>
    <s v="NGN"/>
    <x v="0"/>
  </r>
  <r>
    <x v="572"/>
    <x v="564"/>
    <x v="1"/>
    <x v="6"/>
    <x v="32"/>
    <x v="3"/>
    <n v="2"/>
    <x v="0"/>
    <n v="4600"/>
    <n v="9200"/>
    <n v="22.885572139303484"/>
    <x v="0"/>
    <x v="15"/>
    <x v="2"/>
    <x v="0"/>
    <s v="NGN"/>
    <x v="1"/>
  </r>
  <r>
    <x v="572"/>
    <x v="559"/>
    <x v="2"/>
    <x v="3"/>
    <x v="22"/>
    <x v="3"/>
    <n v="1"/>
    <x v="0"/>
    <n v="86.87"/>
    <n v="86.87"/>
    <n v="5.9014945652173916"/>
    <x v="1"/>
    <x v="6"/>
    <x v="1"/>
    <x v="1"/>
    <s v="ZAR"/>
    <x v="2"/>
  </r>
  <r>
    <x v="572"/>
    <x v="559"/>
    <x v="2"/>
    <x v="3"/>
    <x v="12"/>
    <x v="1"/>
    <n v="1"/>
    <x v="0"/>
    <n v="69.459999999999994"/>
    <n v="69.459999999999994"/>
    <n v="4.7187499999999991"/>
    <x v="1"/>
    <x v="6"/>
    <x v="1"/>
    <x v="1"/>
    <s v="ZAR"/>
    <x v="2"/>
  </r>
  <r>
    <x v="572"/>
    <x v="565"/>
    <x v="2"/>
    <x v="3"/>
    <x v="38"/>
    <x v="2"/>
    <n v="1"/>
    <x v="0"/>
    <n v="89.77"/>
    <n v="89.77"/>
    <n v="6.0985054347826084"/>
    <x v="0"/>
    <x v="6"/>
    <x v="1"/>
    <x v="1"/>
    <s v="ZAR"/>
    <x v="2"/>
  </r>
  <r>
    <x v="572"/>
    <x v="565"/>
    <x v="2"/>
    <x v="3"/>
    <x v="13"/>
    <x v="1"/>
    <n v="1"/>
    <x v="0"/>
    <n v="60.26"/>
    <n v="60.26"/>
    <n v="4.09375"/>
    <x v="0"/>
    <x v="6"/>
    <x v="1"/>
    <x v="1"/>
    <s v="ZAR"/>
    <x v="2"/>
  </r>
  <r>
    <x v="573"/>
    <x v="566"/>
    <x v="2"/>
    <x v="3"/>
    <x v="6"/>
    <x v="3"/>
    <n v="1"/>
    <x v="0"/>
    <n v="51.2"/>
    <n v="51.2"/>
    <n v="3.4782608695652173"/>
    <x v="0"/>
    <x v="9"/>
    <x v="1"/>
    <x v="1"/>
    <s v="ZAR"/>
    <x v="2"/>
  </r>
  <r>
    <x v="573"/>
    <x v="566"/>
    <x v="2"/>
    <x v="3"/>
    <x v="22"/>
    <x v="3"/>
    <n v="1"/>
    <x v="0"/>
    <n v="47.4"/>
    <n v="47.4"/>
    <n v="3.2201086956521738"/>
    <x v="0"/>
    <x v="9"/>
    <x v="1"/>
    <x v="1"/>
    <s v="ZAR"/>
    <x v="2"/>
  </r>
  <r>
    <x v="574"/>
    <x v="567"/>
    <x v="0"/>
    <x v="3"/>
    <x v="6"/>
    <x v="3"/>
    <n v="3"/>
    <x v="0"/>
    <n v="51.2"/>
    <n v="153.60000000000002"/>
    <n v="10.434782608695654"/>
    <x v="0"/>
    <x v="10"/>
    <x v="1"/>
    <x v="1"/>
    <s v="ZAR"/>
    <x v="2"/>
  </r>
  <r>
    <x v="575"/>
    <x v="568"/>
    <x v="1"/>
    <x v="7"/>
    <x v="19"/>
    <x v="5"/>
    <n v="1"/>
    <x v="0"/>
    <n v="4660"/>
    <n v="4660"/>
    <n v="11.592039800995025"/>
    <x v="0"/>
    <x v="31"/>
    <x v="0"/>
    <x v="0"/>
    <s v="NGN"/>
    <x v="0"/>
  </r>
  <r>
    <x v="575"/>
    <x v="569"/>
    <x v="0"/>
    <x v="3"/>
    <x v="6"/>
    <x v="3"/>
    <n v="1"/>
    <x v="0"/>
    <n v="51.2"/>
    <n v="51.2"/>
    <n v="3.4782608695652173"/>
    <x v="0"/>
    <x v="6"/>
    <x v="1"/>
    <x v="1"/>
    <s v="ZAR"/>
    <x v="2"/>
  </r>
  <r>
    <x v="575"/>
    <x v="569"/>
    <x v="0"/>
    <x v="3"/>
    <x v="7"/>
    <x v="1"/>
    <n v="1"/>
    <x v="0"/>
    <n v="38.18"/>
    <n v="38.18"/>
    <n v="2.59375"/>
    <x v="0"/>
    <x v="6"/>
    <x v="1"/>
    <x v="1"/>
    <s v="ZAR"/>
    <x v="2"/>
  </r>
  <r>
    <x v="575"/>
    <x v="569"/>
    <x v="0"/>
    <x v="3"/>
    <x v="13"/>
    <x v="1"/>
    <n v="4"/>
    <x v="0"/>
    <n v="60.26"/>
    <n v="241.04"/>
    <n v="16.375"/>
    <x v="0"/>
    <x v="6"/>
    <x v="1"/>
    <x v="1"/>
    <s v="ZAR"/>
    <x v="2"/>
  </r>
  <r>
    <x v="575"/>
    <x v="569"/>
    <x v="0"/>
    <x v="3"/>
    <x v="22"/>
    <x v="3"/>
    <n v="1"/>
    <x v="0"/>
    <n v="47.4"/>
    <n v="47.4"/>
    <n v="3.2201086956521738"/>
    <x v="0"/>
    <x v="6"/>
    <x v="1"/>
    <x v="1"/>
    <s v="ZAR"/>
    <x v="2"/>
  </r>
  <r>
    <x v="575"/>
    <x v="569"/>
    <x v="0"/>
    <x v="3"/>
    <x v="13"/>
    <x v="1"/>
    <n v="4"/>
    <x v="0"/>
    <n v="60.26"/>
    <n v="241.04"/>
    <n v="16.375"/>
    <x v="0"/>
    <x v="6"/>
    <x v="1"/>
    <x v="1"/>
    <s v="ZAR"/>
    <x v="2"/>
  </r>
  <r>
    <x v="575"/>
    <x v="569"/>
    <x v="0"/>
    <x v="3"/>
    <x v="22"/>
    <x v="3"/>
    <n v="1"/>
    <x v="0"/>
    <n v="86.87"/>
    <n v="86.87"/>
    <n v="5.9014945652173916"/>
    <x v="0"/>
    <x v="6"/>
    <x v="1"/>
    <x v="1"/>
    <s v="ZAR"/>
    <x v="2"/>
  </r>
  <r>
    <x v="576"/>
    <x v="570"/>
    <x v="0"/>
    <x v="11"/>
    <x v="58"/>
    <x v="0"/>
    <n v="1"/>
    <x v="0"/>
    <n v="9900"/>
    <n v="9900"/>
    <n v="24.626865671641792"/>
    <x v="0"/>
    <x v="40"/>
    <x v="0"/>
    <x v="0"/>
    <s v="NGN"/>
    <x v="0"/>
  </r>
  <r>
    <x v="576"/>
    <x v="570"/>
    <x v="0"/>
    <x v="6"/>
    <x v="32"/>
    <x v="3"/>
    <n v="1"/>
    <x v="0"/>
    <n v="4600"/>
    <n v="4600"/>
    <n v="11.442786069651742"/>
    <x v="0"/>
    <x v="40"/>
    <x v="0"/>
    <x v="0"/>
    <s v="NGN"/>
    <x v="0"/>
  </r>
  <r>
    <x v="576"/>
    <x v="371"/>
    <x v="2"/>
    <x v="1"/>
    <x v="36"/>
    <x v="3"/>
    <n v="3"/>
    <x v="0"/>
    <n v="4200"/>
    <n v="12600"/>
    <n v="31.343283582089551"/>
    <x v="0"/>
    <x v="3"/>
    <x v="0"/>
    <x v="0"/>
    <s v="NGN"/>
    <x v="1"/>
  </r>
  <r>
    <x v="576"/>
    <x v="571"/>
    <x v="1"/>
    <x v="3"/>
    <x v="12"/>
    <x v="1"/>
    <n v="1"/>
    <x v="0"/>
    <n v="69.459999999999994"/>
    <n v="69.459999999999994"/>
    <n v="4.7187499999999991"/>
    <x v="0"/>
    <x v="10"/>
    <x v="1"/>
    <x v="1"/>
    <s v="ZAR"/>
    <x v="0"/>
  </r>
  <r>
    <x v="576"/>
    <x v="571"/>
    <x v="1"/>
    <x v="3"/>
    <x v="4"/>
    <x v="3"/>
    <n v="1"/>
    <x v="0"/>
    <n v="83.63"/>
    <n v="83.63"/>
    <n v="5.6813858695652169"/>
    <x v="0"/>
    <x v="10"/>
    <x v="1"/>
    <x v="1"/>
    <s v="ZAR"/>
    <x v="0"/>
  </r>
  <r>
    <x v="576"/>
    <x v="571"/>
    <x v="1"/>
    <x v="3"/>
    <x v="22"/>
    <x v="3"/>
    <n v="4"/>
    <x v="0"/>
    <n v="19.989999999999998"/>
    <n v="79.959999999999994"/>
    <n v="5.4320652173913038"/>
    <x v="0"/>
    <x v="10"/>
    <x v="1"/>
    <x v="1"/>
    <s v="ZAR"/>
    <x v="0"/>
  </r>
  <r>
    <x v="577"/>
    <x v="176"/>
    <x v="1"/>
    <x v="0"/>
    <x v="0"/>
    <x v="0"/>
    <n v="3"/>
    <x v="0"/>
    <n v="3200"/>
    <n v="9600"/>
    <n v="23.880597014925375"/>
    <x v="0"/>
    <x v="15"/>
    <x v="2"/>
    <x v="0"/>
    <s v="NGN"/>
    <x v="0"/>
  </r>
  <r>
    <x v="577"/>
    <x v="176"/>
    <x v="1"/>
    <x v="0"/>
    <x v="0"/>
    <x v="0"/>
    <n v="2"/>
    <x v="0"/>
    <n v="2550"/>
    <n v="5100"/>
    <n v="12.686567164179104"/>
    <x v="0"/>
    <x v="15"/>
    <x v="2"/>
    <x v="0"/>
    <s v="NGN"/>
    <x v="0"/>
  </r>
  <r>
    <x v="578"/>
    <x v="572"/>
    <x v="1"/>
    <x v="3"/>
    <x v="22"/>
    <x v="3"/>
    <n v="1"/>
    <x v="0"/>
    <n v="47.4"/>
    <n v="47.4"/>
    <n v="3.2201086956521738"/>
    <x v="0"/>
    <x v="6"/>
    <x v="1"/>
    <x v="1"/>
    <s v="ZAR"/>
    <x v="2"/>
  </r>
  <r>
    <x v="578"/>
    <x v="572"/>
    <x v="1"/>
    <x v="3"/>
    <x v="11"/>
    <x v="2"/>
    <n v="1"/>
    <x v="0"/>
    <n v="50.23"/>
    <n v="50.23"/>
    <n v="3.4123641304347823"/>
    <x v="0"/>
    <x v="6"/>
    <x v="1"/>
    <x v="1"/>
    <s v="ZAR"/>
    <x v="2"/>
  </r>
  <r>
    <x v="578"/>
    <x v="572"/>
    <x v="1"/>
    <x v="3"/>
    <x v="22"/>
    <x v="3"/>
    <n v="1"/>
    <x v="0"/>
    <n v="86.87"/>
    <n v="86.87"/>
    <n v="5.9014945652173916"/>
    <x v="0"/>
    <x v="6"/>
    <x v="1"/>
    <x v="1"/>
    <s v="ZAR"/>
    <x v="2"/>
  </r>
  <r>
    <x v="579"/>
    <x v="566"/>
    <x v="2"/>
    <x v="3"/>
    <x v="30"/>
    <x v="2"/>
    <n v="1"/>
    <x v="0"/>
    <n v="50.78"/>
    <n v="50.78"/>
    <n v="3.449728260869565"/>
    <x v="1"/>
    <x v="6"/>
    <x v="1"/>
    <x v="1"/>
    <s v="ZAR"/>
    <x v="2"/>
  </r>
  <r>
    <x v="579"/>
    <x v="566"/>
    <x v="2"/>
    <x v="3"/>
    <x v="11"/>
    <x v="2"/>
    <n v="1"/>
    <x v="0"/>
    <n v="50.23"/>
    <n v="50.23"/>
    <n v="3.4123641304347823"/>
    <x v="1"/>
    <x v="6"/>
    <x v="1"/>
    <x v="1"/>
    <s v="ZAR"/>
    <x v="2"/>
  </r>
  <r>
    <x v="580"/>
    <x v="117"/>
    <x v="0"/>
    <x v="11"/>
    <x v="58"/>
    <x v="0"/>
    <n v="1"/>
    <x v="0"/>
    <n v="20500"/>
    <n v="20500"/>
    <n v="50.995024875621894"/>
    <x v="0"/>
    <x v="48"/>
    <x v="0"/>
    <x v="0"/>
    <s v="NGN"/>
    <x v="0"/>
  </r>
  <r>
    <x v="580"/>
    <x v="573"/>
    <x v="1"/>
    <x v="7"/>
    <x v="28"/>
    <x v="5"/>
    <n v="2"/>
    <x v="0"/>
    <n v="13030"/>
    <n v="26060"/>
    <n v="64.825870646766163"/>
    <x v="0"/>
    <x v="8"/>
    <x v="0"/>
    <x v="0"/>
    <s v="NGN"/>
    <x v="0"/>
  </r>
  <r>
    <x v="580"/>
    <x v="574"/>
    <x v="1"/>
    <x v="6"/>
    <x v="32"/>
    <x v="3"/>
    <n v="5"/>
    <x v="0"/>
    <n v="4600"/>
    <n v="23000"/>
    <n v="57.213930348258707"/>
    <x v="0"/>
    <x v="55"/>
    <x v="0"/>
    <x v="0"/>
    <s v="NGN"/>
    <x v="0"/>
  </r>
  <r>
    <x v="580"/>
    <x v="575"/>
    <x v="1"/>
    <x v="3"/>
    <x v="11"/>
    <x v="2"/>
    <n v="2"/>
    <x v="0"/>
    <n v="50.23"/>
    <n v="100.46"/>
    <n v="6.8247282608695645"/>
    <x v="0"/>
    <x v="10"/>
    <x v="1"/>
    <x v="1"/>
    <s v="ZAR"/>
    <x v="2"/>
  </r>
  <r>
    <x v="580"/>
    <x v="575"/>
    <x v="1"/>
    <x v="3"/>
    <x v="13"/>
    <x v="1"/>
    <n v="8"/>
    <x v="0"/>
    <n v="60.26"/>
    <n v="482.08"/>
    <n v="32.75"/>
    <x v="0"/>
    <x v="10"/>
    <x v="1"/>
    <x v="1"/>
    <s v="ZAR"/>
    <x v="2"/>
  </r>
  <r>
    <x v="580"/>
    <x v="575"/>
    <x v="1"/>
    <x v="3"/>
    <x v="12"/>
    <x v="1"/>
    <n v="1"/>
    <x v="0"/>
    <n v="29.9"/>
    <n v="29.9"/>
    <n v="2.03125"/>
    <x v="0"/>
    <x v="10"/>
    <x v="1"/>
    <x v="1"/>
    <s v="ZAR"/>
    <x v="2"/>
  </r>
  <r>
    <x v="581"/>
    <x v="576"/>
    <x v="1"/>
    <x v="3"/>
    <x v="25"/>
    <x v="3"/>
    <n v="1"/>
    <x v="0"/>
    <n v="83.97"/>
    <n v="83.97"/>
    <n v="5.7044836956521738"/>
    <x v="0"/>
    <x v="9"/>
    <x v="1"/>
    <x v="1"/>
    <s v="ZAR"/>
    <x v="0"/>
  </r>
  <r>
    <x v="581"/>
    <x v="576"/>
    <x v="1"/>
    <x v="3"/>
    <x v="44"/>
    <x v="2"/>
    <n v="1"/>
    <x v="0"/>
    <n v="55.55"/>
    <n v="55.55"/>
    <n v="3.773777173913043"/>
    <x v="0"/>
    <x v="9"/>
    <x v="1"/>
    <x v="1"/>
    <s v="ZAR"/>
    <x v="0"/>
  </r>
  <r>
    <x v="582"/>
    <x v="577"/>
    <x v="1"/>
    <x v="4"/>
    <x v="9"/>
    <x v="3"/>
    <n v="1"/>
    <x v="0"/>
    <n v="2500"/>
    <n v="2500"/>
    <n v="6.2189054726368163"/>
    <x v="0"/>
    <x v="21"/>
    <x v="0"/>
    <x v="0"/>
    <s v="NGN"/>
    <x v="0"/>
  </r>
  <r>
    <x v="583"/>
    <x v="578"/>
    <x v="2"/>
    <x v="3"/>
    <x v="8"/>
    <x v="3"/>
    <n v="2"/>
    <x v="0"/>
    <n v="38.159999999999997"/>
    <n v="76.319999999999993"/>
    <n v="5.1847826086956514"/>
    <x v="0"/>
    <x v="9"/>
    <x v="1"/>
    <x v="1"/>
    <s v="ZAR"/>
    <x v="2"/>
  </r>
  <r>
    <x v="583"/>
    <x v="578"/>
    <x v="2"/>
    <x v="3"/>
    <x v="30"/>
    <x v="2"/>
    <n v="1"/>
    <x v="0"/>
    <n v="50.78"/>
    <n v="50.78"/>
    <n v="3.449728260869565"/>
    <x v="0"/>
    <x v="9"/>
    <x v="1"/>
    <x v="1"/>
    <s v="ZAR"/>
    <x v="2"/>
  </r>
  <r>
    <x v="584"/>
    <x v="579"/>
    <x v="0"/>
    <x v="0"/>
    <x v="0"/>
    <x v="0"/>
    <n v="1"/>
    <x v="0"/>
    <n v="3200"/>
    <n v="3200"/>
    <n v="7.9601990049751246"/>
    <x v="0"/>
    <x v="27"/>
    <x v="0"/>
    <x v="0"/>
    <s v="NGN"/>
    <x v="0"/>
  </r>
  <r>
    <x v="584"/>
    <x v="579"/>
    <x v="0"/>
    <x v="2"/>
    <x v="5"/>
    <x v="1"/>
    <n v="1"/>
    <x v="0"/>
    <n v="3950"/>
    <n v="3950"/>
    <n v="9.8258706467661696"/>
    <x v="0"/>
    <x v="27"/>
    <x v="0"/>
    <x v="0"/>
    <s v="NGN"/>
    <x v="0"/>
  </r>
  <r>
    <x v="585"/>
    <x v="69"/>
    <x v="0"/>
    <x v="6"/>
    <x v="32"/>
    <x v="3"/>
    <n v="10"/>
    <x v="0"/>
    <n v="4600"/>
    <n v="46000"/>
    <n v="114.42786069651741"/>
    <x v="0"/>
    <x v="55"/>
    <x v="0"/>
    <x v="0"/>
    <s v="NGN"/>
    <x v="1"/>
  </r>
  <r>
    <x v="586"/>
    <x v="580"/>
    <x v="2"/>
    <x v="11"/>
    <x v="58"/>
    <x v="0"/>
    <n v="2"/>
    <x v="0"/>
    <n v="9900"/>
    <n v="19800"/>
    <n v="49.253731343283583"/>
    <x v="0"/>
    <x v="11"/>
    <x v="2"/>
    <x v="0"/>
    <s v="NGN"/>
    <x v="0"/>
  </r>
  <r>
    <x v="586"/>
    <x v="166"/>
    <x v="2"/>
    <x v="7"/>
    <x v="46"/>
    <x v="5"/>
    <n v="6"/>
    <x v="0"/>
    <n v="7430"/>
    <n v="44580"/>
    <n v="110.8955223880597"/>
    <x v="0"/>
    <x v="33"/>
    <x v="2"/>
    <x v="0"/>
    <s v="NGN"/>
    <x v="1"/>
  </r>
  <r>
    <x v="586"/>
    <x v="166"/>
    <x v="2"/>
    <x v="7"/>
    <x v="28"/>
    <x v="5"/>
    <n v="4"/>
    <x v="0"/>
    <n v="13030"/>
    <n v="52120"/>
    <n v="129.65174129353233"/>
    <x v="0"/>
    <x v="33"/>
    <x v="2"/>
    <x v="0"/>
    <s v="NGN"/>
    <x v="1"/>
  </r>
  <r>
    <x v="587"/>
    <x v="581"/>
    <x v="2"/>
    <x v="3"/>
    <x v="6"/>
    <x v="3"/>
    <n v="2"/>
    <x v="0"/>
    <n v="95.98"/>
    <n v="191.96"/>
    <n v="13.040760869565217"/>
    <x v="0"/>
    <x v="6"/>
    <x v="1"/>
    <x v="1"/>
    <s v="ZAR"/>
    <x v="2"/>
  </r>
  <r>
    <x v="587"/>
    <x v="581"/>
    <x v="2"/>
    <x v="3"/>
    <x v="8"/>
    <x v="3"/>
    <n v="1"/>
    <x v="0"/>
    <n v="38.99"/>
    <n v="38.99"/>
    <n v="2.6487771739130435"/>
    <x v="0"/>
    <x v="6"/>
    <x v="1"/>
    <x v="1"/>
    <s v="ZAR"/>
    <x v="2"/>
  </r>
  <r>
    <x v="588"/>
    <x v="65"/>
    <x v="1"/>
    <x v="5"/>
    <x v="65"/>
    <x v="4"/>
    <n v="2"/>
    <x v="0"/>
    <n v="9500"/>
    <n v="19000"/>
    <n v="47.263681592039802"/>
    <x v="0"/>
    <x v="15"/>
    <x v="0"/>
    <x v="0"/>
    <s v="NGN"/>
    <x v="0"/>
  </r>
  <r>
    <x v="588"/>
    <x v="582"/>
    <x v="1"/>
    <x v="6"/>
    <x v="32"/>
    <x v="3"/>
    <n v="1"/>
    <x v="0"/>
    <n v="4600"/>
    <n v="4600"/>
    <n v="11.442786069651742"/>
    <x v="0"/>
    <x v="61"/>
    <x v="2"/>
    <x v="0"/>
    <s v="NGN"/>
    <x v="0"/>
  </r>
  <r>
    <x v="589"/>
    <x v="583"/>
    <x v="0"/>
    <x v="3"/>
    <x v="29"/>
    <x v="0"/>
    <n v="1"/>
    <x v="0"/>
    <n v="99.82"/>
    <n v="99.82"/>
    <n v="6.7812499999999991"/>
    <x v="0"/>
    <x v="10"/>
    <x v="1"/>
    <x v="1"/>
    <s v="ZAR"/>
    <x v="2"/>
  </r>
  <r>
    <x v="589"/>
    <x v="583"/>
    <x v="0"/>
    <x v="3"/>
    <x v="53"/>
    <x v="2"/>
    <n v="1"/>
    <x v="0"/>
    <n v="86.87"/>
    <n v="86.87"/>
    <n v="5.9014945652173916"/>
    <x v="0"/>
    <x v="10"/>
    <x v="1"/>
    <x v="1"/>
    <s v="ZAR"/>
    <x v="2"/>
  </r>
  <r>
    <x v="590"/>
    <x v="584"/>
    <x v="2"/>
    <x v="3"/>
    <x v="6"/>
    <x v="3"/>
    <n v="1"/>
    <x v="0"/>
    <n v="51.2"/>
    <n v="51.2"/>
    <n v="3.4782608695652173"/>
    <x v="0"/>
    <x v="10"/>
    <x v="1"/>
    <x v="1"/>
    <s v="ZAR"/>
    <x v="2"/>
  </r>
  <r>
    <x v="590"/>
    <x v="584"/>
    <x v="2"/>
    <x v="3"/>
    <x v="13"/>
    <x v="1"/>
    <n v="1"/>
    <x v="0"/>
    <n v="60.26"/>
    <n v="60.26"/>
    <n v="4.09375"/>
    <x v="0"/>
    <x v="10"/>
    <x v="1"/>
    <x v="1"/>
    <s v="ZAR"/>
    <x v="2"/>
  </r>
  <r>
    <x v="591"/>
    <x v="585"/>
    <x v="1"/>
    <x v="0"/>
    <x v="0"/>
    <x v="0"/>
    <n v="5"/>
    <x v="0"/>
    <n v="3400"/>
    <n v="17000"/>
    <n v="42.288557213930346"/>
    <x v="0"/>
    <x v="40"/>
    <x v="0"/>
    <x v="0"/>
    <s v="NGN"/>
    <x v="1"/>
  </r>
  <r>
    <x v="591"/>
    <x v="585"/>
    <x v="1"/>
    <x v="4"/>
    <x v="9"/>
    <x v="3"/>
    <n v="1"/>
    <x v="0"/>
    <n v="2600"/>
    <n v="2600"/>
    <n v="6.4676616915422889"/>
    <x v="0"/>
    <x v="40"/>
    <x v="0"/>
    <x v="0"/>
    <s v="NGN"/>
    <x v="1"/>
  </r>
  <r>
    <x v="591"/>
    <x v="585"/>
    <x v="1"/>
    <x v="5"/>
    <x v="14"/>
    <x v="4"/>
    <n v="3"/>
    <x v="0"/>
    <n v="6300"/>
    <n v="18900"/>
    <n v="47.014925373134325"/>
    <x v="0"/>
    <x v="40"/>
    <x v="0"/>
    <x v="0"/>
    <s v="NGN"/>
    <x v="1"/>
  </r>
  <r>
    <x v="591"/>
    <x v="585"/>
    <x v="1"/>
    <x v="1"/>
    <x v="36"/>
    <x v="3"/>
    <n v="4"/>
    <x v="0"/>
    <n v="4200"/>
    <n v="16800"/>
    <n v="41.791044776119406"/>
    <x v="0"/>
    <x v="40"/>
    <x v="0"/>
    <x v="0"/>
    <s v="NGN"/>
    <x v="1"/>
  </r>
  <r>
    <x v="592"/>
    <x v="159"/>
    <x v="2"/>
    <x v="11"/>
    <x v="58"/>
    <x v="0"/>
    <n v="3"/>
    <x v="0"/>
    <n v="9900"/>
    <n v="29700"/>
    <n v="73.880597014925371"/>
    <x v="0"/>
    <x v="3"/>
    <x v="0"/>
    <x v="0"/>
    <s v="NGN"/>
    <x v="1"/>
  </r>
  <r>
    <x v="593"/>
    <x v="586"/>
    <x v="2"/>
    <x v="1"/>
    <x v="16"/>
    <x v="2"/>
    <n v="20"/>
    <x v="0"/>
    <n v="17500"/>
    <n v="350000"/>
    <n v="870.64676616915426"/>
    <x v="0"/>
    <x v="34"/>
    <x v="0"/>
    <x v="0"/>
    <s v="NGN"/>
    <x v="1"/>
  </r>
  <r>
    <x v="594"/>
    <x v="587"/>
    <x v="2"/>
    <x v="1"/>
    <x v="49"/>
    <x v="1"/>
    <n v="4"/>
    <x v="0"/>
    <n v="9700"/>
    <n v="38800"/>
    <n v="96.517412935323378"/>
    <x v="0"/>
    <x v="0"/>
    <x v="0"/>
    <x v="0"/>
    <s v="NGN"/>
    <x v="0"/>
  </r>
  <r>
    <x v="595"/>
    <x v="588"/>
    <x v="1"/>
    <x v="0"/>
    <x v="0"/>
    <x v="0"/>
    <n v="2"/>
    <x v="0"/>
    <n v="3200"/>
    <n v="6400"/>
    <n v="15.920398009950249"/>
    <x v="0"/>
    <x v="7"/>
    <x v="0"/>
    <x v="0"/>
    <s v="NGN"/>
    <x v="0"/>
  </r>
  <r>
    <x v="596"/>
    <x v="589"/>
    <x v="0"/>
    <x v="3"/>
    <x v="6"/>
    <x v="3"/>
    <n v="1"/>
    <x v="0"/>
    <n v="95.98"/>
    <n v="95.98"/>
    <n v="6.5203804347826084"/>
    <x v="0"/>
    <x v="9"/>
    <x v="1"/>
    <x v="1"/>
    <s v="ZAR"/>
    <x v="2"/>
  </r>
  <r>
    <x v="596"/>
    <x v="589"/>
    <x v="0"/>
    <x v="3"/>
    <x v="22"/>
    <x v="3"/>
    <n v="3"/>
    <x v="0"/>
    <n v="19.989999999999998"/>
    <n v="59.97"/>
    <n v="4.0740489130434776"/>
    <x v="0"/>
    <x v="9"/>
    <x v="1"/>
    <x v="1"/>
    <s v="ZAR"/>
    <x v="2"/>
  </r>
  <r>
    <x v="596"/>
    <x v="590"/>
    <x v="2"/>
    <x v="3"/>
    <x v="6"/>
    <x v="3"/>
    <n v="2"/>
    <x v="0"/>
    <n v="27.46"/>
    <n v="54.92"/>
    <n v="3.730978260869565"/>
    <x v="0"/>
    <x v="10"/>
    <x v="1"/>
    <x v="1"/>
    <s v="ZAR"/>
    <x v="2"/>
  </r>
  <r>
    <x v="596"/>
    <x v="590"/>
    <x v="2"/>
    <x v="3"/>
    <x v="6"/>
    <x v="3"/>
    <n v="1"/>
    <x v="0"/>
    <n v="42.5"/>
    <n v="42.5"/>
    <n v="2.887228260869565"/>
    <x v="0"/>
    <x v="10"/>
    <x v="1"/>
    <x v="1"/>
    <s v="ZAR"/>
    <x v="2"/>
  </r>
  <r>
    <x v="596"/>
    <x v="590"/>
    <x v="2"/>
    <x v="3"/>
    <x v="22"/>
    <x v="3"/>
    <n v="2"/>
    <x v="0"/>
    <n v="19.989999999999998"/>
    <n v="39.979999999999997"/>
    <n v="2.7160326086956519"/>
    <x v="0"/>
    <x v="10"/>
    <x v="1"/>
    <x v="1"/>
    <s v="ZAR"/>
    <x v="2"/>
  </r>
  <r>
    <x v="597"/>
    <x v="591"/>
    <x v="1"/>
    <x v="3"/>
    <x v="8"/>
    <x v="3"/>
    <n v="2"/>
    <x v="0"/>
    <n v="38.99"/>
    <n v="77.98"/>
    <n v="5.2975543478260869"/>
    <x v="0"/>
    <x v="9"/>
    <x v="1"/>
    <x v="1"/>
    <s v="ZAR"/>
    <x v="2"/>
  </r>
  <r>
    <x v="597"/>
    <x v="591"/>
    <x v="1"/>
    <x v="3"/>
    <x v="6"/>
    <x v="3"/>
    <n v="1"/>
    <x v="0"/>
    <n v="51.2"/>
    <n v="51.2"/>
    <n v="3.4782608695652173"/>
    <x v="0"/>
    <x v="9"/>
    <x v="1"/>
    <x v="1"/>
    <s v="ZAR"/>
    <x v="2"/>
  </r>
  <r>
    <x v="598"/>
    <x v="592"/>
    <x v="0"/>
    <x v="3"/>
    <x v="13"/>
    <x v="1"/>
    <n v="116"/>
    <x v="1"/>
    <n v="60.26"/>
    <n v="6990.16"/>
    <n v="474.87499999999994"/>
    <x v="0"/>
    <x v="9"/>
    <x v="1"/>
    <x v="1"/>
    <s v="ZAR"/>
    <x v="2"/>
  </r>
  <r>
    <x v="599"/>
    <x v="593"/>
    <x v="1"/>
    <x v="11"/>
    <x v="58"/>
    <x v="0"/>
    <n v="10"/>
    <x v="0"/>
    <n v="9900"/>
    <n v="99000"/>
    <n v="246.26865671641792"/>
    <x v="0"/>
    <x v="13"/>
    <x v="0"/>
    <x v="0"/>
    <s v="NGN"/>
    <x v="1"/>
  </r>
  <r>
    <x v="600"/>
    <x v="594"/>
    <x v="2"/>
    <x v="3"/>
    <x v="8"/>
    <x v="3"/>
    <n v="1"/>
    <x v="0"/>
    <n v="47.47"/>
    <n v="47.47"/>
    <n v="3.2248641304347823"/>
    <x v="0"/>
    <x v="9"/>
    <x v="1"/>
    <x v="1"/>
    <s v="ZAR"/>
    <x v="2"/>
  </r>
  <r>
    <x v="600"/>
    <x v="594"/>
    <x v="2"/>
    <x v="3"/>
    <x v="13"/>
    <x v="1"/>
    <n v="1"/>
    <x v="0"/>
    <n v="60.26"/>
    <n v="60.26"/>
    <n v="4.09375"/>
    <x v="0"/>
    <x v="9"/>
    <x v="1"/>
    <x v="1"/>
    <s v="ZAR"/>
    <x v="2"/>
  </r>
  <r>
    <x v="600"/>
    <x v="594"/>
    <x v="2"/>
    <x v="3"/>
    <x v="6"/>
    <x v="3"/>
    <n v="1"/>
    <x v="0"/>
    <n v="51.2"/>
    <n v="51.2"/>
    <n v="3.4782608695652173"/>
    <x v="0"/>
    <x v="9"/>
    <x v="1"/>
    <x v="1"/>
    <s v="ZAR"/>
    <x v="2"/>
  </r>
  <r>
    <x v="600"/>
    <x v="594"/>
    <x v="2"/>
    <x v="3"/>
    <x v="8"/>
    <x v="3"/>
    <n v="1"/>
    <x v="0"/>
    <n v="71.900000000000006"/>
    <n v="71.900000000000006"/>
    <n v="4.8845108695652177"/>
    <x v="0"/>
    <x v="9"/>
    <x v="1"/>
    <x v="1"/>
    <s v="ZAR"/>
    <x v="2"/>
  </r>
  <r>
    <x v="600"/>
    <x v="594"/>
    <x v="2"/>
    <x v="3"/>
    <x v="6"/>
    <x v="3"/>
    <n v="1"/>
    <x v="0"/>
    <n v="95.98"/>
    <n v="95.98"/>
    <n v="6.5203804347826084"/>
    <x v="0"/>
    <x v="9"/>
    <x v="1"/>
    <x v="1"/>
    <s v="ZAR"/>
    <x v="2"/>
  </r>
  <r>
    <x v="601"/>
    <x v="595"/>
    <x v="2"/>
    <x v="5"/>
    <x v="31"/>
    <x v="6"/>
    <n v="5"/>
    <x v="0"/>
    <n v="5620"/>
    <n v="28100"/>
    <n v="69.900497512437809"/>
    <x v="0"/>
    <x v="53"/>
    <x v="0"/>
    <x v="0"/>
    <s v="NGN"/>
    <x v="0"/>
  </r>
  <r>
    <x v="601"/>
    <x v="596"/>
    <x v="0"/>
    <x v="6"/>
    <x v="32"/>
    <x v="3"/>
    <n v="1"/>
    <x v="0"/>
    <n v="4600"/>
    <n v="4600"/>
    <n v="11.442786069651742"/>
    <x v="0"/>
    <x v="40"/>
    <x v="0"/>
    <x v="0"/>
    <s v="NGN"/>
    <x v="0"/>
  </r>
  <r>
    <x v="602"/>
    <x v="361"/>
    <x v="0"/>
    <x v="11"/>
    <x v="58"/>
    <x v="0"/>
    <n v="1"/>
    <x v="0"/>
    <n v="9900"/>
    <n v="9900"/>
    <n v="24.626865671641792"/>
    <x v="0"/>
    <x v="53"/>
    <x v="0"/>
    <x v="0"/>
    <s v="NGN"/>
    <x v="0"/>
  </r>
  <r>
    <x v="602"/>
    <x v="597"/>
    <x v="1"/>
    <x v="10"/>
    <x v="52"/>
    <x v="1"/>
    <n v="6"/>
    <x v="0"/>
    <n v="5000"/>
    <n v="30000"/>
    <n v="74.626865671641795"/>
    <x v="0"/>
    <x v="58"/>
    <x v="0"/>
    <x v="0"/>
    <s v="NGN"/>
    <x v="0"/>
  </r>
  <r>
    <x v="602"/>
    <x v="598"/>
    <x v="0"/>
    <x v="3"/>
    <x v="11"/>
    <x v="2"/>
    <n v="1"/>
    <x v="0"/>
    <n v="50.23"/>
    <n v="50.23"/>
    <n v="3.4123641304347823"/>
    <x v="0"/>
    <x v="10"/>
    <x v="1"/>
    <x v="1"/>
    <s v="ZAR"/>
    <x v="0"/>
  </r>
  <r>
    <x v="602"/>
    <x v="598"/>
    <x v="0"/>
    <x v="3"/>
    <x v="4"/>
    <x v="3"/>
    <n v="1"/>
    <x v="0"/>
    <n v="83.63"/>
    <n v="83.63"/>
    <n v="5.6813858695652169"/>
    <x v="0"/>
    <x v="10"/>
    <x v="1"/>
    <x v="1"/>
    <s v="ZAR"/>
    <x v="0"/>
  </r>
  <r>
    <x v="602"/>
    <x v="598"/>
    <x v="0"/>
    <x v="3"/>
    <x v="12"/>
    <x v="1"/>
    <n v="1"/>
    <x v="0"/>
    <n v="69.459999999999994"/>
    <n v="69.459999999999994"/>
    <n v="4.7187499999999991"/>
    <x v="0"/>
    <x v="10"/>
    <x v="1"/>
    <x v="1"/>
    <s v="ZAR"/>
    <x v="0"/>
  </r>
  <r>
    <x v="603"/>
    <x v="305"/>
    <x v="0"/>
    <x v="10"/>
    <x v="52"/>
    <x v="1"/>
    <n v="8"/>
    <x v="0"/>
    <n v="5000"/>
    <n v="40000"/>
    <n v="99.50248756218906"/>
    <x v="0"/>
    <x v="35"/>
    <x v="2"/>
    <x v="0"/>
    <s v="NGN"/>
    <x v="0"/>
  </r>
  <r>
    <x v="604"/>
    <x v="599"/>
    <x v="2"/>
    <x v="0"/>
    <x v="27"/>
    <x v="0"/>
    <n v="2"/>
    <x v="0"/>
    <n v="1100"/>
    <n v="2200"/>
    <n v="5.4726368159203984"/>
    <x v="0"/>
    <x v="33"/>
    <x v="0"/>
    <x v="0"/>
    <s v="NGN"/>
    <x v="0"/>
  </r>
  <r>
    <x v="604"/>
    <x v="599"/>
    <x v="2"/>
    <x v="5"/>
    <x v="14"/>
    <x v="4"/>
    <n v="1"/>
    <x v="0"/>
    <n v="6300"/>
    <n v="6300"/>
    <n v="15.671641791044776"/>
    <x v="0"/>
    <x v="33"/>
    <x v="0"/>
    <x v="0"/>
    <s v="NGN"/>
    <x v="0"/>
  </r>
  <r>
    <x v="605"/>
    <x v="600"/>
    <x v="1"/>
    <x v="10"/>
    <x v="52"/>
    <x v="1"/>
    <n v="6"/>
    <x v="0"/>
    <n v="5000"/>
    <n v="30000"/>
    <n v="74.626865671641795"/>
    <x v="0"/>
    <x v="53"/>
    <x v="0"/>
    <x v="0"/>
    <s v="NGN"/>
    <x v="0"/>
  </r>
  <r>
    <x v="606"/>
    <x v="321"/>
    <x v="2"/>
    <x v="10"/>
    <x v="52"/>
    <x v="1"/>
    <n v="6"/>
    <x v="0"/>
    <n v="5000"/>
    <n v="30000"/>
    <n v="74.626865671641795"/>
    <x v="0"/>
    <x v="40"/>
    <x v="0"/>
    <x v="0"/>
    <s v="NGN"/>
    <x v="0"/>
  </r>
  <r>
    <x v="606"/>
    <x v="601"/>
    <x v="2"/>
    <x v="10"/>
    <x v="52"/>
    <x v="1"/>
    <n v="6"/>
    <x v="0"/>
    <n v="5000"/>
    <n v="30000"/>
    <n v="74.626865671641795"/>
    <x v="0"/>
    <x v="21"/>
    <x v="0"/>
    <x v="0"/>
    <s v="NGN"/>
    <x v="0"/>
  </r>
  <r>
    <x v="607"/>
    <x v="602"/>
    <x v="2"/>
    <x v="3"/>
    <x v="29"/>
    <x v="0"/>
    <n v="1"/>
    <x v="0"/>
    <n v="99.82"/>
    <n v="99.82"/>
    <n v="6.7812499999999991"/>
    <x v="0"/>
    <x v="10"/>
    <x v="1"/>
    <x v="1"/>
    <s v="ZAR"/>
    <x v="2"/>
  </r>
  <r>
    <x v="607"/>
    <x v="602"/>
    <x v="2"/>
    <x v="3"/>
    <x v="6"/>
    <x v="3"/>
    <n v="4"/>
    <x v="0"/>
    <n v="51.2"/>
    <n v="204.8"/>
    <n v="13.913043478260869"/>
    <x v="0"/>
    <x v="10"/>
    <x v="1"/>
    <x v="1"/>
    <s v="ZAR"/>
    <x v="2"/>
  </r>
  <r>
    <x v="607"/>
    <x v="602"/>
    <x v="2"/>
    <x v="3"/>
    <x v="8"/>
    <x v="3"/>
    <n v="10"/>
    <x v="0"/>
    <n v="14.49"/>
    <n v="144.9"/>
    <n v="9.84375"/>
    <x v="0"/>
    <x v="10"/>
    <x v="1"/>
    <x v="1"/>
    <s v="ZAR"/>
    <x v="2"/>
  </r>
  <r>
    <x v="607"/>
    <x v="602"/>
    <x v="2"/>
    <x v="3"/>
    <x v="7"/>
    <x v="1"/>
    <n v="1"/>
    <x v="0"/>
    <n v="38.18"/>
    <n v="38.18"/>
    <n v="2.59375"/>
    <x v="0"/>
    <x v="10"/>
    <x v="1"/>
    <x v="1"/>
    <s v="ZAR"/>
    <x v="2"/>
  </r>
  <r>
    <x v="607"/>
    <x v="602"/>
    <x v="2"/>
    <x v="3"/>
    <x v="8"/>
    <x v="3"/>
    <n v="10"/>
    <x v="0"/>
    <n v="14.49"/>
    <n v="144.9"/>
    <n v="9.84375"/>
    <x v="0"/>
    <x v="10"/>
    <x v="1"/>
    <x v="1"/>
    <s v="ZAR"/>
    <x v="2"/>
  </r>
  <r>
    <x v="607"/>
    <x v="602"/>
    <x v="2"/>
    <x v="3"/>
    <x v="7"/>
    <x v="1"/>
    <n v="1"/>
    <x v="0"/>
    <n v="38.18"/>
    <n v="38.18"/>
    <n v="2.59375"/>
    <x v="0"/>
    <x v="10"/>
    <x v="1"/>
    <x v="1"/>
    <s v="ZAR"/>
    <x v="2"/>
  </r>
  <r>
    <x v="607"/>
    <x v="602"/>
    <x v="2"/>
    <x v="3"/>
    <x v="22"/>
    <x v="3"/>
    <n v="2"/>
    <x v="0"/>
    <n v="47.4"/>
    <n v="94.8"/>
    <n v="6.4402173913043477"/>
    <x v="0"/>
    <x v="10"/>
    <x v="1"/>
    <x v="1"/>
    <s v="ZAR"/>
    <x v="2"/>
  </r>
  <r>
    <x v="607"/>
    <x v="602"/>
    <x v="2"/>
    <x v="3"/>
    <x v="8"/>
    <x v="3"/>
    <n v="10"/>
    <x v="0"/>
    <n v="14.49"/>
    <n v="144.9"/>
    <n v="9.84375"/>
    <x v="0"/>
    <x v="10"/>
    <x v="1"/>
    <x v="1"/>
    <s v="ZAR"/>
    <x v="2"/>
  </r>
  <r>
    <x v="607"/>
    <x v="602"/>
    <x v="2"/>
    <x v="3"/>
    <x v="7"/>
    <x v="1"/>
    <n v="1"/>
    <x v="0"/>
    <n v="38.18"/>
    <n v="38.18"/>
    <n v="2.59375"/>
    <x v="0"/>
    <x v="10"/>
    <x v="1"/>
    <x v="1"/>
    <s v="ZAR"/>
    <x v="2"/>
  </r>
  <r>
    <x v="607"/>
    <x v="602"/>
    <x v="2"/>
    <x v="3"/>
    <x v="22"/>
    <x v="3"/>
    <n v="1"/>
    <x v="0"/>
    <n v="86.87"/>
    <n v="86.87"/>
    <n v="5.9014945652173916"/>
    <x v="0"/>
    <x v="10"/>
    <x v="1"/>
    <x v="1"/>
    <s v="ZAR"/>
    <x v="2"/>
  </r>
  <r>
    <x v="607"/>
    <x v="602"/>
    <x v="2"/>
    <x v="3"/>
    <x v="30"/>
    <x v="2"/>
    <n v="2"/>
    <x v="0"/>
    <n v="50.78"/>
    <n v="101.56"/>
    <n v="6.8994565217391299"/>
    <x v="0"/>
    <x v="10"/>
    <x v="1"/>
    <x v="1"/>
    <s v="ZAR"/>
    <x v="2"/>
  </r>
  <r>
    <x v="607"/>
    <x v="602"/>
    <x v="2"/>
    <x v="3"/>
    <x v="23"/>
    <x v="1"/>
    <n v="1"/>
    <x v="0"/>
    <n v="106.49"/>
    <n v="106.49"/>
    <n v="7.2343749999999991"/>
    <x v="0"/>
    <x v="10"/>
    <x v="1"/>
    <x v="1"/>
    <s v="ZAR"/>
    <x v="2"/>
  </r>
  <r>
    <x v="608"/>
    <x v="603"/>
    <x v="0"/>
    <x v="3"/>
    <x v="11"/>
    <x v="2"/>
    <n v="2"/>
    <x v="0"/>
    <n v="50.23"/>
    <n v="100.46"/>
    <n v="6.8247282608695645"/>
    <x v="0"/>
    <x v="10"/>
    <x v="1"/>
    <x v="1"/>
    <s v="ZAR"/>
    <x v="2"/>
  </r>
  <r>
    <x v="608"/>
    <x v="603"/>
    <x v="0"/>
    <x v="3"/>
    <x v="8"/>
    <x v="3"/>
    <n v="1"/>
    <x v="0"/>
    <n v="47.47"/>
    <n v="47.47"/>
    <n v="3.2248641304347823"/>
    <x v="0"/>
    <x v="10"/>
    <x v="1"/>
    <x v="1"/>
    <s v="ZAR"/>
    <x v="2"/>
  </r>
  <r>
    <x v="609"/>
    <x v="604"/>
    <x v="2"/>
    <x v="3"/>
    <x v="38"/>
    <x v="2"/>
    <n v="1"/>
    <x v="0"/>
    <n v="89.77"/>
    <n v="89.77"/>
    <n v="6.0985054347826084"/>
    <x v="0"/>
    <x v="9"/>
    <x v="1"/>
    <x v="1"/>
    <s v="ZAR"/>
    <x v="2"/>
  </r>
  <r>
    <x v="609"/>
    <x v="604"/>
    <x v="2"/>
    <x v="3"/>
    <x v="12"/>
    <x v="1"/>
    <n v="1"/>
    <x v="0"/>
    <n v="69.459999999999994"/>
    <n v="69.459999999999994"/>
    <n v="4.7187499999999991"/>
    <x v="0"/>
    <x v="9"/>
    <x v="1"/>
    <x v="1"/>
    <s v="ZAR"/>
    <x v="2"/>
  </r>
  <r>
    <x v="609"/>
    <x v="604"/>
    <x v="2"/>
    <x v="3"/>
    <x v="7"/>
    <x v="1"/>
    <n v="1"/>
    <x v="0"/>
    <n v="38.18"/>
    <n v="38.18"/>
    <n v="2.59375"/>
    <x v="0"/>
    <x v="9"/>
    <x v="1"/>
    <x v="1"/>
    <s v="ZAR"/>
    <x v="2"/>
  </r>
  <r>
    <x v="609"/>
    <x v="604"/>
    <x v="2"/>
    <x v="3"/>
    <x v="8"/>
    <x v="3"/>
    <n v="5"/>
    <x v="0"/>
    <n v="38.99"/>
    <n v="194.95000000000002"/>
    <n v="13.243885869565219"/>
    <x v="0"/>
    <x v="9"/>
    <x v="1"/>
    <x v="1"/>
    <s v="ZAR"/>
    <x v="2"/>
  </r>
  <r>
    <x v="610"/>
    <x v="605"/>
    <x v="2"/>
    <x v="10"/>
    <x v="52"/>
    <x v="1"/>
    <n v="3"/>
    <x v="0"/>
    <n v="5000"/>
    <n v="15000"/>
    <n v="37.313432835820898"/>
    <x v="0"/>
    <x v="38"/>
    <x v="0"/>
    <x v="0"/>
    <s v="NGN"/>
    <x v="0"/>
  </r>
  <r>
    <x v="611"/>
    <x v="606"/>
    <x v="2"/>
    <x v="6"/>
    <x v="32"/>
    <x v="3"/>
    <n v="10"/>
    <x v="0"/>
    <n v="4600"/>
    <n v="46000"/>
    <n v="114.42786069651741"/>
    <x v="0"/>
    <x v="11"/>
    <x v="2"/>
    <x v="0"/>
    <s v="NGN"/>
    <x v="1"/>
  </r>
  <r>
    <x v="612"/>
    <x v="350"/>
    <x v="0"/>
    <x v="4"/>
    <x v="9"/>
    <x v="3"/>
    <n v="5"/>
    <x v="0"/>
    <n v="2500"/>
    <n v="12500"/>
    <n v="31.094527363184081"/>
    <x v="0"/>
    <x v="17"/>
    <x v="0"/>
    <x v="0"/>
    <s v="NGN"/>
    <x v="0"/>
  </r>
  <r>
    <x v="613"/>
    <x v="607"/>
    <x v="2"/>
    <x v="0"/>
    <x v="0"/>
    <x v="0"/>
    <n v="1"/>
    <x v="0"/>
    <n v="3200"/>
    <n v="3200"/>
    <n v="7.9601990049751246"/>
    <x v="0"/>
    <x v="38"/>
    <x v="0"/>
    <x v="0"/>
    <s v="NGN"/>
    <x v="0"/>
  </r>
  <r>
    <x v="613"/>
    <x v="607"/>
    <x v="2"/>
    <x v="2"/>
    <x v="17"/>
    <x v="1"/>
    <n v="1"/>
    <x v="0"/>
    <n v="3700"/>
    <n v="3700"/>
    <n v="9.2039800995024876"/>
    <x v="0"/>
    <x v="38"/>
    <x v="0"/>
    <x v="0"/>
    <s v="NGN"/>
    <x v="0"/>
  </r>
  <r>
    <x v="614"/>
    <x v="608"/>
    <x v="2"/>
    <x v="2"/>
    <x v="2"/>
    <x v="1"/>
    <n v="20"/>
    <x v="0"/>
    <n v="2400"/>
    <n v="48000"/>
    <n v="119.40298507462687"/>
    <x v="0"/>
    <x v="20"/>
    <x v="2"/>
    <x v="0"/>
    <s v="NGN"/>
    <x v="1"/>
  </r>
  <r>
    <x v="614"/>
    <x v="570"/>
    <x v="0"/>
    <x v="10"/>
    <x v="52"/>
    <x v="1"/>
    <n v="2"/>
    <x v="0"/>
    <n v="5000"/>
    <n v="10000"/>
    <n v="24.875621890547265"/>
    <x v="0"/>
    <x v="40"/>
    <x v="0"/>
    <x v="0"/>
    <s v="NGN"/>
    <x v="0"/>
  </r>
  <r>
    <x v="615"/>
    <x v="226"/>
    <x v="1"/>
    <x v="2"/>
    <x v="17"/>
    <x v="1"/>
    <n v="1"/>
    <x v="0"/>
    <n v="3700"/>
    <n v="3700"/>
    <n v="9.2039800995024876"/>
    <x v="0"/>
    <x v="3"/>
    <x v="0"/>
    <x v="0"/>
    <s v="NGN"/>
    <x v="0"/>
  </r>
  <r>
    <x v="615"/>
    <x v="226"/>
    <x v="1"/>
    <x v="6"/>
    <x v="32"/>
    <x v="3"/>
    <n v="1"/>
    <x v="0"/>
    <n v="4600"/>
    <n v="4600"/>
    <n v="11.442786069651742"/>
    <x v="0"/>
    <x v="3"/>
    <x v="0"/>
    <x v="0"/>
    <s v="NGN"/>
    <x v="0"/>
  </r>
  <r>
    <x v="616"/>
    <x v="609"/>
    <x v="0"/>
    <x v="0"/>
    <x v="0"/>
    <x v="0"/>
    <n v="3"/>
    <x v="0"/>
    <n v="3200"/>
    <n v="9600"/>
    <n v="23.880597014925375"/>
    <x v="0"/>
    <x v="14"/>
    <x v="0"/>
    <x v="0"/>
    <s v="NGN"/>
    <x v="0"/>
  </r>
  <r>
    <x v="617"/>
    <x v="605"/>
    <x v="2"/>
    <x v="10"/>
    <x v="52"/>
    <x v="1"/>
    <n v="1"/>
    <x v="0"/>
    <n v="5000"/>
    <n v="5000"/>
    <n v="12.437810945273633"/>
    <x v="0"/>
    <x v="38"/>
    <x v="0"/>
    <x v="0"/>
    <s v="NGN"/>
    <x v="0"/>
  </r>
  <r>
    <x v="618"/>
    <x v="610"/>
    <x v="1"/>
    <x v="0"/>
    <x v="0"/>
    <x v="0"/>
    <n v="1"/>
    <x v="0"/>
    <n v="3200"/>
    <n v="3200"/>
    <n v="7.9601990049751246"/>
    <x v="0"/>
    <x v="38"/>
    <x v="0"/>
    <x v="0"/>
    <s v="NGN"/>
    <x v="2"/>
  </r>
  <r>
    <x v="618"/>
    <x v="610"/>
    <x v="1"/>
    <x v="2"/>
    <x v="2"/>
    <x v="1"/>
    <n v="2"/>
    <x v="0"/>
    <n v="2800"/>
    <n v="5600"/>
    <n v="13.930348258706468"/>
    <x v="0"/>
    <x v="38"/>
    <x v="0"/>
    <x v="0"/>
    <s v="NGN"/>
    <x v="2"/>
  </r>
  <r>
    <x v="618"/>
    <x v="610"/>
    <x v="1"/>
    <x v="2"/>
    <x v="17"/>
    <x v="1"/>
    <n v="1"/>
    <x v="0"/>
    <n v="4100"/>
    <n v="4100"/>
    <n v="10.199004975124378"/>
    <x v="0"/>
    <x v="38"/>
    <x v="0"/>
    <x v="0"/>
    <s v="NGN"/>
    <x v="2"/>
  </r>
  <r>
    <x v="619"/>
    <x v="611"/>
    <x v="2"/>
    <x v="2"/>
    <x v="2"/>
    <x v="1"/>
    <n v="3"/>
    <x v="0"/>
    <n v="2400"/>
    <n v="7200"/>
    <n v="17.910447761194028"/>
    <x v="0"/>
    <x v="0"/>
    <x v="0"/>
    <x v="0"/>
    <s v="NGN"/>
    <x v="0"/>
  </r>
  <r>
    <x v="619"/>
    <x v="611"/>
    <x v="2"/>
    <x v="7"/>
    <x v="19"/>
    <x v="5"/>
    <n v="1"/>
    <x v="0"/>
    <n v="4660"/>
    <n v="4660"/>
    <n v="11.592039800995025"/>
    <x v="0"/>
    <x v="0"/>
    <x v="0"/>
    <x v="0"/>
    <s v="NGN"/>
    <x v="0"/>
  </r>
  <r>
    <x v="619"/>
    <x v="611"/>
    <x v="2"/>
    <x v="1"/>
    <x v="36"/>
    <x v="3"/>
    <n v="1"/>
    <x v="0"/>
    <n v="4200"/>
    <n v="4200"/>
    <n v="10.447761194029852"/>
    <x v="0"/>
    <x v="0"/>
    <x v="0"/>
    <x v="0"/>
    <s v="NGN"/>
    <x v="0"/>
  </r>
  <r>
    <x v="620"/>
    <x v="612"/>
    <x v="0"/>
    <x v="9"/>
    <x v="42"/>
    <x v="0"/>
    <n v="1"/>
    <x v="0"/>
    <n v="6010"/>
    <n v="6010"/>
    <n v="14.950248756218905"/>
    <x v="0"/>
    <x v="29"/>
    <x v="0"/>
    <x v="0"/>
    <s v="NGN"/>
    <x v="1"/>
  </r>
  <r>
    <x v="620"/>
    <x v="612"/>
    <x v="0"/>
    <x v="9"/>
    <x v="66"/>
    <x v="0"/>
    <n v="0.5"/>
    <x v="0"/>
    <n v="7020"/>
    <n v="3510"/>
    <n v="8.7313432835820901"/>
    <x v="0"/>
    <x v="29"/>
    <x v="0"/>
    <x v="0"/>
    <s v="NGN"/>
    <x v="1"/>
  </r>
  <r>
    <x v="620"/>
    <x v="612"/>
    <x v="0"/>
    <x v="9"/>
    <x v="43"/>
    <x v="0"/>
    <n v="1"/>
    <x v="0"/>
    <n v="7430.8"/>
    <n v="7430.8"/>
    <n v="18.484577114427861"/>
    <x v="0"/>
    <x v="29"/>
    <x v="0"/>
    <x v="0"/>
    <s v="NGN"/>
    <x v="1"/>
  </r>
  <r>
    <x v="620"/>
    <x v="612"/>
    <x v="0"/>
    <x v="9"/>
    <x v="43"/>
    <x v="0"/>
    <n v="1"/>
    <x v="0"/>
    <n v="7430.8"/>
    <n v="7430.8"/>
    <n v="18.484577114427861"/>
    <x v="0"/>
    <x v="29"/>
    <x v="0"/>
    <x v="0"/>
    <s v="NGN"/>
    <x v="1"/>
  </r>
  <r>
    <x v="620"/>
    <x v="612"/>
    <x v="0"/>
    <x v="9"/>
    <x v="43"/>
    <x v="0"/>
    <n v="1"/>
    <x v="0"/>
    <n v="7430.8"/>
    <n v="7430.8"/>
    <n v="18.484577114427861"/>
    <x v="0"/>
    <x v="29"/>
    <x v="0"/>
    <x v="0"/>
    <s v="NGN"/>
    <x v="1"/>
  </r>
  <r>
    <x v="621"/>
    <x v="613"/>
    <x v="2"/>
    <x v="9"/>
    <x v="42"/>
    <x v="0"/>
    <n v="1"/>
    <x v="0"/>
    <n v="10100"/>
    <n v="10100"/>
    <n v="25.124378109452735"/>
    <x v="0"/>
    <x v="29"/>
    <x v="0"/>
    <x v="0"/>
    <s v="NGN"/>
    <x v="1"/>
  </r>
  <r>
    <x v="621"/>
    <x v="613"/>
    <x v="2"/>
    <x v="9"/>
    <x v="42"/>
    <x v="0"/>
    <n v="2"/>
    <x v="0"/>
    <n v="6000"/>
    <n v="12000"/>
    <n v="29.850746268656717"/>
    <x v="0"/>
    <x v="29"/>
    <x v="0"/>
    <x v="0"/>
    <s v="NGN"/>
    <x v="1"/>
  </r>
  <r>
    <x v="621"/>
    <x v="613"/>
    <x v="2"/>
    <x v="9"/>
    <x v="67"/>
    <x v="0"/>
    <n v="0.5"/>
    <x v="0"/>
    <n v="7020"/>
    <n v="3510"/>
    <n v="8.7313432835820901"/>
    <x v="0"/>
    <x v="29"/>
    <x v="0"/>
    <x v="0"/>
    <s v="NGN"/>
    <x v="1"/>
  </r>
  <r>
    <x v="622"/>
    <x v="246"/>
    <x v="2"/>
    <x v="6"/>
    <x v="32"/>
    <x v="3"/>
    <n v="2"/>
    <x v="0"/>
    <n v="4600"/>
    <n v="9200"/>
    <n v="22.885572139303484"/>
    <x v="0"/>
    <x v="55"/>
    <x v="0"/>
    <x v="0"/>
    <s v="NGN"/>
    <x v="0"/>
  </r>
  <r>
    <x v="622"/>
    <x v="246"/>
    <x v="2"/>
    <x v="6"/>
    <x v="18"/>
    <x v="2"/>
    <n v="2"/>
    <x v="0"/>
    <n v="4600"/>
    <n v="9200"/>
    <n v="22.885572139303484"/>
    <x v="0"/>
    <x v="55"/>
    <x v="0"/>
    <x v="0"/>
    <s v="NGN"/>
    <x v="0"/>
  </r>
  <r>
    <x v="623"/>
    <x v="614"/>
    <x v="0"/>
    <x v="5"/>
    <x v="59"/>
    <x v="6"/>
    <n v="625"/>
    <x v="2"/>
    <n v="3190"/>
    <n v="1993750"/>
    <n v="4959.5771144278606"/>
    <x v="0"/>
    <x v="62"/>
    <x v="7"/>
    <x v="0"/>
    <s v="NGN"/>
    <x v="1"/>
  </r>
  <r>
    <x v="624"/>
    <x v="615"/>
    <x v="1"/>
    <x v="7"/>
    <x v="19"/>
    <x v="5"/>
    <n v="2"/>
    <x v="0"/>
    <n v="4660"/>
    <n v="9320"/>
    <n v="23.184079601990049"/>
    <x v="0"/>
    <x v="33"/>
    <x v="0"/>
    <x v="0"/>
    <s v="NGN"/>
    <x v="0"/>
  </r>
  <r>
    <x v="625"/>
    <x v="616"/>
    <x v="1"/>
    <x v="0"/>
    <x v="0"/>
    <x v="0"/>
    <n v="2"/>
    <x v="0"/>
    <n v="3200"/>
    <n v="6400"/>
    <n v="15.920398009950249"/>
    <x v="0"/>
    <x v="27"/>
    <x v="0"/>
    <x v="0"/>
    <s v="NGN"/>
    <x v="0"/>
  </r>
  <r>
    <x v="625"/>
    <x v="616"/>
    <x v="1"/>
    <x v="2"/>
    <x v="17"/>
    <x v="1"/>
    <n v="1"/>
    <x v="0"/>
    <n v="3700"/>
    <n v="3700"/>
    <n v="9.2039800995024876"/>
    <x v="0"/>
    <x v="27"/>
    <x v="0"/>
    <x v="0"/>
    <s v="NGN"/>
    <x v="0"/>
  </r>
  <r>
    <x v="625"/>
    <x v="616"/>
    <x v="1"/>
    <x v="4"/>
    <x v="9"/>
    <x v="3"/>
    <n v="3"/>
    <x v="0"/>
    <n v="2500"/>
    <n v="7500"/>
    <n v="18.656716417910449"/>
    <x v="0"/>
    <x v="27"/>
    <x v="0"/>
    <x v="0"/>
    <s v="NGN"/>
    <x v="0"/>
  </r>
  <r>
    <x v="626"/>
    <x v="617"/>
    <x v="2"/>
    <x v="7"/>
    <x v="19"/>
    <x v="5"/>
    <n v="1"/>
    <x v="0"/>
    <n v="4660"/>
    <n v="4660"/>
    <n v="11.592039800995025"/>
    <x v="0"/>
    <x v="38"/>
    <x v="0"/>
    <x v="0"/>
    <s v="NGN"/>
    <x v="0"/>
  </r>
  <r>
    <x v="626"/>
    <x v="618"/>
    <x v="1"/>
    <x v="3"/>
    <x v="8"/>
    <x v="3"/>
    <n v="1"/>
    <x v="0"/>
    <n v="47.47"/>
    <n v="47.47"/>
    <n v="3.2248641304347823"/>
    <x v="1"/>
    <x v="9"/>
    <x v="1"/>
    <x v="1"/>
    <s v="ZAR"/>
    <x v="2"/>
  </r>
  <r>
    <x v="626"/>
    <x v="618"/>
    <x v="1"/>
    <x v="3"/>
    <x v="7"/>
    <x v="1"/>
    <n v="1"/>
    <x v="0"/>
    <n v="118.45"/>
    <n v="118.45"/>
    <n v="8.046875"/>
    <x v="1"/>
    <x v="9"/>
    <x v="1"/>
    <x v="1"/>
    <s v="ZAR"/>
    <x v="2"/>
  </r>
  <r>
    <x v="627"/>
    <x v="619"/>
    <x v="2"/>
    <x v="1"/>
    <x v="36"/>
    <x v="3"/>
    <n v="1"/>
    <x v="0"/>
    <n v="4200"/>
    <n v="4200"/>
    <n v="10.447761194029852"/>
    <x v="0"/>
    <x v="22"/>
    <x v="0"/>
    <x v="0"/>
    <s v="NGN"/>
    <x v="0"/>
  </r>
  <r>
    <x v="628"/>
    <x v="620"/>
    <x v="1"/>
    <x v="2"/>
    <x v="2"/>
    <x v="1"/>
    <n v="8"/>
    <x v="0"/>
    <n v="2400"/>
    <n v="19200"/>
    <n v="47.761194029850749"/>
    <x v="1"/>
    <x v="21"/>
    <x v="0"/>
    <x v="0"/>
    <s v="NGN"/>
    <x v="0"/>
  </r>
  <r>
    <x v="629"/>
    <x v="621"/>
    <x v="1"/>
    <x v="5"/>
    <x v="59"/>
    <x v="6"/>
    <n v="625"/>
    <x v="2"/>
    <n v="3190"/>
    <n v="1993750"/>
    <n v="4959.5771144278606"/>
    <x v="0"/>
    <x v="62"/>
    <x v="7"/>
    <x v="0"/>
    <s v="NGN"/>
    <x v="1"/>
  </r>
  <r>
    <x v="630"/>
    <x v="622"/>
    <x v="1"/>
    <x v="4"/>
    <x v="9"/>
    <x v="3"/>
    <n v="15"/>
    <x v="0"/>
    <n v="2500"/>
    <n v="37500"/>
    <n v="93.28358208955224"/>
    <x v="0"/>
    <x v="24"/>
    <x v="0"/>
    <x v="0"/>
    <s v="NGN"/>
    <x v="1"/>
  </r>
  <r>
    <x v="631"/>
    <x v="623"/>
    <x v="2"/>
    <x v="1"/>
    <x v="36"/>
    <x v="3"/>
    <n v="20"/>
    <x v="0"/>
    <n v="4200"/>
    <n v="84000"/>
    <n v="208.955223880597"/>
    <x v="0"/>
    <x v="30"/>
    <x v="0"/>
    <x v="0"/>
    <s v="NGN"/>
    <x v="1"/>
  </r>
  <r>
    <x v="632"/>
    <x v="624"/>
    <x v="2"/>
    <x v="11"/>
    <x v="58"/>
    <x v="0"/>
    <n v="1"/>
    <x v="0"/>
    <n v="9900"/>
    <n v="9900"/>
    <n v="24.626865671641792"/>
    <x v="0"/>
    <x v="40"/>
    <x v="0"/>
    <x v="0"/>
    <s v="NGN"/>
    <x v="0"/>
  </r>
  <r>
    <x v="632"/>
    <x v="625"/>
    <x v="1"/>
    <x v="6"/>
    <x v="32"/>
    <x v="3"/>
    <n v="1"/>
    <x v="0"/>
    <n v="4200"/>
    <n v="4200"/>
    <n v="10.447761194029852"/>
    <x v="0"/>
    <x v="13"/>
    <x v="0"/>
    <x v="0"/>
    <s v="NGN"/>
    <x v="0"/>
  </r>
  <r>
    <x v="633"/>
    <x v="626"/>
    <x v="1"/>
    <x v="7"/>
    <x v="28"/>
    <x v="5"/>
    <n v="1"/>
    <x v="0"/>
    <n v="13030"/>
    <n v="13030"/>
    <n v="32.412935323383081"/>
    <x v="0"/>
    <x v="7"/>
    <x v="0"/>
    <x v="0"/>
    <s v="NGN"/>
    <x v="0"/>
  </r>
  <r>
    <x v="634"/>
    <x v="627"/>
    <x v="1"/>
    <x v="3"/>
    <x v="38"/>
    <x v="2"/>
    <n v="1"/>
    <x v="0"/>
    <n v="56.86"/>
    <n v="56.86"/>
    <n v="3.8627717391304346"/>
    <x v="0"/>
    <x v="9"/>
    <x v="1"/>
    <x v="1"/>
    <s v="ZAR"/>
    <x v="2"/>
  </r>
  <r>
    <x v="634"/>
    <x v="627"/>
    <x v="1"/>
    <x v="3"/>
    <x v="10"/>
    <x v="2"/>
    <n v="1"/>
    <x v="0"/>
    <n v="91.22"/>
    <n v="91.22"/>
    <n v="6.1970108695652169"/>
    <x v="0"/>
    <x v="9"/>
    <x v="1"/>
    <x v="1"/>
    <s v="ZAR"/>
    <x v="2"/>
  </r>
  <r>
    <x v="634"/>
    <x v="627"/>
    <x v="1"/>
    <x v="3"/>
    <x v="12"/>
    <x v="1"/>
    <n v="1"/>
    <x v="0"/>
    <n v="34.21"/>
    <n v="34.21"/>
    <n v="2.324048913043478"/>
    <x v="0"/>
    <x v="9"/>
    <x v="1"/>
    <x v="1"/>
    <s v="ZAR"/>
    <x v="2"/>
  </r>
  <r>
    <x v="635"/>
    <x v="628"/>
    <x v="1"/>
    <x v="0"/>
    <x v="27"/>
    <x v="0"/>
    <n v="2"/>
    <x v="0"/>
    <n v="1100"/>
    <n v="2200"/>
    <n v="5.4726368159203984"/>
    <x v="0"/>
    <x v="17"/>
    <x v="0"/>
    <x v="0"/>
    <s v="NGN"/>
    <x v="0"/>
  </r>
  <r>
    <x v="635"/>
    <x v="628"/>
    <x v="1"/>
    <x v="2"/>
    <x v="2"/>
    <x v="1"/>
    <n v="1"/>
    <x v="0"/>
    <n v="2800"/>
    <n v="2800"/>
    <n v="6.9651741293532341"/>
    <x v="0"/>
    <x v="17"/>
    <x v="0"/>
    <x v="0"/>
    <s v="NGN"/>
    <x v="0"/>
  </r>
  <r>
    <x v="635"/>
    <x v="628"/>
    <x v="1"/>
    <x v="1"/>
    <x v="49"/>
    <x v="1"/>
    <n v="1"/>
    <x v="0"/>
    <n v="9700"/>
    <n v="9700"/>
    <n v="24.129353233830845"/>
    <x v="0"/>
    <x v="17"/>
    <x v="0"/>
    <x v="0"/>
    <s v="NGN"/>
    <x v="0"/>
  </r>
  <r>
    <x v="636"/>
    <x v="629"/>
    <x v="2"/>
    <x v="7"/>
    <x v="28"/>
    <x v="5"/>
    <n v="20"/>
    <x v="0"/>
    <n v="13030"/>
    <n v="260600"/>
    <n v="648.25870646766168"/>
    <x v="0"/>
    <x v="63"/>
    <x v="0"/>
    <x v="0"/>
    <s v="NGN"/>
    <x v="1"/>
  </r>
  <r>
    <x v="636"/>
    <x v="629"/>
    <x v="2"/>
    <x v="7"/>
    <x v="46"/>
    <x v="5"/>
    <n v="5"/>
    <x v="0"/>
    <n v="7430"/>
    <n v="37150"/>
    <n v="92.412935323383081"/>
    <x v="0"/>
    <x v="63"/>
    <x v="0"/>
    <x v="0"/>
    <s v="NGN"/>
    <x v="1"/>
  </r>
  <r>
    <x v="636"/>
    <x v="629"/>
    <x v="2"/>
    <x v="7"/>
    <x v="46"/>
    <x v="5"/>
    <n v="20"/>
    <x v="0"/>
    <n v="7430"/>
    <n v="148600"/>
    <n v="369.65174129353233"/>
    <x v="0"/>
    <x v="63"/>
    <x v="0"/>
    <x v="0"/>
    <s v="NGN"/>
    <x v="1"/>
  </r>
  <r>
    <x v="637"/>
    <x v="630"/>
    <x v="0"/>
    <x v="7"/>
    <x v="19"/>
    <x v="5"/>
    <n v="1"/>
    <x v="0"/>
    <n v="4660"/>
    <n v="4660"/>
    <n v="11.592039800995025"/>
    <x v="0"/>
    <x v="23"/>
    <x v="0"/>
    <x v="0"/>
    <s v="NGN"/>
    <x v="0"/>
  </r>
  <r>
    <x v="637"/>
    <x v="630"/>
    <x v="0"/>
    <x v="6"/>
    <x v="32"/>
    <x v="3"/>
    <n v="2"/>
    <x v="0"/>
    <n v="4200"/>
    <n v="8400"/>
    <n v="20.895522388059703"/>
    <x v="0"/>
    <x v="23"/>
    <x v="0"/>
    <x v="0"/>
    <s v="NGN"/>
    <x v="0"/>
  </r>
  <r>
    <x v="637"/>
    <x v="630"/>
    <x v="0"/>
    <x v="1"/>
    <x v="3"/>
    <x v="2"/>
    <n v="1"/>
    <x v="0"/>
    <n v="4900"/>
    <n v="4900"/>
    <n v="12.189054726368159"/>
    <x v="0"/>
    <x v="23"/>
    <x v="0"/>
    <x v="0"/>
    <s v="NGN"/>
    <x v="0"/>
  </r>
  <r>
    <x v="638"/>
    <x v="631"/>
    <x v="2"/>
    <x v="11"/>
    <x v="58"/>
    <x v="0"/>
    <n v="1"/>
    <x v="0"/>
    <n v="9900"/>
    <n v="9900"/>
    <n v="24.626865671641792"/>
    <x v="0"/>
    <x v="45"/>
    <x v="0"/>
    <x v="0"/>
    <s v="NGN"/>
    <x v="0"/>
  </r>
  <r>
    <x v="638"/>
    <x v="632"/>
    <x v="0"/>
    <x v="5"/>
    <x v="31"/>
    <x v="6"/>
    <n v="2"/>
    <x v="0"/>
    <n v="5620"/>
    <n v="11240"/>
    <n v="27.960199004975124"/>
    <x v="0"/>
    <x v="42"/>
    <x v="0"/>
    <x v="0"/>
    <s v="NGN"/>
    <x v="0"/>
  </r>
  <r>
    <x v="639"/>
    <x v="632"/>
    <x v="0"/>
    <x v="5"/>
    <x v="31"/>
    <x v="6"/>
    <n v="1"/>
    <x v="0"/>
    <n v="5620"/>
    <n v="5620"/>
    <n v="13.980099502487562"/>
    <x v="0"/>
    <x v="42"/>
    <x v="0"/>
    <x v="0"/>
    <s v="NGN"/>
    <x v="0"/>
  </r>
  <r>
    <x v="639"/>
    <x v="633"/>
    <x v="1"/>
    <x v="6"/>
    <x v="32"/>
    <x v="3"/>
    <n v="5"/>
    <x v="0"/>
    <n v="4600"/>
    <n v="23000"/>
    <n v="57.213930348258707"/>
    <x v="0"/>
    <x v="14"/>
    <x v="0"/>
    <x v="0"/>
    <s v="NGN"/>
    <x v="0"/>
  </r>
  <r>
    <x v="640"/>
    <x v="634"/>
    <x v="1"/>
    <x v="0"/>
    <x v="0"/>
    <x v="0"/>
    <n v="2"/>
    <x v="0"/>
    <n v="3200"/>
    <n v="6400"/>
    <n v="15.920398009950249"/>
    <x v="0"/>
    <x v="15"/>
    <x v="0"/>
    <x v="0"/>
    <s v="NGN"/>
    <x v="0"/>
  </r>
  <r>
    <x v="640"/>
    <x v="634"/>
    <x v="1"/>
    <x v="2"/>
    <x v="17"/>
    <x v="1"/>
    <n v="1"/>
    <x v="0"/>
    <n v="3700"/>
    <n v="3700"/>
    <n v="9.2039800995024876"/>
    <x v="0"/>
    <x v="15"/>
    <x v="0"/>
    <x v="0"/>
    <s v="NGN"/>
    <x v="0"/>
  </r>
  <r>
    <x v="640"/>
    <x v="634"/>
    <x v="1"/>
    <x v="6"/>
    <x v="32"/>
    <x v="3"/>
    <n v="1"/>
    <x v="0"/>
    <n v="4600"/>
    <n v="4600"/>
    <n v="11.442786069651742"/>
    <x v="0"/>
    <x v="15"/>
    <x v="0"/>
    <x v="0"/>
    <s v="NGN"/>
    <x v="0"/>
  </r>
  <r>
    <x v="641"/>
    <x v="635"/>
    <x v="2"/>
    <x v="0"/>
    <x v="0"/>
    <x v="0"/>
    <n v="2"/>
    <x v="0"/>
    <n v="2550"/>
    <n v="5100"/>
    <n v="12.686567164179104"/>
    <x v="1"/>
    <x v="0"/>
    <x v="0"/>
    <x v="0"/>
    <s v="NGN"/>
    <x v="0"/>
  </r>
  <r>
    <x v="641"/>
    <x v="635"/>
    <x v="2"/>
    <x v="4"/>
    <x v="9"/>
    <x v="3"/>
    <n v="1"/>
    <x v="0"/>
    <n v="2500"/>
    <n v="2500"/>
    <n v="6.2189054726368163"/>
    <x v="1"/>
    <x v="0"/>
    <x v="0"/>
    <x v="0"/>
    <s v="NGN"/>
    <x v="0"/>
  </r>
  <r>
    <x v="641"/>
    <x v="635"/>
    <x v="2"/>
    <x v="6"/>
    <x v="32"/>
    <x v="3"/>
    <n v="1"/>
    <x v="0"/>
    <n v="4600"/>
    <n v="4600"/>
    <n v="11.442786069651742"/>
    <x v="1"/>
    <x v="0"/>
    <x v="0"/>
    <x v="0"/>
    <s v="NGN"/>
    <x v="0"/>
  </r>
  <r>
    <x v="642"/>
    <x v="636"/>
    <x v="1"/>
    <x v="3"/>
    <x v="8"/>
    <x v="3"/>
    <n v="2"/>
    <x v="0"/>
    <n v="38.159999999999997"/>
    <n v="76.319999999999993"/>
    <n v="5.1847826086956514"/>
    <x v="0"/>
    <x v="10"/>
    <x v="1"/>
    <x v="1"/>
    <s v="ZAR"/>
    <x v="0"/>
  </r>
  <r>
    <x v="642"/>
    <x v="636"/>
    <x v="1"/>
    <x v="3"/>
    <x v="8"/>
    <x v="3"/>
    <n v="1"/>
    <x v="0"/>
    <n v="47.47"/>
    <n v="47.47"/>
    <n v="3.2248641304347823"/>
    <x v="0"/>
    <x v="10"/>
    <x v="1"/>
    <x v="1"/>
    <s v="ZAR"/>
    <x v="0"/>
  </r>
  <r>
    <x v="643"/>
    <x v="637"/>
    <x v="1"/>
    <x v="4"/>
    <x v="9"/>
    <x v="3"/>
    <n v="20"/>
    <x v="0"/>
    <n v="2500"/>
    <n v="50000"/>
    <n v="124.37810945273633"/>
    <x v="0"/>
    <x v="38"/>
    <x v="0"/>
    <x v="0"/>
    <s v="NGN"/>
    <x v="1"/>
  </r>
  <r>
    <x v="644"/>
    <x v="573"/>
    <x v="1"/>
    <x v="6"/>
    <x v="18"/>
    <x v="2"/>
    <n v="6"/>
    <x v="0"/>
    <n v="4600"/>
    <n v="27600"/>
    <n v="68.656716417910445"/>
    <x v="0"/>
    <x v="8"/>
    <x v="0"/>
    <x v="0"/>
    <s v="NGN"/>
    <x v="0"/>
  </r>
  <r>
    <x v="645"/>
    <x v="605"/>
    <x v="2"/>
    <x v="10"/>
    <x v="52"/>
    <x v="1"/>
    <n v="1"/>
    <x v="0"/>
    <n v="5000"/>
    <n v="5000"/>
    <n v="12.437810945273633"/>
    <x v="0"/>
    <x v="38"/>
    <x v="0"/>
    <x v="0"/>
    <s v="NGN"/>
    <x v="0"/>
  </r>
  <r>
    <x v="645"/>
    <x v="638"/>
    <x v="2"/>
    <x v="10"/>
    <x v="52"/>
    <x v="1"/>
    <n v="4"/>
    <x v="0"/>
    <n v="5000"/>
    <n v="20000"/>
    <n v="49.75124378109453"/>
    <x v="0"/>
    <x v="0"/>
    <x v="0"/>
    <x v="0"/>
    <s v="NGN"/>
    <x v="0"/>
  </r>
  <r>
    <x v="646"/>
    <x v="639"/>
    <x v="0"/>
    <x v="2"/>
    <x v="2"/>
    <x v="1"/>
    <n v="3"/>
    <x v="0"/>
    <n v="2400"/>
    <n v="7200"/>
    <n v="17.910447761194028"/>
    <x v="0"/>
    <x v="46"/>
    <x v="0"/>
    <x v="0"/>
    <s v="NGN"/>
    <x v="0"/>
  </r>
  <r>
    <x v="646"/>
    <x v="639"/>
    <x v="0"/>
    <x v="7"/>
    <x v="28"/>
    <x v="5"/>
    <n v="1"/>
    <x v="0"/>
    <n v="13030"/>
    <n v="13030"/>
    <n v="32.412935323383081"/>
    <x v="0"/>
    <x v="46"/>
    <x v="0"/>
    <x v="0"/>
    <s v="NGN"/>
    <x v="0"/>
  </r>
  <r>
    <x v="647"/>
    <x v="640"/>
    <x v="0"/>
    <x v="6"/>
    <x v="15"/>
    <x v="2"/>
    <n v="2"/>
    <x v="0"/>
    <n v="8690"/>
    <n v="17380"/>
    <n v="43.233830845771145"/>
    <x v="0"/>
    <x v="26"/>
    <x v="0"/>
    <x v="0"/>
    <s v="NGN"/>
    <x v="0"/>
  </r>
  <r>
    <x v="648"/>
    <x v="641"/>
    <x v="0"/>
    <x v="0"/>
    <x v="0"/>
    <x v="0"/>
    <n v="1"/>
    <x v="0"/>
    <n v="2550"/>
    <n v="2550"/>
    <n v="6.3432835820895521"/>
    <x v="0"/>
    <x v="18"/>
    <x v="0"/>
    <x v="0"/>
    <s v="NGN"/>
    <x v="0"/>
  </r>
  <r>
    <x v="648"/>
    <x v="641"/>
    <x v="0"/>
    <x v="2"/>
    <x v="5"/>
    <x v="1"/>
    <n v="1"/>
    <x v="0"/>
    <n v="3950"/>
    <n v="3950"/>
    <n v="9.8258706467661696"/>
    <x v="0"/>
    <x v="18"/>
    <x v="0"/>
    <x v="0"/>
    <s v="NGN"/>
    <x v="0"/>
  </r>
  <r>
    <x v="649"/>
    <x v="64"/>
    <x v="0"/>
    <x v="2"/>
    <x v="2"/>
    <x v="1"/>
    <n v="5"/>
    <x v="0"/>
    <n v="2400"/>
    <n v="12000"/>
    <n v="29.850746268656717"/>
    <x v="0"/>
    <x v="13"/>
    <x v="0"/>
    <x v="0"/>
    <s v="NGN"/>
    <x v="0"/>
  </r>
  <r>
    <x v="649"/>
    <x v="64"/>
    <x v="0"/>
    <x v="4"/>
    <x v="9"/>
    <x v="3"/>
    <n v="3"/>
    <x v="0"/>
    <n v="2500"/>
    <n v="7500"/>
    <n v="18.656716417910449"/>
    <x v="0"/>
    <x v="13"/>
    <x v="0"/>
    <x v="0"/>
    <s v="NGN"/>
    <x v="0"/>
  </r>
  <r>
    <x v="650"/>
    <x v="555"/>
    <x v="1"/>
    <x v="2"/>
    <x v="17"/>
    <x v="1"/>
    <n v="1"/>
    <x v="0"/>
    <n v="3700"/>
    <n v="3700"/>
    <n v="9.2039800995024876"/>
    <x v="0"/>
    <x v="46"/>
    <x v="2"/>
    <x v="0"/>
    <s v="NGN"/>
    <x v="0"/>
  </r>
  <r>
    <x v="651"/>
    <x v="637"/>
    <x v="1"/>
    <x v="11"/>
    <x v="58"/>
    <x v="0"/>
    <n v="4"/>
    <x v="0"/>
    <n v="20500"/>
    <n v="82000"/>
    <n v="203.98009950248758"/>
    <x v="0"/>
    <x v="38"/>
    <x v="0"/>
    <x v="0"/>
    <s v="NGN"/>
    <x v="1"/>
  </r>
  <r>
    <x v="652"/>
    <x v="642"/>
    <x v="0"/>
    <x v="4"/>
    <x v="9"/>
    <x v="3"/>
    <n v="5"/>
    <x v="0"/>
    <n v="2600"/>
    <n v="13000"/>
    <n v="32.338308457711442"/>
    <x v="0"/>
    <x v="32"/>
    <x v="0"/>
    <x v="0"/>
    <s v="NGN"/>
    <x v="0"/>
  </r>
  <r>
    <x v="652"/>
    <x v="341"/>
    <x v="2"/>
    <x v="6"/>
    <x v="32"/>
    <x v="3"/>
    <n v="10"/>
    <x v="0"/>
    <n v="4200"/>
    <n v="42000"/>
    <n v="104.4776119402985"/>
    <x v="0"/>
    <x v="64"/>
    <x v="0"/>
    <x v="0"/>
    <s v="NGN"/>
    <x v="1"/>
  </r>
  <r>
    <x v="653"/>
    <x v="643"/>
    <x v="1"/>
    <x v="2"/>
    <x v="17"/>
    <x v="1"/>
    <n v="2"/>
    <x v="0"/>
    <n v="3700"/>
    <n v="7400"/>
    <n v="18.407960199004975"/>
    <x v="0"/>
    <x v="48"/>
    <x v="0"/>
    <x v="0"/>
    <s v="NGN"/>
    <x v="0"/>
  </r>
  <r>
    <x v="653"/>
    <x v="643"/>
    <x v="1"/>
    <x v="2"/>
    <x v="5"/>
    <x v="1"/>
    <n v="1"/>
    <x v="0"/>
    <n v="4150"/>
    <n v="4150"/>
    <n v="10.323383084577115"/>
    <x v="0"/>
    <x v="48"/>
    <x v="0"/>
    <x v="0"/>
    <s v="NGN"/>
    <x v="0"/>
  </r>
  <r>
    <x v="654"/>
    <x v="644"/>
    <x v="0"/>
    <x v="6"/>
    <x v="32"/>
    <x v="3"/>
    <n v="1"/>
    <x v="0"/>
    <n v="4600"/>
    <n v="4600"/>
    <n v="11.442786069651742"/>
    <x v="0"/>
    <x v="26"/>
    <x v="0"/>
    <x v="0"/>
    <s v="NGN"/>
    <x v="0"/>
  </r>
  <r>
    <x v="655"/>
    <x v="14"/>
    <x v="2"/>
    <x v="6"/>
    <x v="32"/>
    <x v="3"/>
    <n v="20"/>
    <x v="0"/>
    <n v="4600"/>
    <n v="92000"/>
    <n v="228.85572139303483"/>
    <x v="0"/>
    <x v="7"/>
    <x v="0"/>
    <x v="0"/>
    <s v="NGN"/>
    <x v="1"/>
  </r>
  <r>
    <x v="656"/>
    <x v="645"/>
    <x v="0"/>
    <x v="0"/>
    <x v="0"/>
    <x v="0"/>
    <n v="10"/>
    <x v="0"/>
    <n v="3200"/>
    <n v="32000"/>
    <n v="79.601990049751237"/>
    <x v="0"/>
    <x v="8"/>
    <x v="0"/>
    <x v="0"/>
    <s v="NGN"/>
    <x v="0"/>
  </r>
  <r>
    <x v="657"/>
    <x v="305"/>
    <x v="0"/>
    <x v="6"/>
    <x v="32"/>
    <x v="3"/>
    <n v="10"/>
    <x v="0"/>
    <n v="4600"/>
    <n v="46000"/>
    <n v="114.42786069651741"/>
    <x v="0"/>
    <x v="35"/>
    <x v="2"/>
    <x v="0"/>
    <s v="NGN"/>
    <x v="0"/>
  </r>
  <r>
    <x v="658"/>
    <x v="646"/>
    <x v="1"/>
    <x v="6"/>
    <x v="18"/>
    <x v="2"/>
    <n v="1"/>
    <x v="0"/>
    <n v="7210"/>
    <n v="7210"/>
    <n v="17.935323383084576"/>
    <x v="0"/>
    <x v="13"/>
    <x v="0"/>
    <x v="0"/>
    <s v="NGN"/>
    <x v="0"/>
  </r>
  <r>
    <x v="659"/>
    <x v="647"/>
    <x v="2"/>
    <x v="2"/>
    <x v="2"/>
    <x v="1"/>
    <n v="4"/>
    <x v="0"/>
    <n v="2800"/>
    <n v="11200"/>
    <n v="27.860696517412936"/>
    <x v="0"/>
    <x v="21"/>
    <x v="0"/>
    <x v="0"/>
    <s v="NGN"/>
    <x v="0"/>
  </r>
  <r>
    <x v="659"/>
    <x v="648"/>
    <x v="1"/>
    <x v="7"/>
    <x v="46"/>
    <x v="5"/>
    <n v="1"/>
    <x v="0"/>
    <n v="7430"/>
    <n v="7430"/>
    <n v="18.482587064676618"/>
    <x v="0"/>
    <x v="45"/>
    <x v="0"/>
    <x v="0"/>
    <s v="NGN"/>
    <x v="0"/>
  </r>
  <r>
    <x v="659"/>
    <x v="648"/>
    <x v="1"/>
    <x v="7"/>
    <x v="19"/>
    <x v="5"/>
    <n v="1"/>
    <x v="0"/>
    <n v="5050"/>
    <n v="5050"/>
    <n v="12.562189054726367"/>
    <x v="0"/>
    <x v="45"/>
    <x v="0"/>
    <x v="0"/>
    <s v="NGN"/>
    <x v="0"/>
  </r>
  <r>
    <x v="660"/>
    <x v="423"/>
    <x v="2"/>
    <x v="6"/>
    <x v="32"/>
    <x v="3"/>
    <n v="2"/>
    <x v="0"/>
    <n v="4600"/>
    <n v="9200"/>
    <n v="22.885572139303484"/>
    <x v="0"/>
    <x v="15"/>
    <x v="0"/>
    <x v="0"/>
    <s v="NGN"/>
    <x v="1"/>
  </r>
  <r>
    <x v="660"/>
    <x v="423"/>
    <x v="2"/>
    <x v="6"/>
    <x v="15"/>
    <x v="2"/>
    <n v="1"/>
    <x v="0"/>
    <n v="8690"/>
    <n v="8690"/>
    <n v="21.616915422885572"/>
    <x v="0"/>
    <x v="15"/>
    <x v="0"/>
    <x v="0"/>
    <s v="NGN"/>
    <x v="1"/>
  </r>
  <r>
    <x v="661"/>
    <x v="649"/>
    <x v="0"/>
    <x v="0"/>
    <x v="0"/>
    <x v="0"/>
    <n v="1"/>
    <x v="0"/>
    <n v="2550"/>
    <n v="2550"/>
    <n v="6.3432835820895521"/>
    <x v="0"/>
    <x v="26"/>
    <x v="0"/>
    <x v="0"/>
    <s v="NGN"/>
    <x v="0"/>
  </r>
  <r>
    <x v="661"/>
    <x v="649"/>
    <x v="0"/>
    <x v="2"/>
    <x v="2"/>
    <x v="1"/>
    <n v="1"/>
    <x v="0"/>
    <n v="2400"/>
    <n v="2400"/>
    <n v="5.9701492537313436"/>
    <x v="0"/>
    <x v="26"/>
    <x v="0"/>
    <x v="0"/>
    <s v="NGN"/>
    <x v="0"/>
  </r>
  <r>
    <x v="661"/>
    <x v="649"/>
    <x v="0"/>
    <x v="2"/>
    <x v="17"/>
    <x v="1"/>
    <n v="1"/>
    <x v="0"/>
    <n v="3700"/>
    <n v="3700"/>
    <n v="9.2039800995024876"/>
    <x v="0"/>
    <x v="26"/>
    <x v="0"/>
    <x v="0"/>
    <s v="NGN"/>
    <x v="0"/>
  </r>
  <r>
    <x v="661"/>
    <x v="649"/>
    <x v="0"/>
    <x v="4"/>
    <x v="9"/>
    <x v="3"/>
    <n v="1"/>
    <x v="0"/>
    <n v="2500"/>
    <n v="2500"/>
    <n v="6.2189054726368163"/>
    <x v="0"/>
    <x v="26"/>
    <x v="0"/>
    <x v="0"/>
    <s v="NGN"/>
    <x v="0"/>
  </r>
  <r>
    <x v="662"/>
    <x v="650"/>
    <x v="0"/>
    <x v="2"/>
    <x v="5"/>
    <x v="1"/>
    <n v="5"/>
    <x v="0"/>
    <n v="4150"/>
    <n v="20750"/>
    <n v="51.616915422885569"/>
    <x v="0"/>
    <x v="17"/>
    <x v="0"/>
    <x v="0"/>
    <s v="NGN"/>
    <x v="0"/>
  </r>
  <r>
    <x v="663"/>
    <x v="651"/>
    <x v="1"/>
    <x v="5"/>
    <x v="31"/>
    <x v="6"/>
    <n v="1"/>
    <x v="0"/>
    <n v="5620"/>
    <n v="5620"/>
    <n v="13.980099502487562"/>
    <x v="0"/>
    <x v="40"/>
    <x v="0"/>
    <x v="0"/>
    <s v="NGN"/>
    <x v="0"/>
  </r>
  <r>
    <x v="663"/>
    <x v="652"/>
    <x v="1"/>
    <x v="5"/>
    <x v="14"/>
    <x v="4"/>
    <n v="1"/>
    <x v="0"/>
    <n v="5300"/>
    <n v="5300"/>
    <n v="13.184079601990049"/>
    <x v="0"/>
    <x v="8"/>
    <x v="0"/>
    <x v="0"/>
    <s v="NGN"/>
    <x v="0"/>
  </r>
  <r>
    <x v="664"/>
    <x v="653"/>
    <x v="2"/>
    <x v="0"/>
    <x v="0"/>
    <x v="0"/>
    <n v="1"/>
    <x v="0"/>
    <n v="3200"/>
    <n v="3200"/>
    <n v="7.9601990049751246"/>
    <x v="1"/>
    <x v="13"/>
    <x v="0"/>
    <x v="0"/>
    <s v="NGN"/>
    <x v="0"/>
  </r>
  <r>
    <x v="664"/>
    <x v="654"/>
    <x v="0"/>
    <x v="7"/>
    <x v="28"/>
    <x v="5"/>
    <n v="1"/>
    <x v="0"/>
    <n v="13030"/>
    <n v="13030"/>
    <n v="32.412935323383081"/>
    <x v="0"/>
    <x v="27"/>
    <x v="0"/>
    <x v="0"/>
    <s v="NGN"/>
    <x v="0"/>
  </r>
  <r>
    <x v="665"/>
    <x v="655"/>
    <x v="1"/>
    <x v="10"/>
    <x v="52"/>
    <x v="1"/>
    <n v="200"/>
    <x v="1"/>
    <n v="5250"/>
    <n v="1050000"/>
    <n v="2611.9402985074626"/>
    <x v="0"/>
    <x v="36"/>
    <x v="3"/>
    <x v="0"/>
    <s v="NGN"/>
    <x v="1"/>
  </r>
  <r>
    <x v="666"/>
    <x v="656"/>
    <x v="2"/>
    <x v="7"/>
    <x v="28"/>
    <x v="5"/>
    <n v="1"/>
    <x v="0"/>
    <n v="13030"/>
    <n v="13030"/>
    <n v="32.412935323383081"/>
    <x v="0"/>
    <x v="17"/>
    <x v="0"/>
    <x v="0"/>
    <s v="NGN"/>
    <x v="0"/>
  </r>
  <r>
    <x v="667"/>
    <x v="657"/>
    <x v="0"/>
    <x v="0"/>
    <x v="0"/>
    <x v="0"/>
    <n v="2"/>
    <x v="0"/>
    <n v="3200"/>
    <n v="6400"/>
    <n v="15.920398009950249"/>
    <x v="0"/>
    <x v="26"/>
    <x v="0"/>
    <x v="0"/>
    <s v="NGN"/>
    <x v="0"/>
  </r>
  <r>
    <x v="668"/>
    <x v="658"/>
    <x v="2"/>
    <x v="4"/>
    <x v="9"/>
    <x v="3"/>
    <n v="1"/>
    <x v="0"/>
    <n v="2600"/>
    <n v="2600"/>
    <n v="6.4676616915422889"/>
    <x v="1"/>
    <x v="31"/>
    <x v="0"/>
    <x v="0"/>
    <s v="NGN"/>
    <x v="0"/>
  </r>
  <r>
    <x v="668"/>
    <x v="658"/>
    <x v="2"/>
    <x v="6"/>
    <x v="18"/>
    <x v="2"/>
    <n v="1"/>
    <x v="0"/>
    <n v="5240"/>
    <n v="5240"/>
    <n v="13.034825870646767"/>
    <x v="1"/>
    <x v="31"/>
    <x v="0"/>
    <x v="0"/>
    <s v="NGN"/>
    <x v="0"/>
  </r>
  <r>
    <x v="669"/>
    <x v="414"/>
    <x v="1"/>
    <x v="0"/>
    <x v="0"/>
    <x v="0"/>
    <n v="3"/>
    <x v="0"/>
    <n v="3200"/>
    <n v="9600"/>
    <n v="23.880597014925375"/>
    <x v="0"/>
    <x v="45"/>
    <x v="0"/>
    <x v="0"/>
    <s v="NGN"/>
    <x v="0"/>
  </r>
  <r>
    <x v="670"/>
    <x v="659"/>
    <x v="2"/>
    <x v="1"/>
    <x v="36"/>
    <x v="3"/>
    <n v="15"/>
    <x v="0"/>
    <n v="4200"/>
    <n v="63000"/>
    <n v="156.71641791044777"/>
    <x v="0"/>
    <x v="30"/>
    <x v="0"/>
    <x v="0"/>
    <s v="NGN"/>
    <x v="1"/>
  </r>
  <r>
    <x v="671"/>
    <x v="660"/>
    <x v="2"/>
    <x v="0"/>
    <x v="0"/>
    <x v="0"/>
    <n v="2"/>
    <x v="0"/>
    <n v="3200"/>
    <n v="6400"/>
    <n v="15.920398009950249"/>
    <x v="0"/>
    <x v="3"/>
    <x v="0"/>
    <x v="0"/>
    <s v="NGN"/>
    <x v="0"/>
  </r>
  <r>
    <x v="672"/>
    <x v="162"/>
    <x v="0"/>
    <x v="11"/>
    <x v="58"/>
    <x v="0"/>
    <n v="1"/>
    <x v="0"/>
    <n v="9900"/>
    <n v="9900"/>
    <n v="24.626865671641792"/>
    <x v="0"/>
    <x v="30"/>
    <x v="0"/>
    <x v="0"/>
    <s v="NGN"/>
    <x v="1"/>
  </r>
  <r>
    <x v="672"/>
    <x v="162"/>
    <x v="0"/>
    <x v="7"/>
    <x v="46"/>
    <x v="5"/>
    <n v="2"/>
    <x v="0"/>
    <n v="7430"/>
    <n v="14860"/>
    <n v="36.965174129353237"/>
    <x v="0"/>
    <x v="30"/>
    <x v="0"/>
    <x v="0"/>
    <s v="NGN"/>
    <x v="1"/>
  </r>
  <r>
    <x v="672"/>
    <x v="162"/>
    <x v="0"/>
    <x v="1"/>
    <x v="36"/>
    <x v="3"/>
    <n v="3"/>
    <x v="0"/>
    <n v="4200"/>
    <n v="12600"/>
    <n v="31.343283582089551"/>
    <x v="0"/>
    <x v="30"/>
    <x v="0"/>
    <x v="0"/>
    <s v="NGN"/>
    <x v="1"/>
  </r>
  <r>
    <x v="673"/>
    <x v="56"/>
    <x v="2"/>
    <x v="3"/>
    <x v="22"/>
    <x v="3"/>
    <n v="1"/>
    <x v="0"/>
    <n v="47.4"/>
    <n v="47.4"/>
    <n v="3.2201086956521738"/>
    <x v="0"/>
    <x v="10"/>
    <x v="1"/>
    <x v="1"/>
    <s v="ZAR"/>
    <x v="2"/>
  </r>
  <r>
    <x v="673"/>
    <x v="56"/>
    <x v="2"/>
    <x v="3"/>
    <x v="8"/>
    <x v="3"/>
    <n v="2"/>
    <x v="0"/>
    <n v="38.99"/>
    <n v="77.98"/>
    <n v="5.2975543478260869"/>
    <x v="0"/>
    <x v="10"/>
    <x v="1"/>
    <x v="1"/>
    <s v="ZAR"/>
    <x v="2"/>
  </r>
  <r>
    <x v="673"/>
    <x v="56"/>
    <x v="2"/>
    <x v="3"/>
    <x v="8"/>
    <x v="3"/>
    <n v="1"/>
    <x v="0"/>
    <n v="47.47"/>
    <n v="47.47"/>
    <n v="3.2248641304347823"/>
    <x v="0"/>
    <x v="10"/>
    <x v="1"/>
    <x v="1"/>
    <s v="ZAR"/>
    <x v="2"/>
  </r>
  <r>
    <x v="673"/>
    <x v="56"/>
    <x v="2"/>
    <x v="3"/>
    <x v="6"/>
    <x v="3"/>
    <n v="1"/>
    <x v="0"/>
    <n v="51.2"/>
    <n v="51.2"/>
    <n v="3.4782608695652173"/>
    <x v="0"/>
    <x v="10"/>
    <x v="1"/>
    <x v="1"/>
    <s v="ZAR"/>
    <x v="2"/>
  </r>
  <r>
    <x v="673"/>
    <x v="56"/>
    <x v="2"/>
    <x v="3"/>
    <x v="22"/>
    <x v="3"/>
    <n v="1"/>
    <x v="0"/>
    <n v="86.87"/>
    <n v="86.87"/>
    <n v="5.9014945652173916"/>
    <x v="0"/>
    <x v="10"/>
    <x v="1"/>
    <x v="1"/>
    <s v="ZAR"/>
    <x v="2"/>
  </r>
  <r>
    <x v="673"/>
    <x v="56"/>
    <x v="2"/>
    <x v="3"/>
    <x v="6"/>
    <x v="3"/>
    <n v="1"/>
    <x v="0"/>
    <n v="95.98"/>
    <n v="95.98"/>
    <n v="6.5203804347826084"/>
    <x v="0"/>
    <x v="10"/>
    <x v="1"/>
    <x v="1"/>
    <s v="ZAR"/>
    <x v="2"/>
  </r>
  <r>
    <x v="674"/>
    <x v="661"/>
    <x v="2"/>
    <x v="7"/>
    <x v="19"/>
    <x v="5"/>
    <n v="19"/>
    <x v="0"/>
    <n v="4660"/>
    <n v="88540"/>
    <n v="220.24875621890547"/>
    <x v="0"/>
    <x v="61"/>
    <x v="2"/>
    <x v="0"/>
    <s v="NGN"/>
    <x v="1"/>
  </r>
  <r>
    <x v="675"/>
    <x v="197"/>
    <x v="1"/>
    <x v="1"/>
    <x v="49"/>
    <x v="1"/>
    <n v="2"/>
    <x v="0"/>
    <n v="9700"/>
    <n v="19400"/>
    <n v="48.258706467661689"/>
    <x v="0"/>
    <x v="22"/>
    <x v="0"/>
    <x v="0"/>
    <s v="NGN"/>
    <x v="0"/>
  </r>
  <r>
    <x v="676"/>
    <x v="662"/>
    <x v="0"/>
    <x v="10"/>
    <x v="52"/>
    <x v="1"/>
    <n v="6"/>
    <x v="0"/>
    <n v="5000"/>
    <n v="30000"/>
    <n v="74.626865671641795"/>
    <x v="0"/>
    <x v="17"/>
    <x v="0"/>
    <x v="0"/>
    <s v="NGN"/>
    <x v="0"/>
  </r>
  <r>
    <x v="677"/>
    <x v="663"/>
    <x v="0"/>
    <x v="0"/>
    <x v="0"/>
    <x v="0"/>
    <n v="3"/>
    <x v="0"/>
    <n v="2550"/>
    <n v="7650"/>
    <n v="19.029850746268657"/>
    <x v="0"/>
    <x v="18"/>
    <x v="0"/>
    <x v="0"/>
    <s v="NGN"/>
    <x v="0"/>
  </r>
  <r>
    <x v="678"/>
    <x v="664"/>
    <x v="0"/>
    <x v="1"/>
    <x v="3"/>
    <x v="2"/>
    <n v="20"/>
    <x v="0"/>
    <n v="14200"/>
    <n v="284000"/>
    <n v="706.46766169154228"/>
    <x v="0"/>
    <x v="65"/>
    <x v="8"/>
    <x v="0"/>
    <s v="NGN"/>
    <x v="1"/>
  </r>
  <r>
    <x v="679"/>
    <x v="85"/>
    <x v="2"/>
    <x v="5"/>
    <x v="59"/>
    <x v="6"/>
    <n v="10"/>
    <x v="0"/>
    <n v="3200"/>
    <n v="32000"/>
    <n v="79.601990049751237"/>
    <x v="0"/>
    <x v="11"/>
    <x v="2"/>
    <x v="0"/>
    <s v="NGN"/>
    <x v="0"/>
  </r>
  <r>
    <x v="680"/>
    <x v="665"/>
    <x v="1"/>
    <x v="2"/>
    <x v="2"/>
    <x v="1"/>
    <n v="1"/>
    <x v="0"/>
    <n v="2800"/>
    <n v="2800"/>
    <n v="6.9651741293532341"/>
    <x v="1"/>
    <x v="7"/>
    <x v="0"/>
    <x v="0"/>
    <s v="NGN"/>
    <x v="0"/>
  </r>
  <r>
    <x v="680"/>
    <x v="665"/>
    <x v="1"/>
    <x v="2"/>
    <x v="5"/>
    <x v="1"/>
    <n v="1"/>
    <x v="0"/>
    <n v="3950"/>
    <n v="3950"/>
    <n v="9.8258706467661696"/>
    <x v="1"/>
    <x v="7"/>
    <x v="0"/>
    <x v="0"/>
    <s v="NGN"/>
    <x v="0"/>
  </r>
  <r>
    <x v="680"/>
    <x v="665"/>
    <x v="1"/>
    <x v="1"/>
    <x v="49"/>
    <x v="1"/>
    <n v="1"/>
    <x v="0"/>
    <n v="9700"/>
    <n v="9700"/>
    <n v="24.129353233830845"/>
    <x v="1"/>
    <x v="7"/>
    <x v="0"/>
    <x v="0"/>
    <s v="NGN"/>
    <x v="0"/>
  </r>
  <r>
    <x v="681"/>
    <x v="666"/>
    <x v="2"/>
    <x v="1"/>
    <x v="36"/>
    <x v="3"/>
    <n v="50"/>
    <x v="0"/>
    <n v="4200"/>
    <n v="210000"/>
    <n v="522.38805970149258"/>
    <x v="0"/>
    <x v="66"/>
    <x v="0"/>
    <x v="0"/>
    <s v="NGN"/>
    <x v="1"/>
  </r>
  <r>
    <x v="682"/>
    <x v="69"/>
    <x v="0"/>
    <x v="6"/>
    <x v="32"/>
    <x v="3"/>
    <n v="10"/>
    <x v="0"/>
    <n v="4200"/>
    <n v="42000"/>
    <n v="104.4776119402985"/>
    <x v="0"/>
    <x v="67"/>
    <x v="0"/>
    <x v="0"/>
    <s v="NGN"/>
    <x v="1"/>
  </r>
  <r>
    <x v="683"/>
    <x v="667"/>
    <x v="1"/>
    <x v="1"/>
    <x v="36"/>
    <x v="3"/>
    <n v="40"/>
    <x v="0"/>
    <n v="4200"/>
    <n v="168000"/>
    <n v="417.91044776119401"/>
    <x v="0"/>
    <x v="66"/>
    <x v="0"/>
    <x v="0"/>
    <s v="NGN"/>
    <x v="1"/>
  </r>
  <r>
    <x v="684"/>
    <x v="668"/>
    <x v="1"/>
    <x v="1"/>
    <x v="36"/>
    <x v="3"/>
    <n v="70"/>
    <x v="0"/>
    <n v="4200"/>
    <n v="294000"/>
    <n v="731.3432835820895"/>
    <x v="0"/>
    <x v="23"/>
    <x v="0"/>
    <x v="0"/>
    <s v="NGN"/>
    <x v="1"/>
  </r>
  <r>
    <x v="685"/>
    <x v="669"/>
    <x v="2"/>
    <x v="1"/>
    <x v="36"/>
    <x v="3"/>
    <n v="20"/>
    <x v="0"/>
    <n v="4200"/>
    <n v="84000"/>
    <n v="208.955223880597"/>
    <x v="0"/>
    <x v="66"/>
    <x v="0"/>
    <x v="0"/>
    <s v="NGN"/>
    <x v="1"/>
  </r>
  <r>
    <x v="686"/>
    <x v="670"/>
    <x v="2"/>
    <x v="11"/>
    <x v="58"/>
    <x v="0"/>
    <n v="2"/>
    <x v="0"/>
    <n v="8800"/>
    <n v="17600"/>
    <n v="43.781094527363187"/>
    <x v="0"/>
    <x v="50"/>
    <x v="0"/>
    <x v="0"/>
    <s v="NGN"/>
    <x v="0"/>
  </r>
  <r>
    <x v="687"/>
    <x v="671"/>
    <x v="0"/>
    <x v="0"/>
    <x v="33"/>
    <x v="6"/>
    <n v="2"/>
    <x v="0"/>
    <n v="4800"/>
    <n v="9600"/>
    <n v="23.880597014925375"/>
    <x v="0"/>
    <x v="17"/>
    <x v="0"/>
    <x v="0"/>
    <s v="NGN"/>
    <x v="2"/>
  </r>
  <r>
    <x v="687"/>
    <x v="671"/>
    <x v="0"/>
    <x v="5"/>
    <x v="14"/>
    <x v="4"/>
    <n v="2"/>
    <x v="0"/>
    <n v="6500"/>
    <n v="13000"/>
    <n v="32.338308457711442"/>
    <x v="0"/>
    <x v="17"/>
    <x v="0"/>
    <x v="0"/>
    <s v="NGN"/>
    <x v="2"/>
  </r>
  <r>
    <x v="688"/>
    <x v="518"/>
    <x v="0"/>
    <x v="0"/>
    <x v="0"/>
    <x v="0"/>
    <n v="3"/>
    <x v="0"/>
    <n v="3200"/>
    <n v="9600"/>
    <n v="23.880597014925375"/>
    <x v="0"/>
    <x v="33"/>
    <x v="0"/>
    <x v="0"/>
    <s v="NGN"/>
    <x v="0"/>
  </r>
  <r>
    <x v="689"/>
    <x v="672"/>
    <x v="0"/>
    <x v="0"/>
    <x v="0"/>
    <x v="0"/>
    <n v="1"/>
    <x v="0"/>
    <n v="2550"/>
    <n v="2550"/>
    <n v="6.3432835820895521"/>
    <x v="0"/>
    <x v="35"/>
    <x v="0"/>
    <x v="0"/>
    <s v="NGN"/>
    <x v="0"/>
  </r>
  <r>
    <x v="690"/>
    <x v="673"/>
    <x v="0"/>
    <x v="1"/>
    <x v="36"/>
    <x v="3"/>
    <n v="5"/>
    <x v="0"/>
    <n v="2200"/>
    <n v="11000"/>
    <n v="27.363184079601989"/>
    <x v="0"/>
    <x v="31"/>
    <x v="0"/>
    <x v="0"/>
    <s v="NGN"/>
    <x v="2"/>
  </r>
  <r>
    <x v="690"/>
    <x v="673"/>
    <x v="0"/>
    <x v="1"/>
    <x v="36"/>
    <x v="3"/>
    <n v="5"/>
    <x v="0"/>
    <n v="4200"/>
    <n v="21000"/>
    <n v="52.238805970149251"/>
    <x v="0"/>
    <x v="31"/>
    <x v="0"/>
    <x v="0"/>
    <s v="NGN"/>
    <x v="2"/>
  </r>
  <r>
    <x v="691"/>
    <x v="266"/>
    <x v="1"/>
    <x v="0"/>
    <x v="0"/>
    <x v="0"/>
    <n v="10"/>
    <x v="0"/>
    <n v="3400"/>
    <n v="34000"/>
    <n v="84.577114427860693"/>
    <x v="0"/>
    <x v="17"/>
    <x v="0"/>
    <x v="0"/>
    <s v="NGN"/>
    <x v="1"/>
  </r>
  <r>
    <x v="692"/>
    <x v="215"/>
    <x v="1"/>
    <x v="3"/>
    <x v="45"/>
    <x v="0"/>
    <n v="1"/>
    <x v="0"/>
    <n v="84.04"/>
    <n v="84.04"/>
    <n v="5.7092391304347831"/>
    <x v="0"/>
    <x v="9"/>
    <x v="1"/>
    <x v="1"/>
    <s v="ZAR"/>
    <x v="2"/>
  </r>
  <r>
    <x v="693"/>
    <x v="387"/>
    <x v="2"/>
    <x v="11"/>
    <x v="58"/>
    <x v="0"/>
    <n v="4"/>
    <x v="0"/>
    <n v="20500"/>
    <n v="82000"/>
    <n v="203.98009950248758"/>
    <x v="0"/>
    <x v="22"/>
    <x v="0"/>
    <x v="0"/>
    <s v="NGN"/>
    <x v="1"/>
  </r>
  <r>
    <x v="694"/>
    <x v="192"/>
    <x v="1"/>
    <x v="7"/>
    <x v="19"/>
    <x v="5"/>
    <n v="2"/>
    <x v="0"/>
    <n v="4660"/>
    <n v="9320"/>
    <n v="23.184079601990049"/>
    <x v="0"/>
    <x v="21"/>
    <x v="0"/>
    <x v="0"/>
    <s v="NGN"/>
    <x v="1"/>
  </r>
  <r>
    <x v="695"/>
    <x v="133"/>
    <x v="1"/>
    <x v="7"/>
    <x v="46"/>
    <x v="5"/>
    <n v="5"/>
    <x v="0"/>
    <n v="7430"/>
    <n v="37150"/>
    <n v="92.412935323383081"/>
    <x v="0"/>
    <x v="22"/>
    <x v="0"/>
    <x v="0"/>
    <s v="NGN"/>
    <x v="1"/>
  </r>
  <r>
    <x v="696"/>
    <x v="674"/>
    <x v="0"/>
    <x v="3"/>
    <x v="29"/>
    <x v="0"/>
    <n v="2"/>
    <x v="0"/>
    <n v="99.82"/>
    <n v="199.64"/>
    <n v="13.562499999999998"/>
    <x v="0"/>
    <x v="6"/>
    <x v="1"/>
    <x v="1"/>
    <s v="ZAR"/>
    <x v="2"/>
  </r>
  <r>
    <x v="696"/>
    <x v="674"/>
    <x v="0"/>
    <x v="3"/>
    <x v="6"/>
    <x v="3"/>
    <n v="2"/>
    <x v="0"/>
    <n v="51.2"/>
    <n v="102.4"/>
    <n v="6.9565217391304346"/>
    <x v="0"/>
    <x v="6"/>
    <x v="1"/>
    <x v="1"/>
    <s v="ZAR"/>
    <x v="2"/>
  </r>
  <r>
    <x v="696"/>
    <x v="674"/>
    <x v="0"/>
    <x v="3"/>
    <x v="4"/>
    <x v="3"/>
    <n v="2"/>
    <x v="0"/>
    <n v="119.95"/>
    <n v="239.9"/>
    <n v="16.297554347826086"/>
    <x v="0"/>
    <x v="6"/>
    <x v="1"/>
    <x v="1"/>
    <s v="ZAR"/>
    <x v="2"/>
  </r>
  <r>
    <x v="697"/>
    <x v="233"/>
    <x v="0"/>
    <x v="3"/>
    <x v="8"/>
    <x v="3"/>
    <n v="3"/>
    <x v="0"/>
    <n v="47.47"/>
    <n v="142.41"/>
    <n v="9.6745923913043477"/>
    <x v="0"/>
    <x v="9"/>
    <x v="1"/>
    <x v="1"/>
    <s v="ZAR"/>
    <x v="2"/>
  </r>
  <r>
    <x v="697"/>
    <x v="233"/>
    <x v="0"/>
    <x v="3"/>
    <x v="53"/>
    <x v="2"/>
    <n v="1"/>
    <x v="0"/>
    <n v="86.87"/>
    <n v="86.87"/>
    <n v="5.9014945652173916"/>
    <x v="0"/>
    <x v="9"/>
    <x v="1"/>
    <x v="1"/>
    <s v="ZAR"/>
    <x v="2"/>
  </r>
  <r>
    <x v="697"/>
    <x v="233"/>
    <x v="0"/>
    <x v="3"/>
    <x v="13"/>
    <x v="1"/>
    <n v="1"/>
    <x v="0"/>
    <n v="60.26"/>
    <n v="60.26"/>
    <n v="4.09375"/>
    <x v="0"/>
    <x v="9"/>
    <x v="1"/>
    <x v="1"/>
    <s v="ZAR"/>
    <x v="2"/>
  </r>
  <r>
    <x v="697"/>
    <x v="233"/>
    <x v="0"/>
    <x v="3"/>
    <x v="6"/>
    <x v="3"/>
    <n v="3"/>
    <x v="0"/>
    <n v="51.2"/>
    <n v="153.60000000000002"/>
    <n v="10.434782608695654"/>
    <x v="0"/>
    <x v="9"/>
    <x v="1"/>
    <x v="1"/>
    <s v="ZAR"/>
    <x v="2"/>
  </r>
  <r>
    <x v="698"/>
    <x v="675"/>
    <x v="1"/>
    <x v="3"/>
    <x v="53"/>
    <x v="2"/>
    <n v="1"/>
    <x v="0"/>
    <n v="86.87"/>
    <n v="86.87"/>
    <n v="5.9014945652173916"/>
    <x v="1"/>
    <x v="10"/>
    <x v="1"/>
    <x v="1"/>
    <s v="ZAR"/>
    <x v="2"/>
  </r>
  <r>
    <x v="698"/>
    <x v="675"/>
    <x v="1"/>
    <x v="3"/>
    <x v="30"/>
    <x v="2"/>
    <n v="1"/>
    <x v="0"/>
    <n v="50.78"/>
    <n v="50.78"/>
    <n v="3.449728260869565"/>
    <x v="1"/>
    <x v="10"/>
    <x v="1"/>
    <x v="1"/>
    <s v="ZAR"/>
    <x v="2"/>
  </r>
  <r>
    <x v="699"/>
    <x v="676"/>
    <x v="1"/>
    <x v="3"/>
    <x v="7"/>
    <x v="1"/>
    <n v="1"/>
    <x v="0"/>
    <n v="38.18"/>
    <n v="38.18"/>
    <n v="2.59375"/>
    <x v="0"/>
    <x v="6"/>
    <x v="1"/>
    <x v="1"/>
    <s v="ZAR"/>
    <x v="2"/>
  </r>
  <r>
    <x v="699"/>
    <x v="676"/>
    <x v="1"/>
    <x v="3"/>
    <x v="12"/>
    <x v="1"/>
    <n v="1"/>
    <x v="0"/>
    <n v="68.08"/>
    <n v="68.08"/>
    <n v="4.625"/>
    <x v="0"/>
    <x v="6"/>
    <x v="1"/>
    <x v="1"/>
    <s v="ZAR"/>
    <x v="2"/>
  </r>
  <r>
    <x v="699"/>
    <x v="676"/>
    <x v="1"/>
    <x v="3"/>
    <x v="29"/>
    <x v="0"/>
    <n v="1"/>
    <x v="0"/>
    <n v="99.82"/>
    <n v="99.82"/>
    <n v="6.7812499999999991"/>
    <x v="0"/>
    <x v="6"/>
    <x v="1"/>
    <x v="1"/>
    <s v="ZAR"/>
    <x v="2"/>
  </r>
  <r>
    <x v="699"/>
    <x v="676"/>
    <x v="1"/>
    <x v="3"/>
    <x v="7"/>
    <x v="1"/>
    <n v="1"/>
    <x v="0"/>
    <n v="38.18"/>
    <n v="38.18"/>
    <n v="2.59375"/>
    <x v="0"/>
    <x v="6"/>
    <x v="1"/>
    <x v="1"/>
    <s v="ZAR"/>
    <x v="2"/>
  </r>
  <r>
    <x v="700"/>
    <x v="677"/>
    <x v="2"/>
    <x v="3"/>
    <x v="8"/>
    <x v="3"/>
    <n v="2"/>
    <x v="0"/>
    <n v="38.159999999999997"/>
    <n v="76.319999999999993"/>
    <n v="5.1847826086956514"/>
    <x v="0"/>
    <x v="6"/>
    <x v="1"/>
    <x v="1"/>
    <s v="ZAR"/>
    <x v="2"/>
  </r>
  <r>
    <x v="700"/>
    <x v="677"/>
    <x v="2"/>
    <x v="3"/>
    <x v="6"/>
    <x v="3"/>
    <n v="2"/>
    <x v="0"/>
    <n v="51.2"/>
    <n v="102.4"/>
    <n v="6.9565217391304346"/>
    <x v="0"/>
    <x v="6"/>
    <x v="1"/>
    <x v="1"/>
    <s v="ZAR"/>
    <x v="2"/>
  </r>
  <r>
    <x v="700"/>
    <x v="677"/>
    <x v="2"/>
    <x v="3"/>
    <x v="7"/>
    <x v="1"/>
    <n v="2"/>
    <x v="0"/>
    <n v="38.18"/>
    <n v="76.36"/>
    <n v="5.1875"/>
    <x v="0"/>
    <x v="6"/>
    <x v="1"/>
    <x v="1"/>
    <s v="ZAR"/>
    <x v="2"/>
  </r>
  <r>
    <x v="700"/>
    <x v="677"/>
    <x v="2"/>
    <x v="3"/>
    <x v="7"/>
    <x v="1"/>
    <n v="1"/>
    <x v="0"/>
    <n v="118.45"/>
    <n v="118.45"/>
    <n v="8.046875"/>
    <x v="0"/>
    <x v="6"/>
    <x v="1"/>
    <x v="1"/>
    <s v="ZAR"/>
    <x v="2"/>
  </r>
  <r>
    <x v="700"/>
    <x v="677"/>
    <x v="2"/>
    <x v="3"/>
    <x v="29"/>
    <x v="0"/>
    <n v="1"/>
    <x v="0"/>
    <n v="93.43"/>
    <n v="93.43"/>
    <n v="6.3471467391304346"/>
    <x v="0"/>
    <x v="6"/>
    <x v="1"/>
    <x v="1"/>
    <s v="ZAR"/>
    <x v="2"/>
  </r>
  <r>
    <x v="700"/>
    <x v="677"/>
    <x v="2"/>
    <x v="3"/>
    <x v="61"/>
    <x v="2"/>
    <n v="1"/>
    <x v="0"/>
    <n v="143.934"/>
    <n v="143.934"/>
    <n v="9.7781249999999993"/>
    <x v="0"/>
    <x v="6"/>
    <x v="1"/>
    <x v="1"/>
    <s v="ZAR"/>
    <x v="2"/>
  </r>
  <r>
    <x v="700"/>
    <x v="677"/>
    <x v="2"/>
    <x v="3"/>
    <x v="29"/>
    <x v="0"/>
    <n v="1"/>
    <x v="0"/>
    <n v="99.82"/>
    <n v="99.82"/>
    <n v="6.7812499999999991"/>
    <x v="0"/>
    <x v="6"/>
    <x v="1"/>
    <x v="1"/>
    <s v="ZAR"/>
    <x v="2"/>
  </r>
  <r>
    <x v="701"/>
    <x v="678"/>
    <x v="1"/>
    <x v="3"/>
    <x v="6"/>
    <x v="3"/>
    <n v="2"/>
    <x v="0"/>
    <n v="51.2"/>
    <n v="102.4"/>
    <n v="6.9565217391304346"/>
    <x v="1"/>
    <x v="6"/>
    <x v="1"/>
    <x v="1"/>
    <s v="ZAR"/>
    <x v="0"/>
  </r>
  <r>
    <x v="701"/>
    <x v="678"/>
    <x v="1"/>
    <x v="3"/>
    <x v="7"/>
    <x v="1"/>
    <n v="1"/>
    <x v="0"/>
    <n v="38.18"/>
    <n v="38.18"/>
    <n v="2.59375"/>
    <x v="1"/>
    <x v="6"/>
    <x v="1"/>
    <x v="1"/>
    <s v="ZAR"/>
    <x v="0"/>
  </r>
  <r>
    <x v="701"/>
    <x v="678"/>
    <x v="1"/>
    <x v="3"/>
    <x v="38"/>
    <x v="2"/>
    <n v="1"/>
    <x v="0"/>
    <n v="56.86"/>
    <n v="56.86"/>
    <n v="3.8627717391304346"/>
    <x v="1"/>
    <x v="6"/>
    <x v="1"/>
    <x v="1"/>
    <s v="ZAR"/>
    <x v="0"/>
  </r>
  <r>
    <x v="701"/>
    <x v="678"/>
    <x v="1"/>
    <x v="3"/>
    <x v="8"/>
    <x v="3"/>
    <n v="2"/>
    <x v="0"/>
    <n v="71.900000000000006"/>
    <n v="143.80000000000001"/>
    <n v="9.7690217391304355"/>
    <x v="1"/>
    <x v="6"/>
    <x v="1"/>
    <x v="1"/>
    <s v="ZAR"/>
    <x v="0"/>
  </r>
  <r>
    <x v="701"/>
    <x v="678"/>
    <x v="1"/>
    <x v="3"/>
    <x v="13"/>
    <x v="1"/>
    <n v="1"/>
    <x v="0"/>
    <n v="60.26"/>
    <n v="60.26"/>
    <n v="4.09375"/>
    <x v="1"/>
    <x v="6"/>
    <x v="1"/>
    <x v="1"/>
    <s v="ZAR"/>
    <x v="0"/>
  </r>
  <r>
    <x v="702"/>
    <x v="679"/>
    <x v="1"/>
    <x v="3"/>
    <x v="8"/>
    <x v="3"/>
    <n v="1"/>
    <x v="0"/>
    <n v="38.159999999999997"/>
    <n v="38.159999999999997"/>
    <n v="2.5923913043478257"/>
    <x v="0"/>
    <x v="10"/>
    <x v="1"/>
    <x v="1"/>
    <s v="ZAR"/>
    <x v="2"/>
  </r>
  <r>
    <x v="702"/>
    <x v="679"/>
    <x v="1"/>
    <x v="3"/>
    <x v="53"/>
    <x v="2"/>
    <n v="1"/>
    <x v="0"/>
    <n v="86.87"/>
    <n v="86.87"/>
    <n v="5.9014945652173916"/>
    <x v="0"/>
    <x v="10"/>
    <x v="1"/>
    <x v="1"/>
    <s v="ZAR"/>
    <x v="2"/>
  </r>
  <r>
    <x v="703"/>
    <x v="680"/>
    <x v="1"/>
    <x v="2"/>
    <x v="2"/>
    <x v="1"/>
    <n v="10"/>
    <x v="0"/>
    <n v="2400"/>
    <n v="24000"/>
    <n v="59.701492537313435"/>
    <x v="0"/>
    <x v="40"/>
    <x v="0"/>
    <x v="0"/>
    <s v="NGN"/>
    <x v="0"/>
  </r>
  <r>
    <x v="704"/>
    <x v="25"/>
    <x v="1"/>
    <x v="0"/>
    <x v="0"/>
    <x v="0"/>
    <n v="5"/>
    <x v="0"/>
    <n v="3200"/>
    <n v="16000"/>
    <n v="39.800995024875618"/>
    <x v="0"/>
    <x v="11"/>
    <x v="2"/>
    <x v="0"/>
    <s v="NGN"/>
    <x v="0"/>
  </r>
  <r>
    <x v="705"/>
    <x v="681"/>
    <x v="1"/>
    <x v="3"/>
    <x v="8"/>
    <x v="3"/>
    <n v="1"/>
    <x v="0"/>
    <n v="47.47"/>
    <n v="47.47"/>
    <n v="3.2248641304347823"/>
    <x v="0"/>
    <x v="9"/>
    <x v="1"/>
    <x v="1"/>
    <s v="ZAR"/>
    <x v="2"/>
  </r>
  <r>
    <x v="705"/>
    <x v="681"/>
    <x v="1"/>
    <x v="3"/>
    <x v="7"/>
    <x v="1"/>
    <n v="1"/>
    <x v="0"/>
    <n v="38.18"/>
    <n v="38.18"/>
    <n v="2.59375"/>
    <x v="0"/>
    <x v="9"/>
    <x v="1"/>
    <x v="1"/>
    <s v="ZAR"/>
    <x v="2"/>
  </r>
  <r>
    <x v="705"/>
    <x v="681"/>
    <x v="1"/>
    <x v="3"/>
    <x v="38"/>
    <x v="2"/>
    <n v="1"/>
    <x v="0"/>
    <n v="56.86"/>
    <n v="56.86"/>
    <n v="3.8627717391304346"/>
    <x v="0"/>
    <x v="9"/>
    <x v="1"/>
    <x v="1"/>
    <s v="ZAR"/>
    <x v="2"/>
  </r>
  <r>
    <x v="706"/>
    <x v="460"/>
    <x v="2"/>
    <x v="0"/>
    <x v="0"/>
    <x v="0"/>
    <n v="5"/>
    <x v="0"/>
    <n v="3400"/>
    <n v="17000"/>
    <n v="42.288557213930346"/>
    <x v="0"/>
    <x v="32"/>
    <x v="0"/>
    <x v="0"/>
    <s v="NGN"/>
    <x v="0"/>
  </r>
  <r>
    <x v="707"/>
    <x v="682"/>
    <x v="1"/>
    <x v="0"/>
    <x v="0"/>
    <x v="0"/>
    <n v="8"/>
    <x v="0"/>
    <n v="3200"/>
    <n v="25600"/>
    <n v="63.681592039800996"/>
    <x v="0"/>
    <x v="46"/>
    <x v="2"/>
    <x v="0"/>
    <s v="NGN"/>
    <x v="0"/>
  </r>
  <r>
    <x v="708"/>
    <x v="683"/>
    <x v="1"/>
    <x v="3"/>
    <x v="10"/>
    <x v="2"/>
    <n v="1"/>
    <x v="0"/>
    <n v="91.22"/>
    <n v="91.22"/>
    <n v="6.1970108695652169"/>
    <x v="0"/>
    <x v="10"/>
    <x v="1"/>
    <x v="1"/>
    <s v="ZAR"/>
    <x v="2"/>
  </r>
  <r>
    <x v="708"/>
    <x v="683"/>
    <x v="1"/>
    <x v="3"/>
    <x v="22"/>
    <x v="3"/>
    <n v="5"/>
    <x v="0"/>
    <n v="31.5"/>
    <n v="157.5"/>
    <n v="10.699728260869565"/>
    <x v="0"/>
    <x v="10"/>
    <x v="1"/>
    <x v="1"/>
    <s v="ZAR"/>
    <x v="2"/>
  </r>
  <r>
    <x v="708"/>
    <x v="683"/>
    <x v="1"/>
    <x v="3"/>
    <x v="12"/>
    <x v="1"/>
    <n v="1"/>
    <x v="0"/>
    <n v="69.459999999999994"/>
    <n v="69.459999999999994"/>
    <n v="4.7187499999999991"/>
    <x v="0"/>
    <x v="10"/>
    <x v="1"/>
    <x v="1"/>
    <s v="ZAR"/>
    <x v="2"/>
  </r>
  <r>
    <x v="709"/>
    <x v="684"/>
    <x v="2"/>
    <x v="4"/>
    <x v="9"/>
    <x v="3"/>
    <n v="2"/>
    <x v="0"/>
    <n v="2500"/>
    <n v="5000"/>
    <n v="12.437810945273633"/>
    <x v="0"/>
    <x v="17"/>
    <x v="0"/>
    <x v="0"/>
    <s v="NGN"/>
    <x v="0"/>
  </r>
  <r>
    <x v="709"/>
    <x v="684"/>
    <x v="2"/>
    <x v="5"/>
    <x v="14"/>
    <x v="4"/>
    <n v="1"/>
    <x v="0"/>
    <n v="6500"/>
    <n v="6500"/>
    <n v="16.169154228855721"/>
    <x v="0"/>
    <x v="17"/>
    <x v="0"/>
    <x v="0"/>
    <s v="NGN"/>
    <x v="0"/>
  </r>
  <r>
    <x v="709"/>
    <x v="685"/>
    <x v="2"/>
    <x v="3"/>
    <x v="29"/>
    <x v="0"/>
    <n v="1"/>
    <x v="0"/>
    <n v="99.82"/>
    <n v="99.82"/>
    <n v="6.7812499999999991"/>
    <x v="0"/>
    <x v="6"/>
    <x v="1"/>
    <x v="1"/>
    <s v="ZAR"/>
    <x v="2"/>
  </r>
  <r>
    <x v="709"/>
    <x v="685"/>
    <x v="2"/>
    <x v="3"/>
    <x v="7"/>
    <x v="1"/>
    <n v="1"/>
    <x v="0"/>
    <n v="38.18"/>
    <n v="38.18"/>
    <n v="2.59375"/>
    <x v="0"/>
    <x v="6"/>
    <x v="1"/>
    <x v="1"/>
    <s v="ZAR"/>
    <x v="2"/>
  </r>
  <r>
    <x v="710"/>
    <x v="686"/>
    <x v="1"/>
    <x v="3"/>
    <x v="4"/>
    <x v="3"/>
    <n v="1"/>
    <x v="0"/>
    <n v="83.63"/>
    <n v="83.63"/>
    <n v="5.6813858695652169"/>
    <x v="1"/>
    <x v="6"/>
    <x v="1"/>
    <x v="1"/>
    <s v="ZAR"/>
    <x v="2"/>
  </r>
  <r>
    <x v="710"/>
    <x v="686"/>
    <x v="1"/>
    <x v="3"/>
    <x v="24"/>
    <x v="1"/>
    <n v="1"/>
    <x v="0"/>
    <n v="94.42"/>
    <n v="94.42"/>
    <n v="6.414402173913043"/>
    <x v="1"/>
    <x v="6"/>
    <x v="1"/>
    <x v="1"/>
    <s v="ZAR"/>
    <x v="2"/>
  </r>
  <r>
    <x v="711"/>
    <x v="687"/>
    <x v="0"/>
    <x v="7"/>
    <x v="19"/>
    <x v="5"/>
    <n v="1"/>
    <x v="0"/>
    <n v="4660"/>
    <n v="4660"/>
    <n v="11.592039800995025"/>
    <x v="0"/>
    <x v="27"/>
    <x v="0"/>
    <x v="0"/>
    <s v="NGN"/>
    <x v="0"/>
  </r>
  <r>
    <x v="711"/>
    <x v="687"/>
    <x v="0"/>
    <x v="1"/>
    <x v="36"/>
    <x v="3"/>
    <n v="1"/>
    <x v="0"/>
    <n v="4560"/>
    <n v="4560"/>
    <n v="11.343283582089553"/>
    <x v="0"/>
    <x v="27"/>
    <x v="0"/>
    <x v="0"/>
    <s v="NGN"/>
    <x v="0"/>
  </r>
  <r>
    <x v="712"/>
    <x v="688"/>
    <x v="2"/>
    <x v="3"/>
    <x v="7"/>
    <x v="1"/>
    <n v="1"/>
    <x v="0"/>
    <n v="38.18"/>
    <n v="38.18"/>
    <n v="2.59375"/>
    <x v="0"/>
    <x v="9"/>
    <x v="1"/>
    <x v="1"/>
    <s v="ZAR"/>
    <x v="2"/>
  </r>
  <r>
    <x v="712"/>
    <x v="688"/>
    <x v="2"/>
    <x v="3"/>
    <x v="6"/>
    <x v="3"/>
    <n v="1"/>
    <x v="0"/>
    <n v="95.98"/>
    <n v="95.98"/>
    <n v="6.5203804347826084"/>
    <x v="0"/>
    <x v="9"/>
    <x v="1"/>
    <x v="1"/>
    <s v="ZAR"/>
    <x v="2"/>
  </r>
  <r>
    <x v="712"/>
    <x v="688"/>
    <x v="2"/>
    <x v="3"/>
    <x v="22"/>
    <x v="3"/>
    <n v="1"/>
    <x v="0"/>
    <n v="47.4"/>
    <n v="47.4"/>
    <n v="3.2201086956521738"/>
    <x v="0"/>
    <x v="9"/>
    <x v="1"/>
    <x v="1"/>
    <s v="ZAR"/>
    <x v="2"/>
  </r>
  <r>
    <x v="713"/>
    <x v="689"/>
    <x v="0"/>
    <x v="3"/>
    <x v="6"/>
    <x v="3"/>
    <n v="1"/>
    <x v="0"/>
    <n v="95.98"/>
    <n v="95.98"/>
    <n v="6.5203804347826084"/>
    <x v="0"/>
    <x v="10"/>
    <x v="1"/>
    <x v="1"/>
    <s v="ZAR"/>
    <x v="0"/>
  </r>
  <r>
    <x v="713"/>
    <x v="689"/>
    <x v="0"/>
    <x v="3"/>
    <x v="8"/>
    <x v="3"/>
    <n v="1"/>
    <x v="0"/>
    <n v="47.47"/>
    <n v="47.47"/>
    <n v="3.2248641304347823"/>
    <x v="0"/>
    <x v="10"/>
    <x v="1"/>
    <x v="1"/>
    <s v="ZAR"/>
    <x v="0"/>
  </r>
  <r>
    <x v="713"/>
    <x v="689"/>
    <x v="0"/>
    <x v="3"/>
    <x v="8"/>
    <x v="3"/>
    <n v="1"/>
    <x v="0"/>
    <n v="89.36"/>
    <n v="89.36"/>
    <n v="6.070652173913043"/>
    <x v="0"/>
    <x v="10"/>
    <x v="1"/>
    <x v="1"/>
    <s v="ZAR"/>
    <x v="0"/>
  </r>
  <r>
    <x v="714"/>
    <x v="690"/>
    <x v="0"/>
    <x v="3"/>
    <x v="7"/>
    <x v="1"/>
    <n v="1"/>
    <x v="0"/>
    <n v="38.18"/>
    <n v="38.18"/>
    <n v="2.59375"/>
    <x v="0"/>
    <x v="10"/>
    <x v="1"/>
    <x v="1"/>
    <s v="ZAR"/>
    <x v="2"/>
  </r>
  <r>
    <x v="714"/>
    <x v="690"/>
    <x v="0"/>
    <x v="3"/>
    <x v="53"/>
    <x v="2"/>
    <n v="1"/>
    <x v="0"/>
    <n v="86.87"/>
    <n v="86.87"/>
    <n v="5.9014945652173916"/>
    <x v="0"/>
    <x v="10"/>
    <x v="1"/>
    <x v="1"/>
    <s v="ZAR"/>
    <x v="2"/>
  </r>
  <r>
    <x v="714"/>
    <x v="690"/>
    <x v="0"/>
    <x v="3"/>
    <x v="7"/>
    <x v="1"/>
    <n v="1"/>
    <x v="0"/>
    <n v="38.18"/>
    <n v="38.18"/>
    <n v="2.59375"/>
    <x v="0"/>
    <x v="10"/>
    <x v="1"/>
    <x v="1"/>
    <s v="ZAR"/>
    <x v="2"/>
  </r>
  <r>
    <x v="715"/>
    <x v="691"/>
    <x v="1"/>
    <x v="3"/>
    <x v="8"/>
    <x v="3"/>
    <n v="1"/>
    <x v="0"/>
    <n v="47.47"/>
    <n v="47.47"/>
    <n v="3.2248641304347823"/>
    <x v="0"/>
    <x v="9"/>
    <x v="1"/>
    <x v="1"/>
    <s v="ZAR"/>
    <x v="2"/>
  </r>
  <r>
    <x v="715"/>
    <x v="691"/>
    <x v="1"/>
    <x v="3"/>
    <x v="22"/>
    <x v="3"/>
    <n v="1"/>
    <x v="0"/>
    <n v="47.4"/>
    <n v="47.4"/>
    <n v="3.2201086956521738"/>
    <x v="0"/>
    <x v="9"/>
    <x v="1"/>
    <x v="1"/>
    <s v="ZAR"/>
    <x v="2"/>
  </r>
  <r>
    <x v="715"/>
    <x v="692"/>
    <x v="0"/>
    <x v="3"/>
    <x v="38"/>
    <x v="2"/>
    <n v="1"/>
    <x v="0"/>
    <n v="56.86"/>
    <n v="56.86"/>
    <n v="3.8627717391304346"/>
    <x v="0"/>
    <x v="6"/>
    <x v="1"/>
    <x v="1"/>
    <s v="ZAR"/>
    <x v="2"/>
  </r>
  <r>
    <x v="715"/>
    <x v="692"/>
    <x v="0"/>
    <x v="3"/>
    <x v="7"/>
    <x v="1"/>
    <n v="2"/>
    <x v="0"/>
    <n v="38.18"/>
    <n v="76.36"/>
    <n v="5.1875"/>
    <x v="0"/>
    <x v="6"/>
    <x v="1"/>
    <x v="1"/>
    <s v="ZAR"/>
    <x v="2"/>
  </r>
  <r>
    <x v="716"/>
    <x v="693"/>
    <x v="2"/>
    <x v="1"/>
    <x v="36"/>
    <x v="3"/>
    <n v="2"/>
    <x v="0"/>
    <n v="4560"/>
    <n v="9120"/>
    <n v="22.686567164179106"/>
    <x v="0"/>
    <x v="68"/>
    <x v="0"/>
    <x v="0"/>
    <s v="NGN"/>
    <x v="0"/>
  </r>
  <r>
    <x v="717"/>
    <x v="694"/>
    <x v="0"/>
    <x v="3"/>
    <x v="13"/>
    <x v="1"/>
    <n v="1"/>
    <x v="0"/>
    <n v="60.26"/>
    <n v="60.26"/>
    <n v="4.09375"/>
    <x v="0"/>
    <x v="10"/>
    <x v="1"/>
    <x v="1"/>
    <s v="ZAR"/>
    <x v="2"/>
  </r>
  <r>
    <x v="717"/>
    <x v="694"/>
    <x v="0"/>
    <x v="3"/>
    <x v="7"/>
    <x v="1"/>
    <n v="2"/>
    <x v="0"/>
    <n v="38.18"/>
    <n v="76.36"/>
    <n v="5.1875"/>
    <x v="0"/>
    <x v="10"/>
    <x v="1"/>
    <x v="1"/>
    <s v="ZAR"/>
    <x v="2"/>
  </r>
  <r>
    <x v="717"/>
    <x v="694"/>
    <x v="0"/>
    <x v="3"/>
    <x v="7"/>
    <x v="1"/>
    <n v="2"/>
    <x v="0"/>
    <n v="38.18"/>
    <n v="76.36"/>
    <n v="5.1875"/>
    <x v="0"/>
    <x v="10"/>
    <x v="1"/>
    <x v="1"/>
    <s v="ZAR"/>
    <x v="2"/>
  </r>
  <r>
    <x v="718"/>
    <x v="695"/>
    <x v="1"/>
    <x v="0"/>
    <x v="0"/>
    <x v="0"/>
    <n v="1"/>
    <x v="0"/>
    <n v="3200"/>
    <n v="3200"/>
    <n v="7.9601990049751246"/>
    <x v="1"/>
    <x v="8"/>
    <x v="0"/>
    <x v="0"/>
    <s v="NGN"/>
    <x v="0"/>
  </r>
  <r>
    <x v="718"/>
    <x v="695"/>
    <x v="1"/>
    <x v="2"/>
    <x v="2"/>
    <x v="1"/>
    <n v="1"/>
    <x v="0"/>
    <n v="2400"/>
    <n v="2400"/>
    <n v="5.9701492537313436"/>
    <x v="1"/>
    <x v="8"/>
    <x v="0"/>
    <x v="0"/>
    <s v="NGN"/>
    <x v="0"/>
  </r>
  <r>
    <x v="718"/>
    <x v="695"/>
    <x v="1"/>
    <x v="4"/>
    <x v="9"/>
    <x v="3"/>
    <n v="1"/>
    <x v="0"/>
    <n v="2500"/>
    <n v="2500"/>
    <n v="6.2189054726368163"/>
    <x v="1"/>
    <x v="8"/>
    <x v="0"/>
    <x v="0"/>
    <s v="NGN"/>
    <x v="0"/>
  </r>
  <r>
    <x v="719"/>
    <x v="696"/>
    <x v="0"/>
    <x v="0"/>
    <x v="0"/>
    <x v="0"/>
    <n v="1"/>
    <x v="0"/>
    <n v="3200"/>
    <n v="3200"/>
    <n v="7.9601990049751246"/>
    <x v="0"/>
    <x v="12"/>
    <x v="0"/>
    <x v="0"/>
    <s v="NGN"/>
    <x v="0"/>
  </r>
  <r>
    <x v="719"/>
    <x v="696"/>
    <x v="0"/>
    <x v="2"/>
    <x v="17"/>
    <x v="1"/>
    <n v="1"/>
    <x v="0"/>
    <n v="3700"/>
    <n v="3700"/>
    <n v="9.2039800995024876"/>
    <x v="0"/>
    <x v="12"/>
    <x v="0"/>
    <x v="0"/>
    <s v="NGN"/>
    <x v="0"/>
  </r>
  <r>
    <x v="719"/>
    <x v="696"/>
    <x v="0"/>
    <x v="4"/>
    <x v="9"/>
    <x v="3"/>
    <n v="1"/>
    <x v="0"/>
    <n v="2500"/>
    <n v="2500"/>
    <n v="6.2189054726368163"/>
    <x v="0"/>
    <x v="12"/>
    <x v="0"/>
    <x v="0"/>
    <s v="NGN"/>
    <x v="0"/>
  </r>
  <r>
    <x v="720"/>
    <x v="697"/>
    <x v="0"/>
    <x v="3"/>
    <x v="29"/>
    <x v="0"/>
    <n v="1"/>
    <x v="0"/>
    <n v="99.82"/>
    <n v="99.82"/>
    <n v="6.7812499999999991"/>
    <x v="0"/>
    <x v="6"/>
    <x v="1"/>
    <x v="1"/>
    <s v="ZAR"/>
    <x v="2"/>
  </r>
  <r>
    <x v="720"/>
    <x v="697"/>
    <x v="0"/>
    <x v="3"/>
    <x v="8"/>
    <x v="3"/>
    <n v="3"/>
    <x v="0"/>
    <n v="23.99"/>
    <n v="71.97"/>
    <n v="4.8892663043478262"/>
    <x v="0"/>
    <x v="6"/>
    <x v="1"/>
    <x v="1"/>
    <s v="ZAR"/>
    <x v="2"/>
  </r>
  <r>
    <x v="720"/>
    <x v="698"/>
    <x v="1"/>
    <x v="3"/>
    <x v="6"/>
    <x v="3"/>
    <n v="9"/>
    <x v="0"/>
    <n v="27.46"/>
    <n v="247.14000000000001"/>
    <n v="16.789402173913043"/>
    <x v="0"/>
    <x v="10"/>
    <x v="1"/>
    <x v="1"/>
    <s v="ZAR"/>
    <x v="0"/>
  </r>
  <r>
    <x v="720"/>
    <x v="698"/>
    <x v="1"/>
    <x v="3"/>
    <x v="7"/>
    <x v="1"/>
    <n v="2"/>
    <x v="0"/>
    <n v="38.18"/>
    <n v="76.36"/>
    <n v="5.1875"/>
    <x v="0"/>
    <x v="10"/>
    <x v="1"/>
    <x v="1"/>
    <s v="ZAR"/>
    <x v="0"/>
  </r>
  <r>
    <x v="720"/>
    <x v="698"/>
    <x v="1"/>
    <x v="3"/>
    <x v="22"/>
    <x v="3"/>
    <n v="9"/>
    <x v="0"/>
    <n v="19.989999999999998"/>
    <n v="179.91"/>
    <n v="12.222146739130434"/>
    <x v="0"/>
    <x v="10"/>
    <x v="1"/>
    <x v="1"/>
    <s v="ZAR"/>
    <x v="0"/>
  </r>
  <r>
    <x v="720"/>
    <x v="698"/>
    <x v="1"/>
    <x v="3"/>
    <x v="13"/>
    <x v="1"/>
    <n v="2"/>
    <x v="0"/>
    <n v="60.26"/>
    <n v="120.52"/>
    <n v="8.1875"/>
    <x v="0"/>
    <x v="10"/>
    <x v="1"/>
    <x v="1"/>
    <s v="ZAR"/>
    <x v="0"/>
  </r>
  <r>
    <x v="720"/>
    <x v="698"/>
    <x v="1"/>
    <x v="3"/>
    <x v="12"/>
    <x v="1"/>
    <n v="1"/>
    <x v="0"/>
    <n v="69.459999999999994"/>
    <n v="69.459999999999994"/>
    <n v="4.7187499999999991"/>
    <x v="0"/>
    <x v="10"/>
    <x v="1"/>
    <x v="1"/>
    <s v="ZAR"/>
    <x v="0"/>
  </r>
  <r>
    <x v="721"/>
    <x v="699"/>
    <x v="0"/>
    <x v="3"/>
    <x v="44"/>
    <x v="2"/>
    <n v="1"/>
    <x v="0"/>
    <n v="55.55"/>
    <n v="55.55"/>
    <n v="3.773777173913043"/>
    <x v="0"/>
    <x v="6"/>
    <x v="1"/>
    <x v="1"/>
    <s v="ZAR"/>
    <x v="0"/>
  </r>
  <r>
    <x v="721"/>
    <x v="699"/>
    <x v="0"/>
    <x v="3"/>
    <x v="38"/>
    <x v="2"/>
    <n v="1"/>
    <x v="0"/>
    <n v="56.86"/>
    <n v="56.86"/>
    <n v="3.8627717391304346"/>
    <x v="0"/>
    <x v="6"/>
    <x v="1"/>
    <x v="1"/>
    <s v="ZAR"/>
    <x v="0"/>
  </r>
  <r>
    <x v="721"/>
    <x v="699"/>
    <x v="0"/>
    <x v="3"/>
    <x v="44"/>
    <x v="2"/>
    <n v="1"/>
    <x v="0"/>
    <n v="55.55"/>
    <n v="55.55"/>
    <n v="3.773777173913043"/>
    <x v="0"/>
    <x v="6"/>
    <x v="1"/>
    <x v="1"/>
    <s v="ZAR"/>
    <x v="0"/>
  </r>
  <r>
    <x v="721"/>
    <x v="699"/>
    <x v="0"/>
    <x v="3"/>
    <x v="38"/>
    <x v="2"/>
    <n v="1"/>
    <x v="0"/>
    <n v="56.86"/>
    <n v="56.86"/>
    <n v="3.8627717391304346"/>
    <x v="0"/>
    <x v="6"/>
    <x v="1"/>
    <x v="1"/>
    <s v="ZAR"/>
    <x v="0"/>
  </r>
  <r>
    <x v="722"/>
    <x v="700"/>
    <x v="2"/>
    <x v="3"/>
    <x v="8"/>
    <x v="3"/>
    <n v="2"/>
    <x v="0"/>
    <n v="47.47"/>
    <n v="94.94"/>
    <n v="6.4497282608695645"/>
    <x v="1"/>
    <x v="6"/>
    <x v="1"/>
    <x v="1"/>
    <s v="ZAR"/>
    <x v="2"/>
  </r>
  <r>
    <x v="722"/>
    <x v="700"/>
    <x v="2"/>
    <x v="3"/>
    <x v="4"/>
    <x v="3"/>
    <n v="1"/>
    <x v="0"/>
    <n v="119.95"/>
    <n v="119.95"/>
    <n v="8.148777173913043"/>
    <x v="1"/>
    <x v="6"/>
    <x v="1"/>
    <x v="1"/>
    <s v="ZAR"/>
    <x v="2"/>
  </r>
  <r>
    <x v="722"/>
    <x v="700"/>
    <x v="2"/>
    <x v="3"/>
    <x v="4"/>
    <x v="3"/>
    <n v="1"/>
    <x v="0"/>
    <n v="83.63"/>
    <n v="83.63"/>
    <n v="5.6813858695652169"/>
    <x v="1"/>
    <x v="6"/>
    <x v="1"/>
    <x v="1"/>
    <s v="ZAR"/>
    <x v="2"/>
  </r>
  <r>
    <x v="722"/>
    <x v="701"/>
    <x v="2"/>
    <x v="3"/>
    <x v="38"/>
    <x v="2"/>
    <n v="1"/>
    <x v="0"/>
    <n v="56.86"/>
    <n v="56.86"/>
    <n v="3.8627717391304346"/>
    <x v="0"/>
    <x v="6"/>
    <x v="1"/>
    <x v="1"/>
    <s v="ZAR"/>
    <x v="2"/>
  </r>
  <r>
    <x v="722"/>
    <x v="701"/>
    <x v="2"/>
    <x v="3"/>
    <x v="7"/>
    <x v="1"/>
    <n v="1"/>
    <x v="0"/>
    <n v="38.18"/>
    <n v="38.18"/>
    <n v="2.59375"/>
    <x v="0"/>
    <x v="6"/>
    <x v="1"/>
    <x v="1"/>
    <s v="ZAR"/>
    <x v="2"/>
  </r>
  <r>
    <x v="722"/>
    <x v="701"/>
    <x v="2"/>
    <x v="3"/>
    <x v="38"/>
    <x v="2"/>
    <n v="1"/>
    <x v="0"/>
    <n v="89.77"/>
    <n v="89.77"/>
    <n v="6.0985054347826084"/>
    <x v="0"/>
    <x v="6"/>
    <x v="1"/>
    <x v="1"/>
    <s v="ZAR"/>
    <x v="2"/>
  </r>
  <r>
    <x v="723"/>
    <x v="702"/>
    <x v="1"/>
    <x v="3"/>
    <x v="8"/>
    <x v="3"/>
    <n v="2"/>
    <x v="0"/>
    <n v="71.900000000000006"/>
    <n v="143.80000000000001"/>
    <n v="9.7690217391304355"/>
    <x v="0"/>
    <x v="6"/>
    <x v="1"/>
    <x v="1"/>
    <s v="ZAR"/>
    <x v="0"/>
  </r>
  <r>
    <x v="723"/>
    <x v="702"/>
    <x v="1"/>
    <x v="3"/>
    <x v="8"/>
    <x v="3"/>
    <n v="2"/>
    <x v="0"/>
    <n v="38.159999999999997"/>
    <n v="76.319999999999993"/>
    <n v="5.1847826086956514"/>
    <x v="0"/>
    <x v="6"/>
    <x v="1"/>
    <x v="1"/>
    <s v="ZAR"/>
    <x v="0"/>
  </r>
  <r>
    <x v="724"/>
    <x v="703"/>
    <x v="2"/>
    <x v="3"/>
    <x v="4"/>
    <x v="3"/>
    <n v="1"/>
    <x v="0"/>
    <n v="83.63"/>
    <n v="83.63"/>
    <n v="5.6813858695652169"/>
    <x v="1"/>
    <x v="9"/>
    <x v="1"/>
    <x v="1"/>
    <s v="ZAR"/>
    <x v="0"/>
  </r>
  <r>
    <x v="724"/>
    <x v="703"/>
    <x v="2"/>
    <x v="3"/>
    <x v="7"/>
    <x v="1"/>
    <n v="3"/>
    <x v="0"/>
    <n v="38.18"/>
    <n v="114.53999999999999"/>
    <n v="7.7812499999999991"/>
    <x v="1"/>
    <x v="9"/>
    <x v="1"/>
    <x v="1"/>
    <s v="ZAR"/>
    <x v="0"/>
  </r>
  <r>
    <x v="725"/>
    <x v="704"/>
    <x v="1"/>
    <x v="3"/>
    <x v="7"/>
    <x v="1"/>
    <n v="1"/>
    <x v="0"/>
    <n v="38.18"/>
    <n v="38.18"/>
    <n v="2.59375"/>
    <x v="0"/>
    <x v="9"/>
    <x v="1"/>
    <x v="1"/>
    <s v="ZAR"/>
    <x v="2"/>
  </r>
  <r>
    <x v="725"/>
    <x v="704"/>
    <x v="1"/>
    <x v="3"/>
    <x v="8"/>
    <x v="3"/>
    <n v="1"/>
    <x v="0"/>
    <n v="71.900000000000006"/>
    <n v="71.900000000000006"/>
    <n v="4.8845108695652177"/>
    <x v="0"/>
    <x v="9"/>
    <x v="1"/>
    <x v="1"/>
    <s v="ZAR"/>
    <x v="2"/>
  </r>
  <r>
    <x v="725"/>
    <x v="704"/>
    <x v="1"/>
    <x v="3"/>
    <x v="13"/>
    <x v="1"/>
    <n v="1"/>
    <x v="0"/>
    <n v="60.26"/>
    <n v="60.26"/>
    <n v="4.09375"/>
    <x v="0"/>
    <x v="9"/>
    <x v="1"/>
    <x v="1"/>
    <s v="ZAR"/>
    <x v="2"/>
  </r>
  <r>
    <x v="726"/>
    <x v="705"/>
    <x v="1"/>
    <x v="3"/>
    <x v="8"/>
    <x v="3"/>
    <n v="2"/>
    <x v="0"/>
    <n v="44.99"/>
    <n v="89.98"/>
    <n v="6.1127717391304346"/>
    <x v="0"/>
    <x v="9"/>
    <x v="1"/>
    <x v="1"/>
    <s v="ZAR"/>
    <x v="0"/>
  </r>
  <r>
    <x v="726"/>
    <x v="705"/>
    <x v="1"/>
    <x v="3"/>
    <x v="53"/>
    <x v="2"/>
    <n v="2"/>
    <x v="0"/>
    <n v="86.87"/>
    <n v="173.74"/>
    <n v="11.802989130434783"/>
    <x v="0"/>
    <x v="9"/>
    <x v="1"/>
    <x v="1"/>
    <s v="ZAR"/>
    <x v="0"/>
  </r>
  <r>
    <x v="727"/>
    <x v="518"/>
    <x v="0"/>
    <x v="6"/>
    <x v="32"/>
    <x v="3"/>
    <n v="2"/>
    <x v="0"/>
    <n v="4200"/>
    <n v="8400"/>
    <n v="20.895522388059703"/>
    <x v="0"/>
    <x v="33"/>
    <x v="0"/>
    <x v="0"/>
    <s v="NGN"/>
    <x v="0"/>
  </r>
  <r>
    <x v="727"/>
    <x v="706"/>
    <x v="0"/>
    <x v="3"/>
    <x v="24"/>
    <x v="1"/>
    <n v="1"/>
    <x v="0"/>
    <n v="94.42"/>
    <n v="94.42"/>
    <n v="6.414402173913043"/>
    <x v="0"/>
    <x v="6"/>
    <x v="1"/>
    <x v="1"/>
    <s v="ZAR"/>
    <x v="2"/>
  </r>
  <r>
    <x v="728"/>
    <x v="295"/>
    <x v="0"/>
    <x v="6"/>
    <x v="15"/>
    <x v="2"/>
    <n v="1"/>
    <x v="0"/>
    <n v="8690"/>
    <n v="8690"/>
    <n v="21.616915422885572"/>
    <x v="0"/>
    <x v="17"/>
    <x v="0"/>
    <x v="0"/>
    <s v="NGN"/>
    <x v="0"/>
  </r>
  <r>
    <x v="728"/>
    <x v="295"/>
    <x v="0"/>
    <x v="1"/>
    <x v="50"/>
    <x v="2"/>
    <n v="1"/>
    <x v="0"/>
    <n v="8815"/>
    <n v="8815"/>
    <n v="21.927860696517413"/>
    <x v="0"/>
    <x v="17"/>
    <x v="0"/>
    <x v="0"/>
    <s v="NGN"/>
    <x v="0"/>
  </r>
  <r>
    <x v="729"/>
    <x v="707"/>
    <x v="0"/>
    <x v="3"/>
    <x v="8"/>
    <x v="3"/>
    <n v="1"/>
    <x v="0"/>
    <n v="47.47"/>
    <n v="47.47"/>
    <n v="3.2248641304347823"/>
    <x v="0"/>
    <x v="10"/>
    <x v="1"/>
    <x v="1"/>
    <s v="ZAR"/>
    <x v="2"/>
  </r>
  <r>
    <x v="729"/>
    <x v="707"/>
    <x v="0"/>
    <x v="3"/>
    <x v="29"/>
    <x v="0"/>
    <n v="1"/>
    <x v="0"/>
    <n v="99.82"/>
    <n v="99.82"/>
    <n v="6.7812499999999991"/>
    <x v="0"/>
    <x v="10"/>
    <x v="1"/>
    <x v="1"/>
    <s v="ZAR"/>
    <x v="2"/>
  </r>
  <r>
    <x v="730"/>
    <x v="40"/>
    <x v="2"/>
    <x v="6"/>
    <x v="15"/>
    <x v="2"/>
    <n v="1"/>
    <x v="0"/>
    <n v="8690"/>
    <n v="8690"/>
    <n v="21.616915422885572"/>
    <x v="0"/>
    <x v="11"/>
    <x v="2"/>
    <x v="0"/>
    <s v="NGN"/>
    <x v="0"/>
  </r>
  <r>
    <x v="730"/>
    <x v="40"/>
    <x v="2"/>
    <x v="6"/>
    <x v="32"/>
    <x v="3"/>
    <n v="2"/>
    <x v="0"/>
    <n v="4200"/>
    <n v="8400"/>
    <n v="20.895522388059703"/>
    <x v="0"/>
    <x v="11"/>
    <x v="2"/>
    <x v="0"/>
    <s v="NGN"/>
    <x v="0"/>
  </r>
  <r>
    <x v="731"/>
    <x v="708"/>
    <x v="0"/>
    <x v="2"/>
    <x v="5"/>
    <x v="1"/>
    <n v="20"/>
    <x v="0"/>
    <n v="3900"/>
    <n v="78000"/>
    <n v="194.02985074626866"/>
    <x v="0"/>
    <x v="28"/>
    <x v="3"/>
    <x v="0"/>
    <s v="NGN"/>
    <x v="1"/>
  </r>
  <r>
    <x v="732"/>
    <x v="709"/>
    <x v="1"/>
    <x v="3"/>
    <x v="53"/>
    <x v="2"/>
    <n v="1"/>
    <x v="0"/>
    <n v="86.87"/>
    <n v="86.87"/>
    <n v="5.9014945652173916"/>
    <x v="0"/>
    <x v="9"/>
    <x v="1"/>
    <x v="1"/>
    <s v="ZAR"/>
    <x v="2"/>
  </r>
  <r>
    <x v="732"/>
    <x v="709"/>
    <x v="1"/>
    <x v="3"/>
    <x v="10"/>
    <x v="2"/>
    <n v="1"/>
    <x v="0"/>
    <n v="91.22"/>
    <n v="91.22"/>
    <n v="6.1970108695652169"/>
    <x v="0"/>
    <x v="9"/>
    <x v="1"/>
    <x v="1"/>
    <s v="ZAR"/>
    <x v="2"/>
  </r>
  <r>
    <x v="733"/>
    <x v="710"/>
    <x v="1"/>
    <x v="3"/>
    <x v="8"/>
    <x v="3"/>
    <n v="2"/>
    <x v="0"/>
    <n v="38.99"/>
    <n v="77.98"/>
    <n v="5.2975543478260869"/>
    <x v="1"/>
    <x v="6"/>
    <x v="1"/>
    <x v="1"/>
    <s v="ZAR"/>
    <x v="2"/>
  </r>
  <r>
    <x v="733"/>
    <x v="711"/>
    <x v="1"/>
    <x v="3"/>
    <x v="29"/>
    <x v="0"/>
    <n v="1"/>
    <x v="0"/>
    <n v="99.82"/>
    <n v="99.82"/>
    <n v="6.7812499999999991"/>
    <x v="1"/>
    <x v="6"/>
    <x v="1"/>
    <x v="1"/>
    <s v="ZAR"/>
    <x v="2"/>
  </r>
  <r>
    <x v="733"/>
    <x v="711"/>
    <x v="1"/>
    <x v="3"/>
    <x v="8"/>
    <x v="3"/>
    <n v="1"/>
    <x v="0"/>
    <n v="38.159999999999997"/>
    <n v="38.159999999999997"/>
    <n v="2.5923913043478257"/>
    <x v="1"/>
    <x v="6"/>
    <x v="1"/>
    <x v="1"/>
    <s v="ZAR"/>
    <x v="2"/>
  </r>
  <r>
    <x v="733"/>
    <x v="711"/>
    <x v="1"/>
    <x v="3"/>
    <x v="6"/>
    <x v="3"/>
    <n v="1"/>
    <x v="0"/>
    <n v="51.2"/>
    <n v="51.2"/>
    <n v="3.4782608695652173"/>
    <x v="1"/>
    <x v="6"/>
    <x v="1"/>
    <x v="1"/>
    <s v="ZAR"/>
    <x v="2"/>
  </r>
  <r>
    <x v="733"/>
    <x v="712"/>
    <x v="2"/>
    <x v="3"/>
    <x v="13"/>
    <x v="1"/>
    <n v="8"/>
    <x v="0"/>
    <n v="60.26"/>
    <n v="482.08"/>
    <n v="32.75"/>
    <x v="0"/>
    <x v="6"/>
    <x v="1"/>
    <x v="1"/>
    <s v="ZAR"/>
    <x v="2"/>
  </r>
  <r>
    <x v="734"/>
    <x v="713"/>
    <x v="2"/>
    <x v="0"/>
    <x v="0"/>
    <x v="0"/>
    <n v="2"/>
    <x v="0"/>
    <n v="3200"/>
    <n v="6400"/>
    <n v="15.920398009950249"/>
    <x v="0"/>
    <x v="33"/>
    <x v="0"/>
    <x v="0"/>
    <s v="NGN"/>
    <x v="0"/>
  </r>
  <r>
    <x v="734"/>
    <x v="714"/>
    <x v="2"/>
    <x v="3"/>
    <x v="6"/>
    <x v="3"/>
    <n v="1"/>
    <x v="0"/>
    <n v="51.2"/>
    <n v="51.2"/>
    <n v="3.4782608695652173"/>
    <x v="0"/>
    <x v="9"/>
    <x v="1"/>
    <x v="1"/>
    <s v="ZAR"/>
    <x v="2"/>
  </r>
  <r>
    <x v="734"/>
    <x v="714"/>
    <x v="2"/>
    <x v="3"/>
    <x v="6"/>
    <x v="3"/>
    <n v="2"/>
    <x v="0"/>
    <n v="27.46"/>
    <n v="54.92"/>
    <n v="3.730978260869565"/>
    <x v="0"/>
    <x v="9"/>
    <x v="1"/>
    <x v="1"/>
    <s v="ZAR"/>
    <x v="2"/>
  </r>
  <r>
    <x v="734"/>
    <x v="714"/>
    <x v="2"/>
    <x v="3"/>
    <x v="30"/>
    <x v="2"/>
    <n v="1"/>
    <x v="0"/>
    <n v="50.78"/>
    <n v="50.78"/>
    <n v="3.449728260869565"/>
    <x v="0"/>
    <x v="9"/>
    <x v="1"/>
    <x v="1"/>
    <s v="ZAR"/>
    <x v="2"/>
  </r>
  <r>
    <x v="735"/>
    <x v="715"/>
    <x v="1"/>
    <x v="3"/>
    <x v="7"/>
    <x v="1"/>
    <n v="2"/>
    <x v="0"/>
    <n v="38.18"/>
    <n v="76.36"/>
    <n v="5.1875"/>
    <x v="0"/>
    <x v="10"/>
    <x v="1"/>
    <x v="1"/>
    <s v="ZAR"/>
    <x v="2"/>
  </r>
  <r>
    <x v="735"/>
    <x v="715"/>
    <x v="1"/>
    <x v="3"/>
    <x v="10"/>
    <x v="2"/>
    <n v="1"/>
    <x v="0"/>
    <n v="91.22"/>
    <n v="91.22"/>
    <n v="6.1970108695652169"/>
    <x v="0"/>
    <x v="10"/>
    <x v="1"/>
    <x v="1"/>
    <s v="ZAR"/>
    <x v="2"/>
  </r>
  <r>
    <x v="736"/>
    <x v="180"/>
    <x v="1"/>
    <x v="0"/>
    <x v="0"/>
    <x v="0"/>
    <n v="4"/>
    <x v="0"/>
    <n v="3200"/>
    <n v="12800"/>
    <n v="31.840796019900498"/>
    <x v="0"/>
    <x v="33"/>
    <x v="2"/>
    <x v="0"/>
    <s v="NGN"/>
    <x v="0"/>
  </r>
  <r>
    <x v="737"/>
    <x v="716"/>
    <x v="2"/>
    <x v="3"/>
    <x v="12"/>
    <x v="1"/>
    <n v="1"/>
    <x v="0"/>
    <n v="68.08"/>
    <n v="68.08"/>
    <n v="4.625"/>
    <x v="0"/>
    <x v="6"/>
    <x v="1"/>
    <x v="1"/>
    <s v="ZAR"/>
    <x v="2"/>
  </r>
  <r>
    <x v="738"/>
    <x v="717"/>
    <x v="1"/>
    <x v="3"/>
    <x v="8"/>
    <x v="3"/>
    <n v="1"/>
    <x v="0"/>
    <n v="38.159999999999997"/>
    <n v="38.159999999999997"/>
    <n v="2.5923913043478257"/>
    <x v="0"/>
    <x v="10"/>
    <x v="1"/>
    <x v="1"/>
    <s v="ZAR"/>
    <x v="2"/>
  </r>
  <r>
    <x v="738"/>
    <x v="717"/>
    <x v="1"/>
    <x v="3"/>
    <x v="6"/>
    <x v="3"/>
    <n v="9"/>
    <x v="0"/>
    <n v="42.5"/>
    <n v="382.5"/>
    <n v="25.985054347826086"/>
    <x v="0"/>
    <x v="10"/>
    <x v="1"/>
    <x v="1"/>
    <s v="ZAR"/>
    <x v="2"/>
  </r>
  <r>
    <x v="739"/>
    <x v="718"/>
    <x v="2"/>
    <x v="0"/>
    <x v="0"/>
    <x v="0"/>
    <n v="5"/>
    <x v="0"/>
    <n v="3200"/>
    <n v="16000"/>
    <n v="39.800995024875618"/>
    <x v="0"/>
    <x v="24"/>
    <x v="0"/>
    <x v="0"/>
    <s v="NGN"/>
    <x v="0"/>
  </r>
  <r>
    <x v="740"/>
    <x v="719"/>
    <x v="0"/>
    <x v="3"/>
    <x v="7"/>
    <x v="1"/>
    <n v="2"/>
    <x v="0"/>
    <n v="38.18"/>
    <n v="76.36"/>
    <n v="5.1875"/>
    <x v="1"/>
    <x v="6"/>
    <x v="1"/>
    <x v="1"/>
    <s v="ZAR"/>
    <x v="2"/>
  </r>
  <r>
    <x v="740"/>
    <x v="719"/>
    <x v="0"/>
    <x v="3"/>
    <x v="6"/>
    <x v="3"/>
    <n v="5"/>
    <x v="0"/>
    <n v="42.5"/>
    <n v="212.5"/>
    <n v="14.436141304347826"/>
    <x v="1"/>
    <x v="6"/>
    <x v="1"/>
    <x v="1"/>
    <s v="ZAR"/>
    <x v="2"/>
  </r>
  <r>
    <x v="741"/>
    <x v="720"/>
    <x v="2"/>
    <x v="3"/>
    <x v="7"/>
    <x v="1"/>
    <n v="2"/>
    <x v="0"/>
    <n v="38.18"/>
    <n v="76.36"/>
    <n v="5.1875"/>
    <x v="0"/>
    <x v="9"/>
    <x v="1"/>
    <x v="1"/>
    <s v="ZAR"/>
    <x v="2"/>
  </r>
  <r>
    <x v="741"/>
    <x v="720"/>
    <x v="2"/>
    <x v="3"/>
    <x v="12"/>
    <x v="1"/>
    <n v="1"/>
    <x v="0"/>
    <n v="69.459999999999994"/>
    <n v="69.459999999999994"/>
    <n v="4.7187499999999991"/>
    <x v="0"/>
    <x v="9"/>
    <x v="1"/>
    <x v="1"/>
    <s v="ZAR"/>
    <x v="2"/>
  </r>
  <r>
    <x v="742"/>
    <x v="721"/>
    <x v="1"/>
    <x v="3"/>
    <x v="13"/>
    <x v="1"/>
    <n v="1"/>
    <x v="0"/>
    <n v="60.26"/>
    <n v="60.26"/>
    <n v="4.09375"/>
    <x v="0"/>
    <x v="6"/>
    <x v="1"/>
    <x v="1"/>
    <s v="ZAR"/>
    <x v="2"/>
  </r>
  <r>
    <x v="742"/>
    <x v="721"/>
    <x v="1"/>
    <x v="3"/>
    <x v="8"/>
    <x v="3"/>
    <n v="2"/>
    <x v="0"/>
    <n v="14.49"/>
    <n v="28.98"/>
    <n v="1.96875"/>
    <x v="0"/>
    <x v="6"/>
    <x v="1"/>
    <x v="1"/>
    <s v="ZAR"/>
    <x v="2"/>
  </r>
  <r>
    <x v="742"/>
    <x v="721"/>
    <x v="1"/>
    <x v="3"/>
    <x v="8"/>
    <x v="3"/>
    <n v="1"/>
    <x v="0"/>
    <n v="47.47"/>
    <n v="47.47"/>
    <n v="3.2248641304347823"/>
    <x v="0"/>
    <x v="6"/>
    <x v="1"/>
    <x v="1"/>
    <s v="ZAR"/>
    <x v="2"/>
  </r>
  <r>
    <x v="742"/>
    <x v="721"/>
    <x v="1"/>
    <x v="3"/>
    <x v="6"/>
    <x v="3"/>
    <n v="5"/>
    <x v="0"/>
    <n v="27.46"/>
    <n v="137.30000000000001"/>
    <n v="9.327445652173914"/>
    <x v="0"/>
    <x v="6"/>
    <x v="1"/>
    <x v="1"/>
    <s v="ZAR"/>
    <x v="2"/>
  </r>
  <r>
    <x v="742"/>
    <x v="721"/>
    <x v="1"/>
    <x v="3"/>
    <x v="8"/>
    <x v="3"/>
    <n v="3"/>
    <x v="0"/>
    <n v="23.99"/>
    <n v="71.97"/>
    <n v="4.8892663043478262"/>
    <x v="0"/>
    <x v="6"/>
    <x v="1"/>
    <x v="1"/>
    <s v="ZAR"/>
    <x v="2"/>
  </r>
  <r>
    <x v="742"/>
    <x v="721"/>
    <x v="1"/>
    <x v="3"/>
    <x v="7"/>
    <x v="1"/>
    <n v="1"/>
    <x v="0"/>
    <n v="38.18"/>
    <n v="38.18"/>
    <n v="2.59375"/>
    <x v="0"/>
    <x v="6"/>
    <x v="1"/>
    <x v="1"/>
    <s v="ZAR"/>
    <x v="2"/>
  </r>
  <r>
    <x v="742"/>
    <x v="721"/>
    <x v="1"/>
    <x v="3"/>
    <x v="10"/>
    <x v="2"/>
    <n v="1"/>
    <x v="0"/>
    <n v="91.22"/>
    <n v="91.22"/>
    <n v="6.1970108695652169"/>
    <x v="0"/>
    <x v="6"/>
    <x v="1"/>
    <x v="1"/>
    <s v="ZAR"/>
    <x v="2"/>
  </r>
  <r>
    <x v="743"/>
    <x v="722"/>
    <x v="2"/>
    <x v="2"/>
    <x v="2"/>
    <x v="1"/>
    <n v="5"/>
    <x v="0"/>
    <n v="2400"/>
    <n v="12000"/>
    <n v="29.850746268656717"/>
    <x v="0"/>
    <x v="21"/>
    <x v="0"/>
    <x v="0"/>
    <s v="NGN"/>
    <x v="0"/>
  </r>
  <r>
    <x v="743"/>
    <x v="722"/>
    <x v="2"/>
    <x v="5"/>
    <x v="31"/>
    <x v="6"/>
    <n v="1"/>
    <x v="0"/>
    <n v="5620"/>
    <n v="5620"/>
    <n v="13.980099502487562"/>
    <x v="0"/>
    <x v="21"/>
    <x v="0"/>
    <x v="0"/>
    <s v="NGN"/>
    <x v="0"/>
  </r>
  <r>
    <x v="744"/>
    <x v="723"/>
    <x v="1"/>
    <x v="11"/>
    <x v="58"/>
    <x v="0"/>
    <n v="1"/>
    <x v="0"/>
    <n v="20500"/>
    <n v="20500"/>
    <n v="50.995024875621894"/>
    <x v="0"/>
    <x v="11"/>
    <x v="2"/>
    <x v="0"/>
    <s v="NGN"/>
    <x v="0"/>
  </r>
  <r>
    <x v="744"/>
    <x v="724"/>
    <x v="1"/>
    <x v="3"/>
    <x v="24"/>
    <x v="1"/>
    <n v="1"/>
    <x v="0"/>
    <n v="60.26"/>
    <n v="60.26"/>
    <n v="4.09375"/>
    <x v="1"/>
    <x v="9"/>
    <x v="1"/>
    <x v="1"/>
    <s v="ZAR"/>
    <x v="2"/>
  </r>
  <r>
    <x v="744"/>
    <x v="724"/>
    <x v="1"/>
    <x v="3"/>
    <x v="7"/>
    <x v="1"/>
    <n v="1"/>
    <x v="0"/>
    <n v="38.18"/>
    <n v="38.18"/>
    <n v="2.59375"/>
    <x v="1"/>
    <x v="9"/>
    <x v="1"/>
    <x v="1"/>
    <s v="ZAR"/>
    <x v="2"/>
  </r>
  <r>
    <x v="745"/>
    <x v="725"/>
    <x v="0"/>
    <x v="3"/>
    <x v="24"/>
    <x v="1"/>
    <n v="1"/>
    <x v="0"/>
    <n v="60.26"/>
    <n v="60.26"/>
    <n v="4.09375"/>
    <x v="0"/>
    <x v="9"/>
    <x v="1"/>
    <x v="1"/>
    <s v="ZAR"/>
    <x v="2"/>
  </r>
  <r>
    <x v="745"/>
    <x v="725"/>
    <x v="0"/>
    <x v="3"/>
    <x v="8"/>
    <x v="3"/>
    <n v="2"/>
    <x v="0"/>
    <n v="47.47"/>
    <n v="94.94"/>
    <n v="6.4497282608695645"/>
    <x v="0"/>
    <x v="9"/>
    <x v="1"/>
    <x v="1"/>
    <s v="ZAR"/>
    <x v="2"/>
  </r>
  <r>
    <x v="746"/>
    <x v="726"/>
    <x v="2"/>
    <x v="0"/>
    <x v="0"/>
    <x v="0"/>
    <n v="4"/>
    <x v="0"/>
    <n v="3200"/>
    <n v="12800"/>
    <n v="31.840796019900498"/>
    <x v="0"/>
    <x v="24"/>
    <x v="0"/>
    <x v="0"/>
    <s v="NGN"/>
    <x v="0"/>
  </r>
  <r>
    <x v="747"/>
    <x v="727"/>
    <x v="0"/>
    <x v="3"/>
    <x v="6"/>
    <x v="3"/>
    <n v="1"/>
    <x v="0"/>
    <n v="95.98"/>
    <n v="95.98"/>
    <n v="6.5203804347826084"/>
    <x v="0"/>
    <x v="6"/>
    <x v="1"/>
    <x v="1"/>
    <s v="ZAR"/>
    <x v="0"/>
  </r>
  <r>
    <x v="747"/>
    <x v="727"/>
    <x v="0"/>
    <x v="3"/>
    <x v="11"/>
    <x v="2"/>
    <n v="1"/>
    <x v="0"/>
    <n v="50.23"/>
    <n v="50.23"/>
    <n v="3.4123641304347823"/>
    <x v="0"/>
    <x v="6"/>
    <x v="1"/>
    <x v="1"/>
    <s v="ZAR"/>
    <x v="0"/>
  </r>
  <r>
    <x v="747"/>
    <x v="727"/>
    <x v="0"/>
    <x v="3"/>
    <x v="11"/>
    <x v="2"/>
    <n v="1"/>
    <x v="0"/>
    <n v="50.23"/>
    <n v="50.23"/>
    <n v="3.4123641304347823"/>
    <x v="0"/>
    <x v="6"/>
    <x v="1"/>
    <x v="1"/>
    <s v="ZAR"/>
    <x v="0"/>
  </r>
  <r>
    <x v="747"/>
    <x v="727"/>
    <x v="0"/>
    <x v="3"/>
    <x v="8"/>
    <x v="3"/>
    <n v="1"/>
    <x v="0"/>
    <n v="47.47"/>
    <n v="47.47"/>
    <n v="3.2248641304347823"/>
    <x v="0"/>
    <x v="6"/>
    <x v="1"/>
    <x v="1"/>
    <s v="ZAR"/>
    <x v="0"/>
  </r>
  <r>
    <x v="748"/>
    <x v="313"/>
    <x v="0"/>
    <x v="5"/>
    <x v="31"/>
    <x v="6"/>
    <n v="10"/>
    <x v="0"/>
    <n v="5620"/>
    <n v="56200"/>
    <n v="139.80099502487562"/>
    <x v="0"/>
    <x v="68"/>
    <x v="0"/>
    <x v="0"/>
    <s v="NGN"/>
    <x v="1"/>
  </r>
  <r>
    <x v="749"/>
    <x v="0"/>
    <x v="0"/>
    <x v="6"/>
    <x v="15"/>
    <x v="2"/>
    <n v="1"/>
    <x v="0"/>
    <n v="8690"/>
    <n v="8690"/>
    <n v="21.616915422885572"/>
    <x v="0"/>
    <x v="0"/>
    <x v="0"/>
    <x v="0"/>
    <s v="NGN"/>
    <x v="0"/>
  </r>
  <r>
    <x v="750"/>
    <x v="728"/>
    <x v="1"/>
    <x v="3"/>
    <x v="7"/>
    <x v="1"/>
    <n v="1"/>
    <x v="0"/>
    <n v="38.18"/>
    <n v="38.18"/>
    <n v="2.59375"/>
    <x v="0"/>
    <x v="9"/>
    <x v="1"/>
    <x v="1"/>
    <s v="ZAR"/>
    <x v="2"/>
  </r>
  <r>
    <x v="750"/>
    <x v="728"/>
    <x v="1"/>
    <x v="3"/>
    <x v="7"/>
    <x v="1"/>
    <n v="1"/>
    <x v="0"/>
    <n v="38.18"/>
    <n v="38.18"/>
    <n v="2.59375"/>
    <x v="0"/>
    <x v="9"/>
    <x v="1"/>
    <x v="1"/>
    <s v="ZAR"/>
    <x v="2"/>
  </r>
  <r>
    <x v="750"/>
    <x v="728"/>
    <x v="1"/>
    <x v="3"/>
    <x v="4"/>
    <x v="3"/>
    <n v="1"/>
    <x v="0"/>
    <n v="83.63"/>
    <n v="83.63"/>
    <n v="5.6813858695652169"/>
    <x v="0"/>
    <x v="9"/>
    <x v="1"/>
    <x v="1"/>
    <s v="ZAR"/>
    <x v="2"/>
  </r>
  <r>
    <x v="750"/>
    <x v="728"/>
    <x v="1"/>
    <x v="3"/>
    <x v="8"/>
    <x v="3"/>
    <n v="2"/>
    <x v="0"/>
    <n v="38.159999999999997"/>
    <n v="76.319999999999993"/>
    <n v="5.1847826086956514"/>
    <x v="0"/>
    <x v="9"/>
    <x v="1"/>
    <x v="1"/>
    <s v="ZAR"/>
    <x v="2"/>
  </r>
  <r>
    <x v="751"/>
    <x v="729"/>
    <x v="2"/>
    <x v="3"/>
    <x v="30"/>
    <x v="2"/>
    <n v="1"/>
    <x v="0"/>
    <n v="50.78"/>
    <n v="50.78"/>
    <n v="3.449728260869565"/>
    <x v="0"/>
    <x v="6"/>
    <x v="1"/>
    <x v="1"/>
    <s v="ZAR"/>
    <x v="2"/>
  </r>
  <r>
    <x v="751"/>
    <x v="729"/>
    <x v="2"/>
    <x v="3"/>
    <x v="7"/>
    <x v="1"/>
    <n v="1"/>
    <x v="0"/>
    <n v="38.18"/>
    <n v="38.18"/>
    <n v="2.59375"/>
    <x v="0"/>
    <x v="6"/>
    <x v="1"/>
    <x v="1"/>
    <s v="ZAR"/>
    <x v="2"/>
  </r>
  <r>
    <x v="751"/>
    <x v="729"/>
    <x v="2"/>
    <x v="3"/>
    <x v="44"/>
    <x v="2"/>
    <n v="1"/>
    <x v="0"/>
    <n v="55.55"/>
    <n v="55.55"/>
    <n v="3.773777173913043"/>
    <x v="0"/>
    <x v="6"/>
    <x v="1"/>
    <x v="1"/>
    <s v="ZAR"/>
    <x v="2"/>
  </r>
  <r>
    <x v="752"/>
    <x v="730"/>
    <x v="1"/>
    <x v="3"/>
    <x v="11"/>
    <x v="2"/>
    <n v="2"/>
    <x v="0"/>
    <n v="50.23"/>
    <n v="100.46"/>
    <n v="6.8247282608695645"/>
    <x v="0"/>
    <x v="10"/>
    <x v="1"/>
    <x v="1"/>
    <s v="ZAR"/>
    <x v="0"/>
  </r>
  <r>
    <x v="752"/>
    <x v="730"/>
    <x v="1"/>
    <x v="3"/>
    <x v="7"/>
    <x v="1"/>
    <n v="1"/>
    <x v="0"/>
    <n v="38.18"/>
    <n v="38.18"/>
    <n v="2.59375"/>
    <x v="0"/>
    <x v="10"/>
    <x v="1"/>
    <x v="1"/>
    <s v="ZAR"/>
    <x v="0"/>
  </r>
  <r>
    <x v="752"/>
    <x v="730"/>
    <x v="1"/>
    <x v="3"/>
    <x v="24"/>
    <x v="1"/>
    <n v="1"/>
    <x v="0"/>
    <n v="60.26"/>
    <n v="60.26"/>
    <n v="4.09375"/>
    <x v="0"/>
    <x v="10"/>
    <x v="1"/>
    <x v="1"/>
    <s v="ZAR"/>
    <x v="0"/>
  </r>
  <r>
    <x v="753"/>
    <x v="731"/>
    <x v="0"/>
    <x v="0"/>
    <x v="0"/>
    <x v="0"/>
    <n v="3"/>
    <x v="0"/>
    <n v="3200"/>
    <n v="9600"/>
    <n v="23.880597014925375"/>
    <x v="0"/>
    <x v="59"/>
    <x v="0"/>
    <x v="0"/>
    <s v="NGN"/>
    <x v="0"/>
  </r>
  <r>
    <x v="753"/>
    <x v="731"/>
    <x v="0"/>
    <x v="0"/>
    <x v="0"/>
    <x v="0"/>
    <n v="2"/>
    <x v="0"/>
    <n v="2550"/>
    <n v="5100"/>
    <n v="12.686567164179104"/>
    <x v="0"/>
    <x v="59"/>
    <x v="0"/>
    <x v="0"/>
    <s v="NGN"/>
    <x v="0"/>
  </r>
  <r>
    <x v="753"/>
    <x v="732"/>
    <x v="2"/>
    <x v="4"/>
    <x v="9"/>
    <x v="3"/>
    <n v="1"/>
    <x v="0"/>
    <n v="2600"/>
    <n v="2600"/>
    <n v="6.4676616915422889"/>
    <x v="0"/>
    <x v="58"/>
    <x v="0"/>
    <x v="0"/>
    <s v="NGN"/>
    <x v="0"/>
  </r>
  <r>
    <x v="753"/>
    <x v="732"/>
    <x v="2"/>
    <x v="5"/>
    <x v="14"/>
    <x v="4"/>
    <n v="1"/>
    <x v="0"/>
    <n v="5300"/>
    <n v="5300"/>
    <n v="13.184079601990049"/>
    <x v="0"/>
    <x v="58"/>
    <x v="0"/>
    <x v="0"/>
    <s v="NGN"/>
    <x v="0"/>
  </r>
  <r>
    <x v="754"/>
    <x v="733"/>
    <x v="2"/>
    <x v="2"/>
    <x v="2"/>
    <x v="1"/>
    <n v="30"/>
    <x v="0"/>
    <n v="2800"/>
    <n v="84000"/>
    <n v="208.955223880597"/>
    <x v="0"/>
    <x v="2"/>
    <x v="0"/>
    <x v="0"/>
    <s v="NGN"/>
    <x v="1"/>
  </r>
  <r>
    <x v="755"/>
    <x v="397"/>
    <x v="2"/>
    <x v="2"/>
    <x v="17"/>
    <x v="1"/>
    <n v="3"/>
    <x v="0"/>
    <n v="3700"/>
    <n v="11100"/>
    <n v="27.611940298507463"/>
    <x v="0"/>
    <x v="40"/>
    <x v="0"/>
    <x v="0"/>
    <s v="NGN"/>
    <x v="0"/>
  </r>
  <r>
    <x v="756"/>
    <x v="734"/>
    <x v="2"/>
    <x v="3"/>
    <x v="22"/>
    <x v="3"/>
    <n v="6"/>
    <x v="0"/>
    <n v="31.5"/>
    <n v="189"/>
    <n v="12.839673913043478"/>
    <x v="0"/>
    <x v="10"/>
    <x v="1"/>
    <x v="1"/>
    <s v="ZAR"/>
    <x v="2"/>
  </r>
  <r>
    <x v="757"/>
    <x v="735"/>
    <x v="1"/>
    <x v="5"/>
    <x v="14"/>
    <x v="4"/>
    <n v="2"/>
    <x v="0"/>
    <n v="6300"/>
    <n v="12600"/>
    <n v="31.343283582089551"/>
    <x v="0"/>
    <x v="7"/>
    <x v="0"/>
    <x v="0"/>
    <s v="NGN"/>
    <x v="0"/>
  </r>
  <r>
    <x v="758"/>
    <x v="668"/>
    <x v="1"/>
    <x v="7"/>
    <x v="46"/>
    <x v="5"/>
    <n v="2"/>
    <x v="0"/>
    <n v="7430"/>
    <n v="14860"/>
    <n v="36.965174129353237"/>
    <x v="0"/>
    <x v="23"/>
    <x v="0"/>
    <x v="0"/>
    <s v="NGN"/>
    <x v="1"/>
  </r>
  <r>
    <x v="759"/>
    <x v="351"/>
    <x v="2"/>
    <x v="2"/>
    <x v="5"/>
    <x v="1"/>
    <n v="3"/>
    <x v="0"/>
    <n v="3950"/>
    <n v="11850"/>
    <n v="29.477611940298509"/>
    <x v="0"/>
    <x v="14"/>
    <x v="0"/>
    <x v="0"/>
    <s v="NGN"/>
    <x v="2"/>
  </r>
  <r>
    <x v="760"/>
    <x v="396"/>
    <x v="0"/>
    <x v="6"/>
    <x v="32"/>
    <x v="3"/>
    <n v="1"/>
    <x v="0"/>
    <n v="4200"/>
    <n v="4200"/>
    <n v="10.447761194029852"/>
    <x v="0"/>
    <x v="58"/>
    <x v="0"/>
    <x v="0"/>
    <s v="NGN"/>
    <x v="0"/>
  </r>
  <r>
    <x v="761"/>
    <x v="736"/>
    <x v="0"/>
    <x v="3"/>
    <x v="7"/>
    <x v="1"/>
    <n v="1"/>
    <x v="0"/>
    <n v="38.18"/>
    <n v="38.18"/>
    <n v="2.59375"/>
    <x v="0"/>
    <x v="6"/>
    <x v="1"/>
    <x v="1"/>
    <s v="ZAR"/>
    <x v="2"/>
  </r>
  <r>
    <x v="761"/>
    <x v="736"/>
    <x v="0"/>
    <x v="3"/>
    <x v="45"/>
    <x v="0"/>
    <n v="1"/>
    <x v="0"/>
    <n v="84.04"/>
    <n v="84.04"/>
    <n v="5.7092391304347831"/>
    <x v="0"/>
    <x v="6"/>
    <x v="1"/>
    <x v="1"/>
    <s v="ZAR"/>
    <x v="2"/>
  </r>
  <r>
    <x v="761"/>
    <x v="736"/>
    <x v="0"/>
    <x v="3"/>
    <x v="6"/>
    <x v="3"/>
    <n v="1"/>
    <x v="0"/>
    <n v="51.2"/>
    <n v="51.2"/>
    <n v="3.4782608695652173"/>
    <x v="0"/>
    <x v="6"/>
    <x v="1"/>
    <x v="1"/>
    <s v="ZAR"/>
    <x v="2"/>
  </r>
  <r>
    <x v="761"/>
    <x v="736"/>
    <x v="0"/>
    <x v="3"/>
    <x v="10"/>
    <x v="2"/>
    <n v="1"/>
    <x v="0"/>
    <n v="91.22"/>
    <n v="91.22"/>
    <n v="6.1970108695652169"/>
    <x v="0"/>
    <x v="6"/>
    <x v="1"/>
    <x v="1"/>
    <s v="ZAR"/>
    <x v="2"/>
  </r>
  <r>
    <x v="761"/>
    <x v="736"/>
    <x v="0"/>
    <x v="3"/>
    <x v="13"/>
    <x v="1"/>
    <n v="1"/>
    <x v="0"/>
    <n v="60.26"/>
    <n v="60.26"/>
    <n v="4.09375"/>
    <x v="0"/>
    <x v="6"/>
    <x v="1"/>
    <x v="1"/>
    <s v="ZAR"/>
    <x v="2"/>
  </r>
  <r>
    <x v="761"/>
    <x v="736"/>
    <x v="0"/>
    <x v="3"/>
    <x v="8"/>
    <x v="3"/>
    <n v="1"/>
    <x v="0"/>
    <n v="47.47"/>
    <n v="47.47"/>
    <n v="3.2248641304347823"/>
    <x v="0"/>
    <x v="6"/>
    <x v="1"/>
    <x v="1"/>
    <s v="ZAR"/>
    <x v="2"/>
  </r>
  <r>
    <x v="762"/>
    <x v="186"/>
    <x v="2"/>
    <x v="2"/>
    <x v="2"/>
    <x v="1"/>
    <n v="3"/>
    <x v="0"/>
    <n v="2400"/>
    <n v="7200"/>
    <n v="17.910447761194028"/>
    <x v="0"/>
    <x v="60"/>
    <x v="0"/>
    <x v="0"/>
    <s v="NGN"/>
    <x v="0"/>
  </r>
  <r>
    <x v="762"/>
    <x v="186"/>
    <x v="2"/>
    <x v="6"/>
    <x v="18"/>
    <x v="2"/>
    <n v="1"/>
    <x v="0"/>
    <n v="4380"/>
    <n v="4380"/>
    <n v="10.895522388059701"/>
    <x v="0"/>
    <x v="60"/>
    <x v="0"/>
    <x v="0"/>
    <s v="NGN"/>
    <x v="0"/>
  </r>
  <r>
    <x v="763"/>
    <x v="737"/>
    <x v="1"/>
    <x v="0"/>
    <x v="68"/>
    <x v="6"/>
    <n v="5"/>
    <x v="0"/>
    <n v="4100"/>
    <n v="20500"/>
    <n v="50.995024875621894"/>
    <x v="0"/>
    <x v="28"/>
    <x v="3"/>
    <x v="0"/>
    <s v="NGN"/>
    <x v="1"/>
  </r>
  <r>
    <x v="763"/>
    <x v="737"/>
    <x v="1"/>
    <x v="0"/>
    <x v="41"/>
    <x v="6"/>
    <n v="15"/>
    <x v="0"/>
    <n v="1700"/>
    <n v="25500"/>
    <n v="63.432835820895519"/>
    <x v="0"/>
    <x v="28"/>
    <x v="3"/>
    <x v="0"/>
    <s v="NGN"/>
    <x v="1"/>
  </r>
  <r>
    <x v="763"/>
    <x v="737"/>
    <x v="1"/>
    <x v="2"/>
    <x v="5"/>
    <x v="1"/>
    <n v="10"/>
    <x v="0"/>
    <n v="3900"/>
    <n v="39000"/>
    <n v="97.014925373134332"/>
    <x v="0"/>
    <x v="28"/>
    <x v="3"/>
    <x v="0"/>
    <s v="NGN"/>
    <x v="1"/>
  </r>
  <r>
    <x v="764"/>
    <x v="33"/>
    <x v="0"/>
    <x v="1"/>
    <x v="3"/>
    <x v="2"/>
    <n v="1"/>
    <x v="0"/>
    <n v="4900"/>
    <n v="4900"/>
    <n v="12.189054726368159"/>
    <x v="0"/>
    <x v="14"/>
    <x v="0"/>
    <x v="0"/>
    <s v="NGN"/>
    <x v="0"/>
  </r>
  <r>
    <x v="765"/>
    <x v="738"/>
    <x v="0"/>
    <x v="3"/>
    <x v="22"/>
    <x v="3"/>
    <n v="1"/>
    <x v="0"/>
    <n v="47.4"/>
    <n v="47.4"/>
    <n v="3.2201086956521738"/>
    <x v="0"/>
    <x v="9"/>
    <x v="1"/>
    <x v="1"/>
    <s v="ZAR"/>
    <x v="2"/>
  </r>
  <r>
    <x v="765"/>
    <x v="738"/>
    <x v="0"/>
    <x v="3"/>
    <x v="8"/>
    <x v="3"/>
    <n v="9"/>
    <x v="0"/>
    <n v="38.99"/>
    <n v="350.91"/>
    <n v="23.838994565217391"/>
    <x v="0"/>
    <x v="9"/>
    <x v="1"/>
    <x v="1"/>
    <s v="ZAR"/>
    <x v="2"/>
  </r>
  <r>
    <x v="765"/>
    <x v="738"/>
    <x v="0"/>
    <x v="3"/>
    <x v="13"/>
    <x v="1"/>
    <n v="1"/>
    <x v="0"/>
    <n v="60.26"/>
    <n v="60.26"/>
    <n v="4.09375"/>
    <x v="0"/>
    <x v="9"/>
    <x v="1"/>
    <x v="1"/>
    <s v="ZAR"/>
    <x v="2"/>
  </r>
  <r>
    <x v="765"/>
    <x v="739"/>
    <x v="1"/>
    <x v="3"/>
    <x v="11"/>
    <x v="2"/>
    <n v="2"/>
    <x v="0"/>
    <n v="50.23"/>
    <n v="100.46"/>
    <n v="6.8247282608695645"/>
    <x v="0"/>
    <x v="6"/>
    <x v="1"/>
    <x v="1"/>
    <s v="ZAR"/>
    <x v="2"/>
  </r>
  <r>
    <x v="765"/>
    <x v="739"/>
    <x v="1"/>
    <x v="3"/>
    <x v="4"/>
    <x v="3"/>
    <n v="2"/>
    <x v="0"/>
    <n v="83.63"/>
    <n v="167.26"/>
    <n v="11.362771739130434"/>
    <x v="0"/>
    <x v="6"/>
    <x v="1"/>
    <x v="1"/>
    <s v="ZAR"/>
    <x v="2"/>
  </r>
  <r>
    <x v="766"/>
    <x v="159"/>
    <x v="2"/>
    <x v="6"/>
    <x v="32"/>
    <x v="3"/>
    <n v="5"/>
    <x v="0"/>
    <n v="4200"/>
    <n v="21000"/>
    <n v="52.238805970149251"/>
    <x v="0"/>
    <x v="44"/>
    <x v="0"/>
    <x v="0"/>
    <s v="NGN"/>
    <x v="1"/>
  </r>
  <r>
    <x v="767"/>
    <x v="740"/>
    <x v="1"/>
    <x v="0"/>
    <x v="0"/>
    <x v="0"/>
    <n v="2"/>
    <x v="0"/>
    <n v="3200"/>
    <n v="6400"/>
    <n v="15.920398009950249"/>
    <x v="0"/>
    <x v="35"/>
    <x v="2"/>
    <x v="0"/>
    <s v="NGN"/>
    <x v="0"/>
  </r>
  <r>
    <x v="767"/>
    <x v="740"/>
    <x v="1"/>
    <x v="2"/>
    <x v="2"/>
    <x v="1"/>
    <n v="5"/>
    <x v="0"/>
    <n v="2400"/>
    <n v="12000"/>
    <n v="29.850746268656717"/>
    <x v="0"/>
    <x v="35"/>
    <x v="2"/>
    <x v="0"/>
    <s v="NGN"/>
    <x v="0"/>
  </r>
  <r>
    <x v="767"/>
    <x v="740"/>
    <x v="1"/>
    <x v="4"/>
    <x v="9"/>
    <x v="3"/>
    <n v="1"/>
    <x v="0"/>
    <n v="2500"/>
    <n v="2500"/>
    <n v="6.2189054726368163"/>
    <x v="0"/>
    <x v="35"/>
    <x v="2"/>
    <x v="0"/>
    <s v="NGN"/>
    <x v="0"/>
  </r>
  <r>
    <x v="767"/>
    <x v="740"/>
    <x v="1"/>
    <x v="4"/>
    <x v="9"/>
    <x v="3"/>
    <n v="1"/>
    <x v="0"/>
    <n v="3400"/>
    <n v="3400"/>
    <n v="8.4577114427860689"/>
    <x v="0"/>
    <x v="35"/>
    <x v="2"/>
    <x v="0"/>
    <s v="NGN"/>
    <x v="0"/>
  </r>
  <r>
    <x v="767"/>
    <x v="145"/>
    <x v="2"/>
    <x v="1"/>
    <x v="36"/>
    <x v="3"/>
    <n v="5"/>
    <x v="0"/>
    <n v="4560"/>
    <n v="22800"/>
    <n v="56.71641791044776"/>
    <x v="0"/>
    <x v="33"/>
    <x v="0"/>
    <x v="0"/>
    <s v="NGN"/>
    <x v="1"/>
  </r>
  <r>
    <x v="767"/>
    <x v="576"/>
    <x v="1"/>
    <x v="3"/>
    <x v="11"/>
    <x v="2"/>
    <n v="1"/>
    <x v="0"/>
    <n v="50.23"/>
    <n v="50.23"/>
    <n v="3.4123641304347823"/>
    <x v="0"/>
    <x v="10"/>
    <x v="1"/>
    <x v="1"/>
    <s v="ZAR"/>
    <x v="2"/>
  </r>
  <r>
    <x v="767"/>
    <x v="576"/>
    <x v="1"/>
    <x v="3"/>
    <x v="7"/>
    <x v="1"/>
    <n v="1"/>
    <x v="0"/>
    <n v="38.18"/>
    <n v="38.18"/>
    <n v="2.59375"/>
    <x v="0"/>
    <x v="10"/>
    <x v="1"/>
    <x v="1"/>
    <s v="ZAR"/>
    <x v="2"/>
  </r>
  <r>
    <x v="767"/>
    <x v="576"/>
    <x v="1"/>
    <x v="3"/>
    <x v="11"/>
    <x v="2"/>
    <n v="1"/>
    <x v="0"/>
    <n v="50.23"/>
    <n v="50.23"/>
    <n v="3.4123641304347823"/>
    <x v="0"/>
    <x v="10"/>
    <x v="1"/>
    <x v="1"/>
    <s v="ZAR"/>
    <x v="2"/>
  </r>
  <r>
    <x v="768"/>
    <x v="126"/>
    <x v="0"/>
    <x v="4"/>
    <x v="9"/>
    <x v="3"/>
    <n v="3"/>
    <x v="0"/>
    <n v="2500"/>
    <n v="7500"/>
    <n v="18.656716417910449"/>
    <x v="0"/>
    <x v="7"/>
    <x v="0"/>
    <x v="0"/>
    <s v="NGN"/>
    <x v="0"/>
  </r>
  <r>
    <x v="769"/>
    <x v="371"/>
    <x v="2"/>
    <x v="0"/>
    <x v="0"/>
    <x v="0"/>
    <n v="5"/>
    <x v="0"/>
    <n v="2550"/>
    <n v="12750"/>
    <n v="31.71641791044776"/>
    <x v="0"/>
    <x v="44"/>
    <x v="0"/>
    <x v="0"/>
    <s v="NGN"/>
    <x v="1"/>
  </r>
  <r>
    <x v="769"/>
    <x v="371"/>
    <x v="2"/>
    <x v="4"/>
    <x v="9"/>
    <x v="3"/>
    <n v="15"/>
    <x v="0"/>
    <n v="2500"/>
    <n v="37500"/>
    <n v="93.28358208955224"/>
    <x v="0"/>
    <x v="44"/>
    <x v="0"/>
    <x v="0"/>
    <s v="NGN"/>
    <x v="1"/>
  </r>
  <r>
    <x v="769"/>
    <x v="36"/>
    <x v="2"/>
    <x v="6"/>
    <x v="32"/>
    <x v="3"/>
    <n v="2"/>
    <x v="0"/>
    <n v="4200"/>
    <n v="8400"/>
    <n v="20.895522388059703"/>
    <x v="0"/>
    <x v="15"/>
    <x v="2"/>
    <x v="0"/>
    <s v="NGN"/>
    <x v="0"/>
  </r>
  <r>
    <x v="769"/>
    <x v="371"/>
    <x v="2"/>
    <x v="6"/>
    <x v="32"/>
    <x v="3"/>
    <n v="3"/>
    <x v="0"/>
    <n v="4200"/>
    <n v="12600"/>
    <n v="31.343283582089551"/>
    <x v="0"/>
    <x v="44"/>
    <x v="0"/>
    <x v="0"/>
    <s v="NGN"/>
    <x v="1"/>
  </r>
  <r>
    <x v="769"/>
    <x v="371"/>
    <x v="2"/>
    <x v="6"/>
    <x v="18"/>
    <x v="2"/>
    <n v="1"/>
    <x v="0"/>
    <n v="4600"/>
    <n v="4600"/>
    <n v="11.442786069651742"/>
    <x v="0"/>
    <x v="44"/>
    <x v="0"/>
    <x v="0"/>
    <s v="NGN"/>
    <x v="1"/>
  </r>
  <r>
    <x v="769"/>
    <x v="371"/>
    <x v="2"/>
    <x v="1"/>
    <x v="36"/>
    <x v="3"/>
    <n v="1"/>
    <x v="0"/>
    <n v="4560"/>
    <n v="4560"/>
    <n v="11.343283582089553"/>
    <x v="0"/>
    <x v="44"/>
    <x v="0"/>
    <x v="0"/>
    <s v="NGN"/>
    <x v="1"/>
  </r>
  <r>
    <x v="769"/>
    <x v="741"/>
    <x v="0"/>
    <x v="3"/>
    <x v="13"/>
    <x v="1"/>
    <n v="1"/>
    <x v="0"/>
    <n v="60.26"/>
    <n v="60.26"/>
    <n v="4.09375"/>
    <x v="0"/>
    <x v="6"/>
    <x v="1"/>
    <x v="1"/>
    <s v="ZAR"/>
    <x v="0"/>
  </r>
  <r>
    <x v="769"/>
    <x v="741"/>
    <x v="0"/>
    <x v="3"/>
    <x v="4"/>
    <x v="3"/>
    <n v="1"/>
    <x v="0"/>
    <n v="119.95"/>
    <n v="119.95"/>
    <n v="8.148777173913043"/>
    <x v="0"/>
    <x v="6"/>
    <x v="1"/>
    <x v="1"/>
    <s v="ZAR"/>
    <x v="0"/>
  </r>
  <r>
    <x v="770"/>
    <x v="742"/>
    <x v="0"/>
    <x v="3"/>
    <x v="12"/>
    <x v="1"/>
    <n v="1"/>
    <x v="0"/>
    <n v="69.459999999999994"/>
    <n v="69.459999999999994"/>
    <n v="4.7187499999999991"/>
    <x v="0"/>
    <x v="6"/>
    <x v="1"/>
    <x v="1"/>
    <s v="ZAR"/>
    <x v="2"/>
  </r>
  <r>
    <x v="770"/>
    <x v="742"/>
    <x v="0"/>
    <x v="3"/>
    <x v="7"/>
    <x v="1"/>
    <n v="1"/>
    <x v="0"/>
    <n v="38.18"/>
    <n v="38.18"/>
    <n v="2.59375"/>
    <x v="0"/>
    <x v="6"/>
    <x v="1"/>
    <x v="1"/>
    <s v="ZAR"/>
    <x v="2"/>
  </r>
  <r>
    <x v="770"/>
    <x v="742"/>
    <x v="0"/>
    <x v="3"/>
    <x v="29"/>
    <x v="0"/>
    <n v="1"/>
    <x v="0"/>
    <n v="99.82"/>
    <n v="99.82"/>
    <n v="6.7812499999999991"/>
    <x v="0"/>
    <x v="6"/>
    <x v="1"/>
    <x v="1"/>
    <s v="ZAR"/>
    <x v="2"/>
  </r>
  <r>
    <x v="771"/>
    <x v="743"/>
    <x v="0"/>
    <x v="4"/>
    <x v="9"/>
    <x v="3"/>
    <n v="4"/>
    <x v="0"/>
    <n v="2500"/>
    <n v="10000"/>
    <n v="24.875621890547265"/>
    <x v="0"/>
    <x v="12"/>
    <x v="0"/>
    <x v="0"/>
    <s v="NGN"/>
    <x v="0"/>
  </r>
  <r>
    <x v="771"/>
    <x v="743"/>
    <x v="0"/>
    <x v="1"/>
    <x v="36"/>
    <x v="3"/>
    <n v="1"/>
    <x v="0"/>
    <n v="4560"/>
    <n v="4560"/>
    <n v="11.343283582089553"/>
    <x v="0"/>
    <x v="12"/>
    <x v="0"/>
    <x v="0"/>
    <s v="NGN"/>
    <x v="0"/>
  </r>
  <r>
    <x v="772"/>
    <x v="744"/>
    <x v="2"/>
    <x v="3"/>
    <x v="13"/>
    <x v="1"/>
    <n v="1"/>
    <x v="0"/>
    <n v="60.26"/>
    <n v="60.26"/>
    <n v="4.09375"/>
    <x v="0"/>
    <x v="9"/>
    <x v="1"/>
    <x v="1"/>
    <s v="ZAR"/>
    <x v="2"/>
  </r>
  <r>
    <x v="772"/>
    <x v="744"/>
    <x v="2"/>
    <x v="3"/>
    <x v="11"/>
    <x v="2"/>
    <n v="1"/>
    <x v="0"/>
    <n v="50.23"/>
    <n v="50.23"/>
    <n v="3.4123641304347823"/>
    <x v="0"/>
    <x v="9"/>
    <x v="1"/>
    <x v="1"/>
    <s v="ZAR"/>
    <x v="2"/>
  </r>
  <r>
    <x v="772"/>
    <x v="744"/>
    <x v="2"/>
    <x v="3"/>
    <x v="8"/>
    <x v="3"/>
    <n v="1"/>
    <x v="0"/>
    <n v="47.47"/>
    <n v="47.47"/>
    <n v="3.2248641304347823"/>
    <x v="0"/>
    <x v="9"/>
    <x v="1"/>
    <x v="1"/>
    <s v="ZAR"/>
    <x v="2"/>
  </r>
  <r>
    <x v="772"/>
    <x v="744"/>
    <x v="2"/>
    <x v="3"/>
    <x v="7"/>
    <x v="1"/>
    <n v="1"/>
    <x v="0"/>
    <n v="38.18"/>
    <n v="38.18"/>
    <n v="2.59375"/>
    <x v="0"/>
    <x v="9"/>
    <x v="1"/>
    <x v="1"/>
    <s v="ZAR"/>
    <x v="2"/>
  </r>
  <r>
    <x v="772"/>
    <x v="744"/>
    <x v="2"/>
    <x v="3"/>
    <x v="7"/>
    <x v="1"/>
    <n v="1"/>
    <x v="0"/>
    <n v="38.18"/>
    <n v="38.18"/>
    <n v="2.59375"/>
    <x v="0"/>
    <x v="9"/>
    <x v="1"/>
    <x v="1"/>
    <s v="ZAR"/>
    <x v="2"/>
  </r>
  <r>
    <x v="772"/>
    <x v="745"/>
    <x v="2"/>
    <x v="3"/>
    <x v="6"/>
    <x v="3"/>
    <n v="2"/>
    <x v="0"/>
    <n v="42.5"/>
    <n v="85"/>
    <n v="5.7744565217391299"/>
    <x v="0"/>
    <x v="10"/>
    <x v="1"/>
    <x v="1"/>
    <s v="ZAR"/>
    <x v="2"/>
  </r>
  <r>
    <x v="772"/>
    <x v="745"/>
    <x v="2"/>
    <x v="3"/>
    <x v="4"/>
    <x v="3"/>
    <n v="1"/>
    <x v="0"/>
    <n v="119.95"/>
    <n v="119.95"/>
    <n v="8.148777173913043"/>
    <x v="0"/>
    <x v="10"/>
    <x v="1"/>
    <x v="1"/>
    <s v="ZAR"/>
    <x v="2"/>
  </r>
  <r>
    <x v="772"/>
    <x v="745"/>
    <x v="2"/>
    <x v="3"/>
    <x v="8"/>
    <x v="3"/>
    <n v="1"/>
    <x v="0"/>
    <n v="89.36"/>
    <n v="89.36"/>
    <n v="6.070652173913043"/>
    <x v="0"/>
    <x v="10"/>
    <x v="1"/>
    <x v="1"/>
    <s v="ZAR"/>
    <x v="2"/>
  </r>
  <r>
    <x v="772"/>
    <x v="745"/>
    <x v="2"/>
    <x v="3"/>
    <x v="22"/>
    <x v="3"/>
    <n v="2"/>
    <x v="0"/>
    <n v="31.5"/>
    <n v="63"/>
    <n v="4.2798913043478262"/>
    <x v="0"/>
    <x v="10"/>
    <x v="1"/>
    <x v="1"/>
    <s v="ZAR"/>
    <x v="2"/>
  </r>
  <r>
    <x v="773"/>
    <x v="746"/>
    <x v="1"/>
    <x v="0"/>
    <x v="0"/>
    <x v="0"/>
    <n v="1"/>
    <x v="0"/>
    <n v="3200"/>
    <n v="3200"/>
    <n v="7.9601990049751246"/>
    <x v="0"/>
    <x v="21"/>
    <x v="0"/>
    <x v="0"/>
    <s v="NGN"/>
    <x v="0"/>
  </r>
  <r>
    <x v="773"/>
    <x v="746"/>
    <x v="1"/>
    <x v="2"/>
    <x v="2"/>
    <x v="1"/>
    <n v="1"/>
    <x v="0"/>
    <n v="2400"/>
    <n v="2400"/>
    <n v="5.9701492537313436"/>
    <x v="0"/>
    <x v="21"/>
    <x v="0"/>
    <x v="0"/>
    <s v="NGN"/>
    <x v="0"/>
  </r>
  <r>
    <x v="773"/>
    <x v="746"/>
    <x v="1"/>
    <x v="4"/>
    <x v="9"/>
    <x v="3"/>
    <n v="1"/>
    <x v="0"/>
    <n v="2600"/>
    <n v="2600"/>
    <n v="6.4676616915422889"/>
    <x v="0"/>
    <x v="21"/>
    <x v="0"/>
    <x v="0"/>
    <s v="NGN"/>
    <x v="0"/>
  </r>
  <r>
    <x v="774"/>
    <x v="747"/>
    <x v="2"/>
    <x v="11"/>
    <x v="58"/>
    <x v="0"/>
    <n v="2"/>
    <x v="0"/>
    <n v="8800"/>
    <n v="17600"/>
    <n v="43.781094527363187"/>
    <x v="0"/>
    <x v="11"/>
    <x v="2"/>
    <x v="0"/>
    <s v="NGN"/>
    <x v="0"/>
  </r>
  <r>
    <x v="775"/>
    <x v="748"/>
    <x v="1"/>
    <x v="1"/>
    <x v="49"/>
    <x v="1"/>
    <n v="1"/>
    <x v="0"/>
    <n v="9700"/>
    <n v="9700"/>
    <n v="24.129353233830845"/>
    <x v="0"/>
    <x v="27"/>
    <x v="0"/>
    <x v="0"/>
    <s v="NGN"/>
    <x v="0"/>
  </r>
  <r>
    <x v="776"/>
    <x v="380"/>
    <x v="1"/>
    <x v="1"/>
    <x v="1"/>
    <x v="0"/>
    <n v="5"/>
    <x v="0"/>
    <n v="3500"/>
    <n v="17500"/>
    <n v="43.53233830845771"/>
    <x v="0"/>
    <x v="11"/>
    <x v="2"/>
    <x v="0"/>
    <s v="NGN"/>
    <x v="0"/>
  </r>
  <r>
    <x v="776"/>
    <x v="749"/>
    <x v="1"/>
    <x v="3"/>
    <x v="45"/>
    <x v="0"/>
    <n v="1"/>
    <x v="0"/>
    <n v="84.04"/>
    <n v="84.04"/>
    <n v="5.7092391304347831"/>
    <x v="0"/>
    <x v="9"/>
    <x v="1"/>
    <x v="1"/>
    <s v="ZAR"/>
    <x v="2"/>
  </r>
  <r>
    <x v="776"/>
    <x v="749"/>
    <x v="1"/>
    <x v="3"/>
    <x v="8"/>
    <x v="3"/>
    <n v="2"/>
    <x v="0"/>
    <n v="38.159999999999997"/>
    <n v="76.319999999999993"/>
    <n v="5.1847826086956514"/>
    <x v="0"/>
    <x v="9"/>
    <x v="1"/>
    <x v="1"/>
    <s v="ZAR"/>
    <x v="2"/>
  </r>
  <r>
    <x v="776"/>
    <x v="749"/>
    <x v="1"/>
    <x v="3"/>
    <x v="22"/>
    <x v="3"/>
    <n v="4"/>
    <x v="0"/>
    <n v="31.5"/>
    <n v="126"/>
    <n v="8.5597826086956523"/>
    <x v="0"/>
    <x v="9"/>
    <x v="1"/>
    <x v="1"/>
    <s v="ZAR"/>
    <x v="2"/>
  </r>
  <r>
    <x v="777"/>
    <x v="750"/>
    <x v="1"/>
    <x v="0"/>
    <x v="33"/>
    <x v="6"/>
    <n v="1"/>
    <x v="0"/>
    <n v="4800"/>
    <n v="4800"/>
    <n v="11.940298507462687"/>
    <x v="0"/>
    <x v="14"/>
    <x v="0"/>
    <x v="0"/>
    <s v="NGN"/>
    <x v="0"/>
  </r>
  <r>
    <x v="778"/>
    <x v="751"/>
    <x v="2"/>
    <x v="3"/>
    <x v="23"/>
    <x v="1"/>
    <n v="1"/>
    <x v="0"/>
    <n v="106.49"/>
    <n v="106.49"/>
    <n v="7.2343749999999991"/>
    <x v="0"/>
    <x v="9"/>
    <x v="1"/>
    <x v="1"/>
    <s v="ZAR"/>
    <x v="0"/>
  </r>
  <r>
    <x v="778"/>
    <x v="751"/>
    <x v="2"/>
    <x v="3"/>
    <x v="29"/>
    <x v="0"/>
    <n v="1"/>
    <x v="0"/>
    <n v="99.82"/>
    <n v="99.82"/>
    <n v="6.7812499999999991"/>
    <x v="0"/>
    <x v="9"/>
    <x v="1"/>
    <x v="1"/>
    <s v="ZAR"/>
    <x v="0"/>
  </r>
  <r>
    <x v="779"/>
    <x v="323"/>
    <x v="0"/>
    <x v="10"/>
    <x v="56"/>
    <x v="1"/>
    <n v="2"/>
    <x v="0"/>
    <n v="1900"/>
    <n v="3800"/>
    <n v="9.4527363184079594"/>
    <x v="0"/>
    <x v="12"/>
    <x v="0"/>
    <x v="0"/>
    <s v="NGN"/>
    <x v="0"/>
  </r>
  <r>
    <x v="780"/>
    <x v="752"/>
    <x v="2"/>
    <x v="3"/>
    <x v="12"/>
    <x v="1"/>
    <n v="1"/>
    <x v="0"/>
    <n v="34.21"/>
    <n v="34.21"/>
    <n v="2.324048913043478"/>
    <x v="0"/>
    <x v="6"/>
    <x v="1"/>
    <x v="1"/>
    <s v="ZAR"/>
    <x v="2"/>
  </r>
  <r>
    <x v="780"/>
    <x v="752"/>
    <x v="2"/>
    <x v="3"/>
    <x v="7"/>
    <x v="1"/>
    <n v="1"/>
    <x v="0"/>
    <n v="38.18"/>
    <n v="38.18"/>
    <n v="2.59375"/>
    <x v="0"/>
    <x v="6"/>
    <x v="1"/>
    <x v="1"/>
    <s v="ZAR"/>
    <x v="2"/>
  </r>
  <r>
    <x v="780"/>
    <x v="752"/>
    <x v="2"/>
    <x v="3"/>
    <x v="11"/>
    <x v="2"/>
    <n v="2"/>
    <x v="0"/>
    <n v="50.23"/>
    <n v="100.46"/>
    <n v="6.8247282608695645"/>
    <x v="0"/>
    <x v="6"/>
    <x v="1"/>
    <x v="1"/>
    <s v="ZAR"/>
    <x v="2"/>
  </r>
  <r>
    <x v="781"/>
    <x v="743"/>
    <x v="0"/>
    <x v="0"/>
    <x v="0"/>
    <x v="0"/>
    <n v="2"/>
    <x v="0"/>
    <n v="3400"/>
    <n v="6800"/>
    <n v="16.915422885572138"/>
    <x v="0"/>
    <x v="12"/>
    <x v="0"/>
    <x v="0"/>
    <s v="NGN"/>
    <x v="0"/>
  </r>
  <r>
    <x v="782"/>
    <x v="381"/>
    <x v="0"/>
    <x v="0"/>
    <x v="0"/>
    <x v="0"/>
    <n v="3"/>
    <x v="0"/>
    <n v="3400"/>
    <n v="10200"/>
    <n v="25.373134328358208"/>
    <x v="0"/>
    <x v="17"/>
    <x v="0"/>
    <x v="0"/>
    <s v="NGN"/>
    <x v="0"/>
  </r>
  <r>
    <x v="783"/>
    <x v="753"/>
    <x v="2"/>
    <x v="4"/>
    <x v="9"/>
    <x v="3"/>
    <n v="1"/>
    <x v="0"/>
    <n v="2500"/>
    <n v="2500"/>
    <n v="6.2189054726368163"/>
    <x v="0"/>
    <x v="7"/>
    <x v="0"/>
    <x v="0"/>
    <s v="NGN"/>
    <x v="0"/>
  </r>
  <r>
    <x v="784"/>
    <x v="754"/>
    <x v="1"/>
    <x v="0"/>
    <x v="0"/>
    <x v="0"/>
    <n v="2"/>
    <x v="0"/>
    <n v="3200"/>
    <n v="6400"/>
    <n v="15.920398009950249"/>
    <x v="0"/>
    <x v="46"/>
    <x v="0"/>
    <x v="0"/>
    <s v="NGN"/>
    <x v="0"/>
  </r>
  <r>
    <x v="784"/>
    <x v="754"/>
    <x v="1"/>
    <x v="6"/>
    <x v="32"/>
    <x v="3"/>
    <n v="1"/>
    <x v="0"/>
    <n v="4200"/>
    <n v="4200"/>
    <n v="10.447761194029852"/>
    <x v="0"/>
    <x v="46"/>
    <x v="0"/>
    <x v="0"/>
    <s v="NGN"/>
    <x v="0"/>
  </r>
  <r>
    <x v="784"/>
    <x v="754"/>
    <x v="1"/>
    <x v="6"/>
    <x v="18"/>
    <x v="2"/>
    <n v="1"/>
    <x v="0"/>
    <n v="7210"/>
    <n v="7210"/>
    <n v="17.935323383084576"/>
    <x v="0"/>
    <x v="46"/>
    <x v="0"/>
    <x v="0"/>
    <s v="NGN"/>
    <x v="0"/>
  </r>
  <r>
    <x v="785"/>
    <x v="755"/>
    <x v="0"/>
    <x v="3"/>
    <x v="22"/>
    <x v="3"/>
    <n v="5"/>
    <x v="0"/>
    <n v="31.5"/>
    <n v="157.5"/>
    <n v="10.699728260869565"/>
    <x v="0"/>
    <x v="6"/>
    <x v="1"/>
    <x v="1"/>
    <s v="ZAR"/>
    <x v="0"/>
  </r>
  <r>
    <x v="785"/>
    <x v="755"/>
    <x v="0"/>
    <x v="3"/>
    <x v="22"/>
    <x v="3"/>
    <n v="1"/>
    <x v="0"/>
    <n v="47.4"/>
    <n v="47.4"/>
    <n v="3.2201086956521738"/>
    <x v="0"/>
    <x v="6"/>
    <x v="1"/>
    <x v="1"/>
    <s v="ZAR"/>
    <x v="0"/>
  </r>
  <r>
    <x v="786"/>
    <x v="756"/>
    <x v="0"/>
    <x v="3"/>
    <x v="38"/>
    <x v="2"/>
    <n v="1"/>
    <x v="0"/>
    <n v="89.77"/>
    <n v="89.77"/>
    <n v="6.0985054347826084"/>
    <x v="0"/>
    <x v="9"/>
    <x v="1"/>
    <x v="1"/>
    <s v="ZAR"/>
    <x v="2"/>
  </r>
  <r>
    <x v="786"/>
    <x v="756"/>
    <x v="0"/>
    <x v="3"/>
    <x v="13"/>
    <x v="1"/>
    <n v="1"/>
    <x v="0"/>
    <n v="60.26"/>
    <n v="60.26"/>
    <n v="4.09375"/>
    <x v="0"/>
    <x v="9"/>
    <x v="1"/>
    <x v="1"/>
    <s v="ZAR"/>
    <x v="2"/>
  </r>
  <r>
    <x v="787"/>
    <x v="757"/>
    <x v="1"/>
    <x v="11"/>
    <x v="58"/>
    <x v="0"/>
    <n v="5"/>
    <x v="0"/>
    <n v="9900"/>
    <n v="49500"/>
    <n v="123.13432835820896"/>
    <x v="0"/>
    <x v="30"/>
    <x v="0"/>
    <x v="0"/>
    <s v="NGN"/>
    <x v="1"/>
  </r>
  <r>
    <x v="787"/>
    <x v="758"/>
    <x v="2"/>
    <x v="3"/>
    <x v="8"/>
    <x v="3"/>
    <n v="1"/>
    <x v="0"/>
    <n v="47.47"/>
    <n v="47.47"/>
    <n v="3.2248641304347823"/>
    <x v="0"/>
    <x v="6"/>
    <x v="1"/>
    <x v="1"/>
    <s v="ZAR"/>
    <x v="0"/>
  </r>
  <r>
    <x v="787"/>
    <x v="758"/>
    <x v="2"/>
    <x v="3"/>
    <x v="7"/>
    <x v="1"/>
    <n v="1"/>
    <x v="0"/>
    <n v="38.18"/>
    <n v="38.18"/>
    <n v="2.59375"/>
    <x v="0"/>
    <x v="6"/>
    <x v="1"/>
    <x v="1"/>
    <s v="ZAR"/>
    <x v="0"/>
  </r>
  <r>
    <x v="788"/>
    <x v="759"/>
    <x v="2"/>
    <x v="3"/>
    <x v="7"/>
    <x v="1"/>
    <n v="1"/>
    <x v="0"/>
    <n v="38.18"/>
    <n v="38.18"/>
    <n v="2.59375"/>
    <x v="0"/>
    <x v="10"/>
    <x v="1"/>
    <x v="1"/>
    <s v="ZAR"/>
    <x v="2"/>
  </r>
  <r>
    <x v="788"/>
    <x v="759"/>
    <x v="2"/>
    <x v="3"/>
    <x v="7"/>
    <x v="1"/>
    <n v="1"/>
    <x v="0"/>
    <n v="38.18"/>
    <n v="38.18"/>
    <n v="2.59375"/>
    <x v="0"/>
    <x v="10"/>
    <x v="1"/>
    <x v="1"/>
    <s v="ZAR"/>
    <x v="2"/>
  </r>
  <r>
    <x v="788"/>
    <x v="759"/>
    <x v="2"/>
    <x v="3"/>
    <x v="24"/>
    <x v="1"/>
    <n v="1"/>
    <x v="0"/>
    <n v="94.42"/>
    <n v="94.42"/>
    <n v="6.414402173913043"/>
    <x v="0"/>
    <x v="10"/>
    <x v="1"/>
    <x v="1"/>
    <s v="ZAR"/>
    <x v="2"/>
  </r>
  <r>
    <x v="789"/>
    <x v="760"/>
    <x v="0"/>
    <x v="2"/>
    <x v="2"/>
    <x v="1"/>
    <n v="3"/>
    <x v="0"/>
    <n v="2800"/>
    <n v="8400"/>
    <n v="20.895522388059703"/>
    <x v="0"/>
    <x v="40"/>
    <x v="0"/>
    <x v="0"/>
    <s v="NGN"/>
    <x v="0"/>
  </r>
  <r>
    <x v="789"/>
    <x v="761"/>
    <x v="1"/>
    <x v="3"/>
    <x v="10"/>
    <x v="2"/>
    <n v="1"/>
    <x v="0"/>
    <n v="91.22"/>
    <n v="91.22"/>
    <n v="6.1970108695652169"/>
    <x v="0"/>
    <x v="9"/>
    <x v="1"/>
    <x v="1"/>
    <s v="ZAR"/>
    <x v="2"/>
  </r>
  <r>
    <x v="789"/>
    <x v="761"/>
    <x v="1"/>
    <x v="3"/>
    <x v="30"/>
    <x v="2"/>
    <n v="1"/>
    <x v="0"/>
    <n v="50.78"/>
    <n v="50.78"/>
    <n v="3.449728260869565"/>
    <x v="0"/>
    <x v="9"/>
    <x v="1"/>
    <x v="1"/>
    <s v="ZAR"/>
    <x v="2"/>
  </r>
  <r>
    <x v="790"/>
    <x v="762"/>
    <x v="2"/>
    <x v="9"/>
    <x v="42"/>
    <x v="0"/>
    <n v="1"/>
    <x v="0"/>
    <n v="6010"/>
    <n v="6010"/>
    <n v="14.950248756218905"/>
    <x v="0"/>
    <x v="29"/>
    <x v="0"/>
    <x v="0"/>
    <s v="NGN"/>
    <x v="1"/>
  </r>
  <r>
    <x v="790"/>
    <x v="762"/>
    <x v="2"/>
    <x v="9"/>
    <x v="42"/>
    <x v="0"/>
    <n v="2"/>
    <x v="0"/>
    <n v="6000"/>
    <n v="12000"/>
    <n v="29.850746268656717"/>
    <x v="0"/>
    <x v="29"/>
    <x v="0"/>
    <x v="0"/>
    <s v="NGN"/>
    <x v="1"/>
  </r>
  <r>
    <x v="790"/>
    <x v="762"/>
    <x v="2"/>
    <x v="9"/>
    <x v="42"/>
    <x v="0"/>
    <n v="1"/>
    <x v="0"/>
    <n v="10100"/>
    <n v="10100"/>
    <n v="25.124378109452735"/>
    <x v="0"/>
    <x v="29"/>
    <x v="0"/>
    <x v="0"/>
    <s v="NGN"/>
    <x v="1"/>
  </r>
  <r>
    <x v="790"/>
    <x v="762"/>
    <x v="2"/>
    <x v="9"/>
    <x v="42"/>
    <x v="0"/>
    <n v="1"/>
    <x v="0"/>
    <n v="6010"/>
    <n v="6010"/>
    <n v="14.950248756218905"/>
    <x v="0"/>
    <x v="29"/>
    <x v="0"/>
    <x v="0"/>
    <s v="NGN"/>
    <x v="1"/>
  </r>
  <r>
    <x v="790"/>
    <x v="762"/>
    <x v="2"/>
    <x v="9"/>
    <x v="42"/>
    <x v="0"/>
    <n v="1"/>
    <x v="0"/>
    <n v="6270"/>
    <n v="6270"/>
    <n v="15.597014925373134"/>
    <x v="0"/>
    <x v="29"/>
    <x v="0"/>
    <x v="0"/>
    <s v="NGN"/>
    <x v="1"/>
  </r>
  <r>
    <x v="790"/>
    <x v="762"/>
    <x v="2"/>
    <x v="9"/>
    <x v="42"/>
    <x v="0"/>
    <n v="1"/>
    <x v="0"/>
    <n v="6270"/>
    <n v="6270"/>
    <n v="15.597014925373134"/>
    <x v="0"/>
    <x v="29"/>
    <x v="0"/>
    <x v="0"/>
    <s v="NGN"/>
    <x v="1"/>
  </r>
  <r>
    <x v="790"/>
    <x v="762"/>
    <x v="2"/>
    <x v="9"/>
    <x v="42"/>
    <x v="0"/>
    <n v="1"/>
    <x v="0"/>
    <n v="8190"/>
    <n v="8190"/>
    <n v="20.373134328358208"/>
    <x v="0"/>
    <x v="29"/>
    <x v="0"/>
    <x v="0"/>
    <s v="NGN"/>
    <x v="1"/>
  </r>
  <r>
    <x v="790"/>
    <x v="762"/>
    <x v="2"/>
    <x v="9"/>
    <x v="42"/>
    <x v="0"/>
    <n v="1"/>
    <x v="0"/>
    <n v="6010"/>
    <n v="6010"/>
    <n v="14.950248756218905"/>
    <x v="0"/>
    <x v="29"/>
    <x v="0"/>
    <x v="0"/>
    <s v="NGN"/>
    <x v="1"/>
  </r>
  <r>
    <x v="791"/>
    <x v="763"/>
    <x v="2"/>
    <x v="0"/>
    <x v="0"/>
    <x v="0"/>
    <n v="1"/>
    <x v="0"/>
    <n v="3200"/>
    <n v="3200"/>
    <n v="7.9601990049751246"/>
    <x v="0"/>
    <x v="32"/>
    <x v="0"/>
    <x v="0"/>
    <s v="NGN"/>
    <x v="2"/>
  </r>
  <r>
    <x v="791"/>
    <x v="763"/>
    <x v="2"/>
    <x v="7"/>
    <x v="19"/>
    <x v="5"/>
    <n v="1"/>
    <x v="0"/>
    <n v="4660"/>
    <n v="4660"/>
    <n v="11.592039800995025"/>
    <x v="0"/>
    <x v="32"/>
    <x v="0"/>
    <x v="0"/>
    <s v="NGN"/>
    <x v="2"/>
  </r>
  <r>
    <x v="791"/>
    <x v="763"/>
    <x v="2"/>
    <x v="7"/>
    <x v="46"/>
    <x v="5"/>
    <n v="1"/>
    <x v="0"/>
    <n v="7430"/>
    <n v="7430"/>
    <n v="18.482587064676618"/>
    <x v="0"/>
    <x v="32"/>
    <x v="0"/>
    <x v="0"/>
    <s v="NGN"/>
    <x v="2"/>
  </r>
  <r>
    <x v="791"/>
    <x v="763"/>
    <x v="2"/>
    <x v="6"/>
    <x v="32"/>
    <x v="3"/>
    <n v="1"/>
    <x v="0"/>
    <n v="4200"/>
    <n v="4200"/>
    <n v="10.447761194029852"/>
    <x v="0"/>
    <x v="32"/>
    <x v="0"/>
    <x v="0"/>
    <s v="NGN"/>
    <x v="2"/>
  </r>
  <r>
    <x v="792"/>
    <x v="764"/>
    <x v="2"/>
    <x v="0"/>
    <x v="0"/>
    <x v="0"/>
    <n v="1"/>
    <x v="0"/>
    <n v="3200"/>
    <n v="3200"/>
    <n v="7.9601990049751246"/>
    <x v="0"/>
    <x v="8"/>
    <x v="0"/>
    <x v="0"/>
    <s v="NGN"/>
    <x v="0"/>
  </r>
  <r>
    <x v="792"/>
    <x v="764"/>
    <x v="2"/>
    <x v="4"/>
    <x v="9"/>
    <x v="3"/>
    <n v="1"/>
    <x v="0"/>
    <n v="2600"/>
    <n v="2600"/>
    <n v="6.4676616915422889"/>
    <x v="0"/>
    <x v="8"/>
    <x v="0"/>
    <x v="0"/>
    <s v="NGN"/>
    <x v="0"/>
  </r>
  <r>
    <x v="793"/>
    <x v="753"/>
    <x v="2"/>
    <x v="2"/>
    <x v="2"/>
    <x v="1"/>
    <n v="1"/>
    <x v="0"/>
    <n v="2400"/>
    <n v="2400"/>
    <n v="5.9701492537313436"/>
    <x v="0"/>
    <x v="7"/>
    <x v="0"/>
    <x v="0"/>
    <s v="NGN"/>
    <x v="0"/>
  </r>
  <r>
    <x v="793"/>
    <x v="753"/>
    <x v="2"/>
    <x v="2"/>
    <x v="2"/>
    <x v="1"/>
    <n v="1"/>
    <x v="0"/>
    <n v="2800"/>
    <n v="2800"/>
    <n v="6.9651741293532341"/>
    <x v="0"/>
    <x v="7"/>
    <x v="0"/>
    <x v="0"/>
    <s v="NGN"/>
    <x v="0"/>
  </r>
  <r>
    <x v="794"/>
    <x v="765"/>
    <x v="2"/>
    <x v="3"/>
    <x v="7"/>
    <x v="1"/>
    <n v="2"/>
    <x v="0"/>
    <n v="38.18"/>
    <n v="76.36"/>
    <n v="5.1875"/>
    <x v="1"/>
    <x v="9"/>
    <x v="1"/>
    <x v="1"/>
    <s v="ZAR"/>
    <x v="0"/>
  </r>
  <r>
    <x v="794"/>
    <x v="765"/>
    <x v="2"/>
    <x v="3"/>
    <x v="7"/>
    <x v="1"/>
    <n v="2"/>
    <x v="0"/>
    <n v="38.18"/>
    <n v="76.36"/>
    <n v="5.1875"/>
    <x v="1"/>
    <x v="9"/>
    <x v="1"/>
    <x v="1"/>
    <s v="ZAR"/>
    <x v="0"/>
  </r>
  <r>
    <x v="794"/>
    <x v="765"/>
    <x v="2"/>
    <x v="3"/>
    <x v="6"/>
    <x v="3"/>
    <n v="2"/>
    <x v="0"/>
    <n v="51.2"/>
    <n v="102.4"/>
    <n v="6.9565217391304346"/>
    <x v="1"/>
    <x v="9"/>
    <x v="1"/>
    <x v="1"/>
    <s v="ZAR"/>
    <x v="0"/>
  </r>
  <r>
    <x v="795"/>
    <x v="766"/>
    <x v="2"/>
    <x v="2"/>
    <x v="17"/>
    <x v="1"/>
    <n v="1"/>
    <x v="0"/>
    <n v="3700"/>
    <n v="3700"/>
    <n v="9.2039800995024876"/>
    <x v="0"/>
    <x v="27"/>
    <x v="0"/>
    <x v="0"/>
    <s v="NGN"/>
    <x v="0"/>
  </r>
  <r>
    <x v="795"/>
    <x v="767"/>
    <x v="2"/>
    <x v="3"/>
    <x v="6"/>
    <x v="3"/>
    <n v="1"/>
    <x v="0"/>
    <n v="51.2"/>
    <n v="51.2"/>
    <n v="3.4782608695652173"/>
    <x v="0"/>
    <x v="9"/>
    <x v="1"/>
    <x v="1"/>
    <s v="ZAR"/>
    <x v="0"/>
  </r>
  <r>
    <x v="795"/>
    <x v="767"/>
    <x v="2"/>
    <x v="3"/>
    <x v="22"/>
    <x v="3"/>
    <n v="1"/>
    <x v="0"/>
    <n v="47.4"/>
    <n v="47.4"/>
    <n v="3.2201086956521738"/>
    <x v="0"/>
    <x v="9"/>
    <x v="1"/>
    <x v="1"/>
    <s v="ZAR"/>
    <x v="0"/>
  </r>
  <r>
    <x v="795"/>
    <x v="767"/>
    <x v="2"/>
    <x v="3"/>
    <x v="8"/>
    <x v="3"/>
    <n v="2"/>
    <x v="0"/>
    <n v="47.47"/>
    <n v="94.94"/>
    <n v="6.4497282608695645"/>
    <x v="0"/>
    <x v="9"/>
    <x v="1"/>
    <x v="1"/>
    <s v="ZAR"/>
    <x v="0"/>
  </r>
  <r>
    <x v="796"/>
    <x v="763"/>
    <x v="2"/>
    <x v="4"/>
    <x v="9"/>
    <x v="3"/>
    <n v="2"/>
    <x v="0"/>
    <n v="2600"/>
    <n v="5200"/>
    <n v="12.935323383084578"/>
    <x v="0"/>
    <x v="32"/>
    <x v="0"/>
    <x v="0"/>
    <s v="NGN"/>
    <x v="2"/>
  </r>
  <r>
    <x v="797"/>
    <x v="768"/>
    <x v="1"/>
    <x v="3"/>
    <x v="8"/>
    <x v="3"/>
    <n v="1"/>
    <x v="0"/>
    <n v="47.47"/>
    <n v="47.47"/>
    <n v="3.2248641304347823"/>
    <x v="1"/>
    <x v="6"/>
    <x v="1"/>
    <x v="1"/>
    <s v="ZAR"/>
    <x v="2"/>
  </r>
  <r>
    <x v="797"/>
    <x v="768"/>
    <x v="1"/>
    <x v="3"/>
    <x v="7"/>
    <x v="1"/>
    <n v="1"/>
    <x v="0"/>
    <n v="38.18"/>
    <n v="38.18"/>
    <n v="2.59375"/>
    <x v="1"/>
    <x v="6"/>
    <x v="1"/>
    <x v="1"/>
    <s v="ZAR"/>
    <x v="2"/>
  </r>
  <r>
    <x v="797"/>
    <x v="768"/>
    <x v="1"/>
    <x v="3"/>
    <x v="6"/>
    <x v="3"/>
    <n v="1"/>
    <x v="0"/>
    <n v="51.2"/>
    <n v="51.2"/>
    <n v="3.4782608695652173"/>
    <x v="1"/>
    <x v="6"/>
    <x v="1"/>
    <x v="1"/>
    <s v="ZAR"/>
    <x v="2"/>
  </r>
  <r>
    <x v="798"/>
    <x v="444"/>
    <x v="1"/>
    <x v="0"/>
    <x v="0"/>
    <x v="0"/>
    <n v="4"/>
    <x v="0"/>
    <n v="3200"/>
    <n v="12800"/>
    <n v="31.840796019900498"/>
    <x v="0"/>
    <x v="27"/>
    <x v="0"/>
    <x v="0"/>
    <s v="NGN"/>
    <x v="0"/>
  </r>
  <r>
    <x v="799"/>
    <x v="769"/>
    <x v="2"/>
    <x v="7"/>
    <x v="28"/>
    <x v="5"/>
    <n v="1"/>
    <x v="0"/>
    <n v="13030"/>
    <n v="13030"/>
    <n v="32.412935323383081"/>
    <x v="0"/>
    <x v="58"/>
    <x v="0"/>
    <x v="0"/>
    <s v="NGN"/>
    <x v="0"/>
  </r>
  <r>
    <x v="800"/>
    <x v="770"/>
    <x v="0"/>
    <x v="3"/>
    <x v="53"/>
    <x v="2"/>
    <n v="1"/>
    <x v="0"/>
    <n v="86.87"/>
    <n v="86.87"/>
    <n v="5.9014945652173916"/>
    <x v="0"/>
    <x v="10"/>
    <x v="1"/>
    <x v="1"/>
    <s v="ZAR"/>
    <x v="2"/>
  </r>
  <r>
    <x v="800"/>
    <x v="770"/>
    <x v="0"/>
    <x v="3"/>
    <x v="53"/>
    <x v="2"/>
    <n v="1"/>
    <x v="0"/>
    <n v="86.87"/>
    <n v="86.87"/>
    <n v="5.9014945652173916"/>
    <x v="0"/>
    <x v="10"/>
    <x v="1"/>
    <x v="1"/>
    <s v="ZAR"/>
    <x v="2"/>
  </r>
  <r>
    <x v="801"/>
    <x v="126"/>
    <x v="0"/>
    <x v="7"/>
    <x v="19"/>
    <x v="5"/>
    <n v="1"/>
    <x v="0"/>
    <n v="4660"/>
    <n v="4660"/>
    <n v="11.592039800995025"/>
    <x v="0"/>
    <x v="7"/>
    <x v="0"/>
    <x v="0"/>
    <s v="NGN"/>
    <x v="0"/>
  </r>
  <r>
    <x v="802"/>
    <x v="771"/>
    <x v="0"/>
    <x v="9"/>
    <x v="42"/>
    <x v="0"/>
    <n v="1"/>
    <x v="0"/>
    <n v="7150"/>
    <n v="7150"/>
    <n v="17.786069651741293"/>
    <x v="0"/>
    <x v="29"/>
    <x v="0"/>
    <x v="0"/>
    <s v="NGN"/>
    <x v="1"/>
  </r>
  <r>
    <x v="802"/>
    <x v="771"/>
    <x v="0"/>
    <x v="9"/>
    <x v="42"/>
    <x v="0"/>
    <n v="2"/>
    <x v="0"/>
    <n v="10100"/>
    <n v="20200"/>
    <n v="50.24875621890547"/>
    <x v="0"/>
    <x v="29"/>
    <x v="0"/>
    <x v="0"/>
    <s v="NGN"/>
    <x v="1"/>
  </r>
  <r>
    <x v="802"/>
    <x v="771"/>
    <x v="0"/>
    <x v="9"/>
    <x v="42"/>
    <x v="0"/>
    <n v="1"/>
    <x v="0"/>
    <n v="6270"/>
    <n v="6270"/>
    <n v="15.597014925373134"/>
    <x v="0"/>
    <x v="29"/>
    <x v="0"/>
    <x v="0"/>
    <s v="NGN"/>
    <x v="1"/>
  </r>
  <r>
    <x v="802"/>
    <x v="771"/>
    <x v="0"/>
    <x v="9"/>
    <x v="42"/>
    <x v="0"/>
    <n v="2"/>
    <x v="0"/>
    <n v="7030"/>
    <n v="14060"/>
    <n v="34.975124378109456"/>
    <x v="0"/>
    <x v="29"/>
    <x v="0"/>
    <x v="0"/>
    <s v="NGN"/>
    <x v="1"/>
  </r>
  <r>
    <x v="802"/>
    <x v="771"/>
    <x v="0"/>
    <x v="9"/>
    <x v="42"/>
    <x v="0"/>
    <n v="2"/>
    <x v="0"/>
    <n v="10100"/>
    <n v="20200"/>
    <n v="50.24875621890547"/>
    <x v="0"/>
    <x v="29"/>
    <x v="0"/>
    <x v="0"/>
    <s v="NGN"/>
    <x v="1"/>
  </r>
  <r>
    <x v="802"/>
    <x v="771"/>
    <x v="0"/>
    <x v="9"/>
    <x v="42"/>
    <x v="0"/>
    <n v="2"/>
    <x v="0"/>
    <n v="7030"/>
    <n v="14060"/>
    <n v="34.975124378109456"/>
    <x v="0"/>
    <x v="29"/>
    <x v="0"/>
    <x v="0"/>
    <s v="NGN"/>
    <x v="1"/>
  </r>
  <r>
    <x v="802"/>
    <x v="771"/>
    <x v="0"/>
    <x v="9"/>
    <x v="42"/>
    <x v="0"/>
    <n v="1"/>
    <x v="0"/>
    <n v="7150"/>
    <n v="7150"/>
    <n v="17.786069651741293"/>
    <x v="0"/>
    <x v="29"/>
    <x v="0"/>
    <x v="0"/>
    <s v="NGN"/>
    <x v="1"/>
  </r>
  <r>
    <x v="802"/>
    <x v="771"/>
    <x v="0"/>
    <x v="9"/>
    <x v="42"/>
    <x v="0"/>
    <n v="1"/>
    <x v="0"/>
    <n v="6270"/>
    <n v="6270"/>
    <n v="15.597014925373134"/>
    <x v="0"/>
    <x v="29"/>
    <x v="0"/>
    <x v="0"/>
    <s v="NGN"/>
    <x v="1"/>
  </r>
  <r>
    <x v="802"/>
    <x v="771"/>
    <x v="0"/>
    <x v="9"/>
    <x v="67"/>
    <x v="0"/>
    <n v="1"/>
    <x v="0"/>
    <n v="7020"/>
    <n v="7020"/>
    <n v="17.46268656716418"/>
    <x v="0"/>
    <x v="29"/>
    <x v="0"/>
    <x v="0"/>
    <s v="NGN"/>
    <x v="1"/>
  </r>
  <r>
    <x v="803"/>
    <x v="173"/>
    <x v="0"/>
    <x v="0"/>
    <x v="0"/>
    <x v="0"/>
    <n v="1"/>
    <x v="0"/>
    <n v="3200"/>
    <n v="3200"/>
    <n v="7.9601990049751246"/>
    <x v="0"/>
    <x v="35"/>
    <x v="0"/>
    <x v="0"/>
    <s v="NGN"/>
    <x v="0"/>
  </r>
  <r>
    <x v="803"/>
    <x v="173"/>
    <x v="0"/>
    <x v="2"/>
    <x v="2"/>
    <x v="1"/>
    <n v="1"/>
    <x v="0"/>
    <n v="2800"/>
    <n v="2800"/>
    <n v="6.9651741293532341"/>
    <x v="0"/>
    <x v="35"/>
    <x v="0"/>
    <x v="0"/>
    <s v="NGN"/>
    <x v="0"/>
  </r>
  <r>
    <x v="803"/>
    <x v="173"/>
    <x v="0"/>
    <x v="4"/>
    <x v="9"/>
    <x v="3"/>
    <n v="1"/>
    <x v="0"/>
    <n v="2500"/>
    <n v="2500"/>
    <n v="6.2189054726368163"/>
    <x v="0"/>
    <x v="35"/>
    <x v="0"/>
    <x v="0"/>
    <s v="NGN"/>
    <x v="0"/>
  </r>
  <r>
    <x v="803"/>
    <x v="173"/>
    <x v="0"/>
    <x v="1"/>
    <x v="50"/>
    <x v="2"/>
    <n v="1"/>
    <x v="0"/>
    <n v="8815"/>
    <n v="8815"/>
    <n v="21.927860696517413"/>
    <x v="0"/>
    <x v="35"/>
    <x v="0"/>
    <x v="0"/>
    <s v="NGN"/>
    <x v="0"/>
  </r>
  <r>
    <x v="803"/>
    <x v="772"/>
    <x v="2"/>
    <x v="3"/>
    <x v="4"/>
    <x v="3"/>
    <n v="1"/>
    <x v="0"/>
    <n v="83.63"/>
    <n v="83.63"/>
    <n v="5.6813858695652169"/>
    <x v="0"/>
    <x v="9"/>
    <x v="1"/>
    <x v="1"/>
    <s v="ZAR"/>
    <x v="2"/>
  </r>
  <r>
    <x v="803"/>
    <x v="772"/>
    <x v="2"/>
    <x v="3"/>
    <x v="22"/>
    <x v="3"/>
    <n v="4"/>
    <x v="0"/>
    <n v="31.5"/>
    <n v="126"/>
    <n v="8.5597826086956523"/>
    <x v="0"/>
    <x v="9"/>
    <x v="1"/>
    <x v="1"/>
    <s v="ZAR"/>
    <x v="2"/>
  </r>
  <r>
    <x v="804"/>
    <x v="773"/>
    <x v="2"/>
    <x v="3"/>
    <x v="44"/>
    <x v="2"/>
    <n v="1"/>
    <x v="0"/>
    <n v="55.55"/>
    <n v="55.55"/>
    <n v="3.773777173913043"/>
    <x v="0"/>
    <x v="9"/>
    <x v="1"/>
    <x v="1"/>
    <s v="ZAR"/>
    <x v="0"/>
  </r>
  <r>
    <x v="804"/>
    <x v="773"/>
    <x v="2"/>
    <x v="3"/>
    <x v="11"/>
    <x v="2"/>
    <n v="2"/>
    <x v="0"/>
    <n v="50.23"/>
    <n v="100.46"/>
    <n v="6.8247282608695645"/>
    <x v="0"/>
    <x v="9"/>
    <x v="1"/>
    <x v="1"/>
    <s v="ZAR"/>
    <x v="0"/>
  </r>
  <r>
    <x v="804"/>
    <x v="773"/>
    <x v="2"/>
    <x v="3"/>
    <x v="11"/>
    <x v="2"/>
    <n v="2"/>
    <x v="0"/>
    <n v="50.23"/>
    <n v="100.46"/>
    <n v="6.8247282608695645"/>
    <x v="0"/>
    <x v="9"/>
    <x v="1"/>
    <x v="1"/>
    <s v="ZAR"/>
    <x v="0"/>
  </r>
  <r>
    <x v="804"/>
    <x v="773"/>
    <x v="2"/>
    <x v="3"/>
    <x v="10"/>
    <x v="2"/>
    <n v="1"/>
    <x v="0"/>
    <n v="91.22"/>
    <n v="91.22"/>
    <n v="6.1970108695652169"/>
    <x v="0"/>
    <x v="9"/>
    <x v="1"/>
    <x v="1"/>
    <s v="ZAR"/>
    <x v="0"/>
  </r>
  <r>
    <x v="805"/>
    <x v="774"/>
    <x v="1"/>
    <x v="9"/>
    <x v="42"/>
    <x v="0"/>
    <n v="1"/>
    <x v="0"/>
    <n v="6010"/>
    <n v="6010"/>
    <n v="14.950248756218905"/>
    <x v="0"/>
    <x v="29"/>
    <x v="0"/>
    <x v="0"/>
    <s v="NGN"/>
    <x v="1"/>
  </r>
  <r>
    <x v="805"/>
    <x v="774"/>
    <x v="1"/>
    <x v="9"/>
    <x v="42"/>
    <x v="0"/>
    <n v="1"/>
    <x v="0"/>
    <n v="8190"/>
    <n v="8190"/>
    <n v="20.373134328358208"/>
    <x v="0"/>
    <x v="29"/>
    <x v="0"/>
    <x v="0"/>
    <s v="NGN"/>
    <x v="1"/>
  </r>
  <r>
    <x v="805"/>
    <x v="774"/>
    <x v="1"/>
    <x v="9"/>
    <x v="42"/>
    <x v="0"/>
    <n v="1"/>
    <x v="0"/>
    <n v="6010"/>
    <n v="6010"/>
    <n v="14.950248756218905"/>
    <x v="0"/>
    <x v="29"/>
    <x v="0"/>
    <x v="0"/>
    <s v="NGN"/>
    <x v="1"/>
  </r>
  <r>
    <x v="805"/>
    <x v="774"/>
    <x v="1"/>
    <x v="9"/>
    <x v="42"/>
    <x v="0"/>
    <n v="1"/>
    <x v="0"/>
    <n v="10100"/>
    <n v="10100"/>
    <n v="25.124378109452735"/>
    <x v="0"/>
    <x v="29"/>
    <x v="0"/>
    <x v="0"/>
    <s v="NGN"/>
    <x v="1"/>
  </r>
  <r>
    <x v="806"/>
    <x v="775"/>
    <x v="1"/>
    <x v="0"/>
    <x v="0"/>
    <x v="0"/>
    <n v="1"/>
    <x v="0"/>
    <n v="2550"/>
    <n v="2550"/>
    <n v="6.3432835820895521"/>
    <x v="0"/>
    <x v="66"/>
    <x v="0"/>
    <x v="0"/>
    <s v="NGN"/>
    <x v="0"/>
  </r>
  <r>
    <x v="806"/>
    <x v="133"/>
    <x v="1"/>
    <x v="7"/>
    <x v="19"/>
    <x v="5"/>
    <n v="4"/>
    <x v="0"/>
    <n v="4660"/>
    <n v="18640"/>
    <n v="46.368159203980099"/>
    <x v="0"/>
    <x v="22"/>
    <x v="0"/>
    <x v="0"/>
    <s v="NGN"/>
    <x v="1"/>
  </r>
  <r>
    <x v="806"/>
    <x v="133"/>
    <x v="1"/>
    <x v="7"/>
    <x v="28"/>
    <x v="5"/>
    <n v="2"/>
    <x v="0"/>
    <n v="13030"/>
    <n v="26060"/>
    <n v="64.825870646766163"/>
    <x v="0"/>
    <x v="22"/>
    <x v="0"/>
    <x v="0"/>
    <s v="NGN"/>
    <x v="1"/>
  </r>
  <r>
    <x v="807"/>
    <x v="192"/>
    <x v="1"/>
    <x v="7"/>
    <x v="28"/>
    <x v="5"/>
    <n v="4"/>
    <x v="0"/>
    <n v="13030"/>
    <n v="52120"/>
    <n v="129.65174129353233"/>
    <x v="0"/>
    <x v="21"/>
    <x v="0"/>
    <x v="0"/>
    <s v="NGN"/>
    <x v="1"/>
  </r>
  <r>
    <x v="808"/>
    <x v="776"/>
    <x v="0"/>
    <x v="0"/>
    <x v="0"/>
    <x v="0"/>
    <n v="2"/>
    <x v="0"/>
    <n v="3200"/>
    <n v="6400"/>
    <n v="15.920398009950249"/>
    <x v="0"/>
    <x v="23"/>
    <x v="0"/>
    <x v="0"/>
    <s v="NGN"/>
    <x v="0"/>
  </r>
  <r>
    <x v="809"/>
    <x v="668"/>
    <x v="1"/>
    <x v="7"/>
    <x v="28"/>
    <x v="5"/>
    <n v="5"/>
    <x v="0"/>
    <n v="13030"/>
    <n v="65150"/>
    <n v="162.06467661691542"/>
    <x v="0"/>
    <x v="23"/>
    <x v="0"/>
    <x v="0"/>
    <s v="NGN"/>
    <x v="1"/>
  </r>
  <r>
    <x v="810"/>
    <x v="637"/>
    <x v="1"/>
    <x v="6"/>
    <x v="32"/>
    <x v="3"/>
    <n v="10"/>
    <x v="0"/>
    <n v="4200"/>
    <n v="42000"/>
    <n v="104.4776119402985"/>
    <x v="0"/>
    <x v="59"/>
    <x v="0"/>
    <x v="0"/>
    <s v="NGN"/>
    <x v="1"/>
  </r>
  <r>
    <x v="811"/>
    <x v="777"/>
    <x v="1"/>
    <x v="6"/>
    <x v="32"/>
    <x v="3"/>
    <n v="8"/>
    <x v="0"/>
    <n v="4200"/>
    <n v="33600"/>
    <n v="83.582089552238813"/>
    <x v="0"/>
    <x v="59"/>
    <x v="0"/>
    <x v="0"/>
    <s v="NGN"/>
    <x v="1"/>
  </r>
  <r>
    <x v="812"/>
    <x v="778"/>
    <x v="1"/>
    <x v="4"/>
    <x v="9"/>
    <x v="3"/>
    <n v="2"/>
    <x v="0"/>
    <n v="3400"/>
    <n v="6800"/>
    <n v="16.915422885572138"/>
    <x v="0"/>
    <x v="58"/>
    <x v="0"/>
    <x v="0"/>
    <s v="NGN"/>
    <x v="0"/>
  </r>
  <r>
    <x v="812"/>
    <x v="779"/>
    <x v="0"/>
    <x v="3"/>
    <x v="7"/>
    <x v="1"/>
    <n v="2"/>
    <x v="0"/>
    <n v="38.18"/>
    <n v="76.36"/>
    <n v="5.1875"/>
    <x v="0"/>
    <x v="10"/>
    <x v="1"/>
    <x v="1"/>
    <s v="ZAR"/>
    <x v="2"/>
  </r>
  <r>
    <x v="812"/>
    <x v="779"/>
    <x v="0"/>
    <x v="3"/>
    <x v="35"/>
    <x v="2"/>
    <n v="1"/>
    <x v="0"/>
    <n v="56.86"/>
    <n v="56.86"/>
    <n v="3.8627717391304346"/>
    <x v="0"/>
    <x v="10"/>
    <x v="1"/>
    <x v="1"/>
    <s v="ZAR"/>
    <x v="2"/>
  </r>
  <r>
    <x v="813"/>
    <x v="780"/>
    <x v="0"/>
    <x v="4"/>
    <x v="9"/>
    <x v="3"/>
    <n v="1"/>
    <x v="0"/>
    <n v="3400"/>
    <n v="3400"/>
    <n v="8.4577114427860689"/>
    <x v="0"/>
    <x v="17"/>
    <x v="0"/>
    <x v="0"/>
    <s v="NGN"/>
    <x v="0"/>
  </r>
  <r>
    <x v="814"/>
    <x v="781"/>
    <x v="0"/>
    <x v="0"/>
    <x v="0"/>
    <x v="0"/>
    <n v="1"/>
    <x v="0"/>
    <n v="3200"/>
    <n v="3200"/>
    <n v="7.9601990049751246"/>
    <x v="1"/>
    <x v="42"/>
    <x v="0"/>
    <x v="0"/>
    <s v="NGN"/>
    <x v="0"/>
  </r>
  <r>
    <x v="815"/>
    <x v="782"/>
    <x v="2"/>
    <x v="2"/>
    <x v="5"/>
    <x v="1"/>
    <n v="3"/>
    <x v="0"/>
    <n v="3950"/>
    <n v="11850"/>
    <n v="29.477611940298509"/>
    <x v="0"/>
    <x v="31"/>
    <x v="0"/>
    <x v="0"/>
    <s v="NGN"/>
    <x v="0"/>
  </r>
  <r>
    <x v="815"/>
    <x v="782"/>
    <x v="2"/>
    <x v="4"/>
    <x v="9"/>
    <x v="3"/>
    <n v="2"/>
    <x v="0"/>
    <n v="2500"/>
    <n v="5000"/>
    <n v="12.437810945273633"/>
    <x v="0"/>
    <x v="31"/>
    <x v="0"/>
    <x v="0"/>
    <s v="NGN"/>
    <x v="0"/>
  </r>
  <r>
    <x v="816"/>
    <x v="783"/>
    <x v="2"/>
    <x v="3"/>
    <x v="4"/>
    <x v="3"/>
    <n v="1"/>
    <x v="0"/>
    <n v="83.63"/>
    <n v="83.63"/>
    <n v="5.6813858695652169"/>
    <x v="0"/>
    <x v="10"/>
    <x v="1"/>
    <x v="1"/>
    <s v="ZAR"/>
    <x v="2"/>
  </r>
  <r>
    <x v="816"/>
    <x v="783"/>
    <x v="2"/>
    <x v="3"/>
    <x v="8"/>
    <x v="3"/>
    <n v="1"/>
    <x v="0"/>
    <n v="71.900000000000006"/>
    <n v="71.900000000000006"/>
    <n v="4.8845108695652177"/>
    <x v="0"/>
    <x v="10"/>
    <x v="1"/>
    <x v="1"/>
    <s v="ZAR"/>
    <x v="2"/>
  </r>
  <r>
    <x v="817"/>
    <x v="784"/>
    <x v="2"/>
    <x v="4"/>
    <x v="9"/>
    <x v="3"/>
    <n v="1"/>
    <x v="0"/>
    <n v="2500"/>
    <n v="2500"/>
    <n v="6.2189054726368163"/>
    <x v="0"/>
    <x v="7"/>
    <x v="0"/>
    <x v="0"/>
    <s v="NGN"/>
    <x v="0"/>
  </r>
  <r>
    <x v="818"/>
    <x v="622"/>
    <x v="1"/>
    <x v="5"/>
    <x v="14"/>
    <x v="4"/>
    <n v="10"/>
    <x v="0"/>
    <n v="6300"/>
    <n v="63000"/>
    <n v="156.71641791044777"/>
    <x v="0"/>
    <x v="24"/>
    <x v="0"/>
    <x v="0"/>
    <s v="NGN"/>
    <x v="1"/>
  </r>
  <r>
    <x v="819"/>
    <x v="785"/>
    <x v="2"/>
    <x v="2"/>
    <x v="5"/>
    <x v="1"/>
    <n v="2"/>
    <x v="0"/>
    <n v="3950"/>
    <n v="7900"/>
    <n v="19.651741293532339"/>
    <x v="0"/>
    <x v="46"/>
    <x v="0"/>
    <x v="0"/>
    <s v="NGN"/>
    <x v="0"/>
  </r>
  <r>
    <x v="819"/>
    <x v="785"/>
    <x v="2"/>
    <x v="2"/>
    <x v="17"/>
    <x v="1"/>
    <n v="2"/>
    <x v="0"/>
    <n v="3700"/>
    <n v="7400"/>
    <n v="18.407960199004975"/>
    <x v="0"/>
    <x v="46"/>
    <x v="0"/>
    <x v="0"/>
    <s v="NGN"/>
    <x v="0"/>
  </r>
  <r>
    <x v="819"/>
    <x v="785"/>
    <x v="2"/>
    <x v="4"/>
    <x v="9"/>
    <x v="3"/>
    <n v="2"/>
    <x v="0"/>
    <n v="2600"/>
    <n v="5200"/>
    <n v="12.935323383084578"/>
    <x v="0"/>
    <x v="46"/>
    <x v="0"/>
    <x v="0"/>
    <s v="NGN"/>
    <x v="0"/>
  </r>
  <r>
    <x v="819"/>
    <x v="786"/>
    <x v="0"/>
    <x v="3"/>
    <x v="24"/>
    <x v="1"/>
    <n v="1"/>
    <x v="0"/>
    <n v="60.26"/>
    <n v="60.26"/>
    <n v="4.09375"/>
    <x v="0"/>
    <x v="9"/>
    <x v="1"/>
    <x v="1"/>
    <s v="ZAR"/>
    <x v="2"/>
  </r>
  <r>
    <x v="819"/>
    <x v="786"/>
    <x v="0"/>
    <x v="3"/>
    <x v="7"/>
    <x v="1"/>
    <n v="1"/>
    <x v="0"/>
    <n v="38.18"/>
    <n v="38.18"/>
    <n v="2.59375"/>
    <x v="0"/>
    <x v="9"/>
    <x v="1"/>
    <x v="1"/>
    <s v="ZAR"/>
    <x v="2"/>
  </r>
  <r>
    <x v="819"/>
    <x v="786"/>
    <x v="0"/>
    <x v="3"/>
    <x v="7"/>
    <x v="1"/>
    <n v="1"/>
    <x v="0"/>
    <n v="38.18"/>
    <n v="38.18"/>
    <n v="2.59375"/>
    <x v="0"/>
    <x v="9"/>
    <x v="1"/>
    <x v="1"/>
    <s v="ZAR"/>
    <x v="2"/>
  </r>
  <r>
    <x v="819"/>
    <x v="786"/>
    <x v="0"/>
    <x v="3"/>
    <x v="22"/>
    <x v="3"/>
    <n v="4"/>
    <x v="0"/>
    <n v="31.5"/>
    <n v="126"/>
    <n v="8.5597826086956523"/>
    <x v="0"/>
    <x v="9"/>
    <x v="1"/>
    <x v="1"/>
    <s v="ZAR"/>
    <x v="2"/>
  </r>
  <r>
    <x v="820"/>
    <x v="787"/>
    <x v="0"/>
    <x v="4"/>
    <x v="9"/>
    <x v="3"/>
    <n v="1"/>
    <x v="0"/>
    <n v="2600"/>
    <n v="2600"/>
    <n v="6.4676616915422889"/>
    <x v="0"/>
    <x v="67"/>
    <x v="0"/>
    <x v="0"/>
    <s v="NGN"/>
    <x v="0"/>
  </r>
  <r>
    <x v="820"/>
    <x v="787"/>
    <x v="0"/>
    <x v="1"/>
    <x v="36"/>
    <x v="3"/>
    <n v="1"/>
    <x v="0"/>
    <n v="4560"/>
    <n v="4560"/>
    <n v="11.343283582089553"/>
    <x v="0"/>
    <x v="67"/>
    <x v="0"/>
    <x v="0"/>
    <s v="NGN"/>
    <x v="0"/>
  </r>
  <r>
    <x v="821"/>
    <x v="788"/>
    <x v="0"/>
    <x v="3"/>
    <x v="7"/>
    <x v="1"/>
    <n v="1"/>
    <x v="0"/>
    <n v="38.18"/>
    <n v="38.18"/>
    <n v="2.59375"/>
    <x v="0"/>
    <x v="9"/>
    <x v="1"/>
    <x v="1"/>
    <s v="ZAR"/>
    <x v="2"/>
  </r>
  <r>
    <x v="821"/>
    <x v="788"/>
    <x v="0"/>
    <x v="3"/>
    <x v="7"/>
    <x v="1"/>
    <n v="1"/>
    <x v="0"/>
    <n v="38.18"/>
    <n v="38.18"/>
    <n v="2.59375"/>
    <x v="0"/>
    <x v="9"/>
    <x v="1"/>
    <x v="1"/>
    <s v="ZAR"/>
    <x v="2"/>
  </r>
  <r>
    <x v="821"/>
    <x v="788"/>
    <x v="0"/>
    <x v="3"/>
    <x v="7"/>
    <x v="1"/>
    <n v="1"/>
    <x v="0"/>
    <n v="38.18"/>
    <n v="38.18"/>
    <n v="2.59375"/>
    <x v="0"/>
    <x v="9"/>
    <x v="1"/>
    <x v="1"/>
    <s v="ZAR"/>
    <x v="2"/>
  </r>
  <r>
    <x v="822"/>
    <x v="508"/>
    <x v="2"/>
    <x v="4"/>
    <x v="9"/>
    <x v="3"/>
    <n v="12"/>
    <x v="0"/>
    <n v="2500"/>
    <n v="30000"/>
    <n v="74.626865671641795"/>
    <x v="0"/>
    <x v="46"/>
    <x v="2"/>
    <x v="0"/>
    <s v="NGN"/>
    <x v="0"/>
  </r>
  <r>
    <x v="823"/>
    <x v="103"/>
    <x v="2"/>
    <x v="4"/>
    <x v="9"/>
    <x v="3"/>
    <n v="2"/>
    <x v="0"/>
    <n v="2600"/>
    <n v="5200"/>
    <n v="12.935323383084578"/>
    <x v="0"/>
    <x v="27"/>
    <x v="0"/>
    <x v="0"/>
    <s v="NGN"/>
    <x v="0"/>
  </r>
  <r>
    <x v="824"/>
    <x v="789"/>
    <x v="2"/>
    <x v="3"/>
    <x v="8"/>
    <x v="3"/>
    <n v="1"/>
    <x v="0"/>
    <n v="44.99"/>
    <n v="44.99"/>
    <n v="3.0563858695652173"/>
    <x v="0"/>
    <x v="6"/>
    <x v="1"/>
    <x v="1"/>
    <s v="ZAR"/>
    <x v="2"/>
  </r>
  <r>
    <x v="824"/>
    <x v="789"/>
    <x v="2"/>
    <x v="3"/>
    <x v="7"/>
    <x v="1"/>
    <n v="1"/>
    <x v="0"/>
    <n v="38.18"/>
    <n v="38.18"/>
    <n v="2.59375"/>
    <x v="0"/>
    <x v="6"/>
    <x v="1"/>
    <x v="1"/>
    <s v="ZAR"/>
    <x v="2"/>
  </r>
  <r>
    <x v="824"/>
    <x v="789"/>
    <x v="2"/>
    <x v="3"/>
    <x v="7"/>
    <x v="1"/>
    <n v="1"/>
    <x v="0"/>
    <n v="38.18"/>
    <n v="38.18"/>
    <n v="2.59375"/>
    <x v="0"/>
    <x v="6"/>
    <x v="1"/>
    <x v="1"/>
    <s v="ZAR"/>
    <x v="2"/>
  </r>
  <r>
    <x v="825"/>
    <x v="790"/>
    <x v="0"/>
    <x v="4"/>
    <x v="9"/>
    <x v="3"/>
    <n v="2"/>
    <x v="0"/>
    <n v="2600"/>
    <n v="5200"/>
    <n v="12.935323383084578"/>
    <x v="0"/>
    <x v="59"/>
    <x v="0"/>
    <x v="0"/>
    <s v="NGN"/>
    <x v="0"/>
  </r>
  <r>
    <x v="825"/>
    <x v="790"/>
    <x v="0"/>
    <x v="1"/>
    <x v="36"/>
    <x v="3"/>
    <n v="2"/>
    <x v="0"/>
    <n v="4560"/>
    <n v="9120"/>
    <n v="22.686567164179106"/>
    <x v="0"/>
    <x v="59"/>
    <x v="0"/>
    <x v="0"/>
    <s v="NGN"/>
    <x v="0"/>
  </r>
  <r>
    <x v="826"/>
    <x v="791"/>
    <x v="2"/>
    <x v="6"/>
    <x v="32"/>
    <x v="3"/>
    <n v="5"/>
    <x v="0"/>
    <n v="4200"/>
    <n v="21000"/>
    <n v="52.238805970149251"/>
    <x v="0"/>
    <x v="22"/>
    <x v="0"/>
    <x v="0"/>
    <s v="NGN"/>
    <x v="0"/>
  </r>
  <r>
    <x v="827"/>
    <x v="792"/>
    <x v="1"/>
    <x v="4"/>
    <x v="9"/>
    <x v="3"/>
    <n v="1"/>
    <x v="0"/>
    <n v="3400"/>
    <n v="3400"/>
    <n v="8.4577114427860689"/>
    <x v="0"/>
    <x v="40"/>
    <x v="0"/>
    <x v="0"/>
    <s v="NGN"/>
    <x v="0"/>
  </r>
  <r>
    <x v="827"/>
    <x v="792"/>
    <x v="1"/>
    <x v="4"/>
    <x v="9"/>
    <x v="3"/>
    <n v="1"/>
    <x v="0"/>
    <n v="2600"/>
    <n v="2600"/>
    <n v="6.4676616915422889"/>
    <x v="0"/>
    <x v="40"/>
    <x v="0"/>
    <x v="0"/>
    <s v="NGN"/>
    <x v="0"/>
  </r>
  <r>
    <x v="827"/>
    <x v="792"/>
    <x v="1"/>
    <x v="7"/>
    <x v="19"/>
    <x v="5"/>
    <n v="1"/>
    <x v="0"/>
    <n v="4660"/>
    <n v="4660"/>
    <n v="11.592039800995025"/>
    <x v="0"/>
    <x v="40"/>
    <x v="0"/>
    <x v="0"/>
    <s v="NGN"/>
    <x v="0"/>
  </r>
  <r>
    <x v="827"/>
    <x v="792"/>
    <x v="1"/>
    <x v="7"/>
    <x v="46"/>
    <x v="5"/>
    <n v="1"/>
    <x v="0"/>
    <n v="7430"/>
    <n v="7430"/>
    <n v="18.482587064676618"/>
    <x v="0"/>
    <x v="40"/>
    <x v="0"/>
    <x v="0"/>
    <s v="NGN"/>
    <x v="0"/>
  </r>
  <r>
    <x v="827"/>
    <x v="792"/>
    <x v="1"/>
    <x v="6"/>
    <x v="32"/>
    <x v="3"/>
    <n v="1"/>
    <x v="0"/>
    <n v="4200"/>
    <n v="4200"/>
    <n v="10.447761194029852"/>
    <x v="0"/>
    <x v="40"/>
    <x v="0"/>
    <x v="0"/>
    <s v="NGN"/>
    <x v="0"/>
  </r>
  <r>
    <x v="828"/>
    <x v="793"/>
    <x v="1"/>
    <x v="0"/>
    <x v="27"/>
    <x v="0"/>
    <n v="1"/>
    <x v="0"/>
    <n v="1100"/>
    <n v="1100"/>
    <n v="2.7363184079601992"/>
    <x v="0"/>
    <x v="17"/>
    <x v="0"/>
    <x v="0"/>
    <s v="NGN"/>
    <x v="0"/>
  </r>
  <r>
    <x v="828"/>
    <x v="793"/>
    <x v="1"/>
    <x v="2"/>
    <x v="2"/>
    <x v="1"/>
    <n v="3"/>
    <x v="0"/>
    <n v="2400"/>
    <n v="7200"/>
    <n v="17.910447761194028"/>
    <x v="0"/>
    <x v="17"/>
    <x v="0"/>
    <x v="0"/>
    <s v="NGN"/>
    <x v="0"/>
  </r>
  <r>
    <x v="828"/>
    <x v="793"/>
    <x v="1"/>
    <x v="6"/>
    <x v="18"/>
    <x v="2"/>
    <n v="1"/>
    <x v="0"/>
    <n v="7210"/>
    <n v="7210"/>
    <n v="17.935323383084576"/>
    <x v="0"/>
    <x v="17"/>
    <x v="0"/>
    <x v="0"/>
    <s v="NGN"/>
    <x v="0"/>
  </r>
  <r>
    <x v="829"/>
    <x v="216"/>
    <x v="0"/>
    <x v="11"/>
    <x v="58"/>
    <x v="0"/>
    <n v="1"/>
    <x v="0"/>
    <n v="20500"/>
    <n v="20500"/>
    <n v="50.995024875621894"/>
    <x v="0"/>
    <x v="13"/>
    <x v="0"/>
    <x v="0"/>
    <s v="NGN"/>
    <x v="0"/>
  </r>
  <r>
    <x v="830"/>
    <x v="794"/>
    <x v="1"/>
    <x v="1"/>
    <x v="36"/>
    <x v="3"/>
    <n v="5"/>
    <x v="0"/>
    <n v="4560"/>
    <n v="22800"/>
    <n v="56.71641791044776"/>
    <x v="0"/>
    <x v="13"/>
    <x v="0"/>
    <x v="0"/>
    <s v="NGN"/>
    <x v="0"/>
  </r>
  <r>
    <x v="831"/>
    <x v="795"/>
    <x v="0"/>
    <x v="2"/>
    <x v="2"/>
    <x v="1"/>
    <n v="1"/>
    <x v="0"/>
    <n v="2400"/>
    <n v="2400"/>
    <n v="5.9701492537313436"/>
    <x v="0"/>
    <x v="40"/>
    <x v="0"/>
    <x v="0"/>
    <s v="NGN"/>
    <x v="0"/>
  </r>
  <r>
    <x v="831"/>
    <x v="795"/>
    <x v="0"/>
    <x v="4"/>
    <x v="9"/>
    <x v="3"/>
    <n v="1"/>
    <x v="0"/>
    <n v="2500"/>
    <n v="2500"/>
    <n v="6.2189054726368163"/>
    <x v="0"/>
    <x v="40"/>
    <x v="0"/>
    <x v="0"/>
    <s v="NGN"/>
    <x v="0"/>
  </r>
  <r>
    <x v="832"/>
    <x v="390"/>
    <x v="2"/>
    <x v="7"/>
    <x v="19"/>
    <x v="5"/>
    <n v="1"/>
    <x v="0"/>
    <n v="4660"/>
    <n v="4660"/>
    <n v="11.592039800995025"/>
    <x v="0"/>
    <x v="21"/>
    <x v="0"/>
    <x v="0"/>
    <s v="NGN"/>
    <x v="1"/>
  </r>
  <r>
    <x v="832"/>
    <x v="390"/>
    <x v="2"/>
    <x v="6"/>
    <x v="18"/>
    <x v="2"/>
    <n v="2"/>
    <x v="0"/>
    <n v="7210"/>
    <n v="14420"/>
    <n v="35.870646766169152"/>
    <x v="0"/>
    <x v="21"/>
    <x v="0"/>
    <x v="0"/>
    <s v="NGN"/>
    <x v="1"/>
  </r>
  <r>
    <x v="833"/>
    <x v="796"/>
    <x v="2"/>
    <x v="11"/>
    <x v="58"/>
    <x v="0"/>
    <n v="15"/>
    <x v="0"/>
    <n v="9900"/>
    <n v="148500"/>
    <n v="369.40298507462688"/>
    <x v="0"/>
    <x v="30"/>
    <x v="0"/>
    <x v="0"/>
    <s v="NGN"/>
    <x v="1"/>
  </r>
  <r>
    <x v="834"/>
    <x v="797"/>
    <x v="1"/>
    <x v="2"/>
    <x v="2"/>
    <x v="1"/>
    <n v="3"/>
    <x v="0"/>
    <n v="2400"/>
    <n v="7200"/>
    <n v="17.910447761194028"/>
    <x v="0"/>
    <x v="27"/>
    <x v="0"/>
    <x v="0"/>
    <s v="NGN"/>
    <x v="0"/>
  </r>
  <r>
    <x v="834"/>
    <x v="797"/>
    <x v="1"/>
    <x v="2"/>
    <x v="2"/>
    <x v="1"/>
    <n v="1"/>
    <x v="0"/>
    <n v="2800"/>
    <n v="2800"/>
    <n v="6.9651741293532341"/>
    <x v="0"/>
    <x v="27"/>
    <x v="0"/>
    <x v="0"/>
    <s v="NGN"/>
    <x v="0"/>
  </r>
  <r>
    <x v="835"/>
    <x v="536"/>
    <x v="0"/>
    <x v="11"/>
    <x v="58"/>
    <x v="0"/>
    <n v="3"/>
    <x v="0"/>
    <n v="8800"/>
    <n v="26400"/>
    <n v="65.671641791044777"/>
    <x v="0"/>
    <x v="0"/>
    <x v="0"/>
    <x v="0"/>
    <s v="NGN"/>
    <x v="0"/>
  </r>
  <r>
    <x v="836"/>
    <x v="798"/>
    <x v="2"/>
    <x v="2"/>
    <x v="2"/>
    <x v="1"/>
    <n v="4"/>
    <x v="0"/>
    <n v="2400"/>
    <n v="9600"/>
    <n v="23.880597014925375"/>
    <x v="0"/>
    <x v="40"/>
    <x v="0"/>
    <x v="0"/>
    <s v="NGN"/>
    <x v="0"/>
  </r>
  <r>
    <x v="836"/>
    <x v="798"/>
    <x v="2"/>
    <x v="2"/>
    <x v="2"/>
    <x v="1"/>
    <n v="1"/>
    <x v="0"/>
    <n v="2800"/>
    <n v="2800"/>
    <n v="6.9651741293532341"/>
    <x v="0"/>
    <x v="40"/>
    <x v="0"/>
    <x v="0"/>
    <s v="NGN"/>
    <x v="0"/>
  </r>
  <r>
    <x v="837"/>
    <x v="799"/>
    <x v="0"/>
    <x v="0"/>
    <x v="0"/>
    <x v="0"/>
    <n v="3"/>
    <x v="0"/>
    <n v="3200"/>
    <n v="9600"/>
    <n v="23.880597014925375"/>
    <x v="0"/>
    <x v="42"/>
    <x v="0"/>
    <x v="0"/>
    <s v="NGN"/>
    <x v="0"/>
  </r>
  <r>
    <x v="838"/>
    <x v="146"/>
    <x v="2"/>
    <x v="2"/>
    <x v="5"/>
    <x v="1"/>
    <n v="70"/>
    <x v="0"/>
    <n v="3900"/>
    <n v="273000"/>
    <n v="679.1044776119403"/>
    <x v="0"/>
    <x v="36"/>
    <x v="3"/>
    <x v="0"/>
    <s v="NGN"/>
    <x v="1"/>
  </r>
  <r>
    <x v="838"/>
    <x v="146"/>
    <x v="2"/>
    <x v="2"/>
    <x v="2"/>
    <x v="1"/>
    <n v="200"/>
    <x v="1"/>
    <n v="2750"/>
    <n v="550000"/>
    <n v="1368.1592039800994"/>
    <x v="0"/>
    <x v="36"/>
    <x v="3"/>
    <x v="0"/>
    <s v="NGN"/>
    <x v="1"/>
  </r>
  <r>
    <x v="838"/>
    <x v="146"/>
    <x v="2"/>
    <x v="2"/>
    <x v="2"/>
    <x v="1"/>
    <n v="200"/>
    <x v="1"/>
    <n v="2350"/>
    <n v="470000"/>
    <n v="1169.1542288557214"/>
    <x v="0"/>
    <x v="36"/>
    <x v="3"/>
    <x v="0"/>
    <s v="NGN"/>
    <x v="1"/>
  </r>
  <r>
    <x v="839"/>
    <x v="800"/>
    <x v="0"/>
    <x v="11"/>
    <x v="58"/>
    <x v="0"/>
    <n v="4"/>
    <x v="0"/>
    <n v="8800"/>
    <n v="35200"/>
    <n v="87.562189054726375"/>
    <x v="0"/>
    <x v="12"/>
    <x v="0"/>
    <x v="0"/>
    <s v="NGN"/>
    <x v="0"/>
  </r>
  <r>
    <x v="840"/>
    <x v="801"/>
    <x v="2"/>
    <x v="2"/>
    <x v="2"/>
    <x v="1"/>
    <n v="1"/>
    <x v="0"/>
    <n v="2800"/>
    <n v="2800"/>
    <n v="6.9651741293532341"/>
    <x v="0"/>
    <x v="59"/>
    <x v="0"/>
    <x v="0"/>
    <s v="NGN"/>
    <x v="0"/>
  </r>
  <r>
    <x v="840"/>
    <x v="801"/>
    <x v="2"/>
    <x v="2"/>
    <x v="5"/>
    <x v="1"/>
    <n v="2"/>
    <x v="0"/>
    <n v="4150"/>
    <n v="8300"/>
    <n v="20.64676616915423"/>
    <x v="0"/>
    <x v="59"/>
    <x v="0"/>
    <x v="0"/>
    <s v="NGN"/>
    <x v="0"/>
  </r>
  <r>
    <x v="840"/>
    <x v="801"/>
    <x v="2"/>
    <x v="4"/>
    <x v="9"/>
    <x v="3"/>
    <n v="1"/>
    <x v="0"/>
    <n v="2500"/>
    <n v="2500"/>
    <n v="6.2189054726368163"/>
    <x v="0"/>
    <x v="59"/>
    <x v="0"/>
    <x v="0"/>
    <s v="NGN"/>
    <x v="0"/>
  </r>
  <r>
    <x v="841"/>
    <x v="802"/>
    <x v="2"/>
    <x v="6"/>
    <x v="18"/>
    <x v="2"/>
    <n v="1"/>
    <x v="0"/>
    <n v="7210"/>
    <n v="7210"/>
    <n v="17.935323383084576"/>
    <x v="0"/>
    <x v="32"/>
    <x v="0"/>
    <x v="0"/>
    <s v="NGN"/>
    <x v="0"/>
  </r>
  <r>
    <x v="842"/>
    <x v="190"/>
    <x v="0"/>
    <x v="11"/>
    <x v="58"/>
    <x v="0"/>
    <n v="2"/>
    <x v="0"/>
    <n v="8800"/>
    <n v="17600"/>
    <n v="43.781094527363187"/>
    <x v="0"/>
    <x v="66"/>
    <x v="0"/>
    <x v="0"/>
    <s v="NGN"/>
    <x v="0"/>
  </r>
  <r>
    <x v="842"/>
    <x v="803"/>
    <x v="2"/>
    <x v="0"/>
    <x v="0"/>
    <x v="0"/>
    <n v="1"/>
    <x v="0"/>
    <n v="3750"/>
    <n v="3750"/>
    <n v="9.3283582089552244"/>
    <x v="1"/>
    <x v="32"/>
    <x v="0"/>
    <x v="0"/>
    <s v="NGN"/>
    <x v="0"/>
  </r>
  <r>
    <x v="842"/>
    <x v="803"/>
    <x v="2"/>
    <x v="2"/>
    <x v="2"/>
    <x v="1"/>
    <n v="1"/>
    <x v="0"/>
    <n v="2800"/>
    <n v="2800"/>
    <n v="6.9651741293532341"/>
    <x v="1"/>
    <x v="32"/>
    <x v="0"/>
    <x v="0"/>
    <s v="NGN"/>
    <x v="0"/>
  </r>
  <r>
    <x v="843"/>
    <x v="642"/>
    <x v="0"/>
    <x v="7"/>
    <x v="46"/>
    <x v="5"/>
    <n v="1"/>
    <x v="0"/>
    <n v="7430"/>
    <n v="7430"/>
    <n v="18.482587064676618"/>
    <x v="0"/>
    <x v="32"/>
    <x v="0"/>
    <x v="0"/>
    <s v="NGN"/>
    <x v="0"/>
  </r>
  <r>
    <x v="844"/>
    <x v="804"/>
    <x v="0"/>
    <x v="6"/>
    <x v="18"/>
    <x v="2"/>
    <n v="1"/>
    <x v="0"/>
    <n v="7210"/>
    <n v="7210"/>
    <n v="17.935323383084576"/>
    <x v="0"/>
    <x v="11"/>
    <x v="2"/>
    <x v="0"/>
    <s v="NGN"/>
    <x v="0"/>
  </r>
  <r>
    <x v="845"/>
    <x v="441"/>
    <x v="1"/>
    <x v="7"/>
    <x v="46"/>
    <x v="5"/>
    <n v="5"/>
    <x v="0"/>
    <n v="7430"/>
    <n v="37150"/>
    <n v="92.412935323383081"/>
    <x v="0"/>
    <x v="22"/>
    <x v="0"/>
    <x v="0"/>
    <s v="NGN"/>
    <x v="1"/>
  </r>
  <r>
    <x v="845"/>
    <x v="441"/>
    <x v="1"/>
    <x v="7"/>
    <x v="46"/>
    <x v="5"/>
    <n v="5"/>
    <x v="0"/>
    <n v="7430"/>
    <n v="37150"/>
    <n v="92.412935323383081"/>
    <x v="0"/>
    <x v="22"/>
    <x v="0"/>
    <x v="0"/>
    <s v="NGN"/>
    <x v="1"/>
  </r>
  <r>
    <x v="846"/>
    <x v="805"/>
    <x v="2"/>
    <x v="11"/>
    <x v="58"/>
    <x v="0"/>
    <n v="13"/>
    <x v="0"/>
    <n v="9900"/>
    <n v="128700"/>
    <n v="320.14925373134326"/>
    <x v="0"/>
    <x v="30"/>
    <x v="0"/>
    <x v="0"/>
    <s v="NGN"/>
    <x v="1"/>
  </r>
  <r>
    <x v="847"/>
    <x v="161"/>
    <x v="2"/>
    <x v="2"/>
    <x v="5"/>
    <x v="1"/>
    <n v="1"/>
    <x v="0"/>
    <n v="3950"/>
    <n v="3950"/>
    <n v="9.8258706467661696"/>
    <x v="0"/>
    <x v="24"/>
    <x v="0"/>
    <x v="0"/>
    <s v="NGN"/>
    <x v="0"/>
  </r>
  <r>
    <x v="848"/>
    <x v="806"/>
    <x v="2"/>
    <x v="11"/>
    <x v="58"/>
    <x v="0"/>
    <n v="22"/>
    <x v="0"/>
    <n v="20500"/>
    <n v="451000"/>
    <n v="1121.8905472636816"/>
    <x v="0"/>
    <x v="30"/>
    <x v="0"/>
    <x v="0"/>
    <s v="NGN"/>
    <x v="1"/>
  </r>
  <r>
    <x v="849"/>
    <x v="807"/>
    <x v="0"/>
    <x v="7"/>
    <x v="19"/>
    <x v="5"/>
    <n v="2"/>
    <x v="0"/>
    <n v="4660"/>
    <n v="9320"/>
    <n v="23.184079601990049"/>
    <x v="0"/>
    <x v="14"/>
    <x v="0"/>
    <x v="0"/>
    <s v="NGN"/>
    <x v="0"/>
  </r>
  <r>
    <x v="849"/>
    <x v="807"/>
    <x v="0"/>
    <x v="6"/>
    <x v="15"/>
    <x v="2"/>
    <n v="1"/>
    <x v="0"/>
    <n v="8690"/>
    <n v="8690"/>
    <n v="21.616915422885572"/>
    <x v="0"/>
    <x v="14"/>
    <x v="0"/>
    <x v="0"/>
    <s v="NGN"/>
    <x v="0"/>
  </r>
  <r>
    <x v="850"/>
    <x v="411"/>
    <x v="0"/>
    <x v="0"/>
    <x v="0"/>
    <x v="0"/>
    <n v="6"/>
    <x v="0"/>
    <n v="3200"/>
    <n v="19200"/>
    <n v="47.761194029850749"/>
    <x v="0"/>
    <x v="8"/>
    <x v="0"/>
    <x v="0"/>
    <s v="NGN"/>
    <x v="0"/>
  </r>
  <r>
    <x v="851"/>
    <x v="808"/>
    <x v="2"/>
    <x v="2"/>
    <x v="2"/>
    <x v="1"/>
    <n v="1"/>
    <x v="0"/>
    <n v="2400"/>
    <n v="2400"/>
    <n v="5.9701492537313436"/>
    <x v="0"/>
    <x v="13"/>
    <x v="0"/>
    <x v="0"/>
    <s v="NGN"/>
    <x v="0"/>
  </r>
  <r>
    <x v="852"/>
    <x v="809"/>
    <x v="0"/>
    <x v="2"/>
    <x v="2"/>
    <x v="1"/>
    <n v="5"/>
    <x v="0"/>
    <n v="2400"/>
    <n v="12000"/>
    <n v="29.850746268656717"/>
    <x v="1"/>
    <x v="50"/>
    <x v="0"/>
    <x v="0"/>
    <s v="NGN"/>
    <x v="0"/>
  </r>
  <r>
    <x v="852"/>
    <x v="809"/>
    <x v="0"/>
    <x v="4"/>
    <x v="9"/>
    <x v="3"/>
    <n v="1"/>
    <x v="0"/>
    <n v="2600"/>
    <n v="2600"/>
    <n v="6.4676616915422889"/>
    <x v="1"/>
    <x v="50"/>
    <x v="0"/>
    <x v="0"/>
    <s v="NGN"/>
    <x v="0"/>
  </r>
  <r>
    <x v="853"/>
    <x v="166"/>
    <x v="2"/>
    <x v="7"/>
    <x v="28"/>
    <x v="5"/>
    <n v="7"/>
    <x v="0"/>
    <n v="13030"/>
    <n v="91210"/>
    <n v="226.89054726368158"/>
    <x v="0"/>
    <x v="33"/>
    <x v="2"/>
    <x v="0"/>
    <s v="NGN"/>
    <x v="1"/>
  </r>
  <r>
    <x v="853"/>
    <x v="166"/>
    <x v="2"/>
    <x v="7"/>
    <x v="46"/>
    <x v="5"/>
    <n v="12"/>
    <x v="0"/>
    <n v="7430"/>
    <n v="89160"/>
    <n v="221.79104477611941"/>
    <x v="0"/>
    <x v="33"/>
    <x v="2"/>
    <x v="0"/>
    <s v="NGN"/>
    <x v="1"/>
  </r>
  <r>
    <x v="853"/>
    <x v="166"/>
    <x v="2"/>
    <x v="7"/>
    <x v="46"/>
    <x v="5"/>
    <n v="1"/>
    <x v="0"/>
    <n v="7430"/>
    <n v="7430"/>
    <n v="18.482587064676618"/>
    <x v="0"/>
    <x v="33"/>
    <x v="2"/>
    <x v="0"/>
    <s v="NGN"/>
    <x v="1"/>
  </r>
  <r>
    <x v="854"/>
    <x v="810"/>
    <x v="2"/>
    <x v="6"/>
    <x v="32"/>
    <x v="3"/>
    <n v="5"/>
    <x v="0"/>
    <n v="4200"/>
    <n v="21000"/>
    <n v="52.238805970149251"/>
    <x v="0"/>
    <x v="11"/>
    <x v="2"/>
    <x v="0"/>
    <s v="NGN"/>
    <x v="1"/>
  </r>
  <r>
    <x v="855"/>
    <x v="23"/>
    <x v="0"/>
    <x v="6"/>
    <x v="32"/>
    <x v="3"/>
    <n v="5"/>
    <x v="0"/>
    <n v="4200"/>
    <n v="21000"/>
    <n v="52.238805970149251"/>
    <x v="0"/>
    <x v="47"/>
    <x v="2"/>
    <x v="0"/>
    <s v="NGN"/>
    <x v="0"/>
  </r>
  <r>
    <x v="856"/>
    <x v="377"/>
    <x v="1"/>
    <x v="1"/>
    <x v="36"/>
    <x v="3"/>
    <n v="2"/>
    <x v="0"/>
    <n v="4560"/>
    <n v="9120"/>
    <n v="22.686567164179106"/>
    <x v="0"/>
    <x v="47"/>
    <x v="2"/>
    <x v="0"/>
    <s v="NGN"/>
    <x v="2"/>
  </r>
  <r>
    <x v="857"/>
    <x v="811"/>
    <x v="2"/>
    <x v="5"/>
    <x v="59"/>
    <x v="6"/>
    <n v="6"/>
    <x v="0"/>
    <n v="3200"/>
    <n v="19200"/>
    <n v="47.761194029850749"/>
    <x v="0"/>
    <x v="13"/>
    <x v="0"/>
    <x v="0"/>
    <s v="NGN"/>
    <x v="0"/>
  </r>
  <r>
    <x v="858"/>
    <x v="434"/>
    <x v="2"/>
    <x v="5"/>
    <x v="31"/>
    <x v="6"/>
    <n v="1"/>
    <x v="0"/>
    <n v="5620"/>
    <n v="5620"/>
    <n v="13.980099502487562"/>
    <x v="0"/>
    <x v="27"/>
    <x v="0"/>
    <x v="0"/>
    <s v="NGN"/>
    <x v="0"/>
  </r>
  <r>
    <x v="858"/>
    <x v="434"/>
    <x v="2"/>
    <x v="5"/>
    <x v="14"/>
    <x v="4"/>
    <n v="2"/>
    <x v="0"/>
    <n v="6500"/>
    <n v="13000"/>
    <n v="32.338308457711442"/>
    <x v="0"/>
    <x v="27"/>
    <x v="0"/>
    <x v="0"/>
    <s v="NGN"/>
    <x v="0"/>
  </r>
  <r>
    <x v="859"/>
    <x v="188"/>
    <x v="2"/>
    <x v="0"/>
    <x v="0"/>
    <x v="0"/>
    <n v="6"/>
    <x v="0"/>
    <n v="3200"/>
    <n v="19200"/>
    <n v="47.761194029850749"/>
    <x v="0"/>
    <x v="27"/>
    <x v="0"/>
    <x v="0"/>
    <s v="NGN"/>
    <x v="0"/>
  </r>
  <r>
    <x v="860"/>
    <x v="812"/>
    <x v="2"/>
    <x v="10"/>
    <x v="56"/>
    <x v="1"/>
    <n v="100"/>
    <x v="0"/>
    <n v="1900"/>
    <n v="190000"/>
    <n v="472.63681592039802"/>
    <x v="0"/>
    <x v="58"/>
    <x v="0"/>
    <x v="0"/>
    <s v="NGN"/>
    <x v="1"/>
  </r>
  <r>
    <x v="861"/>
    <x v="813"/>
    <x v="1"/>
    <x v="10"/>
    <x v="56"/>
    <x v="1"/>
    <n v="30"/>
    <x v="0"/>
    <n v="1900"/>
    <n v="57000"/>
    <n v="141.79104477611941"/>
    <x v="0"/>
    <x v="1"/>
    <x v="0"/>
    <x v="0"/>
    <s v="NGN"/>
    <x v="0"/>
  </r>
  <r>
    <x v="862"/>
    <x v="814"/>
    <x v="1"/>
    <x v="10"/>
    <x v="56"/>
    <x v="1"/>
    <n v="9"/>
    <x v="0"/>
    <n v="1900"/>
    <n v="17100"/>
    <n v="42.537313432835823"/>
    <x v="0"/>
    <x v="44"/>
    <x v="0"/>
    <x v="0"/>
    <s v="NGN"/>
    <x v="0"/>
  </r>
  <r>
    <x v="863"/>
    <x v="815"/>
    <x v="1"/>
    <x v="10"/>
    <x v="56"/>
    <x v="1"/>
    <n v="30"/>
    <x v="0"/>
    <n v="1900"/>
    <n v="57000"/>
    <n v="141.79104477611941"/>
    <x v="0"/>
    <x v="33"/>
    <x v="0"/>
    <x v="0"/>
    <s v="NGN"/>
    <x v="0"/>
  </r>
  <r>
    <x v="864"/>
    <x v="816"/>
    <x v="2"/>
    <x v="0"/>
    <x v="0"/>
    <x v="0"/>
    <n v="1"/>
    <x v="0"/>
    <n v="3750"/>
    <n v="3750"/>
    <n v="9.3283582089552244"/>
    <x v="0"/>
    <x v="46"/>
    <x v="0"/>
    <x v="0"/>
    <s v="NGN"/>
    <x v="0"/>
  </r>
  <r>
    <x v="864"/>
    <x v="816"/>
    <x v="2"/>
    <x v="2"/>
    <x v="5"/>
    <x v="1"/>
    <n v="1"/>
    <x v="0"/>
    <n v="3950"/>
    <n v="3950"/>
    <n v="9.8258706467661696"/>
    <x v="0"/>
    <x v="46"/>
    <x v="0"/>
    <x v="0"/>
    <s v="NGN"/>
    <x v="0"/>
  </r>
  <r>
    <x v="865"/>
    <x v="622"/>
    <x v="1"/>
    <x v="10"/>
    <x v="56"/>
    <x v="1"/>
    <n v="40"/>
    <x v="0"/>
    <n v="1900"/>
    <n v="76000"/>
    <n v="189.05472636815921"/>
    <x v="0"/>
    <x v="24"/>
    <x v="0"/>
    <x v="0"/>
    <s v="NGN"/>
    <x v="1"/>
  </r>
  <r>
    <x v="866"/>
    <x v="425"/>
    <x v="2"/>
    <x v="10"/>
    <x v="56"/>
    <x v="1"/>
    <n v="8"/>
    <x v="0"/>
    <n v="1900"/>
    <n v="15200"/>
    <n v="37.810945273631837"/>
    <x v="0"/>
    <x v="27"/>
    <x v="0"/>
    <x v="0"/>
    <s v="NGN"/>
    <x v="0"/>
  </r>
  <r>
    <x v="867"/>
    <x v="817"/>
    <x v="2"/>
    <x v="0"/>
    <x v="0"/>
    <x v="0"/>
    <n v="4"/>
    <x v="0"/>
    <n v="3200"/>
    <n v="12800"/>
    <n v="31.840796019900498"/>
    <x v="0"/>
    <x v="46"/>
    <x v="2"/>
    <x v="0"/>
    <s v="NGN"/>
    <x v="0"/>
  </r>
  <r>
    <x v="868"/>
    <x v="818"/>
    <x v="0"/>
    <x v="10"/>
    <x v="56"/>
    <x v="1"/>
    <n v="12"/>
    <x v="0"/>
    <n v="1900"/>
    <n v="22800"/>
    <n v="56.71641791044776"/>
    <x v="0"/>
    <x v="24"/>
    <x v="0"/>
    <x v="0"/>
    <s v="NGN"/>
    <x v="0"/>
  </r>
  <r>
    <x v="869"/>
    <x v="166"/>
    <x v="2"/>
    <x v="10"/>
    <x v="56"/>
    <x v="1"/>
    <n v="15"/>
    <x v="0"/>
    <n v="1900"/>
    <n v="28500"/>
    <n v="70.895522388059703"/>
    <x v="0"/>
    <x v="33"/>
    <x v="2"/>
    <x v="0"/>
    <s v="NGN"/>
    <x v="1"/>
  </r>
  <r>
    <x v="870"/>
    <x v="383"/>
    <x v="1"/>
    <x v="10"/>
    <x v="56"/>
    <x v="1"/>
    <n v="20"/>
    <x v="0"/>
    <n v="1900"/>
    <n v="38000"/>
    <n v="94.527363184079604"/>
    <x v="0"/>
    <x v="12"/>
    <x v="0"/>
    <x v="0"/>
    <s v="NGN"/>
    <x v="1"/>
  </r>
  <r>
    <x v="871"/>
    <x v="752"/>
    <x v="2"/>
    <x v="3"/>
    <x v="4"/>
    <x v="3"/>
    <n v="10"/>
    <x v="0"/>
    <n v="11.5"/>
    <n v="115"/>
    <n v="7.8125"/>
    <x v="0"/>
    <x v="9"/>
    <x v="1"/>
    <x v="1"/>
    <s v="ZAR"/>
    <x v="2"/>
  </r>
  <r>
    <x v="871"/>
    <x v="752"/>
    <x v="2"/>
    <x v="3"/>
    <x v="55"/>
    <x v="3"/>
    <n v="5"/>
    <x v="0"/>
    <n v="14.04"/>
    <n v="70.199999999999989"/>
    <n v="4.7690217391304337"/>
    <x v="0"/>
    <x v="9"/>
    <x v="1"/>
    <x v="1"/>
    <s v="ZAR"/>
    <x v="2"/>
  </r>
  <r>
    <x v="872"/>
    <x v="501"/>
    <x v="0"/>
    <x v="3"/>
    <x v="26"/>
    <x v="3"/>
    <n v="1"/>
    <x v="0"/>
    <n v="67.33"/>
    <n v="67.33"/>
    <n v="4.5740489130434776"/>
    <x v="1"/>
    <x v="6"/>
    <x v="1"/>
    <x v="1"/>
    <s v="ZAR"/>
    <x v="2"/>
  </r>
  <r>
    <x v="872"/>
    <x v="501"/>
    <x v="0"/>
    <x v="3"/>
    <x v="6"/>
    <x v="3"/>
    <n v="4"/>
    <x v="0"/>
    <n v="27.46"/>
    <n v="109.84"/>
    <n v="7.4619565217391299"/>
    <x v="1"/>
    <x v="6"/>
    <x v="1"/>
    <x v="1"/>
    <s v="ZAR"/>
    <x v="2"/>
  </r>
  <r>
    <x v="872"/>
    <x v="501"/>
    <x v="0"/>
    <x v="3"/>
    <x v="6"/>
    <x v="3"/>
    <n v="1"/>
    <x v="0"/>
    <n v="51.2"/>
    <n v="51.2"/>
    <n v="3.4782608695652173"/>
    <x v="1"/>
    <x v="6"/>
    <x v="1"/>
    <x v="1"/>
    <s v="ZAR"/>
    <x v="2"/>
  </r>
  <r>
    <x v="872"/>
    <x v="501"/>
    <x v="0"/>
    <x v="3"/>
    <x v="8"/>
    <x v="3"/>
    <n v="6"/>
    <x v="0"/>
    <n v="38.99"/>
    <n v="233.94"/>
    <n v="15.89266304347826"/>
    <x v="1"/>
    <x v="6"/>
    <x v="1"/>
    <x v="1"/>
    <s v="ZAR"/>
    <x v="2"/>
  </r>
  <r>
    <x v="873"/>
    <x v="305"/>
    <x v="0"/>
    <x v="10"/>
    <x v="56"/>
    <x v="1"/>
    <n v="30"/>
    <x v="0"/>
    <n v="1900"/>
    <n v="57000"/>
    <n v="141.79104477611941"/>
    <x v="0"/>
    <x v="1"/>
    <x v="2"/>
    <x v="0"/>
    <s v="NGN"/>
    <x v="2"/>
  </r>
  <r>
    <x v="874"/>
    <x v="819"/>
    <x v="1"/>
    <x v="3"/>
    <x v="8"/>
    <x v="3"/>
    <n v="1"/>
    <x v="0"/>
    <n v="44.99"/>
    <n v="44.99"/>
    <n v="3.0563858695652173"/>
    <x v="0"/>
    <x v="9"/>
    <x v="1"/>
    <x v="1"/>
    <s v="ZAR"/>
    <x v="2"/>
  </r>
  <r>
    <x v="874"/>
    <x v="819"/>
    <x v="1"/>
    <x v="3"/>
    <x v="39"/>
    <x v="2"/>
    <n v="1"/>
    <x v="0"/>
    <n v="48.58"/>
    <n v="48.58"/>
    <n v="3.3002717391304346"/>
    <x v="0"/>
    <x v="9"/>
    <x v="1"/>
    <x v="1"/>
    <s v="ZAR"/>
    <x v="2"/>
  </r>
  <r>
    <x v="874"/>
    <x v="819"/>
    <x v="1"/>
    <x v="3"/>
    <x v="8"/>
    <x v="3"/>
    <n v="2"/>
    <x v="0"/>
    <n v="38.159999999999997"/>
    <n v="76.319999999999993"/>
    <n v="5.1847826086956514"/>
    <x v="0"/>
    <x v="9"/>
    <x v="1"/>
    <x v="1"/>
    <s v="ZAR"/>
    <x v="2"/>
  </r>
  <r>
    <x v="875"/>
    <x v="820"/>
    <x v="1"/>
    <x v="3"/>
    <x v="45"/>
    <x v="0"/>
    <n v="1"/>
    <x v="0"/>
    <n v="84.04"/>
    <n v="84.04"/>
    <n v="5.7092391304347831"/>
    <x v="1"/>
    <x v="9"/>
    <x v="1"/>
    <x v="1"/>
    <s v="ZAR"/>
    <x v="2"/>
  </r>
  <r>
    <x v="875"/>
    <x v="820"/>
    <x v="1"/>
    <x v="3"/>
    <x v="13"/>
    <x v="1"/>
    <n v="1"/>
    <x v="0"/>
    <n v="60.26"/>
    <n v="60.26"/>
    <n v="4.09375"/>
    <x v="1"/>
    <x v="9"/>
    <x v="1"/>
    <x v="1"/>
    <s v="ZAR"/>
    <x v="2"/>
  </r>
  <r>
    <x v="875"/>
    <x v="820"/>
    <x v="1"/>
    <x v="3"/>
    <x v="7"/>
    <x v="1"/>
    <n v="1"/>
    <x v="0"/>
    <n v="38.18"/>
    <n v="38.18"/>
    <n v="2.59375"/>
    <x v="1"/>
    <x v="9"/>
    <x v="1"/>
    <x v="1"/>
    <s v="ZAR"/>
    <x v="2"/>
  </r>
  <r>
    <x v="875"/>
    <x v="820"/>
    <x v="1"/>
    <x v="3"/>
    <x v="4"/>
    <x v="3"/>
    <n v="2"/>
    <x v="0"/>
    <n v="119.95"/>
    <n v="239.9"/>
    <n v="16.297554347826086"/>
    <x v="1"/>
    <x v="9"/>
    <x v="1"/>
    <x v="1"/>
    <s v="ZAR"/>
    <x v="2"/>
  </r>
  <r>
    <x v="875"/>
    <x v="821"/>
    <x v="2"/>
    <x v="3"/>
    <x v="7"/>
    <x v="1"/>
    <n v="1"/>
    <x v="0"/>
    <n v="38.18"/>
    <n v="38.18"/>
    <n v="2.59375"/>
    <x v="0"/>
    <x v="6"/>
    <x v="1"/>
    <x v="1"/>
    <s v="ZAR"/>
    <x v="2"/>
  </r>
  <r>
    <x v="875"/>
    <x v="821"/>
    <x v="2"/>
    <x v="3"/>
    <x v="6"/>
    <x v="3"/>
    <n v="1"/>
    <x v="0"/>
    <n v="51.2"/>
    <n v="51.2"/>
    <n v="3.4782608695652173"/>
    <x v="0"/>
    <x v="6"/>
    <x v="1"/>
    <x v="1"/>
    <s v="ZAR"/>
    <x v="2"/>
  </r>
  <r>
    <x v="875"/>
    <x v="821"/>
    <x v="2"/>
    <x v="3"/>
    <x v="7"/>
    <x v="1"/>
    <n v="1"/>
    <x v="0"/>
    <n v="38.18"/>
    <n v="38.18"/>
    <n v="2.59375"/>
    <x v="0"/>
    <x v="6"/>
    <x v="1"/>
    <x v="1"/>
    <s v="ZAR"/>
    <x v="2"/>
  </r>
  <r>
    <x v="876"/>
    <x v="822"/>
    <x v="1"/>
    <x v="3"/>
    <x v="7"/>
    <x v="1"/>
    <n v="1"/>
    <x v="0"/>
    <n v="38.18"/>
    <n v="38.18"/>
    <n v="2.59375"/>
    <x v="1"/>
    <x v="9"/>
    <x v="1"/>
    <x v="1"/>
    <s v="ZAR"/>
    <x v="0"/>
  </r>
  <r>
    <x v="876"/>
    <x v="822"/>
    <x v="1"/>
    <x v="3"/>
    <x v="53"/>
    <x v="2"/>
    <n v="1"/>
    <x v="0"/>
    <n v="86.87"/>
    <n v="86.87"/>
    <n v="5.9014945652173916"/>
    <x v="1"/>
    <x v="9"/>
    <x v="1"/>
    <x v="1"/>
    <s v="ZAR"/>
    <x v="0"/>
  </r>
  <r>
    <x v="876"/>
    <x v="822"/>
    <x v="1"/>
    <x v="3"/>
    <x v="7"/>
    <x v="1"/>
    <n v="1"/>
    <x v="0"/>
    <n v="38.18"/>
    <n v="38.18"/>
    <n v="2.59375"/>
    <x v="1"/>
    <x v="9"/>
    <x v="1"/>
    <x v="1"/>
    <s v="ZAR"/>
    <x v="0"/>
  </r>
  <r>
    <x v="876"/>
    <x v="822"/>
    <x v="1"/>
    <x v="3"/>
    <x v="7"/>
    <x v="1"/>
    <n v="1"/>
    <x v="0"/>
    <n v="38.18"/>
    <n v="38.18"/>
    <n v="2.59375"/>
    <x v="1"/>
    <x v="9"/>
    <x v="1"/>
    <x v="1"/>
    <s v="ZAR"/>
    <x v="0"/>
  </r>
  <r>
    <x v="877"/>
    <x v="823"/>
    <x v="1"/>
    <x v="3"/>
    <x v="8"/>
    <x v="3"/>
    <n v="2"/>
    <x v="0"/>
    <n v="89.36"/>
    <n v="178.72"/>
    <n v="12.141304347826086"/>
    <x v="1"/>
    <x v="10"/>
    <x v="1"/>
    <x v="1"/>
    <s v="ZAR"/>
    <x v="2"/>
  </r>
  <r>
    <x v="878"/>
    <x v="347"/>
    <x v="0"/>
    <x v="10"/>
    <x v="56"/>
    <x v="1"/>
    <n v="5"/>
    <x v="0"/>
    <n v="1900"/>
    <n v="9500"/>
    <n v="23.631840796019901"/>
    <x v="0"/>
    <x v="1"/>
    <x v="0"/>
    <x v="0"/>
    <s v="NGN"/>
    <x v="0"/>
  </r>
  <r>
    <x v="879"/>
    <x v="824"/>
    <x v="2"/>
    <x v="10"/>
    <x v="56"/>
    <x v="1"/>
    <n v="7"/>
    <x v="0"/>
    <n v="1900"/>
    <n v="13300"/>
    <n v="33.084577114427859"/>
    <x v="1"/>
    <x v="1"/>
    <x v="0"/>
    <x v="0"/>
    <s v="NGN"/>
    <x v="0"/>
  </r>
  <r>
    <x v="880"/>
    <x v="539"/>
    <x v="1"/>
    <x v="3"/>
    <x v="38"/>
    <x v="2"/>
    <n v="1"/>
    <x v="0"/>
    <n v="89.77"/>
    <n v="89.77"/>
    <n v="6.0985054347826084"/>
    <x v="0"/>
    <x v="10"/>
    <x v="1"/>
    <x v="1"/>
    <s v="ZAR"/>
    <x v="2"/>
  </r>
  <r>
    <x v="880"/>
    <x v="539"/>
    <x v="1"/>
    <x v="3"/>
    <x v="38"/>
    <x v="2"/>
    <n v="1"/>
    <x v="0"/>
    <n v="56.86"/>
    <n v="56.86"/>
    <n v="3.8627717391304346"/>
    <x v="0"/>
    <x v="10"/>
    <x v="1"/>
    <x v="1"/>
    <s v="ZAR"/>
    <x v="2"/>
  </r>
  <r>
    <x v="880"/>
    <x v="539"/>
    <x v="1"/>
    <x v="3"/>
    <x v="39"/>
    <x v="2"/>
    <n v="1"/>
    <x v="0"/>
    <n v="50.85"/>
    <n v="50.85"/>
    <n v="3.4544836956521738"/>
    <x v="0"/>
    <x v="10"/>
    <x v="1"/>
    <x v="1"/>
    <s v="ZAR"/>
    <x v="2"/>
  </r>
  <r>
    <x v="881"/>
    <x v="25"/>
    <x v="1"/>
    <x v="10"/>
    <x v="56"/>
    <x v="1"/>
    <n v="6"/>
    <x v="0"/>
    <n v="1900"/>
    <n v="11400"/>
    <n v="28.35820895522388"/>
    <x v="0"/>
    <x v="47"/>
    <x v="2"/>
    <x v="0"/>
    <s v="NGN"/>
    <x v="0"/>
  </r>
  <r>
    <x v="882"/>
    <x v="825"/>
    <x v="0"/>
    <x v="3"/>
    <x v="4"/>
    <x v="3"/>
    <n v="1"/>
    <x v="0"/>
    <n v="83.63"/>
    <n v="83.63"/>
    <n v="5.6813858695652169"/>
    <x v="0"/>
    <x v="10"/>
    <x v="1"/>
    <x v="1"/>
    <s v="ZAR"/>
    <x v="2"/>
  </r>
  <r>
    <x v="882"/>
    <x v="825"/>
    <x v="0"/>
    <x v="3"/>
    <x v="8"/>
    <x v="3"/>
    <n v="2"/>
    <x v="0"/>
    <n v="71.900000000000006"/>
    <n v="143.80000000000001"/>
    <n v="9.7690217391304355"/>
    <x v="0"/>
    <x v="10"/>
    <x v="1"/>
    <x v="1"/>
    <s v="ZAR"/>
    <x v="2"/>
  </r>
  <r>
    <x v="882"/>
    <x v="825"/>
    <x v="0"/>
    <x v="3"/>
    <x v="6"/>
    <x v="3"/>
    <n v="1"/>
    <x v="0"/>
    <n v="95.98"/>
    <n v="95.98"/>
    <n v="6.5203804347826084"/>
    <x v="0"/>
    <x v="10"/>
    <x v="1"/>
    <x v="1"/>
    <s v="ZAR"/>
    <x v="2"/>
  </r>
  <r>
    <x v="883"/>
    <x v="826"/>
    <x v="2"/>
    <x v="0"/>
    <x v="0"/>
    <x v="0"/>
    <n v="5"/>
    <x v="0"/>
    <n v="3200"/>
    <n v="16000"/>
    <n v="39.800995024875618"/>
    <x v="0"/>
    <x v="50"/>
    <x v="0"/>
    <x v="0"/>
    <s v="NGN"/>
    <x v="0"/>
  </r>
  <r>
    <x v="883"/>
    <x v="827"/>
    <x v="0"/>
    <x v="10"/>
    <x v="56"/>
    <x v="1"/>
    <n v="20"/>
    <x v="0"/>
    <n v="1900"/>
    <n v="38000"/>
    <n v="94.527363184079604"/>
    <x v="0"/>
    <x v="47"/>
    <x v="2"/>
    <x v="0"/>
    <s v="NGN"/>
    <x v="0"/>
  </r>
  <r>
    <x v="884"/>
    <x v="828"/>
    <x v="1"/>
    <x v="10"/>
    <x v="56"/>
    <x v="1"/>
    <n v="10"/>
    <x v="0"/>
    <n v="1900"/>
    <n v="19000"/>
    <n v="47.263681592039802"/>
    <x v="0"/>
    <x v="2"/>
    <x v="0"/>
    <x v="0"/>
    <s v="NGN"/>
    <x v="0"/>
  </r>
  <r>
    <x v="884"/>
    <x v="189"/>
    <x v="2"/>
    <x v="10"/>
    <x v="56"/>
    <x v="1"/>
    <n v="3"/>
    <x v="0"/>
    <n v="1900"/>
    <n v="5700"/>
    <n v="14.17910447761194"/>
    <x v="0"/>
    <x v="13"/>
    <x v="0"/>
    <x v="0"/>
    <s v="NGN"/>
    <x v="0"/>
  </r>
  <r>
    <x v="884"/>
    <x v="829"/>
    <x v="0"/>
    <x v="3"/>
    <x v="44"/>
    <x v="2"/>
    <n v="1"/>
    <x v="0"/>
    <n v="55.55"/>
    <n v="55.55"/>
    <n v="3.773777173913043"/>
    <x v="0"/>
    <x v="6"/>
    <x v="1"/>
    <x v="1"/>
    <s v="ZAR"/>
    <x v="2"/>
  </r>
  <r>
    <x v="884"/>
    <x v="829"/>
    <x v="0"/>
    <x v="3"/>
    <x v="7"/>
    <x v="1"/>
    <n v="2"/>
    <x v="0"/>
    <n v="38.18"/>
    <n v="76.36"/>
    <n v="5.1875"/>
    <x v="0"/>
    <x v="6"/>
    <x v="1"/>
    <x v="1"/>
    <s v="ZAR"/>
    <x v="2"/>
  </r>
  <r>
    <x v="884"/>
    <x v="829"/>
    <x v="0"/>
    <x v="3"/>
    <x v="44"/>
    <x v="2"/>
    <n v="1"/>
    <x v="0"/>
    <n v="55.55"/>
    <n v="55.55"/>
    <n v="3.773777173913043"/>
    <x v="0"/>
    <x v="6"/>
    <x v="1"/>
    <x v="1"/>
    <s v="ZAR"/>
    <x v="2"/>
  </r>
  <r>
    <x v="884"/>
    <x v="829"/>
    <x v="0"/>
    <x v="3"/>
    <x v="44"/>
    <x v="2"/>
    <n v="1"/>
    <x v="0"/>
    <n v="55.55"/>
    <n v="55.55"/>
    <n v="3.773777173913043"/>
    <x v="0"/>
    <x v="6"/>
    <x v="1"/>
    <x v="1"/>
    <s v="ZAR"/>
    <x v="2"/>
  </r>
  <r>
    <x v="885"/>
    <x v="830"/>
    <x v="0"/>
    <x v="3"/>
    <x v="8"/>
    <x v="3"/>
    <n v="5"/>
    <x v="0"/>
    <n v="23.99"/>
    <n v="119.94999999999999"/>
    <n v="8.148777173913043"/>
    <x v="0"/>
    <x v="9"/>
    <x v="1"/>
    <x v="1"/>
    <s v="ZAR"/>
    <x v="2"/>
  </r>
  <r>
    <x v="885"/>
    <x v="830"/>
    <x v="0"/>
    <x v="3"/>
    <x v="13"/>
    <x v="1"/>
    <n v="1"/>
    <x v="0"/>
    <n v="60.26"/>
    <n v="60.26"/>
    <n v="4.09375"/>
    <x v="0"/>
    <x v="9"/>
    <x v="1"/>
    <x v="1"/>
    <s v="ZAR"/>
    <x v="2"/>
  </r>
  <r>
    <x v="885"/>
    <x v="830"/>
    <x v="0"/>
    <x v="3"/>
    <x v="30"/>
    <x v="2"/>
    <n v="1"/>
    <x v="0"/>
    <n v="50.78"/>
    <n v="50.78"/>
    <n v="3.449728260869565"/>
    <x v="0"/>
    <x v="9"/>
    <x v="1"/>
    <x v="1"/>
    <s v="ZAR"/>
    <x v="2"/>
  </r>
  <r>
    <x v="886"/>
    <x v="831"/>
    <x v="1"/>
    <x v="3"/>
    <x v="7"/>
    <x v="1"/>
    <n v="1"/>
    <x v="0"/>
    <n v="38.18"/>
    <n v="38.18"/>
    <n v="2.59375"/>
    <x v="0"/>
    <x v="9"/>
    <x v="1"/>
    <x v="1"/>
    <s v="ZAR"/>
    <x v="2"/>
  </r>
  <r>
    <x v="886"/>
    <x v="831"/>
    <x v="1"/>
    <x v="3"/>
    <x v="4"/>
    <x v="3"/>
    <n v="1"/>
    <x v="0"/>
    <n v="119.95"/>
    <n v="119.95"/>
    <n v="8.148777173913043"/>
    <x v="0"/>
    <x v="9"/>
    <x v="1"/>
    <x v="1"/>
    <s v="ZAR"/>
    <x v="2"/>
  </r>
  <r>
    <x v="886"/>
    <x v="831"/>
    <x v="1"/>
    <x v="3"/>
    <x v="12"/>
    <x v="1"/>
    <n v="1"/>
    <x v="0"/>
    <n v="69.459999999999994"/>
    <n v="69.459999999999994"/>
    <n v="4.7187499999999991"/>
    <x v="0"/>
    <x v="9"/>
    <x v="1"/>
    <x v="1"/>
    <s v="ZAR"/>
    <x v="2"/>
  </r>
  <r>
    <x v="887"/>
    <x v="286"/>
    <x v="2"/>
    <x v="3"/>
    <x v="4"/>
    <x v="3"/>
    <n v="1"/>
    <x v="0"/>
    <n v="119.95"/>
    <n v="119.95"/>
    <n v="8.148777173913043"/>
    <x v="0"/>
    <x v="10"/>
    <x v="1"/>
    <x v="1"/>
    <s v="ZAR"/>
    <x v="2"/>
  </r>
  <r>
    <x v="887"/>
    <x v="286"/>
    <x v="2"/>
    <x v="3"/>
    <x v="8"/>
    <x v="3"/>
    <n v="3"/>
    <x v="0"/>
    <n v="38.99"/>
    <n v="116.97"/>
    <n v="7.9463315217391299"/>
    <x v="0"/>
    <x v="10"/>
    <x v="1"/>
    <x v="1"/>
    <s v="ZAR"/>
    <x v="2"/>
  </r>
  <r>
    <x v="888"/>
    <x v="832"/>
    <x v="1"/>
    <x v="10"/>
    <x v="56"/>
    <x v="1"/>
    <n v="8"/>
    <x v="0"/>
    <n v="1900"/>
    <n v="15200"/>
    <n v="37.810945273631837"/>
    <x v="0"/>
    <x v="32"/>
    <x v="0"/>
    <x v="0"/>
    <s v="NGN"/>
    <x v="2"/>
  </r>
  <r>
    <x v="888"/>
    <x v="187"/>
    <x v="0"/>
    <x v="10"/>
    <x v="56"/>
    <x v="1"/>
    <n v="10"/>
    <x v="0"/>
    <n v="1900"/>
    <n v="19000"/>
    <n v="47.263681592039802"/>
    <x v="0"/>
    <x v="60"/>
    <x v="0"/>
    <x v="0"/>
    <s v="NGN"/>
    <x v="0"/>
  </r>
  <r>
    <x v="889"/>
    <x v="827"/>
    <x v="0"/>
    <x v="10"/>
    <x v="56"/>
    <x v="1"/>
    <n v="20"/>
    <x v="0"/>
    <n v="1900"/>
    <n v="38000"/>
    <n v="94.527363184079604"/>
    <x v="0"/>
    <x v="47"/>
    <x v="2"/>
    <x v="0"/>
    <s v="NGN"/>
    <x v="0"/>
  </r>
  <r>
    <x v="890"/>
    <x v="816"/>
    <x v="2"/>
    <x v="10"/>
    <x v="56"/>
    <x v="1"/>
    <n v="1"/>
    <x v="0"/>
    <n v="1900"/>
    <n v="1900"/>
    <n v="4.7263681592039797"/>
    <x v="0"/>
    <x v="46"/>
    <x v="0"/>
    <x v="0"/>
    <s v="NGN"/>
    <x v="0"/>
  </r>
  <r>
    <x v="891"/>
    <x v="539"/>
    <x v="1"/>
    <x v="3"/>
    <x v="7"/>
    <x v="1"/>
    <n v="1"/>
    <x v="0"/>
    <n v="38.18"/>
    <n v="38.18"/>
    <n v="2.59375"/>
    <x v="0"/>
    <x v="6"/>
    <x v="1"/>
    <x v="1"/>
    <s v="ZAR"/>
    <x v="2"/>
  </r>
  <r>
    <x v="891"/>
    <x v="539"/>
    <x v="1"/>
    <x v="3"/>
    <x v="7"/>
    <x v="1"/>
    <n v="1"/>
    <x v="0"/>
    <n v="38.18"/>
    <n v="38.18"/>
    <n v="2.59375"/>
    <x v="0"/>
    <x v="6"/>
    <x v="1"/>
    <x v="1"/>
    <s v="ZAR"/>
    <x v="2"/>
  </r>
  <r>
    <x v="891"/>
    <x v="539"/>
    <x v="1"/>
    <x v="3"/>
    <x v="22"/>
    <x v="3"/>
    <n v="1"/>
    <x v="0"/>
    <n v="47.4"/>
    <n v="47.4"/>
    <n v="3.2201086956521738"/>
    <x v="0"/>
    <x v="6"/>
    <x v="1"/>
    <x v="1"/>
    <s v="ZAR"/>
    <x v="2"/>
  </r>
  <r>
    <x v="891"/>
    <x v="539"/>
    <x v="1"/>
    <x v="3"/>
    <x v="6"/>
    <x v="3"/>
    <n v="1"/>
    <x v="0"/>
    <n v="51.2"/>
    <n v="51.2"/>
    <n v="3.4782608695652173"/>
    <x v="0"/>
    <x v="6"/>
    <x v="1"/>
    <x v="1"/>
    <s v="ZAR"/>
    <x v="2"/>
  </r>
  <r>
    <x v="892"/>
    <x v="365"/>
    <x v="0"/>
    <x v="10"/>
    <x v="56"/>
    <x v="1"/>
    <n v="10"/>
    <x v="0"/>
    <n v="1900"/>
    <n v="19000"/>
    <n v="47.263681592039802"/>
    <x v="0"/>
    <x v="8"/>
    <x v="0"/>
    <x v="0"/>
    <s v="NGN"/>
    <x v="0"/>
  </r>
  <r>
    <x v="893"/>
    <x v="833"/>
    <x v="0"/>
    <x v="3"/>
    <x v="38"/>
    <x v="2"/>
    <n v="1"/>
    <x v="0"/>
    <n v="89.77"/>
    <n v="89.77"/>
    <n v="6.0985054347826084"/>
    <x v="0"/>
    <x v="6"/>
    <x v="1"/>
    <x v="1"/>
    <s v="ZAR"/>
    <x v="0"/>
  </r>
  <r>
    <x v="893"/>
    <x v="833"/>
    <x v="0"/>
    <x v="3"/>
    <x v="6"/>
    <x v="3"/>
    <n v="3"/>
    <x v="0"/>
    <n v="27.46"/>
    <n v="82.38"/>
    <n v="5.5964673913043477"/>
    <x v="0"/>
    <x v="6"/>
    <x v="1"/>
    <x v="1"/>
    <s v="ZAR"/>
    <x v="0"/>
  </r>
  <r>
    <x v="894"/>
    <x v="0"/>
    <x v="0"/>
    <x v="10"/>
    <x v="56"/>
    <x v="1"/>
    <n v="16"/>
    <x v="0"/>
    <n v="1900"/>
    <n v="30400"/>
    <n v="75.621890547263675"/>
    <x v="0"/>
    <x v="0"/>
    <x v="0"/>
    <x v="0"/>
    <s v="NGN"/>
    <x v="0"/>
  </r>
  <r>
    <x v="895"/>
    <x v="834"/>
    <x v="2"/>
    <x v="10"/>
    <x v="56"/>
    <x v="1"/>
    <n v="15"/>
    <x v="0"/>
    <n v="1900"/>
    <n v="28500"/>
    <n v="70.895522388059703"/>
    <x v="0"/>
    <x v="58"/>
    <x v="0"/>
    <x v="0"/>
    <s v="NGN"/>
    <x v="0"/>
  </r>
  <r>
    <x v="896"/>
    <x v="835"/>
    <x v="0"/>
    <x v="3"/>
    <x v="7"/>
    <x v="1"/>
    <n v="1"/>
    <x v="0"/>
    <n v="38.18"/>
    <n v="38.18"/>
    <n v="2.59375"/>
    <x v="0"/>
    <x v="9"/>
    <x v="1"/>
    <x v="1"/>
    <s v="ZAR"/>
    <x v="0"/>
  </r>
  <r>
    <x v="896"/>
    <x v="835"/>
    <x v="0"/>
    <x v="3"/>
    <x v="7"/>
    <x v="1"/>
    <n v="1"/>
    <x v="0"/>
    <n v="38.18"/>
    <n v="38.18"/>
    <n v="2.59375"/>
    <x v="0"/>
    <x v="9"/>
    <x v="1"/>
    <x v="1"/>
    <s v="ZAR"/>
    <x v="0"/>
  </r>
  <r>
    <x v="896"/>
    <x v="835"/>
    <x v="0"/>
    <x v="3"/>
    <x v="7"/>
    <x v="1"/>
    <n v="1"/>
    <x v="0"/>
    <n v="38.18"/>
    <n v="38.18"/>
    <n v="2.59375"/>
    <x v="0"/>
    <x v="9"/>
    <x v="1"/>
    <x v="1"/>
    <s v="ZAR"/>
    <x v="0"/>
  </r>
  <r>
    <x v="897"/>
    <x v="836"/>
    <x v="0"/>
    <x v="2"/>
    <x v="2"/>
    <x v="1"/>
    <n v="5"/>
    <x v="0"/>
    <n v="2800"/>
    <n v="14000"/>
    <n v="34.82587064676617"/>
    <x v="0"/>
    <x v="33"/>
    <x v="0"/>
    <x v="0"/>
    <s v="NGN"/>
    <x v="0"/>
  </r>
  <r>
    <x v="897"/>
    <x v="836"/>
    <x v="0"/>
    <x v="2"/>
    <x v="5"/>
    <x v="1"/>
    <n v="1"/>
    <x v="0"/>
    <n v="3950"/>
    <n v="3950"/>
    <n v="9.8258706467661696"/>
    <x v="0"/>
    <x v="33"/>
    <x v="0"/>
    <x v="0"/>
    <s v="NGN"/>
    <x v="0"/>
  </r>
  <r>
    <x v="897"/>
    <x v="836"/>
    <x v="0"/>
    <x v="6"/>
    <x v="32"/>
    <x v="3"/>
    <n v="1"/>
    <x v="0"/>
    <n v="4200"/>
    <n v="4200"/>
    <n v="10.447761194029852"/>
    <x v="0"/>
    <x v="33"/>
    <x v="0"/>
    <x v="0"/>
    <s v="NGN"/>
    <x v="0"/>
  </r>
  <r>
    <x v="897"/>
    <x v="837"/>
    <x v="1"/>
    <x v="3"/>
    <x v="8"/>
    <x v="3"/>
    <n v="6"/>
    <x v="0"/>
    <n v="23.99"/>
    <n v="143.94"/>
    <n v="9.7785326086956523"/>
    <x v="0"/>
    <x v="6"/>
    <x v="1"/>
    <x v="1"/>
    <s v="ZAR"/>
    <x v="2"/>
  </r>
  <r>
    <x v="897"/>
    <x v="837"/>
    <x v="1"/>
    <x v="3"/>
    <x v="22"/>
    <x v="3"/>
    <n v="1"/>
    <x v="0"/>
    <n v="47.4"/>
    <n v="47.4"/>
    <n v="3.2201086956521738"/>
    <x v="0"/>
    <x v="6"/>
    <x v="1"/>
    <x v="1"/>
    <s v="ZAR"/>
    <x v="2"/>
  </r>
  <r>
    <x v="898"/>
    <x v="838"/>
    <x v="1"/>
    <x v="7"/>
    <x v="19"/>
    <x v="5"/>
    <n v="2"/>
    <x v="0"/>
    <n v="4660"/>
    <n v="9320"/>
    <n v="23.184079601990049"/>
    <x v="0"/>
    <x v="37"/>
    <x v="0"/>
    <x v="0"/>
    <s v="NGN"/>
    <x v="0"/>
  </r>
  <r>
    <x v="898"/>
    <x v="838"/>
    <x v="1"/>
    <x v="7"/>
    <x v="46"/>
    <x v="5"/>
    <n v="1"/>
    <x v="0"/>
    <n v="7430"/>
    <n v="7430"/>
    <n v="18.482587064676618"/>
    <x v="0"/>
    <x v="37"/>
    <x v="0"/>
    <x v="0"/>
    <s v="NGN"/>
    <x v="0"/>
  </r>
  <r>
    <x v="899"/>
    <x v="836"/>
    <x v="0"/>
    <x v="2"/>
    <x v="17"/>
    <x v="1"/>
    <n v="1"/>
    <x v="0"/>
    <n v="3700"/>
    <n v="3700"/>
    <n v="9.2039800995024876"/>
    <x v="0"/>
    <x v="33"/>
    <x v="0"/>
    <x v="0"/>
    <s v="NGN"/>
    <x v="0"/>
  </r>
  <r>
    <x v="900"/>
    <x v="839"/>
    <x v="1"/>
    <x v="3"/>
    <x v="12"/>
    <x v="1"/>
    <n v="1"/>
    <x v="0"/>
    <n v="69.459999999999994"/>
    <n v="69.459999999999994"/>
    <n v="4.7187499999999991"/>
    <x v="1"/>
    <x v="10"/>
    <x v="1"/>
    <x v="1"/>
    <s v="ZAR"/>
    <x v="2"/>
  </r>
  <r>
    <x v="900"/>
    <x v="839"/>
    <x v="1"/>
    <x v="3"/>
    <x v="7"/>
    <x v="1"/>
    <n v="1"/>
    <x v="0"/>
    <n v="38.18"/>
    <n v="38.18"/>
    <n v="2.59375"/>
    <x v="1"/>
    <x v="10"/>
    <x v="1"/>
    <x v="1"/>
    <s v="ZAR"/>
    <x v="2"/>
  </r>
  <r>
    <x v="900"/>
    <x v="839"/>
    <x v="1"/>
    <x v="3"/>
    <x v="6"/>
    <x v="3"/>
    <n v="3"/>
    <x v="0"/>
    <n v="27.46"/>
    <n v="82.38"/>
    <n v="5.5964673913043477"/>
    <x v="1"/>
    <x v="10"/>
    <x v="1"/>
    <x v="1"/>
    <s v="ZAR"/>
    <x v="2"/>
  </r>
  <r>
    <x v="901"/>
    <x v="840"/>
    <x v="2"/>
    <x v="3"/>
    <x v="10"/>
    <x v="2"/>
    <n v="1"/>
    <x v="0"/>
    <n v="91.22"/>
    <n v="91.22"/>
    <n v="6.1970108695652169"/>
    <x v="0"/>
    <x v="9"/>
    <x v="1"/>
    <x v="1"/>
    <s v="ZAR"/>
    <x v="2"/>
  </r>
  <r>
    <x v="902"/>
    <x v="199"/>
    <x v="0"/>
    <x v="3"/>
    <x v="24"/>
    <x v="1"/>
    <n v="1"/>
    <x v="0"/>
    <n v="60.26"/>
    <n v="60.26"/>
    <n v="4.09375"/>
    <x v="0"/>
    <x v="10"/>
    <x v="1"/>
    <x v="1"/>
    <s v="ZAR"/>
    <x v="2"/>
  </r>
  <r>
    <x v="902"/>
    <x v="199"/>
    <x v="0"/>
    <x v="3"/>
    <x v="7"/>
    <x v="1"/>
    <n v="1"/>
    <x v="0"/>
    <n v="38.18"/>
    <n v="38.18"/>
    <n v="2.59375"/>
    <x v="0"/>
    <x v="10"/>
    <x v="1"/>
    <x v="1"/>
    <s v="ZAR"/>
    <x v="2"/>
  </r>
  <r>
    <x v="902"/>
    <x v="199"/>
    <x v="0"/>
    <x v="3"/>
    <x v="4"/>
    <x v="3"/>
    <n v="1"/>
    <x v="0"/>
    <n v="119.95"/>
    <n v="119.95"/>
    <n v="8.148777173913043"/>
    <x v="0"/>
    <x v="10"/>
    <x v="1"/>
    <x v="1"/>
    <s v="ZAR"/>
    <x v="2"/>
  </r>
  <r>
    <x v="902"/>
    <x v="199"/>
    <x v="0"/>
    <x v="3"/>
    <x v="12"/>
    <x v="1"/>
    <n v="1"/>
    <x v="0"/>
    <n v="69.459999999999994"/>
    <n v="69.459999999999994"/>
    <n v="4.7187499999999991"/>
    <x v="0"/>
    <x v="10"/>
    <x v="1"/>
    <x v="1"/>
    <s v="ZAR"/>
    <x v="2"/>
  </r>
  <r>
    <x v="903"/>
    <x v="841"/>
    <x v="2"/>
    <x v="4"/>
    <x v="9"/>
    <x v="3"/>
    <n v="12"/>
    <x v="0"/>
    <n v="2500"/>
    <n v="30000"/>
    <n v="74.626865671641795"/>
    <x v="0"/>
    <x v="69"/>
    <x v="0"/>
    <x v="0"/>
    <s v="NGN"/>
    <x v="0"/>
  </r>
  <r>
    <x v="903"/>
    <x v="468"/>
    <x v="0"/>
    <x v="3"/>
    <x v="6"/>
    <x v="3"/>
    <n v="5"/>
    <x v="0"/>
    <n v="27.46"/>
    <n v="137.30000000000001"/>
    <n v="9.327445652173914"/>
    <x v="1"/>
    <x v="6"/>
    <x v="1"/>
    <x v="1"/>
    <s v="ZAR"/>
    <x v="0"/>
  </r>
  <r>
    <x v="903"/>
    <x v="468"/>
    <x v="0"/>
    <x v="3"/>
    <x v="8"/>
    <x v="3"/>
    <n v="5"/>
    <x v="0"/>
    <n v="38.99"/>
    <n v="194.95000000000002"/>
    <n v="13.243885869565219"/>
    <x v="1"/>
    <x v="6"/>
    <x v="1"/>
    <x v="1"/>
    <s v="ZAR"/>
    <x v="0"/>
  </r>
  <r>
    <x v="903"/>
    <x v="468"/>
    <x v="0"/>
    <x v="3"/>
    <x v="6"/>
    <x v="3"/>
    <n v="5"/>
    <x v="0"/>
    <n v="42.5"/>
    <n v="212.5"/>
    <n v="14.436141304347826"/>
    <x v="1"/>
    <x v="6"/>
    <x v="1"/>
    <x v="1"/>
    <s v="ZAR"/>
    <x v="0"/>
  </r>
  <r>
    <x v="903"/>
    <x v="468"/>
    <x v="0"/>
    <x v="3"/>
    <x v="6"/>
    <x v="3"/>
    <n v="2"/>
    <x v="0"/>
    <n v="51.2"/>
    <n v="102.4"/>
    <n v="6.9565217391304346"/>
    <x v="1"/>
    <x v="6"/>
    <x v="1"/>
    <x v="1"/>
    <s v="ZAR"/>
    <x v="0"/>
  </r>
  <r>
    <x v="904"/>
    <x v="669"/>
    <x v="2"/>
    <x v="7"/>
    <x v="46"/>
    <x v="5"/>
    <n v="2"/>
    <x v="0"/>
    <n v="7430"/>
    <n v="14860"/>
    <n v="36.965174129353237"/>
    <x v="0"/>
    <x v="23"/>
    <x v="0"/>
    <x v="0"/>
    <s v="NGN"/>
    <x v="1"/>
  </r>
  <r>
    <x v="904"/>
    <x v="842"/>
    <x v="1"/>
    <x v="3"/>
    <x v="30"/>
    <x v="2"/>
    <n v="1"/>
    <x v="0"/>
    <n v="50.78"/>
    <n v="50.78"/>
    <n v="3.449728260869565"/>
    <x v="0"/>
    <x v="9"/>
    <x v="1"/>
    <x v="1"/>
    <s v="ZAR"/>
    <x v="2"/>
  </r>
  <r>
    <x v="904"/>
    <x v="842"/>
    <x v="1"/>
    <x v="3"/>
    <x v="11"/>
    <x v="2"/>
    <n v="1"/>
    <x v="0"/>
    <n v="50.23"/>
    <n v="50.23"/>
    <n v="3.4123641304347823"/>
    <x v="0"/>
    <x v="9"/>
    <x v="1"/>
    <x v="1"/>
    <s v="ZAR"/>
    <x v="2"/>
  </r>
  <r>
    <x v="904"/>
    <x v="842"/>
    <x v="1"/>
    <x v="3"/>
    <x v="10"/>
    <x v="2"/>
    <n v="1"/>
    <x v="0"/>
    <n v="91.22"/>
    <n v="91.22"/>
    <n v="6.1970108695652169"/>
    <x v="0"/>
    <x v="9"/>
    <x v="1"/>
    <x v="1"/>
    <s v="ZAR"/>
    <x v="2"/>
  </r>
  <r>
    <x v="904"/>
    <x v="842"/>
    <x v="1"/>
    <x v="3"/>
    <x v="6"/>
    <x v="3"/>
    <n v="1"/>
    <x v="0"/>
    <n v="51.2"/>
    <n v="51.2"/>
    <n v="3.4782608695652173"/>
    <x v="0"/>
    <x v="9"/>
    <x v="1"/>
    <x v="1"/>
    <s v="ZAR"/>
    <x v="2"/>
  </r>
  <r>
    <x v="905"/>
    <x v="843"/>
    <x v="0"/>
    <x v="3"/>
    <x v="11"/>
    <x v="2"/>
    <n v="1"/>
    <x v="0"/>
    <n v="50.23"/>
    <n v="50.23"/>
    <n v="3.4123641304347823"/>
    <x v="1"/>
    <x v="10"/>
    <x v="1"/>
    <x v="1"/>
    <s v="ZAR"/>
    <x v="2"/>
  </r>
  <r>
    <x v="905"/>
    <x v="843"/>
    <x v="0"/>
    <x v="3"/>
    <x v="8"/>
    <x v="3"/>
    <n v="1"/>
    <x v="0"/>
    <n v="89.36"/>
    <n v="89.36"/>
    <n v="6.070652173913043"/>
    <x v="1"/>
    <x v="10"/>
    <x v="1"/>
    <x v="1"/>
    <s v="ZAR"/>
    <x v="2"/>
  </r>
  <r>
    <x v="905"/>
    <x v="843"/>
    <x v="0"/>
    <x v="3"/>
    <x v="13"/>
    <x v="1"/>
    <n v="1"/>
    <x v="0"/>
    <n v="60.26"/>
    <n v="60.26"/>
    <n v="4.09375"/>
    <x v="1"/>
    <x v="10"/>
    <x v="1"/>
    <x v="1"/>
    <s v="ZAR"/>
    <x v="2"/>
  </r>
  <r>
    <x v="906"/>
    <x v="844"/>
    <x v="0"/>
    <x v="3"/>
    <x v="4"/>
    <x v="3"/>
    <n v="1"/>
    <x v="0"/>
    <n v="119.95"/>
    <n v="119.95"/>
    <n v="8.148777173913043"/>
    <x v="0"/>
    <x v="9"/>
    <x v="1"/>
    <x v="1"/>
    <s v="ZAR"/>
    <x v="2"/>
  </r>
  <r>
    <x v="906"/>
    <x v="844"/>
    <x v="0"/>
    <x v="3"/>
    <x v="38"/>
    <x v="2"/>
    <n v="1"/>
    <x v="0"/>
    <n v="56.86"/>
    <n v="56.86"/>
    <n v="3.8627717391304346"/>
    <x v="0"/>
    <x v="9"/>
    <x v="1"/>
    <x v="1"/>
    <s v="ZAR"/>
    <x v="2"/>
  </r>
  <r>
    <x v="906"/>
    <x v="844"/>
    <x v="0"/>
    <x v="3"/>
    <x v="10"/>
    <x v="2"/>
    <n v="1"/>
    <x v="0"/>
    <n v="91.22"/>
    <n v="91.22"/>
    <n v="6.1970108695652169"/>
    <x v="0"/>
    <x v="9"/>
    <x v="1"/>
    <x v="1"/>
    <s v="ZAR"/>
    <x v="2"/>
  </r>
  <r>
    <x v="907"/>
    <x v="845"/>
    <x v="2"/>
    <x v="3"/>
    <x v="13"/>
    <x v="1"/>
    <n v="1"/>
    <x v="0"/>
    <n v="60.26"/>
    <n v="60.26"/>
    <n v="4.09375"/>
    <x v="0"/>
    <x v="10"/>
    <x v="1"/>
    <x v="1"/>
    <s v="ZAR"/>
    <x v="2"/>
  </r>
  <r>
    <x v="907"/>
    <x v="845"/>
    <x v="2"/>
    <x v="3"/>
    <x v="8"/>
    <x v="3"/>
    <n v="1"/>
    <x v="0"/>
    <n v="47.47"/>
    <n v="47.47"/>
    <n v="3.2248641304347823"/>
    <x v="0"/>
    <x v="10"/>
    <x v="1"/>
    <x v="1"/>
    <s v="ZAR"/>
    <x v="2"/>
  </r>
  <r>
    <x v="908"/>
    <x v="846"/>
    <x v="2"/>
    <x v="3"/>
    <x v="13"/>
    <x v="1"/>
    <n v="1"/>
    <x v="0"/>
    <n v="60.26"/>
    <n v="60.26"/>
    <n v="4.09375"/>
    <x v="0"/>
    <x v="6"/>
    <x v="1"/>
    <x v="1"/>
    <s v="ZAR"/>
    <x v="0"/>
  </r>
  <r>
    <x v="908"/>
    <x v="846"/>
    <x v="2"/>
    <x v="3"/>
    <x v="24"/>
    <x v="1"/>
    <n v="1"/>
    <x v="0"/>
    <n v="60.26"/>
    <n v="60.26"/>
    <n v="4.09375"/>
    <x v="0"/>
    <x v="6"/>
    <x v="1"/>
    <x v="1"/>
    <s v="ZAR"/>
    <x v="0"/>
  </r>
  <r>
    <x v="908"/>
    <x v="846"/>
    <x v="2"/>
    <x v="3"/>
    <x v="8"/>
    <x v="3"/>
    <n v="1"/>
    <x v="0"/>
    <n v="47.47"/>
    <n v="47.47"/>
    <n v="3.2248641304347823"/>
    <x v="0"/>
    <x v="6"/>
    <x v="1"/>
    <x v="1"/>
    <s v="ZAR"/>
    <x v="0"/>
  </r>
  <r>
    <x v="908"/>
    <x v="846"/>
    <x v="2"/>
    <x v="3"/>
    <x v="8"/>
    <x v="3"/>
    <n v="9"/>
    <x v="0"/>
    <n v="23.99"/>
    <n v="215.91"/>
    <n v="14.667798913043477"/>
    <x v="0"/>
    <x v="6"/>
    <x v="1"/>
    <x v="1"/>
    <s v="ZAR"/>
    <x v="0"/>
  </r>
  <r>
    <x v="909"/>
    <x v="847"/>
    <x v="2"/>
    <x v="3"/>
    <x v="11"/>
    <x v="2"/>
    <n v="1"/>
    <x v="0"/>
    <n v="50.23"/>
    <n v="50.23"/>
    <n v="3.4123641304347823"/>
    <x v="0"/>
    <x v="6"/>
    <x v="1"/>
    <x v="1"/>
    <s v="ZAR"/>
    <x v="0"/>
  </r>
  <r>
    <x v="909"/>
    <x v="847"/>
    <x v="2"/>
    <x v="3"/>
    <x v="22"/>
    <x v="3"/>
    <n v="1"/>
    <x v="0"/>
    <n v="47.4"/>
    <n v="47.4"/>
    <n v="3.2201086956521738"/>
    <x v="0"/>
    <x v="6"/>
    <x v="1"/>
    <x v="1"/>
    <s v="ZAR"/>
    <x v="0"/>
  </r>
  <r>
    <x v="910"/>
    <x v="165"/>
    <x v="2"/>
    <x v="7"/>
    <x v="46"/>
    <x v="5"/>
    <n v="2"/>
    <x v="0"/>
    <n v="7430"/>
    <n v="14860"/>
    <n v="36.965174129353237"/>
    <x v="0"/>
    <x v="0"/>
    <x v="0"/>
    <x v="0"/>
    <s v="NGN"/>
    <x v="0"/>
  </r>
  <r>
    <x v="911"/>
    <x v="848"/>
    <x v="0"/>
    <x v="3"/>
    <x v="6"/>
    <x v="3"/>
    <n v="1"/>
    <x v="0"/>
    <n v="95.98"/>
    <n v="95.98"/>
    <n v="6.5203804347826084"/>
    <x v="0"/>
    <x v="6"/>
    <x v="1"/>
    <x v="1"/>
    <s v="ZAR"/>
    <x v="2"/>
  </r>
  <r>
    <x v="911"/>
    <x v="848"/>
    <x v="0"/>
    <x v="3"/>
    <x v="7"/>
    <x v="1"/>
    <n v="1"/>
    <x v="0"/>
    <n v="38.18"/>
    <n v="38.18"/>
    <n v="2.59375"/>
    <x v="0"/>
    <x v="6"/>
    <x v="1"/>
    <x v="1"/>
    <s v="ZAR"/>
    <x v="2"/>
  </r>
  <r>
    <x v="912"/>
    <x v="849"/>
    <x v="1"/>
    <x v="3"/>
    <x v="8"/>
    <x v="3"/>
    <n v="1"/>
    <x v="0"/>
    <n v="38.159999999999997"/>
    <n v="38.159999999999997"/>
    <n v="2.5923913043478257"/>
    <x v="0"/>
    <x v="6"/>
    <x v="1"/>
    <x v="1"/>
    <s v="ZAR"/>
    <x v="2"/>
  </r>
  <r>
    <x v="912"/>
    <x v="849"/>
    <x v="1"/>
    <x v="3"/>
    <x v="8"/>
    <x v="3"/>
    <n v="1"/>
    <x v="0"/>
    <n v="89.36"/>
    <n v="89.36"/>
    <n v="6.070652173913043"/>
    <x v="0"/>
    <x v="6"/>
    <x v="1"/>
    <x v="1"/>
    <s v="ZAR"/>
    <x v="2"/>
  </r>
  <r>
    <x v="912"/>
    <x v="849"/>
    <x v="1"/>
    <x v="3"/>
    <x v="6"/>
    <x v="3"/>
    <n v="1"/>
    <x v="0"/>
    <n v="95.98"/>
    <n v="95.98"/>
    <n v="6.5203804347826084"/>
    <x v="0"/>
    <x v="6"/>
    <x v="1"/>
    <x v="1"/>
    <s v="ZAR"/>
    <x v="2"/>
  </r>
  <r>
    <x v="912"/>
    <x v="849"/>
    <x v="1"/>
    <x v="3"/>
    <x v="7"/>
    <x v="1"/>
    <n v="1"/>
    <x v="0"/>
    <n v="38.18"/>
    <n v="38.18"/>
    <n v="2.59375"/>
    <x v="0"/>
    <x v="6"/>
    <x v="1"/>
    <x v="1"/>
    <s v="ZAR"/>
    <x v="2"/>
  </r>
  <r>
    <x v="912"/>
    <x v="849"/>
    <x v="1"/>
    <x v="3"/>
    <x v="8"/>
    <x v="3"/>
    <n v="3"/>
    <x v="0"/>
    <n v="23.99"/>
    <n v="71.97"/>
    <n v="4.8892663043478262"/>
    <x v="0"/>
    <x v="6"/>
    <x v="1"/>
    <x v="1"/>
    <s v="ZAR"/>
    <x v="2"/>
  </r>
  <r>
    <x v="912"/>
    <x v="849"/>
    <x v="1"/>
    <x v="3"/>
    <x v="12"/>
    <x v="1"/>
    <n v="1"/>
    <x v="0"/>
    <n v="69.459999999999994"/>
    <n v="69.459999999999994"/>
    <n v="4.7187499999999991"/>
    <x v="0"/>
    <x v="6"/>
    <x v="1"/>
    <x v="1"/>
    <s v="ZAR"/>
    <x v="2"/>
  </r>
  <r>
    <x v="913"/>
    <x v="850"/>
    <x v="1"/>
    <x v="1"/>
    <x v="36"/>
    <x v="3"/>
    <n v="1"/>
    <x v="0"/>
    <n v="4560"/>
    <n v="4560"/>
    <n v="11.343283582089553"/>
    <x v="0"/>
    <x v="32"/>
    <x v="0"/>
    <x v="0"/>
    <s v="NGN"/>
    <x v="0"/>
  </r>
  <r>
    <x v="914"/>
    <x v="851"/>
    <x v="0"/>
    <x v="1"/>
    <x v="49"/>
    <x v="1"/>
    <n v="2"/>
    <x v="0"/>
    <n v="9700"/>
    <n v="19400"/>
    <n v="48.258706467661689"/>
    <x v="0"/>
    <x v="17"/>
    <x v="0"/>
    <x v="0"/>
    <s v="NGN"/>
    <x v="0"/>
  </r>
  <r>
    <x v="915"/>
    <x v="852"/>
    <x v="2"/>
    <x v="3"/>
    <x v="8"/>
    <x v="3"/>
    <n v="2"/>
    <x v="0"/>
    <n v="38.159999999999997"/>
    <n v="76.319999999999993"/>
    <n v="5.1847826086956514"/>
    <x v="0"/>
    <x v="9"/>
    <x v="1"/>
    <x v="1"/>
    <s v="ZAR"/>
    <x v="0"/>
  </r>
  <r>
    <x v="915"/>
    <x v="852"/>
    <x v="2"/>
    <x v="3"/>
    <x v="8"/>
    <x v="3"/>
    <n v="2"/>
    <x v="0"/>
    <n v="44.99"/>
    <n v="89.98"/>
    <n v="6.1127717391304346"/>
    <x v="0"/>
    <x v="9"/>
    <x v="1"/>
    <x v="1"/>
    <s v="ZAR"/>
    <x v="0"/>
  </r>
  <r>
    <x v="916"/>
    <x v="853"/>
    <x v="1"/>
    <x v="3"/>
    <x v="12"/>
    <x v="1"/>
    <n v="1"/>
    <x v="0"/>
    <n v="29.9"/>
    <n v="29.9"/>
    <n v="2.03125"/>
    <x v="0"/>
    <x v="10"/>
    <x v="1"/>
    <x v="1"/>
    <s v="ZAR"/>
    <x v="2"/>
  </r>
  <r>
    <x v="916"/>
    <x v="853"/>
    <x v="1"/>
    <x v="3"/>
    <x v="8"/>
    <x v="3"/>
    <n v="2"/>
    <x v="0"/>
    <n v="89.36"/>
    <n v="178.72"/>
    <n v="12.141304347826086"/>
    <x v="0"/>
    <x v="10"/>
    <x v="1"/>
    <x v="1"/>
    <s v="ZAR"/>
    <x v="2"/>
  </r>
  <r>
    <x v="917"/>
    <x v="36"/>
    <x v="2"/>
    <x v="10"/>
    <x v="56"/>
    <x v="1"/>
    <n v="6"/>
    <x v="0"/>
    <n v="1900"/>
    <n v="11400"/>
    <n v="28.35820895522388"/>
    <x v="0"/>
    <x v="66"/>
    <x v="2"/>
    <x v="0"/>
    <s v="NGN"/>
    <x v="0"/>
  </r>
  <r>
    <x v="917"/>
    <x v="854"/>
    <x v="2"/>
    <x v="5"/>
    <x v="14"/>
    <x v="4"/>
    <n v="1"/>
    <x v="0"/>
    <n v="5300"/>
    <n v="5300"/>
    <n v="13.184079601990049"/>
    <x v="0"/>
    <x v="33"/>
    <x v="0"/>
    <x v="0"/>
    <s v="NGN"/>
    <x v="0"/>
  </r>
  <r>
    <x v="918"/>
    <x v="186"/>
    <x v="2"/>
    <x v="5"/>
    <x v="14"/>
    <x v="4"/>
    <n v="1"/>
    <x v="0"/>
    <n v="6500"/>
    <n v="6500"/>
    <n v="16.169154228855721"/>
    <x v="0"/>
    <x v="60"/>
    <x v="0"/>
    <x v="0"/>
    <s v="NGN"/>
    <x v="2"/>
  </r>
  <r>
    <x v="919"/>
    <x v="748"/>
    <x v="1"/>
    <x v="10"/>
    <x v="56"/>
    <x v="1"/>
    <n v="3"/>
    <x v="0"/>
    <n v="1900"/>
    <n v="5700"/>
    <n v="14.17910447761194"/>
    <x v="0"/>
    <x v="2"/>
    <x v="0"/>
    <x v="0"/>
    <s v="NGN"/>
    <x v="0"/>
  </r>
  <r>
    <x v="920"/>
    <x v="855"/>
    <x v="1"/>
    <x v="3"/>
    <x v="8"/>
    <x v="3"/>
    <n v="2"/>
    <x v="0"/>
    <n v="38.159999999999997"/>
    <n v="76.319999999999993"/>
    <n v="5.1847826086956514"/>
    <x v="0"/>
    <x v="9"/>
    <x v="1"/>
    <x v="1"/>
    <s v="ZAR"/>
    <x v="2"/>
  </r>
  <r>
    <x v="920"/>
    <x v="855"/>
    <x v="1"/>
    <x v="3"/>
    <x v="7"/>
    <x v="1"/>
    <n v="1"/>
    <x v="0"/>
    <n v="38.18"/>
    <n v="38.18"/>
    <n v="2.59375"/>
    <x v="0"/>
    <x v="9"/>
    <x v="1"/>
    <x v="1"/>
    <s v="ZAR"/>
    <x v="2"/>
  </r>
  <r>
    <x v="920"/>
    <x v="855"/>
    <x v="1"/>
    <x v="3"/>
    <x v="6"/>
    <x v="3"/>
    <n v="3"/>
    <x v="0"/>
    <n v="51.2"/>
    <n v="153.60000000000002"/>
    <n v="10.434782608695654"/>
    <x v="0"/>
    <x v="9"/>
    <x v="1"/>
    <x v="1"/>
    <s v="ZAR"/>
    <x v="2"/>
  </r>
  <r>
    <x v="921"/>
    <x v="856"/>
    <x v="1"/>
    <x v="3"/>
    <x v="7"/>
    <x v="1"/>
    <n v="1"/>
    <x v="0"/>
    <n v="38.18"/>
    <n v="38.18"/>
    <n v="2.59375"/>
    <x v="0"/>
    <x v="9"/>
    <x v="1"/>
    <x v="1"/>
    <s v="ZAR"/>
    <x v="0"/>
  </r>
  <r>
    <x v="921"/>
    <x v="856"/>
    <x v="1"/>
    <x v="3"/>
    <x v="4"/>
    <x v="3"/>
    <n v="1"/>
    <x v="0"/>
    <n v="83.63"/>
    <n v="83.63"/>
    <n v="5.6813858695652169"/>
    <x v="0"/>
    <x v="9"/>
    <x v="1"/>
    <x v="1"/>
    <s v="ZAR"/>
    <x v="0"/>
  </r>
  <r>
    <x v="921"/>
    <x v="856"/>
    <x v="1"/>
    <x v="3"/>
    <x v="8"/>
    <x v="3"/>
    <n v="1"/>
    <x v="0"/>
    <n v="38.159999999999997"/>
    <n v="38.159999999999997"/>
    <n v="2.5923913043478257"/>
    <x v="0"/>
    <x v="9"/>
    <x v="1"/>
    <x v="1"/>
    <s v="ZAR"/>
    <x v="0"/>
  </r>
  <r>
    <x v="921"/>
    <x v="856"/>
    <x v="1"/>
    <x v="3"/>
    <x v="8"/>
    <x v="3"/>
    <n v="1"/>
    <x v="0"/>
    <n v="44.99"/>
    <n v="44.99"/>
    <n v="3.0563858695652173"/>
    <x v="0"/>
    <x v="9"/>
    <x v="1"/>
    <x v="1"/>
    <s v="ZAR"/>
    <x v="0"/>
  </r>
  <r>
    <x v="921"/>
    <x v="856"/>
    <x v="1"/>
    <x v="3"/>
    <x v="8"/>
    <x v="3"/>
    <n v="1"/>
    <x v="0"/>
    <n v="47.47"/>
    <n v="47.47"/>
    <n v="3.2248641304347823"/>
    <x v="0"/>
    <x v="9"/>
    <x v="1"/>
    <x v="1"/>
    <s v="ZAR"/>
    <x v="0"/>
  </r>
  <r>
    <x v="922"/>
    <x v="313"/>
    <x v="0"/>
    <x v="7"/>
    <x v="28"/>
    <x v="5"/>
    <n v="8"/>
    <x v="0"/>
    <n v="9800"/>
    <n v="78400"/>
    <n v="195.02487562189054"/>
    <x v="0"/>
    <x v="38"/>
    <x v="0"/>
    <x v="0"/>
    <s v="NGN"/>
    <x v="1"/>
  </r>
  <r>
    <x v="922"/>
    <x v="313"/>
    <x v="0"/>
    <x v="7"/>
    <x v="28"/>
    <x v="5"/>
    <n v="4"/>
    <x v="0"/>
    <n v="9800"/>
    <n v="39200"/>
    <n v="97.512437810945272"/>
    <x v="0"/>
    <x v="38"/>
    <x v="0"/>
    <x v="0"/>
    <s v="NGN"/>
    <x v="1"/>
  </r>
  <r>
    <x v="923"/>
    <x v="794"/>
    <x v="1"/>
    <x v="7"/>
    <x v="28"/>
    <x v="5"/>
    <n v="1"/>
    <x v="0"/>
    <n v="13030"/>
    <n v="13030"/>
    <n v="32.412935323383081"/>
    <x v="1"/>
    <x v="58"/>
    <x v="0"/>
    <x v="0"/>
    <s v="NGN"/>
    <x v="0"/>
  </r>
  <r>
    <x v="924"/>
    <x v="275"/>
    <x v="0"/>
    <x v="4"/>
    <x v="9"/>
    <x v="3"/>
    <n v="2"/>
    <x v="0"/>
    <n v="2600"/>
    <n v="5200"/>
    <n v="12.935323383084578"/>
    <x v="0"/>
    <x v="17"/>
    <x v="0"/>
    <x v="0"/>
    <s v="NGN"/>
    <x v="0"/>
  </r>
  <r>
    <x v="925"/>
    <x v="857"/>
    <x v="0"/>
    <x v="3"/>
    <x v="26"/>
    <x v="3"/>
    <n v="1"/>
    <x v="0"/>
    <n v="94.99"/>
    <n v="94.99"/>
    <n v="6.4531249999999991"/>
    <x v="1"/>
    <x v="9"/>
    <x v="1"/>
    <x v="1"/>
    <s v="ZAR"/>
    <x v="2"/>
  </r>
  <r>
    <x v="925"/>
    <x v="857"/>
    <x v="0"/>
    <x v="3"/>
    <x v="12"/>
    <x v="1"/>
    <n v="1"/>
    <x v="0"/>
    <n v="69.459999999999994"/>
    <n v="69.459999999999994"/>
    <n v="4.7187499999999991"/>
    <x v="1"/>
    <x v="9"/>
    <x v="1"/>
    <x v="1"/>
    <s v="ZAR"/>
    <x v="2"/>
  </r>
  <r>
    <x v="926"/>
    <x v="858"/>
    <x v="1"/>
    <x v="3"/>
    <x v="8"/>
    <x v="3"/>
    <n v="9"/>
    <x v="0"/>
    <n v="23.99"/>
    <n v="215.91"/>
    <n v="14.667798913043477"/>
    <x v="0"/>
    <x v="6"/>
    <x v="1"/>
    <x v="1"/>
    <s v="ZAR"/>
    <x v="2"/>
  </r>
  <r>
    <x v="926"/>
    <x v="859"/>
    <x v="0"/>
    <x v="3"/>
    <x v="22"/>
    <x v="3"/>
    <n v="2"/>
    <x v="0"/>
    <n v="47.4"/>
    <n v="94.8"/>
    <n v="6.4402173913043477"/>
    <x v="0"/>
    <x v="10"/>
    <x v="1"/>
    <x v="1"/>
    <s v="ZAR"/>
    <x v="2"/>
  </r>
  <r>
    <x v="926"/>
    <x v="859"/>
    <x v="0"/>
    <x v="3"/>
    <x v="8"/>
    <x v="3"/>
    <n v="1"/>
    <x v="0"/>
    <n v="38.159999999999997"/>
    <n v="38.159999999999997"/>
    <n v="2.5923913043478257"/>
    <x v="0"/>
    <x v="10"/>
    <x v="1"/>
    <x v="1"/>
    <s v="ZAR"/>
    <x v="2"/>
  </r>
  <r>
    <x v="927"/>
    <x v="369"/>
    <x v="2"/>
    <x v="10"/>
    <x v="56"/>
    <x v="1"/>
    <n v="6"/>
    <x v="0"/>
    <n v="1900"/>
    <n v="11400"/>
    <n v="28.35820895522388"/>
    <x v="0"/>
    <x v="54"/>
    <x v="2"/>
    <x v="0"/>
    <s v="NGN"/>
    <x v="2"/>
  </r>
  <r>
    <x v="927"/>
    <x v="860"/>
    <x v="2"/>
    <x v="6"/>
    <x v="32"/>
    <x v="3"/>
    <n v="1"/>
    <x v="0"/>
    <n v="4200"/>
    <n v="4200"/>
    <n v="10.447761194029852"/>
    <x v="0"/>
    <x v="66"/>
    <x v="2"/>
    <x v="0"/>
    <s v="NGN"/>
    <x v="1"/>
  </r>
  <r>
    <x v="928"/>
    <x v="861"/>
    <x v="0"/>
    <x v="7"/>
    <x v="28"/>
    <x v="5"/>
    <n v="2"/>
    <x v="0"/>
    <n v="13030"/>
    <n v="26060"/>
    <n v="64.825870646766163"/>
    <x v="0"/>
    <x v="46"/>
    <x v="0"/>
    <x v="0"/>
    <s v="NGN"/>
    <x v="1"/>
  </r>
  <r>
    <x v="928"/>
    <x v="862"/>
    <x v="1"/>
    <x v="7"/>
    <x v="46"/>
    <x v="5"/>
    <n v="2"/>
    <x v="0"/>
    <n v="7430"/>
    <n v="14860"/>
    <n v="36.965174129353237"/>
    <x v="0"/>
    <x v="37"/>
    <x v="0"/>
    <x v="0"/>
    <s v="NGN"/>
    <x v="0"/>
  </r>
  <r>
    <x v="929"/>
    <x v="863"/>
    <x v="2"/>
    <x v="7"/>
    <x v="28"/>
    <x v="5"/>
    <n v="2"/>
    <x v="0"/>
    <n v="13030"/>
    <n v="26060"/>
    <n v="64.825870646766163"/>
    <x v="0"/>
    <x v="27"/>
    <x v="0"/>
    <x v="0"/>
    <s v="NGN"/>
    <x v="1"/>
  </r>
  <r>
    <x v="929"/>
    <x v="864"/>
    <x v="2"/>
    <x v="3"/>
    <x v="11"/>
    <x v="2"/>
    <n v="1"/>
    <x v="0"/>
    <n v="50.23"/>
    <n v="50.23"/>
    <n v="3.4123641304347823"/>
    <x v="0"/>
    <x v="6"/>
    <x v="1"/>
    <x v="1"/>
    <s v="ZAR"/>
    <x v="2"/>
  </r>
  <r>
    <x v="929"/>
    <x v="864"/>
    <x v="2"/>
    <x v="3"/>
    <x v="48"/>
    <x v="2"/>
    <n v="1"/>
    <x v="0"/>
    <n v="137.44999999999999"/>
    <n v="137.44999999999999"/>
    <n v="9.3376358695652169"/>
    <x v="0"/>
    <x v="6"/>
    <x v="1"/>
    <x v="1"/>
    <s v="ZAR"/>
    <x v="2"/>
  </r>
  <r>
    <x v="929"/>
    <x v="864"/>
    <x v="2"/>
    <x v="3"/>
    <x v="48"/>
    <x v="2"/>
    <n v="1"/>
    <x v="0"/>
    <n v="137.44999999999999"/>
    <n v="137.44999999999999"/>
    <n v="9.3376358695652169"/>
    <x v="0"/>
    <x v="6"/>
    <x v="1"/>
    <x v="1"/>
    <s v="ZAR"/>
    <x v="2"/>
  </r>
  <r>
    <x v="929"/>
    <x v="865"/>
    <x v="0"/>
    <x v="3"/>
    <x v="8"/>
    <x v="3"/>
    <n v="1"/>
    <x v="0"/>
    <n v="89.36"/>
    <n v="89.36"/>
    <n v="6.070652173913043"/>
    <x v="1"/>
    <x v="10"/>
    <x v="1"/>
    <x v="1"/>
    <s v="ZAR"/>
    <x v="0"/>
  </r>
  <r>
    <x v="929"/>
    <x v="865"/>
    <x v="0"/>
    <x v="3"/>
    <x v="8"/>
    <x v="3"/>
    <n v="6"/>
    <x v="0"/>
    <n v="44.99"/>
    <n v="269.94"/>
    <n v="18.338315217391305"/>
    <x v="1"/>
    <x v="10"/>
    <x v="1"/>
    <x v="1"/>
    <s v="ZAR"/>
    <x v="0"/>
  </r>
  <r>
    <x v="929"/>
    <x v="865"/>
    <x v="0"/>
    <x v="3"/>
    <x v="22"/>
    <x v="3"/>
    <n v="2"/>
    <x v="0"/>
    <n v="47.4"/>
    <n v="94.8"/>
    <n v="6.4402173913043477"/>
    <x v="1"/>
    <x v="10"/>
    <x v="1"/>
    <x v="1"/>
    <s v="ZAR"/>
    <x v="0"/>
  </r>
  <r>
    <x v="929"/>
    <x v="865"/>
    <x v="0"/>
    <x v="3"/>
    <x v="11"/>
    <x v="2"/>
    <n v="1"/>
    <x v="0"/>
    <n v="50.23"/>
    <n v="50.23"/>
    <n v="3.4123641304347823"/>
    <x v="1"/>
    <x v="10"/>
    <x v="1"/>
    <x v="1"/>
    <s v="ZAR"/>
    <x v="0"/>
  </r>
  <r>
    <x v="929"/>
    <x v="865"/>
    <x v="0"/>
    <x v="3"/>
    <x v="6"/>
    <x v="3"/>
    <n v="2"/>
    <x v="0"/>
    <n v="51.2"/>
    <n v="102.4"/>
    <n v="6.9565217391304346"/>
    <x v="1"/>
    <x v="10"/>
    <x v="1"/>
    <x v="1"/>
    <s v="ZAR"/>
    <x v="0"/>
  </r>
  <r>
    <x v="930"/>
    <x v="866"/>
    <x v="2"/>
    <x v="3"/>
    <x v="8"/>
    <x v="3"/>
    <n v="1"/>
    <x v="0"/>
    <n v="89.36"/>
    <n v="89.36"/>
    <n v="6.070652173913043"/>
    <x v="1"/>
    <x v="10"/>
    <x v="1"/>
    <x v="1"/>
    <s v="ZAR"/>
    <x v="0"/>
  </r>
  <r>
    <x v="930"/>
    <x v="866"/>
    <x v="2"/>
    <x v="3"/>
    <x v="8"/>
    <x v="3"/>
    <n v="5"/>
    <x v="0"/>
    <n v="38.99"/>
    <n v="194.95000000000002"/>
    <n v="13.243885869565219"/>
    <x v="1"/>
    <x v="10"/>
    <x v="1"/>
    <x v="1"/>
    <s v="ZAR"/>
    <x v="0"/>
  </r>
  <r>
    <x v="930"/>
    <x v="866"/>
    <x v="2"/>
    <x v="3"/>
    <x v="8"/>
    <x v="3"/>
    <n v="2"/>
    <x v="0"/>
    <n v="47.47"/>
    <n v="94.94"/>
    <n v="6.4497282608695645"/>
    <x v="1"/>
    <x v="10"/>
    <x v="1"/>
    <x v="1"/>
    <s v="ZAR"/>
    <x v="0"/>
  </r>
  <r>
    <x v="930"/>
    <x v="866"/>
    <x v="2"/>
    <x v="3"/>
    <x v="6"/>
    <x v="3"/>
    <n v="2"/>
    <x v="0"/>
    <n v="51.2"/>
    <n v="102.4"/>
    <n v="6.9565217391304346"/>
    <x v="1"/>
    <x v="10"/>
    <x v="1"/>
    <x v="1"/>
    <s v="ZAR"/>
    <x v="0"/>
  </r>
  <r>
    <x v="930"/>
    <x v="866"/>
    <x v="2"/>
    <x v="3"/>
    <x v="4"/>
    <x v="3"/>
    <n v="1"/>
    <x v="0"/>
    <n v="83.63"/>
    <n v="83.63"/>
    <n v="5.6813858695652169"/>
    <x v="1"/>
    <x v="10"/>
    <x v="1"/>
    <x v="1"/>
    <s v="ZAR"/>
    <x v="0"/>
  </r>
  <r>
    <x v="930"/>
    <x v="866"/>
    <x v="2"/>
    <x v="3"/>
    <x v="6"/>
    <x v="3"/>
    <n v="1"/>
    <x v="0"/>
    <n v="95.98"/>
    <n v="95.98"/>
    <n v="6.5203804347826084"/>
    <x v="1"/>
    <x v="10"/>
    <x v="1"/>
    <x v="1"/>
    <s v="ZAR"/>
    <x v="0"/>
  </r>
  <r>
    <x v="931"/>
    <x v="867"/>
    <x v="2"/>
    <x v="3"/>
    <x v="7"/>
    <x v="1"/>
    <n v="1"/>
    <x v="0"/>
    <n v="38.18"/>
    <n v="38.18"/>
    <n v="2.59375"/>
    <x v="0"/>
    <x v="10"/>
    <x v="1"/>
    <x v="1"/>
    <s v="ZAR"/>
    <x v="2"/>
  </r>
  <r>
    <x v="931"/>
    <x v="867"/>
    <x v="2"/>
    <x v="3"/>
    <x v="22"/>
    <x v="3"/>
    <n v="1"/>
    <x v="0"/>
    <n v="47.4"/>
    <n v="47.4"/>
    <n v="3.2201086956521738"/>
    <x v="0"/>
    <x v="10"/>
    <x v="1"/>
    <x v="1"/>
    <s v="ZAR"/>
    <x v="2"/>
  </r>
  <r>
    <x v="932"/>
    <x v="868"/>
    <x v="0"/>
    <x v="3"/>
    <x v="4"/>
    <x v="3"/>
    <n v="1"/>
    <x v="0"/>
    <n v="119.95"/>
    <n v="119.95"/>
    <n v="8.148777173913043"/>
    <x v="0"/>
    <x v="9"/>
    <x v="1"/>
    <x v="1"/>
    <s v="ZAR"/>
    <x v="0"/>
  </r>
  <r>
    <x v="932"/>
    <x v="868"/>
    <x v="0"/>
    <x v="3"/>
    <x v="6"/>
    <x v="3"/>
    <n v="1"/>
    <x v="0"/>
    <n v="51.2"/>
    <n v="51.2"/>
    <n v="3.4782608695652173"/>
    <x v="0"/>
    <x v="9"/>
    <x v="1"/>
    <x v="1"/>
    <s v="ZAR"/>
    <x v="0"/>
  </r>
  <r>
    <x v="932"/>
    <x v="868"/>
    <x v="0"/>
    <x v="3"/>
    <x v="6"/>
    <x v="3"/>
    <n v="1"/>
    <x v="0"/>
    <n v="100.05"/>
    <n v="100.05"/>
    <n v="6.7968749999999991"/>
    <x v="0"/>
    <x v="9"/>
    <x v="1"/>
    <x v="1"/>
    <s v="ZAR"/>
    <x v="0"/>
  </r>
  <r>
    <x v="932"/>
    <x v="868"/>
    <x v="0"/>
    <x v="3"/>
    <x v="8"/>
    <x v="3"/>
    <n v="2"/>
    <x v="0"/>
    <n v="14.49"/>
    <n v="28.98"/>
    <n v="1.96875"/>
    <x v="0"/>
    <x v="9"/>
    <x v="1"/>
    <x v="1"/>
    <s v="ZAR"/>
    <x v="0"/>
  </r>
  <r>
    <x v="932"/>
    <x v="868"/>
    <x v="0"/>
    <x v="3"/>
    <x v="8"/>
    <x v="3"/>
    <n v="3"/>
    <x v="0"/>
    <n v="14.49"/>
    <n v="43.47"/>
    <n v="2.953125"/>
    <x v="0"/>
    <x v="9"/>
    <x v="1"/>
    <x v="1"/>
    <s v="ZAR"/>
    <x v="0"/>
  </r>
  <r>
    <x v="933"/>
    <x v="869"/>
    <x v="2"/>
    <x v="4"/>
    <x v="9"/>
    <x v="3"/>
    <n v="20"/>
    <x v="0"/>
    <n v="2600"/>
    <n v="52000"/>
    <n v="129.35323383084577"/>
    <x v="0"/>
    <x v="45"/>
    <x v="2"/>
    <x v="0"/>
    <s v="NGN"/>
    <x v="1"/>
  </r>
  <r>
    <x v="934"/>
    <x v="870"/>
    <x v="1"/>
    <x v="3"/>
    <x v="8"/>
    <x v="3"/>
    <n v="1"/>
    <x v="0"/>
    <n v="44.99"/>
    <n v="44.99"/>
    <n v="3.0563858695652173"/>
    <x v="0"/>
    <x v="9"/>
    <x v="1"/>
    <x v="1"/>
    <s v="ZAR"/>
    <x v="2"/>
  </r>
  <r>
    <x v="934"/>
    <x v="870"/>
    <x v="1"/>
    <x v="3"/>
    <x v="7"/>
    <x v="1"/>
    <n v="1"/>
    <x v="0"/>
    <n v="38.18"/>
    <n v="38.18"/>
    <n v="2.59375"/>
    <x v="0"/>
    <x v="9"/>
    <x v="1"/>
    <x v="1"/>
    <s v="ZAR"/>
    <x v="2"/>
  </r>
  <r>
    <x v="934"/>
    <x v="870"/>
    <x v="1"/>
    <x v="3"/>
    <x v="6"/>
    <x v="3"/>
    <n v="4"/>
    <x v="0"/>
    <n v="27.46"/>
    <n v="109.84"/>
    <n v="7.4619565217391299"/>
    <x v="0"/>
    <x v="9"/>
    <x v="1"/>
    <x v="1"/>
    <s v="ZAR"/>
    <x v="2"/>
  </r>
  <r>
    <x v="935"/>
    <x v="14"/>
    <x v="2"/>
    <x v="4"/>
    <x v="9"/>
    <x v="3"/>
    <n v="15"/>
    <x v="0"/>
    <n v="2500"/>
    <n v="37500"/>
    <n v="93.28358208955224"/>
    <x v="0"/>
    <x v="7"/>
    <x v="0"/>
    <x v="0"/>
    <s v="NGN"/>
    <x v="1"/>
  </r>
  <r>
    <x v="936"/>
    <x v="871"/>
    <x v="2"/>
    <x v="0"/>
    <x v="0"/>
    <x v="0"/>
    <n v="1"/>
    <x v="0"/>
    <n v="3750"/>
    <n v="3750"/>
    <n v="9.3283582089552244"/>
    <x v="1"/>
    <x v="45"/>
    <x v="2"/>
    <x v="0"/>
    <s v="NGN"/>
    <x v="0"/>
  </r>
  <r>
    <x v="936"/>
    <x v="872"/>
    <x v="1"/>
    <x v="3"/>
    <x v="8"/>
    <x v="3"/>
    <n v="2"/>
    <x v="0"/>
    <n v="47.47"/>
    <n v="94.94"/>
    <n v="6.4497282608695645"/>
    <x v="0"/>
    <x v="9"/>
    <x v="1"/>
    <x v="1"/>
    <s v="ZAR"/>
    <x v="2"/>
  </r>
  <r>
    <x v="936"/>
    <x v="872"/>
    <x v="1"/>
    <x v="3"/>
    <x v="13"/>
    <x v="1"/>
    <n v="1"/>
    <x v="0"/>
    <n v="60.26"/>
    <n v="60.26"/>
    <n v="4.09375"/>
    <x v="0"/>
    <x v="9"/>
    <x v="1"/>
    <x v="1"/>
    <s v="ZAR"/>
    <x v="2"/>
  </r>
  <r>
    <x v="936"/>
    <x v="872"/>
    <x v="1"/>
    <x v="3"/>
    <x v="6"/>
    <x v="3"/>
    <n v="3"/>
    <x v="0"/>
    <n v="42.5"/>
    <n v="127.5"/>
    <n v="8.6616847826086953"/>
    <x v="0"/>
    <x v="9"/>
    <x v="1"/>
    <x v="1"/>
    <s v="ZAR"/>
    <x v="2"/>
  </r>
  <r>
    <x v="936"/>
    <x v="872"/>
    <x v="1"/>
    <x v="3"/>
    <x v="8"/>
    <x v="3"/>
    <n v="3"/>
    <x v="0"/>
    <n v="38.99"/>
    <n v="116.97"/>
    <n v="7.9463315217391299"/>
    <x v="0"/>
    <x v="9"/>
    <x v="1"/>
    <x v="1"/>
    <s v="ZAR"/>
    <x v="2"/>
  </r>
  <r>
    <x v="936"/>
    <x v="873"/>
    <x v="2"/>
    <x v="3"/>
    <x v="8"/>
    <x v="3"/>
    <n v="2"/>
    <x v="0"/>
    <n v="14.49"/>
    <n v="28.98"/>
    <n v="1.96875"/>
    <x v="0"/>
    <x v="10"/>
    <x v="1"/>
    <x v="1"/>
    <s v="ZAR"/>
    <x v="2"/>
  </r>
  <r>
    <x v="936"/>
    <x v="873"/>
    <x v="2"/>
    <x v="3"/>
    <x v="11"/>
    <x v="2"/>
    <n v="1"/>
    <x v="0"/>
    <n v="50.23"/>
    <n v="50.23"/>
    <n v="3.4123641304347823"/>
    <x v="0"/>
    <x v="10"/>
    <x v="1"/>
    <x v="1"/>
    <s v="ZAR"/>
    <x v="2"/>
  </r>
  <r>
    <x v="936"/>
    <x v="873"/>
    <x v="2"/>
    <x v="3"/>
    <x v="24"/>
    <x v="1"/>
    <n v="2"/>
    <x v="0"/>
    <n v="60.26"/>
    <n v="120.52"/>
    <n v="8.1875"/>
    <x v="0"/>
    <x v="10"/>
    <x v="1"/>
    <x v="1"/>
    <s v="ZAR"/>
    <x v="2"/>
  </r>
  <r>
    <x v="936"/>
    <x v="873"/>
    <x v="2"/>
    <x v="3"/>
    <x v="8"/>
    <x v="3"/>
    <n v="2"/>
    <x v="0"/>
    <n v="38.159999999999997"/>
    <n v="76.319999999999993"/>
    <n v="5.1847826086956514"/>
    <x v="0"/>
    <x v="10"/>
    <x v="1"/>
    <x v="1"/>
    <s v="ZAR"/>
    <x v="2"/>
  </r>
  <r>
    <x v="936"/>
    <x v="873"/>
    <x v="2"/>
    <x v="3"/>
    <x v="12"/>
    <x v="1"/>
    <n v="1"/>
    <x v="0"/>
    <n v="69.459999999999994"/>
    <n v="69.459999999999994"/>
    <n v="4.7187499999999991"/>
    <x v="0"/>
    <x v="10"/>
    <x v="1"/>
    <x v="1"/>
    <s v="ZAR"/>
    <x v="2"/>
  </r>
  <r>
    <x v="936"/>
    <x v="873"/>
    <x v="2"/>
    <x v="3"/>
    <x v="8"/>
    <x v="3"/>
    <n v="2"/>
    <x v="0"/>
    <n v="71.900000000000006"/>
    <n v="143.80000000000001"/>
    <n v="9.7690217391304355"/>
    <x v="0"/>
    <x v="10"/>
    <x v="1"/>
    <x v="1"/>
    <s v="ZAR"/>
    <x v="2"/>
  </r>
  <r>
    <x v="937"/>
    <x v="874"/>
    <x v="0"/>
    <x v="3"/>
    <x v="22"/>
    <x v="3"/>
    <n v="1"/>
    <x v="0"/>
    <n v="47.4"/>
    <n v="47.4"/>
    <n v="3.2201086956521738"/>
    <x v="0"/>
    <x v="10"/>
    <x v="1"/>
    <x v="1"/>
    <s v="ZAR"/>
    <x v="2"/>
  </r>
  <r>
    <x v="937"/>
    <x v="874"/>
    <x v="0"/>
    <x v="3"/>
    <x v="13"/>
    <x v="1"/>
    <n v="1"/>
    <x v="0"/>
    <n v="60.26"/>
    <n v="60.26"/>
    <n v="4.09375"/>
    <x v="0"/>
    <x v="10"/>
    <x v="1"/>
    <x v="1"/>
    <s v="ZAR"/>
    <x v="2"/>
  </r>
  <r>
    <x v="938"/>
    <x v="875"/>
    <x v="2"/>
    <x v="3"/>
    <x v="6"/>
    <x v="3"/>
    <n v="4"/>
    <x v="0"/>
    <n v="27.46"/>
    <n v="109.84"/>
    <n v="7.4619565217391299"/>
    <x v="0"/>
    <x v="6"/>
    <x v="1"/>
    <x v="1"/>
    <s v="ZAR"/>
    <x v="2"/>
  </r>
  <r>
    <x v="938"/>
    <x v="875"/>
    <x v="2"/>
    <x v="3"/>
    <x v="8"/>
    <x v="3"/>
    <n v="4"/>
    <x v="0"/>
    <n v="23.99"/>
    <n v="95.96"/>
    <n v="6.5190217391304337"/>
    <x v="0"/>
    <x v="6"/>
    <x v="1"/>
    <x v="1"/>
    <s v="ZAR"/>
    <x v="2"/>
  </r>
  <r>
    <x v="938"/>
    <x v="875"/>
    <x v="2"/>
    <x v="3"/>
    <x v="7"/>
    <x v="1"/>
    <n v="2"/>
    <x v="0"/>
    <n v="38.18"/>
    <n v="76.36"/>
    <n v="5.1875"/>
    <x v="0"/>
    <x v="6"/>
    <x v="1"/>
    <x v="1"/>
    <s v="ZAR"/>
    <x v="2"/>
  </r>
  <r>
    <x v="939"/>
    <x v="876"/>
    <x v="0"/>
    <x v="3"/>
    <x v="4"/>
    <x v="3"/>
    <n v="1"/>
    <x v="0"/>
    <n v="83.63"/>
    <n v="83.63"/>
    <n v="5.6813858695652169"/>
    <x v="0"/>
    <x v="10"/>
    <x v="1"/>
    <x v="1"/>
    <s v="ZAR"/>
    <x v="2"/>
  </r>
  <r>
    <x v="939"/>
    <x v="876"/>
    <x v="0"/>
    <x v="3"/>
    <x v="10"/>
    <x v="2"/>
    <n v="1"/>
    <x v="0"/>
    <n v="141.16999999999999"/>
    <n v="141.16999999999999"/>
    <n v="9.5903532608695645"/>
    <x v="0"/>
    <x v="10"/>
    <x v="1"/>
    <x v="1"/>
    <s v="ZAR"/>
    <x v="2"/>
  </r>
  <r>
    <x v="940"/>
    <x v="63"/>
    <x v="2"/>
    <x v="3"/>
    <x v="8"/>
    <x v="3"/>
    <n v="2"/>
    <x v="0"/>
    <n v="14.49"/>
    <n v="28.98"/>
    <n v="1.96875"/>
    <x v="0"/>
    <x v="10"/>
    <x v="1"/>
    <x v="1"/>
    <s v="ZAR"/>
    <x v="2"/>
  </r>
  <r>
    <x v="940"/>
    <x v="63"/>
    <x v="2"/>
    <x v="3"/>
    <x v="8"/>
    <x v="3"/>
    <n v="2"/>
    <x v="0"/>
    <n v="47.47"/>
    <n v="94.94"/>
    <n v="6.4497282608695645"/>
    <x v="0"/>
    <x v="10"/>
    <x v="1"/>
    <x v="1"/>
    <s v="ZAR"/>
    <x v="2"/>
  </r>
  <r>
    <x v="940"/>
    <x v="63"/>
    <x v="2"/>
    <x v="3"/>
    <x v="8"/>
    <x v="3"/>
    <n v="2"/>
    <x v="0"/>
    <n v="14.49"/>
    <n v="28.98"/>
    <n v="1.96875"/>
    <x v="0"/>
    <x v="10"/>
    <x v="1"/>
    <x v="1"/>
    <s v="ZAR"/>
    <x v="2"/>
  </r>
  <r>
    <x v="941"/>
    <x v="877"/>
    <x v="2"/>
    <x v="3"/>
    <x v="10"/>
    <x v="2"/>
    <n v="1"/>
    <x v="0"/>
    <n v="141.16999999999999"/>
    <n v="141.16999999999999"/>
    <n v="9.5903532608695645"/>
    <x v="0"/>
    <x v="6"/>
    <x v="1"/>
    <x v="1"/>
    <s v="ZAR"/>
    <x v="2"/>
  </r>
  <r>
    <x v="941"/>
    <x v="877"/>
    <x v="2"/>
    <x v="3"/>
    <x v="8"/>
    <x v="3"/>
    <n v="1"/>
    <x v="0"/>
    <n v="47.47"/>
    <n v="47.47"/>
    <n v="3.2248641304347823"/>
    <x v="0"/>
    <x v="6"/>
    <x v="1"/>
    <x v="1"/>
    <s v="ZAR"/>
    <x v="2"/>
  </r>
  <r>
    <x v="941"/>
    <x v="877"/>
    <x v="2"/>
    <x v="3"/>
    <x v="6"/>
    <x v="3"/>
    <n v="1"/>
    <x v="0"/>
    <n v="51.2"/>
    <n v="51.2"/>
    <n v="3.4782608695652173"/>
    <x v="0"/>
    <x v="6"/>
    <x v="1"/>
    <x v="1"/>
    <s v="ZAR"/>
    <x v="2"/>
  </r>
  <r>
    <x v="942"/>
    <x v="878"/>
    <x v="2"/>
    <x v="3"/>
    <x v="26"/>
    <x v="3"/>
    <n v="1"/>
    <x v="0"/>
    <n v="94.99"/>
    <n v="94.99"/>
    <n v="6.4531249999999991"/>
    <x v="0"/>
    <x v="6"/>
    <x v="1"/>
    <x v="1"/>
    <s v="ZAR"/>
    <x v="2"/>
  </r>
  <r>
    <x v="942"/>
    <x v="878"/>
    <x v="2"/>
    <x v="3"/>
    <x v="53"/>
    <x v="2"/>
    <n v="2"/>
    <x v="0"/>
    <n v="86.87"/>
    <n v="173.74"/>
    <n v="11.802989130434783"/>
    <x v="0"/>
    <x v="6"/>
    <x v="1"/>
    <x v="1"/>
    <s v="ZAR"/>
    <x v="2"/>
  </r>
  <r>
    <x v="942"/>
    <x v="878"/>
    <x v="2"/>
    <x v="3"/>
    <x v="4"/>
    <x v="3"/>
    <n v="1"/>
    <x v="0"/>
    <n v="119.95"/>
    <n v="119.95"/>
    <n v="8.148777173913043"/>
    <x v="0"/>
    <x v="6"/>
    <x v="1"/>
    <x v="1"/>
    <s v="ZAR"/>
    <x v="2"/>
  </r>
  <r>
    <x v="943"/>
    <x v="879"/>
    <x v="2"/>
    <x v="3"/>
    <x v="4"/>
    <x v="3"/>
    <n v="2"/>
    <x v="0"/>
    <n v="83.63"/>
    <n v="167.26"/>
    <n v="11.362771739130434"/>
    <x v="0"/>
    <x v="9"/>
    <x v="1"/>
    <x v="1"/>
    <s v="ZAR"/>
    <x v="0"/>
  </r>
  <r>
    <x v="943"/>
    <x v="879"/>
    <x v="2"/>
    <x v="3"/>
    <x v="7"/>
    <x v="1"/>
    <n v="1"/>
    <x v="0"/>
    <n v="38.18"/>
    <n v="38.18"/>
    <n v="2.59375"/>
    <x v="0"/>
    <x v="9"/>
    <x v="1"/>
    <x v="1"/>
    <s v="ZAR"/>
    <x v="0"/>
  </r>
  <r>
    <x v="943"/>
    <x v="879"/>
    <x v="2"/>
    <x v="3"/>
    <x v="11"/>
    <x v="2"/>
    <n v="2"/>
    <x v="0"/>
    <n v="50.23"/>
    <n v="100.46"/>
    <n v="6.8247282608695645"/>
    <x v="0"/>
    <x v="9"/>
    <x v="1"/>
    <x v="1"/>
    <s v="ZAR"/>
    <x v="0"/>
  </r>
  <r>
    <x v="943"/>
    <x v="879"/>
    <x v="2"/>
    <x v="3"/>
    <x v="7"/>
    <x v="1"/>
    <n v="1"/>
    <x v="0"/>
    <n v="38.18"/>
    <n v="38.18"/>
    <n v="2.59375"/>
    <x v="0"/>
    <x v="9"/>
    <x v="1"/>
    <x v="1"/>
    <s v="ZAR"/>
    <x v="0"/>
  </r>
  <r>
    <x v="944"/>
    <x v="880"/>
    <x v="1"/>
    <x v="3"/>
    <x v="8"/>
    <x v="3"/>
    <n v="2"/>
    <x v="0"/>
    <n v="47.47"/>
    <n v="94.94"/>
    <n v="6.4497282608695645"/>
    <x v="0"/>
    <x v="9"/>
    <x v="1"/>
    <x v="1"/>
    <s v="ZAR"/>
    <x v="2"/>
  </r>
  <r>
    <x v="944"/>
    <x v="880"/>
    <x v="1"/>
    <x v="3"/>
    <x v="7"/>
    <x v="1"/>
    <n v="2"/>
    <x v="0"/>
    <n v="38.18"/>
    <n v="76.36"/>
    <n v="5.1875"/>
    <x v="0"/>
    <x v="9"/>
    <x v="1"/>
    <x v="1"/>
    <s v="ZAR"/>
    <x v="2"/>
  </r>
  <r>
    <x v="944"/>
    <x v="881"/>
    <x v="0"/>
    <x v="3"/>
    <x v="8"/>
    <x v="3"/>
    <n v="1"/>
    <x v="0"/>
    <n v="44.99"/>
    <n v="44.99"/>
    <n v="3.0563858695652173"/>
    <x v="1"/>
    <x v="9"/>
    <x v="1"/>
    <x v="1"/>
    <s v="ZAR"/>
    <x v="2"/>
  </r>
  <r>
    <x v="944"/>
    <x v="881"/>
    <x v="0"/>
    <x v="3"/>
    <x v="22"/>
    <x v="3"/>
    <n v="1"/>
    <x v="0"/>
    <n v="86.87"/>
    <n v="86.87"/>
    <n v="5.9014945652173916"/>
    <x v="1"/>
    <x v="9"/>
    <x v="1"/>
    <x v="1"/>
    <s v="ZAR"/>
    <x v="2"/>
  </r>
  <r>
    <x v="945"/>
    <x v="882"/>
    <x v="1"/>
    <x v="3"/>
    <x v="4"/>
    <x v="3"/>
    <n v="1"/>
    <x v="0"/>
    <n v="83.63"/>
    <n v="83.63"/>
    <n v="5.6813858695652169"/>
    <x v="0"/>
    <x v="9"/>
    <x v="1"/>
    <x v="1"/>
    <s v="ZAR"/>
    <x v="2"/>
  </r>
  <r>
    <x v="946"/>
    <x v="883"/>
    <x v="1"/>
    <x v="3"/>
    <x v="8"/>
    <x v="3"/>
    <n v="4"/>
    <x v="0"/>
    <n v="47.47"/>
    <n v="189.88"/>
    <n v="12.899456521739129"/>
    <x v="0"/>
    <x v="9"/>
    <x v="1"/>
    <x v="1"/>
    <s v="ZAR"/>
    <x v="2"/>
  </r>
  <r>
    <x v="946"/>
    <x v="883"/>
    <x v="1"/>
    <x v="3"/>
    <x v="10"/>
    <x v="2"/>
    <n v="1"/>
    <x v="0"/>
    <n v="141.16999999999999"/>
    <n v="141.16999999999999"/>
    <n v="9.5903532608695645"/>
    <x v="0"/>
    <x v="9"/>
    <x v="1"/>
    <x v="1"/>
    <s v="ZAR"/>
    <x v="2"/>
  </r>
  <r>
    <x v="947"/>
    <x v="884"/>
    <x v="1"/>
    <x v="2"/>
    <x v="2"/>
    <x v="1"/>
    <n v="2"/>
    <x v="0"/>
    <n v="2400"/>
    <n v="4800"/>
    <n v="11.940298507462687"/>
    <x v="0"/>
    <x v="8"/>
    <x v="0"/>
    <x v="0"/>
    <s v="NGN"/>
    <x v="0"/>
  </r>
  <r>
    <x v="947"/>
    <x v="668"/>
    <x v="1"/>
    <x v="7"/>
    <x v="28"/>
    <x v="5"/>
    <n v="5"/>
    <x v="0"/>
    <n v="13030"/>
    <n v="65150"/>
    <n v="162.06467661691542"/>
    <x v="0"/>
    <x v="23"/>
    <x v="0"/>
    <x v="0"/>
    <s v="NGN"/>
    <x v="1"/>
  </r>
  <r>
    <x v="948"/>
    <x v="21"/>
    <x v="1"/>
    <x v="3"/>
    <x v="24"/>
    <x v="1"/>
    <n v="1"/>
    <x v="0"/>
    <n v="60.26"/>
    <n v="60.26"/>
    <n v="4.09375"/>
    <x v="0"/>
    <x v="9"/>
    <x v="1"/>
    <x v="1"/>
    <s v="ZAR"/>
    <x v="2"/>
  </r>
  <r>
    <x v="948"/>
    <x v="21"/>
    <x v="1"/>
    <x v="3"/>
    <x v="38"/>
    <x v="2"/>
    <n v="1"/>
    <x v="0"/>
    <n v="89.77"/>
    <n v="89.77"/>
    <n v="6.0985054347826084"/>
    <x v="0"/>
    <x v="9"/>
    <x v="1"/>
    <x v="1"/>
    <s v="ZAR"/>
    <x v="2"/>
  </r>
  <r>
    <x v="949"/>
    <x v="885"/>
    <x v="2"/>
    <x v="3"/>
    <x v="7"/>
    <x v="1"/>
    <n v="1"/>
    <x v="0"/>
    <n v="38.18"/>
    <n v="38.18"/>
    <n v="2.59375"/>
    <x v="1"/>
    <x v="9"/>
    <x v="1"/>
    <x v="1"/>
    <s v="ZAR"/>
    <x v="2"/>
  </r>
  <r>
    <x v="949"/>
    <x v="885"/>
    <x v="2"/>
    <x v="3"/>
    <x v="30"/>
    <x v="2"/>
    <n v="1"/>
    <x v="0"/>
    <n v="50.78"/>
    <n v="50.78"/>
    <n v="3.449728260869565"/>
    <x v="1"/>
    <x v="9"/>
    <x v="1"/>
    <x v="1"/>
    <s v="ZAR"/>
    <x v="2"/>
  </r>
  <r>
    <x v="949"/>
    <x v="885"/>
    <x v="2"/>
    <x v="3"/>
    <x v="24"/>
    <x v="1"/>
    <n v="1"/>
    <x v="0"/>
    <n v="60.26"/>
    <n v="60.26"/>
    <n v="4.09375"/>
    <x v="1"/>
    <x v="9"/>
    <x v="1"/>
    <x v="1"/>
    <s v="ZAR"/>
    <x v="2"/>
  </r>
  <r>
    <x v="950"/>
    <x v="69"/>
    <x v="0"/>
    <x v="4"/>
    <x v="9"/>
    <x v="3"/>
    <n v="7"/>
    <x v="0"/>
    <n v="2600"/>
    <n v="18200"/>
    <n v="45.273631840796021"/>
    <x v="0"/>
    <x v="69"/>
    <x v="0"/>
    <x v="0"/>
    <s v="NGN"/>
    <x v="1"/>
  </r>
  <r>
    <x v="950"/>
    <x v="69"/>
    <x v="0"/>
    <x v="4"/>
    <x v="9"/>
    <x v="3"/>
    <n v="7"/>
    <x v="0"/>
    <n v="2500"/>
    <n v="17500"/>
    <n v="43.53233830845771"/>
    <x v="0"/>
    <x v="69"/>
    <x v="0"/>
    <x v="0"/>
    <s v="NGN"/>
    <x v="1"/>
  </r>
  <r>
    <x v="951"/>
    <x v="886"/>
    <x v="1"/>
    <x v="3"/>
    <x v="22"/>
    <x v="3"/>
    <n v="3"/>
    <x v="0"/>
    <n v="31.5"/>
    <n v="94.5"/>
    <n v="6.4198369565217392"/>
    <x v="0"/>
    <x v="10"/>
    <x v="1"/>
    <x v="1"/>
    <s v="ZAR"/>
    <x v="2"/>
  </r>
  <r>
    <x v="951"/>
    <x v="886"/>
    <x v="1"/>
    <x v="3"/>
    <x v="8"/>
    <x v="3"/>
    <n v="3"/>
    <x v="0"/>
    <n v="38.99"/>
    <n v="116.97"/>
    <n v="7.9463315217391299"/>
    <x v="0"/>
    <x v="10"/>
    <x v="1"/>
    <x v="1"/>
    <s v="ZAR"/>
    <x v="2"/>
  </r>
  <r>
    <x v="952"/>
    <x v="887"/>
    <x v="2"/>
    <x v="5"/>
    <x v="14"/>
    <x v="4"/>
    <n v="1"/>
    <x v="0"/>
    <n v="6500"/>
    <n v="6500"/>
    <n v="16.169154228855721"/>
    <x v="0"/>
    <x v="38"/>
    <x v="2"/>
    <x v="0"/>
    <s v="NGN"/>
    <x v="0"/>
  </r>
  <r>
    <x v="953"/>
    <x v="69"/>
    <x v="0"/>
    <x v="6"/>
    <x v="32"/>
    <x v="3"/>
    <n v="10"/>
    <x v="0"/>
    <n v="4200"/>
    <n v="42000"/>
    <n v="104.4776119402985"/>
    <x v="0"/>
    <x v="69"/>
    <x v="0"/>
    <x v="0"/>
    <s v="NGN"/>
    <x v="1"/>
  </r>
  <r>
    <x v="954"/>
    <x v="3"/>
    <x v="1"/>
    <x v="7"/>
    <x v="46"/>
    <x v="5"/>
    <n v="10"/>
    <x v="0"/>
    <n v="7430"/>
    <n v="74300"/>
    <n v="184.82587064676616"/>
    <x v="0"/>
    <x v="44"/>
    <x v="0"/>
    <x v="0"/>
    <s v="NGN"/>
    <x v="1"/>
  </r>
  <r>
    <x v="955"/>
    <x v="888"/>
    <x v="0"/>
    <x v="3"/>
    <x v="22"/>
    <x v="3"/>
    <n v="10"/>
    <x v="0"/>
    <n v="47.4"/>
    <n v="474"/>
    <n v="32.201086956521735"/>
    <x v="0"/>
    <x v="9"/>
    <x v="1"/>
    <x v="1"/>
    <s v="ZAR"/>
    <x v="2"/>
  </r>
  <r>
    <x v="956"/>
    <x v="889"/>
    <x v="1"/>
    <x v="3"/>
    <x v="13"/>
    <x v="1"/>
    <n v="1"/>
    <x v="0"/>
    <n v="60.26"/>
    <n v="60.26"/>
    <n v="4.09375"/>
    <x v="0"/>
    <x v="9"/>
    <x v="1"/>
    <x v="1"/>
    <s v="ZAR"/>
    <x v="2"/>
  </r>
  <r>
    <x v="956"/>
    <x v="889"/>
    <x v="1"/>
    <x v="3"/>
    <x v="24"/>
    <x v="1"/>
    <n v="1"/>
    <x v="0"/>
    <n v="60.26"/>
    <n v="60.26"/>
    <n v="4.09375"/>
    <x v="0"/>
    <x v="9"/>
    <x v="1"/>
    <x v="1"/>
    <s v="ZAR"/>
    <x v="2"/>
  </r>
  <r>
    <x v="957"/>
    <x v="3"/>
    <x v="1"/>
    <x v="4"/>
    <x v="9"/>
    <x v="3"/>
    <n v="31"/>
    <x v="0"/>
    <n v="2500"/>
    <n v="77500"/>
    <n v="192.78606965174129"/>
    <x v="0"/>
    <x v="44"/>
    <x v="0"/>
    <x v="0"/>
    <s v="NGN"/>
    <x v="1"/>
  </r>
  <r>
    <x v="958"/>
    <x v="122"/>
    <x v="2"/>
    <x v="7"/>
    <x v="46"/>
    <x v="5"/>
    <n v="1"/>
    <x v="0"/>
    <n v="7430"/>
    <n v="7430"/>
    <n v="18.482587064676618"/>
    <x v="0"/>
    <x v="12"/>
    <x v="0"/>
    <x v="0"/>
    <s v="NGN"/>
    <x v="1"/>
  </r>
  <r>
    <x v="959"/>
    <x v="4"/>
    <x v="1"/>
    <x v="5"/>
    <x v="14"/>
    <x v="4"/>
    <n v="10"/>
    <x v="0"/>
    <n v="6300"/>
    <n v="63000"/>
    <n v="156.71641791044777"/>
    <x v="0"/>
    <x v="58"/>
    <x v="0"/>
    <x v="0"/>
    <s v="NGN"/>
    <x v="1"/>
  </r>
  <r>
    <x v="960"/>
    <x v="890"/>
    <x v="0"/>
    <x v="3"/>
    <x v="7"/>
    <x v="1"/>
    <n v="3"/>
    <x v="0"/>
    <n v="38.18"/>
    <n v="114.53999999999999"/>
    <n v="7.7812499999999991"/>
    <x v="1"/>
    <x v="10"/>
    <x v="1"/>
    <x v="1"/>
    <s v="ZAR"/>
    <x v="0"/>
  </r>
  <r>
    <x v="960"/>
    <x v="890"/>
    <x v="0"/>
    <x v="3"/>
    <x v="7"/>
    <x v="1"/>
    <n v="3"/>
    <x v="0"/>
    <n v="38.18"/>
    <n v="114.53999999999999"/>
    <n v="7.7812499999999991"/>
    <x v="1"/>
    <x v="10"/>
    <x v="1"/>
    <x v="1"/>
    <s v="ZAR"/>
    <x v="0"/>
  </r>
  <r>
    <x v="961"/>
    <x v="145"/>
    <x v="2"/>
    <x v="1"/>
    <x v="36"/>
    <x v="3"/>
    <n v="5"/>
    <x v="0"/>
    <n v="4560"/>
    <n v="22800"/>
    <n v="56.71641791044776"/>
    <x v="0"/>
    <x v="33"/>
    <x v="0"/>
    <x v="0"/>
    <s v="NGN"/>
    <x v="1"/>
  </r>
  <r>
    <x v="962"/>
    <x v="891"/>
    <x v="0"/>
    <x v="3"/>
    <x v="11"/>
    <x v="2"/>
    <n v="1"/>
    <x v="0"/>
    <n v="50.23"/>
    <n v="50.23"/>
    <n v="3.4123641304347823"/>
    <x v="0"/>
    <x v="9"/>
    <x v="1"/>
    <x v="1"/>
    <s v="ZAR"/>
    <x v="2"/>
  </r>
  <r>
    <x v="962"/>
    <x v="891"/>
    <x v="0"/>
    <x v="3"/>
    <x v="22"/>
    <x v="3"/>
    <n v="4"/>
    <x v="0"/>
    <n v="31.5"/>
    <n v="126"/>
    <n v="8.5597826086956523"/>
    <x v="0"/>
    <x v="9"/>
    <x v="1"/>
    <x v="1"/>
    <s v="ZAR"/>
    <x v="2"/>
  </r>
  <r>
    <x v="963"/>
    <x v="892"/>
    <x v="2"/>
    <x v="3"/>
    <x v="24"/>
    <x v="1"/>
    <n v="1"/>
    <x v="0"/>
    <n v="60.26"/>
    <n v="60.26"/>
    <n v="4.09375"/>
    <x v="0"/>
    <x v="9"/>
    <x v="1"/>
    <x v="1"/>
    <s v="ZAR"/>
    <x v="0"/>
  </r>
  <r>
    <x v="963"/>
    <x v="892"/>
    <x v="2"/>
    <x v="3"/>
    <x v="8"/>
    <x v="3"/>
    <n v="1"/>
    <x v="0"/>
    <n v="89.36"/>
    <n v="89.36"/>
    <n v="6.070652173913043"/>
    <x v="0"/>
    <x v="9"/>
    <x v="1"/>
    <x v="1"/>
    <s v="ZAR"/>
    <x v="0"/>
  </r>
  <r>
    <x v="963"/>
    <x v="892"/>
    <x v="2"/>
    <x v="3"/>
    <x v="24"/>
    <x v="1"/>
    <n v="1"/>
    <x v="0"/>
    <n v="60.26"/>
    <n v="60.26"/>
    <n v="4.09375"/>
    <x v="0"/>
    <x v="9"/>
    <x v="1"/>
    <x v="1"/>
    <s v="ZAR"/>
    <x v="0"/>
  </r>
  <r>
    <x v="963"/>
    <x v="892"/>
    <x v="2"/>
    <x v="3"/>
    <x v="69"/>
    <x v="2"/>
    <n v="1"/>
    <x v="0"/>
    <n v="104.74"/>
    <n v="104.74"/>
    <n v="7.1154891304347823"/>
    <x v="0"/>
    <x v="9"/>
    <x v="1"/>
    <x v="1"/>
    <s v="ZAR"/>
    <x v="0"/>
  </r>
  <r>
    <x v="963"/>
    <x v="892"/>
    <x v="2"/>
    <x v="3"/>
    <x v="8"/>
    <x v="3"/>
    <n v="1"/>
    <x v="0"/>
    <n v="47.47"/>
    <n v="47.47"/>
    <n v="3.2248641304347823"/>
    <x v="0"/>
    <x v="9"/>
    <x v="1"/>
    <x v="1"/>
    <s v="ZAR"/>
    <x v="0"/>
  </r>
  <r>
    <x v="964"/>
    <x v="893"/>
    <x v="2"/>
    <x v="3"/>
    <x v="30"/>
    <x v="2"/>
    <n v="1"/>
    <x v="0"/>
    <n v="50.78"/>
    <n v="50.78"/>
    <n v="3.449728260869565"/>
    <x v="0"/>
    <x v="10"/>
    <x v="1"/>
    <x v="1"/>
    <s v="ZAR"/>
    <x v="2"/>
  </r>
  <r>
    <x v="964"/>
    <x v="893"/>
    <x v="2"/>
    <x v="3"/>
    <x v="53"/>
    <x v="2"/>
    <n v="1"/>
    <x v="0"/>
    <n v="86.87"/>
    <n v="86.87"/>
    <n v="5.9014945652173916"/>
    <x v="0"/>
    <x v="10"/>
    <x v="1"/>
    <x v="1"/>
    <s v="ZAR"/>
    <x v="2"/>
  </r>
  <r>
    <x v="965"/>
    <x v="894"/>
    <x v="2"/>
    <x v="3"/>
    <x v="11"/>
    <x v="2"/>
    <n v="1"/>
    <x v="0"/>
    <n v="50.23"/>
    <n v="50.23"/>
    <n v="3.4123641304347823"/>
    <x v="1"/>
    <x v="9"/>
    <x v="1"/>
    <x v="1"/>
    <s v="ZAR"/>
    <x v="2"/>
  </r>
  <r>
    <x v="965"/>
    <x v="894"/>
    <x v="2"/>
    <x v="3"/>
    <x v="38"/>
    <x v="2"/>
    <n v="1"/>
    <x v="0"/>
    <n v="89.77"/>
    <n v="89.77"/>
    <n v="6.0985054347826084"/>
    <x v="1"/>
    <x v="9"/>
    <x v="1"/>
    <x v="1"/>
    <s v="ZAR"/>
    <x v="2"/>
  </r>
  <r>
    <x v="966"/>
    <x v="202"/>
    <x v="2"/>
    <x v="10"/>
    <x v="56"/>
    <x v="1"/>
    <n v="6"/>
    <x v="0"/>
    <n v="1900"/>
    <n v="11400"/>
    <n v="28.35820895522388"/>
    <x v="0"/>
    <x v="13"/>
    <x v="0"/>
    <x v="0"/>
    <s v="NGN"/>
    <x v="0"/>
  </r>
  <r>
    <x v="967"/>
    <x v="122"/>
    <x v="2"/>
    <x v="2"/>
    <x v="17"/>
    <x v="1"/>
    <n v="1"/>
    <x v="0"/>
    <n v="3700"/>
    <n v="3700"/>
    <n v="9.2039800995024876"/>
    <x v="0"/>
    <x v="12"/>
    <x v="0"/>
    <x v="0"/>
    <s v="NGN"/>
    <x v="1"/>
  </r>
  <r>
    <x v="968"/>
    <x v="895"/>
    <x v="0"/>
    <x v="7"/>
    <x v="28"/>
    <x v="5"/>
    <n v="5"/>
    <x v="0"/>
    <n v="13030"/>
    <n v="65150"/>
    <n v="162.06467661691542"/>
    <x v="0"/>
    <x v="8"/>
    <x v="0"/>
    <x v="0"/>
    <s v="NGN"/>
    <x v="1"/>
  </r>
  <r>
    <x v="969"/>
    <x v="896"/>
    <x v="0"/>
    <x v="10"/>
    <x v="56"/>
    <x v="1"/>
    <n v="9"/>
    <x v="0"/>
    <n v="1900"/>
    <n v="17100"/>
    <n v="42.537313432835823"/>
    <x v="0"/>
    <x v="15"/>
    <x v="2"/>
    <x v="0"/>
    <s v="NGN"/>
    <x v="0"/>
  </r>
  <r>
    <x v="970"/>
    <x v="897"/>
    <x v="2"/>
    <x v="2"/>
    <x v="2"/>
    <x v="1"/>
    <n v="5"/>
    <x v="0"/>
    <n v="2400"/>
    <n v="12000"/>
    <n v="29.850746268656717"/>
    <x v="0"/>
    <x v="12"/>
    <x v="0"/>
    <x v="0"/>
    <s v="NGN"/>
    <x v="0"/>
  </r>
  <r>
    <x v="970"/>
    <x v="897"/>
    <x v="2"/>
    <x v="2"/>
    <x v="5"/>
    <x v="1"/>
    <n v="2"/>
    <x v="0"/>
    <n v="3950"/>
    <n v="7900"/>
    <n v="19.651741293532339"/>
    <x v="0"/>
    <x v="12"/>
    <x v="0"/>
    <x v="0"/>
    <s v="NGN"/>
    <x v="0"/>
  </r>
  <r>
    <x v="970"/>
    <x v="897"/>
    <x v="2"/>
    <x v="4"/>
    <x v="9"/>
    <x v="3"/>
    <n v="1"/>
    <x v="0"/>
    <n v="2600"/>
    <n v="2600"/>
    <n v="6.4676616915422889"/>
    <x v="0"/>
    <x v="12"/>
    <x v="0"/>
    <x v="0"/>
    <s v="NGN"/>
    <x v="0"/>
  </r>
  <r>
    <x v="971"/>
    <x v="898"/>
    <x v="0"/>
    <x v="10"/>
    <x v="56"/>
    <x v="1"/>
    <n v="10"/>
    <x v="0"/>
    <n v="1900"/>
    <n v="19000"/>
    <n v="47.263681592039802"/>
    <x v="1"/>
    <x v="7"/>
    <x v="0"/>
    <x v="0"/>
    <s v="NGN"/>
    <x v="0"/>
  </r>
  <r>
    <x v="972"/>
    <x v="137"/>
    <x v="1"/>
    <x v="0"/>
    <x v="0"/>
    <x v="0"/>
    <n v="6"/>
    <x v="0"/>
    <n v="3200"/>
    <n v="19200"/>
    <n v="47.761194029850749"/>
    <x v="0"/>
    <x v="21"/>
    <x v="0"/>
    <x v="0"/>
    <s v="NGN"/>
    <x v="1"/>
  </r>
  <r>
    <x v="972"/>
    <x v="899"/>
    <x v="2"/>
    <x v="3"/>
    <x v="8"/>
    <x v="3"/>
    <n v="3"/>
    <x v="0"/>
    <n v="44.99"/>
    <n v="134.97"/>
    <n v="9.1691576086956523"/>
    <x v="0"/>
    <x v="10"/>
    <x v="1"/>
    <x v="1"/>
    <s v="ZAR"/>
    <x v="2"/>
  </r>
  <r>
    <x v="972"/>
    <x v="899"/>
    <x v="2"/>
    <x v="3"/>
    <x v="7"/>
    <x v="1"/>
    <n v="1"/>
    <x v="0"/>
    <n v="38.18"/>
    <n v="38.18"/>
    <n v="2.59375"/>
    <x v="0"/>
    <x v="10"/>
    <x v="1"/>
    <x v="1"/>
    <s v="ZAR"/>
    <x v="2"/>
  </r>
  <r>
    <x v="972"/>
    <x v="899"/>
    <x v="2"/>
    <x v="3"/>
    <x v="8"/>
    <x v="3"/>
    <n v="4"/>
    <x v="0"/>
    <n v="38.99"/>
    <n v="155.96"/>
    <n v="10.595108695652174"/>
    <x v="0"/>
    <x v="10"/>
    <x v="1"/>
    <x v="1"/>
    <s v="ZAR"/>
    <x v="2"/>
  </r>
  <r>
    <x v="973"/>
    <x v="133"/>
    <x v="1"/>
    <x v="0"/>
    <x v="0"/>
    <x v="0"/>
    <n v="10"/>
    <x v="0"/>
    <n v="3200"/>
    <n v="32000"/>
    <n v="79.601990049751237"/>
    <x v="0"/>
    <x v="21"/>
    <x v="0"/>
    <x v="0"/>
    <s v="NGN"/>
    <x v="1"/>
  </r>
  <r>
    <x v="973"/>
    <x v="571"/>
    <x v="1"/>
    <x v="3"/>
    <x v="22"/>
    <x v="3"/>
    <n v="1"/>
    <x v="0"/>
    <n v="47.4"/>
    <n v="47.4"/>
    <n v="3.2201086956521738"/>
    <x v="0"/>
    <x v="10"/>
    <x v="1"/>
    <x v="1"/>
    <s v="ZAR"/>
    <x v="2"/>
  </r>
  <r>
    <x v="973"/>
    <x v="571"/>
    <x v="1"/>
    <x v="3"/>
    <x v="6"/>
    <x v="3"/>
    <n v="1"/>
    <x v="0"/>
    <n v="95.98"/>
    <n v="95.98"/>
    <n v="6.5203804347826084"/>
    <x v="0"/>
    <x v="10"/>
    <x v="1"/>
    <x v="1"/>
    <s v="ZAR"/>
    <x v="2"/>
  </r>
  <r>
    <x v="973"/>
    <x v="571"/>
    <x v="1"/>
    <x v="3"/>
    <x v="13"/>
    <x v="1"/>
    <n v="1"/>
    <x v="0"/>
    <n v="60.26"/>
    <n v="60.26"/>
    <n v="4.09375"/>
    <x v="0"/>
    <x v="10"/>
    <x v="1"/>
    <x v="1"/>
    <s v="ZAR"/>
    <x v="2"/>
  </r>
  <r>
    <x v="973"/>
    <x v="571"/>
    <x v="1"/>
    <x v="3"/>
    <x v="8"/>
    <x v="3"/>
    <n v="1"/>
    <x v="0"/>
    <n v="71.900000000000006"/>
    <n v="71.900000000000006"/>
    <n v="4.8845108695652177"/>
    <x v="0"/>
    <x v="10"/>
    <x v="1"/>
    <x v="1"/>
    <s v="ZAR"/>
    <x v="2"/>
  </r>
  <r>
    <x v="973"/>
    <x v="571"/>
    <x v="1"/>
    <x v="3"/>
    <x v="8"/>
    <x v="3"/>
    <n v="1"/>
    <x v="0"/>
    <n v="44.99"/>
    <n v="44.99"/>
    <n v="3.0563858695652173"/>
    <x v="0"/>
    <x v="10"/>
    <x v="1"/>
    <x v="1"/>
    <s v="ZAR"/>
    <x v="2"/>
  </r>
  <r>
    <x v="974"/>
    <x v="900"/>
    <x v="0"/>
    <x v="3"/>
    <x v="8"/>
    <x v="3"/>
    <n v="1"/>
    <x v="0"/>
    <n v="47.47"/>
    <n v="47.47"/>
    <n v="3.2248641304347823"/>
    <x v="0"/>
    <x v="9"/>
    <x v="1"/>
    <x v="1"/>
    <s v="ZAR"/>
    <x v="0"/>
  </r>
  <r>
    <x v="974"/>
    <x v="900"/>
    <x v="0"/>
    <x v="3"/>
    <x v="4"/>
    <x v="3"/>
    <n v="1"/>
    <x v="0"/>
    <n v="119.95"/>
    <n v="119.95"/>
    <n v="8.148777173913043"/>
    <x v="0"/>
    <x v="9"/>
    <x v="1"/>
    <x v="1"/>
    <s v="ZAR"/>
    <x v="0"/>
  </r>
  <r>
    <x v="975"/>
    <x v="901"/>
    <x v="1"/>
    <x v="3"/>
    <x v="8"/>
    <x v="3"/>
    <n v="1"/>
    <x v="0"/>
    <n v="47.47"/>
    <n v="47.47"/>
    <n v="3.2248641304347823"/>
    <x v="1"/>
    <x v="9"/>
    <x v="1"/>
    <x v="1"/>
    <s v="ZAR"/>
    <x v="2"/>
  </r>
  <r>
    <x v="975"/>
    <x v="901"/>
    <x v="1"/>
    <x v="3"/>
    <x v="4"/>
    <x v="3"/>
    <n v="1"/>
    <x v="0"/>
    <n v="119.95"/>
    <n v="119.95"/>
    <n v="8.148777173913043"/>
    <x v="1"/>
    <x v="9"/>
    <x v="1"/>
    <x v="1"/>
    <s v="ZAR"/>
    <x v="2"/>
  </r>
  <r>
    <x v="976"/>
    <x v="371"/>
    <x v="2"/>
    <x v="5"/>
    <x v="31"/>
    <x v="6"/>
    <n v="5"/>
    <x v="0"/>
    <n v="5620"/>
    <n v="28100"/>
    <n v="69.900497512437809"/>
    <x v="0"/>
    <x v="44"/>
    <x v="0"/>
    <x v="0"/>
    <s v="NGN"/>
    <x v="1"/>
  </r>
  <r>
    <x v="977"/>
    <x v="902"/>
    <x v="2"/>
    <x v="2"/>
    <x v="5"/>
    <x v="1"/>
    <n v="5"/>
    <x v="0"/>
    <n v="3950"/>
    <n v="19750"/>
    <n v="49.129353233830848"/>
    <x v="0"/>
    <x v="27"/>
    <x v="0"/>
    <x v="0"/>
    <s v="NGN"/>
    <x v="1"/>
  </r>
  <r>
    <x v="978"/>
    <x v="903"/>
    <x v="2"/>
    <x v="0"/>
    <x v="27"/>
    <x v="0"/>
    <n v="1"/>
    <x v="0"/>
    <n v="1100"/>
    <n v="1100"/>
    <n v="2.7363184079601992"/>
    <x v="0"/>
    <x v="14"/>
    <x v="0"/>
    <x v="0"/>
    <s v="NGN"/>
    <x v="2"/>
  </r>
  <r>
    <x v="978"/>
    <x v="903"/>
    <x v="2"/>
    <x v="2"/>
    <x v="17"/>
    <x v="1"/>
    <n v="1"/>
    <x v="0"/>
    <n v="3700"/>
    <n v="3700"/>
    <n v="9.2039800995024876"/>
    <x v="0"/>
    <x v="14"/>
    <x v="0"/>
    <x v="0"/>
    <s v="NGN"/>
    <x v="2"/>
  </r>
  <r>
    <x v="979"/>
    <x v="224"/>
    <x v="1"/>
    <x v="0"/>
    <x v="0"/>
    <x v="0"/>
    <n v="2"/>
    <x v="0"/>
    <n v="2550"/>
    <n v="5100"/>
    <n v="12.686567164179104"/>
    <x v="0"/>
    <x v="24"/>
    <x v="0"/>
    <x v="0"/>
    <s v="NGN"/>
    <x v="1"/>
  </r>
  <r>
    <x v="979"/>
    <x v="224"/>
    <x v="1"/>
    <x v="2"/>
    <x v="2"/>
    <x v="1"/>
    <n v="4"/>
    <x v="0"/>
    <n v="2400"/>
    <n v="9600"/>
    <n v="23.880597014925375"/>
    <x v="0"/>
    <x v="24"/>
    <x v="0"/>
    <x v="0"/>
    <s v="NGN"/>
    <x v="1"/>
  </r>
  <r>
    <x v="980"/>
    <x v="904"/>
    <x v="2"/>
    <x v="0"/>
    <x v="27"/>
    <x v="0"/>
    <n v="2"/>
    <x v="0"/>
    <n v="1100"/>
    <n v="2200"/>
    <n v="5.4726368159203984"/>
    <x v="0"/>
    <x v="12"/>
    <x v="0"/>
    <x v="0"/>
    <s v="NGN"/>
    <x v="0"/>
  </r>
  <r>
    <x v="980"/>
    <x v="904"/>
    <x v="2"/>
    <x v="2"/>
    <x v="17"/>
    <x v="1"/>
    <n v="1"/>
    <x v="0"/>
    <n v="3700"/>
    <n v="3700"/>
    <n v="9.2039800995024876"/>
    <x v="0"/>
    <x v="12"/>
    <x v="0"/>
    <x v="0"/>
    <s v="NGN"/>
    <x v="0"/>
  </r>
  <r>
    <x v="980"/>
    <x v="904"/>
    <x v="2"/>
    <x v="2"/>
    <x v="5"/>
    <x v="1"/>
    <n v="1"/>
    <x v="0"/>
    <n v="3950"/>
    <n v="3950"/>
    <n v="9.8258706467661696"/>
    <x v="0"/>
    <x v="12"/>
    <x v="0"/>
    <x v="0"/>
    <s v="NGN"/>
    <x v="0"/>
  </r>
  <r>
    <x v="980"/>
    <x v="904"/>
    <x v="2"/>
    <x v="4"/>
    <x v="9"/>
    <x v="3"/>
    <n v="1"/>
    <x v="0"/>
    <n v="2500"/>
    <n v="2500"/>
    <n v="6.2189054726368163"/>
    <x v="0"/>
    <x v="12"/>
    <x v="0"/>
    <x v="0"/>
    <s v="NGN"/>
    <x v="0"/>
  </r>
  <r>
    <x v="981"/>
    <x v="905"/>
    <x v="0"/>
    <x v="0"/>
    <x v="0"/>
    <x v="0"/>
    <n v="2"/>
    <x v="0"/>
    <n v="3200"/>
    <n v="6400"/>
    <n v="15.920398009950249"/>
    <x v="0"/>
    <x v="31"/>
    <x v="0"/>
    <x v="0"/>
    <s v="NGN"/>
    <x v="0"/>
  </r>
  <r>
    <x v="981"/>
    <x v="905"/>
    <x v="0"/>
    <x v="2"/>
    <x v="2"/>
    <x v="1"/>
    <n v="1"/>
    <x v="0"/>
    <n v="2400"/>
    <n v="2400"/>
    <n v="5.9701492537313436"/>
    <x v="0"/>
    <x v="31"/>
    <x v="0"/>
    <x v="0"/>
    <s v="NGN"/>
    <x v="0"/>
  </r>
  <r>
    <x v="981"/>
    <x v="661"/>
    <x v="2"/>
    <x v="7"/>
    <x v="28"/>
    <x v="5"/>
    <n v="1"/>
    <x v="0"/>
    <n v="13030"/>
    <n v="13030"/>
    <n v="32.412935323383081"/>
    <x v="0"/>
    <x v="47"/>
    <x v="2"/>
    <x v="0"/>
    <s v="NGN"/>
    <x v="1"/>
  </r>
  <r>
    <x v="982"/>
    <x v="906"/>
    <x v="1"/>
    <x v="0"/>
    <x v="27"/>
    <x v="0"/>
    <n v="2"/>
    <x v="0"/>
    <n v="1100"/>
    <n v="2200"/>
    <n v="5.4726368159203984"/>
    <x v="0"/>
    <x v="58"/>
    <x v="0"/>
    <x v="0"/>
    <s v="NGN"/>
    <x v="0"/>
  </r>
  <r>
    <x v="982"/>
    <x v="906"/>
    <x v="1"/>
    <x v="2"/>
    <x v="17"/>
    <x v="1"/>
    <n v="3"/>
    <x v="0"/>
    <n v="4100"/>
    <n v="12300"/>
    <n v="30.597014925373134"/>
    <x v="0"/>
    <x v="58"/>
    <x v="0"/>
    <x v="0"/>
    <s v="NGN"/>
    <x v="0"/>
  </r>
  <r>
    <x v="983"/>
    <x v="184"/>
    <x v="2"/>
    <x v="0"/>
    <x v="0"/>
    <x v="0"/>
    <n v="20"/>
    <x v="0"/>
    <n v="3200"/>
    <n v="64000"/>
    <n v="159.20398009950247"/>
    <x v="0"/>
    <x v="17"/>
    <x v="0"/>
    <x v="0"/>
    <s v="NGN"/>
    <x v="1"/>
  </r>
  <r>
    <x v="983"/>
    <x v="184"/>
    <x v="2"/>
    <x v="6"/>
    <x v="18"/>
    <x v="2"/>
    <n v="1"/>
    <x v="0"/>
    <n v="5240"/>
    <n v="5240"/>
    <n v="13.034825870646767"/>
    <x v="0"/>
    <x v="17"/>
    <x v="0"/>
    <x v="0"/>
    <s v="NGN"/>
    <x v="1"/>
  </r>
  <r>
    <x v="984"/>
    <x v="564"/>
    <x v="1"/>
    <x v="2"/>
    <x v="2"/>
    <x v="1"/>
    <n v="5"/>
    <x v="0"/>
    <n v="2400"/>
    <n v="12000"/>
    <n v="29.850746268656717"/>
    <x v="0"/>
    <x v="66"/>
    <x v="2"/>
    <x v="0"/>
    <s v="NGN"/>
    <x v="1"/>
  </r>
  <r>
    <x v="985"/>
    <x v="907"/>
    <x v="2"/>
    <x v="10"/>
    <x v="56"/>
    <x v="1"/>
    <n v="5"/>
    <x v="0"/>
    <n v="1900"/>
    <n v="9500"/>
    <n v="23.631840796019901"/>
    <x v="0"/>
    <x v="2"/>
    <x v="0"/>
    <x v="0"/>
    <s v="NGN"/>
    <x v="0"/>
  </r>
  <r>
    <x v="986"/>
    <x v="908"/>
    <x v="1"/>
    <x v="1"/>
    <x v="49"/>
    <x v="1"/>
    <n v="1"/>
    <x v="0"/>
    <n v="9700"/>
    <n v="9700"/>
    <n v="24.129353233830845"/>
    <x v="1"/>
    <x v="58"/>
    <x v="0"/>
    <x v="0"/>
    <s v="NGN"/>
    <x v="0"/>
  </r>
  <r>
    <x v="987"/>
    <x v="69"/>
    <x v="0"/>
    <x v="0"/>
    <x v="0"/>
    <x v="0"/>
    <n v="10"/>
    <x v="0"/>
    <n v="3200"/>
    <n v="32000"/>
    <n v="79.601990049751237"/>
    <x v="0"/>
    <x v="69"/>
    <x v="0"/>
    <x v="0"/>
    <s v="NGN"/>
    <x v="1"/>
  </r>
  <r>
    <x v="987"/>
    <x v="309"/>
    <x v="0"/>
    <x v="0"/>
    <x v="0"/>
    <x v="0"/>
    <n v="5"/>
    <x v="0"/>
    <n v="3400"/>
    <n v="17000"/>
    <n v="42.288557213930346"/>
    <x v="0"/>
    <x v="58"/>
    <x v="0"/>
    <x v="0"/>
    <s v="NGN"/>
    <x v="0"/>
  </r>
  <r>
    <x v="988"/>
    <x v="909"/>
    <x v="2"/>
    <x v="0"/>
    <x v="0"/>
    <x v="0"/>
    <n v="2"/>
    <x v="0"/>
    <n v="3200"/>
    <n v="6400"/>
    <n v="15.920398009950249"/>
    <x v="0"/>
    <x v="45"/>
    <x v="0"/>
    <x v="0"/>
    <s v="NGN"/>
    <x v="0"/>
  </r>
  <r>
    <x v="988"/>
    <x v="909"/>
    <x v="2"/>
    <x v="0"/>
    <x v="0"/>
    <x v="0"/>
    <n v="1"/>
    <x v="0"/>
    <n v="2550"/>
    <n v="2550"/>
    <n v="6.3432835820895521"/>
    <x v="0"/>
    <x v="45"/>
    <x v="0"/>
    <x v="0"/>
    <s v="NGN"/>
    <x v="0"/>
  </r>
  <r>
    <x v="988"/>
    <x v="909"/>
    <x v="2"/>
    <x v="2"/>
    <x v="2"/>
    <x v="1"/>
    <n v="1"/>
    <x v="0"/>
    <n v="2800"/>
    <n v="2800"/>
    <n v="6.9651741293532341"/>
    <x v="0"/>
    <x v="45"/>
    <x v="0"/>
    <x v="0"/>
    <s v="NGN"/>
    <x v="0"/>
  </r>
  <r>
    <x v="988"/>
    <x v="909"/>
    <x v="2"/>
    <x v="2"/>
    <x v="5"/>
    <x v="1"/>
    <n v="1"/>
    <x v="0"/>
    <n v="3950"/>
    <n v="3950"/>
    <n v="9.8258706467661696"/>
    <x v="0"/>
    <x v="45"/>
    <x v="0"/>
    <x v="0"/>
    <s v="NGN"/>
    <x v="0"/>
  </r>
  <r>
    <x v="988"/>
    <x v="909"/>
    <x v="2"/>
    <x v="4"/>
    <x v="9"/>
    <x v="3"/>
    <n v="1"/>
    <x v="0"/>
    <n v="2500"/>
    <n v="2500"/>
    <n v="6.2189054726368163"/>
    <x v="0"/>
    <x v="45"/>
    <x v="0"/>
    <x v="0"/>
    <s v="NGN"/>
    <x v="0"/>
  </r>
  <r>
    <x v="989"/>
    <x v="910"/>
    <x v="1"/>
    <x v="0"/>
    <x v="0"/>
    <x v="0"/>
    <n v="1"/>
    <x v="0"/>
    <n v="3200"/>
    <n v="3200"/>
    <n v="7.9601990049751246"/>
    <x v="1"/>
    <x v="13"/>
    <x v="0"/>
    <x v="0"/>
    <s v="NGN"/>
    <x v="0"/>
  </r>
  <r>
    <x v="990"/>
    <x v="911"/>
    <x v="1"/>
    <x v="0"/>
    <x v="27"/>
    <x v="0"/>
    <n v="10"/>
    <x v="0"/>
    <n v="1100"/>
    <n v="11000"/>
    <n v="27.363184079601989"/>
    <x v="0"/>
    <x v="8"/>
    <x v="0"/>
    <x v="0"/>
    <s v="NGN"/>
    <x v="1"/>
  </r>
  <r>
    <x v="991"/>
    <x v="912"/>
    <x v="0"/>
    <x v="0"/>
    <x v="27"/>
    <x v="0"/>
    <n v="10"/>
    <x v="0"/>
    <n v="1100"/>
    <n v="11000"/>
    <n v="27.363184079601989"/>
    <x v="0"/>
    <x v="45"/>
    <x v="0"/>
    <x v="0"/>
    <s v="NGN"/>
    <x v="1"/>
  </r>
  <r>
    <x v="991"/>
    <x v="912"/>
    <x v="0"/>
    <x v="0"/>
    <x v="0"/>
    <x v="0"/>
    <n v="10"/>
    <x v="0"/>
    <n v="3200"/>
    <n v="32000"/>
    <n v="79.601990049751237"/>
    <x v="0"/>
    <x v="45"/>
    <x v="0"/>
    <x v="0"/>
    <s v="NGN"/>
    <x v="1"/>
  </r>
  <r>
    <x v="992"/>
    <x v="212"/>
    <x v="1"/>
    <x v="10"/>
    <x v="56"/>
    <x v="1"/>
    <n v="6"/>
    <x v="0"/>
    <n v="1900"/>
    <n v="11400"/>
    <n v="28.35820895522388"/>
    <x v="0"/>
    <x v="27"/>
    <x v="0"/>
    <x v="0"/>
    <s v="NGN"/>
    <x v="0"/>
  </r>
  <r>
    <x v="993"/>
    <x v="913"/>
    <x v="2"/>
    <x v="0"/>
    <x v="27"/>
    <x v="0"/>
    <n v="20"/>
    <x v="0"/>
    <n v="1100"/>
    <n v="22000"/>
    <n v="54.726368159203979"/>
    <x v="0"/>
    <x v="45"/>
    <x v="0"/>
    <x v="0"/>
    <s v="NGN"/>
    <x v="1"/>
  </r>
  <r>
    <x v="994"/>
    <x v="914"/>
    <x v="2"/>
    <x v="0"/>
    <x v="0"/>
    <x v="0"/>
    <n v="3"/>
    <x v="0"/>
    <n v="3400"/>
    <n v="10200"/>
    <n v="25.373134328358208"/>
    <x v="0"/>
    <x v="42"/>
    <x v="0"/>
    <x v="0"/>
    <s v="NGN"/>
    <x v="0"/>
  </r>
  <r>
    <x v="995"/>
    <x v="915"/>
    <x v="2"/>
    <x v="10"/>
    <x v="56"/>
    <x v="1"/>
    <n v="7"/>
    <x v="0"/>
    <n v="1900"/>
    <n v="13300"/>
    <n v="33.084577114427859"/>
    <x v="0"/>
    <x v="42"/>
    <x v="0"/>
    <x v="0"/>
    <s v="NGN"/>
    <x v="0"/>
  </r>
  <r>
    <x v="996"/>
    <x v="137"/>
    <x v="1"/>
    <x v="0"/>
    <x v="0"/>
    <x v="0"/>
    <n v="10"/>
    <x v="0"/>
    <n v="3400"/>
    <n v="34000"/>
    <n v="84.577114427860693"/>
    <x v="0"/>
    <x v="21"/>
    <x v="0"/>
    <x v="0"/>
    <s v="NGN"/>
    <x v="1"/>
  </r>
  <r>
    <x v="997"/>
    <x v="8"/>
    <x v="2"/>
    <x v="0"/>
    <x v="0"/>
    <x v="0"/>
    <n v="20"/>
    <x v="0"/>
    <n v="3400"/>
    <n v="68000"/>
    <n v="169.15422885572139"/>
    <x v="0"/>
    <x v="7"/>
    <x v="0"/>
    <x v="0"/>
    <s v="NGN"/>
    <x v="1"/>
  </r>
  <r>
    <x v="998"/>
    <x v="165"/>
    <x v="2"/>
    <x v="7"/>
    <x v="46"/>
    <x v="5"/>
    <n v="2"/>
    <x v="0"/>
    <n v="7430"/>
    <n v="14860"/>
    <n v="36.965174129353237"/>
    <x v="0"/>
    <x v="0"/>
    <x v="0"/>
    <x v="0"/>
    <s v="NGN"/>
    <x v="0"/>
  </r>
  <r>
    <x v="999"/>
    <x v="106"/>
    <x v="0"/>
    <x v="9"/>
    <x v="42"/>
    <x v="0"/>
    <n v="1"/>
    <x v="0"/>
    <n v="6270"/>
    <n v="6270"/>
    <n v="15.597014925373134"/>
    <x v="0"/>
    <x v="29"/>
    <x v="0"/>
    <x v="0"/>
    <s v="NGN"/>
    <x v="1"/>
  </r>
  <r>
    <x v="999"/>
    <x v="106"/>
    <x v="0"/>
    <x v="9"/>
    <x v="42"/>
    <x v="0"/>
    <n v="1"/>
    <x v="0"/>
    <n v="7150"/>
    <n v="7150"/>
    <n v="17.786069651741293"/>
    <x v="0"/>
    <x v="29"/>
    <x v="0"/>
    <x v="0"/>
    <s v="NGN"/>
    <x v="1"/>
  </r>
  <r>
    <x v="999"/>
    <x v="106"/>
    <x v="0"/>
    <x v="9"/>
    <x v="42"/>
    <x v="0"/>
    <n v="1"/>
    <x v="0"/>
    <n v="6270"/>
    <n v="6270"/>
    <n v="15.597014925373134"/>
    <x v="0"/>
    <x v="29"/>
    <x v="0"/>
    <x v="0"/>
    <s v="NGN"/>
    <x v="1"/>
  </r>
  <r>
    <x v="999"/>
    <x v="106"/>
    <x v="0"/>
    <x v="9"/>
    <x v="42"/>
    <x v="0"/>
    <n v="1"/>
    <x v="0"/>
    <n v="6010"/>
    <n v="6010"/>
    <n v="14.950248756218905"/>
    <x v="0"/>
    <x v="29"/>
    <x v="0"/>
    <x v="0"/>
    <s v="NGN"/>
    <x v="1"/>
  </r>
  <r>
    <x v="999"/>
    <x v="106"/>
    <x v="0"/>
    <x v="9"/>
    <x v="67"/>
    <x v="0"/>
    <n v="0.5"/>
    <x v="0"/>
    <n v="7020"/>
    <n v="3510"/>
    <n v="8.7313432835820901"/>
    <x v="0"/>
    <x v="29"/>
    <x v="0"/>
    <x v="0"/>
    <s v="NGN"/>
    <x v="1"/>
  </r>
  <r>
    <x v="999"/>
    <x v="106"/>
    <x v="0"/>
    <x v="9"/>
    <x v="42"/>
    <x v="0"/>
    <n v="1"/>
    <x v="0"/>
    <n v="6010"/>
    <n v="6010"/>
    <n v="14.950248756218905"/>
    <x v="0"/>
    <x v="29"/>
    <x v="0"/>
    <x v="0"/>
    <s v="NGN"/>
    <x v="1"/>
  </r>
  <r>
    <x v="999"/>
    <x v="106"/>
    <x v="0"/>
    <x v="9"/>
    <x v="43"/>
    <x v="0"/>
    <n v="1"/>
    <x v="0"/>
    <n v="7430.8"/>
    <n v="7430.8"/>
    <n v="18.484577114427861"/>
    <x v="0"/>
    <x v="29"/>
    <x v="0"/>
    <x v="0"/>
    <s v="NGN"/>
    <x v="1"/>
  </r>
  <r>
    <x v="999"/>
    <x v="106"/>
    <x v="0"/>
    <x v="9"/>
    <x v="42"/>
    <x v="0"/>
    <n v="2"/>
    <x v="0"/>
    <n v="7030"/>
    <n v="14060"/>
    <n v="34.975124378109456"/>
    <x v="0"/>
    <x v="29"/>
    <x v="0"/>
    <x v="0"/>
    <s v="NGN"/>
    <x v="1"/>
  </r>
  <r>
    <x v="999"/>
    <x v="106"/>
    <x v="0"/>
    <x v="9"/>
    <x v="67"/>
    <x v="0"/>
    <n v="0.5"/>
    <x v="0"/>
    <n v="7020"/>
    <n v="3510"/>
    <n v="8.7313432835820901"/>
    <x v="0"/>
    <x v="29"/>
    <x v="0"/>
    <x v="0"/>
    <s v="NGN"/>
    <x v="1"/>
  </r>
  <r>
    <x v="999"/>
    <x v="106"/>
    <x v="0"/>
    <x v="9"/>
    <x v="42"/>
    <x v="0"/>
    <n v="2"/>
    <x v="0"/>
    <n v="10100"/>
    <n v="20200"/>
    <n v="50.24875621890547"/>
    <x v="0"/>
    <x v="29"/>
    <x v="0"/>
    <x v="0"/>
    <s v="NGN"/>
    <x v="1"/>
  </r>
  <r>
    <x v="999"/>
    <x v="106"/>
    <x v="0"/>
    <x v="9"/>
    <x v="42"/>
    <x v="0"/>
    <n v="2"/>
    <x v="0"/>
    <n v="7030"/>
    <n v="14060"/>
    <n v="34.975124378109456"/>
    <x v="0"/>
    <x v="29"/>
    <x v="0"/>
    <x v="0"/>
    <s v="NGN"/>
    <x v="1"/>
  </r>
  <r>
    <x v="999"/>
    <x v="106"/>
    <x v="0"/>
    <x v="9"/>
    <x v="43"/>
    <x v="0"/>
    <n v="1"/>
    <x v="0"/>
    <n v="7430.8"/>
    <n v="7430.8"/>
    <n v="18.484577114427861"/>
    <x v="0"/>
    <x v="29"/>
    <x v="0"/>
    <x v="0"/>
    <s v="NGN"/>
    <x v="1"/>
  </r>
  <r>
    <x v="1000"/>
    <x v="916"/>
    <x v="2"/>
    <x v="0"/>
    <x v="27"/>
    <x v="0"/>
    <n v="2"/>
    <x v="0"/>
    <n v="1100"/>
    <n v="2200"/>
    <n v="5.4726368159203984"/>
    <x v="0"/>
    <x v="16"/>
    <x v="0"/>
    <x v="0"/>
    <s v="NGN"/>
    <x v="0"/>
  </r>
  <r>
    <x v="1000"/>
    <x v="916"/>
    <x v="2"/>
    <x v="2"/>
    <x v="5"/>
    <x v="1"/>
    <n v="1"/>
    <x v="0"/>
    <n v="3950"/>
    <n v="3950"/>
    <n v="9.8258706467661696"/>
    <x v="0"/>
    <x v="16"/>
    <x v="0"/>
    <x v="0"/>
    <s v="NGN"/>
    <x v="0"/>
  </r>
  <r>
    <x v="1000"/>
    <x v="916"/>
    <x v="2"/>
    <x v="4"/>
    <x v="9"/>
    <x v="3"/>
    <n v="1"/>
    <x v="0"/>
    <n v="2600"/>
    <n v="2600"/>
    <n v="6.4676616915422889"/>
    <x v="0"/>
    <x v="16"/>
    <x v="0"/>
    <x v="0"/>
    <s v="NGN"/>
    <x v="0"/>
  </r>
  <r>
    <x v="1001"/>
    <x v="917"/>
    <x v="0"/>
    <x v="0"/>
    <x v="0"/>
    <x v="0"/>
    <n v="2"/>
    <x v="0"/>
    <n v="3200"/>
    <n v="6400"/>
    <n v="15.920398009950249"/>
    <x v="0"/>
    <x v="13"/>
    <x v="0"/>
    <x v="0"/>
    <s v="NGN"/>
    <x v="0"/>
  </r>
  <r>
    <x v="1002"/>
    <x v="909"/>
    <x v="2"/>
    <x v="10"/>
    <x v="56"/>
    <x v="1"/>
    <n v="2"/>
    <x v="0"/>
    <n v="1900"/>
    <n v="3800"/>
    <n v="9.4527363184079594"/>
    <x v="0"/>
    <x v="45"/>
    <x v="0"/>
    <x v="0"/>
    <s v="NGN"/>
    <x v="0"/>
  </r>
  <r>
    <x v="1003"/>
    <x v="409"/>
    <x v="1"/>
    <x v="0"/>
    <x v="0"/>
    <x v="0"/>
    <n v="5"/>
    <x v="0"/>
    <n v="3200"/>
    <n v="16000"/>
    <n v="39.800995024875618"/>
    <x v="0"/>
    <x v="66"/>
    <x v="0"/>
    <x v="0"/>
    <s v="NGN"/>
    <x v="0"/>
  </r>
  <r>
    <x v="1004"/>
    <x v="814"/>
    <x v="1"/>
    <x v="1"/>
    <x v="49"/>
    <x v="1"/>
    <n v="4"/>
    <x v="0"/>
    <n v="9700"/>
    <n v="38800"/>
    <n v="96.517412935323378"/>
    <x v="0"/>
    <x v="44"/>
    <x v="0"/>
    <x v="0"/>
    <s v="NGN"/>
    <x v="0"/>
  </r>
  <r>
    <x v="1005"/>
    <x v="732"/>
    <x v="2"/>
    <x v="0"/>
    <x v="0"/>
    <x v="0"/>
    <n v="2"/>
    <x v="0"/>
    <n v="3200"/>
    <n v="6400"/>
    <n v="15.920398009950249"/>
    <x v="0"/>
    <x v="13"/>
    <x v="0"/>
    <x v="0"/>
    <s v="NGN"/>
    <x v="0"/>
  </r>
  <r>
    <x v="1006"/>
    <x v="918"/>
    <x v="2"/>
    <x v="0"/>
    <x v="27"/>
    <x v="0"/>
    <n v="1"/>
    <x v="0"/>
    <n v="1100"/>
    <n v="1100"/>
    <n v="2.7363184079601992"/>
    <x v="0"/>
    <x v="42"/>
    <x v="0"/>
    <x v="0"/>
    <s v="NGN"/>
    <x v="0"/>
  </r>
  <r>
    <x v="1006"/>
    <x v="918"/>
    <x v="2"/>
    <x v="2"/>
    <x v="5"/>
    <x v="1"/>
    <n v="1"/>
    <x v="0"/>
    <n v="3950"/>
    <n v="3950"/>
    <n v="9.8258706467661696"/>
    <x v="0"/>
    <x v="42"/>
    <x v="0"/>
    <x v="0"/>
    <s v="NGN"/>
    <x v="0"/>
  </r>
  <r>
    <x v="1006"/>
    <x v="918"/>
    <x v="2"/>
    <x v="2"/>
    <x v="17"/>
    <x v="1"/>
    <n v="1"/>
    <x v="0"/>
    <n v="4100"/>
    <n v="4100"/>
    <n v="10.199004975124378"/>
    <x v="0"/>
    <x v="42"/>
    <x v="0"/>
    <x v="0"/>
    <s v="NGN"/>
    <x v="0"/>
  </r>
  <r>
    <x v="1006"/>
    <x v="918"/>
    <x v="2"/>
    <x v="2"/>
    <x v="5"/>
    <x v="1"/>
    <n v="1"/>
    <x v="0"/>
    <n v="4150"/>
    <n v="4150"/>
    <n v="10.323383084577115"/>
    <x v="0"/>
    <x v="42"/>
    <x v="0"/>
    <x v="0"/>
    <s v="NGN"/>
    <x v="0"/>
  </r>
  <r>
    <x v="1006"/>
    <x v="918"/>
    <x v="2"/>
    <x v="4"/>
    <x v="9"/>
    <x v="3"/>
    <n v="1"/>
    <x v="0"/>
    <n v="2600"/>
    <n v="2600"/>
    <n v="6.4676616915422889"/>
    <x v="0"/>
    <x v="42"/>
    <x v="0"/>
    <x v="0"/>
    <s v="NGN"/>
    <x v="0"/>
  </r>
  <r>
    <x v="1006"/>
    <x v="918"/>
    <x v="2"/>
    <x v="5"/>
    <x v="14"/>
    <x v="4"/>
    <n v="1"/>
    <x v="0"/>
    <n v="6300"/>
    <n v="6300"/>
    <n v="15.671641791044776"/>
    <x v="0"/>
    <x v="42"/>
    <x v="0"/>
    <x v="0"/>
    <s v="NGN"/>
    <x v="0"/>
  </r>
  <r>
    <x v="1006"/>
    <x v="918"/>
    <x v="2"/>
    <x v="5"/>
    <x v="31"/>
    <x v="6"/>
    <n v="1"/>
    <x v="0"/>
    <n v="5620"/>
    <n v="5620"/>
    <n v="13.980099502487562"/>
    <x v="0"/>
    <x v="42"/>
    <x v="0"/>
    <x v="0"/>
    <s v="NGN"/>
    <x v="0"/>
  </r>
  <r>
    <x v="1007"/>
    <x v="732"/>
    <x v="2"/>
    <x v="11"/>
    <x v="58"/>
    <x v="0"/>
    <n v="4"/>
    <x v="0"/>
    <n v="8800"/>
    <n v="35200"/>
    <n v="87.562189054726375"/>
    <x v="0"/>
    <x v="13"/>
    <x v="0"/>
    <x v="0"/>
    <s v="NGN"/>
    <x v="0"/>
  </r>
  <r>
    <x v="1008"/>
    <x v="919"/>
    <x v="0"/>
    <x v="11"/>
    <x v="58"/>
    <x v="0"/>
    <n v="15"/>
    <x v="0"/>
    <n v="8800"/>
    <n v="132000"/>
    <n v="328.35820895522386"/>
    <x v="0"/>
    <x v="69"/>
    <x v="0"/>
    <x v="0"/>
    <s v="NGN"/>
    <x v="1"/>
  </r>
  <r>
    <x v="1008"/>
    <x v="920"/>
    <x v="0"/>
    <x v="2"/>
    <x v="2"/>
    <x v="1"/>
    <n v="3"/>
    <x v="0"/>
    <n v="2400"/>
    <n v="7200"/>
    <n v="17.910447761194028"/>
    <x v="0"/>
    <x v="44"/>
    <x v="0"/>
    <x v="0"/>
    <s v="NGN"/>
    <x v="0"/>
  </r>
  <r>
    <x v="1008"/>
    <x v="920"/>
    <x v="0"/>
    <x v="4"/>
    <x v="9"/>
    <x v="3"/>
    <n v="1"/>
    <x v="0"/>
    <n v="2600"/>
    <n v="2600"/>
    <n v="6.4676616915422889"/>
    <x v="0"/>
    <x v="44"/>
    <x v="0"/>
    <x v="0"/>
    <s v="NGN"/>
    <x v="0"/>
  </r>
  <r>
    <x v="1008"/>
    <x v="921"/>
    <x v="2"/>
    <x v="3"/>
    <x v="30"/>
    <x v="2"/>
    <n v="1"/>
    <x v="0"/>
    <n v="50.78"/>
    <n v="50.78"/>
    <n v="3.449728260869565"/>
    <x v="0"/>
    <x v="9"/>
    <x v="1"/>
    <x v="1"/>
    <s v="ZAR"/>
    <x v="2"/>
  </r>
  <r>
    <x v="1008"/>
    <x v="921"/>
    <x v="2"/>
    <x v="3"/>
    <x v="11"/>
    <x v="2"/>
    <n v="1"/>
    <x v="0"/>
    <n v="50.23"/>
    <n v="50.23"/>
    <n v="3.4123641304347823"/>
    <x v="0"/>
    <x v="9"/>
    <x v="1"/>
    <x v="1"/>
    <s v="ZAR"/>
    <x v="2"/>
  </r>
  <r>
    <x v="1009"/>
    <x v="919"/>
    <x v="0"/>
    <x v="0"/>
    <x v="0"/>
    <x v="0"/>
    <n v="10"/>
    <x v="0"/>
    <n v="3200"/>
    <n v="32000"/>
    <n v="79.601990049751237"/>
    <x v="0"/>
    <x v="69"/>
    <x v="0"/>
    <x v="0"/>
    <s v="NGN"/>
    <x v="1"/>
  </r>
  <r>
    <x v="1010"/>
    <x v="337"/>
    <x v="2"/>
    <x v="11"/>
    <x v="58"/>
    <x v="0"/>
    <n v="5"/>
    <x v="0"/>
    <n v="8800"/>
    <n v="44000"/>
    <n v="109.45273631840796"/>
    <x v="0"/>
    <x v="17"/>
    <x v="0"/>
    <x v="0"/>
    <s v="NGN"/>
    <x v="0"/>
  </r>
  <r>
    <x v="1010"/>
    <x v="922"/>
    <x v="0"/>
    <x v="11"/>
    <x v="58"/>
    <x v="0"/>
    <n v="4"/>
    <x v="0"/>
    <n v="8800"/>
    <n v="35200"/>
    <n v="87.562189054726375"/>
    <x v="0"/>
    <x v="15"/>
    <x v="2"/>
    <x v="0"/>
    <s v="NGN"/>
    <x v="0"/>
  </r>
  <r>
    <x v="1010"/>
    <x v="85"/>
    <x v="2"/>
    <x v="11"/>
    <x v="58"/>
    <x v="0"/>
    <n v="5"/>
    <x v="0"/>
    <n v="8800"/>
    <n v="44000"/>
    <n v="109.45273631840796"/>
    <x v="0"/>
    <x v="47"/>
    <x v="2"/>
    <x v="0"/>
    <s v="NGN"/>
    <x v="0"/>
  </r>
  <r>
    <x v="1011"/>
    <x v="266"/>
    <x v="1"/>
    <x v="11"/>
    <x v="58"/>
    <x v="0"/>
    <n v="5"/>
    <x v="0"/>
    <n v="8800"/>
    <n v="44000"/>
    <n v="109.45273631840796"/>
    <x v="0"/>
    <x v="17"/>
    <x v="0"/>
    <x v="0"/>
    <s v="NGN"/>
    <x v="1"/>
  </r>
  <r>
    <x v="1011"/>
    <x v="923"/>
    <x v="1"/>
    <x v="2"/>
    <x v="5"/>
    <x v="1"/>
    <n v="2"/>
    <x v="0"/>
    <n v="3950"/>
    <n v="7900"/>
    <n v="19.651741293532339"/>
    <x v="0"/>
    <x v="44"/>
    <x v="0"/>
    <x v="0"/>
    <s v="NGN"/>
    <x v="0"/>
  </r>
  <r>
    <x v="1011"/>
    <x v="923"/>
    <x v="1"/>
    <x v="7"/>
    <x v="46"/>
    <x v="5"/>
    <n v="1"/>
    <x v="0"/>
    <n v="7430"/>
    <n v="7430"/>
    <n v="18.482587064676618"/>
    <x v="0"/>
    <x v="44"/>
    <x v="0"/>
    <x v="0"/>
    <s v="NGN"/>
    <x v="0"/>
  </r>
  <r>
    <x v="1012"/>
    <x v="924"/>
    <x v="0"/>
    <x v="2"/>
    <x v="2"/>
    <x v="1"/>
    <n v="2"/>
    <x v="0"/>
    <n v="2400"/>
    <n v="4800"/>
    <n v="11.940298507462687"/>
    <x v="0"/>
    <x v="2"/>
    <x v="0"/>
    <x v="0"/>
    <s v="NGN"/>
    <x v="0"/>
  </r>
  <r>
    <x v="1012"/>
    <x v="165"/>
    <x v="2"/>
    <x v="7"/>
    <x v="28"/>
    <x v="5"/>
    <n v="2"/>
    <x v="0"/>
    <n v="13030"/>
    <n v="26060"/>
    <n v="64.825870646766163"/>
    <x v="0"/>
    <x v="0"/>
    <x v="0"/>
    <x v="0"/>
    <s v="NGN"/>
    <x v="0"/>
  </r>
  <r>
    <x v="1013"/>
    <x v="611"/>
    <x v="2"/>
    <x v="11"/>
    <x v="58"/>
    <x v="0"/>
    <n v="3"/>
    <x v="0"/>
    <n v="8800"/>
    <n v="26400"/>
    <n v="65.671641791044777"/>
    <x v="0"/>
    <x v="38"/>
    <x v="0"/>
    <x v="0"/>
    <s v="NGN"/>
    <x v="0"/>
  </r>
  <r>
    <x v="1014"/>
    <x v="816"/>
    <x v="2"/>
    <x v="11"/>
    <x v="58"/>
    <x v="0"/>
    <n v="1"/>
    <x v="0"/>
    <n v="8800"/>
    <n v="8800"/>
    <n v="21.890547263681594"/>
    <x v="0"/>
    <x v="46"/>
    <x v="0"/>
    <x v="0"/>
    <s v="NGN"/>
    <x v="0"/>
  </r>
  <r>
    <x v="1014"/>
    <x v="187"/>
    <x v="0"/>
    <x v="0"/>
    <x v="27"/>
    <x v="0"/>
    <n v="10"/>
    <x v="0"/>
    <n v="1100"/>
    <n v="11000"/>
    <n v="27.363184079601989"/>
    <x v="0"/>
    <x v="60"/>
    <x v="0"/>
    <x v="0"/>
    <s v="NGN"/>
    <x v="0"/>
  </r>
  <r>
    <x v="1015"/>
    <x v="925"/>
    <x v="2"/>
    <x v="11"/>
    <x v="58"/>
    <x v="0"/>
    <n v="2"/>
    <x v="0"/>
    <n v="8800"/>
    <n v="17600"/>
    <n v="43.781094527363187"/>
    <x v="0"/>
    <x v="42"/>
    <x v="0"/>
    <x v="0"/>
    <s v="NGN"/>
    <x v="0"/>
  </r>
  <r>
    <x v="1015"/>
    <x v="925"/>
    <x v="2"/>
    <x v="0"/>
    <x v="0"/>
    <x v="0"/>
    <n v="3"/>
    <x v="0"/>
    <n v="3200"/>
    <n v="9600"/>
    <n v="23.880597014925375"/>
    <x v="0"/>
    <x v="42"/>
    <x v="0"/>
    <x v="0"/>
    <s v="NGN"/>
    <x v="0"/>
  </r>
  <r>
    <x v="1016"/>
    <x v="926"/>
    <x v="2"/>
    <x v="3"/>
    <x v="8"/>
    <x v="3"/>
    <n v="3"/>
    <x v="0"/>
    <n v="14.49"/>
    <n v="43.47"/>
    <n v="2.953125"/>
    <x v="0"/>
    <x v="10"/>
    <x v="1"/>
    <x v="1"/>
    <s v="ZAR"/>
    <x v="2"/>
  </r>
  <r>
    <x v="1016"/>
    <x v="926"/>
    <x v="2"/>
    <x v="3"/>
    <x v="12"/>
    <x v="1"/>
    <n v="1"/>
    <x v="0"/>
    <n v="69.459999999999994"/>
    <n v="69.459999999999994"/>
    <n v="4.7187499999999991"/>
    <x v="0"/>
    <x v="10"/>
    <x v="1"/>
    <x v="1"/>
    <s v="ZAR"/>
    <x v="2"/>
  </r>
  <r>
    <x v="1016"/>
    <x v="926"/>
    <x v="2"/>
    <x v="3"/>
    <x v="22"/>
    <x v="3"/>
    <n v="3"/>
    <x v="0"/>
    <n v="19.989999999999998"/>
    <n v="59.97"/>
    <n v="4.0740489130434776"/>
    <x v="0"/>
    <x v="10"/>
    <x v="1"/>
    <x v="1"/>
    <s v="ZAR"/>
    <x v="2"/>
  </r>
  <r>
    <x v="1017"/>
    <x v="927"/>
    <x v="0"/>
    <x v="11"/>
    <x v="58"/>
    <x v="0"/>
    <n v="30"/>
    <x v="0"/>
    <n v="8800"/>
    <n v="264000"/>
    <n v="656.71641791044772"/>
    <x v="0"/>
    <x v="5"/>
    <x v="2"/>
    <x v="0"/>
    <s v="NGN"/>
    <x v="1"/>
  </r>
  <r>
    <x v="1018"/>
    <x v="810"/>
    <x v="2"/>
    <x v="11"/>
    <x v="58"/>
    <x v="0"/>
    <n v="20"/>
    <x v="0"/>
    <n v="8800"/>
    <n v="176000"/>
    <n v="437.81094527363183"/>
    <x v="0"/>
    <x v="47"/>
    <x v="2"/>
    <x v="0"/>
    <s v="NGN"/>
    <x v="1"/>
  </r>
  <r>
    <x v="1019"/>
    <x v="928"/>
    <x v="1"/>
    <x v="1"/>
    <x v="49"/>
    <x v="1"/>
    <n v="1"/>
    <x v="0"/>
    <n v="9700"/>
    <n v="9700"/>
    <n v="24.129353233830845"/>
    <x v="0"/>
    <x v="0"/>
    <x v="0"/>
    <x v="0"/>
    <s v="NGN"/>
    <x v="0"/>
  </r>
  <r>
    <x v="1020"/>
    <x v="929"/>
    <x v="1"/>
    <x v="11"/>
    <x v="58"/>
    <x v="0"/>
    <n v="4"/>
    <x v="0"/>
    <n v="8800"/>
    <n v="35200"/>
    <n v="87.562189054726375"/>
    <x v="0"/>
    <x v="27"/>
    <x v="0"/>
    <x v="0"/>
    <s v="NGN"/>
    <x v="0"/>
  </r>
  <r>
    <x v="1020"/>
    <x v="184"/>
    <x v="2"/>
    <x v="7"/>
    <x v="46"/>
    <x v="5"/>
    <n v="2"/>
    <x v="0"/>
    <n v="7430"/>
    <n v="14860"/>
    <n v="36.965174129353237"/>
    <x v="0"/>
    <x v="17"/>
    <x v="0"/>
    <x v="0"/>
    <s v="NGN"/>
    <x v="1"/>
  </r>
  <r>
    <x v="1021"/>
    <x v="930"/>
    <x v="0"/>
    <x v="11"/>
    <x v="58"/>
    <x v="0"/>
    <n v="4"/>
    <x v="0"/>
    <n v="8800"/>
    <n v="35200"/>
    <n v="87.562189054726375"/>
    <x v="0"/>
    <x v="17"/>
    <x v="0"/>
    <x v="0"/>
    <s v="NGN"/>
    <x v="0"/>
  </r>
  <r>
    <x v="1022"/>
    <x v="780"/>
    <x v="0"/>
    <x v="11"/>
    <x v="58"/>
    <x v="0"/>
    <n v="2"/>
    <x v="0"/>
    <n v="8800"/>
    <n v="17600"/>
    <n v="43.781094527363187"/>
    <x v="0"/>
    <x v="45"/>
    <x v="0"/>
    <x v="0"/>
    <s v="NGN"/>
    <x v="0"/>
  </r>
  <r>
    <x v="1023"/>
    <x v="122"/>
    <x v="2"/>
    <x v="11"/>
    <x v="58"/>
    <x v="0"/>
    <n v="10"/>
    <x v="0"/>
    <n v="8800"/>
    <n v="88000"/>
    <n v="218.90547263681592"/>
    <x v="0"/>
    <x v="12"/>
    <x v="0"/>
    <x v="0"/>
    <s v="NGN"/>
    <x v="1"/>
  </r>
  <r>
    <x v="1024"/>
    <x v="931"/>
    <x v="0"/>
    <x v="11"/>
    <x v="58"/>
    <x v="0"/>
    <n v="5"/>
    <x v="0"/>
    <n v="8800"/>
    <n v="44000"/>
    <n v="109.45273631840796"/>
    <x v="0"/>
    <x v="12"/>
    <x v="0"/>
    <x v="0"/>
    <s v="NGN"/>
    <x v="0"/>
  </r>
  <r>
    <x v="1025"/>
    <x v="923"/>
    <x v="1"/>
    <x v="10"/>
    <x v="56"/>
    <x v="1"/>
    <n v="2"/>
    <x v="0"/>
    <n v="1900"/>
    <n v="3800"/>
    <n v="9.4527363184079594"/>
    <x v="0"/>
    <x v="44"/>
    <x v="0"/>
    <x v="0"/>
    <s v="NGN"/>
    <x v="0"/>
  </r>
  <r>
    <x v="1026"/>
    <x v="399"/>
    <x v="0"/>
    <x v="0"/>
    <x v="0"/>
    <x v="0"/>
    <n v="5"/>
    <x v="0"/>
    <n v="2550"/>
    <n v="12750"/>
    <n v="31.71641791044776"/>
    <x v="0"/>
    <x v="15"/>
    <x v="2"/>
    <x v="0"/>
    <s v="NGN"/>
    <x v="0"/>
  </r>
  <r>
    <x v="1027"/>
    <x v="932"/>
    <x v="0"/>
    <x v="4"/>
    <x v="9"/>
    <x v="3"/>
    <n v="10"/>
    <x v="0"/>
    <n v="2600"/>
    <n v="26000"/>
    <n v="64.676616915422883"/>
    <x v="0"/>
    <x v="7"/>
    <x v="0"/>
    <x v="0"/>
    <s v="NGN"/>
    <x v="1"/>
  </r>
  <r>
    <x v="1028"/>
    <x v="904"/>
    <x v="2"/>
    <x v="10"/>
    <x v="56"/>
    <x v="1"/>
    <n v="5"/>
    <x v="0"/>
    <n v="1900"/>
    <n v="9500"/>
    <n v="23.631840796019901"/>
    <x v="0"/>
    <x v="12"/>
    <x v="0"/>
    <x v="0"/>
    <s v="NGN"/>
    <x v="0"/>
  </r>
  <r>
    <x v="1029"/>
    <x v="933"/>
    <x v="2"/>
    <x v="10"/>
    <x v="56"/>
    <x v="1"/>
    <n v="9"/>
    <x v="0"/>
    <n v="1900"/>
    <n v="17100"/>
    <n v="42.537313432835823"/>
    <x v="0"/>
    <x v="15"/>
    <x v="2"/>
    <x v="0"/>
    <s v="NGN"/>
    <x v="0"/>
  </r>
  <r>
    <x v="1030"/>
    <x v="611"/>
    <x v="2"/>
    <x v="10"/>
    <x v="56"/>
    <x v="1"/>
    <n v="5"/>
    <x v="0"/>
    <n v="1900"/>
    <n v="9500"/>
    <n v="23.631840796019901"/>
    <x v="0"/>
    <x v="38"/>
    <x v="0"/>
    <x v="0"/>
    <s v="NGN"/>
    <x v="0"/>
  </r>
  <r>
    <x v="1031"/>
    <x v="442"/>
    <x v="0"/>
    <x v="11"/>
    <x v="58"/>
    <x v="0"/>
    <n v="1"/>
    <x v="0"/>
    <n v="9900"/>
    <n v="9900"/>
    <n v="24.626865671641792"/>
    <x v="0"/>
    <x v="12"/>
    <x v="0"/>
    <x v="0"/>
    <s v="NGN"/>
    <x v="0"/>
  </r>
  <r>
    <x v="1032"/>
    <x v="934"/>
    <x v="0"/>
    <x v="11"/>
    <x v="58"/>
    <x v="0"/>
    <n v="3"/>
    <x v="0"/>
    <n v="8800"/>
    <n v="26400"/>
    <n v="65.671641791044777"/>
    <x v="0"/>
    <x v="37"/>
    <x v="0"/>
    <x v="0"/>
    <s v="NGN"/>
    <x v="0"/>
  </r>
  <r>
    <x v="1033"/>
    <x v="615"/>
    <x v="1"/>
    <x v="7"/>
    <x v="19"/>
    <x v="5"/>
    <n v="2"/>
    <x v="0"/>
    <n v="4660"/>
    <n v="9320"/>
    <n v="23.184079601990049"/>
    <x v="1"/>
    <x v="33"/>
    <x v="0"/>
    <x v="0"/>
    <s v="NGN"/>
    <x v="0"/>
  </r>
  <r>
    <x v="1034"/>
    <x v="304"/>
    <x v="0"/>
    <x v="11"/>
    <x v="58"/>
    <x v="0"/>
    <n v="1"/>
    <x v="0"/>
    <n v="9900"/>
    <n v="9900"/>
    <n v="24.626865671641792"/>
    <x v="0"/>
    <x v="13"/>
    <x v="0"/>
    <x v="0"/>
    <s v="NGN"/>
    <x v="0"/>
  </r>
  <r>
    <x v="1034"/>
    <x v="935"/>
    <x v="1"/>
    <x v="0"/>
    <x v="0"/>
    <x v="0"/>
    <n v="1"/>
    <x v="0"/>
    <n v="3400"/>
    <n v="3400"/>
    <n v="8.4577114427860689"/>
    <x v="0"/>
    <x v="38"/>
    <x v="0"/>
    <x v="0"/>
    <s v="NGN"/>
    <x v="0"/>
  </r>
  <r>
    <x v="1034"/>
    <x v="935"/>
    <x v="1"/>
    <x v="10"/>
    <x v="56"/>
    <x v="1"/>
    <n v="2"/>
    <x v="0"/>
    <n v="1900"/>
    <n v="3800"/>
    <n v="9.4527363184079594"/>
    <x v="0"/>
    <x v="38"/>
    <x v="0"/>
    <x v="0"/>
    <s v="NGN"/>
    <x v="0"/>
  </r>
  <r>
    <x v="1034"/>
    <x v="935"/>
    <x v="1"/>
    <x v="7"/>
    <x v="19"/>
    <x v="5"/>
    <n v="1"/>
    <x v="0"/>
    <n v="4660"/>
    <n v="4660"/>
    <n v="11.592039800995025"/>
    <x v="0"/>
    <x v="38"/>
    <x v="0"/>
    <x v="0"/>
    <s v="NGN"/>
    <x v="0"/>
  </r>
  <r>
    <x v="1035"/>
    <x v="168"/>
    <x v="0"/>
    <x v="11"/>
    <x v="58"/>
    <x v="0"/>
    <n v="1"/>
    <x v="0"/>
    <n v="20500"/>
    <n v="20500"/>
    <n v="50.995024875621894"/>
    <x v="0"/>
    <x v="45"/>
    <x v="0"/>
    <x v="0"/>
    <s v="NGN"/>
    <x v="0"/>
  </r>
  <r>
    <x v="1036"/>
    <x v="936"/>
    <x v="1"/>
    <x v="0"/>
    <x v="27"/>
    <x v="0"/>
    <n v="1"/>
    <x v="0"/>
    <n v="1100"/>
    <n v="1100"/>
    <n v="2.7363184079601992"/>
    <x v="0"/>
    <x v="15"/>
    <x v="2"/>
    <x v="0"/>
    <s v="NGN"/>
    <x v="0"/>
  </r>
  <r>
    <x v="1037"/>
    <x v="368"/>
    <x v="1"/>
    <x v="11"/>
    <x v="58"/>
    <x v="0"/>
    <n v="6"/>
    <x v="0"/>
    <n v="9900"/>
    <n v="59400"/>
    <n v="147.76119402985074"/>
    <x v="0"/>
    <x v="58"/>
    <x v="0"/>
    <x v="0"/>
    <s v="NGN"/>
    <x v="1"/>
  </r>
  <r>
    <x v="1037"/>
    <x v="4"/>
    <x v="1"/>
    <x v="11"/>
    <x v="58"/>
    <x v="0"/>
    <n v="5"/>
    <x v="0"/>
    <n v="9900"/>
    <n v="49500"/>
    <n v="123.13432835820896"/>
    <x v="0"/>
    <x v="58"/>
    <x v="0"/>
    <x v="0"/>
    <s v="NGN"/>
    <x v="1"/>
  </r>
  <r>
    <x v="1038"/>
    <x v="937"/>
    <x v="0"/>
    <x v="11"/>
    <x v="70"/>
    <x v="0"/>
    <n v="20"/>
    <x v="0"/>
    <n v="28000"/>
    <n v="560000"/>
    <n v="1393.0348258706467"/>
    <x v="0"/>
    <x v="50"/>
    <x v="0"/>
    <x v="0"/>
    <s v="NGN"/>
    <x v="1"/>
  </r>
  <r>
    <x v="1039"/>
    <x v="6"/>
    <x v="1"/>
    <x v="11"/>
    <x v="70"/>
    <x v="0"/>
    <n v="20"/>
    <x v="0"/>
    <n v="28000"/>
    <n v="560000"/>
    <n v="1393.0348258706467"/>
    <x v="0"/>
    <x v="50"/>
    <x v="0"/>
    <x v="0"/>
    <s v="NGN"/>
    <x v="1"/>
  </r>
  <r>
    <x v="1040"/>
    <x v="266"/>
    <x v="1"/>
    <x v="11"/>
    <x v="70"/>
    <x v="0"/>
    <n v="10"/>
    <x v="0"/>
    <n v="13500"/>
    <n v="135000"/>
    <n v="335.82089552238807"/>
    <x v="0"/>
    <x v="17"/>
    <x v="0"/>
    <x v="0"/>
    <s v="NGN"/>
    <x v="1"/>
  </r>
  <r>
    <x v="1040"/>
    <x v="938"/>
    <x v="1"/>
    <x v="2"/>
    <x v="2"/>
    <x v="1"/>
    <n v="2"/>
    <x v="0"/>
    <n v="2800"/>
    <n v="5600"/>
    <n v="13.930348258706468"/>
    <x v="0"/>
    <x v="32"/>
    <x v="0"/>
    <x v="0"/>
    <s v="NGN"/>
    <x v="2"/>
  </r>
  <r>
    <x v="1040"/>
    <x v="938"/>
    <x v="1"/>
    <x v="10"/>
    <x v="56"/>
    <x v="1"/>
    <n v="5"/>
    <x v="0"/>
    <n v="1900"/>
    <n v="9500"/>
    <n v="23.631840796019901"/>
    <x v="0"/>
    <x v="32"/>
    <x v="0"/>
    <x v="0"/>
    <s v="NGN"/>
    <x v="2"/>
  </r>
  <r>
    <x v="1041"/>
    <x v="368"/>
    <x v="1"/>
    <x v="11"/>
    <x v="58"/>
    <x v="0"/>
    <n v="2"/>
    <x v="0"/>
    <n v="20500"/>
    <n v="41000"/>
    <n v="101.99004975124379"/>
    <x v="0"/>
    <x v="58"/>
    <x v="0"/>
    <x v="0"/>
    <s v="NGN"/>
    <x v="1"/>
  </r>
  <r>
    <x v="1042"/>
    <x v="393"/>
    <x v="2"/>
    <x v="11"/>
    <x v="70"/>
    <x v="0"/>
    <n v="3"/>
    <x v="0"/>
    <n v="13500"/>
    <n v="40500"/>
    <n v="100.74626865671642"/>
    <x v="0"/>
    <x v="38"/>
    <x v="0"/>
    <x v="0"/>
    <s v="NGN"/>
    <x v="0"/>
  </r>
  <r>
    <x v="1043"/>
    <x v="405"/>
    <x v="2"/>
    <x v="11"/>
    <x v="58"/>
    <x v="0"/>
    <n v="2"/>
    <x v="0"/>
    <n v="9900"/>
    <n v="19800"/>
    <n v="49.253731343283583"/>
    <x v="0"/>
    <x v="38"/>
    <x v="0"/>
    <x v="0"/>
    <s v="NGN"/>
    <x v="0"/>
  </r>
  <r>
    <x v="1044"/>
    <x v="939"/>
    <x v="1"/>
    <x v="11"/>
    <x v="58"/>
    <x v="0"/>
    <n v="4"/>
    <x v="0"/>
    <n v="8800"/>
    <n v="35200"/>
    <n v="87.562189054726375"/>
    <x v="0"/>
    <x v="8"/>
    <x v="0"/>
    <x v="0"/>
    <s v="NGN"/>
    <x v="0"/>
  </r>
  <r>
    <x v="1045"/>
    <x v="626"/>
    <x v="1"/>
    <x v="11"/>
    <x v="58"/>
    <x v="0"/>
    <n v="2"/>
    <x v="0"/>
    <n v="8800"/>
    <n v="17600"/>
    <n v="43.781094527363187"/>
    <x v="0"/>
    <x v="13"/>
    <x v="0"/>
    <x v="0"/>
    <s v="NGN"/>
    <x v="0"/>
  </r>
  <r>
    <x v="1046"/>
    <x v="162"/>
    <x v="0"/>
    <x v="1"/>
    <x v="36"/>
    <x v="3"/>
    <n v="15"/>
    <x v="0"/>
    <n v="4560"/>
    <n v="68400"/>
    <n v="170.14925373134329"/>
    <x v="0"/>
    <x v="30"/>
    <x v="0"/>
    <x v="0"/>
    <s v="NGN"/>
    <x v="1"/>
  </r>
  <r>
    <x v="1047"/>
    <x v="393"/>
    <x v="2"/>
    <x v="10"/>
    <x v="56"/>
    <x v="1"/>
    <n v="15"/>
    <x v="0"/>
    <n v="1900"/>
    <n v="28500"/>
    <n v="70.895522388059703"/>
    <x v="0"/>
    <x v="38"/>
    <x v="0"/>
    <x v="0"/>
    <s v="NGN"/>
    <x v="0"/>
  </r>
  <r>
    <x v="1048"/>
    <x v="940"/>
    <x v="1"/>
    <x v="1"/>
    <x v="49"/>
    <x v="1"/>
    <n v="2"/>
    <x v="0"/>
    <n v="9700"/>
    <n v="19400"/>
    <n v="48.258706467661689"/>
    <x v="0"/>
    <x v="58"/>
    <x v="0"/>
    <x v="0"/>
    <s v="NGN"/>
    <x v="0"/>
  </r>
  <r>
    <x v="1049"/>
    <x v="419"/>
    <x v="1"/>
    <x v="11"/>
    <x v="58"/>
    <x v="0"/>
    <n v="1"/>
    <x v="0"/>
    <n v="20500"/>
    <n v="20500"/>
    <n v="50.995024875621894"/>
    <x v="0"/>
    <x v="27"/>
    <x v="0"/>
    <x v="0"/>
    <s v="NGN"/>
    <x v="0"/>
  </r>
  <r>
    <x v="1049"/>
    <x v="145"/>
    <x v="2"/>
    <x v="10"/>
    <x v="56"/>
    <x v="1"/>
    <n v="30"/>
    <x v="0"/>
    <n v="1900"/>
    <n v="57000"/>
    <n v="141.79104477611941"/>
    <x v="0"/>
    <x v="33"/>
    <x v="0"/>
    <x v="0"/>
    <s v="NGN"/>
    <x v="1"/>
  </r>
  <r>
    <x v="1050"/>
    <x v="524"/>
    <x v="2"/>
    <x v="2"/>
    <x v="2"/>
    <x v="1"/>
    <n v="4"/>
    <x v="0"/>
    <n v="2400"/>
    <n v="9600"/>
    <n v="23.880597014925375"/>
    <x v="0"/>
    <x v="38"/>
    <x v="2"/>
    <x v="0"/>
    <s v="NGN"/>
    <x v="0"/>
  </r>
  <r>
    <x v="1050"/>
    <x v="524"/>
    <x v="2"/>
    <x v="10"/>
    <x v="56"/>
    <x v="1"/>
    <n v="7"/>
    <x v="0"/>
    <n v="1900"/>
    <n v="13300"/>
    <n v="33.084577114427859"/>
    <x v="0"/>
    <x v="38"/>
    <x v="2"/>
    <x v="0"/>
    <s v="NGN"/>
    <x v="0"/>
  </r>
  <r>
    <x v="1051"/>
    <x v="941"/>
    <x v="2"/>
    <x v="0"/>
    <x v="0"/>
    <x v="0"/>
    <n v="1"/>
    <x v="0"/>
    <n v="3400"/>
    <n v="3400"/>
    <n v="8.4577114427860689"/>
    <x v="0"/>
    <x v="2"/>
    <x v="0"/>
    <x v="0"/>
    <s v="NGN"/>
    <x v="0"/>
  </r>
  <r>
    <x v="1052"/>
    <x v="116"/>
    <x v="1"/>
    <x v="10"/>
    <x v="56"/>
    <x v="1"/>
    <n v="6"/>
    <x v="0"/>
    <n v="1900"/>
    <n v="11400"/>
    <n v="28.35820895522388"/>
    <x v="0"/>
    <x v="2"/>
    <x v="0"/>
    <x v="0"/>
    <s v="NGN"/>
    <x v="0"/>
  </r>
  <r>
    <x v="1052"/>
    <x v="942"/>
    <x v="1"/>
    <x v="1"/>
    <x v="50"/>
    <x v="2"/>
    <n v="5"/>
    <x v="0"/>
    <n v="8815"/>
    <n v="44075"/>
    <n v="109.63930348258707"/>
    <x v="0"/>
    <x v="34"/>
    <x v="0"/>
    <x v="0"/>
    <s v="NGN"/>
    <x v="1"/>
  </r>
  <r>
    <x v="1053"/>
    <x v="943"/>
    <x v="2"/>
    <x v="11"/>
    <x v="58"/>
    <x v="0"/>
    <n v="2"/>
    <x v="0"/>
    <n v="8800"/>
    <n v="17600"/>
    <n v="43.781094527363187"/>
    <x v="0"/>
    <x v="27"/>
    <x v="0"/>
    <x v="0"/>
    <s v="NGN"/>
    <x v="0"/>
  </r>
  <r>
    <x v="1053"/>
    <x v="122"/>
    <x v="2"/>
    <x v="0"/>
    <x v="0"/>
    <x v="0"/>
    <n v="1"/>
    <x v="0"/>
    <n v="3400"/>
    <n v="3400"/>
    <n v="8.4577114427860689"/>
    <x v="0"/>
    <x v="12"/>
    <x v="0"/>
    <x v="0"/>
    <s v="NGN"/>
    <x v="1"/>
  </r>
  <r>
    <x v="1053"/>
    <x v="944"/>
    <x v="2"/>
    <x v="10"/>
    <x v="56"/>
    <x v="1"/>
    <n v="2"/>
    <x v="0"/>
    <n v="1900"/>
    <n v="3800"/>
    <n v="9.4527363184079594"/>
    <x v="0"/>
    <x v="33"/>
    <x v="0"/>
    <x v="0"/>
    <s v="NGN"/>
    <x v="0"/>
  </r>
  <r>
    <x v="1053"/>
    <x v="945"/>
    <x v="0"/>
    <x v="6"/>
    <x v="18"/>
    <x v="2"/>
    <n v="1"/>
    <x v="0"/>
    <n v="5240"/>
    <n v="5240"/>
    <n v="13.034825870646767"/>
    <x v="1"/>
    <x v="13"/>
    <x v="0"/>
    <x v="0"/>
    <s v="NGN"/>
    <x v="0"/>
  </r>
  <r>
    <x v="1054"/>
    <x v="341"/>
    <x v="2"/>
    <x v="11"/>
    <x v="70"/>
    <x v="0"/>
    <n v="3"/>
    <x v="0"/>
    <n v="13500"/>
    <n v="40500"/>
    <n v="100.74626865671642"/>
    <x v="0"/>
    <x v="70"/>
    <x v="0"/>
    <x v="0"/>
    <s v="NGN"/>
    <x v="1"/>
  </r>
  <r>
    <x v="1054"/>
    <x v="946"/>
    <x v="0"/>
    <x v="10"/>
    <x v="56"/>
    <x v="1"/>
    <n v="15"/>
    <x v="0"/>
    <n v="1900"/>
    <n v="28500"/>
    <n v="70.895522388059703"/>
    <x v="0"/>
    <x v="0"/>
    <x v="0"/>
    <x v="0"/>
    <s v="NGN"/>
    <x v="0"/>
  </r>
  <r>
    <x v="1055"/>
    <x v="365"/>
    <x v="0"/>
    <x v="10"/>
    <x v="56"/>
    <x v="1"/>
    <n v="8"/>
    <x v="0"/>
    <n v="1900"/>
    <n v="15200"/>
    <n v="37.810945273631837"/>
    <x v="0"/>
    <x v="45"/>
    <x v="0"/>
    <x v="0"/>
    <s v="NGN"/>
    <x v="0"/>
  </r>
  <r>
    <x v="1056"/>
    <x v="947"/>
    <x v="1"/>
    <x v="0"/>
    <x v="0"/>
    <x v="0"/>
    <n v="1"/>
    <x v="0"/>
    <n v="2550"/>
    <n v="2550"/>
    <n v="6.3432835820895521"/>
    <x v="0"/>
    <x v="12"/>
    <x v="0"/>
    <x v="0"/>
    <s v="NGN"/>
    <x v="0"/>
  </r>
  <r>
    <x v="1056"/>
    <x v="947"/>
    <x v="1"/>
    <x v="2"/>
    <x v="17"/>
    <x v="1"/>
    <n v="1"/>
    <x v="0"/>
    <n v="3700"/>
    <n v="3700"/>
    <n v="9.2039800995024876"/>
    <x v="0"/>
    <x v="12"/>
    <x v="0"/>
    <x v="0"/>
    <s v="NGN"/>
    <x v="0"/>
  </r>
  <r>
    <x v="1056"/>
    <x v="947"/>
    <x v="1"/>
    <x v="10"/>
    <x v="56"/>
    <x v="1"/>
    <n v="2"/>
    <x v="0"/>
    <n v="1900"/>
    <n v="3800"/>
    <n v="9.4527363184079594"/>
    <x v="0"/>
    <x v="12"/>
    <x v="0"/>
    <x v="0"/>
    <s v="NGN"/>
    <x v="0"/>
  </r>
  <r>
    <x v="1056"/>
    <x v="350"/>
    <x v="0"/>
    <x v="10"/>
    <x v="56"/>
    <x v="1"/>
    <n v="1"/>
    <x v="0"/>
    <n v="1900"/>
    <n v="1900"/>
    <n v="4.7263681592039797"/>
    <x v="0"/>
    <x v="42"/>
    <x v="0"/>
    <x v="0"/>
    <s v="NGN"/>
    <x v="0"/>
  </r>
  <r>
    <x v="1056"/>
    <x v="350"/>
    <x v="0"/>
    <x v="7"/>
    <x v="46"/>
    <x v="5"/>
    <n v="1"/>
    <x v="0"/>
    <n v="7430"/>
    <n v="7430"/>
    <n v="18.482587064676618"/>
    <x v="0"/>
    <x v="42"/>
    <x v="0"/>
    <x v="0"/>
    <s v="NGN"/>
    <x v="0"/>
  </r>
  <r>
    <x v="1057"/>
    <x v="53"/>
    <x v="2"/>
    <x v="1"/>
    <x v="49"/>
    <x v="1"/>
    <n v="1"/>
    <x v="0"/>
    <n v="9700"/>
    <n v="9700"/>
    <n v="24.129353233830845"/>
    <x v="0"/>
    <x v="53"/>
    <x v="0"/>
    <x v="0"/>
    <s v="NGN"/>
    <x v="0"/>
  </r>
  <r>
    <x v="1058"/>
    <x v="935"/>
    <x v="1"/>
    <x v="11"/>
    <x v="58"/>
    <x v="0"/>
    <n v="1"/>
    <x v="0"/>
    <n v="20500"/>
    <n v="20500"/>
    <n v="50.995024875621894"/>
    <x v="0"/>
    <x v="38"/>
    <x v="0"/>
    <x v="0"/>
    <s v="NGN"/>
    <x v="0"/>
  </r>
  <r>
    <x v="1059"/>
    <x v="948"/>
    <x v="1"/>
    <x v="10"/>
    <x v="56"/>
    <x v="1"/>
    <n v="10"/>
    <x v="0"/>
    <n v="1900"/>
    <n v="19000"/>
    <n v="47.263681592039802"/>
    <x v="0"/>
    <x v="26"/>
    <x v="0"/>
    <x v="0"/>
    <s v="NGN"/>
    <x v="0"/>
  </r>
  <r>
    <x v="1060"/>
    <x v="73"/>
    <x v="2"/>
    <x v="11"/>
    <x v="58"/>
    <x v="0"/>
    <n v="3"/>
    <x v="0"/>
    <n v="8800"/>
    <n v="26400"/>
    <n v="65.671641791044777"/>
    <x v="0"/>
    <x v="23"/>
    <x v="0"/>
    <x v="0"/>
    <s v="NGN"/>
    <x v="1"/>
  </r>
  <r>
    <x v="1061"/>
    <x v="949"/>
    <x v="0"/>
    <x v="11"/>
    <x v="58"/>
    <x v="0"/>
    <n v="4"/>
    <x v="0"/>
    <n v="8800"/>
    <n v="35200"/>
    <n v="87.562189054726375"/>
    <x v="0"/>
    <x v="1"/>
    <x v="0"/>
    <x v="0"/>
    <s v="NGN"/>
    <x v="0"/>
  </r>
  <r>
    <x v="1061"/>
    <x v="427"/>
    <x v="1"/>
    <x v="11"/>
    <x v="58"/>
    <x v="0"/>
    <n v="1"/>
    <x v="0"/>
    <n v="20500"/>
    <n v="20500"/>
    <n v="50.995024875621894"/>
    <x v="0"/>
    <x v="46"/>
    <x v="0"/>
    <x v="0"/>
    <s v="NGN"/>
    <x v="0"/>
  </r>
  <r>
    <x v="1062"/>
    <x v="950"/>
    <x v="0"/>
    <x v="10"/>
    <x v="56"/>
    <x v="1"/>
    <n v="5"/>
    <x v="0"/>
    <n v="1900"/>
    <n v="9500"/>
    <n v="23.631840796019901"/>
    <x v="0"/>
    <x v="32"/>
    <x v="0"/>
    <x v="0"/>
    <s v="NGN"/>
    <x v="0"/>
  </r>
  <r>
    <x v="1063"/>
    <x v="615"/>
    <x v="1"/>
    <x v="7"/>
    <x v="19"/>
    <x v="5"/>
    <n v="1"/>
    <x v="0"/>
    <n v="4660"/>
    <n v="4660"/>
    <n v="11.592039800995025"/>
    <x v="0"/>
    <x v="33"/>
    <x v="0"/>
    <x v="0"/>
    <s v="NGN"/>
    <x v="0"/>
  </r>
  <r>
    <x v="1064"/>
    <x v="951"/>
    <x v="2"/>
    <x v="11"/>
    <x v="58"/>
    <x v="0"/>
    <n v="3"/>
    <x v="0"/>
    <n v="8800"/>
    <n v="26400"/>
    <n v="65.671641791044777"/>
    <x v="0"/>
    <x v="19"/>
    <x v="0"/>
    <x v="0"/>
    <s v="NGN"/>
    <x v="0"/>
  </r>
  <r>
    <x v="1065"/>
    <x v="133"/>
    <x v="1"/>
    <x v="7"/>
    <x v="28"/>
    <x v="5"/>
    <n v="4"/>
    <x v="0"/>
    <n v="13030"/>
    <n v="52120"/>
    <n v="129.65174129353233"/>
    <x v="0"/>
    <x v="22"/>
    <x v="0"/>
    <x v="0"/>
    <s v="NGN"/>
    <x v="1"/>
  </r>
  <r>
    <x v="1066"/>
    <x v="377"/>
    <x v="1"/>
    <x v="11"/>
    <x v="58"/>
    <x v="0"/>
    <n v="1"/>
    <x v="0"/>
    <n v="20500"/>
    <n v="20500"/>
    <n v="50.995024875621894"/>
    <x v="0"/>
    <x v="11"/>
    <x v="2"/>
    <x v="0"/>
    <s v="NGN"/>
    <x v="2"/>
  </r>
  <r>
    <x v="1067"/>
    <x v="952"/>
    <x v="1"/>
    <x v="11"/>
    <x v="58"/>
    <x v="0"/>
    <n v="5"/>
    <x v="0"/>
    <n v="8800"/>
    <n v="44000"/>
    <n v="109.45273631840796"/>
    <x v="0"/>
    <x v="11"/>
    <x v="2"/>
    <x v="0"/>
    <s v="NGN"/>
    <x v="0"/>
  </r>
  <r>
    <x v="1068"/>
    <x v="134"/>
    <x v="0"/>
    <x v="7"/>
    <x v="46"/>
    <x v="5"/>
    <n v="1"/>
    <x v="0"/>
    <n v="7430"/>
    <n v="7430"/>
    <n v="18.482587064676618"/>
    <x v="0"/>
    <x v="23"/>
    <x v="0"/>
    <x v="0"/>
    <s v="NGN"/>
    <x v="0"/>
  </r>
  <r>
    <x v="1068"/>
    <x v="134"/>
    <x v="0"/>
    <x v="7"/>
    <x v="28"/>
    <x v="5"/>
    <n v="1"/>
    <x v="0"/>
    <n v="13030"/>
    <n v="13030"/>
    <n v="32.412935323383081"/>
    <x v="0"/>
    <x v="23"/>
    <x v="0"/>
    <x v="0"/>
    <s v="NGN"/>
    <x v="0"/>
  </r>
  <r>
    <x v="1069"/>
    <x v="953"/>
    <x v="1"/>
    <x v="11"/>
    <x v="58"/>
    <x v="0"/>
    <n v="4"/>
    <x v="0"/>
    <n v="8800"/>
    <n v="35200"/>
    <n v="87.562189054726375"/>
    <x v="0"/>
    <x v="23"/>
    <x v="0"/>
    <x v="0"/>
    <s v="NGN"/>
    <x v="0"/>
  </r>
  <r>
    <x v="1069"/>
    <x v="953"/>
    <x v="1"/>
    <x v="7"/>
    <x v="46"/>
    <x v="5"/>
    <n v="4"/>
    <x v="0"/>
    <n v="7430"/>
    <n v="29720"/>
    <n v="73.930348258706474"/>
    <x v="0"/>
    <x v="23"/>
    <x v="0"/>
    <x v="0"/>
    <s v="NGN"/>
    <x v="0"/>
  </r>
  <r>
    <x v="1069"/>
    <x v="953"/>
    <x v="1"/>
    <x v="1"/>
    <x v="36"/>
    <x v="3"/>
    <n v="6"/>
    <x v="0"/>
    <n v="4560"/>
    <n v="27360"/>
    <n v="68.059701492537314"/>
    <x v="0"/>
    <x v="23"/>
    <x v="0"/>
    <x v="0"/>
    <s v="NGN"/>
    <x v="0"/>
  </r>
  <r>
    <x v="1070"/>
    <x v="305"/>
    <x v="0"/>
    <x v="10"/>
    <x v="56"/>
    <x v="1"/>
    <n v="3"/>
    <x v="0"/>
    <n v="1900"/>
    <n v="5700"/>
    <n v="14.17910447761194"/>
    <x v="0"/>
    <x v="35"/>
    <x v="2"/>
    <x v="0"/>
    <s v="NGN"/>
    <x v="2"/>
  </r>
  <r>
    <x v="1071"/>
    <x v="122"/>
    <x v="2"/>
    <x v="11"/>
    <x v="58"/>
    <x v="0"/>
    <n v="2"/>
    <x v="0"/>
    <n v="8800"/>
    <n v="17600"/>
    <n v="43.781094527363187"/>
    <x v="0"/>
    <x v="58"/>
    <x v="0"/>
    <x v="0"/>
    <s v="NGN"/>
    <x v="1"/>
  </r>
  <r>
    <x v="1072"/>
    <x v="954"/>
    <x v="1"/>
    <x v="7"/>
    <x v="28"/>
    <x v="5"/>
    <n v="3"/>
    <x v="0"/>
    <n v="9800"/>
    <n v="29400"/>
    <n v="73.134328358208961"/>
    <x v="0"/>
    <x v="31"/>
    <x v="0"/>
    <x v="0"/>
    <s v="NGN"/>
    <x v="1"/>
  </r>
  <r>
    <x v="1072"/>
    <x v="954"/>
    <x v="1"/>
    <x v="7"/>
    <x v="28"/>
    <x v="5"/>
    <n v="3"/>
    <x v="0"/>
    <n v="13030"/>
    <n v="39090"/>
    <n v="97.238805970149258"/>
    <x v="0"/>
    <x v="31"/>
    <x v="0"/>
    <x v="0"/>
    <s v="NGN"/>
    <x v="1"/>
  </r>
  <r>
    <x v="1073"/>
    <x v="955"/>
    <x v="2"/>
    <x v="7"/>
    <x v="46"/>
    <x v="5"/>
    <n v="2"/>
    <x v="0"/>
    <n v="7430"/>
    <n v="14860"/>
    <n v="36.965174129353237"/>
    <x v="0"/>
    <x v="42"/>
    <x v="0"/>
    <x v="0"/>
    <s v="NGN"/>
    <x v="1"/>
  </r>
  <r>
    <x v="1073"/>
    <x v="955"/>
    <x v="2"/>
    <x v="7"/>
    <x v="46"/>
    <x v="5"/>
    <n v="2"/>
    <x v="0"/>
    <n v="7430"/>
    <n v="14860"/>
    <n v="36.965174129353237"/>
    <x v="0"/>
    <x v="42"/>
    <x v="0"/>
    <x v="0"/>
    <s v="NGN"/>
    <x v="1"/>
  </r>
  <r>
    <x v="1074"/>
    <x v="931"/>
    <x v="0"/>
    <x v="0"/>
    <x v="0"/>
    <x v="0"/>
    <n v="3"/>
    <x v="0"/>
    <n v="3750"/>
    <n v="11250"/>
    <n v="27.985074626865671"/>
    <x v="0"/>
    <x v="58"/>
    <x v="0"/>
    <x v="0"/>
    <s v="NGN"/>
    <x v="0"/>
  </r>
  <r>
    <x v="1075"/>
    <x v="429"/>
    <x v="2"/>
    <x v="1"/>
    <x v="36"/>
    <x v="3"/>
    <n v="5"/>
    <x v="0"/>
    <n v="4560"/>
    <n v="22800"/>
    <n v="56.71641791044776"/>
    <x v="0"/>
    <x v="18"/>
    <x v="0"/>
    <x v="0"/>
    <s v="NGN"/>
    <x v="0"/>
  </r>
  <r>
    <x v="1076"/>
    <x v="851"/>
    <x v="0"/>
    <x v="11"/>
    <x v="58"/>
    <x v="0"/>
    <n v="4"/>
    <x v="0"/>
    <n v="8800"/>
    <n v="35200"/>
    <n v="87.562189054726375"/>
    <x v="0"/>
    <x v="42"/>
    <x v="0"/>
    <x v="0"/>
    <s v="NGN"/>
    <x v="0"/>
  </r>
  <r>
    <x v="1077"/>
    <x v="956"/>
    <x v="1"/>
    <x v="11"/>
    <x v="58"/>
    <x v="0"/>
    <n v="1"/>
    <x v="0"/>
    <n v="8800"/>
    <n v="8800"/>
    <n v="21.890547263681594"/>
    <x v="0"/>
    <x v="33"/>
    <x v="0"/>
    <x v="0"/>
    <s v="NGN"/>
    <x v="0"/>
  </r>
  <r>
    <x v="1077"/>
    <x v="956"/>
    <x v="1"/>
    <x v="0"/>
    <x v="27"/>
    <x v="0"/>
    <n v="1"/>
    <x v="0"/>
    <n v="1100"/>
    <n v="1100"/>
    <n v="2.7363184079601992"/>
    <x v="0"/>
    <x v="33"/>
    <x v="0"/>
    <x v="0"/>
    <s v="NGN"/>
    <x v="0"/>
  </r>
  <r>
    <x v="1078"/>
    <x v="957"/>
    <x v="2"/>
    <x v="3"/>
    <x v="11"/>
    <x v="2"/>
    <n v="1"/>
    <x v="0"/>
    <n v="50.23"/>
    <n v="50.23"/>
    <n v="3.4123641304347823"/>
    <x v="0"/>
    <x v="9"/>
    <x v="1"/>
    <x v="1"/>
    <s v="ZAR"/>
    <x v="2"/>
  </r>
  <r>
    <x v="1078"/>
    <x v="957"/>
    <x v="2"/>
    <x v="3"/>
    <x v="22"/>
    <x v="3"/>
    <n v="1"/>
    <x v="0"/>
    <n v="47.4"/>
    <n v="47.4"/>
    <n v="3.2201086956521738"/>
    <x v="0"/>
    <x v="9"/>
    <x v="1"/>
    <x v="1"/>
    <s v="ZAR"/>
    <x v="2"/>
  </r>
  <r>
    <x v="1078"/>
    <x v="957"/>
    <x v="2"/>
    <x v="3"/>
    <x v="30"/>
    <x v="2"/>
    <n v="1"/>
    <x v="0"/>
    <n v="50.78"/>
    <n v="50.78"/>
    <n v="3.449728260869565"/>
    <x v="0"/>
    <x v="9"/>
    <x v="1"/>
    <x v="1"/>
    <s v="ZAR"/>
    <x v="2"/>
  </r>
  <r>
    <x v="1079"/>
    <x v="958"/>
    <x v="1"/>
    <x v="7"/>
    <x v="46"/>
    <x v="5"/>
    <n v="2"/>
    <x v="0"/>
    <n v="7430"/>
    <n v="14860"/>
    <n v="36.965174129353237"/>
    <x v="0"/>
    <x v="31"/>
    <x v="0"/>
    <x v="0"/>
    <s v="NGN"/>
    <x v="1"/>
  </r>
  <r>
    <x v="1080"/>
    <x v="959"/>
    <x v="1"/>
    <x v="3"/>
    <x v="30"/>
    <x v="2"/>
    <n v="1"/>
    <x v="0"/>
    <n v="50.78"/>
    <n v="50.78"/>
    <n v="3.449728260869565"/>
    <x v="0"/>
    <x v="6"/>
    <x v="1"/>
    <x v="1"/>
    <s v="ZAR"/>
    <x v="2"/>
  </r>
  <r>
    <x v="1080"/>
    <x v="959"/>
    <x v="1"/>
    <x v="3"/>
    <x v="39"/>
    <x v="2"/>
    <n v="1"/>
    <x v="0"/>
    <n v="48.58"/>
    <n v="48.58"/>
    <n v="3.3002717391304346"/>
    <x v="0"/>
    <x v="6"/>
    <x v="1"/>
    <x v="1"/>
    <s v="ZAR"/>
    <x v="2"/>
  </r>
  <r>
    <x v="1080"/>
    <x v="959"/>
    <x v="1"/>
    <x v="3"/>
    <x v="8"/>
    <x v="3"/>
    <n v="2"/>
    <x v="0"/>
    <n v="23.99"/>
    <n v="47.98"/>
    <n v="3.2595108695652169"/>
    <x v="0"/>
    <x v="6"/>
    <x v="1"/>
    <x v="1"/>
    <s v="ZAR"/>
    <x v="2"/>
  </r>
  <r>
    <x v="1080"/>
    <x v="959"/>
    <x v="1"/>
    <x v="3"/>
    <x v="8"/>
    <x v="3"/>
    <n v="1"/>
    <x v="0"/>
    <n v="38.99"/>
    <n v="38.99"/>
    <n v="2.6487771739130435"/>
    <x v="0"/>
    <x v="6"/>
    <x v="1"/>
    <x v="1"/>
    <s v="ZAR"/>
    <x v="2"/>
  </r>
  <r>
    <x v="1081"/>
    <x v="20"/>
    <x v="1"/>
    <x v="3"/>
    <x v="12"/>
    <x v="1"/>
    <n v="1"/>
    <x v="0"/>
    <n v="69.459999999999994"/>
    <n v="69.459999999999994"/>
    <n v="4.7187499999999991"/>
    <x v="0"/>
    <x v="10"/>
    <x v="1"/>
    <x v="1"/>
    <s v="ZAR"/>
    <x v="2"/>
  </r>
  <r>
    <x v="1081"/>
    <x v="20"/>
    <x v="1"/>
    <x v="3"/>
    <x v="6"/>
    <x v="3"/>
    <n v="4"/>
    <x v="0"/>
    <n v="27.46"/>
    <n v="109.84"/>
    <n v="7.4619565217391299"/>
    <x v="0"/>
    <x v="10"/>
    <x v="1"/>
    <x v="1"/>
    <s v="ZAR"/>
    <x v="2"/>
  </r>
  <r>
    <x v="1082"/>
    <x v="960"/>
    <x v="0"/>
    <x v="3"/>
    <x v="6"/>
    <x v="3"/>
    <n v="1"/>
    <x v="0"/>
    <n v="51.2"/>
    <n v="51.2"/>
    <n v="3.4782608695652173"/>
    <x v="0"/>
    <x v="9"/>
    <x v="1"/>
    <x v="1"/>
    <s v="ZAR"/>
    <x v="2"/>
  </r>
  <r>
    <x v="1082"/>
    <x v="960"/>
    <x v="0"/>
    <x v="3"/>
    <x v="8"/>
    <x v="3"/>
    <n v="1"/>
    <x v="0"/>
    <n v="71.900000000000006"/>
    <n v="71.900000000000006"/>
    <n v="4.8845108695652177"/>
    <x v="0"/>
    <x v="9"/>
    <x v="1"/>
    <x v="1"/>
    <s v="ZAR"/>
    <x v="2"/>
  </r>
  <r>
    <x v="1083"/>
    <x v="961"/>
    <x v="0"/>
    <x v="3"/>
    <x v="8"/>
    <x v="3"/>
    <n v="3"/>
    <x v="0"/>
    <n v="38.99"/>
    <n v="116.97"/>
    <n v="7.9463315217391299"/>
    <x v="0"/>
    <x v="10"/>
    <x v="1"/>
    <x v="1"/>
    <s v="ZAR"/>
    <x v="0"/>
  </r>
  <r>
    <x v="1083"/>
    <x v="961"/>
    <x v="0"/>
    <x v="3"/>
    <x v="11"/>
    <x v="2"/>
    <n v="1"/>
    <x v="0"/>
    <n v="50.23"/>
    <n v="50.23"/>
    <n v="3.4123641304347823"/>
    <x v="0"/>
    <x v="10"/>
    <x v="1"/>
    <x v="1"/>
    <s v="ZAR"/>
    <x v="0"/>
  </r>
  <r>
    <x v="1084"/>
    <x v="724"/>
    <x v="1"/>
    <x v="3"/>
    <x v="8"/>
    <x v="3"/>
    <n v="1"/>
    <x v="0"/>
    <n v="47.47"/>
    <n v="47.47"/>
    <n v="3.2248641304347823"/>
    <x v="0"/>
    <x v="10"/>
    <x v="1"/>
    <x v="1"/>
    <s v="ZAR"/>
    <x v="2"/>
  </r>
  <r>
    <x v="1084"/>
    <x v="724"/>
    <x v="1"/>
    <x v="3"/>
    <x v="6"/>
    <x v="3"/>
    <n v="1"/>
    <x v="0"/>
    <n v="51.2"/>
    <n v="51.2"/>
    <n v="3.4782608695652173"/>
    <x v="0"/>
    <x v="10"/>
    <x v="1"/>
    <x v="1"/>
    <s v="ZAR"/>
    <x v="2"/>
  </r>
  <r>
    <x v="1084"/>
    <x v="724"/>
    <x v="1"/>
    <x v="3"/>
    <x v="29"/>
    <x v="0"/>
    <n v="1"/>
    <x v="0"/>
    <n v="99.82"/>
    <n v="99.82"/>
    <n v="6.7812499999999991"/>
    <x v="0"/>
    <x v="10"/>
    <x v="1"/>
    <x v="1"/>
    <s v="ZAR"/>
    <x v="2"/>
  </r>
  <r>
    <x v="1085"/>
    <x v="962"/>
    <x v="1"/>
    <x v="11"/>
    <x v="58"/>
    <x v="0"/>
    <n v="3"/>
    <x v="0"/>
    <n v="8800"/>
    <n v="26400"/>
    <n v="65.671641791044777"/>
    <x v="0"/>
    <x v="46"/>
    <x v="0"/>
    <x v="0"/>
    <s v="NGN"/>
    <x v="0"/>
  </r>
  <r>
    <x v="1085"/>
    <x v="962"/>
    <x v="1"/>
    <x v="4"/>
    <x v="9"/>
    <x v="3"/>
    <n v="3"/>
    <x v="0"/>
    <n v="2600"/>
    <n v="7800"/>
    <n v="19.402985074626866"/>
    <x v="0"/>
    <x v="46"/>
    <x v="0"/>
    <x v="0"/>
    <s v="NGN"/>
    <x v="0"/>
  </r>
  <r>
    <x v="1086"/>
    <x v="963"/>
    <x v="0"/>
    <x v="3"/>
    <x v="22"/>
    <x v="3"/>
    <n v="1"/>
    <x v="0"/>
    <n v="47.4"/>
    <n v="47.4"/>
    <n v="3.2201086956521738"/>
    <x v="0"/>
    <x v="9"/>
    <x v="1"/>
    <x v="1"/>
    <s v="ZAR"/>
    <x v="2"/>
  </r>
  <r>
    <x v="1086"/>
    <x v="963"/>
    <x v="0"/>
    <x v="3"/>
    <x v="8"/>
    <x v="3"/>
    <n v="2"/>
    <x v="0"/>
    <n v="47.47"/>
    <n v="94.94"/>
    <n v="6.4497282608695645"/>
    <x v="0"/>
    <x v="9"/>
    <x v="1"/>
    <x v="1"/>
    <s v="ZAR"/>
    <x v="2"/>
  </r>
  <r>
    <x v="1086"/>
    <x v="964"/>
    <x v="1"/>
    <x v="3"/>
    <x v="29"/>
    <x v="0"/>
    <n v="1"/>
    <x v="0"/>
    <n v="118.34"/>
    <n v="118.34"/>
    <n v="8.039402173913043"/>
    <x v="0"/>
    <x v="9"/>
    <x v="1"/>
    <x v="1"/>
    <s v="ZAR"/>
    <x v="0"/>
  </r>
  <r>
    <x v="1086"/>
    <x v="964"/>
    <x v="1"/>
    <x v="3"/>
    <x v="7"/>
    <x v="1"/>
    <n v="1"/>
    <x v="0"/>
    <n v="38.18"/>
    <n v="38.18"/>
    <n v="2.59375"/>
    <x v="0"/>
    <x v="9"/>
    <x v="1"/>
    <x v="1"/>
    <s v="ZAR"/>
    <x v="0"/>
  </r>
  <r>
    <x v="1087"/>
    <x v="965"/>
    <x v="1"/>
    <x v="3"/>
    <x v="8"/>
    <x v="3"/>
    <n v="5"/>
    <x v="0"/>
    <n v="14.49"/>
    <n v="72.45"/>
    <n v="4.921875"/>
    <x v="0"/>
    <x v="9"/>
    <x v="1"/>
    <x v="1"/>
    <s v="ZAR"/>
    <x v="2"/>
  </r>
  <r>
    <x v="1087"/>
    <x v="965"/>
    <x v="1"/>
    <x v="3"/>
    <x v="8"/>
    <x v="3"/>
    <n v="5"/>
    <x v="0"/>
    <n v="14.49"/>
    <n v="72.45"/>
    <n v="4.921875"/>
    <x v="0"/>
    <x v="9"/>
    <x v="1"/>
    <x v="1"/>
    <s v="ZAR"/>
    <x v="2"/>
  </r>
  <r>
    <x v="1088"/>
    <x v="68"/>
    <x v="0"/>
    <x v="3"/>
    <x v="6"/>
    <x v="3"/>
    <n v="1"/>
    <x v="0"/>
    <n v="95.98"/>
    <n v="95.98"/>
    <n v="6.5203804347826084"/>
    <x v="0"/>
    <x v="10"/>
    <x v="1"/>
    <x v="1"/>
    <s v="ZAR"/>
    <x v="0"/>
  </r>
  <r>
    <x v="1088"/>
    <x v="68"/>
    <x v="0"/>
    <x v="3"/>
    <x v="8"/>
    <x v="3"/>
    <n v="2"/>
    <x v="0"/>
    <n v="38.99"/>
    <n v="77.98"/>
    <n v="5.2975543478260869"/>
    <x v="0"/>
    <x v="10"/>
    <x v="1"/>
    <x v="1"/>
    <s v="ZAR"/>
    <x v="0"/>
  </r>
  <r>
    <x v="1088"/>
    <x v="68"/>
    <x v="0"/>
    <x v="3"/>
    <x v="7"/>
    <x v="1"/>
    <n v="1"/>
    <x v="0"/>
    <n v="38.18"/>
    <n v="38.18"/>
    <n v="2.59375"/>
    <x v="0"/>
    <x v="10"/>
    <x v="1"/>
    <x v="1"/>
    <s v="ZAR"/>
    <x v="0"/>
  </r>
  <r>
    <x v="1089"/>
    <x v="966"/>
    <x v="0"/>
    <x v="3"/>
    <x v="7"/>
    <x v="1"/>
    <n v="2"/>
    <x v="0"/>
    <n v="38.18"/>
    <n v="76.36"/>
    <n v="5.1875"/>
    <x v="0"/>
    <x v="10"/>
    <x v="1"/>
    <x v="1"/>
    <s v="ZAR"/>
    <x v="2"/>
  </r>
  <r>
    <x v="1089"/>
    <x v="966"/>
    <x v="0"/>
    <x v="3"/>
    <x v="7"/>
    <x v="1"/>
    <n v="1"/>
    <x v="0"/>
    <n v="38.18"/>
    <n v="38.18"/>
    <n v="2.59375"/>
    <x v="0"/>
    <x v="10"/>
    <x v="1"/>
    <x v="1"/>
    <s v="ZAR"/>
    <x v="2"/>
  </r>
  <r>
    <x v="1089"/>
    <x v="966"/>
    <x v="0"/>
    <x v="3"/>
    <x v="8"/>
    <x v="3"/>
    <n v="1"/>
    <x v="0"/>
    <n v="71.900000000000006"/>
    <n v="71.900000000000006"/>
    <n v="4.8845108695652177"/>
    <x v="0"/>
    <x v="10"/>
    <x v="1"/>
    <x v="1"/>
    <s v="ZAR"/>
    <x v="2"/>
  </r>
  <r>
    <x v="1090"/>
    <x v="919"/>
    <x v="0"/>
    <x v="11"/>
    <x v="58"/>
    <x v="0"/>
    <n v="11"/>
    <x v="0"/>
    <n v="8800"/>
    <n v="96800"/>
    <n v="240.79601990049753"/>
    <x v="0"/>
    <x v="16"/>
    <x v="0"/>
    <x v="0"/>
    <s v="NGN"/>
    <x v="1"/>
  </r>
  <r>
    <x v="1090"/>
    <x v="967"/>
    <x v="1"/>
    <x v="3"/>
    <x v="8"/>
    <x v="3"/>
    <n v="1"/>
    <x v="0"/>
    <n v="89.36"/>
    <n v="89.36"/>
    <n v="6.070652173913043"/>
    <x v="1"/>
    <x v="9"/>
    <x v="1"/>
    <x v="1"/>
    <s v="ZAR"/>
    <x v="2"/>
  </r>
  <r>
    <x v="1090"/>
    <x v="968"/>
    <x v="0"/>
    <x v="3"/>
    <x v="6"/>
    <x v="3"/>
    <n v="1"/>
    <x v="0"/>
    <n v="95.98"/>
    <n v="95.98"/>
    <n v="6.5203804347826084"/>
    <x v="0"/>
    <x v="10"/>
    <x v="1"/>
    <x v="1"/>
    <s v="ZAR"/>
    <x v="2"/>
  </r>
  <r>
    <x v="1090"/>
    <x v="968"/>
    <x v="0"/>
    <x v="3"/>
    <x v="53"/>
    <x v="2"/>
    <n v="1"/>
    <x v="0"/>
    <n v="86.87"/>
    <n v="86.87"/>
    <n v="5.9014945652173916"/>
    <x v="0"/>
    <x v="10"/>
    <x v="1"/>
    <x v="1"/>
    <s v="ZAR"/>
    <x v="2"/>
  </r>
  <r>
    <x v="1091"/>
    <x v="42"/>
    <x v="1"/>
    <x v="3"/>
    <x v="29"/>
    <x v="0"/>
    <n v="1"/>
    <x v="0"/>
    <n v="118.34"/>
    <n v="118.34"/>
    <n v="8.039402173913043"/>
    <x v="0"/>
    <x v="6"/>
    <x v="1"/>
    <x v="1"/>
    <s v="ZAR"/>
    <x v="2"/>
  </r>
  <r>
    <x v="1091"/>
    <x v="42"/>
    <x v="1"/>
    <x v="3"/>
    <x v="8"/>
    <x v="3"/>
    <n v="3"/>
    <x v="0"/>
    <n v="38.159999999999997"/>
    <n v="114.47999999999999"/>
    <n v="7.7771739130434776"/>
    <x v="0"/>
    <x v="6"/>
    <x v="1"/>
    <x v="1"/>
    <s v="ZAR"/>
    <x v="2"/>
  </r>
  <r>
    <x v="1091"/>
    <x v="70"/>
    <x v="2"/>
    <x v="3"/>
    <x v="13"/>
    <x v="1"/>
    <n v="1"/>
    <x v="0"/>
    <n v="60.26"/>
    <n v="60.26"/>
    <n v="4.09375"/>
    <x v="0"/>
    <x v="10"/>
    <x v="1"/>
    <x v="1"/>
    <s v="ZAR"/>
    <x v="0"/>
  </r>
  <r>
    <x v="1091"/>
    <x v="70"/>
    <x v="2"/>
    <x v="3"/>
    <x v="8"/>
    <x v="3"/>
    <n v="1"/>
    <x v="0"/>
    <n v="14.49"/>
    <n v="14.49"/>
    <n v="0.984375"/>
    <x v="0"/>
    <x v="10"/>
    <x v="1"/>
    <x v="1"/>
    <s v="ZAR"/>
    <x v="0"/>
  </r>
  <r>
    <x v="1091"/>
    <x v="70"/>
    <x v="2"/>
    <x v="3"/>
    <x v="12"/>
    <x v="1"/>
    <n v="1"/>
    <x v="0"/>
    <n v="69.459999999999994"/>
    <n v="69.459999999999994"/>
    <n v="4.7187499999999991"/>
    <x v="0"/>
    <x v="10"/>
    <x v="1"/>
    <x v="1"/>
    <s v="ZAR"/>
    <x v="0"/>
  </r>
  <r>
    <x v="1091"/>
    <x v="70"/>
    <x v="2"/>
    <x v="3"/>
    <x v="13"/>
    <x v="1"/>
    <n v="1"/>
    <x v="0"/>
    <n v="60.26"/>
    <n v="60.26"/>
    <n v="4.09375"/>
    <x v="0"/>
    <x v="10"/>
    <x v="1"/>
    <x v="1"/>
    <s v="ZAR"/>
    <x v="0"/>
  </r>
  <r>
    <x v="1091"/>
    <x v="70"/>
    <x v="2"/>
    <x v="3"/>
    <x v="13"/>
    <x v="1"/>
    <n v="1"/>
    <x v="0"/>
    <n v="60.26"/>
    <n v="60.26"/>
    <n v="4.09375"/>
    <x v="0"/>
    <x v="10"/>
    <x v="1"/>
    <x v="1"/>
    <s v="ZAR"/>
    <x v="0"/>
  </r>
  <r>
    <x v="1092"/>
    <x v="44"/>
    <x v="0"/>
    <x v="3"/>
    <x v="8"/>
    <x v="3"/>
    <n v="1"/>
    <x v="0"/>
    <n v="23.99"/>
    <n v="23.99"/>
    <n v="1.6297554347826084"/>
    <x v="0"/>
    <x v="6"/>
    <x v="1"/>
    <x v="1"/>
    <s v="ZAR"/>
    <x v="2"/>
  </r>
  <r>
    <x v="1092"/>
    <x v="44"/>
    <x v="0"/>
    <x v="3"/>
    <x v="8"/>
    <x v="3"/>
    <n v="1"/>
    <x v="0"/>
    <n v="89.36"/>
    <n v="89.36"/>
    <n v="6.070652173913043"/>
    <x v="0"/>
    <x v="6"/>
    <x v="1"/>
    <x v="1"/>
    <s v="ZAR"/>
    <x v="2"/>
  </r>
  <r>
    <x v="1092"/>
    <x v="44"/>
    <x v="0"/>
    <x v="3"/>
    <x v="12"/>
    <x v="1"/>
    <n v="1"/>
    <x v="0"/>
    <n v="69.459999999999994"/>
    <n v="69.459999999999994"/>
    <n v="4.7187499999999991"/>
    <x v="0"/>
    <x v="6"/>
    <x v="1"/>
    <x v="1"/>
    <s v="ZAR"/>
    <x v="2"/>
  </r>
  <r>
    <x v="1093"/>
    <x v="969"/>
    <x v="1"/>
    <x v="3"/>
    <x v="8"/>
    <x v="3"/>
    <n v="2"/>
    <x v="0"/>
    <n v="47.47"/>
    <n v="94.94"/>
    <n v="6.4497282608695645"/>
    <x v="0"/>
    <x v="10"/>
    <x v="1"/>
    <x v="1"/>
    <s v="ZAR"/>
    <x v="2"/>
  </r>
  <r>
    <x v="1093"/>
    <x v="969"/>
    <x v="1"/>
    <x v="3"/>
    <x v="29"/>
    <x v="0"/>
    <n v="1"/>
    <x v="0"/>
    <n v="99.82"/>
    <n v="99.82"/>
    <n v="6.7812499999999991"/>
    <x v="0"/>
    <x v="10"/>
    <x v="1"/>
    <x v="1"/>
    <s v="ZAR"/>
    <x v="2"/>
  </r>
  <r>
    <x v="1093"/>
    <x v="969"/>
    <x v="1"/>
    <x v="3"/>
    <x v="7"/>
    <x v="1"/>
    <n v="1"/>
    <x v="0"/>
    <n v="38.18"/>
    <n v="38.18"/>
    <n v="2.59375"/>
    <x v="0"/>
    <x v="10"/>
    <x v="1"/>
    <x v="1"/>
    <s v="ZAR"/>
    <x v="2"/>
  </r>
  <r>
    <x v="1094"/>
    <x v="970"/>
    <x v="1"/>
    <x v="3"/>
    <x v="26"/>
    <x v="3"/>
    <n v="1"/>
    <x v="0"/>
    <n v="67.33"/>
    <n v="67.33"/>
    <n v="4.5740489130434776"/>
    <x v="0"/>
    <x v="9"/>
    <x v="1"/>
    <x v="1"/>
    <s v="ZAR"/>
    <x v="2"/>
  </r>
  <r>
    <x v="1094"/>
    <x v="970"/>
    <x v="1"/>
    <x v="3"/>
    <x v="53"/>
    <x v="2"/>
    <n v="1"/>
    <x v="0"/>
    <n v="86.87"/>
    <n v="86.87"/>
    <n v="5.9014945652173916"/>
    <x v="0"/>
    <x v="9"/>
    <x v="1"/>
    <x v="1"/>
    <s v="ZAR"/>
    <x v="2"/>
  </r>
  <r>
    <x v="1094"/>
    <x v="970"/>
    <x v="1"/>
    <x v="3"/>
    <x v="22"/>
    <x v="3"/>
    <n v="1"/>
    <x v="0"/>
    <n v="47.4"/>
    <n v="47.4"/>
    <n v="3.2201086956521738"/>
    <x v="0"/>
    <x v="9"/>
    <x v="1"/>
    <x v="1"/>
    <s v="ZAR"/>
    <x v="2"/>
  </r>
  <r>
    <x v="1094"/>
    <x v="970"/>
    <x v="1"/>
    <x v="3"/>
    <x v="8"/>
    <x v="3"/>
    <n v="4"/>
    <x v="0"/>
    <n v="38.99"/>
    <n v="155.96"/>
    <n v="10.595108695652174"/>
    <x v="0"/>
    <x v="9"/>
    <x v="1"/>
    <x v="1"/>
    <s v="ZAR"/>
    <x v="2"/>
  </r>
  <r>
    <x v="1094"/>
    <x v="970"/>
    <x v="1"/>
    <x v="3"/>
    <x v="38"/>
    <x v="2"/>
    <n v="1"/>
    <x v="0"/>
    <n v="56.86"/>
    <n v="56.86"/>
    <n v="3.8627717391304346"/>
    <x v="0"/>
    <x v="9"/>
    <x v="1"/>
    <x v="1"/>
    <s v="ZAR"/>
    <x v="2"/>
  </r>
  <r>
    <x v="1095"/>
    <x v="971"/>
    <x v="2"/>
    <x v="3"/>
    <x v="4"/>
    <x v="3"/>
    <n v="1"/>
    <x v="0"/>
    <n v="83.63"/>
    <n v="83.63"/>
    <n v="5.6813858695652169"/>
    <x v="1"/>
    <x v="9"/>
    <x v="1"/>
    <x v="1"/>
    <s v="ZAR"/>
    <x v="2"/>
  </r>
  <r>
    <x v="1095"/>
    <x v="971"/>
    <x v="2"/>
    <x v="3"/>
    <x v="8"/>
    <x v="3"/>
    <n v="1"/>
    <x v="0"/>
    <n v="23.99"/>
    <n v="23.99"/>
    <n v="1.6297554347826084"/>
    <x v="1"/>
    <x v="9"/>
    <x v="1"/>
    <x v="1"/>
    <s v="ZAR"/>
    <x v="2"/>
  </r>
  <r>
    <x v="1095"/>
    <x v="971"/>
    <x v="2"/>
    <x v="3"/>
    <x v="8"/>
    <x v="3"/>
    <n v="1"/>
    <x v="0"/>
    <n v="38.159999999999997"/>
    <n v="38.159999999999997"/>
    <n v="2.5923913043478257"/>
    <x v="1"/>
    <x v="9"/>
    <x v="1"/>
    <x v="1"/>
    <s v="ZAR"/>
    <x v="2"/>
  </r>
  <r>
    <x v="1096"/>
    <x v="972"/>
    <x v="2"/>
    <x v="3"/>
    <x v="29"/>
    <x v="0"/>
    <n v="1"/>
    <x v="0"/>
    <n v="99.82"/>
    <n v="99.82"/>
    <n v="6.7812499999999991"/>
    <x v="0"/>
    <x v="6"/>
    <x v="1"/>
    <x v="1"/>
    <s v="ZAR"/>
    <x v="2"/>
  </r>
  <r>
    <x v="1096"/>
    <x v="972"/>
    <x v="2"/>
    <x v="3"/>
    <x v="8"/>
    <x v="3"/>
    <n v="1"/>
    <x v="0"/>
    <n v="47.47"/>
    <n v="47.47"/>
    <n v="3.2248641304347823"/>
    <x v="0"/>
    <x v="6"/>
    <x v="1"/>
    <x v="1"/>
    <s v="ZAR"/>
    <x v="2"/>
  </r>
  <r>
    <x v="1096"/>
    <x v="972"/>
    <x v="2"/>
    <x v="3"/>
    <x v="10"/>
    <x v="2"/>
    <n v="1"/>
    <x v="0"/>
    <n v="91.22"/>
    <n v="91.22"/>
    <n v="6.1970108695652169"/>
    <x v="0"/>
    <x v="6"/>
    <x v="1"/>
    <x v="1"/>
    <s v="ZAR"/>
    <x v="2"/>
  </r>
  <r>
    <x v="1096"/>
    <x v="973"/>
    <x v="1"/>
    <x v="3"/>
    <x v="6"/>
    <x v="3"/>
    <n v="1"/>
    <x v="0"/>
    <n v="95.98"/>
    <n v="95.98"/>
    <n v="6.5203804347826084"/>
    <x v="0"/>
    <x v="10"/>
    <x v="1"/>
    <x v="1"/>
    <s v="ZAR"/>
    <x v="0"/>
  </r>
  <r>
    <x v="1096"/>
    <x v="973"/>
    <x v="1"/>
    <x v="3"/>
    <x v="8"/>
    <x v="3"/>
    <n v="1"/>
    <x v="0"/>
    <n v="89.36"/>
    <n v="89.36"/>
    <n v="6.070652173913043"/>
    <x v="0"/>
    <x v="10"/>
    <x v="1"/>
    <x v="1"/>
    <s v="ZAR"/>
    <x v="0"/>
  </r>
  <r>
    <x v="1096"/>
    <x v="973"/>
    <x v="1"/>
    <x v="3"/>
    <x v="11"/>
    <x v="2"/>
    <n v="1"/>
    <x v="0"/>
    <n v="50.23"/>
    <n v="50.23"/>
    <n v="3.4123641304347823"/>
    <x v="0"/>
    <x v="10"/>
    <x v="1"/>
    <x v="1"/>
    <s v="ZAR"/>
    <x v="0"/>
  </r>
  <r>
    <x v="1096"/>
    <x v="973"/>
    <x v="1"/>
    <x v="3"/>
    <x v="6"/>
    <x v="3"/>
    <n v="1"/>
    <x v="0"/>
    <n v="51.2"/>
    <n v="51.2"/>
    <n v="3.4782608695652173"/>
    <x v="0"/>
    <x v="10"/>
    <x v="1"/>
    <x v="1"/>
    <s v="ZAR"/>
    <x v="0"/>
  </r>
  <r>
    <x v="1097"/>
    <x v="54"/>
    <x v="2"/>
    <x v="3"/>
    <x v="13"/>
    <x v="1"/>
    <n v="1"/>
    <x v="0"/>
    <n v="60.26"/>
    <n v="60.26"/>
    <n v="4.09375"/>
    <x v="0"/>
    <x v="9"/>
    <x v="1"/>
    <x v="1"/>
    <s v="ZAR"/>
    <x v="2"/>
  </r>
  <r>
    <x v="1097"/>
    <x v="54"/>
    <x v="2"/>
    <x v="3"/>
    <x v="7"/>
    <x v="1"/>
    <n v="3"/>
    <x v="0"/>
    <n v="38.18"/>
    <n v="114.53999999999999"/>
    <n v="7.7812499999999991"/>
    <x v="0"/>
    <x v="9"/>
    <x v="1"/>
    <x v="1"/>
    <s v="ZAR"/>
    <x v="2"/>
  </r>
  <r>
    <x v="1098"/>
    <x v="31"/>
    <x v="0"/>
    <x v="3"/>
    <x v="7"/>
    <x v="1"/>
    <n v="2"/>
    <x v="0"/>
    <n v="38.18"/>
    <n v="76.36"/>
    <n v="5.1875"/>
    <x v="0"/>
    <x v="10"/>
    <x v="1"/>
    <x v="1"/>
    <s v="ZAR"/>
    <x v="2"/>
  </r>
  <r>
    <x v="1098"/>
    <x v="31"/>
    <x v="0"/>
    <x v="3"/>
    <x v="29"/>
    <x v="0"/>
    <n v="1"/>
    <x v="0"/>
    <n v="99.82"/>
    <n v="99.82"/>
    <n v="6.7812499999999991"/>
    <x v="0"/>
    <x v="10"/>
    <x v="1"/>
    <x v="1"/>
    <s v="ZAR"/>
    <x v="2"/>
  </r>
  <r>
    <x v="1098"/>
    <x v="974"/>
    <x v="0"/>
    <x v="3"/>
    <x v="6"/>
    <x v="3"/>
    <n v="1"/>
    <x v="0"/>
    <n v="51.2"/>
    <n v="51.2"/>
    <n v="3.4782608695652173"/>
    <x v="1"/>
    <x v="10"/>
    <x v="1"/>
    <x v="1"/>
    <s v="ZAR"/>
    <x v="2"/>
  </r>
  <r>
    <x v="1098"/>
    <x v="974"/>
    <x v="0"/>
    <x v="3"/>
    <x v="4"/>
    <x v="3"/>
    <n v="1"/>
    <x v="0"/>
    <n v="119.95"/>
    <n v="119.95"/>
    <n v="8.148777173913043"/>
    <x v="1"/>
    <x v="10"/>
    <x v="1"/>
    <x v="1"/>
    <s v="ZAR"/>
    <x v="2"/>
  </r>
  <r>
    <x v="1099"/>
    <x v="974"/>
    <x v="0"/>
    <x v="3"/>
    <x v="11"/>
    <x v="2"/>
    <n v="1"/>
    <x v="0"/>
    <n v="50.23"/>
    <n v="50.23"/>
    <n v="3.4123641304347823"/>
    <x v="0"/>
    <x v="9"/>
    <x v="1"/>
    <x v="1"/>
    <s v="ZAR"/>
    <x v="2"/>
  </r>
  <r>
    <x v="1099"/>
    <x v="974"/>
    <x v="0"/>
    <x v="3"/>
    <x v="4"/>
    <x v="3"/>
    <n v="1"/>
    <x v="0"/>
    <n v="83.63"/>
    <n v="83.63"/>
    <n v="5.6813858695652169"/>
    <x v="0"/>
    <x v="9"/>
    <x v="1"/>
    <x v="1"/>
    <s v="ZAR"/>
    <x v="2"/>
  </r>
  <r>
    <x v="1099"/>
    <x v="974"/>
    <x v="0"/>
    <x v="3"/>
    <x v="13"/>
    <x v="1"/>
    <n v="1"/>
    <x v="0"/>
    <n v="60.26"/>
    <n v="60.26"/>
    <n v="4.09375"/>
    <x v="0"/>
    <x v="9"/>
    <x v="1"/>
    <x v="1"/>
    <s v="ZAR"/>
    <x v="2"/>
  </r>
  <r>
    <x v="1100"/>
    <x v="975"/>
    <x v="1"/>
    <x v="3"/>
    <x v="22"/>
    <x v="3"/>
    <n v="1"/>
    <x v="0"/>
    <n v="19.989999999999998"/>
    <n v="19.989999999999998"/>
    <n v="1.3580163043478259"/>
    <x v="1"/>
    <x v="10"/>
    <x v="1"/>
    <x v="1"/>
    <s v="ZAR"/>
    <x v="2"/>
  </r>
  <r>
    <x v="1100"/>
    <x v="975"/>
    <x v="1"/>
    <x v="3"/>
    <x v="6"/>
    <x v="3"/>
    <n v="1"/>
    <x v="0"/>
    <n v="27.46"/>
    <n v="27.46"/>
    <n v="1.8654891304347825"/>
    <x v="1"/>
    <x v="10"/>
    <x v="1"/>
    <x v="1"/>
    <s v="ZAR"/>
    <x v="2"/>
  </r>
  <r>
    <x v="1100"/>
    <x v="975"/>
    <x v="1"/>
    <x v="3"/>
    <x v="7"/>
    <x v="1"/>
    <n v="1"/>
    <x v="0"/>
    <n v="38.18"/>
    <n v="38.18"/>
    <n v="2.59375"/>
    <x v="1"/>
    <x v="10"/>
    <x v="1"/>
    <x v="1"/>
    <s v="ZAR"/>
    <x v="2"/>
  </r>
  <r>
    <x v="1100"/>
    <x v="975"/>
    <x v="1"/>
    <x v="3"/>
    <x v="4"/>
    <x v="3"/>
    <n v="1"/>
    <x v="0"/>
    <n v="83.63"/>
    <n v="83.63"/>
    <n v="5.6813858695652169"/>
    <x v="1"/>
    <x v="10"/>
    <x v="1"/>
    <x v="1"/>
    <s v="ZAR"/>
    <x v="2"/>
  </r>
  <r>
    <x v="1101"/>
    <x v="673"/>
    <x v="0"/>
    <x v="6"/>
    <x v="18"/>
    <x v="2"/>
    <n v="1"/>
    <x v="0"/>
    <n v="4380"/>
    <n v="4380"/>
    <n v="10.895522388059701"/>
    <x v="0"/>
    <x v="31"/>
    <x v="0"/>
    <x v="0"/>
    <s v="NGN"/>
    <x v="2"/>
  </r>
  <r>
    <x v="1102"/>
    <x v="976"/>
    <x v="0"/>
    <x v="3"/>
    <x v="12"/>
    <x v="1"/>
    <n v="2"/>
    <x v="0"/>
    <n v="69.459999999999994"/>
    <n v="138.91999999999999"/>
    <n v="9.4374999999999982"/>
    <x v="0"/>
    <x v="9"/>
    <x v="1"/>
    <x v="1"/>
    <s v="ZAR"/>
    <x v="2"/>
  </r>
  <r>
    <x v="1102"/>
    <x v="976"/>
    <x v="0"/>
    <x v="3"/>
    <x v="45"/>
    <x v="0"/>
    <n v="1"/>
    <x v="0"/>
    <n v="84.04"/>
    <n v="84.04"/>
    <n v="5.7092391304347831"/>
    <x v="0"/>
    <x v="9"/>
    <x v="1"/>
    <x v="1"/>
    <s v="ZAR"/>
    <x v="2"/>
  </r>
  <r>
    <x v="1102"/>
    <x v="976"/>
    <x v="0"/>
    <x v="3"/>
    <x v="29"/>
    <x v="0"/>
    <n v="2"/>
    <x v="0"/>
    <n v="99.82"/>
    <n v="199.64"/>
    <n v="13.562499999999998"/>
    <x v="0"/>
    <x v="9"/>
    <x v="1"/>
    <x v="1"/>
    <s v="ZAR"/>
    <x v="2"/>
  </r>
  <r>
    <x v="1103"/>
    <x v="56"/>
    <x v="2"/>
    <x v="3"/>
    <x v="13"/>
    <x v="1"/>
    <n v="1"/>
    <x v="0"/>
    <n v="60.26"/>
    <n v="60.26"/>
    <n v="4.09375"/>
    <x v="0"/>
    <x v="9"/>
    <x v="1"/>
    <x v="1"/>
    <s v="ZAR"/>
    <x v="2"/>
  </r>
  <r>
    <x v="1103"/>
    <x v="56"/>
    <x v="2"/>
    <x v="3"/>
    <x v="7"/>
    <x v="1"/>
    <n v="2"/>
    <x v="0"/>
    <n v="38.18"/>
    <n v="76.36"/>
    <n v="5.1875"/>
    <x v="0"/>
    <x v="9"/>
    <x v="1"/>
    <x v="1"/>
    <s v="ZAR"/>
    <x v="2"/>
  </r>
  <r>
    <x v="1103"/>
    <x v="56"/>
    <x v="2"/>
    <x v="3"/>
    <x v="13"/>
    <x v="1"/>
    <n v="1"/>
    <x v="0"/>
    <n v="60.26"/>
    <n v="60.26"/>
    <n v="4.09375"/>
    <x v="0"/>
    <x v="9"/>
    <x v="1"/>
    <x v="1"/>
    <s v="ZAR"/>
    <x v="2"/>
  </r>
  <r>
    <x v="1104"/>
    <x v="977"/>
    <x v="0"/>
    <x v="3"/>
    <x v="8"/>
    <x v="3"/>
    <n v="1"/>
    <x v="0"/>
    <n v="47.47"/>
    <n v="47.47"/>
    <n v="3.2248641304347823"/>
    <x v="1"/>
    <x v="9"/>
    <x v="1"/>
    <x v="1"/>
    <s v="ZAR"/>
    <x v="2"/>
  </r>
  <r>
    <x v="1104"/>
    <x v="977"/>
    <x v="0"/>
    <x v="3"/>
    <x v="13"/>
    <x v="1"/>
    <n v="1"/>
    <x v="0"/>
    <n v="60.26"/>
    <n v="60.26"/>
    <n v="4.09375"/>
    <x v="1"/>
    <x v="9"/>
    <x v="1"/>
    <x v="1"/>
    <s v="ZAR"/>
    <x v="2"/>
  </r>
  <r>
    <x v="1104"/>
    <x v="977"/>
    <x v="0"/>
    <x v="3"/>
    <x v="8"/>
    <x v="3"/>
    <n v="2"/>
    <x v="0"/>
    <n v="14.49"/>
    <n v="28.98"/>
    <n v="1.96875"/>
    <x v="1"/>
    <x v="9"/>
    <x v="1"/>
    <x v="1"/>
    <s v="ZAR"/>
    <x v="2"/>
  </r>
  <r>
    <x v="1104"/>
    <x v="977"/>
    <x v="0"/>
    <x v="3"/>
    <x v="8"/>
    <x v="3"/>
    <n v="1"/>
    <x v="0"/>
    <n v="14.49"/>
    <n v="14.49"/>
    <n v="0.984375"/>
    <x v="1"/>
    <x v="9"/>
    <x v="1"/>
    <x v="1"/>
    <s v="ZAR"/>
    <x v="2"/>
  </r>
  <r>
    <x v="1105"/>
    <x v="978"/>
    <x v="1"/>
    <x v="2"/>
    <x v="2"/>
    <x v="1"/>
    <n v="3"/>
    <x v="0"/>
    <n v="2400"/>
    <n v="7200"/>
    <n v="17.910447761194028"/>
    <x v="0"/>
    <x v="32"/>
    <x v="0"/>
    <x v="0"/>
    <s v="NGN"/>
    <x v="0"/>
  </r>
  <r>
    <x v="1105"/>
    <x v="978"/>
    <x v="1"/>
    <x v="6"/>
    <x v="18"/>
    <x v="2"/>
    <n v="1"/>
    <x v="0"/>
    <n v="5240"/>
    <n v="5240"/>
    <n v="13.034825870646767"/>
    <x v="0"/>
    <x v="32"/>
    <x v="0"/>
    <x v="0"/>
    <s v="NGN"/>
    <x v="0"/>
  </r>
  <r>
    <x v="1105"/>
    <x v="979"/>
    <x v="2"/>
    <x v="3"/>
    <x v="7"/>
    <x v="1"/>
    <n v="1"/>
    <x v="0"/>
    <n v="38.18"/>
    <n v="38.18"/>
    <n v="2.59375"/>
    <x v="0"/>
    <x v="9"/>
    <x v="1"/>
    <x v="1"/>
    <s v="ZAR"/>
    <x v="0"/>
  </r>
  <r>
    <x v="1105"/>
    <x v="979"/>
    <x v="2"/>
    <x v="3"/>
    <x v="6"/>
    <x v="3"/>
    <n v="1"/>
    <x v="0"/>
    <n v="51.2"/>
    <n v="51.2"/>
    <n v="3.4782608695652173"/>
    <x v="0"/>
    <x v="9"/>
    <x v="1"/>
    <x v="1"/>
    <s v="ZAR"/>
    <x v="0"/>
  </r>
  <r>
    <x v="1106"/>
    <x v="980"/>
    <x v="2"/>
    <x v="3"/>
    <x v="22"/>
    <x v="3"/>
    <n v="2"/>
    <x v="0"/>
    <n v="31.5"/>
    <n v="63"/>
    <n v="4.2798913043478262"/>
    <x v="0"/>
    <x v="6"/>
    <x v="1"/>
    <x v="1"/>
    <s v="ZAR"/>
    <x v="2"/>
  </r>
  <r>
    <x v="1106"/>
    <x v="980"/>
    <x v="2"/>
    <x v="3"/>
    <x v="13"/>
    <x v="1"/>
    <n v="1"/>
    <x v="0"/>
    <n v="60.26"/>
    <n v="60.26"/>
    <n v="4.09375"/>
    <x v="0"/>
    <x v="6"/>
    <x v="1"/>
    <x v="1"/>
    <s v="ZAR"/>
    <x v="2"/>
  </r>
  <r>
    <x v="1107"/>
    <x v="981"/>
    <x v="1"/>
    <x v="3"/>
    <x v="6"/>
    <x v="3"/>
    <n v="2"/>
    <x v="0"/>
    <n v="95.98"/>
    <n v="191.96"/>
    <n v="13.040760869565217"/>
    <x v="0"/>
    <x v="10"/>
    <x v="1"/>
    <x v="1"/>
    <s v="ZAR"/>
    <x v="2"/>
  </r>
  <r>
    <x v="1107"/>
    <x v="981"/>
    <x v="1"/>
    <x v="3"/>
    <x v="6"/>
    <x v="3"/>
    <n v="6"/>
    <x v="0"/>
    <n v="27.46"/>
    <n v="164.76"/>
    <n v="11.192934782608695"/>
    <x v="0"/>
    <x v="10"/>
    <x v="1"/>
    <x v="1"/>
    <s v="ZAR"/>
    <x v="2"/>
  </r>
  <r>
    <x v="1108"/>
    <x v="41"/>
    <x v="0"/>
    <x v="3"/>
    <x v="8"/>
    <x v="3"/>
    <n v="4"/>
    <x v="0"/>
    <n v="38.159999999999997"/>
    <n v="152.63999999999999"/>
    <n v="10.369565217391303"/>
    <x v="0"/>
    <x v="10"/>
    <x v="1"/>
    <x v="1"/>
    <s v="ZAR"/>
    <x v="0"/>
  </r>
  <r>
    <x v="1109"/>
    <x v="982"/>
    <x v="2"/>
    <x v="5"/>
    <x v="14"/>
    <x v="4"/>
    <n v="2"/>
    <x v="0"/>
    <n v="6300"/>
    <n v="12600"/>
    <n v="31.343283582089551"/>
    <x v="0"/>
    <x v="17"/>
    <x v="9"/>
    <x v="0"/>
    <s v="NGN"/>
    <x v="2"/>
  </r>
  <r>
    <x v="1110"/>
    <x v="983"/>
    <x v="0"/>
    <x v="3"/>
    <x v="8"/>
    <x v="3"/>
    <n v="1"/>
    <x v="0"/>
    <n v="71.900000000000006"/>
    <n v="71.900000000000006"/>
    <n v="4.8845108695652177"/>
    <x v="1"/>
    <x v="6"/>
    <x v="1"/>
    <x v="1"/>
    <s v="ZAR"/>
    <x v="2"/>
  </r>
  <r>
    <x v="1110"/>
    <x v="983"/>
    <x v="0"/>
    <x v="3"/>
    <x v="26"/>
    <x v="3"/>
    <n v="1"/>
    <x v="0"/>
    <n v="94.99"/>
    <n v="94.99"/>
    <n v="6.4531249999999991"/>
    <x v="1"/>
    <x v="6"/>
    <x v="1"/>
    <x v="1"/>
    <s v="ZAR"/>
    <x v="2"/>
  </r>
  <r>
    <x v="1111"/>
    <x v="48"/>
    <x v="2"/>
    <x v="3"/>
    <x v="8"/>
    <x v="3"/>
    <n v="1"/>
    <x v="0"/>
    <n v="44.99"/>
    <n v="44.99"/>
    <n v="3.0563858695652173"/>
    <x v="1"/>
    <x v="9"/>
    <x v="1"/>
    <x v="1"/>
    <s v="ZAR"/>
    <x v="2"/>
  </r>
  <r>
    <x v="1111"/>
    <x v="48"/>
    <x v="2"/>
    <x v="3"/>
    <x v="13"/>
    <x v="1"/>
    <n v="1"/>
    <x v="0"/>
    <n v="60.26"/>
    <n v="60.26"/>
    <n v="4.09375"/>
    <x v="1"/>
    <x v="9"/>
    <x v="1"/>
    <x v="1"/>
    <s v="ZAR"/>
    <x v="2"/>
  </r>
  <r>
    <x v="1112"/>
    <x v="984"/>
    <x v="0"/>
    <x v="3"/>
    <x v="10"/>
    <x v="2"/>
    <n v="1"/>
    <x v="0"/>
    <n v="91.22"/>
    <n v="91.22"/>
    <n v="6.1970108695652169"/>
    <x v="0"/>
    <x v="10"/>
    <x v="1"/>
    <x v="1"/>
    <s v="ZAR"/>
    <x v="2"/>
  </r>
  <r>
    <x v="1112"/>
    <x v="984"/>
    <x v="0"/>
    <x v="3"/>
    <x v="38"/>
    <x v="2"/>
    <n v="1"/>
    <x v="0"/>
    <n v="56.86"/>
    <n v="56.86"/>
    <n v="3.8627717391304346"/>
    <x v="0"/>
    <x v="10"/>
    <x v="1"/>
    <x v="1"/>
    <s v="ZAR"/>
    <x v="2"/>
  </r>
  <r>
    <x v="1112"/>
    <x v="985"/>
    <x v="2"/>
    <x v="3"/>
    <x v="7"/>
    <x v="1"/>
    <n v="2"/>
    <x v="0"/>
    <n v="38.18"/>
    <n v="76.36"/>
    <n v="5.1875"/>
    <x v="1"/>
    <x v="10"/>
    <x v="1"/>
    <x v="1"/>
    <s v="ZAR"/>
    <x v="2"/>
  </r>
  <r>
    <x v="1112"/>
    <x v="985"/>
    <x v="2"/>
    <x v="3"/>
    <x v="8"/>
    <x v="3"/>
    <n v="3"/>
    <x v="0"/>
    <n v="38.159999999999997"/>
    <n v="114.47999999999999"/>
    <n v="7.7771739130434776"/>
    <x v="1"/>
    <x v="10"/>
    <x v="1"/>
    <x v="1"/>
    <s v="ZAR"/>
    <x v="2"/>
  </r>
  <r>
    <x v="1112"/>
    <x v="985"/>
    <x v="2"/>
    <x v="3"/>
    <x v="7"/>
    <x v="1"/>
    <n v="1"/>
    <x v="0"/>
    <n v="38.18"/>
    <n v="38.18"/>
    <n v="2.59375"/>
    <x v="1"/>
    <x v="10"/>
    <x v="1"/>
    <x v="1"/>
    <s v="ZAR"/>
    <x v="2"/>
  </r>
  <r>
    <x v="1113"/>
    <x v="71"/>
    <x v="2"/>
    <x v="3"/>
    <x v="6"/>
    <x v="3"/>
    <n v="1"/>
    <x v="0"/>
    <n v="51.2"/>
    <n v="51.2"/>
    <n v="3.4782608695652173"/>
    <x v="0"/>
    <x v="10"/>
    <x v="1"/>
    <x v="1"/>
    <s v="ZAR"/>
    <x v="2"/>
  </r>
  <r>
    <x v="1113"/>
    <x v="71"/>
    <x v="2"/>
    <x v="3"/>
    <x v="8"/>
    <x v="3"/>
    <n v="1"/>
    <x v="0"/>
    <n v="47.47"/>
    <n v="47.47"/>
    <n v="3.2248641304347823"/>
    <x v="0"/>
    <x v="10"/>
    <x v="1"/>
    <x v="1"/>
    <s v="ZAR"/>
    <x v="2"/>
  </r>
  <r>
    <x v="1113"/>
    <x v="71"/>
    <x v="2"/>
    <x v="3"/>
    <x v="26"/>
    <x v="3"/>
    <n v="1"/>
    <x v="0"/>
    <n v="67.33"/>
    <n v="67.33"/>
    <n v="4.5740489130434776"/>
    <x v="0"/>
    <x v="10"/>
    <x v="1"/>
    <x v="1"/>
    <s v="ZAR"/>
    <x v="2"/>
  </r>
  <r>
    <x v="1114"/>
    <x v="985"/>
    <x v="2"/>
    <x v="3"/>
    <x v="7"/>
    <x v="1"/>
    <n v="1"/>
    <x v="0"/>
    <n v="38.18"/>
    <n v="38.18"/>
    <n v="2.59375"/>
    <x v="0"/>
    <x v="9"/>
    <x v="1"/>
    <x v="1"/>
    <s v="ZAR"/>
    <x v="2"/>
  </r>
  <r>
    <x v="1114"/>
    <x v="985"/>
    <x v="2"/>
    <x v="3"/>
    <x v="8"/>
    <x v="3"/>
    <n v="3"/>
    <x v="0"/>
    <n v="38.159999999999997"/>
    <n v="114.47999999999999"/>
    <n v="7.7771739130434776"/>
    <x v="0"/>
    <x v="9"/>
    <x v="1"/>
    <x v="1"/>
    <s v="ZAR"/>
    <x v="2"/>
  </r>
  <r>
    <x v="1114"/>
    <x v="985"/>
    <x v="2"/>
    <x v="3"/>
    <x v="30"/>
    <x v="2"/>
    <n v="1"/>
    <x v="0"/>
    <n v="50.78"/>
    <n v="50.78"/>
    <n v="3.449728260869565"/>
    <x v="0"/>
    <x v="9"/>
    <x v="1"/>
    <x v="1"/>
    <s v="ZAR"/>
    <x v="2"/>
  </r>
  <r>
    <x v="1115"/>
    <x v="986"/>
    <x v="0"/>
    <x v="11"/>
    <x v="58"/>
    <x v="0"/>
    <n v="4"/>
    <x v="0"/>
    <n v="8800"/>
    <n v="35200"/>
    <n v="87.562189054726375"/>
    <x v="0"/>
    <x v="24"/>
    <x v="0"/>
    <x v="0"/>
    <s v="NGN"/>
    <x v="0"/>
  </r>
  <r>
    <x v="1116"/>
    <x v="987"/>
    <x v="0"/>
    <x v="3"/>
    <x v="10"/>
    <x v="2"/>
    <n v="1"/>
    <x v="0"/>
    <n v="141.16999999999999"/>
    <n v="141.16999999999999"/>
    <n v="9.5903532608695645"/>
    <x v="0"/>
    <x v="6"/>
    <x v="1"/>
    <x v="1"/>
    <s v="ZAR"/>
    <x v="2"/>
  </r>
  <r>
    <x v="1116"/>
    <x v="987"/>
    <x v="0"/>
    <x v="3"/>
    <x v="10"/>
    <x v="2"/>
    <n v="1"/>
    <x v="0"/>
    <n v="91.22"/>
    <n v="91.22"/>
    <n v="6.1970108695652169"/>
    <x v="0"/>
    <x v="6"/>
    <x v="1"/>
    <x v="1"/>
    <s v="ZAR"/>
    <x v="2"/>
  </r>
  <r>
    <x v="1117"/>
    <x v="215"/>
    <x v="1"/>
    <x v="3"/>
    <x v="12"/>
    <x v="1"/>
    <n v="1"/>
    <x v="0"/>
    <n v="69.459999999999994"/>
    <n v="69.459999999999994"/>
    <n v="4.7187499999999991"/>
    <x v="0"/>
    <x v="6"/>
    <x v="1"/>
    <x v="1"/>
    <s v="ZAR"/>
    <x v="2"/>
  </r>
  <r>
    <x v="1117"/>
    <x v="215"/>
    <x v="1"/>
    <x v="3"/>
    <x v="7"/>
    <x v="1"/>
    <n v="2"/>
    <x v="0"/>
    <n v="38.18"/>
    <n v="76.36"/>
    <n v="5.1875"/>
    <x v="0"/>
    <x v="6"/>
    <x v="1"/>
    <x v="1"/>
    <s v="ZAR"/>
    <x v="2"/>
  </r>
  <r>
    <x v="1117"/>
    <x v="215"/>
    <x v="1"/>
    <x v="3"/>
    <x v="8"/>
    <x v="3"/>
    <n v="1"/>
    <x v="0"/>
    <n v="14.49"/>
    <n v="14.49"/>
    <n v="0.984375"/>
    <x v="0"/>
    <x v="6"/>
    <x v="1"/>
    <x v="1"/>
    <s v="ZAR"/>
    <x v="2"/>
  </r>
  <r>
    <x v="1118"/>
    <x v="988"/>
    <x v="1"/>
    <x v="3"/>
    <x v="7"/>
    <x v="1"/>
    <n v="1"/>
    <x v="0"/>
    <n v="118.45"/>
    <n v="118.45"/>
    <n v="8.046875"/>
    <x v="0"/>
    <x v="10"/>
    <x v="1"/>
    <x v="1"/>
    <s v="ZAR"/>
    <x v="2"/>
  </r>
  <r>
    <x v="1119"/>
    <x v="989"/>
    <x v="2"/>
    <x v="3"/>
    <x v="8"/>
    <x v="3"/>
    <n v="4"/>
    <x v="0"/>
    <n v="38.99"/>
    <n v="155.96"/>
    <n v="10.595108695652174"/>
    <x v="1"/>
    <x v="6"/>
    <x v="1"/>
    <x v="1"/>
    <s v="ZAR"/>
    <x v="2"/>
  </r>
  <r>
    <x v="1119"/>
    <x v="989"/>
    <x v="2"/>
    <x v="3"/>
    <x v="12"/>
    <x v="1"/>
    <n v="1"/>
    <x v="0"/>
    <n v="69.459999999999994"/>
    <n v="69.459999999999994"/>
    <n v="4.7187499999999991"/>
    <x v="1"/>
    <x v="6"/>
    <x v="1"/>
    <x v="1"/>
    <s v="ZAR"/>
    <x v="2"/>
  </r>
  <r>
    <x v="1119"/>
    <x v="990"/>
    <x v="0"/>
    <x v="3"/>
    <x v="11"/>
    <x v="2"/>
    <n v="2"/>
    <x v="0"/>
    <n v="50.23"/>
    <n v="100.46"/>
    <n v="6.8247282608695645"/>
    <x v="0"/>
    <x v="10"/>
    <x v="1"/>
    <x v="1"/>
    <s v="ZAR"/>
    <x v="2"/>
  </r>
  <r>
    <x v="1119"/>
    <x v="990"/>
    <x v="0"/>
    <x v="3"/>
    <x v="8"/>
    <x v="3"/>
    <n v="2"/>
    <x v="0"/>
    <n v="47.47"/>
    <n v="94.94"/>
    <n v="6.4497282608695645"/>
    <x v="0"/>
    <x v="10"/>
    <x v="1"/>
    <x v="1"/>
    <s v="ZAR"/>
    <x v="2"/>
  </r>
  <r>
    <x v="1120"/>
    <x v="991"/>
    <x v="2"/>
    <x v="3"/>
    <x v="7"/>
    <x v="1"/>
    <n v="2"/>
    <x v="0"/>
    <n v="38.18"/>
    <n v="76.36"/>
    <n v="5.1875"/>
    <x v="1"/>
    <x v="9"/>
    <x v="1"/>
    <x v="1"/>
    <s v="ZAR"/>
    <x v="0"/>
  </r>
  <r>
    <x v="1120"/>
    <x v="991"/>
    <x v="2"/>
    <x v="3"/>
    <x v="53"/>
    <x v="2"/>
    <n v="1"/>
    <x v="0"/>
    <n v="86.87"/>
    <n v="86.87"/>
    <n v="5.9014945652173916"/>
    <x v="1"/>
    <x v="9"/>
    <x v="1"/>
    <x v="1"/>
    <s v="ZAR"/>
    <x v="0"/>
  </r>
  <r>
    <x v="1120"/>
    <x v="991"/>
    <x v="2"/>
    <x v="3"/>
    <x v="29"/>
    <x v="0"/>
    <n v="1"/>
    <x v="0"/>
    <n v="99.82"/>
    <n v="99.82"/>
    <n v="6.7812499999999991"/>
    <x v="1"/>
    <x v="9"/>
    <x v="1"/>
    <x v="1"/>
    <s v="ZAR"/>
    <x v="0"/>
  </r>
  <r>
    <x v="1120"/>
    <x v="991"/>
    <x v="2"/>
    <x v="3"/>
    <x v="6"/>
    <x v="3"/>
    <n v="2"/>
    <x v="0"/>
    <n v="51.2"/>
    <n v="102.4"/>
    <n v="6.9565217391304346"/>
    <x v="1"/>
    <x v="9"/>
    <x v="1"/>
    <x v="1"/>
    <s v="ZAR"/>
    <x v="0"/>
  </r>
  <r>
    <x v="1120"/>
    <x v="991"/>
    <x v="2"/>
    <x v="3"/>
    <x v="7"/>
    <x v="1"/>
    <n v="2"/>
    <x v="0"/>
    <n v="38.18"/>
    <n v="76.36"/>
    <n v="5.1875"/>
    <x v="1"/>
    <x v="9"/>
    <x v="1"/>
    <x v="1"/>
    <s v="ZAR"/>
    <x v="0"/>
  </r>
  <r>
    <x v="1120"/>
    <x v="991"/>
    <x v="2"/>
    <x v="3"/>
    <x v="13"/>
    <x v="1"/>
    <n v="1"/>
    <x v="0"/>
    <n v="60.26"/>
    <n v="60.26"/>
    <n v="4.09375"/>
    <x v="1"/>
    <x v="9"/>
    <x v="1"/>
    <x v="1"/>
    <s v="ZAR"/>
    <x v="0"/>
  </r>
  <r>
    <x v="1120"/>
    <x v="991"/>
    <x v="2"/>
    <x v="3"/>
    <x v="38"/>
    <x v="2"/>
    <n v="1"/>
    <x v="0"/>
    <n v="89.77"/>
    <n v="89.77"/>
    <n v="6.0985054347826084"/>
    <x v="1"/>
    <x v="9"/>
    <x v="1"/>
    <x v="1"/>
    <s v="ZAR"/>
    <x v="0"/>
  </r>
  <r>
    <x v="1120"/>
    <x v="991"/>
    <x v="2"/>
    <x v="3"/>
    <x v="7"/>
    <x v="1"/>
    <n v="2"/>
    <x v="0"/>
    <n v="38.18"/>
    <n v="76.36"/>
    <n v="5.1875"/>
    <x v="1"/>
    <x v="9"/>
    <x v="1"/>
    <x v="1"/>
    <s v="ZAR"/>
    <x v="0"/>
  </r>
  <r>
    <x v="1120"/>
    <x v="991"/>
    <x v="2"/>
    <x v="3"/>
    <x v="7"/>
    <x v="1"/>
    <n v="2"/>
    <x v="0"/>
    <n v="38.18"/>
    <n v="76.36"/>
    <n v="5.1875"/>
    <x v="1"/>
    <x v="9"/>
    <x v="1"/>
    <x v="1"/>
    <s v="ZAR"/>
    <x v="0"/>
  </r>
  <r>
    <x v="1120"/>
    <x v="991"/>
    <x v="2"/>
    <x v="3"/>
    <x v="12"/>
    <x v="1"/>
    <n v="1"/>
    <x v="0"/>
    <n v="29.9"/>
    <n v="29.9"/>
    <n v="2.03125"/>
    <x v="1"/>
    <x v="9"/>
    <x v="1"/>
    <x v="1"/>
    <s v="ZAR"/>
    <x v="0"/>
  </r>
  <r>
    <x v="1121"/>
    <x v="992"/>
    <x v="1"/>
    <x v="3"/>
    <x v="24"/>
    <x v="1"/>
    <n v="1"/>
    <x v="0"/>
    <n v="60.26"/>
    <n v="60.26"/>
    <n v="4.09375"/>
    <x v="0"/>
    <x v="9"/>
    <x v="1"/>
    <x v="1"/>
    <s v="ZAR"/>
    <x v="2"/>
  </r>
  <r>
    <x v="1121"/>
    <x v="992"/>
    <x v="1"/>
    <x v="3"/>
    <x v="7"/>
    <x v="1"/>
    <n v="1"/>
    <x v="0"/>
    <n v="38.18"/>
    <n v="38.18"/>
    <n v="2.59375"/>
    <x v="0"/>
    <x v="9"/>
    <x v="1"/>
    <x v="1"/>
    <s v="ZAR"/>
    <x v="2"/>
  </r>
  <r>
    <x v="1121"/>
    <x v="993"/>
    <x v="0"/>
    <x v="3"/>
    <x v="29"/>
    <x v="0"/>
    <n v="1"/>
    <x v="0"/>
    <n v="99.82"/>
    <n v="99.82"/>
    <n v="6.7812499999999991"/>
    <x v="0"/>
    <x v="10"/>
    <x v="1"/>
    <x v="1"/>
    <s v="ZAR"/>
    <x v="0"/>
  </r>
  <r>
    <x v="1121"/>
    <x v="993"/>
    <x v="0"/>
    <x v="3"/>
    <x v="53"/>
    <x v="2"/>
    <n v="1"/>
    <x v="0"/>
    <n v="86.87"/>
    <n v="86.87"/>
    <n v="5.9014945652173916"/>
    <x v="0"/>
    <x v="10"/>
    <x v="1"/>
    <x v="1"/>
    <s v="ZAR"/>
    <x v="0"/>
  </r>
  <r>
    <x v="1121"/>
    <x v="993"/>
    <x v="0"/>
    <x v="3"/>
    <x v="11"/>
    <x v="2"/>
    <n v="1"/>
    <x v="0"/>
    <n v="50.23"/>
    <n v="50.23"/>
    <n v="3.4123641304347823"/>
    <x v="0"/>
    <x v="10"/>
    <x v="1"/>
    <x v="1"/>
    <s v="ZAR"/>
    <x v="0"/>
  </r>
  <r>
    <x v="1122"/>
    <x v="994"/>
    <x v="2"/>
    <x v="3"/>
    <x v="30"/>
    <x v="2"/>
    <n v="1"/>
    <x v="0"/>
    <n v="50.78"/>
    <n v="50.78"/>
    <n v="3.449728260869565"/>
    <x v="0"/>
    <x v="6"/>
    <x v="1"/>
    <x v="1"/>
    <s v="ZAR"/>
    <x v="0"/>
  </r>
  <r>
    <x v="1122"/>
    <x v="994"/>
    <x v="2"/>
    <x v="3"/>
    <x v="11"/>
    <x v="2"/>
    <n v="4"/>
    <x v="0"/>
    <n v="50.23"/>
    <n v="200.92"/>
    <n v="13.649456521739129"/>
    <x v="0"/>
    <x v="6"/>
    <x v="1"/>
    <x v="1"/>
    <s v="ZAR"/>
    <x v="0"/>
  </r>
  <r>
    <x v="1123"/>
    <x v="995"/>
    <x v="0"/>
    <x v="11"/>
    <x v="58"/>
    <x v="0"/>
    <n v="2"/>
    <x v="0"/>
    <n v="8800"/>
    <n v="17600"/>
    <n v="43.781094527363187"/>
    <x v="0"/>
    <x v="58"/>
    <x v="0"/>
    <x v="0"/>
    <s v="NGN"/>
    <x v="0"/>
  </r>
  <r>
    <x v="1123"/>
    <x v="995"/>
    <x v="0"/>
    <x v="2"/>
    <x v="2"/>
    <x v="1"/>
    <n v="2"/>
    <x v="0"/>
    <n v="2800"/>
    <n v="5600"/>
    <n v="13.930348258706468"/>
    <x v="0"/>
    <x v="58"/>
    <x v="0"/>
    <x v="0"/>
    <s v="NGN"/>
    <x v="0"/>
  </r>
  <r>
    <x v="1123"/>
    <x v="995"/>
    <x v="0"/>
    <x v="2"/>
    <x v="2"/>
    <x v="1"/>
    <n v="1"/>
    <x v="0"/>
    <n v="2400"/>
    <n v="2400"/>
    <n v="5.9701492537313436"/>
    <x v="0"/>
    <x v="58"/>
    <x v="0"/>
    <x v="0"/>
    <s v="NGN"/>
    <x v="0"/>
  </r>
  <r>
    <x v="1124"/>
    <x v="1"/>
    <x v="1"/>
    <x v="2"/>
    <x v="17"/>
    <x v="1"/>
    <n v="1"/>
    <x v="0"/>
    <n v="3700"/>
    <n v="3700"/>
    <n v="9.2039800995024876"/>
    <x v="0"/>
    <x v="46"/>
    <x v="0"/>
    <x v="0"/>
    <s v="NGN"/>
    <x v="0"/>
  </r>
  <r>
    <x v="1125"/>
    <x v="29"/>
    <x v="1"/>
    <x v="3"/>
    <x v="6"/>
    <x v="3"/>
    <n v="4"/>
    <x v="0"/>
    <n v="42.5"/>
    <n v="170"/>
    <n v="11.54891304347826"/>
    <x v="1"/>
    <x v="10"/>
    <x v="1"/>
    <x v="1"/>
    <s v="ZAR"/>
    <x v="2"/>
  </r>
  <r>
    <x v="1125"/>
    <x v="29"/>
    <x v="1"/>
    <x v="3"/>
    <x v="30"/>
    <x v="2"/>
    <n v="1"/>
    <x v="0"/>
    <n v="50.78"/>
    <n v="50.78"/>
    <n v="3.449728260869565"/>
    <x v="1"/>
    <x v="10"/>
    <x v="1"/>
    <x v="1"/>
    <s v="ZAR"/>
    <x v="2"/>
  </r>
  <r>
    <x v="1126"/>
    <x v="996"/>
    <x v="1"/>
    <x v="3"/>
    <x v="24"/>
    <x v="1"/>
    <n v="1"/>
    <x v="0"/>
    <n v="60.26"/>
    <n v="60.26"/>
    <n v="4.09375"/>
    <x v="1"/>
    <x v="6"/>
    <x v="1"/>
    <x v="1"/>
    <s v="ZAR"/>
    <x v="0"/>
  </r>
  <r>
    <x v="1126"/>
    <x v="996"/>
    <x v="1"/>
    <x v="3"/>
    <x v="4"/>
    <x v="3"/>
    <n v="1"/>
    <x v="0"/>
    <n v="83.63"/>
    <n v="83.63"/>
    <n v="5.6813858695652169"/>
    <x v="1"/>
    <x v="6"/>
    <x v="1"/>
    <x v="1"/>
    <s v="ZAR"/>
    <x v="0"/>
  </r>
  <r>
    <x v="1126"/>
    <x v="996"/>
    <x v="1"/>
    <x v="3"/>
    <x v="8"/>
    <x v="3"/>
    <n v="1"/>
    <x v="0"/>
    <n v="44.99"/>
    <n v="44.99"/>
    <n v="3.0563858695652173"/>
    <x v="1"/>
    <x v="6"/>
    <x v="1"/>
    <x v="1"/>
    <s v="ZAR"/>
    <x v="0"/>
  </r>
  <r>
    <x v="1127"/>
    <x v="481"/>
    <x v="0"/>
    <x v="2"/>
    <x v="17"/>
    <x v="1"/>
    <n v="2"/>
    <x v="0"/>
    <n v="3700"/>
    <n v="7400"/>
    <n v="18.407960199004975"/>
    <x v="0"/>
    <x v="44"/>
    <x v="0"/>
    <x v="0"/>
    <s v="NGN"/>
    <x v="0"/>
  </r>
  <r>
    <x v="1128"/>
    <x v="67"/>
    <x v="1"/>
    <x v="11"/>
    <x v="58"/>
    <x v="0"/>
    <n v="4"/>
    <x v="0"/>
    <n v="8800"/>
    <n v="35200"/>
    <n v="87.562189054726375"/>
    <x v="1"/>
    <x v="22"/>
    <x v="0"/>
    <x v="0"/>
    <s v="NGN"/>
    <x v="0"/>
  </r>
  <r>
    <x v="1129"/>
    <x v="104"/>
    <x v="2"/>
    <x v="3"/>
    <x v="7"/>
    <x v="1"/>
    <n v="1"/>
    <x v="0"/>
    <n v="38.18"/>
    <n v="38.18"/>
    <n v="2.59375"/>
    <x v="0"/>
    <x v="6"/>
    <x v="1"/>
    <x v="1"/>
    <s v="ZAR"/>
    <x v="2"/>
  </r>
  <r>
    <x v="1129"/>
    <x v="104"/>
    <x v="2"/>
    <x v="3"/>
    <x v="13"/>
    <x v="1"/>
    <n v="1"/>
    <x v="0"/>
    <n v="60.26"/>
    <n v="60.26"/>
    <n v="4.09375"/>
    <x v="0"/>
    <x v="6"/>
    <x v="1"/>
    <x v="1"/>
    <s v="ZAR"/>
    <x v="2"/>
  </r>
  <r>
    <x v="1129"/>
    <x v="104"/>
    <x v="2"/>
    <x v="3"/>
    <x v="26"/>
    <x v="3"/>
    <n v="1"/>
    <x v="0"/>
    <n v="94.99"/>
    <n v="94.99"/>
    <n v="6.4531249999999991"/>
    <x v="0"/>
    <x v="6"/>
    <x v="1"/>
    <x v="1"/>
    <s v="ZAR"/>
    <x v="2"/>
  </r>
  <r>
    <x v="1130"/>
    <x v="997"/>
    <x v="1"/>
    <x v="3"/>
    <x v="13"/>
    <x v="1"/>
    <n v="1"/>
    <x v="0"/>
    <n v="60.26"/>
    <n v="60.26"/>
    <n v="4.09375"/>
    <x v="0"/>
    <x v="10"/>
    <x v="1"/>
    <x v="1"/>
    <s v="ZAR"/>
    <x v="2"/>
  </r>
  <r>
    <x v="1130"/>
    <x v="997"/>
    <x v="1"/>
    <x v="3"/>
    <x v="7"/>
    <x v="1"/>
    <n v="1"/>
    <x v="0"/>
    <n v="38.18"/>
    <n v="38.18"/>
    <n v="2.59375"/>
    <x v="0"/>
    <x v="10"/>
    <x v="1"/>
    <x v="1"/>
    <s v="ZAR"/>
    <x v="2"/>
  </r>
  <r>
    <x v="1130"/>
    <x v="997"/>
    <x v="1"/>
    <x v="3"/>
    <x v="8"/>
    <x v="3"/>
    <n v="2"/>
    <x v="0"/>
    <n v="38.99"/>
    <n v="77.98"/>
    <n v="5.2975543478260869"/>
    <x v="0"/>
    <x v="10"/>
    <x v="1"/>
    <x v="1"/>
    <s v="ZAR"/>
    <x v="2"/>
  </r>
  <r>
    <x v="1131"/>
    <x v="998"/>
    <x v="0"/>
    <x v="3"/>
    <x v="8"/>
    <x v="3"/>
    <n v="1"/>
    <x v="0"/>
    <n v="71.900000000000006"/>
    <n v="71.900000000000006"/>
    <n v="4.8845108695652177"/>
    <x v="0"/>
    <x v="9"/>
    <x v="1"/>
    <x v="1"/>
    <s v="ZAR"/>
    <x v="2"/>
  </r>
  <r>
    <x v="1131"/>
    <x v="998"/>
    <x v="0"/>
    <x v="3"/>
    <x v="11"/>
    <x v="2"/>
    <n v="1"/>
    <x v="0"/>
    <n v="50.23"/>
    <n v="50.23"/>
    <n v="3.4123641304347823"/>
    <x v="0"/>
    <x v="9"/>
    <x v="1"/>
    <x v="1"/>
    <s v="ZAR"/>
    <x v="2"/>
  </r>
  <r>
    <x v="1131"/>
    <x v="998"/>
    <x v="0"/>
    <x v="3"/>
    <x v="38"/>
    <x v="2"/>
    <n v="1"/>
    <x v="0"/>
    <n v="89.77"/>
    <n v="89.77"/>
    <n v="6.0985054347826084"/>
    <x v="0"/>
    <x v="9"/>
    <x v="1"/>
    <x v="1"/>
    <s v="ZAR"/>
    <x v="2"/>
  </r>
  <r>
    <x v="1132"/>
    <x v="267"/>
    <x v="2"/>
    <x v="3"/>
    <x v="22"/>
    <x v="3"/>
    <n v="8"/>
    <x v="0"/>
    <n v="21.86"/>
    <n v="174.88"/>
    <n v="11.880434782608695"/>
    <x v="0"/>
    <x v="6"/>
    <x v="1"/>
    <x v="1"/>
    <s v="ZAR"/>
    <x v="2"/>
  </r>
  <r>
    <x v="1132"/>
    <x v="267"/>
    <x v="2"/>
    <x v="3"/>
    <x v="25"/>
    <x v="3"/>
    <n v="1"/>
    <x v="0"/>
    <n v="83.97"/>
    <n v="83.97"/>
    <n v="5.7044836956521738"/>
    <x v="0"/>
    <x v="6"/>
    <x v="1"/>
    <x v="1"/>
    <s v="ZAR"/>
    <x v="2"/>
  </r>
  <r>
    <x v="1132"/>
    <x v="267"/>
    <x v="2"/>
    <x v="3"/>
    <x v="29"/>
    <x v="0"/>
    <n v="2"/>
    <x v="0"/>
    <n v="99.82"/>
    <n v="199.64"/>
    <n v="13.562499999999998"/>
    <x v="0"/>
    <x v="6"/>
    <x v="1"/>
    <x v="1"/>
    <s v="ZAR"/>
    <x v="2"/>
  </r>
  <r>
    <x v="1132"/>
    <x v="267"/>
    <x v="2"/>
    <x v="3"/>
    <x v="24"/>
    <x v="1"/>
    <n v="2"/>
    <x v="0"/>
    <n v="60.26"/>
    <n v="120.52"/>
    <n v="8.1875"/>
    <x v="0"/>
    <x v="6"/>
    <x v="1"/>
    <x v="1"/>
    <s v="ZAR"/>
    <x v="2"/>
  </r>
  <r>
    <x v="1132"/>
    <x v="267"/>
    <x v="2"/>
    <x v="3"/>
    <x v="30"/>
    <x v="2"/>
    <n v="1"/>
    <x v="0"/>
    <n v="50.78"/>
    <n v="50.78"/>
    <n v="3.449728260869565"/>
    <x v="0"/>
    <x v="6"/>
    <x v="1"/>
    <x v="1"/>
    <s v="ZAR"/>
    <x v="2"/>
  </r>
  <r>
    <x v="1132"/>
    <x v="267"/>
    <x v="2"/>
    <x v="3"/>
    <x v="24"/>
    <x v="1"/>
    <n v="2"/>
    <x v="0"/>
    <n v="60.26"/>
    <n v="120.52"/>
    <n v="8.1875"/>
    <x v="0"/>
    <x v="6"/>
    <x v="1"/>
    <x v="1"/>
    <s v="ZAR"/>
    <x v="2"/>
  </r>
  <r>
    <x v="1132"/>
    <x v="267"/>
    <x v="2"/>
    <x v="3"/>
    <x v="63"/>
    <x v="2"/>
    <n v="1"/>
    <x v="0"/>
    <n v="105.02"/>
    <n v="105.02"/>
    <n v="7.1345108695652169"/>
    <x v="0"/>
    <x v="6"/>
    <x v="1"/>
    <x v="1"/>
    <s v="ZAR"/>
    <x v="2"/>
  </r>
  <r>
    <x v="1132"/>
    <x v="267"/>
    <x v="2"/>
    <x v="3"/>
    <x v="60"/>
    <x v="1"/>
    <n v="1"/>
    <x v="0"/>
    <n v="34.96"/>
    <n v="34.96"/>
    <n v="2.375"/>
    <x v="0"/>
    <x v="6"/>
    <x v="1"/>
    <x v="1"/>
    <s v="ZAR"/>
    <x v="2"/>
  </r>
  <r>
    <x v="1132"/>
    <x v="999"/>
    <x v="0"/>
    <x v="3"/>
    <x v="8"/>
    <x v="3"/>
    <n v="1"/>
    <x v="0"/>
    <n v="89.36"/>
    <n v="89.36"/>
    <n v="6.070652173913043"/>
    <x v="0"/>
    <x v="10"/>
    <x v="1"/>
    <x v="1"/>
    <s v="ZAR"/>
    <x v="2"/>
  </r>
  <r>
    <x v="1132"/>
    <x v="999"/>
    <x v="0"/>
    <x v="3"/>
    <x v="7"/>
    <x v="1"/>
    <n v="1"/>
    <x v="0"/>
    <n v="38.18"/>
    <n v="38.18"/>
    <n v="2.59375"/>
    <x v="0"/>
    <x v="10"/>
    <x v="1"/>
    <x v="1"/>
    <s v="ZAR"/>
    <x v="2"/>
  </r>
  <r>
    <x v="1133"/>
    <x v="1000"/>
    <x v="1"/>
    <x v="3"/>
    <x v="7"/>
    <x v="1"/>
    <n v="2"/>
    <x v="0"/>
    <n v="38.18"/>
    <n v="76.36"/>
    <n v="5.1875"/>
    <x v="0"/>
    <x v="10"/>
    <x v="1"/>
    <x v="1"/>
    <s v="ZAR"/>
    <x v="2"/>
  </r>
  <r>
    <x v="1134"/>
    <x v="1001"/>
    <x v="1"/>
    <x v="11"/>
    <x v="58"/>
    <x v="0"/>
    <n v="2"/>
    <x v="0"/>
    <n v="20500"/>
    <n v="41000"/>
    <n v="101.99004975124379"/>
    <x v="0"/>
    <x v="4"/>
    <x v="0"/>
    <x v="0"/>
    <s v="NGN"/>
    <x v="1"/>
  </r>
  <r>
    <x v="1134"/>
    <x v="1001"/>
    <x v="1"/>
    <x v="0"/>
    <x v="0"/>
    <x v="0"/>
    <n v="2"/>
    <x v="0"/>
    <n v="3200"/>
    <n v="6400"/>
    <n v="15.920398009950249"/>
    <x v="0"/>
    <x v="4"/>
    <x v="0"/>
    <x v="0"/>
    <s v="NGN"/>
    <x v="1"/>
  </r>
  <r>
    <x v="1134"/>
    <x v="119"/>
    <x v="2"/>
    <x v="3"/>
    <x v="24"/>
    <x v="1"/>
    <n v="2"/>
    <x v="0"/>
    <n v="60.26"/>
    <n v="120.52"/>
    <n v="8.1875"/>
    <x v="0"/>
    <x v="6"/>
    <x v="1"/>
    <x v="1"/>
    <s v="ZAR"/>
    <x v="0"/>
  </r>
  <r>
    <x v="1134"/>
    <x v="119"/>
    <x v="2"/>
    <x v="3"/>
    <x v="7"/>
    <x v="1"/>
    <n v="2"/>
    <x v="0"/>
    <n v="38.18"/>
    <n v="76.36"/>
    <n v="5.1875"/>
    <x v="0"/>
    <x v="6"/>
    <x v="1"/>
    <x v="1"/>
    <s v="ZAR"/>
    <x v="0"/>
  </r>
  <r>
    <x v="1135"/>
    <x v="1002"/>
    <x v="2"/>
    <x v="5"/>
    <x v="14"/>
    <x v="4"/>
    <n v="1"/>
    <x v="0"/>
    <n v="6300"/>
    <n v="6300"/>
    <n v="15.671641791044776"/>
    <x v="0"/>
    <x v="19"/>
    <x v="0"/>
    <x v="0"/>
    <s v="NGN"/>
    <x v="1"/>
  </r>
  <r>
    <x v="1135"/>
    <x v="1002"/>
    <x v="2"/>
    <x v="5"/>
    <x v="31"/>
    <x v="6"/>
    <n v="1"/>
    <x v="0"/>
    <n v="5620"/>
    <n v="5620"/>
    <n v="13.980099502487562"/>
    <x v="0"/>
    <x v="19"/>
    <x v="0"/>
    <x v="0"/>
    <s v="NGN"/>
    <x v="1"/>
  </r>
  <r>
    <x v="1136"/>
    <x v="1003"/>
    <x v="0"/>
    <x v="3"/>
    <x v="30"/>
    <x v="2"/>
    <n v="1"/>
    <x v="0"/>
    <n v="50.78"/>
    <n v="50.78"/>
    <n v="3.449728260869565"/>
    <x v="0"/>
    <x v="9"/>
    <x v="1"/>
    <x v="1"/>
    <s v="ZAR"/>
    <x v="2"/>
  </r>
  <r>
    <x v="1136"/>
    <x v="1003"/>
    <x v="0"/>
    <x v="3"/>
    <x v="11"/>
    <x v="2"/>
    <n v="1"/>
    <x v="0"/>
    <n v="50.23"/>
    <n v="50.23"/>
    <n v="3.4123641304347823"/>
    <x v="0"/>
    <x v="9"/>
    <x v="1"/>
    <x v="1"/>
    <s v="ZAR"/>
    <x v="2"/>
  </r>
  <r>
    <x v="1137"/>
    <x v="1004"/>
    <x v="1"/>
    <x v="3"/>
    <x v="7"/>
    <x v="1"/>
    <n v="1"/>
    <x v="0"/>
    <n v="38.18"/>
    <n v="38.18"/>
    <n v="2.59375"/>
    <x v="0"/>
    <x v="6"/>
    <x v="1"/>
    <x v="1"/>
    <s v="ZAR"/>
    <x v="2"/>
  </r>
  <r>
    <x v="1137"/>
    <x v="1004"/>
    <x v="1"/>
    <x v="3"/>
    <x v="23"/>
    <x v="1"/>
    <n v="1"/>
    <x v="0"/>
    <n v="106.49"/>
    <n v="106.49"/>
    <n v="7.2343749999999991"/>
    <x v="0"/>
    <x v="6"/>
    <x v="1"/>
    <x v="1"/>
    <s v="ZAR"/>
    <x v="2"/>
  </r>
  <r>
    <x v="1137"/>
    <x v="1004"/>
    <x v="1"/>
    <x v="3"/>
    <x v="6"/>
    <x v="3"/>
    <n v="5"/>
    <x v="0"/>
    <n v="42.5"/>
    <n v="212.5"/>
    <n v="14.436141304347826"/>
    <x v="0"/>
    <x v="6"/>
    <x v="1"/>
    <x v="1"/>
    <s v="ZAR"/>
    <x v="2"/>
  </r>
  <r>
    <x v="1138"/>
    <x v="1005"/>
    <x v="2"/>
    <x v="11"/>
    <x v="58"/>
    <x v="0"/>
    <n v="4"/>
    <x v="0"/>
    <n v="8800"/>
    <n v="35200"/>
    <n v="87.562189054726375"/>
    <x v="0"/>
    <x v="18"/>
    <x v="0"/>
    <x v="0"/>
    <s v="NGN"/>
    <x v="0"/>
  </r>
  <r>
    <x v="1139"/>
    <x v="77"/>
    <x v="2"/>
    <x v="3"/>
    <x v="8"/>
    <x v="3"/>
    <n v="2"/>
    <x v="0"/>
    <n v="14.49"/>
    <n v="28.98"/>
    <n v="1.96875"/>
    <x v="0"/>
    <x v="10"/>
    <x v="1"/>
    <x v="1"/>
    <s v="ZAR"/>
    <x v="2"/>
  </r>
  <r>
    <x v="1139"/>
    <x v="77"/>
    <x v="2"/>
    <x v="3"/>
    <x v="6"/>
    <x v="3"/>
    <n v="1"/>
    <x v="0"/>
    <n v="51.2"/>
    <n v="51.2"/>
    <n v="3.4782608695652173"/>
    <x v="0"/>
    <x v="10"/>
    <x v="1"/>
    <x v="1"/>
    <s v="ZAR"/>
    <x v="2"/>
  </r>
  <r>
    <x v="1139"/>
    <x v="77"/>
    <x v="2"/>
    <x v="3"/>
    <x v="4"/>
    <x v="3"/>
    <n v="1"/>
    <x v="0"/>
    <n v="119.95"/>
    <n v="119.95"/>
    <n v="8.148777173913043"/>
    <x v="0"/>
    <x v="10"/>
    <x v="1"/>
    <x v="1"/>
    <s v="ZAR"/>
    <x v="2"/>
  </r>
  <r>
    <x v="1139"/>
    <x v="77"/>
    <x v="2"/>
    <x v="3"/>
    <x v="8"/>
    <x v="3"/>
    <n v="2"/>
    <x v="0"/>
    <n v="14.49"/>
    <n v="28.98"/>
    <n v="1.96875"/>
    <x v="0"/>
    <x v="10"/>
    <x v="1"/>
    <x v="1"/>
    <s v="ZAR"/>
    <x v="2"/>
  </r>
  <r>
    <x v="1139"/>
    <x v="77"/>
    <x v="2"/>
    <x v="3"/>
    <x v="6"/>
    <x v="3"/>
    <n v="1"/>
    <x v="0"/>
    <n v="95.98"/>
    <n v="95.98"/>
    <n v="6.5203804347826084"/>
    <x v="0"/>
    <x v="10"/>
    <x v="1"/>
    <x v="1"/>
    <s v="ZAR"/>
    <x v="2"/>
  </r>
  <r>
    <x v="1140"/>
    <x v="571"/>
    <x v="1"/>
    <x v="3"/>
    <x v="8"/>
    <x v="3"/>
    <n v="2"/>
    <x v="0"/>
    <n v="71.900000000000006"/>
    <n v="143.80000000000001"/>
    <n v="9.7690217391304355"/>
    <x v="0"/>
    <x v="10"/>
    <x v="1"/>
    <x v="1"/>
    <s v="ZAR"/>
    <x v="2"/>
  </r>
  <r>
    <x v="1141"/>
    <x v="1006"/>
    <x v="0"/>
    <x v="9"/>
    <x v="42"/>
    <x v="0"/>
    <n v="1"/>
    <x v="0"/>
    <n v="8190"/>
    <n v="8190"/>
    <n v="20.373134328358208"/>
    <x v="0"/>
    <x v="29"/>
    <x v="0"/>
    <x v="0"/>
    <s v="NGN"/>
    <x v="1"/>
  </r>
  <r>
    <x v="1141"/>
    <x v="1006"/>
    <x v="0"/>
    <x v="9"/>
    <x v="42"/>
    <x v="0"/>
    <n v="1"/>
    <x v="0"/>
    <n v="6270"/>
    <n v="6270"/>
    <n v="15.597014925373134"/>
    <x v="0"/>
    <x v="29"/>
    <x v="0"/>
    <x v="0"/>
    <s v="NGN"/>
    <x v="1"/>
  </r>
  <r>
    <x v="1141"/>
    <x v="1006"/>
    <x v="0"/>
    <x v="9"/>
    <x v="42"/>
    <x v="0"/>
    <n v="1"/>
    <x v="0"/>
    <n v="6010"/>
    <n v="6010"/>
    <n v="14.950248756218905"/>
    <x v="0"/>
    <x v="29"/>
    <x v="0"/>
    <x v="0"/>
    <s v="NGN"/>
    <x v="1"/>
  </r>
  <r>
    <x v="1141"/>
    <x v="1006"/>
    <x v="0"/>
    <x v="9"/>
    <x v="42"/>
    <x v="0"/>
    <n v="1"/>
    <x v="0"/>
    <n v="7150"/>
    <n v="7150"/>
    <n v="17.786069651741293"/>
    <x v="0"/>
    <x v="29"/>
    <x v="0"/>
    <x v="0"/>
    <s v="NGN"/>
    <x v="1"/>
  </r>
  <r>
    <x v="1141"/>
    <x v="1006"/>
    <x v="0"/>
    <x v="9"/>
    <x v="42"/>
    <x v="0"/>
    <n v="1"/>
    <x v="0"/>
    <n v="10100"/>
    <n v="10100"/>
    <n v="25.124378109452735"/>
    <x v="0"/>
    <x v="29"/>
    <x v="0"/>
    <x v="0"/>
    <s v="NGN"/>
    <x v="1"/>
  </r>
  <r>
    <x v="1141"/>
    <x v="1006"/>
    <x v="0"/>
    <x v="9"/>
    <x v="43"/>
    <x v="0"/>
    <n v="1"/>
    <x v="0"/>
    <n v="7430.8"/>
    <n v="7430.8"/>
    <n v="18.484577114427861"/>
    <x v="0"/>
    <x v="29"/>
    <x v="0"/>
    <x v="0"/>
    <s v="NGN"/>
    <x v="1"/>
  </r>
  <r>
    <x v="1141"/>
    <x v="1006"/>
    <x v="0"/>
    <x v="9"/>
    <x v="42"/>
    <x v="0"/>
    <n v="1"/>
    <x v="0"/>
    <n v="8190"/>
    <n v="8190"/>
    <n v="20.373134328358208"/>
    <x v="0"/>
    <x v="29"/>
    <x v="0"/>
    <x v="0"/>
    <s v="NGN"/>
    <x v="1"/>
  </r>
  <r>
    <x v="1141"/>
    <x v="1006"/>
    <x v="0"/>
    <x v="9"/>
    <x v="42"/>
    <x v="0"/>
    <n v="1"/>
    <x v="0"/>
    <n v="6010"/>
    <n v="6010"/>
    <n v="14.950248756218905"/>
    <x v="0"/>
    <x v="29"/>
    <x v="0"/>
    <x v="0"/>
    <s v="NGN"/>
    <x v="1"/>
  </r>
  <r>
    <x v="1141"/>
    <x v="1006"/>
    <x v="0"/>
    <x v="9"/>
    <x v="42"/>
    <x v="0"/>
    <n v="1"/>
    <x v="0"/>
    <n v="7030"/>
    <n v="7030"/>
    <n v="17.487562189054728"/>
    <x v="0"/>
    <x v="29"/>
    <x v="0"/>
    <x v="0"/>
    <s v="NGN"/>
    <x v="1"/>
  </r>
  <r>
    <x v="1141"/>
    <x v="1006"/>
    <x v="0"/>
    <x v="9"/>
    <x v="43"/>
    <x v="0"/>
    <n v="1"/>
    <x v="0"/>
    <n v="7430.4"/>
    <n v="7430.4"/>
    <n v="18.48358208955224"/>
    <x v="0"/>
    <x v="29"/>
    <x v="0"/>
    <x v="0"/>
    <s v="NGN"/>
    <x v="1"/>
  </r>
  <r>
    <x v="1142"/>
    <x v="1007"/>
    <x v="2"/>
    <x v="11"/>
    <x v="58"/>
    <x v="0"/>
    <n v="2"/>
    <x v="0"/>
    <n v="8800"/>
    <n v="17600"/>
    <n v="43.781094527363187"/>
    <x v="0"/>
    <x v="19"/>
    <x v="0"/>
    <x v="0"/>
    <s v="NGN"/>
    <x v="0"/>
  </r>
  <r>
    <x v="1143"/>
    <x v="1008"/>
    <x v="1"/>
    <x v="3"/>
    <x v="6"/>
    <x v="3"/>
    <n v="3"/>
    <x v="0"/>
    <n v="27.46"/>
    <n v="82.38"/>
    <n v="5.5964673913043477"/>
    <x v="0"/>
    <x v="9"/>
    <x v="1"/>
    <x v="1"/>
    <s v="ZAR"/>
    <x v="0"/>
  </r>
  <r>
    <x v="1143"/>
    <x v="1008"/>
    <x v="1"/>
    <x v="3"/>
    <x v="4"/>
    <x v="3"/>
    <n v="1"/>
    <x v="0"/>
    <n v="83.63"/>
    <n v="83.63"/>
    <n v="5.6813858695652169"/>
    <x v="0"/>
    <x v="9"/>
    <x v="1"/>
    <x v="1"/>
    <s v="ZAR"/>
    <x v="0"/>
  </r>
  <r>
    <x v="1143"/>
    <x v="1008"/>
    <x v="1"/>
    <x v="3"/>
    <x v="8"/>
    <x v="3"/>
    <n v="3"/>
    <x v="0"/>
    <n v="23.99"/>
    <n v="71.97"/>
    <n v="4.8892663043478262"/>
    <x v="0"/>
    <x v="9"/>
    <x v="1"/>
    <x v="1"/>
    <s v="ZAR"/>
    <x v="0"/>
  </r>
  <r>
    <x v="1143"/>
    <x v="1008"/>
    <x v="1"/>
    <x v="3"/>
    <x v="6"/>
    <x v="3"/>
    <n v="1"/>
    <x v="0"/>
    <n v="95.98"/>
    <n v="95.98"/>
    <n v="6.5203804347826084"/>
    <x v="0"/>
    <x v="9"/>
    <x v="1"/>
    <x v="1"/>
    <s v="ZAR"/>
    <x v="0"/>
  </r>
  <r>
    <x v="1144"/>
    <x v="1009"/>
    <x v="0"/>
    <x v="2"/>
    <x v="5"/>
    <x v="1"/>
    <n v="2"/>
    <x v="0"/>
    <n v="3950"/>
    <n v="7900"/>
    <n v="19.651741293532339"/>
    <x v="0"/>
    <x v="4"/>
    <x v="0"/>
    <x v="0"/>
    <s v="NGN"/>
    <x v="0"/>
  </r>
  <r>
    <x v="1144"/>
    <x v="1009"/>
    <x v="0"/>
    <x v="2"/>
    <x v="17"/>
    <x v="1"/>
    <n v="1"/>
    <x v="0"/>
    <n v="4100"/>
    <n v="4100"/>
    <n v="10.199004975124378"/>
    <x v="0"/>
    <x v="4"/>
    <x v="0"/>
    <x v="0"/>
    <s v="NGN"/>
    <x v="0"/>
  </r>
  <r>
    <x v="1144"/>
    <x v="144"/>
    <x v="2"/>
    <x v="3"/>
    <x v="7"/>
    <x v="1"/>
    <n v="1"/>
    <x v="0"/>
    <n v="38.18"/>
    <n v="38.18"/>
    <n v="2.59375"/>
    <x v="0"/>
    <x v="9"/>
    <x v="1"/>
    <x v="1"/>
    <s v="ZAR"/>
    <x v="2"/>
  </r>
  <r>
    <x v="1144"/>
    <x v="144"/>
    <x v="2"/>
    <x v="3"/>
    <x v="10"/>
    <x v="2"/>
    <n v="1"/>
    <x v="0"/>
    <n v="91.22"/>
    <n v="91.22"/>
    <n v="6.1970108695652169"/>
    <x v="0"/>
    <x v="9"/>
    <x v="1"/>
    <x v="1"/>
    <s v="ZAR"/>
    <x v="2"/>
  </r>
  <r>
    <x v="1145"/>
    <x v="574"/>
    <x v="1"/>
    <x v="6"/>
    <x v="18"/>
    <x v="2"/>
    <n v="2"/>
    <x v="0"/>
    <n v="7210"/>
    <n v="14420"/>
    <n v="35.870646766169152"/>
    <x v="0"/>
    <x v="16"/>
    <x v="0"/>
    <x v="0"/>
    <s v="NGN"/>
    <x v="0"/>
  </r>
  <r>
    <x v="1146"/>
    <x v="224"/>
    <x v="1"/>
    <x v="11"/>
    <x v="58"/>
    <x v="0"/>
    <n v="1"/>
    <x v="0"/>
    <n v="8800"/>
    <n v="8800"/>
    <n v="21.890547263681594"/>
    <x v="0"/>
    <x v="24"/>
    <x v="0"/>
    <x v="0"/>
    <s v="NGN"/>
    <x v="1"/>
  </r>
  <r>
    <x v="1147"/>
    <x v="82"/>
    <x v="2"/>
    <x v="3"/>
    <x v="24"/>
    <x v="1"/>
    <n v="1"/>
    <x v="0"/>
    <n v="60.26"/>
    <n v="60.26"/>
    <n v="4.09375"/>
    <x v="0"/>
    <x v="6"/>
    <x v="1"/>
    <x v="1"/>
    <s v="ZAR"/>
    <x v="2"/>
  </r>
  <r>
    <x v="1147"/>
    <x v="82"/>
    <x v="2"/>
    <x v="3"/>
    <x v="12"/>
    <x v="1"/>
    <n v="1"/>
    <x v="0"/>
    <n v="69.459999999999994"/>
    <n v="69.459999999999994"/>
    <n v="4.7187499999999991"/>
    <x v="0"/>
    <x v="6"/>
    <x v="1"/>
    <x v="1"/>
    <s v="ZAR"/>
    <x v="2"/>
  </r>
  <r>
    <x v="1148"/>
    <x v="1010"/>
    <x v="0"/>
    <x v="3"/>
    <x v="7"/>
    <x v="1"/>
    <n v="2"/>
    <x v="0"/>
    <n v="118.45"/>
    <n v="236.9"/>
    <n v="16.09375"/>
    <x v="0"/>
    <x v="6"/>
    <x v="1"/>
    <x v="1"/>
    <s v="ZAR"/>
    <x v="2"/>
  </r>
  <r>
    <x v="1149"/>
    <x v="1011"/>
    <x v="2"/>
    <x v="3"/>
    <x v="6"/>
    <x v="3"/>
    <n v="1"/>
    <x v="0"/>
    <n v="51.2"/>
    <n v="51.2"/>
    <n v="3.4782608695652173"/>
    <x v="0"/>
    <x v="10"/>
    <x v="1"/>
    <x v="1"/>
    <s v="ZAR"/>
    <x v="2"/>
  </r>
  <r>
    <x v="1149"/>
    <x v="1011"/>
    <x v="2"/>
    <x v="3"/>
    <x v="4"/>
    <x v="3"/>
    <n v="1"/>
    <x v="0"/>
    <n v="119.95"/>
    <n v="119.95"/>
    <n v="8.148777173913043"/>
    <x v="0"/>
    <x v="10"/>
    <x v="1"/>
    <x v="1"/>
    <s v="ZAR"/>
    <x v="2"/>
  </r>
  <r>
    <x v="1149"/>
    <x v="1011"/>
    <x v="2"/>
    <x v="3"/>
    <x v="24"/>
    <x v="1"/>
    <n v="1"/>
    <x v="0"/>
    <n v="60.26"/>
    <n v="60.26"/>
    <n v="4.09375"/>
    <x v="0"/>
    <x v="10"/>
    <x v="1"/>
    <x v="1"/>
    <s v="ZAR"/>
    <x v="2"/>
  </r>
  <r>
    <x v="1149"/>
    <x v="1011"/>
    <x v="2"/>
    <x v="3"/>
    <x v="4"/>
    <x v="3"/>
    <n v="1"/>
    <x v="0"/>
    <n v="83.63"/>
    <n v="83.63"/>
    <n v="5.6813858695652169"/>
    <x v="0"/>
    <x v="10"/>
    <x v="1"/>
    <x v="1"/>
    <s v="ZAR"/>
    <x v="2"/>
  </r>
  <r>
    <x v="1150"/>
    <x v="1012"/>
    <x v="1"/>
    <x v="11"/>
    <x v="58"/>
    <x v="0"/>
    <n v="5"/>
    <x v="0"/>
    <n v="8800"/>
    <n v="44000"/>
    <n v="109.45273631840796"/>
    <x v="0"/>
    <x v="21"/>
    <x v="0"/>
    <x v="0"/>
    <s v="NGN"/>
    <x v="1"/>
  </r>
  <r>
    <x v="1151"/>
    <x v="1013"/>
    <x v="2"/>
    <x v="3"/>
    <x v="8"/>
    <x v="3"/>
    <n v="2"/>
    <x v="0"/>
    <n v="89.36"/>
    <n v="178.72"/>
    <n v="12.141304347826086"/>
    <x v="1"/>
    <x v="10"/>
    <x v="1"/>
    <x v="1"/>
    <s v="ZAR"/>
    <x v="0"/>
  </r>
  <r>
    <x v="1151"/>
    <x v="1013"/>
    <x v="2"/>
    <x v="3"/>
    <x v="22"/>
    <x v="3"/>
    <n v="1"/>
    <x v="0"/>
    <n v="86.87"/>
    <n v="86.87"/>
    <n v="5.9014945652173916"/>
    <x v="1"/>
    <x v="10"/>
    <x v="1"/>
    <x v="1"/>
    <s v="ZAR"/>
    <x v="0"/>
  </r>
  <r>
    <x v="1151"/>
    <x v="1013"/>
    <x v="2"/>
    <x v="3"/>
    <x v="13"/>
    <x v="1"/>
    <n v="1"/>
    <x v="0"/>
    <n v="60.26"/>
    <n v="60.26"/>
    <n v="4.09375"/>
    <x v="1"/>
    <x v="10"/>
    <x v="1"/>
    <x v="1"/>
    <s v="ZAR"/>
    <x v="0"/>
  </r>
  <r>
    <x v="1151"/>
    <x v="1013"/>
    <x v="2"/>
    <x v="3"/>
    <x v="22"/>
    <x v="3"/>
    <n v="1"/>
    <x v="0"/>
    <n v="47.4"/>
    <n v="47.4"/>
    <n v="3.2201086956521738"/>
    <x v="1"/>
    <x v="10"/>
    <x v="1"/>
    <x v="1"/>
    <s v="ZAR"/>
    <x v="0"/>
  </r>
  <r>
    <x v="1152"/>
    <x v="1014"/>
    <x v="2"/>
    <x v="9"/>
    <x v="42"/>
    <x v="0"/>
    <n v="2"/>
    <x v="0"/>
    <n v="7030"/>
    <n v="14060"/>
    <n v="34.975124378109456"/>
    <x v="1"/>
    <x v="29"/>
    <x v="0"/>
    <x v="0"/>
    <s v="NGN"/>
    <x v="1"/>
  </r>
  <r>
    <x v="1153"/>
    <x v="1015"/>
    <x v="2"/>
    <x v="3"/>
    <x v="7"/>
    <x v="1"/>
    <n v="1"/>
    <x v="0"/>
    <n v="38.18"/>
    <n v="38.18"/>
    <n v="2.59375"/>
    <x v="0"/>
    <x v="6"/>
    <x v="1"/>
    <x v="1"/>
    <s v="ZAR"/>
    <x v="2"/>
  </r>
  <r>
    <x v="1154"/>
    <x v="1016"/>
    <x v="2"/>
    <x v="3"/>
    <x v="6"/>
    <x v="3"/>
    <n v="1"/>
    <x v="0"/>
    <n v="51.2"/>
    <n v="51.2"/>
    <n v="3.4782608695652173"/>
    <x v="1"/>
    <x v="9"/>
    <x v="1"/>
    <x v="1"/>
    <s v="ZAR"/>
    <x v="0"/>
  </r>
  <r>
    <x v="1154"/>
    <x v="1016"/>
    <x v="2"/>
    <x v="3"/>
    <x v="8"/>
    <x v="3"/>
    <n v="1"/>
    <x v="0"/>
    <n v="44.99"/>
    <n v="44.99"/>
    <n v="3.0563858695652173"/>
    <x v="1"/>
    <x v="9"/>
    <x v="1"/>
    <x v="1"/>
    <s v="ZAR"/>
    <x v="0"/>
  </r>
  <r>
    <x v="1154"/>
    <x v="1016"/>
    <x v="2"/>
    <x v="3"/>
    <x v="8"/>
    <x v="3"/>
    <n v="2"/>
    <x v="0"/>
    <n v="71.900000000000006"/>
    <n v="143.80000000000001"/>
    <n v="9.7690217391304355"/>
    <x v="1"/>
    <x v="9"/>
    <x v="1"/>
    <x v="1"/>
    <s v="ZAR"/>
    <x v="0"/>
  </r>
  <r>
    <x v="1155"/>
    <x v="1017"/>
    <x v="0"/>
    <x v="11"/>
    <x v="58"/>
    <x v="0"/>
    <n v="2"/>
    <x v="0"/>
    <n v="8800"/>
    <n v="17600"/>
    <n v="43.781094527363187"/>
    <x v="0"/>
    <x v="38"/>
    <x v="0"/>
    <x v="0"/>
    <s v="NGN"/>
    <x v="0"/>
  </r>
  <r>
    <x v="1156"/>
    <x v="87"/>
    <x v="1"/>
    <x v="11"/>
    <x v="58"/>
    <x v="0"/>
    <n v="3"/>
    <x v="0"/>
    <n v="8800"/>
    <n v="26400"/>
    <n v="65.671641791044777"/>
    <x v="0"/>
    <x v="14"/>
    <x v="0"/>
    <x v="0"/>
    <s v="NGN"/>
    <x v="0"/>
  </r>
  <r>
    <x v="1156"/>
    <x v="1018"/>
    <x v="1"/>
    <x v="3"/>
    <x v="8"/>
    <x v="3"/>
    <n v="2"/>
    <x v="0"/>
    <n v="71.900000000000006"/>
    <n v="143.80000000000001"/>
    <n v="9.7690217391304355"/>
    <x v="1"/>
    <x v="6"/>
    <x v="1"/>
    <x v="1"/>
    <s v="ZAR"/>
    <x v="2"/>
  </r>
  <r>
    <x v="1157"/>
    <x v="812"/>
    <x v="2"/>
    <x v="6"/>
    <x v="18"/>
    <x v="2"/>
    <n v="5"/>
    <x v="0"/>
    <n v="7210"/>
    <n v="36050"/>
    <n v="89.676616915422883"/>
    <x v="0"/>
    <x v="59"/>
    <x v="0"/>
    <x v="0"/>
    <s v="NGN"/>
    <x v="1"/>
  </r>
  <r>
    <x v="1158"/>
    <x v="1019"/>
    <x v="1"/>
    <x v="11"/>
    <x v="58"/>
    <x v="0"/>
    <n v="1"/>
    <x v="0"/>
    <n v="20500"/>
    <n v="20500"/>
    <n v="50.995024875621894"/>
    <x v="0"/>
    <x v="26"/>
    <x v="0"/>
    <x v="0"/>
    <s v="NGN"/>
    <x v="0"/>
  </r>
  <r>
    <x v="1158"/>
    <x v="152"/>
    <x v="0"/>
    <x v="3"/>
    <x v="7"/>
    <x v="1"/>
    <n v="2"/>
    <x v="0"/>
    <n v="38.18"/>
    <n v="76.36"/>
    <n v="5.1875"/>
    <x v="0"/>
    <x v="6"/>
    <x v="1"/>
    <x v="1"/>
    <s v="ZAR"/>
    <x v="2"/>
  </r>
  <r>
    <x v="1159"/>
    <x v="1020"/>
    <x v="1"/>
    <x v="3"/>
    <x v="8"/>
    <x v="3"/>
    <n v="1"/>
    <x v="0"/>
    <n v="38.159999999999997"/>
    <n v="38.159999999999997"/>
    <n v="2.5923913043478257"/>
    <x v="1"/>
    <x v="6"/>
    <x v="1"/>
    <x v="1"/>
    <s v="ZAR"/>
    <x v="2"/>
  </r>
  <r>
    <x v="1159"/>
    <x v="1020"/>
    <x v="1"/>
    <x v="3"/>
    <x v="8"/>
    <x v="3"/>
    <n v="1"/>
    <x v="0"/>
    <n v="44.99"/>
    <n v="44.99"/>
    <n v="3.0563858695652173"/>
    <x v="1"/>
    <x v="6"/>
    <x v="1"/>
    <x v="1"/>
    <s v="ZAR"/>
    <x v="2"/>
  </r>
  <r>
    <x v="1160"/>
    <x v="1021"/>
    <x v="1"/>
    <x v="3"/>
    <x v="55"/>
    <x v="3"/>
    <n v="4"/>
    <x v="0"/>
    <n v="15.99"/>
    <n v="63.96"/>
    <n v="4.3451086956521738"/>
    <x v="0"/>
    <x v="6"/>
    <x v="1"/>
    <x v="1"/>
    <s v="ZAR"/>
    <x v="2"/>
  </r>
  <r>
    <x v="1161"/>
    <x v="1022"/>
    <x v="0"/>
    <x v="3"/>
    <x v="8"/>
    <x v="3"/>
    <n v="1"/>
    <x v="0"/>
    <n v="89.36"/>
    <n v="89.36"/>
    <n v="6.070652173913043"/>
    <x v="1"/>
    <x v="6"/>
    <x v="1"/>
    <x v="1"/>
    <s v="ZAR"/>
    <x v="2"/>
  </r>
  <r>
    <x v="1161"/>
    <x v="1022"/>
    <x v="0"/>
    <x v="3"/>
    <x v="7"/>
    <x v="1"/>
    <n v="1"/>
    <x v="0"/>
    <n v="38.18"/>
    <n v="38.18"/>
    <n v="2.59375"/>
    <x v="1"/>
    <x v="6"/>
    <x v="1"/>
    <x v="1"/>
    <s v="ZAR"/>
    <x v="2"/>
  </r>
  <r>
    <x v="1162"/>
    <x v="645"/>
    <x v="0"/>
    <x v="0"/>
    <x v="0"/>
    <x v="0"/>
    <n v="10"/>
    <x v="0"/>
    <n v="3200"/>
    <n v="32000"/>
    <n v="79.601990049751237"/>
    <x v="0"/>
    <x v="53"/>
    <x v="0"/>
    <x v="0"/>
    <s v="NGN"/>
    <x v="0"/>
  </r>
  <r>
    <x v="1163"/>
    <x v="112"/>
    <x v="0"/>
    <x v="3"/>
    <x v="8"/>
    <x v="3"/>
    <n v="6"/>
    <x v="0"/>
    <n v="23.99"/>
    <n v="143.94"/>
    <n v="9.7785326086956523"/>
    <x v="0"/>
    <x v="9"/>
    <x v="1"/>
    <x v="1"/>
    <s v="ZAR"/>
    <x v="2"/>
  </r>
  <r>
    <x v="1164"/>
    <x v="3"/>
    <x v="1"/>
    <x v="11"/>
    <x v="58"/>
    <x v="0"/>
    <n v="2"/>
    <x v="0"/>
    <n v="20500"/>
    <n v="41000"/>
    <n v="101.99004975124379"/>
    <x v="0"/>
    <x v="44"/>
    <x v="0"/>
    <x v="0"/>
    <s v="NGN"/>
    <x v="1"/>
  </r>
  <r>
    <x v="1165"/>
    <x v="919"/>
    <x v="0"/>
    <x v="4"/>
    <x v="9"/>
    <x v="3"/>
    <n v="5"/>
    <x v="0"/>
    <n v="3400"/>
    <n v="17000"/>
    <n v="42.288557213930346"/>
    <x v="0"/>
    <x v="16"/>
    <x v="0"/>
    <x v="0"/>
    <s v="NGN"/>
    <x v="1"/>
  </r>
  <r>
    <x v="1166"/>
    <x v="1023"/>
    <x v="2"/>
    <x v="11"/>
    <x v="58"/>
    <x v="0"/>
    <n v="1"/>
    <x v="0"/>
    <n v="8800"/>
    <n v="8800"/>
    <n v="21.890547263681594"/>
    <x v="0"/>
    <x v="19"/>
    <x v="0"/>
    <x v="0"/>
    <s v="NGN"/>
    <x v="0"/>
  </r>
  <r>
    <x v="1166"/>
    <x v="1023"/>
    <x v="2"/>
    <x v="2"/>
    <x v="17"/>
    <x v="1"/>
    <n v="1"/>
    <x v="0"/>
    <n v="4100"/>
    <n v="4100"/>
    <n v="10.199004975124378"/>
    <x v="0"/>
    <x v="19"/>
    <x v="0"/>
    <x v="0"/>
    <s v="NGN"/>
    <x v="0"/>
  </r>
  <r>
    <x v="1167"/>
    <x v="1024"/>
    <x v="2"/>
    <x v="11"/>
    <x v="58"/>
    <x v="0"/>
    <n v="1"/>
    <x v="0"/>
    <n v="8800"/>
    <n v="8800"/>
    <n v="21.890547263681594"/>
    <x v="0"/>
    <x v="19"/>
    <x v="0"/>
    <x v="0"/>
    <s v="NGN"/>
    <x v="0"/>
  </r>
  <r>
    <x v="1167"/>
    <x v="1024"/>
    <x v="2"/>
    <x v="4"/>
    <x v="9"/>
    <x v="3"/>
    <n v="1"/>
    <x v="0"/>
    <n v="2600"/>
    <n v="2600"/>
    <n v="6.4676616915422889"/>
    <x v="0"/>
    <x v="19"/>
    <x v="0"/>
    <x v="0"/>
    <s v="NGN"/>
    <x v="0"/>
  </r>
  <r>
    <x v="1168"/>
    <x v="406"/>
    <x v="2"/>
    <x v="7"/>
    <x v="19"/>
    <x v="5"/>
    <n v="4"/>
    <x v="0"/>
    <n v="4660"/>
    <n v="18640"/>
    <n v="46.368159203980099"/>
    <x v="0"/>
    <x v="22"/>
    <x v="0"/>
    <x v="0"/>
    <s v="NGN"/>
    <x v="1"/>
  </r>
  <r>
    <x v="1169"/>
    <x v="190"/>
    <x v="0"/>
    <x v="2"/>
    <x v="2"/>
    <x v="1"/>
    <n v="2"/>
    <x v="0"/>
    <n v="2400"/>
    <n v="4800"/>
    <n v="11.940298507462687"/>
    <x v="0"/>
    <x v="14"/>
    <x v="0"/>
    <x v="0"/>
    <s v="NGN"/>
    <x v="0"/>
  </r>
  <r>
    <x v="1170"/>
    <x v="192"/>
    <x v="1"/>
    <x v="0"/>
    <x v="0"/>
    <x v="0"/>
    <n v="15"/>
    <x v="0"/>
    <n v="3200"/>
    <n v="48000"/>
    <n v="119.40298507462687"/>
    <x v="0"/>
    <x v="21"/>
    <x v="0"/>
    <x v="0"/>
    <s v="NGN"/>
    <x v="1"/>
  </r>
  <r>
    <x v="1171"/>
    <x v="302"/>
    <x v="2"/>
    <x v="11"/>
    <x v="58"/>
    <x v="0"/>
    <n v="15"/>
    <x v="0"/>
    <n v="8800"/>
    <n v="132000"/>
    <n v="328.35820895522386"/>
    <x v="0"/>
    <x v="21"/>
    <x v="0"/>
    <x v="0"/>
    <s v="NGN"/>
    <x v="1"/>
  </r>
  <r>
    <x v="1172"/>
    <x v="10"/>
    <x v="0"/>
    <x v="3"/>
    <x v="7"/>
    <x v="1"/>
    <n v="1"/>
    <x v="0"/>
    <n v="38.18"/>
    <n v="38.18"/>
    <n v="2.59375"/>
    <x v="0"/>
    <x v="10"/>
    <x v="1"/>
    <x v="1"/>
    <s v="ZAR"/>
    <x v="2"/>
  </r>
  <r>
    <x v="1172"/>
    <x v="10"/>
    <x v="0"/>
    <x v="3"/>
    <x v="26"/>
    <x v="3"/>
    <n v="1"/>
    <x v="0"/>
    <n v="94.99"/>
    <n v="94.99"/>
    <n v="6.4531249999999991"/>
    <x v="0"/>
    <x v="10"/>
    <x v="1"/>
    <x v="1"/>
    <s v="ZAR"/>
    <x v="2"/>
  </r>
  <r>
    <x v="1173"/>
    <x v="441"/>
    <x v="1"/>
    <x v="11"/>
    <x v="58"/>
    <x v="0"/>
    <n v="5"/>
    <x v="0"/>
    <n v="8800"/>
    <n v="44000"/>
    <n v="109.45273631840796"/>
    <x v="0"/>
    <x v="22"/>
    <x v="0"/>
    <x v="0"/>
    <s v="NGN"/>
    <x v="1"/>
  </r>
  <r>
    <x v="1174"/>
    <x v="1025"/>
    <x v="1"/>
    <x v="2"/>
    <x v="17"/>
    <x v="1"/>
    <n v="2"/>
    <x v="0"/>
    <n v="3700"/>
    <n v="7400"/>
    <n v="18.407960199004975"/>
    <x v="0"/>
    <x v="32"/>
    <x v="0"/>
    <x v="0"/>
    <s v="NGN"/>
    <x v="0"/>
  </r>
  <r>
    <x v="1175"/>
    <x v="315"/>
    <x v="2"/>
    <x v="11"/>
    <x v="58"/>
    <x v="0"/>
    <n v="1"/>
    <x v="0"/>
    <n v="20500"/>
    <n v="20500"/>
    <n v="50.995024875621894"/>
    <x v="0"/>
    <x v="35"/>
    <x v="2"/>
    <x v="0"/>
    <s v="NGN"/>
    <x v="0"/>
  </r>
  <r>
    <x v="1176"/>
    <x v="1026"/>
    <x v="0"/>
    <x v="0"/>
    <x v="0"/>
    <x v="0"/>
    <n v="1"/>
    <x v="0"/>
    <n v="2550"/>
    <n v="2550"/>
    <n v="6.3432835820895521"/>
    <x v="0"/>
    <x v="33"/>
    <x v="0"/>
    <x v="0"/>
    <s v="NGN"/>
    <x v="0"/>
  </r>
  <r>
    <x v="1176"/>
    <x v="1026"/>
    <x v="0"/>
    <x v="0"/>
    <x v="0"/>
    <x v="0"/>
    <n v="1"/>
    <x v="0"/>
    <n v="3200"/>
    <n v="3200"/>
    <n v="7.9601990049751246"/>
    <x v="0"/>
    <x v="33"/>
    <x v="0"/>
    <x v="0"/>
    <s v="NGN"/>
    <x v="0"/>
  </r>
  <r>
    <x v="1176"/>
    <x v="1026"/>
    <x v="0"/>
    <x v="2"/>
    <x v="5"/>
    <x v="1"/>
    <n v="1"/>
    <x v="0"/>
    <n v="4150"/>
    <n v="4150"/>
    <n v="10.323383084577115"/>
    <x v="0"/>
    <x v="33"/>
    <x v="0"/>
    <x v="0"/>
    <s v="NGN"/>
    <x v="0"/>
  </r>
  <r>
    <x v="1176"/>
    <x v="1026"/>
    <x v="0"/>
    <x v="4"/>
    <x v="9"/>
    <x v="3"/>
    <n v="1"/>
    <x v="0"/>
    <n v="2500"/>
    <n v="2500"/>
    <n v="6.2189054726368163"/>
    <x v="0"/>
    <x v="33"/>
    <x v="0"/>
    <x v="0"/>
    <s v="NGN"/>
    <x v="0"/>
  </r>
  <r>
    <x v="1177"/>
    <x v="748"/>
    <x v="1"/>
    <x v="0"/>
    <x v="0"/>
    <x v="0"/>
    <n v="2"/>
    <x v="0"/>
    <n v="2550"/>
    <n v="5100"/>
    <n v="12.686567164179104"/>
    <x v="0"/>
    <x v="18"/>
    <x v="0"/>
    <x v="0"/>
    <s v="NGN"/>
    <x v="0"/>
  </r>
  <r>
    <x v="1178"/>
    <x v="562"/>
    <x v="1"/>
    <x v="11"/>
    <x v="58"/>
    <x v="0"/>
    <n v="1"/>
    <x v="0"/>
    <n v="8800"/>
    <n v="8800"/>
    <n v="21.890547263681594"/>
    <x v="0"/>
    <x v="42"/>
    <x v="0"/>
    <x v="0"/>
    <s v="NGN"/>
    <x v="0"/>
  </r>
  <r>
    <x v="1178"/>
    <x v="1027"/>
    <x v="1"/>
    <x v="3"/>
    <x v="12"/>
    <x v="1"/>
    <n v="1"/>
    <x v="0"/>
    <n v="69.459999999999994"/>
    <n v="69.459999999999994"/>
    <n v="4.7187499999999991"/>
    <x v="0"/>
    <x v="9"/>
    <x v="1"/>
    <x v="1"/>
    <s v="ZAR"/>
    <x v="0"/>
  </r>
  <r>
    <x v="1178"/>
    <x v="1027"/>
    <x v="1"/>
    <x v="3"/>
    <x v="7"/>
    <x v="1"/>
    <n v="4"/>
    <x v="0"/>
    <n v="38.18"/>
    <n v="152.72"/>
    <n v="10.375"/>
    <x v="0"/>
    <x v="9"/>
    <x v="1"/>
    <x v="1"/>
    <s v="ZAR"/>
    <x v="0"/>
  </r>
  <r>
    <x v="1178"/>
    <x v="1027"/>
    <x v="1"/>
    <x v="3"/>
    <x v="10"/>
    <x v="2"/>
    <n v="1"/>
    <x v="0"/>
    <n v="91.22"/>
    <n v="91.22"/>
    <n v="6.1970108695652169"/>
    <x v="0"/>
    <x v="9"/>
    <x v="1"/>
    <x v="1"/>
    <s v="ZAR"/>
    <x v="0"/>
  </r>
  <r>
    <x v="1179"/>
    <x v="1028"/>
    <x v="2"/>
    <x v="9"/>
    <x v="43"/>
    <x v="0"/>
    <n v="1"/>
    <x v="0"/>
    <n v="10015.4"/>
    <n v="10015.4"/>
    <n v="24.913930348258706"/>
    <x v="0"/>
    <x v="29"/>
    <x v="0"/>
    <x v="0"/>
    <s v="NGN"/>
    <x v="1"/>
  </r>
  <r>
    <x v="1179"/>
    <x v="1028"/>
    <x v="2"/>
    <x v="9"/>
    <x v="43"/>
    <x v="0"/>
    <n v="1"/>
    <x v="0"/>
    <n v="10015.4"/>
    <n v="10015.4"/>
    <n v="24.913930348258706"/>
    <x v="0"/>
    <x v="29"/>
    <x v="0"/>
    <x v="0"/>
    <s v="NGN"/>
    <x v="1"/>
  </r>
  <r>
    <x v="1179"/>
    <x v="1028"/>
    <x v="2"/>
    <x v="9"/>
    <x v="43"/>
    <x v="0"/>
    <n v="1"/>
    <x v="0"/>
    <n v="10015.4"/>
    <n v="10015.4"/>
    <n v="24.913930348258706"/>
    <x v="0"/>
    <x v="29"/>
    <x v="0"/>
    <x v="0"/>
    <s v="NGN"/>
    <x v="1"/>
  </r>
  <r>
    <x v="1179"/>
    <x v="1028"/>
    <x v="2"/>
    <x v="9"/>
    <x v="42"/>
    <x v="0"/>
    <n v="2"/>
    <x v="0"/>
    <n v="7030"/>
    <n v="14060"/>
    <n v="34.975124378109456"/>
    <x v="0"/>
    <x v="29"/>
    <x v="0"/>
    <x v="0"/>
    <s v="NGN"/>
    <x v="1"/>
  </r>
  <r>
    <x v="1179"/>
    <x v="1028"/>
    <x v="2"/>
    <x v="9"/>
    <x v="42"/>
    <x v="0"/>
    <n v="1"/>
    <x v="0"/>
    <n v="8190"/>
    <n v="8190"/>
    <n v="20.373134328358208"/>
    <x v="0"/>
    <x v="29"/>
    <x v="0"/>
    <x v="0"/>
    <s v="NGN"/>
    <x v="1"/>
  </r>
  <r>
    <x v="1180"/>
    <x v="1029"/>
    <x v="1"/>
    <x v="11"/>
    <x v="58"/>
    <x v="0"/>
    <n v="10"/>
    <x v="0"/>
    <n v="8800"/>
    <n v="88000"/>
    <n v="218.90547263681592"/>
    <x v="0"/>
    <x v="21"/>
    <x v="0"/>
    <x v="0"/>
    <s v="NGN"/>
    <x v="1"/>
  </r>
  <r>
    <x v="1181"/>
    <x v="132"/>
    <x v="1"/>
    <x v="3"/>
    <x v="12"/>
    <x v="1"/>
    <n v="1"/>
    <x v="0"/>
    <n v="69.459999999999994"/>
    <n v="69.459999999999994"/>
    <n v="4.7187499999999991"/>
    <x v="0"/>
    <x v="9"/>
    <x v="1"/>
    <x v="1"/>
    <s v="ZAR"/>
    <x v="2"/>
  </r>
  <r>
    <x v="1181"/>
    <x v="132"/>
    <x v="1"/>
    <x v="3"/>
    <x v="6"/>
    <x v="3"/>
    <n v="1"/>
    <x v="0"/>
    <n v="95.98"/>
    <n v="95.98"/>
    <n v="6.5203804347826084"/>
    <x v="0"/>
    <x v="9"/>
    <x v="1"/>
    <x v="1"/>
    <s v="ZAR"/>
    <x v="2"/>
  </r>
  <r>
    <x v="1182"/>
    <x v="1030"/>
    <x v="0"/>
    <x v="3"/>
    <x v="12"/>
    <x v="1"/>
    <n v="1"/>
    <x v="0"/>
    <n v="69.459999999999994"/>
    <n v="69.459999999999994"/>
    <n v="4.7187499999999991"/>
    <x v="0"/>
    <x v="10"/>
    <x v="1"/>
    <x v="1"/>
    <s v="ZAR"/>
    <x v="2"/>
  </r>
  <r>
    <x v="1182"/>
    <x v="1030"/>
    <x v="0"/>
    <x v="3"/>
    <x v="8"/>
    <x v="3"/>
    <n v="1"/>
    <x v="0"/>
    <n v="71.900000000000006"/>
    <n v="71.900000000000006"/>
    <n v="4.8845108695652177"/>
    <x v="0"/>
    <x v="10"/>
    <x v="1"/>
    <x v="1"/>
    <s v="ZAR"/>
    <x v="2"/>
  </r>
  <r>
    <x v="1182"/>
    <x v="1030"/>
    <x v="0"/>
    <x v="3"/>
    <x v="6"/>
    <x v="3"/>
    <n v="1"/>
    <x v="0"/>
    <n v="51.2"/>
    <n v="51.2"/>
    <n v="3.4782608695652173"/>
    <x v="0"/>
    <x v="10"/>
    <x v="1"/>
    <x v="1"/>
    <s v="ZAR"/>
    <x v="2"/>
  </r>
  <r>
    <x v="1182"/>
    <x v="1030"/>
    <x v="0"/>
    <x v="3"/>
    <x v="24"/>
    <x v="1"/>
    <n v="1"/>
    <x v="0"/>
    <n v="60.26"/>
    <n v="60.26"/>
    <n v="4.09375"/>
    <x v="0"/>
    <x v="10"/>
    <x v="1"/>
    <x v="1"/>
    <s v="ZAR"/>
    <x v="2"/>
  </r>
  <r>
    <x v="1183"/>
    <x v="157"/>
    <x v="0"/>
    <x v="3"/>
    <x v="4"/>
    <x v="3"/>
    <n v="1"/>
    <x v="0"/>
    <n v="83.63"/>
    <n v="83.63"/>
    <n v="5.6813858695652169"/>
    <x v="0"/>
    <x v="6"/>
    <x v="1"/>
    <x v="1"/>
    <s v="ZAR"/>
    <x v="2"/>
  </r>
  <r>
    <x v="1183"/>
    <x v="157"/>
    <x v="0"/>
    <x v="3"/>
    <x v="8"/>
    <x v="3"/>
    <n v="1"/>
    <x v="0"/>
    <n v="38.159999999999997"/>
    <n v="38.159999999999997"/>
    <n v="2.5923913043478257"/>
    <x v="0"/>
    <x v="6"/>
    <x v="1"/>
    <x v="1"/>
    <s v="ZAR"/>
    <x v="2"/>
  </r>
  <r>
    <x v="1183"/>
    <x v="157"/>
    <x v="0"/>
    <x v="3"/>
    <x v="7"/>
    <x v="1"/>
    <n v="1"/>
    <x v="0"/>
    <n v="38.18"/>
    <n v="38.18"/>
    <n v="2.59375"/>
    <x v="0"/>
    <x v="6"/>
    <x v="1"/>
    <x v="1"/>
    <s v="ZAR"/>
    <x v="2"/>
  </r>
  <r>
    <x v="1183"/>
    <x v="157"/>
    <x v="0"/>
    <x v="3"/>
    <x v="13"/>
    <x v="1"/>
    <n v="1"/>
    <x v="0"/>
    <n v="60.26"/>
    <n v="60.26"/>
    <n v="4.09375"/>
    <x v="0"/>
    <x v="6"/>
    <x v="1"/>
    <x v="1"/>
    <s v="ZAR"/>
    <x v="2"/>
  </r>
  <r>
    <x v="1183"/>
    <x v="157"/>
    <x v="0"/>
    <x v="3"/>
    <x v="29"/>
    <x v="0"/>
    <n v="1"/>
    <x v="0"/>
    <n v="96.72"/>
    <n v="96.72"/>
    <n v="6.570652173913043"/>
    <x v="0"/>
    <x v="6"/>
    <x v="1"/>
    <x v="1"/>
    <s v="ZAR"/>
    <x v="2"/>
  </r>
  <r>
    <x v="1184"/>
    <x v="63"/>
    <x v="2"/>
    <x v="3"/>
    <x v="13"/>
    <x v="1"/>
    <n v="1"/>
    <x v="0"/>
    <n v="60.26"/>
    <n v="60.26"/>
    <n v="4.09375"/>
    <x v="0"/>
    <x v="9"/>
    <x v="1"/>
    <x v="1"/>
    <s v="ZAR"/>
    <x v="2"/>
  </r>
  <r>
    <x v="1184"/>
    <x v="63"/>
    <x v="2"/>
    <x v="3"/>
    <x v="7"/>
    <x v="1"/>
    <n v="1"/>
    <x v="0"/>
    <n v="38.18"/>
    <n v="38.18"/>
    <n v="2.59375"/>
    <x v="0"/>
    <x v="9"/>
    <x v="1"/>
    <x v="1"/>
    <s v="ZAR"/>
    <x v="2"/>
  </r>
  <r>
    <x v="1184"/>
    <x v="63"/>
    <x v="2"/>
    <x v="3"/>
    <x v="7"/>
    <x v="1"/>
    <n v="1"/>
    <x v="0"/>
    <n v="38.18"/>
    <n v="38.18"/>
    <n v="2.59375"/>
    <x v="0"/>
    <x v="9"/>
    <x v="1"/>
    <x v="1"/>
    <s v="ZAR"/>
    <x v="2"/>
  </r>
  <r>
    <x v="1184"/>
    <x v="63"/>
    <x v="2"/>
    <x v="3"/>
    <x v="48"/>
    <x v="2"/>
    <n v="1"/>
    <x v="0"/>
    <n v="137.44999999999999"/>
    <n v="137.44999999999999"/>
    <n v="9.3376358695652169"/>
    <x v="0"/>
    <x v="9"/>
    <x v="1"/>
    <x v="1"/>
    <s v="ZAR"/>
    <x v="2"/>
  </r>
  <r>
    <x v="1184"/>
    <x v="63"/>
    <x v="2"/>
    <x v="3"/>
    <x v="12"/>
    <x v="1"/>
    <n v="1"/>
    <x v="0"/>
    <n v="34.21"/>
    <n v="34.21"/>
    <n v="2.324048913043478"/>
    <x v="0"/>
    <x v="9"/>
    <x v="1"/>
    <x v="1"/>
    <s v="ZAR"/>
    <x v="2"/>
  </r>
  <r>
    <x v="1184"/>
    <x v="1031"/>
    <x v="1"/>
    <x v="3"/>
    <x v="8"/>
    <x v="3"/>
    <n v="2"/>
    <x v="0"/>
    <n v="38.99"/>
    <n v="77.98"/>
    <n v="5.2975543478260869"/>
    <x v="0"/>
    <x v="6"/>
    <x v="1"/>
    <x v="1"/>
    <s v="ZAR"/>
    <x v="2"/>
  </r>
  <r>
    <x v="1184"/>
    <x v="1031"/>
    <x v="1"/>
    <x v="3"/>
    <x v="13"/>
    <x v="1"/>
    <n v="1"/>
    <x v="0"/>
    <n v="60.26"/>
    <n v="60.26"/>
    <n v="4.09375"/>
    <x v="0"/>
    <x v="6"/>
    <x v="1"/>
    <x v="1"/>
    <s v="ZAR"/>
    <x v="2"/>
  </r>
  <r>
    <x v="1184"/>
    <x v="1031"/>
    <x v="1"/>
    <x v="3"/>
    <x v="8"/>
    <x v="3"/>
    <n v="1"/>
    <x v="0"/>
    <n v="47.47"/>
    <n v="47.47"/>
    <n v="3.2248641304347823"/>
    <x v="0"/>
    <x v="6"/>
    <x v="1"/>
    <x v="1"/>
    <s v="ZAR"/>
    <x v="2"/>
  </r>
  <r>
    <x v="1184"/>
    <x v="1031"/>
    <x v="1"/>
    <x v="3"/>
    <x v="30"/>
    <x v="2"/>
    <n v="1"/>
    <x v="0"/>
    <n v="50.78"/>
    <n v="50.78"/>
    <n v="3.449728260869565"/>
    <x v="0"/>
    <x v="6"/>
    <x v="1"/>
    <x v="1"/>
    <s v="ZAR"/>
    <x v="2"/>
  </r>
  <r>
    <x v="1185"/>
    <x v="1032"/>
    <x v="1"/>
    <x v="3"/>
    <x v="53"/>
    <x v="2"/>
    <n v="1"/>
    <x v="0"/>
    <n v="86.87"/>
    <n v="86.87"/>
    <n v="5.9014945652173916"/>
    <x v="1"/>
    <x v="10"/>
    <x v="1"/>
    <x v="1"/>
    <s v="ZAR"/>
    <x v="2"/>
  </r>
  <r>
    <x v="1185"/>
    <x v="1032"/>
    <x v="1"/>
    <x v="3"/>
    <x v="8"/>
    <x v="3"/>
    <n v="1"/>
    <x v="0"/>
    <n v="89.36"/>
    <n v="89.36"/>
    <n v="6.070652173913043"/>
    <x v="1"/>
    <x v="10"/>
    <x v="1"/>
    <x v="1"/>
    <s v="ZAR"/>
    <x v="2"/>
  </r>
  <r>
    <x v="1185"/>
    <x v="1032"/>
    <x v="1"/>
    <x v="3"/>
    <x v="30"/>
    <x v="2"/>
    <n v="1"/>
    <x v="0"/>
    <n v="50.78"/>
    <n v="50.78"/>
    <n v="3.449728260869565"/>
    <x v="1"/>
    <x v="10"/>
    <x v="1"/>
    <x v="1"/>
    <s v="ZAR"/>
    <x v="2"/>
  </r>
  <r>
    <x v="1186"/>
    <x v="122"/>
    <x v="2"/>
    <x v="7"/>
    <x v="28"/>
    <x v="5"/>
    <n v="1"/>
    <x v="0"/>
    <n v="13030"/>
    <n v="13030"/>
    <n v="32.412935323383081"/>
    <x v="0"/>
    <x v="58"/>
    <x v="0"/>
    <x v="0"/>
    <s v="NGN"/>
    <x v="1"/>
  </r>
  <r>
    <x v="1187"/>
    <x v="246"/>
    <x v="2"/>
    <x v="4"/>
    <x v="9"/>
    <x v="3"/>
    <n v="2"/>
    <x v="0"/>
    <n v="2600"/>
    <n v="5200"/>
    <n v="12.935323383084578"/>
    <x v="0"/>
    <x v="16"/>
    <x v="0"/>
    <x v="0"/>
    <s v="NGN"/>
    <x v="0"/>
  </r>
  <r>
    <x v="1188"/>
    <x v="1033"/>
    <x v="2"/>
    <x v="3"/>
    <x v="8"/>
    <x v="3"/>
    <n v="2"/>
    <x v="0"/>
    <n v="38.159999999999997"/>
    <n v="76.319999999999993"/>
    <n v="5.1847826086956514"/>
    <x v="0"/>
    <x v="10"/>
    <x v="1"/>
    <x v="1"/>
    <s v="ZAR"/>
    <x v="2"/>
  </r>
  <r>
    <x v="1188"/>
    <x v="1033"/>
    <x v="2"/>
    <x v="3"/>
    <x v="6"/>
    <x v="3"/>
    <n v="2"/>
    <x v="0"/>
    <n v="51.2"/>
    <n v="102.4"/>
    <n v="6.9565217391304346"/>
    <x v="0"/>
    <x v="10"/>
    <x v="1"/>
    <x v="1"/>
    <s v="ZAR"/>
    <x v="2"/>
  </r>
  <r>
    <x v="1189"/>
    <x v="1034"/>
    <x v="0"/>
    <x v="5"/>
    <x v="14"/>
    <x v="4"/>
    <n v="10"/>
    <x v="0"/>
    <n v="6300"/>
    <n v="63000"/>
    <n v="156.71641791044777"/>
    <x v="0"/>
    <x v="18"/>
    <x v="0"/>
    <x v="0"/>
    <s v="NGN"/>
    <x v="0"/>
  </r>
  <r>
    <x v="1190"/>
    <x v="28"/>
    <x v="1"/>
    <x v="0"/>
    <x v="0"/>
    <x v="0"/>
    <n v="1"/>
    <x v="0"/>
    <n v="2550"/>
    <n v="2550"/>
    <n v="6.3432835820895521"/>
    <x v="0"/>
    <x v="19"/>
    <x v="0"/>
    <x v="0"/>
    <s v="NGN"/>
    <x v="0"/>
  </r>
  <r>
    <x v="1191"/>
    <x v="1035"/>
    <x v="2"/>
    <x v="4"/>
    <x v="9"/>
    <x v="3"/>
    <n v="20"/>
    <x v="0"/>
    <n v="2600"/>
    <n v="52000"/>
    <n v="129.35323383084577"/>
    <x v="0"/>
    <x v="45"/>
    <x v="2"/>
    <x v="0"/>
    <s v="NGN"/>
    <x v="1"/>
  </r>
  <r>
    <x v="1192"/>
    <x v="943"/>
    <x v="2"/>
    <x v="0"/>
    <x v="0"/>
    <x v="0"/>
    <n v="6"/>
    <x v="0"/>
    <n v="3200"/>
    <n v="19200"/>
    <n v="47.761194029850749"/>
    <x v="0"/>
    <x v="17"/>
    <x v="0"/>
    <x v="0"/>
    <s v="NGN"/>
    <x v="0"/>
  </r>
  <r>
    <x v="1193"/>
    <x v="1036"/>
    <x v="1"/>
    <x v="0"/>
    <x v="0"/>
    <x v="0"/>
    <n v="2"/>
    <x v="0"/>
    <n v="2550"/>
    <n v="5100"/>
    <n v="12.686567164179104"/>
    <x v="0"/>
    <x v="23"/>
    <x v="0"/>
    <x v="0"/>
    <s v="NGN"/>
    <x v="2"/>
  </r>
  <r>
    <x v="1194"/>
    <x v="164"/>
    <x v="0"/>
    <x v="11"/>
    <x v="58"/>
    <x v="0"/>
    <n v="4"/>
    <x v="0"/>
    <n v="8800"/>
    <n v="35200"/>
    <n v="87.562189054726375"/>
    <x v="0"/>
    <x v="30"/>
    <x v="0"/>
    <x v="0"/>
    <s v="NGN"/>
    <x v="1"/>
  </r>
  <r>
    <x v="1194"/>
    <x v="164"/>
    <x v="0"/>
    <x v="11"/>
    <x v="70"/>
    <x v="0"/>
    <n v="4.25"/>
    <x v="0"/>
    <n v="13500"/>
    <n v="57375"/>
    <n v="142.72388059701493"/>
    <x v="0"/>
    <x v="30"/>
    <x v="0"/>
    <x v="0"/>
    <s v="NGN"/>
    <x v="1"/>
  </r>
  <r>
    <x v="1195"/>
    <x v="1037"/>
    <x v="2"/>
    <x v="0"/>
    <x v="27"/>
    <x v="0"/>
    <n v="2"/>
    <x v="0"/>
    <n v="1100"/>
    <n v="2200"/>
    <n v="5.4726368159203984"/>
    <x v="0"/>
    <x v="42"/>
    <x v="0"/>
    <x v="0"/>
    <s v="NGN"/>
    <x v="2"/>
  </r>
  <r>
    <x v="1195"/>
    <x v="1037"/>
    <x v="2"/>
    <x v="2"/>
    <x v="2"/>
    <x v="1"/>
    <n v="3"/>
    <x v="0"/>
    <n v="2400"/>
    <n v="7200"/>
    <n v="17.910447761194028"/>
    <x v="0"/>
    <x v="42"/>
    <x v="0"/>
    <x v="0"/>
    <s v="NGN"/>
    <x v="2"/>
  </r>
  <r>
    <x v="1195"/>
    <x v="1037"/>
    <x v="2"/>
    <x v="4"/>
    <x v="9"/>
    <x v="3"/>
    <n v="2"/>
    <x v="0"/>
    <n v="2500"/>
    <n v="5000"/>
    <n v="12.437810945273633"/>
    <x v="0"/>
    <x v="42"/>
    <x v="0"/>
    <x v="0"/>
    <s v="NGN"/>
    <x v="2"/>
  </r>
  <r>
    <x v="1196"/>
    <x v="1038"/>
    <x v="0"/>
    <x v="11"/>
    <x v="70"/>
    <x v="0"/>
    <n v="5"/>
    <x v="0"/>
    <n v="13500"/>
    <n v="67500"/>
    <n v="167.91044776119404"/>
    <x v="0"/>
    <x v="30"/>
    <x v="0"/>
    <x v="0"/>
    <s v="NGN"/>
    <x v="1"/>
  </r>
  <r>
    <x v="1196"/>
    <x v="1038"/>
    <x v="0"/>
    <x v="11"/>
    <x v="58"/>
    <x v="0"/>
    <n v="15"/>
    <x v="0"/>
    <n v="9900"/>
    <n v="148500"/>
    <n v="369.40298507462688"/>
    <x v="0"/>
    <x v="30"/>
    <x v="0"/>
    <x v="0"/>
    <s v="NGN"/>
    <x v="1"/>
  </r>
  <r>
    <x v="1196"/>
    <x v="165"/>
    <x v="2"/>
    <x v="0"/>
    <x v="0"/>
    <x v="0"/>
    <n v="10"/>
    <x v="0"/>
    <n v="3200"/>
    <n v="32000"/>
    <n v="79.601990049751237"/>
    <x v="0"/>
    <x v="46"/>
    <x v="0"/>
    <x v="0"/>
    <s v="NGN"/>
    <x v="0"/>
  </r>
  <r>
    <x v="1197"/>
    <x v="116"/>
    <x v="1"/>
    <x v="12"/>
    <x v="71"/>
    <x v="3"/>
    <n v="2"/>
    <x v="0"/>
    <n v="2550"/>
    <n v="5100"/>
    <n v="12.686567164179104"/>
    <x v="0"/>
    <x v="18"/>
    <x v="0"/>
    <x v="0"/>
    <s v="NGN"/>
    <x v="0"/>
  </r>
  <r>
    <x v="1198"/>
    <x v="623"/>
    <x v="2"/>
    <x v="11"/>
    <x v="58"/>
    <x v="0"/>
    <n v="4"/>
    <x v="0"/>
    <n v="8800"/>
    <n v="35200"/>
    <n v="87.562189054726375"/>
    <x v="0"/>
    <x v="30"/>
    <x v="0"/>
    <x v="0"/>
    <s v="NGN"/>
    <x v="1"/>
  </r>
  <r>
    <x v="1199"/>
    <x v="828"/>
    <x v="1"/>
    <x v="12"/>
    <x v="71"/>
    <x v="3"/>
    <n v="15"/>
    <x v="0"/>
    <n v="2550"/>
    <n v="38250"/>
    <n v="95.149253731343279"/>
    <x v="0"/>
    <x v="18"/>
    <x v="0"/>
    <x v="0"/>
    <s v="NGN"/>
    <x v="0"/>
  </r>
  <r>
    <x v="1200"/>
    <x v="1039"/>
    <x v="1"/>
    <x v="4"/>
    <x v="9"/>
    <x v="3"/>
    <n v="6"/>
    <x v="0"/>
    <n v="2600"/>
    <n v="15600"/>
    <n v="38.805970149253731"/>
    <x v="0"/>
    <x v="21"/>
    <x v="0"/>
    <x v="0"/>
    <s v="NGN"/>
    <x v="0"/>
  </r>
  <r>
    <x v="1201"/>
    <x v="1040"/>
    <x v="2"/>
    <x v="11"/>
    <x v="70"/>
    <x v="0"/>
    <n v="5"/>
    <x v="0"/>
    <n v="28000"/>
    <n v="140000"/>
    <n v="348.25870646766168"/>
    <x v="0"/>
    <x v="30"/>
    <x v="0"/>
    <x v="0"/>
    <s v="NGN"/>
    <x v="1"/>
  </r>
  <r>
    <x v="1201"/>
    <x v="302"/>
    <x v="2"/>
    <x v="12"/>
    <x v="71"/>
    <x v="3"/>
    <n v="10"/>
    <x v="0"/>
    <n v="2550"/>
    <n v="25500"/>
    <n v="63.432835820895519"/>
    <x v="0"/>
    <x v="21"/>
    <x v="0"/>
    <x v="0"/>
    <s v="NGN"/>
    <x v="1"/>
  </r>
  <r>
    <x v="1202"/>
    <x v="1041"/>
    <x v="1"/>
    <x v="3"/>
    <x v="7"/>
    <x v="1"/>
    <n v="2"/>
    <x v="0"/>
    <n v="38.18"/>
    <n v="76.36"/>
    <n v="5.1875"/>
    <x v="0"/>
    <x v="6"/>
    <x v="1"/>
    <x v="1"/>
    <s v="ZAR"/>
    <x v="2"/>
  </r>
  <r>
    <x v="1202"/>
    <x v="1041"/>
    <x v="1"/>
    <x v="3"/>
    <x v="7"/>
    <x v="1"/>
    <n v="2"/>
    <x v="0"/>
    <n v="38.18"/>
    <n v="76.36"/>
    <n v="5.1875"/>
    <x v="0"/>
    <x v="6"/>
    <x v="1"/>
    <x v="1"/>
    <s v="ZAR"/>
    <x v="2"/>
  </r>
  <r>
    <x v="1203"/>
    <x v="406"/>
    <x v="2"/>
    <x v="7"/>
    <x v="28"/>
    <x v="5"/>
    <n v="2"/>
    <x v="0"/>
    <n v="13030"/>
    <n v="26060"/>
    <n v="64.825870646766163"/>
    <x v="0"/>
    <x v="22"/>
    <x v="0"/>
    <x v="0"/>
    <s v="NGN"/>
    <x v="1"/>
  </r>
  <r>
    <x v="1203"/>
    <x v="406"/>
    <x v="2"/>
    <x v="7"/>
    <x v="28"/>
    <x v="5"/>
    <n v="4"/>
    <x v="0"/>
    <n v="13030"/>
    <n v="52120"/>
    <n v="129.65174129353233"/>
    <x v="0"/>
    <x v="22"/>
    <x v="0"/>
    <x v="0"/>
    <s v="NGN"/>
    <x v="1"/>
  </r>
  <r>
    <x v="1204"/>
    <x v="88"/>
    <x v="1"/>
    <x v="6"/>
    <x v="18"/>
    <x v="2"/>
    <n v="5"/>
    <x v="0"/>
    <n v="4600"/>
    <n v="23000"/>
    <n v="57.213930348258707"/>
    <x v="0"/>
    <x v="26"/>
    <x v="0"/>
    <x v="0"/>
    <s v="NGN"/>
    <x v="0"/>
  </r>
  <r>
    <x v="1205"/>
    <x v="305"/>
    <x v="0"/>
    <x v="6"/>
    <x v="18"/>
    <x v="2"/>
    <n v="1"/>
    <x v="0"/>
    <n v="7210"/>
    <n v="7210"/>
    <n v="17.935323383084576"/>
    <x v="0"/>
    <x v="35"/>
    <x v="2"/>
    <x v="0"/>
    <s v="NGN"/>
    <x v="0"/>
  </r>
  <r>
    <x v="1206"/>
    <x v="123"/>
    <x v="1"/>
    <x v="7"/>
    <x v="28"/>
    <x v="5"/>
    <n v="3"/>
    <x v="0"/>
    <n v="13030"/>
    <n v="39090"/>
    <n v="97.238805970149258"/>
    <x v="0"/>
    <x v="32"/>
    <x v="0"/>
    <x v="0"/>
    <s v="NGN"/>
    <x v="0"/>
  </r>
  <r>
    <x v="1207"/>
    <x v="637"/>
    <x v="1"/>
    <x v="7"/>
    <x v="28"/>
    <x v="5"/>
    <n v="2"/>
    <x v="0"/>
    <n v="13030"/>
    <n v="26060"/>
    <n v="64.825870646766163"/>
    <x v="0"/>
    <x v="59"/>
    <x v="0"/>
    <x v="0"/>
    <s v="NGN"/>
    <x v="1"/>
  </r>
  <r>
    <x v="1207"/>
    <x v="326"/>
    <x v="1"/>
    <x v="7"/>
    <x v="28"/>
    <x v="5"/>
    <n v="2"/>
    <x v="0"/>
    <n v="13030"/>
    <n v="26060"/>
    <n v="64.825870646766163"/>
    <x v="0"/>
    <x v="42"/>
    <x v="0"/>
    <x v="0"/>
    <s v="NGN"/>
    <x v="0"/>
  </r>
  <r>
    <x v="1208"/>
    <x v="145"/>
    <x v="2"/>
    <x v="7"/>
    <x v="19"/>
    <x v="5"/>
    <n v="10"/>
    <x v="0"/>
    <n v="4660"/>
    <n v="46600"/>
    <n v="115.92039800995025"/>
    <x v="0"/>
    <x v="33"/>
    <x v="0"/>
    <x v="0"/>
    <s v="NGN"/>
    <x v="1"/>
  </r>
  <r>
    <x v="1208"/>
    <x v="794"/>
    <x v="1"/>
    <x v="7"/>
    <x v="28"/>
    <x v="5"/>
    <n v="1"/>
    <x v="0"/>
    <n v="13030"/>
    <n v="13030"/>
    <n v="32.412935323383081"/>
    <x v="0"/>
    <x v="19"/>
    <x v="0"/>
    <x v="0"/>
    <s v="NGN"/>
    <x v="0"/>
  </r>
  <r>
    <x v="1209"/>
    <x v="647"/>
    <x v="2"/>
    <x v="7"/>
    <x v="28"/>
    <x v="5"/>
    <n v="2"/>
    <x v="0"/>
    <n v="13030"/>
    <n v="26060"/>
    <n v="64.825870646766163"/>
    <x v="0"/>
    <x v="22"/>
    <x v="0"/>
    <x v="0"/>
    <s v="NGN"/>
    <x v="0"/>
  </r>
  <r>
    <x v="1210"/>
    <x v="615"/>
    <x v="1"/>
    <x v="7"/>
    <x v="19"/>
    <x v="5"/>
    <n v="2"/>
    <x v="0"/>
    <n v="4660"/>
    <n v="9320"/>
    <n v="23.184079601990049"/>
    <x v="0"/>
    <x v="33"/>
    <x v="0"/>
    <x v="0"/>
    <s v="NGN"/>
    <x v="0"/>
  </r>
  <r>
    <x v="1211"/>
    <x v="393"/>
    <x v="2"/>
    <x v="4"/>
    <x v="9"/>
    <x v="3"/>
    <n v="3"/>
    <x v="0"/>
    <n v="2500"/>
    <n v="7500"/>
    <n v="18.656716417910449"/>
    <x v="0"/>
    <x v="38"/>
    <x v="0"/>
    <x v="0"/>
    <s v="NGN"/>
    <x v="0"/>
  </r>
  <r>
    <x v="1211"/>
    <x v="393"/>
    <x v="2"/>
    <x v="1"/>
    <x v="36"/>
    <x v="3"/>
    <n v="1"/>
    <x v="0"/>
    <n v="4560"/>
    <n v="4560"/>
    <n v="11.343283582089553"/>
    <x v="0"/>
    <x v="38"/>
    <x v="0"/>
    <x v="0"/>
    <s v="NGN"/>
    <x v="0"/>
  </r>
  <r>
    <x v="1212"/>
    <x v="518"/>
    <x v="0"/>
    <x v="7"/>
    <x v="46"/>
    <x v="5"/>
    <n v="1"/>
    <x v="0"/>
    <n v="7430"/>
    <n v="7430"/>
    <n v="18.482587064676618"/>
    <x v="0"/>
    <x v="33"/>
    <x v="0"/>
    <x v="0"/>
    <s v="NGN"/>
    <x v="0"/>
  </r>
  <r>
    <x v="1213"/>
    <x v="110"/>
    <x v="0"/>
    <x v="7"/>
    <x v="28"/>
    <x v="5"/>
    <n v="1"/>
    <x v="0"/>
    <n v="13030"/>
    <n v="13030"/>
    <n v="32.412935323383081"/>
    <x v="0"/>
    <x v="53"/>
    <x v="0"/>
    <x v="0"/>
    <s v="NGN"/>
    <x v="0"/>
  </r>
  <r>
    <x v="1214"/>
    <x v="1042"/>
    <x v="1"/>
    <x v="2"/>
    <x v="5"/>
    <x v="1"/>
    <n v="50"/>
    <x v="0"/>
    <n v="3900"/>
    <n v="195000"/>
    <n v="485.07462686567163"/>
    <x v="0"/>
    <x v="36"/>
    <x v="3"/>
    <x v="0"/>
    <s v="NGN"/>
    <x v="1"/>
  </r>
  <r>
    <x v="1214"/>
    <x v="1042"/>
    <x v="1"/>
    <x v="2"/>
    <x v="72"/>
    <x v="1"/>
    <n v="50"/>
    <x v="0"/>
    <n v="3700"/>
    <n v="185000"/>
    <n v="460.19900497512435"/>
    <x v="0"/>
    <x v="36"/>
    <x v="3"/>
    <x v="0"/>
    <s v="NGN"/>
    <x v="1"/>
  </r>
  <r>
    <x v="1215"/>
    <x v="187"/>
    <x v="0"/>
    <x v="0"/>
    <x v="73"/>
    <x v="6"/>
    <n v="7"/>
    <x v="0"/>
    <n v="4800"/>
    <n v="33600"/>
    <n v="83.582089552238813"/>
    <x v="0"/>
    <x v="60"/>
    <x v="0"/>
    <x v="0"/>
    <s v="NGN"/>
    <x v="0"/>
  </r>
  <r>
    <x v="1216"/>
    <x v="807"/>
    <x v="0"/>
    <x v="0"/>
    <x v="27"/>
    <x v="0"/>
    <n v="5"/>
    <x v="0"/>
    <n v="1100"/>
    <n v="5500"/>
    <n v="13.681592039800995"/>
    <x v="0"/>
    <x v="46"/>
    <x v="0"/>
    <x v="0"/>
    <s v="NGN"/>
    <x v="0"/>
  </r>
  <r>
    <x v="1217"/>
    <x v="133"/>
    <x v="1"/>
    <x v="7"/>
    <x v="19"/>
    <x v="5"/>
    <n v="4"/>
    <x v="0"/>
    <n v="4660"/>
    <n v="18640"/>
    <n v="46.368159203980099"/>
    <x v="0"/>
    <x v="22"/>
    <x v="0"/>
    <x v="0"/>
    <s v="NGN"/>
    <x v="1"/>
  </r>
  <r>
    <x v="1218"/>
    <x v="1043"/>
    <x v="0"/>
    <x v="11"/>
    <x v="58"/>
    <x v="0"/>
    <n v="5"/>
    <x v="0"/>
    <n v="20500"/>
    <n v="102500"/>
    <n v="254.97512437810946"/>
    <x v="0"/>
    <x v="34"/>
    <x v="0"/>
    <x v="0"/>
    <s v="NGN"/>
    <x v="1"/>
  </r>
  <r>
    <x v="1218"/>
    <x v="807"/>
    <x v="0"/>
    <x v="0"/>
    <x v="73"/>
    <x v="6"/>
    <n v="2"/>
    <x v="0"/>
    <n v="4800"/>
    <n v="9600"/>
    <n v="23.880597014925375"/>
    <x v="0"/>
    <x v="46"/>
    <x v="0"/>
    <x v="0"/>
    <s v="NGN"/>
    <x v="0"/>
  </r>
  <r>
    <x v="1218"/>
    <x v="1044"/>
    <x v="2"/>
    <x v="0"/>
    <x v="0"/>
    <x v="0"/>
    <n v="1"/>
    <x v="0"/>
    <n v="3750"/>
    <n v="3750"/>
    <n v="9.3283582089552244"/>
    <x v="0"/>
    <x v="26"/>
    <x v="0"/>
    <x v="0"/>
    <s v="NGN"/>
    <x v="0"/>
  </r>
  <r>
    <x v="1218"/>
    <x v="1044"/>
    <x v="2"/>
    <x v="2"/>
    <x v="5"/>
    <x v="1"/>
    <n v="1"/>
    <x v="0"/>
    <n v="3950"/>
    <n v="3950"/>
    <n v="9.8258706467661696"/>
    <x v="0"/>
    <x v="26"/>
    <x v="0"/>
    <x v="0"/>
    <s v="NGN"/>
    <x v="0"/>
  </r>
  <r>
    <x v="1219"/>
    <x v="668"/>
    <x v="1"/>
    <x v="7"/>
    <x v="19"/>
    <x v="5"/>
    <n v="4"/>
    <x v="0"/>
    <n v="4660"/>
    <n v="18640"/>
    <n v="46.368159203980099"/>
    <x v="0"/>
    <x v="23"/>
    <x v="0"/>
    <x v="0"/>
    <s v="NGN"/>
    <x v="1"/>
  </r>
  <r>
    <x v="1219"/>
    <x v="668"/>
    <x v="1"/>
    <x v="7"/>
    <x v="46"/>
    <x v="5"/>
    <n v="2"/>
    <x v="0"/>
    <n v="7430"/>
    <n v="14860"/>
    <n v="36.965174129353237"/>
    <x v="0"/>
    <x v="23"/>
    <x v="0"/>
    <x v="0"/>
    <s v="NGN"/>
    <x v="1"/>
  </r>
  <r>
    <x v="1219"/>
    <x v="133"/>
    <x v="1"/>
    <x v="7"/>
    <x v="19"/>
    <x v="5"/>
    <n v="3"/>
    <x v="0"/>
    <n v="4660"/>
    <n v="13980"/>
    <n v="34.776119402985074"/>
    <x v="0"/>
    <x v="22"/>
    <x v="0"/>
    <x v="0"/>
    <s v="NGN"/>
    <x v="1"/>
  </r>
  <r>
    <x v="1219"/>
    <x v="133"/>
    <x v="1"/>
    <x v="7"/>
    <x v="19"/>
    <x v="5"/>
    <n v="2"/>
    <x v="0"/>
    <n v="4660"/>
    <n v="9320"/>
    <n v="23.184079601990049"/>
    <x v="0"/>
    <x v="22"/>
    <x v="0"/>
    <x v="0"/>
    <s v="NGN"/>
    <x v="1"/>
  </r>
  <r>
    <x v="1220"/>
    <x v="1045"/>
    <x v="1"/>
    <x v="11"/>
    <x v="58"/>
    <x v="0"/>
    <n v="1"/>
    <x v="0"/>
    <n v="8800"/>
    <n v="8800"/>
    <n v="21.890547263681594"/>
    <x v="0"/>
    <x v="42"/>
    <x v="0"/>
    <x v="0"/>
    <s v="NGN"/>
    <x v="0"/>
  </r>
  <r>
    <x v="1221"/>
    <x v="1046"/>
    <x v="2"/>
    <x v="7"/>
    <x v="19"/>
    <x v="5"/>
    <n v="1"/>
    <x v="0"/>
    <n v="4660"/>
    <n v="4660"/>
    <n v="11.592039800995025"/>
    <x v="0"/>
    <x v="32"/>
    <x v="0"/>
    <x v="0"/>
    <s v="NGN"/>
    <x v="0"/>
  </r>
  <r>
    <x v="1221"/>
    <x v="1046"/>
    <x v="2"/>
    <x v="7"/>
    <x v="19"/>
    <x v="5"/>
    <n v="2"/>
    <x v="0"/>
    <n v="4660"/>
    <n v="9320"/>
    <n v="23.184079601990049"/>
    <x v="0"/>
    <x v="32"/>
    <x v="0"/>
    <x v="0"/>
    <s v="NGN"/>
    <x v="0"/>
  </r>
  <r>
    <x v="1222"/>
    <x v="1047"/>
    <x v="2"/>
    <x v="4"/>
    <x v="9"/>
    <x v="3"/>
    <n v="2"/>
    <x v="0"/>
    <n v="2500"/>
    <n v="5000"/>
    <n v="12.437810945273633"/>
    <x v="0"/>
    <x v="11"/>
    <x v="2"/>
    <x v="0"/>
    <s v="NGN"/>
    <x v="0"/>
  </r>
  <r>
    <x v="1223"/>
    <x v="1048"/>
    <x v="0"/>
    <x v="0"/>
    <x v="0"/>
    <x v="0"/>
    <n v="50"/>
    <x v="0"/>
    <n v="3200"/>
    <n v="160000"/>
    <n v="398.00995024875624"/>
    <x v="0"/>
    <x v="31"/>
    <x v="0"/>
    <x v="0"/>
    <s v="NGN"/>
    <x v="1"/>
  </r>
  <r>
    <x v="1224"/>
    <x v="792"/>
    <x v="1"/>
    <x v="7"/>
    <x v="19"/>
    <x v="5"/>
    <n v="1"/>
    <x v="0"/>
    <n v="4660"/>
    <n v="4660"/>
    <n v="11.592039800995025"/>
    <x v="0"/>
    <x v="4"/>
    <x v="0"/>
    <x v="0"/>
    <s v="NGN"/>
    <x v="0"/>
  </r>
  <r>
    <x v="1224"/>
    <x v="792"/>
    <x v="1"/>
    <x v="7"/>
    <x v="28"/>
    <x v="5"/>
    <n v="1"/>
    <x v="0"/>
    <n v="13030"/>
    <n v="13030"/>
    <n v="32.412935323383081"/>
    <x v="0"/>
    <x v="4"/>
    <x v="0"/>
    <x v="0"/>
    <s v="NGN"/>
    <x v="0"/>
  </r>
  <r>
    <x v="1224"/>
    <x v="166"/>
    <x v="2"/>
    <x v="7"/>
    <x v="46"/>
    <x v="5"/>
    <n v="1"/>
    <x v="0"/>
    <n v="7430"/>
    <n v="7430"/>
    <n v="18.482587064676618"/>
    <x v="0"/>
    <x v="33"/>
    <x v="2"/>
    <x v="0"/>
    <s v="NGN"/>
    <x v="1"/>
  </r>
  <r>
    <x v="1224"/>
    <x v="166"/>
    <x v="2"/>
    <x v="7"/>
    <x v="19"/>
    <x v="5"/>
    <n v="3"/>
    <x v="0"/>
    <n v="4780"/>
    <n v="14340"/>
    <n v="35.671641791044777"/>
    <x v="0"/>
    <x v="33"/>
    <x v="2"/>
    <x v="0"/>
    <s v="NGN"/>
    <x v="1"/>
  </r>
  <r>
    <x v="1224"/>
    <x v="166"/>
    <x v="2"/>
    <x v="7"/>
    <x v="46"/>
    <x v="5"/>
    <n v="1"/>
    <x v="0"/>
    <n v="7430"/>
    <n v="7430"/>
    <n v="18.482587064676618"/>
    <x v="0"/>
    <x v="33"/>
    <x v="2"/>
    <x v="0"/>
    <s v="NGN"/>
    <x v="1"/>
  </r>
  <r>
    <x v="1224"/>
    <x v="792"/>
    <x v="1"/>
    <x v="12"/>
    <x v="71"/>
    <x v="3"/>
    <n v="1"/>
    <x v="0"/>
    <n v="2600"/>
    <n v="2600"/>
    <n v="6.4676616915422889"/>
    <x v="0"/>
    <x v="4"/>
    <x v="0"/>
    <x v="0"/>
    <s v="NGN"/>
    <x v="0"/>
  </r>
  <r>
    <x v="1225"/>
    <x v="384"/>
    <x v="1"/>
    <x v="0"/>
    <x v="0"/>
    <x v="0"/>
    <n v="20"/>
    <x v="0"/>
    <n v="3200"/>
    <n v="64000"/>
    <n v="159.20398009950247"/>
    <x v="0"/>
    <x v="59"/>
    <x v="0"/>
    <x v="0"/>
    <s v="NGN"/>
    <x v="1"/>
  </r>
  <r>
    <x v="1226"/>
    <x v="1049"/>
    <x v="0"/>
    <x v="7"/>
    <x v="28"/>
    <x v="5"/>
    <n v="2"/>
    <x v="0"/>
    <n v="9800"/>
    <n v="19600"/>
    <n v="48.756218905472636"/>
    <x v="1"/>
    <x v="45"/>
    <x v="2"/>
    <x v="0"/>
    <s v="NGN"/>
    <x v="1"/>
  </r>
  <r>
    <x v="1227"/>
    <x v="1050"/>
    <x v="1"/>
    <x v="0"/>
    <x v="0"/>
    <x v="0"/>
    <n v="50"/>
    <x v="0"/>
    <n v="3200"/>
    <n v="160000"/>
    <n v="398.00995024875624"/>
    <x v="0"/>
    <x v="31"/>
    <x v="0"/>
    <x v="0"/>
    <s v="NGN"/>
    <x v="1"/>
  </r>
  <r>
    <x v="1228"/>
    <x v="1051"/>
    <x v="1"/>
    <x v="7"/>
    <x v="28"/>
    <x v="5"/>
    <n v="1"/>
    <x v="0"/>
    <n v="13030"/>
    <n v="13030"/>
    <n v="32.412935323383081"/>
    <x v="0"/>
    <x v="58"/>
    <x v="0"/>
    <x v="0"/>
    <s v="NGN"/>
    <x v="0"/>
  </r>
  <r>
    <x v="1229"/>
    <x v="161"/>
    <x v="2"/>
    <x v="7"/>
    <x v="19"/>
    <x v="5"/>
    <n v="3"/>
    <x v="0"/>
    <n v="4660"/>
    <n v="13980"/>
    <n v="34.776119402985074"/>
    <x v="0"/>
    <x v="24"/>
    <x v="0"/>
    <x v="0"/>
    <s v="NGN"/>
    <x v="0"/>
  </r>
  <r>
    <x v="1229"/>
    <x v="161"/>
    <x v="2"/>
    <x v="12"/>
    <x v="71"/>
    <x v="3"/>
    <n v="2"/>
    <x v="0"/>
    <n v="2600"/>
    <n v="5200"/>
    <n v="12.935323383084578"/>
    <x v="0"/>
    <x v="24"/>
    <x v="0"/>
    <x v="0"/>
    <s v="NGN"/>
    <x v="0"/>
  </r>
  <r>
    <x v="1230"/>
    <x v="138"/>
    <x v="0"/>
    <x v="0"/>
    <x v="0"/>
    <x v="0"/>
    <n v="10"/>
    <x v="0"/>
    <n v="3200"/>
    <n v="32000"/>
    <n v="79.601990049751237"/>
    <x v="1"/>
    <x v="71"/>
    <x v="0"/>
    <x v="0"/>
    <s v="NGN"/>
    <x v="1"/>
  </r>
  <r>
    <x v="1231"/>
    <x v="145"/>
    <x v="2"/>
    <x v="7"/>
    <x v="19"/>
    <x v="5"/>
    <n v="2"/>
    <x v="0"/>
    <n v="4660"/>
    <n v="9320"/>
    <n v="23.184079601990049"/>
    <x v="0"/>
    <x v="33"/>
    <x v="0"/>
    <x v="0"/>
    <s v="NGN"/>
    <x v="1"/>
  </r>
  <r>
    <x v="1232"/>
    <x v="904"/>
    <x v="2"/>
    <x v="0"/>
    <x v="0"/>
    <x v="0"/>
    <n v="2"/>
    <x v="0"/>
    <n v="3400"/>
    <n v="6800"/>
    <n v="16.915422885572138"/>
    <x v="0"/>
    <x v="58"/>
    <x v="0"/>
    <x v="0"/>
    <s v="NGN"/>
    <x v="0"/>
  </r>
  <r>
    <x v="1233"/>
    <x v="1052"/>
    <x v="1"/>
    <x v="2"/>
    <x v="2"/>
    <x v="1"/>
    <n v="1"/>
    <x v="0"/>
    <n v="2400"/>
    <n v="2400"/>
    <n v="5.9701492537313436"/>
    <x v="0"/>
    <x v="19"/>
    <x v="0"/>
    <x v="0"/>
    <s v="NGN"/>
    <x v="0"/>
  </r>
  <r>
    <x v="1233"/>
    <x v="1052"/>
    <x v="1"/>
    <x v="4"/>
    <x v="9"/>
    <x v="3"/>
    <n v="1"/>
    <x v="0"/>
    <n v="2600"/>
    <n v="2600"/>
    <n v="6.4676616915422889"/>
    <x v="0"/>
    <x v="19"/>
    <x v="0"/>
    <x v="0"/>
    <s v="NGN"/>
    <x v="0"/>
  </r>
  <r>
    <x v="1233"/>
    <x v="1052"/>
    <x v="1"/>
    <x v="10"/>
    <x v="56"/>
    <x v="1"/>
    <n v="2"/>
    <x v="0"/>
    <n v="1900"/>
    <n v="3800"/>
    <n v="9.4527363184079594"/>
    <x v="0"/>
    <x v="19"/>
    <x v="0"/>
    <x v="0"/>
    <s v="NGN"/>
    <x v="0"/>
  </r>
  <r>
    <x v="1234"/>
    <x v="451"/>
    <x v="0"/>
    <x v="1"/>
    <x v="36"/>
    <x v="3"/>
    <n v="1"/>
    <x v="0"/>
    <n v="4560"/>
    <n v="4560"/>
    <n v="11.343283582089553"/>
    <x v="0"/>
    <x v="24"/>
    <x v="0"/>
    <x v="0"/>
    <s v="NGN"/>
    <x v="0"/>
  </r>
  <r>
    <x v="1235"/>
    <x v="1053"/>
    <x v="1"/>
    <x v="4"/>
    <x v="9"/>
    <x v="3"/>
    <n v="3"/>
    <x v="0"/>
    <n v="2600"/>
    <n v="7800"/>
    <n v="19.402985074626866"/>
    <x v="0"/>
    <x v="24"/>
    <x v="0"/>
    <x v="0"/>
    <s v="NGN"/>
    <x v="0"/>
  </r>
  <r>
    <x v="1236"/>
    <x v="1054"/>
    <x v="2"/>
    <x v="4"/>
    <x v="9"/>
    <x v="3"/>
    <n v="3"/>
    <x v="0"/>
    <n v="3400"/>
    <n v="10200"/>
    <n v="25.373134328358208"/>
    <x v="0"/>
    <x v="46"/>
    <x v="2"/>
    <x v="0"/>
    <s v="NGN"/>
    <x v="0"/>
  </r>
  <r>
    <x v="1236"/>
    <x v="1054"/>
    <x v="2"/>
    <x v="6"/>
    <x v="32"/>
    <x v="3"/>
    <n v="5"/>
    <x v="0"/>
    <n v="4200"/>
    <n v="21000"/>
    <n v="52.238805970149251"/>
    <x v="0"/>
    <x v="46"/>
    <x v="2"/>
    <x v="0"/>
    <s v="NGN"/>
    <x v="0"/>
  </r>
  <r>
    <x v="1237"/>
    <x v="264"/>
    <x v="1"/>
    <x v="7"/>
    <x v="19"/>
    <x v="5"/>
    <n v="1"/>
    <x v="0"/>
    <n v="4780"/>
    <n v="4780"/>
    <n v="11.890547263681592"/>
    <x v="0"/>
    <x v="46"/>
    <x v="0"/>
    <x v="0"/>
    <s v="NGN"/>
    <x v="2"/>
  </r>
  <r>
    <x v="1238"/>
    <x v="1055"/>
    <x v="0"/>
    <x v="0"/>
    <x v="0"/>
    <x v="0"/>
    <n v="100"/>
    <x v="0"/>
    <n v="3200"/>
    <n v="320000"/>
    <n v="796.01990049751248"/>
    <x v="0"/>
    <x v="71"/>
    <x v="0"/>
    <x v="0"/>
    <s v="NGN"/>
    <x v="1"/>
  </r>
  <r>
    <x v="1239"/>
    <x v="416"/>
    <x v="2"/>
    <x v="12"/>
    <x v="71"/>
    <x v="3"/>
    <n v="2"/>
    <x v="0"/>
    <n v="2600"/>
    <n v="5200"/>
    <n v="12.935323383084578"/>
    <x v="0"/>
    <x v="58"/>
    <x v="0"/>
    <x v="0"/>
    <s v="NGN"/>
    <x v="0"/>
  </r>
  <r>
    <x v="1240"/>
    <x v="331"/>
    <x v="0"/>
    <x v="10"/>
    <x v="56"/>
    <x v="1"/>
    <n v="15"/>
    <x v="0"/>
    <n v="1900"/>
    <n v="28500"/>
    <n v="70.895522388059703"/>
    <x v="0"/>
    <x v="46"/>
    <x v="0"/>
    <x v="0"/>
    <s v="NGN"/>
    <x v="0"/>
  </r>
  <r>
    <x v="1241"/>
    <x v="377"/>
    <x v="1"/>
    <x v="6"/>
    <x v="32"/>
    <x v="3"/>
    <n v="3"/>
    <x v="0"/>
    <n v="4200"/>
    <n v="12600"/>
    <n v="31.343283582089551"/>
    <x v="0"/>
    <x v="72"/>
    <x v="2"/>
    <x v="0"/>
    <s v="NGN"/>
    <x v="2"/>
  </r>
  <r>
    <x v="1242"/>
    <x v="1056"/>
    <x v="2"/>
    <x v="7"/>
    <x v="19"/>
    <x v="5"/>
    <n v="1"/>
    <x v="0"/>
    <n v="4660"/>
    <n v="4660"/>
    <n v="11.592039800995025"/>
    <x v="0"/>
    <x v="38"/>
    <x v="0"/>
    <x v="0"/>
    <s v="NGN"/>
    <x v="1"/>
  </r>
  <r>
    <x v="1242"/>
    <x v="1056"/>
    <x v="2"/>
    <x v="7"/>
    <x v="19"/>
    <x v="5"/>
    <n v="2"/>
    <x v="0"/>
    <n v="4660"/>
    <n v="9320"/>
    <n v="23.184079601990049"/>
    <x v="0"/>
    <x v="38"/>
    <x v="0"/>
    <x v="0"/>
    <s v="NGN"/>
    <x v="1"/>
  </r>
  <r>
    <x v="1243"/>
    <x v="1057"/>
    <x v="2"/>
    <x v="0"/>
    <x v="27"/>
    <x v="0"/>
    <n v="4"/>
    <x v="0"/>
    <n v="1100"/>
    <n v="4400"/>
    <n v="10.945273631840797"/>
    <x v="0"/>
    <x v="26"/>
    <x v="0"/>
    <x v="0"/>
    <s v="NGN"/>
    <x v="2"/>
  </r>
  <r>
    <x v="1243"/>
    <x v="1057"/>
    <x v="2"/>
    <x v="2"/>
    <x v="2"/>
    <x v="1"/>
    <n v="5"/>
    <x v="0"/>
    <n v="2800"/>
    <n v="14000"/>
    <n v="34.82587064676617"/>
    <x v="0"/>
    <x v="26"/>
    <x v="0"/>
    <x v="0"/>
    <s v="NGN"/>
    <x v="2"/>
  </r>
  <r>
    <x v="1243"/>
    <x v="1057"/>
    <x v="2"/>
    <x v="12"/>
    <x v="71"/>
    <x v="3"/>
    <n v="6"/>
    <x v="0"/>
    <n v="2600"/>
    <n v="15600"/>
    <n v="38.805970149253731"/>
    <x v="0"/>
    <x v="26"/>
    <x v="0"/>
    <x v="0"/>
    <s v="NGN"/>
    <x v="2"/>
  </r>
  <r>
    <x v="1244"/>
    <x v="383"/>
    <x v="1"/>
    <x v="6"/>
    <x v="18"/>
    <x v="2"/>
    <n v="1"/>
    <x v="0"/>
    <n v="7210"/>
    <n v="7210"/>
    <n v="17.935323383084576"/>
    <x v="0"/>
    <x v="4"/>
    <x v="0"/>
    <x v="0"/>
    <s v="NGN"/>
    <x v="1"/>
  </r>
  <r>
    <x v="1245"/>
    <x v="1058"/>
    <x v="0"/>
    <x v="3"/>
    <x v="44"/>
    <x v="2"/>
    <n v="1"/>
    <x v="0"/>
    <n v="55.55"/>
    <n v="55.55"/>
    <n v="3.773777173913043"/>
    <x v="0"/>
    <x v="9"/>
    <x v="1"/>
    <x v="1"/>
    <s v="ZAR"/>
    <x v="2"/>
  </r>
  <r>
    <x v="1245"/>
    <x v="1058"/>
    <x v="0"/>
    <x v="3"/>
    <x v="7"/>
    <x v="1"/>
    <n v="1"/>
    <x v="0"/>
    <n v="38.18"/>
    <n v="38.18"/>
    <n v="2.59375"/>
    <x v="0"/>
    <x v="9"/>
    <x v="1"/>
    <x v="1"/>
    <s v="ZAR"/>
    <x v="2"/>
  </r>
  <r>
    <x v="1245"/>
    <x v="1058"/>
    <x v="0"/>
    <x v="3"/>
    <x v="24"/>
    <x v="1"/>
    <n v="1"/>
    <x v="0"/>
    <n v="60.26"/>
    <n v="60.26"/>
    <n v="4.09375"/>
    <x v="0"/>
    <x v="9"/>
    <x v="1"/>
    <x v="1"/>
    <s v="ZAR"/>
    <x v="2"/>
  </r>
  <r>
    <x v="1245"/>
    <x v="1058"/>
    <x v="0"/>
    <x v="3"/>
    <x v="11"/>
    <x v="2"/>
    <n v="1"/>
    <x v="0"/>
    <n v="50.23"/>
    <n v="50.23"/>
    <n v="3.4123641304347823"/>
    <x v="0"/>
    <x v="9"/>
    <x v="1"/>
    <x v="1"/>
    <s v="ZAR"/>
    <x v="2"/>
  </r>
  <r>
    <x v="1245"/>
    <x v="1058"/>
    <x v="0"/>
    <x v="3"/>
    <x v="29"/>
    <x v="0"/>
    <n v="1"/>
    <x v="0"/>
    <n v="93.43"/>
    <n v="93.43"/>
    <n v="6.3471467391304346"/>
    <x v="0"/>
    <x v="9"/>
    <x v="1"/>
    <x v="1"/>
    <s v="ZAR"/>
    <x v="2"/>
  </r>
  <r>
    <x v="1245"/>
    <x v="1058"/>
    <x v="0"/>
    <x v="3"/>
    <x v="53"/>
    <x v="2"/>
    <n v="1"/>
    <x v="0"/>
    <n v="86.87"/>
    <n v="86.87"/>
    <n v="5.9014945652173916"/>
    <x v="0"/>
    <x v="9"/>
    <x v="1"/>
    <x v="1"/>
    <s v="ZAR"/>
    <x v="2"/>
  </r>
  <r>
    <x v="1245"/>
    <x v="1058"/>
    <x v="0"/>
    <x v="3"/>
    <x v="11"/>
    <x v="2"/>
    <n v="1"/>
    <x v="0"/>
    <n v="50.23"/>
    <n v="50.23"/>
    <n v="3.4123641304347823"/>
    <x v="0"/>
    <x v="9"/>
    <x v="1"/>
    <x v="1"/>
    <s v="ZAR"/>
    <x v="2"/>
  </r>
  <r>
    <x v="1245"/>
    <x v="1058"/>
    <x v="0"/>
    <x v="3"/>
    <x v="13"/>
    <x v="1"/>
    <n v="1"/>
    <x v="0"/>
    <n v="60.26"/>
    <n v="60.26"/>
    <n v="4.09375"/>
    <x v="0"/>
    <x v="9"/>
    <x v="1"/>
    <x v="1"/>
    <s v="ZAR"/>
    <x v="2"/>
  </r>
  <r>
    <x v="1245"/>
    <x v="1058"/>
    <x v="0"/>
    <x v="3"/>
    <x v="21"/>
    <x v="2"/>
    <n v="1"/>
    <x v="0"/>
    <n v="41.88"/>
    <n v="41.88"/>
    <n v="2.8451086956521738"/>
    <x v="0"/>
    <x v="9"/>
    <x v="1"/>
    <x v="1"/>
    <s v="ZAR"/>
    <x v="2"/>
  </r>
  <r>
    <x v="1246"/>
    <x v="348"/>
    <x v="0"/>
    <x v="0"/>
    <x v="0"/>
    <x v="0"/>
    <n v="2"/>
    <x v="0"/>
    <n v="3400"/>
    <n v="6800"/>
    <n v="16.915422885572138"/>
    <x v="0"/>
    <x v="38"/>
    <x v="0"/>
    <x v="0"/>
    <s v="NGN"/>
    <x v="0"/>
  </r>
  <r>
    <x v="1247"/>
    <x v="25"/>
    <x v="1"/>
    <x v="5"/>
    <x v="74"/>
    <x v="4"/>
    <n v="1"/>
    <x v="0"/>
    <n v="16200"/>
    <n v="16200"/>
    <n v="40.298507462686565"/>
    <x v="0"/>
    <x v="72"/>
    <x v="2"/>
    <x v="0"/>
    <s v="NGN"/>
    <x v="0"/>
  </r>
  <r>
    <x v="1247"/>
    <x v="25"/>
    <x v="1"/>
    <x v="12"/>
    <x v="71"/>
    <x v="3"/>
    <n v="1"/>
    <x v="0"/>
    <n v="2600"/>
    <n v="2600"/>
    <n v="6.4676616915422889"/>
    <x v="0"/>
    <x v="72"/>
    <x v="2"/>
    <x v="0"/>
    <s v="NGN"/>
    <x v="0"/>
  </r>
  <r>
    <x v="1248"/>
    <x v="1059"/>
    <x v="0"/>
    <x v="3"/>
    <x v="13"/>
    <x v="1"/>
    <n v="1"/>
    <x v="0"/>
    <n v="60.26"/>
    <n v="60.26"/>
    <n v="4.09375"/>
    <x v="0"/>
    <x v="6"/>
    <x v="1"/>
    <x v="1"/>
    <s v="ZAR"/>
    <x v="2"/>
  </r>
  <r>
    <x v="1248"/>
    <x v="1059"/>
    <x v="0"/>
    <x v="3"/>
    <x v="13"/>
    <x v="1"/>
    <n v="1"/>
    <x v="0"/>
    <n v="60.26"/>
    <n v="60.26"/>
    <n v="4.09375"/>
    <x v="0"/>
    <x v="6"/>
    <x v="1"/>
    <x v="1"/>
    <s v="ZAR"/>
    <x v="2"/>
  </r>
  <r>
    <x v="1248"/>
    <x v="1059"/>
    <x v="0"/>
    <x v="3"/>
    <x v="13"/>
    <x v="1"/>
    <n v="1"/>
    <x v="0"/>
    <n v="60.26"/>
    <n v="60.26"/>
    <n v="4.09375"/>
    <x v="0"/>
    <x v="6"/>
    <x v="1"/>
    <x v="1"/>
    <s v="ZAR"/>
    <x v="2"/>
  </r>
  <r>
    <x v="1248"/>
    <x v="1059"/>
    <x v="0"/>
    <x v="3"/>
    <x v="22"/>
    <x v="3"/>
    <n v="1"/>
    <x v="0"/>
    <n v="47.4"/>
    <n v="47.4"/>
    <n v="3.2201086956521738"/>
    <x v="0"/>
    <x v="6"/>
    <x v="1"/>
    <x v="1"/>
    <s v="ZAR"/>
    <x v="2"/>
  </r>
  <r>
    <x v="1249"/>
    <x v="1060"/>
    <x v="1"/>
    <x v="3"/>
    <x v="23"/>
    <x v="1"/>
    <n v="1"/>
    <x v="0"/>
    <n v="106.49"/>
    <n v="106.49"/>
    <n v="7.2343749999999991"/>
    <x v="0"/>
    <x v="6"/>
    <x v="1"/>
    <x v="1"/>
    <s v="ZAR"/>
    <x v="2"/>
  </r>
  <r>
    <x v="1249"/>
    <x v="1060"/>
    <x v="1"/>
    <x v="3"/>
    <x v="11"/>
    <x v="2"/>
    <n v="2"/>
    <x v="0"/>
    <n v="50.23"/>
    <n v="100.46"/>
    <n v="6.8247282608695645"/>
    <x v="0"/>
    <x v="6"/>
    <x v="1"/>
    <x v="1"/>
    <s v="ZAR"/>
    <x v="2"/>
  </r>
  <r>
    <x v="1249"/>
    <x v="1060"/>
    <x v="1"/>
    <x v="3"/>
    <x v="30"/>
    <x v="2"/>
    <n v="2"/>
    <x v="0"/>
    <n v="50.78"/>
    <n v="101.56"/>
    <n v="6.8994565217391299"/>
    <x v="0"/>
    <x v="6"/>
    <x v="1"/>
    <x v="1"/>
    <s v="ZAR"/>
    <x v="2"/>
  </r>
  <r>
    <x v="1250"/>
    <x v="66"/>
    <x v="1"/>
    <x v="3"/>
    <x v="30"/>
    <x v="2"/>
    <n v="1"/>
    <x v="0"/>
    <n v="50.78"/>
    <n v="50.78"/>
    <n v="3.449728260869565"/>
    <x v="0"/>
    <x v="9"/>
    <x v="1"/>
    <x v="1"/>
    <s v="ZAR"/>
    <x v="2"/>
  </r>
  <r>
    <x v="1250"/>
    <x v="66"/>
    <x v="1"/>
    <x v="3"/>
    <x v="8"/>
    <x v="3"/>
    <n v="1"/>
    <x v="0"/>
    <n v="89.36"/>
    <n v="89.36"/>
    <n v="6.070652173913043"/>
    <x v="0"/>
    <x v="9"/>
    <x v="1"/>
    <x v="1"/>
    <s v="ZAR"/>
    <x v="2"/>
  </r>
  <r>
    <x v="1250"/>
    <x v="66"/>
    <x v="1"/>
    <x v="3"/>
    <x v="8"/>
    <x v="3"/>
    <n v="1"/>
    <x v="0"/>
    <n v="47.47"/>
    <n v="47.47"/>
    <n v="3.2248641304347823"/>
    <x v="0"/>
    <x v="9"/>
    <x v="1"/>
    <x v="1"/>
    <s v="ZAR"/>
    <x v="2"/>
  </r>
  <r>
    <x v="1250"/>
    <x v="66"/>
    <x v="1"/>
    <x v="3"/>
    <x v="22"/>
    <x v="3"/>
    <n v="1"/>
    <x v="0"/>
    <n v="47.4"/>
    <n v="47.4"/>
    <n v="3.2201086956521738"/>
    <x v="0"/>
    <x v="9"/>
    <x v="1"/>
    <x v="1"/>
    <s v="ZAR"/>
    <x v="2"/>
  </r>
  <r>
    <x v="1250"/>
    <x v="1061"/>
    <x v="2"/>
    <x v="3"/>
    <x v="8"/>
    <x v="3"/>
    <n v="2"/>
    <x v="0"/>
    <n v="38.159999999999997"/>
    <n v="76.319999999999993"/>
    <n v="5.1847826086956514"/>
    <x v="0"/>
    <x v="10"/>
    <x v="1"/>
    <x v="1"/>
    <s v="ZAR"/>
    <x v="2"/>
  </r>
  <r>
    <x v="1250"/>
    <x v="1061"/>
    <x v="2"/>
    <x v="3"/>
    <x v="7"/>
    <x v="1"/>
    <n v="1"/>
    <x v="0"/>
    <n v="38.18"/>
    <n v="38.18"/>
    <n v="2.59375"/>
    <x v="0"/>
    <x v="10"/>
    <x v="1"/>
    <x v="1"/>
    <s v="ZAR"/>
    <x v="2"/>
  </r>
  <r>
    <x v="1251"/>
    <x v="278"/>
    <x v="1"/>
    <x v="3"/>
    <x v="4"/>
    <x v="3"/>
    <n v="1"/>
    <x v="0"/>
    <n v="83.63"/>
    <n v="83.63"/>
    <n v="5.6813858695652169"/>
    <x v="0"/>
    <x v="10"/>
    <x v="1"/>
    <x v="1"/>
    <s v="ZAR"/>
    <x v="2"/>
  </r>
  <r>
    <x v="1251"/>
    <x v="278"/>
    <x v="1"/>
    <x v="3"/>
    <x v="7"/>
    <x v="1"/>
    <n v="1"/>
    <x v="0"/>
    <n v="38.18"/>
    <n v="38.18"/>
    <n v="2.59375"/>
    <x v="0"/>
    <x v="10"/>
    <x v="1"/>
    <x v="1"/>
    <s v="ZAR"/>
    <x v="2"/>
  </r>
  <r>
    <x v="1251"/>
    <x v="278"/>
    <x v="1"/>
    <x v="3"/>
    <x v="8"/>
    <x v="3"/>
    <n v="1"/>
    <x v="0"/>
    <n v="71.900000000000006"/>
    <n v="71.900000000000006"/>
    <n v="4.8845108695652177"/>
    <x v="0"/>
    <x v="10"/>
    <x v="1"/>
    <x v="1"/>
    <s v="ZAR"/>
    <x v="2"/>
  </r>
  <r>
    <x v="1252"/>
    <x v="1062"/>
    <x v="1"/>
    <x v="0"/>
    <x v="41"/>
    <x v="6"/>
    <n v="11"/>
    <x v="0"/>
    <n v="2950"/>
    <n v="32450"/>
    <n v="80.721393034825866"/>
    <x v="0"/>
    <x v="28"/>
    <x v="3"/>
    <x v="0"/>
    <s v="NGN"/>
    <x v="1"/>
  </r>
  <r>
    <x v="1252"/>
    <x v="1062"/>
    <x v="1"/>
    <x v="2"/>
    <x v="5"/>
    <x v="1"/>
    <n v="5"/>
    <x v="0"/>
    <n v="3900"/>
    <n v="19500"/>
    <n v="48.507462686567166"/>
    <x v="0"/>
    <x v="28"/>
    <x v="3"/>
    <x v="0"/>
    <s v="NGN"/>
    <x v="1"/>
  </r>
  <r>
    <x v="1253"/>
    <x v="1063"/>
    <x v="2"/>
    <x v="3"/>
    <x v="12"/>
    <x v="1"/>
    <n v="1"/>
    <x v="0"/>
    <n v="69.459999999999994"/>
    <n v="69.459999999999994"/>
    <n v="4.7187499999999991"/>
    <x v="0"/>
    <x v="10"/>
    <x v="1"/>
    <x v="1"/>
    <s v="ZAR"/>
    <x v="0"/>
  </r>
  <r>
    <x v="1253"/>
    <x v="1063"/>
    <x v="2"/>
    <x v="3"/>
    <x v="7"/>
    <x v="1"/>
    <n v="1"/>
    <x v="0"/>
    <n v="38.18"/>
    <n v="38.18"/>
    <n v="2.59375"/>
    <x v="0"/>
    <x v="10"/>
    <x v="1"/>
    <x v="1"/>
    <s v="ZAR"/>
    <x v="0"/>
  </r>
  <r>
    <x v="1253"/>
    <x v="1063"/>
    <x v="2"/>
    <x v="3"/>
    <x v="29"/>
    <x v="0"/>
    <n v="1"/>
    <x v="0"/>
    <n v="99.82"/>
    <n v="99.82"/>
    <n v="6.7812499999999991"/>
    <x v="0"/>
    <x v="10"/>
    <x v="1"/>
    <x v="1"/>
    <s v="ZAR"/>
    <x v="0"/>
  </r>
  <r>
    <x v="1254"/>
    <x v="1064"/>
    <x v="1"/>
    <x v="2"/>
    <x v="57"/>
    <x v="1"/>
    <n v="10"/>
    <x v="0"/>
    <n v="6100"/>
    <n v="61000"/>
    <n v="151.74129353233832"/>
    <x v="0"/>
    <x v="28"/>
    <x v="3"/>
    <x v="0"/>
    <s v="NGN"/>
    <x v="1"/>
  </r>
  <r>
    <x v="1255"/>
    <x v="1065"/>
    <x v="1"/>
    <x v="3"/>
    <x v="7"/>
    <x v="1"/>
    <n v="1"/>
    <x v="0"/>
    <n v="38.18"/>
    <n v="38.18"/>
    <n v="2.59375"/>
    <x v="0"/>
    <x v="9"/>
    <x v="1"/>
    <x v="1"/>
    <s v="ZAR"/>
    <x v="2"/>
  </r>
  <r>
    <x v="1255"/>
    <x v="1065"/>
    <x v="1"/>
    <x v="3"/>
    <x v="7"/>
    <x v="1"/>
    <n v="1"/>
    <x v="0"/>
    <n v="38.18"/>
    <n v="38.18"/>
    <n v="2.59375"/>
    <x v="0"/>
    <x v="9"/>
    <x v="1"/>
    <x v="1"/>
    <s v="ZAR"/>
    <x v="2"/>
  </r>
  <r>
    <x v="1255"/>
    <x v="1065"/>
    <x v="1"/>
    <x v="3"/>
    <x v="12"/>
    <x v="1"/>
    <n v="1"/>
    <x v="0"/>
    <n v="69.459999999999994"/>
    <n v="69.459999999999994"/>
    <n v="4.7187499999999991"/>
    <x v="0"/>
    <x v="9"/>
    <x v="1"/>
    <x v="1"/>
    <s v="ZAR"/>
    <x v="2"/>
  </r>
  <r>
    <x v="1255"/>
    <x v="1065"/>
    <x v="1"/>
    <x v="3"/>
    <x v="4"/>
    <x v="3"/>
    <n v="1"/>
    <x v="0"/>
    <n v="119.95"/>
    <n v="119.95"/>
    <n v="8.148777173913043"/>
    <x v="0"/>
    <x v="9"/>
    <x v="1"/>
    <x v="1"/>
    <s v="ZAR"/>
    <x v="2"/>
  </r>
  <r>
    <x v="1255"/>
    <x v="1066"/>
    <x v="2"/>
    <x v="3"/>
    <x v="10"/>
    <x v="2"/>
    <n v="1"/>
    <x v="0"/>
    <n v="91.22"/>
    <n v="91.22"/>
    <n v="6.1970108695652169"/>
    <x v="0"/>
    <x v="6"/>
    <x v="1"/>
    <x v="1"/>
    <s v="ZAR"/>
    <x v="2"/>
  </r>
  <r>
    <x v="1255"/>
    <x v="1066"/>
    <x v="2"/>
    <x v="3"/>
    <x v="21"/>
    <x v="2"/>
    <n v="1"/>
    <x v="0"/>
    <n v="41.88"/>
    <n v="41.88"/>
    <n v="2.8451086956521738"/>
    <x v="0"/>
    <x v="6"/>
    <x v="1"/>
    <x v="1"/>
    <s v="ZAR"/>
    <x v="2"/>
  </r>
  <r>
    <x v="1255"/>
    <x v="1066"/>
    <x v="2"/>
    <x v="3"/>
    <x v="11"/>
    <x v="2"/>
    <n v="1"/>
    <x v="0"/>
    <n v="50.23"/>
    <n v="50.23"/>
    <n v="3.4123641304347823"/>
    <x v="0"/>
    <x v="6"/>
    <x v="1"/>
    <x v="1"/>
    <s v="ZAR"/>
    <x v="2"/>
  </r>
  <r>
    <x v="1256"/>
    <x v="1067"/>
    <x v="0"/>
    <x v="3"/>
    <x v="4"/>
    <x v="3"/>
    <n v="1"/>
    <x v="0"/>
    <n v="83.63"/>
    <n v="83.63"/>
    <n v="5.6813858695652169"/>
    <x v="0"/>
    <x v="6"/>
    <x v="1"/>
    <x v="1"/>
    <s v="ZAR"/>
    <x v="2"/>
  </r>
  <r>
    <x v="1256"/>
    <x v="1067"/>
    <x v="0"/>
    <x v="3"/>
    <x v="7"/>
    <x v="1"/>
    <n v="1"/>
    <x v="0"/>
    <n v="38.18"/>
    <n v="38.18"/>
    <n v="2.59375"/>
    <x v="0"/>
    <x v="6"/>
    <x v="1"/>
    <x v="1"/>
    <s v="ZAR"/>
    <x v="2"/>
  </r>
  <r>
    <x v="1256"/>
    <x v="1068"/>
    <x v="1"/>
    <x v="3"/>
    <x v="7"/>
    <x v="1"/>
    <n v="1"/>
    <x v="0"/>
    <n v="38.18"/>
    <n v="38.18"/>
    <n v="2.59375"/>
    <x v="0"/>
    <x v="6"/>
    <x v="1"/>
    <x v="1"/>
    <s v="ZAR"/>
    <x v="2"/>
  </r>
  <r>
    <x v="1256"/>
    <x v="1068"/>
    <x v="1"/>
    <x v="3"/>
    <x v="7"/>
    <x v="1"/>
    <n v="1"/>
    <x v="0"/>
    <n v="38.18"/>
    <n v="38.18"/>
    <n v="2.59375"/>
    <x v="0"/>
    <x v="6"/>
    <x v="1"/>
    <x v="1"/>
    <s v="ZAR"/>
    <x v="2"/>
  </r>
  <r>
    <x v="1256"/>
    <x v="1068"/>
    <x v="1"/>
    <x v="3"/>
    <x v="11"/>
    <x v="2"/>
    <n v="1"/>
    <x v="0"/>
    <n v="50.23"/>
    <n v="50.23"/>
    <n v="3.4123641304347823"/>
    <x v="0"/>
    <x v="6"/>
    <x v="1"/>
    <x v="1"/>
    <s v="ZAR"/>
    <x v="2"/>
  </r>
  <r>
    <x v="1256"/>
    <x v="1069"/>
    <x v="0"/>
    <x v="3"/>
    <x v="11"/>
    <x v="2"/>
    <n v="1"/>
    <x v="0"/>
    <n v="50.23"/>
    <n v="50.23"/>
    <n v="3.4123641304347823"/>
    <x v="0"/>
    <x v="10"/>
    <x v="1"/>
    <x v="1"/>
    <s v="ZAR"/>
    <x v="2"/>
  </r>
  <r>
    <x v="1256"/>
    <x v="1069"/>
    <x v="0"/>
    <x v="3"/>
    <x v="13"/>
    <x v="1"/>
    <n v="1"/>
    <x v="0"/>
    <n v="60.26"/>
    <n v="60.26"/>
    <n v="4.09375"/>
    <x v="0"/>
    <x v="10"/>
    <x v="1"/>
    <x v="1"/>
    <s v="ZAR"/>
    <x v="2"/>
  </r>
  <r>
    <x v="1256"/>
    <x v="1069"/>
    <x v="0"/>
    <x v="3"/>
    <x v="7"/>
    <x v="1"/>
    <n v="1"/>
    <x v="0"/>
    <n v="38.18"/>
    <n v="38.18"/>
    <n v="2.59375"/>
    <x v="0"/>
    <x v="10"/>
    <x v="1"/>
    <x v="1"/>
    <s v="ZAR"/>
    <x v="2"/>
  </r>
  <r>
    <x v="1257"/>
    <x v="508"/>
    <x v="2"/>
    <x v="12"/>
    <x v="71"/>
    <x v="3"/>
    <n v="10"/>
    <x v="0"/>
    <n v="2600"/>
    <n v="26000"/>
    <n v="64.676616915422883"/>
    <x v="0"/>
    <x v="15"/>
    <x v="2"/>
    <x v="0"/>
    <s v="NGN"/>
    <x v="0"/>
  </r>
  <r>
    <x v="1258"/>
    <x v="223"/>
    <x v="2"/>
    <x v="3"/>
    <x v="7"/>
    <x v="1"/>
    <n v="1"/>
    <x v="0"/>
    <n v="38.18"/>
    <n v="38.18"/>
    <n v="2.59375"/>
    <x v="0"/>
    <x v="10"/>
    <x v="1"/>
    <x v="1"/>
    <s v="ZAR"/>
    <x v="0"/>
  </r>
  <r>
    <x v="1258"/>
    <x v="223"/>
    <x v="2"/>
    <x v="3"/>
    <x v="13"/>
    <x v="1"/>
    <n v="1"/>
    <x v="0"/>
    <n v="60.26"/>
    <n v="60.26"/>
    <n v="4.09375"/>
    <x v="0"/>
    <x v="10"/>
    <x v="1"/>
    <x v="1"/>
    <s v="ZAR"/>
    <x v="0"/>
  </r>
  <r>
    <x v="1258"/>
    <x v="223"/>
    <x v="2"/>
    <x v="3"/>
    <x v="13"/>
    <x v="1"/>
    <n v="1"/>
    <x v="0"/>
    <n v="60.26"/>
    <n v="60.26"/>
    <n v="4.09375"/>
    <x v="0"/>
    <x v="10"/>
    <x v="1"/>
    <x v="1"/>
    <s v="ZAR"/>
    <x v="0"/>
  </r>
  <r>
    <x v="1259"/>
    <x v="1070"/>
    <x v="2"/>
    <x v="0"/>
    <x v="41"/>
    <x v="6"/>
    <n v="3"/>
    <x v="0"/>
    <n v="2950"/>
    <n v="8850"/>
    <n v="22.014925373134329"/>
    <x v="0"/>
    <x v="28"/>
    <x v="3"/>
    <x v="0"/>
    <s v="NGN"/>
    <x v="1"/>
  </r>
  <r>
    <x v="1259"/>
    <x v="1070"/>
    <x v="2"/>
    <x v="2"/>
    <x v="5"/>
    <x v="1"/>
    <n v="20"/>
    <x v="0"/>
    <n v="3900"/>
    <n v="78000"/>
    <n v="194.02985074626866"/>
    <x v="0"/>
    <x v="28"/>
    <x v="3"/>
    <x v="0"/>
    <s v="NGN"/>
    <x v="1"/>
  </r>
  <r>
    <x v="1260"/>
    <x v="220"/>
    <x v="1"/>
    <x v="3"/>
    <x v="7"/>
    <x v="1"/>
    <n v="2"/>
    <x v="0"/>
    <n v="38.18"/>
    <n v="76.36"/>
    <n v="5.1875"/>
    <x v="0"/>
    <x v="10"/>
    <x v="1"/>
    <x v="1"/>
    <s v="ZAR"/>
    <x v="2"/>
  </r>
  <r>
    <x v="1260"/>
    <x v="220"/>
    <x v="1"/>
    <x v="3"/>
    <x v="7"/>
    <x v="1"/>
    <n v="2"/>
    <x v="0"/>
    <n v="38.18"/>
    <n v="76.36"/>
    <n v="5.1875"/>
    <x v="0"/>
    <x v="10"/>
    <x v="1"/>
    <x v="1"/>
    <s v="ZAR"/>
    <x v="2"/>
  </r>
  <r>
    <x v="1260"/>
    <x v="220"/>
    <x v="1"/>
    <x v="3"/>
    <x v="8"/>
    <x v="3"/>
    <n v="3"/>
    <x v="0"/>
    <n v="14.49"/>
    <n v="43.47"/>
    <n v="2.953125"/>
    <x v="0"/>
    <x v="10"/>
    <x v="1"/>
    <x v="1"/>
    <s v="ZAR"/>
    <x v="2"/>
  </r>
  <r>
    <x v="1260"/>
    <x v="220"/>
    <x v="1"/>
    <x v="3"/>
    <x v="7"/>
    <x v="1"/>
    <n v="2"/>
    <x v="0"/>
    <n v="38.18"/>
    <n v="76.36"/>
    <n v="5.1875"/>
    <x v="0"/>
    <x v="10"/>
    <x v="1"/>
    <x v="1"/>
    <s v="ZAR"/>
    <x v="2"/>
  </r>
  <r>
    <x v="1261"/>
    <x v="1071"/>
    <x v="2"/>
    <x v="3"/>
    <x v="10"/>
    <x v="2"/>
    <n v="1"/>
    <x v="0"/>
    <n v="91.22"/>
    <n v="91.22"/>
    <n v="6.1970108695652169"/>
    <x v="0"/>
    <x v="6"/>
    <x v="1"/>
    <x v="1"/>
    <s v="ZAR"/>
    <x v="0"/>
  </r>
  <r>
    <x v="1261"/>
    <x v="1071"/>
    <x v="2"/>
    <x v="3"/>
    <x v="24"/>
    <x v="1"/>
    <n v="1"/>
    <x v="0"/>
    <n v="60.26"/>
    <n v="60.26"/>
    <n v="4.09375"/>
    <x v="0"/>
    <x v="6"/>
    <x v="1"/>
    <x v="1"/>
    <s v="ZAR"/>
    <x v="0"/>
  </r>
  <r>
    <x v="1261"/>
    <x v="1071"/>
    <x v="2"/>
    <x v="3"/>
    <x v="11"/>
    <x v="2"/>
    <n v="1"/>
    <x v="0"/>
    <n v="50.23"/>
    <n v="50.23"/>
    <n v="3.4123641304347823"/>
    <x v="0"/>
    <x v="6"/>
    <x v="1"/>
    <x v="1"/>
    <s v="ZAR"/>
    <x v="0"/>
  </r>
  <r>
    <x v="1261"/>
    <x v="1071"/>
    <x v="2"/>
    <x v="3"/>
    <x v="4"/>
    <x v="3"/>
    <n v="1"/>
    <x v="0"/>
    <n v="83.63"/>
    <n v="83.63"/>
    <n v="5.6813858695652169"/>
    <x v="0"/>
    <x v="6"/>
    <x v="1"/>
    <x v="1"/>
    <s v="ZAR"/>
    <x v="0"/>
  </r>
  <r>
    <x v="1261"/>
    <x v="1071"/>
    <x v="2"/>
    <x v="3"/>
    <x v="13"/>
    <x v="1"/>
    <n v="1"/>
    <x v="0"/>
    <n v="60.26"/>
    <n v="60.26"/>
    <n v="4.09375"/>
    <x v="0"/>
    <x v="6"/>
    <x v="1"/>
    <x v="1"/>
    <s v="ZAR"/>
    <x v="0"/>
  </r>
  <r>
    <x v="1261"/>
    <x v="1071"/>
    <x v="2"/>
    <x v="3"/>
    <x v="30"/>
    <x v="2"/>
    <n v="1"/>
    <x v="0"/>
    <n v="50.78"/>
    <n v="50.78"/>
    <n v="3.449728260869565"/>
    <x v="0"/>
    <x v="6"/>
    <x v="1"/>
    <x v="1"/>
    <s v="ZAR"/>
    <x v="0"/>
  </r>
  <r>
    <x v="1262"/>
    <x v="249"/>
    <x v="1"/>
    <x v="3"/>
    <x v="8"/>
    <x v="3"/>
    <n v="1"/>
    <x v="0"/>
    <n v="14.49"/>
    <n v="14.49"/>
    <n v="0.984375"/>
    <x v="0"/>
    <x v="9"/>
    <x v="1"/>
    <x v="1"/>
    <s v="ZAR"/>
    <x v="2"/>
  </r>
  <r>
    <x v="1262"/>
    <x v="249"/>
    <x v="1"/>
    <x v="3"/>
    <x v="8"/>
    <x v="3"/>
    <n v="1"/>
    <x v="0"/>
    <n v="14.49"/>
    <n v="14.49"/>
    <n v="0.984375"/>
    <x v="0"/>
    <x v="9"/>
    <x v="1"/>
    <x v="1"/>
    <s v="ZAR"/>
    <x v="2"/>
  </r>
  <r>
    <x v="1262"/>
    <x v="249"/>
    <x v="1"/>
    <x v="3"/>
    <x v="6"/>
    <x v="3"/>
    <n v="1"/>
    <x v="0"/>
    <n v="95.98"/>
    <n v="95.98"/>
    <n v="6.5203804347826084"/>
    <x v="0"/>
    <x v="9"/>
    <x v="1"/>
    <x v="1"/>
    <s v="ZAR"/>
    <x v="2"/>
  </r>
  <r>
    <x v="1263"/>
    <x v="229"/>
    <x v="1"/>
    <x v="3"/>
    <x v="7"/>
    <x v="1"/>
    <n v="2"/>
    <x v="0"/>
    <n v="38.18"/>
    <n v="76.36"/>
    <n v="5.1875"/>
    <x v="0"/>
    <x v="6"/>
    <x v="1"/>
    <x v="1"/>
    <s v="ZAR"/>
    <x v="2"/>
  </r>
  <r>
    <x v="1263"/>
    <x v="229"/>
    <x v="1"/>
    <x v="3"/>
    <x v="8"/>
    <x v="3"/>
    <n v="1"/>
    <x v="0"/>
    <n v="89.36"/>
    <n v="89.36"/>
    <n v="6.070652173913043"/>
    <x v="0"/>
    <x v="6"/>
    <x v="1"/>
    <x v="1"/>
    <s v="ZAR"/>
    <x v="2"/>
  </r>
  <r>
    <x v="1263"/>
    <x v="1072"/>
    <x v="0"/>
    <x v="3"/>
    <x v="8"/>
    <x v="3"/>
    <n v="4"/>
    <x v="0"/>
    <n v="71.900000000000006"/>
    <n v="287.60000000000002"/>
    <n v="19.538043478260871"/>
    <x v="0"/>
    <x v="10"/>
    <x v="1"/>
    <x v="1"/>
    <s v="ZAR"/>
    <x v="0"/>
  </r>
  <r>
    <x v="1263"/>
    <x v="1072"/>
    <x v="0"/>
    <x v="3"/>
    <x v="4"/>
    <x v="3"/>
    <n v="1"/>
    <x v="0"/>
    <n v="119.95"/>
    <n v="119.95"/>
    <n v="8.148777173913043"/>
    <x v="0"/>
    <x v="10"/>
    <x v="1"/>
    <x v="1"/>
    <s v="ZAR"/>
    <x v="0"/>
  </r>
  <r>
    <x v="1263"/>
    <x v="1072"/>
    <x v="0"/>
    <x v="3"/>
    <x v="29"/>
    <x v="0"/>
    <n v="1"/>
    <x v="0"/>
    <n v="93.43"/>
    <n v="93.43"/>
    <n v="6.3471467391304346"/>
    <x v="0"/>
    <x v="10"/>
    <x v="1"/>
    <x v="1"/>
    <s v="ZAR"/>
    <x v="0"/>
  </r>
  <r>
    <x v="1263"/>
    <x v="1072"/>
    <x v="0"/>
    <x v="3"/>
    <x v="53"/>
    <x v="2"/>
    <n v="1"/>
    <x v="0"/>
    <n v="86.87"/>
    <n v="86.87"/>
    <n v="5.9014945652173916"/>
    <x v="0"/>
    <x v="10"/>
    <x v="1"/>
    <x v="1"/>
    <s v="ZAR"/>
    <x v="0"/>
  </r>
  <r>
    <x v="1264"/>
    <x v="1073"/>
    <x v="2"/>
    <x v="3"/>
    <x v="6"/>
    <x v="3"/>
    <n v="3"/>
    <x v="0"/>
    <n v="51.2"/>
    <n v="153.60000000000002"/>
    <n v="10.434782608695654"/>
    <x v="0"/>
    <x v="9"/>
    <x v="1"/>
    <x v="1"/>
    <s v="ZAR"/>
    <x v="2"/>
  </r>
  <r>
    <x v="1264"/>
    <x v="1073"/>
    <x v="2"/>
    <x v="3"/>
    <x v="13"/>
    <x v="1"/>
    <n v="1"/>
    <x v="0"/>
    <n v="60.26"/>
    <n v="60.26"/>
    <n v="4.09375"/>
    <x v="0"/>
    <x v="9"/>
    <x v="1"/>
    <x v="1"/>
    <s v="ZAR"/>
    <x v="2"/>
  </r>
  <r>
    <x v="1265"/>
    <x v="1074"/>
    <x v="2"/>
    <x v="3"/>
    <x v="7"/>
    <x v="1"/>
    <n v="1"/>
    <x v="0"/>
    <n v="38.18"/>
    <n v="38.18"/>
    <n v="2.59375"/>
    <x v="0"/>
    <x v="9"/>
    <x v="1"/>
    <x v="1"/>
    <s v="ZAR"/>
    <x v="2"/>
  </r>
  <r>
    <x v="1265"/>
    <x v="1074"/>
    <x v="2"/>
    <x v="3"/>
    <x v="13"/>
    <x v="1"/>
    <n v="1"/>
    <x v="0"/>
    <n v="60.26"/>
    <n v="60.26"/>
    <n v="4.09375"/>
    <x v="0"/>
    <x v="9"/>
    <x v="1"/>
    <x v="1"/>
    <s v="ZAR"/>
    <x v="2"/>
  </r>
  <r>
    <x v="1266"/>
    <x v="569"/>
    <x v="0"/>
    <x v="3"/>
    <x v="13"/>
    <x v="1"/>
    <n v="2"/>
    <x v="0"/>
    <n v="60.26"/>
    <n v="120.52"/>
    <n v="8.1875"/>
    <x v="0"/>
    <x v="9"/>
    <x v="1"/>
    <x v="1"/>
    <s v="ZAR"/>
    <x v="2"/>
  </r>
  <r>
    <x v="1266"/>
    <x v="569"/>
    <x v="0"/>
    <x v="3"/>
    <x v="7"/>
    <x v="1"/>
    <n v="1"/>
    <x v="0"/>
    <n v="38.18"/>
    <n v="38.18"/>
    <n v="2.59375"/>
    <x v="0"/>
    <x v="9"/>
    <x v="1"/>
    <x v="1"/>
    <s v="ZAR"/>
    <x v="2"/>
  </r>
  <r>
    <x v="1267"/>
    <x v="1075"/>
    <x v="0"/>
    <x v="0"/>
    <x v="27"/>
    <x v="0"/>
    <n v="1"/>
    <x v="0"/>
    <n v="1100"/>
    <n v="1100"/>
    <n v="2.7363184079601992"/>
    <x v="0"/>
    <x v="15"/>
    <x v="2"/>
    <x v="0"/>
    <s v="NGN"/>
    <x v="0"/>
  </r>
  <r>
    <x v="1267"/>
    <x v="1075"/>
    <x v="0"/>
    <x v="0"/>
    <x v="27"/>
    <x v="0"/>
    <n v="2"/>
    <x v="0"/>
    <n v="1100"/>
    <n v="2200"/>
    <n v="5.4726368159203984"/>
    <x v="0"/>
    <x v="15"/>
    <x v="2"/>
    <x v="0"/>
    <s v="NGN"/>
    <x v="0"/>
  </r>
  <r>
    <x v="1268"/>
    <x v="63"/>
    <x v="2"/>
    <x v="3"/>
    <x v="22"/>
    <x v="3"/>
    <n v="2"/>
    <x v="0"/>
    <n v="47.4"/>
    <n v="94.8"/>
    <n v="6.4402173913043477"/>
    <x v="0"/>
    <x v="10"/>
    <x v="1"/>
    <x v="1"/>
    <s v="ZAR"/>
    <x v="2"/>
  </r>
  <r>
    <x v="1268"/>
    <x v="63"/>
    <x v="2"/>
    <x v="3"/>
    <x v="8"/>
    <x v="3"/>
    <n v="2"/>
    <x v="0"/>
    <n v="47.47"/>
    <n v="94.94"/>
    <n v="6.4497282608695645"/>
    <x v="0"/>
    <x v="10"/>
    <x v="1"/>
    <x v="1"/>
    <s v="ZAR"/>
    <x v="2"/>
  </r>
  <r>
    <x v="1269"/>
    <x v="787"/>
    <x v="0"/>
    <x v="0"/>
    <x v="0"/>
    <x v="0"/>
    <n v="1"/>
    <x v="0"/>
    <n v="3750"/>
    <n v="3750"/>
    <n v="9.3283582089552244"/>
    <x v="0"/>
    <x v="73"/>
    <x v="0"/>
    <x v="0"/>
    <s v="NGN"/>
    <x v="0"/>
  </r>
  <r>
    <x v="1269"/>
    <x v="787"/>
    <x v="0"/>
    <x v="7"/>
    <x v="19"/>
    <x v="5"/>
    <n v="2"/>
    <x v="0"/>
    <n v="4660"/>
    <n v="9320"/>
    <n v="23.184079601990049"/>
    <x v="0"/>
    <x v="73"/>
    <x v="0"/>
    <x v="0"/>
    <s v="NGN"/>
    <x v="0"/>
  </r>
  <r>
    <x v="1270"/>
    <x v="221"/>
    <x v="2"/>
    <x v="3"/>
    <x v="4"/>
    <x v="3"/>
    <n v="1"/>
    <x v="0"/>
    <n v="119.95"/>
    <n v="119.95"/>
    <n v="8.148777173913043"/>
    <x v="0"/>
    <x v="9"/>
    <x v="1"/>
    <x v="1"/>
    <s v="ZAR"/>
    <x v="2"/>
  </r>
  <r>
    <x v="1271"/>
    <x v="1076"/>
    <x v="2"/>
    <x v="3"/>
    <x v="22"/>
    <x v="3"/>
    <n v="1"/>
    <x v="0"/>
    <n v="47.4"/>
    <n v="47.4"/>
    <n v="3.2201086956521738"/>
    <x v="0"/>
    <x v="9"/>
    <x v="1"/>
    <x v="1"/>
    <s v="ZAR"/>
    <x v="0"/>
  </r>
  <r>
    <x v="1271"/>
    <x v="1076"/>
    <x v="2"/>
    <x v="3"/>
    <x v="30"/>
    <x v="2"/>
    <n v="1"/>
    <x v="0"/>
    <n v="50.78"/>
    <n v="50.78"/>
    <n v="3.449728260869565"/>
    <x v="0"/>
    <x v="9"/>
    <x v="1"/>
    <x v="1"/>
    <s v="ZAR"/>
    <x v="0"/>
  </r>
  <r>
    <x v="1271"/>
    <x v="1076"/>
    <x v="2"/>
    <x v="3"/>
    <x v="8"/>
    <x v="3"/>
    <n v="1"/>
    <x v="0"/>
    <n v="47.47"/>
    <n v="47.47"/>
    <n v="3.2248641304347823"/>
    <x v="0"/>
    <x v="9"/>
    <x v="1"/>
    <x v="1"/>
    <s v="ZAR"/>
    <x v="0"/>
  </r>
  <r>
    <x v="1272"/>
    <x v="1077"/>
    <x v="1"/>
    <x v="3"/>
    <x v="8"/>
    <x v="3"/>
    <n v="3"/>
    <x v="0"/>
    <n v="14.49"/>
    <n v="43.47"/>
    <n v="2.953125"/>
    <x v="0"/>
    <x v="10"/>
    <x v="1"/>
    <x v="1"/>
    <s v="ZAR"/>
    <x v="2"/>
  </r>
  <r>
    <x v="1272"/>
    <x v="1077"/>
    <x v="1"/>
    <x v="3"/>
    <x v="11"/>
    <x v="2"/>
    <n v="1"/>
    <x v="0"/>
    <n v="50.23"/>
    <n v="50.23"/>
    <n v="3.4123641304347823"/>
    <x v="0"/>
    <x v="10"/>
    <x v="1"/>
    <x v="1"/>
    <s v="ZAR"/>
    <x v="2"/>
  </r>
  <r>
    <x v="1272"/>
    <x v="1077"/>
    <x v="1"/>
    <x v="3"/>
    <x v="8"/>
    <x v="3"/>
    <n v="3"/>
    <x v="0"/>
    <n v="14.49"/>
    <n v="43.47"/>
    <n v="2.953125"/>
    <x v="0"/>
    <x v="10"/>
    <x v="1"/>
    <x v="1"/>
    <s v="ZAR"/>
    <x v="2"/>
  </r>
  <r>
    <x v="1272"/>
    <x v="1077"/>
    <x v="1"/>
    <x v="3"/>
    <x v="8"/>
    <x v="3"/>
    <n v="2"/>
    <x v="0"/>
    <n v="71.900000000000006"/>
    <n v="143.80000000000001"/>
    <n v="9.7690217391304355"/>
    <x v="0"/>
    <x v="10"/>
    <x v="1"/>
    <x v="1"/>
    <s v="ZAR"/>
    <x v="2"/>
  </r>
  <r>
    <x v="1272"/>
    <x v="1077"/>
    <x v="1"/>
    <x v="3"/>
    <x v="10"/>
    <x v="2"/>
    <n v="1"/>
    <x v="0"/>
    <n v="141.16999999999999"/>
    <n v="141.16999999999999"/>
    <n v="9.5903532608695645"/>
    <x v="0"/>
    <x v="10"/>
    <x v="1"/>
    <x v="1"/>
    <s v="ZAR"/>
    <x v="2"/>
  </r>
  <r>
    <x v="1272"/>
    <x v="1077"/>
    <x v="1"/>
    <x v="3"/>
    <x v="4"/>
    <x v="3"/>
    <n v="1"/>
    <x v="0"/>
    <n v="83.63"/>
    <n v="83.63"/>
    <n v="5.6813858695652169"/>
    <x v="0"/>
    <x v="10"/>
    <x v="1"/>
    <x v="1"/>
    <s v="ZAR"/>
    <x v="2"/>
  </r>
  <r>
    <x v="1273"/>
    <x v="1064"/>
    <x v="1"/>
    <x v="2"/>
    <x v="57"/>
    <x v="1"/>
    <n v="10"/>
    <x v="0"/>
    <n v="6100"/>
    <n v="61000"/>
    <n v="151.74129353233832"/>
    <x v="0"/>
    <x v="28"/>
    <x v="3"/>
    <x v="0"/>
    <s v="NGN"/>
    <x v="1"/>
  </r>
  <r>
    <x v="1274"/>
    <x v="245"/>
    <x v="2"/>
    <x v="3"/>
    <x v="8"/>
    <x v="3"/>
    <n v="2"/>
    <x v="0"/>
    <n v="14.49"/>
    <n v="28.98"/>
    <n v="1.96875"/>
    <x v="0"/>
    <x v="6"/>
    <x v="1"/>
    <x v="1"/>
    <s v="ZAR"/>
    <x v="2"/>
  </r>
  <r>
    <x v="1274"/>
    <x v="245"/>
    <x v="2"/>
    <x v="3"/>
    <x v="8"/>
    <x v="3"/>
    <n v="2"/>
    <x v="0"/>
    <n v="14.49"/>
    <n v="28.98"/>
    <n v="1.96875"/>
    <x v="0"/>
    <x v="6"/>
    <x v="1"/>
    <x v="1"/>
    <s v="ZAR"/>
    <x v="2"/>
  </r>
  <r>
    <x v="1274"/>
    <x v="245"/>
    <x v="2"/>
    <x v="3"/>
    <x v="24"/>
    <x v="1"/>
    <n v="1"/>
    <x v="0"/>
    <n v="94.42"/>
    <n v="94.42"/>
    <n v="6.414402173913043"/>
    <x v="0"/>
    <x v="6"/>
    <x v="1"/>
    <x v="1"/>
    <s v="ZAR"/>
    <x v="2"/>
  </r>
  <r>
    <x v="1274"/>
    <x v="245"/>
    <x v="2"/>
    <x v="3"/>
    <x v="25"/>
    <x v="3"/>
    <n v="1"/>
    <x v="0"/>
    <n v="83.97"/>
    <n v="83.97"/>
    <n v="5.7044836956521738"/>
    <x v="0"/>
    <x v="6"/>
    <x v="1"/>
    <x v="1"/>
    <s v="ZAR"/>
    <x v="2"/>
  </r>
  <r>
    <x v="1275"/>
    <x v="215"/>
    <x v="1"/>
    <x v="3"/>
    <x v="8"/>
    <x v="3"/>
    <n v="2"/>
    <x v="0"/>
    <n v="71.900000000000006"/>
    <n v="143.80000000000001"/>
    <n v="9.7690217391304355"/>
    <x v="0"/>
    <x v="9"/>
    <x v="1"/>
    <x v="1"/>
    <s v="ZAR"/>
    <x v="2"/>
  </r>
  <r>
    <x v="1275"/>
    <x v="215"/>
    <x v="1"/>
    <x v="3"/>
    <x v="24"/>
    <x v="1"/>
    <n v="1"/>
    <x v="0"/>
    <n v="60.26"/>
    <n v="60.26"/>
    <n v="4.09375"/>
    <x v="0"/>
    <x v="9"/>
    <x v="1"/>
    <x v="1"/>
    <s v="ZAR"/>
    <x v="2"/>
  </r>
  <r>
    <x v="1275"/>
    <x v="1078"/>
    <x v="1"/>
    <x v="3"/>
    <x v="11"/>
    <x v="2"/>
    <n v="1"/>
    <x v="0"/>
    <n v="50.23"/>
    <n v="50.23"/>
    <n v="3.4123641304347823"/>
    <x v="0"/>
    <x v="6"/>
    <x v="1"/>
    <x v="1"/>
    <s v="ZAR"/>
    <x v="2"/>
  </r>
  <r>
    <x v="1275"/>
    <x v="1078"/>
    <x v="1"/>
    <x v="3"/>
    <x v="26"/>
    <x v="3"/>
    <n v="1"/>
    <x v="0"/>
    <n v="67.33"/>
    <n v="67.33"/>
    <n v="4.5740489130434776"/>
    <x v="0"/>
    <x v="6"/>
    <x v="1"/>
    <x v="1"/>
    <s v="ZAR"/>
    <x v="2"/>
  </r>
  <r>
    <x v="1275"/>
    <x v="1078"/>
    <x v="1"/>
    <x v="3"/>
    <x v="22"/>
    <x v="3"/>
    <n v="1"/>
    <x v="0"/>
    <n v="47.4"/>
    <n v="47.4"/>
    <n v="3.2201086956521738"/>
    <x v="0"/>
    <x v="6"/>
    <x v="1"/>
    <x v="1"/>
    <s v="ZAR"/>
    <x v="2"/>
  </r>
  <r>
    <x v="1276"/>
    <x v="1079"/>
    <x v="0"/>
    <x v="3"/>
    <x v="8"/>
    <x v="3"/>
    <n v="1"/>
    <x v="0"/>
    <n v="71.900000000000006"/>
    <n v="71.900000000000006"/>
    <n v="4.8845108695652177"/>
    <x v="0"/>
    <x v="9"/>
    <x v="1"/>
    <x v="1"/>
    <s v="ZAR"/>
    <x v="2"/>
  </r>
  <r>
    <x v="1276"/>
    <x v="1079"/>
    <x v="0"/>
    <x v="3"/>
    <x v="8"/>
    <x v="3"/>
    <n v="1"/>
    <x v="0"/>
    <n v="44.99"/>
    <n v="44.99"/>
    <n v="3.0563858695652173"/>
    <x v="0"/>
    <x v="9"/>
    <x v="1"/>
    <x v="1"/>
    <s v="ZAR"/>
    <x v="2"/>
  </r>
  <r>
    <x v="1277"/>
    <x v="1080"/>
    <x v="1"/>
    <x v="3"/>
    <x v="38"/>
    <x v="2"/>
    <n v="1"/>
    <x v="0"/>
    <n v="56.86"/>
    <n v="56.86"/>
    <n v="3.8627717391304346"/>
    <x v="1"/>
    <x v="9"/>
    <x v="1"/>
    <x v="1"/>
    <s v="ZAR"/>
    <x v="2"/>
  </r>
  <r>
    <x v="1277"/>
    <x v="1080"/>
    <x v="1"/>
    <x v="3"/>
    <x v="24"/>
    <x v="1"/>
    <n v="1"/>
    <x v="0"/>
    <n v="60.26"/>
    <n v="60.26"/>
    <n v="4.09375"/>
    <x v="1"/>
    <x v="9"/>
    <x v="1"/>
    <x v="1"/>
    <s v="ZAR"/>
    <x v="2"/>
  </r>
  <r>
    <x v="1277"/>
    <x v="1080"/>
    <x v="1"/>
    <x v="3"/>
    <x v="21"/>
    <x v="2"/>
    <n v="1"/>
    <x v="0"/>
    <n v="41.88"/>
    <n v="41.88"/>
    <n v="2.8451086956521738"/>
    <x v="1"/>
    <x v="9"/>
    <x v="1"/>
    <x v="1"/>
    <s v="ZAR"/>
    <x v="2"/>
  </r>
  <r>
    <x v="1278"/>
    <x v="1081"/>
    <x v="2"/>
    <x v="3"/>
    <x v="11"/>
    <x v="2"/>
    <n v="1"/>
    <x v="0"/>
    <n v="50.23"/>
    <n v="50.23"/>
    <n v="3.4123641304347823"/>
    <x v="0"/>
    <x v="9"/>
    <x v="1"/>
    <x v="1"/>
    <s v="ZAR"/>
    <x v="2"/>
  </r>
  <r>
    <x v="1278"/>
    <x v="1081"/>
    <x v="2"/>
    <x v="3"/>
    <x v="30"/>
    <x v="2"/>
    <n v="1"/>
    <x v="0"/>
    <n v="50.78"/>
    <n v="50.78"/>
    <n v="3.449728260869565"/>
    <x v="0"/>
    <x v="9"/>
    <x v="1"/>
    <x v="1"/>
    <s v="ZAR"/>
    <x v="2"/>
  </r>
  <r>
    <x v="1278"/>
    <x v="1081"/>
    <x v="2"/>
    <x v="3"/>
    <x v="7"/>
    <x v="1"/>
    <n v="1"/>
    <x v="0"/>
    <n v="38.18"/>
    <n v="38.18"/>
    <n v="2.59375"/>
    <x v="0"/>
    <x v="9"/>
    <x v="1"/>
    <x v="1"/>
    <s v="ZAR"/>
    <x v="2"/>
  </r>
  <r>
    <x v="1279"/>
    <x v="396"/>
    <x v="0"/>
    <x v="0"/>
    <x v="0"/>
    <x v="0"/>
    <n v="5"/>
    <x v="0"/>
    <n v="3200"/>
    <n v="16000"/>
    <n v="39.800995024875618"/>
    <x v="0"/>
    <x v="58"/>
    <x v="0"/>
    <x v="0"/>
    <s v="NGN"/>
    <x v="0"/>
  </r>
  <r>
    <x v="1279"/>
    <x v="396"/>
    <x v="0"/>
    <x v="12"/>
    <x v="71"/>
    <x v="3"/>
    <n v="5"/>
    <x v="0"/>
    <n v="2550"/>
    <n v="12750"/>
    <n v="31.71641791044776"/>
    <x v="0"/>
    <x v="58"/>
    <x v="0"/>
    <x v="0"/>
    <s v="NGN"/>
    <x v="0"/>
  </r>
  <r>
    <x v="1280"/>
    <x v="1082"/>
    <x v="0"/>
    <x v="3"/>
    <x v="48"/>
    <x v="2"/>
    <n v="1"/>
    <x v="0"/>
    <n v="137.44999999999999"/>
    <n v="137.44999999999999"/>
    <n v="9.3376358695652169"/>
    <x v="0"/>
    <x v="6"/>
    <x v="1"/>
    <x v="1"/>
    <s v="ZAR"/>
    <x v="2"/>
  </r>
  <r>
    <x v="1280"/>
    <x v="1082"/>
    <x v="0"/>
    <x v="3"/>
    <x v="8"/>
    <x v="3"/>
    <n v="1"/>
    <x v="0"/>
    <n v="14.49"/>
    <n v="14.49"/>
    <n v="0.984375"/>
    <x v="0"/>
    <x v="6"/>
    <x v="1"/>
    <x v="1"/>
    <s v="ZAR"/>
    <x v="2"/>
  </r>
  <r>
    <x v="1280"/>
    <x v="1082"/>
    <x v="0"/>
    <x v="3"/>
    <x v="8"/>
    <x v="3"/>
    <n v="2"/>
    <x v="0"/>
    <n v="14.49"/>
    <n v="28.98"/>
    <n v="1.96875"/>
    <x v="0"/>
    <x v="6"/>
    <x v="1"/>
    <x v="1"/>
    <s v="ZAR"/>
    <x v="2"/>
  </r>
  <r>
    <x v="1280"/>
    <x v="1082"/>
    <x v="0"/>
    <x v="3"/>
    <x v="30"/>
    <x v="2"/>
    <n v="1"/>
    <x v="0"/>
    <n v="50.78"/>
    <n v="50.78"/>
    <n v="3.449728260869565"/>
    <x v="0"/>
    <x v="6"/>
    <x v="1"/>
    <x v="1"/>
    <s v="ZAR"/>
    <x v="2"/>
  </r>
  <r>
    <x v="1281"/>
    <x v="1083"/>
    <x v="0"/>
    <x v="3"/>
    <x v="8"/>
    <x v="3"/>
    <n v="2"/>
    <x v="0"/>
    <n v="14.49"/>
    <n v="28.98"/>
    <n v="1.96875"/>
    <x v="0"/>
    <x v="10"/>
    <x v="1"/>
    <x v="1"/>
    <s v="ZAR"/>
    <x v="2"/>
  </r>
  <r>
    <x v="1281"/>
    <x v="1083"/>
    <x v="0"/>
    <x v="3"/>
    <x v="8"/>
    <x v="3"/>
    <n v="2"/>
    <x v="0"/>
    <n v="14.49"/>
    <n v="28.98"/>
    <n v="1.96875"/>
    <x v="0"/>
    <x v="10"/>
    <x v="1"/>
    <x v="1"/>
    <s v="ZAR"/>
    <x v="2"/>
  </r>
  <r>
    <x v="1281"/>
    <x v="1083"/>
    <x v="0"/>
    <x v="3"/>
    <x v="12"/>
    <x v="1"/>
    <n v="1"/>
    <x v="0"/>
    <n v="68.08"/>
    <n v="68.08"/>
    <n v="4.625"/>
    <x v="0"/>
    <x v="10"/>
    <x v="1"/>
    <x v="1"/>
    <s v="ZAR"/>
    <x v="2"/>
  </r>
  <r>
    <x v="1281"/>
    <x v="1083"/>
    <x v="0"/>
    <x v="3"/>
    <x v="12"/>
    <x v="1"/>
    <n v="1"/>
    <x v="0"/>
    <n v="69.459999999999994"/>
    <n v="69.459999999999994"/>
    <n v="4.7187499999999991"/>
    <x v="0"/>
    <x v="10"/>
    <x v="1"/>
    <x v="1"/>
    <s v="ZAR"/>
    <x v="2"/>
  </r>
  <r>
    <x v="1282"/>
    <x v="294"/>
    <x v="1"/>
    <x v="7"/>
    <x v="19"/>
    <x v="5"/>
    <n v="1"/>
    <x v="0"/>
    <n v="4660"/>
    <n v="4660"/>
    <n v="11.592039800995025"/>
    <x v="0"/>
    <x v="59"/>
    <x v="0"/>
    <x v="0"/>
    <s v="NGN"/>
    <x v="0"/>
  </r>
  <r>
    <x v="1283"/>
    <x v="280"/>
    <x v="1"/>
    <x v="7"/>
    <x v="19"/>
    <x v="5"/>
    <n v="2"/>
    <x v="0"/>
    <n v="4660"/>
    <n v="9320"/>
    <n v="23.184079601990049"/>
    <x v="0"/>
    <x v="14"/>
    <x v="0"/>
    <x v="0"/>
    <s v="NGN"/>
    <x v="0"/>
  </r>
  <r>
    <x v="1283"/>
    <x v="280"/>
    <x v="1"/>
    <x v="12"/>
    <x v="71"/>
    <x v="3"/>
    <n v="2"/>
    <x v="0"/>
    <n v="2600"/>
    <n v="5200"/>
    <n v="12.935323383084578"/>
    <x v="0"/>
    <x v="14"/>
    <x v="0"/>
    <x v="0"/>
    <s v="NGN"/>
    <x v="0"/>
  </r>
  <r>
    <x v="1284"/>
    <x v="280"/>
    <x v="1"/>
    <x v="4"/>
    <x v="9"/>
    <x v="3"/>
    <n v="1"/>
    <x v="0"/>
    <n v="2500"/>
    <n v="2500"/>
    <n v="6.2189054726368163"/>
    <x v="0"/>
    <x v="14"/>
    <x v="0"/>
    <x v="0"/>
    <s v="NGN"/>
    <x v="0"/>
  </r>
  <r>
    <x v="1285"/>
    <x v="252"/>
    <x v="0"/>
    <x v="3"/>
    <x v="29"/>
    <x v="0"/>
    <n v="1"/>
    <x v="0"/>
    <n v="96.72"/>
    <n v="96.72"/>
    <n v="6.570652173913043"/>
    <x v="0"/>
    <x v="10"/>
    <x v="1"/>
    <x v="1"/>
    <s v="ZAR"/>
    <x v="0"/>
  </r>
  <r>
    <x v="1285"/>
    <x v="252"/>
    <x v="0"/>
    <x v="3"/>
    <x v="8"/>
    <x v="3"/>
    <n v="1"/>
    <x v="0"/>
    <n v="89.36"/>
    <n v="89.36"/>
    <n v="6.070652173913043"/>
    <x v="0"/>
    <x v="10"/>
    <x v="1"/>
    <x v="1"/>
    <s v="ZAR"/>
    <x v="0"/>
  </r>
  <r>
    <x v="1285"/>
    <x v="252"/>
    <x v="0"/>
    <x v="3"/>
    <x v="29"/>
    <x v="0"/>
    <n v="1"/>
    <x v="0"/>
    <n v="99.82"/>
    <n v="99.82"/>
    <n v="6.7812499999999991"/>
    <x v="0"/>
    <x v="10"/>
    <x v="1"/>
    <x v="1"/>
    <s v="ZAR"/>
    <x v="0"/>
  </r>
  <r>
    <x v="1285"/>
    <x v="252"/>
    <x v="0"/>
    <x v="3"/>
    <x v="8"/>
    <x v="3"/>
    <n v="2"/>
    <x v="0"/>
    <n v="47.47"/>
    <n v="94.94"/>
    <n v="6.4497282608695645"/>
    <x v="0"/>
    <x v="10"/>
    <x v="1"/>
    <x v="1"/>
    <s v="ZAR"/>
    <x v="0"/>
  </r>
  <r>
    <x v="1286"/>
    <x v="1084"/>
    <x v="1"/>
    <x v="3"/>
    <x v="11"/>
    <x v="2"/>
    <n v="2"/>
    <x v="0"/>
    <n v="50.23"/>
    <n v="100.46"/>
    <n v="6.8247282608695645"/>
    <x v="0"/>
    <x v="10"/>
    <x v="1"/>
    <x v="1"/>
    <s v="ZAR"/>
    <x v="0"/>
  </r>
  <r>
    <x v="1286"/>
    <x v="1084"/>
    <x v="1"/>
    <x v="3"/>
    <x v="4"/>
    <x v="3"/>
    <n v="1"/>
    <x v="0"/>
    <n v="83.63"/>
    <n v="83.63"/>
    <n v="5.6813858695652169"/>
    <x v="0"/>
    <x v="10"/>
    <x v="1"/>
    <x v="1"/>
    <s v="ZAR"/>
    <x v="0"/>
  </r>
  <r>
    <x v="1286"/>
    <x v="1084"/>
    <x v="1"/>
    <x v="3"/>
    <x v="30"/>
    <x v="2"/>
    <n v="2"/>
    <x v="0"/>
    <n v="50.78"/>
    <n v="101.56"/>
    <n v="6.8994565217391299"/>
    <x v="0"/>
    <x v="10"/>
    <x v="1"/>
    <x v="1"/>
    <s v="ZAR"/>
    <x v="0"/>
  </r>
  <r>
    <x v="1287"/>
    <x v="1085"/>
    <x v="2"/>
    <x v="5"/>
    <x v="14"/>
    <x v="4"/>
    <n v="5"/>
    <x v="0"/>
    <n v="6300"/>
    <n v="31500"/>
    <n v="78.358208955223887"/>
    <x v="1"/>
    <x v="44"/>
    <x v="0"/>
    <x v="0"/>
    <s v="NGN"/>
    <x v="0"/>
  </r>
  <r>
    <x v="1288"/>
    <x v="1086"/>
    <x v="0"/>
    <x v="3"/>
    <x v="6"/>
    <x v="3"/>
    <n v="1"/>
    <x v="0"/>
    <n v="51.2"/>
    <n v="51.2"/>
    <n v="3.4782608695652173"/>
    <x v="0"/>
    <x v="6"/>
    <x v="1"/>
    <x v="1"/>
    <s v="ZAR"/>
    <x v="0"/>
  </r>
  <r>
    <x v="1288"/>
    <x v="1086"/>
    <x v="0"/>
    <x v="3"/>
    <x v="38"/>
    <x v="2"/>
    <n v="1"/>
    <x v="0"/>
    <n v="89.77"/>
    <n v="89.77"/>
    <n v="6.0985054347826084"/>
    <x v="0"/>
    <x v="6"/>
    <x v="1"/>
    <x v="1"/>
    <s v="ZAR"/>
    <x v="0"/>
  </r>
  <r>
    <x v="1288"/>
    <x v="1086"/>
    <x v="0"/>
    <x v="3"/>
    <x v="29"/>
    <x v="0"/>
    <n v="1"/>
    <x v="0"/>
    <n v="99.82"/>
    <n v="99.82"/>
    <n v="6.7812499999999991"/>
    <x v="0"/>
    <x v="6"/>
    <x v="1"/>
    <x v="1"/>
    <s v="ZAR"/>
    <x v="0"/>
  </r>
  <r>
    <x v="1288"/>
    <x v="1086"/>
    <x v="0"/>
    <x v="3"/>
    <x v="11"/>
    <x v="2"/>
    <n v="1"/>
    <x v="0"/>
    <n v="50.23"/>
    <n v="50.23"/>
    <n v="3.4123641304347823"/>
    <x v="0"/>
    <x v="6"/>
    <x v="1"/>
    <x v="1"/>
    <s v="ZAR"/>
    <x v="0"/>
  </r>
  <r>
    <x v="1289"/>
    <x v="1087"/>
    <x v="1"/>
    <x v="3"/>
    <x v="13"/>
    <x v="1"/>
    <n v="1"/>
    <x v="0"/>
    <n v="60.26"/>
    <n v="60.26"/>
    <n v="4.09375"/>
    <x v="0"/>
    <x v="10"/>
    <x v="1"/>
    <x v="1"/>
    <s v="ZAR"/>
    <x v="2"/>
  </r>
  <r>
    <x v="1289"/>
    <x v="1087"/>
    <x v="1"/>
    <x v="3"/>
    <x v="7"/>
    <x v="1"/>
    <n v="1"/>
    <x v="0"/>
    <n v="38.18"/>
    <n v="38.18"/>
    <n v="2.59375"/>
    <x v="0"/>
    <x v="10"/>
    <x v="1"/>
    <x v="1"/>
    <s v="ZAR"/>
    <x v="2"/>
  </r>
  <r>
    <x v="1289"/>
    <x v="1087"/>
    <x v="1"/>
    <x v="3"/>
    <x v="7"/>
    <x v="1"/>
    <n v="1"/>
    <x v="0"/>
    <n v="38.18"/>
    <n v="38.18"/>
    <n v="2.59375"/>
    <x v="0"/>
    <x v="10"/>
    <x v="1"/>
    <x v="1"/>
    <s v="ZAR"/>
    <x v="2"/>
  </r>
  <r>
    <x v="1290"/>
    <x v="1088"/>
    <x v="1"/>
    <x v="5"/>
    <x v="31"/>
    <x v="6"/>
    <n v="3"/>
    <x v="0"/>
    <n v="5620"/>
    <n v="16860"/>
    <n v="41.940298507462686"/>
    <x v="0"/>
    <x v="14"/>
    <x v="0"/>
    <x v="0"/>
    <s v="NGN"/>
    <x v="0"/>
  </r>
  <r>
    <x v="1291"/>
    <x v="1089"/>
    <x v="2"/>
    <x v="3"/>
    <x v="8"/>
    <x v="3"/>
    <n v="5"/>
    <x v="0"/>
    <n v="23.99"/>
    <n v="119.94999999999999"/>
    <n v="8.148777173913043"/>
    <x v="0"/>
    <x v="9"/>
    <x v="1"/>
    <x v="1"/>
    <s v="ZAR"/>
    <x v="2"/>
  </r>
  <r>
    <x v="1291"/>
    <x v="1089"/>
    <x v="2"/>
    <x v="3"/>
    <x v="8"/>
    <x v="3"/>
    <n v="5"/>
    <x v="0"/>
    <n v="38.99"/>
    <n v="194.95000000000002"/>
    <n v="13.243885869565219"/>
    <x v="0"/>
    <x v="9"/>
    <x v="1"/>
    <x v="1"/>
    <s v="ZAR"/>
    <x v="2"/>
  </r>
  <r>
    <x v="1292"/>
    <x v="303"/>
    <x v="2"/>
    <x v="7"/>
    <x v="19"/>
    <x v="5"/>
    <n v="2"/>
    <x v="0"/>
    <n v="4660"/>
    <n v="9320"/>
    <n v="23.184079601990049"/>
    <x v="0"/>
    <x v="14"/>
    <x v="0"/>
    <x v="0"/>
    <s v="NGN"/>
    <x v="0"/>
  </r>
  <r>
    <x v="1292"/>
    <x v="1090"/>
    <x v="0"/>
    <x v="3"/>
    <x v="38"/>
    <x v="2"/>
    <n v="1"/>
    <x v="0"/>
    <n v="89.77"/>
    <n v="89.77"/>
    <n v="6.0985054347826084"/>
    <x v="0"/>
    <x v="10"/>
    <x v="1"/>
    <x v="1"/>
    <s v="ZAR"/>
    <x v="2"/>
  </r>
  <r>
    <x v="1292"/>
    <x v="1090"/>
    <x v="0"/>
    <x v="3"/>
    <x v="7"/>
    <x v="1"/>
    <n v="1"/>
    <x v="0"/>
    <n v="38.18"/>
    <n v="38.18"/>
    <n v="2.59375"/>
    <x v="0"/>
    <x v="10"/>
    <x v="1"/>
    <x v="1"/>
    <s v="ZAR"/>
    <x v="2"/>
  </r>
  <r>
    <x v="1292"/>
    <x v="1090"/>
    <x v="0"/>
    <x v="3"/>
    <x v="11"/>
    <x v="2"/>
    <n v="1"/>
    <x v="0"/>
    <n v="50.23"/>
    <n v="50.23"/>
    <n v="3.4123641304347823"/>
    <x v="0"/>
    <x v="10"/>
    <x v="1"/>
    <x v="1"/>
    <s v="ZAR"/>
    <x v="2"/>
  </r>
  <r>
    <x v="1293"/>
    <x v="1091"/>
    <x v="2"/>
    <x v="3"/>
    <x v="7"/>
    <x v="1"/>
    <n v="1"/>
    <x v="0"/>
    <n v="38.18"/>
    <n v="38.18"/>
    <n v="2.59375"/>
    <x v="0"/>
    <x v="10"/>
    <x v="1"/>
    <x v="1"/>
    <s v="ZAR"/>
    <x v="2"/>
  </r>
  <r>
    <x v="1293"/>
    <x v="1091"/>
    <x v="2"/>
    <x v="3"/>
    <x v="29"/>
    <x v="0"/>
    <n v="1"/>
    <x v="0"/>
    <n v="99.82"/>
    <n v="99.82"/>
    <n v="6.7812499999999991"/>
    <x v="0"/>
    <x v="10"/>
    <x v="1"/>
    <x v="1"/>
    <s v="ZAR"/>
    <x v="2"/>
  </r>
  <r>
    <x v="1293"/>
    <x v="1091"/>
    <x v="2"/>
    <x v="3"/>
    <x v="7"/>
    <x v="1"/>
    <n v="1"/>
    <x v="0"/>
    <n v="38.18"/>
    <n v="38.18"/>
    <n v="2.59375"/>
    <x v="0"/>
    <x v="10"/>
    <x v="1"/>
    <x v="1"/>
    <s v="ZAR"/>
    <x v="2"/>
  </r>
  <r>
    <x v="1293"/>
    <x v="1091"/>
    <x v="2"/>
    <x v="3"/>
    <x v="7"/>
    <x v="1"/>
    <n v="5"/>
    <x v="0"/>
    <n v="38.18"/>
    <n v="190.9"/>
    <n v="12.96875"/>
    <x v="0"/>
    <x v="10"/>
    <x v="1"/>
    <x v="1"/>
    <s v="ZAR"/>
    <x v="2"/>
  </r>
  <r>
    <x v="1294"/>
    <x v="1092"/>
    <x v="0"/>
    <x v="3"/>
    <x v="8"/>
    <x v="3"/>
    <n v="1"/>
    <x v="0"/>
    <n v="71.900000000000006"/>
    <n v="71.900000000000006"/>
    <n v="4.8845108695652177"/>
    <x v="0"/>
    <x v="6"/>
    <x v="1"/>
    <x v="1"/>
    <s v="ZAR"/>
    <x v="0"/>
  </r>
  <r>
    <x v="1294"/>
    <x v="1092"/>
    <x v="0"/>
    <x v="3"/>
    <x v="29"/>
    <x v="0"/>
    <n v="1"/>
    <x v="0"/>
    <n v="99.82"/>
    <n v="99.82"/>
    <n v="6.7812499999999991"/>
    <x v="0"/>
    <x v="6"/>
    <x v="1"/>
    <x v="1"/>
    <s v="ZAR"/>
    <x v="0"/>
  </r>
  <r>
    <x v="1295"/>
    <x v="1093"/>
    <x v="2"/>
    <x v="5"/>
    <x v="31"/>
    <x v="6"/>
    <n v="1"/>
    <x v="0"/>
    <n v="5620"/>
    <n v="5620"/>
    <n v="13.980099502487562"/>
    <x v="0"/>
    <x v="15"/>
    <x v="2"/>
    <x v="0"/>
    <s v="NGN"/>
    <x v="0"/>
  </r>
  <r>
    <x v="1295"/>
    <x v="1093"/>
    <x v="2"/>
    <x v="7"/>
    <x v="19"/>
    <x v="5"/>
    <n v="1"/>
    <x v="0"/>
    <n v="4660"/>
    <n v="4660"/>
    <n v="11.592039800995025"/>
    <x v="0"/>
    <x v="15"/>
    <x v="2"/>
    <x v="0"/>
    <s v="NGN"/>
    <x v="0"/>
  </r>
  <r>
    <x v="1295"/>
    <x v="1093"/>
    <x v="2"/>
    <x v="12"/>
    <x v="71"/>
    <x v="3"/>
    <n v="1"/>
    <x v="0"/>
    <n v="2550"/>
    <n v="2550"/>
    <n v="6.3432835820895521"/>
    <x v="0"/>
    <x v="15"/>
    <x v="2"/>
    <x v="0"/>
    <s v="NGN"/>
    <x v="0"/>
  </r>
  <r>
    <x v="1296"/>
    <x v="1094"/>
    <x v="1"/>
    <x v="3"/>
    <x v="38"/>
    <x v="2"/>
    <n v="1"/>
    <x v="0"/>
    <n v="89.77"/>
    <n v="89.77"/>
    <n v="6.0985054347826084"/>
    <x v="0"/>
    <x v="10"/>
    <x v="1"/>
    <x v="1"/>
    <s v="ZAR"/>
    <x v="2"/>
  </r>
  <r>
    <x v="1296"/>
    <x v="1094"/>
    <x v="1"/>
    <x v="3"/>
    <x v="26"/>
    <x v="3"/>
    <n v="1"/>
    <x v="0"/>
    <n v="94.99"/>
    <n v="94.99"/>
    <n v="6.4531249999999991"/>
    <x v="0"/>
    <x v="10"/>
    <x v="1"/>
    <x v="1"/>
    <s v="ZAR"/>
    <x v="2"/>
  </r>
  <r>
    <x v="1296"/>
    <x v="1094"/>
    <x v="1"/>
    <x v="3"/>
    <x v="4"/>
    <x v="3"/>
    <n v="1"/>
    <x v="0"/>
    <n v="119.95"/>
    <n v="119.95"/>
    <n v="8.148777173913043"/>
    <x v="0"/>
    <x v="10"/>
    <x v="1"/>
    <x v="1"/>
    <s v="ZAR"/>
    <x v="2"/>
  </r>
  <r>
    <x v="1296"/>
    <x v="1094"/>
    <x v="1"/>
    <x v="3"/>
    <x v="10"/>
    <x v="2"/>
    <n v="1"/>
    <x v="0"/>
    <n v="91.22"/>
    <n v="91.22"/>
    <n v="6.1970108695652169"/>
    <x v="0"/>
    <x v="10"/>
    <x v="1"/>
    <x v="1"/>
    <s v="ZAR"/>
    <x v="2"/>
  </r>
  <r>
    <x v="1297"/>
    <x v="1095"/>
    <x v="0"/>
    <x v="3"/>
    <x v="13"/>
    <x v="1"/>
    <n v="1"/>
    <x v="0"/>
    <n v="60.26"/>
    <n v="60.26"/>
    <n v="4.09375"/>
    <x v="0"/>
    <x v="6"/>
    <x v="1"/>
    <x v="1"/>
    <s v="ZAR"/>
    <x v="2"/>
  </r>
  <r>
    <x v="1297"/>
    <x v="1095"/>
    <x v="0"/>
    <x v="3"/>
    <x v="6"/>
    <x v="3"/>
    <n v="1"/>
    <x v="0"/>
    <n v="51.2"/>
    <n v="51.2"/>
    <n v="3.4782608695652173"/>
    <x v="0"/>
    <x v="6"/>
    <x v="1"/>
    <x v="1"/>
    <s v="ZAR"/>
    <x v="2"/>
  </r>
  <r>
    <x v="1297"/>
    <x v="1095"/>
    <x v="0"/>
    <x v="3"/>
    <x v="7"/>
    <x v="1"/>
    <n v="2"/>
    <x v="0"/>
    <n v="38.18"/>
    <n v="76.36"/>
    <n v="5.1875"/>
    <x v="0"/>
    <x v="6"/>
    <x v="1"/>
    <x v="1"/>
    <s v="ZAR"/>
    <x v="2"/>
  </r>
  <r>
    <x v="1297"/>
    <x v="1095"/>
    <x v="0"/>
    <x v="3"/>
    <x v="12"/>
    <x v="1"/>
    <n v="1"/>
    <x v="0"/>
    <n v="69.459999999999994"/>
    <n v="69.459999999999994"/>
    <n v="4.7187499999999991"/>
    <x v="0"/>
    <x v="6"/>
    <x v="1"/>
    <x v="1"/>
    <s v="ZAR"/>
    <x v="2"/>
  </r>
  <r>
    <x v="1298"/>
    <x v="1096"/>
    <x v="0"/>
    <x v="3"/>
    <x v="7"/>
    <x v="1"/>
    <n v="1"/>
    <x v="0"/>
    <n v="38.18"/>
    <n v="38.18"/>
    <n v="2.59375"/>
    <x v="0"/>
    <x v="10"/>
    <x v="1"/>
    <x v="1"/>
    <s v="ZAR"/>
    <x v="2"/>
  </r>
  <r>
    <x v="1298"/>
    <x v="1096"/>
    <x v="0"/>
    <x v="3"/>
    <x v="24"/>
    <x v="1"/>
    <n v="1"/>
    <x v="0"/>
    <n v="60.26"/>
    <n v="60.26"/>
    <n v="4.09375"/>
    <x v="0"/>
    <x v="10"/>
    <x v="1"/>
    <x v="1"/>
    <s v="ZAR"/>
    <x v="2"/>
  </r>
  <r>
    <x v="1298"/>
    <x v="1096"/>
    <x v="0"/>
    <x v="3"/>
    <x v="8"/>
    <x v="3"/>
    <n v="1"/>
    <x v="0"/>
    <n v="38.159999999999997"/>
    <n v="38.159999999999997"/>
    <n v="2.5923913043478257"/>
    <x v="0"/>
    <x v="10"/>
    <x v="1"/>
    <x v="1"/>
    <s v="ZAR"/>
    <x v="2"/>
  </r>
  <r>
    <x v="1299"/>
    <x v="1097"/>
    <x v="1"/>
    <x v="3"/>
    <x v="8"/>
    <x v="3"/>
    <n v="5"/>
    <x v="0"/>
    <n v="23.99"/>
    <n v="119.94999999999999"/>
    <n v="8.148777173913043"/>
    <x v="0"/>
    <x v="6"/>
    <x v="1"/>
    <x v="1"/>
    <s v="ZAR"/>
    <x v="2"/>
  </r>
  <r>
    <x v="1299"/>
    <x v="1097"/>
    <x v="1"/>
    <x v="3"/>
    <x v="23"/>
    <x v="1"/>
    <n v="1"/>
    <x v="0"/>
    <n v="106.49"/>
    <n v="106.49"/>
    <n v="7.2343749999999991"/>
    <x v="0"/>
    <x v="6"/>
    <x v="1"/>
    <x v="1"/>
    <s v="ZAR"/>
    <x v="2"/>
  </r>
  <r>
    <x v="1300"/>
    <x v="1098"/>
    <x v="0"/>
    <x v="9"/>
    <x v="42"/>
    <x v="0"/>
    <n v="1"/>
    <x v="0"/>
    <n v="10100"/>
    <n v="10100"/>
    <n v="25.124378109452735"/>
    <x v="1"/>
    <x v="29"/>
    <x v="0"/>
    <x v="0"/>
    <s v="NGN"/>
    <x v="1"/>
  </r>
  <r>
    <x v="1300"/>
    <x v="1098"/>
    <x v="0"/>
    <x v="9"/>
    <x v="42"/>
    <x v="0"/>
    <n v="2"/>
    <x v="0"/>
    <n v="8190"/>
    <n v="16380"/>
    <n v="40.746268656716417"/>
    <x v="1"/>
    <x v="29"/>
    <x v="0"/>
    <x v="0"/>
    <s v="NGN"/>
    <x v="1"/>
  </r>
  <r>
    <x v="1300"/>
    <x v="1098"/>
    <x v="0"/>
    <x v="9"/>
    <x v="42"/>
    <x v="0"/>
    <n v="1"/>
    <x v="0"/>
    <n v="7150"/>
    <n v="7150"/>
    <n v="17.786069651741293"/>
    <x v="1"/>
    <x v="29"/>
    <x v="0"/>
    <x v="0"/>
    <s v="NGN"/>
    <x v="1"/>
  </r>
  <r>
    <x v="1300"/>
    <x v="1098"/>
    <x v="0"/>
    <x v="9"/>
    <x v="42"/>
    <x v="0"/>
    <n v="1"/>
    <x v="0"/>
    <n v="6010"/>
    <n v="6010"/>
    <n v="14.950248756218905"/>
    <x v="1"/>
    <x v="29"/>
    <x v="0"/>
    <x v="0"/>
    <s v="NGN"/>
    <x v="1"/>
  </r>
  <r>
    <x v="1300"/>
    <x v="1098"/>
    <x v="0"/>
    <x v="9"/>
    <x v="42"/>
    <x v="0"/>
    <n v="1"/>
    <x v="0"/>
    <n v="10100"/>
    <n v="10100"/>
    <n v="25.124378109452735"/>
    <x v="1"/>
    <x v="29"/>
    <x v="0"/>
    <x v="0"/>
    <s v="NGN"/>
    <x v="1"/>
  </r>
  <r>
    <x v="1301"/>
    <x v="1099"/>
    <x v="0"/>
    <x v="9"/>
    <x v="42"/>
    <x v="0"/>
    <n v="1"/>
    <x v="0"/>
    <n v="10100"/>
    <n v="10100"/>
    <n v="25.124378109452735"/>
    <x v="1"/>
    <x v="29"/>
    <x v="0"/>
    <x v="0"/>
    <s v="NGN"/>
    <x v="1"/>
  </r>
  <r>
    <x v="1301"/>
    <x v="1099"/>
    <x v="0"/>
    <x v="9"/>
    <x v="42"/>
    <x v="0"/>
    <n v="1"/>
    <x v="0"/>
    <n v="10100"/>
    <n v="10100"/>
    <n v="25.124378109452735"/>
    <x v="1"/>
    <x v="29"/>
    <x v="0"/>
    <x v="0"/>
    <s v="NGN"/>
    <x v="1"/>
  </r>
  <r>
    <x v="1301"/>
    <x v="1099"/>
    <x v="0"/>
    <x v="9"/>
    <x v="42"/>
    <x v="0"/>
    <n v="1"/>
    <x v="0"/>
    <n v="7150"/>
    <n v="7150"/>
    <n v="17.786069651741293"/>
    <x v="1"/>
    <x v="29"/>
    <x v="0"/>
    <x v="0"/>
    <s v="NGN"/>
    <x v="1"/>
  </r>
  <r>
    <x v="1301"/>
    <x v="1099"/>
    <x v="0"/>
    <x v="9"/>
    <x v="42"/>
    <x v="0"/>
    <n v="2"/>
    <x v="0"/>
    <n v="8190"/>
    <n v="16380"/>
    <n v="40.746268656716417"/>
    <x v="1"/>
    <x v="29"/>
    <x v="0"/>
    <x v="0"/>
    <s v="NGN"/>
    <x v="1"/>
  </r>
  <r>
    <x v="1301"/>
    <x v="1099"/>
    <x v="0"/>
    <x v="9"/>
    <x v="43"/>
    <x v="0"/>
    <n v="1"/>
    <x v="0"/>
    <n v="10015.4"/>
    <n v="10015.4"/>
    <n v="24.913930348258706"/>
    <x v="1"/>
    <x v="29"/>
    <x v="0"/>
    <x v="0"/>
    <s v="NGN"/>
    <x v="1"/>
  </r>
  <r>
    <x v="1302"/>
    <x v="276"/>
    <x v="1"/>
    <x v="3"/>
    <x v="6"/>
    <x v="3"/>
    <n v="3"/>
    <x v="0"/>
    <n v="27.46"/>
    <n v="82.38"/>
    <n v="5.5964673913043477"/>
    <x v="0"/>
    <x v="9"/>
    <x v="1"/>
    <x v="1"/>
    <s v="ZAR"/>
    <x v="2"/>
  </r>
  <r>
    <x v="1302"/>
    <x v="276"/>
    <x v="1"/>
    <x v="3"/>
    <x v="6"/>
    <x v="3"/>
    <n v="4"/>
    <x v="0"/>
    <n v="42.5"/>
    <n v="170"/>
    <n v="11.54891304347826"/>
    <x v="0"/>
    <x v="9"/>
    <x v="1"/>
    <x v="1"/>
    <s v="ZAR"/>
    <x v="2"/>
  </r>
  <r>
    <x v="1303"/>
    <x v="1100"/>
    <x v="1"/>
    <x v="3"/>
    <x v="8"/>
    <x v="3"/>
    <n v="10"/>
    <x v="0"/>
    <n v="38.99"/>
    <n v="389.90000000000003"/>
    <n v="26.487771739130437"/>
    <x v="0"/>
    <x v="6"/>
    <x v="1"/>
    <x v="1"/>
    <s v="ZAR"/>
    <x v="2"/>
  </r>
  <r>
    <x v="1304"/>
    <x v="1101"/>
    <x v="0"/>
    <x v="3"/>
    <x v="8"/>
    <x v="3"/>
    <n v="2"/>
    <x v="0"/>
    <n v="89.36"/>
    <n v="178.72"/>
    <n v="12.141304347826086"/>
    <x v="0"/>
    <x v="6"/>
    <x v="1"/>
    <x v="1"/>
    <s v="ZAR"/>
    <x v="0"/>
  </r>
  <r>
    <x v="1305"/>
    <x v="1102"/>
    <x v="2"/>
    <x v="12"/>
    <x v="71"/>
    <x v="3"/>
    <n v="2"/>
    <x v="0"/>
    <n v="2600"/>
    <n v="5200"/>
    <n v="12.935323383084578"/>
    <x v="0"/>
    <x v="21"/>
    <x v="0"/>
    <x v="0"/>
    <s v="NGN"/>
    <x v="0"/>
  </r>
  <r>
    <x v="1306"/>
    <x v="1103"/>
    <x v="1"/>
    <x v="0"/>
    <x v="0"/>
    <x v="0"/>
    <n v="100"/>
    <x v="0"/>
    <n v="3200"/>
    <n v="320000"/>
    <n v="796.01990049751248"/>
    <x v="0"/>
    <x v="74"/>
    <x v="0"/>
    <x v="0"/>
    <s v="NGN"/>
    <x v="1"/>
  </r>
  <r>
    <x v="1307"/>
    <x v="123"/>
    <x v="1"/>
    <x v="0"/>
    <x v="27"/>
    <x v="0"/>
    <n v="6"/>
    <x v="0"/>
    <n v="1100"/>
    <n v="6600"/>
    <n v="16.417910447761194"/>
    <x v="0"/>
    <x v="46"/>
    <x v="0"/>
    <x v="0"/>
    <s v="NGN"/>
    <x v="0"/>
  </r>
  <r>
    <x v="1307"/>
    <x v="123"/>
    <x v="1"/>
    <x v="0"/>
    <x v="27"/>
    <x v="0"/>
    <n v="4"/>
    <x v="0"/>
    <n v="1100"/>
    <n v="4400"/>
    <n v="10.945273631840797"/>
    <x v="0"/>
    <x v="46"/>
    <x v="0"/>
    <x v="0"/>
    <s v="NGN"/>
    <x v="0"/>
  </r>
  <r>
    <x v="1307"/>
    <x v="1104"/>
    <x v="0"/>
    <x v="3"/>
    <x v="7"/>
    <x v="1"/>
    <n v="4"/>
    <x v="0"/>
    <n v="38.18"/>
    <n v="152.72"/>
    <n v="10.375"/>
    <x v="0"/>
    <x v="10"/>
    <x v="1"/>
    <x v="1"/>
    <s v="ZAR"/>
    <x v="2"/>
  </r>
  <r>
    <x v="1308"/>
    <x v="1102"/>
    <x v="2"/>
    <x v="0"/>
    <x v="0"/>
    <x v="0"/>
    <n v="1"/>
    <x v="0"/>
    <n v="3200"/>
    <n v="3200"/>
    <n v="7.9601990049751246"/>
    <x v="0"/>
    <x v="21"/>
    <x v="0"/>
    <x v="0"/>
    <s v="NGN"/>
    <x v="0"/>
  </r>
  <r>
    <x v="1308"/>
    <x v="1102"/>
    <x v="2"/>
    <x v="2"/>
    <x v="17"/>
    <x v="1"/>
    <n v="2"/>
    <x v="0"/>
    <n v="3700"/>
    <n v="7400"/>
    <n v="18.407960199004975"/>
    <x v="0"/>
    <x v="21"/>
    <x v="0"/>
    <x v="0"/>
    <s v="NGN"/>
    <x v="0"/>
  </r>
  <r>
    <x v="1308"/>
    <x v="1102"/>
    <x v="2"/>
    <x v="4"/>
    <x v="9"/>
    <x v="3"/>
    <n v="2"/>
    <x v="0"/>
    <n v="2500"/>
    <n v="5000"/>
    <n v="12.437810945273633"/>
    <x v="0"/>
    <x v="21"/>
    <x v="0"/>
    <x v="0"/>
    <s v="NGN"/>
    <x v="0"/>
  </r>
  <r>
    <x v="1309"/>
    <x v="53"/>
    <x v="2"/>
    <x v="12"/>
    <x v="71"/>
    <x v="3"/>
    <n v="5"/>
    <x v="0"/>
    <n v="2550"/>
    <n v="12750"/>
    <n v="31.71641791044776"/>
    <x v="0"/>
    <x v="19"/>
    <x v="0"/>
    <x v="0"/>
    <s v="NGN"/>
    <x v="0"/>
  </r>
  <r>
    <x v="1310"/>
    <x v="1105"/>
    <x v="0"/>
    <x v="9"/>
    <x v="43"/>
    <x v="0"/>
    <n v="2"/>
    <x v="0"/>
    <n v="10015.4"/>
    <n v="20030.8"/>
    <n v="49.827860696517412"/>
    <x v="1"/>
    <x v="29"/>
    <x v="0"/>
    <x v="0"/>
    <s v="NGN"/>
    <x v="1"/>
  </r>
  <r>
    <x v="1310"/>
    <x v="1105"/>
    <x v="0"/>
    <x v="9"/>
    <x v="75"/>
    <x v="0"/>
    <n v="5"/>
    <x v="0"/>
    <n v="660"/>
    <n v="3300"/>
    <n v="8.2089552238805972"/>
    <x v="1"/>
    <x v="29"/>
    <x v="0"/>
    <x v="0"/>
    <s v="NGN"/>
    <x v="1"/>
  </r>
  <r>
    <x v="1310"/>
    <x v="1105"/>
    <x v="0"/>
    <x v="9"/>
    <x v="42"/>
    <x v="0"/>
    <n v="1"/>
    <x v="0"/>
    <n v="6010"/>
    <n v="6010"/>
    <n v="14.950248756218905"/>
    <x v="1"/>
    <x v="29"/>
    <x v="0"/>
    <x v="0"/>
    <s v="NGN"/>
    <x v="1"/>
  </r>
  <r>
    <x v="1310"/>
    <x v="1105"/>
    <x v="0"/>
    <x v="9"/>
    <x v="43"/>
    <x v="0"/>
    <n v="2"/>
    <x v="0"/>
    <n v="7430.8"/>
    <n v="14861.6"/>
    <n v="36.969154228855722"/>
    <x v="1"/>
    <x v="29"/>
    <x v="0"/>
    <x v="0"/>
    <s v="NGN"/>
    <x v="1"/>
  </r>
  <r>
    <x v="1310"/>
    <x v="1105"/>
    <x v="0"/>
    <x v="9"/>
    <x v="42"/>
    <x v="0"/>
    <n v="2"/>
    <x v="0"/>
    <n v="7030"/>
    <n v="14060"/>
    <n v="34.975124378109456"/>
    <x v="1"/>
    <x v="29"/>
    <x v="0"/>
    <x v="0"/>
    <s v="NGN"/>
    <x v="1"/>
  </r>
  <r>
    <x v="1310"/>
    <x v="1105"/>
    <x v="0"/>
    <x v="9"/>
    <x v="42"/>
    <x v="0"/>
    <n v="1"/>
    <x v="0"/>
    <n v="6270"/>
    <n v="6270"/>
    <n v="15.597014925373134"/>
    <x v="1"/>
    <x v="29"/>
    <x v="0"/>
    <x v="0"/>
    <s v="NGN"/>
    <x v="1"/>
  </r>
  <r>
    <x v="1310"/>
    <x v="1105"/>
    <x v="0"/>
    <x v="9"/>
    <x v="42"/>
    <x v="0"/>
    <n v="2"/>
    <x v="0"/>
    <n v="8190"/>
    <n v="16380"/>
    <n v="40.746268656716417"/>
    <x v="1"/>
    <x v="29"/>
    <x v="0"/>
    <x v="0"/>
    <s v="NGN"/>
    <x v="1"/>
  </r>
  <r>
    <x v="1310"/>
    <x v="1105"/>
    <x v="0"/>
    <x v="9"/>
    <x v="42"/>
    <x v="0"/>
    <n v="1"/>
    <x v="0"/>
    <n v="6010"/>
    <n v="6010"/>
    <n v="14.950248756218905"/>
    <x v="1"/>
    <x v="29"/>
    <x v="0"/>
    <x v="0"/>
    <s v="NGN"/>
    <x v="1"/>
  </r>
  <r>
    <x v="1310"/>
    <x v="1105"/>
    <x v="0"/>
    <x v="9"/>
    <x v="43"/>
    <x v="0"/>
    <n v="2"/>
    <x v="0"/>
    <n v="10015.4"/>
    <n v="20030.8"/>
    <n v="49.827860696517412"/>
    <x v="1"/>
    <x v="29"/>
    <x v="0"/>
    <x v="0"/>
    <s v="NGN"/>
    <x v="1"/>
  </r>
  <r>
    <x v="1310"/>
    <x v="1105"/>
    <x v="0"/>
    <x v="9"/>
    <x v="43"/>
    <x v="0"/>
    <n v="2"/>
    <x v="0"/>
    <n v="10015.4"/>
    <n v="20030.8"/>
    <n v="49.827860696517412"/>
    <x v="1"/>
    <x v="29"/>
    <x v="0"/>
    <x v="0"/>
    <s v="NGN"/>
    <x v="1"/>
  </r>
  <r>
    <x v="1310"/>
    <x v="1105"/>
    <x v="0"/>
    <x v="9"/>
    <x v="43"/>
    <x v="0"/>
    <n v="2"/>
    <x v="0"/>
    <n v="7430.8"/>
    <n v="14861.6"/>
    <n v="36.969154228855722"/>
    <x v="1"/>
    <x v="29"/>
    <x v="0"/>
    <x v="0"/>
    <s v="NGN"/>
    <x v="1"/>
  </r>
  <r>
    <x v="1311"/>
    <x v="1106"/>
    <x v="2"/>
    <x v="9"/>
    <x v="42"/>
    <x v="0"/>
    <n v="1"/>
    <x v="0"/>
    <n v="6010"/>
    <n v="6010"/>
    <n v="14.950248756218905"/>
    <x v="1"/>
    <x v="29"/>
    <x v="0"/>
    <x v="0"/>
    <s v="NGN"/>
    <x v="1"/>
  </r>
  <r>
    <x v="1311"/>
    <x v="1106"/>
    <x v="2"/>
    <x v="9"/>
    <x v="42"/>
    <x v="0"/>
    <n v="1"/>
    <x v="0"/>
    <n v="10100"/>
    <n v="10100"/>
    <n v="25.124378109452735"/>
    <x v="1"/>
    <x v="29"/>
    <x v="0"/>
    <x v="0"/>
    <s v="NGN"/>
    <x v="1"/>
  </r>
  <r>
    <x v="1311"/>
    <x v="1106"/>
    <x v="2"/>
    <x v="9"/>
    <x v="42"/>
    <x v="0"/>
    <n v="1"/>
    <x v="0"/>
    <n v="8190"/>
    <n v="8190"/>
    <n v="20.373134328358208"/>
    <x v="1"/>
    <x v="29"/>
    <x v="0"/>
    <x v="0"/>
    <s v="NGN"/>
    <x v="1"/>
  </r>
  <r>
    <x v="1312"/>
    <x v="1107"/>
    <x v="0"/>
    <x v="3"/>
    <x v="24"/>
    <x v="1"/>
    <n v="1"/>
    <x v="0"/>
    <n v="60.26"/>
    <n v="60.26"/>
    <n v="4.09375"/>
    <x v="0"/>
    <x v="9"/>
    <x v="1"/>
    <x v="1"/>
    <s v="ZAR"/>
    <x v="2"/>
  </r>
  <r>
    <x v="1312"/>
    <x v="1107"/>
    <x v="0"/>
    <x v="3"/>
    <x v="11"/>
    <x v="2"/>
    <n v="1"/>
    <x v="0"/>
    <n v="50.23"/>
    <n v="50.23"/>
    <n v="3.4123641304347823"/>
    <x v="0"/>
    <x v="9"/>
    <x v="1"/>
    <x v="1"/>
    <s v="ZAR"/>
    <x v="2"/>
  </r>
  <r>
    <x v="1313"/>
    <x v="390"/>
    <x v="2"/>
    <x v="7"/>
    <x v="19"/>
    <x v="5"/>
    <n v="4"/>
    <x v="0"/>
    <n v="4660"/>
    <n v="18640"/>
    <n v="46.368159203980099"/>
    <x v="0"/>
    <x v="21"/>
    <x v="0"/>
    <x v="0"/>
    <s v="NGN"/>
    <x v="1"/>
  </r>
  <r>
    <x v="1313"/>
    <x v="390"/>
    <x v="2"/>
    <x v="7"/>
    <x v="28"/>
    <x v="5"/>
    <n v="1"/>
    <x v="0"/>
    <n v="13030"/>
    <n v="13030"/>
    <n v="32.412935323383081"/>
    <x v="0"/>
    <x v="21"/>
    <x v="0"/>
    <x v="0"/>
    <s v="NGN"/>
    <x v="1"/>
  </r>
  <r>
    <x v="1313"/>
    <x v="1108"/>
    <x v="2"/>
    <x v="3"/>
    <x v="24"/>
    <x v="1"/>
    <n v="1"/>
    <x v="0"/>
    <n v="60.26"/>
    <n v="60.26"/>
    <n v="4.09375"/>
    <x v="0"/>
    <x v="6"/>
    <x v="1"/>
    <x v="1"/>
    <s v="ZAR"/>
    <x v="2"/>
  </r>
  <r>
    <x v="1313"/>
    <x v="1108"/>
    <x v="2"/>
    <x v="3"/>
    <x v="7"/>
    <x v="1"/>
    <n v="2"/>
    <x v="0"/>
    <n v="38.18"/>
    <n v="76.36"/>
    <n v="5.1875"/>
    <x v="0"/>
    <x v="6"/>
    <x v="1"/>
    <x v="1"/>
    <s v="ZAR"/>
    <x v="2"/>
  </r>
  <r>
    <x v="1313"/>
    <x v="1109"/>
    <x v="1"/>
    <x v="3"/>
    <x v="11"/>
    <x v="2"/>
    <n v="1"/>
    <x v="0"/>
    <n v="50.23"/>
    <n v="50.23"/>
    <n v="3.4123641304347823"/>
    <x v="0"/>
    <x v="10"/>
    <x v="1"/>
    <x v="1"/>
    <s v="ZAR"/>
    <x v="2"/>
  </r>
  <r>
    <x v="1313"/>
    <x v="1109"/>
    <x v="1"/>
    <x v="3"/>
    <x v="8"/>
    <x v="3"/>
    <n v="3"/>
    <x v="0"/>
    <n v="38.99"/>
    <n v="116.97"/>
    <n v="7.9463315217391299"/>
    <x v="0"/>
    <x v="10"/>
    <x v="1"/>
    <x v="1"/>
    <s v="ZAR"/>
    <x v="2"/>
  </r>
  <r>
    <x v="1314"/>
    <x v="322"/>
    <x v="0"/>
    <x v="0"/>
    <x v="0"/>
    <x v="0"/>
    <n v="1"/>
    <x v="0"/>
    <n v="3200"/>
    <n v="3200"/>
    <n v="7.9601990049751246"/>
    <x v="0"/>
    <x v="45"/>
    <x v="0"/>
    <x v="0"/>
    <s v="NGN"/>
    <x v="0"/>
  </r>
  <r>
    <x v="1314"/>
    <x v="322"/>
    <x v="0"/>
    <x v="2"/>
    <x v="2"/>
    <x v="1"/>
    <n v="1"/>
    <x v="0"/>
    <n v="2800"/>
    <n v="2800"/>
    <n v="6.9651741293532341"/>
    <x v="0"/>
    <x v="45"/>
    <x v="0"/>
    <x v="0"/>
    <s v="NGN"/>
    <x v="0"/>
  </r>
  <r>
    <x v="1314"/>
    <x v="322"/>
    <x v="0"/>
    <x v="4"/>
    <x v="9"/>
    <x v="3"/>
    <n v="1"/>
    <x v="0"/>
    <n v="2600"/>
    <n v="2600"/>
    <n v="6.4676616915422889"/>
    <x v="0"/>
    <x v="45"/>
    <x v="0"/>
    <x v="0"/>
    <s v="NGN"/>
    <x v="0"/>
  </r>
  <r>
    <x v="1315"/>
    <x v="1110"/>
    <x v="2"/>
    <x v="3"/>
    <x v="6"/>
    <x v="3"/>
    <n v="2"/>
    <x v="0"/>
    <n v="95.98"/>
    <n v="191.96"/>
    <n v="13.040760869565217"/>
    <x v="0"/>
    <x v="9"/>
    <x v="1"/>
    <x v="1"/>
    <s v="ZAR"/>
    <x v="2"/>
  </r>
  <r>
    <x v="1315"/>
    <x v="1110"/>
    <x v="2"/>
    <x v="3"/>
    <x v="4"/>
    <x v="3"/>
    <n v="1"/>
    <x v="0"/>
    <n v="119.95"/>
    <n v="119.95"/>
    <n v="8.148777173913043"/>
    <x v="0"/>
    <x v="9"/>
    <x v="1"/>
    <x v="1"/>
    <s v="ZAR"/>
    <x v="2"/>
  </r>
  <r>
    <x v="1315"/>
    <x v="1110"/>
    <x v="2"/>
    <x v="3"/>
    <x v="8"/>
    <x v="3"/>
    <n v="5"/>
    <x v="0"/>
    <n v="23.99"/>
    <n v="119.94999999999999"/>
    <n v="8.148777173913043"/>
    <x v="0"/>
    <x v="9"/>
    <x v="1"/>
    <x v="1"/>
    <s v="ZAR"/>
    <x v="2"/>
  </r>
  <r>
    <x v="1315"/>
    <x v="1110"/>
    <x v="2"/>
    <x v="3"/>
    <x v="22"/>
    <x v="3"/>
    <n v="2"/>
    <x v="0"/>
    <n v="47.4"/>
    <n v="94.8"/>
    <n v="6.4402173913043477"/>
    <x v="0"/>
    <x v="9"/>
    <x v="1"/>
    <x v="1"/>
    <s v="ZAR"/>
    <x v="2"/>
  </r>
  <r>
    <x v="1315"/>
    <x v="1110"/>
    <x v="2"/>
    <x v="3"/>
    <x v="8"/>
    <x v="3"/>
    <n v="2"/>
    <x v="0"/>
    <n v="89.36"/>
    <n v="178.72"/>
    <n v="12.141304347826086"/>
    <x v="0"/>
    <x v="9"/>
    <x v="1"/>
    <x v="1"/>
    <s v="ZAR"/>
    <x v="2"/>
  </r>
  <r>
    <x v="1315"/>
    <x v="1110"/>
    <x v="2"/>
    <x v="3"/>
    <x v="22"/>
    <x v="3"/>
    <n v="1"/>
    <x v="0"/>
    <n v="86.87"/>
    <n v="86.87"/>
    <n v="5.9014945652173916"/>
    <x v="0"/>
    <x v="9"/>
    <x v="1"/>
    <x v="1"/>
    <s v="ZAR"/>
    <x v="2"/>
  </r>
  <r>
    <x v="1316"/>
    <x v="1111"/>
    <x v="0"/>
    <x v="3"/>
    <x v="8"/>
    <x v="3"/>
    <n v="3"/>
    <x v="0"/>
    <n v="71.900000000000006"/>
    <n v="215.70000000000002"/>
    <n v="14.653532608695652"/>
    <x v="0"/>
    <x v="10"/>
    <x v="1"/>
    <x v="1"/>
    <s v="ZAR"/>
    <x v="2"/>
  </r>
  <r>
    <x v="1316"/>
    <x v="1111"/>
    <x v="0"/>
    <x v="3"/>
    <x v="13"/>
    <x v="1"/>
    <n v="1"/>
    <x v="0"/>
    <n v="60.26"/>
    <n v="60.26"/>
    <n v="4.09375"/>
    <x v="0"/>
    <x v="10"/>
    <x v="1"/>
    <x v="1"/>
    <s v="ZAR"/>
    <x v="2"/>
  </r>
  <r>
    <x v="1316"/>
    <x v="1111"/>
    <x v="0"/>
    <x v="3"/>
    <x v="8"/>
    <x v="3"/>
    <n v="1"/>
    <x v="0"/>
    <n v="47.47"/>
    <n v="47.47"/>
    <n v="3.2248641304347823"/>
    <x v="0"/>
    <x v="10"/>
    <x v="1"/>
    <x v="1"/>
    <s v="ZAR"/>
    <x v="2"/>
  </r>
  <r>
    <x v="1316"/>
    <x v="1111"/>
    <x v="0"/>
    <x v="3"/>
    <x v="6"/>
    <x v="3"/>
    <n v="1"/>
    <x v="0"/>
    <n v="51.2"/>
    <n v="51.2"/>
    <n v="3.4782608695652173"/>
    <x v="0"/>
    <x v="10"/>
    <x v="1"/>
    <x v="1"/>
    <s v="ZAR"/>
    <x v="2"/>
  </r>
  <r>
    <x v="1316"/>
    <x v="1111"/>
    <x v="0"/>
    <x v="3"/>
    <x v="7"/>
    <x v="1"/>
    <n v="5"/>
    <x v="0"/>
    <n v="38.18"/>
    <n v="190.9"/>
    <n v="12.96875"/>
    <x v="0"/>
    <x v="10"/>
    <x v="1"/>
    <x v="1"/>
    <s v="ZAR"/>
    <x v="2"/>
  </r>
  <r>
    <x v="1317"/>
    <x v="120"/>
    <x v="2"/>
    <x v="0"/>
    <x v="27"/>
    <x v="0"/>
    <n v="5"/>
    <x v="0"/>
    <n v="1100"/>
    <n v="5500"/>
    <n v="13.681592039800995"/>
    <x v="0"/>
    <x v="38"/>
    <x v="0"/>
    <x v="0"/>
    <s v="NGN"/>
    <x v="0"/>
  </r>
  <r>
    <x v="1318"/>
    <x v="828"/>
    <x v="1"/>
    <x v="5"/>
    <x v="34"/>
    <x v="6"/>
    <n v="4"/>
    <x v="0"/>
    <n v="5500"/>
    <n v="22000"/>
    <n v="54.726368159203979"/>
    <x v="0"/>
    <x v="24"/>
    <x v="0"/>
    <x v="0"/>
    <s v="NGN"/>
    <x v="0"/>
  </r>
  <r>
    <x v="1319"/>
    <x v="571"/>
    <x v="1"/>
    <x v="3"/>
    <x v="11"/>
    <x v="2"/>
    <n v="1"/>
    <x v="0"/>
    <n v="50.23"/>
    <n v="50.23"/>
    <n v="3.4123641304347823"/>
    <x v="0"/>
    <x v="6"/>
    <x v="1"/>
    <x v="1"/>
    <s v="ZAR"/>
    <x v="0"/>
  </r>
  <r>
    <x v="1319"/>
    <x v="571"/>
    <x v="1"/>
    <x v="3"/>
    <x v="29"/>
    <x v="0"/>
    <n v="1"/>
    <x v="0"/>
    <n v="118.34"/>
    <n v="118.34"/>
    <n v="8.039402173913043"/>
    <x v="0"/>
    <x v="6"/>
    <x v="1"/>
    <x v="1"/>
    <s v="ZAR"/>
    <x v="0"/>
  </r>
  <r>
    <x v="1319"/>
    <x v="571"/>
    <x v="1"/>
    <x v="3"/>
    <x v="30"/>
    <x v="2"/>
    <n v="1"/>
    <x v="0"/>
    <n v="50.78"/>
    <n v="50.78"/>
    <n v="3.449728260869565"/>
    <x v="0"/>
    <x v="6"/>
    <x v="1"/>
    <x v="1"/>
    <s v="ZAR"/>
    <x v="0"/>
  </r>
  <r>
    <x v="1319"/>
    <x v="571"/>
    <x v="1"/>
    <x v="3"/>
    <x v="12"/>
    <x v="1"/>
    <n v="1"/>
    <x v="0"/>
    <n v="69.459999999999994"/>
    <n v="69.459999999999994"/>
    <n v="4.7187499999999991"/>
    <x v="0"/>
    <x v="6"/>
    <x v="1"/>
    <x v="1"/>
    <s v="ZAR"/>
    <x v="0"/>
  </r>
  <r>
    <x v="1320"/>
    <x v="1112"/>
    <x v="2"/>
    <x v="2"/>
    <x v="2"/>
    <x v="1"/>
    <n v="1"/>
    <x v="0"/>
    <n v="2400"/>
    <n v="2400"/>
    <n v="5.9701492537313436"/>
    <x v="0"/>
    <x v="58"/>
    <x v="0"/>
    <x v="0"/>
    <s v="NGN"/>
    <x v="0"/>
  </r>
  <r>
    <x v="1320"/>
    <x v="1112"/>
    <x v="2"/>
    <x v="2"/>
    <x v="5"/>
    <x v="1"/>
    <n v="1"/>
    <x v="0"/>
    <n v="4150"/>
    <n v="4150"/>
    <n v="10.323383084577115"/>
    <x v="0"/>
    <x v="58"/>
    <x v="0"/>
    <x v="0"/>
    <s v="NGN"/>
    <x v="0"/>
  </r>
  <r>
    <x v="1321"/>
    <x v="1113"/>
    <x v="0"/>
    <x v="0"/>
    <x v="0"/>
    <x v="0"/>
    <n v="3"/>
    <x v="0"/>
    <n v="3200"/>
    <n v="9600"/>
    <n v="23.880597014925375"/>
    <x v="0"/>
    <x v="12"/>
    <x v="0"/>
    <x v="0"/>
    <s v="NGN"/>
    <x v="0"/>
  </r>
  <r>
    <x v="1322"/>
    <x v="1114"/>
    <x v="1"/>
    <x v="2"/>
    <x v="2"/>
    <x v="1"/>
    <n v="3"/>
    <x v="0"/>
    <n v="2400"/>
    <n v="7200"/>
    <n v="17.910447761194028"/>
    <x v="0"/>
    <x v="24"/>
    <x v="0"/>
    <x v="0"/>
    <s v="NGN"/>
    <x v="0"/>
  </r>
  <r>
    <x v="1323"/>
    <x v="1111"/>
    <x v="0"/>
    <x v="3"/>
    <x v="22"/>
    <x v="3"/>
    <n v="1"/>
    <x v="0"/>
    <n v="47.4"/>
    <n v="47.4"/>
    <n v="3.2201086956521738"/>
    <x v="1"/>
    <x v="9"/>
    <x v="1"/>
    <x v="1"/>
    <s v="ZAR"/>
    <x v="2"/>
  </r>
  <r>
    <x v="1323"/>
    <x v="1111"/>
    <x v="0"/>
    <x v="3"/>
    <x v="7"/>
    <x v="1"/>
    <n v="4"/>
    <x v="0"/>
    <n v="38.18"/>
    <n v="152.72"/>
    <n v="10.375"/>
    <x v="1"/>
    <x v="9"/>
    <x v="1"/>
    <x v="1"/>
    <s v="ZAR"/>
    <x v="2"/>
  </r>
  <r>
    <x v="1323"/>
    <x v="1111"/>
    <x v="0"/>
    <x v="3"/>
    <x v="6"/>
    <x v="3"/>
    <n v="2"/>
    <x v="0"/>
    <n v="51.2"/>
    <n v="102.4"/>
    <n v="6.9565217391304346"/>
    <x v="1"/>
    <x v="9"/>
    <x v="1"/>
    <x v="1"/>
    <s v="ZAR"/>
    <x v="2"/>
  </r>
  <r>
    <x v="1323"/>
    <x v="1111"/>
    <x v="0"/>
    <x v="3"/>
    <x v="69"/>
    <x v="2"/>
    <n v="1"/>
    <x v="0"/>
    <n v="104.74"/>
    <n v="104.74"/>
    <n v="7.1154891304347823"/>
    <x v="1"/>
    <x v="9"/>
    <x v="1"/>
    <x v="1"/>
    <s v="ZAR"/>
    <x v="2"/>
  </r>
  <r>
    <x v="1324"/>
    <x v="656"/>
    <x v="2"/>
    <x v="7"/>
    <x v="46"/>
    <x v="5"/>
    <n v="2"/>
    <x v="0"/>
    <n v="7430"/>
    <n v="14860"/>
    <n v="36.965174129353237"/>
    <x v="0"/>
    <x v="53"/>
    <x v="0"/>
    <x v="0"/>
    <s v="NGN"/>
    <x v="0"/>
  </r>
  <r>
    <x v="1325"/>
    <x v="253"/>
    <x v="0"/>
    <x v="3"/>
    <x v="24"/>
    <x v="1"/>
    <n v="4"/>
    <x v="0"/>
    <n v="60.26"/>
    <n v="241.04"/>
    <n v="16.375"/>
    <x v="0"/>
    <x v="9"/>
    <x v="1"/>
    <x v="1"/>
    <s v="ZAR"/>
    <x v="0"/>
  </r>
  <r>
    <x v="1325"/>
    <x v="253"/>
    <x v="0"/>
    <x v="3"/>
    <x v="25"/>
    <x v="3"/>
    <n v="2"/>
    <x v="0"/>
    <n v="83.97"/>
    <n v="167.94"/>
    <n v="11.408967391304348"/>
    <x v="0"/>
    <x v="9"/>
    <x v="1"/>
    <x v="1"/>
    <s v="ZAR"/>
    <x v="0"/>
  </r>
  <r>
    <x v="1325"/>
    <x v="253"/>
    <x v="0"/>
    <x v="3"/>
    <x v="25"/>
    <x v="3"/>
    <n v="2"/>
    <x v="0"/>
    <n v="83.97"/>
    <n v="167.94"/>
    <n v="11.408967391304348"/>
    <x v="0"/>
    <x v="9"/>
    <x v="1"/>
    <x v="1"/>
    <s v="ZAR"/>
    <x v="0"/>
  </r>
  <r>
    <x v="1326"/>
    <x v="145"/>
    <x v="2"/>
    <x v="1"/>
    <x v="36"/>
    <x v="3"/>
    <n v="10"/>
    <x v="0"/>
    <n v="4560"/>
    <n v="45600"/>
    <n v="113.43283582089552"/>
    <x v="0"/>
    <x v="33"/>
    <x v="0"/>
    <x v="0"/>
    <s v="NGN"/>
    <x v="1"/>
  </r>
  <r>
    <x v="1326"/>
    <x v="1115"/>
    <x v="1"/>
    <x v="3"/>
    <x v="8"/>
    <x v="3"/>
    <n v="2"/>
    <x v="0"/>
    <n v="47.47"/>
    <n v="94.94"/>
    <n v="6.4497282608695645"/>
    <x v="0"/>
    <x v="6"/>
    <x v="1"/>
    <x v="1"/>
    <s v="ZAR"/>
    <x v="2"/>
  </r>
  <r>
    <x v="1326"/>
    <x v="1115"/>
    <x v="1"/>
    <x v="3"/>
    <x v="7"/>
    <x v="1"/>
    <n v="3"/>
    <x v="0"/>
    <n v="38.18"/>
    <n v="114.53999999999999"/>
    <n v="7.7812499999999991"/>
    <x v="0"/>
    <x v="6"/>
    <x v="1"/>
    <x v="1"/>
    <s v="ZAR"/>
    <x v="2"/>
  </r>
  <r>
    <x v="1326"/>
    <x v="1115"/>
    <x v="1"/>
    <x v="3"/>
    <x v="69"/>
    <x v="2"/>
    <n v="1"/>
    <x v="0"/>
    <n v="104.74"/>
    <n v="104.74"/>
    <n v="7.1154891304347823"/>
    <x v="0"/>
    <x v="6"/>
    <x v="1"/>
    <x v="1"/>
    <s v="ZAR"/>
    <x v="2"/>
  </r>
  <r>
    <x v="1326"/>
    <x v="1115"/>
    <x v="1"/>
    <x v="3"/>
    <x v="7"/>
    <x v="1"/>
    <n v="2"/>
    <x v="0"/>
    <n v="38.18"/>
    <n v="76.36"/>
    <n v="5.1875"/>
    <x v="0"/>
    <x v="6"/>
    <x v="1"/>
    <x v="1"/>
    <s v="ZAR"/>
    <x v="2"/>
  </r>
  <r>
    <x v="1327"/>
    <x v="589"/>
    <x v="0"/>
    <x v="3"/>
    <x v="7"/>
    <x v="1"/>
    <n v="2"/>
    <x v="0"/>
    <n v="38.18"/>
    <n v="76.36"/>
    <n v="5.1875"/>
    <x v="0"/>
    <x v="6"/>
    <x v="1"/>
    <x v="1"/>
    <s v="ZAR"/>
    <x v="2"/>
  </r>
  <r>
    <x v="1327"/>
    <x v="589"/>
    <x v="0"/>
    <x v="3"/>
    <x v="7"/>
    <x v="1"/>
    <n v="2"/>
    <x v="0"/>
    <n v="38.18"/>
    <n v="76.36"/>
    <n v="5.1875"/>
    <x v="0"/>
    <x v="6"/>
    <x v="1"/>
    <x v="1"/>
    <s v="ZAR"/>
    <x v="2"/>
  </r>
  <r>
    <x v="1327"/>
    <x v="589"/>
    <x v="0"/>
    <x v="3"/>
    <x v="11"/>
    <x v="2"/>
    <n v="1"/>
    <x v="0"/>
    <n v="50.23"/>
    <n v="50.23"/>
    <n v="3.4123641304347823"/>
    <x v="0"/>
    <x v="6"/>
    <x v="1"/>
    <x v="1"/>
    <s v="ZAR"/>
    <x v="2"/>
  </r>
  <r>
    <x v="1327"/>
    <x v="589"/>
    <x v="0"/>
    <x v="3"/>
    <x v="7"/>
    <x v="1"/>
    <n v="2"/>
    <x v="0"/>
    <n v="38.18"/>
    <n v="76.36"/>
    <n v="5.1875"/>
    <x v="0"/>
    <x v="6"/>
    <x v="1"/>
    <x v="1"/>
    <s v="ZAR"/>
    <x v="2"/>
  </r>
  <r>
    <x v="1328"/>
    <x v="393"/>
    <x v="2"/>
    <x v="0"/>
    <x v="0"/>
    <x v="0"/>
    <n v="3"/>
    <x v="0"/>
    <n v="3200"/>
    <n v="9600"/>
    <n v="23.880597014925375"/>
    <x v="0"/>
    <x v="38"/>
    <x v="0"/>
    <x v="0"/>
    <s v="NGN"/>
    <x v="0"/>
  </r>
  <r>
    <x v="1329"/>
    <x v="292"/>
    <x v="2"/>
    <x v="3"/>
    <x v="10"/>
    <x v="2"/>
    <n v="1"/>
    <x v="0"/>
    <n v="141.16999999999999"/>
    <n v="141.16999999999999"/>
    <n v="9.5903532608695645"/>
    <x v="0"/>
    <x v="9"/>
    <x v="1"/>
    <x v="1"/>
    <s v="ZAR"/>
    <x v="2"/>
  </r>
  <r>
    <x v="1329"/>
    <x v="292"/>
    <x v="2"/>
    <x v="3"/>
    <x v="22"/>
    <x v="3"/>
    <n v="2"/>
    <x v="0"/>
    <n v="31.5"/>
    <n v="63"/>
    <n v="4.2798913043478262"/>
    <x v="0"/>
    <x v="9"/>
    <x v="1"/>
    <x v="1"/>
    <s v="ZAR"/>
    <x v="2"/>
  </r>
  <r>
    <x v="1330"/>
    <x v="503"/>
    <x v="2"/>
    <x v="2"/>
    <x v="5"/>
    <x v="1"/>
    <n v="3"/>
    <x v="0"/>
    <n v="3950"/>
    <n v="11850"/>
    <n v="29.477611940298509"/>
    <x v="0"/>
    <x v="24"/>
    <x v="0"/>
    <x v="0"/>
    <s v="NGN"/>
    <x v="0"/>
  </r>
  <r>
    <x v="1330"/>
    <x v="503"/>
    <x v="2"/>
    <x v="2"/>
    <x v="2"/>
    <x v="1"/>
    <n v="1"/>
    <x v="0"/>
    <n v="2800"/>
    <n v="2800"/>
    <n v="6.9651741293532341"/>
    <x v="0"/>
    <x v="24"/>
    <x v="0"/>
    <x v="0"/>
    <s v="NGN"/>
    <x v="0"/>
  </r>
  <r>
    <x v="1331"/>
    <x v="1116"/>
    <x v="1"/>
    <x v="3"/>
    <x v="13"/>
    <x v="1"/>
    <n v="3"/>
    <x v="0"/>
    <n v="60.26"/>
    <n v="180.78"/>
    <n v="12.28125"/>
    <x v="0"/>
    <x v="9"/>
    <x v="1"/>
    <x v="1"/>
    <s v="ZAR"/>
    <x v="2"/>
  </r>
  <r>
    <x v="1332"/>
    <x v="937"/>
    <x v="0"/>
    <x v="0"/>
    <x v="0"/>
    <x v="0"/>
    <n v="60"/>
    <x v="0"/>
    <n v="3200"/>
    <n v="192000"/>
    <n v="477.61194029850748"/>
    <x v="0"/>
    <x v="31"/>
    <x v="0"/>
    <x v="0"/>
    <s v="NGN"/>
    <x v="1"/>
  </r>
  <r>
    <x v="1333"/>
    <x v="1117"/>
    <x v="1"/>
    <x v="3"/>
    <x v="8"/>
    <x v="3"/>
    <n v="2"/>
    <x v="0"/>
    <n v="38.159999999999997"/>
    <n v="76.319999999999993"/>
    <n v="5.1847826086956514"/>
    <x v="0"/>
    <x v="10"/>
    <x v="1"/>
    <x v="1"/>
    <s v="ZAR"/>
    <x v="2"/>
  </r>
  <r>
    <x v="1333"/>
    <x v="1117"/>
    <x v="1"/>
    <x v="3"/>
    <x v="30"/>
    <x v="2"/>
    <n v="1"/>
    <x v="0"/>
    <n v="50.78"/>
    <n v="50.78"/>
    <n v="3.449728260869565"/>
    <x v="0"/>
    <x v="10"/>
    <x v="1"/>
    <x v="1"/>
    <s v="ZAR"/>
    <x v="2"/>
  </r>
  <r>
    <x v="1333"/>
    <x v="1117"/>
    <x v="1"/>
    <x v="3"/>
    <x v="6"/>
    <x v="3"/>
    <n v="2"/>
    <x v="0"/>
    <n v="95.98"/>
    <n v="191.96"/>
    <n v="13.040760869565217"/>
    <x v="0"/>
    <x v="10"/>
    <x v="1"/>
    <x v="1"/>
    <s v="ZAR"/>
    <x v="2"/>
  </r>
  <r>
    <x v="1333"/>
    <x v="1117"/>
    <x v="1"/>
    <x v="3"/>
    <x v="60"/>
    <x v="1"/>
    <n v="1"/>
    <x v="0"/>
    <n v="34.96"/>
    <n v="34.96"/>
    <n v="2.375"/>
    <x v="0"/>
    <x v="10"/>
    <x v="1"/>
    <x v="1"/>
    <s v="ZAR"/>
    <x v="2"/>
  </r>
  <r>
    <x v="1334"/>
    <x v="390"/>
    <x v="2"/>
    <x v="1"/>
    <x v="36"/>
    <x v="3"/>
    <n v="3"/>
    <x v="0"/>
    <n v="4560"/>
    <n v="13680"/>
    <n v="34.029850746268657"/>
    <x v="0"/>
    <x v="21"/>
    <x v="0"/>
    <x v="0"/>
    <s v="NGN"/>
    <x v="1"/>
  </r>
  <r>
    <x v="1334"/>
    <x v="297"/>
    <x v="1"/>
    <x v="3"/>
    <x v="8"/>
    <x v="3"/>
    <n v="1"/>
    <x v="0"/>
    <n v="38.159999999999997"/>
    <n v="38.159999999999997"/>
    <n v="2.5923913043478257"/>
    <x v="0"/>
    <x v="9"/>
    <x v="1"/>
    <x v="1"/>
    <s v="ZAR"/>
    <x v="0"/>
  </r>
  <r>
    <x v="1334"/>
    <x v="297"/>
    <x v="1"/>
    <x v="3"/>
    <x v="7"/>
    <x v="1"/>
    <n v="1"/>
    <x v="0"/>
    <n v="38.18"/>
    <n v="38.18"/>
    <n v="2.59375"/>
    <x v="0"/>
    <x v="9"/>
    <x v="1"/>
    <x v="1"/>
    <s v="ZAR"/>
    <x v="0"/>
  </r>
  <r>
    <x v="1334"/>
    <x v="297"/>
    <x v="1"/>
    <x v="3"/>
    <x v="6"/>
    <x v="3"/>
    <n v="1"/>
    <x v="0"/>
    <n v="95.98"/>
    <n v="95.98"/>
    <n v="6.5203804347826084"/>
    <x v="0"/>
    <x v="9"/>
    <x v="1"/>
    <x v="1"/>
    <s v="ZAR"/>
    <x v="0"/>
  </r>
  <r>
    <x v="1335"/>
    <x v="1118"/>
    <x v="0"/>
    <x v="5"/>
    <x v="34"/>
    <x v="6"/>
    <n v="100"/>
    <x v="0"/>
    <n v="5500"/>
    <n v="550000"/>
    <n v="1368.1592039800994"/>
    <x v="0"/>
    <x v="41"/>
    <x v="0"/>
    <x v="0"/>
    <s v="NGN"/>
    <x v="1"/>
  </r>
  <r>
    <x v="1336"/>
    <x v="39"/>
    <x v="1"/>
    <x v="3"/>
    <x v="8"/>
    <x v="3"/>
    <n v="5"/>
    <x v="0"/>
    <n v="14.49"/>
    <n v="72.45"/>
    <n v="4.921875"/>
    <x v="0"/>
    <x v="6"/>
    <x v="1"/>
    <x v="1"/>
    <s v="ZAR"/>
    <x v="2"/>
  </r>
  <r>
    <x v="1336"/>
    <x v="39"/>
    <x v="1"/>
    <x v="3"/>
    <x v="24"/>
    <x v="1"/>
    <n v="2"/>
    <x v="0"/>
    <n v="94.42"/>
    <n v="188.84"/>
    <n v="12.828804347826086"/>
    <x v="0"/>
    <x v="6"/>
    <x v="1"/>
    <x v="1"/>
    <s v="ZAR"/>
    <x v="2"/>
  </r>
  <r>
    <x v="1336"/>
    <x v="39"/>
    <x v="1"/>
    <x v="3"/>
    <x v="8"/>
    <x v="3"/>
    <n v="5"/>
    <x v="0"/>
    <n v="14.49"/>
    <n v="72.45"/>
    <n v="4.921875"/>
    <x v="0"/>
    <x v="6"/>
    <x v="1"/>
    <x v="1"/>
    <s v="ZAR"/>
    <x v="2"/>
  </r>
  <r>
    <x v="1337"/>
    <x v="209"/>
    <x v="0"/>
    <x v="3"/>
    <x v="23"/>
    <x v="1"/>
    <n v="1"/>
    <x v="0"/>
    <n v="106.49"/>
    <n v="106.49"/>
    <n v="7.2343749999999991"/>
    <x v="0"/>
    <x v="9"/>
    <x v="1"/>
    <x v="1"/>
    <s v="ZAR"/>
    <x v="2"/>
  </r>
  <r>
    <x v="1337"/>
    <x v="209"/>
    <x v="0"/>
    <x v="3"/>
    <x v="13"/>
    <x v="1"/>
    <n v="1"/>
    <x v="0"/>
    <n v="60.26"/>
    <n v="60.26"/>
    <n v="4.09375"/>
    <x v="0"/>
    <x v="9"/>
    <x v="1"/>
    <x v="1"/>
    <s v="ZAR"/>
    <x v="2"/>
  </r>
  <r>
    <x v="1337"/>
    <x v="1119"/>
    <x v="2"/>
    <x v="3"/>
    <x v="7"/>
    <x v="1"/>
    <n v="1"/>
    <x v="0"/>
    <n v="38.18"/>
    <n v="38.18"/>
    <n v="2.59375"/>
    <x v="0"/>
    <x v="6"/>
    <x v="1"/>
    <x v="1"/>
    <s v="ZAR"/>
    <x v="2"/>
  </r>
  <r>
    <x v="1337"/>
    <x v="1119"/>
    <x v="2"/>
    <x v="3"/>
    <x v="7"/>
    <x v="1"/>
    <n v="1"/>
    <x v="0"/>
    <n v="38.18"/>
    <n v="38.18"/>
    <n v="2.59375"/>
    <x v="0"/>
    <x v="6"/>
    <x v="1"/>
    <x v="1"/>
    <s v="ZAR"/>
    <x v="2"/>
  </r>
  <r>
    <x v="1337"/>
    <x v="1119"/>
    <x v="2"/>
    <x v="3"/>
    <x v="7"/>
    <x v="1"/>
    <n v="1"/>
    <x v="0"/>
    <n v="38.18"/>
    <n v="38.18"/>
    <n v="2.59375"/>
    <x v="0"/>
    <x v="6"/>
    <x v="1"/>
    <x v="1"/>
    <s v="ZAR"/>
    <x v="2"/>
  </r>
  <r>
    <x v="1338"/>
    <x v="1120"/>
    <x v="1"/>
    <x v="0"/>
    <x v="0"/>
    <x v="0"/>
    <n v="20"/>
    <x v="0"/>
    <n v="3200"/>
    <n v="64000"/>
    <n v="159.20398009950247"/>
    <x v="0"/>
    <x v="59"/>
    <x v="0"/>
    <x v="0"/>
    <s v="NGN"/>
    <x v="1"/>
  </r>
  <r>
    <x v="1339"/>
    <x v="1121"/>
    <x v="1"/>
    <x v="0"/>
    <x v="0"/>
    <x v="0"/>
    <n v="2"/>
    <x v="0"/>
    <n v="3200"/>
    <n v="6400"/>
    <n v="15.920398009950249"/>
    <x v="0"/>
    <x v="26"/>
    <x v="0"/>
    <x v="0"/>
    <s v="NGN"/>
    <x v="2"/>
  </r>
  <r>
    <x v="1339"/>
    <x v="1121"/>
    <x v="1"/>
    <x v="0"/>
    <x v="27"/>
    <x v="0"/>
    <n v="3"/>
    <x v="0"/>
    <n v="1100"/>
    <n v="3300"/>
    <n v="8.2089552238805972"/>
    <x v="0"/>
    <x v="26"/>
    <x v="0"/>
    <x v="0"/>
    <s v="NGN"/>
    <x v="2"/>
  </r>
  <r>
    <x v="1339"/>
    <x v="1121"/>
    <x v="1"/>
    <x v="4"/>
    <x v="9"/>
    <x v="3"/>
    <n v="2"/>
    <x v="0"/>
    <n v="2600"/>
    <n v="5200"/>
    <n v="12.935323383084578"/>
    <x v="0"/>
    <x v="26"/>
    <x v="0"/>
    <x v="0"/>
    <s v="NGN"/>
    <x v="2"/>
  </r>
  <r>
    <x v="1340"/>
    <x v="166"/>
    <x v="2"/>
    <x v="0"/>
    <x v="27"/>
    <x v="0"/>
    <n v="15"/>
    <x v="0"/>
    <n v="1100"/>
    <n v="16500"/>
    <n v="41.044776119402982"/>
    <x v="0"/>
    <x v="33"/>
    <x v="2"/>
    <x v="0"/>
    <s v="NGN"/>
    <x v="1"/>
  </r>
  <r>
    <x v="1341"/>
    <x v="680"/>
    <x v="1"/>
    <x v="0"/>
    <x v="27"/>
    <x v="0"/>
    <n v="3"/>
    <x v="0"/>
    <n v="1100"/>
    <n v="3300"/>
    <n v="8.2089552238805972"/>
    <x v="0"/>
    <x v="12"/>
    <x v="0"/>
    <x v="0"/>
    <s v="NGN"/>
    <x v="0"/>
  </r>
  <r>
    <x v="1341"/>
    <x v="1122"/>
    <x v="2"/>
    <x v="2"/>
    <x v="2"/>
    <x v="1"/>
    <n v="3"/>
    <x v="0"/>
    <n v="2400"/>
    <n v="7200"/>
    <n v="17.910447761194028"/>
    <x v="0"/>
    <x v="45"/>
    <x v="0"/>
    <x v="0"/>
    <s v="NGN"/>
    <x v="0"/>
  </r>
  <r>
    <x v="1341"/>
    <x v="680"/>
    <x v="1"/>
    <x v="7"/>
    <x v="28"/>
    <x v="5"/>
    <n v="1"/>
    <x v="0"/>
    <n v="13030"/>
    <n v="13030"/>
    <n v="32.412935323383081"/>
    <x v="0"/>
    <x v="12"/>
    <x v="0"/>
    <x v="0"/>
    <s v="NGN"/>
    <x v="0"/>
  </r>
  <r>
    <x v="1341"/>
    <x v="680"/>
    <x v="1"/>
    <x v="7"/>
    <x v="46"/>
    <x v="5"/>
    <n v="1"/>
    <x v="0"/>
    <n v="7430"/>
    <n v="7430"/>
    <n v="18.482587064676618"/>
    <x v="0"/>
    <x v="12"/>
    <x v="0"/>
    <x v="0"/>
    <s v="NGN"/>
    <x v="0"/>
  </r>
  <r>
    <x v="1341"/>
    <x v="1122"/>
    <x v="2"/>
    <x v="7"/>
    <x v="28"/>
    <x v="5"/>
    <n v="1"/>
    <x v="0"/>
    <n v="13030"/>
    <n v="13030"/>
    <n v="32.412935323383081"/>
    <x v="0"/>
    <x v="45"/>
    <x v="0"/>
    <x v="0"/>
    <s v="NGN"/>
    <x v="0"/>
  </r>
  <r>
    <x v="1341"/>
    <x v="1122"/>
    <x v="2"/>
    <x v="12"/>
    <x v="71"/>
    <x v="3"/>
    <n v="2"/>
    <x v="0"/>
    <n v="2550"/>
    <n v="5100"/>
    <n v="12.686567164179104"/>
    <x v="0"/>
    <x v="45"/>
    <x v="0"/>
    <x v="0"/>
    <s v="NGN"/>
    <x v="0"/>
  </r>
  <r>
    <x v="1342"/>
    <x v="1123"/>
    <x v="1"/>
    <x v="3"/>
    <x v="6"/>
    <x v="3"/>
    <n v="1"/>
    <x v="0"/>
    <n v="95.98"/>
    <n v="95.98"/>
    <n v="6.5203804347826084"/>
    <x v="0"/>
    <x v="10"/>
    <x v="1"/>
    <x v="1"/>
    <s v="ZAR"/>
    <x v="0"/>
  </r>
  <r>
    <x v="1342"/>
    <x v="1123"/>
    <x v="1"/>
    <x v="3"/>
    <x v="24"/>
    <x v="1"/>
    <n v="1"/>
    <x v="0"/>
    <n v="60.26"/>
    <n v="60.26"/>
    <n v="4.09375"/>
    <x v="0"/>
    <x v="10"/>
    <x v="1"/>
    <x v="1"/>
    <s v="ZAR"/>
    <x v="0"/>
  </r>
  <r>
    <x v="1342"/>
    <x v="1123"/>
    <x v="1"/>
    <x v="3"/>
    <x v="8"/>
    <x v="3"/>
    <n v="1"/>
    <x v="0"/>
    <n v="44.99"/>
    <n v="44.99"/>
    <n v="3.0563858695652173"/>
    <x v="0"/>
    <x v="10"/>
    <x v="1"/>
    <x v="1"/>
    <s v="ZAR"/>
    <x v="0"/>
  </r>
  <r>
    <x v="1343"/>
    <x v="261"/>
    <x v="2"/>
    <x v="3"/>
    <x v="7"/>
    <x v="1"/>
    <n v="1"/>
    <x v="0"/>
    <n v="38.18"/>
    <n v="38.18"/>
    <n v="2.59375"/>
    <x v="0"/>
    <x v="9"/>
    <x v="1"/>
    <x v="1"/>
    <s v="ZAR"/>
    <x v="2"/>
  </r>
  <r>
    <x v="1343"/>
    <x v="261"/>
    <x v="2"/>
    <x v="3"/>
    <x v="10"/>
    <x v="2"/>
    <n v="1"/>
    <x v="0"/>
    <n v="141.16999999999999"/>
    <n v="141.16999999999999"/>
    <n v="9.5903532608695645"/>
    <x v="0"/>
    <x v="9"/>
    <x v="1"/>
    <x v="1"/>
    <s v="ZAR"/>
    <x v="2"/>
  </r>
  <r>
    <x v="1344"/>
    <x v="652"/>
    <x v="1"/>
    <x v="5"/>
    <x v="37"/>
    <x v="4"/>
    <n v="1"/>
    <x v="0"/>
    <n v="15100"/>
    <n v="15100"/>
    <n v="37.562189054726367"/>
    <x v="0"/>
    <x v="22"/>
    <x v="0"/>
    <x v="0"/>
    <s v="NGN"/>
    <x v="0"/>
  </r>
  <r>
    <x v="1344"/>
    <x v="652"/>
    <x v="1"/>
    <x v="5"/>
    <x v="31"/>
    <x v="6"/>
    <n v="1"/>
    <x v="0"/>
    <n v="5620"/>
    <n v="5620"/>
    <n v="13.980099502487562"/>
    <x v="0"/>
    <x v="22"/>
    <x v="0"/>
    <x v="0"/>
    <s v="NGN"/>
    <x v="0"/>
  </r>
  <r>
    <x v="1344"/>
    <x v="652"/>
    <x v="1"/>
    <x v="7"/>
    <x v="19"/>
    <x v="5"/>
    <n v="1"/>
    <x v="0"/>
    <n v="4660"/>
    <n v="4660"/>
    <n v="11.592039800995025"/>
    <x v="0"/>
    <x v="22"/>
    <x v="0"/>
    <x v="0"/>
    <s v="NGN"/>
    <x v="0"/>
  </r>
  <r>
    <x v="1345"/>
    <x v="652"/>
    <x v="1"/>
    <x v="6"/>
    <x v="18"/>
    <x v="2"/>
    <n v="1"/>
    <x v="0"/>
    <n v="7210"/>
    <n v="7210"/>
    <n v="17.935323383084576"/>
    <x v="0"/>
    <x v="22"/>
    <x v="0"/>
    <x v="0"/>
    <s v="NGN"/>
    <x v="0"/>
  </r>
  <r>
    <x v="1346"/>
    <x v="691"/>
    <x v="1"/>
    <x v="3"/>
    <x v="22"/>
    <x v="3"/>
    <n v="3"/>
    <x v="0"/>
    <n v="31.5"/>
    <n v="94.5"/>
    <n v="6.4198369565217392"/>
    <x v="0"/>
    <x v="6"/>
    <x v="1"/>
    <x v="1"/>
    <s v="ZAR"/>
    <x v="2"/>
  </r>
  <r>
    <x v="1347"/>
    <x v="373"/>
    <x v="0"/>
    <x v="5"/>
    <x v="37"/>
    <x v="4"/>
    <n v="2"/>
    <x v="0"/>
    <n v="15100"/>
    <n v="30200"/>
    <n v="75.124378109452735"/>
    <x v="0"/>
    <x v="42"/>
    <x v="0"/>
    <x v="0"/>
    <s v="NGN"/>
    <x v="0"/>
  </r>
  <r>
    <x v="1348"/>
    <x v="1124"/>
    <x v="2"/>
    <x v="3"/>
    <x v="13"/>
    <x v="1"/>
    <n v="1"/>
    <x v="0"/>
    <n v="60.26"/>
    <n v="60.26"/>
    <n v="4.09375"/>
    <x v="0"/>
    <x v="10"/>
    <x v="1"/>
    <x v="1"/>
    <s v="ZAR"/>
    <x v="2"/>
  </r>
  <r>
    <x v="1348"/>
    <x v="1124"/>
    <x v="2"/>
    <x v="3"/>
    <x v="29"/>
    <x v="0"/>
    <n v="1"/>
    <x v="0"/>
    <n v="99.82"/>
    <n v="99.82"/>
    <n v="6.7812499999999991"/>
    <x v="0"/>
    <x v="10"/>
    <x v="1"/>
    <x v="1"/>
    <s v="ZAR"/>
    <x v="2"/>
  </r>
  <r>
    <x v="1348"/>
    <x v="1124"/>
    <x v="2"/>
    <x v="3"/>
    <x v="8"/>
    <x v="3"/>
    <n v="1"/>
    <x v="0"/>
    <n v="71.900000000000006"/>
    <n v="71.900000000000006"/>
    <n v="4.8845108695652177"/>
    <x v="0"/>
    <x v="10"/>
    <x v="1"/>
    <x v="1"/>
    <s v="ZAR"/>
    <x v="2"/>
  </r>
  <r>
    <x v="1349"/>
    <x v="368"/>
    <x v="1"/>
    <x v="0"/>
    <x v="0"/>
    <x v="0"/>
    <n v="8"/>
    <x v="0"/>
    <n v="2550"/>
    <n v="20400"/>
    <n v="50.746268656716417"/>
    <x v="0"/>
    <x v="24"/>
    <x v="0"/>
    <x v="0"/>
    <s v="NGN"/>
    <x v="1"/>
  </r>
  <r>
    <x v="1350"/>
    <x v="1125"/>
    <x v="0"/>
    <x v="3"/>
    <x v="6"/>
    <x v="3"/>
    <n v="1"/>
    <x v="0"/>
    <n v="51.2"/>
    <n v="51.2"/>
    <n v="3.4782608695652173"/>
    <x v="0"/>
    <x v="6"/>
    <x v="1"/>
    <x v="1"/>
    <s v="ZAR"/>
    <x v="0"/>
  </r>
  <r>
    <x v="1350"/>
    <x v="1125"/>
    <x v="0"/>
    <x v="3"/>
    <x v="7"/>
    <x v="1"/>
    <n v="1"/>
    <x v="0"/>
    <n v="38.18"/>
    <n v="38.18"/>
    <n v="2.59375"/>
    <x v="0"/>
    <x v="6"/>
    <x v="1"/>
    <x v="1"/>
    <s v="ZAR"/>
    <x v="0"/>
  </r>
  <r>
    <x v="1350"/>
    <x v="1125"/>
    <x v="0"/>
    <x v="3"/>
    <x v="7"/>
    <x v="1"/>
    <n v="1"/>
    <x v="0"/>
    <n v="38.18"/>
    <n v="38.18"/>
    <n v="2.59375"/>
    <x v="0"/>
    <x v="6"/>
    <x v="1"/>
    <x v="1"/>
    <s v="ZAR"/>
    <x v="0"/>
  </r>
  <r>
    <x v="1351"/>
    <x v="536"/>
    <x v="0"/>
    <x v="12"/>
    <x v="71"/>
    <x v="3"/>
    <n v="2"/>
    <x v="0"/>
    <n v="2600"/>
    <n v="5200"/>
    <n v="12.935323383084578"/>
    <x v="0"/>
    <x v="38"/>
    <x v="0"/>
    <x v="0"/>
    <s v="NGN"/>
    <x v="0"/>
  </r>
  <r>
    <x v="1351"/>
    <x v="53"/>
    <x v="2"/>
    <x v="12"/>
    <x v="71"/>
    <x v="3"/>
    <n v="3"/>
    <x v="0"/>
    <n v="2600"/>
    <n v="7800"/>
    <n v="19.402985074626866"/>
    <x v="0"/>
    <x v="19"/>
    <x v="0"/>
    <x v="0"/>
    <s v="NGN"/>
    <x v="0"/>
  </r>
  <r>
    <x v="1352"/>
    <x v="1126"/>
    <x v="1"/>
    <x v="3"/>
    <x v="4"/>
    <x v="3"/>
    <n v="1"/>
    <x v="0"/>
    <n v="119.95"/>
    <n v="119.95"/>
    <n v="8.148777173913043"/>
    <x v="0"/>
    <x v="6"/>
    <x v="1"/>
    <x v="1"/>
    <s v="ZAR"/>
    <x v="2"/>
  </r>
  <r>
    <x v="1352"/>
    <x v="1126"/>
    <x v="1"/>
    <x v="3"/>
    <x v="11"/>
    <x v="2"/>
    <n v="1"/>
    <x v="0"/>
    <n v="50.23"/>
    <n v="50.23"/>
    <n v="3.4123641304347823"/>
    <x v="0"/>
    <x v="6"/>
    <x v="1"/>
    <x v="1"/>
    <s v="ZAR"/>
    <x v="2"/>
  </r>
  <r>
    <x v="1353"/>
    <x v="1127"/>
    <x v="0"/>
    <x v="5"/>
    <x v="40"/>
    <x v="6"/>
    <n v="3"/>
    <x v="0"/>
    <n v="4650"/>
    <n v="13950"/>
    <n v="34.701492537313435"/>
    <x v="0"/>
    <x v="19"/>
    <x v="0"/>
    <x v="0"/>
    <s v="NGN"/>
    <x v="1"/>
  </r>
  <r>
    <x v="1353"/>
    <x v="1127"/>
    <x v="0"/>
    <x v="5"/>
    <x v="34"/>
    <x v="6"/>
    <n v="6"/>
    <x v="0"/>
    <n v="5500"/>
    <n v="33000"/>
    <n v="82.089552238805965"/>
    <x v="0"/>
    <x v="19"/>
    <x v="0"/>
    <x v="0"/>
    <s v="NGN"/>
    <x v="1"/>
  </r>
  <r>
    <x v="1354"/>
    <x v="224"/>
    <x v="1"/>
    <x v="12"/>
    <x v="71"/>
    <x v="3"/>
    <n v="25"/>
    <x v="0"/>
    <n v="2550"/>
    <n v="63750"/>
    <n v="158.58208955223881"/>
    <x v="0"/>
    <x v="41"/>
    <x v="0"/>
    <x v="0"/>
    <s v="NGN"/>
    <x v="1"/>
  </r>
  <r>
    <x v="1355"/>
    <x v="176"/>
    <x v="1"/>
    <x v="5"/>
    <x v="31"/>
    <x v="6"/>
    <n v="1"/>
    <x v="0"/>
    <n v="5620"/>
    <n v="5620"/>
    <n v="13.980099502487562"/>
    <x v="0"/>
    <x v="66"/>
    <x v="2"/>
    <x v="0"/>
    <s v="NGN"/>
    <x v="0"/>
  </r>
  <r>
    <x v="1355"/>
    <x v="176"/>
    <x v="1"/>
    <x v="5"/>
    <x v="40"/>
    <x v="6"/>
    <n v="1"/>
    <x v="0"/>
    <n v="4650"/>
    <n v="4650"/>
    <n v="11.567164179104477"/>
    <x v="0"/>
    <x v="66"/>
    <x v="2"/>
    <x v="0"/>
    <s v="NGN"/>
    <x v="0"/>
  </r>
  <r>
    <x v="1356"/>
    <x v="1128"/>
    <x v="0"/>
    <x v="3"/>
    <x v="8"/>
    <x v="3"/>
    <n v="1"/>
    <x v="0"/>
    <n v="47.47"/>
    <n v="47.47"/>
    <n v="3.2248641304347823"/>
    <x v="0"/>
    <x v="6"/>
    <x v="1"/>
    <x v="1"/>
    <s v="ZAR"/>
    <x v="2"/>
  </r>
  <r>
    <x v="1356"/>
    <x v="1128"/>
    <x v="0"/>
    <x v="3"/>
    <x v="22"/>
    <x v="3"/>
    <n v="1"/>
    <x v="0"/>
    <n v="47.4"/>
    <n v="47.4"/>
    <n v="3.2201086956521738"/>
    <x v="0"/>
    <x v="6"/>
    <x v="1"/>
    <x v="1"/>
    <s v="ZAR"/>
    <x v="2"/>
  </r>
  <r>
    <x v="1357"/>
    <x v="1129"/>
    <x v="2"/>
    <x v="0"/>
    <x v="0"/>
    <x v="0"/>
    <n v="1"/>
    <x v="0"/>
    <n v="3200"/>
    <n v="3200"/>
    <n v="7.9601990049751246"/>
    <x v="0"/>
    <x v="26"/>
    <x v="0"/>
    <x v="0"/>
    <s v="NGN"/>
    <x v="0"/>
  </r>
  <r>
    <x v="1357"/>
    <x v="1129"/>
    <x v="2"/>
    <x v="0"/>
    <x v="0"/>
    <x v="0"/>
    <n v="1"/>
    <x v="0"/>
    <n v="3750"/>
    <n v="3750"/>
    <n v="9.3283582089552244"/>
    <x v="0"/>
    <x v="26"/>
    <x v="0"/>
    <x v="0"/>
    <s v="NGN"/>
    <x v="0"/>
  </r>
  <r>
    <x v="1357"/>
    <x v="1129"/>
    <x v="2"/>
    <x v="4"/>
    <x v="9"/>
    <x v="3"/>
    <n v="1"/>
    <x v="0"/>
    <n v="2500"/>
    <n v="2500"/>
    <n v="6.2189054726368163"/>
    <x v="0"/>
    <x v="26"/>
    <x v="0"/>
    <x v="0"/>
    <s v="NGN"/>
    <x v="0"/>
  </r>
  <r>
    <x v="1358"/>
    <x v="143"/>
    <x v="2"/>
    <x v="12"/>
    <x v="71"/>
    <x v="3"/>
    <n v="3"/>
    <x v="0"/>
    <n v="2550"/>
    <n v="7650"/>
    <n v="19.029850746268657"/>
    <x v="0"/>
    <x v="4"/>
    <x v="0"/>
    <x v="0"/>
    <s v="NGN"/>
    <x v="0"/>
  </r>
  <r>
    <x v="1359"/>
    <x v="1130"/>
    <x v="1"/>
    <x v="7"/>
    <x v="19"/>
    <x v="5"/>
    <n v="2"/>
    <x v="0"/>
    <n v="4660"/>
    <n v="9320"/>
    <n v="23.184079601990049"/>
    <x v="0"/>
    <x v="24"/>
    <x v="0"/>
    <x v="0"/>
    <s v="NGN"/>
    <x v="1"/>
  </r>
  <r>
    <x v="1360"/>
    <x v="1131"/>
    <x v="1"/>
    <x v="3"/>
    <x v="24"/>
    <x v="1"/>
    <n v="1"/>
    <x v="0"/>
    <n v="60.26"/>
    <n v="60.26"/>
    <n v="4.09375"/>
    <x v="0"/>
    <x v="6"/>
    <x v="1"/>
    <x v="1"/>
    <s v="ZAR"/>
    <x v="2"/>
  </r>
  <r>
    <x v="1360"/>
    <x v="1131"/>
    <x v="1"/>
    <x v="3"/>
    <x v="8"/>
    <x v="3"/>
    <n v="1"/>
    <x v="0"/>
    <n v="47.47"/>
    <n v="47.47"/>
    <n v="3.2248641304347823"/>
    <x v="0"/>
    <x v="6"/>
    <x v="1"/>
    <x v="1"/>
    <s v="ZAR"/>
    <x v="2"/>
  </r>
  <r>
    <x v="1361"/>
    <x v="101"/>
    <x v="1"/>
    <x v="0"/>
    <x v="41"/>
    <x v="6"/>
    <n v="50"/>
    <x v="0"/>
    <n v="2950"/>
    <n v="147500"/>
    <n v="366.91542288557213"/>
    <x v="0"/>
    <x v="28"/>
    <x v="3"/>
    <x v="0"/>
    <s v="NGN"/>
    <x v="1"/>
  </r>
  <r>
    <x v="1361"/>
    <x v="599"/>
    <x v="2"/>
    <x v="2"/>
    <x v="17"/>
    <x v="1"/>
    <n v="1"/>
    <x v="0"/>
    <n v="4100"/>
    <n v="4100"/>
    <n v="10.199004975124378"/>
    <x v="0"/>
    <x v="33"/>
    <x v="0"/>
    <x v="0"/>
    <s v="NGN"/>
    <x v="0"/>
  </r>
  <r>
    <x v="1361"/>
    <x v="599"/>
    <x v="2"/>
    <x v="2"/>
    <x v="2"/>
    <x v="1"/>
    <n v="1"/>
    <x v="0"/>
    <n v="2800"/>
    <n v="2800"/>
    <n v="6.9651741293532341"/>
    <x v="0"/>
    <x v="33"/>
    <x v="0"/>
    <x v="0"/>
    <s v="NGN"/>
    <x v="0"/>
  </r>
  <r>
    <x v="1361"/>
    <x v="599"/>
    <x v="2"/>
    <x v="12"/>
    <x v="71"/>
    <x v="3"/>
    <n v="2"/>
    <x v="0"/>
    <n v="2550"/>
    <n v="5100"/>
    <n v="12.686567164179104"/>
    <x v="0"/>
    <x v="33"/>
    <x v="0"/>
    <x v="0"/>
    <s v="NGN"/>
    <x v="0"/>
  </r>
  <r>
    <x v="1362"/>
    <x v="1132"/>
    <x v="1"/>
    <x v="3"/>
    <x v="8"/>
    <x v="3"/>
    <n v="5"/>
    <x v="0"/>
    <n v="14.49"/>
    <n v="72.45"/>
    <n v="4.921875"/>
    <x v="0"/>
    <x v="10"/>
    <x v="1"/>
    <x v="1"/>
    <s v="ZAR"/>
    <x v="2"/>
  </r>
  <r>
    <x v="1362"/>
    <x v="1132"/>
    <x v="1"/>
    <x v="3"/>
    <x v="35"/>
    <x v="2"/>
    <n v="1"/>
    <x v="0"/>
    <n v="56.86"/>
    <n v="56.86"/>
    <n v="3.8627717391304346"/>
    <x v="0"/>
    <x v="10"/>
    <x v="1"/>
    <x v="1"/>
    <s v="ZAR"/>
    <x v="2"/>
  </r>
  <r>
    <x v="1362"/>
    <x v="1132"/>
    <x v="1"/>
    <x v="3"/>
    <x v="7"/>
    <x v="1"/>
    <n v="1"/>
    <x v="0"/>
    <n v="38.18"/>
    <n v="38.18"/>
    <n v="2.59375"/>
    <x v="0"/>
    <x v="10"/>
    <x v="1"/>
    <x v="1"/>
    <s v="ZAR"/>
    <x v="2"/>
  </r>
  <r>
    <x v="1362"/>
    <x v="1132"/>
    <x v="1"/>
    <x v="3"/>
    <x v="24"/>
    <x v="1"/>
    <n v="1"/>
    <x v="0"/>
    <n v="94.42"/>
    <n v="94.42"/>
    <n v="6.414402173913043"/>
    <x v="0"/>
    <x v="10"/>
    <x v="1"/>
    <x v="1"/>
    <s v="ZAR"/>
    <x v="2"/>
  </r>
  <r>
    <x v="1362"/>
    <x v="1132"/>
    <x v="1"/>
    <x v="3"/>
    <x v="30"/>
    <x v="2"/>
    <n v="1"/>
    <x v="0"/>
    <n v="50.78"/>
    <n v="50.78"/>
    <n v="3.449728260869565"/>
    <x v="0"/>
    <x v="10"/>
    <x v="1"/>
    <x v="1"/>
    <s v="ZAR"/>
    <x v="2"/>
  </r>
  <r>
    <x v="1362"/>
    <x v="1132"/>
    <x v="1"/>
    <x v="3"/>
    <x v="24"/>
    <x v="1"/>
    <n v="1"/>
    <x v="0"/>
    <n v="60.26"/>
    <n v="60.26"/>
    <n v="4.09375"/>
    <x v="0"/>
    <x v="10"/>
    <x v="1"/>
    <x v="1"/>
    <s v="ZAR"/>
    <x v="2"/>
  </r>
  <r>
    <x v="1363"/>
    <x v="1133"/>
    <x v="1"/>
    <x v="12"/>
    <x v="71"/>
    <x v="3"/>
    <n v="50"/>
    <x v="0"/>
    <n v="2550"/>
    <n v="127500"/>
    <n v="317.16417910447763"/>
    <x v="0"/>
    <x v="75"/>
    <x v="2"/>
    <x v="0"/>
    <s v="NGN"/>
    <x v="1"/>
  </r>
  <r>
    <x v="1364"/>
    <x v="175"/>
    <x v="1"/>
    <x v="0"/>
    <x v="0"/>
    <x v="0"/>
    <n v="4"/>
    <x v="0"/>
    <n v="3200"/>
    <n v="12800"/>
    <n v="31.840796019900498"/>
    <x v="0"/>
    <x v="31"/>
    <x v="0"/>
    <x v="0"/>
    <s v="NGN"/>
    <x v="0"/>
  </r>
  <r>
    <x v="1365"/>
    <x v="1134"/>
    <x v="2"/>
    <x v="0"/>
    <x v="0"/>
    <x v="0"/>
    <n v="15"/>
    <x v="0"/>
    <n v="3200"/>
    <n v="48000"/>
    <n v="119.40298507462687"/>
    <x v="0"/>
    <x v="45"/>
    <x v="0"/>
    <x v="0"/>
    <s v="NGN"/>
    <x v="1"/>
  </r>
  <r>
    <x v="1366"/>
    <x v="102"/>
    <x v="2"/>
    <x v="3"/>
    <x v="22"/>
    <x v="3"/>
    <n v="6"/>
    <x v="0"/>
    <n v="31.5"/>
    <n v="189"/>
    <n v="12.839673913043478"/>
    <x v="0"/>
    <x v="10"/>
    <x v="1"/>
    <x v="1"/>
    <s v="ZAR"/>
    <x v="2"/>
  </r>
  <r>
    <x v="1366"/>
    <x v="102"/>
    <x v="2"/>
    <x v="3"/>
    <x v="8"/>
    <x v="3"/>
    <n v="1"/>
    <x v="0"/>
    <n v="47.47"/>
    <n v="47.47"/>
    <n v="3.2248641304347823"/>
    <x v="0"/>
    <x v="10"/>
    <x v="1"/>
    <x v="1"/>
    <s v="ZAR"/>
    <x v="2"/>
  </r>
  <r>
    <x v="1367"/>
    <x v="346"/>
    <x v="1"/>
    <x v="5"/>
    <x v="76"/>
    <x v="6"/>
    <n v="26"/>
    <x v="0"/>
    <n v="2900"/>
    <n v="75400"/>
    <n v="187.56218905472636"/>
    <x v="0"/>
    <x v="28"/>
    <x v="3"/>
    <x v="0"/>
    <s v="NGN"/>
    <x v="1"/>
  </r>
  <r>
    <x v="1367"/>
    <x v="346"/>
    <x v="1"/>
    <x v="1"/>
    <x v="49"/>
    <x v="1"/>
    <n v="3"/>
    <x v="0"/>
    <n v="9620"/>
    <n v="28860"/>
    <n v="71.791044776119406"/>
    <x v="0"/>
    <x v="28"/>
    <x v="3"/>
    <x v="0"/>
    <s v="NGN"/>
    <x v="1"/>
  </r>
  <r>
    <x v="1368"/>
    <x v="951"/>
    <x v="2"/>
    <x v="0"/>
    <x v="0"/>
    <x v="0"/>
    <n v="5"/>
    <x v="0"/>
    <n v="3200"/>
    <n v="16000"/>
    <n v="39.800995024875618"/>
    <x v="0"/>
    <x v="26"/>
    <x v="0"/>
    <x v="0"/>
    <s v="NGN"/>
    <x v="0"/>
  </r>
  <r>
    <x v="1369"/>
    <x v="363"/>
    <x v="1"/>
    <x v="4"/>
    <x v="9"/>
    <x v="3"/>
    <n v="65"/>
    <x v="0"/>
    <n v="2500"/>
    <n v="162500"/>
    <n v="404.22885572139302"/>
    <x v="0"/>
    <x v="19"/>
    <x v="0"/>
    <x v="0"/>
    <s v="NGN"/>
    <x v="1"/>
  </r>
  <r>
    <x v="1370"/>
    <x v="140"/>
    <x v="0"/>
    <x v="0"/>
    <x v="0"/>
    <x v="0"/>
    <n v="70"/>
    <x v="0"/>
    <n v="3200"/>
    <n v="224000"/>
    <n v="557.21393034825871"/>
    <x v="0"/>
    <x v="31"/>
    <x v="0"/>
    <x v="0"/>
    <s v="NGN"/>
    <x v="1"/>
  </r>
  <r>
    <x v="1371"/>
    <x v="1135"/>
    <x v="0"/>
    <x v="11"/>
    <x v="70"/>
    <x v="0"/>
    <n v="16"/>
    <x v="0"/>
    <n v="13500"/>
    <n v="216000"/>
    <n v="537.31343283582089"/>
    <x v="0"/>
    <x v="30"/>
    <x v="0"/>
    <x v="0"/>
    <s v="NGN"/>
    <x v="1"/>
  </r>
  <r>
    <x v="1372"/>
    <x v="1136"/>
    <x v="0"/>
    <x v="0"/>
    <x v="0"/>
    <x v="0"/>
    <n v="1"/>
    <x v="0"/>
    <n v="3750"/>
    <n v="3750"/>
    <n v="9.3283582089552244"/>
    <x v="0"/>
    <x v="12"/>
    <x v="0"/>
    <x v="0"/>
    <s v="NGN"/>
    <x v="0"/>
  </r>
  <r>
    <x v="1373"/>
    <x v="126"/>
    <x v="0"/>
    <x v="11"/>
    <x v="58"/>
    <x v="0"/>
    <n v="2"/>
    <x v="0"/>
    <n v="9900"/>
    <n v="19800"/>
    <n v="49.253731343283583"/>
    <x v="0"/>
    <x v="71"/>
    <x v="0"/>
    <x v="0"/>
    <s v="NGN"/>
    <x v="0"/>
  </r>
  <r>
    <x v="1373"/>
    <x v="1137"/>
    <x v="0"/>
    <x v="2"/>
    <x v="5"/>
    <x v="1"/>
    <n v="1"/>
    <x v="0"/>
    <n v="3950"/>
    <n v="3950"/>
    <n v="9.8258706467661696"/>
    <x v="0"/>
    <x v="44"/>
    <x v="0"/>
    <x v="0"/>
    <s v="NGN"/>
    <x v="0"/>
  </r>
  <r>
    <x v="1373"/>
    <x v="1137"/>
    <x v="0"/>
    <x v="2"/>
    <x v="2"/>
    <x v="1"/>
    <n v="1"/>
    <x v="0"/>
    <n v="2800"/>
    <n v="2800"/>
    <n v="6.9651741293532341"/>
    <x v="0"/>
    <x v="44"/>
    <x v="0"/>
    <x v="0"/>
    <s v="NGN"/>
    <x v="0"/>
  </r>
  <r>
    <x v="1373"/>
    <x v="1137"/>
    <x v="0"/>
    <x v="2"/>
    <x v="17"/>
    <x v="1"/>
    <n v="1"/>
    <x v="0"/>
    <n v="4100"/>
    <n v="4100"/>
    <n v="10.199004975124378"/>
    <x v="0"/>
    <x v="44"/>
    <x v="0"/>
    <x v="0"/>
    <s v="NGN"/>
    <x v="0"/>
  </r>
  <r>
    <x v="1373"/>
    <x v="293"/>
    <x v="1"/>
    <x v="4"/>
    <x v="9"/>
    <x v="3"/>
    <n v="1"/>
    <x v="0"/>
    <n v="2500"/>
    <n v="2500"/>
    <n v="6.2189054726368163"/>
    <x v="0"/>
    <x v="12"/>
    <x v="0"/>
    <x v="0"/>
    <s v="NGN"/>
    <x v="0"/>
  </r>
  <r>
    <x v="1373"/>
    <x v="293"/>
    <x v="1"/>
    <x v="7"/>
    <x v="46"/>
    <x v="5"/>
    <n v="1"/>
    <x v="0"/>
    <n v="7430"/>
    <n v="7430"/>
    <n v="18.482587064676618"/>
    <x v="0"/>
    <x v="12"/>
    <x v="0"/>
    <x v="0"/>
    <s v="NGN"/>
    <x v="0"/>
  </r>
  <r>
    <x v="1373"/>
    <x v="293"/>
    <x v="1"/>
    <x v="12"/>
    <x v="71"/>
    <x v="3"/>
    <n v="1"/>
    <x v="0"/>
    <n v="2550"/>
    <n v="2550"/>
    <n v="6.3432835820895521"/>
    <x v="0"/>
    <x v="12"/>
    <x v="0"/>
    <x v="0"/>
    <s v="NGN"/>
    <x v="0"/>
  </r>
  <r>
    <x v="1373"/>
    <x v="1137"/>
    <x v="0"/>
    <x v="12"/>
    <x v="71"/>
    <x v="3"/>
    <n v="2"/>
    <x v="0"/>
    <n v="2550"/>
    <n v="5100"/>
    <n v="12.686567164179104"/>
    <x v="0"/>
    <x v="44"/>
    <x v="0"/>
    <x v="0"/>
    <s v="NGN"/>
    <x v="0"/>
  </r>
  <r>
    <x v="1374"/>
    <x v="1138"/>
    <x v="2"/>
    <x v="1"/>
    <x v="49"/>
    <x v="1"/>
    <n v="30"/>
    <x v="0"/>
    <n v="9620"/>
    <n v="288600"/>
    <n v="717.91044776119406"/>
    <x v="0"/>
    <x v="28"/>
    <x v="3"/>
    <x v="0"/>
    <s v="NGN"/>
    <x v="1"/>
  </r>
  <r>
    <x v="1374"/>
    <x v="1139"/>
    <x v="0"/>
    <x v="3"/>
    <x v="7"/>
    <x v="1"/>
    <n v="2"/>
    <x v="0"/>
    <n v="38.18"/>
    <n v="76.36"/>
    <n v="5.1875"/>
    <x v="0"/>
    <x v="10"/>
    <x v="1"/>
    <x v="1"/>
    <s v="ZAR"/>
    <x v="0"/>
  </r>
  <r>
    <x v="1374"/>
    <x v="1139"/>
    <x v="0"/>
    <x v="3"/>
    <x v="11"/>
    <x v="2"/>
    <n v="1"/>
    <x v="0"/>
    <n v="50.23"/>
    <n v="50.23"/>
    <n v="3.4123641304347823"/>
    <x v="0"/>
    <x v="10"/>
    <x v="1"/>
    <x v="1"/>
    <s v="ZAR"/>
    <x v="0"/>
  </r>
  <r>
    <x v="1375"/>
    <x v="121"/>
    <x v="0"/>
    <x v="11"/>
    <x v="58"/>
    <x v="0"/>
    <n v="2"/>
    <x v="0"/>
    <n v="9900"/>
    <n v="19800"/>
    <n v="49.253731343283583"/>
    <x v="0"/>
    <x v="35"/>
    <x v="0"/>
    <x v="0"/>
    <s v="NGN"/>
    <x v="0"/>
  </r>
  <r>
    <x v="1376"/>
    <x v="1140"/>
    <x v="2"/>
    <x v="3"/>
    <x v="6"/>
    <x v="3"/>
    <n v="1"/>
    <x v="0"/>
    <n v="51.2"/>
    <n v="51.2"/>
    <n v="3.4782608695652173"/>
    <x v="1"/>
    <x v="10"/>
    <x v="1"/>
    <x v="1"/>
    <s v="ZAR"/>
    <x v="0"/>
  </r>
  <r>
    <x v="1376"/>
    <x v="1140"/>
    <x v="2"/>
    <x v="3"/>
    <x v="4"/>
    <x v="3"/>
    <n v="1"/>
    <x v="0"/>
    <n v="83.63"/>
    <n v="83.63"/>
    <n v="5.6813858695652169"/>
    <x v="1"/>
    <x v="10"/>
    <x v="1"/>
    <x v="1"/>
    <s v="ZAR"/>
    <x v="0"/>
  </r>
  <r>
    <x v="1376"/>
    <x v="1140"/>
    <x v="2"/>
    <x v="3"/>
    <x v="7"/>
    <x v="1"/>
    <n v="2"/>
    <x v="0"/>
    <n v="38.18"/>
    <n v="76.36"/>
    <n v="5.1875"/>
    <x v="1"/>
    <x v="10"/>
    <x v="1"/>
    <x v="1"/>
    <s v="ZAR"/>
    <x v="0"/>
  </r>
  <r>
    <x v="1376"/>
    <x v="1140"/>
    <x v="2"/>
    <x v="3"/>
    <x v="24"/>
    <x v="1"/>
    <n v="1"/>
    <x v="0"/>
    <n v="94.42"/>
    <n v="94.42"/>
    <n v="6.414402173913043"/>
    <x v="1"/>
    <x v="10"/>
    <x v="1"/>
    <x v="1"/>
    <s v="ZAR"/>
    <x v="0"/>
  </r>
  <r>
    <x v="1377"/>
    <x v="248"/>
    <x v="2"/>
    <x v="3"/>
    <x v="7"/>
    <x v="1"/>
    <n v="1"/>
    <x v="0"/>
    <n v="38.18"/>
    <n v="38.18"/>
    <n v="2.59375"/>
    <x v="0"/>
    <x v="6"/>
    <x v="1"/>
    <x v="1"/>
    <s v="ZAR"/>
    <x v="2"/>
  </r>
  <r>
    <x v="1377"/>
    <x v="248"/>
    <x v="2"/>
    <x v="3"/>
    <x v="13"/>
    <x v="1"/>
    <n v="1"/>
    <x v="0"/>
    <n v="60.26"/>
    <n v="60.26"/>
    <n v="4.09375"/>
    <x v="0"/>
    <x v="6"/>
    <x v="1"/>
    <x v="1"/>
    <s v="ZAR"/>
    <x v="2"/>
  </r>
  <r>
    <x v="1377"/>
    <x v="248"/>
    <x v="2"/>
    <x v="3"/>
    <x v="38"/>
    <x v="2"/>
    <n v="1"/>
    <x v="0"/>
    <n v="56.86"/>
    <n v="56.86"/>
    <n v="3.8627717391304346"/>
    <x v="0"/>
    <x v="6"/>
    <x v="1"/>
    <x v="1"/>
    <s v="ZAR"/>
    <x v="2"/>
  </r>
  <r>
    <x v="1378"/>
    <x v="661"/>
    <x v="2"/>
    <x v="7"/>
    <x v="46"/>
    <x v="5"/>
    <n v="10"/>
    <x v="0"/>
    <n v="7430"/>
    <n v="74300"/>
    <n v="184.82587064676616"/>
    <x v="0"/>
    <x v="72"/>
    <x v="2"/>
    <x v="0"/>
    <s v="NGN"/>
    <x v="1"/>
  </r>
  <r>
    <x v="1379"/>
    <x v="1141"/>
    <x v="2"/>
    <x v="4"/>
    <x v="9"/>
    <x v="3"/>
    <n v="25"/>
    <x v="0"/>
    <n v="2600"/>
    <n v="65000"/>
    <n v="161.6915422885572"/>
    <x v="0"/>
    <x v="44"/>
    <x v="0"/>
    <x v="0"/>
    <s v="NGN"/>
    <x v="1"/>
  </r>
  <r>
    <x v="1379"/>
    <x v="1142"/>
    <x v="1"/>
    <x v="7"/>
    <x v="19"/>
    <x v="5"/>
    <n v="5"/>
    <x v="0"/>
    <n v="4660"/>
    <n v="23300"/>
    <n v="57.960199004975124"/>
    <x v="0"/>
    <x v="72"/>
    <x v="2"/>
    <x v="0"/>
    <s v="NGN"/>
    <x v="1"/>
  </r>
  <r>
    <x v="1379"/>
    <x v="170"/>
    <x v="1"/>
    <x v="8"/>
    <x v="77"/>
    <x v="0"/>
    <n v="10"/>
    <x v="0"/>
    <n v="2000"/>
    <n v="20000"/>
    <n v="49.75124378109453"/>
    <x v="0"/>
    <x v="33"/>
    <x v="0"/>
    <x v="0"/>
    <s v="NGN"/>
    <x v="0"/>
  </r>
  <r>
    <x v="1379"/>
    <x v="1143"/>
    <x v="2"/>
    <x v="8"/>
    <x v="77"/>
    <x v="0"/>
    <n v="15"/>
    <x v="0"/>
    <n v="2000"/>
    <n v="30000"/>
    <n v="74.626865671641795"/>
    <x v="0"/>
    <x v="58"/>
    <x v="0"/>
    <x v="0"/>
    <s v="NGN"/>
    <x v="0"/>
  </r>
  <r>
    <x v="1380"/>
    <x v="121"/>
    <x v="0"/>
    <x v="8"/>
    <x v="77"/>
    <x v="0"/>
    <n v="1"/>
    <x v="0"/>
    <n v="2000"/>
    <n v="2000"/>
    <n v="4.9751243781094523"/>
    <x v="0"/>
    <x v="35"/>
    <x v="0"/>
    <x v="0"/>
    <s v="NGN"/>
    <x v="0"/>
  </r>
  <r>
    <x v="1381"/>
    <x v="122"/>
    <x v="2"/>
    <x v="8"/>
    <x v="77"/>
    <x v="0"/>
    <n v="20"/>
    <x v="0"/>
    <n v="2000"/>
    <n v="40000"/>
    <n v="99.50248756218906"/>
    <x v="0"/>
    <x v="4"/>
    <x v="0"/>
    <x v="0"/>
    <s v="NGN"/>
    <x v="1"/>
  </r>
  <r>
    <x v="1381"/>
    <x v="1144"/>
    <x v="1"/>
    <x v="8"/>
    <x v="77"/>
    <x v="0"/>
    <n v="20"/>
    <x v="0"/>
    <n v="2000"/>
    <n v="40000"/>
    <n v="99.50248756218906"/>
    <x v="0"/>
    <x v="19"/>
    <x v="0"/>
    <x v="0"/>
    <s v="NGN"/>
    <x v="0"/>
  </r>
  <r>
    <x v="1382"/>
    <x v="597"/>
    <x v="1"/>
    <x v="8"/>
    <x v="77"/>
    <x v="0"/>
    <n v="3"/>
    <x v="0"/>
    <n v="2000"/>
    <n v="6000"/>
    <n v="14.925373134328359"/>
    <x v="1"/>
    <x v="71"/>
    <x v="0"/>
    <x v="0"/>
    <s v="NGN"/>
    <x v="0"/>
  </r>
  <r>
    <x v="1383"/>
    <x v="526"/>
    <x v="0"/>
    <x v="0"/>
    <x v="27"/>
    <x v="0"/>
    <n v="10"/>
    <x v="0"/>
    <n v="1100"/>
    <n v="11000"/>
    <n v="27.363184079601989"/>
    <x v="0"/>
    <x v="55"/>
    <x v="0"/>
    <x v="0"/>
    <s v="NGN"/>
    <x v="0"/>
  </r>
  <r>
    <x v="1383"/>
    <x v="526"/>
    <x v="0"/>
    <x v="0"/>
    <x v="27"/>
    <x v="0"/>
    <n v="10"/>
    <x v="0"/>
    <n v="1100"/>
    <n v="11000"/>
    <n v="27.363184079601989"/>
    <x v="0"/>
    <x v="55"/>
    <x v="0"/>
    <x v="0"/>
    <s v="NGN"/>
    <x v="0"/>
  </r>
  <r>
    <x v="1383"/>
    <x v="526"/>
    <x v="0"/>
    <x v="0"/>
    <x v="0"/>
    <x v="0"/>
    <n v="6"/>
    <x v="0"/>
    <n v="3750"/>
    <n v="22500"/>
    <n v="55.970149253731343"/>
    <x v="0"/>
    <x v="55"/>
    <x v="0"/>
    <x v="0"/>
    <s v="NGN"/>
    <x v="0"/>
  </r>
  <r>
    <x v="1383"/>
    <x v="936"/>
    <x v="1"/>
    <x v="8"/>
    <x v="77"/>
    <x v="0"/>
    <n v="15"/>
    <x v="0"/>
    <n v="2000"/>
    <n v="30000"/>
    <n v="74.626865671641795"/>
    <x v="0"/>
    <x v="66"/>
    <x v="2"/>
    <x v="0"/>
    <s v="NGN"/>
    <x v="0"/>
  </r>
  <r>
    <x v="1384"/>
    <x v="1145"/>
    <x v="1"/>
    <x v="8"/>
    <x v="77"/>
    <x v="0"/>
    <n v="15"/>
    <x v="0"/>
    <n v="2000"/>
    <n v="30000"/>
    <n v="74.626865671641795"/>
    <x v="0"/>
    <x v="75"/>
    <x v="2"/>
    <x v="0"/>
    <s v="NGN"/>
    <x v="1"/>
  </r>
  <r>
    <x v="1385"/>
    <x v="1146"/>
    <x v="2"/>
    <x v="3"/>
    <x v="6"/>
    <x v="3"/>
    <n v="1"/>
    <x v="0"/>
    <n v="51.2"/>
    <n v="51.2"/>
    <n v="3.4782608695652173"/>
    <x v="0"/>
    <x v="6"/>
    <x v="1"/>
    <x v="1"/>
    <s v="ZAR"/>
    <x v="2"/>
  </r>
  <r>
    <x v="1385"/>
    <x v="1146"/>
    <x v="2"/>
    <x v="3"/>
    <x v="7"/>
    <x v="1"/>
    <n v="1"/>
    <x v="0"/>
    <n v="38.18"/>
    <n v="38.18"/>
    <n v="2.59375"/>
    <x v="0"/>
    <x v="6"/>
    <x v="1"/>
    <x v="1"/>
    <s v="ZAR"/>
    <x v="2"/>
  </r>
  <r>
    <x v="1385"/>
    <x v="1146"/>
    <x v="2"/>
    <x v="3"/>
    <x v="8"/>
    <x v="3"/>
    <n v="1"/>
    <x v="0"/>
    <n v="47.47"/>
    <n v="47.47"/>
    <n v="3.2248641304347823"/>
    <x v="0"/>
    <x v="6"/>
    <x v="1"/>
    <x v="1"/>
    <s v="ZAR"/>
    <x v="2"/>
  </r>
  <r>
    <x v="1386"/>
    <x v="444"/>
    <x v="1"/>
    <x v="2"/>
    <x v="2"/>
    <x v="1"/>
    <n v="5"/>
    <x v="0"/>
    <n v="2400"/>
    <n v="12000"/>
    <n v="29.850746268656717"/>
    <x v="1"/>
    <x v="24"/>
    <x v="0"/>
    <x v="0"/>
    <s v="NGN"/>
    <x v="0"/>
  </r>
  <r>
    <x v="1386"/>
    <x v="378"/>
    <x v="2"/>
    <x v="8"/>
    <x v="77"/>
    <x v="0"/>
    <n v="3"/>
    <x v="0"/>
    <n v="2000"/>
    <n v="6000"/>
    <n v="14.925373134328359"/>
    <x v="0"/>
    <x v="15"/>
    <x v="2"/>
    <x v="0"/>
    <s v="NGN"/>
    <x v="0"/>
  </r>
  <r>
    <x v="1386"/>
    <x v="1147"/>
    <x v="2"/>
    <x v="8"/>
    <x v="77"/>
    <x v="0"/>
    <n v="15"/>
    <x v="0"/>
    <n v="2000"/>
    <n v="30000"/>
    <n v="74.626865671641795"/>
    <x v="0"/>
    <x v="58"/>
    <x v="0"/>
    <x v="0"/>
    <s v="NGN"/>
    <x v="0"/>
  </r>
  <r>
    <x v="1387"/>
    <x v="1148"/>
    <x v="1"/>
    <x v="8"/>
    <x v="77"/>
    <x v="0"/>
    <n v="15"/>
    <x v="0"/>
    <n v="2000"/>
    <n v="30000"/>
    <n v="74.626865671641795"/>
    <x v="0"/>
    <x v="24"/>
    <x v="0"/>
    <x v="0"/>
    <s v="NGN"/>
    <x v="0"/>
  </r>
  <r>
    <x v="1388"/>
    <x v="827"/>
    <x v="0"/>
    <x v="8"/>
    <x v="77"/>
    <x v="0"/>
    <n v="5"/>
    <x v="0"/>
    <n v="2000"/>
    <n v="10000"/>
    <n v="24.875621890547265"/>
    <x v="0"/>
    <x v="72"/>
    <x v="2"/>
    <x v="0"/>
    <s v="NGN"/>
    <x v="0"/>
  </r>
  <r>
    <x v="1389"/>
    <x v="1142"/>
    <x v="1"/>
    <x v="7"/>
    <x v="28"/>
    <x v="5"/>
    <n v="3"/>
    <x v="0"/>
    <n v="13030"/>
    <n v="39090"/>
    <n v="97.238805970149258"/>
    <x v="0"/>
    <x v="72"/>
    <x v="2"/>
    <x v="0"/>
    <s v="NGN"/>
    <x v="1"/>
  </r>
  <r>
    <x v="1389"/>
    <x v="946"/>
    <x v="0"/>
    <x v="8"/>
    <x v="77"/>
    <x v="0"/>
    <n v="3"/>
    <x v="0"/>
    <n v="2000"/>
    <n v="6000"/>
    <n v="14.925373134328359"/>
    <x v="0"/>
    <x v="38"/>
    <x v="0"/>
    <x v="0"/>
    <s v="NGN"/>
    <x v="0"/>
  </r>
  <r>
    <x v="1390"/>
    <x v="72"/>
    <x v="0"/>
    <x v="4"/>
    <x v="9"/>
    <x v="3"/>
    <n v="2"/>
    <x v="0"/>
    <n v="2500"/>
    <n v="5000"/>
    <n v="12.437810945273633"/>
    <x v="0"/>
    <x v="53"/>
    <x v="0"/>
    <x v="0"/>
    <s v="NGN"/>
    <x v="0"/>
  </r>
  <r>
    <x v="1391"/>
    <x v="1149"/>
    <x v="0"/>
    <x v="0"/>
    <x v="0"/>
    <x v="0"/>
    <n v="4"/>
    <x v="0"/>
    <n v="3200"/>
    <n v="12800"/>
    <n v="31.840796019900498"/>
    <x v="1"/>
    <x v="24"/>
    <x v="0"/>
    <x v="0"/>
    <s v="NGN"/>
    <x v="0"/>
  </r>
  <r>
    <x v="1391"/>
    <x v="73"/>
    <x v="2"/>
    <x v="8"/>
    <x v="77"/>
    <x v="0"/>
    <n v="30"/>
    <x v="0"/>
    <n v="2000"/>
    <n v="60000"/>
    <n v="149.25373134328359"/>
    <x v="0"/>
    <x v="23"/>
    <x v="0"/>
    <x v="0"/>
    <s v="NGN"/>
    <x v="1"/>
  </r>
  <r>
    <x v="1391"/>
    <x v="1150"/>
    <x v="2"/>
    <x v="8"/>
    <x v="77"/>
    <x v="0"/>
    <n v="15"/>
    <x v="0"/>
    <n v="2000"/>
    <n v="30000"/>
    <n v="74.626865671641795"/>
    <x v="0"/>
    <x v="22"/>
    <x v="0"/>
    <x v="0"/>
    <s v="NGN"/>
    <x v="0"/>
  </r>
  <r>
    <x v="1392"/>
    <x v="1151"/>
    <x v="0"/>
    <x v="11"/>
    <x v="58"/>
    <x v="0"/>
    <n v="1"/>
    <x v="0"/>
    <n v="20500"/>
    <n v="20500"/>
    <n v="50.995024875621894"/>
    <x v="0"/>
    <x v="30"/>
    <x v="0"/>
    <x v="0"/>
    <s v="NGN"/>
    <x v="1"/>
  </r>
  <r>
    <x v="1393"/>
    <x v="179"/>
    <x v="0"/>
    <x v="8"/>
    <x v="77"/>
    <x v="0"/>
    <n v="3"/>
    <x v="0"/>
    <n v="2000"/>
    <n v="6000"/>
    <n v="14.925373134328359"/>
    <x v="0"/>
    <x v="58"/>
    <x v="0"/>
    <x v="0"/>
    <s v="NGN"/>
    <x v="0"/>
  </r>
  <r>
    <x v="1393"/>
    <x v="450"/>
    <x v="2"/>
    <x v="6"/>
    <x v="18"/>
    <x v="2"/>
    <n v="2"/>
    <x v="0"/>
    <n v="4600"/>
    <n v="9200"/>
    <n v="22.885572139303484"/>
    <x v="0"/>
    <x v="22"/>
    <x v="0"/>
    <x v="0"/>
    <s v="NGN"/>
    <x v="0"/>
  </r>
  <r>
    <x v="1393"/>
    <x v="1152"/>
    <x v="1"/>
    <x v="3"/>
    <x v="4"/>
    <x v="3"/>
    <n v="1"/>
    <x v="0"/>
    <n v="83.63"/>
    <n v="83.63"/>
    <n v="5.6813858695652169"/>
    <x v="0"/>
    <x v="9"/>
    <x v="1"/>
    <x v="1"/>
    <s v="ZAR"/>
    <x v="2"/>
  </r>
  <r>
    <x v="1393"/>
    <x v="1152"/>
    <x v="1"/>
    <x v="3"/>
    <x v="6"/>
    <x v="3"/>
    <n v="2"/>
    <x v="0"/>
    <n v="42.5"/>
    <n v="85"/>
    <n v="5.7744565217391299"/>
    <x v="0"/>
    <x v="9"/>
    <x v="1"/>
    <x v="1"/>
    <s v="ZAR"/>
    <x v="2"/>
  </r>
  <r>
    <x v="1394"/>
    <x v="790"/>
    <x v="0"/>
    <x v="8"/>
    <x v="77"/>
    <x v="0"/>
    <n v="7"/>
    <x v="0"/>
    <n v="2000"/>
    <n v="14000"/>
    <n v="34.82587064676617"/>
    <x v="0"/>
    <x v="59"/>
    <x v="0"/>
    <x v="0"/>
    <s v="NGN"/>
    <x v="0"/>
  </r>
  <r>
    <x v="1395"/>
    <x v="1153"/>
    <x v="1"/>
    <x v="0"/>
    <x v="0"/>
    <x v="0"/>
    <n v="2"/>
    <x v="0"/>
    <n v="3200"/>
    <n v="6400"/>
    <n v="15.920398009950249"/>
    <x v="0"/>
    <x v="15"/>
    <x v="2"/>
    <x v="0"/>
    <s v="NGN"/>
    <x v="0"/>
  </r>
  <r>
    <x v="1395"/>
    <x v="1153"/>
    <x v="1"/>
    <x v="2"/>
    <x v="17"/>
    <x v="1"/>
    <n v="4"/>
    <x v="0"/>
    <n v="3700"/>
    <n v="14800"/>
    <n v="36.815920398009951"/>
    <x v="0"/>
    <x v="15"/>
    <x v="2"/>
    <x v="0"/>
    <s v="NGN"/>
    <x v="0"/>
  </r>
  <r>
    <x v="1395"/>
    <x v="302"/>
    <x v="2"/>
    <x v="8"/>
    <x v="77"/>
    <x v="0"/>
    <n v="15"/>
    <x v="0"/>
    <n v="2000"/>
    <n v="30000"/>
    <n v="74.626865671641795"/>
    <x v="0"/>
    <x v="22"/>
    <x v="0"/>
    <x v="0"/>
    <s v="NGN"/>
    <x v="1"/>
  </r>
  <r>
    <x v="1396"/>
    <x v="834"/>
    <x v="2"/>
    <x v="8"/>
    <x v="77"/>
    <x v="0"/>
    <n v="15"/>
    <x v="0"/>
    <n v="2000"/>
    <n v="30000"/>
    <n v="74.626865671641795"/>
    <x v="0"/>
    <x v="2"/>
    <x v="0"/>
    <x v="0"/>
    <s v="NGN"/>
    <x v="0"/>
  </r>
  <r>
    <x v="1397"/>
    <x v="404"/>
    <x v="2"/>
    <x v="8"/>
    <x v="77"/>
    <x v="0"/>
    <n v="3"/>
    <x v="0"/>
    <n v="2000"/>
    <n v="6000"/>
    <n v="14.925373134328359"/>
    <x v="0"/>
    <x v="2"/>
    <x v="0"/>
    <x v="0"/>
    <s v="NGN"/>
    <x v="0"/>
  </r>
  <r>
    <x v="1398"/>
    <x v="1154"/>
    <x v="2"/>
    <x v="0"/>
    <x v="0"/>
    <x v="0"/>
    <n v="2"/>
    <x v="0"/>
    <n v="3200"/>
    <n v="6400"/>
    <n v="15.920398009950249"/>
    <x v="0"/>
    <x v="12"/>
    <x v="0"/>
    <x v="0"/>
    <s v="NGN"/>
    <x v="0"/>
  </r>
  <r>
    <x v="1398"/>
    <x v="1154"/>
    <x v="2"/>
    <x v="12"/>
    <x v="71"/>
    <x v="3"/>
    <n v="2"/>
    <x v="0"/>
    <n v="2550"/>
    <n v="5100"/>
    <n v="12.686567164179104"/>
    <x v="0"/>
    <x v="12"/>
    <x v="0"/>
    <x v="0"/>
    <s v="NGN"/>
    <x v="0"/>
  </r>
  <r>
    <x v="1399"/>
    <x v="646"/>
    <x v="1"/>
    <x v="6"/>
    <x v="18"/>
    <x v="2"/>
    <n v="1"/>
    <x v="0"/>
    <n v="4600"/>
    <n v="4600"/>
    <n v="11.442786069651742"/>
    <x v="0"/>
    <x v="71"/>
    <x v="0"/>
    <x v="0"/>
    <s v="NGN"/>
    <x v="0"/>
  </r>
  <r>
    <x v="1400"/>
    <x v="1155"/>
    <x v="2"/>
    <x v="1"/>
    <x v="49"/>
    <x v="1"/>
    <n v="2"/>
    <x v="0"/>
    <n v="9700"/>
    <n v="19400"/>
    <n v="48.258706467661689"/>
    <x v="0"/>
    <x v="46"/>
    <x v="0"/>
    <x v="0"/>
    <s v="NGN"/>
    <x v="0"/>
  </r>
  <r>
    <x v="1401"/>
    <x v="69"/>
    <x v="0"/>
    <x v="8"/>
    <x v="77"/>
    <x v="0"/>
    <n v="20"/>
    <x v="0"/>
    <n v="2000"/>
    <n v="40000"/>
    <n v="99.50248756218906"/>
    <x v="0"/>
    <x v="73"/>
    <x v="0"/>
    <x v="0"/>
    <s v="NGN"/>
    <x v="1"/>
  </r>
  <r>
    <x v="1402"/>
    <x v="1156"/>
    <x v="2"/>
    <x v="0"/>
    <x v="0"/>
    <x v="0"/>
    <n v="100"/>
    <x v="0"/>
    <n v="3200"/>
    <n v="320000"/>
    <n v="796.01990049751248"/>
    <x v="0"/>
    <x v="60"/>
    <x v="0"/>
    <x v="0"/>
    <s v="NGN"/>
    <x v="1"/>
  </r>
  <r>
    <x v="1403"/>
    <x v="487"/>
    <x v="0"/>
    <x v="7"/>
    <x v="28"/>
    <x v="5"/>
    <n v="1"/>
    <x v="0"/>
    <n v="13030"/>
    <n v="13030"/>
    <n v="32.412935323383081"/>
    <x v="0"/>
    <x v="2"/>
    <x v="0"/>
    <x v="0"/>
    <s v="NGN"/>
    <x v="0"/>
  </r>
  <r>
    <x v="1404"/>
    <x v="10"/>
    <x v="0"/>
    <x v="3"/>
    <x v="24"/>
    <x v="1"/>
    <n v="1"/>
    <x v="0"/>
    <n v="94.42"/>
    <n v="94.42"/>
    <n v="6.414402173913043"/>
    <x v="0"/>
    <x v="9"/>
    <x v="1"/>
    <x v="1"/>
    <s v="ZAR"/>
    <x v="2"/>
  </r>
  <r>
    <x v="1404"/>
    <x v="10"/>
    <x v="0"/>
    <x v="3"/>
    <x v="11"/>
    <x v="2"/>
    <n v="1"/>
    <x v="0"/>
    <n v="50.23"/>
    <n v="50.23"/>
    <n v="3.4123641304347823"/>
    <x v="0"/>
    <x v="9"/>
    <x v="1"/>
    <x v="1"/>
    <s v="ZAR"/>
    <x v="2"/>
  </r>
  <r>
    <x v="1404"/>
    <x v="10"/>
    <x v="0"/>
    <x v="3"/>
    <x v="22"/>
    <x v="3"/>
    <n v="1"/>
    <x v="0"/>
    <n v="47.4"/>
    <n v="47.4"/>
    <n v="3.2201086956521738"/>
    <x v="0"/>
    <x v="9"/>
    <x v="1"/>
    <x v="1"/>
    <s v="ZAR"/>
    <x v="2"/>
  </r>
  <r>
    <x v="1405"/>
    <x v="1157"/>
    <x v="0"/>
    <x v="8"/>
    <x v="77"/>
    <x v="0"/>
    <n v="30"/>
    <x v="0"/>
    <n v="2000"/>
    <n v="60000"/>
    <n v="149.25373134328359"/>
    <x v="0"/>
    <x v="11"/>
    <x v="2"/>
    <x v="0"/>
    <s v="NGN"/>
    <x v="0"/>
  </r>
  <r>
    <x v="1405"/>
    <x v="1158"/>
    <x v="1"/>
    <x v="8"/>
    <x v="77"/>
    <x v="0"/>
    <n v="7"/>
    <x v="0"/>
    <n v="2000"/>
    <n v="14000"/>
    <n v="34.82587064676617"/>
    <x v="0"/>
    <x v="44"/>
    <x v="0"/>
    <x v="0"/>
    <s v="NGN"/>
    <x v="1"/>
  </r>
  <r>
    <x v="1406"/>
    <x v="403"/>
    <x v="2"/>
    <x v="11"/>
    <x v="58"/>
    <x v="0"/>
    <n v="1"/>
    <x v="0"/>
    <n v="8800"/>
    <n v="8800"/>
    <n v="21.890547263681594"/>
    <x v="0"/>
    <x v="2"/>
    <x v="0"/>
    <x v="0"/>
    <s v="NGN"/>
    <x v="0"/>
  </r>
  <r>
    <x v="1406"/>
    <x v="407"/>
    <x v="1"/>
    <x v="5"/>
    <x v="34"/>
    <x v="6"/>
    <n v="2"/>
    <x v="0"/>
    <n v="5500"/>
    <n v="11000"/>
    <n v="27.363184079601989"/>
    <x v="0"/>
    <x v="59"/>
    <x v="0"/>
    <x v="0"/>
    <s v="NGN"/>
    <x v="0"/>
  </r>
  <r>
    <x v="1407"/>
    <x v="224"/>
    <x v="1"/>
    <x v="8"/>
    <x v="77"/>
    <x v="0"/>
    <n v="15"/>
    <x v="0"/>
    <n v="2000"/>
    <n v="30000"/>
    <n v="74.626865671641795"/>
    <x v="0"/>
    <x v="41"/>
    <x v="0"/>
    <x v="0"/>
    <s v="NGN"/>
    <x v="1"/>
  </r>
  <r>
    <x v="1408"/>
    <x v="815"/>
    <x v="1"/>
    <x v="8"/>
    <x v="77"/>
    <x v="0"/>
    <n v="5"/>
    <x v="0"/>
    <n v="2000"/>
    <n v="10000"/>
    <n v="24.875621890547265"/>
    <x v="0"/>
    <x v="33"/>
    <x v="0"/>
    <x v="0"/>
    <s v="NGN"/>
    <x v="0"/>
  </r>
  <r>
    <x v="1409"/>
    <x v="1159"/>
    <x v="0"/>
    <x v="5"/>
    <x v="78"/>
    <x v="6"/>
    <n v="5"/>
    <x v="0"/>
    <n v="4350"/>
    <n v="21750"/>
    <n v="54.104477611940297"/>
    <x v="0"/>
    <x v="58"/>
    <x v="0"/>
    <x v="0"/>
    <s v="NGN"/>
    <x v="0"/>
  </r>
  <r>
    <x v="1410"/>
    <x v="69"/>
    <x v="0"/>
    <x v="0"/>
    <x v="0"/>
    <x v="0"/>
    <n v="5"/>
    <x v="0"/>
    <n v="3200"/>
    <n v="16000"/>
    <n v="39.800995024875618"/>
    <x v="0"/>
    <x v="73"/>
    <x v="0"/>
    <x v="0"/>
    <s v="NGN"/>
    <x v="1"/>
  </r>
  <r>
    <x v="1410"/>
    <x v="336"/>
    <x v="1"/>
    <x v="2"/>
    <x v="17"/>
    <x v="1"/>
    <n v="3"/>
    <x v="0"/>
    <n v="3700"/>
    <n v="11100"/>
    <n v="27.611940298507463"/>
    <x v="0"/>
    <x v="45"/>
    <x v="0"/>
    <x v="0"/>
    <s v="NGN"/>
    <x v="0"/>
  </r>
  <r>
    <x v="1410"/>
    <x v="336"/>
    <x v="1"/>
    <x v="8"/>
    <x v="77"/>
    <x v="0"/>
    <n v="5"/>
    <x v="0"/>
    <n v="2000"/>
    <n v="10000"/>
    <n v="24.875621890547265"/>
    <x v="0"/>
    <x v="45"/>
    <x v="0"/>
    <x v="0"/>
    <s v="NGN"/>
    <x v="0"/>
  </r>
  <r>
    <x v="1411"/>
    <x v="85"/>
    <x v="2"/>
    <x v="8"/>
    <x v="77"/>
    <x v="0"/>
    <n v="3"/>
    <x v="0"/>
    <n v="2000"/>
    <n v="6000"/>
    <n v="14.925373134328359"/>
    <x v="0"/>
    <x v="72"/>
    <x v="2"/>
    <x v="0"/>
    <s v="NGN"/>
    <x v="0"/>
  </r>
  <r>
    <x v="1412"/>
    <x v="1160"/>
    <x v="2"/>
    <x v="8"/>
    <x v="77"/>
    <x v="0"/>
    <n v="15"/>
    <x v="0"/>
    <n v="2000"/>
    <n v="30000"/>
    <n v="74.626865671641795"/>
    <x v="0"/>
    <x v="53"/>
    <x v="0"/>
    <x v="0"/>
    <s v="NGN"/>
    <x v="0"/>
  </r>
  <r>
    <x v="1413"/>
    <x v="951"/>
    <x v="2"/>
    <x v="8"/>
    <x v="77"/>
    <x v="0"/>
    <n v="5"/>
    <x v="0"/>
    <n v="2000"/>
    <n v="10000"/>
    <n v="24.875621890547265"/>
    <x v="0"/>
    <x v="24"/>
    <x v="0"/>
    <x v="0"/>
    <s v="NGN"/>
    <x v="0"/>
  </r>
  <r>
    <x v="1414"/>
    <x v="1161"/>
    <x v="2"/>
    <x v="3"/>
    <x v="38"/>
    <x v="2"/>
    <n v="1"/>
    <x v="0"/>
    <n v="89.77"/>
    <n v="89.77"/>
    <n v="6.0985054347826084"/>
    <x v="0"/>
    <x v="6"/>
    <x v="1"/>
    <x v="1"/>
    <s v="ZAR"/>
    <x v="2"/>
  </r>
  <r>
    <x v="1414"/>
    <x v="1161"/>
    <x v="2"/>
    <x v="3"/>
    <x v="8"/>
    <x v="3"/>
    <n v="1"/>
    <x v="0"/>
    <n v="38.99"/>
    <n v="38.99"/>
    <n v="2.6487771739130435"/>
    <x v="0"/>
    <x v="6"/>
    <x v="1"/>
    <x v="1"/>
    <s v="ZAR"/>
    <x v="2"/>
  </r>
  <r>
    <x v="1414"/>
    <x v="1161"/>
    <x v="2"/>
    <x v="3"/>
    <x v="12"/>
    <x v="1"/>
    <n v="1"/>
    <x v="0"/>
    <n v="29.9"/>
    <n v="29.9"/>
    <n v="2.03125"/>
    <x v="0"/>
    <x v="6"/>
    <x v="1"/>
    <x v="1"/>
    <s v="ZAR"/>
    <x v="2"/>
  </r>
  <r>
    <x v="1414"/>
    <x v="1161"/>
    <x v="2"/>
    <x v="3"/>
    <x v="22"/>
    <x v="3"/>
    <n v="2"/>
    <x v="0"/>
    <n v="31.5"/>
    <n v="63"/>
    <n v="4.2798913043478262"/>
    <x v="0"/>
    <x v="6"/>
    <x v="1"/>
    <x v="1"/>
    <s v="ZAR"/>
    <x v="2"/>
  </r>
  <r>
    <x v="1414"/>
    <x v="1161"/>
    <x v="2"/>
    <x v="3"/>
    <x v="8"/>
    <x v="3"/>
    <n v="1"/>
    <x v="0"/>
    <n v="71.900000000000006"/>
    <n v="71.900000000000006"/>
    <n v="4.8845108695652177"/>
    <x v="0"/>
    <x v="6"/>
    <x v="1"/>
    <x v="1"/>
    <s v="ZAR"/>
    <x v="2"/>
  </r>
  <r>
    <x v="1415"/>
    <x v="1162"/>
    <x v="1"/>
    <x v="8"/>
    <x v="77"/>
    <x v="0"/>
    <n v="15"/>
    <x v="0"/>
    <n v="2000"/>
    <n v="30000"/>
    <n v="74.626865671641795"/>
    <x v="0"/>
    <x v="31"/>
    <x v="0"/>
    <x v="0"/>
    <s v="NGN"/>
    <x v="0"/>
  </r>
  <r>
    <x v="1416"/>
    <x v="430"/>
    <x v="1"/>
    <x v="8"/>
    <x v="77"/>
    <x v="0"/>
    <n v="50"/>
    <x v="0"/>
    <n v="2000"/>
    <n v="100000"/>
    <n v="248.75621890547265"/>
    <x v="0"/>
    <x v="11"/>
    <x v="2"/>
    <x v="0"/>
    <s v="NGN"/>
    <x v="1"/>
  </r>
  <r>
    <x v="1417"/>
    <x v="1163"/>
    <x v="0"/>
    <x v="0"/>
    <x v="0"/>
    <x v="0"/>
    <n v="98"/>
    <x v="0"/>
    <n v="3200"/>
    <n v="313600"/>
    <n v="780.09950248756218"/>
    <x v="0"/>
    <x v="30"/>
    <x v="0"/>
    <x v="0"/>
    <s v="NGN"/>
    <x v="1"/>
  </r>
  <r>
    <x v="1417"/>
    <x v="1164"/>
    <x v="1"/>
    <x v="1"/>
    <x v="36"/>
    <x v="3"/>
    <n v="2"/>
    <x v="0"/>
    <n v="4560"/>
    <n v="9120"/>
    <n v="22.686567164179106"/>
    <x v="0"/>
    <x v="24"/>
    <x v="0"/>
    <x v="0"/>
    <s v="NGN"/>
    <x v="0"/>
  </r>
  <r>
    <x v="1418"/>
    <x v="416"/>
    <x v="2"/>
    <x v="8"/>
    <x v="77"/>
    <x v="0"/>
    <n v="2"/>
    <x v="0"/>
    <n v="2000"/>
    <n v="4000"/>
    <n v="9.9502487562189046"/>
    <x v="0"/>
    <x v="58"/>
    <x v="0"/>
    <x v="0"/>
    <s v="NGN"/>
    <x v="0"/>
  </r>
  <r>
    <x v="1419"/>
    <x v="1165"/>
    <x v="2"/>
    <x v="0"/>
    <x v="0"/>
    <x v="0"/>
    <n v="1"/>
    <x v="0"/>
    <n v="3750"/>
    <n v="3750"/>
    <n v="9.3283582089552244"/>
    <x v="0"/>
    <x v="71"/>
    <x v="0"/>
    <x v="0"/>
    <s v="NGN"/>
    <x v="0"/>
  </r>
  <r>
    <x v="1419"/>
    <x v="1165"/>
    <x v="2"/>
    <x v="8"/>
    <x v="77"/>
    <x v="0"/>
    <n v="2"/>
    <x v="0"/>
    <n v="2000"/>
    <n v="4000"/>
    <n v="9.9502487562189046"/>
    <x v="1"/>
    <x v="71"/>
    <x v="0"/>
    <x v="0"/>
    <s v="NGN"/>
    <x v="0"/>
  </r>
  <r>
    <x v="1420"/>
    <x v="912"/>
    <x v="0"/>
    <x v="4"/>
    <x v="9"/>
    <x v="3"/>
    <n v="5"/>
    <x v="0"/>
    <n v="2500"/>
    <n v="12500"/>
    <n v="31.094527363184081"/>
    <x v="0"/>
    <x v="45"/>
    <x v="0"/>
    <x v="0"/>
    <s v="NGN"/>
    <x v="1"/>
  </r>
  <r>
    <x v="1421"/>
    <x v="175"/>
    <x v="1"/>
    <x v="0"/>
    <x v="27"/>
    <x v="0"/>
    <n v="2"/>
    <x v="0"/>
    <n v="1100"/>
    <n v="2200"/>
    <n v="5.4726368159203984"/>
    <x v="0"/>
    <x v="31"/>
    <x v="0"/>
    <x v="0"/>
    <s v="NGN"/>
    <x v="0"/>
  </r>
  <r>
    <x v="1422"/>
    <x v="1166"/>
    <x v="1"/>
    <x v="0"/>
    <x v="0"/>
    <x v="0"/>
    <n v="3"/>
    <x v="0"/>
    <n v="3200"/>
    <n v="9600"/>
    <n v="23.880597014925375"/>
    <x v="0"/>
    <x v="33"/>
    <x v="0"/>
    <x v="0"/>
    <s v="NGN"/>
    <x v="0"/>
  </r>
  <r>
    <x v="1422"/>
    <x v="1166"/>
    <x v="1"/>
    <x v="4"/>
    <x v="9"/>
    <x v="3"/>
    <n v="1"/>
    <x v="0"/>
    <n v="2600"/>
    <n v="2600"/>
    <n v="6.4676616915422889"/>
    <x v="0"/>
    <x v="33"/>
    <x v="0"/>
    <x v="0"/>
    <s v="NGN"/>
    <x v="0"/>
  </r>
  <r>
    <x v="1423"/>
    <x v="570"/>
    <x v="0"/>
    <x v="8"/>
    <x v="77"/>
    <x v="0"/>
    <n v="12"/>
    <x v="0"/>
    <n v="2000"/>
    <n v="24000"/>
    <n v="59.701492537313435"/>
    <x v="0"/>
    <x v="12"/>
    <x v="0"/>
    <x v="0"/>
    <s v="NGN"/>
    <x v="0"/>
  </r>
  <r>
    <x v="1424"/>
    <x v="1167"/>
    <x v="0"/>
    <x v="1"/>
    <x v="36"/>
    <x v="3"/>
    <n v="21"/>
    <x v="0"/>
    <n v="4560"/>
    <n v="95760"/>
    <n v="238.20895522388059"/>
    <x v="0"/>
    <x v="30"/>
    <x v="0"/>
    <x v="0"/>
    <s v="NGN"/>
    <x v="1"/>
  </r>
  <r>
    <x v="1425"/>
    <x v="1168"/>
    <x v="1"/>
    <x v="8"/>
    <x v="77"/>
    <x v="0"/>
    <n v="5"/>
    <x v="0"/>
    <n v="2000"/>
    <n v="10000"/>
    <n v="24.875621890547265"/>
    <x v="0"/>
    <x v="53"/>
    <x v="0"/>
    <x v="0"/>
    <s v="NGN"/>
    <x v="0"/>
  </r>
  <r>
    <x v="1426"/>
    <x v="896"/>
    <x v="0"/>
    <x v="7"/>
    <x v="79"/>
    <x v="2"/>
    <n v="1"/>
    <x v="0"/>
    <n v="4540"/>
    <n v="4540"/>
    <n v="11.293532338308458"/>
    <x v="0"/>
    <x v="66"/>
    <x v="2"/>
    <x v="0"/>
    <s v="NGN"/>
    <x v="0"/>
  </r>
  <r>
    <x v="1426"/>
    <x v="802"/>
    <x v="2"/>
    <x v="7"/>
    <x v="28"/>
    <x v="5"/>
    <n v="1"/>
    <x v="0"/>
    <n v="13030"/>
    <n v="13030"/>
    <n v="32.412935323383081"/>
    <x v="0"/>
    <x v="46"/>
    <x v="0"/>
    <x v="0"/>
    <s v="NGN"/>
    <x v="0"/>
  </r>
  <r>
    <x v="1427"/>
    <x v="646"/>
    <x v="1"/>
    <x v="6"/>
    <x v="18"/>
    <x v="2"/>
    <n v="1"/>
    <x v="0"/>
    <n v="4600"/>
    <n v="4600"/>
    <n v="11.442786069651742"/>
    <x v="0"/>
    <x v="71"/>
    <x v="0"/>
    <x v="0"/>
    <s v="NGN"/>
    <x v="0"/>
  </r>
  <r>
    <x v="1428"/>
    <x v="300"/>
    <x v="0"/>
    <x v="8"/>
    <x v="77"/>
    <x v="0"/>
    <n v="2"/>
    <x v="0"/>
    <n v="2000"/>
    <n v="4000"/>
    <n v="9.9502487562189046"/>
    <x v="0"/>
    <x v="26"/>
    <x v="0"/>
    <x v="0"/>
    <s v="NGN"/>
    <x v="0"/>
  </r>
  <r>
    <x v="1428"/>
    <x v="300"/>
    <x v="0"/>
    <x v="1"/>
    <x v="49"/>
    <x v="1"/>
    <n v="2"/>
    <x v="0"/>
    <n v="9700"/>
    <n v="19400"/>
    <n v="48.258706467661689"/>
    <x v="0"/>
    <x v="26"/>
    <x v="0"/>
    <x v="0"/>
    <s v="NGN"/>
    <x v="0"/>
  </r>
  <r>
    <x v="1429"/>
    <x v="1169"/>
    <x v="0"/>
    <x v="0"/>
    <x v="27"/>
    <x v="0"/>
    <n v="1"/>
    <x v="0"/>
    <n v="1100"/>
    <n v="1100"/>
    <n v="2.7363184079601992"/>
    <x v="0"/>
    <x v="26"/>
    <x v="0"/>
    <x v="0"/>
    <s v="NGN"/>
    <x v="0"/>
  </r>
  <r>
    <x v="1429"/>
    <x v="313"/>
    <x v="0"/>
    <x v="7"/>
    <x v="28"/>
    <x v="5"/>
    <n v="1"/>
    <x v="0"/>
    <n v="9800"/>
    <n v="9800"/>
    <n v="24.378109452736318"/>
    <x v="0"/>
    <x v="38"/>
    <x v="0"/>
    <x v="0"/>
    <s v="NGN"/>
    <x v="1"/>
  </r>
  <r>
    <x v="1430"/>
    <x v="1170"/>
    <x v="1"/>
    <x v="0"/>
    <x v="27"/>
    <x v="0"/>
    <n v="4"/>
    <x v="0"/>
    <n v="1100"/>
    <n v="4400"/>
    <n v="10.945273631840797"/>
    <x v="0"/>
    <x v="23"/>
    <x v="0"/>
    <x v="0"/>
    <s v="NGN"/>
    <x v="0"/>
  </r>
  <r>
    <x v="1430"/>
    <x v="1170"/>
    <x v="1"/>
    <x v="0"/>
    <x v="0"/>
    <x v="0"/>
    <n v="2"/>
    <x v="0"/>
    <n v="2550"/>
    <n v="5100"/>
    <n v="12.686567164179104"/>
    <x v="0"/>
    <x v="23"/>
    <x v="0"/>
    <x v="0"/>
    <s v="NGN"/>
    <x v="0"/>
  </r>
  <r>
    <x v="1431"/>
    <x v="1170"/>
    <x v="1"/>
    <x v="0"/>
    <x v="27"/>
    <x v="0"/>
    <n v="2"/>
    <x v="0"/>
    <n v="1100"/>
    <n v="2200"/>
    <n v="5.4726368159203984"/>
    <x v="0"/>
    <x v="23"/>
    <x v="0"/>
    <x v="0"/>
    <s v="NGN"/>
    <x v="0"/>
  </r>
  <r>
    <x v="1432"/>
    <x v="910"/>
    <x v="1"/>
    <x v="0"/>
    <x v="0"/>
    <x v="0"/>
    <n v="4"/>
    <x v="0"/>
    <n v="3200"/>
    <n v="12800"/>
    <n v="31.840796019900498"/>
    <x v="0"/>
    <x v="71"/>
    <x v="0"/>
    <x v="0"/>
    <s v="NGN"/>
    <x v="0"/>
  </r>
  <r>
    <x v="1432"/>
    <x v="731"/>
    <x v="0"/>
    <x v="12"/>
    <x v="71"/>
    <x v="3"/>
    <n v="1"/>
    <x v="0"/>
    <n v="2550"/>
    <n v="2550"/>
    <n v="6.3432835820895521"/>
    <x v="0"/>
    <x v="59"/>
    <x v="0"/>
    <x v="0"/>
    <s v="NGN"/>
    <x v="0"/>
  </r>
  <r>
    <x v="1433"/>
    <x v="166"/>
    <x v="2"/>
    <x v="8"/>
    <x v="77"/>
    <x v="0"/>
    <n v="15"/>
    <x v="0"/>
    <n v="2000"/>
    <n v="30000"/>
    <n v="74.626865671641795"/>
    <x v="0"/>
    <x v="33"/>
    <x v="2"/>
    <x v="0"/>
    <s v="NGN"/>
    <x v="1"/>
  </r>
  <r>
    <x v="1434"/>
    <x v="1171"/>
    <x v="0"/>
    <x v="8"/>
    <x v="77"/>
    <x v="0"/>
    <n v="2"/>
    <x v="0"/>
    <n v="2000"/>
    <n v="4000"/>
    <n v="9.9502487562189046"/>
    <x v="0"/>
    <x v="46"/>
    <x v="2"/>
    <x v="0"/>
    <s v="NGN"/>
    <x v="0"/>
  </r>
  <r>
    <x v="1435"/>
    <x v="1172"/>
    <x v="2"/>
    <x v="8"/>
    <x v="77"/>
    <x v="0"/>
    <n v="12"/>
    <x v="0"/>
    <n v="2000"/>
    <n v="24000"/>
    <n v="59.701492537313435"/>
    <x v="0"/>
    <x v="44"/>
    <x v="0"/>
    <x v="0"/>
    <s v="NGN"/>
    <x v="0"/>
  </r>
  <r>
    <x v="1436"/>
    <x v="1173"/>
    <x v="1"/>
    <x v="4"/>
    <x v="9"/>
    <x v="3"/>
    <n v="1"/>
    <x v="0"/>
    <n v="2500"/>
    <n v="2500"/>
    <n v="6.2189054726368163"/>
    <x v="0"/>
    <x v="58"/>
    <x v="0"/>
    <x v="0"/>
    <s v="NGN"/>
    <x v="0"/>
  </r>
  <r>
    <x v="1436"/>
    <x v="1174"/>
    <x v="2"/>
    <x v="8"/>
    <x v="77"/>
    <x v="0"/>
    <n v="10"/>
    <x v="0"/>
    <n v="2000"/>
    <n v="20000"/>
    <n v="49.75124378109453"/>
    <x v="0"/>
    <x v="66"/>
    <x v="0"/>
    <x v="0"/>
    <s v="NGN"/>
    <x v="0"/>
  </r>
  <r>
    <x v="1436"/>
    <x v="1173"/>
    <x v="1"/>
    <x v="12"/>
    <x v="71"/>
    <x v="3"/>
    <n v="1"/>
    <x v="0"/>
    <n v="2600"/>
    <n v="2600"/>
    <n v="6.4676616915422889"/>
    <x v="0"/>
    <x v="58"/>
    <x v="0"/>
    <x v="0"/>
    <s v="NGN"/>
    <x v="0"/>
  </r>
  <r>
    <x v="1436"/>
    <x v="1173"/>
    <x v="1"/>
    <x v="6"/>
    <x v="15"/>
    <x v="2"/>
    <n v="1"/>
    <x v="0"/>
    <n v="8690"/>
    <n v="8690"/>
    <n v="21.616915422885572"/>
    <x v="0"/>
    <x v="58"/>
    <x v="0"/>
    <x v="0"/>
    <s v="NGN"/>
    <x v="0"/>
  </r>
  <r>
    <x v="1436"/>
    <x v="1173"/>
    <x v="1"/>
    <x v="1"/>
    <x v="36"/>
    <x v="3"/>
    <n v="1"/>
    <x v="0"/>
    <n v="4560"/>
    <n v="4560"/>
    <n v="11.343283582089553"/>
    <x v="0"/>
    <x v="58"/>
    <x v="0"/>
    <x v="0"/>
    <s v="NGN"/>
    <x v="0"/>
  </r>
  <r>
    <x v="1437"/>
    <x v="302"/>
    <x v="2"/>
    <x v="1"/>
    <x v="36"/>
    <x v="3"/>
    <n v="7"/>
    <x v="0"/>
    <n v="4560"/>
    <n v="31920"/>
    <n v="79.402985074626869"/>
    <x v="0"/>
    <x v="22"/>
    <x v="0"/>
    <x v="0"/>
    <s v="NGN"/>
    <x v="1"/>
  </r>
  <r>
    <x v="1438"/>
    <x v="313"/>
    <x v="0"/>
    <x v="7"/>
    <x v="19"/>
    <x v="5"/>
    <n v="3"/>
    <x v="0"/>
    <n v="4780"/>
    <n v="14340"/>
    <n v="35.671641791044777"/>
    <x v="0"/>
    <x v="38"/>
    <x v="0"/>
    <x v="0"/>
    <s v="NGN"/>
    <x v="1"/>
  </r>
  <r>
    <x v="1439"/>
    <x v="137"/>
    <x v="1"/>
    <x v="0"/>
    <x v="27"/>
    <x v="0"/>
    <n v="5"/>
    <x v="0"/>
    <n v="1100"/>
    <n v="5500"/>
    <n v="13.681592039800995"/>
    <x v="0"/>
    <x v="21"/>
    <x v="0"/>
    <x v="0"/>
    <s v="NGN"/>
    <x v="1"/>
  </r>
  <r>
    <x v="1440"/>
    <x v="0"/>
    <x v="0"/>
    <x v="7"/>
    <x v="46"/>
    <x v="5"/>
    <n v="1"/>
    <x v="0"/>
    <n v="7430"/>
    <n v="7430"/>
    <n v="18.482587064676618"/>
    <x v="0"/>
    <x v="38"/>
    <x v="0"/>
    <x v="0"/>
    <s v="NGN"/>
    <x v="1"/>
  </r>
  <r>
    <x v="1440"/>
    <x v="1154"/>
    <x v="2"/>
    <x v="6"/>
    <x v="18"/>
    <x v="2"/>
    <n v="1"/>
    <x v="0"/>
    <n v="5240"/>
    <n v="5240"/>
    <n v="13.034825870646767"/>
    <x v="0"/>
    <x v="12"/>
    <x v="0"/>
    <x v="0"/>
    <s v="NGN"/>
    <x v="0"/>
  </r>
  <r>
    <x v="1441"/>
    <x v="1175"/>
    <x v="0"/>
    <x v="0"/>
    <x v="0"/>
    <x v="0"/>
    <n v="3"/>
    <x v="0"/>
    <n v="3200"/>
    <n v="9600"/>
    <n v="23.880597014925375"/>
    <x v="0"/>
    <x v="14"/>
    <x v="0"/>
    <x v="0"/>
    <s v="NGN"/>
    <x v="0"/>
  </r>
  <r>
    <x v="1442"/>
    <x v="1121"/>
    <x v="1"/>
    <x v="0"/>
    <x v="27"/>
    <x v="0"/>
    <n v="1"/>
    <x v="0"/>
    <n v="1100"/>
    <n v="1100"/>
    <n v="2.7363184079601992"/>
    <x v="0"/>
    <x v="26"/>
    <x v="0"/>
    <x v="0"/>
    <s v="NGN"/>
    <x v="2"/>
  </r>
  <r>
    <x v="1442"/>
    <x v="1121"/>
    <x v="1"/>
    <x v="0"/>
    <x v="0"/>
    <x v="0"/>
    <n v="2"/>
    <x v="0"/>
    <n v="3200"/>
    <n v="6400"/>
    <n v="15.920398009950249"/>
    <x v="0"/>
    <x v="26"/>
    <x v="0"/>
    <x v="0"/>
    <s v="NGN"/>
    <x v="2"/>
  </r>
  <r>
    <x v="1442"/>
    <x v="1121"/>
    <x v="1"/>
    <x v="4"/>
    <x v="9"/>
    <x v="3"/>
    <n v="2"/>
    <x v="0"/>
    <n v="2600"/>
    <n v="5200"/>
    <n v="12.935323383084578"/>
    <x v="0"/>
    <x v="26"/>
    <x v="0"/>
    <x v="0"/>
    <s v="NGN"/>
    <x v="2"/>
  </r>
  <r>
    <x v="1442"/>
    <x v="1121"/>
    <x v="1"/>
    <x v="12"/>
    <x v="71"/>
    <x v="3"/>
    <n v="1"/>
    <x v="0"/>
    <n v="2600"/>
    <n v="2600"/>
    <n v="6.4676616915422889"/>
    <x v="0"/>
    <x v="26"/>
    <x v="0"/>
    <x v="0"/>
    <s v="NGN"/>
    <x v="2"/>
  </r>
  <r>
    <x v="1443"/>
    <x v="1176"/>
    <x v="2"/>
    <x v="2"/>
    <x v="2"/>
    <x v="1"/>
    <n v="1"/>
    <x v="0"/>
    <n v="2400"/>
    <n v="2400"/>
    <n v="5.9701492537313436"/>
    <x v="0"/>
    <x v="31"/>
    <x v="0"/>
    <x v="0"/>
    <s v="NGN"/>
    <x v="0"/>
  </r>
  <r>
    <x v="1443"/>
    <x v="1176"/>
    <x v="2"/>
    <x v="2"/>
    <x v="17"/>
    <x v="1"/>
    <n v="1"/>
    <x v="0"/>
    <n v="4100"/>
    <n v="4100"/>
    <n v="10.199004975124378"/>
    <x v="0"/>
    <x v="31"/>
    <x v="0"/>
    <x v="0"/>
    <s v="NGN"/>
    <x v="0"/>
  </r>
  <r>
    <x v="1443"/>
    <x v="1176"/>
    <x v="2"/>
    <x v="4"/>
    <x v="9"/>
    <x v="3"/>
    <n v="1"/>
    <x v="0"/>
    <n v="3400"/>
    <n v="3400"/>
    <n v="8.4577114427860689"/>
    <x v="0"/>
    <x v="31"/>
    <x v="0"/>
    <x v="0"/>
    <s v="NGN"/>
    <x v="0"/>
  </r>
  <r>
    <x v="1443"/>
    <x v="1176"/>
    <x v="2"/>
    <x v="5"/>
    <x v="31"/>
    <x v="6"/>
    <n v="1"/>
    <x v="0"/>
    <n v="5620"/>
    <n v="5620"/>
    <n v="13.980099502487562"/>
    <x v="0"/>
    <x v="31"/>
    <x v="0"/>
    <x v="0"/>
    <s v="NGN"/>
    <x v="0"/>
  </r>
  <r>
    <x v="1443"/>
    <x v="1176"/>
    <x v="2"/>
    <x v="12"/>
    <x v="71"/>
    <x v="3"/>
    <n v="1"/>
    <x v="0"/>
    <n v="2600"/>
    <n v="2600"/>
    <n v="6.4676616915422889"/>
    <x v="0"/>
    <x v="31"/>
    <x v="0"/>
    <x v="0"/>
    <s v="NGN"/>
    <x v="0"/>
  </r>
  <r>
    <x v="1444"/>
    <x v="1177"/>
    <x v="0"/>
    <x v="0"/>
    <x v="0"/>
    <x v="0"/>
    <n v="1"/>
    <x v="0"/>
    <n v="2550"/>
    <n v="2550"/>
    <n v="6.3432835820895521"/>
    <x v="1"/>
    <x v="39"/>
    <x v="0"/>
    <x v="0"/>
    <s v="NGN"/>
    <x v="0"/>
  </r>
  <r>
    <x v="1444"/>
    <x v="1177"/>
    <x v="0"/>
    <x v="0"/>
    <x v="0"/>
    <x v="0"/>
    <n v="1"/>
    <x v="0"/>
    <n v="3750"/>
    <n v="3750"/>
    <n v="9.3283582089552244"/>
    <x v="1"/>
    <x v="39"/>
    <x v="0"/>
    <x v="0"/>
    <s v="NGN"/>
    <x v="0"/>
  </r>
  <r>
    <x v="1444"/>
    <x v="1177"/>
    <x v="0"/>
    <x v="2"/>
    <x v="2"/>
    <x v="1"/>
    <n v="2"/>
    <x v="0"/>
    <n v="2400"/>
    <n v="4800"/>
    <n v="11.940298507462687"/>
    <x v="1"/>
    <x v="39"/>
    <x v="0"/>
    <x v="0"/>
    <s v="NGN"/>
    <x v="0"/>
  </r>
  <r>
    <x v="1445"/>
    <x v="1178"/>
    <x v="1"/>
    <x v="12"/>
    <x v="71"/>
    <x v="3"/>
    <n v="3"/>
    <x v="0"/>
    <n v="2550"/>
    <n v="7650"/>
    <n v="19.029850746268657"/>
    <x v="0"/>
    <x v="40"/>
    <x v="0"/>
    <x v="0"/>
    <s v="NGN"/>
    <x v="0"/>
  </r>
  <r>
    <x v="1446"/>
    <x v="1179"/>
    <x v="0"/>
    <x v="11"/>
    <x v="58"/>
    <x v="0"/>
    <n v="1"/>
    <x v="0"/>
    <n v="20500"/>
    <n v="20500"/>
    <n v="50.995024875621894"/>
    <x v="0"/>
    <x v="23"/>
    <x v="0"/>
    <x v="0"/>
    <s v="NGN"/>
    <x v="0"/>
  </r>
  <r>
    <x v="1447"/>
    <x v="122"/>
    <x v="2"/>
    <x v="11"/>
    <x v="58"/>
    <x v="0"/>
    <n v="5"/>
    <x v="0"/>
    <n v="8800"/>
    <n v="44000"/>
    <n v="109.45273631840796"/>
    <x v="0"/>
    <x v="74"/>
    <x v="0"/>
    <x v="0"/>
    <s v="NGN"/>
    <x v="1"/>
  </r>
  <r>
    <x v="1448"/>
    <x v="1180"/>
    <x v="0"/>
    <x v="10"/>
    <x v="56"/>
    <x v="1"/>
    <n v="2"/>
    <x v="0"/>
    <n v="1900"/>
    <n v="3800"/>
    <n v="9.4527363184079594"/>
    <x v="0"/>
    <x v="26"/>
    <x v="0"/>
    <x v="0"/>
    <s v="NGN"/>
    <x v="2"/>
  </r>
  <r>
    <x v="1449"/>
    <x v="337"/>
    <x v="2"/>
    <x v="4"/>
    <x v="9"/>
    <x v="3"/>
    <n v="1"/>
    <x v="0"/>
    <n v="3400"/>
    <n v="3400"/>
    <n v="8.4577114427860689"/>
    <x v="0"/>
    <x v="42"/>
    <x v="0"/>
    <x v="0"/>
    <s v="NGN"/>
    <x v="1"/>
  </r>
  <r>
    <x v="1449"/>
    <x v="337"/>
    <x v="2"/>
    <x v="12"/>
    <x v="71"/>
    <x v="3"/>
    <n v="5"/>
    <x v="0"/>
    <n v="2550"/>
    <n v="12750"/>
    <n v="31.71641791044776"/>
    <x v="0"/>
    <x v="42"/>
    <x v="0"/>
    <x v="0"/>
    <s v="NGN"/>
    <x v="1"/>
  </r>
  <r>
    <x v="1449"/>
    <x v="337"/>
    <x v="2"/>
    <x v="6"/>
    <x v="32"/>
    <x v="3"/>
    <n v="1"/>
    <x v="0"/>
    <n v="4200"/>
    <n v="4200"/>
    <n v="10.447761194029852"/>
    <x v="0"/>
    <x v="42"/>
    <x v="0"/>
    <x v="0"/>
    <s v="NGN"/>
    <x v="1"/>
  </r>
  <r>
    <x v="1449"/>
    <x v="337"/>
    <x v="2"/>
    <x v="1"/>
    <x v="36"/>
    <x v="3"/>
    <n v="1"/>
    <x v="0"/>
    <n v="4560"/>
    <n v="4560"/>
    <n v="11.343283582089553"/>
    <x v="0"/>
    <x v="42"/>
    <x v="0"/>
    <x v="0"/>
    <s v="NGN"/>
    <x v="1"/>
  </r>
  <r>
    <x v="1450"/>
    <x v="766"/>
    <x v="2"/>
    <x v="7"/>
    <x v="28"/>
    <x v="5"/>
    <n v="1"/>
    <x v="0"/>
    <n v="13030"/>
    <n v="13030"/>
    <n v="32.412935323383081"/>
    <x v="0"/>
    <x v="41"/>
    <x v="0"/>
    <x v="0"/>
    <s v="NGN"/>
    <x v="0"/>
  </r>
  <r>
    <x v="1451"/>
    <x v="1181"/>
    <x v="1"/>
    <x v="10"/>
    <x v="56"/>
    <x v="1"/>
    <n v="10"/>
    <x v="0"/>
    <n v="1900"/>
    <n v="19000"/>
    <n v="47.263681592039802"/>
    <x v="0"/>
    <x v="35"/>
    <x v="0"/>
    <x v="0"/>
    <s v="NGN"/>
    <x v="0"/>
  </r>
  <r>
    <x v="1452"/>
    <x v="347"/>
    <x v="0"/>
    <x v="10"/>
    <x v="56"/>
    <x v="1"/>
    <n v="20"/>
    <x v="0"/>
    <n v="1900"/>
    <n v="38000"/>
    <n v="94.527363184079604"/>
    <x v="0"/>
    <x v="35"/>
    <x v="0"/>
    <x v="0"/>
    <s v="NGN"/>
    <x v="2"/>
  </r>
  <r>
    <x v="1453"/>
    <x v="506"/>
    <x v="2"/>
    <x v="11"/>
    <x v="58"/>
    <x v="0"/>
    <n v="2"/>
    <x v="0"/>
    <n v="8800"/>
    <n v="17600"/>
    <n v="43.781094527363187"/>
    <x v="0"/>
    <x v="3"/>
    <x v="0"/>
    <x v="0"/>
    <s v="NGN"/>
    <x v="0"/>
  </r>
  <r>
    <x v="1454"/>
    <x v="1182"/>
    <x v="1"/>
    <x v="8"/>
    <x v="77"/>
    <x v="0"/>
    <n v="5"/>
    <x v="0"/>
    <n v="2000"/>
    <n v="10000"/>
    <n v="24.875621890547265"/>
    <x v="0"/>
    <x v="42"/>
    <x v="0"/>
    <x v="0"/>
    <s v="NGN"/>
    <x v="0"/>
  </r>
  <r>
    <x v="1455"/>
    <x v="40"/>
    <x v="2"/>
    <x v="11"/>
    <x v="58"/>
    <x v="0"/>
    <n v="5"/>
    <x v="0"/>
    <n v="8800"/>
    <n v="44000"/>
    <n v="109.45273631840796"/>
    <x v="0"/>
    <x v="67"/>
    <x v="2"/>
    <x v="0"/>
    <s v="NGN"/>
    <x v="0"/>
  </r>
  <r>
    <x v="1456"/>
    <x v="173"/>
    <x v="0"/>
    <x v="0"/>
    <x v="0"/>
    <x v="0"/>
    <n v="4"/>
    <x v="0"/>
    <n v="3200"/>
    <n v="12800"/>
    <n v="31.840796019900498"/>
    <x v="0"/>
    <x v="35"/>
    <x v="0"/>
    <x v="0"/>
    <s v="NGN"/>
    <x v="0"/>
  </r>
  <r>
    <x v="1457"/>
    <x v="23"/>
    <x v="0"/>
    <x v="6"/>
    <x v="32"/>
    <x v="3"/>
    <n v="5"/>
    <x v="0"/>
    <n v="4200"/>
    <n v="21000"/>
    <n v="52.238805970149251"/>
    <x v="0"/>
    <x v="67"/>
    <x v="2"/>
    <x v="0"/>
    <s v="NGN"/>
    <x v="0"/>
  </r>
  <r>
    <x v="1458"/>
    <x v="1183"/>
    <x v="2"/>
    <x v="11"/>
    <x v="58"/>
    <x v="0"/>
    <n v="2"/>
    <x v="0"/>
    <n v="8800"/>
    <n v="17600"/>
    <n v="43.781094527363187"/>
    <x v="0"/>
    <x v="26"/>
    <x v="0"/>
    <x v="0"/>
    <s v="NGN"/>
    <x v="0"/>
  </r>
  <r>
    <x v="1458"/>
    <x v="1183"/>
    <x v="2"/>
    <x v="0"/>
    <x v="0"/>
    <x v="0"/>
    <n v="1"/>
    <x v="0"/>
    <n v="3200"/>
    <n v="3200"/>
    <n v="7.9601990049751246"/>
    <x v="0"/>
    <x v="26"/>
    <x v="0"/>
    <x v="0"/>
    <s v="NGN"/>
    <x v="0"/>
  </r>
  <r>
    <x v="1459"/>
    <x v="1176"/>
    <x v="2"/>
    <x v="11"/>
    <x v="58"/>
    <x v="0"/>
    <n v="1"/>
    <x v="0"/>
    <n v="8800"/>
    <n v="8800"/>
    <n v="21.890547263681594"/>
    <x v="0"/>
    <x v="31"/>
    <x v="0"/>
    <x v="0"/>
    <s v="NGN"/>
    <x v="0"/>
  </r>
  <r>
    <x v="1460"/>
    <x v="1184"/>
    <x v="2"/>
    <x v="11"/>
    <x v="58"/>
    <x v="0"/>
    <n v="4"/>
    <x v="0"/>
    <n v="8800"/>
    <n v="35200"/>
    <n v="87.562189054726375"/>
    <x v="0"/>
    <x v="19"/>
    <x v="0"/>
    <x v="0"/>
    <s v="NGN"/>
    <x v="0"/>
  </r>
  <r>
    <x v="1461"/>
    <x v="1185"/>
    <x v="0"/>
    <x v="0"/>
    <x v="0"/>
    <x v="0"/>
    <n v="2"/>
    <x v="0"/>
    <n v="3200"/>
    <n v="6400"/>
    <n v="15.920398009950249"/>
    <x v="0"/>
    <x v="14"/>
    <x v="0"/>
    <x v="0"/>
    <s v="NGN"/>
    <x v="0"/>
  </r>
  <r>
    <x v="1461"/>
    <x v="1185"/>
    <x v="0"/>
    <x v="0"/>
    <x v="27"/>
    <x v="0"/>
    <n v="2"/>
    <x v="0"/>
    <n v="1100"/>
    <n v="2200"/>
    <n v="5.4726368159203984"/>
    <x v="0"/>
    <x v="14"/>
    <x v="0"/>
    <x v="0"/>
    <s v="NGN"/>
    <x v="0"/>
  </r>
  <r>
    <x v="1462"/>
    <x v="1186"/>
    <x v="2"/>
    <x v="0"/>
    <x v="0"/>
    <x v="0"/>
    <n v="2"/>
    <x v="0"/>
    <n v="3200"/>
    <n v="6400"/>
    <n v="15.920398009950249"/>
    <x v="0"/>
    <x v="42"/>
    <x v="0"/>
    <x v="0"/>
    <s v="NGN"/>
    <x v="0"/>
  </r>
  <r>
    <x v="1462"/>
    <x v="1186"/>
    <x v="2"/>
    <x v="2"/>
    <x v="17"/>
    <x v="1"/>
    <n v="2"/>
    <x v="0"/>
    <n v="3700"/>
    <n v="7400"/>
    <n v="18.407960199004975"/>
    <x v="0"/>
    <x v="42"/>
    <x v="0"/>
    <x v="0"/>
    <s v="NGN"/>
    <x v="0"/>
  </r>
  <r>
    <x v="1463"/>
    <x v="1187"/>
    <x v="1"/>
    <x v="11"/>
    <x v="58"/>
    <x v="0"/>
    <n v="4"/>
    <x v="0"/>
    <n v="8800"/>
    <n v="35200"/>
    <n v="87.562189054726375"/>
    <x v="0"/>
    <x v="15"/>
    <x v="2"/>
    <x v="0"/>
    <s v="NGN"/>
    <x v="0"/>
  </r>
  <r>
    <x v="1464"/>
    <x v="1188"/>
    <x v="0"/>
    <x v="2"/>
    <x v="2"/>
    <x v="1"/>
    <n v="3"/>
    <x v="0"/>
    <n v="2800"/>
    <n v="8400"/>
    <n v="20.895522388059703"/>
    <x v="0"/>
    <x v="2"/>
    <x v="0"/>
    <x v="0"/>
    <s v="NGN"/>
    <x v="0"/>
  </r>
  <r>
    <x v="1465"/>
    <x v="1061"/>
    <x v="2"/>
    <x v="3"/>
    <x v="8"/>
    <x v="3"/>
    <n v="1"/>
    <x v="0"/>
    <n v="47.47"/>
    <n v="47.47"/>
    <n v="3.2248641304347823"/>
    <x v="0"/>
    <x v="6"/>
    <x v="1"/>
    <x v="1"/>
    <s v="ZAR"/>
    <x v="2"/>
  </r>
  <r>
    <x v="1465"/>
    <x v="1061"/>
    <x v="2"/>
    <x v="3"/>
    <x v="38"/>
    <x v="2"/>
    <n v="1"/>
    <x v="0"/>
    <n v="89.77"/>
    <n v="89.77"/>
    <n v="6.0985054347826084"/>
    <x v="0"/>
    <x v="6"/>
    <x v="1"/>
    <x v="1"/>
    <s v="ZAR"/>
    <x v="2"/>
  </r>
  <r>
    <x v="1466"/>
    <x v="1189"/>
    <x v="0"/>
    <x v="0"/>
    <x v="0"/>
    <x v="0"/>
    <n v="10"/>
    <x v="0"/>
    <n v="3200"/>
    <n v="32000"/>
    <n v="79.601990049751237"/>
    <x v="1"/>
    <x v="32"/>
    <x v="0"/>
    <x v="0"/>
    <s v="NGN"/>
    <x v="0"/>
  </r>
  <r>
    <x v="1467"/>
    <x v="1190"/>
    <x v="2"/>
    <x v="5"/>
    <x v="14"/>
    <x v="4"/>
    <n v="3"/>
    <x v="0"/>
    <n v="6500"/>
    <n v="19500"/>
    <n v="48.507462686567166"/>
    <x v="0"/>
    <x v="46"/>
    <x v="0"/>
    <x v="0"/>
    <s v="NGN"/>
    <x v="0"/>
  </r>
  <r>
    <x v="1468"/>
    <x v="1191"/>
    <x v="1"/>
    <x v="2"/>
    <x v="5"/>
    <x v="1"/>
    <n v="2"/>
    <x v="0"/>
    <n v="3950"/>
    <n v="7900"/>
    <n v="19.651741293532339"/>
    <x v="0"/>
    <x v="4"/>
    <x v="0"/>
    <x v="0"/>
    <s v="NGN"/>
    <x v="0"/>
  </r>
  <r>
    <x v="1468"/>
    <x v="1191"/>
    <x v="1"/>
    <x v="12"/>
    <x v="71"/>
    <x v="3"/>
    <n v="1"/>
    <x v="0"/>
    <n v="2550"/>
    <n v="2550"/>
    <n v="6.3432835820895521"/>
    <x v="0"/>
    <x v="4"/>
    <x v="0"/>
    <x v="0"/>
    <s v="NGN"/>
    <x v="0"/>
  </r>
  <r>
    <x v="1469"/>
    <x v="1192"/>
    <x v="0"/>
    <x v="2"/>
    <x v="5"/>
    <x v="1"/>
    <n v="2"/>
    <x v="0"/>
    <n v="3950"/>
    <n v="7900"/>
    <n v="19.651741293532339"/>
    <x v="0"/>
    <x v="19"/>
    <x v="0"/>
    <x v="0"/>
    <s v="NGN"/>
    <x v="0"/>
  </r>
  <r>
    <x v="1470"/>
    <x v="1192"/>
    <x v="0"/>
    <x v="7"/>
    <x v="19"/>
    <x v="5"/>
    <n v="1"/>
    <x v="0"/>
    <n v="5050"/>
    <n v="5050"/>
    <n v="12.562189054726367"/>
    <x v="0"/>
    <x v="19"/>
    <x v="0"/>
    <x v="0"/>
    <s v="NGN"/>
    <x v="0"/>
  </r>
  <r>
    <x v="1471"/>
    <x v="1193"/>
    <x v="1"/>
    <x v="10"/>
    <x v="56"/>
    <x v="1"/>
    <n v="2"/>
    <x v="0"/>
    <n v="1900"/>
    <n v="3800"/>
    <n v="9.4527363184079594"/>
    <x v="0"/>
    <x v="15"/>
    <x v="0"/>
    <x v="0"/>
    <s v="NGN"/>
    <x v="0"/>
  </r>
  <r>
    <x v="1471"/>
    <x v="1193"/>
    <x v="1"/>
    <x v="6"/>
    <x v="32"/>
    <x v="3"/>
    <n v="1"/>
    <x v="0"/>
    <n v="4200"/>
    <n v="4200"/>
    <n v="10.447761194029852"/>
    <x v="0"/>
    <x v="15"/>
    <x v="0"/>
    <x v="0"/>
    <s v="NGN"/>
    <x v="0"/>
  </r>
  <r>
    <x v="1472"/>
    <x v="404"/>
    <x v="2"/>
    <x v="5"/>
    <x v="31"/>
    <x v="6"/>
    <n v="5"/>
    <x v="0"/>
    <n v="5620"/>
    <n v="28100"/>
    <n v="69.900497512437809"/>
    <x v="0"/>
    <x v="41"/>
    <x v="0"/>
    <x v="0"/>
    <s v="NGN"/>
    <x v="0"/>
  </r>
  <r>
    <x v="1473"/>
    <x v="1194"/>
    <x v="0"/>
    <x v="10"/>
    <x v="56"/>
    <x v="1"/>
    <n v="5"/>
    <x v="0"/>
    <n v="1900"/>
    <n v="9500"/>
    <n v="23.631840796019901"/>
    <x v="0"/>
    <x v="38"/>
    <x v="0"/>
    <x v="0"/>
    <s v="NGN"/>
    <x v="0"/>
  </r>
  <r>
    <x v="1474"/>
    <x v="309"/>
    <x v="0"/>
    <x v="11"/>
    <x v="58"/>
    <x v="0"/>
    <n v="5"/>
    <x v="0"/>
    <n v="8800"/>
    <n v="44000"/>
    <n v="109.45273631840796"/>
    <x v="0"/>
    <x v="4"/>
    <x v="0"/>
    <x v="0"/>
    <s v="NGN"/>
    <x v="0"/>
  </r>
  <r>
    <x v="1475"/>
    <x v="1195"/>
    <x v="0"/>
    <x v="11"/>
    <x v="58"/>
    <x v="0"/>
    <n v="1"/>
    <x v="0"/>
    <n v="8800"/>
    <n v="8800"/>
    <n v="21.890547263681594"/>
    <x v="1"/>
    <x v="42"/>
    <x v="0"/>
    <x v="0"/>
    <s v="NGN"/>
    <x v="0"/>
  </r>
  <r>
    <x v="1476"/>
    <x v="1142"/>
    <x v="1"/>
    <x v="7"/>
    <x v="28"/>
    <x v="5"/>
    <n v="7"/>
    <x v="0"/>
    <n v="13030"/>
    <n v="91210"/>
    <n v="226.89054726368158"/>
    <x v="0"/>
    <x v="11"/>
    <x v="2"/>
    <x v="0"/>
    <s v="NGN"/>
    <x v="1"/>
  </r>
  <r>
    <x v="1477"/>
    <x v="315"/>
    <x v="2"/>
    <x v="11"/>
    <x v="58"/>
    <x v="0"/>
    <n v="4"/>
    <x v="0"/>
    <n v="8800"/>
    <n v="35200"/>
    <n v="87.562189054726375"/>
    <x v="0"/>
    <x v="35"/>
    <x v="2"/>
    <x v="0"/>
    <s v="NGN"/>
    <x v="0"/>
  </r>
  <r>
    <x v="1478"/>
    <x v="785"/>
    <x v="2"/>
    <x v="11"/>
    <x v="58"/>
    <x v="0"/>
    <n v="2"/>
    <x v="0"/>
    <n v="8800"/>
    <n v="17600"/>
    <n v="43.781094527363187"/>
    <x v="0"/>
    <x v="32"/>
    <x v="0"/>
    <x v="0"/>
    <s v="NGN"/>
    <x v="0"/>
  </r>
  <r>
    <x v="1479"/>
    <x v="69"/>
    <x v="0"/>
    <x v="11"/>
    <x v="58"/>
    <x v="0"/>
    <n v="3"/>
    <x v="0"/>
    <n v="8800"/>
    <n v="26400"/>
    <n v="65.671641791044777"/>
    <x v="0"/>
    <x v="46"/>
    <x v="0"/>
    <x v="0"/>
    <s v="NGN"/>
    <x v="1"/>
  </r>
  <r>
    <x v="1480"/>
    <x v="1196"/>
    <x v="0"/>
    <x v="11"/>
    <x v="58"/>
    <x v="0"/>
    <n v="2"/>
    <x v="0"/>
    <n v="8800"/>
    <n v="17600"/>
    <n v="43.781094527363187"/>
    <x v="0"/>
    <x v="14"/>
    <x v="0"/>
    <x v="0"/>
    <s v="NGN"/>
    <x v="0"/>
  </r>
  <r>
    <x v="1481"/>
    <x v="1197"/>
    <x v="0"/>
    <x v="6"/>
    <x v="32"/>
    <x v="3"/>
    <n v="5"/>
    <x v="0"/>
    <n v="4200"/>
    <n v="21000"/>
    <n v="52.238805970149251"/>
    <x v="0"/>
    <x v="11"/>
    <x v="2"/>
    <x v="0"/>
    <s v="NGN"/>
    <x v="1"/>
  </r>
  <r>
    <x v="1482"/>
    <x v="1198"/>
    <x v="1"/>
    <x v="0"/>
    <x v="0"/>
    <x v="0"/>
    <n v="2"/>
    <x v="0"/>
    <n v="3400"/>
    <n v="6800"/>
    <n v="16.915422885572138"/>
    <x v="0"/>
    <x v="31"/>
    <x v="0"/>
    <x v="0"/>
    <s v="NGN"/>
    <x v="0"/>
  </r>
  <r>
    <x v="1482"/>
    <x v="1198"/>
    <x v="1"/>
    <x v="12"/>
    <x v="71"/>
    <x v="3"/>
    <n v="1"/>
    <x v="0"/>
    <n v="2550"/>
    <n v="2550"/>
    <n v="6.3432835820895521"/>
    <x v="0"/>
    <x v="31"/>
    <x v="0"/>
    <x v="0"/>
    <s v="NGN"/>
    <x v="0"/>
  </r>
  <r>
    <x v="1483"/>
    <x v="175"/>
    <x v="1"/>
    <x v="11"/>
    <x v="58"/>
    <x v="0"/>
    <n v="3"/>
    <x v="0"/>
    <n v="8800"/>
    <n v="26400"/>
    <n v="65.671641791044777"/>
    <x v="0"/>
    <x v="31"/>
    <x v="0"/>
    <x v="0"/>
    <s v="NGN"/>
    <x v="0"/>
  </r>
  <r>
    <x v="1484"/>
    <x v="1183"/>
    <x v="2"/>
    <x v="4"/>
    <x v="9"/>
    <x v="3"/>
    <n v="1"/>
    <x v="0"/>
    <n v="2500"/>
    <n v="2500"/>
    <n v="6.2189054726368163"/>
    <x v="0"/>
    <x v="26"/>
    <x v="0"/>
    <x v="0"/>
    <s v="NGN"/>
    <x v="0"/>
  </r>
  <r>
    <x v="1485"/>
    <x v="113"/>
    <x v="0"/>
    <x v="7"/>
    <x v="46"/>
    <x v="5"/>
    <n v="6"/>
    <x v="0"/>
    <n v="7430"/>
    <n v="44580"/>
    <n v="110.8955223880597"/>
    <x v="0"/>
    <x v="30"/>
    <x v="0"/>
    <x v="0"/>
    <s v="NGN"/>
    <x v="1"/>
  </r>
  <r>
    <x v="1486"/>
    <x v="760"/>
    <x v="0"/>
    <x v="4"/>
    <x v="9"/>
    <x v="3"/>
    <n v="1"/>
    <x v="0"/>
    <n v="2600"/>
    <n v="2600"/>
    <n v="6.4676616915422889"/>
    <x v="0"/>
    <x v="40"/>
    <x v="0"/>
    <x v="0"/>
    <s v="NGN"/>
    <x v="0"/>
  </r>
  <r>
    <x v="1487"/>
    <x v="1199"/>
    <x v="1"/>
    <x v="11"/>
    <x v="58"/>
    <x v="0"/>
    <n v="5"/>
    <x v="0"/>
    <n v="8800"/>
    <n v="44000"/>
    <n v="109.45273631840796"/>
    <x v="0"/>
    <x v="30"/>
    <x v="0"/>
    <x v="0"/>
    <s v="NGN"/>
    <x v="1"/>
  </r>
  <r>
    <x v="1488"/>
    <x v="327"/>
    <x v="0"/>
    <x v="7"/>
    <x v="19"/>
    <x v="5"/>
    <n v="3"/>
    <x v="0"/>
    <n v="4660"/>
    <n v="13980"/>
    <n v="34.776119402985074"/>
    <x v="0"/>
    <x v="30"/>
    <x v="0"/>
    <x v="0"/>
    <s v="NGN"/>
    <x v="1"/>
  </r>
  <r>
    <x v="1489"/>
    <x v="130"/>
    <x v="0"/>
    <x v="1"/>
    <x v="36"/>
    <x v="3"/>
    <n v="7"/>
    <x v="0"/>
    <n v="4560"/>
    <n v="31920"/>
    <n v="79.402985074626869"/>
    <x v="0"/>
    <x v="39"/>
    <x v="0"/>
    <x v="0"/>
    <s v="NGN"/>
    <x v="1"/>
  </r>
  <r>
    <x v="1490"/>
    <x v="190"/>
    <x v="0"/>
    <x v="0"/>
    <x v="0"/>
    <x v="0"/>
    <n v="1"/>
    <x v="0"/>
    <n v="2550"/>
    <n v="2550"/>
    <n v="6.3432835820895521"/>
    <x v="0"/>
    <x v="23"/>
    <x v="0"/>
    <x v="0"/>
    <s v="NGN"/>
    <x v="0"/>
  </r>
  <r>
    <x v="1490"/>
    <x v="190"/>
    <x v="0"/>
    <x v="5"/>
    <x v="74"/>
    <x v="4"/>
    <n v="1"/>
    <x v="0"/>
    <n v="16200"/>
    <n v="16200"/>
    <n v="40.298507462686565"/>
    <x v="0"/>
    <x v="23"/>
    <x v="0"/>
    <x v="0"/>
    <s v="NGN"/>
    <x v="0"/>
  </r>
  <r>
    <x v="1491"/>
    <x v="1200"/>
    <x v="2"/>
    <x v="11"/>
    <x v="58"/>
    <x v="0"/>
    <n v="1"/>
    <x v="0"/>
    <n v="8800"/>
    <n v="8800"/>
    <n v="21.890547263681594"/>
    <x v="0"/>
    <x v="43"/>
    <x v="0"/>
    <x v="0"/>
    <s v="NGN"/>
    <x v="2"/>
  </r>
  <r>
    <x v="1492"/>
    <x v="1201"/>
    <x v="2"/>
    <x v="3"/>
    <x v="8"/>
    <x v="3"/>
    <n v="2"/>
    <x v="0"/>
    <n v="89.36"/>
    <n v="178.72"/>
    <n v="12.141304347826086"/>
    <x v="0"/>
    <x v="9"/>
    <x v="1"/>
    <x v="1"/>
    <s v="ZAR"/>
    <x v="2"/>
  </r>
  <r>
    <x v="1492"/>
    <x v="1201"/>
    <x v="2"/>
    <x v="3"/>
    <x v="6"/>
    <x v="3"/>
    <n v="2"/>
    <x v="0"/>
    <n v="95.98"/>
    <n v="191.96"/>
    <n v="13.040760869565217"/>
    <x v="0"/>
    <x v="9"/>
    <x v="1"/>
    <x v="1"/>
    <s v="ZAR"/>
    <x v="2"/>
  </r>
  <r>
    <x v="1493"/>
    <x v="1202"/>
    <x v="1"/>
    <x v="0"/>
    <x v="0"/>
    <x v="0"/>
    <n v="2"/>
    <x v="0"/>
    <n v="3200"/>
    <n v="6400"/>
    <n v="15.920398009950249"/>
    <x v="0"/>
    <x v="14"/>
    <x v="0"/>
    <x v="0"/>
    <s v="NGN"/>
    <x v="0"/>
  </r>
  <r>
    <x v="1493"/>
    <x v="1202"/>
    <x v="1"/>
    <x v="2"/>
    <x v="2"/>
    <x v="1"/>
    <n v="1"/>
    <x v="0"/>
    <n v="2400"/>
    <n v="2400"/>
    <n v="5.9701492537313436"/>
    <x v="0"/>
    <x v="14"/>
    <x v="0"/>
    <x v="0"/>
    <s v="NGN"/>
    <x v="0"/>
  </r>
  <r>
    <x v="1493"/>
    <x v="1202"/>
    <x v="1"/>
    <x v="4"/>
    <x v="9"/>
    <x v="3"/>
    <n v="1"/>
    <x v="0"/>
    <n v="2500"/>
    <n v="2500"/>
    <n v="6.2189054726368163"/>
    <x v="0"/>
    <x v="14"/>
    <x v="0"/>
    <x v="0"/>
    <s v="NGN"/>
    <x v="0"/>
  </r>
  <r>
    <x v="1493"/>
    <x v="1202"/>
    <x v="1"/>
    <x v="12"/>
    <x v="71"/>
    <x v="3"/>
    <n v="1"/>
    <x v="0"/>
    <n v="2550"/>
    <n v="2550"/>
    <n v="6.3432835820895521"/>
    <x v="0"/>
    <x v="14"/>
    <x v="0"/>
    <x v="0"/>
    <s v="NGN"/>
    <x v="0"/>
  </r>
  <r>
    <x v="1494"/>
    <x v="1182"/>
    <x v="1"/>
    <x v="4"/>
    <x v="9"/>
    <x v="3"/>
    <n v="1"/>
    <x v="0"/>
    <n v="2500"/>
    <n v="2500"/>
    <n v="6.2189054726368163"/>
    <x v="0"/>
    <x v="42"/>
    <x v="0"/>
    <x v="0"/>
    <s v="NGN"/>
    <x v="0"/>
  </r>
  <r>
    <x v="1495"/>
    <x v="400"/>
    <x v="0"/>
    <x v="0"/>
    <x v="27"/>
    <x v="0"/>
    <n v="2"/>
    <x v="0"/>
    <n v="1100"/>
    <n v="2200"/>
    <n v="5.4726368159203984"/>
    <x v="0"/>
    <x v="74"/>
    <x v="0"/>
    <x v="0"/>
    <s v="NGN"/>
    <x v="0"/>
  </r>
  <r>
    <x v="1496"/>
    <x v="1203"/>
    <x v="1"/>
    <x v="1"/>
    <x v="49"/>
    <x v="1"/>
    <n v="1"/>
    <x v="0"/>
    <n v="9700"/>
    <n v="9700"/>
    <n v="24.129353233830845"/>
    <x v="0"/>
    <x v="40"/>
    <x v="0"/>
    <x v="0"/>
    <s v="NGN"/>
    <x v="0"/>
  </r>
  <r>
    <x v="1497"/>
    <x v="1204"/>
    <x v="2"/>
    <x v="7"/>
    <x v="46"/>
    <x v="5"/>
    <n v="1"/>
    <x v="0"/>
    <n v="7430"/>
    <n v="7430"/>
    <n v="18.482587064676618"/>
    <x v="0"/>
    <x v="40"/>
    <x v="0"/>
    <x v="0"/>
    <s v="NGN"/>
    <x v="0"/>
  </r>
  <r>
    <x v="1497"/>
    <x v="1204"/>
    <x v="2"/>
    <x v="6"/>
    <x v="32"/>
    <x v="3"/>
    <n v="1"/>
    <x v="0"/>
    <n v="4200"/>
    <n v="4200"/>
    <n v="10.447761194029852"/>
    <x v="0"/>
    <x v="40"/>
    <x v="0"/>
    <x v="0"/>
    <s v="NGN"/>
    <x v="0"/>
  </r>
  <r>
    <x v="1498"/>
    <x v="1205"/>
    <x v="0"/>
    <x v="0"/>
    <x v="0"/>
    <x v="0"/>
    <n v="3"/>
    <x v="0"/>
    <n v="3750"/>
    <n v="11250"/>
    <n v="27.985074626865671"/>
    <x v="0"/>
    <x v="8"/>
    <x v="0"/>
    <x v="0"/>
    <s v="NGN"/>
    <x v="0"/>
  </r>
  <r>
    <x v="1499"/>
    <x v="1206"/>
    <x v="0"/>
    <x v="6"/>
    <x v="18"/>
    <x v="2"/>
    <n v="1"/>
    <x v="0"/>
    <n v="4600"/>
    <n v="4600"/>
    <n v="11.442786069651742"/>
    <x v="0"/>
    <x v="19"/>
    <x v="0"/>
    <x v="0"/>
    <s v="NGN"/>
    <x v="0"/>
  </r>
  <r>
    <x v="1500"/>
    <x v="23"/>
    <x v="0"/>
    <x v="1"/>
    <x v="50"/>
    <x v="2"/>
    <n v="1"/>
    <x v="0"/>
    <n v="8815"/>
    <n v="8815"/>
    <n v="21.927860696517413"/>
    <x v="0"/>
    <x v="67"/>
    <x v="2"/>
    <x v="0"/>
    <s v="NGN"/>
    <x v="0"/>
  </r>
  <r>
    <x v="1501"/>
    <x v="135"/>
    <x v="2"/>
    <x v="11"/>
    <x v="58"/>
    <x v="0"/>
    <n v="10"/>
    <x v="0"/>
    <n v="8800"/>
    <n v="88000"/>
    <n v="218.90547263681592"/>
    <x v="0"/>
    <x v="22"/>
    <x v="0"/>
    <x v="0"/>
    <s v="NGN"/>
    <x v="1"/>
  </r>
  <r>
    <x v="1502"/>
    <x v="129"/>
    <x v="2"/>
    <x v="11"/>
    <x v="70"/>
    <x v="0"/>
    <n v="2"/>
    <x v="0"/>
    <n v="28000"/>
    <n v="56000"/>
    <n v="139.30348258706468"/>
    <x v="0"/>
    <x v="39"/>
    <x v="0"/>
    <x v="0"/>
    <s v="NGN"/>
    <x v="1"/>
  </r>
  <r>
    <x v="1503"/>
    <x v="130"/>
    <x v="0"/>
    <x v="11"/>
    <x v="70"/>
    <x v="0"/>
    <n v="3"/>
    <x v="0"/>
    <n v="28000"/>
    <n v="84000"/>
    <n v="208.955223880597"/>
    <x v="0"/>
    <x v="39"/>
    <x v="0"/>
    <x v="0"/>
    <s v="NGN"/>
    <x v="1"/>
  </r>
  <r>
    <x v="1504"/>
    <x v="393"/>
    <x v="2"/>
    <x v="11"/>
    <x v="70"/>
    <x v="0"/>
    <n v="2"/>
    <x v="0"/>
    <n v="28000"/>
    <n v="56000"/>
    <n v="139.30348258706468"/>
    <x v="0"/>
    <x v="38"/>
    <x v="0"/>
    <x v="0"/>
    <s v="NGN"/>
    <x v="0"/>
  </r>
  <r>
    <x v="1505"/>
    <x v="1207"/>
    <x v="1"/>
    <x v="11"/>
    <x v="70"/>
    <x v="0"/>
    <n v="5"/>
    <x v="0"/>
    <n v="28000"/>
    <n v="140000"/>
    <n v="348.25870646766168"/>
    <x v="0"/>
    <x v="3"/>
    <x v="0"/>
    <x v="0"/>
    <s v="NGN"/>
    <x v="1"/>
  </r>
  <r>
    <x v="1506"/>
    <x v="3"/>
    <x v="1"/>
    <x v="11"/>
    <x v="70"/>
    <x v="0"/>
    <n v="3"/>
    <x v="0"/>
    <n v="28000"/>
    <n v="84000"/>
    <n v="208.955223880597"/>
    <x v="0"/>
    <x v="3"/>
    <x v="0"/>
    <x v="0"/>
    <s v="NGN"/>
    <x v="1"/>
  </r>
  <r>
    <x v="1507"/>
    <x v="133"/>
    <x v="1"/>
    <x v="11"/>
    <x v="70"/>
    <x v="0"/>
    <n v="2"/>
    <x v="0"/>
    <n v="28000"/>
    <n v="56000"/>
    <n v="139.30348258706468"/>
    <x v="0"/>
    <x v="39"/>
    <x v="0"/>
    <x v="0"/>
    <s v="NGN"/>
    <x v="1"/>
  </r>
  <r>
    <x v="1507"/>
    <x v="266"/>
    <x v="1"/>
    <x v="11"/>
    <x v="58"/>
    <x v="0"/>
    <n v="5"/>
    <x v="0"/>
    <n v="9900"/>
    <n v="49500"/>
    <n v="123.13432835820896"/>
    <x v="0"/>
    <x v="19"/>
    <x v="0"/>
    <x v="0"/>
    <s v="NGN"/>
    <x v="1"/>
  </r>
  <r>
    <x v="1508"/>
    <x v="390"/>
    <x v="2"/>
    <x v="11"/>
    <x v="58"/>
    <x v="0"/>
    <n v="1"/>
    <x v="0"/>
    <n v="20500"/>
    <n v="20500"/>
    <n v="50.995024875621894"/>
    <x v="0"/>
    <x v="39"/>
    <x v="0"/>
    <x v="0"/>
    <s v="NGN"/>
    <x v="1"/>
  </r>
  <r>
    <x v="1509"/>
    <x v="404"/>
    <x v="2"/>
    <x v="11"/>
    <x v="70"/>
    <x v="0"/>
    <n v="1"/>
    <x v="0"/>
    <n v="28000"/>
    <n v="28000"/>
    <n v="69.651741293532339"/>
    <x v="0"/>
    <x v="41"/>
    <x v="0"/>
    <x v="0"/>
    <s v="NGN"/>
    <x v="0"/>
  </r>
  <r>
    <x v="1510"/>
    <x v="69"/>
    <x v="0"/>
    <x v="11"/>
    <x v="70"/>
    <x v="0"/>
    <n v="2"/>
    <x v="0"/>
    <n v="28000"/>
    <n v="56000"/>
    <n v="139.30348258706468"/>
    <x v="0"/>
    <x v="46"/>
    <x v="0"/>
    <x v="0"/>
    <s v="NGN"/>
    <x v="1"/>
  </r>
  <r>
    <x v="1510"/>
    <x v="424"/>
    <x v="2"/>
    <x v="11"/>
    <x v="70"/>
    <x v="0"/>
    <n v="5"/>
    <x v="0"/>
    <n v="13500"/>
    <n v="67500"/>
    <n v="167.91044776119404"/>
    <x v="0"/>
    <x v="56"/>
    <x v="0"/>
    <x v="0"/>
    <s v="NGN"/>
    <x v="1"/>
  </r>
  <r>
    <x v="1510"/>
    <x v="424"/>
    <x v="2"/>
    <x v="11"/>
    <x v="58"/>
    <x v="0"/>
    <n v="5"/>
    <x v="0"/>
    <n v="20500"/>
    <n v="102500"/>
    <n v="254.97512437810946"/>
    <x v="0"/>
    <x v="56"/>
    <x v="0"/>
    <x v="0"/>
    <s v="NGN"/>
    <x v="1"/>
  </r>
  <r>
    <x v="1510"/>
    <x v="424"/>
    <x v="2"/>
    <x v="11"/>
    <x v="70"/>
    <x v="0"/>
    <n v="5"/>
    <x v="0"/>
    <n v="28000"/>
    <n v="140000"/>
    <n v="348.25870646766168"/>
    <x v="0"/>
    <x v="56"/>
    <x v="0"/>
    <x v="0"/>
    <s v="NGN"/>
    <x v="1"/>
  </r>
  <r>
    <x v="1511"/>
    <x v="135"/>
    <x v="2"/>
    <x v="11"/>
    <x v="58"/>
    <x v="0"/>
    <n v="3"/>
    <x v="0"/>
    <n v="9900"/>
    <n v="29700"/>
    <n v="73.880597014925371"/>
    <x v="0"/>
    <x v="22"/>
    <x v="0"/>
    <x v="0"/>
    <s v="NGN"/>
    <x v="1"/>
  </r>
  <r>
    <x v="1512"/>
    <x v="1134"/>
    <x v="2"/>
    <x v="0"/>
    <x v="0"/>
    <x v="0"/>
    <n v="10"/>
    <x v="0"/>
    <n v="3200"/>
    <n v="32000"/>
    <n v="79.601990049751237"/>
    <x v="0"/>
    <x v="19"/>
    <x v="0"/>
    <x v="0"/>
    <s v="NGN"/>
    <x v="1"/>
  </r>
  <r>
    <x v="1512"/>
    <x v="4"/>
    <x v="1"/>
    <x v="7"/>
    <x v="46"/>
    <x v="5"/>
    <n v="2"/>
    <x v="0"/>
    <n v="7430"/>
    <n v="14860"/>
    <n v="36.965174129353237"/>
    <x v="0"/>
    <x v="4"/>
    <x v="0"/>
    <x v="0"/>
    <s v="NGN"/>
    <x v="1"/>
  </r>
  <r>
    <x v="1513"/>
    <x v="411"/>
    <x v="0"/>
    <x v="11"/>
    <x v="58"/>
    <x v="0"/>
    <n v="1"/>
    <x v="0"/>
    <n v="9900"/>
    <n v="9900"/>
    <n v="24.626865671641792"/>
    <x v="0"/>
    <x v="8"/>
    <x v="0"/>
    <x v="0"/>
    <s v="NGN"/>
    <x v="0"/>
  </r>
  <r>
    <x v="1514"/>
    <x v="69"/>
    <x v="0"/>
    <x v="11"/>
    <x v="58"/>
    <x v="0"/>
    <n v="2"/>
    <x v="0"/>
    <n v="20500"/>
    <n v="41000"/>
    <n v="101.99004975124379"/>
    <x v="0"/>
    <x v="46"/>
    <x v="0"/>
    <x v="0"/>
    <s v="NGN"/>
    <x v="1"/>
  </r>
  <r>
    <x v="1515"/>
    <x v="444"/>
    <x v="1"/>
    <x v="11"/>
    <x v="70"/>
    <x v="0"/>
    <n v="1"/>
    <x v="0"/>
    <n v="28000"/>
    <n v="28000"/>
    <n v="69.651741293532339"/>
    <x v="0"/>
    <x v="41"/>
    <x v="0"/>
    <x v="0"/>
    <s v="NGN"/>
    <x v="0"/>
  </r>
  <r>
    <x v="1516"/>
    <x v="135"/>
    <x v="2"/>
    <x v="11"/>
    <x v="58"/>
    <x v="0"/>
    <n v="2"/>
    <x v="0"/>
    <n v="9900"/>
    <n v="19800"/>
    <n v="49.253731343283583"/>
    <x v="0"/>
    <x v="22"/>
    <x v="0"/>
    <x v="0"/>
    <s v="NGN"/>
    <x v="1"/>
  </r>
  <r>
    <x v="1517"/>
    <x v="129"/>
    <x v="2"/>
    <x v="7"/>
    <x v="28"/>
    <x v="5"/>
    <n v="3"/>
    <x v="0"/>
    <n v="13030"/>
    <n v="39090"/>
    <n v="97.238805970149258"/>
    <x v="0"/>
    <x v="39"/>
    <x v="0"/>
    <x v="0"/>
    <s v="NGN"/>
    <x v="1"/>
  </r>
  <r>
    <x v="1518"/>
    <x v="130"/>
    <x v="0"/>
    <x v="11"/>
    <x v="58"/>
    <x v="0"/>
    <n v="5"/>
    <x v="0"/>
    <n v="9900"/>
    <n v="49500"/>
    <n v="123.13432835820896"/>
    <x v="0"/>
    <x v="39"/>
    <x v="0"/>
    <x v="0"/>
    <s v="NGN"/>
    <x v="1"/>
  </r>
  <r>
    <x v="1519"/>
    <x v="1208"/>
    <x v="0"/>
    <x v="4"/>
    <x v="9"/>
    <x v="3"/>
    <n v="5"/>
    <x v="0"/>
    <n v="2600"/>
    <n v="13000"/>
    <n v="32.338308457711442"/>
    <x v="0"/>
    <x v="38"/>
    <x v="0"/>
    <x v="0"/>
    <s v="NGN"/>
    <x v="2"/>
  </r>
  <r>
    <x v="1519"/>
    <x v="1208"/>
    <x v="0"/>
    <x v="12"/>
    <x v="71"/>
    <x v="3"/>
    <n v="5"/>
    <x v="0"/>
    <n v="2550"/>
    <n v="12750"/>
    <n v="31.71641791044776"/>
    <x v="0"/>
    <x v="38"/>
    <x v="0"/>
    <x v="0"/>
    <s v="NGN"/>
    <x v="2"/>
  </r>
  <r>
    <x v="1519"/>
    <x v="1208"/>
    <x v="0"/>
    <x v="6"/>
    <x v="15"/>
    <x v="2"/>
    <n v="2"/>
    <x v="0"/>
    <n v="8690"/>
    <n v="17380"/>
    <n v="43.233830845771145"/>
    <x v="0"/>
    <x v="38"/>
    <x v="0"/>
    <x v="0"/>
    <s v="NGN"/>
    <x v="2"/>
  </r>
  <r>
    <x v="1520"/>
    <x v="942"/>
    <x v="1"/>
    <x v="11"/>
    <x v="58"/>
    <x v="0"/>
    <n v="20"/>
    <x v="0"/>
    <n v="20500"/>
    <n v="410000"/>
    <n v="1019.9004975124378"/>
    <x v="0"/>
    <x v="43"/>
    <x v="0"/>
    <x v="0"/>
    <s v="NGN"/>
    <x v="1"/>
  </r>
  <r>
    <x v="1520"/>
    <x v="942"/>
    <x v="1"/>
    <x v="11"/>
    <x v="70"/>
    <x v="0"/>
    <n v="10"/>
    <x v="0"/>
    <n v="13500"/>
    <n v="135000"/>
    <n v="335.82089552238807"/>
    <x v="0"/>
    <x v="43"/>
    <x v="0"/>
    <x v="0"/>
    <s v="NGN"/>
    <x v="1"/>
  </r>
  <r>
    <x v="1521"/>
    <x v="1209"/>
    <x v="1"/>
    <x v="11"/>
    <x v="70"/>
    <x v="0"/>
    <n v="10"/>
    <x v="0"/>
    <n v="28000"/>
    <n v="280000"/>
    <n v="696.51741293532336"/>
    <x v="0"/>
    <x v="58"/>
    <x v="0"/>
    <x v="0"/>
    <s v="NGN"/>
    <x v="0"/>
  </r>
  <r>
    <x v="1522"/>
    <x v="1210"/>
    <x v="0"/>
    <x v="3"/>
    <x v="8"/>
    <x v="3"/>
    <n v="2"/>
    <x v="0"/>
    <n v="23.99"/>
    <n v="47.98"/>
    <n v="3.2595108695652169"/>
    <x v="1"/>
    <x v="9"/>
    <x v="1"/>
    <x v="1"/>
    <s v="ZAR"/>
    <x v="2"/>
  </r>
  <r>
    <x v="1522"/>
    <x v="1210"/>
    <x v="0"/>
    <x v="3"/>
    <x v="8"/>
    <x v="3"/>
    <n v="1"/>
    <x v="0"/>
    <n v="71.900000000000006"/>
    <n v="71.900000000000006"/>
    <n v="4.8845108695652177"/>
    <x v="1"/>
    <x v="9"/>
    <x v="1"/>
    <x v="1"/>
    <s v="ZAR"/>
    <x v="2"/>
  </r>
  <r>
    <x v="1522"/>
    <x v="1210"/>
    <x v="0"/>
    <x v="3"/>
    <x v="30"/>
    <x v="2"/>
    <n v="1"/>
    <x v="0"/>
    <n v="50.78"/>
    <n v="50.78"/>
    <n v="3.449728260869565"/>
    <x v="1"/>
    <x v="9"/>
    <x v="1"/>
    <x v="1"/>
    <s v="ZAR"/>
    <x v="2"/>
  </r>
  <r>
    <x v="1523"/>
    <x v="122"/>
    <x v="2"/>
    <x v="2"/>
    <x v="2"/>
    <x v="1"/>
    <n v="2"/>
    <x v="0"/>
    <n v="2400"/>
    <n v="4800"/>
    <n v="11.940298507462687"/>
    <x v="0"/>
    <x v="74"/>
    <x v="0"/>
    <x v="0"/>
    <s v="NGN"/>
    <x v="1"/>
  </r>
  <r>
    <x v="1524"/>
    <x v="1211"/>
    <x v="1"/>
    <x v="11"/>
    <x v="58"/>
    <x v="0"/>
    <n v="1"/>
    <x v="0"/>
    <n v="9900"/>
    <n v="9900"/>
    <n v="24.626865671641792"/>
    <x v="0"/>
    <x v="74"/>
    <x v="0"/>
    <x v="0"/>
    <s v="NGN"/>
    <x v="1"/>
  </r>
  <r>
    <x v="1525"/>
    <x v="1212"/>
    <x v="0"/>
    <x v="11"/>
    <x v="58"/>
    <x v="0"/>
    <n v="2"/>
    <x v="0"/>
    <n v="9900"/>
    <n v="19800"/>
    <n v="49.253731343283583"/>
    <x v="0"/>
    <x v="32"/>
    <x v="0"/>
    <x v="0"/>
    <s v="NGN"/>
    <x v="1"/>
  </r>
  <r>
    <x v="1526"/>
    <x v="945"/>
    <x v="0"/>
    <x v="11"/>
    <x v="58"/>
    <x v="0"/>
    <n v="3"/>
    <x v="0"/>
    <n v="8800"/>
    <n v="26400"/>
    <n v="65.671641791044777"/>
    <x v="0"/>
    <x v="2"/>
    <x v="0"/>
    <x v="0"/>
    <s v="NGN"/>
    <x v="0"/>
  </r>
  <r>
    <x v="1527"/>
    <x v="25"/>
    <x v="1"/>
    <x v="11"/>
    <x v="58"/>
    <x v="0"/>
    <n v="5"/>
    <x v="0"/>
    <n v="8800"/>
    <n v="44000"/>
    <n v="109.45273631840796"/>
    <x v="0"/>
    <x v="67"/>
    <x v="2"/>
    <x v="0"/>
    <s v="NGN"/>
    <x v="0"/>
  </r>
  <r>
    <x v="1528"/>
    <x v="377"/>
    <x v="1"/>
    <x v="11"/>
    <x v="58"/>
    <x v="0"/>
    <n v="2"/>
    <x v="0"/>
    <n v="9900"/>
    <n v="19800"/>
    <n v="49.253731343283583"/>
    <x v="0"/>
    <x v="67"/>
    <x v="2"/>
    <x v="0"/>
    <s v="NGN"/>
    <x v="2"/>
  </r>
  <r>
    <x v="1529"/>
    <x v="302"/>
    <x v="2"/>
    <x v="1"/>
    <x v="36"/>
    <x v="3"/>
    <n v="10"/>
    <x v="0"/>
    <n v="4560"/>
    <n v="45600"/>
    <n v="113.43283582089552"/>
    <x v="0"/>
    <x v="22"/>
    <x v="0"/>
    <x v="0"/>
    <s v="NGN"/>
    <x v="1"/>
  </r>
  <r>
    <x v="1530"/>
    <x v="1213"/>
    <x v="0"/>
    <x v="11"/>
    <x v="58"/>
    <x v="0"/>
    <n v="1"/>
    <x v="0"/>
    <n v="8800"/>
    <n v="8800"/>
    <n v="21.890547263681594"/>
    <x v="0"/>
    <x v="58"/>
    <x v="0"/>
    <x v="0"/>
    <s v="NGN"/>
    <x v="0"/>
  </r>
  <r>
    <x v="1531"/>
    <x v="1214"/>
    <x v="0"/>
    <x v="11"/>
    <x v="58"/>
    <x v="0"/>
    <n v="3"/>
    <x v="0"/>
    <n v="8800"/>
    <n v="26400"/>
    <n v="65.671641791044777"/>
    <x v="0"/>
    <x v="3"/>
    <x v="0"/>
    <x v="0"/>
    <s v="NGN"/>
    <x v="0"/>
  </r>
  <r>
    <x v="1532"/>
    <x v="531"/>
    <x v="2"/>
    <x v="11"/>
    <x v="58"/>
    <x v="0"/>
    <n v="5"/>
    <x v="0"/>
    <n v="20500"/>
    <n v="102500"/>
    <n v="254.97512437810946"/>
    <x v="0"/>
    <x v="58"/>
    <x v="0"/>
    <x v="0"/>
    <s v="NGN"/>
    <x v="1"/>
  </r>
  <r>
    <x v="1533"/>
    <x v="122"/>
    <x v="2"/>
    <x v="11"/>
    <x v="58"/>
    <x v="0"/>
    <n v="2"/>
    <x v="0"/>
    <n v="9900"/>
    <n v="19800"/>
    <n v="49.253731343283583"/>
    <x v="0"/>
    <x v="74"/>
    <x v="0"/>
    <x v="0"/>
    <s v="NGN"/>
    <x v="1"/>
  </r>
  <r>
    <x v="1533"/>
    <x v="531"/>
    <x v="2"/>
    <x v="11"/>
    <x v="70"/>
    <x v="0"/>
    <n v="2"/>
    <x v="0"/>
    <n v="13500"/>
    <n v="27000"/>
    <n v="67.164179104477611"/>
    <x v="0"/>
    <x v="58"/>
    <x v="0"/>
    <x v="0"/>
    <s v="NGN"/>
    <x v="1"/>
  </r>
  <r>
    <x v="1534"/>
    <x v="1215"/>
    <x v="2"/>
    <x v="11"/>
    <x v="58"/>
    <x v="0"/>
    <n v="3"/>
    <x v="0"/>
    <n v="8800"/>
    <n v="26400"/>
    <n v="65.671641791044777"/>
    <x v="0"/>
    <x v="38"/>
    <x v="0"/>
    <x v="0"/>
    <s v="NGN"/>
    <x v="2"/>
  </r>
  <r>
    <x v="1535"/>
    <x v="430"/>
    <x v="1"/>
    <x v="11"/>
    <x v="58"/>
    <x v="0"/>
    <n v="3"/>
    <x v="0"/>
    <n v="20500"/>
    <n v="61500"/>
    <n v="152.98507462686567"/>
    <x v="0"/>
    <x v="67"/>
    <x v="2"/>
    <x v="0"/>
    <s v="NGN"/>
    <x v="1"/>
  </r>
  <r>
    <x v="1536"/>
    <x v="460"/>
    <x v="2"/>
    <x v="11"/>
    <x v="58"/>
    <x v="0"/>
    <n v="2"/>
    <x v="0"/>
    <n v="9900"/>
    <n v="19800"/>
    <n v="49.253731343283583"/>
    <x v="0"/>
    <x v="32"/>
    <x v="0"/>
    <x v="0"/>
    <s v="NGN"/>
    <x v="0"/>
  </r>
  <r>
    <x v="1537"/>
    <x v="1216"/>
    <x v="2"/>
    <x v="0"/>
    <x v="0"/>
    <x v="0"/>
    <n v="2"/>
    <x v="0"/>
    <n v="2550"/>
    <n v="5100"/>
    <n v="12.686567164179104"/>
    <x v="0"/>
    <x v="4"/>
    <x v="0"/>
    <x v="0"/>
    <s v="NGN"/>
    <x v="0"/>
  </r>
  <r>
    <x v="1538"/>
    <x v="543"/>
    <x v="2"/>
    <x v="11"/>
    <x v="58"/>
    <x v="0"/>
    <n v="2"/>
    <x v="0"/>
    <n v="8800"/>
    <n v="17600"/>
    <n v="43.781094527363187"/>
    <x v="0"/>
    <x v="42"/>
    <x v="0"/>
    <x v="0"/>
    <s v="NGN"/>
    <x v="0"/>
  </r>
  <r>
    <x v="1538"/>
    <x v="543"/>
    <x v="2"/>
    <x v="12"/>
    <x v="71"/>
    <x v="3"/>
    <n v="2"/>
    <x v="0"/>
    <n v="2550"/>
    <n v="5100"/>
    <n v="12.686567164179104"/>
    <x v="0"/>
    <x v="42"/>
    <x v="0"/>
    <x v="0"/>
    <s v="NGN"/>
    <x v="0"/>
  </r>
  <r>
    <x v="1539"/>
    <x v="139"/>
    <x v="1"/>
    <x v="7"/>
    <x v="46"/>
    <x v="5"/>
    <n v="5"/>
    <x v="0"/>
    <n v="7430"/>
    <n v="37150"/>
    <n v="92.412935323383081"/>
    <x v="0"/>
    <x v="33"/>
    <x v="0"/>
    <x v="0"/>
    <s v="NGN"/>
    <x v="1"/>
  </r>
  <r>
    <x v="1540"/>
    <x v="526"/>
    <x v="0"/>
    <x v="11"/>
    <x v="70"/>
    <x v="0"/>
    <n v="1"/>
    <x v="0"/>
    <n v="28000"/>
    <n v="28000"/>
    <n v="69.651741293532339"/>
    <x v="0"/>
    <x v="3"/>
    <x v="0"/>
    <x v="0"/>
    <s v="NGN"/>
    <x v="0"/>
  </r>
  <r>
    <x v="1541"/>
    <x v="408"/>
    <x v="2"/>
    <x v="11"/>
    <x v="70"/>
    <x v="0"/>
    <n v="1"/>
    <x v="0"/>
    <n v="13500"/>
    <n v="13500"/>
    <n v="33.582089552238806"/>
    <x v="0"/>
    <x v="15"/>
    <x v="2"/>
    <x v="0"/>
    <s v="NGN"/>
    <x v="0"/>
  </r>
  <r>
    <x v="1542"/>
    <x v="139"/>
    <x v="1"/>
    <x v="7"/>
    <x v="46"/>
    <x v="5"/>
    <n v="2"/>
    <x v="0"/>
    <n v="7430"/>
    <n v="14860"/>
    <n v="36.965174129353237"/>
    <x v="0"/>
    <x v="33"/>
    <x v="0"/>
    <x v="0"/>
    <s v="NGN"/>
    <x v="1"/>
  </r>
  <r>
    <x v="1543"/>
    <x v="1209"/>
    <x v="1"/>
    <x v="11"/>
    <x v="70"/>
    <x v="0"/>
    <n v="4"/>
    <x v="0"/>
    <n v="28000"/>
    <n v="112000"/>
    <n v="278.60696517412936"/>
    <x v="0"/>
    <x v="58"/>
    <x v="0"/>
    <x v="0"/>
    <s v="NGN"/>
    <x v="0"/>
  </r>
  <r>
    <x v="1544"/>
    <x v="390"/>
    <x v="2"/>
    <x v="11"/>
    <x v="58"/>
    <x v="0"/>
    <n v="2"/>
    <x v="0"/>
    <n v="9900"/>
    <n v="19800"/>
    <n v="49.253731343283583"/>
    <x v="0"/>
    <x v="39"/>
    <x v="0"/>
    <x v="0"/>
    <s v="NGN"/>
    <x v="1"/>
  </r>
  <r>
    <x v="1545"/>
    <x v="1217"/>
    <x v="1"/>
    <x v="11"/>
    <x v="70"/>
    <x v="0"/>
    <n v="1"/>
    <x v="0"/>
    <n v="28000"/>
    <n v="28000"/>
    <n v="69.651741293532339"/>
    <x v="0"/>
    <x v="32"/>
    <x v="0"/>
    <x v="0"/>
    <s v="NGN"/>
    <x v="0"/>
  </r>
  <r>
    <x v="1546"/>
    <x v="1218"/>
    <x v="2"/>
    <x v="11"/>
    <x v="58"/>
    <x v="0"/>
    <n v="5"/>
    <x v="0"/>
    <n v="8800"/>
    <n v="44000"/>
    <n v="109.45273631840796"/>
    <x v="0"/>
    <x v="15"/>
    <x v="2"/>
    <x v="0"/>
    <s v="NGN"/>
    <x v="0"/>
  </r>
  <r>
    <x v="1547"/>
    <x v="1219"/>
    <x v="1"/>
    <x v="11"/>
    <x v="58"/>
    <x v="0"/>
    <n v="7"/>
    <x v="0"/>
    <n v="8800"/>
    <n v="61600"/>
    <n v="153.23383084577114"/>
    <x v="0"/>
    <x v="24"/>
    <x v="0"/>
    <x v="0"/>
    <s v="NGN"/>
    <x v="2"/>
  </r>
  <r>
    <x v="1548"/>
    <x v="123"/>
    <x v="1"/>
    <x v="11"/>
    <x v="70"/>
    <x v="0"/>
    <n v="1"/>
    <x v="0"/>
    <n v="28000"/>
    <n v="28000"/>
    <n v="69.651741293532339"/>
    <x v="1"/>
    <x v="32"/>
    <x v="0"/>
    <x v="0"/>
    <s v="NGN"/>
    <x v="0"/>
  </r>
  <r>
    <x v="1549"/>
    <x v="305"/>
    <x v="0"/>
    <x v="6"/>
    <x v="32"/>
    <x v="3"/>
    <n v="2"/>
    <x v="0"/>
    <n v="4200"/>
    <n v="8400"/>
    <n v="20.895522388059703"/>
    <x v="0"/>
    <x v="3"/>
    <x v="2"/>
    <x v="0"/>
    <s v="NGN"/>
    <x v="2"/>
  </r>
  <r>
    <x v="1550"/>
    <x v="541"/>
    <x v="2"/>
    <x v="10"/>
    <x v="56"/>
    <x v="1"/>
    <n v="10"/>
    <x v="0"/>
    <n v="1900"/>
    <n v="19000"/>
    <n v="47.263681592039802"/>
    <x v="0"/>
    <x v="26"/>
    <x v="0"/>
    <x v="0"/>
    <s v="NGN"/>
    <x v="0"/>
  </r>
  <r>
    <x v="1551"/>
    <x v="832"/>
    <x v="1"/>
    <x v="0"/>
    <x v="27"/>
    <x v="0"/>
    <n v="4"/>
    <x v="0"/>
    <n v="1100"/>
    <n v="4400"/>
    <n v="10.945273631840797"/>
    <x v="0"/>
    <x v="32"/>
    <x v="0"/>
    <x v="0"/>
    <s v="NGN"/>
    <x v="2"/>
  </r>
  <r>
    <x v="1552"/>
    <x v="1219"/>
    <x v="1"/>
    <x v="11"/>
    <x v="58"/>
    <x v="0"/>
    <n v="3"/>
    <x v="0"/>
    <n v="8800"/>
    <n v="26400"/>
    <n v="65.671641791044777"/>
    <x v="0"/>
    <x v="24"/>
    <x v="0"/>
    <x v="0"/>
    <s v="NGN"/>
    <x v="2"/>
  </r>
  <r>
    <x v="1553"/>
    <x v="123"/>
    <x v="1"/>
    <x v="0"/>
    <x v="0"/>
    <x v="0"/>
    <n v="2"/>
    <x v="0"/>
    <n v="3400"/>
    <n v="6800"/>
    <n v="16.915422885572138"/>
    <x v="1"/>
    <x v="32"/>
    <x v="0"/>
    <x v="0"/>
    <s v="NGN"/>
    <x v="0"/>
  </r>
  <r>
    <x v="1554"/>
    <x v="1220"/>
    <x v="2"/>
    <x v="11"/>
    <x v="58"/>
    <x v="0"/>
    <n v="10"/>
    <x v="0"/>
    <n v="8800"/>
    <n v="88000"/>
    <n v="218.90547263681592"/>
    <x v="0"/>
    <x v="17"/>
    <x v="0"/>
    <x v="0"/>
    <s v="NGN"/>
    <x v="1"/>
  </r>
  <r>
    <x v="1555"/>
    <x v="23"/>
    <x v="0"/>
    <x v="11"/>
    <x v="58"/>
    <x v="0"/>
    <n v="1"/>
    <x v="0"/>
    <n v="20500"/>
    <n v="20500"/>
    <n v="50.995024875621894"/>
    <x v="0"/>
    <x v="11"/>
    <x v="2"/>
    <x v="0"/>
    <s v="NGN"/>
    <x v="0"/>
  </r>
  <r>
    <x v="1556"/>
    <x v="497"/>
    <x v="1"/>
    <x v="3"/>
    <x v="7"/>
    <x v="1"/>
    <n v="2"/>
    <x v="0"/>
    <n v="38.18"/>
    <n v="76.36"/>
    <n v="5.1875"/>
    <x v="0"/>
    <x v="6"/>
    <x v="1"/>
    <x v="1"/>
    <s v="ZAR"/>
    <x v="2"/>
  </r>
  <r>
    <x v="1556"/>
    <x v="497"/>
    <x v="1"/>
    <x v="3"/>
    <x v="8"/>
    <x v="3"/>
    <n v="3"/>
    <x v="0"/>
    <n v="44.99"/>
    <n v="134.97"/>
    <n v="9.1691576086956523"/>
    <x v="0"/>
    <x v="6"/>
    <x v="1"/>
    <x v="1"/>
    <s v="ZAR"/>
    <x v="2"/>
  </r>
  <r>
    <x v="1557"/>
    <x v="1221"/>
    <x v="0"/>
    <x v="8"/>
    <x v="77"/>
    <x v="0"/>
    <n v="2"/>
    <x v="0"/>
    <n v="2000"/>
    <n v="4000"/>
    <n v="9.9502487562189046"/>
    <x v="0"/>
    <x v="18"/>
    <x v="0"/>
    <x v="0"/>
    <s v="NGN"/>
    <x v="0"/>
  </r>
  <r>
    <x v="1558"/>
    <x v="246"/>
    <x v="2"/>
    <x v="11"/>
    <x v="58"/>
    <x v="0"/>
    <n v="10"/>
    <x v="0"/>
    <n v="8800"/>
    <n v="88000"/>
    <n v="218.90547263681592"/>
    <x v="0"/>
    <x v="16"/>
    <x v="0"/>
    <x v="0"/>
    <s v="NGN"/>
    <x v="1"/>
  </r>
  <r>
    <x v="1559"/>
    <x v="79"/>
    <x v="1"/>
    <x v="5"/>
    <x v="47"/>
    <x v="6"/>
    <n v="20"/>
    <x v="0"/>
    <n v="15500"/>
    <n v="310000"/>
    <n v="771.14427860696514"/>
    <x v="0"/>
    <x v="24"/>
    <x v="0"/>
    <x v="0"/>
    <s v="NGN"/>
    <x v="1"/>
  </r>
  <r>
    <x v="1560"/>
    <x v="1222"/>
    <x v="1"/>
    <x v="0"/>
    <x v="27"/>
    <x v="0"/>
    <n v="1"/>
    <x v="0"/>
    <n v="1100"/>
    <n v="1100"/>
    <n v="2.7363184079601992"/>
    <x v="1"/>
    <x v="75"/>
    <x v="0"/>
    <x v="0"/>
    <s v="NGN"/>
    <x v="0"/>
  </r>
  <r>
    <x v="1560"/>
    <x v="1222"/>
    <x v="1"/>
    <x v="2"/>
    <x v="17"/>
    <x v="1"/>
    <n v="1"/>
    <x v="0"/>
    <n v="3700"/>
    <n v="3700"/>
    <n v="9.2039800995024876"/>
    <x v="1"/>
    <x v="75"/>
    <x v="0"/>
    <x v="0"/>
    <s v="NGN"/>
    <x v="0"/>
  </r>
  <r>
    <x v="1561"/>
    <x v="1190"/>
    <x v="2"/>
    <x v="5"/>
    <x v="74"/>
    <x v="4"/>
    <n v="1"/>
    <x v="0"/>
    <n v="16200"/>
    <n v="16200"/>
    <n v="40.298507462686565"/>
    <x v="0"/>
    <x v="16"/>
    <x v="0"/>
    <x v="0"/>
    <s v="NGN"/>
    <x v="0"/>
  </r>
  <r>
    <x v="1562"/>
    <x v="383"/>
    <x v="1"/>
    <x v="6"/>
    <x v="15"/>
    <x v="2"/>
    <n v="1"/>
    <x v="0"/>
    <n v="8690"/>
    <n v="8690"/>
    <n v="21.616915422885572"/>
    <x v="0"/>
    <x v="50"/>
    <x v="0"/>
    <x v="0"/>
    <s v="NGN"/>
    <x v="0"/>
  </r>
  <r>
    <x v="1562"/>
    <x v="383"/>
    <x v="1"/>
    <x v="1"/>
    <x v="36"/>
    <x v="3"/>
    <n v="1"/>
    <x v="0"/>
    <n v="4560"/>
    <n v="4560"/>
    <n v="11.343283582089553"/>
    <x v="0"/>
    <x v="50"/>
    <x v="0"/>
    <x v="0"/>
    <s v="NGN"/>
    <x v="0"/>
  </r>
  <r>
    <x v="1563"/>
    <x v="1204"/>
    <x v="2"/>
    <x v="7"/>
    <x v="19"/>
    <x v="5"/>
    <n v="1"/>
    <x v="0"/>
    <n v="4660"/>
    <n v="4660"/>
    <n v="11.592039800995025"/>
    <x v="0"/>
    <x v="58"/>
    <x v="0"/>
    <x v="0"/>
    <s v="NGN"/>
    <x v="0"/>
  </r>
  <r>
    <x v="1564"/>
    <x v="1223"/>
    <x v="0"/>
    <x v="11"/>
    <x v="58"/>
    <x v="0"/>
    <n v="1"/>
    <x v="0"/>
    <n v="20500"/>
    <n v="20500"/>
    <n v="50.995024875621894"/>
    <x v="0"/>
    <x v="24"/>
    <x v="0"/>
    <x v="0"/>
    <s v="NGN"/>
    <x v="1"/>
  </r>
  <r>
    <x v="1565"/>
    <x v="524"/>
    <x v="2"/>
    <x v="6"/>
    <x v="18"/>
    <x v="2"/>
    <n v="1"/>
    <x v="0"/>
    <n v="4600"/>
    <n v="4600"/>
    <n v="11.442786069651742"/>
    <x v="0"/>
    <x v="38"/>
    <x v="2"/>
    <x v="0"/>
    <s v="NGN"/>
    <x v="0"/>
  </r>
  <r>
    <x v="1566"/>
    <x v="53"/>
    <x v="2"/>
    <x v="7"/>
    <x v="28"/>
    <x v="5"/>
    <n v="1"/>
    <x v="0"/>
    <n v="13030"/>
    <n v="13030"/>
    <n v="32.412935323383081"/>
    <x v="1"/>
    <x v="22"/>
    <x v="0"/>
    <x v="0"/>
    <s v="NGN"/>
    <x v="0"/>
  </r>
  <r>
    <x v="1567"/>
    <x v="178"/>
    <x v="1"/>
    <x v="11"/>
    <x v="70"/>
    <x v="0"/>
    <n v="6"/>
    <x v="0"/>
    <n v="13500"/>
    <n v="81000"/>
    <n v="201.49253731343285"/>
    <x v="0"/>
    <x v="42"/>
    <x v="0"/>
    <x v="0"/>
    <s v="NGN"/>
    <x v="1"/>
  </r>
  <r>
    <x v="1568"/>
    <x v="53"/>
    <x v="2"/>
    <x v="4"/>
    <x v="9"/>
    <x v="3"/>
    <n v="5"/>
    <x v="0"/>
    <n v="2500"/>
    <n v="12500"/>
    <n v="31.094527363184081"/>
    <x v="1"/>
    <x v="22"/>
    <x v="0"/>
    <x v="0"/>
    <s v="NGN"/>
    <x v="0"/>
  </r>
  <r>
    <x v="1569"/>
    <x v="869"/>
    <x v="2"/>
    <x v="2"/>
    <x v="2"/>
    <x v="1"/>
    <n v="10"/>
    <x v="0"/>
    <n v="2800"/>
    <n v="28000"/>
    <n v="69.651741293532339"/>
    <x v="0"/>
    <x v="5"/>
    <x v="2"/>
    <x v="0"/>
    <s v="NGN"/>
    <x v="1"/>
  </r>
  <r>
    <x v="1569"/>
    <x v="869"/>
    <x v="2"/>
    <x v="2"/>
    <x v="17"/>
    <x v="1"/>
    <n v="10"/>
    <x v="0"/>
    <n v="3700"/>
    <n v="37000"/>
    <n v="92.039800995024876"/>
    <x v="0"/>
    <x v="5"/>
    <x v="2"/>
    <x v="0"/>
    <s v="NGN"/>
    <x v="1"/>
  </r>
  <r>
    <x v="1569"/>
    <x v="869"/>
    <x v="2"/>
    <x v="2"/>
    <x v="17"/>
    <x v="1"/>
    <n v="10"/>
    <x v="0"/>
    <n v="4100"/>
    <n v="41000"/>
    <n v="101.99004975124379"/>
    <x v="0"/>
    <x v="5"/>
    <x v="2"/>
    <x v="0"/>
    <s v="NGN"/>
    <x v="1"/>
  </r>
  <r>
    <x v="1570"/>
    <x v="1224"/>
    <x v="0"/>
    <x v="11"/>
    <x v="58"/>
    <x v="0"/>
    <n v="2"/>
    <x v="0"/>
    <n v="20500"/>
    <n v="41000"/>
    <n v="101.99004975124379"/>
    <x v="0"/>
    <x v="76"/>
    <x v="0"/>
    <x v="0"/>
    <s v="NGN"/>
    <x v="0"/>
  </r>
  <r>
    <x v="1571"/>
    <x v="158"/>
    <x v="0"/>
    <x v="2"/>
    <x v="17"/>
    <x v="1"/>
    <n v="2"/>
    <x v="0"/>
    <n v="4100"/>
    <n v="8200"/>
    <n v="20.398009950248756"/>
    <x v="0"/>
    <x v="77"/>
    <x v="0"/>
    <x v="0"/>
    <s v="NGN"/>
    <x v="0"/>
  </r>
  <r>
    <x v="1572"/>
    <x v="1113"/>
    <x v="0"/>
    <x v="11"/>
    <x v="70"/>
    <x v="0"/>
    <n v="1"/>
    <x v="0"/>
    <n v="13500"/>
    <n v="13500"/>
    <n v="33.582089552238806"/>
    <x v="0"/>
    <x v="59"/>
    <x v="0"/>
    <x v="0"/>
    <s v="NGN"/>
    <x v="0"/>
  </r>
  <r>
    <x v="1572"/>
    <x v="1113"/>
    <x v="0"/>
    <x v="4"/>
    <x v="9"/>
    <x v="3"/>
    <n v="1"/>
    <x v="0"/>
    <n v="2600"/>
    <n v="2600"/>
    <n v="6.4676616915422889"/>
    <x v="0"/>
    <x v="59"/>
    <x v="0"/>
    <x v="0"/>
    <s v="NGN"/>
    <x v="0"/>
  </r>
  <r>
    <x v="1573"/>
    <x v="430"/>
    <x v="1"/>
    <x v="11"/>
    <x v="58"/>
    <x v="0"/>
    <n v="5"/>
    <x v="0"/>
    <n v="20500"/>
    <n v="102500"/>
    <n v="254.97512437810946"/>
    <x v="0"/>
    <x v="78"/>
    <x v="2"/>
    <x v="0"/>
    <s v="NGN"/>
    <x v="1"/>
  </r>
  <r>
    <x v="1574"/>
    <x v="1225"/>
    <x v="0"/>
    <x v="11"/>
    <x v="58"/>
    <x v="0"/>
    <n v="4"/>
    <x v="0"/>
    <n v="8800"/>
    <n v="35200"/>
    <n v="87.562189054726375"/>
    <x v="0"/>
    <x v="2"/>
    <x v="0"/>
    <x v="0"/>
    <s v="NGN"/>
    <x v="0"/>
  </r>
  <r>
    <x v="1574"/>
    <x v="748"/>
    <x v="1"/>
    <x v="2"/>
    <x v="2"/>
    <x v="1"/>
    <n v="9"/>
    <x v="0"/>
    <n v="2400"/>
    <n v="21600"/>
    <n v="53.731343283582092"/>
    <x v="0"/>
    <x v="2"/>
    <x v="0"/>
    <x v="0"/>
    <s v="NGN"/>
    <x v="0"/>
  </r>
  <r>
    <x v="1574"/>
    <x v="1226"/>
    <x v="2"/>
    <x v="4"/>
    <x v="9"/>
    <x v="3"/>
    <n v="1"/>
    <x v="0"/>
    <n v="2600"/>
    <n v="2600"/>
    <n v="6.4676616915422889"/>
    <x v="0"/>
    <x v="22"/>
    <x v="0"/>
    <x v="0"/>
    <s v="NGN"/>
    <x v="0"/>
  </r>
  <r>
    <x v="1575"/>
    <x v="224"/>
    <x v="1"/>
    <x v="11"/>
    <x v="58"/>
    <x v="0"/>
    <n v="5"/>
    <x v="0"/>
    <n v="8800"/>
    <n v="44000"/>
    <n v="109.45273631840796"/>
    <x v="0"/>
    <x v="24"/>
    <x v="0"/>
    <x v="0"/>
    <s v="NGN"/>
    <x v="1"/>
  </r>
  <r>
    <x v="1576"/>
    <x v="1051"/>
    <x v="1"/>
    <x v="11"/>
    <x v="58"/>
    <x v="0"/>
    <n v="1"/>
    <x v="0"/>
    <n v="20500"/>
    <n v="20500"/>
    <n v="50.995024875621894"/>
    <x v="0"/>
    <x v="4"/>
    <x v="0"/>
    <x v="0"/>
    <s v="NGN"/>
    <x v="0"/>
  </r>
  <r>
    <x v="1577"/>
    <x v="1227"/>
    <x v="2"/>
    <x v="11"/>
    <x v="58"/>
    <x v="0"/>
    <n v="3"/>
    <x v="0"/>
    <n v="8800"/>
    <n v="26400"/>
    <n v="65.671641791044777"/>
    <x v="0"/>
    <x v="4"/>
    <x v="0"/>
    <x v="0"/>
    <s v="NGN"/>
    <x v="0"/>
  </r>
  <r>
    <x v="1578"/>
    <x v="110"/>
    <x v="0"/>
    <x v="11"/>
    <x v="58"/>
    <x v="0"/>
    <n v="1"/>
    <x v="0"/>
    <n v="20500"/>
    <n v="20500"/>
    <n v="50.995024875621894"/>
    <x v="0"/>
    <x v="17"/>
    <x v="0"/>
    <x v="0"/>
    <s v="NGN"/>
    <x v="0"/>
  </r>
  <r>
    <x v="1578"/>
    <x v="110"/>
    <x v="0"/>
    <x v="4"/>
    <x v="9"/>
    <x v="3"/>
    <n v="1"/>
    <x v="0"/>
    <n v="2600"/>
    <n v="2600"/>
    <n v="6.4676616915422889"/>
    <x v="0"/>
    <x v="17"/>
    <x v="0"/>
    <x v="0"/>
    <s v="NGN"/>
    <x v="0"/>
  </r>
  <r>
    <x v="1579"/>
    <x v="791"/>
    <x v="2"/>
    <x v="11"/>
    <x v="58"/>
    <x v="0"/>
    <n v="3"/>
    <x v="0"/>
    <n v="8800"/>
    <n v="26400"/>
    <n v="65.671641791044777"/>
    <x v="1"/>
    <x v="75"/>
    <x v="0"/>
    <x v="0"/>
    <s v="NGN"/>
    <x v="0"/>
  </r>
  <r>
    <x v="1580"/>
    <x v="180"/>
    <x v="1"/>
    <x v="6"/>
    <x v="18"/>
    <x v="2"/>
    <n v="1"/>
    <x v="0"/>
    <n v="5240"/>
    <n v="5240"/>
    <n v="13.034825870646767"/>
    <x v="0"/>
    <x v="33"/>
    <x v="2"/>
    <x v="0"/>
    <s v="NGN"/>
    <x v="0"/>
  </r>
  <r>
    <x v="1581"/>
    <x v="1228"/>
    <x v="0"/>
    <x v="2"/>
    <x v="2"/>
    <x v="1"/>
    <n v="5"/>
    <x v="0"/>
    <n v="2400"/>
    <n v="12000"/>
    <n v="29.850746268656717"/>
    <x v="0"/>
    <x v="26"/>
    <x v="0"/>
    <x v="0"/>
    <s v="NGN"/>
    <x v="0"/>
  </r>
  <r>
    <x v="1582"/>
    <x v="366"/>
    <x v="0"/>
    <x v="11"/>
    <x v="58"/>
    <x v="0"/>
    <n v="2"/>
    <x v="0"/>
    <n v="8800"/>
    <n v="17600"/>
    <n v="43.781094527363187"/>
    <x v="0"/>
    <x v="2"/>
    <x v="0"/>
    <x v="0"/>
    <s v="NGN"/>
    <x v="0"/>
  </r>
  <r>
    <x v="1583"/>
    <x v="824"/>
    <x v="2"/>
    <x v="11"/>
    <x v="58"/>
    <x v="0"/>
    <n v="3"/>
    <x v="0"/>
    <n v="8800"/>
    <n v="26400"/>
    <n v="65.671641791044777"/>
    <x v="0"/>
    <x v="3"/>
    <x v="0"/>
    <x v="0"/>
    <s v="NGN"/>
    <x v="0"/>
  </r>
  <r>
    <x v="1584"/>
    <x v="67"/>
    <x v="1"/>
    <x v="11"/>
    <x v="58"/>
    <x v="0"/>
    <n v="5"/>
    <x v="0"/>
    <n v="8800"/>
    <n v="44000"/>
    <n v="109.45273631840796"/>
    <x v="1"/>
    <x v="75"/>
    <x v="0"/>
    <x v="0"/>
    <s v="NGN"/>
    <x v="0"/>
  </r>
  <r>
    <x v="1585"/>
    <x v="1054"/>
    <x v="2"/>
    <x v="6"/>
    <x v="18"/>
    <x v="2"/>
    <n v="1"/>
    <x v="0"/>
    <n v="7210"/>
    <n v="7210"/>
    <n v="17.935323383084576"/>
    <x v="0"/>
    <x v="11"/>
    <x v="2"/>
    <x v="0"/>
    <s v="NGN"/>
    <x v="0"/>
  </r>
  <r>
    <x v="1586"/>
    <x v="1229"/>
    <x v="0"/>
    <x v="0"/>
    <x v="27"/>
    <x v="0"/>
    <n v="10"/>
    <x v="0"/>
    <n v="1100"/>
    <n v="11000"/>
    <n v="27.363184079601989"/>
    <x v="0"/>
    <x v="33"/>
    <x v="0"/>
    <x v="0"/>
    <s v="NGN"/>
    <x v="0"/>
  </r>
  <r>
    <x v="1586"/>
    <x v="1229"/>
    <x v="0"/>
    <x v="2"/>
    <x v="2"/>
    <x v="1"/>
    <n v="6"/>
    <x v="0"/>
    <n v="2400"/>
    <n v="14400"/>
    <n v="35.820895522388057"/>
    <x v="0"/>
    <x v="33"/>
    <x v="0"/>
    <x v="0"/>
    <s v="NGN"/>
    <x v="0"/>
  </r>
  <r>
    <x v="1586"/>
    <x v="1229"/>
    <x v="0"/>
    <x v="12"/>
    <x v="71"/>
    <x v="3"/>
    <n v="5"/>
    <x v="0"/>
    <n v="2550"/>
    <n v="12750"/>
    <n v="31.71641791044776"/>
    <x v="0"/>
    <x v="33"/>
    <x v="0"/>
    <x v="0"/>
    <s v="NGN"/>
    <x v="0"/>
  </r>
  <r>
    <x v="1587"/>
    <x v="308"/>
    <x v="1"/>
    <x v="11"/>
    <x v="58"/>
    <x v="0"/>
    <n v="2"/>
    <x v="0"/>
    <n v="8800"/>
    <n v="17600"/>
    <n v="43.781094527363187"/>
    <x v="0"/>
    <x v="59"/>
    <x v="0"/>
    <x v="0"/>
    <s v="NGN"/>
    <x v="0"/>
  </r>
  <r>
    <x v="1588"/>
    <x v="45"/>
    <x v="1"/>
    <x v="11"/>
    <x v="70"/>
    <x v="0"/>
    <n v="1"/>
    <x v="0"/>
    <n v="13500"/>
    <n v="13500"/>
    <n v="33.582089552238806"/>
    <x v="0"/>
    <x v="16"/>
    <x v="0"/>
    <x v="0"/>
    <s v="NGN"/>
    <x v="0"/>
  </r>
  <r>
    <x v="1589"/>
    <x v="348"/>
    <x v="0"/>
    <x v="6"/>
    <x v="18"/>
    <x v="2"/>
    <n v="1"/>
    <x v="0"/>
    <n v="7210"/>
    <n v="7210"/>
    <n v="17.935323383084576"/>
    <x v="0"/>
    <x v="11"/>
    <x v="2"/>
    <x v="0"/>
    <s v="NGN"/>
    <x v="0"/>
  </r>
  <r>
    <x v="1590"/>
    <x v="923"/>
    <x v="1"/>
    <x v="2"/>
    <x v="2"/>
    <x v="1"/>
    <n v="1"/>
    <x v="0"/>
    <n v="2400"/>
    <n v="2400"/>
    <n v="5.9701492537313436"/>
    <x v="0"/>
    <x v="44"/>
    <x v="0"/>
    <x v="0"/>
    <s v="NGN"/>
    <x v="0"/>
  </r>
  <r>
    <x v="1590"/>
    <x v="923"/>
    <x v="1"/>
    <x v="4"/>
    <x v="9"/>
    <x v="3"/>
    <n v="1"/>
    <x v="0"/>
    <n v="2500"/>
    <n v="2500"/>
    <n v="6.2189054726368163"/>
    <x v="0"/>
    <x v="44"/>
    <x v="0"/>
    <x v="0"/>
    <s v="NGN"/>
    <x v="0"/>
  </r>
  <r>
    <x v="1591"/>
    <x v="1045"/>
    <x v="1"/>
    <x v="11"/>
    <x v="58"/>
    <x v="0"/>
    <n v="1"/>
    <x v="0"/>
    <n v="20500"/>
    <n v="20500"/>
    <n v="50.995024875621894"/>
    <x v="0"/>
    <x v="42"/>
    <x v="0"/>
    <x v="0"/>
    <s v="NGN"/>
    <x v="0"/>
  </r>
  <r>
    <x v="1592"/>
    <x v="1230"/>
    <x v="2"/>
    <x v="11"/>
    <x v="58"/>
    <x v="0"/>
    <n v="2"/>
    <x v="0"/>
    <n v="8800"/>
    <n v="17600"/>
    <n v="43.781094527363187"/>
    <x v="0"/>
    <x v="18"/>
    <x v="0"/>
    <x v="0"/>
    <s v="NGN"/>
    <x v="0"/>
  </r>
  <r>
    <x v="1592"/>
    <x v="1231"/>
    <x v="0"/>
    <x v="11"/>
    <x v="58"/>
    <x v="0"/>
    <n v="2"/>
    <x v="0"/>
    <n v="8800"/>
    <n v="17600"/>
    <n v="43.781094527363187"/>
    <x v="0"/>
    <x v="26"/>
    <x v="0"/>
    <x v="0"/>
    <s v="NGN"/>
    <x v="0"/>
  </r>
  <r>
    <x v="1593"/>
    <x v="1232"/>
    <x v="2"/>
    <x v="11"/>
    <x v="58"/>
    <x v="0"/>
    <n v="1"/>
    <x v="0"/>
    <n v="8800"/>
    <n v="8800"/>
    <n v="21.890547263681594"/>
    <x v="0"/>
    <x v="42"/>
    <x v="0"/>
    <x v="0"/>
    <s v="NGN"/>
    <x v="2"/>
  </r>
  <r>
    <x v="1593"/>
    <x v="1232"/>
    <x v="2"/>
    <x v="0"/>
    <x v="27"/>
    <x v="0"/>
    <n v="6"/>
    <x v="0"/>
    <n v="1100"/>
    <n v="6600"/>
    <n v="16.417910447761194"/>
    <x v="0"/>
    <x v="42"/>
    <x v="0"/>
    <x v="0"/>
    <s v="NGN"/>
    <x v="2"/>
  </r>
  <r>
    <x v="1593"/>
    <x v="1232"/>
    <x v="2"/>
    <x v="5"/>
    <x v="14"/>
    <x v="4"/>
    <n v="1"/>
    <x v="0"/>
    <n v="6500"/>
    <n v="6500"/>
    <n v="16.169154228855721"/>
    <x v="0"/>
    <x v="42"/>
    <x v="0"/>
    <x v="0"/>
    <s v="NGN"/>
    <x v="2"/>
  </r>
  <r>
    <x v="1594"/>
    <x v="1231"/>
    <x v="0"/>
    <x v="4"/>
    <x v="9"/>
    <x v="3"/>
    <n v="1"/>
    <x v="0"/>
    <n v="2600"/>
    <n v="2600"/>
    <n v="6.4676616915422889"/>
    <x v="0"/>
    <x v="26"/>
    <x v="0"/>
    <x v="0"/>
    <s v="NGN"/>
    <x v="0"/>
  </r>
  <r>
    <x v="1595"/>
    <x v="793"/>
    <x v="1"/>
    <x v="11"/>
    <x v="58"/>
    <x v="0"/>
    <n v="4"/>
    <x v="0"/>
    <n v="8800"/>
    <n v="35200"/>
    <n v="87.562189054726375"/>
    <x v="0"/>
    <x v="17"/>
    <x v="0"/>
    <x v="0"/>
    <s v="NGN"/>
    <x v="0"/>
  </r>
  <r>
    <x v="1596"/>
    <x v="1233"/>
    <x v="1"/>
    <x v="11"/>
    <x v="70"/>
    <x v="0"/>
    <n v="1"/>
    <x v="0"/>
    <n v="13500"/>
    <n v="13500"/>
    <n v="33.582089552238806"/>
    <x v="0"/>
    <x v="26"/>
    <x v="0"/>
    <x v="0"/>
    <s v="NGN"/>
    <x v="0"/>
  </r>
  <r>
    <x v="1597"/>
    <x v="1234"/>
    <x v="1"/>
    <x v="11"/>
    <x v="58"/>
    <x v="0"/>
    <n v="5"/>
    <x v="0"/>
    <n v="8800"/>
    <n v="44000"/>
    <n v="109.45273631840796"/>
    <x v="0"/>
    <x v="23"/>
    <x v="0"/>
    <x v="0"/>
    <s v="NGN"/>
    <x v="0"/>
  </r>
  <r>
    <x v="1598"/>
    <x v="1235"/>
    <x v="1"/>
    <x v="1"/>
    <x v="36"/>
    <x v="3"/>
    <n v="1"/>
    <x v="0"/>
    <n v="4560"/>
    <n v="4560"/>
    <n v="11.343283582089553"/>
    <x v="0"/>
    <x v="58"/>
    <x v="0"/>
    <x v="0"/>
    <s v="NGN"/>
    <x v="0"/>
  </r>
  <r>
    <x v="1599"/>
    <x v="294"/>
    <x v="1"/>
    <x v="11"/>
    <x v="58"/>
    <x v="0"/>
    <n v="2"/>
    <x v="0"/>
    <n v="8800"/>
    <n v="17600"/>
    <n v="43.781094527363187"/>
    <x v="0"/>
    <x v="50"/>
    <x v="0"/>
    <x v="0"/>
    <s v="NGN"/>
    <x v="0"/>
  </r>
  <r>
    <x v="1599"/>
    <x v="294"/>
    <x v="1"/>
    <x v="0"/>
    <x v="0"/>
    <x v="0"/>
    <n v="1"/>
    <x v="0"/>
    <n v="2550"/>
    <n v="2550"/>
    <n v="6.3432835820895521"/>
    <x v="0"/>
    <x v="50"/>
    <x v="0"/>
    <x v="0"/>
    <s v="NGN"/>
    <x v="0"/>
  </r>
  <r>
    <x v="1599"/>
    <x v="294"/>
    <x v="1"/>
    <x v="2"/>
    <x v="2"/>
    <x v="1"/>
    <n v="2"/>
    <x v="0"/>
    <n v="2800"/>
    <n v="5600"/>
    <n v="13.930348258706468"/>
    <x v="0"/>
    <x v="50"/>
    <x v="0"/>
    <x v="0"/>
    <s v="NGN"/>
    <x v="0"/>
  </r>
  <r>
    <x v="1600"/>
    <x v="1236"/>
    <x v="2"/>
    <x v="11"/>
    <x v="58"/>
    <x v="0"/>
    <n v="5"/>
    <x v="0"/>
    <n v="8800"/>
    <n v="44000"/>
    <n v="109.45273631840796"/>
    <x v="0"/>
    <x v="50"/>
    <x v="0"/>
    <x v="0"/>
    <s v="NGN"/>
    <x v="1"/>
  </r>
  <r>
    <x v="1601"/>
    <x v="828"/>
    <x v="1"/>
    <x v="11"/>
    <x v="58"/>
    <x v="0"/>
    <n v="5"/>
    <x v="0"/>
    <n v="8800"/>
    <n v="44000"/>
    <n v="109.45273631840796"/>
    <x v="0"/>
    <x v="74"/>
    <x v="0"/>
    <x v="0"/>
    <s v="NGN"/>
    <x v="0"/>
  </r>
  <r>
    <x v="1602"/>
    <x v="79"/>
    <x v="1"/>
    <x v="5"/>
    <x v="65"/>
    <x v="4"/>
    <n v="21"/>
    <x v="0"/>
    <n v="9500"/>
    <n v="199500"/>
    <n v="496.26865671641792"/>
    <x v="0"/>
    <x v="24"/>
    <x v="0"/>
    <x v="0"/>
    <s v="NGN"/>
    <x v="1"/>
  </r>
  <r>
    <x v="1603"/>
    <x v="1237"/>
    <x v="0"/>
    <x v="11"/>
    <x v="58"/>
    <x v="0"/>
    <n v="2"/>
    <x v="0"/>
    <n v="8800"/>
    <n v="17600"/>
    <n v="43.781094527363187"/>
    <x v="0"/>
    <x v="2"/>
    <x v="0"/>
    <x v="0"/>
    <s v="NGN"/>
    <x v="0"/>
  </r>
  <r>
    <x v="1604"/>
    <x v="176"/>
    <x v="1"/>
    <x v="12"/>
    <x v="71"/>
    <x v="3"/>
    <n v="2"/>
    <x v="0"/>
    <n v="2550"/>
    <n v="5100"/>
    <n v="12.686567164179104"/>
    <x v="0"/>
    <x v="15"/>
    <x v="2"/>
    <x v="0"/>
    <s v="NGN"/>
    <x v="0"/>
  </r>
  <r>
    <x v="1605"/>
    <x v="798"/>
    <x v="2"/>
    <x v="2"/>
    <x v="17"/>
    <x v="1"/>
    <n v="4"/>
    <x v="0"/>
    <n v="3700"/>
    <n v="14800"/>
    <n v="36.815920398009951"/>
    <x v="0"/>
    <x v="59"/>
    <x v="0"/>
    <x v="0"/>
    <s v="NGN"/>
    <x v="0"/>
  </r>
  <r>
    <x v="1605"/>
    <x v="798"/>
    <x v="2"/>
    <x v="1"/>
    <x v="49"/>
    <x v="1"/>
    <n v="1"/>
    <x v="0"/>
    <n v="9700"/>
    <n v="9700"/>
    <n v="24.129353233830845"/>
    <x v="0"/>
    <x v="59"/>
    <x v="0"/>
    <x v="0"/>
    <s v="NGN"/>
    <x v="0"/>
  </r>
  <r>
    <x v="1606"/>
    <x v="122"/>
    <x v="2"/>
    <x v="12"/>
    <x v="71"/>
    <x v="3"/>
    <n v="12"/>
    <x v="0"/>
    <n v="2550"/>
    <n v="30600"/>
    <n v="76.119402985074629"/>
    <x v="0"/>
    <x v="50"/>
    <x v="0"/>
    <x v="0"/>
    <s v="NGN"/>
    <x v="1"/>
  </r>
  <r>
    <x v="1607"/>
    <x v="414"/>
    <x v="1"/>
    <x v="1"/>
    <x v="49"/>
    <x v="1"/>
    <n v="1"/>
    <x v="0"/>
    <n v="9700"/>
    <n v="9700"/>
    <n v="24.129353233830845"/>
    <x v="0"/>
    <x v="22"/>
    <x v="0"/>
    <x v="0"/>
    <s v="NGN"/>
    <x v="0"/>
  </r>
  <r>
    <x v="1608"/>
    <x v="1221"/>
    <x v="0"/>
    <x v="11"/>
    <x v="58"/>
    <x v="0"/>
    <n v="1"/>
    <x v="0"/>
    <n v="20500"/>
    <n v="20500"/>
    <n v="50.995024875621894"/>
    <x v="0"/>
    <x v="77"/>
    <x v="0"/>
    <x v="0"/>
    <s v="NGN"/>
    <x v="0"/>
  </r>
  <r>
    <x v="1608"/>
    <x v="1221"/>
    <x v="0"/>
    <x v="4"/>
    <x v="9"/>
    <x v="3"/>
    <n v="1"/>
    <x v="0"/>
    <n v="2600"/>
    <n v="2600"/>
    <n v="6.4676616915422889"/>
    <x v="0"/>
    <x v="77"/>
    <x v="0"/>
    <x v="0"/>
    <s v="NGN"/>
    <x v="0"/>
  </r>
  <r>
    <x v="1609"/>
    <x v="1184"/>
    <x v="2"/>
    <x v="11"/>
    <x v="58"/>
    <x v="0"/>
    <n v="1"/>
    <x v="0"/>
    <n v="8800"/>
    <n v="8800"/>
    <n v="21.890547263681594"/>
    <x v="0"/>
    <x v="17"/>
    <x v="0"/>
    <x v="0"/>
    <s v="NGN"/>
    <x v="0"/>
  </r>
  <r>
    <x v="1610"/>
    <x v="1238"/>
    <x v="2"/>
    <x v="2"/>
    <x v="2"/>
    <x v="1"/>
    <n v="10"/>
    <x v="0"/>
    <n v="2400"/>
    <n v="24000"/>
    <n v="59.701492537313435"/>
    <x v="1"/>
    <x v="79"/>
    <x v="0"/>
    <x v="0"/>
    <s v="NGN"/>
    <x v="0"/>
  </r>
  <r>
    <x v="1611"/>
    <x v="599"/>
    <x v="2"/>
    <x v="11"/>
    <x v="58"/>
    <x v="0"/>
    <n v="1"/>
    <x v="0"/>
    <n v="8800"/>
    <n v="8800"/>
    <n v="21.890547263681594"/>
    <x v="0"/>
    <x v="33"/>
    <x v="0"/>
    <x v="0"/>
    <s v="NGN"/>
    <x v="0"/>
  </r>
  <r>
    <x v="1611"/>
    <x v="599"/>
    <x v="2"/>
    <x v="0"/>
    <x v="27"/>
    <x v="0"/>
    <n v="1"/>
    <x v="0"/>
    <n v="1100"/>
    <n v="1100"/>
    <n v="2.7363184079601992"/>
    <x v="0"/>
    <x v="33"/>
    <x v="0"/>
    <x v="0"/>
    <s v="NGN"/>
    <x v="0"/>
  </r>
  <r>
    <x v="1612"/>
    <x v="1239"/>
    <x v="0"/>
    <x v="4"/>
    <x v="9"/>
    <x v="3"/>
    <n v="3"/>
    <x v="0"/>
    <n v="2600"/>
    <n v="7800"/>
    <n v="19.402985074626866"/>
    <x v="0"/>
    <x v="5"/>
    <x v="2"/>
    <x v="0"/>
    <s v="NGN"/>
    <x v="1"/>
  </r>
  <r>
    <x v="1613"/>
    <x v="1240"/>
    <x v="2"/>
    <x v="0"/>
    <x v="0"/>
    <x v="0"/>
    <n v="1"/>
    <x v="0"/>
    <n v="2550"/>
    <n v="2550"/>
    <n v="6.3432835820895521"/>
    <x v="1"/>
    <x v="2"/>
    <x v="0"/>
    <x v="0"/>
    <s v="NGN"/>
    <x v="0"/>
  </r>
  <r>
    <x v="1613"/>
    <x v="1240"/>
    <x v="2"/>
    <x v="2"/>
    <x v="5"/>
    <x v="1"/>
    <n v="1"/>
    <x v="0"/>
    <n v="4150"/>
    <n v="4150"/>
    <n v="10.323383084577115"/>
    <x v="1"/>
    <x v="2"/>
    <x v="0"/>
    <x v="0"/>
    <s v="NGN"/>
    <x v="0"/>
  </r>
  <r>
    <x v="1613"/>
    <x v="1240"/>
    <x v="2"/>
    <x v="4"/>
    <x v="9"/>
    <x v="3"/>
    <n v="1"/>
    <x v="0"/>
    <n v="2500"/>
    <n v="2500"/>
    <n v="6.2189054726368163"/>
    <x v="1"/>
    <x v="2"/>
    <x v="0"/>
    <x v="0"/>
    <s v="NGN"/>
    <x v="0"/>
  </r>
  <r>
    <x v="1613"/>
    <x v="1240"/>
    <x v="2"/>
    <x v="6"/>
    <x v="18"/>
    <x v="2"/>
    <n v="1"/>
    <x v="0"/>
    <n v="4600"/>
    <n v="4600"/>
    <n v="11.442786069651742"/>
    <x v="1"/>
    <x v="2"/>
    <x v="0"/>
    <x v="0"/>
    <s v="NGN"/>
    <x v="0"/>
  </r>
  <r>
    <x v="1614"/>
    <x v="1241"/>
    <x v="0"/>
    <x v="2"/>
    <x v="17"/>
    <x v="1"/>
    <n v="1"/>
    <x v="0"/>
    <n v="3700"/>
    <n v="3700"/>
    <n v="9.2039800995024876"/>
    <x v="1"/>
    <x v="24"/>
    <x v="0"/>
    <x v="0"/>
    <s v="NGN"/>
    <x v="0"/>
  </r>
  <r>
    <x v="1614"/>
    <x v="1241"/>
    <x v="0"/>
    <x v="12"/>
    <x v="71"/>
    <x v="3"/>
    <n v="1"/>
    <x v="0"/>
    <n v="2550"/>
    <n v="2550"/>
    <n v="6.3432835820895521"/>
    <x v="1"/>
    <x v="24"/>
    <x v="0"/>
    <x v="0"/>
    <s v="NGN"/>
    <x v="0"/>
  </r>
  <r>
    <x v="1614"/>
    <x v="1241"/>
    <x v="0"/>
    <x v="1"/>
    <x v="36"/>
    <x v="3"/>
    <n v="1"/>
    <x v="0"/>
    <n v="4560"/>
    <n v="4560"/>
    <n v="11.343283582089553"/>
    <x v="1"/>
    <x v="24"/>
    <x v="0"/>
    <x v="0"/>
    <s v="NGN"/>
    <x v="0"/>
  </r>
  <r>
    <x v="1615"/>
    <x v="1242"/>
    <x v="1"/>
    <x v="11"/>
    <x v="58"/>
    <x v="0"/>
    <n v="1"/>
    <x v="0"/>
    <n v="8800"/>
    <n v="8800"/>
    <n v="21.890547263681594"/>
    <x v="0"/>
    <x v="32"/>
    <x v="0"/>
    <x v="0"/>
    <s v="NGN"/>
    <x v="0"/>
  </r>
  <r>
    <x v="1615"/>
    <x v="1242"/>
    <x v="1"/>
    <x v="0"/>
    <x v="27"/>
    <x v="0"/>
    <n v="1"/>
    <x v="0"/>
    <n v="1100"/>
    <n v="1100"/>
    <n v="2.7363184079601992"/>
    <x v="0"/>
    <x v="32"/>
    <x v="0"/>
    <x v="0"/>
    <s v="NGN"/>
    <x v="0"/>
  </r>
  <r>
    <x v="1616"/>
    <x v="1141"/>
    <x v="2"/>
    <x v="4"/>
    <x v="9"/>
    <x v="3"/>
    <n v="30"/>
    <x v="0"/>
    <n v="2500"/>
    <n v="75000"/>
    <n v="186.56716417910448"/>
    <x v="0"/>
    <x v="44"/>
    <x v="0"/>
    <x v="0"/>
    <s v="NGN"/>
    <x v="1"/>
  </r>
  <r>
    <x v="1617"/>
    <x v="343"/>
    <x v="1"/>
    <x v="11"/>
    <x v="58"/>
    <x v="0"/>
    <n v="2"/>
    <x v="0"/>
    <n v="8800"/>
    <n v="17600"/>
    <n v="43.781094527363187"/>
    <x v="0"/>
    <x v="55"/>
    <x v="0"/>
    <x v="0"/>
    <s v="NGN"/>
    <x v="0"/>
  </r>
  <r>
    <x v="1617"/>
    <x v="343"/>
    <x v="1"/>
    <x v="2"/>
    <x v="2"/>
    <x v="1"/>
    <n v="3"/>
    <x v="0"/>
    <n v="2400"/>
    <n v="7200"/>
    <n v="17.910447761194028"/>
    <x v="0"/>
    <x v="55"/>
    <x v="0"/>
    <x v="0"/>
    <s v="NGN"/>
    <x v="0"/>
  </r>
  <r>
    <x v="1618"/>
    <x v="415"/>
    <x v="2"/>
    <x v="4"/>
    <x v="9"/>
    <x v="3"/>
    <n v="5"/>
    <x v="0"/>
    <n v="3400"/>
    <n v="17000"/>
    <n v="42.288557213930346"/>
    <x v="0"/>
    <x v="24"/>
    <x v="0"/>
    <x v="0"/>
    <s v="NGN"/>
    <x v="1"/>
  </r>
  <r>
    <x v="1619"/>
    <x v="1243"/>
    <x v="2"/>
    <x v="11"/>
    <x v="58"/>
    <x v="0"/>
    <n v="2"/>
    <x v="0"/>
    <n v="8800"/>
    <n v="17600"/>
    <n v="43.781094527363187"/>
    <x v="0"/>
    <x v="60"/>
    <x v="0"/>
    <x v="0"/>
    <s v="NGN"/>
    <x v="0"/>
  </r>
  <r>
    <x v="1620"/>
    <x v="1047"/>
    <x v="2"/>
    <x v="11"/>
    <x v="58"/>
    <x v="0"/>
    <n v="1"/>
    <x v="0"/>
    <n v="8800"/>
    <n v="8800"/>
    <n v="21.890547263681594"/>
    <x v="1"/>
    <x v="78"/>
    <x v="2"/>
    <x v="0"/>
    <s v="NGN"/>
    <x v="0"/>
  </r>
  <r>
    <x v="1620"/>
    <x v="1047"/>
    <x v="2"/>
    <x v="4"/>
    <x v="9"/>
    <x v="3"/>
    <n v="2"/>
    <x v="0"/>
    <n v="2600"/>
    <n v="5200"/>
    <n v="12.935323383084578"/>
    <x v="1"/>
    <x v="78"/>
    <x v="2"/>
    <x v="0"/>
    <s v="NGN"/>
    <x v="0"/>
  </r>
  <r>
    <x v="1621"/>
    <x v="1244"/>
    <x v="2"/>
    <x v="0"/>
    <x v="27"/>
    <x v="0"/>
    <n v="2"/>
    <x v="0"/>
    <n v="1100"/>
    <n v="2200"/>
    <n v="5.4726368159203984"/>
    <x v="0"/>
    <x v="22"/>
    <x v="0"/>
    <x v="0"/>
    <s v="NGN"/>
    <x v="0"/>
  </r>
  <r>
    <x v="1622"/>
    <x v="193"/>
    <x v="0"/>
    <x v="11"/>
    <x v="58"/>
    <x v="0"/>
    <n v="1"/>
    <x v="0"/>
    <n v="8800"/>
    <n v="8800"/>
    <n v="21.890547263681594"/>
    <x v="0"/>
    <x v="59"/>
    <x v="0"/>
    <x v="0"/>
    <s v="NGN"/>
    <x v="0"/>
  </r>
  <r>
    <x v="1622"/>
    <x v="193"/>
    <x v="0"/>
    <x v="2"/>
    <x v="17"/>
    <x v="1"/>
    <n v="2"/>
    <x v="0"/>
    <n v="3700"/>
    <n v="7400"/>
    <n v="18.407960199004975"/>
    <x v="0"/>
    <x v="59"/>
    <x v="0"/>
    <x v="0"/>
    <s v="NGN"/>
    <x v="0"/>
  </r>
  <r>
    <x v="1623"/>
    <x v="1245"/>
    <x v="0"/>
    <x v="1"/>
    <x v="49"/>
    <x v="1"/>
    <n v="1"/>
    <x v="0"/>
    <n v="9700"/>
    <n v="9700"/>
    <n v="24.129353233830845"/>
    <x v="0"/>
    <x v="22"/>
    <x v="0"/>
    <x v="0"/>
    <s v="NGN"/>
    <x v="0"/>
  </r>
  <r>
    <x v="1624"/>
    <x v="913"/>
    <x v="2"/>
    <x v="4"/>
    <x v="9"/>
    <x v="3"/>
    <n v="5"/>
    <x v="0"/>
    <n v="2500"/>
    <n v="12500"/>
    <n v="31.094527363184081"/>
    <x v="0"/>
    <x v="17"/>
    <x v="0"/>
    <x v="0"/>
    <s v="NGN"/>
    <x v="1"/>
  </r>
  <r>
    <x v="1625"/>
    <x v="746"/>
    <x v="1"/>
    <x v="2"/>
    <x v="2"/>
    <x v="1"/>
    <n v="1"/>
    <x v="0"/>
    <n v="2400"/>
    <n v="2400"/>
    <n v="5.9701492537313436"/>
    <x v="1"/>
    <x v="75"/>
    <x v="0"/>
    <x v="0"/>
    <s v="NGN"/>
    <x v="0"/>
  </r>
  <r>
    <x v="1625"/>
    <x v="746"/>
    <x v="1"/>
    <x v="4"/>
    <x v="9"/>
    <x v="3"/>
    <n v="1"/>
    <x v="0"/>
    <n v="2500"/>
    <n v="2500"/>
    <n v="6.2189054726368163"/>
    <x v="1"/>
    <x v="75"/>
    <x v="0"/>
    <x v="0"/>
    <s v="NGN"/>
    <x v="0"/>
  </r>
  <r>
    <x v="1626"/>
    <x v="1134"/>
    <x v="2"/>
    <x v="11"/>
    <x v="70"/>
    <x v="0"/>
    <n v="1"/>
    <x v="0"/>
    <n v="13500"/>
    <n v="13500"/>
    <n v="33.582089552238806"/>
    <x v="0"/>
    <x v="17"/>
    <x v="0"/>
    <x v="0"/>
    <s v="NGN"/>
    <x v="1"/>
  </r>
  <r>
    <x v="1626"/>
    <x v="1134"/>
    <x v="2"/>
    <x v="0"/>
    <x v="27"/>
    <x v="0"/>
    <n v="3"/>
    <x v="0"/>
    <n v="1100"/>
    <n v="3300"/>
    <n v="8.2089552238805972"/>
    <x v="0"/>
    <x v="17"/>
    <x v="0"/>
    <x v="0"/>
    <s v="NGN"/>
    <x v="1"/>
  </r>
  <r>
    <x v="1627"/>
    <x v="430"/>
    <x v="1"/>
    <x v="11"/>
    <x v="58"/>
    <x v="0"/>
    <n v="3"/>
    <x v="0"/>
    <n v="20500"/>
    <n v="61500"/>
    <n v="152.98507462686567"/>
    <x v="0"/>
    <x v="78"/>
    <x v="2"/>
    <x v="0"/>
    <s v="NGN"/>
    <x v="1"/>
  </r>
  <r>
    <x v="1628"/>
    <x v="1246"/>
    <x v="1"/>
    <x v="5"/>
    <x v="14"/>
    <x v="4"/>
    <n v="1"/>
    <x v="0"/>
    <n v="6300"/>
    <n v="6300"/>
    <n v="15.671641791044776"/>
    <x v="0"/>
    <x v="18"/>
    <x v="0"/>
    <x v="0"/>
    <s v="NGN"/>
    <x v="0"/>
  </r>
  <r>
    <x v="1629"/>
    <x v="680"/>
    <x v="1"/>
    <x v="11"/>
    <x v="58"/>
    <x v="0"/>
    <n v="1"/>
    <x v="0"/>
    <n v="8800"/>
    <n v="8800"/>
    <n v="21.890547263681594"/>
    <x v="0"/>
    <x v="59"/>
    <x v="0"/>
    <x v="0"/>
    <s v="NGN"/>
    <x v="0"/>
  </r>
  <r>
    <x v="1629"/>
    <x v="680"/>
    <x v="1"/>
    <x v="0"/>
    <x v="27"/>
    <x v="0"/>
    <n v="5"/>
    <x v="0"/>
    <n v="1100"/>
    <n v="5500"/>
    <n v="13.681592039800995"/>
    <x v="0"/>
    <x v="59"/>
    <x v="0"/>
    <x v="0"/>
    <s v="NGN"/>
    <x v="0"/>
  </r>
  <r>
    <x v="1630"/>
    <x v="1247"/>
    <x v="0"/>
    <x v="11"/>
    <x v="58"/>
    <x v="0"/>
    <n v="1"/>
    <x v="0"/>
    <n v="8800"/>
    <n v="8800"/>
    <n v="21.890547263681594"/>
    <x v="0"/>
    <x v="26"/>
    <x v="0"/>
    <x v="0"/>
    <s v="NGN"/>
    <x v="0"/>
  </r>
  <r>
    <x v="1630"/>
    <x v="1247"/>
    <x v="0"/>
    <x v="4"/>
    <x v="9"/>
    <x v="3"/>
    <n v="2"/>
    <x v="0"/>
    <n v="2600"/>
    <n v="5200"/>
    <n v="12.935323383084578"/>
    <x v="0"/>
    <x v="26"/>
    <x v="0"/>
    <x v="0"/>
    <s v="NGN"/>
    <x v="0"/>
  </r>
  <r>
    <x v="1630"/>
    <x v="1247"/>
    <x v="0"/>
    <x v="12"/>
    <x v="71"/>
    <x v="3"/>
    <n v="1"/>
    <x v="0"/>
    <n v="2550"/>
    <n v="2550"/>
    <n v="6.3432835820895521"/>
    <x v="0"/>
    <x v="26"/>
    <x v="0"/>
    <x v="0"/>
    <s v="NGN"/>
    <x v="0"/>
  </r>
  <r>
    <x v="1631"/>
    <x v="1248"/>
    <x v="1"/>
    <x v="2"/>
    <x v="2"/>
    <x v="1"/>
    <n v="2"/>
    <x v="0"/>
    <n v="2800"/>
    <n v="5600"/>
    <n v="13.930348258706468"/>
    <x v="0"/>
    <x v="37"/>
    <x v="0"/>
    <x v="0"/>
    <s v="NGN"/>
    <x v="0"/>
  </r>
  <r>
    <x v="1632"/>
    <x v="1056"/>
    <x v="2"/>
    <x v="6"/>
    <x v="15"/>
    <x v="2"/>
    <n v="3"/>
    <x v="0"/>
    <n v="8690"/>
    <n v="26070"/>
    <n v="64.850746268656721"/>
    <x v="1"/>
    <x v="38"/>
    <x v="0"/>
    <x v="0"/>
    <s v="NGN"/>
    <x v="1"/>
  </r>
  <r>
    <x v="1633"/>
    <x v="617"/>
    <x v="2"/>
    <x v="0"/>
    <x v="0"/>
    <x v="0"/>
    <n v="3"/>
    <x v="0"/>
    <n v="3200"/>
    <n v="9600"/>
    <n v="23.880597014925375"/>
    <x v="0"/>
    <x v="4"/>
    <x v="0"/>
    <x v="0"/>
    <s v="NGN"/>
    <x v="0"/>
  </r>
  <r>
    <x v="1634"/>
    <x v="778"/>
    <x v="1"/>
    <x v="8"/>
    <x v="77"/>
    <x v="0"/>
    <n v="1"/>
    <x v="0"/>
    <n v="2000"/>
    <n v="2000"/>
    <n v="4.9751243781094523"/>
    <x v="0"/>
    <x v="18"/>
    <x v="0"/>
    <x v="0"/>
    <s v="NGN"/>
    <x v="0"/>
  </r>
  <r>
    <x v="1635"/>
    <x v="1249"/>
    <x v="0"/>
    <x v="11"/>
    <x v="58"/>
    <x v="0"/>
    <n v="1"/>
    <x v="0"/>
    <n v="20500"/>
    <n v="20500"/>
    <n v="50.995024875621894"/>
    <x v="0"/>
    <x v="58"/>
    <x v="0"/>
    <x v="0"/>
    <s v="NGN"/>
    <x v="0"/>
  </r>
  <r>
    <x v="1635"/>
    <x v="1249"/>
    <x v="0"/>
    <x v="4"/>
    <x v="9"/>
    <x v="3"/>
    <n v="1"/>
    <x v="0"/>
    <n v="2500"/>
    <n v="2500"/>
    <n v="6.2189054726368163"/>
    <x v="0"/>
    <x v="58"/>
    <x v="0"/>
    <x v="0"/>
    <s v="NGN"/>
    <x v="0"/>
  </r>
  <r>
    <x v="1636"/>
    <x v="684"/>
    <x v="2"/>
    <x v="5"/>
    <x v="14"/>
    <x v="4"/>
    <n v="2"/>
    <x v="0"/>
    <n v="6300"/>
    <n v="12600"/>
    <n v="31.343283582089551"/>
    <x v="0"/>
    <x v="17"/>
    <x v="0"/>
    <x v="0"/>
    <s v="NGN"/>
    <x v="0"/>
  </r>
  <r>
    <x v="1637"/>
    <x v="1250"/>
    <x v="2"/>
    <x v="0"/>
    <x v="27"/>
    <x v="0"/>
    <n v="1"/>
    <x v="0"/>
    <n v="1100"/>
    <n v="1100"/>
    <n v="2.7363184079601992"/>
    <x v="0"/>
    <x v="48"/>
    <x v="0"/>
    <x v="0"/>
    <s v="NGN"/>
    <x v="0"/>
  </r>
  <r>
    <x v="1638"/>
    <x v="1251"/>
    <x v="0"/>
    <x v="8"/>
    <x v="77"/>
    <x v="0"/>
    <n v="10"/>
    <x v="0"/>
    <n v="2000"/>
    <n v="20000"/>
    <n v="49.75124378109453"/>
    <x v="0"/>
    <x v="4"/>
    <x v="0"/>
    <x v="0"/>
    <s v="NGN"/>
    <x v="0"/>
  </r>
  <r>
    <x v="1639"/>
    <x v="113"/>
    <x v="0"/>
    <x v="11"/>
    <x v="70"/>
    <x v="0"/>
    <n v="2"/>
    <x v="0"/>
    <n v="13500"/>
    <n v="27000"/>
    <n v="67.164179104477611"/>
    <x v="0"/>
    <x v="30"/>
    <x v="0"/>
    <x v="0"/>
    <s v="NGN"/>
    <x v="1"/>
  </r>
  <r>
    <x v="1639"/>
    <x v="1252"/>
    <x v="0"/>
    <x v="11"/>
    <x v="58"/>
    <x v="0"/>
    <n v="2"/>
    <x v="0"/>
    <n v="8800"/>
    <n v="17600"/>
    <n v="43.781094527363187"/>
    <x v="0"/>
    <x v="42"/>
    <x v="0"/>
    <x v="0"/>
    <s v="NGN"/>
    <x v="2"/>
  </r>
  <r>
    <x v="1639"/>
    <x v="1252"/>
    <x v="0"/>
    <x v="2"/>
    <x v="2"/>
    <x v="1"/>
    <n v="5"/>
    <x v="0"/>
    <n v="2400"/>
    <n v="12000"/>
    <n v="29.850746268656717"/>
    <x v="0"/>
    <x v="42"/>
    <x v="0"/>
    <x v="0"/>
    <s v="NGN"/>
    <x v="2"/>
  </r>
  <r>
    <x v="1640"/>
    <x v="69"/>
    <x v="0"/>
    <x v="11"/>
    <x v="58"/>
    <x v="0"/>
    <n v="5"/>
    <x v="0"/>
    <n v="8800"/>
    <n v="44000"/>
    <n v="109.45273631840796"/>
    <x v="0"/>
    <x v="16"/>
    <x v="0"/>
    <x v="0"/>
    <s v="NGN"/>
    <x v="1"/>
  </r>
  <r>
    <x v="1641"/>
    <x v="1253"/>
    <x v="2"/>
    <x v="4"/>
    <x v="9"/>
    <x v="3"/>
    <n v="1"/>
    <x v="0"/>
    <n v="2600"/>
    <n v="2600"/>
    <n v="6.4676616915422889"/>
    <x v="0"/>
    <x v="50"/>
    <x v="0"/>
    <x v="0"/>
    <s v="NGN"/>
    <x v="0"/>
  </r>
  <r>
    <x v="1641"/>
    <x v="1253"/>
    <x v="2"/>
    <x v="12"/>
    <x v="71"/>
    <x v="3"/>
    <n v="1"/>
    <x v="0"/>
    <n v="2550"/>
    <n v="2550"/>
    <n v="6.3432835820895521"/>
    <x v="0"/>
    <x v="50"/>
    <x v="0"/>
    <x v="0"/>
    <s v="NGN"/>
    <x v="0"/>
  </r>
  <r>
    <x v="1642"/>
    <x v="1254"/>
    <x v="2"/>
    <x v="2"/>
    <x v="17"/>
    <x v="1"/>
    <n v="1"/>
    <x v="0"/>
    <n v="3700"/>
    <n v="3700"/>
    <n v="9.2039800995024876"/>
    <x v="0"/>
    <x v="3"/>
    <x v="2"/>
    <x v="0"/>
    <s v="NGN"/>
    <x v="2"/>
  </r>
  <r>
    <x v="1642"/>
    <x v="1254"/>
    <x v="2"/>
    <x v="6"/>
    <x v="18"/>
    <x v="2"/>
    <n v="1"/>
    <x v="0"/>
    <n v="5240"/>
    <n v="5240"/>
    <n v="13.034825870646767"/>
    <x v="0"/>
    <x v="3"/>
    <x v="2"/>
    <x v="0"/>
    <s v="NGN"/>
    <x v="2"/>
  </r>
  <r>
    <x v="1643"/>
    <x v="1255"/>
    <x v="2"/>
    <x v="11"/>
    <x v="58"/>
    <x v="0"/>
    <n v="1"/>
    <x v="0"/>
    <n v="8800"/>
    <n v="8800"/>
    <n v="21.890547263681594"/>
    <x v="0"/>
    <x v="58"/>
    <x v="0"/>
    <x v="0"/>
    <s v="NGN"/>
    <x v="0"/>
  </r>
  <r>
    <x v="1644"/>
    <x v="159"/>
    <x v="2"/>
    <x v="0"/>
    <x v="0"/>
    <x v="0"/>
    <n v="1"/>
    <x v="0"/>
    <n v="3750"/>
    <n v="3750"/>
    <n v="9.3283582089552244"/>
    <x v="0"/>
    <x v="44"/>
    <x v="0"/>
    <x v="0"/>
    <s v="NGN"/>
    <x v="1"/>
  </r>
  <r>
    <x v="1645"/>
    <x v="1256"/>
    <x v="2"/>
    <x v="4"/>
    <x v="9"/>
    <x v="3"/>
    <n v="15"/>
    <x v="0"/>
    <n v="2500"/>
    <n v="37500"/>
    <n v="93.28358208955224"/>
    <x v="0"/>
    <x v="32"/>
    <x v="0"/>
    <x v="0"/>
    <s v="NGN"/>
    <x v="1"/>
  </r>
  <r>
    <x v="1645"/>
    <x v="935"/>
    <x v="1"/>
    <x v="5"/>
    <x v="34"/>
    <x v="6"/>
    <n v="1"/>
    <x v="0"/>
    <n v="5500"/>
    <n v="5500"/>
    <n v="13.681592039800995"/>
    <x v="0"/>
    <x v="26"/>
    <x v="0"/>
    <x v="0"/>
    <s v="NGN"/>
    <x v="0"/>
  </r>
  <r>
    <x v="1646"/>
    <x v="778"/>
    <x v="1"/>
    <x v="8"/>
    <x v="77"/>
    <x v="0"/>
    <n v="3"/>
    <x v="0"/>
    <n v="2000"/>
    <n v="6000"/>
    <n v="14.925373134328359"/>
    <x v="0"/>
    <x v="18"/>
    <x v="0"/>
    <x v="0"/>
    <s v="NGN"/>
    <x v="0"/>
  </r>
  <r>
    <x v="1647"/>
    <x v="1257"/>
    <x v="2"/>
    <x v="1"/>
    <x v="3"/>
    <x v="2"/>
    <n v="20"/>
    <x v="0"/>
    <n v="14200"/>
    <n v="284000"/>
    <n v="706.46766169154228"/>
    <x v="0"/>
    <x v="80"/>
    <x v="8"/>
    <x v="0"/>
    <s v="NGN"/>
    <x v="1"/>
  </r>
  <r>
    <x v="1648"/>
    <x v="1258"/>
    <x v="2"/>
    <x v="11"/>
    <x v="58"/>
    <x v="0"/>
    <n v="2"/>
    <x v="0"/>
    <n v="8800"/>
    <n v="17600"/>
    <n v="43.781094527363187"/>
    <x v="0"/>
    <x v="24"/>
    <x v="0"/>
    <x v="0"/>
    <s v="NGN"/>
    <x v="0"/>
  </r>
  <r>
    <x v="1649"/>
    <x v="1259"/>
    <x v="1"/>
    <x v="11"/>
    <x v="58"/>
    <x v="0"/>
    <n v="1"/>
    <x v="0"/>
    <n v="8800"/>
    <n v="8800"/>
    <n v="21.890547263681594"/>
    <x v="0"/>
    <x v="78"/>
    <x v="2"/>
    <x v="0"/>
    <s v="NGN"/>
    <x v="0"/>
  </r>
  <r>
    <x v="1649"/>
    <x v="1259"/>
    <x v="1"/>
    <x v="4"/>
    <x v="9"/>
    <x v="3"/>
    <n v="3"/>
    <x v="0"/>
    <n v="2600"/>
    <n v="7800"/>
    <n v="19.402985074626866"/>
    <x v="0"/>
    <x v="78"/>
    <x v="2"/>
    <x v="0"/>
    <s v="NGN"/>
    <x v="0"/>
  </r>
  <r>
    <x v="1650"/>
    <x v="1260"/>
    <x v="1"/>
    <x v="4"/>
    <x v="9"/>
    <x v="3"/>
    <n v="10"/>
    <x v="0"/>
    <n v="2500"/>
    <n v="25000"/>
    <n v="62.189054726368163"/>
    <x v="0"/>
    <x v="44"/>
    <x v="0"/>
    <x v="0"/>
    <s v="NGN"/>
    <x v="1"/>
  </r>
  <r>
    <x v="1651"/>
    <x v="1212"/>
    <x v="0"/>
    <x v="4"/>
    <x v="9"/>
    <x v="3"/>
    <n v="2"/>
    <x v="0"/>
    <n v="2600"/>
    <n v="5200"/>
    <n v="12.935323383084578"/>
    <x v="0"/>
    <x v="11"/>
    <x v="0"/>
    <x v="0"/>
    <s v="NGN"/>
    <x v="0"/>
  </r>
  <r>
    <x v="1651"/>
    <x v="1212"/>
    <x v="0"/>
    <x v="4"/>
    <x v="9"/>
    <x v="3"/>
    <n v="2"/>
    <x v="0"/>
    <n v="3400"/>
    <n v="6800"/>
    <n v="16.915422885572138"/>
    <x v="0"/>
    <x v="11"/>
    <x v="0"/>
    <x v="0"/>
    <s v="NGN"/>
    <x v="0"/>
  </r>
  <r>
    <x v="1652"/>
    <x v="648"/>
    <x v="1"/>
    <x v="11"/>
    <x v="58"/>
    <x v="0"/>
    <n v="1"/>
    <x v="0"/>
    <n v="20500"/>
    <n v="20500"/>
    <n v="50.995024875621894"/>
    <x v="0"/>
    <x v="22"/>
    <x v="0"/>
    <x v="0"/>
    <s v="NGN"/>
    <x v="0"/>
  </r>
  <r>
    <x v="1653"/>
    <x v="1261"/>
    <x v="2"/>
    <x v="11"/>
    <x v="70"/>
    <x v="0"/>
    <n v="5"/>
    <x v="0"/>
    <n v="28000"/>
    <n v="140000"/>
    <n v="348.25870646766168"/>
    <x v="0"/>
    <x v="30"/>
    <x v="0"/>
    <x v="0"/>
    <s v="NGN"/>
    <x v="1"/>
  </r>
  <r>
    <x v="1654"/>
    <x v="307"/>
    <x v="2"/>
    <x v="5"/>
    <x v="31"/>
    <x v="6"/>
    <n v="6"/>
    <x v="0"/>
    <n v="5620"/>
    <n v="33720"/>
    <n v="83.880597014925371"/>
    <x v="0"/>
    <x v="31"/>
    <x v="0"/>
    <x v="0"/>
    <s v="NGN"/>
    <x v="1"/>
  </r>
  <r>
    <x v="1655"/>
    <x v="1029"/>
    <x v="1"/>
    <x v="11"/>
    <x v="58"/>
    <x v="0"/>
    <n v="10"/>
    <x v="0"/>
    <n v="8800"/>
    <n v="88000"/>
    <n v="218.90547263681592"/>
    <x v="0"/>
    <x v="75"/>
    <x v="0"/>
    <x v="0"/>
    <s v="NGN"/>
    <x v="1"/>
  </r>
  <r>
    <x v="1656"/>
    <x v="1262"/>
    <x v="1"/>
    <x v="0"/>
    <x v="0"/>
    <x v="0"/>
    <n v="2"/>
    <x v="0"/>
    <n v="2550"/>
    <n v="5100"/>
    <n v="12.686567164179104"/>
    <x v="0"/>
    <x v="32"/>
    <x v="0"/>
    <x v="0"/>
    <s v="NGN"/>
    <x v="0"/>
  </r>
  <r>
    <x v="1656"/>
    <x v="1262"/>
    <x v="1"/>
    <x v="2"/>
    <x v="2"/>
    <x v="1"/>
    <n v="2"/>
    <x v="0"/>
    <n v="2400"/>
    <n v="4800"/>
    <n v="11.940298507462687"/>
    <x v="0"/>
    <x v="32"/>
    <x v="0"/>
    <x v="0"/>
    <s v="NGN"/>
    <x v="0"/>
  </r>
  <r>
    <x v="1656"/>
    <x v="1262"/>
    <x v="1"/>
    <x v="4"/>
    <x v="9"/>
    <x v="3"/>
    <n v="1"/>
    <x v="0"/>
    <n v="2500"/>
    <n v="2500"/>
    <n v="6.2189054726368163"/>
    <x v="0"/>
    <x v="32"/>
    <x v="0"/>
    <x v="0"/>
    <s v="NGN"/>
    <x v="0"/>
  </r>
  <r>
    <x v="1656"/>
    <x v="1262"/>
    <x v="1"/>
    <x v="5"/>
    <x v="34"/>
    <x v="6"/>
    <n v="1"/>
    <x v="0"/>
    <n v="5500"/>
    <n v="5500"/>
    <n v="13.681592039800995"/>
    <x v="0"/>
    <x v="32"/>
    <x v="0"/>
    <x v="0"/>
    <s v="NGN"/>
    <x v="0"/>
  </r>
  <r>
    <x v="1656"/>
    <x v="1262"/>
    <x v="1"/>
    <x v="12"/>
    <x v="71"/>
    <x v="3"/>
    <n v="1"/>
    <x v="0"/>
    <n v="2600"/>
    <n v="2600"/>
    <n v="6.4676616915422889"/>
    <x v="0"/>
    <x v="32"/>
    <x v="0"/>
    <x v="0"/>
    <s v="NGN"/>
    <x v="0"/>
  </r>
  <r>
    <x v="1657"/>
    <x v="1263"/>
    <x v="1"/>
    <x v="11"/>
    <x v="58"/>
    <x v="0"/>
    <n v="1"/>
    <x v="0"/>
    <n v="8800"/>
    <n v="8800"/>
    <n v="21.890547263681594"/>
    <x v="0"/>
    <x v="18"/>
    <x v="0"/>
    <x v="0"/>
    <s v="NGN"/>
    <x v="0"/>
  </r>
  <r>
    <x v="1658"/>
    <x v="1264"/>
    <x v="1"/>
    <x v="2"/>
    <x v="2"/>
    <x v="1"/>
    <n v="7"/>
    <x v="0"/>
    <n v="2400"/>
    <n v="16800"/>
    <n v="41.791044776119406"/>
    <x v="0"/>
    <x v="32"/>
    <x v="0"/>
    <x v="0"/>
    <s v="NGN"/>
    <x v="0"/>
  </r>
  <r>
    <x v="1659"/>
    <x v="1265"/>
    <x v="1"/>
    <x v="11"/>
    <x v="70"/>
    <x v="0"/>
    <n v="4"/>
    <x v="0"/>
    <n v="28000"/>
    <n v="112000"/>
    <n v="278.60696517412936"/>
    <x v="0"/>
    <x v="30"/>
    <x v="0"/>
    <x v="0"/>
    <s v="NGN"/>
    <x v="1"/>
  </r>
  <r>
    <x v="1659"/>
    <x v="1254"/>
    <x v="2"/>
    <x v="11"/>
    <x v="58"/>
    <x v="0"/>
    <n v="2"/>
    <x v="0"/>
    <n v="8800"/>
    <n v="17600"/>
    <n v="43.781094527363187"/>
    <x v="0"/>
    <x v="3"/>
    <x v="2"/>
    <x v="0"/>
    <s v="NGN"/>
    <x v="2"/>
  </r>
  <r>
    <x v="1660"/>
    <x v="1053"/>
    <x v="1"/>
    <x v="4"/>
    <x v="9"/>
    <x v="3"/>
    <n v="3"/>
    <x v="0"/>
    <n v="2600"/>
    <n v="7800"/>
    <n v="19.402985074626866"/>
    <x v="1"/>
    <x v="66"/>
    <x v="0"/>
    <x v="0"/>
    <s v="NGN"/>
    <x v="0"/>
  </r>
  <r>
    <x v="1661"/>
    <x v="646"/>
    <x v="1"/>
    <x v="11"/>
    <x v="58"/>
    <x v="0"/>
    <n v="1"/>
    <x v="0"/>
    <n v="8800"/>
    <n v="8800"/>
    <n v="21.890547263681594"/>
    <x v="0"/>
    <x v="55"/>
    <x v="0"/>
    <x v="0"/>
    <s v="NGN"/>
    <x v="0"/>
  </r>
  <r>
    <x v="1662"/>
    <x v="1266"/>
    <x v="0"/>
    <x v="11"/>
    <x v="58"/>
    <x v="0"/>
    <n v="3"/>
    <x v="0"/>
    <n v="8800"/>
    <n v="26400"/>
    <n v="65.671641791044777"/>
    <x v="0"/>
    <x v="55"/>
    <x v="0"/>
    <x v="0"/>
    <s v="NGN"/>
    <x v="0"/>
  </r>
  <r>
    <x v="1662"/>
    <x v="1266"/>
    <x v="0"/>
    <x v="0"/>
    <x v="27"/>
    <x v="0"/>
    <n v="2"/>
    <x v="0"/>
    <n v="1100"/>
    <n v="2200"/>
    <n v="5.4726368159203984"/>
    <x v="0"/>
    <x v="55"/>
    <x v="0"/>
    <x v="0"/>
    <s v="NGN"/>
    <x v="0"/>
  </r>
  <r>
    <x v="1663"/>
    <x v="1267"/>
    <x v="0"/>
    <x v="11"/>
    <x v="58"/>
    <x v="0"/>
    <n v="2"/>
    <x v="0"/>
    <n v="8800"/>
    <n v="17600"/>
    <n v="43.781094527363187"/>
    <x v="0"/>
    <x v="17"/>
    <x v="0"/>
    <x v="0"/>
    <s v="NGN"/>
    <x v="0"/>
  </r>
  <r>
    <x v="1663"/>
    <x v="1267"/>
    <x v="0"/>
    <x v="0"/>
    <x v="0"/>
    <x v="0"/>
    <n v="1"/>
    <x v="0"/>
    <n v="2550"/>
    <n v="2550"/>
    <n v="6.3432835820895521"/>
    <x v="0"/>
    <x v="17"/>
    <x v="0"/>
    <x v="0"/>
    <s v="NGN"/>
    <x v="0"/>
  </r>
  <r>
    <x v="1663"/>
    <x v="1267"/>
    <x v="0"/>
    <x v="2"/>
    <x v="17"/>
    <x v="1"/>
    <n v="1"/>
    <x v="0"/>
    <n v="4100"/>
    <n v="4100"/>
    <n v="10.199004975124378"/>
    <x v="0"/>
    <x v="17"/>
    <x v="0"/>
    <x v="0"/>
    <s v="NGN"/>
    <x v="0"/>
  </r>
  <r>
    <x v="1664"/>
    <x v="579"/>
    <x v="0"/>
    <x v="2"/>
    <x v="17"/>
    <x v="1"/>
    <n v="1"/>
    <x v="0"/>
    <n v="3700"/>
    <n v="3700"/>
    <n v="9.2039800995024876"/>
    <x v="0"/>
    <x v="45"/>
    <x v="0"/>
    <x v="0"/>
    <s v="NGN"/>
    <x v="0"/>
  </r>
  <r>
    <x v="1665"/>
    <x v="1268"/>
    <x v="0"/>
    <x v="2"/>
    <x v="2"/>
    <x v="1"/>
    <n v="6"/>
    <x v="0"/>
    <n v="2400"/>
    <n v="14400"/>
    <n v="35.820895522388057"/>
    <x v="0"/>
    <x v="58"/>
    <x v="0"/>
    <x v="0"/>
    <s v="NGN"/>
    <x v="0"/>
  </r>
  <r>
    <x v="1665"/>
    <x v="1268"/>
    <x v="0"/>
    <x v="4"/>
    <x v="9"/>
    <x v="3"/>
    <n v="1"/>
    <x v="0"/>
    <n v="2600"/>
    <n v="2600"/>
    <n v="6.4676616915422889"/>
    <x v="0"/>
    <x v="58"/>
    <x v="0"/>
    <x v="0"/>
    <s v="NGN"/>
    <x v="0"/>
  </r>
  <r>
    <x v="1665"/>
    <x v="1268"/>
    <x v="0"/>
    <x v="5"/>
    <x v="14"/>
    <x v="4"/>
    <n v="1"/>
    <x v="0"/>
    <n v="6300"/>
    <n v="6300"/>
    <n v="15.671641791044776"/>
    <x v="0"/>
    <x v="58"/>
    <x v="0"/>
    <x v="0"/>
    <s v="NGN"/>
    <x v="0"/>
  </r>
  <r>
    <x v="1666"/>
    <x v="743"/>
    <x v="0"/>
    <x v="11"/>
    <x v="58"/>
    <x v="0"/>
    <n v="1"/>
    <x v="0"/>
    <n v="9900"/>
    <n v="9900"/>
    <n v="24.626865671641792"/>
    <x v="0"/>
    <x v="12"/>
    <x v="0"/>
    <x v="0"/>
    <s v="NGN"/>
    <x v="0"/>
  </r>
  <r>
    <x v="1667"/>
    <x v="1142"/>
    <x v="1"/>
    <x v="5"/>
    <x v="31"/>
    <x v="6"/>
    <n v="10"/>
    <x v="0"/>
    <n v="5620"/>
    <n v="56200"/>
    <n v="139.80099502487562"/>
    <x v="0"/>
    <x v="11"/>
    <x v="2"/>
    <x v="0"/>
    <s v="NGN"/>
    <x v="1"/>
  </r>
  <r>
    <x v="1668"/>
    <x v="1260"/>
    <x v="1"/>
    <x v="12"/>
    <x v="71"/>
    <x v="3"/>
    <n v="5"/>
    <x v="0"/>
    <n v="2550"/>
    <n v="12750"/>
    <n v="31.71641791044776"/>
    <x v="0"/>
    <x v="70"/>
    <x v="0"/>
    <x v="0"/>
    <s v="NGN"/>
    <x v="1"/>
  </r>
  <r>
    <x v="1669"/>
    <x v="87"/>
    <x v="1"/>
    <x v="11"/>
    <x v="58"/>
    <x v="0"/>
    <n v="3"/>
    <x v="0"/>
    <n v="8800"/>
    <n v="26400"/>
    <n v="65.671641791044777"/>
    <x v="0"/>
    <x v="53"/>
    <x v="0"/>
    <x v="0"/>
    <s v="NGN"/>
    <x v="0"/>
  </r>
  <r>
    <x v="1670"/>
    <x v="1269"/>
    <x v="1"/>
    <x v="6"/>
    <x v="18"/>
    <x v="2"/>
    <n v="1"/>
    <x v="0"/>
    <n v="7210"/>
    <n v="7210"/>
    <n v="17.935323383084576"/>
    <x v="0"/>
    <x v="12"/>
    <x v="0"/>
    <x v="0"/>
    <s v="NGN"/>
    <x v="0"/>
  </r>
  <r>
    <x v="1671"/>
    <x v="302"/>
    <x v="2"/>
    <x v="5"/>
    <x v="14"/>
    <x v="4"/>
    <n v="5"/>
    <x v="0"/>
    <n v="6300"/>
    <n v="31500"/>
    <n v="78.358208955223887"/>
    <x v="0"/>
    <x v="22"/>
    <x v="0"/>
    <x v="0"/>
    <s v="NGN"/>
    <x v="1"/>
  </r>
  <r>
    <x v="1672"/>
    <x v="1270"/>
    <x v="2"/>
    <x v="7"/>
    <x v="28"/>
    <x v="5"/>
    <n v="3"/>
    <x v="0"/>
    <n v="13030"/>
    <n v="39090"/>
    <n v="97.238805970149258"/>
    <x v="0"/>
    <x v="63"/>
    <x v="0"/>
    <x v="0"/>
    <s v="NGN"/>
    <x v="1"/>
  </r>
  <r>
    <x v="1673"/>
    <x v="1271"/>
    <x v="1"/>
    <x v="0"/>
    <x v="27"/>
    <x v="0"/>
    <n v="3"/>
    <x v="0"/>
    <n v="1100"/>
    <n v="3300"/>
    <n v="8.2089552238805972"/>
    <x v="0"/>
    <x v="60"/>
    <x v="0"/>
    <x v="0"/>
    <s v="NGN"/>
    <x v="0"/>
  </r>
  <r>
    <x v="1673"/>
    <x v="1271"/>
    <x v="1"/>
    <x v="4"/>
    <x v="9"/>
    <x v="3"/>
    <n v="1"/>
    <x v="0"/>
    <n v="2600"/>
    <n v="2600"/>
    <n v="6.4676616915422889"/>
    <x v="0"/>
    <x v="60"/>
    <x v="0"/>
    <x v="0"/>
    <s v="NGN"/>
    <x v="0"/>
  </r>
  <r>
    <x v="1673"/>
    <x v="1271"/>
    <x v="1"/>
    <x v="12"/>
    <x v="71"/>
    <x v="3"/>
    <n v="1"/>
    <x v="0"/>
    <n v="2600"/>
    <n v="2600"/>
    <n v="6.4676616915422889"/>
    <x v="0"/>
    <x v="60"/>
    <x v="0"/>
    <x v="0"/>
    <s v="NGN"/>
    <x v="0"/>
  </r>
  <r>
    <x v="1674"/>
    <x v="4"/>
    <x v="1"/>
    <x v="4"/>
    <x v="9"/>
    <x v="3"/>
    <n v="10"/>
    <x v="0"/>
    <n v="2500"/>
    <n v="25000"/>
    <n v="62.189054726368163"/>
    <x v="0"/>
    <x v="4"/>
    <x v="0"/>
    <x v="0"/>
    <s v="NGN"/>
    <x v="1"/>
  </r>
  <r>
    <x v="1675"/>
    <x v="416"/>
    <x v="2"/>
    <x v="0"/>
    <x v="27"/>
    <x v="0"/>
    <n v="2"/>
    <x v="0"/>
    <n v="1100"/>
    <n v="2200"/>
    <n v="5.4726368159203984"/>
    <x v="0"/>
    <x v="58"/>
    <x v="0"/>
    <x v="0"/>
    <s v="NGN"/>
    <x v="0"/>
  </r>
  <r>
    <x v="1676"/>
    <x v="1272"/>
    <x v="1"/>
    <x v="10"/>
    <x v="52"/>
    <x v="1"/>
    <n v="150"/>
    <x v="1"/>
    <n v="4550"/>
    <n v="682500"/>
    <n v="1697.7611940298507"/>
    <x v="0"/>
    <x v="36"/>
    <x v="3"/>
    <x v="0"/>
    <s v="NGN"/>
    <x v="1"/>
  </r>
  <r>
    <x v="1677"/>
    <x v="434"/>
    <x v="2"/>
    <x v="11"/>
    <x v="58"/>
    <x v="0"/>
    <n v="4"/>
    <x v="0"/>
    <n v="8800"/>
    <n v="35200"/>
    <n v="87.562189054726375"/>
    <x v="0"/>
    <x v="58"/>
    <x v="0"/>
    <x v="0"/>
    <s v="NGN"/>
    <x v="0"/>
  </r>
  <r>
    <x v="1678"/>
    <x v="1273"/>
    <x v="0"/>
    <x v="8"/>
    <x v="77"/>
    <x v="0"/>
    <n v="3"/>
    <x v="0"/>
    <n v="2000"/>
    <n v="6000"/>
    <n v="14.925373134328359"/>
    <x v="0"/>
    <x v="67"/>
    <x v="0"/>
    <x v="0"/>
    <s v="NGN"/>
    <x v="0"/>
  </r>
  <r>
    <x v="1679"/>
    <x v="139"/>
    <x v="1"/>
    <x v="7"/>
    <x v="28"/>
    <x v="5"/>
    <n v="1"/>
    <x v="0"/>
    <n v="13030"/>
    <n v="13030"/>
    <n v="32.412935323383081"/>
    <x v="0"/>
    <x v="33"/>
    <x v="0"/>
    <x v="0"/>
    <s v="NGN"/>
    <x v="1"/>
  </r>
  <r>
    <x v="1680"/>
    <x v="1274"/>
    <x v="0"/>
    <x v="11"/>
    <x v="58"/>
    <x v="0"/>
    <n v="2"/>
    <x v="0"/>
    <n v="9900"/>
    <n v="19800"/>
    <n v="49.253731343283583"/>
    <x v="0"/>
    <x v="53"/>
    <x v="0"/>
    <x v="0"/>
    <s v="NGN"/>
    <x v="0"/>
  </r>
  <r>
    <x v="1680"/>
    <x v="1275"/>
    <x v="0"/>
    <x v="6"/>
    <x v="18"/>
    <x v="2"/>
    <n v="1"/>
    <x v="0"/>
    <n v="5240"/>
    <n v="5240"/>
    <n v="13.034825870646767"/>
    <x v="0"/>
    <x v="79"/>
    <x v="0"/>
    <x v="0"/>
    <s v="NGN"/>
    <x v="0"/>
  </r>
  <r>
    <x v="1680"/>
    <x v="1275"/>
    <x v="0"/>
    <x v="6"/>
    <x v="18"/>
    <x v="2"/>
    <n v="1"/>
    <x v="0"/>
    <n v="4600"/>
    <n v="4600"/>
    <n v="11.442786069651742"/>
    <x v="0"/>
    <x v="79"/>
    <x v="0"/>
    <x v="0"/>
    <s v="NGN"/>
    <x v="0"/>
  </r>
  <r>
    <x v="1681"/>
    <x v="1269"/>
    <x v="1"/>
    <x v="6"/>
    <x v="18"/>
    <x v="2"/>
    <n v="1"/>
    <x v="0"/>
    <n v="4600"/>
    <n v="4600"/>
    <n v="11.442786069651742"/>
    <x v="0"/>
    <x v="12"/>
    <x v="0"/>
    <x v="0"/>
    <s v="NGN"/>
    <x v="0"/>
  </r>
  <r>
    <x v="1682"/>
    <x v="171"/>
    <x v="1"/>
    <x v="0"/>
    <x v="27"/>
    <x v="0"/>
    <n v="10"/>
    <x v="0"/>
    <n v="1100"/>
    <n v="11000"/>
    <n v="27.363184079601989"/>
    <x v="0"/>
    <x v="58"/>
    <x v="0"/>
    <x v="0"/>
    <s v="NGN"/>
    <x v="0"/>
  </r>
  <r>
    <x v="1683"/>
    <x v="188"/>
    <x v="2"/>
    <x v="0"/>
    <x v="0"/>
    <x v="0"/>
    <n v="4"/>
    <x v="0"/>
    <n v="3200"/>
    <n v="12800"/>
    <n v="31.840796019900498"/>
    <x v="0"/>
    <x v="18"/>
    <x v="0"/>
    <x v="0"/>
    <s v="NGN"/>
    <x v="0"/>
  </r>
  <r>
    <x v="1684"/>
    <x v="122"/>
    <x v="2"/>
    <x v="0"/>
    <x v="0"/>
    <x v="0"/>
    <n v="10"/>
    <x v="0"/>
    <n v="3200"/>
    <n v="32000"/>
    <n v="79.601990049751237"/>
    <x v="0"/>
    <x v="12"/>
    <x v="0"/>
    <x v="0"/>
    <s v="NGN"/>
    <x v="1"/>
  </r>
  <r>
    <x v="1685"/>
    <x v="1048"/>
    <x v="0"/>
    <x v="0"/>
    <x v="0"/>
    <x v="0"/>
    <n v="50"/>
    <x v="0"/>
    <n v="3200"/>
    <n v="160000"/>
    <n v="398.00995024875624"/>
    <x v="0"/>
    <x v="31"/>
    <x v="0"/>
    <x v="0"/>
    <s v="NGN"/>
    <x v="1"/>
  </r>
  <r>
    <x v="1686"/>
    <x v="1212"/>
    <x v="0"/>
    <x v="0"/>
    <x v="0"/>
    <x v="0"/>
    <n v="10"/>
    <x v="0"/>
    <n v="3200"/>
    <n v="32000"/>
    <n v="79.601990049751237"/>
    <x v="0"/>
    <x v="32"/>
    <x v="0"/>
    <x v="0"/>
    <s v="NGN"/>
    <x v="0"/>
  </r>
  <r>
    <x v="1687"/>
    <x v="1276"/>
    <x v="2"/>
    <x v="0"/>
    <x v="0"/>
    <x v="0"/>
    <n v="30"/>
    <x v="0"/>
    <n v="3200"/>
    <n v="96000"/>
    <n v="238.80597014925374"/>
    <x v="1"/>
    <x v="55"/>
    <x v="0"/>
    <x v="0"/>
    <s v="NGN"/>
    <x v="1"/>
  </r>
  <r>
    <x v="1688"/>
    <x v="69"/>
    <x v="0"/>
    <x v="11"/>
    <x v="58"/>
    <x v="0"/>
    <n v="3"/>
    <x v="0"/>
    <n v="8800"/>
    <n v="26400"/>
    <n v="65.671641791044777"/>
    <x v="0"/>
    <x v="69"/>
    <x v="0"/>
    <x v="0"/>
    <s v="NGN"/>
    <x v="1"/>
  </r>
  <r>
    <x v="1689"/>
    <x v="169"/>
    <x v="2"/>
    <x v="4"/>
    <x v="9"/>
    <x v="3"/>
    <n v="1"/>
    <x v="0"/>
    <n v="2500"/>
    <n v="2500"/>
    <n v="6.2189054726368163"/>
    <x v="0"/>
    <x v="79"/>
    <x v="0"/>
    <x v="0"/>
    <s v="NGN"/>
    <x v="0"/>
  </r>
  <r>
    <x v="1690"/>
    <x v="8"/>
    <x v="2"/>
    <x v="0"/>
    <x v="0"/>
    <x v="0"/>
    <n v="50"/>
    <x v="0"/>
    <n v="3200"/>
    <n v="160000"/>
    <n v="398.00995024875624"/>
    <x v="0"/>
    <x v="44"/>
    <x v="0"/>
    <x v="0"/>
    <s v="NGN"/>
    <x v="1"/>
  </r>
  <r>
    <x v="1691"/>
    <x v="65"/>
    <x v="1"/>
    <x v="11"/>
    <x v="58"/>
    <x v="0"/>
    <n v="3"/>
    <x v="0"/>
    <n v="8800"/>
    <n v="26400"/>
    <n v="65.671641791044777"/>
    <x v="0"/>
    <x v="46"/>
    <x v="0"/>
    <x v="0"/>
    <s v="NGN"/>
    <x v="0"/>
  </r>
  <r>
    <x v="1691"/>
    <x v="65"/>
    <x v="1"/>
    <x v="4"/>
    <x v="9"/>
    <x v="3"/>
    <n v="4"/>
    <x v="0"/>
    <n v="2500"/>
    <n v="10000"/>
    <n v="24.875621890547265"/>
    <x v="0"/>
    <x v="46"/>
    <x v="0"/>
    <x v="0"/>
    <s v="NGN"/>
    <x v="0"/>
  </r>
  <r>
    <x v="1692"/>
    <x v="65"/>
    <x v="1"/>
    <x v="5"/>
    <x v="34"/>
    <x v="6"/>
    <n v="1"/>
    <x v="0"/>
    <n v="5500"/>
    <n v="5500"/>
    <n v="13.681592039800995"/>
    <x v="0"/>
    <x v="46"/>
    <x v="0"/>
    <x v="0"/>
    <s v="NGN"/>
    <x v="0"/>
  </r>
  <r>
    <x v="1693"/>
    <x v="69"/>
    <x v="0"/>
    <x v="11"/>
    <x v="58"/>
    <x v="0"/>
    <n v="3"/>
    <x v="0"/>
    <n v="8800"/>
    <n v="26400"/>
    <n v="65.671641791044777"/>
    <x v="0"/>
    <x v="69"/>
    <x v="0"/>
    <x v="0"/>
    <s v="NGN"/>
    <x v="1"/>
  </r>
  <r>
    <x v="1694"/>
    <x v="415"/>
    <x v="2"/>
    <x v="5"/>
    <x v="34"/>
    <x v="6"/>
    <n v="7"/>
    <x v="0"/>
    <n v="5500"/>
    <n v="38500"/>
    <n v="95.771144278606968"/>
    <x v="0"/>
    <x v="24"/>
    <x v="0"/>
    <x v="0"/>
    <s v="NGN"/>
    <x v="1"/>
  </r>
  <r>
    <x v="1695"/>
    <x v="344"/>
    <x v="0"/>
    <x v="5"/>
    <x v="31"/>
    <x v="6"/>
    <n v="5"/>
    <x v="0"/>
    <n v="5620"/>
    <n v="28100"/>
    <n v="69.900497512437809"/>
    <x v="0"/>
    <x v="4"/>
    <x v="0"/>
    <x v="0"/>
    <s v="NGN"/>
    <x v="0"/>
  </r>
  <r>
    <x v="1696"/>
    <x v="1093"/>
    <x v="2"/>
    <x v="2"/>
    <x v="2"/>
    <x v="1"/>
    <n v="2"/>
    <x v="0"/>
    <n v="2420"/>
    <n v="4840"/>
    <n v="12.039800995024876"/>
    <x v="1"/>
    <x v="15"/>
    <x v="2"/>
    <x v="0"/>
    <s v="NGN"/>
    <x v="0"/>
  </r>
  <r>
    <x v="1696"/>
    <x v="1093"/>
    <x v="2"/>
    <x v="7"/>
    <x v="19"/>
    <x v="5"/>
    <n v="1"/>
    <x v="0"/>
    <n v="4660"/>
    <n v="4660"/>
    <n v="11.592039800995025"/>
    <x v="1"/>
    <x v="15"/>
    <x v="2"/>
    <x v="0"/>
    <s v="NGN"/>
    <x v="0"/>
  </r>
  <r>
    <x v="1697"/>
    <x v="640"/>
    <x v="0"/>
    <x v="1"/>
    <x v="36"/>
    <x v="3"/>
    <n v="10"/>
    <x v="0"/>
    <n v="4560"/>
    <n v="45600"/>
    <n v="113.43283582089552"/>
    <x v="0"/>
    <x v="37"/>
    <x v="0"/>
    <x v="0"/>
    <s v="NGN"/>
    <x v="0"/>
  </r>
  <r>
    <x v="1698"/>
    <x v="69"/>
    <x v="0"/>
    <x v="0"/>
    <x v="0"/>
    <x v="0"/>
    <n v="10"/>
    <x v="0"/>
    <n v="3200"/>
    <n v="32000"/>
    <n v="79.601990049751237"/>
    <x v="0"/>
    <x v="69"/>
    <x v="0"/>
    <x v="0"/>
    <s v="NGN"/>
    <x v="1"/>
  </r>
  <r>
    <x v="1699"/>
    <x v="1277"/>
    <x v="1"/>
    <x v="11"/>
    <x v="58"/>
    <x v="0"/>
    <n v="1"/>
    <x v="0"/>
    <n v="8800"/>
    <n v="8800"/>
    <n v="21.890547263681594"/>
    <x v="0"/>
    <x v="38"/>
    <x v="0"/>
    <x v="0"/>
    <s v="NGN"/>
    <x v="0"/>
  </r>
  <r>
    <x v="1700"/>
    <x v="365"/>
    <x v="0"/>
    <x v="0"/>
    <x v="0"/>
    <x v="0"/>
    <n v="6"/>
    <x v="0"/>
    <n v="3200"/>
    <n v="19200"/>
    <n v="47.761194029850749"/>
    <x v="0"/>
    <x v="19"/>
    <x v="0"/>
    <x v="0"/>
    <s v="NGN"/>
    <x v="0"/>
  </r>
  <r>
    <x v="1701"/>
    <x v="552"/>
    <x v="0"/>
    <x v="7"/>
    <x v="46"/>
    <x v="5"/>
    <n v="1"/>
    <x v="0"/>
    <n v="7430"/>
    <n v="7430"/>
    <n v="18.482587064676618"/>
    <x v="0"/>
    <x v="79"/>
    <x v="0"/>
    <x v="0"/>
    <s v="NGN"/>
    <x v="0"/>
  </r>
  <r>
    <x v="1701"/>
    <x v="552"/>
    <x v="0"/>
    <x v="7"/>
    <x v="46"/>
    <x v="5"/>
    <n v="1"/>
    <x v="0"/>
    <n v="7430"/>
    <n v="7430"/>
    <n v="18.482587064676618"/>
    <x v="0"/>
    <x v="79"/>
    <x v="0"/>
    <x v="0"/>
    <s v="NGN"/>
    <x v="0"/>
  </r>
  <r>
    <x v="1702"/>
    <x v="824"/>
    <x v="2"/>
    <x v="11"/>
    <x v="58"/>
    <x v="0"/>
    <n v="3"/>
    <x v="0"/>
    <n v="8800"/>
    <n v="26400"/>
    <n v="65.671641791044777"/>
    <x v="1"/>
    <x v="1"/>
    <x v="0"/>
    <x v="0"/>
    <s v="NGN"/>
    <x v="0"/>
  </r>
  <r>
    <x v="1703"/>
    <x v="25"/>
    <x v="1"/>
    <x v="6"/>
    <x v="18"/>
    <x v="2"/>
    <n v="2"/>
    <x v="0"/>
    <n v="7210"/>
    <n v="14420"/>
    <n v="35.870646766169152"/>
    <x v="0"/>
    <x v="11"/>
    <x v="2"/>
    <x v="0"/>
    <s v="NGN"/>
    <x v="0"/>
  </r>
  <r>
    <x v="1704"/>
    <x v="748"/>
    <x v="1"/>
    <x v="11"/>
    <x v="58"/>
    <x v="0"/>
    <n v="1"/>
    <x v="0"/>
    <n v="8800"/>
    <n v="8800"/>
    <n v="21.890547263681594"/>
    <x v="0"/>
    <x v="74"/>
    <x v="0"/>
    <x v="0"/>
    <s v="NGN"/>
    <x v="0"/>
  </r>
  <r>
    <x v="1705"/>
    <x v="55"/>
    <x v="1"/>
    <x v="5"/>
    <x v="34"/>
    <x v="6"/>
    <n v="15"/>
    <x v="0"/>
    <n v="5500"/>
    <n v="82500"/>
    <n v="205.22388059701493"/>
    <x v="0"/>
    <x v="8"/>
    <x v="0"/>
    <x v="0"/>
    <s v="NGN"/>
    <x v="0"/>
  </r>
  <r>
    <x v="1706"/>
    <x v="771"/>
    <x v="0"/>
    <x v="9"/>
    <x v="43"/>
    <x v="0"/>
    <n v="1"/>
    <x v="0"/>
    <n v="7430.8"/>
    <n v="7430.8"/>
    <n v="18.484577114427861"/>
    <x v="0"/>
    <x v="29"/>
    <x v="0"/>
    <x v="0"/>
    <s v="NGN"/>
    <x v="1"/>
  </r>
  <r>
    <x v="1706"/>
    <x v="771"/>
    <x v="0"/>
    <x v="9"/>
    <x v="42"/>
    <x v="0"/>
    <n v="2"/>
    <x v="0"/>
    <n v="8190"/>
    <n v="16380"/>
    <n v="40.746268656716417"/>
    <x v="0"/>
    <x v="29"/>
    <x v="0"/>
    <x v="0"/>
    <s v="NGN"/>
    <x v="1"/>
  </r>
  <r>
    <x v="1706"/>
    <x v="771"/>
    <x v="0"/>
    <x v="9"/>
    <x v="43"/>
    <x v="0"/>
    <n v="1"/>
    <x v="0"/>
    <n v="10015.4"/>
    <n v="10015.4"/>
    <n v="24.913930348258706"/>
    <x v="0"/>
    <x v="29"/>
    <x v="0"/>
    <x v="0"/>
    <s v="NGN"/>
    <x v="1"/>
  </r>
  <r>
    <x v="1706"/>
    <x v="771"/>
    <x v="0"/>
    <x v="9"/>
    <x v="42"/>
    <x v="0"/>
    <n v="1"/>
    <x v="0"/>
    <n v="10100"/>
    <n v="10100"/>
    <n v="25.124378109452735"/>
    <x v="0"/>
    <x v="29"/>
    <x v="0"/>
    <x v="0"/>
    <s v="NGN"/>
    <x v="1"/>
  </r>
  <r>
    <x v="1706"/>
    <x v="771"/>
    <x v="0"/>
    <x v="9"/>
    <x v="67"/>
    <x v="0"/>
    <n v="1"/>
    <x v="0"/>
    <n v="7020"/>
    <n v="7020"/>
    <n v="17.46268656716418"/>
    <x v="0"/>
    <x v="29"/>
    <x v="0"/>
    <x v="0"/>
    <s v="NGN"/>
    <x v="1"/>
  </r>
  <r>
    <x v="1706"/>
    <x v="771"/>
    <x v="0"/>
    <x v="9"/>
    <x v="42"/>
    <x v="0"/>
    <n v="1"/>
    <x v="0"/>
    <n v="6010"/>
    <n v="6010"/>
    <n v="14.950248756218905"/>
    <x v="0"/>
    <x v="29"/>
    <x v="0"/>
    <x v="0"/>
    <s v="NGN"/>
    <x v="1"/>
  </r>
  <r>
    <x v="1706"/>
    <x v="771"/>
    <x v="0"/>
    <x v="9"/>
    <x v="43"/>
    <x v="0"/>
    <n v="1"/>
    <x v="0"/>
    <n v="10015.4"/>
    <n v="10015.4"/>
    <n v="24.913930348258706"/>
    <x v="0"/>
    <x v="29"/>
    <x v="0"/>
    <x v="0"/>
    <s v="NGN"/>
    <x v="1"/>
  </r>
  <r>
    <x v="1706"/>
    <x v="771"/>
    <x v="0"/>
    <x v="9"/>
    <x v="43"/>
    <x v="0"/>
    <n v="1"/>
    <x v="0"/>
    <n v="7430.4"/>
    <n v="7430.4"/>
    <n v="18.48358208955224"/>
    <x v="0"/>
    <x v="29"/>
    <x v="0"/>
    <x v="0"/>
    <s v="NGN"/>
    <x v="1"/>
  </r>
  <r>
    <x v="1706"/>
    <x v="771"/>
    <x v="0"/>
    <x v="9"/>
    <x v="42"/>
    <x v="0"/>
    <n v="1"/>
    <x v="0"/>
    <n v="7150"/>
    <n v="7150"/>
    <n v="17.786069651741293"/>
    <x v="0"/>
    <x v="29"/>
    <x v="0"/>
    <x v="0"/>
    <s v="NGN"/>
    <x v="1"/>
  </r>
  <r>
    <x v="1706"/>
    <x v="771"/>
    <x v="0"/>
    <x v="9"/>
    <x v="42"/>
    <x v="0"/>
    <n v="1"/>
    <x v="0"/>
    <n v="6010"/>
    <n v="6010"/>
    <n v="14.950248756218905"/>
    <x v="0"/>
    <x v="29"/>
    <x v="0"/>
    <x v="0"/>
    <s v="NGN"/>
    <x v="1"/>
  </r>
  <r>
    <x v="1706"/>
    <x v="771"/>
    <x v="0"/>
    <x v="9"/>
    <x v="43"/>
    <x v="0"/>
    <n v="1"/>
    <x v="0"/>
    <n v="10015.4"/>
    <n v="10015.4"/>
    <n v="24.913930348258706"/>
    <x v="0"/>
    <x v="29"/>
    <x v="0"/>
    <x v="0"/>
    <s v="NGN"/>
    <x v="1"/>
  </r>
  <r>
    <x v="1706"/>
    <x v="771"/>
    <x v="0"/>
    <x v="9"/>
    <x v="42"/>
    <x v="0"/>
    <n v="2"/>
    <x v="0"/>
    <n v="7030"/>
    <n v="14060"/>
    <n v="34.975124378109456"/>
    <x v="0"/>
    <x v="29"/>
    <x v="0"/>
    <x v="0"/>
    <s v="NGN"/>
    <x v="1"/>
  </r>
  <r>
    <x v="1706"/>
    <x v="771"/>
    <x v="0"/>
    <x v="9"/>
    <x v="42"/>
    <x v="0"/>
    <n v="1"/>
    <x v="0"/>
    <n v="6270"/>
    <n v="6270"/>
    <n v="15.597014925373134"/>
    <x v="0"/>
    <x v="29"/>
    <x v="0"/>
    <x v="0"/>
    <s v="NGN"/>
    <x v="1"/>
  </r>
  <r>
    <x v="1707"/>
    <x v="176"/>
    <x v="1"/>
    <x v="5"/>
    <x v="14"/>
    <x v="4"/>
    <n v="5"/>
    <x v="0"/>
    <n v="6300"/>
    <n v="31500"/>
    <n v="78.358208955223887"/>
    <x v="0"/>
    <x v="46"/>
    <x v="2"/>
    <x v="0"/>
    <s v="NGN"/>
    <x v="0"/>
  </r>
  <r>
    <x v="1708"/>
    <x v="1278"/>
    <x v="0"/>
    <x v="6"/>
    <x v="15"/>
    <x v="2"/>
    <n v="1"/>
    <x v="0"/>
    <n v="8690"/>
    <n v="8690"/>
    <n v="21.616915422885572"/>
    <x v="0"/>
    <x v="1"/>
    <x v="2"/>
    <x v="0"/>
    <s v="NGN"/>
    <x v="0"/>
  </r>
  <r>
    <x v="1709"/>
    <x v="92"/>
    <x v="2"/>
    <x v="5"/>
    <x v="14"/>
    <x v="4"/>
    <n v="2"/>
    <x v="0"/>
    <n v="6500"/>
    <n v="13000"/>
    <n v="32.338308457711442"/>
    <x v="0"/>
    <x v="40"/>
    <x v="0"/>
    <x v="0"/>
    <s v="NGN"/>
    <x v="1"/>
  </r>
  <r>
    <x v="1709"/>
    <x v="92"/>
    <x v="2"/>
    <x v="5"/>
    <x v="34"/>
    <x v="6"/>
    <n v="1"/>
    <x v="0"/>
    <n v="5500"/>
    <n v="5500"/>
    <n v="13.681592039800995"/>
    <x v="0"/>
    <x v="40"/>
    <x v="0"/>
    <x v="0"/>
    <s v="NGN"/>
    <x v="1"/>
  </r>
  <r>
    <x v="1710"/>
    <x v="274"/>
    <x v="0"/>
    <x v="12"/>
    <x v="71"/>
    <x v="3"/>
    <n v="3"/>
    <x v="0"/>
    <n v="2550"/>
    <n v="7650"/>
    <n v="19.029850746268657"/>
    <x v="0"/>
    <x v="53"/>
    <x v="0"/>
    <x v="0"/>
    <s v="NGN"/>
    <x v="0"/>
  </r>
  <r>
    <x v="1711"/>
    <x v="647"/>
    <x v="2"/>
    <x v="0"/>
    <x v="0"/>
    <x v="0"/>
    <n v="3"/>
    <x v="0"/>
    <n v="3200"/>
    <n v="9600"/>
    <n v="23.880597014925375"/>
    <x v="0"/>
    <x v="22"/>
    <x v="0"/>
    <x v="0"/>
    <s v="NGN"/>
    <x v="0"/>
  </r>
  <r>
    <x v="1711"/>
    <x v="647"/>
    <x v="2"/>
    <x v="0"/>
    <x v="0"/>
    <x v="0"/>
    <n v="1"/>
    <x v="0"/>
    <n v="3750"/>
    <n v="3750"/>
    <n v="9.3283582089552244"/>
    <x v="0"/>
    <x v="22"/>
    <x v="0"/>
    <x v="0"/>
    <s v="NGN"/>
    <x v="0"/>
  </r>
  <r>
    <x v="1712"/>
    <x v="122"/>
    <x v="2"/>
    <x v="0"/>
    <x v="0"/>
    <x v="0"/>
    <n v="20"/>
    <x v="0"/>
    <n v="3200"/>
    <n v="64000"/>
    <n v="159.20398009950247"/>
    <x v="0"/>
    <x v="12"/>
    <x v="0"/>
    <x v="0"/>
    <s v="NGN"/>
    <x v="1"/>
  </r>
  <r>
    <x v="1713"/>
    <x v="1224"/>
    <x v="0"/>
    <x v="11"/>
    <x v="58"/>
    <x v="0"/>
    <n v="1"/>
    <x v="0"/>
    <n v="20500"/>
    <n v="20500"/>
    <n v="50.995024875621894"/>
    <x v="1"/>
    <x v="18"/>
    <x v="0"/>
    <x v="0"/>
    <s v="NGN"/>
    <x v="0"/>
  </r>
  <r>
    <x v="1714"/>
    <x v="1279"/>
    <x v="0"/>
    <x v="11"/>
    <x v="58"/>
    <x v="0"/>
    <n v="1"/>
    <x v="0"/>
    <n v="8800"/>
    <n v="8800"/>
    <n v="21.890547263681594"/>
    <x v="1"/>
    <x v="67"/>
    <x v="0"/>
    <x v="0"/>
    <s v="NGN"/>
    <x v="0"/>
  </r>
  <r>
    <x v="1714"/>
    <x v="1279"/>
    <x v="0"/>
    <x v="2"/>
    <x v="2"/>
    <x v="1"/>
    <n v="3"/>
    <x v="0"/>
    <n v="2420"/>
    <n v="7260"/>
    <n v="18.059701492537314"/>
    <x v="1"/>
    <x v="67"/>
    <x v="0"/>
    <x v="0"/>
    <s v="NGN"/>
    <x v="0"/>
  </r>
  <r>
    <x v="1714"/>
    <x v="1279"/>
    <x v="0"/>
    <x v="6"/>
    <x v="18"/>
    <x v="2"/>
    <n v="1"/>
    <x v="0"/>
    <n v="7210"/>
    <n v="7210"/>
    <n v="17.935323383084576"/>
    <x v="1"/>
    <x v="67"/>
    <x v="0"/>
    <x v="0"/>
    <s v="NGN"/>
    <x v="0"/>
  </r>
  <r>
    <x v="1715"/>
    <x v="912"/>
    <x v="0"/>
    <x v="11"/>
    <x v="58"/>
    <x v="0"/>
    <n v="1"/>
    <x v="0"/>
    <n v="20500"/>
    <n v="20500"/>
    <n v="50.995024875621894"/>
    <x v="0"/>
    <x v="17"/>
    <x v="0"/>
    <x v="0"/>
    <s v="NGN"/>
    <x v="1"/>
  </r>
  <r>
    <x v="1716"/>
    <x v="434"/>
    <x v="2"/>
    <x v="11"/>
    <x v="58"/>
    <x v="0"/>
    <n v="1"/>
    <x v="0"/>
    <n v="8800"/>
    <n v="8800"/>
    <n v="21.890547263681594"/>
    <x v="0"/>
    <x v="58"/>
    <x v="0"/>
    <x v="0"/>
    <s v="NGN"/>
    <x v="0"/>
  </r>
  <r>
    <x v="1716"/>
    <x v="1280"/>
    <x v="1"/>
    <x v="0"/>
    <x v="27"/>
    <x v="0"/>
    <n v="5"/>
    <x v="0"/>
    <n v="1100"/>
    <n v="5500"/>
    <n v="13.681592039800995"/>
    <x v="0"/>
    <x v="19"/>
    <x v="0"/>
    <x v="0"/>
    <s v="NGN"/>
    <x v="0"/>
  </r>
  <r>
    <x v="1716"/>
    <x v="1280"/>
    <x v="1"/>
    <x v="5"/>
    <x v="40"/>
    <x v="6"/>
    <n v="5"/>
    <x v="0"/>
    <n v="4650"/>
    <n v="23250"/>
    <n v="57.835820895522389"/>
    <x v="0"/>
    <x v="19"/>
    <x v="0"/>
    <x v="0"/>
    <s v="NGN"/>
    <x v="0"/>
  </r>
  <r>
    <x v="1717"/>
    <x v="693"/>
    <x v="2"/>
    <x v="4"/>
    <x v="9"/>
    <x v="3"/>
    <n v="1"/>
    <x v="0"/>
    <n v="2600"/>
    <n v="2600"/>
    <n v="6.4676616915422889"/>
    <x v="0"/>
    <x v="38"/>
    <x v="0"/>
    <x v="0"/>
    <s v="NGN"/>
    <x v="0"/>
  </r>
  <r>
    <x v="1717"/>
    <x v="693"/>
    <x v="2"/>
    <x v="12"/>
    <x v="71"/>
    <x v="3"/>
    <n v="1"/>
    <x v="0"/>
    <n v="2550"/>
    <n v="2550"/>
    <n v="6.3432835820895521"/>
    <x v="0"/>
    <x v="38"/>
    <x v="0"/>
    <x v="0"/>
    <s v="NGN"/>
    <x v="0"/>
  </r>
  <r>
    <x v="1718"/>
    <x v="799"/>
    <x v="0"/>
    <x v="0"/>
    <x v="0"/>
    <x v="0"/>
    <n v="5"/>
    <x v="0"/>
    <n v="3200"/>
    <n v="16000"/>
    <n v="39.800995024875618"/>
    <x v="0"/>
    <x v="19"/>
    <x v="0"/>
    <x v="0"/>
    <s v="NGN"/>
    <x v="0"/>
  </r>
  <r>
    <x v="1719"/>
    <x v="1281"/>
    <x v="2"/>
    <x v="11"/>
    <x v="58"/>
    <x v="0"/>
    <n v="1"/>
    <x v="0"/>
    <n v="8800"/>
    <n v="8800"/>
    <n v="21.890547263681594"/>
    <x v="0"/>
    <x v="40"/>
    <x v="0"/>
    <x v="0"/>
    <s v="NGN"/>
    <x v="0"/>
  </r>
  <r>
    <x v="1719"/>
    <x v="1281"/>
    <x v="2"/>
    <x v="0"/>
    <x v="27"/>
    <x v="0"/>
    <n v="2"/>
    <x v="0"/>
    <n v="1100"/>
    <n v="2200"/>
    <n v="5.4726368159203984"/>
    <x v="0"/>
    <x v="40"/>
    <x v="0"/>
    <x v="0"/>
    <s v="NGN"/>
    <x v="0"/>
  </r>
  <r>
    <x v="1719"/>
    <x v="1282"/>
    <x v="1"/>
    <x v="0"/>
    <x v="0"/>
    <x v="0"/>
    <n v="1"/>
    <x v="0"/>
    <n v="3200"/>
    <n v="3200"/>
    <n v="7.9601990049751246"/>
    <x v="0"/>
    <x v="22"/>
    <x v="0"/>
    <x v="0"/>
    <s v="NGN"/>
    <x v="0"/>
  </r>
  <r>
    <x v="1719"/>
    <x v="1282"/>
    <x v="1"/>
    <x v="2"/>
    <x v="5"/>
    <x v="1"/>
    <n v="2"/>
    <x v="0"/>
    <n v="4220"/>
    <n v="8440"/>
    <n v="20.99502487562189"/>
    <x v="0"/>
    <x v="22"/>
    <x v="0"/>
    <x v="0"/>
    <s v="NGN"/>
    <x v="0"/>
  </r>
  <r>
    <x v="1719"/>
    <x v="1282"/>
    <x v="1"/>
    <x v="5"/>
    <x v="31"/>
    <x v="6"/>
    <n v="1"/>
    <x v="0"/>
    <n v="5620"/>
    <n v="5620"/>
    <n v="13.980099502487562"/>
    <x v="0"/>
    <x v="22"/>
    <x v="0"/>
    <x v="0"/>
    <s v="NGN"/>
    <x v="0"/>
  </r>
  <r>
    <x v="1720"/>
    <x v="1283"/>
    <x v="0"/>
    <x v="2"/>
    <x v="17"/>
    <x v="1"/>
    <n v="2"/>
    <x v="0"/>
    <n v="4170"/>
    <n v="8340"/>
    <n v="20.746268656716417"/>
    <x v="0"/>
    <x v="19"/>
    <x v="0"/>
    <x v="0"/>
    <s v="NGN"/>
    <x v="0"/>
  </r>
  <r>
    <x v="1720"/>
    <x v="1283"/>
    <x v="0"/>
    <x v="2"/>
    <x v="2"/>
    <x v="1"/>
    <n v="2"/>
    <x v="0"/>
    <n v="2420"/>
    <n v="4840"/>
    <n v="12.039800995024876"/>
    <x v="0"/>
    <x v="19"/>
    <x v="0"/>
    <x v="0"/>
    <s v="NGN"/>
    <x v="0"/>
  </r>
  <r>
    <x v="1720"/>
    <x v="1283"/>
    <x v="0"/>
    <x v="2"/>
    <x v="2"/>
    <x v="1"/>
    <n v="2"/>
    <x v="0"/>
    <n v="2820"/>
    <n v="5640"/>
    <n v="14.029850746268657"/>
    <x v="0"/>
    <x v="19"/>
    <x v="0"/>
    <x v="0"/>
    <s v="NGN"/>
    <x v="0"/>
  </r>
  <r>
    <x v="1721"/>
    <x v="934"/>
    <x v="0"/>
    <x v="11"/>
    <x v="58"/>
    <x v="0"/>
    <n v="2"/>
    <x v="0"/>
    <n v="8800"/>
    <n v="17600"/>
    <n v="43.781094527363187"/>
    <x v="0"/>
    <x v="53"/>
    <x v="0"/>
    <x v="0"/>
    <s v="NGN"/>
    <x v="2"/>
  </r>
  <r>
    <x v="1721"/>
    <x v="1284"/>
    <x v="1"/>
    <x v="9"/>
    <x v="42"/>
    <x v="0"/>
    <n v="1"/>
    <x v="0"/>
    <n v="6010"/>
    <n v="6010"/>
    <n v="14.950248756218905"/>
    <x v="0"/>
    <x v="29"/>
    <x v="2"/>
    <x v="0"/>
    <s v="NGN"/>
    <x v="1"/>
  </r>
  <r>
    <x v="1721"/>
    <x v="1284"/>
    <x v="1"/>
    <x v="9"/>
    <x v="42"/>
    <x v="0"/>
    <n v="1"/>
    <x v="0"/>
    <n v="6270"/>
    <n v="6270"/>
    <n v="15.597014925373134"/>
    <x v="0"/>
    <x v="29"/>
    <x v="2"/>
    <x v="0"/>
    <s v="NGN"/>
    <x v="1"/>
  </r>
  <r>
    <x v="1721"/>
    <x v="1284"/>
    <x v="1"/>
    <x v="9"/>
    <x v="42"/>
    <x v="0"/>
    <n v="1"/>
    <x v="0"/>
    <n v="7030"/>
    <n v="7030"/>
    <n v="17.487562189054728"/>
    <x v="0"/>
    <x v="29"/>
    <x v="2"/>
    <x v="0"/>
    <s v="NGN"/>
    <x v="1"/>
  </r>
  <r>
    <x v="1721"/>
    <x v="1284"/>
    <x v="1"/>
    <x v="9"/>
    <x v="42"/>
    <x v="0"/>
    <n v="1"/>
    <x v="0"/>
    <n v="10100"/>
    <n v="10100"/>
    <n v="25.124378109452735"/>
    <x v="0"/>
    <x v="29"/>
    <x v="2"/>
    <x v="0"/>
    <s v="NGN"/>
    <x v="1"/>
  </r>
  <r>
    <x v="1721"/>
    <x v="1284"/>
    <x v="1"/>
    <x v="9"/>
    <x v="42"/>
    <x v="0"/>
    <n v="1"/>
    <x v="0"/>
    <n v="6010"/>
    <n v="6010"/>
    <n v="14.950248756218905"/>
    <x v="0"/>
    <x v="29"/>
    <x v="2"/>
    <x v="0"/>
    <s v="NGN"/>
    <x v="1"/>
  </r>
  <r>
    <x v="1722"/>
    <x v="1285"/>
    <x v="2"/>
    <x v="4"/>
    <x v="9"/>
    <x v="3"/>
    <n v="3"/>
    <x v="0"/>
    <n v="2500"/>
    <n v="7500"/>
    <n v="18.656716417910449"/>
    <x v="0"/>
    <x v="47"/>
    <x v="0"/>
    <x v="0"/>
    <s v="NGN"/>
    <x v="0"/>
  </r>
  <r>
    <x v="1723"/>
    <x v="1286"/>
    <x v="1"/>
    <x v="11"/>
    <x v="58"/>
    <x v="0"/>
    <n v="3"/>
    <x v="0"/>
    <n v="8800"/>
    <n v="26400"/>
    <n v="65.671641791044777"/>
    <x v="0"/>
    <x v="14"/>
    <x v="0"/>
    <x v="0"/>
    <s v="NGN"/>
    <x v="0"/>
  </r>
  <r>
    <x v="1724"/>
    <x v="1287"/>
    <x v="1"/>
    <x v="7"/>
    <x v="19"/>
    <x v="5"/>
    <n v="1"/>
    <x v="0"/>
    <n v="5050"/>
    <n v="5050"/>
    <n v="12.562189054726367"/>
    <x v="0"/>
    <x v="22"/>
    <x v="0"/>
    <x v="0"/>
    <s v="NGN"/>
    <x v="0"/>
  </r>
  <r>
    <x v="1725"/>
    <x v="1288"/>
    <x v="0"/>
    <x v="2"/>
    <x v="2"/>
    <x v="1"/>
    <n v="6"/>
    <x v="0"/>
    <n v="2820"/>
    <n v="16920"/>
    <n v="42.089552238805972"/>
    <x v="0"/>
    <x v="53"/>
    <x v="0"/>
    <x v="0"/>
    <s v="NGN"/>
    <x v="0"/>
  </r>
  <r>
    <x v="1726"/>
    <x v="577"/>
    <x v="1"/>
    <x v="0"/>
    <x v="0"/>
    <x v="0"/>
    <n v="1"/>
    <x v="0"/>
    <n v="3200"/>
    <n v="3200"/>
    <n v="7.9601990049751246"/>
    <x v="0"/>
    <x v="22"/>
    <x v="0"/>
    <x v="0"/>
    <s v="NGN"/>
    <x v="0"/>
  </r>
  <r>
    <x v="1727"/>
    <x v="1236"/>
    <x v="2"/>
    <x v="11"/>
    <x v="58"/>
    <x v="0"/>
    <n v="2"/>
    <x v="0"/>
    <n v="9900"/>
    <n v="19800"/>
    <n v="49.253731343283583"/>
    <x v="0"/>
    <x v="12"/>
    <x v="0"/>
    <x v="0"/>
    <s v="NGN"/>
    <x v="1"/>
  </r>
  <r>
    <x v="1727"/>
    <x v="1236"/>
    <x v="2"/>
    <x v="7"/>
    <x v="28"/>
    <x v="5"/>
    <n v="1"/>
    <x v="0"/>
    <n v="13030"/>
    <n v="13030"/>
    <n v="32.412935323383081"/>
    <x v="0"/>
    <x v="12"/>
    <x v="0"/>
    <x v="0"/>
    <s v="NGN"/>
    <x v="1"/>
  </r>
  <r>
    <x v="1728"/>
    <x v="1289"/>
    <x v="2"/>
    <x v="8"/>
    <x v="77"/>
    <x v="0"/>
    <n v="2"/>
    <x v="0"/>
    <n v="2000"/>
    <n v="4000"/>
    <n v="9.9502487562189046"/>
    <x v="0"/>
    <x v="31"/>
    <x v="0"/>
    <x v="0"/>
    <s v="NGN"/>
    <x v="0"/>
  </r>
  <r>
    <x v="1729"/>
    <x v="1269"/>
    <x v="1"/>
    <x v="8"/>
    <x v="77"/>
    <x v="0"/>
    <n v="2"/>
    <x v="0"/>
    <n v="2000"/>
    <n v="4000"/>
    <n v="9.9502487562189046"/>
    <x v="0"/>
    <x v="12"/>
    <x v="0"/>
    <x v="0"/>
    <s v="NGN"/>
    <x v="0"/>
  </r>
  <r>
    <x v="1730"/>
    <x v="293"/>
    <x v="1"/>
    <x v="11"/>
    <x v="58"/>
    <x v="0"/>
    <n v="1"/>
    <x v="0"/>
    <n v="9900"/>
    <n v="9900"/>
    <n v="24.626865671641792"/>
    <x v="0"/>
    <x v="40"/>
    <x v="0"/>
    <x v="0"/>
    <s v="NGN"/>
    <x v="0"/>
  </r>
  <r>
    <x v="1731"/>
    <x v="794"/>
    <x v="1"/>
    <x v="8"/>
    <x v="77"/>
    <x v="0"/>
    <n v="10"/>
    <x v="0"/>
    <n v="2000"/>
    <n v="20000"/>
    <n v="49.75124378109453"/>
    <x v="0"/>
    <x v="79"/>
    <x v="0"/>
    <x v="0"/>
    <s v="NGN"/>
    <x v="0"/>
  </r>
  <r>
    <x v="1732"/>
    <x v="451"/>
    <x v="0"/>
    <x v="10"/>
    <x v="56"/>
    <x v="1"/>
    <n v="1"/>
    <x v="0"/>
    <n v="1900"/>
    <n v="1900"/>
    <n v="4.7263681592039797"/>
    <x v="0"/>
    <x v="79"/>
    <x v="0"/>
    <x v="0"/>
    <s v="NGN"/>
    <x v="0"/>
  </r>
  <r>
    <x v="1733"/>
    <x v="1290"/>
    <x v="0"/>
    <x v="11"/>
    <x v="58"/>
    <x v="0"/>
    <n v="2"/>
    <x v="0"/>
    <n v="8800"/>
    <n v="17600"/>
    <n v="43.781094527363187"/>
    <x v="0"/>
    <x v="53"/>
    <x v="0"/>
    <x v="0"/>
    <s v="NGN"/>
    <x v="0"/>
  </r>
  <r>
    <x v="1734"/>
    <x v="790"/>
    <x v="0"/>
    <x v="11"/>
    <x v="70"/>
    <x v="0"/>
    <n v="1"/>
    <x v="0"/>
    <n v="28000"/>
    <n v="28000"/>
    <n v="69.651741293532339"/>
    <x v="0"/>
    <x v="4"/>
    <x v="0"/>
    <x v="0"/>
    <s v="NGN"/>
    <x v="0"/>
  </r>
  <r>
    <x v="1734"/>
    <x v="9"/>
    <x v="0"/>
    <x v="0"/>
    <x v="0"/>
    <x v="0"/>
    <n v="38"/>
    <x v="0"/>
    <n v="3200"/>
    <n v="121600"/>
    <n v="302.4875621890547"/>
    <x v="0"/>
    <x v="8"/>
    <x v="0"/>
    <x v="0"/>
    <s v="NGN"/>
    <x v="1"/>
  </r>
  <r>
    <x v="1735"/>
    <x v="828"/>
    <x v="1"/>
    <x v="11"/>
    <x v="58"/>
    <x v="0"/>
    <n v="1"/>
    <x v="0"/>
    <n v="8800"/>
    <n v="8800"/>
    <n v="21.890547263681594"/>
    <x v="0"/>
    <x v="74"/>
    <x v="0"/>
    <x v="0"/>
    <s v="NGN"/>
    <x v="0"/>
  </r>
  <r>
    <x v="1736"/>
    <x v="105"/>
    <x v="1"/>
    <x v="2"/>
    <x v="2"/>
    <x v="1"/>
    <n v="39"/>
    <x v="0"/>
    <n v="2750"/>
    <n v="107250"/>
    <n v="266.79104477611941"/>
    <x v="0"/>
    <x v="28"/>
    <x v="3"/>
    <x v="0"/>
    <s v="NGN"/>
    <x v="1"/>
  </r>
  <r>
    <x v="1737"/>
    <x v="139"/>
    <x v="1"/>
    <x v="1"/>
    <x v="36"/>
    <x v="3"/>
    <n v="9"/>
    <x v="0"/>
    <n v="4560"/>
    <n v="41040"/>
    <n v="102.08955223880596"/>
    <x v="0"/>
    <x v="33"/>
    <x v="0"/>
    <x v="0"/>
    <s v="NGN"/>
    <x v="1"/>
  </r>
  <r>
    <x v="1738"/>
    <x v="126"/>
    <x v="0"/>
    <x v="2"/>
    <x v="17"/>
    <x v="1"/>
    <n v="2"/>
    <x v="0"/>
    <n v="3770"/>
    <n v="7540"/>
    <n v="18.756218905472636"/>
    <x v="0"/>
    <x v="44"/>
    <x v="0"/>
    <x v="0"/>
    <s v="NGN"/>
    <x v="0"/>
  </r>
  <r>
    <x v="1739"/>
    <x v="322"/>
    <x v="0"/>
    <x v="11"/>
    <x v="58"/>
    <x v="0"/>
    <n v="2"/>
    <x v="0"/>
    <n v="8800"/>
    <n v="17600"/>
    <n v="43.781094527363187"/>
    <x v="0"/>
    <x v="19"/>
    <x v="0"/>
    <x v="0"/>
    <s v="NGN"/>
    <x v="0"/>
  </r>
  <r>
    <x v="1740"/>
    <x v="1291"/>
    <x v="1"/>
    <x v="11"/>
    <x v="70"/>
    <x v="0"/>
    <n v="12"/>
    <x v="0"/>
    <n v="13500"/>
    <n v="162000"/>
    <n v="402.9850746268657"/>
    <x v="0"/>
    <x v="30"/>
    <x v="0"/>
    <x v="0"/>
    <s v="NGN"/>
    <x v="1"/>
  </r>
  <r>
    <x v="1741"/>
    <x v="1292"/>
    <x v="2"/>
    <x v="11"/>
    <x v="58"/>
    <x v="0"/>
    <n v="1"/>
    <x v="0"/>
    <n v="8800"/>
    <n v="8800"/>
    <n v="21.890547263681594"/>
    <x v="0"/>
    <x v="16"/>
    <x v="0"/>
    <x v="0"/>
    <s v="NGN"/>
    <x v="0"/>
  </r>
  <r>
    <x v="1741"/>
    <x v="1292"/>
    <x v="2"/>
    <x v="4"/>
    <x v="9"/>
    <x v="3"/>
    <n v="1"/>
    <x v="0"/>
    <n v="2500"/>
    <n v="2500"/>
    <n v="6.2189054726368163"/>
    <x v="0"/>
    <x v="16"/>
    <x v="0"/>
    <x v="0"/>
    <s v="NGN"/>
    <x v="0"/>
  </r>
  <r>
    <x v="1742"/>
    <x v="168"/>
    <x v="0"/>
    <x v="11"/>
    <x v="58"/>
    <x v="0"/>
    <n v="1"/>
    <x v="0"/>
    <n v="20500"/>
    <n v="20500"/>
    <n v="50.995024875621894"/>
    <x v="0"/>
    <x v="19"/>
    <x v="0"/>
    <x v="0"/>
    <s v="NGN"/>
    <x v="0"/>
  </r>
  <r>
    <x v="1743"/>
    <x v="136"/>
    <x v="1"/>
    <x v="5"/>
    <x v="31"/>
    <x v="6"/>
    <n v="5"/>
    <x v="0"/>
    <n v="5620"/>
    <n v="28100"/>
    <n v="69.900497512437809"/>
    <x v="0"/>
    <x v="70"/>
    <x v="0"/>
    <x v="0"/>
    <s v="NGN"/>
    <x v="1"/>
  </r>
  <r>
    <x v="1744"/>
    <x v="302"/>
    <x v="2"/>
    <x v="4"/>
    <x v="9"/>
    <x v="3"/>
    <n v="12"/>
    <x v="0"/>
    <n v="2600"/>
    <n v="31200"/>
    <n v="77.611940298507463"/>
    <x v="0"/>
    <x v="22"/>
    <x v="0"/>
    <x v="0"/>
    <s v="NGN"/>
    <x v="1"/>
  </r>
  <r>
    <x v="1745"/>
    <x v="415"/>
    <x v="2"/>
    <x v="11"/>
    <x v="58"/>
    <x v="0"/>
    <n v="1"/>
    <x v="0"/>
    <n v="8800"/>
    <n v="8800"/>
    <n v="21.890547263681594"/>
    <x v="0"/>
    <x v="24"/>
    <x v="0"/>
    <x v="0"/>
    <s v="NGN"/>
    <x v="1"/>
  </r>
  <r>
    <x v="1745"/>
    <x v="415"/>
    <x v="2"/>
    <x v="5"/>
    <x v="31"/>
    <x v="6"/>
    <n v="1"/>
    <x v="0"/>
    <n v="5620"/>
    <n v="5620"/>
    <n v="13.980099502487562"/>
    <x v="0"/>
    <x v="24"/>
    <x v="0"/>
    <x v="0"/>
    <s v="NGN"/>
    <x v="1"/>
  </r>
  <r>
    <x v="1746"/>
    <x v="1154"/>
    <x v="2"/>
    <x v="2"/>
    <x v="2"/>
    <x v="1"/>
    <n v="5"/>
    <x v="0"/>
    <n v="2820"/>
    <n v="14100"/>
    <n v="35.07462686567164"/>
    <x v="0"/>
    <x v="40"/>
    <x v="0"/>
    <x v="0"/>
    <s v="NGN"/>
    <x v="0"/>
  </r>
  <r>
    <x v="1747"/>
    <x v="1293"/>
    <x v="2"/>
    <x v="7"/>
    <x v="46"/>
    <x v="5"/>
    <n v="1"/>
    <x v="0"/>
    <n v="7430"/>
    <n v="7430"/>
    <n v="18.482587064676618"/>
    <x v="0"/>
    <x v="38"/>
    <x v="0"/>
    <x v="0"/>
    <s v="NGN"/>
    <x v="1"/>
  </r>
  <r>
    <x v="1748"/>
    <x v="1294"/>
    <x v="1"/>
    <x v="11"/>
    <x v="70"/>
    <x v="0"/>
    <n v="5"/>
    <x v="0"/>
    <n v="28000"/>
    <n v="140000"/>
    <n v="348.25870646766168"/>
    <x v="0"/>
    <x v="30"/>
    <x v="0"/>
    <x v="0"/>
    <s v="NGN"/>
    <x v="1"/>
  </r>
  <r>
    <x v="1749"/>
    <x v="1295"/>
    <x v="0"/>
    <x v="11"/>
    <x v="58"/>
    <x v="0"/>
    <n v="2"/>
    <x v="0"/>
    <n v="8800"/>
    <n v="17600"/>
    <n v="43.781094527363187"/>
    <x v="0"/>
    <x v="46"/>
    <x v="2"/>
    <x v="0"/>
    <s v="NGN"/>
    <x v="1"/>
  </r>
  <r>
    <x v="1750"/>
    <x v="1296"/>
    <x v="2"/>
    <x v="12"/>
    <x v="71"/>
    <x v="3"/>
    <n v="1"/>
    <x v="0"/>
    <n v="2550"/>
    <n v="2550"/>
    <n v="6.3432835820895521"/>
    <x v="0"/>
    <x v="74"/>
    <x v="0"/>
    <x v="0"/>
    <s v="NGN"/>
    <x v="0"/>
  </r>
  <r>
    <x v="1751"/>
    <x v="280"/>
    <x v="1"/>
    <x v="11"/>
    <x v="58"/>
    <x v="0"/>
    <n v="3"/>
    <x v="0"/>
    <n v="8800"/>
    <n v="26400"/>
    <n v="65.671641791044777"/>
    <x v="0"/>
    <x v="60"/>
    <x v="0"/>
    <x v="0"/>
    <s v="NGN"/>
    <x v="0"/>
  </r>
  <r>
    <x v="1752"/>
    <x v="1297"/>
    <x v="2"/>
    <x v="0"/>
    <x v="0"/>
    <x v="0"/>
    <n v="1"/>
    <x v="0"/>
    <n v="3200"/>
    <n v="3200"/>
    <n v="7.9601990049751246"/>
    <x v="0"/>
    <x v="16"/>
    <x v="0"/>
    <x v="0"/>
    <s v="NGN"/>
    <x v="0"/>
  </r>
  <r>
    <x v="1752"/>
    <x v="1297"/>
    <x v="2"/>
    <x v="2"/>
    <x v="2"/>
    <x v="1"/>
    <n v="1"/>
    <x v="0"/>
    <n v="2420"/>
    <n v="2420"/>
    <n v="6.0199004975124382"/>
    <x v="0"/>
    <x v="16"/>
    <x v="0"/>
    <x v="0"/>
    <s v="NGN"/>
    <x v="0"/>
  </r>
  <r>
    <x v="1752"/>
    <x v="280"/>
    <x v="1"/>
    <x v="2"/>
    <x v="17"/>
    <x v="1"/>
    <n v="1"/>
    <x v="0"/>
    <n v="3770"/>
    <n v="3770"/>
    <n v="9.378109452736318"/>
    <x v="0"/>
    <x v="60"/>
    <x v="0"/>
    <x v="0"/>
    <s v="NGN"/>
    <x v="0"/>
  </r>
  <r>
    <x v="1752"/>
    <x v="1297"/>
    <x v="2"/>
    <x v="12"/>
    <x v="71"/>
    <x v="3"/>
    <n v="2"/>
    <x v="0"/>
    <n v="2550"/>
    <n v="5100"/>
    <n v="12.686567164179104"/>
    <x v="0"/>
    <x v="16"/>
    <x v="0"/>
    <x v="0"/>
    <s v="NGN"/>
    <x v="0"/>
  </r>
  <r>
    <x v="1752"/>
    <x v="280"/>
    <x v="1"/>
    <x v="12"/>
    <x v="71"/>
    <x v="3"/>
    <n v="1"/>
    <x v="0"/>
    <n v="2550"/>
    <n v="2550"/>
    <n v="6.3432835820895521"/>
    <x v="0"/>
    <x v="60"/>
    <x v="0"/>
    <x v="0"/>
    <s v="NGN"/>
    <x v="0"/>
  </r>
  <r>
    <x v="1753"/>
    <x v="184"/>
    <x v="2"/>
    <x v="7"/>
    <x v="28"/>
    <x v="5"/>
    <n v="1"/>
    <x v="0"/>
    <n v="13030"/>
    <n v="13030"/>
    <n v="32.412935323383081"/>
    <x v="0"/>
    <x v="42"/>
    <x v="0"/>
    <x v="0"/>
    <s v="NGN"/>
    <x v="1"/>
  </r>
  <r>
    <x v="1754"/>
    <x v="1217"/>
    <x v="1"/>
    <x v="11"/>
    <x v="58"/>
    <x v="0"/>
    <n v="4"/>
    <x v="0"/>
    <n v="8800"/>
    <n v="35200"/>
    <n v="87.562189054726375"/>
    <x v="0"/>
    <x v="32"/>
    <x v="0"/>
    <x v="0"/>
    <s v="NGN"/>
    <x v="0"/>
  </r>
  <r>
    <x v="1754"/>
    <x v="1236"/>
    <x v="2"/>
    <x v="0"/>
    <x v="27"/>
    <x v="0"/>
    <n v="2"/>
    <x v="0"/>
    <n v="1100"/>
    <n v="2200"/>
    <n v="5.4726368159203984"/>
    <x v="0"/>
    <x v="12"/>
    <x v="0"/>
    <x v="0"/>
    <s v="NGN"/>
    <x v="1"/>
  </r>
  <r>
    <x v="1754"/>
    <x v="1236"/>
    <x v="2"/>
    <x v="6"/>
    <x v="18"/>
    <x v="2"/>
    <n v="1"/>
    <x v="0"/>
    <n v="5240"/>
    <n v="5240"/>
    <n v="13.034825870646767"/>
    <x v="0"/>
    <x v="12"/>
    <x v="0"/>
    <x v="0"/>
    <s v="NGN"/>
    <x v="1"/>
  </r>
  <r>
    <x v="1755"/>
    <x v="122"/>
    <x v="2"/>
    <x v="11"/>
    <x v="58"/>
    <x v="0"/>
    <n v="2"/>
    <x v="0"/>
    <n v="8800"/>
    <n v="17600"/>
    <n v="43.781094527363187"/>
    <x v="0"/>
    <x v="12"/>
    <x v="0"/>
    <x v="0"/>
    <s v="NGN"/>
    <x v="1"/>
  </r>
  <r>
    <x v="1755"/>
    <x v="122"/>
    <x v="2"/>
    <x v="4"/>
    <x v="9"/>
    <x v="3"/>
    <n v="1"/>
    <x v="0"/>
    <n v="2600"/>
    <n v="2600"/>
    <n v="6.4676616915422889"/>
    <x v="0"/>
    <x v="12"/>
    <x v="0"/>
    <x v="0"/>
    <s v="NGN"/>
    <x v="1"/>
  </r>
  <r>
    <x v="1756"/>
    <x v="1298"/>
    <x v="0"/>
    <x v="0"/>
    <x v="0"/>
    <x v="0"/>
    <n v="1"/>
    <x v="0"/>
    <n v="3750"/>
    <n v="3750"/>
    <n v="9.3283582089552244"/>
    <x v="0"/>
    <x v="79"/>
    <x v="0"/>
    <x v="0"/>
    <s v="NGN"/>
    <x v="0"/>
  </r>
  <r>
    <x v="1757"/>
    <x v="45"/>
    <x v="1"/>
    <x v="0"/>
    <x v="27"/>
    <x v="0"/>
    <n v="2"/>
    <x v="0"/>
    <n v="1100"/>
    <n v="2200"/>
    <n v="5.4726368159203984"/>
    <x v="0"/>
    <x v="14"/>
    <x v="0"/>
    <x v="0"/>
    <s v="NGN"/>
    <x v="0"/>
  </r>
  <r>
    <x v="1757"/>
    <x v="45"/>
    <x v="1"/>
    <x v="4"/>
    <x v="9"/>
    <x v="3"/>
    <n v="1"/>
    <x v="0"/>
    <n v="3400"/>
    <n v="3400"/>
    <n v="8.4577114427860689"/>
    <x v="0"/>
    <x v="14"/>
    <x v="0"/>
    <x v="0"/>
    <s v="NGN"/>
    <x v="0"/>
  </r>
  <r>
    <x v="1758"/>
    <x v="1001"/>
    <x v="1"/>
    <x v="11"/>
    <x v="58"/>
    <x v="0"/>
    <n v="2"/>
    <x v="0"/>
    <n v="20500"/>
    <n v="41000"/>
    <n v="101.99004975124379"/>
    <x v="0"/>
    <x v="40"/>
    <x v="0"/>
    <x v="0"/>
    <s v="NGN"/>
    <x v="1"/>
  </r>
  <r>
    <x v="1759"/>
    <x v="387"/>
    <x v="2"/>
    <x v="11"/>
    <x v="58"/>
    <x v="0"/>
    <n v="10"/>
    <x v="0"/>
    <n v="8800"/>
    <n v="88000"/>
    <n v="218.90547263681592"/>
    <x v="0"/>
    <x v="47"/>
    <x v="0"/>
    <x v="0"/>
    <s v="NGN"/>
    <x v="1"/>
  </r>
  <r>
    <x v="1760"/>
    <x v="1299"/>
    <x v="1"/>
    <x v="11"/>
    <x v="58"/>
    <x v="0"/>
    <n v="2"/>
    <x v="0"/>
    <n v="9900"/>
    <n v="19800"/>
    <n v="49.253731343283583"/>
    <x v="0"/>
    <x v="46"/>
    <x v="2"/>
    <x v="0"/>
    <s v="NGN"/>
    <x v="0"/>
  </r>
  <r>
    <x v="1761"/>
    <x v="1300"/>
    <x v="1"/>
    <x v="0"/>
    <x v="0"/>
    <x v="0"/>
    <n v="1"/>
    <x v="0"/>
    <n v="3200"/>
    <n v="3200"/>
    <n v="7.9601990049751246"/>
    <x v="1"/>
    <x v="31"/>
    <x v="0"/>
    <x v="0"/>
    <s v="NGN"/>
    <x v="0"/>
  </r>
  <r>
    <x v="1761"/>
    <x v="1300"/>
    <x v="1"/>
    <x v="2"/>
    <x v="2"/>
    <x v="1"/>
    <n v="1"/>
    <x v="0"/>
    <n v="2820"/>
    <n v="2820"/>
    <n v="7.0149253731343286"/>
    <x v="1"/>
    <x v="31"/>
    <x v="0"/>
    <x v="0"/>
    <s v="NGN"/>
    <x v="0"/>
  </r>
  <r>
    <x v="1761"/>
    <x v="1300"/>
    <x v="1"/>
    <x v="2"/>
    <x v="17"/>
    <x v="1"/>
    <n v="1"/>
    <x v="0"/>
    <n v="3770"/>
    <n v="3770"/>
    <n v="9.378109452736318"/>
    <x v="1"/>
    <x v="31"/>
    <x v="0"/>
    <x v="0"/>
    <s v="NGN"/>
    <x v="0"/>
  </r>
  <r>
    <x v="1761"/>
    <x v="1300"/>
    <x v="1"/>
    <x v="12"/>
    <x v="71"/>
    <x v="3"/>
    <n v="1"/>
    <x v="0"/>
    <n v="2550"/>
    <n v="2550"/>
    <n v="6.3432835820895521"/>
    <x v="1"/>
    <x v="31"/>
    <x v="0"/>
    <x v="0"/>
    <s v="NGN"/>
    <x v="0"/>
  </r>
  <r>
    <x v="1761"/>
    <x v="1300"/>
    <x v="1"/>
    <x v="1"/>
    <x v="49"/>
    <x v="1"/>
    <n v="1"/>
    <x v="0"/>
    <n v="9700"/>
    <n v="9700"/>
    <n v="24.129353233830845"/>
    <x v="1"/>
    <x v="31"/>
    <x v="0"/>
    <x v="0"/>
    <s v="NGN"/>
    <x v="0"/>
  </r>
  <r>
    <x v="1762"/>
    <x v="424"/>
    <x v="2"/>
    <x v="11"/>
    <x v="58"/>
    <x v="0"/>
    <n v="2"/>
    <x v="0"/>
    <n v="20500"/>
    <n v="41000"/>
    <n v="101.99004975124379"/>
    <x v="0"/>
    <x v="60"/>
    <x v="0"/>
    <x v="0"/>
    <s v="NGN"/>
    <x v="1"/>
  </r>
  <r>
    <x v="1763"/>
    <x v="1301"/>
    <x v="1"/>
    <x v="11"/>
    <x v="58"/>
    <x v="0"/>
    <n v="5"/>
    <x v="0"/>
    <n v="8800"/>
    <n v="44000"/>
    <n v="109.45273631840796"/>
    <x v="0"/>
    <x v="30"/>
    <x v="0"/>
    <x v="0"/>
    <s v="NGN"/>
    <x v="1"/>
  </r>
  <r>
    <x v="1764"/>
    <x v="1302"/>
    <x v="1"/>
    <x v="11"/>
    <x v="58"/>
    <x v="0"/>
    <n v="3"/>
    <x v="0"/>
    <n v="8800"/>
    <n v="26400"/>
    <n v="65.671641791044777"/>
    <x v="0"/>
    <x v="79"/>
    <x v="0"/>
    <x v="0"/>
    <s v="NGN"/>
    <x v="0"/>
  </r>
  <r>
    <x v="1764"/>
    <x v="1302"/>
    <x v="1"/>
    <x v="4"/>
    <x v="9"/>
    <x v="3"/>
    <n v="1"/>
    <x v="0"/>
    <n v="2500"/>
    <n v="2500"/>
    <n v="6.2189054726368163"/>
    <x v="0"/>
    <x v="79"/>
    <x v="0"/>
    <x v="0"/>
    <s v="NGN"/>
    <x v="0"/>
  </r>
  <r>
    <x v="1764"/>
    <x v="184"/>
    <x v="2"/>
    <x v="7"/>
    <x v="46"/>
    <x v="5"/>
    <n v="3"/>
    <x v="0"/>
    <n v="7430"/>
    <n v="22290"/>
    <n v="55.447761194029852"/>
    <x v="0"/>
    <x v="42"/>
    <x v="0"/>
    <x v="0"/>
    <s v="NGN"/>
    <x v="1"/>
  </r>
  <r>
    <x v="1765"/>
    <x v="368"/>
    <x v="1"/>
    <x v="0"/>
    <x v="0"/>
    <x v="0"/>
    <n v="20"/>
    <x v="0"/>
    <n v="2550"/>
    <n v="51000"/>
    <n v="126.86567164179104"/>
    <x v="0"/>
    <x v="40"/>
    <x v="0"/>
    <x v="0"/>
    <s v="NGN"/>
    <x v="1"/>
  </r>
  <r>
    <x v="1766"/>
    <x v="384"/>
    <x v="1"/>
    <x v="0"/>
    <x v="0"/>
    <x v="0"/>
    <n v="13"/>
    <x v="0"/>
    <n v="2550"/>
    <n v="33150"/>
    <n v="82.462686567164184"/>
    <x v="0"/>
    <x v="4"/>
    <x v="0"/>
    <x v="0"/>
    <s v="NGN"/>
    <x v="1"/>
  </r>
  <r>
    <x v="1767"/>
    <x v="1303"/>
    <x v="0"/>
    <x v="11"/>
    <x v="58"/>
    <x v="0"/>
    <n v="2"/>
    <x v="0"/>
    <n v="8800"/>
    <n v="17600"/>
    <n v="43.781094527363187"/>
    <x v="0"/>
    <x v="31"/>
    <x v="0"/>
    <x v="0"/>
    <s v="NGN"/>
    <x v="0"/>
  </r>
  <r>
    <x v="1768"/>
    <x v="126"/>
    <x v="0"/>
    <x v="11"/>
    <x v="58"/>
    <x v="0"/>
    <n v="1"/>
    <x v="0"/>
    <n v="9900"/>
    <n v="9900"/>
    <n v="24.626865671641792"/>
    <x v="0"/>
    <x v="44"/>
    <x v="0"/>
    <x v="0"/>
    <s v="NGN"/>
    <x v="0"/>
  </r>
  <r>
    <x v="1769"/>
    <x v="394"/>
    <x v="1"/>
    <x v="11"/>
    <x v="58"/>
    <x v="0"/>
    <n v="1"/>
    <x v="0"/>
    <n v="20500"/>
    <n v="20500"/>
    <n v="50.995024875621894"/>
    <x v="0"/>
    <x v="1"/>
    <x v="0"/>
    <x v="0"/>
    <s v="NGN"/>
    <x v="0"/>
  </r>
  <r>
    <x v="1770"/>
    <x v="184"/>
    <x v="2"/>
    <x v="6"/>
    <x v="18"/>
    <x v="2"/>
    <n v="4"/>
    <x v="0"/>
    <n v="7210"/>
    <n v="28840"/>
    <n v="71.741293532338304"/>
    <x v="0"/>
    <x v="42"/>
    <x v="0"/>
    <x v="0"/>
    <s v="NGN"/>
    <x v="1"/>
  </r>
  <r>
    <x v="1771"/>
    <x v="1304"/>
    <x v="1"/>
    <x v="11"/>
    <x v="58"/>
    <x v="0"/>
    <n v="3"/>
    <x v="0"/>
    <n v="20500"/>
    <n v="61500"/>
    <n v="152.98507462686567"/>
    <x v="0"/>
    <x v="30"/>
    <x v="0"/>
    <x v="0"/>
    <s v="NGN"/>
    <x v="1"/>
  </r>
  <r>
    <x v="1772"/>
    <x v="472"/>
    <x v="0"/>
    <x v="0"/>
    <x v="0"/>
    <x v="0"/>
    <n v="3"/>
    <x v="0"/>
    <n v="3200"/>
    <n v="9600"/>
    <n v="23.880597014925375"/>
    <x v="0"/>
    <x v="18"/>
    <x v="0"/>
    <x v="0"/>
    <s v="NGN"/>
    <x v="0"/>
  </r>
  <r>
    <x v="1773"/>
    <x v="1305"/>
    <x v="1"/>
    <x v="5"/>
    <x v="78"/>
    <x v="6"/>
    <n v="1"/>
    <x v="0"/>
    <n v="4350"/>
    <n v="4350"/>
    <n v="10.82089552238806"/>
    <x v="0"/>
    <x v="24"/>
    <x v="0"/>
    <x v="0"/>
    <s v="NGN"/>
    <x v="0"/>
  </r>
  <r>
    <x v="1774"/>
    <x v="1155"/>
    <x v="2"/>
    <x v="2"/>
    <x v="2"/>
    <x v="1"/>
    <n v="4"/>
    <x v="0"/>
    <n v="2820"/>
    <n v="11280"/>
    <n v="28.059701492537314"/>
    <x v="0"/>
    <x v="32"/>
    <x v="0"/>
    <x v="0"/>
    <s v="NGN"/>
    <x v="0"/>
  </r>
  <r>
    <x v="1774"/>
    <x v="122"/>
    <x v="2"/>
    <x v="6"/>
    <x v="18"/>
    <x v="2"/>
    <n v="6"/>
    <x v="0"/>
    <n v="7210"/>
    <n v="43260"/>
    <n v="107.61194029850746"/>
    <x v="0"/>
    <x v="12"/>
    <x v="0"/>
    <x v="0"/>
    <s v="NGN"/>
    <x v="1"/>
  </r>
  <r>
    <x v="1775"/>
    <x v="1306"/>
    <x v="1"/>
    <x v="0"/>
    <x v="27"/>
    <x v="0"/>
    <n v="5"/>
    <x v="0"/>
    <n v="1100"/>
    <n v="5500"/>
    <n v="13.681592039800995"/>
    <x v="0"/>
    <x v="15"/>
    <x v="0"/>
    <x v="0"/>
    <s v="NGN"/>
    <x v="0"/>
  </r>
  <r>
    <x v="1775"/>
    <x v="1306"/>
    <x v="1"/>
    <x v="4"/>
    <x v="9"/>
    <x v="3"/>
    <n v="2"/>
    <x v="0"/>
    <n v="2600"/>
    <n v="5200"/>
    <n v="12.935323383084578"/>
    <x v="0"/>
    <x v="15"/>
    <x v="0"/>
    <x v="0"/>
    <s v="NGN"/>
    <x v="0"/>
  </r>
  <r>
    <x v="1776"/>
    <x v="139"/>
    <x v="1"/>
    <x v="1"/>
    <x v="36"/>
    <x v="3"/>
    <n v="2"/>
    <x v="0"/>
    <n v="4560"/>
    <n v="9120"/>
    <n v="22.686567164179106"/>
    <x v="0"/>
    <x v="33"/>
    <x v="0"/>
    <x v="0"/>
    <s v="NGN"/>
    <x v="1"/>
  </r>
  <r>
    <x v="1777"/>
    <x v="1307"/>
    <x v="2"/>
    <x v="0"/>
    <x v="0"/>
    <x v="0"/>
    <n v="1"/>
    <x v="0"/>
    <n v="3200"/>
    <n v="3200"/>
    <n v="7.9601990049751246"/>
    <x v="0"/>
    <x v="40"/>
    <x v="0"/>
    <x v="0"/>
    <s v="NGN"/>
    <x v="0"/>
  </r>
  <r>
    <x v="1777"/>
    <x v="1307"/>
    <x v="2"/>
    <x v="2"/>
    <x v="5"/>
    <x v="1"/>
    <n v="1"/>
    <x v="0"/>
    <n v="4020"/>
    <n v="4020"/>
    <n v="10"/>
    <x v="0"/>
    <x v="40"/>
    <x v="0"/>
    <x v="0"/>
    <s v="NGN"/>
    <x v="0"/>
  </r>
  <r>
    <x v="1777"/>
    <x v="1307"/>
    <x v="2"/>
    <x v="2"/>
    <x v="17"/>
    <x v="1"/>
    <n v="1"/>
    <x v="0"/>
    <n v="4170"/>
    <n v="4170"/>
    <n v="10.373134328358208"/>
    <x v="0"/>
    <x v="40"/>
    <x v="0"/>
    <x v="0"/>
    <s v="NGN"/>
    <x v="0"/>
  </r>
  <r>
    <x v="1777"/>
    <x v="1307"/>
    <x v="2"/>
    <x v="4"/>
    <x v="9"/>
    <x v="3"/>
    <n v="1"/>
    <x v="0"/>
    <n v="2500"/>
    <n v="2500"/>
    <n v="6.2189054726368163"/>
    <x v="0"/>
    <x v="40"/>
    <x v="0"/>
    <x v="0"/>
    <s v="NGN"/>
    <x v="0"/>
  </r>
  <r>
    <x v="1778"/>
    <x v="1308"/>
    <x v="0"/>
    <x v="11"/>
    <x v="58"/>
    <x v="0"/>
    <n v="1"/>
    <x v="0"/>
    <n v="8800"/>
    <n v="8800"/>
    <n v="21.890547263681594"/>
    <x v="0"/>
    <x v="17"/>
    <x v="0"/>
    <x v="0"/>
    <s v="NGN"/>
    <x v="2"/>
  </r>
  <r>
    <x v="1778"/>
    <x v="1308"/>
    <x v="0"/>
    <x v="0"/>
    <x v="27"/>
    <x v="0"/>
    <n v="5"/>
    <x v="0"/>
    <n v="1100"/>
    <n v="5500"/>
    <n v="13.681592039800995"/>
    <x v="0"/>
    <x v="17"/>
    <x v="0"/>
    <x v="0"/>
    <s v="NGN"/>
    <x v="2"/>
  </r>
  <r>
    <x v="1779"/>
    <x v="1309"/>
    <x v="0"/>
    <x v="12"/>
    <x v="71"/>
    <x v="3"/>
    <n v="2"/>
    <x v="0"/>
    <n v="2550"/>
    <n v="5100"/>
    <n v="12.686567164179104"/>
    <x v="1"/>
    <x v="67"/>
    <x v="0"/>
    <x v="0"/>
    <s v="NGN"/>
    <x v="0"/>
  </r>
  <r>
    <x v="1780"/>
    <x v="1271"/>
    <x v="1"/>
    <x v="4"/>
    <x v="9"/>
    <x v="3"/>
    <n v="1"/>
    <x v="0"/>
    <n v="3400"/>
    <n v="3400"/>
    <n v="8.4577114427860689"/>
    <x v="0"/>
    <x v="60"/>
    <x v="0"/>
    <x v="0"/>
    <s v="NGN"/>
    <x v="0"/>
  </r>
  <r>
    <x v="1781"/>
    <x v="1310"/>
    <x v="2"/>
    <x v="11"/>
    <x v="58"/>
    <x v="0"/>
    <n v="1"/>
    <x v="0"/>
    <n v="8800"/>
    <n v="8800"/>
    <n v="21.890547263681594"/>
    <x v="0"/>
    <x v="40"/>
    <x v="0"/>
    <x v="0"/>
    <s v="NGN"/>
    <x v="0"/>
  </r>
  <r>
    <x v="1781"/>
    <x v="1310"/>
    <x v="2"/>
    <x v="0"/>
    <x v="27"/>
    <x v="0"/>
    <n v="1"/>
    <x v="0"/>
    <n v="1100"/>
    <n v="1100"/>
    <n v="2.7363184079601992"/>
    <x v="0"/>
    <x v="40"/>
    <x v="0"/>
    <x v="0"/>
    <s v="NGN"/>
    <x v="0"/>
  </r>
  <r>
    <x v="1781"/>
    <x v="1310"/>
    <x v="2"/>
    <x v="5"/>
    <x v="14"/>
    <x v="4"/>
    <n v="1"/>
    <x v="0"/>
    <n v="6300"/>
    <n v="6300"/>
    <n v="15.671641791044776"/>
    <x v="0"/>
    <x v="40"/>
    <x v="0"/>
    <x v="0"/>
    <s v="NGN"/>
    <x v="0"/>
  </r>
  <r>
    <x v="1782"/>
    <x v="1311"/>
    <x v="2"/>
    <x v="1"/>
    <x v="36"/>
    <x v="3"/>
    <n v="5"/>
    <x v="0"/>
    <n v="4560"/>
    <n v="22800"/>
    <n v="56.71641791044776"/>
    <x v="0"/>
    <x v="76"/>
    <x v="0"/>
    <x v="0"/>
    <s v="NGN"/>
    <x v="1"/>
  </r>
  <r>
    <x v="1783"/>
    <x v="1312"/>
    <x v="2"/>
    <x v="11"/>
    <x v="58"/>
    <x v="0"/>
    <n v="2"/>
    <x v="0"/>
    <n v="8800"/>
    <n v="17600"/>
    <n v="43.781094527363187"/>
    <x v="0"/>
    <x v="19"/>
    <x v="0"/>
    <x v="0"/>
    <s v="NGN"/>
    <x v="0"/>
  </r>
  <r>
    <x v="1783"/>
    <x v="1312"/>
    <x v="2"/>
    <x v="4"/>
    <x v="9"/>
    <x v="3"/>
    <n v="1"/>
    <x v="0"/>
    <n v="2500"/>
    <n v="2500"/>
    <n v="6.2189054726368163"/>
    <x v="0"/>
    <x v="19"/>
    <x v="0"/>
    <x v="0"/>
    <s v="NGN"/>
    <x v="0"/>
  </r>
  <r>
    <x v="1783"/>
    <x v="1312"/>
    <x v="2"/>
    <x v="1"/>
    <x v="36"/>
    <x v="3"/>
    <n v="1"/>
    <x v="0"/>
    <n v="4560"/>
    <n v="4560"/>
    <n v="11.343283582089553"/>
    <x v="0"/>
    <x v="19"/>
    <x v="0"/>
    <x v="0"/>
    <s v="NGN"/>
    <x v="0"/>
  </r>
  <r>
    <x v="1784"/>
    <x v="1253"/>
    <x v="2"/>
    <x v="0"/>
    <x v="0"/>
    <x v="0"/>
    <n v="1"/>
    <x v="0"/>
    <n v="3200"/>
    <n v="3200"/>
    <n v="7.9601990049751246"/>
    <x v="0"/>
    <x v="19"/>
    <x v="0"/>
    <x v="0"/>
    <s v="NGN"/>
    <x v="0"/>
  </r>
  <r>
    <x v="1785"/>
    <x v="1313"/>
    <x v="2"/>
    <x v="0"/>
    <x v="0"/>
    <x v="0"/>
    <n v="2"/>
    <x v="0"/>
    <n v="3200"/>
    <n v="6400"/>
    <n v="15.920398009950249"/>
    <x v="0"/>
    <x v="46"/>
    <x v="0"/>
    <x v="0"/>
    <s v="NGN"/>
    <x v="0"/>
  </r>
  <r>
    <x v="1785"/>
    <x v="1313"/>
    <x v="2"/>
    <x v="2"/>
    <x v="17"/>
    <x v="1"/>
    <n v="2"/>
    <x v="0"/>
    <n v="3770"/>
    <n v="7540"/>
    <n v="18.756218905472636"/>
    <x v="0"/>
    <x v="46"/>
    <x v="0"/>
    <x v="0"/>
    <s v="NGN"/>
    <x v="0"/>
  </r>
  <r>
    <x v="1785"/>
    <x v="1313"/>
    <x v="2"/>
    <x v="4"/>
    <x v="9"/>
    <x v="3"/>
    <n v="1"/>
    <x v="0"/>
    <n v="2500"/>
    <n v="2500"/>
    <n v="6.2189054726368163"/>
    <x v="0"/>
    <x v="46"/>
    <x v="0"/>
    <x v="0"/>
    <s v="NGN"/>
    <x v="0"/>
  </r>
  <r>
    <x v="1786"/>
    <x v="1314"/>
    <x v="0"/>
    <x v="2"/>
    <x v="5"/>
    <x v="1"/>
    <n v="170"/>
    <x v="1"/>
    <n v="3950"/>
    <n v="671500"/>
    <n v="1670.3980099502487"/>
    <x v="0"/>
    <x v="36"/>
    <x v="3"/>
    <x v="0"/>
    <s v="NGN"/>
    <x v="1"/>
  </r>
  <r>
    <x v="1786"/>
    <x v="1314"/>
    <x v="0"/>
    <x v="2"/>
    <x v="17"/>
    <x v="1"/>
    <n v="100"/>
    <x v="0"/>
    <n v="3700"/>
    <n v="370000"/>
    <n v="920.39800995024871"/>
    <x v="0"/>
    <x v="36"/>
    <x v="3"/>
    <x v="0"/>
    <s v="NGN"/>
    <x v="1"/>
  </r>
  <r>
    <x v="1786"/>
    <x v="1314"/>
    <x v="0"/>
    <x v="2"/>
    <x v="2"/>
    <x v="1"/>
    <n v="70"/>
    <x v="0"/>
    <n v="2800"/>
    <n v="196000"/>
    <n v="487.56218905472639"/>
    <x v="0"/>
    <x v="36"/>
    <x v="3"/>
    <x v="0"/>
    <s v="NGN"/>
    <x v="1"/>
  </r>
  <r>
    <x v="1787"/>
    <x v="1315"/>
    <x v="0"/>
    <x v="11"/>
    <x v="58"/>
    <x v="0"/>
    <n v="1"/>
    <x v="0"/>
    <n v="9900"/>
    <n v="9900"/>
    <n v="24.626865671641792"/>
    <x v="0"/>
    <x v="14"/>
    <x v="0"/>
    <x v="0"/>
    <s v="NGN"/>
    <x v="0"/>
  </r>
  <r>
    <x v="1788"/>
    <x v="1316"/>
    <x v="1"/>
    <x v="6"/>
    <x v="18"/>
    <x v="2"/>
    <n v="1"/>
    <x v="0"/>
    <n v="7210"/>
    <n v="7210"/>
    <n v="17.935323383084576"/>
    <x v="0"/>
    <x v="40"/>
    <x v="0"/>
    <x v="0"/>
    <s v="NGN"/>
    <x v="0"/>
  </r>
  <r>
    <x v="1789"/>
    <x v="1317"/>
    <x v="2"/>
    <x v="5"/>
    <x v="34"/>
    <x v="6"/>
    <n v="1"/>
    <x v="0"/>
    <n v="5500"/>
    <n v="5500"/>
    <n v="13.681592039800995"/>
    <x v="0"/>
    <x v="55"/>
    <x v="0"/>
    <x v="0"/>
    <s v="NGN"/>
    <x v="0"/>
  </r>
  <r>
    <x v="1790"/>
    <x v="1318"/>
    <x v="0"/>
    <x v="11"/>
    <x v="58"/>
    <x v="0"/>
    <n v="30"/>
    <x v="0"/>
    <n v="9800"/>
    <n v="294000"/>
    <n v="731.3432835820895"/>
    <x v="0"/>
    <x v="81"/>
    <x v="10"/>
    <x v="0"/>
    <s v="NGN"/>
    <x v="1"/>
  </r>
  <r>
    <x v="1791"/>
    <x v="1319"/>
    <x v="0"/>
    <x v="11"/>
    <x v="58"/>
    <x v="0"/>
    <n v="70"/>
    <x v="0"/>
    <n v="20750"/>
    <n v="1452500"/>
    <n v="3613.1840796019901"/>
    <x v="0"/>
    <x v="81"/>
    <x v="10"/>
    <x v="0"/>
    <s v="NGN"/>
    <x v="1"/>
  </r>
  <r>
    <x v="1792"/>
    <x v="183"/>
    <x v="1"/>
    <x v="10"/>
    <x v="52"/>
    <x v="1"/>
    <n v="100"/>
    <x v="0"/>
    <n v="4550"/>
    <n v="455000"/>
    <n v="1131.8407960199006"/>
    <x v="0"/>
    <x v="36"/>
    <x v="3"/>
    <x v="0"/>
    <s v="NGN"/>
    <x v="1"/>
  </r>
  <r>
    <x v="1793"/>
    <x v="1320"/>
    <x v="1"/>
    <x v="1"/>
    <x v="3"/>
    <x v="2"/>
    <n v="9"/>
    <x v="0"/>
    <n v="14200"/>
    <n v="127800"/>
    <n v="317.91044776119401"/>
    <x v="0"/>
    <x v="82"/>
    <x v="8"/>
    <x v="0"/>
    <s v="NGN"/>
    <x v="1"/>
  </r>
  <r>
    <x v="1794"/>
    <x v="377"/>
    <x v="1"/>
    <x v="7"/>
    <x v="46"/>
    <x v="5"/>
    <n v="1"/>
    <x v="0"/>
    <n v="7430"/>
    <n v="7430"/>
    <n v="18.482587064676618"/>
    <x v="0"/>
    <x v="31"/>
    <x v="2"/>
    <x v="0"/>
    <s v="NGN"/>
    <x v="2"/>
  </r>
  <r>
    <x v="1795"/>
    <x v="1236"/>
    <x v="2"/>
    <x v="7"/>
    <x v="28"/>
    <x v="5"/>
    <n v="4"/>
    <x v="0"/>
    <n v="9800"/>
    <n v="39200"/>
    <n v="97.512437810945272"/>
    <x v="0"/>
    <x v="19"/>
    <x v="0"/>
    <x v="0"/>
    <s v="NGN"/>
    <x v="1"/>
  </r>
  <r>
    <x v="1796"/>
    <x v="1321"/>
    <x v="1"/>
    <x v="7"/>
    <x v="19"/>
    <x v="5"/>
    <n v="3"/>
    <x v="0"/>
    <n v="5050"/>
    <n v="15150"/>
    <n v="37.686567164179102"/>
    <x v="0"/>
    <x v="19"/>
    <x v="0"/>
    <x v="0"/>
    <s v="NGN"/>
    <x v="1"/>
  </r>
  <r>
    <x v="1797"/>
    <x v="1322"/>
    <x v="2"/>
    <x v="11"/>
    <x v="58"/>
    <x v="0"/>
    <n v="1"/>
    <x v="0"/>
    <n v="8800"/>
    <n v="8800"/>
    <n v="21.890547263681594"/>
    <x v="0"/>
    <x v="37"/>
    <x v="0"/>
    <x v="0"/>
    <s v="NGN"/>
    <x v="0"/>
  </r>
  <r>
    <x v="1797"/>
    <x v="1322"/>
    <x v="2"/>
    <x v="0"/>
    <x v="27"/>
    <x v="0"/>
    <n v="3"/>
    <x v="0"/>
    <n v="1100"/>
    <n v="3300"/>
    <n v="8.2089552238805972"/>
    <x v="0"/>
    <x v="37"/>
    <x v="0"/>
    <x v="0"/>
    <s v="NGN"/>
    <x v="0"/>
  </r>
  <r>
    <x v="1797"/>
    <x v="1322"/>
    <x v="2"/>
    <x v="2"/>
    <x v="2"/>
    <x v="1"/>
    <n v="2"/>
    <x v="0"/>
    <n v="2420"/>
    <n v="4840"/>
    <n v="12.039800995024876"/>
    <x v="0"/>
    <x v="37"/>
    <x v="0"/>
    <x v="0"/>
    <s v="NGN"/>
    <x v="0"/>
  </r>
  <r>
    <x v="1798"/>
    <x v="1317"/>
    <x v="2"/>
    <x v="5"/>
    <x v="34"/>
    <x v="6"/>
    <n v="4"/>
    <x v="0"/>
    <n v="5500"/>
    <n v="22000"/>
    <n v="54.726368159203979"/>
    <x v="0"/>
    <x v="55"/>
    <x v="0"/>
    <x v="0"/>
    <s v="NGN"/>
    <x v="0"/>
  </r>
  <r>
    <x v="1799"/>
    <x v="1029"/>
    <x v="1"/>
    <x v="11"/>
    <x v="58"/>
    <x v="0"/>
    <n v="10"/>
    <x v="0"/>
    <n v="8800"/>
    <n v="88000"/>
    <n v="218.90547263681592"/>
    <x v="0"/>
    <x v="49"/>
    <x v="0"/>
    <x v="0"/>
    <s v="NGN"/>
    <x v="1"/>
  </r>
  <r>
    <x v="1800"/>
    <x v="1323"/>
    <x v="2"/>
    <x v="4"/>
    <x v="9"/>
    <x v="3"/>
    <n v="1"/>
    <x v="0"/>
    <n v="2500"/>
    <n v="2500"/>
    <n v="6.2189054726368163"/>
    <x v="0"/>
    <x v="8"/>
    <x v="0"/>
    <x v="0"/>
    <s v="NGN"/>
    <x v="0"/>
  </r>
  <r>
    <x v="1801"/>
    <x v="460"/>
    <x v="2"/>
    <x v="11"/>
    <x v="58"/>
    <x v="0"/>
    <n v="2"/>
    <x v="0"/>
    <n v="8800"/>
    <n v="17600"/>
    <n v="43.781094527363187"/>
    <x v="0"/>
    <x v="32"/>
    <x v="0"/>
    <x v="0"/>
    <s v="NGN"/>
    <x v="0"/>
  </r>
  <r>
    <x v="1802"/>
    <x v="904"/>
    <x v="2"/>
    <x v="0"/>
    <x v="0"/>
    <x v="0"/>
    <n v="2"/>
    <x v="0"/>
    <n v="3200"/>
    <n v="6400"/>
    <n v="15.920398009950249"/>
    <x v="0"/>
    <x v="19"/>
    <x v="0"/>
    <x v="0"/>
    <s v="NGN"/>
    <x v="0"/>
  </r>
  <r>
    <x v="1802"/>
    <x v="904"/>
    <x v="2"/>
    <x v="0"/>
    <x v="27"/>
    <x v="0"/>
    <n v="1"/>
    <x v="0"/>
    <n v="1100"/>
    <n v="1100"/>
    <n v="2.7363184079601992"/>
    <x v="0"/>
    <x v="19"/>
    <x v="0"/>
    <x v="0"/>
    <s v="NGN"/>
    <x v="0"/>
  </r>
  <r>
    <x v="1802"/>
    <x v="904"/>
    <x v="2"/>
    <x v="4"/>
    <x v="9"/>
    <x v="3"/>
    <n v="1"/>
    <x v="0"/>
    <n v="2600"/>
    <n v="2600"/>
    <n v="6.4676616915422889"/>
    <x v="0"/>
    <x v="19"/>
    <x v="0"/>
    <x v="0"/>
    <s v="NGN"/>
    <x v="0"/>
  </r>
  <r>
    <x v="1802"/>
    <x v="904"/>
    <x v="2"/>
    <x v="12"/>
    <x v="71"/>
    <x v="3"/>
    <n v="2"/>
    <x v="0"/>
    <n v="2550"/>
    <n v="5100"/>
    <n v="12.686567164179104"/>
    <x v="0"/>
    <x v="19"/>
    <x v="0"/>
    <x v="0"/>
    <s v="NGN"/>
    <x v="0"/>
  </r>
  <r>
    <x v="1803"/>
    <x v="1317"/>
    <x v="2"/>
    <x v="5"/>
    <x v="14"/>
    <x v="4"/>
    <n v="5"/>
    <x v="0"/>
    <n v="6300"/>
    <n v="31500"/>
    <n v="78.358208955223887"/>
    <x v="0"/>
    <x v="55"/>
    <x v="0"/>
    <x v="0"/>
    <s v="NGN"/>
    <x v="0"/>
  </r>
  <r>
    <x v="1804"/>
    <x v="1236"/>
    <x v="2"/>
    <x v="11"/>
    <x v="58"/>
    <x v="0"/>
    <n v="5"/>
    <x v="0"/>
    <n v="8800"/>
    <n v="44000"/>
    <n v="109.45273631840796"/>
    <x v="0"/>
    <x v="19"/>
    <x v="0"/>
    <x v="0"/>
    <s v="NGN"/>
    <x v="1"/>
  </r>
  <r>
    <x v="1805"/>
    <x v="1324"/>
    <x v="2"/>
    <x v="0"/>
    <x v="27"/>
    <x v="0"/>
    <n v="1"/>
    <x v="0"/>
    <n v="1100"/>
    <n v="1100"/>
    <n v="2.7363184079601992"/>
    <x v="0"/>
    <x v="2"/>
    <x v="0"/>
    <x v="0"/>
    <s v="NGN"/>
    <x v="0"/>
  </r>
  <r>
    <x v="1806"/>
    <x v="1325"/>
    <x v="1"/>
    <x v="11"/>
    <x v="58"/>
    <x v="0"/>
    <n v="1"/>
    <x v="0"/>
    <n v="8800"/>
    <n v="8800"/>
    <n v="21.890547263681594"/>
    <x v="0"/>
    <x v="2"/>
    <x v="0"/>
    <x v="0"/>
    <s v="NGN"/>
    <x v="0"/>
  </r>
  <r>
    <x v="1807"/>
    <x v="1205"/>
    <x v="0"/>
    <x v="5"/>
    <x v="31"/>
    <x v="6"/>
    <n v="1"/>
    <x v="0"/>
    <n v="5620"/>
    <n v="5620"/>
    <n v="13.980099502487562"/>
    <x v="0"/>
    <x v="45"/>
    <x v="0"/>
    <x v="0"/>
    <s v="NGN"/>
    <x v="0"/>
  </r>
  <r>
    <x v="1808"/>
    <x v="1326"/>
    <x v="0"/>
    <x v="2"/>
    <x v="2"/>
    <x v="1"/>
    <n v="5"/>
    <x v="0"/>
    <n v="2820"/>
    <n v="14100"/>
    <n v="35.07462686567164"/>
    <x v="0"/>
    <x v="76"/>
    <x v="0"/>
    <x v="0"/>
    <s v="NGN"/>
    <x v="0"/>
  </r>
  <r>
    <x v="1809"/>
    <x v="326"/>
    <x v="1"/>
    <x v="11"/>
    <x v="58"/>
    <x v="0"/>
    <n v="3"/>
    <x v="0"/>
    <n v="8800"/>
    <n v="26400"/>
    <n v="65.671641791044777"/>
    <x v="0"/>
    <x v="42"/>
    <x v="0"/>
    <x v="0"/>
    <s v="NGN"/>
    <x v="0"/>
  </r>
  <r>
    <x v="1810"/>
    <x v="186"/>
    <x v="2"/>
    <x v="11"/>
    <x v="58"/>
    <x v="0"/>
    <n v="1"/>
    <x v="0"/>
    <n v="8800"/>
    <n v="8800"/>
    <n v="21.890547263681594"/>
    <x v="0"/>
    <x v="60"/>
    <x v="0"/>
    <x v="0"/>
    <s v="NGN"/>
    <x v="0"/>
  </r>
  <r>
    <x v="1810"/>
    <x v="186"/>
    <x v="2"/>
    <x v="2"/>
    <x v="2"/>
    <x v="1"/>
    <n v="5"/>
    <x v="0"/>
    <n v="2420"/>
    <n v="12100"/>
    <n v="30.099502487562191"/>
    <x v="0"/>
    <x v="60"/>
    <x v="0"/>
    <x v="0"/>
    <s v="NGN"/>
    <x v="0"/>
  </r>
  <r>
    <x v="1810"/>
    <x v="186"/>
    <x v="2"/>
    <x v="4"/>
    <x v="9"/>
    <x v="3"/>
    <n v="1"/>
    <x v="0"/>
    <n v="2600"/>
    <n v="2600"/>
    <n v="6.4676616915422889"/>
    <x v="0"/>
    <x v="60"/>
    <x v="0"/>
    <x v="0"/>
    <s v="NGN"/>
    <x v="0"/>
  </r>
  <r>
    <x v="1811"/>
    <x v="656"/>
    <x v="2"/>
    <x v="1"/>
    <x v="49"/>
    <x v="1"/>
    <n v="1"/>
    <x v="0"/>
    <n v="9700"/>
    <n v="9700"/>
    <n v="24.129353233830845"/>
    <x v="0"/>
    <x v="45"/>
    <x v="0"/>
    <x v="0"/>
    <s v="NGN"/>
    <x v="0"/>
  </r>
  <r>
    <x v="1812"/>
    <x v="1327"/>
    <x v="1"/>
    <x v="0"/>
    <x v="0"/>
    <x v="0"/>
    <n v="1"/>
    <x v="0"/>
    <n v="2550"/>
    <n v="2550"/>
    <n v="6.3432835820895521"/>
    <x v="0"/>
    <x v="19"/>
    <x v="0"/>
    <x v="0"/>
    <s v="NGN"/>
    <x v="0"/>
  </r>
  <r>
    <x v="1812"/>
    <x v="1327"/>
    <x v="1"/>
    <x v="7"/>
    <x v="28"/>
    <x v="5"/>
    <n v="1"/>
    <x v="0"/>
    <n v="13030"/>
    <n v="13030"/>
    <n v="32.412935323383081"/>
    <x v="0"/>
    <x v="19"/>
    <x v="0"/>
    <x v="0"/>
    <s v="NGN"/>
    <x v="0"/>
  </r>
  <r>
    <x v="1813"/>
    <x v="907"/>
    <x v="2"/>
    <x v="10"/>
    <x v="56"/>
    <x v="1"/>
    <n v="30"/>
    <x v="0"/>
    <n v="1900"/>
    <n v="57000"/>
    <n v="141.79104477611941"/>
    <x v="0"/>
    <x v="83"/>
    <x v="0"/>
    <x v="0"/>
    <s v="NGN"/>
    <x v="0"/>
  </r>
  <r>
    <x v="1814"/>
    <x v="291"/>
    <x v="1"/>
    <x v="10"/>
    <x v="56"/>
    <x v="1"/>
    <n v="3"/>
    <x v="0"/>
    <n v="1900"/>
    <n v="5700"/>
    <n v="14.17910447761194"/>
    <x v="0"/>
    <x v="33"/>
    <x v="0"/>
    <x v="0"/>
    <s v="NGN"/>
    <x v="1"/>
  </r>
  <r>
    <x v="1814"/>
    <x v="291"/>
    <x v="1"/>
    <x v="1"/>
    <x v="36"/>
    <x v="3"/>
    <n v="1"/>
    <x v="0"/>
    <n v="4560"/>
    <n v="4560"/>
    <n v="11.343283582089553"/>
    <x v="0"/>
    <x v="33"/>
    <x v="0"/>
    <x v="0"/>
    <s v="NGN"/>
    <x v="1"/>
  </r>
  <r>
    <x v="1815"/>
    <x v="14"/>
    <x v="2"/>
    <x v="2"/>
    <x v="57"/>
    <x v="1"/>
    <n v="4"/>
    <x v="0"/>
    <n v="6150"/>
    <n v="24600"/>
    <n v="61.194029850746269"/>
    <x v="0"/>
    <x v="47"/>
    <x v="0"/>
    <x v="0"/>
    <s v="NGN"/>
    <x v="1"/>
  </r>
  <r>
    <x v="1815"/>
    <x v="558"/>
    <x v="1"/>
    <x v="10"/>
    <x v="56"/>
    <x v="1"/>
    <n v="6"/>
    <x v="0"/>
    <n v="1900"/>
    <n v="11400"/>
    <n v="28.35820895522388"/>
    <x v="0"/>
    <x v="32"/>
    <x v="0"/>
    <x v="0"/>
    <s v="NGN"/>
    <x v="0"/>
  </r>
  <r>
    <x v="1815"/>
    <x v="815"/>
    <x v="1"/>
    <x v="10"/>
    <x v="56"/>
    <x v="1"/>
    <n v="30"/>
    <x v="0"/>
    <n v="1900"/>
    <n v="57000"/>
    <n v="141.79104477611941"/>
    <x v="0"/>
    <x v="33"/>
    <x v="0"/>
    <x v="0"/>
    <s v="NGN"/>
    <x v="0"/>
  </r>
  <r>
    <x v="1815"/>
    <x v="315"/>
    <x v="2"/>
    <x v="10"/>
    <x v="56"/>
    <x v="1"/>
    <n v="10"/>
    <x v="0"/>
    <n v="1900"/>
    <n v="19000"/>
    <n v="47.263681592039802"/>
    <x v="1"/>
    <x v="84"/>
    <x v="2"/>
    <x v="0"/>
    <s v="NGN"/>
    <x v="0"/>
  </r>
  <r>
    <x v="1815"/>
    <x v="416"/>
    <x v="2"/>
    <x v="10"/>
    <x v="56"/>
    <x v="1"/>
    <n v="3"/>
    <x v="0"/>
    <n v="1900"/>
    <n v="5700"/>
    <n v="14.17910447761194"/>
    <x v="0"/>
    <x v="18"/>
    <x v="0"/>
    <x v="0"/>
    <s v="NGN"/>
    <x v="0"/>
  </r>
  <r>
    <x v="1815"/>
    <x v="1236"/>
    <x v="2"/>
    <x v="10"/>
    <x v="56"/>
    <x v="1"/>
    <n v="10"/>
    <x v="0"/>
    <n v="1900"/>
    <n v="19000"/>
    <n v="47.263681592039802"/>
    <x v="0"/>
    <x v="19"/>
    <x v="0"/>
    <x v="0"/>
    <s v="NGN"/>
    <x v="1"/>
  </r>
  <r>
    <x v="1816"/>
    <x v="804"/>
    <x v="0"/>
    <x v="10"/>
    <x v="56"/>
    <x v="1"/>
    <n v="6"/>
    <x v="0"/>
    <n v="1900"/>
    <n v="11400"/>
    <n v="28.35820895522388"/>
    <x v="0"/>
    <x v="38"/>
    <x v="2"/>
    <x v="0"/>
    <s v="NGN"/>
    <x v="0"/>
  </r>
  <r>
    <x v="1816"/>
    <x v="25"/>
    <x v="1"/>
    <x v="10"/>
    <x v="56"/>
    <x v="1"/>
    <n v="6"/>
    <x v="0"/>
    <n v="1900"/>
    <n v="11400"/>
    <n v="28.35820895522388"/>
    <x v="0"/>
    <x v="31"/>
    <x v="2"/>
    <x v="0"/>
    <s v="NGN"/>
    <x v="0"/>
  </r>
  <r>
    <x v="1816"/>
    <x v="1328"/>
    <x v="2"/>
    <x v="10"/>
    <x v="56"/>
    <x v="1"/>
    <n v="15"/>
    <x v="0"/>
    <n v="1900"/>
    <n v="28500"/>
    <n v="70.895522388059703"/>
    <x v="0"/>
    <x v="19"/>
    <x v="0"/>
    <x v="0"/>
    <s v="NGN"/>
    <x v="0"/>
  </r>
  <r>
    <x v="1817"/>
    <x v="181"/>
    <x v="2"/>
    <x v="10"/>
    <x v="56"/>
    <x v="1"/>
    <n v="5"/>
    <x v="0"/>
    <n v="1900"/>
    <n v="9500"/>
    <n v="23.631840796019901"/>
    <x v="0"/>
    <x v="66"/>
    <x v="0"/>
    <x v="0"/>
    <s v="NGN"/>
    <x v="0"/>
  </r>
  <r>
    <x v="1818"/>
    <x v="1102"/>
    <x v="2"/>
    <x v="10"/>
    <x v="56"/>
    <x v="1"/>
    <n v="3"/>
    <x v="0"/>
    <n v="1900"/>
    <n v="5700"/>
    <n v="14.17910447761194"/>
    <x v="1"/>
    <x v="22"/>
    <x v="0"/>
    <x v="0"/>
    <s v="NGN"/>
    <x v="0"/>
  </r>
  <r>
    <x v="1819"/>
    <x v="824"/>
    <x v="2"/>
    <x v="10"/>
    <x v="56"/>
    <x v="1"/>
    <n v="16"/>
    <x v="0"/>
    <n v="1900"/>
    <n v="30400"/>
    <n v="75.621890547263675"/>
    <x v="0"/>
    <x v="84"/>
    <x v="0"/>
    <x v="0"/>
    <s v="NGN"/>
    <x v="0"/>
  </r>
  <r>
    <x v="1819"/>
    <x v="190"/>
    <x v="0"/>
    <x v="10"/>
    <x v="56"/>
    <x v="1"/>
    <n v="3"/>
    <x v="0"/>
    <n v="1900"/>
    <n v="5700"/>
    <n v="14.17910447761194"/>
    <x v="0"/>
    <x v="37"/>
    <x v="0"/>
    <x v="0"/>
    <s v="NGN"/>
    <x v="0"/>
  </r>
  <r>
    <x v="1820"/>
    <x v="1017"/>
    <x v="0"/>
    <x v="10"/>
    <x v="56"/>
    <x v="1"/>
    <n v="8"/>
    <x v="0"/>
    <n v="1900"/>
    <n v="15200"/>
    <n v="37.810945273631837"/>
    <x v="0"/>
    <x v="53"/>
    <x v="0"/>
    <x v="0"/>
    <s v="NGN"/>
    <x v="0"/>
  </r>
  <r>
    <x v="1820"/>
    <x v="1329"/>
    <x v="2"/>
    <x v="10"/>
    <x v="56"/>
    <x v="1"/>
    <n v="2"/>
    <x v="0"/>
    <n v="1900"/>
    <n v="3800"/>
    <n v="9.4527363184079594"/>
    <x v="0"/>
    <x v="31"/>
    <x v="2"/>
    <x v="0"/>
    <s v="NGN"/>
    <x v="0"/>
  </r>
  <r>
    <x v="1820"/>
    <x v="383"/>
    <x v="1"/>
    <x v="10"/>
    <x v="56"/>
    <x v="1"/>
    <n v="5"/>
    <x v="0"/>
    <n v="1900"/>
    <n v="9500"/>
    <n v="23.631840796019901"/>
    <x v="0"/>
    <x v="19"/>
    <x v="0"/>
    <x v="0"/>
    <s v="NGN"/>
    <x v="0"/>
  </r>
  <r>
    <x v="1820"/>
    <x v="255"/>
    <x v="1"/>
    <x v="5"/>
    <x v="34"/>
    <x v="6"/>
    <n v="20"/>
    <x v="0"/>
    <n v="5500"/>
    <n v="110000"/>
    <n v="273.6318407960199"/>
    <x v="0"/>
    <x v="46"/>
    <x v="0"/>
    <x v="0"/>
    <s v="NGN"/>
    <x v="1"/>
  </r>
  <r>
    <x v="1821"/>
    <x v="226"/>
    <x v="1"/>
    <x v="10"/>
    <x v="56"/>
    <x v="1"/>
    <n v="6"/>
    <x v="0"/>
    <n v="1900"/>
    <n v="11400"/>
    <n v="28.35820895522388"/>
    <x v="0"/>
    <x v="71"/>
    <x v="0"/>
    <x v="0"/>
    <s v="NGN"/>
    <x v="0"/>
  </r>
  <r>
    <x v="1822"/>
    <x v="405"/>
    <x v="2"/>
    <x v="10"/>
    <x v="56"/>
    <x v="1"/>
    <n v="2"/>
    <x v="0"/>
    <n v="1900"/>
    <n v="3800"/>
    <n v="9.4527363184079594"/>
    <x v="0"/>
    <x v="53"/>
    <x v="0"/>
    <x v="0"/>
    <s v="NGN"/>
    <x v="0"/>
  </r>
  <r>
    <x v="1822"/>
    <x v="1228"/>
    <x v="0"/>
    <x v="10"/>
    <x v="56"/>
    <x v="1"/>
    <n v="10"/>
    <x v="0"/>
    <n v="1900"/>
    <n v="19000"/>
    <n v="47.263681592039802"/>
    <x v="0"/>
    <x v="14"/>
    <x v="0"/>
    <x v="0"/>
    <s v="NGN"/>
    <x v="0"/>
  </r>
  <r>
    <x v="1823"/>
    <x v="197"/>
    <x v="1"/>
    <x v="10"/>
    <x v="56"/>
    <x v="1"/>
    <n v="10"/>
    <x v="0"/>
    <n v="1900"/>
    <n v="19000"/>
    <n v="47.263681592039802"/>
    <x v="1"/>
    <x v="49"/>
    <x v="0"/>
    <x v="0"/>
    <s v="NGN"/>
    <x v="0"/>
  </r>
  <r>
    <x v="1823"/>
    <x v="364"/>
    <x v="2"/>
    <x v="10"/>
    <x v="56"/>
    <x v="1"/>
    <n v="8"/>
    <x v="0"/>
    <n v="1900"/>
    <n v="15200"/>
    <n v="37.810945273631837"/>
    <x v="0"/>
    <x v="18"/>
    <x v="0"/>
    <x v="0"/>
    <s v="NGN"/>
    <x v="0"/>
  </r>
  <r>
    <x v="1824"/>
    <x v="161"/>
    <x v="2"/>
    <x v="10"/>
    <x v="56"/>
    <x v="1"/>
    <n v="5"/>
    <x v="0"/>
    <n v="1900"/>
    <n v="9500"/>
    <n v="23.631840796019901"/>
    <x v="0"/>
    <x v="44"/>
    <x v="0"/>
    <x v="0"/>
    <s v="NGN"/>
    <x v="0"/>
  </r>
  <r>
    <x v="1825"/>
    <x v="344"/>
    <x v="0"/>
    <x v="10"/>
    <x v="56"/>
    <x v="1"/>
    <n v="6"/>
    <x v="0"/>
    <n v="1900"/>
    <n v="11400"/>
    <n v="28.35820895522388"/>
    <x v="0"/>
    <x v="59"/>
    <x v="0"/>
    <x v="0"/>
    <s v="NGN"/>
    <x v="0"/>
  </r>
  <r>
    <x v="1826"/>
    <x v="1019"/>
    <x v="1"/>
    <x v="10"/>
    <x v="56"/>
    <x v="1"/>
    <n v="16"/>
    <x v="0"/>
    <n v="1900"/>
    <n v="30400"/>
    <n v="75.621890547263675"/>
    <x v="0"/>
    <x v="14"/>
    <x v="0"/>
    <x v="0"/>
    <s v="NGN"/>
    <x v="0"/>
  </r>
  <r>
    <x v="1827"/>
    <x v="409"/>
    <x v="1"/>
    <x v="2"/>
    <x v="57"/>
    <x v="1"/>
    <n v="2"/>
    <x v="0"/>
    <n v="6150"/>
    <n v="12300"/>
    <n v="30.597014925373134"/>
    <x v="0"/>
    <x v="66"/>
    <x v="0"/>
    <x v="0"/>
    <s v="NGN"/>
    <x v="0"/>
  </r>
  <r>
    <x v="1827"/>
    <x v="415"/>
    <x v="2"/>
    <x v="10"/>
    <x v="56"/>
    <x v="1"/>
    <n v="25"/>
    <x v="0"/>
    <n v="1900"/>
    <n v="47500"/>
    <n v="118.15920398009951"/>
    <x v="0"/>
    <x v="44"/>
    <x v="0"/>
    <x v="0"/>
    <s v="NGN"/>
    <x v="1"/>
  </r>
  <r>
    <x v="1828"/>
    <x v="1113"/>
    <x v="0"/>
    <x v="10"/>
    <x v="56"/>
    <x v="1"/>
    <n v="2"/>
    <x v="0"/>
    <n v="1900"/>
    <n v="3800"/>
    <n v="9.4527363184079594"/>
    <x v="0"/>
    <x v="40"/>
    <x v="0"/>
    <x v="0"/>
    <s v="NGN"/>
    <x v="0"/>
  </r>
  <r>
    <x v="1829"/>
    <x v="1330"/>
    <x v="0"/>
    <x v="12"/>
    <x v="71"/>
    <x v="3"/>
    <n v="2"/>
    <x v="0"/>
    <n v="2550"/>
    <n v="5100"/>
    <n v="12.686567164179104"/>
    <x v="0"/>
    <x v="59"/>
    <x v="0"/>
    <x v="0"/>
    <s v="NGN"/>
    <x v="0"/>
  </r>
  <r>
    <x v="1830"/>
    <x v="170"/>
    <x v="1"/>
    <x v="10"/>
    <x v="56"/>
    <x v="1"/>
    <n v="25"/>
    <x v="0"/>
    <n v="1900"/>
    <n v="47500"/>
    <n v="118.15920398009951"/>
    <x v="0"/>
    <x v="33"/>
    <x v="0"/>
    <x v="0"/>
    <s v="NGN"/>
    <x v="0"/>
  </r>
  <r>
    <x v="1830"/>
    <x v="907"/>
    <x v="2"/>
    <x v="10"/>
    <x v="56"/>
    <x v="1"/>
    <n v="20"/>
    <x v="0"/>
    <n v="1900"/>
    <n v="38000"/>
    <n v="94.527363184079604"/>
    <x v="0"/>
    <x v="83"/>
    <x v="0"/>
    <x v="0"/>
    <s v="NGN"/>
    <x v="0"/>
  </r>
  <r>
    <x v="1831"/>
    <x v="813"/>
    <x v="1"/>
    <x v="10"/>
    <x v="56"/>
    <x v="1"/>
    <n v="20"/>
    <x v="0"/>
    <n v="1900"/>
    <n v="38000"/>
    <n v="94.527363184079604"/>
    <x v="0"/>
    <x v="84"/>
    <x v="0"/>
    <x v="0"/>
    <s v="NGN"/>
    <x v="0"/>
  </r>
  <r>
    <x v="1832"/>
    <x v="1113"/>
    <x v="0"/>
    <x v="10"/>
    <x v="56"/>
    <x v="1"/>
    <n v="3"/>
    <x v="0"/>
    <n v="1900"/>
    <n v="5700"/>
    <n v="14.17910447761194"/>
    <x v="0"/>
    <x v="40"/>
    <x v="0"/>
    <x v="0"/>
    <s v="NGN"/>
    <x v="0"/>
  </r>
  <r>
    <x v="1832"/>
    <x v="1331"/>
    <x v="1"/>
    <x v="6"/>
    <x v="18"/>
    <x v="2"/>
    <n v="1"/>
    <x v="0"/>
    <n v="5240"/>
    <n v="5240"/>
    <n v="13.034825870646767"/>
    <x v="0"/>
    <x v="55"/>
    <x v="0"/>
    <x v="0"/>
    <s v="NGN"/>
    <x v="0"/>
  </r>
  <r>
    <x v="1833"/>
    <x v="255"/>
    <x v="1"/>
    <x v="10"/>
    <x v="56"/>
    <x v="1"/>
    <n v="20"/>
    <x v="0"/>
    <n v="1900"/>
    <n v="38000"/>
    <n v="94.527363184079604"/>
    <x v="0"/>
    <x v="46"/>
    <x v="0"/>
    <x v="0"/>
    <s v="NGN"/>
    <x v="1"/>
  </r>
  <r>
    <x v="1834"/>
    <x v="45"/>
    <x v="1"/>
    <x v="10"/>
    <x v="56"/>
    <x v="1"/>
    <n v="5"/>
    <x v="0"/>
    <n v="1900"/>
    <n v="9500"/>
    <n v="23.631840796019901"/>
    <x v="0"/>
    <x v="14"/>
    <x v="0"/>
    <x v="0"/>
    <s v="NGN"/>
    <x v="0"/>
  </r>
  <r>
    <x v="1835"/>
    <x v="1332"/>
    <x v="2"/>
    <x v="10"/>
    <x v="56"/>
    <x v="1"/>
    <n v="20"/>
    <x v="0"/>
    <n v="1900"/>
    <n v="38000"/>
    <n v="94.527363184079604"/>
    <x v="0"/>
    <x v="44"/>
    <x v="0"/>
    <x v="0"/>
    <s v="NGN"/>
    <x v="1"/>
  </r>
  <r>
    <x v="1835"/>
    <x v="415"/>
    <x v="2"/>
    <x v="1"/>
    <x v="36"/>
    <x v="3"/>
    <n v="3"/>
    <x v="0"/>
    <n v="4560"/>
    <n v="13680"/>
    <n v="34.029850746268657"/>
    <x v="0"/>
    <x v="44"/>
    <x v="0"/>
    <x v="0"/>
    <s v="NGN"/>
    <x v="1"/>
  </r>
  <r>
    <x v="1836"/>
    <x v="1333"/>
    <x v="2"/>
    <x v="11"/>
    <x v="58"/>
    <x v="0"/>
    <n v="1"/>
    <x v="0"/>
    <n v="8800"/>
    <n v="8800"/>
    <n v="21.890547263681594"/>
    <x v="0"/>
    <x v="40"/>
    <x v="0"/>
    <x v="0"/>
    <s v="NGN"/>
    <x v="0"/>
  </r>
  <r>
    <x v="1836"/>
    <x v="1334"/>
    <x v="0"/>
    <x v="10"/>
    <x v="56"/>
    <x v="1"/>
    <n v="50"/>
    <x v="0"/>
    <n v="1900"/>
    <n v="95000"/>
    <n v="236.31840796019901"/>
    <x v="0"/>
    <x v="66"/>
    <x v="2"/>
    <x v="0"/>
    <s v="NGN"/>
    <x v="1"/>
  </r>
  <r>
    <x v="1837"/>
    <x v="1154"/>
    <x v="2"/>
    <x v="10"/>
    <x v="56"/>
    <x v="1"/>
    <n v="3"/>
    <x v="0"/>
    <n v="1900"/>
    <n v="5700"/>
    <n v="14.17910447761194"/>
    <x v="0"/>
    <x v="40"/>
    <x v="0"/>
    <x v="0"/>
    <s v="NGN"/>
    <x v="0"/>
  </r>
  <r>
    <x v="1838"/>
    <x v="181"/>
    <x v="2"/>
    <x v="10"/>
    <x v="56"/>
    <x v="1"/>
    <n v="9"/>
    <x v="0"/>
    <n v="1900"/>
    <n v="17100"/>
    <n v="42.537313432835823"/>
    <x v="0"/>
    <x v="66"/>
    <x v="0"/>
    <x v="0"/>
    <s v="NGN"/>
    <x v="0"/>
  </r>
  <r>
    <x v="1839"/>
    <x v="181"/>
    <x v="2"/>
    <x v="10"/>
    <x v="56"/>
    <x v="1"/>
    <n v="8"/>
    <x v="0"/>
    <n v="1900"/>
    <n v="15200"/>
    <n v="37.810945273631837"/>
    <x v="0"/>
    <x v="66"/>
    <x v="0"/>
    <x v="0"/>
    <s v="NGN"/>
    <x v="0"/>
  </r>
  <r>
    <x v="1840"/>
    <x v="818"/>
    <x v="0"/>
    <x v="2"/>
    <x v="57"/>
    <x v="1"/>
    <n v="1"/>
    <x v="0"/>
    <n v="6400"/>
    <n v="6400"/>
    <n v="15.920398009950249"/>
    <x v="0"/>
    <x v="44"/>
    <x v="0"/>
    <x v="0"/>
    <s v="NGN"/>
    <x v="0"/>
  </r>
  <r>
    <x v="1841"/>
    <x v="14"/>
    <x v="2"/>
    <x v="2"/>
    <x v="57"/>
    <x v="1"/>
    <n v="1"/>
    <x v="0"/>
    <n v="14000"/>
    <n v="14000"/>
    <n v="34.82587064676617"/>
    <x v="0"/>
    <x v="47"/>
    <x v="0"/>
    <x v="0"/>
    <s v="NGN"/>
    <x v="1"/>
  </r>
  <r>
    <x v="1842"/>
    <x v="1335"/>
    <x v="1"/>
    <x v="10"/>
    <x v="56"/>
    <x v="1"/>
    <n v="5"/>
    <x v="0"/>
    <n v="1900"/>
    <n v="9500"/>
    <n v="23.631840796019901"/>
    <x v="0"/>
    <x v="32"/>
    <x v="0"/>
    <x v="0"/>
    <s v="NGN"/>
    <x v="0"/>
  </r>
  <r>
    <x v="1843"/>
    <x v="1333"/>
    <x v="2"/>
    <x v="2"/>
    <x v="57"/>
    <x v="1"/>
    <n v="1"/>
    <x v="0"/>
    <n v="10950"/>
    <n v="10950"/>
    <n v="27.238805970149254"/>
    <x v="0"/>
    <x v="40"/>
    <x v="0"/>
    <x v="0"/>
    <s v="NGN"/>
    <x v="0"/>
  </r>
  <r>
    <x v="1844"/>
    <x v="40"/>
    <x v="2"/>
    <x v="11"/>
    <x v="58"/>
    <x v="0"/>
    <n v="2"/>
    <x v="0"/>
    <n v="8800"/>
    <n v="17600"/>
    <n v="43.781094527363187"/>
    <x v="0"/>
    <x v="31"/>
    <x v="2"/>
    <x v="0"/>
    <s v="NGN"/>
    <x v="0"/>
  </r>
  <r>
    <x v="1845"/>
    <x v="1053"/>
    <x v="1"/>
    <x v="4"/>
    <x v="9"/>
    <x v="3"/>
    <n v="3"/>
    <x v="0"/>
    <n v="2500"/>
    <n v="7500"/>
    <n v="18.656716417910449"/>
    <x v="0"/>
    <x v="55"/>
    <x v="0"/>
    <x v="0"/>
    <s v="NGN"/>
    <x v="0"/>
  </r>
  <r>
    <x v="1846"/>
    <x v="4"/>
    <x v="1"/>
    <x v="10"/>
    <x v="56"/>
    <x v="1"/>
    <n v="20"/>
    <x v="0"/>
    <n v="1900"/>
    <n v="38000"/>
    <n v="94.527363184079604"/>
    <x v="0"/>
    <x v="59"/>
    <x v="0"/>
    <x v="0"/>
    <s v="NGN"/>
    <x v="1"/>
  </r>
  <r>
    <x v="1847"/>
    <x v="950"/>
    <x v="0"/>
    <x v="10"/>
    <x v="56"/>
    <x v="1"/>
    <n v="1"/>
    <x v="0"/>
    <n v="1900"/>
    <n v="1900"/>
    <n v="4.7263681592039797"/>
    <x v="0"/>
    <x v="32"/>
    <x v="0"/>
    <x v="0"/>
    <s v="NGN"/>
    <x v="0"/>
  </r>
  <r>
    <x v="1848"/>
    <x v="1113"/>
    <x v="0"/>
    <x v="10"/>
    <x v="56"/>
    <x v="1"/>
    <n v="1"/>
    <x v="0"/>
    <n v="1900"/>
    <n v="1900"/>
    <n v="4.7263681592039797"/>
    <x v="0"/>
    <x v="40"/>
    <x v="0"/>
    <x v="0"/>
    <s v="NGN"/>
    <x v="0"/>
  </r>
  <r>
    <x v="1849"/>
    <x v="1336"/>
    <x v="2"/>
    <x v="10"/>
    <x v="56"/>
    <x v="1"/>
    <n v="15"/>
    <x v="0"/>
    <n v="1900"/>
    <n v="28500"/>
    <n v="70.895522388059703"/>
    <x v="0"/>
    <x v="84"/>
    <x v="0"/>
    <x v="0"/>
    <s v="NGN"/>
    <x v="0"/>
  </r>
  <r>
    <x v="1850"/>
    <x v="88"/>
    <x v="1"/>
    <x v="10"/>
    <x v="56"/>
    <x v="1"/>
    <n v="10"/>
    <x v="0"/>
    <n v="1900"/>
    <n v="19000"/>
    <n v="47.263681592039802"/>
    <x v="0"/>
    <x v="14"/>
    <x v="0"/>
    <x v="0"/>
    <s v="NGN"/>
    <x v="0"/>
  </r>
  <r>
    <x v="1851"/>
    <x v="1293"/>
    <x v="2"/>
    <x v="11"/>
    <x v="58"/>
    <x v="0"/>
    <n v="3"/>
    <x v="0"/>
    <n v="20500"/>
    <n v="61500"/>
    <n v="152.98507462686567"/>
    <x v="0"/>
    <x v="53"/>
    <x v="0"/>
    <x v="0"/>
    <s v="NGN"/>
    <x v="1"/>
  </r>
  <r>
    <x v="1852"/>
    <x v="1337"/>
    <x v="1"/>
    <x v="2"/>
    <x v="57"/>
    <x v="1"/>
    <n v="2"/>
    <x v="0"/>
    <n v="6150"/>
    <n v="12300"/>
    <n v="30.597014925373134"/>
    <x v="0"/>
    <x v="77"/>
    <x v="0"/>
    <x v="0"/>
    <s v="NGN"/>
    <x v="0"/>
  </r>
  <r>
    <x v="1852"/>
    <x v="1337"/>
    <x v="1"/>
    <x v="10"/>
    <x v="56"/>
    <x v="1"/>
    <n v="3"/>
    <x v="0"/>
    <n v="1900"/>
    <n v="5700"/>
    <n v="14.17910447761194"/>
    <x v="0"/>
    <x v="77"/>
    <x v="0"/>
    <x v="0"/>
    <s v="NGN"/>
    <x v="0"/>
  </r>
  <r>
    <x v="1853"/>
    <x v="740"/>
    <x v="1"/>
    <x v="11"/>
    <x v="58"/>
    <x v="0"/>
    <n v="1"/>
    <x v="0"/>
    <n v="8800"/>
    <n v="8800"/>
    <n v="21.890547263681594"/>
    <x v="0"/>
    <x v="84"/>
    <x v="2"/>
    <x v="0"/>
    <s v="NGN"/>
    <x v="0"/>
  </r>
  <r>
    <x v="1853"/>
    <x v="740"/>
    <x v="1"/>
    <x v="10"/>
    <x v="56"/>
    <x v="1"/>
    <n v="5"/>
    <x v="0"/>
    <n v="1900"/>
    <n v="9500"/>
    <n v="23.631840796019901"/>
    <x v="0"/>
    <x v="84"/>
    <x v="2"/>
    <x v="0"/>
    <s v="NGN"/>
    <x v="0"/>
  </r>
  <r>
    <x v="1854"/>
    <x v="753"/>
    <x v="2"/>
    <x v="2"/>
    <x v="57"/>
    <x v="1"/>
    <n v="1"/>
    <x v="0"/>
    <n v="6150"/>
    <n v="6150"/>
    <n v="15.298507462686567"/>
    <x v="1"/>
    <x v="53"/>
    <x v="0"/>
    <x v="0"/>
    <s v="NGN"/>
    <x v="0"/>
  </r>
  <r>
    <x v="1855"/>
    <x v="1338"/>
    <x v="1"/>
    <x v="2"/>
    <x v="2"/>
    <x v="1"/>
    <n v="4"/>
    <x v="0"/>
    <n v="2420"/>
    <n v="9680"/>
    <n v="24.079601990049753"/>
    <x v="0"/>
    <x v="0"/>
    <x v="2"/>
    <x v="0"/>
    <s v="NGN"/>
    <x v="0"/>
  </r>
  <r>
    <x v="1856"/>
    <x v="405"/>
    <x v="2"/>
    <x v="8"/>
    <x v="77"/>
    <x v="0"/>
    <n v="3"/>
    <x v="0"/>
    <n v="2000"/>
    <n v="6000"/>
    <n v="14.925373134328359"/>
    <x v="0"/>
    <x v="53"/>
    <x v="0"/>
    <x v="0"/>
    <s v="NGN"/>
    <x v="0"/>
  </r>
  <r>
    <x v="1857"/>
    <x v="693"/>
    <x v="2"/>
    <x v="4"/>
    <x v="9"/>
    <x v="3"/>
    <n v="1"/>
    <x v="0"/>
    <n v="2500"/>
    <n v="2500"/>
    <n v="6.2189054726368163"/>
    <x v="0"/>
    <x v="16"/>
    <x v="0"/>
    <x v="0"/>
    <s v="NGN"/>
    <x v="0"/>
  </r>
  <r>
    <x v="1858"/>
    <x v="393"/>
    <x v="2"/>
    <x v="8"/>
    <x v="77"/>
    <x v="0"/>
    <n v="7"/>
    <x v="0"/>
    <n v="2000"/>
    <n v="14000"/>
    <n v="34.82587064676617"/>
    <x v="0"/>
    <x v="53"/>
    <x v="0"/>
    <x v="0"/>
    <s v="NGN"/>
    <x v="0"/>
  </r>
  <r>
    <x v="1859"/>
    <x v="139"/>
    <x v="1"/>
    <x v="10"/>
    <x v="56"/>
    <x v="1"/>
    <n v="20"/>
    <x v="0"/>
    <n v="1900"/>
    <n v="38000"/>
    <n v="94.527363184079604"/>
    <x v="0"/>
    <x v="33"/>
    <x v="0"/>
    <x v="0"/>
    <s v="NGN"/>
    <x v="1"/>
  </r>
  <r>
    <x v="1860"/>
    <x v="212"/>
    <x v="1"/>
    <x v="4"/>
    <x v="9"/>
    <x v="3"/>
    <n v="10"/>
    <x v="0"/>
    <n v="2500"/>
    <n v="25000"/>
    <n v="62.189054726368163"/>
    <x v="0"/>
    <x v="18"/>
    <x v="0"/>
    <x v="0"/>
    <s v="NGN"/>
    <x v="1"/>
  </r>
  <r>
    <x v="1861"/>
    <x v="1339"/>
    <x v="1"/>
    <x v="11"/>
    <x v="58"/>
    <x v="0"/>
    <n v="1"/>
    <x v="0"/>
    <n v="8800"/>
    <n v="8800"/>
    <n v="21.890547263681594"/>
    <x v="0"/>
    <x v="19"/>
    <x v="0"/>
    <x v="0"/>
    <s v="NGN"/>
    <x v="0"/>
  </r>
  <r>
    <x v="1861"/>
    <x v="1339"/>
    <x v="1"/>
    <x v="2"/>
    <x v="57"/>
    <x v="1"/>
    <n v="1"/>
    <x v="0"/>
    <n v="6150"/>
    <n v="6150"/>
    <n v="15.298507462686567"/>
    <x v="0"/>
    <x v="19"/>
    <x v="0"/>
    <x v="0"/>
    <s v="NGN"/>
    <x v="0"/>
  </r>
  <r>
    <x v="1861"/>
    <x v="1339"/>
    <x v="1"/>
    <x v="4"/>
    <x v="9"/>
    <x v="3"/>
    <n v="1"/>
    <x v="0"/>
    <n v="2500"/>
    <n v="2500"/>
    <n v="6.2189054726368163"/>
    <x v="0"/>
    <x v="19"/>
    <x v="0"/>
    <x v="0"/>
    <s v="NGN"/>
    <x v="0"/>
  </r>
  <r>
    <x v="1862"/>
    <x v="1338"/>
    <x v="1"/>
    <x v="10"/>
    <x v="56"/>
    <x v="1"/>
    <n v="4"/>
    <x v="0"/>
    <n v="1900"/>
    <n v="7600"/>
    <n v="18.905472636815919"/>
    <x v="0"/>
    <x v="0"/>
    <x v="2"/>
    <x v="0"/>
    <s v="NGN"/>
    <x v="0"/>
  </r>
  <r>
    <x v="1863"/>
    <x v="639"/>
    <x v="0"/>
    <x v="10"/>
    <x v="56"/>
    <x v="1"/>
    <n v="7"/>
    <x v="0"/>
    <n v="1900"/>
    <n v="13300"/>
    <n v="33.084577114427859"/>
    <x v="0"/>
    <x v="0"/>
    <x v="0"/>
    <x v="0"/>
    <s v="NGN"/>
    <x v="0"/>
  </r>
  <r>
    <x v="1864"/>
    <x v="429"/>
    <x v="2"/>
    <x v="10"/>
    <x v="56"/>
    <x v="1"/>
    <n v="30"/>
    <x v="0"/>
    <n v="1900"/>
    <n v="57000"/>
    <n v="141.79104477611941"/>
    <x v="0"/>
    <x v="2"/>
    <x v="0"/>
    <x v="0"/>
    <s v="NGN"/>
    <x v="1"/>
  </r>
  <r>
    <x v="1865"/>
    <x v="826"/>
    <x v="2"/>
    <x v="11"/>
    <x v="58"/>
    <x v="0"/>
    <n v="1"/>
    <x v="0"/>
    <n v="8800"/>
    <n v="8800"/>
    <n v="21.890547263681594"/>
    <x v="0"/>
    <x v="26"/>
    <x v="0"/>
    <x v="0"/>
    <s v="NGN"/>
    <x v="0"/>
  </r>
  <r>
    <x v="1866"/>
    <x v="1340"/>
    <x v="1"/>
    <x v="11"/>
    <x v="58"/>
    <x v="0"/>
    <n v="2"/>
    <x v="0"/>
    <n v="8800"/>
    <n v="17600"/>
    <n v="43.781094527363187"/>
    <x v="0"/>
    <x v="0"/>
    <x v="0"/>
    <x v="0"/>
    <s v="NGN"/>
    <x v="1"/>
  </r>
  <r>
    <x v="1867"/>
    <x v="322"/>
    <x v="0"/>
    <x v="2"/>
    <x v="57"/>
    <x v="1"/>
    <n v="1"/>
    <x v="0"/>
    <n v="6150"/>
    <n v="6150"/>
    <n v="15.298507462686567"/>
    <x v="0"/>
    <x v="45"/>
    <x v="0"/>
    <x v="0"/>
    <s v="NGN"/>
    <x v="0"/>
  </r>
  <r>
    <x v="1868"/>
    <x v="1341"/>
    <x v="0"/>
    <x v="10"/>
    <x v="56"/>
    <x v="1"/>
    <n v="4"/>
    <x v="0"/>
    <n v="1900"/>
    <n v="7600"/>
    <n v="18.905472636815919"/>
    <x v="0"/>
    <x v="71"/>
    <x v="0"/>
    <x v="0"/>
    <s v="NGN"/>
    <x v="0"/>
  </r>
  <r>
    <x v="1869"/>
    <x v="1236"/>
    <x v="2"/>
    <x v="0"/>
    <x v="0"/>
    <x v="0"/>
    <n v="1"/>
    <x v="0"/>
    <n v="2550"/>
    <n v="2550"/>
    <n v="6.3432835820895521"/>
    <x v="0"/>
    <x v="19"/>
    <x v="0"/>
    <x v="0"/>
    <s v="NGN"/>
    <x v="1"/>
  </r>
  <r>
    <x v="1870"/>
    <x v="1150"/>
    <x v="2"/>
    <x v="11"/>
    <x v="58"/>
    <x v="0"/>
    <n v="3"/>
    <x v="0"/>
    <n v="8800"/>
    <n v="26400"/>
    <n v="65.671641791044777"/>
    <x v="0"/>
    <x v="8"/>
    <x v="0"/>
    <x v="0"/>
    <s v="NGN"/>
    <x v="0"/>
  </r>
  <r>
    <x v="1870"/>
    <x v="88"/>
    <x v="1"/>
    <x v="6"/>
    <x v="15"/>
    <x v="2"/>
    <n v="1"/>
    <x v="0"/>
    <n v="8690"/>
    <n v="8690"/>
    <n v="21.616915422885572"/>
    <x v="0"/>
    <x v="14"/>
    <x v="0"/>
    <x v="0"/>
    <s v="NGN"/>
    <x v="0"/>
  </r>
  <r>
    <x v="1871"/>
    <x v="1222"/>
    <x v="1"/>
    <x v="0"/>
    <x v="27"/>
    <x v="0"/>
    <n v="1"/>
    <x v="0"/>
    <n v="1100"/>
    <n v="1100"/>
    <n v="2.7363184079601992"/>
    <x v="1"/>
    <x v="22"/>
    <x v="0"/>
    <x v="0"/>
    <s v="NGN"/>
    <x v="0"/>
  </r>
  <r>
    <x v="1871"/>
    <x v="1222"/>
    <x v="1"/>
    <x v="2"/>
    <x v="17"/>
    <x v="1"/>
    <n v="1"/>
    <x v="0"/>
    <n v="3770"/>
    <n v="3770"/>
    <n v="9.378109452736318"/>
    <x v="1"/>
    <x v="22"/>
    <x v="0"/>
    <x v="0"/>
    <s v="NGN"/>
    <x v="0"/>
  </r>
  <r>
    <x v="1872"/>
    <x v="1342"/>
    <x v="2"/>
    <x v="10"/>
    <x v="56"/>
    <x v="1"/>
    <n v="3"/>
    <x v="0"/>
    <n v="1900"/>
    <n v="5700"/>
    <n v="14.17910447761194"/>
    <x v="0"/>
    <x v="53"/>
    <x v="0"/>
    <x v="0"/>
    <s v="NGN"/>
    <x v="0"/>
  </r>
  <r>
    <x v="1873"/>
    <x v="1343"/>
    <x v="2"/>
    <x v="11"/>
    <x v="58"/>
    <x v="0"/>
    <n v="1"/>
    <x v="0"/>
    <n v="20500"/>
    <n v="20500"/>
    <n v="50.995024875621894"/>
    <x v="0"/>
    <x v="26"/>
    <x v="0"/>
    <x v="0"/>
    <s v="NGN"/>
    <x v="0"/>
  </r>
  <r>
    <x v="1873"/>
    <x v="1344"/>
    <x v="2"/>
    <x v="5"/>
    <x v="31"/>
    <x v="6"/>
    <n v="5"/>
    <x v="0"/>
    <n v="5620"/>
    <n v="28100"/>
    <n v="69.900497512437809"/>
    <x v="0"/>
    <x v="26"/>
    <x v="0"/>
    <x v="0"/>
    <s v="NGN"/>
    <x v="0"/>
  </r>
  <r>
    <x v="1874"/>
    <x v="1345"/>
    <x v="1"/>
    <x v="0"/>
    <x v="68"/>
    <x v="6"/>
    <n v="30"/>
    <x v="0"/>
    <n v="4100"/>
    <n v="123000"/>
    <n v="305.97014925373134"/>
    <x v="0"/>
    <x v="28"/>
    <x v="3"/>
    <x v="0"/>
    <s v="NGN"/>
    <x v="1"/>
  </r>
  <r>
    <x v="1875"/>
    <x v="1346"/>
    <x v="0"/>
    <x v="2"/>
    <x v="17"/>
    <x v="1"/>
    <n v="10"/>
    <x v="0"/>
    <n v="3770"/>
    <n v="37700"/>
    <n v="93.78109452736318"/>
    <x v="1"/>
    <x v="45"/>
    <x v="0"/>
    <x v="0"/>
    <s v="NGN"/>
    <x v="0"/>
  </r>
  <r>
    <x v="1876"/>
    <x v="392"/>
    <x v="2"/>
    <x v="11"/>
    <x v="58"/>
    <x v="0"/>
    <n v="2"/>
    <x v="0"/>
    <n v="8800"/>
    <n v="17600"/>
    <n v="43.781094527363187"/>
    <x v="0"/>
    <x v="2"/>
    <x v="0"/>
    <x v="0"/>
    <s v="NGN"/>
    <x v="0"/>
  </r>
  <r>
    <x v="1877"/>
    <x v="1347"/>
    <x v="0"/>
    <x v="11"/>
    <x v="58"/>
    <x v="0"/>
    <n v="2"/>
    <x v="0"/>
    <n v="8800"/>
    <n v="17600"/>
    <n v="43.781094527363187"/>
    <x v="1"/>
    <x v="56"/>
    <x v="0"/>
    <x v="0"/>
    <s v="NGN"/>
    <x v="0"/>
  </r>
  <r>
    <x v="1878"/>
    <x v="587"/>
    <x v="2"/>
    <x v="10"/>
    <x v="56"/>
    <x v="1"/>
    <n v="15"/>
    <x v="0"/>
    <n v="1900"/>
    <n v="28500"/>
    <n v="70.895522388059703"/>
    <x v="0"/>
    <x v="16"/>
    <x v="0"/>
    <x v="0"/>
    <s v="NGN"/>
    <x v="0"/>
  </r>
  <r>
    <x v="1879"/>
    <x v="1340"/>
    <x v="1"/>
    <x v="10"/>
    <x v="56"/>
    <x v="1"/>
    <n v="5"/>
    <x v="0"/>
    <n v="1900"/>
    <n v="9500"/>
    <n v="23.631840796019901"/>
    <x v="0"/>
    <x v="0"/>
    <x v="0"/>
    <x v="0"/>
    <s v="NGN"/>
    <x v="1"/>
  </r>
  <r>
    <x v="1880"/>
    <x v="370"/>
    <x v="1"/>
    <x v="0"/>
    <x v="0"/>
    <x v="0"/>
    <n v="2"/>
    <x v="0"/>
    <n v="2550"/>
    <n v="5100"/>
    <n v="12.686567164179104"/>
    <x v="0"/>
    <x v="32"/>
    <x v="0"/>
    <x v="0"/>
    <s v="NGN"/>
    <x v="0"/>
  </r>
  <r>
    <x v="1880"/>
    <x v="1348"/>
    <x v="2"/>
    <x v="4"/>
    <x v="9"/>
    <x v="3"/>
    <n v="1"/>
    <x v="0"/>
    <n v="2500"/>
    <n v="2500"/>
    <n v="6.2189054726368163"/>
    <x v="0"/>
    <x v="45"/>
    <x v="0"/>
    <x v="0"/>
    <s v="NGN"/>
    <x v="0"/>
  </r>
  <r>
    <x v="1880"/>
    <x v="1348"/>
    <x v="2"/>
    <x v="5"/>
    <x v="14"/>
    <x v="4"/>
    <n v="1"/>
    <x v="0"/>
    <n v="6300"/>
    <n v="6300"/>
    <n v="15.671641791044776"/>
    <x v="0"/>
    <x v="45"/>
    <x v="0"/>
    <x v="0"/>
    <s v="NGN"/>
    <x v="0"/>
  </r>
  <r>
    <x v="1881"/>
    <x v="184"/>
    <x v="2"/>
    <x v="7"/>
    <x v="46"/>
    <x v="5"/>
    <n v="1"/>
    <x v="0"/>
    <n v="7430"/>
    <n v="7430"/>
    <n v="18.482587064676618"/>
    <x v="0"/>
    <x v="45"/>
    <x v="0"/>
    <x v="0"/>
    <s v="NGN"/>
    <x v="1"/>
  </r>
  <r>
    <x v="1881"/>
    <x v="1349"/>
    <x v="1"/>
    <x v="1"/>
    <x v="36"/>
    <x v="3"/>
    <n v="1"/>
    <x v="0"/>
    <n v="4560"/>
    <n v="4560"/>
    <n v="11.343283582089553"/>
    <x v="1"/>
    <x v="2"/>
    <x v="0"/>
    <x v="0"/>
    <s v="NGN"/>
    <x v="0"/>
  </r>
  <r>
    <x v="1882"/>
    <x v="1350"/>
    <x v="2"/>
    <x v="11"/>
    <x v="58"/>
    <x v="0"/>
    <n v="1"/>
    <x v="0"/>
    <n v="8800"/>
    <n v="8800"/>
    <n v="21.890547263681594"/>
    <x v="0"/>
    <x v="58"/>
    <x v="0"/>
    <x v="0"/>
    <s v="NGN"/>
    <x v="0"/>
  </r>
  <r>
    <x v="1882"/>
    <x v="1350"/>
    <x v="2"/>
    <x v="2"/>
    <x v="57"/>
    <x v="1"/>
    <n v="1"/>
    <x v="0"/>
    <n v="6150"/>
    <n v="6150"/>
    <n v="15.298507462686567"/>
    <x v="0"/>
    <x v="58"/>
    <x v="0"/>
    <x v="0"/>
    <s v="NGN"/>
    <x v="0"/>
  </r>
  <r>
    <x v="1883"/>
    <x v="524"/>
    <x v="2"/>
    <x v="10"/>
    <x v="56"/>
    <x v="1"/>
    <n v="6"/>
    <x v="0"/>
    <n v="1900"/>
    <n v="11400"/>
    <n v="28.35820895522388"/>
    <x v="0"/>
    <x v="53"/>
    <x v="2"/>
    <x v="0"/>
    <s v="NGN"/>
    <x v="0"/>
  </r>
  <r>
    <x v="1884"/>
    <x v="543"/>
    <x v="2"/>
    <x v="2"/>
    <x v="57"/>
    <x v="1"/>
    <n v="1"/>
    <x v="0"/>
    <n v="6400"/>
    <n v="6400"/>
    <n v="15.920398009950249"/>
    <x v="0"/>
    <x v="42"/>
    <x v="0"/>
    <x v="0"/>
    <s v="NGN"/>
    <x v="0"/>
  </r>
  <r>
    <x v="1884"/>
    <x v="543"/>
    <x v="2"/>
    <x v="2"/>
    <x v="57"/>
    <x v="1"/>
    <n v="1"/>
    <x v="0"/>
    <n v="6150"/>
    <n v="6150"/>
    <n v="15.298507462686567"/>
    <x v="0"/>
    <x v="42"/>
    <x v="0"/>
    <x v="0"/>
    <s v="NGN"/>
    <x v="0"/>
  </r>
  <r>
    <x v="1884"/>
    <x v="1351"/>
    <x v="2"/>
    <x v="4"/>
    <x v="9"/>
    <x v="3"/>
    <n v="1"/>
    <x v="0"/>
    <n v="2500"/>
    <n v="2500"/>
    <n v="6.2189054726368163"/>
    <x v="1"/>
    <x v="49"/>
    <x v="0"/>
    <x v="0"/>
    <s v="NGN"/>
    <x v="0"/>
  </r>
  <r>
    <x v="1884"/>
    <x v="543"/>
    <x v="2"/>
    <x v="10"/>
    <x v="56"/>
    <x v="1"/>
    <n v="2"/>
    <x v="0"/>
    <n v="1900"/>
    <n v="3800"/>
    <n v="9.4527363184079594"/>
    <x v="0"/>
    <x v="42"/>
    <x v="0"/>
    <x v="0"/>
    <s v="NGN"/>
    <x v="0"/>
  </r>
  <r>
    <x v="1884"/>
    <x v="1351"/>
    <x v="2"/>
    <x v="12"/>
    <x v="71"/>
    <x v="3"/>
    <n v="1"/>
    <x v="0"/>
    <n v="2550"/>
    <n v="2550"/>
    <n v="6.3432835820895521"/>
    <x v="1"/>
    <x v="49"/>
    <x v="0"/>
    <x v="0"/>
    <s v="NGN"/>
    <x v="0"/>
  </r>
  <r>
    <x v="1885"/>
    <x v="1333"/>
    <x v="2"/>
    <x v="10"/>
    <x v="56"/>
    <x v="1"/>
    <n v="2"/>
    <x v="0"/>
    <n v="1900"/>
    <n v="3800"/>
    <n v="9.4527363184079594"/>
    <x v="0"/>
    <x v="40"/>
    <x v="0"/>
    <x v="0"/>
    <s v="NGN"/>
    <x v="0"/>
  </r>
  <r>
    <x v="1886"/>
    <x v="1342"/>
    <x v="2"/>
    <x v="10"/>
    <x v="56"/>
    <x v="1"/>
    <n v="2"/>
    <x v="0"/>
    <n v="1900"/>
    <n v="3800"/>
    <n v="9.4527363184079594"/>
    <x v="0"/>
    <x v="53"/>
    <x v="0"/>
    <x v="0"/>
    <s v="NGN"/>
    <x v="0"/>
  </r>
  <r>
    <x v="1887"/>
    <x v="615"/>
    <x v="1"/>
    <x v="10"/>
    <x v="56"/>
    <x v="1"/>
    <n v="8"/>
    <x v="0"/>
    <n v="1900"/>
    <n v="15200"/>
    <n v="37.810945273631837"/>
    <x v="0"/>
    <x v="33"/>
    <x v="0"/>
    <x v="0"/>
    <s v="NGN"/>
    <x v="0"/>
  </r>
  <r>
    <x v="1888"/>
    <x v="9"/>
    <x v="0"/>
    <x v="0"/>
    <x v="0"/>
    <x v="0"/>
    <n v="20"/>
    <x v="0"/>
    <n v="3200"/>
    <n v="64000"/>
    <n v="159.20398009950247"/>
    <x v="0"/>
    <x v="8"/>
    <x v="0"/>
    <x v="0"/>
    <s v="NGN"/>
    <x v="1"/>
  </r>
  <r>
    <x v="1889"/>
    <x v="1352"/>
    <x v="2"/>
    <x v="0"/>
    <x v="0"/>
    <x v="0"/>
    <n v="1"/>
    <x v="0"/>
    <n v="3400"/>
    <n v="3400"/>
    <n v="8.4577114427860689"/>
    <x v="0"/>
    <x v="0"/>
    <x v="0"/>
    <x v="0"/>
    <s v="NGN"/>
    <x v="2"/>
  </r>
  <r>
    <x v="1889"/>
    <x v="1352"/>
    <x v="2"/>
    <x v="10"/>
    <x v="56"/>
    <x v="1"/>
    <n v="4"/>
    <x v="0"/>
    <n v="1900"/>
    <n v="7600"/>
    <n v="18.905472636815919"/>
    <x v="0"/>
    <x v="0"/>
    <x v="0"/>
    <x v="0"/>
    <s v="NGN"/>
    <x v="2"/>
  </r>
  <r>
    <x v="1890"/>
    <x v="625"/>
    <x v="1"/>
    <x v="11"/>
    <x v="58"/>
    <x v="0"/>
    <n v="1"/>
    <x v="0"/>
    <n v="8800"/>
    <n v="8800"/>
    <n v="21.890547263681594"/>
    <x v="0"/>
    <x v="44"/>
    <x v="0"/>
    <x v="0"/>
    <s v="NGN"/>
    <x v="0"/>
  </r>
  <r>
    <x v="1891"/>
    <x v="541"/>
    <x v="2"/>
    <x v="10"/>
    <x v="56"/>
    <x v="1"/>
    <n v="16"/>
    <x v="0"/>
    <n v="1900"/>
    <n v="30400"/>
    <n v="75.621890547263675"/>
    <x v="0"/>
    <x v="26"/>
    <x v="0"/>
    <x v="0"/>
    <s v="NGN"/>
    <x v="0"/>
  </r>
  <r>
    <x v="1892"/>
    <x v="137"/>
    <x v="1"/>
    <x v="0"/>
    <x v="0"/>
    <x v="0"/>
    <n v="5"/>
    <x v="0"/>
    <n v="3200"/>
    <n v="16000"/>
    <n v="39.800995024875618"/>
    <x v="0"/>
    <x v="22"/>
    <x v="0"/>
    <x v="0"/>
    <s v="NGN"/>
    <x v="1"/>
  </r>
  <r>
    <x v="1893"/>
    <x v="139"/>
    <x v="1"/>
    <x v="7"/>
    <x v="19"/>
    <x v="5"/>
    <n v="1"/>
    <x v="0"/>
    <n v="4660"/>
    <n v="4660"/>
    <n v="11.592039800995025"/>
    <x v="0"/>
    <x v="33"/>
    <x v="0"/>
    <x v="0"/>
    <s v="NGN"/>
    <x v="1"/>
  </r>
  <r>
    <x v="1894"/>
    <x v="608"/>
    <x v="2"/>
    <x v="0"/>
    <x v="27"/>
    <x v="0"/>
    <n v="10"/>
    <x v="0"/>
    <n v="1100"/>
    <n v="11000"/>
    <n v="27.363184079601989"/>
    <x v="0"/>
    <x v="12"/>
    <x v="2"/>
    <x v="0"/>
    <s v="NGN"/>
    <x v="1"/>
  </r>
  <r>
    <x v="1894"/>
    <x v="608"/>
    <x v="2"/>
    <x v="10"/>
    <x v="56"/>
    <x v="1"/>
    <n v="5"/>
    <x v="0"/>
    <n v="1900"/>
    <n v="9500"/>
    <n v="23.631840796019901"/>
    <x v="0"/>
    <x v="12"/>
    <x v="2"/>
    <x v="0"/>
    <s v="NGN"/>
    <x v="1"/>
  </r>
  <r>
    <x v="1895"/>
    <x v="1353"/>
    <x v="2"/>
    <x v="11"/>
    <x v="70"/>
    <x v="0"/>
    <n v="1"/>
    <x v="0"/>
    <n v="28000"/>
    <n v="28000"/>
    <n v="69.651741293532339"/>
    <x v="0"/>
    <x v="2"/>
    <x v="0"/>
    <x v="0"/>
    <s v="NGN"/>
    <x v="0"/>
  </r>
  <r>
    <x v="1896"/>
    <x v="181"/>
    <x v="2"/>
    <x v="7"/>
    <x v="46"/>
    <x v="5"/>
    <n v="1"/>
    <x v="0"/>
    <n v="7430"/>
    <n v="7430"/>
    <n v="18.482587064676618"/>
    <x v="0"/>
    <x v="0"/>
    <x v="0"/>
    <x v="0"/>
    <s v="NGN"/>
    <x v="0"/>
  </r>
  <r>
    <x v="1897"/>
    <x v="246"/>
    <x v="2"/>
    <x v="6"/>
    <x v="18"/>
    <x v="2"/>
    <n v="1"/>
    <x v="0"/>
    <n v="7210"/>
    <n v="7210"/>
    <n v="17.935323383084576"/>
    <x v="0"/>
    <x v="56"/>
    <x v="0"/>
    <x v="0"/>
    <s v="NGN"/>
    <x v="1"/>
  </r>
  <r>
    <x v="1898"/>
    <x v="945"/>
    <x v="0"/>
    <x v="0"/>
    <x v="27"/>
    <x v="0"/>
    <n v="10"/>
    <x v="0"/>
    <n v="1100"/>
    <n v="11000"/>
    <n v="27.363184079601989"/>
    <x v="1"/>
    <x v="44"/>
    <x v="0"/>
    <x v="0"/>
    <s v="NGN"/>
    <x v="0"/>
  </r>
  <r>
    <x v="1899"/>
    <x v="1354"/>
    <x v="1"/>
    <x v="11"/>
    <x v="58"/>
    <x v="0"/>
    <n v="1"/>
    <x v="0"/>
    <n v="8800"/>
    <n v="8800"/>
    <n v="21.890547263681594"/>
    <x v="0"/>
    <x v="37"/>
    <x v="0"/>
    <x v="0"/>
    <s v="NGN"/>
    <x v="0"/>
  </r>
  <r>
    <x v="1899"/>
    <x v="1354"/>
    <x v="1"/>
    <x v="0"/>
    <x v="27"/>
    <x v="0"/>
    <n v="3"/>
    <x v="0"/>
    <n v="1100"/>
    <n v="3300"/>
    <n v="8.2089552238805972"/>
    <x v="0"/>
    <x v="37"/>
    <x v="0"/>
    <x v="0"/>
    <s v="NGN"/>
    <x v="0"/>
  </r>
  <r>
    <x v="1899"/>
    <x v="1355"/>
    <x v="0"/>
    <x v="2"/>
    <x v="17"/>
    <x v="1"/>
    <n v="2"/>
    <x v="0"/>
    <n v="3770"/>
    <n v="7540"/>
    <n v="18.756218905472636"/>
    <x v="0"/>
    <x v="18"/>
    <x v="0"/>
    <x v="0"/>
    <s v="NGN"/>
    <x v="0"/>
  </r>
  <r>
    <x v="1899"/>
    <x v="1354"/>
    <x v="1"/>
    <x v="2"/>
    <x v="2"/>
    <x v="1"/>
    <n v="5"/>
    <x v="0"/>
    <n v="2420"/>
    <n v="12100"/>
    <n v="30.099502487562191"/>
    <x v="0"/>
    <x v="37"/>
    <x v="0"/>
    <x v="0"/>
    <s v="NGN"/>
    <x v="0"/>
  </r>
  <r>
    <x v="1900"/>
    <x v="1005"/>
    <x v="2"/>
    <x v="11"/>
    <x v="58"/>
    <x v="0"/>
    <n v="5"/>
    <x v="0"/>
    <n v="8800"/>
    <n v="44000"/>
    <n v="109.45273631840796"/>
    <x v="0"/>
    <x v="2"/>
    <x v="0"/>
    <x v="0"/>
    <s v="NGN"/>
    <x v="0"/>
  </r>
  <r>
    <x v="1901"/>
    <x v="1305"/>
    <x v="1"/>
    <x v="1"/>
    <x v="36"/>
    <x v="3"/>
    <n v="1"/>
    <x v="0"/>
    <n v="4560"/>
    <n v="4560"/>
    <n v="11.343283582089553"/>
    <x v="0"/>
    <x v="24"/>
    <x v="0"/>
    <x v="0"/>
    <s v="NGN"/>
    <x v="0"/>
  </r>
  <r>
    <x v="1902"/>
    <x v="746"/>
    <x v="1"/>
    <x v="11"/>
    <x v="58"/>
    <x v="0"/>
    <n v="1"/>
    <x v="0"/>
    <n v="8800"/>
    <n v="8800"/>
    <n v="21.890547263681594"/>
    <x v="0"/>
    <x v="14"/>
    <x v="0"/>
    <x v="0"/>
    <s v="NGN"/>
    <x v="0"/>
  </r>
  <r>
    <x v="1902"/>
    <x v="746"/>
    <x v="1"/>
    <x v="0"/>
    <x v="0"/>
    <x v="0"/>
    <n v="1"/>
    <x v="0"/>
    <n v="2550"/>
    <n v="2550"/>
    <n v="6.3432835820895521"/>
    <x v="0"/>
    <x v="14"/>
    <x v="0"/>
    <x v="0"/>
    <s v="NGN"/>
    <x v="0"/>
  </r>
  <r>
    <x v="1902"/>
    <x v="746"/>
    <x v="1"/>
    <x v="2"/>
    <x v="57"/>
    <x v="1"/>
    <n v="1"/>
    <x v="0"/>
    <n v="6150"/>
    <n v="6150"/>
    <n v="15.298507462686567"/>
    <x v="0"/>
    <x v="14"/>
    <x v="0"/>
    <x v="0"/>
    <s v="NGN"/>
    <x v="0"/>
  </r>
  <r>
    <x v="1903"/>
    <x v="1356"/>
    <x v="2"/>
    <x v="0"/>
    <x v="0"/>
    <x v="0"/>
    <n v="1"/>
    <x v="0"/>
    <n v="2550"/>
    <n v="2550"/>
    <n v="6.3432835820895521"/>
    <x v="0"/>
    <x v="31"/>
    <x v="0"/>
    <x v="0"/>
    <s v="NGN"/>
    <x v="0"/>
  </r>
  <r>
    <x v="1903"/>
    <x v="1356"/>
    <x v="2"/>
    <x v="5"/>
    <x v="14"/>
    <x v="4"/>
    <n v="1"/>
    <x v="0"/>
    <n v="6500"/>
    <n v="6500"/>
    <n v="16.169154228855721"/>
    <x v="0"/>
    <x v="31"/>
    <x v="0"/>
    <x v="0"/>
    <s v="NGN"/>
    <x v="0"/>
  </r>
  <r>
    <x v="1903"/>
    <x v="1356"/>
    <x v="2"/>
    <x v="12"/>
    <x v="71"/>
    <x v="3"/>
    <n v="1"/>
    <x v="0"/>
    <n v="2550"/>
    <n v="2550"/>
    <n v="6.3432835820895521"/>
    <x v="0"/>
    <x v="31"/>
    <x v="0"/>
    <x v="0"/>
    <s v="NGN"/>
    <x v="0"/>
  </r>
  <r>
    <x v="1904"/>
    <x v="414"/>
    <x v="1"/>
    <x v="2"/>
    <x v="57"/>
    <x v="1"/>
    <n v="1"/>
    <x v="0"/>
    <n v="14000"/>
    <n v="14000"/>
    <n v="34.82587064676617"/>
    <x v="0"/>
    <x v="85"/>
    <x v="0"/>
    <x v="0"/>
    <s v="NGN"/>
    <x v="0"/>
  </r>
  <r>
    <x v="1904"/>
    <x v="414"/>
    <x v="1"/>
    <x v="2"/>
    <x v="57"/>
    <x v="1"/>
    <n v="1"/>
    <x v="0"/>
    <n v="10950"/>
    <n v="10950"/>
    <n v="27.238805970149254"/>
    <x v="0"/>
    <x v="85"/>
    <x v="0"/>
    <x v="0"/>
    <s v="NGN"/>
    <x v="0"/>
  </r>
  <r>
    <x v="1905"/>
    <x v="392"/>
    <x v="2"/>
    <x v="11"/>
    <x v="58"/>
    <x v="0"/>
    <n v="1"/>
    <x v="0"/>
    <n v="8800"/>
    <n v="8800"/>
    <n v="21.890547263681594"/>
    <x v="0"/>
    <x v="2"/>
    <x v="0"/>
    <x v="0"/>
    <s v="NGN"/>
    <x v="0"/>
  </r>
  <r>
    <x v="1906"/>
    <x v="1357"/>
    <x v="0"/>
    <x v="1"/>
    <x v="49"/>
    <x v="1"/>
    <n v="3"/>
    <x v="0"/>
    <n v="9700"/>
    <n v="29100"/>
    <n v="72.388059701492537"/>
    <x v="1"/>
    <x v="31"/>
    <x v="0"/>
    <x v="0"/>
    <s v="NGN"/>
    <x v="0"/>
  </r>
  <r>
    <x v="1907"/>
    <x v="169"/>
    <x v="2"/>
    <x v="2"/>
    <x v="57"/>
    <x v="1"/>
    <n v="1"/>
    <x v="0"/>
    <n v="21900"/>
    <n v="21900"/>
    <n v="54.477611940298509"/>
    <x v="0"/>
    <x v="4"/>
    <x v="0"/>
    <x v="0"/>
    <s v="NGN"/>
    <x v="0"/>
  </r>
  <r>
    <x v="1908"/>
    <x v="168"/>
    <x v="0"/>
    <x v="11"/>
    <x v="58"/>
    <x v="0"/>
    <n v="2"/>
    <x v="0"/>
    <n v="20500"/>
    <n v="41000"/>
    <n v="101.99004975124379"/>
    <x v="0"/>
    <x v="85"/>
    <x v="0"/>
    <x v="0"/>
    <s v="NGN"/>
    <x v="0"/>
  </r>
  <r>
    <x v="1909"/>
    <x v="824"/>
    <x v="2"/>
    <x v="11"/>
    <x v="58"/>
    <x v="0"/>
    <n v="2"/>
    <x v="0"/>
    <n v="8800"/>
    <n v="17600"/>
    <n v="43.781094527363187"/>
    <x v="0"/>
    <x v="25"/>
    <x v="0"/>
    <x v="0"/>
    <s v="NGN"/>
    <x v="0"/>
  </r>
  <r>
    <x v="1909"/>
    <x v="824"/>
    <x v="2"/>
    <x v="7"/>
    <x v="46"/>
    <x v="5"/>
    <n v="1"/>
    <x v="0"/>
    <n v="7430"/>
    <n v="7430"/>
    <n v="18.482587064676618"/>
    <x v="0"/>
    <x v="25"/>
    <x v="0"/>
    <x v="0"/>
    <s v="NGN"/>
    <x v="0"/>
  </r>
  <r>
    <x v="1910"/>
    <x v="1358"/>
    <x v="2"/>
    <x v="11"/>
    <x v="58"/>
    <x v="0"/>
    <n v="1"/>
    <x v="0"/>
    <n v="8800"/>
    <n v="8800"/>
    <n v="21.890547263681594"/>
    <x v="0"/>
    <x v="66"/>
    <x v="2"/>
    <x v="0"/>
    <s v="NGN"/>
    <x v="0"/>
  </r>
  <r>
    <x v="1911"/>
    <x v="350"/>
    <x v="0"/>
    <x v="4"/>
    <x v="9"/>
    <x v="3"/>
    <n v="1"/>
    <x v="0"/>
    <n v="2600"/>
    <n v="2600"/>
    <n v="6.4676616915422889"/>
    <x v="0"/>
    <x v="40"/>
    <x v="0"/>
    <x v="0"/>
    <s v="NGN"/>
    <x v="0"/>
  </r>
  <r>
    <x v="1912"/>
    <x v="1359"/>
    <x v="0"/>
    <x v="0"/>
    <x v="27"/>
    <x v="0"/>
    <n v="1"/>
    <x v="0"/>
    <n v="1100"/>
    <n v="1100"/>
    <n v="2.7363184079601992"/>
    <x v="0"/>
    <x v="58"/>
    <x v="0"/>
    <x v="0"/>
    <s v="NGN"/>
    <x v="0"/>
  </r>
  <r>
    <x v="1912"/>
    <x v="1359"/>
    <x v="0"/>
    <x v="2"/>
    <x v="2"/>
    <x v="1"/>
    <n v="3"/>
    <x v="0"/>
    <n v="2420"/>
    <n v="7260"/>
    <n v="18.059701492537314"/>
    <x v="0"/>
    <x v="58"/>
    <x v="0"/>
    <x v="0"/>
    <s v="NGN"/>
    <x v="0"/>
  </r>
  <r>
    <x v="1912"/>
    <x v="1047"/>
    <x v="2"/>
    <x v="4"/>
    <x v="9"/>
    <x v="3"/>
    <n v="5"/>
    <x v="0"/>
    <n v="2500"/>
    <n v="12500"/>
    <n v="31.094527363184081"/>
    <x v="1"/>
    <x v="11"/>
    <x v="2"/>
    <x v="0"/>
    <s v="NGN"/>
    <x v="1"/>
  </r>
  <r>
    <x v="1912"/>
    <x v="1359"/>
    <x v="0"/>
    <x v="12"/>
    <x v="71"/>
    <x v="3"/>
    <n v="1"/>
    <x v="0"/>
    <n v="2550"/>
    <n v="2550"/>
    <n v="6.3432835820895521"/>
    <x v="0"/>
    <x v="58"/>
    <x v="0"/>
    <x v="0"/>
    <s v="NGN"/>
    <x v="0"/>
  </r>
  <r>
    <x v="1913"/>
    <x v="409"/>
    <x v="1"/>
    <x v="11"/>
    <x v="58"/>
    <x v="0"/>
    <n v="2"/>
    <x v="0"/>
    <n v="8800"/>
    <n v="17600"/>
    <n v="43.781094527363187"/>
    <x v="0"/>
    <x v="66"/>
    <x v="0"/>
    <x v="0"/>
    <s v="NGN"/>
    <x v="0"/>
  </r>
  <r>
    <x v="1914"/>
    <x v="1243"/>
    <x v="2"/>
    <x v="2"/>
    <x v="2"/>
    <x v="1"/>
    <n v="5"/>
    <x v="0"/>
    <n v="2420"/>
    <n v="12100"/>
    <n v="30.099502487562191"/>
    <x v="0"/>
    <x v="53"/>
    <x v="0"/>
    <x v="0"/>
    <s v="NGN"/>
    <x v="0"/>
  </r>
  <r>
    <x v="1915"/>
    <x v="139"/>
    <x v="1"/>
    <x v="2"/>
    <x v="57"/>
    <x v="1"/>
    <n v="2"/>
    <x v="0"/>
    <n v="6150"/>
    <n v="12300"/>
    <n v="30.597014925373134"/>
    <x v="0"/>
    <x v="33"/>
    <x v="0"/>
    <x v="0"/>
    <s v="NGN"/>
    <x v="1"/>
  </r>
  <r>
    <x v="1916"/>
    <x v="106"/>
    <x v="0"/>
    <x v="9"/>
    <x v="42"/>
    <x v="0"/>
    <n v="1"/>
    <x v="0"/>
    <n v="6010"/>
    <n v="6010"/>
    <n v="14.950248756218905"/>
    <x v="1"/>
    <x v="29"/>
    <x v="0"/>
    <x v="0"/>
    <s v="NGN"/>
    <x v="1"/>
  </r>
  <r>
    <x v="1916"/>
    <x v="106"/>
    <x v="0"/>
    <x v="9"/>
    <x v="80"/>
    <x v="0"/>
    <n v="0.5"/>
    <x v="0"/>
    <n v="5100"/>
    <n v="2550"/>
    <n v="6.3432835820895521"/>
    <x v="1"/>
    <x v="29"/>
    <x v="0"/>
    <x v="0"/>
    <s v="NGN"/>
    <x v="1"/>
  </r>
  <r>
    <x v="1916"/>
    <x v="106"/>
    <x v="0"/>
    <x v="9"/>
    <x v="43"/>
    <x v="0"/>
    <n v="1"/>
    <x v="0"/>
    <n v="7430.8"/>
    <n v="7430.8"/>
    <n v="18.484577114427861"/>
    <x v="1"/>
    <x v="29"/>
    <x v="0"/>
    <x v="0"/>
    <s v="NGN"/>
    <x v="1"/>
  </r>
  <r>
    <x v="1916"/>
    <x v="106"/>
    <x v="0"/>
    <x v="9"/>
    <x v="42"/>
    <x v="0"/>
    <n v="2"/>
    <x v="0"/>
    <n v="10100"/>
    <n v="20200"/>
    <n v="50.24875621890547"/>
    <x v="1"/>
    <x v="29"/>
    <x v="0"/>
    <x v="0"/>
    <s v="NGN"/>
    <x v="1"/>
  </r>
  <r>
    <x v="1916"/>
    <x v="106"/>
    <x v="0"/>
    <x v="9"/>
    <x v="43"/>
    <x v="0"/>
    <n v="1"/>
    <x v="0"/>
    <n v="7430.4"/>
    <n v="7430.4"/>
    <n v="18.48358208955224"/>
    <x v="1"/>
    <x v="29"/>
    <x v="0"/>
    <x v="0"/>
    <s v="NGN"/>
    <x v="1"/>
  </r>
  <r>
    <x v="1916"/>
    <x v="106"/>
    <x v="0"/>
    <x v="9"/>
    <x v="42"/>
    <x v="0"/>
    <n v="1"/>
    <x v="0"/>
    <n v="6270"/>
    <n v="6270"/>
    <n v="15.597014925373134"/>
    <x v="1"/>
    <x v="29"/>
    <x v="0"/>
    <x v="0"/>
    <s v="NGN"/>
    <x v="1"/>
  </r>
  <r>
    <x v="1916"/>
    <x v="106"/>
    <x v="0"/>
    <x v="9"/>
    <x v="42"/>
    <x v="0"/>
    <n v="2"/>
    <x v="0"/>
    <n v="7030"/>
    <n v="14060"/>
    <n v="34.975124378109456"/>
    <x v="1"/>
    <x v="29"/>
    <x v="0"/>
    <x v="0"/>
    <s v="NGN"/>
    <x v="1"/>
  </r>
  <r>
    <x v="1916"/>
    <x v="106"/>
    <x v="0"/>
    <x v="9"/>
    <x v="80"/>
    <x v="0"/>
    <n v="0.5"/>
    <x v="0"/>
    <n v="5400"/>
    <n v="2700"/>
    <n v="6.7164179104477615"/>
    <x v="1"/>
    <x v="29"/>
    <x v="0"/>
    <x v="0"/>
    <s v="NGN"/>
    <x v="1"/>
  </r>
  <r>
    <x v="1916"/>
    <x v="106"/>
    <x v="0"/>
    <x v="9"/>
    <x v="42"/>
    <x v="0"/>
    <n v="3"/>
    <x v="0"/>
    <n v="8190"/>
    <n v="24570"/>
    <n v="61.119402985074629"/>
    <x v="1"/>
    <x v="29"/>
    <x v="0"/>
    <x v="0"/>
    <s v="NGN"/>
    <x v="1"/>
  </r>
  <r>
    <x v="1916"/>
    <x v="106"/>
    <x v="0"/>
    <x v="9"/>
    <x v="43"/>
    <x v="0"/>
    <n v="1"/>
    <x v="0"/>
    <n v="7430.8"/>
    <n v="7430.8"/>
    <n v="18.484577114427861"/>
    <x v="1"/>
    <x v="29"/>
    <x v="0"/>
    <x v="0"/>
    <s v="NGN"/>
    <x v="1"/>
  </r>
  <r>
    <x v="1917"/>
    <x v="774"/>
    <x v="1"/>
    <x v="9"/>
    <x v="43"/>
    <x v="0"/>
    <n v="1"/>
    <x v="0"/>
    <n v="10015.4"/>
    <n v="10015.4"/>
    <n v="24.913930348258706"/>
    <x v="0"/>
    <x v="29"/>
    <x v="0"/>
    <x v="0"/>
    <s v="NGN"/>
    <x v="1"/>
  </r>
  <r>
    <x v="1917"/>
    <x v="774"/>
    <x v="1"/>
    <x v="9"/>
    <x v="42"/>
    <x v="0"/>
    <n v="1"/>
    <x v="0"/>
    <n v="10100"/>
    <n v="10100"/>
    <n v="25.124378109452735"/>
    <x v="0"/>
    <x v="29"/>
    <x v="0"/>
    <x v="0"/>
    <s v="NGN"/>
    <x v="1"/>
  </r>
  <r>
    <x v="1917"/>
    <x v="774"/>
    <x v="1"/>
    <x v="9"/>
    <x v="42"/>
    <x v="0"/>
    <n v="1"/>
    <x v="0"/>
    <n v="8190"/>
    <n v="8190"/>
    <n v="20.373134328358208"/>
    <x v="0"/>
    <x v="29"/>
    <x v="0"/>
    <x v="0"/>
    <s v="NGN"/>
    <x v="1"/>
  </r>
  <r>
    <x v="1917"/>
    <x v="774"/>
    <x v="1"/>
    <x v="9"/>
    <x v="42"/>
    <x v="0"/>
    <n v="1"/>
    <x v="0"/>
    <n v="6010"/>
    <n v="6010"/>
    <n v="14.950248756218905"/>
    <x v="0"/>
    <x v="29"/>
    <x v="0"/>
    <x v="0"/>
    <s v="NGN"/>
    <x v="1"/>
  </r>
  <r>
    <x v="1917"/>
    <x v="774"/>
    <x v="1"/>
    <x v="9"/>
    <x v="42"/>
    <x v="0"/>
    <n v="1"/>
    <x v="0"/>
    <n v="10100"/>
    <n v="10100"/>
    <n v="25.124378109452735"/>
    <x v="0"/>
    <x v="29"/>
    <x v="0"/>
    <x v="0"/>
    <s v="NGN"/>
    <x v="1"/>
  </r>
  <r>
    <x v="1918"/>
    <x v="1127"/>
    <x v="0"/>
    <x v="9"/>
    <x v="43"/>
    <x v="0"/>
    <n v="1"/>
    <x v="0"/>
    <n v="7430.4"/>
    <n v="7430.4"/>
    <n v="18.48358208955224"/>
    <x v="0"/>
    <x v="29"/>
    <x v="0"/>
    <x v="0"/>
    <s v="NGN"/>
    <x v="1"/>
  </r>
  <r>
    <x v="1918"/>
    <x v="1127"/>
    <x v="0"/>
    <x v="9"/>
    <x v="42"/>
    <x v="0"/>
    <n v="1"/>
    <x v="0"/>
    <n v="7030"/>
    <n v="7030"/>
    <n v="17.487562189054728"/>
    <x v="0"/>
    <x v="29"/>
    <x v="0"/>
    <x v="0"/>
    <s v="NGN"/>
    <x v="1"/>
  </r>
  <r>
    <x v="1918"/>
    <x v="1127"/>
    <x v="0"/>
    <x v="9"/>
    <x v="42"/>
    <x v="0"/>
    <n v="1"/>
    <x v="0"/>
    <n v="6010"/>
    <n v="6010"/>
    <n v="14.950248756218905"/>
    <x v="0"/>
    <x v="29"/>
    <x v="0"/>
    <x v="0"/>
    <s v="NGN"/>
    <x v="1"/>
  </r>
  <r>
    <x v="1918"/>
    <x v="1127"/>
    <x v="0"/>
    <x v="9"/>
    <x v="42"/>
    <x v="0"/>
    <n v="3"/>
    <x v="0"/>
    <n v="10100"/>
    <n v="30300"/>
    <n v="75.373134328358205"/>
    <x v="0"/>
    <x v="29"/>
    <x v="0"/>
    <x v="0"/>
    <s v="NGN"/>
    <x v="1"/>
  </r>
  <r>
    <x v="1918"/>
    <x v="1127"/>
    <x v="0"/>
    <x v="9"/>
    <x v="42"/>
    <x v="0"/>
    <n v="4"/>
    <x v="0"/>
    <n v="8190"/>
    <n v="32760"/>
    <n v="81.492537313432834"/>
    <x v="0"/>
    <x v="29"/>
    <x v="0"/>
    <x v="0"/>
    <s v="NGN"/>
    <x v="1"/>
  </r>
  <r>
    <x v="1918"/>
    <x v="1127"/>
    <x v="0"/>
    <x v="9"/>
    <x v="42"/>
    <x v="0"/>
    <n v="1"/>
    <x v="0"/>
    <n v="6010"/>
    <n v="6010"/>
    <n v="14.950248756218905"/>
    <x v="0"/>
    <x v="29"/>
    <x v="0"/>
    <x v="0"/>
    <s v="NGN"/>
    <x v="1"/>
  </r>
  <r>
    <x v="1918"/>
    <x v="123"/>
    <x v="1"/>
    <x v="2"/>
    <x v="57"/>
    <x v="1"/>
    <n v="1"/>
    <x v="0"/>
    <n v="6150"/>
    <n v="6150"/>
    <n v="15.298507462686567"/>
    <x v="0"/>
    <x v="32"/>
    <x v="0"/>
    <x v="0"/>
    <s v="NGN"/>
    <x v="0"/>
  </r>
  <r>
    <x v="1918"/>
    <x v="123"/>
    <x v="1"/>
    <x v="2"/>
    <x v="57"/>
    <x v="1"/>
    <n v="1"/>
    <x v="0"/>
    <n v="6400"/>
    <n v="6400"/>
    <n v="15.920398009950249"/>
    <x v="0"/>
    <x v="32"/>
    <x v="0"/>
    <x v="0"/>
    <s v="NGN"/>
    <x v="0"/>
  </r>
  <r>
    <x v="1919"/>
    <x v="1360"/>
    <x v="2"/>
    <x v="7"/>
    <x v="19"/>
    <x v="5"/>
    <n v="5"/>
    <x v="0"/>
    <n v="4660"/>
    <n v="23300"/>
    <n v="57.960199004975124"/>
    <x v="0"/>
    <x v="30"/>
    <x v="0"/>
    <x v="0"/>
    <s v="NGN"/>
    <x v="1"/>
  </r>
  <r>
    <x v="1920"/>
    <x v="293"/>
    <x v="1"/>
    <x v="12"/>
    <x v="71"/>
    <x v="3"/>
    <n v="1"/>
    <x v="0"/>
    <n v="2550"/>
    <n v="2550"/>
    <n v="6.3432835820895521"/>
    <x v="0"/>
    <x v="40"/>
    <x v="0"/>
    <x v="0"/>
    <s v="NGN"/>
    <x v="0"/>
  </r>
  <r>
    <x v="1921"/>
    <x v="1361"/>
    <x v="2"/>
    <x v="0"/>
    <x v="27"/>
    <x v="0"/>
    <n v="3"/>
    <x v="0"/>
    <n v="1100"/>
    <n v="3300"/>
    <n v="8.2089552238805972"/>
    <x v="0"/>
    <x v="40"/>
    <x v="0"/>
    <x v="0"/>
    <s v="NGN"/>
    <x v="0"/>
  </r>
  <r>
    <x v="1921"/>
    <x v="1361"/>
    <x v="2"/>
    <x v="2"/>
    <x v="2"/>
    <x v="1"/>
    <n v="1"/>
    <x v="0"/>
    <n v="2820"/>
    <n v="2820"/>
    <n v="7.0149253731343286"/>
    <x v="0"/>
    <x v="40"/>
    <x v="0"/>
    <x v="0"/>
    <s v="NGN"/>
    <x v="0"/>
  </r>
  <r>
    <x v="1922"/>
    <x v="327"/>
    <x v="0"/>
    <x v="11"/>
    <x v="70"/>
    <x v="0"/>
    <n v="1"/>
    <x v="0"/>
    <n v="13500"/>
    <n v="13500"/>
    <n v="33.582089552238806"/>
    <x v="0"/>
    <x v="30"/>
    <x v="0"/>
    <x v="0"/>
    <s v="NGN"/>
    <x v="1"/>
  </r>
  <r>
    <x v="1923"/>
    <x v="450"/>
    <x v="2"/>
    <x v="5"/>
    <x v="31"/>
    <x v="6"/>
    <n v="2"/>
    <x v="0"/>
    <n v="5620"/>
    <n v="11240"/>
    <n v="27.960199004975124"/>
    <x v="0"/>
    <x v="8"/>
    <x v="0"/>
    <x v="0"/>
    <s v="NGN"/>
    <x v="0"/>
  </r>
  <r>
    <x v="1924"/>
    <x v="1362"/>
    <x v="2"/>
    <x v="1"/>
    <x v="49"/>
    <x v="1"/>
    <n v="1"/>
    <x v="0"/>
    <n v="9700"/>
    <n v="9700"/>
    <n v="24.129353233830845"/>
    <x v="0"/>
    <x v="40"/>
    <x v="0"/>
    <x v="0"/>
    <s v="NGN"/>
    <x v="0"/>
  </r>
  <r>
    <x v="1925"/>
    <x v="1363"/>
    <x v="1"/>
    <x v="11"/>
    <x v="58"/>
    <x v="0"/>
    <n v="12"/>
    <x v="0"/>
    <n v="8800"/>
    <n v="105600"/>
    <n v="262.68656716417911"/>
    <x v="0"/>
    <x v="30"/>
    <x v="0"/>
    <x v="0"/>
    <s v="NGN"/>
    <x v="1"/>
  </r>
  <r>
    <x v="1926"/>
    <x v="184"/>
    <x v="2"/>
    <x v="1"/>
    <x v="49"/>
    <x v="1"/>
    <n v="2"/>
    <x v="0"/>
    <n v="9700"/>
    <n v="19400"/>
    <n v="48.258706467661689"/>
    <x v="0"/>
    <x v="42"/>
    <x v="0"/>
    <x v="0"/>
    <s v="NGN"/>
    <x v="1"/>
  </r>
  <r>
    <x v="1927"/>
    <x v="933"/>
    <x v="2"/>
    <x v="11"/>
    <x v="58"/>
    <x v="0"/>
    <n v="1"/>
    <x v="0"/>
    <n v="8800"/>
    <n v="8800"/>
    <n v="21.890547263681594"/>
    <x v="0"/>
    <x v="15"/>
    <x v="2"/>
    <x v="0"/>
    <s v="NGN"/>
    <x v="0"/>
  </r>
  <r>
    <x v="1928"/>
    <x v="1364"/>
    <x v="2"/>
    <x v="2"/>
    <x v="57"/>
    <x v="1"/>
    <n v="2"/>
    <x v="0"/>
    <n v="14000"/>
    <n v="28000"/>
    <n v="69.651741293532339"/>
    <x v="1"/>
    <x v="40"/>
    <x v="0"/>
    <x v="0"/>
    <s v="NGN"/>
    <x v="0"/>
  </r>
  <r>
    <x v="1929"/>
    <x v="1365"/>
    <x v="0"/>
    <x v="0"/>
    <x v="27"/>
    <x v="0"/>
    <n v="1"/>
    <x v="0"/>
    <n v="1100"/>
    <n v="1100"/>
    <n v="2.7363184079601992"/>
    <x v="0"/>
    <x v="25"/>
    <x v="0"/>
    <x v="0"/>
    <s v="NGN"/>
    <x v="0"/>
  </r>
  <r>
    <x v="1930"/>
    <x v="1366"/>
    <x v="1"/>
    <x v="0"/>
    <x v="27"/>
    <x v="0"/>
    <n v="1"/>
    <x v="0"/>
    <n v="1100"/>
    <n v="1100"/>
    <n v="2.7363184079601992"/>
    <x v="0"/>
    <x v="46"/>
    <x v="2"/>
    <x v="0"/>
    <s v="NGN"/>
    <x v="0"/>
  </r>
  <r>
    <x v="1931"/>
    <x v="348"/>
    <x v="0"/>
    <x v="4"/>
    <x v="9"/>
    <x v="3"/>
    <n v="1"/>
    <x v="0"/>
    <n v="3400"/>
    <n v="3400"/>
    <n v="8.4577114427860689"/>
    <x v="0"/>
    <x v="11"/>
    <x v="2"/>
    <x v="0"/>
    <s v="NGN"/>
    <x v="0"/>
  </r>
  <r>
    <x v="1932"/>
    <x v="1367"/>
    <x v="0"/>
    <x v="2"/>
    <x v="2"/>
    <x v="1"/>
    <n v="1"/>
    <x v="0"/>
    <n v="2820"/>
    <n v="2820"/>
    <n v="7.0149253731343286"/>
    <x v="1"/>
    <x v="0"/>
    <x v="0"/>
    <x v="0"/>
    <s v="NGN"/>
    <x v="0"/>
  </r>
  <r>
    <x v="1932"/>
    <x v="1367"/>
    <x v="0"/>
    <x v="7"/>
    <x v="46"/>
    <x v="5"/>
    <n v="1"/>
    <x v="0"/>
    <n v="7430"/>
    <n v="7430"/>
    <n v="18.482587064676618"/>
    <x v="1"/>
    <x v="0"/>
    <x v="0"/>
    <x v="0"/>
    <s v="NGN"/>
    <x v="0"/>
  </r>
  <r>
    <x v="1932"/>
    <x v="1367"/>
    <x v="0"/>
    <x v="12"/>
    <x v="71"/>
    <x v="3"/>
    <n v="1"/>
    <x v="0"/>
    <n v="2550"/>
    <n v="2550"/>
    <n v="6.3432835820895521"/>
    <x v="1"/>
    <x v="0"/>
    <x v="0"/>
    <x v="0"/>
    <s v="NGN"/>
    <x v="0"/>
  </r>
  <r>
    <x v="1933"/>
    <x v="348"/>
    <x v="0"/>
    <x v="4"/>
    <x v="9"/>
    <x v="3"/>
    <n v="2"/>
    <x v="0"/>
    <n v="3400"/>
    <n v="6800"/>
    <n v="16.915422885572138"/>
    <x v="0"/>
    <x v="11"/>
    <x v="2"/>
    <x v="0"/>
    <s v="NGN"/>
    <x v="0"/>
  </r>
  <r>
    <x v="1934"/>
    <x v="1368"/>
    <x v="2"/>
    <x v="11"/>
    <x v="58"/>
    <x v="0"/>
    <n v="1"/>
    <x v="0"/>
    <n v="8800"/>
    <n v="8800"/>
    <n v="21.890547263681594"/>
    <x v="0"/>
    <x v="40"/>
    <x v="0"/>
    <x v="0"/>
    <s v="NGN"/>
    <x v="0"/>
  </r>
  <r>
    <x v="1934"/>
    <x v="1368"/>
    <x v="2"/>
    <x v="4"/>
    <x v="9"/>
    <x v="3"/>
    <n v="1"/>
    <x v="0"/>
    <n v="2500"/>
    <n v="2500"/>
    <n v="6.2189054726368163"/>
    <x v="0"/>
    <x v="40"/>
    <x v="0"/>
    <x v="0"/>
    <s v="NGN"/>
    <x v="0"/>
  </r>
  <r>
    <x v="1935"/>
    <x v="1354"/>
    <x v="1"/>
    <x v="5"/>
    <x v="40"/>
    <x v="6"/>
    <n v="2"/>
    <x v="0"/>
    <n v="4650"/>
    <n v="9300"/>
    <n v="23.134328358208954"/>
    <x v="0"/>
    <x v="37"/>
    <x v="0"/>
    <x v="0"/>
    <s v="NGN"/>
    <x v="0"/>
  </r>
  <r>
    <x v="1936"/>
    <x v="1369"/>
    <x v="1"/>
    <x v="2"/>
    <x v="2"/>
    <x v="1"/>
    <n v="2"/>
    <x v="0"/>
    <n v="2420"/>
    <n v="4840"/>
    <n v="12.039800995024876"/>
    <x v="0"/>
    <x v="2"/>
    <x v="0"/>
    <x v="0"/>
    <s v="NGN"/>
    <x v="0"/>
  </r>
  <r>
    <x v="1936"/>
    <x v="1369"/>
    <x v="1"/>
    <x v="2"/>
    <x v="17"/>
    <x v="1"/>
    <n v="1"/>
    <x v="0"/>
    <n v="4170"/>
    <n v="4170"/>
    <n v="10.373134328358208"/>
    <x v="0"/>
    <x v="2"/>
    <x v="0"/>
    <x v="0"/>
    <s v="NGN"/>
    <x v="0"/>
  </r>
  <r>
    <x v="1936"/>
    <x v="172"/>
    <x v="2"/>
    <x v="1"/>
    <x v="36"/>
    <x v="3"/>
    <n v="1"/>
    <x v="0"/>
    <n v="4560"/>
    <n v="4560"/>
    <n v="11.343283582089553"/>
    <x v="0"/>
    <x v="33"/>
    <x v="0"/>
    <x v="0"/>
    <s v="NGN"/>
    <x v="0"/>
  </r>
  <r>
    <x v="1937"/>
    <x v="1370"/>
    <x v="0"/>
    <x v="2"/>
    <x v="5"/>
    <x v="1"/>
    <n v="2"/>
    <x v="0"/>
    <n v="4220"/>
    <n v="8440"/>
    <n v="20.99502487562189"/>
    <x v="0"/>
    <x v="14"/>
    <x v="0"/>
    <x v="0"/>
    <s v="NGN"/>
    <x v="0"/>
  </r>
  <r>
    <x v="1937"/>
    <x v="1370"/>
    <x v="0"/>
    <x v="4"/>
    <x v="9"/>
    <x v="3"/>
    <n v="1"/>
    <x v="0"/>
    <n v="2600"/>
    <n v="2600"/>
    <n v="6.4676616915422889"/>
    <x v="0"/>
    <x v="14"/>
    <x v="0"/>
    <x v="0"/>
    <s v="NGN"/>
    <x v="0"/>
  </r>
  <r>
    <x v="1938"/>
    <x v="266"/>
    <x v="1"/>
    <x v="2"/>
    <x v="57"/>
    <x v="1"/>
    <n v="1"/>
    <x v="0"/>
    <n v="21900"/>
    <n v="21900"/>
    <n v="54.477611940298509"/>
    <x v="0"/>
    <x v="42"/>
    <x v="0"/>
    <x v="0"/>
    <s v="NGN"/>
    <x v="1"/>
  </r>
  <r>
    <x v="1939"/>
    <x v="622"/>
    <x v="1"/>
    <x v="0"/>
    <x v="0"/>
    <x v="0"/>
    <n v="2"/>
    <x v="0"/>
    <n v="2550"/>
    <n v="5100"/>
    <n v="12.686567164179104"/>
    <x v="0"/>
    <x v="86"/>
    <x v="0"/>
    <x v="0"/>
    <s v="NGN"/>
    <x v="1"/>
  </r>
  <r>
    <x v="1940"/>
    <x v="622"/>
    <x v="1"/>
    <x v="11"/>
    <x v="58"/>
    <x v="0"/>
    <n v="2"/>
    <x v="0"/>
    <n v="8800"/>
    <n v="17600"/>
    <n v="43.781094527363187"/>
    <x v="0"/>
    <x v="86"/>
    <x v="0"/>
    <x v="0"/>
    <s v="NGN"/>
    <x v="1"/>
  </r>
  <r>
    <x v="1941"/>
    <x v="1371"/>
    <x v="2"/>
    <x v="2"/>
    <x v="5"/>
    <x v="1"/>
    <n v="220"/>
    <x v="1"/>
    <n v="3950"/>
    <n v="869000"/>
    <n v="2161.6915422885572"/>
    <x v="0"/>
    <x v="36"/>
    <x v="3"/>
    <x v="0"/>
    <s v="NGN"/>
    <x v="1"/>
  </r>
  <r>
    <x v="1941"/>
    <x v="1371"/>
    <x v="2"/>
    <x v="2"/>
    <x v="2"/>
    <x v="1"/>
    <n v="70"/>
    <x v="0"/>
    <n v="2800"/>
    <n v="196000"/>
    <n v="487.56218905472639"/>
    <x v="0"/>
    <x v="36"/>
    <x v="3"/>
    <x v="0"/>
    <s v="NGN"/>
    <x v="1"/>
  </r>
  <r>
    <x v="1942"/>
    <x v="1372"/>
    <x v="1"/>
    <x v="2"/>
    <x v="17"/>
    <x v="1"/>
    <n v="10"/>
    <x v="0"/>
    <n v="3700"/>
    <n v="37000"/>
    <n v="92.039800995024876"/>
    <x v="0"/>
    <x v="36"/>
    <x v="3"/>
    <x v="0"/>
    <s v="NGN"/>
    <x v="1"/>
  </r>
  <r>
    <x v="1942"/>
    <x v="1372"/>
    <x v="1"/>
    <x v="2"/>
    <x v="2"/>
    <x v="1"/>
    <n v="120"/>
    <x v="1"/>
    <n v="2800"/>
    <n v="336000"/>
    <n v="835.82089552238801"/>
    <x v="0"/>
    <x v="36"/>
    <x v="3"/>
    <x v="0"/>
    <s v="NGN"/>
    <x v="1"/>
  </r>
  <r>
    <x v="1943"/>
    <x v="1142"/>
    <x v="1"/>
    <x v="6"/>
    <x v="18"/>
    <x v="2"/>
    <n v="3"/>
    <x v="0"/>
    <n v="7210"/>
    <n v="21630"/>
    <n v="53.805970149253731"/>
    <x v="0"/>
    <x v="11"/>
    <x v="2"/>
    <x v="0"/>
    <s v="NGN"/>
    <x v="1"/>
  </r>
  <r>
    <x v="1944"/>
    <x v="656"/>
    <x v="2"/>
    <x v="4"/>
    <x v="9"/>
    <x v="3"/>
    <n v="3"/>
    <x v="0"/>
    <n v="2600"/>
    <n v="7800"/>
    <n v="19.402985074626866"/>
    <x v="0"/>
    <x v="45"/>
    <x v="0"/>
    <x v="0"/>
    <s v="NGN"/>
    <x v="0"/>
  </r>
  <r>
    <x v="1944"/>
    <x v="656"/>
    <x v="2"/>
    <x v="6"/>
    <x v="18"/>
    <x v="2"/>
    <n v="1"/>
    <x v="0"/>
    <n v="5240"/>
    <n v="5240"/>
    <n v="13.034825870646767"/>
    <x v="0"/>
    <x v="45"/>
    <x v="0"/>
    <x v="0"/>
    <s v="NGN"/>
    <x v="0"/>
  </r>
  <r>
    <x v="1945"/>
    <x v="302"/>
    <x v="2"/>
    <x v="4"/>
    <x v="9"/>
    <x v="3"/>
    <n v="5"/>
    <x v="0"/>
    <n v="2500"/>
    <n v="12500"/>
    <n v="31.094527363184081"/>
    <x v="0"/>
    <x v="14"/>
    <x v="0"/>
    <x v="0"/>
    <s v="NGN"/>
    <x v="1"/>
  </r>
  <r>
    <x v="1946"/>
    <x v="487"/>
    <x v="0"/>
    <x v="12"/>
    <x v="71"/>
    <x v="3"/>
    <n v="1"/>
    <x v="0"/>
    <n v="2550"/>
    <n v="2550"/>
    <n v="6.3432835820895521"/>
    <x v="0"/>
    <x v="2"/>
    <x v="0"/>
    <x v="0"/>
    <s v="NGN"/>
    <x v="0"/>
  </r>
  <r>
    <x v="1947"/>
    <x v="1373"/>
    <x v="1"/>
    <x v="7"/>
    <x v="46"/>
    <x v="5"/>
    <n v="1"/>
    <x v="0"/>
    <n v="7430"/>
    <n v="7430"/>
    <n v="18.482587064676618"/>
    <x v="0"/>
    <x v="15"/>
    <x v="2"/>
    <x v="0"/>
    <s v="NGN"/>
    <x v="0"/>
  </r>
  <r>
    <x v="1948"/>
    <x v="1358"/>
    <x v="2"/>
    <x v="11"/>
    <x v="58"/>
    <x v="0"/>
    <n v="1"/>
    <x v="0"/>
    <n v="8800"/>
    <n v="8800"/>
    <n v="21.890547263681594"/>
    <x v="0"/>
    <x v="66"/>
    <x v="2"/>
    <x v="0"/>
    <s v="NGN"/>
    <x v="0"/>
  </r>
  <r>
    <x v="1949"/>
    <x v="1374"/>
    <x v="1"/>
    <x v="0"/>
    <x v="27"/>
    <x v="0"/>
    <n v="2"/>
    <x v="0"/>
    <n v="1100"/>
    <n v="2200"/>
    <n v="5.4726368159203984"/>
    <x v="0"/>
    <x v="4"/>
    <x v="0"/>
    <x v="0"/>
    <s v="NGN"/>
    <x v="0"/>
  </r>
  <r>
    <x v="1949"/>
    <x v="1374"/>
    <x v="1"/>
    <x v="6"/>
    <x v="18"/>
    <x v="2"/>
    <n v="1"/>
    <x v="0"/>
    <n v="5240"/>
    <n v="5240"/>
    <n v="13.034825870646767"/>
    <x v="0"/>
    <x v="4"/>
    <x v="0"/>
    <x v="0"/>
    <s v="NGN"/>
    <x v="0"/>
  </r>
  <r>
    <x v="1950"/>
    <x v="1375"/>
    <x v="0"/>
    <x v="11"/>
    <x v="58"/>
    <x v="0"/>
    <n v="1"/>
    <x v="0"/>
    <n v="20500"/>
    <n v="20500"/>
    <n v="50.995024875621894"/>
    <x v="0"/>
    <x v="53"/>
    <x v="0"/>
    <x v="0"/>
    <s v="NGN"/>
    <x v="0"/>
  </r>
  <r>
    <x v="1950"/>
    <x v="1309"/>
    <x v="0"/>
    <x v="11"/>
    <x v="58"/>
    <x v="0"/>
    <n v="1"/>
    <x v="0"/>
    <n v="8800"/>
    <n v="8800"/>
    <n v="21.890547263681594"/>
    <x v="1"/>
    <x v="26"/>
    <x v="0"/>
    <x v="0"/>
    <s v="NGN"/>
    <x v="0"/>
  </r>
  <r>
    <x v="1951"/>
    <x v="740"/>
    <x v="1"/>
    <x v="10"/>
    <x v="56"/>
    <x v="1"/>
    <n v="2"/>
    <x v="0"/>
    <n v="1900"/>
    <n v="3800"/>
    <n v="9.4527363184079594"/>
    <x v="0"/>
    <x v="84"/>
    <x v="2"/>
    <x v="0"/>
    <s v="NGN"/>
    <x v="2"/>
  </r>
  <r>
    <x v="1952"/>
    <x v="0"/>
    <x v="0"/>
    <x v="2"/>
    <x v="57"/>
    <x v="1"/>
    <n v="1"/>
    <x v="0"/>
    <n v="6150"/>
    <n v="6150"/>
    <n v="15.298507462686567"/>
    <x v="0"/>
    <x v="0"/>
    <x v="0"/>
    <x v="0"/>
    <s v="NGN"/>
    <x v="1"/>
  </r>
  <r>
    <x v="1953"/>
    <x v="264"/>
    <x v="1"/>
    <x v="7"/>
    <x v="79"/>
    <x v="2"/>
    <n v="1"/>
    <x v="0"/>
    <n v="4540"/>
    <n v="4540"/>
    <n v="11.293532338308458"/>
    <x v="1"/>
    <x v="46"/>
    <x v="0"/>
    <x v="0"/>
    <s v="NGN"/>
    <x v="2"/>
  </r>
  <r>
    <x v="1954"/>
    <x v="986"/>
    <x v="0"/>
    <x v="11"/>
    <x v="58"/>
    <x v="0"/>
    <n v="4"/>
    <x v="0"/>
    <n v="8800"/>
    <n v="35200"/>
    <n v="87.562189054726375"/>
    <x v="0"/>
    <x v="24"/>
    <x v="0"/>
    <x v="0"/>
    <s v="NGN"/>
    <x v="0"/>
  </r>
  <r>
    <x v="1955"/>
    <x v="1376"/>
    <x v="2"/>
    <x v="11"/>
    <x v="58"/>
    <x v="0"/>
    <n v="1"/>
    <x v="0"/>
    <n v="8800"/>
    <n v="8800"/>
    <n v="21.890547263681594"/>
    <x v="0"/>
    <x v="47"/>
    <x v="0"/>
    <x v="0"/>
    <s v="NGN"/>
    <x v="0"/>
  </r>
  <r>
    <x v="1956"/>
    <x v="73"/>
    <x v="2"/>
    <x v="4"/>
    <x v="9"/>
    <x v="3"/>
    <n v="9"/>
    <x v="0"/>
    <n v="3400"/>
    <n v="30600"/>
    <n v="76.119402985074629"/>
    <x v="0"/>
    <x v="23"/>
    <x v="0"/>
    <x v="0"/>
    <s v="NGN"/>
    <x v="1"/>
  </r>
  <r>
    <x v="1957"/>
    <x v="305"/>
    <x v="0"/>
    <x v="6"/>
    <x v="18"/>
    <x v="2"/>
    <n v="2"/>
    <x v="0"/>
    <n v="5240"/>
    <n v="10480"/>
    <n v="26.069651741293534"/>
    <x v="0"/>
    <x v="25"/>
    <x v="2"/>
    <x v="0"/>
    <s v="NGN"/>
    <x v="2"/>
  </r>
  <r>
    <x v="1958"/>
    <x v="1377"/>
    <x v="0"/>
    <x v="11"/>
    <x v="58"/>
    <x v="0"/>
    <n v="1"/>
    <x v="0"/>
    <n v="9900"/>
    <n v="9900"/>
    <n v="24.626865671641792"/>
    <x v="0"/>
    <x v="14"/>
    <x v="0"/>
    <x v="0"/>
    <s v="NGN"/>
    <x v="0"/>
  </r>
  <r>
    <x v="1959"/>
    <x v="955"/>
    <x v="2"/>
    <x v="2"/>
    <x v="57"/>
    <x v="1"/>
    <n v="3"/>
    <x v="0"/>
    <n v="14000"/>
    <n v="42000"/>
    <n v="104.4776119402985"/>
    <x v="0"/>
    <x v="42"/>
    <x v="0"/>
    <x v="0"/>
    <s v="NGN"/>
    <x v="1"/>
  </r>
  <r>
    <x v="1960"/>
    <x v="304"/>
    <x v="0"/>
    <x v="11"/>
    <x v="58"/>
    <x v="0"/>
    <n v="1"/>
    <x v="0"/>
    <n v="20500"/>
    <n v="20500"/>
    <n v="50.995024875621894"/>
    <x v="1"/>
    <x v="47"/>
    <x v="0"/>
    <x v="0"/>
    <s v="NGN"/>
    <x v="0"/>
  </r>
  <r>
    <x v="1961"/>
    <x v="40"/>
    <x v="2"/>
    <x v="0"/>
    <x v="73"/>
    <x v="6"/>
    <n v="10"/>
    <x v="0"/>
    <n v="4450"/>
    <n v="44500"/>
    <n v="110.69651741293532"/>
    <x v="0"/>
    <x v="11"/>
    <x v="2"/>
    <x v="0"/>
    <s v="NGN"/>
    <x v="0"/>
  </r>
  <r>
    <x v="1962"/>
    <x v="4"/>
    <x v="1"/>
    <x v="0"/>
    <x v="73"/>
    <x v="6"/>
    <n v="7"/>
    <x v="0"/>
    <n v="4450"/>
    <n v="31150"/>
    <n v="77.487562189054728"/>
    <x v="0"/>
    <x v="59"/>
    <x v="0"/>
    <x v="0"/>
    <s v="NGN"/>
    <x v="1"/>
  </r>
  <r>
    <x v="1963"/>
    <x v="1334"/>
    <x v="0"/>
    <x v="11"/>
    <x v="58"/>
    <x v="0"/>
    <n v="5"/>
    <x v="0"/>
    <n v="8800"/>
    <n v="44000"/>
    <n v="109.45273631840796"/>
    <x v="0"/>
    <x v="15"/>
    <x v="2"/>
    <x v="0"/>
    <s v="NGN"/>
    <x v="1"/>
  </r>
  <r>
    <x v="1964"/>
    <x v="1242"/>
    <x v="1"/>
    <x v="2"/>
    <x v="2"/>
    <x v="1"/>
    <n v="1"/>
    <x v="0"/>
    <n v="2420"/>
    <n v="2420"/>
    <n v="6.0199004975124382"/>
    <x v="0"/>
    <x v="32"/>
    <x v="0"/>
    <x v="0"/>
    <s v="NGN"/>
    <x v="0"/>
  </r>
  <r>
    <x v="1964"/>
    <x v="1242"/>
    <x v="1"/>
    <x v="12"/>
    <x v="71"/>
    <x v="3"/>
    <n v="1"/>
    <x v="0"/>
    <n v="2600"/>
    <n v="2600"/>
    <n v="6.4676616915422889"/>
    <x v="0"/>
    <x v="32"/>
    <x v="0"/>
    <x v="0"/>
    <s v="NGN"/>
    <x v="0"/>
  </r>
  <r>
    <x v="1965"/>
    <x v="534"/>
    <x v="2"/>
    <x v="7"/>
    <x v="46"/>
    <x v="5"/>
    <n v="2"/>
    <x v="0"/>
    <n v="7430"/>
    <n v="14860"/>
    <n v="36.965174129353237"/>
    <x v="0"/>
    <x v="58"/>
    <x v="0"/>
    <x v="0"/>
    <s v="NGN"/>
    <x v="0"/>
  </r>
  <r>
    <x v="1966"/>
    <x v="161"/>
    <x v="2"/>
    <x v="0"/>
    <x v="68"/>
    <x v="6"/>
    <n v="1"/>
    <x v="0"/>
    <n v="4450"/>
    <n v="4450"/>
    <n v="11.069651741293532"/>
    <x v="0"/>
    <x v="24"/>
    <x v="0"/>
    <x v="0"/>
    <s v="NGN"/>
    <x v="0"/>
  </r>
  <r>
    <x v="1967"/>
    <x v="1378"/>
    <x v="0"/>
    <x v="4"/>
    <x v="9"/>
    <x v="3"/>
    <n v="5"/>
    <x v="0"/>
    <n v="2600"/>
    <n v="13000"/>
    <n v="32.338308457711442"/>
    <x v="0"/>
    <x v="11"/>
    <x v="2"/>
    <x v="0"/>
    <s v="NGN"/>
    <x v="0"/>
  </r>
  <r>
    <x v="1968"/>
    <x v="69"/>
    <x v="0"/>
    <x v="11"/>
    <x v="58"/>
    <x v="0"/>
    <n v="2"/>
    <x v="0"/>
    <n v="20500"/>
    <n v="41000"/>
    <n v="101.99004975124379"/>
    <x v="0"/>
    <x v="1"/>
    <x v="0"/>
    <x v="0"/>
    <s v="NGN"/>
    <x v="1"/>
  </r>
  <r>
    <x v="1969"/>
    <x v="585"/>
    <x v="1"/>
    <x v="11"/>
    <x v="58"/>
    <x v="0"/>
    <n v="3"/>
    <x v="0"/>
    <n v="20600"/>
    <n v="61800"/>
    <n v="153.73134328358208"/>
    <x v="0"/>
    <x v="38"/>
    <x v="0"/>
    <x v="0"/>
    <s v="NGN"/>
    <x v="1"/>
  </r>
  <r>
    <x v="1969"/>
    <x v="585"/>
    <x v="1"/>
    <x v="2"/>
    <x v="57"/>
    <x v="1"/>
    <n v="2"/>
    <x v="0"/>
    <n v="14100"/>
    <n v="28200"/>
    <n v="70.149253731343279"/>
    <x v="0"/>
    <x v="38"/>
    <x v="0"/>
    <x v="0"/>
    <s v="NGN"/>
    <x v="1"/>
  </r>
  <r>
    <x v="1970"/>
    <x v="1379"/>
    <x v="2"/>
    <x v="0"/>
    <x v="27"/>
    <x v="0"/>
    <n v="2"/>
    <x v="0"/>
    <n v="1100"/>
    <n v="2200"/>
    <n v="5.4726368159203984"/>
    <x v="0"/>
    <x v="40"/>
    <x v="0"/>
    <x v="0"/>
    <s v="NGN"/>
    <x v="0"/>
  </r>
  <r>
    <x v="1970"/>
    <x v="1379"/>
    <x v="2"/>
    <x v="2"/>
    <x v="2"/>
    <x v="1"/>
    <n v="1"/>
    <x v="0"/>
    <n v="2820"/>
    <n v="2820"/>
    <n v="7.0149253731343286"/>
    <x v="0"/>
    <x v="40"/>
    <x v="0"/>
    <x v="0"/>
    <s v="NGN"/>
    <x v="0"/>
  </r>
  <r>
    <x v="1970"/>
    <x v="1379"/>
    <x v="2"/>
    <x v="2"/>
    <x v="2"/>
    <x v="1"/>
    <n v="2"/>
    <x v="0"/>
    <n v="2420"/>
    <n v="4840"/>
    <n v="12.039800995024876"/>
    <x v="0"/>
    <x v="40"/>
    <x v="0"/>
    <x v="0"/>
    <s v="NGN"/>
    <x v="0"/>
  </r>
  <r>
    <x v="1971"/>
    <x v="1380"/>
    <x v="0"/>
    <x v="11"/>
    <x v="58"/>
    <x v="0"/>
    <n v="2"/>
    <x v="0"/>
    <n v="8800"/>
    <n v="17600"/>
    <n v="43.781094527363187"/>
    <x v="0"/>
    <x v="66"/>
    <x v="2"/>
    <x v="0"/>
    <s v="NGN"/>
    <x v="0"/>
  </r>
  <r>
    <x v="1972"/>
    <x v="1381"/>
    <x v="2"/>
    <x v="11"/>
    <x v="58"/>
    <x v="0"/>
    <n v="2"/>
    <x v="0"/>
    <n v="8800"/>
    <n v="17600"/>
    <n v="43.781094527363187"/>
    <x v="0"/>
    <x v="69"/>
    <x v="0"/>
    <x v="0"/>
    <s v="NGN"/>
    <x v="0"/>
  </r>
  <r>
    <x v="1973"/>
    <x v="1382"/>
    <x v="2"/>
    <x v="2"/>
    <x v="17"/>
    <x v="1"/>
    <n v="1"/>
    <x v="0"/>
    <n v="3770"/>
    <n v="3770"/>
    <n v="9.378109452736318"/>
    <x v="0"/>
    <x v="46"/>
    <x v="0"/>
    <x v="0"/>
    <s v="NGN"/>
    <x v="0"/>
  </r>
  <r>
    <x v="1974"/>
    <x v="735"/>
    <x v="1"/>
    <x v="11"/>
    <x v="58"/>
    <x v="0"/>
    <n v="2"/>
    <x v="0"/>
    <n v="8800"/>
    <n v="17600"/>
    <n v="43.781094527363187"/>
    <x v="0"/>
    <x v="69"/>
    <x v="0"/>
    <x v="0"/>
    <s v="NGN"/>
    <x v="0"/>
  </r>
  <r>
    <x v="1975"/>
    <x v="1383"/>
    <x v="0"/>
    <x v="11"/>
    <x v="58"/>
    <x v="0"/>
    <n v="1"/>
    <x v="0"/>
    <n v="8800"/>
    <n v="8800"/>
    <n v="21.890547263681594"/>
    <x v="0"/>
    <x v="34"/>
    <x v="0"/>
    <x v="0"/>
    <s v="NGN"/>
    <x v="0"/>
  </r>
  <r>
    <x v="1975"/>
    <x v="1383"/>
    <x v="0"/>
    <x v="2"/>
    <x v="17"/>
    <x v="1"/>
    <n v="1"/>
    <x v="0"/>
    <n v="3770"/>
    <n v="3770"/>
    <n v="9.378109452736318"/>
    <x v="0"/>
    <x v="34"/>
    <x v="0"/>
    <x v="0"/>
    <s v="NGN"/>
    <x v="0"/>
  </r>
  <r>
    <x v="1975"/>
    <x v="1383"/>
    <x v="0"/>
    <x v="2"/>
    <x v="2"/>
    <x v="1"/>
    <n v="1"/>
    <x v="0"/>
    <n v="2820"/>
    <n v="2820"/>
    <n v="7.0149253731343286"/>
    <x v="0"/>
    <x v="34"/>
    <x v="0"/>
    <x v="0"/>
    <s v="NGN"/>
    <x v="0"/>
  </r>
  <r>
    <x v="1975"/>
    <x v="1383"/>
    <x v="0"/>
    <x v="4"/>
    <x v="9"/>
    <x v="3"/>
    <n v="1"/>
    <x v="0"/>
    <n v="2600"/>
    <n v="2600"/>
    <n v="6.4676616915422889"/>
    <x v="0"/>
    <x v="34"/>
    <x v="0"/>
    <x v="0"/>
    <s v="NGN"/>
    <x v="0"/>
  </r>
  <r>
    <x v="1976"/>
    <x v="53"/>
    <x v="2"/>
    <x v="0"/>
    <x v="73"/>
    <x v="6"/>
    <n v="7"/>
    <x v="0"/>
    <n v="4450"/>
    <n v="31150"/>
    <n v="77.487562189054728"/>
    <x v="0"/>
    <x v="8"/>
    <x v="0"/>
    <x v="0"/>
    <s v="NGN"/>
    <x v="0"/>
  </r>
  <r>
    <x v="1977"/>
    <x v="536"/>
    <x v="0"/>
    <x v="11"/>
    <x v="58"/>
    <x v="0"/>
    <n v="1"/>
    <x v="0"/>
    <n v="8800"/>
    <n v="8800"/>
    <n v="21.890547263681594"/>
    <x v="0"/>
    <x v="38"/>
    <x v="0"/>
    <x v="0"/>
    <s v="NGN"/>
    <x v="0"/>
  </r>
  <r>
    <x v="1978"/>
    <x v="1173"/>
    <x v="1"/>
    <x v="0"/>
    <x v="27"/>
    <x v="0"/>
    <n v="2"/>
    <x v="0"/>
    <n v="1100"/>
    <n v="2200"/>
    <n v="5.4726368159203984"/>
    <x v="0"/>
    <x v="18"/>
    <x v="0"/>
    <x v="0"/>
    <s v="NGN"/>
    <x v="0"/>
  </r>
  <r>
    <x v="1979"/>
    <x v="361"/>
    <x v="0"/>
    <x v="2"/>
    <x v="57"/>
    <x v="1"/>
    <n v="1"/>
    <x v="0"/>
    <n v="6150"/>
    <n v="6150"/>
    <n v="15.298507462686567"/>
    <x v="0"/>
    <x v="87"/>
    <x v="0"/>
    <x v="0"/>
    <s v="NGN"/>
    <x v="0"/>
  </r>
  <r>
    <x v="1980"/>
    <x v="907"/>
    <x v="2"/>
    <x v="12"/>
    <x v="71"/>
    <x v="3"/>
    <n v="5"/>
    <x v="0"/>
    <n v="2550"/>
    <n v="12750"/>
    <n v="31.71641791044776"/>
    <x v="0"/>
    <x v="47"/>
    <x v="0"/>
    <x v="0"/>
    <s v="NGN"/>
    <x v="0"/>
  </r>
  <r>
    <x v="1981"/>
    <x v="439"/>
    <x v="1"/>
    <x v="0"/>
    <x v="68"/>
    <x v="6"/>
    <n v="4"/>
    <x v="0"/>
    <n v="4450"/>
    <n v="17800"/>
    <n v="44.278606965174127"/>
    <x v="0"/>
    <x v="66"/>
    <x v="2"/>
    <x v="0"/>
    <s v="NGN"/>
    <x v="0"/>
  </r>
  <r>
    <x v="1982"/>
    <x v="282"/>
    <x v="2"/>
    <x v="0"/>
    <x v="0"/>
    <x v="0"/>
    <n v="1"/>
    <x v="0"/>
    <n v="2550"/>
    <n v="2550"/>
    <n v="6.3432835820895521"/>
    <x v="0"/>
    <x v="19"/>
    <x v="0"/>
    <x v="0"/>
    <s v="NGN"/>
    <x v="0"/>
  </r>
  <r>
    <x v="1982"/>
    <x v="282"/>
    <x v="2"/>
    <x v="2"/>
    <x v="57"/>
    <x v="1"/>
    <n v="1"/>
    <x v="0"/>
    <n v="6150"/>
    <n v="6150"/>
    <n v="15.298507462686567"/>
    <x v="0"/>
    <x v="19"/>
    <x v="0"/>
    <x v="0"/>
    <s v="NGN"/>
    <x v="0"/>
  </r>
  <r>
    <x v="1982"/>
    <x v="282"/>
    <x v="2"/>
    <x v="4"/>
    <x v="9"/>
    <x v="3"/>
    <n v="2"/>
    <x v="0"/>
    <n v="2600"/>
    <n v="5200"/>
    <n v="12.935323383084578"/>
    <x v="0"/>
    <x v="19"/>
    <x v="0"/>
    <x v="0"/>
    <s v="NGN"/>
    <x v="0"/>
  </r>
  <r>
    <x v="1983"/>
    <x v="1384"/>
    <x v="1"/>
    <x v="12"/>
    <x v="71"/>
    <x v="3"/>
    <n v="2"/>
    <x v="0"/>
    <n v="2550"/>
    <n v="5100"/>
    <n v="12.686567164179104"/>
    <x v="0"/>
    <x v="42"/>
    <x v="0"/>
    <x v="0"/>
    <s v="NGN"/>
    <x v="2"/>
  </r>
  <r>
    <x v="1984"/>
    <x v="36"/>
    <x v="2"/>
    <x v="11"/>
    <x v="58"/>
    <x v="0"/>
    <n v="4"/>
    <x v="0"/>
    <n v="8800"/>
    <n v="35200"/>
    <n v="87.562189054726375"/>
    <x v="0"/>
    <x v="66"/>
    <x v="2"/>
    <x v="0"/>
    <s v="NGN"/>
    <x v="0"/>
  </r>
  <r>
    <x v="1985"/>
    <x v="1154"/>
    <x v="2"/>
    <x v="0"/>
    <x v="73"/>
    <x v="6"/>
    <n v="5"/>
    <x v="0"/>
    <n v="4450"/>
    <n v="22250"/>
    <n v="55.348258706467661"/>
    <x v="0"/>
    <x v="40"/>
    <x v="0"/>
    <x v="0"/>
    <s v="NGN"/>
    <x v="0"/>
  </r>
  <r>
    <x v="1986"/>
    <x v="415"/>
    <x v="2"/>
    <x v="2"/>
    <x v="2"/>
    <x v="1"/>
    <n v="10"/>
    <x v="0"/>
    <n v="2420"/>
    <n v="24200"/>
    <n v="60.199004975124382"/>
    <x v="0"/>
    <x v="24"/>
    <x v="0"/>
    <x v="0"/>
    <s v="NGN"/>
    <x v="1"/>
  </r>
  <r>
    <x v="1987"/>
    <x v="1358"/>
    <x v="2"/>
    <x v="10"/>
    <x v="56"/>
    <x v="1"/>
    <n v="10"/>
    <x v="0"/>
    <n v="1900"/>
    <n v="19000"/>
    <n v="47.263681592039802"/>
    <x v="0"/>
    <x v="66"/>
    <x v="2"/>
    <x v="0"/>
    <s v="NGN"/>
    <x v="0"/>
  </r>
  <r>
    <x v="1988"/>
    <x v="1325"/>
    <x v="1"/>
    <x v="10"/>
    <x v="56"/>
    <x v="1"/>
    <n v="17"/>
    <x v="0"/>
    <n v="1900"/>
    <n v="32300"/>
    <n v="80.348258706467661"/>
    <x v="1"/>
    <x v="47"/>
    <x v="0"/>
    <x v="0"/>
    <s v="NGN"/>
    <x v="0"/>
  </r>
  <r>
    <x v="1989"/>
    <x v="1019"/>
    <x v="1"/>
    <x v="10"/>
    <x v="56"/>
    <x v="1"/>
    <n v="16"/>
    <x v="0"/>
    <n v="1900"/>
    <n v="30400"/>
    <n v="75.621890547263675"/>
    <x v="0"/>
    <x v="26"/>
    <x v="0"/>
    <x v="0"/>
    <s v="NGN"/>
    <x v="0"/>
  </r>
  <r>
    <x v="1990"/>
    <x v="593"/>
    <x v="1"/>
    <x v="0"/>
    <x v="27"/>
    <x v="0"/>
    <n v="40"/>
    <x v="0"/>
    <n v="1100"/>
    <n v="44000"/>
    <n v="109.45273631840796"/>
    <x v="0"/>
    <x v="69"/>
    <x v="0"/>
    <x v="0"/>
    <s v="NGN"/>
    <x v="1"/>
  </r>
  <r>
    <x v="1991"/>
    <x v="1385"/>
    <x v="2"/>
    <x v="0"/>
    <x v="0"/>
    <x v="0"/>
    <n v="1"/>
    <x v="0"/>
    <n v="2550"/>
    <n v="2550"/>
    <n v="6.3432835820895521"/>
    <x v="0"/>
    <x v="19"/>
    <x v="0"/>
    <x v="0"/>
    <s v="NGN"/>
    <x v="0"/>
  </r>
  <r>
    <x v="1991"/>
    <x v="1385"/>
    <x v="2"/>
    <x v="2"/>
    <x v="5"/>
    <x v="1"/>
    <n v="1"/>
    <x v="0"/>
    <n v="4220"/>
    <n v="4220"/>
    <n v="10.497512437810945"/>
    <x v="0"/>
    <x v="19"/>
    <x v="0"/>
    <x v="0"/>
    <s v="NGN"/>
    <x v="0"/>
  </r>
  <r>
    <x v="1991"/>
    <x v="1385"/>
    <x v="2"/>
    <x v="4"/>
    <x v="9"/>
    <x v="3"/>
    <n v="1"/>
    <x v="0"/>
    <n v="2600"/>
    <n v="2600"/>
    <n v="6.4676616915422889"/>
    <x v="0"/>
    <x v="19"/>
    <x v="0"/>
    <x v="0"/>
    <s v="NGN"/>
    <x v="0"/>
  </r>
  <r>
    <x v="1992"/>
    <x v="186"/>
    <x v="2"/>
    <x v="2"/>
    <x v="57"/>
    <x v="1"/>
    <n v="1"/>
    <x v="0"/>
    <n v="6400"/>
    <n v="6400"/>
    <n v="15.920398009950249"/>
    <x v="0"/>
    <x v="18"/>
    <x v="0"/>
    <x v="0"/>
    <s v="NGN"/>
    <x v="0"/>
  </r>
  <r>
    <x v="1993"/>
    <x v="948"/>
    <x v="1"/>
    <x v="2"/>
    <x v="57"/>
    <x v="1"/>
    <n v="1"/>
    <x v="0"/>
    <n v="14000"/>
    <n v="14000"/>
    <n v="34.82587064676617"/>
    <x v="0"/>
    <x v="14"/>
    <x v="0"/>
    <x v="0"/>
    <s v="NGN"/>
    <x v="0"/>
  </r>
  <r>
    <x v="1994"/>
    <x v="1386"/>
    <x v="2"/>
    <x v="10"/>
    <x v="56"/>
    <x v="1"/>
    <n v="20"/>
    <x v="0"/>
    <n v="1900"/>
    <n v="38000"/>
    <n v="94.527363184079604"/>
    <x v="0"/>
    <x v="26"/>
    <x v="0"/>
    <x v="0"/>
    <s v="NGN"/>
    <x v="0"/>
  </r>
  <r>
    <x v="1995"/>
    <x v="414"/>
    <x v="1"/>
    <x v="11"/>
    <x v="58"/>
    <x v="0"/>
    <n v="1"/>
    <x v="0"/>
    <n v="8800"/>
    <n v="8800"/>
    <n v="21.890547263681594"/>
    <x v="0"/>
    <x v="45"/>
    <x v="0"/>
    <x v="0"/>
    <s v="NGN"/>
    <x v="0"/>
  </r>
  <r>
    <x v="1996"/>
    <x v="924"/>
    <x v="0"/>
    <x v="2"/>
    <x v="57"/>
    <x v="1"/>
    <n v="2"/>
    <x v="0"/>
    <n v="6150"/>
    <n v="12300"/>
    <n v="30.597014925373134"/>
    <x v="0"/>
    <x v="87"/>
    <x v="0"/>
    <x v="0"/>
    <s v="NGN"/>
    <x v="0"/>
  </r>
  <r>
    <x v="1997"/>
    <x v="180"/>
    <x v="1"/>
    <x v="10"/>
    <x v="56"/>
    <x v="1"/>
    <n v="12"/>
    <x v="0"/>
    <n v="1900"/>
    <n v="22800"/>
    <n v="56.71641791044776"/>
    <x v="0"/>
    <x v="33"/>
    <x v="2"/>
    <x v="0"/>
    <s v="NGN"/>
    <x v="0"/>
  </r>
  <r>
    <x v="1998"/>
    <x v="1387"/>
    <x v="0"/>
    <x v="4"/>
    <x v="9"/>
    <x v="3"/>
    <n v="2"/>
    <x v="0"/>
    <n v="2500"/>
    <n v="5000"/>
    <n v="12.437810945273633"/>
    <x v="0"/>
    <x v="69"/>
    <x v="0"/>
    <x v="0"/>
    <s v="NGN"/>
    <x v="0"/>
  </r>
  <r>
    <x v="1998"/>
    <x v="1387"/>
    <x v="0"/>
    <x v="12"/>
    <x v="71"/>
    <x v="3"/>
    <n v="1"/>
    <x v="0"/>
    <n v="2550"/>
    <n v="2550"/>
    <n v="6.3432835820895521"/>
    <x v="0"/>
    <x v="69"/>
    <x v="0"/>
    <x v="0"/>
    <s v="NGN"/>
    <x v="0"/>
  </r>
  <r>
    <x v="1999"/>
    <x v="133"/>
    <x v="1"/>
    <x v="1"/>
    <x v="36"/>
    <x v="3"/>
    <n v="5"/>
    <x v="0"/>
    <n v="4560"/>
    <n v="22800"/>
    <n v="56.71641791044776"/>
    <x v="0"/>
    <x v="19"/>
    <x v="0"/>
    <x v="0"/>
    <s v="NGN"/>
    <x v="1"/>
  </r>
  <r>
    <x v="2000"/>
    <x v="606"/>
    <x v="2"/>
    <x v="10"/>
    <x v="56"/>
    <x v="1"/>
    <n v="5"/>
    <x v="0"/>
    <n v="1900"/>
    <n v="9500"/>
    <n v="23.631840796019901"/>
    <x v="0"/>
    <x v="11"/>
    <x v="2"/>
    <x v="0"/>
    <s v="NGN"/>
    <x v="1"/>
  </r>
  <r>
    <x v="2001"/>
    <x v="644"/>
    <x v="0"/>
    <x v="11"/>
    <x v="58"/>
    <x v="0"/>
    <n v="2"/>
    <x v="0"/>
    <n v="8800"/>
    <n v="17600"/>
    <n v="43.781094527363187"/>
    <x v="0"/>
    <x v="26"/>
    <x v="0"/>
    <x v="0"/>
    <s v="NGN"/>
    <x v="0"/>
  </r>
  <r>
    <x v="2002"/>
    <x v="942"/>
    <x v="1"/>
    <x v="11"/>
    <x v="70"/>
    <x v="0"/>
    <n v="55"/>
    <x v="0"/>
    <n v="28000"/>
    <n v="1540000"/>
    <n v="3830.8457711442784"/>
    <x v="0"/>
    <x v="34"/>
    <x v="0"/>
    <x v="0"/>
    <s v="NGN"/>
    <x v="1"/>
  </r>
  <r>
    <x v="2003"/>
    <x v="622"/>
    <x v="1"/>
    <x v="11"/>
    <x v="70"/>
    <x v="0"/>
    <n v="1"/>
    <x v="0"/>
    <n v="28000"/>
    <n v="28000"/>
    <n v="69.651741293532339"/>
    <x v="0"/>
    <x v="2"/>
    <x v="0"/>
    <x v="0"/>
    <s v="NGN"/>
    <x v="2"/>
  </r>
  <r>
    <x v="2004"/>
    <x v="386"/>
    <x v="0"/>
    <x v="11"/>
    <x v="58"/>
    <x v="0"/>
    <n v="2"/>
    <x v="0"/>
    <n v="20500"/>
    <n v="41000"/>
    <n v="101.99004975124379"/>
    <x v="0"/>
    <x v="11"/>
    <x v="2"/>
    <x v="0"/>
    <s v="NGN"/>
    <x v="0"/>
  </r>
  <r>
    <x v="2004"/>
    <x v="444"/>
    <x v="1"/>
    <x v="2"/>
    <x v="2"/>
    <x v="1"/>
    <n v="5"/>
    <x v="0"/>
    <n v="2820"/>
    <n v="14100"/>
    <n v="35.07462686567164"/>
    <x v="0"/>
    <x v="47"/>
    <x v="0"/>
    <x v="0"/>
    <s v="NGN"/>
    <x v="0"/>
  </r>
  <r>
    <x v="2005"/>
    <x v="1224"/>
    <x v="0"/>
    <x v="11"/>
    <x v="70"/>
    <x v="0"/>
    <n v="2"/>
    <x v="0"/>
    <n v="28000"/>
    <n v="56000"/>
    <n v="139.30348258706468"/>
    <x v="0"/>
    <x v="18"/>
    <x v="0"/>
    <x v="0"/>
    <s v="NGN"/>
    <x v="0"/>
  </r>
  <r>
    <x v="2006"/>
    <x v="1380"/>
    <x v="0"/>
    <x v="11"/>
    <x v="70"/>
    <x v="0"/>
    <n v="1"/>
    <x v="0"/>
    <n v="13500"/>
    <n v="13500"/>
    <n v="33.582089552238806"/>
    <x v="0"/>
    <x v="66"/>
    <x v="2"/>
    <x v="0"/>
    <s v="NGN"/>
    <x v="0"/>
  </r>
  <r>
    <x v="2007"/>
    <x v="1388"/>
    <x v="0"/>
    <x v="11"/>
    <x v="70"/>
    <x v="0"/>
    <n v="1"/>
    <x v="0"/>
    <n v="28000"/>
    <n v="28000"/>
    <n v="69.651741293532339"/>
    <x v="0"/>
    <x v="19"/>
    <x v="0"/>
    <x v="0"/>
    <s v="NGN"/>
    <x v="0"/>
  </r>
  <r>
    <x v="2008"/>
    <x v="1223"/>
    <x v="0"/>
    <x v="5"/>
    <x v="78"/>
    <x v="6"/>
    <n v="5"/>
    <x v="0"/>
    <n v="4350"/>
    <n v="21750"/>
    <n v="54.104477611940297"/>
    <x v="0"/>
    <x v="2"/>
    <x v="0"/>
    <x v="0"/>
    <s v="NGN"/>
    <x v="1"/>
  </r>
  <r>
    <x v="2009"/>
    <x v="4"/>
    <x v="1"/>
    <x v="11"/>
    <x v="70"/>
    <x v="0"/>
    <n v="2"/>
    <x v="0"/>
    <n v="28000"/>
    <n v="56000"/>
    <n v="139.30348258706468"/>
    <x v="0"/>
    <x v="59"/>
    <x v="0"/>
    <x v="0"/>
    <s v="NGN"/>
    <x v="1"/>
  </r>
  <r>
    <x v="2010"/>
    <x v="368"/>
    <x v="1"/>
    <x v="11"/>
    <x v="70"/>
    <x v="0"/>
    <n v="1"/>
    <x v="0"/>
    <n v="28000"/>
    <n v="28000"/>
    <n v="69.651741293532339"/>
    <x v="1"/>
    <x v="69"/>
    <x v="0"/>
    <x v="0"/>
    <s v="NGN"/>
    <x v="1"/>
  </r>
  <r>
    <x v="2011"/>
    <x v="1389"/>
    <x v="1"/>
    <x v="11"/>
    <x v="58"/>
    <x v="0"/>
    <n v="1"/>
    <x v="0"/>
    <n v="8800"/>
    <n v="8800"/>
    <n v="21.890547263681594"/>
    <x v="0"/>
    <x v="69"/>
    <x v="0"/>
    <x v="0"/>
    <s v="NGN"/>
    <x v="0"/>
  </r>
  <r>
    <x v="2012"/>
    <x v="1377"/>
    <x v="0"/>
    <x v="4"/>
    <x v="9"/>
    <x v="3"/>
    <n v="1"/>
    <x v="0"/>
    <n v="2600"/>
    <n v="2600"/>
    <n v="6.4676616915422889"/>
    <x v="0"/>
    <x v="14"/>
    <x v="0"/>
    <x v="0"/>
    <s v="NGN"/>
    <x v="0"/>
  </r>
  <r>
    <x v="2012"/>
    <x v="1377"/>
    <x v="0"/>
    <x v="12"/>
    <x v="71"/>
    <x v="3"/>
    <n v="1"/>
    <x v="0"/>
    <n v="2550"/>
    <n v="2550"/>
    <n v="6.3432835820895521"/>
    <x v="0"/>
    <x v="14"/>
    <x v="0"/>
    <x v="0"/>
    <s v="NGN"/>
    <x v="0"/>
  </r>
  <r>
    <x v="2013"/>
    <x v="1296"/>
    <x v="2"/>
    <x v="2"/>
    <x v="2"/>
    <x v="1"/>
    <n v="5"/>
    <x v="0"/>
    <n v="2420"/>
    <n v="12100"/>
    <n v="30.099502487562191"/>
    <x v="0"/>
    <x v="87"/>
    <x v="0"/>
    <x v="0"/>
    <s v="NGN"/>
    <x v="0"/>
  </r>
  <r>
    <x v="2014"/>
    <x v="264"/>
    <x v="1"/>
    <x v="11"/>
    <x v="70"/>
    <x v="0"/>
    <n v="1"/>
    <x v="0"/>
    <n v="28000"/>
    <n v="28000"/>
    <n v="69.651741293532339"/>
    <x v="0"/>
    <x v="32"/>
    <x v="0"/>
    <x v="0"/>
    <s v="NGN"/>
    <x v="0"/>
  </r>
  <r>
    <x v="2015"/>
    <x v="1390"/>
    <x v="2"/>
    <x v="10"/>
    <x v="56"/>
    <x v="1"/>
    <n v="7"/>
    <x v="0"/>
    <n v="1900"/>
    <n v="13300"/>
    <n v="33.084577114427859"/>
    <x v="1"/>
    <x v="46"/>
    <x v="0"/>
    <x v="0"/>
    <s v="NGN"/>
    <x v="0"/>
  </r>
  <r>
    <x v="2016"/>
    <x v="1391"/>
    <x v="0"/>
    <x v="11"/>
    <x v="58"/>
    <x v="0"/>
    <n v="1"/>
    <x v="0"/>
    <n v="8800"/>
    <n v="8800"/>
    <n v="21.890547263681594"/>
    <x v="0"/>
    <x v="47"/>
    <x v="0"/>
    <x v="0"/>
    <s v="NGN"/>
    <x v="0"/>
  </r>
  <r>
    <x v="2017"/>
    <x v="174"/>
    <x v="2"/>
    <x v="2"/>
    <x v="57"/>
    <x v="1"/>
    <n v="3"/>
    <x v="0"/>
    <n v="6150"/>
    <n v="18450"/>
    <n v="45.895522388059703"/>
    <x v="0"/>
    <x v="15"/>
    <x v="0"/>
    <x v="0"/>
    <s v="NGN"/>
    <x v="0"/>
  </r>
  <r>
    <x v="2018"/>
    <x v="1392"/>
    <x v="2"/>
    <x v="5"/>
    <x v="78"/>
    <x v="6"/>
    <n v="2"/>
    <x v="0"/>
    <n v="4350"/>
    <n v="8700"/>
    <n v="21.64179104477612"/>
    <x v="0"/>
    <x v="38"/>
    <x v="0"/>
    <x v="0"/>
    <s v="NGN"/>
    <x v="0"/>
  </r>
  <r>
    <x v="2018"/>
    <x v="1392"/>
    <x v="2"/>
    <x v="6"/>
    <x v="18"/>
    <x v="2"/>
    <n v="1"/>
    <x v="0"/>
    <n v="7210"/>
    <n v="7210"/>
    <n v="17.935323383084576"/>
    <x v="0"/>
    <x v="38"/>
    <x v="0"/>
    <x v="0"/>
    <s v="NGN"/>
    <x v="0"/>
  </r>
  <r>
    <x v="2019"/>
    <x v="441"/>
    <x v="1"/>
    <x v="11"/>
    <x v="70"/>
    <x v="0"/>
    <n v="1"/>
    <x v="0"/>
    <n v="28000"/>
    <n v="28000"/>
    <n v="69.651741293532339"/>
    <x v="0"/>
    <x v="58"/>
    <x v="0"/>
    <x v="0"/>
    <s v="NGN"/>
    <x v="1"/>
  </r>
  <r>
    <x v="2020"/>
    <x v="296"/>
    <x v="1"/>
    <x v="0"/>
    <x v="0"/>
    <x v="0"/>
    <n v="2"/>
    <x v="0"/>
    <n v="2550"/>
    <n v="5100"/>
    <n v="12.686567164179104"/>
    <x v="0"/>
    <x v="19"/>
    <x v="0"/>
    <x v="0"/>
    <s v="NGN"/>
    <x v="0"/>
  </r>
  <r>
    <x v="2020"/>
    <x v="296"/>
    <x v="1"/>
    <x v="10"/>
    <x v="56"/>
    <x v="1"/>
    <n v="4"/>
    <x v="0"/>
    <n v="1900"/>
    <n v="7600"/>
    <n v="18.905472636815919"/>
    <x v="0"/>
    <x v="19"/>
    <x v="0"/>
    <x v="0"/>
    <s v="NGN"/>
    <x v="0"/>
  </r>
  <r>
    <x v="2021"/>
    <x v="1349"/>
    <x v="1"/>
    <x v="1"/>
    <x v="36"/>
    <x v="3"/>
    <n v="1"/>
    <x v="0"/>
    <n v="4560"/>
    <n v="4560"/>
    <n v="11.343283582089553"/>
    <x v="0"/>
    <x v="47"/>
    <x v="0"/>
    <x v="0"/>
    <s v="NGN"/>
    <x v="0"/>
  </r>
  <r>
    <x v="2022"/>
    <x v="1393"/>
    <x v="0"/>
    <x v="2"/>
    <x v="57"/>
    <x v="1"/>
    <n v="6"/>
    <x v="0"/>
    <n v="6150"/>
    <n v="36900"/>
    <n v="91.791044776119406"/>
    <x v="0"/>
    <x v="47"/>
    <x v="0"/>
    <x v="0"/>
    <s v="NGN"/>
    <x v="1"/>
  </r>
  <r>
    <x v="2023"/>
    <x v="531"/>
    <x v="2"/>
    <x v="11"/>
    <x v="58"/>
    <x v="0"/>
    <n v="5"/>
    <x v="0"/>
    <n v="20500"/>
    <n v="102500"/>
    <n v="254.97512437810946"/>
    <x v="0"/>
    <x v="18"/>
    <x v="0"/>
    <x v="0"/>
    <s v="NGN"/>
    <x v="1"/>
  </r>
  <r>
    <x v="2024"/>
    <x v="1353"/>
    <x v="2"/>
    <x v="11"/>
    <x v="58"/>
    <x v="0"/>
    <n v="5"/>
    <x v="0"/>
    <n v="8800"/>
    <n v="44000"/>
    <n v="109.45273631840796"/>
    <x v="0"/>
    <x v="47"/>
    <x v="0"/>
    <x v="0"/>
    <s v="NGN"/>
    <x v="0"/>
  </r>
  <r>
    <x v="2025"/>
    <x v="139"/>
    <x v="1"/>
    <x v="10"/>
    <x v="56"/>
    <x v="1"/>
    <n v="5"/>
    <x v="0"/>
    <n v="1900"/>
    <n v="9500"/>
    <n v="23.631840796019901"/>
    <x v="0"/>
    <x v="33"/>
    <x v="0"/>
    <x v="0"/>
    <s v="NGN"/>
    <x v="1"/>
  </r>
  <r>
    <x v="2026"/>
    <x v="1002"/>
    <x v="2"/>
    <x v="5"/>
    <x v="31"/>
    <x v="6"/>
    <n v="1"/>
    <x v="0"/>
    <n v="5620"/>
    <n v="5620"/>
    <n v="13.980099502487562"/>
    <x v="0"/>
    <x v="69"/>
    <x v="0"/>
    <x v="0"/>
    <s v="NGN"/>
    <x v="1"/>
  </r>
  <r>
    <x v="2026"/>
    <x v="1002"/>
    <x v="2"/>
    <x v="1"/>
    <x v="36"/>
    <x v="3"/>
    <n v="1"/>
    <x v="0"/>
    <n v="4660"/>
    <n v="4660"/>
    <n v="11.592039800995025"/>
    <x v="0"/>
    <x v="69"/>
    <x v="0"/>
    <x v="0"/>
    <s v="NGN"/>
    <x v="1"/>
  </r>
  <r>
    <x v="2027"/>
    <x v="1394"/>
    <x v="0"/>
    <x v="0"/>
    <x v="27"/>
    <x v="0"/>
    <n v="2"/>
    <x v="0"/>
    <n v="1100"/>
    <n v="2200"/>
    <n v="5.4726368159203984"/>
    <x v="0"/>
    <x v="40"/>
    <x v="0"/>
    <x v="0"/>
    <s v="NGN"/>
    <x v="2"/>
  </r>
  <r>
    <x v="2028"/>
    <x v="418"/>
    <x v="1"/>
    <x v="11"/>
    <x v="70"/>
    <x v="0"/>
    <n v="1"/>
    <x v="0"/>
    <n v="28000"/>
    <n v="28000"/>
    <n v="69.651741293532339"/>
    <x v="0"/>
    <x v="24"/>
    <x v="0"/>
    <x v="0"/>
    <s v="NGN"/>
    <x v="1"/>
  </r>
  <r>
    <x v="2029"/>
    <x v="224"/>
    <x v="1"/>
    <x v="11"/>
    <x v="70"/>
    <x v="0"/>
    <n v="1"/>
    <x v="0"/>
    <n v="28000"/>
    <n v="28000"/>
    <n v="69.651741293532339"/>
    <x v="0"/>
    <x v="24"/>
    <x v="0"/>
    <x v="0"/>
    <s v="NGN"/>
    <x v="1"/>
  </r>
  <r>
    <x v="2029"/>
    <x v="224"/>
    <x v="1"/>
    <x v="4"/>
    <x v="9"/>
    <x v="3"/>
    <n v="1"/>
    <x v="0"/>
    <n v="3400"/>
    <n v="3400"/>
    <n v="8.4577114427860689"/>
    <x v="0"/>
    <x v="24"/>
    <x v="0"/>
    <x v="0"/>
    <s v="NGN"/>
    <x v="1"/>
  </r>
  <r>
    <x v="2030"/>
    <x v="1395"/>
    <x v="0"/>
    <x v="4"/>
    <x v="9"/>
    <x v="3"/>
    <n v="1"/>
    <x v="0"/>
    <n v="2500"/>
    <n v="2500"/>
    <n v="6.2189054726368163"/>
    <x v="0"/>
    <x v="53"/>
    <x v="0"/>
    <x v="0"/>
    <s v="NGN"/>
    <x v="0"/>
  </r>
  <r>
    <x v="2031"/>
    <x v="939"/>
    <x v="1"/>
    <x v="10"/>
    <x v="56"/>
    <x v="1"/>
    <n v="2"/>
    <x v="0"/>
    <n v="1900"/>
    <n v="3800"/>
    <n v="9.4527363184079594"/>
    <x v="0"/>
    <x v="8"/>
    <x v="0"/>
    <x v="0"/>
    <s v="NGN"/>
    <x v="0"/>
  </r>
  <r>
    <x v="2032"/>
    <x v="129"/>
    <x v="2"/>
    <x v="11"/>
    <x v="70"/>
    <x v="0"/>
    <n v="2"/>
    <x v="0"/>
    <n v="28000"/>
    <n v="56000"/>
    <n v="139.30348258706468"/>
    <x v="0"/>
    <x v="19"/>
    <x v="0"/>
    <x v="0"/>
    <s v="NGN"/>
    <x v="1"/>
  </r>
  <r>
    <x v="2033"/>
    <x v="135"/>
    <x v="2"/>
    <x v="11"/>
    <x v="58"/>
    <x v="0"/>
    <n v="2"/>
    <x v="0"/>
    <n v="20500"/>
    <n v="41000"/>
    <n v="101.99004975124379"/>
    <x v="0"/>
    <x v="58"/>
    <x v="0"/>
    <x v="0"/>
    <s v="NGN"/>
    <x v="1"/>
  </r>
  <r>
    <x v="2034"/>
    <x v="1075"/>
    <x v="0"/>
    <x v="10"/>
    <x v="56"/>
    <x v="1"/>
    <n v="7"/>
    <x v="0"/>
    <n v="1900"/>
    <n v="13300"/>
    <n v="33.084577114427859"/>
    <x v="0"/>
    <x v="46"/>
    <x v="2"/>
    <x v="0"/>
    <s v="NGN"/>
    <x v="0"/>
  </r>
  <r>
    <x v="2035"/>
    <x v="1396"/>
    <x v="0"/>
    <x v="11"/>
    <x v="70"/>
    <x v="0"/>
    <n v="2"/>
    <x v="0"/>
    <n v="28000"/>
    <n v="56000"/>
    <n v="139.30348258706468"/>
    <x v="0"/>
    <x v="23"/>
    <x v="0"/>
    <x v="0"/>
    <s v="NGN"/>
    <x v="1"/>
  </r>
  <r>
    <x v="2035"/>
    <x v="1397"/>
    <x v="2"/>
    <x v="12"/>
    <x v="71"/>
    <x v="3"/>
    <n v="1"/>
    <x v="0"/>
    <n v="2600"/>
    <n v="2600"/>
    <n v="6.4676616915422889"/>
    <x v="0"/>
    <x v="45"/>
    <x v="0"/>
    <x v="0"/>
    <s v="NGN"/>
    <x v="0"/>
  </r>
  <r>
    <x v="2036"/>
    <x v="794"/>
    <x v="1"/>
    <x v="6"/>
    <x v="32"/>
    <x v="3"/>
    <n v="1"/>
    <x v="0"/>
    <n v="4700"/>
    <n v="4700"/>
    <n v="11.691542288557214"/>
    <x v="0"/>
    <x v="69"/>
    <x v="0"/>
    <x v="0"/>
    <s v="NGN"/>
    <x v="0"/>
  </r>
  <r>
    <x v="2037"/>
    <x v="1398"/>
    <x v="0"/>
    <x v="11"/>
    <x v="58"/>
    <x v="0"/>
    <n v="1"/>
    <x v="0"/>
    <n v="8800"/>
    <n v="8800"/>
    <n v="21.890547263681594"/>
    <x v="0"/>
    <x v="26"/>
    <x v="0"/>
    <x v="0"/>
    <s v="NGN"/>
    <x v="0"/>
  </r>
  <r>
    <x v="2037"/>
    <x v="1398"/>
    <x v="0"/>
    <x v="2"/>
    <x v="17"/>
    <x v="1"/>
    <n v="1"/>
    <x v="0"/>
    <n v="4170"/>
    <n v="4170"/>
    <n v="10.373134328358208"/>
    <x v="0"/>
    <x v="26"/>
    <x v="0"/>
    <x v="0"/>
    <s v="NGN"/>
    <x v="0"/>
  </r>
  <r>
    <x v="2037"/>
    <x v="1398"/>
    <x v="0"/>
    <x v="2"/>
    <x v="2"/>
    <x v="1"/>
    <n v="2"/>
    <x v="0"/>
    <n v="2420"/>
    <n v="4840"/>
    <n v="12.039800995024876"/>
    <x v="0"/>
    <x v="26"/>
    <x v="0"/>
    <x v="0"/>
    <s v="NGN"/>
    <x v="0"/>
  </r>
  <r>
    <x v="2037"/>
    <x v="1398"/>
    <x v="0"/>
    <x v="4"/>
    <x v="9"/>
    <x v="3"/>
    <n v="1"/>
    <x v="0"/>
    <n v="2600"/>
    <n v="2600"/>
    <n v="6.4676616915422889"/>
    <x v="0"/>
    <x v="26"/>
    <x v="0"/>
    <x v="0"/>
    <s v="NGN"/>
    <x v="0"/>
  </r>
  <r>
    <x v="2038"/>
    <x v="1273"/>
    <x v="0"/>
    <x v="0"/>
    <x v="27"/>
    <x v="0"/>
    <n v="3"/>
    <x v="0"/>
    <n v="1100"/>
    <n v="3300"/>
    <n v="8.2089552238805972"/>
    <x v="0"/>
    <x v="40"/>
    <x v="0"/>
    <x v="0"/>
    <s v="NGN"/>
    <x v="0"/>
  </r>
  <r>
    <x v="2038"/>
    <x v="1273"/>
    <x v="0"/>
    <x v="0"/>
    <x v="0"/>
    <x v="0"/>
    <n v="3"/>
    <x v="0"/>
    <n v="3200"/>
    <n v="9600"/>
    <n v="23.880597014925375"/>
    <x v="0"/>
    <x v="40"/>
    <x v="0"/>
    <x v="0"/>
    <s v="NGN"/>
    <x v="0"/>
  </r>
  <r>
    <x v="2038"/>
    <x v="1273"/>
    <x v="0"/>
    <x v="2"/>
    <x v="5"/>
    <x v="1"/>
    <n v="2"/>
    <x v="0"/>
    <n v="4020"/>
    <n v="8040"/>
    <n v="20"/>
    <x v="0"/>
    <x v="40"/>
    <x v="0"/>
    <x v="0"/>
    <s v="NGN"/>
    <x v="0"/>
  </r>
  <r>
    <x v="2039"/>
    <x v="666"/>
    <x v="2"/>
    <x v="11"/>
    <x v="70"/>
    <x v="0"/>
    <n v="5"/>
    <x v="0"/>
    <n v="28000"/>
    <n v="140000"/>
    <n v="348.25870646766168"/>
    <x v="0"/>
    <x v="23"/>
    <x v="0"/>
    <x v="0"/>
    <s v="NGN"/>
    <x v="1"/>
  </r>
  <r>
    <x v="2040"/>
    <x v="139"/>
    <x v="1"/>
    <x v="2"/>
    <x v="2"/>
    <x v="1"/>
    <n v="3"/>
    <x v="0"/>
    <n v="2820"/>
    <n v="8460"/>
    <n v="21.044776119402986"/>
    <x v="0"/>
    <x v="33"/>
    <x v="0"/>
    <x v="0"/>
    <s v="NGN"/>
    <x v="1"/>
  </r>
  <r>
    <x v="2040"/>
    <x v="1399"/>
    <x v="1"/>
    <x v="1"/>
    <x v="49"/>
    <x v="1"/>
    <n v="2"/>
    <x v="0"/>
    <n v="9700"/>
    <n v="19400"/>
    <n v="48.258706467661689"/>
    <x v="1"/>
    <x v="2"/>
    <x v="0"/>
    <x v="0"/>
    <s v="NGN"/>
    <x v="0"/>
  </r>
  <r>
    <x v="2041"/>
    <x v="1359"/>
    <x v="0"/>
    <x v="0"/>
    <x v="27"/>
    <x v="0"/>
    <n v="1"/>
    <x v="0"/>
    <n v="1100"/>
    <n v="1100"/>
    <n v="2.7363184079601992"/>
    <x v="0"/>
    <x v="51"/>
    <x v="0"/>
    <x v="0"/>
    <s v="NGN"/>
    <x v="0"/>
  </r>
  <r>
    <x v="2041"/>
    <x v="1359"/>
    <x v="0"/>
    <x v="2"/>
    <x v="5"/>
    <x v="1"/>
    <n v="1"/>
    <x v="0"/>
    <n v="4020"/>
    <n v="4020"/>
    <n v="10"/>
    <x v="0"/>
    <x v="51"/>
    <x v="0"/>
    <x v="0"/>
    <s v="NGN"/>
    <x v="0"/>
  </r>
  <r>
    <x v="2041"/>
    <x v="1359"/>
    <x v="0"/>
    <x v="5"/>
    <x v="34"/>
    <x v="6"/>
    <n v="2"/>
    <x v="0"/>
    <n v="5500"/>
    <n v="11000"/>
    <n v="27.363184079601989"/>
    <x v="0"/>
    <x v="51"/>
    <x v="0"/>
    <x v="0"/>
    <s v="NGN"/>
    <x v="0"/>
  </r>
  <r>
    <x v="2042"/>
    <x v="9"/>
    <x v="0"/>
    <x v="11"/>
    <x v="58"/>
    <x v="0"/>
    <n v="5"/>
    <x v="0"/>
    <n v="8800"/>
    <n v="44000"/>
    <n v="109.45273631840796"/>
    <x v="0"/>
    <x v="8"/>
    <x v="0"/>
    <x v="0"/>
    <s v="NGN"/>
    <x v="1"/>
  </r>
  <r>
    <x v="2043"/>
    <x v="1178"/>
    <x v="1"/>
    <x v="11"/>
    <x v="58"/>
    <x v="0"/>
    <n v="1"/>
    <x v="0"/>
    <n v="8800"/>
    <n v="8800"/>
    <n v="21.890547263681594"/>
    <x v="0"/>
    <x v="40"/>
    <x v="0"/>
    <x v="0"/>
    <s v="NGN"/>
    <x v="0"/>
  </r>
  <r>
    <x v="2043"/>
    <x v="1178"/>
    <x v="1"/>
    <x v="2"/>
    <x v="17"/>
    <x v="1"/>
    <n v="1"/>
    <x v="0"/>
    <n v="4170"/>
    <n v="4170"/>
    <n v="10.373134328358208"/>
    <x v="0"/>
    <x v="40"/>
    <x v="0"/>
    <x v="0"/>
    <s v="NGN"/>
    <x v="0"/>
  </r>
  <r>
    <x v="2044"/>
    <x v="1296"/>
    <x v="2"/>
    <x v="2"/>
    <x v="5"/>
    <x v="1"/>
    <n v="2"/>
    <x v="0"/>
    <n v="4020"/>
    <n v="8040"/>
    <n v="20"/>
    <x v="0"/>
    <x v="87"/>
    <x v="0"/>
    <x v="0"/>
    <s v="NGN"/>
    <x v="0"/>
  </r>
  <r>
    <x v="2045"/>
    <x v="1400"/>
    <x v="0"/>
    <x v="11"/>
    <x v="58"/>
    <x v="0"/>
    <n v="1"/>
    <x v="0"/>
    <n v="8800"/>
    <n v="8800"/>
    <n v="21.890547263681594"/>
    <x v="0"/>
    <x v="26"/>
    <x v="0"/>
    <x v="0"/>
    <s v="NGN"/>
    <x v="0"/>
  </r>
  <r>
    <x v="2045"/>
    <x v="1400"/>
    <x v="0"/>
    <x v="2"/>
    <x v="2"/>
    <x v="1"/>
    <n v="2"/>
    <x v="0"/>
    <n v="2820"/>
    <n v="5640"/>
    <n v="14.029850746268657"/>
    <x v="0"/>
    <x v="26"/>
    <x v="0"/>
    <x v="0"/>
    <s v="NGN"/>
    <x v="0"/>
  </r>
  <r>
    <x v="2046"/>
    <x v="1401"/>
    <x v="2"/>
    <x v="0"/>
    <x v="0"/>
    <x v="0"/>
    <n v="1"/>
    <x v="0"/>
    <n v="3750"/>
    <n v="3750"/>
    <n v="9.3283582089552244"/>
    <x v="0"/>
    <x v="47"/>
    <x v="0"/>
    <x v="0"/>
    <s v="NGN"/>
    <x v="0"/>
  </r>
  <r>
    <x v="2047"/>
    <x v="117"/>
    <x v="0"/>
    <x v="11"/>
    <x v="58"/>
    <x v="0"/>
    <n v="4"/>
    <x v="0"/>
    <n v="8800"/>
    <n v="35200"/>
    <n v="87.562189054726375"/>
    <x v="0"/>
    <x v="38"/>
    <x v="0"/>
    <x v="0"/>
    <s v="NGN"/>
    <x v="0"/>
  </r>
  <r>
    <x v="2048"/>
    <x v="388"/>
    <x v="1"/>
    <x v="11"/>
    <x v="70"/>
    <x v="0"/>
    <n v="3"/>
    <x v="0"/>
    <n v="13500"/>
    <n v="40500"/>
    <n v="100.74626865671642"/>
    <x v="0"/>
    <x v="60"/>
    <x v="0"/>
    <x v="0"/>
    <s v="NGN"/>
    <x v="1"/>
  </r>
  <r>
    <x v="2049"/>
    <x v="1402"/>
    <x v="0"/>
    <x v="10"/>
    <x v="56"/>
    <x v="1"/>
    <n v="40"/>
    <x v="0"/>
    <n v="1900"/>
    <n v="76000"/>
    <n v="189.05472636815921"/>
    <x v="0"/>
    <x v="66"/>
    <x v="2"/>
    <x v="0"/>
    <s v="NGN"/>
    <x v="0"/>
  </r>
  <r>
    <x v="2050"/>
    <x v="794"/>
    <x v="1"/>
    <x v="10"/>
    <x v="56"/>
    <x v="1"/>
    <n v="5"/>
    <x v="0"/>
    <n v="1900"/>
    <n v="9500"/>
    <n v="23.631840796019901"/>
    <x v="0"/>
    <x v="69"/>
    <x v="0"/>
    <x v="0"/>
    <s v="NGN"/>
    <x v="0"/>
  </r>
  <r>
    <x v="2051"/>
    <x v="995"/>
    <x v="0"/>
    <x v="0"/>
    <x v="27"/>
    <x v="0"/>
    <n v="1"/>
    <x v="0"/>
    <n v="1100"/>
    <n v="1100"/>
    <n v="2.7363184079601992"/>
    <x v="0"/>
    <x v="4"/>
    <x v="0"/>
    <x v="0"/>
    <s v="NGN"/>
    <x v="0"/>
  </r>
  <r>
    <x v="2051"/>
    <x v="995"/>
    <x v="0"/>
    <x v="2"/>
    <x v="57"/>
    <x v="1"/>
    <n v="2"/>
    <x v="0"/>
    <n v="6150"/>
    <n v="12300"/>
    <n v="30.597014925373134"/>
    <x v="0"/>
    <x v="4"/>
    <x v="0"/>
    <x v="0"/>
    <s v="NGN"/>
    <x v="0"/>
  </r>
  <r>
    <x v="2051"/>
    <x v="425"/>
    <x v="2"/>
    <x v="6"/>
    <x v="18"/>
    <x v="2"/>
    <n v="1"/>
    <x v="0"/>
    <n v="7210"/>
    <n v="7210"/>
    <n v="17.935323383084576"/>
    <x v="0"/>
    <x v="25"/>
    <x v="0"/>
    <x v="0"/>
    <s v="NGN"/>
    <x v="0"/>
  </r>
  <r>
    <x v="2052"/>
    <x v="430"/>
    <x v="1"/>
    <x v="11"/>
    <x v="70"/>
    <x v="0"/>
    <n v="1"/>
    <x v="0"/>
    <n v="13500"/>
    <n v="13500"/>
    <n v="33.582089552238806"/>
    <x v="0"/>
    <x v="11"/>
    <x v="2"/>
    <x v="0"/>
    <s v="NGN"/>
    <x v="1"/>
  </r>
  <r>
    <x v="2053"/>
    <x v="1403"/>
    <x v="2"/>
    <x v="10"/>
    <x v="56"/>
    <x v="1"/>
    <n v="10"/>
    <x v="0"/>
    <n v="1900"/>
    <n v="19000"/>
    <n v="47.263681592039802"/>
    <x v="0"/>
    <x v="32"/>
    <x v="0"/>
    <x v="0"/>
    <s v="NGN"/>
    <x v="0"/>
  </r>
  <r>
    <x v="2054"/>
    <x v="430"/>
    <x v="1"/>
    <x v="11"/>
    <x v="70"/>
    <x v="0"/>
    <n v="3"/>
    <x v="0"/>
    <n v="28000"/>
    <n v="84000"/>
    <n v="208.955223880597"/>
    <x v="0"/>
    <x v="11"/>
    <x v="2"/>
    <x v="0"/>
    <s v="NGN"/>
    <x v="1"/>
  </r>
  <r>
    <x v="2055"/>
    <x v="1404"/>
    <x v="1"/>
    <x v="0"/>
    <x v="0"/>
    <x v="0"/>
    <n v="3"/>
    <x v="0"/>
    <n v="3200"/>
    <n v="9600"/>
    <n v="23.880597014925375"/>
    <x v="0"/>
    <x v="33"/>
    <x v="0"/>
    <x v="0"/>
    <s v="NGN"/>
    <x v="2"/>
  </r>
  <r>
    <x v="2055"/>
    <x v="1404"/>
    <x v="1"/>
    <x v="1"/>
    <x v="3"/>
    <x v="2"/>
    <n v="1"/>
    <x v="0"/>
    <n v="4900"/>
    <n v="4900"/>
    <n v="12.189054726368159"/>
    <x v="0"/>
    <x v="33"/>
    <x v="0"/>
    <x v="0"/>
    <s v="NGN"/>
    <x v="2"/>
  </r>
  <r>
    <x v="2056"/>
    <x v="416"/>
    <x v="2"/>
    <x v="2"/>
    <x v="57"/>
    <x v="1"/>
    <n v="1"/>
    <x v="0"/>
    <n v="6150"/>
    <n v="6150"/>
    <n v="15.298507462686567"/>
    <x v="0"/>
    <x v="18"/>
    <x v="0"/>
    <x v="0"/>
    <s v="NGN"/>
    <x v="0"/>
  </r>
  <r>
    <x v="2057"/>
    <x v="1280"/>
    <x v="1"/>
    <x v="2"/>
    <x v="5"/>
    <x v="1"/>
    <n v="20"/>
    <x v="0"/>
    <n v="4020"/>
    <n v="80400"/>
    <n v="200"/>
    <x v="0"/>
    <x v="45"/>
    <x v="0"/>
    <x v="0"/>
    <s v="NGN"/>
    <x v="0"/>
  </r>
  <r>
    <x v="2058"/>
    <x v="1405"/>
    <x v="1"/>
    <x v="11"/>
    <x v="58"/>
    <x v="0"/>
    <n v="1"/>
    <x v="0"/>
    <n v="8800"/>
    <n v="8800"/>
    <n v="21.890547263681594"/>
    <x v="0"/>
    <x v="22"/>
    <x v="0"/>
    <x v="0"/>
    <s v="NGN"/>
    <x v="0"/>
  </r>
  <r>
    <x v="2058"/>
    <x v="1405"/>
    <x v="1"/>
    <x v="0"/>
    <x v="0"/>
    <x v="0"/>
    <n v="1"/>
    <x v="0"/>
    <n v="2550"/>
    <n v="2550"/>
    <n v="6.3432835820895521"/>
    <x v="0"/>
    <x v="22"/>
    <x v="0"/>
    <x v="0"/>
    <s v="NGN"/>
    <x v="0"/>
  </r>
  <r>
    <x v="2058"/>
    <x v="1405"/>
    <x v="1"/>
    <x v="2"/>
    <x v="2"/>
    <x v="1"/>
    <n v="3"/>
    <x v="0"/>
    <n v="2420"/>
    <n v="7260"/>
    <n v="18.059701492537314"/>
    <x v="0"/>
    <x v="22"/>
    <x v="0"/>
    <x v="0"/>
    <s v="NGN"/>
    <x v="0"/>
  </r>
  <r>
    <x v="2059"/>
    <x v="634"/>
    <x v="1"/>
    <x v="0"/>
    <x v="27"/>
    <x v="0"/>
    <n v="1"/>
    <x v="0"/>
    <n v="1100"/>
    <n v="1100"/>
    <n v="2.7363184079601992"/>
    <x v="0"/>
    <x v="15"/>
    <x v="0"/>
    <x v="0"/>
    <s v="NGN"/>
    <x v="0"/>
  </r>
  <r>
    <x v="2059"/>
    <x v="634"/>
    <x v="1"/>
    <x v="10"/>
    <x v="56"/>
    <x v="1"/>
    <n v="5"/>
    <x v="0"/>
    <n v="1900"/>
    <n v="9500"/>
    <n v="23.631840796019901"/>
    <x v="0"/>
    <x v="15"/>
    <x v="0"/>
    <x v="0"/>
    <s v="NGN"/>
    <x v="0"/>
  </r>
  <r>
    <x v="2059"/>
    <x v="634"/>
    <x v="1"/>
    <x v="12"/>
    <x v="71"/>
    <x v="3"/>
    <n v="1"/>
    <x v="0"/>
    <n v="2550"/>
    <n v="2550"/>
    <n v="6.3432835820895521"/>
    <x v="0"/>
    <x v="15"/>
    <x v="0"/>
    <x v="0"/>
    <s v="NGN"/>
    <x v="0"/>
  </r>
  <r>
    <x v="2060"/>
    <x v="523"/>
    <x v="1"/>
    <x v="12"/>
    <x v="71"/>
    <x v="3"/>
    <n v="2"/>
    <x v="0"/>
    <n v="2550"/>
    <n v="5100"/>
    <n v="12.686567164179104"/>
    <x v="0"/>
    <x v="38"/>
    <x v="0"/>
    <x v="0"/>
    <s v="NGN"/>
    <x v="0"/>
  </r>
  <r>
    <x v="2061"/>
    <x v="608"/>
    <x v="2"/>
    <x v="11"/>
    <x v="58"/>
    <x v="0"/>
    <n v="5"/>
    <x v="0"/>
    <n v="8800"/>
    <n v="44000"/>
    <n v="109.45273631840796"/>
    <x v="0"/>
    <x v="12"/>
    <x v="2"/>
    <x v="0"/>
    <s v="NGN"/>
    <x v="1"/>
  </r>
  <r>
    <x v="2062"/>
    <x v="1406"/>
    <x v="2"/>
    <x v="2"/>
    <x v="2"/>
    <x v="1"/>
    <n v="2"/>
    <x v="0"/>
    <n v="2420"/>
    <n v="4840"/>
    <n v="12.039800995024876"/>
    <x v="0"/>
    <x v="42"/>
    <x v="0"/>
    <x v="0"/>
    <s v="NGN"/>
    <x v="0"/>
  </r>
  <r>
    <x v="2063"/>
    <x v="1407"/>
    <x v="1"/>
    <x v="6"/>
    <x v="18"/>
    <x v="2"/>
    <n v="1"/>
    <x v="0"/>
    <n v="7210"/>
    <n v="7210"/>
    <n v="17.935323383084576"/>
    <x v="0"/>
    <x v="58"/>
    <x v="0"/>
    <x v="0"/>
    <s v="NGN"/>
    <x v="0"/>
  </r>
  <r>
    <x v="2064"/>
    <x v="1408"/>
    <x v="1"/>
    <x v="11"/>
    <x v="70"/>
    <x v="0"/>
    <n v="3"/>
    <x v="0"/>
    <n v="28000"/>
    <n v="84000"/>
    <n v="208.955223880597"/>
    <x v="0"/>
    <x v="34"/>
    <x v="0"/>
    <x v="0"/>
    <s v="NGN"/>
    <x v="2"/>
  </r>
  <r>
    <x v="2065"/>
    <x v="1172"/>
    <x v="2"/>
    <x v="11"/>
    <x v="58"/>
    <x v="0"/>
    <n v="1"/>
    <x v="0"/>
    <n v="8800"/>
    <n v="8800"/>
    <n v="21.890547263681594"/>
    <x v="0"/>
    <x v="44"/>
    <x v="0"/>
    <x v="0"/>
    <s v="NGN"/>
    <x v="1"/>
  </r>
  <r>
    <x v="2066"/>
    <x v="139"/>
    <x v="1"/>
    <x v="10"/>
    <x v="56"/>
    <x v="1"/>
    <n v="20"/>
    <x v="0"/>
    <n v="1900"/>
    <n v="38000"/>
    <n v="94.527363184079604"/>
    <x v="0"/>
    <x v="33"/>
    <x v="0"/>
    <x v="0"/>
    <s v="NGN"/>
    <x v="1"/>
  </r>
  <r>
    <x v="2067"/>
    <x v="549"/>
    <x v="0"/>
    <x v="2"/>
    <x v="57"/>
    <x v="1"/>
    <n v="1"/>
    <x v="0"/>
    <n v="14000"/>
    <n v="14000"/>
    <n v="34.82587064676617"/>
    <x v="0"/>
    <x v="14"/>
    <x v="0"/>
    <x v="0"/>
    <s v="NGN"/>
    <x v="0"/>
  </r>
  <r>
    <x v="2067"/>
    <x v="1211"/>
    <x v="1"/>
    <x v="7"/>
    <x v="28"/>
    <x v="5"/>
    <n v="2"/>
    <x v="0"/>
    <n v="13030"/>
    <n v="26060"/>
    <n v="64.825870646766163"/>
    <x v="0"/>
    <x v="42"/>
    <x v="0"/>
    <x v="0"/>
    <s v="NGN"/>
    <x v="1"/>
  </r>
  <r>
    <x v="2068"/>
    <x v="438"/>
    <x v="1"/>
    <x v="1"/>
    <x v="36"/>
    <x v="3"/>
    <n v="5"/>
    <x v="0"/>
    <n v="4560"/>
    <n v="22800"/>
    <n v="56.71641791044776"/>
    <x v="0"/>
    <x v="12"/>
    <x v="2"/>
    <x v="0"/>
    <s v="NGN"/>
    <x v="1"/>
  </r>
  <r>
    <x v="2069"/>
    <x v="1409"/>
    <x v="0"/>
    <x v="3"/>
    <x v="22"/>
    <x v="3"/>
    <n v="18"/>
    <x v="0"/>
    <n v="33.01"/>
    <n v="594.17999999999995"/>
    <n v="40.365489130434774"/>
    <x v="0"/>
    <x v="6"/>
    <x v="1"/>
    <x v="1"/>
    <s v="ZAR"/>
    <x v="2"/>
  </r>
  <r>
    <x v="2070"/>
    <x v="1357"/>
    <x v="0"/>
    <x v="1"/>
    <x v="49"/>
    <x v="1"/>
    <n v="4"/>
    <x v="0"/>
    <n v="9700"/>
    <n v="38800"/>
    <n v="96.517412935323378"/>
    <x v="1"/>
    <x v="31"/>
    <x v="0"/>
    <x v="0"/>
    <s v="NGN"/>
    <x v="0"/>
  </r>
  <r>
    <x v="2071"/>
    <x v="327"/>
    <x v="0"/>
    <x v="11"/>
    <x v="70"/>
    <x v="0"/>
    <n v="5"/>
    <x v="0"/>
    <n v="28000"/>
    <n v="140000"/>
    <n v="348.25870646766168"/>
    <x v="0"/>
    <x v="30"/>
    <x v="0"/>
    <x v="0"/>
    <s v="NGN"/>
    <x v="1"/>
  </r>
  <r>
    <x v="2072"/>
    <x v="8"/>
    <x v="2"/>
    <x v="11"/>
    <x v="58"/>
    <x v="0"/>
    <n v="2"/>
    <x v="0"/>
    <n v="20500"/>
    <n v="41000"/>
    <n v="101.99004975124379"/>
    <x v="0"/>
    <x v="4"/>
    <x v="0"/>
    <x v="0"/>
    <s v="NGN"/>
    <x v="1"/>
  </r>
  <r>
    <x v="2073"/>
    <x v="8"/>
    <x v="2"/>
    <x v="11"/>
    <x v="58"/>
    <x v="0"/>
    <n v="2"/>
    <x v="0"/>
    <n v="20500"/>
    <n v="41000"/>
    <n v="101.99004975124379"/>
    <x v="0"/>
    <x v="4"/>
    <x v="0"/>
    <x v="0"/>
    <s v="NGN"/>
    <x v="1"/>
  </r>
  <r>
    <x v="2074"/>
    <x v="673"/>
    <x v="0"/>
    <x v="7"/>
    <x v="28"/>
    <x v="5"/>
    <n v="1"/>
    <x v="0"/>
    <n v="13030"/>
    <n v="13030"/>
    <n v="32.412935323383081"/>
    <x v="0"/>
    <x v="31"/>
    <x v="0"/>
    <x v="0"/>
    <s v="NGN"/>
    <x v="2"/>
  </r>
  <r>
    <x v="2075"/>
    <x v="430"/>
    <x v="1"/>
    <x v="11"/>
    <x v="70"/>
    <x v="0"/>
    <n v="1"/>
    <x v="0"/>
    <n v="13500"/>
    <n v="13500"/>
    <n v="33.582089552238806"/>
    <x v="0"/>
    <x v="11"/>
    <x v="2"/>
    <x v="0"/>
    <s v="NGN"/>
    <x v="1"/>
  </r>
  <r>
    <x v="2076"/>
    <x v="139"/>
    <x v="1"/>
    <x v="10"/>
    <x v="56"/>
    <x v="1"/>
    <n v="20"/>
    <x v="0"/>
    <n v="1900"/>
    <n v="38000"/>
    <n v="94.527363184079604"/>
    <x v="0"/>
    <x v="33"/>
    <x v="0"/>
    <x v="0"/>
    <s v="NGN"/>
    <x v="1"/>
  </r>
  <r>
    <x v="2077"/>
    <x v="130"/>
    <x v="0"/>
    <x v="11"/>
    <x v="58"/>
    <x v="0"/>
    <n v="4"/>
    <x v="0"/>
    <n v="20500"/>
    <n v="82000"/>
    <n v="203.98009950248758"/>
    <x v="0"/>
    <x v="22"/>
    <x v="0"/>
    <x v="0"/>
    <s v="NGN"/>
    <x v="1"/>
  </r>
  <r>
    <x v="2078"/>
    <x v="1237"/>
    <x v="0"/>
    <x v="11"/>
    <x v="58"/>
    <x v="0"/>
    <n v="2"/>
    <x v="0"/>
    <n v="8800"/>
    <n v="17600"/>
    <n v="43.781094527363187"/>
    <x v="0"/>
    <x v="2"/>
    <x v="0"/>
    <x v="0"/>
    <s v="NGN"/>
    <x v="0"/>
  </r>
  <r>
    <x v="2079"/>
    <x v="1051"/>
    <x v="1"/>
    <x v="11"/>
    <x v="58"/>
    <x v="0"/>
    <n v="2"/>
    <x v="0"/>
    <n v="8800"/>
    <n v="17600"/>
    <n v="43.781094527363187"/>
    <x v="0"/>
    <x v="59"/>
    <x v="0"/>
    <x v="0"/>
    <s v="NGN"/>
    <x v="0"/>
  </r>
  <r>
    <x v="2080"/>
    <x v="1291"/>
    <x v="1"/>
    <x v="11"/>
    <x v="70"/>
    <x v="0"/>
    <n v="2"/>
    <x v="0"/>
    <n v="28000"/>
    <n v="56000"/>
    <n v="139.30348258706468"/>
    <x v="0"/>
    <x v="30"/>
    <x v="0"/>
    <x v="0"/>
    <s v="NGN"/>
    <x v="1"/>
  </r>
  <r>
    <x v="2081"/>
    <x v="1410"/>
    <x v="0"/>
    <x v="11"/>
    <x v="58"/>
    <x v="0"/>
    <n v="5"/>
    <x v="0"/>
    <n v="20500"/>
    <n v="102500"/>
    <n v="254.97512437810946"/>
    <x v="0"/>
    <x v="30"/>
    <x v="0"/>
    <x v="0"/>
    <s v="NGN"/>
    <x v="1"/>
  </r>
  <r>
    <x v="2082"/>
    <x v="1411"/>
    <x v="0"/>
    <x v="10"/>
    <x v="56"/>
    <x v="1"/>
    <n v="10"/>
    <x v="0"/>
    <n v="1900"/>
    <n v="19000"/>
    <n v="47.263681592039802"/>
    <x v="0"/>
    <x v="33"/>
    <x v="0"/>
    <x v="0"/>
    <s v="NGN"/>
    <x v="2"/>
  </r>
  <r>
    <x v="2083"/>
    <x v="1412"/>
    <x v="1"/>
    <x v="5"/>
    <x v="78"/>
    <x v="6"/>
    <n v="16"/>
    <x v="0"/>
    <n v="4350"/>
    <n v="69600"/>
    <n v="173.13432835820896"/>
    <x v="0"/>
    <x v="31"/>
    <x v="0"/>
    <x v="0"/>
    <s v="NGN"/>
    <x v="2"/>
  </r>
  <r>
    <x v="2084"/>
    <x v="14"/>
    <x v="2"/>
    <x v="0"/>
    <x v="27"/>
    <x v="0"/>
    <n v="10"/>
    <x v="0"/>
    <n v="1100"/>
    <n v="11000"/>
    <n v="27.363184079601989"/>
    <x v="0"/>
    <x v="4"/>
    <x v="0"/>
    <x v="0"/>
    <s v="NGN"/>
    <x v="1"/>
  </r>
  <r>
    <x v="2085"/>
    <x v="1413"/>
    <x v="0"/>
    <x v="4"/>
    <x v="9"/>
    <x v="3"/>
    <n v="2"/>
    <x v="0"/>
    <n v="2500"/>
    <n v="5000"/>
    <n v="12.437810945273633"/>
    <x v="0"/>
    <x v="33"/>
    <x v="0"/>
    <x v="0"/>
    <s v="NGN"/>
    <x v="0"/>
  </r>
  <r>
    <x v="2085"/>
    <x v="1413"/>
    <x v="0"/>
    <x v="12"/>
    <x v="71"/>
    <x v="3"/>
    <n v="2"/>
    <x v="0"/>
    <n v="2550"/>
    <n v="5100"/>
    <n v="12.686567164179104"/>
    <x v="0"/>
    <x v="33"/>
    <x v="0"/>
    <x v="0"/>
    <s v="NGN"/>
    <x v="0"/>
  </r>
  <r>
    <x v="2086"/>
    <x v="1414"/>
    <x v="1"/>
    <x v="11"/>
    <x v="70"/>
    <x v="0"/>
    <n v="45"/>
    <x v="0"/>
    <n v="28000"/>
    <n v="1260000"/>
    <n v="3134.3283582089553"/>
    <x v="0"/>
    <x v="34"/>
    <x v="0"/>
    <x v="0"/>
    <s v="NGN"/>
    <x v="1"/>
  </r>
  <r>
    <x v="2087"/>
    <x v="69"/>
    <x v="0"/>
    <x v="11"/>
    <x v="58"/>
    <x v="0"/>
    <n v="2"/>
    <x v="0"/>
    <n v="20500"/>
    <n v="41000"/>
    <n v="101.99004975124379"/>
    <x v="0"/>
    <x v="73"/>
    <x v="0"/>
    <x v="0"/>
    <s v="NGN"/>
    <x v="1"/>
  </r>
  <r>
    <x v="2088"/>
    <x v="1280"/>
    <x v="1"/>
    <x v="2"/>
    <x v="17"/>
    <x v="1"/>
    <n v="10"/>
    <x v="0"/>
    <n v="4170"/>
    <n v="41700"/>
    <n v="103.73134328358209"/>
    <x v="0"/>
    <x v="45"/>
    <x v="0"/>
    <x v="0"/>
    <s v="NGN"/>
    <x v="0"/>
  </r>
  <r>
    <x v="2089"/>
    <x v="673"/>
    <x v="0"/>
    <x v="7"/>
    <x v="28"/>
    <x v="5"/>
    <n v="2"/>
    <x v="0"/>
    <n v="9800"/>
    <n v="19600"/>
    <n v="48.756218905472636"/>
    <x v="0"/>
    <x v="31"/>
    <x v="0"/>
    <x v="0"/>
    <s v="NGN"/>
    <x v="0"/>
  </r>
  <r>
    <x v="2090"/>
    <x v="14"/>
    <x v="2"/>
    <x v="2"/>
    <x v="57"/>
    <x v="1"/>
    <n v="1"/>
    <x v="0"/>
    <n v="6400"/>
    <n v="6400"/>
    <n v="15.920398009950249"/>
    <x v="0"/>
    <x v="4"/>
    <x v="0"/>
    <x v="0"/>
    <s v="NGN"/>
    <x v="1"/>
  </r>
  <r>
    <x v="2090"/>
    <x v="173"/>
    <x v="0"/>
    <x v="10"/>
    <x v="56"/>
    <x v="1"/>
    <n v="6"/>
    <x v="0"/>
    <n v="1900"/>
    <n v="11400"/>
    <n v="28.35820895522388"/>
    <x v="0"/>
    <x v="74"/>
    <x v="0"/>
    <x v="0"/>
    <s v="NGN"/>
    <x v="0"/>
  </r>
  <r>
    <x v="2091"/>
    <x v="1388"/>
    <x v="0"/>
    <x v="11"/>
    <x v="58"/>
    <x v="0"/>
    <n v="1"/>
    <x v="0"/>
    <n v="8800"/>
    <n v="8800"/>
    <n v="21.890547263681594"/>
    <x v="0"/>
    <x v="22"/>
    <x v="0"/>
    <x v="0"/>
    <s v="NGN"/>
    <x v="0"/>
  </r>
  <r>
    <x v="2092"/>
    <x v="1145"/>
    <x v="1"/>
    <x v="11"/>
    <x v="58"/>
    <x v="0"/>
    <n v="25"/>
    <x v="0"/>
    <n v="8800"/>
    <n v="220000"/>
    <n v="547.2636815920398"/>
    <x v="0"/>
    <x v="12"/>
    <x v="2"/>
    <x v="0"/>
    <s v="NGN"/>
    <x v="1"/>
  </r>
  <r>
    <x v="2093"/>
    <x v="1056"/>
    <x v="2"/>
    <x v="0"/>
    <x v="0"/>
    <x v="0"/>
    <n v="10"/>
    <x v="0"/>
    <n v="3750"/>
    <n v="37500"/>
    <n v="93.28358208955224"/>
    <x v="0"/>
    <x v="38"/>
    <x v="0"/>
    <x v="0"/>
    <s v="NGN"/>
    <x v="1"/>
  </r>
  <r>
    <x v="2094"/>
    <x v="1415"/>
    <x v="0"/>
    <x v="11"/>
    <x v="70"/>
    <x v="0"/>
    <n v="5"/>
    <x v="0"/>
    <n v="28000"/>
    <n v="140000"/>
    <n v="348.25870646766168"/>
    <x v="0"/>
    <x v="53"/>
    <x v="0"/>
    <x v="0"/>
    <s v="NGN"/>
    <x v="1"/>
  </r>
  <r>
    <x v="2095"/>
    <x v="420"/>
    <x v="0"/>
    <x v="4"/>
    <x v="9"/>
    <x v="3"/>
    <n v="2"/>
    <x v="0"/>
    <n v="2500"/>
    <n v="5000"/>
    <n v="12.437810945273633"/>
    <x v="0"/>
    <x v="38"/>
    <x v="0"/>
    <x v="0"/>
    <s v="NGN"/>
    <x v="0"/>
  </r>
  <r>
    <x v="2096"/>
    <x v="1204"/>
    <x v="2"/>
    <x v="0"/>
    <x v="0"/>
    <x v="0"/>
    <n v="2"/>
    <x v="0"/>
    <n v="2550"/>
    <n v="5100"/>
    <n v="12.686567164179104"/>
    <x v="0"/>
    <x v="58"/>
    <x v="0"/>
    <x v="0"/>
    <s v="NGN"/>
    <x v="0"/>
  </r>
  <r>
    <x v="2097"/>
    <x v="1397"/>
    <x v="2"/>
    <x v="11"/>
    <x v="58"/>
    <x v="0"/>
    <n v="1"/>
    <x v="0"/>
    <n v="8800"/>
    <n v="8800"/>
    <n v="21.890547263681594"/>
    <x v="0"/>
    <x v="14"/>
    <x v="0"/>
    <x v="0"/>
    <s v="NGN"/>
    <x v="0"/>
  </r>
  <r>
    <x v="2098"/>
    <x v="1170"/>
    <x v="1"/>
    <x v="2"/>
    <x v="72"/>
    <x v="1"/>
    <n v="2"/>
    <x v="0"/>
    <n v="3820"/>
    <n v="7640"/>
    <n v="19.00497512437811"/>
    <x v="1"/>
    <x v="53"/>
    <x v="0"/>
    <x v="0"/>
    <s v="NGN"/>
    <x v="0"/>
  </r>
  <r>
    <x v="2098"/>
    <x v="1170"/>
    <x v="1"/>
    <x v="12"/>
    <x v="71"/>
    <x v="3"/>
    <n v="1"/>
    <x v="0"/>
    <n v="2550"/>
    <n v="2550"/>
    <n v="6.3432835820895521"/>
    <x v="1"/>
    <x v="53"/>
    <x v="0"/>
    <x v="0"/>
    <s v="NGN"/>
    <x v="0"/>
  </r>
  <r>
    <x v="2099"/>
    <x v="291"/>
    <x v="1"/>
    <x v="11"/>
    <x v="70"/>
    <x v="0"/>
    <n v="1"/>
    <x v="0"/>
    <n v="13500"/>
    <n v="13500"/>
    <n v="33.582089552238806"/>
    <x v="0"/>
    <x v="33"/>
    <x v="0"/>
    <x v="0"/>
    <s v="NGN"/>
    <x v="1"/>
  </r>
  <r>
    <x v="2100"/>
    <x v="1416"/>
    <x v="2"/>
    <x v="6"/>
    <x v="18"/>
    <x v="2"/>
    <n v="5"/>
    <x v="0"/>
    <n v="7220"/>
    <n v="36100"/>
    <n v="89.800995024875618"/>
    <x v="0"/>
    <x v="23"/>
    <x v="0"/>
    <x v="0"/>
    <s v="NGN"/>
    <x v="1"/>
  </r>
  <r>
    <x v="2101"/>
    <x v="1417"/>
    <x v="0"/>
    <x v="2"/>
    <x v="57"/>
    <x v="1"/>
    <n v="1"/>
    <x v="0"/>
    <n v="14000"/>
    <n v="14000"/>
    <n v="34.82587064676617"/>
    <x v="0"/>
    <x v="74"/>
    <x v="0"/>
    <x v="0"/>
    <s v="NGN"/>
    <x v="0"/>
  </r>
  <r>
    <x v="2102"/>
    <x v="757"/>
    <x v="1"/>
    <x v="11"/>
    <x v="58"/>
    <x v="0"/>
    <n v="10"/>
    <x v="0"/>
    <n v="8800"/>
    <n v="88000"/>
    <n v="218.90547263681592"/>
    <x v="0"/>
    <x v="30"/>
    <x v="0"/>
    <x v="0"/>
    <s v="NGN"/>
    <x v="1"/>
  </r>
  <r>
    <x v="2103"/>
    <x v="1236"/>
    <x v="2"/>
    <x v="0"/>
    <x v="27"/>
    <x v="0"/>
    <n v="2"/>
    <x v="0"/>
    <n v="1100"/>
    <n v="2200"/>
    <n v="5.4726368159203984"/>
    <x v="0"/>
    <x v="42"/>
    <x v="0"/>
    <x v="0"/>
    <s v="NGN"/>
    <x v="1"/>
  </r>
  <r>
    <x v="2103"/>
    <x v="1236"/>
    <x v="2"/>
    <x v="5"/>
    <x v="34"/>
    <x v="6"/>
    <n v="1"/>
    <x v="0"/>
    <n v="5500"/>
    <n v="5500"/>
    <n v="13.681592039800995"/>
    <x v="0"/>
    <x v="42"/>
    <x v="0"/>
    <x v="0"/>
    <s v="NGN"/>
    <x v="1"/>
  </r>
  <r>
    <x v="2104"/>
    <x v="379"/>
    <x v="0"/>
    <x v="2"/>
    <x v="57"/>
    <x v="1"/>
    <n v="2"/>
    <x v="0"/>
    <n v="6150"/>
    <n v="12300"/>
    <n v="30.597014925373134"/>
    <x v="0"/>
    <x v="26"/>
    <x v="0"/>
    <x v="0"/>
    <s v="NGN"/>
    <x v="2"/>
  </r>
  <r>
    <x v="2105"/>
    <x v="1256"/>
    <x v="2"/>
    <x v="11"/>
    <x v="58"/>
    <x v="0"/>
    <n v="1"/>
    <x v="0"/>
    <n v="20500"/>
    <n v="20500"/>
    <n v="50.995024875621894"/>
    <x v="0"/>
    <x v="46"/>
    <x v="0"/>
    <x v="0"/>
    <s v="NGN"/>
    <x v="1"/>
  </r>
  <r>
    <x v="2106"/>
    <x v="264"/>
    <x v="1"/>
    <x v="6"/>
    <x v="15"/>
    <x v="2"/>
    <n v="1"/>
    <x v="0"/>
    <n v="8690"/>
    <n v="8690"/>
    <n v="21.616915422885572"/>
    <x v="0"/>
    <x v="46"/>
    <x v="0"/>
    <x v="0"/>
    <s v="NGN"/>
    <x v="2"/>
  </r>
  <r>
    <x v="2107"/>
    <x v="1407"/>
    <x v="1"/>
    <x v="11"/>
    <x v="58"/>
    <x v="0"/>
    <n v="1"/>
    <x v="0"/>
    <n v="9900"/>
    <n v="9900"/>
    <n v="24.626865671641792"/>
    <x v="0"/>
    <x v="58"/>
    <x v="0"/>
    <x v="0"/>
    <s v="NGN"/>
    <x v="0"/>
  </r>
  <r>
    <x v="2108"/>
    <x v="1222"/>
    <x v="1"/>
    <x v="0"/>
    <x v="0"/>
    <x v="0"/>
    <n v="1"/>
    <x v="0"/>
    <n v="3750"/>
    <n v="3750"/>
    <n v="9.3283582089552244"/>
    <x v="0"/>
    <x v="22"/>
    <x v="0"/>
    <x v="0"/>
    <s v="NGN"/>
    <x v="1"/>
  </r>
  <r>
    <x v="2108"/>
    <x v="1222"/>
    <x v="1"/>
    <x v="2"/>
    <x v="2"/>
    <x v="1"/>
    <n v="2"/>
    <x v="0"/>
    <n v="2420"/>
    <n v="4840"/>
    <n v="12.039800995024876"/>
    <x v="0"/>
    <x v="22"/>
    <x v="0"/>
    <x v="0"/>
    <s v="NGN"/>
    <x v="1"/>
  </r>
  <r>
    <x v="2108"/>
    <x v="1222"/>
    <x v="1"/>
    <x v="1"/>
    <x v="36"/>
    <x v="3"/>
    <n v="1"/>
    <x v="0"/>
    <n v="4560"/>
    <n v="4560"/>
    <n v="11.343283582089553"/>
    <x v="0"/>
    <x v="22"/>
    <x v="0"/>
    <x v="0"/>
    <s v="NGN"/>
    <x v="1"/>
  </r>
  <r>
    <x v="2109"/>
    <x v="1418"/>
    <x v="1"/>
    <x v="4"/>
    <x v="9"/>
    <x v="3"/>
    <n v="1"/>
    <x v="0"/>
    <n v="2600"/>
    <n v="2600"/>
    <n v="6.4676616915422889"/>
    <x v="0"/>
    <x v="26"/>
    <x v="0"/>
    <x v="0"/>
    <s v="NGN"/>
    <x v="2"/>
  </r>
  <r>
    <x v="2110"/>
    <x v="1419"/>
    <x v="2"/>
    <x v="11"/>
    <x v="58"/>
    <x v="0"/>
    <n v="2"/>
    <x v="0"/>
    <n v="8800"/>
    <n v="17600"/>
    <n v="43.781094527363187"/>
    <x v="0"/>
    <x v="2"/>
    <x v="0"/>
    <x v="0"/>
    <s v="NGN"/>
    <x v="0"/>
  </r>
  <r>
    <x v="2110"/>
    <x v="1419"/>
    <x v="2"/>
    <x v="0"/>
    <x v="27"/>
    <x v="0"/>
    <n v="2"/>
    <x v="0"/>
    <n v="1100"/>
    <n v="2200"/>
    <n v="5.4726368159203984"/>
    <x v="0"/>
    <x v="2"/>
    <x v="0"/>
    <x v="0"/>
    <s v="NGN"/>
    <x v="0"/>
  </r>
  <r>
    <x v="2111"/>
    <x v="4"/>
    <x v="1"/>
    <x v="11"/>
    <x v="58"/>
    <x v="0"/>
    <n v="3"/>
    <x v="0"/>
    <n v="9900"/>
    <n v="29700"/>
    <n v="73.880597014925371"/>
    <x v="0"/>
    <x v="59"/>
    <x v="0"/>
    <x v="0"/>
    <s v="NGN"/>
    <x v="1"/>
  </r>
  <r>
    <x v="2112"/>
    <x v="372"/>
    <x v="2"/>
    <x v="2"/>
    <x v="5"/>
    <x v="1"/>
    <n v="4"/>
    <x v="0"/>
    <n v="4020"/>
    <n v="16080"/>
    <n v="40"/>
    <x v="0"/>
    <x v="22"/>
    <x v="0"/>
    <x v="0"/>
    <s v="NGN"/>
    <x v="2"/>
  </r>
  <r>
    <x v="2113"/>
    <x v="1322"/>
    <x v="2"/>
    <x v="2"/>
    <x v="5"/>
    <x v="1"/>
    <n v="2"/>
    <x v="0"/>
    <n v="4220"/>
    <n v="8440"/>
    <n v="20.99502487562189"/>
    <x v="0"/>
    <x v="53"/>
    <x v="0"/>
    <x v="0"/>
    <s v="NGN"/>
    <x v="0"/>
  </r>
  <r>
    <x v="2114"/>
    <x v="255"/>
    <x v="1"/>
    <x v="11"/>
    <x v="58"/>
    <x v="0"/>
    <n v="10"/>
    <x v="0"/>
    <n v="9900"/>
    <n v="99000"/>
    <n v="246.26865671641792"/>
    <x v="0"/>
    <x v="46"/>
    <x v="0"/>
    <x v="0"/>
    <s v="NGN"/>
    <x v="1"/>
  </r>
  <r>
    <x v="2115"/>
    <x v="599"/>
    <x v="2"/>
    <x v="0"/>
    <x v="27"/>
    <x v="0"/>
    <n v="1"/>
    <x v="0"/>
    <n v="1100"/>
    <n v="1100"/>
    <n v="2.7363184079601992"/>
    <x v="0"/>
    <x v="33"/>
    <x v="0"/>
    <x v="0"/>
    <s v="NGN"/>
    <x v="0"/>
  </r>
  <r>
    <x v="2115"/>
    <x v="599"/>
    <x v="2"/>
    <x v="2"/>
    <x v="57"/>
    <x v="1"/>
    <n v="1"/>
    <x v="0"/>
    <n v="6150"/>
    <n v="6150"/>
    <n v="15.298507462686567"/>
    <x v="0"/>
    <x v="33"/>
    <x v="0"/>
    <x v="0"/>
    <s v="NGN"/>
    <x v="0"/>
  </r>
  <r>
    <x v="2115"/>
    <x v="599"/>
    <x v="2"/>
    <x v="5"/>
    <x v="34"/>
    <x v="6"/>
    <n v="1"/>
    <x v="0"/>
    <n v="5500"/>
    <n v="5500"/>
    <n v="13.681592039800995"/>
    <x v="0"/>
    <x v="33"/>
    <x v="0"/>
    <x v="0"/>
    <s v="NGN"/>
    <x v="0"/>
  </r>
  <r>
    <x v="2116"/>
    <x v="9"/>
    <x v="0"/>
    <x v="0"/>
    <x v="0"/>
    <x v="0"/>
    <n v="65"/>
    <x v="0"/>
    <n v="3200"/>
    <n v="208000"/>
    <n v="517.41293532338307"/>
    <x v="0"/>
    <x v="17"/>
    <x v="0"/>
    <x v="0"/>
    <s v="NGN"/>
    <x v="1"/>
  </r>
  <r>
    <x v="2117"/>
    <x v="69"/>
    <x v="0"/>
    <x v="12"/>
    <x v="71"/>
    <x v="3"/>
    <n v="15"/>
    <x v="0"/>
    <n v="2550"/>
    <n v="38250"/>
    <n v="95.149253731343279"/>
    <x v="0"/>
    <x v="73"/>
    <x v="0"/>
    <x v="0"/>
    <s v="NGN"/>
    <x v="1"/>
  </r>
  <r>
    <x v="2118"/>
    <x v="129"/>
    <x v="2"/>
    <x v="7"/>
    <x v="46"/>
    <x v="5"/>
    <n v="1"/>
    <x v="0"/>
    <n v="7430"/>
    <n v="7430"/>
    <n v="18.482587064676618"/>
    <x v="0"/>
    <x v="22"/>
    <x v="0"/>
    <x v="0"/>
    <s v="NGN"/>
    <x v="1"/>
  </r>
  <r>
    <x v="2119"/>
    <x v="1420"/>
    <x v="1"/>
    <x v="2"/>
    <x v="2"/>
    <x v="1"/>
    <n v="5"/>
    <x v="0"/>
    <n v="2420"/>
    <n v="12100"/>
    <n v="30.099502487562191"/>
    <x v="0"/>
    <x v="15"/>
    <x v="2"/>
    <x v="0"/>
    <s v="NGN"/>
    <x v="0"/>
  </r>
  <r>
    <x v="2119"/>
    <x v="1420"/>
    <x v="1"/>
    <x v="10"/>
    <x v="56"/>
    <x v="1"/>
    <n v="10"/>
    <x v="0"/>
    <n v="1900"/>
    <n v="19000"/>
    <n v="47.263681592039802"/>
    <x v="0"/>
    <x v="15"/>
    <x v="2"/>
    <x v="0"/>
    <s v="NGN"/>
    <x v="0"/>
  </r>
  <r>
    <x v="2120"/>
    <x v="331"/>
    <x v="0"/>
    <x v="10"/>
    <x v="56"/>
    <x v="1"/>
    <n v="13"/>
    <x v="0"/>
    <n v="1900"/>
    <n v="24700"/>
    <n v="61.442786069651739"/>
    <x v="0"/>
    <x v="46"/>
    <x v="0"/>
    <x v="0"/>
    <s v="NGN"/>
    <x v="0"/>
  </r>
  <r>
    <x v="2121"/>
    <x v="1421"/>
    <x v="1"/>
    <x v="0"/>
    <x v="0"/>
    <x v="0"/>
    <n v="25"/>
    <x v="0"/>
    <n v="3200"/>
    <n v="80000"/>
    <n v="199.00497512437812"/>
    <x v="0"/>
    <x v="14"/>
    <x v="0"/>
    <x v="0"/>
    <s v="NGN"/>
    <x v="1"/>
  </r>
  <r>
    <x v="2122"/>
    <x v="139"/>
    <x v="1"/>
    <x v="1"/>
    <x v="36"/>
    <x v="3"/>
    <n v="4"/>
    <x v="0"/>
    <n v="4560"/>
    <n v="18240"/>
    <n v="45.373134328358212"/>
    <x v="0"/>
    <x v="33"/>
    <x v="0"/>
    <x v="0"/>
    <s v="NGN"/>
    <x v="1"/>
  </r>
  <r>
    <x v="2123"/>
    <x v="555"/>
    <x v="1"/>
    <x v="0"/>
    <x v="0"/>
    <x v="0"/>
    <n v="10"/>
    <x v="0"/>
    <n v="3200"/>
    <n v="32000"/>
    <n v="79.601990049751237"/>
    <x v="0"/>
    <x v="46"/>
    <x v="2"/>
    <x v="0"/>
    <s v="NGN"/>
    <x v="0"/>
  </r>
  <r>
    <x v="2124"/>
    <x v="1422"/>
    <x v="2"/>
    <x v="0"/>
    <x v="68"/>
    <x v="6"/>
    <n v="25"/>
    <x v="0"/>
    <n v="4100"/>
    <n v="102500"/>
    <n v="254.97512437810946"/>
    <x v="0"/>
    <x v="28"/>
    <x v="3"/>
    <x v="0"/>
    <s v="NGN"/>
    <x v="1"/>
  </r>
  <r>
    <x v="2124"/>
    <x v="1422"/>
    <x v="2"/>
    <x v="5"/>
    <x v="37"/>
    <x v="4"/>
    <n v="1"/>
    <x v="0"/>
    <n v="16150"/>
    <n v="16150"/>
    <n v="40.17412935323383"/>
    <x v="0"/>
    <x v="28"/>
    <x v="3"/>
    <x v="0"/>
    <s v="NGN"/>
    <x v="1"/>
  </r>
  <r>
    <x v="2125"/>
    <x v="184"/>
    <x v="2"/>
    <x v="0"/>
    <x v="0"/>
    <x v="0"/>
    <n v="20"/>
    <x v="0"/>
    <n v="3200"/>
    <n v="64000"/>
    <n v="159.20398009950247"/>
    <x v="0"/>
    <x v="14"/>
    <x v="0"/>
    <x v="0"/>
    <s v="NGN"/>
    <x v="1"/>
  </r>
  <r>
    <x v="2126"/>
    <x v="255"/>
    <x v="1"/>
    <x v="0"/>
    <x v="0"/>
    <x v="0"/>
    <n v="50"/>
    <x v="0"/>
    <n v="3200"/>
    <n v="160000"/>
    <n v="398.00995024875624"/>
    <x v="0"/>
    <x v="46"/>
    <x v="0"/>
    <x v="0"/>
    <s v="NGN"/>
    <x v="1"/>
  </r>
  <r>
    <x v="2127"/>
    <x v="365"/>
    <x v="0"/>
    <x v="4"/>
    <x v="9"/>
    <x v="3"/>
    <n v="5"/>
    <x v="0"/>
    <n v="2500"/>
    <n v="12500"/>
    <n v="31.094527363184081"/>
    <x v="1"/>
    <x v="17"/>
    <x v="0"/>
    <x v="0"/>
    <s v="NGN"/>
    <x v="2"/>
  </r>
  <r>
    <x v="2128"/>
    <x v="429"/>
    <x v="2"/>
    <x v="2"/>
    <x v="57"/>
    <x v="1"/>
    <n v="2"/>
    <x v="0"/>
    <n v="6400"/>
    <n v="12800"/>
    <n v="31.840796019900498"/>
    <x v="0"/>
    <x v="88"/>
    <x v="0"/>
    <x v="0"/>
    <s v="NGN"/>
    <x v="2"/>
  </r>
  <r>
    <x v="2129"/>
    <x v="350"/>
    <x v="0"/>
    <x v="0"/>
    <x v="27"/>
    <x v="0"/>
    <n v="2"/>
    <x v="0"/>
    <n v="1100"/>
    <n v="2200"/>
    <n v="5.4726368159203984"/>
    <x v="0"/>
    <x v="73"/>
    <x v="0"/>
    <x v="0"/>
    <s v="NGN"/>
    <x v="2"/>
  </r>
  <r>
    <x v="2129"/>
    <x v="350"/>
    <x v="0"/>
    <x v="2"/>
    <x v="5"/>
    <x v="1"/>
    <n v="5"/>
    <x v="0"/>
    <n v="4020"/>
    <n v="20100"/>
    <n v="50"/>
    <x v="0"/>
    <x v="73"/>
    <x v="0"/>
    <x v="0"/>
    <s v="NGN"/>
    <x v="2"/>
  </r>
  <r>
    <x v="2130"/>
    <x v="266"/>
    <x v="1"/>
    <x v="0"/>
    <x v="0"/>
    <x v="0"/>
    <n v="12"/>
    <x v="0"/>
    <n v="3200"/>
    <n v="38400"/>
    <n v="95.522388059701498"/>
    <x v="0"/>
    <x v="17"/>
    <x v="0"/>
    <x v="0"/>
    <s v="NGN"/>
    <x v="1"/>
  </r>
  <r>
    <x v="2131"/>
    <x v="490"/>
    <x v="1"/>
    <x v="3"/>
    <x v="8"/>
    <x v="3"/>
    <n v="2"/>
    <x v="0"/>
    <n v="14.98"/>
    <n v="29.96"/>
    <n v="2.0353260869565215"/>
    <x v="0"/>
    <x v="10"/>
    <x v="1"/>
    <x v="1"/>
    <s v="ZAR"/>
    <x v="2"/>
  </r>
  <r>
    <x v="2131"/>
    <x v="490"/>
    <x v="1"/>
    <x v="3"/>
    <x v="6"/>
    <x v="3"/>
    <n v="1"/>
    <x v="0"/>
    <n v="51.2"/>
    <n v="51.2"/>
    <n v="3.4782608695652173"/>
    <x v="0"/>
    <x v="10"/>
    <x v="1"/>
    <x v="1"/>
    <s v="ZAR"/>
    <x v="2"/>
  </r>
  <r>
    <x v="2131"/>
    <x v="490"/>
    <x v="1"/>
    <x v="3"/>
    <x v="7"/>
    <x v="1"/>
    <n v="1"/>
    <x v="0"/>
    <n v="39.1"/>
    <n v="39.1"/>
    <n v="2.65625"/>
    <x v="0"/>
    <x v="10"/>
    <x v="1"/>
    <x v="1"/>
    <s v="ZAR"/>
    <x v="2"/>
  </r>
  <r>
    <x v="2131"/>
    <x v="490"/>
    <x v="1"/>
    <x v="3"/>
    <x v="8"/>
    <x v="3"/>
    <n v="1"/>
    <x v="0"/>
    <n v="89.36"/>
    <n v="89.36"/>
    <n v="6.070652173913043"/>
    <x v="0"/>
    <x v="10"/>
    <x v="1"/>
    <x v="1"/>
    <s v="ZAR"/>
    <x v="2"/>
  </r>
  <r>
    <x v="2132"/>
    <x v="1201"/>
    <x v="2"/>
    <x v="3"/>
    <x v="12"/>
    <x v="1"/>
    <n v="1"/>
    <x v="0"/>
    <n v="69.459999999999994"/>
    <n v="69.459999999999994"/>
    <n v="4.7187499999999991"/>
    <x v="0"/>
    <x v="10"/>
    <x v="1"/>
    <x v="1"/>
    <s v="ZAR"/>
    <x v="2"/>
  </r>
  <r>
    <x v="2132"/>
    <x v="1201"/>
    <x v="2"/>
    <x v="3"/>
    <x v="7"/>
    <x v="1"/>
    <n v="2"/>
    <x v="0"/>
    <n v="38.18"/>
    <n v="76.36"/>
    <n v="5.1875"/>
    <x v="0"/>
    <x v="10"/>
    <x v="1"/>
    <x v="1"/>
    <s v="ZAR"/>
    <x v="2"/>
  </r>
  <r>
    <x v="2132"/>
    <x v="1201"/>
    <x v="2"/>
    <x v="3"/>
    <x v="7"/>
    <x v="1"/>
    <n v="2"/>
    <x v="0"/>
    <n v="39.1"/>
    <n v="78.2"/>
    <n v="5.3125"/>
    <x v="0"/>
    <x v="10"/>
    <x v="1"/>
    <x v="1"/>
    <s v="ZAR"/>
    <x v="2"/>
  </r>
  <r>
    <x v="2133"/>
    <x v="452"/>
    <x v="2"/>
    <x v="3"/>
    <x v="6"/>
    <x v="3"/>
    <n v="4"/>
    <x v="0"/>
    <n v="42.5"/>
    <n v="170"/>
    <n v="11.54891304347826"/>
    <x v="1"/>
    <x v="9"/>
    <x v="1"/>
    <x v="1"/>
    <s v="ZAR"/>
    <x v="2"/>
  </r>
  <r>
    <x v="2133"/>
    <x v="452"/>
    <x v="2"/>
    <x v="3"/>
    <x v="8"/>
    <x v="3"/>
    <n v="4"/>
    <x v="0"/>
    <n v="40.840000000000003"/>
    <n v="163.36000000000001"/>
    <n v="11.097826086956522"/>
    <x v="1"/>
    <x v="9"/>
    <x v="1"/>
    <x v="1"/>
    <s v="ZAR"/>
    <x v="2"/>
  </r>
  <r>
    <x v="2134"/>
    <x v="1423"/>
    <x v="1"/>
    <x v="3"/>
    <x v="22"/>
    <x v="3"/>
    <n v="2"/>
    <x v="0"/>
    <n v="33.01"/>
    <n v="66.02"/>
    <n v="4.4850543478260869"/>
    <x v="0"/>
    <x v="10"/>
    <x v="1"/>
    <x v="1"/>
    <s v="ZAR"/>
    <x v="2"/>
  </r>
  <r>
    <x v="2134"/>
    <x v="1423"/>
    <x v="1"/>
    <x v="3"/>
    <x v="12"/>
    <x v="1"/>
    <n v="1"/>
    <x v="0"/>
    <n v="69.459999999999994"/>
    <n v="69.459999999999994"/>
    <n v="4.7187499999999991"/>
    <x v="0"/>
    <x v="10"/>
    <x v="1"/>
    <x v="1"/>
    <s v="ZAR"/>
    <x v="2"/>
  </r>
  <r>
    <x v="2135"/>
    <x v="1424"/>
    <x v="0"/>
    <x v="3"/>
    <x v="7"/>
    <x v="1"/>
    <n v="1"/>
    <x v="0"/>
    <n v="38.18"/>
    <n v="38.18"/>
    <n v="2.59375"/>
    <x v="1"/>
    <x v="6"/>
    <x v="1"/>
    <x v="1"/>
    <s v="ZAR"/>
    <x v="2"/>
  </r>
  <r>
    <x v="2135"/>
    <x v="1424"/>
    <x v="0"/>
    <x v="3"/>
    <x v="7"/>
    <x v="1"/>
    <n v="1"/>
    <x v="0"/>
    <n v="39.1"/>
    <n v="39.1"/>
    <n v="2.65625"/>
    <x v="1"/>
    <x v="6"/>
    <x v="1"/>
    <x v="1"/>
    <s v="ZAR"/>
    <x v="2"/>
  </r>
  <r>
    <x v="2135"/>
    <x v="1424"/>
    <x v="0"/>
    <x v="3"/>
    <x v="7"/>
    <x v="1"/>
    <n v="1"/>
    <x v="0"/>
    <n v="39.1"/>
    <n v="39.1"/>
    <n v="2.65625"/>
    <x v="1"/>
    <x v="6"/>
    <x v="1"/>
    <x v="1"/>
    <s v="ZAR"/>
    <x v="2"/>
  </r>
  <r>
    <x v="2135"/>
    <x v="1425"/>
    <x v="0"/>
    <x v="3"/>
    <x v="29"/>
    <x v="0"/>
    <n v="1"/>
    <x v="0"/>
    <n v="109.25"/>
    <n v="109.25"/>
    <n v="7.421875"/>
    <x v="1"/>
    <x v="10"/>
    <x v="1"/>
    <x v="1"/>
    <s v="ZAR"/>
    <x v="2"/>
  </r>
  <r>
    <x v="2135"/>
    <x v="1425"/>
    <x v="0"/>
    <x v="3"/>
    <x v="8"/>
    <x v="3"/>
    <n v="1"/>
    <x v="0"/>
    <n v="40.840000000000003"/>
    <n v="40.840000000000003"/>
    <n v="2.7744565217391304"/>
    <x v="1"/>
    <x v="10"/>
    <x v="1"/>
    <x v="1"/>
    <s v="ZAR"/>
    <x v="2"/>
  </r>
  <r>
    <x v="2135"/>
    <x v="1425"/>
    <x v="0"/>
    <x v="3"/>
    <x v="6"/>
    <x v="3"/>
    <n v="1"/>
    <x v="0"/>
    <n v="51.2"/>
    <n v="51.2"/>
    <n v="3.4782608695652173"/>
    <x v="1"/>
    <x v="10"/>
    <x v="1"/>
    <x v="1"/>
    <s v="ZAR"/>
    <x v="2"/>
  </r>
  <r>
    <x v="2135"/>
    <x v="1425"/>
    <x v="0"/>
    <x v="3"/>
    <x v="8"/>
    <x v="3"/>
    <n v="3"/>
    <x v="0"/>
    <n v="23.99"/>
    <n v="71.97"/>
    <n v="4.8892663043478262"/>
    <x v="1"/>
    <x v="10"/>
    <x v="1"/>
    <x v="1"/>
    <s v="ZAR"/>
    <x v="2"/>
  </r>
  <r>
    <x v="2135"/>
    <x v="1425"/>
    <x v="0"/>
    <x v="3"/>
    <x v="8"/>
    <x v="3"/>
    <n v="2"/>
    <x v="0"/>
    <n v="14.98"/>
    <n v="29.96"/>
    <n v="2.0353260869565215"/>
    <x v="1"/>
    <x v="10"/>
    <x v="1"/>
    <x v="1"/>
    <s v="ZAR"/>
    <x v="2"/>
  </r>
  <r>
    <x v="2136"/>
    <x v="1426"/>
    <x v="0"/>
    <x v="3"/>
    <x v="24"/>
    <x v="1"/>
    <n v="1"/>
    <x v="0"/>
    <n v="60.26"/>
    <n v="60.26"/>
    <n v="4.09375"/>
    <x v="1"/>
    <x v="6"/>
    <x v="1"/>
    <x v="1"/>
    <s v="ZAR"/>
    <x v="2"/>
  </r>
  <r>
    <x v="2136"/>
    <x v="1426"/>
    <x v="0"/>
    <x v="3"/>
    <x v="4"/>
    <x v="3"/>
    <n v="1"/>
    <x v="0"/>
    <n v="89.98"/>
    <n v="89.98"/>
    <n v="6.1127717391304346"/>
    <x v="1"/>
    <x v="6"/>
    <x v="1"/>
    <x v="1"/>
    <s v="ZAR"/>
    <x v="2"/>
  </r>
  <r>
    <x v="2136"/>
    <x v="1426"/>
    <x v="0"/>
    <x v="3"/>
    <x v="6"/>
    <x v="3"/>
    <n v="1"/>
    <x v="0"/>
    <n v="51.2"/>
    <n v="51.2"/>
    <n v="3.4782608695652173"/>
    <x v="1"/>
    <x v="6"/>
    <x v="1"/>
    <x v="1"/>
    <s v="ZAR"/>
    <x v="2"/>
  </r>
  <r>
    <x v="2136"/>
    <x v="1426"/>
    <x v="0"/>
    <x v="3"/>
    <x v="8"/>
    <x v="3"/>
    <n v="1"/>
    <x v="0"/>
    <n v="14.98"/>
    <n v="14.98"/>
    <n v="1.0176630434782608"/>
    <x v="1"/>
    <x v="6"/>
    <x v="1"/>
    <x v="1"/>
    <s v="ZAR"/>
    <x v="2"/>
  </r>
  <r>
    <x v="2136"/>
    <x v="1426"/>
    <x v="0"/>
    <x v="3"/>
    <x v="24"/>
    <x v="1"/>
    <n v="1"/>
    <x v="0"/>
    <n v="60.26"/>
    <n v="60.26"/>
    <n v="4.09375"/>
    <x v="1"/>
    <x v="6"/>
    <x v="1"/>
    <x v="1"/>
    <s v="ZAR"/>
    <x v="2"/>
  </r>
  <r>
    <x v="2136"/>
    <x v="1426"/>
    <x v="0"/>
    <x v="3"/>
    <x v="8"/>
    <x v="3"/>
    <n v="1"/>
    <x v="0"/>
    <n v="14.98"/>
    <n v="14.98"/>
    <n v="1.0176630434782608"/>
    <x v="1"/>
    <x v="6"/>
    <x v="1"/>
    <x v="1"/>
    <s v="ZAR"/>
    <x v="2"/>
  </r>
  <r>
    <x v="2136"/>
    <x v="1426"/>
    <x v="0"/>
    <x v="3"/>
    <x v="11"/>
    <x v="2"/>
    <n v="1"/>
    <x v="0"/>
    <n v="56.3"/>
    <n v="56.3"/>
    <n v="3.824728260869565"/>
    <x v="1"/>
    <x v="6"/>
    <x v="1"/>
    <x v="1"/>
    <s v="ZAR"/>
    <x v="2"/>
  </r>
  <r>
    <x v="2137"/>
    <x v="1427"/>
    <x v="2"/>
    <x v="3"/>
    <x v="4"/>
    <x v="3"/>
    <n v="1"/>
    <x v="0"/>
    <n v="89.98"/>
    <n v="89.98"/>
    <n v="6.1127717391304346"/>
    <x v="0"/>
    <x v="9"/>
    <x v="1"/>
    <x v="1"/>
    <s v="ZAR"/>
    <x v="2"/>
  </r>
  <r>
    <x v="2137"/>
    <x v="1427"/>
    <x v="2"/>
    <x v="3"/>
    <x v="8"/>
    <x v="3"/>
    <n v="4"/>
    <x v="0"/>
    <n v="23.99"/>
    <n v="95.96"/>
    <n v="6.5190217391304337"/>
    <x v="0"/>
    <x v="9"/>
    <x v="1"/>
    <x v="1"/>
    <s v="ZAR"/>
    <x v="2"/>
  </r>
  <r>
    <x v="2137"/>
    <x v="1427"/>
    <x v="2"/>
    <x v="3"/>
    <x v="7"/>
    <x v="1"/>
    <n v="1"/>
    <x v="0"/>
    <n v="39.1"/>
    <n v="39.1"/>
    <n v="2.65625"/>
    <x v="0"/>
    <x v="9"/>
    <x v="1"/>
    <x v="1"/>
    <s v="ZAR"/>
    <x v="2"/>
  </r>
  <r>
    <x v="2137"/>
    <x v="1427"/>
    <x v="2"/>
    <x v="3"/>
    <x v="29"/>
    <x v="0"/>
    <n v="1"/>
    <x v="0"/>
    <n v="109.25"/>
    <n v="109.25"/>
    <n v="7.421875"/>
    <x v="0"/>
    <x v="9"/>
    <x v="1"/>
    <x v="1"/>
    <s v="ZAR"/>
    <x v="2"/>
  </r>
  <r>
    <x v="2137"/>
    <x v="1427"/>
    <x v="2"/>
    <x v="3"/>
    <x v="13"/>
    <x v="1"/>
    <n v="1"/>
    <x v="0"/>
    <n v="60.26"/>
    <n v="60.26"/>
    <n v="4.09375"/>
    <x v="0"/>
    <x v="9"/>
    <x v="1"/>
    <x v="1"/>
    <s v="ZAR"/>
    <x v="2"/>
  </r>
  <r>
    <x v="2137"/>
    <x v="1427"/>
    <x v="2"/>
    <x v="3"/>
    <x v="24"/>
    <x v="1"/>
    <n v="1"/>
    <x v="0"/>
    <n v="60.26"/>
    <n v="60.26"/>
    <n v="4.09375"/>
    <x v="0"/>
    <x v="9"/>
    <x v="1"/>
    <x v="1"/>
    <s v="ZAR"/>
    <x v="2"/>
  </r>
  <r>
    <x v="2137"/>
    <x v="1427"/>
    <x v="2"/>
    <x v="3"/>
    <x v="29"/>
    <x v="0"/>
    <n v="1"/>
    <x v="0"/>
    <n v="122.48"/>
    <n v="122.48"/>
    <n v="8.320652173913043"/>
    <x v="0"/>
    <x v="9"/>
    <x v="1"/>
    <x v="1"/>
    <s v="ZAR"/>
    <x v="2"/>
  </r>
  <r>
    <x v="2138"/>
    <x v="215"/>
    <x v="1"/>
    <x v="3"/>
    <x v="29"/>
    <x v="0"/>
    <n v="1"/>
    <x v="0"/>
    <n v="109.25"/>
    <n v="109.25"/>
    <n v="7.421875"/>
    <x v="0"/>
    <x v="9"/>
    <x v="1"/>
    <x v="1"/>
    <s v="ZAR"/>
    <x v="2"/>
  </r>
  <r>
    <x v="2138"/>
    <x v="215"/>
    <x v="1"/>
    <x v="3"/>
    <x v="8"/>
    <x v="3"/>
    <n v="1"/>
    <x v="0"/>
    <n v="71.900000000000006"/>
    <n v="71.900000000000006"/>
    <n v="4.8845108695652177"/>
    <x v="0"/>
    <x v="9"/>
    <x v="1"/>
    <x v="1"/>
    <s v="ZAR"/>
    <x v="2"/>
  </r>
  <r>
    <x v="2139"/>
    <x v="819"/>
    <x v="1"/>
    <x v="3"/>
    <x v="53"/>
    <x v="2"/>
    <n v="1"/>
    <x v="0"/>
    <n v="92.74"/>
    <n v="92.74"/>
    <n v="6.3002717391304346"/>
    <x v="0"/>
    <x v="9"/>
    <x v="1"/>
    <x v="1"/>
    <s v="ZAR"/>
    <x v="2"/>
  </r>
  <r>
    <x v="2139"/>
    <x v="819"/>
    <x v="1"/>
    <x v="3"/>
    <x v="8"/>
    <x v="3"/>
    <n v="1"/>
    <x v="0"/>
    <n v="47.47"/>
    <n v="47.47"/>
    <n v="3.2248641304347823"/>
    <x v="0"/>
    <x v="9"/>
    <x v="1"/>
    <x v="1"/>
    <s v="ZAR"/>
    <x v="2"/>
  </r>
  <r>
    <x v="2139"/>
    <x v="819"/>
    <x v="1"/>
    <x v="3"/>
    <x v="6"/>
    <x v="3"/>
    <n v="1"/>
    <x v="0"/>
    <n v="27.46"/>
    <n v="27.46"/>
    <n v="1.8654891304347825"/>
    <x v="0"/>
    <x v="9"/>
    <x v="1"/>
    <x v="1"/>
    <s v="ZAR"/>
    <x v="2"/>
  </r>
  <r>
    <x v="2139"/>
    <x v="819"/>
    <x v="1"/>
    <x v="3"/>
    <x v="22"/>
    <x v="3"/>
    <n v="1"/>
    <x v="0"/>
    <n v="45.95"/>
    <n v="45.95"/>
    <n v="3.1216032608695654"/>
    <x v="0"/>
    <x v="9"/>
    <x v="1"/>
    <x v="1"/>
    <s v="ZAR"/>
    <x v="2"/>
  </r>
  <r>
    <x v="2139"/>
    <x v="819"/>
    <x v="1"/>
    <x v="3"/>
    <x v="48"/>
    <x v="2"/>
    <n v="1"/>
    <x v="0"/>
    <n v="131.51"/>
    <n v="131.51"/>
    <n v="8.9341032608695645"/>
    <x v="0"/>
    <x v="9"/>
    <x v="1"/>
    <x v="1"/>
    <s v="ZAR"/>
    <x v="2"/>
  </r>
  <r>
    <x v="2140"/>
    <x v="1210"/>
    <x v="0"/>
    <x v="3"/>
    <x v="13"/>
    <x v="1"/>
    <n v="1"/>
    <x v="0"/>
    <n v="60.26"/>
    <n v="60.26"/>
    <n v="4.09375"/>
    <x v="0"/>
    <x v="9"/>
    <x v="1"/>
    <x v="1"/>
    <s v="ZAR"/>
    <x v="2"/>
  </r>
  <r>
    <x v="2140"/>
    <x v="1210"/>
    <x v="0"/>
    <x v="3"/>
    <x v="13"/>
    <x v="1"/>
    <n v="1"/>
    <x v="0"/>
    <n v="60.26"/>
    <n v="60.26"/>
    <n v="4.09375"/>
    <x v="0"/>
    <x v="9"/>
    <x v="1"/>
    <x v="1"/>
    <s v="ZAR"/>
    <x v="2"/>
  </r>
  <r>
    <x v="2140"/>
    <x v="704"/>
    <x v="1"/>
    <x v="3"/>
    <x v="22"/>
    <x v="3"/>
    <n v="5"/>
    <x v="0"/>
    <n v="33.01"/>
    <n v="165.04999999999998"/>
    <n v="11.212635869565215"/>
    <x v="0"/>
    <x v="9"/>
    <x v="1"/>
    <x v="1"/>
    <s v="ZAR"/>
    <x v="2"/>
  </r>
  <r>
    <x v="2140"/>
    <x v="704"/>
    <x v="1"/>
    <x v="3"/>
    <x v="13"/>
    <x v="1"/>
    <n v="1"/>
    <x v="0"/>
    <n v="60.26"/>
    <n v="60.26"/>
    <n v="4.09375"/>
    <x v="0"/>
    <x v="9"/>
    <x v="1"/>
    <x v="1"/>
    <s v="ZAR"/>
    <x v="2"/>
  </r>
  <r>
    <x v="2140"/>
    <x v="704"/>
    <x v="1"/>
    <x v="3"/>
    <x v="7"/>
    <x v="1"/>
    <n v="2"/>
    <x v="0"/>
    <n v="39.1"/>
    <n v="78.2"/>
    <n v="5.3125"/>
    <x v="0"/>
    <x v="9"/>
    <x v="1"/>
    <x v="1"/>
    <s v="ZAR"/>
    <x v="2"/>
  </r>
  <r>
    <x v="2141"/>
    <x v="155"/>
    <x v="0"/>
    <x v="3"/>
    <x v="23"/>
    <x v="1"/>
    <n v="1"/>
    <x v="0"/>
    <n v="122.82"/>
    <n v="122.82"/>
    <n v="8.34375"/>
    <x v="1"/>
    <x v="6"/>
    <x v="1"/>
    <x v="1"/>
    <s v="ZAR"/>
    <x v="2"/>
  </r>
  <r>
    <x v="2141"/>
    <x v="155"/>
    <x v="0"/>
    <x v="3"/>
    <x v="13"/>
    <x v="1"/>
    <n v="1"/>
    <x v="0"/>
    <n v="60.26"/>
    <n v="60.26"/>
    <n v="4.09375"/>
    <x v="1"/>
    <x v="6"/>
    <x v="1"/>
    <x v="1"/>
    <s v="ZAR"/>
    <x v="2"/>
  </r>
  <r>
    <x v="2141"/>
    <x v="155"/>
    <x v="0"/>
    <x v="3"/>
    <x v="4"/>
    <x v="3"/>
    <n v="1"/>
    <x v="0"/>
    <n v="119.95"/>
    <n v="119.95"/>
    <n v="8.148777173913043"/>
    <x v="1"/>
    <x v="6"/>
    <x v="1"/>
    <x v="1"/>
    <s v="ZAR"/>
    <x v="2"/>
  </r>
  <r>
    <x v="2141"/>
    <x v="155"/>
    <x v="0"/>
    <x v="3"/>
    <x v="10"/>
    <x v="2"/>
    <n v="1"/>
    <x v="0"/>
    <n v="96.32"/>
    <n v="96.32"/>
    <n v="6.5434782608695645"/>
    <x v="1"/>
    <x v="6"/>
    <x v="1"/>
    <x v="1"/>
    <s v="ZAR"/>
    <x v="2"/>
  </r>
  <r>
    <x v="2141"/>
    <x v="155"/>
    <x v="0"/>
    <x v="3"/>
    <x v="6"/>
    <x v="3"/>
    <n v="1"/>
    <x v="0"/>
    <n v="51.2"/>
    <n v="51.2"/>
    <n v="3.4782608695652173"/>
    <x v="1"/>
    <x v="6"/>
    <x v="1"/>
    <x v="1"/>
    <s v="ZAR"/>
    <x v="2"/>
  </r>
  <r>
    <x v="2141"/>
    <x v="155"/>
    <x v="0"/>
    <x v="3"/>
    <x v="30"/>
    <x v="2"/>
    <n v="1"/>
    <x v="0"/>
    <n v="56.99"/>
    <n v="56.99"/>
    <n v="3.871603260869565"/>
    <x v="1"/>
    <x v="6"/>
    <x v="1"/>
    <x v="1"/>
    <s v="ZAR"/>
    <x v="2"/>
  </r>
  <r>
    <x v="2141"/>
    <x v="155"/>
    <x v="0"/>
    <x v="3"/>
    <x v="8"/>
    <x v="3"/>
    <n v="3"/>
    <x v="0"/>
    <n v="14.98"/>
    <n v="44.94"/>
    <n v="3.0529891304347823"/>
    <x v="1"/>
    <x v="6"/>
    <x v="1"/>
    <x v="1"/>
    <s v="ZAR"/>
    <x v="2"/>
  </r>
  <r>
    <x v="2141"/>
    <x v="155"/>
    <x v="0"/>
    <x v="3"/>
    <x v="7"/>
    <x v="1"/>
    <n v="1"/>
    <x v="0"/>
    <n v="39.1"/>
    <n v="39.1"/>
    <n v="2.65625"/>
    <x v="1"/>
    <x v="6"/>
    <x v="1"/>
    <x v="1"/>
    <s v="ZAR"/>
    <x v="2"/>
  </r>
  <r>
    <x v="2141"/>
    <x v="155"/>
    <x v="0"/>
    <x v="3"/>
    <x v="8"/>
    <x v="3"/>
    <n v="3"/>
    <x v="0"/>
    <n v="40.840000000000003"/>
    <n v="122.52000000000001"/>
    <n v="8.3233695652173925"/>
    <x v="1"/>
    <x v="6"/>
    <x v="1"/>
    <x v="1"/>
    <s v="ZAR"/>
    <x v="2"/>
  </r>
  <r>
    <x v="2142"/>
    <x v="454"/>
    <x v="1"/>
    <x v="3"/>
    <x v="6"/>
    <x v="3"/>
    <n v="1"/>
    <x v="0"/>
    <n v="51.2"/>
    <n v="51.2"/>
    <n v="3.4782608695652173"/>
    <x v="0"/>
    <x v="6"/>
    <x v="1"/>
    <x v="1"/>
    <s v="ZAR"/>
    <x v="2"/>
  </r>
  <r>
    <x v="2142"/>
    <x v="454"/>
    <x v="1"/>
    <x v="3"/>
    <x v="7"/>
    <x v="1"/>
    <n v="1"/>
    <x v="0"/>
    <n v="38.18"/>
    <n v="38.18"/>
    <n v="2.59375"/>
    <x v="0"/>
    <x v="6"/>
    <x v="1"/>
    <x v="1"/>
    <s v="ZAR"/>
    <x v="2"/>
  </r>
  <r>
    <x v="2142"/>
    <x v="454"/>
    <x v="1"/>
    <x v="3"/>
    <x v="7"/>
    <x v="1"/>
    <n v="2"/>
    <x v="0"/>
    <n v="39.1"/>
    <n v="78.2"/>
    <n v="5.3125"/>
    <x v="0"/>
    <x v="6"/>
    <x v="1"/>
    <x v="1"/>
    <s v="ZAR"/>
    <x v="2"/>
  </r>
  <r>
    <x v="2142"/>
    <x v="454"/>
    <x v="1"/>
    <x v="3"/>
    <x v="8"/>
    <x v="3"/>
    <n v="1"/>
    <x v="0"/>
    <n v="89.36"/>
    <n v="89.36"/>
    <n v="6.070652173913043"/>
    <x v="0"/>
    <x v="6"/>
    <x v="1"/>
    <x v="1"/>
    <s v="ZAR"/>
    <x v="2"/>
  </r>
  <r>
    <x v="2143"/>
    <x v="1428"/>
    <x v="1"/>
    <x v="3"/>
    <x v="11"/>
    <x v="2"/>
    <n v="2"/>
    <x v="0"/>
    <n v="50.23"/>
    <n v="100.46"/>
    <n v="6.8247282608695645"/>
    <x v="0"/>
    <x v="9"/>
    <x v="1"/>
    <x v="1"/>
    <s v="ZAR"/>
    <x v="0"/>
  </r>
  <r>
    <x v="2143"/>
    <x v="1428"/>
    <x v="1"/>
    <x v="3"/>
    <x v="22"/>
    <x v="3"/>
    <n v="9"/>
    <x v="0"/>
    <n v="19.989999999999998"/>
    <n v="179.91"/>
    <n v="12.222146739130434"/>
    <x v="0"/>
    <x v="9"/>
    <x v="1"/>
    <x v="1"/>
    <s v="ZAR"/>
    <x v="0"/>
  </r>
  <r>
    <x v="2144"/>
    <x v="155"/>
    <x v="0"/>
    <x v="3"/>
    <x v="53"/>
    <x v="2"/>
    <n v="1"/>
    <x v="0"/>
    <n v="92.74"/>
    <n v="92.74"/>
    <n v="6.3002717391304346"/>
    <x v="1"/>
    <x v="6"/>
    <x v="1"/>
    <x v="1"/>
    <s v="ZAR"/>
    <x v="2"/>
  </r>
  <r>
    <x v="2144"/>
    <x v="155"/>
    <x v="0"/>
    <x v="3"/>
    <x v="7"/>
    <x v="1"/>
    <n v="1"/>
    <x v="0"/>
    <n v="39.1"/>
    <n v="39.1"/>
    <n v="2.65625"/>
    <x v="1"/>
    <x v="6"/>
    <x v="1"/>
    <x v="1"/>
    <s v="ZAR"/>
    <x v="2"/>
  </r>
  <r>
    <x v="2145"/>
    <x v="461"/>
    <x v="0"/>
    <x v="3"/>
    <x v="12"/>
    <x v="1"/>
    <n v="1"/>
    <x v="0"/>
    <n v="17.25"/>
    <n v="17.25"/>
    <n v="1.171875"/>
    <x v="0"/>
    <x v="6"/>
    <x v="1"/>
    <x v="1"/>
    <s v="ZAR"/>
    <x v="2"/>
  </r>
  <r>
    <x v="2145"/>
    <x v="461"/>
    <x v="0"/>
    <x v="3"/>
    <x v="7"/>
    <x v="1"/>
    <n v="1"/>
    <x v="0"/>
    <n v="39.1"/>
    <n v="39.1"/>
    <n v="2.65625"/>
    <x v="0"/>
    <x v="6"/>
    <x v="1"/>
    <x v="1"/>
    <s v="ZAR"/>
    <x v="2"/>
  </r>
  <r>
    <x v="2145"/>
    <x v="461"/>
    <x v="0"/>
    <x v="3"/>
    <x v="13"/>
    <x v="1"/>
    <n v="1"/>
    <x v="0"/>
    <n v="60.26"/>
    <n v="60.26"/>
    <n v="4.09375"/>
    <x v="0"/>
    <x v="6"/>
    <x v="1"/>
    <x v="1"/>
    <s v="ZAR"/>
    <x v="2"/>
  </r>
  <r>
    <x v="2146"/>
    <x v="1429"/>
    <x v="2"/>
    <x v="3"/>
    <x v="7"/>
    <x v="1"/>
    <n v="2"/>
    <x v="0"/>
    <n v="39.1"/>
    <n v="78.2"/>
    <n v="5.3125"/>
    <x v="0"/>
    <x v="9"/>
    <x v="1"/>
    <x v="1"/>
    <s v="ZAR"/>
    <x v="0"/>
  </r>
  <r>
    <x v="2146"/>
    <x v="1429"/>
    <x v="2"/>
    <x v="3"/>
    <x v="7"/>
    <x v="1"/>
    <n v="2"/>
    <x v="0"/>
    <n v="39.1"/>
    <n v="78.2"/>
    <n v="5.3125"/>
    <x v="0"/>
    <x v="9"/>
    <x v="1"/>
    <x v="1"/>
    <s v="ZAR"/>
    <x v="0"/>
  </r>
  <r>
    <x v="2146"/>
    <x v="1429"/>
    <x v="2"/>
    <x v="3"/>
    <x v="12"/>
    <x v="1"/>
    <n v="1"/>
    <x v="0"/>
    <n v="68.08"/>
    <n v="68.08"/>
    <n v="4.625"/>
    <x v="0"/>
    <x v="9"/>
    <x v="1"/>
    <x v="1"/>
    <s v="ZAR"/>
    <x v="0"/>
  </r>
  <r>
    <x v="2147"/>
    <x v="1430"/>
    <x v="1"/>
    <x v="3"/>
    <x v="13"/>
    <x v="1"/>
    <n v="2"/>
    <x v="0"/>
    <n v="60.26"/>
    <n v="120.52"/>
    <n v="8.1875"/>
    <x v="0"/>
    <x v="10"/>
    <x v="1"/>
    <x v="1"/>
    <s v="ZAR"/>
    <x v="0"/>
  </r>
  <r>
    <x v="2147"/>
    <x v="1430"/>
    <x v="1"/>
    <x v="3"/>
    <x v="8"/>
    <x v="3"/>
    <n v="1"/>
    <x v="0"/>
    <n v="46.64"/>
    <n v="46.64"/>
    <n v="3.168478260869565"/>
    <x v="0"/>
    <x v="10"/>
    <x v="1"/>
    <x v="1"/>
    <s v="ZAR"/>
    <x v="0"/>
  </r>
  <r>
    <x v="2148"/>
    <x v="691"/>
    <x v="1"/>
    <x v="3"/>
    <x v="7"/>
    <x v="1"/>
    <n v="1"/>
    <x v="0"/>
    <n v="39.1"/>
    <n v="39.1"/>
    <n v="2.65625"/>
    <x v="0"/>
    <x v="6"/>
    <x v="1"/>
    <x v="1"/>
    <s v="ZAR"/>
    <x v="2"/>
  </r>
  <r>
    <x v="2148"/>
    <x v="691"/>
    <x v="1"/>
    <x v="3"/>
    <x v="13"/>
    <x v="1"/>
    <n v="1"/>
    <x v="0"/>
    <n v="60.26"/>
    <n v="60.26"/>
    <n v="4.09375"/>
    <x v="0"/>
    <x v="6"/>
    <x v="1"/>
    <x v="1"/>
    <s v="ZAR"/>
    <x v="2"/>
  </r>
  <r>
    <x v="2148"/>
    <x v="691"/>
    <x v="1"/>
    <x v="3"/>
    <x v="7"/>
    <x v="1"/>
    <n v="1"/>
    <x v="0"/>
    <n v="39.1"/>
    <n v="39.1"/>
    <n v="2.65625"/>
    <x v="0"/>
    <x v="6"/>
    <x v="1"/>
    <x v="1"/>
    <s v="ZAR"/>
    <x v="2"/>
  </r>
  <r>
    <x v="2149"/>
    <x v="677"/>
    <x v="2"/>
    <x v="3"/>
    <x v="13"/>
    <x v="1"/>
    <n v="1"/>
    <x v="0"/>
    <n v="60.26"/>
    <n v="60.26"/>
    <n v="4.09375"/>
    <x v="0"/>
    <x v="10"/>
    <x v="1"/>
    <x v="1"/>
    <s v="ZAR"/>
    <x v="2"/>
  </r>
  <r>
    <x v="2149"/>
    <x v="677"/>
    <x v="2"/>
    <x v="3"/>
    <x v="8"/>
    <x v="3"/>
    <n v="1"/>
    <x v="0"/>
    <n v="47.47"/>
    <n v="47.47"/>
    <n v="3.2248641304347823"/>
    <x v="0"/>
    <x v="10"/>
    <x v="1"/>
    <x v="1"/>
    <s v="ZAR"/>
    <x v="2"/>
  </r>
  <r>
    <x v="2149"/>
    <x v="677"/>
    <x v="2"/>
    <x v="3"/>
    <x v="7"/>
    <x v="1"/>
    <n v="1"/>
    <x v="0"/>
    <n v="39.1"/>
    <n v="39.1"/>
    <n v="2.65625"/>
    <x v="0"/>
    <x v="10"/>
    <x v="1"/>
    <x v="1"/>
    <s v="ZAR"/>
    <x v="2"/>
  </r>
  <r>
    <x v="2149"/>
    <x v="677"/>
    <x v="2"/>
    <x v="3"/>
    <x v="30"/>
    <x v="2"/>
    <n v="1"/>
    <x v="0"/>
    <n v="56.99"/>
    <n v="56.99"/>
    <n v="3.871603260869565"/>
    <x v="0"/>
    <x v="10"/>
    <x v="1"/>
    <x v="1"/>
    <s v="ZAR"/>
    <x v="2"/>
  </r>
  <r>
    <x v="2149"/>
    <x v="677"/>
    <x v="2"/>
    <x v="3"/>
    <x v="6"/>
    <x v="3"/>
    <n v="1"/>
    <x v="0"/>
    <n v="95.98"/>
    <n v="95.98"/>
    <n v="6.5203804347826084"/>
    <x v="0"/>
    <x v="10"/>
    <x v="1"/>
    <x v="1"/>
    <s v="ZAR"/>
    <x v="2"/>
  </r>
  <r>
    <x v="2149"/>
    <x v="677"/>
    <x v="2"/>
    <x v="3"/>
    <x v="7"/>
    <x v="1"/>
    <n v="2"/>
    <x v="0"/>
    <n v="39.1"/>
    <n v="78.2"/>
    <n v="5.3125"/>
    <x v="0"/>
    <x v="10"/>
    <x v="1"/>
    <x v="1"/>
    <s v="ZAR"/>
    <x v="2"/>
  </r>
  <r>
    <x v="2149"/>
    <x v="677"/>
    <x v="2"/>
    <x v="3"/>
    <x v="24"/>
    <x v="1"/>
    <n v="1"/>
    <x v="0"/>
    <n v="67.16"/>
    <n v="67.16"/>
    <n v="4.5625"/>
    <x v="0"/>
    <x v="10"/>
    <x v="1"/>
    <x v="1"/>
    <s v="ZAR"/>
    <x v="2"/>
  </r>
  <r>
    <x v="2149"/>
    <x v="677"/>
    <x v="2"/>
    <x v="3"/>
    <x v="12"/>
    <x v="1"/>
    <n v="1"/>
    <x v="0"/>
    <n v="69.459999999999994"/>
    <n v="69.459999999999994"/>
    <n v="4.7187499999999991"/>
    <x v="0"/>
    <x v="10"/>
    <x v="1"/>
    <x v="1"/>
    <s v="ZAR"/>
    <x v="2"/>
  </r>
  <r>
    <x v="2149"/>
    <x v="677"/>
    <x v="2"/>
    <x v="3"/>
    <x v="11"/>
    <x v="2"/>
    <n v="1"/>
    <x v="0"/>
    <n v="56.3"/>
    <n v="56.3"/>
    <n v="3.824728260869565"/>
    <x v="0"/>
    <x v="10"/>
    <x v="1"/>
    <x v="1"/>
    <s v="ZAR"/>
    <x v="2"/>
  </r>
  <r>
    <x v="2150"/>
    <x v="458"/>
    <x v="0"/>
    <x v="3"/>
    <x v="8"/>
    <x v="3"/>
    <n v="2"/>
    <x v="0"/>
    <n v="14.98"/>
    <n v="29.96"/>
    <n v="2.0353260869565215"/>
    <x v="0"/>
    <x v="9"/>
    <x v="1"/>
    <x v="1"/>
    <s v="ZAR"/>
    <x v="2"/>
  </r>
  <r>
    <x v="2150"/>
    <x v="458"/>
    <x v="0"/>
    <x v="3"/>
    <x v="8"/>
    <x v="3"/>
    <n v="1"/>
    <x v="0"/>
    <n v="89.36"/>
    <n v="89.36"/>
    <n v="6.070652173913043"/>
    <x v="0"/>
    <x v="9"/>
    <x v="1"/>
    <x v="1"/>
    <s v="ZAR"/>
    <x v="2"/>
  </r>
  <r>
    <x v="2150"/>
    <x v="458"/>
    <x v="0"/>
    <x v="3"/>
    <x v="10"/>
    <x v="2"/>
    <n v="1"/>
    <x v="0"/>
    <n v="96.32"/>
    <n v="96.32"/>
    <n v="6.5434782608695645"/>
    <x v="0"/>
    <x v="9"/>
    <x v="1"/>
    <x v="1"/>
    <s v="ZAR"/>
    <x v="2"/>
  </r>
  <r>
    <x v="2150"/>
    <x v="458"/>
    <x v="0"/>
    <x v="3"/>
    <x v="8"/>
    <x v="3"/>
    <n v="2"/>
    <x v="0"/>
    <n v="14.98"/>
    <n v="29.96"/>
    <n v="2.0353260869565215"/>
    <x v="0"/>
    <x v="9"/>
    <x v="1"/>
    <x v="1"/>
    <s v="ZAR"/>
    <x v="2"/>
  </r>
  <r>
    <x v="2151"/>
    <x v="488"/>
    <x v="2"/>
    <x v="3"/>
    <x v="8"/>
    <x v="3"/>
    <n v="4"/>
    <x v="0"/>
    <n v="40.840000000000003"/>
    <n v="163.36000000000001"/>
    <n v="11.097826086956522"/>
    <x v="0"/>
    <x v="6"/>
    <x v="1"/>
    <x v="1"/>
    <s v="ZAR"/>
    <x v="2"/>
  </r>
  <r>
    <x v="2151"/>
    <x v="488"/>
    <x v="2"/>
    <x v="3"/>
    <x v="8"/>
    <x v="3"/>
    <n v="2"/>
    <x v="0"/>
    <n v="40.229999999999997"/>
    <n v="80.459999999999994"/>
    <n v="5.4660326086956514"/>
    <x v="0"/>
    <x v="6"/>
    <x v="1"/>
    <x v="1"/>
    <s v="ZAR"/>
    <x v="2"/>
  </r>
  <r>
    <x v="2152"/>
    <x v="1431"/>
    <x v="2"/>
    <x v="3"/>
    <x v="29"/>
    <x v="0"/>
    <n v="2"/>
    <x v="0"/>
    <n v="96.72"/>
    <n v="193.44"/>
    <n v="13.141304347826086"/>
    <x v="0"/>
    <x v="9"/>
    <x v="1"/>
    <x v="1"/>
    <s v="ZAR"/>
    <x v="2"/>
  </r>
  <r>
    <x v="2152"/>
    <x v="1431"/>
    <x v="2"/>
    <x v="3"/>
    <x v="24"/>
    <x v="1"/>
    <n v="1"/>
    <x v="0"/>
    <n v="94.42"/>
    <n v="94.42"/>
    <n v="6.414402173913043"/>
    <x v="0"/>
    <x v="9"/>
    <x v="1"/>
    <x v="1"/>
    <s v="ZAR"/>
    <x v="2"/>
  </r>
  <r>
    <x v="2152"/>
    <x v="1431"/>
    <x v="2"/>
    <x v="3"/>
    <x v="12"/>
    <x v="1"/>
    <n v="6"/>
    <x v="0"/>
    <n v="17.25"/>
    <n v="103.5"/>
    <n v="7.03125"/>
    <x v="0"/>
    <x v="9"/>
    <x v="1"/>
    <x v="1"/>
    <s v="ZAR"/>
    <x v="2"/>
  </r>
  <r>
    <x v="2152"/>
    <x v="1431"/>
    <x v="2"/>
    <x v="3"/>
    <x v="44"/>
    <x v="2"/>
    <n v="1"/>
    <x v="0"/>
    <n v="58.44"/>
    <n v="58.44"/>
    <n v="3.9701086956521734"/>
    <x v="0"/>
    <x v="9"/>
    <x v="1"/>
    <x v="1"/>
    <s v="ZAR"/>
    <x v="2"/>
  </r>
  <r>
    <x v="2152"/>
    <x v="306"/>
    <x v="2"/>
    <x v="3"/>
    <x v="11"/>
    <x v="2"/>
    <n v="1"/>
    <x v="0"/>
    <n v="50.23"/>
    <n v="50.23"/>
    <n v="3.4123641304347823"/>
    <x v="0"/>
    <x v="10"/>
    <x v="1"/>
    <x v="1"/>
    <s v="ZAR"/>
    <x v="2"/>
  </r>
  <r>
    <x v="2152"/>
    <x v="306"/>
    <x v="2"/>
    <x v="3"/>
    <x v="24"/>
    <x v="1"/>
    <n v="1"/>
    <x v="0"/>
    <n v="67.16"/>
    <n v="67.16"/>
    <n v="4.5625"/>
    <x v="0"/>
    <x v="10"/>
    <x v="1"/>
    <x v="1"/>
    <s v="ZAR"/>
    <x v="2"/>
  </r>
  <r>
    <x v="2153"/>
    <x v="1432"/>
    <x v="0"/>
    <x v="3"/>
    <x v="6"/>
    <x v="3"/>
    <n v="3"/>
    <x v="0"/>
    <n v="42.5"/>
    <n v="127.5"/>
    <n v="8.6616847826086953"/>
    <x v="1"/>
    <x v="9"/>
    <x v="1"/>
    <x v="1"/>
    <s v="ZAR"/>
    <x v="0"/>
  </r>
  <r>
    <x v="2153"/>
    <x v="1432"/>
    <x v="0"/>
    <x v="3"/>
    <x v="8"/>
    <x v="3"/>
    <n v="3"/>
    <x v="0"/>
    <n v="46.64"/>
    <n v="139.92000000000002"/>
    <n v="9.5054347826086971"/>
    <x v="1"/>
    <x v="9"/>
    <x v="1"/>
    <x v="1"/>
    <s v="ZAR"/>
    <x v="0"/>
  </r>
  <r>
    <x v="2153"/>
    <x v="1432"/>
    <x v="0"/>
    <x v="3"/>
    <x v="22"/>
    <x v="3"/>
    <n v="4"/>
    <x v="0"/>
    <n v="33.01"/>
    <n v="132.04"/>
    <n v="8.9701086956521738"/>
    <x v="1"/>
    <x v="9"/>
    <x v="1"/>
    <x v="1"/>
    <s v="ZAR"/>
    <x v="0"/>
  </r>
  <r>
    <x v="2154"/>
    <x v="513"/>
    <x v="1"/>
    <x v="3"/>
    <x v="11"/>
    <x v="2"/>
    <n v="1"/>
    <x v="0"/>
    <n v="50.23"/>
    <n v="50.23"/>
    <n v="3.4123641304347823"/>
    <x v="0"/>
    <x v="6"/>
    <x v="1"/>
    <x v="1"/>
    <s v="ZAR"/>
    <x v="2"/>
  </r>
  <r>
    <x v="2154"/>
    <x v="513"/>
    <x v="1"/>
    <x v="3"/>
    <x v="7"/>
    <x v="1"/>
    <n v="2"/>
    <x v="0"/>
    <n v="39.1"/>
    <n v="78.2"/>
    <n v="5.3125"/>
    <x v="0"/>
    <x v="6"/>
    <x v="1"/>
    <x v="1"/>
    <s v="ZAR"/>
    <x v="2"/>
  </r>
  <r>
    <x v="2154"/>
    <x v="513"/>
    <x v="1"/>
    <x v="3"/>
    <x v="44"/>
    <x v="2"/>
    <n v="1"/>
    <x v="0"/>
    <n v="58.44"/>
    <n v="58.44"/>
    <n v="3.9701086956521734"/>
    <x v="0"/>
    <x v="6"/>
    <x v="1"/>
    <x v="1"/>
    <s v="ZAR"/>
    <x v="2"/>
  </r>
  <r>
    <x v="2154"/>
    <x v="513"/>
    <x v="1"/>
    <x v="3"/>
    <x v="30"/>
    <x v="2"/>
    <n v="1"/>
    <x v="0"/>
    <n v="56.99"/>
    <n v="56.99"/>
    <n v="3.871603260869565"/>
    <x v="0"/>
    <x v="6"/>
    <x v="1"/>
    <x v="1"/>
    <s v="ZAR"/>
    <x v="2"/>
  </r>
  <r>
    <x v="2154"/>
    <x v="513"/>
    <x v="1"/>
    <x v="3"/>
    <x v="61"/>
    <x v="2"/>
    <n v="1"/>
    <x v="0"/>
    <n v="122.06"/>
    <n v="122.06"/>
    <n v="8.2921195652173907"/>
    <x v="0"/>
    <x v="6"/>
    <x v="1"/>
    <x v="1"/>
    <s v="ZAR"/>
    <x v="2"/>
  </r>
  <r>
    <x v="2154"/>
    <x v="513"/>
    <x v="1"/>
    <x v="3"/>
    <x v="7"/>
    <x v="1"/>
    <n v="1"/>
    <x v="0"/>
    <n v="39.1"/>
    <n v="39.1"/>
    <n v="2.65625"/>
    <x v="0"/>
    <x v="6"/>
    <x v="1"/>
    <x v="1"/>
    <s v="ZAR"/>
    <x v="2"/>
  </r>
  <r>
    <x v="2154"/>
    <x v="513"/>
    <x v="1"/>
    <x v="3"/>
    <x v="7"/>
    <x v="1"/>
    <n v="2"/>
    <x v="0"/>
    <n v="39.1"/>
    <n v="78.2"/>
    <n v="5.3125"/>
    <x v="0"/>
    <x v="6"/>
    <x v="1"/>
    <x v="1"/>
    <s v="ZAR"/>
    <x v="2"/>
  </r>
  <r>
    <x v="2154"/>
    <x v="513"/>
    <x v="1"/>
    <x v="3"/>
    <x v="7"/>
    <x v="1"/>
    <n v="2"/>
    <x v="0"/>
    <n v="39.1"/>
    <n v="78.2"/>
    <n v="5.3125"/>
    <x v="0"/>
    <x v="6"/>
    <x v="1"/>
    <x v="1"/>
    <s v="ZAR"/>
    <x v="2"/>
  </r>
  <r>
    <x v="2155"/>
    <x v="493"/>
    <x v="0"/>
    <x v="3"/>
    <x v="8"/>
    <x v="3"/>
    <n v="5"/>
    <x v="0"/>
    <n v="14.98"/>
    <n v="74.900000000000006"/>
    <n v="5.0883152173913047"/>
    <x v="0"/>
    <x v="10"/>
    <x v="1"/>
    <x v="1"/>
    <s v="ZAR"/>
    <x v="2"/>
  </r>
  <r>
    <x v="2155"/>
    <x v="493"/>
    <x v="0"/>
    <x v="3"/>
    <x v="7"/>
    <x v="1"/>
    <n v="1"/>
    <x v="0"/>
    <n v="118.45"/>
    <n v="118.45"/>
    <n v="8.046875"/>
    <x v="0"/>
    <x v="10"/>
    <x v="1"/>
    <x v="1"/>
    <s v="ZAR"/>
    <x v="2"/>
  </r>
  <r>
    <x v="2155"/>
    <x v="493"/>
    <x v="0"/>
    <x v="3"/>
    <x v="24"/>
    <x v="1"/>
    <n v="1"/>
    <x v="0"/>
    <n v="94.42"/>
    <n v="94.42"/>
    <n v="6.414402173913043"/>
    <x v="0"/>
    <x v="10"/>
    <x v="1"/>
    <x v="1"/>
    <s v="ZAR"/>
    <x v="2"/>
  </r>
  <r>
    <x v="2155"/>
    <x v="493"/>
    <x v="0"/>
    <x v="3"/>
    <x v="7"/>
    <x v="1"/>
    <n v="1"/>
    <x v="0"/>
    <n v="118.45"/>
    <n v="118.45"/>
    <n v="8.046875"/>
    <x v="0"/>
    <x v="10"/>
    <x v="1"/>
    <x v="1"/>
    <s v="ZAR"/>
    <x v="2"/>
  </r>
  <r>
    <x v="2155"/>
    <x v="1433"/>
    <x v="0"/>
    <x v="3"/>
    <x v="4"/>
    <x v="3"/>
    <n v="1"/>
    <x v="0"/>
    <n v="89.98"/>
    <n v="89.98"/>
    <n v="6.1127717391304346"/>
    <x v="0"/>
    <x v="10"/>
    <x v="1"/>
    <x v="1"/>
    <s v="ZAR"/>
    <x v="0"/>
  </r>
  <r>
    <x v="2155"/>
    <x v="1433"/>
    <x v="0"/>
    <x v="3"/>
    <x v="7"/>
    <x v="1"/>
    <n v="3"/>
    <x v="0"/>
    <n v="39.1"/>
    <n v="117.30000000000001"/>
    <n v="7.96875"/>
    <x v="0"/>
    <x v="10"/>
    <x v="1"/>
    <x v="1"/>
    <s v="ZAR"/>
    <x v="0"/>
  </r>
  <r>
    <x v="2156"/>
    <x v="1434"/>
    <x v="2"/>
    <x v="3"/>
    <x v="8"/>
    <x v="3"/>
    <n v="10"/>
    <x v="0"/>
    <n v="14.98"/>
    <n v="149.80000000000001"/>
    <n v="10.176630434782609"/>
    <x v="0"/>
    <x v="10"/>
    <x v="1"/>
    <x v="1"/>
    <s v="ZAR"/>
    <x v="2"/>
  </r>
  <r>
    <x v="2156"/>
    <x v="1434"/>
    <x v="2"/>
    <x v="3"/>
    <x v="22"/>
    <x v="3"/>
    <n v="20"/>
    <x v="0"/>
    <n v="24.99"/>
    <n v="499.79999999999995"/>
    <n v="33.953804347826079"/>
    <x v="0"/>
    <x v="10"/>
    <x v="1"/>
    <x v="1"/>
    <s v="ZAR"/>
    <x v="2"/>
  </r>
  <r>
    <x v="2156"/>
    <x v="1434"/>
    <x v="2"/>
    <x v="3"/>
    <x v="4"/>
    <x v="3"/>
    <n v="3"/>
    <x v="0"/>
    <n v="89.98"/>
    <n v="269.94"/>
    <n v="18.338315217391305"/>
    <x v="0"/>
    <x v="10"/>
    <x v="1"/>
    <x v="1"/>
    <s v="ZAR"/>
    <x v="2"/>
  </r>
  <r>
    <x v="2157"/>
    <x v="1435"/>
    <x v="1"/>
    <x v="3"/>
    <x v="8"/>
    <x v="3"/>
    <n v="1"/>
    <x v="0"/>
    <n v="89.36"/>
    <n v="89.36"/>
    <n v="6.070652173913043"/>
    <x v="0"/>
    <x v="6"/>
    <x v="1"/>
    <x v="1"/>
    <s v="ZAR"/>
    <x v="2"/>
  </r>
  <r>
    <x v="2157"/>
    <x v="1435"/>
    <x v="1"/>
    <x v="3"/>
    <x v="6"/>
    <x v="3"/>
    <n v="1"/>
    <x v="0"/>
    <n v="95.98"/>
    <n v="95.98"/>
    <n v="6.5203804347826084"/>
    <x v="0"/>
    <x v="6"/>
    <x v="1"/>
    <x v="1"/>
    <s v="ZAR"/>
    <x v="2"/>
  </r>
  <r>
    <x v="2158"/>
    <x v="1000"/>
    <x v="1"/>
    <x v="3"/>
    <x v="7"/>
    <x v="1"/>
    <n v="5"/>
    <x v="0"/>
    <n v="39.1"/>
    <n v="195.5"/>
    <n v="13.28125"/>
    <x v="0"/>
    <x v="9"/>
    <x v="1"/>
    <x v="1"/>
    <s v="ZAR"/>
    <x v="2"/>
  </r>
  <r>
    <x v="2158"/>
    <x v="532"/>
    <x v="2"/>
    <x v="3"/>
    <x v="8"/>
    <x v="3"/>
    <n v="1"/>
    <x v="0"/>
    <n v="47.47"/>
    <n v="47.47"/>
    <n v="3.2248641304347823"/>
    <x v="0"/>
    <x v="10"/>
    <x v="6"/>
    <x v="1"/>
    <s v="ZAR"/>
    <x v="2"/>
  </r>
  <r>
    <x v="2158"/>
    <x v="532"/>
    <x v="2"/>
    <x v="3"/>
    <x v="7"/>
    <x v="1"/>
    <n v="1"/>
    <x v="0"/>
    <n v="39.1"/>
    <n v="39.1"/>
    <n v="2.65625"/>
    <x v="0"/>
    <x v="10"/>
    <x v="6"/>
    <x v="1"/>
    <s v="ZAR"/>
    <x v="2"/>
  </r>
  <r>
    <x v="2159"/>
    <x v="1436"/>
    <x v="2"/>
    <x v="3"/>
    <x v="29"/>
    <x v="0"/>
    <n v="1"/>
    <x v="0"/>
    <n v="109.25"/>
    <n v="109.25"/>
    <n v="7.421875"/>
    <x v="0"/>
    <x v="9"/>
    <x v="1"/>
    <x v="1"/>
    <s v="ZAR"/>
    <x v="0"/>
  </r>
  <r>
    <x v="2159"/>
    <x v="1436"/>
    <x v="2"/>
    <x v="3"/>
    <x v="6"/>
    <x v="3"/>
    <n v="1"/>
    <x v="0"/>
    <n v="51.2"/>
    <n v="51.2"/>
    <n v="3.4782608695652173"/>
    <x v="0"/>
    <x v="9"/>
    <x v="1"/>
    <x v="1"/>
    <s v="ZAR"/>
    <x v="0"/>
  </r>
  <r>
    <x v="2160"/>
    <x v="1437"/>
    <x v="0"/>
    <x v="3"/>
    <x v="6"/>
    <x v="3"/>
    <n v="1"/>
    <x v="0"/>
    <n v="51.2"/>
    <n v="51.2"/>
    <n v="3.4782608695652173"/>
    <x v="0"/>
    <x v="6"/>
    <x v="1"/>
    <x v="1"/>
    <s v="ZAR"/>
    <x v="2"/>
  </r>
  <r>
    <x v="2160"/>
    <x v="1437"/>
    <x v="0"/>
    <x v="3"/>
    <x v="13"/>
    <x v="1"/>
    <n v="1"/>
    <x v="0"/>
    <n v="60.26"/>
    <n v="60.26"/>
    <n v="4.09375"/>
    <x v="0"/>
    <x v="6"/>
    <x v="1"/>
    <x v="1"/>
    <s v="ZAR"/>
    <x v="2"/>
  </r>
  <r>
    <x v="2160"/>
    <x v="1437"/>
    <x v="0"/>
    <x v="3"/>
    <x v="7"/>
    <x v="1"/>
    <n v="1"/>
    <x v="0"/>
    <n v="39.1"/>
    <n v="39.1"/>
    <n v="2.65625"/>
    <x v="0"/>
    <x v="6"/>
    <x v="1"/>
    <x v="1"/>
    <s v="ZAR"/>
    <x v="2"/>
  </r>
  <r>
    <x v="2161"/>
    <x v="1438"/>
    <x v="1"/>
    <x v="3"/>
    <x v="13"/>
    <x v="1"/>
    <n v="1"/>
    <x v="0"/>
    <n v="60.26"/>
    <n v="60.26"/>
    <n v="4.09375"/>
    <x v="0"/>
    <x v="6"/>
    <x v="1"/>
    <x v="1"/>
    <s v="ZAR"/>
    <x v="0"/>
  </r>
  <r>
    <x v="2161"/>
    <x v="1438"/>
    <x v="1"/>
    <x v="3"/>
    <x v="7"/>
    <x v="1"/>
    <n v="1"/>
    <x v="0"/>
    <n v="39.1"/>
    <n v="39.1"/>
    <n v="2.65625"/>
    <x v="0"/>
    <x v="6"/>
    <x v="1"/>
    <x v="1"/>
    <s v="ZAR"/>
    <x v="0"/>
  </r>
  <r>
    <x v="2161"/>
    <x v="1438"/>
    <x v="1"/>
    <x v="3"/>
    <x v="29"/>
    <x v="0"/>
    <n v="1"/>
    <x v="0"/>
    <n v="109.25"/>
    <n v="109.25"/>
    <n v="7.421875"/>
    <x v="0"/>
    <x v="6"/>
    <x v="1"/>
    <x v="1"/>
    <s v="ZAR"/>
    <x v="0"/>
  </r>
  <r>
    <x v="2161"/>
    <x v="1438"/>
    <x v="1"/>
    <x v="3"/>
    <x v="7"/>
    <x v="1"/>
    <n v="1"/>
    <x v="0"/>
    <n v="39.1"/>
    <n v="39.1"/>
    <n v="2.65625"/>
    <x v="0"/>
    <x v="6"/>
    <x v="1"/>
    <x v="1"/>
    <s v="ZAR"/>
    <x v="0"/>
  </r>
  <r>
    <x v="2161"/>
    <x v="1438"/>
    <x v="1"/>
    <x v="3"/>
    <x v="24"/>
    <x v="1"/>
    <n v="1"/>
    <x v="0"/>
    <n v="60.26"/>
    <n v="60.26"/>
    <n v="4.09375"/>
    <x v="0"/>
    <x v="6"/>
    <x v="1"/>
    <x v="1"/>
    <s v="ZAR"/>
    <x v="0"/>
  </r>
  <r>
    <x v="2162"/>
    <x v="1439"/>
    <x v="0"/>
    <x v="3"/>
    <x v="6"/>
    <x v="3"/>
    <n v="1"/>
    <x v="0"/>
    <n v="95.98"/>
    <n v="95.98"/>
    <n v="6.5203804347826084"/>
    <x v="0"/>
    <x v="9"/>
    <x v="1"/>
    <x v="1"/>
    <s v="ZAR"/>
    <x v="2"/>
  </r>
  <r>
    <x v="2162"/>
    <x v="1439"/>
    <x v="0"/>
    <x v="3"/>
    <x v="23"/>
    <x v="1"/>
    <n v="1"/>
    <x v="0"/>
    <n v="63.25"/>
    <n v="63.25"/>
    <n v="4.296875"/>
    <x v="0"/>
    <x v="9"/>
    <x v="1"/>
    <x v="1"/>
    <s v="ZAR"/>
    <x v="2"/>
  </r>
  <r>
    <x v="2162"/>
    <x v="1439"/>
    <x v="0"/>
    <x v="3"/>
    <x v="29"/>
    <x v="0"/>
    <n v="1"/>
    <x v="0"/>
    <n v="109.25"/>
    <n v="109.25"/>
    <n v="7.421875"/>
    <x v="0"/>
    <x v="9"/>
    <x v="1"/>
    <x v="1"/>
    <s v="ZAR"/>
    <x v="2"/>
  </r>
  <r>
    <x v="2162"/>
    <x v="1439"/>
    <x v="0"/>
    <x v="3"/>
    <x v="13"/>
    <x v="1"/>
    <n v="1"/>
    <x v="0"/>
    <n v="60.26"/>
    <n v="60.26"/>
    <n v="4.09375"/>
    <x v="0"/>
    <x v="9"/>
    <x v="1"/>
    <x v="1"/>
    <s v="ZAR"/>
    <x v="2"/>
  </r>
  <r>
    <x v="2162"/>
    <x v="1439"/>
    <x v="0"/>
    <x v="3"/>
    <x v="8"/>
    <x v="3"/>
    <n v="2"/>
    <x v="0"/>
    <n v="40.840000000000003"/>
    <n v="81.680000000000007"/>
    <n v="5.5489130434782608"/>
    <x v="0"/>
    <x v="9"/>
    <x v="1"/>
    <x v="1"/>
    <s v="ZAR"/>
    <x v="2"/>
  </r>
  <r>
    <x v="2162"/>
    <x v="1439"/>
    <x v="0"/>
    <x v="3"/>
    <x v="12"/>
    <x v="1"/>
    <n v="1"/>
    <x v="0"/>
    <n v="69.459999999999994"/>
    <n v="69.459999999999994"/>
    <n v="4.7187499999999991"/>
    <x v="0"/>
    <x v="9"/>
    <x v="1"/>
    <x v="1"/>
    <s v="ZAR"/>
    <x v="2"/>
  </r>
  <r>
    <x v="2163"/>
    <x v="693"/>
    <x v="2"/>
    <x v="6"/>
    <x v="18"/>
    <x v="2"/>
    <n v="1"/>
    <x v="0"/>
    <n v="7210"/>
    <n v="7210"/>
    <n v="17.935323383084576"/>
    <x v="0"/>
    <x v="38"/>
    <x v="0"/>
    <x v="0"/>
    <s v="NGN"/>
    <x v="0"/>
  </r>
  <r>
    <x v="2164"/>
    <x v="1440"/>
    <x v="1"/>
    <x v="3"/>
    <x v="6"/>
    <x v="3"/>
    <n v="1"/>
    <x v="0"/>
    <n v="51.2"/>
    <n v="51.2"/>
    <n v="3.4782608695652173"/>
    <x v="0"/>
    <x v="10"/>
    <x v="1"/>
    <x v="1"/>
    <s v="ZAR"/>
    <x v="2"/>
  </r>
  <r>
    <x v="2164"/>
    <x v="1440"/>
    <x v="1"/>
    <x v="3"/>
    <x v="29"/>
    <x v="0"/>
    <n v="1"/>
    <x v="0"/>
    <n v="109.25"/>
    <n v="109.25"/>
    <n v="7.421875"/>
    <x v="0"/>
    <x v="10"/>
    <x v="1"/>
    <x v="1"/>
    <s v="ZAR"/>
    <x v="2"/>
  </r>
  <r>
    <x v="2164"/>
    <x v="1441"/>
    <x v="0"/>
    <x v="3"/>
    <x v="8"/>
    <x v="3"/>
    <n v="1"/>
    <x v="0"/>
    <n v="23.99"/>
    <n v="23.99"/>
    <n v="1.6297554347826084"/>
    <x v="1"/>
    <x v="10"/>
    <x v="1"/>
    <x v="1"/>
    <s v="ZAR"/>
    <x v="2"/>
  </r>
  <r>
    <x v="2164"/>
    <x v="1441"/>
    <x v="0"/>
    <x v="3"/>
    <x v="8"/>
    <x v="3"/>
    <n v="1"/>
    <x v="0"/>
    <n v="46.64"/>
    <n v="46.64"/>
    <n v="3.168478260869565"/>
    <x v="1"/>
    <x v="10"/>
    <x v="1"/>
    <x v="1"/>
    <s v="ZAR"/>
    <x v="2"/>
  </r>
  <r>
    <x v="2164"/>
    <x v="1441"/>
    <x v="0"/>
    <x v="3"/>
    <x v="6"/>
    <x v="3"/>
    <n v="1"/>
    <x v="0"/>
    <n v="27.46"/>
    <n v="27.46"/>
    <n v="1.8654891304347825"/>
    <x v="1"/>
    <x v="10"/>
    <x v="1"/>
    <x v="1"/>
    <s v="ZAR"/>
    <x v="2"/>
  </r>
  <r>
    <x v="2164"/>
    <x v="1441"/>
    <x v="0"/>
    <x v="3"/>
    <x v="11"/>
    <x v="2"/>
    <n v="1"/>
    <x v="0"/>
    <n v="56.3"/>
    <n v="56.3"/>
    <n v="3.824728260869565"/>
    <x v="1"/>
    <x v="10"/>
    <x v="1"/>
    <x v="1"/>
    <s v="ZAR"/>
    <x v="2"/>
  </r>
  <r>
    <x v="2164"/>
    <x v="1441"/>
    <x v="0"/>
    <x v="3"/>
    <x v="8"/>
    <x v="3"/>
    <n v="1"/>
    <x v="0"/>
    <n v="89.36"/>
    <n v="89.36"/>
    <n v="6.070652173913043"/>
    <x v="1"/>
    <x v="10"/>
    <x v="1"/>
    <x v="1"/>
    <s v="ZAR"/>
    <x v="2"/>
  </r>
  <r>
    <x v="2164"/>
    <x v="1441"/>
    <x v="0"/>
    <x v="3"/>
    <x v="10"/>
    <x v="2"/>
    <n v="1"/>
    <x v="0"/>
    <n v="96.32"/>
    <n v="96.32"/>
    <n v="6.5434782608695645"/>
    <x v="1"/>
    <x v="10"/>
    <x v="1"/>
    <x v="1"/>
    <s v="ZAR"/>
    <x v="2"/>
  </r>
  <r>
    <x v="2164"/>
    <x v="1441"/>
    <x v="0"/>
    <x v="3"/>
    <x v="44"/>
    <x v="2"/>
    <n v="1"/>
    <x v="0"/>
    <n v="58.44"/>
    <n v="58.44"/>
    <n v="3.9701086956521734"/>
    <x v="1"/>
    <x v="10"/>
    <x v="1"/>
    <x v="1"/>
    <s v="ZAR"/>
    <x v="2"/>
  </r>
  <r>
    <x v="2164"/>
    <x v="1441"/>
    <x v="0"/>
    <x v="3"/>
    <x v="8"/>
    <x v="3"/>
    <n v="3"/>
    <x v="0"/>
    <n v="40.840000000000003"/>
    <n v="122.52000000000001"/>
    <n v="8.3233695652173925"/>
    <x v="1"/>
    <x v="10"/>
    <x v="1"/>
    <x v="1"/>
    <s v="ZAR"/>
    <x v="2"/>
  </r>
  <r>
    <x v="2164"/>
    <x v="1441"/>
    <x v="0"/>
    <x v="3"/>
    <x v="22"/>
    <x v="3"/>
    <n v="1"/>
    <x v="0"/>
    <n v="86.87"/>
    <n v="86.87"/>
    <n v="5.9014945652173916"/>
    <x v="1"/>
    <x v="10"/>
    <x v="1"/>
    <x v="1"/>
    <s v="ZAR"/>
    <x v="2"/>
  </r>
  <r>
    <x v="2164"/>
    <x v="1441"/>
    <x v="0"/>
    <x v="3"/>
    <x v="13"/>
    <x v="1"/>
    <n v="1"/>
    <x v="0"/>
    <n v="60.26"/>
    <n v="60.26"/>
    <n v="4.09375"/>
    <x v="1"/>
    <x v="10"/>
    <x v="1"/>
    <x v="1"/>
    <s v="ZAR"/>
    <x v="2"/>
  </r>
  <r>
    <x v="2164"/>
    <x v="1441"/>
    <x v="0"/>
    <x v="3"/>
    <x v="11"/>
    <x v="2"/>
    <n v="1"/>
    <x v="0"/>
    <n v="50.23"/>
    <n v="50.23"/>
    <n v="3.4123641304347823"/>
    <x v="1"/>
    <x v="10"/>
    <x v="1"/>
    <x v="1"/>
    <s v="ZAR"/>
    <x v="2"/>
  </r>
  <r>
    <x v="2165"/>
    <x v="1442"/>
    <x v="0"/>
    <x v="5"/>
    <x v="47"/>
    <x v="6"/>
    <n v="3"/>
    <x v="0"/>
    <n v="17500"/>
    <n v="52500"/>
    <n v="130.59701492537314"/>
    <x v="1"/>
    <x v="52"/>
    <x v="4"/>
    <x v="0"/>
    <s v="NGN"/>
    <x v="1"/>
  </r>
  <r>
    <x v="2165"/>
    <x v="761"/>
    <x v="1"/>
    <x v="3"/>
    <x v="12"/>
    <x v="1"/>
    <n v="1"/>
    <x v="0"/>
    <n v="17.25"/>
    <n v="17.25"/>
    <n v="1.171875"/>
    <x v="1"/>
    <x v="10"/>
    <x v="1"/>
    <x v="1"/>
    <s v="ZAR"/>
    <x v="2"/>
  </r>
  <r>
    <x v="2165"/>
    <x v="761"/>
    <x v="1"/>
    <x v="3"/>
    <x v="7"/>
    <x v="1"/>
    <n v="1"/>
    <x v="0"/>
    <n v="39.1"/>
    <n v="39.1"/>
    <n v="2.65625"/>
    <x v="1"/>
    <x v="10"/>
    <x v="1"/>
    <x v="1"/>
    <s v="ZAR"/>
    <x v="2"/>
  </r>
  <r>
    <x v="2165"/>
    <x v="761"/>
    <x v="1"/>
    <x v="3"/>
    <x v="7"/>
    <x v="1"/>
    <n v="2"/>
    <x v="0"/>
    <n v="118.45"/>
    <n v="236.9"/>
    <n v="16.09375"/>
    <x v="1"/>
    <x v="10"/>
    <x v="1"/>
    <x v="1"/>
    <s v="ZAR"/>
    <x v="2"/>
  </r>
  <r>
    <x v="2166"/>
    <x v="1443"/>
    <x v="2"/>
    <x v="3"/>
    <x v="11"/>
    <x v="2"/>
    <n v="1"/>
    <x v="0"/>
    <n v="56.3"/>
    <n v="56.3"/>
    <n v="3.824728260869565"/>
    <x v="0"/>
    <x v="10"/>
    <x v="1"/>
    <x v="1"/>
    <s v="ZAR"/>
    <x v="0"/>
  </r>
  <r>
    <x v="2166"/>
    <x v="1443"/>
    <x v="2"/>
    <x v="3"/>
    <x v="8"/>
    <x v="3"/>
    <n v="1"/>
    <x v="0"/>
    <n v="71.900000000000006"/>
    <n v="71.900000000000006"/>
    <n v="4.8845108695652177"/>
    <x v="0"/>
    <x v="10"/>
    <x v="1"/>
    <x v="1"/>
    <s v="ZAR"/>
    <x v="0"/>
  </r>
  <r>
    <x v="2166"/>
    <x v="1443"/>
    <x v="2"/>
    <x v="3"/>
    <x v="4"/>
    <x v="3"/>
    <n v="1"/>
    <x v="0"/>
    <n v="89.98"/>
    <n v="89.98"/>
    <n v="6.1127717391304346"/>
    <x v="0"/>
    <x v="10"/>
    <x v="1"/>
    <x v="1"/>
    <s v="ZAR"/>
    <x v="0"/>
  </r>
  <r>
    <x v="2167"/>
    <x v="1444"/>
    <x v="1"/>
    <x v="3"/>
    <x v="22"/>
    <x v="3"/>
    <n v="1"/>
    <x v="0"/>
    <n v="45.95"/>
    <n v="45.95"/>
    <n v="3.1216032608695654"/>
    <x v="0"/>
    <x v="6"/>
    <x v="1"/>
    <x v="1"/>
    <s v="ZAR"/>
    <x v="2"/>
  </r>
  <r>
    <x v="2167"/>
    <x v="1444"/>
    <x v="1"/>
    <x v="3"/>
    <x v="12"/>
    <x v="1"/>
    <n v="1"/>
    <x v="0"/>
    <n v="68.08"/>
    <n v="68.08"/>
    <n v="4.625"/>
    <x v="0"/>
    <x v="6"/>
    <x v="1"/>
    <x v="1"/>
    <s v="ZAR"/>
    <x v="2"/>
  </r>
  <r>
    <x v="2167"/>
    <x v="1444"/>
    <x v="1"/>
    <x v="3"/>
    <x v="8"/>
    <x v="3"/>
    <n v="2"/>
    <x v="0"/>
    <n v="40.840000000000003"/>
    <n v="81.680000000000007"/>
    <n v="5.5489130434782608"/>
    <x v="0"/>
    <x v="6"/>
    <x v="1"/>
    <x v="1"/>
    <s v="ZAR"/>
    <x v="2"/>
  </r>
  <r>
    <x v="2168"/>
    <x v="1445"/>
    <x v="2"/>
    <x v="3"/>
    <x v="8"/>
    <x v="3"/>
    <n v="1"/>
    <x v="0"/>
    <n v="46.64"/>
    <n v="46.64"/>
    <n v="3.168478260869565"/>
    <x v="0"/>
    <x v="9"/>
    <x v="1"/>
    <x v="1"/>
    <s v="ZAR"/>
    <x v="2"/>
  </r>
  <r>
    <x v="2168"/>
    <x v="1445"/>
    <x v="2"/>
    <x v="3"/>
    <x v="8"/>
    <x v="3"/>
    <n v="1"/>
    <x v="0"/>
    <n v="40.229999999999997"/>
    <n v="40.229999999999997"/>
    <n v="2.7330163043478257"/>
    <x v="0"/>
    <x v="9"/>
    <x v="1"/>
    <x v="1"/>
    <s v="ZAR"/>
    <x v="2"/>
  </r>
  <r>
    <x v="2168"/>
    <x v="1445"/>
    <x v="2"/>
    <x v="3"/>
    <x v="13"/>
    <x v="1"/>
    <n v="1"/>
    <x v="0"/>
    <n v="60.26"/>
    <n v="60.26"/>
    <n v="4.09375"/>
    <x v="0"/>
    <x v="9"/>
    <x v="1"/>
    <x v="1"/>
    <s v="ZAR"/>
    <x v="2"/>
  </r>
  <r>
    <x v="2168"/>
    <x v="1445"/>
    <x v="2"/>
    <x v="3"/>
    <x v="8"/>
    <x v="3"/>
    <n v="1"/>
    <x v="0"/>
    <n v="47.47"/>
    <n v="47.47"/>
    <n v="3.2248641304347823"/>
    <x v="0"/>
    <x v="9"/>
    <x v="1"/>
    <x v="1"/>
    <s v="ZAR"/>
    <x v="2"/>
  </r>
  <r>
    <x v="2168"/>
    <x v="459"/>
    <x v="2"/>
    <x v="3"/>
    <x v="53"/>
    <x v="2"/>
    <n v="1"/>
    <x v="0"/>
    <n v="92.74"/>
    <n v="92.74"/>
    <n v="6.3002717391304346"/>
    <x v="0"/>
    <x v="6"/>
    <x v="1"/>
    <x v="1"/>
    <s v="ZAR"/>
    <x v="2"/>
  </r>
  <r>
    <x v="2168"/>
    <x v="459"/>
    <x v="2"/>
    <x v="3"/>
    <x v="4"/>
    <x v="3"/>
    <n v="1"/>
    <x v="0"/>
    <n v="89.98"/>
    <n v="89.98"/>
    <n v="6.1127717391304346"/>
    <x v="0"/>
    <x v="6"/>
    <x v="1"/>
    <x v="1"/>
    <s v="ZAR"/>
    <x v="2"/>
  </r>
  <r>
    <x v="2169"/>
    <x v="1446"/>
    <x v="2"/>
    <x v="3"/>
    <x v="24"/>
    <x v="1"/>
    <n v="1"/>
    <x v="0"/>
    <n v="60.26"/>
    <n v="60.26"/>
    <n v="4.09375"/>
    <x v="0"/>
    <x v="10"/>
    <x v="1"/>
    <x v="1"/>
    <s v="ZAR"/>
    <x v="2"/>
  </r>
  <r>
    <x v="2169"/>
    <x v="1446"/>
    <x v="2"/>
    <x v="3"/>
    <x v="10"/>
    <x v="2"/>
    <n v="1"/>
    <x v="0"/>
    <n v="148.9"/>
    <n v="148.9"/>
    <n v="10.115489130434783"/>
    <x v="0"/>
    <x v="10"/>
    <x v="1"/>
    <x v="1"/>
    <s v="ZAR"/>
    <x v="2"/>
  </r>
  <r>
    <x v="2170"/>
    <x v="1447"/>
    <x v="0"/>
    <x v="3"/>
    <x v="8"/>
    <x v="3"/>
    <n v="3"/>
    <x v="0"/>
    <n v="71.900000000000006"/>
    <n v="215.70000000000002"/>
    <n v="14.653532608695652"/>
    <x v="0"/>
    <x v="9"/>
    <x v="1"/>
    <x v="1"/>
    <s v="ZAR"/>
    <x v="2"/>
  </r>
  <r>
    <x v="2171"/>
    <x v="492"/>
    <x v="0"/>
    <x v="3"/>
    <x v="13"/>
    <x v="1"/>
    <n v="1"/>
    <x v="0"/>
    <n v="60.26"/>
    <n v="60.26"/>
    <n v="4.09375"/>
    <x v="0"/>
    <x v="6"/>
    <x v="1"/>
    <x v="1"/>
    <s v="ZAR"/>
    <x v="2"/>
  </r>
  <r>
    <x v="2171"/>
    <x v="492"/>
    <x v="0"/>
    <x v="3"/>
    <x v="11"/>
    <x v="2"/>
    <n v="1"/>
    <x v="0"/>
    <n v="50.23"/>
    <n v="50.23"/>
    <n v="3.4123641304347823"/>
    <x v="0"/>
    <x v="6"/>
    <x v="1"/>
    <x v="1"/>
    <s v="ZAR"/>
    <x v="2"/>
  </r>
  <r>
    <x v="2171"/>
    <x v="492"/>
    <x v="0"/>
    <x v="3"/>
    <x v="10"/>
    <x v="2"/>
    <n v="1"/>
    <x v="0"/>
    <n v="148.9"/>
    <n v="148.9"/>
    <n v="10.115489130434783"/>
    <x v="0"/>
    <x v="6"/>
    <x v="1"/>
    <x v="1"/>
    <s v="ZAR"/>
    <x v="2"/>
  </r>
  <r>
    <x v="2171"/>
    <x v="492"/>
    <x v="0"/>
    <x v="3"/>
    <x v="24"/>
    <x v="1"/>
    <n v="1"/>
    <x v="0"/>
    <n v="60.26"/>
    <n v="60.26"/>
    <n v="4.09375"/>
    <x v="0"/>
    <x v="6"/>
    <x v="1"/>
    <x v="1"/>
    <s v="ZAR"/>
    <x v="2"/>
  </r>
  <r>
    <x v="2172"/>
    <x v="1448"/>
    <x v="0"/>
    <x v="3"/>
    <x v="8"/>
    <x v="3"/>
    <n v="2"/>
    <x v="0"/>
    <n v="40.229999999999997"/>
    <n v="80.459999999999994"/>
    <n v="5.4660326086956514"/>
    <x v="0"/>
    <x v="9"/>
    <x v="1"/>
    <x v="1"/>
    <s v="ZAR"/>
    <x v="2"/>
  </r>
  <r>
    <x v="2172"/>
    <x v="1448"/>
    <x v="0"/>
    <x v="3"/>
    <x v="22"/>
    <x v="3"/>
    <n v="1"/>
    <x v="0"/>
    <n v="45.95"/>
    <n v="45.95"/>
    <n v="3.1216032608695654"/>
    <x v="0"/>
    <x v="9"/>
    <x v="1"/>
    <x v="1"/>
    <s v="ZAR"/>
    <x v="2"/>
  </r>
  <r>
    <x v="2173"/>
    <x v="574"/>
    <x v="1"/>
    <x v="6"/>
    <x v="15"/>
    <x v="2"/>
    <n v="1"/>
    <x v="0"/>
    <n v="8690"/>
    <n v="8690"/>
    <n v="21.616915422885572"/>
    <x v="0"/>
    <x v="69"/>
    <x v="0"/>
    <x v="0"/>
    <s v="NGN"/>
    <x v="0"/>
  </r>
  <r>
    <x v="2174"/>
    <x v="491"/>
    <x v="0"/>
    <x v="3"/>
    <x v="6"/>
    <x v="3"/>
    <n v="1"/>
    <x v="0"/>
    <n v="51.2"/>
    <n v="51.2"/>
    <n v="3.4782608695652173"/>
    <x v="0"/>
    <x v="9"/>
    <x v="1"/>
    <x v="1"/>
    <s v="ZAR"/>
    <x v="2"/>
  </r>
  <r>
    <x v="2174"/>
    <x v="491"/>
    <x v="0"/>
    <x v="3"/>
    <x v="22"/>
    <x v="3"/>
    <n v="2"/>
    <x v="0"/>
    <n v="19.989999999999998"/>
    <n v="39.979999999999997"/>
    <n v="2.7160326086956519"/>
    <x v="0"/>
    <x v="9"/>
    <x v="1"/>
    <x v="1"/>
    <s v="ZAR"/>
    <x v="2"/>
  </r>
  <r>
    <x v="2174"/>
    <x v="491"/>
    <x v="0"/>
    <x v="3"/>
    <x v="45"/>
    <x v="0"/>
    <n v="1"/>
    <x v="0"/>
    <n v="99.59"/>
    <n v="99.59"/>
    <n v="6.765625"/>
    <x v="0"/>
    <x v="9"/>
    <x v="1"/>
    <x v="1"/>
    <s v="ZAR"/>
    <x v="2"/>
  </r>
  <r>
    <x v="2174"/>
    <x v="491"/>
    <x v="0"/>
    <x v="3"/>
    <x v="8"/>
    <x v="3"/>
    <n v="2"/>
    <x v="0"/>
    <n v="23.99"/>
    <n v="47.98"/>
    <n v="3.2595108695652169"/>
    <x v="0"/>
    <x v="9"/>
    <x v="1"/>
    <x v="1"/>
    <s v="ZAR"/>
    <x v="2"/>
  </r>
  <r>
    <x v="2174"/>
    <x v="491"/>
    <x v="0"/>
    <x v="3"/>
    <x v="8"/>
    <x v="3"/>
    <n v="4"/>
    <x v="0"/>
    <n v="47.47"/>
    <n v="189.88"/>
    <n v="12.899456521739129"/>
    <x v="0"/>
    <x v="9"/>
    <x v="1"/>
    <x v="1"/>
    <s v="ZAR"/>
    <x v="2"/>
  </r>
  <r>
    <x v="2174"/>
    <x v="491"/>
    <x v="0"/>
    <x v="3"/>
    <x v="12"/>
    <x v="1"/>
    <n v="1"/>
    <x v="0"/>
    <n v="70.349999999999994"/>
    <n v="70.349999999999994"/>
    <n v="4.7792119565217384"/>
    <x v="0"/>
    <x v="9"/>
    <x v="1"/>
    <x v="1"/>
    <s v="ZAR"/>
    <x v="2"/>
  </r>
  <r>
    <x v="2174"/>
    <x v="539"/>
    <x v="1"/>
    <x v="3"/>
    <x v="8"/>
    <x v="3"/>
    <n v="2"/>
    <x v="0"/>
    <n v="47.47"/>
    <n v="94.94"/>
    <n v="6.4497282608695645"/>
    <x v="0"/>
    <x v="10"/>
    <x v="1"/>
    <x v="1"/>
    <s v="ZAR"/>
    <x v="0"/>
  </r>
  <r>
    <x v="2174"/>
    <x v="539"/>
    <x v="1"/>
    <x v="3"/>
    <x v="29"/>
    <x v="0"/>
    <n v="1"/>
    <x v="0"/>
    <n v="96.72"/>
    <n v="96.72"/>
    <n v="6.570652173913043"/>
    <x v="0"/>
    <x v="10"/>
    <x v="1"/>
    <x v="1"/>
    <s v="ZAR"/>
    <x v="0"/>
  </r>
  <r>
    <x v="2174"/>
    <x v="539"/>
    <x v="1"/>
    <x v="3"/>
    <x v="8"/>
    <x v="3"/>
    <n v="4"/>
    <x v="0"/>
    <n v="23.99"/>
    <n v="95.96"/>
    <n v="6.5190217391304337"/>
    <x v="0"/>
    <x v="10"/>
    <x v="1"/>
    <x v="1"/>
    <s v="ZAR"/>
    <x v="0"/>
  </r>
  <r>
    <x v="2174"/>
    <x v="539"/>
    <x v="1"/>
    <x v="3"/>
    <x v="6"/>
    <x v="3"/>
    <n v="2"/>
    <x v="0"/>
    <n v="51.2"/>
    <n v="102.4"/>
    <n v="6.9565217391304346"/>
    <x v="0"/>
    <x v="10"/>
    <x v="1"/>
    <x v="1"/>
    <s v="ZAR"/>
    <x v="0"/>
  </r>
  <r>
    <x v="2174"/>
    <x v="539"/>
    <x v="1"/>
    <x v="3"/>
    <x v="29"/>
    <x v="0"/>
    <n v="1"/>
    <x v="0"/>
    <n v="109.25"/>
    <n v="109.25"/>
    <n v="7.421875"/>
    <x v="0"/>
    <x v="10"/>
    <x v="1"/>
    <x v="1"/>
    <s v="ZAR"/>
    <x v="0"/>
  </r>
  <r>
    <x v="2174"/>
    <x v="539"/>
    <x v="1"/>
    <x v="3"/>
    <x v="45"/>
    <x v="0"/>
    <n v="1"/>
    <x v="0"/>
    <n v="102.26"/>
    <n v="102.26"/>
    <n v="6.9470108695652177"/>
    <x v="0"/>
    <x v="10"/>
    <x v="1"/>
    <x v="1"/>
    <s v="ZAR"/>
    <x v="0"/>
  </r>
  <r>
    <x v="2174"/>
    <x v="539"/>
    <x v="1"/>
    <x v="3"/>
    <x v="4"/>
    <x v="3"/>
    <n v="1"/>
    <x v="0"/>
    <n v="89.98"/>
    <n v="89.98"/>
    <n v="6.1127717391304346"/>
    <x v="0"/>
    <x v="10"/>
    <x v="1"/>
    <x v="1"/>
    <s v="ZAR"/>
    <x v="0"/>
  </r>
  <r>
    <x v="2174"/>
    <x v="539"/>
    <x v="1"/>
    <x v="3"/>
    <x v="13"/>
    <x v="1"/>
    <n v="1"/>
    <x v="0"/>
    <n v="60.26"/>
    <n v="60.26"/>
    <n v="4.09375"/>
    <x v="0"/>
    <x v="10"/>
    <x v="1"/>
    <x v="1"/>
    <s v="ZAR"/>
    <x v="0"/>
  </r>
  <r>
    <x v="2174"/>
    <x v="539"/>
    <x v="1"/>
    <x v="3"/>
    <x v="11"/>
    <x v="2"/>
    <n v="2"/>
    <x v="0"/>
    <n v="50.23"/>
    <n v="100.46"/>
    <n v="6.8247282608695645"/>
    <x v="0"/>
    <x v="10"/>
    <x v="1"/>
    <x v="1"/>
    <s v="ZAR"/>
    <x v="0"/>
  </r>
  <r>
    <x v="2174"/>
    <x v="539"/>
    <x v="1"/>
    <x v="3"/>
    <x v="4"/>
    <x v="3"/>
    <n v="1"/>
    <x v="0"/>
    <n v="119.95"/>
    <n v="119.95"/>
    <n v="8.148777173913043"/>
    <x v="0"/>
    <x v="10"/>
    <x v="1"/>
    <x v="1"/>
    <s v="ZAR"/>
    <x v="0"/>
  </r>
  <r>
    <x v="2174"/>
    <x v="539"/>
    <x v="1"/>
    <x v="3"/>
    <x v="24"/>
    <x v="1"/>
    <n v="2"/>
    <x v="0"/>
    <n v="60.26"/>
    <n v="120.52"/>
    <n v="8.1875"/>
    <x v="0"/>
    <x v="10"/>
    <x v="1"/>
    <x v="1"/>
    <s v="ZAR"/>
    <x v="0"/>
  </r>
  <r>
    <x v="2175"/>
    <x v="479"/>
    <x v="0"/>
    <x v="3"/>
    <x v="8"/>
    <x v="3"/>
    <n v="4"/>
    <x v="0"/>
    <n v="40.840000000000003"/>
    <n v="163.36000000000001"/>
    <n v="11.097826086956522"/>
    <x v="0"/>
    <x v="6"/>
    <x v="1"/>
    <x v="1"/>
    <s v="ZAR"/>
    <x v="2"/>
  </r>
  <r>
    <x v="2176"/>
    <x v="1449"/>
    <x v="2"/>
    <x v="3"/>
    <x v="11"/>
    <x v="2"/>
    <n v="1"/>
    <x v="0"/>
    <n v="50.23"/>
    <n v="50.23"/>
    <n v="3.4123641304347823"/>
    <x v="0"/>
    <x v="10"/>
    <x v="1"/>
    <x v="1"/>
    <s v="ZAR"/>
    <x v="2"/>
  </r>
  <r>
    <x v="2176"/>
    <x v="1449"/>
    <x v="2"/>
    <x v="3"/>
    <x v="44"/>
    <x v="2"/>
    <n v="1"/>
    <x v="0"/>
    <n v="58.44"/>
    <n v="58.44"/>
    <n v="3.9701086956521734"/>
    <x v="0"/>
    <x v="10"/>
    <x v="1"/>
    <x v="1"/>
    <s v="ZAR"/>
    <x v="2"/>
  </r>
  <r>
    <x v="2176"/>
    <x v="1449"/>
    <x v="2"/>
    <x v="3"/>
    <x v="38"/>
    <x v="2"/>
    <n v="1"/>
    <x v="0"/>
    <n v="95.84"/>
    <n v="95.84"/>
    <n v="6.5108695652173916"/>
    <x v="0"/>
    <x v="10"/>
    <x v="1"/>
    <x v="1"/>
    <s v="ZAR"/>
    <x v="2"/>
  </r>
  <r>
    <x v="2177"/>
    <x v="1450"/>
    <x v="0"/>
    <x v="3"/>
    <x v="7"/>
    <x v="1"/>
    <n v="1"/>
    <x v="0"/>
    <n v="39.1"/>
    <n v="39.1"/>
    <n v="2.65625"/>
    <x v="1"/>
    <x v="6"/>
    <x v="1"/>
    <x v="1"/>
    <s v="ZAR"/>
    <x v="0"/>
  </r>
  <r>
    <x v="2177"/>
    <x v="1450"/>
    <x v="0"/>
    <x v="3"/>
    <x v="7"/>
    <x v="1"/>
    <n v="2"/>
    <x v="0"/>
    <n v="39.1"/>
    <n v="78.2"/>
    <n v="5.3125"/>
    <x v="1"/>
    <x v="6"/>
    <x v="1"/>
    <x v="1"/>
    <s v="ZAR"/>
    <x v="0"/>
  </r>
  <r>
    <x v="2177"/>
    <x v="1450"/>
    <x v="0"/>
    <x v="3"/>
    <x v="30"/>
    <x v="2"/>
    <n v="1"/>
    <x v="0"/>
    <n v="56.99"/>
    <n v="56.99"/>
    <n v="3.871603260869565"/>
    <x v="1"/>
    <x v="6"/>
    <x v="1"/>
    <x v="1"/>
    <s v="ZAR"/>
    <x v="0"/>
  </r>
  <r>
    <x v="2177"/>
    <x v="1450"/>
    <x v="0"/>
    <x v="3"/>
    <x v="7"/>
    <x v="1"/>
    <n v="1"/>
    <x v="0"/>
    <n v="39.1"/>
    <n v="39.1"/>
    <n v="2.65625"/>
    <x v="1"/>
    <x v="6"/>
    <x v="1"/>
    <x v="1"/>
    <s v="ZAR"/>
    <x v="0"/>
  </r>
  <r>
    <x v="2178"/>
    <x v="45"/>
    <x v="1"/>
    <x v="11"/>
    <x v="58"/>
    <x v="0"/>
    <n v="1"/>
    <x v="0"/>
    <n v="8800"/>
    <n v="8800"/>
    <n v="21.890547263681594"/>
    <x v="0"/>
    <x v="14"/>
    <x v="0"/>
    <x v="0"/>
    <s v="NGN"/>
    <x v="0"/>
  </r>
  <r>
    <x v="2178"/>
    <x v="1451"/>
    <x v="2"/>
    <x v="3"/>
    <x v="44"/>
    <x v="2"/>
    <n v="1"/>
    <x v="0"/>
    <n v="58.44"/>
    <n v="58.44"/>
    <n v="3.9701086956521734"/>
    <x v="0"/>
    <x v="9"/>
    <x v="1"/>
    <x v="1"/>
    <s v="ZAR"/>
    <x v="2"/>
  </r>
  <r>
    <x v="2178"/>
    <x v="1451"/>
    <x v="2"/>
    <x v="3"/>
    <x v="53"/>
    <x v="2"/>
    <n v="1"/>
    <x v="0"/>
    <n v="92.74"/>
    <n v="92.74"/>
    <n v="6.3002717391304346"/>
    <x v="0"/>
    <x v="9"/>
    <x v="1"/>
    <x v="1"/>
    <s v="ZAR"/>
    <x v="2"/>
  </r>
  <r>
    <x v="2178"/>
    <x v="1451"/>
    <x v="2"/>
    <x v="3"/>
    <x v="61"/>
    <x v="2"/>
    <n v="1"/>
    <x v="0"/>
    <n v="122.06"/>
    <n v="122.06"/>
    <n v="8.2921195652173907"/>
    <x v="0"/>
    <x v="9"/>
    <x v="1"/>
    <x v="1"/>
    <s v="ZAR"/>
    <x v="2"/>
  </r>
  <r>
    <x v="2178"/>
    <x v="522"/>
    <x v="0"/>
    <x v="3"/>
    <x v="8"/>
    <x v="3"/>
    <n v="2"/>
    <x v="0"/>
    <n v="46.64"/>
    <n v="93.28"/>
    <n v="6.3369565217391299"/>
    <x v="0"/>
    <x v="10"/>
    <x v="1"/>
    <x v="1"/>
    <s v="ZAR"/>
    <x v="2"/>
  </r>
  <r>
    <x v="2178"/>
    <x v="522"/>
    <x v="0"/>
    <x v="3"/>
    <x v="6"/>
    <x v="3"/>
    <n v="4"/>
    <x v="0"/>
    <n v="27.46"/>
    <n v="109.84"/>
    <n v="7.4619565217391299"/>
    <x v="0"/>
    <x v="10"/>
    <x v="1"/>
    <x v="1"/>
    <s v="ZAR"/>
    <x v="2"/>
  </r>
  <r>
    <x v="2178"/>
    <x v="522"/>
    <x v="0"/>
    <x v="3"/>
    <x v="8"/>
    <x v="3"/>
    <n v="4"/>
    <x v="0"/>
    <n v="23.99"/>
    <n v="95.96"/>
    <n v="6.5190217391304337"/>
    <x v="0"/>
    <x v="10"/>
    <x v="1"/>
    <x v="1"/>
    <s v="ZAR"/>
    <x v="2"/>
  </r>
  <r>
    <x v="2178"/>
    <x v="522"/>
    <x v="0"/>
    <x v="3"/>
    <x v="24"/>
    <x v="1"/>
    <n v="1"/>
    <x v="0"/>
    <n v="60.26"/>
    <n v="60.26"/>
    <n v="4.09375"/>
    <x v="0"/>
    <x v="10"/>
    <x v="1"/>
    <x v="1"/>
    <s v="ZAR"/>
    <x v="2"/>
  </r>
  <r>
    <x v="2179"/>
    <x v="465"/>
    <x v="1"/>
    <x v="3"/>
    <x v="23"/>
    <x v="1"/>
    <n v="1"/>
    <x v="0"/>
    <n v="122.82"/>
    <n v="122.82"/>
    <n v="8.34375"/>
    <x v="0"/>
    <x v="10"/>
    <x v="1"/>
    <x v="1"/>
    <s v="ZAR"/>
    <x v="2"/>
  </r>
  <r>
    <x v="2179"/>
    <x v="465"/>
    <x v="1"/>
    <x v="3"/>
    <x v="7"/>
    <x v="1"/>
    <n v="1"/>
    <x v="0"/>
    <n v="39.1"/>
    <n v="39.1"/>
    <n v="2.65625"/>
    <x v="0"/>
    <x v="10"/>
    <x v="1"/>
    <x v="1"/>
    <s v="ZAR"/>
    <x v="2"/>
  </r>
  <r>
    <x v="2180"/>
    <x v="479"/>
    <x v="0"/>
    <x v="3"/>
    <x v="8"/>
    <x v="3"/>
    <n v="3"/>
    <x v="0"/>
    <n v="40.840000000000003"/>
    <n v="122.52000000000001"/>
    <n v="8.3233695652173925"/>
    <x v="0"/>
    <x v="9"/>
    <x v="1"/>
    <x v="1"/>
    <s v="ZAR"/>
    <x v="0"/>
  </r>
  <r>
    <x v="2180"/>
    <x v="479"/>
    <x v="0"/>
    <x v="3"/>
    <x v="8"/>
    <x v="3"/>
    <n v="3"/>
    <x v="0"/>
    <n v="23.99"/>
    <n v="71.97"/>
    <n v="4.8892663043478262"/>
    <x v="0"/>
    <x v="9"/>
    <x v="1"/>
    <x v="1"/>
    <s v="ZAR"/>
    <x v="0"/>
  </r>
  <r>
    <x v="2180"/>
    <x v="479"/>
    <x v="0"/>
    <x v="3"/>
    <x v="7"/>
    <x v="1"/>
    <n v="1"/>
    <x v="0"/>
    <n v="39.1"/>
    <n v="39.1"/>
    <n v="2.65625"/>
    <x v="0"/>
    <x v="9"/>
    <x v="1"/>
    <x v="1"/>
    <s v="ZAR"/>
    <x v="0"/>
  </r>
  <r>
    <x v="2180"/>
    <x v="479"/>
    <x v="0"/>
    <x v="3"/>
    <x v="11"/>
    <x v="2"/>
    <n v="1"/>
    <x v="0"/>
    <n v="50.23"/>
    <n v="50.23"/>
    <n v="3.4123641304347823"/>
    <x v="0"/>
    <x v="9"/>
    <x v="1"/>
    <x v="1"/>
    <s v="ZAR"/>
    <x v="0"/>
  </r>
  <r>
    <x v="2180"/>
    <x v="479"/>
    <x v="0"/>
    <x v="3"/>
    <x v="7"/>
    <x v="1"/>
    <n v="1"/>
    <x v="0"/>
    <n v="39.1"/>
    <n v="39.1"/>
    <n v="2.65625"/>
    <x v="0"/>
    <x v="9"/>
    <x v="1"/>
    <x v="1"/>
    <s v="ZAR"/>
    <x v="0"/>
  </r>
  <r>
    <x v="2180"/>
    <x v="479"/>
    <x v="0"/>
    <x v="3"/>
    <x v="8"/>
    <x v="3"/>
    <n v="2"/>
    <x v="0"/>
    <n v="71.900000000000006"/>
    <n v="143.80000000000001"/>
    <n v="9.7690217391304355"/>
    <x v="0"/>
    <x v="9"/>
    <x v="1"/>
    <x v="1"/>
    <s v="ZAR"/>
    <x v="0"/>
  </r>
  <r>
    <x v="2180"/>
    <x v="479"/>
    <x v="0"/>
    <x v="3"/>
    <x v="6"/>
    <x v="3"/>
    <n v="1"/>
    <x v="0"/>
    <n v="51.2"/>
    <n v="51.2"/>
    <n v="3.4782608695652173"/>
    <x v="0"/>
    <x v="9"/>
    <x v="1"/>
    <x v="1"/>
    <s v="ZAR"/>
    <x v="0"/>
  </r>
  <r>
    <x v="2181"/>
    <x v="67"/>
    <x v="1"/>
    <x v="11"/>
    <x v="58"/>
    <x v="0"/>
    <n v="2"/>
    <x v="0"/>
    <n v="8800"/>
    <n v="17600"/>
    <n v="43.781094527363187"/>
    <x v="0"/>
    <x v="21"/>
    <x v="0"/>
    <x v="0"/>
    <s v="NGN"/>
    <x v="0"/>
  </r>
  <r>
    <x v="2181"/>
    <x v="1324"/>
    <x v="2"/>
    <x v="11"/>
    <x v="58"/>
    <x v="0"/>
    <n v="1"/>
    <x v="0"/>
    <n v="8800"/>
    <n v="8800"/>
    <n v="21.890547263681594"/>
    <x v="0"/>
    <x v="45"/>
    <x v="0"/>
    <x v="0"/>
    <s v="NGN"/>
    <x v="0"/>
  </r>
  <r>
    <x v="2181"/>
    <x v="1324"/>
    <x v="2"/>
    <x v="12"/>
    <x v="71"/>
    <x v="3"/>
    <n v="1"/>
    <x v="0"/>
    <n v="2550"/>
    <n v="2550"/>
    <n v="6.3432835820895521"/>
    <x v="0"/>
    <x v="45"/>
    <x v="0"/>
    <x v="0"/>
    <s v="NGN"/>
    <x v="0"/>
  </r>
  <r>
    <x v="2182"/>
    <x v="1452"/>
    <x v="0"/>
    <x v="6"/>
    <x v="18"/>
    <x v="2"/>
    <n v="1"/>
    <x v="0"/>
    <n v="5240"/>
    <n v="5240"/>
    <n v="13.034825870646767"/>
    <x v="0"/>
    <x v="46"/>
    <x v="0"/>
    <x v="0"/>
    <s v="NGN"/>
    <x v="2"/>
  </r>
  <r>
    <x v="2182"/>
    <x v="1452"/>
    <x v="0"/>
    <x v="6"/>
    <x v="18"/>
    <x v="2"/>
    <n v="3"/>
    <x v="0"/>
    <n v="7210"/>
    <n v="21630"/>
    <n v="53.805970149253731"/>
    <x v="0"/>
    <x v="46"/>
    <x v="0"/>
    <x v="0"/>
    <s v="NGN"/>
    <x v="2"/>
  </r>
  <r>
    <x v="2183"/>
    <x v="456"/>
    <x v="0"/>
    <x v="3"/>
    <x v="7"/>
    <x v="1"/>
    <n v="1"/>
    <x v="0"/>
    <n v="39.1"/>
    <n v="39.1"/>
    <n v="2.65625"/>
    <x v="0"/>
    <x v="10"/>
    <x v="1"/>
    <x v="1"/>
    <s v="ZAR"/>
    <x v="2"/>
  </r>
  <r>
    <x v="2183"/>
    <x v="456"/>
    <x v="0"/>
    <x v="3"/>
    <x v="8"/>
    <x v="3"/>
    <n v="1"/>
    <x v="0"/>
    <n v="40.229999999999997"/>
    <n v="40.229999999999997"/>
    <n v="2.7330163043478257"/>
    <x v="0"/>
    <x v="10"/>
    <x v="1"/>
    <x v="1"/>
    <s v="ZAR"/>
    <x v="2"/>
  </r>
  <r>
    <x v="2183"/>
    <x v="456"/>
    <x v="0"/>
    <x v="3"/>
    <x v="6"/>
    <x v="3"/>
    <n v="1"/>
    <x v="0"/>
    <n v="51.2"/>
    <n v="51.2"/>
    <n v="3.4782608695652173"/>
    <x v="0"/>
    <x v="10"/>
    <x v="1"/>
    <x v="1"/>
    <s v="ZAR"/>
    <x v="2"/>
  </r>
  <r>
    <x v="2184"/>
    <x v="1453"/>
    <x v="2"/>
    <x v="3"/>
    <x v="38"/>
    <x v="2"/>
    <n v="1"/>
    <x v="0"/>
    <n v="95.84"/>
    <n v="95.84"/>
    <n v="6.5108695652173916"/>
    <x v="0"/>
    <x v="6"/>
    <x v="1"/>
    <x v="1"/>
    <s v="ZAR"/>
    <x v="2"/>
  </r>
  <r>
    <x v="2184"/>
    <x v="1453"/>
    <x v="2"/>
    <x v="3"/>
    <x v="22"/>
    <x v="3"/>
    <n v="3"/>
    <x v="0"/>
    <n v="33.01"/>
    <n v="99.03"/>
    <n v="6.7275815217391299"/>
    <x v="0"/>
    <x v="6"/>
    <x v="1"/>
    <x v="1"/>
    <s v="ZAR"/>
    <x v="2"/>
  </r>
  <r>
    <x v="2185"/>
    <x v="1380"/>
    <x v="0"/>
    <x v="11"/>
    <x v="58"/>
    <x v="0"/>
    <n v="2"/>
    <x v="0"/>
    <n v="8800"/>
    <n v="17600"/>
    <n v="43.781094527363187"/>
    <x v="0"/>
    <x v="15"/>
    <x v="2"/>
    <x v="0"/>
    <s v="NGN"/>
    <x v="0"/>
  </r>
  <r>
    <x v="2186"/>
    <x v="1454"/>
    <x v="1"/>
    <x v="3"/>
    <x v="8"/>
    <x v="3"/>
    <n v="4"/>
    <x v="0"/>
    <n v="23.99"/>
    <n v="95.96"/>
    <n v="6.5190217391304337"/>
    <x v="1"/>
    <x v="6"/>
    <x v="1"/>
    <x v="1"/>
    <s v="ZAR"/>
    <x v="2"/>
  </r>
  <r>
    <x v="2186"/>
    <x v="1454"/>
    <x v="1"/>
    <x v="3"/>
    <x v="22"/>
    <x v="3"/>
    <n v="3"/>
    <x v="0"/>
    <n v="19.989999999999998"/>
    <n v="59.97"/>
    <n v="4.0740489130434776"/>
    <x v="1"/>
    <x v="6"/>
    <x v="1"/>
    <x v="1"/>
    <s v="ZAR"/>
    <x v="2"/>
  </r>
  <r>
    <x v="2186"/>
    <x v="1454"/>
    <x v="1"/>
    <x v="3"/>
    <x v="8"/>
    <x v="3"/>
    <n v="3"/>
    <x v="0"/>
    <n v="40.840000000000003"/>
    <n v="122.52000000000001"/>
    <n v="8.3233695652173925"/>
    <x v="1"/>
    <x v="6"/>
    <x v="1"/>
    <x v="1"/>
    <s v="ZAR"/>
    <x v="2"/>
  </r>
  <r>
    <x v="2187"/>
    <x v="871"/>
    <x v="2"/>
    <x v="1"/>
    <x v="36"/>
    <x v="3"/>
    <n v="1"/>
    <x v="0"/>
    <n v="4560"/>
    <n v="4560"/>
    <n v="11.343283582089553"/>
    <x v="0"/>
    <x v="26"/>
    <x v="2"/>
    <x v="0"/>
    <s v="NGN"/>
    <x v="0"/>
  </r>
  <r>
    <x v="2188"/>
    <x v="285"/>
    <x v="1"/>
    <x v="2"/>
    <x v="72"/>
    <x v="1"/>
    <n v="1"/>
    <x v="0"/>
    <n v="3820"/>
    <n v="3820"/>
    <n v="9.5024875621890548"/>
    <x v="0"/>
    <x v="21"/>
    <x v="0"/>
    <x v="0"/>
    <s v="NGN"/>
    <x v="2"/>
  </r>
  <r>
    <x v="2188"/>
    <x v="285"/>
    <x v="1"/>
    <x v="8"/>
    <x v="77"/>
    <x v="0"/>
    <n v="1"/>
    <x v="0"/>
    <n v="2000"/>
    <n v="2000"/>
    <n v="4.9751243781094523"/>
    <x v="0"/>
    <x v="21"/>
    <x v="0"/>
    <x v="0"/>
    <s v="NGN"/>
    <x v="2"/>
  </r>
  <r>
    <x v="2188"/>
    <x v="1455"/>
    <x v="0"/>
    <x v="3"/>
    <x v="29"/>
    <x v="0"/>
    <n v="1"/>
    <x v="0"/>
    <n v="109.25"/>
    <n v="109.25"/>
    <n v="7.421875"/>
    <x v="0"/>
    <x v="6"/>
    <x v="1"/>
    <x v="1"/>
    <s v="ZAR"/>
    <x v="2"/>
  </r>
  <r>
    <x v="2188"/>
    <x v="1455"/>
    <x v="0"/>
    <x v="3"/>
    <x v="8"/>
    <x v="3"/>
    <n v="1"/>
    <x v="0"/>
    <n v="47.47"/>
    <n v="47.47"/>
    <n v="3.2248641304347823"/>
    <x v="0"/>
    <x v="6"/>
    <x v="1"/>
    <x v="1"/>
    <s v="ZAR"/>
    <x v="2"/>
  </r>
  <r>
    <x v="2188"/>
    <x v="1455"/>
    <x v="0"/>
    <x v="3"/>
    <x v="13"/>
    <x v="1"/>
    <n v="1"/>
    <x v="0"/>
    <n v="60.26"/>
    <n v="60.26"/>
    <n v="4.09375"/>
    <x v="0"/>
    <x v="6"/>
    <x v="1"/>
    <x v="1"/>
    <s v="ZAR"/>
    <x v="2"/>
  </r>
  <r>
    <x v="2189"/>
    <x v="1456"/>
    <x v="1"/>
    <x v="3"/>
    <x v="8"/>
    <x v="3"/>
    <n v="1"/>
    <x v="0"/>
    <n v="46.64"/>
    <n v="46.64"/>
    <n v="3.168478260869565"/>
    <x v="0"/>
    <x v="10"/>
    <x v="1"/>
    <x v="1"/>
    <s v="ZAR"/>
    <x v="0"/>
  </r>
  <r>
    <x v="2189"/>
    <x v="1456"/>
    <x v="1"/>
    <x v="3"/>
    <x v="22"/>
    <x v="3"/>
    <n v="1"/>
    <x v="0"/>
    <n v="45.95"/>
    <n v="45.95"/>
    <n v="3.1216032608695654"/>
    <x v="0"/>
    <x v="10"/>
    <x v="1"/>
    <x v="1"/>
    <s v="ZAR"/>
    <x v="0"/>
  </r>
  <r>
    <x v="2189"/>
    <x v="1456"/>
    <x v="1"/>
    <x v="3"/>
    <x v="8"/>
    <x v="3"/>
    <n v="1"/>
    <x v="0"/>
    <n v="47.47"/>
    <n v="47.47"/>
    <n v="3.2248641304347823"/>
    <x v="0"/>
    <x v="10"/>
    <x v="1"/>
    <x v="1"/>
    <s v="ZAR"/>
    <x v="0"/>
  </r>
  <r>
    <x v="2190"/>
    <x v="683"/>
    <x v="1"/>
    <x v="3"/>
    <x v="6"/>
    <x v="3"/>
    <n v="1"/>
    <x v="0"/>
    <n v="51.2"/>
    <n v="51.2"/>
    <n v="3.4782608695652173"/>
    <x v="0"/>
    <x v="9"/>
    <x v="1"/>
    <x v="1"/>
    <s v="ZAR"/>
    <x v="2"/>
  </r>
  <r>
    <x v="2190"/>
    <x v="683"/>
    <x v="1"/>
    <x v="3"/>
    <x v="38"/>
    <x v="2"/>
    <n v="1"/>
    <x v="0"/>
    <n v="95.84"/>
    <n v="95.84"/>
    <n v="6.5108695652173916"/>
    <x v="0"/>
    <x v="9"/>
    <x v="1"/>
    <x v="1"/>
    <s v="ZAR"/>
    <x v="2"/>
  </r>
  <r>
    <x v="2190"/>
    <x v="683"/>
    <x v="1"/>
    <x v="3"/>
    <x v="7"/>
    <x v="1"/>
    <n v="2"/>
    <x v="0"/>
    <n v="39.1"/>
    <n v="78.2"/>
    <n v="5.3125"/>
    <x v="0"/>
    <x v="9"/>
    <x v="1"/>
    <x v="1"/>
    <s v="ZAR"/>
    <x v="2"/>
  </r>
  <r>
    <x v="2190"/>
    <x v="683"/>
    <x v="1"/>
    <x v="3"/>
    <x v="24"/>
    <x v="1"/>
    <n v="2"/>
    <x v="0"/>
    <n v="60.26"/>
    <n v="120.52"/>
    <n v="8.1875"/>
    <x v="0"/>
    <x v="9"/>
    <x v="1"/>
    <x v="1"/>
    <s v="ZAR"/>
    <x v="2"/>
  </r>
  <r>
    <x v="2190"/>
    <x v="683"/>
    <x v="1"/>
    <x v="3"/>
    <x v="6"/>
    <x v="3"/>
    <n v="4"/>
    <x v="0"/>
    <n v="42.5"/>
    <n v="170"/>
    <n v="11.54891304347826"/>
    <x v="0"/>
    <x v="9"/>
    <x v="1"/>
    <x v="1"/>
    <s v="ZAR"/>
    <x v="2"/>
  </r>
  <r>
    <x v="2190"/>
    <x v="1457"/>
    <x v="1"/>
    <x v="3"/>
    <x v="8"/>
    <x v="3"/>
    <n v="1"/>
    <x v="0"/>
    <n v="71.900000000000006"/>
    <n v="71.900000000000006"/>
    <n v="4.8845108695652177"/>
    <x v="0"/>
    <x v="6"/>
    <x v="1"/>
    <x v="1"/>
    <s v="ZAR"/>
    <x v="2"/>
  </r>
  <r>
    <x v="2190"/>
    <x v="1457"/>
    <x v="1"/>
    <x v="3"/>
    <x v="7"/>
    <x v="1"/>
    <n v="1"/>
    <x v="0"/>
    <n v="39.1"/>
    <n v="39.1"/>
    <n v="2.65625"/>
    <x v="0"/>
    <x v="6"/>
    <x v="1"/>
    <x v="1"/>
    <s v="ZAR"/>
    <x v="2"/>
  </r>
  <r>
    <x v="2190"/>
    <x v="1457"/>
    <x v="1"/>
    <x v="3"/>
    <x v="7"/>
    <x v="1"/>
    <n v="1"/>
    <x v="0"/>
    <n v="39.1"/>
    <n v="39.1"/>
    <n v="2.65625"/>
    <x v="0"/>
    <x v="6"/>
    <x v="1"/>
    <x v="1"/>
    <s v="ZAR"/>
    <x v="2"/>
  </r>
  <r>
    <x v="2191"/>
    <x v="414"/>
    <x v="1"/>
    <x v="11"/>
    <x v="70"/>
    <x v="0"/>
    <n v="1"/>
    <x v="0"/>
    <n v="13500"/>
    <n v="13500"/>
    <n v="33.582089552238806"/>
    <x v="0"/>
    <x v="17"/>
    <x v="0"/>
    <x v="0"/>
    <s v="NGN"/>
    <x v="0"/>
  </r>
  <r>
    <x v="2192"/>
    <x v="1458"/>
    <x v="1"/>
    <x v="3"/>
    <x v="7"/>
    <x v="1"/>
    <n v="1"/>
    <x v="0"/>
    <n v="39.1"/>
    <n v="39.1"/>
    <n v="2.65625"/>
    <x v="0"/>
    <x v="9"/>
    <x v="1"/>
    <x v="1"/>
    <s v="ZAR"/>
    <x v="2"/>
  </r>
  <r>
    <x v="2192"/>
    <x v="1458"/>
    <x v="1"/>
    <x v="3"/>
    <x v="30"/>
    <x v="2"/>
    <n v="1"/>
    <x v="0"/>
    <n v="56.99"/>
    <n v="56.99"/>
    <n v="3.871603260869565"/>
    <x v="0"/>
    <x v="9"/>
    <x v="1"/>
    <x v="1"/>
    <s v="ZAR"/>
    <x v="2"/>
  </r>
  <r>
    <x v="2192"/>
    <x v="1458"/>
    <x v="1"/>
    <x v="3"/>
    <x v="8"/>
    <x v="3"/>
    <n v="1"/>
    <x v="0"/>
    <n v="71.900000000000006"/>
    <n v="71.900000000000006"/>
    <n v="4.8845108695652177"/>
    <x v="0"/>
    <x v="9"/>
    <x v="1"/>
    <x v="1"/>
    <s v="ZAR"/>
    <x v="2"/>
  </r>
  <r>
    <x v="2193"/>
    <x v="63"/>
    <x v="2"/>
    <x v="3"/>
    <x v="7"/>
    <x v="1"/>
    <n v="1"/>
    <x v="0"/>
    <n v="39.1"/>
    <n v="39.1"/>
    <n v="2.65625"/>
    <x v="0"/>
    <x v="9"/>
    <x v="1"/>
    <x v="1"/>
    <s v="ZAR"/>
    <x v="2"/>
  </r>
  <r>
    <x v="2193"/>
    <x v="63"/>
    <x v="2"/>
    <x v="3"/>
    <x v="22"/>
    <x v="3"/>
    <n v="1"/>
    <x v="0"/>
    <n v="45.95"/>
    <n v="45.95"/>
    <n v="3.1216032608695654"/>
    <x v="0"/>
    <x v="9"/>
    <x v="1"/>
    <x v="1"/>
    <s v="ZAR"/>
    <x v="2"/>
  </r>
  <r>
    <x v="2193"/>
    <x v="63"/>
    <x v="2"/>
    <x v="3"/>
    <x v="7"/>
    <x v="1"/>
    <n v="1"/>
    <x v="0"/>
    <n v="39.1"/>
    <n v="39.1"/>
    <n v="2.65625"/>
    <x v="0"/>
    <x v="9"/>
    <x v="1"/>
    <x v="1"/>
    <s v="ZAR"/>
    <x v="2"/>
  </r>
  <r>
    <x v="2193"/>
    <x v="63"/>
    <x v="2"/>
    <x v="3"/>
    <x v="13"/>
    <x v="1"/>
    <n v="1"/>
    <x v="0"/>
    <n v="60.26"/>
    <n v="60.26"/>
    <n v="4.09375"/>
    <x v="0"/>
    <x v="9"/>
    <x v="1"/>
    <x v="1"/>
    <s v="ZAR"/>
    <x v="2"/>
  </r>
  <r>
    <x v="2194"/>
    <x v="507"/>
    <x v="2"/>
    <x v="3"/>
    <x v="8"/>
    <x v="3"/>
    <n v="5"/>
    <x v="0"/>
    <n v="40.840000000000003"/>
    <n v="204.20000000000002"/>
    <n v="13.872282608695652"/>
    <x v="1"/>
    <x v="10"/>
    <x v="1"/>
    <x v="1"/>
    <s v="ZAR"/>
    <x v="2"/>
  </r>
  <r>
    <x v="2195"/>
    <x v="1098"/>
    <x v="0"/>
    <x v="9"/>
    <x v="42"/>
    <x v="0"/>
    <n v="2"/>
    <x v="0"/>
    <n v="7150"/>
    <n v="14300"/>
    <n v="35.572139303482587"/>
    <x v="0"/>
    <x v="29"/>
    <x v="0"/>
    <x v="0"/>
    <s v="NGN"/>
    <x v="1"/>
  </r>
  <r>
    <x v="2195"/>
    <x v="1098"/>
    <x v="0"/>
    <x v="9"/>
    <x v="42"/>
    <x v="0"/>
    <n v="2"/>
    <x v="0"/>
    <n v="10100"/>
    <n v="20200"/>
    <n v="50.24875621890547"/>
    <x v="0"/>
    <x v="29"/>
    <x v="0"/>
    <x v="0"/>
    <s v="NGN"/>
    <x v="1"/>
  </r>
  <r>
    <x v="2195"/>
    <x v="1098"/>
    <x v="0"/>
    <x v="9"/>
    <x v="42"/>
    <x v="0"/>
    <n v="8"/>
    <x v="0"/>
    <n v="6000"/>
    <n v="48000"/>
    <n v="119.40298507462687"/>
    <x v="0"/>
    <x v="29"/>
    <x v="0"/>
    <x v="0"/>
    <s v="NGN"/>
    <x v="1"/>
  </r>
  <r>
    <x v="2195"/>
    <x v="1098"/>
    <x v="0"/>
    <x v="9"/>
    <x v="42"/>
    <x v="0"/>
    <n v="2"/>
    <x v="0"/>
    <n v="8190"/>
    <n v="16380"/>
    <n v="40.746268656716417"/>
    <x v="0"/>
    <x v="29"/>
    <x v="0"/>
    <x v="0"/>
    <s v="NGN"/>
    <x v="1"/>
  </r>
  <r>
    <x v="2195"/>
    <x v="1459"/>
    <x v="1"/>
    <x v="3"/>
    <x v="7"/>
    <x v="1"/>
    <n v="1"/>
    <x v="0"/>
    <n v="39.1"/>
    <n v="39.1"/>
    <n v="2.65625"/>
    <x v="0"/>
    <x v="6"/>
    <x v="1"/>
    <x v="1"/>
    <s v="ZAR"/>
    <x v="2"/>
  </r>
  <r>
    <x v="2195"/>
    <x v="1459"/>
    <x v="1"/>
    <x v="3"/>
    <x v="7"/>
    <x v="1"/>
    <n v="1"/>
    <x v="0"/>
    <n v="39.1"/>
    <n v="39.1"/>
    <n v="2.65625"/>
    <x v="0"/>
    <x v="6"/>
    <x v="1"/>
    <x v="1"/>
    <s v="ZAR"/>
    <x v="2"/>
  </r>
  <r>
    <x v="2195"/>
    <x v="1459"/>
    <x v="1"/>
    <x v="3"/>
    <x v="6"/>
    <x v="3"/>
    <n v="3"/>
    <x v="0"/>
    <n v="51.2"/>
    <n v="153.60000000000002"/>
    <n v="10.434782608695654"/>
    <x v="0"/>
    <x v="6"/>
    <x v="1"/>
    <x v="1"/>
    <s v="ZAR"/>
    <x v="2"/>
  </r>
  <r>
    <x v="2195"/>
    <x v="1459"/>
    <x v="1"/>
    <x v="3"/>
    <x v="13"/>
    <x v="1"/>
    <n v="1"/>
    <x v="0"/>
    <n v="60.26"/>
    <n v="60.26"/>
    <n v="4.09375"/>
    <x v="0"/>
    <x v="6"/>
    <x v="1"/>
    <x v="1"/>
    <s v="ZAR"/>
    <x v="2"/>
  </r>
  <r>
    <x v="2196"/>
    <x v="499"/>
    <x v="2"/>
    <x v="3"/>
    <x v="8"/>
    <x v="3"/>
    <n v="5"/>
    <x v="0"/>
    <n v="23.99"/>
    <n v="119.94999999999999"/>
    <n v="8.148777173913043"/>
    <x v="0"/>
    <x v="9"/>
    <x v="1"/>
    <x v="1"/>
    <s v="ZAR"/>
    <x v="2"/>
  </r>
  <r>
    <x v="2196"/>
    <x v="499"/>
    <x v="2"/>
    <x v="3"/>
    <x v="8"/>
    <x v="3"/>
    <n v="1"/>
    <x v="0"/>
    <n v="40.229999999999997"/>
    <n v="40.229999999999997"/>
    <n v="2.7330163043478257"/>
    <x v="0"/>
    <x v="9"/>
    <x v="1"/>
    <x v="1"/>
    <s v="ZAR"/>
    <x v="2"/>
  </r>
  <r>
    <x v="2197"/>
    <x v="1460"/>
    <x v="2"/>
    <x v="3"/>
    <x v="12"/>
    <x v="1"/>
    <n v="1"/>
    <x v="0"/>
    <n v="69.459999999999994"/>
    <n v="69.459999999999994"/>
    <n v="4.7187499999999991"/>
    <x v="0"/>
    <x v="6"/>
    <x v="1"/>
    <x v="1"/>
    <s v="ZAR"/>
    <x v="2"/>
  </r>
  <r>
    <x v="2197"/>
    <x v="1460"/>
    <x v="2"/>
    <x v="3"/>
    <x v="6"/>
    <x v="3"/>
    <n v="1"/>
    <x v="0"/>
    <n v="27.46"/>
    <n v="27.46"/>
    <n v="1.8654891304347825"/>
    <x v="0"/>
    <x v="6"/>
    <x v="1"/>
    <x v="1"/>
    <s v="ZAR"/>
    <x v="2"/>
  </r>
  <r>
    <x v="2198"/>
    <x v="982"/>
    <x v="2"/>
    <x v="8"/>
    <x v="77"/>
    <x v="0"/>
    <n v="2"/>
    <x v="0"/>
    <n v="2000"/>
    <n v="4000"/>
    <n v="9.9502487562189046"/>
    <x v="0"/>
    <x v="18"/>
    <x v="9"/>
    <x v="0"/>
    <s v="NGN"/>
    <x v="2"/>
  </r>
  <r>
    <x v="2199"/>
    <x v="647"/>
    <x v="2"/>
    <x v="2"/>
    <x v="5"/>
    <x v="1"/>
    <n v="3"/>
    <x v="0"/>
    <n v="4020"/>
    <n v="12060"/>
    <n v="30"/>
    <x v="0"/>
    <x v="22"/>
    <x v="0"/>
    <x v="0"/>
    <s v="NGN"/>
    <x v="0"/>
  </r>
  <r>
    <x v="2199"/>
    <x v="647"/>
    <x v="2"/>
    <x v="7"/>
    <x v="46"/>
    <x v="5"/>
    <n v="1"/>
    <x v="0"/>
    <n v="8150"/>
    <n v="8150"/>
    <n v="20.273631840796021"/>
    <x v="0"/>
    <x v="22"/>
    <x v="0"/>
    <x v="0"/>
    <s v="NGN"/>
    <x v="0"/>
  </r>
  <r>
    <x v="2200"/>
    <x v="760"/>
    <x v="0"/>
    <x v="2"/>
    <x v="57"/>
    <x v="1"/>
    <n v="1"/>
    <x v="0"/>
    <n v="10950"/>
    <n v="10950"/>
    <n v="27.238805970149254"/>
    <x v="0"/>
    <x v="40"/>
    <x v="0"/>
    <x v="0"/>
    <s v="NGN"/>
    <x v="2"/>
  </r>
  <r>
    <x v="2201"/>
    <x v="735"/>
    <x v="1"/>
    <x v="5"/>
    <x v="14"/>
    <x v="4"/>
    <n v="2"/>
    <x v="0"/>
    <n v="6500"/>
    <n v="13000"/>
    <n v="32.338308457711442"/>
    <x v="0"/>
    <x v="58"/>
    <x v="0"/>
    <x v="0"/>
    <s v="NGN"/>
    <x v="0"/>
  </r>
  <r>
    <x v="2201"/>
    <x v="1461"/>
    <x v="2"/>
    <x v="3"/>
    <x v="69"/>
    <x v="2"/>
    <n v="1"/>
    <x v="0"/>
    <n v="98.39"/>
    <n v="98.39"/>
    <n v="6.6841032608695645"/>
    <x v="0"/>
    <x v="10"/>
    <x v="1"/>
    <x v="1"/>
    <s v="ZAR"/>
    <x v="2"/>
  </r>
  <r>
    <x v="2201"/>
    <x v="1461"/>
    <x v="2"/>
    <x v="3"/>
    <x v="7"/>
    <x v="1"/>
    <n v="2"/>
    <x v="0"/>
    <n v="39.1"/>
    <n v="78.2"/>
    <n v="5.3125"/>
    <x v="0"/>
    <x v="10"/>
    <x v="1"/>
    <x v="1"/>
    <s v="ZAR"/>
    <x v="2"/>
  </r>
  <r>
    <x v="2201"/>
    <x v="1461"/>
    <x v="2"/>
    <x v="3"/>
    <x v="7"/>
    <x v="1"/>
    <n v="1"/>
    <x v="0"/>
    <n v="39.1"/>
    <n v="39.1"/>
    <n v="2.65625"/>
    <x v="0"/>
    <x v="10"/>
    <x v="1"/>
    <x v="1"/>
    <s v="ZAR"/>
    <x v="2"/>
  </r>
  <r>
    <x v="2201"/>
    <x v="1461"/>
    <x v="2"/>
    <x v="3"/>
    <x v="48"/>
    <x v="2"/>
    <n v="1"/>
    <x v="0"/>
    <n v="131.51"/>
    <n v="131.51"/>
    <n v="8.9341032608695645"/>
    <x v="0"/>
    <x v="10"/>
    <x v="1"/>
    <x v="1"/>
    <s v="ZAR"/>
    <x v="2"/>
  </r>
  <r>
    <x v="2201"/>
    <x v="1461"/>
    <x v="2"/>
    <x v="3"/>
    <x v="11"/>
    <x v="2"/>
    <n v="1"/>
    <x v="0"/>
    <n v="56.3"/>
    <n v="56.3"/>
    <n v="3.824728260869565"/>
    <x v="0"/>
    <x v="10"/>
    <x v="1"/>
    <x v="1"/>
    <s v="ZAR"/>
    <x v="2"/>
  </r>
  <r>
    <x v="2201"/>
    <x v="1461"/>
    <x v="2"/>
    <x v="3"/>
    <x v="12"/>
    <x v="1"/>
    <n v="1"/>
    <x v="0"/>
    <n v="69.459999999999994"/>
    <n v="69.459999999999994"/>
    <n v="4.7187499999999991"/>
    <x v="0"/>
    <x v="10"/>
    <x v="1"/>
    <x v="1"/>
    <s v="ZAR"/>
    <x v="2"/>
  </r>
  <r>
    <x v="2202"/>
    <x v="1462"/>
    <x v="0"/>
    <x v="3"/>
    <x v="12"/>
    <x v="1"/>
    <n v="1"/>
    <x v="0"/>
    <n v="69.459999999999994"/>
    <n v="69.459999999999994"/>
    <n v="4.7187499999999991"/>
    <x v="0"/>
    <x v="6"/>
    <x v="1"/>
    <x v="1"/>
    <s v="ZAR"/>
    <x v="2"/>
  </r>
  <r>
    <x v="2202"/>
    <x v="1462"/>
    <x v="0"/>
    <x v="3"/>
    <x v="12"/>
    <x v="1"/>
    <n v="1"/>
    <x v="0"/>
    <n v="68.08"/>
    <n v="68.08"/>
    <n v="4.625"/>
    <x v="0"/>
    <x v="6"/>
    <x v="1"/>
    <x v="1"/>
    <s v="ZAR"/>
    <x v="2"/>
  </r>
  <r>
    <x v="2202"/>
    <x v="1462"/>
    <x v="0"/>
    <x v="3"/>
    <x v="24"/>
    <x v="1"/>
    <n v="2"/>
    <x v="0"/>
    <n v="60.26"/>
    <n v="120.52"/>
    <n v="8.1875"/>
    <x v="0"/>
    <x v="6"/>
    <x v="1"/>
    <x v="1"/>
    <s v="ZAR"/>
    <x v="2"/>
  </r>
  <r>
    <x v="2202"/>
    <x v="1462"/>
    <x v="0"/>
    <x v="3"/>
    <x v="7"/>
    <x v="1"/>
    <n v="1"/>
    <x v="0"/>
    <n v="39.1"/>
    <n v="39.1"/>
    <n v="2.65625"/>
    <x v="0"/>
    <x v="6"/>
    <x v="1"/>
    <x v="1"/>
    <s v="ZAR"/>
    <x v="2"/>
  </r>
  <r>
    <x v="2202"/>
    <x v="1462"/>
    <x v="0"/>
    <x v="3"/>
    <x v="10"/>
    <x v="2"/>
    <n v="1"/>
    <x v="0"/>
    <n v="96.32"/>
    <n v="96.32"/>
    <n v="6.5434782608695645"/>
    <x v="0"/>
    <x v="6"/>
    <x v="1"/>
    <x v="1"/>
    <s v="ZAR"/>
    <x v="2"/>
  </r>
  <r>
    <x v="2203"/>
    <x v="1463"/>
    <x v="0"/>
    <x v="0"/>
    <x v="0"/>
    <x v="0"/>
    <n v="2"/>
    <x v="0"/>
    <n v="2550"/>
    <n v="5100"/>
    <n v="12.686567164179104"/>
    <x v="0"/>
    <x v="34"/>
    <x v="0"/>
    <x v="0"/>
    <s v="NGN"/>
    <x v="0"/>
  </r>
  <r>
    <x v="2203"/>
    <x v="1463"/>
    <x v="0"/>
    <x v="2"/>
    <x v="57"/>
    <x v="1"/>
    <n v="1"/>
    <x v="0"/>
    <n v="6150"/>
    <n v="6150"/>
    <n v="15.298507462686567"/>
    <x v="0"/>
    <x v="34"/>
    <x v="0"/>
    <x v="0"/>
    <s v="NGN"/>
    <x v="0"/>
  </r>
  <r>
    <x v="2203"/>
    <x v="1463"/>
    <x v="0"/>
    <x v="4"/>
    <x v="9"/>
    <x v="3"/>
    <n v="1"/>
    <x v="0"/>
    <n v="2600"/>
    <n v="2600"/>
    <n v="6.4676616915422889"/>
    <x v="0"/>
    <x v="34"/>
    <x v="0"/>
    <x v="0"/>
    <s v="NGN"/>
    <x v="0"/>
  </r>
  <r>
    <x v="2203"/>
    <x v="1463"/>
    <x v="0"/>
    <x v="5"/>
    <x v="78"/>
    <x v="6"/>
    <n v="2"/>
    <x v="0"/>
    <n v="4350"/>
    <n v="8700"/>
    <n v="21.64179104477612"/>
    <x v="0"/>
    <x v="34"/>
    <x v="0"/>
    <x v="0"/>
    <s v="NGN"/>
    <x v="0"/>
  </r>
  <r>
    <x v="2203"/>
    <x v="1463"/>
    <x v="0"/>
    <x v="5"/>
    <x v="31"/>
    <x v="6"/>
    <n v="1"/>
    <x v="0"/>
    <n v="5620"/>
    <n v="5620"/>
    <n v="13.980099502487562"/>
    <x v="0"/>
    <x v="34"/>
    <x v="0"/>
    <x v="0"/>
    <s v="NGN"/>
    <x v="0"/>
  </r>
  <r>
    <x v="2204"/>
    <x v="525"/>
    <x v="0"/>
    <x v="3"/>
    <x v="22"/>
    <x v="3"/>
    <n v="1"/>
    <x v="0"/>
    <n v="45.95"/>
    <n v="45.95"/>
    <n v="3.1216032608695654"/>
    <x v="0"/>
    <x v="10"/>
    <x v="1"/>
    <x v="1"/>
    <s v="ZAR"/>
    <x v="2"/>
  </r>
  <r>
    <x v="2204"/>
    <x v="525"/>
    <x v="0"/>
    <x v="3"/>
    <x v="8"/>
    <x v="3"/>
    <n v="3"/>
    <x v="0"/>
    <n v="40.840000000000003"/>
    <n v="122.52000000000001"/>
    <n v="8.3233695652173925"/>
    <x v="0"/>
    <x v="10"/>
    <x v="1"/>
    <x v="1"/>
    <s v="ZAR"/>
    <x v="2"/>
  </r>
  <r>
    <x v="2204"/>
    <x v="525"/>
    <x v="0"/>
    <x v="3"/>
    <x v="8"/>
    <x v="3"/>
    <n v="2"/>
    <x v="0"/>
    <n v="47.47"/>
    <n v="94.94"/>
    <n v="6.4497282608695645"/>
    <x v="0"/>
    <x v="10"/>
    <x v="1"/>
    <x v="1"/>
    <s v="ZAR"/>
    <x v="2"/>
  </r>
  <r>
    <x v="2204"/>
    <x v="525"/>
    <x v="0"/>
    <x v="3"/>
    <x v="10"/>
    <x v="2"/>
    <n v="1"/>
    <x v="0"/>
    <n v="96.32"/>
    <n v="96.32"/>
    <n v="6.5434782608695645"/>
    <x v="0"/>
    <x v="10"/>
    <x v="1"/>
    <x v="1"/>
    <s v="ZAR"/>
    <x v="2"/>
  </r>
  <r>
    <x v="2205"/>
    <x v="1221"/>
    <x v="0"/>
    <x v="2"/>
    <x v="57"/>
    <x v="1"/>
    <n v="1"/>
    <x v="0"/>
    <n v="6400"/>
    <n v="6400"/>
    <n v="15.920398009950249"/>
    <x v="0"/>
    <x v="58"/>
    <x v="0"/>
    <x v="0"/>
    <s v="NGN"/>
    <x v="0"/>
  </r>
  <r>
    <x v="2206"/>
    <x v="19"/>
    <x v="1"/>
    <x v="3"/>
    <x v="53"/>
    <x v="2"/>
    <n v="1"/>
    <x v="0"/>
    <n v="92.74"/>
    <n v="92.74"/>
    <n v="6.3002717391304346"/>
    <x v="0"/>
    <x v="10"/>
    <x v="1"/>
    <x v="1"/>
    <s v="ZAR"/>
    <x v="2"/>
  </r>
  <r>
    <x v="2206"/>
    <x v="19"/>
    <x v="1"/>
    <x v="3"/>
    <x v="7"/>
    <x v="1"/>
    <n v="1"/>
    <x v="0"/>
    <n v="39.1"/>
    <n v="39.1"/>
    <n v="2.65625"/>
    <x v="0"/>
    <x v="10"/>
    <x v="1"/>
    <x v="1"/>
    <s v="ZAR"/>
    <x v="2"/>
  </r>
  <r>
    <x v="2207"/>
    <x v="1464"/>
    <x v="2"/>
    <x v="3"/>
    <x v="13"/>
    <x v="1"/>
    <n v="1"/>
    <x v="0"/>
    <n v="60.26"/>
    <n v="60.26"/>
    <n v="4.09375"/>
    <x v="0"/>
    <x v="10"/>
    <x v="1"/>
    <x v="1"/>
    <s v="ZAR"/>
    <x v="2"/>
  </r>
  <r>
    <x v="2207"/>
    <x v="1464"/>
    <x v="2"/>
    <x v="3"/>
    <x v="8"/>
    <x v="3"/>
    <n v="1"/>
    <x v="0"/>
    <n v="71.900000000000006"/>
    <n v="71.900000000000006"/>
    <n v="4.8845108695652177"/>
    <x v="0"/>
    <x v="10"/>
    <x v="1"/>
    <x v="1"/>
    <s v="ZAR"/>
    <x v="2"/>
  </r>
  <r>
    <x v="2208"/>
    <x v="936"/>
    <x v="1"/>
    <x v="0"/>
    <x v="0"/>
    <x v="0"/>
    <n v="10"/>
    <x v="0"/>
    <n v="3200"/>
    <n v="32000"/>
    <n v="79.601990049751237"/>
    <x v="0"/>
    <x v="50"/>
    <x v="2"/>
    <x v="0"/>
    <s v="NGN"/>
    <x v="0"/>
  </r>
  <r>
    <x v="2209"/>
    <x v="1465"/>
    <x v="1"/>
    <x v="3"/>
    <x v="12"/>
    <x v="1"/>
    <n v="1"/>
    <x v="0"/>
    <n v="69.459999999999994"/>
    <n v="69.459999999999994"/>
    <n v="4.7187499999999991"/>
    <x v="0"/>
    <x v="10"/>
    <x v="1"/>
    <x v="1"/>
    <s v="ZAR"/>
    <x v="2"/>
  </r>
  <r>
    <x v="2209"/>
    <x v="1465"/>
    <x v="1"/>
    <x v="3"/>
    <x v="8"/>
    <x v="3"/>
    <n v="1"/>
    <x v="0"/>
    <n v="40.229999999999997"/>
    <n v="40.229999999999997"/>
    <n v="2.7330163043478257"/>
    <x v="0"/>
    <x v="10"/>
    <x v="1"/>
    <x v="1"/>
    <s v="ZAR"/>
    <x v="2"/>
  </r>
  <r>
    <x v="2209"/>
    <x v="1466"/>
    <x v="0"/>
    <x v="3"/>
    <x v="22"/>
    <x v="3"/>
    <n v="1"/>
    <x v="0"/>
    <n v="86.87"/>
    <n v="86.87"/>
    <n v="5.9014945652173916"/>
    <x v="0"/>
    <x v="10"/>
    <x v="1"/>
    <x v="1"/>
    <s v="ZAR"/>
    <x v="0"/>
  </r>
  <r>
    <x v="2209"/>
    <x v="1466"/>
    <x v="0"/>
    <x v="3"/>
    <x v="6"/>
    <x v="3"/>
    <n v="1"/>
    <x v="0"/>
    <n v="95.98"/>
    <n v="95.98"/>
    <n v="6.5203804347826084"/>
    <x v="0"/>
    <x v="10"/>
    <x v="1"/>
    <x v="1"/>
    <s v="ZAR"/>
    <x v="0"/>
  </r>
  <r>
    <x v="2209"/>
    <x v="1466"/>
    <x v="0"/>
    <x v="3"/>
    <x v="8"/>
    <x v="3"/>
    <n v="6"/>
    <x v="0"/>
    <n v="23.99"/>
    <n v="143.94"/>
    <n v="9.7785326086956523"/>
    <x v="0"/>
    <x v="10"/>
    <x v="1"/>
    <x v="1"/>
    <s v="ZAR"/>
    <x v="0"/>
  </r>
  <r>
    <x v="2210"/>
    <x v="1467"/>
    <x v="0"/>
    <x v="3"/>
    <x v="7"/>
    <x v="1"/>
    <n v="3"/>
    <x v="0"/>
    <n v="39.1"/>
    <n v="117.30000000000001"/>
    <n v="7.96875"/>
    <x v="0"/>
    <x v="10"/>
    <x v="1"/>
    <x v="1"/>
    <s v="ZAR"/>
    <x v="2"/>
  </r>
  <r>
    <x v="2211"/>
    <x v="1468"/>
    <x v="2"/>
    <x v="3"/>
    <x v="7"/>
    <x v="1"/>
    <n v="1"/>
    <x v="0"/>
    <n v="39.1"/>
    <n v="39.1"/>
    <n v="2.65625"/>
    <x v="0"/>
    <x v="9"/>
    <x v="1"/>
    <x v="1"/>
    <s v="ZAR"/>
    <x v="2"/>
  </r>
  <r>
    <x v="2211"/>
    <x v="1468"/>
    <x v="2"/>
    <x v="3"/>
    <x v="7"/>
    <x v="1"/>
    <n v="1"/>
    <x v="0"/>
    <n v="39.1"/>
    <n v="39.1"/>
    <n v="2.65625"/>
    <x v="0"/>
    <x v="9"/>
    <x v="1"/>
    <x v="1"/>
    <s v="ZAR"/>
    <x v="2"/>
  </r>
  <r>
    <x v="2211"/>
    <x v="1468"/>
    <x v="2"/>
    <x v="3"/>
    <x v="13"/>
    <x v="1"/>
    <n v="1"/>
    <x v="0"/>
    <n v="60.26"/>
    <n v="60.26"/>
    <n v="4.09375"/>
    <x v="0"/>
    <x v="9"/>
    <x v="1"/>
    <x v="1"/>
    <s v="ZAR"/>
    <x v="2"/>
  </r>
  <r>
    <x v="2211"/>
    <x v="1469"/>
    <x v="2"/>
    <x v="3"/>
    <x v="8"/>
    <x v="3"/>
    <n v="20"/>
    <x v="0"/>
    <n v="46.64"/>
    <n v="932.8"/>
    <n v="63.369565217391298"/>
    <x v="0"/>
    <x v="10"/>
    <x v="1"/>
    <x v="1"/>
    <s v="ZAR"/>
    <x v="2"/>
  </r>
  <r>
    <x v="2212"/>
    <x v="551"/>
    <x v="0"/>
    <x v="3"/>
    <x v="6"/>
    <x v="3"/>
    <n v="2"/>
    <x v="0"/>
    <n v="95.98"/>
    <n v="191.96"/>
    <n v="13.040760869565217"/>
    <x v="0"/>
    <x v="6"/>
    <x v="1"/>
    <x v="1"/>
    <s v="ZAR"/>
    <x v="2"/>
  </r>
  <r>
    <x v="2212"/>
    <x v="551"/>
    <x v="0"/>
    <x v="3"/>
    <x v="8"/>
    <x v="3"/>
    <n v="2"/>
    <x v="0"/>
    <n v="47.47"/>
    <n v="94.94"/>
    <n v="6.4497282608695645"/>
    <x v="0"/>
    <x v="6"/>
    <x v="1"/>
    <x v="1"/>
    <s v="ZAR"/>
    <x v="2"/>
  </r>
  <r>
    <x v="2212"/>
    <x v="551"/>
    <x v="0"/>
    <x v="3"/>
    <x v="11"/>
    <x v="2"/>
    <n v="1"/>
    <x v="0"/>
    <n v="50.23"/>
    <n v="50.23"/>
    <n v="3.4123641304347823"/>
    <x v="0"/>
    <x v="6"/>
    <x v="1"/>
    <x v="1"/>
    <s v="ZAR"/>
    <x v="2"/>
  </r>
  <r>
    <x v="2212"/>
    <x v="551"/>
    <x v="0"/>
    <x v="3"/>
    <x v="8"/>
    <x v="3"/>
    <n v="2"/>
    <x v="0"/>
    <n v="89.36"/>
    <n v="178.72"/>
    <n v="12.141304347826086"/>
    <x v="0"/>
    <x v="6"/>
    <x v="1"/>
    <x v="1"/>
    <s v="ZAR"/>
    <x v="2"/>
  </r>
  <r>
    <x v="2213"/>
    <x v="1470"/>
    <x v="0"/>
    <x v="3"/>
    <x v="8"/>
    <x v="3"/>
    <n v="2"/>
    <x v="0"/>
    <n v="89.36"/>
    <n v="178.72"/>
    <n v="12.141304347826086"/>
    <x v="1"/>
    <x v="6"/>
    <x v="1"/>
    <x v="1"/>
    <s v="ZAR"/>
    <x v="2"/>
  </r>
  <r>
    <x v="2213"/>
    <x v="1470"/>
    <x v="0"/>
    <x v="3"/>
    <x v="8"/>
    <x v="3"/>
    <n v="2"/>
    <x v="0"/>
    <n v="71.900000000000006"/>
    <n v="143.80000000000001"/>
    <n v="9.7690217391304355"/>
    <x v="1"/>
    <x v="6"/>
    <x v="1"/>
    <x v="1"/>
    <s v="ZAR"/>
    <x v="2"/>
  </r>
  <r>
    <x v="2214"/>
    <x v="482"/>
    <x v="2"/>
    <x v="3"/>
    <x v="8"/>
    <x v="3"/>
    <n v="5"/>
    <x v="0"/>
    <n v="23.99"/>
    <n v="119.94999999999999"/>
    <n v="8.148777173913043"/>
    <x v="0"/>
    <x v="6"/>
    <x v="1"/>
    <x v="1"/>
    <s v="ZAR"/>
    <x v="2"/>
  </r>
  <r>
    <x v="2214"/>
    <x v="482"/>
    <x v="2"/>
    <x v="3"/>
    <x v="6"/>
    <x v="3"/>
    <n v="1"/>
    <x v="0"/>
    <n v="51.2"/>
    <n v="51.2"/>
    <n v="3.4782608695652173"/>
    <x v="0"/>
    <x v="6"/>
    <x v="1"/>
    <x v="1"/>
    <s v="ZAR"/>
    <x v="2"/>
  </r>
  <r>
    <x v="2215"/>
    <x v="496"/>
    <x v="2"/>
    <x v="3"/>
    <x v="6"/>
    <x v="3"/>
    <n v="9"/>
    <x v="0"/>
    <n v="42.5"/>
    <n v="382.5"/>
    <n v="25.985054347826086"/>
    <x v="0"/>
    <x v="9"/>
    <x v="1"/>
    <x v="1"/>
    <s v="ZAR"/>
    <x v="2"/>
  </r>
  <r>
    <x v="2215"/>
    <x v="496"/>
    <x v="2"/>
    <x v="3"/>
    <x v="6"/>
    <x v="3"/>
    <n v="2"/>
    <x v="0"/>
    <n v="51.2"/>
    <n v="102.4"/>
    <n v="6.9565217391304346"/>
    <x v="0"/>
    <x v="9"/>
    <x v="1"/>
    <x v="1"/>
    <s v="ZAR"/>
    <x v="2"/>
  </r>
  <r>
    <x v="2215"/>
    <x v="1471"/>
    <x v="2"/>
    <x v="3"/>
    <x v="6"/>
    <x v="3"/>
    <n v="1"/>
    <x v="0"/>
    <n v="51.2"/>
    <n v="51.2"/>
    <n v="3.4782608695652173"/>
    <x v="0"/>
    <x v="6"/>
    <x v="1"/>
    <x v="1"/>
    <s v="ZAR"/>
    <x v="0"/>
  </r>
  <r>
    <x v="2215"/>
    <x v="1471"/>
    <x v="2"/>
    <x v="3"/>
    <x v="7"/>
    <x v="1"/>
    <n v="1"/>
    <x v="0"/>
    <n v="39.1"/>
    <n v="39.1"/>
    <n v="2.65625"/>
    <x v="0"/>
    <x v="6"/>
    <x v="1"/>
    <x v="1"/>
    <s v="ZAR"/>
    <x v="0"/>
  </r>
  <r>
    <x v="2215"/>
    <x v="1471"/>
    <x v="2"/>
    <x v="3"/>
    <x v="7"/>
    <x v="1"/>
    <n v="1"/>
    <x v="0"/>
    <n v="39.1"/>
    <n v="39.1"/>
    <n v="2.65625"/>
    <x v="0"/>
    <x v="6"/>
    <x v="1"/>
    <x v="1"/>
    <s v="ZAR"/>
    <x v="0"/>
  </r>
  <r>
    <x v="2216"/>
    <x v="1472"/>
    <x v="0"/>
    <x v="3"/>
    <x v="6"/>
    <x v="3"/>
    <n v="1"/>
    <x v="0"/>
    <n v="42.5"/>
    <n v="42.5"/>
    <n v="2.887228260869565"/>
    <x v="0"/>
    <x v="6"/>
    <x v="1"/>
    <x v="1"/>
    <s v="ZAR"/>
    <x v="2"/>
  </r>
  <r>
    <x v="2216"/>
    <x v="1472"/>
    <x v="0"/>
    <x v="3"/>
    <x v="29"/>
    <x v="0"/>
    <n v="1"/>
    <x v="0"/>
    <n v="109.25"/>
    <n v="109.25"/>
    <n v="7.421875"/>
    <x v="0"/>
    <x v="6"/>
    <x v="1"/>
    <x v="1"/>
    <s v="ZAR"/>
    <x v="2"/>
  </r>
  <r>
    <x v="2216"/>
    <x v="1472"/>
    <x v="0"/>
    <x v="3"/>
    <x v="8"/>
    <x v="3"/>
    <n v="1"/>
    <x v="0"/>
    <n v="47.47"/>
    <n v="47.47"/>
    <n v="3.2248641304347823"/>
    <x v="0"/>
    <x v="6"/>
    <x v="1"/>
    <x v="1"/>
    <s v="ZAR"/>
    <x v="2"/>
  </r>
  <r>
    <x v="2217"/>
    <x v="724"/>
    <x v="1"/>
    <x v="3"/>
    <x v="6"/>
    <x v="3"/>
    <n v="1"/>
    <x v="0"/>
    <n v="95.98"/>
    <n v="95.98"/>
    <n v="6.5203804347826084"/>
    <x v="0"/>
    <x v="9"/>
    <x v="1"/>
    <x v="1"/>
    <s v="ZAR"/>
    <x v="2"/>
  </r>
  <r>
    <x v="2217"/>
    <x v="724"/>
    <x v="1"/>
    <x v="3"/>
    <x v="4"/>
    <x v="3"/>
    <n v="1"/>
    <x v="0"/>
    <n v="89.98"/>
    <n v="89.98"/>
    <n v="6.1127717391304346"/>
    <x v="0"/>
    <x v="9"/>
    <x v="1"/>
    <x v="1"/>
    <s v="ZAR"/>
    <x v="2"/>
  </r>
  <r>
    <x v="2218"/>
    <x v="1473"/>
    <x v="1"/>
    <x v="3"/>
    <x v="7"/>
    <x v="1"/>
    <n v="2"/>
    <x v="0"/>
    <n v="39.1"/>
    <n v="78.2"/>
    <n v="5.3125"/>
    <x v="1"/>
    <x v="9"/>
    <x v="1"/>
    <x v="1"/>
    <s v="ZAR"/>
    <x v="2"/>
  </r>
  <r>
    <x v="2218"/>
    <x v="1473"/>
    <x v="1"/>
    <x v="3"/>
    <x v="8"/>
    <x v="3"/>
    <n v="2"/>
    <x v="0"/>
    <n v="47.47"/>
    <n v="94.94"/>
    <n v="6.4497282608695645"/>
    <x v="1"/>
    <x v="9"/>
    <x v="1"/>
    <x v="1"/>
    <s v="ZAR"/>
    <x v="2"/>
  </r>
  <r>
    <x v="2218"/>
    <x v="1473"/>
    <x v="1"/>
    <x v="3"/>
    <x v="6"/>
    <x v="3"/>
    <n v="1"/>
    <x v="0"/>
    <n v="95.98"/>
    <n v="95.98"/>
    <n v="6.5203804347826084"/>
    <x v="1"/>
    <x v="9"/>
    <x v="1"/>
    <x v="1"/>
    <s v="ZAR"/>
    <x v="2"/>
  </r>
  <r>
    <x v="2218"/>
    <x v="1473"/>
    <x v="1"/>
    <x v="3"/>
    <x v="7"/>
    <x v="1"/>
    <n v="2"/>
    <x v="0"/>
    <n v="39.1"/>
    <n v="78.2"/>
    <n v="5.3125"/>
    <x v="1"/>
    <x v="9"/>
    <x v="1"/>
    <x v="1"/>
    <s v="ZAR"/>
    <x v="2"/>
  </r>
  <r>
    <x v="2218"/>
    <x v="1473"/>
    <x v="1"/>
    <x v="3"/>
    <x v="24"/>
    <x v="1"/>
    <n v="1"/>
    <x v="0"/>
    <n v="60.26"/>
    <n v="60.26"/>
    <n v="4.09375"/>
    <x v="1"/>
    <x v="9"/>
    <x v="1"/>
    <x v="1"/>
    <s v="ZAR"/>
    <x v="2"/>
  </r>
  <r>
    <x v="2218"/>
    <x v="1474"/>
    <x v="0"/>
    <x v="3"/>
    <x v="7"/>
    <x v="1"/>
    <n v="1"/>
    <x v="0"/>
    <n v="39.1"/>
    <n v="39.1"/>
    <n v="2.65625"/>
    <x v="0"/>
    <x v="6"/>
    <x v="1"/>
    <x v="1"/>
    <s v="ZAR"/>
    <x v="2"/>
  </r>
  <r>
    <x v="2218"/>
    <x v="1474"/>
    <x v="0"/>
    <x v="3"/>
    <x v="7"/>
    <x v="1"/>
    <n v="1"/>
    <x v="0"/>
    <n v="39.1"/>
    <n v="39.1"/>
    <n v="2.65625"/>
    <x v="0"/>
    <x v="6"/>
    <x v="1"/>
    <x v="1"/>
    <s v="ZAR"/>
    <x v="2"/>
  </r>
  <r>
    <x v="2218"/>
    <x v="1474"/>
    <x v="0"/>
    <x v="3"/>
    <x v="8"/>
    <x v="3"/>
    <n v="2"/>
    <x v="0"/>
    <n v="46.64"/>
    <n v="93.28"/>
    <n v="6.3369565217391299"/>
    <x v="0"/>
    <x v="6"/>
    <x v="1"/>
    <x v="1"/>
    <s v="ZAR"/>
    <x v="2"/>
  </r>
  <r>
    <x v="2219"/>
    <x v="1105"/>
    <x v="0"/>
    <x v="9"/>
    <x v="42"/>
    <x v="0"/>
    <n v="1"/>
    <x v="0"/>
    <n v="6270"/>
    <n v="6270"/>
    <n v="15.597014925373134"/>
    <x v="0"/>
    <x v="29"/>
    <x v="0"/>
    <x v="0"/>
    <s v="NGN"/>
    <x v="1"/>
  </r>
  <r>
    <x v="2219"/>
    <x v="1105"/>
    <x v="0"/>
    <x v="9"/>
    <x v="42"/>
    <x v="0"/>
    <n v="2"/>
    <x v="0"/>
    <n v="10100"/>
    <n v="20200"/>
    <n v="50.24875621890547"/>
    <x v="0"/>
    <x v="29"/>
    <x v="0"/>
    <x v="0"/>
    <s v="NGN"/>
    <x v="1"/>
  </r>
  <r>
    <x v="2219"/>
    <x v="1105"/>
    <x v="0"/>
    <x v="9"/>
    <x v="42"/>
    <x v="0"/>
    <n v="1"/>
    <x v="0"/>
    <n v="6010"/>
    <n v="6010"/>
    <n v="14.950248756218905"/>
    <x v="0"/>
    <x v="29"/>
    <x v="0"/>
    <x v="0"/>
    <s v="NGN"/>
    <x v="1"/>
  </r>
  <r>
    <x v="2219"/>
    <x v="1105"/>
    <x v="0"/>
    <x v="9"/>
    <x v="43"/>
    <x v="0"/>
    <n v="2"/>
    <x v="0"/>
    <n v="10015.4"/>
    <n v="20030.8"/>
    <n v="49.827860696517412"/>
    <x v="0"/>
    <x v="29"/>
    <x v="0"/>
    <x v="0"/>
    <s v="NGN"/>
    <x v="1"/>
  </r>
  <r>
    <x v="2219"/>
    <x v="1105"/>
    <x v="0"/>
    <x v="9"/>
    <x v="43"/>
    <x v="0"/>
    <n v="2"/>
    <x v="0"/>
    <n v="7430.8"/>
    <n v="14861.6"/>
    <n v="36.969154228855722"/>
    <x v="0"/>
    <x v="29"/>
    <x v="0"/>
    <x v="0"/>
    <s v="NGN"/>
    <x v="1"/>
  </r>
  <r>
    <x v="2219"/>
    <x v="1105"/>
    <x v="0"/>
    <x v="9"/>
    <x v="42"/>
    <x v="0"/>
    <n v="2"/>
    <x v="0"/>
    <n v="7030"/>
    <n v="14060"/>
    <n v="34.975124378109456"/>
    <x v="0"/>
    <x v="29"/>
    <x v="0"/>
    <x v="0"/>
    <s v="NGN"/>
    <x v="1"/>
  </r>
  <r>
    <x v="2219"/>
    <x v="1105"/>
    <x v="0"/>
    <x v="9"/>
    <x v="43"/>
    <x v="0"/>
    <n v="2"/>
    <x v="0"/>
    <n v="10015.4"/>
    <n v="20030.8"/>
    <n v="49.827860696517412"/>
    <x v="0"/>
    <x v="29"/>
    <x v="0"/>
    <x v="0"/>
    <s v="NGN"/>
    <x v="1"/>
  </r>
  <r>
    <x v="2219"/>
    <x v="1105"/>
    <x v="0"/>
    <x v="9"/>
    <x v="43"/>
    <x v="0"/>
    <n v="2"/>
    <x v="0"/>
    <n v="7430.8"/>
    <n v="14861.6"/>
    <n v="36.969154228855722"/>
    <x v="0"/>
    <x v="29"/>
    <x v="0"/>
    <x v="0"/>
    <s v="NGN"/>
    <x v="1"/>
  </r>
  <r>
    <x v="2219"/>
    <x v="1105"/>
    <x v="0"/>
    <x v="9"/>
    <x v="43"/>
    <x v="0"/>
    <n v="2"/>
    <x v="0"/>
    <n v="7430.8"/>
    <n v="14861.6"/>
    <n v="36.969154228855722"/>
    <x v="0"/>
    <x v="29"/>
    <x v="0"/>
    <x v="0"/>
    <s v="NGN"/>
    <x v="1"/>
  </r>
  <r>
    <x v="2219"/>
    <x v="1105"/>
    <x v="0"/>
    <x v="9"/>
    <x v="42"/>
    <x v="0"/>
    <n v="1"/>
    <x v="0"/>
    <n v="6270"/>
    <n v="6270"/>
    <n v="15.597014925373134"/>
    <x v="0"/>
    <x v="29"/>
    <x v="0"/>
    <x v="0"/>
    <s v="NGN"/>
    <x v="1"/>
  </r>
  <r>
    <x v="2219"/>
    <x v="1105"/>
    <x v="0"/>
    <x v="9"/>
    <x v="43"/>
    <x v="0"/>
    <n v="2"/>
    <x v="0"/>
    <n v="7430.8"/>
    <n v="14861.6"/>
    <n v="36.969154228855722"/>
    <x v="0"/>
    <x v="29"/>
    <x v="0"/>
    <x v="0"/>
    <s v="NGN"/>
    <x v="1"/>
  </r>
  <r>
    <x v="2220"/>
    <x v="579"/>
    <x v="0"/>
    <x v="2"/>
    <x v="57"/>
    <x v="1"/>
    <n v="1"/>
    <x v="0"/>
    <n v="6400"/>
    <n v="6400"/>
    <n v="15.920398009950249"/>
    <x v="0"/>
    <x v="45"/>
    <x v="0"/>
    <x v="0"/>
    <s v="NGN"/>
    <x v="0"/>
  </r>
  <r>
    <x v="2220"/>
    <x v="579"/>
    <x v="0"/>
    <x v="2"/>
    <x v="2"/>
    <x v="1"/>
    <n v="1"/>
    <x v="0"/>
    <n v="2420"/>
    <n v="2420"/>
    <n v="6.0199004975124382"/>
    <x v="0"/>
    <x v="45"/>
    <x v="0"/>
    <x v="0"/>
    <s v="NGN"/>
    <x v="0"/>
  </r>
  <r>
    <x v="2221"/>
    <x v="1475"/>
    <x v="0"/>
    <x v="2"/>
    <x v="57"/>
    <x v="1"/>
    <n v="2"/>
    <x v="0"/>
    <n v="10950"/>
    <n v="21900"/>
    <n v="54.477611940298509"/>
    <x v="0"/>
    <x v="2"/>
    <x v="0"/>
    <x v="0"/>
    <s v="NGN"/>
    <x v="0"/>
  </r>
  <r>
    <x v="2222"/>
    <x v="1099"/>
    <x v="0"/>
    <x v="9"/>
    <x v="42"/>
    <x v="0"/>
    <n v="1"/>
    <x v="0"/>
    <n v="10100"/>
    <n v="10100"/>
    <n v="25.124378109452735"/>
    <x v="0"/>
    <x v="29"/>
    <x v="0"/>
    <x v="0"/>
    <s v="NGN"/>
    <x v="1"/>
  </r>
  <r>
    <x v="2222"/>
    <x v="1099"/>
    <x v="0"/>
    <x v="9"/>
    <x v="42"/>
    <x v="0"/>
    <n v="2"/>
    <x v="0"/>
    <n v="8190"/>
    <n v="16380"/>
    <n v="40.746268656716417"/>
    <x v="0"/>
    <x v="29"/>
    <x v="0"/>
    <x v="0"/>
    <s v="NGN"/>
    <x v="1"/>
  </r>
  <r>
    <x v="2222"/>
    <x v="1099"/>
    <x v="0"/>
    <x v="9"/>
    <x v="43"/>
    <x v="0"/>
    <n v="1"/>
    <x v="0"/>
    <n v="7430.8"/>
    <n v="7430.8"/>
    <n v="18.484577114427861"/>
    <x v="0"/>
    <x v="29"/>
    <x v="0"/>
    <x v="0"/>
    <s v="NGN"/>
    <x v="1"/>
  </r>
  <r>
    <x v="2222"/>
    <x v="1099"/>
    <x v="0"/>
    <x v="9"/>
    <x v="42"/>
    <x v="0"/>
    <n v="1"/>
    <x v="0"/>
    <n v="10100"/>
    <n v="10100"/>
    <n v="25.124378109452735"/>
    <x v="0"/>
    <x v="29"/>
    <x v="0"/>
    <x v="0"/>
    <s v="NGN"/>
    <x v="1"/>
  </r>
  <r>
    <x v="2222"/>
    <x v="1099"/>
    <x v="0"/>
    <x v="9"/>
    <x v="43"/>
    <x v="0"/>
    <n v="1"/>
    <x v="0"/>
    <n v="10015.4"/>
    <n v="10015.4"/>
    <n v="24.913930348258706"/>
    <x v="0"/>
    <x v="29"/>
    <x v="0"/>
    <x v="0"/>
    <s v="NGN"/>
    <x v="1"/>
  </r>
  <r>
    <x v="2223"/>
    <x v="4"/>
    <x v="1"/>
    <x v="0"/>
    <x v="27"/>
    <x v="0"/>
    <n v="20"/>
    <x v="0"/>
    <n v="1100"/>
    <n v="22000"/>
    <n v="54.726368159203979"/>
    <x v="0"/>
    <x v="59"/>
    <x v="0"/>
    <x v="0"/>
    <s v="NGN"/>
    <x v="1"/>
  </r>
  <r>
    <x v="2223"/>
    <x v="1046"/>
    <x v="2"/>
    <x v="1"/>
    <x v="49"/>
    <x v="1"/>
    <n v="1"/>
    <x v="0"/>
    <n v="9700"/>
    <n v="9700"/>
    <n v="24.129353233830845"/>
    <x v="0"/>
    <x v="53"/>
    <x v="0"/>
    <x v="0"/>
    <s v="NGN"/>
    <x v="0"/>
  </r>
  <r>
    <x v="2224"/>
    <x v="123"/>
    <x v="1"/>
    <x v="11"/>
    <x v="58"/>
    <x v="0"/>
    <n v="1"/>
    <x v="0"/>
    <n v="20500"/>
    <n v="20500"/>
    <n v="50.995024875621894"/>
    <x v="0"/>
    <x v="46"/>
    <x v="0"/>
    <x v="0"/>
    <s v="NGN"/>
    <x v="0"/>
  </r>
  <r>
    <x v="2224"/>
    <x v="1106"/>
    <x v="2"/>
    <x v="9"/>
    <x v="67"/>
    <x v="0"/>
    <n v="0.5"/>
    <x v="0"/>
    <n v="7020"/>
    <n v="3510"/>
    <n v="8.7313432835820901"/>
    <x v="0"/>
    <x v="29"/>
    <x v="0"/>
    <x v="0"/>
    <s v="NGN"/>
    <x v="1"/>
  </r>
  <r>
    <x v="2224"/>
    <x v="1106"/>
    <x v="2"/>
    <x v="9"/>
    <x v="42"/>
    <x v="0"/>
    <n v="1"/>
    <x v="0"/>
    <n v="6010"/>
    <n v="6010"/>
    <n v="14.950248756218905"/>
    <x v="0"/>
    <x v="29"/>
    <x v="0"/>
    <x v="0"/>
    <s v="NGN"/>
    <x v="1"/>
  </r>
  <r>
    <x v="2224"/>
    <x v="1106"/>
    <x v="2"/>
    <x v="9"/>
    <x v="42"/>
    <x v="0"/>
    <n v="1"/>
    <x v="0"/>
    <n v="6000"/>
    <n v="6000"/>
    <n v="14.925373134328359"/>
    <x v="0"/>
    <x v="29"/>
    <x v="0"/>
    <x v="0"/>
    <s v="NGN"/>
    <x v="1"/>
  </r>
  <r>
    <x v="2224"/>
    <x v="464"/>
    <x v="1"/>
    <x v="3"/>
    <x v="6"/>
    <x v="3"/>
    <n v="1"/>
    <x v="0"/>
    <n v="51.2"/>
    <n v="51.2"/>
    <n v="3.4782608695652173"/>
    <x v="0"/>
    <x v="9"/>
    <x v="1"/>
    <x v="1"/>
    <s v="ZAR"/>
    <x v="2"/>
  </r>
  <r>
    <x v="2224"/>
    <x v="464"/>
    <x v="1"/>
    <x v="3"/>
    <x v="22"/>
    <x v="3"/>
    <n v="1"/>
    <x v="0"/>
    <n v="45.95"/>
    <n v="45.95"/>
    <n v="3.1216032608695654"/>
    <x v="0"/>
    <x v="9"/>
    <x v="1"/>
    <x v="1"/>
    <s v="ZAR"/>
    <x v="2"/>
  </r>
  <r>
    <x v="2224"/>
    <x v="464"/>
    <x v="1"/>
    <x v="3"/>
    <x v="4"/>
    <x v="3"/>
    <n v="1"/>
    <x v="0"/>
    <n v="119.95"/>
    <n v="119.95"/>
    <n v="8.148777173913043"/>
    <x v="0"/>
    <x v="9"/>
    <x v="1"/>
    <x v="1"/>
    <s v="ZAR"/>
    <x v="2"/>
  </r>
  <r>
    <x v="2225"/>
    <x v="1476"/>
    <x v="1"/>
    <x v="3"/>
    <x v="23"/>
    <x v="1"/>
    <n v="1"/>
    <x v="0"/>
    <n v="122.82"/>
    <n v="122.82"/>
    <n v="8.34375"/>
    <x v="0"/>
    <x v="10"/>
    <x v="1"/>
    <x v="1"/>
    <s v="ZAR"/>
    <x v="0"/>
  </r>
  <r>
    <x v="2225"/>
    <x v="1476"/>
    <x v="1"/>
    <x v="3"/>
    <x v="11"/>
    <x v="2"/>
    <n v="1"/>
    <x v="0"/>
    <n v="50.23"/>
    <n v="50.23"/>
    <n v="3.4123641304347823"/>
    <x v="0"/>
    <x v="10"/>
    <x v="1"/>
    <x v="1"/>
    <s v="ZAR"/>
    <x v="0"/>
  </r>
  <r>
    <x v="2225"/>
    <x v="1476"/>
    <x v="1"/>
    <x v="3"/>
    <x v="8"/>
    <x v="3"/>
    <n v="1"/>
    <x v="0"/>
    <n v="47.47"/>
    <n v="47.47"/>
    <n v="3.2248641304347823"/>
    <x v="0"/>
    <x v="10"/>
    <x v="1"/>
    <x v="1"/>
    <s v="ZAR"/>
    <x v="0"/>
  </r>
  <r>
    <x v="2225"/>
    <x v="1476"/>
    <x v="1"/>
    <x v="3"/>
    <x v="11"/>
    <x v="2"/>
    <n v="1"/>
    <x v="0"/>
    <n v="56.3"/>
    <n v="56.3"/>
    <n v="3.824728260869565"/>
    <x v="0"/>
    <x v="10"/>
    <x v="1"/>
    <x v="1"/>
    <s v="ZAR"/>
    <x v="0"/>
  </r>
  <r>
    <x v="2225"/>
    <x v="1476"/>
    <x v="1"/>
    <x v="3"/>
    <x v="29"/>
    <x v="0"/>
    <n v="1"/>
    <x v="0"/>
    <n v="109.25"/>
    <n v="109.25"/>
    <n v="7.421875"/>
    <x v="0"/>
    <x v="10"/>
    <x v="1"/>
    <x v="1"/>
    <s v="ZAR"/>
    <x v="0"/>
  </r>
  <r>
    <x v="2225"/>
    <x v="1476"/>
    <x v="1"/>
    <x v="3"/>
    <x v="8"/>
    <x v="3"/>
    <n v="1"/>
    <x v="0"/>
    <n v="40.229999999999997"/>
    <n v="40.229999999999997"/>
    <n v="2.7330163043478257"/>
    <x v="0"/>
    <x v="10"/>
    <x v="1"/>
    <x v="1"/>
    <s v="ZAR"/>
    <x v="0"/>
  </r>
  <r>
    <x v="2225"/>
    <x v="1476"/>
    <x v="1"/>
    <x v="3"/>
    <x v="23"/>
    <x v="1"/>
    <n v="1"/>
    <x v="0"/>
    <n v="63.25"/>
    <n v="63.25"/>
    <n v="4.296875"/>
    <x v="0"/>
    <x v="10"/>
    <x v="1"/>
    <x v="1"/>
    <s v="ZAR"/>
    <x v="0"/>
  </r>
  <r>
    <x v="2226"/>
    <x v="1477"/>
    <x v="0"/>
    <x v="3"/>
    <x v="8"/>
    <x v="3"/>
    <n v="1"/>
    <x v="0"/>
    <n v="47.47"/>
    <n v="47.47"/>
    <n v="3.2248641304347823"/>
    <x v="0"/>
    <x v="6"/>
    <x v="1"/>
    <x v="1"/>
    <s v="ZAR"/>
    <x v="2"/>
  </r>
  <r>
    <x v="2226"/>
    <x v="1477"/>
    <x v="0"/>
    <x v="3"/>
    <x v="22"/>
    <x v="3"/>
    <n v="1"/>
    <x v="0"/>
    <n v="45.95"/>
    <n v="45.95"/>
    <n v="3.1216032608695654"/>
    <x v="0"/>
    <x v="6"/>
    <x v="1"/>
    <x v="1"/>
    <s v="ZAR"/>
    <x v="2"/>
  </r>
  <r>
    <x v="2226"/>
    <x v="1477"/>
    <x v="0"/>
    <x v="3"/>
    <x v="7"/>
    <x v="1"/>
    <n v="1"/>
    <x v="0"/>
    <n v="39.1"/>
    <n v="39.1"/>
    <n v="2.65625"/>
    <x v="0"/>
    <x v="6"/>
    <x v="1"/>
    <x v="1"/>
    <s v="ZAR"/>
    <x v="2"/>
  </r>
  <r>
    <x v="2226"/>
    <x v="1477"/>
    <x v="0"/>
    <x v="3"/>
    <x v="7"/>
    <x v="1"/>
    <n v="1"/>
    <x v="0"/>
    <n v="39.1"/>
    <n v="39.1"/>
    <n v="2.65625"/>
    <x v="0"/>
    <x v="6"/>
    <x v="1"/>
    <x v="1"/>
    <s v="ZAR"/>
    <x v="2"/>
  </r>
  <r>
    <x v="2226"/>
    <x v="1477"/>
    <x v="0"/>
    <x v="3"/>
    <x v="7"/>
    <x v="1"/>
    <n v="1"/>
    <x v="0"/>
    <n v="39.1"/>
    <n v="39.1"/>
    <n v="2.65625"/>
    <x v="0"/>
    <x v="6"/>
    <x v="1"/>
    <x v="1"/>
    <s v="ZAR"/>
    <x v="2"/>
  </r>
  <r>
    <x v="2227"/>
    <x v="1478"/>
    <x v="0"/>
    <x v="3"/>
    <x v="22"/>
    <x v="3"/>
    <n v="1"/>
    <x v="0"/>
    <n v="86.87"/>
    <n v="86.87"/>
    <n v="5.9014945652173916"/>
    <x v="0"/>
    <x v="9"/>
    <x v="1"/>
    <x v="1"/>
    <s v="ZAR"/>
    <x v="2"/>
  </r>
  <r>
    <x v="2227"/>
    <x v="1478"/>
    <x v="0"/>
    <x v="3"/>
    <x v="8"/>
    <x v="3"/>
    <n v="1"/>
    <x v="0"/>
    <n v="89.36"/>
    <n v="89.36"/>
    <n v="6.070652173913043"/>
    <x v="0"/>
    <x v="9"/>
    <x v="1"/>
    <x v="1"/>
    <s v="ZAR"/>
    <x v="2"/>
  </r>
  <r>
    <x v="2227"/>
    <x v="1478"/>
    <x v="0"/>
    <x v="3"/>
    <x v="22"/>
    <x v="3"/>
    <n v="1"/>
    <x v="0"/>
    <n v="45.95"/>
    <n v="45.95"/>
    <n v="3.1216032608695654"/>
    <x v="0"/>
    <x v="9"/>
    <x v="1"/>
    <x v="1"/>
    <s v="ZAR"/>
    <x v="2"/>
  </r>
  <r>
    <x v="2228"/>
    <x v="489"/>
    <x v="1"/>
    <x v="3"/>
    <x v="29"/>
    <x v="0"/>
    <n v="1"/>
    <x v="0"/>
    <n v="96.72"/>
    <n v="96.72"/>
    <n v="6.570652173913043"/>
    <x v="0"/>
    <x v="6"/>
    <x v="1"/>
    <x v="1"/>
    <s v="ZAR"/>
    <x v="2"/>
  </r>
  <r>
    <x v="2228"/>
    <x v="489"/>
    <x v="1"/>
    <x v="3"/>
    <x v="7"/>
    <x v="1"/>
    <n v="3"/>
    <x v="0"/>
    <n v="39.1"/>
    <n v="117.30000000000001"/>
    <n v="7.96875"/>
    <x v="0"/>
    <x v="6"/>
    <x v="1"/>
    <x v="1"/>
    <s v="ZAR"/>
    <x v="2"/>
  </r>
  <r>
    <x v="2228"/>
    <x v="489"/>
    <x v="1"/>
    <x v="3"/>
    <x v="22"/>
    <x v="3"/>
    <n v="5"/>
    <x v="0"/>
    <n v="24.99"/>
    <n v="124.94999999999999"/>
    <n v="8.4884510869565197"/>
    <x v="0"/>
    <x v="6"/>
    <x v="1"/>
    <x v="1"/>
    <s v="ZAR"/>
    <x v="2"/>
  </r>
  <r>
    <x v="2229"/>
    <x v="514"/>
    <x v="2"/>
    <x v="3"/>
    <x v="6"/>
    <x v="3"/>
    <n v="1"/>
    <x v="0"/>
    <n v="51.2"/>
    <n v="51.2"/>
    <n v="3.4782608695652173"/>
    <x v="1"/>
    <x v="9"/>
    <x v="1"/>
    <x v="1"/>
    <s v="ZAR"/>
    <x v="2"/>
  </r>
  <r>
    <x v="2229"/>
    <x v="514"/>
    <x v="2"/>
    <x v="3"/>
    <x v="25"/>
    <x v="3"/>
    <n v="1"/>
    <x v="0"/>
    <n v="95.91"/>
    <n v="95.91"/>
    <n v="6.5156249999999991"/>
    <x v="1"/>
    <x v="9"/>
    <x v="1"/>
    <x v="1"/>
    <s v="ZAR"/>
    <x v="2"/>
  </r>
  <r>
    <x v="2229"/>
    <x v="514"/>
    <x v="2"/>
    <x v="3"/>
    <x v="8"/>
    <x v="3"/>
    <n v="1"/>
    <x v="0"/>
    <n v="47.47"/>
    <n v="47.47"/>
    <n v="3.2248641304347823"/>
    <x v="1"/>
    <x v="9"/>
    <x v="1"/>
    <x v="1"/>
    <s v="ZAR"/>
    <x v="2"/>
  </r>
  <r>
    <x v="2229"/>
    <x v="514"/>
    <x v="2"/>
    <x v="3"/>
    <x v="13"/>
    <x v="1"/>
    <n v="2"/>
    <x v="0"/>
    <n v="60.26"/>
    <n v="120.52"/>
    <n v="8.1875"/>
    <x v="1"/>
    <x v="9"/>
    <x v="1"/>
    <x v="1"/>
    <s v="ZAR"/>
    <x v="2"/>
  </r>
  <r>
    <x v="2229"/>
    <x v="514"/>
    <x v="2"/>
    <x v="3"/>
    <x v="11"/>
    <x v="2"/>
    <n v="1"/>
    <x v="0"/>
    <n v="50.23"/>
    <n v="50.23"/>
    <n v="3.4123641304347823"/>
    <x v="1"/>
    <x v="9"/>
    <x v="1"/>
    <x v="1"/>
    <s v="ZAR"/>
    <x v="2"/>
  </r>
  <r>
    <x v="2229"/>
    <x v="514"/>
    <x v="2"/>
    <x v="3"/>
    <x v="8"/>
    <x v="3"/>
    <n v="5"/>
    <x v="0"/>
    <n v="23.99"/>
    <n v="119.94999999999999"/>
    <n v="8.148777173913043"/>
    <x v="1"/>
    <x v="9"/>
    <x v="1"/>
    <x v="1"/>
    <s v="ZAR"/>
    <x v="2"/>
  </r>
  <r>
    <x v="2229"/>
    <x v="514"/>
    <x v="2"/>
    <x v="3"/>
    <x v="4"/>
    <x v="3"/>
    <n v="1"/>
    <x v="0"/>
    <n v="119.95"/>
    <n v="119.95"/>
    <n v="8.148777173913043"/>
    <x v="1"/>
    <x v="9"/>
    <x v="1"/>
    <x v="1"/>
    <s v="ZAR"/>
    <x v="2"/>
  </r>
  <r>
    <x v="2229"/>
    <x v="514"/>
    <x v="2"/>
    <x v="3"/>
    <x v="7"/>
    <x v="1"/>
    <n v="3"/>
    <x v="0"/>
    <n v="39.1"/>
    <n v="117.30000000000001"/>
    <n v="7.96875"/>
    <x v="1"/>
    <x v="9"/>
    <x v="1"/>
    <x v="1"/>
    <s v="ZAR"/>
    <x v="2"/>
  </r>
  <r>
    <x v="2229"/>
    <x v="514"/>
    <x v="2"/>
    <x v="3"/>
    <x v="6"/>
    <x v="3"/>
    <n v="5"/>
    <x v="0"/>
    <n v="27.46"/>
    <n v="137.30000000000001"/>
    <n v="9.327445652173914"/>
    <x v="1"/>
    <x v="9"/>
    <x v="1"/>
    <x v="1"/>
    <s v="ZAR"/>
    <x v="2"/>
  </r>
  <r>
    <x v="2230"/>
    <x v="1158"/>
    <x v="1"/>
    <x v="8"/>
    <x v="77"/>
    <x v="0"/>
    <n v="3"/>
    <x v="0"/>
    <n v="2000"/>
    <n v="6000"/>
    <n v="14.925373134328359"/>
    <x v="0"/>
    <x v="24"/>
    <x v="0"/>
    <x v="0"/>
    <s v="NGN"/>
    <x v="1"/>
  </r>
  <r>
    <x v="2231"/>
    <x v="1479"/>
    <x v="1"/>
    <x v="9"/>
    <x v="42"/>
    <x v="0"/>
    <n v="1"/>
    <x v="0"/>
    <n v="7150"/>
    <n v="7150"/>
    <n v="17.786069651741293"/>
    <x v="0"/>
    <x v="29"/>
    <x v="0"/>
    <x v="0"/>
    <s v="NGN"/>
    <x v="1"/>
  </r>
  <r>
    <x v="2231"/>
    <x v="1479"/>
    <x v="1"/>
    <x v="9"/>
    <x v="43"/>
    <x v="0"/>
    <n v="1"/>
    <x v="0"/>
    <n v="7430.8"/>
    <n v="7430.8"/>
    <n v="18.484577114427861"/>
    <x v="0"/>
    <x v="29"/>
    <x v="0"/>
    <x v="0"/>
    <s v="NGN"/>
    <x v="1"/>
  </r>
  <r>
    <x v="2231"/>
    <x v="1479"/>
    <x v="1"/>
    <x v="9"/>
    <x v="43"/>
    <x v="0"/>
    <n v="1"/>
    <x v="0"/>
    <n v="10015.4"/>
    <n v="10015.4"/>
    <n v="24.913930348258706"/>
    <x v="0"/>
    <x v="29"/>
    <x v="0"/>
    <x v="0"/>
    <s v="NGN"/>
    <x v="1"/>
  </r>
  <r>
    <x v="2231"/>
    <x v="1479"/>
    <x v="1"/>
    <x v="9"/>
    <x v="43"/>
    <x v="0"/>
    <n v="1"/>
    <x v="0"/>
    <n v="7430.8"/>
    <n v="7430.8"/>
    <n v="18.484577114427861"/>
    <x v="0"/>
    <x v="29"/>
    <x v="0"/>
    <x v="0"/>
    <s v="NGN"/>
    <x v="1"/>
  </r>
  <r>
    <x v="2231"/>
    <x v="1479"/>
    <x v="1"/>
    <x v="9"/>
    <x v="43"/>
    <x v="0"/>
    <n v="1"/>
    <x v="0"/>
    <n v="7430.8"/>
    <n v="7430.8"/>
    <n v="18.484577114427861"/>
    <x v="0"/>
    <x v="29"/>
    <x v="0"/>
    <x v="0"/>
    <s v="NGN"/>
    <x v="1"/>
  </r>
  <r>
    <x v="2231"/>
    <x v="1479"/>
    <x v="1"/>
    <x v="9"/>
    <x v="42"/>
    <x v="0"/>
    <n v="1"/>
    <x v="0"/>
    <n v="7030"/>
    <n v="7030"/>
    <n v="17.487562189054728"/>
    <x v="0"/>
    <x v="29"/>
    <x v="0"/>
    <x v="0"/>
    <s v="NGN"/>
    <x v="1"/>
  </r>
  <r>
    <x v="2231"/>
    <x v="1479"/>
    <x v="1"/>
    <x v="9"/>
    <x v="42"/>
    <x v="0"/>
    <n v="2"/>
    <x v="0"/>
    <n v="10100"/>
    <n v="20200"/>
    <n v="50.24875621890547"/>
    <x v="0"/>
    <x v="29"/>
    <x v="0"/>
    <x v="0"/>
    <s v="NGN"/>
    <x v="1"/>
  </r>
  <r>
    <x v="2231"/>
    <x v="1479"/>
    <x v="1"/>
    <x v="9"/>
    <x v="43"/>
    <x v="0"/>
    <n v="1"/>
    <x v="0"/>
    <n v="10015.4"/>
    <n v="10015.4"/>
    <n v="24.913930348258706"/>
    <x v="0"/>
    <x v="29"/>
    <x v="0"/>
    <x v="0"/>
    <s v="NGN"/>
    <x v="1"/>
  </r>
  <r>
    <x v="2231"/>
    <x v="1479"/>
    <x v="1"/>
    <x v="9"/>
    <x v="42"/>
    <x v="0"/>
    <n v="2"/>
    <x v="0"/>
    <n v="10100"/>
    <n v="20200"/>
    <n v="50.24875621890547"/>
    <x v="0"/>
    <x v="29"/>
    <x v="0"/>
    <x v="0"/>
    <s v="NGN"/>
    <x v="1"/>
  </r>
  <r>
    <x v="2231"/>
    <x v="1479"/>
    <x v="1"/>
    <x v="9"/>
    <x v="42"/>
    <x v="0"/>
    <n v="1"/>
    <x v="0"/>
    <n v="6010"/>
    <n v="6010"/>
    <n v="14.950248756218905"/>
    <x v="0"/>
    <x v="29"/>
    <x v="0"/>
    <x v="0"/>
    <s v="NGN"/>
    <x v="1"/>
  </r>
  <r>
    <x v="2231"/>
    <x v="1479"/>
    <x v="1"/>
    <x v="9"/>
    <x v="42"/>
    <x v="0"/>
    <n v="2"/>
    <x v="0"/>
    <n v="8190"/>
    <n v="16380"/>
    <n v="40.746268656716417"/>
    <x v="0"/>
    <x v="29"/>
    <x v="0"/>
    <x v="0"/>
    <s v="NGN"/>
    <x v="1"/>
  </r>
  <r>
    <x v="2231"/>
    <x v="1479"/>
    <x v="1"/>
    <x v="9"/>
    <x v="43"/>
    <x v="0"/>
    <n v="1"/>
    <x v="0"/>
    <n v="7430.4"/>
    <n v="7430.4"/>
    <n v="18.48358208955224"/>
    <x v="0"/>
    <x v="29"/>
    <x v="0"/>
    <x v="0"/>
    <s v="NGN"/>
    <x v="1"/>
  </r>
  <r>
    <x v="2232"/>
    <x v="637"/>
    <x v="1"/>
    <x v="0"/>
    <x v="0"/>
    <x v="0"/>
    <n v="30"/>
    <x v="0"/>
    <n v="3200"/>
    <n v="96000"/>
    <n v="238.80597014925374"/>
    <x v="0"/>
    <x v="4"/>
    <x v="0"/>
    <x v="0"/>
    <s v="NGN"/>
    <x v="1"/>
  </r>
  <r>
    <x v="2232"/>
    <x v="1480"/>
    <x v="1"/>
    <x v="3"/>
    <x v="53"/>
    <x v="2"/>
    <n v="1"/>
    <x v="0"/>
    <n v="92.74"/>
    <n v="92.74"/>
    <n v="6.3002717391304346"/>
    <x v="0"/>
    <x v="9"/>
    <x v="1"/>
    <x v="1"/>
    <s v="ZAR"/>
    <x v="2"/>
  </r>
  <r>
    <x v="2233"/>
    <x v="155"/>
    <x v="0"/>
    <x v="3"/>
    <x v="6"/>
    <x v="3"/>
    <n v="1"/>
    <x v="0"/>
    <n v="100.05"/>
    <n v="100.05"/>
    <n v="6.7968749999999991"/>
    <x v="0"/>
    <x v="10"/>
    <x v="1"/>
    <x v="1"/>
    <s v="ZAR"/>
    <x v="2"/>
  </r>
  <r>
    <x v="2233"/>
    <x v="155"/>
    <x v="0"/>
    <x v="3"/>
    <x v="13"/>
    <x v="1"/>
    <n v="1"/>
    <x v="0"/>
    <n v="60.26"/>
    <n v="60.26"/>
    <n v="4.09375"/>
    <x v="0"/>
    <x v="10"/>
    <x v="1"/>
    <x v="1"/>
    <s v="ZAR"/>
    <x v="2"/>
  </r>
  <r>
    <x v="2233"/>
    <x v="155"/>
    <x v="0"/>
    <x v="3"/>
    <x v="7"/>
    <x v="1"/>
    <n v="2"/>
    <x v="0"/>
    <n v="39.1"/>
    <n v="78.2"/>
    <n v="5.3125"/>
    <x v="0"/>
    <x v="10"/>
    <x v="1"/>
    <x v="1"/>
    <s v="ZAR"/>
    <x v="2"/>
  </r>
  <r>
    <x v="2233"/>
    <x v="155"/>
    <x v="0"/>
    <x v="3"/>
    <x v="8"/>
    <x v="3"/>
    <n v="1"/>
    <x v="0"/>
    <n v="47.47"/>
    <n v="47.47"/>
    <n v="3.2248641304347823"/>
    <x v="0"/>
    <x v="10"/>
    <x v="1"/>
    <x v="1"/>
    <s v="ZAR"/>
    <x v="2"/>
  </r>
  <r>
    <x v="2233"/>
    <x v="155"/>
    <x v="0"/>
    <x v="3"/>
    <x v="24"/>
    <x v="1"/>
    <n v="1"/>
    <x v="0"/>
    <n v="67.16"/>
    <n v="67.16"/>
    <n v="4.5625"/>
    <x v="0"/>
    <x v="10"/>
    <x v="1"/>
    <x v="1"/>
    <s v="ZAR"/>
    <x v="2"/>
  </r>
  <r>
    <x v="2233"/>
    <x v="155"/>
    <x v="0"/>
    <x v="3"/>
    <x v="53"/>
    <x v="2"/>
    <n v="1"/>
    <x v="0"/>
    <n v="92.74"/>
    <n v="92.74"/>
    <n v="6.3002717391304346"/>
    <x v="0"/>
    <x v="10"/>
    <x v="1"/>
    <x v="1"/>
    <s v="ZAR"/>
    <x v="2"/>
  </r>
  <r>
    <x v="2233"/>
    <x v="155"/>
    <x v="0"/>
    <x v="3"/>
    <x v="11"/>
    <x v="2"/>
    <n v="1"/>
    <x v="0"/>
    <n v="50.23"/>
    <n v="50.23"/>
    <n v="3.4123641304347823"/>
    <x v="0"/>
    <x v="10"/>
    <x v="1"/>
    <x v="1"/>
    <s v="ZAR"/>
    <x v="2"/>
  </r>
  <r>
    <x v="2233"/>
    <x v="155"/>
    <x v="0"/>
    <x v="3"/>
    <x v="8"/>
    <x v="3"/>
    <n v="3"/>
    <x v="0"/>
    <n v="40.840000000000003"/>
    <n v="122.52000000000001"/>
    <n v="8.3233695652173925"/>
    <x v="0"/>
    <x v="10"/>
    <x v="1"/>
    <x v="1"/>
    <s v="ZAR"/>
    <x v="2"/>
  </r>
  <r>
    <x v="2233"/>
    <x v="155"/>
    <x v="0"/>
    <x v="3"/>
    <x v="53"/>
    <x v="2"/>
    <n v="1"/>
    <x v="0"/>
    <n v="92.74"/>
    <n v="92.74"/>
    <n v="6.3002717391304346"/>
    <x v="0"/>
    <x v="10"/>
    <x v="1"/>
    <x v="1"/>
    <s v="ZAR"/>
    <x v="2"/>
  </r>
  <r>
    <x v="2233"/>
    <x v="155"/>
    <x v="0"/>
    <x v="3"/>
    <x v="11"/>
    <x v="2"/>
    <n v="1"/>
    <x v="0"/>
    <n v="56.3"/>
    <n v="56.3"/>
    <n v="3.824728260869565"/>
    <x v="0"/>
    <x v="10"/>
    <x v="1"/>
    <x v="1"/>
    <s v="ZAR"/>
    <x v="2"/>
  </r>
  <r>
    <x v="2234"/>
    <x v="1025"/>
    <x v="1"/>
    <x v="2"/>
    <x v="72"/>
    <x v="1"/>
    <n v="1"/>
    <x v="0"/>
    <n v="3820"/>
    <n v="3820"/>
    <n v="9.5024875621890548"/>
    <x v="0"/>
    <x v="0"/>
    <x v="0"/>
    <x v="0"/>
    <s v="NGN"/>
    <x v="0"/>
  </r>
  <r>
    <x v="2235"/>
    <x v="1481"/>
    <x v="2"/>
    <x v="3"/>
    <x v="4"/>
    <x v="3"/>
    <n v="1"/>
    <x v="0"/>
    <n v="119.95"/>
    <n v="119.95"/>
    <n v="8.148777173913043"/>
    <x v="0"/>
    <x v="6"/>
    <x v="1"/>
    <x v="1"/>
    <s v="ZAR"/>
    <x v="2"/>
  </r>
  <r>
    <x v="2235"/>
    <x v="1481"/>
    <x v="2"/>
    <x v="3"/>
    <x v="29"/>
    <x v="0"/>
    <n v="1"/>
    <x v="0"/>
    <n v="109.25"/>
    <n v="109.25"/>
    <n v="7.421875"/>
    <x v="0"/>
    <x v="6"/>
    <x v="1"/>
    <x v="1"/>
    <s v="ZAR"/>
    <x v="2"/>
  </r>
  <r>
    <x v="2236"/>
    <x v="1482"/>
    <x v="2"/>
    <x v="3"/>
    <x v="8"/>
    <x v="3"/>
    <n v="1"/>
    <x v="0"/>
    <n v="46.64"/>
    <n v="46.64"/>
    <n v="3.168478260869565"/>
    <x v="0"/>
    <x v="10"/>
    <x v="1"/>
    <x v="1"/>
    <s v="ZAR"/>
    <x v="2"/>
  </r>
  <r>
    <x v="2236"/>
    <x v="1482"/>
    <x v="2"/>
    <x v="3"/>
    <x v="22"/>
    <x v="3"/>
    <n v="5"/>
    <x v="0"/>
    <n v="33.01"/>
    <n v="165.04999999999998"/>
    <n v="11.212635869565215"/>
    <x v="0"/>
    <x v="10"/>
    <x v="1"/>
    <x v="1"/>
    <s v="ZAR"/>
    <x v="2"/>
  </r>
  <r>
    <x v="2236"/>
    <x v="1482"/>
    <x v="2"/>
    <x v="3"/>
    <x v="22"/>
    <x v="3"/>
    <n v="1"/>
    <x v="0"/>
    <n v="45.95"/>
    <n v="45.95"/>
    <n v="3.1216032608695654"/>
    <x v="0"/>
    <x v="10"/>
    <x v="1"/>
    <x v="1"/>
    <s v="ZAR"/>
    <x v="2"/>
  </r>
  <r>
    <x v="2236"/>
    <x v="1482"/>
    <x v="2"/>
    <x v="3"/>
    <x v="8"/>
    <x v="3"/>
    <n v="4"/>
    <x v="0"/>
    <n v="23.99"/>
    <n v="95.96"/>
    <n v="6.5190217391304337"/>
    <x v="0"/>
    <x v="10"/>
    <x v="1"/>
    <x v="1"/>
    <s v="ZAR"/>
    <x v="2"/>
  </r>
  <r>
    <x v="2236"/>
    <x v="1482"/>
    <x v="2"/>
    <x v="3"/>
    <x v="24"/>
    <x v="1"/>
    <n v="1"/>
    <x v="0"/>
    <n v="60.26"/>
    <n v="60.26"/>
    <n v="4.09375"/>
    <x v="0"/>
    <x v="10"/>
    <x v="1"/>
    <x v="1"/>
    <s v="ZAR"/>
    <x v="2"/>
  </r>
  <r>
    <x v="2236"/>
    <x v="1482"/>
    <x v="2"/>
    <x v="3"/>
    <x v="13"/>
    <x v="1"/>
    <n v="1"/>
    <x v="0"/>
    <n v="60.26"/>
    <n v="60.26"/>
    <n v="4.09375"/>
    <x v="0"/>
    <x v="10"/>
    <x v="1"/>
    <x v="1"/>
    <s v="ZAR"/>
    <x v="2"/>
  </r>
  <r>
    <x v="2236"/>
    <x v="1482"/>
    <x v="2"/>
    <x v="3"/>
    <x v="29"/>
    <x v="0"/>
    <n v="1"/>
    <x v="0"/>
    <n v="122.48"/>
    <n v="122.48"/>
    <n v="8.320652173913043"/>
    <x v="0"/>
    <x v="10"/>
    <x v="1"/>
    <x v="1"/>
    <s v="ZAR"/>
    <x v="2"/>
  </r>
  <r>
    <x v="2237"/>
    <x v="581"/>
    <x v="2"/>
    <x v="3"/>
    <x v="8"/>
    <x v="3"/>
    <n v="3"/>
    <x v="0"/>
    <n v="40.840000000000003"/>
    <n v="122.52000000000001"/>
    <n v="8.3233695652173925"/>
    <x v="1"/>
    <x v="10"/>
    <x v="1"/>
    <x v="1"/>
    <s v="ZAR"/>
    <x v="2"/>
  </r>
  <r>
    <x v="2237"/>
    <x v="581"/>
    <x v="2"/>
    <x v="3"/>
    <x v="6"/>
    <x v="3"/>
    <n v="1"/>
    <x v="0"/>
    <n v="51.2"/>
    <n v="51.2"/>
    <n v="3.4782608695652173"/>
    <x v="1"/>
    <x v="10"/>
    <x v="1"/>
    <x v="1"/>
    <s v="ZAR"/>
    <x v="2"/>
  </r>
  <r>
    <x v="2238"/>
    <x v="1483"/>
    <x v="1"/>
    <x v="3"/>
    <x v="7"/>
    <x v="1"/>
    <n v="2"/>
    <x v="0"/>
    <n v="39.1"/>
    <n v="78.2"/>
    <n v="5.3125"/>
    <x v="1"/>
    <x v="6"/>
    <x v="1"/>
    <x v="1"/>
    <s v="ZAR"/>
    <x v="0"/>
  </r>
  <r>
    <x v="2238"/>
    <x v="1483"/>
    <x v="1"/>
    <x v="3"/>
    <x v="22"/>
    <x v="3"/>
    <n v="1"/>
    <x v="0"/>
    <n v="86.87"/>
    <n v="86.87"/>
    <n v="5.9014945652173916"/>
    <x v="1"/>
    <x v="6"/>
    <x v="1"/>
    <x v="1"/>
    <s v="ZAR"/>
    <x v="0"/>
  </r>
  <r>
    <x v="2238"/>
    <x v="1483"/>
    <x v="1"/>
    <x v="3"/>
    <x v="7"/>
    <x v="1"/>
    <n v="4"/>
    <x v="0"/>
    <n v="39.1"/>
    <n v="156.4"/>
    <n v="10.625"/>
    <x v="1"/>
    <x v="6"/>
    <x v="1"/>
    <x v="1"/>
    <s v="ZAR"/>
    <x v="0"/>
  </r>
  <r>
    <x v="2238"/>
    <x v="1483"/>
    <x v="1"/>
    <x v="3"/>
    <x v="8"/>
    <x v="3"/>
    <n v="1"/>
    <x v="0"/>
    <n v="89.36"/>
    <n v="89.36"/>
    <n v="6.070652173913043"/>
    <x v="1"/>
    <x v="6"/>
    <x v="1"/>
    <x v="1"/>
    <s v="ZAR"/>
    <x v="0"/>
  </r>
  <r>
    <x v="2239"/>
    <x v="1484"/>
    <x v="1"/>
    <x v="3"/>
    <x v="13"/>
    <x v="1"/>
    <n v="1"/>
    <x v="0"/>
    <n v="60.26"/>
    <n v="60.26"/>
    <n v="4.09375"/>
    <x v="0"/>
    <x v="9"/>
    <x v="1"/>
    <x v="1"/>
    <s v="ZAR"/>
    <x v="2"/>
  </r>
  <r>
    <x v="2239"/>
    <x v="1484"/>
    <x v="1"/>
    <x v="3"/>
    <x v="38"/>
    <x v="2"/>
    <n v="1"/>
    <x v="0"/>
    <n v="56.86"/>
    <n v="56.86"/>
    <n v="3.8627717391304346"/>
    <x v="0"/>
    <x v="9"/>
    <x v="1"/>
    <x v="1"/>
    <s v="ZAR"/>
    <x v="2"/>
  </r>
  <r>
    <x v="2239"/>
    <x v="1484"/>
    <x v="1"/>
    <x v="3"/>
    <x v="12"/>
    <x v="1"/>
    <n v="1"/>
    <x v="0"/>
    <n v="68.08"/>
    <n v="68.08"/>
    <n v="4.625"/>
    <x v="0"/>
    <x v="9"/>
    <x v="1"/>
    <x v="1"/>
    <s v="ZAR"/>
    <x v="2"/>
  </r>
  <r>
    <x v="2240"/>
    <x v="415"/>
    <x v="2"/>
    <x v="2"/>
    <x v="57"/>
    <x v="1"/>
    <n v="2"/>
    <x v="0"/>
    <n v="6150"/>
    <n v="12300"/>
    <n v="30.597014925373134"/>
    <x v="0"/>
    <x v="24"/>
    <x v="0"/>
    <x v="0"/>
    <s v="NGN"/>
    <x v="1"/>
  </r>
  <r>
    <x v="2240"/>
    <x v="415"/>
    <x v="2"/>
    <x v="2"/>
    <x v="57"/>
    <x v="1"/>
    <n v="2"/>
    <x v="0"/>
    <n v="6400"/>
    <n v="12800"/>
    <n v="31.840796019900498"/>
    <x v="0"/>
    <x v="24"/>
    <x v="0"/>
    <x v="0"/>
    <s v="NGN"/>
    <x v="1"/>
  </r>
  <r>
    <x v="2240"/>
    <x v="415"/>
    <x v="2"/>
    <x v="2"/>
    <x v="5"/>
    <x v="1"/>
    <n v="2"/>
    <x v="0"/>
    <n v="4020"/>
    <n v="8040"/>
    <n v="20"/>
    <x v="0"/>
    <x v="24"/>
    <x v="0"/>
    <x v="0"/>
    <s v="NGN"/>
    <x v="1"/>
  </r>
  <r>
    <x v="2241"/>
    <x v="1485"/>
    <x v="2"/>
    <x v="3"/>
    <x v="69"/>
    <x v="2"/>
    <n v="1"/>
    <x v="0"/>
    <n v="98.39"/>
    <n v="98.39"/>
    <n v="6.6841032608695645"/>
    <x v="0"/>
    <x v="6"/>
    <x v="1"/>
    <x v="1"/>
    <s v="ZAR"/>
    <x v="2"/>
  </r>
  <r>
    <x v="2241"/>
    <x v="1485"/>
    <x v="2"/>
    <x v="3"/>
    <x v="8"/>
    <x v="3"/>
    <n v="3"/>
    <x v="0"/>
    <n v="40.840000000000003"/>
    <n v="122.52000000000001"/>
    <n v="8.3233695652173925"/>
    <x v="0"/>
    <x v="6"/>
    <x v="1"/>
    <x v="1"/>
    <s v="ZAR"/>
    <x v="2"/>
  </r>
  <r>
    <x v="2241"/>
    <x v="1485"/>
    <x v="2"/>
    <x v="3"/>
    <x v="10"/>
    <x v="2"/>
    <n v="2"/>
    <x v="0"/>
    <n v="148.9"/>
    <n v="297.8"/>
    <n v="20.230978260869566"/>
    <x v="0"/>
    <x v="6"/>
    <x v="1"/>
    <x v="1"/>
    <s v="ZAR"/>
    <x v="2"/>
  </r>
  <r>
    <x v="2241"/>
    <x v="1485"/>
    <x v="2"/>
    <x v="3"/>
    <x v="10"/>
    <x v="2"/>
    <n v="2"/>
    <x v="0"/>
    <n v="96.32"/>
    <n v="192.64"/>
    <n v="13.086956521739129"/>
    <x v="0"/>
    <x v="6"/>
    <x v="1"/>
    <x v="1"/>
    <s v="ZAR"/>
    <x v="2"/>
  </r>
  <r>
    <x v="2242"/>
    <x v="1486"/>
    <x v="2"/>
    <x v="4"/>
    <x v="9"/>
    <x v="3"/>
    <n v="10"/>
    <x v="0"/>
    <n v="2600"/>
    <n v="26000"/>
    <n v="64.676616915422883"/>
    <x v="0"/>
    <x v="8"/>
    <x v="0"/>
    <x v="0"/>
    <s v="NGN"/>
    <x v="1"/>
  </r>
  <r>
    <x v="2243"/>
    <x v="571"/>
    <x v="1"/>
    <x v="3"/>
    <x v="4"/>
    <x v="3"/>
    <n v="1"/>
    <x v="0"/>
    <n v="89.98"/>
    <n v="89.98"/>
    <n v="6.1127717391304346"/>
    <x v="0"/>
    <x v="9"/>
    <x v="1"/>
    <x v="1"/>
    <s v="ZAR"/>
    <x v="2"/>
  </r>
  <r>
    <x v="2243"/>
    <x v="571"/>
    <x v="1"/>
    <x v="3"/>
    <x v="12"/>
    <x v="1"/>
    <n v="1"/>
    <x v="0"/>
    <n v="69.459999999999994"/>
    <n v="69.459999999999994"/>
    <n v="4.7187499999999991"/>
    <x v="0"/>
    <x v="9"/>
    <x v="1"/>
    <x v="1"/>
    <s v="ZAR"/>
    <x v="2"/>
  </r>
  <r>
    <x v="2243"/>
    <x v="571"/>
    <x v="1"/>
    <x v="3"/>
    <x v="24"/>
    <x v="1"/>
    <n v="1"/>
    <x v="0"/>
    <n v="67.16"/>
    <n v="67.16"/>
    <n v="4.5625"/>
    <x v="0"/>
    <x v="9"/>
    <x v="1"/>
    <x v="1"/>
    <s v="ZAR"/>
    <x v="2"/>
  </r>
  <r>
    <x v="2243"/>
    <x v="267"/>
    <x v="2"/>
    <x v="3"/>
    <x v="13"/>
    <x v="1"/>
    <n v="2"/>
    <x v="0"/>
    <n v="60.26"/>
    <n v="120.52"/>
    <n v="8.1875"/>
    <x v="0"/>
    <x v="10"/>
    <x v="1"/>
    <x v="1"/>
    <s v="ZAR"/>
    <x v="2"/>
  </r>
  <r>
    <x v="2243"/>
    <x v="267"/>
    <x v="2"/>
    <x v="3"/>
    <x v="12"/>
    <x v="1"/>
    <n v="1"/>
    <x v="0"/>
    <n v="68.08"/>
    <n v="68.08"/>
    <n v="4.625"/>
    <x v="0"/>
    <x v="10"/>
    <x v="1"/>
    <x v="1"/>
    <s v="ZAR"/>
    <x v="2"/>
  </r>
  <r>
    <x v="2243"/>
    <x v="267"/>
    <x v="2"/>
    <x v="3"/>
    <x v="7"/>
    <x v="1"/>
    <n v="3"/>
    <x v="0"/>
    <n v="39.1"/>
    <n v="117.30000000000001"/>
    <n v="7.96875"/>
    <x v="0"/>
    <x v="10"/>
    <x v="1"/>
    <x v="1"/>
    <s v="ZAR"/>
    <x v="2"/>
  </r>
  <r>
    <x v="2244"/>
    <x v="899"/>
    <x v="2"/>
    <x v="3"/>
    <x v="30"/>
    <x v="2"/>
    <n v="1"/>
    <x v="0"/>
    <n v="56.99"/>
    <n v="56.99"/>
    <n v="3.871603260869565"/>
    <x v="0"/>
    <x v="6"/>
    <x v="1"/>
    <x v="1"/>
    <s v="ZAR"/>
    <x v="2"/>
  </r>
  <r>
    <x v="2244"/>
    <x v="899"/>
    <x v="2"/>
    <x v="3"/>
    <x v="8"/>
    <x v="3"/>
    <n v="1"/>
    <x v="0"/>
    <n v="47.47"/>
    <n v="47.47"/>
    <n v="3.2248641304347823"/>
    <x v="0"/>
    <x v="6"/>
    <x v="1"/>
    <x v="1"/>
    <s v="ZAR"/>
    <x v="2"/>
  </r>
  <r>
    <x v="2244"/>
    <x v="899"/>
    <x v="2"/>
    <x v="3"/>
    <x v="8"/>
    <x v="3"/>
    <n v="4"/>
    <x v="0"/>
    <n v="40.840000000000003"/>
    <n v="163.36000000000001"/>
    <n v="11.097826086956522"/>
    <x v="0"/>
    <x v="6"/>
    <x v="1"/>
    <x v="1"/>
    <s v="ZAR"/>
    <x v="2"/>
  </r>
  <r>
    <x v="2245"/>
    <x v="679"/>
    <x v="1"/>
    <x v="3"/>
    <x v="8"/>
    <x v="3"/>
    <n v="2"/>
    <x v="0"/>
    <n v="40.840000000000003"/>
    <n v="81.680000000000007"/>
    <n v="5.5489130434782608"/>
    <x v="0"/>
    <x v="10"/>
    <x v="1"/>
    <x v="1"/>
    <s v="ZAR"/>
    <x v="2"/>
  </r>
  <r>
    <x v="2245"/>
    <x v="679"/>
    <x v="1"/>
    <x v="3"/>
    <x v="8"/>
    <x v="3"/>
    <n v="3"/>
    <x v="0"/>
    <n v="40.229999999999997"/>
    <n v="120.69"/>
    <n v="8.1990489130434785"/>
    <x v="0"/>
    <x v="10"/>
    <x v="1"/>
    <x v="1"/>
    <s v="ZAR"/>
    <x v="2"/>
  </r>
  <r>
    <x v="2246"/>
    <x v="770"/>
    <x v="0"/>
    <x v="3"/>
    <x v="8"/>
    <x v="3"/>
    <n v="3"/>
    <x v="0"/>
    <n v="47.47"/>
    <n v="142.41"/>
    <n v="9.6745923913043477"/>
    <x v="0"/>
    <x v="9"/>
    <x v="1"/>
    <x v="1"/>
    <s v="ZAR"/>
    <x v="2"/>
  </r>
  <r>
    <x v="2246"/>
    <x v="770"/>
    <x v="0"/>
    <x v="3"/>
    <x v="53"/>
    <x v="2"/>
    <n v="1"/>
    <x v="0"/>
    <n v="92.74"/>
    <n v="92.74"/>
    <n v="6.3002717391304346"/>
    <x v="0"/>
    <x v="9"/>
    <x v="1"/>
    <x v="1"/>
    <s v="ZAR"/>
    <x v="2"/>
  </r>
  <r>
    <x v="2247"/>
    <x v="1487"/>
    <x v="0"/>
    <x v="3"/>
    <x v="24"/>
    <x v="1"/>
    <n v="1"/>
    <x v="0"/>
    <n v="60.26"/>
    <n v="60.26"/>
    <n v="4.09375"/>
    <x v="0"/>
    <x v="6"/>
    <x v="1"/>
    <x v="1"/>
    <s v="ZAR"/>
    <x v="2"/>
  </r>
  <r>
    <x v="2247"/>
    <x v="1487"/>
    <x v="0"/>
    <x v="3"/>
    <x v="7"/>
    <x v="1"/>
    <n v="1"/>
    <x v="0"/>
    <n v="39.1"/>
    <n v="39.1"/>
    <n v="2.65625"/>
    <x v="0"/>
    <x v="6"/>
    <x v="1"/>
    <x v="1"/>
    <s v="ZAR"/>
    <x v="2"/>
  </r>
  <r>
    <x v="2247"/>
    <x v="1487"/>
    <x v="0"/>
    <x v="3"/>
    <x v="11"/>
    <x v="2"/>
    <n v="1"/>
    <x v="0"/>
    <n v="50.23"/>
    <n v="50.23"/>
    <n v="3.4123641304347823"/>
    <x v="0"/>
    <x v="6"/>
    <x v="1"/>
    <x v="1"/>
    <s v="ZAR"/>
    <x v="2"/>
  </r>
  <r>
    <x v="2247"/>
    <x v="1487"/>
    <x v="0"/>
    <x v="3"/>
    <x v="7"/>
    <x v="1"/>
    <n v="1"/>
    <x v="0"/>
    <n v="39.1"/>
    <n v="39.1"/>
    <n v="2.65625"/>
    <x v="0"/>
    <x v="6"/>
    <x v="1"/>
    <x v="1"/>
    <s v="ZAR"/>
    <x v="2"/>
  </r>
  <r>
    <x v="2247"/>
    <x v="1487"/>
    <x v="0"/>
    <x v="3"/>
    <x v="22"/>
    <x v="3"/>
    <n v="3"/>
    <x v="0"/>
    <n v="33.01"/>
    <n v="99.03"/>
    <n v="6.7275815217391299"/>
    <x v="0"/>
    <x v="6"/>
    <x v="1"/>
    <x v="1"/>
    <s v="ZAR"/>
    <x v="2"/>
  </r>
  <r>
    <x v="2247"/>
    <x v="1487"/>
    <x v="0"/>
    <x v="3"/>
    <x v="8"/>
    <x v="3"/>
    <n v="1"/>
    <x v="0"/>
    <n v="47.47"/>
    <n v="47.47"/>
    <n v="3.2248641304347823"/>
    <x v="0"/>
    <x v="6"/>
    <x v="1"/>
    <x v="1"/>
    <s v="ZAR"/>
    <x v="2"/>
  </r>
  <r>
    <x v="2248"/>
    <x v="589"/>
    <x v="0"/>
    <x v="3"/>
    <x v="22"/>
    <x v="3"/>
    <n v="1"/>
    <x v="0"/>
    <n v="86.87"/>
    <n v="86.87"/>
    <n v="5.9014945652173916"/>
    <x v="0"/>
    <x v="9"/>
    <x v="1"/>
    <x v="1"/>
    <s v="ZAR"/>
    <x v="2"/>
  </r>
  <r>
    <x v="2248"/>
    <x v="589"/>
    <x v="0"/>
    <x v="3"/>
    <x v="7"/>
    <x v="1"/>
    <n v="1"/>
    <x v="0"/>
    <n v="39.1"/>
    <n v="39.1"/>
    <n v="2.65625"/>
    <x v="0"/>
    <x v="9"/>
    <x v="1"/>
    <x v="1"/>
    <s v="ZAR"/>
    <x v="2"/>
  </r>
  <r>
    <x v="2248"/>
    <x v="589"/>
    <x v="0"/>
    <x v="3"/>
    <x v="7"/>
    <x v="1"/>
    <n v="1"/>
    <x v="0"/>
    <n v="39.1"/>
    <n v="39.1"/>
    <n v="2.65625"/>
    <x v="0"/>
    <x v="9"/>
    <x v="1"/>
    <x v="1"/>
    <s v="ZAR"/>
    <x v="2"/>
  </r>
  <r>
    <x v="2248"/>
    <x v="589"/>
    <x v="0"/>
    <x v="3"/>
    <x v="22"/>
    <x v="3"/>
    <n v="3"/>
    <x v="0"/>
    <n v="19.989999999999998"/>
    <n v="59.97"/>
    <n v="4.0740489130434776"/>
    <x v="0"/>
    <x v="9"/>
    <x v="1"/>
    <x v="1"/>
    <s v="ZAR"/>
    <x v="2"/>
  </r>
  <r>
    <x v="2249"/>
    <x v="1488"/>
    <x v="0"/>
    <x v="3"/>
    <x v="7"/>
    <x v="1"/>
    <n v="2"/>
    <x v="0"/>
    <n v="39.1"/>
    <n v="78.2"/>
    <n v="5.3125"/>
    <x v="0"/>
    <x v="9"/>
    <x v="1"/>
    <x v="1"/>
    <s v="ZAR"/>
    <x v="2"/>
  </r>
  <r>
    <x v="2249"/>
    <x v="1488"/>
    <x v="0"/>
    <x v="3"/>
    <x v="7"/>
    <x v="1"/>
    <n v="1"/>
    <x v="0"/>
    <n v="39.1"/>
    <n v="39.1"/>
    <n v="2.65625"/>
    <x v="0"/>
    <x v="9"/>
    <x v="1"/>
    <x v="1"/>
    <s v="ZAR"/>
    <x v="2"/>
  </r>
  <r>
    <x v="2249"/>
    <x v="1488"/>
    <x v="0"/>
    <x v="3"/>
    <x v="7"/>
    <x v="1"/>
    <n v="1"/>
    <x v="0"/>
    <n v="39.1"/>
    <n v="39.1"/>
    <n v="2.65625"/>
    <x v="0"/>
    <x v="9"/>
    <x v="1"/>
    <x v="1"/>
    <s v="ZAR"/>
    <x v="2"/>
  </r>
  <r>
    <x v="2250"/>
    <x v="538"/>
    <x v="0"/>
    <x v="3"/>
    <x v="13"/>
    <x v="1"/>
    <n v="1"/>
    <x v="0"/>
    <n v="60.26"/>
    <n v="60.26"/>
    <n v="4.09375"/>
    <x v="0"/>
    <x v="6"/>
    <x v="1"/>
    <x v="1"/>
    <s v="ZAR"/>
    <x v="2"/>
  </r>
  <r>
    <x v="2250"/>
    <x v="538"/>
    <x v="0"/>
    <x v="3"/>
    <x v="7"/>
    <x v="1"/>
    <n v="1"/>
    <x v="0"/>
    <n v="39.1"/>
    <n v="39.1"/>
    <n v="2.65625"/>
    <x v="0"/>
    <x v="6"/>
    <x v="1"/>
    <x v="1"/>
    <s v="ZAR"/>
    <x v="2"/>
  </r>
  <r>
    <x v="2250"/>
    <x v="538"/>
    <x v="0"/>
    <x v="3"/>
    <x v="29"/>
    <x v="0"/>
    <n v="1"/>
    <x v="0"/>
    <n v="109.25"/>
    <n v="109.25"/>
    <n v="7.421875"/>
    <x v="0"/>
    <x v="6"/>
    <x v="1"/>
    <x v="1"/>
    <s v="ZAR"/>
    <x v="2"/>
  </r>
  <r>
    <x v="2251"/>
    <x v="1489"/>
    <x v="0"/>
    <x v="3"/>
    <x v="22"/>
    <x v="3"/>
    <n v="1"/>
    <x v="0"/>
    <n v="45.95"/>
    <n v="45.95"/>
    <n v="3.1216032608695654"/>
    <x v="1"/>
    <x v="6"/>
    <x v="1"/>
    <x v="1"/>
    <s v="ZAR"/>
    <x v="0"/>
  </r>
  <r>
    <x v="2251"/>
    <x v="1489"/>
    <x v="0"/>
    <x v="3"/>
    <x v="6"/>
    <x v="3"/>
    <n v="1"/>
    <x v="0"/>
    <n v="51.2"/>
    <n v="51.2"/>
    <n v="3.4782608695652173"/>
    <x v="1"/>
    <x v="6"/>
    <x v="1"/>
    <x v="1"/>
    <s v="ZAR"/>
    <x v="0"/>
  </r>
  <r>
    <x v="2252"/>
    <x v="224"/>
    <x v="1"/>
    <x v="2"/>
    <x v="57"/>
    <x v="1"/>
    <n v="5"/>
    <x v="0"/>
    <n v="6400"/>
    <n v="32000"/>
    <n v="79.601990049751237"/>
    <x v="0"/>
    <x v="24"/>
    <x v="0"/>
    <x v="0"/>
    <s v="NGN"/>
    <x v="1"/>
  </r>
  <r>
    <x v="2253"/>
    <x v="562"/>
    <x v="1"/>
    <x v="2"/>
    <x v="57"/>
    <x v="1"/>
    <n v="1"/>
    <x v="0"/>
    <n v="6400"/>
    <n v="6400"/>
    <n v="15.920398009950249"/>
    <x v="0"/>
    <x v="42"/>
    <x v="0"/>
    <x v="0"/>
    <s v="NGN"/>
    <x v="0"/>
  </r>
  <r>
    <x v="2253"/>
    <x v="562"/>
    <x v="1"/>
    <x v="5"/>
    <x v="31"/>
    <x v="6"/>
    <n v="1"/>
    <x v="0"/>
    <n v="5620"/>
    <n v="5620"/>
    <n v="13.980099502487562"/>
    <x v="0"/>
    <x v="42"/>
    <x v="0"/>
    <x v="0"/>
    <s v="NGN"/>
    <x v="0"/>
  </r>
  <r>
    <x v="2254"/>
    <x v="724"/>
    <x v="1"/>
    <x v="3"/>
    <x v="13"/>
    <x v="1"/>
    <n v="1"/>
    <x v="0"/>
    <n v="60.26"/>
    <n v="60.26"/>
    <n v="4.09375"/>
    <x v="1"/>
    <x v="6"/>
    <x v="1"/>
    <x v="1"/>
    <s v="ZAR"/>
    <x v="0"/>
  </r>
  <r>
    <x v="2254"/>
    <x v="578"/>
    <x v="2"/>
    <x v="3"/>
    <x v="22"/>
    <x v="3"/>
    <n v="4"/>
    <x v="0"/>
    <n v="33.01"/>
    <n v="132.04"/>
    <n v="8.9701086956521738"/>
    <x v="0"/>
    <x v="10"/>
    <x v="1"/>
    <x v="1"/>
    <s v="ZAR"/>
    <x v="2"/>
  </r>
  <r>
    <x v="2254"/>
    <x v="578"/>
    <x v="2"/>
    <x v="3"/>
    <x v="8"/>
    <x v="3"/>
    <n v="1"/>
    <x v="0"/>
    <n v="46.64"/>
    <n v="46.64"/>
    <n v="3.168478260869565"/>
    <x v="0"/>
    <x v="10"/>
    <x v="1"/>
    <x v="1"/>
    <s v="ZAR"/>
    <x v="2"/>
  </r>
  <r>
    <x v="2255"/>
    <x v="530"/>
    <x v="2"/>
    <x v="3"/>
    <x v="13"/>
    <x v="1"/>
    <n v="1"/>
    <x v="0"/>
    <n v="60.26"/>
    <n v="60.26"/>
    <n v="4.09375"/>
    <x v="0"/>
    <x v="10"/>
    <x v="1"/>
    <x v="1"/>
    <s v="ZAR"/>
    <x v="2"/>
  </r>
  <r>
    <x v="2255"/>
    <x v="530"/>
    <x v="2"/>
    <x v="3"/>
    <x v="6"/>
    <x v="3"/>
    <n v="1"/>
    <x v="0"/>
    <n v="51.2"/>
    <n v="51.2"/>
    <n v="3.4782608695652173"/>
    <x v="0"/>
    <x v="10"/>
    <x v="1"/>
    <x v="1"/>
    <s v="ZAR"/>
    <x v="2"/>
  </r>
  <r>
    <x v="2255"/>
    <x v="530"/>
    <x v="2"/>
    <x v="3"/>
    <x v="24"/>
    <x v="1"/>
    <n v="1"/>
    <x v="0"/>
    <n v="60.26"/>
    <n v="60.26"/>
    <n v="4.09375"/>
    <x v="0"/>
    <x v="10"/>
    <x v="1"/>
    <x v="1"/>
    <s v="ZAR"/>
    <x v="2"/>
  </r>
  <r>
    <x v="2255"/>
    <x v="530"/>
    <x v="2"/>
    <x v="3"/>
    <x v="13"/>
    <x v="1"/>
    <n v="1"/>
    <x v="0"/>
    <n v="60.26"/>
    <n v="60.26"/>
    <n v="4.09375"/>
    <x v="0"/>
    <x v="10"/>
    <x v="1"/>
    <x v="1"/>
    <s v="ZAR"/>
    <x v="2"/>
  </r>
  <r>
    <x v="2256"/>
    <x v="1490"/>
    <x v="1"/>
    <x v="3"/>
    <x v="24"/>
    <x v="1"/>
    <n v="1"/>
    <x v="0"/>
    <n v="60.26"/>
    <n v="60.26"/>
    <n v="4.09375"/>
    <x v="0"/>
    <x v="6"/>
    <x v="1"/>
    <x v="1"/>
    <s v="ZAR"/>
    <x v="2"/>
  </r>
  <r>
    <x v="2256"/>
    <x v="1490"/>
    <x v="1"/>
    <x v="3"/>
    <x v="7"/>
    <x v="1"/>
    <n v="5"/>
    <x v="0"/>
    <n v="39.1"/>
    <n v="195.5"/>
    <n v="13.28125"/>
    <x v="0"/>
    <x v="6"/>
    <x v="1"/>
    <x v="1"/>
    <s v="ZAR"/>
    <x v="2"/>
  </r>
  <r>
    <x v="2257"/>
    <x v="1491"/>
    <x v="2"/>
    <x v="2"/>
    <x v="72"/>
    <x v="1"/>
    <n v="2"/>
    <x v="0"/>
    <n v="3820"/>
    <n v="7640"/>
    <n v="19.00497512437811"/>
    <x v="0"/>
    <x v="58"/>
    <x v="0"/>
    <x v="0"/>
    <s v="NGN"/>
    <x v="0"/>
  </r>
  <r>
    <x v="2257"/>
    <x v="1491"/>
    <x v="2"/>
    <x v="12"/>
    <x v="71"/>
    <x v="3"/>
    <n v="1"/>
    <x v="0"/>
    <n v="2550"/>
    <n v="2550"/>
    <n v="6.3432835820895521"/>
    <x v="0"/>
    <x v="58"/>
    <x v="0"/>
    <x v="0"/>
    <s v="NGN"/>
    <x v="0"/>
  </r>
  <r>
    <x v="2258"/>
    <x v="724"/>
    <x v="1"/>
    <x v="3"/>
    <x v="4"/>
    <x v="3"/>
    <n v="1"/>
    <x v="0"/>
    <n v="89.98"/>
    <n v="89.98"/>
    <n v="6.1127717391304346"/>
    <x v="1"/>
    <x v="10"/>
    <x v="1"/>
    <x v="1"/>
    <s v="ZAR"/>
    <x v="2"/>
  </r>
  <r>
    <x v="2258"/>
    <x v="724"/>
    <x v="1"/>
    <x v="3"/>
    <x v="4"/>
    <x v="3"/>
    <n v="1"/>
    <x v="0"/>
    <n v="119.95"/>
    <n v="119.95"/>
    <n v="8.148777173913043"/>
    <x v="1"/>
    <x v="10"/>
    <x v="1"/>
    <x v="1"/>
    <s v="ZAR"/>
    <x v="2"/>
  </r>
  <r>
    <x v="2258"/>
    <x v="724"/>
    <x v="1"/>
    <x v="3"/>
    <x v="8"/>
    <x v="3"/>
    <n v="1"/>
    <x v="0"/>
    <n v="40.229999999999997"/>
    <n v="40.229999999999997"/>
    <n v="2.7330163043478257"/>
    <x v="1"/>
    <x v="10"/>
    <x v="1"/>
    <x v="1"/>
    <s v="ZAR"/>
    <x v="2"/>
  </r>
  <r>
    <x v="2259"/>
    <x v="1119"/>
    <x v="2"/>
    <x v="3"/>
    <x v="7"/>
    <x v="1"/>
    <n v="1"/>
    <x v="0"/>
    <n v="39.1"/>
    <n v="39.1"/>
    <n v="2.65625"/>
    <x v="1"/>
    <x v="9"/>
    <x v="1"/>
    <x v="1"/>
    <s v="ZAR"/>
    <x v="2"/>
  </r>
  <r>
    <x v="2259"/>
    <x v="1119"/>
    <x v="2"/>
    <x v="3"/>
    <x v="7"/>
    <x v="1"/>
    <n v="1"/>
    <x v="0"/>
    <n v="39.1"/>
    <n v="39.1"/>
    <n v="2.65625"/>
    <x v="1"/>
    <x v="9"/>
    <x v="1"/>
    <x v="1"/>
    <s v="ZAR"/>
    <x v="2"/>
  </r>
  <r>
    <x v="2259"/>
    <x v="1119"/>
    <x v="2"/>
    <x v="3"/>
    <x v="7"/>
    <x v="1"/>
    <n v="1"/>
    <x v="0"/>
    <n v="39.1"/>
    <n v="39.1"/>
    <n v="2.65625"/>
    <x v="1"/>
    <x v="9"/>
    <x v="1"/>
    <x v="1"/>
    <s v="ZAR"/>
    <x v="2"/>
  </r>
  <r>
    <x v="2259"/>
    <x v="1119"/>
    <x v="2"/>
    <x v="3"/>
    <x v="7"/>
    <x v="1"/>
    <n v="1"/>
    <x v="0"/>
    <n v="39.1"/>
    <n v="39.1"/>
    <n v="2.65625"/>
    <x v="1"/>
    <x v="9"/>
    <x v="1"/>
    <x v="1"/>
    <s v="ZAR"/>
    <x v="2"/>
  </r>
  <r>
    <x v="2260"/>
    <x v="286"/>
    <x v="2"/>
    <x v="3"/>
    <x v="11"/>
    <x v="2"/>
    <n v="1"/>
    <x v="0"/>
    <n v="56.3"/>
    <n v="56.3"/>
    <n v="3.824728260869565"/>
    <x v="0"/>
    <x v="10"/>
    <x v="1"/>
    <x v="1"/>
    <s v="ZAR"/>
    <x v="2"/>
  </r>
  <r>
    <x v="2260"/>
    <x v="286"/>
    <x v="2"/>
    <x v="3"/>
    <x v="7"/>
    <x v="1"/>
    <n v="1"/>
    <x v="0"/>
    <n v="39.1"/>
    <n v="39.1"/>
    <n v="2.65625"/>
    <x v="0"/>
    <x v="10"/>
    <x v="1"/>
    <x v="1"/>
    <s v="ZAR"/>
    <x v="2"/>
  </r>
  <r>
    <x v="2260"/>
    <x v="286"/>
    <x v="2"/>
    <x v="3"/>
    <x v="29"/>
    <x v="0"/>
    <n v="1"/>
    <x v="0"/>
    <n v="109.25"/>
    <n v="109.25"/>
    <n v="7.421875"/>
    <x v="0"/>
    <x v="10"/>
    <x v="1"/>
    <x v="1"/>
    <s v="ZAR"/>
    <x v="2"/>
  </r>
  <r>
    <x v="2260"/>
    <x v="286"/>
    <x v="2"/>
    <x v="3"/>
    <x v="7"/>
    <x v="1"/>
    <n v="2"/>
    <x v="0"/>
    <n v="39.1"/>
    <n v="78.2"/>
    <n v="5.3125"/>
    <x v="0"/>
    <x v="10"/>
    <x v="1"/>
    <x v="1"/>
    <s v="ZAR"/>
    <x v="2"/>
  </r>
  <r>
    <x v="2261"/>
    <x v="1049"/>
    <x v="0"/>
    <x v="11"/>
    <x v="58"/>
    <x v="0"/>
    <n v="2"/>
    <x v="0"/>
    <n v="20500"/>
    <n v="41000"/>
    <n v="101.99004975124379"/>
    <x v="0"/>
    <x v="26"/>
    <x v="2"/>
    <x v="0"/>
    <s v="NGN"/>
    <x v="1"/>
  </r>
  <r>
    <x v="2262"/>
    <x v="1492"/>
    <x v="2"/>
    <x v="3"/>
    <x v="23"/>
    <x v="1"/>
    <n v="1"/>
    <x v="0"/>
    <n v="63.25"/>
    <n v="63.25"/>
    <n v="4.296875"/>
    <x v="0"/>
    <x v="6"/>
    <x v="1"/>
    <x v="1"/>
    <s v="ZAR"/>
    <x v="2"/>
  </r>
  <r>
    <x v="2262"/>
    <x v="1492"/>
    <x v="2"/>
    <x v="3"/>
    <x v="29"/>
    <x v="0"/>
    <n v="1"/>
    <x v="0"/>
    <n v="93.43"/>
    <n v="93.43"/>
    <n v="6.3471467391304346"/>
    <x v="0"/>
    <x v="6"/>
    <x v="1"/>
    <x v="1"/>
    <s v="ZAR"/>
    <x v="2"/>
  </r>
  <r>
    <x v="2263"/>
    <x v="560"/>
    <x v="1"/>
    <x v="3"/>
    <x v="6"/>
    <x v="3"/>
    <n v="1"/>
    <x v="0"/>
    <n v="51.2"/>
    <n v="51.2"/>
    <n v="3.4782608695652173"/>
    <x v="0"/>
    <x v="9"/>
    <x v="1"/>
    <x v="1"/>
    <s v="ZAR"/>
    <x v="2"/>
  </r>
  <r>
    <x v="2263"/>
    <x v="560"/>
    <x v="1"/>
    <x v="3"/>
    <x v="7"/>
    <x v="1"/>
    <n v="1"/>
    <x v="0"/>
    <n v="39.1"/>
    <n v="39.1"/>
    <n v="2.65625"/>
    <x v="0"/>
    <x v="9"/>
    <x v="1"/>
    <x v="1"/>
    <s v="ZAR"/>
    <x v="2"/>
  </r>
  <r>
    <x v="2263"/>
    <x v="560"/>
    <x v="1"/>
    <x v="3"/>
    <x v="13"/>
    <x v="1"/>
    <n v="1"/>
    <x v="0"/>
    <n v="60.26"/>
    <n v="60.26"/>
    <n v="4.09375"/>
    <x v="0"/>
    <x v="9"/>
    <x v="1"/>
    <x v="1"/>
    <s v="ZAR"/>
    <x v="2"/>
  </r>
  <r>
    <x v="2263"/>
    <x v="560"/>
    <x v="1"/>
    <x v="3"/>
    <x v="8"/>
    <x v="3"/>
    <n v="1"/>
    <x v="0"/>
    <n v="47.47"/>
    <n v="47.47"/>
    <n v="3.2248641304347823"/>
    <x v="0"/>
    <x v="9"/>
    <x v="1"/>
    <x v="1"/>
    <s v="ZAR"/>
    <x v="2"/>
  </r>
  <r>
    <x v="2263"/>
    <x v="560"/>
    <x v="1"/>
    <x v="3"/>
    <x v="29"/>
    <x v="0"/>
    <n v="1"/>
    <x v="0"/>
    <n v="109.25"/>
    <n v="109.25"/>
    <n v="7.421875"/>
    <x v="0"/>
    <x v="9"/>
    <x v="1"/>
    <x v="1"/>
    <s v="ZAR"/>
    <x v="2"/>
  </r>
  <r>
    <x v="2263"/>
    <x v="560"/>
    <x v="1"/>
    <x v="3"/>
    <x v="25"/>
    <x v="3"/>
    <n v="1"/>
    <x v="0"/>
    <n v="95.91"/>
    <n v="95.91"/>
    <n v="6.5156249999999991"/>
    <x v="0"/>
    <x v="9"/>
    <x v="1"/>
    <x v="1"/>
    <s v="ZAR"/>
    <x v="2"/>
  </r>
  <r>
    <x v="2264"/>
    <x v="192"/>
    <x v="1"/>
    <x v="0"/>
    <x v="27"/>
    <x v="0"/>
    <n v="30"/>
    <x v="0"/>
    <n v="1100"/>
    <n v="33000"/>
    <n v="82.089552238805965"/>
    <x v="0"/>
    <x v="22"/>
    <x v="0"/>
    <x v="0"/>
    <s v="NGN"/>
    <x v="1"/>
  </r>
  <r>
    <x v="2265"/>
    <x v="779"/>
    <x v="0"/>
    <x v="3"/>
    <x v="8"/>
    <x v="3"/>
    <n v="2"/>
    <x v="0"/>
    <n v="89.36"/>
    <n v="178.72"/>
    <n v="12.141304347826086"/>
    <x v="0"/>
    <x v="10"/>
    <x v="1"/>
    <x v="1"/>
    <s v="ZAR"/>
    <x v="2"/>
  </r>
  <r>
    <x v="2265"/>
    <x v="779"/>
    <x v="0"/>
    <x v="3"/>
    <x v="7"/>
    <x v="1"/>
    <n v="1"/>
    <x v="0"/>
    <n v="39.1"/>
    <n v="39.1"/>
    <n v="2.65625"/>
    <x v="0"/>
    <x v="10"/>
    <x v="1"/>
    <x v="1"/>
    <s v="ZAR"/>
    <x v="2"/>
  </r>
  <r>
    <x v="2265"/>
    <x v="779"/>
    <x v="0"/>
    <x v="3"/>
    <x v="8"/>
    <x v="3"/>
    <n v="2"/>
    <x v="0"/>
    <n v="47.47"/>
    <n v="94.94"/>
    <n v="6.4497282608695645"/>
    <x v="0"/>
    <x v="10"/>
    <x v="1"/>
    <x v="1"/>
    <s v="ZAR"/>
    <x v="2"/>
  </r>
  <r>
    <x v="2265"/>
    <x v="779"/>
    <x v="0"/>
    <x v="3"/>
    <x v="4"/>
    <x v="3"/>
    <n v="1"/>
    <x v="0"/>
    <n v="18.989999999999998"/>
    <n v="18.989999999999998"/>
    <n v="1.2900815217391304"/>
    <x v="0"/>
    <x v="10"/>
    <x v="1"/>
    <x v="1"/>
    <s v="ZAR"/>
    <x v="2"/>
  </r>
  <r>
    <x v="2266"/>
    <x v="1082"/>
    <x v="0"/>
    <x v="3"/>
    <x v="13"/>
    <x v="1"/>
    <n v="1"/>
    <x v="0"/>
    <n v="60.26"/>
    <n v="60.26"/>
    <n v="4.09375"/>
    <x v="0"/>
    <x v="10"/>
    <x v="1"/>
    <x v="1"/>
    <s v="ZAR"/>
    <x v="2"/>
  </r>
  <r>
    <x v="2266"/>
    <x v="1082"/>
    <x v="0"/>
    <x v="3"/>
    <x v="8"/>
    <x v="3"/>
    <n v="2"/>
    <x v="0"/>
    <n v="14.98"/>
    <n v="29.96"/>
    <n v="2.0353260869565215"/>
    <x v="0"/>
    <x v="10"/>
    <x v="1"/>
    <x v="1"/>
    <s v="ZAR"/>
    <x v="2"/>
  </r>
  <r>
    <x v="2266"/>
    <x v="1082"/>
    <x v="0"/>
    <x v="3"/>
    <x v="8"/>
    <x v="3"/>
    <n v="2"/>
    <x v="0"/>
    <n v="14.98"/>
    <n v="29.96"/>
    <n v="2.0353260869565215"/>
    <x v="0"/>
    <x v="10"/>
    <x v="1"/>
    <x v="1"/>
    <s v="ZAR"/>
    <x v="2"/>
  </r>
  <r>
    <x v="2267"/>
    <x v="66"/>
    <x v="1"/>
    <x v="3"/>
    <x v="29"/>
    <x v="0"/>
    <n v="1"/>
    <x v="0"/>
    <n v="109.25"/>
    <n v="109.25"/>
    <n v="7.421875"/>
    <x v="0"/>
    <x v="10"/>
    <x v="1"/>
    <x v="1"/>
    <s v="ZAR"/>
    <x v="2"/>
  </r>
  <r>
    <x v="2267"/>
    <x v="66"/>
    <x v="1"/>
    <x v="3"/>
    <x v="22"/>
    <x v="3"/>
    <n v="1"/>
    <x v="0"/>
    <n v="45.95"/>
    <n v="45.95"/>
    <n v="3.1216032608695654"/>
    <x v="0"/>
    <x v="10"/>
    <x v="1"/>
    <x v="1"/>
    <s v="ZAR"/>
    <x v="2"/>
  </r>
  <r>
    <x v="2267"/>
    <x v="66"/>
    <x v="1"/>
    <x v="3"/>
    <x v="7"/>
    <x v="1"/>
    <n v="1"/>
    <x v="0"/>
    <n v="39.1"/>
    <n v="39.1"/>
    <n v="2.65625"/>
    <x v="0"/>
    <x v="10"/>
    <x v="1"/>
    <x v="1"/>
    <s v="ZAR"/>
    <x v="2"/>
  </r>
  <r>
    <x v="2267"/>
    <x v="66"/>
    <x v="1"/>
    <x v="3"/>
    <x v="22"/>
    <x v="3"/>
    <n v="1"/>
    <x v="0"/>
    <n v="86.87"/>
    <n v="86.87"/>
    <n v="5.9014945652173916"/>
    <x v="0"/>
    <x v="10"/>
    <x v="1"/>
    <x v="1"/>
    <s v="ZAR"/>
    <x v="2"/>
  </r>
  <r>
    <x v="2267"/>
    <x v="66"/>
    <x v="1"/>
    <x v="3"/>
    <x v="7"/>
    <x v="1"/>
    <n v="1"/>
    <x v="0"/>
    <n v="39.1"/>
    <n v="39.1"/>
    <n v="2.65625"/>
    <x v="0"/>
    <x v="10"/>
    <x v="1"/>
    <x v="1"/>
    <s v="ZAR"/>
    <x v="2"/>
  </r>
  <r>
    <x v="2268"/>
    <x v="594"/>
    <x v="2"/>
    <x v="3"/>
    <x v="45"/>
    <x v="0"/>
    <n v="1"/>
    <x v="0"/>
    <n v="99.59"/>
    <n v="99.59"/>
    <n v="6.765625"/>
    <x v="0"/>
    <x v="6"/>
    <x v="1"/>
    <x v="1"/>
    <s v="ZAR"/>
    <x v="2"/>
  </r>
  <r>
    <x v="2268"/>
    <x v="594"/>
    <x v="2"/>
    <x v="3"/>
    <x v="8"/>
    <x v="3"/>
    <n v="1"/>
    <x v="0"/>
    <n v="47.47"/>
    <n v="47.47"/>
    <n v="3.2248641304347823"/>
    <x v="0"/>
    <x v="6"/>
    <x v="1"/>
    <x v="1"/>
    <s v="ZAR"/>
    <x v="2"/>
  </r>
  <r>
    <x v="2268"/>
    <x v="594"/>
    <x v="2"/>
    <x v="3"/>
    <x v="8"/>
    <x v="3"/>
    <n v="1"/>
    <x v="0"/>
    <n v="71.900000000000006"/>
    <n v="71.900000000000006"/>
    <n v="4.8845108695652177"/>
    <x v="0"/>
    <x v="6"/>
    <x v="1"/>
    <x v="1"/>
    <s v="ZAR"/>
    <x v="2"/>
  </r>
  <r>
    <x v="2269"/>
    <x v="344"/>
    <x v="0"/>
    <x v="11"/>
    <x v="58"/>
    <x v="0"/>
    <n v="5"/>
    <x v="0"/>
    <n v="8800"/>
    <n v="44000"/>
    <n v="109.45273631840796"/>
    <x v="0"/>
    <x v="53"/>
    <x v="0"/>
    <x v="0"/>
    <s v="NGN"/>
    <x v="1"/>
  </r>
  <r>
    <x v="2270"/>
    <x v="528"/>
    <x v="2"/>
    <x v="3"/>
    <x v="7"/>
    <x v="1"/>
    <n v="1"/>
    <x v="0"/>
    <n v="39.1"/>
    <n v="39.1"/>
    <n v="2.65625"/>
    <x v="0"/>
    <x v="9"/>
    <x v="1"/>
    <x v="1"/>
    <s v="ZAR"/>
    <x v="2"/>
  </r>
  <r>
    <x v="2270"/>
    <x v="528"/>
    <x v="2"/>
    <x v="3"/>
    <x v="8"/>
    <x v="3"/>
    <n v="1"/>
    <x v="0"/>
    <n v="40.229999999999997"/>
    <n v="40.229999999999997"/>
    <n v="2.7330163043478257"/>
    <x v="0"/>
    <x v="9"/>
    <x v="1"/>
    <x v="1"/>
    <s v="ZAR"/>
    <x v="2"/>
  </r>
  <r>
    <x v="2270"/>
    <x v="528"/>
    <x v="2"/>
    <x v="3"/>
    <x v="8"/>
    <x v="3"/>
    <n v="2"/>
    <x v="0"/>
    <n v="14.98"/>
    <n v="29.96"/>
    <n v="2.0353260869565215"/>
    <x v="0"/>
    <x v="9"/>
    <x v="1"/>
    <x v="1"/>
    <s v="ZAR"/>
    <x v="2"/>
  </r>
  <r>
    <x v="2270"/>
    <x v="528"/>
    <x v="2"/>
    <x v="3"/>
    <x v="7"/>
    <x v="1"/>
    <n v="1"/>
    <x v="0"/>
    <n v="39.1"/>
    <n v="39.1"/>
    <n v="2.65625"/>
    <x v="0"/>
    <x v="9"/>
    <x v="1"/>
    <x v="1"/>
    <s v="ZAR"/>
    <x v="2"/>
  </r>
  <r>
    <x v="2271"/>
    <x v="1493"/>
    <x v="1"/>
    <x v="3"/>
    <x v="7"/>
    <x v="1"/>
    <n v="1"/>
    <x v="0"/>
    <n v="39.1"/>
    <n v="39.1"/>
    <n v="2.65625"/>
    <x v="0"/>
    <x v="9"/>
    <x v="1"/>
    <x v="1"/>
    <s v="ZAR"/>
    <x v="0"/>
  </r>
  <r>
    <x v="2271"/>
    <x v="1493"/>
    <x v="1"/>
    <x v="3"/>
    <x v="13"/>
    <x v="1"/>
    <n v="1"/>
    <x v="0"/>
    <n v="60.26"/>
    <n v="60.26"/>
    <n v="4.09375"/>
    <x v="0"/>
    <x v="9"/>
    <x v="1"/>
    <x v="1"/>
    <s v="ZAR"/>
    <x v="0"/>
  </r>
  <r>
    <x v="2271"/>
    <x v="1493"/>
    <x v="1"/>
    <x v="3"/>
    <x v="24"/>
    <x v="1"/>
    <n v="1"/>
    <x v="0"/>
    <n v="60.26"/>
    <n v="60.26"/>
    <n v="4.09375"/>
    <x v="0"/>
    <x v="9"/>
    <x v="1"/>
    <x v="1"/>
    <s v="ZAR"/>
    <x v="0"/>
  </r>
  <r>
    <x v="2271"/>
    <x v="1494"/>
    <x v="1"/>
    <x v="3"/>
    <x v="8"/>
    <x v="3"/>
    <n v="3"/>
    <x v="0"/>
    <n v="47.47"/>
    <n v="142.41"/>
    <n v="9.6745923913043477"/>
    <x v="0"/>
    <x v="9"/>
    <x v="1"/>
    <x v="1"/>
    <s v="ZAR"/>
    <x v="2"/>
  </r>
  <r>
    <x v="2271"/>
    <x v="1494"/>
    <x v="1"/>
    <x v="3"/>
    <x v="7"/>
    <x v="1"/>
    <n v="1"/>
    <x v="0"/>
    <n v="39.1"/>
    <n v="39.1"/>
    <n v="2.65625"/>
    <x v="0"/>
    <x v="9"/>
    <x v="1"/>
    <x v="1"/>
    <s v="ZAR"/>
    <x v="2"/>
  </r>
  <r>
    <x v="2271"/>
    <x v="1494"/>
    <x v="1"/>
    <x v="3"/>
    <x v="7"/>
    <x v="1"/>
    <n v="1"/>
    <x v="0"/>
    <n v="39.1"/>
    <n v="39.1"/>
    <n v="2.65625"/>
    <x v="0"/>
    <x v="9"/>
    <x v="1"/>
    <x v="1"/>
    <s v="ZAR"/>
    <x v="2"/>
  </r>
  <r>
    <x v="2272"/>
    <x v="273"/>
    <x v="2"/>
    <x v="3"/>
    <x v="53"/>
    <x v="2"/>
    <n v="1"/>
    <x v="0"/>
    <n v="92.74"/>
    <n v="92.74"/>
    <n v="6.3002717391304346"/>
    <x v="0"/>
    <x v="6"/>
    <x v="1"/>
    <x v="1"/>
    <s v="ZAR"/>
    <x v="2"/>
  </r>
  <r>
    <x v="2272"/>
    <x v="273"/>
    <x v="2"/>
    <x v="3"/>
    <x v="10"/>
    <x v="2"/>
    <n v="1"/>
    <x v="0"/>
    <n v="148.9"/>
    <n v="148.9"/>
    <n v="10.115489130434783"/>
    <x v="0"/>
    <x v="6"/>
    <x v="1"/>
    <x v="1"/>
    <s v="ZAR"/>
    <x v="2"/>
  </r>
  <r>
    <x v="2272"/>
    <x v="273"/>
    <x v="2"/>
    <x v="3"/>
    <x v="29"/>
    <x v="0"/>
    <n v="1"/>
    <x v="0"/>
    <n v="96.72"/>
    <n v="96.72"/>
    <n v="6.570652173913043"/>
    <x v="0"/>
    <x v="6"/>
    <x v="1"/>
    <x v="1"/>
    <s v="ZAR"/>
    <x v="2"/>
  </r>
  <r>
    <x v="2272"/>
    <x v="273"/>
    <x v="2"/>
    <x v="3"/>
    <x v="30"/>
    <x v="2"/>
    <n v="1"/>
    <x v="0"/>
    <n v="56.99"/>
    <n v="56.99"/>
    <n v="3.871603260869565"/>
    <x v="0"/>
    <x v="6"/>
    <x v="1"/>
    <x v="1"/>
    <s v="ZAR"/>
    <x v="2"/>
  </r>
  <r>
    <x v="2273"/>
    <x v="1114"/>
    <x v="1"/>
    <x v="11"/>
    <x v="58"/>
    <x v="0"/>
    <n v="1"/>
    <x v="0"/>
    <n v="8800"/>
    <n v="8800"/>
    <n v="21.890547263681594"/>
    <x v="0"/>
    <x v="45"/>
    <x v="0"/>
    <x v="0"/>
    <s v="NGN"/>
    <x v="0"/>
  </r>
  <r>
    <x v="2273"/>
    <x v="583"/>
    <x v="0"/>
    <x v="3"/>
    <x v="63"/>
    <x v="2"/>
    <n v="1"/>
    <x v="0"/>
    <n v="105.02"/>
    <n v="105.02"/>
    <n v="7.1345108695652169"/>
    <x v="0"/>
    <x v="10"/>
    <x v="1"/>
    <x v="1"/>
    <s v="ZAR"/>
    <x v="2"/>
  </r>
  <r>
    <x v="2273"/>
    <x v="583"/>
    <x v="0"/>
    <x v="3"/>
    <x v="38"/>
    <x v="2"/>
    <n v="1"/>
    <x v="0"/>
    <n v="56.86"/>
    <n v="56.86"/>
    <n v="3.8627717391304346"/>
    <x v="0"/>
    <x v="10"/>
    <x v="1"/>
    <x v="1"/>
    <s v="ZAR"/>
    <x v="2"/>
  </r>
  <r>
    <x v="2273"/>
    <x v="583"/>
    <x v="0"/>
    <x v="3"/>
    <x v="6"/>
    <x v="3"/>
    <n v="1"/>
    <x v="0"/>
    <n v="51.2"/>
    <n v="51.2"/>
    <n v="3.4782608695652173"/>
    <x v="0"/>
    <x v="10"/>
    <x v="1"/>
    <x v="1"/>
    <s v="ZAR"/>
    <x v="2"/>
  </r>
  <r>
    <x v="2273"/>
    <x v="583"/>
    <x v="0"/>
    <x v="3"/>
    <x v="38"/>
    <x v="2"/>
    <n v="1"/>
    <x v="0"/>
    <n v="95.84"/>
    <n v="95.84"/>
    <n v="6.5108695652173916"/>
    <x v="0"/>
    <x v="10"/>
    <x v="1"/>
    <x v="1"/>
    <s v="ZAR"/>
    <x v="2"/>
  </r>
  <r>
    <x v="2274"/>
    <x v="1332"/>
    <x v="2"/>
    <x v="2"/>
    <x v="57"/>
    <x v="1"/>
    <n v="5"/>
    <x v="0"/>
    <n v="6150"/>
    <n v="30750"/>
    <n v="76.492537313432834"/>
    <x v="0"/>
    <x v="83"/>
    <x v="0"/>
    <x v="0"/>
    <s v="NGN"/>
    <x v="1"/>
  </r>
  <r>
    <x v="2274"/>
    <x v="556"/>
    <x v="0"/>
    <x v="3"/>
    <x v="12"/>
    <x v="1"/>
    <n v="1"/>
    <x v="0"/>
    <n v="68.08"/>
    <n v="68.08"/>
    <n v="4.625"/>
    <x v="0"/>
    <x v="6"/>
    <x v="1"/>
    <x v="1"/>
    <s v="ZAR"/>
    <x v="2"/>
  </r>
  <r>
    <x v="2274"/>
    <x v="556"/>
    <x v="0"/>
    <x v="3"/>
    <x v="4"/>
    <x v="3"/>
    <n v="1"/>
    <x v="0"/>
    <n v="119.95"/>
    <n v="119.95"/>
    <n v="8.148777173913043"/>
    <x v="0"/>
    <x v="6"/>
    <x v="1"/>
    <x v="1"/>
    <s v="ZAR"/>
    <x v="2"/>
  </r>
  <r>
    <x v="2274"/>
    <x v="556"/>
    <x v="0"/>
    <x v="3"/>
    <x v="7"/>
    <x v="1"/>
    <n v="1"/>
    <x v="0"/>
    <n v="39.1"/>
    <n v="39.1"/>
    <n v="2.65625"/>
    <x v="0"/>
    <x v="6"/>
    <x v="1"/>
    <x v="1"/>
    <s v="ZAR"/>
    <x v="2"/>
  </r>
  <r>
    <x v="2274"/>
    <x v="556"/>
    <x v="0"/>
    <x v="3"/>
    <x v="7"/>
    <x v="1"/>
    <n v="2"/>
    <x v="0"/>
    <n v="39.1"/>
    <n v="78.2"/>
    <n v="5.3125"/>
    <x v="0"/>
    <x v="6"/>
    <x v="1"/>
    <x v="1"/>
    <s v="ZAR"/>
    <x v="2"/>
  </r>
  <r>
    <x v="2275"/>
    <x v="1334"/>
    <x v="0"/>
    <x v="11"/>
    <x v="58"/>
    <x v="0"/>
    <n v="5"/>
    <x v="0"/>
    <n v="8800"/>
    <n v="44000"/>
    <n v="109.45273631840796"/>
    <x v="0"/>
    <x v="33"/>
    <x v="2"/>
    <x v="0"/>
    <s v="NGN"/>
    <x v="1"/>
  </r>
  <r>
    <x v="2275"/>
    <x v="883"/>
    <x v="1"/>
    <x v="3"/>
    <x v="6"/>
    <x v="3"/>
    <n v="2"/>
    <x v="0"/>
    <n v="51.2"/>
    <n v="102.4"/>
    <n v="6.9565217391304346"/>
    <x v="0"/>
    <x v="6"/>
    <x v="1"/>
    <x v="1"/>
    <s v="ZAR"/>
    <x v="2"/>
  </r>
  <r>
    <x v="2275"/>
    <x v="883"/>
    <x v="1"/>
    <x v="3"/>
    <x v="8"/>
    <x v="3"/>
    <n v="2"/>
    <x v="0"/>
    <n v="47.47"/>
    <n v="94.94"/>
    <n v="6.4497282608695645"/>
    <x v="0"/>
    <x v="6"/>
    <x v="1"/>
    <x v="1"/>
    <s v="ZAR"/>
    <x v="2"/>
  </r>
  <r>
    <x v="2275"/>
    <x v="883"/>
    <x v="1"/>
    <x v="3"/>
    <x v="8"/>
    <x v="3"/>
    <n v="3"/>
    <x v="0"/>
    <n v="40.229999999999997"/>
    <n v="120.69"/>
    <n v="8.1990489130434785"/>
    <x v="0"/>
    <x v="6"/>
    <x v="1"/>
    <x v="1"/>
    <s v="ZAR"/>
    <x v="2"/>
  </r>
  <r>
    <x v="2275"/>
    <x v="883"/>
    <x v="1"/>
    <x v="3"/>
    <x v="24"/>
    <x v="1"/>
    <n v="1"/>
    <x v="0"/>
    <n v="60.26"/>
    <n v="60.26"/>
    <n v="4.09375"/>
    <x v="0"/>
    <x v="6"/>
    <x v="1"/>
    <x v="1"/>
    <s v="ZAR"/>
    <x v="2"/>
  </r>
  <r>
    <x v="2275"/>
    <x v="883"/>
    <x v="1"/>
    <x v="3"/>
    <x v="22"/>
    <x v="3"/>
    <n v="1"/>
    <x v="0"/>
    <n v="86.87"/>
    <n v="86.87"/>
    <n v="5.9014945652173916"/>
    <x v="0"/>
    <x v="6"/>
    <x v="1"/>
    <x v="1"/>
    <s v="ZAR"/>
    <x v="2"/>
  </r>
  <r>
    <x v="2275"/>
    <x v="883"/>
    <x v="1"/>
    <x v="3"/>
    <x v="13"/>
    <x v="1"/>
    <n v="1"/>
    <x v="0"/>
    <n v="60.26"/>
    <n v="60.26"/>
    <n v="4.09375"/>
    <x v="0"/>
    <x v="6"/>
    <x v="1"/>
    <x v="1"/>
    <s v="ZAR"/>
    <x v="2"/>
  </r>
  <r>
    <x v="2275"/>
    <x v="883"/>
    <x v="1"/>
    <x v="3"/>
    <x v="8"/>
    <x v="3"/>
    <n v="3"/>
    <x v="0"/>
    <n v="46.64"/>
    <n v="139.92000000000002"/>
    <n v="9.5054347826086971"/>
    <x v="0"/>
    <x v="6"/>
    <x v="1"/>
    <x v="1"/>
    <s v="ZAR"/>
    <x v="2"/>
  </r>
  <r>
    <x v="2275"/>
    <x v="883"/>
    <x v="1"/>
    <x v="3"/>
    <x v="24"/>
    <x v="1"/>
    <n v="1"/>
    <x v="0"/>
    <n v="67.16"/>
    <n v="67.16"/>
    <n v="4.5625"/>
    <x v="0"/>
    <x v="6"/>
    <x v="1"/>
    <x v="1"/>
    <s v="ZAR"/>
    <x v="2"/>
  </r>
  <r>
    <x v="2275"/>
    <x v="591"/>
    <x v="1"/>
    <x v="3"/>
    <x v="6"/>
    <x v="3"/>
    <n v="2"/>
    <x v="0"/>
    <n v="42.5"/>
    <n v="85"/>
    <n v="5.7744565217391299"/>
    <x v="0"/>
    <x v="6"/>
    <x v="1"/>
    <x v="1"/>
    <s v="ZAR"/>
    <x v="2"/>
  </r>
  <r>
    <x v="2275"/>
    <x v="591"/>
    <x v="1"/>
    <x v="3"/>
    <x v="22"/>
    <x v="3"/>
    <n v="2"/>
    <x v="0"/>
    <n v="33.01"/>
    <n v="66.02"/>
    <n v="4.4850543478260869"/>
    <x v="0"/>
    <x v="6"/>
    <x v="1"/>
    <x v="1"/>
    <s v="ZAR"/>
    <x v="2"/>
  </r>
  <r>
    <x v="2275"/>
    <x v="591"/>
    <x v="1"/>
    <x v="3"/>
    <x v="13"/>
    <x v="1"/>
    <n v="1"/>
    <x v="0"/>
    <n v="60.26"/>
    <n v="60.26"/>
    <n v="4.09375"/>
    <x v="0"/>
    <x v="6"/>
    <x v="1"/>
    <x v="1"/>
    <s v="ZAR"/>
    <x v="2"/>
  </r>
  <r>
    <x v="2276"/>
    <x v="503"/>
    <x v="2"/>
    <x v="11"/>
    <x v="58"/>
    <x v="0"/>
    <n v="2"/>
    <x v="0"/>
    <n v="8800"/>
    <n v="17600"/>
    <n v="43.781094527363187"/>
    <x v="1"/>
    <x v="45"/>
    <x v="0"/>
    <x v="0"/>
    <s v="NGN"/>
    <x v="0"/>
  </r>
  <r>
    <x v="2276"/>
    <x v="53"/>
    <x v="2"/>
    <x v="0"/>
    <x v="0"/>
    <x v="0"/>
    <n v="5"/>
    <x v="0"/>
    <n v="3200"/>
    <n v="16000"/>
    <n v="39.800995024875618"/>
    <x v="0"/>
    <x v="21"/>
    <x v="0"/>
    <x v="0"/>
    <s v="NGN"/>
    <x v="0"/>
  </r>
  <r>
    <x v="2276"/>
    <x v="503"/>
    <x v="2"/>
    <x v="0"/>
    <x v="27"/>
    <x v="0"/>
    <n v="3"/>
    <x v="0"/>
    <n v="1100"/>
    <n v="3300"/>
    <n v="8.2089552238805972"/>
    <x v="1"/>
    <x v="45"/>
    <x v="0"/>
    <x v="0"/>
    <s v="NGN"/>
    <x v="0"/>
  </r>
  <r>
    <x v="2276"/>
    <x v="1495"/>
    <x v="2"/>
    <x v="3"/>
    <x v="4"/>
    <x v="3"/>
    <n v="1"/>
    <x v="0"/>
    <n v="89.98"/>
    <n v="89.98"/>
    <n v="6.1127717391304346"/>
    <x v="0"/>
    <x v="9"/>
    <x v="1"/>
    <x v="1"/>
    <s v="ZAR"/>
    <x v="2"/>
  </r>
  <r>
    <x v="2276"/>
    <x v="1495"/>
    <x v="2"/>
    <x v="3"/>
    <x v="8"/>
    <x v="3"/>
    <n v="1"/>
    <x v="0"/>
    <n v="71.900000000000006"/>
    <n v="71.900000000000006"/>
    <n v="4.8845108695652177"/>
    <x v="0"/>
    <x v="9"/>
    <x v="1"/>
    <x v="1"/>
    <s v="ZAR"/>
    <x v="2"/>
  </r>
  <r>
    <x v="2277"/>
    <x v="575"/>
    <x v="1"/>
    <x v="3"/>
    <x v="39"/>
    <x v="2"/>
    <n v="1"/>
    <x v="0"/>
    <n v="54.65"/>
    <n v="54.65"/>
    <n v="3.7126358695652173"/>
    <x v="0"/>
    <x v="9"/>
    <x v="1"/>
    <x v="1"/>
    <s v="ZAR"/>
    <x v="2"/>
  </r>
  <r>
    <x v="2277"/>
    <x v="575"/>
    <x v="1"/>
    <x v="3"/>
    <x v="30"/>
    <x v="2"/>
    <n v="1"/>
    <x v="0"/>
    <n v="56.99"/>
    <n v="56.99"/>
    <n v="3.871603260869565"/>
    <x v="0"/>
    <x v="9"/>
    <x v="1"/>
    <x v="1"/>
    <s v="ZAR"/>
    <x v="2"/>
  </r>
  <r>
    <x v="2277"/>
    <x v="575"/>
    <x v="1"/>
    <x v="3"/>
    <x v="12"/>
    <x v="1"/>
    <n v="1"/>
    <x v="0"/>
    <n v="70.349999999999994"/>
    <n v="70.349999999999994"/>
    <n v="4.7792119565217384"/>
    <x v="0"/>
    <x v="9"/>
    <x v="1"/>
    <x v="1"/>
    <s v="ZAR"/>
    <x v="2"/>
  </r>
  <r>
    <x v="2277"/>
    <x v="598"/>
    <x v="0"/>
    <x v="3"/>
    <x v="8"/>
    <x v="3"/>
    <n v="1"/>
    <x v="0"/>
    <n v="47.47"/>
    <n v="47.47"/>
    <n v="3.2248641304347823"/>
    <x v="0"/>
    <x v="9"/>
    <x v="1"/>
    <x v="1"/>
    <s v="ZAR"/>
    <x v="0"/>
  </r>
  <r>
    <x v="2277"/>
    <x v="598"/>
    <x v="0"/>
    <x v="3"/>
    <x v="8"/>
    <x v="3"/>
    <n v="1"/>
    <x v="0"/>
    <n v="89.36"/>
    <n v="89.36"/>
    <n v="6.070652173913043"/>
    <x v="0"/>
    <x v="9"/>
    <x v="1"/>
    <x v="1"/>
    <s v="ZAR"/>
    <x v="0"/>
  </r>
  <r>
    <x v="2277"/>
    <x v="1496"/>
    <x v="2"/>
    <x v="3"/>
    <x v="6"/>
    <x v="3"/>
    <n v="1"/>
    <x v="0"/>
    <n v="51.2"/>
    <n v="51.2"/>
    <n v="3.4782608695652173"/>
    <x v="0"/>
    <x v="10"/>
    <x v="1"/>
    <x v="1"/>
    <s v="ZAR"/>
    <x v="2"/>
  </r>
  <r>
    <x v="2277"/>
    <x v="1496"/>
    <x v="2"/>
    <x v="3"/>
    <x v="7"/>
    <x v="1"/>
    <n v="2"/>
    <x v="0"/>
    <n v="39.1"/>
    <n v="78.2"/>
    <n v="5.3125"/>
    <x v="0"/>
    <x v="10"/>
    <x v="1"/>
    <x v="1"/>
    <s v="ZAR"/>
    <x v="2"/>
  </r>
  <r>
    <x v="2277"/>
    <x v="1496"/>
    <x v="2"/>
    <x v="3"/>
    <x v="12"/>
    <x v="1"/>
    <n v="1"/>
    <x v="0"/>
    <n v="69.459999999999994"/>
    <n v="69.459999999999994"/>
    <n v="4.7187499999999991"/>
    <x v="0"/>
    <x v="10"/>
    <x v="1"/>
    <x v="1"/>
    <s v="ZAR"/>
    <x v="2"/>
  </r>
  <r>
    <x v="2278"/>
    <x v="1497"/>
    <x v="2"/>
    <x v="2"/>
    <x v="2"/>
    <x v="1"/>
    <n v="21"/>
    <x v="0"/>
    <n v="2420"/>
    <n v="50820"/>
    <n v="126.41791044776119"/>
    <x v="0"/>
    <x v="21"/>
    <x v="0"/>
    <x v="0"/>
    <s v="NGN"/>
    <x v="0"/>
  </r>
  <r>
    <x v="2279"/>
    <x v="1498"/>
    <x v="0"/>
    <x v="3"/>
    <x v="8"/>
    <x v="3"/>
    <n v="1"/>
    <x v="0"/>
    <n v="89.36"/>
    <n v="89.36"/>
    <n v="6.070652173913043"/>
    <x v="1"/>
    <x v="10"/>
    <x v="1"/>
    <x v="1"/>
    <s v="ZAR"/>
    <x v="0"/>
  </r>
  <r>
    <x v="2279"/>
    <x v="1498"/>
    <x v="0"/>
    <x v="3"/>
    <x v="6"/>
    <x v="3"/>
    <n v="1"/>
    <x v="0"/>
    <n v="95.98"/>
    <n v="95.98"/>
    <n v="6.5203804347826084"/>
    <x v="1"/>
    <x v="10"/>
    <x v="1"/>
    <x v="1"/>
    <s v="ZAR"/>
    <x v="0"/>
  </r>
  <r>
    <x v="2279"/>
    <x v="1498"/>
    <x v="0"/>
    <x v="3"/>
    <x v="6"/>
    <x v="3"/>
    <n v="6"/>
    <x v="0"/>
    <n v="27.46"/>
    <n v="164.76"/>
    <n v="11.192934782608695"/>
    <x v="1"/>
    <x v="10"/>
    <x v="1"/>
    <x v="1"/>
    <s v="ZAR"/>
    <x v="0"/>
  </r>
  <r>
    <x v="2279"/>
    <x v="1498"/>
    <x v="0"/>
    <x v="3"/>
    <x v="22"/>
    <x v="3"/>
    <n v="1"/>
    <x v="0"/>
    <n v="45.95"/>
    <n v="45.95"/>
    <n v="3.1216032608695654"/>
    <x v="1"/>
    <x v="10"/>
    <x v="1"/>
    <x v="1"/>
    <s v="ZAR"/>
    <x v="0"/>
  </r>
  <r>
    <x v="2279"/>
    <x v="1498"/>
    <x v="0"/>
    <x v="3"/>
    <x v="8"/>
    <x v="3"/>
    <n v="2"/>
    <x v="0"/>
    <n v="46.64"/>
    <n v="93.28"/>
    <n v="6.3369565217391299"/>
    <x v="1"/>
    <x v="10"/>
    <x v="1"/>
    <x v="1"/>
    <s v="ZAR"/>
    <x v="0"/>
  </r>
  <r>
    <x v="2279"/>
    <x v="1498"/>
    <x v="0"/>
    <x v="3"/>
    <x v="22"/>
    <x v="3"/>
    <n v="1"/>
    <x v="0"/>
    <n v="86.87"/>
    <n v="86.87"/>
    <n v="5.9014945652173916"/>
    <x v="1"/>
    <x v="10"/>
    <x v="1"/>
    <x v="1"/>
    <s v="ZAR"/>
    <x v="0"/>
  </r>
  <r>
    <x v="2280"/>
    <x v="1154"/>
    <x v="2"/>
    <x v="2"/>
    <x v="5"/>
    <x v="1"/>
    <n v="2"/>
    <x v="0"/>
    <n v="4020"/>
    <n v="8040"/>
    <n v="20"/>
    <x v="0"/>
    <x v="40"/>
    <x v="0"/>
    <x v="0"/>
    <s v="NGN"/>
    <x v="0"/>
  </r>
  <r>
    <x v="2280"/>
    <x v="1154"/>
    <x v="2"/>
    <x v="2"/>
    <x v="72"/>
    <x v="1"/>
    <n v="5"/>
    <x v="0"/>
    <n v="3820"/>
    <n v="19100"/>
    <n v="47.512437810945272"/>
    <x v="0"/>
    <x v="40"/>
    <x v="0"/>
    <x v="0"/>
    <s v="NGN"/>
    <x v="0"/>
  </r>
  <r>
    <x v="2280"/>
    <x v="330"/>
    <x v="0"/>
    <x v="2"/>
    <x v="5"/>
    <x v="1"/>
    <n v="1"/>
    <x v="0"/>
    <n v="4020"/>
    <n v="4020"/>
    <n v="10"/>
    <x v="0"/>
    <x v="18"/>
    <x v="0"/>
    <x v="0"/>
    <s v="NGN"/>
    <x v="0"/>
  </r>
  <r>
    <x v="2281"/>
    <x v="567"/>
    <x v="0"/>
    <x v="3"/>
    <x v="29"/>
    <x v="0"/>
    <n v="1"/>
    <x v="0"/>
    <n v="93.43"/>
    <n v="93.43"/>
    <n v="6.3471467391304346"/>
    <x v="0"/>
    <x v="10"/>
    <x v="1"/>
    <x v="1"/>
    <s v="ZAR"/>
    <x v="2"/>
  </r>
  <r>
    <x v="2282"/>
    <x v="1499"/>
    <x v="0"/>
    <x v="3"/>
    <x v="8"/>
    <x v="3"/>
    <n v="5"/>
    <x v="0"/>
    <n v="40.840000000000003"/>
    <n v="204.20000000000002"/>
    <n v="13.872282608695652"/>
    <x v="0"/>
    <x v="6"/>
    <x v="1"/>
    <x v="1"/>
    <s v="ZAR"/>
    <x v="2"/>
  </r>
  <r>
    <x v="2282"/>
    <x v="1499"/>
    <x v="0"/>
    <x v="3"/>
    <x v="7"/>
    <x v="1"/>
    <n v="1"/>
    <x v="0"/>
    <n v="39.1"/>
    <n v="39.1"/>
    <n v="2.65625"/>
    <x v="0"/>
    <x v="6"/>
    <x v="1"/>
    <x v="1"/>
    <s v="ZAR"/>
    <x v="2"/>
  </r>
  <r>
    <x v="2282"/>
    <x v="1500"/>
    <x v="0"/>
    <x v="3"/>
    <x v="6"/>
    <x v="3"/>
    <n v="1"/>
    <x v="0"/>
    <n v="51.2"/>
    <n v="51.2"/>
    <n v="3.4782608695652173"/>
    <x v="1"/>
    <x v="6"/>
    <x v="1"/>
    <x v="1"/>
    <s v="ZAR"/>
    <x v="0"/>
  </r>
  <r>
    <x v="2282"/>
    <x v="1500"/>
    <x v="0"/>
    <x v="3"/>
    <x v="24"/>
    <x v="1"/>
    <n v="1"/>
    <x v="0"/>
    <n v="60.26"/>
    <n v="60.26"/>
    <n v="4.09375"/>
    <x v="1"/>
    <x v="6"/>
    <x v="1"/>
    <x v="1"/>
    <s v="ZAR"/>
    <x v="0"/>
  </r>
  <r>
    <x v="2282"/>
    <x v="1500"/>
    <x v="0"/>
    <x v="3"/>
    <x v="29"/>
    <x v="0"/>
    <n v="1"/>
    <x v="0"/>
    <n v="109.25"/>
    <n v="109.25"/>
    <n v="7.421875"/>
    <x v="1"/>
    <x v="6"/>
    <x v="1"/>
    <x v="1"/>
    <s v="ZAR"/>
    <x v="0"/>
  </r>
  <r>
    <x v="2283"/>
    <x v="53"/>
    <x v="2"/>
    <x v="5"/>
    <x v="14"/>
    <x v="4"/>
    <n v="1"/>
    <x v="0"/>
    <n v="6500"/>
    <n v="6500"/>
    <n v="16.169154228855721"/>
    <x v="0"/>
    <x v="21"/>
    <x v="0"/>
    <x v="0"/>
    <s v="NGN"/>
    <x v="0"/>
  </r>
  <r>
    <x v="2284"/>
    <x v="187"/>
    <x v="0"/>
    <x v="0"/>
    <x v="0"/>
    <x v="0"/>
    <n v="2"/>
    <x v="0"/>
    <n v="3200"/>
    <n v="6400"/>
    <n v="15.920398009950249"/>
    <x v="0"/>
    <x v="60"/>
    <x v="0"/>
    <x v="0"/>
    <s v="NGN"/>
    <x v="0"/>
  </r>
  <r>
    <x v="2284"/>
    <x v="1501"/>
    <x v="2"/>
    <x v="3"/>
    <x v="8"/>
    <x v="3"/>
    <n v="2"/>
    <x v="0"/>
    <n v="14.98"/>
    <n v="29.96"/>
    <n v="2.0353260869565215"/>
    <x v="0"/>
    <x v="6"/>
    <x v="1"/>
    <x v="1"/>
    <s v="ZAR"/>
    <x v="0"/>
  </r>
  <r>
    <x v="2284"/>
    <x v="1501"/>
    <x v="2"/>
    <x v="3"/>
    <x v="8"/>
    <x v="3"/>
    <n v="1"/>
    <x v="0"/>
    <n v="14.98"/>
    <n v="14.98"/>
    <n v="1.0176630434782608"/>
    <x v="0"/>
    <x v="6"/>
    <x v="1"/>
    <x v="1"/>
    <s v="ZAR"/>
    <x v="0"/>
  </r>
  <r>
    <x v="2284"/>
    <x v="1501"/>
    <x v="2"/>
    <x v="3"/>
    <x v="6"/>
    <x v="3"/>
    <n v="1"/>
    <x v="0"/>
    <n v="51.2"/>
    <n v="51.2"/>
    <n v="3.4782608695652173"/>
    <x v="0"/>
    <x v="6"/>
    <x v="1"/>
    <x v="1"/>
    <s v="ZAR"/>
    <x v="0"/>
  </r>
  <r>
    <x v="2285"/>
    <x v="1502"/>
    <x v="1"/>
    <x v="11"/>
    <x v="58"/>
    <x v="0"/>
    <n v="2"/>
    <x v="0"/>
    <n v="8800"/>
    <n v="17600"/>
    <n v="43.781094527363187"/>
    <x v="1"/>
    <x v="24"/>
    <x v="0"/>
    <x v="0"/>
    <s v="NGN"/>
    <x v="0"/>
  </r>
  <r>
    <x v="2286"/>
    <x v="602"/>
    <x v="2"/>
    <x v="3"/>
    <x v="24"/>
    <x v="1"/>
    <n v="1"/>
    <x v="0"/>
    <n v="60.26"/>
    <n v="60.26"/>
    <n v="4.09375"/>
    <x v="0"/>
    <x v="10"/>
    <x v="1"/>
    <x v="1"/>
    <s v="ZAR"/>
    <x v="2"/>
  </r>
  <r>
    <x v="2286"/>
    <x v="602"/>
    <x v="2"/>
    <x v="3"/>
    <x v="13"/>
    <x v="1"/>
    <n v="1"/>
    <x v="0"/>
    <n v="60.26"/>
    <n v="60.26"/>
    <n v="4.09375"/>
    <x v="0"/>
    <x v="10"/>
    <x v="1"/>
    <x v="1"/>
    <s v="ZAR"/>
    <x v="2"/>
  </r>
  <r>
    <x v="2286"/>
    <x v="602"/>
    <x v="2"/>
    <x v="3"/>
    <x v="30"/>
    <x v="2"/>
    <n v="2"/>
    <x v="0"/>
    <n v="56.99"/>
    <n v="113.98"/>
    <n v="7.7432065217391299"/>
    <x v="0"/>
    <x v="10"/>
    <x v="1"/>
    <x v="1"/>
    <s v="ZAR"/>
    <x v="2"/>
  </r>
  <r>
    <x v="2286"/>
    <x v="602"/>
    <x v="2"/>
    <x v="3"/>
    <x v="13"/>
    <x v="1"/>
    <n v="1"/>
    <x v="0"/>
    <n v="60.26"/>
    <n v="60.26"/>
    <n v="4.09375"/>
    <x v="0"/>
    <x v="10"/>
    <x v="1"/>
    <x v="1"/>
    <s v="ZAR"/>
    <x v="2"/>
  </r>
  <r>
    <x v="2287"/>
    <x v="54"/>
    <x v="2"/>
    <x v="3"/>
    <x v="7"/>
    <x v="1"/>
    <n v="2"/>
    <x v="0"/>
    <n v="39.1"/>
    <n v="78.2"/>
    <n v="5.3125"/>
    <x v="0"/>
    <x v="9"/>
    <x v="1"/>
    <x v="1"/>
    <s v="ZAR"/>
    <x v="0"/>
  </r>
  <r>
    <x v="2287"/>
    <x v="54"/>
    <x v="2"/>
    <x v="3"/>
    <x v="38"/>
    <x v="2"/>
    <n v="1"/>
    <x v="0"/>
    <n v="59.2"/>
    <n v="59.2"/>
    <n v="4.0217391304347823"/>
    <x v="0"/>
    <x v="9"/>
    <x v="1"/>
    <x v="1"/>
    <s v="ZAR"/>
    <x v="0"/>
  </r>
  <r>
    <x v="2287"/>
    <x v="54"/>
    <x v="2"/>
    <x v="3"/>
    <x v="8"/>
    <x v="3"/>
    <n v="2"/>
    <x v="0"/>
    <n v="71.900000000000006"/>
    <n v="143.80000000000001"/>
    <n v="9.7690217391304355"/>
    <x v="0"/>
    <x v="9"/>
    <x v="1"/>
    <x v="1"/>
    <s v="ZAR"/>
    <x v="0"/>
  </r>
  <r>
    <x v="2288"/>
    <x v="1193"/>
    <x v="1"/>
    <x v="6"/>
    <x v="15"/>
    <x v="2"/>
    <n v="1"/>
    <x v="0"/>
    <n v="8690"/>
    <n v="8690"/>
    <n v="21.616915422885572"/>
    <x v="0"/>
    <x v="15"/>
    <x v="0"/>
    <x v="0"/>
    <s v="NGN"/>
    <x v="0"/>
  </r>
  <r>
    <x v="2289"/>
    <x v="1503"/>
    <x v="0"/>
    <x v="3"/>
    <x v="7"/>
    <x v="1"/>
    <n v="1"/>
    <x v="0"/>
    <n v="39.1"/>
    <n v="39.1"/>
    <n v="2.65625"/>
    <x v="0"/>
    <x v="10"/>
    <x v="1"/>
    <x v="1"/>
    <s v="ZAR"/>
    <x v="0"/>
  </r>
  <r>
    <x v="2289"/>
    <x v="1503"/>
    <x v="0"/>
    <x v="3"/>
    <x v="24"/>
    <x v="1"/>
    <n v="1"/>
    <x v="0"/>
    <n v="60.26"/>
    <n v="60.26"/>
    <n v="4.09375"/>
    <x v="0"/>
    <x v="10"/>
    <x v="1"/>
    <x v="1"/>
    <s v="ZAR"/>
    <x v="0"/>
  </r>
  <r>
    <x v="2290"/>
    <x v="836"/>
    <x v="0"/>
    <x v="2"/>
    <x v="57"/>
    <x v="1"/>
    <n v="1"/>
    <x v="0"/>
    <n v="6150"/>
    <n v="6150"/>
    <n v="15.298507462686567"/>
    <x v="0"/>
    <x v="15"/>
    <x v="0"/>
    <x v="0"/>
    <s v="NGN"/>
    <x v="1"/>
  </r>
  <r>
    <x v="2290"/>
    <x v="836"/>
    <x v="0"/>
    <x v="6"/>
    <x v="18"/>
    <x v="2"/>
    <n v="1"/>
    <x v="0"/>
    <n v="7220"/>
    <n v="7220"/>
    <n v="17.960199004975124"/>
    <x v="0"/>
    <x v="15"/>
    <x v="0"/>
    <x v="0"/>
    <s v="NGN"/>
    <x v="1"/>
  </r>
  <r>
    <x v="2291"/>
    <x v="1236"/>
    <x v="2"/>
    <x v="0"/>
    <x v="27"/>
    <x v="0"/>
    <n v="3"/>
    <x v="0"/>
    <n v="1100"/>
    <n v="3300"/>
    <n v="8.2089552238805972"/>
    <x v="0"/>
    <x v="12"/>
    <x v="0"/>
    <x v="0"/>
    <s v="NGN"/>
    <x v="1"/>
  </r>
  <r>
    <x v="2292"/>
    <x v="1504"/>
    <x v="0"/>
    <x v="3"/>
    <x v="7"/>
    <x v="1"/>
    <n v="1"/>
    <x v="0"/>
    <n v="39.1"/>
    <n v="39.1"/>
    <n v="2.65625"/>
    <x v="0"/>
    <x v="9"/>
    <x v="1"/>
    <x v="1"/>
    <s v="ZAR"/>
    <x v="0"/>
  </r>
  <r>
    <x v="2292"/>
    <x v="1504"/>
    <x v="0"/>
    <x v="3"/>
    <x v="6"/>
    <x v="3"/>
    <n v="9"/>
    <x v="0"/>
    <n v="42.5"/>
    <n v="382.5"/>
    <n v="25.985054347826086"/>
    <x v="0"/>
    <x v="9"/>
    <x v="1"/>
    <x v="1"/>
    <s v="ZAR"/>
    <x v="0"/>
  </r>
  <r>
    <x v="2292"/>
    <x v="1504"/>
    <x v="0"/>
    <x v="3"/>
    <x v="24"/>
    <x v="1"/>
    <n v="1"/>
    <x v="0"/>
    <n v="94.42"/>
    <n v="94.42"/>
    <n v="6.414402173913043"/>
    <x v="0"/>
    <x v="9"/>
    <x v="1"/>
    <x v="1"/>
    <s v="ZAR"/>
    <x v="0"/>
  </r>
  <r>
    <x v="2292"/>
    <x v="1504"/>
    <x v="0"/>
    <x v="3"/>
    <x v="11"/>
    <x v="2"/>
    <n v="1"/>
    <x v="0"/>
    <n v="56.3"/>
    <n v="56.3"/>
    <n v="3.824728260869565"/>
    <x v="0"/>
    <x v="9"/>
    <x v="1"/>
    <x v="1"/>
    <s v="ZAR"/>
    <x v="0"/>
  </r>
  <r>
    <x v="2292"/>
    <x v="1504"/>
    <x v="0"/>
    <x v="3"/>
    <x v="6"/>
    <x v="3"/>
    <n v="2"/>
    <x v="0"/>
    <n v="51.2"/>
    <n v="102.4"/>
    <n v="6.9565217391304346"/>
    <x v="0"/>
    <x v="9"/>
    <x v="1"/>
    <x v="1"/>
    <s v="ZAR"/>
    <x v="0"/>
  </r>
  <r>
    <x v="2292"/>
    <x v="1504"/>
    <x v="0"/>
    <x v="3"/>
    <x v="22"/>
    <x v="3"/>
    <n v="9"/>
    <x v="0"/>
    <n v="19.989999999999998"/>
    <n v="179.91"/>
    <n v="12.222146739130434"/>
    <x v="0"/>
    <x v="9"/>
    <x v="1"/>
    <x v="1"/>
    <s v="ZAR"/>
    <x v="0"/>
  </r>
  <r>
    <x v="2292"/>
    <x v="1504"/>
    <x v="0"/>
    <x v="3"/>
    <x v="7"/>
    <x v="1"/>
    <n v="1"/>
    <x v="0"/>
    <n v="39.1"/>
    <n v="39.1"/>
    <n v="2.65625"/>
    <x v="0"/>
    <x v="9"/>
    <x v="1"/>
    <x v="1"/>
    <s v="ZAR"/>
    <x v="0"/>
  </r>
  <r>
    <x v="2292"/>
    <x v="1504"/>
    <x v="0"/>
    <x v="3"/>
    <x v="24"/>
    <x v="1"/>
    <n v="1"/>
    <x v="0"/>
    <n v="94.42"/>
    <n v="94.42"/>
    <n v="6.414402173913043"/>
    <x v="0"/>
    <x v="9"/>
    <x v="1"/>
    <x v="1"/>
    <s v="ZAR"/>
    <x v="0"/>
  </r>
  <r>
    <x v="2292"/>
    <x v="1504"/>
    <x v="0"/>
    <x v="3"/>
    <x v="22"/>
    <x v="3"/>
    <n v="1"/>
    <x v="0"/>
    <n v="86.87"/>
    <n v="86.87"/>
    <n v="5.9014945652173916"/>
    <x v="0"/>
    <x v="9"/>
    <x v="1"/>
    <x v="1"/>
    <s v="ZAR"/>
    <x v="0"/>
  </r>
  <r>
    <x v="2292"/>
    <x v="1504"/>
    <x v="0"/>
    <x v="3"/>
    <x v="11"/>
    <x v="2"/>
    <n v="1"/>
    <x v="0"/>
    <n v="50.23"/>
    <n v="50.23"/>
    <n v="3.4123641304347823"/>
    <x v="0"/>
    <x v="9"/>
    <x v="1"/>
    <x v="1"/>
    <s v="ZAR"/>
    <x v="0"/>
  </r>
  <r>
    <x v="2292"/>
    <x v="1504"/>
    <x v="0"/>
    <x v="3"/>
    <x v="8"/>
    <x v="3"/>
    <n v="3"/>
    <x v="0"/>
    <n v="71.900000000000006"/>
    <n v="215.70000000000002"/>
    <n v="14.653532608695652"/>
    <x v="0"/>
    <x v="9"/>
    <x v="1"/>
    <x v="1"/>
    <s v="ZAR"/>
    <x v="0"/>
  </r>
  <r>
    <x v="2292"/>
    <x v="1504"/>
    <x v="0"/>
    <x v="3"/>
    <x v="22"/>
    <x v="3"/>
    <n v="9"/>
    <x v="0"/>
    <n v="33.01"/>
    <n v="297.08999999999997"/>
    <n v="20.182744565217387"/>
    <x v="0"/>
    <x v="9"/>
    <x v="1"/>
    <x v="1"/>
    <s v="ZAR"/>
    <x v="0"/>
  </r>
  <r>
    <x v="2293"/>
    <x v="135"/>
    <x v="2"/>
    <x v="11"/>
    <x v="58"/>
    <x v="0"/>
    <n v="10"/>
    <x v="0"/>
    <n v="8800"/>
    <n v="88000"/>
    <n v="218.90547263681592"/>
    <x v="0"/>
    <x v="22"/>
    <x v="0"/>
    <x v="0"/>
    <s v="NGN"/>
    <x v="1"/>
  </r>
  <r>
    <x v="2293"/>
    <x v="129"/>
    <x v="2"/>
    <x v="11"/>
    <x v="58"/>
    <x v="0"/>
    <n v="10"/>
    <x v="0"/>
    <n v="8800"/>
    <n v="88000"/>
    <n v="218.90547263681592"/>
    <x v="0"/>
    <x v="21"/>
    <x v="0"/>
    <x v="0"/>
    <s v="NGN"/>
    <x v="1"/>
  </r>
  <r>
    <x v="2293"/>
    <x v="135"/>
    <x v="2"/>
    <x v="0"/>
    <x v="0"/>
    <x v="0"/>
    <n v="5"/>
    <x v="0"/>
    <n v="3750"/>
    <n v="18750"/>
    <n v="46.64179104477612"/>
    <x v="0"/>
    <x v="22"/>
    <x v="0"/>
    <x v="0"/>
    <s v="NGN"/>
    <x v="1"/>
  </r>
  <r>
    <x v="2294"/>
    <x v="1023"/>
    <x v="2"/>
    <x v="2"/>
    <x v="5"/>
    <x v="1"/>
    <n v="1"/>
    <x v="0"/>
    <n v="4020"/>
    <n v="4020"/>
    <n v="10"/>
    <x v="0"/>
    <x v="58"/>
    <x v="0"/>
    <x v="0"/>
    <s v="NGN"/>
    <x v="0"/>
  </r>
  <r>
    <x v="2294"/>
    <x v="1023"/>
    <x v="2"/>
    <x v="2"/>
    <x v="2"/>
    <x v="1"/>
    <n v="2"/>
    <x v="0"/>
    <n v="2420"/>
    <n v="4840"/>
    <n v="12.039800995024876"/>
    <x v="0"/>
    <x v="58"/>
    <x v="0"/>
    <x v="0"/>
    <s v="NGN"/>
    <x v="0"/>
  </r>
  <r>
    <x v="2294"/>
    <x v="1023"/>
    <x v="2"/>
    <x v="12"/>
    <x v="71"/>
    <x v="3"/>
    <n v="1"/>
    <x v="0"/>
    <n v="2550"/>
    <n v="2550"/>
    <n v="6.3432835820895521"/>
    <x v="0"/>
    <x v="58"/>
    <x v="0"/>
    <x v="0"/>
    <s v="NGN"/>
    <x v="0"/>
  </r>
  <r>
    <x v="2295"/>
    <x v="1505"/>
    <x v="0"/>
    <x v="3"/>
    <x v="7"/>
    <x v="1"/>
    <n v="1"/>
    <x v="0"/>
    <n v="39.1"/>
    <n v="39.1"/>
    <n v="2.65625"/>
    <x v="0"/>
    <x v="6"/>
    <x v="1"/>
    <x v="1"/>
    <s v="ZAR"/>
    <x v="0"/>
  </r>
  <r>
    <x v="2295"/>
    <x v="1505"/>
    <x v="0"/>
    <x v="3"/>
    <x v="13"/>
    <x v="1"/>
    <n v="1"/>
    <x v="0"/>
    <n v="60.26"/>
    <n v="60.26"/>
    <n v="4.09375"/>
    <x v="0"/>
    <x v="6"/>
    <x v="1"/>
    <x v="1"/>
    <s v="ZAR"/>
    <x v="0"/>
  </r>
  <r>
    <x v="2295"/>
    <x v="1505"/>
    <x v="0"/>
    <x v="3"/>
    <x v="7"/>
    <x v="1"/>
    <n v="1"/>
    <x v="0"/>
    <n v="39.1"/>
    <n v="39.1"/>
    <n v="2.65625"/>
    <x v="0"/>
    <x v="6"/>
    <x v="1"/>
    <x v="1"/>
    <s v="ZAR"/>
    <x v="0"/>
  </r>
  <r>
    <x v="2295"/>
    <x v="1505"/>
    <x v="0"/>
    <x v="3"/>
    <x v="29"/>
    <x v="0"/>
    <n v="1"/>
    <x v="0"/>
    <n v="109.25"/>
    <n v="109.25"/>
    <n v="7.421875"/>
    <x v="0"/>
    <x v="6"/>
    <x v="1"/>
    <x v="1"/>
    <s v="ZAR"/>
    <x v="0"/>
  </r>
  <r>
    <x v="2296"/>
    <x v="290"/>
    <x v="2"/>
    <x v="4"/>
    <x v="9"/>
    <x v="3"/>
    <n v="1"/>
    <x v="0"/>
    <n v="3400"/>
    <n v="3400"/>
    <n v="8.4577114427860689"/>
    <x v="0"/>
    <x v="21"/>
    <x v="0"/>
    <x v="0"/>
    <s v="NGN"/>
    <x v="0"/>
  </r>
  <r>
    <x v="2296"/>
    <x v="290"/>
    <x v="2"/>
    <x v="4"/>
    <x v="9"/>
    <x v="3"/>
    <n v="1"/>
    <x v="0"/>
    <n v="2600"/>
    <n v="2600"/>
    <n v="6.4676616915422889"/>
    <x v="0"/>
    <x v="21"/>
    <x v="0"/>
    <x v="0"/>
    <s v="NGN"/>
    <x v="0"/>
  </r>
  <r>
    <x v="2296"/>
    <x v="290"/>
    <x v="2"/>
    <x v="6"/>
    <x v="18"/>
    <x v="2"/>
    <n v="1"/>
    <x v="0"/>
    <n v="5240"/>
    <n v="5240"/>
    <n v="13.034825870646767"/>
    <x v="0"/>
    <x v="21"/>
    <x v="0"/>
    <x v="0"/>
    <s v="NGN"/>
    <x v="0"/>
  </r>
  <r>
    <x v="2297"/>
    <x v="1506"/>
    <x v="2"/>
    <x v="3"/>
    <x v="26"/>
    <x v="3"/>
    <n v="1"/>
    <x v="0"/>
    <n v="72.45"/>
    <n v="72.45"/>
    <n v="4.921875"/>
    <x v="0"/>
    <x v="9"/>
    <x v="1"/>
    <x v="1"/>
    <s v="ZAR"/>
    <x v="0"/>
  </r>
  <r>
    <x v="2297"/>
    <x v="1506"/>
    <x v="2"/>
    <x v="3"/>
    <x v="7"/>
    <x v="1"/>
    <n v="1"/>
    <x v="0"/>
    <n v="39.1"/>
    <n v="39.1"/>
    <n v="2.65625"/>
    <x v="0"/>
    <x v="9"/>
    <x v="1"/>
    <x v="1"/>
    <s v="ZAR"/>
    <x v="0"/>
  </r>
  <r>
    <x v="2297"/>
    <x v="1506"/>
    <x v="2"/>
    <x v="3"/>
    <x v="13"/>
    <x v="1"/>
    <n v="1"/>
    <x v="0"/>
    <n v="60.26"/>
    <n v="60.26"/>
    <n v="4.09375"/>
    <x v="0"/>
    <x v="9"/>
    <x v="1"/>
    <x v="1"/>
    <s v="ZAR"/>
    <x v="0"/>
  </r>
  <r>
    <x v="2297"/>
    <x v="1506"/>
    <x v="2"/>
    <x v="3"/>
    <x v="13"/>
    <x v="1"/>
    <n v="1"/>
    <x v="0"/>
    <n v="60.26"/>
    <n v="60.26"/>
    <n v="4.09375"/>
    <x v="0"/>
    <x v="9"/>
    <x v="1"/>
    <x v="1"/>
    <s v="ZAR"/>
    <x v="0"/>
  </r>
  <r>
    <x v="2298"/>
    <x v="186"/>
    <x v="2"/>
    <x v="0"/>
    <x v="27"/>
    <x v="0"/>
    <n v="1"/>
    <x v="0"/>
    <n v="1100"/>
    <n v="1100"/>
    <n v="2.7363184079601992"/>
    <x v="0"/>
    <x v="37"/>
    <x v="0"/>
    <x v="0"/>
    <s v="NGN"/>
    <x v="2"/>
  </r>
  <r>
    <x v="2298"/>
    <x v="116"/>
    <x v="1"/>
    <x v="0"/>
    <x v="0"/>
    <x v="0"/>
    <n v="5"/>
    <x v="0"/>
    <n v="3200"/>
    <n v="16000"/>
    <n v="39.800995024875618"/>
    <x v="0"/>
    <x v="45"/>
    <x v="0"/>
    <x v="0"/>
    <s v="NGN"/>
    <x v="0"/>
  </r>
  <r>
    <x v="2298"/>
    <x v="186"/>
    <x v="2"/>
    <x v="2"/>
    <x v="57"/>
    <x v="1"/>
    <n v="1"/>
    <x v="0"/>
    <n v="6150"/>
    <n v="6150"/>
    <n v="15.298507462686567"/>
    <x v="0"/>
    <x v="37"/>
    <x v="0"/>
    <x v="0"/>
    <s v="NGN"/>
    <x v="2"/>
  </r>
  <r>
    <x v="2298"/>
    <x v="186"/>
    <x v="2"/>
    <x v="2"/>
    <x v="2"/>
    <x v="1"/>
    <n v="3"/>
    <x v="0"/>
    <n v="2420"/>
    <n v="7260"/>
    <n v="18.059701492537314"/>
    <x v="0"/>
    <x v="37"/>
    <x v="0"/>
    <x v="0"/>
    <s v="NGN"/>
    <x v="2"/>
  </r>
  <r>
    <x v="2298"/>
    <x v="186"/>
    <x v="2"/>
    <x v="5"/>
    <x v="62"/>
    <x v="6"/>
    <n v="1"/>
    <x v="0"/>
    <n v="5500"/>
    <n v="5500"/>
    <n v="13.681592039800995"/>
    <x v="0"/>
    <x v="37"/>
    <x v="0"/>
    <x v="0"/>
    <s v="NGN"/>
    <x v="2"/>
  </r>
  <r>
    <x v="2299"/>
    <x v="1507"/>
    <x v="0"/>
    <x v="3"/>
    <x v="11"/>
    <x v="2"/>
    <n v="1"/>
    <x v="0"/>
    <n v="56.3"/>
    <n v="56.3"/>
    <n v="3.824728260869565"/>
    <x v="0"/>
    <x v="9"/>
    <x v="1"/>
    <x v="1"/>
    <s v="ZAR"/>
    <x v="2"/>
  </r>
  <r>
    <x v="2299"/>
    <x v="1507"/>
    <x v="0"/>
    <x v="3"/>
    <x v="8"/>
    <x v="3"/>
    <n v="5"/>
    <x v="0"/>
    <n v="40.840000000000003"/>
    <n v="204.20000000000002"/>
    <n v="13.872282608695652"/>
    <x v="0"/>
    <x v="9"/>
    <x v="1"/>
    <x v="1"/>
    <s v="ZAR"/>
    <x v="2"/>
  </r>
  <r>
    <x v="2300"/>
    <x v="368"/>
    <x v="1"/>
    <x v="11"/>
    <x v="58"/>
    <x v="0"/>
    <n v="3"/>
    <x v="0"/>
    <n v="20500"/>
    <n v="61500"/>
    <n v="152.98507462686567"/>
    <x v="0"/>
    <x v="58"/>
    <x v="0"/>
    <x v="0"/>
    <s v="NGN"/>
    <x v="1"/>
  </r>
  <r>
    <x v="2301"/>
    <x v="1392"/>
    <x v="2"/>
    <x v="2"/>
    <x v="57"/>
    <x v="1"/>
    <n v="1"/>
    <x v="0"/>
    <n v="6150"/>
    <n v="6150"/>
    <n v="15.298507462686567"/>
    <x v="0"/>
    <x v="53"/>
    <x v="0"/>
    <x v="0"/>
    <s v="NGN"/>
    <x v="0"/>
  </r>
  <r>
    <x v="2301"/>
    <x v="1392"/>
    <x v="2"/>
    <x v="1"/>
    <x v="36"/>
    <x v="3"/>
    <n v="1"/>
    <x v="0"/>
    <n v="4560"/>
    <n v="4560"/>
    <n v="11.343283582089553"/>
    <x v="0"/>
    <x v="53"/>
    <x v="0"/>
    <x v="0"/>
    <s v="NGN"/>
    <x v="0"/>
  </r>
  <r>
    <x v="2302"/>
    <x v="1508"/>
    <x v="2"/>
    <x v="3"/>
    <x v="8"/>
    <x v="3"/>
    <n v="1"/>
    <x v="0"/>
    <n v="47.47"/>
    <n v="47.47"/>
    <n v="3.2248641304347823"/>
    <x v="0"/>
    <x v="10"/>
    <x v="1"/>
    <x v="1"/>
    <s v="ZAR"/>
    <x v="0"/>
  </r>
  <r>
    <x v="2302"/>
    <x v="1508"/>
    <x v="2"/>
    <x v="3"/>
    <x v="6"/>
    <x v="3"/>
    <n v="1"/>
    <x v="0"/>
    <n v="95.98"/>
    <n v="95.98"/>
    <n v="6.5203804347826084"/>
    <x v="0"/>
    <x v="10"/>
    <x v="1"/>
    <x v="1"/>
    <s v="ZAR"/>
    <x v="0"/>
  </r>
  <r>
    <x v="2302"/>
    <x v="1508"/>
    <x v="2"/>
    <x v="3"/>
    <x v="22"/>
    <x v="3"/>
    <n v="1"/>
    <x v="0"/>
    <n v="45.95"/>
    <n v="45.95"/>
    <n v="3.1216032608695654"/>
    <x v="0"/>
    <x v="10"/>
    <x v="1"/>
    <x v="1"/>
    <s v="ZAR"/>
    <x v="0"/>
  </r>
  <r>
    <x v="2302"/>
    <x v="1508"/>
    <x v="2"/>
    <x v="3"/>
    <x v="8"/>
    <x v="3"/>
    <n v="1"/>
    <x v="0"/>
    <n v="89.36"/>
    <n v="89.36"/>
    <n v="6.070652173913043"/>
    <x v="0"/>
    <x v="10"/>
    <x v="1"/>
    <x v="1"/>
    <s v="ZAR"/>
    <x v="0"/>
  </r>
  <r>
    <x v="2303"/>
    <x v="1172"/>
    <x v="2"/>
    <x v="11"/>
    <x v="58"/>
    <x v="0"/>
    <n v="1"/>
    <x v="0"/>
    <n v="20500"/>
    <n v="20500"/>
    <n v="50.995024875621894"/>
    <x v="0"/>
    <x v="24"/>
    <x v="0"/>
    <x v="0"/>
    <s v="NGN"/>
    <x v="1"/>
  </r>
  <r>
    <x v="2304"/>
    <x v="126"/>
    <x v="0"/>
    <x v="2"/>
    <x v="2"/>
    <x v="1"/>
    <n v="10"/>
    <x v="0"/>
    <n v="2420"/>
    <n v="24200"/>
    <n v="60.199004975124382"/>
    <x v="0"/>
    <x v="44"/>
    <x v="0"/>
    <x v="0"/>
    <s v="NGN"/>
    <x v="0"/>
  </r>
  <r>
    <x v="2305"/>
    <x v="1321"/>
    <x v="1"/>
    <x v="1"/>
    <x v="1"/>
    <x v="0"/>
    <n v="13"/>
    <x v="0"/>
    <n v="3500"/>
    <n v="45500"/>
    <n v="113.18407960199005"/>
    <x v="0"/>
    <x v="12"/>
    <x v="0"/>
    <x v="0"/>
    <s v="NGN"/>
    <x v="1"/>
  </r>
  <r>
    <x v="2306"/>
    <x v="1509"/>
    <x v="2"/>
    <x v="1"/>
    <x v="1"/>
    <x v="0"/>
    <n v="60"/>
    <x v="0"/>
    <n v="3500"/>
    <n v="210000"/>
    <n v="522.38805970149258"/>
    <x v="0"/>
    <x v="21"/>
    <x v="0"/>
    <x v="0"/>
    <s v="NGN"/>
    <x v="1"/>
  </r>
  <r>
    <x v="2307"/>
    <x v="1510"/>
    <x v="1"/>
    <x v="6"/>
    <x v="18"/>
    <x v="2"/>
    <n v="5"/>
    <x v="0"/>
    <n v="7220"/>
    <n v="36100"/>
    <n v="89.800995024875618"/>
    <x v="0"/>
    <x v="15"/>
    <x v="2"/>
    <x v="0"/>
    <s v="NGN"/>
    <x v="1"/>
  </r>
  <r>
    <x v="2308"/>
    <x v="380"/>
    <x v="1"/>
    <x v="1"/>
    <x v="1"/>
    <x v="0"/>
    <n v="20"/>
    <x v="0"/>
    <n v="3500"/>
    <n v="70000"/>
    <n v="174.12935323383084"/>
    <x v="0"/>
    <x v="11"/>
    <x v="2"/>
    <x v="0"/>
    <s v="NGN"/>
    <x v="0"/>
  </r>
  <r>
    <x v="2309"/>
    <x v="1421"/>
    <x v="1"/>
    <x v="1"/>
    <x v="1"/>
    <x v="0"/>
    <n v="20"/>
    <x v="0"/>
    <n v="3500"/>
    <n v="70000"/>
    <n v="174.12935323383084"/>
    <x v="0"/>
    <x v="17"/>
    <x v="0"/>
    <x v="0"/>
    <s v="NGN"/>
    <x v="1"/>
  </r>
  <r>
    <x v="2310"/>
    <x v="1511"/>
    <x v="2"/>
    <x v="3"/>
    <x v="7"/>
    <x v="1"/>
    <n v="1"/>
    <x v="0"/>
    <n v="39.1"/>
    <n v="39.1"/>
    <n v="2.65625"/>
    <x v="0"/>
    <x v="9"/>
    <x v="1"/>
    <x v="1"/>
    <s v="ZAR"/>
    <x v="2"/>
  </r>
  <r>
    <x v="2310"/>
    <x v="1511"/>
    <x v="2"/>
    <x v="3"/>
    <x v="7"/>
    <x v="1"/>
    <n v="1"/>
    <x v="0"/>
    <n v="39.1"/>
    <n v="39.1"/>
    <n v="2.65625"/>
    <x v="0"/>
    <x v="9"/>
    <x v="1"/>
    <x v="1"/>
    <s v="ZAR"/>
    <x v="2"/>
  </r>
  <r>
    <x v="2310"/>
    <x v="1511"/>
    <x v="2"/>
    <x v="3"/>
    <x v="23"/>
    <x v="1"/>
    <n v="1"/>
    <x v="0"/>
    <n v="122.82"/>
    <n v="122.82"/>
    <n v="8.34375"/>
    <x v="0"/>
    <x v="9"/>
    <x v="1"/>
    <x v="1"/>
    <s v="ZAR"/>
    <x v="2"/>
  </r>
  <r>
    <x v="2310"/>
    <x v="1511"/>
    <x v="2"/>
    <x v="3"/>
    <x v="22"/>
    <x v="3"/>
    <n v="2"/>
    <x v="0"/>
    <n v="19.989999999999998"/>
    <n v="39.979999999999997"/>
    <n v="2.7160326086956519"/>
    <x v="0"/>
    <x v="9"/>
    <x v="1"/>
    <x v="1"/>
    <s v="ZAR"/>
    <x v="2"/>
  </r>
  <r>
    <x v="2310"/>
    <x v="1511"/>
    <x v="2"/>
    <x v="3"/>
    <x v="6"/>
    <x v="3"/>
    <n v="2"/>
    <x v="0"/>
    <n v="42.5"/>
    <n v="85"/>
    <n v="5.7744565217391299"/>
    <x v="0"/>
    <x v="9"/>
    <x v="1"/>
    <x v="1"/>
    <s v="ZAR"/>
    <x v="2"/>
  </r>
  <r>
    <x v="2310"/>
    <x v="1511"/>
    <x v="2"/>
    <x v="3"/>
    <x v="8"/>
    <x v="3"/>
    <n v="1"/>
    <x v="0"/>
    <n v="47.47"/>
    <n v="47.47"/>
    <n v="3.2248641304347823"/>
    <x v="0"/>
    <x v="9"/>
    <x v="1"/>
    <x v="1"/>
    <s v="ZAR"/>
    <x v="2"/>
  </r>
  <r>
    <x v="2311"/>
    <x v="1512"/>
    <x v="2"/>
    <x v="2"/>
    <x v="72"/>
    <x v="1"/>
    <n v="2"/>
    <x v="0"/>
    <n v="3820"/>
    <n v="7640"/>
    <n v="19.00497512437811"/>
    <x v="1"/>
    <x v="24"/>
    <x v="0"/>
    <x v="0"/>
    <s v="NGN"/>
    <x v="0"/>
  </r>
  <r>
    <x v="2311"/>
    <x v="1512"/>
    <x v="2"/>
    <x v="2"/>
    <x v="5"/>
    <x v="1"/>
    <n v="3"/>
    <x v="0"/>
    <n v="4020"/>
    <n v="12060"/>
    <n v="30"/>
    <x v="1"/>
    <x v="24"/>
    <x v="0"/>
    <x v="0"/>
    <s v="NGN"/>
    <x v="0"/>
  </r>
  <r>
    <x v="2312"/>
    <x v="4"/>
    <x v="1"/>
    <x v="1"/>
    <x v="1"/>
    <x v="0"/>
    <n v="20"/>
    <x v="0"/>
    <n v="3500"/>
    <n v="70000"/>
    <n v="174.12935323383084"/>
    <x v="0"/>
    <x v="59"/>
    <x v="0"/>
    <x v="0"/>
    <s v="NGN"/>
    <x v="1"/>
  </r>
  <r>
    <x v="2313"/>
    <x v="1513"/>
    <x v="2"/>
    <x v="2"/>
    <x v="5"/>
    <x v="1"/>
    <n v="1"/>
    <x v="0"/>
    <n v="4220"/>
    <n v="4220"/>
    <n v="10.497512437810945"/>
    <x v="0"/>
    <x v="40"/>
    <x v="0"/>
    <x v="0"/>
    <s v="NGN"/>
    <x v="0"/>
  </r>
  <r>
    <x v="2313"/>
    <x v="1513"/>
    <x v="2"/>
    <x v="2"/>
    <x v="2"/>
    <x v="1"/>
    <n v="10"/>
    <x v="0"/>
    <n v="2420"/>
    <n v="24200"/>
    <n v="60.199004975124382"/>
    <x v="0"/>
    <x v="40"/>
    <x v="0"/>
    <x v="0"/>
    <s v="NGN"/>
    <x v="0"/>
  </r>
  <r>
    <x v="2313"/>
    <x v="1514"/>
    <x v="0"/>
    <x v="1"/>
    <x v="1"/>
    <x v="0"/>
    <n v="50"/>
    <x v="0"/>
    <n v="3500"/>
    <n v="175000"/>
    <n v="435.32338308457713"/>
    <x v="0"/>
    <x v="0"/>
    <x v="2"/>
    <x v="0"/>
    <s v="NGN"/>
    <x v="1"/>
  </r>
  <r>
    <x v="2314"/>
    <x v="422"/>
    <x v="0"/>
    <x v="1"/>
    <x v="1"/>
    <x v="0"/>
    <n v="1"/>
    <x v="0"/>
    <n v="3500"/>
    <n v="3500"/>
    <n v="8.7064676616915424"/>
    <x v="0"/>
    <x v="14"/>
    <x v="0"/>
    <x v="0"/>
    <s v="NGN"/>
    <x v="0"/>
  </r>
  <r>
    <x v="2315"/>
    <x v="950"/>
    <x v="0"/>
    <x v="11"/>
    <x v="58"/>
    <x v="0"/>
    <n v="1"/>
    <x v="0"/>
    <n v="8800"/>
    <n v="8800"/>
    <n v="21.890547263681594"/>
    <x v="0"/>
    <x v="46"/>
    <x v="0"/>
    <x v="0"/>
    <s v="NGN"/>
    <x v="0"/>
  </r>
  <r>
    <x v="2315"/>
    <x v="25"/>
    <x v="1"/>
    <x v="11"/>
    <x v="58"/>
    <x v="0"/>
    <n v="1"/>
    <x v="0"/>
    <n v="8800"/>
    <n v="8800"/>
    <n v="21.890547263681594"/>
    <x v="0"/>
    <x v="0"/>
    <x v="2"/>
    <x v="0"/>
    <s v="NGN"/>
    <x v="0"/>
  </r>
  <r>
    <x v="2315"/>
    <x v="950"/>
    <x v="0"/>
    <x v="0"/>
    <x v="0"/>
    <x v="0"/>
    <n v="2"/>
    <x v="0"/>
    <n v="3200"/>
    <n v="6400"/>
    <n v="15.920398009950249"/>
    <x v="0"/>
    <x v="46"/>
    <x v="0"/>
    <x v="0"/>
    <s v="NGN"/>
    <x v="0"/>
  </r>
  <r>
    <x v="2316"/>
    <x v="1146"/>
    <x v="2"/>
    <x v="3"/>
    <x v="13"/>
    <x v="1"/>
    <n v="1"/>
    <x v="0"/>
    <n v="60.26"/>
    <n v="60.26"/>
    <n v="4.09375"/>
    <x v="0"/>
    <x v="9"/>
    <x v="1"/>
    <x v="1"/>
    <s v="ZAR"/>
    <x v="2"/>
  </r>
  <r>
    <x v="2316"/>
    <x v="1146"/>
    <x v="2"/>
    <x v="3"/>
    <x v="23"/>
    <x v="1"/>
    <n v="1"/>
    <x v="0"/>
    <n v="63.25"/>
    <n v="63.25"/>
    <n v="4.296875"/>
    <x v="0"/>
    <x v="9"/>
    <x v="1"/>
    <x v="1"/>
    <s v="ZAR"/>
    <x v="2"/>
  </r>
  <r>
    <x v="2316"/>
    <x v="1146"/>
    <x v="2"/>
    <x v="3"/>
    <x v="8"/>
    <x v="3"/>
    <n v="1"/>
    <x v="0"/>
    <n v="46.64"/>
    <n v="46.64"/>
    <n v="3.168478260869565"/>
    <x v="0"/>
    <x v="9"/>
    <x v="1"/>
    <x v="1"/>
    <s v="ZAR"/>
    <x v="2"/>
  </r>
  <r>
    <x v="2316"/>
    <x v="1146"/>
    <x v="2"/>
    <x v="3"/>
    <x v="7"/>
    <x v="1"/>
    <n v="1"/>
    <x v="0"/>
    <n v="39.1"/>
    <n v="39.1"/>
    <n v="2.65625"/>
    <x v="0"/>
    <x v="9"/>
    <x v="1"/>
    <x v="1"/>
    <s v="ZAR"/>
    <x v="2"/>
  </r>
  <r>
    <x v="2317"/>
    <x v="373"/>
    <x v="0"/>
    <x v="0"/>
    <x v="0"/>
    <x v="0"/>
    <n v="1"/>
    <x v="0"/>
    <n v="3200"/>
    <n v="3200"/>
    <n v="7.9601990049751246"/>
    <x v="0"/>
    <x v="42"/>
    <x v="0"/>
    <x v="0"/>
    <s v="NGN"/>
    <x v="2"/>
  </r>
  <r>
    <x v="2317"/>
    <x v="373"/>
    <x v="0"/>
    <x v="1"/>
    <x v="36"/>
    <x v="3"/>
    <n v="5"/>
    <x v="0"/>
    <n v="4560"/>
    <n v="22800"/>
    <n v="56.71641791044776"/>
    <x v="0"/>
    <x v="42"/>
    <x v="0"/>
    <x v="0"/>
    <s v="NGN"/>
    <x v="2"/>
  </r>
  <r>
    <x v="2318"/>
    <x v="774"/>
    <x v="1"/>
    <x v="9"/>
    <x v="42"/>
    <x v="0"/>
    <n v="1"/>
    <x v="0"/>
    <n v="6010"/>
    <n v="6010"/>
    <n v="14.950248756218905"/>
    <x v="0"/>
    <x v="29"/>
    <x v="0"/>
    <x v="0"/>
    <s v="NGN"/>
    <x v="1"/>
  </r>
  <r>
    <x v="2319"/>
    <x v="1515"/>
    <x v="1"/>
    <x v="0"/>
    <x v="0"/>
    <x v="0"/>
    <n v="5"/>
    <x v="0"/>
    <n v="3200"/>
    <n v="16000"/>
    <n v="39.800995024875618"/>
    <x v="0"/>
    <x v="42"/>
    <x v="0"/>
    <x v="0"/>
    <s v="NGN"/>
    <x v="0"/>
  </r>
  <r>
    <x v="2319"/>
    <x v="1515"/>
    <x v="1"/>
    <x v="5"/>
    <x v="31"/>
    <x v="6"/>
    <n v="2"/>
    <x v="0"/>
    <n v="5620"/>
    <n v="11240"/>
    <n v="27.960199004975124"/>
    <x v="0"/>
    <x v="42"/>
    <x v="0"/>
    <x v="0"/>
    <s v="NGN"/>
    <x v="0"/>
  </r>
  <r>
    <x v="2320"/>
    <x v="1516"/>
    <x v="2"/>
    <x v="11"/>
    <x v="70"/>
    <x v="0"/>
    <n v="4"/>
    <x v="0"/>
    <n v="28000"/>
    <n v="112000"/>
    <n v="278.60696517412936"/>
    <x v="0"/>
    <x v="30"/>
    <x v="0"/>
    <x v="0"/>
    <s v="NGN"/>
    <x v="1"/>
  </r>
  <r>
    <x v="2320"/>
    <x v="1516"/>
    <x v="2"/>
    <x v="7"/>
    <x v="19"/>
    <x v="5"/>
    <n v="2"/>
    <x v="0"/>
    <n v="5150"/>
    <n v="10300"/>
    <n v="25.621890547263682"/>
    <x v="0"/>
    <x v="30"/>
    <x v="0"/>
    <x v="0"/>
    <s v="NGN"/>
    <x v="1"/>
  </r>
  <r>
    <x v="2321"/>
    <x v="293"/>
    <x v="1"/>
    <x v="0"/>
    <x v="0"/>
    <x v="0"/>
    <n v="2"/>
    <x v="0"/>
    <n v="3200"/>
    <n v="6400"/>
    <n v="15.920398009950249"/>
    <x v="0"/>
    <x v="40"/>
    <x v="0"/>
    <x v="0"/>
    <s v="NGN"/>
    <x v="0"/>
  </r>
  <r>
    <x v="2321"/>
    <x v="293"/>
    <x v="1"/>
    <x v="2"/>
    <x v="2"/>
    <x v="1"/>
    <n v="5"/>
    <x v="0"/>
    <n v="2420"/>
    <n v="12100"/>
    <n v="30.099502487562191"/>
    <x v="0"/>
    <x v="40"/>
    <x v="0"/>
    <x v="0"/>
    <s v="NGN"/>
    <x v="0"/>
  </r>
  <r>
    <x v="2322"/>
    <x v="117"/>
    <x v="0"/>
    <x v="11"/>
    <x v="70"/>
    <x v="0"/>
    <n v="1"/>
    <x v="0"/>
    <n v="28000"/>
    <n v="28000"/>
    <n v="69.651741293532339"/>
    <x v="0"/>
    <x v="12"/>
    <x v="0"/>
    <x v="0"/>
    <s v="NGN"/>
    <x v="0"/>
  </r>
  <r>
    <x v="2322"/>
    <x v="1517"/>
    <x v="1"/>
    <x v="11"/>
    <x v="58"/>
    <x v="0"/>
    <n v="30"/>
    <x v="0"/>
    <n v="8800"/>
    <n v="264000"/>
    <n v="656.71641791044772"/>
    <x v="0"/>
    <x v="83"/>
    <x v="0"/>
    <x v="0"/>
    <s v="NGN"/>
    <x v="1"/>
  </r>
  <r>
    <x v="2323"/>
    <x v="1518"/>
    <x v="0"/>
    <x v="0"/>
    <x v="0"/>
    <x v="0"/>
    <n v="3"/>
    <x v="0"/>
    <n v="3850"/>
    <n v="11550"/>
    <n v="28.731343283582088"/>
    <x v="0"/>
    <x v="28"/>
    <x v="3"/>
    <x v="0"/>
    <s v="NGN"/>
    <x v="1"/>
  </r>
  <r>
    <x v="2323"/>
    <x v="1518"/>
    <x v="0"/>
    <x v="0"/>
    <x v="27"/>
    <x v="0"/>
    <n v="53"/>
    <x v="0"/>
    <n v="1050"/>
    <n v="55650"/>
    <n v="138.43283582089552"/>
    <x v="0"/>
    <x v="28"/>
    <x v="3"/>
    <x v="0"/>
    <s v="NGN"/>
    <x v="1"/>
  </r>
  <r>
    <x v="2323"/>
    <x v="1518"/>
    <x v="0"/>
    <x v="0"/>
    <x v="0"/>
    <x v="0"/>
    <n v="3"/>
    <x v="0"/>
    <n v="2650"/>
    <n v="7950"/>
    <n v="19.776119402985074"/>
    <x v="0"/>
    <x v="28"/>
    <x v="3"/>
    <x v="0"/>
    <s v="NGN"/>
    <x v="1"/>
  </r>
  <r>
    <x v="2323"/>
    <x v="1518"/>
    <x v="0"/>
    <x v="5"/>
    <x v="37"/>
    <x v="4"/>
    <n v="1"/>
    <x v="0"/>
    <n v="16150"/>
    <n v="16150"/>
    <n v="40.17412935323383"/>
    <x v="0"/>
    <x v="28"/>
    <x v="3"/>
    <x v="0"/>
    <s v="NGN"/>
    <x v="1"/>
  </r>
  <r>
    <x v="2324"/>
    <x v="1519"/>
    <x v="2"/>
    <x v="0"/>
    <x v="0"/>
    <x v="0"/>
    <n v="25"/>
    <x v="0"/>
    <n v="3200"/>
    <n v="80000"/>
    <n v="199.00497512437812"/>
    <x v="0"/>
    <x v="59"/>
    <x v="0"/>
    <x v="0"/>
    <s v="NGN"/>
    <x v="1"/>
  </r>
  <r>
    <x v="2325"/>
    <x v="933"/>
    <x v="2"/>
    <x v="11"/>
    <x v="58"/>
    <x v="0"/>
    <n v="2"/>
    <x v="0"/>
    <n v="8800"/>
    <n v="17600"/>
    <n v="43.781094527363187"/>
    <x v="0"/>
    <x v="15"/>
    <x v="2"/>
    <x v="0"/>
    <s v="NGN"/>
    <x v="0"/>
  </r>
  <r>
    <x v="2326"/>
    <x v="656"/>
    <x v="2"/>
    <x v="7"/>
    <x v="19"/>
    <x v="5"/>
    <n v="1"/>
    <x v="0"/>
    <n v="5150"/>
    <n v="5150"/>
    <n v="12.810945273631841"/>
    <x v="0"/>
    <x v="17"/>
    <x v="0"/>
    <x v="0"/>
    <s v="NGN"/>
    <x v="0"/>
  </r>
  <r>
    <x v="2327"/>
    <x v="411"/>
    <x v="0"/>
    <x v="11"/>
    <x v="58"/>
    <x v="0"/>
    <n v="1"/>
    <x v="0"/>
    <n v="8800"/>
    <n v="8800"/>
    <n v="21.890547263681594"/>
    <x v="0"/>
    <x v="21"/>
    <x v="0"/>
    <x v="0"/>
    <s v="NGN"/>
    <x v="0"/>
  </r>
  <r>
    <x v="2328"/>
    <x v="1236"/>
    <x v="2"/>
    <x v="8"/>
    <x v="77"/>
    <x v="0"/>
    <n v="15"/>
    <x v="0"/>
    <n v="2000"/>
    <n v="30000"/>
    <n v="74.626865671641795"/>
    <x v="0"/>
    <x v="12"/>
    <x v="0"/>
    <x v="0"/>
    <s v="NGN"/>
    <x v="1"/>
  </r>
  <r>
    <x v="2329"/>
    <x v="92"/>
    <x v="2"/>
    <x v="5"/>
    <x v="81"/>
    <x v="4"/>
    <n v="1"/>
    <x v="0"/>
    <n v="15500"/>
    <n v="15500"/>
    <n v="38.557213930348261"/>
    <x v="0"/>
    <x v="40"/>
    <x v="0"/>
    <x v="0"/>
    <s v="NGN"/>
    <x v="1"/>
  </r>
  <r>
    <x v="2329"/>
    <x v="92"/>
    <x v="2"/>
    <x v="5"/>
    <x v="31"/>
    <x v="6"/>
    <n v="1"/>
    <x v="0"/>
    <n v="5620"/>
    <n v="5620"/>
    <n v="13.980099502487562"/>
    <x v="0"/>
    <x v="40"/>
    <x v="0"/>
    <x v="0"/>
    <s v="NGN"/>
    <x v="1"/>
  </r>
  <r>
    <x v="2330"/>
    <x v="1051"/>
    <x v="1"/>
    <x v="7"/>
    <x v="46"/>
    <x v="5"/>
    <n v="1"/>
    <x v="0"/>
    <n v="8150"/>
    <n v="8150"/>
    <n v="20.273631840796021"/>
    <x v="0"/>
    <x v="59"/>
    <x v="0"/>
    <x v="0"/>
    <s v="NGN"/>
    <x v="0"/>
  </r>
  <r>
    <x v="2331"/>
    <x v="110"/>
    <x v="0"/>
    <x v="5"/>
    <x v="40"/>
    <x v="6"/>
    <n v="2"/>
    <x v="0"/>
    <n v="4650"/>
    <n v="9300"/>
    <n v="23.134328358208954"/>
    <x v="0"/>
    <x v="17"/>
    <x v="0"/>
    <x v="0"/>
    <s v="NGN"/>
    <x v="0"/>
  </r>
  <r>
    <x v="2332"/>
    <x v="1520"/>
    <x v="0"/>
    <x v="11"/>
    <x v="58"/>
    <x v="0"/>
    <n v="2"/>
    <x v="0"/>
    <n v="8800"/>
    <n v="17600"/>
    <n v="43.781094527363187"/>
    <x v="0"/>
    <x v="12"/>
    <x v="0"/>
    <x v="0"/>
    <s v="NGN"/>
    <x v="0"/>
  </r>
  <r>
    <x v="2332"/>
    <x v="934"/>
    <x v="0"/>
    <x v="0"/>
    <x v="0"/>
    <x v="0"/>
    <n v="2"/>
    <x v="0"/>
    <n v="3200"/>
    <n v="6400"/>
    <n v="15.920398009950249"/>
    <x v="0"/>
    <x v="23"/>
    <x v="0"/>
    <x v="0"/>
    <s v="NGN"/>
    <x v="0"/>
  </r>
  <r>
    <x v="2333"/>
    <x v="652"/>
    <x v="1"/>
    <x v="5"/>
    <x v="14"/>
    <x v="4"/>
    <n v="1"/>
    <x v="0"/>
    <n v="6500"/>
    <n v="6500"/>
    <n v="16.169154228855721"/>
    <x v="0"/>
    <x v="21"/>
    <x v="0"/>
    <x v="0"/>
    <s v="NGN"/>
    <x v="0"/>
  </r>
  <r>
    <x v="2334"/>
    <x v="733"/>
    <x v="2"/>
    <x v="1"/>
    <x v="36"/>
    <x v="3"/>
    <n v="3"/>
    <x v="0"/>
    <n v="4560"/>
    <n v="13680"/>
    <n v="34.029850746268657"/>
    <x v="0"/>
    <x v="73"/>
    <x v="0"/>
    <x v="0"/>
    <s v="NGN"/>
    <x v="1"/>
  </r>
  <r>
    <x v="2335"/>
    <x v="804"/>
    <x v="0"/>
    <x v="6"/>
    <x v="18"/>
    <x v="2"/>
    <n v="1"/>
    <x v="0"/>
    <n v="7210"/>
    <n v="7210"/>
    <n v="17.935323383084576"/>
    <x v="0"/>
    <x v="15"/>
    <x v="2"/>
    <x v="0"/>
    <s v="NGN"/>
    <x v="0"/>
  </r>
  <r>
    <x v="2336"/>
    <x v="397"/>
    <x v="2"/>
    <x v="2"/>
    <x v="2"/>
    <x v="1"/>
    <n v="10"/>
    <x v="0"/>
    <n v="2420"/>
    <n v="24200"/>
    <n v="60.199004975124382"/>
    <x v="0"/>
    <x v="40"/>
    <x v="0"/>
    <x v="0"/>
    <s v="NGN"/>
    <x v="0"/>
  </r>
  <r>
    <x v="2337"/>
    <x v="362"/>
    <x v="1"/>
    <x v="2"/>
    <x v="72"/>
    <x v="1"/>
    <n v="100"/>
    <x v="0"/>
    <n v="3750"/>
    <n v="375000"/>
    <n v="932.83582089552237"/>
    <x v="0"/>
    <x v="36"/>
    <x v="3"/>
    <x v="0"/>
    <s v="NGN"/>
    <x v="1"/>
  </r>
  <r>
    <x v="2337"/>
    <x v="362"/>
    <x v="1"/>
    <x v="2"/>
    <x v="17"/>
    <x v="1"/>
    <n v="200"/>
    <x v="1"/>
    <n v="3700"/>
    <n v="740000"/>
    <n v="1840.7960199004974"/>
    <x v="0"/>
    <x v="36"/>
    <x v="3"/>
    <x v="0"/>
    <s v="NGN"/>
    <x v="1"/>
  </r>
  <r>
    <x v="2338"/>
    <x v="1521"/>
    <x v="2"/>
    <x v="11"/>
    <x v="58"/>
    <x v="0"/>
    <n v="10"/>
    <x v="0"/>
    <n v="8800"/>
    <n v="88000"/>
    <n v="218.90547263681592"/>
    <x v="0"/>
    <x v="30"/>
    <x v="0"/>
    <x v="0"/>
    <s v="NGN"/>
    <x v="1"/>
  </r>
  <r>
    <x v="2338"/>
    <x v="1521"/>
    <x v="2"/>
    <x v="2"/>
    <x v="2"/>
    <x v="1"/>
    <n v="10"/>
    <x v="0"/>
    <n v="2420"/>
    <n v="24200"/>
    <n v="60.199004975124382"/>
    <x v="0"/>
    <x v="30"/>
    <x v="0"/>
    <x v="0"/>
    <s v="NGN"/>
    <x v="1"/>
  </r>
  <r>
    <x v="2339"/>
    <x v="1274"/>
    <x v="0"/>
    <x v="4"/>
    <x v="9"/>
    <x v="3"/>
    <n v="3"/>
    <x v="0"/>
    <n v="2600"/>
    <n v="7800"/>
    <n v="19.402985074626866"/>
    <x v="0"/>
    <x v="23"/>
    <x v="0"/>
    <x v="0"/>
    <s v="NGN"/>
    <x v="0"/>
  </r>
  <r>
    <x v="2340"/>
    <x v="161"/>
    <x v="2"/>
    <x v="2"/>
    <x v="2"/>
    <x v="1"/>
    <n v="2"/>
    <x v="0"/>
    <n v="2420"/>
    <n v="4840"/>
    <n v="12.039800995024876"/>
    <x v="0"/>
    <x v="24"/>
    <x v="0"/>
    <x v="0"/>
    <s v="NGN"/>
    <x v="0"/>
  </r>
  <r>
    <x v="2341"/>
    <x v="1266"/>
    <x v="0"/>
    <x v="11"/>
    <x v="58"/>
    <x v="0"/>
    <n v="1"/>
    <x v="0"/>
    <n v="8800"/>
    <n v="8800"/>
    <n v="21.890547263681594"/>
    <x v="0"/>
    <x v="44"/>
    <x v="0"/>
    <x v="0"/>
    <s v="NGN"/>
    <x v="0"/>
  </r>
  <r>
    <x v="2342"/>
    <x v="1522"/>
    <x v="1"/>
    <x v="8"/>
    <x v="77"/>
    <x v="0"/>
    <n v="1"/>
    <x v="0"/>
    <n v="2000"/>
    <n v="2000"/>
    <n v="4.9751243781094523"/>
    <x v="0"/>
    <x v="46"/>
    <x v="0"/>
    <x v="0"/>
    <s v="NGN"/>
    <x v="0"/>
  </r>
  <r>
    <x v="2343"/>
    <x v="280"/>
    <x v="1"/>
    <x v="2"/>
    <x v="17"/>
    <x v="1"/>
    <n v="2"/>
    <x v="0"/>
    <n v="4170"/>
    <n v="8340"/>
    <n v="20.746268656716417"/>
    <x v="0"/>
    <x v="37"/>
    <x v="0"/>
    <x v="0"/>
    <s v="NGN"/>
    <x v="0"/>
  </r>
  <r>
    <x v="2343"/>
    <x v="1523"/>
    <x v="1"/>
    <x v="1"/>
    <x v="1"/>
    <x v="0"/>
    <n v="10"/>
    <x v="0"/>
    <n v="3500"/>
    <n v="35000"/>
    <n v="87.06467661691542"/>
    <x v="1"/>
    <x v="60"/>
    <x v="0"/>
    <x v="0"/>
    <s v="NGN"/>
    <x v="0"/>
  </r>
  <r>
    <x v="2344"/>
    <x v="1152"/>
    <x v="1"/>
    <x v="3"/>
    <x v="6"/>
    <x v="3"/>
    <n v="1"/>
    <x v="0"/>
    <n v="95.98"/>
    <n v="95.98"/>
    <n v="6.5203804347826084"/>
    <x v="0"/>
    <x v="6"/>
    <x v="1"/>
    <x v="1"/>
    <s v="ZAR"/>
    <x v="2"/>
  </r>
  <r>
    <x v="2344"/>
    <x v="1152"/>
    <x v="1"/>
    <x v="3"/>
    <x v="6"/>
    <x v="3"/>
    <n v="1"/>
    <x v="0"/>
    <n v="51.2"/>
    <n v="51.2"/>
    <n v="3.4782608695652173"/>
    <x v="0"/>
    <x v="6"/>
    <x v="1"/>
    <x v="1"/>
    <s v="ZAR"/>
    <x v="2"/>
  </r>
  <r>
    <x v="2344"/>
    <x v="1152"/>
    <x v="1"/>
    <x v="3"/>
    <x v="24"/>
    <x v="1"/>
    <n v="1"/>
    <x v="0"/>
    <n v="60.26"/>
    <n v="60.26"/>
    <n v="4.09375"/>
    <x v="0"/>
    <x v="6"/>
    <x v="1"/>
    <x v="1"/>
    <s v="ZAR"/>
    <x v="2"/>
  </r>
  <r>
    <x v="2344"/>
    <x v="1152"/>
    <x v="1"/>
    <x v="3"/>
    <x v="4"/>
    <x v="3"/>
    <n v="1"/>
    <x v="0"/>
    <n v="89.98"/>
    <n v="89.98"/>
    <n v="6.1127717391304346"/>
    <x v="0"/>
    <x v="6"/>
    <x v="1"/>
    <x v="1"/>
    <s v="ZAR"/>
    <x v="2"/>
  </r>
  <r>
    <x v="2345"/>
    <x v="9"/>
    <x v="0"/>
    <x v="0"/>
    <x v="0"/>
    <x v="0"/>
    <n v="50"/>
    <x v="0"/>
    <n v="3200"/>
    <n v="160000"/>
    <n v="398.00995024875624"/>
    <x v="0"/>
    <x v="42"/>
    <x v="0"/>
    <x v="0"/>
    <s v="NGN"/>
    <x v="1"/>
  </r>
  <r>
    <x v="2346"/>
    <x v="1524"/>
    <x v="2"/>
    <x v="5"/>
    <x v="78"/>
    <x v="6"/>
    <n v="1"/>
    <x v="0"/>
    <n v="4350"/>
    <n v="4350"/>
    <n v="10.82089552238806"/>
    <x v="0"/>
    <x v="39"/>
    <x v="0"/>
    <x v="0"/>
    <s v="NGN"/>
    <x v="0"/>
  </r>
  <r>
    <x v="2347"/>
    <x v="1525"/>
    <x v="0"/>
    <x v="8"/>
    <x v="77"/>
    <x v="0"/>
    <n v="10"/>
    <x v="0"/>
    <n v="2000"/>
    <n v="20000"/>
    <n v="49.75124378109453"/>
    <x v="1"/>
    <x v="32"/>
    <x v="0"/>
    <x v="0"/>
    <s v="NGN"/>
    <x v="0"/>
  </r>
  <r>
    <x v="2348"/>
    <x v="1054"/>
    <x v="2"/>
    <x v="6"/>
    <x v="18"/>
    <x v="2"/>
    <n v="2"/>
    <x v="0"/>
    <n v="7210"/>
    <n v="14420"/>
    <n v="35.870646766169152"/>
    <x v="0"/>
    <x v="46"/>
    <x v="2"/>
    <x v="0"/>
    <s v="NGN"/>
    <x v="0"/>
  </r>
  <r>
    <x v="2349"/>
    <x v="69"/>
    <x v="0"/>
    <x v="11"/>
    <x v="58"/>
    <x v="0"/>
    <n v="4"/>
    <x v="0"/>
    <n v="20500"/>
    <n v="82000"/>
    <n v="203.98009950248758"/>
    <x v="0"/>
    <x v="69"/>
    <x v="0"/>
    <x v="0"/>
    <s v="NGN"/>
    <x v="1"/>
  </r>
  <r>
    <x v="2350"/>
    <x v="264"/>
    <x v="1"/>
    <x v="0"/>
    <x v="68"/>
    <x v="6"/>
    <n v="2"/>
    <x v="0"/>
    <n v="4450"/>
    <n v="8900"/>
    <n v="22.139303482587064"/>
    <x v="0"/>
    <x v="46"/>
    <x v="0"/>
    <x v="0"/>
    <s v="NGN"/>
    <x v="2"/>
  </r>
  <r>
    <x v="2350"/>
    <x v="264"/>
    <x v="1"/>
    <x v="7"/>
    <x v="82"/>
    <x v="2"/>
    <n v="1"/>
    <x v="0"/>
    <n v="3850"/>
    <n v="3850"/>
    <n v="9.5771144278606961"/>
    <x v="0"/>
    <x v="46"/>
    <x v="0"/>
    <x v="0"/>
    <s v="NGN"/>
    <x v="2"/>
  </r>
  <r>
    <x v="2351"/>
    <x v="300"/>
    <x v="0"/>
    <x v="10"/>
    <x v="56"/>
    <x v="1"/>
    <n v="7"/>
    <x v="0"/>
    <n v="1900"/>
    <n v="13300"/>
    <n v="33.084577114427859"/>
    <x v="0"/>
    <x v="14"/>
    <x v="0"/>
    <x v="0"/>
    <s v="NGN"/>
    <x v="0"/>
  </r>
  <r>
    <x v="2352"/>
    <x v="134"/>
    <x v="0"/>
    <x v="0"/>
    <x v="0"/>
    <x v="0"/>
    <n v="2"/>
    <x v="0"/>
    <n v="3200"/>
    <n v="6400"/>
    <n v="15.920398009950249"/>
    <x v="0"/>
    <x v="16"/>
    <x v="0"/>
    <x v="0"/>
    <s v="NGN"/>
    <x v="0"/>
  </r>
  <r>
    <x v="2353"/>
    <x v="1526"/>
    <x v="1"/>
    <x v="3"/>
    <x v="8"/>
    <x v="3"/>
    <n v="3"/>
    <x v="0"/>
    <n v="23.99"/>
    <n v="71.97"/>
    <n v="4.8892663043478262"/>
    <x v="0"/>
    <x v="9"/>
    <x v="1"/>
    <x v="1"/>
    <s v="ZAR"/>
    <x v="2"/>
  </r>
  <r>
    <x v="2353"/>
    <x v="1526"/>
    <x v="1"/>
    <x v="3"/>
    <x v="6"/>
    <x v="3"/>
    <n v="3"/>
    <x v="0"/>
    <n v="27.46"/>
    <n v="82.38"/>
    <n v="5.5964673913043477"/>
    <x v="0"/>
    <x v="9"/>
    <x v="1"/>
    <x v="1"/>
    <s v="ZAR"/>
    <x v="2"/>
  </r>
  <r>
    <x v="2353"/>
    <x v="1526"/>
    <x v="1"/>
    <x v="3"/>
    <x v="8"/>
    <x v="3"/>
    <n v="1"/>
    <x v="0"/>
    <n v="47.47"/>
    <n v="47.47"/>
    <n v="3.2248641304347823"/>
    <x v="0"/>
    <x v="9"/>
    <x v="1"/>
    <x v="1"/>
    <s v="ZAR"/>
    <x v="2"/>
  </r>
  <r>
    <x v="2353"/>
    <x v="1526"/>
    <x v="1"/>
    <x v="3"/>
    <x v="13"/>
    <x v="1"/>
    <n v="1"/>
    <x v="0"/>
    <n v="60.26"/>
    <n v="60.26"/>
    <n v="4.09375"/>
    <x v="0"/>
    <x v="9"/>
    <x v="1"/>
    <x v="1"/>
    <s v="ZAR"/>
    <x v="2"/>
  </r>
  <r>
    <x v="2353"/>
    <x v="1526"/>
    <x v="1"/>
    <x v="3"/>
    <x v="29"/>
    <x v="0"/>
    <n v="1"/>
    <x v="0"/>
    <n v="109.25"/>
    <n v="109.25"/>
    <n v="7.421875"/>
    <x v="0"/>
    <x v="9"/>
    <x v="1"/>
    <x v="1"/>
    <s v="ZAR"/>
    <x v="2"/>
  </r>
  <r>
    <x v="2353"/>
    <x v="1526"/>
    <x v="1"/>
    <x v="3"/>
    <x v="8"/>
    <x v="3"/>
    <n v="1"/>
    <x v="0"/>
    <n v="40.229999999999997"/>
    <n v="40.229999999999997"/>
    <n v="2.7330163043478257"/>
    <x v="0"/>
    <x v="9"/>
    <x v="1"/>
    <x v="1"/>
    <s v="ZAR"/>
    <x v="2"/>
  </r>
  <r>
    <x v="2353"/>
    <x v="1526"/>
    <x v="1"/>
    <x v="3"/>
    <x v="22"/>
    <x v="3"/>
    <n v="3"/>
    <x v="0"/>
    <n v="19.989999999999998"/>
    <n v="59.97"/>
    <n v="4.0740489130434776"/>
    <x v="0"/>
    <x v="9"/>
    <x v="1"/>
    <x v="1"/>
    <s v="ZAR"/>
    <x v="2"/>
  </r>
  <r>
    <x v="2353"/>
    <x v="1526"/>
    <x v="1"/>
    <x v="3"/>
    <x v="6"/>
    <x v="3"/>
    <n v="1"/>
    <x v="0"/>
    <n v="51.2"/>
    <n v="51.2"/>
    <n v="3.4782608695652173"/>
    <x v="0"/>
    <x v="9"/>
    <x v="1"/>
    <x v="1"/>
    <s v="ZAR"/>
    <x v="2"/>
  </r>
  <r>
    <x v="2353"/>
    <x v="1526"/>
    <x v="1"/>
    <x v="3"/>
    <x v="30"/>
    <x v="2"/>
    <n v="2"/>
    <x v="0"/>
    <n v="56.99"/>
    <n v="113.98"/>
    <n v="7.7432065217391299"/>
    <x v="0"/>
    <x v="9"/>
    <x v="1"/>
    <x v="1"/>
    <s v="ZAR"/>
    <x v="2"/>
  </r>
  <r>
    <x v="2354"/>
    <x v="1272"/>
    <x v="1"/>
    <x v="10"/>
    <x v="83"/>
    <x v="1"/>
    <n v="50"/>
    <x v="0"/>
    <n v="4950"/>
    <n v="247500"/>
    <n v="615.67164179104475"/>
    <x v="0"/>
    <x v="36"/>
    <x v="3"/>
    <x v="0"/>
    <s v="NGN"/>
    <x v="1"/>
  </r>
  <r>
    <x v="2355"/>
    <x v="1527"/>
    <x v="1"/>
    <x v="10"/>
    <x v="52"/>
    <x v="1"/>
    <n v="150"/>
    <x v="1"/>
    <n v="5300"/>
    <n v="795000"/>
    <n v="1977.6119402985075"/>
    <x v="0"/>
    <x v="36"/>
    <x v="3"/>
    <x v="0"/>
    <s v="NGN"/>
    <x v="1"/>
  </r>
  <r>
    <x v="2356"/>
    <x v="1127"/>
    <x v="0"/>
    <x v="9"/>
    <x v="42"/>
    <x v="0"/>
    <n v="1"/>
    <x v="0"/>
    <n v="7150"/>
    <n v="7150"/>
    <n v="17.786069651741293"/>
    <x v="0"/>
    <x v="29"/>
    <x v="0"/>
    <x v="0"/>
    <s v="NGN"/>
    <x v="1"/>
  </r>
  <r>
    <x v="2356"/>
    <x v="1127"/>
    <x v="0"/>
    <x v="9"/>
    <x v="42"/>
    <x v="0"/>
    <n v="1"/>
    <x v="0"/>
    <n v="6010"/>
    <n v="6010"/>
    <n v="14.950248756218905"/>
    <x v="0"/>
    <x v="29"/>
    <x v="0"/>
    <x v="0"/>
    <s v="NGN"/>
    <x v="1"/>
  </r>
  <r>
    <x v="2357"/>
    <x v="1528"/>
    <x v="0"/>
    <x v="2"/>
    <x v="2"/>
    <x v="1"/>
    <n v="2"/>
    <x v="0"/>
    <n v="2420"/>
    <n v="4840"/>
    <n v="12.039800995024876"/>
    <x v="0"/>
    <x v="0"/>
    <x v="0"/>
    <x v="0"/>
    <s v="NGN"/>
    <x v="2"/>
  </r>
  <r>
    <x v="2358"/>
    <x v="1529"/>
    <x v="1"/>
    <x v="11"/>
    <x v="58"/>
    <x v="0"/>
    <n v="1"/>
    <x v="0"/>
    <n v="8800"/>
    <n v="8800"/>
    <n v="21.890547263681594"/>
    <x v="0"/>
    <x v="18"/>
    <x v="0"/>
    <x v="0"/>
    <s v="NGN"/>
    <x v="1"/>
  </r>
  <r>
    <x v="2359"/>
    <x v="125"/>
    <x v="0"/>
    <x v="11"/>
    <x v="58"/>
    <x v="0"/>
    <n v="4"/>
    <x v="0"/>
    <n v="8800"/>
    <n v="35200"/>
    <n v="87.562189054726375"/>
    <x v="0"/>
    <x v="60"/>
    <x v="0"/>
    <x v="0"/>
    <s v="NGN"/>
    <x v="0"/>
  </r>
  <r>
    <x v="2360"/>
    <x v="1321"/>
    <x v="1"/>
    <x v="11"/>
    <x v="58"/>
    <x v="0"/>
    <n v="5"/>
    <x v="0"/>
    <n v="8800"/>
    <n v="44000"/>
    <n v="109.45273631840796"/>
    <x v="0"/>
    <x v="89"/>
    <x v="0"/>
    <x v="0"/>
    <s v="NGN"/>
    <x v="1"/>
  </r>
  <r>
    <x v="2361"/>
    <x v="437"/>
    <x v="0"/>
    <x v="3"/>
    <x v="7"/>
    <x v="1"/>
    <n v="1"/>
    <x v="0"/>
    <n v="39.1"/>
    <n v="39.1"/>
    <n v="2.65625"/>
    <x v="0"/>
    <x v="10"/>
    <x v="1"/>
    <x v="1"/>
    <s v="ZAR"/>
    <x v="2"/>
  </r>
  <r>
    <x v="2361"/>
    <x v="437"/>
    <x v="0"/>
    <x v="3"/>
    <x v="8"/>
    <x v="3"/>
    <n v="2"/>
    <x v="0"/>
    <n v="89.36"/>
    <n v="178.72"/>
    <n v="12.141304347826086"/>
    <x v="0"/>
    <x v="10"/>
    <x v="1"/>
    <x v="1"/>
    <s v="ZAR"/>
    <x v="2"/>
  </r>
  <r>
    <x v="2361"/>
    <x v="437"/>
    <x v="0"/>
    <x v="3"/>
    <x v="7"/>
    <x v="1"/>
    <n v="2"/>
    <x v="0"/>
    <n v="39.1"/>
    <n v="78.2"/>
    <n v="5.3125"/>
    <x v="0"/>
    <x v="10"/>
    <x v="1"/>
    <x v="1"/>
    <s v="ZAR"/>
    <x v="2"/>
  </r>
  <r>
    <x v="2361"/>
    <x v="437"/>
    <x v="0"/>
    <x v="3"/>
    <x v="29"/>
    <x v="0"/>
    <n v="1"/>
    <x v="0"/>
    <n v="93.43"/>
    <n v="93.43"/>
    <n v="6.3471467391304346"/>
    <x v="0"/>
    <x v="10"/>
    <x v="1"/>
    <x v="1"/>
    <s v="ZAR"/>
    <x v="2"/>
  </r>
  <r>
    <x v="2361"/>
    <x v="437"/>
    <x v="0"/>
    <x v="3"/>
    <x v="6"/>
    <x v="3"/>
    <n v="1"/>
    <x v="0"/>
    <n v="95.98"/>
    <n v="95.98"/>
    <n v="6.5203804347826084"/>
    <x v="0"/>
    <x v="10"/>
    <x v="1"/>
    <x v="1"/>
    <s v="ZAR"/>
    <x v="2"/>
  </r>
  <r>
    <x v="2361"/>
    <x v="437"/>
    <x v="0"/>
    <x v="3"/>
    <x v="7"/>
    <x v="1"/>
    <n v="1"/>
    <x v="0"/>
    <n v="39.1"/>
    <n v="39.1"/>
    <n v="2.65625"/>
    <x v="0"/>
    <x v="10"/>
    <x v="1"/>
    <x v="1"/>
    <s v="ZAR"/>
    <x v="2"/>
  </r>
  <r>
    <x v="2361"/>
    <x v="437"/>
    <x v="0"/>
    <x v="3"/>
    <x v="8"/>
    <x v="3"/>
    <n v="2"/>
    <x v="0"/>
    <n v="40.229999999999997"/>
    <n v="80.459999999999994"/>
    <n v="5.4660326086956514"/>
    <x v="0"/>
    <x v="10"/>
    <x v="1"/>
    <x v="1"/>
    <s v="ZAR"/>
    <x v="2"/>
  </r>
  <r>
    <x v="2362"/>
    <x v="910"/>
    <x v="1"/>
    <x v="11"/>
    <x v="58"/>
    <x v="0"/>
    <n v="1"/>
    <x v="0"/>
    <n v="8800"/>
    <n v="8800"/>
    <n v="21.890547263681594"/>
    <x v="0"/>
    <x v="53"/>
    <x v="0"/>
    <x v="0"/>
    <s v="NGN"/>
    <x v="0"/>
  </r>
  <r>
    <x v="2363"/>
    <x v="490"/>
    <x v="1"/>
    <x v="3"/>
    <x v="38"/>
    <x v="2"/>
    <n v="1"/>
    <x v="0"/>
    <n v="56.86"/>
    <n v="56.86"/>
    <n v="3.8627717391304346"/>
    <x v="1"/>
    <x v="6"/>
    <x v="1"/>
    <x v="1"/>
    <s v="ZAR"/>
    <x v="2"/>
  </r>
  <r>
    <x v="2363"/>
    <x v="490"/>
    <x v="1"/>
    <x v="3"/>
    <x v="6"/>
    <x v="3"/>
    <n v="1"/>
    <x v="0"/>
    <n v="51.2"/>
    <n v="51.2"/>
    <n v="3.4782608695652173"/>
    <x v="1"/>
    <x v="6"/>
    <x v="1"/>
    <x v="1"/>
    <s v="ZAR"/>
    <x v="2"/>
  </r>
  <r>
    <x v="2363"/>
    <x v="490"/>
    <x v="1"/>
    <x v="3"/>
    <x v="38"/>
    <x v="2"/>
    <n v="1"/>
    <x v="0"/>
    <n v="95.84"/>
    <n v="95.84"/>
    <n v="6.5108695652173916"/>
    <x v="1"/>
    <x v="6"/>
    <x v="1"/>
    <x v="1"/>
    <s v="ZAR"/>
    <x v="2"/>
  </r>
  <r>
    <x v="2364"/>
    <x v="1530"/>
    <x v="0"/>
    <x v="3"/>
    <x v="22"/>
    <x v="3"/>
    <n v="2"/>
    <x v="0"/>
    <n v="86.87"/>
    <n v="173.74"/>
    <n v="11.802989130434783"/>
    <x v="0"/>
    <x v="9"/>
    <x v="1"/>
    <x v="1"/>
    <s v="ZAR"/>
    <x v="2"/>
  </r>
  <r>
    <x v="2364"/>
    <x v="1530"/>
    <x v="0"/>
    <x v="3"/>
    <x v="22"/>
    <x v="3"/>
    <n v="2"/>
    <x v="0"/>
    <n v="45.95"/>
    <n v="91.9"/>
    <n v="6.2432065217391308"/>
    <x v="0"/>
    <x v="9"/>
    <x v="1"/>
    <x v="1"/>
    <s v="ZAR"/>
    <x v="2"/>
  </r>
  <r>
    <x v="2364"/>
    <x v="1530"/>
    <x v="0"/>
    <x v="3"/>
    <x v="4"/>
    <x v="3"/>
    <n v="1"/>
    <x v="0"/>
    <n v="89.98"/>
    <n v="89.98"/>
    <n v="6.1127717391304346"/>
    <x v="0"/>
    <x v="9"/>
    <x v="1"/>
    <x v="1"/>
    <s v="ZAR"/>
    <x v="2"/>
  </r>
  <r>
    <x v="2364"/>
    <x v="1530"/>
    <x v="0"/>
    <x v="3"/>
    <x v="6"/>
    <x v="3"/>
    <n v="2"/>
    <x v="0"/>
    <n v="51.2"/>
    <n v="102.4"/>
    <n v="6.9565217391304346"/>
    <x v="0"/>
    <x v="9"/>
    <x v="1"/>
    <x v="1"/>
    <s v="ZAR"/>
    <x v="2"/>
  </r>
  <r>
    <x v="2365"/>
    <x v="464"/>
    <x v="1"/>
    <x v="3"/>
    <x v="53"/>
    <x v="2"/>
    <n v="1"/>
    <x v="0"/>
    <n v="92.74"/>
    <n v="92.74"/>
    <n v="6.3002717391304346"/>
    <x v="0"/>
    <x v="10"/>
    <x v="1"/>
    <x v="1"/>
    <s v="ZAR"/>
    <x v="0"/>
  </r>
  <r>
    <x v="2365"/>
    <x v="464"/>
    <x v="1"/>
    <x v="3"/>
    <x v="7"/>
    <x v="1"/>
    <n v="1"/>
    <x v="0"/>
    <n v="39.1"/>
    <n v="39.1"/>
    <n v="2.65625"/>
    <x v="0"/>
    <x v="10"/>
    <x v="1"/>
    <x v="1"/>
    <s v="ZAR"/>
    <x v="0"/>
  </r>
  <r>
    <x v="2365"/>
    <x v="464"/>
    <x v="1"/>
    <x v="3"/>
    <x v="53"/>
    <x v="2"/>
    <n v="1"/>
    <x v="0"/>
    <n v="92.74"/>
    <n v="92.74"/>
    <n v="6.3002717391304346"/>
    <x v="0"/>
    <x v="10"/>
    <x v="1"/>
    <x v="1"/>
    <s v="ZAR"/>
    <x v="0"/>
  </r>
  <r>
    <x v="2365"/>
    <x v="464"/>
    <x v="1"/>
    <x v="3"/>
    <x v="8"/>
    <x v="3"/>
    <n v="2"/>
    <x v="0"/>
    <n v="47.47"/>
    <n v="94.94"/>
    <n v="6.4497282608695645"/>
    <x v="0"/>
    <x v="10"/>
    <x v="1"/>
    <x v="1"/>
    <s v="ZAR"/>
    <x v="0"/>
  </r>
  <r>
    <x v="2366"/>
    <x v="1531"/>
    <x v="1"/>
    <x v="3"/>
    <x v="6"/>
    <x v="3"/>
    <n v="1"/>
    <x v="0"/>
    <n v="95.98"/>
    <n v="95.98"/>
    <n v="6.5203804347826084"/>
    <x v="0"/>
    <x v="10"/>
    <x v="1"/>
    <x v="1"/>
    <s v="ZAR"/>
    <x v="2"/>
  </r>
  <r>
    <x v="2366"/>
    <x v="1531"/>
    <x v="1"/>
    <x v="3"/>
    <x v="22"/>
    <x v="3"/>
    <n v="1"/>
    <x v="0"/>
    <n v="86.87"/>
    <n v="86.87"/>
    <n v="5.9014945652173916"/>
    <x v="0"/>
    <x v="10"/>
    <x v="1"/>
    <x v="1"/>
    <s v="ZAR"/>
    <x v="2"/>
  </r>
  <r>
    <x v="2366"/>
    <x v="1531"/>
    <x v="1"/>
    <x v="3"/>
    <x v="8"/>
    <x v="3"/>
    <n v="1"/>
    <x v="0"/>
    <n v="89.36"/>
    <n v="89.36"/>
    <n v="6.070652173913043"/>
    <x v="0"/>
    <x v="10"/>
    <x v="1"/>
    <x v="1"/>
    <s v="ZAR"/>
    <x v="2"/>
  </r>
  <r>
    <x v="2366"/>
    <x v="1531"/>
    <x v="1"/>
    <x v="3"/>
    <x v="4"/>
    <x v="3"/>
    <n v="1"/>
    <x v="0"/>
    <n v="89.98"/>
    <n v="89.98"/>
    <n v="6.1127717391304346"/>
    <x v="0"/>
    <x v="10"/>
    <x v="1"/>
    <x v="1"/>
    <s v="ZAR"/>
    <x v="2"/>
  </r>
  <r>
    <x v="2367"/>
    <x v="676"/>
    <x v="1"/>
    <x v="3"/>
    <x v="6"/>
    <x v="3"/>
    <n v="1"/>
    <x v="0"/>
    <n v="100.05"/>
    <n v="100.05"/>
    <n v="6.7968749999999991"/>
    <x v="0"/>
    <x v="6"/>
    <x v="1"/>
    <x v="1"/>
    <s v="ZAR"/>
    <x v="2"/>
  </r>
  <r>
    <x v="2367"/>
    <x v="676"/>
    <x v="1"/>
    <x v="3"/>
    <x v="7"/>
    <x v="1"/>
    <n v="2"/>
    <x v="0"/>
    <n v="39.1"/>
    <n v="78.2"/>
    <n v="5.3125"/>
    <x v="0"/>
    <x v="6"/>
    <x v="1"/>
    <x v="1"/>
    <s v="ZAR"/>
    <x v="2"/>
  </r>
  <r>
    <x v="2367"/>
    <x v="676"/>
    <x v="1"/>
    <x v="3"/>
    <x v="22"/>
    <x v="3"/>
    <n v="5"/>
    <x v="0"/>
    <n v="33.01"/>
    <n v="165.04999999999998"/>
    <n v="11.212635869565215"/>
    <x v="0"/>
    <x v="6"/>
    <x v="1"/>
    <x v="1"/>
    <s v="ZAR"/>
    <x v="2"/>
  </r>
  <r>
    <x v="2367"/>
    <x v="676"/>
    <x v="1"/>
    <x v="3"/>
    <x v="4"/>
    <x v="3"/>
    <n v="1"/>
    <x v="0"/>
    <n v="119.95"/>
    <n v="119.95"/>
    <n v="8.148777173913043"/>
    <x v="0"/>
    <x v="6"/>
    <x v="1"/>
    <x v="1"/>
    <s v="ZAR"/>
    <x v="2"/>
  </r>
  <r>
    <x v="2367"/>
    <x v="736"/>
    <x v="0"/>
    <x v="3"/>
    <x v="29"/>
    <x v="0"/>
    <n v="1"/>
    <x v="0"/>
    <n v="96.72"/>
    <n v="96.72"/>
    <n v="6.570652173913043"/>
    <x v="0"/>
    <x v="10"/>
    <x v="1"/>
    <x v="1"/>
    <s v="ZAR"/>
    <x v="2"/>
  </r>
  <r>
    <x v="2367"/>
    <x v="736"/>
    <x v="0"/>
    <x v="3"/>
    <x v="24"/>
    <x v="1"/>
    <n v="1"/>
    <x v="0"/>
    <n v="60.26"/>
    <n v="60.26"/>
    <n v="4.09375"/>
    <x v="0"/>
    <x v="10"/>
    <x v="1"/>
    <x v="1"/>
    <s v="ZAR"/>
    <x v="2"/>
  </r>
  <r>
    <x v="2367"/>
    <x v="736"/>
    <x v="0"/>
    <x v="3"/>
    <x v="6"/>
    <x v="3"/>
    <n v="2"/>
    <x v="0"/>
    <n v="51.2"/>
    <n v="102.4"/>
    <n v="6.9565217391304346"/>
    <x v="0"/>
    <x v="10"/>
    <x v="1"/>
    <x v="1"/>
    <s v="ZAR"/>
    <x v="2"/>
  </r>
  <r>
    <x v="2367"/>
    <x v="736"/>
    <x v="0"/>
    <x v="3"/>
    <x v="12"/>
    <x v="1"/>
    <n v="1"/>
    <x v="0"/>
    <n v="68.08"/>
    <n v="68.08"/>
    <n v="4.625"/>
    <x v="0"/>
    <x v="10"/>
    <x v="1"/>
    <x v="1"/>
    <s v="ZAR"/>
    <x v="2"/>
  </r>
  <r>
    <x v="2368"/>
    <x v="1218"/>
    <x v="2"/>
    <x v="8"/>
    <x v="77"/>
    <x v="0"/>
    <n v="5"/>
    <x v="0"/>
    <n v="2000"/>
    <n v="10000"/>
    <n v="24.875621890547265"/>
    <x v="0"/>
    <x v="50"/>
    <x v="2"/>
    <x v="0"/>
    <s v="NGN"/>
    <x v="0"/>
  </r>
  <r>
    <x v="2369"/>
    <x v="927"/>
    <x v="0"/>
    <x v="4"/>
    <x v="9"/>
    <x v="3"/>
    <n v="10"/>
    <x v="0"/>
    <n v="2500"/>
    <n v="25000"/>
    <n v="62.189054726368163"/>
    <x v="0"/>
    <x v="12"/>
    <x v="2"/>
    <x v="0"/>
    <s v="NGN"/>
    <x v="1"/>
  </r>
  <r>
    <x v="2370"/>
    <x v="1532"/>
    <x v="2"/>
    <x v="3"/>
    <x v="12"/>
    <x v="1"/>
    <n v="3"/>
    <x v="0"/>
    <n v="69.459999999999994"/>
    <n v="208.38"/>
    <n v="14.156249999999998"/>
    <x v="0"/>
    <x v="6"/>
    <x v="1"/>
    <x v="1"/>
    <s v="ZAR"/>
    <x v="2"/>
  </r>
  <r>
    <x v="2370"/>
    <x v="1532"/>
    <x v="2"/>
    <x v="3"/>
    <x v="12"/>
    <x v="1"/>
    <n v="3"/>
    <x v="0"/>
    <n v="69.459999999999994"/>
    <n v="208.38"/>
    <n v="14.156249999999998"/>
    <x v="0"/>
    <x v="6"/>
    <x v="1"/>
    <x v="1"/>
    <s v="ZAR"/>
    <x v="2"/>
  </r>
  <r>
    <x v="2371"/>
    <x v="490"/>
    <x v="1"/>
    <x v="3"/>
    <x v="12"/>
    <x v="1"/>
    <n v="1"/>
    <x v="0"/>
    <n v="69.459999999999994"/>
    <n v="69.459999999999994"/>
    <n v="4.7187499999999991"/>
    <x v="0"/>
    <x v="6"/>
    <x v="1"/>
    <x v="1"/>
    <s v="ZAR"/>
    <x v="2"/>
  </r>
  <r>
    <x v="2371"/>
    <x v="490"/>
    <x v="1"/>
    <x v="3"/>
    <x v="12"/>
    <x v="1"/>
    <n v="1"/>
    <x v="0"/>
    <n v="68.08"/>
    <n v="68.08"/>
    <n v="4.625"/>
    <x v="0"/>
    <x v="6"/>
    <x v="1"/>
    <x v="1"/>
    <s v="ZAR"/>
    <x v="2"/>
  </r>
  <r>
    <x v="2371"/>
    <x v="490"/>
    <x v="1"/>
    <x v="3"/>
    <x v="8"/>
    <x v="3"/>
    <n v="1"/>
    <x v="0"/>
    <n v="89.36"/>
    <n v="89.36"/>
    <n v="6.070652173913043"/>
    <x v="0"/>
    <x v="6"/>
    <x v="1"/>
    <x v="1"/>
    <s v="ZAR"/>
    <x v="2"/>
  </r>
  <r>
    <x v="2371"/>
    <x v="490"/>
    <x v="1"/>
    <x v="3"/>
    <x v="22"/>
    <x v="3"/>
    <n v="1"/>
    <x v="0"/>
    <n v="45.95"/>
    <n v="45.95"/>
    <n v="3.1216032608695654"/>
    <x v="0"/>
    <x v="6"/>
    <x v="1"/>
    <x v="1"/>
    <s v="ZAR"/>
    <x v="2"/>
  </r>
  <r>
    <x v="2372"/>
    <x v="1533"/>
    <x v="0"/>
    <x v="3"/>
    <x v="4"/>
    <x v="3"/>
    <n v="1"/>
    <x v="0"/>
    <n v="89.98"/>
    <n v="89.98"/>
    <n v="6.1127717391304346"/>
    <x v="0"/>
    <x v="6"/>
    <x v="1"/>
    <x v="1"/>
    <s v="ZAR"/>
    <x v="2"/>
  </r>
  <r>
    <x v="2372"/>
    <x v="1533"/>
    <x v="0"/>
    <x v="3"/>
    <x v="22"/>
    <x v="3"/>
    <n v="1"/>
    <x v="0"/>
    <n v="45.95"/>
    <n v="45.95"/>
    <n v="3.1216032608695654"/>
    <x v="0"/>
    <x v="6"/>
    <x v="1"/>
    <x v="1"/>
    <s v="ZAR"/>
    <x v="2"/>
  </r>
  <r>
    <x v="2373"/>
    <x v="1534"/>
    <x v="0"/>
    <x v="3"/>
    <x v="8"/>
    <x v="3"/>
    <n v="1"/>
    <x v="0"/>
    <n v="40.229999999999997"/>
    <n v="40.229999999999997"/>
    <n v="2.7330163043478257"/>
    <x v="0"/>
    <x v="6"/>
    <x v="1"/>
    <x v="1"/>
    <s v="ZAR"/>
    <x v="2"/>
  </r>
  <r>
    <x v="2373"/>
    <x v="1534"/>
    <x v="0"/>
    <x v="3"/>
    <x v="24"/>
    <x v="1"/>
    <n v="1"/>
    <x v="0"/>
    <n v="60.26"/>
    <n v="60.26"/>
    <n v="4.09375"/>
    <x v="0"/>
    <x v="6"/>
    <x v="1"/>
    <x v="1"/>
    <s v="ZAR"/>
    <x v="2"/>
  </r>
  <r>
    <x v="2373"/>
    <x v="1534"/>
    <x v="0"/>
    <x v="3"/>
    <x v="29"/>
    <x v="0"/>
    <n v="1"/>
    <x v="0"/>
    <n v="93.43"/>
    <n v="93.43"/>
    <n v="6.3471467391304346"/>
    <x v="0"/>
    <x v="6"/>
    <x v="1"/>
    <x v="1"/>
    <s v="ZAR"/>
    <x v="2"/>
  </r>
  <r>
    <x v="2374"/>
    <x v="1535"/>
    <x v="2"/>
    <x v="3"/>
    <x v="8"/>
    <x v="3"/>
    <n v="1"/>
    <x v="0"/>
    <n v="89.36"/>
    <n v="89.36"/>
    <n v="6.070652173913043"/>
    <x v="0"/>
    <x v="6"/>
    <x v="1"/>
    <x v="1"/>
    <s v="ZAR"/>
    <x v="2"/>
  </r>
  <r>
    <x v="2374"/>
    <x v="1535"/>
    <x v="2"/>
    <x v="3"/>
    <x v="8"/>
    <x v="3"/>
    <n v="2"/>
    <x v="0"/>
    <n v="71.900000000000006"/>
    <n v="143.80000000000001"/>
    <n v="9.7690217391304355"/>
    <x v="0"/>
    <x v="6"/>
    <x v="1"/>
    <x v="1"/>
    <s v="ZAR"/>
    <x v="2"/>
  </r>
  <r>
    <x v="2374"/>
    <x v="1535"/>
    <x v="2"/>
    <x v="3"/>
    <x v="8"/>
    <x v="3"/>
    <n v="1"/>
    <x v="0"/>
    <n v="47.47"/>
    <n v="47.47"/>
    <n v="3.2248641304347823"/>
    <x v="0"/>
    <x v="6"/>
    <x v="1"/>
    <x v="1"/>
    <s v="ZAR"/>
    <x v="2"/>
  </r>
  <r>
    <x v="2374"/>
    <x v="1535"/>
    <x v="2"/>
    <x v="3"/>
    <x v="6"/>
    <x v="3"/>
    <n v="1"/>
    <x v="0"/>
    <n v="51.2"/>
    <n v="51.2"/>
    <n v="3.4782608695652173"/>
    <x v="0"/>
    <x v="6"/>
    <x v="1"/>
    <x v="1"/>
    <s v="ZAR"/>
    <x v="2"/>
  </r>
  <r>
    <x v="2374"/>
    <x v="1535"/>
    <x v="2"/>
    <x v="3"/>
    <x v="7"/>
    <x v="1"/>
    <n v="1"/>
    <x v="0"/>
    <n v="39.1"/>
    <n v="39.1"/>
    <n v="2.65625"/>
    <x v="0"/>
    <x v="6"/>
    <x v="1"/>
    <x v="1"/>
    <s v="ZAR"/>
    <x v="2"/>
  </r>
  <r>
    <x v="2375"/>
    <x v="1536"/>
    <x v="2"/>
    <x v="3"/>
    <x v="6"/>
    <x v="3"/>
    <n v="1"/>
    <x v="0"/>
    <n v="95.98"/>
    <n v="95.98"/>
    <n v="6.5203804347826084"/>
    <x v="1"/>
    <x v="6"/>
    <x v="1"/>
    <x v="1"/>
    <s v="ZAR"/>
    <x v="0"/>
  </r>
  <r>
    <x v="2375"/>
    <x v="1536"/>
    <x v="2"/>
    <x v="3"/>
    <x v="7"/>
    <x v="1"/>
    <n v="1"/>
    <x v="0"/>
    <n v="39.1"/>
    <n v="39.1"/>
    <n v="2.65625"/>
    <x v="1"/>
    <x v="6"/>
    <x v="1"/>
    <x v="1"/>
    <s v="ZAR"/>
    <x v="0"/>
  </r>
  <r>
    <x v="2375"/>
    <x v="829"/>
    <x v="0"/>
    <x v="3"/>
    <x v="13"/>
    <x v="1"/>
    <n v="1"/>
    <x v="0"/>
    <n v="60.26"/>
    <n v="60.26"/>
    <n v="4.09375"/>
    <x v="0"/>
    <x v="6"/>
    <x v="1"/>
    <x v="1"/>
    <s v="ZAR"/>
    <x v="2"/>
  </r>
  <r>
    <x v="2375"/>
    <x v="829"/>
    <x v="0"/>
    <x v="3"/>
    <x v="7"/>
    <x v="1"/>
    <n v="2"/>
    <x v="0"/>
    <n v="39.1"/>
    <n v="78.2"/>
    <n v="5.3125"/>
    <x v="0"/>
    <x v="6"/>
    <x v="1"/>
    <x v="1"/>
    <s v="ZAR"/>
    <x v="2"/>
  </r>
  <r>
    <x v="2375"/>
    <x v="829"/>
    <x v="0"/>
    <x v="3"/>
    <x v="7"/>
    <x v="1"/>
    <n v="2"/>
    <x v="0"/>
    <n v="39.1"/>
    <n v="78.2"/>
    <n v="5.3125"/>
    <x v="0"/>
    <x v="6"/>
    <x v="1"/>
    <x v="1"/>
    <s v="ZAR"/>
    <x v="2"/>
  </r>
  <r>
    <x v="2376"/>
    <x v="1537"/>
    <x v="1"/>
    <x v="3"/>
    <x v="8"/>
    <x v="3"/>
    <n v="5"/>
    <x v="0"/>
    <n v="23.99"/>
    <n v="119.94999999999999"/>
    <n v="8.148777173913043"/>
    <x v="0"/>
    <x v="10"/>
    <x v="1"/>
    <x v="1"/>
    <s v="ZAR"/>
    <x v="2"/>
  </r>
  <r>
    <x v="2376"/>
    <x v="1537"/>
    <x v="1"/>
    <x v="3"/>
    <x v="13"/>
    <x v="1"/>
    <n v="1"/>
    <x v="0"/>
    <n v="60.26"/>
    <n v="60.26"/>
    <n v="4.09375"/>
    <x v="0"/>
    <x v="10"/>
    <x v="1"/>
    <x v="1"/>
    <s v="ZAR"/>
    <x v="2"/>
  </r>
  <r>
    <x v="2377"/>
    <x v="685"/>
    <x v="2"/>
    <x v="3"/>
    <x v="53"/>
    <x v="2"/>
    <n v="1"/>
    <x v="0"/>
    <n v="92.74"/>
    <n v="92.74"/>
    <n v="6.3002717391304346"/>
    <x v="0"/>
    <x v="6"/>
    <x v="1"/>
    <x v="1"/>
    <s v="ZAR"/>
    <x v="2"/>
  </r>
  <r>
    <x v="2377"/>
    <x v="685"/>
    <x v="2"/>
    <x v="3"/>
    <x v="38"/>
    <x v="2"/>
    <n v="1"/>
    <x v="0"/>
    <n v="95.84"/>
    <n v="95.84"/>
    <n v="6.5108695652173916"/>
    <x v="0"/>
    <x v="6"/>
    <x v="1"/>
    <x v="1"/>
    <s v="ZAR"/>
    <x v="2"/>
  </r>
  <r>
    <x v="2377"/>
    <x v="685"/>
    <x v="2"/>
    <x v="3"/>
    <x v="24"/>
    <x v="1"/>
    <n v="1"/>
    <x v="0"/>
    <n v="60.26"/>
    <n v="60.26"/>
    <n v="4.09375"/>
    <x v="0"/>
    <x v="6"/>
    <x v="1"/>
    <x v="1"/>
    <s v="ZAR"/>
    <x v="2"/>
  </r>
  <r>
    <x v="2377"/>
    <x v="685"/>
    <x v="2"/>
    <x v="3"/>
    <x v="38"/>
    <x v="2"/>
    <n v="1"/>
    <x v="0"/>
    <n v="56.86"/>
    <n v="56.86"/>
    <n v="3.8627717391304346"/>
    <x v="0"/>
    <x v="6"/>
    <x v="1"/>
    <x v="1"/>
    <s v="ZAR"/>
    <x v="2"/>
  </r>
  <r>
    <x v="2377"/>
    <x v="685"/>
    <x v="2"/>
    <x v="3"/>
    <x v="13"/>
    <x v="1"/>
    <n v="1"/>
    <x v="0"/>
    <n v="60.26"/>
    <n v="60.26"/>
    <n v="4.09375"/>
    <x v="0"/>
    <x v="6"/>
    <x v="1"/>
    <x v="1"/>
    <s v="ZAR"/>
    <x v="2"/>
  </r>
  <r>
    <x v="2377"/>
    <x v="685"/>
    <x v="2"/>
    <x v="3"/>
    <x v="44"/>
    <x v="2"/>
    <n v="1"/>
    <x v="0"/>
    <n v="58.44"/>
    <n v="58.44"/>
    <n v="3.9701086956521734"/>
    <x v="0"/>
    <x v="6"/>
    <x v="1"/>
    <x v="1"/>
    <s v="ZAR"/>
    <x v="2"/>
  </r>
  <r>
    <x v="2377"/>
    <x v="685"/>
    <x v="2"/>
    <x v="3"/>
    <x v="4"/>
    <x v="3"/>
    <n v="1"/>
    <x v="0"/>
    <n v="119.95"/>
    <n v="119.95"/>
    <n v="8.148777173913043"/>
    <x v="0"/>
    <x v="6"/>
    <x v="1"/>
    <x v="1"/>
    <s v="ZAR"/>
    <x v="2"/>
  </r>
  <r>
    <x v="2377"/>
    <x v="685"/>
    <x v="2"/>
    <x v="3"/>
    <x v="44"/>
    <x v="2"/>
    <n v="1"/>
    <x v="0"/>
    <n v="58.44"/>
    <n v="58.44"/>
    <n v="3.9701086956521734"/>
    <x v="0"/>
    <x v="6"/>
    <x v="1"/>
    <x v="1"/>
    <s v="ZAR"/>
    <x v="2"/>
  </r>
  <r>
    <x v="2377"/>
    <x v="685"/>
    <x v="2"/>
    <x v="3"/>
    <x v="69"/>
    <x v="2"/>
    <n v="1"/>
    <x v="0"/>
    <n v="98.39"/>
    <n v="98.39"/>
    <n v="6.6841032608695645"/>
    <x v="0"/>
    <x v="6"/>
    <x v="1"/>
    <x v="1"/>
    <s v="ZAR"/>
    <x v="2"/>
  </r>
  <r>
    <x v="2377"/>
    <x v="685"/>
    <x v="2"/>
    <x v="3"/>
    <x v="53"/>
    <x v="2"/>
    <n v="1"/>
    <x v="0"/>
    <n v="92.74"/>
    <n v="92.74"/>
    <n v="6.3002717391304346"/>
    <x v="0"/>
    <x v="6"/>
    <x v="1"/>
    <x v="1"/>
    <s v="ZAR"/>
    <x v="2"/>
  </r>
  <r>
    <x v="2377"/>
    <x v="685"/>
    <x v="2"/>
    <x v="3"/>
    <x v="38"/>
    <x v="2"/>
    <n v="1"/>
    <x v="0"/>
    <n v="56.86"/>
    <n v="56.86"/>
    <n v="3.8627717391304346"/>
    <x v="0"/>
    <x v="6"/>
    <x v="1"/>
    <x v="1"/>
    <s v="ZAR"/>
    <x v="2"/>
  </r>
  <r>
    <x v="2377"/>
    <x v="685"/>
    <x v="2"/>
    <x v="3"/>
    <x v="7"/>
    <x v="1"/>
    <n v="1"/>
    <x v="0"/>
    <n v="39.1"/>
    <n v="39.1"/>
    <n v="2.65625"/>
    <x v="0"/>
    <x v="6"/>
    <x v="1"/>
    <x v="1"/>
    <s v="ZAR"/>
    <x v="2"/>
  </r>
  <r>
    <x v="2378"/>
    <x v="1538"/>
    <x v="1"/>
    <x v="3"/>
    <x v="4"/>
    <x v="3"/>
    <n v="1"/>
    <x v="0"/>
    <n v="119.95"/>
    <n v="119.95"/>
    <n v="8.148777173913043"/>
    <x v="0"/>
    <x v="6"/>
    <x v="1"/>
    <x v="1"/>
    <s v="ZAR"/>
    <x v="2"/>
  </r>
  <r>
    <x v="2378"/>
    <x v="1538"/>
    <x v="1"/>
    <x v="3"/>
    <x v="8"/>
    <x v="3"/>
    <n v="1"/>
    <x v="0"/>
    <n v="71.900000000000006"/>
    <n v="71.900000000000006"/>
    <n v="4.8845108695652177"/>
    <x v="0"/>
    <x v="6"/>
    <x v="1"/>
    <x v="1"/>
    <s v="ZAR"/>
    <x v="2"/>
  </r>
  <r>
    <x v="2379"/>
    <x v="1539"/>
    <x v="2"/>
    <x v="3"/>
    <x v="13"/>
    <x v="1"/>
    <n v="1"/>
    <x v="0"/>
    <n v="60.26"/>
    <n v="60.26"/>
    <n v="4.09375"/>
    <x v="0"/>
    <x v="6"/>
    <x v="1"/>
    <x v="1"/>
    <s v="ZAR"/>
    <x v="2"/>
  </r>
  <r>
    <x v="2379"/>
    <x v="1539"/>
    <x v="2"/>
    <x v="3"/>
    <x v="12"/>
    <x v="1"/>
    <n v="1"/>
    <x v="0"/>
    <n v="69.459999999999994"/>
    <n v="69.459999999999994"/>
    <n v="4.7187499999999991"/>
    <x v="0"/>
    <x v="6"/>
    <x v="1"/>
    <x v="1"/>
    <s v="ZAR"/>
    <x v="2"/>
  </r>
  <r>
    <x v="2379"/>
    <x v="1539"/>
    <x v="2"/>
    <x v="3"/>
    <x v="8"/>
    <x v="3"/>
    <n v="1"/>
    <x v="0"/>
    <n v="71.900000000000006"/>
    <n v="71.900000000000006"/>
    <n v="4.8845108695652177"/>
    <x v="0"/>
    <x v="6"/>
    <x v="1"/>
    <x v="1"/>
    <s v="ZAR"/>
    <x v="2"/>
  </r>
  <r>
    <x v="2380"/>
    <x v="844"/>
    <x v="0"/>
    <x v="3"/>
    <x v="8"/>
    <x v="3"/>
    <n v="1"/>
    <x v="0"/>
    <n v="89.36"/>
    <n v="89.36"/>
    <n v="6.070652173913043"/>
    <x v="0"/>
    <x v="10"/>
    <x v="1"/>
    <x v="1"/>
    <s v="ZAR"/>
    <x v="2"/>
  </r>
  <r>
    <x v="2380"/>
    <x v="844"/>
    <x v="0"/>
    <x v="3"/>
    <x v="6"/>
    <x v="3"/>
    <n v="1"/>
    <x v="0"/>
    <n v="51.2"/>
    <n v="51.2"/>
    <n v="3.4782608695652173"/>
    <x v="0"/>
    <x v="10"/>
    <x v="1"/>
    <x v="1"/>
    <s v="ZAR"/>
    <x v="2"/>
  </r>
  <r>
    <x v="2381"/>
    <x v="1068"/>
    <x v="1"/>
    <x v="3"/>
    <x v="8"/>
    <x v="3"/>
    <n v="6"/>
    <x v="0"/>
    <n v="14.98"/>
    <n v="89.88"/>
    <n v="6.1059782608695645"/>
    <x v="0"/>
    <x v="9"/>
    <x v="1"/>
    <x v="1"/>
    <s v="ZAR"/>
    <x v="2"/>
  </r>
  <r>
    <x v="2382"/>
    <x v="688"/>
    <x v="2"/>
    <x v="3"/>
    <x v="45"/>
    <x v="0"/>
    <n v="1"/>
    <x v="0"/>
    <n v="99.59"/>
    <n v="99.59"/>
    <n v="6.765625"/>
    <x v="0"/>
    <x v="9"/>
    <x v="1"/>
    <x v="1"/>
    <s v="ZAR"/>
    <x v="2"/>
  </r>
  <r>
    <x v="2382"/>
    <x v="688"/>
    <x v="2"/>
    <x v="3"/>
    <x v="6"/>
    <x v="3"/>
    <n v="1"/>
    <x v="0"/>
    <n v="51.2"/>
    <n v="51.2"/>
    <n v="3.4782608695652173"/>
    <x v="0"/>
    <x v="9"/>
    <x v="1"/>
    <x v="1"/>
    <s v="ZAR"/>
    <x v="2"/>
  </r>
  <r>
    <x v="2382"/>
    <x v="688"/>
    <x v="2"/>
    <x v="3"/>
    <x v="38"/>
    <x v="2"/>
    <n v="1"/>
    <x v="0"/>
    <n v="95.84"/>
    <n v="95.84"/>
    <n v="6.5108695652173916"/>
    <x v="0"/>
    <x v="9"/>
    <x v="1"/>
    <x v="1"/>
    <s v="ZAR"/>
    <x v="2"/>
  </r>
  <r>
    <x v="2383"/>
    <x v="1540"/>
    <x v="0"/>
    <x v="3"/>
    <x v="8"/>
    <x v="3"/>
    <n v="7"/>
    <x v="0"/>
    <n v="40.229999999999997"/>
    <n v="281.60999999999996"/>
    <n v="19.131114130434778"/>
    <x v="0"/>
    <x v="10"/>
    <x v="1"/>
    <x v="1"/>
    <s v="ZAR"/>
    <x v="2"/>
  </r>
  <r>
    <x v="2383"/>
    <x v="1540"/>
    <x v="0"/>
    <x v="3"/>
    <x v="8"/>
    <x v="3"/>
    <n v="4"/>
    <x v="0"/>
    <n v="71.900000000000006"/>
    <n v="287.60000000000002"/>
    <n v="19.538043478260871"/>
    <x v="0"/>
    <x v="10"/>
    <x v="1"/>
    <x v="1"/>
    <s v="ZAR"/>
    <x v="2"/>
  </r>
  <r>
    <x v="2384"/>
    <x v="404"/>
    <x v="2"/>
    <x v="11"/>
    <x v="58"/>
    <x v="0"/>
    <n v="1"/>
    <x v="0"/>
    <n v="20500"/>
    <n v="20500"/>
    <n v="50.995024875621894"/>
    <x v="0"/>
    <x v="90"/>
    <x v="0"/>
    <x v="0"/>
    <s v="NGN"/>
    <x v="0"/>
  </r>
  <r>
    <x v="2385"/>
    <x v="1541"/>
    <x v="0"/>
    <x v="3"/>
    <x v="22"/>
    <x v="3"/>
    <n v="5"/>
    <x v="0"/>
    <n v="19.989999999999998"/>
    <n v="99.949999999999989"/>
    <n v="6.790081521739129"/>
    <x v="0"/>
    <x v="6"/>
    <x v="1"/>
    <x v="1"/>
    <s v="ZAR"/>
    <x v="2"/>
  </r>
  <r>
    <x v="2385"/>
    <x v="1541"/>
    <x v="0"/>
    <x v="3"/>
    <x v="8"/>
    <x v="3"/>
    <n v="1"/>
    <x v="0"/>
    <n v="71.900000000000006"/>
    <n v="71.900000000000006"/>
    <n v="4.8845108695652177"/>
    <x v="0"/>
    <x v="6"/>
    <x v="1"/>
    <x v="1"/>
    <s v="ZAR"/>
    <x v="2"/>
  </r>
  <r>
    <x v="2385"/>
    <x v="1541"/>
    <x v="0"/>
    <x v="3"/>
    <x v="8"/>
    <x v="3"/>
    <n v="5"/>
    <x v="0"/>
    <n v="23.99"/>
    <n v="119.94999999999999"/>
    <n v="8.148777173913043"/>
    <x v="0"/>
    <x v="6"/>
    <x v="1"/>
    <x v="1"/>
    <s v="ZAR"/>
    <x v="2"/>
  </r>
  <r>
    <x v="2386"/>
    <x v="1542"/>
    <x v="1"/>
    <x v="3"/>
    <x v="29"/>
    <x v="0"/>
    <n v="1"/>
    <x v="0"/>
    <n v="109.25"/>
    <n v="109.25"/>
    <n v="7.421875"/>
    <x v="0"/>
    <x v="6"/>
    <x v="1"/>
    <x v="1"/>
    <s v="ZAR"/>
    <x v="2"/>
  </r>
  <r>
    <x v="2386"/>
    <x v="1542"/>
    <x v="1"/>
    <x v="3"/>
    <x v="22"/>
    <x v="3"/>
    <n v="1"/>
    <x v="0"/>
    <n v="45.95"/>
    <n v="45.95"/>
    <n v="3.1216032608695654"/>
    <x v="0"/>
    <x v="6"/>
    <x v="1"/>
    <x v="1"/>
    <s v="ZAR"/>
    <x v="2"/>
  </r>
  <r>
    <x v="2387"/>
    <x v="1543"/>
    <x v="1"/>
    <x v="3"/>
    <x v="8"/>
    <x v="3"/>
    <n v="1"/>
    <x v="0"/>
    <n v="46.64"/>
    <n v="46.64"/>
    <n v="3.168478260869565"/>
    <x v="0"/>
    <x v="6"/>
    <x v="1"/>
    <x v="1"/>
    <s v="ZAR"/>
    <x v="2"/>
  </r>
  <r>
    <x v="2387"/>
    <x v="1543"/>
    <x v="1"/>
    <x v="3"/>
    <x v="7"/>
    <x v="1"/>
    <n v="2"/>
    <x v="0"/>
    <n v="39.1"/>
    <n v="78.2"/>
    <n v="5.3125"/>
    <x v="0"/>
    <x v="6"/>
    <x v="1"/>
    <x v="1"/>
    <s v="ZAR"/>
    <x v="2"/>
  </r>
  <r>
    <x v="2387"/>
    <x v="1543"/>
    <x v="1"/>
    <x v="3"/>
    <x v="8"/>
    <x v="3"/>
    <n v="1"/>
    <x v="0"/>
    <n v="40.229999999999997"/>
    <n v="40.229999999999997"/>
    <n v="2.7330163043478257"/>
    <x v="0"/>
    <x v="6"/>
    <x v="1"/>
    <x v="1"/>
    <s v="ZAR"/>
    <x v="2"/>
  </r>
  <r>
    <x v="2387"/>
    <x v="1543"/>
    <x v="1"/>
    <x v="3"/>
    <x v="8"/>
    <x v="3"/>
    <n v="1"/>
    <x v="0"/>
    <n v="71.900000000000006"/>
    <n v="71.900000000000006"/>
    <n v="4.8845108695652177"/>
    <x v="0"/>
    <x v="6"/>
    <x v="1"/>
    <x v="1"/>
    <s v="ZAR"/>
    <x v="2"/>
  </r>
  <r>
    <x v="2387"/>
    <x v="1544"/>
    <x v="2"/>
    <x v="3"/>
    <x v="11"/>
    <x v="2"/>
    <n v="1"/>
    <x v="0"/>
    <n v="56.3"/>
    <n v="56.3"/>
    <n v="3.824728260869565"/>
    <x v="1"/>
    <x v="10"/>
    <x v="1"/>
    <x v="1"/>
    <s v="ZAR"/>
    <x v="0"/>
  </r>
  <r>
    <x v="2387"/>
    <x v="1544"/>
    <x v="2"/>
    <x v="3"/>
    <x v="13"/>
    <x v="1"/>
    <n v="1"/>
    <x v="0"/>
    <n v="60.26"/>
    <n v="60.26"/>
    <n v="4.09375"/>
    <x v="1"/>
    <x v="10"/>
    <x v="1"/>
    <x v="1"/>
    <s v="ZAR"/>
    <x v="0"/>
  </r>
  <r>
    <x v="2387"/>
    <x v="1544"/>
    <x v="2"/>
    <x v="3"/>
    <x v="7"/>
    <x v="1"/>
    <n v="1"/>
    <x v="0"/>
    <n v="39.1"/>
    <n v="39.1"/>
    <n v="2.65625"/>
    <x v="1"/>
    <x v="10"/>
    <x v="1"/>
    <x v="1"/>
    <s v="ZAR"/>
    <x v="0"/>
  </r>
  <r>
    <x v="2387"/>
    <x v="1544"/>
    <x v="2"/>
    <x v="3"/>
    <x v="8"/>
    <x v="3"/>
    <n v="2"/>
    <x v="0"/>
    <n v="47.47"/>
    <n v="94.94"/>
    <n v="6.4497282608695645"/>
    <x v="1"/>
    <x v="10"/>
    <x v="1"/>
    <x v="1"/>
    <s v="ZAR"/>
    <x v="0"/>
  </r>
  <r>
    <x v="2387"/>
    <x v="1544"/>
    <x v="2"/>
    <x v="3"/>
    <x v="7"/>
    <x v="1"/>
    <n v="2"/>
    <x v="0"/>
    <n v="39.1"/>
    <n v="78.2"/>
    <n v="5.3125"/>
    <x v="1"/>
    <x v="10"/>
    <x v="1"/>
    <x v="1"/>
    <s v="ZAR"/>
    <x v="0"/>
  </r>
  <r>
    <x v="2388"/>
    <x v="1132"/>
    <x v="1"/>
    <x v="3"/>
    <x v="8"/>
    <x v="3"/>
    <n v="5"/>
    <x v="0"/>
    <n v="14.98"/>
    <n v="74.900000000000006"/>
    <n v="5.0883152173913047"/>
    <x v="0"/>
    <x v="9"/>
    <x v="1"/>
    <x v="1"/>
    <s v="ZAR"/>
    <x v="2"/>
  </r>
  <r>
    <x v="2388"/>
    <x v="1132"/>
    <x v="1"/>
    <x v="3"/>
    <x v="6"/>
    <x v="3"/>
    <n v="1"/>
    <x v="0"/>
    <n v="51.2"/>
    <n v="51.2"/>
    <n v="3.4782608695652173"/>
    <x v="0"/>
    <x v="9"/>
    <x v="1"/>
    <x v="1"/>
    <s v="ZAR"/>
    <x v="2"/>
  </r>
  <r>
    <x v="2388"/>
    <x v="1132"/>
    <x v="1"/>
    <x v="3"/>
    <x v="7"/>
    <x v="1"/>
    <n v="1"/>
    <x v="0"/>
    <n v="39.1"/>
    <n v="39.1"/>
    <n v="2.65625"/>
    <x v="0"/>
    <x v="9"/>
    <x v="1"/>
    <x v="1"/>
    <s v="ZAR"/>
    <x v="2"/>
  </r>
  <r>
    <x v="2388"/>
    <x v="1132"/>
    <x v="1"/>
    <x v="3"/>
    <x v="22"/>
    <x v="3"/>
    <n v="1"/>
    <x v="0"/>
    <n v="45.95"/>
    <n v="45.95"/>
    <n v="3.1216032608695654"/>
    <x v="0"/>
    <x v="9"/>
    <x v="1"/>
    <x v="1"/>
    <s v="ZAR"/>
    <x v="2"/>
  </r>
  <r>
    <x v="2388"/>
    <x v="1132"/>
    <x v="1"/>
    <x v="3"/>
    <x v="24"/>
    <x v="1"/>
    <n v="1"/>
    <x v="0"/>
    <n v="60.26"/>
    <n v="60.26"/>
    <n v="4.09375"/>
    <x v="0"/>
    <x v="9"/>
    <x v="1"/>
    <x v="1"/>
    <s v="ZAR"/>
    <x v="2"/>
  </r>
  <r>
    <x v="2388"/>
    <x v="1132"/>
    <x v="1"/>
    <x v="3"/>
    <x v="7"/>
    <x v="1"/>
    <n v="1"/>
    <x v="0"/>
    <n v="39.1"/>
    <n v="39.1"/>
    <n v="2.65625"/>
    <x v="0"/>
    <x v="9"/>
    <x v="1"/>
    <x v="1"/>
    <s v="ZAR"/>
    <x v="2"/>
  </r>
  <r>
    <x v="2388"/>
    <x v="1132"/>
    <x v="1"/>
    <x v="3"/>
    <x v="35"/>
    <x v="2"/>
    <n v="1"/>
    <x v="0"/>
    <n v="56.86"/>
    <n v="56.86"/>
    <n v="3.8627717391304346"/>
    <x v="0"/>
    <x v="9"/>
    <x v="1"/>
    <x v="1"/>
    <s v="ZAR"/>
    <x v="2"/>
  </r>
  <r>
    <x v="2389"/>
    <x v="690"/>
    <x v="0"/>
    <x v="3"/>
    <x v="4"/>
    <x v="3"/>
    <n v="1"/>
    <x v="0"/>
    <n v="119.95"/>
    <n v="119.95"/>
    <n v="8.148777173913043"/>
    <x v="0"/>
    <x v="10"/>
    <x v="1"/>
    <x v="1"/>
    <s v="ZAR"/>
    <x v="2"/>
  </r>
  <r>
    <x v="2389"/>
    <x v="690"/>
    <x v="0"/>
    <x v="3"/>
    <x v="6"/>
    <x v="3"/>
    <n v="1"/>
    <x v="0"/>
    <n v="51.2"/>
    <n v="51.2"/>
    <n v="3.4782608695652173"/>
    <x v="0"/>
    <x v="10"/>
    <x v="1"/>
    <x v="1"/>
    <s v="ZAR"/>
    <x v="2"/>
  </r>
  <r>
    <x v="2390"/>
    <x v="675"/>
    <x v="1"/>
    <x v="3"/>
    <x v="30"/>
    <x v="2"/>
    <n v="1"/>
    <x v="0"/>
    <n v="56.99"/>
    <n v="56.99"/>
    <n v="3.871603260869565"/>
    <x v="0"/>
    <x v="6"/>
    <x v="1"/>
    <x v="1"/>
    <s v="ZAR"/>
    <x v="2"/>
  </r>
  <r>
    <x v="2390"/>
    <x v="675"/>
    <x v="1"/>
    <x v="3"/>
    <x v="11"/>
    <x v="2"/>
    <n v="1"/>
    <x v="0"/>
    <n v="56.3"/>
    <n v="56.3"/>
    <n v="3.824728260869565"/>
    <x v="0"/>
    <x v="6"/>
    <x v="1"/>
    <x v="1"/>
    <s v="ZAR"/>
    <x v="2"/>
  </r>
  <r>
    <x v="2391"/>
    <x v="1545"/>
    <x v="1"/>
    <x v="3"/>
    <x v="4"/>
    <x v="3"/>
    <n v="2"/>
    <x v="0"/>
    <n v="119.95"/>
    <n v="239.9"/>
    <n v="16.297554347826086"/>
    <x v="0"/>
    <x v="6"/>
    <x v="1"/>
    <x v="1"/>
    <s v="ZAR"/>
    <x v="0"/>
  </r>
  <r>
    <x v="2391"/>
    <x v="1545"/>
    <x v="1"/>
    <x v="3"/>
    <x v="29"/>
    <x v="0"/>
    <n v="1"/>
    <x v="0"/>
    <n v="109.25"/>
    <n v="109.25"/>
    <n v="7.421875"/>
    <x v="0"/>
    <x v="6"/>
    <x v="1"/>
    <x v="1"/>
    <s v="ZAR"/>
    <x v="0"/>
  </r>
  <r>
    <x v="2391"/>
    <x v="1545"/>
    <x v="1"/>
    <x v="3"/>
    <x v="30"/>
    <x v="2"/>
    <n v="2"/>
    <x v="0"/>
    <n v="56.99"/>
    <n v="113.98"/>
    <n v="7.7432065217391299"/>
    <x v="0"/>
    <x v="6"/>
    <x v="1"/>
    <x v="1"/>
    <s v="ZAR"/>
    <x v="0"/>
  </r>
  <r>
    <x v="2392"/>
    <x v="1546"/>
    <x v="2"/>
    <x v="3"/>
    <x v="6"/>
    <x v="3"/>
    <n v="1"/>
    <x v="0"/>
    <n v="51.2"/>
    <n v="51.2"/>
    <n v="3.4782608695652173"/>
    <x v="0"/>
    <x v="10"/>
    <x v="1"/>
    <x v="1"/>
    <s v="ZAR"/>
    <x v="0"/>
  </r>
  <r>
    <x v="2392"/>
    <x v="1546"/>
    <x v="2"/>
    <x v="3"/>
    <x v="11"/>
    <x v="2"/>
    <n v="1"/>
    <x v="0"/>
    <n v="56.3"/>
    <n v="56.3"/>
    <n v="3.824728260869565"/>
    <x v="0"/>
    <x v="10"/>
    <x v="1"/>
    <x v="1"/>
    <s v="ZAR"/>
    <x v="0"/>
  </r>
  <r>
    <x v="2392"/>
    <x v="1546"/>
    <x v="2"/>
    <x v="3"/>
    <x v="21"/>
    <x v="2"/>
    <n v="3"/>
    <x v="0"/>
    <n v="41.88"/>
    <n v="125.64000000000001"/>
    <n v="8.5353260869565215"/>
    <x v="0"/>
    <x v="10"/>
    <x v="1"/>
    <x v="1"/>
    <s v="ZAR"/>
    <x v="0"/>
  </r>
  <r>
    <x v="2392"/>
    <x v="1546"/>
    <x v="2"/>
    <x v="3"/>
    <x v="8"/>
    <x v="3"/>
    <n v="1"/>
    <x v="0"/>
    <n v="47.47"/>
    <n v="47.47"/>
    <n v="3.2248641304347823"/>
    <x v="0"/>
    <x v="10"/>
    <x v="1"/>
    <x v="1"/>
    <s v="ZAR"/>
    <x v="0"/>
  </r>
  <r>
    <x v="2393"/>
    <x v="1547"/>
    <x v="2"/>
    <x v="3"/>
    <x v="13"/>
    <x v="1"/>
    <n v="1"/>
    <x v="0"/>
    <n v="60.26"/>
    <n v="60.26"/>
    <n v="4.09375"/>
    <x v="0"/>
    <x v="10"/>
    <x v="1"/>
    <x v="1"/>
    <s v="ZAR"/>
    <x v="2"/>
  </r>
  <r>
    <x v="2393"/>
    <x v="1547"/>
    <x v="2"/>
    <x v="3"/>
    <x v="7"/>
    <x v="1"/>
    <n v="2"/>
    <x v="0"/>
    <n v="39.1"/>
    <n v="78.2"/>
    <n v="5.3125"/>
    <x v="0"/>
    <x v="10"/>
    <x v="1"/>
    <x v="1"/>
    <s v="ZAR"/>
    <x v="2"/>
  </r>
  <r>
    <x v="2394"/>
    <x v="697"/>
    <x v="0"/>
    <x v="3"/>
    <x v="10"/>
    <x v="2"/>
    <n v="1"/>
    <x v="0"/>
    <n v="148.9"/>
    <n v="148.9"/>
    <n v="10.115489130434783"/>
    <x v="0"/>
    <x v="9"/>
    <x v="1"/>
    <x v="1"/>
    <s v="ZAR"/>
    <x v="2"/>
  </r>
  <r>
    <x v="2394"/>
    <x v="697"/>
    <x v="0"/>
    <x v="3"/>
    <x v="8"/>
    <x v="3"/>
    <n v="1"/>
    <x v="0"/>
    <n v="47.47"/>
    <n v="47.47"/>
    <n v="3.2248641304347823"/>
    <x v="0"/>
    <x v="9"/>
    <x v="1"/>
    <x v="1"/>
    <s v="ZAR"/>
    <x v="2"/>
  </r>
  <r>
    <x v="2395"/>
    <x v="1061"/>
    <x v="2"/>
    <x v="3"/>
    <x v="8"/>
    <x v="3"/>
    <n v="2"/>
    <x v="0"/>
    <n v="71.900000000000006"/>
    <n v="143.80000000000001"/>
    <n v="9.7690217391304355"/>
    <x v="0"/>
    <x v="6"/>
    <x v="1"/>
    <x v="1"/>
    <s v="ZAR"/>
    <x v="2"/>
  </r>
  <r>
    <x v="2396"/>
    <x v="1548"/>
    <x v="0"/>
    <x v="3"/>
    <x v="22"/>
    <x v="3"/>
    <n v="1"/>
    <x v="0"/>
    <n v="45.95"/>
    <n v="45.95"/>
    <n v="3.1216032608695654"/>
    <x v="1"/>
    <x v="6"/>
    <x v="1"/>
    <x v="1"/>
    <s v="ZAR"/>
    <x v="0"/>
  </r>
  <r>
    <x v="2396"/>
    <x v="1548"/>
    <x v="0"/>
    <x v="3"/>
    <x v="8"/>
    <x v="3"/>
    <n v="1"/>
    <x v="0"/>
    <n v="89.36"/>
    <n v="89.36"/>
    <n v="6.070652173913043"/>
    <x v="1"/>
    <x v="6"/>
    <x v="1"/>
    <x v="1"/>
    <s v="ZAR"/>
    <x v="0"/>
  </r>
  <r>
    <x v="2396"/>
    <x v="1548"/>
    <x v="0"/>
    <x v="3"/>
    <x v="23"/>
    <x v="1"/>
    <n v="1"/>
    <x v="0"/>
    <n v="122.82"/>
    <n v="122.82"/>
    <n v="8.34375"/>
    <x v="1"/>
    <x v="6"/>
    <x v="1"/>
    <x v="1"/>
    <s v="ZAR"/>
    <x v="0"/>
  </r>
  <r>
    <x v="2396"/>
    <x v="1548"/>
    <x v="0"/>
    <x v="3"/>
    <x v="6"/>
    <x v="3"/>
    <n v="2"/>
    <x v="0"/>
    <n v="51.2"/>
    <n v="102.4"/>
    <n v="6.9565217391304346"/>
    <x v="1"/>
    <x v="6"/>
    <x v="1"/>
    <x v="1"/>
    <s v="ZAR"/>
    <x v="0"/>
  </r>
  <r>
    <x v="2397"/>
    <x v="10"/>
    <x v="0"/>
    <x v="3"/>
    <x v="4"/>
    <x v="3"/>
    <n v="1"/>
    <x v="0"/>
    <n v="89.98"/>
    <n v="89.98"/>
    <n v="6.1127717391304346"/>
    <x v="0"/>
    <x v="9"/>
    <x v="1"/>
    <x v="1"/>
    <s v="ZAR"/>
    <x v="2"/>
  </r>
  <r>
    <x v="2397"/>
    <x v="10"/>
    <x v="0"/>
    <x v="3"/>
    <x v="4"/>
    <x v="3"/>
    <n v="1"/>
    <x v="0"/>
    <n v="119.95"/>
    <n v="119.95"/>
    <n v="8.148777173913043"/>
    <x v="0"/>
    <x v="9"/>
    <x v="1"/>
    <x v="1"/>
    <s v="ZAR"/>
    <x v="2"/>
  </r>
  <r>
    <x v="2397"/>
    <x v="10"/>
    <x v="0"/>
    <x v="3"/>
    <x v="6"/>
    <x v="3"/>
    <n v="2"/>
    <x v="0"/>
    <n v="51.2"/>
    <n v="102.4"/>
    <n v="6.9565217391304346"/>
    <x v="0"/>
    <x v="9"/>
    <x v="1"/>
    <x v="1"/>
    <s v="ZAR"/>
    <x v="2"/>
  </r>
  <r>
    <x v="2397"/>
    <x v="10"/>
    <x v="0"/>
    <x v="3"/>
    <x v="8"/>
    <x v="3"/>
    <n v="2"/>
    <x v="0"/>
    <n v="71.900000000000006"/>
    <n v="143.80000000000001"/>
    <n v="9.7690217391304355"/>
    <x v="0"/>
    <x v="9"/>
    <x v="1"/>
    <x v="1"/>
    <s v="ZAR"/>
    <x v="2"/>
  </r>
  <r>
    <x v="2398"/>
    <x v="1549"/>
    <x v="1"/>
    <x v="3"/>
    <x v="6"/>
    <x v="3"/>
    <n v="9"/>
    <x v="0"/>
    <n v="27.46"/>
    <n v="247.14000000000001"/>
    <n v="16.789402173913043"/>
    <x v="1"/>
    <x v="10"/>
    <x v="1"/>
    <x v="1"/>
    <s v="ZAR"/>
    <x v="2"/>
  </r>
  <r>
    <x v="2398"/>
    <x v="1549"/>
    <x v="1"/>
    <x v="3"/>
    <x v="8"/>
    <x v="3"/>
    <n v="5"/>
    <x v="0"/>
    <n v="40.229999999999997"/>
    <n v="201.14999999999998"/>
    <n v="13.665081521739129"/>
    <x v="1"/>
    <x v="10"/>
    <x v="1"/>
    <x v="1"/>
    <s v="ZAR"/>
    <x v="2"/>
  </r>
  <r>
    <x v="2398"/>
    <x v="1549"/>
    <x v="1"/>
    <x v="3"/>
    <x v="6"/>
    <x v="3"/>
    <n v="1"/>
    <x v="0"/>
    <n v="51.2"/>
    <n v="51.2"/>
    <n v="3.4782608695652173"/>
    <x v="1"/>
    <x v="10"/>
    <x v="1"/>
    <x v="1"/>
    <s v="ZAR"/>
    <x v="2"/>
  </r>
  <r>
    <x v="2399"/>
    <x v="697"/>
    <x v="0"/>
    <x v="3"/>
    <x v="4"/>
    <x v="3"/>
    <n v="1"/>
    <x v="0"/>
    <n v="89.98"/>
    <n v="89.98"/>
    <n v="6.1127717391304346"/>
    <x v="0"/>
    <x v="9"/>
    <x v="1"/>
    <x v="1"/>
    <s v="ZAR"/>
    <x v="2"/>
  </r>
  <r>
    <x v="2399"/>
    <x v="697"/>
    <x v="0"/>
    <x v="3"/>
    <x v="8"/>
    <x v="3"/>
    <n v="1"/>
    <x v="0"/>
    <n v="47.47"/>
    <n v="47.47"/>
    <n v="3.2248641304347823"/>
    <x v="0"/>
    <x v="9"/>
    <x v="1"/>
    <x v="1"/>
    <s v="ZAR"/>
    <x v="2"/>
  </r>
  <r>
    <x v="2400"/>
    <x v="1550"/>
    <x v="1"/>
    <x v="3"/>
    <x v="8"/>
    <x v="3"/>
    <n v="1"/>
    <x v="0"/>
    <n v="89.36"/>
    <n v="89.36"/>
    <n v="6.070652173913043"/>
    <x v="0"/>
    <x v="6"/>
    <x v="1"/>
    <x v="1"/>
    <s v="ZAR"/>
    <x v="2"/>
  </r>
  <r>
    <x v="2400"/>
    <x v="1550"/>
    <x v="1"/>
    <x v="3"/>
    <x v="8"/>
    <x v="3"/>
    <n v="9"/>
    <x v="0"/>
    <n v="23.99"/>
    <n v="215.91"/>
    <n v="14.667798913043477"/>
    <x v="0"/>
    <x v="6"/>
    <x v="1"/>
    <x v="1"/>
    <s v="ZAR"/>
    <x v="2"/>
  </r>
  <r>
    <x v="2400"/>
    <x v="1551"/>
    <x v="2"/>
    <x v="3"/>
    <x v="29"/>
    <x v="0"/>
    <n v="1"/>
    <x v="0"/>
    <n v="109.25"/>
    <n v="109.25"/>
    <n v="7.421875"/>
    <x v="0"/>
    <x v="6"/>
    <x v="1"/>
    <x v="1"/>
    <s v="ZAR"/>
    <x v="0"/>
  </r>
  <r>
    <x v="2400"/>
    <x v="1551"/>
    <x v="2"/>
    <x v="3"/>
    <x v="8"/>
    <x v="3"/>
    <n v="1"/>
    <x v="0"/>
    <n v="47.47"/>
    <n v="47.47"/>
    <n v="3.2248641304347823"/>
    <x v="0"/>
    <x v="6"/>
    <x v="1"/>
    <x v="1"/>
    <s v="ZAR"/>
    <x v="0"/>
  </r>
  <r>
    <x v="2400"/>
    <x v="1551"/>
    <x v="2"/>
    <x v="3"/>
    <x v="4"/>
    <x v="3"/>
    <n v="1"/>
    <x v="0"/>
    <n v="89.98"/>
    <n v="89.98"/>
    <n v="6.1127717391304346"/>
    <x v="0"/>
    <x v="6"/>
    <x v="1"/>
    <x v="1"/>
    <s v="ZAR"/>
    <x v="0"/>
  </r>
  <r>
    <x v="2401"/>
    <x v="1236"/>
    <x v="2"/>
    <x v="8"/>
    <x v="77"/>
    <x v="0"/>
    <n v="2"/>
    <x v="0"/>
    <n v="6900"/>
    <n v="13800"/>
    <n v="34.328358208955223"/>
    <x v="0"/>
    <x v="89"/>
    <x v="0"/>
    <x v="0"/>
    <s v="NGN"/>
    <x v="1"/>
  </r>
  <r>
    <x v="2402"/>
    <x v="1552"/>
    <x v="0"/>
    <x v="3"/>
    <x v="45"/>
    <x v="0"/>
    <n v="1"/>
    <x v="0"/>
    <n v="102.26"/>
    <n v="102.26"/>
    <n v="6.9470108695652177"/>
    <x v="0"/>
    <x v="6"/>
    <x v="1"/>
    <x v="1"/>
    <s v="ZAR"/>
    <x v="2"/>
  </r>
  <r>
    <x v="2402"/>
    <x v="1552"/>
    <x v="0"/>
    <x v="3"/>
    <x v="8"/>
    <x v="3"/>
    <n v="2"/>
    <x v="0"/>
    <n v="14.98"/>
    <n v="29.96"/>
    <n v="2.0353260869565215"/>
    <x v="0"/>
    <x v="6"/>
    <x v="1"/>
    <x v="1"/>
    <s v="ZAR"/>
    <x v="2"/>
  </r>
  <r>
    <x v="2402"/>
    <x v="1552"/>
    <x v="0"/>
    <x v="3"/>
    <x v="8"/>
    <x v="3"/>
    <n v="2"/>
    <x v="0"/>
    <n v="14.98"/>
    <n v="29.96"/>
    <n v="2.0353260869565215"/>
    <x v="0"/>
    <x v="6"/>
    <x v="1"/>
    <x v="1"/>
    <s v="ZAR"/>
    <x v="2"/>
  </r>
  <r>
    <x v="2403"/>
    <x v="69"/>
    <x v="0"/>
    <x v="8"/>
    <x v="77"/>
    <x v="0"/>
    <n v="12"/>
    <x v="0"/>
    <n v="2000"/>
    <n v="24000"/>
    <n v="59.701492537313435"/>
    <x v="0"/>
    <x v="69"/>
    <x v="0"/>
    <x v="0"/>
    <s v="NGN"/>
    <x v="1"/>
  </r>
  <r>
    <x v="2404"/>
    <x v="1553"/>
    <x v="0"/>
    <x v="3"/>
    <x v="22"/>
    <x v="3"/>
    <n v="1"/>
    <x v="0"/>
    <n v="45.95"/>
    <n v="45.95"/>
    <n v="3.1216032608695654"/>
    <x v="0"/>
    <x v="9"/>
    <x v="1"/>
    <x v="1"/>
    <s v="ZAR"/>
    <x v="0"/>
  </r>
  <r>
    <x v="2404"/>
    <x v="1553"/>
    <x v="0"/>
    <x v="3"/>
    <x v="8"/>
    <x v="3"/>
    <n v="5"/>
    <x v="0"/>
    <n v="71.900000000000006"/>
    <n v="359.5"/>
    <n v="24.422554347826086"/>
    <x v="0"/>
    <x v="9"/>
    <x v="1"/>
    <x v="1"/>
    <s v="ZAR"/>
    <x v="0"/>
  </r>
  <r>
    <x v="2404"/>
    <x v="1553"/>
    <x v="0"/>
    <x v="3"/>
    <x v="12"/>
    <x v="1"/>
    <n v="1"/>
    <x v="0"/>
    <n v="69.459999999999994"/>
    <n v="69.459999999999994"/>
    <n v="4.7187499999999991"/>
    <x v="0"/>
    <x v="9"/>
    <x v="1"/>
    <x v="1"/>
    <s v="ZAR"/>
    <x v="0"/>
  </r>
  <r>
    <x v="2404"/>
    <x v="1553"/>
    <x v="0"/>
    <x v="3"/>
    <x v="8"/>
    <x v="3"/>
    <n v="2"/>
    <x v="0"/>
    <n v="47.47"/>
    <n v="94.94"/>
    <n v="6.4497282608695645"/>
    <x v="0"/>
    <x v="9"/>
    <x v="1"/>
    <x v="1"/>
    <s v="ZAR"/>
    <x v="0"/>
  </r>
  <r>
    <x v="2404"/>
    <x v="1554"/>
    <x v="2"/>
    <x v="3"/>
    <x v="26"/>
    <x v="3"/>
    <n v="1"/>
    <x v="0"/>
    <n v="72.45"/>
    <n v="72.45"/>
    <n v="4.921875"/>
    <x v="1"/>
    <x v="10"/>
    <x v="1"/>
    <x v="1"/>
    <s v="ZAR"/>
    <x v="2"/>
  </r>
  <r>
    <x v="2404"/>
    <x v="1554"/>
    <x v="2"/>
    <x v="3"/>
    <x v="44"/>
    <x v="2"/>
    <n v="1"/>
    <x v="0"/>
    <n v="58.44"/>
    <n v="58.44"/>
    <n v="3.9701086956521734"/>
    <x v="1"/>
    <x v="10"/>
    <x v="1"/>
    <x v="1"/>
    <s v="ZAR"/>
    <x v="2"/>
  </r>
  <r>
    <x v="2404"/>
    <x v="1554"/>
    <x v="2"/>
    <x v="3"/>
    <x v="38"/>
    <x v="2"/>
    <n v="1"/>
    <x v="0"/>
    <n v="56.86"/>
    <n v="56.86"/>
    <n v="3.8627717391304346"/>
    <x v="1"/>
    <x v="10"/>
    <x v="1"/>
    <x v="1"/>
    <s v="ZAR"/>
    <x v="2"/>
  </r>
  <r>
    <x v="2404"/>
    <x v="1554"/>
    <x v="2"/>
    <x v="3"/>
    <x v="24"/>
    <x v="1"/>
    <n v="3"/>
    <x v="0"/>
    <n v="60.26"/>
    <n v="180.78"/>
    <n v="12.28125"/>
    <x v="1"/>
    <x v="10"/>
    <x v="1"/>
    <x v="1"/>
    <s v="ZAR"/>
    <x v="2"/>
  </r>
  <r>
    <x v="2404"/>
    <x v="1554"/>
    <x v="2"/>
    <x v="3"/>
    <x v="29"/>
    <x v="0"/>
    <n v="1"/>
    <x v="0"/>
    <n v="109.25"/>
    <n v="109.25"/>
    <n v="7.421875"/>
    <x v="1"/>
    <x v="10"/>
    <x v="1"/>
    <x v="1"/>
    <s v="ZAR"/>
    <x v="2"/>
  </r>
  <r>
    <x v="2404"/>
    <x v="1554"/>
    <x v="2"/>
    <x v="3"/>
    <x v="10"/>
    <x v="2"/>
    <n v="1"/>
    <x v="0"/>
    <n v="96.32"/>
    <n v="96.32"/>
    <n v="6.5434782608695645"/>
    <x v="1"/>
    <x v="10"/>
    <x v="1"/>
    <x v="1"/>
    <s v="ZAR"/>
    <x v="2"/>
  </r>
  <r>
    <x v="2405"/>
    <x v="1555"/>
    <x v="0"/>
    <x v="3"/>
    <x v="11"/>
    <x v="2"/>
    <n v="4"/>
    <x v="0"/>
    <n v="56.3"/>
    <n v="225.2"/>
    <n v="15.29891304347826"/>
    <x v="0"/>
    <x v="6"/>
    <x v="1"/>
    <x v="1"/>
    <s v="ZAR"/>
    <x v="2"/>
  </r>
  <r>
    <x v="2405"/>
    <x v="1555"/>
    <x v="0"/>
    <x v="3"/>
    <x v="29"/>
    <x v="0"/>
    <n v="10"/>
    <x v="0"/>
    <n v="122.48"/>
    <n v="1224.8"/>
    <n v="83.206521739130423"/>
    <x v="0"/>
    <x v="6"/>
    <x v="1"/>
    <x v="1"/>
    <s v="ZAR"/>
    <x v="2"/>
  </r>
  <r>
    <x v="2405"/>
    <x v="1555"/>
    <x v="0"/>
    <x v="3"/>
    <x v="8"/>
    <x v="3"/>
    <n v="14"/>
    <x v="0"/>
    <n v="71.900000000000006"/>
    <n v="1006.6000000000001"/>
    <n v="68.383152173913047"/>
    <x v="0"/>
    <x v="6"/>
    <x v="1"/>
    <x v="1"/>
    <s v="ZAR"/>
    <x v="2"/>
  </r>
  <r>
    <x v="2406"/>
    <x v="1556"/>
    <x v="2"/>
    <x v="3"/>
    <x v="7"/>
    <x v="1"/>
    <n v="2"/>
    <x v="0"/>
    <n v="39.1"/>
    <n v="78.2"/>
    <n v="5.3125"/>
    <x v="0"/>
    <x v="9"/>
    <x v="1"/>
    <x v="1"/>
    <s v="ZAR"/>
    <x v="2"/>
  </r>
  <r>
    <x v="2406"/>
    <x v="1556"/>
    <x v="2"/>
    <x v="3"/>
    <x v="10"/>
    <x v="2"/>
    <n v="1"/>
    <x v="0"/>
    <n v="148.9"/>
    <n v="148.9"/>
    <n v="10.115489130434783"/>
    <x v="0"/>
    <x v="9"/>
    <x v="1"/>
    <x v="1"/>
    <s v="ZAR"/>
    <x v="2"/>
  </r>
  <r>
    <x v="2407"/>
    <x v="725"/>
    <x v="0"/>
    <x v="3"/>
    <x v="38"/>
    <x v="2"/>
    <n v="1"/>
    <x v="0"/>
    <n v="95.84"/>
    <n v="95.84"/>
    <n v="6.5108695652173916"/>
    <x v="1"/>
    <x v="6"/>
    <x v="1"/>
    <x v="1"/>
    <s v="ZAR"/>
    <x v="2"/>
  </r>
  <r>
    <x v="2407"/>
    <x v="725"/>
    <x v="0"/>
    <x v="3"/>
    <x v="7"/>
    <x v="1"/>
    <n v="1"/>
    <x v="0"/>
    <n v="39.1"/>
    <n v="39.1"/>
    <n v="2.65625"/>
    <x v="1"/>
    <x v="6"/>
    <x v="1"/>
    <x v="1"/>
    <s v="ZAR"/>
    <x v="2"/>
  </r>
  <r>
    <x v="2407"/>
    <x v="725"/>
    <x v="0"/>
    <x v="3"/>
    <x v="7"/>
    <x v="1"/>
    <n v="1"/>
    <x v="0"/>
    <n v="39.1"/>
    <n v="39.1"/>
    <n v="2.65625"/>
    <x v="1"/>
    <x v="6"/>
    <x v="1"/>
    <x v="1"/>
    <s v="ZAR"/>
    <x v="2"/>
  </r>
  <r>
    <x v="2408"/>
    <x v="10"/>
    <x v="0"/>
    <x v="3"/>
    <x v="53"/>
    <x v="2"/>
    <n v="1"/>
    <x v="0"/>
    <n v="92.74"/>
    <n v="92.74"/>
    <n v="6.3002717391304346"/>
    <x v="0"/>
    <x v="9"/>
    <x v="1"/>
    <x v="1"/>
    <s v="ZAR"/>
    <x v="2"/>
  </r>
  <r>
    <x v="2408"/>
    <x v="10"/>
    <x v="0"/>
    <x v="3"/>
    <x v="4"/>
    <x v="3"/>
    <n v="2"/>
    <x v="0"/>
    <n v="89.98"/>
    <n v="179.96"/>
    <n v="12.225543478260869"/>
    <x v="0"/>
    <x v="9"/>
    <x v="1"/>
    <x v="1"/>
    <s v="ZAR"/>
    <x v="2"/>
  </r>
  <r>
    <x v="2409"/>
    <x v="1557"/>
    <x v="0"/>
    <x v="3"/>
    <x v="12"/>
    <x v="1"/>
    <n v="1"/>
    <x v="0"/>
    <n v="69.459999999999994"/>
    <n v="69.459999999999994"/>
    <n v="4.7187499999999991"/>
    <x v="0"/>
    <x v="9"/>
    <x v="1"/>
    <x v="1"/>
    <s v="ZAR"/>
    <x v="2"/>
  </r>
  <r>
    <x v="2409"/>
    <x v="1557"/>
    <x v="0"/>
    <x v="3"/>
    <x v="7"/>
    <x v="1"/>
    <n v="1"/>
    <x v="0"/>
    <n v="39.1"/>
    <n v="39.1"/>
    <n v="2.65625"/>
    <x v="0"/>
    <x v="9"/>
    <x v="1"/>
    <x v="1"/>
    <s v="ZAR"/>
    <x v="2"/>
  </r>
  <r>
    <x v="2409"/>
    <x v="1557"/>
    <x v="0"/>
    <x v="3"/>
    <x v="24"/>
    <x v="1"/>
    <n v="1"/>
    <x v="0"/>
    <n v="60.26"/>
    <n v="60.26"/>
    <n v="4.09375"/>
    <x v="0"/>
    <x v="9"/>
    <x v="1"/>
    <x v="1"/>
    <s v="ZAR"/>
    <x v="2"/>
  </r>
  <r>
    <x v="2409"/>
    <x v="1558"/>
    <x v="0"/>
    <x v="3"/>
    <x v="8"/>
    <x v="3"/>
    <n v="1"/>
    <x v="0"/>
    <n v="71.900000000000006"/>
    <n v="71.900000000000006"/>
    <n v="4.8845108695652177"/>
    <x v="0"/>
    <x v="6"/>
    <x v="1"/>
    <x v="1"/>
    <s v="ZAR"/>
    <x v="0"/>
  </r>
  <r>
    <x v="2409"/>
    <x v="1558"/>
    <x v="0"/>
    <x v="3"/>
    <x v="11"/>
    <x v="2"/>
    <n v="1"/>
    <x v="0"/>
    <n v="56.3"/>
    <n v="56.3"/>
    <n v="3.824728260869565"/>
    <x v="0"/>
    <x v="6"/>
    <x v="1"/>
    <x v="1"/>
    <s v="ZAR"/>
    <x v="0"/>
  </r>
  <r>
    <x v="2409"/>
    <x v="1558"/>
    <x v="0"/>
    <x v="3"/>
    <x v="8"/>
    <x v="3"/>
    <n v="3"/>
    <x v="0"/>
    <n v="23.99"/>
    <n v="71.97"/>
    <n v="4.8892663043478262"/>
    <x v="0"/>
    <x v="6"/>
    <x v="1"/>
    <x v="1"/>
    <s v="ZAR"/>
    <x v="0"/>
  </r>
  <r>
    <x v="2409"/>
    <x v="1079"/>
    <x v="0"/>
    <x v="3"/>
    <x v="7"/>
    <x v="1"/>
    <n v="1"/>
    <x v="0"/>
    <n v="39.1"/>
    <n v="39.1"/>
    <n v="2.65625"/>
    <x v="0"/>
    <x v="10"/>
    <x v="1"/>
    <x v="1"/>
    <s v="ZAR"/>
    <x v="0"/>
  </r>
  <r>
    <x v="2409"/>
    <x v="1079"/>
    <x v="0"/>
    <x v="3"/>
    <x v="7"/>
    <x v="1"/>
    <n v="1"/>
    <x v="0"/>
    <n v="39.1"/>
    <n v="39.1"/>
    <n v="2.65625"/>
    <x v="0"/>
    <x v="10"/>
    <x v="1"/>
    <x v="1"/>
    <s v="ZAR"/>
    <x v="0"/>
  </r>
  <r>
    <x v="2409"/>
    <x v="1079"/>
    <x v="0"/>
    <x v="3"/>
    <x v="6"/>
    <x v="3"/>
    <n v="1"/>
    <x v="0"/>
    <n v="95.98"/>
    <n v="95.98"/>
    <n v="6.5203804347826084"/>
    <x v="0"/>
    <x v="10"/>
    <x v="1"/>
    <x v="1"/>
    <s v="ZAR"/>
    <x v="0"/>
  </r>
  <r>
    <x v="2409"/>
    <x v="1079"/>
    <x v="0"/>
    <x v="3"/>
    <x v="8"/>
    <x v="3"/>
    <n v="1"/>
    <x v="0"/>
    <n v="47.47"/>
    <n v="47.47"/>
    <n v="3.2248641304347823"/>
    <x v="0"/>
    <x v="10"/>
    <x v="1"/>
    <x v="1"/>
    <s v="ZAR"/>
    <x v="0"/>
  </r>
  <r>
    <x v="2409"/>
    <x v="1079"/>
    <x v="0"/>
    <x v="3"/>
    <x v="30"/>
    <x v="2"/>
    <n v="1"/>
    <x v="0"/>
    <n v="56.99"/>
    <n v="56.99"/>
    <n v="3.871603260869565"/>
    <x v="0"/>
    <x v="10"/>
    <x v="1"/>
    <x v="1"/>
    <s v="ZAR"/>
    <x v="0"/>
  </r>
  <r>
    <x v="2410"/>
    <x v="1559"/>
    <x v="0"/>
    <x v="3"/>
    <x v="8"/>
    <x v="3"/>
    <n v="12"/>
    <x v="0"/>
    <n v="14.98"/>
    <n v="179.76"/>
    <n v="12.211956521739129"/>
    <x v="0"/>
    <x v="10"/>
    <x v="1"/>
    <x v="1"/>
    <s v="ZAR"/>
    <x v="2"/>
  </r>
  <r>
    <x v="2411"/>
    <x v="1560"/>
    <x v="0"/>
    <x v="3"/>
    <x v="8"/>
    <x v="3"/>
    <n v="1"/>
    <x v="0"/>
    <n v="46.64"/>
    <n v="46.64"/>
    <n v="3.168478260869565"/>
    <x v="0"/>
    <x v="6"/>
    <x v="1"/>
    <x v="1"/>
    <s v="ZAR"/>
    <x v="0"/>
  </r>
  <r>
    <x v="2411"/>
    <x v="1560"/>
    <x v="0"/>
    <x v="3"/>
    <x v="22"/>
    <x v="3"/>
    <n v="1"/>
    <x v="0"/>
    <n v="45.95"/>
    <n v="45.95"/>
    <n v="3.1216032608695654"/>
    <x v="0"/>
    <x v="6"/>
    <x v="1"/>
    <x v="1"/>
    <s v="ZAR"/>
    <x v="0"/>
  </r>
  <r>
    <x v="2411"/>
    <x v="1560"/>
    <x v="0"/>
    <x v="3"/>
    <x v="6"/>
    <x v="3"/>
    <n v="2"/>
    <x v="0"/>
    <n v="42.5"/>
    <n v="85"/>
    <n v="5.7744565217391299"/>
    <x v="0"/>
    <x v="6"/>
    <x v="1"/>
    <x v="1"/>
    <s v="ZAR"/>
    <x v="0"/>
  </r>
  <r>
    <x v="2411"/>
    <x v="1560"/>
    <x v="0"/>
    <x v="3"/>
    <x v="8"/>
    <x v="3"/>
    <n v="2"/>
    <x v="0"/>
    <n v="23.99"/>
    <n v="47.98"/>
    <n v="3.2595108695652169"/>
    <x v="0"/>
    <x v="6"/>
    <x v="1"/>
    <x v="1"/>
    <s v="ZAR"/>
    <x v="0"/>
  </r>
  <r>
    <x v="2412"/>
    <x v="280"/>
    <x v="1"/>
    <x v="11"/>
    <x v="58"/>
    <x v="0"/>
    <n v="3"/>
    <x v="0"/>
    <n v="8800"/>
    <n v="26400"/>
    <n v="65.671641791044777"/>
    <x v="0"/>
    <x v="37"/>
    <x v="0"/>
    <x v="0"/>
    <s v="NGN"/>
    <x v="0"/>
  </r>
  <r>
    <x v="2412"/>
    <x v="1561"/>
    <x v="2"/>
    <x v="3"/>
    <x v="10"/>
    <x v="2"/>
    <n v="1"/>
    <x v="0"/>
    <n v="148.9"/>
    <n v="148.9"/>
    <n v="10.115489130434783"/>
    <x v="0"/>
    <x v="6"/>
    <x v="1"/>
    <x v="1"/>
    <s v="ZAR"/>
    <x v="0"/>
  </r>
  <r>
    <x v="2412"/>
    <x v="1561"/>
    <x v="2"/>
    <x v="3"/>
    <x v="53"/>
    <x v="2"/>
    <n v="1"/>
    <x v="0"/>
    <n v="92.74"/>
    <n v="92.74"/>
    <n v="6.3002717391304346"/>
    <x v="0"/>
    <x v="6"/>
    <x v="1"/>
    <x v="1"/>
    <s v="ZAR"/>
    <x v="0"/>
  </r>
  <r>
    <x v="2412"/>
    <x v="1561"/>
    <x v="2"/>
    <x v="3"/>
    <x v="29"/>
    <x v="0"/>
    <n v="1"/>
    <x v="0"/>
    <n v="122.48"/>
    <n v="122.48"/>
    <n v="8.320652173913043"/>
    <x v="0"/>
    <x v="6"/>
    <x v="1"/>
    <x v="1"/>
    <s v="ZAR"/>
    <x v="0"/>
  </r>
  <r>
    <x v="2413"/>
    <x v="1562"/>
    <x v="2"/>
    <x v="3"/>
    <x v="13"/>
    <x v="1"/>
    <n v="2"/>
    <x v="0"/>
    <n v="60.26"/>
    <n v="120.52"/>
    <n v="8.1875"/>
    <x v="0"/>
    <x v="10"/>
    <x v="1"/>
    <x v="1"/>
    <s v="ZAR"/>
    <x v="0"/>
  </r>
  <r>
    <x v="2413"/>
    <x v="1562"/>
    <x v="2"/>
    <x v="3"/>
    <x v="7"/>
    <x v="1"/>
    <n v="2"/>
    <x v="0"/>
    <n v="39.1"/>
    <n v="78.2"/>
    <n v="5.3125"/>
    <x v="0"/>
    <x v="10"/>
    <x v="1"/>
    <x v="1"/>
    <s v="ZAR"/>
    <x v="0"/>
  </r>
  <r>
    <x v="2413"/>
    <x v="1562"/>
    <x v="2"/>
    <x v="3"/>
    <x v="24"/>
    <x v="1"/>
    <n v="2"/>
    <x v="0"/>
    <n v="60.26"/>
    <n v="120.52"/>
    <n v="8.1875"/>
    <x v="0"/>
    <x v="10"/>
    <x v="1"/>
    <x v="1"/>
    <s v="ZAR"/>
    <x v="0"/>
  </r>
  <r>
    <x v="2413"/>
    <x v="1562"/>
    <x v="2"/>
    <x v="3"/>
    <x v="53"/>
    <x v="2"/>
    <n v="1"/>
    <x v="0"/>
    <n v="92.74"/>
    <n v="92.74"/>
    <n v="6.3002717391304346"/>
    <x v="0"/>
    <x v="10"/>
    <x v="1"/>
    <x v="1"/>
    <s v="ZAR"/>
    <x v="0"/>
  </r>
  <r>
    <x v="2413"/>
    <x v="1562"/>
    <x v="2"/>
    <x v="3"/>
    <x v="13"/>
    <x v="1"/>
    <n v="2"/>
    <x v="0"/>
    <n v="60.26"/>
    <n v="120.52"/>
    <n v="8.1875"/>
    <x v="0"/>
    <x v="10"/>
    <x v="1"/>
    <x v="1"/>
    <s v="ZAR"/>
    <x v="0"/>
  </r>
  <r>
    <x v="2413"/>
    <x v="1562"/>
    <x v="2"/>
    <x v="3"/>
    <x v="13"/>
    <x v="1"/>
    <n v="2"/>
    <x v="0"/>
    <n v="60.26"/>
    <n v="120.52"/>
    <n v="8.1875"/>
    <x v="0"/>
    <x v="10"/>
    <x v="1"/>
    <x v="1"/>
    <s v="ZAR"/>
    <x v="0"/>
  </r>
  <r>
    <x v="2413"/>
    <x v="1562"/>
    <x v="2"/>
    <x v="3"/>
    <x v="30"/>
    <x v="2"/>
    <n v="2"/>
    <x v="0"/>
    <n v="56.99"/>
    <n v="113.98"/>
    <n v="7.7432065217391299"/>
    <x v="0"/>
    <x v="10"/>
    <x v="1"/>
    <x v="1"/>
    <s v="ZAR"/>
    <x v="0"/>
  </r>
  <r>
    <x v="2413"/>
    <x v="1562"/>
    <x v="2"/>
    <x v="3"/>
    <x v="29"/>
    <x v="0"/>
    <n v="2"/>
    <x v="0"/>
    <n v="109.25"/>
    <n v="218.5"/>
    <n v="14.84375"/>
    <x v="0"/>
    <x v="10"/>
    <x v="1"/>
    <x v="1"/>
    <s v="ZAR"/>
    <x v="0"/>
  </r>
  <r>
    <x v="2413"/>
    <x v="1562"/>
    <x v="2"/>
    <x v="3"/>
    <x v="13"/>
    <x v="1"/>
    <n v="2"/>
    <x v="0"/>
    <n v="60.26"/>
    <n v="120.52"/>
    <n v="8.1875"/>
    <x v="0"/>
    <x v="10"/>
    <x v="1"/>
    <x v="1"/>
    <s v="ZAR"/>
    <x v="0"/>
  </r>
  <r>
    <x v="2413"/>
    <x v="1562"/>
    <x v="2"/>
    <x v="3"/>
    <x v="7"/>
    <x v="1"/>
    <n v="2"/>
    <x v="0"/>
    <n v="39.1"/>
    <n v="78.2"/>
    <n v="5.3125"/>
    <x v="0"/>
    <x v="10"/>
    <x v="1"/>
    <x v="1"/>
    <s v="ZAR"/>
    <x v="0"/>
  </r>
  <r>
    <x v="2413"/>
    <x v="1562"/>
    <x v="2"/>
    <x v="3"/>
    <x v="53"/>
    <x v="2"/>
    <n v="1"/>
    <x v="0"/>
    <n v="92.74"/>
    <n v="92.74"/>
    <n v="6.3002717391304346"/>
    <x v="0"/>
    <x v="10"/>
    <x v="1"/>
    <x v="1"/>
    <s v="ZAR"/>
    <x v="0"/>
  </r>
  <r>
    <x v="2413"/>
    <x v="1562"/>
    <x v="2"/>
    <x v="3"/>
    <x v="8"/>
    <x v="3"/>
    <n v="14"/>
    <x v="0"/>
    <n v="40.229999999999997"/>
    <n v="563.21999999999991"/>
    <n v="38.262228260869556"/>
    <x v="0"/>
    <x v="10"/>
    <x v="1"/>
    <x v="1"/>
    <s v="ZAR"/>
    <x v="0"/>
  </r>
  <r>
    <x v="2414"/>
    <x v="1017"/>
    <x v="0"/>
    <x v="11"/>
    <x v="58"/>
    <x v="0"/>
    <n v="2"/>
    <x v="0"/>
    <n v="8800"/>
    <n v="17600"/>
    <n v="43.781094527363187"/>
    <x v="0"/>
    <x v="38"/>
    <x v="0"/>
    <x v="0"/>
    <s v="NGN"/>
    <x v="0"/>
  </r>
  <r>
    <x v="2414"/>
    <x v="691"/>
    <x v="1"/>
    <x v="3"/>
    <x v="8"/>
    <x v="3"/>
    <n v="1"/>
    <x v="0"/>
    <n v="89.36"/>
    <n v="89.36"/>
    <n v="6.070652173913043"/>
    <x v="1"/>
    <x v="9"/>
    <x v="1"/>
    <x v="1"/>
    <s v="ZAR"/>
    <x v="2"/>
  </r>
  <r>
    <x v="2414"/>
    <x v="691"/>
    <x v="1"/>
    <x v="3"/>
    <x v="4"/>
    <x v="3"/>
    <n v="1"/>
    <x v="0"/>
    <n v="119.95"/>
    <n v="119.95"/>
    <n v="8.148777173913043"/>
    <x v="1"/>
    <x v="9"/>
    <x v="1"/>
    <x v="1"/>
    <s v="ZAR"/>
    <x v="2"/>
  </r>
  <r>
    <x v="2414"/>
    <x v="691"/>
    <x v="1"/>
    <x v="3"/>
    <x v="4"/>
    <x v="3"/>
    <n v="1"/>
    <x v="0"/>
    <n v="89.98"/>
    <n v="89.98"/>
    <n v="6.1127717391304346"/>
    <x v="1"/>
    <x v="9"/>
    <x v="1"/>
    <x v="1"/>
    <s v="ZAR"/>
    <x v="2"/>
  </r>
  <r>
    <x v="2415"/>
    <x v="152"/>
    <x v="0"/>
    <x v="3"/>
    <x v="7"/>
    <x v="1"/>
    <n v="3"/>
    <x v="0"/>
    <n v="39.1"/>
    <n v="117.30000000000001"/>
    <n v="7.96875"/>
    <x v="0"/>
    <x v="10"/>
    <x v="1"/>
    <x v="1"/>
    <s v="ZAR"/>
    <x v="0"/>
  </r>
  <r>
    <x v="2416"/>
    <x v="1563"/>
    <x v="0"/>
    <x v="3"/>
    <x v="7"/>
    <x v="1"/>
    <n v="1"/>
    <x v="0"/>
    <n v="39.1"/>
    <n v="39.1"/>
    <n v="2.65625"/>
    <x v="0"/>
    <x v="10"/>
    <x v="1"/>
    <x v="1"/>
    <s v="ZAR"/>
    <x v="2"/>
  </r>
  <r>
    <x v="2416"/>
    <x v="1563"/>
    <x v="0"/>
    <x v="3"/>
    <x v="7"/>
    <x v="1"/>
    <n v="3"/>
    <x v="0"/>
    <n v="39.1"/>
    <n v="117.30000000000001"/>
    <n v="7.96875"/>
    <x v="0"/>
    <x v="10"/>
    <x v="1"/>
    <x v="1"/>
    <s v="ZAR"/>
    <x v="2"/>
  </r>
  <r>
    <x v="2416"/>
    <x v="1563"/>
    <x v="0"/>
    <x v="3"/>
    <x v="12"/>
    <x v="1"/>
    <n v="1"/>
    <x v="0"/>
    <n v="17.25"/>
    <n v="17.25"/>
    <n v="1.171875"/>
    <x v="0"/>
    <x v="10"/>
    <x v="1"/>
    <x v="1"/>
    <s v="ZAR"/>
    <x v="2"/>
  </r>
  <r>
    <x v="2417"/>
    <x v="1549"/>
    <x v="1"/>
    <x v="3"/>
    <x v="26"/>
    <x v="3"/>
    <n v="1"/>
    <x v="0"/>
    <n v="104.94"/>
    <n v="104.94"/>
    <n v="7.1290760869565215"/>
    <x v="0"/>
    <x v="10"/>
    <x v="1"/>
    <x v="1"/>
    <s v="ZAR"/>
    <x v="2"/>
  </r>
  <r>
    <x v="2417"/>
    <x v="1549"/>
    <x v="1"/>
    <x v="3"/>
    <x v="13"/>
    <x v="1"/>
    <n v="1"/>
    <x v="0"/>
    <n v="60.26"/>
    <n v="60.26"/>
    <n v="4.09375"/>
    <x v="0"/>
    <x v="10"/>
    <x v="1"/>
    <x v="1"/>
    <s v="ZAR"/>
    <x v="2"/>
  </r>
  <r>
    <x v="2418"/>
    <x v="1564"/>
    <x v="2"/>
    <x v="3"/>
    <x v="12"/>
    <x v="1"/>
    <n v="1"/>
    <x v="0"/>
    <n v="69.459999999999994"/>
    <n v="69.459999999999994"/>
    <n v="4.7187499999999991"/>
    <x v="0"/>
    <x v="9"/>
    <x v="1"/>
    <x v="1"/>
    <s v="ZAR"/>
    <x v="2"/>
  </r>
  <r>
    <x v="2418"/>
    <x v="1564"/>
    <x v="2"/>
    <x v="3"/>
    <x v="7"/>
    <x v="1"/>
    <n v="1"/>
    <x v="0"/>
    <n v="39.1"/>
    <n v="39.1"/>
    <n v="2.65625"/>
    <x v="0"/>
    <x v="9"/>
    <x v="1"/>
    <x v="1"/>
    <s v="ZAR"/>
    <x v="2"/>
  </r>
  <r>
    <x v="2418"/>
    <x v="1564"/>
    <x v="2"/>
    <x v="3"/>
    <x v="12"/>
    <x v="1"/>
    <n v="1"/>
    <x v="0"/>
    <n v="68.08"/>
    <n v="68.08"/>
    <n v="4.625"/>
    <x v="0"/>
    <x v="9"/>
    <x v="1"/>
    <x v="1"/>
    <s v="ZAR"/>
    <x v="2"/>
  </r>
  <r>
    <x v="2419"/>
    <x v="269"/>
    <x v="2"/>
    <x v="3"/>
    <x v="8"/>
    <x v="3"/>
    <n v="4"/>
    <x v="0"/>
    <n v="46.64"/>
    <n v="186.56"/>
    <n v="12.67391304347826"/>
    <x v="0"/>
    <x v="6"/>
    <x v="1"/>
    <x v="1"/>
    <s v="ZAR"/>
    <x v="0"/>
  </r>
  <r>
    <x v="2419"/>
    <x v="269"/>
    <x v="2"/>
    <x v="3"/>
    <x v="7"/>
    <x v="1"/>
    <n v="2"/>
    <x v="0"/>
    <n v="39.1"/>
    <n v="78.2"/>
    <n v="5.3125"/>
    <x v="0"/>
    <x v="6"/>
    <x v="1"/>
    <x v="1"/>
    <s v="ZAR"/>
    <x v="0"/>
  </r>
  <r>
    <x v="2420"/>
    <x v="192"/>
    <x v="1"/>
    <x v="8"/>
    <x v="77"/>
    <x v="0"/>
    <n v="5"/>
    <x v="0"/>
    <n v="2000"/>
    <n v="10000"/>
    <n v="24.875621890547265"/>
    <x v="0"/>
    <x v="22"/>
    <x v="0"/>
    <x v="0"/>
    <s v="NGN"/>
    <x v="1"/>
  </r>
  <r>
    <x v="2421"/>
    <x v="1565"/>
    <x v="1"/>
    <x v="3"/>
    <x v="11"/>
    <x v="2"/>
    <n v="1"/>
    <x v="0"/>
    <n v="56.3"/>
    <n v="56.3"/>
    <n v="3.824728260869565"/>
    <x v="0"/>
    <x v="10"/>
    <x v="1"/>
    <x v="1"/>
    <s v="ZAR"/>
    <x v="2"/>
  </r>
  <r>
    <x v="2421"/>
    <x v="1565"/>
    <x v="1"/>
    <x v="3"/>
    <x v="8"/>
    <x v="3"/>
    <n v="2"/>
    <x v="0"/>
    <n v="40.229999999999997"/>
    <n v="80.459999999999994"/>
    <n v="5.4660326086956514"/>
    <x v="0"/>
    <x v="10"/>
    <x v="1"/>
    <x v="1"/>
    <s v="ZAR"/>
    <x v="2"/>
  </r>
  <r>
    <x v="2422"/>
    <x v="1058"/>
    <x v="0"/>
    <x v="3"/>
    <x v="29"/>
    <x v="0"/>
    <n v="2"/>
    <x v="0"/>
    <n v="93.43"/>
    <n v="186.86"/>
    <n v="12.694293478260869"/>
    <x v="0"/>
    <x v="10"/>
    <x v="1"/>
    <x v="1"/>
    <s v="ZAR"/>
    <x v="2"/>
  </r>
  <r>
    <x v="2422"/>
    <x v="1058"/>
    <x v="0"/>
    <x v="3"/>
    <x v="35"/>
    <x v="2"/>
    <n v="1"/>
    <x v="0"/>
    <n v="56.86"/>
    <n v="56.86"/>
    <n v="3.8627717391304346"/>
    <x v="0"/>
    <x v="10"/>
    <x v="1"/>
    <x v="1"/>
    <s v="ZAR"/>
    <x v="2"/>
  </r>
  <r>
    <x v="2422"/>
    <x v="1058"/>
    <x v="0"/>
    <x v="3"/>
    <x v="8"/>
    <x v="3"/>
    <n v="2"/>
    <x v="0"/>
    <n v="14.98"/>
    <n v="29.96"/>
    <n v="2.0353260869565215"/>
    <x v="0"/>
    <x v="10"/>
    <x v="1"/>
    <x v="1"/>
    <s v="ZAR"/>
    <x v="2"/>
  </r>
  <r>
    <x v="2422"/>
    <x v="1058"/>
    <x v="0"/>
    <x v="3"/>
    <x v="30"/>
    <x v="2"/>
    <n v="2"/>
    <x v="0"/>
    <n v="56.99"/>
    <n v="113.98"/>
    <n v="7.7432065217391299"/>
    <x v="0"/>
    <x v="10"/>
    <x v="1"/>
    <x v="1"/>
    <s v="ZAR"/>
    <x v="2"/>
  </r>
  <r>
    <x v="2422"/>
    <x v="1058"/>
    <x v="0"/>
    <x v="3"/>
    <x v="63"/>
    <x v="2"/>
    <n v="1"/>
    <x v="0"/>
    <n v="105.02"/>
    <n v="105.02"/>
    <n v="7.1345108695652169"/>
    <x v="0"/>
    <x v="10"/>
    <x v="1"/>
    <x v="1"/>
    <s v="ZAR"/>
    <x v="2"/>
  </r>
  <r>
    <x v="2422"/>
    <x v="1058"/>
    <x v="0"/>
    <x v="3"/>
    <x v="44"/>
    <x v="2"/>
    <n v="1"/>
    <x v="0"/>
    <n v="58.44"/>
    <n v="58.44"/>
    <n v="3.9701086956521734"/>
    <x v="0"/>
    <x v="10"/>
    <x v="1"/>
    <x v="1"/>
    <s v="ZAR"/>
    <x v="2"/>
  </r>
  <r>
    <x v="2422"/>
    <x v="1058"/>
    <x v="0"/>
    <x v="3"/>
    <x v="11"/>
    <x v="2"/>
    <n v="1"/>
    <x v="0"/>
    <n v="56.3"/>
    <n v="56.3"/>
    <n v="3.824728260869565"/>
    <x v="0"/>
    <x v="10"/>
    <x v="1"/>
    <x v="1"/>
    <s v="ZAR"/>
    <x v="2"/>
  </r>
  <r>
    <x v="2422"/>
    <x v="1058"/>
    <x v="0"/>
    <x v="3"/>
    <x v="8"/>
    <x v="3"/>
    <n v="3"/>
    <x v="0"/>
    <n v="40.229999999999997"/>
    <n v="120.69"/>
    <n v="8.1990489130434785"/>
    <x v="0"/>
    <x v="10"/>
    <x v="1"/>
    <x v="1"/>
    <s v="ZAR"/>
    <x v="2"/>
  </r>
  <r>
    <x v="2423"/>
    <x v="221"/>
    <x v="2"/>
    <x v="3"/>
    <x v="4"/>
    <x v="3"/>
    <n v="1"/>
    <x v="0"/>
    <n v="119.95"/>
    <n v="119.95"/>
    <n v="8.148777173913043"/>
    <x v="0"/>
    <x v="9"/>
    <x v="1"/>
    <x v="1"/>
    <s v="ZAR"/>
    <x v="0"/>
  </r>
  <r>
    <x v="2423"/>
    <x v="221"/>
    <x v="2"/>
    <x v="3"/>
    <x v="53"/>
    <x v="2"/>
    <n v="1"/>
    <x v="0"/>
    <n v="92.74"/>
    <n v="92.74"/>
    <n v="6.3002717391304346"/>
    <x v="0"/>
    <x v="9"/>
    <x v="1"/>
    <x v="1"/>
    <s v="ZAR"/>
    <x v="0"/>
  </r>
  <r>
    <x v="2423"/>
    <x v="457"/>
    <x v="2"/>
    <x v="3"/>
    <x v="8"/>
    <x v="3"/>
    <n v="1"/>
    <x v="0"/>
    <n v="47.47"/>
    <n v="47.47"/>
    <n v="3.2248641304347823"/>
    <x v="0"/>
    <x v="10"/>
    <x v="1"/>
    <x v="1"/>
    <s v="ZAR"/>
    <x v="2"/>
  </r>
  <r>
    <x v="2423"/>
    <x v="457"/>
    <x v="2"/>
    <x v="3"/>
    <x v="6"/>
    <x v="3"/>
    <n v="4"/>
    <x v="0"/>
    <n v="42.5"/>
    <n v="170"/>
    <n v="11.54891304347826"/>
    <x v="0"/>
    <x v="10"/>
    <x v="1"/>
    <x v="1"/>
    <s v="ZAR"/>
    <x v="2"/>
  </r>
  <r>
    <x v="2424"/>
    <x v="991"/>
    <x v="2"/>
    <x v="3"/>
    <x v="7"/>
    <x v="1"/>
    <n v="1"/>
    <x v="0"/>
    <n v="39.1"/>
    <n v="39.1"/>
    <n v="2.65625"/>
    <x v="0"/>
    <x v="10"/>
    <x v="1"/>
    <x v="1"/>
    <s v="ZAR"/>
    <x v="0"/>
  </r>
  <r>
    <x v="2424"/>
    <x v="991"/>
    <x v="2"/>
    <x v="3"/>
    <x v="7"/>
    <x v="1"/>
    <n v="1"/>
    <x v="0"/>
    <n v="39.1"/>
    <n v="39.1"/>
    <n v="2.65625"/>
    <x v="0"/>
    <x v="10"/>
    <x v="1"/>
    <x v="1"/>
    <s v="ZAR"/>
    <x v="0"/>
  </r>
  <r>
    <x v="2424"/>
    <x v="991"/>
    <x v="2"/>
    <x v="3"/>
    <x v="4"/>
    <x v="3"/>
    <n v="1"/>
    <x v="0"/>
    <n v="119.95"/>
    <n v="119.95"/>
    <n v="8.148777173913043"/>
    <x v="0"/>
    <x v="10"/>
    <x v="1"/>
    <x v="1"/>
    <s v="ZAR"/>
    <x v="0"/>
  </r>
  <r>
    <x v="2424"/>
    <x v="991"/>
    <x v="2"/>
    <x v="3"/>
    <x v="38"/>
    <x v="2"/>
    <n v="1"/>
    <x v="0"/>
    <n v="95.84"/>
    <n v="95.84"/>
    <n v="6.5108695652173916"/>
    <x v="0"/>
    <x v="10"/>
    <x v="1"/>
    <x v="1"/>
    <s v="ZAR"/>
    <x v="0"/>
  </r>
  <r>
    <x v="2424"/>
    <x v="991"/>
    <x v="2"/>
    <x v="3"/>
    <x v="10"/>
    <x v="2"/>
    <n v="1"/>
    <x v="0"/>
    <n v="96.32"/>
    <n v="96.32"/>
    <n v="6.5434782608695645"/>
    <x v="0"/>
    <x v="10"/>
    <x v="1"/>
    <x v="1"/>
    <s v="ZAR"/>
    <x v="0"/>
  </r>
  <r>
    <x v="2424"/>
    <x v="991"/>
    <x v="2"/>
    <x v="3"/>
    <x v="13"/>
    <x v="1"/>
    <n v="1"/>
    <x v="0"/>
    <n v="60.26"/>
    <n v="60.26"/>
    <n v="4.09375"/>
    <x v="0"/>
    <x v="10"/>
    <x v="1"/>
    <x v="1"/>
    <s v="ZAR"/>
    <x v="0"/>
  </r>
  <r>
    <x v="2424"/>
    <x v="991"/>
    <x v="2"/>
    <x v="3"/>
    <x v="7"/>
    <x v="1"/>
    <n v="1"/>
    <x v="0"/>
    <n v="39.1"/>
    <n v="39.1"/>
    <n v="2.65625"/>
    <x v="0"/>
    <x v="10"/>
    <x v="1"/>
    <x v="1"/>
    <s v="ZAR"/>
    <x v="0"/>
  </r>
  <r>
    <x v="2425"/>
    <x v="1566"/>
    <x v="1"/>
    <x v="3"/>
    <x v="8"/>
    <x v="3"/>
    <n v="6"/>
    <x v="0"/>
    <n v="46.64"/>
    <n v="279.84000000000003"/>
    <n v="19.010869565217394"/>
    <x v="0"/>
    <x v="10"/>
    <x v="1"/>
    <x v="1"/>
    <s v="ZAR"/>
    <x v="2"/>
  </r>
  <r>
    <x v="2426"/>
    <x v="1567"/>
    <x v="0"/>
    <x v="3"/>
    <x v="6"/>
    <x v="3"/>
    <n v="1"/>
    <x v="0"/>
    <n v="51.2"/>
    <n v="51.2"/>
    <n v="3.4782608695652173"/>
    <x v="0"/>
    <x v="10"/>
    <x v="1"/>
    <x v="1"/>
    <s v="ZAR"/>
    <x v="2"/>
  </r>
  <r>
    <x v="2426"/>
    <x v="1567"/>
    <x v="0"/>
    <x v="3"/>
    <x v="4"/>
    <x v="3"/>
    <n v="1"/>
    <x v="0"/>
    <n v="89.98"/>
    <n v="89.98"/>
    <n v="6.1127717391304346"/>
    <x v="0"/>
    <x v="10"/>
    <x v="1"/>
    <x v="1"/>
    <s v="ZAR"/>
    <x v="2"/>
  </r>
  <r>
    <x v="2427"/>
    <x v="0"/>
    <x v="0"/>
    <x v="2"/>
    <x v="57"/>
    <x v="1"/>
    <n v="1"/>
    <x v="0"/>
    <n v="14000"/>
    <n v="14000"/>
    <n v="34.82587064676617"/>
    <x v="0"/>
    <x v="38"/>
    <x v="0"/>
    <x v="0"/>
    <s v="NGN"/>
    <x v="1"/>
  </r>
  <r>
    <x v="2428"/>
    <x v="1568"/>
    <x v="2"/>
    <x v="3"/>
    <x v="4"/>
    <x v="3"/>
    <n v="1"/>
    <x v="0"/>
    <n v="89.98"/>
    <n v="89.98"/>
    <n v="6.1127717391304346"/>
    <x v="1"/>
    <x v="10"/>
    <x v="1"/>
    <x v="1"/>
    <s v="ZAR"/>
    <x v="2"/>
  </r>
  <r>
    <x v="2428"/>
    <x v="1568"/>
    <x v="2"/>
    <x v="3"/>
    <x v="22"/>
    <x v="3"/>
    <n v="5"/>
    <x v="0"/>
    <n v="24.99"/>
    <n v="124.94999999999999"/>
    <n v="8.4884510869565197"/>
    <x v="1"/>
    <x v="10"/>
    <x v="1"/>
    <x v="1"/>
    <s v="ZAR"/>
    <x v="2"/>
  </r>
  <r>
    <x v="2429"/>
    <x v="1569"/>
    <x v="0"/>
    <x v="3"/>
    <x v="6"/>
    <x v="3"/>
    <n v="2"/>
    <x v="0"/>
    <n v="42.5"/>
    <n v="85"/>
    <n v="5.7744565217391299"/>
    <x v="0"/>
    <x v="9"/>
    <x v="1"/>
    <x v="1"/>
    <s v="ZAR"/>
    <x v="0"/>
  </r>
  <r>
    <x v="2429"/>
    <x v="1569"/>
    <x v="0"/>
    <x v="3"/>
    <x v="12"/>
    <x v="1"/>
    <n v="1"/>
    <x v="0"/>
    <n v="69.459999999999994"/>
    <n v="69.459999999999994"/>
    <n v="4.7187499999999991"/>
    <x v="0"/>
    <x v="9"/>
    <x v="1"/>
    <x v="1"/>
    <s v="ZAR"/>
    <x v="0"/>
  </r>
  <r>
    <x v="2429"/>
    <x v="1569"/>
    <x v="0"/>
    <x v="3"/>
    <x v="6"/>
    <x v="3"/>
    <n v="1"/>
    <x v="0"/>
    <n v="51.2"/>
    <n v="51.2"/>
    <n v="3.4782608695652173"/>
    <x v="0"/>
    <x v="9"/>
    <x v="1"/>
    <x v="1"/>
    <s v="ZAR"/>
    <x v="0"/>
  </r>
  <r>
    <x v="2430"/>
    <x v="1224"/>
    <x v="0"/>
    <x v="8"/>
    <x v="77"/>
    <x v="0"/>
    <n v="3"/>
    <x v="0"/>
    <n v="6900"/>
    <n v="20700"/>
    <n v="51.492537313432834"/>
    <x v="0"/>
    <x v="18"/>
    <x v="0"/>
    <x v="0"/>
    <s v="NGN"/>
    <x v="0"/>
  </r>
  <r>
    <x v="2430"/>
    <x v="1570"/>
    <x v="0"/>
    <x v="3"/>
    <x v="6"/>
    <x v="3"/>
    <n v="2"/>
    <x v="0"/>
    <n v="51.2"/>
    <n v="102.4"/>
    <n v="6.9565217391304346"/>
    <x v="0"/>
    <x v="10"/>
    <x v="1"/>
    <x v="1"/>
    <s v="ZAR"/>
    <x v="2"/>
  </r>
  <r>
    <x v="2430"/>
    <x v="1570"/>
    <x v="0"/>
    <x v="3"/>
    <x v="8"/>
    <x v="3"/>
    <n v="3"/>
    <x v="0"/>
    <n v="47.47"/>
    <n v="142.41"/>
    <n v="9.6745923913043477"/>
    <x v="0"/>
    <x v="10"/>
    <x v="1"/>
    <x v="1"/>
    <s v="ZAR"/>
    <x v="2"/>
  </r>
  <r>
    <x v="2431"/>
    <x v="1571"/>
    <x v="2"/>
    <x v="3"/>
    <x v="6"/>
    <x v="3"/>
    <n v="1"/>
    <x v="0"/>
    <n v="51.2"/>
    <n v="51.2"/>
    <n v="3.4782608695652173"/>
    <x v="0"/>
    <x v="9"/>
    <x v="1"/>
    <x v="1"/>
    <s v="ZAR"/>
    <x v="2"/>
  </r>
  <r>
    <x v="2431"/>
    <x v="1571"/>
    <x v="2"/>
    <x v="3"/>
    <x v="6"/>
    <x v="3"/>
    <n v="1"/>
    <x v="0"/>
    <n v="95.98"/>
    <n v="95.98"/>
    <n v="6.5203804347826084"/>
    <x v="0"/>
    <x v="9"/>
    <x v="1"/>
    <x v="1"/>
    <s v="ZAR"/>
    <x v="2"/>
  </r>
  <r>
    <x v="2431"/>
    <x v="1571"/>
    <x v="2"/>
    <x v="3"/>
    <x v="11"/>
    <x v="2"/>
    <n v="1"/>
    <x v="0"/>
    <n v="56.3"/>
    <n v="56.3"/>
    <n v="3.824728260869565"/>
    <x v="0"/>
    <x v="9"/>
    <x v="1"/>
    <x v="1"/>
    <s v="ZAR"/>
    <x v="2"/>
  </r>
  <r>
    <x v="2431"/>
    <x v="1572"/>
    <x v="2"/>
    <x v="3"/>
    <x v="29"/>
    <x v="0"/>
    <n v="1"/>
    <x v="0"/>
    <n v="109.25"/>
    <n v="109.25"/>
    <n v="7.421875"/>
    <x v="1"/>
    <x v="10"/>
    <x v="1"/>
    <x v="1"/>
    <s v="ZAR"/>
    <x v="2"/>
  </r>
  <r>
    <x v="2431"/>
    <x v="1572"/>
    <x v="2"/>
    <x v="3"/>
    <x v="29"/>
    <x v="0"/>
    <n v="1"/>
    <x v="0"/>
    <n v="93.43"/>
    <n v="93.43"/>
    <n v="6.3471467391304346"/>
    <x v="1"/>
    <x v="10"/>
    <x v="1"/>
    <x v="1"/>
    <s v="ZAR"/>
    <x v="2"/>
  </r>
  <r>
    <x v="2431"/>
    <x v="1572"/>
    <x v="2"/>
    <x v="3"/>
    <x v="22"/>
    <x v="3"/>
    <n v="1"/>
    <x v="0"/>
    <n v="45.95"/>
    <n v="45.95"/>
    <n v="3.1216032608695654"/>
    <x v="1"/>
    <x v="10"/>
    <x v="1"/>
    <x v="1"/>
    <s v="ZAR"/>
    <x v="2"/>
  </r>
  <r>
    <x v="2432"/>
    <x v="1573"/>
    <x v="1"/>
    <x v="3"/>
    <x v="7"/>
    <x v="1"/>
    <n v="1"/>
    <x v="0"/>
    <n v="39.1"/>
    <n v="39.1"/>
    <n v="2.65625"/>
    <x v="0"/>
    <x v="10"/>
    <x v="1"/>
    <x v="1"/>
    <s v="ZAR"/>
    <x v="2"/>
  </r>
  <r>
    <x v="2432"/>
    <x v="1573"/>
    <x v="1"/>
    <x v="3"/>
    <x v="24"/>
    <x v="1"/>
    <n v="1"/>
    <x v="0"/>
    <n v="60.26"/>
    <n v="60.26"/>
    <n v="4.09375"/>
    <x v="0"/>
    <x v="10"/>
    <x v="1"/>
    <x v="1"/>
    <s v="ZAR"/>
    <x v="2"/>
  </r>
  <r>
    <x v="2432"/>
    <x v="1573"/>
    <x v="1"/>
    <x v="3"/>
    <x v="7"/>
    <x v="1"/>
    <n v="1"/>
    <x v="0"/>
    <n v="39.1"/>
    <n v="39.1"/>
    <n v="2.65625"/>
    <x v="0"/>
    <x v="10"/>
    <x v="1"/>
    <x v="1"/>
    <s v="ZAR"/>
    <x v="2"/>
  </r>
  <r>
    <x v="2433"/>
    <x v="1574"/>
    <x v="0"/>
    <x v="3"/>
    <x v="7"/>
    <x v="1"/>
    <n v="1"/>
    <x v="0"/>
    <n v="39.1"/>
    <n v="39.1"/>
    <n v="2.65625"/>
    <x v="0"/>
    <x v="6"/>
    <x v="1"/>
    <x v="1"/>
    <s v="ZAR"/>
    <x v="2"/>
  </r>
  <r>
    <x v="2433"/>
    <x v="1574"/>
    <x v="0"/>
    <x v="3"/>
    <x v="4"/>
    <x v="3"/>
    <n v="1"/>
    <x v="0"/>
    <n v="89.98"/>
    <n v="89.98"/>
    <n v="6.1127717391304346"/>
    <x v="0"/>
    <x v="6"/>
    <x v="1"/>
    <x v="1"/>
    <s v="ZAR"/>
    <x v="2"/>
  </r>
  <r>
    <x v="2433"/>
    <x v="57"/>
    <x v="1"/>
    <x v="3"/>
    <x v="7"/>
    <x v="1"/>
    <n v="2"/>
    <x v="0"/>
    <n v="39.1"/>
    <n v="78.2"/>
    <n v="5.3125"/>
    <x v="0"/>
    <x v="10"/>
    <x v="1"/>
    <x v="1"/>
    <s v="ZAR"/>
    <x v="2"/>
  </r>
  <r>
    <x v="2433"/>
    <x v="57"/>
    <x v="1"/>
    <x v="3"/>
    <x v="7"/>
    <x v="1"/>
    <n v="2"/>
    <x v="0"/>
    <n v="39.1"/>
    <n v="78.2"/>
    <n v="5.3125"/>
    <x v="0"/>
    <x v="10"/>
    <x v="1"/>
    <x v="1"/>
    <s v="ZAR"/>
    <x v="2"/>
  </r>
  <r>
    <x v="2434"/>
    <x v="380"/>
    <x v="1"/>
    <x v="1"/>
    <x v="84"/>
    <x v="0"/>
    <n v="30"/>
    <x v="0"/>
    <n v="5000"/>
    <n v="150000"/>
    <n v="373.13432835820896"/>
    <x v="0"/>
    <x v="11"/>
    <x v="2"/>
    <x v="0"/>
    <s v="NGN"/>
    <x v="0"/>
  </r>
  <r>
    <x v="2435"/>
    <x v="1152"/>
    <x v="1"/>
    <x v="3"/>
    <x v="6"/>
    <x v="3"/>
    <n v="3"/>
    <x v="0"/>
    <n v="42.5"/>
    <n v="127.5"/>
    <n v="8.6616847826086953"/>
    <x v="0"/>
    <x v="6"/>
    <x v="1"/>
    <x v="1"/>
    <s v="ZAR"/>
    <x v="0"/>
  </r>
  <r>
    <x v="2435"/>
    <x v="1152"/>
    <x v="1"/>
    <x v="3"/>
    <x v="8"/>
    <x v="3"/>
    <n v="3"/>
    <x v="0"/>
    <n v="40.840000000000003"/>
    <n v="122.52000000000001"/>
    <n v="8.3233695652173925"/>
    <x v="0"/>
    <x v="6"/>
    <x v="1"/>
    <x v="1"/>
    <s v="ZAR"/>
    <x v="0"/>
  </r>
  <r>
    <x v="2436"/>
    <x v="1575"/>
    <x v="2"/>
    <x v="3"/>
    <x v="4"/>
    <x v="3"/>
    <n v="1"/>
    <x v="0"/>
    <n v="119.95"/>
    <n v="119.95"/>
    <n v="8.148777173913043"/>
    <x v="0"/>
    <x v="10"/>
    <x v="1"/>
    <x v="1"/>
    <s v="ZAR"/>
    <x v="2"/>
  </r>
  <r>
    <x v="2436"/>
    <x v="1575"/>
    <x v="2"/>
    <x v="3"/>
    <x v="11"/>
    <x v="2"/>
    <n v="1"/>
    <x v="0"/>
    <n v="56.3"/>
    <n v="56.3"/>
    <n v="3.824728260869565"/>
    <x v="0"/>
    <x v="10"/>
    <x v="1"/>
    <x v="1"/>
    <s v="ZAR"/>
    <x v="2"/>
  </r>
  <r>
    <x v="2437"/>
    <x v="1567"/>
    <x v="0"/>
    <x v="3"/>
    <x v="8"/>
    <x v="3"/>
    <n v="2"/>
    <x v="0"/>
    <n v="40.840000000000003"/>
    <n v="81.680000000000007"/>
    <n v="5.5489130434782608"/>
    <x v="0"/>
    <x v="9"/>
    <x v="1"/>
    <x v="1"/>
    <s v="ZAR"/>
    <x v="2"/>
  </r>
  <r>
    <x v="2437"/>
    <x v="1567"/>
    <x v="0"/>
    <x v="3"/>
    <x v="45"/>
    <x v="0"/>
    <n v="1"/>
    <x v="0"/>
    <n v="99.59"/>
    <n v="99.59"/>
    <n v="6.765625"/>
    <x v="0"/>
    <x v="9"/>
    <x v="1"/>
    <x v="1"/>
    <s v="ZAR"/>
    <x v="2"/>
  </r>
  <r>
    <x v="2437"/>
    <x v="1567"/>
    <x v="0"/>
    <x v="3"/>
    <x v="8"/>
    <x v="3"/>
    <n v="1"/>
    <x v="0"/>
    <n v="46.64"/>
    <n v="46.64"/>
    <n v="3.168478260869565"/>
    <x v="0"/>
    <x v="9"/>
    <x v="1"/>
    <x v="1"/>
    <s v="ZAR"/>
    <x v="2"/>
  </r>
  <r>
    <x v="2437"/>
    <x v="1567"/>
    <x v="0"/>
    <x v="3"/>
    <x v="6"/>
    <x v="3"/>
    <n v="3"/>
    <x v="0"/>
    <n v="42.5"/>
    <n v="127.5"/>
    <n v="8.6616847826086953"/>
    <x v="0"/>
    <x v="9"/>
    <x v="1"/>
    <x v="1"/>
    <s v="ZAR"/>
    <x v="2"/>
  </r>
  <r>
    <x v="2437"/>
    <x v="1567"/>
    <x v="0"/>
    <x v="3"/>
    <x v="8"/>
    <x v="3"/>
    <n v="2"/>
    <x v="0"/>
    <n v="89.36"/>
    <n v="178.72"/>
    <n v="12.141304347826086"/>
    <x v="0"/>
    <x v="9"/>
    <x v="1"/>
    <x v="1"/>
    <s v="ZAR"/>
    <x v="2"/>
  </r>
  <r>
    <x v="2438"/>
    <x v="1576"/>
    <x v="2"/>
    <x v="3"/>
    <x v="22"/>
    <x v="3"/>
    <n v="9"/>
    <x v="0"/>
    <n v="33.01"/>
    <n v="297.08999999999997"/>
    <n v="20.182744565217387"/>
    <x v="1"/>
    <x v="9"/>
    <x v="1"/>
    <x v="1"/>
    <s v="ZAR"/>
    <x v="2"/>
  </r>
  <r>
    <x v="2438"/>
    <x v="1576"/>
    <x v="2"/>
    <x v="3"/>
    <x v="8"/>
    <x v="3"/>
    <n v="1"/>
    <x v="0"/>
    <n v="40.229999999999997"/>
    <n v="40.229999999999997"/>
    <n v="2.7330163043478257"/>
    <x v="1"/>
    <x v="9"/>
    <x v="1"/>
    <x v="1"/>
    <s v="ZAR"/>
    <x v="2"/>
  </r>
  <r>
    <x v="2439"/>
    <x v="173"/>
    <x v="0"/>
    <x v="8"/>
    <x v="77"/>
    <x v="0"/>
    <n v="1"/>
    <x v="0"/>
    <n v="2000"/>
    <n v="2000"/>
    <n v="4.9751243781094523"/>
    <x v="0"/>
    <x v="35"/>
    <x v="0"/>
    <x v="0"/>
    <s v="NGN"/>
    <x v="0"/>
  </r>
  <r>
    <x v="2440"/>
    <x v="1577"/>
    <x v="1"/>
    <x v="3"/>
    <x v="7"/>
    <x v="1"/>
    <n v="1"/>
    <x v="0"/>
    <n v="39.1"/>
    <n v="39.1"/>
    <n v="2.65625"/>
    <x v="0"/>
    <x v="6"/>
    <x v="1"/>
    <x v="1"/>
    <s v="ZAR"/>
    <x v="2"/>
  </r>
  <r>
    <x v="2440"/>
    <x v="1577"/>
    <x v="1"/>
    <x v="3"/>
    <x v="13"/>
    <x v="1"/>
    <n v="1"/>
    <x v="0"/>
    <n v="60.26"/>
    <n v="60.26"/>
    <n v="4.09375"/>
    <x v="0"/>
    <x v="6"/>
    <x v="1"/>
    <x v="1"/>
    <s v="ZAR"/>
    <x v="2"/>
  </r>
  <r>
    <x v="2440"/>
    <x v="1577"/>
    <x v="1"/>
    <x v="3"/>
    <x v="7"/>
    <x v="1"/>
    <n v="1"/>
    <x v="0"/>
    <n v="39.1"/>
    <n v="39.1"/>
    <n v="2.65625"/>
    <x v="0"/>
    <x v="6"/>
    <x v="1"/>
    <x v="1"/>
    <s v="ZAR"/>
    <x v="2"/>
  </r>
  <r>
    <x v="2441"/>
    <x v="1524"/>
    <x v="2"/>
    <x v="0"/>
    <x v="0"/>
    <x v="0"/>
    <n v="1"/>
    <x v="0"/>
    <n v="2550"/>
    <n v="2550"/>
    <n v="6.3432835820895521"/>
    <x v="0"/>
    <x v="39"/>
    <x v="0"/>
    <x v="0"/>
    <s v="NGN"/>
    <x v="0"/>
  </r>
  <r>
    <x v="2442"/>
    <x v="233"/>
    <x v="0"/>
    <x v="3"/>
    <x v="7"/>
    <x v="1"/>
    <n v="3"/>
    <x v="0"/>
    <n v="39.1"/>
    <n v="117.30000000000001"/>
    <n v="7.96875"/>
    <x v="0"/>
    <x v="6"/>
    <x v="1"/>
    <x v="1"/>
    <s v="ZAR"/>
    <x v="2"/>
  </r>
  <r>
    <x v="2442"/>
    <x v="233"/>
    <x v="0"/>
    <x v="3"/>
    <x v="7"/>
    <x v="1"/>
    <n v="3"/>
    <x v="0"/>
    <n v="39.1"/>
    <n v="117.30000000000001"/>
    <n v="7.96875"/>
    <x v="0"/>
    <x v="6"/>
    <x v="1"/>
    <x v="1"/>
    <s v="ZAR"/>
    <x v="2"/>
  </r>
  <r>
    <x v="2442"/>
    <x v="233"/>
    <x v="0"/>
    <x v="3"/>
    <x v="7"/>
    <x v="1"/>
    <n v="1"/>
    <x v="0"/>
    <n v="39.1"/>
    <n v="39.1"/>
    <n v="2.65625"/>
    <x v="0"/>
    <x v="6"/>
    <x v="1"/>
    <x v="1"/>
    <s v="ZAR"/>
    <x v="2"/>
  </r>
  <r>
    <x v="2443"/>
    <x v="1409"/>
    <x v="0"/>
    <x v="3"/>
    <x v="22"/>
    <x v="3"/>
    <n v="18"/>
    <x v="0"/>
    <n v="33.01"/>
    <n v="594.17999999999995"/>
    <n v="40.365489130434774"/>
    <x v="0"/>
    <x v="6"/>
    <x v="1"/>
    <x v="1"/>
    <s v="ZAR"/>
    <x v="2"/>
  </r>
  <r>
    <x v="2444"/>
    <x v="882"/>
    <x v="1"/>
    <x v="3"/>
    <x v="8"/>
    <x v="3"/>
    <n v="1"/>
    <x v="0"/>
    <n v="40.229999999999997"/>
    <n v="40.229999999999997"/>
    <n v="2.7330163043478257"/>
    <x v="0"/>
    <x v="9"/>
    <x v="1"/>
    <x v="1"/>
    <s v="ZAR"/>
    <x v="2"/>
  </r>
  <r>
    <x v="2444"/>
    <x v="882"/>
    <x v="1"/>
    <x v="3"/>
    <x v="7"/>
    <x v="1"/>
    <n v="1"/>
    <x v="0"/>
    <n v="39.1"/>
    <n v="39.1"/>
    <n v="2.65625"/>
    <x v="0"/>
    <x v="9"/>
    <x v="1"/>
    <x v="1"/>
    <s v="ZAR"/>
    <x v="2"/>
  </r>
  <r>
    <x v="2445"/>
    <x v="1001"/>
    <x v="1"/>
    <x v="11"/>
    <x v="58"/>
    <x v="0"/>
    <n v="1"/>
    <x v="0"/>
    <n v="20500"/>
    <n v="20500"/>
    <n v="50.995024875621894"/>
    <x v="0"/>
    <x v="40"/>
    <x v="0"/>
    <x v="0"/>
    <s v="NGN"/>
    <x v="1"/>
  </r>
  <r>
    <x v="2445"/>
    <x v="1001"/>
    <x v="1"/>
    <x v="2"/>
    <x v="2"/>
    <x v="1"/>
    <n v="15"/>
    <x v="0"/>
    <n v="2420"/>
    <n v="36300"/>
    <n v="90.298507462686572"/>
    <x v="0"/>
    <x v="40"/>
    <x v="0"/>
    <x v="0"/>
    <s v="NGN"/>
    <x v="1"/>
  </r>
  <r>
    <x v="2445"/>
    <x v="1578"/>
    <x v="0"/>
    <x v="3"/>
    <x v="8"/>
    <x v="3"/>
    <n v="1"/>
    <x v="0"/>
    <n v="47.47"/>
    <n v="47.47"/>
    <n v="3.2248641304347823"/>
    <x v="0"/>
    <x v="10"/>
    <x v="1"/>
    <x v="1"/>
    <s v="ZAR"/>
    <x v="2"/>
  </r>
  <r>
    <x v="2445"/>
    <x v="1578"/>
    <x v="0"/>
    <x v="3"/>
    <x v="13"/>
    <x v="1"/>
    <n v="1"/>
    <x v="0"/>
    <n v="60.26"/>
    <n v="60.26"/>
    <n v="4.09375"/>
    <x v="0"/>
    <x v="10"/>
    <x v="1"/>
    <x v="1"/>
    <s v="ZAR"/>
    <x v="2"/>
  </r>
  <r>
    <x v="2445"/>
    <x v="1578"/>
    <x v="0"/>
    <x v="3"/>
    <x v="7"/>
    <x v="1"/>
    <n v="1"/>
    <x v="0"/>
    <n v="39.1"/>
    <n v="39.1"/>
    <n v="2.65625"/>
    <x v="0"/>
    <x v="10"/>
    <x v="1"/>
    <x v="1"/>
    <s v="ZAR"/>
    <x v="2"/>
  </r>
  <r>
    <x v="2446"/>
    <x v="720"/>
    <x v="2"/>
    <x v="3"/>
    <x v="7"/>
    <x v="1"/>
    <n v="1"/>
    <x v="0"/>
    <n v="39.1"/>
    <n v="39.1"/>
    <n v="2.65625"/>
    <x v="0"/>
    <x v="9"/>
    <x v="1"/>
    <x v="1"/>
    <s v="ZAR"/>
    <x v="2"/>
  </r>
  <r>
    <x v="2446"/>
    <x v="720"/>
    <x v="2"/>
    <x v="3"/>
    <x v="7"/>
    <x v="1"/>
    <n v="1"/>
    <x v="0"/>
    <n v="39.1"/>
    <n v="39.1"/>
    <n v="2.65625"/>
    <x v="0"/>
    <x v="9"/>
    <x v="1"/>
    <x v="1"/>
    <s v="ZAR"/>
    <x v="2"/>
  </r>
  <r>
    <x v="2446"/>
    <x v="720"/>
    <x v="2"/>
    <x v="3"/>
    <x v="7"/>
    <x v="1"/>
    <n v="1"/>
    <x v="0"/>
    <n v="39.1"/>
    <n v="39.1"/>
    <n v="2.65625"/>
    <x v="0"/>
    <x v="9"/>
    <x v="1"/>
    <x v="1"/>
    <s v="ZAR"/>
    <x v="2"/>
  </r>
  <r>
    <x v="2446"/>
    <x v="720"/>
    <x v="2"/>
    <x v="3"/>
    <x v="7"/>
    <x v="1"/>
    <n v="1"/>
    <x v="0"/>
    <n v="39.1"/>
    <n v="39.1"/>
    <n v="2.65625"/>
    <x v="0"/>
    <x v="9"/>
    <x v="1"/>
    <x v="1"/>
    <s v="ZAR"/>
    <x v="2"/>
  </r>
  <r>
    <x v="2447"/>
    <x v="63"/>
    <x v="2"/>
    <x v="3"/>
    <x v="7"/>
    <x v="1"/>
    <n v="2"/>
    <x v="0"/>
    <n v="39.1"/>
    <n v="78.2"/>
    <n v="5.3125"/>
    <x v="0"/>
    <x v="10"/>
    <x v="1"/>
    <x v="1"/>
    <s v="ZAR"/>
    <x v="2"/>
  </r>
  <r>
    <x v="2447"/>
    <x v="63"/>
    <x v="2"/>
    <x v="3"/>
    <x v="7"/>
    <x v="1"/>
    <n v="2"/>
    <x v="0"/>
    <n v="39.1"/>
    <n v="78.2"/>
    <n v="5.3125"/>
    <x v="0"/>
    <x v="10"/>
    <x v="1"/>
    <x v="1"/>
    <s v="ZAR"/>
    <x v="2"/>
  </r>
  <r>
    <x v="2447"/>
    <x v="63"/>
    <x v="2"/>
    <x v="3"/>
    <x v="69"/>
    <x v="2"/>
    <n v="1"/>
    <x v="0"/>
    <n v="98.39"/>
    <n v="98.39"/>
    <n v="6.6841032608695645"/>
    <x v="0"/>
    <x v="10"/>
    <x v="1"/>
    <x v="1"/>
    <s v="ZAR"/>
    <x v="2"/>
  </r>
  <r>
    <x v="2447"/>
    <x v="63"/>
    <x v="2"/>
    <x v="3"/>
    <x v="7"/>
    <x v="1"/>
    <n v="6"/>
    <x v="0"/>
    <n v="39.1"/>
    <n v="234.60000000000002"/>
    <n v="15.9375"/>
    <x v="0"/>
    <x v="10"/>
    <x v="1"/>
    <x v="1"/>
    <s v="ZAR"/>
    <x v="2"/>
  </r>
  <r>
    <x v="2447"/>
    <x v="63"/>
    <x v="2"/>
    <x v="3"/>
    <x v="7"/>
    <x v="1"/>
    <n v="1"/>
    <x v="0"/>
    <n v="39.1"/>
    <n v="39.1"/>
    <n v="2.65625"/>
    <x v="0"/>
    <x v="10"/>
    <x v="1"/>
    <x v="1"/>
    <s v="ZAR"/>
    <x v="2"/>
  </r>
  <r>
    <x v="2448"/>
    <x v="917"/>
    <x v="0"/>
    <x v="8"/>
    <x v="77"/>
    <x v="0"/>
    <n v="15"/>
    <x v="0"/>
    <n v="2000"/>
    <n v="30000"/>
    <n v="74.626865671641795"/>
    <x v="0"/>
    <x v="44"/>
    <x v="0"/>
    <x v="0"/>
    <s v="NGN"/>
    <x v="0"/>
  </r>
  <r>
    <x v="2449"/>
    <x v="1579"/>
    <x v="1"/>
    <x v="3"/>
    <x v="8"/>
    <x v="3"/>
    <n v="3"/>
    <x v="0"/>
    <n v="71.900000000000006"/>
    <n v="215.70000000000002"/>
    <n v="14.653532608695652"/>
    <x v="1"/>
    <x v="6"/>
    <x v="1"/>
    <x v="1"/>
    <s v="ZAR"/>
    <x v="0"/>
  </r>
  <r>
    <x v="2449"/>
    <x v="1579"/>
    <x v="1"/>
    <x v="3"/>
    <x v="22"/>
    <x v="3"/>
    <n v="3"/>
    <x v="0"/>
    <n v="33.01"/>
    <n v="99.03"/>
    <n v="6.7275815217391299"/>
    <x v="1"/>
    <x v="6"/>
    <x v="1"/>
    <x v="1"/>
    <s v="ZAR"/>
    <x v="0"/>
  </r>
  <r>
    <x v="2449"/>
    <x v="1579"/>
    <x v="1"/>
    <x v="3"/>
    <x v="8"/>
    <x v="3"/>
    <n v="1"/>
    <x v="0"/>
    <n v="46.64"/>
    <n v="46.64"/>
    <n v="3.168478260869565"/>
    <x v="1"/>
    <x v="6"/>
    <x v="1"/>
    <x v="1"/>
    <s v="ZAR"/>
    <x v="0"/>
  </r>
  <r>
    <x v="2450"/>
    <x v="1580"/>
    <x v="2"/>
    <x v="3"/>
    <x v="7"/>
    <x v="1"/>
    <n v="1"/>
    <x v="0"/>
    <n v="39.1"/>
    <n v="39.1"/>
    <n v="2.65625"/>
    <x v="0"/>
    <x v="10"/>
    <x v="1"/>
    <x v="1"/>
    <s v="ZAR"/>
    <x v="2"/>
  </r>
  <r>
    <x v="2450"/>
    <x v="1580"/>
    <x v="2"/>
    <x v="3"/>
    <x v="7"/>
    <x v="1"/>
    <n v="1"/>
    <x v="0"/>
    <n v="39.1"/>
    <n v="39.1"/>
    <n v="2.65625"/>
    <x v="0"/>
    <x v="10"/>
    <x v="1"/>
    <x v="1"/>
    <s v="ZAR"/>
    <x v="2"/>
  </r>
  <r>
    <x v="2450"/>
    <x v="1580"/>
    <x v="2"/>
    <x v="3"/>
    <x v="7"/>
    <x v="1"/>
    <n v="1"/>
    <x v="0"/>
    <n v="39.1"/>
    <n v="39.1"/>
    <n v="2.65625"/>
    <x v="0"/>
    <x v="10"/>
    <x v="1"/>
    <x v="1"/>
    <s v="ZAR"/>
    <x v="2"/>
  </r>
  <r>
    <x v="2450"/>
    <x v="1580"/>
    <x v="2"/>
    <x v="3"/>
    <x v="13"/>
    <x v="1"/>
    <n v="1"/>
    <x v="0"/>
    <n v="60.26"/>
    <n v="60.26"/>
    <n v="4.09375"/>
    <x v="0"/>
    <x v="10"/>
    <x v="1"/>
    <x v="1"/>
    <s v="ZAR"/>
    <x v="2"/>
  </r>
  <r>
    <x v="2451"/>
    <x v="1581"/>
    <x v="1"/>
    <x v="3"/>
    <x v="8"/>
    <x v="3"/>
    <n v="1"/>
    <x v="0"/>
    <n v="89.36"/>
    <n v="89.36"/>
    <n v="6.070652173913043"/>
    <x v="0"/>
    <x v="9"/>
    <x v="1"/>
    <x v="1"/>
    <s v="ZAR"/>
    <x v="2"/>
  </r>
  <r>
    <x v="2451"/>
    <x v="1581"/>
    <x v="1"/>
    <x v="3"/>
    <x v="13"/>
    <x v="1"/>
    <n v="1"/>
    <x v="0"/>
    <n v="60.26"/>
    <n v="60.26"/>
    <n v="4.09375"/>
    <x v="0"/>
    <x v="9"/>
    <x v="1"/>
    <x v="1"/>
    <s v="ZAR"/>
    <x v="2"/>
  </r>
  <r>
    <x v="2452"/>
    <x v="1236"/>
    <x v="2"/>
    <x v="1"/>
    <x v="84"/>
    <x v="0"/>
    <n v="6"/>
    <x v="0"/>
    <n v="5000"/>
    <n v="30000"/>
    <n v="74.626865671641795"/>
    <x v="0"/>
    <x v="89"/>
    <x v="0"/>
    <x v="0"/>
    <s v="NGN"/>
    <x v="1"/>
  </r>
  <r>
    <x v="2453"/>
    <x v="1582"/>
    <x v="1"/>
    <x v="3"/>
    <x v="8"/>
    <x v="3"/>
    <n v="3"/>
    <x v="0"/>
    <n v="40.229999999999997"/>
    <n v="120.69"/>
    <n v="8.1990489130434785"/>
    <x v="0"/>
    <x v="10"/>
    <x v="1"/>
    <x v="1"/>
    <s v="ZAR"/>
    <x v="2"/>
  </r>
  <r>
    <x v="2453"/>
    <x v="1582"/>
    <x v="1"/>
    <x v="3"/>
    <x v="7"/>
    <x v="1"/>
    <n v="1"/>
    <x v="0"/>
    <n v="39.1"/>
    <n v="39.1"/>
    <n v="2.65625"/>
    <x v="0"/>
    <x v="10"/>
    <x v="1"/>
    <x v="1"/>
    <s v="ZAR"/>
    <x v="2"/>
  </r>
  <r>
    <x v="2454"/>
    <x v="1583"/>
    <x v="0"/>
    <x v="3"/>
    <x v="53"/>
    <x v="2"/>
    <n v="1"/>
    <x v="0"/>
    <n v="92.74"/>
    <n v="92.74"/>
    <n v="6.3002717391304346"/>
    <x v="1"/>
    <x v="9"/>
    <x v="1"/>
    <x v="1"/>
    <s v="ZAR"/>
    <x v="0"/>
  </r>
  <r>
    <x v="2454"/>
    <x v="1583"/>
    <x v="0"/>
    <x v="3"/>
    <x v="44"/>
    <x v="2"/>
    <n v="1"/>
    <x v="0"/>
    <n v="58.44"/>
    <n v="58.44"/>
    <n v="3.9701086956521734"/>
    <x v="1"/>
    <x v="9"/>
    <x v="1"/>
    <x v="1"/>
    <s v="ZAR"/>
    <x v="0"/>
  </r>
  <r>
    <x v="2454"/>
    <x v="1583"/>
    <x v="0"/>
    <x v="3"/>
    <x v="8"/>
    <x v="3"/>
    <n v="1"/>
    <x v="0"/>
    <n v="46.64"/>
    <n v="46.64"/>
    <n v="3.168478260869565"/>
    <x v="1"/>
    <x v="9"/>
    <x v="1"/>
    <x v="1"/>
    <s v="ZAR"/>
    <x v="0"/>
  </r>
  <r>
    <x v="2454"/>
    <x v="1583"/>
    <x v="0"/>
    <x v="3"/>
    <x v="53"/>
    <x v="2"/>
    <n v="1"/>
    <x v="0"/>
    <n v="92.74"/>
    <n v="92.74"/>
    <n v="6.3002717391304346"/>
    <x v="1"/>
    <x v="9"/>
    <x v="1"/>
    <x v="1"/>
    <s v="ZAR"/>
    <x v="0"/>
  </r>
  <r>
    <x v="2454"/>
    <x v="1583"/>
    <x v="0"/>
    <x v="3"/>
    <x v="69"/>
    <x v="2"/>
    <n v="1"/>
    <x v="0"/>
    <n v="98.39"/>
    <n v="98.39"/>
    <n v="6.6841032608695645"/>
    <x v="1"/>
    <x v="9"/>
    <x v="1"/>
    <x v="1"/>
    <s v="ZAR"/>
    <x v="0"/>
  </r>
  <r>
    <x v="2454"/>
    <x v="1583"/>
    <x v="0"/>
    <x v="3"/>
    <x v="7"/>
    <x v="1"/>
    <n v="2"/>
    <x v="0"/>
    <n v="39.1"/>
    <n v="78.2"/>
    <n v="5.3125"/>
    <x v="1"/>
    <x v="9"/>
    <x v="1"/>
    <x v="1"/>
    <s v="ZAR"/>
    <x v="0"/>
  </r>
  <r>
    <x v="2455"/>
    <x v="1584"/>
    <x v="1"/>
    <x v="3"/>
    <x v="7"/>
    <x v="1"/>
    <n v="1"/>
    <x v="0"/>
    <n v="39.1"/>
    <n v="39.1"/>
    <n v="2.65625"/>
    <x v="0"/>
    <x v="6"/>
    <x v="1"/>
    <x v="1"/>
    <s v="ZAR"/>
    <x v="2"/>
  </r>
  <r>
    <x v="2455"/>
    <x v="1584"/>
    <x v="1"/>
    <x v="3"/>
    <x v="4"/>
    <x v="3"/>
    <n v="1"/>
    <x v="0"/>
    <n v="119.95"/>
    <n v="119.95"/>
    <n v="8.148777173913043"/>
    <x v="0"/>
    <x v="6"/>
    <x v="1"/>
    <x v="1"/>
    <s v="ZAR"/>
    <x v="2"/>
  </r>
  <r>
    <x v="2455"/>
    <x v="1584"/>
    <x v="1"/>
    <x v="3"/>
    <x v="13"/>
    <x v="1"/>
    <n v="1"/>
    <x v="0"/>
    <n v="60.26"/>
    <n v="60.26"/>
    <n v="4.09375"/>
    <x v="0"/>
    <x v="6"/>
    <x v="1"/>
    <x v="1"/>
    <s v="ZAR"/>
    <x v="2"/>
  </r>
  <r>
    <x v="2456"/>
    <x v="395"/>
    <x v="2"/>
    <x v="1"/>
    <x v="36"/>
    <x v="3"/>
    <n v="1"/>
    <x v="0"/>
    <n v="4560"/>
    <n v="4560"/>
    <n v="11.343283582089553"/>
    <x v="0"/>
    <x v="90"/>
    <x v="0"/>
    <x v="0"/>
    <s v="NGN"/>
    <x v="0"/>
  </r>
  <r>
    <x v="2456"/>
    <x v="1585"/>
    <x v="0"/>
    <x v="3"/>
    <x v="4"/>
    <x v="3"/>
    <n v="1"/>
    <x v="0"/>
    <n v="89.98"/>
    <n v="89.98"/>
    <n v="6.1127717391304346"/>
    <x v="0"/>
    <x v="6"/>
    <x v="1"/>
    <x v="1"/>
    <s v="ZAR"/>
    <x v="0"/>
  </r>
  <r>
    <x v="2457"/>
    <x v="122"/>
    <x v="2"/>
    <x v="1"/>
    <x v="84"/>
    <x v="0"/>
    <n v="6"/>
    <x v="0"/>
    <n v="5000"/>
    <n v="30000"/>
    <n v="74.626865671641795"/>
    <x v="0"/>
    <x v="89"/>
    <x v="0"/>
    <x v="0"/>
    <s v="NGN"/>
    <x v="1"/>
  </r>
  <r>
    <x v="2458"/>
    <x v="889"/>
    <x v="1"/>
    <x v="3"/>
    <x v="13"/>
    <x v="1"/>
    <n v="1"/>
    <x v="0"/>
    <n v="60.26"/>
    <n v="60.26"/>
    <n v="4.09375"/>
    <x v="0"/>
    <x v="10"/>
    <x v="1"/>
    <x v="1"/>
    <s v="ZAR"/>
    <x v="2"/>
  </r>
  <r>
    <x v="2458"/>
    <x v="889"/>
    <x v="1"/>
    <x v="3"/>
    <x v="13"/>
    <x v="1"/>
    <n v="4"/>
    <x v="0"/>
    <n v="60.26"/>
    <n v="241.04"/>
    <n v="16.375"/>
    <x v="0"/>
    <x v="10"/>
    <x v="1"/>
    <x v="1"/>
    <s v="ZAR"/>
    <x v="2"/>
  </r>
  <r>
    <x v="2459"/>
    <x v="886"/>
    <x v="1"/>
    <x v="3"/>
    <x v="29"/>
    <x v="0"/>
    <n v="1"/>
    <x v="0"/>
    <n v="109.25"/>
    <n v="109.25"/>
    <n v="7.421875"/>
    <x v="0"/>
    <x v="10"/>
    <x v="1"/>
    <x v="1"/>
    <s v="ZAR"/>
    <x v="2"/>
  </r>
  <r>
    <x v="2459"/>
    <x v="886"/>
    <x v="1"/>
    <x v="3"/>
    <x v="7"/>
    <x v="1"/>
    <n v="1"/>
    <x v="0"/>
    <n v="39.1"/>
    <n v="39.1"/>
    <n v="2.65625"/>
    <x v="0"/>
    <x v="10"/>
    <x v="1"/>
    <x v="1"/>
    <s v="ZAR"/>
    <x v="2"/>
  </r>
  <r>
    <x v="2459"/>
    <x v="886"/>
    <x v="1"/>
    <x v="3"/>
    <x v="8"/>
    <x v="3"/>
    <n v="1"/>
    <x v="0"/>
    <n v="46.64"/>
    <n v="46.64"/>
    <n v="3.168478260869565"/>
    <x v="0"/>
    <x v="10"/>
    <x v="1"/>
    <x v="1"/>
    <s v="ZAR"/>
    <x v="2"/>
  </r>
  <r>
    <x v="2459"/>
    <x v="886"/>
    <x v="1"/>
    <x v="3"/>
    <x v="8"/>
    <x v="3"/>
    <n v="1"/>
    <x v="0"/>
    <n v="40.229999999999997"/>
    <n v="40.229999999999997"/>
    <n v="2.7330163043478257"/>
    <x v="0"/>
    <x v="10"/>
    <x v="1"/>
    <x v="1"/>
    <s v="ZAR"/>
    <x v="2"/>
  </r>
  <r>
    <x v="2459"/>
    <x v="886"/>
    <x v="1"/>
    <x v="3"/>
    <x v="7"/>
    <x v="1"/>
    <n v="1"/>
    <x v="0"/>
    <n v="39.1"/>
    <n v="39.1"/>
    <n v="2.65625"/>
    <x v="0"/>
    <x v="10"/>
    <x v="1"/>
    <x v="1"/>
    <s v="ZAR"/>
    <x v="2"/>
  </r>
  <r>
    <x v="2460"/>
    <x v="1586"/>
    <x v="2"/>
    <x v="3"/>
    <x v="11"/>
    <x v="2"/>
    <n v="1"/>
    <x v="0"/>
    <n v="56.3"/>
    <n v="56.3"/>
    <n v="3.824728260869565"/>
    <x v="0"/>
    <x v="10"/>
    <x v="1"/>
    <x v="1"/>
    <s v="ZAR"/>
    <x v="2"/>
  </r>
  <r>
    <x v="2460"/>
    <x v="1586"/>
    <x v="2"/>
    <x v="3"/>
    <x v="11"/>
    <x v="2"/>
    <n v="1"/>
    <x v="0"/>
    <n v="56.3"/>
    <n v="56.3"/>
    <n v="3.824728260869565"/>
    <x v="0"/>
    <x v="10"/>
    <x v="1"/>
    <x v="1"/>
    <s v="ZAR"/>
    <x v="2"/>
  </r>
  <r>
    <x v="2461"/>
    <x v="130"/>
    <x v="0"/>
    <x v="11"/>
    <x v="58"/>
    <x v="0"/>
    <n v="3"/>
    <x v="0"/>
    <n v="8800"/>
    <n v="26400"/>
    <n v="65.671641791044777"/>
    <x v="0"/>
    <x v="21"/>
    <x v="0"/>
    <x v="0"/>
    <s v="NGN"/>
    <x v="1"/>
  </r>
  <r>
    <x v="2462"/>
    <x v="150"/>
    <x v="2"/>
    <x v="3"/>
    <x v="29"/>
    <x v="0"/>
    <n v="1"/>
    <x v="0"/>
    <n v="96.72"/>
    <n v="96.72"/>
    <n v="6.570652173913043"/>
    <x v="0"/>
    <x v="10"/>
    <x v="1"/>
    <x v="1"/>
    <s v="ZAR"/>
    <x v="2"/>
  </r>
  <r>
    <x v="2462"/>
    <x v="150"/>
    <x v="2"/>
    <x v="3"/>
    <x v="48"/>
    <x v="2"/>
    <n v="1"/>
    <x v="0"/>
    <n v="131.51"/>
    <n v="131.51"/>
    <n v="8.9341032608695645"/>
    <x v="0"/>
    <x v="10"/>
    <x v="1"/>
    <x v="1"/>
    <s v="ZAR"/>
    <x v="2"/>
  </r>
  <r>
    <x v="2462"/>
    <x v="150"/>
    <x v="2"/>
    <x v="3"/>
    <x v="29"/>
    <x v="0"/>
    <n v="1"/>
    <x v="0"/>
    <n v="122.48"/>
    <n v="122.48"/>
    <n v="8.320652173913043"/>
    <x v="0"/>
    <x v="10"/>
    <x v="1"/>
    <x v="1"/>
    <s v="ZAR"/>
    <x v="2"/>
  </r>
  <r>
    <x v="2463"/>
    <x v="1587"/>
    <x v="1"/>
    <x v="3"/>
    <x v="24"/>
    <x v="1"/>
    <n v="2"/>
    <x v="0"/>
    <n v="94.42"/>
    <n v="188.84"/>
    <n v="12.828804347826086"/>
    <x v="0"/>
    <x v="9"/>
    <x v="1"/>
    <x v="1"/>
    <s v="ZAR"/>
    <x v="0"/>
  </r>
  <r>
    <x v="2463"/>
    <x v="1587"/>
    <x v="1"/>
    <x v="3"/>
    <x v="24"/>
    <x v="1"/>
    <n v="2"/>
    <x v="0"/>
    <n v="94.42"/>
    <n v="188.84"/>
    <n v="12.828804347826086"/>
    <x v="0"/>
    <x v="9"/>
    <x v="1"/>
    <x v="1"/>
    <s v="ZAR"/>
    <x v="0"/>
  </r>
  <r>
    <x v="2464"/>
    <x v="1588"/>
    <x v="1"/>
    <x v="3"/>
    <x v="8"/>
    <x v="3"/>
    <n v="1"/>
    <x v="0"/>
    <n v="47.47"/>
    <n v="47.47"/>
    <n v="3.2248641304347823"/>
    <x v="0"/>
    <x v="10"/>
    <x v="1"/>
    <x v="1"/>
    <s v="ZAR"/>
    <x v="2"/>
  </r>
  <r>
    <x v="2464"/>
    <x v="1588"/>
    <x v="1"/>
    <x v="3"/>
    <x v="22"/>
    <x v="3"/>
    <n v="1"/>
    <x v="0"/>
    <n v="45.95"/>
    <n v="45.95"/>
    <n v="3.1216032608695654"/>
    <x v="0"/>
    <x v="10"/>
    <x v="1"/>
    <x v="1"/>
    <s v="ZAR"/>
    <x v="2"/>
  </r>
  <r>
    <x v="2464"/>
    <x v="1588"/>
    <x v="1"/>
    <x v="3"/>
    <x v="8"/>
    <x v="3"/>
    <n v="2"/>
    <x v="0"/>
    <n v="40.840000000000003"/>
    <n v="81.680000000000007"/>
    <n v="5.5489130434782608"/>
    <x v="0"/>
    <x v="10"/>
    <x v="1"/>
    <x v="1"/>
    <s v="ZAR"/>
    <x v="2"/>
  </r>
  <r>
    <x v="2465"/>
    <x v="1589"/>
    <x v="0"/>
    <x v="3"/>
    <x v="8"/>
    <x v="3"/>
    <n v="1"/>
    <x v="0"/>
    <n v="89.36"/>
    <n v="89.36"/>
    <n v="6.070652173913043"/>
    <x v="0"/>
    <x v="9"/>
    <x v="1"/>
    <x v="1"/>
    <s v="ZAR"/>
    <x v="2"/>
  </r>
  <r>
    <x v="2465"/>
    <x v="1589"/>
    <x v="0"/>
    <x v="3"/>
    <x v="8"/>
    <x v="3"/>
    <n v="1"/>
    <x v="0"/>
    <n v="46.64"/>
    <n v="46.64"/>
    <n v="3.168478260869565"/>
    <x v="0"/>
    <x v="9"/>
    <x v="1"/>
    <x v="1"/>
    <s v="ZAR"/>
    <x v="2"/>
  </r>
  <r>
    <x v="2465"/>
    <x v="1589"/>
    <x v="0"/>
    <x v="3"/>
    <x v="4"/>
    <x v="3"/>
    <n v="1"/>
    <x v="0"/>
    <n v="89.98"/>
    <n v="89.98"/>
    <n v="6.1127717391304346"/>
    <x v="0"/>
    <x v="9"/>
    <x v="1"/>
    <x v="1"/>
    <s v="ZAR"/>
    <x v="2"/>
  </r>
  <r>
    <x v="2465"/>
    <x v="1589"/>
    <x v="0"/>
    <x v="3"/>
    <x v="13"/>
    <x v="1"/>
    <n v="1"/>
    <x v="0"/>
    <n v="60.26"/>
    <n v="60.26"/>
    <n v="4.09375"/>
    <x v="0"/>
    <x v="9"/>
    <x v="1"/>
    <x v="1"/>
    <s v="ZAR"/>
    <x v="2"/>
  </r>
  <r>
    <x v="2465"/>
    <x v="1488"/>
    <x v="0"/>
    <x v="3"/>
    <x v="7"/>
    <x v="1"/>
    <n v="2"/>
    <x v="0"/>
    <n v="39.1"/>
    <n v="78.2"/>
    <n v="5.3125"/>
    <x v="0"/>
    <x v="6"/>
    <x v="1"/>
    <x v="1"/>
    <s v="ZAR"/>
    <x v="0"/>
  </r>
  <r>
    <x v="2465"/>
    <x v="1488"/>
    <x v="0"/>
    <x v="3"/>
    <x v="29"/>
    <x v="0"/>
    <n v="1"/>
    <x v="0"/>
    <n v="109.25"/>
    <n v="109.25"/>
    <n v="7.421875"/>
    <x v="0"/>
    <x v="6"/>
    <x v="1"/>
    <x v="1"/>
    <s v="ZAR"/>
    <x v="0"/>
  </r>
  <r>
    <x v="2465"/>
    <x v="1488"/>
    <x v="0"/>
    <x v="3"/>
    <x v="7"/>
    <x v="1"/>
    <n v="1"/>
    <x v="0"/>
    <n v="39.1"/>
    <n v="39.1"/>
    <n v="2.65625"/>
    <x v="0"/>
    <x v="6"/>
    <x v="1"/>
    <x v="1"/>
    <s v="ZAR"/>
    <x v="0"/>
  </r>
  <r>
    <x v="2466"/>
    <x v="1590"/>
    <x v="2"/>
    <x v="8"/>
    <x v="77"/>
    <x v="0"/>
    <n v="5"/>
    <x v="0"/>
    <n v="2000"/>
    <n v="10000"/>
    <n v="24.875621890547265"/>
    <x v="0"/>
    <x v="14"/>
    <x v="0"/>
    <x v="0"/>
    <s v="NGN"/>
    <x v="1"/>
  </r>
  <r>
    <x v="2467"/>
    <x v="1591"/>
    <x v="1"/>
    <x v="3"/>
    <x v="24"/>
    <x v="1"/>
    <n v="1"/>
    <x v="0"/>
    <n v="94.42"/>
    <n v="94.42"/>
    <n v="6.414402173913043"/>
    <x v="0"/>
    <x v="6"/>
    <x v="1"/>
    <x v="1"/>
    <s v="ZAR"/>
    <x v="2"/>
  </r>
  <r>
    <x v="2468"/>
    <x v="263"/>
    <x v="0"/>
    <x v="3"/>
    <x v="6"/>
    <x v="3"/>
    <n v="1"/>
    <x v="0"/>
    <n v="51.2"/>
    <n v="51.2"/>
    <n v="3.4782608695652173"/>
    <x v="0"/>
    <x v="10"/>
    <x v="1"/>
    <x v="1"/>
    <s v="ZAR"/>
    <x v="2"/>
  </r>
  <r>
    <x v="2468"/>
    <x v="263"/>
    <x v="0"/>
    <x v="3"/>
    <x v="38"/>
    <x v="2"/>
    <n v="1"/>
    <x v="0"/>
    <n v="95.84"/>
    <n v="95.84"/>
    <n v="6.5108695652173916"/>
    <x v="0"/>
    <x v="10"/>
    <x v="1"/>
    <x v="1"/>
    <s v="ZAR"/>
    <x v="2"/>
  </r>
  <r>
    <x v="2468"/>
    <x v="263"/>
    <x v="0"/>
    <x v="3"/>
    <x v="69"/>
    <x v="2"/>
    <n v="1"/>
    <x v="0"/>
    <n v="98.39"/>
    <n v="98.39"/>
    <n v="6.6841032608695645"/>
    <x v="0"/>
    <x v="10"/>
    <x v="1"/>
    <x v="1"/>
    <s v="ZAR"/>
    <x v="2"/>
  </r>
  <r>
    <x v="2469"/>
    <x v="397"/>
    <x v="2"/>
    <x v="2"/>
    <x v="17"/>
    <x v="1"/>
    <n v="3"/>
    <x v="0"/>
    <n v="3770"/>
    <n v="11310"/>
    <n v="28.134328358208954"/>
    <x v="0"/>
    <x v="40"/>
    <x v="0"/>
    <x v="0"/>
    <s v="NGN"/>
    <x v="0"/>
  </r>
  <r>
    <x v="2470"/>
    <x v="1592"/>
    <x v="1"/>
    <x v="3"/>
    <x v="8"/>
    <x v="3"/>
    <n v="1"/>
    <x v="0"/>
    <n v="47.47"/>
    <n v="47.47"/>
    <n v="3.2248641304347823"/>
    <x v="0"/>
    <x v="6"/>
    <x v="1"/>
    <x v="1"/>
    <s v="ZAR"/>
    <x v="2"/>
  </r>
  <r>
    <x v="2470"/>
    <x v="1592"/>
    <x v="1"/>
    <x v="3"/>
    <x v="26"/>
    <x v="3"/>
    <n v="1"/>
    <x v="0"/>
    <n v="72.45"/>
    <n v="72.45"/>
    <n v="4.921875"/>
    <x v="0"/>
    <x v="6"/>
    <x v="1"/>
    <x v="1"/>
    <s v="ZAR"/>
    <x v="2"/>
  </r>
  <r>
    <x v="2470"/>
    <x v="1592"/>
    <x v="1"/>
    <x v="3"/>
    <x v="8"/>
    <x v="3"/>
    <n v="2"/>
    <x v="0"/>
    <n v="14.98"/>
    <n v="29.96"/>
    <n v="2.0353260869565215"/>
    <x v="0"/>
    <x v="6"/>
    <x v="1"/>
    <x v="1"/>
    <s v="ZAR"/>
    <x v="2"/>
  </r>
  <r>
    <x v="2471"/>
    <x v="102"/>
    <x v="2"/>
    <x v="3"/>
    <x v="6"/>
    <x v="3"/>
    <n v="1"/>
    <x v="0"/>
    <n v="51.2"/>
    <n v="51.2"/>
    <n v="3.4782608695652173"/>
    <x v="0"/>
    <x v="9"/>
    <x v="1"/>
    <x v="1"/>
    <s v="ZAR"/>
    <x v="2"/>
  </r>
  <r>
    <x v="2471"/>
    <x v="102"/>
    <x v="2"/>
    <x v="3"/>
    <x v="8"/>
    <x v="3"/>
    <n v="1"/>
    <x v="0"/>
    <n v="71.900000000000006"/>
    <n v="71.900000000000006"/>
    <n v="4.8845108695652177"/>
    <x v="0"/>
    <x v="9"/>
    <x v="1"/>
    <x v="1"/>
    <s v="ZAR"/>
    <x v="2"/>
  </r>
  <r>
    <x v="2471"/>
    <x v="102"/>
    <x v="2"/>
    <x v="3"/>
    <x v="6"/>
    <x v="3"/>
    <n v="3"/>
    <x v="0"/>
    <n v="27.46"/>
    <n v="82.38"/>
    <n v="5.5964673913043477"/>
    <x v="0"/>
    <x v="9"/>
    <x v="1"/>
    <x v="1"/>
    <s v="ZAR"/>
    <x v="2"/>
  </r>
  <r>
    <x v="2471"/>
    <x v="102"/>
    <x v="2"/>
    <x v="3"/>
    <x v="11"/>
    <x v="2"/>
    <n v="1"/>
    <x v="0"/>
    <n v="56.3"/>
    <n v="56.3"/>
    <n v="3.824728260869565"/>
    <x v="0"/>
    <x v="9"/>
    <x v="1"/>
    <x v="1"/>
    <s v="ZAR"/>
    <x v="2"/>
  </r>
  <r>
    <x v="2472"/>
    <x v="729"/>
    <x v="2"/>
    <x v="3"/>
    <x v="6"/>
    <x v="3"/>
    <n v="1"/>
    <x v="0"/>
    <n v="51.2"/>
    <n v="51.2"/>
    <n v="3.4782608695652173"/>
    <x v="1"/>
    <x v="10"/>
    <x v="1"/>
    <x v="1"/>
    <s v="ZAR"/>
    <x v="2"/>
  </r>
  <r>
    <x v="2472"/>
    <x v="729"/>
    <x v="2"/>
    <x v="3"/>
    <x v="29"/>
    <x v="0"/>
    <n v="1"/>
    <x v="0"/>
    <n v="109.25"/>
    <n v="109.25"/>
    <n v="7.421875"/>
    <x v="1"/>
    <x v="10"/>
    <x v="1"/>
    <x v="1"/>
    <s v="ZAR"/>
    <x v="2"/>
  </r>
  <r>
    <x v="2472"/>
    <x v="729"/>
    <x v="2"/>
    <x v="3"/>
    <x v="7"/>
    <x v="1"/>
    <n v="1"/>
    <x v="0"/>
    <n v="39.1"/>
    <n v="39.1"/>
    <n v="2.65625"/>
    <x v="1"/>
    <x v="10"/>
    <x v="1"/>
    <x v="1"/>
    <s v="ZAR"/>
    <x v="2"/>
  </r>
  <r>
    <x v="2473"/>
    <x v="4"/>
    <x v="1"/>
    <x v="8"/>
    <x v="77"/>
    <x v="0"/>
    <n v="5"/>
    <x v="0"/>
    <n v="2000"/>
    <n v="10000"/>
    <n v="24.875621890547265"/>
    <x v="0"/>
    <x v="59"/>
    <x v="0"/>
    <x v="0"/>
    <s v="NGN"/>
    <x v="1"/>
  </r>
  <r>
    <x v="2474"/>
    <x v="901"/>
    <x v="1"/>
    <x v="3"/>
    <x v="29"/>
    <x v="0"/>
    <n v="1"/>
    <x v="0"/>
    <n v="109.25"/>
    <n v="109.25"/>
    <n v="7.421875"/>
    <x v="0"/>
    <x v="9"/>
    <x v="1"/>
    <x v="1"/>
    <s v="ZAR"/>
    <x v="2"/>
  </r>
  <r>
    <x v="2474"/>
    <x v="901"/>
    <x v="1"/>
    <x v="3"/>
    <x v="6"/>
    <x v="3"/>
    <n v="1"/>
    <x v="0"/>
    <n v="95.98"/>
    <n v="95.98"/>
    <n v="6.5203804347826084"/>
    <x v="0"/>
    <x v="9"/>
    <x v="1"/>
    <x v="1"/>
    <s v="ZAR"/>
    <x v="2"/>
  </r>
  <r>
    <x v="2475"/>
    <x v="1593"/>
    <x v="0"/>
    <x v="3"/>
    <x v="8"/>
    <x v="3"/>
    <n v="1"/>
    <x v="0"/>
    <n v="47.47"/>
    <n v="47.47"/>
    <n v="3.2248641304347823"/>
    <x v="0"/>
    <x v="6"/>
    <x v="1"/>
    <x v="1"/>
    <s v="ZAR"/>
    <x v="2"/>
  </r>
  <r>
    <x v="2475"/>
    <x v="1593"/>
    <x v="0"/>
    <x v="3"/>
    <x v="22"/>
    <x v="3"/>
    <n v="1"/>
    <x v="0"/>
    <n v="45.95"/>
    <n v="45.95"/>
    <n v="3.1216032608695654"/>
    <x v="0"/>
    <x v="6"/>
    <x v="1"/>
    <x v="1"/>
    <s v="ZAR"/>
    <x v="2"/>
  </r>
  <r>
    <x v="2476"/>
    <x v="420"/>
    <x v="0"/>
    <x v="11"/>
    <x v="58"/>
    <x v="0"/>
    <n v="1"/>
    <x v="0"/>
    <n v="8800"/>
    <n v="8800"/>
    <n v="21.890547263681594"/>
    <x v="0"/>
    <x v="32"/>
    <x v="0"/>
    <x v="0"/>
    <s v="NGN"/>
    <x v="0"/>
  </r>
  <r>
    <x v="2477"/>
    <x v="1005"/>
    <x v="2"/>
    <x v="11"/>
    <x v="58"/>
    <x v="0"/>
    <n v="3"/>
    <x v="0"/>
    <n v="8800"/>
    <n v="26400"/>
    <n v="65.671641791044777"/>
    <x v="0"/>
    <x v="39"/>
    <x v="0"/>
    <x v="0"/>
    <s v="NGN"/>
    <x v="0"/>
  </r>
  <r>
    <x v="2478"/>
    <x v="745"/>
    <x v="2"/>
    <x v="3"/>
    <x v="29"/>
    <x v="0"/>
    <n v="1"/>
    <x v="0"/>
    <n v="93.43"/>
    <n v="93.43"/>
    <n v="6.3471467391304346"/>
    <x v="0"/>
    <x v="9"/>
    <x v="1"/>
    <x v="1"/>
    <s v="ZAR"/>
    <x v="2"/>
  </r>
  <r>
    <x v="2478"/>
    <x v="745"/>
    <x v="2"/>
    <x v="3"/>
    <x v="13"/>
    <x v="1"/>
    <n v="1"/>
    <x v="0"/>
    <n v="60.26"/>
    <n v="60.26"/>
    <n v="4.09375"/>
    <x v="0"/>
    <x v="9"/>
    <x v="1"/>
    <x v="1"/>
    <s v="ZAR"/>
    <x v="2"/>
  </r>
  <r>
    <x v="2478"/>
    <x v="745"/>
    <x v="2"/>
    <x v="3"/>
    <x v="64"/>
    <x v="3"/>
    <n v="1"/>
    <x v="0"/>
    <n v="75.900000000000006"/>
    <n v="75.900000000000006"/>
    <n v="5.15625"/>
    <x v="0"/>
    <x v="9"/>
    <x v="1"/>
    <x v="1"/>
    <s v="ZAR"/>
    <x v="2"/>
  </r>
  <r>
    <x v="2478"/>
    <x v="745"/>
    <x v="2"/>
    <x v="3"/>
    <x v="13"/>
    <x v="1"/>
    <n v="1"/>
    <x v="0"/>
    <n v="60.26"/>
    <n v="60.26"/>
    <n v="4.09375"/>
    <x v="0"/>
    <x v="9"/>
    <x v="1"/>
    <x v="1"/>
    <s v="ZAR"/>
    <x v="2"/>
  </r>
  <r>
    <x v="2479"/>
    <x v="611"/>
    <x v="2"/>
    <x v="11"/>
    <x v="58"/>
    <x v="0"/>
    <n v="1"/>
    <x v="0"/>
    <n v="8800"/>
    <n v="8800"/>
    <n v="21.890547263681594"/>
    <x v="0"/>
    <x v="32"/>
    <x v="0"/>
    <x v="0"/>
    <s v="NGN"/>
    <x v="0"/>
  </r>
  <r>
    <x v="2479"/>
    <x v="611"/>
    <x v="2"/>
    <x v="8"/>
    <x v="77"/>
    <x v="0"/>
    <n v="2"/>
    <x v="0"/>
    <n v="2000"/>
    <n v="4000"/>
    <n v="9.9502487562189046"/>
    <x v="0"/>
    <x v="32"/>
    <x v="0"/>
    <x v="0"/>
    <s v="NGN"/>
    <x v="0"/>
  </r>
  <r>
    <x v="2480"/>
    <x v="1396"/>
    <x v="0"/>
    <x v="11"/>
    <x v="70"/>
    <x v="0"/>
    <n v="1"/>
    <x v="0"/>
    <n v="13500"/>
    <n v="13500"/>
    <n v="33.582089552238806"/>
    <x v="0"/>
    <x v="16"/>
    <x v="0"/>
    <x v="0"/>
    <s v="NGN"/>
    <x v="1"/>
  </r>
  <r>
    <x v="2481"/>
    <x v="192"/>
    <x v="1"/>
    <x v="1"/>
    <x v="84"/>
    <x v="0"/>
    <n v="3"/>
    <x v="0"/>
    <n v="5000"/>
    <n v="15000"/>
    <n v="37.313432835820898"/>
    <x v="0"/>
    <x v="22"/>
    <x v="0"/>
    <x v="0"/>
    <s v="NGN"/>
    <x v="1"/>
  </r>
  <r>
    <x v="2482"/>
    <x v="192"/>
    <x v="1"/>
    <x v="11"/>
    <x v="70"/>
    <x v="0"/>
    <n v="1"/>
    <x v="0"/>
    <n v="13500"/>
    <n v="13500"/>
    <n v="33.582089552238806"/>
    <x v="0"/>
    <x v="22"/>
    <x v="0"/>
    <x v="0"/>
    <s v="NGN"/>
    <x v="1"/>
  </r>
  <r>
    <x v="2483"/>
    <x v="1118"/>
    <x v="0"/>
    <x v="5"/>
    <x v="40"/>
    <x v="6"/>
    <n v="40"/>
    <x v="0"/>
    <n v="4650"/>
    <n v="186000"/>
    <n v="462.68656716417911"/>
    <x v="0"/>
    <x v="24"/>
    <x v="0"/>
    <x v="0"/>
    <s v="NGN"/>
    <x v="1"/>
  </r>
  <r>
    <x v="2484"/>
    <x v="79"/>
    <x v="1"/>
    <x v="5"/>
    <x v="37"/>
    <x v="4"/>
    <n v="10"/>
    <x v="0"/>
    <n v="15100"/>
    <n v="151000"/>
    <n v="375.62189054726366"/>
    <x v="0"/>
    <x v="24"/>
    <x v="0"/>
    <x v="0"/>
    <s v="NGN"/>
    <x v="1"/>
  </r>
  <r>
    <x v="2485"/>
    <x v="1223"/>
    <x v="0"/>
    <x v="11"/>
    <x v="58"/>
    <x v="0"/>
    <n v="3"/>
    <x v="0"/>
    <n v="20500"/>
    <n v="61500"/>
    <n v="152.98507462686567"/>
    <x v="0"/>
    <x v="2"/>
    <x v="0"/>
    <x v="0"/>
    <s v="NGN"/>
    <x v="1"/>
  </r>
  <r>
    <x v="2486"/>
    <x v="919"/>
    <x v="0"/>
    <x v="6"/>
    <x v="18"/>
    <x v="2"/>
    <n v="1"/>
    <x v="0"/>
    <n v="5240"/>
    <n v="5240"/>
    <n v="13.034825870646767"/>
    <x v="0"/>
    <x v="69"/>
    <x v="0"/>
    <x v="0"/>
    <s v="NGN"/>
    <x v="1"/>
  </r>
  <r>
    <x v="2487"/>
    <x v="1118"/>
    <x v="0"/>
    <x v="5"/>
    <x v="78"/>
    <x v="6"/>
    <n v="17"/>
    <x v="0"/>
    <n v="4350"/>
    <n v="73950"/>
    <n v="183.955223880597"/>
    <x v="0"/>
    <x v="24"/>
    <x v="0"/>
    <x v="0"/>
    <s v="NGN"/>
    <x v="1"/>
  </r>
  <r>
    <x v="2488"/>
    <x v="1352"/>
    <x v="2"/>
    <x v="2"/>
    <x v="5"/>
    <x v="1"/>
    <n v="2"/>
    <x v="0"/>
    <n v="4020"/>
    <n v="8040"/>
    <n v="20"/>
    <x v="0"/>
    <x v="38"/>
    <x v="0"/>
    <x v="0"/>
    <s v="NGN"/>
    <x v="2"/>
  </r>
  <r>
    <x v="2489"/>
    <x v="526"/>
    <x v="0"/>
    <x v="5"/>
    <x v="31"/>
    <x v="6"/>
    <n v="1"/>
    <x v="0"/>
    <n v="5620"/>
    <n v="5620"/>
    <n v="13.980099502487562"/>
    <x v="0"/>
    <x v="2"/>
    <x v="0"/>
    <x v="0"/>
    <s v="NGN"/>
    <x v="0"/>
  </r>
  <r>
    <x v="2490"/>
    <x v="452"/>
    <x v="2"/>
    <x v="3"/>
    <x v="8"/>
    <x v="3"/>
    <n v="1"/>
    <x v="0"/>
    <n v="47.47"/>
    <n v="47.47"/>
    <n v="3.2248641304347823"/>
    <x v="0"/>
    <x v="10"/>
    <x v="1"/>
    <x v="1"/>
    <s v="ZAR"/>
    <x v="2"/>
  </r>
  <r>
    <x v="2490"/>
    <x v="452"/>
    <x v="2"/>
    <x v="3"/>
    <x v="6"/>
    <x v="3"/>
    <n v="4"/>
    <x v="0"/>
    <n v="42.5"/>
    <n v="170"/>
    <n v="11.54891304347826"/>
    <x v="0"/>
    <x v="10"/>
    <x v="1"/>
    <x v="1"/>
    <s v="ZAR"/>
    <x v="2"/>
  </r>
  <r>
    <x v="2490"/>
    <x v="452"/>
    <x v="2"/>
    <x v="3"/>
    <x v="6"/>
    <x v="3"/>
    <n v="1"/>
    <x v="0"/>
    <n v="51.2"/>
    <n v="51.2"/>
    <n v="3.4782608695652173"/>
    <x v="0"/>
    <x v="10"/>
    <x v="1"/>
    <x v="1"/>
    <s v="ZAR"/>
    <x v="2"/>
  </r>
  <r>
    <x v="2491"/>
    <x v="1594"/>
    <x v="2"/>
    <x v="3"/>
    <x v="8"/>
    <x v="3"/>
    <n v="2"/>
    <x v="0"/>
    <n v="14.98"/>
    <n v="29.96"/>
    <n v="2.0353260869565215"/>
    <x v="0"/>
    <x v="6"/>
    <x v="1"/>
    <x v="1"/>
    <s v="ZAR"/>
    <x v="2"/>
  </r>
  <r>
    <x v="2491"/>
    <x v="1594"/>
    <x v="2"/>
    <x v="3"/>
    <x v="8"/>
    <x v="3"/>
    <n v="2"/>
    <x v="0"/>
    <n v="14.98"/>
    <n v="29.96"/>
    <n v="2.0353260869565215"/>
    <x v="0"/>
    <x v="6"/>
    <x v="1"/>
    <x v="1"/>
    <s v="ZAR"/>
    <x v="2"/>
  </r>
  <r>
    <x v="2492"/>
    <x v="823"/>
    <x v="1"/>
    <x v="3"/>
    <x v="7"/>
    <x v="1"/>
    <n v="2"/>
    <x v="0"/>
    <n v="39.1"/>
    <n v="78.2"/>
    <n v="5.3125"/>
    <x v="0"/>
    <x v="6"/>
    <x v="1"/>
    <x v="1"/>
    <s v="ZAR"/>
    <x v="2"/>
  </r>
  <r>
    <x v="2492"/>
    <x v="823"/>
    <x v="1"/>
    <x v="3"/>
    <x v="7"/>
    <x v="1"/>
    <n v="1"/>
    <x v="0"/>
    <n v="39.1"/>
    <n v="39.1"/>
    <n v="2.65625"/>
    <x v="0"/>
    <x v="6"/>
    <x v="1"/>
    <x v="1"/>
    <s v="ZAR"/>
    <x v="2"/>
  </r>
  <r>
    <x v="2492"/>
    <x v="823"/>
    <x v="1"/>
    <x v="3"/>
    <x v="7"/>
    <x v="1"/>
    <n v="1"/>
    <x v="0"/>
    <n v="39.1"/>
    <n v="39.1"/>
    <n v="2.65625"/>
    <x v="0"/>
    <x v="6"/>
    <x v="1"/>
    <x v="1"/>
    <s v="ZAR"/>
    <x v="2"/>
  </r>
  <r>
    <x v="2492"/>
    <x v="823"/>
    <x v="1"/>
    <x v="3"/>
    <x v="29"/>
    <x v="0"/>
    <n v="1"/>
    <x v="0"/>
    <n v="109.25"/>
    <n v="109.25"/>
    <n v="7.421875"/>
    <x v="0"/>
    <x v="6"/>
    <x v="1"/>
    <x v="1"/>
    <s v="ZAR"/>
    <x v="2"/>
  </r>
  <r>
    <x v="2493"/>
    <x v="821"/>
    <x v="2"/>
    <x v="3"/>
    <x v="7"/>
    <x v="1"/>
    <n v="1"/>
    <x v="0"/>
    <n v="39.1"/>
    <n v="39.1"/>
    <n v="2.65625"/>
    <x v="0"/>
    <x v="6"/>
    <x v="1"/>
    <x v="1"/>
    <s v="ZAR"/>
    <x v="2"/>
  </r>
  <r>
    <x v="2493"/>
    <x v="821"/>
    <x v="2"/>
    <x v="3"/>
    <x v="6"/>
    <x v="3"/>
    <n v="1"/>
    <x v="0"/>
    <n v="51.2"/>
    <n v="51.2"/>
    <n v="3.4782608695652173"/>
    <x v="0"/>
    <x v="6"/>
    <x v="1"/>
    <x v="1"/>
    <s v="ZAR"/>
    <x v="2"/>
  </r>
  <r>
    <x v="2494"/>
    <x v="233"/>
    <x v="0"/>
    <x v="3"/>
    <x v="29"/>
    <x v="0"/>
    <n v="2"/>
    <x v="0"/>
    <n v="109.25"/>
    <n v="218.5"/>
    <n v="14.84375"/>
    <x v="0"/>
    <x v="9"/>
    <x v="1"/>
    <x v="1"/>
    <s v="ZAR"/>
    <x v="0"/>
  </r>
  <r>
    <x v="2495"/>
    <x v="825"/>
    <x v="0"/>
    <x v="3"/>
    <x v="7"/>
    <x v="1"/>
    <n v="2"/>
    <x v="0"/>
    <n v="39.1"/>
    <n v="78.2"/>
    <n v="5.3125"/>
    <x v="0"/>
    <x v="6"/>
    <x v="1"/>
    <x v="1"/>
    <s v="ZAR"/>
    <x v="2"/>
  </r>
  <r>
    <x v="2495"/>
    <x v="825"/>
    <x v="0"/>
    <x v="3"/>
    <x v="53"/>
    <x v="2"/>
    <n v="1"/>
    <x v="0"/>
    <n v="92.74"/>
    <n v="92.74"/>
    <n v="6.3002717391304346"/>
    <x v="0"/>
    <x v="6"/>
    <x v="1"/>
    <x v="1"/>
    <s v="ZAR"/>
    <x v="2"/>
  </r>
  <r>
    <x v="2495"/>
    <x v="825"/>
    <x v="0"/>
    <x v="3"/>
    <x v="10"/>
    <x v="2"/>
    <n v="1"/>
    <x v="0"/>
    <n v="148.9"/>
    <n v="148.9"/>
    <n v="10.115489130434783"/>
    <x v="0"/>
    <x v="6"/>
    <x v="1"/>
    <x v="1"/>
    <s v="ZAR"/>
    <x v="2"/>
  </r>
  <r>
    <x v="2495"/>
    <x v="825"/>
    <x v="0"/>
    <x v="3"/>
    <x v="22"/>
    <x v="3"/>
    <n v="1"/>
    <x v="0"/>
    <n v="45.95"/>
    <n v="45.95"/>
    <n v="3.1216032608695654"/>
    <x v="0"/>
    <x v="6"/>
    <x v="1"/>
    <x v="1"/>
    <s v="ZAR"/>
    <x v="2"/>
  </r>
  <r>
    <x v="2495"/>
    <x v="825"/>
    <x v="0"/>
    <x v="3"/>
    <x v="4"/>
    <x v="3"/>
    <n v="1"/>
    <x v="0"/>
    <n v="119.95"/>
    <n v="119.95"/>
    <n v="8.148777173913043"/>
    <x v="0"/>
    <x v="6"/>
    <x v="1"/>
    <x v="1"/>
    <s v="ZAR"/>
    <x v="2"/>
  </r>
  <r>
    <x v="2496"/>
    <x v="830"/>
    <x v="0"/>
    <x v="3"/>
    <x v="29"/>
    <x v="0"/>
    <n v="1"/>
    <x v="0"/>
    <n v="109.25"/>
    <n v="109.25"/>
    <n v="7.421875"/>
    <x v="0"/>
    <x v="9"/>
    <x v="1"/>
    <x v="1"/>
    <s v="ZAR"/>
    <x v="2"/>
  </r>
  <r>
    <x v="2496"/>
    <x v="830"/>
    <x v="0"/>
    <x v="3"/>
    <x v="8"/>
    <x v="3"/>
    <n v="1"/>
    <x v="0"/>
    <n v="47.47"/>
    <n v="47.47"/>
    <n v="3.2248641304347823"/>
    <x v="0"/>
    <x v="9"/>
    <x v="1"/>
    <x v="1"/>
    <s v="ZAR"/>
    <x v="2"/>
  </r>
  <r>
    <x v="2497"/>
    <x v="1595"/>
    <x v="1"/>
    <x v="3"/>
    <x v="7"/>
    <x v="1"/>
    <n v="4"/>
    <x v="0"/>
    <n v="39.1"/>
    <n v="156.4"/>
    <n v="10.625"/>
    <x v="1"/>
    <x v="6"/>
    <x v="1"/>
    <x v="1"/>
    <s v="ZAR"/>
    <x v="0"/>
  </r>
  <r>
    <x v="2497"/>
    <x v="1595"/>
    <x v="1"/>
    <x v="3"/>
    <x v="13"/>
    <x v="1"/>
    <n v="2"/>
    <x v="0"/>
    <n v="60.26"/>
    <n v="120.52"/>
    <n v="8.1875"/>
    <x v="1"/>
    <x v="6"/>
    <x v="1"/>
    <x v="1"/>
    <s v="ZAR"/>
    <x v="0"/>
  </r>
  <r>
    <x v="2497"/>
    <x v="1595"/>
    <x v="1"/>
    <x v="3"/>
    <x v="29"/>
    <x v="0"/>
    <n v="1"/>
    <x v="0"/>
    <n v="109.25"/>
    <n v="109.25"/>
    <n v="7.421875"/>
    <x v="1"/>
    <x v="6"/>
    <x v="1"/>
    <x v="1"/>
    <s v="ZAR"/>
    <x v="0"/>
  </r>
  <r>
    <x v="2498"/>
    <x v="1596"/>
    <x v="1"/>
    <x v="3"/>
    <x v="7"/>
    <x v="1"/>
    <n v="2"/>
    <x v="0"/>
    <n v="39.1"/>
    <n v="78.2"/>
    <n v="5.3125"/>
    <x v="0"/>
    <x v="9"/>
    <x v="1"/>
    <x v="1"/>
    <s v="ZAR"/>
    <x v="2"/>
  </r>
  <r>
    <x v="2498"/>
    <x v="1596"/>
    <x v="1"/>
    <x v="3"/>
    <x v="13"/>
    <x v="1"/>
    <n v="1"/>
    <x v="0"/>
    <n v="60.26"/>
    <n v="60.26"/>
    <n v="4.09375"/>
    <x v="0"/>
    <x v="9"/>
    <x v="1"/>
    <x v="1"/>
    <s v="ZAR"/>
    <x v="2"/>
  </r>
  <r>
    <x v="2498"/>
    <x v="1596"/>
    <x v="1"/>
    <x v="3"/>
    <x v="13"/>
    <x v="1"/>
    <n v="1"/>
    <x v="0"/>
    <n v="60.26"/>
    <n v="60.26"/>
    <n v="4.09375"/>
    <x v="0"/>
    <x v="9"/>
    <x v="1"/>
    <x v="1"/>
    <s v="ZAR"/>
    <x v="2"/>
  </r>
  <r>
    <x v="2498"/>
    <x v="1596"/>
    <x v="1"/>
    <x v="3"/>
    <x v="7"/>
    <x v="1"/>
    <n v="1"/>
    <x v="0"/>
    <n v="39.1"/>
    <n v="39.1"/>
    <n v="2.65625"/>
    <x v="0"/>
    <x v="9"/>
    <x v="1"/>
    <x v="1"/>
    <s v="ZAR"/>
    <x v="2"/>
  </r>
  <r>
    <x v="2499"/>
    <x v="139"/>
    <x v="1"/>
    <x v="11"/>
    <x v="58"/>
    <x v="0"/>
    <n v="5"/>
    <x v="0"/>
    <n v="8800"/>
    <n v="44000"/>
    <n v="109.45273631840796"/>
    <x v="0"/>
    <x v="33"/>
    <x v="0"/>
    <x v="0"/>
    <s v="NGN"/>
    <x v="1"/>
  </r>
  <r>
    <x v="2499"/>
    <x v="1597"/>
    <x v="2"/>
    <x v="3"/>
    <x v="8"/>
    <x v="3"/>
    <n v="1"/>
    <x v="0"/>
    <n v="46.64"/>
    <n v="46.64"/>
    <n v="3.168478260869565"/>
    <x v="1"/>
    <x v="9"/>
    <x v="1"/>
    <x v="1"/>
    <s v="ZAR"/>
    <x v="2"/>
  </r>
  <r>
    <x v="2499"/>
    <x v="1597"/>
    <x v="2"/>
    <x v="3"/>
    <x v="6"/>
    <x v="3"/>
    <n v="2"/>
    <x v="0"/>
    <n v="42.5"/>
    <n v="85"/>
    <n v="5.7744565217391299"/>
    <x v="1"/>
    <x v="9"/>
    <x v="1"/>
    <x v="1"/>
    <s v="ZAR"/>
    <x v="2"/>
  </r>
  <r>
    <x v="2500"/>
    <x v="1598"/>
    <x v="1"/>
    <x v="3"/>
    <x v="8"/>
    <x v="3"/>
    <n v="3"/>
    <x v="0"/>
    <n v="40.229999999999997"/>
    <n v="120.69"/>
    <n v="8.1990489130434785"/>
    <x v="0"/>
    <x v="9"/>
    <x v="1"/>
    <x v="1"/>
    <s v="ZAR"/>
    <x v="2"/>
  </r>
  <r>
    <x v="2500"/>
    <x v="1598"/>
    <x v="1"/>
    <x v="3"/>
    <x v="6"/>
    <x v="3"/>
    <n v="1"/>
    <x v="0"/>
    <n v="51.2"/>
    <n v="51.2"/>
    <n v="3.4782608695652173"/>
    <x v="0"/>
    <x v="9"/>
    <x v="1"/>
    <x v="1"/>
    <s v="ZAR"/>
    <x v="2"/>
  </r>
  <r>
    <x v="2500"/>
    <x v="1598"/>
    <x v="1"/>
    <x v="3"/>
    <x v="8"/>
    <x v="3"/>
    <n v="2"/>
    <x v="0"/>
    <n v="47.47"/>
    <n v="94.94"/>
    <n v="6.4497282608695645"/>
    <x v="0"/>
    <x v="9"/>
    <x v="1"/>
    <x v="1"/>
    <s v="ZAR"/>
    <x v="2"/>
  </r>
  <r>
    <x v="2500"/>
    <x v="1598"/>
    <x v="1"/>
    <x v="3"/>
    <x v="6"/>
    <x v="3"/>
    <n v="2"/>
    <x v="0"/>
    <n v="42.5"/>
    <n v="85"/>
    <n v="5.7744565217391299"/>
    <x v="0"/>
    <x v="9"/>
    <x v="1"/>
    <x v="1"/>
    <s v="ZAR"/>
    <x v="2"/>
  </r>
  <r>
    <x v="2500"/>
    <x v="1598"/>
    <x v="1"/>
    <x v="3"/>
    <x v="22"/>
    <x v="3"/>
    <n v="4"/>
    <x v="0"/>
    <n v="19.989999999999998"/>
    <n v="79.959999999999994"/>
    <n v="5.4320652173913038"/>
    <x v="0"/>
    <x v="9"/>
    <x v="1"/>
    <x v="1"/>
    <s v="ZAR"/>
    <x v="2"/>
  </r>
  <r>
    <x v="2500"/>
    <x v="1598"/>
    <x v="1"/>
    <x v="3"/>
    <x v="6"/>
    <x v="3"/>
    <n v="4"/>
    <x v="0"/>
    <n v="27.46"/>
    <n v="109.84"/>
    <n v="7.4619565217391299"/>
    <x v="0"/>
    <x v="9"/>
    <x v="1"/>
    <x v="1"/>
    <s v="ZAR"/>
    <x v="2"/>
  </r>
  <r>
    <x v="2501"/>
    <x v="139"/>
    <x v="1"/>
    <x v="0"/>
    <x v="27"/>
    <x v="0"/>
    <n v="5"/>
    <x v="0"/>
    <n v="1100"/>
    <n v="5500"/>
    <n v="13.681592039800995"/>
    <x v="0"/>
    <x v="33"/>
    <x v="0"/>
    <x v="0"/>
    <s v="NGN"/>
    <x v="1"/>
  </r>
  <r>
    <x v="2502"/>
    <x v="848"/>
    <x v="0"/>
    <x v="3"/>
    <x v="6"/>
    <x v="3"/>
    <n v="1"/>
    <x v="0"/>
    <n v="51.2"/>
    <n v="51.2"/>
    <n v="3.4782608695652173"/>
    <x v="0"/>
    <x v="9"/>
    <x v="1"/>
    <x v="1"/>
    <s v="ZAR"/>
    <x v="2"/>
  </r>
  <r>
    <x v="2502"/>
    <x v="848"/>
    <x v="0"/>
    <x v="3"/>
    <x v="4"/>
    <x v="3"/>
    <n v="1"/>
    <x v="0"/>
    <n v="119.95"/>
    <n v="119.95"/>
    <n v="8.148777173913043"/>
    <x v="0"/>
    <x v="9"/>
    <x v="1"/>
    <x v="1"/>
    <s v="ZAR"/>
    <x v="2"/>
  </r>
  <r>
    <x v="2503"/>
    <x v="840"/>
    <x v="2"/>
    <x v="3"/>
    <x v="24"/>
    <x v="1"/>
    <n v="1"/>
    <x v="0"/>
    <n v="60.26"/>
    <n v="60.26"/>
    <n v="4.09375"/>
    <x v="0"/>
    <x v="9"/>
    <x v="1"/>
    <x v="1"/>
    <s v="ZAR"/>
    <x v="2"/>
  </r>
  <r>
    <x v="2503"/>
    <x v="840"/>
    <x v="2"/>
    <x v="3"/>
    <x v="7"/>
    <x v="1"/>
    <n v="2"/>
    <x v="0"/>
    <n v="39.1"/>
    <n v="78.2"/>
    <n v="5.3125"/>
    <x v="0"/>
    <x v="9"/>
    <x v="1"/>
    <x v="1"/>
    <s v="ZAR"/>
    <x v="2"/>
  </r>
  <r>
    <x v="2504"/>
    <x v="1599"/>
    <x v="1"/>
    <x v="3"/>
    <x v="22"/>
    <x v="3"/>
    <n v="1"/>
    <x v="0"/>
    <n v="86.87"/>
    <n v="86.87"/>
    <n v="5.9014945652173916"/>
    <x v="0"/>
    <x v="9"/>
    <x v="1"/>
    <x v="1"/>
    <s v="ZAR"/>
    <x v="2"/>
  </r>
  <r>
    <x v="2504"/>
    <x v="1599"/>
    <x v="1"/>
    <x v="3"/>
    <x v="22"/>
    <x v="3"/>
    <n v="2"/>
    <x v="0"/>
    <n v="19.989999999999998"/>
    <n v="39.979999999999997"/>
    <n v="2.7160326086956519"/>
    <x v="0"/>
    <x v="9"/>
    <x v="1"/>
    <x v="1"/>
    <s v="ZAR"/>
    <x v="2"/>
  </r>
  <r>
    <x v="2504"/>
    <x v="1599"/>
    <x v="1"/>
    <x v="3"/>
    <x v="22"/>
    <x v="3"/>
    <n v="1"/>
    <x v="0"/>
    <n v="45.95"/>
    <n v="45.95"/>
    <n v="3.1216032608695654"/>
    <x v="0"/>
    <x v="9"/>
    <x v="1"/>
    <x v="1"/>
    <s v="ZAR"/>
    <x v="2"/>
  </r>
  <r>
    <x v="2504"/>
    <x v="1599"/>
    <x v="1"/>
    <x v="3"/>
    <x v="8"/>
    <x v="3"/>
    <n v="1"/>
    <x v="0"/>
    <n v="89.36"/>
    <n v="89.36"/>
    <n v="6.070652173913043"/>
    <x v="0"/>
    <x v="9"/>
    <x v="1"/>
    <x v="1"/>
    <s v="ZAR"/>
    <x v="2"/>
  </r>
  <r>
    <x v="2504"/>
    <x v="1599"/>
    <x v="1"/>
    <x v="3"/>
    <x v="6"/>
    <x v="3"/>
    <n v="1"/>
    <x v="0"/>
    <n v="51.2"/>
    <n v="51.2"/>
    <n v="3.4782608695652173"/>
    <x v="0"/>
    <x v="9"/>
    <x v="1"/>
    <x v="1"/>
    <s v="ZAR"/>
    <x v="2"/>
  </r>
  <r>
    <x v="2505"/>
    <x v="1600"/>
    <x v="0"/>
    <x v="3"/>
    <x v="7"/>
    <x v="1"/>
    <n v="2"/>
    <x v="0"/>
    <n v="39.1"/>
    <n v="78.2"/>
    <n v="5.3125"/>
    <x v="0"/>
    <x v="6"/>
    <x v="1"/>
    <x v="1"/>
    <s v="ZAR"/>
    <x v="2"/>
  </r>
  <r>
    <x v="2505"/>
    <x v="1600"/>
    <x v="0"/>
    <x v="3"/>
    <x v="12"/>
    <x v="1"/>
    <n v="1"/>
    <x v="0"/>
    <n v="69.459999999999994"/>
    <n v="69.459999999999994"/>
    <n v="4.7187499999999991"/>
    <x v="0"/>
    <x v="6"/>
    <x v="1"/>
    <x v="1"/>
    <s v="ZAR"/>
    <x v="2"/>
  </r>
  <r>
    <x v="2505"/>
    <x v="1600"/>
    <x v="0"/>
    <x v="3"/>
    <x v="13"/>
    <x v="1"/>
    <n v="1"/>
    <x v="0"/>
    <n v="60.26"/>
    <n v="60.26"/>
    <n v="4.09375"/>
    <x v="0"/>
    <x v="6"/>
    <x v="1"/>
    <x v="1"/>
    <s v="ZAR"/>
    <x v="2"/>
  </r>
  <r>
    <x v="2505"/>
    <x v="1600"/>
    <x v="0"/>
    <x v="3"/>
    <x v="30"/>
    <x v="2"/>
    <n v="1"/>
    <x v="0"/>
    <n v="56.99"/>
    <n v="56.99"/>
    <n v="3.871603260869565"/>
    <x v="0"/>
    <x v="6"/>
    <x v="1"/>
    <x v="1"/>
    <s v="ZAR"/>
    <x v="2"/>
  </r>
  <r>
    <x v="2505"/>
    <x v="1600"/>
    <x v="0"/>
    <x v="3"/>
    <x v="7"/>
    <x v="1"/>
    <n v="2"/>
    <x v="0"/>
    <n v="39.1"/>
    <n v="78.2"/>
    <n v="5.3125"/>
    <x v="0"/>
    <x v="6"/>
    <x v="1"/>
    <x v="1"/>
    <s v="ZAR"/>
    <x v="2"/>
  </r>
  <r>
    <x v="2506"/>
    <x v="233"/>
    <x v="0"/>
    <x v="3"/>
    <x v="6"/>
    <x v="3"/>
    <n v="1"/>
    <x v="0"/>
    <n v="51.2"/>
    <n v="51.2"/>
    <n v="3.4782608695652173"/>
    <x v="0"/>
    <x v="6"/>
    <x v="1"/>
    <x v="1"/>
    <s v="ZAR"/>
    <x v="0"/>
  </r>
  <r>
    <x v="2506"/>
    <x v="233"/>
    <x v="0"/>
    <x v="3"/>
    <x v="8"/>
    <x v="3"/>
    <n v="1"/>
    <x v="0"/>
    <n v="47.47"/>
    <n v="47.47"/>
    <n v="3.2248641304347823"/>
    <x v="0"/>
    <x v="6"/>
    <x v="1"/>
    <x v="1"/>
    <s v="ZAR"/>
    <x v="0"/>
  </r>
  <r>
    <x v="2506"/>
    <x v="233"/>
    <x v="0"/>
    <x v="3"/>
    <x v="24"/>
    <x v="1"/>
    <n v="1"/>
    <x v="0"/>
    <n v="60.26"/>
    <n v="60.26"/>
    <n v="4.09375"/>
    <x v="0"/>
    <x v="6"/>
    <x v="1"/>
    <x v="1"/>
    <s v="ZAR"/>
    <x v="0"/>
  </r>
  <r>
    <x v="2506"/>
    <x v="233"/>
    <x v="0"/>
    <x v="3"/>
    <x v="25"/>
    <x v="3"/>
    <n v="1"/>
    <x v="0"/>
    <n v="95.91"/>
    <n v="95.91"/>
    <n v="6.5156249999999991"/>
    <x v="0"/>
    <x v="6"/>
    <x v="1"/>
    <x v="1"/>
    <s v="ZAR"/>
    <x v="0"/>
  </r>
  <r>
    <x v="2506"/>
    <x v="1060"/>
    <x v="1"/>
    <x v="3"/>
    <x v="8"/>
    <x v="3"/>
    <n v="3"/>
    <x v="0"/>
    <n v="47.47"/>
    <n v="142.41"/>
    <n v="9.6745923913043477"/>
    <x v="0"/>
    <x v="10"/>
    <x v="1"/>
    <x v="1"/>
    <s v="ZAR"/>
    <x v="2"/>
  </r>
  <r>
    <x v="2506"/>
    <x v="1060"/>
    <x v="1"/>
    <x v="3"/>
    <x v="13"/>
    <x v="1"/>
    <n v="1"/>
    <x v="0"/>
    <n v="60.26"/>
    <n v="60.26"/>
    <n v="4.09375"/>
    <x v="0"/>
    <x v="10"/>
    <x v="1"/>
    <x v="1"/>
    <s v="ZAR"/>
    <x v="2"/>
  </r>
  <r>
    <x v="2507"/>
    <x v="393"/>
    <x v="2"/>
    <x v="8"/>
    <x v="77"/>
    <x v="0"/>
    <n v="2"/>
    <x v="0"/>
    <n v="6900"/>
    <n v="13800"/>
    <n v="34.328358208955223"/>
    <x v="0"/>
    <x v="32"/>
    <x v="0"/>
    <x v="0"/>
    <s v="NGN"/>
    <x v="0"/>
  </r>
  <r>
    <x v="2507"/>
    <x v="1601"/>
    <x v="1"/>
    <x v="8"/>
    <x v="77"/>
    <x v="0"/>
    <n v="3"/>
    <x v="0"/>
    <n v="2000"/>
    <n v="6000"/>
    <n v="14.925373134328359"/>
    <x v="0"/>
    <x v="33"/>
    <x v="2"/>
    <x v="0"/>
    <s v="NGN"/>
    <x v="0"/>
  </r>
  <r>
    <x v="2508"/>
    <x v="1602"/>
    <x v="2"/>
    <x v="3"/>
    <x v="8"/>
    <x v="3"/>
    <n v="1"/>
    <x v="0"/>
    <n v="71.900000000000006"/>
    <n v="71.900000000000006"/>
    <n v="4.8845108695652177"/>
    <x v="0"/>
    <x v="9"/>
    <x v="1"/>
    <x v="1"/>
    <s v="ZAR"/>
    <x v="2"/>
  </r>
  <r>
    <x v="2508"/>
    <x v="1602"/>
    <x v="2"/>
    <x v="3"/>
    <x v="7"/>
    <x v="1"/>
    <n v="2"/>
    <x v="0"/>
    <n v="39.1"/>
    <n v="78.2"/>
    <n v="5.3125"/>
    <x v="0"/>
    <x v="9"/>
    <x v="1"/>
    <x v="1"/>
    <s v="ZAR"/>
    <x v="2"/>
  </r>
  <r>
    <x v="2508"/>
    <x v="839"/>
    <x v="1"/>
    <x v="3"/>
    <x v="24"/>
    <x v="1"/>
    <n v="1"/>
    <x v="0"/>
    <n v="60.26"/>
    <n v="60.26"/>
    <n v="4.09375"/>
    <x v="0"/>
    <x v="10"/>
    <x v="1"/>
    <x v="1"/>
    <s v="ZAR"/>
    <x v="2"/>
  </r>
  <r>
    <x v="2508"/>
    <x v="839"/>
    <x v="1"/>
    <x v="3"/>
    <x v="8"/>
    <x v="3"/>
    <n v="1"/>
    <x v="0"/>
    <n v="89.36"/>
    <n v="89.36"/>
    <n v="6.070652173913043"/>
    <x v="0"/>
    <x v="10"/>
    <x v="1"/>
    <x v="1"/>
    <s v="ZAR"/>
    <x v="2"/>
  </r>
  <r>
    <x v="2508"/>
    <x v="839"/>
    <x v="1"/>
    <x v="3"/>
    <x v="13"/>
    <x v="1"/>
    <n v="1"/>
    <x v="0"/>
    <n v="60.26"/>
    <n v="60.26"/>
    <n v="4.09375"/>
    <x v="0"/>
    <x v="10"/>
    <x v="1"/>
    <x v="1"/>
    <s v="ZAR"/>
    <x v="2"/>
  </r>
  <r>
    <x v="2508"/>
    <x v="839"/>
    <x v="1"/>
    <x v="3"/>
    <x v="6"/>
    <x v="3"/>
    <n v="2"/>
    <x v="0"/>
    <n v="51.2"/>
    <n v="102.4"/>
    <n v="6.9565217391304346"/>
    <x v="0"/>
    <x v="10"/>
    <x v="1"/>
    <x v="1"/>
    <s v="ZAR"/>
    <x v="2"/>
  </r>
  <r>
    <x v="2509"/>
    <x v="1224"/>
    <x v="0"/>
    <x v="8"/>
    <x v="77"/>
    <x v="0"/>
    <n v="1"/>
    <x v="0"/>
    <n v="6900"/>
    <n v="6900"/>
    <n v="17.164179104477611"/>
    <x v="0"/>
    <x v="18"/>
    <x v="0"/>
    <x v="0"/>
    <s v="NGN"/>
    <x v="0"/>
  </r>
  <r>
    <x v="2510"/>
    <x v="1603"/>
    <x v="0"/>
    <x v="3"/>
    <x v="22"/>
    <x v="3"/>
    <n v="6"/>
    <x v="0"/>
    <n v="86.87"/>
    <n v="521.22"/>
    <n v="35.408967391304351"/>
    <x v="0"/>
    <x v="10"/>
    <x v="1"/>
    <x v="1"/>
    <s v="ZAR"/>
    <x v="2"/>
  </r>
  <r>
    <x v="2511"/>
    <x v="1604"/>
    <x v="0"/>
    <x v="3"/>
    <x v="8"/>
    <x v="3"/>
    <n v="1"/>
    <x v="0"/>
    <n v="40.229999999999997"/>
    <n v="40.229999999999997"/>
    <n v="2.7330163043478257"/>
    <x v="0"/>
    <x v="10"/>
    <x v="1"/>
    <x v="1"/>
    <s v="ZAR"/>
    <x v="2"/>
  </r>
  <r>
    <x v="2511"/>
    <x v="1604"/>
    <x v="0"/>
    <x v="3"/>
    <x v="30"/>
    <x v="2"/>
    <n v="1"/>
    <x v="0"/>
    <n v="56.99"/>
    <n v="56.99"/>
    <n v="3.871603260869565"/>
    <x v="0"/>
    <x v="10"/>
    <x v="1"/>
    <x v="1"/>
    <s v="ZAR"/>
    <x v="2"/>
  </r>
  <r>
    <x v="2512"/>
    <x v="775"/>
    <x v="1"/>
    <x v="8"/>
    <x v="77"/>
    <x v="0"/>
    <n v="1"/>
    <x v="0"/>
    <n v="6900"/>
    <n v="6900"/>
    <n v="17.164179104477611"/>
    <x v="0"/>
    <x v="18"/>
    <x v="0"/>
    <x v="0"/>
    <s v="NGN"/>
    <x v="0"/>
  </r>
  <r>
    <x v="2512"/>
    <x v="1605"/>
    <x v="1"/>
    <x v="3"/>
    <x v="11"/>
    <x v="2"/>
    <n v="1"/>
    <x v="0"/>
    <n v="56.3"/>
    <n v="56.3"/>
    <n v="3.824728260869565"/>
    <x v="0"/>
    <x v="10"/>
    <x v="1"/>
    <x v="1"/>
    <s v="ZAR"/>
    <x v="2"/>
  </r>
  <r>
    <x v="2512"/>
    <x v="1605"/>
    <x v="1"/>
    <x v="3"/>
    <x v="8"/>
    <x v="3"/>
    <n v="4"/>
    <x v="0"/>
    <n v="23.99"/>
    <n v="95.96"/>
    <n v="6.5190217391304337"/>
    <x v="0"/>
    <x v="10"/>
    <x v="1"/>
    <x v="1"/>
    <s v="ZAR"/>
    <x v="2"/>
  </r>
  <r>
    <x v="2512"/>
    <x v="1605"/>
    <x v="1"/>
    <x v="3"/>
    <x v="30"/>
    <x v="2"/>
    <n v="1"/>
    <x v="0"/>
    <n v="56.99"/>
    <n v="56.99"/>
    <n v="3.871603260869565"/>
    <x v="0"/>
    <x v="10"/>
    <x v="1"/>
    <x v="1"/>
    <s v="ZAR"/>
    <x v="2"/>
  </r>
  <r>
    <x v="2513"/>
    <x v="725"/>
    <x v="0"/>
    <x v="3"/>
    <x v="6"/>
    <x v="3"/>
    <n v="1"/>
    <x v="0"/>
    <n v="51.2"/>
    <n v="51.2"/>
    <n v="3.4782608695652173"/>
    <x v="0"/>
    <x v="9"/>
    <x v="1"/>
    <x v="1"/>
    <s v="ZAR"/>
    <x v="0"/>
  </r>
  <r>
    <x v="2513"/>
    <x v="725"/>
    <x v="0"/>
    <x v="3"/>
    <x v="30"/>
    <x v="2"/>
    <n v="1"/>
    <x v="0"/>
    <n v="56.99"/>
    <n v="56.99"/>
    <n v="3.871603260869565"/>
    <x v="0"/>
    <x v="9"/>
    <x v="1"/>
    <x v="1"/>
    <s v="ZAR"/>
    <x v="0"/>
  </r>
  <r>
    <x v="2514"/>
    <x v="1606"/>
    <x v="0"/>
    <x v="3"/>
    <x v="29"/>
    <x v="0"/>
    <n v="1"/>
    <x v="0"/>
    <n v="109.25"/>
    <n v="109.25"/>
    <n v="7.421875"/>
    <x v="0"/>
    <x v="10"/>
    <x v="1"/>
    <x v="1"/>
    <s v="ZAR"/>
    <x v="2"/>
  </r>
  <r>
    <x v="2514"/>
    <x v="1606"/>
    <x v="0"/>
    <x v="3"/>
    <x v="11"/>
    <x v="2"/>
    <n v="1"/>
    <x v="0"/>
    <n v="56.3"/>
    <n v="56.3"/>
    <n v="3.824728260869565"/>
    <x v="0"/>
    <x v="10"/>
    <x v="1"/>
    <x v="1"/>
    <s v="ZAR"/>
    <x v="2"/>
  </r>
  <r>
    <x v="2515"/>
    <x v="1607"/>
    <x v="1"/>
    <x v="3"/>
    <x v="12"/>
    <x v="1"/>
    <n v="1"/>
    <x v="0"/>
    <n v="69.459999999999994"/>
    <n v="69.459999999999994"/>
    <n v="4.7187499999999991"/>
    <x v="0"/>
    <x v="10"/>
    <x v="1"/>
    <x v="1"/>
    <s v="ZAR"/>
    <x v="2"/>
  </r>
  <r>
    <x v="2515"/>
    <x v="1607"/>
    <x v="1"/>
    <x v="3"/>
    <x v="7"/>
    <x v="1"/>
    <n v="2"/>
    <x v="0"/>
    <n v="39.1"/>
    <n v="78.2"/>
    <n v="5.3125"/>
    <x v="0"/>
    <x v="10"/>
    <x v="1"/>
    <x v="1"/>
    <s v="ZAR"/>
    <x v="2"/>
  </r>
  <r>
    <x v="2516"/>
    <x v="1608"/>
    <x v="2"/>
    <x v="3"/>
    <x v="7"/>
    <x v="1"/>
    <n v="1"/>
    <x v="0"/>
    <n v="39.1"/>
    <n v="39.1"/>
    <n v="2.65625"/>
    <x v="0"/>
    <x v="10"/>
    <x v="1"/>
    <x v="1"/>
    <s v="ZAR"/>
    <x v="2"/>
  </r>
  <r>
    <x v="2516"/>
    <x v="1608"/>
    <x v="2"/>
    <x v="3"/>
    <x v="23"/>
    <x v="1"/>
    <n v="1"/>
    <x v="0"/>
    <n v="122.82"/>
    <n v="122.82"/>
    <n v="8.34375"/>
    <x v="0"/>
    <x v="10"/>
    <x v="1"/>
    <x v="1"/>
    <s v="ZAR"/>
    <x v="2"/>
  </r>
  <r>
    <x v="2516"/>
    <x v="1608"/>
    <x v="2"/>
    <x v="3"/>
    <x v="8"/>
    <x v="3"/>
    <n v="1"/>
    <x v="0"/>
    <n v="46.64"/>
    <n v="46.64"/>
    <n v="3.168478260869565"/>
    <x v="0"/>
    <x v="10"/>
    <x v="1"/>
    <x v="1"/>
    <s v="ZAR"/>
    <x v="2"/>
  </r>
  <r>
    <x v="2516"/>
    <x v="1608"/>
    <x v="2"/>
    <x v="3"/>
    <x v="12"/>
    <x v="1"/>
    <n v="1"/>
    <x v="0"/>
    <n v="70.349999999999994"/>
    <n v="70.349999999999994"/>
    <n v="4.7792119565217384"/>
    <x v="0"/>
    <x v="10"/>
    <x v="1"/>
    <x v="1"/>
    <s v="ZAR"/>
    <x v="2"/>
  </r>
  <r>
    <x v="2517"/>
    <x v="524"/>
    <x v="2"/>
    <x v="8"/>
    <x v="77"/>
    <x v="0"/>
    <n v="1"/>
    <x v="0"/>
    <n v="2000"/>
    <n v="2000"/>
    <n v="4.9751243781094523"/>
    <x v="0"/>
    <x v="32"/>
    <x v="2"/>
    <x v="0"/>
    <s v="NGN"/>
    <x v="0"/>
  </r>
  <r>
    <x v="2518"/>
    <x v="927"/>
    <x v="0"/>
    <x v="7"/>
    <x v="19"/>
    <x v="5"/>
    <n v="1"/>
    <x v="0"/>
    <n v="5150"/>
    <n v="5150"/>
    <n v="12.810945273631841"/>
    <x v="0"/>
    <x v="12"/>
    <x v="2"/>
    <x v="0"/>
    <s v="NGN"/>
    <x v="1"/>
  </r>
  <r>
    <x v="2518"/>
    <x v="927"/>
    <x v="0"/>
    <x v="7"/>
    <x v="28"/>
    <x v="5"/>
    <n v="1"/>
    <x v="0"/>
    <n v="9800"/>
    <n v="9800"/>
    <n v="24.378109452736318"/>
    <x v="0"/>
    <x v="12"/>
    <x v="2"/>
    <x v="0"/>
    <s v="NGN"/>
    <x v="1"/>
  </r>
  <r>
    <x v="2519"/>
    <x v="1609"/>
    <x v="0"/>
    <x v="3"/>
    <x v="6"/>
    <x v="3"/>
    <n v="1"/>
    <x v="0"/>
    <n v="51.2"/>
    <n v="51.2"/>
    <n v="3.4782608695652173"/>
    <x v="0"/>
    <x v="6"/>
    <x v="1"/>
    <x v="1"/>
    <s v="ZAR"/>
    <x v="2"/>
  </r>
  <r>
    <x v="2519"/>
    <x v="1609"/>
    <x v="0"/>
    <x v="3"/>
    <x v="7"/>
    <x v="1"/>
    <n v="1"/>
    <x v="0"/>
    <n v="39.1"/>
    <n v="39.1"/>
    <n v="2.65625"/>
    <x v="0"/>
    <x v="6"/>
    <x v="1"/>
    <x v="1"/>
    <s v="ZAR"/>
    <x v="2"/>
  </r>
  <r>
    <x v="2519"/>
    <x v="1609"/>
    <x v="0"/>
    <x v="3"/>
    <x v="22"/>
    <x v="3"/>
    <n v="1"/>
    <x v="0"/>
    <n v="45.95"/>
    <n v="45.95"/>
    <n v="3.1216032608695654"/>
    <x v="0"/>
    <x v="6"/>
    <x v="1"/>
    <x v="1"/>
    <s v="ZAR"/>
    <x v="2"/>
  </r>
  <r>
    <x v="2519"/>
    <x v="1610"/>
    <x v="1"/>
    <x v="3"/>
    <x v="6"/>
    <x v="3"/>
    <n v="1"/>
    <x v="0"/>
    <n v="51.2"/>
    <n v="51.2"/>
    <n v="3.4782608695652173"/>
    <x v="0"/>
    <x v="10"/>
    <x v="1"/>
    <x v="1"/>
    <s v="ZAR"/>
    <x v="2"/>
  </r>
  <r>
    <x v="2519"/>
    <x v="1610"/>
    <x v="1"/>
    <x v="3"/>
    <x v="22"/>
    <x v="3"/>
    <n v="1"/>
    <x v="0"/>
    <n v="86.87"/>
    <n v="86.87"/>
    <n v="5.9014945652173916"/>
    <x v="0"/>
    <x v="10"/>
    <x v="1"/>
    <x v="1"/>
    <s v="ZAR"/>
    <x v="2"/>
  </r>
  <r>
    <x v="2519"/>
    <x v="1610"/>
    <x v="1"/>
    <x v="3"/>
    <x v="6"/>
    <x v="3"/>
    <n v="2"/>
    <x v="0"/>
    <n v="27.46"/>
    <n v="54.92"/>
    <n v="3.730978260869565"/>
    <x v="0"/>
    <x v="10"/>
    <x v="1"/>
    <x v="1"/>
    <s v="ZAR"/>
    <x v="2"/>
  </r>
  <r>
    <x v="2519"/>
    <x v="1610"/>
    <x v="1"/>
    <x v="3"/>
    <x v="8"/>
    <x v="3"/>
    <n v="1"/>
    <x v="0"/>
    <n v="47.47"/>
    <n v="47.47"/>
    <n v="3.2248641304347823"/>
    <x v="0"/>
    <x v="10"/>
    <x v="1"/>
    <x v="1"/>
    <s v="ZAR"/>
    <x v="2"/>
  </r>
  <r>
    <x v="2519"/>
    <x v="1611"/>
    <x v="1"/>
    <x v="3"/>
    <x v="8"/>
    <x v="3"/>
    <n v="1"/>
    <x v="0"/>
    <n v="40.229999999999997"/>
    <n v="40.229999999999997"/>
    <n v="2.7330163043478257"/>
    <x v="0"/>
    <x v="10"/>
    <x v="1"/>
    <x v="1"/>
    <s v="ZAR"/>
    <x v="2"/>
  </r>
  <r>
    <x v="2519"/>
    <x v="1611"/>
    <x v="1"/>
    <x v="3"/>
    <x v="4"/>
    <x v="3"/>
    <n v="1"/>
    <x v="0"/>
    <n v="89.98"/>
    <n v="89.98"/>
    <n v="6.1127717391304346"/>
    <x v="0"/>
    <x v="10"/>
    <x v="1"/>
    <x v="1"/>
    <s v="ZAR"/>
    <x v="2"/>
  </r>
  <r>
    <x v="2519"/>
    <x v="1611"/>
    <x v="1"/>
    <x v="3"/>
    <x v="23"/>
    <x v="1"/>
    <n v="1"/>
    <x v="0"/>
    <n v="63.25"/>
    <n v="63.25"/>
    <n v="4.296875"/>
    <x v="0"/>
    <x v="10"/>
    <x v="1"/>
    <x v="1"/>
    <s v="ZAR"/>
    <x v="2"/>
  </r>
  <r>
    <x v="2520"/>
    <x v="1612"/>
    <x v="2"/>
    <x v="11"/>
    <x v="58"/>
    <x v="0"/>
    <n v="2"/>
    <x v="0"/>
    <n v="8800"/>
    <n v="17600"/>
    <n v="43.781094527363187"/>
    <x v="0"/>
    <x v="58"/>
    <x v="0"/>
    <x v="0"/>
    <s v="NGN"/>
    <x v="0"/>
  </r>
  <r>
    <x v="2521"/>
    <x v="123"/>
    <x v="1"/>
    <x v="11"/>
    <x v="58"/>
    <x v="0"/>
    <n v="2"/>
    <x v="0"/>
    <n v="8800"/>
    <n v="17600"/>
    <n v="43.781094527363187"/>
    <x v="0"/>
    <x v="46"/>
    <x v="0"/>
    <x v="0"/>
    <s v="NGN"/>
    <x v="0"/>
  </r>
  <r>
    <x v="2522"/>
    <x v="853"/>
    <x v="1"/>
    <x v="3"/>
    <x v="7"/>
    <x v="1"/>
    <n v="1"/>
    <x v="0"/>
    <n v="39.1"/>
    <n v="39.1"/>
    <n v="2.65625"/>
    <x v="0"/>
    <x v="9"/>
    <x v="1"/>
    <x v="1"/>
    <s v="ZAR"/>
    <x v="2"/>
  </r>
  <r>
    <x v="2522"/>
    <x v="853"/>
    <x v="1"/>
    <x v="3"/>
    <x v="13"/>
    <x v="1"/>
    <n v="1"/>
    <x v="0"/>
    <n v="60.26"/>
    <n v="60.26"/>
    <n v="4.09375"/>
    <x v="0"/>
    <x v="9"/>
    <x v="1"/>
    <x v="1"/>
    <s v="ZAR"/>
    <x v="2"/>
  </r>
  <r>
    <x v="2522"/>
    <x v="1613"/>
    <x v="2"/>
    <x v="3"/>
    <x v="7"/>
    <x v="1"/>
    <n v="2"/>
    <x v="0"/>
    <n v="39.1"/>
    <n v="78.2"/>
    <n v="5.3125"/>
    <x v="0"/>
    <x v="6"/>
    <x v="1"/>
    <x v="1"/>
    <s v="ZAR"/>
    <x v="2"/>
  </r>
  <r>
    <x v="2522"/>
    <x v="1613"/>
    <x v="2"/>
    <x v="3"/>
    <x v="7"/>
    <x v="1"/>
    <n v="1"/>
    <x v="0"/>
    <n v="39.1"/>
    <n v="39.1"/>
    <n v="2.65625"/>
    <x v="0"/>
    <x v="6"/>
    <x v="1"/>
    <x v="1"/>
    <s v="ZAR"/>
    <x v="2"/>
  </r>
  <r>
    <x v="2522"/>
    <x v="1613"/>
    <x v="2"/>
    <x v="3"/>
    <x v="24"/>
    <x v="1"/>
    <n v="2"/>
    <x v="0"/>
    <n v="60.26"/>
    <n v="120.52"/>
    <n v="8.1875"/>
    <x v="0"/>
    <x v="6"/>
    <x v="1"/>
    <x v="1"/>
    <s v="ZAR"/>
    <x v="2"/>
  </r>
  <r>
    <x v="2523"/>
    <x v="876"/>
    <x v="0"/>
    <x v="3"/>
    <x v="29"/>
    <x v="0"/>
    <n v="1"/>
    <x v="0"/>
    <n v="109.25"/>
    <n v="109.25"/>
    <n v="7.421875"/>
    <x v="0"/>
    <x v="9"/>
    <x v="1"/>
    <x v="1"/>
    <s v="ZAR"/>
    <x v="2"/>
  </r>
  <r>
    <x v="2523"/>
    <x v="876"/>
    <x v="0"/>
    <x v="3"/>
    <x v="38"/>
    <x v="2"/>
    <n v="1"/>
    <x v="0"/>
    <n v="95.84"/>
    <n v="95.84"/>
    <n v="6.5108695652173916"/>
    <x v="0"/>
    <x v="9"/>
    <x v="1"/>
    <x v="1"/>
    <s v="ZAR"/>
    <x v="2"/>
  </r>
  <r>
    <x v="2524"/>
    <x v="647"/>
    <x v="2"/>
    <x v="2"/>
    <x v="5"/>
    <x v="1"/>
    <n v="3"/>
    <x v="0"/>
    <n v="4020"/>
    <n v="12060"/>
    <n v="30"/>
    <x v="0"/>
    <x v="21"/>
    <x v="0"/>
    <x v="0"/>
    <s v="NGN"/>
    <x v="0"/>
  </r>
  <r>
    <x v="2525"/>
    <x v="1614"/>
    <x v="0"/>
    <x v="3"/>
    <x v="8"/>
    <x v="3"/>
    <n v="1"/>
    <x v="0"/>
    <n v="47.47"/>
    <n v="47.47"/>
    <n v="3.2248641304347823"/>
    <x v="0"/>
    <x v="10"/>
    <x v="1"/>
    <x v="1"/>
    <s v="ZAR"/>
    <x v="2"/>
  </r>
  <r>
    <x v="2525"/>
    <x v="1614"/>
    <x v="0"/>
    <x v="3"/>
    <x v="8"/>
    <x v="3"/>
    <n v="1"/>
    <x v="0"/>
    <n v="46.64"/>
    <n v="46.64"/>
    <n v="3.168478260869565"/>
    <x v="0"/>
    <x v="10"/>
    <x v="1"/>
    <x v="1"/>
    <s v="ZAR"/>
    <x v="2"/>
  </r>
  <r>
    <x v="2525"/>
    <x v="1614"/>
    <x v="0"/>
    <x v="3"/>
    <x v="8"/>
    <x v="3"/>
    <n v="2"/>
    <x v="0"/>
    <n v="71.900000000000006"/>
    <n v="143.80000000000001"/>
    <n v="9.7690217391304355"/>
    <x v="0"/>
    <x v="10"/>
    <x v="1"/>
    <x v="1"/>
    <s v="ZAR"/>
    <x v="2"/>
  </r>
  <r>
    <x v="2525"/>
    <x v="1614"/>
    <x v="0"/>
    <x v="3"/>
    <x v="11"/>
    <x v="2"/>
    <n v="1"/>
    <x v="0"/>
    <n v="56.3"/>
    <n v="56.3"/>
    <n v="3.824728260869565"/>
    <x v="0"/>
    <x v="10"/>
    <x v="1"/>
    <x v="1"/>
    <s v="ZAR"/>
    <x v="2"/>
  </r>
  <r>
    <x v="2525"/>
    <x v="1614"/>
    <x v="0"/>
    <x v="3"/>
    <x v="12"/>
    <x v="1"/>
    <n v="1"/>
    <x v="0"/>
    <n v="68.08"/>
    <n v="68.08"/>
    <n v="4.625"/>
    <x v="0"/>
    <x v="10"/>
    <x v="1"/>
    <x v="1"/>
    <s v="ZAR"/>
    <x v="2"/>
  </r>
  <r>
    <x v="2526"/>
    <x v="847"/>
    <x v="2"/>
    <x v="3"/>
    <x v="8"/>
    <x v="3"/>
    <n v="2"/>
    <x v="0"/>
    <n v="47.47"/>
    <n v="94.94"/>
    <n v="6.4497282608695645"/>
    <x v="0"/>
    <x v="6"/>
    <x v="1"/>
    <x v="1"/>
    <s v="ZAR"/>
    <x v="0"/>
  </r>
  <r>
    <x v="2526"/>
    <x v="847"/>
    <x v="2"/>
    <x v="3"/>
    <x v="4"/>
    <x v="3"/>
    <n v="2"/>
    <x v="0"/>
    <n v="119.95"/>
    <n v="239.9"/>
    <n v="16.297554347826086"/>
    <x v="0"/>
    <x v="6"/>
    <x v="1"/>
    <x v="1"/>
    <s v="ZAR"/>
    <x v="0"/>
  </r>
  <r>
    <x v="2526"/>
    <x v="847"/>
    <x v="2"/>
    <x v="3"/>
    <x v="6"/>
    <x v="3"/>
    <n v="3"/>
    <x v="0"/>
    <n v="27.46"/>
    <n v="82.38"/>
    <n v="5.5964673913043477"/>
    <x v="0"/>
    <x v="6"/>
    <x v="1"/>
    <x v="1"/>
    <s v="ZAR"/>
    <x v="0"/>
  </r>
  <r>
    <x v="2527"/>
    <x v="1615"/>
    <x v="0"/>
    <x v="3"/>
    <x v="29"/>
    <x v="0"/>
    <n v="1"/>
    <x v="0"/>
    <n v="96.72"/>
    <n v="96.72"/>
    <n v="6.570652173913043"/>
    <x v="0"/>
    <x v="6"/>
    <x v="1"/>
    <x v="1"/>
    <s v="ZAR"/>
    <x v="2"/>
  </r>
  <r>
    <x v="2527"/>
    <x v="1615"/>
    <x v="0"/>
    <x v="3"/>
    <x v="29"/>
    <x v="0"/>
    <n v="1"/>
    <x v="0"/>
    <n v="109.25"/>
    <n v="109.25"/>
    <n v="7.421875"/>
    <x v="0"/>
    <x v="6"/>
    <x v="1"/>
    <x v="1"/>
    <s v="ZAR"/>
    <x v="2"/>
  </r>
  <r>
    <x v="2528"/>
    <x v="868"/>
    <x v="0"/>
    <x v="3"/>
    <x v="8"/>
    <x v="3"/>
    <n v="1"/>
    <x v="0"/>
    <n v="47.47"/>
    <n v="47.47"/>
    <n v="3.2248641304347823"/>
    <x v="0"/>
    <x v="9"/>
    <x v="1"/>
    <x v="1"/>
    <s v="ZAR"/>
    <x v="0"/>
  </r>
  <r>
    <x v="2528"/>
    <x v="868"/>
    <x v="0"/>
    <x v="3"/>
    <x v="24"/>
    <x v="1"/>
    <n v="1"/>
    <x v="0"/>
    <n v="60.26"/>
    <n v="60.26"/>
    <n v="4.09375"/>
    <x v="0"/>
    <x v="9"/>
    <x v="1"/>
    <x v="1"/>
    <s v="ZAR"/>
    <x v="0"/>
  </r>
  <r>
    <x v="2528"/>
    <x v="868"/>
    <x v="0"/>
    <x v="3"/>
    <x v="7"/>
    <x v="1"/>
    <n v="1"/>
    <x v="0"/>
    <n v="39.1"/>
    <n v="39.1"/>
    <n v="2.65625"/>
    <x v="0"/>
    <x v="9"/>
    <x v="1"/>
    <x v="1"/>
    <s v="ZAR"/>
    <x v="0"/>
  </r>
  <r>
    <x v="2528"/>
    <x v="868"/>
    <x v="0"/>
    <x v="3"/>
    <x v="13"/>
    <x v="1"/>
    <n v="1"/>
    <x v="0"/>
    <n v="60.26"/>
    <n v="60.26"/>
    <n v="4.09375"/>
    <x v="0"/>
    <x v="9"/>
    <x v="1"/>
    <x v="1"/>
    <s v="ZAR"/>
    <x v="0"/>
  </r>
  <r>
    <x v="2529"/>
    <x v="1616"/>
    <x v="2"/>
    <x v="3"/>
    <x v="7"/>
    <x v="1"/>
    <n v="1"/>
    <x v="0"/>
    <n v="39.1"/>
    <n v="39.1"/>
    <n v="2.65625"/>
    <x v="0"/>
    <x v="10"/>
    <x v="1"/>
    <x v="1"/>
    <s v="ZAR"/>
    <x v="2"/>
  </r>
  <r>
    <x v="2529"/>
    <x v="1616"/>
    <x v="2"/>
    <x v="3"/>
    <x v="8"/>
    <x v="3"/>
    <n v="2"/>
    <x v="0"/>
    <n v="47.47"/>
    <n v="94.94"/>
    <n v="6.4497282608695645"/>
    <x v="0"/>
    <x v="10"/>
    <x v="1"/>
    <x v="1"/>
    <s v="ZAR"/>
    <x v="2"/>
  </r>
  <r>
    <x v="2530"/>
    <x v="1617"/>
    <x v="0"/>
    <x v="3"/>
    <x v="7"/>
    <x v="1"/>
    <n v="1"/>
    <x v="0"/>
    <n v="39.1"/>
    <n v="39.1"/>
    <n v="2.65625"/>
    <x v="0"/>
    <x v="9"/>
    <x v="1"/>
    <x v="1"/>
    <s v="ZAR"/>
    <x v="2"/>
  </r>
  <r>
    <x v="2530"/>
    <x v="1617"/>
    <x v="0"/>
    <x v="3"/>
    <x v="7"/>
    <x v="1"/>
    <n v="1"/>
    <x v="0"/>
    <n v="39.1"/>
    <n v="39.1"/>
    <n v="2.65625"/>
    <x v="0"/>
    <x v="9"/>
    <x v="1"/>
    <x v="1"/>
    <s v="ZAR"/>
    <x v="2"/>
  </r>
  <r>
    <x v="2530"/>
    <x v="1617"/>
    <x v="0"/>
    <x v="3"/>
    <x v="13"/>
    <x v="1"/>
    <n v="1"/>
    <x v="0"/>
    <n v="60.26"/>
    <n v="60.26"/>
    <n v="4.09375"/>
    <x v="0"/>
    <x v="9"/>
    <x v="1"/>
    <x v="1"/>
    <s v="ZAR"/>
    <x v="2"/>
  </r>
  <r>
    <x v="2531"/>
    <x v="1618"/>
    <x v="1"/>
    <x v="3"/>
    <x v="30"/>
    <x v="2"/>
    <n v="1"/>
    <x v="0"/>
    <n v="56.99"/>
    <n v="56.99"/>
    <n v="3.871603260869565"/>
    <x v="0"/>
    <x v="9"/>
    <x v="1"/>
    <x v="1"/>
    <s v="ZAR"/>
    <x v="0"/>
  </r>
  <r>
    <x v="2531"/>
    <x v="1618"/>
    <x v="1"/>
    <x v="3"/>
    <x v="8"/>
    <x v="3"/>
    <n v="1"/>
    <x v="0"/>
    <n v="71.900000000000006"/>
    <n v="71.900000000000006"/>
    <n v="4.8845108695652177"/>
    <x v="0"/>
    <x v="9"/>
    <x v="1"/>
    <x v="1"/>
    <s v="ZAR"/>
    <x v="0"/>
  </r>
  <r>
    <x v="2531"/>
    <x v="1618"/>
    <x v="1"/>
    <x v="3"/>
    <x v="7"/>
    <x v="1"/>
    <n v="1"/>
    <x v="0"/>
    <n v="39.1"/>
    <n v="39.1"/>
    <n v="2.65625"/>
    <x v="0"/>
    <x v="9"/>
    <x v="1"/>
    <x v="1"/>
    <s v="ZAR"/>
    <x v="0"/>
  </r>
  <r>
    <x v="2532"/>
    <x v="1590"/>
    <x v="2"/>
    <x v="11"/>
    <x v="58"/>
    <x v="0"/>
    <n v="10"/>
    <x v="0"/>
    <n v="20600"/>
    <n v="206000"/>
    <n v="512.43781094527367"/>
    <x v="0"/>
    <x v="38"/>
    <x v="0"/>
    <x v="0"/>
    <s v="NGN"/>
    <x v="1"/>
  </r>
  <r>
    <x v="2533"/>
    <x v="1619"/>
    <x v="2"/>
    <x v="3"/>
    <x v="7"/>
    <x v="1"/>
    <n v="1"/>
    <x v="0"/>
    <n v="39.1"/>
    <n v="39.1"/>
    <n v="2.65625"/>
    <x v="0"/>
    <x v="6"/>
    <x v="1"/>
    <x v="1"/>
    <s v="ZAR"/>
    <x v="2"/>
  </r>
  <r>
    <x v="2533"/>
    <x v="1619"/>
    <x v="2"/>
    <x v="3"/>
    <x v="24"/>
    <x v="1"/>
    <n v="1"/>
    <x v="0"/>
    <n v="60.26"/>
    <n v="60.26"/>
    <n v="4.09375"/>
    <x v="0"/>
    <x v="6"/>
    <x v="1"/>
    <x v="1"/>
    <s v="ZAR"/>
    <x v="2"/>
  </r>
  <r>
    <x v="2533"/>
    <x v="1619"/>
    <x v="2"/>
    <x v="3"/>
    <x v="7"/>
    <x v="1"/>
    <n v="1"/>
    <x v="0"/>
    <n v="39.1"/>
    <n v="39.1"/>
    <n v="2.65625"/>
    <x v="0"/>
    <x v="6"/>
    <x v="1"/>
    <x v="1"/>
    <s v="ZAR"/>
    <x v="2"/>
  </r>
  <r>
    <x v="2534"/>
    <x v="1228"/>
    <x v="0"/>
    <x v="11"/>
    <x v="58"/>
    <x v="0"/>
    <n v="3"/>
    <x v="0"/>
    <n v="8800"/>
    <n v="26400"/>
    <n v="65.671641791044777"/>
    <x v="0"/>
    <x v="26"/>
    <x v="0"/>
    <x v="0"/>
    <s v="NGN"/>
    <x v="0"/>
  </r>
  <r>
    <x v="2535"/>
    <x v="1620"/>
    <x v="1"/>
    <x v="4"/>
    <x v="9"/>
    <x v="3"/>
    <n v="2"/>
    <x v="0"/>
    <n v="2500"/>
    <n v="5000"/>
    <n v="12.437810945273633"/>
    <x v="0"/>
    <x v="14"/>
    <x v="0"/>
    <x v="0"/>
    <s v="NGN"/>
    <x v="0"/>
  </r>
  <r>
    <x v="2536"/>
    <x v="15"/>
    <x v="2"/>
    <x v="3"/>
    <x v="8"/>
    <x v="3"/>
    <n v="1"/>
    <x v="0"/>
    <n v="47.47"/>
    <n v="47.47"/>
    <n v="3.2248641304347823"/>
    <x v="0"/>
    <x v="9"/>
    <x v="1"/>
    <x v="1"/>
    <s v="ZAR"/>
    <x v="2"/>
  </r>
  <r>
    <x v="2536"/>
    <x v="15"/>
    <x v="2"/>
    <x v="3"/>
    <x v="8"/>
    <x v="3"/>
    <n v="1"/>
    <x v="0"/>
    <n v="40.229999999999997"/>
    <n v="40.229999999999997"/>
    <n v="2.7330163043478257"/>
    <x v="0"/>
    <x v="9"/>
    <x v="1"/>
    <x v="1"/>
    <s v="ZAR"/>
    <x v="2"/>
  </r>
  <r>
    <x v="2536"/>
    <x v="15"/>
    <x v="2"/>
    <x v="3"/>
    <x v="11"/>
    <x v="2"/>
    <n v="1"/>
    <x v="0"/>
    <n v="56.3"/>
    <n v="56.3"/>
    <n v="3.824728260869565"/>
    <x v="0"/>
    <x v="9"/>
    <x v="1"/>
    <x v="1"/>
    <s v="ZAR"/>
    <x v="2"/>
  </r>
  <r>
    <x v="2537"/>
    <x v="207"/>
    <x v="1"/>
    <x v="3"/>
    <x v="24"/>
    <x v="1"/>
    <n v="1"/>
    <x v="0"/>
    <n v="60.26"/>
    <n v="60.26"/>
    <n v="4.09375"/>
    <x v="0"/>
    <x v="6"/>
    <x v="1"/>
    <x v="1"/>
    <s v="ZAR"/>
    <x v="2"/>
  </r>
  <r>
    <x v="2537"/>
    <x v="207"/>
    <x v="1"/>
    <x v="3"/>
    <x v="7"/>
    <x v="1"/>
    <n v="1"/>
    <x v="0"/>
    <n v="39.1"/>
    <n v="39.1"/>
    <n v="2.65625"/>
    <x v="0"/>
    <x v="6"/>
    <x v="1"/>
    <x v="1"/>
    <s v="ZAR"/>
    <x v="2"/>
  </r>
  <r>
    <x v="2537"/>
    <x v="207"/>
    <x v="1"/>
    <x v="3"/>
    <x v="7"/>
    <x v="1"/>
    <n v="1"/>
    <x v="0"/>
    <n v="39.1"/>
    <n v="39.1"/>
    <n v="2.65625"/>
    <x v="0"/>
    <x v="6"/>
    <x v="1"/>
    <x v="1"/>
    <s v="ZAR"/>
    <x v="2"/>
  </r>
  <r>
    <x v="2538"/>
    <x v="1621"/>
    <x v="2"/>
    <x v="3"/>
    <x v="4"/>
    <x v="3"/>
    <n v="1"/>
    <x v="0"/>
    <n v="89.98"/>
    <n v="89.98"/>
    <n v="6.1127717391304346"/>
    <x v="1"/>
    <x v="9"/>
    <x v="1"/>
    <x v="1"/>
    <s v="ZAR"/>
    <x v="2"/>
  </r>
  <r>
    <x v="2538"/>
    <x v="873"/>
    <x v="2"/>
    <x v="3"/>
    <x v="7"/>
    <x v="1"/>
    <n v="4"/>
    <x v="0"/>
    <n v="39.1"/>
    <n v="156.4"/>
    <n v="10.625"/>
    <x v="0"/>
    <x v="10"/>
    <x v="1"/>
    <x v="1"/>
    <s v="ZAR"/>
    <x v="2"/>
  </r>
  <r>
    <x v="2538"/>
    <x v="873"/>
    <x v="2"/>
    <x v="3"/>
    <x v="13"/>
    <x v="1"/>
    <n v="2"/>
    <x v="0"/>
    <n v="60.26"/>
    <n v="120.52"/>
    <n v="8.1875"/>
    <x v="0"/>
    <x v="10"/>
    <x v="1"/>
    <x v="1"/>
    <s v="ZAR"/>
    <x v="2"/>
  </r>
  <r>
    <x v="2538"/>
    <x v="873"/>
    <x v="2"/>
    <x v="3"/>
    <x v="7"/>
    <x v="1"/>
    <n v="4"/>
    <x v="0"/>
    <n v="39.1"/>
    <n v="156.4"/>
    <n v="10.625"/>
    <x v="0"/>
    <x v="10"/>
    <x v="1"/>
    <x v="1"/>
    <s v="ZAR"/>
    <x v="2"/>
  </r>
  <r>
    <x v="2538"/>
    <x v="873"/>
    <x v="2"/>
    <x v="3"/>
    <x v="7"/>
    <x v="1"/>
    <n v="2"/>
    <x v="0"/>
    <n v="39.1"/>
    <n v="78.2"/>
    <n v="5.3125"/>
    <x v="0"/>
    <x v="10"/>
    <x v="1"/>
    <x v="1"/>
    <s v="ZAR"/>
    <x v="2"/>
  </r>
  <r>
    <x v="2539"/>
    <x v="1622"/>
    <x v="2"/>
    <x v="3"/>
    <x v="8"/>
    <x v="3"/>
    <n v="1"/>
    <x v="0"/>
    <n v="47.47"/>
    <n v="47.47"/>
    <n v="3.2248641304347823"/>
    <x v="0"/>
    <x v="9"/>
    <x v="1"/>
    <x v="1"/>
    <s v="ZAR"/>
    <x v="0"/>
  </r>
  <r>
    <x v="2539"/>
    <x v="1622"/>
    <x v="2"/>
    <x v="3"/>
    <x v="13"/>
    <x v="1"/>
    <n v="1"/>
    <x v="0"/>
    <n v="60.26"/>
    <n v="60.26"/>
    <n v="4.09375"/>
    <x v="0"/>
    <x v="9"/>
    <x v="1"/>
    <x v="1"/>
    <s v="ZAR"/>
    <x v="0"/>
  </r>
  <r>
    <x v="2539"/>
    <x v="1622"/>
    <x v="2"/>
    <x v="3"/>
    <x v="4"/>
    <x v="3"/>
    <n v="1"/>
    <x v="0"/>
    <n v="89.98"/>
    <n v="89.98"/>
    <n v="6.1127717391304346"/>
    <x v="0"/>
    <x v="9"/>
    <x v="1"/>
    <x v="1"/>
    <s v="ZAR"/>
    <x v="0"/>
  </r>
  <r>
    <x v="2539"/>
    <x v="1623"/>
    <x v="1"/>
    <x v="3"/>
    <x v="29"/>
    <x v="0"/>
    <n v="5"/>
    <x v="0"/>
    <n v="109.25"/>
    <n v="546.25"/>
    <n v="37.109375"/>
    <x v="1"/>
    <x v="10"/>
    <x v="1"/>
    <x v="1"/>
    <s v="ZAR"/>
    <x v="2"/>
  </r>
  <r>
    <x v="2540"/>
    <x v="1624"/>
    <x v="2"/>
    <x v="3"/>
    <x v="8"/>
    <x v="3"/>
    <n v="2"/>
    <x v="0"/>
    <n v="47.47"/>
    <n v="94.94"/>
    <n v="6.4497282608695645"/>
    <x v="0"/>
    <x v="9"/>
    <x v="1"/>
    <x v="1"/>
    <s v="ZAR"/>
    <x v="2"/>
  </r>
  <r>
    <x v="2540"/>
    <x v="1624"/>
    <x v="2"/>
    <x v="3"/>
    <x v="12"/>
    <x v="1"/>
    <n v="4"/>
    <x v="0"/>
    <n v="17.25"/>
    <n v="69"/>
    <n v="4.6875"/>
    <x v="0"/>
    <x v="9"/>
    <x v="1"/>
    <x v="1"/>
    <s v="ZAR"/>
    <x v="2"/>
  </r>
  <r>
    <x v="2541"/>
    <x v="1625"/>
    <x v="2"/>
    <x v="3"/>
    <x v="6"/>
    <x v="3"/>
    <n v="1"/>
    <x v="0"/>
    <n v="95.98"/>
    <n v="95.98"/>
    <n v="6.5203804347826084"/>
    <x v="1"/>
    <x v="10"/>
    <x v="1"/>
    <x v="1"/>
    <s v="ZAR"/>
    <x v="2"/>
  </r>
  <r>
    <x v="2541"/>
    <x v="1625"/>
    <x v="2"/>
    <x v="3"/>
    <x v="12"/>
    <x v="1"/>
    <n v="1"/>
    <x v="0"/>
    <n v="69.459999999999994"/>
    <n v="69.459999999999994"/>
    <n v="4.7187499999999991"/>
    <x v="1"/>
    <x v="10"/>
    <x v="1"/>
    <x v="1"/>
    <s v="ZAR"/>
    <x v="2"/>
  </r>
  <r>
    <x v="2542"/>
    <x v="1626"/>
    <x v="1"/>
    <x v="3"/>
    <x v="8"/>
    <x v="3"/>
    <n v="1"/>
    <x v="0"/>
    <n v="40.229999999999997"/>
    <n v="40.229999999999997"/>
    <n v="2.7330163043478257"/>
    <x v="0"/>
    <x v="9"/>
    <x v="1"/>
    <x v="1"/>
    <s v="ZAR"/>
    <x v="0"/>
  </r>
  <r>
    <x v="2542"/>
    <x v="1626"/>
    <x v="1"/>
    <x v="3"/>
    <x v="6"/>
    <x v="3"/>
    <n v="1"/>
    <x v="0"/>
    <n v="51.2"/>
    <n v="51.2"/>
    <n v="3.4782608695652173"/>
    <x v="0"/>
    <x v="9"/>
    <x v="1"/>
    <x v="1"/>
    <s v="ZAR"/>
    <x v="0"/>
  </r>
  <r>
    <x v="2542"/>
    <x v="1626"/>
    <x v="1"/>
    <x v="3"/>
    <x v="8"/>
    <x v="3"/>
    <n v="1"/>
    <x v="0"/>
    <n v="46.64"/>
    <n v="46.64"/>
    <n v="3.168478260869565"/>
    <x v="0"/>
    <x v="9"/>
    <x v="1"/>
    <x v="1"/>
    <s v="ZAR"/>
    <x v="0"/>
  </r>
  <r>
    <x v="2542"/>
    <x v="1626"/>
    <x v="1"/>
    <x v="3"/>
    <x v="7"/>
    <x v="1"/>
    <n v="1"/>
    <x v="0"/>
    <n v="39.1"/>
    <n v="39.1"/>
    <n v="2.65625"/>
    <x v="0"/>
    <x v="9"/>
    <x v="1"/>
    <x v="1"/>
    <s v="ZAR"/>
    <x v="0"/>
  </r>
  <r>
    <x v="2543"/>
    <x v="1627"/>
    <x v="1"/>
    <x v="3"/>
    <x v="13"/>
    <x v="1"/>
    <n v="2"/>
    <x v="0"/>
    <n v="60.26"/>
    <n v="120.52"/>
    <n v="8.1875"/>
    <x v="0"/>
    <x v="6"/>
    <x v="1"/>
    <x v="1"/>
    <s v="ZAR"/>
    <x v="2"/>
  </r>
  <r>
    <x v="2543"/>
    <x v="1627"/>
    <x v="1"/>
    <x v="3"/>
    <x v="13"/>
    <x v="1"/>
    <n v="2"/>
    <x v="0"/>
    <n v="60.26"/>
    <n v="120.52"/>
    <n v="8.1875"/>
    <x v="0"/>
    <x v="6"/>
    <x v="1"/>
    <x v="1"/>
    <s v="ZAR"/>
    <x v="2"/>
  </r>
  <r>
    <x v="2543"/>
    <x v="1627"/>
    <x v="1"/>
    <x v="3"/>
    <x v="12"/>
    <x v="1"/>
    <n v="1"/>
    <x v="0"/>
    <n v="70.349999999999994"/>
    <n v="70.349999999999994"/>
    <n v="4.7792119565217384"/>
    <x v="0"/>
    <x v="6"/>
    <x v="1"/>
    <x v="1"/>
    <s v="ZAR"/>
    <x v="2"/>
  </r>
  <r>
    <x v="2543"/>
    <x v="1627"/>
    <x v="1"/>
    <x v="3"/>
    <x v="7"/>
    <x v="1"/>
    <n v="2"/>
    <x v="0"/>
    <n v="39.1"/>
    <n v="78.2"/>
    <n v="5.3125"/>
    <x v="0"/>
    <x v="6"/>
    <x v="1"/>
    <x v="1"/>
    <s v="ZAR"/>
    <x v="2"/>
  </r>
  <r>
    <x v="2543"/>
    <x v="1627"/>
    <x v="1"/>
    <x v="3"/>
    <x v="7"/>
    <x v="1"/>
    <n v="2"/>
    <x v="0"/>
    <n v="39.1"/>
    <n v="78.2"/>
    <n v="5.3125"/>
    <x v="0"/>
    <x v="6"/>
    <x v="1"/>
    <x v="1"/>
    <s v="ZAR"/>
    <x v="2"/>
  </r>
  <r>
    <x v="2543"/>
    <x v="1627"/>
    <x v="1"/>
    <x v="3"/>
    <x v="24"/>
    <x v="1"/>
    <n v="2"/>
    <x v="0"/>
    <n v="60.26"/>
    <n v="120.52"/>
    <n v="8.1875"/>
    <x v="0"/>
    <x v="6"/>
    <x v="1"/>
    <x v="1"/>
    <s v="ZAR"/>
    <x v="2"/>
  </r>
  <r>
    <x v="2543"/>
    <x v="1627"/>
    <x v="1"/>
    <x v="3"/>
    <x v="35"/>
    <x v="2"/>
    <n v="1"/>
    <x v="0"/>
    <n v="56.86"/>
    <n v="56.86"/>
    <n v="3.8627717391304346"/>
    <x v="0"/>
    <x v="6"/>
    <x v="1"/>
    <x v="1"/>
    <s v="ZAR"/>
    <x v="2"/>
  </r>
  <r>
    <x v="2544"/>
    <x v="1628"/>
    <x v="0"/>
    <x v="3"/>
    <x v="6"/>
    <x v="3"/>
    <n v="4"/>
    <x v="0"/>
    <n v="27.46"/>
    <n v="109.84"/>
    <n v="7.4619565217391299"/>
    <x v="0"/>
    <x v="10"/>
    <x v="1"/>
    <x v="1"/>
    <s v="ZAR"/>
    <x v="2"/>
  </r>
  <r>
    <x v="2544"/>
    <x v="1628"/>
    <x v="0"/>
    <x v="3"/>
    <x v="69"/>
    <x v="2"/>
    <n v="1"/>
    <x v="0"/>
    <n v="98.39"/>
    <n v="98.39"/>
    <n v="6.6841032608695645"/>
    <x v="0"/>
    <x v="10"/>
    <x v="1"/>
    <x v="1"/>
    <s v="ZAR"/>
    <x v="2"/>
  </r>
  <r>
    <x v="2544"/>
    <x v="1628"/>
    <x v="0"/>
    <x v="3"/>
    <x v="53"/>
    <x v="2"/>
    <n v="1"/>
    <x v="0"/>
    <n v="92.74"/>
    <n v="92.74"/>
    <n v="6.3002717391304346"/>
    <x v="0"/>
    <x v="10"/>
    <x v="1"/>
    <x v="1"/>
    <s v="ZAR"/>
    <x v="2"/>
  </r>
  <r>
    <x v="2545"/>
    <x v="867"/>
    <x v="2"/>
    <x v="3"/>
    <x v="8"/>
    <x v="3"/>
    <n v="6"/>
    <x v="0"/>
    <n v="23.99"/>
    <n v="143.94"/>
    <n v="9.7785326086956523"/>
    <x v="0"/>
    <x v="6"/>
    <x v="1"/>
    <x v="1"/>
    <s v="ZAR"/>
    <x v="2"/>
  </r>
  <r>
    <x v="2545"/>
    <x v="867"/>
    <x v="2"/>
    <x v="3"/>
    <x v="22"/>
    <x v="3"/>
    <n v="4"/>
    <x v="0"/>
    <n v="33.01"/>
    <n v="132.04"/>
    <n v="8.9701086956521738"/>
    <x v="0"/>
    <x v="6"/>
    <x v="1"/>
    <x v="1"/>
    <s v="ZAR"/>
    <x v="2"/>
  </r>
  <r>
    <x v="2546"/>
    <x v="656"/>
    <x v="2"/>
    <x v="2"/>
    <x v="57"/>
    <x v="1"/>
    <n v="1"/>
    <x v="0"/>
    <n v="6150"/>
    <n v="6150"/>
    <n v="15.298507462686567"/>
    <x v="0"/>
    <x v="42"/>
    <x v="0"/>
    <x v="0"/>
    <s v="NGN"/>
    <x v="0"/>
  </r>
  <r>
    <x v="2546"/>
    <x v="656"/>
    <x v="2"/>
    <x v="6"/>
    <x v="15"/>
    <x v="2"/>
    <n v="1"/>
    <x v="0"/>
    <n v="8690"/>
    <n v="8690"/>
    <n v="21.616915422885572"/>
    <x v="0"/>
    <x v="42"/>
    <x v="0"/>
    <x v="0"/>
    <s v="NGN"/>
    <x v="0"/>
  </r>
  <r>
    <x v="2547"/>
    <x v="1629"/>
    <x v="0"/>
    <x v="3"/>
    <x v="4"/>
    <x v="3"/>
    <n v="1"/>
    <x v="0"/>
    <n v="119.95"/>
    <n v="119.95"/>
    <n v="8.148777173913043"/>
    <x v="0"/>
    <x v="10"/>
    <x v="1"/>
    <x v="1"/>
    <s v="ZAR"/>
    <x v="2"/>
  </r>
  <r>
    <x v="2547"/>
    <x v="1629"/>
    <x v="0"/>
    <x v="3"/>
    <x v="8"/>
    <x v="3"/>
    <n v="5"/>
    <x v="0"/>
    <n v="14.98"/>
    <n v="74.900000000000006"/>
    <n v="5.0883152173913047"/>
    <x v="0"/>
    <x v="10"/>
    <x v="1"/>
    <x v="1"/>
    <s v="ZAR"/>
    <x v="2"/>
  </r>
  <r>
    <x v="2547"/>
    <x v="1629"/>
    <x v="0"/>
    <x v="3"/>
    <x v="13"/>
    <x v="1"/>
    <n v="2"/>
    <x v="0"/>
    <n v="60.26"/>
    <n v="120.52"/>
    <n v="8.1875"/>
    <x v="0"/>
    <x v="10"/>
    <x v="1"/>
    <x v="1"/>
    <s v="ZAR"/>
    <x v="2"/>
  </r>
  <r>
    <x v="2547"/>
    <x v="1629"/>
    <x v="0"/>
    <x v="3"/>
    <x v="7"/>
    <x v="1"/>
    <n v="2"/>
    <x v="0"/>
    <n v="39.1"/>
    <n v="78.2"/>
    <n v="5.3125"/>
    <x v="0"/>
    <x v="10"/>
    <x v="1"/>
    <x v="1"/>
    <s v="ZAR"/>
    <x v="2"/>
  </r>
  <r>
    <x v="2548"/>
    <x v="1630"/>
    <x v="2"/>
    <x v="3"/>
    <x v="7"/>
    <x v="1"/>
    <n v="3"/>
    <x v="0"/>
    <n v="39.1"/>
    <n v="117.30000000000001"/>
    <n v="7.96875"/>
    <x v="1"/>
    <x v="10"/>
    <x v="1"/>
    <x v="1"/>
    <s v="ZAR"/>
    <x v="2"/>
  </r>
  <r>
    <x v="2548"/>
    <x v="1630"/>
    <x v="2"/>
    <x v="3"/>
    <x v="6"/>
    <x v="3"/>
    <n v="1"/>
    <x v="0"/>
    <n v="51.2"/>
    <n v="51.2"/>
    <n v="3.4782608695652173"/>
    <x v="1"/>
    <x v="10"/>
    <x v="1"/>
    <x v="1"/>
    <s v="ZAR"/>
    <x v="2"/>
  </r>
  <r>
    <x v="2548"/>
    <x v="1630"/>
    <x v="2"/>
    <x v="3"/>
    <x v="13"/>
    <x v="1"/>
    <n v="1"/>
    <x v="0"/>
    <n v="60.26"/>
    <n v="60.26"/>
    <n v="4.09375"/>
    <x v="1"/>
    <x v="10"/>
    <x v="1"/>
    <x v="1"/>
    <s v="ZAR"/>
    <x v="2"/>
  </r>
  <r>
    <x v="2549"/>
    <x v="1631"/>
    <x v="0"/>
    <x v="3"/>
    <x v="22"/>
    <x v="3"/>
    <n v="6"/>
    <x v="0"/>
    <n v="19.989999999999998"/>
    <n v="119.94"/>
    <n v="8.1480978260869552"/>
    <x v="0"/>
    <x v="6"/>
    <x v="1"/>
    <x v="1"/>
    <s v="ZAR"/>
    <x v="0"/>
  </r>
  <r>
    <x v="2549"/>
    <x v="1631"/>
    <x v="0"/>
    <x v="3"/>
    <x v="12"/>
    <x v="1"/>
    <n v="1"/>
    <x v="0"/>
    <n v="69.459999999999994"/>
    <n v="69.459999999999994"/>
    <n v="4.7187499999999991"/>
    <x v="0"/>
    <x v="6"/>
    <x v="1"/>
    <x v="1"/>
    <s v="ZAR"/>
    <x v="0"/>
  </r>
  <r>
    <x v="2549"/>
    <x v="1631"/>
    <x v="0"/>
    <x v="3"/>
    <x v="6"/>
    <x v="3"/>
    <n v="1"/>
    <x v="0"/>
    <n v="100.05"/>
    <n v="100.05"/>
    <n v="6.7968749999999991"/>
    <x v="0"/>
    <x v="6"/>
    <x v="1"/>
    <x v="1"/>
    <s v="ZAR"/>
    <x v="0"/>
  </r>
  <r>
    <x v="2549"/>
    <x v="1631"/>
    <x v="0"/>
    <x v="3"/>
    <x v="26"/>
    <x v="3"/>
    <n v="1"/>
    <x v="0"/>
    <n v="104.94"/>
    <n v="104.94"/>
    <n v="7.1290760869565215"/>
    <x v="0"/>
    <x v="6"/>
    <x v="1"/>
    <x v="1"/>
    <s v="ZAR"/>
    <x v="0"/>
  </r>
  <r>
    <x v="2550"/>
    <x v="1632"/>
    <x v="2"/>
    <x v="3"/>
    <x v="13"/>
    <x v="1"/>
    <n v="1"/>
    <x v="0"/>
    <n v="60.26"/>
    <n v="60.26"/>
    <n v="4.09375"/>
    <x v="0"/>
    <x v="10"/>
    <x v="1"/>
    <x v="1"/>
    <s v="ZAR"/>
    <x v="2"/>
  </r>
  <r>
    <x v="2550"/>
    <x v="1632"/>
    <x v="2"/>
    <x v="3"/>
    <x v="8"/>
    <x v="3"/>
    <n v="1"/>
    <x v="0"/>
    <n v="47.47"/>
    <n v="47.47"/>
    <n v="3.2248641304347823"/>
    <x v="0"/>
    <x v="10"/>
    <x v="1"/>
    <x v="1"/>
    <s v="ZAR"/>
    <x v="2"/>
  </r>
  <r>
    <x v="2551"/>
    <x v="165"/>
    <x v="2"/>
    <x v="1"/>
    <x v="36"/>
    <x v="3"/>
    <n v="1"/>
    <x v="0"/>
    <n v="4560"/>
    <n v="4560"/>
    <n v="11.343283582089553"/>
    <x v="0"/>
    <x v="38"/>
    <x v="0"/>
    <x v="0"/>
    <s v="NGN"/>
    <x v="1"/>
  </r>
  <r>
    <x v="2551"/>
    <x v="1399"/>
    <x v="1"/>
    <x v="1"/>
    <x v="49"/>
    <x v="1"/>
    <n v="2"/>
    <x v="0"/>
    <n v="9700"/>
    <n v="19400"/>
    <n v="48.258706467661689"/>
    <x v="1"/>
    <x v="90"/>
    <x v="0"/>
    <x v="0"/>
    <s v="NGN"/>
    <x v="0"/>
  </r>
  <r>
    <x v="2552"/>
    <x v="1633"/>
    <x v="1"/>
    <x v="2"/>
    <x v="57"/>
    <x v="1"/>
    <n v="1"/>
    <x v="0"/>
    <n v="6150"/>
    <n v="6150"/>
    <n v="15.298507462686567"/>
    <x v="0"/>
    <x v="39"/>
    <x v="0"/>
    <x v="0"/>
    <s v="NGN"/>
    <x v="0"/>
  </r>
  <r>
    <x v="2552"/>
    <x v="1633"/>
    <x v="1"/>
    <x v="2"/>
    <x v="17"/>
    <x v="1"/>
    <n v="2"/>
    <x v="0"/>
    <n v="3770"/>
    <n v="7540"/>
    <n v="18.756218905472636"/>
    <x v="0"/>
    <x v="39"/>
    <x v="0"/>
    <x v="0"/>
    <s v="NGN"/>
    <x v="0"/>
  </r>
  <r>
    <x v="2553"/>
    <x v="404"/>
    <x v="2"/>
    <x v="1"/>
    <x v="84"/>
    <x v="0"/>
    <n v="2"/>
    <x v="0"/>
    <n v="5000"/>
    <n v="10000"/>
    <n v="24.875621890547265"/>
    <x v="0"/>
    <x v="90"/>
    <x v="0"/>
    <x v="0"/>
    <s v="NGN"/>
    <x v="0"/>
  </r>
  <r>
    <x v="2554"/>
    <x v="1634"/>
    <x v="1"/>
    <x v="1"/>
    <x v="36"/>
    <x v="3"/>
    <n v="1"/>
    <x v="0"/>
    <n v="4560"/>
    <n v="4560"/>
    <n v="11.343283582089553"/>
    <x v="0"/>
    <x v="21"/>
    <x v="0"/>
    <x v="0"/>
    <s v="NGN"/>
    <x v="0"/>
  </r>
  <r>
    <x v="2555"/>
    <x v="1051"/>
    <x v="1"/>
    <x v="4"/>
    <x v="9"/>
    <x v="3"/>
    <n v="2"/>
    <x v="0"/>
    <n v="2600"/>
    <n v="5200"/>
    <n v="12.935323383084578"/>
    <x v="0"/>
    <x v="58"/>
    <x v="0"/>
    <x v="0"/>
    <s v="NGN"/>
    <x v="0"/>
  </r>
  <r>
    <x v="2555"/>
    <x v="1051"/>
    <x v="1"/>
    <x v="12"/>
    <x v="71"/>
    <x v="3"/>
    <n v="2"/>
    <x v="0"/>
    <n v="2550"/>
    <n v="5100"/>
    <n v="12.686567164179104"/>
    <x v="0"/>
    <x v="58"/>
    <x v="0"/>
    <x v="0"/>
    <s v="NGN"/>
    <x v="0"/>
  </r>
  <r>
    <x v="2556"/>
    <x v="888"/>
    <x v="0"/>
    <x v="3"/>
    <x v="7"/>
    <x v="1"/>
    <n v="1"/>
    <x v="0"/>
    <n v="118.45"/>
    <n v="118.45"/>
    <n v="8.046875"/>
    <x v="0"/>
    <x v="9"/>
    <x v="1"/>
    <x v="1"/>
    <s v="ZAR"/>
    <x v="2"/>
  </r>
  <r>
    <x v="2557"/>
    <x v="1635"/>
    <x v="1"/>
    <x v="3"/>
    <x v="8"/>
    <x v="3"/>
    <n v="1"/>
    <x v="0"/>
    <n v="40.229999999999997"/>
    <n v="40.229999999999997"/>
    <n v="2.7330163043478257"/>
    <x v="0"/>
    <x v="6"/>
    <x v="1"/>
    <x v="1"/>
    <s v="ZAR"/>
    <x v="2"/>
  </r>
  <r>
    <x v="2557"/>
    <x v="1635"/>
    <x v="1"/>
    <x v="3"/>
    <x v="4"/>
    <x v="3"/>
    <n v="1"/>
    <x v="0"/>
    <n v="119.95"/>
    <n v="119.95"/>
    <n v="8.148777173913043"/>
    <x v="0"/>
    <x v="6"/>
    <x v="1"/>
    <x v="1"/>
    <s v="ZAR"/>
    <x v="2"/>
  </r>
  <r>
    <x v="2557"/>
    <x v="872"/>
    <x v="1"/>
    <x v="3"/>
    <x v="24"/>
    <x v="1"/>
    <n v="1"/>
    <x v="0"/>
    <n v="60.26"/>
    <n v="60.26"/>
    <n v="4.09375"/>
    <x v="0"/>
    <x v="6"/>
    <x v="1"/>
    <x v="1"/>
    <s v="ZAR"/>
    <x v="2"/>
  </r>
  <r>
    <x v="2557"/>
    <x v="872"/>
    <x v="1"/>
    <x v="3"/>
    <x v="7"/>
    <x v="1"/>
    <n v="2"/>
    <x v="0"/>
    <n v="39.1"/>
    <n v="78.2"/>
    <n v="5.3125"/>
    <x v="0"/>
    <x v="6"/>
    <x v="1"/>
    <x v="1"/>
    <s v="ZAR"/>
    <x v="2"/>
  </r>
  <r>
    <x v="2557"/>
    <x v="872"/>
    <x v="1"/>
    <x v="3"/>
    <x v="13"/>
    <x v="1"/>
    <n v="1"/>
    <x v="0"/>
    <n v="60.26"/>
    <n v="60.26"/>
    <n v="4.09375"/>
    <x v="0"/>
    <x v="6"/>
    <x v="1"/>
    <x v="1"/>
    <s v="ZAR"/>
    <x v="2"/>
  </r>
  <r>
    <x v="2558"/>
    <x v="1636"/>
    <x v="0"/>
    <x v="3"/>
    <x v="25"/>
    <x v="3"/>
    <n v="1"/>
    <x v="0"/>
    <n v="95.91"/>
    <n v="95.91"/>
    <n v="6.5156249999999991"/>
    <x v="0"/>
    <x v="6"/>
    <x v="1"/>
    <x v="1"/>
    <s v="ZAR"/>
    <x v="2"/>
  </r>
  <r>
    <x v="2558"/>
    <x v="1636"/>
    <x v="0"/>
    <x v="3"/>
    <x v="12"/>
    <x v="1"/>
    <n v="1"/>
    <x v="0"/>
    <n v="70.349999999999994"/>
    <n v="70.349999999999994"/>
    <n v="4.7792119565217384"/>
    <x v="0"/>
    <x v="6"/>
    <x v="1"/>
    <x v="1"/>
    <s v="ZAR"/>
    <x v="2"/>
  </r>
  <r>
    <x v="2559"/>
    <x v="1637"/>
    <x v="1"/>
    <x v="3"/>
    <x v="7"/>
    <x v="1"/>
    <n v="1"/>
    <x v="0"/>
    <n v="39.1"/>
    <n v="39.1"/>
    <n v="2.65625"/>
    <x v="0"/>
    <x v="9"/>
    <x v="1"/>
    <x v="1"/>
    <s v="ZAR"/>
    <x v="2"/>
  </r>
  <r>
    <x v="2559"/>
    <x v="1637"/>
    <x v="1"/>
    <x v="3"/>
    <x v="8"/>
    <x v="3"/>
    <n v="1"/>
    <x v="0"/>
    <n v="47.47"/>
    <n v="47.47"/>
    <n v="3.2248641304347823"/>
    <x v="0"/>
    <x v="9"/>
    <x v="1"/>
    <x v="1"/>
    <s v="ZAR"/>
    <x v="2"/>
  </r>
  <r>
    <x v="2559"/>
    <x v="1637"/>
    <x v="1"/>
    <x v="3"/>
    <x v="7"/>
    <x v="1"/>
    <n v="1"/>
    <x v="0"/>
    <n v="39.1"/>
    <n v="39.1"/>
    <n v="2.65625"/>
    <x v="0"/>
    <x v="9"/>
    <x v="1"/>
    <x v="1"/>
    <s v="ZAR"/>
    <x v="2"/>
  </r>
  <r>
    <x v="2560"/>
    <x v="1638"/>
    <x v="0"/>
    <x v="3"/>
    <x v="7"/>
    <x v="1"/>
    <n v="1"/>
    <x v="0"/>
    <n v="39.1"/>
    <n v="39.1"/>
    <n v="2.65625"/>
    <x v="0"/>
    <x v="6"/>
    <x v="1"/>
    <x v="1"/>
    <s v="ZAR"/>
    <x v="0"/>
  </r>
  <r>
    <x v="2560"/>
    <x v="1638"/>
    <x v="0"/>
    <x v="3"/>
    <x v="7"/>
    <x v="1"/>
    <n v="1"/>
    <x v="0"/>
    <n v="39.1"/>
    <n v="39.1"/>
    <n v="2.65625"/>
    <x v="0"/>
    <x v="6"/>
    <x v="1"/>
    <x v="1"/>
    <s v="ZAR"/>
    <x v="0"/>
  </r>
  <r>
    <x v="2560"/>
    <x v="1638"/>
    <x v="0"/>
    <x v="3"/>
    <x v="7"/>
    <x v="1"/>
    <n v="1"/>
    <x v="0"/>
    <n v="39.1"/>
    <n v="39.1"/>
    <n v="2.65625"/>
    <x v="0"/>
    <x v="6"/>
    <x v="1"/>
    <x v="1"/>
    <s v="ZAR"/>
    <x v="0"/>
  </r>
  <r>
    <x v="2561"/>
    <x v="65"/>
    <x v="1"/>
    <x v="7"/>
    <x v="28"/>
    <x v="5"/>
    <n v="1"/>
    <x v="0"/>
    <n v="14250"/>
    <n v="14250"/>
    <n v="35.447761194029852"/>
    <x v="0"/>
    <x v="15"/>
    <x v="0"/>
    <x v="0"/>
    <s v="NGN"/>
    <x v="0"/>
  </r>
  <r>
    <x v="2562"/>
    <x v="1404"/>
    <x v="1"/>
    <x v="8"/>
    <x v="77"/>
    <x v="0"/>
    <n v="3"/>
    <x v="0"/>
    <n v="2000"/>
    <n v="6000"/>
    <n v="14.925373134328359"/>
    <x v="0"/>
    <x v="33"/>
    <x v="0"/>
    <x v="0"/>
    <s v="NGN"/>
    <x v="2"/>
  </r>
  <r>
    <x v="2562"/>
    <x v="877"/>
    <x v="2"/>
    <x v="3"/>
    <x v="12"/>
    <x v="1"/>
    <n v="1"/>
    <x v="0"/>
    <n v="69.459999999999994"/>
    <n v="69.459999999999994"/>
    <n v="4.7187499999999991"/>
    <x v="0"/>
    <x v="6"/>
    <x v="1"/>
    <x v="1"/>
    <s v="ZAR"/>
    <x v="2"/>
  </r>
  <r>
    <x v="2562"/>
    <x v="877"/>
    <x v="2"/>
    <x v="3"/>
    <x v="10"/>
    <x v="2"/>
    <n v="1"/>
    <x v="0"/>
    <n v="96.32"/>
    <n v="96.32"/>
    <n v="6.5434782608695645"/>
    <x v="0"/>
    <x v="6"/>
    <x v="1"/>
    <x v="1"/>
    <s v="ZAR"/>
    <x v="2"/>
  </r>
  <r>
    <x v="2562"/>
    <x v="877"/>
    <x v="2"/>
    <x v="3"/>
    <x v="53"/>
    <x v="2"/>
    <n v="1"/>
    <x v="0"/>
    <n v="92.74"/>
    <n v="92.74"/>
    <n v="6.3002717391304346"/>
    <x v="0"/>
    <x v="6"/>
    <x v="1"/>
    <x v="1"/>
    <s v="ZAR"/>
    <x v="2"/>
  </r>
  <r>
    <x v="2562"/>
    <x v="877"/>
    <x v="2"/>
    <x v="3"/>
    <x v="6"/>
    <x v="3"/>
    <n v="1"/>
    <x v="0"/>
    <n v="51.2"/>
    <n v="51.2"/>
    <n v="3.4782608695652173"/>
    <x v="0"/>
    <x v="6"/>
    <x v="1"/>
    <x v="1"/>
    <s v="ZAR"/>
    <x v="2"/>
  </r>
  <r>
    <x v="2562"/>
    <x v="877"/>
    <x v="2"/>
    <x v="3"/>
    <x v="7"/>
    <x v="1"/>
    <n v="1"/>
    <x v="0"/>
    <n v="39.1"/>
    <n v="39.1"/>
    <n v="2.65625"/>
    <x v="0"/>
    <x v="6"/>
    <x v="1"/>
    <x v="1"/>
    <s v="ZAR"/>
    <x v="2"/>
  </r>
  <r>
    <x v="2563"/>
    <x v="1639"/>
    <x v="2"/>
    <x v="8"/>
    <x v="77"/>
    <x v="0"/>
    <n v="1"/>
    <x v="0"/>
    <n v="6900"/>
    <n v="6900"/>
    <n v="17.164179104477611"/>
    <x v="0"/>
    <x v="45"/>
    <x v="0"/>
    <x v="0"/>
    <s v="NGN"/>
    <x v="0"/>
  </r>
  <r>
    <x v="2564"/>
    <x v="53"/>
    <x v="2"/>
    <x v="7"/>
    <x v="19"/>
    <x v="5"/>
    <n v="1"/>
    <x v="0"/>
    <n v="5150"/>
    <n v="5150"/>
    <n v="12.810945273631841"/>
    <x v="0"/>
    <x v="83"/>
    <x v="0"/>
    <x v="0"/>
    <s v="NGN"/>
    <x v="0"/>
  </r>
  <r>
    <x v="2565"/>
    <x v="1148"/>
    <x v="1"/>
    <x v="8"/>
    <x v="77"/>
    <x v="0"/>
    <n v="1"/>
    <x v="0"/>
    <n v="6900"/>
    <n v="6900"/>
    <n v="17.164179104477611"/>
    <x v="0"/>
    <x v="44"/>
    <x v="0"/>
    <x v="0"/>
    <s v="NGN"/>
    <x v="0"/>
  </r>
  <r>
    <x v="2566"/>
    <x v="1144"/>
    <x v="1"/>
    <x v="8"/>
    <x v="77"/>
    <x v="0"/>
    <n v="5"/>
    <x v="0"/>
    <n v="6900"/>
    <n v="34500"/>
    <n v="85.820895522388057"/>
    <x v="0"/>
    <x v="42"/>
    <x v="0"/>
    <x v="0"/>
    <s v="NGN"/>
    <x v="0"/>
  </r>
  <r>
    <x v="2567"/>
    <x v="1640"/>
    <x v="0"/>
    <x v="3"/>
    <x v="7"/>
    <x v="1"/>
    <n v="1"/>
    <x v="0"/>
    <n v="39.1"/>
    <n v="39.1"/>
    <n v="2.65625"/>
    <x v="0"/>
    <x v="6"/>
    <x v="1"/>
    <x v="1"/>
    <s v="ZAR"/>
    <x v="2"/>
  </r>
  <r>
    <x v="2567"/>
    <x v="1640"/>
    <x v="0"/>
    <x v="3"/>
    <x v="7"/>
    <x v="1"/>
    <n v="1"/>
    <x v="0"/>
    <n v="39.1"/>
    <n v="39.1"/>
    <n v="2.65625"/>
    <x v="0"/>
    <x v="6"/>
    <x v="1"/>
    <x v="1"/>
    <s v="ZAR"/>
    <x v="2"/>
  </r>
  <r>
    <x v="2568"/>
    <x v="1641"/>
    <x v="1"/>
    <x v="3"/>
    <x v="8"/>
    <x v="3"/>
    <n v="1"/>
    <x v="0"/>
    <n v="71.900000000000006"/>
    <n v="71.900000000000006"/>
    <n v="4.8845108695652177"/>
    <x v="0"/>
    <x v="9"/>
    <x v="1"/>
    <x v="1"/>
    <s v="ZAR"/>
    <x v="2"/>
  </r>
  <r>
    <x v="2568"/>
    <x v="1641"/>
    <x v="1"/>
    <x v="3"/>
    <x v="7"/>
    <x v="1"/>
    <n v="1"/>
    <x v="0"/>
    <n v="39.1"/>
    <n v="39.1"/>
    <n v="2.65625"/>
    <x v="0"/>
    <x v="9"/>
    <x v="1"/>
    <x v="1"/>
    <s v="ZAR"/>
    <x v="2"/>
  </r>
  <r>
    <x v="2569"/>
    <x v="72"/>
    <x v="0"/>
    <x v="11"/>
    <x v="58"/>
    <x v="0"/>
    <n v="2"/>
    <x v="0"/>
    <n v="8800"/>
    <n v="17600"/>
    <n v="43.781094527363187"/>
    <x v="0"/>
    <x v="17"/>
    <x v="0"/>
    <x v="0"/>
    <s v="NGN"/>
    <x v="2"/>
  </r>
  <r>
    <x v="2569"/>
    <x v="72"/>
    <x v="0"/>
    <x v="8"/>
    <x v="77"/>
    <x v="0"/>
    <n v="1"/>
    <x v="0"/>
    <n v="2000"/>
    <n v="2000"/>
    <n v="4.9751243781094523"/>
    <x v="0"/>
    <x v="17"/>
    <x v="0"/>
    <x v="0"/>
    <s v="NGN"/>
    <x v="2"/>
  </r>
  <r>
    <x v="2569"/>
    <x v="72"/>
    <x v="0"/>
    <x v="1"/>
    <x v="84"/>
    <x v="0"/>
    <n v="1"/>
    <x v="0"/>
    <n v="5000"/>
    <n v="5000"/>
    <n v="12.437810945273633"/>
    <x v="0"/>
    <x v="17"/>
    <x v="0"/>
    <x v="0"/>
    <s v="NGN"/>
    <x v="2"/>
  </r>
  <r>
    <x v="2569"/>
    <x v="864"/>
    <x v="2"/>
    <x v="3"/>
    <x v="11"/>
    <x v="2"/>
    <n v="2"/>
    <x v="0"/>
    <n v="56.3"/>
    <n v="112.6"/>
    <n v="7.6494565217391299"/>
    <x v="1"/>
    <x v="10"/>
    <x v="1"/>
    <x v="1"/>
    <s v="ZAR"/>
    <x v="2"/>
  </r>
  <r>
    <x v="2569"/>
    <x v="864"/>
    <x v="2"/>
    <x v="3"/>
    <x v="24"/>
    <x v="1"/>
    <n v="1"/>
    <x v="0"/>
    <n v="60.26"/>
    <n v="60.26"/>
    <n v="4.09375"/>
    <x v="1"/>
    <x v="10"/>
    <x v="1"/>
    <x v="1"/>
    <s v="ZAR"/>
    <x v="2"/>
  </r>
  <r>
    <x v="2569"/>
    <x v="864"/>
    <x v="2"/>
    <x v="3"/>
    <x v="53"/>
    <x v="2"/>
    <n v="1"/>
    <x v="0"/>
    <n v="92.74"/>
    <n v="92.74"/>
    <n v="6.3002717391304346"/>
    <x v="1"/>
    <x v="10"/>
    <x v="1"/>
    <x v="1"/>
    <s v="ZAR"/>
    <x v="2"/>
  </r>
  <r>
    <x v="2569"/>
    <x v="864"/>
    <x v="2"/>
    <x v="3"/>
    <x v="10"/>
    <x v="2"/>
    <n v="2"/>
    <x v="0"/>
    <n v="96.32"/>
    <n v="192.64"/>
    <n v="13.086956521739129"/>
    <x v="1"/>
    <x v="10"/>
    <x v="1"/>
    <x v="1"/>
    <s v="ZAR"/>
    <x v="2"/>
  </r>
  <r>
    <x v="2570"/>
    <x v="380"/>
    <x v="1"/>
    <x v="1"/>
    <x v="84"/>
    <x v="0"/>
    <n v="10"/>
    <x v="0"/>
    <n v="11700"/>
    <n v="117000"/>
    <n v="291.04477611940297"/>
    <x v="0"/>
    <x v="11"/>
    <x v="2"/>
    <x v="0"/>
    <s v="NGN"/>
    <x v="0"/>
  </r>
  <r>
    <x v="2571"/>
    <x v="169"/>
    <x v="2"/>
    <x v="1"/>
    <x v="84"/>
    <x v="0"/>
    <n v="1"/>
    <x v="0"/>
    <n v="11700"/>
    <n v="11700"/>
    <n v="29.104477611940297"/>
    <x v="0"/>
    <x v="4"/>
    <x v="0"/>
    <x v="0"/>
    <s v="NGN"/>
    <x v="0"/>
  </r>
  <r>
    <x v="2571"/>
    <x v="571"/>
    <x v="1"/>
    <x v="3"/>
    <x v="6"/>
    <x v="3"/>
    <n v="1"/>
    <x v="0"/>
    <n v="51.2"/>
    <n v="51.2"/>
    <n v="3.4782608695652173"/>
    <x v="0"/>
    <x v="9"/>
    <x v="1"/>
    <x v="1"/>
    <s v="ZAR"/>
    <x v="2"/>
  </r>
  <r>
    <x v="2571"/>
    <x v="571"/>
    <x v="1"/>
    <x v="3"/>
    <x v="13"/>
    <x v="1"/>
    <n v="1"/>
    <x v="0"/>
    <n v="60.26"/>
    <n v="60.26"/>
    <n v="4.09375"/>
    <x v="0"/>
    <x v="9"/>
    <x v="1"/>
    <x v="1"/>
    <s v="ZAR"/>
    <x v="2"/>
  </r>
  <r>
    <x v="2571"/>
    <x v="571"/>
    <x v="1"/>
    <x v="3"/>
    <x v="24"/>
    <x v="1"/>
    <n v="1"/>
    <x v="0"/>
    <n v="60.26"/>
    <n v="60.26"/>
    <n v="4.09375"/>
    <x v="0"/>
    <x v="9"/>
    <x v="1"/>
    <x v="1"/>
    <s v="ZAR"/>
    <x v="2"/>
  </r>
  <r>
    <x v="2572"/>
    <x v="760"/>
    <x v="0"/>
    <x v="1"/>
    <x v="84"/>
    <x v="0"/>
    <n v="1"/>
    <x v="0"/>
    <n v="11700"/>
    <n v="11700"/>
    <n v="29.104477611940297"/>
    <x v="0"/>
    <x v="40"/>
    <x v="0"/>
    <x v="0"/>
    <s v="NGN"/>
    <x v="0"/>
  </r>
  <r>
    <x v="2572"/>
    <x v="1353"/>
    <x v="2"/>
    <x v="1"/>
    <x v="84"/>
    <x v="0"/>
    <n v="2"/>
    <x v="0"/>
    <n v="7500"/>
    <n v="15000"/>
    <n v="37.313432835820898"/>
    <x v="0"/>
    <x v="39"/>
    <x v="0"/>
    <x v="0"/>
    <s v="NGN"/>
    <x v="0"/>
  </r>
  <r>
    <x v="2573"/>
    <x v="1642"/>
    <x v="0"/>
    <x v="2"/>
    <x v="17"/>
    <x v="1"/>
    <n v="1"/>
    <x v="0"/>
    <n v="3770"/>
    <n v="3770"/>
    <n v="9.378109452736318"/>
    <x v="0"/>
    <x v="89"/>
    <x v="0"/>
    <x v="0"/>
    <s v="NGN"/>
    <x v="0"/>
  </r>
  <r>
    <x v="2573"/>
    <x v="1642"/>
    <x v="0"/>
    <x v="5"/>
    <x v="74"/>
    <x v="4"/>
    <n v="1"/>
    <x v="0"/>
    <n v="16200"/>
    <n v="16200"/>
    <n v="40.298507462686565"/>
    <x v="0"/>
    <x v="89"/>
    <x v="0"/>
    <x v="0"/>
    <s v="NGN"/>
    <x v="0"/>
  </r>
  <r>
    <x v="2574"/>
    <x v="1643"/>
    <x v="0"/>
    <x v="9"/>
    <x v="42"/>
    <x v="0"/>
    <n v="1"/>
    <x v="0"/>
    <n v="10100"/>
    <n v="10100"/>
    <n v="25.124378109452735"/>
    <x v="0"/>
    <x v="29"/>
    <x v="0"/>
    <x v="0"/>
    <s v="NGN"/>
    <x v="1"/>
  </r>
  <r>
    <x v="2574"/>
    <x v="1643"/>
    <x v="0"/>
    <x v="9"/>
    <x v="42"/>
    <x v="0"/>
    <n v="1"/>
    <x v="0"/>
    <n v="7030"/>
    <n v="7030"/>
    <n v="17.487562189054728"/>
    <x v="0"/>
    <x v="29"/>
    <x v="0"/>
    <x v="0"/>
    <s v="NGN"/>
    <x v="1"/>
  </r>
  <r>
    <x v="2574"/>
    <x v="1643"/>
    <x v="0"/>
    <x v="9"/>
    <x v="42"/>
    <x v="0"/>
    <n v="1"/>
    <x v="0"/>
    <n v="6010"/>
    <n v="6010"/>
    <n v="14.950248756218905"/>
    <x v="0"/>
    <x v="29"/>
    <x v="0"/>
    <x v="0"/>
    <s v="NGN"/>
    <x v="1"/>
  </r>
  <r>
    <x v="2574"/>
    <x v="1643"/>
    <x v="0"/>
    <x v="9"/>
    <x v="42"/>
    <x v="0"/>
    <n v="2"/>
    <x v="0"/>
    <n v="6000"/>
    <n v="12000"/>
    <n v="29.850746268656717"/>
    <x v="0"/>
    <x v="29"/>
    <x v="0"/>
    <x v="0"/>
    <s v="NGN"/>
    <x v="1"/>
  </r>
  <r>
    <x v="2574"/>
    <x v="1643"/>
    <x v="0"/>
    <x v="9"/>
    <x v="42"/>
    <x v="0"/>
    <n v="1"/>
    <x v="0"/>
    <n v="10100"/>
    <n v="10100"/>
    <n v="25.124378109452735"/>
    <x v="0"/>
    <x v="29"/>
    <x v="0"/>
    <x v="0"/>
    <s v="NGN"/>
    <x v="1"/>
  </r>
  <r>
    <x v="2575"/>
    <x v="1644"/>
    <x v="1"/>
    <x v="11"/>
    <x v="70"/>
    <x v="0"/>
    <n v="1"/>
    <x v="0"/>
    <n v="13500"/>
    <n v="13500"/>
    <n v="33.582089552238806"/>
    <x v="0"/>
    <x v="23"/>
    <x v="0"/>
    <x v="0"/>
    <s v="NGN"/>
    <x v="0"/>
  </r>
  <r>
    <x v="2575"/>
    <x v="1645"/>
    <x v="2"/>
    <x v="9"/>
    <x v="42"/>
    <x v="0"/>
    <n v="1"/>
    <x v="0"/>
    <n v="10100"/>
    <n v="10100"/>
    <n v="25.124378109452735"/>
    <x v="0"/>
    <x v="29"/>
    <x v="0"/>
    <x v="0"/>
    <s v="NGN"/>
    <x v="1"/>
  </r>
  <r>
    <x v="2575"/>
    <x v="1645"/>
    <x v="2"/>
    <x v="9"/>
    <x v="42"/>
    <x v="0"/>
    <n v="1"/>
    <x v="0"/>
    <n v="6010"/>
    <n v="6010"/>
    <n v="14.950248756218905"/>
    <x v="0"/>
    <x v="29"/>
    <x v="0"/>
    <x v="0"/>
    <s v="NGN"/>
    <x v="1"/>
  </r>
  <r>
    <x v="2575"/>
    <x v="1645"/>
    <x v="2"/>
    <x v="9"/>
    <x v="42"/>
    <x v="0"/>
    <n v="2"/>
    <x v="0"/>
    <n v="6000"/>
    <n v="12000"/>
    <n v="29.850746268656717"/>
    <x v="0"/>
    <x v="29"/>
    <x v="0"/>
    <x v="0"/>
    <s v="NGN"/>
    <x v="1"/>
  </r>
  <r>
    <x v="2575"/>
    <x v="1646"/>
    <x v="1"/>
    <x v="12"/>
    <x v="71"/>
    <x v="3"/>
    <n v="1"/>
    <x v="0"/>
    <n v="2550"/>
    <n v="2550"/>
    <n v="6.3432835820895521"/>
    <x v="0"/>
    <x v="21"/>
    <x v="0"/>
    <x v="0"/>
    <s v="NGN"/>
    <x v="0"/>
  </r>
  <r>
    <x v="2575"/>
    <x v="1644"/>
    <x v="1"/>
    <x v="1"/>
    <x v="84"/>
    <x v="0"/>
    <n v="1"/>
    <x v="0"/>
    <n v="5000"/>
    <n v="5000"/>
    <n v="12.437810945273633"/>
    <x v="0"/>
    <x v="23"/>
    <x v="0"/>
    <x v="0"/>
    <s v="NGN"/>
    <x v="0"/>
  </r>
  <r>
    <x v="2575"/>
    <x v="1644"/>
    <x v="1"/>
    <x v="1"/>
    <x v="84"/>
    <x v="0"/>
    <n v="1"/>
    <x v="0"/>
    <n v="11700"/>
    <n v="11700"/>
    <n v="29.104477611940297"/>
    <x v="0"/>
    <x v="23"/>
    <x v="0"/>
    <x v="0"/>
    <s v="NGN"/>
    <x v="0"/>
  </r>
  <r>
    <x v="2575"/>
    <x v="1647"/>
    <x v="2"/>
    <x v="1"/>
    <x v="36"/>
    <x v="3"/>
    <n v="6"/>
    <x v="0"/>
    <n v="4560"/>
    <n v="27360"/>
    <n v="68.059701492537314"/>
    <x v="0"/>
    <x v="4"/>
    <x v="0"/>
    <x v="0"/>
    <s v="NGN"/>
    <x v="2"/>
  </r>
  <r>
    <x v="2576"/>
    <x v="469"/>
    <x v="1"/>
    <x v="3"/>
    <x v="24"/>
    <x v="1"/>
    <n v="1"/>
    <x v="0"/>
    <n v="60.26"/>
    <n v="60.26"/>
    <n v="4.09375"/>
    <x v="0"/>
    <x v="6"/>
    <x v="1"/>
    <x v="1"/>
    <s v="ZAR"/>
    <x v="2"/>
  </r>
  <r>
    <x v="2576"/>
    <x v="469"/>
    <x v="1"/>
    <x v="3"/>
    <x v="4"/>
    <x v="3"/>
    <n v="1"/>
    <x v="0"/>
    <n v="89.98"/>
    <n v="89.98"/>
    <n v="6.1127717391304346"/>
    <x v="0"/>
    <x v="6"/>
    <x v="1"/>
    <x v="1"/>
    <s v="ZAR"/>
    <x v="2"/>
  </r>
  <r>
    <x v="2576"/>
    <x v="469"/>
    <x v="1"/>
    <x v="3"/>
    <x v="22"/>
    <x v="3"/>
    <n v="1"/>
    <x v="0"/>
    <n v="45.95"/>
    <n v="45.95"/>
    <n v="3.1216032608695654"/>
    <x v="0"/>
    <x v="6"/>
    <x v="1"/>
    <x v="1"/>
    <s v="ZAR"/>
    <x v="2"/>
  </r>
  <r>
    <x v="2576"/>
    <x v="469"/>
    <x v="1"/>
    <x v="3"/>
    <x v="13"/>
    <x v="1"/>
    <n v="1"/>
    <x v="0"/>
    <n v="60.26"/>
    <n v="60.26"/>
    <n v="4.09375"/>
    <x v="0"/>
    <x v="6"/>
    <x v="1"/>
    <x v="1"/>
    <s v="ZAR"/>
    <x v="2"/>
  </r>
  <r>
    <x v="2576"/>
    <x v="469"/>
    <x v="1"/>
    <x v="3"/>
    <x v="8"/>
    <x v="3"/>
    <n v="2"/>
    <x v="0"/>
    <n v="89.36"/>
    <n v="178.72"/>
    <n v="12.141304347826086"/>
    <x v="0"/>
    <x v="6"/>
    <x v="1"/>
    <x v="1"/>
    <s v="ZAR"/>
    <x v="2"/>
  </r>
  <r>
    <x v="2577"/>
    <x v="380"/>
    <x v="1"/>
    <x v="1"/>
    <x v="84"/>
    <x v="0"/>
    <n v="20"/>
    <x v="0"/>
    <n v="7500"/>
    <n v="150000"/>
    <n v="373.13432835820896"/>
    <x v="0"/>
    <x v="11"/>
    <x v="2"/>
    <x v="0"/>
    <s v="NGN"/>
    <x v="0"/>
  </r>
  <r>
    <x v="2578"/>
    <x v="1648"/>
    <x v="0"/>
    <x v="3"/>
    <x v="38"/>
    <x v="2"/>
    <n v="1"/>
    <x v="0"/>
    <n v="59.2"/>
    <n v="59.2"/>
    <n v="4.0217391304347823"/>
    <x v="0"/>
    <x v="6"/>
    <x v="1"/>
    <x v="1"/>
    <s v="ZAR"/>
    <x v="2"/>
  </r>
  <r>
    <x v="2578"/>
    <x v="1648"/>
    <x v="0"/>
    <x v="3"/>
    <x v="6"/>
    <x v="3"/>
    <n v="1"/>
    <x v="0"/>
    <n v="51.2"/>
    <n v="51.2"/>
    <n v="3.4782608695652173"/>
    <x v="0"/>
    <x v="6"/>
    <x v="1"/>
    <x v="1"/>
    <s v="ZAR"/>
    <x v="2"/>
  </r>
  <r>
    <x v="2579"/>
    <x v="1001"/>
    <x v="1"/>
    <x v="9"/>
    <x v="42"/>
    <x v="0"/>
    <n v="1"/>
    <x v="0"/>
    <n v="6010"/>
    <n v="6010"/>
    <n v="14.950248756218905"/>
    <x v="0"/>
    <x v="29"/>
    <x v="0"/>
    <x v="0"/>
    <s v="NGN"/>
    <x v="1"/>
  </r>
  <r>
    <x v="2579"/>
    <x v="1001"/>
    <x v="1"/>
    <x v="9"/>
    <x v="43"/>
    <x v="0"/>
    <n v="1"/>
    <x v="0"/>
    <n v="10015.4"/>
    <n v="10015.4"/>
    <n v="24.913930348258706"/>
    <x v="0"/>
    <x v="29"/>
    <x v="0"/>
    <x v="0"/>
    <s v="NGN"/>
    <x v="1"/>
  </r>
  <r>
    <x v="2579"/>
    <x v="1001"/>
    <x v="1"/>
    <x v="9"/>
    <x v="43"/>
    <x v="0"/>
    <n v="1"/>
    <x v="0"/>
    <n v="10015.4"/>
    <n v="10015.4"/>
    <n v="24.913930348258706"/>
    <x v="0"/>
    <x v="29"/>
    <x v="0"/>
    <x v="0"/>
    <s v="NGN"/>
    <x v="1"/>
  </r>
  <r>
    <x v="2579"/>
    <x v="1001"/>
    <x v="1"/>
    <x v="9"/>
    <x v="42"/>
    <x v="0"/>
    <n v="1"/>
    <x v="0"/>
    <n v="7150"/>
    <n v="7150"/>
    <n v="17.786069651741293"/>
    <x v="0"/>
    <x v="29"/>
    <x v="0"/>
    <x v="0"/>
    <s v="NGN"/>
    <x v="1"/>
  </r>
  <r>
    <x v="2579"/>
    <x v="1001"/>
    <x v="1"/>
    <x v="9"/>
    <x v="42"/>
    <x v="0"/>
    <n v="2"/>
    <x v="0"/>
    <n v="6000"/>
    <n v="12000"/>
    <n v="29.850746268656717"/>
    <x v="0"/>
    <x v="29"/>
    <x v="0"/>
    <x v="0"/>
    <s v="NGN"/>
    <x v="1"/>
  </r>
  <r>
    <x v="2579"/>
    <x v="1001"/>
    <x v="1"/>
    <x v="9"/>
    <x v="42"/>
    <x v="0"/>
    <n v="1"/>
    <x v="0"/>
    <n v="10100"/>
    <n v="10100"/>
    <n v="25.124378109452735"/>
    <x v="0"/>
    <x v="29"/>
    <x v="0"/>
    <x v="0"/>
    <s v="NGN"/>
    <x v="1"/>
  </r>
  <r>
    <x v="2579"/>
    <x v="1001"/>
    <x v="1"/>
    <x v="9"/>
    <x v="42"/>
    <x v="0"/>
    <n v="1"/>
    <x v="0"/>
    <n v="7150"/>
    <n v="7150"/>
    <n v="17.786069651741293"/>
    <x v="0"/>
    <x v="29"/>
    <x v="0"/>
    <x v="0"/>
    <s v="NGN"/>
    <x v="1"/>
  </r>
  <r>
    <x v="2579"/>
    <x v="1001"/>
    <x v="1"/>
    <x v="9"/>
    <x v="43"/>
    <x v="0"/>
    <n v="1"/>
    <x v="0"/>
    <n v="10015.4"/>
    <n v="10015.4"/>
    <n v="24.913930348258706"/>
    <x v="0"/>
    <x v="29"/>
    <x v="0"/>
    <x v="0"/>
    <s v="NGN"/>
    <x v="1"/>
  </r>
  <r>
    <x v="2579"/>
    <x v="1001"/>
    <x v="1"/>
    <x v="9"/>
    <x v="43"/>
    <x v="0"/>
    <n v="1"/>
    <x v="0"/>
    <n v="10015.4"/>
    <n v="10015.4"/>
    <n v="24.913930348258706"/>
    <x v="0"/>
    <x v="29"/>
    <x v="0"/>
    <x v="0"/>
    <s v="NGN"/>
    <x v="1"/>
  </r>
  <r>
    <x v="2579"/>
    <x v="1001"/>
    <x v="1"/>
    <x v="9"/>
    <x v="42"/>
    <x v="0"/>
    <n v="2"/>
    <x v="0"/>
    <n v="8190"/>
    <n v="16380"/>
    <n v="40.746268656716417"/>
    <x v="0"/>
    <x v="29"/>
    <x v="0"/>
    <x v="0"/>
    <s v="NGN"/>
    <x v="1"/>
  </r>
  <r>
    <x v="2579"/>
    <x v="1001"/>
    <x v="1"/>
    <x v="9"/>
    <x v="42"/>
    <x v="0"/>
    <n v="1"/>
    <x v="0"/>
    <n v="7150"/>
    <n v="7150"/>
    <n v="17.786069651741293"/>
    <x v="0"/>
    <x v="29"/>
    <x v="0"/>
    <x v="0"/>
    <s v="NGN"/>
    <x v="1"/>
  </r>
  <r>
    <x v="2579"/>
    <x v="361"/>
    <x v="0"/>
    <x v="1"/>
    <x v="84"/>
    <x v="0"/>
    <n v="1"/>
    <x v="0"/>
    <n v="7500"/>
    <n v="7500"/>
    <n v="18.656716417910449"/>
    <x v="1"/>
    <x v="59"/>
    <x v="0"/>
    <x v="0"/>
    <s v="NGN"/>
    <x v="0"/>
  </r>
  <r>
    <x v="2580"/>
    <x v="1014"/>
    <x v="2"/>
    <x v="9"/>
    <x v="42"/>
    <x v="0"/>
    <n v="2"/>
    <x v="0"/>
    <n v="7030"/>
    <n v="14060"/>
    <n v="34.975124378109456"/>
    <x v="1"/>
    <x v="29"/>
    <x v="0"/>
    <x v="0"/>
    <s v="NGN"/>
    <x v="1"/>
  </r>
  <r>
    <x v="2581"/>
    <x v="1046"/>
    <x v="2"/>
    <x v="2"/>
    <x v="57"/>
    <x v="1"/>
    <n v="1"/>
    <x v="0"/>
    <n v="6150"/>
    <n v="6150"/>
    <n v="15.298507462686567"/>
    <x v="0"/>
    <x v="0"/>
    <x v="0"/>
    <x v="0"/>
    <s v="NGN"/>
    <x v="0"/>
  </r>
  <r>
    <x v="2581"/>
    <x v="1649"/>
    <x v="1"/>
    <x v="1"/>
    <x v="84"/>
    <x v="0"/>
    <n v="1"/>
    <x v="0"/>
    <n v="11700"/>
    <n v="11700"/>
    <n v="29.104477611940297"/>
    <x v="0"/>
    <x v="90"/>
    <x v="0"/>
    <x v="0"/>
    <s v="NGN"/>
    <x v="0"/>
  </r>
  <r>
    <x v="2581"/>
    <x v="828"/>
    <x v="1"/>
    <x v="1"/>
    <x v="84"/>
    <x v="0"/>
    <n v="1"/>
    <x v="0"/>
    <n v="11700"/>
    <n v="11700"/>
    <n v="29.104477611940297"/>
    <x v="0"/>
    <x v="39"/>
    <x v="0"/>
    <x v="0"/>
    <s v="NGN"/>
    <x v="0"/>
  </r>
  <r>
    <x v="2582"/>
    <x v="239"/>
    <x v="2"/>
    <x v="3"/>
    <x v="30"/>
    <x v="2"/>
    <n v="1"/>
    <x v="0"/>
    <n v="56.99"/>
    <n v="56.99"/>
    <n v="3.871603260869565"/>
    <x v="0"/>
    <x v="6"/>
    <x v="1"/>
    <x v="1"/>
    <s v="ZAR"/>
    <x v="2"/>
  </r>
  <r>
    <x v="2582"/>
    <x v="239"/>
    <x v="2"/>
    <x v="3"/>
    <x v="12"/>
    <x v="1"/>
    <n v="1"/>
    <x v="0"/>
    <n v="17.25"/>
    <n v="17.25"/>
    <n v="1.171875"/>
    <x v="0"/>
    <x v="6"/>
    <x v="1"/>
    <x v="1"/>
    <s v="ZAR"/>
    <x v="2"/>
  </r>
  <r>
    <x v="2583"/>
    <x v="1275"/>
    <x v="0"/>
    <x v="8"/>
    <x v="77"/>
    <x v="0"/>
    <n v="2"/>
    <x v="0"/>
    <n v="2000"/>
    <n v="4000"/>
    <n v="9.9502487562189046"/>
    <x v="0"/>
    <x v="44"/>
    <x v="0"/>
    <x v="0"/>
    <s v="NGN"/>
    <x v="0"/>
  </r>
  <r>
    <x v="2584"/>
    <x v="1650"/>
    <x v="1"/>
    <x v="3"/>
    <x v="29"/>
    <x v="0"/>
    <n v="1"/>
    <x v="0"/>
    <n v="109.25"/>
    <n v="109.25"/>
    <n v="7.421875"/>
    <x v="0"/>
    <x v="9"/>
    <x v="1"/>
    <x v="1"/>
    <s v="ZAR"/>
    <x v="2"/>
  </r>
  <r>
    <x v="2584"/>
    <x v="1650"/>
    <x v="1"/>
    <x v="3"/>
    <x v="8"/>
    <x v="3"/>
    <n v="1"/>
    <x v="0"/>
    <n v="71.900000000000006"/>
    <n v="71.900000000000006"/>
    <n v="4.8845108695652177"/>
    <x v="0"/>
    <x v="9"/>
    <x v="1"/>
    <x v="1"/>
    <s v="ZAR"/>
    <x v="2"/>
  </r>
  <r>
    <x v="2585"/>
    <x v="599"/>
    <x v="2"/>
    <x v="2"/>
    <x v="2"/>
    <x v="1"/>
    <n v="2"/>
    <x v="0"/>
    <n v="2420"/>
    <n v="4840"/>
    <n v="12.039800995024876"/>
    <x v="0"/>
    <x v="33"/>
    <x v="0"/>
    <x v="0"/>
    <s v="NGN"/>
    <x v="0"/>
  </r>
  <r>
    <x v="2585"/>
    <x v="599"/>
    <x v="2"/>
    <x v="8"/>
    <x v="77"/>
    <x v="0"/>
    <n v="1"/>
    <x v="0"/>
    <n v="2000"/>
    <n v="2000"/>
    <n v="4.9751243781094523"/>
    <x v="0"/>
    <x v="33"/>
    <x v="0"/>
    <x v="0"/>
    <s v="NGN"/>
    <x v="0"/>
  </r>
  <r>
    <x v="2586"/>
    <x v="797"/>
    <x v="1"/>
    <x v="11"/>
    <x v="58"/>
    <x v="0"/>
    <n v="1"/>
    <x v="0"/>
    <n v="8800"/>
    <n v="8800"/>
    <n v="21.890547263681594"/>
    <x v="0"/>
    <x v="39"/>
    <x v="0"/>
    <x v="0"/>
    <s v="NGN"/>
    <x v="0"/>
  </r>
  <r>
    <x v="2586"/>
    <x v="797"/>
    <x v="1"/>
    <x v="2"/>
    <x v="5"/>
    <x v="1"/>
    <n v="2"/>
    <x v="0"/>
    <n v="4020"/>
    <n v="8040"/>
    <n v="20"/>
    <x v="0"/>
    <x v="39"/>
    <x v="0"/>
    <x v="0"/>
    <s v="NGN"/>
    <x v="0"/>
  </r>
  <r>
    <x v="2586"/>
    <x v="797"/>
    <x v="1"/>
    <x v="2"/>
    <x v="72"/>
    <x v="1"/>
    <n v="2"/>
    <x v="0"/>
    <n v="3820"/>
    <n v="7640"/>
    <n v="19.00497512437811"/>
    <x v="0"/>
    <x v="39"/>
    <x v="0"/>
    <x v="0"/>
    <s v="NGN"/>
    <x v="0"/>
  </r>
  <r>
    <x v="2587"/>
    <x v="508"/>
    <x v="2"/>
    <x v="0"/>
    <x v="27"/>
    <x v="0"/>
    <n v="10"/>
    <x v="0"/>
    <n v="1100"/>
    <n v="11000"/>
    <n v="27.363184079601989"/>
    <x v="0"/>
    <x v="32"/>
    <x v="2"/>
    <x v="0"/>
    <s v="NGN"/>
    <x v="0"/>
  </r>
  <r>
    <x v="2587"/>
    <x v="508"/>
    <x v="2"/>
    <x v="2"/>
    <x v="57"/>
    <x v="1"/>
    <n v="1"/>
    <x v="0"/>
    <n v="10950"/>
    <n v="10950"/>
    <n v="27.238805970149254"/>
    <x v="0"/>
    <x v="32"/>
    <x v="2"/>
    <x v="0"/>
    <s v="NGN"/>
    <x v="0"/>
  </r>
  <r>
    <x v="2588"/>
    <x v="1651"/>
    <x v="2"/>
    <x v="3"/>
    <x v="6"/>
    <x v="3"/>
    <n v="2"/>
    <x v="0"/>
    <n v="27.46"/>
    <n v="54.92"/>
    <n v="3.730978260869565"/>
    <x v="1"/>
    <x v="9"/>
    <x v="1"/>
    <x v="1"/>
    <s v="ZAR"/>
    <x v="2"/>
  </r>
  <r>
    <x v="2588"/>
    <x v="1651"/>
    <x v="2"/>
    <x v="3"/>
    <x v="6"/>
    <x v="3"/>
    <n v="1"/>
    <x v="0"/>
    <n v="95.98"/>
    <n v="95.98"/>
    <n v="6.5203804347826084"/>
    <x v="1"/>
    <x v="9"/>
    <x v="1"/>
    <x v="1"/>
    <s v="ZAR"/>
    <x v="2"/>
  </r>
  <r>
    <x v="2589"/>
    <x v="106"/>
    <x v="0"/>
    <x v="9"/>
    <x v="42"/>
    <x v="0"/>
    <n v="3"/>
    <x v="0"/>
    <n v="8190"/>
    <n v="24570"/>
    <n v="61.119402985074629"/>
    <x v="0"/>
    <x v="29"/>
    <x v="0"/>
    <x v="0"/>
    <s v="NGN"/>
    <x v="1"/>
  </r>
  <r>
    <x v="2589"/>
    <x v="106"/>
    <x v="0"/>
    <x v="9"/>
    <x v="43"/>
    <x v="0"/>
    <n v="1"/>
    <x v="0"/>
    <n v="7430.8"/>
    <n v="7430.8"/>
    <n v="18.484577114427861"/>
    <x v="0"/>
    <x v="29"/>
    <x v="0"/>
    <x v="0"/>
    <s v="NGN"/>
    <x v="1"/>
  </r>
  <r>
    <x v="2589"/>
    <x v="106"/>
    <x v="0"/>
    <x v="9"/>
    <x v="42"/>
    <x v="0"/>
    <n v="2"/>
    <x v="0"/>
    <n v="10100"/>
    <n v="20200"/>
    <n v="50.24875621890547"/>
    <x v="0"/>
    <x v="29"/>
    <x v="0"/>
    <x v="0"/>
    <s v="NGN"/>
    <x v="1"/>
  </r>
  <r>
    <x v="2589"/>
    <x v="106"/>
    <x v="0"/>
    <x v="9"/>
    <x v="42"/>
    <x v="0"/>
    <n v="2"/>
    <x v="0"/>
    <n v="7030"/>
    <n v="14060"/>
    <n v="34.975124378109456"/>
    <x v="0"/>
    <x v="29"/>
    <x v="0"/>
    <x v="0"/>
    <s v="NGN"/>
    <x v="1"/>
  </r>
  <r>
    <x v="2589"/>
    <x v="106"/>
    <x v="0"/>
    <x v="9"/>
    <x v="67"/>
    <x v="0"/>
    <n v="0.5"/>
    <x v="0"/>
    <n v="7020"/>
    <n v="3510"/>
    <n v="8.7313432835820901"/>
    <x v="0"/>
    <x v="29"/>
    <x v="0"/>
    <x v="0"/>
    <s v="NGN"/>
    <x v="1"/>
  </r>
  <r>
    <x v="2589"/>
    <x v="106"/>
    <x v="0"/>
    <x v="9"/>
    <x v="42"/>
    <x v="0"/>
    <n v="2"/>
    <x v="0"/>
    <n v="8190"/>
    <n v="16380"/>
    <n v="40.746268656716417"/>
    <x v="0"/>
    <x v="29"/>
    <x v="0"/>
    <x v="0"/>
    <s v="NGN"/>
    <x v="1"/>
  </r>
  <r>
    <x v="2589"/>
    <x v="106"/>
    <x v="0"/>
    <x v="9"/>
    <x v="42"/>
    <x v="0"/>
    <n v="2"/>
    <x v="0"/>
    <n v="7030"/>
    <n v="14060"/>
    <n v="34.975124378109456"/>
    <x v="0"/>
    <x v="29"/>
    <x v="0"/>
    <x v="0"/>
    <s v="NGN"/>
    <x v="1"/>
  </r>
  <r>
    <x v="2589"/>
    <x v="106"/>
    <x v="0"/>
    <x v="9"/>
    <x v="67"/>
    <x v="0"/>
    <n v="0.5"/>
    <x v="0"/>
    <n v="7020"/>
    <n v="3510"/>
    <n v="8.7313432835820901"/>
    <x v="0"/>
    <x v="29"/>
    <x v="0"/>
    <x v="0"/>
    <s v="NGN"/>
    <x v="1"/>
  </r>
  <r>
    <x v="2589"/>
    <x v="106"/>
    <x v="0"/>
    <x v="9"/>
    <x v="42"/>
    <x v="0"/>
    <n v="2"/>
    <x v="0"/>
    <n v="7150"/>
    <n v="14300"/>
    <n v="35.572139303482587"/>
    <x v="0"/>
    <x v="29"/>
    <x v="0"/>
    <x v="0"/>
    <s v="NGN"/>
    <x v="1"/>
  </r>
  <r>
    <x v="2589"/>
    <x v="106"/>
    <x v="0"/>
    <x v="9"/>
    <x v="42"/>
    <x v="0"/>
    <n v="2"/>
    <x v="0"/>
    <n v="7030"/>
    <n v="14060"/>
    <n v="34.975124378109456"/>
    <x v="0"/>
    <x v="29"/>
    <x v="0"/>
    <x v="0"/>
    <s v="NGN"/>
    <x v="1"/>
  </r>
  <r>
    <x v="2589"/>
    <x v="1652"/>
    <x v="1"/>
    <x v="8"/>
    <x v="77"/>
    <x v="0"/>
    <n v="10"/>
    <x v="0"/>
    <n v="2000"/>
    <n v="20000"/>
    <n v="49.75124378109453"/>
    <x v="0"/>
    <x v="14"/>
    <x v="0"/>
    <x v="0"/>
    <s v="NGN"/>
    <x v="0"/>
  </r>
  <r>
    <x v="2590"/>
    <x v="660"/>
    <x v="2"/>
    <x v="2"/>
    <x v="57"/>
    <x v="1"/>
    <n v="1"/>
    <x v="0"/>
    <n v="6400"/>
    <n v="6400"/>
    <n v="15.920398009950249"/>
    <x v="0"/>
    <x v="24"/>
    <x v="0"/>
    <x v="0"/>
    <s v="NGN"/>
    <x v="0"/>
  </r>
  <r>
    <x v="2590"/>
    <x v="595"/>
    <x v="2"/>
    <x v="5"/>
    <x v="31"/>
    <x v="6"/>
    <n v="10"/>
    <x v="0"/>
    <n v="5620"/>
    <n v="56200"/>
    <n v="139.80099502487562"/>
    <x v="0"/>
    <x v="2"/>
    <x v="0"/>
    <x v="0"/>
    <s v="NGN"/>
    <x v="1"/>
  </r>
  <r>
    <x v="2590"/>
    <x v="1653"/>
    <x v="2"/>
    <x v="3"/>
    <x v="8"/>
    <x v="3"/>
    <n v="1"/>
    <x v="0"/>
    <n v="47.47"/>
    <n v="47.47"/>
    <n v="3.2248641304347823"/>
    <x v="0"/>
    <x v="9"/>
    <x v="1"/>
    <x v="1"/>
    <s v="ZAR"/>
    <x v="2"/>
  </r>
  <r>
    <x v="2590"/>
    <x v="1653"/>
    <x v="2"/>
    <x v="3"/>
    <x v="7"/>
    <x v="1"/>
    <n v="2"/>
    <x v="0"/>
    <n v="39.1"/>
    <n v="78.2"/>
    <n v="5.3125"/>
    <x v="0"/>
    <x v="9"/>
    <x v="1"/>
    <x v="1"/>
    <s v="ZAR"/>
    <x v="2"/>
  </r>
  <r>
    <x v="2591"/>
    <x v="1654"/>
    <x v="1"/>
    <x v="8"/>
    <x v="77"/>
    <x v="0"/>
    <n v="1"/>
    <x v="0"/>
    <n v="2000"/>
    <n v="2000"/>
    <n v="4.9751243781094523"/>
    <x v="0"/>
    <x v="39"/>
    <x v="0"/>
    <x v="0"/>
    <s v="NGN"/>
    <x v="2"/>
  </r>
  <r>
    <x v="2592"/>
    <x v="1655"/>
    <x v="2"/>
    <x v="2"/>
    <x v="2"/>
    <x v="1"/>
    <n v="2"/>
    <x v="0"/>
    <n v="2820"/>
    <n v="5640"/>
    <n v="14.029850746268657"/>
    <x v="0"/>
    <x v="42"/>
    <x v="0"/>
    <x v="0"/>
    <s v="NGN"/>
    <x v="2"/>
  </r>
  <r>
    <x v="2592"/>
    <x v="1143"/>
    <x v="2"/>
    <x v="8"/>
    <x v="77"/>
    <x v="0"/>
    <n v="5"/>
    <x v="0"/>
    <n v="2000"/>
    <n v="10000"/>
    <n v="24.875621890547265"/>
    <x v="0"/>
    <x v="18"/>
    <x v="0"/>
    <x v="0"/>
    <s v="NGN"/>
    <x v="0"/>
  </r>
  <r>
    <x v="2593"/>
    <x v="1656"/>
    <x v="1"/>
    <x v="3"/>
    <x v="22"/>
    <x v="3"/>
    <n v="1"/>
    <x v="0"/>
    <n v="45.95"/>
    <n v="45.95"/>
    <n v="3.1216032608695654"/>
    <x v="0"/>
    <x v="10"/>
    <x v="1"/>
    <x v="1"/>
    <s v="ZAR"/>
    <x v="2"/>
  </r>
  <r>
    <x v="2593"/>
    <x v="1656"/>
    <x v="1"/>
    <x v="3"/>
    <x v="7"/>
    <x v="1"/>
    <n v="2"/>
    <x v="0"/>
    <n v="39.1"/>
    <n v="78.2"/>
    <n v="5.3125"/>
    <x v="0"/>
    <x v="10"/>
    <x v="1"/>
    <x v="1"/>
    <s v="ZAR"/>
    <x v="2"/>
  </r>
  <r>
    <x v="2593"/>
    <x v="1656"/>
    <x v="1"/>
    <x v="3"/>
    <x v="7"/>
    <x v="1"/>
    <n v="2"/>
    <x v="0"/>
    <n v="39.1"/>
    <n v="78.2"/>
    <n v="5.3125"/>
    <x v="0"/>
    <x v="10"/>
    <x v="1"/>
    <x v="1"/>
    <s v="ZAR"/>
    <x v="2"/>
  </r>
  <r>
    <x v="2593"/>
    <x v="1656"/>
    <x v="1"/>
    <x v="3"/>
    <x v="24"/>
    <x v="1"/>
    <n v="2"/>
    <x v="0"/>
    <n v="60.26"/>
    <n v="120.52"/>
    <n v="8.1875"/>
    <x v="0"/>
    <x v="10"/>
    <x v="1"/>
    <x v="1"/>
    <s v="ZAR"/>
    <x v="2"/>
  </r>
  <r>
    <x v="2593"/>
    <x v="1656"/>
    <x v="1"/>
    <x v="3"/>
    <x v="8"/>
    <x v="3"/>
    <n v="7"/>
    <x v="0"/>
    <n v="40.229999999999997"/>
    <n v="281.60999999999996"/>
    <n v="19.131114130434778"/>
    <x v="0"/>
    <x v="10"/>
    <x v="1"/>
    <x v="1"/>
    <s v="ZAR"/>
    <x v="2"/>
  </r>
  <r>
    <x v="2593"/>
    <x v="1656"/>
    <x v="1"/>
    <x v="3"/>
    <x v="8"/>
    <x v="3"/>
    <n v="9"/>
    <x v="0"/>
    <n v="23.99"/>
    <n v="215.91"/>
    <n v="14.667798913043477"/>
    <x v="0"/>
    <x v="10"/>
    <x v="1"/>
    <x v="1"/>
    <s v="ZAR"/>
    <x v="2"/>
  </r>
  <r>
    <x v="2594"/>
    <x v="1657"/>
    <x v="1"/>
    <x v="8"/>
    <x v="77"/>
    <x v="0"/>
    <n v="3"/>
    <x v="0"/>
    <n v="2000"/>
    <n v="6000"/>
    <n v="14.925373134328359"/>
    <x v="0"/>
    <x v="14"/>
    <x v="0"/>
    <x v="0"/>
    <s v="NGN"/>
    <x v="0"/>
  </r>
  <r>
    <x v="2595"/>
    <x v="1658"/>
    <x v="0"/>
    <x v="8"/>
    <x v="77"/>
    <x v="0"/>
    <n v="2"/>
    <x v="0"/>
    <n v="2000"/>
    <n v="4000"/>
    <n v="9.9502487562189046"/>
    <x v="0"/>
    <x v="31"/>
    <x v="0"/>
    <x v="0"/>
    <s v="NGN"/>
    <x v="0"/>
  </r>
  <r>
    <x v="2596"/>
    <x v="1112"/>
    <x v="2"/>
    <x v="11"/>
    <x v="58"/>
    <x v="0"/>
    <n v="1"/>
    <x v="0"/>
    <n v="8800"/>
    <n v="8800"/>
    <n v="21.890547263681594"/>
    <x v="0"/>
    <x v="18"/>
    <x v="0"/>
    <x v="0"/>
    <s v="NGN"/>
    <x v="0"/>
  </r>
  <r>
    <x v="2597"/>
    <x v="919"/>
    <x v="0"/>
    <x v="12"/>
    <x v="71"/>
    <x v="3"/>
    <n v="5"/>
    <x v="0"/>
    <n v="2550"/>
    <n v="12750"/>
    <n v="31.71641791044776"/>
    <x v="0"/>
    <x v="69"/>
    <x v="0"/>
    <x v="0"/>
    <s v="NGN"/>
    <x v="1"/>
  </r>
  <r>
    <x v="2597"/>
    <x v="1659"/>
    <x v="2"/>
    <x v="3"/>
    <x v="7"/>
    <x v="1"/>
    <n v="6"/>
    <x v="0"/>
    <n v="39.1"/>
    <n v="234.60000000000002"/>
    <n v="15.9375"/>
    <x v="0"/>
    <x v="10"/>
    <x v="1"/>
    <x v="1"/>
    <s v="ZAR"/>
    <x v="0"/>
  </r>
  <r>
    <x v="2598"/>
    <x v="1273"/>
    <x v="0"/>
    <x v="7"/>
    <x v="19"/>
    <x v="5"/>
    <n v="1"/>
    <x v="0"/>
    <n v="5150"/>
    <n v="5150"/>
    <n v="12.810945273631841"/>
    <x v="0"/>
    <x v="26"/>
    <x v="0"/>
    <x v="0"/>
    <s v="NGN"/>
    <x v="0"/>
  </r>
  <r>
    <x v="2599"/>
    <x v="171"/>
    <x v="1"/>
    <x v="2"/>
    <x v="5"/>
    <x v="1"/>
    <n v="2"/>
    <x v="0"/>
    <n v="4020"/>
    <n v="8040"/>
    <n v="20"/>
    <x v="0"/>
    <x v="18"/>
    <x v="0"/>
    <x v="0"/>
    <s v="NGN"/>
    <x v="0"/>
  </r>
  <r>
    <x v="2600"/>
    <x v="1479"/>
    <x v="1"/>
    <x v="11"/>
    <x v="58"/>
    <x v="0"/>
    <n v="6"/>
    <x v="0"/>
    <n v="8900"/>
    <n v="53400"/>
    <n v="132.83582089552237"/>
    <x v="0"/>
    <x v="59"/>
    <x v="0"/>
    <x v="0"/>
    <s v="NGN"/>
    <x v="1"/>
  </r>
  <r>
    <x v="2600"/>
    <x v="1479"/>
    <x v="1"/>
    <x v="11"/>
    <x v="70"/>
    <x v="0"/>
    <n v="6"/>
    <x v="0"/>
    <n v="13700"/>
    <n v="82200"/>
    <n v="204.47761194029852"/>
    <x v="0"/>
    <x v="59"/>
    <x v="0"/>
    <x v="0"/>
    <s v="NGN"/>
    <x v="1"/>
  </r>
  <r>
    <x v="2600"/>
    <x v="1479"/>
    <x v="1"/>
    <x v="2"/>
    <x v="57"/>
    <x v="1"/>
    <n v="4"/>
    <x v="0"/>
    <n v="14100"/>
    <n v="56400"/>
    <n v="140.29850746268656"/>
    <x v="0"/>
    <x v="59"/>
    <x v="0"/>
    <x v="0"/>
    <s v="NGN"/>
    <x v="1"/>
  </r>
  <r>
    <x v="2600"/>
    <x v="1479"/>
    <x v="1"/>
    <x v="1"/>
    <x v="36"/>
    <x v="3"/>
    <n v="4"/>
    <x v="0"/>
    <n v="4660"/>
    <n v="18640"/>
    <n v="46.368159203980099"/>
    <x v="0"/>
    <x v="59"/>
    <x v="0"/>
    <x v="0"/>
    <s v="NGN"/>
    <x v="1"/>
  </r>
  <r>
    <x v="2601"/>
    <x v="573"/>
    <x v="1"/>
    <x v="7"/>
    <x v="19"/>
    <x v="5"/>
    <n v="1"/>
    <x v="0"/>
    <n v="5150"/>
    <n v="5150"/>
    <n v="12.810945273631841"/>
    <x v="0"/>
    <x v="83"/>
    <x v="0"/>
    <x v="0"/>
    <s v="NGN"/>
    <x v="0"/>
  </r>
  <r>
    <x v="2602"/>
    <x v="1368"/>
    <x v="2"/>
    <x v="12"/>
    <x v="71"/>
    <x v="3"/>
    <n v="1"/>
    <x v="0"/>
    <n v="2550"/>
    <n v="2550"/>
    <n v="6.3432835820895521"/>
    <x v="0"/>
    <x v="58"/>
    <x v="0"/>
    <x v="0"/>
    <s v="NGN"/>
    <x v="0"/>
  </r>
  <r>
    <x v="2603"/>
    <x v="935"/>
    <x v="1"/>
    <x v="5"/>
    <x v="40"/>
    <x v="6"/>
    <n v="1"/>
    <x v="0"/>
    <n v="4650"/>
    <n v="4650"/>
    <n v="11.567164179104477"/>
    <x v="0"/>
    <x v="14"/>
    <x v="0"/>
    <x v="0"/>
    <s v="NGN"/>
    <x v="0"/>
  </r>
  <r>
    <x v="2604"/>
    <x v="233"/>
    <x v="0"/>
    <x v="3"/>
    <x v="6"/>
    <x v="3"/>
    <n v="1"/>
    <x v="0"/>
    <n v="51.2"/>
    <n v="51.2"/>
    <n v="3.4782608695652173"/>
    <x v="0"/>
    <x v="10"/>
    <x v="1"/>
    <x v="1"/>
    <s v="ZAR"/>
    <x v="2"/>
  </r>
  <r>
    <x v="2604"/>
    <x v="233"/>
    <x v="0"/>
    <x v="3"/>
    <x v="7"/>
    <x v="1"/>
    <n v="1"/>
    <x v="0"/>
    <n v="39.1"/>
    <n v="39.1"/>
    <n v="2.65625"/>
    <x v="0"/>
    <x v="10"/>
    <x v="1"/>
    <x v="1"/>
    <s v="ZAR"/>
    <x v="2"/>
  </r>
  <r>
    <x v="2604"/>
    <x v="233"/>
    <x v="0"/>
    <x v="3"/>
    <x v="6"/>
    <x v="3"/>
    <n v="2"/>
    <x v="0"/>
    <n v="27.46"/>
    <n v="54.92"/>
    <n v="3.730978260869565"/>
    <x v="0"/>
    <x v="10"/>
    <x v="1"/>
    <x v="1"/>
    <s v="ZAR"/>
    <x v="2"/>
  </r>
  <r>
    <x v="2605"/>
    <x v="281"/>
    <x v="2"/>
    <x v="3"/>
    <x v="29"/>
    <x v="0"/>
    <n v="1"/>
    <x v="0"/>
    <n v="109.25"/>
    <n v="109.25"/>
    <n v="7.421875"/>
    <x v="1"/>
    <x v="6"/>
    <x v="1"/>
    <x v="1"/>
    <s v="ZAR"/>
    <x v="2"/>
  </r>
  <r>
    <x v="2605"/>
    <x v="281"/>
    <x v="2"/>
    <x v="3"/>
    <x v="8"/>
    <x v="3"/>
    <n v="1"/>
    <x v="0"/>
    <n v="46.64"/>
    <n v="46.64"/>
    <n v="3.168478260869565"/>
    <x v="1"/>
    <x v="6"/>
    <x v="1"/>
    <x v="1"/>
    <s v="ZAR"/>
    <x v="2"/>
  </r>
  <r>
    <x v="2605"/>
    <x v="281"/>
    <x v="2"/>
    <x v="3"/>
    <x v="29"/>
    <x v="0"/>
    <n v="1"/>
    <x v="0"/>
    <n v="93.43"/>
    <n v="93.43"/>
    <n v="6.3471467391304346"/>
    <x v="1"/>
    <x v="6"/>
    <x v="1"/>
    <x v="1"/>
    <s v="ZAR"/>
    <x v="2"/>
  </r>
  <r>
    <x v="2605"/>
    <x v="281"/>
    <x v="2"/>
    <x v="3"/>
    <x v="8"/>
    <x v="3"/>
    <n v="1"/>
    <x v="0"/>
    <n v="71.900000000000006"/>
    <n v="71.900000000000006"/>
    <n v="4.8845108695652177"/>
    <x v="1"/>
    <x v="6"/>
    <x v="1"/>
    <x v="1"/>
    <s v="ZAR"/>
    <x v="2"/>
  </r>
  <r>
    <x v="2606"/>
    <x v="921"/>
    <x v="2"/>
    <x v="3"/>
    <x v="13"/>
    <x v="1"/>
    <n v="1"/>
    <x v="0"/>
    <n v="60.26"/>
    <n v="60.26"/>
    <n v="4.09375"/>
    <x v="0"/>
    <x v="9"/>
    <x v="1"/>
    <x v="1"/>
    <s v="ZAR"/>
    <x v="2"/>
  </r>
  <r>
    <x v="2606"/>
    <x v="1660"/>
    <x v="1"/>
    <x v="3"/>
    <x v="8"/>
    <x v="3"/>
    <n v="1"/>
    <x v="0"/>
    <n v="71.900000000000006"/>
    <n v="71.900000000000006"/>
    <n v="4.8845108695652177"/>
    <x v="0"/>
    <x v="10"/>
    <x v="1"/>
    <x v="1"/>
    <s v="ZAR"/>
    <x v="2"/>
  </r>
  <r>
    <x v="2606"/>
    <x v="1660"/>
    <x v="1"/>
    <x v="3"/>
    <x v="7"/>
    <x v="1"/>
    <n v="1"/>
    <x v="0"/>
    <n v="39.1"/>
    <n v="39.1"/>
    <n v="2.65625"/>
    <x v="0"/>
    <x v="10"/>
    <x v="1"/>
    <x v="1"/>
    <s v="ZAR"/>
    <x v="2"/>
  </r>
  <r>
    <x v="2606"/>
    <x v="1660"/>
    <x v="1"/>
    <x v="3"/>
    <x v="6"/>
    <x v="3"/>
    <n v="1"/>
    <x v="0"/>
    <n v="95.98"/>
    <n v="95.98"/>
    <n v="6.5203804347826084"/>
    <x v="0"/>
    <x v="10"/>
    <x v="1"/>
    <x v="1"/>
    <s v="ZAR"/>
    <x v="2"/>
  </r>
  <r>
    <x v="2606"/>
    <x v="1660"/>
    <x v="1"/>
    <x v="3"/>
    <x v="7"/>
    <x v="1"/>
    <n v="1"/>
    <x v="0"/>
    <n v="39.1"/>
    <n v="39.1"/>
    <n v="2.65625"/>
    <x v="0"/>
    <x v="10"/>
    <x v="1"/>
    <x v="1"/>
    <s v="ZAR"/>
    <x v="2"/>
  </r>
  <r>
    <x v="2606"/>
    <x v="1660"/>
    <x v="1"/>
    <x v="3"/>
    <x v="4"/>
    <x v="3"/>
    <n v="1"/>
    <x v="0"/>
    <n v="119.95"/>
    <n v="119.95"/>
    <n v="8.148777173913043"/>
    <x v="0"/>
    <x v="10"/>
    <x v="1"/>
    <x v="1"/>
    <s v="ZAR"/>
    <x v="2"/>
  </r>
  <r>
    <x v="2607"/>
    <x v="792"/>
    <x v="1"/>
    <x v="8"/>
    <x v="77"/>
    <x v="0"/>
    <n v="1"/>
    <x v="0"/>
    <n v="2000"/>
    <n v="2000"/>
    <n v="4.9751243781094523"/>
    <x v="0"/>
    <x v="40"/>
    <x v="0"/>
    <x v="0"/>
    <s v="NGN"/>
    <x v="0"/>
  </r>
  <r>
    <x v="2607"/>
    <x v="792"/>
    <x v="1"/>
    <x v="1"/>
    <x v="36"/>
    <x v="3"/>
    <n v="1"/>
    <x v="0"/>
    <n v="4560"/>
    <n v="4560"/>
    <n v="11.343283582089553"/>
    <x v="0"/>
    <x v="40"/>
    <x v="0"/>
    <x v="0"/>
    <s v="NGN"/>
    <x v="0"/>
  </r>
  <r>
    <x v="2608"/>
    <x v="982"/>
    <x v="2"/>
    <x v="2"/>
    <x v="17"/>
    <x v="1"/>
    <n v="2"/>
    <x v="0"/>
    <n v="3770"/>
    <n v="7540"/>
    <n v="18.756218905472636"/>
    <x v="0"/>
    <x v="18"/>
    <x v="9"/>
    <x v="0"/>
    <s v="NGN"/>
    <x v="2"/>
  </r>
  <r>
    <x v="2608"/>
    <x v="982"/>
    <x v="2"/>
    <x v="2"/>
    <x v="72"/>
    <x v="1"/>
    <n v="1"/>
    <x v="0"/>
    <n v="3820"/>
    <n v="3820"/>
    <n v="9.5024875621890548"/>
    <x v="0"/>
    <x v="18"/>
    <x v="9"/>
    <x v="0"/>
    <s v="NGN"/>
    <x v="2"/>
  </r>
  <r>
    <x v="2609"/>
    <x v="1025"/>
    <x v="1"/>
    <x v="2"/>
    <x v="2"/>
    <x v="1"/>
    <n v="5"/>
    <x v="0"/>
    <n v="2420"/>
    <n v="12100"/>
    <n v="30.099502487562191"/>
    <x v="0"/>
    <x v="0"/>
    <x v="0"/>
    <x v="0"/>
    <s v="NGN"/>
    <x v="0"/>
  </r>
  <r>
    <x v="2609"/>
    <x v="907"/>
    <x v="2"/>
    <x v="5"/>
    <x v="62"/>
    <x v="6"/>
    <n v="1"/>
    <x v="0"/>
    <n v="5500"/>
    <n v="5500"/>
    <n v="13.681592039800995"/>
    <x v="0"/>
    <x v="90"/>
    <x v="0"/>
    <x v="0"/>
    <s v="NGN"/>
    <x v="0"/>
  </r>
  <r>
    <x v="2610"/>
    <x v="169"/>
    <x v="2"/>
    <x v="4"/>
    <x v="9"/>
    <x v="3"/>
    <n v="3"/>
    <x v="0"/>
    <n v="2500"/>
    <n v="7500"/>
    <n v="18.656716417910449"/>
    <x v="0"/>
    <x v="4"/>
    <x v="0"/>
    <x v="0"/>
    <s v="NGN"/>
    <x v="0"/>
  </r>
  <r>
    <x v="2610"/>
    <x v="1210"/>
    <x v="0"/>
    <x v="3"/>
    <x v="8"/>
    <x v="3"/>
    <n v="1"/>
    <x v="0"/>
    <n v="46.64"/>
    <n v="46.64"/>
    <n v="3.168478260869565"/>
    <x v="0"/>
    <x v="10"/>
    <x v="1"/>
    <x v="1"/>
    <s v="ZAR"/>
    <x v="2"/>
  </r>
  <r>
    <x v="2610"/>
    <x v="1210"/>
    <x v="0"/>
    <x v="3"/>
    <x v="4"/>
    <x v="3"/>
    <n v="1"/>
    <x v="0"/>
    <n v="89.98"/>
    <n v="89.98"/>
    <n v="6.1127717391304346"/>
    <x v="0"/>
    <x v="10"/>
    <x v="1"/>
    <x v="1"/>
    <s v="ZAR"/>
    <x v="2"/>
  </r>
  <r>
    <x v="2610"/>
    <x v="1210"/>
    <x v="0"/>
    <x v="3"/>
    <x v="13"/>
    <x v="1"/>
    <n v="1"/>
    <x v="0"/>
    <n v="60.26"/>
    <n v="60.26"/>
    <n v="4.09375"/>
    <x v="0"/>
    <x v="10"/>
    <x v="1"/>
    <x v="1"/>
    <s v="ZAR"/>
    <x v="2"/>
  </r>
  <r>
    <x v="2611"/>
    <x v="527"/>
    <x v="0"/>
    <x v="8"/>
    <x v="77"/>
    <x v="0"/>
    <n v="5"/>
    <x v="0"/>
    <n v="2000"/>
    <n v="10000"/>
    <n v="24.875621890547265"/>
    <x v="0"/>
    <x v="45"/>
    <x v="0"/>
    <x v="0"/>
    <s v="NGN"/>
    <x v="0"/>
  </r>
  <r>
    <x v="2612"/>
    <x v="915"/>
    <x v="2"/>
    <x v="8"/>
    <x v="77"/>
    <x v="0"/>
    <n v="8"/>
    <x v="0"/>
    <n v="2000"/>
    <n v="16000"/>
    <n v="39.800995024875618"/>
    <x v="0"/>
    <x v="40"/>
    <x v="0"/>
    <x v="0"/>
    <s v="NGN"/>
    <x v="0"/>
  </r>
  <r>
    <x v="2612"/>
    <x v="915"/>
    <x v="2"/>
    <x v="1"/>
    <x v="36"/>
    <x v="3"/>
    <n v="2"/>
    <x v="0"/>
    <n v="4560"/>
    <n v="9120"/>
    <n v="22.686567164179106"/>
    <x v="0"/>
    <x v="40"/>
    <x v="0"/>
    <x v="0"/>
    <s v="NGN"/>
    <x v="0"/>
  </r>
  <r>
    <x v="2613"/>
    <x v="1184"/>
    <x v="2"/>
    <x v="1"/>
    <x v="84"/>
    <x v="0"/>
    <n v="1"/>
    <x v="0"/>
    <n v="5000"/>
    <n v="5000"/>
    <n v="12.437810945273633"/>
    <x v="0"/>
    <x v="17"/>
    <x v="0"/>
    <x v="0"/>
    <s v="NGN"/>
    <x v="0"/>
  </r>
  <r>
    <x v="2614"/>
    <x v="935"/>
    <x v="1"/>
    <x v="2"/>
    <x v="2"/>
    <x v="1"/>
    <n v="1"/>
    <x v="0"/>
    <n v="2420"/>
    <n v="2420"/>
    <n v="6.0199004975124382"/>
    <x v="0"/>
    <x v="14"/>
    <x v="0"/>
    <x v="0"/>
    <s v="NGN"/>
    <x v="0"/>
  </r>
  <r>
    <x v="2615"/>
    <x v="1334"/>
    <x v="0"/>
    <x v="6"/>
    <x v="18"/>
    <x v="2"/>
    <n v="1"/>
    <x v="0"/>
    <n v="7220"/>
    <n v="7220"/>
    <n v="17.960199004975124"/>
    <x v="0"/>
    <x v="33"/>
    <x v="2"/>
    <x v="0"/>
    <s v="NGN"/>
    <x v="1"/>
  </r>
  <r>
    <x v="2616"/>
    <x v="1661"/>
    <x v="0"/>
    <x v="11"/>
    <x v="58"/>
    <x v="0"/>
    <n v="1"/>
    <x v="0"/>
    <n v="8800"/>
    <n v="8800"/>
    <n v="21.890547263681594"/>
    <x v="0"/>
    <x v="33"/>
    <x v="0"/>
    <x v="0"/>
    <s v="NGN"/>
    <x v="0"/>
  </r>
  <r>
    <x v="2617"/>
    <x v="1520"/>
    <x v="0"/>
    <x v="8"/>
    <x v="77"/>
    <x v="0"/>
    <n v="2"/>
    <x v="0"/>
    <n v="2000"/>
    <n v="4000"/>
    <n v="9.9502487562189046"/>
    <x v="0"/>
    <x v="58"/>
    <x v="0"/>
    <x v="0"/>
    <s v="NGN"/>
    <x v="0"/>
  </r>
  <r>
    <x v="2617"/>
    <x v="1520"/>
    <x v="0"/>
    <x v="6"/>
    <x v="15"/>
    <x v="2"/>
    <n v="1"/>
    <x v="0"/>
    <n v="8690"/>
    <n v="8690"/>
    <n v="21.616915422885572"/>
    <x v="0"/>
    <x v="58"/>
    <x v="0"/>
    <x v="0"/>
    <s v="NGN"/>
    <x v="0"/>
  </r>
  <r>
    <x v="2618"/>
    <x v="1662"/>
    <x v="1"/>
    <x v="11"/>
    <x v="58"/>
    <x v="0"/>
    <n v="2"/>
    <x v="0"/>
    <n v="8800"/>
    <n v="17600"/>
    <n v="43.781094527363187"/>
    <x v="0"/>
    <x v="53"/>
    <x v="0"/>
    <x v="0"/>
    <s v="NGN"/>
    <x v="0"/>
  </r>
  <r>
    <x v="2619"/>
    <x v="333"/>
    <x v="2"/>
    <x v="10"/>
    <x v="56"/>
    <x v="1"/>
    <n v="7"/>
    <x v="0"/>
    <n v="1900"/>
    <n v="13300"/>
    <n v="33.084577114427859"/>
    <x v="0"/>
    <x v="39"/>
    <x v="0"/>
    <x v="0"/>
    <s v="NGN"/>
    <x v="0"/>
  </r>
  <r>
    <x v="2620"/>
    <x v="1663"/>
    <x v="0"/>
    <x v="11"/>
    <x v="58"/>
    <x v="0"/>
    <n v="1"/>
    <x v="0"/>
    <n v="20500"/>
    <n v="20500"/>
    <n v="50.995024875621894"/>
    <x v="0"/>
    <x v="58"/>
    <x v="0"/>
    <x v="0"/>
    <s v="NGN"/>
    <x v="0"/>
  </r>
  <r>
    <x v="2621"/>
    <x v="663"/>
    <x v="0"/>
    <x v="8"/>
    <x v="77"/>
    <x v="0"/>
    <n v="10"/>
    <x v="0"/>
    <n v="2000"/>
    <n v="20000"/>
    <n v="49.75124378109453"/>
    <x v="0"/>
    <x v="18"/>
    <x v="0"/>
    <x v="0"/>
    <s v="NGN"/>
    <x v="0"/>
  </r>
  <r>
    <x v="2622"/>
    <x v="1664"/>
    <x v="1"/>
    <x v="8"/>
    <x v="77"/>
    <x v="0"/>
    <n v="5"/>
    <x v="0"/>
    <n v="2000"/>
    <n v="10000"/>
    <n v="24.875621890547265"/>
    <x v="0"/>
    <x v="53"/>
    <x v="0"/>
    <x v="0"/>
    <s v="NGN"/>
    <x v="0"/>
  </r>
  <r>
    <x v="2623"/>
    <x v="1664"/>
    <x v="1"/>
    <x v="11"/>
    <x v="58"/>
    <x v="0"/>
    <n v="5"/>
    <x v="0"/>
    <n v="8800"/>
    <n v="44000"/>
    <n v="109.45273631840796"/>
    <x v="0"/>
    <x v="53"/>
    <x v="0"/>
    <x v="0"/>
    <s v="NGN"/>
    <x v="0"/>
  </r>
  <r>
    <x v="2623"/>
    <x v="373"/>
    <x v="0"/>
    <x v="2"/>
    <x v="2"/>
    <x v="1"/>
    <n v="5"/>
    <x v="0"/>
    <n v="2420"/>
    <n v="12100"/>
    <n v="30.099502487562191"/>
    <x v="0"/>
    <x v="45"/>
    <x v="0"/>
    <x v="0"/>
    <s v="NGN"/>
    <x v="2"/>
  </r>
  <r>
    <x v="2623"/>
    <x v="373"/>
    <x v="0"/>
    <x v="7"/>
    <x v="28"/>
    <x v="5"/>
    <n v="1"/>
    <x v="0"/>
    <n v="14250"/>
    <n v="14250"/>
    <n v="35.447761194029852"/>
    <x v="0"/>
    <x v="45"/>
    <x v="0"/>
    <x v="0"/>
    <s v="NGN"/>
    <x v="2"/>
  </r>
  <r>
    <x v="2624"/>
    <x v="1374"/>
    <x v="1"/>
    <x v="11"/>
    <x v="58"/>
    <x v="0"/>
    <n v="1"/>
    <x v="0"/>
    <n v="8800"/>
    <n v="8800"/>
    <n v="21.890547263681594"/>
    <x v="0"/>
    <x v="58"/>
    <x v="0"/>
    <x v="0"/>
    <s v="NGN"/>
    <x v="0"/>
  </r>
  <r>
    <x v="2625"/>
    <x v="1665"/>
    <x v="2"/>
    <x v="0"/>
    <x v="27"/>
    <x v="0"/>
    <n v="3"/>
    <x v="0"/>
    <n v="1100"/>
    <n v="3300"/>
    <n v="8.2089552238805972"/>
    <x v="0"/>
    <x v="4"/>
    <x v="0"/>
    <x v="0"/>
    <s v="NGN"/>
    <x v="0"/>
  </r>
  <r>
    <x v="2625"/>
    <x v="1665"/>
    <x v="2"/>
    <x v="2"/>
    <x v="5"/>
    <x v="1"/>
    <n v="2"/>
    <x v="0"/>
    <n v="4020"/>
    <n v="8040"/>
    <n v="20"/>
    <x v="0"/>
    <x v="4"/>
    <x v="0"/>
    <x v="0"/>
    <s v="NGN"/>
    <x v="0"/>
  </r>
  <r>
    <x v="2625"/>
    <x v="1665"/>
    <x v="2"/>
    <x v="4"/>
    <x v="9"/>
    <x v="3"/>
    <n v="1"/>
    <x v="0"/>
    <n v="2600"/>
    <n v="2600"/>
    <n v="6.4676616915422889"/>
    <x v="0"/>
    <x v="4"/>
    <x v="0"/>
    <x v="0"/>
    <s v="NGN"/>
    <x v="0"/>
  </r>
  <r>
    <x v="2625"/>
    <x v="1665"/>
    <x v="2"/>
    <x v="8"/>
    <x v="77"/>
    <x v="0"/>
    <n v="2"/>
    <x v="0"/>
    <n v="2000"/>
    <n v="4000"/>
    <n v="9.9502487562189046"/>
    <x v="0"/>
    <x v="4"/>
    <x v="0"/>
    <x v="0"/>
    <s v="NGN"/>
    <x v="0"/>
  </r>
  <r>
    <x v="2626"/>
    <x v="444"/>
    <x v="1"/>
    <x v="7"/>
    <x v="28"/>
    <x v="5"/>
    <n v="1"/>
    <x v="0"/>
    <n v="14250"/>
    <n v="14250"/>
    <n v="35.447761194029852"/>
    <x v="0"/>
    <x v="39"/>
    <x v="0"/>
    <x v="0"/>
    <s v="NGN"/>
    <x v="0"/>
  </r>
  <r>
    <x v="2626"/>
    <x v="117"/>
    <x v="0"/>
    <x v="8"/>
    <x v="77"/>
    <x v="0"/>
    <n v="1"/>
    <x v="0"/>
    <n v="2000"/>
    <n v="2000"/>
    <n v="4.9751243781094523"/>
    <x v="0"/>
    <x v="89"/>
    <x v="0"/>
    <x v="0"/>
    <s v="NGN"/>
    <x v="0"/>
  </r>
  <r>
    <x v="2627"/>
    <x v="1666"/>
    <x v="2"/>
    <x v="11"/>
    <x v="58"/>
    <x v="0"/>
    <n v="1"/>
    <x v="0"/>
    <n v="8800"/>
    <n v="8800"/>
    <n v="21.890547263681594"/>
    <x v="0"/>
    <x v="35"/>
    <x v="0"/>
    <x v="0"/>
    <s v="NGN"/>
    <x v="0"/>
  </r>
  <r>
    <x v="2628"/>
    <x v="903"/>
    <x v="2"/>
    <x v="2"/>
    <x v="17"/>
    <x v="1"/>
    <n v="1"/>
    <x v="0"/>
    <n v="3770"/>
    <n v="3770"/>
    <n v="9.378109452736318"/>
    <x v="0"/>
    <x v="16"/>
    <x v="0"/>
    <x v="0"/>
    <s v="NGN"/>
    <x v="0"/>
  </r>
  <r>
    <x v="2629"/>
    <x v="110"/>
    <x v="0"/>
    <x v="8"/>
    <x v="77"/>
    <x v="0"/>
    <n v="1"/>
    <x v="0"/>
    <n v="6900"/>
    <n v="6900"/>
    <n v="17.164179104477611"/>
    <x v="0"/>
    <x v="17"/>
    <x v="0"/>
    <x v="0"/>
    <s v="NGN"/>
    <x v="0"/>
  </r>
  <r>
    <x v="2630"/>
    <x v="1667"/>
    <x v="0"/>
    <x v="11"/>
    <x v="58"/>
    <x v="0"/>
    <n v="3"/>
    <x v="0"/>
    <n v="8800"/>
    <n v="26400"/>
    <n v="65.671641791044777"/>
    <x v="0"/>
    <x v="53"/>
    <x v="0"/>
    <x v="0"/>
    <s v="NGN"/>
    <x v="0"/>
  </r>
  <r>
    <x v="2631"/>
    <x v="304"/>
    <x v="0"/>
    <x v="11"/>
    <x v="70"/>
    <x v="0"/>
    <n v="1"/>
    <x v="0"/>
    <n v="13500"/>
    <n v="13500"/>
    <n v="33.582089552238806"/>
    <x v="0"/>
    <x v="53"/>
    <x v="0"/>
    <x v="0"/>
    <s v="NGN"/>
    <x v="0"/>
  </r>
  <r>
    <x v="2632"/>
    <x v="904"/>
    <x v="2"/>
    <x v="2"/>
    <x v="2"/>
    <x v="1"/>
    <n v="2"/>
    <x v="0"/>
    <n v="2420"/>
    <n v="4840"/>
    <n v="12.039800995024876"/>
    <x v="0"/>
    <x v="89"/>
    <x v="0"/>
    <x v="0"/>
    <s v="NGN"/>
    <x v="0"/>
  </r>
  <r>
    <x v="2632"/>
    <x v="904"/>
    <x v="2"/>
    <x v="4"/>
    <x v="9"/>
    <x v="3"/>
    <n v="1"/>
    <x v="0"/>
    <n v="2500"/>
    <n v="2500"/>
    <n v="6.2189054726368163"/>
    <x v="0"/>
    <x v="89"/>
    <x v="0"/>
    <x v="0"/>
    <s v="NGN"/>
    <x v="0"/>
  </r>
  <r>
    <x v="2633"/>
    <x v="1668"/>
    <x v="1"/>
    <x v="4"/>
    <x v="9"/>
    <x v="3"/>
    <n v="2"/>
    <x v="0"/>
    <n v="2600"/>
    <n v="5200"/>
    <n v="12.935323383084578"/>
    <x v="0"/>
    <x v="44"/>
    <x v="0"/>
    <x v="0"/>
    <s v="NGN"/>
    <x v="0"/>
  </r>
  <r>
    <x v="2633"/>
    <x v="1668"/>
    <x v="1"/>
    <x v="12"/>
    <x v="71"/>
    <x v="3"/>
    <n v="3"/>
    <x v="0"/>
    <n v="2550"/>
    <n v="7650"/>
    <n v="19.029850746268657"/>
    <x v="0"/>
    <x v="44"/>
    <x v="0"/>
    <x v="0"/>
    <s v="NGN"/>
    <x v="0"/>
  </r>
  <r>
    <x v="2634"/>
    <x v="396"/>
    <x v="0"/>
    <x v="8"/>
    <x v="77"/>
    <x v="0"/>
    <n v="5"/>
    <x v="0"/>
    <n v="2000"/>
    <n v="10000"/>
    <n v="24.875621890547265"/>
    <x v="0"/>
    <x v="18"/>
    <x v="0"/>
    <x v="0"/>
    <s v="NGN"/>
    <x v="0"/>
  </r>
  <r>
    <x v="2635"/>
    <x v="1669"/>
    <x v="0"/>
    <x v="2"/>
    <x v="2"/>
    <x v="1"/>
    <n v="3"/>
    <x v="0"/>
    <n v="2820"/>
    <n v="8460"/>
    <n v="21.044776119402986"/>
    <x v="0"/>
    <x v="83"/>
    <x v="0"/>
    <x v="0"/>
    <s v="NGN"/>
    <x v="0"/>
  </r>
  <r>
    <x v="2635"/>
    <x v="305"/>
    <x v="0"/>
    <x v="2"/>
    <x v="57"/>
    <x v="1"/>
    <n v="2"/>
    <x v="0"/>
    <n v="6400"/>
    <n v="12800"/>
    <n v="31.840796019900498"/>
    <x v="0"/>
    <x v="35"/>
    <x v="2"/>
    <x v="0"/>
    <s v="NGN"/>
    <x v="2"/>
  </r>
  <r>
    <x v="2636"/>
    <x v="181"/>
    <x v="2"/>
    <x v="11"/>
    <x v="58"/>
    <x v="0"/>
    <n v="2"/>
    <x v="0"/>
    <n v="20500"/>
    <n v="41000"/>
    <n v="101.99004975124379"/>
    <x v="0"/>
    <x v="0"/>
    <x v="0"/>
    <x v="0"/>
    <s v="NGN"/>
    <x v="0"/>
  </r>
  <r>
    <x v="2636"/>
    <x v="652"/>
    <x v="1"/>
    <x v="5"/>
    <x v="14"/>
    <x v="4"/>
    <n v="2"/>
    <x v="0"/>
    <n v="6300"/>
    <n v="12600"/>
    <n v="31.343283582089551"/>
    <x v="0"/>
    <x v="37"/>
    <x v="0"/>
    <x v="0"/>
    <s v="NGN"/>
    <x v="0"/>
  </r>
  <r>
    <x v="2637"/>
    <x v="1670"/>
    <x v="2"/>
    <x v="8"/>
    <x v="77"/>
    <x v="0"/>
    <n v="10"/>
    <x v="0"/>
    <n v="2000"/>
    <n v="20000"/>
    <n v="49.75124378109453"/>
    <x v="0"/>
    <x v="11"/>
    <x v="2"/>
    <x v="0"/>
    <s v="NGN"/>
    <x v="0"/>
  </r>
  <r>
    <x v="2638"/>
    <x v="416"/>
    <x v="2"/>
    <x v="2"/>
    <x v="57"/>
    <x v="1"/>
    <n v="1"/>
    <x v="0"/>
    <n v="10950"/>
    <n v="10950"/>
    <n v="27.238805970149254"/>
    <x v="0"/>
    <x v="18"/>
    <x v="0"/>
    <x v="0"/>
    <s v="NGN"/>
    <x v="0"/>
  </r>
  <r>
    <x v="2639"/>
    <x v="181"/>
    <x v="2"/>
    <x v="11"/>
    <x v="70"/>
    <x v="0"/>
    <n v="2"/>
    <x v="0"/>
    <n v="13500"/>
    <n v="27000"/>
    <n v="67.164179104477611"/>
    <x v="0"/>
    <x v="0"/>
    <x v="0"/>
    <x v="0"/>
    <s v="NGN"/>
    <x v="0"/>
  </r>
  <r>
    <x v="2640"/>
    <x v="360"/>
    <x v="1"/>
    <x v="0"/>
    <x v="0"/>
    <x v="0"/>
    <n v="5"/>
    <x v="0"/>
    <n v="2550"/>
    <n v="12750"/>
    <n v="31.71641791044776"/>
    <x v="0"/>
    <x v="11"/>
    <x v="2"/>
    <x v="0"/>
    <s v="NGN"/>
    <x v="2"/>
  </r>
  <r>
    <x v="2640"/>
    <x v="360"/>
    <x v="1"/>
    <x v="12"/>
    <x v="71"/>
    <x v="3"/>
    <n v="5"/>
    <x v="0"/>
    <n v="2550"/>
    <n v="12750"/>
    <n v="31.71641791044776"/>
    <x v="0"/>
    <x v="11"/>
    <x v="2"/>
    <x v="0"/>
    <s v="NGN"/>
    <x v="2"/>
  </r>
  <r>
    <x v="2641"/>
    <x v="1671"/>
    <x v="2"/>
    <x v="3"/>
    <x v="29"/>
    <x v="0"/>
    <n v="1"/>
    <x v="0"/>
    <n v="93.43"/>
    <n v="93.43"/>
    <n v="6.3471467391304346"/>
    <x v="0"/>
    <x v="6"/>
    <x v="1"/>
    <x v="1"/>
    <s v="ZAR"/>
    <x v="2"/>
  </r>
  <r>
    <x v="2641"/>
    <x v="1671"/>
    <x v="2"/>
    <x v="3"/>
    <x v="7"/>
    <x v="1"/>
    <n v="1"/>
    <x v="0"/>
    <n v="39.1"/>
    <n v="39.1"/>
    <n v="2.65625"/>
    <x v="0"/>
    <x v="6"/>
    <x v="1"/>
    <x v="1"/>
    <s v="ZAR"/>
    <x v="2"/>
  </r>
  <r>
    <x v="2641"/>
    <x v="1671"/>
    <x v="2"/>
    <x v="3"/>
    <x v="6"/>
    <x v="3"/>
    <n v="1"/>
    <x v="0"/>
    <n v="95.98"/>
    <n v="95.98"/>
    <n v="6.5203804347826084"/>
    <x v="0"/>
    <x v="6"/>
    <x v="1"/>
    <x v="1"/>
    <s v="ZAR"/>
    <x v="2"/>
  </r>
  <r>
    <x v="2642"/>
    <x v="373"/>
    <x v="0"/>
    <x v="0"/>
    <x v="68"/>
    <x v="6"/>
    <n v="2"/>
    <x v="0"/>
    <n v="4450"/>
    <n v="8900"/>
    <n v="22.139303482587064"/>
    <x v="0"/>
    <x v="42"/>
    <x v="0"/>
    <x v="0"/>
    <s v="NGN"/>
    <x v="2"/>
  </r>
  <r>
    <x v="2642"/>
    <x v="373"/>
    <x v="0"/>
    <x v="2"/>
    <x v="2"/>
    <x v="1"/>
    <n v="5"/>
    <x v="0"/>
    <n v="2820"/>
    <n v="14100"/>
    <n v="35.07462686567164"/>
    <x v="0"/>
    <x v="42"/>
    <x v="0"/>
    <x v="0"/>
    <s v="NGN"/>
    <x v="2"/>
  </r>
  <r>
    <x v="2643"/>
    <x v="433"/>
    <x v="0"/>
    <x v="8"/>
    <x v="77"/>
    <x v="0"/>
    <n v="6"/>
    <x v="0"/>
    <n v="2000"/>
    <n v="12000"/>
    <n v="29.850746268656717"/>
    <x v="0"/>
    <x v="45"/>
    <x v="0"/>
    <x v="0"/>
    <s v="NGN"/>
    <x v="2"/>
  </r>
  <r>
    <x v="2644"/>
    <x v="1408"/>
    <x v="1"/>
    <x v="8"/>
    <x v="77"/>
    <x v="0"/>
    <n v="1"/>
    <x v="0"/>
    <n v="6900"/>
    <n v="6900"/>
    <n v="17.164179104477611"/>
    <x v="0"/>
    <x v="34"/>
    <x v="0"/>
    <x v="0"/>
    <s v="NGN"/>
    <x v="2"/>
  </r>
  <r>
    <x v="2645"/>
    <x v="927"/>
    <x v="0"/>
    <x v="11"/>
    <x v="58"/>
    <x v="0"/>
    <n v="10"/>
    <x v="0"/>
    <n v="8800"/>
    <n v="88000"/>
    <n v="218.90547263681592"/>
    <x v="0"/>
    <x v="12"/>
    <x v="2"/>
    <x v="0"/>
    <s v="NGN"/>
    <x v="1"/>
  </r>
  <r>
    <x v="2646"/>
    <x v="1212"/>
    <x v="0"/>
    <x v="4"/>
    <x v="9"/>
    <x v="3"/>
    <n v="5"/>
    <x v="0"/>
    <n v="2600"/>
    <n v="13000"/>
    <n v="32.338308457711442"/>
    <x v="0"/>
    <x v="46"/>
    <x v="0"/>
    <x v="0"/>
    <s v="NGN"/>
    <x v="2"/>
  </r>
  <r>
    <x v="2647"/>
    <x v="1212"/>
    <x v="0"/>
    <x v="0"/>
    <x v="27"/>
    <x v="0"/>
    <n v="5"/>
    <x v="0"/>
    <n v="1100"/>
    <n v="5500"/>
    <n v="13.681592039800995"/>
    <x v="0"/>
    <x v="46"/>
    <x v="0"/>
    <x v="0"/>
    <s v="NGN"/>
    <x v="2"/>
  </r>
  <r>
    <x v="2647"/>
    <x v="1212"/>
    <x v="0"/>
    <x v="6"/>
    <x v="15"/>
    <x v="2"/>
    <n v="1"/>
    <x v="0"/>
    <n v="8690"/>
    <n v="8690"/>
    <n v="21.616915422885572"/>
    <x v="0"/>
    <x v="46"/>
    <x v="0"/>
    <x v="0"/>
    <s v="NGN"/>
    <x v="2"/>
  </r>
  <r>
    <x v="2648"/>
    <x v="1672"/>
    <x v="1"/>
    <x v="3"/>
    <x v="8"/>
    <x v="3"/>
    <n v="2"/>
    <x v="0"/>
    <n v="47.47"/>
    <n v="94.94"/>
    <n v="6.4497282608695645"/>
    <x v="0"/>
    <x v="9"/>
    <x v="1"/>
    <x v="1"/>
    <s v="ZAR"/>
    <x v="2"/>
  </r>
  <r>
    <x v="2649"/>
    <x v="960"/>
    <x v="0"/>
    <x v="3"/>
    <x v="29"/>
    <x v="0"/>
    <n v="1"/>
    <x v="0"/>
    <n v="122.48"/>
    <n v="122.48"/>
    <n v="8.320652173913043"/>
    <x v="0"/>
    <x v="9"/>
    <x v="1"/>
    <x v="1"/>
    <s v="ZAR"/>
    <x v="2"/>
  </r>
  <r>
    <x v="2650"/>
    <x v="1492"/>
    <x v="2"/>
    <x v="3"/>
    <x v="60"/>
    <x v="1"/>
    <n v="1"/>
    <x v="0"/>
    <n v="34.96"/>
    <n v="34.96"/>
    <n v="2.375"/>
    <x v="0"/>
    <x v="10"/>
    <x v="1"/>
    <x v="1"/>
    <s v="ZAR"/>
    <x v="2"/>
  </r>
  <r>
    <x v="2650"/>
    <x v="1492"/>
    <x v="2"/>
    <x v="3"/>
    <x v="12"/>
    <x v="1"/>
    <n v="1"/>
    <x v="0"/>
    <n v="70.349999999999994"/>
    <n v="70.349999999999994"/>
    <n v="4.7792119565217384"/>
    <x v="0"/>
    <x v="10"/>
    <x v="1"/>
    <x v="1"/>
    <s v="ZAR"/>
    <x v="2"/>
  </r>
  <r>
    <x v="2650"/>
    <x v="1492"/>
    <x v="2"/>
    <x v="3"/>
    <x v="60"/>
    <x v="1"/>
    <n v="1"/>
    <x v="0"/>
    <n v="34.96"/>
    <n v="34.96"/>
    <n v="2.375"/>
    <x v="0"/>
    <x v="10"/>
    <x v="1"/>
    <x v="1"/>
    <s v="ZAR"/>
    <x v="2"/>
  </r>
  <r>
    <x v="2651"/>
    <x v="964"/>
    <x v="1"/>
    <x v="3"/>
    <x v="8"/>
    <x v="3"/>
    <n v="2"/>
    <x v="0"/>
    <n v="47.47"/>
    <n v="94.94"/>
    <n v="6.4497282608695645"/>
    <x v="1"/>
    <x v="9"/>
    <x v="1"/>
    <x v="1"/>
    <s v="ZAR"/>
    <x v="0"/>
  </r>
  <r>
    <x v="2651"/>
    <x v="964"/>
    <x v="1"/>
    <x v="3"/>
    <x v="22"/>
    <x v="3"/>
    <n v="3"/>
    <x v="0"/>
    <n v="33.01"/>
    <n v="99.03"/>
    <n v="6.7275815217391299"/>
    <x v="1"/>
    <x v="9"/>
    <x v="1"/>
    <x v="1"/>
    <s v="ZAR"/>
    <x v="0"/>
  </r>
  <r>
    <x v="2651"/>
    <x v="964"/>
    <x v="1"/>
    <x v="3"/>
    <x v="6"/>
    <x v="3"/>
    <n v="2"/>
    <x v="0"/>
    <n v="51.2"/>
    <n v="102.4"/>
    <n v="6.9565217391304346"/>
    <x v="1"/>
    <x v="9"/>
    <x v="1"/>
    <x v="1"/>
    <s v="ZAR"/>
    <x v="0"/>
  </r>
  <r>
    <x v="2652"/>
    <x v="959"/>
    <x v="1"/>
    <x v="3"/>
    <x v="29"/>
    <x v="0"/>
    <n v="1"/>
    <x v="0"/>
    <n v="93.43"/>
    <n v="93.43"/>
    <n v="6.3471467391304346"/>
    <x v="0"/>
    <x v="6"/>
    <x v="1"/>
    <x v="1"/>
    <s v="ZAR"/>
    <x v="2"/>
  </r>
  <r>
    <x v="2652"/>
    <x v="959"/>
    <x v="1"/>
    <x v="3"/>
    <x v="13"/>
    <x v="1"/>
    <n v="1"/>
    <x v="0"/>
    <n v="60.26"/>
    <n v="60.26"/>
    <n v="4.09375"/>
    <x v="0"/>
    <x v="6"/>
    <x v="1"/>
    <x v="1"/>
    <s v="ZAR"/>
    <x v="2"/>
  </r>
  <r>
    <x v="2652"/>
    <x v="959"/>
    <x v="1"/>
    <x v="3"/>
    <x v="45"/>
    <x v="0"/>
    <n v="1"/>
    <x v="0"/>
    <n v="102.26"/>
    <n v="102.26"/>
    <n v="6.9470108695652177"/>
    <x v="0"/>
    <x v="6"/>
    <x v="1"/>
    <x v="1"/>
    <s v="ZAR"/>
    <x v="2"/>
  </r>
  <r>
    <x v="2653"/>
    <x v="1673"/>
    <x v="1"/>
    <x v="3"/>
    <x v="12"/>
    <x v="1"/>
    <n v="1"/>
    <x v="0"/>
    <n v="69.459999999999994"/>
    <n v="69.459999999999994"/>
    <n v="4.7187499999999991"/>
    <x v="1"/>
    <x v="9"/>
    <x v="1"/>
    <x v="1"/>
    <s v="ZAR"/>
    <x v="2"/>
  </r>
  <r>
    <x v="2653"/>
    <x v="1673"/>
    <x v="1"/>
    <x v="3"/>
    <x v="4"/>
    <x v="3"/>
    <n v="1"/>
    <x v="0"/>
    <n v="89.98"/>
    <n v="89.98"/>
    <n v="6.1127717391304346"/>
    <x v="1"/>
    <x v="9"/>
    <x v="1"/>
    <x v="1"/>
    <s v="ZAR"/>
    <x v="2"/>
  </r>
  <r>
    <x v="2653"/>
    <x v="1673"/>
    <x v="1"/>
    <x v="3"/>
    <x v="8"/>
    <x v="3"/>
    <n v="2"/>
    <x v="0"/>
    <n v="47.47"/>
    <n v="94.94"/>
    <n v="6.4497282608695645"/>
    <x v="1"/>
    <x v="9"/>
    <x v="1"/>
    <x v="1"/>
    <s v="ZAR"/>
    <x v="2"/>
  </r>
  <r>
    <x v="2654"/>
    <x v="1674"/>
    <x v="2"/>
    <x v="3"/>
    <x v="7"/>
    <x v="1"/>
    <n v="1"/>
    <x v="0"/>
    <n v="39.1"/>
    <n v="39.1"/>
    <n v="2.65625"/>
    <x v="0"/>
    <x v="6"/>
    <x v="1"/>
    <x v="1"/>
    <s v="ZAR"/>
    <x v="2"/>
  </r>
  <r>
    <x v="2654"/>
    <x v="1674"/>
    <x v="2"/>
    <x v="3"/>
    <x v="10"/>
    <x v="2"/>
    <n v="1"/>
    <x v="0"/>
    <n v="148.9"/>
    <n v="148.9"/>
    <n v="10.115489130434783"/>
    <x v="0"/>
    <x v="6"/>
    <x v="1"/>
    <x v="1"/>
    <s v="ZAR"/>
    <x v="2"/>
  </r>
  <r>
    <x v="2654"/>
    <x v="1674"/>
    <x v="2"/>
    <x v="3"/>
    <x v="7"/>
    <x v="1"/>
    <n v="1"/>
    <x v="0"/>
    <n v="39.1"/>
    <n v="39.1"/>
    <n v="2.65625"/>
    <x v="0"/>
    <x v="6"/>
    <x v="1"/>
    <x v="1"/>
    <s v="ZAR"/>
    <x v="2"/>
  </r>
  <r>
    <x v="2654"/>
    <x v="1674"/>
    <x v="2"/>
    <x v="3"/>
    <x v="7"/>
    <x v="1"/>
    <n v="1"/>
    <x v="0"/>
    <n v="39.1"/>
    <n v="39.1"/>
    <n v="2.65625"/>
    <x v="0"/>
    <x v="6"/>
    <x v="1"/>
    <x v="1"/>
    <s v="ZAR"/>
    <x v="2"/>
  </r>
  <r>
    <x v="2654"/>
    <x v="1674"/>
    <x v="2"/>
    <x v="3"/>
    <x v="11"/>
    <x v="2"/>
    <n v="1"/>
    <x v="0"/>
    <n v="56.3"/>
    <n v="56.3"/>
    <n v="3.824728260869565"/>
    <x v="0"/>
    <x v="6"/>
    <x v="1"/>
    <x v="1"/>
    <s v="ZAR"/>
    <x v="2"/>
  </r>
  <r>
    <x v="2655"/>
    <x v="1675"/>
    <x v="1"/>
    <x v="3"/>
    <x v="7"/>
    <x v="1"/>
    <n v="2"/>
    <x v="0"/>
    <n v="39.1"/>
    <n v="78.2"/>
    <n v="5.3125"/>
    <x v="0"/>
    <x v="9"/>
    <x v="1"/>
    <x v="1"/>
    <s v="ZAR"/>
    <x v="2"/>
  </r>
  <r>
    <x v="2655"/>
    <x v="1675"/>
    <x v="1"/>
    <x v="3"/>
    <x v="6"/>
    <x v="3"/>
    <n v="1"/>
    <x v="0"/>
    <n v="51.2"/>
    <n v="51.2"/>
    <n v="3.4782608695652173"/>
    <x v="0"/>
    <x v="9"/>
    <x v="1"/>
    <x v="1"/>
    <s v="ZAR"/>
    <x v="2"/>
  </r>
  <r>
    <x v="2656"/>
    <x v="977"/>
    <x v="0"/>
    <x v="3"/>
    <x v="13"/>
    <x v="1"/>
    <n v="1"/>
    <x v="0"/>
    <n v="60.26"/>
    <n v="60.26"/>
    <n v="4.09375"/>
    <x v="0"/>
    <x v="9"/>
    <x v="1"/>
    <x v="1"/>
    <s v="ZAR"/>
    <x v="2"/>
  </r>
  <r>
    <x v="2656"/>
    <x v="977"/>
    <x v="0"/>
    <x v="3"/>
    <x v="6"/>
    <x v="3"/>
    <n v="1"/>
    <x v="0"/>
    <n v="51.2"/>
    <n v="51.2"/>
    <n v="3.4782608695652173"/>
    <x v="0"/>
    <x v="9"/>
    <x v="1"/>
    <x v="1"/>
    <s v="ZAR"/>
    <x v="2"/>
  </r>
  <r>
    <x v="2656"/>
    <x v="977"/>
    <x v="0"/>
    <x v="3"/>
    <x v="8"/>
    <x v="3"/>
    <n v="1"/>
    <x v="0"/>
    <n v="46.64"/>
    <n v="46.64"/>
    <n v="3.168478260869565"/>
    <x v="0"/>
    <x v="9"/>
    <x v="1"/>
    <x v="1"/>
    <s v="ZAR"/>
    <x v="2"/>
  </r>
  <r>
    <x v="2657"/>
    <x v="983"/>
    <x v="0"/>
    <x v="3"/>
    <x v="13"/>
    <x v="1"/>
    <n v="1"/>
    <x v="0"/>
    <n v="60.26"/>
    <n v="60.26"/>
    <n v="4.09375"/>
    <x v="0"/>
    <x v="6"/>
    <x v="1"/>
    <x v="1"/>
    <s v="ZAR"/>
    <x v="2"/>
  </r>
  <r>
    <x v="2657"/>
    <x v="983"/>
    <x v="0"/>
    <x v="3"/>
    <x v="26"/>
    <x v="3"/>
    <n v="1"/>
    <x v="0"/>
    <n v="104.94"/>
    <n v="104.94"/>
    <n v="7.1290760869565215"/>
    <x v="0"/>
    <x v="6"/>
    <x v="1"/>
    <x v="1"/>
    <s v="ZAR"/>
    <x v="2"/>
  </r>
  <r>
    <x v="2657"/>
    <x v="983"/>
    <x v="0"/>
    <x v="3"/>
    <x v="8"/>
    <x v="3"/>
    <n v="1"/>
    <x v="0"/>
    <n v="46.64"/>
    <n v="46.64"/>
    <n v="3.168478260869565"/>
    <x v="0"/>
    <x v="6"/>
    <x v="1"/>
    <x v="1"/>
    <s v="ZAR"/>
    <x v="2"/>
  </r>
  <r>
    <x v="2657"/>
    <x v="983"/>
    <x v="0"/>
    <x v="3"/>
    <x v="8"/>
    <x v="3"/>
    <n v="1"/>
    <x v="0"/>
    <n v="71.900000000000006"/>
    <n v="71.900000000000006"/>
    <n v="4.8845108695652177"/>
    <x v="0"/>
    <x v="6"/>
    <x v="1"/>
    <x v="1"/>
    <s v="ZAR"/>
    <x v="2"/>
  </r>
  <r>
    <x v="2657"/>
    <x v="983"/>
    <x v="0"/>
    <x v="3"/>
    <x v="35"/>
    <x v="2"/>
    <n v="1"/>
    <x v="0"/>
    <n v="56.86"/>
    <n v="56.86"/>
    <n v="3.8627717391304346"/>
    <x v="0"/>
    <x v="6"/>
    <x v="1"/>
    <x v="1"/>
    <s v="ZAR"/>
    <x v="2"/>
  </r>
  <r>
    <x v="2658"/>
    <x v="1676"/>
    <x v="0"/>
    <x v="3"/>
    <x v="7"/>
    <x v="1"/>
    <n v="2"/>
    <x v="0"/>
    <n v="39.1"/>
    <n v="78.2"/>
    <n v="5.3125"/>
    <x v="0"/>
    <x v="6"/>
    <x v="1"/>
    <x v="1"/>
    <s v="ZAR"/>
    <x v="2"/>
  </r>
  <r>
    <x v="2658"/>
    <x v="1676"/>
    <x v="0"/>
    <x v="3"/>
    <x v="8"/>
    <x v="3"/>
    <n v="1"/>
    <x v="0"/>
    <n v="89.36"/>
    <n v="89.36"/>
    <n v="6.070652173913043"/>
    <x v="0"/>
    <x v="6"/>
    <x v="1"/>
    <x v="1"/>
    <s v="ZAR"/>
    <x v="2"/>
  </r>
  <r>
    <x v="2659"/>
    <x v="20"/>
    <x v="1"/>
    <x v="3"/>
    <x v="29"/>
    <x v="0"/>
    <n v="1"/>
    <x v="0"/>
    <n v="109.25"/>
    <n v="109.25"/>
    <n v="7.421875"/>
    <x v="0"/>
    <x v="6"/>
    <x v="1"/>
    <x v="1"/>
    <s v="ZAR"/>
    <x v="2"/>
  </r>
  <r>
    <x v="2659"/>
    <x v="20"/>
    <x v="1"/>
    <x v="3"/>
    <x v="13"/>
    <x v="1"/>
    <n v="1"/>
    <x v="0"/>
    <n v="60.26"/>
    <n v="60.26"/>
    <n v="4.09375"/>
    <x v="0"/>
    <x v="6"/>
    <x v="1"/>
    <x v="1"/>
    <s v="ZAR"/>
    <x v="2"/>
  </r>
  <r>
    <x v="2660"/>
    <x v="476"/>
    <x v="0"/>
    <x v="3"/>
    <x v="8"/>
    <x v="3"/>
    <n v="1"/>
    <x v="0"/>
    <n v="40.229999999999997"/>
    <n v="40.229999999999997"/>
    <n v="2.7330163043478257"/>
    <x v="0"/>
    <x v="6"/>
    <x v="1"/>
    <x v="1"/>
    <s v="ZAR"/>
    <x v="2"/>
  </r>
  <r>
    <x v="2660"/>
    <x v="476"/>
    <x v="0"/>
    <x v="3"/>
    <x v="4"/>
    <x v="3"/>
    <n v="1"/>
    <x v="0"/>
    <n v="89.98"/>
    <n v="89.98"/>
    <n v="6.1127717391304346"/>
    <x v="0"/>
    <x v="6"/>
    <x v="1"/>
    <x v="1"/>
    <s v="ZAR"/>
    <x v="2"/>
  </r>
  <r>
    <x v="2660"/>
    <x v="476"/>
    <x v="0"/>
    <x v="3"/>
    <x v="12"/>
    <x v="1"/>
    <n v="1"/>
    <x v="0"/>
    <n v="69.459999999999994"/>
    <n v="69.459999999999994"/>
    <n v="4.7187499999999991"/>
    <x v="0"/>
    <x v="6"/>
    <x v="1"/>
    <x v="1"/>
    <s v="ZAR"/>
    <x v="2"/>
  </r>
  <r>
    <x v="2660"/>
    <x v="1677"/>
    <x v="0"/>
    <x v="3"/>
    <x v="4"/>
    <x v="3"/>
    <n v="1"/>
    <x v="0"/>
    <n v="89.98"/>
    <n v="89.98"/>
    <n v="6.1127717391304346"/>
    <x v="0"/>
    <x v="10"/>
    <x v="1"/>
    <x v="1"/>
    <s v="ZAR"/>
    <x v="0"/>
  </r>
  <r>
    <x v="2660"/>
    <x v="1677"/>
    <x v="0"/>
    <x v="3"/>
    <x v="45"/>
    <x v="0"/>
    <n v="1"/>
    <x v="0"/>
    <n v="99.59"/>
    <n v="99.59"/>
    <n v="6.765625"/>
    <x v="0"/>
    <x v="10"/>
    <x v="1"/>
    <x v="1"/>
    <s v="ZAR"/>
    <x v="0"/>
  </r>
  <r>
    <x v="2661"/>
    <x v="41"/>
    <x v="0"/>
    <x v="3"/>
    <x v="22"/>
    <x v="3"/>
    <n v="1"/>
    <x v="0"/>
    <n v="45.95"/>
    <n v="45.95"/>
    <n v="3.1216032608695654"/>
    <x v="0"/>
    <x v="10"/>
    <x v="1"/>
    <x v="1"/>
    <s v="ZAR"/>
    <x v="0"/>
  </r>
  <r>
    <x v="2661"/>
    <x v="41"/>
    <x v="0"/>
    <x v="3"/>
    <x v="8"/>
    <x v="3"/>
    <n v="4"/>
    <x v="0"/>
    <n v="40.840000000000003"/>
    <n v="163.36000000000001"/>
    <n v="11.097826086956522"/>
    <x v="0"/>
    <x v="10"/>
    <x v="1"/>
    <x v="1"/>
    <s v="ZAR"/>
    <x v="0"/>
  </r>
  <r>
    <x v="2661"/>
    <x v="41"/>
    <x v="0"/>
    <x v="3"/>
    <x v="6"/>
    <x v="3"/>
    <n v="1"/>
    <x v="0"/>
    <n v="51.2"/>
    <n v="51.2"/>
    <n v="3.4782608695652173"/>
    <x v="0"/>
    <x v="10"/>
    <x v="1"/>
    <x v="1"/>
    <s v="ZAR"/>
    <x v="0"/>
  </r>
  <r>
    <x v="2662"/>
    <x v="1678"/>
    <x v="0"/>
    <x v="4"/>
    <x v="9"/>
    <x v="3"/>
    <n v="2"/>
    <x v="0"/>
    <n v="2500"/>
    <n v="5000"/>
    <n v="12.437810945273633"/>
    <x v="0"/>
    <x v="24"/>
    <x v="0"/>
    <x v="0"/>
    <s v="NGN"/>
    <x v="1"/>
  </r>
  <r>
    <x v="2663"/>
    <x v="1663"/>
    <x v="0"/>
    <x v="11"/>
    <x v="70"/>
    <x v="0"/>
    <n v="1"/>
    <x v="0"/>
    <n v="28000"/>
    <n v="28000"/>
    <n v="69.651741293532339"/>
    <x v="0"/>
    <x v="31"/>
    <x v="0"/>
    <x v="0"/>
    <s v="NGN"/>
    <x v="0"/>
  </r>
  <r>
    <x v="2664"/>
    <x v="1679"/>
    <x v="0"/>
    <x v="3"/>
    <x v="8"/>
    <x v="3"/>
    <n v="1"/>
    <x v="0"/>
    <n v="47.47"/>
    <n v="47.47"/>
    <n v="3.2248641304347823"/>
    <x v="0"/>
    <x v="6"/>
    <x v="1"/>
    <x v="1"/>
    <s v="ZAR"/>
    <x v="0"/>
  </r>
  <r>
    <x v="2664"/>
    <x v="1679"/>
    <x v="0"/>
    <x v="3"/>
    <x v="29"/>
    <x v="0"/>
    <n v="1"/>
    <x v="0"/>
    <n v="109.25"/>
    <n v="109.25"/>
    <n v="7.421875"/>
    <x v="0"/>
    <x v="6"/>
    <x v="1"/>
    <x v="1"/>
    <s v="ZAR"/>
    <x v="0"/>
  </r>
  <r>
    <x v="2665"/>
    <x v="1012"/>
    <x v="1"/>
    <x v="11"/>
    <x v="58"/>
    <x v="0"/>
    <n v="5"/>
    <x v="0"/>
    <n v="8800"/>
    <n v="44000"/>
    <n v="109.45273631840796"/>
    <x v="0"/>
    <x v="22"/>
    <x v="0"/>
    <x v="0"/>
    <s v="NGN"/>
    <x v="1"/>
  </r>
  <r>
    <x v="2666"/>
    <x v="609"/>
    <x v="0"/>
    <x v="11"/>
    <x v="58"/>
    <x v="0"/>
    <n v="1"/>
    <x v="0"/>
    <n v="8800"/>
    <n v="8800"/>
    <n v="21.890547263681594"/>
    <x v="0"/>
    <x v="69"/>
    <x v="0"/>
    <x v="0"/>
    <s v="NGN"/>
    <x v="0"/>
  </r>
  <r>
    <x v="2666"/>
    <x v="609"/>
    <x v="0"/>
    <x v="4"/>
    <x v="9"/>
    <x v="3"/>
    <n v="2"/>
    <x v="0"/>
    <n v="2500"/>
    <n v="5000"/>
    <n v="12.437810945273633"/>
    <x v="0"/>
    <x v="69"/>
    <x v="0"/>
    <x v="0"/>
    <s v="NGN"/>
    <x v="0"/>
  </r>
  <r>
    <x v="2666"/>
    <x v="44"/>
    <x v="0"/>
    <x v="3"/>
    <x v="7"/>
    <x v="1"/>
    <n v="1"/>
    <x v="0"/>
    <n v="39.1"/>
    <n v="39.1"/>
    <n v="2.65625"/>
    <x v="0"/>
    <x v="6"/>
    <x v="1"/>
    <x v="1"/>
    <s v="ZAR"/>
    <x v="2"/>
  </r>
  <r>
    <x v="2666"/>
    <x v="44"/>
    <x v="0"/>
    <x v="3"/>
    <x v="10"/>
    <x v="2"/>
    <n v="1"/>
    <x v="0"/>
    <n v="148.9"/>
    <n v="148.9"/>
    <n v="10.115489130434783"/>
    <x v="0"/>
    <x v="6"/>
    <x v="1"/>
    <x v="1"/>
    <s v="ZAR"/>
    <x v="2"/>
  </r>
  <r>
    <x v="2666"/>
    <x v="44"/>
    <x v="0"/>
    <x v="3"/>
    <x v="13"/>
    <x v="1"/>
    <n v="1"/>
    <x v="0"/>
    <n v="60.26"/>
    <n v="60.26"/>
    <n v="4.09375"/>
    <x v="0"/>
    <x v="6"/>
    <x v="1"/>
    <x v="1"/>
    <s v="ZAR"/>
    <x v="2"/>
  </r>
  <r>
    <x v="2667"/>
    <x v="430"/>
    <x v="1"/>
    <x v="11"/>
    <x v="58"/>
    <x v="0"/>
    <n v="3"/>
    <x v="0"/>
    <n v="20500"/>
    <n v="61500"/>
    <n v="152.98507462686567"/>
    <x v="0"/>
    <x v="11"/>
    <x v="2"/>
    <x v="0"/>
    <s v="NGN"/>
    <x v="1"/>
  </r>
  <r>
    <x v="2667"/>
    <x v="1396"/>
    <x v="0"/>
    <x v="3"/>
    <x v="22"/>
    <x v="3"/>
    <n v="5"/>
    <x v="0"/>
    <n v="24.99"/>
    <n v="124.94999999999999"/>
    <n v="8.4884510869565197"/>
    <x v="1"/>
    <x v="9"/>
    <x v="1"/>
    <x v="1"/>
    <s v="ZAR"/>
    <x v="2"/>
  </r>
  <r>
    <x v="2668"/>
    <x v="1680"/>
    <x v="1"/>
    <x v="3"/>
    <x v="24"/>
    <x v="1"/>
    <n v="1"/>
    <x v="0"/>
    <n v="60.26"/>
    <n v="60.26"/>
    <n v="4.09375"/>
    <x v="0"/>
    <x v="6"/>
    <x v="1"/>
    <x v="1"/>
    <s v="ZAR"/>
    <x v="0"/>
  </r>
  <r>
    <x v="2668"/>
    <x v="1680"/>
    <x v="1"/>
    <x v="3"/>
    <x v="13"/>
    <x v="1"/>
    <n v="1"/>
    <x v="0"/>
    <n v="60.26"/>
    <n v="60.26"/>
    <n v="4.09375"/>
    <x v="0"/>
    <x v="6"/>
    <x v="1"/>
    <x v="1"/>
    <s v="ZAR"/>
    <x v="0"/>
  </r>
  <r>
    <x v="2668"/>
    <x v="1680"/>
    <x v="1"/>
    <x v="3"/>
    <x v="24"/>
    <x v="1"/>
    <n v="1"/>
    <x v="0"/>
    <n v="60.26"/>
    <n v="60.26"/>
    <n v="4.09375"/>
    <x v="0"/>
    <x v="6"/>
    <x v="1"/>
    <x v="1"/>
    <s v="ZAR"/>
    <x v="0"/>
  </r>
  <r>
    <x v="2668"/>
    <x v="1680"/>
    <x v="1"/>
    <x v="3"/>
    <x v="8"/>
    <x v="3"/>
    <n v="5"/>
    <x v="0"/>
    <n v="40.840000000000003"/>
    <n v="204.20000000000002"/>
    <n v="13.872282608695652"/>
    <x v="0"/>
    <x v="6"/>
    <x v="1"/>
    <x v="1"/>
    <s v="ZAR"/>
    <x v="0"/>
  </r>
  <r>
    <x v="2668"/>
    <x v="1680"/>
    <x v="1"/>
    <x v="3"/>
    <x v="6"/>
    <x v="3"/>
    <n v="2"/>
    <x v="0"/>
    <n v="51.2"/>
    <n v="102.4"/>
    <n v="6.9565217391304346"/>
    <x v="0"/>
    <x v="6"/>
    <x v="1"/>
    <x v="1"/>
    <s v="ZAR"/>
    <x v="0"/>
  </r>
  <r>
    <x v="2669"/>
    <x v="31"/>
    <x v="0"/>
    <x v="3"/>
    <x v="7"/>
    <x v="1"/>
    <n v="1"/>
    <x v="0"/>
    <n v="39.1"/>
    <n v="39.1"/>
    <n v="2.65625"/>
    <x v="0"/>
    <x v="6"/>
    <x v="1"/>
    <x v="1"/>
    <s v="ZAR"/>
    <x v="2"/>
  </r>
  <r>
    <x v="2669"/>
    <x v="31"/>
    <x v="0"/>
    <x v="3"/>
    <x v="7"/>
    <x v="1"/>
    <n v="2"/>
    <x v="0"/>
    <n v="39.1"/>
    <n v="78.2"/>
    <n v="5.3125"/>
    <x v="0"/>
    <x v="6"/>
    <x v="1"/>
    <x v="1"/>
    <s v="ZAR"/>
    <x v="2"/>
  </r>
  <r>
    <x v="2669"/>
    <x v="31"/>
    <x v="0"/>
    <x v="3"/>
    <x v="7"/>
    <x v="1"/>
    <n v="1"/>
    <x v="0"/>
    <n v="39.1"/>
    <n v="39.1"/>
    <n v="2.65625"/>
    <x v="0"/>
    <x v="6"/>
    <x v="1"/>
    <x v="1"/>
    <s v="ZAR"/>
    <x v="2"/>
  </r>
  <r>
    <x v="2670"/>
    <x v="415"/>
    <x v="2"/>
    <x v="11"/>
    <x v="58"/>
    <x v="0"/>
    <n v="5"/>
    <x v="0"/>
    <n v="8800"/>
    <n v="44000"/>
    <n v="109.45273631840796"/>
    <x v="0"/>
    <x v="24"/>
    <x v="0"/>
    <x v="0"/>
    <s v="NGN"/>
    <x v="1"/>
  </r>
  <r>
    <x v="2671"/>
    <x v="1681"/>
    <x v="0"/>
    <x v="3"/>
    <x v="8"/>
    <x v="3"/>
    <n v="1"/>
    <x v="0"/>
    <n v="40.229999999999997"/>
    <n v="40.229999999999997"/>
    <n v="2.7330163043478257"/>
    <x v="0"/>
    <x v="6"/>
    <x v="1"/>
    <x v="1"/>
    <s v="ZAR"/>
    <x v="2"/>
  </r>
  <r>
    <x v="2671"/>
    <x v="1681"/>
    <x v="0"/>
    <x v="3"/>
    <x v="24"/>
    <x v="1"/>
    <n v="1"/>
    <x v="0"/>
    <n v="60.26"/>
    <n v="60.26"/>
    <n v="4.09375"/>
    <x v="0"/>
    <x v="6"/>
    <x v="1"/>
    <x v="1"/>
    <s v="ZAR"/>
    <x v="2"/>
  </r>
  <r>
    <x v="2671"/>
    <x v="1681"/>
    <x v="0"/>
    <x v="3"/>
    <x v="22"/>
    <x v="3"/>
    <n v="1"/>
    <x v="0"/>
    <n v="45.95"/>
    <n v="45.95"/>
    <n v="3.1216032608695654"/>
    <x v="0"/>
    <x v="6"/>
    <x v="1"/>
    <x v="1"/>
    <s v="ZAR"/>
    <x v="2"/>
  </r>
  <r>
    <x v="2671"/>
    <x v="1681"/>
    <x v="0"/>
    <x v="3"/>
    <x v="4"/>
    <x v="3"/>
    <n v="1"/>
    <x v="0"/>
    <n v="89.98"/>
    <n v="89.98"/>
    <n v="6.1127717391304346"/>
    <x v="0"/>
    <x v="6"/>
    <x v="1"/>
    <x v="1"/>
    <s v="ZAR"/>
    <x v="2"/>
  </r>
  <r>
    <x v="2672"/>
    <x v="1682"/>
    <x v="2"/>
    <x v="3"/>
    <x v="8"/>
    <x v="3"/>
    <n v="1"/>
    <x v="0"/>
    <n v="47.47"/>
    <n v="47.47"/>
    <n v="3.2248641304347823"/>
    <x v="1"/>
    <x v="6"/>
    <x v="1"/>
    <x v="1"/>
    <s v="ZAR"/>
    <x v="0"/>
  </r>
  <r>
    <x v="2672"/>
    <x v="1682"/>
    <x v="2"/>
    <x v="3"/>
    <x v="6"/>
    <x v="3"/>
    <n v="6"/>
    <x v="0"/>
    <n v="27.46"/>
    <n v="164.76"/>
    <n v="11.192934782608695"/>
    <x v="1"/>
    <x v="6"/>
    <x v="1"/>
    <x v="1"/>
    <s v="ZAR"/>
    <x v="0"/>
  </r>
  <r>
    <x v="2672"/>
    <x v="1682"/>
    <x v="2"/>
    <x v="3"/>
    <x v="8"/>
    <x v="3"/>
    <n v="1"/>
    <x v="0"/>
    <n v="46.64"/>
    <n v="46.64"/>
    <n v="3.168478260869565"/>
    <x v="1"/>
    <x v="6"/>
    <x v="1"/>
    <x v="1"/>
    <s v="ZAR"/>
    <x v="0"/>
  </r>
  <r>
    <x v="2673"/>
    <x v="56"/>
    <x v="2"/>
    <x v="3"/>
    <x v="8"/>
    <x v="3"/>
    <n v="5"/>
    <x v="0"/>
    <n v="23.99"/>
    <n v="119.94999999999999"/>
    <n v="8.148777173913043"/>
    <x v="0"/>
    <x v="6"/>
    <x v="1"/>
    <x v="1"/>
    <s v="ZAR"/>
    <x v="2"/>
  </r>
  <r>
    <x v="2673"/>
    <x v="56"/>
    <x v="2"/>
    <x v="3"/>
    <x v="22"/>
    <x v="3"/>
    <n v="1"/>
    <x v="0"/>
    <n v="86.87"/>
    <n v="86.87"/>
    <n v="5.9014945652173916"/>
    <x v="0"/>
    <x v="6"/>
    <x v="1"/>
    <x v="1"/>
    <s v="ZAR"/>
    <x v="2"/>
  </r>
  <r>
    <x v="2674"/>
    <x v="1683"/>
    <x v="2"/>
    <x v="3"/>
    <x v="53"/>
    <x v="2"/>
    <n v="1"/>
    <x v="0"/>
    <n v="92.74"/>
    <n v="92.74"/>
    <n v="6.3002717391304346"/>
    <x v="0"/>
    <x v="9"/>
    <x v="1"/>
    <x v="1"/>
    <s v="ZAR"/>
    <x v="2"/>
  </r>
  <r>
    <x v="2674"/>
    <x v="1683"/>
    <x v="2"/>
    <x v="3"/>
    <x v="6"/>
    <x v="3"/>
    <n v="3"/>
    <x v="0"/>
    <n v="42.5"/>
    <n v="127.5"/>
    <n v="8.6616847826086953"/>
    <x v="0"/>
    <x v="9"/>
    <x v="1"/>
    <x v="1"/>
    <s v="ZAR"/>
    <x v="2"/>
  </r>
  <r>
    <x v="2674"/>
    <x v="1683"/>
    <x v="2"/>
    <x v="3"/>
    <x v="7"/>
    <x v="1"/>
    <n v="2"/>
    <x v="0"/>
    <n v="39.1"/>
    <n v="78.2"/>
    <n v="5.3125"/>
    <x v="0"/>
    <x v="9"/>
    <x v="1"/>
    <x v="1"/>
    <s v="ZAR"/>
    <x v="2"/>
  </r>
  <r>
    <x v="2674"/>
    <x v="1683"/>
    <x v="2"/>
    <x v="3"/>
    <x v="7"/>
    <x v="1"/>
    <n v="2"/>
    <x v="0"/>
    <n v="39.1"/>
    <n v="78.2"/>
    <n v="5.3125"/>
    <x v="0"/>
    <x v="9"/>
    <x v="1"/>
    <x v="1"/>
    <s v="ZAR"/>
    <x v="2"/>
  </r>
  <r>
    <x v="2674"/>
    <x v="1683"/>
    <x v="2"/>
    <x v="3"/>
    <x v="7"/>
    <x v="1"/>
    <n v="2"/>
    <x v="0"/>
    <n v="39.1"/>
    <n v="78.2"/>
    <n v="5.3125"/>
    <x v="0"/>
    <x v="9"/>
    <x v="1"/>
    <x v="1"/>
    <s v="ZAR"/>
    <x v="2"/>
  </r>
  <r>
    <x v="2674"/>
    <x v="1683"/>
    <x v="2"/>
    <x v="3"/>
    <x v="21"/>
    <x v="2"/>
    <n v="1"/>
    <x v="0"/>
    <n v="41.88"/>
    <n v="41.88"/>
    <n v="2.8451086956521738"/>
    <x v="0"/>
    <x v="9"/>
    <x v="1"/>
    <x v="1"/>
    <s v="ZAR"/>
    <x v="2"/>
  </r>
  <r>
    <x v="2675"/>
    <x v="976"/>
    <x v="0"/>
    <x v="3"/>
    <x v="8"/>
    <x v="3"/>
    <n v="5"/>
    <x v="0"/>
    <n v="23.99"/>
    <n v="119.94999999999999"/>
    <n v="8.148777173913043"/>
    <x v="0"/>
    <x v="6"/>
    <x v="1"/>
    <x v="1"/>
    <s v="ZAR"/>
    <x v="2"/>
  </r>
  <r>
    <x v="2675"/>
    <x v="976"/>
    <x v="0"/>
    <x v="3"/>
    <x v="4"/>
    <x v="3"/>
    <n v="1"/>
    <x v="0"/>
    <n v="89.98"/>
    <n v="89.98"/>
    <n v="6.1127717391304346"/>
    <x v="0"/>
    <x v="6"/>
    <x v="1"/>
    <x v="1"/>
    <s v="ZAR"/>
    <x v="2"/>
  </r>
  <r>
    <x v="2675"/>
    <x v="976"/>
    <x v="0"/>
    <x v="3"/>
    <x v="8"/>
    <x v="3"/>
    <n v="2"/>
    <x v="0"/>
    <n v="40.229999999999997"/>
    <n v="80.459999999999994"/>
    <n v="5.4660326086956514"/>
    <x v="0"/>
    <x v="6"/>
    <x v="1"/>
    <x v="1"/>
    <s v="ZAR"/>
    <x v="2"/>
  </r>
  <r>
    <x v="2675"/>
    <x v="976"/>
    <x v="0"/>
    <x v="3"/>
    <x v="24"/>
    <x v="1"/>
    <n v="1"/>
    <x v="0"/>
    <n v="60.26"/>
    <n v="60.26"/>
    <n v="4.09375"/>
    <x v="0"/>
    <x v="6"/>
    <x v="1"/>
    <x v="1"/>
    <s v="ZAR"/>
    <x v="2"/>
  </r>
  <r>
    <x v="2675"/>
    <x v="43"/>
    <x v="1"/>
    <x v="3"/>
    <x v="7"/>
    <x v="1"/>
    <n v="1"/>
    <x v="0"/>
    <n v="39.1"/>
    <n v="39.1"/>
    <n v="2.65625"/>
    <x v="0"/>
    <x v="6"/>
    <x v="1"/>
    <x v="1"/>
    <s v="ZAR"/>
    <x v="2"/>
  </r>
  <r>
    <x v="2675"/>
    <x v="43"/>
    <x v="1"/>
    <x v="3"/>
    <x v="6"/>
    <x v="3"/>
    <n v="1"/>
    <x v="0"/>
    <n v="51.2"/>
    <n v="51.2"/>
    <n v="3.4782608695652173"/>
    <x v="0"/>
    <x v="6"/>
    <x v="1"/>
    <x v="1"/>
    <s v="ZAR"/>
    <x v="2"/>
  </r>
  <r>
    <x v="2676"/>
    <x v="1347"/>
    <x v="0"/>
    <x v="8"/>
    <x v="77"/>
    <x v="0"/>
    <n v="3"/>
    <x v="0"/>
    <n v="2000"/>
    <n v="6000"/>
    <n v="14.925373134328359"/>
    <x v="0"/>
    <x v="53"/>
    <x v="0"/>
    <x v="0"/>
    <s v="NGN"/>
    <x v="0"/>
  </r>
  <r>
    <x v="2677"/>
    <x v="61"/>
    <x v="1"/>
    <x v="3"/>
    <x v="8"/>
    <x v="3"/>
    <n v="6"/>
    <x v="0"/>
    <n v="40.840000000000003"/>
    <n v="245.04000000000002"/>
    <n v="16.646739130434785"/>
    <x v="0"/>
    <x v="9"/>
    <x v="1"/>
    <x v="1"/>
    <s v="ZAR"/>
    <x v="0"/>
  </r>
  <r>
    <x v="2677"/>
    <x v="61"/>
    <x v="1"/>
    <x v="3"/>
    <x v="8"/>
    <x v="3"/>
    <n v="2"/>
    <x v="0"/>
    <n v="47.47"/>
    <n v="94.94"/>
    <n v="6.4497282608695645"/>
    <x v="0"/>
    <x v="9"/>
    <x v="1"/>
    <x v="1"/>
    <s v="ZAR"/>
    <x v="0"/>
  </r>
  <r>
    <x v="2678"/>
    <x v="981"/>
    <x v="1"/>
    <x v="3"/>
    <x v="4"/>
    <x v="3"/>
    <n v="2"/>
    <x v="0"/>
    <n v="89.98"/>
    <n v="179.96"/>
    <n v="12.225543478260869"/>
    <x v="0"/>
    <x v="9"/>
    <x v="1"/>
    <x v="1"/>
    <s v="ZAR"/>
    <x v="2"/>
  </r>
  <r>
    <x v="2678"/>
    <x v="981"/>
    <x v="1"/>
    <x v="3"/>
    <x v="4"/>
    <x v="3"/>
    <n v="2"/>
    <x v="0"/>
    <n v="119.95"/>
    <n v="239.9"/>
    <n v="16.297554347826086"/>
    <x v="0"/>
    <x v="9"/>
    <x v="1"/>
    <x v="1"/>
    <s v="ZAR"/>
    <x v="2"/>
  </r>
  <r>
    <x v="2679"/>
    <x v="224"/>
    <x v="1"/>
    <x v="11"/>
    <x v="58"/>
    <x v="0"/>
    <n v="7"/>
    <x v="0"/>
    <n v="8800"/>
    <n v="61600"/>
    <n v="153.23383084577114"/>
    <x v="0"/>
    <x v="24"/>
    <x v="0"/>
    <x v="0"/>
    <s v="NGN"/>
    <x v="1"/>
  </r>
  <r>
    <x v="2680"/>
    <x v="382"/>
    <x v="0"/>
    <x v="7"/>
    <x v="28"/>
    <x v="5"/>
    <n v="1"/>
    <x v="0"/>
    <n v="14250"/>
    <n v="14250"/>
    <n v="35.447761194029852"/>
    <x v="0"/>
    <x v="40"/>
    <x v="0"/>
    <x v="0"/>
    <s v="NGN"/>
    <x v="2"/>
  </r>
  <r>
    <x v="2680"/>
    <x v="382"/>
    <x v="0"/>
    <x v="7"/>
    <x v="79"/>
    <x v="2"/>
    <n v="1"/>
    <x v="0"/>
    <n v="4000"/>
    <n v="4000"/>
    <n v="9.9502487562189046"/>
    <x v="0"/>
    <x v="40"/>
    <x v="0"/>
    <x v="0"/>
    <s v="NGN"/>
    <x v="2"/>
  </r>
  <r>
    <x v="2681"/>
    <x v="508"/>
    <x v="2"/>
    <x v="2"/>
    <x v="17"/>
    <x v="1"/>
    <n v="1"/>
    <x v="0"/>
    <n v="3770"/>
    <n v="3770"/>
    <n v="9.378109452736318"/>
    <x v="0"/>
    <x v="32"/>
    <x v="2"/>
    <x v="0"/>
    <s v="NGN"/>
    <x v="0"/>
  </r>
  <r>
    <x v="2681"/>
    <x v="107"/>
    <x v="1"/>
    <x v="3"/>
    <x v="38"/>
    <x v="2"/>
    <n v="1"/>
    <x v="0"/>
    <n v="95.84"/>
    <n v="95.84"/>
    <n v="6.5108695652173916"/>
    <x v="0"/>
    <x v="6"/>
    <x v="1"/>
    <x v="1"/>
    <s v="ZAR"/>
    <x v="2"/>
  </r>
  <r>
    <x v="2681"/>
    <x v="107"/>
    <x v="1"/>
    <x v="3"/>
    <x v="7"/>
    <x v="1"/>
    <n v="1"/>
    <x v="0"/>
    <n v="39.1"/>
    <n v="39.1"/>
    <n v="2.65625"/>
    <x v="0"/>
    <x v="6"/>
    <x v="1"/>
    <x v="1"/>
    <s v="ZAR"/>
    <x v="2"/>
  </r>
  <r>
    <x v="2681"/>
    <x v="107"/>
    <x v="1"/>
    <x v="3"/>
    <x v="7"/>
    <x v="1"/>
    <n v="1"/>
    <x v="0"/>
    <n v="39.1"/>
    <n v="39.1"/>
    <n v="2.65625"/>
    <x v="0"/>
    <x v="6"/>
    <x v="1"/>
    <x v="1"/>
    <s v="ZAR"/>
    <x v="2"/>
  </r>
  <r>
    <x v="2681"/>
    <x v="107"/>
    <x v="1"/>
    <x v="3"/>
    <x v="38"/>
    <x v="2"/>
    <n v="1"/>
    <x v="0"/>
    <n v="59.2"/>
    <n v="59.2"/>
    <n v="4.0217391304347823"/>
    <x v="0"/>
    <x v="6"/>
    <x v="1"/>
    <x v="1"/>
    <s v="ZAR"/>
    <x v="2"/>
  </r>
  <r>
    <x v="2682"/>
    <x v="549"/>
    <x v="0"/>
    <x v="2"/>
    <x v="5"/>
    <x v="1"/>
    <n v="2"/>
    <x v="0"/>
    <n v="4020"/>
    <n v="8040"/>
    <n v="20"/>
    <x v="0"/>
    <x v="45"/>
    <x v="0"/>
    <x v="0"/>
    <s v="NGN"/>
    <x v="2"/>
  </r>
  <r>
    <x v="2683"/>
    <x v="1635"/>
    <x v="1"/>
    <x v="3"/>
    <x v="6"/>
    <x v="3"/>
    <n v="3"/>
    <x v="0"/>
    <n v="27.46"/>
    <n v="82.38"/>
    <n v="5.5964673913043477"/>
    <x v="0"/>
    <x v="6"/>
    <x v="1"/>
    <x v="1"/>
    <s v="ZAR"/>
    <x v="0"/>
  </r>
  <r>
    <x v="2683"/>
    <x v="1635"/>
    <x v="1"/>
    <x v="3"/>
    <x v="24"/>
    <x v="1"/>
    <n v="1"/>
    <x v="0"/>
    <n v="60.26"/>
    <n v="60.26"/>
    <n v="4.09375"/>
    <x v="0"/>
    <x v="6"/>
    <x v="1"/>
    <x v="1"/>
    <s v="ZAR"/>
    <x v="0"/>
  </r>
  <r>
    <x v="2683"/>
    <x v="1635"/>
    <x v="1"/>
    <x v="3"/>
    <x v="7"/>
    <x v="1"/>
    <n v="1"/>
    <x v="0"/>
    <n v="39.1"/>
    <n v="39.1"/>
    <n v="2.65625"/>
    <x v="0"/>
    <x v="6"/>
    <x v="1"/>
    <x v="1"/>
    <s v="ZAR"/>
    <x v="0"/>
  </r>
  <r>
    <x v="2683"/>
    <x v="1684"/>
    <x v="1"/>
    <x v="3"/>
    <x v="8"/>
    <x v="3"/>
    <n v="1"/>
    <x v="0"/>
    <n v="71.900000000000006"/>
    <n v="71.900000000000006"/>
    <n v="4.8845108695652177"/>
    <x v="1"/>
    <x v="6"/>
    <x v="1"/>
    <x v="1"/>
    <s v="ZAR"/>
    <x v="2"/>
  </r>
  <r>
    <x v="2683"/>
    <x v="1684"/>
    <x v="1"/>
    <x v="3"/>
    <x v="8"/>
    <x v="3"/>
    <n v="1"/>
    <x v="0"/>
    <n v="46.64"/>
    <n v="46.64"/>
    <n v="3.168478260869565"/>
    <x v="1"/>
    <x v="6"/>
    <x v="1"/>
    <x v="1"/>
    <s v="ZAR"/>
    <x v="2"/>
  </r>
  <r>
    <x v="2683"/>
    <x v="1684"/>
    <x v="1"/>
    <x v="3"/>
    <x v="13"/>
    <x v="1"/>
    <n v="1"/>
    <x v="0"/>
    <n v="60.26"/>
    <n v="60.26"/>
    <n v="4.09375"/>
    <x v="1"/>
    <x v="6"/>
    <x v="1"/>
    <x v="1"/>
    <s v="ZAR"/>
    <x v="2"/>
  </r>
  <r>
    <x v="2684"/>
    <x v="1685"/>
    <x v="2"/>
    <x v="3"/>
    <x v="8"/>
    <x v="3"/>
    <n v="1"/>
    <x v="0"/>
    <n v="47.47"/>
    <n v="47.47"/>
    <n v="3.2248641304347823"/>
    <x v="1"/>
    <x v="6"/>
    <x v="1"/>
    <x v="1"/>
    <s v="ZAR"/>
    <x v="2"/>
  </r>
  <r>
    <x v="2684"/>
    <x v="1685"/>
    <x v="2"/>
    <x v="3"/>
    <x v="8"/>
    <x v="3"/>
    <n v="3"/>
    <x v="0"/>
    <n v="40.840000000000003"/>
    <n v="122.52000000000001"/>
    <n v="8.3233695652173925"/>
    <x v="1"/>
    <x v="6"/>
    <x v="1"/>
    <x v="1"/>
    <s v="ZAR"/>
    <x v="2"/>
  </r>
  <r>
    <x v="2685"/>
    <x v="71"/>
    <x v="2"/>
    <x v="3"/>
    <x v="10"/>
    <x v="2"/>
    <n v="1"/>
    <x v="0"/>
    <n v="148.9"/>
    <n v="148.9"/>
    <n v="10.115489130434783"/>
    <x v="0"/>
    <x v="10"/>
    <x v="1"/>
    <x v="1"/>
    <s v="ZAR"/>
    <x v="2"/>
  </r>
  <r>
    <x v="2686"/>
    <x v="69"/>
    <x v="0"/>
    <x v="11"/>
    <x v="58"/>
    <x v="0"/>
    <n v="10"/>
    <x v="0"/>
    <n v="8800"/>
    <n v="88000"/>
    <n v="218.90547263681592"/>
    <x v="0"/>
    <x v="53"/>
    <x v="0"/>
    <x v="0"/>
    <s v="NGN"/>
    <x v="1"/>
  </r>
  <r>
    <x v="2686"/>
    <x v="1686"/>
    <x v="1"/>
    <x v="3"/>
    <x v="12"/>
    <x v="1"/>
    <n v="1"/>
    <x v="0"/>
    <n v="69.459999999999994"/>
    <n v="69.459999999999994"/>
    <n v="4.7187499999999991"/>
    <x v="0"/>
    <x v="6"/>
    <x v="1"/>
    <x v="1"/>
    <s v="ZAR"/>
    <x v="0"/>
  </r>
  <r>
    <x v="2686"/>
    <x v="1686"/>
    <x v="1"/>
    <x v="3"/>
    <x v="7"/>
    <x v="1"/>
    <n v="1"/>
    <x v="0"/>
    <n v="39.1"/>
    <n v="39.1"/>
    <n v="2.65625"/>
    <x v="0"/>
    <x v="6"/>
    <x v="1"/>
    <x v="1"/>
    <s v="ZAR"/>
    <x v="0"/>
  </r>
  <r>
    <x v="2686"/>
    <x v="1686"/>
    <x v="1"/>
    <x v="3"/>
    <x v="7"/>
    <x v="1"/>
    <n v="2"/>
    <x v="0"/>
    <n v="39.1"/>
    <n v="78.2"/>
    <n v="5.3125"/>
    <x v="0"/>
    <x v="6"/>
    <x v="1"/>
    <x v="1"/>
    <s v="ZAR"/>
    <x v="0"/>
  </r>
  <r>
    <x v="2687"/>
    <x v="998"/>
    <x v="0"/>
    <x v="3"/>
    <x v="6"/>
    <x v="3"/>
    <n v="3"/>
    <x v="0"/>
    <n v="27.46"/>
    <n v="82.38"/>
    <n v="5.5964673913043477"/>
    <x v="0"/>
    <x v="9"/>
    <x v="1"/>
    <x v="1"/>
    <s v="ZAR"/>
    <x v="2"/>
  </r>
  <r>
    <x v="2687"/>
    <x v="998"/>
    <x v="0"/>
    <x v="3"/>
    <x v="7"/>
    <x v="1"/>
    <n v="1"/>
    <x v="0"/>
    <n v="39.1"/>
    <n v="39.1"/>
    <n v="2.65625"/>
    <x v="0"/>
    <x v="9"/>
    <x v="1"/>
    <x v="1"/>
    <s v="ZAR"/>
    <x v="2"/>
  </r>
  <r>
    <x v="2687"/>
    <x v="1687"/>
    <x v="1"/>
    <x v="3"/>
    <x v="7"/>
    <x v="1"/>
    <n v="2"/>
    <x v="0"/>
    <n v="39.1"/>
    <n v="78.2"/>
    <n v="5.3125"/>
    <x v="0"/>
    <x v="9"/>
    <x v="1"/>
    <x v="1"/>
    <s v="ZAR"/>
    <x v="2"/>
  </r>
  <r>
    <x v="2687"/>
    <x v="1687"/>
    <x v="1"/>
    <x v="3"/>
    <x v="13"/>
    <x v="1"/>
    <n v="1"/>
    <x v="0"/>
    <n v="60.26"/>
    <n v="60.26"/>
    <n v="4.09375"/>
    <x v="0"/>
    <x v="9"/>
    <x v="1"/>
    <x v="1"/>
    <s v="ZAR"/>
    <x v="2"/>
  </r>
  <r>
    <x v="2687"/>
    <x v="1687"/>
    <x v="1"/>
    <x v="3"/>
    <x v="29"/>
    <x v="0"/>
    <n v="1"/>
    <x v="0"/>
    <n v="109.25"/>
    <n v="109.25"/>
    <n v="7.421875"/>
    <x v="0"/>
    <x v="9"/>
    <x v="1"/>
    <x v="1"/>
    <s v="ZAR"/>
    <x v="2"/>
  </r>
  <r>
    <x v="2688"/>
    <x v="1688"/>
    <x v="0"/>
    <x v="3"/>
    <x v="4"/>
    <x v="3"/>
    <n v="1"/>
    <x v="0"/>
    <n v="89.98"/>
    <n v="89.98"/>
    <n v="6.1127717391304346"/>
    <x v="0"/>
    <x v="6"/>
    <x v="1"/>
    <x v="1"/>
    <s v="ZAR"/>
    <x v="2"/>
  </r>
  <r>
    <x v="2688"/>
    <x v="1688"/>
    <x v="0"/>
    <x v="3"/>
    <x v="53"/>
    <x v="2"/>
    <n v="1"/>
    <x v="0"/>
    <n v="92.74"/>
    <n v="92.74"/>
    <n v="6.3002717391304346"/>
    <x v="0"/>
    <x v="6"/>
    <x v="1"/>
    <x v="1"/>
    <s v="ZAR"/>
    <x v="2"/>
  </r>
  <r>
    <x v="2688"/>
    <x v="1689"/>
    <x v="2"/>
    <x v="3"/>
    <x v="7"/>
    <x v="1"/>
    <n v="1"/>
    <x v="0"/>
    <n v="39.1"/>
    <n v="39.1"/>
    <n v="2.65625"/>
    <x v="0"/>
    <x v="6"/>
    <x v="1"/>
    <x v="1"/>
    <s v="ZAR"/>
    <x v="2"/>
  </r>
  <r>
    <x v="2688"/>
    <x v="1689"/>
    <x v="2"/>
    <x v="3"/>
    <x v="29"/>
    <x v="0"/>
    <n v="1"/>
    <x v="0"/>
    <n v="109.25"/>
    <n v="109.25"/>
    <n v="7.421875"/>
    <x v="0"/>
    <x v="6"/>
    <x v="1"/>
    <x v="1"/>
    <s v="ZAR"/>
    <x v="2"/>
  </r>
  <r>
    <x v="2688"/>
    <x v="1689"/>
    <x v="2"/>
    <x v="3"/>
    <x v="8"/>
    <x v="3"/>
    <n v="4"/>
    <x v="0"/>
    <n v="40.229999999999997"/>
    <n v="160.91999999999999"/>
    <n v="10.932065217391303"/>
    <x v="0"/>
    <x v="6"/>
    <x v="1"/>
    <x v="1"/>
    <s v="ZAR"/>
    <x v="2"/>
  </r>
  <r>
    <x v="2689"/>
    <x v="1690"/>
    <x v="1"/>
    <x v="3"/>
    <x v="24"/>
    <x v="1"/>
    <n v="1"/>
    <x v="0"/>
    <n v="60.26"/>
    <n v="60.26"/>
    <n v="4.09375"/>
    <x v="1"/>
    <x v="9"/>
    <x v="1"/>
    <x v="1"/>
    <s v="ZAR"/>
    <x v="2"/>
  </r>
  <r>
    <x v="2689"/>
    <x v="1690"/>
    <x v="1"/>
    <x v="3"/>
    <x v="10"/>
    <x v="2"/>
    <n v="1"/>
    <x v="0"/>
    <n v="96.32"/>
    <n v="96.32"/>
    <n v="6.5434782608695645"/>
    <x v="1"/>
    <x v="9"/>
    <x v="1"/>
    <x v="1"/>
    <s v="ZAR"/>
    <x v="2"/>
  </r>
  <r>
    <x v="2689"/>
    <x v="965"/>
    <x v="1"/>
    <x v="3"/>
    <x v="22"/>
    <x v="3"/>
    <n v="10"/>
    <x v="0"/>
    <n v="45.95"/>
    <n v="459.5"/>
    <n v="31.216032608695652"/>
    <x v="0"/>
    <x v="6"/>
    <x v="1"/>
    <x v="1"/>
    <s v="ZAR"/>
    <x v="2"/>
  </r>
  <r>
    <x v="2689"/>
    <x v="1109"/>
    <x v="1"/>
    <x v="3"/>
    <x v="21"/>
    <x v="2"/>
    <n v="1"/>
    <x v="0"/>
    <n v="41.88"/>
    <n v="41.88"/>
    <n v="2.8451086956521738"/>
    <x v="1"/>
    <x v="10"/>
    <x v="1"/>
    <x v="1"/>
    <s v="ZAR"/>
    <x v="2"/>
  </r>
  <r>
    <x v="2690"/>
    <x v="1691"/>
    <x v="0"/>
    <x v="3"/>
    <x v="8"/>
    <x v="3"/>
    <n v="1"/>
    <x v="0"/>
    <n v="47.47"/>
    <n v="47.47"/>
    <n v="3.2248641304347823"/>
    <x v="0"/>
    <x v="6"/>
    <x v="1"/>
    <x v="1"/>
    <s v="ZAR"/>
    <x v="2"/>
  </r>
  <r>
    <x v="2690"/>
    <x v="1691"/>
    <x v="0"/>
    <x v="3"/>
    <x v="13"/>
    <x v="1"/>
    <n v="1"/>
    <x v="0"/>
    <n v="60.26"/>
    <n v="60.26"/>
    <n v="4.09375"/>
    <x v="0"/>
    <x v="6"/>
    <x v="1"/>
    <x v="1"/>
    <s v="ZAR"/>
    <x v="2"/>
  </r>
  <r>
    <x v="2690"/>
    <x v="1691"/>
    <x v="0"/>
    <x v="3"/>
    <x v="4"/>
    <x v="3"/>
    <n v="1"/>
    <x v="0"/>
    <n v="89.98"/>
    <n v="89.98"/>
    <n v="6.1127717391304346"/>
    <x v="0"/>
    <x v="6"/>
    <x v="1"/>
    <x v="1"/>
    <s v="ZAR"/>
    <x v="2"/>
  </r>
  <r>
    <x v="2690"/>
    <x v="1691"/>
    <x v="0"/>
    <x v="3"/>
    <x v="7"/>
    <x v="1"/>
    <n v="1"/>
    <x v="0"/>
    <n v="39.1"/>
    <n v="39.1"/>
    <n v="2.65625"/>
    <x v="0"/>
    <x v="6"/>
    <x v="1"/>
    <x v="1"/>
    <s v="ZAR"/>
    <x v="2"/>
  </r>
  <r>
    <x v="2691"/>
    <x v="1692"/>
    <x v="2"/>
    <x v="11"/>
    <x v="58"/>
    <x v="0"/>
    <n v="1"/>
    <x v="0"/>
    <n v="8800"/>
    <n v="8800"/>
    <n v="21.890547263681594"/>
    <x v="0"/>
    <x v="69"/>
    <x v="0"/>
    <x v="0"/>
    <s v="NGN"/>
    <x v="1"/>
  </r>
  <r>
    <x v="2691"/>
    <x v="1692"/>
    <x v="2"/>
    <x v="2"/>
    <x v="2"/>
    <x v="1"/>
    <n v="4"/>
    <x v="0"/>
    <n v="2420"/>
    <n v="9680"/>
    <n v="24.079601990049753"/>
    <x v="0"/>
    <x v="69"/>
    <x v="0"/>
    <x v="0"/>
    <s v="NGN"/>
    <x v="1"/>
  </r>
  <r>
    <x v="2691"/>
    <x v="1692"/>
    <x v="2"/>
    <x v="12"/>
    <x v="71"/>
    <x v="3"/>
    <n v="2"/>
    <x v="0"/>
    <n v="2550"/>
    <n v="5100"/>
    <n v="12.686567164179104"/>
    <x v="0"/>
    <x v="69"/>
    <x v="0"/>
    <x v="0"/>
    <s v="NGN"/>
    <x v="1"/>
  </r>
  <r>
    <x v="2692"/>
    <x v="990"/>
    <x v="0"/>
    <x v="3"/>
    <x v="38"/>
    <x v="2"/>
    <n v="1"/>
    <x v="0"/>
    <n v="117.85"/>
    <n v="117.85"/>
    <n v="8.0061141304347814"/>
    <x v="0"/>
    <x v="6"/>
    <x v="1"/>
    <x v="1"/>
    <s v="ZAR"/>
    <x v="2"/>
  </r>
  <r>
    <x v="2692"/>
    <x v="990"/>
    <x v="0"/>
    <x v="3"/>
    <x v="61"/>
    <x v="2"/>
    <n v="1"/>
    <x v="0"/>
    <n v="122.06"/>
    <n v="122.06"/>
    <n v="8.2921195652173907"/>
    <x v="0"/>
    <x v="6"/>
    <x v="1"/>
    <x v="1"/>
    <s v="ZAR"/>
    <x v="2"/>
  </r>
  <r>
    <x v="2692"/>
    <x v="990"/>
    <x v="0"/>
    <x v="3"/>
    <x v="35"/>
    <x v="2"/>
    <n v="1"/>
    <x v="0"/>
    <n v="56.86"/>
    <n v="56.86"/>
    <n v="3.8627717391304346"/>
    <x v="0"/>
    <x v="6"/>
    <x v="1"/>
    <x v="1"/>
    <s v="ZAR"/>
    <x v="2"/>
  </r>
  <r>
    <x v="2692"/>
    <x v="990"/>
    <x v="0"/>
    <x v="3"/>
    <x v="11"/>
    <x v="2"/>
    <n v="2"/>
    <x v="0"/>
    <n v="56.3"/>
    <n v="112.6"/>
    <n v="7.6494565217391299"/>
    <x v="0"/>
    <x v="6"/>
    <x v="1"/>
    <x v="1"/>
    <s v="ZAR"/>
    <x v="2"/>
  </r>
  <r>
    <x v="2692"/>
    <x v="990"/>
    <x v="0"/>
    <x v="3"/>
    <x v="8"/>
    <x v="3"/>
    <n v="2"/>
    <x v="0"/>
    <n v="47.47"/>
    <n v="94.94"/>
    <n v="6.4497282608695645"/>
    <x v="0"/>
    <x v="6"/>
    <x v="1"/>
    <x v="1"/>
    <s v="ZAR"/>
    <x v="2"/>
  </r>
  <r>
    <x v="2693"/>
    <x v="1693"/>
    <x v="2"/>
    <x v="11"/>
    <x v="58"/>
    <x v="0"/>
    <n v="1"/>
    <x v="0"/>
    <n v="8800"/>
    <n v="8800"/>
    <n v="21.890547263681594"/>
    <x v="1"/>
    <x v="4"/>
    <x v="0"/>
    <x v="0"/>
    <s v="NGN"/>
    <x v="0"/>
  </r>
  <r>
    <x v="2693"/>
    <x v="1693"/>
    <x v="2"/>
    <x v="2"/>
    <x v="2"/>
    <x v="1"/>
    <n v="1"/>
    <x v="0"/>
    <n v="2820"/>
    <n v="2820"/>
    <n v="7.0149253731343286"/>
    <x v="1"/>
    <x v="4"/>
    <x v="0"/>
    <x v="0"/>
    <s v="NGN"/>
    <x v="0"/>
  </r>
  <r>
    <x v="2693"/>
    <x v="1693"/>
    <x v="2"/>
    <x v="2"/>
    <x v="2"/>
    <x v="1"/>
    <n v="1"/>
    <x v="0"/>
    <n v="2420"/>
    <n v="2420"/>
    <n v="6.0199004975124382"/>
    <x v="1"/>
    <x v="4"/>
    <x v="0"/>
    <x v="0"/>
    <s v="NGN"/>
    <x v="0"/>
  </r>
  <r>
    <x v="2694"/>
    <x v="80"/>
    <x v="0"/>
    <x v="3"/>
    <x v="29"/>
    <x v="0"/>
    <n v="1"/>
    <x v="0"/>
    <n v="109.25"/>
    <n v="109.25"/>
    <n v="7.421875"/>
    <x v="0"/>
    <x v="10"/>
    <x v="1"/>
    <x v="1"/>
    <s v="ZAR"/>
    <x v="2"/>
  </r>
  <r>
    <x v="2694"/>
    <x v="80"/>
    <x v="0"/>
    <x v="3"/>
    <x v="13"/>
    <x v="1"/>
    <n v="1"/>
    <x v="0"/>
    <n v="60.26"/>
    <n v="60.26"/>
    <n v="4.09375"/>
    <x v="0"/>
    <x v="10"/>
    <x v="1"/>
    <x v="1"/>
    <s v="ZAR"/>
    <x v="2"/>
  </r>
  <r>
    <x v="2695"/>
    <x v="735"/>
    <x v="1"/>
    <x v="8"/>
    <x v="77"/>
    <x v="0"/>
    <n v="5"/>
    <x v="0"/>
    <n v="2000"/>
    <n v="10000"/>
    <n v="24.875621890547265"/>
    <x v="0"/>
    <x v="4"/>
    <x v="0"/>
    <x v="0"/>
    <s v="NGN"/>
    <x v="0"/>
  </r>
  <r>
    <x v="2696"/>
    <x v="1027"/>
    <x v="1"/>
    <x v="3"/>
    <x v="6"/>
    <x v="3"/>
    <n v="2"/>
    <x v="0"/>
    <n v="42.5"/>
    <n v="85"/>
    <n v="5.7744565217391299"/>
    <x v="1"/>
    <x v="6"/>
    <x v="1"/>
    <x v="1"/>
    <s v="ZAR"/>
    <x v="2"/>
  </r>
  <r>
    <x v="2696"/>
    <x v="1027"/>
    <x v="1"/>
    <x v="3"/>
    <x v="26"/>
    <x v="3"/>
    <n v="1"/>
    <x v="0"/>
    <n v="72.45"/>
    <n v="72.45"/>
    <n v="4.921875"/>
    <x v="1"/>
    <x v="6"/>
    <x v="1"/>
    <x v="1"/>
    <s v="ZAR"/>
    <x v="2"/>
  </r>
  <r>
    <x v="2697"/>
    <x v="1694"/>
    <x v="1"/>
    <x v="0"/>
    <x v="27"/>
    <x v="0"/>
    <n v="1"/>
    <x v="0"/>
    <n v="1100"/>
    <n v="1100"/>
    <n v="2.7363184079601992"/>
    <x v="0"/>
    <x v="35"/>
    <x v="0"/>
    <x v="0"/>
    <s v="NGN"/>
    <x v="0"/>
  </r>
  <r>
    <x v="2697"/>
    <x v="1694"/>
    <x v="1"/>
    <x v="2"/>
    <x v="57"/>
    <x v="1"/>
    <n v="1"/>
    <x v="0"/>
    <n v="6150"/>
    <n v="6150"/>
    <n v="15.298507462686567"/>
    <x v="0"/>
    <x v="35"/>
    <x v="0"/>
    <x v="0"/>
    <s v="NGN"/>
    <x v="0"/>
  </r>
  <r>
    <x v="2697"/>
    <x v="122"/>
    <x v="2"/>
    <x v="4"/>
    <x v="9"/>
    <x v="3"/>
    <n v="1"/>
    <x v="0"/>
    <n v="2500"/>
    <n v="2500"/>
    <n v="6.2189054726368163"/>
    <x v="0"/>
    <x v="31"/>
    <x v="0"/>
    <x v="0"/>
    <s v="NGN"/>
    <x v="1"/>
  </r>
  <r>
    <x v="2697"/>
    <x v="122"/>
    <x v="2"/>
    <x v="7"/>
    <x v="28"/>
    <x v="5"/>
    <n v="1"/>
    <x v="0"/>
    <n v="14250"/>
    <n v="14250"/>
    <n v="35.447761194029852"/>
    <x v="0"/>
    <x v="31"/>
    <x v="0"/>
    <x v="0"/>
    <s v="NGN"/>
    <x v="1"/>
  </r>
  <r>
    <x v="2697"/>
    <x v="122"/>
    <x v="2"/>
    <x v="12"/>
    <x v="71"/>
    <x v="3"/>
    <n v="1"/>
    <x v="0"/>
    <n v="2550"/>
    <n v="2550"/>
    <n v="6.3432835820895521"/>
    <x v="0"/>
    <x v="31"/>
    <x v="0"/>
    <x v="0"/>
    <s v="NGN"/>
    <x v="1"/>
  </r>
  <r>
    <x v="2697"/>
    <x v="1694"/>
    <x v="1"/>
    <x v="1"/>
    <x v="36"/>
    <x v="3"/>
    <n v="1"/>
    <x v="0"/>
    <n v="4560"/>
    <n v="4560"/>
    <n v="11.343283582089553"/>
    <x v="0"/>
    <x v="35"/>
    <x v="0"/>
    <x v="0"/>
    <s v="NGN"/>
    <x v="0"/>
  </r>
  <r>
    <x v="2698"/>
    <x v="104"/>
    <x v="2"/>
    <x v="3"/>
    <x v="10"/>
    <x v="2"/>
    <n v="1"/>
    <x v="0"/>
    <n v="96.32"/>
    <n v="96.32"/>
    <n v="6.5434782608695645"/>
    <x v="0"/>
    <x v="10"/>
    <x v="1"/>
    <x v="1"/>
    <s v="ZAR"/>
    <x v="2"/>
  </r>
  <r>
    <x v="2698"/>
    <x v="104"/>
    <x v="2"/>
    <x v="3"/>
    <x v="53"/>
    <x v="2"/>
    <n v="1"/>
    <x v="0"/>
    <n v="92.74"/>
    <n v="92.74"/>
    <n v="6.3002717391304346"/>
    <x v="0"/>
    <x v="10"/>
    <x v="1"/>
    <x v="1"/>
    <s v="ZAR"/>
    <x v="2"/>
  </r>
  <r>
    <x v="2698"/>
    <x v="104"/>
    <x v="2"/>
    <x v="3"/>
    <x v="7"/>
    <x v="1"/>
    <n v="2"/>
    <x v="0"/>
    <n v="39.1"/>
    <n v="78.2"/>
    <n v="5.3125"/>
    <x v="0"/>
    <x v="10"/>
    <x v="1"/>
    <x v="1"/>
    <s v="ZAR"/>
    <x v="2"/>
  </r>
  <r>
    <x v="2699"/>
    <x v="997"/>
    <x v="1"/>
    <x v="3"/>
    <x v="6"/>
    <x v="3"/>
    <n v="1"/>
    <x v="0"/>
    <n v="95.98"/>
    <n v="95.98"/>
    <n v="6.5203804347826084"/>
    <x v="0"/>
    <x v="6"/>
    <x v="1"/>
    <x v="1"/>
    <s v="ZAR"/>
    <x v="2"/>
  </r>
  <r>
    <x v="2699"/>
    <x v="997"/>
    <x v="1"/>
    <x v="3"/>
    <x v="7"/>
    <x v="1"/>
    <n v="1"/>
    <x v="0"/>
    <n v="39.1"/>
    <n v="39.1"/>
    <n v="2.65625"/>
    <x v="0"/>
    <x v="6"/>
    <x v="1"/>
    <x v="1"/>
    <s v="ZAR"/>
    <x v="2"/>
  </r>
  <r>
    <x v="2699"/>
    <x v="997"/>
    <x v="1"/>
    <x v="3"/>
    <x v="22"/>
    <x v="3"/>
    <n v="2"/>
    <x v="0"/>
    <n v="19.989999999999998"/>
    <n v="39.979999999999997"/>
    <n v="2.7160326086956519"/>
    <x v="0"/>
    <x v="6"/>
    <x v="1"/>
    <x v="1"/>
    <s v="ZAR"/>
    <x v="2"/>
  </r>
  <r>
    <x v="2699"/>
    <x v="1132"/>
    <x v="1"/>
    <x v="3"/>
    <x v="13"/>
    <x v="1"/>
    <n v="1"/>
    <x v="0"/>
    <n v="60.26"/>
    <n v="60.26"/>
    <n v="4.09375"/>
    <x v="0"/>
    <x v="10"/>
    <x v="1"/>
    <x v="1"/>
    <s v="ZAR"/>
    <x v="2"/>
  </r>
  <r>
    <x v="2699"/>
    <x v="1132"/>
    <x v="1"/>
    <x v="3"/>
    <x v="7"/>
    <x v="1"/>
    <n v="1"/>
    <x v="0"/>
    <n v="39.1"/>
    <n v="39.1"/>
    <n v="2.65625"/>
    <x v="0"/>
    <x v="10"/>
    <x v="1"/>
    <x v="1"/>
    <s v="ZAR"/>
    <x v="2"/>
  </r>
  <r>
    <x v="2699"/>
    <x v="1132"/>
    <x v="1"/>
    <x v="3"/>
    <x v="7"/>
    <x v="1"/>
    <n v="1"/>
    <x v="0"/>
    <n v="39.1"/>
    <n v="39.1"/>
    <n v="2.65625"/>
    <x v="0"/>
    <x v="10"/>
    <x v="1"/>
    <x v="1"/>
    <s v="ZAR"/>
    <x v="2"/>
  </r>
  <r>
    <x v="2699"/>
    <x v="1132"/>
    <x v="1"/>
    <x v="3"/>
    <x v="24"/>
    <x v="1"/>
    <n v="1"/>
    <x v="0"/>
    <n v="67.16"/>
    <n v="67.16"/>
    <n v="4.5625"/>
    <x v="0"/>
    <x v="10"/>
    <x v="1"/>
    <x v="1"/>
    <s v="ZAR"/>
    <x v="2"/>
  </r>
  <r>
    <x v="2700"/>
    <x v="29"/>
    <x v="1"/>
    <x v="3"/>
    <x v="11"/>
    <x v="2"/>
    <n v="1"/>
    <x v="0"/>
    <n v="56.3"/>
    <n v="56.3"/>
    <n v="3.824728260869565"/>
    <x v="1"/>
    <x v="6"/>
    <x v="1"/>
    <x v="1"/>
    <s v="ZAR"/>
    <x v="2"/>
  </r>
  <r>
    <x v="2700"/>
    <x v="29"/>
    <x v="1"/>
    <x v="3"/>
    <x v="13"/>
    <x v="1"/>
    <n v="1"/>
    <x v="0"/>
    <n v="60.26"/>
    <n v="60.26"/>
    <n v="4.09375"/>
    <x v="1"/>
    <x v="6"/>
    <x v="1"/>
    <x v="1"/>
    <s v="ZAR"/>
    <x v="2"/>
  </r>
  <r>
    <x v="2701"/>
    <x v="1695"/>
    <x v="1"/>
    <x v="3"/>
    <x v="6"/>
    <x v="3"/>
    <n v="1"/>
    <x v="0"/>
    <n v="95.98"/>
    <n v="95.98"/>
    <n v="6.5203804347826084"/>
    <x v="0"/>
    <x v="6"/>
    <x v="1"/>
    <x v="1"/>
    <s v="ZAR"/>
    <x v="2"/>
  </r>
  <r>
    <x v="2701"/>
    <x v="1695"/>
    <x v="1"/>
    <x v="3"/>
    <x v="12"/>
    <x v="1"/>
    <n v="1"/>
    <x v="0"/>
    <n v="69.459999999999994"/>
    <n v="69.459999999999994"/>
    <n v="4.7187499999999991"/>
    <x v="0"/>
    <x v="6"/>
    <x v="1"/>
    <x v="1"/>
    <s v="ZAR"/>
    <x v="2"/>
  </r>
  <r>
    <x v="2702"/>
    <x v="1550"/>
    <x v="1"/>
    <x v="3"/>
    <x v="6"/>
    <x v="3"/>
    <n v="2"/>
    <x v="0"/>
    <n v="51.2"/>
    <n v="102.4"/>
    <n v="6.9565217391304346"/>
    <x v="1"/>
    <x v="9"/>
    <x v="1"/>
    <x v="1"/>
    <s v="ZAR"/>
    <x v="2"/>
  </r>
  <r>
    <x v="2702"/>
    <x v="1550"/>
    <x v="1"/>
    <x v="3"/>
    <x v="22"/>
    <x v="3"/>
    <n v="1"/>
    <x v="0"/>
    <n v="86.87"/>
    <n v="86.87"/>
    <n v="5.9014945652173916"/>
    <x v="1"/>
    <x v="9"/>
    <x v="1"/>
    <x v="1"/>
    <s v="ZAR"/>
    <x v="2"/>
  </r>
  <r>
    <x v="2703"/>
    <x v="995"/>
    <x v="0"/>
    <x v="2"/>
    <x v="17"/>
    <x v="1"/>
    <n v="1"/>
    <x v="0"/>
    <n v="3770"/>
    <n v="3770"/>
    <n v="9.378109452736318"/>
    <x v="0"/>
    <x v="58"/>
    <x v="0"/>
    <x v="0"/>
    <s v="NGN"/>
    <x v="0"/>
  </r>
  <r>
    <x v="2703"/>
    <x v="995"/>
    <x v="0"/>
    <x v="7"/>
    <x v="19"/>
    <x v="5"/>
    <n v="1"/>
    <x v="0"/>
    <n v="5150"/>
    <n v="5150"/>
    <n v="12.810945273631841"/>
    <x v="0"/>
    <x v="58"/>
    <x v="0"/>
    <x v="0"/>
    <s v="NGN"/>
    <x v="0"/>
  </r>
  <r>
    <x v="2704"/>
    <x v="1184"/>
    <x v="2"/>
    <x v="8"/>
    <x v="77"/>
    <x v="0"/>
    <n v="3"/>
    <x v="0"/>
    <n v="2000"/>
    <n v="6000"/>
    <n v="14.925373134328359"/>
    <x v="0"/>
    <x v="45"/>
    <x v="0"/>
    <x v="0"/>
    <s v="NGN"/>
    <x v="0"/>
  </r>
  <r>
    <x v="2705"/>
    <x v="1696"/>
    <x v="1"/>
    <x v="3"/>
    <x v="6"/>
    <x v="3"/>
    <n v="4"/>
    <x v="0"/>
    <n v="27.46"/>
    <n v="109.84"/>
    <n v="7.4619565217391299"/>
    <x v="0"/>
    <x v="9"/>
    <x v="1"/>
    <x v="1"/>
    <s v="ZAR"/>
    <x v="2"/>
  </r>
  <r>
    <x v="2705"/>
    <x v="1696"/>
    <x v="1"/>
    <x v="3"/>
    <x v="8"/>
    <x v="3"/>
    <n v="2"/>
    <x v="0"/>
    <n v="40.840000000000003"/>
    <n v="81.680000000000007"/>
    <n v="5.5489130434782608"/>
    <x v="0"/>
    <x v="9"/>
    <x v="1"/>
    <x v="1"/>
    <s v="ZAR"/>
    <x v="2"/>
  </r>
  <r>
    <x v="2705"/>
    <x v="1696"/>
    <x v="1"/>
    <x v="3"/>
    <x v="8"/>
    <x v="3"/>
    <n v="4"/>
    <x v="0"/>
    <n v="23.99"/>
    <n v="95.96"/>
    <n v="6.5190217391304337"/>
    <x v="0"/>
    <x v="9"/>
    <x v="1"/>
    <x v="1"/>
    <s v="ZAR"/>
    <x v="2"/>
  </r>
  <r>
    <x v="2706"/>
    <x v="122"/>
    <x v="2"/>
    <x v="4"/>
    <x v="9"/>
    <x v="3"/>
    <n v="1"/>
    <x v="0"/>
    <n v="2500"/>
    <n v="2500"/>
    <n v="6.2189054726368163"/>
    <x v="0"/>
    <x v="31"/>
    <x v="0"/>
    <x v="0"/>
    <s v="NGN"/>
    <x v="1"/>
  </r>
  <r>
    <x v="2706"/>
    <x v="122"/>
    <x v="2"/>
    <x v="12"/>
    <x v="71"/>
    <x v="3"/>
    <n v="1"/>
    <x v="0"/>
    <n v="2550"/>
    <n v="2550"/>
    <n v="6.3432835820895521"/>
    <x v="0"/>
    <x v="31"/>
    <x v="0"/>
    <x v="0"/>
    <s v="NGN"/>
    <x v="1"/>
  </r>
  <r>
    <x v="2707"/>
    <x v="1697"/>
    <x v="1"/>
    <x v="11"/>
    <x v="58"/>
    <x v="0"/>
    <n v="1"/>
    <x v="0"/>
    <n v="8800"/>
    <n v="8800"/>
    <n v="21.890547263681594"/>
    <x v="0"/>
    <x v="58"/>
    <x v="0"/>
    <x v="0"/>
    <s v="NGN"/>
    <x v="0"/>
  </r>
  <r>
    <x v="2708"/>
    <x v="1698"/>
    <x v="2"/>
    <x v="3"/>
    <x v="29"/>
    <x v="0"/>
    <n v="1"/>
    <x v="0"/>
    <n v="96.72"/>
    <n v="96.72"/>
    <n v="6.570652173913043"/>
    <x v="0"/>
    <x v="9"/>
    <x v="1"/>
    <x v="1"/>
    <s v="ZAR"/>
    <x v="2"/>
  </r>
  <r>
    <x v="2708"/>
    <x v="1698"/>
    <x v="2"/>
    <x v="3"/>
    <x v="24"/>
    <x v="1"/>
    <n v="1"/>
    <x v="0"/>
    <n v="60.26"/>
    <n v="60.26"/>
    <n v="4.09375"/>
    <x v="0"/>
    <x v="9"/>
    <x v="1"/>
    <x v="1"/>
    <s v="ZAR"/>
    <x v="2"/>
  </r>
  <r>
    <x v="2708"/>
    <x v="1698"/>
    <x v="2"/>
    <x v="3"/>
    <x v="26"/>
    <x v="3"/>
    <n v="1"/>
    <x v="0"/>
    <n v="72.45"/>
    <n v="72.45"/>
    <n v="4.921875"/>
    <x v="0"/>
    <x v="9"/>
    <x v="1"/>
    <x v="1"/>
    <s v="ZAR"/>
    <x v="2"/>
  </r>
  <r>
    <x v="2708"/>
    <x v="1698"/>
    <x v="2"/>
    <x v="3"/>
    <x v="12"/>
    <x v="1"/>
    <n v="1"/>
    <x v="0"/>
    <n v="69.459999999999994"/>
    <n v="69.459999999999994"/>
    <n v="4.7187499999999991"/>
    <x v="0"/>
    <x v="9"/>
    <x v="1"/>
    <x v="1"/>
    <s v="ZAR"/>
    <x v="2"/>
  </r>
  <r>
    <x v="2709"/>
    <x v="1699"/>
    <x v="0"/>
    <x v="3"/>
    <x v="29"/>
    <x v="0"/>
    <n v="1"/>
    <x v="0"/>
    <n v="109.25"/>
    <n v="109.25"/>
    <n v="7.421875"/>
    <x v="0"/>
    <x v="10"/>
    <x v="1"/>
    <x v="1"/>
    <s v="ZAR"/>
    <x v="2"/>
  </r>
  <r>
    <x v="2709"/>
    <x v="1699"/>
    <x v="0"/>
    <x v="3"/>
    <x v="22"/>
    <x v="3"/>
    <n v="1"/>
    <x v="0"/>
    <n v="19.989999999999998"/>
    <n v="19.989999999999998"/>
    <n v="1.3580163043478259"/>
    <x v="0"/>
    <x v="10"/>
    <x v="1"/>
    <x v="1"/>
    <s v="ZAR"/>
    <x v="2"/>
  </r>
  <r>
    <x v="2710"/>
    <x v="1700"/>
    <x v="2"/>
    <x v="3"/>
    <x v="6"/>
    <x v="3"/>
    <n v="3"/>
    <x v="0"/>
    <n v="27.46"/>
    <n v="82.38"/>
    <n v="5.5964673913043477"/>
    <x v="0"/>
    <x v="9"/>
    <x v="1"/>
    <x v="1"/>
    <s v="ZAR"/>
    <x v="2"/>
  </r>
  <r>
    <x v="2710"/>
    <x v="1700"/>
    <x v="2"/>
    <x v="3"/>
    <x v="38"/>
    <x v="2"/>
    <n v="1"/>
    <x v="0"/>
    <n v="95.84"/>
    <n v="95.84"/>
    <n v="6.5108695652173916"/>
    <x v="0"/>
    <x v="9"/>
    <x v="1"/>
    <x v="1"/>
    <s v="ZAR"/>
    <x v="2"/>
  </r>
  <r>
    <x v="2710"/>
    <x v="1700"/>
    <x v="2"/>
    <x v="3"/>
    <x v="7"/>
    <x v="1"/>
    <n v="1"/>
    <x v="0"/>
    <n v="39.1"/>
    <n v="39.1"/>
    <n v="2.65625"/>
    <x v="0"/>
    <x v="9"/>
    <x v="1"/>
    <x v="1"/>
    <s v="ZAR"/>
    <x v="2"/>
  </r>
  <r>
    <x v="2710"/>
    <x v="1701"/>
    <x v="0"/>
    <x v="3"/>
    <x v="29"/>
    <x v="0"/>
    <n v="1"/>
    <x v="0"/>
    <n v="122.48"/>
    <n v="122.48"/>
    <n v="8.320652173913043"/>
    <x v="0"/>
    <x v="10"/>
    <x v="1"/>
    <x v="1"/>
    <s v="ZAR"/>
    <x v="2"/>
  </r>
  <r>
    <x v="2711"/>
    <x v="1702"/>
    <x v="2"/>
    <x v="3"/>
    <x v="4"/>
    <x v="3"/>
    <n v="1"/>
    <x v="0"/>
    <n v="89.98"/>
    <n v="89.98"/>
    <n v="6.1127717391304346"/>
    <x v="0"/>
    <x v="9"/>
    <x v="1"/>
    <x v="1"/>
    <s v="ZAR"/>
    <x v="2"/>
  </r>
  <r>
    <x v="2711"/>
    <x v="1702"/>
    <x v="2"/>
    <x v="3"/>
    <x v="6"/>
    <x v="3"/>
    <n v="1"/>
    <x v="0"/>
    <n v="51.2"/>
    <n v="51.2"/>
    <n v="3.4782608695652173"/>
    <x v="0"/>
    <x v="9"/>
    <x v="1"/>
    <x v="1"/>
    <s v="ZAR"/>
    <x v="2"/>
  </r>
  <r>
    <x v="2711"/>
    <x v="1702"/>
    <x v="2"/>
    <x v="3"/>
    <x v="24"/>
    <x v="1"/>
    <n v="1"/>
    <x v="0"/>
    <n v="60.26"/>
    <n v="60.26"/>
    <n v="4.09375"/>
    <x v="0"/>
    <x v="9"/>
    <x v="1"/>
    <x v="1"/>
    <s v="ZAR"/>
    <x v="2"/>
  </r>
  <r>
    <x v="2712"/>
    <x v="1703"/>
    <x v="0"/>
    <x v="3"/>
    <x v="7"/>
    <x v="1"/>
    <n v="1"/>
    <x v="0"/>
    <n v="39.1"/>
    <n v="39.1"/>
    <n v="2.65625"/>
    <x v="1"/>
    <x v="9"/>
    <x v="1"/>
    <x v="1"/>
    <s v="ZAR"/>
    <x v="2"/>
  </r>
  <r>
    <x v="2712"/>
    <x v="1703"/>
    <x v="0"/>
    <x v="3"/>
    <x v="24"/>
    <x v="1"/>
    <n v="1"/>
    <x v="0"/>
    <n v="60.26"/>
    <n v="60.26"/>
    <n v="4.09375"/>
    <x v="1"/>
    <x v="9"/>
    <x v="1"/>
    <x v="1"/>
    <s v="ZAR"/>
    <x v="2"/>
  </r>
  <r>
    <x v="2713"/>
    <x v="202"/>
    <x v="2"/>
    <x v="8"/>
    <x v="77"/>
    <x v="0"/>
    <n v="3"/>
    <x v="0"/>
    <n v="2000"/>
    <n v="6000"/>
    <n v="14.925373134328359"/>
    <x v="0"/>
    <x v="44"/>
    <x v="0"/>
    <x v="0"/>
    <s v="NGN"/>
    <x v="1"/>
  </r>
  <r>
    <x v="2714"/>
    <x v="82"/>
    <x v="2"/>
    <x v="3"/>
    <x v="8"/>
    <x v="3"/>
    <n v="1"/>
    <x v="0"/>
    <n v="47.47"/>
    <n v="47.47"/>
    <n v="3.2248641304347823"/>
    <x v="0"/>
    <x v="6"/>
    <x v="1"/>
    <x v="1"/>
    <s v="ZAR"/>
    <x v="2"/>
  </r>
  <r>
    <x v="2714"/>
    <x v="82"/>
    <x v="2"/>
    <x v="3"/>
    <x v="29"/>
    <x v="0"/>
    <n v="1"/>
    <x v="0"/>
    <n v="109.25"/>
    <n v="109.25"/>
    <n v="7.421875"/>
    <x v="0"/>
    <x v="6"/>
    <x v="1"/>
    <x v="1"/>
    <s v="ZAR"/>
    <x v="2"/>
  </r>
  <r>
    <x v="2714"/>
    <x v="82"/>
    <x v="2"/>
    <x v="3"/>
    <x v="13"/>
    <x v="1"/>
    <n v="1"/>
    <x v="0"/>
    <n v="60.26"/>
    <n v="60.26"/>
    <n v="4.09375"/>
    <x v="0"/>
    <x v="6"/>
    <x v="1"/>
    <x v="1"/>
    <s v="ZAR"/>
    <x v="2"/>
  </r>
  <r>
    <x v="2715"/>
    <x v="1704"/>
    <x v="1"/>
    <x v="3"/>
    <x v="8"/>
    <x v="3"/>
    <n v="1"/>
    <x v="0"/>
    <n v="47.47"/>
    <n v="47.47"/>
    <n v="3.2248641304347823"/>
    <x v="0"/>
    <x v="9"/>
    <x v="1"/>
    <x v="1"/>
    <s v="ZAR"/>
    <x v="0"/>
  </r>
  <r>
    <x v="2715"/>
    <x v="1704"/>
    <x v="1"/>
    <x v="3"/>
    <x v="29"/>
    <x v="0"/>
    <n v="1"/>
    <x v="0"/>
    <n v="109.25"/>
    <n v="109.25"/>
    <n v="7.421875"/>
    <x v="0"/>
    <x v="9"/>
    <x v="1"/>
    <x v="1"/>
    <s v="ZAR"/>
    <x v="0"/>
  </r>
  <r>
    <x v="2715"/>
    <x v="1704"/>
    <x v="1"/>
    <x v="3"/>
    <x v="13"/>
    <x v="1"/>
    <n v="1"/>
    <x v="0"/>
    <n v="60.26"/>
    <n v="60.26"/>
    <n v="4.09375"/>
    <x v="0"/>
    <x v="9"/>
    <x v="1"/>
    <x v="1"/>
    <s v="ZAR"/>
    <x v="0"/>
  </r>
  <r>
    <x v="2716"/>
    <x v="210"/>
    <x v="2"/>
    <x v="3"/>
    <x v="7"/>
    <x v="1"/>
    <n v="2"/>
    <x v="0"/>
    <n v="39.1"/>
    <n v="78.2"/>
    <n v="5.3125"/>
    <x v="0"/>
    <x v="10"/>
    <x v="1"/>
    <x v="1"/>
    <s v="ZAR"/>
    <x v="2"/>
  </r>
  <r>
    <x v="2716"/>
    <x v="210"/>
    <x v="2"/>
    <x v="3"/>
    <x v="7"/>
    <x v="1"/>
    <n v="2"/>
    <x v="0"/>
    <n v="39.1"/>
    <n v="78.2"/>
    <n v="5.3125"/>
    <x v="0"/>
    <x v="10"/>
    <x v="1"/>
    <x v="1"/>
    <s v="ZAR"/>
    <x v="2"/>
  </r>
  <r>
    <x v="2716"/>
    <x v="210"/>
    <x v="2"/>
    <x v="3"/>
    <x v="8"/>
    <x v="3"/>
    <n v="1"/>
    <x v="0"/>
    <n v="47.47"/>
    <n v="47.47"/>
    <n v="3.2248641304347823"/>
    <x v="0"/>
    <x v="10"/>
    <x v="1"/>
    <x v="1"/>
    <s v="ZAR"/>
    <x v="2"/>
  </r>
  <r>
    <x v="2717"/>
    <x v="144"/>
    <x v="2"/>
    <x v="3"/>
    <x v="13"/>
    <x v="1"/>
    <n v="1"/>
    <x v="0"/>
    <n v="60.26"/>
    <n v="60.26"/>
    <n v="4.09375"/>
    <x v="0"/>
    <x v="10"/>
    <x v="1"/>
    <x v="1"/>
    <s v="ZAR"/>
    <x v="2"/>
  </r>
  <r>
    <x v="2717"/>
    <x v="144"/>
    <x v="2"/>
    <x v="3"/>
    <x v="22"/>
    <x v="3"/>
    <n v="9"/>
    <x v="0"/>
    <n v="19.989999999999998"/>
    <n v="179.91"/>
    <n v="12.222146739130434"/>
    <x v="0"/>
    <x v="10"/>
    <x v="1"/>
    <x v="1"/>
    <s v="ZAR"/>
    <x v="2"/>
  </r>
  <r>
    <x v="2718"/>
    <x v="1705"/>
    <x v="1"/>
    <x v="11"/>
    <x v="58"/>
    <x v="0"/>
    <n v="2"/>
    <x v="0"/>
    <n v="8800"/>
    <n v="17600"/>
    <n v="43.781094527363187"/>
    <x v="0"/>
    <x v="24"/>
    <x v="0"/>
    <x v="0"/>
    <s v="NGN"/>
    <x v="0"/>
  </r>
  <r>
    <x v="2718"/>
    <x v="1705"/>
    <x v="1"/>
    <x v="1"/>
    <x v="36"/>
    <x v="3"/>
    <n v="1"/>
    <x v="0"/>
    <n v="4560"/>
    <n v="4560"/>
    <n v="11.343283582089553"/>
    <x v="0"/>
    <x v="24"/>
    <x v="0"/>
    <x v="0"/>
    <s v="NGN"/>
    <x v="0"/>
  </r>
  <r>
    <x v="2719"/>
    <x v="42"/>
    <x v="1"/>
    <x v="3"/>
    <x v="25"/>
    <x v="3"/>
    <n v="1"/>
    <x v="0"/>
    <n v="95.91"/>
    <n v="95.91"/>
    <n v="6.5156249999999991"/>
    <x v="0"/>
    <x v="10"/>
    <x v="1"/>
    <x v="1"/>
    <s v="ZAR"/>
    <x v="2"/>
  </r>
  <r>
    <x v="2719"/>
    <x v="42"/>
    <x v="1"/>
    <x v="3"/>
    <x v="12"/>
    <x v="1"/>
    <n v="1"/>
    <x v="0"/>
    <n v="69.459999999999994"/>
    <n v="69.459999999999994"/>
    <n v="4.7187499999999991"/>
    <x v="0"/>
    <x v="10"/>
    <x v="1"/>
    <x v="1"/>
    <s v="ZAR"/>
    <x v="2"/>
  </r>
  <r>
    <x v="2720"/>
    <x v="1706"/>
    <x v="0"/>
    <x v="3"/>
    <x v="30"/>
    <x v="2"/>
    <n v="1"/>
    <x v="0"/>
    <n v="56.99"/>
    <n v="56.99"/>
    <n v="3.871603260869565"/>
    <x v="1"/>
    <x v="9"/>
    <x v="1"/>
    <x v="1"/>
    <s v="ZAR"/>
    <x v="2"/>
  </r>
  <r>
    <x v="2720"/>
    <x v="1706"/>
    <x v="0"/>
    <x v="3"/>
    <x v="8"/>
    <x v="3"/>
    <n v="1"/>
    <x v="0"/>
    <n v="89.36"/>
    <n v="89.36"/>
    <n v="6.070652173913043"/>
    <x v="1"/>
    <x v="9"/>
    <x v="1"/>
    <x v="1"/>
    <s v="ZAR"/>
    <x v="2"/>
  </r>
  <r>
    <x v="2720"/>
    <x v="1706"/>
    <x v="0"/>
    <x v="3"/>
    <x v="44"/>
    <x v="2"/>
    <n v="1"/>
    <x v="0"/>
    <n v="58.44"/>
    <n v="58.44"/>
    <n v="3.9701086956521734"/>
    <x v="1"/>
    <x v="9"/>
    <x v="1"/>
    <x v="1"/>
    <s v="ZAR"/>
    <x v="2"/>
  </r>
  <r>
    <x v="2720"/>
    <x v="132"/>
    <x v="1"/>
    <x v="3"/>
    <x v="24"/>
    <x v="1"/>
    <n v="1"/>
    <x v="0"/>
    <n v="60.26"/>
    <n v="60.26"/>
    <n v="4.09375"/>
    <x v="0"/>
    <x v="6"/>
    <x v="1"/>
    <x v="1"/>
    <s v="ZAR"/>
    <x v="2"/>
  </r>
  <r>
    <x v="2720"/>
    <x v="132"/>
    <x v="1"/>
    <x v="3"/>
    <x v="10"/>
    <x v="2"/>
    <n v="1"/>
    <x v="0"/>
    <n v="96.32"/>
    <n v="96.32"/>
    <n v="6.5434782608695645"/>
    <x v="0"/>
    <x v="6"/>
    <x v="1"/>
    <x v="1"/>
    <s v="ZAR"/>
    <x v="2"/>
  </r>
  <r>
    <x v="2721"/>
    <x v="1707"/>
    <x v="2"/>
    <x v="7"/>
    <x v="46"/>
    <x v="5"/>
    <n v="2"/>
    <x v="0"/>
    <n v="8150"/>
    <n v="16300"/>
    <n v="40.547263681592042"/>
    <x v="0"/>
    <x v="60"/>
    <x v="0"/>
    <x v="0"/>
    <s v="NGN"/>
    <x v="0"/>
  </r>
  <r>
    <x v="2722"/>
    <x v="356"/>
    <x v="2"/>
    <x v="2"/>
    <x v="2"/>
    <x v="1"/>
    <n v="3"/>
    <x v="0"/>
    <n v="2420"/>
    <n v="7260"/>
    <n v="18.059701492537314"/>
    <x v="0"/>
    <x v="21"/>
    <x v="0"/>
    <x v="0"/>
    <s v="NGN"/>
    <x v="0"/>
  </r>
  <r>
    <x v="2723"/>
    <x v="1708"/>
    <x v="2"/>
    <x v="11"/>
    <x v="58"/>
    <x v="0"/>
    <n v="1"/>
    <x v="0"/>
    <n v="8800"/>
    <n v="8800"/>
    <n v="21.890547263681594"/>
    <x v="0"/>
    <x v="42"/>
    <x v="0"/>
    <x v="0"/>
    <s v="NGN"/>
    <x v="0"/>
  </r>
  <r>
    <x v="2723"/>
    <x v="1708"/>
    <x v="2"/>
    <x v="2"/>
    <x v="5"/>
    <x v="1"/>
    <n v="1"/>
    <x v="0"/>
    <n v="4020"/>
    <n v="4020"/>
    <n v="10"/>
    <x v="0"/>
    <x v="42"/>
    <x v="0"/>
    <x v="0"/>
    <s v="NGN"/>
    <x v="0"/>
  </r>
  <r>
    <x v="2723"/>
    <x v="1708"/>
    <x v="2"/>
    <x v="2"/>
    <x v="17"/>
    <x v="1"/>
    <n v="1"/>
    <x v="0"/>
    <n v="3770"/>
    <n v="3770"/>
    <n v="9.378109452736318"/>
    <x v="0"/>
    <x v="42"/>
    <x v="0"/>
    <x v="0"/>
    <s v="NGN"/>
    <x v="0"/>
  </r>
  <r>
    <x v="2723"/>
    <x v="1708"/>
    <x v="2"/>
    <x v="2"/>
    <x v="57"/>
    <x v="1"/>
    <n v="1"/>
    <x v="0"/>
    <n v="6150"/>
    <n v="6150"/>
    <n v="15.298507462686567"/>
    <x v="0"/>
    <x v="42"/>
    <x v="0"/>
    <x v="0"/>
    <s v="NGN"/>
    <x v="0"/>
  </r>
  <r>
    <x v="2723"/>
    <x v="1708"/>
    <x v="2"/>
    <x v="7"/>
    <x v="28"/>
    <x v="5"/>
    <n v="1"/>
    <x v="0"/>
    <n v="14250"/>
    <n v="14250"/>
    <n v="35.447761194029852"/>
    <x v="0"/>
    <x v="42"/>
    <x v="0"/>
    <x v="0"/>
    <s v="NGN"/>
    <x v="0"/>
  </r>
  <r>
    <x v="2724"/>
    <x v="1020"/>
    <x v="1"/>
    <x v="3"/>
    <x v="8"/>
    <x v="3"/>
    <n v="2"/>
    <x v="0"/>
    <n v="40.229999999999997"/>
    <n v="80.459999999999994"/>
    <n v="5.4660326086956514"/>
    <x v="0"/>
    <x v="10"/>
    <x v="1"/>
    <x v="1"/>
    <s v="ZAR"/>
    <x v="2"/>
  </r>
  <r>
    <x v="2724"/>
    <x v="1020"/>
    <x v="1"/>
    <x v="3"/>
    <x v="8"/>
    <x v="3"/>
    <n v="2"/>
    <x v="0"/>
    <n v="46.64"/>
    <n v="93.28"/>
    <n v="6.3369565217391299"/>
    <x v="0"/>
    <x v="10"/>
    <x v="1"/>
    <x v="1"/>
    <s v="ZAR"/>
    <x v="2"/>
  </r>
  <r>
    <x v="2725"/>
    <x v="1027"/>
    <x v="1"/>
    <x v="3"/>
    <x v="8"/>
    <x v="3"/>
    <n v="3"/>
    <x v="0"/>
    <n v="40.840000000000003"/>
    <n v="122.52000000000001"/>
    <n v="8.3233695652173925"/>
    <x v="0"/>
    <x v="9"/>
    <x v="1"/>
    <x v="1"/>
    <s v="ZAR"/>
    <x v="0"/>
  </r>
  <r>
    <x v="2725"/>
    <x v="1027"/>
    <x v="1"/>
    <x v="3"/>
    <x v="11"/>
    <x v="2"/>
    <n v="1"/>
    <x v="0"/>
    <n v="56.3"/>
    <n v="56.3"/>
    <n v="3.824728260869565"/>
    <x v="0"/>
    <x v="9"/>
    <x v="1"/>
    <x v="1"/>
    <s v="ZAR"/>
    <x v="0"/>
  </r>
  <r>
    <x v="2726"/>
    <x v="1416"/>
    <x v="2"/>
    <x v="6"/>
    <x v="18"/>
    <x v="2"/>
    <n v="5"/>
    <x v="0"/>
    <n v="7220"/>
    <n v="36100"/>
    <n v="89.800995024875618"/>
    <x v="0"/>
    <x v="23"/>
    <x v="0"/>
    <x v="0"/>
    <s v="NGN"/>
    <x v="1"/>
  </r>
  <r>
    <x v="2727"/>
    <x v="317"/>
    <x v="0"/>
    <x v="11"/>
    <x v="58"/>
    <x v="0"/>
    <n v="1"/>
    <x v="0"/>
    <n v="8800"/>
    <n v="8800"/>
    <n v="21.890547263681594"/>
    <x v="0"/>
    <x v="37"/>
    <x v="0"/>
    <x v="0"/>
    <s v="NGN"/>
    <x v="0"/>
  </r>
  <r>
    <x v="2727"/>
    <x v="1709"/>
    <x v="0"/>
    <x v="1"/>
    <x v="36"/>
    <x v="3"/>
    <n v="3"/>
    <x v="0"/>
    <n v="4560"/>
    <n v="13680"/>
    <n v="34.029850746268657"/>
    <x v="0"/>
    <x v="24"/>
    <x v="0"/>
    <x v="0"/>
    <s v="NGN"/>
    <x v="0"/>
  </r>
  <r>
    <x v="2728"/>
    <x v="1710"/>
    <x v="0"/>
    <x v="3"/>
    <x v="4"/>
    <x v="3"/>
    <n v="1"/>
    <x v="0"/>
    <n v="89.98"/>
    <n v="89.98"/>
    <n v="6.1127717391304346"/>
    <x v="0"/>
    <x v="9"/>
    <x v="1"/>
    <x v="1"/>
    <s v="ZAR"/>
    <x v="0"/>
  </r>
  <r>
    <x v="2729"/>
    <x v="1151"/>
    <x v="0"/>
    <x v="11"/>
    <x v="58"/>
    <x v="0"/>
    <n v="5"/>
    <x v="0"/>
    <n v="8800"/>
    <n v="44000"/>
    <n v="109.45273631840796"/>
    <x v="0"/>
    <x v="30"/>
    <x v="0"/>
    <x v="0"/>
    <s v="NGN"/>
    <x v="1"/>
  </r>
  <r>
    <x v="2730"/>
    <x v="1711"/>
    <x v="2"/>
    <x v="3"/>
    <x v="12"/>
    <x v="1"/>
    <n v="1"/>
    <x v="0"/>
    <n v="34.21"/>
    <n v="34.21"/>
    <n v="2.324048913043478"/>
    <x v="0"/>
    <x v="9"/>
    <x v="1"/>
    <x v="1"/>
    <s v="ZAR"/>
    <x v="2"/>
  </r>
  <r>
    <x v="2730"/>
    <x v="1711"/>
    <x v="2"/>
    <x v="3"/>
    <x v="22"/>
    <x v="3"/>
    <n v="6"/>
    <x v="0"/>
    <n v="19.989999999999998"/>
    <n v="119.94"/>
    <n v="8.1480978260869552"/>
    <x v="0"/>
    <x v="9"/>
    <x v="1"/>
    <x v="1"/>
    <s v="ZAR"/>
    <x v="2"/>
  </r>
  <r>
    <x v="2730"/>
    <x v="1711"/>
    <x v="2"/>
    <x v="3"/>
    <x v="8"/>
    <x v="3"/>
    <n v="6"/>
    <x v="0"/>
    <n v="23.99"/>
    <n v="143.94"/>
    <n v="9.7785326086956523"/>
    <x v="0"/>
    <x v="9"/>
    <x v="1"/>
    <x v="1"/>
    <s v="ZAR"/>
    <x v="2"/>
  </r>
  <r>
    <x v="2731"/>
    <x v="1712"/>
    <x v="1"/>
    <x v="2"/>
    <x v="57"/>
    <x v="1"/>
    <n v="1"/>
    <x v="0"/>
    <n v="6150"/>
    <n v="6150"/>
    <n v="15.298507462686567"/>
    <x v="0"/>
    <x v="33"/>
    <x v="0"/>
    <x v="0"/>
    <s v="NGN"/>
    <x v="2"/>
  </r>
  <r>
    <x v="2731"/>
    <x v="1712"/>
    <x v="1"/>
    <x v="8"/>
    <x v="77"/>
    <x v="0"/>
    <n v="3"/>
    <x v="0"/>
    <n v="2000"/>
    <n v="6000"/>
    <n v="14.925373134328359"/>
    <x v="0"/>
    <x v="33"/>
    <x v="0"/>
    <x v="0"/>
    <s v="NGN"/>
    <x v="2"/>
  </r>
  <r>
    <x v="2732"/>
    <x v="1713"/>
    <x v="1"/>
    <x v="3"/>
    <x v="8"/>
    <x v="3"/>
    <n v="7"/>
    <x v="0"/>
    <n v="23.99"/>
    <n v="167.92999999999998"/>
    <n v="11.408288043478258"/>
    <x v="0"/>
    <x v="6"/>
    <x v="1"/>
    <x v="1"/>
    <s v="ZAR"/>
    <x v="2"/>
  </r>
  <r>
    <x v="2732"/>
    <x v="1713"/>
    <x v="1"/>
    <x v="3"/>
    <x v="6"/>
    <x v="3"/>
    <n v="9"/>
    <x v="0"/>
    <n v="42.5"/>
    <n v="382.5"/>
    <n v="25.985054347826086"/>
    <x v="0"/>
    <x v="6"/>
    <x v="1"/>
    <x v="1"/>
    <s v="ZAR"/>
    <x v="2"/>
  </r>
  <r>
    <x v="2732"/>
    <x v="1713"/>
    <x v="1"/>
    <x v="3"/>
    <x v="4"/>
    <x v="3"/>
    <n v="1"/>
    <x v="0"/>
    <n v="119.95"/>
    <n v="119.95"/>
    <n v="8.148777173913043"/>
    <x v="0"/>
    <x v="6"/>
    <x v="1"/>
    <x v="1"/>
    <s v="ZAR"/>
    <x v="2"/>
  </r>
  <r>
    <x v="2732"/>
    <x v="1713"/>
    <x v="1"/>
    <x v="3"/>
    <x v="6"/>
    <x v="3"/>
    <n v="2"/>
    <x v="0"/>
    <n v="51.2"/>
    <n v="102.4"/>
    <n v="6.9565217391304346"/>
    <x v="0"/>
    <x v="6"/>
    <x v="1"/>
    <x v="1"/>
    <s v="ZAR"/>
    <x v="2"/>
  </r>
  <r>
    <x v="2732"/>
    <x v="1713"/>
    <x v="1"/>
    <x v="3"/>
    <x v="6"/>
    <x v="3"/>
    <n v="7"/>
    <x v="0"/>
    <n v="27.46"/>
    <n v="192.22"/>
    <n v="13.058423913043478"/>
    <x v="0"/>
    <x v="6"/>
    <x v="1"/>
    <x v="1"/>
    <s v="ZAR"/>
    <x v="2"/>
  </r>
  <r>
    <x v="2732"/>
    <x v="1713"/>
    <x v="1"/>
    <x v="3"/>
    <x v="26"/>
    <x v="3"/>
    <n v="1"/>
    <x v="0"/>
    <n v="104.94"/>
    <n v="104.94"/>
    <n v="7.1290760869565215"/>
    <x v="0"/>
    <x v="6"/>
    <x v="1"/>
    <x v="1"/>
    <s v="ZAR"/>
    <x v="2"/>
  </r>
  <r>
    <x v="2733"/>
    <x v="1714"/>
    <x v="1"/>
    <x v="11"/>
    <x v="58"/>
    <x v="0"/>
    <n v="2"/>
    <x v="0"/>
    <n v="20500"/>
    <n v="41000"/>
    <n v="101.99004975124379"/>
    <x v="0"/>
    <x v="30"/>
    <x v="0"/>
    <x v="0"/>
    <s v="NGN"/>
    <x v="1"/>
  </r>
  <r>
    <x v="2733"/>
    <x v="1714"/>
    <x v="1"/>
    <x v="11"/>
    <x v="70"/>
    <x v="0"/>
    <n v="1"/>
    <x v="0"/>
    <n v="28000"/>
    <n v="28000"/>
    <n v="69.651741293532339"/>
    <x v="0"/>
    <x v="30"/>
    <x v="0"/>
    <x v="0"/>
    <s v="NGN"/>
    <x v="1"/>
  </r>
  <r>
    <x v="2734"/>
    <x v="1715"/>
    <x v="2"/>
    <x v="11"/>
    <x v="58"/>
    <x v="0"/>
    <n v="1"/>
    <x v="0"/>
    <n v="8800"/>
    <n v="8800"/>
    <n v="21.890547263681594"/>
    <x v="0"/>
    <x v="24"/>
    <x v="0"/>
    <x v="0"/>
    <s v="NGN"/>
    <x v="0"/>
  </r>
  <r>
    <x v="2734"/>
    <x v="1715"/>
    <x v="2"/>
    <x v="4"/>
    <x v="9"/>
    <x v="3"/>
    <n v="1"/>
    <x v="0"/>
    <n v="2600"/>
    <n v="2600"/>
    <n v="6.4676616915422889"/>
    <x v="0"/>
    <x v="24"/>
    <x v="0"/>
    <x v="0"/>
    <s v="NGN"/>
    <x v="0"/>
  </r>
  <r>
    <x v="2735"/>
    <x v="644"/>
    <x v="0"/>
    <x v="8"/>
    <x v="77"/>
    <x v="0"/>
    <n v="3"/>
    <x v="0"/>
    <n v="2000"/>
    <n v="6000"/>
    <n v="14.925373134328359"/>
    <x v="0"/>
    <x v="26"/>
    <x v="0"/>
    <x v="0"/>
    <s v="NGN"/>
    <x v="0"/>
  </r>
  <r>
    <x v="2735"/>
    <x v="644"/>
    <x v="0"/>
    <x v="6"/>
    <x v="15"/>
    <x v="2"/>
    <n v="1"/>
    <x v="0"/>
    <n v="8690"/>
    <n v="8690"/>
    <n v="21.616915422885572"/>
    <x v="0"/>
    <x v="26"/>
    <x v="0"/>
    <x v="0"/>
    <s v="NGN"/>
    <x v="0"/>
  </r>
  <r>
    <x v="2736"/>
    <x v="1716"/>
    <x v="0"/>
    <x v="3"/>
    <x v="12"/>
    <x v="1"/>
    <n v="5"/>
    <x v="0"/>
    <n v="69.459999999999994"/>
    <n v="347.29999999999995"/>
    <n v="23.593749999999996"/>
    <x v="1"/>
    <x v="6"/>
    <x v="1"/>
    <x v="1"/>
    <s v="ZAR"/>
    <x v="0"/>
  </r>
  <r>
    <x v="2736"/>
    <x v="1716"/>
    <x v="0"/>
    <x v="3"/>
    <x v="13"/>
    <x v="1"/>
    <n v="1"/>
    <x v="0"/>
    <n v="60.26"/>
    <n v="60.26"/>
    <n v="4.09375"/>
    <x v="1"/>
    <x v="6"/>
    <x v="1"/>
    <x v="1"/>
    <s v="ZAR"/>
    <x v="0"/>
  </r>
  <r>
    <x v="2736"/>
    <x v="1716"/>
    <x v="0"/>
    <x v="3"/>
    <x v="13"/>
    <x v="1"/>
    <n v="1"/>
    <x v="0"/>
    <n v="60.26"/>
    <n v="60.26"/>
    <n v="4.09375"/>
    <x v="1"/>
    <x v="6"/>
    <x v="1"/>
    <x v="1"/>
    <s v="ZAR"/>
    <x v="0"/>
  </r>
  <r>
    <x v="2737"/>
    <x v="157"/>
    <x v="0"/>
    <x v="3"/>
    <x v="29"/>
    <x v="0"/>
    <n v="1"/>
    <x v="0"/>
    <n v="109.25"/>
    <n v="109.25"/>
    <n v="7.421875"/>
    <x v="0"/>
    <x v="6"/>
    <x v="1"/>
    <x v="1"/>
    <s v="ZAR"/>
    <x v="2"/>
  </r>
  <r>
    <x v="2737"/>
    <x v="157"/>
    <x v="0"/>
    <x v="3"/>
    <x v="7"/>
    <x v="1"/>
    <n v="1"/>
    <x v="0"/>
    <n v="39.1"/>
    <n v="39.1"/>
    <n v="2.65625"/>
    <x v="0"/>
    <x v="6"/>
    <x v="1"/>
    <x v="1"/>
    <s v="ZAR"/>
    <x v="2"/>
  </r>
  <r>
    <x v="2737"/>
    <x v="157"/>
    <x v="0"/>
    <x v="3"/>
    <x v="7"/>
    <x v="1"/>
    <n v="1"/>
    <x v="0"/>
    <n v="39.1"/>
    <n v="39.1"/>
    <n v="2.65625"/>
    <x v="0"/>
    <x v="6"/>
    <x v="1"/>
    <x v="1"/>
    <s v="ZAR"/>
    <x v="2"/>
  </r>
  <r>
    <x v="2737"/>
    <x v="157"/>
    <x v="0"/>
    <x v="3"/>
    <x v="4"/>
    <x v="3"/>
    <n v="1"/>
    <x v="0"/>
    <n v="89.98"/>
    <n v="89.98"/>
    <n v="6.1127717391304346"/>
    <x v="0"/>
    <x v="6"/>
    <x v="1"/>
    <x v="1"/>
    <s v="ZAR"/>
    <x v="2"/>
  </r>
  <r>
    <x v="2738"/>
    <x v="644"/>
    <x v="0"/>
    <x v="7"/>
    <x v="19"/>
    <x v="5"/>
    <n v="1"/>
    <x v="0"/>
    <n v="5050"/>
    <n v="5050"/>
    <n v="12.562189054726367"/>
    <x v="0"/>
    <x v="26"/>
    <x v="0"/>
    <x v="0"/>
    <s v="NGN"/>
    <x v="0"/>
  </r>
  <r>
    <x v="2739"/>
    <x v="21"/>
    <x v="1"/>
    <x v="3"/>
    <x v="6"/>
    <x v="3"/>
    <n v="1"/>
    <x v="0"/>
    <n v="51.2"/>
    <n v="51.2"/>
    <n v="3.4782608695652173"/>
    <x v="0"/>
    <x v="10"/>
    <x v="1"/>
    <x v="1"/>
    <s v="ZAR"/>
    <x v="2"/>
  </r>
  <r>
    <x v="2739"/>
    <x v="21"/>
    <x v="1"/>
    <x v="3"/>
    <x v="7"/>
    <x v="1"/>
    <n v="1"/>
    <x v="0"/>
    <n v="39.1"/>
    <n v="39.1"/>
    <n v="2.65625"/>
    <x v="0"/>
    <x v="10"/>
    <x v="1"/>
    <x v="1"/>
    <s v="ZAR"/>
    <x v="2"/>
  </r>
  <r>
    <x v="2739"/>
    <x v="21"/>
    <x v="1"/>
    <x v="3"/>
    <x v="29"/>
    <x v="0"/>
    <n v="1"/>
    <x v="0"/>
    <n v="93.43"/>
    <n v="93.43"/>
    <n v="6.3471467391304346"/>
    <x v="0"/>
    <x v="10"/>
    <x v="1"/>
    <x v="1"/>
    <s v="ZAR"/>
    <x v="2"/>
  </r>
  <r>
    <x v="2740"/>
    <x v="228"/>
    <x v="0"/>
    <x v="11"/>
    <x v="58"/>
    <x v="0"/>
    <n v="1"/>
    <x v="0"/>
    <n v="8800"/>
    <n v="8800"/>
    <n v="21.890547263681594"/>
    <x v="0"/>
    <x v="37"/>
    <x v="0"/>
    <x v="0"/>
    <s v="NGN"/>
    <x v="2"/>
  </r>
  <r>
    <x v="2740"/>
    <x v="92"/>
    <x v="2"/>
    <x v="5"/>
    <x v="31"/>
    <x v="6"/>
    <n v="1"/>
    <x v="0"/>
    <n v="5620"/>
    <n v="5620"/>
    <n v="13.980099502487562"/>
    <x v="0"/>
    <x v="40"/>
    <x v="0"/>
    <x v="0"/>
    <s v="NGN"/>
    <x v="1"/>
  </r>
  <r>
    <x v="2740"/>
    <x v="92"/>
    <x v="2"/>
    <x v="1"/>
    <x v="84"/>
    <x v="0"/>
    <n v="1"/>
    <x v="0"/>
    <n v="17400"/>
    <n v="17400"/>
    <n v="43.28358208955224"/>
    <x v="0"/>
    <x v="40"/>
    <x v="0"/>
    <x v="0"/>
    <s v="NGN"/>
    <x v="1"/>
  </r>
  <r>
    <x v="2741"/>
    <x v="1215"/>
    <x v="2"/>
    <x v="6"/>
    <x v="18"/>
    <x v="2"/>
    <n v="1"/>
    <x v="0"/>
    <n v="7220"/>
    <n v="7220"/>
    <n v="17.960199004975124"/>
    <x v="0"/>
    <x v="32"/>
    <x v="0"/>
    <x v="0"/>
    <s v="NGN"/>
    <x v="2"/>
  </r>
  <r>
    <x v="2742"/>
    <x v="1717"/>
    <x v="0"/>
    <x v="9"/>
    <x v="42"/>
    <x v="0"/>
    <n v="1"/>
    <x v="0"/>
    <n v="6010"/>
    <n v="6010"/>
    <n v="14.950248756218905"/>
    <x v="0"/>
    <x v="29"/>
    <x v="0"/>
    <x v="0"/>
    <s v="NGN"/>
    <x v="1"/>
  </r>
  <r>
    <x v="2742"/>
    <x v="1717"/>
    <x v="0"/>
    <x v="9"/>
    <x v="42"/>
    <x v="0"/>
    <n v="1"/>
    <x v="0"/>
    <n v="6010"/>
    <n v="6010"/>
    <n v="14.950248756218905"/>
    <x v="0"/>
    <x v="29"/>
    <x v="0"/>
    <x v="0"/>
    <s v="NGN"/>
    <x v="1"/>
  </r>
  <r>
    <x v="2742"/>
    <x v="1717"/>
    <x v="0"/>
    <x v="9"/>
    <x v="42"/>
    <x v="0"/>
    <n v="2"/>
    <x v="0"/>
    <n v="8190"/>
    <n v="16380"/>
    <n v="40.746268656716417"/>
    <x v="0"/>
    <x v="29"/>
    <x v="0"/>
    <x v="0"/>
    <s v="NGN"/>
    <x v="1"/>
  </r>
  <r>
    <x v="2742"/>
    <x v="1717"/>
    <x v="0"/>
    <x v="9"/>
    <x v="42"/>
    <x v="0"/>
    <n v="1"/>
    <x v="0"/>
    <n v="10100"/>
    <n v="10100"/>
    <n v="25.124378109452735"/>
    <x v="0"/>
    <x v="29"/>
    <x v="0"/>
    <x v="0"/>
    <s v="NGN"/>
    <x v="1"/>
  </r>
  <r>
    <x v="2742"/>
    <x v="1717"/>
    <x v="0"/>
    <x v="9"/>
    <x v="42"/>
    <x v="0"/>
    <n v="1"/>
    <x v="0"/>
    <n v="7150"/>
    <n v="7150"/>
    <n v="17.786069651741293"/>
    <x v="0"/>
    <x v="29"/>
    <x v="0"/>
    <x v="0"/>
    <s v="NGN"/>
    <x v="1"/>
  </r>
  <r>
    <x v="2742"/>
    <x v="1717"/>
    <x v="0"/>
    <x v="9"/>
    <x v="43"/>
    <x v="0"/>
    <n v="2"/>
    <x v="0"/>
    <n v="10015.4"/>
    <n v="20030.8"/>
    <n v="49.827860696517412"/>
    <x v="0"/>
    <x v="29"/>
    <x v="0"/>
    <x v="0"/>
    <s v="NGN"/>
    <x v="1"/>
  </r>
  <r>
    <x v="2742"/>
    <x v="1717"/>
    <x v="0"/>
    <x v="9"/>
    <x v="42"/>
    <x v="0"/>
    <n v="1"/>
    <x v="0"/>
    <n v="10100"/>
    <n v="10100"/>
    <n v="25.124378109452735"/>
    <x v="0"/>
    <x v="29"/>
    <x v="0"/>
    <x v="0"/>
    <s v="NGN"/>
    <x v="1"/>
  </r>
  <r>
    <x v="2742"/>
    <x v="1717"/>
    <x v="0"/>
    <x v="9"/>
    <x v="42"/>
    <x v="0"/>
    <n v="1"/>
    <x v="0"/>
    <n v="7030"/>
    <n v="7030"/>
    <n v="17.487562189054728"/>
    <x v="0"/>
    <x v="29"/>
    <x v="0"/>
    <x v="0"/>
    <s v="NGN"/>
    <x v="1"/>
  </r>
  <r>
    <x v="2742"/>
    <x v="1717"/>
    <x v="0"/>
    <x v="9"/>
    <x v="43"/>
    <x v="0"/>
    <n v="2"/>
    <x v="0"/>
    <n v="7430.8"/>
    <n v="14861.6"/>
    <n v="36.969154228855722"/>
    <x v="0"/>
    <x v="29"/>
    <x v="0"/>
    <x v="0"/>
    <s v="NGN"/>
    <x v="1"/>
  </r>
  <r>
    <x v="2742"/>
    <x v="1717"/>
    <x v="0"/>
    <x v="9"/>
    <x v="42"/>
    <x v="0"/>
    <n v="1"/>
    <x v="0"/>
    <n v="7150"/>
    <n v="7150"/>
    <n v="17.786069651741293"/>
    <x v="0"/>
    <x v="29"/>
    <x v="0"/>
    <x v="0"/>
    <s v="NGN"/>
    <x v="1"/>
  </r>
  <r>
    <x v="2742"/>
    <x v="1717"/>
    <x v="0"/>
    <x v="9"/>
    <x v="43"/>
    <x v="0"/>
    <n v="2"/>
    <x v="0"/>
    <n v="10015.4"/>
    <n v="20030.8"/>
    <n v="49.827860696517412"/>
    <x v="0"/>
    <x v="29"/>
    <x v="0"/>
    <x v="0"/>
    <s v="NGN"/>
    <x v="1"/>
  </r>
  <r>
    <x v="2742"/>
    <x v="1717"/>
    <x v="0"/>
    <x v="9"/>
    <x v="43"/>
    <x v="0"/>
    <n v="1"/>
    <x v="0"/>
    <n v="7430.8"/>
    <n v="7430.8"/>
    <n v="18.484577114427861"/>
    <x v="0"/>
    <x v="29"/>
    <x v="0"/>
    <x v="0"/>
    <s v="NGN"/>
    <x v="1"/>
  </r>
  <r>
    <x v="2743"/>
    <x v="1718"/>
    <x v="1"/>
    <x v="3"/>
    <x v="6"/>
    <x v="3"/>
    <n v="1"/>
    <x v="0"/>
    <n v="27.46"/>
    <n v="27.46"/>
    <n v="1.8654891304347825"/>
    <x v="0"/>
    <x v="10"/>
    <x v="1"/>
    <x v="1"/>
    <s v="ZAR"/>
    <x v="2"/>
  </r>
  <r>
    <x v="2743"/>
    <x v="1718"/>
    <x v="1"/>
    <x v="3"/>
    <x v="6"/>
    <x v="3"/>
    <n v="2"/>
    <x v="0"/>
    <n v="42.5"/>
    <n v="85"/>
    <n v="5.7744565217391299"/>
    <x v="0"/>
    <x v="10"/>
    <x v="1"/>
    <x v="1"/>
    <s v="ZAR"/>
    <x v="2"/>
  </r>
  <r>
    <x v="2743"/>
    <x v="1718"/>
    <x v="1"/>
    <x v="3"/>
    <x v="8"/>
    <x v="3"/>
    <n v="2"/>
    <x v="0"/>
    <n v="23.99"/>
    <n v="47.98"/>
    <n v="3.2595108695652169"/>
    <x v="0"/>
    <x v="10"/>
    <x v="1"/>
    <x v="1"/>
    <s v="ZAR"/>
    <x v="2"/>
  </r>
  <r>
    <x v="2744"/>
    <x v="1719"/>
    <x v="1"/>
    <x v="3"/>
    <x v="29"/>
    <x v="0"/>
    <n v="1"/>
    <x v="0"/>
    <n v="109.25"/>
    <n v="109.25"/>
    <n v="7.421875"/>
    <x v="0"/>
    <x v="9"/>
    <x v="1"/>
    <x v="1"/>
    <s v="ZAR"/>
    <x v="2"/>
  </r>
  <r>
    <x v="2744"/>
    <x v="1719"/>
    <x v="1"/>
    <x v="3"/>
    <x v="8"/>
    <x v="3"/>
    <n v="1"/>
    <x v="0"/>
    <n v="71.900000000000006"/>
    <n v="71.900000000000006"/>
    <n v="4.8845108695652177"/>
    <x v="0"/>
    <x v="9"/>
    <x v="1"/>
    <x v="1"/>
    <s v="ZAR"/>
    <x v="2"/>
  </r>
  <r>
    <x v="2745"/>
    <x v="1720"/>
    <x v="1"/>
    <x v="3"/>
    <x v="6"/>
    <x v="3"/>
    <n v="1"/>
    <x v="0"/>
    <n v="95.98"/>
    <n v="95.98"/>
    <n v="6.5203804347826084"/>
    <x v="0"/>
    <x v="10"/>
    <x v="1"/>
    <x v="1"/>
    <s v="ZAR"/>
    <x v="2"/>
  </r>
  <r>
    <x v="2745"/>
    <x v="1720"/>
    <x v="1"/>
    <x v="3"/>
    <x v="8"/>
    <x v="3"/>
    <n v="4"/>
    <x v="0"/>
    <n v="40.840000000000003"/>
    <n v="163.36000000000001"/>
    <n v="11.097826086956522"/>
    <x v="0"/>
    <x v="10"/>
    <x v="1"/>
    <x v="1"/>
    <s v="ZAR"/>
    <x v="2"/>
  </r>
  <r>
    <x v="2745"/>
    <x v="1720"/>
    <x v="1"/>
    <x v="3"/>
    <x v="7"/>
    <x v="1"/>
    <n v="1"/>
    <x v="0"/>
    <n v="39.1"/>
    <n v="39.1"/>
    <n v="2.65625"/>
    <x v="0"/>
    <x v="10"/>
    <x v="1"/>
    <x v="1"/>
    <s v="ZAR"/>
    <x v="2"/>
  </r>
  <r>
    <x v="2745"/>
    <x v="1720"/>
    <x v="1"/>
    <x v="3"/>
    <x v="4"/>
    <x v="3"/>
    <n v="1"/>
    <x v="0"/>
    <n v="89.98"/>
    <n v="89.98"/>
    <n v="6.1127717391304346"/>
    <x v="0"/>
    <x v="10"/>
    <x v="1"/>
    <x v="1"/>
    <s v="ZAR"/>
    <x v="2"/>
  </r>
  <r>
    <x v="2745"/>
    <x v="1720"/>
    <x v="1"/>
    <x v="3"/>
    <x v="8"/>
    <x v="3"/>
    <n v="1"/>
    <x v="0"/>
    <n v="89.36"/>
    <n v="89.36"/>
    <n v="6.070652173913043"/>
    <x v="0"/>
    <x v="10"/>
    <x v="1"/>
    <x v="1"/>
    <s v="ZAR"/>
    <x v="2"/>
  </r>
  <r>
    <x v="2746"/>
    <x v="870"/>
    <x v="1"/>
    <x v="3"/>
    <x v="22"/>
    <x v="3"/>
    <n v="4"/>
    <x v="0"/>
    <n v="33.01"/>
    <n v="132.04"/>
    <n v="8.9701086956521738"/>
    <x v="0"/>
    <x v="6"/>
    <x v="1"/>
    <x v="1"/>
    <s v="ZAR"/>
    <x v="2"/>
  </r>
  <r>
    <x v="2746"/>
    <x v="870"/>
    <x v="1"/>
    <x v="3"/>
    <x v="6"/>
    <x v="3"/>
    <n v="1"/>
    <x v="0"/>
    <n v="51.2"/>
    <n v="51.2"/>
    <n v="3.4782608695652173"/>
    <x v="0"/>
    <x v="6"/>
    <x v="1"/>
    <x v="1"/>
    <s v="ZAR"/>
    <x v="2"/>
  </r>
  <r>
    <x v="2746"/>
    <x v="870"/>
    <x v="1"/>
    <x v="3"/>
    <x v="24"/>
    <x v="1"/>
    <n v="1"/>
    <x v="0"/>
    <n v="60.26"/>
    <n v="60.26"/>
    <n v="4.09375"/>
    <x v="0"/>
    <x v="6"/>
    <x v="1"/>
    <x v="1"/>
    <s v="ZAR"/>
    <x v="2"/>
  </r>
  <r>
    <x v="2747"/>
    <x v="1715"/>
    <x v="2"/>
    <x v="0"/>
    <x v="27"/>
    <x v="0"/>
    <n v="5"/>
    <x v="0"/>
    <n v="1100"/>
    <n v="5500"/>
    <n v="13.681592039800995"/>
    <x v="0"/>
    <x v="24"/>
    <x v="0"/>
    <x v="0"/>
    <s v="NGN"/>
    <x v="0"/>
  </r>
  <r>
    <x v="2748"/>
    <x v="421"/>
    <x v="2"/>
    <x v="2"/>
    <x v="57"/>
    <x v="1"/>
    <n v="6"/>
    <x v="0"/>
    <n v="14000"/>
    <n v="84000"/>
    <n v="208.955223880597"/>
    <x v="0"/>
    <x v="12"/>
    <x v="2"/>
    <x v="0"/>
    <s v="NGN"/>
    <x v="1"/>
  </r>
  <r>
    <x v="2748"/>
    <x v="421"/>
    <x v="2"/>
    <x v="8"/>
    <x v="77"/>
    <x v="0"/>
    <n v="15"/>
    <x v="0"/>
    <n v="6900"/>
    <n v="103500"/>
    <n v="257.46268656716416"/>
    <x v="0"/>
    <x v="12"/>
    <x v="2"/>
    <x v="0"/>
    <s v="NGN"/>
    <x v="1"/>
  </r>
  <r>
    <x v="2749"/>
    <x v="109"/>
    <x v="2"/>
    <x v="3"/>
    <x v="24"/>
    <x v="1"/>
    <n v="1"/>
    <x v="0"/>
    <n v="60.26"/>
    <n v="60.26"/>
    <n v="4.09375"/>
    <x v="0"/>
    <x v="6"/>
    <x v="1"/>
    <x v="1"/>
    <s v="ZAR"/>
    <x v="2"/>
  </r>
  <r>
    <x v="2749"/>
    <x v="109"/>
    <x v="2"/>
    <x v="3"/>
    <x v="24"/>
    <x v="1"/>
    <n v="1"/>
    <x v="0"/>
    <n v="67.16"/>
    <n v="67.16"/>
    <n v="4.5625"/>
    <x v="0"/>
    <x v="6"/>
    <x v="1"/>
    <x v="1"/>
    <s v="ZAR"/>
    <x v="2"/>
  </r>
  <r>
    <x v="2749"/>
    <x v="109"/>
    <x v="2"/>
    <x v="3"/>
    <x v="24"/>
    <x v="1"/>
    <n v="1"/>
    <x v="0"/>
    <n v="60.26"/>
    <n v="60.26"/>
    <n v="4.09375"/>
    <x v="0"/>
    <x v="6"/>
    <x v="1"/>
    <x v="1"/>
    <s v="ZAR"/>
    <x v="2"/>
  </r>
  <r>
    <x v="2750"/>
    <x v="327"/>
    <x v="0"/>
    <x v="11"/>
    <x v="70"/>
    <x v="0"/>
    <n v="16"/>
    <x v="0"/>
    <n v="28000"/>
    <n v="448000"/>
    <n v="1114.4278606965174"/>
    <x v="0"/>
    <x v="30"/>
    <x v="0"/>
    <x v="0"/>
    <s v="NGN"/>
    <x v="1"/>
  </r>
  <r>
    <x v="2751"/>
    <x v="1721"/>
    <x v="2"/>
    <x v="11"/>
    <x v="58"/>
    <x v="0"/>
    <n v="1"/>
    <x v="0"/>
    <n v="8800"/>
    <n v="8800"/>
    <n v="21.890547263681594"/>
    <x v="0"/>
    <x v="69"/>
    <x v="0"/>
    <x v="0"/>
    <s v="NGN"/>
    <x v="0"/>
  </r>
  <r>
    <x v="2752"/>
    <x v="173"/>
    <x v="0"/>
    <x v="0"/>
    <x v="0"/>
    <x v="0"/>
    <n v="1"/>
    <x v="0"/>
    <n v="2550"/>
    <n v="2550"/>
    <n v="6.3432835820895521"/>
    <x v="0"/>
    <x v="35"/>
    <x v="0"/>
    <x v="0"/>
    <s v="NGN"/>
    <x v="0"/>
  </r>
  <r>
    <x v="2752"/>
    <x v="173"/>
    <x v="0"/>
    <x v="2"/>
    <x v="2"/>
    <x v="1"/>
    <n v="2"/>
    <x v="0"/>
    <n v="2420"/>
    <n v="4840"/>
    <n v="12.039800995024876"/>
    <x v="0"/>
    <x v="35"/>
    <x v="0"/>
    <x v="0"/>
    <s v="NGN"/>
    <x v="0"/>
  </r>
  <r>
    <x v="2752"/>
    <x v="173"/>
    <x v="0"/>
    <x v="4"/>
    <x v="9"/>
    <x v="3"/>
    <n v="1"/>
    <x v="0"/>
    <n v="3400"/>
    <n v="3400"/>
    <n v="8.4577114427860689"/>
    <x v="0"/>
    <x v="35"/>
    <x v="0"/>
    <x v="0"/>
    <s v="NGN"/>
    <x v="0"/>
  </r>
  <r>
    <x v="2752"/>
    <x v="173"/>
    <x v="0"/>
    <x v="12"/>
    <x v="71"/>
    <x v="3"/>
    <n v="2"/>
    <x v="0"/>
    <n v="2550"/>
    <n v="5100"/>
    <n v="12.686567164179104"/>
    <x v="0"/>
    <x v="35"/>
    <x v="0"/>
    <x v="0"/>
    <s v="NGN"/>
    <x v="0"/>
  </r>
  <r>
    <x v="2753"/>
    <x v="1722"/>
    <x v="0"/>
    <x v="11"/>
    <x v="70"/>
    <x v="0"/>
    <n v="9"/>
    <x v="0"/>
    <n v="28000"/>
    <n v="252000"/>
    <n v="626.8656716417911"/>
    <x v="0"/>
    <x v="30"/>
    <x v="0"/>
    <x v="0"/>
    <s v="NGN"/>
    <x v="1"/>
  </r>
  <r>
    <x v="2754"/>
    <x v="1723"/>
    <x v="1"/>
    <x v="1"/>
    <x v="36"/>
    <x v="3"/>
    <n v="2"/>
    <x v="0"/>
    <n v="4560"/>
    <n v="9120"/>
    <n v="22.686567164179106"/>
    <x v="0"/>
    <x v="60"/>
    <x v="0"/>
    <x v="0"/>
    <s v="NGN"/>
    <x v="0"/>
  </r>
  <r>
    <x v="2755"/>
    <x v="122"/>
    <x v="2"/>
    <x v="2"/>
    <x v="17"/>
    <x v="1"/>
    <n v="10"/>
    <x v="0"/>
    <n v="1950"/>
    <n v="19500"/>
    <n v="48.507462686567166"/>
    <x v="0"/>
    <x v="31"/>
    <x v="0"/>
    <x v="0"/>
    <s v="NGN"/>
    <x v="1"/>
  </r>
  <r>
    <x v="2755"/>
    <x v="1724"/>
    <x v="2"/>
    <x v="8"/>
    <x v="77"/>
    <x v="0"/>
    <n v="10"/>
    <x v="0"/>
    <n v="6900"/>
    <n v="69000"/>
    <n v="171.64179104477611"/>
    <x v="0"/>
    <x v="37"/>
    <x v="0"/>
    <x v="0"/>
    <s v="NGN"/>
    <x v="2"/>
  </r>
  <r>
    <x v="2756"/>
    <x v="1236"/>
    <x v="2"/>
    <x v="2"/>
    <x v="57"/>
    <x v="1"/>
    <n v="16"/>
    <x v="0"/>
    <n v="1950"/>
    <n v="31200"/>
    <n v="77.611940298507463"/>
    <x v="0"/>
    <x v="31"/>
    <x v="0"/>
    <x v="0"/>
    <s v="NGN"/>
    <x v="1"/>
  </r>
  <r>
    <x v="2756"/>
    <x v="1725"/>
    <x v="2"/>
    <x v="3"/>
    <x v="8"/>
    <x v="3"/>
    <n v="1"/>
    <x v="0"/>
    <n v="46.64"/>
    <n v="46.64"/>
    <n v="3.168478260869565"/>
    <x v="0"/>
    <x v="9"/>
    <x v="1"/>
    <x v="1"/>
    <s v="ZAR"/>
    <x v="2"/>
  </r>
  <r>
    <x v="2756"/>
    <x v="1725"/>
    <x v="2"/>
    <x v="3"/>
    <x v="38"/>
    <x v="2"/>
    <n v="1"/>
    <x v="0"/>
    <n v="95.84"/>
    <n v="95.84"/>
    <n v="6.5108695652173916"/>
    <x v="0"/>
    <x v="9"/>
    <x v="1"/>
    <x v="1"/>
    <s v="ZAR"/>
    <x v="2"/>
  </r>
  <r>
    <x v="2757"/>
    <x v="754"/>
    <x v="1"/>
    <x v="11"/>
    <x v="58"/>
    <x v="0"/>
    <n v="1"/>
    <x v="0"/>
    <n v="8800"/>
    <n v="8800"/>
    <n v="21.890547263681594"/>
    <x v="0"/>
    <x v="38"/>
    <x v="0"/>
    <x v="0"/>
    <s v="NGN"/>
    <x v="0"/>
  </r>
  <r>
    <x v="2757"/>
    <x v="754"/>
    <x v="1"/>
    <x v="2"/>
    <x v="17"/>
    <x v="1"/>
    <n v="3"/>
    <x v="0"/>
    <n v="1950"/>
    <n v="5850"/>
    <n v="14.552238805970148"/>
    <x v="0"/>
    <x v="38"/>
    <x v="0"/>
    <x v="0"/>
    <s v="NGN"/>
    <x v="0"/>
  </r>
  <r>
    <x v="2757"/>
    <x v="754"/>
    <x v="1"/>
    <x v="1"/>
    <x v="36"/>
    <x v="3"/>
    <n v="1"/>
    <x v="0"/>
    <n v="4560"/>
    <n v="4560"/>
    <n v="11.343283582089553"/>
    <x v="0"/>
    <x v="38"/>
    <x v="0"/>
    <x v="0"/>
    <s v="NGN"/>
    <x v="0"/>
  </r>
  <r>
    <x v="2758"/>
    <x v="363"/>
    <x v="1"/>
    <x v="8"/>
    <x v="77"/>
    <x v="0"/>
    <n v="30"/>
    <x v="0"/>
    <n v="2000"/>
    <n v="60000"/>
    <n v="149.25373134328359"/>
    <x v="0"/>
    <x v="45"/>
    <x v="0"/>
    <x v="0"/>
    <s v="NGN"/>
    <x v="1"/>
  </r>
  <r>
    <x v="2759"/>
    <x v="414"/>
    <x v="1"/>
    <x v="7"/>
    <x v="28"/>
    <x v="5"/>
    <n v="1"/>
    <x v="0"/>
    <n v="14250"/>
    <n v="14250"/>
    <n v="35.447761194029852"/>
    <x v="0"/>
    <x v="37"/>
    <x v="0"/>
    <x v="0"/>
    <s v="NGN"/>
    <x v="0"/>
  </r>
  <r>
    <x v="2759"/>
    <x v="414"/>
    <x v="1"/>
    <x v="8"/>
    <x v="77"/>
    <x v="0"/>
    <n v="3"/>
    <x v="0"/>
    <n v="2000"/>
    <n v="6000"/>
    <n v="14.925373134328359"/>
    <x v="0"/>
    <x v="37"/>
    <x v="0"/>
    <x v="0"/>
    <s v="NGN"/>
    <x v="0"/>
  </r>
  <r>
    <x v="2760"/>
    <x v="36"/>
    <x v="2"/>
    <x v="1"/>
    <x v="84"/>
    <x v="0"/>
    <n v="3"/>
    <x v="0"/>
    <n v="5000"/>
    <n v="15000"/>
    <n v="37.313432835820898"/>
    <x v="0"/>
    <x v="15"/>
    <x v="2"/>
    <x v="0"/>
    <s v="NGN"/>
    <x v="0"/>
  </r>
  <r>
    <x v="2761"/>
    <x v="1726"/>
    <x v="1"/>
    <x v="11"/>
    <x v="58"/>
    <x v="0"/>
    <n v="1"/>
    <x v="0"/>
    <n v="8800"/>
    <n v="8800"/>
    <n v="21.890547263681594"/>
    <x v="0"/>
    <x v="40"/>
    <x v="0"/>
    <x v="0"/>
    <s v="NGN"/>
    <x v="0"/>
  </r>
  <r>
    <x v="2762"/>
    <x v="1030"/>
    <x v="0"/>
    <x v="3"/>
    <x v="10"/>
    <x v="2"/>
    <n v="1"/>
    <x v="0"/>
    <n v="96.32"/>
    <n v="96.32"/>
    <n v="6.5434782608695645"/>
    <x v="0"/>
    <x v="9"/>
    <x v="1"/>
    <x v="1"/>
    <s v="ZAR"/>
    <x v="2"/>
  </r>
  <r>
    <x v="2762"/>
    <x v="1030"/>
    <x v="0"/>
    <x v="3"/>
    <x v="7"/>
    <x v="1"/>
    <n v="1"/>
    <x v="0"/>
    <n v="39.1"/>
    <n v="39.1"/>
    <n v="2.65625"/>
    <x v="0"/>
    <x v="9"/>
    <x v="1"/>
    <x v="1"/>
    <s v="ZAR"/>
    <x v="2"/>
  </r>
  <r>
    <x v="2763"/>
    <x v="1031"/>
    <x v="1"/>
    <x v="3"/>
    <x v="7"/>
    <x v="1"/>
    <n v="2"/>
    <x v="0"/>
    <n v="39.1"/>
    <n v="78.2"/>
    <n v="5.3125"/>
    <x v="0"/>
    <x v="10"/>
    <x v="1"/>
    <x v="1"/>
    <s v="ZAR"/>
    <x v="2"/>
  </r>
  <r>
    <x v="2763"/>
    <x v="1031"/>
    <x v="1"/>
    <x v="3"/>
    <x v="6"/>
    <x v="3"/>
    <n v="2"/>
    <x v="0"/>
    <n v="27.46"/>
    <n v="54.92"/>
    <n v="3.730978260869565"/>
    <x v="0"/>
    <x v="10"/>
    <x v="1"/>
    <x v="1"/>
    <s v="ZAR"/>
    <x v="2"/>
  </r>
  <r>
    <x v="2763"/>
    <x v="1031"/>
    <x v="1"/>
    <x v="3"/>
    <x v="7"/>
    <x v="1"/>
    <n v="1"/>
    <x v="0"/>
    <n v="39.1"/>
    <n v="39.1"/>
    <n v="2.65625"/>
    <x v="0"/>
    <x v="10"/>
    <x v="1"/>
    <x v="1"/>
    <s v="ZAR"/>
    <x v="2"/>
  </r>
  <r>
    <x v="2763"/>
    <x v="1031"/>
    <x v="1"/>
    <x v="3"/>
    <x v="7"/>
    <x v="1"/>
    <n v="1"/>
    <x v="0"/>
    <n v="39.1"/>
    <n v="39.1"/>
    <n v="2.65625"/>
    <x v="0"/>
    <x v="10"/>
    <x v="1"/>
    <x v="1"/>
    <s v="ZAR"/>
    <x v="2"/>
  </r>
  <r>
    <x v="2764"/>
    <x v="416"/>
    <x v="2"/>
    <x v="5"/>
    <x v="40"/>
    <x v="6"/>
    <n v="1"/>
    <x v="0"/>
    <n v="4650"/>
    <n v="4650"/>
    <n v="11.567164179104477"/>
    <x v="0"/>
    <x v="18"/>
    <x v="0"/>
    <x v="0"/>
    <s v="NGN"/>
    <x v="0"/>
  </r>
  <r>
    <x v="2765"/>
    <x v="198"/>
    <x v="0"/>
    <x v="2"/>
    <x v="57"/>
    <x v="1"/>
    <n v="1"/>
    <x v="0"/>
    <n v="6150"/>
    <n v="6150"/>
    <n v="15.298507462686567"/>
    <x v="0"/>
    <x v="42"/>
    <x v="0"/>
    <x v="0"/>
    <s v="NGN"/>
    <x v="2"/>
  </r>
  <r>
    <x v="2765"/>
    <x v="198"/>
    <x v="0"/>
    <x v="2"/>
    <x v="2"/>
    <x v="1"/>
    <n v="2"/>
    <x v="0"/>
    <n v="2420"/>
    <n v="4840"/>
    <n v="12.039800995024876"/>
    <x v="0"/>
    <x v="42"/>
    <x v="0"/>
    <x v="0"/>
    <s v="NGN"/>
    <x v="2"/>
  </r>
  <r>
    <x v="2766"/>
    <x v="1727"/>
    <x v="2"/>
    <x v="3"/>
    <x v="24"/>
    <x v="1"/>
    <n v="1"/>
    <x v="0"/>
    <n v="60.26"/>
    <n v="60.26"/>
    <n v="4.09375"/>
    <x v="1"/>
    <x v="10"/>
    <x v="1"/>
    <x v="1"/>
    <s v="ZAR"/>
    <x v="2"/>
  </r>
  <r>
    <x v="2766"/>
    <x v="1727"/>
    <x v="2"/>
    <x v="3"/>
    <x v="24"/>
    <x v="1"/>
    <n v="1"/>
    <x v="0"/>
    <n v="60.26"/>
    <n v="60.26"/>
    <n v="4.09375"/>
    <x v="1"/>
    <x v="10"/>
    <x v="1"/>
    <x v="1"/>
    <s v="ZAR"/>
    <x v="2"/>
  </r>
  <r>
    <x v="2766"/>
    <x v="1727"/>
    <x v="2"/>
    <x v="3"/>
    <x v="7"/>
    <x v="1"/>
    <n v="1"/>
    <x v="0"/>
    <n v="39.1"/>
    <n v="39.1"/>
    <n v="2.65625"/>
    <x v="1"/>
    <x v="10"/>
    <x v="1"/>
    <x v="1"/>
    <s v="ZAR"/>
    <x v="2"/>
  </r>
  <r>
    <x v="2767"/>
    <x v="1697"/>
    <x v="1"/>
    <x v="4"/>
    <x v="9"/>
    <x v="3"/>
    <n v="1"/>
    <x v="0"/>
    <n v="2600"/>
    <n v="2600"/>
    <n v="6.4676616915422889"/>
    <x v="0"/>
    <x v="58"/>
    <x v="0"/>
    <x v="0"/>
    <s v="NGN"/>
    <x v="0"/>
  </r>
  <r>
    <x v="2768"/>
    <x v="291"/>
    <x v="1"/>
    <x v="4"/>
    <x v="9"/>
    <x v="3"/>
    <n v="2"/>
    <x v="0"/>
    <n v="2500"/>
    <n v="5000"/>
    <n v="12.437810945273633"/>
    <x v="0"/>
    <x v="33"/>
    <x v="0"/>
    <x v="0"/>
    <s v="NGN"/>
    <x v="1"/>
  </r>
  <r>
    <x v="2769"/>
    <x v="1728"/>
    <x v="0"/>
    <x v="11"/>
    <x v="58"/>
    <x v="0"/>
    <n v="1"/>
    <x v="0"/>
    <n v="8800"/>
    <n v="8800"/>
    <n v="21.890547263681594"/>
    <x v="0"/>
    <x v="23"/>
    <x v="0"/>
    <x v="0"/>
    <s v="NGN"/>
    <x v="0"/>
  </r>
  <r>
    <x v="2769"/>
    <x v="1728"/>
    <x v="0"/>
    <x v="2"/>
    <x v="2"/>
    <x v="1"/>
    <n v="1"/>
    <x v="0"/>
    <n v="2420"/>
    <n v="2420"/>
    <n v="6.0199004975124382"/>
    <x v="0"/>
    <x v="23"/>
    <x v="0"/>
    <x v="0"/>
    <s v="NGN"/>
    <x v="0"/>
  </r>
  <r>
    <x v="2769"/>
    <x v="1728"/>
    <x v="0"/>
    <x v="8"/>
    <x v="77"/>
    <x v="0"/>
    <n v="1"/>
    <x v="0"/>
    <n v="2000"/>
    <n v="2000"/>
    <n v="4.9751243781094523"/>
    <x v="0"/>
    <x v="23"/>
    <x v="0"/>
    <x v="0"/>
    <s v="NGN"/>
    <x v="0"/>
  </r>
  <r>
    <x v="2769"/>
    <x v="1033"/>
    <x v="2"/>
    <x v="3"/>
    <x v="6"/>
    <x v="3"/>
    <n v="2"/>
    <x v="0"/>
    <n v="51.2"/>
    <n v="102.4"/>
    <n v="6.9565217391304346"/>
    <x v="0"/>
    <x v="6"/>
    <x v="1"/>
    <x v="1"/>
    <s v="ZAR"/>
    <x v="2"/>
  </r>
  <r>
    <x v="2769"/>
    <x v="1033"/>
    <x v="2"/>
    <x v="3"/>
    <x v="7"/>
    <x v="1"/>
    <n v="1"/>
    <x v="0"/>
    <n v="39.1"/>
    <n v="39.1"/>
    <n v="2.65625"/>
    <x v="0"/>
    <x v="6"/>
    <x v="1"/>
    <x v="1"/>
    <s v="ZAR"/>
    <x v="2"/>
  </r>
  <r>
    <x v="2770"/>
    <x v="1321"/>
    <x v="1"/>
    <x v="0"/>
    <x v="27"/>
    <x v="0"/>
    <n v="15"/>
    <x v="0"/>
    <n v="1100"/>
    <n v="16500"/>
    <n v="41.044776119402982"/>
    <x v="0"/>
    <x v="31"/>
    <x v="0"/>
    <x v="0"/>
    <s v="NGN"/>
    <x v="1"/>
  </r>
  <r>
    <x v="2771"/>
    <x v="1729"/>
    <x v="2"/>
    <x v="2"/>
    <x v="17"/>
    <x v="1"/>
    <n v="1"/>
    <x v="0"/>
    <n v="4170"/>
    <n v="4170"/>
    <n v="10.373134328358208"/>
    <x v="0"/>
    <x v="26"/>
    <x v="0"/>
    <x v="0"/>
    <s v="NGN"/>
    <x v="0"/>
  </r>
  <r>
    <x v="2771"/>
    <x v="1729"/>
    <x v="2"/>
    <x v="2"/>
    <x v="57"/>
    <x v="1"/>
    <n v="2"/>
    <x v="0"/>
    <n v="6400"/>
    <n v="12800"/>
    <n v="31.840796019900498"/>
    <x v="0"/>
    <x v="26"/>
    <x v="0"/>
    <x v="0"/>
    <s v="NGN"/>
    <x v="0"/>
  </r>
  <r>
    <x v="2771"/>
    <x v="1729"/>
    <x v="2"/>
    <x v="2"/>
    <x v="5"/>
    <x v="1"/>
    <n v="2"/>
    <x v="0"/>
    <n v="4020"/>
    <n v="8040"/>
    <n v="20"/>
    <x v="0"/>
    <x v="26"/>
    <x v="0"/>
    <x v="0"/>
    <s v="NGN"/>
    <x v="0"/>
  </r>
  <r>
    <x v="2771"/>
    <x v="1729"/>
    <x v="2"/>
    <x v="2"/>
    <x v="2"/>
    <x v="1"/>
    <n v="4"/>
    <x v="0"/>
    <n v="2420"/>
    <n v="9680"/>
    <n v="24.079601990049753"/>
    <x v="0"/>
    <x v="26"/>
    <x v="0"/>
    <x v="0"/>
    <s v="NGN"/>
    <x v="0"/>
  </r>
  <r>
    <x v="2771"/>
    <x v="1729"/>
    <x v="2"/>
    <x v="8"/>
    <x v="77"/>
    <x v="0"/>
    <n v="2"/>
    <x v="0"/>
    <n v="2000"/>
    <n v="4000"/>
    <n v="9.9502487562189046"/>
    <x v="0"/>
    <x v="26"/>
    <x v="0"/>
    <x v="0"/>
    <s v="NGN"/>
    <x v="0"/>
  </r>
  <r>
    <x v="2771"/>
    <x v="215"/>
    <x v="1"/>
    <x v="3"/>
    <x v="22"/>
    <x v="3"/>
    <n v="1"/>
    <x v="0"/>
    <n v="45.95"/>
    <n v="45.95"/>
    <n v="3.1216032608695654"/>
    <x v="0"/>
    <x v="6"/>
    <x v="1"/>
    <x v="1"/>
    <s v="ZAR"/>
    <x v="2"/>
  </r>
  <r>
    <x v="2771"/>
    <x v="215"/>
    <x v="1"/>
    <x v="3"/>
    <x v="8"/>
    <x v="3"/>
    <n v="1"/>
    <x v="0"/>
    <n v="40.229999999999997"/>
    <n v="40.229999999999997"/>
    <n v="2.7330163043478257"/>
    <x v="0"/>
    <x v="6"/>
    <x v="1"/>
    <x v="1"/>
    <s v="ZAR"/>
    <x v="2"/>
  </r>
  <r>
    <x v="2771"/>
    <x v="215"/>
    <x v="1"/>
    <x v="3"/>
    <x v="6"/>
    <x v="3"/>
    <n v="1"/>
    <x v="0"/>
    <n v="51.2"/>
    <n v="51.2"/>
    <n v="3.4782608695652173"/>
    <x v="0"/>
    <x v="6"/>
    <x v="1"/>
    <x v="1"/>
    <s v="ZAR"/>
    <x v="2"/>
  </r>
  <r>
    <x v="2771"/>
    <x v="215"/>
    <x v="1"/>
    <x v="3"/>
    <x v="8"/>
    <x v="3"/>
    <n v="1"/>
    <x v="0"/>
    <n v="46.64"/>
    <n v="46.64"/>
    <n v="3.168478260869565"/>
    <x v="0"/>
    <x v="6"/>
    <x v="1"/>
    <x v="1"/>
    <s v="ZAR"/>
    <x v="2"/>
  </r>
  <r>
    <x v="2772"/>
    <x v="415"/>
    <x v="2"/>
    <x v="4"/>
    <x v="9"/>
    <x v="3"/>
    <n v="5"/>
    <x v="0"/>
    <n v="3400"/>
    <n v="17000"/>
    <n v="42.288557213930346"/>
    <x v="0"/>
    <x v="24"/>
    <x v="0"/>
    <x v="0"/>
    <s v="NGN"/>
    <x v="1"/>
  </r>
  <r>
    <x v="2773"/>
    <x v="184"/>
    <x v="2"/>
    <x v="0"/>
    <x v="0"/>
    <x v="0"/>
    <n v="5"/>
    <x v="0"/>
    <n v="3200"/>
    <n v="16000"/>
    <n v="39.800995024875618"/>
    <x v="0"/>
    <x v="42"/>
    <x v="0"/>
    <x v="0"/>
    <s v="NGN"/>
    <x v="1"/>
  </r>
  <r>
    <x v="2773"/>
    <x v="53"/>
    <x v="2"/>
    <x v="1"/>
    <x v="36"/>
    <x v="3"/>
    <n v="20"/>
    <x v="0"/>
    <n v="2420"/>
    <n v="48400"/>
    <n v="120.39800995024876"/>
    <x v="0"/>
    <x v="45"/>
    <x v="0"/>
    <x v="0"/>
    <s v="NGN"/>
    <x v="0"/>
  </r>
  <r>
    <x v="2774"/>
    <x v="1421"/>
    <x v="1"/>
    <x v="0"/>
    <x v="0"/>
    <x v="0"/>
    <n v="8"/>
    <x v="0"/>
    <n v="3200"/>
    <n v="25600"/>
    <n v="63.681592039800996"/>
    <x v="0"/>
    <x v="45"/>
    <x v="0"/>
    <x v="0"/>
    <s v="NGN"/>
    <x v="1"/>
  </r>
  <r>
    <x v="2775"/>
    <x v="65"/>
    <x v="1"/>
    <x v="1"/>
    <x v="36"/>
    <x v="3"/>
    <n v="5"/>
    <x v="0"/>
    <n v="2420"/>
    <n v="12100"/>
    <n v="30.099502487562191"/>
    <x v="0"/>
    <x v="15"/>
    <x v="0"/>
    <x v="0"/>
    <s v="NGN"/>
    <x v="0"/>
  </r>
  <r>
    <x v="2776"/>
    <x v="181"/>
    <x v="2"/>
    <x v="1"/>
    <x v="36"/>
    <x v="3"/>
    <n v="10"/>
    <x v="0"/>
    <n v="2420"/>
    <n v="24200"/>
    <n v="60.199004975124382"/>
    <x v="0"/>
    <x v="0"/>
    <x v="0"/>
    <x v="0"/>
    <s v="NGN"/>
    <x v="0"/>
  </r>
  <r>
    <x v="2777"/>
    <x v="871"/>
    <x v="2"/>
    <x v="11"/>
    <x v="58"/>
    <x v="0"/>
    <n v="1"/>
    <x v="0"/>
    <n v="20500"/>
    <n v="20500"/>
    <n v="50.995024875621894"/>
    <x v="0"/>
    <x v="12"/>
    <x v="2"/>
    <x v="0"/>
    <s v="NGN"/>
    <x v="0"/>
  </r>
  <r>
    <x v="2778"/>
    <x v="197"/>
    <x v="1"/>
    <x v="7"/>
    <x v="28"/>
    <x v="5"/>
    <n v="2"/>
    <x v="0"/>
    <n v="14250"/>
    <n v="28500"/>
    <n v="70.895522388059703"/>
    <x v="0"/>
    <x v="22"/>
    <x v="0"/>
    <x v="0"/>
    <s v="NGN"/>
    <x v="0"/>
  </r>
  <r>
    <x v="2779"/>
    <x v="91"/>
    <x v="0"/>
    <x v="11"/>
    <x v="58"/>
    <x v="0"/>
    <n v="3"/>
    <x v="0"/>
    <n v="8800"/>
    <n v="26400"/>
    <n v="65.671641791044777"/>
    <x v="0"/>
    <x v="58"/>
    <x v="0"/>
    <x v="0"/>
    <s v="NGN"/>
    <x v="0"/>
  </r>
  <r>
    <x v="2779"/>
    <x v="69"/>
    <x v="0"/>
    <x v="1"/>
    <x v="36"/>
    <x v="3"/>
    <n v="15"/>
    <x v="0"/>
    <n v="2420"/>
    <n v="36300"/>
    <n v="90.298507462686572"/>
    <x v="0"/>
    <x v="53"/>
    <x v="0"/>
    <x v="0"/>
    <s v="NGN"/>
    <x v="1"/>
  </r>
  <r>
    <x v="2780"/>
    <x v="574"/>
    <x v="1"/>
    <x v="1"/>
    <x v="36"/>
    <x v="3"/>
    <n v="5"/>
    <x v="0"/>
    <n v="2420"/>
    <n v="12100"/>
    <n v="30.099502487562191"/>
    <x v="0"/>
    <x v="53"/>
    <x v="0"/>
    <x v="0"/>
    <s v="NGN"/>
    <x v="0"/>
  </r>
  <r>
    <x v="2781"/>
    <x v="1051"/>
    <x v="1"/>
    <x v="1"/>
    <x v="84"/>
    <x v="0"/>
    <n v="1"/>
    <x v="0"/>
    <n v="25300"/>
    <n v="25300"/>
    <n v="62.93532338308458"/>
    <x v="0"/>
    <x v="58"/>
    <x v="0"/>
    <x v="0"/>
    <s v="NGN"/>
    <x v="0"/>
  </r>
  <r>
    <x v="2782"/>
    <x v="1038"/>
    <x v="0"/>
    <x v="11"/>
    <x v="70"/>
    <x v="0"/>
    <n v="4"/>
    <x v="0"/>
    <n v="28000"/>
    <n v="112000"/>
    <n v="278.60696517412936"/>
    <x v="0"/>
    <x v="30"/>
    <x v="0"/>
    <x v="0"/>
    <s v="NGN"/>
    <x v="1"/>
  </r>
  <r>
    <x v="2783"/>
    <x v="623"/>
    <x v="2"/>
    <x v="11"/>
    <x v="58"/>
    <x v="0"/>
    <n v="9"/>
    <x v="0"/>
    <n v="8800"/>
    <n v="79200"/>
    <n v="197.01492537313433"/>
    <x v="0"/>
    <x v="30"/>
    <x v="0"/>
    <x v="0"/>
    <s v="NGN"/>
    <x v="1"/>
  </r>
  <r>
    <x v="2784"/>
    <x v="1730"/>
    <x v="1"/>
    <x v="2"/>
    <x v="72"/>
    <x v="1"/>
    <n v="2"/>
    <x v="0"/>
    <n v="1950"/>
    <n v="3900"/>
    <n v="9.7014925373134329"/>
    <x v="0"/>
    <x v="33"/>
    <x v="0"/>
    <x v="0"/>
    <s v="NGN"/>
    <x v="0"/>
  </r>
  <r>
    <x v="2784"/>
    <x v="1730"/>
    <x v="1"/>
    <x v="1"/>
    <x v="36"/>
    <x v="3"/>
    <n v="1"/>
    <x v="0"/>
    <n v="2420"/>
    <n v="2420"/>
    <n v="6.0199004975124382"/>
    <x v="0"/>
    <x v="33"/>
    <x v="0"/>
    <x v="0"/>
    <s v="NGN"/>
    <x v="0"/>
  </r>
  <r>
    <x v="2785"/>
    <x v="606"/>
    <x v="2"/>
    <x v="1"/>
    <x v="36"/>
    <x v="3"/>
    <n v="15"/>
    <x v="0"/>
    <n v="2420"/>
    <n v="36300"/>
    <n v="90.298507462686572"/>
    <x v="0"/>
    <x v="46"/>
    <x v="2"/>
    <x v="0"/>
    <s v="NGN"/>
    <x v="1"/>
  </r>
  <r>
    <x v="2786"/>
    <x v="1731"/>
    <x v="1"/>
    <x v="11"/>
    <x v="58"/>
    <x v="0"/>
    <n v="1"/>
    <x v="0"/>
    <n v="8800"/>
    <n v="8800"/>
    <n v="21.890547263681594"/>
    <x v="0"/>
    <x v="40"/>
    <x v="0"/>
    <x v="0"/>
    <s v="NGN"/>
    <x v="0"/>
  </r>
  <r>
    <x v="2787"/>
    <x v="139"/>
    <x v="1"/>
    <x v="1"/>
    <x v="36"/>
    <x v="3"/>
    <n v="30"/>
    <x v="0"/>
    <n v="2420"/>
    <n v="72600"/>
    <n v="180.59701492537314"/>
    <x v="0"/>
    <x v="33"/>
    <x v="0"/>
    <x v="0"/>
    <s v="NGN"/>
    <x v="1"/>
  </r>
  <r>
    <x v="2788"/>
    <x v="1732"/>
    <x v="2"/>
    <x v="8"/>
    <x v="77"/>
    <x v="0"/>
    <n v="2"/>
    <x v="0"/>
    <n v="2000"/>
    <n v="4000"/>
    <n v="9.9502487562189046"/>
    <x v="0"/>
    <x v="37"/>
    <x v="0"/>
    <x v="0"/>
    <s v="NGN"/>
    <x v="0"/>
  </r>
  <r>
    <x v="2789"/>
    <x v="89"/>
    <x v="2"/>
    <x v="1"/>
    <x v="36"/>
    <x v="3"/>
    <n v="20"/>
    <x v="0"/>
    <n v="2420"/>
    <n v="48400"/>
    <n v="120.39800995024876"/>
    <x v="0"/>
    <x v="11"/>
    <x v="2"/>
    <x v="0"/>
    <s v="NGN"/>
    <x v="1"/>
  </r>
  <r>
    <x v="2790"/>
    <x v="415"/>
    <x v="2"/>
    <x v="1"/>
    <x v="36"/>
    <x v="3"/>
    <n v="20"/>
    <x v="0"/>
    <n v="2420"/>
    <n v="48400"/>
    <n v="120.39800995024876"/>
    <x v="0"/>
    <x v="24"/>
    <x v="0"/>
    <x v="0"/>
    <s v="NGN"/>
    <x v="1"/>
  </r>
  <r>
    <x v="2791"/>
    <x v="113"/>
    <x v="0"/>
    <x v="11"/>
    <x v="70"/>
    <x v="0"/>
    <n v="1"/>
    <x v="0"/>
    <n v="28000"/>
    <n v="28000"/>
    <n v="69.651741293532339"/>
    <x v="0"/>
    <x v="30"/>
    <x v="0"/>
    <x v="0"/>
    <s v="NGN"/>
    <x v="1"/>
  </r>
  <r>
    <x v="2792"/>
    <x v="139"/>
    <x v="1"/>
    <x v="1"/>
    <x v="36"/>
    <x v="3"/>
    <n v="20"/>
    <x v="0"/>
    <n v="2420"/>
    <n v="48400"/>
    <n v="120.39800995024876"/>
    <x v="0"/>
    <x v="33"/>
    <x v="0"/>
    <x v="0"/>
    <s v="NGN"/>
    <x v="1"/>
  </r>
  <r>
    <x v="2793"/>
    <x v="970"/>
    <x v="1"/>
    <x v="3"/>
    <x v="13"/>
    <x v="1"/>
    <n v="1"/>
    <x v="0"/>
    <n v="60.26"/>
    <n v="60.26"/>
    <n v="4.09375"/>
    <x v="1"/>
    <x v="10"/>
    <x v="1"/>
    <x v="1"/>
    <s v="ZAR"/>
    <x v="2"/>
  </r>
  <r>
    <x v="2793"/>
    <x v="970"/>
    <x v="1"/>
    <x v="3"/>
    <x v="21"/>
    <x v="2"/>
    <n v="1"/>
    <x v="0"/>
    <n v="41.88"/>
    <n v="41.88"/>
    <n v="2.8451086956521738"/>
    <x v="1"/>
    <x v="10"/>
    <x v="1"/>
    <x v="1"/>
    <s v="ZAR"/>
    <x v="2"/>
  </r>
  <r>
    <x v="2793"/>
    <x v="970"/>
    <x v="1"/>
    <x v="3"/>
    <x v="29"/>
    <x v="0"/>
    <n v="1"/>
    <x v="0"/>
    <n v="93.43"/>
    <n v="93.43"/>
    <n v="6.3471467391304346"/>
    <x v="1"/>
    <x v="10"/>
    <x v="1"/>
    <x v="1"/>
    <s v="ZAR"/>
    <x v="2"/>
  </r>
  <r>
    <x v="2794"/>
    <x v="14"/>
    <x v="2"/>
    <x v="1"/>
    <x v="36"/>
    <x v="3"/>
    <n v="5"/>
    <x v="0"/>
    <n v="4560"/>
    <n v="22800"/>
    <n v="56.71641791044776"/>
    <x v="0"/>
    <x v="44"/>
    <x v="0"/>
    <x v="0"/>
    <s v="NGN"/>
    <x v="1"/>
  </r>
  <r>
    <x v="2795"/>
    <x v="815"/>
    <x v="1"/>
    <x v="1"/>
    <x v="84"/>
    <x v="0"/>
    <n v="1"/>
    <x v="0"/>
    <n v="5000"/>
    <n v="5000"/>
    <n v="12.437810945273633"/>
    <x v="0"/>
    <x v="33"/>
    <x v="0"/>
    <x v="0"/>
    <s v="NGN"/>
    <x v="0"/>
  </r>
  <r>
    <x v="2796"/>
    <x v="771"/>
    <x v="0"/>
    <x v="9"/>
    <x v="42"/>
    <x v="0"/>
    <n v="1"/>
    <x v="0"/>
    <n v="7030"/>
    <n v="7030"/>
    <n v="17.487562189054728"/>
    <x v="0"/>
    <x v="29"/>
    <x v="0"/>
    <x v="0"/>
    <s v="NGN"/>
    <x v="1"/>
  </r>
  <r>
    <x v="2796"/>
    <x v="771"/>
    <x v="0"/>
    <x v="9"/>
    <x v="42"/>
    <x v="0"/>
    <n v="2"/>
    <x v="0"/>
    <n v="10100"/>
    <n v="20200"/>
    <n v="50.24875621890547"/>
    <x v="0"/>
    <x v="29"/>
    <x v="0"/>
    <x v="0"/>
    <s v="NGN"/>
    <x v="1"/>
  </r>
  <r>
    <x v="2796"/>
    <x v="771"/>
    <x v="0"/>
    <x v="9"/>
    <x v="42"/>
    <x v="0"/>
    <n v="1"/>
    <x v="0"/>
    <n v="6270"/>
    <n v="6270"/>
    <n v="15.597014925373134"/>
    <x v="0"/>
    <x v="29"/>
    <x v="0"/>
    <x v="0"/>
    <s v="NGN"/>
    <x v="1"/>
  </r>
  <r>
    <x v="2796"/>
    <x v="771"/>
    <x v="0"/>
    <x v="9"/>
    <x v="43"/>
    <x v="0"/>
    <n v="1"/>
    <x v="0"/>
    <n v="7430.8"/>
    <n v="7430.8"/>
    <n v="18.484577114427861"/>
    <x v="0"/>
    <x v="29"/>
    <x v="0"/>
    <x v="0"/>
    <s v="NGN"/>
    <x v="1"/>
  </r>
  <r>
    <x v="2796"/>
    <x v="771"/>
    <x v="0"/>
    <x v="9"/>
    <x v="42"/>
    <x v="0"/>
    <n v="2"/>
    <x v="0"/>
    <n v="10100"/>
    <n v="20200"/>
    <n v="50.24875621890547"/>
    <x v="0"/>
    <x v="29"/>
    <x v="0"/>
    <x v="0"/>
    <s v="NGN"/>
    <x v="1"/>
  </r>
  <r>
    <x v="2796"/>
    <x v="771"/>
    <x v="0"/>
    <x v="9"/>
    <x v="43"/>
    <x v="0"/>
    <n v="1"/>
    <x v="0"/>
    <n v="7430.4"/>
    <n v="7430.4"/>
    <n v="18.48358208955224"/>
    <x v="0"/>
    <x v="29"/>
    <x v="0"/>
    <x v="0"/>
    <s v="NGN"/>
    <x v="1"/>
  </r>
  <r>
    <x v="2796"/>
    <x v="771"/>
    <x v="0"/>
    <x v="9"/>
    <x v="42"/>
    <x v="0"/>
    <n v="1"/>
    <x v="0"/>
    <n v="6010"/>
    <n v="6010"/>
    <n v="14.950248756218905"/>
    <x v="0"/>
    <x v="29"/>
    <x v="0"/>
    <x v="0"/>
    <s v="NGN"/>
    <x v="1"/>
  </r>
  <r>
    <x v="2796"/>
    <x v="771"/>
    <x v="0"/>
    <x v="9"/>
    <x v="42"/>
    <x v="0"/>
    <n v="1"/>
    <x v="0"/>
    <n v="6270"/>
    <n v="6270"/>
    <n v="15.597014925373134"/>
    <x v="0"/>
    <x v="29"/>
    <x v="0"/>
    <x v="0"/>
    <s v="NGN"/>
    <x v="1"/>
  </r>
  <r>
    <x v="2796"/>
    <x v="771"/>
    <x v="0"/>
    <x v="9"/>
    <x v="43"/>
    <x v="0"/>
    <n v="1"/>
    <x v="0"/>
    <n v="10015.4"/>
    <n v="10015.4"/>
    <n v="24.913930348258706"/>
    <x v="0"/>
    <x v="29"/>
    <x v="0"/>
    <x v="0"/>
    <s v="NGN"/>
    <x v="1"/>
  </r>
  <r>
    <x v="2796"/>
    <x v="771"/>
    <x v="0"/>
    <x v="9"/>
    <x v="42"/>
    <x v="0"/>
    <n v="1"/>
    <x v="0"/>
    <n v="7030"/>
    <n v="7030"/>
    <n v="17.487562189054728"/>
    <x v="0"/>
    <x v="29"/>
    <x v="0"/>
    <x v="0"/>
    <s v="NGN"/>
    <x v="1"/>
  </r>
  <r>
    <x v="2796"/>
    <x v="771"/>
    <x v="0"/>
    <x v="9"/>
    <x v="42"/>
    <x v="0"/>
    <n v="1"/>
    <x v="0"/>
    <n v="6010"/>
    <n v="6010"/>
    <n v="14.950248756218905"/>
    <x v="0"/>
    <x v="29"/>
    <x v="0"/>
    <x v="0"/>
    <s v="NGN"/>
    <x v="1"/>
  </r>
  <r>
    <x v="2796"/>
    <x v="771"/>
    <x v="0"/>
    <x v="9"/>
    <x v="42"/>
    <x v="0"/>
    <n v="2"/>
    <x v="0"/>
    <n v="8190"/>
    <n v="16380"/>
    <n v="40.746268656716417"/>
    <x v="0"/>
    <x v="29"/>
    <x v="0"/>
    <x v="0"/>
    <s v="NGN"/>
    <x v="1"/>
  </r>
  <r>
    <x v="2796"/>
    <x v="771"/>
    <x v="0"/>
    <x v="9"/>
    <x v="42"/>
    <x v="0"/>
    <n v="1"/>
    <x v="0"/>
    <n v="6010"/>
    <n v="6010"/>
    <n v="14.950248756218905"/>
    <x v="0"/>
    <x v="29"/>
    <x v="0"/>
    <x v="0"/>
    <s v="NGN"/>
    <x v="1"/>
  </r>
  <r>
    <x v="2796"/>
    <x v="771"/>
    <x v="0"/>
    <x v="9"/>
    <x v="43"/>
    <x v="0"/>
    <n v="3"/>
    <x v="0"/>
    <n v="7430.8"/>
    <n v="22292.400000000001"/>
    <n v="55.453731343283586"/>
    <x v="0"/>
    <x v="29"/>
    <x v="0"/>
    <x v="0"/>
    <s v="NGN"/>
    <x v="1"/>
  </r>
  <r>
    <x v="2797"/>
    <x v="1733"/>
    <x v="1"/>
    <x v="11"/>
    <x v="58"/>
    <x v="0"/>
    <n v="2"/>
    <x v="0"/>
    <n v="8800"/>
    <n v="17600"/>
    <n v="43.781094527363187"/>
    <x v="0"/>
    <x v="26"/>
    <x v="0"/>
    <x v="0"/>
    <s v="NGN"/>
    <x v="0"/>
  </r>
  <r>
    <x v="2798"/>
    <x v="656"/>
    <x v="2"/>
    <x v="1"/>
    <x v="36"/>
    <x v="3"/>
    <n v="2"/>
    <x v="0"/>
    <n v="2420"/>
    <n v="4840"/>
    <n v="12.039800995024876"/>
    <x v="0"/>
    <x v="37"/>
    <x v="0"/>
    <x v="0"/>
    <s v="NGN"/>
    <x v="0"/>
  </r>
  <r>
    <x v="2799"/>
    <x v="417"/>
    <x v="2"/>
    <x v="6"/>
    <x v="32"/>
    <x v="3"/>
    <n v="10"/>
    <x v="0"/>
    <n v="4720"/>
    <n v="47200"/>
    <n v="117.41293532338308"/>
    <x v="0"/>
    <x v="0"/>
    <x v="2"/>
    <x v="0"/>
    <s v="NGN"/>
    <x v="1"/>
  </r>
  <r>
    <x v="2800"/>
    <x v="181"/>
    <x v="2"/>
    <x v="6"/>
    <x v="32"/>
    <x v="3"/>
    <n v="3"/>
    <x v="0"/>
    <n v="4200"/>
    <n v="12600"/>
    <n v="31.343283582089551"/>
    <x v="0"/>
    <x v="0"/>
    <x v="0"/>
    <x v="0"/>
    <s v="NGN"/>
    <x v="0"/>
  </r>
  <r>
    <x v="2801"/>
    <x v="172"/>
    <x v="2"/>
    <x v="6"/>
    <x v="32"/>
    <x v="3"/>
    <n v="1"/>
    <x v="0"/>
    <n v="4700"/>
    <n v="4700"/>
    <n v="11.691542288557214"/>
    <x v="0"/>
    <x v="33"/>
    <x v="0"/>
    <x v="0"/>
    <s v="NGN"/>
    <x v="0"/>
  </r>
  <r>
    <x v="2802"/>
    <x v="322"/>
    <x v="0"/>
    <x v="8"/>
    <x v="77"/>
    <x v="0"/>
    <n v="2"/>
    <x v="0"/>
    <n v="2000"/>
    <n v="4000"/>
    <n v="9.9502487562189046"/>
    <x v="0"/>
    <x v="37"/>
    <x v="0"/>
    <x v="0"/>
    <s v="NGN"/>
    <x v="0"/>
  </r>
  <r>
    <x v="2803"/>
    <x v="1734"/>
    <x v="0"/>
    <x v="2"/>
    <x v="2"/>
    <x v="1"/>
    <n v="1"/>
    <x v="0"/>
    <n v="2820"/>
    <n v="2820"/>
    <n v="7.0149253731343286"/>
    <x v="0"/>
    <x v="33"/>
    <x v="0"/>
    <x v="0"/>
    <s v="NGN"/>
    <x v="0"/>
  </r>
  <r>
    <x v="2803"/>
    <x v="1734"/>
    <x v="0"/>
    <x v="2"/>
    <x v="2"/>
    <x v="1"/>
    <n v="1"/>
    <x v="0"/>
    <n v="1950"/>
    <n v="1950"/>
    <n v="4.8507462686567164"/>
    <x v="0"/>
    <x v="33"/>
    <x v="0"/>
    <x v="0"/>
    <s v="NGN"/>
    <x v="0"/>
  </r>
  <r>
    <x v="2804"/>
    <x v="1735"/>
    <x v="1"/>
    <x v="1"/>
    <x v="84"/>
    <x v="0"/>
    <n v="10"/>
    <x v="0"/>
    <n v="5000"/>
    <n v="50000"/>
    <n v="124.37810945273633"/>
    <x v="0"/>
    <x v="11"/>
    <x v="2"/>
    <x v="0"/>
    <s v="NGN"/>
    <x v="1"/>
  </r>
  <r>
    <x v="2805"/>
    <x v="422"/>
    <x v="0"/>
    <x v="8"/>
    <x v="77"/>
    <x v="0"/>
    <n v="10"/>
    <x v="0"/>
    <n v="2000"/>
    <n v="20000"/>
    <n v="49.75124378109453"/>
    <x v="0"/>
    <x v="69"/>
    <x v="0"/>
    <x v="0"/>
    <s v="NGN"/>
    <x v="1"/>
  </r>
  <r>
    <x v="2806"/>
    <x v="1172"/>
    <x v="2"/>
    <x v="2"/>
    <x v="2"/>
    <x v="1"/>
    <n v="3"/>
    <x v="0"/>
    <n v="2420"/>
    <n v="7260"/>
    <n v="18.059701492537314"/>
    <x v="0"/>
    <x v="24"/>
    <x v="0"/>
    <x v="0"/>
    <s v="NGN"/>
    <x v="1"/>
  </r>
  <r>
    <x v="2806"/>
    <x v="1172"/>
    <x v="2"/>
    <x v="2"/>
    <x v="5"/>
    <x v="1"/>
    <n v="1"/>
    <x v="0"/>
    <n v="4020"/>
    <n v="4020"/>
    <n v="10"/>
    <x v="0"/>
    <x v="24"/>
    <x v="0"/>
    <x v="0"/>
    <s v="NGN"/>
    <x v="1"/>
  </r>
  <r>
    <x v="2806"/>
    <x v="1172"/>
    <x v="2"/>
    <x v="4"/>
    <x v="9"/>
    <x v="3"/>
    <n v="2"/>
    <x v="0"/>
    <n v="2500"/>
    <n v="5000"/>
    <n v="12.437810945273633"/>
    <x v="0"/>
    <x v="24"/>
    <x v="0"/>
    <x v="0"/>
    <s v="NGN"/>
    <x v="1"/>
  </r>
  <r>
    <x v="2806"/>
    <x v="1172"/>
    <x v="2"/>
    <x v="12"/>
    <x v="71"/>
    <x v="3"/>
    <n v="2"/>
    <x v="0"/>
    <n v="2550"/>
    <n v="5100"/>
    <n v="12.686567164179104"/>
    <x v="0"/>
    <x v="24"/>
    <x v="0"/>
    <x v="0"/>
    <s v="NGN"/>
    <x v="1"/>
  </r>
  <r>
    <x v="2807"/>
    <x v="1736"/>
    <x v="2"/>
    <x v="2"/>
    <x v="2"/>
    <x v="1"/>
    <n v="10"/>
    <x v="0"/>
    <n v="2420"/>
    <n v="24200"/>
    <n v="60.199004975124382"/>
    <x v="0"/>
    <x v="26"/>
    <x v="0"/>
    <x v="0"/>
    <s v="NGN"/>
    <x v="0"/>
  </r>
  <r>
    <x v="2808"/>
    <x v="197"/>
    <x v="1"/>
    <x v="6"/>
    <x v="32"/>
    <x v="3"/>
    <n v="5"/>
    <x v="0"/>
    <n v="4200"/>
    <n v="21000"/>
    <n v="52.238805970149251"/>
    <x v="0"/>
    <x v="22"/>
    <x v="0"/>
    <x v="0"/>
    <s v="NGN"/>
    <x v="0"/>
  </r>
  <r>
    <x v="2809"/>
    <x v="133"/>
    <x v="1"/>
    <x v="6"/>
    <x v="18"/>
    <x v="2"/>
    <n v="2"/>
    <x v="0"/>
    <n v="7220"/>
    <n v="14440"/>
    <n v="35.920398009950247"/>
    <x v="0"/>
    <x v="21"/>
    <x v="0"/>
    <x v="0"/>
    <s v="NGN"/>
    <x v="1"/>
  </r>
  <r>
    <x v="2810"/>
    <x v="282"/>
    <x v="2"/>
    <x v="2"/>
    <x v="17"/>
    <x v="1"/>
    <n v="2"/>
    <x v="0"/>
    <n v="3770"/>
    <n v="7540"/>
    <n v="18.756218905472636"/>
    <x v="0"/>
    <x v="22"/>
    <x v="0"/>
    <x v="0"/>
    <s v="NGN"/>
    <x v="0"/>
  </r>
  <r>
    <x v="2810"/>
    <x v="282"/>
    <x v="2"/>
    <x v="2"/>
    <x v="2"/>
    <x v="1"/>
    <n v="1"/>
    <x v="0"/>
    <n v="1950"/>
    <n v="1950"/>
    <n v="4.8507462686567164"/>
    <x v="0"/>
    <x v="22"/>
    <x v="0"/>
    <x v="0"/>
    <s v="NGN"/>
    <x v="0"/>
  </r>
  <r>
    <x v="2810"/>
    <x v="282"/>
    <x v="2"/>
    <x v="7"/>
    <x v="19"/>
    <x v="5"/>
    <n v="1"/>
    <x v="0"/>
    <n v="5150"/>
    <n v="5150"/>
    <n v="12.810945273631841"/>
    <x v="0"/>
    <x v="22"/>
    <x v="0"/>
    <x v="0"/>
    <s v="NGN"/>
    <x v="0"/>
  </r>
  <r>
    <x v="2810"/>
    <x v="282"/>
    <x v="2"/>
    <x v="1"/>
    <x v="1"/>
    <x v="0"/>
    <n v="1"/>
    <x v="0"/>
    <n v="3500"/>
    <n v="3500"/>
    <n v="8.7064676616915424"/>
    <x v="0"/>
    <x v="22"/>
    <x v="0"/>
    <x v="0"/>
    <s v="NGN"/>
    <x v="0"/>
  </r>
  <r>
    <x v="2811"/>
    <x v="1421"/>
    <x v="1"/>
    <x v="0"/>
    <x v="0"/>
    <x v="0"/>
    <n v="10"/>
    <x v="0"/>
    <n v="5250"/>
    <n v="52500"/>
    <n v="130.59701492537314"/>
    <x v="0"/>
    <x v="45"/>
    <x v="0"/>
    <x v="0"/>
    <s v="NGN"/>
    <x v="1"/>
  </r>
  <r>
    <x v="2812"/>
    <x v="6"/>
    <x v="1"/>
    <x v="0"/>
    <x v="0"/>
    <x v="0"/>
    <n v="50"/>
    <x v="0"/>
    <n v="5250"/>
    <n v="262500"/>
    <n v="652.98507462686564"/>
    <x v="0"/>
    <x v="8"/>
    <x v="0"/>
    <x v="0"/>
    <s v="NGN"/>
    <x v="1"/>
  </r>
  <r>
    <x v="2813"/>
    <x v="754"/>
    <x v="1"/>
    <x v="1"/>
    <x v="36"/>
    <x v="3"/>
    <n v="3"/>
    <x v="0"/>
    <n v="2470"/>
    <n v="7410"/>
    <n v="18.432835820895523"/>
    <x v="0"/>
    <x v="32"/>
    <x v="0"/>
    <x v="0"/>
    <s v="NGN"/>
    <x v="0"/>
  </r>
  <r>
    <x v="2814"/>
    <x v="139"/>
    <x v="1"/>
    <x v="1"/>
    <x v="1"/>
    <x v="0"/>
    <n v="20"/>
    <x v="0"/>
    <n v="3500"/>
    <n v="70000"/>
    <n v="174.12935323383084"/>
    <x v="0"/>
    <x v="78"/>
    <x v="0"/>
    <x v="0"/>
    <s v="NGN"/>
    <x v="1"/>
  </r>
  <r>
    <x v="2815"/>
    <x v="380"/>
    <x v="1"/>
    <x v="1"/>
    <x v="1"/>
    <x v="0"/>
    <n v="20"/>
    <x v="0"/>
    <n v="3500"/>
    <n v="70000"/>
    <n v="174.12935323383084"/>
    <x v="0"/>
    <x v="46"/>
    <x v="2"/>
    <x v="0"/>
    <s v="NGN"/>
    <x v="0"/>
  </r>
  <r>
    <x v="2816"/>
    <x v="318"/>
    <x v="2"/>
    <x v="7"/>
    <x v="19"/>
    <x v="5"/>
    <n v="5"/>
    <x v="0"/>
    <n v="5150"/>
    <n v="25750"/>
    <n v="64.054726368159209"/>
    <x v="0"/>
    <x v="76"/>
    <x v="0"/>
    <x v="0"/>
    <s v="NGN"/>
    <x v="1"/>
  </r>
  <r>
    <x v="2817"/>
    <x v="371"/>
    <x v="2"/>
    <x v="7"/>
    <x v="28"/>
    <x v="5"/>
    <n v="2"/>
    <x v="0"/>
    <n v="14250"/>
    <n v="28500"/>
    <n v="70.895522388059703"/>
    <x v="0"/>
    <x v="76"/>
    <x v="0"/>
    <x v="0"/>
    <s v="NGN"/>
    <x v="1"/>
  </r>
  <r>
    <x v="2818"/>
    <x v="1737"/>
    <x v="0"/>
    <x v="3"/>
    <x v="29"/>
    <x v="0"/>
    <n v="1"/>
    <x v="0"/>
    <n v="109.25"/>
    <n v="109.25"/>
    <n v="7.421875"/>
    <x v="1"/>
    <x v="10"/>
    <x v="1"/>
    <x v="1"/>
    <s v="ZAR"/>
    <x v="0"/>
  </r>
  <r>
    <x v="2818"/>
    <x v="1737"/>
    <x v="0"/>
    <x v="3"/>
    <x v="53"/>
    <x v="2"/>
    <n v="1"/>
    <x v="0"/>
    <n v="92.74"/>
    <n v="92.74"/>
    <n v="6.3002717391304346"/>
    <x v="1"/>
    <x v="10"/>
    <x v="1"/>
    <x v="1"/>
    <s v="ZAR"/>
    <x v="0"/>
  </r>
  <r>
    <x v="2819"/>
    <x v="1508"/>
    <x v="2"/>
    <x v="3"/>
    <x v="22"/>
    <x v="3"/>
    <n v="2"/>
    <x v="0"/>
    <n v="45.95"/>
    <n v="91.9"/>
    <n v="6.2432065217391308"/>
    <x v="0"/>
    <x v="6"/>
    <x v="1"/>
    <x v="1"/>
    <s v="ZAR"/>
    <x v="2"/>
  </r>
  <r>
    <x v="2819"/>
    <x v="1508"/>
    <x v="2"/>
    <x v="3"/>
    <x v="8"/>
    <x v="3"/>
    <n v="2"/>
    <x v="0"/>
    <n v="47.47"/>
    <n v="94.94"/>
    <n v="6.4497282608695645"/>
    <x v="0"/>
    <x v="6"/>
    <x v="1"/>
    <x v="1"/>
    <s v="ZAR"/>
    <x v="2"/>
  </r>
  <r>
    <x v="2820"/>
    <x v="700"/>
    <x v="2"/>
    <x v="3"/>
    <x v="23"/>
    <x v="1"/>
    <n v="1"/>
    <x v="0"/>
    <n v="63.25"/>
    <n v="63.25"/>
    <n v="4.296875"/>
    <x v="1"/>
    <x v="6"/>
    <x v="1"/>
    <x v="1"/>
    <s v="ZAR"/>
    <x v="0"/>
  </r>
  <r>
    <x v="2820"/>
    <x v="700"/>
    <x v="2"/>
    <x v="3"/>
    <x v="12"/>
    <x v="1"/>
    <n v="1"/>
    <x v="0"/>
    <n v="69.459999999999994"/>
    <n v="69.459999999999994"/>
    <n v="4.7187499999999991"/>
    <x v="1"/>
    <x v="6"/>
    <x v="1"/>
    <x v="1"/>
    <s v="ZAR"/>
    <x v="0"/>
  </r>
  <r>
    <x v="2820"/>
    <x v="700"/>
    <x v="2"/>
    <x v="3"/>
    <x v="6"/>
    <x v="3"/>
    <n v="2"/>
    <x v="0"/>
    <n v="51.2"/>
    <n v="102.4"/>
    <n v="6.9565217391304346"/>
    <x v="1"/>
    <x v="6"/>
    <x v="1"/>
    <x v="1"/>
    <s v="ZAR"/>
    <x v="0"/>
  </r>
  <r>
    <x v="2820"/>
    <x v="700"/>
    <x v="2"/>
    <x v="3"/>
    <x v="8"/>
    <x v="3"/>
    <n v="2"/>
    <x v="0"/>
    <n v="47.47"/>
    <n v="94.94"/>
    <n v="6.4497282608695645"/>
    <x v="1"/>
    <x v="6"/>
    <x v="1"/>
    <x v="1"/>
    <s v="ZAR"/>
    <x v="0"/>
  </r>
  <r>
    <x v="2821"/>
    <x v="1068"/>
    <x v="1"/>
    <x v="3"/>
    <x v="8"/>
    <x v="3"/>
    <n v="1"/>
    <x v="0"/>
    <n v="47.47"/>
    <n v="47.47"/>
    <n v="3.2248641304347823"/>
    <x v="0"/>
    <x v="10"/>
    <x v="1"/>
    <x v="1"/>
    <s v="ZAR"/>
    <x v="2"/>
  </r>
  <r>
    <x v="2821"/>
    <x v="1068"/>
    <x v="1"/>
    <x v="3"/>
    <x v="7"/>
    <x v="1"/>
    <n v="2"/>
    <x v="0"/>
    <n v="39.1"/>
    <n v="78.2"/>
    <n v="5.3125"/>
    <x v="0"/>
    <x v="10"/>
    <x v="1"/>
    <x v="1"/>
    <s v="ZAR"/>
    <x v="2"/>
  </r>
  <r>
    <x v="2821"/>
    <x v="1068"/>
    <x v="1"/>
    <x v="3"/>
    <x v="8"/>
    <x v="3"/>
    <n v="2"/>
    <x v="0"/>
    <n v="23.99"/>
    <n v="47.98"/>
    <n v="3.2595108695652169"/>
    <x v="0"/>
    <x v="10"/>
    <x v="1"/>
    <x v="1"/>
    <s v="ZAR"/>
    <x v="2"/>
  </r>
  <r>
    <x v="2822"/>
    <x v="474"/>
    <x v="1"/>
    <x v="3"/>
    <x v="7"/>
    <x v="1"/>
    <n v="1"/>
    <x v="0"/>
    <n v="39.1"/>
    <n v="39.1"/>
    <n v="2.65625"/>
    <x v="1"/>
    <x v="10"/>
    <x v="1"/>
    <x v="1"/>
    <s v="ZAR"/>
    <x v="2"/>
  </r>
  <r>
    <x v="2822"/>
    <x v="474"/>
    <x v="1"/>
    <x v="3"/>
    <x v="8"/>
    <x v="3"/>
    <n v="1"/>
    <x v="0"/>
    <n v="40.229999999999997"/>
    <n v="40.229999999999997"/>
    <n v="2.7330163043478257"/>
    <x v="1"/>
    <x v="10"/>
    <x v="1"/>
    <x v="1"/>
    <s v="ZAR"/>
    <x v="2"/>
  </r>
  <r>
    <x v="2822"/>
    <x v="474"/>
    <x v="1"/>
    <x v="3"/>
    <x v="8"/>
    <x v="3"/>
    <n v="2"/>
    <x v="0"/>
    <n v="89.36"/>
    <n v="178.72"/>
    <n v="12.141304347826086"/>
    <x v="1"/>
    <x v="10"/>
    <x v="1"/>
    <x v="1"/>
    <s v="ZAR"/>
    <x v="2"/>
  </r>
  <r>
    <x v="2823"/>
    <x v="1224"/>
    <x v="0"/>
    <x v="8"/>
    <x v="77"/>
    <x v="0"/>
    <n v="1"/>
    <x v="0"/>
    <n v="2000"/>
    <n v="2000"/>
    <n v="4.9751243781094523"/>
    <x v="0"/>
    <x v="18"/>
    <x v="0"/>
    <x v="0"/>
    <s v="NGN"/>
    <x v="0"/>
  </r>
  <r>
    <x v="2824"/>
    <x v="69"/>
    <x v="0"/>
    <x v="11"/>
    <x v="58"/>
    <x v="0"/>
    <n v="21"/>
    <x v="0"/>
    <n v="9900"/>
    <n v="207900"/>
    <n v="517.16417910447763"/>
    <x v="0"/>
    <x v="91"/>
    <x v="0"/>
    <x v="0"/>
    <s v="NGN"/>
    <x v="1"/>
  </r>
  <r>
    <x v="2825"/>
    <x v="1738"/>
    <x v="1"/>
    <x v="3"/>
    <x v="13"/>
    <x v="1"/>
    <n v="1"/>
    <x v="0"/>
    <n v="60.26"/>
    <n v="60.26"/>
    <n v="4.09375"/>
    <x v="0"/>
    <x v="10"/>
    <x v="1"/>
    <x v="1"/>
    <s v="ZAR"/>
    <x v="2"/>
  </r>
  <r>
    <x v="2825"/>
    <x v="1738"/>
    <x v="1"/>
    <x v="3"/>
    <x v="6"/>
    <x v="3"/>
    <n v="1"/>
    <x v="0"/>
    <n v="51.2"/>
    <n v="51.2"/>
    <n v="3.4782608695652173"/>
    <x v="0"/>
    <x v="10"/>
    <x v="1"/>
    <x v="1"/>
    <s v="ZAR"/>
    <x v="2"/>
  </r>
  <r>
    <x v="2826"/>
    <x v="1421"/>
    <x v="1"/>
    <x v="11"/>
    <x v="58"/>
    <x v="0"/>
    <n v="5"/>
    <x v="0"/>
    <n v="9900"/>
    <n v="49500"/>
    <n v="123.13432835820896"/>
    <x v="0"/>
    <x v="22"/>
    <x v="0"/>
    <x v="0"/>
    <s v="NGN"/>
    <x v="1"/>
  </r>
  <r>
    <x v="2826"/>
    <x v="393"/>
    <x v="2"/>
    <x v="1"/>
    <x v="36"/>
    <x v="3"/>
    <n v="10"/>
    <x v="0"/>
    <n v="2470"/>
    <n v="24700"/>
    <n v="61.442786069651739"/>
    <x v="0"/>
    <x v="38"/>
    <x v="0"/>
    <x v="0"/>
    <s v="NGN"/>
    <x v="0"/>
  </r>
  <r>
    <x v="2826"/>
    <x v="256"/>
    <x v="1"/>
    <x v="3"/>
    <x v="8"/>
    <x v="3"/>
    <n v="1"/>
    <x v="0"/>
    <n v="40.229999999999997"/>
    <n v="40.229999999999997"/>
    <n v="2.7330163043478257"/>
    <x v="0"/>
    <x v="6"/>
    <x v="1"/>
    <x v="1"/>
    <s v="ZAR"/>
    <x v="2"/>
  </r>
  <r>
    <x v="2826"/>
    <x v="256"/>
    <x v="1"/>
    <x v="3"/>
    <x v="7"/>
    <x v="1"/>
    <n v="1"/>
    <x v="0"/>
    <n v="39.1"/>
    <n v="39.1"/>
    <n v="2.65625"/>
    <x v="0"/>
    <x v="6"/>
    <x v="1"/>
    <x v="1"/>
    <s v="ZAR"/>
    <x v="2"/>
  </r>
  <r>
    <x v="2826"/>
    <x v="256"/>
    <x v="1"/>
    <x v="3"/>
    <x v="7"/>
    <x v="1"/>
    <n v="1"/>
    <x v="0"/>
    <n v="39.1"/>
    <n v="39.1"/>
    <n v="2.65625"/>
    <x v="0"/>
    <x v="6"/>
    <x v="1"/>
    <x v="1"/>
    <s v="ZAR"/>
    <x v="2"/>
  </r>
  <r>
    <x v="2826"/>
    <x v="256"/>
    <x v="1"/>
    <x v="3"/>
    <x v="13"/>
    <x v="1"/>
    <n v="1"/>
    <x v="0"/>
    <n v="60.26"/>
    <n v="60.26"/>
    <n v="4.09375"/>
    <x v="0"/>
    <x v="6"/>
    <x v="1"/>
    <x v="1"/>
    <s v="ZAR"/>
    <x v="2"/>
  </r>
  <r>
    <x v="2826"/>
    <x v="256"/>
    <x v="1"/>
    <x v="3"/>
    <x v="7"/>
    <x v="1"/>
    <n v="3"/>
    <x v="0"/>
    <n v="39.1"/>
    <n v="117.30000000000001"/>
    <n v="7.96875"/>
    <x v="0"/>
    <x v="6"/>
    <x v="1"/>
    <x v="1"/>
    <s v="ZAR"/>
    <x v="2"/>
  </r>
  <r>
    <x v="2826"/>
    <x v="256"/>
    <x v="1"/>
    <x v="3"/>
    <x v="13"/>
    <x v="1"/>
    <n v="1"/>
    <x v="0"/>
    <n v="60.26"/>
    <n v="60.26"/>
    <n v="4.09375"/>
    <x v="0"/>
    <x v="6"/>
    <x v="1"/>
    <x v="1"/>
    <s v="ZAR"/>
    <x v="2"/>
  </r>
  <r>
    <x v="2827"/>
    <x v="590"/>
    <x v="2"/>
    <x v="3"/>
    <x v="8"/>
    <x v="3"/>
    <n v="2"/>
    <x v="0"/>
    <n v="40.229999999999997"/>
    <n v="80.459999999999994"/>
    <n v="5.4660326086956514"/>
    <x v="0"/>
    <x v="9"/>
    <x v="1"/>
    <x v="1"/>
    <s v="ZAR"/>
    <x v="2"/>
  </r>
  <r>
    <x v="2827"/>
    <x v="590"/>
    <x v="2"/>
    <x v="3"/>
    <x v="12"/>
    <x v="1"/>
    <n v="1"/>
    <x v="0"/>
    <n v="69.459999999999994"/>
    <n v="69.459999999999994"/>
    <n v="4.7187499999999991"/>
    <x v="0"/>
    <x v="9"/>
    <x v="1"/>
    <x v="1"/>
    <s v="ZAR"/>
    <x v="2"/>
  </r>
  <r>
    <x v="2828"/>
    <x v="236"/>
    <x v="0"/>
    <x v="3"/>
    <x v="13"/>
    <x v="1"/>
    <n v="1"/>
    <x v="0"/>
    <n v="60.26"/>
    <n v="60.26"/>
    <n v="4.09375"/>
    <x v="0"/>
    <x v="10"/>
    <x v="1"/>
    <x v="1"/>
    <s v="ZAR"/>
    <x v="2"/>
  </r>
  <r>
    <x v="2828"/>
    <x v="236"/>
    <x v="0"/>
    <x v="3"/>
    <x v="10"/>
    <x v="2"/>
    <n v="1"/>
    <x v="0"/>
    <n v="148.9"/>
    <n v="148.9"/>
    <n v="10.115489130434783"/>
    <x v="0"/>
    <x v="10"/>
    <x v="1"/>
    <x v="1"/>
    <s v="ZAR"/>
    <x v="2"/>
  </r>
  <r>
    <x v="2829"/>
    <x v="723"/>
    <x v="1"/>
    <x v="1"/>
    <x v="36"/>
    <x v="3"/>
    <n v="3"/>
    <x v="0"/>
    <n v="2470"/>
    <n v="7410"/>
    <n v="18.432835820895523"/>
    <x v="0"/>
    <x v="46"/>
    <x v="2"/>
    <x v="0"/>
    <s v="NGN"/>
    <x v="0"/>
  </r>
  <r>
    <x v="2829"/>
    <x v="278"/>
    <x v="1"/>
    <x v="3"/>
    <x v="11"/>
    <x v="2"/>
    <n v="1"/>
    <x v="0"/>
    <n v="56.3"/>
    <n v="56.3"/>
    <n v="3.824728260869565"/>
    <x v="1"/>
    <x v="6"/>
    <x v="1"/>
    <x v="1"/>
    <s v="ZAR"/>
    <x v="2"/>
  </r>
  <r>
    <x v="2830"/>
    <x v="248"/>
    <x v="2"/>
    <x v="3"/>
    <x v="13"/>
    <x v="1"/>
    <n v="1"/>
    <x v="0"/>
    <n v="60.26"/>
    <n v="60.26"/>
    <n v="4.09375"/>
    <x v="0"/>
    <x v="6"/>
    <x v="1"/>
    <x v="1"/>
    <s v="ZAR"/>
    <x v="2"/>
  </r>
  <r>
    <x v="2830"/>
    <x v="248"/>
    <x v="2"/>
    <x v="3"/>
    <x v="24"/>
    <x v="1"/>
    <n v="1"/>
    <x v="0"/>
    <n v="60.26"/>
    <n v="60.26"/>
    <n v="4.09375"/>
    <x v="0"/>
    <x v="6"/>
    <x v="1"/>
    <x v="1"/>
    <s v="ZAR"/>
    <x v="2"/>
  </r>
  <r>
    <x v="2830"/>
    <x v="249"/>
    <x v="1"/>
    <x v="3"/>
    <x v="6"/>
    <x v="3"/>
    <n v="1"/>
    <x v="0"/>
    <n v="95.98"/>
    <n v="95.98"/>
    <n v="6.5203804347826084"/>
    <x v="1"/>
    <x v="10"/>
    <x v="1"/>
    <x v="1"/>
    <s v="ZAR"/>
    <x v="2"/>
  </r>
  <r>
    <x v="2830"/>
    <x v="249"/>
    <x v="1"/>
    <x v="3"/>
    <x v="7"/>
    <x v="1"/>
    <n v="1"/>
    <x v="0"/>
    <n v="39.1"/>
    <n v="39.1"/>
    <n v="2.65625"/>
    <x v="1"/>
    <x v="10"/>
    <x v="1"/>
    <x v="1"/>
    <s v="ZAR"/>
    <x v="2"/>
  </r>
  <r>
    <x v="2831"/>
    <x v="1739"/>
    <x v="2"/>
    <x v="11"/>
    <x v="58"/>
    <x v="0"/>
    <n v="20"/>
    <x v="0"/>
    <n v="9900"/>
    <n v="198000"/>
    <n v="492.53731343283584"/>
    <x v="0"/>
    <x v="42"/>
    <x v="0"/>
    <x v="0"/>
    <s v="NGN"/>
    <x v="1"/>
  </r>
  <r>
    <x v="2832"/>
    <x v="569"/>
    <x v="0"/>
    <x v="3"/>
    <x v="13"/>
    <x v="1"/>
    <n v="1"/>
    <x v="0"/>
    <n v="60.26"/>
    <n v="60.26"/>
    <n v="4.09375"/>
    <x v="0"/>
    <x v="9"/>
    <x v="1"/>
    <x v="1"/>
    <s v="ZAR"/>
    <x v="2"/>
  </r>
  <r>
    <x v="2832"/>
    <x v="569"/>
    <x v="0"/>
    <x v="3"/>
    <x v="22"/>
    <x v="3"/>
    <n v="2"/>
    <x v="0"/>
    <n v="19.989999999999998"/>
    <n v="39.979999999999997"/>
    <n v="2.7160326086956519"/>
    <x v="0"/>
    <x v="9"/>
    <x v="1"/>
    <x v="1"/>
    <s v="ZAR"/>
    <x v="2"/>
  </r>
  <r>
    <x v="2832"/>
    <x v="569"/>
    <x v="0"/>
    <x v="3"/>
    <x v="4"/>
    <x v="3"/>
    <n v="1"/>
    <x v="0"/>
    <n v="119.95"/>
    <n v="119.95"/>
    <n v="8.148777173913043"/>
    <x v="0"/>
    <x v="9"/>
    <x v="1"/>
    <x v="1"/>
    <s v="ZAR"/>
    <x v="2"/>
  </r>
  <r>
    <x v="2832"/>
    <x v="569"/>
    <x v="0"/>
    <x v="3"/>
    <x v="24"/>
    <x v="1"/>
    <n v="1"/>
    <x v="0"/>
    <n v="60.26"/>
    <n v="60.26"/>
    <n v="4.09375"/>
    <x v="0"/>
    <x v="9"/>
    <x v="1"/>
    <x v="1"/>
    <s v="ZAR"/>
    <x v="2"/>
  </r>
  <r>
    <x v="2832"/>
    <x v="569"/>
    <x v="0"/>
    <x v="3"/>
    <x v="6"/>
    <x v="3"/>
    <n v="1"/>
    <x v="0"/>
    <n v="51.2"/>
    <n v="51.2"/>
    <n v="3.4782608695652173"/>
    <x v="0"/>
    <x v="9"/>
    <x v="1"/>
    <x v="1"/>
    <s v="ZAR"/>
    <x v="2"/>
  </r>
  <r>
    <x v="2833"/>
    <x v="1072"/>
    <x v="0"/>
    <x v="3"/>
    <x v="38"/>
    <x v="2"/>
    <n v="1"/>
    <x v="0"/>
    <n v="56.86"/>
    <n v="56.86"/>
    <n v="3.8627717391304346"/>
    <x v="0"/>
    <x v="9"/>
    <x v="1"/>
    <x v="1"/>
    <s v="ZAR"/>
    <x v="0"/>
  </r>
  <r>
    <x v="2833"/>
    <x v="1072"/>
    <x v="0"/>
    <x v="3"/>
    <x v="29"/>
    <x v="0"/>
    <n v="1"/>
    <x v="0"/>
    <n v="122.48"/>
    <n v="122.48"/>
    <n v="8.320652173913043"/>
    <x v="0"/>
    <x v="9"/>
    <x v="1"/>
    <x v="1"/>
    <s v="ZAR"/>
    <x v="0"/>
  </r>
  <r>
    <x v="2833"/>
    <x v="1072"/>
    <x v="0"/>
    <x v="3"/>
    <x v="26"/>
    <x v="3"/>
    <n v="1"/>
    <x v="0"/>
    <n v="72.45"/>
    <n v="72.45"/>
    <n v="4.921875"/>
    <x v="0"/>
    <x v="9"/>
    <x v="1"/>
    <x v="1"/>
    <s v="ZAR"/>
    <x v="0"/>
  </r>
  <r>
    <x v="2833"/>
    <x v="1072"/>
    <x v="0"/>
    <x v="3"/>
    <x v="4"/>
    <x v="3"/>
    <n v="1"/>
    <x v="0"/>
    <n v="119.95"/>
    <n v="119.95"/>
    <n v="8.148777173913043"/>
    <x v="0"/>
    <x v="9"/>
    <x v="1"/>
    <x v="1"/>
    <s v="ZAR"/>
    <x v="0"/>
  </r>
  <r>
    <x v="2833"/>
    <x v="1072"/>
    <x v="0"/>
    <x v="3"/>
    <x v="7"/>
    <x v="1"/>
    <n v="3"/>
    <x v="0"/>
    <n v="39.1"/>
    <n v="117.30000000000001"/>
    <n v="7.96875"/>
    <x v="0"/>
    <x v="9"/>
    <x v="1"/>
    <x v="1"/>
    <s v="ZAR"/>
    <x v="0"/>
  </r>
  <r>
    <x v="2833"/>
    <x v="1072"/>
    <x v="0"/>
    <x v="3"/>
    <x v="38"/>
    <x v="2"/>
    <n v="1"/>
    <x v="0"/>
    <n v="117.85"/>
    <n v="117.85"/>
    <n v="8.0061141304347814"/>
    <x v="0"/>
    <x v="9"/>
    <x v="1"/>
    <x v="1"/>
    <s v="ZAR"/>
    <x v="0"/>
  </r>
  <r>
    <x v="2833"/>
    <x v="1072"/>
    <x v="0"/>
    <x v="3"/>
    <x v="12"/>
    <x v="1"/>
    <n v="1"/>
    <x v="0"/>
    <n v="69.459999999999994"/>
    <n v="69.459999999999994"/>
    <n v="4.7187499999999991"/>
    <x v="0"/>
    <x v="9"/>
    <x v="1"/>
    <x v="1"/>
    <s v="ZAR"/>
    <x v="0"/>
  </r>
  <r>
    <x v="2833"/>
    <x v="1072"/>
    <x v="0"/>
    <x v="3"/>
    <x v="22"/>
    <x v="3"/>
    <n v="1"/>
    <x v="0"/>
    <n v="45.95"/>
    <n v="45.95"/>
    <n v="3.1216032608695654"/>
    <x v="0"/>
    <x v="9"/>
    <x v="1"/>
    <x v="1"/>
    <s v="ZAR"/>
    <x v="0"/>
  </r>
  <r>
    <x v="2834"/>
    <x v="1732"/>
    <x v="2"/>
    <x v="11"/>
    <x v="58"/>
    <x v="0"/>
    <n v="2"/>
    <x v="0"/>
    <n v="9900"/>
    <n v="19800"/>
    <n v="49.253731343283583"/>
    <x v="0"/>
    <x v="45"/>
    <x v="0"/>
    <x v="0"/>
    <s v="NGN"/>
    <x v="0"/>
  </r>
  <r>
    <x v="2835"/>
    <x v="1078"/>
    <x v="1"/>
    <x v="3"/>
    <x v="13"/>
    <x v="1"/>
    <n v="1"/>
    <x v="0"/>
    <n v="60.26"/>
    <n v="60.26"/>
    <n v="4.09375"/>
    <x v="1"/>
    <x v="10"/>
    <x v="1"/>
    <x v="1"/>
    <s v="ZAR"/>
    <x v="2"/>
  </r>
  <r>
    <x v="2835"/>
    <x v="1078"/>
    <x v="1"/>
    <x v="3"/>
    <x v="7"/>
    <x v="1"/>
    <n v="1"/>
    <x v="0"/>
    <n v="39.1"/>
    <n v="39.1"/>
    <n v="2.65625"/>
    <x v="1"/>
    <x v="10"/>
    <x v="1"/>
    <x v="1"/>
    <s v="ZAR"/>
    <x v="2"/>
  </r>
  <r>
    <x v="2835"/>
    <x v="1078"/>
    <x v="1"/>
    <x v="3"/>
    <x v="7"/>
    <x v="1"/>
    <n v="1"/>
    <x v="0"/>
    <n v="39.1"/>
    <n v="39.1"/>
    <n v="2.65625"/>
    <x v="1"/>
    <x v="10"/>
    <x v="1"/>
    <x v="1"/>
    <s v="ZAR"/>
    <x v="2"/>
  </r>
  <r>
    <x v="2836"/>
    <x v="245"/>
    <x v="2"/>
    <x v="3"/>
    <x v="8"/>
    <x v="3"/>
    <n v="1"/>
    <x v="0"/>
    <n v="71.900000000000006"/>
    <n v="71.900000000000006"/>
    <n v="4.8845108695652177"/>
    <x v="0"/>
    <x v="9"/>
    <x v="1"/>
    <x v="1"/>
    <s v="ZAR"/>
    <x v="2"/>
  </r>
  <r>
    <x v="2836"/>
    <x v="245"/>
    <x v="2"/>
    <x v="3"/>
    <x v="30"/>
    <x v="2"/>
    <n v="1"/>
    <x v="0"/>
    <n v="56.99"/>
    <n v="56.99"/>
    <n v="3.871603260869565"/>
    <x v="0"/>
    <x v="9"/>
    <x v="1"/>
    <x v="1"/>
    <s v="ZAR"/>
    <x v="2"/>
  </r>
  <r>
    <x v="2837"/>
    <x v="1740"/>
    <x v="2"/>
    <x v="3"/>
    <x v="10"/>
    <x v="2"/>
    <n v="1"/>
    <x v="0"/>
    <n v="96.32"/>
    <n v="96.32"/>
    <n v="6.5434782608695645"/>
    <x v="0"/>
    <x v="6"/>
    <x v="1"/>
    <x v="1"/>
    <s v="ZAR"/>
    <x v="2"/>
  </r>
  <r>
    <x v="2837"/>
    <x v="1740"/>
    <x v="2"/>
    <x v="3"/>
    <x v="7"/>
    <x v="1"/>
    <n v="1"/>
    <x v="0"/>
    <n v="39.1"/>
    <n v="39.1"/>
    <n v="2.65625"/>
    <x v="0"/>
    <x v="6"/>
    <x v="1"/>
    <x v="1"/>
    <s v="ZAR"/>
    <x v="2"/>
  </r>
  <r>
    <x v="2838"/>
    <x v="102"/>
    <x v="2"/>
    <x v="3"/>
    <x v="7"/>
    <x v="1"/>
    <n v="3"/>
    <x v="0"/>
    <n v="39.1"/>
    <n v="117.30000000000001"/>
    <n v="7.96875"/>
    <x v="0"/>
    <x v="6"/>
    <x v="1"/>
    <x v="1"/>
    <s v="ZAR"/>
    <x v="2"/>
  </r>
  <r>
    <x v="2838"/>
    <x v="102"/>
    <x v="2"/>
    <x v="3"/>
    <x v="7"/>
    <x v="1"/>
    <n v="2"/>
    <x v="0"/>
    <n v="39.1"/>
    <n v="78.2"/>
    <n v="5.3125"/>
    <x v="0"/>
    <x v="6"/>
    <x v="1"/>
    <x v="1"/>
    <s v="ZAR"/>
    <x v="2"/>
  </r>
  <r>
    <x v="2838"/>
    <x v="102"/>
    <x v="2"/>
    <x v="3"/>
    <x v="29"/>
    <x v="0"/>
    <n v="1"/>
    <x v="0"/>
    <n v="96.72"/>
    <n v="96.72"/>
    <n v="6.570652173913043"/>
    <x v="0"/>
    <x v="6"/>
    <x v="1"/>
    <x v="1"/>
    <s v="ZAR"/>
    <x v="2"/>
  </r>
  <r>
    <x v="2838"/>
    <x v="102"/>
    <x v="2"/>
    <x v="3"/>
    <x v="12"/>
    <x v="1"/>
    <n v="1"/>
    <x v="0"/>
    <n v="69.459999999999994"/>
    <n v="69.459999999999994"/>
    <n v="4.7187499999999991"/>
    <x v="0"/>
    <x v="6"/>
    <x v="1"/>
    <x v="1"/>
    <s v="ZAR"/>
    <x v="2"/>
  </r>
  <r>
    <x v="2838"/>
    <x v="219"/>
    <x v="0"/>
    <x v="3"/>
    <x v="7"/>
    <x v="1"/>
    <n v="2"/>
    <x v="0"/>
    <n v="39.1"/>
    <n v="78.2"/>
    <n v="5.3125"/>
    <x v="0"/>
    <x v="10"/>
    <x v="1"/>
    <x v="1"/>
    <s v="ZAR"/>
    <x v="0"/>
  </r>
  <r>
    <x v="2838"/>
    <x v="219"/>
    <x v="0"/>
    <x v="3"/>
    <x v="11"/>
    <x v="2"/>
    <n v="2"/>
    <x v="0"/>
    <n v="56.3"/>
    <n v="112.6"/>
    <n v="7.6494565217391299"/>
    <x v="0"/>
    <x v="10"/>
    <x v="1"/>
    <x v="1"/>
    <s v="ZAR"/>
    <x v="0"/>
  </r>
  <r>
    <x v="2838"/>
    <x v="219"/>
    <x v="0"/>
    <x v="3"/>
    <x v="13"/>
    <x v="1"/>
    <n v="1"/>
    <x v="0"/>
    <n v="60.26"/>
    <n v="60.26"/>
    <n v="4.09375"/>
    <x v="0"/>
    <x v="10"/>
    <x v="1"/>
    <x v="1"/>
    <s v="ZAR"/>
    <x v="0"/>
  </r>
  <r>
    <x v="2838"/>
    <x v="219"/>
    <x v="0"/>
    <x v="3"/>
    <x v="4"/>
    <x v="3"/>
    <n v="1"/>
    <x v="0"/>
    <n v="89.98"/>
    <n v="89.98"/>
    <n v="6.1127717391304346"/>
    <x v="0"/>
    <x v="10"/>
    <x v="1"/>
    <x v="1"/>
    <s v="ZAR"/>
    <x v="0"/>
  </r>
  <r>
    <x v="2839"/>
    <x v="1066"/>
    <x v="2"/>
    <x v="3"/>
    <x v="29"/>
    <x v="0"/>
    <n v="1"/>
    <x v="0"/>
    <n v="109.25"/>
    <n v="109.25"/>
    <n v="7.421875"/>
    <x v="0"/>
    <x v="9"/>
    <x v="1"/>
    <x v="1"/>
    <s v="ZAR"/>
    <x v="2"/>
  </r>
  <r>
    <x v="2839"/>
    <x v="1066"/>
    <x v="2"/>
    <x v="3"/>
    <x v="8"/>
    <x v="3"/>
    <n v="1"/>
    <x v="0"/>
    <n v="46.64"/>
    <n v="46.64"/>
    <n v="3.168478260869565"/>
    <x v="0"/>
    <x v="9"/>
    <x v="1"/>
    <x v="1"/>
    <s v="ZAR"/>
    <x v="2"/>
  </r>
  <r>
    <x v="2840"/>
    <x v="39"/>
    <x v="1"/>
    <x v="3"/>
    <x v="22"/>
    <x v="3"/>
    <n v="3"/>
    <x v="0"/>
    <n v="33.01"/>
    <n v="99.03"/>
    <n v="6.7275815217391299"/>
    <x v="0"/>
    <x v="9"/>
    <x v="1"/>
    <x v="1"/>
    <s v="ZAR"/>
    <x v="2"/>
  </r>
  <r>
    <x v="2840"/>
    <x v="39"/>
    <x v="1"/>
    <x v="3"/>
    <x v="6"/>
    <x v="3"/>
    <n v="1"/>
    <x v="0"/>
    <n v="51.2"/>
    <n v="51.2"/>
    <n v="3.4782608695652173"/>
    <x v="0"/>
    <x v="9"/>
    <x v="1"/>
    <x v="1"/>
    <s v="ZAR"/>
    <x v="2"/>
  </r>
  <r>
    <x v="2840"/>
    <x v="39"/>
    <x v="1"/>
    <x v="3"/>
    <x v="12"/>
    <x v="1"/>
    <n v="1"/>
    <x v="0"/>
    <n v="69.459999999999994"/>
    <n v="69.459999999999994"/>
    <n v="4.7187499999999991"/>
    <x v="0"/>
    <x v="9"/>
    <x v="1"/>
    <x v="1"/>
    <s v="ZAR"/>
    <x v="2"/>
  </r>
  <r>
    <x v="2841"/>
    <x v="63"/>
    <x v="2"/>
    <x v="3"/>
    <x v="22"/>
    <x v="3"/>
    <n v="2"/>
    <x v="0"/>
    <n v="45.95"/>
    <n v="91.9"/>
    <n v="6.2432065217391308"/>
    <x v="0"/>
    <x v="9"/>
    <x v="1"/>
    <x v="1"/>
    <s v="ZAR"/>
    <x v="2"/>
  </r>
  <r>
    <x v="2841"/>
    <x v="63"/>
    <x v="2"/>
    <x v="3"/>
    <x v="8"/>
    <x v="3"/>
    <n v="2"/>
    <x v="0"/>
    <n v="47.47"/>
    <n v="94.94"/>
    <n v="6.4497282608695645"/>
    <x v="0"/>
    <x v="9"/>
    <x v="1"/>
    <x v="1"/>
    <s v="ZAR"/>
    <x v="2"/>
  </r>
  <r>
    <x v="2841"/>
    <x v="63"/>
    <x v="2"/>
    <x v="3"/>
    <x v="6"/>
    <x v="3"/>
    <n v="2"/>
    <x v="0"/>
    <n v="51.2"/>
    <n v="102.4"/>
    <n v="6.9565217391304346"/>
    <x v="0"/>
    <x v="9"/>
    <x v="1"/>
    <x v="1"/>
    <s v="ZAR"/>
    <x v="2"/>
  </r>
  <r>
    <x v="2842"/>
    <x v="1741"/>
    <x v="2"/>
    <x v="3"/>
    <x v="6"/>
    <x v="3"/>
    <n v="4"/>
    <x v="0"/>
    <n v="27.46"/>
    <n v="109.84"/>
    <n v="7.4619565217391299"/>
    <x v="0"/>
    <x v="10"/>
    <x v="1"/>
    <x v="1"/>
    <s v="ZAR"/>
    <x v="2"/>
  </r>
  <r>
    <x v="2842"/>
    <x v="1741"/>
    <x v="2"/>
    <x v="3"/>
    <x v="8"/>
    <x v="3"/>
    <n v="3"/>
    <x v="0"/>
    <n v="23.99"/>
    <n v="71.97"/>
    <n v="4.8892663043478262"/>
    <x v="0"/>
    <x v="10"/>
    <x v="1"/>
    <x v="1"/>
    <s v="ZAR"/>
    <x v="2"/>
  </r>
  <r>
    <x v="2843"/>
    <x v="962"/>
    <x v="1"/>
    <x v="8"/>
    <x v="77"/>
    <x v="0"/>
    <n v="5"/>
    <x v="0"/>
    <n v="2000"/>
    <n v="10000"/>
    <n v="24.875621890547265"/>
    <x v="0"/>
    <x v="0"/>
    <x v="0"/>
    <x v="0"/>
    <s v="NGN"/>
    <x v="0"/>
  </r>
  <r>
    <x v="2844"/>
    <x v="1742"/>
    <x v="1"/>
    <x v="3"/>
    <x v="11"/>
    <x v="2"/>
    <n v="1"/>
    <x v="0"/>
    <n v="56.3"/>
    <n v="56.3"/>
    <n v="3.824728260869565"/>
    <x v="0"/>
    <x v="10"/>
    <x v="1"/>
    <x v="1"/>
    <s v="ZAR"/>
    <x v="2"/>
  </r>
  <r>
    <x v="2845"/>
    <x v="1743"/>
    <x v="2"/>
    <x v="3"/>
    <x v="38"/>
    <x v="2"/>
    <n v="1"/>
    <x v="0"/>
    <n v="95.84"/>
    <n v="95.84"/>
    <n v="6.5108695652173916"/>
    <x v="0"/>
    <x v="9"/>
    <x v="1"/>
    <x v="1"/>
    <s v="ZAR"/>
    <x v="0"/>
  </r>
  <r>
    <x v="2845"/>
    <x v="1743"/>
    <x v="2"/>
    <x v="3"/>
    <x v="11"/>
    <x v="2"/>
    <n v="6"/>
    <x v="0"/>
    <n v="56.3"/>
    <n v="337.79999999999995"/>
    <n v="22.948369565217387"/>
    <x v="0"/>
    <x v="9"/>
    <x v="1"/>
    <x v="1"/>
    <s v="ZAR"/>
    <x v="0"/>
  </r>
  <r>
    <x v="2846"/>
    <x v="1744"/>
    <x v="0"/>
    <x v="3"/>
    <x v="8"/>
    <x v="3"/>
    <n v="5"/>
    <x v="0"/>
    <n v="23.99"/>
    <n v="119.94999999999999"/>
    <n v="8.148777173913043"/>
    <x v="0"/>
    <x v="10"/>
    <x v="1"/>
    <x v="1"/>
    <s v="ZAR"/>
    <x v="2"/>
  </r>
  <r>
    <x v="2846"/>
    <x v="1744"/>
    <x v="0"/>
    <x v="3"/>
    <x v="23"/>
    <x v="1"/>
    <n v="1"/>
    <x v="0"/>
    <n v="122.82"/>
    <n v="122.82"/>
    <n v="8.34375"/>
    <x v="0"/>
    <x v="10"/>
    <x v="1"/>
    <x v="1"/>
    <s v="ZAR"/>
    <x v="2"/>
  </r>
  <r>
    <x v="2846"/>
    <x v="1744"/>
    <x v="0"/>
    <x v="3"/>
    <x v="4"/>
    <x v="3"/>
    <n v="1"/>
    <x v="0"/>
    <n v="89.98"/>
    <n v="89.98"/>
    <n v="6.1127717391304346"/>
    <x v="0"/>
    <x v="10"/>
    <x v="1"/>
    <x v="1"/>
    <s v="ZAR"/>
    <x v="2"/>
  </r>
  <r>
    <x v="2846"/>
    <x v="1744"/>
    <x v="0"/>
    <x v="3"/>
    <x v="24"/>
    <x v="1"/>
    <n v="1"/>
    <x v="0"/>
    <n v="60.26"/>
    <n v="60.26"/>
    <n v="4.09375"/>
    <x v="0"/>
    <x v="10"/>
    <x v="1"/>
    <x v="1"/>
    <s v="ZAR"/>
    <x v="2"/>
  </r>
  <r>
    <x v="2846"/>
    <x v="1744"/>
    <x v="0"/>
    <x v="3"/>
    <x v="7"/>
    <x v="1"/>
    <n v="2"/>
    <x v="0"/>
    <n v="39.1"/>
    <n v="78.2"/>
    <n v="5.3125"/>
    <x v="0"/>
    <x v="10"/>
    <x v="1"/>
    <x v="1"/>
    <s v="ZAR"/>
    <x v="2"/>
  </r>
  <r>
    <x v="2847"/>
    <x v="142"/>
    <x v="2"/>
    <x v="6"/>
    <x v="18"/>
    <x v="2"/>
    <n v="1"/>
    <x v="0"/>
    <n v="7210"/>
    <n v="7210"/>
    <n v="17.935323383084576"/>
    <x v="0"/>
    <x v="70"/>
    <x v="0"/>
    <x v="0"/>
    <s v="NGN"/>
    <x v="0"/>
  </r>
  <r>
    <x v="2847"/>
    <x v="142"/>
    <x v="2"/>
    <x v="6"/>
    <x v="32"/>
    <x v="3"/>
    <n v="1"/>
    <x v="0"/>
    <n v="4200"/>
    <n v="4200"/>
    <n v="10.447761194029852"/>
    <x v="0"/>
    <x v="70"/>
    <x v="0"/>
    <x v="0"/>
    <s v="NGN"/>
    <x v="0"/>
  </r>
  <r>
    <x v="2848"/>
    <x v="485"/>
    <x v="2"/>
    <x v="1"/>
    <x v="36"/>
    <x v="3"/>
    <n v="1"/>
    <x v="0"/>
    <n v="4560"/>
    <n v="4560"/>
    <n v="11.343283582089553"/>
    <x v="0"/>
    <x v="35"/>
    <x v="0"/>
    <x v="0"/>
    <s v="NGN"/>
    <x v="0"/>
  </r>
  <r>
    <x v="2849"/>
    <x v="1164"/>
    <x v="1"/>
    <x v="1"/>
    <x v="36"/>
    <x v="3"/>
    <n v="10"/>
    <x v="0"/>
    <n v="2470"/>
    <n v="24700"/>
    <n v="61.442786069651739"/>
    <x v="0"/>
    <x v="4"/>
    <x v="0"/>
    <x v="0"/>
    <s v="NGN"/>
    <x v="0"/>
  </r>
  <r>
    <x v="2850"/>
    <x v="1745"/>
    <x v="1"/>
    <x v="3"/>
    <x v="22"/>
    <x v="3"/>
    <n v="4"/>
    <x v="0"/>
    <n v="19.989999999999998"/>
    <n v="79.959999999999994"/>
    <n v="5.4320652173913038"/>
    <x v="0"/>
    <x v="9"/>
    <x v="1"/>
    <x v="1"/>
    <s v="ZAR"/>
    <x v="2"/>
  </r>
  <r>
    <x v="2850"/>
    <x v="1745"/>
    <x v="1"/>
    <x v="3"/>
    <x v="22"/>
    <x v="3"/>
    <n v="2"/>
    <x v="0"/>
    <n v="45.95"/>
    <n v="91.9"/>
    <n v="6.2432065217391308"/>
    <x v="0"/>
    <x v="9"/>
    <x v="1"/>
    <x v="1"/>
    <s v="ZAR"/>
    <x v="2"/>
  </r>
  <r>
    <x v="2850"/>
    <x v="1745"/>
    <x v="1"/>
    <x v="3"/>
    <x v="38"/>
    <x v="2"/>
    <n v="1"/>
    <x v="0"/>
    <n v="95.84"/>
    <n v="95.84"/>
    <n v="6.5108695652173916"/>
    <x v="0"/>
    <x v="9"/>
    <x v="1"/>
    <x v="1"/>
    <s v="ZAR"/>
    <x v="2"/>
  </r>
  <r>
    <x v="2851"/>
    <x v="1115"/>
    <x v="1"/>
    <x v="3"/>
    <x v="7"/>
    <x v="1"/>
    <n v="4"/>
    <x v="0"/>
    <n v="39.1"/>
    <n v="156.4"/>
    <n v="10.625"/>
    <x v="0"/>
    <x v="6"/>
    <x v="1"/>
    <x v="1"/>
    <s v="ZAR"/>
    <x v="2"/>
  </r>
  <r>
    <x v="2851"/>
    <x v="1115"/>
    <x v="1"/>
    <x v="3"/>
    <x v="53"/>
    <x v="2"/>
    <n v="1"/>
    <x v="0"/>
    <n v="92.74"/>
    <n v="92.74"/>
    <n v="6.3002717391304346"/>
    <x v="0"/>
    <x v="6"/>
    <x v="1"/>
    <x v="1"/>
    <s v="ZAR"/>
    <x v="2"/>
  </r>
  <r>
    <x v="2851"/>
    <x v="1115"/>
    <x v="1"/>
    <x v="3"/>
    <x v="8"/>
    <x v="3"/>
    <n v="2"/>
    <x v="0"/>
    <n v="47.47"/>
    <n v="94.94"/>
    <n v="6.4497282608695645"/>
    <x v="0"/>
    <x v="6"/>
    <x v="1"/>
    <x v="1"/>
    <s v="ZAR"/>
    <x v="2"/>
  </r>
  <r>
    <x v="2851"/>
    <x v="1115"/>
    <x v="1"/>
    <x v="3"/>
    <x v="7"/>
    <x v="1"/>
    <n v="2"/>
    <x v="0"/>
    <n v="39.1"/>
    <n v="78.2"/>
    <n v="5.3125"/>
    <x v="0"/>
    <x v="6"/>
    <x v="1"/>
    <x v="1"/>
    <s v="ZAR"/>
    <x v="2"/>
  </r>
  <r>
    <x v="2852"/>
    <x v="1746"/>
    <x v="1"/>
    <x v="12"/>
    <x v="71"/>
    <x v="3"/>
    <n v="5"/>
    <x v="0"/>
    <n v="2550"/>
    <n v="12750"/>
    <n v="31.71641791044776"/>
    <x v="1"/>
    <x v="31"/>
    <x v="0"/>
    <x v="0"/>
    <s v="NGN"/>
    <x v="0"/>
  </r>
  <r>
    <x v="2853"/>
    <x v="925"/>
    <x v="2"/>
    <x v="1"/>
    <x v="36"/>
    <x v="3"/>
    <n v="2"/>
    <x v="0"/>
    <n v="2470"/>
    <n v="4940"/>
    <n v="12.288557213930348"/>
    <x v="0"/>
    <x v="58"/>
    <x v="0"/>
    <x v="0"/>
    <s v="NGN"/>
    <x v="0"/>
  </r>
  <r>
    <x v="2854"/>
    <x v="589"/>
    <x v="0"/>
    <x v="3"/>
    <x v="7"/>
    <x v="1"/>
    <n v="2"/>
    <x v="0"/>
    <n v="39.1"/>
    <n v="78.2"/>
    <n v="5.3125"/>
    <x v="1"/>
    <x v="10"/>
    <x v="1"/>
    <x v="1"/>
    <s v="ZAR"/>
    <x v="2"/>
  </r>
  <r>
    <x v="2854"/>
    <x v="589"/>
    <x v="0"/>
    <x v="3"/>
    <x v="7"/>
    <x v="1"/>
    <n v="2"/>
    <x v="0"/>
    <n v="39.1"/>
    <n v="78.2"/>
    <n v="5.3125"/>
    <x v="1"/>
    <x v="10"/>
    <x v="1"/>
    <x v="1"/>
    <s v="ZAR"/>
    <x v="2"/>
  </r>
  <r>
    <x v="2854"/>
    <x v="589"/>
    <x v="0"/>
    <x v="3"/>
    <x v="7"/>
    <x v="1"/>
    <n v="2"/>
    <x v="0"/>
    <n v="39.1"/>
    <n v="78.2"/>
    <n v="5.3125"/>
    <x v="1"/>
    <x v="10"/>
    <x v="1"/>
    <x v="1"/>
    <s v="ZAR"/>
    <x v="2"/>
  </r>
  <r>
    <x v="2855"/>
    <x v="460"/>
    <x v="2"/>
    <x v="11"/>
    <x v="58"/>
    <x v="0"/>
    <n v="1"/>
    <x v="0"/>
    <n v="9900"/>
    <n v="9900"/>
    <n v="24.626865671641792"/>
    <x v="0"/>
    <x v="32"/>
    <x v="0"/>
    <x v="0"/>
    <s v="NGN"/>
    <x v="0"/>
  </r>
  <r>
    <x v="2856"/>
    <x v="235"/>
    <x v="1"/>
    <x v="3"/>
    <x v="8"/>
    <x v="3"/>
    <n v="2"/>
    <x v="0"/>
    <n v="14.98"/>
    <n v="29.96"/>
    <n v="2.0353260869565215"/>
    <x v="1"/>
    <x v="9"/>
    <x v="1"/>
    <x v="1"/>
    <s v="ZAR"/>
    <x v="2"/>
  </r>
  <r>
    <x v="2856"/>
    <x v="235"/>
    <x v="1"/>
    <x v="3"/>
    <x v="7"/>
    <x v="1"/>
    <n v="1"/>
    <x v="0"/>
    <n v="39.1"/>
    <n v="39.1"/>
    <n v="2.65625"/>
    <x v="1"/>
    <x v="9"/>
    <x v="1"/>
    <x v="1"/>
    <s v="ZAR"/>
    <x v="2"/>
  </r>
  <r>
    <x v="2856"/>
    <x v="235"/>
    <x v="1"/>
    <x v="3"/>
    <x v="13"/>
    <x v="1"/>
    <n v="1"/>
    <x v="0"/>
    <n v="60.26"/>
    <n v="60.26"/>
    <n v="4.09375"/>
    <x v="1"/>
    <x v="9"/>
    <x v="1"/>
    <x v="1"/>
    <s v="ZAR"/>
    <x v="2"/>
  </r>
  <r>
    <x v="2856"/>
    <x v="235"/>
    <x v="1"/>
    <x v="3"/>
    <x v="4"/>
    <x v="3"/>
    <n v="1"/>
    <x v="0"/>
    <n v="119.95"/>
    <n v="119.95"/>
    <n v="8.148777173913043"/>
    <x v="1"/>
    <x v="9"/>
    <x v="1"/>
    <x v="1"/>
    <s v="ZAR"/>
    <x v="2"/>
  </r>
  <r>
    <x v="2856"/>
    <x v="235"/>
    <x v="1"/>
    <x v="3"/>
    <x v="7"/>
    <x v="1"/>
    <n v="1"/>
    <x v="0"/>
    <n v="39.1"/>
    <n v="39.1"/>
    <n v="2.65625"/>
    <x v="1"/>
    <x v="9"/>
    <x v="1"/>
    <x v="1"/>
    <s v="ZAR"/>
    <x v="2"/>
  </r>
  <r>
    <x v="2856"/>
    <x v="235"/>
    <x v="1"/>
    <x v="3"/>
    <x v="10"/>
    <x v="2"/>
    <n v="1"/>
    <x v="0"/>
    <n v="96.32"/>
    <n v="96.32"/>
    <n v="6.5434782608695645"/>
    <x v="1"/>
    <x v="9"/>
    <x v="1"/>
    <x v="1"/>
    <s v="ZAR"/>
    <x v="2"/>
  </r>
  <r>
    <x v="2856"/>
    <x v="235"/>
    <x v="1"/>
    <x v="3"/>
    <x v="8"/>
    <x v="3"/>
    <n v="3"/>
    <x v="0"/>
    <n v="40.229999999999997"/>
    <n v="120.69"/>
    <n v="8.1990489130434785"/>
    <x v="1"/>
    <x v="9"/>
    <x v="1"/>
    <x v="1"/>
    <s v="ZAR"/>
    <x v="2"/>
  </r>
  <r>
    <x v="2857"/>
    <x v="1111"/>
    <x v="0"/>
    <x v="3"/>
    <x v="8"/>
    <x v="3"/>
    <n v="5"/>
    <x v="0"/>
    <n v="23.99"/>
    <n v="119.94999999999999"/>
    <n v="8.148777173913043"/>
    <x v="0"/>
    <x v="9"/>
    <x v="1"/>
    <x v="1"/>
    <s v="ZAR"/>
    <x v="2"/>
  </r>
  <r>
    <x v="2857"/>
    <x v="1111"/>
    <x v="0"/>
    <x v="3"/>
    <x v="53"/>
    <x v="2"/>
    <n v="1"/>
    <x v="0"/>
    <n v="92.74"/>
    <n v="92.74"/>
    <n v="6.3002717391304346"/>
    <x v="0"/>
    <x v="9"/>
    <x v="1"/>
    <x v="1"/>
    <s v="ZAR"/>
    <x v="2"/>
  </r>
  <r>
    <x v="2857"/>
    <x v="1111"/>
    <x v="0"/>
    <x v="3"/>
    <x v="12"/>
    <x v="1"/>
    <n v="1"/>
    <x v="0"/>
    <n v="69.459999999999994"/>
    <n v="69.459999999999994"/>
    <n v="4.7187499999999991"/>
    <x v="0"/>
    <x v="9"/>
    <x v="1"/>
    <x v="1"/>
    <s v="ZAR"/>
    <x v="2"/>
  </r>
  <r>
    <x v="2857"/>
    <x v="1111"/>
    <x v="0"/>
    <x v="3"/>
    <x v="8"/>
    <x v="3"/>
    <n v="2"/>
    <x v="0"/>
    <n v="47.47"/>
    <n v="94.94"/>
    <n v="6.4497282608695645"/>
    <x v="0"/>
    <x v="9"/>
    <x v="1"/>
    <x v="1"/>
    <s v="ZAR"/>
    <x v="2"/>
  </r>
  <r>
    <x v="2857"/>
    <x v="1111"/>
    <x v="0"/>
    <x v="3"/>
    <x v="12"/>
    <x v="1"/>
    <n v="1"/>
    <x v="0"/>
    <n v="68.08"/>
    <n v="68.08"/>
    <n v="4.625"/>
    <x v="0"/>
    <x v="9"/>
    <x v="1"/>
    <x v="1"/>
    <s v="ZAR"/>
    <x v="2"/>
  </r>
  <r>
    <x v="2857"/>
    <x v="1111"/>
    <x v="0"/>
    <x v="3"/>
    <x v="8"/>
    <x v="3"/>
    <n v="3"/>
    <x v="0"/>
    <n v="14.98"/>
    <n v="44.94"/>
    <n v="3.0529891304347823"/>
    <x v="0"/>
    <x v="9"/>
    <x v="1"/>
    <x v="1"/>
    <s v="ZAR"/>
    <x v="2"/>
  </r>
  <r>
    <x v="2858"/>
    <x v="265"/>
    <x v="0"/>
    <x v="3"/>
    <x v="4"/>
    <x v="3"/>
    <n v="1"/>
    <x v="0"/>
    <n v="119.95"/>
    <n v="119.95"/>
    <n v="8.148777173913043"/>
    <x v="0"/>
    <x v="10"/>
    <x v="1"/>
    <x v="1"/>
    <s v="ZAR"/>
    <x v="0"/>
  </r>
  <r>
    <x v="2858"/>
    <x v="265"/>
    <x v="0"/>
    <x v="3"/>
    <x v="38"/>
    <x v="2"/>
    <n v="1"/>
    <x v="0"/>
    <n v="59.2"/>
    <n v="59.2"/>
    <n v="4.0217391304347823"/>
    <x v="0"/>
    <x v="10"/>
    <x v="1"/>
    <x v="1"/>
    <s v="ZAR"/>
    <x v="0"/>
  </r>
  <r>
    <x v="2858"/>
    <x v="265"/>
    <x v="0"/>
    <x v="3"/>
    <x v="8"/>
    <x v="3"/>
    <n v="2"/>
    <x v="0"/>
    <n v="89.36"/>
    <n v="178.72"/>
    <n v="12.141304347826086"/>
    <x v="0"/>
    <x v="10"/>
    <x v="1"/>
    <x v="1"/>
    <s v="ZAR"/>
    <x v="0"/>
  </r>
  <r>
    <x v="2858"/>
    <x v="265"/>
    <x v="0"/>
    <x v="3"/>
    <x v="4"/>
    <x v="3"/>
    <n v="1"/>
    <x v="0"/>
    <n v="89.98"/>
    <n v="89.98"/>
    <n v="6.1127717391304346"/>
    <x v="0"/>
    <x v="10"/>
    <x v="1"/>
    <x v="1"/>
    <s v="ZAR"/>
    <x v="0"/>
  </r>
  <r>
    <x v="2858"/>
    <x v="265"/>
    <x v="0"/>
    <x v="3"/>
    <x v="13"/>
    <x v="1"/>
    <n v="1"/>
    <x v="0"/>
    <n v="60.26"/>
    <n v="60.26"/>
    <n v="4.09375"/>
    <x v="0"/>
    <x v="10"/>
    <x v="1"/>
    <x v="1"/>
    <s v="ZAR"/>
    <x v="0"/>
  </r>
  <r>
    <x v="2859"/>
    <x v="1566"/>
    <x v="1"/>
    <x v="3"/>
    <x v="4"/>
    <x v="3"/>
    <n v="1"/>
    <x v="0"/>
    <n v="89.98"/>
    <n v="89.98"/>
    <n v="6.1127717391304346"/>
    <x v="0"/>
    <x v="10"/>
    <x v="1"/>
    <x v="1"/>
    <s v="ZAR"/>
    <x v="0"/>
  </r>
  <r>
    <x v="2859"/>
    <x v="1566"/>
    <x v="1"/>
    <x v="3"/>
    <x v="13"/>
    <x v="1"/>
    <n v="1"/>
    <x v="0"/>
    <n v="60.26"/>
    <n v="60.26"/>
    <n v="4.09375"/>
    <x v="0"/>
    <x v="10"/>
    <x v="1"/>
    <x v="1"/>
    <s v="ZAR"/>
    <x v="0"/>
  </r>
  <r>
    <x v="2860"/>
    <x v="238"/>
    <x v="0"/>
    <x v="3"/>
    <x v="7"/>
    <x v="1"/>
    <n v="1"/>
    <x v="0"/>
    <n v="39.1"/>
    <n v="39.1"/>
    <n v="2.65625"/>
    <x v="0"/>
    <x v="9"/>
    <x v="1"/>
    <x v="1"/>
    <s v="ZAR"/>
    <x v="2"/>
  </r>
  <r>
    <x v="2861"/>
    <x v="636"/>
    <x v="1"/>
    <x v="3"/>
    <x v="8"/>
    <x v="3"/>
    <n v="2"/>
    <x v="0"/>
    <n v="40.229999999999997"/>
    <n v="80.459999999999994"/>
    <n v="5.4660326086956514"/>
    <x v="0"/>
    <x v="6"/>
    <x v="1"/>
    <x v="1"/>
    <s v="ZAR"/>
    <x v="2"/>
  </r>
  <r>
    <x v="2861"/>
    <x v="636"/>
    <x v="1"/>
    <x v="3"/>
    <x v="22"/>
    <x v="3"/>
    <n v="1"/>
    <x v="0"/>
    <n v="45.95"/>
    <n v="45.95"/>
    <n v="3.1216032608695654"/>
    <x v="0"/>
    <x v="6"/>
    <x v="1"/>
    <x v="1"/>
    <s v="ZAR"/>
    <x v="2"/>
  </r>
  <r>
    <x v="2862"/>
    <x v="1747"/>
    <x v="2"/>
    <x v="3"/>
    <x v="22"/>
    <x v="3"/>
    <n v="1"/>
    <x v="0"/>
    <n v="45.95"/>
    <n v="45.95"/>
    <n v="3.1216032608695654"/>
    <x v="0"/>
    <x v="9"/>
    <x v="1"/>
    <x v="1"/>
    <s v="ZAR"/>
    <x v="2"/>
  </r>
  <r>
    <x v="2862"/>
    <x v="1747"/>
    <x v="2"/>
    <x v="3"/>
    <x v="8"/>
    <x v="3"/>
    <n v="1"/>
    <x v="0"/>
    <n v="89.36"/>
    <n v="89.36"/>
    <n v="6.070652173913043"/>
    <x v="0"/>
    <x v="9"/>
    <x v="1"/>
    <x v="1"/>
    <s v="ZAR"/>
    <x v="2"/>
  </r>
  <r>
    <x v="2863"/>
    <x v="1748"/>
    <x v="2"/>
    <x v="3"/>
    <x v="7"/>
    <x v="1"/>
    <n v="1"/>
    <x v="0"/>
    <n v="39.1"/>
    <n v="39.1"/>
    <n v="2.65625"/>
    <x v="1"/>
    <x v="10"/>
    <x v="1"/>
    <x v="1"/>
    <s v="ZAR"/>
    <x v="2"/>
  </r>
  <r>
    <x v="2863"/>
    <x v="1748"/>
    <x v="2"/>
    <x v="3"/>
    <x v="8"/>
    <x v="3"/>
    <n v="2"/>
    <x v="0"/>
    <n v="40.840000000000003"/>
    <n v="81.680000000000007"/>
    <n v="5.5489130434782608"/>
    <x v="1"/>
    <x v="10"/>
    <x v="1"/>
    <x v="1"/>
    <s v="ZAR"/>
    <x v="2"/>
  </r>
  <r>
    <x v="2864"/>
    <x v="780"/>
    <x v="0"/>
    <x v="11"/>
    <x v="58"/>
    <x v="0"/>
    <n v="1"/>
    <x v="0"/>
    <n v="9900"/>
    <n v="9900"/>
    <n v="24.626865671641792"/>
    <x v="0"/>
    <x v="45"/>
    <x v="0"/>
    <x v="0"/>
    <s v="NGN"/>
    <x v="0"/>
  </r>
  <r>
    <x v="2865"/>
    <x v="735"/>
    <x v="1"/>
    <x v="11"/>
    <x v="58"/>
    <x v="0"/>
    <n v="1"/>
    <x v="0"/>
    <n v="9900"/>
    <n v="9900"/>
    <n v="24.626865671641792"/>
    <x v="0"/>
    <x v="83"/>
    <x v="0"/>
    <x v="0"/>
    <s v="NGN"/>
    <x v="0"/>
  </r>
  <r>
    <x v="2865"/>
    <x v="573"/>
    <x v="1"/>
    <x v="0"/>
    <x v="0"/>
    <x v="0"/>
    <n v="1"/>
    <x v="0"/>
    <n v="3750"/>
    <n v="3750"/>
    <n v="9.3283582089552244"/>
    <x v="0"/>
    <x v="8"/>
    <x v="0"/>
    <x v="0"/>
    <s v="NGN"/>
    <x v="0"/>
  </r>
  <r>
    <x v="2865"/>
    <x v="735"/>
    <x v="1"/>
    <x v="6"/>
    <x v="32"/>
    <x v="3"/>
    <n v="1"/>
    <x v="0"/>
    <n v="4200"/>
    <n v="4200"/>
    <n v="10.447761194029852"/>
    <x v="0"/>
    <x v="83"/>
    <x v="0"/>
    <x v="0"/>
    <s v="NGN"/>
    <x v="0"/>
  </r>
  <r>
    <x v="2866"/>
    <x v="126"/>
    <x v="0"/>
    <x v="2"/>
    <x v="5"/>
    <x v="1"/>
    <n v="2"/>
    <x v="0"/>
    <n v="1950"/>
    <n v="3900"/>
    <n v="9.7014925373134329"/>
    <x v="0"/>
    <x v="24"/>
    <x v="0"/>
    <x v="0"/>
    <s v="NGN"/>
    <x v="0"/>
  </r>
  <r>
    <x v="2866"/>
    <x v="126"/>
    <x v="0"/>
    <x v="8"/>
    <x v="77"/>
    <x v="0"/>
    <n v="2"/>
    <x v="0"/>
    <n v="2000"/>
    <n v="4000"/>
    <n v="9.9502487562189046"/>
    <x v="0"/>
    <x v="24"/>
    <x v="0"/>
    <x v="0"/>
    <s v="NGN"/>
    <x v="0"/>
  </r>
  <r>
    <x v="2867"/>
    <x v="1749"/>
    <x v="2"/>
    <x v="3"/>
    <x v="7"/>
    <x v="1"/>
    <n v="1"/>
    <x v="0"/>
    <n v="39.1"/>
    <n v="39.1"/>
    <n v="2.65625"/>
    <x v="1"/>
    <x v="10"/>
    <x v="1"/>
    <x v="1"/>
    <s v="ZAR"/>
    <x v="2"/>
  </r>
  <r>
    <x v="2867"/>
    <x v="1749"/>
    <x v="2"/>
    <x v="3"/>
    <x v="7"/>
    <x v="1"/>
    <n v="1"/>
    <x v="0"/>
    <n v="39.1"/>
    <n v="39.1"/>
    <n v="2.65625"/>
    <x v="1"/>
    <x v="10"/>
    <x v="1"/>
    <x v="1"/>
    <s v="ZAR"/>
    <x v="2"/>
  </r>
  <r>
    <x v="2867"/>
    <x v="1749"/>
    <x v="2"/>
    <x v="3"/>
    <x v="8"/>
    <x v="3"/>
    <n v="2"/>
    <x v="0"/>
    <n v="40.229999999999997"/>
    <n v="80.459999999999994"/>
    <n v="5.4660326086956514"/>
    <x v="1"/>
    <x v="10"/>
    <x v="1"/>
    <x v="1"/>
    <s v="ZAR"/>
    <x v="2"/>
  </r>
  <r>
    <x v="2867"/>
    <x v="1749"/>
    <x v="2"/>
    <x v="3"/>
    <x v="29"/>
    <x v="0"/>
    <n v="1"/>
    <x v="0"/>
    <n v="109.25"/>
    <n v="109.25"/>
    <n v="7.421875"/>
    <x v="1"/>
    <x v="10"/>
    <x v="1"/>
    <x v="1"/>
    <s v="ZAR"/>
    <x v="2"/>
  </r>
  <r>
    <x v="2867"/>
    <x v="1749"/>
    <x v="2"/>
    <x v="3"/>
    <x v="7"/>
    <x v="1"/>
    <n v="1"/>
    <x v="0"/>
    <n v="39.1"/>
    <n v="39.1"/>
    <n v="2.65625"/>
    <x v="1"/>
    <x v="10"/>
    <x v="1"/>
    <x v="1"/>
    <s v="ZAR"/>
    <x v="2"/>
  </r>
  <r>
    <x v="2868"/>
    <x v="534"/>
    <x v="2"/>
    <x v="7"/>
    <x v="46"/>
    <x v="5"/>
    <n v="1"/>
    <x v="0"/>
    <n v="8150"/>
    <n v="8150"/>
    <n v="20.273631840796021"/>
    <x v="1"/>
    <x v="38"/>
    <x v="0"/>
    <x v="0"/>
    <s v="NGN"/>
    <x v="0"/>
  </r>
  <r>
    <x v="2868"/>
    <x v="534"/>
    <x v="2"/>
    <x v="6"/>
    <x v="32"/>
    <x v="3"/>
    <n v="2"/>
    <x v="0"/>
    <n v="4200"/>
    <n v="8400"/>
    <n v="20.895522388059703"/>
    <x v="1"/>
    <x v="38"/>
    <x v="0"/>
    <x v="0"/>
    <s v="NGN"/>
    <x v="0"/>
  </r>
  <r>
    <x v="2868"/>
    <x v="534"/>
    <x v="2"/>
    <x v="1"/>
    <x v="36"/>
    <x v="3"/>
    <n v="5"/>
    <x v="0"/>
    <n v="2470"/>
    <n v="12350"/>
    <n v="30.721393034825869"/>
    <x v="1"/>
    <x v="38"/>
    <x v="0"/>
    <x v="0"/>
    <s v="NGN"/>
    <x v="0"/>
  </r>
  <r>
    <x v="2868"/>
    <x v="1750"/>
    <x v="2"/>
    <x v="3"/>
    <x v="29"/>
    <x v="0"/>
    <n v="1"/>
    <x v="0"/>
    <n v="109.25"/>
    <n v="109.25"/>
    <n v="7.421875"/>
    <x v="0"/>
    <x v="6"/>
    <x v="1"/>
    <x v="1"/>
    <s v="ZAR"/>
    <x v="0"/>
  </r>
  <r>
    <x v="2868"/>
    <x v="1750"/>
    <x v="2"/>
    <x v="3"/>
    <x v="13"/>
    <x v="1"/>
    <n v="1"/>
    <x v="0"/>
    <n v="60.26"/>
    <n v="60.26"/>
    <n v="4.09375"/>
    <x v="0"/>
    <x v="6"/>
    <x v="1"/>
    <x v="1"/>
    <s v="ZAR"/>
    <x v="0"/>
  </r>
  <r>
    <x v="2868"/>
    <x v="1750"/>
    <x v="2"/>
    <x v="3"/>
    <x v="8"/>
    <x v="3"/>
    <n v="1"/>
    <x v="0"/>
    <n v="47.47"/>
    <n v="47.47"/>
    <n v="3.2248641304347823"/>
    <x v="0"/>
    <x v="6"/>
    <x v="1"/>
    <x v="1"/>
    <s v="ZAR"/>
    <x v="0"/>
  </r>
  <r>
    <x v="2869"/>
    <x v="1751"/>
    <x v="0"/>
    <x v="3"/>
    <x v="44"/>
    <x v="2"/>
    <n v="1"/>
    <x v="0"/>
    <n v="58.44"/>
    <n v="58.44"/>
    <n v="3.9701086956521734"/>
    <x v="0"/>
    <x v="9"/>
    <x v="1"/>
    <x v="1"/>
    <s v="ZAR"/>
    <x v="2"/>
  </r>
  <r>
    <x v="2869"/>
    <x v="1751"/>
    <x v="0"/>
    <x v="3"/>
    <x v="7"/>
    <x v="1"/>
    <n v="1"/>
    <x v="0"/>
    <n v="39.1"/>
    <n v="39.1"/>
    <n v="2.65625"/>
    <x v="0"/>
    <x v="9"/>
    <x v="1"/>
    <x v="1"/>
    <s v="ZAR"/>
    <x v="2"/>
  </r>
  <r>
    <x v="2869"/>
    <x v="1751"/>
    <x v="0"/>
    <x v="3"/>
    <x v="7"/>
    <x v="1"/>
    <n v="1"/>
    <x v="0"/>
    <n v="39.1"/>
    <n v="39.1"/>
    <n v="2.65625"/>
    <x v="0"/>
    <x v="9"/>
    <x v="1"/>
    <x v="1"/>
    <s v="ZAR"/>
    <x v="2"/>
  </r>
  <r>
    <x v="2870"/>
    <x v="815"/>
    <x v="1"/>
    <x v="6"/>
    <x v="32"/>
    <x v="3"/>
    <n v="2"/>
    <x v="0"/>
    <n v="4200"/>
    <n v="8400"/>
    <n v="20.895522388059703"/>
    <x v="1"/>
    <x v="78"/>
    <x v="0"/>
    <x v="0"/>
    <s v="NGN"/>
    <x v="0"/>
  </r>
  <r>
    <x v="2870"/>
    <x v="815"/>
    <x v="1"/>
    <x v="1"/>
    <x v="36"/>
    <x v="3"/>
    <n v="1"/>
    <x v="0"/>
    <n v="4560"/>
    <n v="4560"/>
    <n v="11.343283582089553"/>
    <x v="1"/>
    <x v="78"/>
    <x v="0"/>
    <x v="0"/>
    <s v="NGN"/>
    <x v="0"/>
  </r>
  <r>
    <x v="2871"/>
    <x v="615"/>
    <x v="1"/>
    <x v="8"/>
    <x v="77"/>
    <x v="0"/>
    <n v="5"/>
    <x v="0"/>
    <n v="2000"/>
    <n v="10000"/>
    <n v="24.875621890547265"/>
    <x v="0"/>
    <x v="78"/>
    <x v="0"/>
    <x v="0"/>
    <s v="NGN"/>
    <x v="0"/>
  </r>
  <r>
    <x v="2872"/>
    <x v="1752"/>
    <x v="2"/>
    <x v="3"/>
    <x v="11"/>
    <x v="2"/>
    <n v="1"/>
    <x v="0"/>
    <n v="56.3"/>
    <n v="56.3"/>
    <n v="3.824728260869565"/>
    <x v="0"/>
    <x v="10"/>
    <x v="1"/>
    <x v="1"/>
    <s v="ZAR"/>
    <x v="2"/>
  </r>
  <r>
    <x v="2872"/>
    <x v="1752"/>
    <x v="2"/>
    <x v="3"/>
    <x v="30"/>
    <x v="2"/>
    <n v="1"/>
    <x v="0"/>
    <n v="56.99"/>
    <n v="56.99"/>
    <n v="3.871603260869565"/>
    <x v="0"/>
    <x v="10"/>
    <x v="1"/>
    <x v="1"/>
    <s v="ZAR"/>
    <x v="2"/>
  </r>
  <r>
    <x v="2872"/>
    <x v="1752"/>
    <x v="2"/>
    <x v="3"/>
    <x v="6"/>
    <x v="3"/>
    <n v="1"/>
    <x v="0"/>
    <n v="51.2"/>
    <n v="51.2"/>
    <n v="3.4782608695652173"/>
    <x v="0"/>
    <x v="10"/>
    <x v="1"/>
    <x v="1"/>
    <s v="ZAR"/>
    <x v="2"/>
  </r>
  <r>
    <x v="2873"/>
    <x v="1410"/>
    <x v="0"/>
    <x v="11"/>
    <x v="58"/>
    <x v="0"/>
    <n v="10"/>
    <x v="0"/>
    <n v="8800"/>
    <n v="88000"/>
    <n v="218.90547263681592"/>
    <x v="0"/>
    <x v="30"/>
    <x v="0"/>
    <x v="0"/>
    <s v="NGN"/>
    <x v="1"/>
  </r>
  <r>
    <x v="2873"/>
    <x v="1221"/>
    <x v="0"/>
    <x v="11"/>
    <x v="58"/>
    <x v="0"/>
    <n v="1"/>
    <x v="0"/>
    <n v="8800"/>
    <n v="8800"/>
    <n v="21.890547263681594"/>
    <x v="0"/>
    <x v="18"/>
    <x v="0"/>
    <x v="0"/>
    <s v="NGN"/>
    <x v="0"/>
  </r>
  <r>
    <x v="2873"/>
    <x v="955"/>
    <x v="2"/>
    <x v="11"/>
    <x v="58"/>
    <x v="0"/>
    <n v="10"/>
    <x v="0"/>
    <n v="20500"/>
    <n v="205000"/>
    <n v="509.95024875621891"/>
    <x v="0"/>
    <x v="42"/>
    <x v="0"/>
    <x v="0"/>
    <s v="NGN"/>
    <x v="1"/>
  </r>
  <r>
    <x v="2873"/>
    <x v="1753"/>
    <x v="2"/>
    <x v="3"/>
    <x v="11"/>
    <x v="2"/>
    <n v="1"/>
    <x v="0"/>
    <n v="56.3"/>
    <n v="56.3"/>
    <n v="3.824728260869565"/>
    <x v="0"/>
    <x v="10"/>
    <x v="1"/>
    <x v="1"/>
    <s v="ZAR"/>
    <x v="2"/>
  </r>
  <r>
    <x v="2873"/>
    <x v="1753"/>
    <x v="2"/>
    <x v="3"/>
    <x v="22"/>
    <x v="3"/>
    <n v="1"/>
    <x v="0"/>
    <n v="45.95"/>
    <n v="45.95"/>
    <n v="3.1216032608695654"/>
    <x v="0"/>
    <x v="10"/>
    <x v="1"/>
    <x v="1"/>
    <s v="ZAR"/>
    <x v="2"/>
  </r>
  <r>
    <x v="2873"/>
    <x v="1753"/>
    <x v="2"/>
    <x v="3"/>
    <x v="30"/>
    <x v="2"/>
    <n v="1"/>
    <x v="0"/>
    <n v="56.99"/>
    <n v="56.99"/>
    <n v="3.871603260869565"/>
    <x v="0"/>
    <x v="10"/>
    <x v="1"/>
    <x v="1"/>
    <s v="ZAR"/>
    <x v="2"/>
  </r>
  <r>
    <x v="2874"/>
    <x v="532"/>
    <x v="2"/>
    <x v="3"/>
    <x v="8"/>
    <x v="3"/>
    <n v="2"/>
    <x v="0"/>
    <n v="14.98"/>
    <n v="29.96"/>
    <n v="2.0353260869565215"/>
    <x v="0"/>
    <x v="9"/>
    <x v="6"/>
    <x v="1"/>
    <s v="ZAR"/>
    <x v="2"/>
  </r>
  <r>
    <x v="2874"/>
    <x v="532"/>
    <x v="2"/>
    <x v="3"/>
    <x v="6"/>
    <x v="3"/>
    <n v="2"/>
    <x v="0"/>
    <n v="27.46"/>
    <n v="54.92"/>
    <n v="3.730978260869565"/>
    <x v="0"/>
    <x v="9"/>
    <x v="6"/>
    <x v="1"/>
    <s v="ZAR"/>
    <x v="2"/>
  </r>
  <r>
    <x v="2874"/>
    <x v="532"/>
    <x v="2"/>
    <x v="3"/>
    <x v="8"/>
    <x v="3"/>
    <n v="2"/>
    <x v="0"/>
    <n v="14.98"/>
    <n v="29.96"/>
    <n v="2.0353260869565215"/>
    <x v="0"/>
    <x v="9"/>
    <x v="6"/>
    <x v="1"/>
    <s v="ZAR"/>
    <x v="2"/>
  </r>
  <r>
    <x v="2875"/>
    <x v="1754"/>
    <x v="0"/>
    <x v="3"/>
    <x v="6"/>
    <x v="3"/>
    <n v="4"/>
    <x v="0"/>
    <n v="51.2"/>
    <n v="204.8"/>
    <n v="13.913043478260869"/>
    <x v="1"/>
    <x v="6"/>
    <x v="1"/>
    <x v="1"/>
    <s v="ZAR"/>
    <x v="0"/>
  </r>
  <r>
    <x v="2875"/>
    <x v="1754"/>
    <x v="0"/>
    <x v="3"/>
    <x v="8"/>
    <x v="3"/>
    <n v="3"/>
    <x v="0"/>
    <n v="46.64"/>
    <n v="139.92000000000002"/>
    <n v="9.5054347826086971"/>
    <x v="1"/>
    <x v="6"/>
    <x v="1"/>
    <x v="1"/>
    <s v="ZAR"/>
    <x v="0"/>
  </r>
  <r>
    <x v="2875"/>
    <x v="1754"/>
    <x v="0"/>
    <x v="3"/>
    <x v="8"/>
    <x v="3"/>
    <n v="6"/>
    <x v="0"/>
    <n v="23.99"/>
    <n v="143.94"/>
    <n v="9.7785326086956523"/>
    <x v="1"/>
    <x v="6"/>
    <x v="1"/>
    <x v="1"/>
    <s v="ZAR"/>
    <x v="0"/>
  </r>
  <r>
    <x v="2875"/>
    <x v="1754"/>
    <x v="0"/>
    <x v="3"/>
    <x v="6"/>
    <x v="3"/>
    <n v="1"/>
    <x v="0"/>
    <n v="95.98"/>
    <n v="95.98"/>
    <n v="6.5203804347826084"/>
    <x v="1"/>
    <x v="6"/>
    <x v="1"/>
    <x v="1"/>
    <s v="ZAR"/>
    <x v="0"/>
  </r>
  <r>
    <x v="2876"/>
    <x v="1755"/>
    <x v="1"/>
    <x v="3"/>
    <x v="22"/>
    <x v="3"/>
    <n v="5"/>
    <x v="0"/>
    <n v="33.01"/>
    <n v="165.04999999999998"/>
    <n v="11.212635869565215"/>
    <x v="0"/>
    <x v="10"/>
    <x v="1"/>
    <x v="1"/>
    <s v="ZAR"/>
    <x v="2"/>
  </r>
  <r>
    <x v="2876"/>
    <x v="1755"/>
    <x v="1"/>
    <x v="3"/>
    <x v="22"/>
    <x v="3"/>
    <n v="5"/>
    <x v="0"/>
    <n v="19.989999999999998"/>
    <n v="99.949999999999989"/>
    <n v="6.790081521739129"/>
    <x v="0"/>
    <x v="10"/>
    <x v="1"/>
    <x v="1"/>
    <s v="ZAR"/>
    <x v="2"/>
  </r>
  <r>
    <x v="2877"/>
    <x v="1410"/>
    <x v="0"/>
    <x v="2"/>
    <x v="2"/>
    <x v="1"/>
    <n v="4"/>
    <x v="0"/>
    <n v="2420"/>
    <n v="9680"/>
    <n v="24.079601990049753"/>
    <x v="0"/>
    <x v="30"/>
    <x v="0"/>
    <x v="0"/>
    <s v="NGN"/>
    <x v="1"/>
  </r>
  <r>
    <x v="2878"/>
    <x v="1756"/>
    <x v="2"/>
    <x v="3"/>
    <x v="22"/>
    <x v="3"/>
    <n v="4"/>
    <x v="0"/>
    <n v="33.01"/>
    <n v="132.04"/>
    <n v="8.9701086956521738"/>
    <x v="0"/>
    <x v="6"/>
    <x v="1"/>
    <x v="1"/>
    <s v="ZAR"/>
    <x v="0"/>
  </r>
  <r>
    <x v="2878"/>
    <x v="1756"/>
    <x v="2"/>
    <x v="3"/>
    <x v="11"/>
    <x v="2"/>
    <n v="1"/>
    <x v="0"/>
    <n v="56.3"/>
    <n v="56.3"/>
    <n v="3.824728260869565"/>
    <x v="0"/>
    <x v="6"/>
    <x v="1"/>
    <x v="1"/>
    <s v="ZAR"/>
    <x v="0"/>
  </r>
  <r>
    <x v="2878"/>
    <x v="1756"/>
    <x v="2"/>
    <x v="3"/>
    <x v="12"/>
    <x v="1"/>
    <n v="1"/>
    <x v="0"/>
    <n v="69.459999999999994"/>
    <n v="69.459999999999994"/>
    <n v="4.7187499999999991"/>
    <x v="0"/>
    <x v="6"/>
    <x v="1"/>
    <x v="1"/>
    <s v="ZAR"/>
    <x v="0"/>
  </r>
  <r>
    <x v="2879"/>
    <x v="1265"/>
    <x v="1"/>
    <x v="11"/>
    <x v="58"/>
    <x v="0"/>
    <n v="10"/>
    <x v="0"/>
    <n v="8800"/>
    <n v="88000"/>
    <n v="218.90547263681592"/>
    <x v="0"/>
    <x v="30"/>
    <x v="0"/>
    <x v="0"/>
    <s v="NGN"/>
    <x v="1"/>
  </r>
  <r>
    <x v="2879"/>
    <x v="1265"/>
    <x v="1"/>
    <x v="11"/>
    <x v="58"/>
    <x v="0"/>
    <n v="2"/>
    <x v="0"/>
    <n v="20500"/>
    <n v="41000"/>
    <n v="101.99004975124379"/>
    <x v="0"/>
    <x v="30"/>
    <x v="0"/>
    <x v="0"/>
    <s v="NGN"/>
    <x v="1"/>
  </r>
  <r>
    <x v="2879"/>
    <x v="1081"/>
    <x v="2"/>
    <x v="3"/>
    <x v="8"/>
    <x v="3"/>
    <n v="1"/>
    <x v="0"/>
    <n v="71.900000000000006"/>
    <n v="71.900000000000006"/>
    <n v="4.8845108695652177"/>
    <x v="0"/>
    <x v="9"/>
    <x v="1"/>
    <x v="1"/>
    <s v="ZAR"/>
    <x v="2"/>
  </r>
  <r>
    <x v="2879"/>
    <x v="1081"/>
    <x v="2"/>
    <x v="3"/>
    <x v="22"/>
    <x v="3"/>
    <n v="1"/>
    <x v="0"/>
    <n v="45.95"/>
    <n v="45.95"/>
    <n v="3.1216032608695654"/>
    <x v="0"/>
    <x v="9"/>
    <x v="1"/>
    <x v="1"/>
    <s v="ZAR"/>
    <x v="2"/>
  </r>
  <r>
    <x v="2879"/>
    <x v="1081"/>
    <x v="2"/>
    <x v="3"/>
    <x v="8"/>
    <x v="3"/>
    <n v="1"/>
    <x v="0"/>
    <n v="47.47"/>
    <n v="47.47"/>
    <n v="3.2248641304347823"/>
    <x v="0"/>
    <x v="9"/>
    <x v="1"/>
    <x v="1"/>
    <s v="ZAR"/>
    <x v="2"/>
  </r>
  <r>
    <x v="2880"/>
    <x v="1678"/>
    <x v="0"/>
    <x v="8"/>
    <x v="77"/>
    <x v="0"/>
    <n v="5"/>
    <x v="0"/>
    <n v="2000"/>
    <n v="10000"/>
    <n v="24.875621890547265"/>
    <x v="0"/>
    <x v="44"/>
    <x v="0"/>
    <x v="0"/>
    <s v="NGN"/>
    <x v="1"/>
  </r>
  <r>
    <x v="2881"/>
    <x v="113"/>
    <x v="0"/>
    <x v="7"/>
    <x v="46"/>
    <x v="5"/>
    <n v="3"/>
    <x v="0"/>
    <n v="8150"/>
    <n v="24450"/>
    <n v="60.820895522388057"/>
    <x v="0"/>
    <x v="30"/>
    <x v="0"/>
    <x v="0"/>
    <s v="NGN"/>
    <x v="1"/>
  </r>
  <r>
    <x v="2882"/>
    <x v="1356"/>
    <x v="2"/>
    <x v="0"/>
    <x v="27"/>
    <x v="0"/>
    <n v="2"/>
    <x v="0"/>
    <n v="1100"/>
    <n v="2200"/>
    <n v="5.4726368159203984"/>
    <x v="0"/>
    <x v="31"/>
    <x v="0"/>
    <x v="0"/>
    <s v="NGN"/>
    <x v="0"/>
  </r>
  <r>
    <x v="2882"/>
    <x v="1356"/>
    <x v="2"/>
    <x v="2"/>
    <x v="5"/>
    <x v="1"/>
    <n v="1"/>
    <x v="0"/>
    <n v="4020"/>
    <n v="4020"/>
    <n v="10"/>
    <x v="0"/>
    <x v="31"/>
    <x v="0"/>
    <x v="0"/>
    <s v="NGN"/>
    <x v="0"/>
  </r>
  <r>
    <x v="2882"/>
    <x v="1356"/>
    <x v="2"/>
    <x v="7"/>
    <x v="19"/>
    <x v="5"/>
    <n v="1"/>
    <x v="0"/>
    <n v="5050"/>
    <n v="5050"/>
    <n v="12.562189054726367"/>
    <x v="0"/>
    <x v="31"/>
    <x v="0"/>
    <x v="0"/>
    <s v="NGN"/>
    <x v="0"/>
  </r>
  <r>
    <x v="2882"/>
    <x v="1356"/>
    <x v="2"/>
    <x v="12"/>
    <x v="71"/>
    <x v="3"/>
    <n v="1"/>
    <x v="0"/>
    <n v="2550"/>
    <n v="2550"/>
    <n v="6.3432835820895521"/>
    <x v="0"/>
    <x v="31"/>
    <x v="0"/>
    <x v="0"/>
    <s v="NGN"/>
    <x v="0"/>
  </r>
  <r>
    <x v="2883"/>
    <x v="1757"/>
    <x v="1"/>
    <x v="3"/>
    <x v="13"/>
    <x v="1"/>
    <n v="1"/>
    <x v="0"/>
    <n v="60.26"/>
    <n v="60.26"/>
    <n v="4.09375"/>
    <x v="0"/>
    <x v="9"/>
    <x v="1"/>
    <x v="1"/>
    <s v="ZAR"/>
    <x v="2"/>
  </r>
  <r>
    <x v="2883"/>
    <x v="1757"/>
    <x v="1"/>
    <x v="3"/>
    <x v="13"/>
    <x v="1"/>
    <n v="1"/>
    <x v="0"/>
    <n v="60.26"/>
    <n v="60.26"/>
    <n v="4.09375"/>
    <x v="0"/>
    <x v="9"/>
    <x v="1"/>
    <x v="1"/>
    <s v="ZAR"/>
    <x v="2"/>
  </r>
  <r>
    <x v="2883"/>
    <x v="1757"/>
    <x v="1"/>
    <x v="3"/>
    <x v="13"/>
    <x v="1"/>
    <n v="1"/>
    <x v="0"/>
    <n v="60.26"/>
    <n v="60.26"/>
    <n v="4.09375"/>
    <x v="0"/>
    <x v="9"/>
    <x v="1"/>
    <x v="1"/>
    <s v="ZAR"/>
    <x v="2"/>
  </r>
  <r>
    <x v="2884"/>
    <x v="1173"/>
    <x v="1"/>
    <x v="11"/>
    <x v="58"/>
    <x v="0"/>
    <n v="1"/>
    <x v="0"/>
    <n v="8800"/>
    <n v="8800"/>
    <n v="21.890547263681594"/>
    <x v="0"/>
    <x v="18"/>
    <x v="0"/>
    <x v="0"/>
    <s v="NGN"/>
    <x v="0"/>
  </r>
  <r>
    <x v="2885"/>
    <x v="1095"/>
    <x v="0"/>
    <x v="3"/>
    <x v="13"/>
    <x v="1"/>
    <n v="1"/>
    <x v="0"/>
    <n v="60.26"/>
    <n v="60.26"/>
    <n v="4.09375"/>
    <x v="0"/>
    <x v="6"/>
    <x v="1"/>
    <x v="1"/>
    <s v="ZAR"/>
    <x v="2"/>
  </r>
  <r>
    <x v="2885"/>
    <x v="1095"/>
    <x v="0"/>
    <x v="3"/>
    <x v="7"/>
    <x v="1"/>
    <n v="1"/>
    <x v="0"/>
    <n v="39.1"/>
    <n v="39.1"/>
    <n v="2.65625"/>
    <x v="0"/>
    <x v="6"/>
    <x v="1"/>
    <x v="1"/>
    <s v="ZAR"/>
    <x v="2"/>
  </r>
  <r>
    <x v="2885"/>
    <x v="1095"/>
    <x v="0"/>
    <x v="3"/>
    <x v="29"/>
    <x v="0"/>
    <n v="1"/>
    <x v="0"/>
    <n v="109.25"/>
    <n v="109.25"/>
    <n v="7.421875"/>
    <x v="0"/>
    <x v="6"/>
    <x v="1"/>
    <x v="1"/>
    <s v="ZAR"/>
    <x v="2"/>
  </r>
  <r>
    <x v="2886"/>
    <x v="849"/>
    <x v="1"/>
    <x v="3"/>
    <x v="6"/>
    <x v="3"/>
    <n v="3"/>
    <x v="0"/>
    <n v="51.2"/>
    <n v="153.60000000000002"/>
    <n v="10.434782608695654"/>
    <x v="0"/>
    <x v="6"/>
    <x v="1"/>
    <x v="1"/>
    <s v="ZAR"/>
    <x v="2"/>
  </r>
  <r>
    <x v="2887"/>
    <x v="1040"/>
    <x v="2"/>
    <x v="11"/>
    <x v="58"/>
    <x v="0"/>
    <n v="10"/>
    <x v="0"/>
    <n v="8800"/>
    <n v="88000"/>
    <n v="218.90547263681592"/>
    <x v="0"/>
    <x v="30"/>
    <x v="0"/>
    <x v="0"/>
    <s v="NGN"/>
    <x v="1"/>
  </r>
  <r>
    <x v="2888"/>
    <x v="160"/>
    <x v="1"/>
    <x v="11"/>
    <x v="58"/>
    <x v="0"/>
    <n v="5"/>
    <x v="0"/>
    <n v="8800"/>
    <n v="44000"/>
    <n v="109.45273631840796"/>
    <x v="0"/>
    <x v="75"/>
    <x v="2"/>
    <x v="0"/>
    <s v="NGN"/>
    <x v="1"/>
  </r>
  <r>
    <x v="2889"/>
    <x v="520"/>
    <x v="1"/>
    <x v="11"/>
    <x v="58"/>
    <x v="0"/>
    <n v="1"/>
    <x v="0"/>
    <n v="9900"/>
    <n v="9900"/>
    <n v="24.626865671641792"/>
    <x v="0"/>
    <x v="70"/>
    <x v="0"/>
    <x v="0"/>
    <s v="NGN"/>
    <x v="2"/>
  </r>
  <r>
    <x v="2889"/>
    <x v="520"/>
    <x v="1"/>
    <x v="7"/>
    <x v="28"/>
    <x v="5"/>
    <n v="1"/>
    <x v="0"/>
    <n v="14250"/>
    <n v="14250"/>
    <n v="35.447761194029852"/>
    <x v="0"/>
    <x v="70"/>
    <x v="0"/>
    <x v="0"/>
    <s v="NGN"/>
    <x v="2"/>
  </r>
  <r>
    <x v="2890"/>
    <x v="1758"/>
    <x v="2"/>
    <x v="4"/>
    <x v="9"/>
    <x v="3"/>
    <n v="20"/>
    <x v="0"/>
    <n v="2500"/>
    <n v="50000"/>
    <n v="124.37810945273633"/>
    <x v="0"/>
    <x v="12"/>
    <x v="0"/>
    <x v="0"/>
    <s v="NGN"/>
    <x v="1"/>
  </r>
  <r>
    <x v="2891"/>
    <x v="1759"/>
    <x v="2"/>
    <x v="3"/>
    <x v="8"/>
    <x v="3"/>
    <n v="4"/>
    <x v="0"/>
    <n v="23.99"/>
    <n v="95.96"/>
    <n v="6.5190217391304337"/>
    <x v="0"/>
    <x v="10"/>
    <x v="1"/>
    <x v="1"/>
    <s v="ZAR"/>
    <x v="2"/>
  </r>
  <r>
    <x v="2891"/>
    <x v="1759"/>
    <x v="2"/>
    <x v="3"/>
    <x v="6"/>
    <x v="3"/>
    <n v="4"/>
    <x v="0"/>
    <n v="27.46"/>
    <n v="109.84"/>
    <n v="7.4619565217391299"/>
    <x v="0"/>
    <x v="10"/>
    <x v="1"/>
    <x v="1"/>
    <s v="ZAR"/>
    <x v="2"/>
  </r>
  <r>
    <x v="2891"/>
    <x v="1126"/>
    <x v="1"/>
    <x v="3"/>
    <x v="24"/>
    <x v="1"/>
    <n v="1"/>
    <x v="0"/>
    <n v="60.26"/>
    <n v="60.26"/>
    <n v="4.09375"/>
    <x v="0"/>
    <x v="10"/>
    <x v="1"/>
    <x v="1"/>
    <s v="ZAR"/>
    <x v="2"/>
  </r>
  <r>
    <x v="2891"/>
    <x v="1126"/>
    <x v="1"/>
    <x v="3"/>
    <x v="8"/>
    <x v="3"/>
    <n v="2"/>
    <x v="0"/>
    <n v="71.900000000000006"/>
    <n v="143.80000000000001"/>
    <n v="9.7690217391304355"/>
    <x v="0"/>
    <x v="10"/>
    <x v="1"/>
    <x v="1"/>
    <s v="ZAR"/>
    <x v="2"/>
  </r>
  <r>
    <x v="2892"/>
    <x v="1136"/>
    <x v="0"/>
    <x v="2"/>
    <x v="2"/>
    <x v="1"/>
    <n v="13"/>
    <x v="0"/>
    <n v="2420"/>
    <n v="31460"/>
    <n v="78.258706467661696"/>
    <x v="0"/>
    <x v="40"/>
    <x v="0"/>
    <x v="0"/>
    <s v="NGN"/>
    <x v="0"/>
  </r>
  <r>
    <x v="2893"/>
    <x v="1760"/>
    <x v="0"/>
    <x v="3"/>
    <x v="26"/>
    <x v="3"/>
    <n v="1"/>
    <x v="0"/>
    <n v="72.45"/>
    <n v="72.45"/>
    <n v="4.921875"/>
    <x v="1"/>
    <x v="9"/>
    <x v="1"/>
    <x v="1"/>
    <s v="ZAR"/>
    <x v="2"/>
  </r>
  <r>
    <x v="2893"/>
    <x v="1760"/>
    <x v="0"/>
    <x v="3"/>
    <x v="4"/>
    <x v="3"/>
    <n v="1"/>
    <x v="0"/>
    <n v="89.98"/>
    <n v="89.98"/>
    <n v="6.1127717391304346"/>
    <x v="1"/>
    <x v="9"/>
    <x v="1"/>
    <x v="1"/>
    <s v="ZAR"/>
    <x v="2"/>
  </r>
  <r>
    <x v="2894"/>
    <x v="1275"/>
    <x v="0"/>
    <x v="6"/>
    <x v="32"/>
    <x v="3"/>
    <n v="1"/>
    <x v="0"/>
    <n v="4200"/>
    <n v="4200"/>
    <n v="10.447761194029852"/>
    <x v="0"/>
    <x v="4"/>
    <x v="0"/>
    <x v="0"/>
    <s v="NGN"/>
    <x v="0"/>
  </r>
  <r>
    <x v="2895"/>
    <x v="412"/>
    <x v="0"/>
    <x v="11"/>
    <x v="58"/>
    <x v="0"/>
    <n v="1"/>
    <x v="0"/>
    <n v="9900"/>
    <n v="9900"/>
    <n v="24.626865671641792"/>
    <x v="0"/>
    <x v="22"/>
    <x v="0"/>
    <x v="0"/>
    <s v="NGN"/>
    <x v="0"/>
  </r>
  <r>
    <x v="2895"/>
    <x v="412"/>
    <x v="0"/>
    <x v="2"/>
    <x v="72"/>
    <x v="1"/>
    <n v="1"/>
    <x v="0"/>
    <n v="1950"/>
    <n v="1950"/>
    <n v="4.8507462686567164"/>
    <x v="0"/>
    <x v="22"/>
    <x v="0"/>
    <x v="0"/>
    <s v="NGN"/>
    <x v="0"/>
  </r>
  <r>
    <x v="2895"/>
    <x v="1761"/>
    <x v="0"/>
    <x v="3"/>
    <x v="29"/>
    <x v="0"/>
    <n v="1"/>
    <x v="0"/>
    <n v="109.25"/>
    <n v="109.25"/>
    <n v="7.421875"/>
    <x v="1"/>
    <x v="6"/>
    <x v="1"/>
    <x v="1"/>
    <s v="ZAR"/>
    <x v="0"/>
  </r>
  <r>
    <x v="2895"/>
    <x v="1761"/>
    <x v="0"/>
    <x v="3"/>
    <x v="30"/>
    <x v="2"/>
    <n v="2"/>
    <x v="0"/>
    <n v="56.99"/>
    <n v="113.98"/>
    <n v="7.7432065217391299"/>
    <x v="1"/>
    <x v="6"/>
    <x v="1"/>
    <x v="1"/>
    <s v="ZAR"/>
    <x v="0"/>
  </r>
  <r>
    <x v="2896"/>
    <x v="252"/>
    <x v="0"/>
    <x v="3"/>
    <x v="45"/>
    <x v="0"/>
    <n v="1"/>
    <x v="0"/>
    <n v="99.59"/>
    <n v="99.59"/>
    <n v="6.765625"/>
    <x v="0"/>
    <x v="6"/>
    <x v="1"/>
    <x v="1"/>
    <s v="ZAR"/>
    <x v="0"/>
  </r>
  <r>
    <x v="2896"/>
    <x v="252"/>
    <x v="0"/>
    <x v="3"/>
    <x v="8"/>
    <x v="3"/>
    <n v="6"/>
    <x v="0"/>
    <n v="46.64"/>
    <n v="279.84000000000003"/>
    <n v="19.010869565217394"/>
    <x v="0"/>
    <x v="6"/>
    <x v="1"/>
    <x v="1"/>
    <s v="ZAR"/>
    <x v="0"/>
  </r>
  <r>
    <x v="2897"/>
    <x v="1762"/>
    <x v="1"/>
    <x v="2"/>
    <x v="2"/>
    <x v="1"/>
    <n v="10"/>
    <x v="0"/>
    <n v="2420"/>
    <n v="24200"/>
    <n v="60.199004975124382"/>
    <x v="1"/>
    <x v="70"/>
    <x v="0"/>
    <x v="0"/>
    <s v="NGN"/>
    <x v="0"/>
  </r>
  <r>
    <x v="2898"/>
    <x v="292"/>
    <x v="2"/>
    <x v="3"/>
    <x v="24"/>
    <x v="1"/>
    <n v="1"/>
    <x v="0"/>
    <n v="60.26"/>
    <n v="60.26"/>
    <n v="4.09375"/>
    <x v="0"/>
    <x v="10"/>
    <x v="1"/>
    <x v="1"/>
    <s v="ZAR"/>
    <x v="2"/>
  </r>
  <r>
    <x v="2898"/>
    <x v="292"/>
    <x v="2"/>
    <x v="3"/>
    <x v="13"/>
    <x v="1"/>
    <n v="1"/>
    <x v="0"/>
    <n v="60.26"/>
    <n v="60.26"/>
    <n v="4.09375"/>
    <x v="0"/>
    <x v="10"/>
    <x v="1"/>
    <x v="1"/>
    <s v="ZAR"/>
    <x v="2"/>
  </r>
  <r>
    <x v="2899"/>
    <x v="684"/>
    <x v="2"/>
    <x v="11"/>
    <x v="58"/>
    <x v="0"/>
    <n v="2"/>
    <x v="0"/>
    <n v="9900"/>
    <n v="19800"/>
    <n v="49.253731343283583"/>
    <x v="0"/>
    <x v="17"/>
    <x v="0"/>
    <x v="0"/>
    <s v="NGN"/>
    <x v="0"/>
  </r>
  <r>
    <x v="2899"/>
    <x v="684"/>
    <x v="2"/>
    <x v="2"/>
    <x v="57"/>
    <x v="1"/>
    <n v="1"/>
    <x v="0"/>
    <n v="6150"/>
    <n v="6150"/>
    <n v="15.298507462686567"/>
    <x v="0"/>
    <x v="17"/>
    <x v="0"/>
    <x v="0"/>
    <s v="NGN"/>
    <x v="0"/>
  </r>
  <r>
    <x v="2900"/>
    <x v="251"/>
    <x v="1"/>
    <x v="3"/>
    <x v="8"/>
    <x v="3"/>
    <n v="3"/>
    <x v="0"/>
    <n v="23.99"/>
    <n v="71.97"/>
    <n v="4.8892663043478262"/>
    <x v="1"/>
    <x v="6"/>
    <x v="1"/>
    <x v="1"/>
    <s v="ZAR"/>
    <x v="2"/>
  </r>
  <r>
    <x v="2900"/>
    <x v="251"/>
    <x v="1"/>
    <x v="3"/>
    <x v="22"/>
    <x v="3"/>
    <n v="1"/>
    <x v="0"/>
    <n v="45.95"/>
    <n v="45.95"/>
    <n v="3.1216032608695654"/>
    <x v="1"/>
    <x v="6"/>
    <x v="1"/>
    <x v="1"/>
    <s v="ZAR"/>
    <x v="2"/>
  </r>
  <r>
    <x v="2900"/>
    <x v="251"/>
    <x v="1"/>
    <x v="3"/>
    <x v="7"/>
    <x v="1"/>
    <n v="1"/>
    <x v="0"/>
    <n v="39.1"/>
    <n v="39.1"/>
    <n v="2.65625"/>
    <x v="1"/>
    <x v="6"/>
    <x v="1"/>
    <x v="1"/>
    <s v="ZAR"/>
    <x v="2"/>
  </r>
  <r>
    <x v="2900"/>
    <x v="251"/>
    <x v="1"/>
    <x v="3"/>
    <x v="24"/>
    <x v="1"/>
    <n v="1"/>
    <x v="0"/>
    <n v="94.42"/>
    <n v="94.42"/>
    <n v="6.414402173913043"/>
    <x v="1"/>
    <x v="6"/>
    <x v="1"/>
    <x v="1"/>
    <s v="ZAR"/>
    <x v="2"/>
  </r>
  <r>
    <x v="2900"/>
    <x v="251"/>
    <x v="1"/>
    <x v="3"/>
    <x v="12"/>
    <x v="1"/>
    <n v="1"/>
    <x v="0"/>
    <n v="69.459999999999994"/>
    <n v="69.459999999999994"/>
    <n v="4.7187499999999991"/>
    <x v="1"/>
    <x v="6"/>
    <x v="1"/>
    <x v="1"/>
    <s v="ZAR"/>
    <x v="2"/>
  </r>
  <r>
    <x v="2900"/>
    <x v="251"/>
    <x v="1"/>
    <x v="3"/>
    <x v="10"/>
    <x v="2"/>
    <n v="1"/>
    <x v="0"/>
    <n v="96.32"/>
    <n v="96.32"/>
    <n v="6.5434782608695645"/>
    <x v="1"/>
    <x v="6"/>
    <x v="1"/>
    <x v="1"/>
    <s v="ZAR"/>
    <x v="2"/>
  </r>
  <r>
    <x v="2900"/>
    <x v="251"/>
    <x v="1"/>
    <x v="3"/>
    <x v="7"/>
    <x v="1"/>
    <n v="1"/>
    <x v="0"/>
    <n v="39.1"/>
    <n v="39.1"/>
    <n v="2.65625"/>
    <x v="1"/>
    <x v="6"/>
    <x v="1"/>
    <x v="1"/>
    <s v="ZAR"/>
    <x v="2"/>
  </r>
  <r>
    <x v="2900"/>
    <x v="251"/>
    <x v="1"/>
    <x v="3"/>
    <x v="7"/>
    <x v="1"/>
    <n v="1"/>
    <x v="0"/>
    <n v="39.1"/>
    <n v="39.1"/>
    <n v="2.65625"/>
    <x v="1"/>
    <x v="6"/>
    <x v="1"/>
    <x v="1"/>
    <s v="ZAR"/>
    <x v="2"/>
  </r>
  <r>
    <x v="2900"/>
    <x v="251"/>
    <x v="1"/>
    <x v="3"/>
    <x v="24"/>
    <x v="1"/>
    <n v="1"/>
    <x v="0"/>
    <n v="60.26"/>
    <n v="60.26"/>
    <n v="4.09375"/>
    <x v="1"/>
    <x v="6"/>
    <x v="1"/>
    <x v="1"/>
    <s v="ZAR"/>
    <x v="2"/>
  </r>
  <r>
    <x v="2900"/>
    <x v="251"/>
    <x v="1"/>
    <x v="3"/>
    <x v="8"/>
    <x v="3"/>
    <n v="2"/>
    <x v="0"/>
    <n v="71.900000000000006"/>
    <n v="143.80000000000001"/>
    <n v="9.7690217391304355"/>
    <x v="1"/>
    <x v="6"/>
    <x v="1"/>
    <x v="1"/>
    <s v="ZAR"/>
    <x v="2"/>
  </r>
  <r>
    <x v="2900"/>
    <x v="251"/>
    <x v="1"/>
    <x v="3"/>
    <x v="22"/>
    <x v="3"/>
    <n v="5"/>
    <x v="0"/>
    <n v="19.989999999999998"/>
    <n v="99.949999999999989"/>
    <n v="6.790081521739129"/>
    <x v="1"/>
    <x v="6"/>
    <x v="1"/>
    <x v="1"/>
    <s v="ZAR"/>
    <x v="2"/>
  </r>
  <r>
    <x v="2901"/>
    <x v="135"/>
    <x v="2"/>
    <x v="1"/>
    <x v="36"/>
    <x v="3"/>
    <n v="20"/>
    <x v="0"/>
    <n v="2470"/>
    <n v="49400"/>
    <n v="122.88557213930348"/>
    <x v="1"/>
    <x v="38"/>
    <x v="0"/>
    <x v="0"/>
    <s v="NGN"/>
    <x v="1"/>
  </r>
  <r>
    <x v="2902"/>
    <x v="1522"/>
    <x v="1"/>
    <x v="8"/>
    <x v="77"/>
    <x v="0"/>
    <n v="10"/>
    <x v="0"/>
    <n v="2000"/>
    <n v="20000"/>
    <n v="49.75124378109453"/>
    <x v="0"/>
    <x v="32"/>
    <x v="0"/>
    <x v="0"/>
    <s v="NGN"/>
    <x v="0"/>
  </r>
  <r>
    <x v="2903"/>
    <x v="1763"/>
    <x v="2"/>
    <x v="3"/>
    <x v="24"/>
    <x v="1"/>
    <n v="1"/>
    <x v="0"/>
    <n v="60.26"/>
    <n v="60.26"/>
    <n v="4.09375"/>
    <x v="0"/>
    <x v="6"/>
    <x v="1"/>
    <x v="1"/>
    <s v="ZAR"/>
    <x v="0"/>
  </r>
  <r>
    <x v="2903"/>
    <x v="1763"/>
    <x v="2"/>
    <x v="3"/>
    <x v="8"/>
    <x v="3"/>
    <n v="3"/>
    <x v="0"/>
    <n v="47.47"/>
    <n v="142.41"/>
    <n v="9.6745923913043477"/>
    <x v="0"/>
    <x v="6"/>
    <x v="1"/>
    <x v="1"/>
    <s v="ZAR"/>
    <x v="0"/>
  </r>
  <r>
    <x v="2903"/>
    <x v="1763"/>
    <x v="2"/>
    <x v="3"/>
    <x v="7"/>
    <x v="1"/>
    <n v="1"/>
    <x v="0"/>
    <n v="39.1"/>
    <n v="39.1"/>
    <n v="2.65625"/>
    <x v="0"/>
    <x v="6"/>
    <x v="1"/>
    <x v="1"/>
    <s v="ZAR"/>
    <x v="0"/>
  </r>
  <r>
    <x v="2904"/>
    <x v="1764"/>
    <x v="0"/>
    <x v="2"/>
    <x v="5"/>
    <x v="1"/>
    <n v="1"/>
    <x v="0"/>
    <n v="4020"/>
    <n v="4020"/>
    <n v="10"/>
    <x v="0"/>
    <x v="14"/>
    <x v="0"/>
    <x v="0"/>
    <s v="NGN"/>
    <x v="0"/>
  </r>
  <r>
    <x v="2904"/>
    <x v="1764"/>
    <x v="0"/>
    <x v="4"/>
    <x v="9"/>
    <x v="3"/>
    <n v="1"/>
    <x v="0"/>
    <n v="2500"/>
    <n v="2500"/>
    <n v="6.2189054726368163"/>
    <x v="0"/>
    <x v="14"/>
    <x v="0"/>
    <x v="0"/>
    <s v="NGN"/>
    <x v="0"/>
  </r>
  <r>
    <x v="2904"/>
    <x v="721"/>
    <x v="1"/>
    <x v="3"/>
    <x v="7"/>
    <x v="1"/>
    <n v="1"/>
    <x v="0"/>
    <n v="39.1"/>
    <n v="39.1"/>
    <n v="2.65625"/>
    <x v="0"/>
    <x v="9"/>
    <x v="1"/>
    <x v="1"/>
    <s v="ZAR"/>
    <x v="2"/>
  </r>
  <r>
    <x v="2904"/>
    <x v="721"/>
    <x v="1"/>
    <x v="3"/>
    <x v="6"/>
    <x v="3"/>
    <n v="1"/>
    <x v="0"/>
    <n v="51.2"/>
    <n v="51.2"/>
    <n v="3.4782608695652173"/>
    <x v="0"/>
    <x v="9"/>
    <x v="1"/>
    <x v="1"/>
    <s v="ZAR"/>
    <x v="2"/>
  </r>
  <r>
    <x v="2904"/>
    <x v="721"/>
    <x v="1"/>
    <x v="3"/>
    <x v="8"/>
    <x v="3"/>
    <n v="1"/>
    <x v="0"/>
    <n v="46.64"/>
    <n v="46.64"/>
    <n v="3.168478260869565"/>
    <x v="0"/>
    <x v="9"/>
    <x v="1"/>
    <x v="1"/>
    <s v="ZAR"/>
    <x v="2"/>
  </r>
  <r>
    <x v="2904"/>
    <x v="721"/>
    <x v="1"/>
    <x v="3"/>
    <x v="4"/>
    <x v="3"/>
    <n v="1"/>
    <x v="0"/>
    <n v="89.98"/>
    <n v="89.98"/>
    <n v="6.1127717391304346"/>
    <x v="0"/>
    <x v="9"/>
    <x v="1"/>
    <x v="1"/>
    <s v="ZAR"/>
    <x v="2"/>
  </r>
  <r>
    <x v="2904"/>
    <x v="252"/>
    <x v="0"/>
    <x v="3"/>
    <x v="7"/>
    <x v="1"/>
    <n v="2"/>
    <x v="0"/>
    <n v="39.1"/>
    <n v="78.2"/>
    <n v="5.3125"/>
    <x v="0"/>
    <x v="10"/>
    <x v="1"/>
    <x v="1"/>
    <s v="ZAR"/>
    <x v="0"/>
  </r>
  <r>
    <x v="2904"/>
    <x v="252"/>
    <x v="0"/>
    <x v="3"/>
    <x v="7"/>
    <x v="1"/>
    <n v="2"/>
    <x v="0"/>
    <n v="39.1"/>
    <n v="78.2"/>
    <n v="5.3125"/>
    <x v="0"/>
    <x v="10"/>
    <x v="1"/>
    <x v="1"/>
    <s v="ZAR"/>
    <x v="0"/>
  </r>
  <r>
    <x v="2904"/>
    <x v="252"/>
    <x v="0"/>
    <x v="3"/>
    <x v="7"/>
    <x v="1"/>
    <n v="2"/>
    <x v="0"/>
    <n v="39.1"/>
    <n v="78.2"/>
    <n v="5.3125"/>
    <x v="0"/>
    <x v="10"/>
    <x v="1"/>
    <x v="1"/>
    <s v="ZAR"/>
    <x v="0"/>
  </r>
  <r>
    <x v="2905"/>
    <x v="1765"/>
    <x v="0"/>
    <x v="3"/>
    <x v="25"/>
    <x v="3"/>
    <n v="1"/>
    <x v="0"/>
    <n v="95.91"/>
    <n v="95.91"/>
    <n v="6.5156249999999991"/>
    <x v="0"/>
    <x v="9"/>
    <x v="1"/>
    <x v="1"/>
    <s v="ZAR"/>
    <x v="2"/>
  </r>
  <r>
    <x v="2905"/>
    <x v="1765"/>
    <x v="0"/>
    <x v="3"/>
    <x v="13"/>
    <x v="1"/>
    <n v="1"/>
    <x v="0"/>
    <n v="60.26"/>
    <n v="60.26"/>
    <n v="4.09375"/>
    <x v="0"/>
    <x v="9"/>
    <x v="1"/>
    <x v="1"/>
    <s v="ZAR"/>
    <x v="2"/>
  </r>
  <r>
    <x v="2905"/>
    <x v="1765"/>
    <x v="0"/>
    <x v="3"/>
    <x v="4"/>
    <x v="3"/>
    <n v="1"/>
    <x v="0"/>
    <n v="119.95"/>
    <n v="119.95"/>
    <n v="8.148777173913043"/>
    <x v="0"/>
    <x v="9"/>
    <x v="1"/>
    <x v="1"/>
    <s v="ZAR"/>
    <x v="2"/>
  </r>
  <r>
    <x v="2905"/>
    <x v="1766"/>
    <x v="2"/>
    <x v="3"/>
    <x v="8"/>
    <x v="3"/>
    <n v="7"/>
    <x v="0"/>
    <n v="71.900000000000006"/>
    <n v="503.30000000000007"/>
    <n v="34.191576086956523"/>
    <x v="0"/>
    <x v="6"/>
    <x v="1"/>
    <x v="1"/>
    <s v="ZAR"/>
    <x v="2"/>
  </r>
  <r>
    <x v="2906"/>
    <x v="778"/>
    <x v="1"/>
    <x v="4"/>
    <x v="9"/>
    <x v="3"/>
    <n v="2"/>
    <x v="0"/>
    <n v="3400"/>
    <n v="6800"/>
    <n v="16.915422885572138"/>
    <x v="0"/>
    <x v="18"/>
    <x v="0"/>
    <x v="0"/>
    <s v="NGN"/>
    <x v="0"/>
  </r>
  <r>
    <x v="2907"/>
    <x v="242"/>
    <x v="0"/>
    <x v="3"/>
    <x v="7"/>
    <x v="1"/>
    <n v="1"/>
    <x v="0"/>
    <n v="39.1"/>
    <n v="39.1"/>
    <n v="2.65625"/>
    <x v="0"/>
    <x v="6"/>
    <x v="1"/>
    <x v="1"/>
    <s v="ZAR"/>
    <x v="0"/>
  </r>
  <r>
    <x v="2907"/>
    <x v="242"/>
    <x v="0"/>
    <x v="3"/>
    <x v="7"/>
    <x v="1"/>
    <n v="2"/>
    <x v="0"/>
    <n v="39.1"/>
    <n v="78.2"/>
    <n v="5.3125"/>
    <x v="0"/>
    <x v="6"/>
    <x v="1"/>
    <x v="1"/>
    <s v="ZAR"/>
    <x v="0"/>
  </r>
  <r>
    <x v="2908"/>
    <x v="806"/>
    <x v="2"/>
    <x v="7"/>
    <x v="19"/>
    <x v="5"/>
    <n v="6"/>
    <x v="0"/>
    <n v="5150"/>
    <n v="30900"/>
    <n v="76.865671641791039"/>
    <x v="0"/>
    <x v="30"/>
    <x v="0"/>
    <x v="0"/>
    <s v="NGN"/>
    <x v="1"/>
  </r>
  <r>
    <x v="2909"/>
    <x v="107"/>
    <x v="1"/>
    <x v="3"/>
    <x v="69"/>
    <x v="2"/>
    <n v="1"/>
    <x v="0"/>
    <n v="98.39"/>
    <n v="98.39"/>
    <n v="6.6841032608695645"/>
    <x v="0"/>
    <x v="9"/>
    <x v="1"/>
    <x v="1"/>
    <s v="ZAR"/>
    <x v="2"/>
  </r>
  <r>
    <x v="2909"/>
    <x v="107"/>
    <x v="1"/>
    <x v="3"/>
    <x v="7"/>
    <x v="1"/>
    <n v="1"/>
    <x v="0"/>
    <n v="118.45"/>
    <n v="118.45"/>
    <n v="8.046875"/>
    <x v="0"/>
    <x v="9"/>
    <x v="1"/>
    <x v="1"/>
    <s v="ZAR"/>
    <x v="2"/>
  </r>
  <r>
    <x v="2909"/>
    <x v="1767"/>
    <x v="0"/>
    <x v="3"/>
    <x v="8"/>
    <x v="3"/>
    <n v="1"/>
    <x v="0"/>
    <n v="47.47"/>
    <n v="47.47"/>
    <n v="3.2248641304347823"/>
    <x v="1"/>
    <x v="6"/>
    <x v="1"/>
    <x v="1"/>
    <s v="ZAR"/>
    <x v="0"/>
  </r>
  <r>
    <x v="2909"/>
    <x v="1767"/>
    <x v="0"/>
    <x v="3"/>
    <x v="12"/>
    <x v="1"/>
    <n v="1"/>
    <x v="0"/>
    <n v="69.459999999999994"/>
    <n v="69.459999999999994"/>
    <n v="4.7187499999999991"/>
    <x v="1"/>
    <x v="6"/>
    <x v="1"/>
    <x v="1"/>
    <s v="ZAR"/>
    <x v="0"/>
  </r>
  <r>
    <x v="2910"/>
    <x v="1768"/>
    <x v="1"/>
    <x v="5"/>
    <x v="31"/>
    <x v="6"/>
    <n v="10"/>
    <x v="0"/>
    <n v="5620"/>
    <n v="56200"/>
    <n v="139.80099502487562"/>
    <x v="0"/>
    <x v="17"/>
    <x v="0"/>
    <x v="0"/>
    <s v="NGN"/>
    <x v="1"/>
  </r>
  <r>
    <x v="2911"/>
    <x v="1131"/>
    <x v="1"/>
    <x v="3"/>
    <x v="8"/>
    <x v="3"/>
    <n v="2"/>
    <x v="0"/>
    <n v="23.99"/>
    <n v="47.98"/>
    <n v="3.2595108695652169"/>
    <x v="0"/>
    <x v="6"/>
    <x v="1"/>
    <x v="1"/>
    <s v="ZAR"/>
    <x v="2"/>
  </r>
  <r>
    <x v="2911"/>
    <x v="1131"/>
    <x v="1"/>
    <x v="3"/>
    <x v="13"/>
    <x v="1"/>
    <n v="1"/>
    <x v="0"/>
    <n v="60.26"/>
    <n v="60.26"/>
    <n v="4.09375"/>
    <x v="0"/>
    <x v="6"/>
    <x v="1"/>
    <x v="1"/>
    <s v="ZAR"/>
    <x v="2"/>
  </r>
  <r>
    <x v="2911"/>
    <x v="1131"/>
    <x v="1"/>
    <x v="3"/>
    <x v="7"/>
    <x v="1"/>
    <n v="1"/>
    <x v="0"/>
    <n v="39.1"/>
    <n v="39.1"/>
    <n v="2.65625"/>
    <x v="0"/>
    <x v="6"/>
    <x v="1"/>
    <x v="1"/>
    <s v="ZAR"/>
    <x v="2"/>
  </r>
  <r>
    <x v="2911"/>
    <x v="1769"/>
    <x v="0"/>
    <x v="3"/>
    <x v="4"/>
    <x v="3"/>
    <n v="1"/>
    <x v="0"/>
    <n v="119.95"/>
    <n v="119.95"/>
    <n v="8.148777173913043"/>
    <x v="1"/>
    <x v="6"/>
    <x v="1"/>
    <x v="1"/>
    <s v="ZAR"/>
    <x v="2"/>
  </r>
  <r>
    <x v="2911"/>
    <x v="1769"/>
    <x v="0"/>
    <x v="3"/>
    <x v="8"/>
    <x v="3"/>
    <n v="4"/>
    <x v="0"/>
    <n v="40.840000000000003"/>
    <n v="163.36000000000001"/>
    <n v="11.097826086956522"/>
    <x v="1"/>
    <x v="6"/>
    <x v="1"/>
    <x v="1"/>
    <s v="ZAR"/>
    <x v="2"/>
  </r>
  <r>
    <x v="2911"/>
    <x v="1769"/>
    <x v="0"/>
    <x v="3"/>
    <x v="10"/>
    <x v="2"/>
    <n v="1"/>
    <x v="0"/>
    <n v="96.32"/>
    <n v="96.32"/>
    <n v="6.5434782608695645"/>
    <x v="1"/>
    <x v="6"/>
    <x v="1"/>
    <x v="1"/>
    <s v="ZAR"/>
    <x v="2"/>
  </r>
  <r>
    <x v="2911"/>
    <x v="1769"/>
    <x v="0"/>
    <x v="3"/>
    <x v="29"/>
    <x v="0"/>
    <n v="1"/>
    <x v="0"/>
    <n v="109.25"/>
    <n v="109.25"/>
    <n v="7.421875"/>
    <x v="1"/>
    <x v="6"/>
    <x v="1"/>
    <x v="1"/>
    <s v="ZAR"/>
    <x v="2"/>
  </r>
  <r>
    <x v="2911"/>
    <x v="1769"/>
    <x v="0"/>
    <x v="3"/>
    <x v="38"/>
    <x v="2"/>
    <n v="1"/>
    <x v="0"/>
    <n v="56.86"/>
    <n v="56.86"/>
    <n v="3.8627717391304346"/>
    <x v="1"/>
    <x v="6"/>
    <x v="1"/>
    <x v="1"/>
    <s v="ZAR"/>
    <x v="2"/>
  </r>
  <r>
    <x v="2912"/>
    <x v="420"/>
    <x v="0"/>
    <x v="0"/>
    <x v="27"/>
    <x v="0"/>
    <n v="2"/>
    <x v="0"/>
    <n v="5375"/>
    <n v="10750"/>
    <n v="26.741293532338307"/>
    <x v="0"/>
    <x v="38"/>
    <x v="0"/>
    <x v="0"/>
    <s v="NGN"/>
    <x v="0"/>
  </r>
  <r>
    <x v="2912"/>
    <x v="1339"/>
    <x v="1"/>
    <x v="0"/>
    <x v="27"/>
    <x v="0"/>
    <n v="5"/>
    <x v="0"/>
    <n v="5375"/>
    <n v="26875"/>
    <n v="66.853233830845767"/>
    <x v="0"/>
    <x v="18"/>
    <x v="0"/>
    <x v="0"/>
    <s v="NGN"/>
    <x v="0"/>
  </r>
  <r>
    <x v="2912"/>
    <x v="420"/>
    <x v="0"/>
    <x v="7"/>
    <x v="46"/>
    <x v="5"/>
    <n v="1"/>
    <x v="0"/>
    <n v="8150"/>
    <n v="8150"/>
    <n v="20.273631840796021"/>
    <x v="0"/>
    <x v="38"/>
    <x v="0"/>
    <x v="0"/>
    <s v="NGN"/>
    <x v="0"/>
  </r>
  <r>
    <x v="2913"/>
    <x v="1770"/>
    <x v="1"/>
    <x v="3"/>
    <x v="8"/>
    <x v="3"/>
    <n v="2"/>
    <x v="0"/>
    <n v="47.47"/>
    <n v="94.94"/>
    <n v="6.4497282608695645"/>
    <x v="0"/>
    <x v="10"/>
    <x v="1"/>
    <x v="1"/>
    <s v="ZAR"/>
    <x v="2"/>
  </r>
  <r>
    <x v="2914"/>
    <x v="1771"/>
    <x v="2"/>
    <x v="3"/>
    <x v="30"/>
    <x v="2"/>
    <n v="1"/>
    <x v="0"/>
    <n v="56.99"/>
    <n v="56.99"/>
    <n v="3.871603260869565"/>
    <x v="0"/>
    <x v="9"/>
    <x v="1"/>
    <x v="1"/>
    <s v="ZAR"/>
    <x v="2"/>
  </r>
  <r>
    <x v="2915"/>
    <x v="287"/>
    <x v="1"/>
    <x v="11"/>
    <x v="58"/>
    <x v="0"/>
    <n v="20"/>
    <x v="0"/>
    <n v="8800"/>
    <n v="176000"/>
    <n v="437.81094527363183"/>
    <x v="0"/>
    <x v="92"/>
    <x v="0"/>
    <x v="0"/>
    <s v="NGN"/>
    <x v="1"/>
  </r>
  <r>
    <x v="2916"/>
    <x v="1019"/>
    <x v="1"/>
    <x v="8"/>
    <x v="77"/>
    <x v="0"/>
    <n v="1"/>
    <x v="0"/>
    <n v="6900"/>
    <n v="6900"/>
    <n v="17.164179104477611"/>
    <x v="0"/>
    <x v="26"/>
    <x v="0"/>
    <x v="0"/>
    <s v="NGN"/>
    <x v="0"/>
  </r>
  <r>
    <x v="2917"/>
    <x v="407"/>
    <x v="1"/>
    <x v="11"/>
    <x v="58"/>
    <x v="0"/>
    <n v="1"/>
    <x v="0"/>
    <n v="9900"/>
    <n v="9900"/>
    <n v="24.626865671641792"/>
    <x v="0"/>
    <x v="78"/>
    <x v="0"/>
    <x v="0"/>
    <s v="NGN"/>
    <x v="0"/>
  </r>
  <r>
    <x v="2918"/>
    <x v="1152"/>
    <x v="1"/>
    <x v="3"/>
    <x v="44"/>
    <x v="2"/>
    <n v="1"/>
    <x v="0"/>
    <n v="58.44"/>
    <n v="58.44"/>
    <n v="3.9701086956521734"/>
    <x v="0"/>
    <x v="9"/>
    <x v="1"/>
    <x v="1"/>
    <s v="ZAR"/>
    <x v="2"/>
  </r>
  <r>
    <x v="2918"/>
    <x v="1152"/>
    <x v="1"/>
    <x v="3"/>
    <x v="13"/>
    <x v="1"/>
    <n v="1"/>
    <x v="0"/>
    <n v="60.26"/>
    <n v="60.26"/>
    <n v="4.09375"/>
    <x v="0"/>
    <x v="9"/>
    <x v="1"/>
    <x v="1"/>
    <s v="ZAR"/>
    <x v="2"/>
  </r>
  <r>
    <x v="2919"/>
    <x v="296"/>
    <x v="1"/>
    <x v="11"/>
    <x v="58"/>
    <x v="0"/>
    <n v="1"/>
    <x v="0"/>
    <n v="8800"/>
    <n v="8800"/>
    <n v="21.890547263681594"/>
    <x v="0"/>
    <x v="45"/>
    <x v="0"/>
    <x v="0"/>
    <s v="NGN"/>
    <x v="0"/>
  </r>
  <r>
    <x v="2919"/>
    <x v="296"/>
    <x v="1"/>
    <x v="2"/>
    <x v="57"/>
    <x v="1"/>
    <n v="1"/>
    <x v="0"/>
    <n v="6400"/>
    <n v="6400"/>
    <n v="15.920398009950249"/>
    <x v="0"/>
    <x v="45"/>
    <x v="0"/>
    <x v="0"/>
    <s v="NGN"/>
    <x v="0"/>
  </r>
  <r>
    <x v="2920"/>
    <x v="1178"/>
    <x v="1"/>
    <x v="6"/>
    <x v="18"/>
    <x v="2"/>
    <n v="1"/>
    <x v="0"/>
    <n v="4600"/>
    <n v="4600"/>
    <n v="11.442786069651742"/>
    <x v="0"/>
    <x v="40"/>
    <x v="0"/>
    <x v="0"/>
    <s v="NGN"/>
    <x v="0"/>
  </r>
  <r>
    <x v="2920"/>
    <x v="1178"/>
    <x v="1"/>
    <x v="1"/>
    <x v="36"/>
    <x v="3"/>
    <n v="1"/>
    <x v="0"/>
    <n v="4560"/>
    <n v="4560"/>
    <n v="11.343283582089553"/>
    <x v="0"/>
    <x v="40"/>
    <x v="0"/>
    <x v="0"/>
    <s v="NGN"/>
    <x v="0"/>
  </r>
  <r>
    <x v="2921"/>
    <x v="69"/>
    <x v="0"/>
    <x v="11"/>
    <x v="58"/>
    <x v="0"/>
    <n v="10"/>
    <x v="0"/>
    <n v="8800"/>
    <n v="88000"/>
    <n v="218.90547263681592"/>
    <x v="0"/>
    <x v="69"/>
    <x v="0"/>
    <x v="0"/>
    <s v="NGN"/>
    <x v="1"/>
  </r>
  <r>
    <x v="2922"/>
    <x v="1193"/>
    <x v="1"/>
    <x v="7"/>
    <x v="19"/>
    <x v="5"/>
    <n v="1"/>
    <x v="0"/>
    <n v="5150"/>
    <n v="5150"/>
    <n v="12.810945273631841"/>
    <x v="0"/>
    <x v="15"/>
    <x v="0"/>
    <x v="0"/>
    <s v="NGN"/>
    <x v="0"/>
  </r>
  <r>
    <x v="2922"/>
    <x v="1193"/>
    <x v="1"/>
    <x v="1"/>
    <x v="36"/>
    <x v="3"/>
    <n v="2"/>
    <x v="0"/>
    <n v="4560"/>
    <n v="9120"/>
    <n v="22.686567164179106"/>
    <x v="0"/>
    <x v="15"/>
    <x v="0"/>
    <x v="0"/>
    <s v="NGN"/>
    <x v="0"/>
  </r>
  <r>
    <x v="2923"/>
    <x v="1396"/>
    <x v="0"/>
    <x v="11"/>
    <x v="70"/>
    <x v="0"/>
    <n v="5"/>
    <x v="0"/>
    <n v="13500"/>
    <n v="67500"/>
    <n v="167.91044776119404"/>
    <x v="0"/>
    <x v="53"/>
    <x v="0"/>
    <x v="0"/>
    <s v="NGN"/>
    <x v="1"/>
  </r>
  <r>
    <x v="2924"/>
    <x v="348"/>
    <x v="0"/>
    <x v="6"/>
    <x v="32"/>
    <x v="3"/>
    <n v="3"/>
    <x v="0"/>
    <n v="4200"/>
    <n v="12600"/>
    <n v="31.343283582089551"/>
    <x v="0"/>
    <x v="0"/>
    <x v="0"/>
    <x v="0"/>
    <s v="NGN"/>
    <x v="0"/>
  </r>
  <r>
    <x v="2925"/>
    <x v="1772"/>
    <x v="0"/>
    <x v="3"/>
    <x v="11"/>
    <x v="2"/>
    <n v="1"/>
    <x v="0"/>
    <n v="56.3"/>
    <n v="56.3"/>
    <n v="3.824728260869565"/>
    <x v="0"/>
    <x v="10"/>
    <x v="1"/>
    <x v="1"/>
    <s v="ZAR"/>
    <x v="2"/>
  </r>
  <r>
    <x v="2925"/>
    <x v="1772"/>
    <x v="0"/>
    <x v="3"/>
    <x v="24"/>
    <x v="1"/>
    <n v="1"/>
    <x v="0"/>
    <n v="67.16"/>
    <n v="67.16"/>
    <n v="4.5625"/>
    <x v="0"/>
    <x v="10"/>
    <x v="1"/>
    <x v="1"/>
    <s v="ZAR"/>
    <x v="2"/>
  </r>
  <r>
    <x v="2925"/>
    <x v="1772"/>
    <x v="0"/>
    <x v="3"/>
    <x v="7"/>
    <x v="1"/>
    <n v="1"/>
    <x v="0"/>
    <n v="39.1"/>
    <n v="39.1"/>
    <n v="2.65625"/>
    <x v="0"/>
    <x v="10"/>
    <x v="1"/>
    <x v="1"/>
    <s v="ZAR"/>
    <x v="2"/>
  </r>
  <r>
    <x v="2926"/>
    <x v="128"/>
    <x v="2"/>
    <x v="8"/>
    <x v="77"/>
    <x v="0"/>
    <n v="1"/>
    <x v="0"/>
    <n v="2000"/>
    <n v="2000"/>
    <n v="4.9751243781094523"/>
    <x v="0"/>
    <x v="42"/>
    <x v="0"/>
    <x v="0"/>
    <s v="NGN"/>
    <x v="2"/>
  </r>
  <r>
    <x v="2927"/>
    <x v="970"/>
    <x v="1"/>
    <x v="3"/>
    <x v="12"/>
    <x v="1"/>
    <n v="1"/>
    <x v="0"/>
    <n v="69.459999999999994"/>
    <n v="69.459999999999994"/>
    <n v="4.7187499999999991"/>
    <x v="0"/>
    <x v="9"/>
    <x v="1"/>
    <x v="1"/>
    <s v="ZAR"/>
    <x v="2"/>
  </r>
  <r>
    <x v="2927"/>
    <x v="970"/>
    <x v="1"/>
    <x v="3"/>
    <x v="26"/>
    <x v="3"/>
    <n v="1"/>
    <x v="0"/>
    <n v="72.45"/>
    <n v="72.45"/>
    <n v="4.921875"/>
    <x v="0"/>
    <x v="9"/>
    <x v="1"/>
    <x v="1"/>
    <s v="ZAR"/>
    <x v="2"/>
  </r>
  <r>
    <x v="2927"/>
    <x v="970"/>
    <x v="1"/>
    <x v="3"/>
    <x v="13"/>
    <x v="1"/>
    <n v="1"/>
    <x v="0"/>
    <n v="60.26"/>
    <n v="60.26"/>
    <n v="4.09375"/>
    <x v="0"/>
    <x v="9"/>
    <x v="1"/>
    <x v="1"/>
    <s v="ZAR"/>
    <x v="2"/>
  </r>
  <r>
    <x v="2927"/>
    <x v="970"/>
    <x v="1"/>
    <x v="3"/>
    <x v="55"/>
    <x v="3"/>
    <n v="6"/>
    <x v="0"/>
    <n v="14.04"/>
    <n v="84.24"/>
    <n v="5.7228260869565215"/>
    <x v="0"/>
    <x v="9"/>
    <x v="1"/>
    <x v="1"/>
    <s v="ZAR"/>
    <x v="2"/>
  </r>
  <r>
    <x v="2927"/>
    <x v="970"/>
    <x v="1"/>
    <x v="3"/>
    <x v="8"/>
    <x v="3"/>
    <n v="3"/>
    <x v="0"/>
    <n v="14.98"/>
    <n v="44.94"/>
    <n v="3.0529891304347823"/>
    <x v="0"/>
    <x v="9"/>
    <x v="1"/>
    <x v="1"/>
    <s v="ZAR"/>
    <x v="2"/>
  </r>
  <r>
    <x v="2928"/>
    <x v="1773"/>
    <x v="1"/>
    <x v="3"/>
    <x v="7"/>
    <x v="1"/>
    <n v="3"/>
    <x v="0"/>
    <n v="39.1"/>
    <n v="117.30000000000001"/>
    <n v="7.96875"/>
    <x v="0"/>
    <x v="9"/>
    <x v="1"/>
    <x v="1"/>
    <s v="ZAR"/>
    <x v="0"/>
  </r>
  <r>
    <x v="2928"/>
    <x v="1773"/>
    <x v="1"/>
    <x v="3"/>
    <x v="26"/>
    <x v="3"/>
    <n v="1"/>
    <x v="0"/>
    <n v="104.94"/>
    <n v="104.94"/>
    <n v="7.1290760869565215"/>
    <x v="0"/>
    <x v="9"/>
    <x v="1"/>
    <x v="1"/>
    <s v="ZAR"/>
    <x v="0"/>
  </r>
  <r>
    <x v="2928"/>
    <x v="1773"/>
    <x v="1"/>
    <x v="3"/>
    <x v="7"/>
    <x v="1"/>
    <n v="3"/>
    <x v="0"/>
    <n v="39.1"/>
    <n v="117.30000000000001"/>
    <n v="7.96875"/>
    <x v="0"/>
    <x v="9"/>
    <x v="1"/>
    <x v="1"/>
    <s v="ZAR"/>
    <x v="0"/>
  </r>
  <r>
    <x v="2928"/>
    <x v="1773"/>
    <x v="1"/>
    <x v="3"/>
    <x v="7"/>
    <x v="1"/>
    <n v="3"/>
    <x v="0"/>
    <n v="39.1"/>
    <n v="117.30000000000001"/>
    <n v="7.96875"/>
    <x v="0"/>
    <x v="9"/>
    <x v="1"/>
    <x v="1"/>
    <s v="ZAR"/>
    <x v="0"/>
  </r>
  <r>
    <x v="2928"/>
    <x v="1773"/>
    <x v="1"/>
    <x v="3"/>
    <x v="4"/>
    <x v="3"/>
    <n v="2"/>
    <x v="0"/>
    <n v="119.95"/>
    <n v="239.9"/>
    <n v="16.297554347826086"/>
    <x v="0"/>
    <x v="9"/>
    <x v="1"/>
    <x v="1"/>
    <s v="ZAR"/>
    <x v="0"/>
  </r>
  <r>
    <x v="2928"/>
    <x v="1773"/>
    <x v="1"/>
    <x v="3"/>
    <x v="7"/>
    <x v="1"/>
    <n v="3"/>
    <x v="0"/>
    <n v="39.1"/>
    <n v="117.30000000000001"/>
    <n v="7.96875"/>
    <x v="0"/>
    <x v="9"/>
    <x v="1"/>
    <x v="1"/>
    <s v="ZAR"/>
    <x v="0"/>
  </r>
  <r>
    <x v="2928"/>
    <x v="1119"/>
    <x v="2"/>
    <x v="3"/>
    <x v="7"/>
    <x v="1"/>
    <n v="1"/>
    <x v="0"/>
    <n v="39.1"/>
    <n v="39.1"/>
    <n v="2.65625"/>
    <x v="0"/>
    <x v="9"/>
    <x v="1"/>
    <x v="1"/>
    <s v="ZAR"/>
    <x v="2"/>
  </r>
  <r>
    <x v="2928"/>
    <x v="1119"/>
    <x v="2"/>
    <x v="3"/>
    <x v="13"/>
    <x v="1"/>
    <n v="1"/>
    <x v="0"/>
    <n v="60.26"/>
    <n v="60.26"/>
    <n v="4.09375"/>
    <x v="0"/>
    <x v="9"/>
    <x v="1"/>
    <x v="1"/>
    <s v="ZAR"/>
    <x v="2"/>
  </r>
  <r>
    <x v="2928"/>
    <x v="1119"/>
    <x v="2"/>
    <x v="3"/>
    <x v="7"/>
    <x v="1"/>
    <n v="1"/>
    <x v="0"/>
    <n v="39.1"/>
    <n v="39.1"/>
    <n v="2.65625"/>
    <x v="0"/>
    <x v="9"/>
    <x v="1"/>
    <x v="1"/>
    <s v="ZAR"/>
    <x v="2"/>
  </r>
  <r>
    <x v="2928"/>
    <x v="1119"/>
    <x v="2"/>
    <x v="3"/>
    <x v="7"/>
    <x v="1"/>
    <n v="1"/>
    <x v="0"/>
    <n v="39.1"/>
    <n v="39.1"/>
    <n v="2.65625"/>
    <x v="0"/>
    <x v="9"/>
    <x v="1"/>
    <x v="1"/>
    <s v="ZAR"/>
    <x v="2"/>
  </r>
  <r>
    <x v="2928"/>
    <x v="1119"/>
    <x v="2"/>
    <x v="3"/>
    <x v="24"/>
    <x v="1"/>
    <n v="1"/>
    <x v="0"/>
    <n v="60.26"/>
    <n v="60.26"/>
    <n v="4.09375"/>
    <x v="0"/>
    <x v="9"/>
    <x v="1"/>
    <x v="1"/>
    <s v="ZAR"/>
    <x v="2"/>
  </r>
  <r>
    <x v="2929"/>
    <x v="693"/>
    <x v="2"/>
    <x v="11"/>
    <x v="58"/>
    <x v="0"/>
    <n v="1"/>
    <x v="0"/>
    <n v="9900"/>
    <n v="9900"/>
    <n v="24.626865671641792"/>
    <x v="0"/>
    <x v="0"/>
    <x v="0"/>
    <x v="0"/>
    <s v="NGN"/>
    <x v="0"/>
  </r>
  <r>
    <x v="2929"/>
    <x v="1774"/>
    <x v="0"/>
    <x v="4"/>
    <x v="9"/>
    <x v="3"/>
    <n v="3"/>
    <x v="0"/>
    <n v="2500"/>
    <n v="7500"/>
    <n v="18.656716417910449"/>
    <x v="0"/>
    <x v="35"/>
    <x v="0"/>
    <x v="0"/>
    <s v="NGN"/>
    <x v="0"/>
  </r>
  <r>
    <x v="2930"/>
    <x v="325"/>
    <x v="2"/>
    <x v="11"/>
    <x v="58"/>
    <x v="0"/>
    <n v="1"/>
    <x v="0"/>
    <n v="9900"/>
    <n v="9900"/>
    <n v="24.626865671641792"/>
    <x v="0"/>
    <x v="58"/>
    <x v="0"/>
    <x v="0"/>
    <s v="NGN"/>
    <x v="0"/>
  </r>
  <r>
    <x v="2930"/>
    <x v="772"/>
    <x v="2"/>
    <x v="3"/>
    <x v="6"/>
    <x v="3"/>
    <n v="1"/>
    <x v="0"/>
    <n v="51.2"/>
    <n v="51.2"/>
    <n v="3.4782608695652173"/>
    <x v="0"/>
    <x v="6"/>
    <x v="1"/>
    <x v="1"/>
    <s v="ZAR"/>
    <x v="2"/>
  </r>
  <r>
    <x v="2930"/>
    <x v="772"/>
    <x v="2"/>
    <x v="3"/>
    <x v="8"/>
    <x v="3"/>
    <n v="1"/>
    <x v="0"/>
    <n v="47.47"/>
    <n v="47.47"/>
    <n v="3.2248641304347823"/>
    <x v="0"/>
    <x v="6"/>
    <x v="1"/>
    <x v="1"/>
    <s v="ZAR"/>
    <x v="2"/>
  </r>
  <r>
    <x v="2930"/>
    <x v="772"/>
    <x v="2"/>
    <x v="3"/>
    <x v="12"/>
    <x v="1"/>
    <n v="1"/>
    <x v="0"/>
    <n v="68.08"/>
    <n v="68.08"/>
    <n v="4.625"/>
    <x v="0"/>
    <x v="6"/>
    <x v="1"/>
    <x v="1"/>
    <s v="ZAR"/>
    <x v="2"/>
  </r>
  <r>
    <x v="2931"/>
    <x v="415"/>
    <x v="2"/>
    <x v="6"/>
    <x v="18"/>
    <x v="2"/>
    <n v="1"/>
    <x v="0"/>
    <n v="7220"/>
    <n v="7220"/>
    <n v="17.960199004975124"/>
    <x v="0"/>
    <x v="44"/>
    <x v="0"/>
    <x v="0"/>
    <s v="NGN"/>
    <x v="1"/>
  </r>
  <r>
    <x v="2932"/>
    <x v="253"/>
    <x v="0"/>
    <x v="3"/>
    <x v="24"/>
    <x v="1"/>
    <n v="3"/>
    <x v="0"/>
    <n v="60.26"/>
    <n v="180.78"/>
    <n v="12.28125"/>
    <x v="0"/>
    <x v="10"/>
    <x v="1"/>
    <x v="1"/>
    <s v="ZAR"/>
    <x v="0"/>
  </r>
  <r>
    <x v="2932"/>
    <x v="253"/>
    <x v="0"/>
    <x v="3"/>
    <x v="8"/>
    <x v="3"/>
    <n v="10"/>
    <x v="0"/>
    <n v="46.64"/>
    <n v="466.4"/>
    <n v="31.684782608695649"/>
    <x v="0"/>
    <x v="10"/>
    <x v="1"/>
    <x v="1"/>
    <s v="ZAR"/>
    <x v="0"/>
  </r>
  <r>
    <x v="2932"/>
    <x v="253"/>
    <x v="0"/>
    <x v="3"/>
    <x v="8"/>
    <x v="3"/>
    <n v="11"/>
    <x v="0"/>
    <n v="40.229999999999997"/>
    <n v="442.53"/>
    <n v="30.063179347826082"/>
    <x v="0"/>
    <x v="10"/>
    <x v="1"/>
    <x v="1"/>
    <s v="ZAR"/>
    <x v="0"/>
  </r>
  <r>
    <x v="2932"/>
    <x v="253"/>
    <x v="0"/>
    <x v="3"/>
    <x v="25"/>
    <x v="3"/>
    <n v="1"/>
    <x v="0"/>
    <n v="95.91"/>
    <n v="95.91"/>
    <n v="6.5156249999999991"/>
    <x v="0"/>
    <x v="10"/>
    <x v="1"/>
    <x v="1"/>
    <s v="ZAR"/>
    <x v="0"/>
  </r>
  <r>
    <x v="2933"/>
    <x v="1515"/>
    <x v="1"/>
    <x v="11"/>
    <x v="58"/>
    <x v="0"/>
    <n v="2"/>
    <x v="0"/>
    <n v="9900"/>
    <n v="19800"/>
    <n v="49.253731343283583"/>
    <x v="0"/>
    <x v="42"/>
    <x v="0"/>
    <x v="0"/>
    <s v="NGN"/>
    <x v="2"/>
  </r>
  <r>
    <x v="2934"/>
    <x v="350"/>
    <x v="0"/>
    <x v="7"/>
    <x v="19"/>
    <x v="5"/>
    <n v="1"/>
    <x v="0"/>
    <n v="5150"/>
    <n v="5150"/>
    <n v="12.810945273631841"/>
    <x v="0"/>
    <x v="40"/>
    <x v="0"/>
    <x v="0"/>
    <s v="NGN"/>
    <x v="0"/>
  </r>
  <r>
    <x v="2935"/>
    <x v="942"/>
    <x v="1"/>
    <x v="11"/>
    <x v="58"/>
    <x v="0"/>
    <n v="50"/>
    <x v="0"/>
    <n v="8800"/>
    <n v="440000"/>
    <n v="1094.5273631840796"/>
    <x v="0"/>
    <x v="34"/>
    <x v="0"/>
    <x v="0"/>
    <s v="NGN"/>
    <x v="1"/>
  </r>
  <r>
    <x v="2935"/>
    <x v="103"/>
    <x v="2"/>
    <x v="7"/>
    <x v="19"/>
    <x v="5"/>
    <n v="1"/>
    <x v="0"/>
    <n v="5150"/>
    <n v="5150"/>
    <n v="12.810945273631841"/>
    <x v="1"/>
    <x v="4"/>
    <x v="0"/>
    <x v="0"/>
    <s v="NGN"/>
    <x v="0"/>
  </r>
  <r>
    <x v="2936"/>
    <x v="827"/>
    <x v="0"/>
    <x v="11"/>
    <x v="58"/>
    <x v="0"/>
    <n v="5"/>
    <x v="0"/>
    <n v="9900"/>
    <n v="49500"/>
    <n v="123.13432835820896"/>
    <x v="0"/>
    <x v="11"/>
    <x v="2"/>
    <x v="0"/>
    <s v="NGN"/>
    <x v="0"/>
  </r>
  <r>
    <x v="2937"/>
    <x v="175"/>
    <x v="1"/>
    <x v="11"/>
    <x v="58"/>
    <x v="0"/>
    <n v="1"/>
    <x v="0"/>
    <n v="8800"/>
    <n v="8800"/>
    <n v="21.890547263681594"/>
    <x v="0"/>
    <x v="31"/>
    <x v="0"/>
    <x v="0"/>
    <s v="NGN"/>
    <x v="0"/>
  </r>
  <r>
    <x v="2938"/>
    <x v="807"/>
    <x v="0"/>
    <x v="0"/>
    <x v="27"/>
    <x v="0"/>
    <n v="4"/>
    <x v="0"/>
    <n v="5375"/>
    <n v="21500"/>
    <n v="53.482587064676615"/>
    <x v="0"/>
    <x v="32"/>
    <x v="0"/>
    <x v="0"/>
    <s v="NGN"/>
    <x v="0"/>
  </r>
  <r>
    <x v="2939"/>
    <x v="1775"/>
    <x v="1"/>
    <x v="11"/>
    <x v="58"/>
    <x v="0"/>
    <n v="1"/>
    <x v="0"/>
    <n v="20500"/>
    <n v="20500"/>
    <n v="50.995024875621894"/>
    <x v="0"/>
    <x v="46"/>
    <x v="2"/>
    <x v="0"/>
    <s v="NGN"/>
    <x v="0"/>
  </r>
  <r>
    <x v="2940"/>
    <x v="582"/>
    <x v="1"/>
    <x v="11"/>
    <x v="58"/>
    <x v="0"/>
    <n v="3"/>
    <x v="0"/>
    <n v="8800"/>
    <n v="26400"/>
    <n v="65.671641791044777"/>
    <x v="0"/>
    <x v="11"/>
    <x v="2"/>
    <x v="0"/>
    <s v="NGN"/>
    <x v="0"/>
  </r>
  <r>
    <x v="2940"/>
    <x v="1776"/>
    <x v="0"/>
    <x v="2"/>
    <x v="17"/>
    <x v="1"/>
    <n v="2"/>
    <x v="0"/>
    <n v="3770"/>
    <n v="7540"/>
    <n v="18.756218905472636"/>
    <x v="0"/>
    <x v="4"/>
    <x v="0"/>
    <x v="0"/>
    <s v="NGN"/>
    <x v="1"/>
  </r>
  <r>
    <x v="2941"/>
    <x v="1420"/>
    <x v="1"/>
    <x v="1"/>
    <x v="49"/>
    <x v="1"/>
    <n v="1"/>
    <x v="0"/>
    <n v="9700"/>
    <n v="9700"/>
    <n v="24.129353233830845"/>
    <x v="1"/>
    <x v="75"/>
    <x v="2"/>
    <x v="0"/>
    <s v="NGN"/>
    <x v="0"/>
  </r>
  <r>
    <x v="2942"/>
    <x v="1374"/>
    <x v="1"/>
    <x v="11"/>
    <x v="58"/>
    <x v="0"/>
    <n v="1"/>
    <x v="0"/>
    <n v="9900"/>
    <n v="9900"/>
    <n v="24.626865671641792"/>
    <x v="0"/>
    <x v="70"/>
    <x v="0"/>
    <x v="0"/>
    <s v="NGN"/>
    <x v="0"/>
  </r>
  <r>
    <x v="2943"/>
    <x v="914"/>
    <x v="2"/>
    <x v="11"/>
    <x v="58"/>
    <x v="0"/>
    <n v="1"/>
    <x v="0"/>
    <n v="8800"/>
    <n v="8800"/>
    <n v="21.890547263681594"/>
    <x v="0"/>
    <x v="40"/>
    <x v="0"/>
    <x v="0"/>
    <s v="NGN"/>
    <x v="0"/>
  </r>
  <r>
    <x v="2944"/>
    <x v="1209"/>
    <x v="1"/>
    <x v="11"/>
    <x v="70"/>
    <x v="0"/>
    <n v="1"/>
    <x v="0"/>
    <n v="36400"/>
    <n v="36400"/>
    <n v="90.547263681592042"/>
    <x v="0"/>
    <x v="18"/>
    <x v="0"/>
    <x v="0"/>
    <s v="NGN"/>
    <x v="0"/>
  </r>
  <r>
    <x v="2945"/>
    <x v="1373"/>
    <x v="1"/>
    <x v="8"/>
    <x v="77"/>
    <x v="0"/>
    <n v="3"/>
    <x v="0"/>
    <n v="2000"/>
    <n v="6000"/>
    <n v="14.925373134328359"/>
    <x v="1"/>
    <x v="75"/>
    <x v="2"/>
    <x v="0"/>
    <s v="NGN"/>
    <x v="0"/>
  </r>
  <r>
    <x v="2946"/>
    <x v="647"/>
    <x v="2"/>
    <x v="11"/>
    <x v="58"/>
    <x v="0"/>
    <n v="2"/>
    <x v="0"/>
    <n v="28650"/>
    <n v="57300"/>
    <n v="142.53731343283582"/>
    <x v="0"/>
    <x v="38"/>
    <x v="0"/>
    <x v="0"/>
    <s v="NGN"/>
    <x v="0"/>
  </r>
  <r>
    <x v="2947"/>
    <x v="647"/>
    <x v="2"/>
    <x v="2"/>
    <x v="2"/>
    <x v="1"/>
    <n v="5"/>
    <x v="0"/>
    <n v="2820"/>
    <n v="14100"/>
    <n v="35.07462686567164"/>
    <x v="0"/>
    <x v="38"/>
    <x v="0"/>
    <x v="0"/>
    <s v="NGN"/>
    <x v="0"/>
  </r>
  <r>
    <x v="2948"/>
    <x v="1777"/>
    <x v="2"/>
    <x v="7"/>
    <x v="19"/>
    <x v="5"/>
    <n v="2"/>
    <x v="0"/>
    <n v="5050"/>
    <n v="10100"/>
    <n v="25.124378109452735"/>
    <x v="1"/>
    <x v="89"/>
    <x v="0"/>
    <x v="0"/>
    <s v="NGN"/>
    <x v="0"/>
  </r>
  <r>
    <x v="2949"/>
    <x v="69"/>
    <x v="0"/>
    <x v="11"/>
    <x v="58"/>
    <x v="0"/>
    <n v="5"/>
    <x v="0"/>
    <n v="8800"/>
    <n v="44000"/>
    <n v="109.45273631840796"/>
    <x v="0"/>
    <x v="91"/>
    <x v="0"/>
    <x v="0"/>
    <s v="NGN"/>
    <x v="1"/>
  </r>
  <r>
    <x v="2950"/>
    <x v="394"/>
    <x v="1"/>
    <x v="2"/>
    <x v="57"/>
    <x v="1"/>
    <n v="1"/>
    <x v="0"/>
    <n v="6150"/>
    <n v="6150"/>
    <n v="15.298507462686567"/>
    <x v="0"/>
    <x v="35"/>
    <x v="0"/>
    <x v="0"/>
    <s v="NGN"/>
    <x v="0"/>
  </r>
  <r>
    <x v="2950"/>
    <x v="1778"/>
    <x v="0"/>
    <x v="8"/>
    <x v="77"/>
    <x v="0"/>
    <n v="3"/>
    <x v="0"/>
    <n v="2000"/>
    <n v="6000"/>
    <n v="14.925373134328359"/>
    <x v="0"/>
    <x v="26"/>
    <x v="0"/>
    <x v="0"/>
    <s v="NGN"/>
    <x v="0"/>
  </r>
  <r>
    <x v="2950"/>
    <x v="394"/>
    <x v="1"/>
    <x v="8"/>
    <x v="77"/>
    <x v="0"/>
    <n v="2"/>
    <x v="0"/>
    <n v="2000"/>
    <n v="4000"/>
    <n v="9.9502487562189046"/>
    <x v="0"/>
    <x v="35"/>
    <x v="0"/>
    <x v="0"/>
    <s v="NGN"/>
    <x v="0"/>
  </r>
  <r>
    <x v="2951"/>
    <x v="69"/>
    <x v="0"/>
    <x v="11"/>
    <x v="58"/>
    <x v="0"/>
    <n v="5"/>
    <x v="0"/>
    <n v="8800"/>
    <n v="44000"/>
    <n v="109.45273631840796"/>
    <x v="0"/>
    <x v="91"/>
    <x v="0"/>
    <x v="0"/>
    <s v="NGN"/>
    <x v="1"/>
  </r>
  <r>
    <x v="2952"/>
    <x v="1521"/>
    <x v="2"/>
    <x v="7"/>
    <x v="46"/>
    <x v="5"/>
    <n v="10"/>
    <x v="0"/>
    <n v="8150"/>
    <n v="81500"/>
    <n v="202.7363184079602"/>
    <x v="0"/>
    <x v="30"/>
    <x v="0"/>
    <x v="0"/>
    <s v="NGN"/>
    <x v="1"/>
  </r>
  <r>
    <x v="2953"/>
    <x v="1053"/>
    <x v="1"/>
    <x v="8"/>
    <x v="77"/>
    <x v="0"/>
    <n v="10"/>
    <x v="0"/>
    <n v="2000"/>
    <n v="20000"/>
    <n v="49.75124378109453"/>
    <x v="0"/>
    <x v="4"/>
    <x v="0"/>
    <x v="0"/>
    <s v="NGN"/>
    <x v="0"/>
  </r>
  <r>
    <x v="2953"/>
    <x v="1779"/>
    <x v="1"/>
    <x v="12"/>
    <x v="71"/>
    <x v="3"/>
    <n v="2"/>
    <x v="0"/>
    <n v="2550"/>
    <n v="5100"/>
    <n v="12.686567164179104"/>
    <x v="0"/>
    <x v="35"/>
    <x v="0"/>
    <x v="0"/>
    <s v="NGN"/>
    <x v="0"/>
  </r>
  <r>
    <x v="2953"/>
    <x v="1053"/>
    <x v="1"/>
    <x v="1"/>
    <x v="36"/>
    <x v="3"/>
    <n v="2"/>
    <x v="0"/>
    <n v="2470"/>
    <n v="4940"/>
    <n v="12.288557213930348"/>
    <x v="0"/>
    <x v="4"/>
    <x v="0"/>
    <x v="0"/>
    <s v="NGN"/>
    <x v="0"/>
  </r>
  <r>
    <x v="2954"/>
    <x v="1049"/>
    <x v="0"/>
    <x v="11"/>
    <x v="58"/>
    <x v="0"/>
    <n v="2"/>
    <x v="0"/>
    <n v="20500"/>
    <n v="41000"/>
    <n v="101.99004975124379"/>
    <x v="0"/>
    <x v="12"/>
    <x v="2"/>
    <x v="0"/>
    <s v="NGN"/>
    <x v="1"/>
  </r>
  <r>
    <x v="2955"/>
    <x v="606"/>
    <x v="2"/>
    <x v="11"/>
    <x v="58"/>
    <x v="0"/>
    <n v="1"/>
    <x v="0"/>
    <n v="20500"/>
    <n v="20500"/>
    <n v="50.995024875621894"/>
    <x v="0"/>
    <x v="46"/>
    <x v="2"/>
    <x v="0"/>
    <s v="NGN"/>
    <x v="1"/>
  </r>
  <r>
    <x v="2956"/>
    <x v="1291"/>
    <x v="1"/>
    <x v="2"/>
    <x v="2"/>
    <x v="1"/>
    <n v="10"/>
    <x v="0"/>
    <n v="2420"/>
    <n v="24200"/>
    <n v="60.199004975124382"/>
    <x v="0"/>
    <x v="30"/>
    <x v="0"/>
    <x v="0"/>
    <s v="NGN"/>
    <x v="1"/>
  </r>
  <r>
    <x v="2957"/>
    <x v="28"/>
    <x v="1"/>
    <x v="11"/>
    <x v="58"/>
    <x v="0"/>
    <n v="2"/>
    <x v="0"/>
    <n v="8800"/>
    <n v="17600"/>
    <n v="43.781094527363187"/>
    <x v="0"/>
    <x v="4"/>
    <x v="0"/>
    <x v="0"/>
    <s v="NGN"/>
    <x v="0"/>
  </r>
  <r>
    <x v="2958"/>
    <x v="1780"/>
    <x v="1"/>
    <x v="11"/>
    <x v="58"/>
    <x v="0"/>
    <n v="1"/>
    <x v="0"/>
    <n v="20500"/>
    <n v="20500"/>
    <n v="50.995024875621894"/>
    <x v="0"/>
    <x v="30"/>
    <x v="0"/>
    <x v="0"/>
    <s v="NGN"/>
    <x v="1"/>
  </r>
  <r>
    <x v="2959"/>
    <x v="1358"/>
    <x v="2"/>
    <x v="4"/>
    <x v="9"/>
    <x v="3"/>
    <n v="3"/>
    <x v="0"/>
    <n v="2600"/>
    <n v="7800"/>
    <n v="19.402985074626866"/>
    <x v="0"/>
    <x v="15"/>
    <x v="2"/>
    <x v="0"/>
    <s v="NGN"/>
    <x v="0"/>
  </r>
  <r>
    <x v="2959"/>
    <x v="1358"/>
    <x v="2"/>
    <x v="12"/>
    <x v="71"/>
    <x v="3"/>
    <n v="3"/>
    <x v="0"/>
    <n v="2550"/>
    <n v="7650"/>
    <n v="19.029850746268657"/>
    <x v="0"/>
    <x v="15"/>
    <x v="2"/>
    <x v="0"/>
    <s v="NGN"/>
    <x v="0"/>
  </r>
  <r>
    <x v="2960"/>
    <x v="429"/>
    <x v="2"/>
    <x v="11"/>
    <x v="70"/>
    <x v="0"/>
    <n v="1"/>
    <x v="0"/>
    <n v="36400"/>
    <n v="36400"/>
    <n v="90.547263681592042"/>
    <x v="0"/>
    <x v="4"/>
    <x v="0"/>
    <x v="0"/>
    <s v="NGN"/>
    <x v="2"/>
  </r>
  <r>
    <x v="2961"/>
    <x v="1781"/>
    <x v="1"/>
    <x v="11"/>
    <x v="58"/>
    <x v="0"/>
    <n v="1"/>
    <x v="0"/>
    <n v="20500"/>
    <n v="20500"/>
    <n v="50.995024875621894"/>
    <x v="1"/>
    <x v="38"/>
    <x v="0"/>
    <x v="0"/>
    <s v="NGN"/>
    <x v="1"/>
  </r>
  <r>
    <x v="2961"/>
    <x v="1781"/>
    <x v="1"/>
    <x v="11"/>
    <x v="58"/>
    <x v="0"/>
    <n v="5"/>
    <x v="0"/>
    <n v="9900"/>
    <n v="49500"/>
    <n v="123.13432835820896"/>
    <x v="1"/>
    <x v="38"/>
    <x v="0"/>
    <x v="0"/>
    <s v="NGN"/>
    <x v="1"/>
  </r>
  <r>
    <x v="2962"/>
    <x v="1163"/>
    <x v="0"/>
    <x v="11"/>
    <x v="58"/>
    <x v="0"/>
    <n v="5"/>
    <x v="0"/>
    <n v="8800"/>
    <n v="44000"/>
    <n v="109.45273631840796"/>
    <x v="0"/>
    <x v="30"/>
    <x v="0"/>
    <x v="0"/>
    <s v="NGN"/>
    <x v="1"/>
  </r>
  <r>
    <x v="2963"/>
    <x v="1281"/>
    <x v="2"/>
    <x v="2"/>
    <x v="57"/>
    <x v="1"/>
    <n v="1"/>
    <x v="0"/>
    <n v="6400"/>
    <n v="6400"/>
    <n v="15.920398009950249"/>
    <x v="0"/>
    <x v="40"/>
    <x v="0"/>
    <x v="0"/>
    <s v="NGN"/>
    <x v="0"/>
  </r>
  <r>
    <x v="2963"/>
    <x v="1281"/>
    <x v="2"/>
    <x v="1"/>
    <x v="36"/>
    <x v="3"/>
    <n v="2"/>
    <x v="0"/>
    <n v="2470"/>
    <n v="4940"/>
    <n v="12.288557213930348"/>
    <x v="0"/>
    <x v="40"/>
    <x v="0"/>
    <x v="0"/>
    <s v="NGN"/>
    <x v="0"/>
  </r>
  <r>
    <x v="2964"/>
    <x v="1215"/>
    <x v="2"/>
    <x v="11"/>
    <x v="58"/>
    <x v="0"/>
    <n v="2"/>
    <x v="0"/>
    <n v="8800"/>
    <n v="17600"/>
    <n v="43.781094527363187"/>
    <x v="0"/>
    <x v="38"/>
    <x v="0"/>
    <x v="0"/>
    <s v="NGN"/>
    <x v="2"/>
  </r>
  <r>
    <x v="2964"/>
    <x v="535"/>
    <x v="0"/>
    <x v="11"/>
    <x v="58"/>
    <x v="0"/>
    <n v="2"/>
    <x v="0"/>
    <n v="9900"/>
    <n v="19800"/>
    <n v="49.253731343283583"/>
    <x v="0"/>
    <x v="83"/>
    <x v="0"/>
    <x v="0"/>
    <s v="NGN"/>
    <x v="0"/>
  </r>
  <r>
    <x v="2964"/>
    <x v="1215"/>
    <x v="2"/>
    <x v="6"/>
    <x v="32"/>
    <x v="3"/>
    <n v="2"/>
    <x v="0"/>
    <n v="4720"/>
    <n v="9440"/>
    <n v="23.482587064676618"/>
    <x v="0"/>
    <x v="38"/>
    <x v="0"/>
    <x v="0"/>
    <s v="NGN"/>
    <x v="2"/>
  </r>
  <r>
    <x v="2965"/>
    <x v="151"/>
    <x v="1"/>
    <x v="11"/>
    <x v="58"/>
    <x v="0"/>
    <n v="5"/>
    <x v="0"/>
    <n v="9900"/>
    <n v="49500"/>
    <n v="123.13432835820896"/>
    <x v="0"/>
    <x v="93"/>
    <x v="0"/>
    <x v="0"/>
    <s v="NGN"/>
    <x v="1"/>
  </r>
  <r>
    <x v="2966"/>
    <x v="409"/>
    <x v="1"/>
    <x v="11"/>
    <x v="58"/>
    <x v="0"/>
    <n v="5"/>
    <x v="0"/>
    <n v="8800"/>
    <n v="44000"/>
    <n v="109.45273631840796"/>
    <x v="0"/>
    <x v="94"/>
    <x v="0"/>
    <x v="0"/>
    <s v="NGN"/>
    <x v="1"/>
  </r>
  <r>
    <x v="2966"/>
    <x v="611"/>
    <x v="2"/>
    <x v="4"/>
    <x v="9"/>
    <x v="3"/>
    <n v="1"/>
    <x v="0"/>
    <n v="2500"/>
    <n v="2500"/>
    <n v="6.2189054726368163"/>
    <x v="0"/>
    <x v="0"/>
    <x v="0"/>
    <x v="0"/>
    <s v="NGN"/>
    <x v="0"/>
  </r>
  <r>
    <x v="2966"/>
    <x v="611"/>
    <x v="2"/>
    <x v="8"/>
    <x v="77"/>
    <x v="0"/>
    <n v="2"/>
    <x v="0"/>
    <n v="2000"/>
    <n v="4000"/>
    <n v="9.9502487562189046"/>
    <x v="0"/>
    <x v="0"/>
    <x v="0"/>
    <x v="0"/>
    <s v="NGN"/>
    <x v="0"/>
  </r>
  <r>
    <x v="2967"/>
    <x v="1165"/>
    <x v="2"/>
    <x v="0"/>
    <x v="0"/>
    <x v="0"/>
    <n v="2"/>
    <x v="0"/>
    <n v="2550"/>
    <n v="5100"/>
    <n v="12.686567164179104"/>
    <x v="0"/>
    <x v="4"/>
    <x v="0"/>
    <x v="0"/>
    <s v="NGN"/>
    <x v="0"/>
  </r>
  <r>
    <x v="2968"/>
    <x v="1782"/>
    <x v="1"/>
    <x v="10"/>
    <x v="56"/>
    <x v="1"/>
    <n v="10"/>
    <x v="0"/>
    <n v="1900"/>
    <n v="19000"/>
    <n v="47.263681592039802"/>
    <x v="0"/>
    <x v="94"/>
    <x v="2"/>
    <x v="0"/>
    <s v="NGN"/>
    <x v="0"/>
  </r>
  <r>
    <x v="2969"/>
    <x v="564"/>
    <x v="1"/>
    <x v="11"/>
    <x v="58"/>
    <x v="0"/>
    <n v="3"/>
    <x v="0"/>
    <n v="8800"/>
    <n v="26400"/>
    <n v="65.671641791044777"/>
    <x v="0"/>
    <x v="75"/>
    <x v="2"/>
    <x v="0"/>
    <s v="NGN"/>
    <x v="1"/>
  </r>
  <r>
    <x v="2970"/>
    <x v="3"/>
    <x v="1"/>
    <x v="11"/>
    <x v="58"/>
    <x v="0"/>
    <n v="30"/>
    <x v="0"/>
    <n v="8800"/>
    <n v="264000"/>
    <n v="656.71641791044772"/>
    <x v="0"/>
    <x v="76"/>
    <x v="0"/>
    <x v="0"/>
    <s v="NGN"/>
    <x v="1"/>
  </r>
  <r>
    <x v="2971"/>
    <x v="1714"/>
    <x v="1"/>
    <x v="11"/>
    <x v="58"/>
    <x v="0"/>
    <n v="7"/>
    <x v="0"/>
    <n v="8800"/>
    <n v="61600"/>
    <n v="153.23383084577114"/>
    <x v="0"/>
    <x v="30"/>
    <x v="0"/>
    <x v="0"/>
    <s v="NGN"/>
    <x v="1"/>
  </r>
  <r>
    <x v="2972"/>
    <x v="409"/>
    <x v="1"/>
    <x v="10"/>
    <x v="56"/>
    <x v="1"/>
    <n v="16"/>
    <x v="0"/>
    <n v="1900"/>
    <n v="30400"/>
    <n v="75.621890547263675"/>
    <x v="0"/>
    <x v="94"/>
    <x v="0"/>
    <x v="0"/>
    <s v="NGN"/>
    <x v="1"/>
  </r>
  <r>
    <x v="2973"/>
    <x v="1334"/>
    <x v="0"/>
    <x v="10"/>
    <x v="56"/>
    <x v="1"/>
    <n v="30"/>
    <x v="0"/>
    <n v="1900"/>
    <n v="57000"/>
    <n v="141.79104477611941"/>
    <x v="0"/>
    <x v="78"/>
    <x v="2"/>
    <x v="0"/>
    <s v="NGN"/>
    <x v="1"/>
  </r>
  <r>
    <x v="2974"/>
    <x v="787"/>
    <x v="0"/>
    <x v="2"/>
    <x v="2"/>
    <x v="1"/>
    <n v="3"/>
    <x v="0"/>
    <n v="2420"/>
    <n v="7260"/>
    <n v="18.059701492537314"/>
    <x v="0"/>
    <x v="91"/>
    <x v="0"/>
    <x v="0"/>
    <s v="NGN"/>
    <x v="2"/>
  </r>
  <r>
    <x v="2974"/>
    <x v="787"/>
    <x v="0"/>
    <x v="8"/>
    <x v="77"/>
    <x v="0"/>
    <n v="1"/>
    <x v="0"/>
    <n v="2000"/>
    <n v="2000"/>
    <n v="4.9751243781094523"/>
    <x v="0"/>
    <x v="91"/>
    <x v="0"/>
    <x v="0"/>
    <s v="NGN"/>
    <x v="2"/>
  </r>
  <r>
    <x v="2975"/>
    <x v="300"/>
    <x v="0"/>
    <x v="10"/>
    <x v="56"/>
    <x v="1"/>
    <n v="10"/>
    <x v="0"/>
    <n v="1900"/>
    <n v="19000"/>
    <n v="47.263681592039802"/>
    <x v="0"/>
    <x v="26"/>
    <x v="0"/>
    <x v="0"/>
    <s v="NGN"/>
    <x v="0"/>
  </r>
  <r>
    <x v="2975"/>
    <x v="300"/>
    <x v="0"/>
    <x v="12"/>
    <x v="71"/>
    <x v="3"/>
    <n v="1"/>
    <x v="0"/>
    <n v="2550"/>
    <n v="2550"/>
    <n v="6.3432835820895521"/>
    <x v="0"/>
    <x v="26"/>
    <x v="0"/>
    <x v="0"/>
    <s v="NGN"/>
    <x v="0"/>
  </r>
  <r>
    <x v="2976"/>
    <x v="655"/>
    <x v="1"/>
    <x v="10"/>
    <x v="52"/>
    <x v="1"/>
    <n v="100"/>
    <x v="0"/>
    <n v="5300"/>
    <n v="530000"/>
    <n v="1318.4079601990049"/>
    <x v="0"/>
    <x v="36"/>
    <x v="3"/>
    <x v="0"/>
    <s v="NGN"/>
    <x v="1"/>
  </r>
  <r>
    <x v="2977"/>
    <x v="358"/>
    <x v="0"/>
    <x v="6"/>
    <x v="18"/>
    <x v="2"/>
    <n v="1"/>
    <x v="0"/>
    <n v="4600"/>
    <n v="4600"/>
    <n v="11.442786069651742"/>
    <x v="0"/>
    <x v="32"/>
    <x v="0"/>
    <x v="0"/>
    <s v="NGN"/>
    <x v="1"/>
  </r>
  <r>
    <x v="2977"/>
    <x v="358"/>
    <x v="0"/>
    <x v="6"/>
    <x v="18"/>
    <x v="2"/>
    <n v="1"/>
    <x v="0"/>
    <n v="5240"/>
    <n v="5240"/>
    <n v="13.034825870646767"/>
    <x v="0"/>
    <x v="32"/>
    <x v="0"/>
    <x v="0"/>
    <s v="NGN"/>
    <x v="1"/>
  </r>
  <r>
    <x v="2978"/>
    <x v="646"/>
    <x v="1"/>
    <x v="10"/>
    <x v="56"/>
    <x v="1"/>
    <n v="5"/>
    <x v="0"/>
    <n v="1900"/>
    <n v="9500"/>
    <n v="23.631840796019901"/>
    <x v="0"/>
    <x v="4"/>
    <x v="0"/>
    <x v="0"/>
    <s v="NGN"/>
    <x v="0"/>
  </r>
  <r>
    <x v="2979"/>
    <x v="1783"/>
    <x v="1"/>
    <x v="8"/>
    <x v="77"/>
    <x v="0"/>
    <n v="2"/>
    <x v="0"/>
    <n v="2000"/>
    <n v="4000"/>
    <n v="9.9502487562189046"/>
    <x v="0"/>
    <x v="59"/>
    <x v="0"/>
    <x v="0"/>
    <s v="NGN"/>
    <x v="0"/>
  </r>
  <r>
    <x v="2979"/>
    <x v="1783"/>
    <x v="1"/>
    <x v="8"/>
    <x v="77"/>
    <x v="0"/>
    <n v="2"/>
    <x v="0"/>
    <n v="2000"/>
    <n v="4000"/>
    <n v="9.9502487562189046"/>
    <x v="0"/>
    <x v="59"/>
    <x v="0"/>
    <x v="0"/>
    <s v="NGN"/>
    <x v="0"/>
  </r>
  <r>
    <x v="2980"/>
    <x v="1408"/>
    <x v="1"/>
    <x v="11"/>
    <x v="58"/>
    <x v="0"/>
    <n v="3"/>
    <x v="0"/>
    <n v="9900"/>
    <n v="29700"/>
    <n v="73.880597014925371"/>
    <x v="0"/>
    <x v="34"/>
    <x v="0"/>
    <x v="0"/>
    <s v="NGN"/>
    <x v="2"/>
  </r>
  <r>
    <x v="2981"/>
    <x v="1359"/>
    <x v="0"/>
    <x v="0"/>
    <x v="0"/>
    <x v="0"/>
    <n v="1"/>
    <x v="0"/>
    <n v="3200"/>
    <n v="3200"/>
    <n v="7.9601990049751246"/>
    <x v="1"/>
    <x v="70"/>
    <x v="0"/>
    <x v="0"/>
    <s v="NGN"/>
    <x v="0"/>
  </r>
  <r>
    <x v="2981"/>
    <x v="1359"/>
    <x v="0"/>
    <x v="2"/>
    <x v="57"/>
    <x v="1"/>
    <n v="1"/>
    <x v="0"/>
    <n v="1950"/>
    <n v="1950"/>
    <n v="4.8507462686567164"/>
    <x v="1"/>
    <x v="70"/>
    <x v="0"/>
    <x v="0"/>
    <s v="NGN"/>
    <x v="0"/>
  </r>
  <r>
    <x v="2981"/>
    <x v="1359"/>
    <x v="0"/>
    <x v="8"/>
    <x v="77"/>
    <x v="0"/>
    <n v="1"/>
    <x v="0"/>
    <n v="2000"/>
    <n v="2000"/>
    <n v="4.9751243781094523"/>
    <x v="1"/>
    <x v="70"/>
    <x v="0"/>
    <x v="0"/>
    <s v="NGN"/>
    <x v="0"/>
  </r>
  <r>
    <x v="2982"/>
    <x v="1599"/>
    <x v="1"/>
    <x v="3"/>
    <x v="8"/>
    <x v="3"/>
    <n v="1"/>
    <x v="0"/>
    <n v="40.229999999999997"/>
    <n v="40.229999999999997"/>
    <n v="2.7330163043478257"/>
    <x v="0"/>
    <x v="6"/>
    <x v="1"/>
    <x v="1"/>
    <s v="ZAR"/>
    <x v="2"/>
  </r>
  <r>
    <x v="2982"/>
    <x v="1599"/>
    <x v="1"/>
    <x v="3"/>
    <x v="24"/>
    <x v="1"/>
    <n v="1"/>
    <x v="0"/>
    <n v="60.26"/>
    <n v="60.26"/>
    <n v="4.09375"/>
    <x v="0"/>
    <x v="6"/>
    <x v="1"/>
    <x v="1"/>
    <s v="ZAR"/>
    <x v="2"/>
  </r>
  <r>
    <x v="2982"/>
    <x v="1599"/>
    <x v="1"/>
    <x v="3"/>
    <x v="13"/>
    <x v="1"/>
    <n v="1"/>
    <x v="0"/>
    <n v="60.26"/>
    <n v="60.26"/>
    <n v="4.09375"/>
    <x v="0"/>
    <x v="6"/>
    <x v="1"/>
    <x v="1"/>
    <s v="ZAR"/>
    <x v="2"/>
  </r>
  <r>
    <x v="2982"/>
    <x v="1599"/>
    <x v="1"/>
    <x v="3"/>
    <x v="24"/>
    <x v="1"/>
    <n v="1"/>
    <x v="0"/>
    <n v="67.16"/>
    <n v="67.16"/>
    <n v="4.5625"/>
    <x v="0"/>
    <x v="6"/>
    <x v="1"/>
    <x v="1"/>
    <s v="ZAR"/>
    <x v="2"/>
  </r>
  <r>
    <x v="2982"/>
    <x v="1599"/>
    <x v="1"/>
    <x v="3"/>
    <x v="13"/>
    <x v="1"/>
    <n v="1"/>
    <x v="0"/>
    <n v="60.26"/>
    <n v="60.26"/>
    <n v="4.09375"/>
    <x v="0"/>
    <x v="6"/>
    <x v="1"/>
    <x v="1"/>
    <s v="ZAR"/>
    <x v="2"/>
  </r>
  <r>
    <x v="2982"/>
    <x v="1599"/>
    <x v="1"/>
    <x v="3"/>
    <x v="13"/>
    <x v="1"/>
    <n v="1"/>
    <x v="0"/>
    <n v="60.26"/>
    <n v="60.26"/>
    <n v="4.09375"/>
    <x v="0"/>
    <x v="6"/>
    <x v="1"/>
    <x v="1"/>
    <s v="ZAR"/>
    <x v="2"/>
  </r>
  <r>
    <x v="2982"/>
    <x v="1599"/>
    <x v="1"/>
    <x v="3"/>
    <x v="22"/>
    <x v="3"/>
    <n v="2"/>
    <x v="0"/>
    <n v="33.01"/>
    <n v="66.02"/>
    <n v="4.4850543478260869"/>
    <x v="0"/>
    <x v="6"/>
    <x v="1"/>
    <x v="1"/>
    <s v="ZAR"/>
    <x v="2"/>
  </r>
  <r>
    <x v="2983"/>
    <x v="1330"/>
    <x v="0"/>
    <x v="10"/>
    <x v="56"/>
    <x v="1"/>
    <n v="5"/>
    <x v="0"/>
    <n v="1900"/>
    <n v="9500"/>
    <n v="23.631840796019901"/>
    <x v="0"/>
    <x v="59"/>
    <x v="0"/>
    <x v="0"/>
    <s v="NGN"/>
    <x v="0"/>
  </r>
  <r>
    <x v="2984"/>
    <x v="298"/>
    <x v="2"/>
    <x v="10"/>
    <x v="56"/>
    <x v="1"/>
    <n v="20"/>
    <x v="0"/>
    <n v="1900"/>
    <n v="38000"/>
    <n v="94.527363184079604"/>
    <x v="0"/>
    <x v="0"/>
    <x v="0"/>
    <x v="0"/>
    <s v="NGN"/>
    <x v="0"/>
  </r>
  <r>
    <x v="2985"/>
    <x v="1272"/>
    <x v="1"/>
    <x v="10"/>
    <x v="52"/>
    <x v="1"/>
    <n v="100"/>
    <x v="0"/>
    <n v="5300"/>
    <n v="530000"/>
    <n v="1318.4079601990049"/>
    <x v="0"/>
    <x v="36"/>
    <x v="3"/>
    <x v="0"/>
    <s v="NGN"/>
    <x v="1"/>
  </r>
  <r>
    <x v="2986"/>
    <x v="1527"/>
    <x v="1"/>
    <x v="10"/>
    <x v="52"/>
    <x v="1"/>
    <n v="50"/>
    <x v="0"/>
    <n v="5300"/>
    <n v="265000"/>
    <n v="659.20398009950247"/>
    <x v="0"/>
    <x v="36"/>
    <x v="3"/>
    <x v="0"/>
    <s v="NGN"/>
    <x v="1"/>
  </r>
  <r>
    <x v="2987"/>
    <x v="346"/>
    <x v="1"/>
    <x v="10"/>
    <x v="83"/>
    <x v="1"/>
    <n v="30"/>
    <x v="0"/>
    <n v="4900"/>
    <n v="147000"/>
    <n v="365.67164179104475"/>
    <x v="0"/>
    <x v="36"/>
    <x v="3"/>
    <x v="0"/>
    <s v="NGN"/>
    <x v="1"/>
  </r>
  <r>
    <x v="2988"/>
    <x v="524"/>
    <x v="2"/>
    <x v="10"/>
    <x v="56"/>
    <x v="1"/>
    <n v="8"/>
    <x v="0"/>
    <n v="1900"/>
    <n v="15200"/>
    <n v="37.810945273631837"/>
    <x v="0"/>
    <x v="38"/>
    <x v="2"/>
    <x v="0"/>
    <s v="NGN"/>
    <x v="0"/>
  </r>
  <r>
    <x v="2989"/>
    <x v="1784"/>
    <x v="1"/>
    <x v="2"/>
    <x v="2"/>
    <x v="1"/>
    <n v="2"/>
    <x v="0"/>
    <n v="2420"/>
    <n v="4840"/>
    <n v="12.039800995024876"/>
    <x v="0"/>
    <x v="83"/>
    <x v="0"/>
    <x v="0"/>
    <s v="NGN"/>
    <x v="2"/>
  </r>
  <r>
    <x v="2989"/>
    <x v="1784"/>
    <x v="1"/>
    <x v="4"/>
    <x v="9"/>
    <x v="3"/>
    <n v="1"/>
    <x v="0"/>
    <n v="2500"/>
    <n v="2500"/>
    <n v="6.2189054726368163"/>
    <x v="0"/>
    <x v="83"/>
    <x v="0"/>
    <x v="0"/>
    <s v="NGN"/>
    <x v="2"/>
  </r>
  <r>
    <x v="2989"/>
    <x v="1784"/>
    <x v="1"/>
    <x v="10"/>
    <x v="56"/>
    <x v="1"/>
    <n v="1"/>
    <x v="0"/>
    <n v="1900"/>
    <n v="1900"/>
    <n v="4.7263681592039797"/>
    <x v="0"/>
    <x v="83"/>
    <x v="0"/>
    <x v="0"/>
    <s v="NGN"/>
    <x v="2"/>
  </r>
  <r>
    <x v="2990"/>
    <x v="1785"/>
    <x v="0"/>
    <x v="8"/>
    <x v="77"/>
    <x v="0"/>
    <n v="2"/>
    <x v="0"/>
    <n v="2000"/>
    <n v="4000"/>
    <n v="9.9502487562189046"/>
    <x v="0"/>
    <x v="14"/>
    <x v="0"/>
    <x v="0"/>
    <s v="NGN"/>
    <x v="2"/>
  </r>
  <r>
    <x v="2991"/>
    <x v="1408"/>
    <x v="1"/>
    <x v="11"/>
    <x v="58"/>
    <x v="0"/>
    <n v="3"/>
    <x v="0"/>
    <n v="28650"/>
    <n v="85950"/>
    <n v="213.80597014925374"/>
    <x v="0"/>
    <x v="34"/>
    <x v="0"/>
    <x v="0"/>
    <s v="NGN"/>
    <x v="2"/>
  </r>
  <r>
    <x v="2992"/>
    <x v="305"/>
    <x v="0"/>
    <x v="11"/>
    <x v="58"/>
    <x v="0"/>
    <n v="3"/>
    <x v="0"/>
    <n v="9900"/>
    <n v="29700"/>
    <n v="73.880597014925371"/>
    <x v="0"/>
    <x v="35"/>
    <x v="2"/>
    <x v="0"/>
    <s v="NGN"/>
    <x v="2"/>
  </r>
  <r>
    <x v="2993"/>
    <x v="622"/>
    <x v="1"/>
    <x v="10"/>
    <x v="56"/>
    <x v="1"/>
    <n v="10"/>
    <x v="0"/>
    <n v="1900"/>
    <n v="19000"/>
    <n v="47.263681592039802"/>
    <x v="0"/>
    <x v="76"/>
    <x v="0"/>
    <x v="0"/>
    <s v="NGN"/>
    <x v="2"/>
  </r>
  <r>
    <x v="2994"/>
    <x v="133"/>
    <x v="1"/>
    <x v="1"/>
    <x v="36"/>
    <x v="3"/>
    <n v="10"/>
    <x v="0"/>
    <n v="4560"/>
    <n v="45600"/>
    <n v="113.43283582089552"/>
    <x v="0"/>
    <x v="92"/>
    <x v="0"/>
    <x v="0"/>
    <s v="NGN"/>
    <x v="1"/>
  </r>
  <r>
    <x v="2995"/>
    <x v="1075"/>
    <x v="0"/>
    <x v="1"/>
    <x v="84"/>
    <x v="0"/>
    <n v="1"/>
    <x v="0"/>
    <n v="5400"/>
    <n v="5400"/>
    <n v="13.432835820895523"/>
    <x v="1"/>
    <x v="38"/>
    <x v="2"/>
    <x v="0"/>
    <s v="NGN"/>
    <x v="2"/>
  </r>
  <r>
    <x v="2996"/>
    <x v="1206"/>
    <x v="0"/>
    <x v="8"/>
    <x v="77"/>
    <x v="0"/>
    <n v="10"/>
    <x v="0"/>
    <n v="2000"/>
    <n v="20000"/>
    <n v="49.75124378109453"/>
    <x v="0"/>
    <x v="17"/>
    <x v="0"/>
    <x v="0"/>
    <s v="NGN"/>
    <x v="0"/>
  </r>
  <r>
    <x v="2997"/>
    <x v="350"/>
    <x v="0"/>
    <x v="2"/>
    <x v="2"/>
    <x v="1"/>
    <n v="2"/>
    <x v="0"/>
    <n v="2420"/>
    <n v="4840"/>
    <n v="12.039800995024876"/>
    <x v="1"/>
    <x v="2"/>
    <x v="0"/>
    <x v="0"/>
    <s v="NGN"/>
    <x v="2"/>
  </r>
  <r>
    <x v="2997"/>
    <x v="350"/>
    <x v="0"/>
    <x v="2"/>
    <x v="17"/>
    <x v="1"/>
    <n v="2"/>
    <x v="0"/>
    <n v="1950"/>
    <n v="3900"/>
    <n v="9.7014925373134329"/>
    <x v="1"/>
    <x v="2"/>
    <x v="0"/>
    <x v="0"/>
    <s v="NGN"/>
    <x v="2"/>
  </r>
  <r>
    <x v="2998"/>
    <x v="534"/>
    <x v="2"/>
    <x v="2"/>
    <x v="17"/>
    <x v="1"/>
    <n v="1"/>
    <x v="0"/>
    <n v="3770"/>
    <n v="3770"/>
    <n v="9.378109452736318"/>
    <x v="1"/>
    <x v="38"/>
    <x v="0"/>
    <x v="0"/>
    <s v="NGN"/>
    <x v="0"/>
  </r>
  <r>
    <x v="2999"/>
    <x v="25"/>
    <x v="1"/>
    <x v="11"/>
    <x v="58"/>
    <x v="0"/>
    <n v="1"/>
    <x v="0"/>
    <n v="9900"/>
    <n v="9900"/>
    <n v="24.626865671641792"/>
    <x v="0"/>
    <x v="46"/>
    <x v="2"/>
    <x v="0"/>
    <s v="NGN"/>
    <x v="0"/>
  </r>
  <r>
    <x v="3000"/>
    <x v="869"/>
    <x v="2"/>
    <x v="11"/>
    <x v="58"/>
    <x v="0"/>
    <n v="10"/>
    <x v="0"/>
    <n v="8800"/>
    <n v="88000"/>
    <n v="218.90547263681592"/>
    <x v="0"/>
    <x v="12"/>
    <x v="2"/>
    <x v="0"/>
    <s v="NGN"/>
    <x v="1"/>
  </r>
  <r>
    <x v="3001"/>
    <x v="1786"/>
    <x v="2"/>
    <x v="2"/>
    <x v="17"/>
    <x v="1"/>
    <n v="5"/>
    <x v="0"/>
    <n v="3770"/>
    <n v="18850"/>
    <n v="46.89054726368159"/>
    <x v="0"/>
    <x v="12"/>
    <x v="2"/>
    <x v="0"/>
    <s v="NGN"/>
    <x v="1"/>
  </r>
  <r>
    <x v="3002"/>
    <x v="1601"/>
    <x v="1"/>
    <x v="10"/>
    <x v="56"/>
    <x v="1"/>
    <n v="10"/>
    <x v="0"/>
    <n v="1900"/>
    <n v="19000"/>
    <n v="47.263681592039802"/>
    <x v="0"/>
    <x v="78"/>
    <x v="2"/>
    <x v="0"/>
    <s v="NGN"/>
    <x v="0"/>
  </r>
  <r>
    <x v="3003"/>
    <x v="128"/>
    <x v="2"/>
    <x v="11"/>
    <x v="58"/>
    <x v="0"/>
    <n v="1"/>
    <x v="0"/>
    <n v="9900"/>
    <n v="9900"/>
    <n v="24.626865671641792"/>
    <x v="0"/>
    <x v="42"/>
    <x v="0"/>
    <x v="0"/>
    <s v="NGN"/>
    <x v="2"/>
  </r>
  <r>
    <x v="3004"/>
    <x v="1787"/>
    <x v="2"/>
    <x v="11"/>
    <x v="58"/>
    <x v="0"/>
    <n v="1"/>
    <x v="0"/>
    <n v="9900"/>
    <n v="9900"/>
    <n v="24.626865671641792"/>
    <x v="0"/>
    <x v="22"/>
    <x v="0"/>
    <x v="0"/>
    <s v="NGN"/>
    <x v="0"/>
  </r>
  <r>
    <x v="3005"/>
    <x v="122"/>
    <x v="2"/>
    <x v="1"/>
    <x v="36"/>
    <x v="3"/>
    <n v="10"/>
    <x v="0"/>
    <n v="2470"/>
    <n v="24700"/>
    <n v="61.442786069651739"/>
    <x v="0"/>
    <x v="89"/>
    <x v="0"/>
    <x v="0"/>
    <s v="NGN"/>
    <x v="1"/>
  </r>
  <r>
    <x v="3006"/>
    <x v="827"/>
    <x v="0"/>
    <x v="1"/>
    <x v="84"/>
    <x v="0"/>
    <n v="1"/>
    <x v="0"/>
    <n v="5400"/>
    <n v="5400"/>
    <n v="13.432835820895523"/>
    <x v="0"/>
    <x v="11"/>
    <x v="2"/>
    <x v="0"/>
    <s v="NGN"/>
    <x v="0"/>
  </r>
  <r>
    <x v="3007"/>
    <x v="827"/>
    <x v="0"/>
    <x v="4"/>
    <x v="9"/>
    <x v="3"/>
    <n v="5"/>
    <x v="0"/>
    <n v="2500"/>
    <n v="12500"/>
    <n v="31.094527363184081"/>
    <x v="0"/>
    <x v="11"/>
    <x v="2"/>
    <x v="0"/>
    <s v="NGN"/>
    <x v="0"/>
  </r>
  <r>
    <x v="3008"/>
    <x v="1788"/>
    <x v="1"/>
    <x v="2"/>
    <x v="2"/>
    <x v="1"/>
    <n v="1"/>
    <x v="0"/>
    <n v="2820"/>
    <n v="2820"/>
    <n v="7.0149253731343286"/>
    <x v="0"/>
    <x v="70"/>
    <x v="0"/>
    <x v="0"/>
    <s v="NGN"/>
    <x v="0"/>
  </r>
  <r>
    <x v="3008"/>
    <x v="1788"/>
    <x v="1"/>
    <x v="2"/>
    <x v="57"/>
    <x v="1"/>
    <n v="1"/>
    <x v="0"/>
    <n v="6400"/>
    <n v="6400"/>
    <n v="15.920398009950249"/>
    <x v="0"/>
    <x v="70"/>
    <x v="0"/>
    <x v="0"/>
    <s v="NGN"/>
    <x v="0"/>
  </r>
  <r>
    <x v="3008"/>
    <x v="1788"/>
    <x v="1"/>
    <x v="4"/>
    <x v="9"/>
    <x v="3"/>
    <n v="1"/>
    <x v="0"/>
    <n v="2600"/>
    <n v="2600"/>
    <n v="6.4676616915422889"/>
    <x v="0"/>
    <x v="70"/>
    <x v="0"/>
    <x v="0"/>
    <s v="NGN"/>
    <x v="0"/>
  </r>
  <r>
    <x v="3008"/>
    <x v="1788"/>
    <x v="1"/>
    <x v="10"/>
    <x v="56"/>
    <x v="1"/>
    <n v="1"/>
    <x v="0"/>
    <n v="1900"/>
    <n v="1900"/>
    <n v="4.7263681592039797"/>
    <x v="0"/>
    <x v="70"/>
    <x v="0"/>
    <x v="0"/>
    <s v="NGN"/>
    <x v="0"/>
  </r>
  <r>
    <x v="3008"/>
    <x v="1788"/>
    <x v="1"/>
    <x v="12"/>
    <x v="71"/>
    <x v="3"/>
    <n v="1"/>
    <x v="0"/>
    <n v="2550"/>
    <n v="2550"/>
    <n v="6.3432835820895521"/>
    <x v="0"/>
    <x v="70"/>
    <x v="0"/>
    <x v="0"/>
    <s v="NGN"/>
    <x v="0"/>
  </r>
  <r>
    <x v="3009"/>
    <x v="1789"/>
    <x v="2"/>
    <x v="2"/>
    <x v="5"/>
    <x v="1"/>
    <n v="3"/>
    <x v="0"/>
    <n v="4020"/>
    <n v="12060"/>
    <n v="30"/>
    <x v="0"/>
    <x v="18"/>
    <x v="0"/>
    <x v="0"/>
    <s v="NGN"/>
    <x v="0"/>
  </r>
  <r>
    <x v="3009"/>
    <x v="1789"/>
    <x v="2"/>
    <x v="2"/>
    <x v="17"/>
    <x v="1"/>
    <n v="3"/>
    <x v="0"/>
    <n v="3770"/>
    <n v="11310"/>
    <n v="28.134328358208954"/>
    <x v="0"/>
    <x v="18"/>
    <x v="0"/>
    <x v="0"/>
    <s v="NGN"/>
    <x v="0"/>
  </r>
  <r>
    <x v="3010"/>
    <x v="351"/>
    <x v="2"/>
    <x v="6"/>
    <x v="15"/>
    <x v="2"/>
    <n v="1"/>
    <x v="0"/>
    <n v="8690"/>
    <n v="8690"/>
    <n v="21.616915422885572"/>
    <x v="1"/>
    <x v="14"/>
    <x v="0"/>
    <x v="0"/>
    <s v="NGN"/>
    <x v="2"/>
  </r>
  <r>
    <x v="3011"/>
    <x v="423"/>
    <x v="2"/>
    <x v="11"/>
    <x v="58"/>
    <x v="0"/>
    <n v="2"/>
    <x v="0"/>
    <n v="9900"/>
    <n v="19800"/>
    <n v="49.253731343283583"/>
    <x v="0"/>
    <x v="15"/>
    <x v="0"/>
    <x v="0"/>
    <s v="NGN"/>
    <x v="1"/>
  </r>
  <r>
    <x v="3012"/>
    <x v="92"/>
    <x v="2"/>
    <x v="8"/>
    <x v="77"/>
    <x v="0"/>
    <n v="3"/>
    <x v="0"/>
    <n v="2000"/>
    <n v="6000"/>
    <n v="14.925373134328359"/>
    <x v="0"/>
    <x v="40"/>
    <x v="0"/>
    <x v="0"/>
    <s v="NGN"/>
    <x v="0"/>
  </r>
  <r>
    <x v="3012"/>
    <x v="92"/>
    <x v="2"/>
    <x v="6"/>
    <x v="18"/>
    <x v="2"/>
    <n v="1"/>
    <x v="0"/>
    <n v="5240"/>
    <n v="5240"/>
    <n v="13.034825870646767"/>
    <x v="0"/>
    <x v="40"/>
    <x v="0"/>
    <x v="0"/>
    <s v="NGN"/>
    <x v="0"/>
  </r>
  <r>
    <x v="3013"/>
    <x v="1790"/>
    <x v="2"/>
    <x v="2"/>
    <x v="57"/>
    <x v="1"/>
    <n v="1"/>
    <x v="0"/>
    <n v="14000"/>
    <n v="14000"/>
    <n v="34.82587064676617"/>
    <x v="0"/>
    <x v="34"/>
    <x v="0"/>
    <x v="0"/>
    <s v="NGN"/>
    <x v="2"/>
  </r>
  <r>
    <x v="3013"/>
    <x v="1790"/>
    <x v="2"/>
    <x v="2"/>
    <x v="57"/>
    <x v="1"/>
    <n v="5"/>
    <x v="0"/>
    <n v="6400"/>
    <n v="32000"/>
    <n v="79.601990049751237"/>
    <x v="0"/>
    <x v="34"/>
    <x v="0"/>
    <x v="0"/>
    <s v="NGN"/>
    <x v="2"/>
  </r>
  <r>
    <x v="3014"/>
    <x v="1791"/>
    <x v="2"/>
    <x v="8"/>
    <x v="77"/>
    <x v="0"/>
    <n v="2"/>
    <x v="0"/>
    <n v="2000"/>
    <n v="4000"/>
    <n v="9.9502487562189046"/>
    <x v="0"/>
    <x v="45"/>
    <x v="0"/>
    <x v="0"/>
    <s v="NGN"/>
    <x v="0"/>
  </r>
  <r>
    <x v="3015"/>
    <x v="907"/>
    <x v="2"/>
    <x v="4"/>
    <x v="9"/>
    <x v="3"/>
    <n v="2"/>
    <x v="0"/>
    <n v="2500"/>
    <n v="5000"/>
    <n v="12.437810945273633"/>
    <x v="0"/>
    <x v="4"/>
    <x v="0"/>
    <x v="0"/>
    <s v="NGN"/>
    <x v="0"/>
  </r>
  <r>
    <x v="3015"/>
    <x v="907"/>
    <x v="2"/>
    <x v="6"/>
    <x v="32"/>
    <x v="3"/>
    <n v="1"/>
    <x v="0"/>
    <n v="4200"/>
    <n v="4200"/>
    <n v="10.447761194029852"/>
    <x v="0"/>
    <x v="4"/>
    <x v="0"/>
    <x v="0"/>
    <s v="NGN"/>
    <x v="0"/>
  </r>
  <r>
    <x v="3016"/>
    <x v="911"/>
    <x v="1"/>
    <x v="11"/>
    <x v="70"/>
    <x v="0"/>
    <n v="5"/>
    <x v="0"/>
    <n v="13500"/>
    <n v="67500"/>
    <n v="167.91044776119404"/>
    <x v="0"/>
    <x v="22"/>
    <x v="0"/>
    <x v="0"/>
    <s v="NGN"/>
    <x v="1"/>
  </r>
  <r>
    <x v="3017"/>
    <x v="123"/>
    <x v="1"/>
    <x v="11"/>
    <x v="58"/>
    <x v="0"/>
    <n v="2"/>
    <x v="0"/>
    <n v="8800"/>
    <n v="17600"/>
    <n v="43.781094527363187"/>
    <x v="0"/>
    <x v="32"/>
    <x v="0"/>
    <x v="0"/>
    <s v="NGN"/>
    <x v="0"/>
  </r>
  <r>
    <x v="3018"/>
    <x v="1792"/>
    <x v="0"/>
    <x v="11"/>
    <x v="58"/>
    <x v="0"/>
    <n v="1"/>
    <x v="0"/>
    <n v="8800"/>
    <n v="8800"/>
    <n v="21.890547263681594"/>
    <x v="0"/>
    <x v="83"/>
    <x v="0"/>
    <x v="0"/>
    <s v="NGN"/>
    <x v="0"/>
  </r>
  <r>
    <x v="3018"/>
    <x v="1792"/>
    <x v="0"/>
    <x v="4"/>
    <x v="9"/>
    <x v="3"/>
    <n v="1"/>
    <x v="0"/>
    <n v="2500"/>
    <n v="2500"/>
    <n v="6.2189054726368163"/>
    <x v="0"/>
    <x v="83"/>
    <x v="0"/>
    <x v="0"/>
    <s v="NGN"/>
    <x v="0"/>
  </r>
  <r>
    <x v="3019"/>
    <x v="1178"/>
    <x v="1"/>
    <x v="11"/>
    <x v="58"/>
    <x v="0"/>
    <n v="2"/>
    <x v="0"/>
    <n v="9900"/>
    <n v="19800"/>
    <n v="49.253731343283583"/>
    <x v="0"/>
    <x v="40"/>
    <x v="0"/>
    <x v="0"/>
    <s v="NGN"/>
    <x v="0"/>
  </r>
  <r>
    <x v="3019"/>
    <x v="1178"/>
    <x v="1"/>
    <x v="8"/>
    <x v="77"/>
    <x v="0"/>
    <n v="2"/>
    <x v="0"/>
    <n v="2000"/>
    <n v="4000"/>
    <n v="9.9502487562189046"/>
    <x v="0"/>
    <x v="40"/>
    <x v="0"/>
    <x v="0"/>
    <s v="NGN"/>
    <x v="0"/>
  </r>
  <r>
    <x v="3020"/>
    <x v="156"/>
    <x v="1"/>
    <x v="8"/>
    <x v="77"/>
    <x v="0"/>
    <n v="1"/>
    <x v="0"/>
    <n v="2000"/>
    <n v="2000"/>
    <n v="4.9751243781094523"/>
    <x v="1"/>
    <x v="0"/>
    <x v="0"/>
    <x v="0"/>
    <s v="NGN"/>
    <x v="0"/>
  </r>
  <r>
    <x v="3021"/>
    <x v="723"/>
    <x v="1"/>
    <x v="4"/>
    <x v="9"/>
    <x v="3"/>
    <n v="3"/>
    <x v="0"/>
    <n v="2500"/>
    <n v="7500"/>
    <n v="18.656716417910449"/>
    <x v="0"/>
    <x v="46"/>
    <x v="2"/>
    <x v="0"/>
    <s v="NGN"/>
    <x v="0"/>
  </r>
  <r>
    <x v="3021"/>
    <x v="723"/>
    <x v="1"/>
    <x v="12"/>
    <x v="71"/>
    <x v="3"/>
    <n v="2"/>
    <x v="0"/>
    <n v="2550"/>
    <n v="5100"/>
    <n v="12.686567164179104"/>
    <x v="0"/>
    <x v="46"/>
    <x v="2"/>
    <x v="0"/>
    <s v="NGN"/>
    <x v="0"/>
  </r>
  <r>
    <x v="3021"/>
    <x v="723"/>
    <x v="1"/>
    <x v="6"/>
    <x v="32"/>
    <x v="3"/>
    <n v="1"/>
    <x v="0"/>
    <n v="4700"/>
    <n v="4700"/>
    <n v="11.691542288557214"/>
    <x v="0"/>
    <x v="46"/>
    <x v="2"/>
    <x v="0"/>
    <s v="NGN"/>
    <x v="0"/>
  </r>
  <r>
    <x v="3021"/>
    <x v="723"/>
    <x v="1"/>
    <x v="1"/>
    <x v="36"/>
    <x v="3"/>
    <n v="2"/>
    <x v="0"/>
    <n v="2470"/>
    <n v="4940"/>
    <n v="12.288557213930348"/>
    <x v="0"/>
    <x v="46"/>
    <x v="2"/>
    <x v="0"/>
    <s v="NGN"/>
    <x v="0"/>
  </r>
  <r>
    <x v="3022"/>
    <x v="1321"/>
    <x v="1"/>
    <x v="11"/>
    <x v="58"/>
    <x v="0"/>
    <n v="1"/>
    <x v="0"/>
    <n v="8800"/>
    <n v="8800"/>
    <n v="21.890547263681594"/>
    <x v="0"/>
    <x v="89"/>
    <x v="0"/>
    <x v="0"/>
    <s v="NGN"/>
    <x v="1"/>
  </r>
  <r>
    <x v="3023"/>
    <x v="1782"/>
    <x v="1"/>
    <x v="2"/>
    <x v="2"/>
    <x v="1"/>
    <n v="2"/>
    <x v="0"/>
    <n v="1950"/>
    <n v="3900"/>
    <n v="9.7014925373134329"/>
    <x v="0"/>
    <x v="94"/>
    <x v="2"/>
    <x v="0"/>
    <s v="NGN"/>
    <x v="0"/>
  </r>
  <r>
    <x v="3024"/>
    <x v="1037"/>
    <x v="2"/>
    <x v="2"/>
    <x v="57"/>
    <x v="1"/>
    <n v="1"/>
    <x v="0"/>
    <n v="1950"/>
    <n v="1950"/>
    <n v="4.8507462686567164"/>
    <x v="0"/>
    <x v="17"/>
    <x v="0"/>
    <x v="0"/>
    <s v="NGN"/>
    <x v="2"/>
  </r>
  <r>
    <x v="3024"/>
    <x v="1037"/>
    <x v="2"/>
    <x v="10"/>
    <x v="56"/>
    <x v="1"/>
    <n v="1"/>
    <x v="0"/>
    <n v="1900"/>
    <n v="1900"/>
    <n v="4.7263681592039797"/>
    <x v="0"/>
    <x v="17"/>
    <x v="0"/>
    <x v="0"/>
    <s v="NGN"/>
    <x v="2"/>
  </r>
  <r>
    <x v="3024"/>
    <x v="1037"/>
    <x v="2"/>
    <x v="12"/>
    <x v="71"/>
    <x v="3"/>
    <n v="1"/>
    <x v="0"/>
    <n v="2550"/>
    <n v="2550"/>
    <n v="6.3432835820895521"/>
    <x v="0"/>
    <x v="17"/>
    <x v="0"/>
    <x v="0"/>
    <s v="NGN"/>
    <x v="2"/>
  </r>
  <r>
    <x v="3025"/>
    <x v="382"/>
    <x v="0"/>
    <x v="2"/>
    <x v="72"/>
    <x v="1"/>
    <n v="1"/>
    <x v="0"/>
    <n v="3820"/>
    <n v="3820"/>
    <n v="9.5024875621890548"/>
    <x v="0"/>
    <x v="40"/>
    <x v="0"/>
    <x v="0"/>
    <s v="NGN"/>
    <x v="2"/>
  </r>
  <r>
    <x v="3025"/>
    <x v="382"/>
    <x v="0"/>
    <x v="1"/>
    <x v="49"/>
    <x v="1"/>
    <n v="1"/>
    <x v="0"/>
    <n v="9700"/>
    <n v="9700"/>
    <n v="24.129353233830845"/>
    <x v="0"/>
    <x v="40"/>
    <x v="0"/>
    <x v="0"/>
    <s v="NGN"/>
    <x v="2"/>
  </r>
  <r>
    <x v="3026"/>
    <x v="1793"/>
    <x v="1"/>
    <x v="11"/>
    <x v="58"/>
    <x v="0"/>
    <n v="3"/>
    <x v="0"/>
    <n v="9900"/>
    <n v="29700"/>
    <n v="73.880597014925371"/>
    <x v="0"/>
    <x v="11"/>
    <x v="2"/>
    <x v="0"/>
    <s v="NGN"/>
    <x v="0"/>
  </r>
  <r>
    <x v="3026"/>
    <x v="1793"/>
    <x v="1"/>
    <x v="6"/>
    <x v="32"/>
    <x v="3"/>
    <n v="2"/>
    <x v="0"/>
    <n v="4700"/>
    <n v="9400"/>
    <n v="23.383084577114428"/>
    <x v="0"/>
    <x v="11"/>
    <x v="2"/>
    <x v="0"/>
    <s v="NGN"/>
    <x v="0"/>
  </r>
  <r>
    <x v="3027"/>
    <x v="1666"/>
    <x v="2"/>
    <x v="8"/>
    <x v="77"/>
    <x v="0"/>
    <n v="3"/>
    <x v="0"/>
    <n v="2000"/>
    <n v="6000"/>
    <n v="14.925373134328359"/>
    <x v="0"/>
    <x v="35"/>
    <x v="0"/>
    <x v="0"/>
    <s v="NGN"/>
    <x v="0"/>
  </r>
  <r>
    <x v="3028"/>
    <x v="1236"/>
    <x v="2"/>
    <x v="4"/>
    <x v="9"/>
    <x v="3"/>
    <n v="1"/>
    <x v="0"/>
    <n v="2500"/>
    <n v="2500"/>
    <n v="6.2189054726368163"/>
    <x v="0"/>
    <x v="89"/>
    <x v="0"/>
    <x v="0"/>
    <s v="NGN"/>
    <x v="1"/>
  </r>
  <r>
    <x v="3029"/>
    <x v="1334"/>
    <x v="0"/>
    <x v="2"/>
    <x v="2"/>
    <x v="1"/>
    <n v="16"/>
    <x v="0"/>
    <n v="1950"/>
    <n v="31200"/>
    <n v="77.611940298507463"/>
    <x v="0"/>
    <x v="78"/>
    <x v="2"/>
    <x v="0"/>
    <s v="NGN"/>
    <x v="1"/>
  </r>
  <r>
    <x v="3030"/>
    <x v="45"/>
    <x v="1"/>
    <x v="11"/>
    <x v="58"/>
    <x v="0"/>
    <n v="1"/>
    <x v="0"/>
    <n v="8800"/>
    <n v="8800"/>
    <n v="21.890547263681594"/>
    <x v="0"/>
    <x v="14"/>
    <x v="0"/>
    <x v="0"/>
    <s v="NGN"/>
    <x v="0"/>
  </r>
  <r>
    <x v="3030"/>
    <x v="45"/>
    <x v="1"/>
    <x v="0"/>
    <x v="27"/>
    <x v="0"/>
    <n v="2"/>
    <x v="0"/>
    <n v="1100"/>
    <n v="2200"/>
    <n v="5.4726368159203984"/>
    <x v="0"/>
    <x v="14"/>
    <x v="0"/>
    <x v="0"/>
    <s v="NGN"/>
    <x v="0"/>
  </r>
  <r>
    <x v="3031"/>
    <x v="503"/>
    <x v="2"/>
    <x v="11"/>
    <x v="58"/>
    <x v="0"/>
    <n v="1"/>
    <x v="0"/>
    <n v="20500"/>
    <n v="20500"/>
    <n v="50.995024875621894"/>
    <x v="0"/>
    <x v="4"/>
    <x v="0"/>
    <x v="0"/>
    <s v="NGN"/>
    <x v="2"/>
  </r>
  <r>
    <x v="3031"/>
    <x v="503"/>
    <x v="2"/>
    <x v="8"/>
    <x v="77"/>
    <x v="0"/>
    <n v="1"/>
    <x v="0"/>
    <n v="2000"/>
    <n v="2000"/>
    <n v="4.9751243781094523"/>
    <x v="0"/>
    <x v="4"/>
    <x v="0"/>
    <x v="0"/>
    <s v="NGN"/>
    <x v="2"/>
  </r>
  <r>
    <x v="3031"/>
    <x v="503"/>
    <x v="2"/>
    <x v="1"/>
    <x v="36"/>
    <x v="3"/>
    <n v="1"/>
    <x v="0"/>
    <n v="2470"/>
    <n v="2470"/>
    <n v="6.144278606965174"/>
    <x v="0"/>
    <x v="4"/>
    <x v="0"/>
    <x v="0"/>
    <s v="NGN"/>
    <x v="2"/>
  </r>
  <r>
    <x v="3032"/>
    <x v="387"/>
    <x v="2"/>
    <x v="2"/>
    <x v="5"/>
    <x v="1"/>
    <n v="8"/>
    <x v="0"/>
    <n v="4020"/>
    <n v="32160"/>
    <n v="80"/>
    <x v="0"/>
    <x v="92"/>
    <x v="0"/>
    <x v="0"/>
    <s v="NGN"/>
    <x v="1"/>
  </r>
  <r>
    <x v="3032"/>
    <x v="387"/>
    <x v="2"/>
    <x v="2"/>
    <x v="17"/>
    <x v="1"/>
    <n v="5"/>
    <x v="0"/>
    <n v="3770"/>
    <n v="18850"/>
    <n v="46.89054726368159"/>
    <x v="0"/>
    <x v="92"/>
    <x v="0"/>
    <x v="0"/>
    <s v="NGN"/>
    <x v="1"/>
  </r>
  <r>
    <x v="3033"/>
    <x v="305"/>
    <x v="0"/>
    <x v="10"/>
    <x v="56"/>
    <x v="1"/>
    <n v="50"/>
    <x v="0"/>
    <n v="1900"/>
    <n v="95000"/>
    <n v="236.31840796019901"/>
    <x v="0"/>
    <x v="35"/>
    <x v="2"/>
    <x v="0"/>
    <s v="NGN"/>
    <x v="2"/>
  </r>
  <r>
    <x v="3034"/>
    <x v="387"/>
    <x v="2"/>
    <x v="10"/>
    <x v="56"/>
    <x v="1"/>
    <n v="8"/>
    <x v="0"/>
    <n v="1900"/>
    <n v="15200"/>
    <n v="37.810945273631837"/>
    <x v="0"/>
    <x v="92"/>
    <x v="0"/>
    <x v="0"/>
    <s v="NGN"/>
    <x v="1"/>
  </r>
  <r>
    <x v="3035"/>
    <x v="520"/>
    <x v="1"/>
    <x v="0"/>
    <x v="27"/>
    <x v="0"/>
    <n v="2"/>
    <x v="0"/>
    <n v="5375"/>
    <n v="10750"/>
    <n v="26.741293532338307"/>
    <x v="0"/>
    <x v="70"/>
    <x v="0"/>
    <x v="0"/>
    <s v="NGN"/>
    <x v="2"/>
  </r>
  <r>
    <x v="3036"/>
    <x v="165"/>
    <x v="2"/>
    <x v="0"/>
    <x v="27"/>
    <x v="0"/>
    <n v="1"/>
    <x v="0"/>
    <n v="5375"/>
    <n v="5375"/>
    <n v="13.370646766169154"/>
    <x v="0"/>
    <x v="0"/>
    <x v="0"/>
    <x v="0"/>
    <s v="NGN"/>
    <x v="1"/>
  </r>
  <r>
    <x v="3037"/>
    <x v="360"/>
    <x v="1"/>
    <x v="0"/>
    <x v="27"/>
    <x v="0"/>
    <n v="5"/>
    <x v="0"/>
    <n v="1100"/>
    <n v="5500"/>
    <n v="13.681592039800995"/>
    <x v="0"/>
    <x v="11"/>
    <x v="2"/>
    <x v="0"/>
    <s v="NGN"/>
    <x v="2"/>
  </r>
  <r>
    <x v="3037"/>
    <x v="360"/>
    <x v="1"/>
    <x v="2"/>
    <x v="72"/>
    <x v="1"/>
    <n v="3"/>
    <x v="0"/>
    <n v="3820"/>
    <n v="11460"/>
    <n v="28.507462686567163"/>
    <x v="0"/>
    <x v="11"/>
    <x v="2"/>
    <x v="0"/>
    <s v="NGN"/>
    <x v="2"/>
  </r>
  <r>
    <x v="3037"/>
    <x v="360"/>
    <x v="1"/>
    <x v="7"/>
    <x v="28"/>
    <x v="5"/>
    <n v="1"/>
    <x v="0"/>
    <n v="14250"/>
    <n v="14250"/>
    <n v="35.447761194029852"/>
    <x v="0"/>
    <x v="11"/>
    <x v="2"/>
    <x v="0"/>
    <s v="NGN"/>
    <x v="2"/>
  </r>
  <r>
    <x v="3037"/>
    <x v="360"/>
    <x v="1"/>
    <x v="1"/>
    <x v="36"/>
    <x v="3"/>
    <n v="5"/>
    <x v="0"/>
    <n v="2470"/>
    <n v="12350"/>
    <n v="30.721393034825869"/>
    <x v="0"/>
    <x v="11"/>
    <x v="2"/>
    <x v="0"/>
    <s v="NGN"/>
    <x v="2"/>
  </r>
  <r>
    <x v="3038"/>
    <x v="1776"/>
    <x v="0"/>
    <x v="0"/>
    <x v="27"/>
    <x v="0"/>
    <n v="5"/>
    <x v="0"/>
    <n v="5375"/>
    <n v="26875"/>
    <n v="66.853233830845767"/>
    <x v="0"/>
    <x v="4"/>
    <x v="0"/>
    <x v="0"/>
    <s v="NGN"/>
    <x v="1"/>
  </r>
  <r>
    <x v="3039"/>
    <x v="202"/>
    <x v="2"/>
    <x v="0"/>
    <x v="0"/>
    <x v="0"/>
    <n v="1"/>
    <x v="0"/>
    <n v="5250"/>
    <n v="5250"/>
    <n v="13.059701492537313"/>
    <x v="0"/>
    <x v="24"/>
    <x v="0"/>
    <x v="0"/>
    <s v="NGN"/>
    <x v="1"/>
  </r>
  <r>
    <x v="3040"/>
    <x v="357"/>
    <x v="2"/>
    <x v="6"/>
    <x v="32"/>
    <x v="3"/>
    <n v="1"/>
    <x v="0"/>
    <n v="4700"/>
    <n v="4700"/>
    <n v="11.691542288557214"/>
    <x v="0"/>
    <x v="32"/>
    <x v="0"/>
    <x v="0"/>
    <s v="NGN"/>
    <x v="0"/>
  </r>
  <r>
    <x v="3041"/>
    <x v="288"/>
    <x v="2"/>
    <x v="2"/>
    <x v="72"/>
    <x v="1"/>
    <n v="1"/>
    <x v="0"/>
    <n v="3820"/>
    <n v="3820"/>
    <n v="9.5024875621890548"/>
    <x v="0"/>
    <x v="14"/>
    <x v="0"/>
    <x v="0"/>
    <s v="NGN"/>
    <x v="2"/>
  </r>
  <r>
    <x v="3041"/>
    <x v="288"/>
    <x v="2"/>
    <x v="10"/>
    <x v="56"/>
    <x v="1"/>
    <n v="2"/>
    <x v="0"/>
    <n v="1900"/>
    <n v="3800"/>
    <n v="9.4527363184079594"/>
    <x v="0"/>
    <x v="14"/>
    <x v="0"/>
    <x v="0"/>
    <s v="NGN"/>
    <x v="2"/>
  </r>
  <r>
    <x v="3042"/>
    <x v="1236"/>
    <x v="2"/>
    <x v="0"/>
    <x v="0"/>
    <x v="0"/>
    <n v="8"/>
    <x v="0"/>
    <n v="3200"/>
    <n v="25600"/>
    <n v="63.681592039800996"/>
    <x v="0"/>
    <x v="89"/>
    <x v="0"/>
    <x v="0"/>
    <s v="NGN"/>
    <x v="1"/>
  </r>
  <r>
    <x v="3043"/>
    <x v="622"/>
    <x v="1"/>
    <x v="0"/>
    <x v="27"/>
    <x v="0"/>
    <n v="3"/>
    <x v="0"/>
    <n v="5375"/>
    <n v="16125"/>
    <n v="40.111940298507463"/>
    <x v="0"/>
    <x v="76"/>
    <x v="0"/>
    <x v="0"/>
    <s v="NGN"/>
    <x v="2"/>
  </r>
  <r>
    <x v="3044"/>
    <x v="405"/>
    <x v="2"/>
    <x v="11"/>
    <x v="58"/>
    <x v="0"/>
    <n v="1"/>
    <x v="0"/>
    <n v="8800"/>
    <n v="8800"/>
    <n v="21.890547263681594"/>
    <x v="0"/>
    <x v="0"/>
    <x v="0"/>
    <x v="0"/>
    <s v="NGN"/>
    <x v="0"/>
  </r>
  <r>
    <x v="3045"/>
    <x v="1411"/>
    <x v="0"/>
    <x v="6"/>
    <x v="32"/>
    <x v="3"/>
    <n v="1"/>
    <x v="0"/>
    <n v="4700"/>
    <n v="4700"/>
    <n v="11.691542288557214"/>
    <x v="0"/>
    <x v="78"/>
    <x v="0"/>
    <x v="0"/>
    <s v="NGN"/>
    <x v="2"/>
  </r>
  <r>
    <x v="3046"/>
    <x v="1794"/>
    <x v="1"/>
    <x v="0"/>
    <x v="0"/>
    <x v="0"/>
    <n v="2"/>
    <x v="0"/>
    <n v="2550"/>
    <n v="5100"/>
    <n v="12.686567164179104"/>
    <x v="0"/>
    <x v="42"/>
    <x v="0"/>
    <x v="0"/>
    <s v="NGN"/>
    <x v="2"/>
  </r>
  <r>
    <x v="3047"/>
    <x v="1795"/>
    <x v="1"/>
    <x v="6"/>
    <x v="18"/>
    <x v="2"/>
    <n v="5"/>
    <x v="0"/>
    <n v="7220"/>
    <n v="36100"/>
    <n v="89.800995024875618"/>
    <x v="0"/>
    <x v="93"/>
    <x v="0"/>
    <x v="0"/>
    <s v="NGN"/>
    <x v="1"/>
  </r>
  <r>
    <x v="3048"/>
    <x v="1796"/>
    <x v="2"/>
    <x v="3"/>
    <x v="8"/>
    <x v="3"/>
    <n v="5"/>
    <x v="0"/>
    <n v="14.98"/>
    <n v="74.900000000000006"/>
    <n v="5.0883152173913047"/>
    <x v="0"/>
    <x v="10"/>
    <x v="1"/>
    <x v="1"/>
    <s v="ZAR"/>
    <x v="2"/>
  </r>
  <r>
    <x v="3048"/>
    <x v="1796"/>
    <x v="2"/>
    <x v="3"/>
    <x v="6"/>
    <x v="3"/>
    <n v="1"/>
    <x v="0"/>
    <n v="95.98"/>
    <n v="95.98"/>
    <n v="6.5203804347826084"/>
    <x v="0"/>
    <x v="10"/>
    <x v="1"/>
    <x v="1"/>
    <s v="ZAR"/>
    <x v="2"/>
  </r>
  <r>
    <x v="3048"/>
    <x v="1796"/>
    <x v="2"/>
    <x v="3"/>
    <x v="8"/>
    <x v="3"/>
    <n v="1"/>
    <x v="0"/>
    <n v="89.36"/>
    <n v="89.36"/>
    <n v="6.070652173913043"/>
    <x v="0"/>
    <x v="10"/>
    <x v="1"/>
    <x v="1"/>
    <s v="ZAR"/>
    <x v="2"/>
  </r>
  <r>
    <x v="3048"/>
    <x v="1796"/>
    <x v="2"/>
    <x v="3"/>
    <x v="22"/>
    <x v="3"/>
    <n v="5"/>
    <x v="0"/>
    <n v="33.01"/>
    <n v="165.04999999999998"/>
    <n v="11.212635869565215"/>
    <x v="0"/>
    <x v="10"/>
    <x v="1"/>
    <x v="1"/>
    <s v="ZAR"/>
    <x v="2"/>
  </r>
  <r>
    <x v="3048"/>
    <x v="1796"/>
    <x v="2"/>
    <x v="3"/>
    <x v="7"/>
    <x v="1"/>
    <n v="1"/>
    <x v="0"/>
    <n v="39.1"/>
    <n v="39.1"/>
    <n v="2.65625"/>
    <x v="0"/>
    <x v="10"/>
    <x v="1"/>
    <x v="1"/>
    <s v="ZAR"/>
    <x v="2"/>
  </r>
  <r>
    <x v="3048"/>
    <x v="1796"/>
    <x v="2"/>
    <x v="3"/>
    <x v="12"/>
    <x v="1"/>
    <n v="1"/>
    <x v="0"/>
    <n v="69.459999999999994"/>
    <n v="69.459999999999994"/>
    <n v="4.7187499999999991"/>
    <x v="0"/>
    <x v="10"/>
    <x v="1"/>
    <x v="1"/>
    <s v="ZAR"/>
    <x v="2"/>
  </r>
  <r>
    <x v="3048"/>
    <x v="1796"/>
    <x v="2"/>
    <x v="3"/>
    <x v="8"/>
    <x v="3"/>
    <n v="5"/>
    <x v="0"/>
    <n v="14.98"/>
    <n v="74.900000000000006"/>
    <n v="5.0883152173913047"/>
    <x v="0"/>
    <x v="10"/>
    <x v="1"/>
    <x v="1"/>
    <s v="ZAR"/>
    <x v="2"/>
  </r>
  <r>
    <x v="3049"/>
    <x v="139"/>
    <x v="1"/>
    <x v="8"/>
    <x v="77"/>
    <x v="0"/>
    <n v="3"/>
    <x v="0"/>
    <n v="2000"/>
    <n v="6000"/>
    <n v="14.925373134328359"/>
    <x v="0"/>
    <x v="78"/>
    <x v="0"/>
    <x v="0"/>
    <s v="NGN"/>
    <x v="1"/>
  </r>
  <r>
    <x v="3049"/>
    <x v="139"/>
    <x v="1"/>
    <x v="1"/>
    <x v="36"/>
    <x v="3"/>
    <n v="3"/>
    <x v="0"/>
    <n v="2470"/>
    <n v="7410"/>
    <n v="18.432835820895523"/>
    <x v="0"/>
    <x v="78"/>
    <x v="0"/>
    <x v="0"/>
    <s v="NGN"/>
    <x v="1"/>
  </r>
  <r>
    <x v="3050"/>
    <x v="1550"/>
    <x v="1"/>
    <x v="3"/>
    <x v="22"/>
    <x v="3"/>
    <n v="15"/>
    <x v="0"/>
    <n v="19.989999999999998"/>
    <n v="299.84999999999997"/>
    <n v="20.370244565217387"/>
    <x v="0"/>
    <x v="6"/>
    <x v="1"/>
    <x v="1"/>
    <s v="ZAR"/>
    <x v="2"/>
  </r>
  <r>
    <x v="3050"/>
    <x v="1550"/>
    <x v="1"/>
    <x v="3"/>
    <x v="22"/>
    <x v="3"/>
    <n v="2"/>
    <x v="0"/>
    <n v="86.87"/>
    <n v="173.74"/>
    <n v="11.802989130434783"/>
    <x v="0"/>
    <x v="6"/>
    <x v="1"/>
    <x v="1"/>
    <s v="ZAR"/>
    <x v="2"/>
  </r>
  <r>
    <x v="3051"/>
    <x v="1797"/>
    <x v="1"/>
    <x v="5"/>
    <x v="85"/>
    <x v="4"/>
    <n v="1"/>
    <x v="0"/>
    <n v="92000"/>
    <n v="92000"/>
    <n v="228.85572139303483"/>
    <x v="0"/>
    <x v="17"/>
    <x v="0"/>
    <x v="0"/>
    <s v="NGN"/>
    <x v="2"/>
  </r>
  <r>
    <x v="3052"/>
    <x v="192"/>
    <x v="1"/>
    <x v="8"/>
    <x v="77"/>
    <x v="0"/>
    <n v="5"/>
    <x v="0"/>
    <n v="2000"/>
    <n v="10000"/>
    <n v="24.875621890547265"/>
    <x v="0"/>
    <x v="38"/>
    <x v="0"/>
    <x v="0"/>
    <s v="NGN"/>
    <x v="2"/>
  </r>
  <r>
    <x v="3052"/>
    <x v="192"/>
    <x v="1"/>
    <x v="1"/>
    <x v="36"/>
    <x v="3"/>
    <n v="1"/>
    <x v="0"/>
    <n v="4560"/>
    <n v="4560"/>
    <n v="11.343283582089553"/>
    <x v="0"/>
    <x v="38"/>
    <x v="0"/>
    <x v="0"/>
    <s v="NGN"/>
    <x v="2"/>
  </r>
  <r>
    <x v="3053"/>
    <x v="192"/>
    <x v="1"/>
    <x v="8"/>
    <x v="77"/>
    <x v="0"/>
    <n v="5"/>
    <x v="0"/>
    <n v="2000"/>
    <n v="10000"/>
    <n v="24.875621890547265"/>
    <x v="0"/>
    <x v="38"/>
    <x v="0"/>
    <x v="0"/>
    <s v="NGN"/>
    <x v="1"/>
  </r>
  <r>
    <x v="3054"/>
    <x v="1798"/>
    <x v="2"/>
    <x v="11"/>
    <x v="58"/>
    <x v="0"/>
    <n v="1"/>
    <x v="0"/>
    <n v="8800"/>
    <n v="8800"/>
    <n v="21.890547263681594"/>
    <x v="1"/>
    <x v="94"/>
    <x v="0"/>
    <x v="0"/>
    <s v="NGN"/>
    <x v="2"/>
  </r>
  <r>
    <x v="3055"/>
    <x v="1799"/>
    <x v="2"/>
    <x v="3"/>
    <x v="7"/>
    <x v="1"/>
    <n v="3"/>
    <x v="0"/>
    <n v="39.1"/>
    <n v="117.30000000000001"/>
    <n v="7.96875"/>
    <x v="0"/>
    <x v="9"/>
    <x v="1"/>
    <x v="1"/>
    <s v="ZAR"/>
    <x v="2"/>
  </r>
  <r>
    <x v="3055"/>
    <x v="1799"/>
    <x v="2"/>
    <x v="3"/>
    <x v="7"/>
    <x v="1"/>
    <n v="3"/>
    <x v="0"/>
    <n v="39.1"/>
    <n v="117.30000000000001"/>
    <n v="7.96875"/>
    <x v="0"/>
    <x v="9"/>
    <x v="1"/>
    <x v="1"/>
    <s v="ZAR"/>
    <x v="2"/>
  </r>
  <r>
    <x v="3055"/>
    <x v="1799"/>
    <x v="2"/>
    <x v="3"/>
    <x v="7"/>
    <x v="1"/>
    <n v="3"/>
    <x v="0"/>
    <n v="39.1"/>
    <n v="117.30000000000001"/>
    <n v="7.96875"/>
    <x v="0"/>
    <x v="9"/>
    <x v="1"/>
    <x v="1"/>
    <s v="ZAR"/>
    <x v="2"/>
  </r>
  <r>
    <x v="3056"/>
    <x v="1425"/>
    <x v="0"/>
    <x v="3"/>
    <x v="22"/>
    <x v="3"/>
    <n v="1"/>
    <x v="0"/>
    <n v="45.95"/>
    <n v="45.95"/>
    <n v="3.1216032608695654"/>
    <x v="0"/>
    <x v="9"/>
    <x v="1"/>
    <x v="1"/>
    <s v="ZAR"/>
    <x v="2"/>
  </r>
  <r>
    <x v="3056"/>
    <x v="1425"/>
    <x v="0"/>
    <x v="3"/>
    <x v="8"/>
    <x v="3"/>
    <n v="4"/>
    <x v="0"/>
    <n v="40.840000000000003"/>
    <n v="163.36000000000001"/>
    <n v="11.097826086956522"/>
    <x v="0"/>
    <x v="9"/>
    <x v="1"/>
    <x v="1"/>
    <s v="ZAR"/>
    <x v="2"/>
  </r>
  <r>
    <x v="3056"/>
    <x v="1425"/>
    <x v="0"/>
    <x v="3"/>
    <x v="6"/>
    <x v="3"/>
    <n v="1"/>
    <x v="0"/>
    <n v="42.5"/>
    <n v="42.5"/>
    <n v="2.887228260869565"/>
    <x v="0"/>
    <x v="9"/>
    <x v="1"/>
    <x v="1"/>
    <s v="ZAR"/>
    <x v="2"/>
  </r>
  <r>
    <x v="3056"/>
    <x v="1425"/>
    <x v="0"/>
    <x v="3"/>
    <x v="22"/>
    <x v="3"/>
    <n v="3"/>
    <x v="0"/>
    <n v="19.989999999999998"/>
    <n v="59.97"/>
    <n v="4.0740489130434776"/>
    <x v="0"/>
    <x v="9"/>
    <x v="1"/>
    <x v="1"/>
    <s v="ZAR"/>
    <x v="2"/>
  </r>
  <r>
    <x v="3056"/>
    <x v="1425"/>
    <x v="0"/>
    <x v="3"/>
    <x v="8"/>
    <x v="3"/>
    <n v="1"/>
    <x v="0"/>
    <n v="46.64"/>
    <n v="46.64"/>
    <n v="3.168478260869565"/>
    <x v="0"/>
    <x v="9"/>
    <x v="1"/>
    <x v="1"/>
    <s v="ZAR"/>
    <x v="2"/>
  </r>
  <r>
    <x v="3056"/>
    <x v="1425"/>
    <x v="0"/>
    <x v="3"/>
    <x v="22"/>
    <x v="3"/>
    <n v="4"/>
    <x v="0"/>
    <n v="24.99"/>
    <n v="99.96"/>
    <n v="6.7907608695652169"/>
    <x v="0"/>
    <x v="9"/>
    <x v="1"/>
    <x v="1"/>
    <s v="ZAR"/>
    <x v="2"/>
  </r>
  <r>
    <x v="3057"/>
    <x v="139"/>
    <x v="1"/>
    <x v="11"/>
    <x v="58"/>
    <x v="0"/>
    <n v="10"/>
    <x v="0"/>
    <n v="8800"/>
    <n v="88000"/>
    <n v="218.90547263681592"/>
    <x v="0"/>
    <x v="78"/>
    <x v="0"/>
    <x v="0"/>
    <s v="NGN"/>
    <x v="1"/>
  </r>
  <r>
    <x v="3058"/>
    <x v="1800"/>
    <x v="2"/>
    <x v="4"/>
    <x v="9"/>
    <x v="3"/>
    <n v="10"/>
    <x v="0"/>
    <n v="2600"/>
    <n v="26000"/>
    <n v="64.676616915422883"/>
    <x v="0"/>
    <x v="12"/>
    <x v="2"/>
    <x v="0"/>
    <s v="NGN"/>
    <x v="1"/>
  </r>
  <r>
    <x v="3058"/>
    <x v="1800"/>
    <x v="2"/>
    <x v="12"/>
    <x v="71"/>
    <x v="3"/>
    <n v="10"/>
    <x v="0"/>
    <n v="2550"/>
    <n v="25500"/>
    <n v="63.432835820895519"/>
    <x v="0"/>
    <x v="12"/>
    <x v="2"/>
    <x v="0"/>
    <s v="NGN"/>
    <x v="1"/>
  </r>
  <r>
    <x v="3059"/>
    <x v="390"/>
    <x v="2"/>
    <x v="7"/>
    <x v="19"/>
    <x v="5"/>
    <n v="1"/>
    <x v="0"/>
    <n v="5150"/>
    <n v="5150"/>
    <n v="12.810945273631841"/>
    <x v="0"/>
    <x v="38"/>
    <x v="0"/>
    <x v="0"/>
    <s v="NGN"/>
    <x v="1"/>
  </r>
  <r>
    <x v="3060"/>
    <x v="133"/>
    <x v="1"/>
    <x v="1"/>
    <x v="36"/>
    <x v="3"/>
    <n v="1"/>
    <x v="0"/>
    <n v="4560"/>
    <n v="4560"/>
    <n v="11.343283582089553"/>
    <x v="0"/>
    <x v="92"/>
    <x v="0"/>
    <x v="0"/>
    <s v="NGN"/>
    <x v="1"/>
  </r>
  <r>
    <x v="3061"/>
    <x v="122"/>
    <x v="2"/>
    <x v="11"/>
    <x v="58"/>
    <x v="0"/>
    <n v="3"/>
    <x v="0"/>
    <n v="8800"/>
    <n v="26400"/>
    <n v="65.671641791044777"/>
    <x v="0"/>
    <x v="89"/>
    <x v="0"/>
    <x v="0"/>
    <s v="NGN"/>
    <x v="1"/>
  </r>
  <r>
    <x v="3062"/>
    <x v="139"/>
    <x v="1"/>
    <x v="11"/>
    <x v="58"/>
    <x v="0"/>
    <n v="2"/>
    <x v="0"/>
    <n v="9900"/>
    <n v="19800"/>
    <n v="49.253731343283583"/>
    <x v="0"/>
    <x v="78"/>
    <x v="0"/>
    <x v="0"/>
    <s v="NGN"/>
    <x v="1"/>
  </r>
  <r>
    <x v="3063"/>
    <x v="646"/>
    <x v="1"/>
    <x v="11"/>
    <x v="58"/>
    <x v="0"/>
    <n v="5"/>
    <x v="0"/>
    <n v="8800"/>
    <n v="44000"/>
    <n v="109.45273631840796"/>
    <x v="0"/>
    <x v="4"/>
    <x v="0"/>
    <x v="0"/>
    <s v="NGN"/>
    <x v="0"/>
  </r>
  <r>
    <x v="3064"/>
    <x v="444"/>
    <x v="1"/>
    <x v="7"/>
    <x v="28"/>
    <x v="5"/>
    <n v="1"/>
    <x v="0"/>
    <n v="14250"/>
    <n v="14250"/>
    <n v="35.447761194029852"/>
    <x v="0"/>
    <x v="2"/>
    <x v="0"/>
    <x v="0"/>
    <s v="NGN"/>
    <x v="0"/>
  </r>
  <r>
    <x v="3064"/>
    <x v="444"/>
    <x v="1"/>
    <x v="8"/>
    <x v="77"/>
    <x v="0"/>
    <n v="1"/>
    <x v="0"/>
    <n v="2000"/>
    <n v="2000"/>
    <n v="4.9751243781094523"/>
    <x v="0"/>
    <x v="2"/>
    <x v="0"/>
    <x v="0"/>
    <s v="NGN"/>
    <x v="0"/>
  </r>
  <r>
    <x v="3065"/>
    <x v="165"/>
    <x v="2"/>
    <x v="10"/>
    <x v="56"/>
    <x v="1"/>
    <n v="5"/>
    <x v="0"/>
    <n v="1900"/>
    <n v="9500"/>
    <n v="23.631840796019901"/>
    <x v="0"/>
    <x v="0"/>
    <x v="0"/>
    <x v="0"/>
    <s v="NGN"/>
    <x v="1"/>
  </r>
  <r>
    <x v="3066"/>
    <x v="1236"/>
    <x v="2"/>
    <x v="7"/>
    <x v="19"/>
    <x v="5"/>
    <n v="1"/>
    <x v="0"/>
    <n v="5150"/>
    <n v="5150"/>
    <n v="12.810945273631841"/>
    <x v="0"/>
    <x v="89"/>
    <x v="0"/>
    <x v="0"/>
    <s v="NGN"/>
    <x v="1"/>
  </r>
  <r>
    <x v="3067"/>
    <x v="139"/>
    <x v="1"/>
    <x v="2"/>
    <x v="72"/>
    <x v="1"/>
    <n v="2"/>
    <x v="0"/>
    <n v="1950"/>
    <n v="3900"/>
    <n v="9.7014925373134329"/>
    <x v="0"/>
    <x v="78"/>
    <x v="0"/>
    <x v="0"/>
    <s v="NGN"/>
    <x v="1"/>
  </r>
  <r>
    <x v="3067"/>
    <x v="139"/>
    <x v="1"/>
    <x v="1"/>
    <x v="36"/>
    <x v="3"/>
    <n v="3"/>
    <x v="0"/>
    <n v="4560"/>
    <n v="13680"/>
    <n v="34.029850746268657"/>
    <x v="0"/>
    <x v="78"/>
    <x v="0"/>
    <x v="0"/>
    <s v="NGN"/>
    <x v="1"/>
  </r>
  <r>
    <x v="3068"/>
    <x v="393"/>
    <x v="2"/>
    <x v="6"/>
    <x v="32"/>
    <x v="3"/>
    <n v="3"/>
    <x v="0"/>
    <n v="4200"/>
    <n v="12600"/>
    <n v="31.343283582089551"/>
    <x v="0"/>
    <x v="38"/>
    <x v="0"/>
    <x v="0"/>
    <s v="NGN"/>
    <x v="0"/>
  </r>
  <r>
    <x v="3069"/>
    <x v="264"/>
    <x v="1"/>
    <x v="6"/>
    <x v="32"/>
    <x v="3"/>
    <n v="2"/>
    <x v="0"/>
    <n v="4700"/>
    <n v="9400"/>
    <n v="23.383084577114428"/>
    <x v="0"/>
    <x v="53"/>
    <x v="0"/>
    <x v="0"/>
    <s v="NGN"/>
    <x v="2"/>
  </r>
  <r>
    <x v="3069"/>
    <x v="264"/>
    <x v="1"/>
    <x v="1"/>
    <x v="36"/>
    <x v="3"/>
    <n v="2"/>
    <x v="0"/>
    <n v="2470"/>
    <n v="4940"/>
    <n v="12.288557213930348"/>
    <x v="0"/>
    <x v="53"/>
    <x v="0"/>
    <x v="0"/>
    <s v="NGN"/>
    <x v="2"/>
  </r>
  <r>
    <x v="3070"/>
    <x v="305"/>
    <x v="0"/>
    <x v="10"/>
    <x v="56"/>
    <x v="1"/>
    <n v="2"/>
    <x v="0"/>
    <n v="1900"/>
    <n v="3800"/>
    <n v="9.4527363184079594"/>
    <x v="0"/>
    <x v="35"/>
    <x v="2"/>
    <x v="0"/>
    <s v="NGN"/>
    <x v="2"/>
  </r>
  <r>
    <x v="3070"/>
    <x v="305"/>
    <x v="0"/>
    <x v="6"/>
    <x v="18"/>
    <x v="2"/>
    <n v="3"/>
    <x v="0"/>
    <n v="7210"/>
    <n v="21630"/>
    <n v="53.805970149253731"/>
    <x v="0"/>
    <x v="35"/>
    <x v="2"/>
    <x v="0"/>
    <s v="NGN"/>
    <x v="2"/>
  </r>
  <r>
    <x v="3071"/>
    <x v="1208"/>
    <x v="0"/>
    <x v="2"/>
    <x v="5"/>
    <x v="1"/>
    <n v="2"/>
    <x v="0"/>
    <n v="1950"/>
    <n v="3900"/>
    <n v="9.7014925373134329"/>
    <x v="0"/>
    <x v="53"/>
    <x v="0"/>
    <x v="0"/>
    <s v="NGN"/>
    <x v="2"/>
  </r>
  <r>
    <x v="3071"/>
    <x v="1208"/>
    <x v="0"/>
    <x v="1"/>
    <x v="84"/>
    <x v="0"/>
    <n v="1"/>
    <x v="0"/>
    <n v="5400"/>
    <n v="5400"/>
    <n v="13.432835820895523"/>
    <x v="0"/>
    <x v="53"/>
    <x v="0"/>
    <x v="0"/>
    <s v="NGN"/>
    <x v="2"/>
  </r>
  <r>
    <x v="3072"/>
    <x v="1801"/>
    <x v="2"/>
    <x v="11"/>
    <x v="58"/>
    <x v="0"/>
    <n v="1"/>
    <x v="0"/>
    <n v="8800"/>
    <n v="8800"/>
    <n v="21.890547263681594"/>
    <x v="1"/>
    <x v="17"/>
    <x v="0"/>
    <x v="0"/>
    <s v="NGN"/>
    <x v="2"/>
  </r>
  <r>
    <x v="3072"/>
    <x v="1801"/>
    <x v="2"/>
    <x v="0"/>
    <x v="0"/>
    <x v="0"/>
    <n v="1"/>
    <x v="0"/>
    <n v="2550"/>
    <n v="2550"/>
    <n v="6.3432835820895521"/>
    <x v="1"/>
    <x v="17"/>
    <x v="0"/>
    <x v="0"/>
    <s v="NGN"/>
    <x v="2"/>
  </r>
  <r>
    <x v="3072"/>
    <x v="1801"/>
    <x v="2"/>
    <x v="2"/>
    <x v="5"/>
    <x v="1"/>
    <n v="1"/>
    <x v="0"/>
    <n v="4220"/>
    <n v="4220"/>
    <n v="10.497512437810945"/>
    <x v="1"/>
    <x v="17"/>
    <x v="0"/>
    <x v="0"/>
    <s v="NGN"/>
    <x v="2"/>
  </r>
  <r>
    <x v="3073"/>
    <x v="622"/>
    <x v="1"/>
    <x v="11"/>
    <x v="58"/>
    <x v="0"/>
    <n v="3"/>
    <x v="0"/>
    <n v="9900"/>
    <n v="29700"/>
    <n v="73.880597014925371"/>
    <x v="0"/>
    <x v="71"/>
    <x v="0"/>
    <x v="0"/>
    <s v="NGN"/>
    <x v="2"/>
  </r>
  <r>
    <x v="3074"/>
    <x v="1802"/>
    <x v="2"/>
    <x v="3"/>
    <x v="8"/>
    <x v="3"/>
    <n v="2"/>
    <x v="0"/>
    <n v="71.900000000000006"/>
    <n v="143.80000000000001"/>
    <n v="9.7690217391304355"/>
    <x v="0"/>
    <x v="6"/>
    <x v="1"/>
    <x v="1"/>
    <s v="ZAR"/>
    <x v="2"/>
  </r>
  <r>
    <x v="3074"/>
    <x v="1802"/>
    <x v="2"/>
    <x v="3"/>
    <x v="30"/>
    <x v="2"/>
    <n v="1"/>
    <x v="0"/>
    <n v="56.99"/>
    <n v="56.99"/>
    <n v="3.871603260869565"/>
    <x v="0"/>
    <x v="6"/>
    <x v="1"/>
    <x v="1"/>
    <s v="ZAR"/>
    <x v="2"/>
  </r>
  <r>
    <x v="3074"/>
    <x v="1802"/>
    <x v="2"/>
    <x v="3"/>
    <x v="4"/>
    <x v="3"/>
    <n v="1"/>
    <x v="0"/>
    <n v="89.98"/>
    <n v="89.98"/>
    <n v="6.1127717391304346"/>
    <x v="0"/>
    <x v="6"/>
    <x v="1"/>
    <x v="1"/>
    <s v="ZAR"/>
    <x v="2"/>
  </r>
  <r>
    <x v="3075"/>
    <x v="819"/>
    <x v="1"/>
    <x v="3"/>
    <x v="12"/>
    <x v="1"/>
    <n v="1"/>
    <x v="0"/>
    <n v="34.21"/>
    <n v="34.21"/>
    <n v="2.324048913043478"/>
    <x v="0"/>
    <x v="9"/>
    <x v="1"/>
    <x v="1"/>
    <s v="ZAR"/>
    <x v="2"/>
  </r>
  <r>
    <x v="3075"/>
    <x v="819"/>
    <x v="1"/>
    <x v="3"/>
    <x v="8"/>
    <x v="3"/>
    <n v="3"/>
    <x v="0"/>
    <n v="23.99"/>
    <n v="71.97"/>
    <n v="4.8892663043478262"/>
    <x v="0"/>
    <x v="9"/>
    <x v="1"/>
    <x v="1"/>
    <s v="ZAR"/>
    <x v="2"/>
  </r>
  <r>
    <x v="3075"/>
    <x v="819"/>
    <x v="1"/>
    <x v="3"/>
    <x v="6"/>
    <x v="3"/>
    <n v="2"/>
    <x v="0"/>
    <n v="51.2"/>
    <n v="102.4"/>
    <n v="6.9565217391304346"/>
    <x v="0"/>
    <x v="9"/>
    <x v="1"/>
    <x v="1"/>
    <s v="ZAR"/>
    <x v="2"/>
  </r>
  <r>
    <x v="3075"/>
    <x v="819"/>
    <x v="1"/>
    <x v="3"/>
    <x v="8"/>
    <x v="3"/>
    <n v="2"/>
    <x v="0"/>
    <n v="47.47"/>
    <n v="94.94"/>
    <n v="6.4497282608695645"/>
    <x v="0"/>
    <x v="9"/>
    <x v="1"/>
    <x v="1"/>
    <s v="ZAR"/>
    <x v="2"/>
  </r>
  <r>
    <x v="3076"/>
    <x v="1000"/>
    <x v="1"/>
    <x v="3"/>
    <x v="8"/>
    <x v="3"/>
    <n v="3"/>
    <x v="0"/>
    <n v="40.229999999999997"/>
    <n v="120.69"/>
    <n v="8.1990489130434785"/>
    <x v="0"/>
    <x v="10"/>
    <x v="1"/>
    <x v="1"/>
    <s v="ZAR"/>
    <x v="2"/>
  </r>
  <r>
    <x v="3076"/>
    <x v="1000"/>
    <x v="1"/>
    <x v="3"/>
    <x v="7"/>
    <x v="1"/>
    <n v="1"/>
    <x v="0"/>
    <n v="39.1"/>
    <n v="39.1"/>
    <n v="2.65625"/>
    <x v="0"/>
    <x v="10"/>
    <x v="1"/>
    <x v="1"/>
    <s v="ZAR"/>
    <x v="2"/>
  </r>
  <r>
    <x v="3077"/>
    <x v="453"/>
    <x v="0"/>
    <x v="3"/>
    <x v="8"/>
    <x v="3"/>
    <n v="1"/>
    <x v="0"/>
    <n v="47.47"/>
    <n v="47.47"/>
    <n v="3.2248641304347823"/>
    <x v="0"/>
    <x v="9"/>
    <x v="1"/>
    <x v="1"/>
    <s v="ZAR"/>
    <x v="0"/>
  </r>
  <r>
    <x v="3077"/>
    <x v="453"/>
    <x v="0"/>
    <x v="3"/>
    <x v="6"/>
    <x v="3"/>
    <n v="1"/>
    <x v="0"/>
    <n v="51.2"/>
    <n v="51.2"/>
    <n v="3.4782608695652173"/>
    <x v="0"/>
    <x v="9"/>
    <x v="1"/>
    <x v="1"/>
    <s v="ZAR"/>
    <x v="0"/>
  </r>
  <r>
    <x v="3077"/>
    <x v="453"/>
    <x v="0"/>
    <x v="3"/>
    <x v="8"/>
    <x v="3"/>
    <n v="4"/>
    <x v="0"/>
    <n v="40.840000000000003"/>
    <n v="163.36000000000001"/>
    <n v="11.097826086956522"/>
    <x v="0"/>
    <x v="9"/>
    <x v="1"/>
    <x v="1"/>
    <s v="ZAR"/>
    <x v="0"/>
  </r>
  <r>
    <x v="3078"/>
    <x v="454"/>
    <x v="1"/>
    <x v="3"/>
    <x v="8"/>
    <x v="3"/>
    <n v="2"/>
    <x v="0"/>
    <n v="40.229999999999997"/>
    <n v="80.459999999999994"/>
    <n v="5.4660326086956514"/>
    <x v="0"/>
    <x v="6"/>
    <x v="1"/>
    <x v="1"/>
    <s v="ZAR"/>
    <x v="2"/>
  </r>
  <r>
    <x v="3078"/>
    <x v="454"/>
    <x v="1"/>
    <x v="3"/>
    <x v="22"/>
    <x v="3"/>
    <n v="3"/>
    <x v="0"/>
    <n v="33.01"/>
    <n v="99.03"/>
    <n v="6.7275815217391299"/>
    <x v="0"/>
    <x v="6"/>
    <x v="1"/>
    <x v="1"/>
    <s v="ZAR"/>
    <x v="2"/>
  </r>
  <r>
    <x v="3078"/>
    <x v="454"/>
    <x v="1"/>
    <x v="3"/>
    <x v="22"/>
    <x v="3"/>
    <n v="3"/>
    <x v="0"/>
    <n v="19.989999999999998"/>
    <n v="59.97"/>
    <n v="4.0740489130434776"/>
    <x v="0"/>
    <x v="6"/>
    <x v="1"/>
    <x v="1"/>
    <s v="ZAR"/>
    <x v="2"/>
  </r>
  <r>
    <x v="3078"/>
    <x v="454"/>
    <x v="1"/>
    <x v="3"/>
    <x v="13"/>
    <x v="1"/>
    <n v="2"/>
    <x v="0"/>
    <n v="60.26"/>
    <n v="120.52"/>
    <n v="8.1875"/>
    <x v="0"/>
    <x v="6"/>
    <x v="1"/>
    <x v="1"/>
    <s v="ZAR"/>
    <x v="2"/>
  </r>
  <r>
    <x v="3078"/>
    <x v="454"/>
    <x v="1"/>
    <x v="3"/>
    <x v="7"/>
    <x v="1"/>
    <n v="1"/>
    <x v="0"/>
    <n v="39.1"/>
    <n v="39.1"/>
    <n v="2.65625"/>
    <x v="0"/>
    <x v="6"/>
    <x v="1"/>
    <x v="1"/>
    <s v="ZAR"/>
    <x v="2"/>
  </r>
  <r>
    <x v="3079"/>
    <x v="457"/>
    <x v="2"/>
    <x v="3"/>
    <x v="13"/>
    <x v="1"/>
    <n v="1"/>
    <x v="0"/>
    <n v="60.26"/>
    <n v="60.26"/>
    <n v="4.09375"/>
    <x v="0"/>
    <x v="10"/>
    <x v="1"/>
    <x v="1"/>
    <s v="ZAR"/>
    <x v="2"/>
  </r>
  <r>
    <x v="3079"/>
    <x v="457"/>
    <x v="2"/>
    <x v="3"/>
    <x v="6"/>
    <x v="3"/>
    <n v="1"/>
    <x v="0"/>
    <n v="51.2"/>
    <n v="51.2"/>
    <n v="3.4782608695652173"/>
    <x v="0"/>
    <x v="10"/>
    <x v="1"/>
    <x v="1"/>
    <s v="ZAR"/>
    <x v="2"/>
  </r>
  <r>
    <x v="3080"/>
    <x v="466"/>
    <x v="0"/>
    <x v="3"/>
    <x v="53"/>
    <x v="2"/>
    <n v="1"/>
    <x v="0"/>
    <n v="92.74"/>
    <n v="92.74"/>
    <n v="6.3002717391304346"/>
    <x v="0"/>
    <x v="10"/>
    <x v="1"/>
    <x v="1"/>
    <s v="ZAR"/>
    <x v="2"/>
  </r>
  <r>
    <x v="3080"/>
    <x v="466"/>
    <x v="0"/>
    <x v="3"/>
    <x v="7"/>
    <x v="1"/>
    <n v="1"/>
    <x v="0"/>
    <n v="39.1"/>
    <n v="39.1"/>
    <n v="2.65625"/>
    <x v="0"/>
    <x v="10"/>
    <x v="1"/>
    <x v="1"/>
    <s v="ZAR"/>
    <x v="2"/>
  </r>
  <r>
    <x v="3080"/>
    <x v="466"/>
    <x v="0"/>
    <x v="3"/>
    <x v="22"/>
    <x v="3"/>
    <n v="1"/>
    <x v="0"/>
    <n v="45.95"/>
    <n v="45.95"/>
    <n v="3.1216032608695654"/>
    <x v="0"/>
    <x v="10"/>
    <x v="1"/>
    <x v="1"/>
    <s v="ZAR"/>
    <x v="2"/>
  </r>
  <r>
    <x v="3080"/>
    <x v="466"/>
    <x v="0"/>
    <x v="3"/>
    <x v="7"/>
    <x v="1"/>
    <n v="1"/>
    <x v="0"/>
    <n v="39.1"/>
    <n v="39.1"/>
    <n v="2.65625"/>
    <x v="0"/>
    <x v="10"/>
    <x v="1"/>
    <x v="1"/>
    <s v="ZAR"/>
    <x v="2"/>
  </r>
  <r>
    <x v="3080"/>
    <x v="466"/>
    <x v="0"/>
    <x v="3"/>
    <x v="6"/>
    <x v="3"/>
    <n v="3"/>
    <x v="0"/>
    <n v="42.5"/>
    <n v="127.5"/>
    <n v="8.6616847826086953"/>
    <x v="0"/>
    <x v="10"/>
    <x v="1"/>
    <x v="1"/>
    <s v="ZAR"/>
    <x v="2"/>
  </r>
  <r>
    <x v="3080"/>
    <x v="466"/>
    <x v="0"/>
    <x v="3"/>
    <x v="7"/>
    <x v="1"/>
    <n v="1"/>
    <x v="0"/>
    <n v="39.1"/>
    <n v="39.1"/>
    <n v="2.65625"/>
    <x v="0"/>
    <x v="10"/>
    <x v="1"/>
    <x v="1"/>
    <s v="ZAR"/>
    <x v="2"/>
  </r>
  <r>
    <x v="3080"/>
    <x v="466"/>
    <x v="0"/>
    <x v="3"/>
    <x v="11"/>
    <x v="2"/>
    <n v="1"/>
    <x v="0"/>
    <n v="56.3"/>
    <n v="56.3"/>
    <n v="3.824728260869565"/>
    <x v="0"/>
    <x v="10"/>
    <x v="1"/>
    <x v="1"/>
    <s v="ZAR"/>
    <x v="2"/>
  </r>
  <r>
    <x v="3081"/>
    <x v="1428"/>
    <x v="1"/>
    <x v="3"/>
    <x v="22"/>
    <x v="3"/>
    <n v="9"/>
    <x v="0"/>
    <n v="19.989999999999998"/>
    <n v="179.91"/>
    <n v="12.222146739130434"/>
    <x v="1"/>
    <x v="9"/>
    <x v="1"/>
    <x v="1"/>
    <s v="ZAR"/>
    <x v="0"/>
  </r>
  <r>
    <x v="3081"/>
    <x v="1428"/>
    <x v="1"/>
    <x v="3"/>
    <x v="11"/>
    <x v="2"/>
    <n v="2"/>
    <x v="0"/>
    <n v="56.3"/>
    <n v="112.6"/>
    <n v="7.6494565217391299"/>
    <x v="1"/>
    <x v="9"/>
    <x v="1"/>
    <x v="1"/>
    <s v="ZAR"/>
    <x v="0"/>
  </r>
  <r>
    <x v="3081"/>
    <x v="1428"/>
    <x v="1"/>
    <x v="3"/>
    <x v="25"/>
    <x v="3"/>
    <n v="1"/>
    <x v="0"/>
    <n v="95.91"/>
    <n v="95.91"/>
    <n v="6.5156249999999991"/>
    <x v="1"/>
    <x v="9"/>
    <x v="1"/>
    <x v="1"/>
    <s v="ZAR"/>
    <x v="0"/>
  </r>
  <r>
    <x v="3082"/>
    <x v="497"/>
    <x v="1"/>
    <x v="3"/>
    <x v="12"/>
    <x v="1"/>
    <n v="1"/>
    <x v="0"/>
    <n v="69.459999999999994"/>
    <n v="69.459999999999994"/>
    <n v="4.7187499999999991"/>
    <x v="0"/>
    <x v="9"/>
    <x v="1"/>
    <x v="1"/>
    <s v="ZAR"/>
    <x v="2"/>
  </r>
  <r>
    <x v="3082"/>
    <x v="497"/>
    <x v="1"/>
    <x v="3"/>
    <x v="8"/>
    <x v="3"/>
    <n v="1"/>
    <x v="0"/>
    <n v="71.900000000000006"/>
    <n v="71.900000000000006"/>
    <n v="4.8845108695652177"/>
    <x v="0"/>
    <x v="9"/>
    <x v="1"/>
    <x v="1"/>
    <s v="ZAR"/>
    <x v="2"/>
  </r>
  <r>
    <x v="3082"/>
    <x v="497"/>
    <x v="1"/>
    <x v="3"/>
    <x v="53"/>
    <x v="2"/>
    <n v="1"/>
    <x v="0"/>
    <n v="92.74"/>
    <n v="92.74"/>
    <n v="6.3002717391304346"/>
    <x v="0"/>
    <x v="9"/>
    <x v="1"/>
    <x v="1"/>
    <s v="ZAR"/>
    <x v="2"/>
  </r>
  <r>
    <x v="3082"/>
    <x v="497"/>
    <x v="1"/>
    <x v="3"/>
    <x v="8"/>
    <x v="3"/>
    <n v="1"/>
    <x v="0"/>
    <n v="40.229999999999997"/>
    <n v="40.229999999999997"/>
    <n v="2.7330163043478257"/>
    <x v="0"/>
    <x v="9"/>
    <x v="1"/>
    <x v="1"/>
    <s v="ZAR"/>
    <x v="2"/>
  </r>
  <r>
    <x v="3083"/>
    <x v="1412"/>
    <x v="1"/>
    <x v="5"/>
    <x v="34"/>
    <x v="6"/>
    <n v="2"/>
    <x v="0"/>
    <n v="5500"/>
    <n v="11000"/>
    <n v="27.363184079601989"/>
    <x v="0"/>
    <x v="58"/>
    <x v="0"/>
    <x v="0"/>
    <s v="NGN"/>
    <x v="2"/>
  </r>
  <r>
    <x v="3084"/>
    <x v="461"/>
    <x v="0"/>
    <x v="3"/>
    <x v="6"/>
    <x v="3"/>
    <n v="10"/>
    <x v="0"/>
    <n v="27.46"/>
    <n v="274.60000000000002"/>
    <n v="18.654891304347828"/>
    <x v="0"/>
    <x v="9"/>
    <x v="1"/>
    <x v="1"/>
    <s v="ZAR"/>
    <x v="2"/>
  </r>
  <r>
    <x v="3084"/>
    <x v="461"/>
    <x v="0"/>
    <x v="3"/>
    <x v="8"/>
    <x v="3"/>
    <n v="2"/>
    <x v="0"/>
    <n v="46.64"/>
    <n v="93.28"/>
    <n v="6.3369565217391299"/>
    <x v="0"/>
    <x v="9"/>
    <x v="1"/>
    <x v="1"/>
    <s v="ZAR"/>
    <x v="2"/>
  </r>
  <r>
    <x v="3084"/>
    <x v="489"/>
    <x v="1"/>
    <x v="3"/>
    <x v="7"/>
    <x v="1"/>
    <n v="2"/>
    <x v="0"/>
    <n v="39.1"/>
    <n v="78.2"/>
    <n v="5.3125"/>
    <x v="0"/>
    <x v="10"/>
    <x v="1"/>
    <x v="1"/>
    <s v="ZAR"/>
    <x v="2"/>
  </r>
  <r>
    <x v="3084"/>
    <x v="489"/>
    <x v="1"/>
    <x v="3"/>
    <x v="6"/>
    <x v="3"/>
    <n v="1"/>
    <x v="0"/>
    <n v="51.2"/>
    <n v="51.2"/>
    <n v="3.4782608695652173"/>
    <x v="0"/>
    <x v="10"/>
    <x v="1"/>
    <x v="1"/>
    <s v="ZAR"/>
    <x v="2"/>
  </r>
  <r>
    <x v="3084"/>
    <x v="489"/>
    <x v="1"/>
    <x v="3"/>
    <x v="22"/>
    <x v="3"/>
    <n v="1"/>
    <x v="0"/>
    <n v="86.87"/>
    <n v="86.87"/>
    <n v="5.9014945652173916"/>
    <x v="0"/>
    <x v="10"/>
    <x v="1"/>
    <x v="1"/>
    <s v="ZAR"/>
    <x v="2"/>
  </r>
  <r>
    <x v="3084"/>
    <x v="489"/>
    <x v="1"/>
    <x v="3"/>
    <x v="22"/>
    <x v="3"/>
    <n v="1"/>
    <x v="0"/>
    <n v="45.95"/>
    <n v="45.95"/>
    <n v="3.1216032608695654"/>
    <x v="0"/>
    <x v="10"/>
    <x v="1"/>
    <x v="1"/>
    <s v="ZAR"/>
    <x v="2"/>
  </r>
  <r>
    <x v="3085"/>
    <x v="677"/>
    <x v="2"/>
    <x v="3"/>
    <x v="8"/>
    <x v="3"/>
    <n v="1"/>
    <x v="0"/>
    <n v="47.47"/>
    <n v="47.47"/>
    <n v="3.2248641304347823"/>
    <x v="0"/>
    <x v="9"/>
    <x v="1"/>
    <x v="1"/>
    <s v="ZAR"/>
    <x v="2"/>
  </r>
  <r>
    <x v="3085"/>
    <x v="677"/>
    <x v="2"/>
    <x v="3"/>
    <x v="4"/>
    <x v="3"/>
    <n v="1"/>
    <x v="0"/>
    <n v="89.98"/>
    <n v="89.98"/>
    <n v="6.1127717391304346"/>
    <x v="0"/>
    <x v="9"/>
    <x v="1"/>
    <x v="1"/>
    <s v="ZAR"/>
    <x v="2"/>
  </r>
  <r>
    <x v="3085"/>
    <x v="677"/>
    <x v="2"/>
    <x v="3"/>
    <x v="7"/>
    <x v="1"/>
    <n v="1"/>
    <x v="0"/>
    <n v="39.1"/>
    <n v="39.1"/>
    <n v="2.65625"/>
    <x v="0"/>
    <x v="9"/>
    <x v="1"/>
    <x v="1"/>
    <s v="ZAR"/>
    <x v="2"/>
  </r>
  <r>
    <x v="3085"/>
    <x v="677"/>
    <x v="2"/>
    <x v="3"/>
    <x v="45"/>
    <x v="0"/>
    <n v="1"/>
    <x v="0"/>
    <n v="99.59"/>
    <n v="99.59"/>
    <n v="6.765625"/>
    <x v="0"/>
    <x v="9"/>
    <x v="1"/>
    <x v="1"/>
    <s v="ZAR"/>
    <x v="2"/>
  </r>
  <r>
    <x v="3085"/>
    <x v="677"/>
    <x v="2"/>
    <x v="3"/>
    <x v="6"/>
    <x v="3"/>
    <n v="4"/>
    <x v="0"/>
    <n v="42.5"/>
    <n v="170"/>
    <n v="11.54891304347826"/>
    <x v="0"/>
    <x v="9"/>
    <x v="1"/>
    <x v="1"/>
    <s v="ZAR"/>
    <x v="2"/>
  </r>
  <r>
    <x v="3085"/>
    <x v="677"/>
    <x v="2"/>
    <x v="3"/>
    <x v="8"/>
    <x v="3"/>
    <n v="4"/>
    <x v="0"/>
    <n v="23.99"/>
    <n v="95.96"/>
    <n v="6.5190217391304337"/>
    <x v="0"/>
    <x v="9"/>
    <x v="1"/>
    <x v="1"/>
    <s v="ZAR"/>
    <x v="2"/>
  </r>
  <r>
    <x v="3085"/>
    <x v="469"/>
    <x v="1"/>
    <x v="3"/>
    <x v="6"/>
    <x v="3"/>
    <n v="5"/>
    <x v="0"/>
    <n v="27.46"/>
    <n v="137.30000000000001"/>
    <n v="9.327445652173914"/>
    <x v="0"/>
    <x v="9"/>
    <x v="1"/>
    <x v="1"/>
    <s v="ZAR"/>
    <x v="2"/>
  </r>
  <r>
    <x v="3085"/>
    <x v="469"/>
    <x v="1"/>
    <x v="3"/>
    <x v="8"/>
    <x v="3"/>
    <n v="5"/>
    <x v="0"/>
    <n v="23.99"/>
    <n v="119.94999999999999"/>
    <n v="8.148777173913043"/>
    <x v="0"/>
    <x v="9"/>
    <x v="1"/>
    <x v="1"/>
    <s v="ZAR"/>
    <x v="2"/>
  </r>
  <r>
    <x v="3085"/>
    <x v="469"/>
    <x v="1"/>
    <x v="3"/>
    <x v="4"/>
    <x v="3"/>
    <n v="1"/>
    <x v="0"/>
    <n v="119.95"/>
    <n v="119.95"/>
    <n v="8.148777173913043"/>
    <x v="0"/>
    <x v="9"/>
    <x v="1"/>
    <x v="1"/>
    <s v="ZAR"/>
    <x v="2"/>
  </r>
  <r>
    <x v="3086"/>
    <x v="486"/>
    <x v="0"/>
    <x v="3"/>
    <x v="22"/>
    <x v="3"/>
    <n v="1"/>
    <x v="0"/>
    <n v="45.95"/>
    <n v="45.95"/>
    <n v="3.1216032608695654"/>
    <x v="0"/>
    <x v="10"/>
    <x v="1"/>
    <x v="1"/>
    <s v="ZAR"/>
    <x v="2"/>
  </r>
  <r>
    <x v="3086"/>
    <x v="486"/>
    <x v="0"/>
    <x v="3"/>
    <x v="11"/>
    <x v="2"/>
    <n v="1"/>
    <x v="0"/>
    <n v="56.3"/>
    <n v="56.3"/>
    <n v="3.824728260869565"/>
    <x v="0"/>
    <x v="10"/>
    <x v="1"/>
    <x v="1"/>
    <s v="ZAR"/>
    <x v="2"/>
  </r>
  <r>
    <x v="3086"/>
    <x v="486"/>
    <x v="0"/>
    <x v="3"/>
    <x v="30"/>
    <x v="2"/>
    <n v="1"/>
    <x v="0"/>
    <n v="56.99"/>
    <n v="56.99"/>
    <n v="3.871603260869565"/>
    <x v="0"/>
    <x v="10"/>
    <x v="1"/>
    <x v="1"/>
    <s v="ZAR"/>
    <x v="2"/>
  </r>
  <r>
    <x v="3086"/>
    <x v="1495"/>
    <x v="2"/>
    <x v="3"/>
    <x v="6"/>
    <x v="3"/>
    <n v="1"/>
    <x v="0"/>
    <n v="95.98"/>
    <n v="95.98"/>
    <n v="6.5203804347826084"/>
    <x v="0"/>
    <x v="10"/>
    <x v="1"/>
    <x v="1"/>
    <s v="ZAR"/>
    <x v="2"/>
  </r>
  <r>
    <x v="3086"/>
    <x v="1495"/>
    <x v="2"/>
    <x v="3"/>
    <x v="6"/>
    <x v="3"/>
    <n v="4"/>
    <x v="0"/>
    <n v="27.46"/>
    <n v="109.84"/>
    <n v="7.4619565217391299"/>
    <x v="0"/>
    <x v="10"/>
    <x v="1"/>
    <x v="1"/>
    <s v="ZAR"/>
    <x v="2"/>
  </r>
  <r>
    <x v="3087"/>
    <x v="1499"/>
    <x v="0"/>
    <x v="3"/>
    <x v="24"/>
    <x v="1"/>
    <n v="1"/>
    <x v="0"/>
    <n v="60.26"/>
    <n v="60.26"/>
    <n v="4.09375"/>
    <x v="1"/>
    <x v="6"/>
    <x v="1"/>
    <x v="1"/>
    <s v="ZAR"/>
    <x v="2"/>
  </r>
  <r>
    <x v="3087"/>
    <x v="1499"/>
    <x v="0"/>
    <x v="3"/>
    <x v="4"/>
    <x v="3"/>
    <n v="1"/>
    <x v="0"/>
    <n v="89.98"/>
    <n v="89.98"/>
    <n v="6.1127717391304346"/>
    <x v="1"/>
    <x v="6"/>
    <x v="1"/>
    <x v="1"/>
    <s v="ZAR"/>
    <x v="2"/>
  </r>
  <r>
    <x v="3087"/>
    <x v="1439"/>
    <x v="0"/>
    <x v="3"/>
    <x v="30"/>
    <x v="2"/>
    <n v="1"/>
    <x v="0"/>
    <n v="56.99"/>
    <n v="56.99"/>
    <n v="3.871603260869565"/>
    <x v="0"/>
    <x v="6"/>
    <x v="1"/>
    <x v="1"/>
    <s v="ZAR"/>
    <x v="2"/>
  </r>
  <r>
    <x v="3087"/>
    <x v="1439"/>
    <x v="0"/>
    <x v="3"/>
    <x v="6"/>
    <x v="3"/>
    <n v="2"/>
    <x v="0"/>
    <n v="27.46"/>
    <n v="54.92"/>
    <n v="3.730978260869565"/>
    <x v="0"/>
    <x v="6"/>
    <x v="1"/>
    <x v="1"/>
    <s v="ZAR"/>
    <x v="2"/>
  </r>
  <r>
    <x v="3087"/>
    <x v="1439"/>
    <x v="0"/>
    <x v="3"/>
    <x v="11"/>
    <x v="2"/>
    <n v="1"/>
    <x v="0"/>
    <n v="56.3"/>
    <n v="56.3"/>
    <n v="3.824728260869565"/>
    <x v="0"/>
    <x v="6"/>
    <x v="1"/>
    <x v="1"/>
    <s v="ZAR"/>
    <x v="2"/>
  </r>
  <r>
    <x v="3088"/>
    <x v="496"/>
    <x v="2"/>
    <x v="3"/>
    <x v="8"/>
    <x v="3"/>
    <n v="9"/>
    <x v="0"/>
    <n v="40.840000000000003"/>
    <n v="367.56000000000006"/>
    <n v="24.970108695652176"/>
    <x v="0"/>
    <x v="9"/>
    <x v="1"/>
    <x v="1"/>
    <s v="ZAR"/>
    <x v="2"/>
  </r>
  <r>
    <x v="3088"/>
    <x v="496"/>
    <x v="2"/>
    <x v="3"/>
    <x v="4"/>
    <x v="3"/>
    <n v="2"/>
    <x v="0"/>
    <n v="89.98"/>
    <n v="179.96"/>
    <n v="12.225543478260869"/>
    <x v="0"/>
    <x v="9"/>
    <x v="1"/>
    <x v="1"/>
    <s v="ZAR"/>
    <x v="2"/>
  </r>
  <r>
    <x v="3089"/>
    <x v="488"/>
    <x v="2"/>
    <x v="3"/>
    <x v="13"/>
    <x v="1"/>
    <n v="1"/>
    <x v="0"/>
    <n v="60.26"/>
    <n v="60.26"/>
    <n v="4.09375"/>
    <x v="0"/>
    <x v="6"/>
    <x v="1"/>
    <x v="1"/>
    <s v="ZAR"/>
    <x v="2"/>
  </r>
  <r>
    <x v="3089"/>
    <x v="488"/>
    <x v="2"/>
    <x v="3"/>
    <x v="6"/>
    <x v="3"/>
    <n v="1"/>
    <x v="0"/>
    <n v="95.98"/>
    <n v="95.98"/>
    <n v="6.5203804347826084"/>
    <x v="0"/>
    <x v="6"/>
    <x v="1"/>
    <x v="1"/>
    <s v="ZAR"/>
    <x v="2"/>
  </r>
  <r>
    <x v="3089"/>
    <x v="488"/>
    <x v="2"/>
    <x v="3"/>
    <x v="7"/>
    <x v="1"/>
    <n v="1"/>
    <x v="0"/>
    <n v="39.1"/>
    <n v="39.1"/>
    <n v="2.65625"/>
    <x v="0"/>
    <x v="6"/>
    <x v="1"/>
    <x v="1"/>
    <s v="ZAR"/>
    <x v="2"/>
  </r>
  <r>
    <x v="3090"/>
    <x v="471"/>
    <x v="1"/>
    <x v="3"/>
    <x v="12"/>
    <x v="1"/>
    <n v="1"/>
    <x v="0"/>
    <n v="69.459999999999994"/>
    <n v="69.459999999999994"/>
    <n v="4.7187499999999991"/>
    <x v="0"/>
    <x v="10"/>
    <x v="1"/>
    <x v="1"/>
    <s v="ZAR"/>
    <x v="0"/>
  </r>
  <r>
    <x v="3090"/>
    <x v="471"/>
    <x v="1"/>
    <x v="3"/>
    <x v="7"/>
    <x v="1"/>
    <n v="2"/>
    <x v="0"/>
    <n v="39.1"/>
    <n v="78.2"/>
    <n v="5.3125"/>
    <x v="0"/>
    <x v="10"/>
    <x v="1"/>
    <x v="1"/>
    <s v="ZAR"/>
    <x v="0"/>
  </r>
  <r>
    <x v="3091"/>
    <x v="1430"/>
    <x v="1"/>
    <x v="3"/>
    <x v="7"/>
    <x v="1"/>
    <n v="1"/>
    <x v="0"/>
    <n v="118.45"/>
    <n v="118.45"/>
    <n v="8.046875"/>
    <x v="0"/>
    <x v="6"/>
    <x v="1"/>
    <x v="1"/>
    <s v="ZAR"/>
    <x v="0"/>
  </r>
  <r>
    <x v="3091"/>
    <x v="1430"/>
    <x v="1"/>
    <x v="3"/>
    <x v="7"/>
    <x v="1"/>
    <n v="1"/>
    <x v="0"/>
    <n v="118.45"/>
    <n v="118.45"/>
    <n v="8.046875"/>
    <x v="0"/>
    <x v="6"/>
    <x v="1"/>
    <x v="1"/>
    <s v="ZAR"/>
    <x v="0"/>
  </r>
  <r>
    <x v="3091"/>
    <x v="1430"/>
    <x v="1"/>
    <x v="3"/>
    <x v="7"/>
    <x v="1"/>
    <n v="1"/>
    <x v="0"/>
    <n v="39.1"/>
    <n v="39.1"/>
    <n v="2.65625"/>
    <x v="0"/>
    <x v="6"/>
    <x v="1"/>
    <x v="1"/>
    <s v="ZAR"/>
    <x v="0"/>
  </r>
  <r>
    <x v="3092"/>
    <x v="1803"/>
    <x v="0"/>
    <x v="11"/>
    <x v="58"/>
    <x v="0"/>
    <n v="1"/>
    <x v="0"/>
    <n v="8800"/>
    <n v="8800"/>
    <n v="21.890547263681594"/>
    <x v="1"/>
    <x v="15"/>
    <x v="0"/>
    <x v="0"/>
    <s v="NGN"/>
    <x v="0"/>
  </r>
  <r>
    <x v="3092"/>
    <x v="1803"/>
    <x v="0"/>
    <x v="8"/>
    <x v="77"/>
    <x v="0"/>
    <n v="1"/>
    <x v="0"/>
    <n v="2000"/>
    <n v="2000"/>
    <n v="4.9751243781094523"/>
    <x v="1"/>
    <x v="15"/>
    <x v="0"/>
    <x v="0"/>
    <s v="NGN"/>
    <x v="0"/>
  </r>
  <r>
    <x v="3093"/>
    <x v="1714"/>
    <x v="1"/>
    <x v="11"/>
    <x v="70"/>
    <x v="0"/>
    <n v="1"/>
    <x v="0"/>
    <n v="28000"/>
    <n v="28000"/>
    <n v="69.651741293532339"/>
    <x v="0"/>
    <x v="30"/>
    <x v="0"/>
    <x v="0"/>
    <s v="NGN"/>
    <x v="1"/>
  </r>
  <r>
    <x v="3093"/>
    <x v="1714"/>
    <x v="1"/>
    <x v="11"/>
    <x v="58"/>
    <x v="0"/>
    <n v="1"/>
    <x v="0"/>
    <n v="20500"/>
    <n v="20500"/>
    <n v="50.995024875621894"/>
    <x v="0"/>
    <x v="30"/>
    <x v="0"/>
    <x v="0"/>
    <s v="NGN"/>
    <x v="1"/>
  </r>
  <r>
    <x v="3094"/>
    <x v="470"/>
    <x v="1"/>
    <x v="3"/>
    <x v="10"/>
    <x v="2"/>
    <n v="1"/>
    <x v="0"/>
    <n v="96.32"/>
    <n v="96.32"/>
    <n v="6.5434782608695645"/>
    <x v="0"/>
    <x v="9"/>
    <x v="1"/>
    <x v="1"/>
    <s v="ZAR"/>
    <x v="2"/>
  </r>
  <r>
    <x v="3094"/>
    <x v="470"/>
    <x v="1"/>
    <x v="3"/>
    <x v="6"/>
    <x v="3"/>
    <n v="4"/>
    <x v="0"/>
    <n v="27.46"/>
    <n v="109.84"/>
    <n v="7.4619565217391299"/>
    <x v="0"/>
    <x v="9"/>
    <x v="1"/>
    <x v="1"/>
    <s v="ZAR"/>
    <x v="2"/>
  </r>
  <r>
    <x v="3094"/>
    <x v="470"/>
    <x v="1"/>
    <x v="3"/>
    <x v="11"/>
    <x v="2"/>
    <n v="1"/>
    <x v="0"/>
    <n v="56.3"/>
    <n v="56.3"/>
    <n v="3.824728260869565"/>
    <x v="0"/>
    <x v="9"/>
    <x v="1"/>
    <x v="1"/>
    <s v="ZAR"/>
    <x v="2"/>
  </r>
  <r>
    <x v="3094"/>
    <x v="470"/>
    <x v="1"/>
    <x v="3"/>
    <x v="6"/>
    <x v="3"/>
    <n v="1"/>
    <x v="0"/>
    <n v="51.2"/>
    <n v="51.2"/>
    <n v="3.4782608695652173"/>
    <x v="0"/>
    <x v="9"/>
    <x v="1"/>
    <x v="1"/>
    <s v="ZAR"/>
    <x v="2"/>
  </r>
  <r>
    <x v="3095"/>
    <x v="1804"/>
    <x v="1"/>
    <x v="3"/>
    <x v="8"/>
    <x v="3"/>
    <n v="9"/>
    <x v="0"/>
    <n v="23.99"/>
    <n v="215.91"/>
    <n v="14.667798913043477"/>
    <x v="1"/>
    <x v="9"/>
    <x v="1"/>
    <x v="1"/>
    <s v="ZAR"/>
    <x v="0"/>
  </r>
  <r>
    <x v="3095"/>
    <x v="1804"/>
    <x v="1"/>
    <x v="3"/>
    <x v="7"/>
    <x v="1"/>
    <n v="5"/>
    <x v="0"/>
    <n v="118.45"/>
    <n v="592.25"/>
    <n v="40.234375"/>
    <x v="1"/>
    <x v="9"/>
    <x v="1"/>
    <x v="1"/>
    <s v="ZAR"/>
    <x v="0"/>
  </r>
  <r>
    <x v="3095"/>
    <x v="1444"/>
    <x v="1"/>
    <x v="3"/>
    <x v="4"/>
    <x v="3"/>
    <n v="1"/>
    <x v="0"/>
    <n v="89.98"/>
    <n v="89.98"/>
    <n v="6.1127717391304346"/>
    <x v="0"/>
    <x v="10"/>
    <x v="1"/>
    <x v="1"/>
    <s v="ZAR"/>
    <x v="2"/>
  </r>
  <r>
    <x v="3095"/>
    <x v="1444"/>
    <x v="1"/>
    <x v="3"/>
    <x v="29"/>
    <x v="0"/>
    <n v="1"/>
    <x v="0"/>
    <n v="109.25"/>
    <n v="109.25"/>
    <n v="7.421875"/>
    <x v="0"/>
    <x v="10"/>
    <x v="1"/>
    <x v="1"/>
    <s v="ZAR"/>
    <x v="2"/>
  </r>
  <r>
    <x v="3095"/>
    <x v="1444"/>
    <x v="1"/>
    <x v="3"/>
    <x v="6"/>
    <x v="3"/>
    <n v="3"/>
    <x v="0"/>
    <n v="42.5"/>
    <n v="127.5"/>
    <n v="8.6616847826086953"/>
    <x v="0"/>
    <x v="10"/>
    <x v="1"/>
    <x v="1"/>
    <s v="ZAR"/>
    <x v="2"/>
  </r>
  <r>
    <x v="3096"/>
    <x v="499"/>
    <x v="2"/>
    <x v="3"/>
    <x v="11"/>
    <x v="2"/>
    <n v="1"/>
    <x v="0"/>
    <n v="56.3"/>
    <n v="56.3"/>
    <n v="3.824728260869565"/>
    <x v="0"/>
    <x v="6"/>
    <x v="1"/>
    <x v="1"/>
    <s v="ZAR"/>
    <x v="2"/>
  </r>
  <r>
    <x v="3096"/>
    <x v="499"/>
    <x v="2"/>
    <x v="3"/>
    <x v="6"/>
    <x v="3"/>
    <n v="5"/>
    <x v="0"/>
    <n v="42.5"/>
    <n v="212.5"/>
    <n v="14.436141304347826"/>
    <x v="0"/>
    <x v="6"/>
    <x v="1"/>
    <x v="1"/>
    <s v="ZAR"/>
    <x v="2"/>
  </r>
  <r>
    <x v="3096"/>
    <x v="516"/>
    <x v="0"/>
    <x v="3"/>
    <x v="13"/>
    <x v="1"/>
    <n v="110"/>
    <x v="1"/>
    <n v="60.26"/>
    <n v="6628.5999999999995"/>
    <n v="450.31249999999994"/>
    <x v="0"/>
    <x v="10"/>
    <x v="1"/>
    <x v="1"/>
    <s v="ZAR"/>
    <x v="0"/>
  </r>
  <r>
    <x v="3097"/>
    <x v="1805"/>
    <x v="1"/>
    <x v="3"/>
    <x v="6"/>
    <x v="3"/>
    <n v="1"/>
    <x v="0"/>
    <n v="95.98"/>
    <n v="95.98"/>
    <n v="6.5203804347826084"/>
    <x v="0"/>
    <x v="9"/>
    <x v="1"/>
    <x v="1"/>
    <s v="ZAR"/>
    <x v="2"/>
  </r>
  <r>
    <x v="3098"/>
    <x v="933"/>
    <x v="2"/>
    <x v="8"/>
    <x v="77"/>
    <x v="0"/>
    <n v="4"/>
    <x v="0"/>
    <n v="2000"/>
    <n v="8000"/>
    <n v="19.900497512437809"/>
    <x v="0"/>
    <x v="15"/>
    <x v="2"/>
    <x v="0"/>
    <s v="NGN"/>
    <x v="0"/>
  </r>
  <r>
    <x v="3099"/>
    <x v="479"/>
    <x v="0"/>
    <x v="3"/>
    <x v="29"/>
    <x v="0"/>
    <n v="1"/>
    <x v="0"/>
    <n v="109.25"/>
    <n v="109.25"/>
    <n v="7.421875"/>
    <x v="0"/>
    <x v="10"/>
    <x v="1"/>
    <x v="1"/>
    <s v="ZAR"/>
    <x v="2"/>
  </r>
  <r>
    <x v="3100"/>
    <x v="377"/>
    <x v="1"/>
    <x v="11"/>
    <x v="58"/>
    <x v="0"/>
    <n v="2"/>
    <x v="0"/>
    <n v="9900"/>
    <n v="19800"/>
    <n v="49.253731343283583"/>
    <x v="0"/>
    <x v="32"/>
    <x v="2"/>
    <x v="0"/>
    <s v="NGN"/>
    <x v="2"/>
  </r>
  <r>
    <x v="3101"/>
    <x v="549"/>
    <x v="0"/>
    <x v="4"/>
    <x v="9"/>
    <x v="3"/>
    <n v="1"/>
    <x v="0"/>
    <n v="2500"/>
    <n v="2500"/>
    <n v="6.2189054726368163"/>
    <x v="0"/>
    <x v="17"/>
    <x v="0"/>
    <x v="0"/>
    <s v="NGN"/>
    <x v="2"/>
  </r>
  <r>
    <x v="3101"/>
    <x v="549"/>
    <x v="0"/>
    <x v="1"/>
    <x v="36"/>
    <x v="3"/>
    <n v="2"/>
    <x v="0"/>
    <n v="2470"/>
    <n v="4940"/>
    <n v="12.288557213930348"/>
    <x v="0"/>
    <x v="17"/>
    <x v="0"/>
    <x v="0"/>
    <s v="NGN"/>
    <x v="2"/>
  </r>
  <r>
    <x v="3101"/>
    <x v="1806"/>
    <x v="2"/>
    <x v="3"/>
    <x v="23"/>
    <x v="1"/>
    <n v="1"/>
    <x v="0"/>
    <n v="63.25"/>
    <n v="63.25"/>
    <n v="4.296875"/>
    <x v="0"/>
    <x v="9"/>
    <x v="1"/>
    <x v="1"/>
    <s v="ZAR"/>
    <x v="2"/>
  </r>
  <r>
    <x v="3102"/>
    <x v="130"/>
    <x v="0"/>
    <x v="11"/>
    <x v="58"/>
    <x v="0"/>
    <n v="1"/>
    <x v="0"/>
    <n v="8800"/>
    <n v="8800"/>
    <n v="21.890547263681594"/>
    <x v="0"/>
    <x v="8"/>
    <x v="0"/>
    <x v="0"/>
    <s v="NGN"/>
    <x v="1"/>
  </r>
  <r>
    <x v="3103"/>
    <x v="557"/>
    <x v="0"/>
    <x v="3"/>
    <x v="4"/>
    <x v="3"/>
    <n v="2"/>
    <x v="0"/>
    <n v="89.98"/>
    <n v="179.96"/>
    <n v="12.225543478260869"/>
    <x v="0"/>
    <x v="9"/>
    <x v="1"/>
    <x v="1"/>
    <s v="ZAR"/>
    <x v="2"/>
  </r>
  <r>
    <x v="3103"/>
    <x v="557"/>
    <x v="0"/>
    <x v="3"/>
    <x v="8"/>
    <x v="3"/>
    <n v="3"/>
    <x v="0"/>
    <n v="40.229999999999997"/>
    <n v="120.69"/>
    <n v="8.1990489130434785"/>
    <x v="0"/>
    <x v="9"/>
    <x v="1"/>
    <x v="1"/>
    <s v="ZAR"/>
    <x v="2"/>
  </r>
  <r>
    <x v="3104"/>
    <x v="126"/>
    <x v="0"/>
    <x v="0"/>
    <x v="0"/>
    <x v="0"/>
    <n v="3"/>
    <x v="0"/>
    <n v="3200"/>
    <n v="9600"/>
    <n v="23.880597014925375"/>
    <x v="0"/>
    <x v="44"/>
    <x v="0"/>
    <x v="0"/>
    <s v="NGN"/>
    <x v="0"/>
  </r>
  <r>
    <x v="3104"/>
    <x v="126"/>
    <x v="0"/>
    <x v="2"/>
    <x v="2"/>
    <x v="1"/>
    <n v="3"/>
    <x v="0"/>
    <n v="2820"/>
    <n v="8460"/>
    <n v="21.044776119402986"/>
    <x v="0"/>
    <x v="44"/>
    <x v="0"/>
    <x v="0"/>
    <s v="NGN"/>
    <x v="0"/>
  </r>
  <r>
    <x v="3105"/>
    <x v="1453"/>
    <x v="2"/>
    <x v="3"/>
    <x v="7"/>
    <x v="1"/>
    <n v="1"/>
    <x v="0"/>
    <n v="39.1"/>
    <n v="39.1"/>
    <n v="2.65625"/>
    <x v="0"/>
    <x v="9"/>
    <x v="1"/>
    <x v="1"/>
    <s v="ZAR"/>
    <x v="2"/>
  </r>
  <r>
    <x v="3106"/>
    <x v="893"/>
    <x v="2"/>
    <x v="3"/>
    <x v="10"/>
    <x v="2"/>
    <n v="1"/>
    <x v="0"/>
    <n v="96.32"/>
    <n v="96.32"/>
    <n v="6.5434782608695645"/>
    <x v="0"/>
    <x v="10"/>
    <x v="1"/>
    <x v="1"/>
    <s v="ZAR"/>
    <x v="2"/>
  </r>
  <r>
    <x v="3106"/>
    <x v="893"/>
    <x v="2"/>
    <x v="3"/>
    <x v="8"/>
    <x v="3"/>
    <n v="1"/>
    <x v="0"/>
    <n v="14.98"/>
    <n v="14.98"/>
    <n v="1.0176630434782608"/>
    <x v="0"/>
    <x v="10"/>
    <x v="1"/>
    <x v="1"/>
    <s v="ZAR"/>
    <x v="2"/>
  </r>
  <r>
    <x v="3107"/>
    <x v="1474"/>
    <x v="0"/>
    <x v="3"/>
    <x v="13"/>
    <x v="1"/>
    <n v="1"/>
    <x v="0"/>
    <n v="60.26"/>
    <n v="60.26"/>
    <n v="4.09375"/>
    <x v="0"/>
    <x v="9"/>
    <x v="1"/>
    <x v="1"/>
    <s v="ZAR"/>
    <x v="2"/>
  </r>
  <r>
    <x v="3107"/>
    <x v="1474"/>
    <x v="0"/>
    <x v="3"/>
    <x v="7"/>
    <x v="1"/>
    <n v="1"/>
    <x v="0"/>
    <n v="39.1"/>
    <n v="39.1"/>
    <n v="2.65625"/>
    <x v="0"/>
    <x v="9"/>
    <x v="1"/>
    <x v="1"/>
    <s v="ZAR"/>
    <x v="2"/>
  </r>
  <r>
    <x v="3107"/>
    <x v="1474"/>
    <x v="0"/>
    <x v="3"/>
    <x v="7"/>
    <x v="1"/>
    <n v="1"/>
    <x v="0"/>
    <n v="39.1"/>
    <n v="39.1"/>
    <n v="2.65625"/>
    <x v="0"/>
    <x v="9"/>
    <x v="1"/>
    <x v="1"/>
    <s v="ZAR"/>
    <x v="2"/>
  </r>
  <r>
    <x v="3108"/>
    <x v="525"/>
    <x v="0"/>
    <x v="3"/>
    <x v="22"/>
    <x v="3"/>
    <n v="5"/>
    <x v="0"/>
    <n v="19.989999999999998"/>
    <n v="99.949999999999989"/>
    <n v="6.790081521739129"/>
    <x v="0"/>
    <x v="10"/>
    <x v="1"/>
    <x v="1"/>
    <s v="ZAR"/>
    <x v="2"/>
  </r>
  <r>
    <x v="3108"/>
    <x v="525"/>
    <x v="0"/>
    <x v="3"/>
    <x v="7"/>
    <x v="1"/>
    <n v="1"/>
    <x v="0"/>
    <n v="39.1"/>
    <n v="39.1"/>
    <n v="2.65625"/>
    <x v="0"/>
    <x v="10"/>
    <x v="1"/>
    <x v="1"/>
    <s v="ZAR"/>
    <x v="2"/>
  </r>
  <r>
    <x v="3108"/>
    <x v="525"/>
    <x v="0"/>
    <x v="3"/>
    <x v="7"/>
    <x v="1"/>
    <n v="1"/>
    <x v="0"/>
    <n v="39.1"/>
    <n v="39.1"/>
    <n v="2.65625"/>
    <x v="0"/>
    <x v="10"/>
    <x v="1"/>
    <x v="1"/>
    <s v="ZAR"/>
    <x v="2"/>
  </r>
  <r>
    <x v="3109"/>
    <x v="1807"/>
    <x v="1"/>
    <x v="3"/>
    <x v="29"/>
    <x v="0"/>
    <n v="1"/>
    <x v="0"/>
    <n v="109.25"/>
    <n v="109.25"/>
    <n v="7.421875"/>
    <x v="0"/>
    <x v="9"/>
    <x v="1"/>
    <x v="1"/>
    <s v="ZAR"/>
    <x v="2"/>
  </r>
  <r>
    <x v="3109"/>
    <x v="1807"/>
    <x v="1"/>
    <x v="3"/>
    <x v="7"/>
    <x v="1"/>
    <n v="1"/>
    <x v="0"/>
    <n v="39.1"/>
    <n v="39.1"/>
    <n v="2.65625"/>
    <x v="0"/>
    <x v="9"/>
    <x v="1"/>
    <x v="1"/>
    <s v="ZAR"/>
    <x v="2"/>
  </r>
  <r>
    <x v="3110"/>
    <x v="1465"/>
    <x v="1"/>
    <x v="3"/>
    <x v="8"/>
    <x v="3"/>
    <n v="6"/>
    <x v="0"/>
    <n v="23.99"/>
    <n v="143.94"/>
    <n v="9.7785326086956523"/>
    <x v="0"/>
    <x v="9"/>
    <x v="1"/>
    <x v="1"/>
    <s v="ZAR"/>
    <x v="2"/>
  </r>
  <r>
    <x v="3111"/>
    <x v="1286"/>
    <x v="1"/>
    <x v="0"/>
    <x v="27"/>
    <x v="0"/>
    <n v="3"/>
    <x v="0"/>
    <n v="1100"/>
    <n v="3300"/>
    <n v="8.2089552238805972"/>
    <x v="0"/>
    <x v="14"/>
    <x v="0"/>
    <x v="0"/>
    <s v="NGN"/>
    <x v="0"/>
  </r>
  <r>
    <x v="3111"/>
    <x v="1286"/>
    <x v="1"/>
    <x v="2"/>
    <x v="17"/>
    <x v="1"/>
    <n v="2"/>
    <x v="0"/>
    <n v="1950"/>
    <n v="3900"/>
    <n v="9.7014925373134329"/>
    <x v="0"/>
    <x v="14"/>
    <x v="0"/>
    <x v="0"/>
    <s v="NGN"/>
    <x v="0"/>
  </r>
  <r>
    <x v="3111"/>
    <x v="1286"/>
    <x v="1"/>
    <x v="8"/>
    <x v="77"/>
    <x v="0"/>
    <n v="2"/>
    <x v="0"/>
    <n v="2000"/>
    <n v="4000"/>
    <n v="9.9502487562189046"/>
    <x v="0"/>
    <x v="14"/>
    <x v="0"/>
    <x v="0"/>
    <s v="NGN"/>
    <x v="0"/>
  </r>
  <r>
    <x v="3111"/>
    <x v="19"/>
    <x v="1"/>
    <x v="3"/>
    <x v="13"/>
    <x v="1"/>
    <n v="1"/>
    <x v="0"/>
    <n v="60.26"/>
    <n v="60.26"/>
    <n v="4.09375"/>
    <x v="0"/>
    <x v="10"/>
    <x v="1"/>
    <x v="1"/>
    <s v="ZAR"/>
    <x v="2"/>
  </r>
  <r>
    <x v="3111"/>
    <x v="19"/>
    <x v="1"/>
    <x v="3"/>
    <x v="38"/>
    <x v="2"/>
    <n v="1"/>
    <x v="0"/>
    <n v="95.84"/>
    <n v="95.84"/>
    <n v="6.5108695652173916"/>
    <x v="0"/>
    <x v="10"/>
    <x v="1"/>
    <x v="1"/>
    <s v="ZAR"/>
    <x v="2"/>
  </r>
  <r>
    <x v="3111"/>
    <x v="19"/>
    <x v="1"/>
    <x v="3"/>
    <x v="7"/>
    <x v="1"/>
    <n v="1"/>
    <x v="0"/>
    <n v="39.1"/>
    <n v="39.1"/>
    <n v="2.65625"/>
    <x v="0"/>
    <x v="10"/>
    <x v="1"/>
    <x v="1"/>
    <s v="ZAR"/>
    <x v="2"/>
  </r>
  <r>
    <x v="3112"/>
    <x v="1808"/>
    <x v="1"/>
    <x v="3"/>
    <x v="11"/>
    <x v="2"/>
    <n v="1"/>
    <x v="0"/>
    <n v="56.3"/>
    <n v="56.3"/>
    <n v="3.824728260869565"/>
    <x v="0"/>
    <x v="10"/>
    <x v="1"/>
    <x v="1"/>
    <s v="ZAR"/>
    <x v="0"/>
  </r>
  <r>
    <x v="3112"/>
    <x v="1808"/>
    <x v="1"/>
    <x v="3"/>
    <x v="7"/>
    <x v="1"/>
    <n v="1"/>
    <x v="0"/>
    <n v="39.1"/>
    <n v="39.1"/>
    <n v="2.65625"/>
    <x v="0"/>
    <x v="10"/>
    <x v="1"/>
    <x v="1"/>
    <s v="ZAR"/>
    <x v="0"/>
  </r>
  <r>
    <x v="3112"/>
    <x v="1808"/>
    <x v="1"/>
    <x v="3"/>
    <x v="8"/>
    <x v="3"/>
    <n v="1"/>
    <x v="0"/>
    <n v="47.47"/>
    <n v="47.47"/>
    <n v="3.2248641304347823"/>
    <x v="0"/>
    <x v="10"/>
    <x v="1"/>
    <x v="1"/>
    <s v="ZAR"/>
    <x v="0"/>
  </r>
  <r>
    <x v="3113"/>
    <x v="484"/>
    <x v="2"/>
    <x v="3"/>
    <x v="7"/>
    <x v="1"/>
    <n v="1"/>
    <x v="0"/>
    <n v="39.1"/>
    <n v="39.1"/>
    <n v="2.65625"/>
    <x v="0"/>
    <x v="10"/>
    <x v="1"/>
    <x v="1"/>
    <s v="ZAR"/>
    <x v="2"/>
  </r>
  <r>
    <x v="3113"/>
    <x v="484"/>
    <x v="2"/>
    <x v="3"/>
    <x v="7"/>
    <x v="1"/>
    <n v="1"/>
    <x v="0"/>
    <n v="39.1"/>
    <n v="39.1"/>
    <n v="2.65625"/>
    <x v="0"/>
    <x v="10"/>
    <x v="1"/>
    <x v="1"/>
    <s v="ZAR"/>
    <x v="2"/>
  </r>
  <r>
    <x v="3113"/>
    <x v="484"/>
    <x v="2"/>
    <x v="3"/>
    <x v="29"/>
    <x v="0"/>
    <n v="1"/>
    <x v="0"/>
    <n v="109.25"/>
    <n v="109.25"/>
    <n v="7.421875"/>
    <x v="0"/>
    <x v="10"/>
    <x v="1"/>
    <x v="1"/>
    <s v="ZAR"/>
    <x v="2"/>
  </r>
  <r>
    <x v="3114"/>
    <x v="494"/>
    <x v="0"/>
    <x v="3"/>
    <x v="8"/>
    <x v="3"/>
    <n v="2"/>
    <x v="0"/>
    <n v="71.900000000000006"/>
    <n v="143.80000000000001"/>
    <n v="9.7690217391304355"/>
    <x v="0"/>
    <x v="6"/>
    <x v="1"/>
    <x v="1"/>
    <s v="ZAR"/>
    <x v="2"/>
  </r>
  <r>
    <x v="3114"/>
    <x v="494"/>
    <x v="0"/>
    <x v="3"/>
    <x v="38"/>
    <x v="2"/>
    <n v="1"/>
    <x v="0"/>
    <n v="56.86"/>
    <n v="56.86"/>
    <n v="3.8627717391304346"/>
    <x v="0"/>
    <x v="6"/>
    <x v="1"/>
    <x v="1"/>
    <s v="ZAR"/>
    <x v="2"/>
  </r>
  <r>
    <x v="3114"/>
    <x v="494"/>
    <x v="0"/>
    <x v="3"/>
    <x v="38"/>
    <x v="2"/>
    <n v="1"/>
    <x v="0"/>
    <n v="95.84"/>
    <n v="95.84"/>
    <n v="6.5108695652173916"/>
    <x v="0"/>
    <x v="6"/>
    <x v="1"/>
    <x v="1"/>
    <s v="ZAR"/>
    <x v="2"/>
  </r>
  <r>
    <x v="3115"/>
    <x v="1172"/>
    <x v="2"/>
    <x v="11"/>
    <x v="58"/>
    <x v="0"/>
    <n v="1"/>
    <x v="0"/>
    <n v="9900"/>
    <n v="9900"/>
    <n v="24.626865671641792"/>
    <x v="0"/>
    <x v="24"/>
    <x v="0"/>
    <x v="0"/>
    <s v="NGN"/>
    <x v="1"/>
  </r>
  <r>
    <x v="3115"/>
    <x v="1172"/>
    <x v="2"/>
    <x v="6"/>
    <x v="32"/>
    <x v="3"/>
    <n v="5"/>
    <x v="0"/>
    <n v="4720"/>
    <n v="23600"/>
    <n v="58.706467661691541"/>
    <x v="0"/>
    <x v="24"/>
    <x v="0"/>
    <x v="0"/>
    <s v="NGN"/>
    <x v="1"/>
  </r>
  <r>
    <x v="3116"/>
    <x v="1476"/>
    <x v="1"/>
    <x v="3"/>
    <x v="29"/>
    <x v="0"/>
    <n v="1"/>
    <x v="0"/>
    <n v="96.72"/>
    <n v="96.72"/>
    <n v="6.570652173913043"/>
    <x v="0"/>
    <x v="9"/>
    <x v="1"/>
    <x v="1"/>
    <s v="ZAR"/>
    <x v="0"/>
  </r>
  <r>
    <x v="3116"/>
    <x v="1476"/>
    <x v="1"/>
    <x v="3"/>
    <x v="7"/>
    <x v="1"/>
    <n v="2"/>
    <x v="0"/>
    <n v="39.1"/>
    <n v="78.2"/>
    <n v="5.3125"/>
    <x v="0"/>
    <x v="9"/>
    <x v="1"/>
    <x v="1"/>
    <s v="ZAR"/>
    <x v="0"/>
  </r>
  <r>
    <x v="3117"/>
    <x v="581"/>
    <x v="2"/>
    <x v="3"/>
    <x v="22"/>
    <x v="3"/>
    <n v="1"/>
    <x v="0"/>
    <n v="45.95"/>
    <n v="45.95"/>
    <n v="3.1216032608695654"/>
    <x v="1"/>
    <x v="10"/>
    <x v="1"/>
    <x v="1"/>
    <s v="ZAR"/>
    <x v="2"/>
  </r>
  <r>
    <x v="3117"/>
    <x v="581"/>
    <x v="2"/>
    <x v="3"/>
    <x v="13"/>
    <x v="1"/>
    <n v="1"/>
    <x v="0"/>
    <n v="60.26"/>
    <n v="60.26"/>
    <n v="4.09375"/>
    <x v="1"/>
    <x v="10"/>
    <x v="1"/>
    <x v="1"/>
    <s v="ZAR"/>
    <x v="2"/>
  </r>
  <r>
    <x v="3118"/>
    <x v="1809"/>
    <x v="1"/>
    <x v="3"/>
    <x v="7"/>
    <x v="1"/>
    <n v="1"/>
    <x v="0"/>
    <n v="39.1"/>
    <n v="39.1"/>
    <n v="2.65625"/>
    <x v="0"/>
    <x v="9"/>
    <x v="1"/>
    <x v="1"/>
    <s v="ZAR"/>
    <x v="2"/>
  </r>
  <r>
    <x v="3118"/>
    <x v="1809"/>
    <x v="1"/>
    <x v="3"/>
    <x v="4"/>
    <x v="3"/>
    <n v="1"/>
    <x v="0"/>
    <n v="89.98"/>
    <n v="89.98"/>
    <n v="6.1127717391304346"/>
    <x v="0"/>
    <x v="9"/>
    <x v="1"/>
    <x v="1"/>
    <s v="ZAR"/>
    <x v="2"/>
  </r>
  <r>
    <x v="3118"/>
    <x v="679"/>
    <x v="1"/>
    <x v="3"/>
    <x v="7"/>
    <x v="1"/>
    <n v="2"/>
    <x v="0"/>
    <n v="39.1"/>
    <n v="78.2"/>
    <n v="5.3125"/>
    <x v="0"/>
    <x v="6"/>
    <x v="1"/>
    <x v="1"/>
    <s v="ZAR"/>
    <x v="2"/>
  </r>
  <r>
    <x v="3118"/>
    <x v="679"/>
    <x v="1"/>
    <x v="3"/>
    <x v="6"/>
    <x v="3"/>
    <n v="2"/>
    <x v="0"/>
    <n v="42.5"/>
    <n v="85"/>
    <n v="5.7744565217391299"/>
    <x v="0"/>
    <x v="6"/>
    <x v="1"/>
    <x v="1"/>
    <s v="ZAR"/>
    <x v="2"/>
  </r>
  <r>
    <x v="3118"/>
    <x v="679"/>
    <x v="1"/>
    <x v="3"/>
    <x v="8"/>
    <x v="3"/>
    <n v="1"/>
    <x v="0"/>
    <n v="47.47"/>
    <n v="47.47"/>
    <n v="3.2248641304347823"/>
    <x v="0"/>
    <x v="6"/>
    <x v="1"/>
    <x v="1"/>
    <s v="ZAR"/>
    <x v="2"/>
  </r>
  <r>
    <x v="3119"/>
    <x v="1810"/>
    <x v="2"/>
    <x v="11"/>
    <x v="58"/>
    <x v="0"/>
    <n v="1"/>
    <x v="0"/>
    <n v="8800"/>
    <n v="8800"/>
    <n v="21.890547263681594"/>
    <x v="0"/>
    <x v="71"/>
    <x v="0"/>
    <x v="0"/>
    <s v="NGN"/>
    <x v="0"/>
  </r>
  <r>
    <x v="3119"/>
    <x v="1810"/>
    <x v="2"/>
    <x v="4"/>
    <x v="9"/>
    <x v="3"/>
    <n v="1"/>
    <x v="0"/>
    <n v="2600"/>
    <n v="2600"/>
    <n v="6.4676616915422889"/>
    <x v="0"/>
    <x v="71"/>
    <x v="0"/>
    <x v="0"/>
    <s v="NGN"/>
    <x v="0"/>
  </r>
  <r>
    <x v="3120"/>
    <x v="197"/>
    <x v="1"/>
    <x v="1"/>
    <x v="36"/>
    <x v="3"/>
    <n v="13"/>
    <x v="0"/>
    <n v="2470"/>
    <n v="32110"/>
    <n v="79.875621890547265"/>
    <x v="0"/>
    <x v="22"/>
    <x v="0"/>
    <x v="0"/>
    <s v="NGN"/>
    <x v="0"/>
  </r>
  <r>
    <x v="3121"/>
    <x v="549"/>
    <x v="0"/>
    <x v="4"/>
    <x v="9"/>
    <x v="3"/>
    <n v="1"/>
    <x v="0"/>
    <n v="2500"/>
    <n v="2500"/>
    <n v="6.2189054726368163"/>
    <x v="0"/>
    <x v="17"/>
    <x v="0"/>
    <x v="0"/>
    <s v="NGN"/>
    <x v="2"/>
  </r>
  <r>
    <x v="3122"/>
    <x v="150"/>
    <x v="2"/>
    <x v="3"/>
    <x v="8"/>
    <x v="3"/>
    <n v="1"/>
    <x v="0"/>
    <n v="40.229999999999997"/>
    <n v="40.229999999999997"/>
    <n v="2.7330163043478257"/>
    <x v="0"/>
    <x v="10"/>
    <x v="1"/>
    <x v="1"/>
    <s v="ZAR"/>
    <x v="2"/>
  </r>
  <r>
    <x v="3122"/>
    <x v="150"/>
    <x v="2"/>
    <x v="3"/>
    <x v="29"/>
    <x v="0"/>
    <n v="1"/>
    <x v="0"/>
    <n v="109.25"/>
    <n v="109.25"/>
    <n v="7.421875"/>
    <x v="0"/>
    <x v="10"/>
    <x v="1"/>
    <x v="1"/>
    <s v="ZAR"/>
    <x v="2"/>
  </r>
  <r>
    <x v="3122"/>
    <x v="150"/>
    <x v="2"/>
    <x v="3"/>
    <x v="7"/>
    <x v="1"/>
    <n v="1"/>
    <x v="0"/>
    <n v="39.1"/>
    <n v="39.1"/>
    <n v="2.65625"/>
    <x v="0"/>
    <x v="10"/>
    <x v="1"/>
    <x v="1"/>
    <s v="ZAR"/>
    <x v="2"/>
  </r>
  <r>
    <x v="3122"/>
    <x v="150"/>
    <x v="2"/>
    <x v="3"/>
    <x v="8"/>
    <x v="3"/>
    <n v="1"/>
    <x v="0"/>
    <n v="46.64"/>
    <n v="46.64"/>
    <n v="3.168478260869565"/>
    <x v="0"/>
    <x v="10"/>
    <x v="1"/>
    <x v="1"/>
    <s v="ZAR"/>
    <x v="2"/>
  </r>
  <r>
    <x v="3123"/>
    <x v="564"/>
    <x v="1"/>
    <x v="6"/>
    <x v="32"/>
    <x v="3"/>
    <n v="4"/>
    <x v="0"/>
    <n v="4720"/>
    <n v="18880"/>
    <n v="46.965174129353237"/>
    <x v="0"/>
    <x v="15"/>
    <x v="2"/>
    <x v="0"/>
    <s v="NGN"/>
    <x v="1"/>
  </r>
  <r>
    <x v="3124"/>
    <x v="1811"/>
    <x v="2"/>
    <x v="3"/>
    <x v="10"/>
    <x v="2"/>
    <n v="1"/>
    <x v="0"/>
    <n v="148.9"/>
    <n v="148.9"/>
    <n v="10.115489130434783"/>
    <x v="0"/>
    <x v="9"/>
    <x v="1"/>
    <x v="1"/>
    <s v="ZAR"/>
    <x v="2"/>
  </r>
  <r>
    <x v="3124"/>
    <x v="1811"/>
    <x v="2"/>
    <x v="3"/>
    <x v="8"/>
    <x v="3"/>
    <n v="1"/>
    <x v="0"/>
    <n v="47.47"/>
    <n v="47.47"/>
    <n v="3.2248641304347823"/>
    <x v="0"/>
    <x v="9"/>
    <x v="1"/>
    <x v="1"/>
    <s v="ZAR"/>
    <x v="2"/>
  </r>
  <r>
    <x v="3124"/>
    <x v="1811"/>
    <x v="2"/>
    <x v="3"/>
    <x v="8"/>
    <x v="3"/>
    <n v="3"/>
    <x v="0"/>
    <n v="40.229999999999997"/>
    <n v="120.69"/>
    <n v="8.1990489130434785"/>
    <x v="0"/>
    <x v="9"/>
    <x v="1"/>
    <x v="1"/>
    <s v="ZAR"/>
    <x v="2"/>
  </r>
  <r>
    <x v="3125"/>
    <x v="1812"/>
    <x v="0"/>
    <x v="3"/>
    <x v="8"/>
    <x v="3"/>
    <n v="1"/>
    <x v="0"/>
    <n v="47.47"/>
    <n v="47.47"/>
    <n v="3.2248641304347823"/>
    <x v="0"/>
    <x v="9"/>
    <x v="1"/>
    <x v="1"/>
    <s v="ZAR"/>
    <x v="0"/>
  </r>
  <r>
    <x v="3125"/>
    <x v="1812"/>
    <x v="0"/>
    <x v="3"/>
    <x v="4"/>
    <x v="3"/>
    <n v="1"/>
    <x v="0"/>
    <n v="119.95"/>
    <n v="119.95"/>
    <n v="8.148777173913043"/>
    <x v="0"/>
    <x v="9"/>
    <x v="1"/>
    <x v="1"/>
    <s v="ZAR"/>
    <x v="0"/>
  </r>
  <r>
    <x v="3125"/>
    <x v="1812"/>
    <x v="0"/>
    <x v="3"/>
    <x v="7"/>
    <x v="1"/>
    <n v="1"/>
    <x v="0"/>
    <n v="39.1"/>
    <n v="39.1"/>
    <n v="2.65625"/>
    <x v="0"/>
    <x v="9"/>
    <x v="1"/>
    <x v="1"/>
    <s v="ZAR"/>
    <x v="0"/>
  </r>
  <r>
    <x v="3125"/>
    <x v="1812"/>
    <x v="0"/>
    <x v="3"/>
    <x v="8"/>
    <x v="3"/>
    <n v="1"/>
    <x v="0"/>
    <n v="40.229999999999997"/>
    <n v="40.229999999999997"/>
    <n v="2.7330163043478257"/>
    <x v="0"/>
    <x v="9"/>
    <x v="1"/>
    <x v="1"/>
    <s v="ZAR"/>
    <x v="0"/>
  </r>
  <r>
    <x v="3125"/>
    <x v="1812"/>
    <x v="0"/>
    <x v="3"/>
    <x v="13"/>
    <x v="1"/>
    <n v="1"/>
    <x v="0"/>
    <n v="60.26"/>
    <n v="60.26"/>
    <n v="4.09375"/>
    <x v="0"/>
    <x v="9"/>
    <x v="1"/>
    <x v="1"/>
    <s v="ZAR"/>
    <x v="0"/>
  </r>
  <r>
    <x v="3125"/>
    <x v="1812"/>
    <x v="0"/>
    <x v="3"/>
    <x v="29"/>
    <x v="0"/>
    <n v="1"/>
    <x v="0"/>
    <n v="109.25"/>
    <n v="109.25"/>
    <n v="7.421875"/>
    <x v="0"/>
    <x v="9"/>
    <x v="1"/>
    <x v="1"/>
    <s v="ZAR"/>
    <x v="0"/>
  </r>
  <r>
    <x v="3126"/>
    <x v="505"/>
    <x v="0"/>
    <x v="3"/>
    <x v="22"/>
    <x v="3"/>
    <n v="1"/>
    <x v="0"/>
    <n v="45.95"/>
    <n v="45.95"/>
    <n v="3.1216032608695654"/>
    <x v="0"/>
    <x v="9"/>
    <x v="1"/>
    <x v="1"/>
    <s v="ZAR"/>
    <x v="2"/>
  </r>
  <r>
    <x v="3126"/>
    <x v="505"/>
    <x v="0"/>
    <x v="3"/>
    <x v="7"/>
    <x v="1"/>
    <n v="1"/>
    <x v="0"/>
    <n v="39.1"/>
    <n v="39.1"/>
    <n v="2.65625"/>
    <x v="0"/>
    <x v="9"/>
    <x v="1"/>
    <x v="1"/>
    <s v="ZAR"/>
    <x v="2"/>
  </r>
  <r>
    <x v="3126"/>
    <x v="505"/>
    <x v="0"/>
    <x v="3"/>
    <x v="8"/>
    <x v="3"/>
    <n v="3"/>
    <x v="0"/>
    <n v="40.840000000000003"/>
    <n v="122.52000000000001"/>
    <n v="8.3233695652173925"/>
    <x v="0"/>
    <x v="9"/>
    <x v="1"/>
    <x v="1"/>
    <s v="ZAR"/>
    <x v="2"/>
  </r>
  <r>
    <x v="3126"/>
    <x v="505"/>
    <x v="0"/>
    <x v="3"/>
    <x v="22"/>
    <x v="3"/>
    <n v="1"/>
    <x v="0"/>
    <n v="19.989999999999998"/>
    <n v="19.989999999999998"/>
    <n v="1.3580163043478259"/>
    <x v="0"/>
    <x v="9"/>
    <x v="1"/>
    <x v="1"/>
    <s v="ZAR"/>
    <x v="2"/>
  </r>
  <r>
    <x v="3126"/>
    <x v="505"/>
    <x v="0"/>
    <x v="3"/>
    <x v="8"/>
    <x v="3"/>
    <n v="2"/>
    <x v="0"/>
    <n v="23.99"/>
    <n v="47.98"/>
    <n v="3.2595108695652169"/>
    <x v="0"/>
    <x v="9"/>
    <x v="1"/>
    <x v="1"/>
    <s v="ZAR"/>
    <x v="2"/>
  </r>
  <r>
    <x v="3127"/>
    <x v="415"/>
    <x v="2"/>
    <x v="2"/>
    <x v="2"/>
    <x v="1"/>
    <n v="10"/>
    <x v="0"/>
    <n v="2420"/>
    <n v="24200"/>
    <n v="60.199004975124382"/>
    <x v="0"/>
    <x v="24"/>
    <x v="0"/>
    <x v="0"/>
    <s v="NGN"/>
    <x v="1"/>
  </r>
  <r>
    <x v="3127"/>
    <x v="415"/>
    <x v="2"/>
    <x v="8"/>
    <x v="77"/>
    <x v="0"/>
    <n v="10"/>
    <x v="0"/>
    <n v="2000"/>
    <n v="20000"/>
    <n v="49.75124378109453"/>
    <x v="0"/>
    <x v="24"/>
    <x v="0"/>
    <x v="0"/>
    <s v="NGN"/>
    <x v="1"/>
  </r>
  <r>
    <x v="3127"/>
    <x v="551"/>
    <x v="0"/>
    <x v="3"/>
    <x v="29"/>
    <x v="0"/>
    <n v="1"/>
    <x v="0"/>
    <n v="109.25"/>
    <n v="109.25"/>
    <n v="7.421875"/>
    <x v="0"/>
    <x v="9"/>
    <x v="1"/>
    <x v="1"/>
    <s v="ZAR"/>
    <x v="2"/>
  </r>
  <r>
    <x v="3127"/>
    <x v="551"/>
    <x v="0"/>
    <x v="3"/>
    <x v="12"/>
    <x v="1"/>
    <n v="1"/>
    <x v="0"/>
    <n v="70.349999999999994"/>
    <n v="70.349999999999994"/>
    <n v="4.7792119565217384"/>
    <x v="0"/>
    <x v="9"/>
    <x v="1"/>
    <x v="1"/>
    <s v="ZAR"/>
    <x v="2"/>
  </r>
  <r>
    <x v="3128"/>
    <x v="415"/>
    <x v="2"/>
    <x v="6"/>
    <x v="32"/>
    <x v="3"/>
    <n v="5"/>
    <x v="0"/>
    <n v="4720"/>
    <n v="23600"/>
    <n v="58.706467661691541"/>
    <x v="0"/>
    <x v="24"/>
    <x v="0"/>
    <x v="0"/>
    <s v="NGN"/>
    <x v="1"/>
  </r>
  <r>
    <x v="3129"/>
    <x v="527"/>
    <x v="0"/>
    <x v="6"/>
    <x v="32"/>
    <x v="3"/>
    <n v="5"/>
    <x v="0"/>
    <n v="4700"/>
    <n v="23500"/>
    <n v="58.457711442786071"/>
    <x v="0"/>
    <x v="72"/>
    <x v="0"/>
    <x v="0"/>
    <s v="NGN"/>
    <x v="0"/>
  </r>
  <r>
    <x v="3130"/>
    <x v="1813"/>
    <x v="1"/>
    <x v="3"/>
    <x v="4"/>
    <x v="3"/>
    <n v="1"/>
    <x v="0"/>
    <n v="119.95"/>
    <n v="119.95"/>
    <n v="8.148777173913043"/>
    <x v="0"/>
    <x v="10"/>
    <x v="1"/>
    <x v="1"/>
    <s v="ZAR"/>
    <x v="2"/>
  </r>
  <r>
    <x v="3130"/>
    <x v="1813"/>
    <x v="1"/>
    <x v="3"/>
    <x v="7"/>
    <x v="1"/>
    <n v="1"/>
    <x v="0"/>
    <n v="39.1"/>
    <n v="39.1"/>
    <n v="2.65625"/>
    <x v="0"/>
    <x v="10"/>
    <x v="1"/>
    <x v="1"/>
    <s v="ZAR"/>
    <x v="2"/>
  </r>
  <r>
    <x v="3131"/>
    <x v="939"/>
    <x v="1"/>
    <x v="11"/>
    <x v="58"/>
    <x v="0"/>
    <n v="2"/>
    <x v="0"/>
    <n v="8800"/>
    <n v="17600"/>
    <n v="43.781094527363187"/>
    <x v="0"/>
    <x v="19"/>
    <x v="0"/>
    <x v="0"/>
    <s v="NGN"/>
    <x v="0"/>
  </r>
  <r>
    <x v="3132"/>
    <x v="415"/>
    <x v="2"/>
    <x v="11"/>
    <x v="58"/>
    <x v="0"/>
    <n v="1"/>
    <x v="0"/>
    <n v="9900"/>
    <n v="9900"/>
    <n v="24.626865671641792"/>
    <x v="0"/>
    <x v="24"/>
    <x v="0"/>
    <x v="0"/>
    <s v="NGN"/>
    <x v="1"/>
  </r>
  <r>
    <x v="3132"/>
    <x v="571"/>
    <x v="1"/>
    <x v="3"/>
    <x v="11"/>
    <x v="2"/>
    <n v="1"/>
    <x v="0"/>
    <n v="56.3"/>
    <n v="56.3"/>
    <n v="3.824728260869565"/>
    <x v="1"/>
    <x v="6"/>
    <x v="1"/>
    <x v="1"/>
    <s v="ZAR"/>
    <x v="0"/>
  </r>
  <r>
    <x v="3132"/>
    <x v="571"/>
    <x v="1"/>
    <x v="3"/>
    <x v="13"/>
    <x v="1"/>
    <n v="1"/>
    <x v="0"/>
    <n v="60.26"/>
    <n v="60.26"/>
    <n v="4.09375"/>
    <x v="1"/>
    <x v="6"/>
    <x v="1"/>
    <x v="1"/>
    <s v="ZAR"/>
    <x v="0"/>
  </r>
  <r>
    <x v="3132"/>
    <x v="571"/>
    <x v="1"/>
    <x v="3"/>
    <x v="30"/>
    <x v="2"/>
    <n v="1"/>
    <x v="0"/>
    <n v="56.99"/>
    <n v="56.99"/>
    <n v="3.871603260869565"/>
    <x v="1"/>
    <x v="6"/>
    <x v="1"/>
    <x v="1"/>
    <s v="ZAR"/>
    <x v="0"/>
  </r>
  <r>
    <x v="3133"/>
    <x v="212"/>
    <x v="1"/>
    <x v="1"/>
    <x v="49"/>
    <x v="1"/>
    <n v="2"/>
    <x v="0"/>
    <n v="9700"/>
    <n v="19400"/>
    <n v="48.258706467661689"/>
    <x v="0"/>
    <x v="18"/>
    <x v="0"/>
    <x v="0"/>
    <s v="NGN"/>
    <x v="0"/>
  </r>
  <r>
    <x v="3133"/>
    <x v="259"/>
    <x v="2"/>
    <x v="3"/>
    <x v="13"/>
    <x v="1"/>
    <n v="1"/>
    <x v="0"/>
    <n v="60.26"/>
    <n v="60.26"/>
    <n v="4.09375"/>
    <x v="1"/>
    <x v="6"/>
    <x v="1"/>
    <x v="1"/>
    <s v="ZAR"/>
    <x v="2"/>
  </r>
  <r>
    <x v="3134"/>
    <x v="1582"/>
    <x v="1"/>
    <x v="3"/>
    <x v="26"/>
    <x v="3"/>
    <n v="1"/>
    <x v="0"/>
    <n v="104.94"/>
    <n v="104.94"/>
    <n v="7.1290760869565215"/>
    <x v="0"/>
    <x v="6"/>
    <x v="1"/>
    <x v="1"/>
    <s v="ZAR"/>
    <x v="2"/>
  </r>
  <r>
    <x v="3134"/>
    <x v="1582"/>
    <x v="1"/>
    <x v="3"/>
    <x v="10"/>
    <x v="2"/>
    <n v="1"/>
    <x v="0"/>
    <n v="148.9"/>
    <n v="148.9"/>
    <n v="10.115489130434783"/>
    <x v="0"/>
    <x v="6"/>
    <x v="1"/>
    <x v="1"/>
    <s v="ZAR"/>
    <x v="2"/>
  </r>
  <r>
    <x v="3134"/>
    <x v="1582"/>
    <x v="1"/>
    <x v="3"/>
    <x v="45"/>
    <x v="0"/>
    <n v="1"/>
    <x v="0"/>
    <n v="99.59"/>
    <n v="99.59"/>
    <n v="6.765625"/>
    <x v="0"/>
    <x v="6"/>
    <x v="1"/>
    <x v="1"/>
    <s v="ZAR"/>
    <x v="2"/>
  </r>
  <r>
    <x v="3135"/>
    <x v="1449"/>
    <x v="2"/>
    <x v="3"/>
    <x v="4"/>
    <x v="3"/>
    <n v="1"/>
    <x v="0"/>
    <n v="119.95"/>
    <n v="119.95"/>
    <n v="8.148777173913043"/>
    <x v="1"/>
    <x v="6"/>
    <x v="1"/>
    <x v="1"/>
    <s v="ZAR"/>
    <x v="2"/>
  </r>
  <r>
    <x v="3135"/>
    <x v="1449"/>
    <x v="2"/>
    <x v="3"/>
    <x v="10"/>
    <x v="2"/>
    <n v="1"/>
    <x v="0"/>
    <n v="96.32"/>
    <n v="96.32"/>
    <n v="6.5434782608695645"/>
    <x v="1"/>
    <x v="6"/>
    <x v="1"/>
    <x v="1"/>
    <s v="ZAR"/>
    <x v="2"/>
  </r>
  <r>
    <x v="3136"/>
    <x v="1814"/>
    <x v="1"/>
    <x v="3"/>
    <x v="6"/>
    <x v="3"/>
    <n v="6"/>
    <x v="0"/>
    <n v="42.5"/>
    <n v="255"/>
    <n v="17.323369565217391"/>
    <x v="1"/>
    <x v="9"/>
    <x v="1"/>
    <x v="1"/>
    <s v="ZAR"/>
    <x v="0"/>
  </r>
  <r>
    <x v="3136"/>
    <x v="1814"/>
    <x v="1"/>
    <x v="3"/>
    <x v="8"/>
    <x v="3"/>
    <n v="1"/>
    <x v="0"/>
    <n v="71.900000000000006"/>
    <n v="71.900000000000006"/>
    <n v="4.8845108695652177"/>
    <x v="1"/>
    <x v="9"/>
    <x v="1"/>
    <x v="1"/>
    <s v="ZAR"/>
    <x v="0"/>
  </r>
  <r>
    <x v="3136"/>
    <x v="1814"/>
    <x v="1"/>
    <x v="3"/>
    <x v="8"/>
    <x v="3"/>
    <n v="6"/>
    <x v="0"/>
    <n v="40.840000000000003"/>
    <n v="245.04000000000002"/>
    <n v="16.646739130434785"/>
    <x v="1"/>
    <x v="9"/>
    <x v="1"/>
    <x v="1"/>
    <s v="ZAR"/>
    <x v="0"/>
  </r>
  <r>
    <x v="3136"/>
    <x v="1814"/>
    <x v="1"/>
    <x v="3"/>
    <x v="8"/>
    <x v="3"/>
    <n v="1"/>
    <x v="0"/>
    <n v="40.229999999999997"/>
    <n v="40.229999999999997"/>
    <n v="2.7330163043478257"/>
    <x v="1"/>
    <x v="9"/>
    <x v="1"/>
    <x v="1"/>
    <s v="ZAR"/>
    <x v="0"/>
  </r>
  <r>
    <x v="3137"/>
    <x v="1815"/>
    <x v="2"/>
    <x v="3"/>
    <x v="64"/>
    <x v="3"/>
    <n v="1"/>
    <x v="0"/>
    <n v="75.900000000000006"/>
    <n v="75.900000000000006"/>
    <n v="5.15625"/>
    <x v="0"/>
    <x v="10"/>
    <x v="1"/>
    <x v="1"/>
    <s v="ZAR"/>
    <x v="2"/>
  </r>
  <r>
    <x v="3137"/>
    <x v="1815"/>
    <x v="2"/>
    <x v="3"/>
    <x v="6"/>
    <x v="3"/>
    <n v="1"/>
    <x v="0"/>
    <n v="51.2"/>
    <n v="51.2"/>
    <n v="3.4782608695652173"/>
    <x v="0"/>
    <x v="10"/>
    <x v="1"/>
    <x v="1"/>
    <s v="ZAR"/>
    <x v="2"/>
  </r>
  <r>
    <x v="3138"/>
    <x v="793"/>
    <x v="1"/>
    <x v="4"/>
    <x v="9"/>
    <x v="3"/>
    <n v="2"/>
    <x v="0"/>
    <n v="2500"/>
    <n v="5000"/>
    <n v="12.437810945273633"/>
    <x v="0"/>
    <x v="17"/>
    <x v="0"/>
    <x v="0"/>
    <s v="NGN"/>
    <x v="2"/>
  </r>
  <r>
    <x v="3139"/>
    <x v="538"/>
    <x v="0"/>
    <x v="3"/>
    <x v="24"/>
    <x v="1"/>
    <n v="1"/>
    <x v="0"/>
    <n v="60.26"/>
    <n v="60.26"/>
    <n v="4.09375"/>
    <x v="0"/>
    <x v="10"/>
    <x v="1"/>
    <x v="1"/>
    <s v="ZAR"/>
    <x v="2"/>
  </r>
  <r>
    <x v="3139"/>
    <x v="538"/>
    <x v="0"/>
    <x v="3"/>
    <x v="7"/>
    <x v="1"/>
    <n v="1"/>
    <x v="0"/>
    <n v="39.1"/>
    <n v="39.1"/>
    <n v="2.65625"/>
    <x v="0"/>
    <x v="10"/>
    <x v="1"/>
    <x v="1"/>
    <s v="ZAR"/>
    <x v="2"/>
  </r>
  <r>
    <x v="3139"/>
    <x v="538"/>
    <x v="0"/>
    <x v="3"/>
    <x v="7"/>
    <x v="1"/>
    <n v="1"/>
    <x v="0"/>
    <n v="39.1"/>
    <n v="39.1"/>
    <n v="2.65625"/>
    <x v="0"/>
    <x v="10"/>
    <x v="1"/>
    <x v="1"/>
    <s v="ZAR"/>
    <x v="2"/>
  </r>
  <r>
    <x v="3140"/>
    <x v="603"/>
    <x v="0"/>
    <x v="3"/>
    <x v="8"/>
    <x v="3"/>
    <n v="1"/>
    <x v="0"/>
    <n v="40.229999999999997"/>
    <n v="40.229999999999997"/>
    <n v="2.7330163043478257"/>
    <x v="0"/>
    <x v="9"/>
    <x v="1"/>
    <x v="1"/>
    <s v="ZAR"/>
    <x v="2"/>
  </r>
  <r>
    <x v="3140"/>
    <x v="603"/>
    <x v="0"/>
    <x v="3"/>
    <x v="7"/>
    <x v="1"/>
    <n v="1"/>
    <x v="0"/>
    <n v="39.1"/>
    <n v="39.1"/>
    <n v="2.65625"/>
    <x v="0"/>
    <x v="9"/>
    <x v="1"/>
    <x v="1"/>
    <s v="ZAR"/>
    <x v="2"/>
  </r>
  <r>
    <x v="3140"/>
    <x v="603"/>
    <x v="0"/>
    <x v="3"/>
    <x v="6"/>
    <x v="3"/>
    <n v="8"/>
    <x v="0"/>
    <n v="27.46"/>
    <n v="219.68"/>
    <n v="14.92391304347826"/>
    <x v="0"/>
    <x v="9"/>
    <x v="1"/>
    <x v="1"/>
    <s v="ZAR"/>
    <x v="2"/>
  </r>
  <r>
    <x v="3140"/>
    <x v="603"/>
    <x v="0"/>
    <x v="3"/>
    <x v="7"/>
    <x v="1"/>
    <n v="1"/>
    <x v="0"/>
    <n v="39.1"/>
    <n v="39.1"/>
    <n v="2.65625"/>
    <x v="0"/>
    <x v="9"/>
    <x v="1"/>
    <x v="1"/>
    <s v="ZAR"/>
    <x v="2"/>
  </r>
  <r>
    <x v="3140"/>
    <x v="603"/>
    <x v="0"/>
    <x v="3"/>
    <x v="8"/>
    <x v="3"/>
    <n v="2"/>
    <x v="0"/>
    <n v="89.36"/>
    <n v="178.72"/>
    <n v="12.141304347826086"/>
    <x v="0"/>
    <x v="9"/>
    <x v="1"/>
    <x v="1"/>
    <s v="ZAR"/>
    <x v="2"/>
  </r>
  <r>
    <x v="3140"/>
    <x v="603"/>
    <x v="0"/>
    <x v="3"/>
    <x v="7"/>
    <x v="1"/>
    <n v="2"/>
    <x v="0"/>
    <n v="39.1"/>
    <n v="78.2"/>
    <n v="5.3125"/>
    <x v="0"/>
    <x v="9"/>
    <x v="1"/>
    <x v="1"/>
    <s v="ZAR"/>
    <x v="2"/>
  </r>
  <r>
    <x v="3141"/>
    <x v="1816"/>
    <x v="2"/>
    <x v="3"/>
    <x v="7"/>
    <x v="1"/>
    <n v="1"/>
    <x v="0"/>
    <n v="39.1"/>
    <n v="39.1"/>
    <n v="2.65625"/>
    <x v="0"/>
    <x v="9"/>
    <x v="1"/>
    <x v="1"/>
    <s v="ZAR"/>
    <x v="2"/>
  </r>
  <r>
    <x v="3141"/>
    <x v="1816"/>
    <x v="2"/>
    <x v="3"/>
    <x v="8"/>
    <x v="3"/>
    <n v="2"/>
    <x v="0"/>
    <n v="40.840000000000003"/>
    <n v="81.680000000000007"/>
    <n v="5.5489130434782608"/>
    <x v="0"/>
    <x v="9"/>
    <x v="1"/>
    <x v="1"/>
    <s v="ZAR"/>
    <x v="2"/>
  </r>
  <r>
    <x v="3141"/>
    <x v="1816"/>
    <x v="2"/>
    <x v="3"/>
    <x v="7"/>
    <x v="1"/>
    <n v="1"/>
    <x v="0"/>
    <n v="39.1"/>
    <n v="39.1"/>
    <n v="2.65625"/>
    <x v="0"/>
    <x v="9"/>
    <x v="1"/>
    <x v="1"/>
    <s v="ZAR"/>
    <x v="2"/>
  </r>
  <r>
    <x v="3141"/>
    <x v="1816"/>
    <x v="2"/>
    <x v="3"/>
    <x v="24"/>
    <x v="1"/>
    <n v="1"/>
    <x v="0"/>
    <n v="67.16"/>
    <n v="67.16"/>
    <n v="4.5625"/>
    <x v="0"/>
    <x v="9"/>
    <x v="1"/>
    <x v="1"/>
    <s v="ZAR"/>
    <x v="2"/>
  </r>
  <r>
    <x v="3141"/>
    <x v="724"/>
    <x v="1"/>
    <x v="3"/>
    <x v="7"/>
    <x v="1"/>
    <n v="1"/>
    <x v="0"/>
    <n v="39.1"/>
    <n v="39.1"/>
    <n v="2.65625"/>
    <x v="0"/>
    <x v="9"/>
    <x v="1"/>
    <x v="1"/>
    <s v="ZAR"/>
    <x v="0"/>
  </r>
  <r>
    <x v="3141"/>
    <x v="724"/>
    <x v="1"/>
    <x v="3"/>
    <x v="8"/>
    <x v="3"/>
    <n v="1"/>
    <x v="0"/>
    <n v="40.229999999999997"/>
    <n v="40.229999999999997"/>
    <n v="2.7330163043478257"/>
    <x v="0"/>
    <x v="9"/>
    <x v="1"/>
    <x v="1"/>
    <s v="ZAR"/>
    <x v="0"/>
  </r>
  <r>
    <x v="3141"/>
    <x v="724"/>
    <x v="1"/>
    <x v="3"/>
    <x v="8"/>
    <x v="3"/>
    <n v="1"/>
    <x v="0"/>
    <n v="47.47"/>
    <n v="47.47"/>
    <n v="3.2248641304347823"/>
    <x v="0"/>
    <x v="9"/>
    <x v="1"/>
    <x v="1"/>
    <s v="ZAR"/>
    <x v="0"/>
  </r>
  <r>
    <x v="3141"/>
    <x v="522"/>
    <x v="0"/>
    <x v="3"/>
    <x v="7"/>
    <x v="1"/>
    <n v="1"/>
    <x v="0"/>
    <n v="39.1"/>
    <n v="39.1"/>
    <n v="2.65625"/>
    <x v="0"/>
    <x v="10"/>
    <x v="1"/>
    <x v="1"/>
    <s v="ZAR"/>
    <x v="2"/>
  </r>
  <r>
    <x v="3141"/>
    <x v="522"/>
    <x v="0"/>
    <x v="3"/>
    <x v="8"/>
    <x v="3"/>
    <n v="1"/>
    <x v="0"/>
    <n v="47.47"/>
    <n v="47.47"/>
    <n v="3.2248641304347823"/>
    <x v="0"/>
    <x v="10"/>
    <x v="1"/>
    <x v="1"/>
    <s v="ZAR"/>
    <x v="2"/>
  </r>
  <r>
    <x v="3141"/>
    <x v="522"/>
    <x v="0"/>
    <x v="3"/>
    <x v="8"/>
    <x v="3"/>
    <n v="2"/>
    <x v="0"/>
    <n v="40.229999999999997"/>
    <n v="80.459999999999994"/>
    <n v="5.4660326086956514"/>
    <x v="0"/>
    <x v="10"/>
    <x v="1"/>
    <x v="1"/>
    <s v="ZAR"/>
    <x v="2"/>
  </r>
  <r>
    <x v="3142"/>
    <x v="415"/>
    <x v="2"/>
    <x v="11"/>
    <x v="58"/>
    <x v="0"/>
    <n v="1"/>
    <x v="0"/>
    <n v="9900"/>
    <n v="9900"/>
    <n v="24.626865671641792"/>
    <x v="0"/>
    <x v="24"/>
    <x v="0"/>
    <x v="0"/>
    <s v="NGN"/>
    <x v="1"/>
  </r>
  <r>
    <x v="3142"/>
    <x v="415"/>
    <x v="2"/>
    <x v="4"/>
    <x v="9"/>
    <x v="3"/>
    <n v="1"/>
    <x v="0"/>
    <n v="2600"/>
    <n v="2600"/>
    <n v="6.4676616915422889"/>
    <x v="0"/>
    <x v="24"/>
    <x v="0"/>
    <x v="0"/>
    <s v="NGN"/>
    <x v="1"/>
  </r>
  <r>
    <x v="3142"/>
    <x v="714"/>
    <x v="2"/>
    <x v="3"/>
    <x v="22"/>
    <x v="3"/>
    <n v="1"/>
    <x v="0"/>
    <n v="45.95"/>
    <n v="45.95"/>
    <n v="3.1216032608695654"/>
    <x v="0"/>
    <x v="9"/>
    <x v="1"/>
    <x v="1"/>
    <s v="ZAR"/>
    <x v="2"/>
  </r>
  <r>
    <x v="3142"/>
    <x v="714"/>
    <x v="2"/>
    <x v="3"/>
    <x v="8"/>
    <x v="3"/>
    <n v="1"/>
    <x v="0"/>
    <n v="40.229999999999997"/>
    <n v="40.229999999999997"/>
    <n v="2.7330163043478257"/>
    <x v="0"/>
    <x v="9"/>
    <x v="1"/>
    <x v="1"/>
    <s v="ZAR"/>
    <x v="2"/>
  </r>
  <r>
    <x v="3142"/>
    <x v="714"/>
    <x v="2"/>
    <x v="3"/>
    <x v="13"/>
    <x v="1"/>
    <n v="1"/>
    <x v="0"/>
    <n v="60.26"/>
    <n v="60.26"/>
    <n v="4.09375"/>
    <x v="0"/>
    <x v="9"/>
    <x v="1"/>
    <x v="1"/>
    <s v="ZAR"/>
    <x v="2"/>
  </r>
  <r>
    <x v="3142"/>
    <x v="714"/>
    <x v="2"/>
    <x v="3"/>
    <x v="8"/>
    <x v="3"/>
    <n v="2"/>
    <x v="0"/>
    <n v="47.47"/>
    <n v="94.94"/>
    <n v="6.4497282608695645"/>
    <x v="0"/>
    <x v="9"/>
    <x v="1"/>
    <x v="1"/>
    <s v="ZAR"/>
    <x v="2"/>
  </r>
  <r>
    <x v="3143"/>
    <x v="501"/>
    <x v="0"/>
    <x v="3"/>
    <x v="29"/>
    <x v="0"/>
    <n v="1"/>
    <x v="0"/>
    <n v="96.72"/>
    <n v="96.72"/>
    <n v="6.570652173913043"/>
    <x v="1"/>
    <x v="6"/>
    <x v="1"/>
    <x v="1"/>
    <s v="ZAR"/>
    <x v="2"/>
  </r>
  <r>
    <x v="3143"/>
    <x v="501"/>
    <x v="0"/>
    <x v="3"/>
    <x v="29"/>
    <x v="0"/>
    <n v="1"/>
    <x v="0"/>
    <n v="109.25"/>
    <n v="109.25"/>
    <n v="7.421875"/>
    <x v="1"/>
    <x v="6"/>
    <x v="1"/>
    <x v="1"/>
    <s v="ZAR"/>
    <x v="2"/>
  </r>
  <r>
    <x v="3143"/>
    <x v="501"/>
    <x v="0"/>
    <x v="3"/>
    <x v="8"/>
    <x v="3"/>
    <n v="1"/>
    <x v="0"/>
    <n v="40.229999999999997"/>
    <n v="40.229999999999997"/>
    <n v="2.7330163043478257"/>
    <x v="1"/>
    <x v="6"/>
    <x v="1"/>
    <x v="1"/>
    <s v="ZAR"/>
    <x v="2"/>
  </r>
  <r>
    <x v="3143"/>
    <x v="501"/>
    <x v="0"/>
    <x v="3"/>
    <x v="24"/>
    <x v="1"/>
    <n v="1"/>
    <x v="0"/>
    <n v="94.42"/>
    <n v="94.42"/>
    <n v="6.414402173913043"/>
    <x v="1"/>
    <x v="6"/>
    <x v="1"/>
    <x v="1"/>
    <s v="ZAR"/>
    <x v="2"/>
  </r>
  <r>
    <x v="3143"/>
    <x v="501"/>
    <x v="0"/>
    <x v="3"/>
    <x v="24"/>
    <x v="1"/>
    <n v="1"/>
    <x v="0"/>
    <n v="94.42"/>
    <n v="94.42"/>
    <n v="6.414402173913043"/>
    <x v="1"/>
    <x v="6"/>
    <x v="1"/>
    <x v="1"/>
    <s v="ZAR"/>
    <x v="2"/>
  </r>
  <r>
    <x v="3143"/>
    <x v="1817"/>
    <x v="1"/>
    <x v="3"/>
    <x v="13"/>
    <x v="1"/>
    <n v="1"/>
    <x v="0"/>
    <n v="60.26"/>
    <n v="60.26"/>
    <n v="4.09375"/>
    <x v="0"/>
    <x v="10"/>
    <x v="1"/>
    <x v="1"/>
    <s v="ZAR"/>
    <x v="2"/>
  </r>
  <r>
    <x v="3143"/>
    <x v="1817"/>
    <x v="1"/>
    <x v="3"/>
    <x v="7"/>
    <x v="1"/>
    <n v="1"/>
    <x v="0"/>
    <n v="39.1"/>
    <n v="39.1"/>
    <n v="2.65625"/>
    <x v="0"/>
    <x v="10"/>
    <x v="1"/>
    <x v="1"/>
    <s v="ZAR"/>
    <x v="2"/>
  </r>
  <r>
    <x v="3143"/>
    <x v="1817"/>
    <x v="1"/>
    <x v="3"/>
    <x v="13"/>
    <x v="1"/>
    <n v="1"/>
    <x v="0"/>
    <n v="60.26"/>
    <n v="60.26"/>
    <n v="4.09375"/>
    <x v="0"/>
    <x v="10"/>
    <x v="1"/>
    <x v="1"/>
    <s v="ZAR"/>
    <x v="2"/>
  </r>
  <r>
    <x v="3144"/>
    <x v="139"/>
    <x v="1"/>
    <x v="11"/>
    <x v="58"/>
    <x v="0"/>
    <n v="10"/>
    <x v="0"/>
    <n v="8800"/>
    <n v="88000"/>
    <n v="218.90547263681592"/>
    <x v="0"/>
    <x v="95"/>
    <x v="0"/>
    <x v="0"/>
    <s v="NGN"/>
    <x v="1"/>
  </r>
  <r>
    <x v="3144"/>
    <x v="139"/>
    <x v="1"/>
    <x v="2"/>
    <x v="2"/>
    <x v="1"/>
    <n v="10"/>
    <x v="0"/>
    <n v="1950"/>
    <n v="19500"/>
    <n v="48.507462686567166"/>
    <x v="0"/>
    <x v="95"/>
    <x v="0"/>
    <x v="0"/>
    <s v="NGN"/>
    <x v="1"/>
  </r>
  <r>
    <x v="3145"/>
    <x v="1818"/>
    <x v="1"/>
    <x v="2"/>
    <x v="2"/>
    <x v="1"/>
    <n v="10"/>
    <x v="0"/>
    <n v="2420"/>
    <n v="24200"/>
    <n v="60.199004975124382"/>
    <x v="0"/>
    <x v="60"/>
    <x v="0"/>
    <x v="0"/>
    <s v="NGN"/>
    <x v="0"/>
  </r>
  <r>
    <x v="3146"/>
    <x v="1801"/>
    <x v="2"/>
    <x v="0"/>
    <x v="0"/>
    <x v="0"/>
    <n v="1"/>
    <x v="0"/>
    <n v="2550"/>
    <n v="2550"/>
    <n v="6.3432835820895521"/>
    <x v="0"/>
    <x v="17"/>
    <x v="0"/>
    <x v="0"/>
    <s v="NGN"/>
    <x v="2"/>
  </r>
  <r>
    <x v="3146"/>
    <x v="1801"/>
    <x v="2"/>
    <x v="2"/>
    <x v="17"/>
    <x v="1"/>
    <n v="1"/>
    <x v="0"/>
    <n v="4170"/>
    <n v="4170"/>
    <n v="10.373134328358208"/>
    <x v="0"/>
    <x v="17"/>
    <x v="0"/>
    <x v="0"/>
    <s v="NGN"/>
    <x v="2"/>
  </r>
  <r>
    <x v="3146"/>
    <x v="916"/>
    <x v="2"/>
    <x v="2"/>
    <x v="2"/>
    <x v="1"/>
    <n v="2"/>
    <x v="0"/>
    <n v="2420"/>
    <n v="4840"/>
    <n v="12.039800995024876"/>
    <x v="0"/>
    <x v="69"/>
    <x v="0"/>
    <x v="0"/>
    <s v="NGN"/>
    <x v="0"/>
  </r>
  <r>
    <x v="3146"/>
    <x v="1801"/>
    <x v="2"/>
    <x v="1"/>
    <x v="36"/>
    <x v="3"/>
    <n v="1"/>
    <x v="0"/>
    <n v="2470"/>
    <n v="2470"/>
    <n v="6.144278606965174"/>
    <x v="0"/>
    <x v="17"/>
    <x v="0"/>
    <x v="0"/>
    <s v="NGN"/>
    <x v="2"/>
  </r>
  <r>
    <x v="3147"/>
    <x v="1819"/>
    <x v="2"/>
    <x v="3"/>
    <x v="6"/>
    <x v="3"/>
    <n v="5"/>
    <x v="0"/>
    <n v="42.5"/>
    <n v="212.5"/>
    <n v="14.436141304347826"/>
    <x v="0"/>
    <x v="6"/>
    <x v="1"/>
    <x v="1"/>
    <s v="ZAR"/>
    <x v="2"/>
  </r>
  <r>
    <x v="3148"/>
    <x v="900"/>
    <x v="0"/>
    <x v="3"/>
    <x v="8"/>
    <x v="3"/>
    <n v="1"/>
    <x v="0"/>
    <n v="40.229999999999997"/>
    <n v="40.229999999999997"/>
    <n v="2.7330163043478257"/>
    <x v="0"/>
    <x v="10"/>
    <x v="1"/>
    <x v="1"/>
    <s v="ZAR"/>
    <x v="0"/>
  </r>
  <r>
    <x v="3148"/>
    <x v="900"/>
    <x v="0"/>
    <x v="3"/>
    <x v="29"/>
    <x v="0"/>
    <n v="1"/>
    <x v="0"/>
    <n v="109.25"/>
    <n v="109.25"/>
    <n v="7.421875"/>
    <x v="0"/>
    <x v="10"/>
    <x v="1"/>
    <x v="1"/>
    <s v="ZAR"/>
    <x v="0"/>
  </r>
  <r>
    <x v="3149"/>
    <x v="1820"/>
    <x v="0"/>
    <x v="3"/>
    <x v="4"/>
    <x v="3"/>
    <n v="1"/>
    <x v="0"/>
    <n v="119.95"/>
    <n v="119.95"/>
    <n v="8.148777173913043"/>
    <x v="0"/>
    <x v="6"/>
    <x v="1"/>
    <x v="1"/>
    <s v="ZAR"/>
    <x v="0"/>
  </r>
  <r>
    <x v="3149"/>
    <x v="1820"/>
    <x v="0"/>
    <x v="3"/>
    <x v="4"/>
    <x v="3"/>
    <n v="1"/>
    <x v="0"/>
    <n v="89.98"/>
    <n v="89.98"/>
    <n v="6.1127717391304346"/>
    <x v="0"/>
    <x v="6"/>
    <x v="1"/>
    <x v="1"/>
    <s v="ZAR"/>
    <x v="0"/>
  </r>
  <r>
    <x v="3149"/>
    <x v="1821"/>
    <x v="2"/>
    <x v="3"/>
    <x v="53"/>
    <x v="2"/>
    <n v="1"/>
    <x v="0"/>
    <n v="92.74"/>
    <n v="92.74"/>
    <n v="6.3002717391304346"/>
    <x v="0"/>
    <x v="10"/>
    <x v="1"/>
    <x v="1"/>
    <s v="ZAR"/>
    <x v="2"/>
  </r>
  <r>
    <x v="3149"/>
    <x v="1821"/>
    <x v="2"/>
    <x v="3"/>
    <x v="12"/>
    <x v="1"/>
    <n v="1"/>
    <x v="0"/>
    <n v="69.459999999999994"/>
    <n v="69.459999999999994"/>
    <n v="4.7187499999999991"/>
    <x v="0"/>
    <x v="10"/>
    <x v="1"/>
    <x v="1"/>
    <s v="ZAR"/>
    <x v="2"/>
  </r>
  <r>
    <x v="3150"/>
    <x v="761"/>
    <x v="1"/>
    <x v="3"/>
    <x v="11"/>
    <x v="2"/>
    <n v="1"/>
    <x v="0"/>
    <n v="56.3"/>
    <n v="56.3"/>
    <n v="3.824728260869565"/>
    <x v="1"/>
    <x v="10"/>
    <x v="1"/>
    <x v="1"/>
    <s v="ZAR"/>
    <x v="2"/>
  </r>
  <r>
    <x v="3150"/>
    <x v="761"/>
    <x v="1"/>
    <x v="3"/>
    <x v="7"/>
    <x v="1"/>
    <n v="2"/>
    <x v="0"/>
    <n v="118.45"/>
    <n v="236.9"/>
    <n v="16.09375"/>
    <x v="1"/>
    <x v="10"/>
    <x v="1"/>
    <x v="1"/>
    <s v="ZAR"/>
    <x v="2"/>
  </r>
  <r>
    <x v="3151"/>
    <x v="1822"/>
    <x v="0"/>
    <x v="3"/>
    <x v="8"/>
    <x v="3"/>
    <n v="1"/>
    <x v="0"/>
    <n v="71.900000000000006"/>
    <n v="71.900000000000006"/>
    <n v="4.8845108695652177"/>
    <x v="0"/>
    <x v="10"/>
    <x v="1"/>
    <x v="1"/>
    <s v="ZAR"/>
    <x v="2"/>
  </r>
  <r>
    <x v="3151"/>
    <x v="1822"/>
    <x v="0"/>
    <x v="3"/>
    <x v="8"/>
    <x v="3"/>
    <n v="1"/>
    <x v="0"/>
    <n v="46.64"/>
    <n v="46.64"/>
    <n v="3.168478260869565"/>
    <x v="0"/>
    <x v="10"/>
    <x v="1"/>
    <x v="1"/>
    <s v="ZAR"/>
    <x v="2"/>
  </r>
  <r>
    <x v="3152"/>
    <x v="571"/>
    <x v="1"/>
    <x v="3"/>
    <x v="38"/>
    <x v="2"/>
    <n v="1"/>
    <x v="0"/>
    <n v="56.86"/>
    <n v="56.86"/>
    <n v="3.8627717391304346"/>
    <x v="0"/>
    <x v="9"/>
    <x v="1"/>
    <x v="1"/>
    <s v="ZAR"/>
    <x v="2"/>
  </r>
  <r>
    <x v="3152"/>
    <x v="571"/>
    <x v="1"/>
    <x v="3"/>
    <x v="29"/>
    <x v="0"/>
    <n v="1"/>
    <x v="0"/>
    <n v="109.25"/>
    <n v="109.25"/>
    <n v="7.421875"/>
    <x v="0"/>
    <x v="9"/>
    <x v="1"/>
    <x v="1"/>
    <s v="ZAR"/>
    <x v="2"/>
  </r>
  <r>
    <x v="3152"/>
    <x v="571"/>
    <x v="1"/>
    <x v="3"/>
    <x v="29"/>
    <x v="0"/>
    <n v="1"/>
    <x v="0"/>
    <n v="122.48"/>
    <n v="122.48"/>
    <n v="8.320652173913043"/>
    <x v="0"/>
    <x v="9"/>
    <x v="1"/>
    <x v="1"/>
    <s v="ZAR"/>
    <x v="2"/>
  </r>
  <r>
    <x v="3152"/>
    <x v="571"/>
    <x v="1"/>
    <x v="3"/>
    <x v="38"/>
    <x v="2"/>
    <n v="1"/>
    <x v="0"/>
    <n v="95.84"/>
    <n v="95.84"/>
    <n v="6.5108695652173916"/>
    <x v="0"/>
    <x v="9"/>
    <x v="1"/>
    <x v="1"/>
    <s v="ZAR"/>
    <x v="2"/>
  </r>
  <r>
    <x v="3152"/>
    <x v="965"/>
    <x v="1"/>
    <x v="3"/>
    <x v="4"/>
    <x v="3"/>
    <n v="1"/>
    <x v="0"/>
    <n v="119.95"/>
    <n v="119.95"/>
    <n v="8.148777173913043"/>
    <x v="0"/>
    <x v="6"/>
    <x v="1"/>
    <x v="1"/>
    <s v="ZAR"/>
    <x v="2"/>
  </r>
  <r>
    <x v="3152"/>
    <x v="965"/>
    <x v="1"/>
    <x v="3"/>
    <x v="8"/>
    <x v="3"/>
    <n v="2"/>
    <x v="0"/>
    <n v="47.47"/>
    <n v="94.94"/>
    <n v="6.4497282608695645"/>
    <x v="0"/>
    <x v="6"/>
    <x v="1"/>
    <x v="1"/>
    <s v="ZAR"/>
    <x v="2"/>
  </r>
  <r>
    <x v="3152"/>
    <x v="965"/>
    <x v="1"/>
    <x v="3"/>
    <x v="7"/>
    <x v="1"/>
    <n v="1"/>
    <x v="0"/>
    <n v="39.1"/>
    <n v="39.1"/>
    <n v="2.65625"/>
    <x v="0"/>
    <x v="6"/>
    <x v="1"/>
    <x v="1"/>
    <s v="ZAR"/>
    <x v="2"/>
  </r>
  <r>
    <x v="3152"/>
    <x v="965"/>
    <x v="1"/>
    <x v="3"/>
    <x v="13"/>
    <x v="1"/>
    <n v="1"/>
    <x v="0"/>
    <n v="60.26"/>
    <n v="60.26"/>
    <n v="4.09375"/>
    <x v="0"/>
    <x v="6"/>
    <x v="1"/>
    <x v="1"/>
    <s v="ZAR"/>
    <x v="2"/>
  </r>
  <r>
    <x v="3152"/>
    <x v="965"/>
    <x v="1"/>
    <x v="3"/>
    <x v="26"/>
    <x v="3"/>
    <n v="1"/>
    <x v="0"/>
    <n v="104.94"/>
    <n v="104.94"/>
    <n v="7.1290760869565215"/>
    <x v="0"/>
    <x v="6"/>
    <x v="1"/>
    <x v="1"/>
    <s v="ZAR"/>
    <x v="2"/>
  </r>
  <r>
    <x v="3152"/>
    <x v="965"/>
    <x v="1"/>
    <x v="3"/>
    <x v="21"/>
    <x v="2"/>
    <n v="1"/>
    <x v="0"/>
    <n v="41.88"/>
    <n v="41.88"/>
    <n v="2.8451086956521738"/>
    <x v="0"/>
    <x v="6"/>
    <x v="1"/>
    <x v="1"/>
    <s v="ZAR"/>
    <x v="2"/>
  </r>
  <r>
    <x v="3153"/>
    <x v="1488"/>
    <x v="0"/>
    <x v="3"/>
    <x v="12"/>
    <x v="1"/>
    <n v="1"/>
    <x v="0"/>
    <n v="69.459999999999994"/>
    <n v="69.459999999999994"/>
    <n v="4.7187499999999991"/>
    <x v="0"/>
    <x v="9"/>
    <x v="1"/>
    <x v="1"/>
    <s v="ZAR"/>
    <x v="2"/>
  </r>
  <r>
    <x v="3153"/>
    <x v="1488"/>
    <x v="0"/>
    <x v="3"/>
    <x v="4"/>
    <x v="3"/>
    <n v="1"/>
    <x v="0"/>
    <n v="89.98"/>
    <n v="89.98"/>
    <n v="6.1127717391304346"/>
    <x v="0"/>
    <x v="9"/>
    <x v="1"/>
    <x v="1"/>
    <s v="ZAR"/>
    <x v="2"/>
  </r>
  <r>
    <x v="3153"/>
    <x v="1488"/>
    <x v="0"/>
    <x v="3"/>
    <x v="11"/>
    <x v="2"/>
    <n v="2"/>
    <x v="0"/>
    <n v="56.3"/>
    <n v="112.6"/>
    <n v="7.6494565217391299"/>
    <x v="0"/>
    <x v="9"/>
    <x v="1"/>
    <x v="1"/>
    <s v="ZAR"/>
    <x v="2"/>
  </r>
  <r>
    <x v="3154"/>
    <x v="122"/>
    <x v="2"/>
    <x v="10"/>
    <x v="56"/>
    <x v="1"/>
    <n v="20"/>
    <x v="0"/>
    <n v="1900"/>
    <n v="38000"/>
    <n v="94.527363184079604"/>
    <x v="1"/>
    <x v="24"/>
    <x v="0"/>
    <x v="0"/>
    <s v="NGN"/>
    <x v="1"/>
  </r>
  <r>
    <x v="3155"/>
    <x v="1393"/>
    <x v="0"/>
    <x v="11"/>
    <x v="58"/>
    <x v="0"/>
    <n v="10"/>
    <x v="0"/>
    <n v="9900"/>
    <n v="99000"/>
    <n v="246.26865671641792"/>
    <x v="0"/>
    <x v="44"/>
    <x v="0"/>
    <x v="0"/>
    <s v="NGN"/>
    <x v="1"/>
  </r>
  <r>
    <x v="3155"/>
    <x v="1801"/>
    <x v="2"/>
    <x v="2"/>
    <x v="2"/>
    <x v="1"/>
    <n v="1"/>
    <x v="0"/>
    <n v="2420"/>
    <n v="2420"/>
    <n v="6.0199004975124382"/>
    <x v="0"/>
    <x v="17"/>
    <x v="0"/>
    <x v="0"/>
    <s v="NGN"/>
    <x v="2"/>
  </r>
  <r>
    <x v="3155"/>
    <x v="1801"/>
    <x v="2"/>
    <x v="2"/>
    <x v="17"/>
    <x v="1"/>
    <n v="1"/>
    <x v="0"/>
    <n v="4170"/>
    <n v="4170"/>
    <n v="10.373134328358208"/>
    <x v="0"/>
    <x v="17"/>
    <x v="0"/>
    <x v="0"/>
    <s v="NGN"/>
    <x v="2"/>
  </r>
  <r>
    <x v="3155"/>
    <x v="1801"/>
    <x v="2"/>
    <x v="8"/>
    <x v="77"/>
    <x v="0"/>
    <n v="1"/>
    <x v="0"/>
    <n v="2000"/>
    <n v="2000"/>
    <n v="4.9751243781094523"/>
    <x v="0"/>
    <x v="17"/>
    <x v="0"/>
    <x v="0"/>
    <s v="NGN"/>
    <x v="2"/>
  </r>
  <r>
    <x v="3155"/>
    <x v="436"/>
    <x v="1"/>
    <x v="3"/>
    <x v="8"/>
    <x v="3"/>
    <n v="1"/>
    <x v="0"/>
    <n v="47.47"/>
    <n v="47.47"/>
    <n v="3.2248641304347823"/>
    <x v="0"/>
    <x v="6"/>
    <x v="1"/>
    <x v="1"/>
    <s v="ZAR"/>
    <x v="2"/>
  </r>
  <r>
    <x v="3155"/>
    <x v="436"/>
    <x v="1"/>
    <x v="3"/>
    <x v="7"/>
    <x v="1"/>
    <n v="1"/>
    <x v="0"/>
    <n v="39.1"/>
    <n v="39.1"/>
    <n v="2.65625"/>
    <x v="0"/>
    <x v="6"/>
    <x v="1"/>
    <x v="1"/>
    <s v="ZAR"/>
    <x v="2"/>
  </r>
  <r>
    <x v="3155"/>
    <x v="436"/>
    <x v="1"/>
    <x v="3"/>
    <x v="8"/>
    <x v="3"/>
    <n v="1"/>
    <x v="0"/>
    <n v="71.900000000000006"/>
    <n v="71.900000000000006"/>
    <n v="4.8845108695652177"/>
    <x v="0"/>
    <x v="6"/>
    <x v="1"/>
    <x v="1"/>
    <s v="ZAR"/>
    <x v="2"/>
  </r>
  <r>
    <x v="3155"/>
    <x v="436"/>
    <x v="1"/>
    <x v="3"/>
    <x v="6"/>
    <x v="3"/>
    <n v="2"/>
    <x v="0"/>
    <n v="42.5"/>
    <n v="85"/>
    <n v="5.7744565217391299"/>
    <x v="0"/>
    <x v="6"/>
    <x v="1"/>
    <x v="1"/>
    <s v="ZAR"/>
    <x v="2"/>
  </r>
  <r>
    <x v="3155"/>
    <x v="436"/>
    <x v="1"/>
    <x v="3"/>
    <x v="24"/>
    <x v="1"/>
    <n v="1"/>
    <x v="0"/>
    <n v="60.26"/>
    <n v="60.26"/>
    <n v="4.09375"/>
    <x v="0"/>
    <x v="6"/>
    <x v="1"/>
    <x v="1"/>
    <s v="ZAR"/>
    <x v="2"/>
  </r>
  <r>
    <x v="3155"/>
    <x v="436"/>
    <x v="1"/>
    <x v="3"/>
    <x v="22"/>
    <x v="3"/>
    <n v="2"/>
    <x v="0"/>
    <n v="33.01"/>
    <n v="66.02"/>
    <n v="4.4850543478260869"/>
    <x v="0"/>
    <x v="6"/>
    <x v="1"/>
    <x v="1"/>
    <s v="ZAR"/>
    <x v="2"/>
  </r>
  <r>
    <x v="3155"/>
    <x v="436"/>
    <x v="1"/>
    <x v="3"/>
    <x v="7"/>
    <x v="1"/>
    <n v="1"/>
    <x v="0"/>
    <n v="39.1"/>
    <n v="39.1"/>
    <n v="2.65625"/>
    <x v="0"/>
    <x v="6"/>
    <x v="1"/>
    <x v="1"/>
    <s v="ZAR"/>
    <x v="2"/>
  </r>
  <r>
    <x v="3156"/>
    <x v="1172"/>
    <x v="2"/>
    <x v="10"/>
    <x v="56"/>
    <x v="1"/>
    <n v="12"/>
    <x v="0"/>
    <n v="1900"/>
    <n v="22800"/>
    <n v="56.71641791044776"/>
    <x v="0"/>
    <x v="24"/>
    <x v="0"/>
    <x v="0"/>
    <s v="NGN"/>
    <x v="1"/>
  </r>
  <r>
    <x v="3157"/>
    <x v="1469"/>
    <x v="2"/>
    <x v="3"/>
    <x v="8"/>
    <x v="3"/>
    <n v="10"/>
    <x v="0"/>
    <n v="46.64"/>
    <n v="466.4"/>
    <n v="31.684782608695649"/>
    <x v="1"/>
    <x v="10"/>
    <x v="1"/>
    <x v="1"/>
    <s v="ZAR"/>
    <x v="2"/>
  </r>
  <r>
    <x v="3158"/>
    <x v="1823"/>
    <x v="1"/>
    <x v="3"/>
    <x v="6"/>
    <x v="3"/>
    <n v="1"/>
    <x v="0"/>
    <n v="51.2"/>
    <n v="51.2"/>
    <n v="3.4782608695652173"/>
    <x v="0"/>
    <x v="10"/>
    <x v="1"/>
    <x v="1"/>
    <s v="ZAR"/>
    <x v="2"/>
  </r>
  <r>
    <x v="3158"/>
    <x v="1823"/>
    <x v="1"/>
    <x v="3"/>
    <x v="7"/>
    <x v="1"/>
    <n v="1"/>
    <x v="0"/>
    <n v="39.1"/>
    <n v="39.1"/>
    <n v="2.65625"/>
    <x v="0"/>
    <x v="10"/>
    <x v="1"/>
    <x v="1"/>
    <s v="ZAR"/>
    <x v="2"/>
  </r>
  <r>
    <x v="3158"/>
    <x v="1823"/>
    <x v="1"/>
    <x v="3"/>
    <x v="7"/>
    <x v="1"/>
    <n v="1"/>
    <x v="0"/>
    <n v="118.45"/>
    <n v="118.45"/>
    <n v="8.046875"/>
    <x v="0"/>
    <x v="10"/>
    <x v="1"/>
    <x v="1"/>
    <s v="ZAR"/>
    <x v="2"/>
  </r>
  <r>
    <x v="3158"/>
    <x v="1823"/>
    <x v="1"/>
    <x v="3"/>
    <x v="7"/>
    <x v="1"/>
    <n v="1"/>
    <x v="0"/>
    <n v="39.1"/>
    <n v="39.1"/>
    <n v="2.65625"/>
    <x v="0"/>
    <x v="10"/>
    <x v="1"/>
    <x v="1"/>
    <s v="ZAR"/>
    <x v="2"/>
  </r>
  <r>
    <x v="3159"/>
    <x v="139"/>
    <x v="1"/>
    <x v="8"/>
    <x v="77"/>
    <x v="0"/>
    <n v="5"/>
    <x v="0"/>
    <n v="2000"/>
    <n v="10000"/>
    <n v="24.875621890547265"/>
    <x v="0"/>
    <x v="95"/>
    <x v="0"/>
    <x v="0"/>
    <s v="NGN"/>
    <x v="1"/>
  </r>
  <r>
    <x v="3160"/>
    <x v="951"/>
    <x v="2"/>
    <x v="2"/>
    <x v="86"/>
    <x v="1"/>
    <n v="1"/>
    <x v="0"/>
    <n v="1950"/>
    <n v="1950"/>
    <n v="4.8507462686567164"/>
    <x v="0"/>
    <x v="42"/>
    <x v="0"/>
    <x v="0"/>
    <s v="NGN"/>
    <x v="2"/>
  </r>
  <r>
    <x v="3160"/>
    <x v="951"/>
    <x v="2"/>
    <x v="4"/>
    <x v="9"/>
    <x v="3"/>
    <n v="2"/>
    <x v="0"/>
    <n v="2500"/>
    <n v="5000"/>
    <n v="12.437810945273633"/>
    <x v="0"/>
    <x v="42"/>
    <x v="0"/>
    <x v="0"/>
    <s v="NGN"/>
    <x v="2"/>
  </r>
  <r>
    <x v="3160"/>
    <x v="951"/>
    <x v="2"/>
    <x v="8"/>
    <x v="77"/>
    <x v="0"/>
    <n v="1"/>
    <x v="0"/>
    <n v="2000"/>
    <n v="2000"/>
    <n v="4.9751243781094523"/>
    <x v="0"/>
    <x v="42"/>
    <x v="0"/>
    <x v="0"/>
    <s v="NGN"/>
    <x v="2"/>
  </r>
  <r>
    <x v="3161"/>
    <x v="371"/>
    <x v="2"/>
    <x v="1"/>
    <x v="36"/>
    <x v="3"/>
    <n v="10.5"/>
    <x v="0"/>
    <n v="2470"/>
    <n v="25935"/>
    <n v="64.514925373134332"/>
    <x v="0"/>
    <x v="71"/>
    <x v="0"/>
    <x v="0"/>
    <s v="NGN"/>
    <x v="1"/>
  </r>
  <r>
    <x v="3162"/>
    <x v="1824"/>
    <x v="2"/>
    <x v="3"/>
    <x v="8"/>
    <x v="3"/>
    <n v="2"/>
    <x v="0"/>
    <n v="89.36"/>
    <n v="178.72"/>
    <n v="12.141304347826086"/>
    <x v="0"/>
    <x v="6"/>
    <x v="1"/>
    <x v="1"/>
    <s v="ZAR"/>
    <x v="2"/>
  </r>
  <r>
    <x v="3162"/>
    <x v="1824"/>
    <x v="2"/>
    <x v="3"/>
    <x v="6"/>
    <x v="3"/>
    <n v="5"/>
    <x v="0"/>
    <n v="27.46"/>
    <n v="137.30000000000001"/>
    <n v="9.327445652173914"/>
    <x v="0"/>
    <x v="6"/>
    <x v="1"/>
    <x v="1"/>
    <s v="ZAR"/>
    <x v="2"/>
  </r>
  <r>
    <x v="3162"/>
    <x v="1824"/>
    <x v="2"/>
    <x v="3"/>
    <x v="6"/>
    <x v="3"/>
    <n v="2"/>
    <x v="0"/>
    <n v="95.98"/>
    <n v="191.96"/>
    <n v="13.040760869565217"/>
    <x v="0"/>
    <x v="6"/>
    <x v="1"/>
    <x v="1"/>
    <s v="ZAR"/>
    <x v="2"/>
  </r>
  <r>
    <x v="3162"/>
    <x v="1824"/>
    <x v="2"/>
    <x v="3"/>
    <x v="4"/>
    <x v="3"/>
    <n v="1"/>
    <x v="0"/>
    <n v="89.98"/>
    <n v="89.98"/>
    <n v="6.1127717391304346"/>
    <x v="0"/>
    <x v="6"/>
    <x v="1"/>
    <x v="1"/>
    <s v="ZAR"/>
    <x v="2"/>
  </r>
  <r>
    <x v="3163"/>
    <x v="513"/>
    <x v="1"/>
    <x v="3"/>
    <x v="24"/>
    <x v="1"/>
    <n v="1"/>
    <x v="0"/>
    <n v="94.42"/>
    <n v="94.42"/>
    <n v="6.414402173913043"/>
    <x v="0"/>
    <x v="6"/>
    <x v="1"/>
    <x v="1"/>
    <s v="ZAR"/>
    <x v="2"/>
  </r>
  <r>
    <x v="3164"/>
    <x v="1825"/>
    <x v="2"/>
    <x v="3"/>
    <x v="13"/>
    <x v="1"/>
    <n v="1"/>
    <x v="0"/>
    <n v="60.26"/>
    <n v="60.26"/>
    <n v="4.09375"/>
    <x v="0"/>
    <x v="6"/>
    <x v="1"/>
    <x v="1"/>
    <s v="ZAR"/>
    <x v="2"/>
  </r>
  <r>
    <x v="3164"/>
    <x v="1825"/>
    <x v="2"/>
    <x v="3"/>
    <x v="48"/>
    <x v="2"/>
    <n v="1"/>
    <x v="0"/>
    <n v="131.51"/>
    <n v="131.51"/>
    <n v="8.9341032608695645"/>
    <x v="0"/>
    <x v="6"/>
    <x v="1"/>
    <x v="1"/>
    <s v="ZAR"/>
    <x v="2"/>
  </r>
  <r>
    <x v="3164"/>
    <x v="1825"/>
    <x v="2"/>
    <x v="3"/>
    <x v="24"/>
    <x v="1"/>
    <n v="1"/>
    <x v="0"/>
    <n v="94.42"/>
    <n v="94.42"/>
    <n v="6.414402173913043"/>
    <x v="0"/>
    <x v="6"/>
    <x v="1"/>
    <x v="1"/>
    <s v="ZAR"/>
    <x v="2"/>
  </r>
  <r>
    <x v="3164"/>
    <x v="1825"/>
    <x v="2"/>
    <x v="3"/>
    <x v="13"/>
    <x v="1"/>
    <n v="1"/>
    <x v="0"/>
    <n v="60.26"/>
    <n v="60.26"/>
    <n v="4.09375"/>
    <x v="0"/>
    <x v="6"/>
    <x v="1"/>
    <x v="1"/>
    <s v="ZAR"/>
    <x v="2"/>
  </r>
  <r>
    <x v="3165"/>
    <x v="584"/>
    <x v="2"/>
    <x v="3"/>
    <x v="24"/>
    <x v="1"/>
    <n v="1"/>
    <x v="0"/>
    <n v="60.26"/>
    <n v="60.26"/>
    <n v="4.09375"/>
    <x v="0"/>
    <x v="6"/>
    <x v="1"/>
    <x v="1"/>
    <s v="ZAR"/>
    <x v="2"/>
  </r>
  <r>
    <x v="3165"/>
    <x v="584"/>
    <x v="2"/>
    <x v="3"/>
    <x v="24"/>
    <x v="1"/>
    <n v="1"/>
    <x v="0"/>
    <n v="60.26"/>
    <n v="60.26"/>
    <n v="4.09375"/>
    <x v="0"/>
    <x v="6"/>
    <x v="1"/>
    <x v="1"/>
    <s v="ZAR"/>
    <x v="2"/>
  </r>
  <r>
    <x v="3166"/>
    <x v="1826"/>
    <x v="2"/>
    <x v="8"/>
    <x v="77"/>
    <x v="0"/>
    <n v="1"/>
    <x v="0"/>
    <n v="6900"/>
    <n v="6900"/>
    <n v="17.164179104477611"/>
    <x v="0"/>
    <x v="35"/>
    <x v="2"/>
    <x v="0"/>
    <s v="NGN"/>
    <x v="0"/>
  </r>
  <r>
    <x v="3167"/>
    <x v="543"/>
    <x v="2"/>
    <x v="11"/>
    <x v="58"/>
    <x v="0"/>
    <n v="1"/>
    <x v="0"/>
    <n v="8800"/>
    <n v="8800"/>
    <n v="21.890547263681594"/>
    <x v="0"/>
    <x v="42"/>
    <x v="0"/>
    <x v="0"/>
    <s v="NGN"/>
    <x v="0"/>
  </r>
  <r>
    <x v="3167"/>
    <x v="543"/>
    <x v="2"/>
    <x v="2"/>
    <x v="2"/>
    <x v="1"/>
    <n v="2"/>
    <x v="0"/>
    <n v="2820"/>
    <n v="5640"/>
    <n v="14.029850746268657"/>
    <x v="0"/>
    <x v="42"/>
    <x v="0"/>
    <x v="0"/>
    <s v="NGN"/>
    <x v="0"/>
  </r>
  <r>
    <x v="3167"/>
    <x v="543"/>
    <x v="2"/>
    <x v="4"/>
    <x v="9"/>
    <x v="3"/>
    <n v="3"/>
    <x v="0"/>
    <n v="2500"/>
    <n v="7500"/>
    <n v="18.656716417910449"/>
    <x v="0"/>
    <x v="42"/>
    <x v="0"/>
    <x v="0"/>
    <s v="NGN"/>
    <x v="0"/>
  </r>
  <r>
    <x v="3167"/>
    <x v="517"/>
    <x v="1"/>
    <x v="3"/>
    <x v="7"/>
    <x v="1"/>
    <n v="1"/>
    <x v="0"/>
    <n v="39.1"/>
    <n v="39.1"/>
    <n v="2.65625"/>
    <x v="0"/>
    <x v="10"/>
    <x v="1"/>
    <x v="1"/>
    <s v="ZAR"/>
    <x v="2"/>
  </r>
  <r>
    <x v="3167"/>
    <x v="517"/>
    <x v="1"/>
    <x v="3"/>
    <x v="7"/>
    <x v="1"/>
    <n v="1"/>
    <x v="0"/>
    <n v="39.1"/>
    <n v="39.1"/>
    <n v="2.65625"/>
    <x v="0"/>
    <x v="10"/>
    <x v="1"/>
    <x v="1"/>
    <s v="ZAR"/>
    <x v="2"/>
  </r>
  <r>
    <x v="3167"/>
    <x v="517"/>
    <x v="1"/>
    <x v="3"/>
    <x v="7"/>
    <x v="1"/>
    <n v="1"/>
    <x v="0"/>
    <n v="39.1"/>
    <n v="39.1"/>
    <n v="2.65625"/>
    <x v="0"/>
    <x v="10"/>
    <x v="1"/>
    <x v="1"/>
    <s v="ZAR"/>
    <x v="2"/>
  </r>
  <r>
    <x v="3168"/>
    <x v="1826"/>
    <x v="2"/>
    <x v="11"/>
    <x v="58"/>
    <x v="0"/>
    <n v="1"/>
    <x v="0"/>
    <n v="8800"/>
    <n v="8800"/>
    <n v="21.890547263681594"/>
    <x v="0"/>
    <x v="35"/>
    <x v="2"/>
    <x v="0"/>
    <s v="NGN"/>
    <x v="0"/>
  </r>
  <r>
    <x v="3168"/>
    <x v="1827"/>
    <x v="1"/>
    <x v="1"/>
    <x v="36"/>
    <x v="3"/>
    <n v="5"/>
    <x v="0"/>
    <n v="2470"/>
    <n v="12350"/>
    <n v="30.721393034825869"/>
    <x v="0"/>
    <x v="15"/>
    <x v="2"/>
    <x v="0"/>
    <s v="NGN"/>
    <x v="0"/>
  </r>
  <r>
    <x v="3169"/>
    <x v="1461"/>
    <x v="2"/>
    <x v="3"/>
    <x v="6"/>
    <x v="3"/>
    <n v="1"/>
    <x v="0"/>
    <n v="95.98"/>
    <n v="95.98"/>
    <n v="6.5203804347826084"/>
    <x v="0"/>
    <x v="6"/>
    <x v="1"/>
    <x v="1"/>
    <s v="ZAR"/>
    <x v="2"/>
  </r>
  <r>
    <x v="3169"/>
    <x v="1461"/>
    <x v="2"/>
    <x v="3"/>
    <x v="24"/>
    <x v="1"/>
    <n v="1"/>
    <x v="0"/>
    <n v="60.26"/>
    <n v="60.26"/>
    <n v="4.09375"/>
    <x v="0"/>
    <x v="6"/>
    <x v="1"/>
    <x v="1"/>
    <s v="ZAR"/>
    <x v="2"/>
  </r>
  <r>
    <x v="3170"/>
    <x v="1828"/>
    <x v="1"/>
    <x v="4"/>
    <x v="9"/>
    <x v="3"/>
    <n v="1"/>
    <x v="0"/>
    <n v="2600"/>
    <n v="2600"/>
    <n v="6.4676616915422889"/>
    <x v="0"/>
    <x v="42"/>
    <x v="0"/>
    <x v="0"/>
    <s v="NGN"/>
    <x v="2"/>
  </r>
  <r>
    <x v="3170"/>
    <x v="1828"/>
    <x v="1"/>
    <x v="8"/>
    <x v="77"/>
    <x v="0"/>
    <n v="1"/>
    <x v="0"/>
    <n v="2000"/>
    <n v="2000"/>
    <n v="4.9751243781094523"/>
    <x v="0"/>
    <x v="42"/>
    <x v="0"/>
    <x v="0"/>
    <s v="NGN"/>
    <x v="2"/>
  </r>
  <r>
    <x v="3170"/>
    <x v="1828"/>
    <x v="1"/>
    <x v="12"/>
    <x v="71"/>
    <x v="3"/>
    <n v="2"/>
    <x v="0"/>
    <n v="2550"/>
    <n v="5100"/>
    <n v="12.686567164179104"/>
    <x v="0"/>
    <x v="42"/>
    <x v="0"/>
    <x v="0"/>
    <s v="NGN"/>
    <x v="2"/>
  </r>
  <r>
    <x v="3170"/>
    <x v="1828"/>
    <x v="1"/>
    <x v="1"/>
    <x v="36"/>
    <x v="3"/>
    <n v="1"/>
    <x v="0"/>
    <n v="2470"/>
    <n v="2470"/>
    <n v="6.144278606965174"/>
    <x v="0"/>
    <x v="42"/>
    <x v="0"/>
    <x v="0"/>
    <s v="NGN"/>
    <x v="2"/>
  </r>
  <r>
    <x v="3171"/>
    <x v="426"/>
    <x v="1"/>
    <x v="1"/>
    <x v="36"/>
    <x v="3"/>
    <n v="1"/>
    <x v="0"/>
    <n v="2470"/>
    <n v="2470"/>
    <n v="6.144278606965174"/>
    <x v="0"/>
    <x v="15"/>
    <x v="0"/>
    <x v="0"/>
    <s v="NGN"/>
    <x v="0"/>
  </r>
  <r>
    <x v="3172"/>
    <x v="1829"/>
    <x v="2"/>
    <x v="3"/>
    <x v="8"/>
    <x v="3"/>
    <n v="1"/>
    <x v="0"/>
    <n v="71.900000000000006"/>
    <n v="71.900000000000006"/>
    <n v="4.8845108695652177"/>
    <x v="1"/>
    <x v="10"/>
    <x v="1"/>
    <x v="1"/>
    <s v="ZAR"/>
    <x v="2"/>
  </r>
  <r>
    <x v="3172"/>
    <x v="1829"/>
    <x v="2"/>
    <x v="3"/>
    <x v="4"/>
    <x v="3"/>
    <n v="1"/>
    <x v="0"/>
    <n v="89.98"/>
    <n v="89.98"/>
    <n v="6.1127717391304346"/>
    <x v="1"/>
    <x v="10"/>
    <x v="1"/>
    <x v="1"/>
    <s v="ZAR"/>
    <x v="2"/>
  </r>
  <r>
    <x v="3173"/>
    <x v="1830"/>
    <x v="0"/>
    <x v="3"/>
    <x v="13"/>
    <x v="1"/>
    <n v="1"/>
    <x v="0"/>
    <n v="60.26"/>
    <n v="60.26"/>
    <n v="4.09375"/>
    <x v="0"/>
    <x v="10"/>
    <x v="1"/>
    <x v="1"/>
    <s v="ZAR"/>
    <x v="0"/>
  </r>
  <r>
    <x v="3173"/>
    <x v="1830"/>
    <x v="0"/>
    <x v="3"/>
    <x v="4"/>
    <x v="3"/>
    <n v="1"/>
    <x v="0"/>
    <n v="119.95"/>
    <n v="119.95"/>
    <n v="8.148777173913043"/>
    <x v="0"/>
    <x v="10"/>
    <x v="1"/>
    <x v="1"/>
    <s v="ZAR"/>
    <x v="0"/>
  </r>
  <r>
    <x v="3173"/>
    <x v="1830"/>
    <x v="0"/>
    <x v="3"/>
    <x v="13"/>
    <x v="1"/>
    <n v="1"/>
    <x v="0"/>
    <n v="60.26"/>
    <n v="60.26"/>
    <n v="4.09375"/>
    <x v="0"/>
    <x v="10"/>
    <x v="1"/>
    <x v="1"/>
    <s v="ZAR"/>
    <x v="0"/>
  </r>
  <r>
    <x v="3174"/>
    <x v="740"/>
    <x v="1"/>
    <x v="2"/>
    <x v="17"/>
    <x v="1"/>
    <n v="1"/>
    <x v="0"/>
    <n v="4170"/>
    <n v="4170"/>
    <n v="10.373134328358208"/>
    <x v="0"/>
    <x v="35"/>
    <x v="2"/>
    <x v="0"/>
    <s v="NGN"/>
    <x v="0"/>
  </r>
  <r>
    <x v="3174"/>
    <x v="740"/>
    <x v="1"/>
    <x v="4"/>
    <x v="9"/>
    <x v="3"/>
    <n v="1"/>
    <x v="0"/>
    <n v="2500"/>
    <n v="2500"/>
    <n v="6.2189054726368163"/>
    <x v="0"/>
    <x v="35"/>
    <x v="2"/>
    <x v="0"/>
    <s v="NGN"/>
    <x v="0"/>
  </r>
  <r>
    <x v="3174"/>
    <x v="740"/>
    <x v="1"/>
    <x v="10"/>
    <x v="56"/>
    <x v="1"/>
    <n v="7"/>
    <x v="0"/>
    <n v="1900"/>
    <n v="13300"/>
    <n v="33.084577114427859"/>
    <x v="0"/>
    <x v="35"/>
    <x v="2"/>
    <x v="0"/>
    <s v="NGN"/>
    <x v="0"/>
  </r>
  <r>
    <x v="3174"/>
    <x v="740"/>
    <x v="1"/>
    <x v="12"/>
    <x v="71"/>
    <x v="3"/>
    <n v="2"/>
    <x v="0"/>
    <n v="2550"/>
    <n v="5100"/>
    <n v="12.686567164179104"/>
    <x v="0"/>
    <x v="35"/>
    <x v="2"/>
    <x v="0"/>
    <s v="NGN"/>
    <x v="0"/>
  </r>
  <r>
    <x v="3175"/>
    <x v="371"/>
    <x v="2"/>
    <x v="5"/>
    <x v="31"/>
    <x v="6"/>
    <n v="6"/>
    <x v="0"/>
    <n v="5620"/>
    <n v="33720"/>
    <n v="83.880597014925371"/>
    <x v="0"/>
    <x v="71"/>
    <x v="0"/>
    <x v="0"/>
    <s v="NGN"/>
    <x v="1"/>
  </r>
  <r>
    <x v="3176"/>
    <x v="500"/>
    <x v="1"/>
    <x v="3"/>
    <x v="7"/>
    <x v="1"/>
    <n v="1"/>
    <x v="0"/>
    <n v="39.1"/>
    <n v="39.1"/>
    <n v="2.65625"/>
    <x v="0"/>
    <x v="9"/>
    <x v="1"/>
    <x v="1"/>
    <s v="ZAR"/>
    <x v="2"/>
  </r>
  <r>
    <x v="3176"/>
    <x v="500"/>
    <x v="1"/>
    <x v="3"/>
    <x v="29"/>
    <x v="0"/>
    <n v="1"/>
    <x v="0"/>
    <n v="109.25"/>
    <n v="109.25"/>
    <n v="7.421875"/>
    <x v="0"/>
    <x v="9"/>
    <x v="1"/>
    <x v="1"/>
    <s v="ZAR"/>
    <x v="2"/>
  </r>
  <r>
    <x v="3177"/>
    <x v="1478"/>
    <x v="0"/>
    <x v="3"/>
    <x v="22"/>
    <x v="3"/>
    <n v="1"/>
    <x v="0"/>
    <n v="45.95"/>
    <n v="45.95"/>
    <n v="3.1216032608695654"/>
    <x v="1"/>
    <x v="9"/>
    <x v="1"/>
    <x v="1"/>
    <s v="ZAR"/>
    <x v="2"/>
  </r>
  <r>
    <x v="3177"/>
    <x v="1478"/>
    <x v="0"/>
    <x v="3"/>
    <x v="6"/>
    <x v="3"/>
    <n v="1"/>
    <x v="0"/>
    <n v="51.2"/>
    <n v="51.2"/>
    <n v="3.4782608695652173"/>
    <x v="1"/>
    <x v="9"/>
    <x v="1"/>
    <x v="1"/>
    <s v="ZAR"/>
    <x v="2"/>
  </r>
  <r>
    <x v="3177"/>
    <x v="1478"/>
    <x v="0"/>
    <x v="3"/>
    <x v="4"/>
    <x v="3"/>
    <n v="1"/>
    <x v="0"/>
    <n v="119.95"/>
    <n v="119.95"/>
    <n v="8.148777173913043"/>
    <x v="1"/>
    <x v="9"/>
    <x v="1"/>
    <x v="1"/>
    <s v="ZAR"/>
    <x v="2"/>
  </r>
  <r>
    <x v="3178"/>
    <x v="1831"/>
    <x v="1"/>
    <x v="3"/>
    <x v="7"/>
    <x v="1"/>
    <n v="1"/>
    <x v="0"/>
    <n v="39.1"/>
    <n v="39.1"/>
    <n v="2.65625"/>
    <x v="0"/>
    <x v="9"/>
    <x v="1"/>
    <x v="1"/>
    <s v="ZAR"/>
    <x v="2"/>
  </r>
  <r>
    <x v="3178"/>
    <x v="1831"/>
    <x v="1"/>
    <x v="3"/>
    <x v="6"/>
    <x v="3"/>
    <n v="5"/>
    <x v="0"/>
    <n v="27.46"/>
    <n v="137.30000000000001"/>
    <n v="9.327445652173914"/>
    <x v="0"/>
    <x v="9"/>
    <x v="1"/>
    <x v="1"/>
    <s v="ZAR"/>
    <x v="2"/>
  </r>
  <r>
    <x v="3179"/>
    <x v="1832"/>
    <x v="2"/>
    <x v="11"/>
    <x v="58"/>
    <x v="0"/>
    <n v="1"/>
    <x v="0"/>
    <n v="8800"/>
    <n v="8800"/>
    <n v="21.890547263681594"/>
    <x v="0"/>
    <x v="72"/>
    <x v="0"/>
    <x v="0"/>
    <s v="NGN"/>
    <x v="2"/>
  </r>
  <r>
    <x v="3179"/>
    <x v="1832"/>
    <x v="2"/>
    <x v="5"/>
    <x v="31"/>
    <x v="6"/>
    <n v="1"/>
    <x v="0"/>
    <n v="5620"/>
    <n v="5620"/>
    <n v="13.980099502487562"/>
    <x v="0"/>
    <x v="72"/>
    <x v="0"/>
    <x v="0"/>
    <s v="NGN"/>
    <x v="2"/>
  </r>
  <r>
    <x v="3179"/>
    <x v="1832"/>
    <x v="2"/>
    <x v="6"/>
    <x v="32"/>
    <x v="3"/>
    <n v="1"/>
    <x v="0"/>
    <n v="4200"/>
    <n v="4200"/>
    <n v="10.447761194029852"/>
    <x v="0"/>
    <x v="72"/>
    <x v="0"/>
    <x v="0"/>
    <s v="NGN"/>
    <x v="2"/>
  </r>
  <r>
    <x v="3180"/>
    <x v="414"/>
    <x v="1"/>
    <x v="7"/>
    <x v="19"/>
    <x v="5"/>
    <n v="3"/>
    <x v="0"/>
    <n v="5150"/>
    <n v="15450"/>
    <n v="38.432835820895519"/>
    <x v="0"/>
    <x v="22"/>
    <x v="0"/>
    <x v="0"/>
    <s v="NGN"/>
    <x v="0"/>
  </r>
  <r>
    <x v="3181"/>
    <x v="1833"/>
    <x v="2"/>
    <x v="3"/>
    <x v="7"/>
    <x v="1"/>
    <n v="1"/>
    <x v="0"/>
    <n v="39.1"/>
    <n v="39.1"/>
    <n v="2.65625"/>
    <x v="0"/>
    <x v="10"/>
    <x v="1"/>
    <x v="1"/>
    <s v="ZAR"/>
    <x v="2"/>
  </r>
  <r>
    <x v="3181"/>
    <x v="1833"/>
    <x v="2"/>
    <x v="3"/>
    <x v="22"/>
    <x v="3"/>
    <n v="1"/>
    <x v="0"/>
    <n v="45.95"/>
    <n v="45.95"/>
    <n v="3.1216032608695654"/>
    <x v="0"/>
    <x v="10"/>
    <x v="1"/>
    <x v="1"/>
    <s v="ZAR"/>
    <x v="2"/>
  </r>
  <r>
    <x v="3182"/>
    <x v="1393"/>
    <x v="0"/>
    <x v="11"/>
    <x v="70"/>
    <x v="0"/>
    <n v="2"/>
    <x v="0"/>
    <n v="13500"/>
    <n v="27000"/>
    <n v="67.164179104477611"/>
    <x v="0"/>
    <x v="44"/>
    <x v="0"/>
    <x v="0"/>
    <s v="NGN"/>
    <x v="1"/>
  </r>
  <r>
    <x v="3183"/>
    <x v="779"/>
    <x v="0"/>
    <x v="3"/>
    <x v="13"/>
    <x v="1"/>
    <n v="1"/>
    <x v="0"/>
    <n v="60.26"/>
    <n v="60.26"/>
    <n v="4.09375"/>
    <x v="0"/>
    <x v="9"/>
    <x v="1"/>
    <x v="1"/>
    <s v="ZAR"/>
    <x v="2"/>
  </r>
  <r>
    <x v="3183"/>
    <x v="779"/>
    <x v="0"/>
    <x v="3"/>
    <x v="8"/>
    <x v="3"/>
    <n v="1"/>
    <x v="0"/>
    <n v="47.47"/>
    <n v="47.47"/>
    <n v="3.2248641304347823"/>
    <x v="0"/>
    <x v="9"/>
    <x v="1"/>
    <x v="1"/>
    <s v="ZAR"/>
    <x v="2"/>
  </r>
  <r>
    <x v="3184"/>
    <x v="341"/>
    <x v="2"/>
    <x v="6"/>
    <x v="18"/>
    <x v="2"/>
    <n v="2"/>
    <x v="0"/>
    <n v="7220"/>
    <n v="14440"/>
    <n v="35.920398009950247"/>
    <x v="0"/>
    <x v="24"/>
    <x v="0"/>
    <x v="0"/>
    <s v="NGN"/>
    <x v="1"/>
  </r>
  <r>
    <x v="3185"/>
    <x v="286"/>
    <x v="2"/>
    <x v="3"/>
    <x v="7"/>
    <x v="1"/>
    <n v="2"/>
    <x v="0"/>
    <n v="39.1"/>
    <n v="78.2"/>
    <n v="5.3125"/>
    <x v="0"/>
    <x v="10"/>
    <x v="1"/>
    <x v="1"/>
    <s v="ZAR"/>
    <x v="2"/>
  </r>
  <r>
    <x v="3185"/>
    <x v="286"/>
    <x v="2"/>
    <x v="3"/>
    <x v="6"/>
    <x v="3"/>
    <n v="4"/>
    <x v="0"/>
    <n v="27.46"/>
    <n v="109.84"/>
    <n v="7.4619565217391299"/>
    <x v="0"/>
    <x v="10"/>
    <x v="1"/>
    <x v="1"/>
    <s v="ZAR"/>
    <x v="2"/>
  </r>
  <r>
    <x v="3186"/>
    <x v="724"/>
    <x v="1"/>
    <x v="3"/>
    <x v="8"/>
    <x v="3"/>
    <n v="1"/>
    <x v="0"/>
    <n v="89.36"/>
    <n v="89.36"/>
    <n v="6.070652173913043"/>
    <x v="0"/>
    <x v="9"/>
    <x v="1"/>
    <x v="1"/>
    <s v="ZAR"/>
    <x v="2"/>
  </r>
  <r>
    <x v="3186"/>
    <x v="724"/>
    <x v="1"/>
    <x v="3"/>
    <x v="6"/>
    <x v="3"/>
    <n v="1"/>
    <x v="0"/>
    <n v="51.2"/>
    <n v="51.2"/>
    <n v="3.4782608695652173"/>
    <x v="0"/>
    <x v="9"/>
    <x v="1"/>
    <x v="1"/>
    <s v="ZAR"/>
    <x v="2"/>
  </r>
  <r>
    <x v="3186"/>
    <x v="724"/>
    <x v="1"/>
    <x v="3"/>
    <x v="12"/>
    <x v="1"/>
    <n v="1"/>
    <x v="0"/>
    <n v="69.459999999999994"/>
    <n v="69.459999999999994"/>
    <n v="4.7187499999999991"/>
    <x v="0"/>
    <x v="9"/>
    <x v="1"/>
    <x v="1"/>
    <s v="ZAR"/>
    <x v="2"/>
  </r>
  <r>
    <x v="3187"/>
    <x v="556"/>
    <x v="0"/>
    <x v="3"/>
    <x v="10"/>
    <x v="2"/>
    <n v="1"/>
    <x v="0"/>
    <n v="96.32"/>
    <n v="96.32"/>
    <n v="6.5434782608695645"/>
    <x v="0"/>
    <x v="10"/>
    <x v="1"/>
    <x v="1"/>
    <s v="ZAR"/>
    <x v="2"/>
  </r>
  <r>
    <x v="3187"/>
    <x v="556"/>
    <x v="0"/>
    <x v="3"/>
    <x v="10"/>
    <x v="2"/>
    <n v="1"/>
    <x v="0"/>
    <n v="148.9"/>
    <n v="148.9"/>
    <n v="10.115489130434783"/>
    <x v="0"/>
    <x v="10"/>
    <x v="1"/>
    <x v="1"/>
    <s v="ZAR"/>
    <x v="2"/>
  </r>
  <r>
    <x v="3188"/>
    <x v="1834"/>
    <x v="0"/>
    <x v="3"/>
    <x v="6"/>
    <x v="3"/>
    <n v="1"/>
    <x v="0"/>
    <n v="95.98"/>
    <n v="95.98"/>
    <n v="6.5203804347826084"/>
    <x v="0"/>
    <x v="9"/>
    <x v="1"/>
    <x v="1"/>
    <s v="ZAR"/>
    <x v="0"/>
  </r>
  <r>
    <x v="3188"/>
    <x v="1834"/>
    <x v="0"/>
    <x v="3"/>
    <x v="8"/>
    <x v="3"/>
    <n v="1"/>
    <x v="0"/>
    <n v="89.36"/>
    <n v="89.36"/>
    <n v="6.070652173913043"/>
    <x v="0"/>
    <x v="9"/>
    <x v="1"/>
    <x v="1"/>
    <s v="ZAR"/>
    <x v="0"/>
  </r>
  <r>
    <x v="3188"/>
    <x v="1834"/>
    <x v="0"/>
    <x v="3"/>
    <x v="8"/>
    <x v="3"/>
    <n v="1"/>
    <x v="0"/>
    <n v="47.47"/>
    <n v="47.47"/>
    <n v="3.2248641304347823"/>
    <x v="0"/>
    <x v="9"/>
    <x v="1"/>
    <x v="1"/>
    <s v="ZAR"/>
    <x v="0"/>
  </r>
  <r>
    <x v="3188"/>
    <x v="1834"/>
    <x v="0"/>
    <x v="3"/>
    <x v="7"/>
    <x v="1"/>
    <n v="1"/>
    <x v="0"/>
    <n v="39.1"/>
    <n v="39.1"/>
    <n v="2.65625"/>
    <x v="0"/>
    <x v="9"/>
    <x v="1"/>
    <x v="1"/>
    <s v="ZAR"/>
    <x v="0"/>
  </r>
  <r>
    <x v="3189"/>
    <x v="863"/>
    <x v="2"/>
    <x v="6"/>
    <x v="32"/>
    <x v="3"/>
    <n v="5"/>
    <x v="0"/>
    <n v="4720"/>
    <n v="23600"/>
    <n v="58.706467661691541"/>
    <x v="0"/>
    <x v="18"/>
    <x v="0"/>
    <x v="0"/>
    <s v="NGN"/>
    <x v="1"/>
  </r>
  <r>
    <x v="3190"/>
    <x v="1147"/>
    <x v="2"/>
    <x v="11"/>
    <x v="58"/>
    <x v="0"/>
    <n v="1"/>
    <x v="0"/>
    <n v="9900"/>
    <n v="9900"/>
    <n v="24.626865671641792"/>
    <x v="0"/>
    <x v="18"/>
    <x v="0"/>
    <x v="0"/>
    <s v="NGN"/>
    <x v="0"/>
  </r>
  <r>
    <x v="3191"/>
    <x v="1835"/>
    <x v="0"/>
    <x v="3"/>
    <x v="29"/>
    <x v="0"/>
    <n v="1"/>
    <x v="0"/>
    <n v="109.25"/>
    <n v="109.25"/>
    <n v="7.421875"/>
    <x v="0"/>
    <x v="6"/>
    <x v="1"/>
    <x v="1"/>
    <s v="ZAR"/>
    <x v="0"/>
  </r>
  <r>
    <x v="3191"/>
    <x v="1835"/>
    <x v="0"/>
    <x v="3"/>
    <x v="29"/>
    <x v="0"/>
    <n v="1"/>
    <x v="0"/>
    <n v="96.72"/>
    <n v="96.72"/>
    <n v="6.570652173913043"/>
    <x v="0"/>
    <x v="6"/>
    <x v="1"/>
    <x v="1"/>
    <s v="ZAR"/>
    <x v="0"/>
  </r>
  <r>
    <x v="3192"/>
    <x v="1197"/>
    <x v="0"/>
    <x v="6"/>
    <x v="18"/>
    <x v="2"/>
    <n v="5"/>
    <x v="0"/>
    <n v="7220"/>
    <n v="36100"/>
    <n v="89.800995024875618"/>
    <x v="0"/>
    <x v="32"/>
    <x v="2"/>
    <x v="0"/>
    <s v="NGN"/>
    <x v="1"/>
  </r>
  <r>
    <x v="3193"/>
    <x v="1836"/>
    <x v="1"/>
    <x v="3"/>
    <x v="7"/>
    <x v="1"/>
    <n v="1"/>
    <x v="0"/>
    <n v="39.1"/>
    <n v="39.1"/>
    <n v="2.65625"/>
    <x v="0"/>
    <x v="6"/>
    <x v="1"/>
    <x v="1"/>
    <s v="ZAR"/>
    <x v="2"/>
  </r>
  <r>
    <x v="3193"/>
    <x v="1836"/>
    <x v="1"/>
    <x v="3"/>
    <x v="7"/>
    <x v="1"/>
    <n v="1"/>
    <x v="0"/>
    <n v="39.1"/>
    <n v="39.1"/>
    <n v="2.65625"/>
    <x v="0"/>
    <x v="6"/>
    <x v="1"/>
    <x v="1"/>
    <s v="ZAR"/>
    <x v="2"/>
  </r>
  <r>
    <x v="3193"/>
    <x v="1836"/>
    <x v="1"/>
    <x v="3"/>
    <x v="29"/>
    <x v="0"/>
    <n v="1"/>
    <x v="0"/>
    <n v="109.25"/>
    <n v="109.25"/>
    <n v="7.421875"/>
    <x v="0"/>
    <x v="6"/>
    <x v="1"/>
    <x v="1"/>
    <s v="ZAR"/>
    <x v="2"/>
  </r>
  <r>
    <x v="3193"/>
    <x v="1836"/>
    <x v="1"/>
    <x v="3"/>
    <x v="7"/>
    <x v="1"/>
    <n v="1"/>
    <x v="0"/>
    <n v="39.1"/>
    <n v="39.1"/>
    <n v="2.65625"/>
    <x v="0"/>
    <x v="6"/>
    <x v="1"/>
    <x v="1"/>
    <s v="ZAR"/>
    <x v="2"/>
  </r>
  <r>
    <x v="3193"/>
    <x v="1836"/>
    <x v="1"/>
    <x v="3"/>
    <x v="6"/>
    <x v="3"/>
    <n v="2"/>
    <x v="0"/>
    <n v="27.46"/>
    <n v="54.92"/>
    <n v="3.730978260869565"/>
    <x v="0"/>
    <x v="6"/>
    <x v="1"/>
    <x v="1"/>
    <s v="ZAR"/>
    <x v="2"/>
  </r>
  <r>
    <x v="3193"/>
    <x v="1836"/>
    <x v="1"/>
    <x v="3"/>
    <x v="8"/>
    <x v="3"/>
    <n v="1"/>
    <x v="0"/>
    <n v="47.47"/>
    <n v="47.47"/>
    <n v="3.2248641304347823"/>
    <x v="0"/>
    <x v="6"/>
    <x v="1"/>
    <x v="1"/>
    <s v="ZAR"/>
    <x v="2"/>
  </r>
  <r>
    <x v="3193"/>
    <x v="1836"/>
    <x v="1"/>
    <x v="3"/>
    <x v="11"/>
    <x v="2"/>
    <n v="1"/>
    <x v="0"/>
    <n v="56.3"/>
    <n v="56.3"/>
    <n v="3.824728260869565"/>
    <x v="0"/>
    <x v="6"/>
    <x v="1"/>
    <x v="1"/>
    <s v="ZAR"/>
    <x v="2"/>
  </r>
  <r>
    <x v="3194"/>
    <x v="327"/>
    <x v="0"/>
    <x v="11"/>
    <x v="58"/>
    <x v="0"/>
    <n v="20"/>
    <x v="0"/>
    <n v="20500"/>
    <n v="410000"/>
    <n v="1019.9004975124378"/>
    <x v="0"/>
    <x v="30"/>
    <x v="0"/>
    <x v="0"/>
    <s v="NGN"/>
    <x v="1"/>
  </r>
  <r>
    <x v="3194"/>
    <x v="602"/>
    <x v="2"/>
    <x v="3"/>
    <x v="6"/>
    <x v="3"/>
    <n v="1"/>
    <x v="0"/>
    <n v="51.2"/>
    <n v="51.2"/>
    <n v="3.4782608695652173"/>
    <x v="1"/>
    <x v="10"/>
    <x v="1"/>
    <x v="1"/>
    <s v="ZAR"/>
    <x v="2"/>
  </r>
  <r>
    <x v="3194"/>
    <x v="602"/>
    <x v="2"/>
    <x v="3"/>
    <x v="8"/>
    <x v="3"/>
    <n v="3"/>
    <x v="0"/>
    <n v="47.47"/>
    <n v="142.41"/>
    <n v="9.6745923913043477"/>
    <x v="1"/>
    <x v="10"/>
    <x v="1"/>
    <x v="1"/>
    <s v="ZAR"/>
    <x v="2"/>
  </r>
  <r>
    <x v="3194"/>
    <x v="602"/>
    <x v="2"/>
    <x v="3"/>
    <x v="8"/>
    <x v="3"/>
    <n v="1"/>
    <x v="0"/>
    <n v="46.64"/>
    <n v="46.64"/>
    <n v="3.168478260869565"/>
    <x v="1"/>
    <x v="10"/>
    <x v="1"/>
    <x v="1"/>
    <s v="ZAR"/>
    <x v="2"/>
  </r>
  <r>
    <x v="3195"/>
    <x v="1837"/>
    <x v="0"/>
    <x v="3"/>
    <x v="53"/>
    <x v="2"/>
    <n v="1"/>
    <x v="0"/>
    <n v="92.74"/>
    <n v="92.74"/>
    <n v="6.3002717391304346"/>
    <x v="0"/>
    <x v="10"/>
    <x v="1"/>
    <x v="1"/>
    <s v="ZAR"/>
    <x v="2"/>
  </r>
  <r>
    <x v="3195"/>
    <x v="1837"/>
    <x v="0"/>
    <x v="3"/>
    <x v="4"/>
    <x v="3"/>
    <n v="1"/>
    <x v="0"/>
    <n v="119.95"/>
    <n v="119.95"/>
    <n v="8.148777173913043"/>
    <x v="0"/>
    <x v="10"/>
    <x v="1"/>
    <x v="1"/>
    <s v="ZAR"/>
    <x v="2"/>
  </r>
  <r>
    <x v="3195"/>
    <x v="1837"/>
    <x v="0"/>
    <x v="3"/>
    <x v="22"/>
    <x v="3"/>
    <n v="1"/>
    <x v="0"/>
    <n v="45.95"/>
    <n v="45.95"/>
    <n v="3.1216032608695654"/>
    <x v="0"/>
    <x v="10"/>
    <x v="1"/>
    <x v="1"/>
    <s v="ZAR"/>
    <x v="2"/>
  </r>
  <r>
    <x v="3196"/>
    <x v="567"/>
    <x v="0"/>
    <x v="3"/>
    <x v="7"/>
    <x v="1"/>
    <n v="2"/>
    <x v="0"/>
    <n v="39.1"/>
    <n v="78.2"/>
    <n v="5.3125"/>
    <x v="0"/>
    <x v="10"/>
    <x v="1"/>
    <x v="1"/>
    <s v="ZAR"/>
    <x v="2"/>
  </r>
  <r>
    <x v="3196"/>
    <x v="567"/>
    <x v="0"/>
    <x v="3"/>
    <x v="29"/>
    <x v="0"/>
    <n v="1"/>
    <x v="0"/>
    <n v="109.25"/>
    <n v="109.25"/>
    <n v="7.421875"/>
    <x v="0"/>
    <x v="10"/>
    <x v="1"/>
    <x v="1"/>
    <s v="ZAR"/>
    <x v="2"/>
  </r>
  <r>
    <x v="3197"/>
    <x v="794"/>
    <x v="1"/>
    <x v="8"/>
    <x v="77"/>
    <x v="0"/>
    <n v="5"/>
    <x v="0"/>
    <n v="2000"/>
    <n v="10000"/>
    <n v="24.875621890547265"/>
    <x v="0"/>
    <x v="40"/>
    <x v="0"/>
    <x v="0"/>
    <s v="NGN"/>
    <x v="0"/>
  </r>
  <r>
    <x v="3198"/>
    <x v="73"/>
    <x v="2"/>
    <x v="8"/>
    <x v="77"/>
    <x v="0"/>
    <n v="20"/>
    <x v="0"/>
    <n v="2000"/>
    <n v="40000"/>
    <n v="99.50248756218906"/>
    <x v="0"/>
    <x v="23"/>
    <x v="0"/>
    <x v="0"/>
    <s v="NGN"/>
    <x v="1"/>
  </r>
  <r>
    <x v="3199"/>
    <x v="381"/>
    <x v="0"/>
    <x v="2"/>
    <x v="57"/>
    <x v="1"/>
    <n v="1"/>
    <x v="0"/>
    <n v="21900"/>
    <n v="21900"/>
    <n v="54.477611940298509"/>
    <x v="0"/>
    <x v="42"/>
    <x v="0"/>
    <x v="0"/>
    <s v="NGN"/>
    <x v="2"/>
  </r>
  <r>
    <x v="3199"/>
    <x v="381"/>
    <x v="0"/>
    <x v="8"/>
    <x v="77"/>
    <x v="0"/>
    <n v="1"/>
    <x v="0"/>
    <n v="2000"/>
    <n v="2000"/>
    <n v="4.9751243781094523"/>
    <x v="0"/>
    <x v="42"/>
    <x v="0"/>
    <x v="0"/>
    <s v="NGN"/>
    <x v="2"/>
  </r>
  <r>
    <x v="3200"/>
    <x v="8"/>
    <x v="2"/>
    <x v="11"/>
    <x v="58"/>
    <x v="0"/>
    <n v="1"/>
    <x v="0"/>
    <n v="20500"/>
    <n v="20500"/>
    <n v="50.995024875621894"/>
    <x v="0"/>
    <x v="44"/>
    <x v="0"/>
    <x v="0"/>
    <s v="NGN"/>
    <x v="1"/>
  </r>
  <r>
    <x v="3201"/>
    <x v="545"/>
    <x v="0"/>
    <x v="3"/>
    <x v="24"/>
    <x v="1"/>
    <n v="1"/>
    <x v="0"/>
    <n v="60.26"/>
    <n v="60.26"/>
    <n v="4.09375"/>
    <x v="0"/>
    <x v="9"/>
    <x v="1"/>
    <x v="1"/>
    <s v="ZAR"/>
    <x v="2"/>
  </r>
  <r>
    <x v="3202"/>
    <x v="339"/>
    <x v="0"/>
    <x v="2"/>
    <x v="57"/>
    <x v="1"/>
    <n v="1"/>
    <x v="0"/>
    <n v="10950"/>
    <n v="10950"/>
    <n v="27.238805970149254"/>
    <x v="0"/>
    <x v="14"/>
    <x v="0"/>
    <x v="0"/>
    <s v="NGN"/>
    <x v="2"/>
  </r>
  <r>
    <x v="3202"/>
    <x v="339"/>
    <x v="0"/>
    <x v="2"/>
    <x v="57"/>
    <x v="1"/>
    <n v="1"/>
    <x v="0"/>
    <n v="6400"/>
    <n v="6400"/>
    <n v="15.920398009950249"/>
    <x v="0"/>
    <x v="14"/>
    <x v="0"/>
    <x v="0"/>
    <s v="NGN"/>
    <x v="2"/>
  </r>
  <r>
    <x v="3202"/>
    <x v="339"/>
    <x v="0"/>
    <x v="1"/>
    <x v="49"/>
    <x v="1"/>
    <n v="1"/>
    <x v="0"/>
    <n v="9700"/>
    <n v="9700"/>
    <n v="24.129353233830845"/>
    <x v="0"/>
    <x v="14"/>
    <x v="0"/>
    <x v="0"/>
    <s v="NGN"/>
    <x v="2"/>
  </r>
  <r>
    <x v="3203"/>
    <x v="1507"/>
    <x v="0"/>
    <x v="3"/>
    <x v="22"/>
    <x v="3"/>
    <n v="3"/>
    <x v="0"/>
    <n v="33.01"/>
    <n v="99.03"/>
    <n v="6.7275815217391299"/>
    <x v="0"/>
    <x v="9"/>
    <x v="1"/>
    <x v="1"/>
    <s v="ZAR"/>
    <x v="2"/>
  </r>
  <r>
    <x v="3203"/>
    <x v="1507"/>
    <x v="0"/>
    <x v="3"/>
    <x v="6"/>
    <x v="3"/>
    <n v="1"/>
    <x v="0"/>
    <n v="51.2"/>
    <n v="51.2"/>
    <n v="3.4782608695652173"/>
    <x v="0"/>
    <x v="9"/>
    <x v="1"/>
    <x v="1"/>
    <s v="ZAR"/>
    <x v="2"/>
  </r>
  <r>
    <x v="3204"/>
    <x v="1486"/>
    <x v="2"/>
    <x v="11"/>
    <x v="58"/>
    <x v="0"/>
    <n v="100"/>
    <x v="0"/>
    <n v="8800"/>
    <n v="880000"/>
    <n v="2189.0547263681592"/>
    <x v="0"/>
    <x v="31"/>
    <x v="0"/>
    <x v="0"/>
    <s v="NGN"/>
    <x v="1"/>
  </r>
  <r>
    <x v="3205"/>
    <x v="1434"/>
    <x v="2"/>
    <x v="3"/>
    <x v="44"/>
    <x v="2"/>
    <n v="3"/>
    <x v="0"/>
    <n v="58.44"/>
    <n v="175.32"/>
    <n v="11.910326086956522"/>
    <x v="0"/>
    <x v="10"/>
    <x v="1"/>
    <x v="1"/>
    <s v="ZAR"/>
    <x v="2"/>
  </r>
  <r>
    <x v="3206"/>
    <x v="117"/>
    <x v="0"/>
    <x v="6"/>
    <x v="18"/>
    <x v="2"/>
    <n v="1"/>
    <x v="0"/>
    <n v="7210"/>
    <n v="7210"/>
    <n v="17.935323383084576"/>
    <x v="0"/>
    <x v="15"/>
    <x v="0"/>
    <x v="0"/>
    <s v="NGN"/>
    <x v="2"/>
  </r>
  <r>
    <x v="3206"/>
    <x v="117"/>
    <x v="0"/>
    <x v="6"/>
    <x v="18"/>
    <x v="2"/>
    <n v="2"/>
    <x v="0"/>
    <n v="4600"/>
    <n v="9200"/>
    <n v="22.885572139303484"/>
    <x v="0"/>
    <x v="15"/>
    <x v="0"/>
    <x v="0"/>
    <s v="NGN"/>
    <x v="2"/>
  </r>
  <r>
    <x v="3207"/>
    <x v="627"/>
    <x v="1"/>
    <x v="3"/>
    <x v="8"/>
    <x v="3"/>
    <n v="2"/>
    <x v="0"/>
    <n v="47.47"/>
    <n v="94.94"/>
    <n v="6.4497282608695645"/>
    <x v="0"/>
    <x v="9"/>
    <x v="1"/>
    <x v="1"/>
    <s v="ZAR"/>
    <x v="2"/>
  </r>
  <r>
    <x v="3207"/>
    <x v="627"/>
    <x v="1"/>
    <x v="3"/>
    <x v="8"/>
    <x v="3"/>
    <n v="2"/>
    <x v="0"/>
    <n v="40.229999999999997"/>
    <n v="80.459999999999994"/>
    <n v="5.4660326086956514"/>
    <x v="0"/>
    <x v="9"/>
    <x v="1"/>
    <x v="1"/>
    <s v="ZAR"/>
    <x v="2"/>
  </r>
  <r>
    <x v="3207"/>
    <x v="627"/>
    <x v="1"/>
    <x v="3"/>
    <x v="4"/>
    <x v="3"/>
    <n v="2"/>
    <x v="0"/>
    <n v="89.98"/>
    <n v="179.96"/>
    <n v="12.225543478260869"/>
    <x v="0"/>
    <x v="9"/>
    <x v="1"/>
    <x v="1"/>
    <s v="ZAR"/>
    <x v="2"/>
  </r>
  <r>
    <x v="3207"/>
    <x v="627"/>
    <x v="1"/>
    <x v="3"/>
    <x v="6"/>
    <x v="3"/>
    <n v="4"/>
    <x v="0"/>
    <n v="27.46"/>
    <n v="109.84"/>
    <n v="7.4619565217391299"/>
    <x v="0"/>
    <x v="9"/>
    <x v="1"/>
    <x v="1"/>
    <s v="ZAR"/>
    <x v="2"/>
  </r>
  <r>
    <x v="3207"/>
    <x v="627"/>
    <x v="1"/>
    <x v="3"/>
    <x v="4"/>
    <x v="3"/>
    <n v="10"/>
    <x v="0"/>
    <n v="11.5"/>
    <n v="115"/>
    <n v="7.8125"/>
    <x v="0"/>
    <x v="9"/>
    <x v="1"/>
    <x v="1"/>
    <s v="ZAR"/>
    <x v="2"/>
  </r>
  <r>
    <x v="3208"/>
    <x v="1838"/>
    <x v="0"/>
    <x v="1"/>
    <x v="84"/>
    <x v="0"/>
    <n v="1"/>
    <x v="0"/>
    <n v="5400"/>
    <n v="5400"/>
    <n v="13.432835820895523"/>
    <x v="0"/>
    <x v="72"/>
    <x v="0"/>
    <x v="0"/>
    <s v="NGN"/>
    <x v="0"/>
  </r>
  <r>
    <x v="3209"/>
    <x v="571"/>
    <x v="1"/>
    <x v="3"/>
    <x v="30"/>
    <x v="2"/>
    <n v="1"/>
    <x v="0"/>
    <n v="56.99"/>
    <n v="56.99"/>
    <n v="3.871603260869565"/>
    <x v="0"/>
    <x v="6"/>
    <x v="1"/>
    <x v="1"/>
    <s v="ZAR"/>
    <x v="0"/>
  </r>
  <r>
    <x v="3209"/>
    <x v="571"/>
    <x v="1"/>
    <x v="3"/>
    <x v="7"/>
    <x v="1"/>
    <n v="1"/>
    <x v="0"/>
    <n v="39.1"/>
    <n v="39.1"/>
    <n v="2.65625"/>
    <x v="0"/>
    <x v="6"/>
    <x v="1"/>
    <x v="1"/>
    <s v="ZAR"/>
    <x v="0"/>
  </r>
  <r>
    <x v="3209"/>
    <x v="571"/>
    <x v="1"/>
    <x v="3"/>
    <x v="7"/>
    <x v="1"/>
    <n v="1"/>
    <x v="0"/>
    <n v="39.1"/>
    <n v="39.1"/>
    <n v="2.65625"/>
    <x v="0"/>
    <x v="6"/>
    <x v="1"/>
    <x v="1"/>
    <s v="ZAR"/>
    <x v="0"/>
  </r>
  <r>
    <x v="3209"/>
    <x v="571"/>
    <x v="1"/>
    <x v="3"/>
    <x v="7"/>
    <x v="1"/>
    <n v="1"/>
    <x v="0"/>
    <n v="39.1"/>
    <n v="39.1"/>
    <n v="2.65625"/>
    <x v="0"/>
    <x v="6"/>
    <x v="1"/>
    <x v="1"/>
    <s v="ZAR"/>
    <x v="0"/>
  </r>
  <r>
    <x v="3210"/>
    <x v="1839"/>
    <x v="2"/>
    <x v="11"/>
    <x v="58"/>
    <x v="0"/>
    <n v="6"/>
    <x v="0"/>
    <n v="20500"/>
    <n v="123000"/>
    <n v="305.97014925373134"/>
    <x v="0"/>
    <x v="30"/>
    <x v="0"/>
    <x v="0"/>
    <s v="NGN"/>
    <x v="1"/>
  </r>
  <r>
    <x v="3210"/>
    <x v="1839"/>
    <x v="2"/>
    <x v="11"/>
    <x v="70"/>
    <x v="0"/>
    <n v="7"/>
    <x v="0"/>
    <n v="28000"/>
    <n v="196000"/>
    <n v="487.56218905472639"/>
    <x v="0"/>
    <x v="30"/>
    <x v="0"/>
    <x v="0"/>
    <s v="NGN"/>
    <x v="1"/>
  </r>
  <r>
    <x v="3211"/>
    <x v="1511"/>
    <x v="2"/>
    <x v="3"/>
    <x v="6"/>
    <x v="3"/>
    <n v="2"/>
    <x v="0"/>
    <n v="51.2"/>
    <n v="102.4"/>
    <n v="6.9565217391304346"/>
    <x v="0"/>
    <x v="6"/>
    <x v="1"/>
    <x v="1"/>
    <s v="ZAR"/>
    <x v="2"/>
  </r>
  <r>
    <x v="3211"/>
    <x v="1511"/>
    <x v="2"/>
    <x v="3"/>
    <x v="6"/>
    <x v="3"/>
    <n v="2"/>
    <x v="0"/>
    <n v="42.5"/>
    <n v="85"/>
    <n v="5.7744565217391299"/>
    <x v="0"/>
    <x v="6"/>
    <x v="1"/>
    <x v="1"/>
    <s v="ZAR"/>
    <x v="2"/>
  </r>
  <r>
    <x v="3211"/>
    <x v="1511"/>
    <x v="2"/>
    <x v="3"/>
    <x v="8"/>
    <x v="3"/>
    <n v="1"/>
    <x v="0"/>
    <n v="89.36"/>
    <n v="89.36"/>
    <n v="6.070652173913043"/>
    <x v="0"/>
    <x v="6"/>
    <x v="1"/>
    <x v="1"/>
    <s v="ZAR"/>
    <x v="2"/>
  </r>
  <r>
    <x v="3212"/>
    <x v="599"/>
    <x v="2"/>
    <x v="2"/>
    <x v="17"/>
    <x v="1"/>
    <n v="1"/>
    <x v="0"/>
    <n v="1950"/>
    <n v="1950"/>
    <n v="4.8507462686567164"/>
    <x v="0"/>
    <x v="95"/>
    <x v="0"/>
    <x v="0"/>
    <s v="NGN"/>
    <x v="0"/>
  </r>
  <r>
    <x v="3212"/>
    <x v="599"/>
    <x v="2"/>
    <x v="6"/>
    <x v="18"/>
    <x v="2"/>
    <n v="1"/>
    <x v="0"/>
    <n v="7210"/>
    <n v="7210"/>
    <n v="17.935323383084576"/>
    <x v="0"/>
    <x v="95"/>
    <x v="0"/>
    <x v="0"/>
    <s v="NGN"/>
    <x v="0"/>
  </r>
  <r>
    <x v="3213"/>
    <x v="1514"/>
    <x v="0"/>
    <x v="11"/>
    <x v="58"/>
    <x v="0"/>
    <n v="50"/>
    <x v="0"/>
    <n v="8800"/>
    <n v="440000"/>
    <n v="1094.5273631840796"/>
    <x v="0"/>
    <x v="11"/>
    <x v="2"/>
    <x v="0"/>
    <s v="NGN"/>
    <x v="1"/>
  </r>
  <r>
    <x v="3214"/>
    <x v="1840"/>
    <x v="2"/>
    <x v="11"/>
    <x v="58"/>
    <x v="0"/>
    <n v="50"/>
    <x v="0"/>
    <n v="8800"/>
    <n v="440000"/>
    <n v="1094.5273631840796"/>
    <x v="0"/>
    <x v="11"/>
    <x v="2"/>
    <x v="0"/>
    <s v="NGN"/>
    <x v="1"/>
  </r>
  <r>
    <x v="3215"/>
    <x v="1634"/>
    <x v="1"/>
    <x v="11"/>
    <x v="58"/>
    <x v="0"/>
    <n v="5"/>
    <x v="0"/>
    <n v="8800"/>
    <n v="44000"/>
    <n v="109.45273631840796"/>
    <x v="0"/>
    <x v="72"/>
    <x v="0"/>
    <x v="0"/>
    <s v="NGN"/>
    <x v="0"/>
  </r>
  <r>
    <x v="3216"/>
    <x v="6"/>
    <x v="1"/>
    <x v="1"/>
    <x v="36"/>
    <x v="3"/>
    <n v="50"/>
    <x v="0"/>
    <n v="2470"/>
    <n v="123500"/>
    <n v="307.21393034825871"/>
    <x v="0"/>
    <x v="31"/>
    <x v="0"/>
    <x v="0"/>
    <s v="NGN"/>
    <x v="1"/>
  </r>
  <r>
    <x v="3217"/>
    <x v="1243"/>
    <x v="2"/>
    <x v="8"/>
    <x v="77"/>
    <x v="0"/>
    <n v="2"/>
    <x v="0"/>
    <n v="2000"/>
    <n v="4000"/>
    <n v="9.9502487562189046"/>
    <x v="0"/>
    <x v="60"/>
    <x v="0"/>
    <x v="0"/>
    <s v="NGN"/>
    <x v="0"/>
  </r>
  <r>
    <x v="3217"/>
    <x v="1243"/>
    <x v="2"/>
    <x v="1"/>
    <x v="36"/>
    <x v="3"/>
    <n v="3"/>
    <x v="0"/>
    <n v="2470"/>
    <n v="7410"/>
    <n v="18.432835820895523"/>
    <x v="0"/>
    <x v="60"/>
    <x v="0"/>
    <x v="0"/>
    <s v="NGN"/>
    <x v="0"/>
  </r>
  <r>
    <x v="3218"/>
    <x v="1714"/>
    <x v="1"/>
    <x v="11"/>
    <x v="58"/>
    <x v="0"/>
    <n v="87"/>
    <x v="0"/>
    <n v="8800"/>
    <n v="765600"/>
    <n v="1904.4776119402984"/>
    <x v="0"/>
    <x v="30"/>
    <x v="0"/>
    <x v="0"/>
    <s v="NGN"/>
    <x v="1"/>
  </r>
  <r>
    <x v="3219"/>
    <x v="1841"/>
    <x v="0"/>
    <x v="11"/>
    <x v="58"/>
    <x v="0"/>
    <n v="5"/>
    <x v="0"/>
    <n v="20500"/>
    <n v="102500"/>
    <n v="254.97512437810946"/>
    <x v="0"/>
    <x v="23"/>
    <x v="0"/>
    <x v="0"/>
    <s v="NGN"/>
    <x v="1"/>
  </r>
  <r>
    <x v="3220"/>
    <x v="387"/>
    <x v="2"/>
    <x v="11"/>
    <x v="58"/>
    <x v="0"/>
    <n v="100"/>
    <x v="0"/>
    <n v="8800"/>
    <n v="880000"/>
    <n v="2189.0547263681592"/>
    <x v="0"/>
    <x v="96"/>
    <x v="0"/>
    <x v="0"/>
    <s v="NGN"/>
    <x v="1"/>
  </r>
  <r>
    <x v="3221"/>
    <x v="1141"/>
    <x v="2"/>
    <x v="11"/>
    <x v="58"/>
    <x v="0"/>
    <n v="2"/>
    <x v="0"/>
    <n v="9900"/>
    <n v="19800"/>
    <n v="49.253731343283583"/>
    <x v="0"/>
    <x v="71"/>
    <x v="0"/>
    <x v="0"/>
    <s v="NGN"/>
    <x v="1"/>
  </r>
  <r>
    <x v="3221"/>
    <x v="1141"/>
    <x v="2"/>
    <x v="11"/>
    <x v="58"/>
    <x v="0"/>
    <n v="2"/>
    <x v="0"/>
    <n v="20500"/>
    <n v="41000"/>
    <n v="101.99004975124379"/>
    <x v="0"/>
    <x v="71"/>
    <x v="0"/>
    <x v="0"/>
    <s v="NGN"/>
    <x v="1"/>
  </r>
  <r>
    <x v="3221"/>
    <x v="1141"/>
    <x v="2"/>
    <x v="5"/>
    <x v="31"/>
    <x v="6"/>
    <n v="3"/>
    <x v="0"/>
    <n v="5620"/>
    <n v="16860"/>
    <n v="41.940298507462686"/>
    <x v="0"/>
    <x v="71"/>
    <x v="0"/>
    <x v="0"/>
    <s v="NGN"/>
    <x v="1"/>
  </r>
  <r>
    <x v="3222"/>
    <x v="1842"/>
    <x v="0"/>
    <x v="11"/>
    <x v="58"/>
    <x v="0"/>
    <n v="1"/>
    <x v="0"/>
    <n v="9900"/>
    <n v="9900"/>
    <n v="24.626865671641792"/>
    <x v="0"/>
    <x v="17"/>
    <x v="0"/>
    <x v="0"/>
    <s v="NGN"/>
    <x v="2"/>
  </r>
  <r>
    <x v="3222"/>
    <x v="133"/>
    <x v="1"/>
    <x v="7"/>
    <x v="19"/>
    <x v="5"/>
    <n v="2"/>
    <x v="0"/>
    <n v="5150"/>
    <n v="10300"/>
    <n v="25.621890547263682"/>
    <x v="0"/>
    <x v="8"/>
    <x v="0"/>
    <x v="0"/>
    <s v="NGN"/>
    <x v="1"/>
  </r>
  <r>
    <x v="3223"/>
    <x v="1843"/>
    <x v="0"/>
    <x v="11"/>
    <x v="58"/>
    <x v="0"/>
    <n v="50"/>
    <x v="0"/>
    <n v="8800"/>
    <n v="440000"/>
    <n v="1094.5273631840796"/>
    <x v="0"/>
    <x v="30"/>
    <x v="0"/>
    <x v="0"/>
    <s v="NGN"/>
    <x v="1"/>
  </r>
  <r>
    <x v="3224"/>
    <x v="1844"/>
    <x v="0"/>
    <x v="2"/>
    <x v="5"/>
    <x v="1"/>
    <n v="1"/>
    <x v="0"/>
    <n v="4020"/>
    <n v="4020"/>
    <n v="10"/>
    <x v="0"/>
    <x v="42"/>
    <x v="0"/>
    <x v="0"/>
    <s v="NGN"/>
    <x v="2"/>
  </r>
  <r>
    <x v="3224"/>
    <x v="1844"/>
    <x v="0"/>
    <x v="4"/>
    <x v="9"/>
    <x v="3"/>
    <n v="2"/>
    <x v="0"/>
    <n v="2500"/>
    <n v="5000"/>
    <n v="12.437810945273633"/>
    <x v="0"/>
    <x v="42"/>
    <x v="0"/>
    <x v="0"/>
    <s v="NGN"/>
    <x v="2"/>
  </r>
  <r>
    <x v="3224"/>
    <x v="1844"/>
    <x v="0"/>
    <x v="1"/>
    <x v="49"/>
    <x v="1"/>
    <n v="1"/>
    <x v="0"/>
    <n v="9700"/>
    <n v="9700"/>
    <n v="24.129353233830845"/>
    <x v="0"/>
    <x v="42"/>
    <x v="0"/>
    <x v="0"/>
    <s v="NGN"/>
    <x v="2"/>
  </r>
  <r>
    <x v="3225"/>
    <x v="1396"/>
    <x v="0"/>
    <x v="11"/>
    <x v="58"/>
    <x v="0"/>
    <n v="50"/>
    <x v="0"/>
    <n v="8800"/>
    <n v="440000"/>
    <n v="1094.5273631840796"/>
    <x v="0"/>
    <x v="23"/>
    <x v="0"/>
    <x v="0"/>
    <s v="NGN"/>
    <x v="1"/>
  </r>
  <r>
    <x v="3226"/>
    <x v="1845"/>
    <x v="0"/>
    <x v="11"/>
    <x v="58"/>
    <x v="0"/>
    <n v="55"/>
    <x v="0"/>
    <n v="8800"/>
    <n v="484000"/>
    <n v="1203.9800995024875"/>
    <x v="0"/>
    <x v="30"/>
    <x v="0"/>
    <x v="0"/>
    <s v="NGN"/>
    <x v="1"/>
  </r>
  <r>
    <x v="3227"/>
    <x v="147"/>
    <x v="1"/>
    <x v="2"/>
    <x v="2"/>
    <x v="1"/>
    <n v="3"/>
    <x v="0"/>
    <n v="2420"/>
    <n v="7260"/>
    <n v="18.059701492537314"/>
    <x v="0"/>
    <x v="40"/>
    <x v="0"/>
    <x v="0"/>
    <s v="NGN"/>
    <x v="0"/>
  </r>
  <r>
    <x v="3227"/>
    <x v="147"/>
    <x v="1"/>
    <x v="4"/>
    <x v="9"/>
    <x v="3"/>
    <n v="1"/>
    <x v="0"/>
    <n v="2600"/>
    <n v="2600"/>
    <n v="6.4676616915422889"/>
    <x v="0"/>
    <x v="40"/>
    <x v="0"/>
    <x v="0"/>
    <s v="NGN"/>
    <x v="0"/>
  </r>
  <r>
    <x v="3227"/>
    <x v="147"/>
    <x v="1"/>
    <x v="12"/>
    <x v="71"/>
    <x v="3"/>
    <n v="1"/>
    <x v="0"/>
    <n v="2550"/>
    <n v="2550"/>
    <n v="6.3432835820895521"/>
    <x v="0"/>
    <x v="40"/>
    <x v="0"/>
    <x v="0"/>
    <s v="NGN"/>
    <x v="0"/>
  </r>
  <r>
    <x v="3228"/>
    <x v="1264"/>
    <x v="1"/>
    <x v="2"/>
    <x v="2"/>
    <x v="1"/>
    <n v="1"/>
    <x v="0"/>
    <n v="2420"/>
    <n v="2420"/>
    <n v="6.0199004975124382"/>
    <x v="0"/>
    <x v="53"/>
    <x v="0"/>
    <x v="0"/>
    <s v="NGN"/>
    <x v="0"/>
  </r>
  <r>
    <x v="3228"/>
    <x v="1264"/>
    <x v="1"/>
    <x v="6"/>
    <x v="32"/>
    <x v="3"/>
    <n v="1"/>
    <x v="0"/>
    <n v="4200"/>
    <n v="4200"/>
    <n v="10.447761194029852"/>
    <x v="0"/>
    <x v="53"/>
    <x v="0"/>
    <x v="0"/>
    <s v="NGN"/>
    <x v="0"/>
  </r>
  <r>
    <x v="3229"/>
    <x v="1043"/>
    <x v="0"/>
    <x v="11"/>
    <x v="58"/>
    <x v="0"/>
    <n v="150"/>
    <x v="1"/>
    <n v="8800"/>
    <n v="1320000"/>
    <n v="3283.5820895522388"/>
    <x v="0"/>
    <x v="34"/>
    <x v="0"/>
    <x v="0"/>
    <s v="NGN"/>
    <x v="1"/>
  </r>
  <r>
    <x v="3230"/>
    <x v="912"/>
    <x v="0"/>
    <x v="11"/>
    <x v="58"/>
    <x v="0"/>
    <n v="60"/>
    <x v="0"/>
    <n v="8800"/>
    <n v="528000"/>
    <n v="1313.4328358208954"/>
    <x v="0"/>
    <x v="17"/>
    <x v="0"/>
    <x v="0"/>
    <s v="NGN"/>
    <x v="1"/>
  </r>
  <r>
    <x v="3231"/>
    <x v="1846"/>
    <x v="2"/>
    <x v="11"/>
    <x v="70"/>
    <x v="0"/>
    <n v="1"/>
    <x v="0"/>
    <n v="13500"/>
    <n v="13500"/>
    <n v="33.582089552238806"/>
    <x v="0"/>
    <x v="30"/>
    <x v="0"/>
    <x v="0"/>
    <s v="NGN"/>
    <x v="1"/>
  </r>
  <r>
    <x v="3231"/>
    <x v="1846"/>
    <x v="2"/>
    <x v="11"/>
    <x v="58"/>
    <x v="0"/>
    <n v="5"/>
    <x v="0"/>
    <n v="20500"/>
    <n v="102500"/>
    <n v="254.97512437810946"/>
    <x v="0"/>
    <x v="30"/>
    <x v="0"/>
    <x v="0"/>
    <s v="NGN"/>
    <x v="1"/>
  </r>
  <r>
    <x v="3232"/>
    <x v="606"/>
    <x v="2"/>
    <x v="6"/>
    <x v="32"/>
    <x v="3"/>
    <n v="3"/>
    <x v="0"/>
    <n v="4200"/>
    <n v="12600"/>
    <n v="31.343283582089551"/>
    <x v="0"/>
    <x v="11"/>
    <x v="2"/>
    <x v="0"/>
    <s v="NGN"/>
    <x v="1"/>
  </r>
  <r>
    <x v="3233"/>
    <x v="606"/>
    <x v="2"/>
    <x v="11"/>
    <x v="58"/>
    <x v="0"/>
    <n v="50"/>
    <x v="0"/>
    <n v="8800"/>
    <n v="440000"/>
    <n v="1094.5273631840796"/>
    <x v="0"/>
    <x v="11"/>
    <x v="2"/>
    <x v="0"/>
    <s v="NGN"/>
    <x v="1"/>
  </r>
  <r>
    <x v="3234"/>
    <x v="1847"/>
    <x v="2"/>
    <x v="2"/>
    <x v="2"/>
    <x v="1"/>
    <n v="1"/>
    <x v="0"/>
    <n v="2420"/>
    <n v="2420"/>
    <n v="6.0199004975124382"/>
    <x v="1"/>
    <x v="58"/>
    <x v="0"/>
    <x v="0"/>
    <s v="NGN"/>
    <x v="0"/>
  </r>
  <r>
    <x v="3234"/>
    <x v="1847"/>
    <x v="2"/>
    <x v="2"/>
    <x v="57"/>
    <x v="1"/>
    <n v="1"/>
    <x v="0"/>
    <n v="6400"/>
    <n v="6400"/>
    <n v="15.920398009950249"/>
    <x v="1"/>
    <x v="58"/>
    <x v="0"/>
    <x v="0"/>
    <s v="NGN"/>
    <x v="0"/>
  </r>
  <r>
    <x v="3235"/>
    <x v="942"/>
    <x v="1"/>
    <x v="11"/>
    <x v="70"/>
    <x v="0"/>
    <n v="5"/>
    <x v="0"/>
    <n v="36400"/>
    <n v="182000"/>
    <n v="452.7363184079602"/>
    <x v="0"/>
    <x v="34"/>
    <x v="0"/>
    <x v="0"/>
    <s v="NGN"/>
    <x v="1"/>
  </r>
  <r>
    <x v="3236"/>
    <x v="1256"/>
    <x v="2"/>
    <x v="7"/>
    <x v="19"/>
    <x v="5"/>
    <n v="3"/>
    <x v="0"/>
    <n v="5150"/>
    <n v="15450"/>
    <n v="38.432835820895519"/>
    <x v="0"/>
    <x v="46"/>
    <x v="0"/>
    <x v="0"/>
    <s v="NGN"/>
    <x v="1"/>
  </r>
  <r>
    <x v="3237"/>
    <x v="1848"/>
    <x v="1"/>
    <x v="11"/>
    <x v="58"/>
    <x v="0"/>
    <n v="1"/>
    <x v="0"/>
    <n v="9900"/>
    <n v="9900"/>
    <n v="24.626865671641792"/>
    <x v="0"/>
    <x v="50"/>
    <x v="0"/>
    <x v="0"/>
    <s v="NGN"/>
    <x v="2"/>
  </r>
  <r>
    <x v="3237"/>
    <x v="1848"/>
    <x v="1"/>
    <x v="2"/>
    <x v="72"/>
    <x v="1"/>
    <n v="1"/>
    <x v="0"/>
    <n v="3820"/>
    <n v="3820"/>
    <n v="9.5024875621890548"/>
    <x v="0"/>
    <x v="50"/>
    <x v="0"/>
    <x v="0"/>
    <s v="NGN"/>
    <x v="2"/>
  </r>
  <r>
    <x v="3238"/>
    <x v="1266"/>
    <x v="0"/>
    <x v="11"/>
    <x v="58"/>
    <x v="0"/>
    <n v="3"/>
    <x v="0"/>
    <n v="8800"/>
    <n v="26400"/>
    <n v="65.671641791044777"/>
    <x v="0"/>
    <x v="58"/>
    <x v="0"/>
    <x v="0"/>
    <s v="NGN"/>
    <x v="0"/>
  </r>
  <r>
    <x v="3238"/>
    <x v="1849"/>
    <x v="1"/>
    <x v="10"/>
    <x v="52"/>
    <x v="1"/>
    <n v="200"/>
    <x v="1"/>
    <n v="5000"/>
    <n v="1000000"/>
    <n v="2487.5621890547263"/>
    <x v="0"/>
    <x v="17"/>
    <x v="9"/>
    <x v="0"/>
    <s v="NGN"/>
    <x v="1"/>
  </r>
  <r>
    <x v="3239"/>
    <x v="40"/>
    <x v="2"/>
    <x v="0"/>
    <x v="27"/>
    <x v="0"/>
    <n v="3"/>
    <x v="0"/>
    <n v="5375"/>
    <n v="16125"/>
    <n v="40.111940298507463"/>
    <x v="0"/>
    <x v="11"/>
    <x v="2"/>
    <x v="0"/>
    <s v="NGN"/>
    <x v="0"/>
  </r>
  <r>
    <x v="3240"/>
    <x v="173"/>
    <x v="0"/>
    <x v="10"/>
    <x v="56"/>
    <x v="1"/>
    <n v="3"/>
    <x v="0"/>
    <n v="1900"/>
    <n v="5700"/>
    <n v="14.17910447761194"/>
    <x v="0"/>
    <x v="35"/>
    <x v="0"/>
    <x v="0"/>
    <s v="NGN"/>
    <x v="0"/>
  </r>
  <r>
    <x v="3241"/>
    <x v="1732"/>
    <x v="2"/>
    <x v="2"/>
    <x v="72"/>
    <x v="1"/>
    <n v="2"/>
    <x v="0"/>
    <n v="3820"/>
    <n v="7640"/>
    <n v="19.00497512437811"/>
    <x v="1"/>
    <x v="22"/>
    <x v="0"/>
    <x v="0"/>
    <s v="NGN"/>
    <x v="0"/>
  </r>
  <r>
    <x v="3241"/>
    <x v="1732"/>
    <x v="2"/>
    <x v="10"/>
    <x v="56"/>
    <x v="1"/>
    <n v="2"/>
    <x v="0"/>
    <n v="1900"/>
    <n v="3800"/>
    <n v="9.4527363184079594"/>
    <x v="1"/>
    <x v="22"/>
    <x v="0"/>
    <x v="0"/>
    <s v="NGN"/>
    <x v="0"/>
  </r>
  <r>
    <x v="3242"/>
    <x v="832"/>
    <x v="1"/>
    <x v="1"/>
    <x v="36"/>
    <x v="3"/>
    <n v="1"/>
    <x v="0"/>
    <n v="2470"/>
    <n v="2470"/>
    <n v="6.144278606965174"/>
    <x v="1"/>
    <x v="46"/>
    <x v="0"/>
    <x v="0"/>
    <s v="NGN"/>
    <x v="2"/>
  </r>
  <r>
    <x v="3243"/>
    <x v="1122"/>
    <x v="2"/>
    <x v="2"/>
    <x v="72"/>
    <x v="1"/>
    <n v="1"/>
    <x v="0"/>
    <n v="3820"/>
    <n v="3820"/>
    <n v="9.5024875621890548"/>
    <x v="0"/>
    <x v="22"/>
    <x v="0"/>
    <x v="0"/>
    <s v="NGN"/>
    <x v="2"/>
  </r>
  <r>
    <x v="3243"/>
    <x v="1122"/>
    <x v="2"/>
    <x v="2"/>
    <x v="2"/>
    <x v="1"/>
    <n v="2"/>
    <x v="0"/>
    <n v="2420"/>
    <n v="4840"/>
    <n v="12.039800995024876"/>
    <x v="0"/>
    <x v="22"/>
    <x v="0"/>
    <x v="0"/>
    <s v="NGN"/>
    <x v="2"/>
  </r>
  <r>
    <x v="3243"/>
    <x v="1122"/>
    <x v="2"/>
    <x v="7"/>
    <x v="79"/>
    <x v="2"/>
    <n v="1"/>
    <x v="0"/>
    <n v="4540"/>
    <n v="4540"/>
    <n v="11.293532338308458"/>
    <x v="0"/>
    <x v="22"/>
    <x v="0"/>
    <x v="0"/>
    <s v="NGN"/>
    <x v="2"/>
  </r>
  <r>
    <x v="3244"/>
    <x v="184"/>
    <x v="2"/>
    <x v="11"/>
    <x v="58"/>
    <x v="0"/>
    <n v="65"/>
    <x v="0"/>
    <n v="8800"/>
    <n v="572000"/>
    <n v="1422.8855721393036"/>
    <x v="0"/>
    <x v="42"/>
    <x v="0"/>
    <x v="0"/>
    <s v="NGN"/>
    <x v="1"/>
  </r>
  <r>
    <x v="3245"/>
    <x v="1408"/>
    <x v="1"/>
    <x v="11"/>
    <x v="58"/>
    <x v="0"/>
    <n v="1"/>
    <x v="0"/>
    <n v="8800"/>
    <n v="8800"/>
    <n v="21.890547263681594"/>
    <x v="0"/>
    <x v="34"/>
    <x v="0"/>
    <x v="0"/>
    <s v="NGN"/>
    <x v="2"/>
  </r>
  <r>
    <x v="3246"/>
    <x v="950"/>
    <x v="0"/>
    <x v="0"/>
    <x v="27"/>
    <x v="0"/>
    <n v="4"/>
    <x v="0"/>
    <n v="1100"/>
    <n v="4400"/>
    <n v="10.945273631840797"/>
    <x v="0"/>
    <x v="46"/>
    <x v="0"/>
    <x v="0"/>
    <s v="NGN"/>
    <x v="0"/>
  </r>
  <r>
    <x v="3246"/>
    <x v="950"/>
    <x v="0"/>
    <x v="2"/>
    <x v="2"/>
    <x v="1"/>
    <n v="1"/>
    <x v="0"/>
    <n v="1950"/>
    <n v="1950"/>
    <n v="4.8507462686567164"/>
    <x v="0"/>
    <x v="46"/>
    <x v="0"/>
    <x v="0"/>
    <s v="NGN"/>
    <x v="0"/>
  </r>
  <r>
    <x v="3247"/>
    <x v="1850"/>
    <x v="2"/>
    <x v="2"/>
    <x v="2"/>
    <x v="1"/>
    <n v="5"/>
    <x v="0"/>
    <n v="2420"/>
    <n v="12100"/>
    <n v="30.099502487562191"/>
    <x v="0"/>
    <x v="17"/>
    <x v="0"/>
    <x v="0"/>
    <s v="NGN"/>
    <x v="2"/>
  </r>
  <r>
    <x v="3248"/>
    <x v="447"/>
    <x v="2"/>
    <x v="11"/>
    <x v="58"/>
    <x v="0"/>
    <n v="1"/>
    <x v="0"/>
    <n v="8800"/>
    <n v="8800"/>
    <n v="21.890547263681594"/>
    <x v="0"/>
    <x v="60"/>
    <x v="0"/>
    <x v="0"/>
    <s v="NGN"/>
    <x v="2"/>
  </r>
  <r>
    <x v="3248"/>
    <x v="447"/>
    <x v="2"/>
    <x v="4"/>
    <x v="9"/>
    <x v="3"/>
    <n v="1"/>
    <x v="0"/>
    <n v="2600"/>
    <n v="2600"/>
    <n v="6.4676616915422889"/>
    <x v="0"/>
    <x v="60"/>
    <x v="0"/>
    <x v="0"/>
    <s v="NGN"/>
    <x v="2"/>
  </r>
  <r>
    <x v="3249"/>
    <x v="1851"/>
    <x v="2"/>
    <x v="10"/>
    <x v="52"/>
    <x v="1"/>
    <n v="300"/>
    <x v="1"/>
    <n v="5300"/>
    <n v="1590000"/>
    <n v="3955.2238805970151"/>
    <x v="0"/>
    <x v="36"/>
    <x v="3"/>
    <x v="0"/>
    <s v="NGN"/>
    <x v="1"/>
  </r>
  <r>
    <x v="3250"/>
    <x v="509"/>
    <x v="1"/>
    <x v="0"/>
    <x v="0"/>
    <x v="0"/>
    <n v="1"/>
    <x v="0"/>
    <n v="2550"/>
    <n v="2550"/>
    <n v="6.3432835820895521"/>
    <x v="0"/>
    <x v="2"/>
    <x v="0"/>
    <x v="0"/>
    <s v="NGN"/>
    <x v="2"/>
  </r>
  <r>
    <x v="3250"/>
    <x v="509"/>
    <x v="1"/>
    <x v="2"/>
    <x v="57"/>
    <x v="1"/>
    <n v="1"/>
    <x v="0"/>
    <n v="6150"/>
    <n v="6150"/>
    <n v="15.298507462686567"/>
    <x v="0"/>
    <x v="2"/>
    <x v="0"/>
    <x v="0"/>
    <s v="NGN"/>
    <x v="2"/>
  </r>
  <r>
    <x v="3250"/>
    <x v="509"/>
    <x v="1"/>
    <x v="2"/>
    <x v="72"/>
    <x v="1"/>
    <n v="1"/>
    <x v="0"/>
    <n v="3820"/>
    <n v="3820"/>
    <n v="9.5024875621890548"/>
    <x v="0"/>
    <x v="2"/>
    <x v="0"/>
    <x v="0"/>
    <s v="NGN"/>
    <x v="2"/>
  </r>
  <r>
    <x v="3251"/>
    <x v="1852"/>
    <x v="0"/>
    <x v="3"/>
    <x v="4"/>
    <x v="3"/>
    <n v="2"/>
    <x v="0"/>
    <n v="89.98"/>
    <n v="179.96"/>
    <n v="12.225543478260869"/>
    <x v="0"/>
    <x v="10"/>
    <x v="1"/>
    <x v="1"/>
    <s v="ZAR"/>
    <x v="2"/>
  </r>
  <r>
    <x v="3251"/>
    <x v="1852"/>
    <x v="0"/>
    <x v="3"/>
    <x v="10"/>
    <x v="2"/>
    <n v="1"/>
    <x v="0"/>
    <n v="148.9"/>
    <n v="148.9"/>
    <n v="10.115489130434783"/>
    <x v="0"/>
    <x v="10"/>
    <x v="1"/>
    <x v="1"/>
    <s v="ZAR"/>
    <x v="2"/>
  </r>
  <r>
    <x v="3251"/>
    <x v="1852"/>
    <x v="0"/>
    <x v="3"/>
    <x v="22"/>
    <x v="3"/>
    <n v="4"/>
    <x v="0"/>
    <n v="19.989999999999998"/>
    <n v="79.959999999999994"/>
    <n v="5.4320652173913038"/>
    <x v="0"/>
    <x v="10"/>
    <x v="1"/>
    <x v="1"/>
    <s v="ZAR"/>
    <x v="2"/>
  </r>
  <r>
    <x v="3252"/>
    <x v="1531"/>
    <x v="1"/>
    <x v="3"/>
    <x v="12"/>
    <x v="1"/>
    <n v="1"/>
    <x v="0"/>
    <n v="69.459999999999994"/>
    <n v="69.459999999999994"/>
    <n v="4.7187499999999991"/>
    <x v="0"/>
    <x v="9"/>
    <x v="1"/>
    <x v="1"/>
    <s v="ZAR"/>
    <x v="2"/>
  </r>
  <r>
    <x v="3252"/>
    <x v="1531"/>
    <x v="1"/>
    <x v="3"/>
    <x v="11"/>
    <x v="2"/>
    <n v="1"/>
    <x v="0"/>
    <n v="56.3"/>
    <n v="56.3"/>
    <n v="3.824728260869565"/>
    <x v="0"/>
    <x v="9"/>
    <x v="1"/>
    <x v="1"/>
    <s v="ZAR"/>
    <x v="2"/>
  </r>
  <r>
    <x v="3252"/>
    <x v="1531"/>
    <x v="1"/>
    <x v="3"/>
    <x v="7"/>
    <x v="1"/>
    <n v="1"/>
    <x v="0"/>
    <n v="39.1"/>
    <n v="39.1"/>
    <n v="2.65625"/>
    <x v="0"/>
    <x v="9"/>
    <x v="1"/>
    <x v="1"/>
    <s v="ZAR"/>
    <x v="2"/>
  </r>
  <r>
    <x v="3253"/>
    <x v="184"/>
    <x v="2"/>
    <x v="11"/>
    <x v="70"/>
    <x v="0"/>
    <n v="1"/>
    <x v="0"/>
    <n v="36400"/>
    <n v="36400"/>
    <n v="90.547263681592042"/>
    <x v="0"/>
    <x v="42"/>
    <x v="0"/>
    <x v="0"/>
    <s v="NGN"/>
    <x v="1"/>
  </r>
  <r>
    <x v="3254"/>
    <x v="676"/>
    <x v="1"/>
    <x v="3"/>
    <x v="7"/>
    <x v="1"/>
    <n v="1"/>
    <x v="0"/>
    <n v="39.1"/>
    <n v="39.1"/>
    <n v="2.65625"/>
    <x v="1"/>
    <x v="9"/>
    <x v="1"/>
    <x v="1"/>
    <s v="ZAR"/>
    <x v="2"/>
  </r>
  <r>
    <x v="3254"/>
    <x v="676"/>
    <x v="1"/>
    <x v="3"/>
    <x v="4"/>
    <x v="3"/>
    <n v="1"/>
    <x v="0"/>
    <n v="89.98"/>
    <n v="89.98"/>
    <n v="6.1127717391304346"/>
    <x v="1"/>
    <x v="9"/>
    <x v="1"/>
    <x v="1"/>
    <s v="ZAR"/>
    <x v="2"/>
  </r>
  <r>
    <x v="3254"/>
    <x v="676"/>
    <x v="1"/>
    <x v="3"/>
    <x v="8"/>
    <x v="3"/>
    <n v="1"/>
    <x v="0"/>
    <n v="47.47"/>
    <n v="47.47"/>
    <n v="3.2248641304347823"/>
    <x v="1"/>
    <x v="9"/>
    <x v="1"/>
    <x v="1"/>
    <s v="ZAR"/>
    <x v="2"/>
  </r>
  <r>
    <x v="3254"/>
    <x v="676"/>
    <x v="1"/>
    <x v="3"/>
    <x v="7"/>
    <x v="1"/>
    <n v="1"/>
    <x v="0"/>
    <n v="39.1"/>
    <n v="39.1"/>
    <n v="2.65625"/>
    <x v="1"/>
    <x v="9"/>
    <x v="1"/>
    <x v="1"/>
    <s v="ZAR"/>
    <x v="2"/>
  </r>
  <r>
    <x v="3255"/>
    <x v="140"/>
    <x v="0"/>
    <x v="11"/>
    <x v="58"/>
    <x v="0"/>
    <n v="50"/>
    <x v="0"/>
    <n v="8800"/>
    <n v="440000"/>
    <n v="1094.5273631840796"/>
    <x v="0"/>
    <x v="31"/>
    <x v="0"/>
    <x v="0"/>
    <s v="NGN"/>
    <x v="1"/>
  </r>
  <r>
    <x v="3256"/>
    <x v="829"/>
    <x v="0"/>
    <x v="3"/>
    <x v="7"/>
    <x v="1"/>
    <n v="1"/>
    <x v="0"/>
    <n v="39.1"/>
    <n v="39.1"/>
    <n v="2.65625"/>
    <x v="0"/>
    <x v="9"/>
    <x v="1"/>
    <x v="1"/>
    <s v="ZAR"/>
    <x v="2"/>
  </r>
  <r>
    <x v="3256"/>
    <x v="829"/>
    <x v="0"/>
    <x v="3"/>
    <x v="13"/>
    <x v="1"/>
    <n v="1"/>
    <x v="0"/>
    <n v="60.26"/>
    <n v="60.26"/>
    <n v="4.09375"/>
    <x v="0"/>
    <x v="9"/>
    <x v="1"/>
    <x v="1"/>
    <s v="ZAR"/>
    <x v="2"/>
  </r>
  <r>
    <x v="3257"/>
    <x v="1408"/>
    <x v="1"/>
    <x v="11"/>
    <x v="70"/>
    <x v="0"/>
    <n v="1"/>
    <x v="0"/>
    <n v="36400"/>
    <n v="36400"/>
    <n v="90.547263681592042"/>
    <x v="0"/>
    <x v="34"/>
    <x v="0"/>
    <x v="0"/>
    <s v="NGN"/>
    <x v="2"/>
  </r>
  <r>
    <x v="3257"/>
    <x v="1853"/>
    <x v="2"/>
    <x v="3"/>
    <x v="8"/>
    <x v="3"/>
    <n v="3"/>
    <x v="0"/>
    <n v="46.64"/>
    <n v="139.92000000000002"/>
    <n v="9.5054347826086971"/>
    <x v="0"/>
    <x v="9"/>
    <x v="1"/>
    <x v="1"/>
    <s v="ZAR"/>
    <x v="2"/>
  </r>
  <r>
    <x v="3258"/>
    <x v="685"/>
    <x v="2"/>
    <x v="3"/>
    <x v="7"/>
    <x v="1"/>
    <n v="1"/>
    <x v="0"/>
    <n v="39.1"/>
    <n v="39.1"/>
    <n v="2.65625"/>
    <x v="0"/>
    <x v="9"/>
    <x v="1"/>
    <x v="1"/>
    <s v="ZAR"/>
    <x v="2"/>
  </r>
  <r>
    <x v="3258"/>
    <x v="685"/>
    <x v="2"/>
    <x v="3"/>
    <x v="8"/>
    <x v="3"/>
    <n v="2"/>
    <x v="0"/>
    <n v="40.229999999999997"/>
    <n v="80.459999999999994"/>
    <n v="5.4660326086956514"/>
    <x v="0"/>
    <x v="9"/>
    <x v="1"/>
    <x v="1"/>
    <s v="ZAR"/>
    <x v="2"/>
  </r>
  <r>
    <x v="3259"/>
    <x v="1514"/>
    <x v="0"/>
    <x v="11"/>
    <x v="58"/>
    <x v="0"/>
    <n v="30"/>
    <x v="0"/>
    <n v="9900"/>
    <n v="297000"/>
    <n v="738.80597014925377"/>
    <x v="0"/>
    <x v="11"/>
    <x v="2"/>
    <x v="0"/>
    <s v="NGN"/>
    <x v="1"/>
  </r>
  <r>
    <x v="3260"/>
    <x v="1782"/>
    <x v="1"/>
    <x v="11"/>
    <x v="58"/>
    <x v="0"/>
    <n v="1"/>
    <x v="0"/>
    <n v="8800"/>
    <n v="8800"/>
    <n v="21.890547263681594"/>
    <x v="0"/>
    <x v="94"/>
    <x v="2"/>
    <x v="0"/>
    <s v="NGN"/>
    <x v="2"/>
  </r>
  <r>
    <x v="3261"/>
    <x v="1538"/>
    <x v="1"/>
    <x v="3"/>
    <x v="7"/>
    <x v="1"/>
    <n v="2"/>
    <x v="0"/>
    <n v="39.1"/>
    <n v="78.2"/>
    <n v="5.3125"/>
    <x v="0"/>
    <x v="6"/>
    <x v="1"/>
    <x v="1"/>
    <s v="ZAR"/>
    <x v="2"/>
  </r>
  <r>
    <x v="3261"/>
    <x v="1538"/>
    <x v="1"/>
    <x v="3"/>
    <x v="7"/>
    <x v="1"/>
    <n v="1"/>
    <x v="0"/>
    <n v="39.1"/>
    <n v="39.1"/>
    <n v="2.65625"/>
    <x v="0"/>
    <x v="6"/>
    <x v="1"/>
    <x v="1"/>
    <s v="ZAR"/>
    <x v="2"/>
  </r>
  <r>
    <x v="3262"/>
    <x v="139"/>
    <x v="1"/>
    <x v="1"/>
    <x v="36"/>
    <x v="3"/>
    <n v="6"/>
    <x v="0"/>
    <n v="4560"/>
    <n v="27360"/>
    <n v="68.059701492537314"/>
    <x v="0"/>
    <x v="33"/>
    <x v="0"/>
    <x v="0"/>
    <s v="NGN"/>
    <x v="1"/>
  </r>
  <r>
    <x v="3263"/>
    <x v="1542"/>
    <x v="1"/>
    <x v="3"/>
    <x v="7"/>
    <x v="1"/>
    <n v="2"/>
    <x v="0"/>
    <n v="39.1"/>
    <n v="78.2"/>
    <n v="5.3125"/>
    <x v="0"/>
    <x v="9"/>
    <x v="1"/>
    <x v="1"/>
    <s v="ZAR"/>
    <x v="2"/>
  </r>
  <r>
    <x v="3263"/>
    <x v="1542"/>
    <x v="1"/>
    <x v="3"/>
    <x v="7"/>
    <x v="1"/>
    <n v="1"/>
    <x v="0"/>
    <n v="39.1"/>
    <n v="39.1"/>
    <n v="2.65625"/>
    <x v="0"/>
    <x v="9"/>
    <x v="1"/>
    <x v="1"/>
    <s v="ZAR"/>
    <x v="2"/>
  </r>
  <r>
    <x v="3263"/>
    <x v="1542"/>
    <x v="1"/>
    <x v="3"/>
    <x v="7"/>
    <x v="1"/>
    <n v="2"/>
    <x v="0"/>
    <n v="39.1"/>
    <n v="78.2"/>
    <n v="5.3125"/>
    <x v="0"/>
    <x v="9"/>
    <x v="1"/>
    <x v="1"/>
    <s v="ZAR"/>
    <x v="2"/>
  </r>
  <r>
    <x v="3264"/>
    <x v="681"/>
    <x v="1"/>
    <x v="3"/>
    <x v="8"/>
    <x v="3"/>
    <n v="1"/>
    <x v="0"/>
    <n v="89.36"/>
    <n v="89.36"/>
    <n v="6.070652173913043"/>
    <x v="0"/>
    <x v="6"/>
    <x v="1"/>
    <x v="1"/>
    <s v="ZAR"/>
    <x v="2"/>
  </r>
  <r>
    <x v="3264"/>
    <x v="681"/>
    <x v="1"/>
    <x v="3"/>
    <x v="8"/>
    <x v="3"/>
    <n v="1"/>
    <x v="0"/>
    <n v="40.229999999999997"/>
    <n v="40.229999999999997"/>
    <n v="2.7330163043478257"/>
    <x v="0"/>
    <x v="6"/>
    <x v="1"/>
    <x v="1"/>
    <s v="ZAR"/>
    <x v="2"/>
  </r>
  <r>
    <x v="3265"/>
    <x v="1654"/>
    <x v="1"/>
    <x v="0"/>
    <x v="27"/>
    <x v="0"/>
    <n v="1"/>
    <x v="0"/>
    <n v="1100"/>
    <n v="1100"/>
    <n v="2.7363184079601992"/>
    <x v="0"/>
    <x v="2"/>
    <x v="0"/>
    <x v="0"/>
    <s v="NGN"/>
    <x v="2"/>
  </r>
  <r>
    <x v="3266"/>
    <x v="1498"/>
    <x v="0"/>
    <x v="3"/>
    <x v="30"/>
    <x v="2"/>
    <n v="2"/>
    <x v="0"/>
    <n v="56.99"/>
    <n v="113.98"/>
    <n v="7.7432065217391299"/>
    <x v="1"/>
    <x v="10"/>
    <x v="1"/>
    <x v="1"/>
    <s v="ZAR"/>
    <x v="0"/>
  </r>
  <r>
    <x v="3266"/>
    <x v="1498"/>
    <x v="0"/>
    <x v="3"/>
    <x v="8"/>
    <x v="3"/>
    <n v="1"/>
    <x v="0"/>
    <n v="89.36"/>
    <n v="89.36"/>
    <n v="6.070652173913043"/>
    <x v="1"/>
    <x v="10"/>
    <x v="1"/>
    <x v="1"/>
    <s v="ZAR"/>
    <x v="0"/>
  </r>
  <r>
    <x v="3266"/>
    <x v="1498"/>
    <x v="0"/>
    <x v="3"/>
    <x v="22"/>
    <x v="3"/>
    <n v="6"/>
    <x v="0"/>
    <n v="33.01"/>
    <n v="198.06"/>
    <n v="13.45516304347826"/>
    <x v="1"/>
    <x v="10"/>
    <x v="1"/>
    <x v="1"/>
    <s v="ZAR"/>
    <x v="0"/>
  </r>
  <r>
    <x v="3266"/>
    <x v="1498"/>
    <x v="0"/>
    <x v="3"/>
    <x v="11"/>
    <x v="2"/>
    <n v="1"/>
    <x v="0"/>
    <n v="56.3"/>
    <n v="56.3"/>
    <n v="3.824728260869565"/>
    <x v="1"/>
    <x v="10"/>
    <x v="1"/>
    <x v="1"/>
    <s v="ZAR"/>
    <x v="0"/>
  </r>
  <r>
    <x v="3266"/>
    <x v="1498"/>
    <x v="0"/>
    <x v="3"/>
    <x v="4"/>
    <x v="3"/>
    <n v="1"/>
    <x v="0"/>
    <n v="119.95"/>
    <n v="119.95"/>
    <n v="8.148777173913043"/>
    <x v="1"/>
    <x v="10"/>
    <x v="1"/>
    <x v="1"/>
    <s v="ZAR"/>
    <x v="0"/>
  </r>
  <r>
    <x v="3266"/>
    <x v="1498"/>
    <x v="0"/>
    <x v="3"/>
    <x v="6"/>
    <x v="3"/>
    <n v="6"/>
    <x v="0"/>
    <n v="42.5"/>
    <n v="255"/>
    <n v="17.323369565217391"/>
    <x v="1"/>
    <x v="10"/>
    <x v="1"/>
    <x v="1"/>
    <s v="ZAR"/>
    <x v="0"/>
  </r>
  <r>
    <x v="3266"/>
    <x v="1498"/>
    <x v="0"/>
    <x v="3"/>
    <x v="8"/>
    <x v="3"/>
    <n v="2"/>
    <x v="0"/>
    <n v="46.64"/>
    <n v="93.28"/>
    <n v="6.3369565217391299"/>
    <x v="1"/>
    <x v="10"/>
    <x v="1"/>
    <x v="1"/>
    <s v="ZAR"/>
    <x v="0"/>
  </r>
  <r>
    <x v="3267"/>
    <x v="1573"/>
    <x v="1"/>
    <x v="3"/>
    <x v="53"/>
    <x v="2"/>
    <n v="1"/>
    <x v="0"/>
    <n v="92.74"/>
    <n v="92.74"/>
    <n v="6.3002717391304346"/>
    <x v="0"/>
    <x v="6"/>
    <x v="1"/>
    <x v="1"/>
    <s v="ZAR"/>
    <x v="2"/>
  </r>
  <r>
    <x v="3267"/>
    <x v="1573"/>
    <x v="1"/>
    <x v="3"/>
    <x v="13"/>
    <x v="1"/>
    <n v="1"/>
    <x v="0"/>
    <n v="60.26"/>
    <n v="60.26"/>
    <n v="4.09375"/>
    <x v="0"/>
    <x v="6"/>
    <x v="1"/>
    <x v="1"/>
    <s v="ZAR"/>
    <x v="2"/>
  </r>
  <r>
    <x v="3267"/>
    <x v="1573"/>
    <x v="1"/>
    <x v="3"/>
    <x v="12"/>
    <x v="1"/>
    <n v="1"/>
    <x v="0"/>
    <n v="69.459999999999994"/>
    <n v="69.459999999999994"/>
    <n v="4.7187499999999991"/>
    <x v="0"/>
    <x v="6"/>
    <x v="1"/>
    <x v="1"/>
    <s v="ZAR"/>
    <x v="2"/>
  </r>
  <r>
    <x v="3268"/>
    <x v="1541"/>
    <x v="0"/>
    <x v="3"/>
    <x v="22"/>
    <x v="3"/>
    <n v="1"/>
    <x v="0"/>
    <n v="86.87"/>
    <n v="86.87"/>
    <n v="5.9014945652173916"/>
    <x v="0"/>
    <x v="9"/>
    <x v="1"/>
    <x v="1"/>
    <s v="ZAR"/>
    <x v="2"/>
  </r>
  <r>
    <x v="3268"/>
    <x v="1541"/>
    <x v="0"/>
    <x v="3"/>
    <x v="8"/>
    <x v="3"/>
    <n v="1"/>
    <x v="0"/>
    <n v="47.47"/>
    <n v="47.47"/>
    <n v="3.2248641304347823"/>
    <x v="0"/>
    <x v="9"/>
    <x v="1"/>
    <x v="1"/>
    <s v="ZAR"/>
    <x v="2"/>
  </r>
  <r>
    <x v="3268"/>
    <x v="1541"/>
    <x v="0"/>
    <x v="3"/>
    <x v="6"/>
    <x v="3"/>
    <n v="1"/>
    <x v="0"/>
    <n v="51.2"/>
    <n v="51.2"/>
    <n v="3.4782608695652173"/>
    <x v="0"/>
    <x v="9"/>
    <x v="1"/>
    <x v="1"/>
    <s v="ZAR"/>
    <x v="2"/>
  </r>
  <r>
    <x v="3268"/>
    <x v="1541"/>
    <x v="0"/>
    <x v="3"/>
    <x v="6"/>
    <x v="3"/>
    <n v="1"/>
    <x v="0"/>
    <n v="95.98"/>
    <n v="95.98"/>
    <n v="6.5203804347826084"/>
    <x v="0"/>
    <x v="9"/>
    <x v="1"/>
    <x v="1"/>
    <s v="ZAR"/>
    <x v="2"/>
  </r>
  <r>
    <x v="3268"/>
    <x v="1854"/>
    <x v="1"/>
    <x v="3"/>
    <x v="22"/>
    <x v="3"/>
    <n v="1"/>
    <x v="0"/>
    <n v="24.99"/>
    <n v="24.99"/>
    <n v="1.6976902173913042"/>
    <x v="1"/>
    <x v="6"/>
    <x v="1"/>
    <x v="1"/>
    <s v="ZAR"/>
    <x v="2"/>
  </r>
  <r>
    <x v="3268"/>
    <x v="1854"/>
    <x v="1"/>
    <x v="3"/>
    <x v="11"/>
    <x v="2"/>
    <n v="1"/>
    <x v="0"/>
    <n v="56.3"/>
    <n v="56.3"/>
    <n v="3.824728260869565"/>
    <x v="1"/>
    <x v="6"/>
    <x v="1"/>
    <x v="1"/>
    <s v="ZAR"/>
    <x v="2"/>
  </r>
  <r>
    <x v="3268"/>
    <x v="1854"/>
    <x v="1"/>
    <x v="3"/>
    <x v="8"/>
    <x v="3"/>
    <n v="2"/>
    <x v="0"/>
    <n v="40.840000000000003"/>
    <n v="81.680000000000007"/>
    <n v="5.5489130434782608"/>
    <x v="1"/>
    <x v="6"/>
    <x v="1"/>
    <x v="1"/>
    <s v="ZAR"/>
    <x v="2"/>
  </r>
  <r>
    <x v="3269"/>
    <x v="1855"/>
    <x v="2"/>
    <x v="3"/>
    <x v="4"/>
    <x v="3"/>
    <n v="1"/>
    <x v="0"/>
    <n v="119.95"/>
    <n v="119.95"/>
    <n v="8.148777173913043"/>
    <x v="1"/>
    <x v="6"/>
    <x v="1"/>
    <x v="1"/>
    <s v="ZAR"/>
    <x v="2"/>
  </r>
  <r>
    <x v="3269"/>
    <x v="1855"/>
    <x v="2"/>
    <x v="3"/>
    <x v="8"/>
    <x v="3"/>
    <n v="1"/>
    <x v="0"/>
    <n v="40.229999999999997"/>
    <n v="40.229999999999997"/>
    <n v="2.7330163043478257"/>
    <x v="1"/>
    <x v="6"/>
    <x v="1"/>
    <x v="1"/>
    <s v="ZAR"/>
    <x v="2"/>
  </r>
  <r>
    <x v="3270"/>
    <x v="1856"/>
    <x v="0"/>
    <x v="3"/>
    <x v="8"/>
    <x v="3"/>
    <n v="1"/>
    <x v="0"/>
    <n v="89.36"/>
    <n v="89.36"/>
    <n v="6.070652173913043"/>
    <x v="0"/>
    <x v="6"/>
    <x v="1"/>
    <x v="1"/>
    <s v="ZAR"/>
    <x v="0"/>
  </r>
  <r>
    <x v="3270"/>
    <x v="1856"/>
    <x v="0"/>
    <x v="3"/>
    <x v="6"/>
    <x v="3"/>
    <n v="1"/>
    <x v="0"/>
    <n v="95.98"/>
    <n v="95.98"/>
    <n v="6.5203804347826084"/>
    <x v="0"/>
    <x v="6"/>
    <x v="1"/>
    <x v="1"/>
    <s v="ZAR"/>
    <x v="0"/>
  </r>
  <r>
    <x v="3271"/>
    <x v="1068"/>
    <x v="1"/>
    <x v="3"/>
    <x v="7"/>
    <x v="1"/>
    <n v="1"/>
    <x v="0"/>
    <n v="118.45"/>
    <n v="118.45"/>
    <n v="8.046875"/>
    <x v="0"/>
    <x v="6"/>
    <x v="1"/>
    <x v="1"/>
    <s v="ZAR"/>
    <x v="2"/>
  </r>
  <r>
    <x v="3271"/>
    <x v="1068"/>
    <x v="1"/>
    <x v="3"/>
    <x v="13"/>
    <x v="1"/>
    <n v="1"/>
    <x v="0"/>
    <n v="60.26"/>
    <n v="60.26"/>
    <n v="4.09375"/>
    <x v="0"/>
    <x v="6"/>
    <x v="1"/>
    <x v="1"/>
    <s v="ZAR"/>
    <x v="2"/>
  </r>
  <r>
    <x v="3272"/>
    <x v="1540"/>
    <x v="0"/>
    <x v="3"/>
    <x v="45"/>
    <x v="0"/>
    <n v="1"/>
    <x v="0"/>
    <n v="99.59"/>
    <n v="99.59"/>
    <n v="6.765625"/>
    <x v="0"/>
    <x v="9"/>
    <x v="1"/>
    <x v="1"/>
    <s v="ZAR"/>
    <x v="2"/>
  </r>
  <r>
    <x v="3272"/>
    <x v="1540"/>
    <x v="0"/>
    <x v="3"/>
    <x v="22"/>
    <x v="3"/>
    <n v="5"/>
    <x v="0"/>
    <n v="33.01"/>
    <n v="165.04999999999998"/>
    <n v="11.212635869565215"/>
    <x v="0"/>
    <x v="9"/>
    <x v="1"/>
    <x v="1"/>
    <s v="ZAR"/>
    <x v="2"/>
  </r>
  <r>
    <x v="3273"/>
    <x v="1857"/>
    <x v="0"/>
    <x v="3"/>
    <x v="10"/>
    <x v="2"/>
    <n v="1"/>
    <x v="0"/>
    <n v="96.32"/>
    <n v="96.32"/>
    <n v="6.5434782608695645"/>
    <x v="0"/>
    <x v="9"/>
    <x v="1"/>
    <x v="1"/>
    <s v="ZAR"/>
    <x v="2"/>
  </r>
  <r>
    <x v="3273"/>
    <x v="1857"/>
    <x v="0"/>
    <x v="3"/>
    <x v="6"/>
    <x v="3"/>
    <n v="1"/>
    <x v="0"/>
    <n v="51.2"/>
    <n v="51.2"/>
    <n v="3.4782608695652173"/>
    <x v="0"/>
    <x v="9"/>
    <x v="1"/>
    <x v="1"/>
    <s v="ZAR"/>
    <x v="2"/>
  </r>
  <r>
    <x v="3273"/>
    <x v="1857"/>
    <x v="0"/>
    <x v="3"/>
    <x v="8"/>
    <x v="3"/>
    <n v="1"/>
    <x v="0"/>
    <n v="47.47"/>
    <n v="47.47"/>
    <n v="3.2248641304347823"/>
    <x v="0"/>
    <x v="9"/>
    <x v="1"/>
    <x v="1"/>
    <s v="ZAR"/>
    <x v="2"/>
  </r>
  <r>
    <x v="3273"/>
    <x v="1857"/>
    <x v="0"/>
    <x v="3"/>
    <x v="7"/>
    <x v="1"/>
    <n v="1"/>
    <x v="0"/>
    <n v="39.1"/>
    <n v="39.1"/>
    <n v="2.65625"/>
    <x v="0"/>
    <x v="9"/>
    <x v="1"/>
    <x v="1"/>
    <s v="ZAR"/>
    <x v="2"/>
  </r>
  <r>
    <x v="3273"/>
    <x v="1857"/>
    <x v="0"/>
    <x v="3"/>
    <x v="7"/>
    <x v="1"/>
    <n v="1"/>
    <x v="0"/>
    <n v="39.1"/>
    <n v="39.1"/>
    <n v="2.65625"/>
    <x v="0"/>
    <x v="9"/>
    <x v="1"/>
    <x v="1"/>
    <s v="ZAR"/>
    <x v="2"/>
  </r>
  <r>
    <x v="3274"/>
    <x v="98"/>
    <x v="0"/>
    <x v="3"/>
    <x v="4"/>
    <x v="3"/>
    <n v="1"/>
    <x v="0"/>
    <n v="119.95"/>
    <n v="119.95"/>
    <n v="8.148777173913043"/>
    <x v="0"/>
    <x v="6"/>
    <x v="1"/>
    <x v="1"/>
    <s v="ZAR"/>
    <x v="2"/>
  </r>
  <r>
    <x v="3275"/>
    <x v="1858"/>
    <x v="2"/>
    <x v="3"/>
    <x v="13"/>
    <x v="1"/>
    <n v="1"/>
    <x v="0"/>
    <n v="60.26"/>
    <n v="60.26"/>
    <n v="4.09375"/>
    <x v="1"/>
    <x v="6"/>
    <x v="1"/>
    <x v="1"/>
    <s v="ZAR"/>
    <x v="2"/>
  </r>
  <r>
    <x v="3275"/>
    <x v="1858"/>
    <x v="2"/>
    <x v="3"/>
    <x v="30"/>
    <x v="2"/>
    <n v="1"/>
    <x v="0"/>
    <n v="56.99"/>
    <n v="56.99"/>
    <n v="3.871603260869565"/>
    <x v="1"/>
    <x v="6"/>
    <x v="1"/>
    <x v="1"/>
    <s v="ZAR"/>
    <x v="2"/>
  </r>
  <r>
    <x v="3275"/>
    <x v="1858"/>
    <x v="2"/>
    <x v="3"/>
    <x v="4"/>
    <x v="3"/>
    <n v="1"/>
    <x v="0"/>
    <n v="89.98"/>
    <n v="89.98"/>
    <n v="6.1127717391304346"/>
    <x v="1"/>
    <x v="6"/>
    <x v="1"/>
    <x v="1"/>
    <s v="ZAR"/>
    <x v="2"/>
  </r>
  <r>
    <x v="3275"/>
    <x v="1858"/>
    <x v="2"/>
    <x v="3"/>
    <x v="7"/>
    <x v="1"/>
    <n v="1"/>
    <x v="0"/>
    <n v="39.1"/>
    <n v="39.1"/>
    <n v="2.65625"/>
    <x v="1"/>
    <x v="6"/>
    <x v="1"/>
    <x v="1"/>
    <s v="ZAR"/>
    <x v="2"/>
  </r>
  <r>
    <x v="3276"/>
    <x v="854"/>
    <x v="2"/>
    <x v="0"/>
    <x v="0"/>
    <x v="0"/>
    <n v="3"/>
    <x v="0"/>
    <n v="2550"/>
    <n v="7650"/>
    <n v="19.029850746268657"/>
    <x v="0"/>
    <x v="33"/>
    <x v="0"/>
    <x v="0"/>
    <s v="NGN"/>
    <x v="2"/>
  </r>
  <r>
    <x v="3276"/>
    <x v="854"/>
    <x v="2"/>
    <x v="12"/>
    <x v="71"/>
    <x v="3"/>
    <n v="2"/>
    <x v="0"/>
    <n v="2550"/>
    <n v="5100"/>
    <n v="12.686567164179104"/>
    <x v="0"/>
    <x v="33"/>
    <x v="0"/>
    <x v="0"/>
    <s v="NGN"/>
    <x v="2"/>
  </r>
  <r>
    <x v="3277"/>
    <x v="1567"/>
    <x v="0"/>
    <x v="3"/>
    <x v="8"/>
    <x v="3"/>
    <n v="4"/>
    <x v="0"/>
    <n v="40.840000000000003"/>
    <n v="163.36000000000001"/>
    <n v="11.097826086956522"/>
    <x v="0"/>
    <x v="10"/>
    <x v="1"/>
    <x v="1"/>
    <s v="ZAR"/>
    <x v="2"/>
  </r>
  <r>
    <x v="3277"/>
    <x v="1567"/>
    <x v="0"/>
    <x v="3"/>
    <x v="4"/>
    <x v="3"/>
    <n v="1"/>
    <x v="0"/>
    <n v="89.98"/>
    <n v="89.98"/>
    <n v="6.1127717391304346"/>
    <x v="0"/>
    <x v="10"/>
    <x v="1"/>
    <x v="1"/>
    <s v="ZAR"/>
    <x v="2"/>
  </r>
  <r>
    <x v="3278"/>
    <x v="707"/>
    <x v="0"/>
    <x v="3"/>
    <x v="8"/>
    <x v="3"/>
    <n v="1"/>
    <x v="0"/>
    <n v="47.47"/>
    <n v="47.47"/>
    <n v="3.2248641304347823"/>
    <x v="0"/>
    <x v="10"/>
    <x v="1"/>
    <x v="1"/>
    <s v="ZAR"/>
    <x v="2"/>
  </r>
  <r>
    <x v="3278"/>
    <x v="707"/>
    <x v="0"/>
    <x v="3"/>
    <x v="29"/>
    <x v="0"/>
    <n v="1"/>
    <x v="0"/>
    <n v="109.25"/>
    <n v="109.25"/>
    <n v="7.421875"/>
    <x v="0"/>
    <x v="10"/>
    <x v="1"/>
    <x v="1"/>
    <s v="ZAR"/>
    <x v="2"/>
  </r>
  <r>
    <x v="3279"/>
    <x v="1859"/>
    <x v="2"/>
    <x v="4"/>
    <x v="9"/>
    <x v="3"/>
    <n v="1"/>
    <x v="0"/>
    <n v="3400"/>
    <n v="3400"/>
    <n v="8.4577114427860689"/>
    <x v="0"/>
    <x v="22"/>
    <x v="0"/>
    <x v="0"/>
    <s v="NGN"/>
    <x v="0"/>
  </r>
  <r>
    <x v="3279"/>
    <x v="1859"/>
    <x v="2"/>
    <x v="4"/>
    <x v="9"/>
    <x v="3"/>
    <n v="1"/>
    <x v="0"/>
    <n v="2500"/>
    <n v="2500"/>
    <n v="6.2189054726368163"/>
    <x v="0"/>
    <x v="22"/>
    <x v="0"/>
    <x v="0"/>
    <s v="NGN"/>
    <x v="0"/>
  </r>
  <r>
    <x v="3279"/>
    <x v="1859"/>
    <x v="2"/>
    <x v="6"/>
    <x v="32"/>
    <x v="3"/>
    <n v="1"/>
    <x v="0"/>
    <n v="4200"/>
    <n v="4200"/>
    <n v="10.447761194029852"/>
    <x v="0"/>
    <x v="22"/>
    <x v="0"/>
    <x v="0"/>
    <s v="NGN"/>
    <x v="0"/>
  </r>
  <r>
    <x v="3280"/>
    <x v="1543"/>
    <x v="1"/>
    <x v="3"/>
    <x v="7"/>
    <x v="1"/>
    <n v="1"/>
    <x v="0"/>
    <n v="39.1"/>
    <n v="39.1"/>
    <n v="2.65625"/>
    <x v="0"/>
    <x v="10"/>
    <x v="1"/>
    <x v="1"/>
    <s v="ZAR"/>
    <x v="2"/>
  </r>
  <r>
    <x v="3280"/>
    <x v="1543"/>
    <x v="1"/>
    <x v="3"/>
    <x v="12"/>
    <x v="1"/>
    <n v="1"/>
    <x v="0"/>
    <n v="69.459999999999994"/>
    <n v="69.459999999999994"/>
    <n v="4.7187499999999991"/>
    <x v="0"/>
    <x v="10"/>
    <x v="1"/>
    <x v="1"/>
    <s v="ZAR"/>
    <x v="2"/>
  </r>
  <r>
    <x v="3280"/>
    <x v="1543"/>
    <x v="1"/>
    <x v="3"/>
    <x v="13"/>
    <x v="1"/>
    <n v="1"/>
    <x v="0"/>
    <n v="60.26"/>
    <n v="60.26"/>
    <n v="4.09375"/>
    <x v="0"/>
    <x v="10"/>
    <x v="1"/>
    <x v="1"/>
    <s v="ZAR"/>
    <x v="2"/>
  </r>
  <r>
    <x v="3281"/>
    <x v="688"/>
    <x v="2"/>
    <x v="3"/>
    <x v="7"/>
    <x v="1"/>
    <n v="1"/>
    <x v="0"/>
    <n v="39.1"/>
    <n v="39.1"/>
    <n v="2.65625"/>
    <x v="0"/>
    <x v="9"/>
    <x v="1"/>
    <x v="1"/>
    <s v="ZAR"/>
    <x v="2"/>
  </r>
  <r>
    <x v="3281"/>
    <x v="688"/>
    <x v="2"/>
    <x v="3"/>
    <x v="6"/>
    <x v="3"/>
    <n v="4"/>
    <x v="0"/>
    <n v="42.5"/>
    <n v="170"/>
    <n v="11.54891304347826"/>
    <x v="0"/>
    <x v="9"/>
    <x v="1"/>
    <x v="1"/>
    <s v="ZAR"/>
    <x v="2"/>
  </r>
  <r>
    <x v="3281"/>
    <x v="688"/>
    <x v="2"/>
    <x v="3"/>
    <x v="6"/>
    <x v="3"/>
    <n v="1"/>
    <x v="0"/>
    <n v="51.2"/>
    <n v="51.2"/>
    <n v="3.4782608695652173"/>
    <x v="0"/>
    <x v="9"/>
    <x v="1"/>
    <x v="1"/>
    <s v="ZAR"/>
    <x v="2"/>
  </r>
  <r>
    <x v="3282"/>
    <x v="724"/>
    <x v="1"/>
    <x v="3"/>
    <x v="26"/>
    <x v="3"/>
    <n v="1"/>
    <x v="0"/>
    <n v="72.45"/>
    <n v="72.45"/>
    <n v="4.921875"/>
    <x v="0"/>
    <x v="9"/>
    <x v="1"/>
    <x v="1"/>
    <s v="ZAR"/>
    <x v="2"/>
  </r>
  <r>
    <x v="3282"/>
    <x v="724"/>
    <x v="1"/>
    <x v="3"/>
    <x v="13"/>
    <x v="1"/>
    <n v="1"/>
    <x v="0"/>
    <n v="60.26"/>
    <n v="60.26"/>
    <n v="4.09375"/>
    <x v="0"/>
    <x v="9"/>
    <x v="1"/>
    <x v="1"/>
    <s v="ZAR"/>
    <x v="2"/>
  </r>
  <r>
    <x v="3283"/>
    <x v="1860"/>
    <x v="0"/>
    <x v="3"/>
    <x v="13"/>
    <x v="1"/>
    <n v="1"/>
    <x v="0"/>
    <n v="60.26"/>
    <n v="60.26"/>
    <n v="4.09375"/>
    <x v="0"/>
    <x v="9"/>
    <x v="1"/>
    <x v="1"/>
    <s v="ZAR"/>
    <x v="2"/>
  </r>
  <r>
    <x v="3283"/>
    <x v="1860"/>
    <x v="0"/>
    <x v="3"/>
    <x v="13"/>
    <x v="1"/>
    <n v="1"/>
    <x v="0"/>
    <n v="60.26"/>
    <n v="60.26"/>
    <n v="4.09375"/>
    <x v="0"/>
    <x v="9"/>
    <x v="1"/>
    <x v="1"/>
    <s v="ZAR"/>
    <x v="2"/>
  </r>
  <r>
    <x v="3284"/>
    <x v="727"/>
    <x v="0"/>
    <x v="3"/>
    <x v="26"/>
    <x v="3"/>
    <n v="1"/>
    <x v="0"/>
    <n v="72.45"/>
    <n v="72.45"/>
    <n v="4.921875"/>
    <x v="0"/>
    <x v="6"/>
    <x v="1"/>
    <x v="1"/>
    <s v="ZAR"/>
    <x v="0"/>
  </r>
  <r>
    <x v="3284"/>
    <x v="727"/>
    <x v="0"/>
    <x v="3"/>
    <x v="13"/>
    <x v="1"/>
    <n v="1"/>
    <x v="0"/>
    <n v="60.26"/>
    <n v="60.26"/>
    <n v="4.09375"/>
    <x v="0"/>
    <x v="6"/>
    <x v="1"/>
    <x v="1"/>
    <s v="ZAR"/>
    <x v="0"/>
  </r>
  <r>
    <x v="3284"/>
    <x v="727"/>
    <x v="0"/>
    <x v="3"/>
    <x v="24"/>
    <x v="1"/>
    <n v="1"/>
    <x v="0"/>
    <n v="60.26"/>
    <n v="60.26"/>
    <n v="4.09375"/>
    <x v="0"/>
    <x v="6"/>
    <x v="1"/>
    <x v="1"/>
    <s v="ZAR"/>
    <x v="0"/>
  </r>
  <r>
    <x v="3284"/>
    <x v="1861"/>
    <x v="0"/>
    <x v="3"/>
    <x v="30"/>
    <x v="2"/>
    <n v="1"/>
    <x v="0"/>
    <n v="56.99"/>
    <n v="56.99"/>
    <n v="3.871603260869565"/>
    <x v="1"/>
    <x v="6"/>
    <x v="1"/>
    <x v="1"/>
    <s v="ZAR"/>
    <x v="2"/>
  </r>
  <r>
    <x v="3284"/>
    <x v="1861"/>
    <x v="0"/>
    <x v="3"/>
    <x v="8"/>
    <x v="3"/>
    <n v="1"/>
    <x v="0"/>
    <n v="47.47"/>
    <n v="47.47"/>
    <n v="3.2248641304347823"/>
    <x v="1"/>
    <x v="6"/>
    <x v="1"/>
    <x v="1"/>
    <s v="ZAR"/>
    <x v="2"/>
  </r>
  <r>
    <x v="3285"/>
    <x v="716"/>
    <x v="2"/>
    <x v="3"/>
    <x v="22"/>
    <x v="3"/>
    <n v="1"/>
    <x v="0"/>
    <n v="45.95"/>
    <n v="45.95"/>
    <n v="3.1216032608695654"/>
    <x v="1"/>
    <x v="10"/>
    <x v="1"/>
    <x v="1"/>
    <s v="ZAR"/>
    <x v="2"/>
  </r>
  <r>
    <x v="3285"/>
    <x v="716"/>
    <x v="2"/>
    <x v="3"/>
    <x v="8"/>
    <x v="3"/>
    <n v="1"/>
    <x v="0"/>
    <n v="47.47"/>
    <n v="47.47"/>
    <n v="3.2248641304347823"/>
    <x v="1"/>
    <x v="10"/>
    <x v="1"/>
    <x v="1"/>
    <s v="ZAR"/>
    <x v="2"/>
  </r>
  <r>
    <x v="3286"/>
    <x v="1556"/>
    <x v="2"/>
    <x v="3"/>
    <x v="53"/>
    <x v="2"/>
    <n v="1"/>
    <x v="0"/>
    <n v="92.74"/>
    <n v="92.74"/>
    <n v="6.3002717391304346"/>
    <x v="0"/>
    <x v="10"/>
    <x v="1"/>
    <x v="1"/>
    <s v="ZAR"/>
    <x v="2"/>
  </r>
  <r>
    <x v="3286"/>
    <x v="1556"/>
    <x v="2"/>
    <x v="3"/>
    <x v="7"/>
    <x v="1"/>
    <n v="1"/>
    <x v="0"/>
    <n v="39.1"/>
    <n v="39.1"/>
    <n v="2.65625"/>
    <x v="0"/>
    <x v="10"/>
    <x v="1"/>
    <x v="1"/>
    <s v="ZAR"/>
    <x v="2"/>
  </r>
  <r>
    <x v="3287"/>
    <x v="1564"/>
    <x v="2"/>
    <x v="3"/>
    <x v="13"/>
    <x v="1"/>
    <n v="1"/>
    <x v="0"/>
    <n v="60.26"/>
    <n v="60.26"/>
    <n v="4.09375"/>
    <x v="0"/>
    <x v="10"/>
    <x v="1"/>
    <x v="1"/>
    <s v="ZAR"/>
    <x v="2"/>
  </r>
  <r>
    <x v="3287"/>
    <x v="1564"/>
    <x v="2"/>
    <x v="3"/>
    <x v="7"/>
    <x v="1"/>
    <n v="1"/>
    <x v="0"/>
    <n v="39.1"/>
    <n v="39.1"/>
    <n v="2.65625"/>
    <x v="0"/>
    <x v="10"/>
    <x v="1"/>
    <x v="1"/>
    <s v="ZAR"/>
    <x v="2"/>
  </r>
  <r>
    <x v="3287"/>
    <x v="1564"/>
    <x v="2"/>
    <x v="3"/>
    <x v="7"/>
    <x v="1"/>
    <n v="1"/>
    <x v="0"/>
    <n v="39.1"/>
    <n v="39.1"/>
    <n v="2.65625"/>
    <x v="0"/>
    <x v="10"/>
    <x v="1"/>
    <x v="1"/>
    <s v="ZAR"/>
    <x v="2"/>
  </r>
  <r>
    <x v="3288"/>
    <x v="159"/>
    <x v="2"/>
    <x v="11"/>
    <x v="58"/>
    <x v="0"/>
    <n v="50"/>
    <x v="0"/>
    <n v="8800"/>
    <n v="440000"/>
    <n v="1094.5273631840796"/>
    <x v="0"/>
    <x v="24"/>
    <x v="0"/>
    <x v="0"/>
    <s v="NGN"/>
    <x v="1"/>
  </r>
  <r>
    <x v="3289"/>
    <x v="1862"/>
    <x v="0"/>
    <x v="3"/>
    <x v="26"/>
    <x v="3"/>
    <n v="1"/>
    <x v="0"/>
    <n v="104.94"/>
    <n v="104.94"/>
    <n v="7.1290760869565215"/>
    <x v="0"/>
    <x v="10"/>
    <x v="1"/>
    <x v="1"/>
    <s v="ZAR"/>
    <x v="2"/>
  </r>
  <r>
    <x v="3290"/>
    <x v="1863"/>
    <x v="0"/>
    <x v="3"/>
    <x v="6"/>
    <x v="3"/>
    <n v="1"/>
    <x v="0"/>
    <n v="51.2"/>
    <n v="51.2"/>
    <n v="3.4782608695652173"/>
    <x v="0"/>
    <x v="6"/>
    <x v="1"/>
    <x v="1"/>
    <s v="ZAR"/>
    <x v="2"/>
  </r>
  <r>
    <x v="3290"/>
    <x v="1863"/>
    <x v="0"/>
    <x v="3"/>
    <x v="8"/>
    <x v="3"/>
    <n v="1"/>
    <x v="0"/>
    <n v="46.64"/>
    <n v="46.64"/>
    <n v="3.168478260869565"/>
    <x v="0"/>
    <x v="6"/>
    <x v="1"/>
    <x v="1"/>
    <s v="ZAR"/>
    <x v="2"/>
  </r>
  <r>
    <x v="3290"/>
    <x v="1863"/>
    <x v="0"/>
    <x v="3"/>
    <x v="44"/>
    <x v="2"/>
    <n v="1"/>
    <x v="0"/>
    <n v="58.44"/>
    <n v="58.44"/>
    <n v="3.9701086956521734"/>
    <x v="0"/>
    <x v="6"/>
    <x v="1"/>
    <x v="1"/>
    <s v="ZAR"/>
    <x v="2"/>
  </r>
  <r>
    <x v="3290"/>
    <x v="1863"/>
    <x v="0"/>
    <x v="3"/>
    <x v="22"/>
    <x v="3"/>
    <n v="2"/>
    <x v="0"/>
    <n v="33.01"/>
    <n v="66.02"/>
    <n v="4.4850543478260869"/>
    <x v="0"/>
    <x v="6"/>
    <x v="1"/>
    <x v="1"/>
    <s v="ZAR"/>
    <x v="2"/>
  </r>
  <r>
    <x v="3290"/>
    <x v="1863"/>
    <x v="0"/>
    <x v="3"/>
    <x v="30"/>
    <x v="2"/>
    <n v="1"/>
    <x v="0"/>
    <n v="56.99"/>
    <n v="56.99"/>
    <n v="3.871603260869565"/>
    <x v="0"/>
    <x v="6"/>
    <x v="1"/>
    <x v="1"/>
    <s v="ZAR"/>
    <x v="2"/>
  </r>
  <r>
    <x v="3290"/>
    <x v="1863"/>
    <x v="0"/>
    <x v="3"/>
    <x v="8"/>
    <x v="3"/>
    <n v="1"/>
    <x v="0"/>
    <n v="47.47"/>
    <n v="47.47"/>
    <n v="3.2248641304347823"/>
    <x v="0"/>
    <x v="6"/>
    <x v="1"/>
    <x v="1"/>
    <s v="ZAR"/>
    <x v="2"/>
  </r>
  <r>
    <x v="3290"/>
    <x v="1863"/>
    <x v="0"/>
    <x v="3"/>
    <x v="8"/>
    <x v="3"/>
    <n v="1"/>
    <x v="0"/>
    <n v="71.900000000000006"/>
    <n v="71.900000000000006"/>
    <n v="4.8845108695652177"/>
    <x v="0"/>
    <x v="6"/>
    <x v="1"/>
    <x v="1"/>
    <s v="ZAR"/>
    <x v="2"/>
  </r>
  <r>
    <x v="3290"/>
    <x v="1863"/>
    <x v="0"/>
    <x v="3"/>
    <x v="45"/>
    <x v="0"/>
    <n v="1"/>
    <x v="0"/>
    <n v="99.59"/>
    <n v="99.59"/>
    <n v="6.765625"/>
    <x v="0"/>
    <x v="6"/>
    <x v="1"/>
    <x v="1"/>
    <s v="ZAR"/>
    <x v="2"/>
  </r>
  <r>
    <x v="3290"/>
    <x v="1864"/>
    <x v="1"/>
    <x v="3"/>
    <x v="7"/>
    <x v="1"/>
    <n v="1"/>
    <x v="0"/>
    <n v="39.1"/>
    <n v="39.1"/>
    <n v="2.65625"/>
    <x v="1"/>
    <x v="6"/>
    <x v="1"/>
    <x v="1"/>
    <s v="ZAR"/>
    <x v="2"/>
  </r>
  <r>
    <x v="3290"/>
    <x v="1864"/>
    <x v="1"/>
    <x v="3"/>
    <x v="4"/>
    <x v="3"/>
    <n v="1"/>
    <x v="0"/>
    <n v="89.98"/>
    <n v="89.98"/>
    <n v="6.1127717391304346"/>
    <x v="1"/>
    <x v="6"/>
    <x v="1"/>
    <x v="1"/>
    <s v="ZAR"/>
    <x v="2"/>
  </r>
  <r>
    <x v="3291"/>
    <x v="697"/>
    <x v="0"/>
    <x v="3"/>
    <x v="13"/>
    <x v="1"/>
    <n v="1"/>
    <x v="0"/>
    <n v="60.26"/>
    <n v="60.26"/>
    <n v="4.09375"/>
    <x v="0"/>
    <x v="6"/>
    <x v="1"/>
    <x v="1"/>
    <s v="ZAR"/>
    <x v="2"/>
  </r>
  <r>
    <x v="3291"/>
    <x v="697"/>
    <x v="0"/>
    <x v="3"/>
    <x v="4"/>
    <x v="3"/>
    <n v="1"/>
    <x v="0"/>
    <n v="119.95"/>
    <n v="119.95"/>
    <n v="8.148777173913043"/>
    <x v="0"/>
    <x v="6"/>
    <x v="1"/>
    <x v="1"/>
    <s v="ZAR"/>
    <x v="2"/>
  </r>
  <r>
    <x v="3291"/>
    <x v="697"/>
    <x v="0"/>
    <x v="3"/>
    <x v="8"/>
    <x v="3"/>
    <n v="1"/>
    <x v="0"/>
    <n v="40.229999999999997"/>
    <n v="40.229999999999997"/>
    <n v="2.7330163043478257"/>
    <x v="0"/>
    <x v="6"/>
    <x v="1"/>
    <x v="1"/>
    <s v="ZAR"/>
    <x v="2"/>
  </r>
  <r>
    <x v="3292"/>
    <x v="1567"/>
    <x v="0"/>
    <x v="3"/>
    <x v="24"/>
    <x v="1"/>
    <n v="1"/>
    <x v="0"/>
    <n v="60.26"/>
    <n v="60.26"/>
    <n v="4.09375"/>
    <x v="0"/>
    <x v="6"/>
    <x v="1"/>
    <x v="1"/>
    <s v="ZAR"/>
    <x v="2"/>
  </r>
  <r>
    <x v="3292"/>
    <x v="1567"/>
    <x v="0"/>
    <x v="3"/>
    <x v="8"/>
    <x v="3"/>
    <n v="2"/>
    <x v="0"/>
    <n v="46.64"/>
    <n v="93.28"/>
    <n v="6.3369565217391299"/>
    <x v="0"/>
    <x v="6"/>
    <x v="1"/>
    <x v="1"/>
    <s v="ZAR"/>
    <x v="2"/>
  </r>
  <r>
    <x v="3292"/>
    <x v="1567"/>
    <x v="0"/>
    <x v="3"/>
    <x v="8"/>
    <x v="3"/>
    <n v="1"/>
    <x v="0"/>
    <n v="47.47"/>
    <n v="47.47"/>
    <n v="3.2248641304347823"/>
    <x v="0"/>
    <x v="6"/>
    <x v="1"/>
    <x v="1"/>
    <s v="ZAR"/>
    <x v="2"/>
  </r>
  <r>
    <x v="3292"/>
    <x v="1567"/>
    <x v="0"/>
    <x v="3"/>
    <x v="7"/>
    <x v="1"/>
    <n v="1"/>
    <x v="0"/>
    <n v="39.1"/>
    <n v="39.1"/>
    <n v="2.65625"/>
    <x v="0"/>
    <x v="6"/>
    <x v="1"/>
    <x v="1"/>
    <s v="ZAR"/>
    <x v="2"/>
  </r>
  <r>
    <x v="3293"/>
    <x v="50"/>
    <x v="0"/>
    <x v="3"/>
    <x v="4"/>
    <x v="3"/>
    <n v="1"/>
    <x v="0"/>
    <n v="119.95"/>
    <n v="119.95"/>
    <n v="8.148777173913043"/>
    <x v="0"/>
    <x v="9"/>
    <x v="1"/>
    <x v="1"/>
    <s v="ZAR"/>
    <x v="2"/>
  </r>
  <r>
    <x v="3293"/>
    <x v="50"/>
    <x v="0"/>
    <x v="3"/>
    <x v="11"/>
    <x v="2"/>
    <n v="1"/>
    <x v="0"/>
    <n v="56.3"/>
    <n v="56.3"/>
    <n v="3.824728260869565"/>
    <x v="0"/>
    <x v="9"/>
    <x v="1"/>
    <x v="1"/>
    <s v="ZAR"/>
    <x v="2"/>
  </r>
  <r>
    <x v="3294"/>
    <x v="700"/>
    <x v="2"/>
    <x v="3"/>
    <x v="7"/>
    <x v="1"/>
    <n v="2"/>
    <x v="0"/>
    <n v="39.1"/>
    <n v="78.2"/>
    <n v="5.3125"/>
    <x v="0"/>
    <x v="6"/>
    <x v="1"/>
    <x v="1"/>
    <s v="ZAR"/>
    <x v="2"/>
  </r>
  <r>
    <x v="3294"/>
    <x v="700"/>
    <x v="2"/>
    <x v="3"/>
    <x v="29"/>
    <x v="0"/>
    <n v="1"/>
    <x v="0"/>
    <n v="109.25"/>
    <n v="109.25"/>
    <n v="7.421875"/>
    <x v="0"/>
    <x v="6"/>
    <x v="1"/>
    <x v="1"/>
    <s v="ZAR"/>
    <x v="2"/>
  </r>
  <r>
    <x v="3294"/>
    <x v="700"/>
    <x v="2"/>
    <x v="3"/>
    <x v="6"/>
    <x v="3"/>
    <n v="1"/>
    <x v="0"/>
    <n v="51.2"/>
    <n v="51.2"/>
    <n v="3.4782608695652173"/>
    <x v="0"/>
    <x v="6"/>
    <x v="1"/>
    <x v="1"/>
    <s v="ZAR"/>
    <x v="2"/>
  </r>
  <r>
    <x v="3295"/>
    <x v="1865"/>
    <x v="1"/>
    <x v="2"/>
    <x v="72"/>
    <x v="1"/>
    <n v="1"/>
    <x v="0"/>
    <n v="3820"/>
    <n v="3820"/>
    <n v="9.5024875621890548"/>
    <x v="0"/>
    <x v="4"/>
    <x v="0"/>
    <x v="0"/>
    <s v="NGN"/>
    <x v="0"/>
  </r>
  <r>
    <x v="3295"/>
    <x v="1865"/>
    <x v="1"/>
    <x v="2"/>
    <x v="2"/>
    <x v="1"/>
    <n v="2"/>
    <x v="0"/>
    <n v="2420"/>
    <n v="4840"/>
    <n v="12.039800995024876"/>
    <x v="0"/>
    <x v="4"/>
    <x v="0"/>
    <x v="0"/>
    <s v="NGN"/>
    <x v="0"/>
  </r>
  <r>
    <x v="3295"/>
    <x v="1866"/>
    <x v="2"/>
    <x v="3"/>
    <x v="7"/>
    <x v="1"/>
    <n v="1"/>
    <x v="0"/>
    <n v="39.1"/>
    <n v="39.1"/>
    <n v="2.65625"/>
    <x v="1"/>
    <x v="6"/>
    <x v="1"/>
    <x v="1"/>
    <s v="ZAR"/>
    <x v="2"/>
  </r>
  <r>
    <x v="3295"/>
    <x v="1866"/>
    <x v="2"/>
    <x v="3"/>
    <x v="7"/>
    <x v="1"/>
    <n v="1"/>
    <x v="0"/>
    <n v="39.1"/>
    <n v="39.1"/>
    <n v="2.65625"/>
    <x v="1"/>
    <x v="6"/>
    <x v="1"/>
    <x v="1"/>
    <s v="ZAR"/>
    <x v="2"/>
  </r>
  <r>
    <x v="3295"/>
    <x v="1866"/>
    <x v="2"/>
    <x v="3"/>
    <x v="13"/>
    <x v="1"/>
    <n v="1"/>
    <x v="0"/>
    <n v="60.26"/>
    <n v="60.26"/>
    <n v="4.09375"/>
    <x v="1"/>
    <x v="6"/>
    <x v="1"/>
    <x v="1"/>
    <s v="ZAR"/>
    <x v="2"/>
  </r>
  <r>
    <x v="3296"/>
    <x v="1368"/>
    <x v="2"/>
    <x v="4"/>
    <x v="9"/>
    <x v="3"/>
    <n v="1"/>
    <x v="0"/>
    <n v="2500"/>
    <n v="2500"/>
    <n v="6.2189054726368163"/>
    <x v="0"/>
    <x v="58"/>
    <x v="0"/>
    <x v="0"/>
    <s v="NGN"/>
    <x v="0"/>
  </r>
  <r>
    <x v="3296"/>
    <x v="1368"/>
    <x v="2"/>
    <x v="12"/>
    <x v="71"/>
    <x v="3"/>
    <n v="2"/>
    <x v="0"/>
    <n v="2550"/>
    <n v="5100"/>
    <n v="12.686567164179104"/>
    <x v="0"/>
    <x v="58"/>
    <x v="0"/>
    <x v="0"/>
    <s v="NGN"/>
    <x v="0"/>
  </r>
  <r>
    <x v="3296"/>
    <x v="751"/>
    <x v="2"/>
    <x v="3"/>
    <x v="29"/>
    <x v="0"/>
    <n v="2"/>
    <x v="0"/>
    <n v="109.25"/>
    <n v="218.5"/>
    <n v="14.84375"/>
    <x v="0"/>
    <x v="6"/>
    <x v="1"/>
    <x v="1"/>
    <s v="ZAR"/>
    <x v="0"/>
  </r>
  <r>
    <x v="3296"/>
    <x v="107"/>
    <x v="1"/>
    <x v="3"/>
    <x v="4"/>
    <x v="3"/>
    <n v="2"/>
    <x v="0"/>
    <n v="89.98"/>
    <n v="179.96"/>
    <n v="12.225543478260869"/>
    <x v="1"/>
    <x v="6"/>
    <x v="1"/>
    <x v="1"/>
    <s v="ZAR"/>
    <x v="2"/>
  </r>
  <r>
    <x v="3297"/>
    <x v="173"/>
    <x v="0"/>
    <x v="2"/>
    <x v="2"/>
    <x v="1"/>
    <n v="2"/>
    <x v="0"/>
    <n v="2420"/>
    <n v="4840"/>
    <n v="12.039800995024876"/>
    <x v="0"/>
    <x v="35"/>
    <x v="0"/>
    <x v="0"/>
    <s v="NGN"/>
    <x v="0"/>
  </r>
  <r>
    <x v="3298"/>
    <x v="1712"/>
    <x v="1"/>
    <x v="2"/>
    <x v="5"/>
    <x v="1"/>
    <n v="1"/>
    <x v="0"/>
    <n v="4020"/>
    <n v="4020"/>
    <n v="10"/>
    <x v="0"/>
    <x v="33"/>
    <x v="0"/>
    <x v="0"/>
    <s v="NGN"/>
    <x v="2"/>
  </r>
  <r>
    <x v="3298"/>
    <x v="1712"/>
    <x v="1"/>
    <x v="2"/>
    <x v="72"/>
    <x v="1"/>
    <n v="1"/>
    <x v="0"/>
    <n v="3820"/>
    <n v="3820"/>
    <n v="9.5024875621890548"/>
    <x v="0"/>
    <x v="33"/>
    <x v="0"/>
    <x v="0"/>
    <s v="NGN"/>
    <x v="2"/>
  </r>
  <r>
    <x v="3299"/>
    <x v="1121"/>
    <x v="1"/>
    <x v="2"/>
    <x v="86"/>
    <x v="1"/>
    <n v="1"/>
    <x v="0"/>
    <n v="1950"/>
    <n v="1950"/>
    <n v="4.8507462686567164"/>
    <x v="0"/>
    <x v="14"/>
    <x v="0"/>
    <x v="0"/>
    <s v="NGN"/>
    <x v="2"/>
  </r>
  <r>
    <x v="3299"/>
    <x v="1121"/>
    <x v="1"/>
    <x v="6"/>
    <x v="18"/>
    <x v="2"/>
    <n v="1"/>
    <x v="0"/>
    <n v="4600"/>
    <n v="4600"/>
    <n v="11.442786069651742"/>
    <x v="0"/>
    <x v="14"/>
    <x v="0"/>
    <x v="0"/>
    <s v="NGN"/>
    <x v="2"/>
  </r>
  <r>
    <x v="3300"/>
    <x v="1867"/>
    <x v="0"/>
    <x v="3"/>
    <x v="8"/>
    <x v="3"/>
    <n v="2"/>
    <x v="0"/>
    <n v="40.840000000000003"/>
    <n v="81.680000000000007"/>
    <n v="5.5489130434782608"/>
    <x v="0"/>
    <x v="6"/>
    <x v="1"/>
    <x v="1"/>
    <s v="ZAR"/>
    <x v="2"/>
  </r>
  <r>
    <x v="3300"/>
    <x v="1867"/>
    <x v="0"/>
    <x v="3"/>
    <x v="8"/>
    <x v="3"/>
    <n v="1"/>
    <x v="0"/>
    <n v="89.36"/>
    <n v="89.36"/>
    <n v="6.070652173913043"/>
    <x v="0"/>
    <x v="6"/>
    <x v="1"/>
    <x v="1"/>
    <s v="ZAR"/>
    <x v="2"/>
  </r>
  <r>
    <x v="3300"/>
    <x v="1867"/>
    <x v="0"/>
    <x v="3"/>
    <x v="22"/>
    <x v="3"/>
    <n v="3"/>
    <x v="0"/>
    <n v="19.989999999999998"/>
    <n v="59.97"/>
    <n v="4.0740489130434776"/>
    <x v="0"/>
    <x v="6"/>
    <x v="1"/>
    <x v="1"/>
    <s v="ZAR"/>
    <x v="2"/>
  </r>
  <r>
    <x v="3300"/>
    <x v="1867"/>
    <x v="0"/>
    <x v="3"/>
    <x v="6"/>
    <x v="3"/>
    <n v="3"/>
    <x v="0"/>
    <n v="42.5"/>
    <n v="127.5"/>
    <n v="8.6616847826086953"/>
    <x v="0"/>
    <x v="6"/>
    <x v="1"/>
    <x v="1"/>
    <s v="ZAR"/>
    <x v="2"/>
  </r>
  <r>
    <x v="3301"/>
    <x v="767"/>
    <x v="2"/>
    <x v="3"/>
    <x v="6"/>
    <x v="3"/>
    <n v="1"/>
    <x v="0"/>
    <n v="51.2"/>
    <n v="51.2"/>
    <n v="3.4782608695652173"/>
    <x v="0"/>
    <x v="9"/>
    <x v="1"/>
    <x v="1"/>
    <s v="ZAR"/>
    <x v="0"/>
  </r>
  <r>
    <x v="3301"/>
    <x v="767"/>
    <x v="2"/>
    <x v="3"/>
    <x v="4"/>
    <x v="3"/>
    <n v="1"/>
    <x v="0"/>
    <n v="89.98"/>
    <n v="89.98"/>
    <n v="6.1127717391304346"/>
    <x v="0"/>
    <x v="9"/>
    <x v="1"/>
    <x v="1"/>
    <s v="ZAR"/>
    <x v="0"/>
  </r>
  <r>
    <x v="3301"/>
    <x v="767"/>
    <x v="2"/>
    <x v="3"/>
    <x v="8"/>
    <x v="3"/>
    <n v="2"/>
    <x v="0"/>
    <n v="47.47"/>
    <n v="94.94"/>
    <n v="6.4497282608695645"/>
    <x v="0"/>
    <x v="9"/>
    <x v="1"/>
    <x v="1"/>
    <s v="ZAR"/>
    <x v="0"/>
  </r>
  <r>
    <x v="3301"/>
    <x v="767"/>
    <x v="2"/>
    <x v="3"/>
    <x v="8"/>
    <x v="3"/>
    <n v="3"/>
    <x v="0"/>
    <n v="46.64"/>
    <n v="139.92000000000002"/>
    <n v="9.5054347826086971"/>
    <x v="0"/>
    <x v="9"/>
    <x v="1"/>
    <x v="1"/>
    <s v="ZAR"/>
    <x v="0"/>
  </r>
  <r>
    <x v="3302"/>
    <x v="1565"/>
    <x v="1"/>
    <x v="3"/>
    <x v="7"/>
    <x v="1"/>
    <n v="2"/>
    <x v="0"/>
    <n v="39.1"/>
    <n v="78.2"/>
    <n v="5.3125"/>
    <x v="0"/>
    <x v="10"/>
    <x v="1"/>
    <x v="1"/>
    <s v="ZAR"/>
    <x v="2"/>
  </r>
  <r>
    <x v="3302"/>
    <x v="1565"/>
    <x v="1"/>
    <x v="3"/>
    <x v="8"/>
    <x v="3"/>
    <n v="1"/>
    <x v="0"/>
    <n v="71.900000000000006"/>
    <n v="71.900000000000006"/>
    <n v="4.8845108695652177"/>
    <x v="0"/>
    <x v="10"/>
    <x v="1"/>
    <x v="1"/>
    <s v="ZAR"/>
    <x v="2"/>
  </r>
  <r>
    <x v="3303"/>
    <x v="1868"/>
    <x v="1"/>
    <x v="3"/>
    <x v="7"/>
    <x v="1"/>
    <n v="1"/>
    <x v="0"/>
    <n v="39.1"/>
    <n v="39.1"/>
    <n v="2.65625"/>
    <x v="0"/>
    <x v="9"/>
    <x v="1"/>
    <x v="1"/>
    <s v="ZAR"/>
    <x v="2"/>
  </r>
  <r>
    <x v="3303"/>
    <x v="1868"/>
    <x v="1"/>
    <x v="3"/>
    <x v="24"/>
    <x v="1"/>
    <n v="1"/>
    <x v="0"/>
    <n v="67.16"/>
    <n v="67.16"/>
    <n v="4.5625"/>
    <x v="0"/>
    <x v="9"/>
    <x v="1"/>
    <x v="1"/>
    <s v="ZAR"/>
    <x v="2"/>
  </r>
  <r>
    <x v="3303"/>
    <x v="1868"/>
    <x v="1"/>
    <x v="3"/>
    <x v="44"/>
    <x v="2"/>
    <n v="1"/>
    <x v="0"/>
    <n v="58.44"/>
    <n v="58.44"/>
    <n v="3.9701086956521734"/>
    <x v="0"/>
    <x v="9"/>
    <x v="1"/>
    <x v="1"/>
    <s v="ZAR"/>
    <x v="2"/>
  </r>
  <r>
    <x v="3303"/>
    <x v="1868"/>
    <x v="1"/>
    <x v="3"/>
    <x v="7"/>
    <x v="1"/>
    <n v="1"/>
    <x v="0"/>
    <n v="39.1"/>
    <n v="39.1"/>
    <n v="2.65625"/>
    <x v="0"/>
    <x v="9"/>
    <x v="1"/>
    <x v="1"/>
    <s v="ZAR"/>
    <x v="2"/>
  </r>
  <r>
    <x v="3304"/>
    <x v="1558"/>
    <x v="0"/>
    <x v="3"/>
    <x v="53"/>
    <x v="2"/>
    <n v="1"/>
    <x v="0"/>
    <n v="92.74"/>
    <n v="92.74"/>
    <n v="6.3002717391304346"/>
    <x v="0"/>
    <x v="9"/>
    <x v="1"/>
    <x v="1"/>
    <s v="ZAR"/>
    <x v="0"/>
  </r>
  <r>
    <x v="3304"/>
    <x v="1558"/>
    <x v="0"/>
    <x v="3"/>
    <x v="7"/>
    <x v="1"/>
    <n v="2"/>
    <x v="0"/>
    <n v="118.45"/>
    <n v="236.9"/>
    <n v="16.09375"/>
    <x v="0"/>
    <x v="9"/>
    <x v="1"/>
    <x v="1"/>
    <s v="ZAR"/>
    <x v="0"/>
  </r>
  <r>
    <x v="3304"/>
    <x v="1558"/>
    <x v="0"/>
    <x v="3"/>
    <x v="10"/>
    <x v="2"/>
    <n v="1"/>
    <x v="0"/>
    <n v="96.32"/>
    <n v="96.32"/>
    <n v="6.5434782608695645"/>
    <x v="0"/>
    <x v="9"/>
    <x v="1"/>
    <x v="1"/>
    <s v="ZAR"/>
    <x v="0"/>
  </r>
  <r>
    <x v="3304"/>
    <x v="1558"/>
    <x v="0"/>
    <x v="3"/>
    <x v="6"/>
    <x v="3"/>
    <n v="1"/>
    <x v="0"/>
    <n v="95.98"/>
    <n v="95.98"/>
    <n v="6.5203804347826084"/>
    <x v="0"/>
    <x v="9"/>
    <x v="1"/>
    <x v="1"/>
    <s v="ZAR"/>
    <x v="0"/>
  </r>
  <r>
    <x v="3304"/>
    <x v="1558"/>
    <x v="0"/>
    <x v="3"/>
    <x v="6"/>
    <x v="3"/>
    <n v="1"/>
    <x v="0"/>
    <n v="100.05"/>
    <n v="100.05"/>
    <n v="6.7968749999999991"/>
    <x v="0"/>
    <x v="9"/>
    <x v="1"/>
    <x v="1"/>
    <s v="ZAR"/>
    <x v="0"/>
  </r>
  <r>
    <x v="3305"/>
    <x v="1781"/>
    <x v="1"/>
    <x v="11"/>
    <x v="58"/>
    <x v="0"/>
    <n v="1"/>
    <x v="0"/>
    <n v="20500"/>
    <n v="20500"/>
    <n v="50.995024875621894"/>
    <x v="0"/>
    <x v="60"/>
    <x v="0"/>
    <x v="0"/>
    <s v="NGN"/>
    <x v="1"/>
  </r>
  <r>
    <x v="3306"/>
    <x v="1869"/>
    <x v="1"/>
    <x v="3"/>
    <x v="8"/>
    <x v="3"/>
    <n v="1"/>
    <x v="0"/>
    <n v="71.900000000000006"/>
    <n v="71.900000000000006"/>
    <n v="4.8845108695652177"/>
    <x v="0"/>
    <x v="6"/>
    <x v="1"/>
    <x v="1"/>
    <s v="ZAR"/>
    <x v="2"/>
  </r>
  <r>
    <x v="3306"/>
    <x v="1869"/>
    <x v="1"/>
    <x v="3"/>
    <x v="8"/>
    <x v="3"/>
    <n v="1"/>
    <x v="0"/>
    <n v="46.64"/>
    <n v="46.64"/>
    <n v="3.168478260869565"/>
    <x v="0"/>
    <x v="6"/>
    <x v="1"/>
    <x v="1"/>
    <s v="ZAR"/>
    <x v="2"/>
  </r>
  <r>
    <x v="3306"/>
    <x v="1869"/>
    <x v="1"/>
    <x v="3"/>
    <x v="23"/>
    <x v="1"/>
    <n v="1"/>
    <x v="0"/>
    <n v="63.25"/>
    <n v="63.25"/>
    <n v="4.296875"/>
    <x v="0"/>
    <x v="6"/>
    <x v="1"/>
    <x v="1"/>
    <s v="ZAR"/>
    <x v="2"/>
  </r>
  <r>
    <x v="3307"/>
    <x v="1870"/>
    <x v="1"/>
    <x v="3"/>
    <x v="12"/>
    <x v="1"/>
    <n v="0.25"/>
    <x v="0"/>
    <n v="68.08"/>
    <n v="17.02"/>
    <n v="1.15625"/>
    <x v="0"/>
    <x v="6"/>
    <x v="1"/>
    <x v="1"/>
    <s v="ZAR"/>
    <x v="2"/>
  </r>
  <r>
    <x v="3307"/>
    <x v="1870"/>
    <x v="1"/>
    <x v="3"/>
    <x v="8"/>
    <x v="3"/>
    <n v="1"/>
    <x v="0"/>
    <n v="40.229999999999997"/>
    <n v="40.229999999999997"/>
    <n v="2.7330163043478257"/>
    <x v="0"/>
    <x v="6"/>
    <x v="1"/>
    <x v="1"/>
    <s v="ZAR"/>
    <x v="2"/>
  </r>
  <r>
    <x v="3308"/>
    <x v="1781"/>
    <x v="1"/>
    <x v="11"/>
    <x v="58"/>
    <x v="0"/>
    <n v="50"/>
    <x v="0"/>
    <n v="8800"/>
    <n v="440000"/>
    <n v="1094.5273631840796"/>
    <x v="0"/>
    <x v="60"/>
    <x v="0"/>
    <x v="0"/>
    <s v="NGN"/>
    <x v="1"/>
  </r>
  <r>
    <x v="3308"/>
    <x v="1871"/>
    <x v="2"/>
    <x v="3"/>
    <x v="4"/>
    <x v="3"/>
    <n v="1"/>
    <x v="0"/>
    <n v="89.98"/>
    <n v="89.98"/>
    <n v="6.1127717391304346"/>
    <x v="0"/>
    <x v="6"/>
    <x v="1"/>
    <x v="1"/>
    <s v="ZAR"/>
    <x v="2"/>
  </r>
  <r>
    <x v="3308"/>
    <x v="1871"/>
    <x v="2"/>
    <x v="3"/>
    <x v="30"/>
    <x v="2"/>
    <n v="1"/>
    <x v="0"/>
    <n v="56.99"/>
    <n v="56.99"/>
    <n v="3.871603260869565"/>
    <x v="0"/>
    <x v="6"/>
    <x v="1"/>
    <x v="1"/>
    <s v="ZAR"/>
    <x v="2"/>
  </r>
  <r>
    <x v="3309"/>
    <x v="1332"/>
    <x v="2"/>
    <x v="11"/>
    <x v="58"/>
    <x v="0"/>
    <n v="50"/>
    <x v="0"/>
    <n v="8800"/>
    <n v="440000"/>
    <n v="1094.5273631840796"/>
    <x v="0"/>
    <x v="4"/>
    <x v="0"/>
    <x v="0"/>
    <s v="NGN"/>
    <x v="1"/>
  </r>
  <r>
    <x v="3309"/>
    <x v="1872"/>
    <x v="0"/>
    <x v="3"/>
    <x v="8"/>
    <x v="3"/>
    <n v="1"/>
    <x v="0"/>
    <n v="71.900000000000006"/>
    <n v="71.900000000000006"/>
    <n v="4.8845108695652177"/>
    <x v="0"/>
    <x v="10"/>
    <x v="1"/>
    <x v="1"/>
    <s v="ZAR"/>
    <x v="2"/>
  </r>
  <r>
    <x v="3309"/>
    <x v="1872"/>
    <x v="0"/>
    <x v="3"/>
    <x v="7"/>
    <x v="1"/>
    <n v="1"/>
    <x v="0"/>
    <n v="39.1"/>
    <n v="39.1"/>
    <n v="2.65625"/>
    <x v="0"/>
    <x v="10"/>
    <x v="1"/>
    <x v="1"/>
    <s v="ZAR"/>
    <x v="2"/>
  </r>
  <r>
    <x v="3310"/>
    <x v="312"/>
    <x v="1"/>
    <x v="3"/>
    <x v="7"/>
    <x v="1"/>
    <n v="2"/>
    <x v="0"/>
    <n v="39.1"/>
    <n v="78.2"/>
    <n v="5.3125"/>
    <x v="0"/>
    <x v="6"/>
    <x v="1"/>
    <x v="1"/>
    <s v="ZAR"/>
    <x v="2"/>
  </r>
  <r>
    <x v="3310"/>
    <x v="312"/>
    <x v="1"/>
    <x v="3"/>
    <x v="8"/>
    <x v="3"/>
    <n v="1"/>
    <x v="0"/>
    <n v="71.900000000000006"/>
    <n v="71.900000000000006"/>
    <n v="4.8845108695652177"/>
    <x v="0"/>
    <x v="6"/>
    <x v="1"/>
    <x v="1"/>
    <s v="ZAR"/>
    <x v="2"/>
  </r>
  <r>
    <x v="3310"/>
    <x v="312"/>
    <x v="1"/>
    <x v="3"/>
    <x v="7"/>
    <x v="1"/>
    <n v="2"/>
    <x v="0"/>
    <n v="39.1"/>
    <n v="78.2"/>
    <n v="5.3125"/>
    <x v="0"/>
    <x v="6"/>
    <x v="1"/>
    <x v="1"/>
    <s v="ZAR"/>
    <x v="2"/>
  </r>
  <r>
    <x v="3310"/>
    <x v="312"/>
    <x v="1"/>
    <x v="3"/>
    <x v="7"/>
    <x v="1"/>
    <n v="2"/>
    <x v="0"/>
    <n v="39.1"/>
    <n v="78.2"/>
    <n v="5.3125"/>
    <x v="0"/>
    <x v="6"/>
    <x v="1"/>
    <x v="1"/>
    <s v="ZAR"/>
    <x v="2"/>
  </r>
  <r>
    <x v="3311"/>
    <x v="1873"/>
    <x v="0"/>
    <x v="3"/>
    <x v="11"/>
    <x v="2"/>
    <n v="1"/>
    <x v="0"/>
    <n v="56.3"/>
    <n v="56.3"/>
    <n v="3.824728260869565"/>
    <x v="0"/>
    <x v="9"/>
    <x v="1"/>
    <x v="1"/>
    <s v="ZAR"/>
    <x v="2"/>
  </r>
  <r>
    <x v="3311"/>
    <x v="1873"/>
    <x v="0"/>
    <x v="3"/>
    <x v="11"/>
    <x v="2"/>
    <n v="2"/>
    <x v="0"/>
    <n v="56.3"/>
    <n v="112.6"/>
    <n v="7.6494565217391299"/>
    <x v="0"/>
    <x v="9"/>
    <x v="1"/>
    <x v="1"/>
    <s v="ZAR"/>
    <x v="2"/>
  </r>
  <r>
    <x v="3312"/>
    <x v="1874"/>
    <x v="2"/>
    <x v="11"/>
    <x v="58"/>
    <x v="0"/>
    <n v="1"/>
    <x v="0"/>
    <n v="8800"/>
    <n v="8800"/>
    <n v="21.890547263681594"/>
    <x v="0"/>
    <x v="32"/>
    <x v="2"/>
    <x v="0"/>
    <s v="NGN"/>
    <x v="0"/>
  </r>
  <r>
    <x v="3312"/>
    <x v="1874"/>
    <x v="2"/>
    <x v="2"/>
    <x v="57"/>
    <x v="1"/>
    <n v="1"/>
    <x v="0"/>
    <n v="6150"/>
    <n v="6150"/>
    <n v="15.298507462686567"/>
    <x v="0"/>
    <x v="32"/>
    <x v="2"/>
    <x v="0"/>
    <s v="NGN"/>
    <x v="0"/>
  </r>
  <r>
    <x v="3312"/>
    <x v="1572"/>
    <x v="2"/>
    <x v="3"/>
    <x v="8"/>
    <x v="3"/>
    <n v="1"/>
    <x v="0"/>
    <n v="47.47"/>
    <n v="47.47"/>
    <n v="3.2248641304347823"/>
    <x v="0"/>
    <x v="9"/>
    <x v="1"/>
    <x v="1"/>
    <s v="ZAR"/>
    <x v="2"/>
  </r>
  <r>
    <x v="3312"/>
    <x v="1572"/>
    <x v="2"/>
    <x v="3"/>
    <x v="6"/>
    <x v="3"/>
    <n v="2"/>
    <x v="0"/>
    <n v="42.5"/>
    <n v="85"/>
    <n v="5.7744565217391299"/>
    <x v="0"/>
    <x v="9"/>
    <x v="1"/>
    <x v="1"/>
    <s v="ZAR"/>
    <x v="2"/>
  </r>
  <r>
    <x v="3312"/>
    <x v="1572"/>
    <x v="2"/>
    <x v="3"/>
    <x v="22"/>
    <x v="3"/>
    <n v="3"/>
    <x v="0"/>
    <n v="19.989999999999998"/>
    <n v="59.97"/>
    <n v="4.0740489130434776"/>
    <x v="0"/>
    <x v="9"/>
    <x v="1"/>
    <x v="1"/>
    <s v="ZAR"/>
    <x v="2"/>
  </r>
  <r>
    <x v="3312"/>
    <x v="1572"/>
    <x v="2"/>
    <x v="3"/>
    <x v="22"/>
    <x v="3"/>
    <n v="1"/>
    <x v="0"/>
    <n v="45.95"/>
    <n v="45.95"/>
    <n v="3.1216032608695654"/>
    <x v="0"/>
    <x v="9"/>
    <x v="1"/>
    <x v="1"/>
    <s v="ZAR"/>
    <x v="2"/>
  </r>
  <r>
    <x v="3313"/>
    <x v="828"/>
    <x v="1"/>
    <x v="11"/>
    <x v="70"/>
    <x v="0"/>
    <n v="1"/>
    <x v="0"/>
    <n v="28000"/>
    <n v="28000"/>
    <n v="69.651741293532339"/>
    <x v="0"/>
    <x v="2"/>
    <x v="0"/>
    <x v="0"/>
    <s v="NGN"/>
    <x v="0"/>
  </r>
  <r>
    <x v="3313"/>
    <x v="1874"/>
    <x v="2"/>
    <x v="0"/>
    <x v="27"/>
    <x v="0"/>
    <n v="1"/>
    <x v="0"/>
    <n v="1100"/>
    <n v="1100"/>
    <n v="2.7363184079601992"/>
    <x v="0"/>
    <x v="32"/>
    <x v="2"/>
    <x v="0"/>
    <s v="NGN"/>
    <x v="2"/>
  </r>
  <r>
    <x v="3313"/>
    <x v="1874"/>
    <x v="2"/>
    <x v="2"/>
    <x v="2"/>
    <x v="1"/>
    <n v="1"/>
    <x v="0"/>
    <n v="2420"/>
    <n v="2420"/>
    <n v="6.0199004975124382"/>
    <x v="0"/>
    <x v="32"/>
    <x v="2"/>
    <x v="0"/>
    <s v="NGN"/>
    <x v="2"/>
  </r>
  <r>
    <x v="3313"/>
    <x v="1874"/>
    <x v="2"/>
    <x v="4"/>
    <x v="9"/>
    <x v="3"/>
    <n v="1"/>
    <x v="0"/>
    <n v="2500"/>
    <n v="2500"/>
    <n v="6.2189054726368163"/>
    <x v="0"/>
    <x v="32"/>
    <x v="2"/>
    <x v="0"/>
    <s v="NGN"/>
    <x v="2"/>
  </r>
  <r>
    <x v="3314"/>
    <x v="1571"/>
    <x v="2"/>
    <x v="3"/>
    <x v="25"/>
    <x v="3"/>
    <n v="1"/>
    <x v="0"/>
    <n v="95.91"/>
    <n v="95.91"/>
    <n v="6.5156249999999991"/>
    <x v="0"/>
    <x v="10"/>
    <x v="1"/>
    <x v="1"/>
    <s v="ZAR"/>
    <x v="2"/>
  </r>
  <r>
    <x v="3314"/>
    <x v="1571"/>
    <x v="2"/>
    <x v="3"/>
    <x v="8"/>
    <x v="3"/>
    <n v="1"/>
    <x v="0"/>
    <n v="47.47"/>
    <n v="47.47"/>
    <n v="3.2248641304347823"/>
    <x v="0"/>
    <x v="10"/>
    <x v="1"/>
    <x v="1"/>
    <s v="ZAR"/>
    <x v="2"/>
  </r>
  <r>
    <x v="3315"/>
    <x v="1075"/>
    <x v="0"/>
    <x v="1"/>
    <x v="84"/>
    <x v="0"/>
    <n v="1"/>
    <x v="0"/>
    <n v="5400"/>
    <n v="5400"/>
    <n v="13.432835820895523"/>
    <x v="0"/>
    <x v="60"/>
    <x v="2"/>
    <x v="0"/>
    <s v="NGN"/>
    <x v="0"/>
  </r>
  <r>
    <x v="3316"/>
    <x v="224"/>
    <x v="1"/>
    <x v="11"/>
    <x v="58"/>
    <x v="0"/>
    <n v="2"/>
    <x v="0"/>
    <n v="20500"/>
    <n v="41000"/>
    <n v="101.99004975124379"/>
    <x v="0"/>
    <x v="24"/>
    <x v="0"/>
    <x v="0"/>
    <s v="NGN"/>
    <x v="1"/>
  </r>
  <r>
    <x v="3317"/>
    <x v="1875"/>
    <x v="0"/>
    <x v="2"/>
    <x v="2"/>
    <x v="1"/>
    <n v="5"/>
    <x v="0"/>
    <n v="2420"/>
    <n v="12100"/>
    <n v="30.099502487562191"/>
    <x v="0"/>
    <x v="42"/>
    <x v="0"/>
    <x v="0"/>
    <s v="NGN"/>
    <x v="2"/>
  </r>
  <r>
    <x v="3317"/>
    <x v="1875"/>
    <x v="0"/>
    <x v="2"/>
    <x v="5"/>
    <x v="1"/>
    <n v="1"/>
    <x v="0"/>
    <n v="4020"/>
    <n v="4020"/>
    <n v="10"/>
    <x v="0"/>
    <x v="42"/>
    <x v="0"/>
    <x v="0"/>
    <s v="NGN"/>
    <x v="2"/>
  </r>
  <r>
    <x v="3318"/>
    <x v="1051"/>
    <x v="1"/>
    <x v="11"/>
    <x v="58"/>
    <x v="0"/>
    <n v="2"/>
    <x v="0"/>
    <n v="9900"/>
    <n v="19800"/>
    <n v="49.253731343283583"/>
    <x v="0"/>
    <x v="58"/>
    <x v="0"/>
    <x v="0"/>
    <s v="NGN"/>
    <x v="0"/>
  </r>
  <r>
    <x v="3319"/>
    <x v="647"/>
    <x v="2"/>
    <x v="11"/>
    <x v="58"/>
    <x v="0"/>
    <n v="1"/>
    <x v="0"/>
    <n v="20500"/>
    <n v="20500"/>
    <n v="50.995024875621894"/>
    <x v="0"/>
    <x v="19"/>
    <x v="0"/>
    <x v="0"/>
    <s v="NGN"/>
    <x v="0"/>
  </r>
  <r>
    <x v="3320"/>
    <x v="814"/>
    <x v="1"/>
    <x v="2"/>
    <x v="57"/>
    <x v="1"/>
    <n v="3"/>
    <x v="0"/>
    <n v="6150"/>
    <n v="18450"/>
    <n v="45.895522388059703"/>
    <x v="0"/>
    <x v="24"/>
    <x v="0"/>
    <x v="0"/>
    <s v="NGN"/>
    <x v="0"/>
  </r>
  <r>
    <x v="3321"/>
    <x v="1876"/>
    <x v="0"/>
    <x v="11"/>
    <x v="58"/>
    <x v="0"/>
    <n v="1"/>
    <x v="0"/>
    <n v="9900"/>
    <n v="9900"/>
    <n v="24.626865671641792"/>
    <x v="0"/>
    <x v="17"/>
    <x v="0"/>
    <x v="0"/>
    <s v="NGN"/>
    <x v="2"/>
  </r>
  <r>
    <x v="3322"/>
    <x v="1877"/>
    <x v="0"/>
    <x v="3"/>
    <x v="6"/>
    <x v="3"/>
    <n v="1"/>
    <x v="0"/>
    <n v="95.98"/>
    <n v="95.98"/>
    <n v="6.5203804347826084"/>
    <x v="0"/>
    <x v="9"/>
    <x v="1"/>
    <x v="1"/>
    <s v="ZAR"/>
    <x v="2"/>
  </r>
  <r>
    <x v="3322"/>
    <x v="1877"/>
    <x v="0"/>
    <x v="3"/>
    <x v="6"/>
    <x v="3"/>
    <n v="9"/>
    <x v="0"/>
    <n v="27.46"/>
    <n v="247.14000000000001"/>
    <n v="16.789402173913043"/>
    <x v="0"/>
    <x v="9"/>
    <x v="1"/>
    <x v="1"/>
    <s v="ZAR"/>
    <x v="2"/>
  </r>
  <r>
    <x v="3322"/>
    <x v="1877"/>
    <x v="0"/>
    <x v="3"/>
    <x v="6"/>
    <x v="3"/>
    <n v="2"/>
    <x v="0"/>
    <n v="51.2"/>
    <n v="102.4"/>
    <n v="6.9565217391304346"/>
    <x v="0"/>
    <x v="9"/>
    <x v="1"/>
    <x v="1"/>
    <s v="ZAR"/>
    <x v="2"/>
  </r>
  <r>
    <x v="3322"/>
    <x v="1877"/>
    <x v="0"/>
    <x v="3"/>
    <x v="26"/>
    <x v="3"/>
    <n v="1"/>
    <x v="0"/>
    <n v="104.94"/>
    <n v="104.94"/>
    <n v="7.1290760869565215"/>
    <x v="0"/>
    <x v="9"/>
    <x v="1"/>
    <x v="1"/>
    <s v="ZAR"/>
    <x v="2"/>
  </r>
  <r>
    <x v="3323"/>
    <x v="1878"/>
    <x v="2"/>
    <x v="2"/>
    <x v="17"/>
    <x v="1"/>
    <n v="1"/>
    <x v="0"/>
    <n v="4170"/>
    <n v="4170"/>
    <n v="10.373134328358208"/>
    <x v="0"/>
    <x v="22"/>
    <x v="0"/>
    <x v="0"/>
    <s v="NGN"/>
    <x v="0"/>
  </r>
  <r>
    <x v="3323"/>
    <x v="1878"/>
    <x v="2"/>
    <x v="2"/>
    <x v="17"/>
    <x v="1"/>
    <n v="1"/>
    <x v="0"/>
    <n v="3770"/>
    <n v="3770"/>
    <n v="9.378109452736318"/>
    <x v="0"/>
    <x v="22"/>
    <x v="0"/>
    <x v="0"/>
    <s v="NGN"/>
    <x v="0"/>
  </r>
  <r>
    <x v="3323"/>
    <x v="1878"/>
    <x v="2"/>
    <x v="2"/>
    <x v="5"/>
    <x v="1"/>
    <n v="1"/>
    <x v="0"/>
    <n v="4220"/>
    <n v="4220"/>
    <n v="10.497512437810945"/>
    <x v="0"/>
    <x v="22"/>
    <x v="0"/>
    <x v="0"/>
    <s v="NGN"/>
    <x v="0"/>
  </r>
  <r>
    <x v="3324"/>
    <x v="1586"/>
    <x v="2"/>
    <x v="3"/>
    <x v="24"/>
    <x v="1"/>
    <n v="1"/>
    <x v="0"/>
    <n v="67.16"/>
    <n v="67.16"/>
    <n v="4.5625"/>
    <x v="0"/>
    <x v="6"/>
    <x v="1"/>
    <x v="1"/>
    <s v="ZAR"/>
    <x v="2"/>
  </r>
  <r>
    <x v="3324"/>
    <x v="1586"/>
    <x v="2"/>
    <x v="3"/>
    <x v="13"/>
    <x v="1"/>
    <n v="1"/>
    <x v="0"/>
    <n v="60.26"/>
    <n v="60.26"/>
    <n v="4.09375"/>
    <x v="0"/>
    <x v="6"/>
    <x v="1"/>
    <x v="1"/>
    <s v="ZAR"/>
    <x v="2"/>
  </r>
  <r>
    <x v="3325"/>
    <x v="645"/>
    <x v="0"/>
    <x v="11"/>
    <x v="58"/>
    <x v="0"/>
    <n v="5"/>
    <x v="0"/>
    <n v="8800"/>
    <n v="44000"/>
    <n v="109.45273631840796"/>
    <x v="0"/>
    <x v="8"/>
    <x v="0"/>
    <x v="0"/>
    <s v="NGN"/>
    <x v="0"/>
  </r>
  <r>
    <x v="3325"/>
    <x v="645"/>
    <x v="0"/>
    <x v="1"/>
    <x v="36"/>
    <x v="3"/>
    <n v="3"/>
    <x v="0"/>
    <n v="2470"/>
    <n v="7410"/>
    <n v="18.432835820895523"/>
    <x v="0"/>
    <x v="8"/>
    <x v="0"/>
    <x v="0"/>
    <s v="NGN"/>
    <x v="0"/>
  </r>
  <r>
    <x v="3326"/>
    <x v="415"/>
    <x v="2"/>
    <x v="12"/>
    <x v="71"/>
    <x v="3"/>
    <n v="6"/>
    <x v="0"/>
    <n v="2550"/>
    <n v="15300"/>
    <n v="38.059701492537314"/>
    <x v="0"/>
    <x v="24"/>
    <x v="0"/>
    <x v="0"/>
    <s v="NGN"/>
    <x v="1"/>
  </r>
  <r>
    <x v="3327"/>
    <x v="736"/>
    <x v="0"/>
    <x v="3"/>
    <x v="25"/>
    <x v="3"/>
    <n v="1"/>
    <x v="0"/>
    <n v="95.91"/>
    <n v="95.91"/>
    <n v="6.5156249999999991"/>
    <x v="0"/>
    <x v="6"/>
    <x v="1"/>
    <x v="1"/>
    <s v="ZAR"/>
    <x v="2"/>
  </r>
  <r>
    <x v="3327"/>
    <x v="736"/>
    <x v="0"/>
    <x v="3"/>
    <x v="7"/>
    <x v="1"/>
    <n v="1"/>
    <x v="0"/>
    <n v="39.1"/>
    <n v="39.1"/>
    <n v="2.65625"/>
    <x v="0"/>
    <x v="6"/>
    <x v="1"/>
    <x v="1"/>
    <s v="ZAR"/>
    <x v="2"/>
  </r>
  <r>
    <x v="3327"/>
    <x v="736"/>
    <x v="0"/>
    <x v="3"/>
    <x v="13"/>
    <x v="1"/>
    <n v="1"/>
    <x v="0"/>
    <n v="60.26"/>
    <n v="60.26"/>
    <n v="4.09375"/>
    <x v="0"/>
    <x v="6"/>
    <x v="1"/>
    <x v="1"/>
    <s v="ZAR"/>
    <x v="2"/>
  </r>
  <r>
    <x v="3327"/>
    <x v="736"/>
    <x v="0"/>
    <x v="3"/>
    <x v="13"/>
    <x v="1"/>
    <n v="1"/>
    <x v="0"/>
    <n v="60.26"/>
    <n v="60.26"/>
    <n v="4.09375"/>
    <x v="0"/>
    <x v="6"/>
    <x v="1"/>
    <x v="1"/>
    <s v="ZAR"/>
    <x v="2"/>
  </r>
  <r>
    <x v="3327"/>
    <x v="736"/>
    <x v="0"/>
    <x v="3"/>
    <x v="7"/>
    <x v="1"/>
    <n v="1"/>
    <x v="0"/>
    <n v="39.1"/>
    <n v="39.1"/>
    <n v="2.65625"/>
    <x v="0"/>
    <x v="6"/>
    <x v="1"/>
    <x v="1"/>
    <s v="ZAR"/>
    <x v="2"/>
  </r>
  <r>
    <x v="3327"/>
    <x v="736"/>
    <x v="0"/>
    <x v="3"/>
    <x v="23"/>
    <x v="1"/>
    <n v="1"/>
    <x v="0"/>
    <n v="122.82"/>
    <n v="122.82"/>
    <n v="8.34375"/>
    <x v="0"/>
    <x v="6"/>
    <x v="1"/>
    <x v="1"/>
    <s v="ZAR"/>
    <x v="2"/>
  </r>
  <r>
    <x v="3328"/>
    <x v="1879"/>
    <x v="0"/>
    <x v="3"/>
    <x v="7"/>
    <x v="1"/>
    <n v="2"/>
    <x v="0"/>
    <n v="39.1"/>
    <n v="78.2"/>
    <n v="5.3125"/>
    <x v="0"/>
    <x v="9"/>
    <x v="1"/>
    <x v="1"/>
    <s v="ZAR"/>
    <x v="2"/>
  </r>
  <r>
    <x v="3328"/>
    <x v="1879"/>
    <x v="0"/>
    <x v="3"/>
    <x v="11"/>
    <x v="2"/>
    <n v="1"/>
    <x v="0"/>
    <n v="56.3"/>
    <n v="56.3"/>
    <n v="3.824728260869565"/>
    <x v="0"/>
    <x v="9"/>
    <x v="1"/>
    <x v="1"/>
    <s v="ZAR"/>
    <x v="2"/>
  </r>
  <r>
    <x v="3328"/>
    <x v="1879"/>
    <x v="0"/>
    <x v="3"/>
    <x v="7"/>
    <x v="1"/>
    <n v="2"/>
    <x v="0"/>
    <n v="39.1"/>
    <n v="78.2"/>
    <n v="5.3125"/>
    <x v="0"/>
    <x v="9"/>
    <x v="1"/>
    <x v="1"/>
    <s v="ZAR"/>
    <x v="2"/>
  </r>
  <r>
    <x v="3329"/>
    <x v="1880"/>
    <x v="1"/>
    <x v="3"/>
    <x v="7"/>
    <x v="1"/>
    <n v="1"/>
    <x v="0"/>
    <n v="39.1"/>
    <n v="39.1"/>
    <n v="2.65625"/>
    <x v="0"/>
    <x v="10"/>
    <x v="1"/>
    <x v="1"/>
    <s v="ZAR"/>
    <x v="2"/>
  </r>
  <r>
    <x v="3329"/>
    <x v="1880"/>
    <x v="1"/>
    <x v="3"/>
    <x v="25"/>
    <x v="3"/>
    <n v="1"/>
    <x v="0"/>
    <n v="95.91"/>
    <n v="95.91"/>
    <n v="6.5156249999999991"/>
    <x v="0"/>
    <x v="10"/>
    <x v="1"/>
    <x v="1"/>
    <s v="ZAR"/>
    <x v="2"/>
  </r>
  <r>
    <x v="3330"/>
    <x v="1881"/>
    <x v="1"/>
    <x v="2"/>
    <x v="2"/>
    <x v="1"/>
    <n v="5"/>
    <x v="0"/>
    <n v="2420"/>
    <n v="12100"/>
    <n v="30.099502487562191"/>
    <x v="0"/>
    <x v="35"/>
    <x v="2"/>
    <x v="0"/>
    <s v="NGN"/>
    <x v="0"/>
  </r>
  <r>
    <x v="3331"/>
    <x v="122"/>
    <x v="2"/>
    <x v="7"/>
    <x v="46"/>
    <x v="5"/>
    <n v="1"/>
    <x v="0"/>
    <n v="8150"/>
    <n v="8150"/>
    <n v="20.273631840796021"/>
    <x v="0"/>
    <x v="50"/>
    <x v="0"/>
    <x v="0"/>
    <s v="NGN"/>
    <x v="1"/>
  </r>
  <r>
    <x v="3332"/>
    <x v="1882"/>
    <x v="0"/>
    <x v="11"/>
    <x v="58"/>
    <x v="0"/>
    <n v="1"/>
    <x v="0"/>
    <n v="20500"/>
    <n v="20500"/>
    <n v="50.995024875621894"/>
    <x v="0"/>
    <x v="33"/>
    <x v="0"/>
    <x v="0"/>
    <s v="NGN"/>
    <x v="0"/>
  </r>
  <r>
    <x v="3332"/>
    <x v="1882"/>
    <x v="0"/>
    <x v="1"/>
    <x v="36"/>
    <x v="3"/>
    <n v="1"/>
    <x v="0"/>
    <n v="4560"/>
    <n v="4560"/>
    <n v="11.343283582089553"/>
    <x v="0"/>
    <x v="33"/>
    <x v="0"/>
    <x v="0"/>
    <s v="NGN"/>
    <x v="0"/>
  </r>
  <r>
    <x v="3333"/>
    <x v="1883"/>
    <x v="2"/>
    <x v="3"/>
    <x v="6"/>
    <x v="3"/>
    <n v="3"/>
    <x v="0"/>
    <n v="42.5"/>
    <n v="127.5"/>
    <n v="8.6616847826086953"/>
    <x v="0"/>
    <x v="9"/>
    <x v="1"/>
    <x v="1"/>
    <s v="ZAR"/>
    <x v="0"/>
  </r>
  <r>
    <x v="3333"/>
    <x v="1883"/>
    <x v="2"/>
    <x v="3"/>
    <x v="30"/>
    <x v="2"/>
    <n v="1"/>
    <x v="0"/>
    <n v="56.99"/>
    <n v="56.99"/>
    <n v="3.871603260869565"/>
    <x v="0"/>
    <x v="9"/>
    <x v="1"/>
    <x v="1"/>
    <s v="ZAR"/>
    <x v="0"/>
  </r>
  <r>
    <x v="3334"/>
    <x v="1642"/>
    <x v="0"/>
    <x v="11"/>
    <x v="58"/>
    <x v="0"/>
    <n v="1"/>
    <x v="0"/>
    <n v="8800"/>
    <n v="8800"/>
    <n v="21.890547263681594"/>
    <x v="0"/>
    <x v="50"/>
    <x v="0"/>
    <x v="0"/>
    <s v="NGN"/>
    <x v="0"/>
  </r>
  <r>
    <x v="3334"/>
    <x v="1642"/>
    <x v="0"/>
    <x v="2"/>
    <x v="72"/>
    <x v="1"/>
    <n v="1"/>
    <x v="0"/>
    <n v="3820"/>
    <n v="3820"/>
    <n v="9.5024875621890548"/>
    <x v="0"/>
    <x v="50"/>
    <x v="0"/>
    <x v="0"/>
    <s v="NGN"/>
    <x v="0"/>
  </r>
  <r>
    <x v="3334"/>
    <x v="1642"/>
    <x v="0"/>
    <x v="2"/>
    <x v="2"/>
    <x v="1"/>
    <n v="1"/>
    <x v="0"/>
    <n v="2420"/>
    <n v="2420"/>
    <n v="6.0199004975124382"/>
    <x v="0"/>
    <x v="50"/>
    <x v="0"/>
    <x v="0"/>
    <s v="NGN"/>
    <x v="0"/>
  </r>
  <r>
    <x v="3335"/>
    <x v="88"/>
    <x v="1"/>
    <x v="7"/>
    <x v="46"/>
    <x v="5"/>
    <n v="2"/>
    <x v="0"/>
    <n v="8150"/>
    <n v="16300"/>
    <n v="40.547263681592042"/>
    <x v="0"/>
    <x v="14"/>
    <x v="0"/>
    <x v="0"/>
    <s v="NGN"/>
    <x v="0"/>
  </r>
  <r>
    <x v="3336"/>
    <x v="343"/>
    <x v="1"/>
    <x v="11"/>
    <x v="58"/>
    <x v="0"/>
    <n v="1"/>
    <x v="0"/>
    <n v="9900"/>
    <n v="9900"/>
    <n v="24.626865671641792"/>
    <x v="0"/>
    <x v="59"/>
    <x v="0"/>
    <x v="0"/>
    <s v="NGN"/>
    <x v="0"/>
  </r>
  <r>
    <x v="3336"/>
    <x v="343"/>
    <x v="1"/>
    <x v="12"/>
    <x v="71"/>
    <x v="3"/>
    <n v="1"/>
    <x v="0"/>
    <n v="2550"/>
    <n v="2550"/>
    <n v="6.3432835820895521"/>
    <x v="0"/>
    <x v="59"/>
    <x v="0"/>
    <x v="0"/>
    <s v="NGN"/>
    <x v="0"/>
  </r>
  <r>
    <x v="3337"/>
    <x v="509"/>
    <x v="1"/>
    <x v="4"/>
    <x v="9"/>
    <x v="3"/>
    <n v="1"/>
    <x v="0"/>
    <n v="2600"/>
    <n v="2600"/>
    <n v="6.4676616915422889"/>
    <x v="0"/>
    <x v="2"/>
    <x v="0"/>
    <x v="0"/>
    <s v="NGN"/>
    <x v="0"/>
  </r>
  <r>
    <x v="3338"/>
    <x v="1884"/>
    <x v="0"/>
    <x v="11"/>
    <x v="58"/>
    <x v="0"/>
    <n v="3"/>
    <x v="0"/>
    <n v="8800"/>
    <n v="26400"/>
    <n v="65.671641791044777"/>
    <x v="0"/>
    <x v="2"/>
    <x v="0"/>
    <x v="0"/>
    <s v="NGN"/>
    <x v="0"/>
  </r>
  <r>
    <x v="3339"/>
    <x v="1762"/>
    <x v="1"/>
    <x v="2"/>
    <x v="2"/>
    <x v="1"/>
    <n v="10"/>
    <x v="0"/>
    <n v="2420"/>
    <n v="24200"/>
    <n v="60.199004975124382"/>
    <x v="0"/>
    <x v="50"/>
    <x v="0"/>
    <x v="0"/>
    <s v="NGN"/>
    <x v="0"/>
  </r>
  <r>
    <x v="3340"/>
    <x v="102"/>
    <x v="2"/>
    <x v="3"/>
    <x v="29"/>
    <x v="0"/>
    <n v="1"/>
    <x v="0"/>
    <n v="109.25"/>
    <n v="109.25"/>
    <n v="7.421875"/>
    <x v="0"/>
    <x v="9"/>
    <x v="1"/>
    <x v="1"/>
    <s v="ZAR"/>
    <x v="2"/>
  </r>
  <r>
    <x v="3340"/>
    <x v="102"/>
    <x v="2"/>
    <x v="3"/>
    <x v="8"/>
    <x v="3"/>
    <n v="2"/>
    <x v="0"/>
    <n v="47.47"/>
    <n v="94.94"/>
    <n v="6.4497282608695645"/>
    <x v="0"/>
    <x v="9"/>
    <x v="1"/>
    <x v="1"/>
    <s v="ZAR"/>
    <x v="2"/>
  </r>
  <r>
    <x v="3341"/>
    <x v="348"/>
    <x v="0"/>
    <x v="6"/>
    <x v="18"/>
    <x v="2"/>
    <n v="2"/>
    <x v="0"/>
    <n v="5240"/>
    <n v="10480"/>
    <n v="26.069651741293534"/>
    <x v="0"/>
    <x v="11"/>
    <x v="2"/>
    <x v="0"/>
    <s v="NGN"/>
    <x v="0"/>
  </r>
  <r>
    <x v="3341"/>
    <x v="348"/>
    <x v="0"/>
    <x v="1"/>
    <x v="84"/>
    <x v="0"/>
    <n v="1"/>
    <x v="0"/>
    <n v="5400"/>
    <n v="5400"/>
    <n v="13.432835820895523"/>
    <x v="0"/>
    <x v="11"/>
    <x v="2"/>
    <x v="0"/>
    <s v="NGN"/>
    <x v="0"/>
  </r>
  <r>
    <x v="3342"/>
    <x v="1225"/>
    <x v="0"/>
    <x v="11"/>
    <x v="58"/>
    <x v="0"/>
    <n v="3"/>
    <x v="0"/>
    <n v="8800"/>
    <n v="26400"/>
    <n v="65.671641791044777"/>
    <x v="0"/>
    <x v="2"/>
    <x v="0"/>
    <x v="0"/>
    <s v="NGN"/>
    <x v="0"/>
  </r>
  <r>
    <x v="3343"/>
    <x v="612"/>
    <x v="0"/>
    <x v="9"/>
    <x v="67"/>
    <x v="0"/>
    <n v="0.5"/>
    <x v="0"/>
    <n v="7020"/>
    <n v="3510"/>
    <n v="8.7313432835820901"/>
    <x v="0"/>
    <x v="29"/>
    <x v="0"/>
    <x v="0"/>
    <s v="NGN"/>
    <x v="1"/>
  </r>
  <r>
    <x v="3343"/>
    <x v="612"/>
    <x v="0"/>
    <x v="9"/>
    <x v="42"/>
    <x v="0"/>
    <n v="2"/>
    <x v="0"/>
    <n v="6000"/>
    <n v="12000"/>
    <n v="29.850746268656717"/>
    <x v="0"/>
    <x v="29"/>
    <x v="0"/>
    <x v="0"/>
    <s v="NGN"/>
    <x v="1"/>
  </r>
  <r>
    <x v="3343"/>
    <x v="612"/>
    <x v="0"/>
    <x v="9"/>
    <x v="42"/>
    <x v="0"/>
    <n v="2"/>
    <x v="0"/>
    <n v="8190"/>
    <n v="16380"/>
    <n v="40.746268656716417"/>
    <x v="0"/>
    <x v="29"/>
    <x v="0"/>
    <x v="0"/>
    <s v="NGN"/>
    <x v="1"/>
  </r>
  <r>
    <x v="3343"/>
    <x v="612"/>
    <x v="0"/>
    <x v="9"/>
    <x v="42"/>
    <x v="0"/>
    <n v="1"/>
    <x v="0"/>
    <n v="6270"/>
    <n v="6270"/>
    <n v="15.597014925373134"/>
    <x v="0"/>
    <x v="29"/>
    <x v="0"/>
    <x v="0"/>
    <s v="NGN"/>
    <x v="1"/>
  </r>
  <r>
    <x v="3344"/>
    <x v="613"/>
    <x v="2"/>
    <x v="9"/>
    <x v="67"/>
    <x v="0"/>
    <n v="0.5"/>
    <x v="0"/>
    <n v="7020"/>
    <n v="3510"/>
    <n v="8.7313432835820901"/>
    <x v="0"/>
    <x v="29"/>
    <x v="0"/>
    <x v="0"/>
    <s v="NGN"/>
    <x v="1"/>
  </r>
  <r>
    <x v="3344"/>
    <x v="613"/>
    <x v="2"/>
    <x v="9"/>
    <x v="42"/>
    <x v="0"/>
    <n v="1"/>
    <x v="0"/>
    <n v="6270"/>
    <n v="6270"/>
    <n v="15.597014925373134"/>
    <x v="0"/>
    <x v="29"/>
    <x v="0"/>
    <x v="0"/>
    <s v="NGN"/>
    <x v="1"/>
  </r>
  <r>
    <x v="3344"/>
    <x v="613"/>
    <x v="2"/>
    <x v="9"/>
    <x v="42"/>
    <x v="0"/>
    <n v="1"/>
    <x v="0"/>
    <n v="6010"/>
    <n v="6010"/>
    <n v="14.950248756218905"/>
    <x v="0"/>
    <x v="29"/>
    <x v="0"/>
    <x v="0"/>
    <s v="NGN"/>
    <x v="1"/>
  </r>
  <r>
    <x v="3345"/>
    <x v="21"/>
    <x v="1"/>
    <x v="3"/>
    <x v="7"/>
    <x v="1"/>
    <n v="1"/>
    <x v="0"/>
    <n v="39.1"/>
    <n v="39.1"/>
    <n v="2.65625"/>
    <x v="1"/>
    <x v="6"/>
    <x v="1"/>
    <x v="1"/>
    <s v="ZAR"/>
    <x v="2"/>
  </r>
  <r>
    <x v="3345"/>
    <x v="21"/>
    <x v="1"/>
    <x v="3"/>
    <x v="7"/>
    <x v="1"/>
    <n v="1"/>
    <x v="0"/>
    <n v="39.1"/>
    <n v="39.1"/>
    <n v="2.65625"/>
    <x v="1"/>
    <x v="6"/>
    <x v="1"/>
    <x v="1"/>
    <s v="ZAR"/>
    <x v="2"/>
  </r>
  <r>
    <x v="3345"/>
    <x v="21"/>
    <x v="1"/>
    <x v="3"/>
    <x v="29"/>
    <x v="0"/>
    <n v="1"/>
    <x v="0"/>
    <n v="93.43"/>
    <n v="93.43"/>
    <n v="6.3471467391304346"/>
    <x v="1"/>
    <x v="6"/>
    <x v="1"/>
    <x v="1"/>
    <s v="ZAR"/>
    <x v="2"/>
  </r>
  <r>
    <x v="3346"/>
    <x v="1885"/>
    <x v="2"/>
    <x v="9"/>
    <x v="42"/>
    <x v="0"/>
    <n v="1"/>
    <x v="0"/>
    <n v="6010"/>
    <n v="6010"/>
    <n v="14.950248756218905"/>
    <x v="0"/>
    <x v="29"/>
    <x v="0"/>
    <x v="0"/>
    <s v="NGN"/>
    <x v="1"/>
  </r>
  <r>
    <x v="3346"/>
    <x v="1885"/>
    <x v="2"/>
    <x v="9"/>
    <x v="80"/>
    <x v="0"/>
    <n v="1"/>
    <x v="0"/>
    <n v="5100"/>
    <n v="5100"/>
    <n v="12.686567164179104"/>
    <x v="0"/>
    <x v="29"/>
    <x v="0"/>
    <x v="0"/>
    <s v="NGN"/>
    <x v="1"/>
  </r>
  <r>
    <x v="3346"/>
    <x v="1885"/>
    <x v="2"/>
    <x v="9"/>
    <x v="42"/>
    <x v="0"/>
    <n v="1"/>
    <x v="0"/>
    <n v="7150"/>
    <n v="7150"/>
    <n v="17.786069651741293"/>
    <x v="0"/>
    <x v="29"/>
    <x v="0"/>
    <x v="0"/>
    <s v="NGN"/>
    <x v="1"/>
  </r>
  <r>
    <x v="3346"/>
    <x v="1885"/>
    <x v="2"/>
    <x v="9"/>
    <x v="42"/>
    <x v="0"/>
    <n v="1"/>
    <x v="0"/>
    <n v="6270"/>
    <n v="6270"/>
    <n v="15.597014925373134"/>
    <x v="0"/>
    <x v="29"/>
    <x v="0"/>
    <x v="0"/>
    <s v="NGN"/>
    <x v="1"/>
  </r>
  <r>
    <x v="3346"/>
    <x v="1885"/>
    <x v="2"/>
    <x v="9"/>
    <x v="43"/>
    <x v="0"/>
    <n v="1"/>
    <x v="0"/>
    <n v="7430.8"/>
    <n v="7430.8"/>
    <n v="18.484577114427861"/>
    <x v="0"/>
    <x v="29"/>
    <x v="0"/>
    <x v="0"/>
    <s v="NGN"/>
    <x v="1"/>
  </r>
  <r>
    <x v="3346"/>
    <x v="1885"/>
    <x v="2"/>
    <x v="9"/>
    <x v="67"/>
    <x v="0"/>
    <n v="1"/>
    <x v="0"/>
    <n v="7020"/>
    <n v="7020"/>
    <n v="17.46268656716418"/>
    <x v="0"/>
    <x v="29"/>
    <x v="0"/>
    <x v="0"/>
    <s v="NGN"/>
    <x v="1"/>
  </r>
  <r>
    <x v="3346"/>
    <x v="1885"/>
    <x v="2"/>
    <x v="9"/>
    <x v="42"/>
    <x v="0"/>
    <n v="2"/>
    <x v="0"/>
    <n v="8190"/>
    <n v="16380"/>
    <n v="40.746268656716417"/>
    <x v="0"/>
    <x v="29"/>
    <x v="0"/>
    <x v="0"/>
    <s v="NGN"/>
    <x v="1"/>
  </r>
  <r>
    <x v="3347"/>
    <x v="331"/>
    <x v="0"/>
    <x v="11"/>
    <x v="58"/>
    <x v="0"/>
    <n v="5"/>
    <x v="0"/>
    <n v="8800"/>
    <n v="44000"/>
    <n v="109.45273631840796"/>
    <x v="0"/>
    <x v="46"/>
    <x v="0"/>
    <x v="0"/>
    <s v="NGN"/>
    <x v="0"/>
  </r>
  <r>
    <x v="3348"/>
    <x v="1886"/>
    <x v="0"/>
    <x v="11"/>
    <x v="70"/>
    <x v="0"/>
    <n v="8"/>
    <x v="0"/>
    <n v="28000"/>
    <n v="224000"/>
    <n v="557.21393034825871"/>
    <x v="0"/>
    <x v="30"/>
    <x v="0"/>
    <x v="0"/>
    <s v="NGN"/>
    <x v="1"/>
  </r>
  <r>
    <x v="3349"/>
    <x v="23"/>
    <x v="0"/>
    <x v="11"/>
    <x v="58"/>
    <x v="0"/>
    <n v="4"/>
    <x v="0"/>
    <n v="9900"/>
    <n v="39600"/>
    <n v="98.507462686567166"/>
    <x v="0"/>
    <x v="11"/>
    <x v="2"/>
    <x v="0"/>
    <s v="NGN"/>
    <x v="0"/>
  </r>
  <r>
    <x v="3350"/>
    <x v="1887"/>
    <x v="0"/>
    <x v="3"/>
    <x v="61"/>
    <x v="2"/>
    <n v="1"/>
    <x v="0"/>
    <n v="122.06"/>
    <n v="122.06"/>
    <n v="8.2921195652173907"/>
    <x v="0"/>
    <x v="6"/>
    <x v="1"/>
    <x v="1"/>
    <s v="ZAR"/>
    <x v="2"/>
  </r>
  <r>
    <x v="3351"/>
    <x v="260"/>
    <x v="0"/>
    <x v="4"/>
    <x v="9"/>
    <x v="3"/>
    <n v="2"/>
    <x v="0"/>
    <n v="2600"/>
    <n v="5200"/>
    <n v="12.935323383084578"/>
    <x v="0"/>
    <x v="58"/>
    <x v="0"/>
    <x v="0"/>
    <s v="NGN"/>
    <x v="2"/>
  </r>
  <r>
    <x v="3352"/>
    <x v="380"/>
    <x v="1"/>
    <x v="1"/>
    <x v="36"/>
    <x v="3"/>
    <n v="10"/>
    <x v="0"/>
    <n v="4560"/>
    <n v="45600"/>
    <n v="113.43283582089552"/>
    <x v="0"/>
    <x v="11"/>
    <x v="2"/>
    <x v="0"/>
    <s v="NGN"/>
    <x v="0"/>
  </r>
  <r>
    <x v="3353"/>
    <x v="1172"/>
    <x v="2"/>
    <x v="11"/>
    <x v="58"/>
    <x v="0"/>
    <n v="1"/>
    <x v="0"/>
    <n v="20500"/>
    <n v="20500"/>
    <n v="50.995024875621894"/>
    <x v="0"/>
    <x v="24"/>
    <x v="0"/>
    <x v="0"/>
    <s v="NGN"/>
    <x v="1"/>
  </r>
  <r>
    <x v="3354"/>
    <x v="1195"/>
    <x v="0"/>
    <x v="7"/>
    <x v="28"/>
    <x v="5"/>
    <n v="1"/>
    <x v="0"/>
    <n v="14250"/>
    <n v="14250"/>
    <n v="35.447761194029852"/>
    <x v="0"/>
    <x v="42"/>
    <x v="0"/>
    <x v="0"/>
    <s v="NGN"/>
    <x v="2"/>
  </r>
  <r>
    <x v="3354"/>
    <x v="1195"/>
    <x v="0"/>
    <x v="7"/>
    <x v="46"/>
    <x v="5"/>
    <n v="1"/>
    <x v="0"/>
    <n v="8150"/>
    <n v="8150"/>
    <n v="20.273631840796021"/>
    <x v="0"/>
    <x v="42"/>
    <x v="0"/>
    <x v="0"/>
    <s v="NGN"/>
    <x v="2"/>
  </r>
  <r>
    <x v="3355"/>
    <x v="1888"/>
    <x v="2"/>
    <x v="3"/>
    <x v="4"/>
    <x v="3"/>
    <n v="1"/>
    <x v="0"/>
    <n v="89.98"/>
    <n v="89.98"/>
    <n v="6.1127717391304346"/>
    <x v="0"/>
    <x v="10"/>
    <x v="1"/>
    <x v="1"/>
    <s v="ZAR"/>
    <x v="2"/>
  </r>
  <r>
    <x v="3356"/>
    <x v="371"/>
    <x v="2"/>
    <x v="2"/>
    <x v="2"/>
    <x v="1"/>
    <n v="10"/>
    <x v="0"/>
    <n v="2420"/>
    <n v="24200"/>
    <n v="60.199004975124382"/>
    <x v="0"/>
    <x v="24"/>
    <x v="0"/>
    <x v="0"/>
    <s v="NGN"/>
    <x v="1"/>
  </r>
  <r>
    <x v="3357"/>
    <x v="185"/>
    <x v="0"/>
    <x v="11"/>
    <x v="58"/>
    <x v="0"/>
    <n v="100"/>
    <x v="0"/>
    <n v="8800"/>
    <n v="880000"/>
    <n v="2189.0547263681592"/>
    <x v="0"/>
    <x v="60"/>
    <x v="0"/>
    <x v="0"/>
    <s v="NGN"/>
    <x v="1"/>
  </r>
  <r>
    <x v="3358"/>
    <x v="418"/>
    <x v="1"/>
    <x v="11"/>
    <x v="58"/>
    <x v="0"/>
    <n v="5"/>
    <x v="0"/>
    <n v="8800"/>
    <n v="44000"/>
    <n v="109.45273631840796"/>
    <x v="0"/>
    <x v="24"/>
    <x v="0"/>
    <x v="0"/>
    <s v="NGN"/>
    <x v="1"/>
  </r>
  <r>
    <x v="3358"/>
    <x v="1236"/>
    <x v="2"/>
    <x v="1"/>
    <x v="36"/>
    <x v="3"/>
    <n v="1"/>
    <x v="0"/>
    <n v="2470"/>
    <n v="2470"/>
    <n v="6.144278606965174"/>
    <x v="0"/>
    <x v="50"/>
    <x v="0"/>
    <x v="0"/>
    <s v="NGN"/>
    <x v="1"/>
  </r>
  <r>
    <x v="3359"/>
    <x v="1221"/>
    <x v="0"/>
    <x v="11"/>
    <x v="58"/>
    <x v="0"/>
    <n v="2"/>
    <x v="0"/>
    <n v="8800"/>
    <n v="17600"/>
    <n v="43.781094527363187"/>
    <x v="0"/>
    <x v="4"/>
    <x v="0"/>
    <x v="0"/>
    <s v="NGN"/>
    <x v="0"/>
  </r>
  <r>
    <x v="3360"/>
    <x v="863"/>
    <x v="2"/>
    <x v="7"/>
    <x v="28"/>
    <x v="5"/>
    <n v="1"/>
    <x v="0"/>
    <n v="14250"/>
    <n v="14250"/>
    <n v="35.447761194029852"/>
    <x v="0"/>
    <x v="24"/>
    <x v="0"/>
    <x v="0"/>
    <s v="NGN"/>
    <x v="1"/>
  </r>
  <r>
    <x v="3361"/>
    <x v="854"/>
    <x v="2"/>
    <x v="1"/>
    <x v="36"/>
    <x v="3"/>
    <n v="1"/>
    <x v="0"/>
    <n v="4560"/>
    <n v="4560"/>
    <n v="11.343283582089553"/>
    <x v="0"/>
    <x v="33"/>
    <x v="0"/>
    <x v="0"/>
    <s v="NGN"/>
    <x v="2"/>
  </r>
  <r>
    <x v="3362"/>
    <x v="574"/>
    <x v="1"/>
    <x v="1"/>
    <x v="36"/>
    <x v="3"/>
    <n v="5"/>
    <x v="0"/>
    <n v="4560"/>
    <n v="22800"/>
    <n v="56.71641791044776"/>
    <x v="0"/>
    <x v="16"/>
    <x v="0"/>
    <x v="0"/>
    <s v="NGN"/>
    <x v="0"/>
  </r>
  <r>
    <x v="3363"/>
    <x v="1721"/>
    <x v="2"/>
    <x v="4"/>
    <x v="9"/>
    <x v="3"/>
    <n v="1"/>
    <x v="0"/>
    <n v="2600"/>
    <n v="2600"/>
    <n v="6.4676616915422889"/>
    <x v="0"/>
    <x v="14"/>
    <x v="0"/>
    <x v="0"/>
    <s v="NGN"/>
    <x v="0"/>
  </r>
  <r>
    <x v="3364"/>
    <x v="1296"/>
    <x v="2"/>
    <x v="0"/>
    <x v="0"/>
    <x v="0"/>
    <n v="2"/>
    <x v="0"/>
    <n v="3200"/>
    <n v="6400"/>
    <n v="15.920398009950249"/>
    <x v="0"/>
    <x v="2"/>
    <x v="0"/>
    <x v="0"/>
    <s v="NGN"/>
    <x v="0"/>
  </r>
  <r>
    <x v="3365"/>
    <x v="1265"/>
    <x v="1"/>
    <x v="11"/>
    <x v="70"/>
    <x v="0"/>
    <n v="1"/>
    <x v="0"/>
    <n v="28000"/>
    <n v="28000"/>
    <n v="69.651741293532339"/>
    <x v="0"/>
    <x v="30"/>
    <x v="0"/>
    <x v="0"/>
    <s v="NGN"/>
    <x v="1"/>
  </r>
  <r>
    <x v="3366"/>
    <x v="188"/>
    <x v="2"/>
    <x v="11"/>
    <x v="58"/>
    <x v="0"/>
    <n v="1"/>
    <x v="0"/>
    <n v="20500"/>
    <n v="20500"/>
    <n v="50.995024875621894"/>
    <x v="0"/>
    <x v="24"/>
    <x v="0"/>
    <x v="0"/>
    <s v="NGN"/>
    <x v="0"/>
  </r>
  <r>
    <x v="3367"/>
    <x v="1634"/>
    <x v="1"/>
    <x v="1"/>
    <x v="36"/>
    <x v="3"/>
    <n v="2"/>
    <x v="0"/>
    <n v="2470"/>
    <n v="4940"/>
    <n v="12.288557213930348"/>
    <x v="0"/>
    <x v="72"/>
    <x v="0"/>
    <x v="0"/>
    <s v="NGN"/>
    <x v="2"/>
  </r>
  <r>
    <x v="3368"/>
    <x v="139"/>
    <x v="1"/>
    <x v="1"/>
    <x v="36"/>
    <x v="3"/>
    <n v="15"/>
    <x v="0"/>
    <n v="2470"/>
    <n v="37050"/>
    <n v="92.164179104477611"/>
    <x v="0"/>
    <x v="33"/>
    <x v="0"/>
    <x v="0"/>
    <s v="NGN"/>
    <x v="1"/>
  </r>
  <r>
    <x v="3369"/>
    <x v="1054"/>
    <x v="2"/>
    <x v="4"/>
    <x v="9"/>
    <x v="3"/>
    <n v="5"/>
    <x v="0"/>
    <n v="2500"/>
    <n v="12500"/>
    <n v="31.094527363184081"/>
    <x v="0"/>
    <x v="46"/>
    <x v="2"/>
    <x v="0"/>
    <s v="NGN"/>
    <x v="0"/>
  </r>
  <r>
    <x v="3369"/>
    <x v="1054"/>
    <x v="2"/>
    <x v="6"/>
    <x v="18"/>
    <x v="2"/>
    <n v="2"/>
    <x v="0"/>
    <n v="7210"/>
    <n v="14420"/>
    <n v="35.870646766169152"/>
    <x v="0"/>
    <x v="46"/>
    <x v="2"/>
    <x v="0"/>
    <s v="NGN"/>
    <x v="0"/>
  </r>
  <r>
    <x v="3370"/>
    <x v="1889"/>
    <x v="1"/>
    <x v="11"/>
    <x v="58"/>
    <x v="0"/>
    <n v="3"/>
    <x v="0"/>
    <n v="8800"/>
    <n v="26400"/>
    <n v="65.671641791044777"/>
    <x v="0"/>
    <x v="17"/>
    <x v="0"/>
    <x v="0"/>
    <s v="NGN"/>
    <x v="2"/>
  </r>
  <r>
    <x v="3370"/>
    <x v="1889"/>
    <x v="1"/>
    <x v="2"/>
    <x v="2"/>
    <x v="1"/>
    <n v="10"/>
    <x v="0"/>
    <n v="2420"/>
    <n v="24200"/>
    <n v="60.199004975124382"/>
    <x v="0"/>
    <x v="17"/>
    <x v="0"/>
    <x v="0"/>
    <s v="NGN"/>
    <x v="2"/>
  </r>
  <r>
    <x v="3370"/>
    <x v="1219"/>
    <x v="1"/>
    <x v="4"/>
    <x v="9"/>
    <x v="3"/>
    <n v="2"/>
    <x v="0"/>
    <n v="2500"/>
    <n v="5000"/>
    <n v="12.437810945273633"/>
    <x v="0"/>
    <x v="44"/>
    <x v="0"/>
    <x v="0"/>
    <s v="NGN"/>
    <x v="2"/>
  </r>
  <r>
    <x v="3371"/>
    <x v="1890"/>
    <x v="2"/>
    <x v="8"/>
    <x v="77"/>
    <x v="0"/>
    <n v="1"/>
    <x v="0"/>
    <n v="6900"/>
    <n v="6900"/>
    <n v="17.164179104477611"/>
    <x v="0"/>
    <x v="59"/>
    <x v="0"/>
    <x v="0"/>
    <s v="NGN"/>
    <x v="0"/>
  </r>
  <r>
    <x v="3372"/>
    <x v="4"/>
    <x v="1"/>
    <x v="7"/>
    <x v="28"/>
    <x v="5"/>
    <n v="2"/>
    <x v="0"/>
    <n v="14250"/>
    <n v="28500"/>
    <n v="70.895522388059703"/>
    <x v="0"/>
    <x v="59"/>
    <x v="0"/>
    <x v="0"/>
    <s v="NGN"/>
    <x v="1"/>
  </r>
  <r>
    <x v="3373"/>
    <x v="1785"/>
    <x v="0"/>
    <x v="1"/>
    <x v="36"/>
    <x v="3"/>
    <n v="3"/>
    <x v="0"/>
    <n v="2470"/>
    <n v="7410"/>
    <n v="18.432835820895523"/>
    <x v="0"/>
    <x v="14"/>
    <x v="0"/>
    <x v="0"/>
    <s v="NGN"/>
    <x v="2"/>
  </r>
  <r>
    <x v="3374"/>
    <x v="371"/>
    <x v="2"/>
    <x v="11"/>
    <x v="58"/>
    <x v="0"/>
    <n v="6"/>
    <x v="0"/>
    <n v="9900"/>
    <n v="59400"/>
    <n v="147.76119402985074"/>
    <x v="0"/>
    <x v="71"/>
    <x v="0"/>
    <x v="0"/>
    <s v="NGN"/>
    <x v="1"/>
  </r>
  <r>
    <x v="3375"/>
    <x v="622"/>
    <x v="1"/>
    <x v="8"/>
    <x v="77"/>
    <x v="0"/>
    <n v="1"/>
    <x v="0"/>
    <n v="6900"/>
    <n v="6900"/>
    <n v="17.164179104477611"/>
    <x v="0"/>
    <x v="44"/>
    <x v="0"/>
    <x v="0"/>
    <s v="NGN"/>
    <x v="1"/>
  </r>
  <r>
    <x v="3375"/>
    <x v="1891"/>
    <x v="0"/>
    <x v="6"/>
    <x v="32"/>
    <x v="3"/>
    <n v="5"/>
    <x v="0"/>
    <n v="4200"/>
    <n v="21000"/>
    <n v="52.238805970149251"/>
    <x v="0"/>
    <x v="34"/>
    <x v="0"/>
    <x v="0"/>
    <s v="NGN"/>
    <x v="0"/>
  </r>
  <r>
    <x v="3376"/>
    <x v="403"/>
    <x v="2"/>
    <x v="1"/>
    <x v="36"/>
    <x v="3"/>
    <n v="1"/>
    <x v="0"/>
    <n v="2470"/>
    <n v="2470"/>
    <n v="6.144278606965174"/>
    <x v="0"/>
    <x v="2"/>
    <x v="0"/>
    <x v="0"/>
    <s v="NGN"/>
    <x v="0"/>
  </r>
  <r>
    <x v="3377"/>
    <x v="1045"/>
    <x v="1"/>
    <x v="0"/>
    <x v="27"/>
    <x v="0"/>
    <n v="2"/>
    <x v="0"/>
    <n v="5375"/>
    <n v="10750"/>
    <n v="26.741293532338307"/>
    <x v="0"/>
    <x v="42"/>
    <x v="0"/>
    <x v="0"/>
    <s v="NGN"/>
    <x v="2"/>
  </r>
  <r>
    <x v="3378"/>
    <x v="1892"/>
    <x v="1"/>
    <x v="2"/>
    <x v="2"/>
    <x v="1"/>
    <n v="50"/>
    <x v="0"/>
    <n v="2420"/>
    <n v="121000"/>
    <n v="300.99502487562188"/>
    <x v="0"/>
    <x v="11"/>
    <x v="2"/>
    <x v="0"/>
    <s v="NGN"/>
    <x v="1"/>
  </r>
  <r>
    <x v="3379"/>
    <x v="264"/>
    <x v="1"/>
    <x v="6"/>
    <x v="18"/>
    <x v="2"/>
    <n v="2"/>
    <x v="0"/>
    <n v="4600"/>
    <n v="9200"/>
    <n v="22.885572139303484"/>
    <x v="0"/>
    <x v="46"/>
    <x v="0"/>
    <x v="0"/>
    <s v="NGN"/>
    <x v="2"/>
  </r>
  <r>
    <x v="3379"/>
    <x v="264"/>
    <x v="1"/>
    <x v="1"/>
    <x v="84"/>
    <x v="0"/>
    <n v="1"/>
    <x v="0"/>
    <n v="25300"/>
    <n v="25300"/>
    <n v="62.93532338308458"/>
    <x v="0"/>
    <x v="46"/>
    <x v="0"/>
    <x v="0"/>
    <s v="NGN"/>
    <x v="2"/>
  </r>
  <r>
    <x v="3380"/>
    <x v="436"/>
    <x v="1"/>
    <x v="3"/>
    <x v="6"/>
    <x v="3"/>
    <n v="1"/>
    <x v="0"/>
    <n v="95.98"/>
    <n v="95.98"/>
    <n v="6.5203804347826084"/>
    <x v="0"/>
    <x v="9"/>
    <x v="1"/>
    <x v="1"/>
    <s v="ZAR"/>
    <x v="2"/>
  </r>
  <r>
    <x v="3380"/>
    <x v="436"/>
    <x v="1"/>
    <x v="3"/>
    <x v="8"/>
    <x v="3"/>
    <n v="1"/>
    <x v="0"/>
    <n v="40.229999999999997"/>
    <n v="40.229999999999997"/>
    <n v="2.7330163043478257"/>
    <x v="0"/>
    <x v="9"/>
    <x v="1"/>
    <x v="1"/>
    <s v="ZAR"/>
    <x v="2"/>
  </r>
  <r>
    <x v="3380"/>
    <x v="436"/>
    <x v="1"/>
    <x v="3"/>
    <x v="13"/>
    <x v="1"/>
    <n v="1"/>
    <x v="0"/>
    <n v="60.26"/>
    <n v="60.26"/>
    <n v="4.09375"/>
    <x v="0"/>
    <x v="9"/>
    <x v="1"/>
    <x v="1"/>
    <s v="ZAR"/>
    <x v="2"/>
  </r>
  <r>
    <x v="3380"/>
    <x v="436"/>
    <x v="1"/>
    <x v="3"/>
    <x v="13"/>
    <x v="1"/>
    <n v="1"/>
    <x v="0"/>
    <n v="60.26"/>
    <n v="60.26"/>
    <n v="4.09375"/>
    <x v="0"/>
    <x v="9"/>
    <x v="1"/>
    <x v="1"/>
    <s v="ZAR"/>
    <x v="2"/>
  </r>
  <r>
    <x v="3380"/>
    <x v="436"/>
    <x v="1"/>
    <x v="3"/>
    <x v="25"/>
    <x v="3"/>
    <n v="1"/>
    <x v="0"/>
    <n v="95.91"/>
    <n v="95.91"/>
    <n v="6.5156249999999991"/>
    <x v="0"/>
    <x v="9"/>
    <x v="1"/>
    <x v="1"/>
    <s v="ZAR"/>
    <x v="2"/>
  </r>
  <r>
    <x v="3381"/>
    <x v="1893"/>
    <x v="2"/>
    <x v="2"/>
    <x v="17"/>
    <x v="1"/>
    <n v="1"/>
    <x v="0"/>
    <n v="4170"/>
    <n v="4170"/>
    <n v="10.373134328358208"/>
    <x v="0"/>
    <x v="58"/>
    <x v="0"/>
    <x v="0"/>
    <s v="NGN"/>
    <x v="2"/>
  </r>
  <r>
    <x v="3381"/>
    <x v="1893"/>
    <x v="2"/>
    <x v="2"/>
    <x v="2"/>
    <x v="1"/>
    <n v="2"/>
    <x v="0"/>
    <n v="2420"/>
    <n v="4840"/>
    <n v="12.039800995024876"/>
    <x v="0"/>
    <x v="58"/>
    <x v="0"/>
    <x v="0"/>
    <s v="NGN"/>
    <x v="2"/>
  </r>
  <r>
    <x v="3381"/>
    <x v="1893"/>
    <x v="2"/>
    <x v="12"/>
    <x v="71"/>
    <x v="3"/>
    <n v="1"/>
    <x v="0"/>
    <n v="2550"/>
    <n v="2550"/>
    <n v="6.3432835820895521"/>
    <x v="0"/>
    <x v="58"/>
    <x v="0"/>
    <x v="0"/>
    <s v="NGN"/>
    <x v="2"/>
  </r>
  <r>
    <x v="3381"/>
    <x v="1893"/>
    <x v="2"/>
    <x v="1"/>
    <x v="36"/>
    <x v="3"/>
    <n v="1"/>
    <x v="0"/>
    <n v="2470"/>
    <n v="2470"/>
    <n v="6.144278606965174"/>
    <x v="0"/>
    <x v="58"/>
    <x v="0"/>
    <x v="0"/>
    <s v="NGN"/>
    <x v="2"/>
  </r>
  <r>
    <x v="3382"/>
    <x v="1894"/>
    <x v="1"/>
    <x v="10"/>
    <x v="52"/>
    <x v="1"/>
    <n v="50"/>
    <x v="0"/>
    <n v="5300"/>
    <n v="265000"/>
    <n v="659.20398009950247"/>
    <x v="0"/>
    <x v="36"/>
    <x v="3"/>
    <x v="0"/>
    <s v="NGN"/>
    <x v="1"/>
  </r>
  <r>
    <x v="3383"/>
    <x v="1895"/>
    <x v="1"/>
    <x v="10"/>
    <x v="52"/>
    <x v="1"/>
    <n v="60"/>
    <x v="0"/>
    <n v="5300"/>
    <n v="318000"/>
    <n v="791.04477611940297"/>
    <x v="0"/>
    <x v="36"/>
    <x v="3"/>
    <x v="0"/>
    <s v="NGN"/>
    <x v="1"/>
  </r>
  <r>
    <x v="3384"/>
    <x v="347"/>
    <x v="0"/>
    <x v="1"/>
    <x v="49"/>
    <x v="1"/>
    <n v="2"/>
    <x v="0"/>
    <n v="9700"/>
    <n v="19400"/>
    <n v="48.258706467661689"/>
    <x v="0"/>
    <x v="35"/>
    <x v="0"/>
    <x v="0"/>
    <s v="NGN"/>
    <x v="2"/>
  </r>
  <r>
    <x v="3385"/>
    <x v="186"/>
    <x v="2"/>
    <x v="0"/>
    <x v="0"/>
    <x v="0"/>
    <n v="2"/>
    <x v="0"/>
    <n v="3200"/>
    <n v="6400"/>
    <n v="15.920398009950249"/>
    <x v="0"/>
    <x v="60"/>
    <x v="0"/>
    <x v="0"/>
    <s v="NGN"/>
    <x v="2"/>
  </r>
  <r>
    <x v="3385"/>
    <x v="186"/>
    <x v="2"/>
    <x v="2"/>
    <x v="86"/>
    <x v="1"/>
    <n v="1"/>
    <x v="0"/>
    <n v="1950"/>
    <n v="1950"/>
    <n v="4.8507462686567164"/>
    <x v="0"/>
    <x v="60"/>
    <x v="0"/>
    <x v="0"/>
    <s v="NGN"/>
    <x v="2"/>
  </r>
  <r>
    <x v="3385"/>
    <x v="186"/>
    <x v="2"/>
    <x v="4"/>
    <x v="9"/>
    <x v="3"/>
    <n v="1"/>
    <x v="0"/>
    <n v="2500"/>
    <n v="2500"/>
    <n v="6.2189054726368163"/>
    <x v="0"/>
    <x v="60"/>
    <x v="0"/>
    <x v="0"/>
    <s v="NGN"/>
    <x v="2"/>
  </r>
  <r>
    <x v="3385"/>
    <x v="186"/>
    <x v="2"/>
    <x v="1"/>
    <x v="36"/>
    <x v="3"/>
    <n v="1"/>
    <x v="0"/>
    <n v="2470"/>
    <n v="2470"/>
    <n v="6.144278606965174"/>
    <x v="0"/>
    <x v="60"/>
    <x v="0"/>
    <x v="0"/>
    <s v="NGN"/>
    <x v="2"/>
  </r>
  <r>
    <x v="3386"/>
    <x v="342"/>
    <x v="2"/>
    <x v="11"/>
    <x v="58"/>
    <x v="0"/>
    <n v="3"/>
    <x v="0"/>
    <n v="8800"/>
    <n v="26400"/>
    <n v="65.671641791044777"/>
    <x v="0"/>
    <x v="45"/>
    <x v="0"/>
    <x v="0"/>
    <s v="NGN"/>
    <x v="0"/>
  </r>
  <r>
    <x v="3386"/>
    <x v="342"/>
    <x v="2"/>
    <x v="0"/>
    <x v="27"/>
    <x v="0"/>
    <n v="5"/>
    <x v="0"/>
    <n v="1100"/>
    <n v="5500"/>
    <n v="13.681592039800995"/>
    <x v="0"/>
    <x v="45"/>
    <x v="0"/>
    <x v="0"/>
    <s v="NGN"/>
    <x v="0"/>
  </r>
  <r>
    <x v="3387"/>
    <x v="606"/>
    <x v="2"/>
    <x v="11"/>
    <x v="58"/>
    <x v="0"/>
    <n v="50"/>
    <x v="0"/>
    <n v="8800"/>
    <n v="440000"/>
    <n v="1094.5273631840796"/>
    <x v="0"/>
    <x v="11"/>
    <x v="2"/>
    <x v="0"/>
    <s v="NGN"/>
    <x v="1"/>
  </r>
  <r>
    <x v="3388"/>
    <x v="69"/>
    <x v="0"/>
    <x v="11"/>
    <x v="70"/>
    <x v="0"/>
    <n v="3"/>
    <x v="0"/>
    <n v="13500"/>
    <n v="40500"/>
    <n v="100.74626865671642"/>
    <x v="0"/>
    <x v="69"/>
    <x v="0"/>
    <x v="0"/>
    <s v="NGN"/>
    <x v="1"/>
  </r>
  <r>
    <x v="3389"/>
    <x v="825"/>
    <x v="0"/>
    <x v="3"/>
    <x v="8"/>
    <x v="3"/>
    <n v="1"/>
    <x v="0"/>
    <n v="71.900000000000006"/>
    <n v="71.900000000000006"/>
    <n v="4.8845108695652177"/>
    <x v="0"/>
    <x v="9"/>
    <x v="1"/>
    <x v="1"/>
    <s v="ZAR"/>
    <x v="2"/>
  </r>
  <r>
    <x v="3389"/>
    <x v="825"/>
    <x v="0"/>
    <x v="3"/>
    <x v="6"/>
    <x v="3"/>
    <n v="4"/>
    <x v="0"/>
    <n v="27.46"/>
    <n v="109.84"/>
    <n v="7.4619565217391299"/>
    <x v="0"/>
    <x v="9"/>
    <x v="1"/>
    <x v="1"/>
    <s v="ZAR"/>
    <x v="2"/>
  </r>
  <r>
    <x v="3390"/>
    <x v="758"/>
    <x v="2"/>
    <x v="3"/>
    <x v="4"/>
    <x v="3"/>
    <n v="1"/>
    <x v="0"/>
    <n v="119.95"/>
    <n v="119.95"/>
    <n v="8.148777173913043"/>
    <x v="0"/>
    <x v="9"/>
    <x v="1"/>
    <x v="1"/>
    <s v="ZAR"/>
    <x v="0"/>
  </r>
  <r>
    <x v="3390"/>
    <x v="758"/>
    <x v="2"/>
    <x v="3"/>
    <x v="4"/>
    <x v="3"/>
    <n v="1"/>
    <x v="0"/>
    <n v="89.98"/>
    <n v="89.98"/>
    <n v="6.1127717391304346"/>
    <x v="0"/>
    <x v="9"/>
    <x v="1"/>
    <x v="1"/>
    <s v="ZAR"/>
    <x v="0"/>
  </r>
  <r>
    <x v="3390"/>
    <x v="758"/>
    <x v="2"/>
    <x v="3"/>
    <x v="6"/>
    <x v="3"/>
    <n v="1"/>
    <x v="0"/>
    <n v="95.98"/>
    <n v="95.98"/>
    <n v="6.5203804347826084"/>
    <x v="0"/>
    <x v="9"/>
    <x v="1"/>
    <x v="1"/>
    <s v="ZAR"/>
    <x v="0"/>
  </r>
  <r>
    <x v="3390"/>
    <x v="758"/>
    <x v="2"/>
    <x v="3"/>
    <x v="6"/>
    <x v="3"/>
    <n v="5"/>
    <x v="0"/>
    <n v="27.46"/>
    <n v="137.30000000000001"/>
    <n v="9.327445652173914"/>
    <x v="0"/>
    <x v="9"/>
    <x v="1"/>
    <x v="1"/>
    <s v="ZAR"/>
    <x v="0"/>
  </r>
  <r>
    <x v="3391"/>
    <x v="1896"/>
    <x v="2"/>
    <x v="3"/>
    <x v="4"/>
    <x v="3"/>
    <n v="1"/>
    <x v="0"/>
    <n v="89.98"/>
    <n v="89.98"/>
    <n v="6.1127717391304346"/>
    <x v="0"/>
    <x v="6"/>
    <x v="1"/>
    <x v="1"/>
    <s v="ZAR"/>
    <x v="2"/>
  </r>
  <r>
    <x v="3391"/>
    <x v="1896"/>
    <x v="2"/>
    <x v="3"/>
    <x v="7"/>
    <x v="1"/>
    <n v="2"/>
    <x v="0"/>
    <n v="39.1"/>
    <n v="78.2"/>
    <n v="5.3125"/>
    <x v="0"/>
    <x v="6"/>
    <x v="1"/>
    <x v="1"/>
    <s v="ZAR"/>
    <x v="2"/>
  </r>
  <r>
    <x v="3392"/>
    <x v="10"/>
    <x v="0"/>
    <x v="3"/>
    <x v="11"/>
    <x v="2"/>
    <n v="1"/>
    <x v="0"/>
    <n v="56.3"/>
    <n v="56.3"/>
    <n v="3.824728260869565"/>
    <x v="0"/>
    <x v="10"/>
    <x v="1"/>
    <x v="1"/>
    <s v="ZAR"/>
    <x v="2"/>
  </r>
  <r>
    <x v="3392"/>
    <x v="10"/>
    <x v="0"/>
    <x v="3"/>
    <x v="8"/>
    <x v="3"/>
    <n v="1"/>
    <x v="0"/>
    <n v="71.900000000000006"/>
    <n v="71.900000000000006"/>
    <n v="4.8845108695652177"/>
    <x v="0"/>
    <x v="10"/>
    <x v="1"/>
    <x v="1"/>
    <s v="ZAR"/>
    <x v="2"/>
  </r>
  <r>
    <x v="3392"/>
    <x v="10"/>
    <x v="0"/>
    <x v="3"/>
    <x v="30"/>
    <x v="2"/>
    <n v="1"/>
    <x v="0"/>
    <n v="56.99"/>
    <n v="56.99"/>
    <n v="3.871603260869565"/>
    <x v="0"/>
    <x v="10"/>
    <x v="1"/>
    <x v="1"/>
    <s v="ZAR"/>
    <x v="2"/>
  </r>
  <r>
    <x v="3393"/>
    <x v="1897"/>
    <x v="2"/>
    <x v="3"/>
    <x v="8"/>
    <x v="3"/>
    <n v="3"/>
    <x v="0"/>
    <n v="14.98"/>
    <n v="44.94"/>
    <n v="3.0529891304347823"/>
    <x v="0"/>
    <x v="9"/>
    <x v="1"/>
    <x v="1"/>
    <s v="ZAR"/>
    <x v="2"/>
  </r>
  <r>
    <x v="3393"/>
    <x v="1897"/>
    <x v="2"/>
    <x v="3"/>
    <x v="8"/>
    <x v="3"/>
    <n v="3"/>
    <x v="0"/>
    <n v="14.98"/>
    <n v="44.94"/>
    <n v="3.0529891304347823"/>
    <x v="0"/>
    <x v="9"/>
    <x v="1"/>
    <x v="1"/>
    <s v="ZAR"/>
    <x v="2"/>
  </r>
  <r>
    <x v="3394"/>
    <x v="1898"/>
    <x v="0"/>
    <x v="3"/>
    <x v="8"/>
    <x v="3"/>
    <n v="1"/>
    <x v="0"/>
    <n v="47.47"/>
    <n v="47.47"/>
    <n v="3.2248641304347823"/>
    <x v="0"/>
    <x v="10"/>
    <x v="1"/>
    <x v="1"/>
    <s v="ZAR"/>
    <x v="2"/>
  </r>
  <r>
    <x v="3394"/>
    <x v="1898"/>
    <x v="0"/>
    <x v="3"/>
    <x v="8"/>
    <x v="3"/>
    <n v="2"/>
    <x v="0"/>
    <n v="46.64"/>
    <n v="93.28"/>
    <n v="6.3369565217391299"/>
    <x v="0"/>
    <x v="10"/>
    <x v="1"/>
    <x v="1"/>
    <s v="ZAR"/>
    <x v="2"/>
  </r>
  <r>
    <x v="3395"/>
    <x v="1899"/>
    <x v="2"/>
    <x v="3"/>
    <x v="8"/>
    <x v="3"/>
    <n v="1"/>
    <x v="0"/>
    <n v="46.64"/>
    <n v="46.64"/>
    <n v="3.168478260869565"/>
    <x v="0"/>
    <x v="6"/>
    <x v="1"/>
    <x v="1"/>
    <s v="ZAR"/>
    <x v="0"/>
  </r>
  <r>
    <x v="3395"/>
    <x v="1899"/>
    <x v="2"/>
    <x v="3"/>
    <x v="11"/>
    <x v="2"/>
    <n v="1"/>
    <x v="0"/>
    <n v="56.3"/>
    <n v="56.3"/>
    <n v="3.824728260869565"/>
    <x v="0"/>
    <x v="6"/>
    <x v="1"/>
    <x v="1"/>
    <s v="ZAR"/>
    <x v="0"/>
  </r>
  <r>
    <x v="3395"/>
    <x v="1899"/>
    <x v="2"/>
    <x v="3"/>
    <x v="8"/>
    <x v="3"/>
    <n v="2"/>
    <x v="0"/>
    <n v="40.840000000000003"/>
    <n v="81.680000000000007"/>
    <n v="5.5489130434782608"/>
    <x v="0"/>
    <x v="6"/>
    <x v="1"/>
    <x v="1"/>
    <s v="ZAR"/>
    <x v="0"/>
  </r>
  <r>
    <x v="3396"/>
    <x v="821"/>
    <x v="2"/>
    <x v="3"/>
    <x v="11"/>
    <x v="2"/>
    <n v="1"/>
    <x v="0"/>
    <n v="56.3"/>
    <n v="56.3"/>
    <n v="3.824728260869565"/>
    <x v="0"/>
    <x v="10"/>
    <x v="1"/>
    <x v="1"/>
    <s v="ZAR"/>
    <x v="2"/>
  </r>
  <r>
    <x v="3396"/>
    <x v="821"/>
    <x v="2"/>
    <x v="3"/>
    <x v="7"/>
    <x v="1"/>
    <n v="1"/>
    <x v="0"/>
    <n v="39.1"/>
    <n v="39.1"/>
    <n v="2.65625"/>
    <x v="0"/>
    <x v="10"/>
    <x v="1"/>
    <x v="1"/>
    <s v="ZAR"/>
    <x v="2"/>
  </r>
  <r>
    <x v="3397"/>
    <x v="810"/>
    <x v="2"/>
    <x v="11"/>
    <x v="58"/>
    <x v="0"/>
    <n v="50"/>
    <x v="0"/>
    <n v="8800"/>
    <n v="440000"/>
    <n v="1094.5273631840796"/>
    <x v="0"/>
    <x v="11"/>
    <x v="2"/>
    <x v="0"/>
    <s v="NGN"/>
    <x v="1"/>
  </r>
  <r>
    <x v="3397"/>
    <x v="810"/>
    <x v="2"/>
    <x v="7"/>
    <x v="46"/>
    <x v="5"/>
    <n v="8"/>
    <x v="0"/>
    <n v="8150"/>
    <n v="65200"/>
    <n v="162.18905472636817"/>
    <x v="0"/>
    <x v="11"/>
    <x v="2"/>
    <x v="0"/>
    <s v="NGN"/>
    <x v="1"/>
  </r>
  <r>
    <x v="3398"/>
    <x v="1738"/>
    <x v="1"/>
    <x v="3"/>
    <x v="6"/>
    <x v="3"/>
    <n v="4"/>
    <x v="0"/>
    <n v="42.5"/>
    <n v="170"/>
    <n v="11.54891304347826"/>
    <x v="0"/>
    <x v="6"/>
    <x v="1"/>
    <x v="1"/>
    <s v="ZAR"/>
    <x v="2"/>
  </r>
  <r>
    <x v="3399"/>
    <x v="1900"/>
    <x v="2"/>
    <x v="3"/>
    <x v="29"/>
    <x v="0"/>
    <n v="1"/>
    <x v="0"/>
    <n v="93.43"/>
    <n v="93.43"/>
    <n v="6.3471467391304346"/>
    <x v="1"/>
    <x v="9"/>
    <x v="1"/>
    <x v="1"/>
    <s v="ZAR"/>
    <x v="2"/>
  </r>
  <r>
    <x v="3399"/>
    <x v="1900"/>
    <x v="2"/>
    <x v="3"/>
    <x v="29"/>
    <x v="0"/>
    <n v="1"/>
    <x v="0"/>
    <n v="109.25"/>
    <n v="109.25"/>
    <n v="7.421875"/>
    <x v="1"/>
    <x v="9"/>
    <x v="1"/>
    <x v="1"/>
    <s v="ZAR"/>
    <x v="2"/>
  </r>
  <r>
    <x v="3400"/>
    <x v="1486"/>
    <x v="2"/>
    <x v="2"/>
    <x v="2"/>
    <x v="1"/>
    <n v="100"/>
    <x v="0"/>
    <n v="2420"/>
    <n v="242000"/>
    <n v="601.99004975124376"/>
    <x v="0"/>
    <x v="31"/>
    <x v="0"/>
    <x v="0"/>
    <s v="NGN"/>
    <x v="1"/>
  </r>
  <r>
    <x v="3401"/>
    <x v="1432"/>
    <x v="0"/>
    <x v="3"/>
    <x v="6"/>
    <x v="3"/>
    <n v="1"/>
    <x v="0"/>
    <n v="51.2"/>
    <n v="51.2"/>
    <n v="3.4782608695652173"/>
    <x v="0"/>
    <x v="10"/>
    <x v="1"/>
    <x v="1"/>
    <s v="ZAR"/>
    <x v="2"/>
  </r>
  <r>
    <x v="3401"/>
    <x v="1432"/>
    <x v="0"/>
    <x v="3"/>
    <x v="8"/>
    <x v="3"/>
    <n v="4"/>
    <x v="0"/>
    <n v="40.840000000000003"/>
    <n v="163.36000000000001"/>
    <n v="11.097826086956522"/>
    <x v="0"/>
    <x v="10"/>
    <x v="1"/>
    <x v="1"/>
    <s v="ZAR"/>
    <x v="2"/>
  </r>
  <r>
    <x v="3402"/>
    <x v="1901"/>
    <x v="2"/>
    <x v="3"/>
    <x v="6"/>
    <x v="3"/>
    <n v="2"/>
    <x v="0"/>
    <n v="51.2"/>
    <n v="102.4"/>
    <n v="6.9565217391304346"/>
    <x v="0"/>
    <x v="6"/>
    <x v="1"/>
    <x v="1"/>
    <s v="ZAR"/>
    <x v="2"/>
  </r>
  <r>
    <x v="3402"/>
    <x v="1901"/>
    <x v="2"/>
    <x v="3"/>
    <x v="6"/>
    <x v="3"/>
    <n v="2"/>
    <x v="0"/>
    <n v="95.98"/>
    <n v="191.96"/>
    <n v="13.040760869565217"/>
    <x v="0"/>
    <x v="6"/>
    <x v="1"/>
    <x v="1"/>
    <s v="ZAR"/>
    <x v="2"/>
  </r>
  <r>
    <x v="3402"/>
    <x v="1901"/>
    <x v="2"/>
    <x v="3"/>
    <x v="13"/>
    <x v="1"/>
    <n v="1"/>
    <x v="0"/>
    <n v="60.26"/>
    <n v="60.26"/>
    <n v="4.09375"/>
    <x v="0"/>
    <x v="6"/>
    <x v="1"/>
    <x v="1"/>
    <s v="ZAR"/>
    <x v="2"/>
  </r>
  <r>
    <x v="3403"/>
    <x v="831"/>
    <x v="1"/>
    <x v="3"/>
    <x v="6"/>
    <x v="3"/>
    <n v="1"/>
    <x v="0"/>
    <n v="95.98"/>
    <n v="95.98"/>
    <n v="6.5203804347826084"/>
    <x v="0"/>
    <x v="9"/>
    <x v="1"/>
    <x v="1"/>
    <s v="ZAR"/>
    <x v="2"/>
  </r>
  <r>
    <x v="3403"/>
    <x v="831"/>
    <x v="1"/>
    <x v="3"/>
    <x v="7"/>
    <x v="1"/>
    <n v="1"/>
    <x v="0"/>
    <n v="39.1"/>
    <n v="39.1"/>
    <n v="2.65625"/>
    <x v="0"/>
    <x v="9"/>
    <x v="1"/>
    <x v="1"/>
    <s v="ZAR"/>
    <x v="2"/>
  </r>
  <r>
    <x v="3403"/>
    <x v="831"/>
    <x v="1"/>
    <x v="3"/>
    <x v="6"/>
    <x v="3"/>
    <n v="1"/>
    <x v="0"/>
    <n v="51.2"/>
    <n v="51.2"/>
    <n v="3.4782608695652173"/>
    <x v="0"/>
    <x v="9"/>
    <x v="1"/>
    <x v="1"/>
    <s v="ZAR"/>
    <x v="2"/>
  </r>
  <r>
    <x v="3404"/>
    <x v="1598"/>
    <x v="1"/>
    <x v="3"/>
    <x v="22"/>
    <x v="3"/>
    <n v="3"/>
    <x v="0"/>
    <n v="19.989999999999998"/>
    <n v="59.97"/>
    <n v="4.0740489130434776"/>
    <x v="0"/>
    <x v="9"/>
    <x v="1"/>
    <x v="1"/>
    <s v="ZAR"/>
    <x v="2"/>
  </r>
  <r>
    <x v="3404"/>
    <x v="1598"/>
    <x v="1"/>
    <x v="3"/>
    <x v="6"/>
    <x v="3"/>
    <n v="2"/>
    <x v="0"/>
    <n v="42.5"/>
    <n v="85"/>
    <n v="5.7744565217391299"/>
    <x v="0"/>
    <x v="9"/>
    <x v="1"/>
    <x v="1"/>
    <s v="ZAR"/>
    <x v="2"/>
  </r>
  <r>
    <x v="3404"/>
    <x v="1598"/>
    <x v="1"/>
    <x v="3"/>
    <x v="11"/>
    <x v="2"/>
    <n v="1"/>
    <x v="0"/>
    <n v="56.3"/>
    <n v="56.3"/>
    <n v="3.824728260869565"/>
    <x v="0"/>
    <x v="9"/>
    <x v="1"/>
    <x v="1"/>
    <s v="ZAR"/>
    <x v="2"/>
  </r>
  <r>
    <x v="3404"/>
    <x v="1598"/>
    <x v="1"/>
    <x v="3"/>
    <x v="6"/>
    <x v="3"/>
    <n v="4"/>
    <x v="0"/>
    <n v="27.46"/>
    <n v="109.84"/>
    <n v="7.4619565217391299"/>
    <x v="0"/>
    <x v="9"/>
    <x v="1"/>
    <x v="1"/>
    <s v="ZAR"/>
    <x v="2"/>
  </r>
  <r>
    <x v="3405"/>
    <x v="1592"/>
    <x v="1"/>
    <x v="3"/>
    <x v="8"/>
    <x v="3"/>
    <n v="1"/>
    <x v="0"/>
    <n v="46.64"/>
    <n v="46.64"/>
    <n v="3.168478260869565"/>
    <x v="0"/>
    <x v="10"/>
    <x v="1"/>
    <x v="1"/>
    <s v="ZAR"/>
    <x v="2"/>
  </r>
  <r>
    <x v="3405"/>
    <x v="1592"/>
    <x v="1"/>
    <x v="3"/>
    <x v="7"/>
    <x v="1"/>
    <n v="1"/>
    <x v="0"/>
    <n v="39.1"/>
    <n v="39.1"/>
    <n v="2.65625"/>
    <x v="0"/>
    <x v="10"/>
    <x v="1"/>
    <x v="1"/>
    <s v="ZAR"/>
    <x v="2"/>
  </r>
  <r>
    <x v="3405"/>
    <x v="1592"/>
    <x v="1"/>
    <x v="3"/>
    <x v="22"/>
    <x v="3"/>
    <n v="1"/>
    <x v="0"/>
    <n v="45.95"/>
    <n v="45.95"/>
    <n v="3.1216032608695654"/>
    <x v="0"/>
    <x v="10"/>
    <x v="1"/>
    <x v="1"/>
    <s v="ZAR"/>
    <x v="2"/>
  </r>
  <r>
    <x v="3406"/>
    <x v="1902"/>
    <x v="1"/>
    <x v="3"/>
    <x v="11"/>
    <x v="2"/>
    <n v="1"/>
    <x v="0"/>
    <n v="56.3"/>
    <n v="56.3"/>
    <n v="3.824728260869565"/>
    <x v="0"/>
    <x v="10"/>
    <x v="1"/>
    <x v="1"/>
    <s v="ZAR"/>
    <x v="2"/>
  </r>
  <r>
    <x v="3406"/>
    <x v="1902"/>
    <x v="1"/>
    <x v="3"/>
    <x v="7"/>
    <x v="1"/>
    <n v="1"/>
    <x v="0"/>
    <n v="39.1"/>
    <n v="39.1"/>
    <n v="2.65625"/>
    <x v="0"/>
    <x v="10"/>
    <x v="1"/>
    <x v="1"/>
    <s v="ZAR"/>
    <x v="2"/>
  </r>
  <r>
    <x v="3406"/>
    <x v="1902"/>
    <x v="1"/>
    <x v="3"/>
    <x v="24"/>
    <x v="1"/>
    <n v="1"/>
    <x v="0"/>
    <n v="94.42"/>
    <n v="94.42"/>
    <n v="6.414402173913043"/>
    <x v="0"/>
    <x v="10"/>
    <x v="1"/>
    <x v="1"/>
    <s v="ZAR"/>
    <x v="2"/>
  </r>
  <r>
    <x v="3407"/>
    <x v="1903"/>
    <x v="1"/>
    <x v="3"/>
    <x v="13"/>
    <x v="1"/>
    <n v="1"/>
    <x v="0"/>
    <n v="60.26"/>
    <n v="60.26"/>
    <n v="4.09375"/>
    <x v="0"/>
    <x v="10"/>
    <x v="1"/>
    <x v="1"/>
    <s v="ZAR"/>
    <x v="2"/>
  </r>
  <r>
    <x v="3407"/>
    <x v="1903"/>
    <x v="1"/>
    <x v="3"/>
    <x v="23"/>
    <x v="1"/>
    <n v="1"/>
    <x v="0"/>
    <n v="122.82"/>
    <n v="122.82"/>
    <n v="8.34375"/>
    <x v="0"/>
    <x v="10"/>
    <x v="1"/>
    <x v="1"/>
    <s v="ZAR"/>
    <x v="2"/>
  </r>
  <r>
    <x v="3408"/>
    <x v="66"/>
    <x v="1"/>
    <x v="3"/>
    <x v="8"/>
    <x v="3"/>
    <n v="1"/>
    <x v="0"/>
    <n v="40.229999999999997"/>
    <n v="40.229999999999997"/>
    <n v="2.7330163043478257"/>
    <x v="0"/>
    <x v="10"/>
    <x v="1"/>
    <x v="1"/>
    <s v="ZAR"/>
    <x v="2"/>
  </r>
  <r>
    <x v="3408"/>
    <x v="66"/>
    <x v="1"/>
    <x v="3"/>
    <x v="7"/>
    <x v="1"/>
    <n v="1"/>
    <x v="0"/>
    <n v="39.1"/>
    <n v="39.1"/>
    <n v="2.65625"/>
    <x v="0"/>
    <x v="10"/>
    <x v="1"/>
    <x v="1"/>
    <s v="ZAR"/>
    <x v="2"/>
  </r>
  <r>
    <x v="3408"/>
    <x v="66"/>
    <x v="1"/>
    <x v="3"/>
    <x v="6"/>
    <x v="3"/>
    <n v="2"/>
    <x v="0"/>
    <n v="51.2"/>
    <n v="102.4"/>
    <n v="6.9565217391304346"/>
    <x v="0"/>
    <x v="10"/>
    <x v="1"/>
    <x v="1"/>
    <s v="ZAR"/>
    <x v="2"/>
  </r>
  <r>
    <x v="3408"/>
    <x v="66"/>
    <x v="1"/>
    <x v="3"/>
    <x v="22"/>
    <x v="3"/>
    <n v="2"/>
    <x v="0"/>
    <n v="45.95"/>
    <n v="91.9"/>
    <n v="6.2432065217391308"/>
    <x v="0"/>
    <x v="10"/>
    <x v="1"/>
    <x v="1"/>
    <s v="ZAR"/>
    <x v="2"/>
  </r>
  <r>
    <x v="3408"/>
    <x v="66"/>
    <x v="1"/>
    <x v="3"/>
    <x v="8"/>
    <x v="3"/>
    <n v="4"/>
    <x v="0"/>
    <n v="40.840000000000003"/>
    <n v="163.36000000000001"/>
    <n v="11.097826086956522"/>
    <x v="0"/>
    <x v="10"/>
    <x v="1"/>
    <x v="1"/>
    <s v="ZAR"/>
    <x v="2"/>
  </r>
  <r>
    <x v="3409"/>
    <x v="38"/>
    <x v="2"/>
    <x v="3"/>
    <x v="4"/>
    <x v="3"/>
    <n v="2"/>
    <x v="0"/>
    <n v="89.98"/>
    <n v="179.96"/>
    <n v="12.225543478260869"/>
    <x v="1"/>
    <x v="9"/>
    <x v="1"/>
    <x v="1"/>
    <s v="ZAR"/>
    <x v="0"/>
  </r>
  <r>
    <x v="3409"/>
    <x v="38"/>
    <x v="2"/>
    <x v="3"/>
    <x v="25"/>
    <x v="3"/>
    <n v="1"/>
    <x v="0"/>
    <n v="95.91"/>
    <n v="95.91"/>
    <n v="6.5156249999999991"/>
    <x v="1"/>
    <x v="9"/>
    <x v="1"/>
    <x v="1"/>
    <s v="ZAR"/>
    <x v="0"/>
  </r>
  <r>
    <x v="3410"/>
    <x v="1904"/>
    <x v="0"/>
    <x v="3"/>
    <x v="6"/>
    <x v="3"/>
    <n v="1"/>
    <x v="0"/>
    <n v="51.2"/>
    <n v="51.2"/>
    <n v="3.4782608695652173"/>
    <x v="0"/>
    <x v="9"/>
    <x v="1"/>
    <x v="1"/>
    <s v="ZAR"/>
    <x v="2"/>
  </r>
  <r>
    <x v="3410"/>
    <x v="1904"/>
    <x v="0"/>
    <x v="3"/>
    <x v="22"/>
    <x v="3"/>
    <n v="1"/>
    <x v="0"/>
    <n v="45.95"/>
    <n v="45.95"/>
    <n v="3.1216032608695654"/>
    <x v="0"/>
    <x v="9"/>
    <x v="1"/>
    <x v="1"/>
    <s v="ZAR"/>
    <x v="2"/>
  </r>
  <r>
    <x v="3410"/>
    <x v="1904"/>
    <x v="0"/>
    <x v="3"/>
    <x v="8"/>
    <x v="3"/>
    <n v="1"/>
    <x v="0"/>
    <n v="40.229999999999997"/>
    <n v="40.229999999999997"/>
    <n v="2.7330163043478257"/>
    <x v="0"/>
    <x v="9"/>
    <x v="1"/>
    <x v="1"/>
    <s v="ZAR"/>
    <x v="2"/>
  </r>
  <r>
    <x v="3410"/>
    <x v="1904"/>
    <x v="0"/>
    <x v="3"/>
    <x v="4"/>
    <x v="3"/>
    <n v="2"/>
    <x v="0"/>
    <n v="11.5"/>
    <n v="23"/>
    <n v="1.5625"/>
    <x v="0"/>
    <x v="9"/>
    <x v="1"/>
    <x v="1"/>
    <s v="ZAR"/>
    <x v="2"/>
  </r>
  <r>
    <x v="3411"/>
    <x v="430"/>
    <x v="1"/>
    <x v="11"/>
    <x v="58"/>
    <x v="0"/>
    <n v="5"/>
    <x v="0"/>
    <n v="20500"/>
    <n v="102500"/>
    <n v="254.97512437810946"/>
    <x v="0"/>
    <x v="11"/>
    <x v="2"/>
    <x v="0"/>
    <s v="NGN"/>
    <x v="1"/>
  </r>
  <r>
    <x v="3411"/>
    <x v="1610"/>
    <x v="1"/>
    <x v="3"/>
    <x v="8"/>
    <x v="3"/>
    <n v="2"/>
    <x v="0"/>
    <n v="46.64"/>
    <n v="93.28"/>
    <n v="6.3369565217391299"/>
    <x v="1"/>
    <x v="10"/>
    <x v="1"/>
    <x v="1"/>
    <s v="ZAR"/>
    <x v="2"/>
  </r>
  <r>
    <x v="3411"/>
    <x v="1610"/>
    <x v="1"/>
    <x v="3"/>
    <x v="7"/>
    <x v="1"/>
    <n v="1"/>
    <x v="0"/>
    <n v="39.1"/>
    <n v="39.1"/>
    <n v="2.65625"/>
    <x v="1"/>
    <x v="10"/>
    <x v="1"/>
    <x v="1"/>
    <s v="ZAR"/>
    <x v="2"/>
  </r>
  <r>
    <x v="3411"/>
    <x v="1610"/>
    <x v="1"/>
    <x v="3"/>
    <x v="7"/>
    <x v="1"/>
    <n v="1"/>
    <x v="0"/>
    <n v="39.1"/>
    <n v="39.1"/>
    <n v="2.65625"/>
    <x v="1"/>
    <x v="10"/>
    <x v="1"/>
    <x v="1"/>
    <s v="ZAR"/>
    <x v="2"/>
  </r>
  <r>
    <x v="3412"/>
    <x v="839"/>
    <x v="1"/>
    <x v="3"/>
    <x v="4"/>
    <x v="3"/>
    <n v="1"/>
    <x v="0"/>
    <n v="119.95"/>
    <n v="119.95"/>
    <n v="8.148777173913043"/>
    <x v="0"/>
    <x v="9"/>
    <x v="1"/>
    <x v="1"/>
    <s v="ZAR"/>
    <x v="2"/>
  </r>
  <r>
    <x v="3412"/>
    <x v="839"/>
    <x v="1"/>
    <x v="3"/>
    <x v="12"/>
    <x v="1"/>
    <n v="1"/>
    <x v="0"/>
    <n v="69.459999999999994"/>
    <n v="69.459999999999994"/>
    <n v="4.7187499999999991"/>
    <x v="0"/>
    <x v="9"/>
    <x v="1"/>
    <x v="1"/>
    <s v="ZAR"/>
    <x v="2"/>
  </r>
  <r>
    <x v="3412"/>
    <x v="839"/>
    <x v="1"/>
    <x v="3"/>
    <x v="7"/>
    <x v="1"/>
    <n v="2"/>
    <x v="0"/>
    <n v="39.1"/>
    <n v="78.2"/>
    <n v="5.3125"/>
    <x v="0"/>
    <x v="9"/>
    <x v="1"/>
    <x v="1"/>
    <s v="ZAR"/>
    <x v="2"/>
  </r>
  <r>
    <x v="3412"/>
    <x v="839"/>
    <x v="1"/>
    <x v="3"/>
    <x v="12"/>
    <x v="1"/>
    <n v="1"/>
    <x v="0"/>
    <n v="69.459999999999994"/>
    <n v="69.459999999999994"/>
    <n v="4.7187499999999991"/>
    <x v="0"/>
    <x v="9"/>
    <x v="1"/>
    <x v="1"/>
    <s v="ZAR"/>
    <x v="2"/>
  </r>
  <r>
    <x v="3413"/>
    <x v="1905"/>
    <x v="1"/>
    <x v="3"/>
    <x v="45"/>
    <x v="0"/>
    <n v="1"/>
    <x v="0"/>
    <n v="99.59"/>
    <n v="99.59"/>
    <n v="6.765625"/>
    <x v="0"/>
    <x v="10"/>
    <x v="1"/>
    <x v="1"/>
    <s v="ZAR"/>
    <x v="2"/>
  </r>
  <r>
    <x v="3414"/>
    <x v="1158"/>
    <x v="1"/>
    <x v="11"/>
    <x v="58"/>
    <x v="0"/>
    <n v="4"/>
    <x v="0"/>
    <n v="8800"/>
    <n v="35200"/>
    <n v="87.562189054726375"/>
    <x v="0"/>
    <x v="44"/>
    <x v="0"/>
    <x v="0"/>
    <s v="NGN"/>
    <x v="1"/>
  </r>
  <r>
    <x v="3415"/>
    <x v="1906"/>
    <x v="0"/>
    <x v="11"/>
    <x v="58"/>
    <x v="0"/>
    <n v="1"/>
    <x v="0"/>
    <n v="9900"/>
    <n v="9900"/>
    <n v="24.626865671641792"/>
    <x v="0"/>
    <x v="0"/>
    <x v="0"/>
    <x v="0"/>
    <s v="NGN"/>
    <x v="0"/>
  </r>
  <r>
    <x v="3415"/>
    <x v="1907"/>
    <x v="1"/>
    <x v="3"/>
    <x v="13"/>
    <x v="1"/>
    <n v="1"/>
    <x v="0"/>
    <n v="60.26"/>
    <n v="60.26"/>
    <n v="4.09375"/>
    <x v="0"/>
    <x v="9"/>
    <x v="1"/>
    <x v="1"/>
    <s v="ZAR"/>
    <x v="2"/>
  </r>
  <r>
    <x v="3415"/>
    <x v="1907"/>
    <x v="1"/>
    <x v="3"/>
    <x v="11"/>
    <x v="2"/>
    <n v="1"/>
    <x v="0"/>
    <n v="56.3"/>
    <n v="56.3"/>
    <n v="3.824728260869565"/>
    <x v="0"/>
    <x v="9"/>
    <x v="1"/>
    <x v="1"/>
    <s v="ZAR"/>
    <x v="2"/>
  </r>
  <r>
    <x v="3416"/>
    <x v="1908"/>
    <x v="1"/>
    <x v="3"/>
    <x v="8"/>
    <x v="3"/>
    <n v="1"/>
    <x v="0"/>
    <n v="71.900000000000006"/>
    <n v="71.900000000000006"/>
    <n v="4.8845108695652177"/>
    <x v="0"/>
    <x v="9"/>
    <x v="1"/>
    <x v="1"/>
    <s v="ZAR"/>
    <x v="2"/>
  </r>
  <r>
    <x v="3416"/>
    <x v="1908"/>
    <x v="1"/>
    <x v="3"/>
    <x v="6"/>
    <x v="3"/>
    <n v="2"/>
    <x v="0"/>
    <n v="51.2"/>
    <n v="102.4"/>
    <n v="6.9565217391304346"/>
    <x v="0"/>
    <x v="9"/>
    <x v="1"/>
    <x v="1"/>
    <s v="ZAR"/>
    <x v="2"/>
  </r>
  <r>
    <x v="3416"/>
    <x v="1908"/>
    <x v="1"/>
    <x v="3"/>
    <x v="24"/>
    <x v="1"/>
    <n v="1"/>
    <x v="0"/>
    <n v="94.42"/>
    <n v="94.42"/>
    <n v="6.414402173913043"/>
    <x v="0"/>
    <x v="9"/>
    <x v="1"/>
    <x v="1"/>
    <s v="ZAR"/>
    <x v="2"/>
  </r>
  <r>
    <x v="3416"/>
    <x v="1908"/>
    <x v="1"/>
    <x v="3"/>
    <x v="8"/>
    <x v="3"/>
    <n v="2"/>
    <x v="0"/>
    <n v="47.47"/>
    <n v="94.94"/>
    <n v="6.4497282608695645"/>
    <x v="0"/>
    <x v="9"/>
    <x v="1"/>
    <x v="1"/>
    <s v="ZAR"/>
    <x v="2"/>
  </r>
  <r>
    <x v="3416"/>
    <x v="1908"/>
    <x v="1"/>
    <x v="3"/>
    <x v="11"/>
    <x v="2"/>
    <n v="1"/>
    <x v="0"/>
    <n v="56.3"/>
    <n v="56.3"/>
    <n v="3.824728260869565"/>
    <x v="0"/>
    <x v="9"/>
    <x v="1"/>
    <x v="1"/>
    <s v="ZAR"/>
    <x v="2"/>
  </r>
  <r>
    <x v="3417"/>
    <x v="1909"/>
    <x v="0"/>
    <x v="3"/>
    <x v="25"/>
    <x v="3"/>
    <n v="1"/>
    <x v="0"/>
    <n v="95.91"/>
    <n v="95.91"/>
    <n v="6.5156249999999991"/>
    <x v="1"/>
    <x v="6"/>
    <x v="1"/>
    <x v="1"/>
    <s v="ZAR"/>
    <x v="0"/>
  </r>
  <r>
    <x v="3417"/>
    <x v="1909"/>
    <x v="0"/>
    <x v="3"/>
    <x v="53"/>
    <x v="2"/>
    <n v="1"/>
    <x v="0"/>
    <n v="92.74"/>
    <n v="92.74"/>
    <n v="6.3002717391304346"/>
    <x v="1"/>
    <x v="6"/>
    <x v="1"/>
    <x v="1"/>
    <s v="ZAR"/>
    <x v="0"/>
  </r>
  <r>
    <x v="3417"/>
    <x v="1909"/>
    <x v="0"/>
    <x v="3"/>
    <x v="8"/>
    <x v="3"/>
    <n v="4"/>
    <x v="0"/>
    <n v="46.64"/>
    <n v="186.56"/>
    <n v="12.67391304347826"/>
    <x v="1"/>
    <x v="6"/>
    <x v="1"/>
    <x v="1"/>
    <s v="ZAR"/>
    <x v="0"/>
  </r>
  <r>
    <x v="3417"/>
    <x v="1909"/>
    <x v="0"/>
    <x v="3"/>
    <x v="53"/>
    <x v="2"/>
    <n v="1"/>
    <x v="0"/>
    <n v="92.74"/>
    <n v="92.74"/>
    <n v="6.3002717391304346"/>
    <x v="1"/>
    <x v="6"/>
    <x v="1"/>
    <x v="1"/>
    <s v="ZAR"/>
    <x v="0"/>
  </r>
  <r>
    <x v="3417"/>
    <x v="1909"/>
    <x v="0"/>
    <x v="3"/>
    <x v="22"/>
    <x v="3"/>
    <n v="2"/>
    <x v="0"/>
    <n v="45.95"/>
    <n v="91.9"/>
    <n v="6.2432065217391308"/>
    <x v="1"/>
    <x v="6"/>
    <x v="1"/>
    <x v="1"/>
    <s v="ZAR"/>
    <x v="0"/>
  </r>
  <r>
    <x v="3417"/>
    <x v="1909"/>
    <x v="0"/>
    <x v="3"/>
    <x v="25"/>
    <x v="3"/>
    <n v="1"/>
    <x v="0"/>
    <n v="95.91"/>
    <n v="95.91"/>
    <n v="6.5156249999999991"/>
    <x v="1"/>
    <x v="6"/>
    <x v="1"/>
    <x v="1"/>
    <s v="ZAR"/>
    <x v="0"/>
  </r>
  <r>
    <x v="3417"/>
    <x v="1909"/>
    <x v="0"/>
    <x v="3"/>
    <x v="8"/>
    <x v="3"/>
    <n v="3"/>
    <x v="0"/>
    <n v="71.900000000000006"/>
    <n v="215.70000000000002"/>
    <n v="14.653532608695652"/>
    <x v="1"/>
    <x v="6"/>
    <x v="1"/>
    <x v="1"/>
    <s v="ZAR"/>
    <x v="0"/>
  </r>
  <r>
    <x v="3418"/>
    <x v="1632"/>
    <x v="2"/>
    <x v="3"/>
    <x v="8"/>
    <x v="3"/>
    <n v="1"/>
    <x v="0"/>
    <n v="47.47"/>
    <n v="47.47"/>
    <n v="3.2248641304347823"/>
    <x v="0"/>
    <x v="6"/>
    <x v="1"/>
    <x v="1"/>
    <s v="ZAR"/>
    <x v="2"/>
  </r>
  <r>
    <x v="3418"/>
    <x v="1632"/>
    <x v="2"/>
    <x v="3"/>
    <x v="24"/>
    <x v="1"/>
    <n v="1"/>
    <x v="0"/>
    <n v="60.26"/>
    <n v="60.26"/>
    <n v="4.09375"/>
    <x v="0"/>
    <x v="6"/>
    <x v="1"/>
    <x v="1"/>
    <s v="ZAR"/>
    <x v="2"/>
  </r>
  <r>
    <x v="3418"/>
    <x v="1632"/>
    <x v="2"/>
    <x v="3"/>
    <x v="6"/>
    <x v="3"/>
    <n v="2"/>
    <x v="0"/>
    <n v="27.46"/>
    <n v="54.92"/>
    <n v="3.730978260869565"/>
    <x v="0"/>
    <x v="6"/>
    <x v="1"/>
    <x v="1"/>
    <s v="ZAR"/>
    <x v="2"/>
  </r>
  <r>
    <x v="3419"/>
    <x v="868"/>
    <x v="0"/>
    <x v="3"/>
    <x v="7"/>
    <x v="1"/>
    <n v="1"/>
    <x v="0"/>
    <n v="39.1"/>
    <n v="39.1"/>
    <n v="2.65625"/>
    <x v="0"/>
    <x v="6"/>
    <x v="1"/>
    <x v="1"/>
    <s v="ZAR"/>
    <x v="0"/>
  </r>
  <r>
    <x v="3419"/>
    <x v="868"/>
    <x v="0"/>
    <x v="3"/>
    <x v="22"/>
    <x v="3"/>
    <n v="1"/>
    <x v="0"/>
    <n v="45.95"/>
    <n v="45.95"/>
    <n v="3.1216032608695654"/>
    <x v="0"/>
    <x v="6"/>
    <x v="1"/>
    <x v="1"/>
    <s v="ZAR"/>
    <x v="0"/>
  </r>
  <r>
    <x v="3419"/>
    <x v="868"/>
    <x v="0"/>
    <x v="3"/>
    <x v="7"/>
    <x v="1"/>
    <n v="1"/>
    <x v="0"/>
    <n v="39.1"/>
    <n v="39.1"/>
    <n v="2.65625"/>
    <x v="0"/>
    <x v="6"/>
    <x v="1"/>
    <x v="1"/>
    <s v="ZAR"/>
    <x v="0"/>
  </r>
  <r>
    <x v="3419"/>
    <x v="868"/>
    <x v="0"/>
    <x v="3"/>
    <x v="7"/>
    <x v="1"/>
    <n v="1"/>
    <x v="0"/>
    <n v="39.1"/>
    <n v="39.1"/>
    <n v="2.65625"/>
    <x v="0"/>
    <x v="6"/>
    <x v="1"/>
    <x v="1"/>
    <s v="ZAR"/>
    <x v="0"/>
  </r>
  <r>
    <x v="3419"/>
    <x v="868"/>
    <x v="0"/>
    <x v="3"/>
    <x v="53"/>
    <x v="2"/>
    <n v="1"/>
    <x v="0"/>
    <n v="92.74"/>
    <n v="92.74"/>
    <n v="6.3002717391304346"/>
    <x v="0"/>
    <x v="6"/>
    <x v="1"/>
    <x v="1"/>
    <s v="ZAR"/>
    <x v="0"/>
  </r>
  <r>
    <x v="3420"/>
    <x v="1910"/>
    <x v="1"/>
    <x v="3"/>
    <x v="24"/>
    <x v="1"/>
    <n v="1"/>
    <x v="0"/>
    <n v="60.26"/>
    <n v="60.26"/>
    <n v="4.09375"/>
    <x v="0"/>
    <x v="10"/>
    <x v="1"/>
    <x v="1"/>
    <s v="ZAR"/>
    <x v="2"/>
  </r>
  <r>
    <x v="3420"/>
    <x v="1910"/>
    <x v="1"/>
    <x v="3"/>
    <x v="30"/>
    <x v="2"/>
    <n v="1"/>
    <x v="0"/>
    <n v="56.99"/>
    <n v="56.99"/>
    <n v="3.871603260869565"/>
    <x v="0"/>
    <x v="10"/>
    <x v="1"/>
    <x v="1"/>
    <s v="ZAR"/>
    <x v="2"/>
  </r>
  <r>
    <x v="3420"/>
    <x v="1910"/>
    <x v="1"/>
    <x v="3"/>
    <x v="4"/>
    <x v="3"/>
    <n v="1"/>
    <x v="0"/>
    <n v="89.98"/>
    <n v="89.98"/>
    <n v="6.1127717391304346"/>
    <x v="0"/>
    <x v="10"/>
    <x v="1"/>
    <x v="1"/>
    <s v="ZAR"/>
    <x v="2"/>
  </r>
  <r>
    <x v="3421"/>
    <x v="872"/>
    <x v="1"/>
    <x v="3"/>
    <x v="8"/>
    <x v="3"/>
    <n v="1"/>
    <x v="0"/>
    <n v="46.64"/>
    <n v="46.64"/>
    <n v="3.168478260869565"/>
    <x v="0"/>
    <x v="10"/>
    <x v="1"/>
    <x v="1"/>
    <s v="ZAR"/>
    <x v="2"/>
  </r>
  <r>
    <x v="3421"/>
    <x v="872"/>
    <x v="1"/>
    <x v="3"/>
    <x v="26"/>
    <x v="3"/>
    <n v="1"/>
    <x v="0"/>
    <n v="72.45"/>
    <n v="72.45"/>
    <n v="4.921875"/>
    <x v="0"/>
    <x v="10"/>
    <x v="1"/>
    <x v="1"/>
    <s v="ZAR"/>
    <x v="2"/>
  </r>
  <r>
    <x v="3421"/>
    <x v="872"/>
    <x v="1"/>
    <x v="3"/>
    <x v="24"/>
    <x v="1"/>
    <n v="1"/>
    <x v="0"/>
    <n v="67.16"/>
    <n v="67.16"/>
    <n v="4.5625"/>
    <x v="0"/>
    <x v="10"/>
    <x v="1"/>
    <x v="1"/>
    <s v="ZAR"/>
    <x v="2"/>
  </r>
  <r>
    <x v="3422"/>
    <x v="1911"/>
    <x v="0"/>
    <x v="11"/>
    <x v="58"/>
    <x v="0"/>
    <n v="1"/>
    <x v="0"/>
    <n v="8800"/>
    <n v="8800"/>
    <n v="21.890547263681594"/>
    <x v="0"/>
    <x v="22"/>
    <x v="0"/>
    <x v="0"/>
    <s v="NGN"/>
    <x v="0"/>
  </r>
  <r>
    <x v="3422"/>
    <x v="1911"/>
    <x v="0"/>
    <x v="2"/>
    <x v="17"/>
    <x v="1"/>
    <n v="1"/>
    <x v="0"/>
    <n v="3770"/>
    <n v="3770"/>
    <n v="9.378109452736318"/>
    <x v="0"/>
    <x v="22"/>
    <x v="0"/>
    <x v="0"/>
    <s v="NGN"/>
    <x v="0"/>
  </r>
  <r>
    <x v="3423"/>
    <x v="122"/>
    <x v="2"/>
    <x v="11"/>
    <x v="58"/>
    <x v="0"/>
    <n v="50"/>
    <x v="0"/>
    <n v="8800"/>
    <n v="440000"/>
    <n v="1094.5273631840796"/>
    <x v="0"/>
    <x v="88"/>
    <x v="0"/>
    <x v="0"/>
    <s v="NGN"/>
    <x v="1"/>
  </r>
  <r>
    <x v="3424"/>
    <x v="864"/>
    <x v="2"/>
    <x v="3"/>
    <x v="30"/>
    <x v="2"/>
    <n v="1"/>
    <x v="0"/>
    <n v="56.99"/>
    <n v="56.99"/>
    <n v="3.871603260869565"/>
    <x v="0"/>
    <x v="10"/>
    <x v="1"/>
    <x v="1"/>
    <s v="ZAR"/>
    <x v="2"/>
  </r>
  <r>
    <x v="3424"/>
    <x v="864"/>
    <x v="2"/>
    <x v="3"/>
    <x v="8"/>
    <x v="3"/>
    <n v="1"/>
    <x v="0"/>
    <n v="71.900000000000006"/>
    <n v="71.900000000000006"/>
    <n v="4.8845108695652177"/>
    <x v="0"/>
    <x v="10"/>
    <x v="1"/>
    <x v="1"/>
    <s v="ZAR"/>
    <x v="2"/>
  </r>
  <r>
    <x v="3424"/>
    <x v="864"/>
    <x v="2"/>
    <x v="3"/>
    <x v="21"/>
    <x v="2"/>
    <n v="1"/>
    <x v="0"/>
    <n v="41.88"/>
    <n v="41.88"/>
    <n v="2.8451086956521738"/>
    <x v="0"/>
    <x v="10"/>
    <x v="1"/>
    <x v="1"/>
    <s v="ZAR"/>
    <x v="2"/>
  </r>
  <r>
    <x v="3424"/>
    <x v="864"/>
    <x v="2"/>
    <x v="3"/>
    <x v="12"/>
    <x v="1"/>
    <n v="1"/>
    <x v="0"/>
    <n v="17.25"/>
    <n v="17.25"/>
    <n v="1.171875"/>
    <x v="0"/>
    <x v="10"/>
    <x v="1"/>
    <x v="1"/>
    <s v="ZAR"/>
    <x v="2"/>
  </r>
  <r>
    <x v="3424"/>
    <x v="864"/>
    <x v="2"/>
    <x v="3"/>
    <x v="11"/>
    <x v="2"/>
    <n v="1"/>
    <x v="0"/>
    <n v="56.3"/>
    <n v="56.3"/>
    <n v="3.824728260869565"/>
    <x v="0"/>
    <x v="10"/>
    <x v="1"/>
    <x v="1"/>
    <s v="ZAR"/>
    <x v="2"/>
  </r>
  <r>
    <x v="3425"/>
    <x v="935"/>
    <x v="1"/>
    <x v="11"/>
    <x v="58"/>
    <x v="0"/>
    <n v="1"/>
    <x v="0"/>
    <n v="8800"/>
    <n v="8800"/>
    <n v="21.890547263681594"/>
    <x v="0"/>
    <x v="14"/>
    <x v="0"/>
    <x v="0"/>
    <s v="NGN"/>
    <x v="0"/>
  </r>
  <r>
    <x v="3425"/>
    <x v="571"/>
    <x v="1"/>
    <x v="3"/>
    <x v="8"/>
    <x v="3"/>
    <n v="1"/>
    <x v="0"/>
    <n v="47.47"/>
    <n v="47.47"/>
    <n v="3.2248641304347823"/>
    <x v="0"/>
    <x v="9"/>
    <x v="1"/>
    <x v="1"/>
    <s v="ZAR"/>
    <x v="2"/>
  </r>
  <r>
    <x v="3425"/>
    <x v="571"/>
    <x v="1"/>
    <x v="3"/>
    <x v="8"/>
    <x v="3"/>
    <n v="1"/>
    <x v="0"/>
    <n v="40.229999999999997"/>
    <n v="40.229999999999997"/>
    <n v="2.7330163043478257"/>
    <x v="0"/>
    <x v="9"/>
    <x v="1"/>
    <x v="1"/>
    <s v="ZAR"/>
    <x v="2"/>
  </r>
  <r>
    <x v="3425"/>
    <x v="571"/>
    <x v="1"/>
    <x v="3"/>
    <x v="11"/>
    <x v="2"/>
    <n v="1"/>
    <x v="0"/>
    <n v="56.3"/>
    <n v="56.3"/>
    <n v="3.824728260869565"/>
    <x v="0"/>
    <x v="9"/>
    <x v="1"/>
    <x v="1"/>
    <s v="ZAR"/>
    <x v="2"/>
  </r>
  <r>
    <x v="3425"/>
    <x v="1912"/>
    <x v="0"/>
    <x v="3"/>
    <x v="8"/>
    <x v="3"/>
    <n v="0.25"/>
    <x v="0"/>
    <n v="23.99"/>
    <n v="5.9974999999999996"/>
    <n v="0.40743885869565211"/>
    <x v="0"/>
    <x v="9"/>
    <x v="1"/>
    <x v="1"/>
    <s v="ZAR"/>
    <x v="2"/>
  </r>
  <r>
    <x v="3425"/>
    <x v="873"/>
    <x v="2"/>
    <x v="3"/>
    <x v="11"/>
    <x v="2"/>
    <n v="2"/>
    <x v="0"/>
    <n v="56.3"/>
    <n v="112.6"/>
    <n v="7.6494565217391299"/>
    <x v="0"/>
    <x v="6"/>
    <x v="1"/>
    <x v="1"/>
    <s v="ZAR"/>
    <x v="2"/>
  </r>
  <r>
    <x v="3425"/>
    <x v="873"/>
    <x v="2"/>
    <x v="3"/>
    <x v="6"/>
    <x v="3"/>
    <n v="3"/>
    <x v="0"/>
    <n v="51.2"/>
    <n v="153.60000000000002"/>
    <n v="10.434782608695654"/>
    <x v="0"/>
    <x v="6"/>
    <x v="1"/>
    <x v="1"/>
    <s v="ZAR"/>
    <x v="2"/>
  </r>
  <r>
    <x v="3426"/>
    <x v="899"/>
    <x v="2"/>
    <x v="3"/>
    <x v="53"/>
    <x v="2"/>
    <n v="1"/>
    <x v="0"/>
    <n v="92.74"/>
    <n v="92.74"/>
    <n v="6.3002717391304346"/>
    <x v="0"/>
    <x v="6"/>
    <x v="1"/>
    <x v="1"/>
    <s v="ZAR"/>
    <x v="2"/>
  </r>
  <r>
    <x v="3427"/>
    <x v="880"/>
    <x v="1"/>
    <x v="3"/>
    <x v="13"/>
    <x v="1"/>
    <n v="1"/>
    <x v="0"/>
    <n v="60.26"/>
    <n v="60.26"/>
    <n v="4.09375"/>
    <x v="0"/>
    <x v="6"/>
    <x v="1"/>
    <x v="1"/>
    <s v="ZAR"/>
    <x v="0"/>
  </r>
  <r>
    <x v="3427"/>
    <x v="880"/>
    <x v="1"/>
    <x v="3"/>
    <x v="24"/>
    <x v="1"/>
    <n v="1"/>
    <x v="0"/>
    <n v="60.26"/>
    <n v="60.26"/>
    <n v="4.09375"/>
    <x v="0"/>
    <x v="6"/>
    <x v="1"/>
    <x v="1"/>
    <s v="ZAR"/>
    <x v="0"/>
  </r>
  <r>
    <x v="3427"/>
    <x v="880"/>
    <x v="1"/>
    <x v="3"/>
    <x v="7"/>
    <x v="1"/>
    <n v="1"/>
    <x v="0"/>
    <n v="39.1"/>
    <n v="39.1"/>
    <n v="2.65625"/>
    <x v="0"/>
    <x v="6"/>
    <x v="1"/>
    <x v="1"/>
    <s v="ZAR"/>
    <x v="0"/>
  </r>
  <r>
    <x v="3428"/>
    <x v="1913"/>
    <x v="2"/>
    <x v="3"/>
    <x v="6"/>
    <x v="3"/>
    <n v="2"/>
    <x v="0"/>
    <n v="51.2"/>
    <n v="102.4"/>
    <n v="6.9565217391304346"/>
    <x v="1"/>
    <x v="9"/>
    <x v="1"/>
    <x v="1"/>
    <s v="ZAR"/>
    <x v="2"/>
  </r>
  <r>
    <x v="3428"/>
    <x v="1913"/>
    <x v="2"/>
    <x v="3"/>
    <x v="6"/>
    <x v="3"/>
    <n v="4"/>
    <x v="0"/>
    <n v="27.46"/>
    <n v="109.84"/>
    <n v="7.4619565217391299"/>
    <x v="1"/>
    <x v="9"/>
    <x v="1"/>
    <x v="1"/>
    <s v="ZAR"/>
    <x v="2"/>
  </r>
  <r>
    <x v="3428"/>
    <x v="1913"/>
    <x v="2"/>
    <x v="3"/>
    <x v="22"/>
    <x v="3"/>
    <n v="3"/>
    <x v="0"/>
    <n v="33.01"/>
    <n v="99.03"/>
    <n v="6.7275815217391299"/>
    <x v="1"/>
    <x v="9"/>
    <x v="1"/>
    <x v="1"/>
    <s v="ZAR"/>
    <x v="2"/>
  </r>
  <r>
    <x v="3428"/>
    <x v="1913"/>
    <x v="2"/>
    <x v="3"/>
    <x v="7"/>
    <x v="1"/>
    <n v="1"/>
    <x v="0"/>
    <n v="39.1"/>
    <n v="39.1"/>
    <n v="2.65625"/>
    <x v="1"/>
    <x v="9"/>
    <x v="1"/>
    <x v="1"/>
    <s v="ZAR"/>
    <x v="2"/>
  </r>
  <r>
    <x v="3428"/>
    <x v="1913"/>
    <x v="2"/>
    <x v="3"/>
    <x v="8"/>
    <x v="3"/>
    <n v="1"/>
    <x v="0"/>
    <n v="89.36"/>
    <n v="89.36"/>
    <n v="6.070652173913043"/>
    <x v="1"/>
    <x v="9"/>
    <x v="1"/>
    <x v="1"/>
    <s v="ZAR"/>
    <x v="2"/>
  </r>
  <r>
    <x v="3428"/>
    <x v="1913"/>
    <x v="2"/>
    <x v="3"/>
    <x v="13"/>
    <x v="1"/>
    <n v="1"/>
    <x v="0"/>
    <n v="60.26"/>
    <n v="60.26"/>
    <n v="4.09375"/>
    <x v="1"/>
    <x v="9"/>
    <x v="1"/>
    <x v="1"/>
    <s v="ZAR"/>
    <x v="2"/>
  </r>
  <r>
    <x v="3428"/>
    <x v="1913"/>
    <x v="2"/>
    <x v="3"/>
    <x v="8"/>
    <x v="3"/>
    <n v="2"/>
    <x v="0"/>
    <n v="47.47"/>
    <n v="94.94"/>
    <n v="6.4497282608695645"/>
    <x v="1"/>
    <x v="9"/>
    <x v="1"/>
    <x v="1"/>
    <s v="ZAR"/>
    <x v="2"/>
  </r>
  <r>
    <x v="3428"/>
    <x v="1913"/>
    <x v="2"/>
    <x v="3"/>
    <x v="22"/>
    <x v="3"/>
    <n v="1"/>
    <x v="0"/>
    <n v="45.95"/>
    <n v="45.95"/>
    <n v="3.1216032608695654"/>
    <x v="1"/>
    <x v="9"/>
    <x v="1"/>
    <x v="1"/>
    <s v="ZAR"/>
    <x v="2"/>
  </r>
  <r>
    <x v="3428"/>
    <x v="1913"/>
    <x v="2"/>
    <x v="3"/>
    <x v="4"/>
    <x v="3"/>
    <n v="1"/>
    <x v="0"/>
    <n v="89.98"/>
    <n v="89.98"/>
    <n v="6.1127717391304346"/>
    <x v="1"/>
    <x v="9"/>
    <x v="1"/>
    <x v="1"/>
    <s v="ZAR"/>
    <x v="2"/>
  </r>
  <r>
    <x v="3429"/>
    <x v="589"/>
    <x v="0"/>
    <x v="3"/>
    <x v="7"/>
    <x v="1"/>
    <n v="2"/>
    <x v="0"/>
    <n v="39.1"/>
    <n v="78.2"/>
    <n v="5.3125"/>
    <x v="0"/>
    <x v="6"/>
    <x v="1"/>
    <x v="1"/>
    <s v="ZAR"/>
    <x v="0"/>
  </r>
  <r>
    <x v="3429"/>
    <x v="589"/>
    <x v="0"/>
    <x v="3"/>
    <x v="11"/>
    <x v="2"/>
    <n v="1"/>
    <x v="0"/>
    <n v="56.3"/>
    <n v="56.3"/>
    <n v="3.824728260869565"/>
    <x v="0"/>
    <x v="6"/>
    <x v="1"/>
    <x v="1"/>
    <s v="ZAR"/>
    <x v="0"/>
  </r>
  <r>
    <x v="3429"/>
    <x v="589"/>
    <x v="0"/>
    <x v="3"/>
    <x v="7"/>
    <x v="1"/>
    <n v="2"/>
    <x v="0"/>
    <n v="39.1"/>
    <n v="78.2"/>
    <n v="5.3125"/>
    <x v="0"/>
    <x v="6"/>
    <x v="1"/>
    <x v="1"/>
    <s v="ZAR"/>
    <x v="0"/>
  </r>
  <r>
    <x v="3429"/>
    <x v="589"/>
    <x v="0"/>
    <x v="3"/>
    <x v="7"/>
    <x v="1"/>
    <n v="2"/>
    <x v="0"/>
    <n v="39.1"/>
    <n v="78.2"/>
    <n v="5.3125"/>
    <x v="0"/>
    <x v="6"/>
    <x v="1"/>
    <x v="1"/>
    <s v="ZAR"/>
    <x v="0"/>
  </r>
  <r>
    <x v="3430"/>
    <x v="1914"/>
    <x v="0"/>
    <x v="11"/>
    <x v="58"/>
    <x v="0"/>
    <n v="1"/>
    <x v="0"/>
    <n v="8800"/>
    <n v="8800"/>
    <n v="21.890547263681594"/>
    <x v="0"/>
    <x v="33"/>
    <x v="0"/>
    <x v="0"/>
    <s v="NGN"/>
    <x v="0"/>
  </r>
  <r>
    <x v="3430"/>
    <x v="1914"/>
    <x v="0"/>
    <x v="1"/>
    <x v="36"/>
    <x v="3"/>
    <n v="1"/>
    <x v="0"/>
    <n v="2420"/>
    <n v="2420"/>
    <n v="6.0199004975124382"/>
    <x v="0"/>
    <x v="33"/>
    <x v="0"/>
    <x v="0"/>
    <s v="NGN"/>
    <x v="0"/>
  </r>
  <r>
    <x v="3431"/>
    <x v="1915"/>
    <x v="2"/>
    <x v="0"/>
    <x v="0"/>
    <x v="0"/>
    <n v="4"/>
    <x v="0"/>
    <n v="3200"/>
    <n v="12800"/>
    <n v="31.840796019900498"/>
    <x v="0"/>
    <x v="53"/>
    <x v="0"/>
    <x v="0"/>
    <s v="NGN"/>
    <x v="2"/>
  </r>
  <r>
    <x v="3431"/>
    <x v="1915"/>
    <x v="2"/>
    <x v="1"/>
    <x v="36"/>
    <x v="3"/>
    <n v="1"/>
    <x v="0"/>
    <n v="2420"/>
    <n v="2420"/>
    <n v="6.0199004975124382"/>
    <x v="0"/>
    <x v="53"/>
    <x v="0"/>
    <x v="0"/>
    <s v="NGN"/>
    <x v="2"/>
  </r>
  <r>
    <x v="3432"/>
    <x v="58"/>
    <x v="0"/>
    <x v="1"/>
    <x v="36"/>
    <x v="3"/>
    <n v="10"/>
    <x v="0"/>
    <n v="2420"/>
    <n v="24200"/>
    <n v="60.199004975124382"/>
    <x v="0"/>
    <x v="74"/>
    <x v="2"/>
    <x v="0"/>
    <s v="NGN"/>
    <x v="1"/>
  </r>
  <r>
    <x v="3433"/>
    <x v="1619"/>
    <x v="2"/>
    <x v="3"/>
    <x v="22"/>
    <x v="3"/>
    <n v="5"/>
    <x v="0"/>
    <n v="33.01"/>
    <n v="165.04999999999998"/>
    <n v="11.212635869565215"/>
    <x v="0"/>
    <x v="6"/>
    <x v="1"/>
    <x v="1"/>
    <s v="ZAR"/>
    <x v="2"/>
  </r>
  <r>
    <x v="3433"/>
    <x v="1619"/>
    <x v="2"/>
    <x v="3"/>
    <x v="6"/>
    <x v="3"/>
    <n v="1"/>
    <x v="0"/>
    <n v="51.2"/>
    <n v="51.2"/>
    <n v="3.4782608695652173"/>
    <x v="0"/>
    <x v="6"/>
    <x v="1"/>
    <x v="1"/>
    <s v="ZAR"/>
    <x v="2"/>
  </r>
  <r>
    <x v="3434"/>
    <x v="381"/>
    <x v="0"/>
    <x v="11"/>
    <x v="70"/>
    <x v="0"/>
    <n v="1"/>
    <x v="0"/>
    <n v="28000"/>
    <n v="28000"/>
    <n v="69.651741293532339"/>
    <x v="0"/>
    <x v="42"/>
    <x v="0"/>
    <x v="0"/>
    <s v="NGN"/>
    <x v="2"/>
  </r>
  <r>
    <x v="3435"/>
    <x v="202"/>
    <x v="2"/>
    <x v="6"/>
    <x v="32"/>
    <x v="3"/>
    <n v="1"/>
    <x v="0"/>
    <n v="4200"/>
    <n v="4200"/>
    <n v="10.447761194029852"/>
    <x v="0"/>
    <x v="45"/>
    <x v="0"/>
    <x v="0"/>
    <s v="NGN"/>
    <x v="2"/>
  </r>
  <r>
    <x v="3435"/>
    <x v="1596"/>
    <x v="1"/>
    <x v="3"/>
    <x v="4"/>
    <x v="3"/>
    <n v="1"/>
    <x v="0"/>
    <n v="89.98"/>
    <n v="89.98"/>
    <n v="6.1127717391304346"/>
    <x v="0"/>
    <x v="10"/>
    <x v="1"/>
    <x v="1"/>
    <s v="ZAR"/>
    <x v="2"/>
  </r>
  <r>
    <x v="3435"/>
    <x v="1596"/>
    <x v="1"/>
    <x v="3"/>
    <x v="24"/>
    <x v="1"/>
    <n v="1"/>
    <x v="0"/>
    <n v="67.16"/>
    <n v="67.16"/>
    <n v="4.5625"/>
    <x v="0"/>
    <x v="10"/>
    <x v="1"/>
    <x v="1"/>
    <s v="ZAR"/>
    <x v="2"/>
  </r>
  <r>
    <x v="3435"/>
    <x v="1596"/>
    <x v="1"/>
    <x v="3"/>
    <x v="7"/>
    <x v="1"/>
    <n v="2"/>
    <x v="0"/>
    <n v="39.1"/>
    <n v="78.2"/>
    <n v="5.3125"/>
    <x v="0"/>
    <x v="10"/>
    <x v="1"/>
    <x v="1"/>
    <s v="ZAR"/>
    <x v="2"/>
  </r>
  <r>
    <x v="3435"/>
    <x v="1596"/>
    <x v="1"/>
    <x v="3"/>
    <x v="7"/>
    <x v="1"/>
    <n v="1"/>
    <x v="0"/>
    <n v="39.1"/>
    <n v="39.1"/>
    <n v="2.65625"/>
    <x v="0"/>
    <x v="10"/>
    <x v="1"/>
    <x v="1"/>
    <s v="ZAR"/>
    <x v="2"/>
  </r>
  <r>
    <x v="3435"/>
    <x v="1596"/>
    <x v="1"/>
    <x v="3"/>
    <x v="8"/>
    <x v="3"/>
    <n v="1"/>
    <x v="0"/>
    <n v="47.47"/>
    <n v="47.47"/>
    <n v="3.2248641304347823"/>
    <x v="0"/>
    <x v="10"/>
    <x v="1"/>
    <x v="1"/>
    <s v="ZAR"/>
    <x v="2"/>
  </r>
  <r>
    <x v="3435"/>
    <x v="1596"/>
    <x v="1"/>
    <x v="3"/>
    <x v="6"/>
    <x v="3"/>
    <n v="1"/>
    <x v="0"/>
    <n v="51.2"/>
    <n v="51.2"/>
    <n v="3.4782608695652173"/>
    <x v="0"/>
    <x v="10"/>
    <x v="1"/>
    <x v="1"/>
    <s v="ZAR"/>
    <x v="2"/>
  </r>
  <r>
    <x v="3436"/>
    <x v="1916"/>
    <x v="0"/>
    <x v="3"/>
    <x v="7"/>
    <x v="1"/>
    <n v="1"/>
    <x v="0"/>
    <n v="39.1"/>
    <n v="39.1"/>
    <n v="2.65625"/>
    <x v="0"/>
    <x v="6"/>
    <x v="1"/>
    <x v="1"/>
    <s v="ZAR"/>
    <x v="2"/>
  </r>
  <r>
    <x v="3436"/>
    <x v="1916"/>
    <x v="0"/>
    <x v="3"/>
    <x v="23"/>
    <x v="1"/>
    <n v="1"/>
    <x v="0"/>
    <n v="122.82"/>
    <n v="122.82"/>
    <n v="8.34375"/>
    <x v="0"/>
    <x v="6"/>
    <x v="1"/>
    <x v="1"/>
    <s v="ZAR"/>
    <x v="2"/>
  </r>
  <r>
    <x v="3436"/>
    <x v="1916"/>
    <x v="0"/>
    <x v="3"/>
    <x v="4"/>
    <x v="3"/>
    <n v="1"/>
    <x v="0"/>
    <n v="119.95"/>
    <n v="119.95"/>
    <n v="8.148777173913043"/>
    <x v="0"/>
    <x v="6"/>
    <x v="1"/>
    <x v="1"/>
    <s v="ZAR"/>
    <x v="2"/>
  </r>
  <r>
    <x v="3436"/>
    <x v="1916"/>
    <x v="0"/>
    <x v="3"/>
    <x v="7"/>
    <x v="1"/>
    <n v="1"/>
    <x v="0"/>
    <n v="39.1"/>
    <n v="39.1"/>
    <n v="2.65625"/>
    <x v="0"/>
    <x v="6"/>
    <x v="1"/>
    <x v="1"/>
    <s v="ZAR"/>
    <x v="2"/>
  </r>
  <r>
    <x v="3437"/>
    <x v="1917"/>
    <x v="0"/>
    <x v="3"/>
    <x v="6"/>
    <x v="3"/>
    <n v="1"/>
    <x v="0"/>
    <n v="51.2"/>
    <n v="51.2"/>
    <n v="3.4782608695652173"/>
    <x v="0"/>
    <x v="6"/>
    <x v="1"/>
    <x v="1"/>
    <s v="ZAR"/>
    <x v="0"/>
  </r>
  <r>
    <x v="3437"/>
    <x v="1917"/>
    <x v="0"/>
    <x v="3"/>
    <x v="22"/>
    <x v="3"/>
    <n v="1"/>
    <x v="0"/>
    <n v="86.87"/>
    <n v="86.87"/>
    <n v="5.9014945652173916"/>
    <x v="0"/>
    <x v="6"/>
    <x v="1"/>
    <x v="1"/>
    <s v="ZAR"/>
    <x v="0"/>
  </r>
  <r>
    <x v="3438"/>
    <x v="1626"/>
    <x v="1"/>
    <x v="3"/>
    <x v="22"/>
    <x v="3"/>
    <n v="1"/>
    <x v="0"/>
    <n v="45.95"/>
    <n v="45.95"/>
    <n v="3.1216032608695654"/>
    <x v="0"/>
    <x v="9"/>
    <x v="1"/>
    <x v="1"/>
    <s v="ZAR"/>
    <x v="0"/>
  </r>
  <r>
    <x v="3438"/>
    <x v="1626"/>
    <x v="1"/>
    <x v="3"/>
    <x v="55"/>
    <x v="3"/>
    <n v="1"/>
    <x v="0"/>
    <n v="14.04"/>
    <n v="14.04"/>
    <n v="0.95380434782608681"/>
    <x v="0"/>
    <x v="9"/>
    <x v="1"/>
    <x v="1"/>
    <s v="ZAR"/>
    <x v="0"/>
  </r>
  <r>
    <x v="3438"/>
    <x v="1626"/>
    <x v="1"/>
    <x v="3"/>
    <x v="8"/>
    <x v="3"/>
    <n v="1"/>
    <x v="0"/>
    <n v="47.47"/>
    <n v="47.47"/>
    <n v="3.2248641304347823"/>
    <x v="0"/>
    <x v="9"/>
    <x v="1"/>
    <x v="1"/>
    <s v="ZAR"/>
    <x v="0"/>
  </r>
  <r>
    <x v="3439"/>
    <x v="1504"/>
    <x v="0"/>
    <x v="3"/>
    <x v="8"/>
    <x v="3"/>
    <n v="6"/>
    <x v="0"/>
    <n v="47.47"/>
    <n v="284.82"/>
    <n v="19.349184782608695"/>
    <x v="0"/>
    <x v="9"/>
    <x v="1"/>
    <x v="1"/>
    <s v="ZAR"/>
    <x v="0"/>
  </r>
  <r>
    <x v="3439"/>
    <x v="1504"/>
    <x v="0"/>
    <x v="3"/>
    <x v="8"/>
    <x v="3"/>
    <n v="1"/>
    <x v="0"/>
    <n v="46.64"/>
    <n v="46.64"/>
    <n v="3.168478260869565"/>
    <x v="0"/>
    <x v="9"/>
    <x v="1"/>
    <x v="1"/>
    <s v="ZAR"/>
    <x v="0"/>
  </r>
  <r>
    <x v="3439"/>
    <x v="1504"/>
    <x v="0"/>
    <x v="3"/>
    <x v="13"/>
    <x v="1"/>
    <n v="1"/>
    <x v="0"/>
    <n v="60.26"/>
    <n v="60.26"/>
    <n v="4.09375"/>
    <x v="0"/>
    <x v="9"/>
    <x v="1"/>
    <x v="1"/>
    <s v="ZAR"/>
    <x v="0"/>
  </r>
  <r>
    <x v="3439"/>
    <x v="1504"/>
    <x v="0"/>
    <x v="3"/>
    <x v="8"/>
    <x v="3"/>
    <n v="2"/>
    <x v="0"/>
    <n v="89.36"/>
    <n v="178.72"/>
    <n v="12.141304347826086"/>
    <x v="0"/>
    <x v="9"/>
    <x v="1"/>
    <x v="1"/>
    <s v="ZAR"/>
    <x v="0"/>
  </r>
  <r>
    <x v="3439"/>
    <x v="1504"/>
    <x v="0"/>
    <x v="3"/>
    <x v="6"/>
    <x v="3"/>
    <n v="9"/>
    <x v="0"/>
    <n v="27.46"/>
    <n v="247.14000000000001"/>
    <n v="16.789402173913043"/>
    <x v="0"/>
    <x v="9"/>
    <x v="1"/>
    <x v="1"/>
    <s v="ZAR"/>
    <x v="0"/>
  </r>
  <r>
    <x v="3440"/>
    <x v="25"/>
    <x v="1"/>
    <x v="7"/>
    <x v="19"/>
    <x v="5"/>
    <n v="1"/>
    <x v="0"/>
    <n v="5150"/>
    <n v="5150"/>
    <n v="12.810945273631841"/>
    <x v="0"/>
    <x v="11"/>
    <x v="2"/>
    <x v="0"/>
    <s v="NGN"/>
    <x v="0"/>
  </r>
  <r>
    <x v="3440"/>
    <x v="25"/>
    <x v="1"/>
    <x v="1"/>
    <x v="36"/>
    <x v="3"/>
    <n v="5"/>
    <x v="0"/>
    <n v="2420"/>
    <n v="12100"/>
    <n v="30.099502487562191"/>
    <x v="0"/>
    <x v="11"/>
    <x v="2"/>
    <x v="0"/>
    <s v="NGN"/>
    <x v="0"/>
  </r>
  <r>
    <x v="3441"/>
    <x v="73"/>
    <x v="2"/>
    <x v="2"/>
    <x v="5"/>
    <x v="1"/>
    <n v="10"/>
    <x v="0"/>
    <n v="4020"/>
    <n v="40200"/>
    <n v="100"/>
    <x v="0"/>
    <x v="23"/>
    <x v="0"/>
    <x v="0"/>
    <s v="NGN"/>
    <x v="1"/>
  </r>
  <r>
    <x v="3442"/>
    <x v="1918"/>
    <x v="1"/>
    <x v="0"/>
    <x v="0"/>
    <x v="0"/>
    <n v="4"/>
    <x v="0"/>
    <n v="3200"/>
    <n v="12800"/>
    <n v="31.840796019900498"/>
    <x v="0"/>
    <x v="2"/>
    <x v="0"/>
    <x v="0"/>
    <s v="NGN"/>
    <x v="1"/>
  </r>
  <r>
    <x v="3442"/>
    <x v="1027"/>
    <x v="1"/>
    <x v="3"/>
    <x v="13"/>
    <x v="1"/>
    <n v="1"/>
    <x v="0"/>
    <n v="60.26"/>
    <n v="60.26"/>
    <n v="4.09375"/>
    <x v="0"/>
    <x v="10"/>
    <x v="1"/>
    <x v="1"/>
    <s v="ZAR"/>
    <x v="2"/>
  </r>
  <r>
    <x v="3442"/>
    <x v="1027"/>
    <x v="1"/>
    <x v="3"/>
    <x v="6"/>
    <x v="3"/>
    <n v="1"/>
    <x v="0"/>
    <n v="51.2"/>
    <n v="51.2"/>
    <n v="3.4782608695652173"/>
    <x v="0"/>
    <x v="10"/>
    <x v="1"/>
    <x v="1"/>
    <s v="ZAR"/>
    <x v="2"/>
  </r>
  <r>
    <x v="3443"/>
    <x v="1919"/>
    <x v="0"/>
    <x v="3"/>
    <x v="7"/>
    <x v="1"/>
    <n v="1"/>
    <x v="0"/>
    <n v="39.1"/>
    <n v="39.1"/>
    <n v="2.65625"/>
    <x v="0"/>
    <x v="10"/>
    <x v="1"/>
    <x v="1"/>
    <s v="ZAR"/>
    <x v="0"/>
  </r>
  <r>
    <x v="3443"/>
    <x v="1919"/>
    <x v="0"/>
    <x v="3"/>
    <x v="7"/>
    <x v="1"/>
    <n v="1"/>
    <x v="0"/>
    <n v="39.1"/>
    <n v="39.1"/>
    <n v="2.65625"/>
    <x v="0"/>
    <x v="10"/>
    <x v="1"/>
    <x v="1"/>
    <s v="ZAR"/>
    <x v="0"/>
  </r>
  <r>
    <x v="3443"/>
    <x v="1919"/>
    <x v="0"/>
    <x v="3"/>
    <x v="7"/>
    <x v="1"/>
    <n v="1"/>
    <x v="0"/>
    <n v="39.1"/>
    <n v="39.1"/>
    <n v="2.65625"/>
    <x v="0"/>
    <x v="10"/>
    <x v="1"/>
    <x v="1"/>
    <s v="ZAR"/>
    <x v="0"/>
  </r>
  <r>
    <x v="3443"/>
    <x v="1919"/>
    <x v="0"/>
    <x v="3"/>
    <x v="8"/>
    <x v="3"/>
    <n v="1"/>
    <x v="0"/>
    <n v="89.36"/>
    <n v="89.36"/>
    <n v="6.070652173913043"/>
    <x v="0"/>
    <x v="10"/>
    <x v="1"/>
    <x v="1"/>
    <s v="ZAR"/>
    <x v="0"/>
  </r>
  <r>
    <x v="3444"/>
    <x v="139"/>
    <x v="1"/>
    <x v="11"/>
    <x v="58"/>
    <x v="0"/>
    <n v="50"/>
    <x v="0"/>
    <n v="8800"/>
    <n v="440000"/>
    <n v="1094.5273631840796"/>
    <x v="0"/>
    <x v="33"/>
    <x v="0"/>
    <x v="0"/>
    <s v="NGN"/>
    <x v="1"/>
  </r>
  <r>
    <x v="3445"/>
    <x v="448"/>
    <x v="1"/>
    <x v="11"/>
    <x v="58"/>
    <x v="0"/>
    <n v="5"/>
    <x v="0"/>
    <n v="8800"/>
    <n v="44000"/>
    <n v="109.45273631840796"/>
    <x v="0"/>
    <x v="18"/>
    <x v="0"/>
    <x v="0"/>
    <s v="NGN"/>
    <x v="1"/>
  </r>
  <r>
    <x v="3445"/>
    <x v="448"/>
    <x v="1"/>
    <x v="2"/>
    <x v="5"/>
    <x v="1"/>
    <n v="5"/>
    <x v="0"/>
    <n v="4020"/>
    <n v="20100"/>
    <n v="50"/>
    <x v="0"/>
    <x v="18"/>
    <x v="0"/>
    <x v="0"/>
    <s v="NGN"/>
    <x v="1"/>
  </r>
  <r>
    <x v="3446"/>
    <x v="1920"/>
    <x v="1"/>
    <x v="3"/>
    <x v="4"/>
    <x v="3"/>
    <n v="2"/>
    <x v="0"/>
    <n v="89.98"/>
    <n v="179.96"/>
    <n v="12.225543478260869"/>
    <x v="0"/>
    <x v="10"/>
    <x v="1"/>
    <x v="1"/>
    <s v="ZAR"/>
    <x v="2"/>
  </r>
  <r>
    <x v="3447"/>
    <x v="933"/>
    <x v="2"/>
    <x v="1"/>
    <x v="36"/>
    <x v="3"/>
    <n v="2"/>
    <x v="0"/>
    <n v="2420"/>
    <n v="4840"/>
    <n v="12.039800995024876"/>
    <x v="0"/>
    <x v="15"/>
    <x v="2"/>
    <x v="0"/>
    <s v="NGN"/>
    <x v="0"/>
  </r>
  <r>
    <x v="3448"/>
    <x v="1921"/>
    <x v="0"/>
    <x v="11"/>
    <x v="58"/>
    <x v="0"/>
    <n v="1"/>
    <x v="0"/>
    <n v="8800"/>
    <n v="8800"/>
    <n v="21.890547263681594"/>
    <x v="0"/>
    <x v="18"/>
    <x v="0"/>
    <x v="0"/>
    <s v="NGN"/>
    <x v="0"/>
  </r>
  <r>
    <x v="3448"/>
    <x v="1921"/>
    <x v="0"/>
    <x v="2"/>
    <x v="57"/>
    <x v="1"/>
    <n v="1"/>
    <x v="0"/>
    <n v="10950"/>
    <n v="10950"/>
    <n v="27.238805970149254"/>
    <x v="0"/>
    <x v="18"/>
    <x v="0"/>
    <x v="0"/>
    <s v="NGN"/>
    <x v="0"/>
  </r>
  <r>
    <x v="3448"/>
    <x v="1921"/>
    <x v="0"/>
    <x v="2"/>
    <x v="5"/>
    <x v="1"/>
    <n v="2"/>
    <x v="0"/>
    <n v="1950"/>
    <n v="3900"/>
    <n v="9.7014925373134329"/>
    <x v="0"/>
    <x v="18"/>
    <x v="0"/>
    <x v="0"/>
    <s v="NGN"/>
    <x v="0"/>
  </r>
  <r>
    <x v="3449"/>
    <x v="415"/>
    <x v="2"/>
    <x v="11"/>
    <x v="58"/>
    <x v="0"/>
    <n v="50"/>
    <x v="0"/>
    <n v="8800"/>
    <n v="440000"/>
    <n v="1094.5273631840796"/>
    <x v="0"/>
    <x v="50"/>
    <x v="0"/>
    <x v="0"/>
    <s v="NGN"/>
    <x v="1"/>
  </r>
  <r>
    <x v="3450"/>
    <x v="448"/>
    <x v="1"/>
    <x v="11"/>
    <x v="58"/>
    <x v="0"/>
    <n v="1"/>
    <x v="0"/>
    <n v="8800"/>
    <n v="8800"/>
    <n v="21.890547263681594"/>
    <x v="0"/>
    <x v="18"/>
    <x v="0"/>
    <x v="0"/>
    <s v="NGN"/>
    <x v="1"/>
  </r>
  <r>
    <x v="3451"/>
    <x v="830"/>
    <x v="0"/>
    <x v="3"/>
    <x v="12"/>
    <x v="1"/>
    <n v="1"/>
    <x v="0"/>
    <n v="69.459999999999994"/>
    <n v="69.459999999999994"/>
    <n v="4.7187499999999991"/>
    <x v="0"/>
    <x v="9"/>
    <x v="1"/>
    <x v="1"/>
    <s v="ZAR"/>
    <x v="2"/>
  </r>
  <r>
    <x v="3451"/>
    <x v="830"/>
    <x v="0"/>
    <x v="3"/>
    <x v="22"/>
    <x v="3"/>
    <n v="1"/>
    <x v="0"/>
    <n v="86.87"/>
    <n v="86.87"/>
    <n v="5.9014945652173916"/>
    <x v="0"/>
    <x v="9"/>
    <x v="1"/>
    <x v="1"/>
    <s v="ZAR"/>
    <x v="2"/>
  </r>
  <r>
    <x v="3452"/>
    <x v="1486"/>
    <x v="2"/>
    <x v="11"/>
    <x v="58"/>
    <x v="0"/>
    <n v="50"/>
    <x v="0"/>
    <n v="8800"/>
    <n v="440000"/>
    <n v="1094.5273631840796"/>
    <x v="0"/>
    <x v="31"/>
    <x v="0"/>
    <x v="0"/>
    <s v="NGN"/>
    <x v="1"/>
  </r>
  <r>
    <x v="3453"/>
    <x v="876"/>
    <x v="0"/>
    <x v="3"/>
    <x v="29"/>
    <x v="0"/>
    <n v="1"/>
    <x v="0"/>
    <n v="96.72"/>
    <n v="96.72"/>
    <n v="6.570652173913043"/>
    <x v="0"/>
    <x v="10"/>
    <x v="1"/>
    <x v="1"/>
    <s v="ZAR"/>
    <x v="2"/>
  </r>
  <r>
    <x v="3454"/>
    <x v="490"/>
    <x v="1"/>
    <x v="3"/>
    <x v="7"/>
    <x v="1"/>
    <n v="1"/>
    <x v="0"/>
    <n v="39.1"/>
    <n v="39.1"/>
    <n v="2.65625"/>
    <x v="0"/>
    <x v="9"/>
    <x v="1"/>
    <x v="1"/>
    <s v="ZAR"/>
    <x v="2"/>
  </r>
  <r>
    <x v="3454"/>
    <x v="490"/>
    <x v="1"/>
    <x v="3"/>
    <x v="13"/>
    <x v="1"/>
    <n v="1"/>
    <x v="0"/>
    <n v="60.26"/>
    <n v="60.26"/>
    <n v="4.09375"/>
    <x v="0"/>
    <x v="9"/>
    <x v="1"/>
    <x v="1"/>
    <s v="ZAR"/>
    <x v="2"/>
  </r>
  <r>
    <x v="3454"/>
    <x v="490"/>
    <x v="1"/>
    <x v="3"/>
    <x v="22"/>
    <x v="3"/>
    <n v="1"/>
    <x v="0"/>
    <n v="45.95"/>
    <n v="45.95"/>
    <n v="3.1216032608695654"/>
    <x v="0"/>
    <x v="9"/>
    <x v="1"/>
    <x v="1"/>
    <s v="ZAR"/>
    <x v="2"/>
  </r>
  <r>
    <x v="3454"/>
    <x v="823"/>
    <x v="1"/>
    <x v="3"/>
    <x v="8"/>
    <x v="3"/>
    <n v="1"/>
    <x v="0"/>
    <n v="47.47"/>
    <n v="47.47"/>
    <n v="3.2248641304347823"/>
    <x v="1"/>
    <x v="9"/>
    <x v="1"/>
    <x v="1"/>
    <s v="ZAR"/>
    <x v="2"/>
  </r>
  <r>
    <x v="3454"/>
    <x v="823"/>
    <x v="1"/>
    <x v="3"/>
    <x v="22"/>
    <x v="3"/>
    <n v="1"/>
    <x v="0"/>
    <n v="45.95"/>
    <n v="45.95"/>
    <n v="3.1216032608695654"/>
    <x v="1"/>
    <x v="9"/>
    <x v="1"/>
    <x v="1"/>
    <s v="ZAR"/>
    <x v="2"/>
  </r>
  <r>
    <x v="3454"/>
    <x v="823"/>
    <x v="1"/>
    <x v="3"/>
    <x v="8"/>
    <x v="3"/>
    <n v="1"/>
    <x v="0"/>
    <n v="89.36"/>
    <n v="89.36"/>
    <n v="6.070652173913043"/>
    <x v="1"/>
    <x v="9"/>
    <x v="1"/>
    <x v="1"/>
    <s v="ZAR"/>
    <x v="2"/>
  </r>
  <r>
    <x v="3455"/>
    <x v="1016"/>
    <x v="2"/>
    <x v="3"/>
    <x v="6"/>
    <x v="3"/>
    <n v="1"/>
    <x v="0"/>
    <n v="95.98"/>
    <n v="95.98"/>
    <n v="6.5203804347826084"/>
    <x v="1"/>
    <x v="6"/>
    <x v="1"/>
    <x v="1"/>
    <s v="ZAR"/>
    <x v="0"/>
  </r>
  <r>
    <x v="3455"/>
    <x v="1016"/>
    <x v="2"/>
    <x v="3"/>
    <x v="8"/>
    <x v="3"/>
    <n v="2"/>
    <x v="0"/>
    <n v="47.47"/>
    <n v="94.94"/>
    <n v="6.4497282608695645"/>
    <x v="1"/>
    <x v="6"/>
    <x v="1"/>
    <x v="1"/>
    <s v="ZAR"/>
    <x v="0"/>
  </r>
  <r>
    <x v="3455"/>
    <x v="1016"/>
    <x v="2"/>
    <x v="3"/>
    <x v="6"/>
    <x v="3"/>
    <n v="2"/>
    <x v="0"/>
    <n v="51.2"/>
    <n v="102.4"/>
    <n v="6.9565217391304346"/>
    <x v="1"/>
    <x v="6"/>
    <x v="1"/>
    <x v="1"/>
    <s v="ZAR"/>
    <x v="0"/>
  </r>
  <r>
    <x v="3456"/>
    <x v="264"/>
    <x v="1"/>
    <x v="11"/>
    <x v="58"/>
    <x v="0"/>
    <n v="1"/>
    <x v="0"/>
    <n v="8800"/>
    <n v="8800"/>
    <n v="21.890547263681594"/>
    <x v="0"/>
    <x v="46"/>
    <x v="0"/>
    <x v="0"/>
    <s v="NGN"/>
    <x v="0"/>
  </r>
  <r>
    <x v="3456"/>
    <x v="63"/>
    <x v="2"/>
    <x v="3"/>
    <x v="12"/>
    <x v="1"/>
    <n v="1"/>
    <x v="0"/>
    <n v="34.21"/>
    <n v="34.21"/>
    <n v="2.324048913043478"/>
    <x v="0"/>
    <x v="6"/>
    <x v="1"/>
    <x v="1"/>
    <s v="ZAR"/>
    <x v="2"/>
  </r>
  <r>
    <x v="3456"/>
    <x v="63"/>
    <x v="2"/>
    <x v="3"/>
    <x v="29"/>
    <x v="0"/>
    <n v="2"/>
    <x v="0"/>
    <n v="109.25"/>
    <n v="218.5"/>
    <n v="14.84375"/>
    <x v="0"/>
    <x v="6"/>
    <x v="1"/>
    <x v="1"/>
    <s v="ZAR"/>
    <x v="2"/>
  </r>
  <r>
    <x v="3457"/>
    <x v="452"/>
    <x v="2"/>
    <x v="3"/>
    <x v="11"/>
    <x v="2"/>
    <n v="1"/>
    <x v="0"/>
    <n v="56.3"/>
    <n v="56.3"/>
    <n v="3.824728260869565"/>
    <x v="0"/>
    <x v="9"/>
    <x v="1"/>
    <x v="1"/>
    <s v="ZAR"/>
    <x v="2"/>
  </r>
  <r>
    <x v="3457"/>
    <x v="452"/>
    <x v="2"/>
    <x v="3"/>
    <x v="22"/>
    <x v="3"/>
    <n v="1"/>
    <x v="0"/>
    <n v="45.95"/>
    <n v="45.95"/>
    <n v="3.1216032608695654"/>
    <x v="0"/>
    <x v="9"/>
    <x v="1"/>
    <x v="1"/>
    <s v="ZAR"/>
    <x v="2"/>
  </r>
  <r>
    <x v="3457"/>
    <x v="452"/>
    <x v="2"/>
    <x v="3"/>
    <x v="29"/>
    <x v="0"/>
    <n v="1"/>
    <x v="0"/>
    <n v="109.25"/>
    <n v="109.25"/>
    <n v="7.421875"/>
    <x v="0"/>
    <x v="9"/>
    <x v="1"/>
    <x v="1"/>
    <s v="ZAR"/>
    <x v="2"/>
  </r>
  <r>
    <x v="3458"/>
    <x v="460"/>
    <x v="2"/>
    <x v="6"/>
    <x v="15"/>
    <x v="2"/>
    <n v="1"/>
    <x v="0"/>
    <n v="8690"/>
    <n v="8690"/>
    <n v="21.616915422885572"/>
    <x v="0"/>
    <x v="46"/>
    <x v="0"/>
    <x v="0"/>
    <s v="NGN"/>
    <x v="0"/>
  </r>
  <r>
    <x v="3459"/>
    <x v="867"/>
    <x v="2"/>
    <x v="3"/>
    <x v="7"/>
    <x v="1"/>
    <n v="1"/>
    <x v="0"/>
    <n v="39.1"/>
    <n v="39.1"/>
    <n v="2.65625"/>
    <x v="0"/>
    <x v="9"/>
    <x v="1"/>
    <x v="1"/>
    <s v="ZAR"/>
    <x v="2"/>
  </r>
  <r>
    <x v="3459"/>
    <x v="867"/>
    <x v="2"/>
    <x v="3"/>
    <x v="4"/>
    <x v="3"/>
    <n v="1"/>
    <x v="0"/>
    <n v="89.98"/>
    <n v="89.98"/>
    <n v="6.1127717391304346"/>
    <x v="0"/>
    <x v="9"/>
    <x v="1"/>
    <x v="1"/>
    <s v="ZAR"/>
    <x v="2"/>
  </r>
  <r>
    <x v="3460"/>
    <x v="1102"/>
    <x v="2"/>
    <x v="2"/>
    <x v="72"/>
    <x v="1"/>
    <n v="2"/>
    <x v="0"/>
    <n v="3820"/>
    <n v="7640"/>
    <n v="19.00497512437811"/>
    <x v="0"/>
    <x v="22"/>
    <x v="0"/>
    <x v="0"/>
    <s v="NGN"/>
    <x v="2"/>
  </r>
  <r>
    <x v="3460"/>
    <x v="1102"/>
    <x v="2"/>
    <x v="6"/>
    <x v="32"/>
    <x v="3"/>
    <n v="1"/>
    <x v="0"/>
    <n v="4200"/>
    <n v="4200"/>
    <n v="10.447761194029852"/>
    <x v="0"/>
    <x v="22"/>
    <x v="0"/>
    <x v="0"/>
    <s v="NGN"/>
    <x v="2"/>
  </r>
  <r>
    <x v="3461"/>
    <x v="366"/>
    <x v="0"/>
    <x v="2"/>
    <x v="5"/>
    <x v="1"/>
    <n v="3"/>
    <x v="0"/>
    <n v="4020"/>
    <n v="12060"/>
    <n v="30"/>
    <x v="0"/>
    <x v="24"/>
    <x v="0"/>
    <x v="0"/>
    <s v="NGN"/>
    <x v="0"/>
  </r>
  <r>
    <x v="3462"/>
    <x v="1922"/>
    <x v="0"/>
    <x v="11"/>
    <x v="58"/>
    <x v="0"/>
    <n v="3"/>
    <x v="0"/>
    <n v="8800"/>
    <n v="26400"/>
    <n v="65.671641791044777"/>
    <x v="0"/>
    <x v="42"/>
    <x v="0"/>
    <x v="0"/>
    <s v="NGN"/>
    <x v="2"/>
  </r>
  <r>
    <x v="3462"/>
    <x v="1608"/>
    <x v="2"/>
    <x v="3"/>
    <x v="22"/>
    <x v="3"/>
    <n v="1"/>
    <x v="0"/>
    <n v="45.95"/>
    <n v="45.95"/>
    <n v="3.1216032608695654"/>
    <x v="0"/>
    <x v="10"/>
    <x v="1"/>
    <x v="1"/>
    <s v="ZAR"/>
    <x v="2"/>
  </r>
  <r>
    <x v="3462"/>
    <x v="1608"/>
    <x v="2"/>
    <x v="3"/>
    <x v="11"/>
    <x v="2"/>
    <n v="1"/>
    <x v="0"/>
    <n v="56.3"/>
    <n v="56.3"/>
    <n v="3.824728260869565"/>
    <x v="0"/>
    <x v="10"/>
    <x v="1"/>
    <x v="1"/>
    <s v="ZAR"/>
    <x v="2"/>
  </r>
  <r>
    <x v="3462"/>
    <x v="1608"/>
    <x v="2"/>
    <x v="3"/>
    <x v="7"/>
    <x v="1"/>
    <n v="1"/>
    <x v="0"/>
    <n v="39.1"/>
    <n v="39.1"/>
    <n v="2.65625"/>
    <x v="0"/>
    <x v="10"/>
    <x v="1"/>
    <x v="1"/>
    <s v="ZAR"/>
    <x v="2"/>
  </r>
  <r>
    <x v="3463"/>
    <x v="45"/>
    <x v="1"/>
    <x v="11"/>
    <x v="58"/>
    <x v="0"/>
    <n v="1"/>
    <x v="0"/>
    <n v="9900"/>
    <n v="9900"/>
    <n v="24.626865671641792"/>
    <x v="0"/>
    <x v="14"/>
    <x v="0"/>
    <x v="0"/>
    <s v="NGN"/>
    <x v="2"/>
  </r>
  <r>
    <x v="3464"/>
    <x v="886"/>
    <x v="1"/>
    <x v="3"/>
    <x v="13"/>
    <x v="1"/>
    <n v="1"/>
    <x v="0"/>
    <n v="60.26"/>
    <n v="60.26"/>
    <n v="4.09375"/>
    <x v="0"/>
    <x v="6"/>
    <x v="1"/>
    <x v="1"/>
    <s v="ZAR"/>
    <x v="2"/>
  </r>
  <r>
    <x v="3464"/>
    <x v="886"/>
    <x v="1"/>
    <x v="3"/>
    <x v="4"/>
    <x v="3"/>
    <n v="1"/>
    <x v="0"/>
    <n v="89.98"/>
    <n v="89.98"/>
    <n v="6.1127717391304346"/>
    <x v="0"/>
    <x v="6"/>
    <x v="1"/>
    <x v="1"/>
    <s v="ZAR"/>
    <x v="2"/>
  </r>
  <r>
    <x v="3465"/>
    <x v="888"/>
    <x v="0"/>
    <x v="3"/>
    <x v="13"/>
    <x v="1"/>
    <n v="4"/>
    <x v="0"/>
    <n v="60.26"/>
    <n v="241.04"/>
    <n v="16.375"/>
    <x v="0"/>
    <x v="10"/>
    <x v="1"/>
    <x v="1"/>
    <s v="ZAR"/>
    <x v="2"/>
  </r>
  <r>
    <x v="3465"/>
    <x v="888"/>
    <x v="0"/>
    <x v="3"/>
    <x v="44"/>
    <x v="2"/>
    <n v="1"/>
    <x v="0"/>
    <n v="58.44"/>
    <n v="58.44"/>
    <n v="3.9701086956521734"/>
    <x v="0"/>
    <x v="10"/>
    <x v="1"/>
    <x v="1"/>
    <s v="ZAR"/>
    <x v="2"/>
  </r>
  <r>
    <x v="3466"/>
    <x v="889"/>
    <x v="1"/>
    <x v="3"/>
    <x v="11"/>
    <x v="2"/>
    <n v="1"/>
    <x v="0"/>
    <n v="56.3"/>
    <n v="56.3"/>
    <n v="3.824728260869565"/>
    <x v="0"/>
    <x v="10"/>
    <x v="1"/>
    <x v="1"/>
    <s v="ZAR"/>
    <x v="2"/>
  </r>
  <r>
    <x v="3466"/>
    <x v="889"/>
    <x v="1"/>
    <x v="3"/>
    <x v="30"/>
    <x v="2"/>
    <n v="1"/>
    <x v="0"/>
    <n v="56.99"/>
    <n v="56.99"/>
    <n v="3.871603260869565"/>
    <x v="0"/>
    <x v="10"/>
    <x v="1"/>
    <x v="1"/>
    <s v="ZAR"/>
    <x v="2"/>
  </r>
  <r>
    <x v="3466"/>
    <x v="889"/>
    <x v="1"/>
    <x v="3"/>
    <x v="44"/>
    <x v="2"/>
    <n v="1"/>
    <x v="0"/>
    <n v="58.44"/>
    <n v="58.44"/>
    <n v="3.9701086956521734"/>
    <x v="0"/>
    <x v="10"/>
    <x v="1"/>
    <x v="1"/>
    <s v="ZAR"/>
    <x v="2"/>
  </r>
  <r>
    <x v="3467"/>
    <x v="1923"/>
    <x v="1"/>
    <x v="5"/>
    <x v="14"/>
    <x v="4"/>
    <n v="1"/>
    <x v="0"/>
    <n v="6500"/>
    <n v="6500"/>
    <n v="16.169154228855721"/>
    <x v="0"/>
    <x v="17"/>
    <x v="0"/>
    <x v="0"/>
    <s v="NGN"/>
    <x v="2"/>
  </r>
  <r>
    <x v="3468"/>
    <x v="1924"/>
    <x v="1"/>
    <x v="2"/>
    <x v="2"/>
    <x v="1"/>
    <n v="3"/>
    <x v="0"/>
    <n v="2420"/>
    <n v="7260"/>
    <n v="18.059701492537314"/>
    <x v="0"/>
    <x v="50"/>
    <x v="0"/>
    <x v="0"/>
    <s v="NGN"/>
    <x v="0"/>
  </r>
  <r>
    <x v="3469"/>
    <x v="1925"/>
    <x v="0"/>
    <x v="3"/>
    <x v="8"/>
    <x v="3"/>
    <n v="2"/>
    <x v="0"/>
    <n v="40.229999999999997"/>
    <n v="80.459999999999994"/>
    <n v="5.4660326086956514"/>
    <x v="0"/>
    <x v="6"/>
    <x v="1"/>
    <x v="1"/>
    <s v="ZAR"/>
    <x v="2"/>
  </r>
  <r>
    <x v="3469"/>
    <x v="1925"/>
    <x v="0"/>
    <x v="3"/>
    <x v="7"/>
    <x v="1"/>
    <n v="2"/>
    <x v="0"/>
    <n v="39.1"/>
    <n v="78.2"/>
    <n v="5.3125"/>
    <x v="0"/>
    <x v="6"/>
    <x v="1"/>
    <x v="1"/>
    <s v="ZAR"/>
    <x v="2"/>
  </r>
  <r>
    <x v="3470"/>
    <x v="140"/>
    <x v="0"/>
    <x v="2"/>
    <x v="2"/>
    <x v="1"/>
    <n v="20"/>
    <x v="0"/>
    <n v="2820"/>
    <n v="56400"/>
    <n v="140.29850746268656"/>
    <x v="0"/>
    <x v="31"/>
    <x v="0"/>
    <x v="0"/>
    <s v="NGN"/>
    <x v="1"/>
  </r>
  <r>
    <x v="3470"/>
    <x v="140"/>
    <x v="0"/>
    <x v="2"/>
    <x v="2"/>
    <x v="1"/>
    <n v="40"/>
    <x v="0"/>
    <n v="2420"/>
    <n v="96800"/>
    <n v="240.79601990049753"/>
    <x v="0"/>
    <x v="31"/>
    <x v="0"/>
    <x v="0"/>
    <s v="NGN"/>
    <x v="1"/>
  </r>
  <r>
    <x v="3471"/>
    <x v="1926"/>
    <x v="2"/>
    <x v="2"/>
    <x v="2"/>
    <x v="1"/>
    <n v="1"/>
    <x v="0"/>
    <n v="2820"/>
    <n v="2820"/>
    <n v="7.0149253731343286"/>
    <x v="0"/>
    <x v="88"/>
    <x v="0"/>
    <x v="0"/>
    <s v="NGN"/>
    <x v="0"/>
  </r>
  <r>
    <x v="3471"/>
    <x v="1926"/>
    <x v="2"/>
    <x v="2"/>
    <x v="72"/>
    <x v="1"/>
    <n v="1"/>
    <x v="0"/>
    <n v="3820"/>
    <n v="3820"/>
    <n v="9.5024875621890548"/>
    <x v="0"/>
    <x v="88"/>
    <x v="0"/>
    <x v="0"/>
    <s v="NGN"/>
    <x v="0"/>
  </r>
  <r>
    <x v="3471"/>
    <x v="1926"/>
    <x v="2"/>
    <x v="2"/>
    <x v="17"/>
    <x v="1"/>
    <n v="1"/>
    <x v="0"/>
    <n v="3770"/>
    <n v="3770"/>
    <n v="9.378109452736318"/>
    <x v="0"/>
    <x v="88"/>
    <x v="0"/>
    <x v="0"/>
    <s v="NGN"/>
    <x v="0"/>
  </r>
  <r>
    <x v="3472"/>
    <x v="937"/>
    <x v="0"/>
    <x v="11"/>
    <x v="58"/>
    <x v="0"/>
    <n v="50"/>
    <x v="0"/>
    <n v="8800"/>
    <n v="440000"/>
    <n v="1094.5273631840796"/>
    <x v="0"/>
    <x v="31"/>
    <x v="0"/>
    <x v="0"/>
    <s v="NGN"/>
    <x v="1"/>
  </r>
  <r>
    <x v="3473"/>
    <x v="40"/>
    <x v="2"/>
    <x v="11"/>
    <x v="58"/>
    <x v="0"/>
    <n v="2"/>
    <x v="0"/>
    <n v="8800"/>
    <n v="17600"/>
    <n v="43.781094527363187"/>
    <x v="0"/>
    <x v="11"/>
    <x v="2"/>
    <x v="0"/>
    <s v="NGN"/>
    <x v="0"/>
  </r>
  <r>
    <x v="3474"/>
    <x v="945"/>
    <x v="0"/>
    <x v="0"/>
    <x v="27"/>
    <x v="0"/>
    <n v="12"/>
    <x v="0"/>
    <n v="1100"/>
    <n v="13200"/>
    <n v="32.835820895522389"/>
    <x v="0"/>
    <x v="40"/>
    <x v="0"/>
    <x v="0"/>
    <s v="NGN"/>
    <x v="0"/>
  </r>
  <r>
    <x v="3475"/>
    <x v="859"/>
    <x v="0"/>
    <x v="3"/>
    <x v="8"/>
    <x v="3"/>
    <n v="9"/>
    <x v="0"/>
    <n v="40.840000000000003"/>
    <n v="367.56000000000006"/>
    <n v="24.970108695652176"/>
    <x v="0"/>
    <x v="9"/>
    <x v="1"/>
    <x v="1"/>
    <s v="ZAR"/>
    <x v="2"/>
  </r>
  <r>
    <x v="3475"/>
    <x v="859"/>
    <x v="0"/>
    <x v="3"/>
    <x v="7"/>
    <x v="1"/>
    <n v="1"/>
    <x v="0"/>
    <n v="39.1"/>
    <n v="39.1"/>
    <n v="2.65625"/>
    <x v="0"/>
    <x v="9"/>
    <x v="1"/>
    <x v="1"/>
    <s v="ZAR"/>
    <x v="2"/>
  </r>
  <r>
    <x v="3476"/>
    <x v="935"/>
    <x v="1"/>
    <x v="5"/>
    <x v="14"/>
    <x v="4"/>
    <n v="2"/>
    <x v="0"/>
    <n v="6300"/>
    <n v="12600"/>
    <n v="31.343283582089551"/>
    <x v="0"/>
    <x v="14"/>
    <x v="0"/>
    <x v="0"/>
    <s v="NGN"/>
    <x v="0"/>
  </r>
  <r>
    <x v="3477"/>
    <x v="68"/>
    <x v="0"/>
    <x v="3"/>
    <x v="8"/>
    <x v="3"/>
    <n v="1"/>
    <x v="0"/>
    <n v="47.47"/>
    <n v="47.47"/>
    <n v="3.2248641304347823"/>
    <x v="1"/>
    <x v="9"/>
    <x v="1"/>
    <x v="1"/>
    <s v="ZAR"/>
    <x v="2"/>
  </r>
  <r>
    <x v="3477"/>
    <x v="68"/>
    <x v="0"/>
    <x v="3"/>
    <x v="22"/>
    <x v="3"/>
    <n v="1"/>
    <x v="0"/>
    <n v="86.87"/>
    <n v="86.87"/>
    <n v="5.9014945652173916"/>
    <x v="1"/>
    <x v="9"/>
    <x v="1"/>
    <x v="1"/>
    <s v="ZAR"/>
    <x v="2"/>
  </r>
  <r>
    <x v="3477"/>
    <x v="68"/>
    <x v="0"/>
    <x v="3"/>
    <x v="8"/>
    <x v="3"/>
    <n v="1"/>
    <x v="0"/>
    <n v="46.64"/>
    <n v="46.64"/>
    <n v="3.168478260869565"/>
    <x v="1"/>
    <x v="9"/>
    <x v="1"/>
    <x v="1"/>
    <s v="ZAR"/>
    <x v="2"/>
  </r>
  <r>
    <x v="3478"/>
    <x v="919"/>
    <x v="0"/>
    <x v="11"/>
    <x v="58"/>
    <x v="0"/>
    <n v="50"/>
    <x v="0"/>
    <n v="8800"/>
    <n v="440000"/>
    <n v="1094.5273631840796"/>
    <x v="0"/>
    <x v="69"/>
    <x v="0"/>
    <x v="0"/>
    <s v="NGN"/>
    <x v="1"/>
  </r>
  <r>
    <x v="3479"/>
    <x v="1927"/>
    <x v="1"/>
    <x v="3"/>
    <x v="7"/>
    <x v="1"/>
    <n v="1"/>
    <x v="0"/>
    <n v="39.1"/>
    <n v="39.1"/>
    <n v="2.65625"/>
    <x v="0"/>
    <x v="6"/>
    <x v="1"/>
    <x v="1"/>
    <s v="ZAR"/>
    <x v="2"/>
  </r>
  <r>
    <x v="3479"/>
    <x v="1927"/>
    <x v="1"/>
    <x v="3"/>
    <x v="24"/>
    <x v="1"/>
    <n v="1"/>
    <x v="0"/>
    <n v="60.26"/>
    <n v="60.26"/>
    <n v="4.09375"/>
    <x v="0"/>
    <x v="6"/>
    <x v="1"/>
    <x v="1"/>
    <s v="ZAR"/>
    <x v="2"/>
  </r>
  <r>
    <x v="3479"/>
    <x v="1927"/>
    <x v="1"/>
    <x v="3"/>
    <x v="7"/>
    <x v="1"/>
    <n v="2"/>
    <x v="0"/>
    <n v="39.1"/>
    <n v="78.2"/>
    <n v="5.3125"/>
    <x v="0"/>
    <x v="6"/>
    <x v="1"/>
    <x v="1"/>
    <s v="ZAR"/>
    <x v="2"/>
  </r>
  <r>
    <x v="3480"/>
    <x v="1678"/>
    <x v="0"/>
    <x v="11"/>
    <x v="58"/>
    <x v="0"/>
    <n v="2"/>
    <x v="0"/>
    <n v="8800"/>
    <n v="17600"/>
    <n v="43.781094527363187"/>
    <x v="0"/>
    <x v="44"/>
    <x v="0"/>
    <x v="0"/>
    <s v="NGN"/>
    <x v="1"/>
  </r>
  <r>
    <x v="3480"/>
    <x v="1236"/>
    <x v="2"/>
    <x v="2"/>
    <x v="2"/>
    <x v="1"/>
    <n v="50"/>
    <x v="0"/>
    <n v="2420"/>
    <n v="121000"/>
    <n v="300.99502487562188"/>
    <x v="0"/>
    <x v="88"/>
    <x v="0"/>
    <x v="0"/>
    <s v="NGN"/>
    <x v="1"/>
  </r>
  <r>
    <x v="3480"/>
    <x v="1678"/>
    <x v="0"/>
    <x v="6"/>
    <x v="18"/>
    <x v="2"/>
    <n v="1"/>
    <x v="0"/>
    <n v="5240"/>
    <n v="5240"/>
    <n v="13.034825870646767"/>
    <x v="0"/>
    <x v="44"/>
    <x v="0"/>
    <x v="0"/>
    <s v="NGN"/>
    <x v="1"/>
  </r>
  <r>
    <x v="3480"/>
    <x v="1706"/>
    <x v="0"/>
    <x v="3"/>
    <x v="30"/>
    <x v="2"/>
    <n v="1"/>
    <x v="0"/>
    <n v="56.99"/>
    <n v="56.99"/>
    <n v="3.871603260869565"/>
    <x v="0"/>
    <x v="10"/>
    <x v="1"/>
    <x v="1"/>
    <s v="ZAR"/>
    <x v="2"/>
  </r>
  <r>
    <x v="3480"/>
    <x v="1706"/>
    <x v="0"/>
    <x v="3"/>
    <x v="22"/>
    <x v="3"/>
    <n v="3"/>
    <x v="0"/>
    <n v="19.989999999999998"/>
    <n v="59.97"/>
    <n v="4.0740489130434776"/>
    <x v="0"/>
    <x v="10"/>
    <x v="1"/>
    <x v="1"/>
    <s v="ZAR"/>
    <x v="2"/>
  </r>
  <r>
    <x v="3481"/>
    <x v="1127"/>
    <x v="0"/>
    <x v="9"/>
    <x v="42"/>
    <x v="0"/>
    <n v="1"/>
    <x v="0"/>
    <n v="7030"/>
    <n v="7030"/>
    <n v="17.487562189054728"/>
    <x v="0"/>
    <x v="29"/>
    <x v="0"/>
    <x v="0"/>
    <s v="NGN"/>
    <x v="1"/>
  </r>
  <r>
    <x v="3481"/>
    <x v="1127"/>
    <x v="0"/>
    <x v="9"/>
    <x v="42"/>
    <x v="0"/>
    <n v="1"/>
    <x v="0"/>
    <n v="6010"/>
    <n v="6010"/>
    <n v="14.950248756218905"/>
    <x v="0"/>
    <x v="29"/>
    <x v="0"/>
    <x v="0"/>
    <s v="NGN"/>
    <x v="1"/>
  </r>
  <r>
    <x v="3481"/>
    <x v="1127"/>
    <x v="0"/>
    <x v="9"/>
    <x v="42"/>
    <x v="0"/>
    <n v="1"/>
    <x v="0"/>
    <n v="7150"/>
    <n v="7150"/>
    <n v="17.786069651741293"/>
    <x v="0"/>
    <x v="29"/>
    <x v="0"/>
    <x v="0"/>
    <s v="NGN"/>
    <x v="1"/>
  </r>
  <r>
    <x v="3481"/>
    <x v="1127"/>
    <x v="0"/>
    <x v="9"/>
    <x v="42"/>
    <x v="0"/>
    <n v="1"/>
    <x v="0"/>
    <n v="6010"/>
    <n v="6010"/>
    <n v="14.950248756218905"/>
    <x v="0"/>
    <x v="29"/>
    <x v="0"/>
    <x v="0"/>
    <s v="NGN"/>
    <x v="1"/>
  </r>
  <r>
    <x v="3481"/>
    <x v="1127"/>
    <x v="0"/>
    <x v="9"/>
    <x v="42"/>
    <x v="0"/>
    <n v="1"/>
    <x v="0"/>
    <n v="7030"/>
    <n v="7030"/>
    <n v="17.487562189054728"/>
    <x v="0"/>
    <x v="29"/>
    <x v="0"/>
    <x v="0"/>
    <s v="NGN"/>
    <x v="1"/>
  </r>
  <r>
    <x v="3481"/>
    <x v="1127"/>
    <x v="0"/>
    <x v="9"/>
    <x v="43"/>
    <x v="0"/>
    <n v="1"/>
    <x v="0"/>
    <n v="7430.8"/>
    <n v="7430.8"/>
    <n v="18.484577114427861"/>
    <x v="0"/>
    <x v="29"/>
    <x v="0"/>
    <x v="0"/>
    <s v="NGN"/>
    <x v="1"/>
  </r>
  <r>
    <x v="3481"/>
    <x v="1127"/>
    <x v="0"/>
    <x v="9"/>
    <x v="42"/>
    <x v="0"/>
    <n v="3"/>
    <x v="0"/>
    <n v="10100"/>
    <n v="30300"/>
    <n v="75.373134328358205"/>
    <x v="0"/>
    <x v="29"/>
    <x v="0"/>
    <x v="0"/>
    <s v="NGN"/>
    <x v="1"/>
  </r>
  <r>
    <x v="3482"/>
    <x v="1863"/>
    <x v="0"/>
    <x v="3"/>
    <x v="8"/>
    <x v="3"/>
    <n v="1"/>
    <x v="0"/>
    <n v="89.36"/>
    <n v="89.36"/>
    <n v="6.070652173913043"/>
    <x v="0"/>
    <x v="6"/>
    <x v="1"/>
    <x v="1"/>
    <s v="ZAR"/>
    <x v="2"/>
  </r>
  <r>
    <x v="3482"/>
    <x v="1863"/>
    <x v="0"/>
    <x v="3"/>
    <x v="44"/>
    <x v="2"/>
    <n v="1"/>
    <x v="0"/>
    <n v="58.44"/>
    <n v="58.44"/>
    <n v="3.9701086956521734"/>
    <x v="0"/>
    <x v="6"/>
    <x v="1"/>
    <x v="1"/>
    <s v="ZAR"/>
    <x v="2"/>
  </r>
  <r>
    <x v="3483"/>
    <x v="1928"/>
    <x v="2"/>
    <x v="3"/>
    <x v="8"/>
    <x v="3"/>
    <n v="1"/>
    <x v="0"/>
    <n v="47.47"/>
    <n v="47.47"/>
    <n v="3.2248641304347823"/>
    <x v="0"/>
    <x v="9"/>
    <x v="1"/>
    <x v="1"/>
    <s v="ZAR"/>
    <x v="0"/>
  </r>
  <r>
    <x v="3483"/>
    <x v="1928"/>
    <x v="2"/>
    <x v="3"/>
    <x v="13"/>
    <x v="1"/>
    <n v="1"/>
    <x v="0"/>
    <n v="60.26"/>
    <n v="60.26"/>
    <n v="4.09375"/>
    <x v="0"/>
    <x v="9"/>
    <x v="1"/>
    <x v="1"/>
    <s v="ZAR"/>
    <x v="0"/>
  </r>
  <r>
    <x v="3483"/>
    <x v="1928"/>
    <x v="2"/>
    <x v="3"/>
    <x v="13"/>
    <x v="1"/>
    <n v="1"/>
    <x v="0"/>
    <n v="60.26"/>
    <n v="60.26"/>
    <n v="4.09375"/>
    <x v="0"/>
    <x v="9"/>
    <x v="1"/>
    <x v="1"/>
    <s v="ZAR"/>
    <x v="0"/>
  </r>
  <r>
    <x v="3483"/>
    <x v="848"/>
    <x v="0"/>
    <x v="3"/>
    <x v="30"/>
    <x v="2"/>
    <n v="1"/>
    <x v="0"/>
    <n v="56.99"/>
    <n v="56.99"/>
    <n v="3.871603260869565"/>
    <x v="0"/>
    <x v="6"/>
    <x v="1"/>
    <x v="1"/>
    <s v="ZAR"/>
    <x v="2"/>
  </r>
  <r>
    <x v="3483"/>
    <x v="848"/>
    <x v="0"/>
    <x v="3"/>
    <x v="4"/>
    <x v="3"/>
    <n v="1"/>
    <x v="0"/>
    <n v="89.98"/>
    <n v="89.98"/>
    <n v="6.1127717391304346"/>
    <x v="0"/>
    <x v="6"/>
    <x v="1"/>
    <x v="1"/>
    <s v="ZAR"/>
    <x v="2"/>
  </r>
  <r>
    <x v="3484"/>
    <x v="1929"/>
    <x v="1"/>
    <x v="3"/>
    <x v="7"/>
    <x v="1"/>
    <n v="1"/>
    <x v="0"/>
    <n v="39.1"/>
    <n v="39.1"/>
    <n v="2.65625"/>
    <x v="0"/>
    <x v="10"/>
    <x v="1"/>
    <x v="1"/>
    <s v="ZAR"/>
    <x v="2"/>
  </r>
  <r>
    <x v="3485"/>
    <x v="1308"/>
    <x v="0"/>
    <x v="11"/>
    <x v="58"/>
    <x v="0"/>
    <n v="1"/>
    <x v="0"/>
    <n v="8800"/>
    <n v="8800"/>
    <n v="21.890547263681594"/>
    <x v="1"/>
    <x v="8"/>
    <x v="0"/>
    <x v="0"/>
    <s v="NGN"/>
    <x v="2"/>
  </r>
  <r>
    <x v="3485"/>
    <x v="1308"/>
    <x v="0"/>
    <x v="2"/>
    <x v="72"/>
    <x v="1"/>
    <n v="2"/>
    <x v="0"/>
    <n v="3820"/>
    <n v="7640"/>
    <n v="19.00497512437811"/>
    <x v="1"/>
    <x v="8"/>
    <x v="0"/>
    <x v="0"/>
    <s v="NGN"/>
    <x v="2"/>
  </r>
  <r>
    <x v="3485"/>
    <x v="1308"/>
    <x v="0"/>
    <x v="7"/>
    <x v="19"/>
    <x v="5"/>
    <n v="1"/>
    <x v="0"/>
    <n v="5150"/>
    <n v="5150"/>
    <n v="12.810945273631841"/>
    <x v="1"/>
    <x v="8"/>
    <x v="0"/>
    <x v="0"/>
    <s v="NGN"/>
    <x v="2"/>
  </r>
  <r>
    <x v="3485"/>
    <x v="1308"/>
    <x v="0"/>
    <x v="1"/>
    <x v="36"/>
    <x v="3"/>
    <n v="1"/>
    <x v="0"/>
    <n v="2420"/>
    <n v="2420"/>
    <n v="6.0199004975124382"/>
    <x v="1"/>
    <x v="8"/>
    <x v="0"/>
    <x v="0"/>
    <s v="NGN"/>
    <x v="2"/>
  </r>
  <r>
    <x v="3486"/>
    <x v="129"/>
    <x v="2"/>
    <x v="2"/>
    <x v="2"/>
    <x v="1"/>
    <n v="50"/>
    <x v="0"/>
    <n v="2420"/>
    <n v="121000"/>
    <n v="300.99502487562188"/>
    <x v="0"/>
    <x v="19"/>
    <x v="0"/>
    <x v="0"/>
    <s v="NGN"/>
    <x v="1"/>
  </r>
  <r>
    <x v="3487"/>
    <x v="1930"/>
    <x v="1"/>
    <x v="3"/>
    <x v="7"/>
    <x v="1"/>
    <n v="1"/>
    <x v="0"/>
    <n v="39.1"/>
    <n v="39.1"/>
    <n v="2.65625"/>
    <x v="0"/>
    <x v="9"/>
    <x v="1"/>
    <x v="1"/>
    <s v="ZAR"/>
    <x v="2"/>
  </r>
  <r>
    <x v="3487"/>
    <x v="1930"/>
    <x v="1"/>
    <x v="3"/>
    <x v="13"/>
    <x v="1"/>
    <n v="1"/>
    <x v="0"/>
    <n v="60.26"/>
    <n v="60.26"/>
    <n v="4.09375"/>
    <x v="0"/>
    <x v="9"/>
    <x v="1"/>
    <x v="1"/>
    <s v="ZAR"/>
    <x v="2"/>
  </r>
  <r>
    <x v="3487"/>
    <x v="1930"/>
    <x v="1"/>
    <x v="3"/>
    <x v="7"/>
    <x v="1"/>
    <n v="1"/>
    <x v="0"/>
    <n v="39.1"/>
    <n v="39.1"/>
    <n v="2.65625"/>
    <x v="0"/>
    <x v="9"/>
    <x v="1"/>
    <x v="1"/>
    <s v="ZAR"/>
    <x v="2"/>
  </r>
  <r>
    <x v="3487"/>
    <x v="1930"/>
    <x v="1"/>
    <x v="3"/>
    <x v="7"/>
    <x v="1"/>
    <n v="1"/>
    <x v="0"/>
    <n v="39.1"/>
    <n v="39.1"/>
    <n v="2.65625"/>
    <x v="0"/>
    <x v="9"/>
    <x v="1"/>
    <x v="1"/>
    <s v="ZAR"/>
    <x v="2"/>
  </r>
  <r>
    <x v="3488"/>
    <x v="1321"/>
    <x v="1"/>
    <x v="1"/>
    <x v="84"/>
    <x v="0"/>
    <n v="1"/>
    <x v="0"/>
    <n v="5400"/>
    <n v="5400"/>
    <n v="13.432835820895523"/>
    <x v="0"/>
    <x v="88"/>
    <x v="0"/>
    <x v="0"/>
    <s v="NGN"/>
    <x v="1"/>
  </r>
  <r>
    <x v="3489"/>
    <x v="1393"/>
    <x v="0"/>
    <x v="11"/>
    <x v="58"/>
    <x v="0"/>
    <n v="50"/>
    <x v="0"/>
    <n v="8800"/>
    <n v="440000"/>
    <n v="1094.5273631840796"/>
    <x v="0"/>
    <x v="76"/>
    <x v="0"/>
    <x v="0"/>
    <s v="NGN"/>
    <x v="1"/>
  </r>
  <r>
    <x v="3490"/>
    <x v="1260"/>
    <x v="1"/>
    <x v="2"/>
    <x v="2"/>
    <x v="1"/>
    <n v="40"/>
    <x v="0"/>
    <n v="2420"/>
    <n v="96800"/>
    <n v="240.79601990049753"/>
    <x v="0"/>
    <x v="71"/>
    <x v="0"/>
    <x v="0"/>
    <s v="NGN"/>
    <x v="1"/>
  </r>
  <r>
    <x v="3491"/>
    <x v="431"/>
    <x v="1"/>
    <x v="2"/>
    <x v="2"/>
    <x v="1"/>
    <n v="40"/>
    <x v="0"/>
    <n v="2420"/>
    <n v="96800"/>
    <n v="240.79601990049753"/>
    <x v="0"/>
    <x v="44"/>
    <x v="0"/>
    <x v="0"/>
    <s v="NGN"/>
    <x v="1"/>
  </r>
  <r>
    <x v="3492"/>
    <x v="431"/>
    <x v="1"/>
    <x v="1"/>
    <x v="36"/>
    <x v="3"/>
    <n v="10"/>
    <x v="0"/>
    <n v="2420"/>
    <n v="24200"/>
    <n v="60.199004975124382"/>
    <x v="0"/>
    <x v="44"/>
    <x v="0"/>
    <x v="0"/>
    <s v="NGN"/>
    <x v="1"/>
  </r>
  <r>
    <x v="3493"/>
    <x v="1330"/>
    <x v="0"/>
    <x v="11"/>
    <x v="58"/>
    <x v="0"/>
    <n v="1"/>
    <x v="0"/>
    <n v="8800"/>
    <n v="8800"/>
    <n v="21.890547263681594"/>
    <x v="0"/>
    <x v="59"/>
    <x v="0"/>
    <x v="0"/>
    <s v="NGN"/>
    <x v="2"/>
  </r>
  <r>
    <x v="3493"/>
    <x v="1330"/>
    <x v="0"/>
    <x v="4"/>
    <x v="9"/>
    <x v="3"/>
    <n v="3"/>
    <x v="0"/>
    <n v="2600"/>
    <n v="7800"/>
    <n v="19.402985074626866"/>
    <x v="0"/>
    <x v="59"/>
    <x v="0"/>
    <x v="0"/>
    <s v="NGN"/>
    <x v="2"/>
  </r>
  <r>
    <x v="3494"/>
    <x v="823"/>
    <x v="1"/>
    <x v="3"/>
    <x v="12"/>
    <x v="1"/>
    <n v="1"/>
    <x v="0"/>
    <n v="17.25"/>
    <n v="17.25"/>
    <n v="1.171875"/>
    <x v="1"/>
    <x v="9"/>
    <x v="1"/>
    <x v="1"/>
    <s v="ZAR"/>
    <x v="2"/>
  </r>
  <r>
    <x v="3494"/>
    <x v="823"/>
    <x v="1"/>
    <x v="3"/>
    <x v="24"/>
    <x v="1"/>
    <n v="1"/>
    <x v="0"/>
    <n v="60.26"/>
    <n v="60.26"/>
    <n v="4.09375"/>
    <x v="1"/>
    <x v="9"/>
    <x v="1"/>
    <x v="1"/>
    <s v="ZAR"/>
    <x v="2"/>
  </r>
  <r>
    <x v="3494"/>
    <x v="823"/>
    <x v="1"/>
    <x v="3"/>
    <x v="22"/>
    <x v="3"/>
    <n v="1"/>
    <x v="0"/>
    <n v="45.95"/>
    <n v="45.95"/>
    <n v="3.1216032608695654"/>
    <x v="1"/>
    <x v="9"/>
    <x v="1"/>
    <x v="1"/>
    <s v="ZAR"/>
    <x v="2"/>
  </r>
  <r>
    <x v="3495"/>
    <x v="139"/>
    <x v="1"/>
    <x v="1"/>
    <x v="36"/>
    <x v="3"/>
    <n v="30"/>
    <x v="0"/>
    <n v="2420"/>
    <n v="72600"/>
    <n v="180.59701492537314"/>
    <x v="0"/>
    <x v="33"/>
    <x v="0"/>
    <x v="0"/>
    <s v="NGN"/>
    <x v="1"/>
  </r>
  <r>
    <x v="3496"/>
    <x v="1931"/>
    <x v="2"/>
    <x v="11"/>
    <x v="58"/>
    <x v="0"/>
    <n v="1"/>
    <x v="0"/>
    <n v="20500"/>
    <n v="20500"/>
    <n v="50.995024875621894"/>
    <x v="0"/>
    <x v="42"/>
    <x v="0"/>
    <x v="0"/>
    <s v="NGN"/>
    <x v="2"/>
  </r>
  <r>
    <x v="3497"/>
    <x v="122"/>
    <x v="2"/>
    <x v="0"/>
    <x v="0"/>
    <x v="0"/>
    <n v="2"/>
    <x v="0"/>
    <n v="3200"/>
    <n v="6400"/>
    <n v="15.920398009950249"/>
    <x v="0"/>
    <x v="88"/>
    <x v="0"/>
    <x v="0"/>
    <s v="NGN"/>
    <x v="1"/>
  </r>
  <r>
    <x v="3497"/>
    <x v="122"/>
    <x v="2"/>
    <x v="1"/>
    <x v="36"/>
    <x v="3"/>
    <n v="1"/>
    <x v="0"/>
    <n v="2420"/>
    <n v="2420"/>
    <n v="6.0199004975124382"/>
    <x v="0"/>
    <x v="88"/>
    <x v="0"/>
    <x v="0"/>
    <s v="NGN"/>
    <x v="1"/>
  </r>
  <r>
    <x v="3498"/>
    <x v="762"/>
    <x v="2"/>
    <x v="9"/>
    <x v="42"/>
    <x v="0"/>
    <n v="2"/>
    <x v="0"/>
    <n v="8190"/>
    <n v="16380"/>
    <n v="40.746268656716417"/>
    <x v="0"/>
    <x v="29"/>
    <x v="0"/>
    <x v="0"/>
    <s v="NGN"/>
    <x v="1"/>
  </r>
  <r>
    <x v="3498"/>
    <x v="762"/>
    <x v="2"/>
    <x v="9"/>
    <x v="42"/>
    <x v="0"/>
    <n v="1"/>
    <x v="0"/>
    <n v="10100"/>
    <n v="10100"/>
    <n v="25.124378109452735"/>
    <x v="0"/>
    <x v="29"/>
    <x v="0"/>
    <x v="0"/>
    <s v="NGN"/>
    <x v="1"/>
  </r>
  <r>
    <x v="3498"/>
    <x v="762"/>
    <x v="2"/>
    <x v="9"/>
    <x v="42"/>
    <x v="0"/>
    <n v="1"/>
    <x v="0"/>
    <n v="6270"/>
    <n v="6270"/>
    <n v="15.597014925373134"/>
    <x v="0"/>
    <x v="29"/>
    <x v="0"/>
    <x v="0"/>
    <s v="NGN"/>
    <x v="1"/>
  </r>
  <r>
    <x v="3498"/>
    <x v="762"/>
    <x v="2"/>
    <x v="9"/>
    <x v="42"/>
    <x v="0"/>
    <n v="1"/>
    <x v="0"/>
    <n v="6010"/>
    <n v="6010"/>
    <n v="14.950248756218905"/>
    <x v="0"/>
    <x v="29"/>
    <x v="0"/>
    <x v="0"/>
    <s v="NGN"/>
    <x v="1"/>
  </r>
  <r>
    <x v="3498"/>
    <x v="762"/>
    <x v="2"/>
    <x v="9"/>
    <x v="42"/>
    <x v="0"/>
    <n v="1"/>
    <x v="0"/>
    <n v="8190"/>
    <n v="8190"/>
    <n v="20.373134328358208"/>
    <x v="0"/>
    <x v="29"/>
    <x v="0"/>
    <x v="0"/>
    <s v="NGN"/>
    <x v="1"/>
  </r>
  <r>
    <x v="3499"/>
    <x v="1049"/>
    <x v="0"/>
    <x v="11"/>
    <x v="58"/>
    <x v="0"/>
    <n v="2"/>
    <x v="0"/>
    <n v="9900"/>
    <n v="19800"/>
    <n v="49.253731343283583"/>
    <x v="0"/>
    <x v="74"/>
    <x v="2"/>
    <x v="0"/>
    <s v="NGN"/>
    <x v="1"/>
  </r>
  <r>
    <x v="3500"/>
    <x v="122"/>
    <x v="2"/>
    <x v="6"/>
    <x v="32"/>
    <x v="3"/>
    <n v="1"/>
    <x v="0"/>
    <n v="4200"/>
    <n v="4200"/>
    <n v="10.447761194029852"/>
    <x v="0"/>
    <x v="88"/>
    <x v="0"/>
    <x v="0"/>
    <s v="NGN"/>
    <x v="1"/>
  </r>
  <r>
    <x v="3501"/>
    <x v="1839"/>
    <x v="2"/>
    <x v="11"/>
    <x v="58"/>
    <x v="0"/>
    <n v="2"/>
    <x v="0"/>
    <n v="20500"/>
    <n v="41000"/>
    <n v="101.99004975124379"/>
    <x v="0"/>
    <x v="30"/>
    <x v="0"/>
    <x v="0"/>
    <s v="NGN"/>
    <x v="1"/>
  </r>
  <r>
    <x v="3501"/>
    <x v="423"/>
    <x v="2"/>
    <x v="11"/>
    <x v="58"/>
    <x v="0"/>
    <n v="5"/>
    <x v="0"/>
    <n v="8800"/>
    <n v="44000"/>
    <n v="109.45273631840796"/>
    <x v="0"/>
    <x v="15"/>
    <x v="0"/>
    <x v="0"/>
    <s v="NGN"/>
    <x v="1"/>
  </r>
  <r>
    <x v="3502"/>
    <x v="138"/>
    <x v="0"/>
    <x v="6"/>
    <x v="32"/>
    <x v="3"/>
    <n v="2"/>
    <x v="0"/>
    <n v="4720"/>
    <n v="9440"/>
    <n v="23.482587064676618"/>
    <x v="0"/>
    <x v="76"/>
    <x v="0"/>
    <x v="0"/>
    <s v="NGN"/>
    <x v="1"/>
  </r>
  <r>
    <x v="3503"/>
    <x v="1046"/>
    <x v="2"/>
    <x v="6"/>
    <x v="32"/>
    <x v="3"/>
    <n v="1"/>
    <x v="0"/>
    <n v="4200"/>
    <n v="4200"/>
    <n v="10.447761194029852"/>
    <x v="0"/>
    <x v="46"/>
    <x v="0"/>
    <x v="0"/>
    <s v="NGN"/>
    <x v="0"/>
  </r>
  <r>
    <x v="3504"/>
    <x v="139"/>
    <x v="1"/>
    <x v="1"/>
    <x v="1"/>
    <x v="0"/>
    <n v="30"/>
    <x v="0"/>
    <n v="3500"/>
    <n v="105000"/>
    <n v="261.19402985074629"/>
    <x v="0"/>
    <x v="33"/>
    <x v="0"/>
    <x v="0"/>
    <s v="NGN"/>
    <x v="1"/>
  </r>
  <r>
    <x v="3505"/>
    <x v="1304"/>
    <x v="1"/>
    <x v="2"/>
    <x v="2"/>
    <x v="1"/>
    <n v="50"/>
    <x v="0"/>
    <n v="2420"/>
    <n v="121000"/>
    <n v="300.99502487562188"/>
    <x v="0"/>
    <x v="30"/>
    <x v="0"/>
    <x v="0"/>
    <s v="NGN"/>
    <x v="1"/>
  </r>
  <r>
    <x v="3505"/>
    <x v="139"/>
    <x v="1"/>
    <x v="1"/>
    <x v="36"/>
    <x v="3"/>
    <n v="1"/>
    <x v="0"/>
    <n v="2420"/>
    <n v="2420"/>
    <n v="6.0199004975124382"/>
    <x v="0"/>
    <x v="33"/>
    <x v="0"/>
    <x v="0"/>
    <s v="NGN"/>
    <x v="1"/>
  </r>
  <r>
    <x v="3506"/>
    <x v="913"/>
    <x v="2"/>
    <x v="2"/>
    <x v="86"/>
    <x v="1"/>
    <n v="5"/>
    <x v="0"/>
    <n v="1950"/>
    <n v="9750"/>
    <n v="24.253731343283583"/>
    <x v="0"/>
    <x v="8"/>
    <x v="0"/>
    <x v="0"/>
    <s v="NGN"/>
    <x v="1"/>
  </r>
  <r>
    <x v="3507"/>
    <x v="921"/>
    <x v="2"/>
    <x v="3"/>
    <x v="6"/>
    <x v="3"/>
    <n v="2"/>
    <x v="0"/>
    <n v="95.98"/>
    <n v="191.96"/>
    <n v="13.040760869565217"/>
    <x v="0"/>
    <x v="9"/>
    <x v="1"/>
    <x v="1"/>
    <s v="ZAR"/>
    <x v="2"/>
  </r>
  <r>
    <x v="3507"/>
    <x v="921"/>
    <x v="2"/>
    <x v="3"/>
    <x v="4"/>
    <x v="3"/>
    <n v="1"/>
    <x v="0"/>
    <n v="89.98"/>
    <n v="89.98"/>
    <n v="6.1127717391304346"/>
    <x v="0"/>
    <x v="9"/>
    <x v="1"/>
    <x v="1"/>
    <s v="ZAR"/>
    <x v="2"/>
  </r>
  <r>
    <x v="3508"/>
    <x v="1841"/>
    <x v="0"/>
    <x v="6"/>
    <x v="18"/>
    <x v="2"/>
    <n v="10"/>
    <x v="0"/>
    <n v="7220"/>
    <n v="72200"/>
    <n v="179.60199004975124"/>
    <x v="0"/>
    <x v="53"/>
    <x v="0"/>
    <x v="0"/>
    <s v="NGN"/>
    <x v="1"/>
  </r>
  <r>
    <x v="3509"/>
    <x v="1932"/>
    <x v="1"/>
    <x v="3"/>
    <x v="12"/>
    <x v="1"/>
    <n v="1"/>
    <x v="0"/>
    <n v="68.08"/>
    <n v="68.08"/>
    <n v="4.625"/>
    <x v="0"/>
    <x v="10"/>
    <x v="1"/>
    <x v="1"/>
    <s v="ZAR"/>
    <x v="2"/>
  </r>
  <r>
    <x v="3510"/>
    <x v="1236"/>
    <x v="2"/>
    <x v="4"/>
    <x v="9"/>
    <x v="3"/>
    <n v="1"/>
    <x v="0"/>
    <n v="2500"/>
    <n v="2500"/>
    <n v="6.2189054726368163"/>
    <x v="0"/>
    <x v="88"/>
    <x v="0"/>
    <x v="0"/>
    <s v="NGN"/>
    <x v="1"/>
  </r>
  <r>
    <x v="3510"/>
    <x v="1236"/>
    <x v="2"/>
    <x v="12"/>
    <x v="71"/>
    <x v="3"/>
    <n v="1"/>
    <x v="0"/>
    <n v="2550"/>
    <n v="2550"/>
    <n v="6.3432835820895521"/>
    <x v="0"/>
    <x v="88"/>
    <x v="0"/>
    <x v="0"/>
    <s v="NGN"/>
    <x v="1"/>
  </r>
  <r>
    <x v="3511"/>
    <x v="1933"/>
    <x v="1"/>
    <x v="8"/>
    <x v="77"/>
    <x v="0"/>
    <n v="5"/>
    <x v="0"/>
    <n v="2000"/>
    <n v="10000"/>
    <n v="24.875621890547265"/>
    <x v="0"/>
    <x v="45"/>
    <x v="0"/>
    <x v="0"/>
    <s v="NGN"/>
    <x v="2"/>
  </r>
  <r>
    <x v="3512"/>
    <x v="713"/>
    <x v="2"/>
    <x v="12"/>
    <x v="71"/>
    <x v="3"/>
    <n v="1"/>
    <x v="0"/>
    <n v="2550"/>
    <n v="2550"/>
    <n v="6.3432835820895521"/>
    <x v="0"/>
    <x v="33"/>
    <x v="0"/>
    <x v="0"/>
    <s v="NGN"/>
    <x v="0"/>
  </r>
  <r>
    <x v="3512"/>
    <x v="713"/>
    <x v="2"/>
    <x v="1"/>
    <x v="36"/>
    <x v="3"/>
    <n v="2"/>
    <x v="0"/>
    <n v="4560"/>
    <n v="9120"/>
    <n v="22.686567164179106"/>
    <x v="0"/>
    <x v="33"/>
    <x v="0"/>
    <x v="0"/>
    <s v="NGN"/>
    <x v="0"/>
  </r>
  <r>
    <x v="3513"/>
    <x v="1714"/>
    <x v="1"/>
    <x v="11"/>
    <x v="58"/>
    <x v="0"/>
    <n v="2"/>
    <x v="0"/>
    <n v="20500"/>
    <n v="41000"/>
    <n v="101.99004975124379"/>
    <x v="0"/>
    <x v="30"/>
    <x v="0"/>
    <x v="0"/>
    <s v="NGN"/>
    <x v="1"/>
  </r>
  <r>
    <x v="3514"/>
    <x v="1049"/>
    <x v="0"/>
    <x v="10"/>
    <x v="52"/>
    <x v="1"/>
    <n v="20"/>
    <x v="0"/>
    <n v="5050"/>
    <n v="101000"/>
    <n v="251.24378109452735"/>
    <x v="0"/>
    <x v="74"/>
    <x v="2"/>
    <x v="0"/>
    <s v="NGN"/>
    <x v="1"/>
  </r>
  <r>
    <x v="3514"/>
    <x v="401"/>
    <x v="0"/>
    <x v="1"/>
    <x v="36"/>
    <x v="3"/>
    <n v="15"/>
    <x v="0"/>
    <n v="2420"/>
    <n v="36300"/>
    <n v="90.298507462686572"/>
    <x v="0"/>
    <x v="46"/>
    <x v="0"/>
    <x v="0"/>
    <s v="NGN"/>
    <x v="1"/>
  </r>
  <r>
    <x v="3515"/>
    <x v="4"/>
    <x v="1"/>
    <x v="10"/>
    <x v="52"/>
    <x v="1"/>
    <n v="15"/>
    <x v="0"/>
    <n v="5050"/>
    <n v="75750"/>
    <n v="188.43283582089552"/>
    <x v="0"/>
    <x v="59"/>
    <x v="0"/>
    <x v="0"/>
    <s v="NGN"/>
    <x v="1"/>
  </r>
  <r>
    <x v="3516"/>
    <x v="139"/>
    <x v="1"/>
    <x v="11"/>
    <x v="58"/>
    <x v="0"/>
    <n v="50"/>
    <x v="0"/>
    <n v="8800"/>
    <n v="440000"/>
    <n v="1094.5273631840796"/>
    <x v="0"/>
    <x v="33"/>
    <x v="0"/>
    <x v="0"/>
    <s v="NGN"/>
    <x v="1"/>
  </r>
  <r>
    <x v="3516"/>
    <x v="1660"/>
    <x v="1"/>
    <x v="3"/>
    <x v="13"/>
    <x v="1"/>
    <n v="1"/>
    <x v="0"/>
    <n v="60.26"/>
    <n v="60.26"/>
    <n v="4.09375"/>
    <x v="0"/>
    <x v="6"/>
    <x v="1"/>
    <x v="1"/>
    <s v="ZAR"/>
    <x v="2"/>
  </r>
  <r>
    <x v="3516"/>
    <x v="1660"/>
    <x v="1"/>
    <x v="3"/>
    <x v="7"/>
    <x v="1"/>
    <n v="1"/>
    <x v="0"/>
    <n v="39.1"/>
    <n v="39.1"/>
    <n v="2.65625"/>
    <x v="0"/>
    <x v="6"/>
    <x v="1"/>
    <x v="1"/>
    <s v="ZAR"/>
    <x v="2"/>
  </r>
  <r>
    <x v="3516"/>
    <x v="1660"/>
    <x v="1"/>
    <x v="3"/>
    <x v="8"/>
    <x v="3"/>
    <n v="3"/>
    <x v="0"/>
    <n v="23.99"/>
    <n v="71.97"/>
    <n v="4.8892663043478262"/>
    <x v="0"/>
    <x v="6"/>
    <x v="1"/>
    <x v="1"/>
    <s v="ZAR"/>
    <x v="2"/>
  </r>
  <r>
    <x v="3516"/>
    <x v="1660"/>
    <x v="1"/>
    <x v="3"/>
    <x v="4"/>
    <x v="3"/>
    <n v="1"/>
    <x v="0"/>
    <n v="119.95"/>
    <n v="119.95"/>
    <n v="8.148777173913043"/>
    <x v="0"/>
    <x v="6"/>
    <x v="1"/>
    <x v="1"/>
    <s v="ZAR"/>
    <x v="2"/>
  </r>
  <r>
    <x v="3516"/>
    <x v="1660"/>
    <x v="1"/>
    <x v="3"/>
    <x v="13"/>
    <x v="1"/>
    <n v="1"/>
    <x v="0"/>
    <n v="60.26"/>
    <n v="60.26"/>
    <n v="4.09375"/>
    <x v="0"/>
    <x v="6"/>
    <x v="1"/>
    <x v="1"/>
    <s v="ZAR"/>
    <x v="2"/>
  </r>
  <r>
    <x v="3517"/>
    <x v="1235"/>
    <x v="1"/>
    <x v="11"/>
    <x v="58"/>
    <x v="0"/>
    <n v="1"/>
    <x v="0"/>
    <n v="8800"/>
    <n v="8800"/>
    <n v="21.890547263681594"/>
    <x v="0"/>
    <x v="58"/>
    <x v="0"/>
    <x v="0"/>
    <s v="NGN"/>
    <x v="0"/>
  </r>
  <r>
    <x v="3517"/>
    <x v="1235"/>
    <x v="1"/>
    <x v="0"/>
    <x v="0"/>
    <x v="0"/>
    <n v="1"/>
    <x v="0"/>
    <n v="2550"/>
    <n v="2550"/>
    <n v="6.3432835820895521"/>
    <x v="0"/>
    <x v="58"/>
    <x v="0"/>
    <x v="0"/>
    <s v="NGN"/>
    <x v="0"/>
  </r>
  <r>
    <x v="3517"/>
    <x v="1934"/>
    <x v="1"/>
    <x v="10"/>
    <x v="56"/>
    <x v="1"/>
    <n v="2"/>
    <x v="0"/>
    <n v="1950"/>
    <n v="3900"/>
    <n v="9.7014925373134329"/>
    <x v="0"/>
    <x v="24"/>
    <x v="0"/>
    <x v="0"/>
    <s v="NGN"/>
    <x v="2"/>
  </r>
  <r>
    <x v="3517"/>
    <x v="1934"/>
    <x v="1"/>
    <x v="1"/>
    <x v="36"/>
    <x v="3"/>
    <n v="3"/>
    <x v="0"/>
    <n v="4560"/>
    <n v="13680"/>
    <n v="34.029850746268657"/>
    <x v="0"/>
    <x v="24"/>
    <x v="0"/>
    <x v="0"/>
    <s v="NGN"/>
    <x v="2"/>
  </r>
  <r>
    <x v="3518"/>
    <x v="129"/>
    <x v="2"/>
    <x v="10"/>
    <x v="52"/>
    <x v="1"/>
    <n v="10"/>
    <x v="0"/>
    <n v="5050"/>
    <n v="50500"/>
    <n v="125.62189054726367"/>
    <x v="0"/>
    <x v="19"/>
    <x v="0"/>
    <x v="0"/>
    <s v="NGN"/>
    <x v="1"/>
  </r>
  <r>
    <x v="3519"/>
    <x v="1294"/>
    <x v="1"/>
    <x v="11"/>
    <x v="70"/>
    <x v="0"/>
    <n v="1"/>
    <x v="0"/>
    <n v="13500"/>
    <n v="13500"/>
    <n v="33.582089552238806"/>
    <x v="0"/>
    <x v="30"/>
    <x v="0"/>
    <x v="0"/>
    <s v="NGN"/>
    <x v="1"/>
  </r>
  <r>
    <x v="3519"/>
    <x v="1935"/>
    <x v="2"/>
    <x v="10"/>
    <x v="52"/>
    <x v="1"/>
    <n v="20"/>
    <x v="0"/>
    <n v="5050"/>
    <n v="101000"/>
    <n v="251.24378109452735"/>
    <x v="0"/>
    <x v="17"/>
    <x v="0"/>
    <x v="0"/>
    <s v="NGN"/>
    <x v="1"/>
  </r>
  <r>
    <x v="3520"/>
    <x v="814"/>
    <x v="1"/>
    <x v="10"/>
    <x v="52"/>
    <x v="1"/>
    <n v="7"/>
    <x v="0"/>
    <n v="5050"/>
    <n v="35350"/>
    <n v="87.93532338308458"/>
    <x v="0"/>
    <x v="50"/>
    <x v="0"/>
    <x v="0"/>
    <s v="NGN"/>
    <x v="0"/>
  </r>
  <r>
    <x v="3521"/>
    <x v="760"/>
    <x v="0"/>
    <x v="0"/>
    <x v="0"/>
    <x v="0"/>
    <n v="1"/>
    <x v="0"/>
    <n v="2550"/>
    <n v="2550"/>
    <n v="6.3432835820895521"/>
    <x v="0"/>
    <x v="58"/>
    <x v="0"/>
    <x v="0"/>
    <s v="NGN"/>
    <x v="2"/>
  </r>
  <r>
    <x v="3521"/>
    <x v="58"/>
    <x v="0"/>
    <x v="2"/>
    <x v="2"/>
    <x v="1"/>
    <n v="50"/>
    <x v="0"/>
    <n v="2420"/>
    <n v="121000"/>
    <n v="300.99502487562188"/>
    <x v="0"/>
    <x v="74"/>
    <x v="2"/>
    <x v="0"/>
    <s v="NGN"/>
    <x v="1"/>
  </r>
  <r>
    <x v="3521"/>
    <x v="760"/>
    <x v="0"/>
    <x v="2"/>
    <x v="2"/>
    <x v="1"/>
    <n v="2"/>
    <x v="0"/>
    <n v="2820"/>
    <n v="5640"/>
    <n v="14.029850746268657"/>
    <x v="0"/>
    <x v="58"/>
    <x v="0"/>
    <x v="0"/>
    <s v="NGN"/>
    <x v="2"/>
  </r>
  <r>
    <x v="3521"/>
    <x v="760"/>
    <x v="0"/>
    <x v="10"/>
    <x v="52"/>
    <x v="1"/>
    <n v="1"/>
    <x v="0"/>
    <n v="5050"/>
    <n v="5050"/>
    <n v="12.562189054726367"/>
    <x v="0"/>
    <x v="58"/>
    <x v="0"/>
    <x v="0"/>
    <s v="NGN"/>
    <x v="2"/>
  </r>
  <r>
    <x v="3522"/>
    <x v="1393"/>
    <x v="0"/>
    <x v="10"/>
    <x v="52"/>
    <x v="1"/>
    <n v="30"/>
    <x v="0"/>
    <n v="5050"/>
    <n v="151500"/>
    <n v="376.86567164179104"/>
    <x v="0"/>
    <x v="76"/>
    <x v="0"/>
    <x v="0"/>
    <s v="NGN"/>
    <x v="1"/>
  </r>
  <r>
    <x v="3522"/>
    <x v="1936"/>
    <x v="2"/>
    <x v="3"/>
    <x v="7"/>
    <x v="1"/>
    <n v="1"/>
    <x v="0"/>
    <n v="39.1"/>
    <n v="39.1"/>
    <n v="2.65625"/>
    <x v="0"/>
    <x v="9"/>
    <x v="1"/>
    <x v="1"/>
    <s v="ZAR"/>
    <x v="2"/>
  </r>
  <r>
    <x v="3522"/>
    <x v="1936"/>
    <x v="2"/>
    <x v="3"/>
    <x v="13"/>
    <x v="1"/>
    <n v="1"/>
    <x v="0"/>
    <n v="60.26"/>
    <n v="60.26"/>
    <n v="4.09375"/>
    <x v="0"/>
    <x v="9"/>
    <x v="1"/>
    <x v="1"/>
    <s v="ZAR"/>
    <x v="2"/>
  </r>
  <r>
    <x v="3522"/>
    <x v="1936"/>
    <x v="2"/>
    <x v="3"/>
    <x v="13"/>
    <x v="1"/>
    <n v="1"/>
    <x v="0"/>
    <n v="60.26"/>
    <n v="60.26"/>
    <n v="4.09375"/>
    <x v="0"/>
    <x v="9"/>
    <x v="1"/>
    <x v="1"/>
    <s v="ZAR"/>
    <x v="2"/>
  </r>
  <r>
    <x v="3523"/>
    <x v="1513"/>
    <x v="2"/>
    <x v="11"/>
    <x v="58"/>
    <x v="0"/>
    <n v="1"/>
    <x v="0"/>
    <n v="9900"/>
    <n v="9900"/>
    <n v="24.626865671641792"/>
    <x v="0"/>
    <x v="58"/>
    <x v="0"/>
    <x v="0"/>
    <s v="NGN"/>
    <x v="0"/>
  </r>
  <r>
    <x v="3523"/>
    <x v="380"/>
    <x v="1"/>
    <x v="1"/>
    <x v="16"/>
    <x v="2"/>
    <n v="5"/>
    <x v="0"/>
    <n v="17500"/>
    <n v="87500"/>
    <n v="217.66169154228857"/>
    <x v="0"/>
    <x v="11"/>
    <x v="2"/>
    <x v="0"/>
    <s v="NGN"/>
    <x v="0"/>
  </r>
  <r>
    <x v="3524"/>
    <x v="164"/>
    <x v="0"/>
    <x v="11"/>
    <x v="70"/>
    <x v="0"/>
    <n v="1"/>
    <x v="0"/>
    <n v="13500"/>
    <n v="13500"/>
    <n v="33.582089552238806"/>
    <x v="0"/>
    <x v="30"/>
    <x v="0"/>
    <x v="0"/>
    <s v="NGN"/>
    <x v="1"/>
  </r>
  <r>
    <x v="3524"/>
    <x v="549"/>
    <x v="0"/>
    <x v="10"/>
    <x v="52"/>
    <x v="1"/>
    <n v="5"/>
    <x v="0"/>
    <n v="5050"/>
    <n v="25250"/>
    <n v="62.810945273631837"/>
    <x v="0"/>
    <x v="17"/>
    <x v="0"/>
    <x v="0"/>
    <s v="NGN"/>
    <x v="2"/>
  </r>
  <r>
    <x v="3524"/>
    <x v="549"/>
    <x v="0"/>
    <x v="1"/>
    <x v="36"/>
    <x v="3"/>
    <n v="2"/>
    <x v="0"/>
    <n v="2420"/>
    <n v="4840"/>
    <n v="12.039800995024876"/>
    <x v="0"/>
    <x v="17"/>
    <x v="0"/>
    <x v="0"/>
    <s v="NGN"/>
    <x v="2"/>
  </r>
  <r>
    <x v="3525"/>
    <x v="1310"/>
    <x v="2"/>
    <x v="11"/>
    <x v="58"/>
    <x v="0"/>
    <n v="1"/>
    <x v="0"/>
    <n v="8800"/>
    <n v="8800"/>
    <n v="21.890547263681594"/>
    <x v="0"/>
    <x v="58"/>
    <x v="0"/>
    <x v="0"/>
    <s v="NGN"/>
    <x v="2"/>
  </r>
  <r>
    <x v="3525"/>
    <x v="1654"/>
    <x v="1"/>
    <x v="2"/>
    <x v="5"/>
    <x v="1"/>
    <n v="1"/>
    <x v="0"/>
    <n v="4220"/>
    <n v="4220"/>
    <n v="10.497512437810945"/>
    <x v="0"/>
    <x v="2"/>
    <x v="0"/>
    <x v="0"/>
    <s v="NGN"/>
    <x v="2"/>
  </r>
  <r>
    <x v="3525"/>
    <x v="1310"/>
    <x v="2"/>
    <x v="2"/>
    <x v="72"/>
    <x v="1"/>
    <n v="1"/>
    <x v="0"/>
    <n v="3820"/>
    <n v="3820"/>
    <n v="9.5024875621890548"/>
    <x v="0"/>
    <x v="58"/>
    <x v="0"/>
    <x v="0"/>
    <s v="NGN"/>
    <x v="2"/>
  </r>
  <r>
    <x v="3525"/>
    <x v="1310"/>
    <x v="2"/>
    <x v="4"/>
    <x v="9"/>
    <x v="3"/>
    <n v="1"/>
    <x v="0"/>
    <n v="2600"/>
    <n v="2600"/>
    <n v="6.4676616915422889"/>
    <x v="0"/>
    <x v="58"/>
    <x v="0"/>
    <x v="0"/>
    <s v="NGN"/>
    <x v="2"/>
  </r>
  <r>
    <x v="3525"/>
    <x v="1654"/>
    <x v="1"/>
    <x v="6"/>
    <x v="32"/>
    <x v="3"/>
    <n v="3"/>
    <x v="0"/>
    <n v="4700"/>
    <n v="14100"/>
    <n v="35.07462686567164"/>
    <x v="0"/>
    <x v="2"/>
    <x v="0"/>
    <x v="0"/>
    <s v="NGN"/>
    <x v="2"/>
  </r>
  <r>
    <x v="3526"/>
    <x v="794"/>
    <x v="1"/>
    <x v="10"/>
    <x v="52"/>
    <x v="1"/>
    <n v="5"/>
    <x v="0"/>
    <n v="5050"/>
    <n v="25250"/>
    <n v="62.810945273631837"/>
    <x v="0"/>
    <x v="58"/>
    <x v="0"/>
    <x v="0"/>
    <s v="NGN"/>
    <x v="0"/>
  </r>
  <r>
    <x v="3527"/>
    <x v="1937"/>
    <x v="1"/>
    <x v="11"/>
    <x v="58"/>
    <x v="0"/>
    <n v="50"/>
    <x v="0"/>
    <n v="8800"/>
    <n v="440000"/>
    <n v="1094.5273631840796"/>
    <x v="0"/>
    <x v="74"/>
    <x v="2"/>
    <x v="0"/>
    <s v="NGN"/>
    <x v="1"/>
  </r>
  <r>
    <x v="3528"/>
    <x v="298"/>
    <x v="2"/>
    <x v="10"/>
    <x v="52"/>
    <x v="1"/>
    <n v="5"/>
    <x v="0"/>
    <n v="5050"/>
    <n v="25250"/>
    <n v="62.810945273631837"/>
    <x v="0"/>
    <x v="0"/>
    <x v="0"/>
    <x v="0"/>
    <s v="NGN"/>
    <x v="0"/>
  </r>
  <r>
    <x v="3529"/>
    <x v="1938"/>
    <x v="0"/>
    <x v="2"/>
    <x v="57"/>
    <x v="1"/>
    <n v="3"/>
    <x v="0"/>
    <n v="6400"/>
    <n v="19200"/>
    <n v="47.761194029850749"/>
    <x v="0"/>
    <x v="24"/>
    <x v="0"/>
    <x v="0"/>
    <s v="NGN"/>
    <x v="0"/>
  </r>
  <r>
    <x v="3529"/>
    <x v="1938"/>
    <x v="0"/>
    <x v="10"/>
    <x v="52"/>
    <x v="1"/>
    <n v="1"/>
    <x v="0"/>
    <n v="5050"/>
    <n v="5050"/>
    <n v="12.562189054726367"/>
    <x v="0"/>
    <x v="24"/>
    <x v="0"/>
    <x v="0"/>
    <s v="NGN"/>
    <x v="0"/>
  </r>
  <r>
    <x v="3529"/>
    <x v="622"/>
    <x v="1"/>
    <x v="6"/>
    <x v="32"/>
    <x v="3"/>
    <n v="6"/>
    <x v="0"/>
    <n v="4720"/>
    <n v="28320"/>
    <n v="70.447761194029852"/>
    <x v="0"/>
    <x v="44"/>
    <x v="0"/>
    <x v="0"/>
    <s v="NGN"/>
    <x v="1"/>
  </r>
  <r>
    <x v="3530"/>
    <x v="1735"/>
    <x v="1"/>
    <x v="2"/>
    <x v="2"/>
    <x v="1"/>
    <n v="70"/>
    <x v="0"/>
    <n v="2420"/>
    <n v="169400"/>
    <n v="421.39303482587064"/>
    <x v="0"/>
    <x v="47"/>
    <x v="2"/>
    <x v="0"/>
    <s v="NGN"/>
    <x v="1"/>
  </r>
  <r>
    <x v="3531"/>
    <x v="1311"/>
    <x v="2"/>
    <x v="11"/>
    <x v="70"/>
    <x v="0"/>
    <n v="1"/>
    <x v="0"/>
    <n v="13500"/>
    <n v="13500"/>
    <n v="33.582089552238806"/>
    <x v="0"/>
    <x v="44"/>
    <x v="0"/>
    <x v="0"/>
    <s v="NGN"/>
    <x v="1"/>
  </r>
  <r>
    <x v="3532"/>
    <x v="137"/>
    <x v="1"/>
    <x v="1"/>
    <x v="36"/>
    <x v="3"/>
    <n v="6"/>
    <x v="0"/>
    <n v="4560"/>
    <n v="27360"/>
    <n v="68.059701492537314"/>
    <x v="0"/>
    <x v="22"/>
    <x v="0"/>
    <x v="0"/>
    <s v="NGN"/>
    <x v="1"/>
  </r>
  <r>
    <x v="3533"/>
    <x v="593"/>
    <x v="1"/>
    <x v="2"/>
    <x v="2"/>
    <x v="1"/>
    <n v="50"/>
    <x v="0"/>
    <n v="2420"/>
    <n v="121000"/>
    <n v="300.99502487562188"/>
    <x v="0"/>
    <x v="59"/>
    <x v="0"/>
    <x v="0"/>
    <s v="NGN"/>
    <x v="1"/>
  </r>
  <r>
    <x v="3534"/>
    <x v="593"/>
    <x v="1"/>
    <x v="10"/>
    <x v="52"/>
    <x v="1"/>
    <n v="20"/>
    <x v="0"/>
    <n v="5050"/>
    <n v="101000"/>
    <n v="251.24378109452735"/>
    <x v="0"/>
    <x v="59"/>
    <x v="0"/>
    <x v="0"/>
    <s v="NGN"/>
    <x v="1"/>
  </r>
  <r>
    <x v="3535"/>
    <x v="192"/>
    <x v="1"/>
    <x v="6"/>
    <x v="32"/>
    <x v="3"/>
    <n v="2"/>
    <x v="0"/>
    <n v="4200"/>
    <n v="8400"/>
    <n v="20.895522388059703"/>
    <x v="0"/>
    <x v="22"/>
    <x v="0"/>
    <x v="0"/>
    <s v="NGN"/>
    <x v="1"/>
  </r>
  <r>
    <x v="3535"/>
    <x v="192"/>
    <x v="1"/>
    <x v="1"/>
    <x v="87"/>
    <x v="2"/>
    <n v="1"/>
    <x v="0"/>
    <n v="8350"/>
    <n v="8350"/>
    <n v="20.771144278606965"/>
    <x v="0"/>
    <x v="22"/>
    <x v="0"/>
    <x v="0"/>
    <s v="NGN"/>
    <x v="1"/>
  </r>
  <r>
    <x v="3536"/>
    <x v="1260"/>
    <x v="1"/>
    <x v="11"/>
    <x v="58"/>
    <x v="0"/>
    <n v="2"/>
    <x v="0"/>
    <n v="9900"/>
    <n v="19800"/>
    <n v="49.253731343283583"/>
    <x v="0"/>
    <x v="71"/>
    <x v="0"/>
    <x v="0"/>
    <s v="NGN"/>
    <x v="1"/>
  </r>
  <r>
    <x v="3537"/>
    <x v="386"/>
    <x v="0"/>
    <x v="11"/>
    <x v="58"/>
    <x v="0"/>
    <n v="5"/>
    <x v="0"/>
    <n v="9900"/>
    <n v="49500"/>
    <n v="123.13432835820896"/>
    <x v="0"/>
    <x v="11"/>
    <x v="2"/>
    <x v="0"/>
    <s v="NGN"/>
    <x v="0"/>
  </r>
  <r>
    <x v="3538"/>
    <x v="1199"/>
    <x v="1"/>
    <x v="11"/>
    <x v="58"/>
    <x v="0"/>
    <n v="50"/>
    <x v="0"/>
    <n v="8800"/>
    <n v="440000"/>
    <n v="1094.5273631840796"/>
    <x v="0"/>
    <x v="30"/>
    <x v="0"/>
    <x v="0"/>
    <s v="NGN"/>
    <x v="1"/>
  </r>
  <r>
    <x v="3538"/>
    <x v="1056"/>
    <x v="2"/>
    <x v="6"/>
    <x v="18"/>
    <x v="2"/>
    <n v="3"/>
    <x v="0"/>
    <n v="4600"/>
    <n v="13800"/>
    <n v="34.328358208955223"/>
    <x v="0"/>
    <x v="0"/>
    <x v="0"/>
    <x v="0"/>
    <s v="NGN"/>
    <x v="1"/>
  </r>
  <r>
    <x v="3538"/>
    <x v="1056"/>
    <x v="2"/>
    <x v="6"/>
    <x v="18"/>
    <x v="2"/>
    <n v="2"/>
    <x v="0"/>
    <n v="7220"/>
    <n v="14440"/>
    <n v="35.920398009950247"/>
    <x v="0"/>
    <x v="0"/>
    <x v="0"/>
    <x v="0"/>
    <s v="NGN"/>
    <x v="1"/>
  </r>
  <r>
    <x v="3538"/>
    <x v="1056"/>
    <x v="2"/>
    <x v="6"/>
    <x v="32"/>
    <x v="3"/>
    <n v="5"/>
    <x v="0"/>
    <n v="4200"/>
    <n v="21000"/>
    <n v="52.238805970149251"/>
    <x v="0"/>
    <x v="0"/>
    <x v="0"/>
    <x v="0"/>
    <s v="NGN"/>
    <x v="1"/>
  </r>
  <r>
    <x v="3539"/>
    <x v="1939"/>
    <x v="2"/>
    <x v="11"/>
    <x v="58"/>
    <x v="0"/>
    <n v="1"/>
    <x v="0"/>
    <n v="8800"/>
    <n v="8800"/>
    <n v="21.890547263681594"/>
    <x v="0"/>
    <x v="42"/>
    <x v="0"/>
    <x v="0"/>
    <s v="NGN"/>
    <x v="2"/>
  </r>
  <r>
    <x v="3539"/>
    <x v="1939"/>
    <x v="2"/>
    <x v="4"/>
    <x v="9"/>
    <x v="3"/>
    <n v="1"/>
    <x v="0"/>
    <n v="2500"/>
    <n v="2500"/>
    <n v="6.2189054726368163"/>
    <x v="0"/>
    <x v="42"/>
    <x v="0"/>
    <x v="0"/>
    <s v="NGN"/>
    <x v="2"/>
  </r>
  <r>
    <x v="3540"/>
    <x v="660"/>
    <x v="2"/>
    <x v="10"/>
    <x v="52"/>
    <x v="1"/>
    <n v="5"/>
    <x v="0"/>
    <n v="5050"/>
    <n v="25250"/>
    <n v="62.810945273631837"/>
    <x v="0"/>
    <x v="50"/>
    <x v="0"/>
    <x v="0"/>
    <s v="NGN"/>
    <x v="0"/>
  </r>
  <r>
    <x v="3541"/>
    <x v="1886"/>
    <x v="0"/>
    <x v="11"/>
    <x v="58"/>
    <x v="0"/>
    <n v="50"/>
    <x v="0"/>
    <n v="8800"/>
    <n v="440000"/>
    <n v="1094.5273631840796"/>
    <x v="0"/>
    <x v="30"/>
    <x v="0"/>
    <x v="0"/>
    <s v="NGN"/>
    <x v="1"/>
  </r>
  <r>
    <x v="3542"/>
    <x v="668"/>
    <x v="1"/>
    <x v="0"/>
    <x v="0"/>
    <x v="0"/>
    <n v="2"/>
    <x v="0"/>
    <n v="2550"/>
    <n v="5100"/>
    <n v="12.686567164179104"/>
    <x v="0"/>
    <x v="53"/>
    <x v="0"/>
    <x v="0"/>
    <s v="NGN"/>
    <x v="1"/>
  </r>
  <r>
    <x v="3542"/>
    <x v="668"/>
    <x v="1"/>
    <x v="2"/>
    <x v="17"/>
    <x v="1"/>
    <n v="3"/>
    <x v="0"/>
    <n v="3770"/>
    <n v="11310"/>
    <n v="28.134328358208954"/>
    <x v="0"/>
    <x v="53"/>
    <x v="0"/>
    <x v="0"/>
    <s v="NGN"/>
    <x v="1"/>
  </r>
  <r>
    <x v="3542"/>
    <x v="668"/>
    <x v="1"/>
    <x v="2"/>
    <x v="2"/>
    <x v="1"/>
    <n v="3"/>
    <x v="0"/>
    <n v="2820"/>
    <n v="8460"/>
    <n v="21.044776119402986"/>
    <x v="0"/>
    <x v="53"/>
    <x v="0"/>
    <x v="0"/>
    <s v="NGN"/>
    <x v="1"/>
  </r>
  <r>
    <x v="3542"/>
    <x v="668"/>
    <x v="1"/>
    <x v="8"/>
    <x v="77"/>
    <x v="0"/>
    <n v="1"/>
    <x v="0"/>
    <n v="6900"/>
    <n v="6900"/>
    <n v="17.164179104477611"/>
    <x v="0"/>
    <x v="53"/>
    <x v="0"/>
    <x v="0"/>
    <s v="NGN"/>
    <x v="1"/>
  </r>
  <r>
    <x v="3543"/>
    <x v="387"/>
    <x v="2"/>
    <x v="11"/>
    <x v="58"/>
    <x v="0"/>
    <n v="100"/>
    <x v="0"/>
    <n v="8800"/>
    <n v="880000"/>
    <n v="2189.0547263681592"/>
    <x v="0"/>
    <x v="19"/>
    <x v="0"/>
    <x v="0"/>
    <s v="NGN"/>
    <x v="1"/>
  </r>
  <r>
    <x v="3544"/>
    <x v="1940"/>
    <x v="2"/>
    <x v="11"/>
    <x v="58"/>
    <x v="0"/>
    <n v="37"/>
    <x v="0"/>
    <n v="9900"/>
    <n v="366300"/>
    <n v="911.19402985074623"/>
    <x v="0"/>
    <x v="30"/>
    <x v="0"/>
    <x v="0"/>
    <s v="NGN"/>
    <x v="1"/>
  </r>
  <r>
    <x v="3545"/>
    <x v="1236"/>
    <x v="2"/>
    <x v="6"/>
    <x v="32"/>
    <x v="3"/>
    <n v="8"/>
    <x v="0"/>
    <n v="4720"/>
    <n v="37760"/>
    <n v="93.930348258706474"/>
    <x v="0"/>
    <x v="88"/>
    <x v="0"/>
    <x v="0"/>
    <s v="NGN"/>
    <x v="1"/>
  </r>
  <r>
    <x v="3545"/>
    <x v="1236"/>
    <x v="2"/>
    <x v="6"/>
    <x v="18"/>
    <x v="2"/>
    <n v="1"/>
    <x v="0"/>
    <n v="4600"/>
    <n v="4600"/>
    <n v="11.442786069651742"/>
    <x v="0"/>
    <x v="88"/>
    <x v="0"/>
    <x v="0"/>
    <s v="NGN"/>
    <x v="1"/>
  </r>
  <r>
    <x v="3545"/>
    <x v="1236"/>
    <x v="2"/>
    <x v="6"/>
    <x v="18"/>
    <x v="2"/>
    <n v="1"/>
    <x v="0"/>
    <n v="5240"/>
    <n v="5240"/>
    <n v="13.034825870646767"/>
    <x v="0"/>
    <x v="88"/>
    <x v="0"/>
    <x v="0"/>
    <s v="NGN"/>
    <x v="1"/>
  </r>
  <r>
    <x v="3546"/>
    <x v="1321"/>
    <x v="1"/>
    <x v="1"/>
    <x v="87"/>
    <x v="2"/>
    <n v="1"/>
    <x v="0"/>
    <n v="8350"/>
    <n v="8350"/>
    <n v="20.771144278606965"/>
    <x v="0"/>
    <x v="88"/>
    <x v="0"/>
    <x v="0"/>
    <s v="NGN"/>
    <x v="1"/>
  </r>
  <r>
    <x v="3547"/>
    <x v="579"/>
    <x v="0"/>
    <x v="2"/>
    <x v="72"/>
    <x v="1"/>
    <n v="1"/>
    <x v="0"/>
    <n v="3820"/>
    <n v="3820"/>
    <n v="9.5024875621890548"/>
    <x v="0"/>
    <x v="24"/>
    <x v="0"/>
    <x v="0"/>
    <s v="NGN"/>
    <x v="0"/>
  </r>
  <r>
    <x v="3547"/>
    <x v="579"/>
    <x v="0"/>
    <x v="10"/>
    <x v="52"/>
    <x v="1"/>
    <n v="1"/>
    <x v="0"/>
    <n v="5050"/>
    <n v="5050"/>
    <n v="12.562189054726367"/>
    <x v="0"/>
    <x v="24"/>
    <x v="0"/>
    <x v="0"/>
    <s v="NGN"/>
    <x v="0"/>
  </r>
  <r>
    <x v="3547"/>
    <x v="579"/>
    <x v="0"/>
    <x v="7"/>
    <x v="19"/>
    <x v="5"/>
    <n v="1"/>
    <x v="0"/>
    <n v="5150"/>
    <n v="5150"/>
    <n v="12.810945273631841"/>
    <x v="0"/>
    <x v="24"/>
    <x v="0"/>
    <x v="0"/>
    <s v="NGN"/>
    <x v="0"/>
  </r>
  <r>
    <x v="3547"/>
    <x v="9"/>
    <x v="0"/>
    <x v="6"/>
    <x v="18"/>
    <x v="2"/>
    <n v="1"/>
    <x v="0"/>
    <n v="7220"/>
    <n v="7220"/>
    <n v="17.960199004975124"/>
    <x v="0"/>
    <x v="8"/>
    <x v="0"/>
    <x v="0"/>
    <s v="NGN"/>
    <x v="1"/>
  </r>
  <r>
    <x v="3547"/>
    <x v="117"/>
    <x v="0"/>
    <x v="1"/>
    <x v="36"/>
    <x v="3"/>
    <n v="5"/>
    <x v="0"/>
    <n v="2420"/>
    <n v="12100"/>
    <n v="30.099502487562191"/>
    <x v="0"/>
    <x v="0"/>
    <x v="0"/>
    <x v="0"/>
    <s v="NGN"/>
    <x v="0"/>
  </r>
  <r>
    <x v="3548"/>
    <x v="1941"/>
    <x v="1"/>
    <x v="11"/>
    <x v="58"/>
    <x v="0"/>
    <n v="2"/>
    <x v="0"/>
    <n v="8800"/>
    <n v="17600"/>
    <n v="43.781094527363187"/>
    <x v="1"/>
    <x v="39"/>
    <x v="0"/>
    <x v="0"/>
    <s v="NGN"/>
    <x v="1"/>
  </r>
  <r>
    <x v="3548"/>
    <x v="1941"/>
    <x v="1"/>
    <x v="2"/>
    <x v="57"/>
    <x v="1"/>
    <n v="1"/>
    <x v="0"/>
    <n v="10950"/>
    <n v="10950"/>
    <n v="27.238805970149254"/>
    <x v="1"/>
    <x v="39"/>
    <x v="0"/>
    <x v="0"/>
    <s v="NGN"/>
    <x v="1"/>
  </r>
  <r>
    <x v="3548"/>
    <x v="264"/>
    <x v="1"/>
    <x v="10"/>
    <x v="52"/>
    <x v="1"/>
    <n v="8"/>
    <x v="0"/>
    <n v="5050"/>
    <n v="40400"/>
    <n v="100.49751243781094"/>
    <x v="0"/>
    <x v="32"/>
    <x v="0"/>
    <x v="0"/>
    <s v="NGN"/>
    <x v="0"/>
  </r>
  <r>
    <x v="3548"/>
    <x v="1941"/>
    <x v="1"/>
    <x v="8"/>
    <x v="77"/>
    <x v="0"/>
    <n v="1"/>
    <x v="0"/>
    <n v="6900"/>
    <n v="6900"/>
    <n v="17.164179104477611"/>
    <x v="1"/>
    <x v="39"/>
    <x v="0"/>
    <x v="0"/>
    <s v="NGN"/>
    <x v="1"/>
  </r>
  <r>
    <x v="3549"/>
    <x v="1942"/>
    <x v="0"/>
    <x v="2"/>
    <x v="17"/>
    <x v="1"/>
    <n v="4"/>
    <x v="0"/>
    <n v="3770"/>
    <n v="15080"/>
    <n v="37.512437810945272"/>
    <x v="0"/>
    <x v="59"/>
    <x v="0"/>
    <x v="0"/>
    <s v="NGN"/>
    <x v="2"/>
  </r>
  <r>
    <x v="3550"/>
    <x v="1292"/>
    <x v="2"/>
    <x v="2"/>
    <x v="57"/>
    <x v="1"/>
    <n v="1"/>
    <x v="0"/>
    <n v="10950"/>
    <n v="10950"/>
    <n v="27.238805970149254"/>
    <x v="1"/>
    <x v="53"/>
    <x v="0"/>
    <x v="0"/>
    <s v="NGN"/>
    <x v="0"/>
  </r>
  <r>
    <x v="3551"/>
    <x v="273"/>
    <x v="2"/>
    <x v="3"/>
    <x v="11"/>
    <x v="2"/>
    <n v="1"/>
    <x v="0"/>
    <n v="56.3"/>
    <n v="56.3"/>
    <n v="3.824728260869565"/>
    <x v="0"/>
    <x v="6"/>
    <x v="1"/>
    <x v="1"/>
    <s v="ZAR"/>
    <x v="2"/>
  </r>
  <r>
    <x v="3551"/>
    <x v="273"/>
    <x v="2"/>
    <x v="3"/>
    <x v="22"/>
    <x v="3"/>
    <n v="2"/>
    <x v="0"/>
    <n v="19.989999999999998"/>
    <n v="39.979999999999997"/>
    <n v="2.7160326086956519"/>
    <x v="0"/>
    <x v="6"/>
    <x v="1"/>
    <x v="1"/>
    <s v="ZAR"/>
    <x v="2"/>
  </r>
  <r>
    <x v="3551"/>
    <x v="273"/>
    <x v="2"/>
    <x v="3"/>
    <x v="22"/>
    <x v="3"/>
    <n v="2"/>
    <x v="0"/>
    <n v="24.99"/>
    <n v="49.98"/>
    <n v="3.3953804347826084"/>
    <x v="0"/>
    <x v="6"/>
    <x v="1"/>
    <x v="1"/>
    <s v="ZAR"/>
    <x v="2"/>
  </r>
  <r>
    <x v="3551"/>
    <x v="273"/>
    <x v="2"/>
    <x v="3"/>
    <x v="30"/>
    <x v="2"/>
    <n v="1"/>
    <x v="0"/>
    <n v="56.99"/>
    <n v="56.99"/>
    <n v="3.871603260869565"/>
    <x v="0"/>
    <x v="6"/>
    <x v="1"/>
    <x v="1"/>
    <s v="ZAR"/>
    <x v="2"/>
  </r>
  <r>
    <x v="3551"/>
    <x v="273"/>
    <x v="2"/>
    <x v="3"/>
    <x v="7"/>
    <x v="1"/>
    <n v="1"/>
    <x v="0"/>
    <n v="39.1"/>
    <n v="39.1"/>
    <n v="2.65625"/>
    <x v="0"/>
    <x v="6"/>
    <x v="1"/>
    <x v="1"/>
    <s v="ZAR"/>
    <x v="2"/>
  </r>
  <r>
    <x v="3552"/>
    <x v="1260"/>
    <x v="1"/>
    <x v="1"/>
    <x v="36"/>
    <x v="3"/>
    <n v="10"/>
    <x v="0"/>
    <n v="2420"/>
    <n v="24200"/>
    <n v="60.199004975124382"/>
    <x v="0"/>
    <x v="71"/>
    <x v="0"/>
    <x v="0"/>
    <s v="NGN"/>
    <x v="1"/>
  </r>
  <r>
    <x v="3553"/>
    <x v="4"/>
    <x v="1"/>
    <x v="2"/>
    <x v="2"/>
    <x v="1"/>
    <n v="25"/>
    <x v="0"/>
    <n v="2820"/>
    <n v="70500"/>
    <n v="175.37313432835822"/>
    <x v="0"/>
    <x v="94"/>
    <x v="0"/>
    <x v="0"/>
    <s v="NGN"/>
    <x v="1"/>
  </r>
  <r>
    <x v="3554"/>
    <x v="524"/>
    <x v="2"/>
    <x v="2"/>
    <x v="86"/>
    <x v="1"/>
    <n v="1"/>
    <x v="0"/>
    <n v="1950"/>
    <n v="1950"/>
    <n v="4.8507462686567164"/>
    <x v="0"/>
    <x v="0"/>
    <x v="2"/>
    <x v="0"/>
    <s v="NGN"/>
    <x v="0"/>
  </r>
  <r>
    <x v="3555"/>
    <x v="264"/>
    <x v="1"/>
    <x v="5"/>
    <x v="47"/>
    <x v="6"/>
    <n v="1"/>
    <x v="0"/>
    <n v="15500"/>
    <n v="15500"/>
    <n v="38.557213930348261"/>
    <x v="0"/>
    <x v="32"/>
    <x v="0"/>
    <x v="0"/>
    <s v="NGN"/>
    <x v="2"/>
  </r>
  <r>
    <x v="3555"/>
    <x v="264"/>
    <x v="1"/>
    <x v="6"/>
    <x v="18"/>
    <x v="2"/>
    <n v="2"/>
    <x v="0"/>
    <n v="4600"/>
    <n v="9200"/>
    <n v="22.885572139303484"/>
    <x v="0"/>
    <x v="32"/>
    <x v="0"/>
    <x v="0"/>
    <s v="NGN"/>
    <x v="2"/>
  </r>
  <r>
    <x v="3556"/>
    <x v="1943"/>
    <x v="0"/>
    <x v="0"/>
    <x v="0"/>
    <x v="0"/>
    <n v="1"/>
    <x v="0"/>
    <n v="3750"/>
    <n v="3750"/>
    <n v="9.3283582089552244"/>
    <x v="0"/>
    <x v="90"/>
    <x v="0"/>
    <x v="0"/>
    <s v="NGN"/>
    <x v="0"/>
  </r>
  <r>
    <x v="3557"/>
    <x v="1944"/>
    <x v="2"/>
    <x v="1"/>
    <x v="36"/>
    <x v="3"/>
    <n v="5"/>
    <x v="0"/>
    <n v="4560"/>
    <n v="22800"/>
    <n v="56.71641791044776"/>
    <x v="0"/>
    <x v="42"/>
    <x v="0"/>
    <x v="0"/>
    <s v="NGN"/>
    <x v="2"/>
  </r>
  <r>
    <x v="3558"/>
    <x v="346"/>
    <x v="1"/>
    <x v="10"/>
    <x v="51"/>
    <x v="1"/>
    <n v="200"/>
    <x v="1"/>
    <n v="5430"/>
    <n v="1086000"/>
    <n v="2701.4925373134329"/>
    <x v="0"/>
    <x v="36"/>
    <x v="3"/>
    <x v="0"/>
    <s v="NGN"/>
    <x v="1"/>
  </r>
  <r>
    <x v="3558"/>
    <x v="346"/>
    <x v="1"/>
    <x v="10"/>
    <x v="51"/>
    <x v="1"/>
    <n v="200"/>
    <x v="1"/>
    <n v="4530"/>
    <n v="906000"/>
    <n v="2253.7313432835822"/>
    <x v="0"/>
    <x v="36"/>
    <x v="3"/>
    <x v="0"/>
    <s v="NGN"/>
    <x v="1"/>
  </r>
  <r>
    <x v="3558"/>
    <x v="382"/>
    <x v="0"/>
    <x v="7"/>
    <x v="28"/>
    <x v="5"/>
    <n v="1"/>
    <x v="0"/>
    <n v="9800"/>
    <n v="9800"/>
    <n v="24.378109452736318"/>
    <x v="0"/>
    <x v="58"/>
    <x v="0"/>
    <x v="0"/>
    <s v="NGN"/>
    <x v="2"/>
  </r>
  <r>
    <x v="3559"/>
    <x v="1945"/>
    <x v="2"/>
    <x v="1"/>
    <x v="36"/>
    <x v="3"/>
    <n v="1"/>
    <x v="0"/>
    <n v="2420"/>
    <n v="2420"/>
    <n v="6.0199004975124382"/>
    <x v="0"/>
    <x v="8"/>
    <x v="0"/>
    <x v="0"/>
    <s v="NGN"/>
    <x v="2"/>
  </r>
  <r>
    <x v="3560"/>
    <x v="349"/>
    <x v="2"/>
    <x v="7"/>
    <x v="19"/>
    <x v="5"/>
    <n v="2"/>
    <x v="0"/>
    <n v="5150"/>
    <n v="10300"/>
    <n v="25.621890547263682"/>
    <x v="0"/>
    <x v="11"/>
    <x v="2"/>
    <x v="0"/>
    <s v="NGN"/>
    <x v="2"/>
  </r>
  <r>
    <x v="3561"/>
    <x v="1946"/>
    <x v="1"/>
    <x v="5"/>
    <x v="14"/>
    <x v="4"/>
    <n v="2"/>
    <x v="0"/>
    <n v="6300"/>
    <n v="12600"/>
    <n v="31.343283582089551"/>
    <x v="0"/>
    <x v="14"/>
    <x v="0"/>
    <x v="0"/>
    <s v="NGN"/>
    <x v="2"/>
  </r>
  <r>
    <x v="3562"/>
    <x v="1236"/>
    <x v="2"/>
    <x v="7"/>
    <x v="28"/>
    <x v="5"/>
    <n v="3"/>
    <x v="0"/>
    <n v="14250"/>
    <n v="42750"/>
    <n v="106.34328358208955"/>
    <x v="0"/>
    <x v="76"/>
    <x v="0"/>
    <x v="0"/>
    <s v="NGN"/>
    <x v="1"/>
  </r>
  <r>
    <x v="3563"/>
    <x v="69"/>
    <x v="0"/>
    <x v="11"/>
    <x v="58"/>
    <x v="0"/>
    <n v="5"/>
    <x v="0"/>
    <n v="9900"/>
    <n v="49500"/>
    <n v="123.13432835820896"/>
    <x v="0"/>
    <x v="53"/>
    <x v="0"/>
    <x v="0"/>
    <s v="NGN"/>
    <x v="1"/>
  </r>
  <r>
    <x v="3564"/>
    <x v="844"/>
    <x v="0"/>
    <x v="3"/>
    <x v="10"/>
    <x v="2"/>
    <n v="1"/>
    <x v="0"/>
    <n v="96.32"/>
    <n v="96.32"/>
    <n v="6.5434782608695645"/>
    <x v="0"/>
    <x v="9"/>
    <x v="1"/>
    <x v="1"/>
    <s v="ZAR"/>
    <x v="2"/>
  </r>
  <r>
    <x v="3564"/>
    <x v="844"/>
    <x v="0"/>
    <x v="3"/>
    <x v="24"/>
    <x v="1"/>
    <n v="1"/>
    <x v="0"/>
    <n v="60.26"/>
    <n v="60.26"/>
    <n v="4.09375"/>
    <x v="0"/>
    <x v="9"/>
    <x v="1"/>
    <x v="1"/>
    <s v="ZAR"/>
    <x v="2"/>
  </r>
  <r>
    <x v="3564"/>
    <x v="844"/>
    <x v="0"/>
    <x v="3"/>
    <x v="8"/>
    <x v="3"/>
    <n v="4"/>
    <x v="0"/>
    <n v="23.99"/>
    <n v="95.96"/>
    <n v="6.5190217391304337"/>
    <x v="0"/>
    <x v="9"/>
    <x v="1"/>
    <x v="1"/>
    <s v="ZAR"/>
    <x v="2"/>
  </r>
  <r>
    <x v="3565"/>
    <x v="724"/>
    <x v="1"/>
    <x v="3"/>
    <x v="7"/>
    <x v="1"/>
    <n v="2"/>
    <x v="0"/>
    <n v="39.1"/>
    <n v="78.2"/>
    <n v="5.3125"/>
    <x v="1"/>
    <x v="10"/>
    <x v="1"/>
    <x v="1"/>
    <s v="ZAR"/>
    <x v="2"/>
  </r>
  <r>
    <x v="3565"/>
    <x v="724"/>
    <x v="1"/>
    <x v="3"/>
    <x v="8"/>
    <x v="3"/>
    <n v="2"/>
    <x v="0"/>
    <n v="47.47"/>
    <n v="94.94"/>
    <n v="6.4497282608695645"/>
    <x v="1"/>
    <x v="10"/>
    <x v="1"/>
    <x v="1"/>
    <s v="ZAR"/>
    <x v="2"/>
  </r>
  <r>
    <x v="3565"/>
    <x v="724"/>
    <x v="1"/>
    <x v="3"/>
    <x v="13"/>
    <x v="1"/>
    <n v="1"/>
    <x v="0"/>
    <n v="60.26"/>
    <n v="60.26"/>
    <n v="4.09375"/>
    <x v="1"/>
    <x v="10"/>
    <x v="1"/>
    <x v="1"/>
    <s v="ZAR"/>
    <x v="2"/>
  </r>
  <r>
    <x v="3565"/>
    <x v="724"/>
    <x v="1"/>
    <x v="3"/>
    <x v="13"/>
    <x v="1"/>
    <n v="1"/>
    <x v="0"/>
    <n v="60.26"/>
    <n v="60.26"/>
    <n v="4.09375"/>
    <x v="1"/>
    <x v="10"/>
    <x v="1"/>
    <x v="1"/>
    <s v="ZAR"/>
    <x v="2"/>
  </r>
  <r>
    <x v="3566"/>
    <x v="1947"/>
    <x v="0"/>
    <x v="3"/>
    <x v="22"/>
    <x v="3"/>
    <n v="1"/>
    <x v="0"/>
    <n v="45.95"/>
    <n v="45.95"/>
    <n v="3.1216032608695654"/>
    <x v="0"/>
    <x v="9"/>
    <x v="1"/>
    <x v="1"/>
    <s v="ZAR"/>
    <x v="2"/>
  </r>
  <r>
    <x v="3566"/>
    <x v="1947"/>
    <x v="0"/>
    <x v="3"/>
    <x v="30"/>
    <x v="2"/>
    <n v="1"/>
    <x v="0"/>
    <n v="56.99"/>
    <n v="56.99"/>
    <n v="3.871603260869565"/>
    <x v="0"/>
    <x v="9"/>
    <x v="1"/>
    <x v="1"/>
    <s v="ZAR"/>
    <x v="2"/>
  </r>
  <r>
    <x v="3566"/>
    <x v="1947"/>
    <x v="0"/>
    <x v="3"/>
    <x v="6"/>
    <x v="3"/>
    <n v="2"/>
    <x v="0"/>
    <n v="51.2"/>
    <n v="102.4"/>
    <n v="6.9565217391304346"/>
    <x v="0"/>
    <x v="9"/>
    <x v="1"/>
    <x v="1"/>
    <s v="ZAR"/>
    <x v="2"/>
  </r>
  <r>
    <x v="3566"/>
    <x v="1947"/>
    <x v="0"/>
    <x v="3"/>
    <x v="10"/>
    <x v="2"/>
    <n v="1"/>
    <x v="0"/>
    <n v="96.32"/>
    <n v="96.32"/>
    <n v="6.5434782608695645"/>
    <x v="0"/>
    <x v="9"/>
    <x v="1"/>
    <x v="1"/>
    <s v="ZAR"/>
    <x v="2"/>
  </r>
  <r>
    <x v="3567"/>
    <x v="960"/>
    <x v="0"/>
    <x v="3"/>
    <x v="8"/>
    <x v="3"/>
    <n v="1"/>
    <x v="0"/>
    <n v="47.47"/>
    <n v="47.47"/>
    <n v="3.2248641304347823"/>
    <x v="0"/>
    <x v="6"/>
    <x v="1"/>
    <x v="1"/>
    <s v="ZAR"/>
    <x v="2"/>
  </r>
  <r>
    <x v="3567"/>
    <x v="960"/>
    <x v="0"/>
    <x v="3"/>
    <x v="30"/>
    <x v="2"/>
    <n v="1"/>
    <x v="0"/>
    <n v="56.99"/>
    <n v="56.99"/>
    <n v="3.871603260869565"/>
    <x v="0"/>
    <x v="6"/>
    <x v="1"/>
    <x v="1"/>
    <s v="ZAR"/>
    <x v="2"/>
  </r>
  <r>
    <x v="3568"/>
    <x v="959"/>
    <x v="1"/>
    <x v="3"/>
    <x v="8"/>
    <x v="3"/>
    <n v="1"/>
    <x v="0"/>
    <n v="71.900000000000006"/>
    <n v="71.900000000000006"/>
    <n v="4.8845108695652177"/>
    <x v="0"/>
    <x v="6"/>
    <x v="1"/>
    <x v="1"/>
    <s v="ZAR"/>
    <x v="2"/>
  </r>
  <r>
    <x v="3568"/>
    <x v="959"/>
    <x v="1"/>
    <x v="3"/>
    <x v="8"/>
    <x v="3"/>
    <n v="1"/>
    <x v="0"/>
    <n v="40.840000000000003"/>
    <n v="40.840000000000003"/>
    <n v="2.7744565217391304"/>
    <x v="0"/>
    <x v="6"/>
    <x v="1"/>
    <x v="1"/>
    <s v="ZAR"/>
    <x v="2"/>
  </r>
  <r>
    <x v="3568"/>
    <x v="959"/>
    <x v="1"/>
    <x v="3"/>
    <x v="26"/>
    <x v="3"/>
    <n v="1"/>
    <x v="0"/>
    <n v="72.45"/>
    <n v="72.45"/>
    <n v="4.921875"/>
    <x v="0"/>
    <x v="6"/>
    <x v="1"/>
    <x v="1"/>
    <s v="ZAR"/>
    <x v="2"/>
  </r>
  <r>
    <x v="3569"/>
    <x v="1948"/>
    <x v="0"/>
    <x v="3"/>
    <x v="38"/>
    <x v="2"/>
    <n v="1"/>
    <x v="0"/>
    <n v="95.84"/>
    <n v="95.84"/>
    <n v="6.5108695652173916"/>
    <x v="0"/>
    <x v="10"/>
    <x v="1"/>
    <x v="1"/>
    <s v="ZAR"/>
    <x v="2"/>
  </r>
  <r>
    <x v="3569"/>
    <x v="1948"/>
    <x v="0"/>
    <x v="3"/>
    <x v="69"/>
    <x v="2"/>
    <n v="1"/>
    <x v="0"/>
    <n v="98.39"/>
    <n v="98.39"/>
    <n v="6.6841032608695645"/>
    <x v="0"/>
    <x v="10"/>
    <x v="1"/>
    <x v="1"/>
    <s v="ZAR"/>
    <x v="2"/>
  </r>
  <r>
    <x v="3570"/>
    <x v="20"/>
    <x v="1"/>
    <x v="3"/>
    <x v="7"/>
    <x v="1"/>
    <n v="1"/>
    <x v="0"/>
    <n v="39.1"/>
    <n v="39.1"/>
    <n v="2.65625"/>
    <x v="0"/>
    <x v="9"/>
    <x v="1"/>
    <x v="1"/>
    <s v="ZAR"/>
    <x v="2"/>
  </r>
  <r>
    <x v="3570"/>
    <x v="20"/>
    <x v="1"/>
    <x v="3"/>
    <x v="8"/>
    <x v="3"/>
    <n v="1"/>
    <x v="0"/>
    <n v="46.64"/>
    <n v="46.64"/>
    <n v="3.168478260869565"/>
    <x v="0"/>
    <x v="9"/>
    <x v="1"/>
    <x v="1"/>
    <s v="ZAR"/>
    <x v="2"/>
  </r>
  <r>
    <x v="3571"/>
    <x v="968"/>
    <x v="0"/>
    <x v="3"/>
    <x v="7"/>
    <x v="1"/>
    <n v="2"/>
    <x v="0"/>
    <n v="39.1"/>
    <n v="78.2"/>
    <n v="5.3125"/>
    <x v="1"/>
    <x v="10"/>
    <x v="1"/>
    <x v="1"/>
    <s v="ZAR"/>
    <x v="2"/>
  </r>
  <r>
    <x v="3571"/>
    <x v="968"/>
    <x v="0"/>
    <x v="3"/>
    <x v="6"/>
    <x v="3"/>
    <n v="4"/>
    <x v="0"/>
    <n v="42.5"/>
    <n v="170"/>
    <n v="11.54891304347826"/>
    <x v="1"/>
    <x v="10"/>
    <x v="1"/>
    <x v="1"/>
    <s v="ZAR"/>
    <x v="2"/>
  </r>
  <r>
    <x v="3571"/>
    <x v="968"/>
    <x v="0"/>
    <x v="3"/>
    <x v="8"/>
    <x v="3"/>
    <n v="1"/>
    <x v="0"/>
    <n v="40.229999999999997"/>
    <n v="40.229999999999997"/>
    <n v="2.7330163043478257"/>
    <x v="1"/>
    <x v="10"/>
    <x v="1"/>
    <x v="1"/>
    <s v="ZAR"/>
    <x v="2"/>
  </r>
  <r>
    <x v="3571"/>
    <x v="968"/>
    <x v="0"/>
    <x v="3"/>
    <x v="11"/>
    <x v="2"/>
    <n v="1"/>
    <x v="0"/>
    <n v="56.3"/>
    <n v="56.3"/>
    <n v="3.824728260869565"/>
    <x v="1"/>
    <x v="10"/>
    <x v="1"/>
    <x v="1"/>
    <s v="ZAR"/>
    <x v="2"/>
  </r>
  <r>
    <x v="3572"/>
    <x v="350"/>
    <x v="0"/>
    <x v="6"/>
    <x v="32"/>
    <x v="3"/>
    <n v="1"/>
    <x v="0"/>
    <n v="4700"/>
    <n v="4700"/>
    <n v="11.691542288557214"/>
    <x v="1"/>
    <x v="39"/>
    <x v="0"/>
    <x v="0"/>
    <s v="NGN"/>
    <x v="2"/>
  </r>
  <r>
    <x v="3573"/>
    <x v="1949"/>
    <x v="1"/>
    <x v="3"/>
    <x v="11"/>
    <x v="2"/>
    <n v="1"/>
    <x v="0"/>
    <n v="56.3"/>
    <n v="56.3"/>
    <n v="3.824728260869565"/>
    <x v="0"/>
    <x v="6"/>
    <x v="1"/>
    <x v="1"/>
    <s v="ZAR"/>
    <x v="0"/>
  </r>
  <r>
    <x v="3573"/>
    <x v="1949"/>
    <x v="1"/>
    <x v="3"/>
    <x v="7"/>
    <x v="1"/>
    <n v="1"/>
    <x v="0"/>
    <n v="39.1"/>
    <n v="39.1"/>
    <n v="2.65625"/>
    <x v="0"/>
    <x v="6"/>
    <x v="1"/>
    <x v="1"/>
    <s v="ZAR"/>
    <x v="0"/>
  </r>
  <r>
    <x v="3573"/>
    <x v="1949"/>
    <x v="1"/>
    <x v="3"/>
    <x v="8"/>
    <x v="3"/>
    <n v="1"/>
    <x v="0"/>
    <n v="71.900000000000006"/>
    <n v="71.900000000000006"/>
    <n v="4.8845108695652177"/>
    <x v="0"/>
    <x v="6"/>
    <x v="1"/>
    <x v="1"/>
    <s v="ZAR"/>
    <x v="0"/>
  </r>
  <r>
    <x v="3573"/>
    <x v="1949"/>
    <x v="1"/>
    <x v="3"/>
    <x v="7"/>
    <x v="1"/>
    <n v="1"/>
    <x v="0"/>
    <n v="39.1"/>
    <n v="39.1"/>
    <n v="2.65625"/>
    <x v="0"/>
    <x v="6"/>
    <x v="1"/>
    <x v="1"/>
    <s v="ZAR"/>
    <x v="0"/>
  </r>
  <r>
    <x v="3574"/>
    <x v="1950"/>
    <x v="0"/>
    <x v="3"/>
    <x v="24"/>
    <x v="1"/>
    <n v="4"/>
    <x v="0"/>
    <n v="94.42"/>
    <n v="377.68"/>
    <n v="25.657608695652172"/>
    <x v="0"/>
    <x v="9"/>
    <x v="1"/>
    <x v="1"/>
    <s v="ZAR"/>
    <x v="2"/>
  </r>
  <r>
    <x v="3574"/>
    <x v="1950"/>
    <x v="0"/>
    <x v="3"/>
    <x v="23"/>
    <x v="1"/>
    <n v="4"/>
    <x v="0"/>
    <n v="122.82"/>
    <n v="491.28"/>
    <n v="33.375"/>
    <x v="0"/>
    <x v="9"/>
    <x v="1"/>
    <x v="1"/>
    <s v="ZAR"/>
    <x v="2"/>
  </r>
  <r>
    <x v="3575"/>
    <x v="1951"/>
    <x v="0"/>
    <x v="3"/>
    <x v="12"/>
    <x v="1"/>
    <n v="1"/>
    <x v="0"/>
    <n v="69.459999999999994"/>
    <n v="69.459999999999994"/>
    <n v="4.7187499999999991"/>
    <x v="0"/>
    <x v="10"/>
    <x v="1"/>
    <x v="1"/>
    <s v="ZAR"/>
    <x v="2"/>
  </r>
  <r>
    <x v="3575"/>
    <x v="1951"/>
    <x v="0"/>
    <x v="3"/>
    <x v="6"/>
    <x v="3"/>
    <n v="5"/>
    <x v="0"/>
    <n v="42.5"/>
    <n v="212.5"/>
    <n v="14.436141304347826"/>
    <x v="0"/>
    <x v="10"/>
    <x v="1"/>
    <x v="1"/>
    <s v="ZAR"/>
    <x v="2"/>
  </r>
  <r>
    <x v="3576"/>
    <x v="152"/>
    <x v="0"/>
    <x v="3"/>
    <x v="30"/>
    <x v="2"/>
    <n v="2"/>
    <x v="0"/>
    <n v="56.99"/>
    <n v="113.98"/>
    <n v="7.7432065217391299"/>
    <x v="0"/>
    <x v="6"/>
    <x v="1"/>
    <x v="1"/>
    <s v="ZAR"/>
    <x v="2"/>
  </r>
  <r>
    <x v="3576"/>
    <x v="152"/>
    <x v="0"/>
    <x v="3"/>
    <x v="11"/>
    <x v="2"/>
    <n v="1"/>
    <x v="0"/>
    <n v="56.3"/>
    <n v="56.3"/>
    <n v="3.824728260869565"/>
    <x v="0"/>
    <x v="6"/>
    <x v="1"/>
    <x v="1"/>
    <s v="ZAR"/>
    <x v="2"/>
  </r>
  <r>
    <x v="3577"/>
    <x v="1549"/>
    <x v="1"/>
    <x v="3"/>
    <x v="4"/>
    <x v="3"/>
    <n v="1"/>
    <x v="0"/>
    <n v="119.95"/>
    <n v="119.95"/>
    <n v="8.148777173913043"/>
    <x v="0"/>
    <x v="9"/>
    <x v="1"/>
    <x v="1"/>
    <s v="ZAR"/>
    <x v="2"/>
  </r>
  <r>
    <x v="3577"/>
    <x v="1549"/>
    <x v="1"/>
    <x v="3"/>
    <x v="6"/>
    <x v="3"/>
    <n v="1"/>
    <x v="0"/>
    <n v="95.98"/>
    <n v="95.98"/>
    <n v="6.5203804347826084"/>
    <x v="0"/>
    <x v="9"/>
    <x v="1"/>
    <x v="1"/>
    <s v="ZAR"/>
    <x v="2"/>
  </r>
  <r>
    <x v="3577"/>
    <x v="1549"/>
    <x v="1"/>
    <x v="3"/>
    <x v="7"/>
    <x v="1"/>
    <n v="1"/>
    <x v="0"/>
    <n v="39.1"/>
    <n v="39.1"/>
    <n v="2.65625"/>
    <x v="0"/>
    <x v="9"/>
    <x v="1"/>
    <x v="1"/>
    <s v="ZAR"/>
    <x v="2"/>
  </r>
  <r>
    <x v="3577"/>
    <x v="1549"/>
    <x v="1"/>
    <x v="3"/>
    <x v="6"/>
    <x v="3"/>
    <n v="9"/>
    <x v="0"/>
    <n v="27.46"/>
    <n v="247.14000000000001"/>
    <n v="16.789402173913043"/>
    <x v="0"/>
    <x v="9"/>
    <x v="1"/>
    <x v="1"/>
    <s v="ZAR"/>
    <x v="2"/>
  </r>
  <r>
    <x v="3577"/>
    <x v="1549"/>
    <x v="1"/>
    <x v="3"/>
    <x v="7"/>
    <x v="1"/>
    <n v="1"/>
    <x v="0"/>
    <n v="39.1"/>
    <n v="39.1"/>
    <n v="2.65625"/>
    <x v="0"/>
    <x v="9"/>
    <x v="1"/>
    <x v="1"/>
    <s v="ZAR"/>
    <x v="2"/>
  </r>
  <r>
    <x v="3578"/>
    <x v="59"/>
    <x v="2"/>
    <x v="3"/>
    <x v="7"/>
    <x v="1"/>
    <n v="1"/>
    <x v="0"/>
    <n v="39.1"/>
    <n v="39.1"/>
    <n v="2.65625"/>
    <x v="0"/>
    <x v="6"/>
    <x v="1"/>
    <x v="1"/>
    <s v="ZAR"/>
    <x v="0"/>
  </r>
  <r>
    <x v="3578"/>
    <x v="59"/>
    <x v="2"/>
    <x v="3"/>
    <x v="38"/>
    <x v="2"/>
    <n v="1"/>
    <x v="0"/>
    <n v="95.84"/>
    <n v="95.84"/>
    <n v="6.5108695652173916"/>
    <x v="0"/>
    <x v="6"/>
    <x v="1"/>
    <x v="1"/>
    <s v="ZAR"/>
    <x v="0"/>
  </r>
  <r>
    <x v="3578"/>
    <x v="59"/>
    <x v="2"/>
    <x v="3"/>
    <x v="13"/>
    <x v="1"/>
    <n v="1"/>
    <x v="0"/>
    <n v="60.26"/>
    <n v="60.26"/>
    <n v="4.09375"/>
    <x v="0"/>
    <x v="6"/>
    <x v="1"/>
    <x v="1"/>
    <s v="ZAR"/>
    <x v="0"/>
  </r>
  <r>
    <x v="3578"/>
    <x v="59"/>
    <x v="2"/>
    <x v="3"/>
    <x v="8"/>
    <x v="3"/>
    <n v="1"/>
    <x v="0"/>
    <n v="71.900000000000006"/>
    <n v="71.900000000000006"/>
    <n v="4.8845108695652177"/>
    <x v="0"/>
    <x v="6"/>
    <x v="1"/>
    <x v="1"/>
    <s v="ZAR"/>
    <x v="0"/>
  </r>
  <r>
    <x v="3578"/>
    <x v="59"/>
    <x v="2"/>
    <x v="3"/>
    <x v="8"/>
    <x v="3"/>
    <n v="4"/>
    <x v="0"/>
    <n v="40.840000000000003"/>
    <n v="163.36000000000001"/>
    <n v="11.097826086956522"/>
    <x v="0"/>
    <x v="6"/>
    <x v="1"/>
    <x v="1"/>
    <s v="ZAR"/>
    <x v="0"/>
  </r>
  <r>
    <x v="3578"/>
    <x v="59"/>
    <x v="2"/>
    <x v="3"/>
    <x v="7"/>
    <x v="1"/>
    <n v="1"/>
    <x v="0"/>
    <n v="39.1"/>
    <n v="39.1"/>
    <n v="2.65625"/>
    <x v="0"/>
    <x v="6"/>
    <x v="1"/>
    <x v="1"/>
    <s v="ZAR"/>
    <x v="0"/>
  </r>
  <r>
    <x v="3578"/>
    <x v="59"/>
    <x v="2"/>
    <x v="3"/>
    <x v="24"/>
    <x v="1"/>
    <n v="1"/>
    <x v="0"/>
    <n v="60.26"/>
    <n v="60.26"/>
    <n v="4.09375"/>
    <x v="0"/>
    <x v="6"/>
    <x v="1"/>
    <x v="1"/>
    <s v="ZAR"/>
    <x v="0"/>
  </r>
  <r>
    <x v="3578"/>
    <x v="59"/>
    <x v="2"/>
    <x v="3"/>
    <x v="7"/>
    <x v="1"/>
    <n v="1"/>
    <x v="0"/>
    <n v="39.1"/>
    <n v="39.1"/>
    <n v="2.65625"/>
    <x v="0"/>
    <x v="6"/>
    <x v="1"/>
    <x v="1"/>
    <s v="ZAR"/>
    <x v="0"/>
  </r>
  <r>
    <x v="3578"/>
    <x v="59"/>
    <x v="2"/>
    <x v="3"/>
    <x v="24"/>
    <x v="1"/>
    <n v="1"/>
    <x v="0"/>
    <n v="60.26"/>
    <n v="60.26"/>
    <n v="4.09375"/>
    <x v="0"/>
    <x v="6"/>
    <x v="1"/>
    <x v="1"/>
    <s v="ZAR"/>
    <x v="0"/>
  </r>
  <r>
    <x v="3579"/>
    <x v="19"/>
    <x v="1"/>
    <x v="3"/>
    <x v="24"/>
    <x v="1"/>
    <n v="1"/>
    <x v="0"/>
    <n v="60.26"/>
    <n v="60.26"/>
    <n v="4.09375"/>
    <x v="0"/>
    <x v="9"/>
    <x v="1"/>
    <x v="1"/>
    <s v="ZAR"/>
    <x v="2"/>
  </r>
  <r>
    <x v="3579"/>
    <x v="19"/>
    <x v="1"/>
    <x v="3"/>
    <x v="24"/>
    <x v="1"/>
    <n v="1"/>
    <x v="0"/>
    <n v="67.16"/>
    <n v="67.16"/>
    <n v="4.5625"/>
    <x v="0"/>
    <x v="9"/>
    <x v="1"/>
    <x v="1"/>
    <s v="ZAR"/>
    <x v="2"/>
  </r>
  <r>
    <x v="3580"/>
    <x v="480"/>
    <x v="0"/>
    <x v="3"/>
    <x v="23"/>
    <x v="1"/>
    <n v="1"/>
    <x v="0"/>
    <n v="122.82"/>
    <n v="122.82"/>
    <n v="8.34375"/>
    <x v="0"/>
    <x v="10"/>
    <x v="1"/>
    <x v="1"/>
    <s v="ZAR"/>
    <x v="2"/>
  </r>
  <r>
    <x v="3580"/>
    <x v="480"/>
    <x v="0"/>
    <x v="3"/>
    <x v="29"/>
    <x v="0"/>
    <n v="1"/>
    <x v="0"/>
    <n v="96.72"/>
    <n v="96.72"/>
    <n v="6.570652173913043"/>
    <x v="0"/>
    <x v="10"/>
    <x v="1"/>
    <x v="1"/>
    <s v="ZAR"/>
    <x v="2"/>
  </r>
  <r>
    <x v="3580"/>
    <x v="480"/>
    <x v="0"/>
    <x v="3"/>
    <x v="8"/>
    <x v="3"/>
    <n v="2"/>
    <x v="0"/>
    <n v="71.900000000000006"/>
    <n v="143.80000000000001"/>
    <n v="9.7690217391304355"/>
    <x v="0"/>
    <x v="10"/>
    <x v="1"/>
    <x v="1"/>
    <s v="ZAR"/>
    <x v="2"/>
  </r>
  <r>
    <x v="3581"/>
    <x v="996"/>
    <x v="1"/>
    <x v="3"/>
    <x v="8"/>
    <x v="3"/>
    <n v="1"/>
    <x v="0"/>
    <n v="71.900000000000006"/>
    <n v="71.900000000000006"/>
    <n v="4.8845108695652177"/>
    <x v="1"/>
    <x v="10"/>
    <x v="1"/>
    <x v="1"/>
    <s v="ZAR"/>
    <x v="0"/>
  </r>
  <r>
    <x v="3581"/>
    <x v="996"/>
    <x v="1"/>
    <x v="3"/>
    <x v="8"/>
    <x v="3"/>
    <n v="4"/>
    <x v="0"/>
    <n v="23.99"/>
    <n v="95.96"/>
    <n v="6.5190217391304337"/>
    <x v="1"/>
    <x v="10"/>
    <x v="1"/>
    <x v="1"/>
    <s v="ZAR"/>
    <x v="0"/>
  </r>
  <r>
    <x v="3581"/>
    <x v="996"/>
    <x v="1"/>
    <x v="3"/>
    <x v="24"/>
    <x v="1"/>
    <n v="1"/>
    <x v="0"/>
    <n v="60.26"/>
    <n v="60.26"/>
    <n v="4.09375"/>
    <x v="1"/>
    <x v="10"/>
    <x v="1"/>
    <x v="1"/>
    <s v="ZAR"/>
    <x v="0"/>
  </r>
  <r>
    <x v="3582"/>
    <x v="35"/>
    <x v="1"/>
    <x v="3"/>
    <x v="8"/>
    <x v="3"/>
    <n v="1"/>
    <x v="0"/>
    <n v="40.229999999999997"/>
    <n v="40.229999999999997"/>
    <n v="2.7330163043478257"/>
    <x v="0"/>
    <x v="6"/>
    <x v="1"/>
    <x v="1"/>
    <s v="ZAR"/>
    <x v="2"/>
  </r>
  <r>
    <x v="3582"/>
    <x v="35"/>
    <x v="1"/>
    <x v="3"/>
    <x v="38"/>
    <x v="2"/>
    <n v="1"/>
    <x v="0"/>
    <n v="95.84"/>
    <n v="95.84"/>
    <n v="6.5108695652173916"/>
    <x v="0"/>
    <x v="6"/>
    <x v="1"/>
    <x v="1"/>
    <s v="ZAR"/>
    <x v="2"/>
  </r>
  <r>
    <x v="3583"/>
    <x v="139"/>
    <x v="1"/>
    <x v="1"/>
    <x v="36"/>
    <x v="3"/>
    <n v="5"/>
    <x v="0"/>
    <n v="4560"/>
    <n v="22800"/>
    <n v="56.71641791044776"/>
    <x v="0"/>
    <x v="33"/>
    <x v="0"/>
    <x v="0"/>
    <s v="NGN"/>
    <x v="1"/>
  </r>
  <r>
    <x v="3583"/>
    <x v="1952"/>
    <x v="0"/>
    <x v="3"/>
    <x v="22"/>
    <x v="3"/>
    <n v="2"/>
    <x v="0"/>
    <n v="33.01"/>
    <n v="66.02"/>
    <n v="4.4850543478260869"/>
    <x v="0"/>
    <x v="10"/>
    <x v="1"/>
    <x v="1"/>
    <s v="ZAR"/>
    <x v="2"/>
  </r>
  <r>
    <x v="3583"/>
    <x v="1952"/>
    <x v="0"/>
    <x v="3"/>
    <x v="26"/>
    <x v="3"/>
    <n v="1"/>
    <x v="0"/>
    <n v="72.45"/>
    <n v="72.45"/>
    <n v="4.921875"/>
    <x v="0"/>
    <x v="10"/>
    <x v="1"/>
    <x v="1"/>
    <s v="ZAR"/>
    <x v="2"/>
  </r>
  <r>
    <x v="3584"/>
    <x v="1953"/>
    <x v="1"/>
    <x v="3"/>
    <x v="8"/>
    <x v="3"/>
    <n v="2"/>
    <x v="0"/>
    <n v="47.47"/>
    <n v="94.94"/>
    <n v="6.4497282608695645"/>
    <x v="0"/>
    <x v="10"/>
    <x v="1"/>
    <x v="1"/>
    <s v="ZAR"/>
    <x v="2"/>
  </r>
  <r>
    <x v="3584"/>
    <x v="1953"/>
    <x v="1"/>
    <x v="3"/>
    <x v="13"/>
    <x v="1"/>
    <n v="1"/>
    <x v="0"/>
    <n v="60.26"/>
    <n v="60.26"/>
    <n v="4.09375"/>
    <x v="0"/>
    <x v="10"/>
    <x v="1"/>
    <x v="1"/>
    <s v="ZAR"/>
    <x v="2"/>
  </r>
  <r>
    <x v="3584"/>
    <x v="1953"/>
    <x v="1"/>
    <x v="3"/>
    <x v="8"/>
    <x v="3"/>
    <n v="1"/>
    <x v="0"/>
    <n v="40.229999999999997"/>
    <n v="40.229999999999997"/>
    <n v="2.7330163043478257"/>
    <x v="0"/>
    <x v="10"/>
    <x v="1"/>
    <x v="1"/>
    <s v="ZAR"/>
    <x v="2"/>
  </r>
  <r>
    <x v="3585"/>
    <x v="927"/>
    <x v="0"/>
    <x v="11"/>
    <x v="58"/>
    <x v="0"/>
    <n v="2"/>
    <x v="0"/>
    <n v="20500"/>
    <n v="41000"/>
    <n v="101.99004975124379"/>
    <x v="0"/>
    <x v="5"/>
    <x v="2"/>
    <x v="0"/>
    <s v="NGN"/>
    <x v="1"/>
  </r>
  <r>
    <x v="3585"/>
    <x v="1954"/>
    <x v="1"/>
    <x v="3"/>
    <x v="24"/>
    <x v="1"/>
    <n v="1"/>
    <x v="0"/>
    <n v="60.26"/>
    <n v="60.26"/>
    <n v="4.09375"/>
    <x v="1"/>
    <x v="9"/>
    <x v="1"/>
    <x v="1"/>
    <s v="ZAR"/>
    <x v="0"/>
  </r>
  <r>
    <x v="3585"/>
    <x v="1954"/>
    <x v="1"/>
    <x v="3"/>
    <x v="8"/>
    <x v="3"/>
    <n v="1"/>
    <x v="0"/>
    <n v="47.47"/>
    <n v="47.47"/>
    <n v="3.2248641304347823"/>
    <x v="1"/>
    <x v="9"/>
    <x v="1"/>
    <x v="1"/>
    <s v="ZAR"/>
    <x v="0"/>
  </r>
  <r>
    <x v="3585"/>
    <x v="1954"/>
    <x v="1"/>
    <x v="3"/>
    <x v="13"/>
    <x v="1"/>
    <n v="1"/>
    <x v="0"/>
    <n v="60.26"/>
    <n v="60.26"/>
    <n v="4.09375"/>
    <x v="1"/>
    <x v="9"/>
    <x v="1"/>
    <x v="1"/>
    <s v="ZAR"/>
    <x v="0"/>
  </r>
  <r>
    <x v="3586"/>
    <x v="966"/>
    <x v="0"/>
    <x v="3"/>
    <x v="22"/>
    <x v="3"/>
    <n v="1"/>
    <x v="0"/>
    <n v="45.95"/>
    <n v="45.95"/>
    <n v="3.1216032608695654"/>
    <x v="0"/>
    <x v="10"/>
    <x v="1"/>
    <x v="1"/>
    <s v="ZAR"/>
    <x v="2"/>
  </r>
  <r>
    <x v="3586"/>
    <x v="966"/>
    <x v="0"/>
    <x v="3"/>
    <x v="7"/>
    <x v="1"/>
    <n v="1"/>
    <x v="0"/>
    <n v="39.1"/>
    <n v="39.1"/>
    <n v="2.65625"/>
    <x v="0"/>
    <x v="10"/>
    <x v="1"/>
    <x v="1"/>
    <s v="ZAR"/>
    <x v="2"/>
  </r>
  <r>
    <x v="3586"/>
    <x v="966"/>
    <x v="0"/>
    <x v="3"/>
    <x v="8"/>
    <x v="3"/>
    <n v="1"/>
    <x v="0"/>
    <n v="89.36"/>
    <n v="89.36"/>
    <n v="6.070652173913043"/>
    <x v="0"/>
    <x v="10"/>
    <x v="1"/>
    <x v="1"/>
    <s v="ZAR"/>
    <x v="2"/>
  </r>
  <r>
    <x v="3587"/>
    <x v="1955"/>
    <x v="0"/>
    <x v="3"/>
    <x v="23"/>
    <x v="1"/>
    <n v="1"/>
    <x v="0"/>
    <n v="122.82"/>
    <n v="122.82"/>
    <n v="8.34375"/>
    <x v="0"/>
    <x v="6"/>
    <x v="1"/>
    <x v="1"/>
    <s v="ZAR"/>
    <x v="2"/>
  </r>
  <r>
    <x v="3587"/>
    <x v="1955"/>
    <x v="0"/>
    <x v="3"/>
    <x v="8"/>
    <x v="3"/>
    <n v="1"/>
    <x v="0"/>
    <n v="46.64"/>
    <n v="46.64"/>
    <n v="3.168478260869565"/>
    <x v="0"/>
    <x v="6"/>
    <x v="1"/>
    <x v="1"/>
    <s v="ZAR"/>
    <x v="2"/>
  </r>
  <r>
    <x v="3588"/>
    <x v="976"/>
    <x v="0"/>
    <x v="3"/>
    <x v="11"/>
    <x v="2"/>
    <n v="4"/>
    <x v="0"/>
    <n v="56.3"/>
    <n v="225.2"/>
    <n v="15.29891304347826"/>
    <x v="1"/>
    <x v="6"/>
    <x v="1"/>
    <x v="1"/>
    <s v="ZAR"/>
    <x v="2"/>
  </r>
  <r>
    <x v="3588"/>
    <x v="976"/>
    <x v="0"/>
    <x v="3"/>
    <x v="13"/>
    <x v="1"/>
    <n v="3"/>
    <x v="0"/>
    <n v="60.26"/>
    <n v="180.78"/>
    <n v="12.28125"/>
    <x v="1"/>
    <x v="6"/>
    <x v="1"/>
    <x v="1"/>
    <s v="ZAR"/>
    <x v="2"/>
  </r>
  <r>
    <x v="3589"/>
    <x v="1681"/>
    <x v="0"/>
    <x v="3"/>
    <x v="53"/>
    <x v="2"/>
    <n v="1"/>
    <x v="0"/>
    <n v="92.74"/>
    <n v="92.74"/>
    <n v="6.3002717391304346"/>
    <x v="0"/>
    <x v="6"/>
    <x v="1"/>
    <x v="1"/>
    <s v="ZAR"/>
    <x v="2"/>
  </r>
  <r>
    <x v="3589"/>
    <x v="1681"/>
    <x v="0"/>
    <x v="3"/>
    <x v="26"/>
    <x v="3"/>
    <n v="1"/>
    <x v="0"/>
    <n v="72.45"/>
    <n v="72.45"/>
    <n v="4.921875"/>
    <x v="0"/>
    <x v="6"/>
    <x v="1"/>
    <x v="1"/>
    <s v="ZAR"/>
    <x v="2"/>
  </r>
  <r>
    <x v="3589"/>
    <x v="1681"/>
    <x v="0"/>
    <x v="3"/>
    <x v="6"/>
    <x v="3"/>
    <n v="1"/>
    <x v="0"/>
    <n v="51.2"/>
    <n v="51.2"/>
    <n v="3.4782608695652173"/>
    <x v="0"/>
    <x v="6"/>
    <x v="1"/>
    <x v="1"/>
    <s v="ZAR"/>
    <x v="2"/>
  </r>
  <r>
    <x v="3589"/>
    <x v="1681"/>
    <x v="0"/>
    <x v="3"/>
    <x v="10"/>
    <x v="2"/>
    <n v="1"/>
    <x v="0"/>
    <n v="148.9"/>
    <n v="148.9"/>
    <n v="10.115489130434783"/>
    <x v="0"/>
    <x v="6"/>
    <x v="1"/>
    <x v="1"/>
    <s v="ZAR"/>
    <x v="2"/>
  </r>
  <r>
    <x v="3590"/>
    <x v="1956"/>
    <x v="1"/>
    <x v="3"/>
    <x v="7"/>
    <x v="1"/>
    <n v="2"/>
    <x v="0"/>
    <n v="39.1"/>
    <n v="78.2"/>
    <n v="5.3125"/>
    <x v="0"/>
    <x v="10"/>
    <x v="1"/>
    <x v="1"/>
    <s v="ZAR"/>
    <x v="2"/>
  </r>
  <r>
    <x v="3590"/>
    <x v="1956"/>
    <x v="1"/>
    <x v="3"/>
    <x v="8"/>
    <x v="3"/>
    <n v="1"/>
    <x v="0"/>
    <n v="71.900000000000006"/>
    <n v="71.900000000000006"/>
    <n v="4.8845108695652177"/>
    <x v="0"/>
    <x v="10"/>
    <x v="1"/>
    <x v="1"/>
    <s v="ZAR"/>
    <x v="2"/>
  </r>
  <r>
    <x v="3590"/>
    <x v="1956"/>
    <x v="1"/>
    <x v="3"/>
    <x v="8"/>
    <x v="3"/>
    <n v="4"/>
    <x v="0"/>
    <n v="23.99"/>
    <n v="95.96"/>
    <n v="6.5190217391304337"/>
    <x v="0"/>
    <x v="10"/>
    <x v="1"/>
    <x v="1"/>
    <s v="ZAR"/>
    <x v="2"/>
  </r>
  <r>
    <x v="3590"/>
    <x v="1956"/>
    <x v="1"/>
    <x v="3"/>
    <x v="45"/>
    <x v="0"/>
    <n v="1"/>
    <x v="0"/>
    <n v="99.59"/>
    <n v="99.59"/>
    <n v="6.765625"/>
    <x v="0"/>
    <x v="10"/>
    <x v="1"/>
    <x v="1"/>
    <s v="ZAR"/>
    <x v="2"/>
  </r>
  <r>
    <x v="3590"/>
    <x v="1956"/>
    <x v="1"/>
    <x v="3"/>
    <x v="8"/>
    <x v="3"/>
    <n v="1"/>
    <x v="0"/>
    <n v="46.64"/>
    <n v="46.64"/>
    <n v="3.168478260869565"/>
    <x v="0"/>
    <x v="10"/>
    <x v="1"/>
    <x v="1"/>
    <s v="ZAR"/>
    <x v="2"/>
  </r>
  <r>
    <x v="3590"/>
    <x v="1956"/>
    <x v="1"/>
    <x v="3"/>
    <x v="22"/>
    <x v="3"/>
    <n v="3"/>
    <x v="0"/>
    <n v="33.01"/>
    <n v="99.03"/>
    <n v="6.7275815217391299"/>
    <x v="0"/>
    <x v="10"/>
    <x v="1"/>
    <x v="1"/>
    <s v="ZAR"/>
    <x v="2"/>
  </r>
  <r>
    <x v="3591"/>
    <x v="21"/>
    <x v="1"/>
    <x v="3"/>
    <x v="7"/>
    <x v="1"/>
    <n v="2"/>
    <x v="0"/>
    <n v="39.1"/>
    <n v="78.2"/>
    <n v="5.3125"/>
    <x v="0"/>
    <x v="10"/>
    <x v="1"/>
    <x v="1"/>
    <s v="ZAR"/>
    <x v="2"/>
  </r>
  <r>
    <x v="3591"/>
    <x v="21"/>
    <x v="1"/>
    <x v="3"/>
    <x v="7"/>
    <x v="1"/>
    <n v="2"/>
    <x v="0"/>
    <n v="39.1"/>
    <n v="78.2"/>
    <n v="5.3125"/>
    <x v="0"/>
    <x v="10"/>
    <x v="1"/>
    <x v="1"/>
    <s v="ZAR"/>
    <x v="2"/>
  </r>
  <r>
    <x v="3591"/>
    <x v="21"/>
    <x v="1"/>
    <x v="3"/>
    <x v="7"/>
    <x v="1"/>
    <n v="3"/>
    <x v="0"/>
    <n v="39.1"/>
    <n v="117.30000000000001"/>
    <n v="7.96875"/>
    <x v="0"/>
    <x v="10"/>
    <x v="1"/>
    <x v="1"/>
    <s v="ZAR"/>
    <x v="2"/>
  </r>
  <r>
    <x v="3592"/>
    <x v="1685"/>
    <x v="2"/>
    <x v="3"/>
    <x v="8"/>
    <x v="3"/>
    <n v="3"/>
    <x v="0"/>
    <n v="40.840000000000003"/>
    <n v="122.52000000000001"/>
    <n v="8.3233695652173925"/>
    <x v="0"/>
    <x v="10"/>
    <x v="1"/>
    <x v="1"/>
    <s v="ZAR"/>
    <x v="2"/>
  </r>
  <r>
    <x v="3592"/>
    <x v="1685"/>
    <x v="2"/>
    <x v="3"/>
    <x v="7"/>
    <x v="1"/>
    <n v="1"/>
    <x v="0"/>
    <n v="39.1"/>
    <n v="39.1"/>
    <n v="2.65625"/>
    <x v="0"/>
    <x v="10"/>
    <x v="1"/>
    <x v="1"/>
    <s v="ZAR"/>
    <x v="2"/>
  </r>
  <r>
    <x v="3592"/>
    <x v="1685"/>
    <x v="2"/>
    <x v="3"/>
    <x v="7"/>
    <x v="1"/>
    <n v="1"/>
    <x v="0"/>
    <n v="39.1"/>
    <n v="39.1"/>
    <n v="2.65625"/>
    <x v="0"/>
    <x v="10"/>
    <x v="1"/>
    <x v="1"/>
    <s v="ZAR"/>
    <x v="2"/>
  </r>
  <r>
    <x v="3592"/>
    <x v="1685"/>
    <x v="2"/>
    <x v="3"/>
    <x v="13"/>
    <x v="1"/>
    <n v="1"/>
    <x v="0"/>
    <n v="60.26"/>
    <n v="60.26"/>
    <n v="4.09375"/>
    <x v="0"/>
    <x v="10"/>
    <x v="1"/>
    <x v="1"/>
    <s v="ZAR"/>
    <x v="2"/>
  </r>
  <r>
    <x v="3593"/>
    <x v="1551"/>
    <x v="2"/>
    <x v="3"/>
    <x v="22"/>
    <x v="3"/>
    <n v="1"/>
    <x v="0"/>
    <n v="45.95"/>
    <n v="45.95"/>
    <n v="3.1216032608695654"/>
    <x v="0"/>
    <x v="9"/>
    <x v="1"/>
    <x v="1"/>
    <s v="ZAR"/>
    <x v="2"/>
  </r>
  <r>
    <x v="3593"/>
    <x v="1551"/>
    <x v="2"/>
    <x v="3"/>
    <x v="8"/>
    <x v="3"/>
    <n v="2"/>
    <x v="0"/>
    <n v="46.64"/>
    <n v="93.28"/>
    <n v="6.3369565217391299"/>
    <x v="0"/>
    <x v="9"/>
    <x v="1"/>
    <x v="1"/>
    <s v="ZAR"/>
    <x v="2"/>
  </r>
  <r>
    <x v="3594"/>
    <x v="161"/>
    <x v="2"/>
    <x v="11"/>
    <x v="58"/>
    <x v="0"/>
    <n v="1"/>
    <x v="0"/>
    <n v="20500"/>
    <n v="20500"/>
    <n v="50.995024875621894"/>
    <x v="0"/>
    <x v="24"/>
    <x v="0"/>
    <x v="0"/>
    <s v="NGN"/>
    <x v="0"/>
  </r>
  <r>
    <x v="3594"/>
    <x v="1732"/>
    <x v="2"/>
    <x v="4"/>
    <x v="9"/>
    <x v="3"/>
    <n v="1"/>
    <x v="0"/>
    <n v="3400"/>
    <n v="3400"/>
    <n v="8.4577114427860689"/>
    <x v="0"/>
    <x v="45"/>
    <x v="0"/>
    <x v="0"/>
    <s v="NGN"/>
    <x v="0"/>
  </r>
  <r>
    <x v="3594"/>
    <x v="1732"/>
    <x v="2"/>
    <x v="8"/>
    <x v="77"/>
    <x v="0"/>
    <n v="2"/>
    <x v="0"/>
    <n v="2000"/>
    <n v="4000"/>
    <n v="9.9502487562189046"/>
    <x v="0"/>
    <x v="45"/>
    <x v="0"/>
    <x v="0"/>
    <s v="NGN"/>
    <x v="0"/>
  </r>
  <r>
    <x v="3595"/>
    <x v="246"/>
    <x v="2"/>
    <x v="6"/>
    <x v="32"/>
    <x v="3"/>
    <n v="1"/>
    <x v="0"/>
    <n v="4200"/>
    <n v="4200"/>
    <n v="10.447761194029852"/>
    <x v="0"/>
    <x v="53"/>
    <x v="0"/>
    <x v="0"/>
    <s v="NGN"/>
    <x v="0"/>
  </r>
  <r>
    <x v="3595"/>
    <x v="246"/>
    <x v="2"/>
    <x v="1"/>
    <x v="36"/>
    <x v="3"/>
    <n v="3"/>
    <x v="0"/>
    <n v="2420"/>
    <n v="7260"/>
    <n v="18.059701492537314"/>
    <x v="0"/>
    <x v="53"/>
    <x v="0"/>
    <x v="0"/>
    <s v="NGN"/>
    <x v="0"/>
  </r>
  <r>
    <x v="3596"/>
    <x v="1957"/>
    <x v="0"/>
    <x v="3"/>
    <x v="6"/>
    <x v="3"/>
    <n v="1"/>
    <x v="0"/>
    <n v="95.98"/>
    <n v="95.98"/>
    <n v="6.5203804347826084"/>
    <x v="0"/>
    <x v="6"/>
    <x v="1"/>
    <x v="1"/>
    <s v="ZAR"/>
    <x v="0"/>
  </r>
  <r>
    <x v="3596"/>
    <x v="1957"/>
    <x v="0"/>
    <x v="3"/>
    <x v="53"/>
    <x v="2"/>
    <n v="1"/>
    <x v="0"/>
    <n v="92.74"/>
    <n v="92.74"/>
    <n v="6.3002717391304346"/>
    <x v="0"/>
    <x v="6"/>
    <x v="1"/>
    <x v="1"/>
    <s v="ZAR"/>
    <x v="0"/>
  </r>
  <r>
    <x v="3596"/>
    <x v="1702"/>
    <x v="2"/>
    <x v="3"/>
    <x v="53"/>
    <x v="2"/>
    <n v="1"/>
    <x v="0"/>
    <n v="92.74"/>
    <n v="92.74"/>
    <n v="6.3002717391304346"/>
    <x v="0"/>
    <x v="10"/>
    <x v="1"/>
    <x v="1"/>
    <s v="ZAR"/>
    <x v="2"/>
  </r>
  <r>
    <x v="3596"/>
    <x v="1702"/>
    <x v="2"/>
    <x v="3"/>
    <x v="29"/>
    <x v="0"/>
    <n v="1"/>
    <x v="0"/>
    <n v="93.43"/>
    <n v="93.43"/>
    <n v="6.3471467391304346"/>
    <x v="0"/>
    <x v="10"/>
    <x v="1"/>
    <x v="1"/>
    <s v="ZAR"/>
    <x v="2"/>
  </r>
  <r>
    <x v="3597"/>
    <x v="1958"/>
    <x v="2"/>
    <x v="3"/>
    <x v="8"/>
    <x v="3"/>
    <n v="1"/>
    <x v="0"/>
    <n v="40.840000000000003"/>
    <n v="40.840000000000003"/>
    <n v="2.7744565217391304"/>
    <x v="0"/>
    <x v="10"/>
    <x v="1"/>
    <x v="1"/>
    <s v="ZAR"/>
    <x v="2"/>
  </r>
  <r>
    <x v="3597"/>
    <x v="1958"/>
    <x v="2"/>
    <x v="3"/>
    <x v="22"/>
    <x v="3"/>
    <n v="1"/>
    <x v="0"/>
    <n v="86.87"/>
    <n v="86.87"/>
    <n v="5.9014945652173916"/>
    <x v="0"/>
    <x v="10"/>
    <x v="1"/>
    <x v="1"/>
    <s v="ZAR"/>
    <x v="2"/>
  </r>
  <r>
    <x v="3597"/>
    <x v="1958"/>
    <x v="2"/>
    <x v="3"/>
    <x v="22"/>
    <x v="3"/>
    <n v="1"/>
    <x v="0"/>
    <n v="19.989999999999998"/>
    <n v="19.989999999999998"/>
    <n v="1.3580163043478259"/>
    <x v="0"/>
    <x v="10"/>
    <x v="1"/>
    <x v="1"/>
    <s v="ZAR"/>
    <x v="2"/>
  </r>
  <r>
    <x v="3597"/>
    <x v="1958"/>
    <x v="2"/>
    <x v="3"/>
    <x v="13"/>
    <x v="1"/>
    <n v="1"/>
    <x v="0"/>
    <n v="60.26"/>
    <n v="60.26"/>
    <n v="4.09375"/>
    <x v="0"/>
    <x v="10"/>
    <x v="1"/>
    <x v="1"/>
    <s v="ZAR"/>
    <x v="2"/>
  </r>
  <r>
    <x v="3597"/>
    <x v="1958"/>
    <x v="2"/>
    <x v="3"/>
    <x v="22"/>
    <x v="3"/>
    <n v="1"/>
    <x v="0"/>
    <n v="33.01"/>
    <n v="33.01"/>
    <n v="2.2425271739130435"/>
    <x v="0"/>
    <x v="10"/>
    <x v="1"/>
    <x v="1"/>
    <s v="ZAR"/>
    <x v="2"/>
  </r>
  <r>
    <x v="3598"/>
    <x v="54"/>
    <x v="2"/>
    <x v="3"/>
    <x v="8"/>
    <x v="3"/>
    <n v="2"/>
    <x v="0"/>
    <n v="47.47"/>
    <n v="94.94"/>
    <n v="6.4497282608695645"/>
    <x v="0"/>
    <x v="6"/>
    <x v="1"/>
    <x v="1"/>
    <s v="ZAR"/>
    <x v="2"/>
  </r>
  <r>
    <x v="3598"/>
    <x v="54"/>
    <x v="2"/>
    <x v="3"/>
    <x v="7"/>
    <x v="1"/>
    <n v="2"/>
    <x v="0"/>
    <n v="39.1"/>
    <n v="78.2"/>
    <n v="5.3125"/>
    <x v="0"/>
    <x v="6"/>
    <x v="1"/>
    <x v="1"/>
    <s v="ZAR"/>
    <x v="2"/>
  </r>
  <r>
    <x v="3599"/>
    <x v="983"/>
    <x v="0"/>
    <x v="3"/>
    <x v="6"/>
    <x v="3"/>
    <n v="1"/>
    <x v="0"/>
    <n v="100.05"/>
    <n v="100.05"/>
    <n v="6.7968749999999991"/>
    <x v="0"/>
    <x v="10"/>
    <x v="1"/>
    <x v="1"/>
    <s v="ZAR"/>
    <x v="2"/>
  </r>
  <r>
    <x v="3599"/>
    <x v="983"/>
    <x v="0"/>
    <x v="3"/>
    <x v="6"/>
    <x v="3"/>
    <n v="1"/>
    <x v="0"/>
    <n v="95.98"/>
    <n v="95.98"/>
    <n v="6.5203804347826084"/>
    <x v="0"/>
    <x v="10"/>
    <x v="1"/>
    <x v="1"/>
    <s v="ZAR"/>
    <x v="2"/>
  </r>
  <r>
    <x v="3600"/>
    <x v="280"/>
    <x v="1"/>
    <x v="11"/>
    <x v="58"/>
    <x v="0"/>
    <n v="2"/>
    <x v="0"/>
    <n v="8800"/>
    <n v="17600"/>
    <n v="43.781094527363187"/>
    <x v="0"/>
    <x v="37"/>
    <x v="0"/>
    <x v="0"/>
    <s v="NGN"/>
    <x v="0"/>
  </r>
  <r>
    <x v="3600"/>
    <x v="280"/>
    <x v="1"/>
    <x v="2"/>
    <x v="17"/>
    <x v="1"/>
    <n v="1"/>
    <x v="0"/>
    <n v="4170"/>
    <n v="4170"/>
    <n v="10.373134328358208"/>
    <x v="0"/>
    <x v="37"/>
    <x v="0"/>
    <x v="0"/>
    <s v="NGN"/>
    <x v="0"/>
  </r>
  <r>
    <x v="3600"/>
    <x v="280"/>
    <x v="1"/>
    <x v="2"/>
    <x v="72"/>
    <x v="1"/>
    <n v="2"/>
    <x v="0"/>
    <n v="3820"/>
    <n v="7640"/>
    <n v="19.00497512437811"/>
    <x v="0"/>
    <x v="37"/>
    <x v="0"/>
    <x v="0"/>
    <s v="NGN"/>
    <x v="0"/>
  </r>
  <r>
    <x v="3601"/>
    <x v="68"/>
    <x v="0"/>
    <x v="3"/>
    <x v="6"/>
    <x v="3"/>
    <n v="1"/>
    <x v="0"/>
    <n v="51.2"/>
    <n v="51.2"/>
    <n v="3.4782608695652173"/>
    <x v="0"/>
    <x v="6"/>
    <x v="1"/>
    <x v="1"/>
    <s v="ZAR"/>
    <x v="0"/>
  </r>
  <r>
    <x v="3601"/>
    <x v="68"/>
    <x v="0"/>
    <x v="3"/>
    <x v="22"/>
    <x v="3"/>
    <n v="1"/>
    <x v="0"/>
    <n v="45.95"/>
    <n v="45.95"/>
    <n v="3.1216032608695654"/>
    <x v="0"/>
    <x v="6"/>
    <x v="1"/>
    <x v="1"/>
    <s v="ZAR"/>
    <x v="0"/>
  </r>
  <r>
    <x v="3601"/>
    <x v="68"/>
    <x v="0"/>
    <x v="3"/>
    <x v="4"/>
    <x v="3"/>
    <n v="1"/>
    <x v="0"/>
    <n v="89.98"/>
    <n v="89.98"/>
    <n v="6.1127717391304346"/>
    <x v="0"/>
    <x v="6"/>
    <x v="1"/>
    <x v="1"/>
    <s v="ZAR"/>
    <x v="0"/>
  </r>
  <r>
    <x v="3602"/>
    <x v="1959"/>
    <x v="0"/>
    <x v="3"/>
    <x v="8"/>
    <x v="3"/>
    <n v="3"/>
    <x v="0"/>
    <n v="40.840000000000003"/>
    <n v="122.52000000000001"/>
    <n v="8.3233695652173925"/>
    <x v="0"/>
    <x v="10"/>
    <x v="1"/>
    <x v="1"/>
    <s v="ZAR"/>
    <x v="2"/>
  </r>
  <r>
    <x v="3602"/>
    <x v="1959"/>
    <x v="0"/>
    <x v="3"/>
    <x v="7"/>
    <x v="1"/>
    <n v="1"/>
    <x v="0"/>
    <n v="39.1"/>
    <n v="39.1"/>
    <n v="2.65625"/>
    <x v="0"/>
    <x v="10"/>
    <x v="1"/>
    <x v="1"/>
    <s v="ZAR"/>
    <x v="2"/>
  </r>
  <r>
    <x v="3602"/>
    <x v="1959"/>
    <x v="0"/>
    <x v="3"/>
    <x v="7"/>
    <x v="1"/>
    <n v="1"/>
    <x v="0"/>
    <n v="39.1"/>
    <n v="39.1"/>
    <n v="2.65625"/>
    <x v="0"/>
    <x v="10"/>
    <x v="1"/>
    <x v="1"/>
    <s v="ZAR"/>
    <x v="2"/>
  </r>
  <r>
    <x v="3603"/>
    <x v="934"/>
    <x v="0"/>
    <x v="11"/>
    <x v="58"/>
    <x v="0"/>
    <n v="1"/>
    <x v="0"/>
    <n v="8800"/>
    <n v="8800"/>
    <n v="21.890547263681594"/>
    <x v="0"/>
    <x v="16"/>
    <x v="0"/>
    <x v="0"/>
    <s v="NGN"/>
    <x v="2"/>
  </r>
  <r>
    <x v="3604"/>
    <x v="132"/>
    <x v="1"/>
    <x v="3"/>
    <x v="10"/>
    <x v="2"/>
    <n v="1"/>
    <x v="0"/>
    <n v="148.9"/>
    <n v="148.9"/>
    <n v="10.115489130434783"/>
    <x v="0"/>
    <x v="10"/>
    <x v="1"/>
    <x v="1"/>
    <s v="ZAR"/>
    <x v="2"/>
  </r>
  <r>
    <x v="3605"/>
    <x v="1960"/>
    <x v="0"/>
    <x v="2"/>
    <x v="2"/>
    <x v="1"/>
    <n v="4"/>
    <x v="0"/>
    <n v="2820"/>
    <n v="11280"/>
    <n v="28.059701492537314"/>
    <x v="0"/>
    <x v="90"/>
    <x v="0"/>
    <x v="0"/>
    <s v="NGN"/>
    <x v="0"/>
  </r>
  <r>
    <x v="3606"/>
    <x v="1298"/>
    <x v="0"/>
    <x v="4"/>
    <x v="9"/>
    <x v="3"/>
    <n v="1"/>
    <x v="0"/>
    <n v="2500"/>
    <n v="2500"/>
    <n v="6.2189054726368163"/>
    <x v="0"/>
    <x v="58"/>
    <x v="0"/>
    <x v="0"/>
    <s v="NGN"/>
    <x v="0"/>
  </r>
  <r>
    <x v="3606"/>
    <x v="1298"/>
    <x v="0"/>
    <x v="7"/>
    <x v="19"/>
    <x v="5"/>
    <n v="1"/>
    <x v="0"/>
    <n v="5150"/>
    <n v="5150"/>
    <n v="12.810945273631841"/>
    <x v="0"/>
    <x v="58"/>
    <x v="0"/>
    <x v="0"/>
    <s v="NGN"/>
    <x v="0"/>
  </r>
  <r>
    <x v="3607"/>
    <x v="1247"/>
    <x v="0"/>
    <x v="2"/>
    <x v="72"/>
    <x v="1"/>
    <n v="2"/>
    <x v="0"/>
    <n v="3820"/>
    <n v="7640"/>
    <n v="19.00497512437811"/>
    <x v="0"/>
    <x v="14"/>
    <x v="0"/>
    <x v="0"/>
    <s v="NGN"/>
    <x v="0"/>
  </r>
  <r>
    <x v="3607"/>
    <x v="1247"/>
    <x v="0"/>
    <x v="2"/>
    <x v="2"/>
    <x v="1"/>
    <n v="10"/>
    <x v="0"/>
    <n v="2420"/>
    <n v="24200"/>
    <n v="60.199004975124382"/>
    <x v="0"/>
    <x v="14"/>
    <x v="0"/>
    <x v="0"/>
    <s v="NGN"/>
    <x v="0"/>
  </r>
  <r>
    <x v="3608"/>
    <x v="87"/>
    <x v="1"/>
    <x v="11"/>
    <x v="58"/>
    <x v="0"/>
    <n v="5"/>
    <x v="0"/>
    <n v="8800"/>
    <n v="44000"/>
    <n v="109.45273631840796"/>
    <x v="0"/>
    <x v="14"/>
    <x v="0"/>
    <x v="0"/>
    <s v="NGN"/>
    <x v="0"/>
  </r>
  <r>
    <x v="3609"/>
    <x v="1961"/>
    <x v="1"/>
    <x v="11"/>
    <x v="58"/>
    <x v="0"/>
    <n v="1"/>
    <x v="0"/>
    <n v="8800"/>
    <n v="8800"/>
    <n v="21.890547263681594"/>
    <x v="0"/>
    <x v="58"/>
    <x v="0"/>
    <x v="0"/>
    <s v="NGN"/>
    <x v="2"/>
  </r>
  <r>
    <x v="3609"/>
    <x v="1961"/>
    <x v="1"/>
    <x v="12"/>
    <x v="71"/>
    <x v="3"/>
    <n v="2"/>
    <x v="0"/>
    <n v="2550"/>
    <n v="5100"/>
    <n v="12.686567164179104"/>
    <x v="0"/>
    <x v="58"/>
    <x v="0"/>
    <x v="0"/>
    <s v="NGN"/>
    <x v="2"/>
  </r>
  <r>
    <x v="3610"/>
    <x v="1962"/>
    <x v="2"/>
    <x v="3"/>
    <x v="7"/>
    <x v="1"/>
    <n v="1"/>
    <x v="0"/>
    <n v="39.1"/>
    <n v="39.1"/>
    <n v="2.65625"/>
    <x v="0"/>
    <x v="6"/>
    <x v="1"/>
    <x v="1"/>
    <s v="ZAR"/>
    <x v="2"/>
  </r>
  <r>
    <x v="3610"/>
    <x v="1962"/>
    <x v="2"/>
    <x v="3"/>
    <x v="7"/>
    <x v="1"/>
    <n v="1"/>
    <x v="0"/>
    <n v="39.1"/>
    <n v="39.1"/>
    <n v="2.65625"/>
    <x v="0"/>
    <x v="6"/>
    <x v="1"/>
    <x v="1"/>
    <s v="ZAR"/>
    <x v="2"/>
  </r>
  <r>
    <x v="3611"/>
    <x v="1963"/>
    <x v="1"/>
    <x v="3"/>
    <x v="7"/>
    <x v="1"/>
    <n v="2"/>
    <x v="0"/>
    <n v="39.1"/>
    <n v="78.2"/>
    <n v="5.3125"/>
    <x v="0"/>
    <x v="6"/>
    <x v="1"/>
    <x v="1"/>
    <s v="ZAR"/>
    <x v="2"/>
  </r>
  <r>
    <x v="3611"/>
    <x v="1963"/>
    <x v="1"/>
    <x v="3"/>
    <x v="12"/>
    <x v="1"/>
    <n v="1"/>
    <x v="0"/>
    <n v="70.349999999999994"/>
    <n v="70.349999999999994"/>
    <n v="4.7792119565217384"/>
    <x v="0"/>
    <x v="6"/>
    <x v="1"/>
    <x v="1"/>
    <s v="ZAR"/>
    <x v="2"/>
  </r>
  <r>
    <x v="3611"/>
    <x v="1963"/>
    <x v="1"/>
    <x v="3"/>
    <x v="12"/>
    <x v="1"/>
    <n v="1"/>
    <x v="0"/>
    <n v="69.459999999999994"/>
    <n v="69.459999999999994"/>
    <n v="4.7187499999999991"/>
    <x v="0"/>
    <x v="6"/>
    <x v="1"/>
    <x v="1"/>
    <s v="ZAR"/>
    <x v="2"/>
  </r>
  <r>
    <x v="3612"/>
    <x v="1683"/>
    <x v="2"/>
    <x v="3"/>
    <x v="13"/>
    <x v="1"/>
    <n v="1"/>
    <x v="0"/>
    <n v="60.26"/>
    <n v="60.26"/>
    <n v="4.09375"/>
    <x v="0"/>
    <x v="9"/>
    <x v="1"/>
    <x v="1"/>
    <s v="ZAR"/>
    <x v="2"/>
  </r>
  <r>
    <x v="3613"/>
    <x v="1693"/>
    <x v="2"/>
    <x v="2"/>
    <x v="5"/>
    <x v="1"/>
    <n v="1"/>
    <x v="0"/>
    <n v="4020"/>
    <n v="4020"/>
    <n v="10"/>
    <x v="0"/>
    <x v="58"/>
    <x v="0"/>
    <x v="0"/>
    <s v="NGN"/>
    <x v="0"/>
  </r>
  <r>
    <x v="3613"/>
    <x v="1693"/>
    <x v="2"/>
    <x v="2"/>
    <x v="72"/>
    <x v="1"/>
    <n v="1"/>
    <x v="0"/>
    <n v="3820"/>
    <n v="3820"/>
    <n v="9.5024875621890548"/>
    <x v="0"/>
    <x v="58"/>
    <x v="0"/>
    <x v="0"/>
    <s v="NGN"/>
    <x v="0"/>
  </r>
  <r>
    <x v="3613"/>
    <x v="1693"/>
    <x v="2"/>
    <x v="2"/>
    <x v="2"/>
    <x v="1"/>
    <n v="1"/>
    <x v="0"/>
    <n v="2420"/>
    <n v="2420"/>
    <n v="6.0199004975124382"/>
    <x v="0"/>
    <x v="58"/>
    <x v="0"/>
    <x v="0"/>
    <s v="NGN"/>
    <x v="0"/>
  </r>
  <r>
    <x v="3614"/>
    <x v="1964"/>
    <x v="0"/>
    <x v="3"/>
    <x v="8"/>
    <x v="3"/>
    <n v="4"/>
    <x v="0"/>
    <n v="46.64"/>
    <n v="186.56"/>
    <n v="12.67391304347826"/>
    <x v="1"/>
    <x v="6"/>
    <x v="1"/>
    <x v="1"/>
    <s v="ZAR"/>
    <x v="2"/>
  </r>
  <r>
    <x v="3615"/>
    <x v="1793"/>
    <x v="1"/>
    <x v="11"/>
    <x v="58"/>
    <x v="0"/>
    <n v="1"/>
    <x v="0"/>
    <n v="20500"/>
    <n v="20500"/>
    <n v="50.995024875621894"/>
    <x v="0"/>
    <x v="46"/>
    <x v="2"/>
    <x v="0"/>
    <s v="NGN"/>
    <x v="0"/>
  </r>
  <r>
    <x v="3616"/>
    <x v="287"/>
    <x v="1"/>
    <x v="6"/>
    <x v="18"/>
    <x v="2"/>
    <n v="2"/>
    <x v="0"/>
    <n v="5240"/>
    <n v="10480"/>
    <n v="26.069651741293534"/>
    <x v="0"/>
    <x v="95"/>
    <x v="0"/>
    <x v="0"/>
    <s v="NGN"/>
    <x v="1"/>
  </r>
  <r>
    <x v="3617"/>
    <x v="1965"/>
    <x v="2"/>
    <x v="2"/>
    <x v="5"/>
    <x v="1"/>
    <n v="1"/>
    <x v="0"/>
    <n v="4020"/>
    <n v="4020"/>
    <n v="10"/>
    <x v="0"/>
    <x v="42"/>
    <x v="0"/>
    <x v="0"/>
    <s v="NGN"/>
    <x v="0"/>
  </r>
  <r>
    <x v="3617"/>
    <x v="1965"/>
    <x v="2"/>
    <x v="2"/>
    <x v="2"/>
    <x v="1"/>
    <n v="3"/>
    <x v="0"/>
    <n v="2420"/>
    <n v="7260"/>
    <n v="18.059701492537314"/>
    <x v="0"/>
    <x v="42"/>
    <x v="0"/>
    <x v="0"/>
    <s v="NGN"/>
    <x v="0"/>
  </r>
  <r>
    <x v="3617"/>
    <x v="1965"/>
    <x v="2"/>
    <x v="4"/>
    <x v="9"/>
    <x v="3"/>
    <n v="1"/>
    <x v="0"/>
    <n v="2600"/>
    <n v="2600"/>
    <n v="6.4676616915422889"/>
    <x v="0"/>
    <x v="42"/>
    <x v="0"/>
    <x v="0"/>
    <s v="NGN"/>
    <x v="0"/>
  </r>
  <r>
    <x v="3617"/>
    <x v="1965"/>
    <x v="2"/>
    <x v="1"/>
    <x v="36"/>
    <x v="3"/>
    <n v="1"/>
    <x v="0"/>
    <n v="2420"/>
    <n v="2420"/>
    <n v="6.0199004975124382"/>
    <x v="0"/>
    <x v="42"/>
    <x v="0"/>
    <x v="0"/>
    <s v="NGN"/>
    <x v="0"/>
  </r>
  <r>
    <x v="3618"/>
    <x v="981"/>
    <x v="1"/>
    <x v="3"/>
    <x v="8"/>
    <x v="3"/>
    <n v="2"/>
    <x v="0"/>
    <n v="47.47"/>
    <n v="94.94"/>
    <n v="6.4497282608695645"/>
    <x v="0"/>
    <x v="10"/>
    <x v="1"/>
    <x v="1"/>
    <s v="ZAR"/>
    <x v="2"/>
  </r>
  <r>
    <x v="3618"/>
    <x v="981"/>
    <x v="1"/>
    <x v="3"/>
    <x v="6"/>
    <x v="3"/>
    <n v="1"/>
    <x v="0"/>
    <n v="51.2"/>
    <n v="51.2"/>
    <n v="3.4782608695652173"/>
    <x v="0"/>
    <x v="10"/>
    <x v="1"/>
    <x v="1"/>
    <s v="ZAR"/>
    <x v="2"/>
  </r>
  <r>
    <x v="3619"/>
    <x v="112"/>
    <x v="0"/>
    <x v="3"/>
    <x v="13"/>
    <x v="1"/>
    <n v="1"/>
    <x v="0"/>
    <n v="60.26"/>
    <n v="60.26"/>
    <n v="4.09375"/>
    <x v="0"/>
    <x v="6"/>
    <x v="1"/>
    <x v="1"/>
    <s v="ZAR"/>
    <x v="2"/>
  </r>
  <r>
    <x v="3619"/>
    <x v="112"/>
    <x v="0"/>
    <x v="3"/>
    <x v="7"/>
    <x v="1"/>
    <n v="1"/>
    <x v="0"/>
    <n v="39.1"/>
    <n v="39.1"/>
    <n v="2.65625"/>
    <x v="0"/>
    <x v="6"/>
    <x v="1"/>
    <x v="1"/>
    <s v="ZAR"/>
    <x v="2"/>
  </r>
  <r>
    <x v="3620"/>
    <x v="608"/>
    <x v="2"/>
    <x v="1"/>
    <x v="36"/>
    <x v="3"/>
    <n v="15"/>
    <x v="0"/>
    <n v="2420"/>
    <n v="36300"/>
    <n v="90.298507462686572"/>
    <x v="0"/>
    <x v="5"/>
    <x v="2"/>
    <x v="0"/>
    <s v="NGN"/>
    <x v="1"/>
  </r>
  <r>
    <x v="3621"/>
    <x v="987"/>
    <x v="0"/>
    <x v="3"/>
    <x v="4"/>
    <x v="3"/>
    <n v="1"/>
    <x v="0"/>
    <n v="89.98"/>
    <n v="89.98"/>
    <n v="6.1127717391304346"/>
    <x v="0"/>
    <x v="6"/>
    <x v="1"/>
    <x v="1"/>
    <s v="ZAR"/>
    <x v="2"/>
  </r>
  <r>
    <x v="3621"/>
    <x v="987"/>
    <x v="0"/>
    <x v="3"/>
    <x v="22"/>
    <x v="3"/>
    <n v="1"/>
    <x v="0"/>
    <n v="45.95"/>
    <n v="45.95"/>
    <n v="3.1216032608695654"/>
    <x v="0"/>
    <x v="6"/>
    <x v="1"/>
    <x v="1"/>
    <s v="ZAR"/>
    <x v="2"/>
  </r>
  <r>
    <x v="3621"/>
    <x v="987"/>
    <x v="0"/>
    <x v="3"/>
    <x v="6"/>
    <x v="3"/>
    <n v="1"/>
    <x v="0"/>
    <n v="51.2"/>
    <n v="51.2"/>
    <n v="3.4782608695652173"/>
    <x v="0"/>
    <x v="6"/>
    <x v="1"/>
    <x v="1"/>
    <s v="ZAR"/>
    <x v="2"/>
  </r>
  <r>
    <x v="3622"/>
    <x v="305"/>
    <x v="0"/>
    <x v="6"/>
    <x v="32"/>
    <x v="3"/>
    <n v="5"/>
    <x v="0"/>
    <n v="4200"/>
    <n v="21000"/>
    <n v="52.238805970149251"/>
    <x v="0"/>
    <x v="35"/>
    <x v="2"/>
    <x v="0"/>
    <s v="NGN"/>
    <x v="2"/>
  </r>
  <r>
    <x v="3623"/>
    <x v="29"/>
    <x v="1"/>
    <x v="3"/>
    <x v="30"/>
    <x v="2"/>
    <n v="1"/>
    <x v="0"/>
    <n v="56.99"/>
    <n v="56.99"/>
    <n v="3.871603260869565"/>
    <x v="0"/>
    <x v="9"/>
    <x v="1"/>
    <x v="1"/>
    <s v="ZAR"/>
    <x v="2"/>
  </r>
  <r>
    <x v="3623"/>
    <x v="29"/>
    <x v="1"/>
    <x v="3"/>
    <x v="13"/>
    <x v="1"/>
    <n v="1"/>
    <x v="0"/>
    <n v="60.26"/>
    <n v="60.26"/>
    <n v="4.09375"/>
    <x v="0"/>
    <x v="9"/>
    <x v="1"/>
    <x v="1"/>
    <s v="ZAR"/>
    <x v="2"/>
  </r>
  <r>
    <x v="3623"/>
    <x v="29"/>
    <x v="1"/>
    <x v="3"/>
    <x v="11"/>
    <x v="2"/>
    <n v="1"/>
    <x v="0"/>
    <n v="56.3"/>
    <n v="56.3"/>
    <n v="3.824728260869565"/>
    <x v="0"/>
    <x v="9"/>
    <x v="1"/>
    <x v="1"/>
    <s v="ZAR"/>
    <x v="2"/>
  </r>
  <r>
    <x v="3624"/>
    <x v="1966"/>
    <x v="1"/>
    <x v="3"/>
    <x v="24"/>
    <x v="1"/>
    <n v="2"/>
    <x v="0"/>
    <n v="60.26"/>
    <n v="120.52"/>
    <n v="8.1875"/>
    <x v="0"/>
    <x v="10"/>
    <x v="1"/>
    <x v="1"/>
    <s v="ZAR"/>
    <x v="2"/>
  </r>
  <r>
    <x v="3624"/>
    <x v="1966"/>
    <x v="1"/>
    <x v="3"/>
    <x v="22"/>
    <x v="3"/>
    <n v="1"/>
    <x v="0"/>
    <n v="86.87"/>
    <n v="86.87"/>
    <n v="5.9014945652173916"/>
    <x v="0"/>
    <x v="10"/>
    <x v="1"/>
    <x v="1"/>
    <s v="ZAR"/>
    <x v="2"/>
  </r>
  <r>
    <x v="3624"/>
    <x v="1966"/>
    <x v="1"/>
    <x v="3"/>
    <x v="8"/>
    <x v="3"/>
    <n v="2"/>
    <x v="0"/>
    <n v="47.47"/>
    <n v="94.94"/>
    <n v="6.4497282608695645"/>
    <x v="0"/>
    <x v="10"/>
    <x v="1"/>
    <x v="1"/>
    <s v="ZAR"/>
    <x v="2"/>
  </r>
  <r>
    <x v="3624"/>
    <x v="1966"/>
    <x v="1"/>
    <x v="3"/>
    <x v="22"/>
    <x v="3"/>
    <n v="1"/>
    <x v="0"/>
    <n v="45.95"/>
    <n v="45.95"/>
    <n v="3.1216032608695654"/>
    <x v="0"/>
    <x v="10"/>
    <x v="1"/>
    <x v="1"/>
    <s v="ZAR"/>
    <x v="2"/>
  </r>
  <r>
    <x v="3624"/>
    <x v="721"/>
    <x v="1"/>
    <x v="3"/>
    <x v="23"/>
    <x v="1"/>
    <n v="1"/>
    <x v="0"/>
    <n v="63.25"/>
    <n v="63.25"/>
    <n v="4.296875"/>
    <x v="0"/>
    <x v="10"/>
    <x v="1"/>
    <x v="1"/>
    <s v="ZAR"/>
    <x v="2"/>
  </r>
  <r>
    <x v="3624"/>
    <x v="721"/>
    <x v="1"/>
    <x v="3"/>
    <x v="12"/>
    <x v="1"/>
    <n v="1"/>
    <x v="0"/>
    <n v="70.349999999999994"/>
    <n v="70.349999999999994"/>
    <n v="4.7792119565217384"/>
    <x v="0"/>
    <x v="10"/>
    <x v="1"/>
    <x v="1"/>
    <s v="ZAR"/>
    <x v="2"/>
  </r>
  <r>
    <x v="3624"/>
    <x v="721"/>
    <x v="1"/>
    <x v="3"/>
    <x v="8"/>
    <x v="3"/>
    <n v="3"/>
    <x v="0"/>
    <n v="23.99"/>
    <n v="71.97"/>
    <n v="4.8892663043478262"/>
    <x v="0"/>
    <x v="10"/>
    <x v="1"/>
    <x v="1"/>
    <s v="ZAR"/>
    <x v="2"/>
  </r>
  <r>
    <x v="3624"/>
    <x v="721"/>
    <x v="1"/>
    <x v="3"/>
    <x v="13"/>
    <x v="1"/>
    <n v="1"/>
    <x v="0"/>
    <n v="60.26"/>
    <n v="60.26"/>
    <n v="4.09375"/>
    <x v="0"/>
    <x v="10"/>
    <x v="1"/>
    <x v="1"/>
    <s v="ZAR"/>
    <x v="2"/>
  </r>
  <r>
    <x v="3624"/>
    <x v="721"/>
    <x v="1"/>
    <x v="3"/>
    <x v="8"/>
    <x v="3"/>
    <n v="1"/>
    <x v="0"/>
    <n v="47.47"/>
    <n v="47.47"/>
    <n v="3.2248641304347823"/>
    <x v="0"/>
    <x v="10"/>
    <x v="1"/>
    <x v="1"/>
    <s v="ZAR"/>
    <x v="2"/>
  </r>
  <r>
    <x v="3625"/>
    <x v="1967"/>
    <x v="0"/>
    <x v="3"/>
    <x v="10"/>
    <x v="2"/>
    <n v="1"/>
    <x v="0"/>
    <n v="148.9"/>
    <n v="148.9"/>
    <n v="10.115489130434783"/>
    <x v="0"/>
    <x v="9"/>
    <x v="1"/>
    <x v="1"/>
    <s v="ZAR"/>
    <x v="2"/>
  </r>
  <r>
    <x v="3625"/>
    <x v="1967"/>
    <x v="0"/>
    <x v="3"/>
    <x v="12"/>
    <x v="1"/>
    <n v="1"/>
    <x v="0"/>
    <n v="69.459999999999994"/>
    <n v="69.459999999999994"/>
    <n v="4.7187499999999991"/>
    <x v="0"/>
    <x v="9"/>
    <x v="1"/>
    <x v="1"/>
    <s v="ZAR"/>
    <x v="2"/>
  </r>
  <r>
    <x v="3625"/>
    <x v="1967"/>
    <x v="0"/>
    <x v="3"/>
    <x v="7"/>
    <x v="1"/>
    <n v="2"/>
    <x v="0"/>
    <n v="39.1"/>
    <n v="78.2"/>
    <n v="5.3125"/>
    <x v="0"/>
    <x v="9"/>
    <x v="1"/>
    <x v="1"/>
    <s v="ZAR"/>
    <x v="2"/>
  </r>
  <r>
    <x v="3625"/>
    <x v="1967"/>
    <x v="0"/>
    <x v="3"/>
    <x v="6"/>
    <x v="3"/>
    <n v="1"/>
    <x v="0"/>
    <n v="42.5"/>
    <n v="42.5"/>
    <n v="2.887228260869565"/>
    <x v="0"/>
    <x v="9"/>
    <x v="1"/>
    <x v="1"/>
    <s v="ZAR"/>
    <x v="2"/>
  </r>
  <r>
    <x v="3625"/>
    <x v="1967"/>
    <x v="0"/>
    <x v="3"/>
    <x v="13"/>
    <x v="1"/>
    <n v="1"/>
    <x v="0"/>
    <n v="60.26"/>
    <n v="60.26"/>
    <n v="4.09375"/>
    <x v="0"/>
    <x v="9"/>
    <x v="1"/>
    <x v="1"/>
    <s v="ZAR"/>
    <x v="2"/>
  </r>
  <r>
    <x v="3626"/>
    <x v="1710"/>
    <x v="0"/>
    <x v="3"/>
    <x v="8"/>
    <x v="3"/>
    <n v="4"/>
    <x v="0"/>
    <n v="14.98"/>
    <n v="59.92"/>
    <n v="4.070652173913043"/>
    <x v="0"/>
    <x v="10"/>
    <x v="1"/>
    <x v="1"/>
    <s v="ZAR"/>
    <x v="0"/>
  </r>
  <r>
    <x v="3626"/>
    <x v="1710"/>
    <x v="0"/>
    <x v="3"/>
    <x v="4"/>
    <x v="3"/>
    <n v="1"/>
    <x v="0"/>
    <n v="89.98"/>
    <n v="89.98"/>
    <n v="6.1127717391304346"/>
    <x v="0"/>
    <x v="10"/>
    <x v="1"/>
    <x v="1"/>
    <s v="ZAR"/>
    <x v="0"/>
  </r>
  <r>
    <x v="3626"/>
    <x v="1710"/>
    <x v="0"/>
    <x v="3"/>
    <x v="8"/>
    <x v="3"/>
    <n v="3"/>
    <x v="0"/>
    <n v="14.98"/>
    <n v="44.94"/>
    <n v="3.0529891304347823"/>
    <x v="0"/>
    <x v="10"/>
    <x v="1"/>
    <x v="1"/>
    <s v="ZAR"/>
    <x v="0"/>
  </r>
  <r>
    <x v="3627"/>
    <x v="1968"/>
    <x v="2"/>
    <x v="3"/>
    <x v="13"/>
    <x v="1"/>
    <n v="1"/>
    <x v="0"/>
    <n v="60.26"/>
    <n v="60.26"/>
    <n v="4.09375"/>
    <x v="0"/>
    <x v="9"/>
    <x v="1"/>
    <x v="1"/>
    <s v="ZAR"/>
    <x v="2"/>
  </r>
  <r>
    <x v="3627"/>
    <x v="1968"/>
    <x v="2"/>
    <x v="3"/>
    <x v="8"/>
    <x v="3"/>
    <n v="1"/>
    <x v="0"/>
    <n v="89.36"/>
    <n v="89.36"/>
    <n v="6.070652173913043"/>
    <x v="0"/>
    <x v="9"/>
    <x v="1"/>
    <x v="1"/>
    <s v="ZAR"/>
    <x v="2"/>
  </r>
  <r>
    <x v="3627"/>
    <x v="1968"/>
    <x v="2"/>
    <x v="3"/>
    <x v="7"/>
    <x v="1"/>
    <n v="1"/>
    <x v="0"/>
    <n v="39.1"/>
    <n v="39.1"/>
    <n v="2.65625"/>
    <x v="0"/>
    <x v="9"/>
    <x v="1"/>
    <x v="1"/>
    <s v="ZAR"/>
    <x v="2"/>
  </r>
  <r>
    <x v="3628"/>
    <x v="992"/>
    <x v="1"/>
    <x v="3"/>
    <x v="13"/>
    <x v="1"/>
    <n v="1"/>
    <x v="0"/>
    <n v="60.26"/>
    <n v="60.26"/>
    <n v="4.09375"/>
    <x v="0"/>
    <x v="6"/>
    <x v="1"/>
    <x v="1"/>
    <s v="ZAR"/>
    <x v="2"/>
  </r>
  <r>
    <x v="3628"/>
    <x v="992"/>
    <x v="1"/>
    <x v="3"/>
    <x v="6"/>
    <x v="3"/>
    <n v="1"/>
    <x v="0"/>
    <n v="95.98"/>
    <n v="95.98"/>
    <n v="6.5203804347826084"/>
    <x v="0"/>
    <x v="6"/>
    <x v="1"/>
    <x v="1"/>
    <s v="ZAR"/>
    <x v="2"/>
  </r>
  <r>
    <x v="3629"/>
    <x v="1698"/>
    <x v="2"/>
    <x v="3"/>
    <x v="29"/>
    <x v="0"/>
    <n v="1"/>
    <x v="0"/>
    <n v="109.25"/>
    <n v="109.25"/>
    <n v="7.421875"/>
    <x v="0"/>
    <x v="10"/>
    <x v="1"/>
    <x v="1"/>
    <s v="ZAR"/>
    <x v="2"/>
  </r>
  <r>
    <x v="3629"/>
    <x v="1698"/>
    <x v="2"/>
    <x v="3"/>
    <x v="7"/>
    <x v="1"/>
    <n v="1"/>
    <x v="0"/>
    <n v="39.1"/>
    <n v="39.1"/>
    <n v="2.65625"/>
    <x v="0"/>
    <x v="10"/>
    <x v="1"/>
    <x v="1"/>
    <s v="ZAR"/>
    <x v="2"/>
  </r>
  <r>
    <x v="3630"/>
    <x v="1179"/>
    <x v="0"/>
    <x v="2"/>
    <x v="2"/>
    <x v="1"/>
    <n v="10"/>
    <x v="0"/>
    <n v="2420"/>
    <n v="24200"/>
    <n v="60.199004975124382"/>
    <x v="0"/>
    <x v="16"/>
    <x v="0"/>
    <x v="0"/>
    <s v="NGN"/>
    <x v="0"/>
  </r>
  <r>
    <x v="3631"/>
    <x v="1969"/>
    <x v="2"/>
    <x v="3"/>
    <x v="53"/>
    <x v="2"/>
    <n v="1"/>
    <x v="0"/>
    <n v="92.74"/>
    <n v="92.74"/>
    <n v="6.3002717391304346"/>
    <x v="1"/>
    <x v="9"/>
    <x v="1"/>
    <x v="1"/>
    <s v="ZAR"/>
    <x v="2"/>
  </r>
  <r>
    <x v="3631"/>
    <x v="1969"/>
    <x v="2"/>
    <x v="3"/>
    <x v="8"/>
    <x v="3"/>
    <n v="6"/>
    <x v="0"/>
    <n v="23.99"/>
    <n v="143.94"/>
    <n v="9.7785326086956523"/>
    <x v="1"/>
    <x v="9"/>
    <x v="1"/>
    <x v="1"/>
    <s v="ZAR"/>
    <x v="2"/>
  </r>
  <r>
    <x v="3632"/>
    <x v="635"/>
    <x v="2"/>
    <x v="0"/>
    <x v="0"/>
    <x v="0"/>
    <n v="2"/>
    <x v="0"/>
    <n v="2550"/>
    <n v="5100"/>
    <n v="12.686567164179104"/>
    <x v="1"/>
    <x v="15"/>
    <x v="0"/>
    <x v="0"/>
    <s v="NGN"/>
    <x v="0"/>
  </r>
  <r>
    <x v="3632"/>
    <x v="1944"/>
    <x v="2"/>
    <x v="1"/>
    <x v="36"/>
    <x v="3"/>
    <n v="5"/>
    <x v="0"/>
    <n v="4560"/>
    <n v="22800"/>
    <n v="56.71641791044776"/>
    <x v="0"/>
    <x v="42"/>
    <x v="0"/>
    <x v="0"/>
    <s v="NGN"/>
    <x v="2"/>
  </r>
  <r>
    <x v="3633"/>
    <x v="114"/>
    <x v="2"/>
    <x v="3"/>
    <x v="22"/>
    <x v="3"/>
    <n v="1"/>
    <x v="0"/>
    <n v="33.01"/>
    <n v="33.01"/>
    <n v="2.2425271739130435"/>
    <x v="0"/>
    <x v="9"/>
    <x v="1"/>
    <x v="1"/>
    <s v="ZAR"/>
    <x v="2"/>
  </r>
  <r>
    <x v="3633"/>
    <x v="114"/>
    <x v="2"/>
    <x v="3"/>
    <x v="11"/>
    <x v="2"/>
    <n v="1"/>
    <x v="0"/>
    <n v="56.3"/>
    <n v="56.3"/>
    <n v="3.824728260869565"/>
    <x v="0"/>
    <x v="9"/>
    <x v="1"/>
    <x v="1"/>
    <s v="ZAR"/>
    <x v="2"/>
  </r>
  <r>
    <x v="3634"/>
    <x v="1970"/>
    <x v="0"/>
    <x v="2"/>
    <x v="86"/>
    <x v="1"/>
    <n v="1"/>
    <x v="0"/>
    <n v="1950"/>
    <n v="1950"/>
    <n v="4.8507462686567164"/>
    <x v="0"/>
    <x v="45"/>
    <x v="0"/>
    <x v="0"/>
    <s v="NGN"/>
    <x v="2"/>
  </r>
  <r>
    <x v="3634"/>
    <x v="1970"/>
    <x v="0"/>
    <x v="4"/>
    <x v="9"/>
    <x v="3"/>
    <n v="2"/>
    <x v="0"/>
    <n v="2600"/>
    <n v="5200"/>
    <n v="12.935323383084578"/>
    <x v="0"/>
    <x v="45"/>
    <x v="0"/>
    <x v="0"/>
    <s v="NGN"/>
    <x v="2"/>
  </r>
  <r>
    <x v="3634"/>
    <x v="1970"/>
    <x v="0"/>
    <x v="7"/>
    <x v="28"/>
    <x v="5"/>
    <n v="1"/>
    <x v="0"/>
    <n v="14250"/>
    <n v="14250"/>
    <n v="35.447761194029852"/>
    <x v="0"/>
    <x v="45"/>
    <x v="0"/>
    <x v="0"/>
    <s v="NGN"/>
    <x v="2"/>
  </r>
  <r>
    <x v="3634"/>
    <x v="1970"/>
    <x v="0"/>
    <x v="1"/>
    <x v="36"/>
    <x v="3"/>
    <n v="1"/>
    <x v="0"/>
    <n v="4560"/>
    <n v="4560"/>
    <n v="11.343283582089553"/>
    <x v="0"/>
    <x v="45"/>
    <x v="0"/>
    <x v="0"/>
    <s v="NGN"/>
    <x v="2"/>
  </r>
  <r>
    <x v="3634"/>
    <x v="1971"/>
    <x v="1"/>
    <x v="3"/>
    <x v="22"/>
    <x v="3"/>
    <n v="4"/>
    <x v="0"/>
    <n v="33.01"/>
    <n v="132.04"/>
    <n v="8.9701086956521738"/>
    <x v="1"/>
    <x v="10"/>
    <x v="1"/>
    <x v="1"/>
    <s v="ZAR"/>
    <x v="0"/>
  </r>
  <r>
    <x v="3634"/>
    <x v="1971"/>
    <x v="1"/>
    <x v="3"/>
    <x v="8"/>
    <x v="3"/>
    <n v="4"/>
    <x v="0"/>
    <n v="40.840000000000003"/>
    <n v="163.36000000000001"/>
    <n v="11.097826086956522"/>
    <x v="1"/>
    <x v="10"/>
    <x v="1"/>
    <x v="1"/>
    <s v="ZAR"/>
    <x v="0"/>
  </r>
  <r>
    <x v="3634"/>
    <x v="1971"/>
    <x v="1"/>
    <x v="3"/>
    <x v="6"/>
    <x v="3"/>
    <n v="1"/>
    <x v="0"/>
    <n v="51.2"/>
    <n v="51.2"/>
    <n v="3.4782608695652173"/>
    <x v="1"/>
    <x v="10"/>
    <x v="1"/>
    <x v="1"/>
    <s v="ZAR"/>
    <x v="0"/>
  </r>
  <r>
    <x v="3634"/>
    <x v="1971"/>
    <x v="1"/>
    <x v="3"/>
    <x v="6"/>
    <x v="3"/>
    <n v="4"/>
    <x v="0"/>
    <n v="42.5"/>
    <n v="170"/>
    <n v="11.54891304347826"/>
    <x v="1"/>
    <x v="10"/>
    <x v="1"/>
    <x v="1"/>
    <s v="ZAR"/>
    <x v="0"/>
  </r>
  <r>
    <x v="3634"/>
    <x v="977"/>
    <x v="0"/>
    <x v="3"/>
    <x v="22"/>
    <x v="3"/>
    <n v="2"/>
    <x v="0"/>
    <n v="33.01"/>
    <n v="66.02"/>
    <n v="4.4850543478260869"/>
    <x v="0"/>
    <x v="10"/>
    <x v="1"/>
    <x v="1"/>
    <s v="ZAR"/>
    <x v="2"/>
  </r>
  <r>
    <x v="3634"/>
    <x v="977"/>
    <x v="0"/>
    <x v="3"/>
    <x v="22"/>
    <x v="3"/>
    <n v="1"/>
    <x v="0"/>
    <n v="86.87"/>
    <n v="86.87"/>
    <n v="5.9014945652173916"/>
    <x v="0"/>
    <x v="10"/>
    <x v="1"/>
    <x v="1"/>
    <s v="ZAR"/>
    <x v="2"/>
  </r>
  <r>
    <x v="3635"/>
    <x v="109"/>
    <x v="2"/>
    <x v="3"/>
    <x v="30"/>
    <x v="2"/>
    <n v="1"/>
    <x v="0"/>
    <n v="56.99"/>
    <n v="56.99"/>
    <n v="3.871603260869565"/>
    <x v="1"/>
    <x v="6"/>
    <x v="1"/>
    <x v="1"/>
    <s v="ZAR"/>
    <x v="2"/>
  </r>
  <r>
    <x v="3635"/>
    <x v="109"/>
    <x v="2"/>
    <x v="3"/>
    <x v="8"/>
    <x v="3"/>
    <n v="4"/>
    <x v="0"/>
    <n v="40.840000000000003"/>
    <n v="163.36000000000001"/>
    <n v="11.097826086956522"/>
    <x v="1"/>
    <x v="6"/>
    <x v="1"/>
    <x v="1"/>
    <s v="ZAR"/>
    <x v="2"/>
  </r>
  <r>
    <x v="3636"/>
    <x v="1970"/>
    <x v="0"/>
    <x v="2"/>
    <x v="57"/>
    <x v="1"/>
    <n v="1"/>
    <x v="0"/>
    <n v="10950"/>
    <n v="10950"/>
    <n v="27.238805970149254"/>
    <x v="0"/>
    <x v="45"/>
    <x v="0"/>
    <x v="0"/>
    <s v="NGN"/>
    <x v="2"/>
  </r>
  <r>
    <x v="3636"/>
    <x v="1970"/>
    <x v="0"/>
    <x v="4"/>
    <x v="9"/>
    <x v="3"/>
    <n v="2"/>
    <x v="0"/>
    <n v="2600"/>
    <n v="5200"/>
    <n v="12.935323383084578"/>
    <x v="0"/>
    <x v="45"/>
    <x v="0"/>
    <x v="0"/>
    <s v="NGN"/>
    <x v="2"/>
  </r>
  <r>
    <x v="3636"/>
    <x v="1970"/>
    <x v="0"/>
    <x v="7"/>
    <x v="28"/>
    <x v="5"/>
    <n v="1"/>
    <x v="0"/>
    <n v="14250"/>
    <n v="14250"/>
    <n v="35.447761194029852"/>
    <x v="0"/>
    <x v="45"/>
    <x v="0"/>
    <x v="0"/>
    <s v="NGN"/>
    <x v="2"/>
  </r>
  <r>
    <x v="3636"/>
    <x v="1970"/>
    <x v="0"/>
    <x v="1"/>
    <x v="36"/>
    <x v="3"/>
    <n v="1"/>
    <x v="0"/>
    <n v="4560"/>
    <n v="4560"/>
    <n v="11.343283582089553"/>
    <x v="0"/>
    <x v="45"/>
    <x v="0"/>
    <x v="0"/>
    <s v="NGN"/>
    <x v="2"/>
  </r>
  <r>
    <x v="3637"/>
    <x v="42"/>
    <x v="1"/>
    <x v="3"/>
    <x v="4"/>
    <x v="3"/>
    <n v="2"/>
    <x v="0"/>
    <n v="89.98"/>
    <n v="179.96"/>
    <n v="12.225543478260869"/>
    <x v="0"/>
    <x v="6"/>
    <x v="1"/>
    <x v="1"/>
    <s v="ZAR"/>
    <x v="2"/>
  </r>
  <r>
    <x v="3637"/>
    <x v="42"/>
    <x v="1"/>
    <x v="3"/>
    <x v="8"/>
    <x v="3"/>
    <n v="1"/>
    <x v="0"/>
    <n v="14.98"/>
    <n v="14.98"/>
    <n v="1.0176630434782608"/>
    <x v="0"/>
    <x v="6"/>
    <x v="1"/>
    <x v="1"/>
    <s v="ZAR"/>
    <x v="2"/>
  </r>
  <r>
    <x v="3637"/>
    <x v="42"/>
    <x v="1"/>
    <x v="3"/>
    <x v="8"/>
    <x v="3"/>
    <n v="2"/>
    <x v="0"/>
    <n v="14.98"/>
    <n v="29.96"/>
    <n v="2.0353260869565215"/>
    <x v="0"/>
    <x v="6"/>
    <x v="1"/>
    <x v="1"/>
    <s v="ZAR"/>
    <x v="2"/>
  </r>
  <r>
    <x v="3638"/>
    <x v="1972"/>
    <x v="0"/>
    <x v="3"/>
    <x v="24"/>
    <x v="1"/>
    <n v="1"/>
    <x v="0"/>
    <n v="94.42"/>
    <n v="94.42"/>
    <n v="6.414402173913043"/>
    <x v="0"/>
    <x v="9"/>
    <x v="1"/>
    <x v="1"/>
    <s v="ZAR"/>
    <x v="0"/>
  </r>
  <r>
    <x v="3638"/>
    <x v="1972"/>
    <x v="0"/>
    <x v="3"/>
    <x v="7"/>
    <x v="1"/>
    <n v="2"/>
    <x v="0"/>
    <n v="39.1"/>
    <n v="78.2"/>
    <n v="5.3125"/>
    <x v="0"/>
    <x v="9"/>
    <x v="1"/>
    <x v="1"/>
    <s v="ZAR"/>
    <x v="0"/>
  </r>
  <r>
    <x v="3638"/>
    <x v="1972"/>
    <x v="0"/>
    <x v="3"/>
    <x v="53"/>
    <x v="2"/>
    <n v="1"/>
    <x v="0"/>
    <n v="92.74"/>
    <n v="92.74"/>
    <n v="6.3002717391304346"/>
    <x v="0"/>
    <x v="9"/>
    <x v="1"/>
    <x v="1"/>
    <s v="ZAR"/>
    <x v="0"/>
  </r>
  <r>
    <x v="3638"/>
    <x v="1972"/>
    <x v="0"/>
    <x v="3"/>
    <x v="4"/>
    <x v="3"/>
    <n v="1"/>
    <x v="0"/>
    <n v="119.95"/>
    <n v="119.95"/>
    <n v="8.148777173913043"/>
    <x v="0"/>
    <x v="9"/>
    <x v="1"/>
    <x v="1"/>
    <s v="ZAR"/>
    <x v="0"/>
  </r>
  <r>
    <x v="3638"/>
    <x v="1674"/>
    <x v="2"/>
    <x v="3"/>
    <x v="8"/>
    <x v="3"/>
    <n v="1"/>
    <x v="0"/>
    <n v="89.36"/>
    <n v="89.36"/>
    <n v="6.070652173913043"/>
    <x v="0"/>
    <x v="10"/>
    <x v="1"/>
    <x v="1"/>
    <s v="ZAR"/>
    <x v="2"/>
  </r>
  <r>
    <x v="3638"/>
    <x v="1674"/>
    <x v="2"/>
    <x v="3"/>
    <x v="21"/>
    <x v="2"/>
    <n v="1"/>
    <x v="0"/>
    <n v="41.88"/>
    <n v="41.88"/>
    <n v="2.8451086956521738"/>
    <x v="0"/>
    <x v="10"/>
    <x v="1"/>
    <x v="1"/>
    <s v="ZAR"/>
    <x v="2"/>
  </r>
  <r>
    <x v="3638"/>
    <x v="1674"/>
    <x v="2"/>
    <x v="3"/>
    <x v="8"/>
    <x v="3"/>
    <n v="1"/>
    <x v="0"/>
    <n v="40.229999999999997"/>
    <n v="40.229999999999997"/>
    <n v="2.7330163043478257"/>
    <x v="0"/>
    <x v="10"/>
    <x v="1"/>
    <x v="1"/>
    <s v="ZAR"/>
    <x v="2"/>
  </r>
  <r>
    <x v="3639"/>
    <x v="984"/>
    <x v="0"/>
    <x v="3"/>
    <x v="11"/>
    <x v="2"/>
    <n v="1"/>
    <x v="0"/>
    <n v="56.3"/>
    <n v="56.3"/>
    <n v="3.824728260869565"/>
    <x v="0"/>
    <x v="9"/>
    <x v="1"/>
    <x v="1"/>
    <s v="ZAR"/>
    <x v="2"/>
  </r>
  <r>
    <x v="3639"/>
    <x v="984"/>
    <x v="0"/>
    <x v="3"/>
    <x v="7"/>
    <x v="1"/>
    <n v="2"/>
    <x v="0"/>
    <n v="39.1"/>
    <n v="78.2"/>
    <n v="5.3125"/>
    <x v="0"/>
    <x v="9"/>
    <x v="1"/>
    <x v="1"/>
    <s v="ZAR"/>
    <x v="2"/>
  </r>
  <r>
    <x v="3640"/>
    <x v="1973"/>
    <x v="2"/>
    <x v="3"/>
    <x v="53"/>
    <x v="2"/>
    <n v="1"/>
    <x v="0"/>
    <n v="92.74"/>
    <n v="92.74"/>
    <n v="6.3002717391304346"/>
    <x v="0"/>
    <x v="9"/>
    <x v="1"/>
    <x v="1"/>
    <s v="ZAR"/>
    <x v="0"/>
  </r>
  <r>
    <x v="3640"/>
    <x v="1973"/>
    <x v="2"/>
    <x v="3"/>
    <x v="26"/>
    <x v="3"/>
    <n v="1"/>
    <x v="0"/>
    <n v="104.94"/>
    <n v="104.94"/>
    <n v="7.1290760869565215"/>
    <x v="0"/>
    <x v="9"/>
    <x v="1"/>
    <x v="1"/>
    <s v="ZAR"/>
    <x v="0"/>
  </r>
  <r>
    <x v="3640"/>
    <x v="1973"/>
    <x v="2"/>
    <x v="3"/>
    <x v="4"/>
    <x v="3"/>
    <n v="2"/>
    <x v="0"/>
    <n v="119.95"/>
    <n v="239.9"/>
    <n v="16.297554347826086"/>
    <x v="0"/>
    <x v="9"/>
    <x v="1"/>
    <x v="1"/>
    <s v="ZAR"/>
    <x v="0"/>
  </r>
  <r>
    <x v="3640"/>
    <x v="1973"/>
    <x v="2"/>
    <x v="3"/>
    <x v="22"/>
    <x v="3"/>
    <n v="5"/>
    <x v="0"/>
    <n v="33.01"/>
    <n v="165.04999999999998"/>
    <n v="11.212635869565215"/>
    <x v="0"/>
    <x v="9"/>
    <x v="1"/>
    <x v="1"/>
    <s v="ZAR"/>
    <x v="0"/>
  </r>
  <r>
    <x v="3640"/>
    <x v="1973"/>
    <x v="2"/>
    <x v="3"/>
    <x v="6"/>
    <x v="3"/>
    <n v="5"/>
    <x v="0"/>
    <n v="27.46"/>
    <n v="137.30000000000001"/>
    <n v="9.327445652173914"/>
    <x v="0"/>
    <x v="9"/>
    <x v="1"/>
    <x v="1"/>
    <s v="ZAR"/>
    <x v="0"/>
  </r>
  <r>
    <x v="3640"/>
    <x v="1973"/>
    <x v="2"/>
    <x v="3"/>
    <x v="53"/>
    <x v="2"/>
    <n v="1"/>
    <x v="0"/>
    <n v="92.74"/>
    <n v="92.74"/>
    <n v="6.3002717391304346"/>
    <x v="0"/>
    <x v="9"/>
    <x v="1"/>
    <x v="1"/>
    <s v="ZAR"/>
    <x v="0"/>
  </r>
  <r>
    <x v="3640"/>
    <x v="1973"/>
    <x v="2"/>
    <x v="3"/>
    <x v="38"/>
    <x v="2"/>
    <n v="1"/>
    <x v="0"/>
    <n v="59.2"/>
    <n v="59.2"/>
    <n v="4.0217391304347823"/>
    <x v="0"/>
    <x v="9"/>
    <x v="1"/>
    <x v="1"/>
    <s v="ZAR"/>
    <x v="0"/>
  </r>
  <r>
    <x v="3640"/>
    <x v="1973"/>
    <x v="2"/>
    <x v="3"/>
    <x v="26"/>
    <x v="3"/>
    <n v="1"/>
    <x v="0"/>
    <n v="72.45"/>
    <n v="72.45"/>
    <n v="4.921875"/>
    <x v="0"/>
    <x v="9"/>
    <x v="1"/>
    <x v="1"/>
    <s v="ZAR"/>
    <x v="0"/>
  </r>
  <r>
    <x v="3640"/>
    <x v="1973"/>
    <x v="2"/>
    <x v="3"/>
    <x v="38"/>
    <x v="2"/>
    <n v="1"/>
    <x v="0"/>
    <n v="56.86"/>
    <n v="56.86"/>
    <n v="3.8627717391304346"/>
    <x v="0"/>
    <x v="9"/>
    <x v="1"/>
    <x v="1"/>
    <s v="ZAR"/>
    <x v="0"/>
  </r>
  <r>
    <x v="3641"/>
    <x v="1278"/>
    <x v="0"/>
    <x v="1"/>
    <x v="36"/>
    <x v="3"/>
    <n v="1"/>
    <x v="0"/>
    <n v="4560"/>
    <n v="4560"/>
    <n v="11.343283582089553"/>
    <x v="0"/>
    <x v="35"/>
    <x v="2"/>
    <x v="0"/>
    <s v="NGN"/>
    <x v="0"/>
  </r>
  <r>
    <x v="3642"/>
    <x v="1703"/>
    <x v="0"/>
    <x v="3"/>
    <x v="6"/>
    <x v="3"/>
    <n v="1"/>
    <x v="0"/>
    <n v="51.2"/>
    <n v="51.2"/>
    <n v="3.4782608695652173"/>
    <x v="1"/>
    <x v="10"/>
    <x v="1"/>
    <x v="1"/>
    <s v="ZAR"/>
    <x v="2"/>
  </r>
  <r>
    <x v="3642"/>
    <x v="1703"/>
    <x v="0"/>
    <x v="3"/>
    <x v="6"/>
    <x v="3"/>
    <n v="4"/>
    <x v="0"/>
    <n v="42.5"/>
    <n v="170"/>
    <n v="11.54891304347826"/>
    <x v="1"/>
    <x v="10"/>
    <x v="1"/>
    <x v="1"/>
    <s v="ZAR"/>
    <x v="2"/>
  </r>
  <r>
    <x v="3642"/>
    <x v="1703"/>
    <x v="0"/>
    <x v="3"/>
    <x v="22"/>
    <x v="3"/>
    <n v="4"/>
    <x v="0"/>
    <n v="19.989999999999998"/>
    <n v="79.959999999999994"/>
    <n v="5.4320652173913038"/>
    <x v="1"/>
    <x v="10"/>
    <x v="1"/>
    <x v="1"/>
    <s v="ZAR"/>
    <x v="2"/>
  </r>
  <r>
    <x v="3643"/>
    <x v="62"/>
    <x v="2"/>
    <x v="3"/>
    <x v="8"/>
    <x v="3"/>
    <n v="2"/>
    <x v="0"/>
    <n v="40.229999999999997"/>
    <n v="80.459999999999994"/>
    <n v="5.4660326086956514"/>
    <x v="0"/>
    <x v="6"/>
    <x v="1"/>
    <x v="1"/>
    <s v="ZAR"/>
    <x v="2"/>
  </r>
  <r>
    <x v="3643"/>
    <x v="62"/>
    <x v="2"/>
    <x v="3"/>
    <x v="7"/>
    <x v="1"/>
    <n v="2"/>
    <x v="0"/>
    <n v="39.1"/>
    <n v="78.2"/>
    <n v="5.3125"/>
    <x v="0"/>
    <x v="6"/>
    <x v="1"/>
    <x v="1"/>
    <s v="ZAR"/>
    <x v="2"/>
  </r>
  <r>
    <x v="3643"/>
    <x v="62"/>
    <x v="2"/>
    <x v="3"/>
    <x v="4"/>
    <x v="3"/>
    <n v="1"/>
    <x v="0"/>
    <n v="89.98"/>
    <n v="89.98"/>
    <n v="6.1127717391304346"/>
    <x v="0"/>
    <x v="6"/>
    <x v="1"/>
    <x v="1"/>
    <s v="ZAR"/>
    <x v="2"/>
  </r>
  <r>
    <x v="3644"/>
    <x v="31"/>
    <x v="0"/>
    <x v="3"/>
    <x v="8"/>
    <x v="3"/>
    <n v="1"/>
    <x v="0"/>
    <n v="89.36"/>
    <n v="89.36"/>
    <n v="6.070652173913043"/>
    <x v="0"/>
    <x v="10"/>
    <x v="1"/>
    <x v="1"/>
    <s v="ZAR"/>
    <x v="2"/>
  </r>
  <r>
    <x v="3644"/>
    <x v="31"/>
    <x v="0"/>
    <x v="3"/>
    <x v="53"/>
    <x v="2"/>
    <n v="1"/>
    <x v="0"/>
    <n v="92.74"/>
    <n v="92.74"/>
    <n v="6.3002717391304346"/>
    <x v="0"/>
    <x v="10"/>
    <x v="1"/>
    <x v="1"/>
    <s v="ZAR"/>
    <x v="2"/>
  </r>
  <r>
    <x v="3645"/>
    <x v="555"/>
    <x v="1"/>
    <x v="4"/>
    <x v="9"/>
    <x v="3"/>
    <n v="1"/>
    <x v="0"/>
    <n v="2600"/>
    <n v="2600"/>
    <n v="6.4676616915422889"/>
    <x v="0"/>
    <x v="38"/>
    <x v="2"/>
    <x v="0"/>
    <s v="NGN"/>
    <x v="0"/>
  </r>
  <r>
    <x v="3645"/>
    <x v="293"/>
    <x v="1"/>
    <x v="6"/>
    <x v="32"/>
    <x v="3"/>
    <n v="1"/>
    <x v="0"/>
    <n v="4700"/>
    <n v="4700"/>
    <n v="11.691542288557214"/>
    <x v="0"/>
    <x v="58"/>
    <x v="0"/>
    <x v="0"/>
    <s v="NGN"/>
    <x v="0"/>
  </r>
  <r>
    <x v="3645"/>
    <x v="555"/>
    <x v="1"/>
    <x v="1"/>
    <x v="36"/>
    <x v="3"/>
    <n v="1"/>
    <x v="0"/>
    <n v="2420"/>
    <n v="2420"/>
    <n v="6.0199004975124382"/>
    <x v="0"/>
    <x v="38"/>
    <x v="2"/>
    <x v="0"/>
    <s v="NGN"/>
    <x v="0"/>
  </r>
  <r>
    <x v="3646"/>
    <x v="1285"/>
    <x v="2"/>
    <x v="6"/>
    <x v="32"/>
    <x v="3"/>
    <n v="2"/>
    <x v="0"/>
    <n v="4700"/>
    <n v="9400"/>
    <n v="23.383084577114428"/>
    <x v="0"/>
    <x v="95"/>
    <x v="0"/>
    <x v="0"/>
    <s v="NGN"/>
    <x v="0"/>
  </r>
  <r>
    <x v="3646"/>
    <x v="1285"/>
    <x v="2"/>
    <x v="1"/>
    <x v="84"/>
    <x v="0"/>
    <n v="1"/>
    <x v="0"/>
    <n v="25300"/>
    <n v="25300"/>
    <n v="62.93532338308458"/>
    <x v="0"/>
    <x v="95"/>
    <x v="0"/>
    <x v="0"/>
    <s v="NGN"/>
    <x v="0"/>
  </r>
  <r>
    <x v="3646"/>
    <x v="1719"/>
    <x v="1"/>
    <x v="3"/>
    <x v="8"/>
    <x v="3"/>
    <n v="1"/>
    <x v="0"/>
    <n v="40.229999999999997"/>
    <n v="40.229999999999997"/>
    <n v="2.7330163043478257"/>
    <x v="1"/>
    <x v="10"/>
    <x v="1"/>
    <x v="1"/>
    <s v="ZAR"/>
    <x v="2"/>
  </r>
  <r>
    <x v="3646"/>
    <x v="1719"/>
    <x v="1"/>
    <x v="3"/>
    <x v="6"/>
    <x v="3"/>
    <n v="2"/>
    <x v="0"/>
    <n v="51.2"/>
    <n v="102.4"/>
    <n v="6.9565217391304346"/>
    <x v="1"/>
    <x v="10"/>
    <x v="1"/>
    <x v="1"/>
    <s v="ZAR"/>
    <x v="2"/>
  </r>
  <r>
    <x v="3647"/>
    <x v="173"/>
    <x v="0"/>
    <x v="11"/>
    <x v="70"/>
    <x v="0"/>
    <n v="1"/>
    <x v="0"/>
    <n v="13500"/>
    <n v="13500"/>
    <n v="33.582089552238806"/>
    <x v="0"/>
    <x v="35"/>
    <x v="0"/>
    <x v="0"/>
    <s v="NGN"/>
    <x v="0"/>
  </r>
  <r>
    <x v="3647"/>
    <x v="173"/>
    <x v="0"/>
    <x v="0"/>
    <x v="0"/>
    <x v="0"/>
    <n v="1"/>
    <x v="0"/>
    <n v="2550"/>
    <n v="2550"/>
    <n v="6.3432835820895521"/>
    <x v="0"/>
    <x v="35"/>
    <x v="0"/>
    <x v="0"/>
    <s v="NGN"/>
    <x v="0"/>
  </r>
  <r>
    <x v="3647"/>
    <x v="173"/>
    <x v="0"/>
    <x v="2"/>
    <x v="5"/>
    <x v="1"/>
    <n v="1"/>
    <x v="0"/>
    <n v="1950"/>
    <n v="1950"/>
    <n v="4.8507462686567164"/>
    <x v="0"/>
    <x v="35"/>
    <x v="0"/>
    <x v="0"/>
    <s v="NGN"/>
    <x v="0"/>
  </r>
  <r>
    <x v="3648"/>
    <x v="1974"/>
    <x v="0"/>
    <x v="3"/>
    <x v="8"/>
    <x v="3"/>
    <n v="2"/>
    <x v="0"/>
    <n v="46.64"/>
    <n v="93.28"/>
    <n v="6.3369565217391299"/>
    <x v="0"/>
    <x v="6"/>
    <x v="1"/>
    <x v="1"/>
    <s v="ZAR"/>
    <x v="2"/>
  </r>
  <r>
    <x v="3648"/>
    <x v="1974"/>
    <x v="0"/>
    <x v="3"/>
    <x v="11"/>
    <x v="2"/>
    <n v="1"/>
    <x v="0"/>
    <n v="56.3"/>
    <n v="56.3"/>
    <n v="3.824728260869565"/>
    <x v="0"/>
    <x v="6"/>
    <x v="1"/>
    <x v="1"/>
    <s v="ZAR"/>
    <x v="2"/>
  </r>
  <r>
    <x v="3648"/>
    <x v="1974"/>
    <x v="0"/>
    <x v="3"/>
    <x v="7"/>
    <x v="1"/>
    <n v="1"/>
    <x v="0"/>
    <n v="39.1"/>
    <n v="39.1"/>
    <n v="2.65625"/>
    <x v="0"/>
    <x v="6"/>
    <x v="1"/>
    <x v="1"/>
    <s v="ZAR"/>
    <x v="2"/>
  </r>
  <r>
    <x v="3649"/>
    <x v="139"/>
    <x v="1"/>
    <x v="2"/>
    <x v="2"/>
    <x v="1"/>
    <n v="5"/>
    <x v="0"/>
    <n v="2820"/>
    <n v="14100"/>
    <n v="35.07462686567164"/>
    <x v="0"/>
    <x v="33"/>
    <x v="0"/>
    <x v="0"/>
    <s v="NGN"/>
    <x v="1"/>
  </r>
  <r>
    <x v="3650"/>
    <x v="1975"/>
    <x v="0"/>
    <x v="3"/>
    <x v="13"/>
    <x v="1"/>
    <n v="1"/>
    <x v="0"/>
    <n v="60.26"/>
    <n v="60.26"/>
    <n v="4.09375"/>
    <x v="0"/>
    <x v="6"/>
    <x v="1"/>
    <x v="1"/>
    <s v="ZAR"/>
    <x v="2"/>
  </r>
  <r>
    <x v="3650"/>
    <x v="1975"/>
    <x v="0"/>
    <x v="3"/>
    <x v="26"/>
    <x v="3"/>
    <n v="1"/>
    <x v="0"/>
    <n v="104.94"/>
    <n v="104.94"/>
    <n v="7.1290760869565215"/>
    <x v="0"/>
    <x v="6"/>
    <x v="1"/>
    <x v="1"/>
    <s v="ZAR"/>
    <x v="2"/>
  </r>
  <r>
    <x v="3651"/>
    <x v="1117"/>
    <x v="1"/>
    <x v="3"/>
    <x v="45"/>
    <x v="0"/>
    <n v="1"/>
    <x v="0"/>
    <n v="99.59"/>
    <n v="99.59"/>
    <n v="6.765625"/>
    <x v="0"/>
    <x v="6"/>
    <x v="1"/>
    <x v="1"/>
    <s v="ZAR"/>
    <x v="0"/>
  </r>
  <r>
    <x v="3651"/>
    <x v="1117"/>
    <x v="1"/>
    <x v="3"/>
    <x v="11"/>
    <x v="2"/>
    <n v="1"/>
    <x v="0"/>
    <n v="56.3"/>
    <n v="56.3"/>
    <n v="3.824728260869565"/>
    <x v="0"/>
    <x v="6"/>
    <x v="1"/>
    <x v="1"/>
    <s v="ZAR"/>
    <x v="0"/>
  </r>
  <r>
    <x v="3651"/>
    <x v="1117"/>
    <x v="1"/>
    <x v="3"/>
    <x v="7"/>
    <x v="1"/>
    <n v="1"/>
    <x v="0"/>
    <n v="39.1"/>
    <n v="39.1"/>
    <n v="2.65625"/>
    <x v="0"/>
    <x v="6"/>
    <x v="1"/>
    <x v="1"/>
    <s v="ZAR"/>
    <x v="0"/>
  </r>
  <r>
    <x v="3651"/>
    <x v="1117"/>
    <x v="1"/>
    <x v="3"/>
    <x v="6"/>
    <x v="3"/>
    <n v="2"/>
    <x v="0"/>
    <n v="51.2"/>
    <n v="102.4"/>
    <n v="6.9565217391304346"/>
    <x v="0"/>
    <x v="6"/>
    <x v="1"/>
    <x v="1"/>
    <s v="ZAR"/>
    <x v="0"/>
  </r>
  <r>
    <x v="3651"/>
    <x v="1117"/>
    <x v="1"/>
    <x v="3"/>
    <x v="11"/>
    <x v="2"/>
    <n v="1"/>
    <x v="0"/>
    <n v="56.3"/>
    <n v="56.3"/>
    <n v="3.824728260869565"/>
    <x v="0"/>
    <x v="6"/>
    <x v="1"/>
    <x v="1"/>
    <s v="ZAR"/>
    <x v="0"/>
  </r>
  <r>
    <x v="3652"/>
    <x v="1407"/>
    <x v="1"/>
    <x v="6"/>
    <x v="32"/>
    <x v="3"/>
    <n v="1"/>
    <x v="0"/>
    <n v="4700"/>
    <n v="4700"/>
    <n v="11.691542288557214"/>
    <x v="0"/>
    <x v="90"/>
    <x v="0"/>
    <x v="0"/>
    <s v="NGN"/>
    <x v="0"/>
  </r>
  <r>
    <x v="3653"/>
    <x v="1013"/>
    <x v="2"/>
    <x v="3"/>
    <x v="22"/>
    <x v="3"/>
    <n v="1"/>
    <x v="0"/>
    <n v="86.87"/>
    <n v="86.87"/>
    <n v="5.9014945652173916"/>
    <x v="1"/>
    <x v="9"/>
    <x v="1"/>
    <x v="1"/>
    <s v="ZAR"/>
    <x v="0"/>
  </r>
  <r>
    <x v="3653"/>
    <x v="1013"/>
    <x v="2"/>
    <x v="3"/>
    <x v="24"/>
    <x v="1"/>
    <n v="1"/>
    <x v="0"/>
    <n v="60.26"/>
    <n v="60.26"/>
    <n v="4.09375"/>
    <x v="1"/>
    <x v="9"/>
    <x v="1"/>
    <x v="1"/>
    <s v="ZAR"/>
    <x v="0"/>
  </r>
  <r>
    <x v="3653"/>
    <x v="1013"/>
    <x v="2"/>
    <x v="3"/>
    <x v="7"/>
    <x v="1"/>
    <n v="1"/>
    <x v="0"/>
    <n v="39.1"/>
    <n v="39.1"/>
    <n v="2.65625"/>
    <x v="1"/>
    <x v="9"/>
    <x v="1"/>
    <x v="1"/>
    <s v="ZAR"/>
    <x v="0"/>
  </r>
  <r>
    <x v="3653"/>
    <x v="1013"/>
    <x v="2"/>
    <x v="3"/>
    <x v="7"/>
    <x v="1"/>
    <n v="1"/>
    <x v="0"/>
    <n v="39.1"/>
    <n v="39.1"/>
    <n v="2.65625"/>
    <x v="1"/>
    <x v="9"/>
    <x v="1"/>
    <x v="1"/>
    <s v="ZAR"/>
    <x v="0"/>
  </r>
  <r>
    <x v="3654"/>
    <x v="620"/>
    <x v="1"/>
    <x v="5"/>
    <x v="14"/>
    <x v="4"/>
    <n v="4"/>
    <x v="0"/>
    <n v="6300"/>
    <n v="25200"/>
    <n v="62.686567164179102"/>
    <x v="0"/>
    <x v="19"/>
    <x v="0"/>
    <x v="0"/>
    <s v="NGN"/>
    <x v="0"/>
  </r>
  <r>
    <x v="3655"/>
    <x v="1976"/>
    <x v="1"/>
    <x v="3"/>
    <x v="12"/>
    <x v="1"/>
    <n v="1"/>
    <x v="0"/>
    <n v="69.459999999999994"/>
    <n v="69.459999999999994"/>
    <n v="4.7187499999999991"/>
    <x v="0"/>
    <x v="6"/>
    <x v="1"/>
    <x v="1"/>
    <s v="ZAR"/>
    <x v="2"/>
  </r>
  <r>
    <x v="3655"/>
    <x v="1976"/>
    <x v="1"/>
    <x v="3"/>
    <x v="8"/>
    <x v="3"/>
    <n v="1"/>
    <x v="0"/>
    <n v="46.64"/>
    <n v="46.64"/>
    <n v="3.168478260869565"/>
    <x v="0"/>
    <x v="6"/>
    <x v="1"/>
    <x v="1"/>
    <s v="ZAR"/>
    <x v="2"/>
  </r>
  <r>
    <x v="3655"/>
    <x v="1976"/>
    <x v="1"/>
    <x v="3"/>
    <x v="7"/>
    <x v="1"/>
    <n v="3"/>
    <x v="0"/>
    <n v="39.1"/>
    <n v="117.30000000000001"/>
    <n v="7.96875"/>
    <x v="0"/>
    <x v="6"/>
    <x v="1"/>
    <x v="1"/>
    <s v="ZAR"/>
    <x v="2"/>
  </r>
  <r>
    <x v="3655"/>
    <x v="1976"/>
    <x v="1"/>
    <x v="3"/>
    <x v="8"/>
    <x v="3"/>
    <n v="2"/>
    <x v="0"/>
    <n v="47.47"/>
    <n v="94.94"/>
    <n v="6.4497282608695645"/>
    <x v="0"/>
    <x v="6"/>
    <x v="1"/>
    <x v="1"/>
    <s v="ZAR"/>
    <x v="2"/>
  </r>
  <r>
    <x v="3656"/>
    <x v="233"/>
    <x v="0"/>
    <x v="3"/>
    <x v="6"/>
    <x v="3"/>
    <n v="3"/>
    <x v="0"/>
    <n v="95.98"/>
    <n v="287.94"/>
    <n v="19.561141304347824"/>
    <x v="0"/>
    <x v="9"/>
    <x v="1"/>
    <x v="1"/>
    <s v="ZAR"/>
    <x v="2"/>
  </r>
  <r>
    <x v="3656"/>
    <x v="233"/>
    <x v="0"/>
    <x v="3"/>
    <x v="22"/>
    <x v="3"/>
    <n v="4"/>
    <x v="0"/>
    <n v="33.01"/>
    <n v="132.04"/>
    <n v="8.9701086956521738"/>
    <x v="0"/>
    <x v="9"/>
    <x v="1"/>
    <x v="1"/>
    <s v="ZAR"/>
    <x v="2"/>
  </r>
  <r>
    <x v="3657"/>
    <x v="1291"/>
    <x v="1"/>
    <x v="11"/>
    <x v="58"/>
    <x v="0"/>
    <n v="5"/>
    <x v="0"/>
    <n v="20500"/>
    <n v="102500"/>
    <n v="254.97512437810946"/>
    <x v="0"/>
    <x v="30"/>
    <x v="0"/>
    <x v="0"/>
    <s v="NGN"/>
    <x v="1"/>
  </r>
  <r>
    <x v="3658"/>
    <x v="1977"/>
    <x v="0"/>
    <x v="3"/>
    <x v="13"/>
    <x v="1"/>
    <n v="1"/>
    <x v="0"/>
    <n v="60.26"/>
    <n v="60.26"/>
    <n v="4.09375"/>
    <x v="0"/>
    <x v="10"/>
    <x v="1"/>
    <x v="1"/>
    <s v="ZAR"/>
    <x v="2"/>
  </r>
  <r>
    <x v="3658"/>
    <x v="1977"/>
    <x v="0"/>
    <x v="3"/>
    <x v="10"/>
    <x v="2"/>
    <n v="1"/>
    <x v="0"/>
    <n v="148.9"/>
    <n v="148.9"/>
    <n v="10.115489130434783"/>
    <x v="0"/>
    <x v="10"/>
    <x v="1"/>
    <x v="1"/>
    <s v="ZAR"/>
    <x v="2"/>
  </r>
  <r>
    <x v="3658"/>
    <x v="1977"/>
    <x v="0"/>
    <x v="3"/>
    <x v="8"/>
    <x v="3"/>
    <n v="1"/>
    <x v="0"/>
    <n v="89.36"/>
    <n v="89.36"/>
    <n v="6.070652173913043"/>
    <x v="0"/>
    <x v="10"/>
    <x v="1"/>
    <x v="1"/>
    <s v="ZAR"/>
    <x v="2"/>
  </r>
  <r>
    <x v="3659"/>
    <x v="325"/>
    <x v="2"/>
    <x v="1"/>
    <x v="36"/>
    <x v="3"/>
    <n v="1"/>
    <x v="0"/>
    <n v="2420"/>
    <n v="2420"/>
    <n v="6.0199004975124382"/>
    <x v="0"/>
    <x v="76"/>
    <x v="0"/>
    <x v="0"/>
    <s v="NGN"/>
    <x v="2"/>
  </r>
  <r>
    <x v="3660"/>
    <x v="1144"/>
    <x v="1"/>
    <x v="8"/>
    <x v="77"/>
    <x v="0"/>
    <n v="5"/>
    <x v="0"/>
    <n v="6900"/>
    <n v="34500"/>
    <n v="85.820895522388057"/>
    <x v="1"/>
    <x v="8"/>
    <x v="0"/>
    <x v="0"/>
    <s v="NGN"/>
    <x v="0"/>
  </r>
  <r>
    <x v="3661"/>
    <x v="1978"/>
    <x v="2"/>
    <x v="3"/>
    <x v="6"/>
    <x v="3"/>
    <n v="1"/>
    <x v="0"/>
    <n v="51.2"/>
    <n v="51.2"/>
    <n v="3.4782608695652173"/>
    <x v="0"/>
    <x v="9"/>
    <x v="1"/>
    <x v="1"/>
    <s v="ZAR"/>
    <x v="0"/>
  </r>
  <r>
    <x v="3661"/>
    <x v="1978"/>
    <x v="2"/>
    <x v="3"/>
    <x v="29"/>
    <x v="0"/>
    <n v="1"/>
    <x v="0"/>
    <n v="109.25"/>
    <n v="109.25"/>
    <n v="7.421875"/>
    <x v="0"/>
    <x v="9"/>
    <x v="1"/>
    <x v="1"/>
    <s v="ZAR"/>
    <x v="0"/>
  </r>
  <r>
    <x v="3661"/>
    <x v="1978"/>
    <x v="2"/>
    <x v="3"/>
    <x v="11"/>
    <x v="2"/>
    <n v="1"/>
    <x v="0"/>
    <n v="56.3"/>
    <n v="56.3"/>
    <n v="3.824728260869565"/>
    <x v="0"/>
    <x v="9"/>
    <x v="1"/>
    <x v="1"/>
    <s v="ZAR"/>
    <x v="0"/>
  </r>
  <r>
    <x v="3662"/>
    <x v="279"/>
    <x v="2"/>
    <x v="6"/>
    <x v="32"/>
    <x v="3"/>
    <n v="5"/>
    <x v="0"/>
    <n v="4700"/>
    <n v="23500"/>
    <n v="58.457711442786071"/>
    <x v="0"/>
    <x v="46"/>
    <x v="2"/>
    <x v="0"/>
    <s v="NGN"/>
    <x v="0"/>
  </r>
  <r>
    <x v="3663"/>
    <x v="1979"/>
    <x v="1"/>
    <x v="2"/>
    <x v="5"/>
    <x v="1"/>
    <n v="2"/>
    <x v="0"/>
    <n v="4020"/>
    <n v="8040"/>
    <n v="20"/>
    <x v="0"/>
    <x v="71"/>
    <x v="0"/>
    <x v="0"/>
    <s v="NGN"/>
    <x v="2"/>
  </r>
  <r>
    <x v="3663"/>
    <x v="1979"/>
    <x v="1"/>
    <x v="2"/>
    <x v="57"/>
    <x v="1"/>
    <n v="1"/>
    <x v="0"/>
    <n v="6400"/>
    <n v="6400"/>
    <n v="15.920398009950249"/>
    <x v="0"/>
    <x v="71"/>
    <x v="0"/>
    <x v="0"/>
    <s v="NGN"/>
    <x v="2"/>
  </r>
  <r>
    <x v="3664"/>
    <x v="955"/>
    <x v="2"/>
    <x v="2"/>
    <x v="5"/>
    <x v="1"/>
    <n v="5"/>
    <x v="0"/>
    <n v="4220"/>
    <n v="21100"/>
    <n v="52.487562189054728"/>
    <x v="0"/>
    <x v="45"/>
    <x v="0"/>
    <x v="0"/>
    <s v="NGN"/>
    <x v="1"/>
  </r>
  <r>
    <x v="3664"/>
    <x v="955"/>
    <x v="2"/>
    <x v="2"/>
    <x v="2"/>
    <x v="1"/>
    <n v="30"/>
    <x v="0"/>
    <n v="2420"/>
    <n v="72600"/>
    <n v="180.59701492537314"/>
    <x v="0"/>
    <x v="45"/>
    <x v="0"/>
    <x v="0"/>
    <s v="NGN"/>
    <x v="1"/>
  </r>
  <r>
    <x v="3665"/>
    <x v="216"/>
    <x v="0"/>
    <x v="8"/>
    <x v="77"/>
    <x v="0"/>
    <n v="1"/>
    <x v="0"/>
    <n v="6900"/>
    <n v="6900"/>
    <n v="17.164179104477611"/>
    <x v="0"/>
    <x v="58"/>
    <x v="0"/>
    <x v="0"/>
    <s v="NGN"/>
    <x v="0"/>
  </r>
  <r>
    <x v="3665"/>
    <x v="216"/>
    <x v="0"/>
    <x v="6"/>
    <x v="32"/>
    <x v="3"/>
    <n v="2"/>
    <x v="0"/>
    <n v="4200"/>
    <n v="8400"/>
    <n v="20.895522388059703"/>
    <x v="0"/>
    <x v="58"/>
    <x v="0"/>
    <x v="0"/>
    <s v="NGN"/>
    <x v="0"/>
  </r>
  <r>
    <x v="3666"/>
    <x v="1294"/>
    <x v="1"/>
    <x v="10"/>
    <x v="52"/>
    <x v="1"/>
    <n v="20"/>
    <x v="0"/>
    <n v="5050"/>
    <n v="101000"/>
    <n v="251.24378109452735"/>
    <x v="1"/>
    <x v="30"/>
    <x v="0"/>
    <x v="0"/>
    <s v="NGN"/>
    <x v="1"/>
  </r>
  <r>
    <x v="3667"/>
    <x v="606"/>
    <x v="2"/>
    <x v="4"/>
    <x v="9"/>
    <x v="3"/>
    <n v="2"/>
    <x v="0"/>
    <n v="3400"/>
    <n v="6800"/>
    <n v="16.915422885572138"/>
    <x v="0"/>
    <x v="11"/>
    <x v="2"/>
    <x v="0"/>
    <s v="NGN"/>
    <x v="1"/>
  </r>
  <r>
    <x v="3668"/>
    <x v="1811"/>
    <x v="2"/>
    <x v="3"/>
    <x v="29"/>
    <x v="0"/>
    <n v="1"/>
    <x v="0"/>
    <n v="109.25"/>
    <n v="109.25"/>
    <n v="7.421875"/>
    <x v="0"/>
    <x v="6"/>
    <x v="1"/>
    <x v="1"/>
    <s v="ZAR"/>
    <x v="2"/>
  </r>
  <r>
    <x v="3668"/>
    <x v="1811"/>
    <x v="2"/>
    <x v="3"/>
    <x v="12"/>
    <x v="1"/>
    <n v="0.25"/>
    <x v="0"/>
    <n v="68.08"/>
    <n v="17.02"/>
    <n v="1.15625"/>
    <x v="0"/>
    <x v="6"/>
    <x v="1"/>
    <x v="1"/>
    <s v="ZAR"/>
    <x v="2"/>
  </r>
  <r>
    <x v="3668"/>
    <x v="1811"/>
    <x v="2"/>
    <x v="3"/>
    <x v="22"/>
    <x v="3"/>
    <n v="2"/>
    <x v="0"/>
    <n v="19.989999999999998"/>
    <n v="39.979999999999997"/>
    <n v="2.7160326086956519"/>
    <x v="0"/>
    <x v="6"/>
    <x v="1"/>
    <x v="1"/>
    <s v="ZAR"/>
    <x v="2"/>
  </r>
  <r>
    <x v="3669"/>
    <x v="348"/>
    <x v="0"/>
    <x v="6"/>
    <x v="18"/>
    <x v="2"/>
    <n v="2"/>
    <x v="0"/>
    <n v="4600"/>
    <n v="9200"/>
    <n v="22.885572139303484"/>
    <x v="0"/>
    <x v="46"/>
    <x v="2"/>
    <x v="0"/>
    <s v="NGN"/>
    <x v="0"/>
  </r>
  <r>
    <x v="3669"/>
    <x v="348"/>
    <x v="0"/>
    <x v="1"/>
    <x v="16"/>
    <x v="2"/>
    <n v="1"/>
    <x v="0"/>
    <n v="17500"/>
    <n v="17500"/>
    <n v="43.53233830845771"/>
    <x v="0"/>
    <x v="46"/>
    <x v="2"/>
    <x v="0"/>
    <s v="NGN"/>
    <x v="0"/>
  </r>
  <r>
    <x v="3670"/>
    <x v="1980"/>
    <x v="0"/>
    <x v="3"/>
    <x v="8"/>
    <x v="3"/>
    <n v="1"/>
    <x v="0"/>
    <n v="47.47"/>
    <n v="47.47"/>
    <n v="3.2248641304347823"/>
    <x v="0"/>
    <x v="10"/>
    <x v="1"/>
    <x v="1"/>
    <s v="ZAR"/>
    <x v="2"/>
  </r>
  <r>
    <x v="3670"/>
    <x v="1980"/>
    <x v="0"/>
    <x v="3"/>
    <x v="4"/>
    <x v="3"/>
    <n v="1"/>
    <x v="0"/>
    <n v="89.98"/>
    <n v="89.98"/>
    <n v="6.1127717391304346"/>
    <x v="0"/>
    <x v="10"/>
    <x v="1"/>
    <x v="1"/>
    <s v="ZAR"/>
    <x v="2"/>
  </r>
  <r>
    <x v="3670"/>
    <x v="1980"/>
    <x v="0"/>
    <x v="3"/>
    <x v="8"/>
    <x v="3"/>
    <n v="1"/>
    <x v="0"/>
    <n v="71.900000000000006"/>
    <n v="71.900000000000006"/>
    <n v="4.8845108695652177"/>
    <x v="0"/>
    <x v="10"/>
    <x v="1"/>
    <x v="1"/>
    <s v="ZAR"/>
    <x v="2"/>
  </r>
  <r>
    <x v="3670"/>
    <x v="1980"/>
    <x v="0"/>
    <x v="3"/>
    <x v="8"/>
    <x v="3"/>
    <n v="1"/>
    <x v="0"/>
    <n v="89.36"/>
    <n v="89.36"/>
    <n v="6.070652173913043"/>
    <x v="0"/>
    <x v="10"/>
    <x v="1"/>
    <x v="1"/>
    <s v="ZAR"/>
    <x v="2"/>
  </r>
  <r>
    <x v="3670"/>
    <x v="1980"/>
    <x v="0"/>
    <x v="3"/>
    <x v="7"/>
    <x v="1"/>
    <n v="1"/>
    <x v="0"/>
    <n v="39.1"/>
    <n v="39.1"/>
    <n v="2.65625"/>
    <x v="0"/>
    <x v="10"/>
    <x v="1"/>
    <x v="1"/>
    <s v="ZAR"/>
    <x v="2"/>
  </r>
  <r>
    <x v="3670"/>
    <x v="1980"/>
    <x v="0"/>
    <x v="3"/>
    <x v="6"/>
    <x v="3"/>
    <n v="2"/>
    <x v="0"/>
    <n v="42.5"/>
    <n v="85"/>
    <n v="5.7744565217391299"/>
    <x v="0"/>
    <x v="10"/>
    <x v="1"/>
    <x v="1"/>
    <s v="ZAR"/>
    <x v="2"/>
  </r>
  <r>
    <x v="3670"/>
    <x v="1980"/>
    <x v="0"/>
    <x v="3"/>
    <x v="11"/>
    <x v="2"/>
    <n v="1"/>
    <x v="0"/>
    <n v="56.3"/>
    <n v="56.3"/>
    <n v="3.824728260869565"/>
    <x v="0"/>
    <x v="10"/>
    <x v="1"/>
    <x v="1"/>
    <s v="ZAR"/>
    <x v="2"/>
  </r>
  <r>
    <x v="3671"/>
    <x v="810"/>
    <x v="2"/>
    <x v="2"/>
    <x v="2"/>
    <x v="1"/>
    <n v="50"/>
    <x v="0"/>
    <n v="2420"/>
    <n v="121000"/>
    <n v="300.99502487562188"/>
    <x v="0"/>
    <x v="46"/>
    <x v="2"/>
    <x v="0"/>
    <s v="NGN"/>
    <x v="1"/>
  </r>
  <r>
    <x v="3672"/>
    <x v="1981"/>
    <x v="1"/>
    <x v="3"/>
    <x v="22"/>
    <x v="3"/>
    <n v="4"/>
    <x v="0"/>
    <n v="19.989999999999998"/>
    <n v="79.959999999999994"/>
    <n v="5.4320652173913038"/>
    <x v="0"/>
    <x v="9"/>
    <x v="1"/>
    <x v="1"/>
    <s v="ZAR"/>
    <x v="0"/>
  </r>
  <r>
    <x v="3672"/>
    <x v="1981"/>
    <x v="1"/>
    <x v="3"/>
    <x v="8"/>
    <x v="3"/>
    <n v="1"/>
    <x v="0"/>
    <n v="40.229999999999997"/>
    <n v="40.229999999999997"/>
    <n v="2.7330163043478257"/>
    <x v="0"/>
    <x v="9"/>
    <x v="1"/>
    <x v="1"/>
    <s v="ZAR"/>
    <x v="0"/>
  </r>
  <r>
    <x v="3672"/>
    <x v="1981"/>
    <x v="1"/>
    <x v="3"/>
    <x v="8"/>
    <x v="3"/>
    <n v="1"/>
    <x v="0"/>
    <n v="14.98"/>
    <n v="14.98"/>
    <n v="1.0176630434782608"/>
    <x v="0"/>
    <x v="9"/>
    <x v="1"/>
    <x v="1"/>
    <s v="ZAR"/>
    <x v="0"/>
  </r>
  <r>
    <x v="3673"/>
    <x v="850"/>
    <x v="1"/>
    <x v="8"/>
    <x v="77"/>
    <x v="0"/>
    <n v="2"/>
    <x v="0"/>
    <n v="6900"/>
    <n v="13800"/>
    <n v="34.328358208955223"/>
    <x v="0"/>
    <x v="32"/>
    <x v="0"/>
    <x v="0"/>
    <s v="NGN"/>
    <x v="0"/>
  </r>
  <r>
    <x v="3674"/>
    <x v="224"/>
    <x v="1"/>
    <x v="2"/>
    <x v="2"/>
    <x v="1"/>
    <n v="35"/>
    <x v="0"/>
    <n v="2420"/>
    <n v="84700"/>
    <n v="210.69651741293532"/>
    <x v="0"/>
    <x v="24"/>
    <x v="0"/>
    <x v="0"/>
    <s v="NGN"/>
    <x v="1"/>
  </r>
  <r>
    <x v="3675"/>
    <x v="106"/>
    <x v="0"/>
    <x v="9"/>
    <x v="42"/>
    <x v="0"/>
    <n v="1"/>
    <x v="0"/>
    <n v="10100"/>
    <n v="10100"/>
    <n v="25.124378109452735"/>
    <x v="0"/>
    <x v="29"/>
    <x v="0"/>
    <x v="0"/>
    <s v="NGN"/>
    <x v="1"/>
  </r>
  <r>
    <x v="3675"/>
    <x v="106"/>
    <x v="0"/>
    <x v="9"/>
    <x v="43"/>
    <x v="0"/>
    <n v="1"/>
    <x v="0"/>
    <n v="10015.4"/>
    <n v="10015.4"/>
    <n v="24.913930348258706"/>
    <x v="0"/>
    <x v="29"/>
    <x v="0"/>
    <x v="0"/>
    <s v="NGN"/>
    <x v="1"/>
  </r>
  <r>
    <x v="3675"/>
    <x v="106"/>
    <x v="0"/>
    <x v="9"/>
    <x v="42"/>
    <x v="0"/>
    <n v="1"/>
    <x v="0"/>
    <n v="6270"/>
    <n v="6270"/>
    <n v="15.597014925373134"/>
    <x v="0"/>
    <x v="29"/>
    <x v="0"/>
    <x v="0"/>
    <s v="NGN"/>
    <x v="1"/>
  </r>
  <r>
    <x v="3675"/>
    <x v="106"/>
    <x v="0"/>
    <x v="9"/>
    <x v="42"/>
    <x v="0"/>
    <n v="2"/>
    <x v="0"/>
    <n v="7150"/>
    <n v="14300"/>
    <n v="35.572139303482587"/>
    <x v="0"/>
    <x v="29"/>
    <x v="0"/>
    <x v="0"/>
    <s v="NGN"/>
    <x v="1"/>
  </r>
  <r>
    <x v="3675"/>
    <x v="106"/>
    <x v="0"/>
    <x v="9"/>
    <x v="42"/>
    <x v="0"/>
    <n v="1"/>
    <x v="0"/>
    <n v="6010"/>
    <n v="6010"/>
    <n v="14.950248756218905"/>
    <x v="0"/>
    <x v="29"/>
    <x v="0"/>
    <x v="0"/>
    <s v="NGN"/>
    <x v="1"/>
  </r>
  <r>
    <x v="3675"/>
    <x v="106"/>
    <x v="0"/>
    <x v="9"/>
    <x v="43"/>
    <x v="0"/>
    <n v="1"/>
    <x v="0"/>
    <n v="7430.8"/>
    <n v="7430.8"/>
    <n v="18.484577114427861"/>
    <x v="0"/>
    <x v="29"/>
    <x v="0"/>
    <x v="0"/>
    <s v="NGN"/>
    <x v="1"/>
  </r>
  <r>
    <x v="3675"/>
    <x v="106"/>
    <x v="0"/>
    <x v="9"/>
    <x v="42"/>
    <x v="0"/>
    <n v="2"/>
    <x v="0"/>
    <n v="8190"/>
    <n v="16380"/>
    <n v="40.746268656716417"/>
    <x v="0"/>
    <x v="29"/>
    <x v="0"/>
    <x v="0"/>
    <s v="NGN"/>
    <x v="1"/>
  </r>
  <r>
    <x v="3675"/>
    <x v="106"/>
    <x v="0"/>
    <x v="9"/>
    <x v="67"/>
    <x v="0"/>
    <n v="0.5"/>
    <x v="0"/>
    <n v="7020"/>
    <n v="3510"/>
    <n v="8.7313432835820901"/>
    <x v="0"/>
    <x v="29"/>
    <x v="0"/>
    <x v="0"/>
    <s v="NGN"/>
    <x v="1"/>
  </r>
  <r>
    <x v="3675"/>
    <x v="106"/>
    <x v="0"/>
    <x v="9"/>
    <x v="42"/>
    <x v="0"/>
    <n v="1"/>
    <x v="0"/>
    <n v="6270"/>
    <n v="6270"/>
    <n v="15.597014925373134"/>
    <x v="0"/>
    <x v="29"/>
    <x v="0"/>
    <x v="0"/>
    <s v="NGN"/>
    <x v="1"/>
  </r>
  <r>
    <x v="3675"/>
    <x v="106"/>
    <x v="0"/>
    <x v="9"/>
    <x v="43"/>
    <x v="0"/>
    <n v="1"/>
    <x v="0"/>
    <n v="7430.4"/>
    <n v="7430.4"/>
    <n v="18.48358208955224"/>
    <x v="0"/>
    <x v="29"/>
    <x v="0"/>
    <x v="0"/>
    <s v="NGN"/>
    <x v="1"/>
  </r>
  <r>
    <x v="3675"/>
    <x v="106"/>
    <x v="0"/>
    <x v="9"/>
    <x v="80"/>
    <x v="0"/>
    <n v="0.5"/>
    <x v="0"/>
    <n v="5400"/>
    <n v="2700"/>
    <n v="6.7164179104477615"/>
    <x v="0"/>
    <x v="29"/>
    <x v="0"/>
    <x v="0"/>
    <s v="NGN"/>
    <x v="1"/>
  </r>
  <r>
    <x v="3675"/>
    <x v="106"/>
    <x v="0"/>
    <x v="9"/>
    <x v="66"/>
    <x v="0"/>
    <n v="0.5"/>
    <x v="0"/>
    <n v="5100"/>
    <n v="2550"/>
    <n v="6.3432835820895521"/>
    <x v="0"/>
    <x v="29"/>
    <x v="0"/>
    <x v="0"/>
    <s v="NGN"/>
    <x v="1"/>
  </r>
  <r>
    <x v="3676"/>
    <x v="1982"/>
    <x v="2"/>
    <x v="4"/>
    <x v="9"/>
    <x v="3"/>
    <n v="1"/>
    <x v="0"/>
    <n v="2600"/>
    <n v="2600"/>
    <n v="6.4676616915422889"/>
    <x v="0"/>
    <x v="71"/>
    <x v="0"/>
    <x v="0"/>
    <s v="NGN"/>
    <x v="2"/>
  </r>
  <r>
    <x v="3676"/>
    <x v="1982"/>
    <x v="2"/>
    <x v="1"/>
    <x v="49"/>
    <x v="1"/>
    <n v="2"/>
    <x v="0"/>
    <n v="9700"/>
    <n v="19400"/>
    <n v="48.258706467661689"/>
    <x v="0"/>
    <x v="71"/>
    <x v="0"/>
    <x v="0"/>
    <s v="NGN"/>
    <x v="2"/>
  </r>
  <r>
    <x v="3676"/>
    <x v="1983"/>
    <x v="1"/>
    <x v="3"/>
    <x v="29"/>
    <x v="0"/>
    <n v="1"/>
    <x v="0"/>
    <n v="109.25"/>
    <n v="109.25"/>
    <n v="7.421875"/>
    <x v="0"/>
    <x v="9"/>
    <x v="1"/>
    <x v="1"/>
    <s v="ZAR"/>
    <x v="2"/>
  </r>
  <r>
    <x v="3676"/>
    <x v="1983"/>
    <x v="1"/>
    <x v="3"/>
    <x v="30"/>
    <x v="2"/>
    <n v="1"/>
    <x v="0"/>
    <n v="56.99"/>
    <n v="56.99"/>
    <n v="3.871603260869565"/>
    <x v="0"/>
    <x v="9"/>
    <x v="1"/>
    <x v="1"/>
    <s v="ZAR"/>
    <x v="2"/>
  </r>
  <r>
    <x v="3676"/>
    <x v="1983"/>
    <x v="1"/>
    <x v="3"/>
    <x v="22"/>
    <x v="3"/>
    <n v="1"/>
    <x v="0"/>
    <n v="19.989999999999998"/>
    <n v="19.989999999999998"/>
    <n v="1.3580163043478259"/>
    <x v="0"/>
    <x v="9"/>
    <x v="1"/>
    <x v="1"/>
    <s v="ZAR"/>
    <x v="2"/>
  </r>
  <r>
    <x v="3677"/>
    <x v="133"/>
    <x v="1"/>
    <x v="1"/>
    <x v="3"/>
    <x v="2"/>
    <n v="5"/>
    <x v="0"/>
    <n v="4900"/>
    <n v="24500"/>
    <n v="60.945273631840799"/>
    <x v="0"/>
    <x v="95"/>
    <x v="0"/>
    <x v="0"/>
    <s v="NGN"/>
    <x v="1"/>
  </r>
  <r>
    <x v="3678"/>
    <x v="390"/>
    <x v="2"/>
    <x v="1"/>
    <x v="87"/>
    <x v="2"/>
    <n v="1"/>
    <x v="0"/>
    <n v="8350"/>
    <n v="8350"/>
    <n v="20.771144278606965"/>
    <x v="0"/>
    <x v="19"/>
    <x v="0"/>
    <x v="0"/>
    <s v="NGN"/>
    <x v="1"/>
  </r>
  <r>
    <x v="3679"/>
    <x v="429"/>
    <x v="2"/>
    <x v="5"/>
    <x v="14"/>
    <x v="4"/>
    <n v="2"/>
    <x v="0"/>
    <n v="6300"/>
    <n v="12600"/>
    <n v="31.343283582089551"/>
    <x v="0"/>
    <x v="40"/>
    <x v="0"/>
    <x v="0"/>
    <s v="NGN"/>
    <x v="2"/>
  </r>
  <r>
    <x v="3680"/>
    <x v="1032"/>
    <x v="1"/>
    <x v="3"/>
    <x v="11"/>
    <x v="2"/>
    <n v="1"/>
    <x v="0"/>
    <n v="56.3"/>
    <n v="56.3"/>
    <n v="3.824728260869565"/>
    <x v="1"/>
    <x v="10"/>
    <x v="1"/>
    <x v="1"/>
    <s v="ZAR"/>
    <x v="2"/>
  </r>
  <r>
    <x v="3680"/>
    <x v="1032"/>
    <x v="1"/>
    <x v="3"/>
    <x v="8"/>
    <x v="3"/>
    <n v="1"/>
    <x v="0"/>
    <n v="71.900000000000006"/>
    <n v="71.900000000000006"/>
    <n v="4.8845108695652177"/>
    <x v="1"/>
    <x v="10"/>
    <x v="1"/>
    <x v="1"/>
    <s v="ZAR"/>
    <x v="2"/>
  </r>
  <r>
    <x v="3680"/>
    <x v="1032"/>
    <x v="1"/>
    <x v="3"/>
    <x v="7"/>
    <x v="1"/>
    <n v="1"/>
    <x v="0"/>
    <n v="39.1"/>
    <n v="39.1"/>
    <n v="2.65625"/>
    <x v="1"/>
    <x v="10"/>
    <x v="1"/>
    <x v="1"/>
    <s v="ZAR"/>
    <x v="2"/>
  </r>
  <r>
    <x v="3680"/>
    <x v="1032"/>
    <x v="1"/>
    <x v="3"/>
    <x v="8"/>
    <x v="3"/>
    <n v="1"/>
    <x v="0"/>
    <n v="89.36"/>
    <n v="89.36"/>
    <n v="6.070652173913043"/>
    <x v="1"/>
    <x v="10"/>
    <x v="1"/>
    <x v="1"/>
    <s v="ZAR"/>
    <x v="2"/>
  </r>
  <r>
    <x v="3680"/>
    <x v="1032"/>
    <x v="1"/>
    <x v="3"/>
    <x v="8"/>
    <x v="3"/>
    <n v="1"/>
    <x v="0"/>
    <n v="46.64"/>
    <n v="46.64"/>
    <n v="3.168478260869565"/>
    <x v="1"/>
    <x v="10"/>
    <x v="1"/>
    <x v="1"/>
    <s v="ZAR"/>
    <x v="2"/>
  </r>
  <r>
    <x v="3680"/>
    <x v="1032"/>
    <x v="1"/>
    <x v="3"/>
    <x v="8"/>
    <x v="3"/>
    <n v="4"/>
    <x v="0"/>
    <n v="23.99"/>
    <n v="95.96"/>
    <n v="6.5190217391304337"/>
    <x v="1"/>
    <x v="10"/>
    <x v="1"/>
    <x v="1"/>
    <s v="ZAR"/>
    <x v="2"/>
  </r>
  <r>
    <x v="3680"/>
    <x v="1032"/>
    <x v="1"/>
    <x v="3"/>
    <x v="22"/>
    <x v="3"/>
    <n v="2"/>
    <x v="0"/>
    <n v="19.989999999999998"/>
    <n v="39.979999999999997"/>
    <n v="2.7160326086956519"/>
    <x v="1"/>
    <x v="10"/>
    <x v="1"/>
    <x v="1"/>
    <s v="ZAR"/>
    <x v="2"/>
  </r>
  <r>
    <x v="3681"/>
    <x v="673"/>
    <x v="0"/>
    <x v="1"/>
    <x v="3"/>
    <x v="2"/>
    <n v="4"/>
    <x v="0"/>
    <n v="4900"/>
    <n v="19600"/>
    <n v="48.756218905472636"/>
    <x v="0"/>
    <x v="31"/>
    <x v="0"/>
    <x v="0"/>
    <s v="NGN"/>
    <x v="2"/>
  </r>
  <r>
    <x v="3682"/>
    <x v="375"/>
    <x v="0"/>
    <x v="0"/>
    <x v="0"/>
    <x v="0"/>
    <n v="1"/>
    <x v="0"/>
    <n v="2550"/>
    <n v="2550"/>
    <n v="6.3432835820895521"/>
    <x v="0"/>
    <x v="53"/>
    <x v="0"/>
    <x v="0"/>
    <s v="NGN"/>
    <x v="0"/>
  </r>
  <r>
    <x v="3682"/>
    <x v="375"/>
    <x v="0"/>
    <x v="1"/>
    <x v="84"/>
    <x v="0"/>
    <n v="1"/>
    <x v="0"/>
    <n v="5400"/>
    <n v="5400"/>
    <n v="13.432835820895523"/>
    <x v="0"/>
    <x v="53"/>
    <x v="0"/>
    <x v="0"/>
    <s v="NGN"/>
    <x v="0"/>
  </r>
  <r>
    <x v="3683"/>
    <x v="368"/>
    <x v="1"/>
    <x v="11"/>
    <x v="58"/>
    <x v="0"/>
    <n v="2"/>
    <x v="0"/>
    <n v="20500"/>
    <n v="41000"/>
    <n v="101.99004975124379"/>
    <x v="0"/>
    <x v="58"/>
    <x v="0"/>
    <x v="0"/>
    <s v="NGN"/>
    <x v="1"/>
  </r>
  <r>
    <x v="3684"/>
    <x v="1198"/>
    <x v="1"/>
    <x v="2"/>
    <x v="5"/>
    <x v="1"/>
    <n v="1"/>
    <x v="0"/>
    <n v="4020"/>
    <n v="4020"/>
    <n v="10"/>
    <x v="0"/>
    <x v="31"/>
    <x v="0"/>
    <x v="0"/>
    <s v="NGN"/>
    <x v="0"/>
  </r>
  <r>
    <x v="3684"/>
    <x v="1198"/>
    <x v="1"/>
    <x v="2"/>
    <x v="17"/>
    <x v="1"/>
    <n v="1"/>
    <x v="0"/>
    <n v="3770"/>
    <n v="3770"/>
    <n v="9.378109452736318"/>
    <x v="0"/>
    <x v="31"/>
    <x v="0"/>
    <x v="0"/>
    <s v="NGN"/>
    <x v="0"/>
  </r>
  <r>
    <x v="3684"/>
    <x v="1198"/>
    <x v="1"/>
    <x v="4"/>
    <x v="9"/>
    <x v="3"/>
    <n v="1"/>
    <x v="0"/>
    <n v="2500"/>
    <n v="2500"/>
    <n v="6.2189054726368163"/>
    <x v="0"/>
    <x v="31"/>
    <x v="0"/>
    <x v="0"/>
    <s v="NGN"/>
    <x v="0"/>
  </r>
  <r>
    <x v="3685"/>
    <x v="1678"/>
    <x v="0"/>
    <x v="2"/>
    <x v="2"/>
    <x v="1"/>
    <n v="50"/>
    <x v="0"/>
    <n v="2820"/>
    <n v="141000"/>
    <n v="350.74626865671644"/>
    <x v="0"/>
    <x v="24"/>
    <x v="0"/>
    <x v="0"/>
    <s v="NGN"/>
    <x v="1"/>
  </r>
  <r>
    <x v="3686"/>
    <x v="1172"/>
    <x v="2"/>
    <x v="10"/>
    <x v="56"/>
    <x v="1"/>
    <n v="16"/>
    <x v="0"/>
    <n v="1950"/>
    <n v="31200"/>
    <n v="77.611940298507463"/>
    <x v="0"/>
    <x v="24"/>
    <x v="0"/>
    <x v="0"/>
    <s v="NGN"/>
    <x v="1"/>
  </r>
  <r>
    <x v="3687"/>
    <x v="1705"/>
    <x v="1"/>
    <x v="6"/>
    <x v="32"/>
    <x v="3"/>
    <n v="1"/>
    <x v="0"/>
    <n v="4700"/>
    <n v="4700"/>
    <n v="11.691542288557214"/>
    <x v="0"/>
    <x v="24"/>
    <x v="0"/>
    <x v="0"/>
    <s v="NGN"/>
    <x v="0"/>
  </r>
  <r>
    <x v="3688"/>
    <x v="907"/>
    <x v="2"/>
    <x v="10"/>
    <x v="56"/>
    <x v="1"/>
    <n v="50"/>
    <x v="0"/>
    <n v="1950"/>
    <n v="97500"/>
    <n v="242.53731343283582"/>
    <x v="0"/>
    <x v="18"/>
    <x v="0"/>
    <x v="0"/>
    <s v="NGN"/>
    <x v="0"/>
  </r>
  <r>
    <x v="3688"/>
    <x v="379"/>
    <x v="0"/>
    <x v="10"/>
    <x v="56"/>
    <x v="1"/>
    <n v="10"/>
    <x v="0"/>
    <n v="1950"/>
    <n v="19500"/>
    <n v="48.507462686567166"/>
    <x v="0"/>
    <x v="14"/>
    <x v="0"/>
    <x v="0"/>
    <s v="NGN"/>
    <x v="0"/>
  </r>
  <r>
    <x v="3689"/>
    <x v="1002"/>
    <x v="2"/>
    <x v="2"/>
    <x v="2"/>
    <x v="1"/>
    <n v="3"/>
    <x v="0"/>
    <n v="2500"/>
    <n v="7500"/>
    <n v="18.656716417910449"/>
    <x v="0"/>
    <x v="34"/>
    <x v="0"/>
    <x v="0"/>
    <s v="NGN"/>
    <x v="1"/>
  </r>
  <r>
    <x v="3689"/>
    <x v="1002"/>
    <x v="2"/>
    <x v="7"/>
    <x v="28"/>
    <x v="5"/>
    <n v="1"/>
    <x v="0"/>
    <n v="14300"/>
    <n v="14300"/>
    <n v="35.572139303482587"/>
    <x v="0"/>
    <x v="34"/>
    <x v="0"/>
    <x v="0"/>
    <s v="NGN"/>
    <x v="1"/>
  </r>
  <r>
    <x v="3689"/>
    <x v="1002"/>
    <x v="2"/>
    <x v="7"/>
    <x v="46"/>
    <x v="5"/>
    <n v="1"/>
    <x v="0"/>
    <n v="8250"/>
    <n v="8250"/>
    <n v="20.522388059701491"/>
    <x v="0"/>
    <x v="34"/>
    <x v="0"/>
    <x v="0"/>
    <s v="NGN"/>
    <x v="1"/>
  </r>
  <r>
    <x v="3690"/>
    <x v="139"/>
    <x v="1"/>
    <x v="10"/>
    <x v="56"/>
    <x v="1"/>
    <n v="10"/>
    <x v="0"/>
    <n v="1950"/>
    <n v="19500"/>
    <n v="48.507462686567166"/>
    <x v="0"/>
    <x v="33"/>
    <x v="0"/>
    <x v="0"/>
    <s v="NGN"/>
    <x v="1"/>
  </r>
  <r>
    <x v="3691"/>
    <x v="748"/>
    <x v="1"/>
    <x v="10"/>
    <x v="56"/>
    <x v="1"/>
    <n v="10"/>
    <x v="0"/>
    <n v="1950"/>
    <n v="19500"/>
    <n v="48.507462686567166"/>
    <x v="0"/>
    <x v="40"/>
    <x v="0"/>
    <x v="0"/>
    <s v="NGN"/>
    <x v="0"/>
  </r>
  <r>
    <x v="3692"/>
    <x v="113"/>
    <x v="0"/>
    <x v="10"/>
    <x v="52"/>
    <x v="1"/>
    <n v="20"/>
    <x v="0"/>
    <n v="5050"/>
    <n v="101000"/>
    <n v="251.24378109452735"/>
    <x v="1"/>
    <x v="30"/>
    <x v="0"/>
    <x v="0"/>
    <s v="NGN"/>
    <x v="1"/>
  </r>
  <r>
    <x v="3693"/>
    <x v="734"/>
    <x v="2"/>
    <x v="3"/>
    <x v="4"/>
    <x v="3"/>
    <n v="2"/>
    <x v="0"/>
    <n v="119.95"/>
    <n v="239.9"/>
    <n v="16.297554347826086"/>
    <x v="0"/>
    <x v="10"/>
    <x v="1"/>
    <x v="1"/>
    <s v="ZAR"/>
    <x v="2"/>
  </r>
  <r>
    <x v="3694"/>
    <x v="287"/>
    <x v="1"/>
    <x v="10"/>
    <x v="56"/>
    <x v="1"/>
    <n v="10"/>
    <x v="0"/>
    <n v="1950"/>
    <n v="19500"/>
    <n v="48.507462686567166"/>
    <x v="0"/>
    <x v="95"/>
    <x v="0"/>
    <x v="0"/>
    <s v="NGN"/>
    <x v="1"/>
  </r>
  <r>
    <x v="3695"/>
    <x v="1002"/>
    <x v="2"/>
    <x v="5"/>
    <x v="14"/>
    <x v="4"/>
    <n v="1"/>
    <x v="0"/>
    <n v="6300"/>
    <n v="6300"/>
    <n v="15.671641791044776"/>
    <x v="0"/>
    <x v="34"/>
    <x v="0"/>
    <x v="0"/>
    <s v="NGN"/>
    <x v="1"/>
  </r>
  <r>
    <x v="3696"/>
    <x v="1038"/>
    <x v="0"/>
    <x v="10"/>
    <x v="52"/>
    <x v="1"/>
    <n v="83"/>
    <x v="0"/>
    <n v="5050"/>
    <n v="419150"/>
    <n v="1042.6616915422885"/>
    <x v="0"/>
    <x v="30"/>
    <x v="0"/>
    <x v="0"/>
    <s v="NGN"/>
    <x v="1"/>
  </r>
  <r>
    <x v="3697"/>
    <x v="1984"/>
    <x v="1"/>
    <x v="9"/>
    <x v="42"/>
    <x v="0"/>
    <n v="4"/>
    <x v="0"/>
    <n v="6000"/>
    <n v="24000"/>
    <n v="59.701492537313435"/>
    <x v="1"/>
    <x v="29"/>
    <x v="0"/>
    <x v="0"/>
    <s v="NGN"/>
    <x v="2"/>
  </r>
  <r>
    <x v="3697"/>
    <x v="1308"/>
    <x v="0"/>
    <x v="5"/>
    <x v="14"/>
    <x v="4"/>
    <n v="1"/>
    <x v="0"/>
    <n v="6300"/>
    <n v="6300"/>
    <n v="15.671641791044776"/>
    <x v="0"/>
    <x v="45"/>
    <x v="0"/>
    <x v="0"/>
    <s v="NGN"/>
    <x v="2"/>
  </r>
  <r>
    <x v="3697"/>
    <x v="1984"/>
    <x v="1"/>
    <x v="1"/>
    <x v="36"/>
    <x v="3"/>
    <n v="2"/>
    <x v="0"/>
    <n v="4560"/>
    <n v="9120"/>
    <n v="22.686567164179106"/>
    <x v="0"/>
    <x v="40"/>
    <x v="0"/>
    <x v="0"/>
    <s v="NGN"/>
    <x v="2"/>
  </r>
  <r>
    <x v="3697"/>
    <x v="1308"/>
    <x v="0"/>
    <x v="1"/>
    <x v="16"/>
    <x v="2"/>
    <n v="1"/>
    <x v="0"/>
    <n v="17500"/>
    <n v="17500"/>
    <n v="43.53233830845771"/>
    <x v="0"/>
    <x v="45"/>
    <x v="0"/>
    <x v="0"/>
    <s v="NGN"/>
    <x v="2"/>
  </r>
  <r>
    <x v="3698"/>
    <x v="1985"/>
    <x v="0"/>
    <x v="0"/>
    <x v="0"/>
    <x v="0"/>
    <n v="1"/>
    <x v="0"/>
    <n v="2550"/>
    <n v="2550"/>
    <n v="6.3432835820895521"/>
    <x v="1"/>
    <x v="42"/>
    <x v="0"/>
    <x v="0"/>
    <s v="NGN"/>
    <x v="2"/>
  </r>
  <r>
    <x v="3698"/>
    <x v="1985"/>
    <x v="0"/>
    <x v="7"/>
    <x v="46"/>
    <x v="5"/>
    <n v="1"/>
    <x v="0"/>
    <n v="8150"/>
    <n v="8150"/>
    <n v="20.273631840796021"/>
    <x v="1"/>
    <x v="42"/>
    <x v="0"/>
    <x v="0"/>
    <s v="NGN"/>
    <x v="2"/>
  </r>
  <r>
    <x v="3698"/>
    <x v="1985"/>
    <x v="0"/>
    <x v="7"/>
    <x v="19"/>
    <x v="5"/>
    <n v="1"/>
    <x v="0"/>
    <n v="5150"/>
    <n v="5150"/>
    <n v="12.810945273631841"/>
    <x v="1"/>
    <x v="42"/>
    <x v="0"/>
    <x v="0"/>
    <s v="NGN"/>
    <x v="2"/>
  </r>
  <r>
    <x v="3699"/>
    <x v="1393"/>
    <x v="0"/>
    <x v="10"/>
    <x v="56"/>
    <x v="1"/>
    <n v="20"/>
    <x v="0"/>
    <n v="1950"/>
    <n v="39000"/>
    <n v="97.014925373134332"/>
    <x v="0"/>
    <x v="34"/>
    <x v="0"/>
    <x v="0"/>
    <s v="NGN"/>
    <x v="1"/>
  </r>
  <r>
    <x v="3700"/>
    <x v="333"/>
    <x v="2"/>
    <x v="10"/>
    <x v="56"/>
    <x v="1"/>
    <n v="30"/>
    <x v="0"/>
    <n v="1950"/>
    <n v="58500"/>
    <n v="145.52238805970148"/>
    <x v="0"/>
    <x v="18"/>
    <x v="0"/>
    <x v="0"/>
    <s v="NGN"/>
    <x v="0"/>
  </r>
  <r>
    <x v="3701"/>
    <x v="1236"/>
    <x v="2"/>
    <x v="7"/>
    <x v="46"/>
    <x v="5"/>
    <n v="1"/>
    <x v="0"/>
    <n v="8150"/>
    <n v="8150"/>
    <n v="20.273631840796021"/>
    <x v="0"/>
    <x v="76"/>
    <x v="0"/>
    <x v="0"/>
    <s v="NGN"/>
    <x v="1"/>
  </r>
  <r>
    <x v="3702"/>
    <x v="1031"/>
    <x v="1"/>
    <x v="3"/>
    <x v="44"/>
    <x v="2"/>
    <n v="1"/>
    <x v="0"/>
    <n v="58.44"/>
    <n v="58.44"/>
    <n v="3.9701086956521734"/>
    <x v="0"/>
    <x v="6"/>
    <x v="1"/>
    <x v="1"/>
    <s v="ZAR"/>
    <x v="2"/>
  </r>
  <r>
    <x v="3702"/>
    <x v="1031"/>
    <x v="1"/>
    <x v="3"/>
    <x v="38"/>
    <x v="2"/>
    <n v="1"/>
    <x v="0"/>
    <n v="95.84"/>
    <n v="95.84"/>
    <n v="6.5108695652173916"/>
    <x v="0"/>
    <x v="6"/>
    <x v="1"/>
    <x v="1"/>
    <s v="ZAR"/>
    <x v="2"/>
  </r>
  <r>
    <x v="3702"/>
    <x v="1031"/>
    <x v="1"/>
    <x v="3"/>
    <x v="30"/>
    <x v="2"/>
    <n v="1"/>
    <x v="0"/>
    <n v="56.99"/>
    <n v="56.99"/>
    <n v="3.871603260869565"/>
    <x v="0"/>
    <x v="6"/>
    <x v="1"/>
    <x v="1"/>
    <s v="ZAR"/>
    <x v="2"/>
  </r>
  <r>
    <x v="3703"/>
    <x v="1030"/>
    <x v="0"/>
    <x v="3"/>
    <x v="8"/>
    <x v="3"/>
    <n v="2"/>
    <x v="0"/>
    <n v="23.99"/>
    <n v="47.98"/>
    <n v="3.2595108695652169"/>
    <x v="0"/>
    <x v="10"/>
    <x v="1"/>
    <x v="1"/>
    <s v="ZAR"/>
    <x v="2"/>
  </r>
  <r>
    <x v="3703"/>
    <x v="1030"/>
    <x v="0"/>
    <x v="3"/>
    <x v="7"/>
    <x v="1"/>
    <n v="2"/>
    <x v="0"/>
    <n v="39.1"/>
    <n v="78.2"/>
    <n v="5.3125"/>
    <x v="0"/>
    <x v="10"/>
    <x v="1"/>
    <x v="1"/>
    <s v="ZAR"/>
    <x v="2"/>
  </r>
  <r>
    <x v="3703"/>
    <x v="1030"/>
    <x v="0"/>
    <x v="3"/>
    <x v="6"/>
    <x v="3"/>
    <n v="2"/>
    <x v="0"/>
    <n v="42.5"/>
    <n v="85"/>
    <n v="5.7744565217391299"/>
    <x v="0"/>
    <x v="10"/>
    <x v="1"/>
    <x v="1"/>
    <s v="ZAR"/>
    <x v="2"/>
  </r>
  <r>
    <x v="3704"/>
    <x v="1053"/>
    <x v="1"/>
    <x v="2"/>
    <x v="57"/>
    <x v="1"/>
    <n v="1"/>
    <x v="0"/>
    <n v="14000"/>
    <n v="14000"/>
    <n v="34.82587064676617"/>
    <x v="0"/>
    <x v="90"/>
    <x v="0"/>
    <x v="0"/>
    <s v="NGN"/>
    <x v="0"/>
  </r>
  <r>
    <x v="3704"/>
    <x v="1053"/>
    <x v="1"/>
    <x v="6"/>
    <x v="18"/>
    <x v="2"/>
    <n v="1"/>
    <x v="0"/>
    <n v="7210"/>
    <n v="7210"/>
    <n v="17.935323383084576"/>
    <x v="0"/>
    <x v="90"/>
    <x v="0"/>
    <x v="0"/>
    <s v="NGN"/>
    <x v="0"/>
  </r>
  <r>
    <x v="3705"/>
    <x v="1766"/>
    <x v="2"/>
    <x v="3"/>
    <x v="29"/>
    <x v="0"/>
    <n v="1"/>
    <x v="0"/>
    <n v="109.25"/>
    <n v="109.25"/>
    <n v="7.421875"/>
    <x v="0"/>
    <x v="10"/>
    <x v="1"/>
    <x v="1"/>
    <s v="ZAR"/>
    <x v="2"/>
  </r>
  <r>
    <x v="3706"/>
    <x v="1986"/>
    <x v="1"/>
    <x v="11"/>
    <x v="58"/>
    <x v="0"/>
    <n v="5"/>
    <x v="0"/>
    <n v="20500"/>
    <n v="102500"/>
    <n v="254.97512437810946"/>
    <x v="0"/>
    <x v="31"/>
    <x v="0"/>
    <x v="0"/>
    <s v="NGN"/>
    <x v="1"/>
  </r>
  <r>
    <x v="3707"/>
    <x v="814"/>
    <x v="1"/>
    <x v="10"/>
    <x v="56"/>
    <x v="1"/>
    <n v="7"/>
    <x v="0"/>
    <n v="1950"/>
    <n v="13650"/>
    <n v="33.955223880597018"/>
    <x v="0"/>
    <x v="24"/>
    <x v="0"/>
    <x v="0"/>
    <s v="NGN"/>
    <x v="0"/>
  </r>
  <r>
    <x v="3708"/>
    <x v="1033"/>
    <x v="2"/>
    <x v="3"/>
    <x v="8"/>
    <x v="3"/>
    <n v="3"/>
    <x v="0"/>
    <n v="40.840000000000003"/>
    <n v="122.52000000000001"/>
    <n v="8.3233695652173925"/>
    <x v="0"/>
    <x v="10"/>
    <x v="1"/>
    <x v="1"/>
    <s v="ZAR"/>
    <x v="2"/>
  </r>
  <r>
    <x v="3708"/>
    <x v="1033"/>
    <x v="2"/>
    <x v="3"/>
    <x v="44"/>
    <x v="2"/>
    <n v="1"/>
    <x v="0"/>
    <n v="58.44"/>
    <n v="58.44"/>
    <n v="3.9701086956521734"/>
    <x v="0"/>
    <x v="10"/>
    <x v="1"/>
    <x v="1"/>
    <s v="ZAR"/>
    <x v="2"/>
  </r>
  <r>
    <x v="3708"/>
    <x v="1033"/>
    <x v="2"/>
    <x v="3"/>
    <x v="6"/>
    <x v="3"/>
    <n v="2"/>
    <x v="0"/>
    <n v="42.5"/>
    <n v="85"/>
    <n v="5.7744565217391299"/>
    <x v="0"/>
    <x v="10"/>
    <x v="1"/>
    <x v="1"/>
    <s v="ZAR"/>
    <x v="2"/>
  </r>
  <r>
    <x v="3708"/>
    <x v="1033"/>
    <x v="2"/>
    <x v="3"/>
    <x v="22"/>
    <x v="3"/>
    <n v="1"/>
    <x v="0"/>
    <n v="45.95"/>
    <n v="45.95"/>
    <n v="3.1216032608695654"/>
    <x v="0"/>
    <x v="10"/>
    <x v="1"/>
    <x v="1"/>
    <s v="ZAR"/>
    <x v="2"/>
  </r>
  <r>
    <x v="3708"/>
    <x v="1033"/>
    <x v="2"/>
    <x v="3"/>
    <x v="44"/>
    <x v="2"/>
    <n v="1"/>
    <x v="0"/>
    <n v="58.44"/>
    <n v="58.44"/>
    <n v="3.9701086956521734"/>
    <x v="0"/>
    <x v="10"/>
    <x v="1"/>
    <x v="1"/>
    <s v="ZAR"/>
    <x v="2"/>
  </r>
  <r>
    <x v="3708"/>
    <x v="1033"/>
    <x v="2"/>
    <x v="3"/>
    <x v="38"/>
    <x v="2"/>
    <n v="1"/>
    <x v="0"/>
    <n v="56.86"/>
    <n v="56.86"/>
    <n v="3.8627717391304346"/>
    <x v="0"/>
    <x v="10"/>
    <x v="1"/>
    <x v="1"/>
    <s v="ZAR"/>
    <x v="2"/>
  </r>
  <r>
    <x v="3709"/>
    <x v="273"/>
    <x v="2"/>
    <x v="3"/>
    <x v="22"/>
    <x v="3"/>
    <n v="1"/>
    <x v="0"/>
    <n v="86.87"/>
    <n v="86.87"/>
    <n v="5.9014945652173916"/>
    <x v="1"/>
    <x v="9"/>
    <x v="1"/>
    <x v="1"/>
    <s v="ZAR"/>
    <x v="2"/>
  </r>
  <r>
    <x v="3709"/>
    <x v="273"/>
    <x v="2"/>
    <x v="3"/>
    <x v="12"/>
    <x v="1"/>
    <n v="1"/>
    <x v="0"/>
    <n v="17.25"/>
    <n v="17.25"/>
    <n v="1.171875"/>
    <x v="1"/>
    <x v="9"/>
    <x v="1"/>
    <x v="1"/>
    <s v="ZAR"/>
    <x v="2"/>
  </r>
  <r>
    <x v="3709"/>
    <x v="273"/>
    <x v="2"/>
    <x v="3"/>
    <x v="22"/>
    <x v="3"/>
    <n v="2"/>
    <x v="0"/>
    <n v="33.01"/>
    <n v="66.02"/>
    <n v="4.4850543478260869"/>
    <x v="1"/>
    <x v="9"/>
    <x v="1"/>
    <x v="1"/>
    <s v="ZAR"/>
    <x v="2"/>
  </r>
  <r>
    <x v="3709"/>
    <x v="273"/>
    <x v="2"/>
    <x v="3"/>
    <x v="4"/>
    <x v="3"/>
    <n v="1"/>
    <x v="0"/>
    <n v="89.98"/>
    <n v="89.98"/>
    <n v="6.1127717391304346"/>
    <x v="1"/>
    <x v="9"/>
    <x v="1"/>
    <x v="1"/>
    <s v="ZAR"/>
    <x v="2"/>
  </r>
  <r>
    <x v="3709"/>
    <x v="273"/>
    <x v="2"/>
    <x v="3"/>
    <x v="22"/>
    <x v="3"/>
    <n v="2"/>
    <x v="0"/>
    <n v="19.989999999999998"/>
    <n v="39.979999999999997"/>
    <n v="2.7160326086956519"/>
    <x v="1"/>
    <x v="9"/>
    <x v="1"/>
    <x v="1"/>
    <s v="ZAR"/>
    <x v="2"/>
  </r>
  <r>
    <x v="3710"/>
    <x v="1321"/>
    <x v="1"/>
    <x v="1"/>
    <x v="87"/>
    <x v="2"/>
    <n v="1"/>
    <x v="0"/>
    <n v="8350"/>
    <n v="8350"/>
    <n v="20.771144278606965"/>
    <x v="0"/>
    <x v="76"/>
    <x v="0"/>
    <x v="0"/>
    <s v="NGN"/>
    <x v="1"/>
  </r>
  <r>
    <x v="3710"/>
    <x v="157"/>
    <x v="0"/>
    <x v="3"/>
    <x v="13"/>
    <x v="1"/>
    <n v="1"/>
    <x v="0"/>
    <n v="60.26"/>
    <n v="60.26"/>
    <n v="4.09375"/>
    <x v="0"/>
    <x v="10"/>
    <x v="1"/>
    <x v="1"/>
    <s v="ZAR"/>
    <x v="2"/>
  </r>
  <r>
    <x v="3710"/>
    <x v="157"/>
    <x v="0"/>
    <x v="3"/>
    <x v="11"/>
    <x v="2"/>
    <n v="1"/>
    <x v="0"/>
    <n v="56.3"/>
    <n v="56.3"/>
    <n v="3.824728260869565"/>
    <x v="0"/>
    <x v="10"/>
    <x v="1"/>
    <x v="1"/>
    <s v="ZAR"/>
    <x v="2"/>
  </r>
  <r>
    <x v="3710"/>
    <x v="157"/>
    <x v="0"/>
    <x v="3"/>
    <x v="24"/>
    <x v="1"/>
    <n v="1"/>
    <x v="0"/>
    <n v="60.26"/>
    <n v="60.26"/>
    <n v="4.09375"/>
    <x v="0"/>
    <x v="10"/>
    <x v="1"/>
    <x v="1"/>
    <s v="ZAR"/>
    <x v="2"/>
  </r>
  <r>
    <x v="3711"/>
    <x v="328"/>
    <x v="1"/>
    <x v="7"/>
    <x v="19"/>
    <x v="5"/>
    <n v="1"/>
    <x v="0"/>
    <n v="5150"/>
    <n v="5150"/>
    <n v="12.810945273631841"/>
    <x v="0"/>
    <x v="90"/>
    <x v="0"/>
    <x v="0"/>
    <s v="NGN"/>
    <x v="0"/>
  </r>
  <r>
    <x v="3711"/>
    <x v="328"/>
    <x v="1"/>
    <x v="1"/>
    <x v="84"/>
    <x v="0"/>
    <n v="1"/>
    <x v="0"/>
    <n v="5400"/>
    <n v="5400"/>
    <n v="13.432835820895523"/>
    <x v="0"/>
    <x v="90"/>
    <x v="0"/>
    <x v="0"/>
    <s v="NGN"/>
    <x v="0"/>
  </r>
  <r>
    <x v="3712"/>
    <x v="642"/>
    <x v="0"/>
    <x v="2"/>
    <x v="72"/>
    <x v="1"/>
    <n v="3"/>
    <x v="0"/>
    <n v="3820"/>
    <n v="11460"/>
    <n v="28.507462686567163"/>
    <x v="0"/>
    <x v="32"/>
    <x v="0"/>
    <x v="0"/>
    <s v="NGN"/>
    <x v="0"/>
  </r>
  <r>
    <x v="3712"/>
    <x v="642"/>
    <x v="0"/>
    <x v="1"/>
    <x v="36"/>
    <x v="3"/>
    <n v="3"/>
    <x v="0"/>
    <n v="2420"/>
    <n v="7260"/>
    <n v="18.059701492537314"/>
    <x v="0"/>
    <x v="32"/>
    <x v="0"/>
    <x v="0"/>
    <s v="NGN"/>
    <x v="0"/>
  </r>
  <r>
    <x v="3713"/>
    <x v="1286"/>
    <x v="1"/>
    <x v="10"/>
    <x v="56"/>
    <x v="1"/>
    <n v="10"/>
    <x v="0"/>
    <n v="1950"/>
    <n v="19500"/>
    <n v="48.507462686567166"/>
    <x v="0"/>
    <x v="0"/>
    <x v="0"/>
    <x v="0"/>
    <s v="NGN"/>
    <x v="0"/>
  </r>
  <r>
    <x v="3714"/>
    <x v="1728"/>
    <x v="0"/>
    <x v="4"/>
    <x v="9"/>
    <x v="3"/>
    <n v="1"/>
    <x v="0"/>
    <n v="2500"/>
    <n v="2500"/>
    <n v="6.2189054726368163"/>
    <x v="0"/>
    <x v="23"/>
    <x v="0"/>
    <x v="0"/>
    <s v="NGN"/>
    <x v="0"/>
  </r>
  <r>
    <x v="3715"/>
    <x v="937"/>
    <x v="0"/>
    <x v="0"/>
    <x v="0"/>
    <x v="0"/>
    <n v="100"/>
    <x v="0"/>
    <n v="3200"/>
    <n v="320000"/>
    <n v="796.01990049751248"/>
    <x v="0"/>
    <x v="31"/>
    <x v="0"/>
    <x v="0"/>
    <s v="NGN"/>
    <x v="1"/>
  </r>
  <r>
    <x v="3716"/>
    <x v="140"/>
    <x v="0"/>
    <x v="0"/>
    <x v="0"/>
    <x v="0"/>
    <n v="250"/>
    <x v="1"/>
    <n v="3200"/>
    <n v="800000"/>
    <n v="1990.0497512437812"/>
    <x v="0"/>
    <x v="31"/>
    <x v="0"/>
    <x v="0"/>
    <s v="NGN"/>
    <x v="1"/>
  </r>
  <r>
    <x v="3717"/>
    <x v="130"/>
    <x v="0"/>
    <x v="0"/>
    <x v="0"/>
    <x v="0"/>
    <n v="25"/>
    <x v="0"/>
    <n v="3200"/>
    <n v="80000"/>
    <n v="199.00497512437812"/>
    <x v="0"/>
    <x v="95"/>
    <x v="0"/>
    <x v="0"/>
    <s v="NGN"/>
    <x v="1"/>
  </r>
  <r>
    <x v="3718"/>
    <x v="135"/>
    <x v="2"/>
    <x v="0"/>
    <x v="0"/>
    <x v="0"/>
    <n v="10"/>
    <x v="0"/>
    <n v="3200"/>
    <n v="32000"/>
    <n v="79.601990049751237"/>
    <x v="0"/>
    <x v="19"/>
    <x v="0"/>
    <x v="0"/>
    <s v="NGN"/>
    <x v="1"/>
  </r>
  <r>
    <x v="3719"/>
    <x v="342"/>
    <x v="2"/>
    <x v="0"/>
    <x v="0"/>
    <x v="0"/>
    <n v="5"/>
    <x v="0"/>
    <n v="3200"/>
    <n v="16000"/>
    <n v="39.800995024875618"/>
    <x v="0"/>
    <x v="90"/>
    <x v="0"/>
    <x v="0"/>
    <s v="NGN"/>
    <x v="0"/>
  </r>
  <r>
    <x v="3719"/>
    <x v="342"/>
    <x v="2"/>
    <x v="10"/>
    <x v="56"/>
    <x v="1"/>
    <n v="1"/>
    <x v="0"/>
    <n v="1950"/>
    <n v="1950"/>
    <n v="4.8507462686567164"/>
    <x v="0"/>
    <x v="90"/>
    <x v="0"/>
    <x v="0"/>
    <s v="NGN"/>
    <x v="0"/>
  </r>
  <r>
    <x v="3720"/>
    <x v="1987"/>
    <x v="1"/>
    <x v="4"/>
    <x v="9"/>
    <x v="3"/>
    <n v="2"/>
    <x v="0"/>
    <n v="2500"/>
    <n v="5000"/>
    <n v="12.437810945273633"/>
    <x v="0"/>
    <x v="42"/>
    <x v="0"/>
    <x v="0"/>
    <s v="NGN"/>
    <x v="2"/>
  </r>
  <r>
    <x v="3720"/>
    <x v="1987"/>
    <x v="1"/>
    <x v="1"/>
    <x v="36"/>
    <x v="3"/>
    <n v="1"/>
    <x v="0"/>
    <n v="2420"/>
    <n v="2420"/>
    <n v="6.0199004975124382"/>
    <x v="0"/>
    <x v="42"/>
    <x v="0"/>
    <x v="0"/>
    <s v="NGN"/>
    <x v="2"/>
  </r>
  <r>
    <x v="3721"/>
    <x v="1396"/>
    <x v="0"/>
    <x v="11"/>
    <x v="58"/>
    <x v="0"/>
    <n v="2"/>
    <x v="0"/>
    <n v="20500"/>
    <n v="41000"/>
    <n v="101.99004975124379"/>
    <x v="0"/>
    <x v="16"/>
    <x v="0"/>
    <x v="0"/>
    <s v="NGN"/>
    <x v="1"/>
  </r>
  <r>
    <x v="3721"/>
    <x v="414"/>
    <x v="1"/>
    <x v="10"/>
    <x v="56"/>
    <x v="1"/>
    <n v="3"/>
    <x v="0"/>
    <n v="1950"/>
    <n v="5850"/>
    <n v="14.552238805970148"/>
    <x v="0"/>
    <x v="45"/>
    <x v="0"/>
    <x v="0"/>
    <s v="NGN"/>
    <x v="0"/>
  </r>
  <r>
    <x v="3722"/>
    <x v="812"/>
    <x v="2"/>
    <x v="0"/>
    <x v="0"/>
    <x v="0"/>
    <n v="50"/>
    <x v="0"/>
    <n v="3200"/>
    <n v="160000"/>
    <n v="398.00995024875624"/>
    <x v="0"/>
    <x v="94"/>
    <x v="0"/>
    <x v="0"/>
    <s v="NGN"/>
    <x v="1"/>
  </r>
  <r>
    <x v="3723"/>
    <x v="318"/>
    <x v="2"/>
    <x v="11"/>
    <x v="58"/>
    <x v="0"/>
    <n v="2"/>
    <x v="0"/>
    <n v="20500"/>
    <n v="41000"/>
    <n v="101.99004975124379"/>
    <x v="0"/>
    <x v="71"/>
    <x v="0"/>
    <x v="0"/>
    <s v="NGN"/>
    <x v="1"/>
  </r>
  <r>
    <x v="3724"/>
    <x v="1988"/>
    <x v="0"/>
    <x v="10"/>
    <x v="56"/>
    <x v="1"/>
    <n v="10"/>
    <x v="0"/>
    <n v="1950"/>
    <n v="19500"/>
    <n v="48.507462686567166"/>
    <x v="0"/>
    <x v="11"/>
    <x v="2"/>
    <x v="0"/>
    <s v="NGN"/>
    <x v="0"/>
  </r>
  <r>
    <x v="3725"/>
    <x v="1989"/>
    <x v="0"/>
    <x v="11"/>
    <x v="58"/>
    <x v="0"/>
    <n v="2"/>
    <x v="0"/>
    <n v="20500"/>
    <n v="41000"/>
    <n v="101.99004975124379"/>
    <x v="0"/>
    <x v="31"/>
    <x v="0"/>
    <x v="0"/>
    <s v="NGN"/>
    <x v="1"/>
  </r>
  <r>
    <x v="3726"/>
    <x v="139"/>
    <x v="1"/>
    <x v="10"/>
    <x v="56"/>
    <x v="1"/>
    <n v="20"/>
    <x v="0"/>
    <n v="1950"/>
    <n v="39000"/>
    <n v="97.014925373134332"/>
    <x v="0"/>
    <x v="33"/>
    <x v="0"/>
    <x v="0"/>
    <s v="NGN"/>
    <x v="1"/>
  </r>
  <r>
    <x v="3727"/>
    <x v="138"/>
    <x v="0"/>
    <x v="0"/>
    <x v="0"/>
    <x v="0"/>
    <n v="10"/>
    <x v="0"/>
    <n v="3200"/>
    <n v="32000"/>
    <n v="79.601990049751237"/>
    <x v="0"/>
    <x v="34"/>
    <x v="0"/>
    <x v="0"/>
    <s v="NGN"/>
    <x v="1"/>
  </r>
  <r>
    <x v="3728"/>
    <x v="668"/>
    <x v="1"/>
    <x v="2"/>
    <x v="17"/>
    <x v="1"/>
    <n v="1"/>
    <x v="0"/>
    <n v="4170"/>
    <n v="4170"/>
    <n v="10.373134328358208"/>
    <x v="0"/>
    <x v="16"/>
    <x v="0"/>
    <x v="0"/>
    <s v="NGN"/>
    <x v="1"/>
  </r>
  <r>
    <x v="3728"/>
    <x v="668"/>
    <x v="1"/>
    <x v="2"/>
    <x v="72"/>
    <x v="1"/>
    <n v="2"/>
    <x v="0"/>
    <n v="3820"/>
    <n v="7640"/>
    <n v="19.00497512437811"/>
    <x v="0"/>
    <x v="16"/>
    <x v="0"/>
    <x v="0"/>
    <s v="NGN"/>
    <x v="1"/>
  </r>
  <r>
    <x v="3729"/>
    <x v="139"/>
    <x v="1"/>
    <x v="10"/>
    <x v="56"/>
    <x v="1"/>
    <n v="10"/>
    <x v="0"/>
    <n v="1950"/>
    <n v="19500"/>
    <n v="48.507462686567166"/>
    <x v="0"/>
    <x v="33"/>
    <x v="0"/>
    <x v="0"/>
    <s v="NGN"/>
    <x v="1"/>
  </r>
  <r>
    <x v="3730"/>
    <x v="911"/>
    <x v="1"/>
    <x v="0"/>
    <x v="0"/>
    <x v="0"/>
    <n v="50"/>
    <x v="0"/>
    <n v="3200"/>
    <n v="160000"/>
    <n v="398.00995024875624"/>
    <x v="0"/>
    <x v="8"/>
    <x v="0"/>
    <x v="0"/>
    <s v="NGN"/>
    <x v="1"/>
  </r>
  <r>
    <x v="3731"/>
    <x v="178"/>
    <x v="1"/>
    <x v="0"/>
    <x v="0"/>
    <x v="0"/>
    <n v="10"/>
    <x v="0"/>
    <n v="3200"/>
    <n v="32000"/>
    <n v="79.601990049751237"/>
    <x v="0"/>
    <x v="42"/>
    <x v="0"/>
    <x v="0"/>
    <s v="NGN"/>
    <x v="1"/>
  </r>
  <r>
    <x v="3731"/>
    <x v="1990"/>
    <x v="0"/>
    <x v="0"/>
    <x v="0"/>
    <x v="0"/>
    <n v="1"/>
    <x v="0"/>
    <n v="2550"/>
    <n v="2550"/>
    <n v="6.3432835820895521"/>
    <x v="0"/>
    <x v="8"/>
    <x v="0"/>
    <x v="0"/>
    <s v="NGN"/>
    <x v="2"/>
  </r>
  <r>
    <x v="3731"/>
    <x v="1990"/>
    <x v="0"/>
    <x v="2"/>
    <x v="5"/>
    <x v="1"/>
    <n v="2"/>
    <x v="0"/>
    <n v="4020"/>
    <n v="8040"/>
    <n v="20"/>
    <x v="0"/>
    <x v="8"/>
    <x v="0"/>
    <x v="0"/>
    <s v="NGN"/>
    <x v="2"/>
  </r>
  <r>
    <x v="3732"/>
    <x v="1991"/>
    <x v="0"/>
    <x v="2"/>
    <x v="2"/>
    <x v="1"/>
    <n v="40"/>
    <x v="0"/>
    <n v="2420"/>
    <n v="96800"/>
    <n v="240.79601990049753"/>
    <x v="0"/>
    <x v="45"/>
    <x v="0"/>
    <x v="0"/>
    <s v="NGN"/>
    <x v="1"/>
  </r>
  <r>
    <x v="3732"/>
    <x v="1991"/>
    <x v="0"/>
    <x v="2"/>
    <x v="2"/>
    <x v="1"/>
    <n v="20"/>
    <x v="0"/>
    <n v="2820"/>
    <n v="56400"/>
    <n v="140.29850746268656"/>
    <x v="0"/>
    <x v="45"/>
    <x v="0"/>
    <x v="0"/>
    <s v="NGN"/>
    <x v="1"/>
  </r>
  <r>
    <x v="3733"/>
    <x v="913"/>
    <x v="2"/>
    <x v="0"/>
    <x v="27"/>
    <x v="0"/>
    <n v="10"/>
    <x v="0"/>
    <n v="1100"/>
    <n v="11000"/>
    <n v="27.363184079601989"/>
    <x v="0"/>
    <x v="8"/>
    <x v="0"/>
    <x v="0"/>
    <s v="NGN"/>
    <x v="1"/>
  </r>
  <r>
    <x v="3734"/>
    <x v="139"/>
    <x v="1"/>
    <x v="1"/>
    <x v="36"/>
    <x v="3"/>
    <n v="10"/>
    <x v="0"/>
    <n v="2420"/>
    <n v="24200"/>
    <n v="60.199004975124382"/>
    <x v="0"/>
    <x v="33"/>
    <x v="0"/>
    <x v="0"/>
    <s v="NGN"/>
    <x v="1"/>
  </r>
  <r>
    <x v="3735"/>
    <x v="917"/>
    <x v="0"/>
    <x v="6"/>
    <x v="32"/>
    <x v="3"/>
    <n v="1"/>
    <x v="0"/>
    <n v="4200"/>
    <n v="4200"/>
    <n v="10.447761194029852"/>
    <x v="0"/>
    <x v="90"/>
    <x v="0"/>
    <x v="0"/>
    <s v="NGN"/>
    <x v="0"/>
  </r>
  <r>
    <x v="3735"/>
    <x v="917"/>
    <x v="0"/>
    <x v="6"/>
    <x v="15"/>
    <x v="2"/>
    <n v="1"/>
    <x v="0"/>
    <n v="8690"/>
    <n v="8690"/>
    <n v="21.616915422885572"/>
    <x v="0"/>
    <x v="90"/>
    <x v="0"/>
    <x v="0"/>
    <s v="NGN"/>
    <x v="0"/>
  </r>
  <r>
    <x v="3735"/>
    <x v="917"/>
    <x v="0"/>
    <x v="6"/>
    <x v="32"/>
    <x v="3"/>
    <n v="2"/>
    <x v="0"/>
    <n v="4700"/>
    <n v="9400"/>
    <n v="23.383084577114428"/>
    <x v="0"/>
    <x v="90"/>
    <x v="0"/>
    <x v="0"/>
    <s v="NGN"/>
    <x v="0"/>
  </r>
  <r>
    <x v="3736"/>
    <x v="1236"/>
    <x v="2"/>
    <x v="6"/>
    <x v="18"/>
    <x v="2"/>
    <n v="2"/>
    <x v="0"/>
    <n v="7220"/>
    <n v="14440"/>
    <n v="35.920398009950247"/>
    <x v="0"/>
    <x v="76"/>
    <x v="0"/>
    <x v="0"/>
    <s v="NGN"/>
    <x v="1"/>
  </r>
  <r>
    <x v="3736"/>
    <x v="1236"/>
    <x v="2"/>
    <x v="6"/>
    <x v="18"/>
    <x v="2"/>
    <n v="1"/>
    <x v="0"/>
    <n v="5240"/>
    <n v="5240"/>
    <n v="13.034825870646767"/>
    <x v="0"/>
    <x v="76"/>
    <x v="0"/>
    <x v="0"/>
    <s v="NGN"/>
    <x v="1"/>
  </r>
  <r>
    <x v="3736"/>
    <x v="1236"/>
    <x v="2"/>
    <x v="6"/>
    <x v="18"/>
    <x v="2"/>
    <n v="1"/>
    <x v="0"/>
    <n v="5240"/>
    <n v="5240"/>
    <n v="13.034825870646767"/>
    <x v="0"/>
    <x v="76"/>
    <x v="0"/>
    <x v="0"/>
    <s v="NGN"/>
    <x v="1"/>
  </r>
  <r>
    <x v="3737"/>
    <x v="1937"/>
    <x v="1"/>
    <x v="2"/>
    <x v="2"/>
    <x v="1"/>
    <n v="20"/>
    <x v="0"/>
    <n v="2420"/>
    <n v="48400"/>
    <n v="120.39800995024876"/>
    <x v="0"/>
    <x v="5"/>
    <x v="2"/>
    <x v="0"/>
    <s v="NGN"/>
    <x v="1"/>
  </r>
  <r>
    <x v="3738"/>
    <x v="359"/>
    <x v="0"/>
    <x v="0"/>
    <x v="0"/>
    <x v="0"/>
    <n v="1"/>
    <x v="0"/>
    <n v="3200"/>
    <n v="3200"/>
    <n v="7.9601990049751246"/>
    <x v="0"/>
    <x v="46"/>
    <x v="2"/>
    <x v="0"/>
    <s v="NGN"/>
    <x v="0"/>
  </r>
  <r>
    <x v="3739"/>
    <x v="1992"/>
    <x v="0"/>
    <x v="4"/>
    <x v="9"/>
    <x v="3"/>
    <n v="1"/>
    <x v="0"/>
    <n v="2600"/>
    <n v="2600"/>
    <n v="6.4676616915422889"/>
    <x v="0"/>
    <x v="15"/>
    <x v="0"/>
    <x v="0"/>
    <s v="NGN"/>
    <x v="0"/>
  </r>
  <r>
    <x v="3739"/>
    <x v="1992"/>
    <x v="0"/>
    <x v="10"/>
    <x v="56"/>
    <x v="1"/>
    <n v="1"/>
    <x v="0"/>
    <n v="1950"/>
    <n v="1950"/>
    <n v="4.8507462686567164"/>
    <x v="0"/>
    <x v="15"/>
    <x v="0"/>
    <x v="0"/>
    <s v="NGN"/>
    <x v="0"/>
  </r>
  <r>
    <x v="3739"/>
    <x v="1992"/>
    <x v="0"/>
    <x v="1"/>
    <x v="36"/>
    <x v="3"/>
    <n v="1"/>
    <x v="0"/>
    <n v="2420"/>
    <n v="2420"/>
    <n v="6.0199004975124382"/>
    <x v="0"/>
    <x v="15"/>
    <x v="0"/>
    <x v="0"/>
    <s v="NGN"/>
    <x v="0"/>
  </r>
  <r>
    <x v="3740"/>
    <x v="417"/>
    <x v="2"/>
    <x v="0"/>
    <x v="0"/>
    <x v="0"/>
    <n v="30"/>
    <x v="0"/>
    <n v="3200"/>
    <n v="96000"/>
    <n v="238.80597014925374"/>
    <x v="0"/>
    <x v="0"/>
    <x v="2"/>
    <x v="0"/>
    <s v="NGN"/>
    <x v="1"/>
  </r>
  <r>
    <x v="3740"/>
    <x v="1965"/>
    <x v="2"/>
    <x v="2"/>
    <x v="5"/>
    <x v="1"/>
    <n v="1"/>
    <x v="0"/>
    <n v="4020"/>
    <n v="4020"/>
    <n v="10"/>
    <x v="0"/>
    <x v="45"/>
    <x v="0"/>
    <x v="0"/>
    <s v="NGN"/>
    <x v="2"/>
  </r>
  <r>
    <x v="3740"/>
    <x v="1965"/>
    <x v="2"/>
    <x v="2"/>
    <x v="72"/>
    <x v="1"/>
    <n v="1"/>
    <x v="0"/>
    <n v="3820"/>
    <n v="3820"/>
    <n v="9.5024875621890548"/>
    <x v="0"/>
    <x v="45"/>
    <x v="0"/>
    <x v="0"/>
    <s v="NGN"/>
    <x v="2"/>
  </r>
  <r>
    <x v="3741"/>
    <x v="217"/>
    <x v="0"/>
    <x v="0"/>
    <x v="0"/>
    <x v="0"/>
    <n v="1"/>
    <x v="0"/>
    <n v="3200"/>
    <n v="3200"/>
    <n v="7.9601990049751246"/>
    <x v="0"/>
    <x v="18"/>
    <x v="0"/>
    <x v="0"/>
    <s v="NGN"/>
    <x v="0"/>
  </r>
  <r>
    <x v="3741"/>
    <x v="217"/>
    <x v="0"/>
    <x v="4"/>
    <x v="9"/>
    <x v="3"/>
    <n v="1"/>
    <x v="0"/>
    <n v="2500"/>
    <n v="2500"/>
    <n v="6.2189054726368163"/>
    <x v="0"/>
    <x v="18"/>
    <x v="0"/>
    <x v="0"/>
    <s v="NGN"/>
    <x v="0"/>
  </r>
  <r>
    <x v="3741"/>
    <x v="217"/>
    <x v="0"/>
    <x v="10"/>
    <x v="56"/>
    <x v="1"/>
    <n v="3"/>
    <x v="0"/>
    <n v="1950"/>
    <n v="5850"/>
    <n v="14.552238805970148"/>
    <x v="0"/>
    <x v="18"/>
    <x v="0"/>
    <x v="0"/>
    <s v="NGN"/>
    <x v="0"/>
  </r>
  <r>
    <x v="3742"/>
    <x v="1993"/>
    <x v="1"/>
    <x v="10"/>
    <x v="56"/>
    <x v="1"/>
    <n v="10"/>
    <x v="0"/>
    <n v="1950"/>
    <n v="19500"/>
    <n v="48.507462686567166"/>
    <x v="1"/>
    <x v="35"/>
    <x v="0"/>
    <x v="0"/>
    <s v="NGN"/>
    <x v="0"/>
  </r>
  <r>
    <x v="3743"/>
    <x v="4"/>
    <x v="1"/>
    <x v="0"/>
    <x v="0"/>
    <x v="0"/>
    <n v="30"/>
    <x v="0"/>
    <n v="3200"/>
    <n v="96000"/>
    <n v="238.80597014925374"/>
    <x v="0"/>
    <x v="59"/>
    <x v="0"/>
    <x v="0"/>
    <s v="NGN"/>
    <x v="1"/>
  </r>
  <r>
    <x v="3744"/>
    <x v="644"/>
    <x v="0"/>
    <x v="0"/>
    <x v="0"/>
    <x v="0"/>
    <n v="2"/>
    <x v="0"/>
    <n v="3200"/>
    <n v="6400"/>
    <n v="15.920398009950249"/>
    <x v="0"/>
    <x v="14"/>
    <x v="0"/>
    <x v="0"/>
    <s v="NGN"/>
    <x v="0"/>
  </r>
  <r>
    <x v="3745"/>
    <x v="644"/>
    <x v="0"/>
    <x v="10"/>
    <x v="56"/>
    <x v="1"/>
    <n v="2"/>
    <x v="0"/>
    <n v="1950"/>
    <n v="3900"/>
    <n v="9.7014925373134329"/>
    <x v="0"/>
    <x v="14"/>
    <x v="0"/>
    <x v="0"/>
    <s v="NGN"/>
    <x v="0"/>
  </r>
  <r>
    <x v="3746"/>
    <x v="1994"/>
    <x v="0"/>
    <x v="4"/>
    <x v="9"/>
    <x v="3"/>
    <n v="5"/>
    <x v="0"/>
    <n v="2500"/>
    <n v="12500"/>
    <n v="31.094527363184081"/>
    <x v="0"/>
    <x v="45"/>
    <x v="0"/>
    <x v="0"/>
    <s v="NGN"/>
    <x v="2"/>
  </r>
  <r>
    <x v="3746"/>
    <x v="1994"/>
    <x v="0"/>
    <x v="10"/>
    <x v="56"/>
    <x v="1"/>
    <n v="10"/>
    <x v="0"/>
    <n v="1950"/>
    <n v="19500"/>
    <n v="48.507462686567166"/>
    <x v="0"/>
    <x v="45"/>
    <x v="0"/>
    <x v="0"/>
    <s v="NGN"/>
    <x v="2"/>
  </r>
  <r>
    <x v="3747"/>
    <x v="339"/>
    <x v="0"/>
    <x v="2"/>
    <x v="57"/>
    <x v="1"/>
    <n v="1"/>
    <x v="0"/>
    <n v="6400"/>
    <n v="6400"/>
    <n v="15.920398009950249"/>
    <x v="0"/>
    <x v="15"/>
    <x v="0"/>
    <x v="0"/>
    <s v="NGN"/>
    <x v="2"/>
  </r>
  <r>
    <x v="3748"/>
    <x v="360"/>
    <x v="1"/>
    <x v="0"/>
    <x v="27"/>
    <x v="0"/>
    <n v="5"/>
    <x v="0"/>
    <n v="1100"/>
    <n v="5500"/>
    <n v="13.681592039800995"/>
    <x v="0"/>
    <x v="11"/>
    <x v="2"/>
    <x v="0"/>
    <s v="NGN"/>
    <x v="2"/>
  </r>
  <r>
    <x v="3748"/>
    <x v="360"/>
    <x v="1"/>
    <x v="10"/>
    <x v="56"/>
    <x v="1"/>
    <n v="10"/>
    <x v="0"/>
    <n v="1950"/>
    <n v="19500"/>
    <n v="48.507462686567166"/>
    <x v="0"/>
    <x v="11"/>
    <x v="2"/>
    <x v="0"/>
    <s v="NGN"/>
    <x v="2"/>
  </r>
  <r>
    <x v="3749"/>
    <x v="1982"/>
    <x v="2"/>
    <x v="1"/>
    <x v="49"/>
    <x v="1"/>
    <n v="2"/>
    <x v="0"/>
    <n v="9700"/>
    <n v="19400"/>
    <n v="48.258706467661689"/>
    <x v="0"/>
    <x v="71"/>
    <x v="0"/>
    <x v="0"/>
    <s v="NGN"/>
    <x v="2"/>
  </r>
  <r>
    <x v="3750"/>
    <x v="187"/>
    <x v="0"/>
    <x v="6"/>
    <x v="18"/>
    <x v="2"/>
    <n v="1"/>
    <x v="0"/>
    <n v="4600"/>
    <n v="4600"/>
    <n v="11.442786069651742"/>
    <x v="0"/>
    <x v="60"/>
    <x v="0"/>
    <x v="0"/>
    <s v="NGN"/>
    <x v="0"/>
  </r>
  <r>
    <x v="3751"/>
    <x v="760"/>
    <x v="0"/>
    <x v="11"/>
    <x v="58"/>
    <x v="0"/>
    <n v="1"/>
    <x v="0"/>
    <n v="9900"/>
    <n v="9900"/>
    <n v="24.626865671641792"/>
    <x v="0"/>
    <x v="58"/>
    <x v="0"/>
    <x v="0"/>
    <s v="NGN"/>
    <x v="2"/>
  </r>
  <r>
    <x v="3751"/>
    <x v="760"/>
    <x v="0"/>
    <x v="8"/>
    <x v="77"/>
    <x v="0"/>
    <n v="1"/>
    <x v="0"/>
    <n v="2000"/>
    <n v="2000"/>
    <n v="4.9751243781094523"/>
    <x v="0"/>
    <x v="58"/>
    <x v="0"/>
    <x v="0"/>
    <s v="NGN"/>
    <x v="2"/>
  </r>
  <r>
    <x v="3752"/>
    <x v="420"/>
    <x v="0"/>
    <x v="0"/>
    <x v="27"/>
    <x v="0"/>
    <n v="3"/>
    <x v="0"/>
    <n v="1100"/>
    <n v="3300"/>
    <n v="8.2089552238805972"/>
    <x v="0"/>
    <x v="38"/>
    <x v="0"/>
    <x v="0"/>
    <s v="NGN"/>
    <x v="2"/>
  </r>
  <r>
    <x v="3753"/>
    <x v="350"/>
    <x v="0"/>
    <x v="10"/>
    <x v="56"/>
    <x v="1"/>
    <n v="1"/>
    <x v="0"/>
    <n v="1950"/>
    <n v="1950"/>
    <n v="4.8507462686567164"/>
    <x v="1"/>
    <x v="2"/>
    <x v="0"/>
    <x v="0"/>
    <s v="NGN"/>
    <x v="2"/>
  </r>
  <r>
    <x v="3754"/>
    <x v="1991"/>
    <x v="0"/>
    <x v="2"/>
    <x v="86"/>
    <x v="1"/>
    <n v="1"/>
    <x v="0"/>
    <n v="1950"/>
    <n v="1950"/>
    <n v="4.8507462686567164"/>
    <x v="0"/>
    <x v="14"/>
    <x v="0"/>
    <x v="0"/>
    <s v="NGN"/>
    <x v="0"/>
  </r>
  <r>
    <x v="3754"/>
    <x v="1991"/>
    <x v="0"/>
    <x v="1"/>
    <x v="36"/>
    <x v="3"/>
    <n v="1"/>
    <x v="0"/>
    <n v="4560"/>
    <n v="4560"/>
    <n v="11.343283582089553"/>
    <x v="0"/>
    <x v="14"/>
    <x v="0"/>
    <x v="0"/>
    <s v="NGN"/>
    <x v="0"/>
  </r>
  <r>
    <x v="3755"/>
    <x v="1995"/>
    <x v="0"/>
    <x v="11"/>
    <x v="58"/>
    <x v="0"/>
    <n v="2"/>
    <x v="0"/>
    <n v="9900"/>
    <n v="19800"/>
    <n v="49.253731343283583"/>
    <x v="0"/>
    <x v="38"/>
    <x v="0"/>
    <x v="0"/>
    <s v="NGN"/>
    <x v="0"/>
  </r>
  <r>
    <x v="3756"/>
    <x v="251"/>
    <x v="1"/>
    <x v="3"/>
    <x v="10"/>
    <x v="2"/>
    <n v="1"/>
    <x v="0"/>
    <n v="96.32"/>
    <n v="96.32"/>
    <n v="6.5434782608695645"/>
    <x v="0"/>
    <x v="6"/>
    <x v="1"/>
    <x v="1"/>
    <s v="ZAR"/>
    <x v="2"/>
  </r>
  <r>
    <x v="3756"/>
    <x v="251"/>
    <x v="1"/>
    <x v="3"/>
    <x v="6"/>
    <x v="3"/>
    <n v="3"/>
    <x v="0"/>
    <n v="27.46"/>
    <n v="82.38"/>
    <n v="5.5964673913043477"/>
    <x v="0"/>
    <x v="6"/>
    <x v="1"/>
    <x v="1"/>
    <s v="ZAR"/>
    <x v="2"/>
  </r>
  <r>
    <x v="3756"/>
    <x v="251"/>
    <x v="1"/>
    <x v="3"/>
    <x v="44"/>
    <x v="2"/>
    <n v="1"/>
    <x v="0"/>
    <n v="58.44"/>
    <n v="58.44"/>
    <n v="3.9701086956521734"/>
    <x v="0"/>
    <x v="6"/>
    <x v="1"/>
    <x v="1"/>
    <s v="ZAR"/>
    <x v="2"/>
  </r>
  <r>
    <x v="3757"/>
    <x v="1720"/>
    <x v="1"/>
    <x v="3"/>
    <x v="22"/>
    <x v="3"/>
    <n v="2"/>
    <x v="0"/>
    <n v="33.01"/>
    <n v="66.02"/>
    <n v="4.4850543478260869"/>
    <x v="0"/>
    <x v="10"/>
    <x v="1"/>
    <x v="1"/>
    <s v="ZAR"/>
    <x v="2"/>
  </r>
  <r>
    <x v="3757"/>
    <x v="1720"/>
    <x v="1"/>
    <x v="3"/>
    <x v="8"/>
    <x v="3"/>
    <n v="4"/>
    <x v="0"/>
    <n v="40.840000000000003"/>
    <n v="163.36000000000001"/>
    <n v="11.097826086956522"/>
    <x v="0"/>
    <x v="10"/>
    <x v="1"/>
    <x v="1"/>
    <s v="ZAR"/>
    <x v="2"/>
  </r>
  <r>
    <x v="3757"/>
    <x v="1720"/>
    <x v="1"/>
    <x v="3"/>
    <x v="8"/>
    <x v="3"/>
    <n v="1"/>
    <x v="0"/>
    <n v="47.47"/>
    <n v="47.47"/>
    <n v="3.2248641304347823"/>
    <x v="0"/>
    <x v="10"/>
    <x v="1"/>
    <x v="1"/>
    <s v="ZAR"/>
    <x v="2"/>
  </r>
  <r>
    <x v="3758"/>
    <x v="1996"/>
    <x v="0"/>
    <x v="3"/>
    <x v="13"/>
    <x v="1"/>
    <n v="1"/>
    <x v="0"/>
    <n v="60.26"/>
    <n v="60.26"/>
    <n v="4.09375"/>
    <x v="0"/>
    <x v="9"/>
    <x v="1"/>
    <x v="1"/>
    <s v="ZAR"/>
    <x v="2"/>
  </r>
  <r>
    <x v="3758"/>
    <x v="1996"/>
    <x v="0"/>
    <x v="3"/>
    <x v="13"/>
    <x v="1"/>
    <n v="1"/>
    <x v="0"/>
    <n v="60.26"/>
    <n v="60.26"/>
    <n v="4.09375"/>
    <x v="0"/>
    <x v="9"/>
    <x v="1"/>
    <x v="1"/>
    <s v="ZAR"/>
    <x v="2"/>
  </r>
  <r>
    <x v="3758"/>
    <x v="1996"/>
    <x v="0"/>
    <x v="3"/>
    <x v="8"/>
    <x v="3"/>
    <n v="4"/>
    <x v="0"/>
    <n v="40.840000000000003"/>
    <n v="163.36000000000001"/>
    <n v="11.097826086956522"/>
    <x v="0"/>
    <x v="9"/>
    <x v="1"/>
    <x v="1"/>
    <s v="ZAR"/>
    <x v="2"/>
  </r>
  <r>
    <x v="3759"/>
    <x v="130"/>
    <x v="0"/>
    <x v="2"/>
    <x v="2"/>
    <x v="1"/>
    <n v="50"/>
    <x v="0"/>
    <n v="2420"/>
    <n v="121000"/>
    <n v="300.99502487562188"/>
    <x v="0"/>
    <x v="22"/>
    <x v="0"/>
    <x v="0"/>
    <s v="NGN"/>
    <x v="1"/>
  </r>
  <r>
    <x v="3760"/>
    <x v="129"/>
    <x v="2"/>
    <x v="0"/>
    <x v="0"/>
    <x v="0"/>
    <n v="10"/>
    <x v="0"/>
    <n v="3200"/>
    <n v="32000"/>
    <n v="79.601990049751237"/>
    <x v="0"/>
    <x v="22"/>
    <x v="0"/>
    <x v="0"/>
    <s v="NGN"/>
    <x v="1"/>
  </r>
  <r>
    <x v="3761"/>
    <x v="569"/>
    <x v="0"/>
    <x v="3"/>
    <x v="13"/>
    <x v="1"/>
    <n v="2"/>
    <x v="0"/>
    <n v="60.26"/>
    <n v="120.52"/>
    <n v="8.1875"/>
    <x v="0"/>
    <x v="9"/>
    <x v="1"/>
    <x v="1"/>
    <s v="ZAR"/>
    <x v="2"/>
  </r>
  <r>
    <x v="3761"/>
    <x v="569"/>
    <x v="0"/>
    <x v="3"/>
    <x v="7"/>
    <x v="1"/>
    <n v="1"/>
    <x v="0"/>
    <n v="39.1"/>
    <n v="39.1"/>
    <n v="2.65625"/>
    <x v="0"/>
    <x v="9"/>
    <x v="1"/>
    <x v="1"/>
    <s v="ZAR"/>
    <x v="2"/>
  </r>
  <r>
    <x v="3761"/>
    <x v="569"/>
    <x v="0"/>
    <x v="3"/>
    <x v="30"/>
    <x v="2"/>
    <n v="1"/>
    <x v="0"/>
    <n v="56.99"/>
    <n v="56.99"/>
    <n v="3.871603260869565"/>
    <x v="0"/>
    <x v="9"/>
    <x v="1"/>
    <x v="1"/>
    <s v="ZAR"/>
    <x v="2"/>
  </r>
  <r>
    <x v="3762"/>
    <x v="215"/>
    <x v="1"/>
    <x v="3"/>
    <x v="30"/>
    <x v="2"/>
    <n v="1"/>
    <x v="0"/>
    <n v="56.99"/>
    <n v="56.99"/>
    <n v="3.871603260869565"/>
    <x v="0"/>
    <x v="10"/>
    <x v="1"/>
    <x v="1"/>
    <s v="ZAR"/>
    <x v="2"/>
  </r>
  <r>
    <x v="3763"/>
    <x v="1997"/>
    <x v="0"/>
    <x v="3"/>
    <x v="24"/>
    <x v="1"/>
    <n v="1"/>
    <x v="0"/>
    <n v="60.26"/>
    <n v="60.26"/>
    <n v="4.09375"/>
    <x v="0"/>
    <x v="9"/>
    <x v="1"/>
    <x v="1"/>
    <s v="ZAR"/>
    <x v="0"/>
  </r>
  <r>
    <x v="3763"/>
    <x v="1997"/>
    <x v="0"/>
    <x v="3"/>
    <x v="8"/>
    <x v="3"/>
    <n v="9"/>
    <x v="0"/>
    <n v="40.840000000000003"/>
    <n v="367.56000000000006"/>
    <n v="24.970108695652176"/>
    <x v="0"/>
    <x v="9"/>
    <x v="1"/>
    <x v="1"/>
    <s v="ZAR"/>
    <x v="0"/>
  </r>
  <r>
    <x v="3764"/>
    <x v="1839"/>
    <x v="2"/>
    <x v="11"/>
    <x v="58"/>
    <x v="0"/>
    <n v="6"/>
    <x v="0"/>
    <n v="8800"/>
    <n v="52800"/>
    <n v="131.34328358208955"/>
    <x v="0"/>
    <x v="30"/>
    <x v="0"/>
    <x v="0"/>
    <s v="NGN"/>
    <x v="1"/>
  </r>
  <r>
    <x v="3764"/>
    <x v="1839"/>
    <x v="2"/>
    <x v="11"/>
    <x v="58"/>
    <x v="0"/>
    <n v="2"/>
    <x v="0"/>
    <n v="20500"/>
    <n v="41000"/>
    <n v="101.99004975124379"/>
    <x v="0"/>
    <x v="30"/>
    <x v="0"/>
    <x v="0"/>
    <s v="NGN"/>
    <x v="1"/>
  </r>
  <r>
    <x v="3765"/>
    <x v="69"/>
    <x v="0"/>
    <x v="6"/>
    <x v="32"/>
    <x v="3"/>
    <n v="1"/>
    <x v="0"/>
    <n v="4200"/>
    <n v="4200"/>
    <n v="10.447761194029852"/>
    <x v="0"/>
    <x v="69"/>
    <x v="0"/>
    <x v="0"/>
    <s v="NGN"/>
    <x v="1"/>
  </r>
  <r>
    <x v="3766"/>
    <x v="1998"/>
    <x v="1"/>
    <x v="3"/>
    <x v="53"/>
    <x v="2"/>
    <n v="1"/>
    <x v="0"/>
    <n v="92.74"/>
    <n v="92.74"/>
    <n v="6.3002717391304346"/>
    <x v="1"/>
    <x v="9"/>
    <x v="1"/>
    <x v="1"/>
    <s v="ZAR"/>
    <x v="0"/>
  </r>
  <r>
    <x v="3766"/>
    <x v="1998"/>
    <x v="1"/>
    <x v="3"/>
    <x v="6"/>
    <x v="3"/>
    <n v="2"/>
    <x v="0"/>
    <n v="42.5"/>
    <n v="85"/>
    <n v="5.7744565217391299"/>
    <x v="1"/>
    <x v="9"/>
    <x v="1"/>
    <x v="1"/>
    <s v="ZAR"/>
    <x v="0"/>
  </r>
  <r>
    <x v="3766"/>
    <x v="1998"/>
    <x v="1"/>
    <x v="3"/>
    <x v="8"/>
    <x v="3"/>
    <n v="2"/>
    <x v="0"/>
    <n v="47.47"/>
    <n v="94.94"/>
    <n v="6.4497282608695645"/>
    <x v="1"/>
    <x v="9"/>
    <x v="1"/>
    <x v="1"/>
    <s v="ZAR"/>
    <x v="0"/>
  </r>
  <r>
    <x v="3767"/>
    <x v="50"/>
    <x v="0"/>
    <x v="3"/>
    <x v="38"/>
    <x v="2"/>
    <n v="1"/>
    <x v="0"/>
    <n v="117.85"/>
    <n v="117.85"/>
    <n v="8.0061141304347814"/>
    <x v="1"/>
    <x v="10"/>
    <x v="1"/>
    <x v="1"/>
    <s v="ZAR"/>
    <x v="0"/>
  </r>
  <r>
    <x v="3767"/>
    <x v="50"/>
    <x v="0"/>
    <x v="3"/>
    <x v="53"/>
    <x v="2"/>
    <n v="1"/>
    <x v="0"/>
    <n v="92.74"/>
    <n v="92.74"/>
    <n v="6.3002717391304346"/>
    <x v="1"/>
    <x v="10"/>
    <x v="1"/>
    <x v="1"/>
    <s v="ZAR"/>
    <x v="0"/>
  </r>
  <r>
    <x v="3768"/>
    <x v="248"/>
    <x v="2"/>
    <x v="3"/>
    <x v="11"/>
    <x v="2"/>
    <n v="1"/>
    <x v="0"/>
    <n v="56.3"/>
    <n v="56.3"/>
    <n v="3.824728260869565"/>
    <x v="0"/>
    <x v="10"/>
    <x v="1"/>
    <x v="1"/>
    <s v="ZAR"/>
    <x v="2"/>
  </r>
  <r>
    <x v="3768"/>
    <x v="248"/>
    <x v="2"/>
    <x v="3"/>
    <x v="11"/>
    <x v="2"/>
    <n v="1"/>
    <x v="0"/>
    <n v="56.3"/>
    <n v="56.3"/>
    <n v="3.824728260869565"/>
    <x v="0"/>
    <x v="10"/>
    <x v="1"/>
    <x v="1"/>
    <s v="ZAR"/>
    <x v="2"/>
  </r>
  <r>
    <x v="3768"/>
    <x v="248"/>
    <x v="2"/>
    <x v="3"/>
    <x v="7"/>
    <x v="1"/>
    <n v="1"/>
    <x v="0"/>
    <n v="39.1"/>
    <n v="39.1"/>
    <n v="2.65625"/>
    <x v="0"/>
    <x v="10"/>
    <x v="1"/>
    <x v="1"/>
    <s v="ZAR"/>
    <x v="2"/>
  </r>
  <r>
    <x v="3768"/>
    <x v="248"/>
    <x v="2"/>
    <x v="3"/>
    <x v="7"/>
    <x v="1"/>
    <n v="1"/>
    <x v="0"/>
    <n v="39.1"/>
    <n v="39.1"/>
    <n v="2.65625"/>
    <x v="0"/>
    <x v="10"/>
    <x v="1"/>
    <x v="1"/>
    <s v="ZAR"/>
    <x v="2"/>
  </r>
  <r>
    <x v="3769"/>
    <x v="3"/>
    <x v="1"/>
    <x v="1"/>
    <x v="1"/>
    <x v="0"/>
    <n v="30"/>
    <x v="0"/>
    <n v="3500"/>
    <n v="105000"/>
    <n v="261.19402985074629"/>
    <x v="0"/>
    <x v="71"/>
    <x v="0"/>
    <x v="0"/>
    <s v="NGN"/>
    <x v="1"/>
  </r>
  <r>
    <x v="3770"/>
    <x v="63"/>
    <x v="2"/>
    <x v="3"/>
    <x v="7"/>
    <x v="1"/>
    <n v="3"/>
    <x v="0"/>
    <n v="39.1"/>
    <n v="117.30000000000001"/>
    <n v="7.96875"/>
    <x v="0"/>
    <x v="9"/>
    <x v="1"/>
    <x v="1"/>
    <s v="ZAR"/>
    <x v="2"/>
  </r>
  <r>
    <x v="3770"/>
    <x v="63"/>
    <x v="2"/>
    <x v="3"/>
    <x v="29"/>
    <x v="0"/>
    <n v="2"/>
    <x v="0"/>
    <n v="109.25"/>
    <n v="218.5"/>
    <n v="14.84375"/>
    <x v="0"/>
    <x v="9"/>
    <x v="1"/>
    <x v="1"/>
    <s v="ZAR"/>
    <x v="2"/>
  </r>
  <r>
    <x v="3771"/>
    <x v="430"/>
    <x v="1"/>
    <x v="1"/>
    <x v="1"/>
    <x v="0"/>
    <n v="296"/>
    <x v="1"/>
    <n v="3500"/>
    <n v="1036000"/>
    <n v="2577.1144278606967"/>
    <x v="0"/>
    <x v="19"/>
    <x v="2"/>
    <x v="0"/>
    <s v="NGN"/>
    <x v="1"/>
  </r>
  <r>
    <x v="3772"/>
    <x v="1999"/>
    <x v="2"/>
    <x v="1"/>
    <x v="1"/>
    <x v="0"/>
    <n v="30"/>
    <x v="0"/>
    <n v="3500"/>
    <n v="105000"/>
    <n v="261.19402985074629"/>
    <x v="0"/>
    <x v="38"/>
    <x v="0"/>
    <x v="0"/>
    <s v="NGN"/>
    <x v="1"/>
  </r>
  <r>
    <x v="3773"/>
    <x v="2000"/>
    <x v="2"/>
    <x v="3"/>
    <x v="7"/>
    <x v="1"/>
    <n v="1"/>
    <x v="0"/>
    <n v="39.1"/>
    <n v="39.1"/>
    <n v="2.65625"/>
    <x v="0"/>
    <x v="9"/>
    <x v="1"/>
    <x v="1"/>
    <s v="ZAR"/>
    <x v="2"/>
  </r>
  <r>
    <x v="3773"/>
    <x v="2000"/>
    <x v="2"/>
    <x v="3"/>
    <x v="8"/>
    <x v="3"/>
    <n v="1"/>
    <x v="0"/>
    <n v="47.47"/>
    <n v="47.47"/>
    <n v="3.2248641304347823"/>
    <x v="0"/>
    <x v="9"/>
    <x v="1"/>
    <x v="1"/>
    <s v="ZAR"/>
    <x v="2"/>
  </r>
  <r>
    <x v="3774"/>
    <x v="2001"/>
    <x v="1"/>
    <x v="3"/>
    <x v="8"/>
    <x v="3"/>
    <n v="10"/>
    <x v="0"/>
    <n v="23.99"/>
    <n v="239.89999999999998"/>
    <n v="16.297554347826086"/>
    <x v="0"/>
    <x v="9"/>
    <x v="1"/>
    <x v="1"/>
    <s v="ZAR"/>
    <x v="0"/>
  </r>
  <r>
    <x v="3774"/>
    <x v="2001"/>
    <x v="1"/>
    <x v="3"/>
    <x v="8"/>
    <x v="3"/>
    <n v="1"/>
    <x v="0"/>
    <n v="89.36"/>
    <n v="89.36"/>
    <n v="6.070652173913043"/>
    <x v="0"/>
    <x v="9"/>
    <x v="1"/>
    <x v="1"/>
    <s v="ZAR"/>
    <x v="0"/>
  </r>
  <r>
    <x v="3775"/>
    <x v="1574"/>
    <x v="0"/>
    <x v="3"/>
    <x v="8"/>
    <x v="3"/>
    <n v="2"/>
    <x v="0"/>
    <n v="40.229999999999997"/>
    <n v="80.459999999999994"/>
    <n v="5.4660326086956514"/>
    <x v="1"/>
    <x v="9"/>
    <x v="1"/>
    <x v="1"/>
    <s v="ZAR"/>
    <x v="2"/>
  </r>
  <r>
    <x v="3775"/>
    <x v="1574"/>
    <x v="0"/>
    <x v="3"/>
    <x v="13"/>
    <x v="1"/>
    <n v="1"/>
    <x v="0"/>
    <n v="60.26"/>
    <n v="60.26"/>
    <n v="4.09375"/>
    <x v="1"/>
    <x v="9"/>
    <x v="1"/>
    <x v="1"/>
    <s v="ZAR"/>
    <x v="2"/>
  </r>
  <r>
    <x v="3775"/>
    <x v="1574"/>
    <x v="0"/>
    <x v="3"/>
    <x v="7"/>
    <x v="1"/>
    <n v="1"/>
    <x v="0"/>
    <n v="39.1"/>
    <n v="39.1"/>
    <n v="2.65625"/>
    <x v="1"/>
    <x v="9"/>
    <x v="1"/>
    <x v="1"/>
    <s v="ZAR"/>
    <x v="2"/>
  </r>
  <r>
    <x v="3776"/>
    <x v="2002"/>
    <x v="1"/>
    <x v="3"/>
    <x v="38"/>
    <x v="2"/>
    <n v="1"/>
    <x v="0"/>
    <n v="59.2"/>
    <n v="59.2"/>
    <n v="4.0217391304347823"/>
    <x v="0"/>
    <x v="10"/>
    <x v="1"/>
    <x v="1"/>
    <s v="ZAR"/>
    <x v="2"/>
  </r>
  <r>
    <x v="3776"/>
    <x v="2002"/>
    <x v="1"/>
    <x v="3"/>
    <x v="22"/>
    <x v="3"/>
    <n v="1"/>
    <x v="0"/>
    <n v="45.95"/>
    <n v="45.95"/>
    <n v="3.1216032608695654"/>
    <x v="0"/>
    <x v="10"/>
    <x v="1"/>
    <x v="1"/>
    <s v="ZAR"/>
    <x v="2"/>
  </r>
  <r>
    <x v="3776"/>
    <x v="2002"/>
    <x v="1"/>
    <x v="3"/>
    <x v="55"/>
    <x v="3"/>
    <n v="3"/>
    <x v="0"/>
    <n v="14.04"/>
    <n v="42.12"/>
    <n v="2.8614130434782608"/>
    <x v="0"/>
    <x v="10"/>
    <x v="1"/>
    <x v="1"/>
    <s v="ZAR"/>
    <x v="2"/>
  </r>
  <r>
    <x v="3776"/>
    <x v="2002"/>
    <x v="1"/>
    <x v="3"/>
    <x v="7"/>
    <x v="1"/>
    <n v="1"/>
    <x v="0"/>
    <n v="39.1"/>
    <n v="39.1"/>
    <n v="2.65625"/>
    <x v="0"/>
    <x v="10"/>
    <x v="1"/>
    <x v="1"/>
    <s v="ZAR"/>
    <x v="2"/>
  </r>
  <r>
    <x v="3776"/>
    <x v="2002"/>
    <x v="1"/>
    <x v="3"/>
    <x v="6"/>
    <x v="3"/>
    <n v="1"/>
    <x v="0"/>
    <n v="51.2"/>
    <n v="51.2"/>
    <n v="3.4782608695652173"/>
    <x v="0"/>
    <x v="10"/>
    <x v="1"/>
    <x v="1"/>
    <s v="ZAR"/>
    <x v="2"/>
  </r>
  <r>
    <x v="3777"/>
    <x v="2003"/>
    <x v="2"/>
    <x v="3"/>
    <x v="7"/>
    <x v="1"/>
    <n v="2"/>
    <x v="0"/>
    <n v="39.1"/>
    <n v="78.2"/>
    <n v="5.3125"/>
    <x v="0"/>
    <x v="9"/>
    <x v="1"/>
    <x v="1"/>
    <s v="ZAR"/>
    <x v="2"/>
  </r>
  <r>
    <x v="3777"/>
    <x v="2003"/>
    <x v="2"/>
    <x v="3"/>
    <x v="8"/>
    <x v="3"/>
    <n v="2"/>
    <x v="0"/>
    <n v="71.900000000000006"/>
    <n v="143.80000000000001"/>
    <n v="9.7690217391304355"/>
    <x v="0"/>
    <x v="9"/>
    <x v="1"/>
    <x v="1"/>
    <s v="ZAR"/>
    <x v="2"/>
  </r>
  <r>
    <x v="3777"/>
    <x v="2003"/>
    <x v="2"/>
    <x v="3"/>
    <x v="7"/>
    <x v="1"/>
    <n v="2"/>
    <x v="0"/>
    <n v="39.1"/>
    <n v="78.2"/>
    <n v="5.3125"/>
    <x v="0"/>
    <x v="9"/>
    <x v="1"/>
    <x v="1"/>
    <s v="ZAR"/>
    <x v="2"/>
  </r>
  <r>
    <x v="3778"/>
    <x v="1761"/>
    <x v="0"/>
    <x v="3"/>
    <x v="11"/>
    <x v="2"/>
    <n v="2"/>
    <x v="0"/>
    <n v="56.3"/>
    <n v="112.6"/>
    <n v="7.6494565217391299"/>
    <x v="0"/>
    <x v="10"/>
    <x v="1"/>
    <x v="1"/>
    <s v="ZAR"/>
    <x v="0"/>
  </r>
  <r>
    <x v="3778"/>
    <x v="1761"/>
    <x v="0"/>
    <x v="3"/>
    <x v="8"/>
    <x v="3"/>
    <n v="1"/>
    <x v="0"/>
    <n v="71.900000000000006"/>
    <n v="71.900000000000006"/>
    <n v="4.8845108695652177"/>
    <x v="0"/>
    <x v="10"/>
    <x v="1"/>
    <x v="1"/>
    <s v="ZAR"/>
    <x v="0"/>
  </r>
  <r>
    <x v="3778"/>
    <x v="1761"/>
    <x v="0"/>
    <x v="3"/>
    <x v="8"/>
    <x v="3"/>
    <n v="2"/>
    <x v="0"/>
    <n v="47.47"/>
    <n v="94.94"/>
    <n v="6.4497282608695645"/>
    <x v="0"/>
    <x v="10"/>
    <x v="1"/>
    <x v="1"/>
    <s v="ZAR"/>
    <x v="0"/>
  </r>
  <r>
    <x v="3778"/>
    <x v="1761"/>
    <x v="0"/>
    <x v="3"/>
    <x v="29"/>
    <x v="0"/>
    <n v="1"/>
    <x v="0"/>
    <n v="109.25"/>
    <n v="109.25"/>
    <n v="7.421875"/>
    <x v="0"/>
    <x v="10"/>
    <x v="1"/>
    <x v="1"/>
    <s v="ZAR"/>
    <x v="0"/>
  </r>
  <r>
    <x v="3779"/>
    <x v="2004"/>
    <x v="0"/>
    <x v="3"/>
    <x v="12"/>
    <x v="1"/>
    <n v="1"/>
    <x v="0"/>
    <n v="17.25"/>
    <n v="17.25"/>
    <n v="1.171875"/>
    <x v="0"/>
    <x v="10"/>
    <x v="1"/>
    <x v="1"/>
    <s v="ZAR"/>
    <x v="2"/>
  </r>
  <r>
    <x v="3779"/>
    <x v="2004"/>
    <x v="0"/>
    <x v="3"/>
    <x v="21"/>
    <x v="2"/>
    <n v="2"/>
    <x v="0"/>
    <n v="41.88"/>
    <n v="83.76"/>
    <n v="5.6902173913043477"/>
    <x v="0"/>
    <x v="10"/>
    <x v="1"/>
    <x v="1"/>
    <s v="ZAR"/>
    <x v="2"/>
  </r>
  <r>
    <x v="3780"/>
    <x v="1699"/>
    <x v="0"/>
    <x v="3"/>
    <x v="12"/>
    <x v="1"/>
    <n v="1"/>
    <x v="0"/>
    <n v="69.459999999999994"/>
    <n v="69.459999999999994"/>
    <n v="4.7187499999999991"/>
    <x v="0"/>
    <x v="10"/>
    <x v="1"/>
    <x v="1"/>
    <s v="ZAR"/>
    <x v="2"/>
  </r>
  <r>
    <x v="3780"/>
    <x v="1699"/>
    <x v="0"/>
    <x v="3"/>
    <x v="8"/>
    <x v="3"/>
    <n v="1"/>
    <x v="0"/>
    <n v="47.47"/>
    <n v="47.47"/>
    <n v="3.2248641304347823"/>
    <x v="0"/>
    <x v="10"/>
    <x v="1"/>
    <x v="1"/>
    <s v="ZAR"/>
    <x v="2"/>
  </r>
  <r>
    <x v="3780"/>
    <x v="1699"/>
    <x v="0"/>
    <x v="3"/>
    <x v="6"/>
    <x v="3"/>
    <n v="1"/>
    <x v="0"/>
    <n v="51.2"/>
    <n v="51.2"/>
    <n v="3.4782608695652173"/>
    <x v="0"/>
    <x v="10"/>
    <x v="1"/>
    <x v="1"/>
    <s v="ZAR"/>
    <x v="2"/>
  </r>
  <r>
    <x v="3781"/>
    <x v="1072"/>
    <x v="0"/>
    <x v="3"/>
    <x v="8"/>
    <x v="3"/>
    <n v="2"/>
    <x v="0"/>
    <n v="46.64"/>
    <n v="93.28"/>
    <n v="6.3369565217391299"/>
    <x v="0"/>
    <x v="9"/>
    <x v="1"/>
    <x v="1"/>
    <s v="ZAR"/>
    <x v="0"/>
  </r>
  <r>
    <x v="3781"/>
    <x v="1072"/>
    <x v="0"/>
    <x v="3"/>
    <x v="8"/>
    <x v="3"/>
    <n v="4"/>
    <x v="0"/>
    <n v="71.900000000000006"/>
    <n v="287.60000000000002"/>
    <n v="19.538043478260871"/>
    <x v="0"/>
    <x v="9"/>
    <x v="1"/>
    <x v="1"/>
    <s v="ZAR"/>
    <x v="0"/>
  </r>
  <r>
    <x v="3781"/>
    <x v="1072"/>
    <x v="0"/>
    <x v="3"/>
    <x v="53"/>
    <x v="2"/>
    <n v="1"/>
    <x v="0"/>
    <n v="92.74"/>
    <n v="92.74"/>
    <n v="6.3002717391304346"/>
    <x v="0"/>
    <x v="9"/>
    <x v="1"/>
    <x v="1"/>
    <s v="ZAR"/>
    <x v="0"/>
  </r>
  <r>
    <x v="3781"/>
    <x v="1072"/>
    <x v="0"/>
    <x v="3"/>
    <x v="8"/>
    <x v="3"/>
    <n v="1"/>
    <x v="0"/>
    <n v="47.47"/>
    <n v="47.47"/>
    <n v="3.2248641304347823"/>
    <x v="0"/>
    <x v="9"/>
    <x v="1"/>
    <x v="1"/>
    <s v="ZAR"/>
    <x v="0"/>
  </r>
  <r>
    <x v="3781"/>
    <x v="1072"/>
    <x v="0"/>
    <x v="3"/>
    <x v="8"/>
    <x v="3"/>
    <n v="1"/>
    <x v="0"/>
    <n v="89.36"/>
    <n v="89.36"/>
    <n v="6.070652173913043"/>
    <x v="0"/>
    <x v="9"/>
    <x v="1"/>
    <x v="1"/>
    <s v="ZAR"/>
    <x v="0"/>
  </r>
  <r>
    <x v="3781"/>
    <x v="1072"/>
    <x v="0"/>
    <x v="3"/>
    <x v="7"/>
    <x v="1"/>
    <n v="5"/>
    <x v="0"/>
    <n v="39.1"/>
    <n v="195.5"/>
    <n v="13.28125"/>
    <x v="0"/>
    <x v="9"/>
    <x v="1"/>
    <x v="1"/>
    <s v="ZAR"/>
    <x v="0"/>
  </r>
  <r>
    <x v="3782"/>
    <x v="1068"/>
    <x v="1"/>
    <x v="3"/>
    <x v="7"/>
    <x v="1"/>
    <n v="1"/>
    <x v="0"/>
    <n v="39.1"/>
    <n v="39.1"/>
    <n v="2.65625"/>
    <x v="0"/>
    <x v="10"/>
    <x v="1"/>
    <x v="1"/>
    <s v="ZAR"/>
    <x v="2"/>
  </r>
  <r>
    <x v="3782"/>
    <x v="1068"/>
    <x v="1"/>
    <x v="3"/>
    <x v="8"/>
    <x v="3"/>
    <n v="4"/>
    <x v="0"/>
    <n v="14.98"/>
    <n v="59.92"/>
    <n v="4.070652173913043"/>
    <x v="0"/>
    <x v="10"/>
    <x v="1"/>
    <x v="1"/>
    <s v="ZAR"/>
    <x v="2"/>
  </r>
  <r>
    <x v="3782"/>
    <x v="1068"/>
    <x v="1"/>
    <x v="3"/>
    <x v="6"/>
    <x v="3"/>
    <n v="1"/>
    <x v="0"/>
    <n v="51.2"/>
    <n v="51.2"/>
    <n v="3.4782608695652173"/>
    <x v="0"/>
    <x v="10"/>
    <x v="1"/>
    <x v="1"/>
    <s v="ZAR"/>
    <x v="2"/>
  </r>
  <r>
    <x v="3783"/>
    <x v="39"/>
    <x v="1"/>
    <x v="3"/>
    <x v="6"/>
    <x v="3"/>
    <n v="1"/>
    <x v="0"/>
    <n v="51.2"/>
    <n v="51.2"/>
    <n v="3.4782608695652173"/>
    <x v="0"/>
    <x v="9"/>
    <x v="1"/>
    <x v="1"/>
    <s v="ZAR"/>
    <x v="2"/>
  </r>
  <r>
    <x v="3783"/>
    <x v="39"/>
    <x v="1"/>
    <x v="3"/>
    <x v="23"/>
    <x v="1"/>
    <n v="1"/>
    <x v="0"/>
    <n v="122.82"/>
    <n v="122.82"/>
    <n v="8.34375"/>
    <x v="0"/>
    <x v="9"/>
    <x v="1"/>
    <x v="1"/>
    <s v="ZAR"/>
    <x v="2"/>
  </r>
  <r>
    <x v="3783"/>
    <x v="39"/>
    <x v="1"/>
    <x v="3"/>
    <x v="8"/>
    <x v="3"/>
    <n v="1"/>
    <x v="0"/>
    <n v="47.47"/>
    <n v="47.47"/>
    <n v="3.2248641304347823"/>
    <x v="0"/>
    <x v="9"/>
    <x v="1"/>
    <x v="1"/>
    <s v="ZAR"/>
    <x v="2"/>
  </r>
  <r>
    <x v="3783"/>
    <x v="39"/>
    <x v="1"/>
    <x v="3"/>
    <x v="22"/>
    <x v="3"/>
    <n v="3"/>
    <x v="0"/>
    <n v="33.01"/>
    <n v="99.03"/>
    <n v="6.7275815217391299"/>
    <x v="0"/>
    <x v="9"/>
    <x v="1"/>
    <x v="1"/>
    <s v="ZAR"/>
    <x v="2"/>
  </r>
  <r>
    <x v="3784"/>
    <x v="2005"/>
    <x v="2"/>
    <x v="3"/>
    <x v="11"/>
    <x v="2"/>
    <n v="1"/>
    <x v="0"/>
    <n v="56.3"/>
    <n v="56.3"/>
    <n v="3.824728260869565"/>
    <x v="1"/>
    <x v="9"/>
    <x v="1"/>
    <x v="1"/>
    <s v="ZAR"/>
    <x v="2"/>
  </r>
  <r>
    <x v="3784"/>
    <x v="2005"/>
    <x v="2"/>
    <x v="3"/>
    <x v="30"/>
    <x v="2"/>
    <n v="2"/>
    <x v="0"/>
    <n v="56.99"/>
    <n v="113.98"/>
    <n v="7.7432065217391299"/>
    <x v="1"/>
    <x v="9"/>
    <x v="1"/>
    <x v="1"/>
    <s v="ZAR"/>
    <x v="2"/>
  </r>
  <r>
    <x v="3785"/>
    <x v="2006"/>
    <x v="2"/>
    <x v="3"/>
    <x v="4"/>
    <x v="3"/>
    <n v="1"/>
    <x v="0"/>
    <n v="89.98"/>
    <n v="89.98"/>
    <n v="6.1127717391304346"/>
    <x v="0"/>
    <x v="6"/>
    <x v="1"/>
    <x v="1"/>
    <s v="ZAR"/>
    <x v="2"/>
  </r>
  <r>
    <x v="3785"/>
    <x v="2006"/>
    <x v="2"/>
    <x v="3"/>
    <x v="6"/>
    <x v="3"/>
    <n v="3"/>
    <x v="0"/>
    <n v="42.5"/>
    <n v="127.5"/>
    <n v="8.6616847826086953"/>
    <x v="0"/>
    <x v="6"/>
    <x v="1"/>
    <x v="1"/>
    <s v="ZAR"/>
    <x v="2"/>
  </r>
  <r>
    <x v="3785"/>
    <x v="2006"/>
    <x v="2"/>
    <x v="3"/>
    <x v="24"/>
    <x v="1"/>
    <n v="1"/>
    <x v="0"/>
    <n v="60.26"/>
    <n v="60.26"/>
    <n v="4.09375"/>
    <x v="0"/>
    <x v="6"/>
    <x v="1"/>
    <x v="1"/>
    <s v="ZAR"/>
    <x v="2"/>
  </r>
  <r>
    <x v="3785"/>
    <x v="2006"/>
    <x v="2"/>
    <x v="3"/>
    <x v="8"/>
    <x v="3"/>
    <n v="3"/>
    <x v="0"/>
    <n v="40.840000000000003"/>
    <n v="122.52000000000001"/>
    <n v="8.3233695652173925"/>
    <x v="0"/>
    <x v="6"/>
    <x v="1"/>
    <x v="1"/>
    <s v="ZAR"/>
    <x v="2"/>
  </r>
  <r>
    <x v="3785"/>
    <x v="2006"/>
    <x v="2"/>
    <x v="3"/>
    <x v="29"/>
    <x v="0"/>
    <n v="1"/>
    <x v="0"/>
    <n v="109.25"/>
    <n v="109.25"/>
    <n v="7.421875"/>
    <x v="0"/>
    <x v="6"/>
    <x v="1"/>
    <x v="1"/>
    <s v="ZAR"/>
    <x v="2"/>
  </r>
  <r>
    <x v="3786"/>
    <x v="824"/>
    <x v="2"/>
    <x v="10"/>
    <x v="56"/>
    <x v="1"/>
    <n v="10"/>
    <x v="0"/>
    <n v="1950"/>
    <n v="19500"/>
    <n v="48.507462686567166"/>
    <x v="0"/>
    <x v="35"/>
    <x v="0"/>
    <x v="0"/>
    <s v="NGN"/>
    <x v="0"/>
  </r>
  <r>
    <x v="3786"/>
    <x v="824"/>
    <x v="2"/>
    <x v="1"/>
    <x v="84"/>
    <x v="0"/>
    <n v="2"/>
    <x v="0"/>
    <n v="5400"/>
    <n v="10800"/>
    <n v="26.865671641791046"/>
    <x v="0"/>
    <x v="35"/>
    <x v="0"/>
    <x v="0"/>
    <s v="NGN"/>
    <x v="0"/>
  </r>
  <r>
    <x v="3787"/>
    <x v="257"/>
    <x v="0"/>
    <x v="3"/>
    <x v="7"/>
    <x v="1"/>
    <n v="1"/>
    <x v="0"/>
    <n v="39.1"/>
    <n v="39.1"/>
    <n v="2.65625"/>
    <x v="0"/>
    <x v="6"/>
    <x v="1"/>
    <x v="1"/>
    <s v="ZAR"/>
    <x v="2"/>
  </r>
  <r>
    <x v="3787"/>
    <x v="257"/>
    <x v="0"/>
    <x v="3"/>
    <x v="61"/>
    <x v="2"/>
    <n v="1"/>
    <x v="0"/>
    <n v="122.06"/>
    <n v="122.06"/>
    <n v="8.2921195652173907"/>
    <x v="0"/>
    <x v="6"/>
    <x v="1"/>
    <x v="1"/>
    <s v="ZAR"/>
    <x v="2"/>
  </r>
  <r>
    <x v="3787"/>
    <x v="257"/>
    <x v="0"/>
    <x v="3"/>
    <x v="6"/>
    <x v="3"/>
    <n v="1"/>
    <x v="0"/>
    <n v="51.2"/>
    <n v="51.2"/>
    <n v="3.4782608695652173"/>
    <x v="0"/>
    <x v="6"/>
    <x v="1"/>
    <x v="1"/>
    <s v="ZAR"/>
    <x v="2"/>
  </r>
  <r>
    <x v="3787"/>
    <x v="257"/>
    <x v="0"/>
    <x v="3"/>
    <x v="7"/>
    <x v="1"/>
    <n v="2"/>
    <x v="0"/>
    <n v="39.1"/>
    <n v="78.2"/>
    <n v="5.3125"/>
    <x v="0"/>
    <x v="6"/>
    <x v="1"/>
    <x v="1"/>
    <s v="ZAR"/>
    <x v="2"/>
  </r>
  <r>
    <x v="3787"/>
    <x v="257"/>
    <x v="0"/>
    <x v="3"/>
    <x v="38"/>
    <x v="2"/>
    <n v="1"/>
    <x v="0"/>
    <n v="95.84"/>
    <n v="95.84"/>
    <n v="6.5108695652173916"/>
    <x v="0"/>
    <x v="6"/>
    <x v="1"/>
    <x v="1"/>
    <s v="ZAR"/>
    <x v="2"/>
  </r>
  <r>
    <x v="3788"/>
    <x v="2007"/>
    <x v="1"/>
    <x v="3"/>
    <x v="13"/>
    <x v="1"/>
    <n v="1"/>
    <x v="0"/>
    <n v="60.26"/>
    <n v="60.26"/>
    <n v="4.09375"/>
    <x v="0"/>
    <x v="10"/>
    <x v="1"/>
    <x v="1"/>
    <s v="ZAR"/>
    <x v="2"/>
  </r>
  <r>
    <x v="3788"/>
    <x v="2007"/>
    <x v="1"/>
    <x v="3"/>
    <x v="13"/>
    <x v="1"/>
    <n v="1"/>
    <x v="0"/>
    <n v="60.26"/>
    <n v="60.26"/>
    <n v="4.09375"/>
    <x v="0"/>
    <x v="10"/>
    <x v="1"/>
    <x v="1"/>
    <s v="ZAR"/>
    <x v="2"/>
  </r>
  <r>
    <x v="3788"/>
    <x v="2007"/>
    <x v="1"/>
    <x v="3"/>
    <x v="7"/>
    <x v="1"/>
    <n v="1"/>
    <x v="0"/>
    <n v="39.1"/>
    <n v="39.1"/>
    <n v="2.65625"/>
    <x v="0"/>
    <x v="10"/>
    <x v="1"/>
    <x v="1"/>
    <s v="ZAR"/>
    <x v="2"/>
  </r>
  <r>
    <x v="3789"/>
    <x v="2008"/>
    <x v="0"/>
    <x v="3"/>
    <x v="22"/>
    <x v="3"/>
    <n v="1"/>
    <x v="0"/>
    <n v="86.87"/>
    <n v="86.87"/>
    <n v="5.9014945652173916"/>
    <x v="0"/>
    <x v="9"/>
    <x v="1"/>
    <x v="1"/>
    <s v="ZAR"/>
    <x v="0"/>
  </r>
  <r>
    <x v="3789"/>
    <x v="2008"/>
    <x v="0"/>
    <x v="3"/>
    <x v="64"/>
    <x v="3"/>
    <n v="1"/>
    <x v="0"/>
    <n v="75.900000000000006"/>
    <n v="75.900000000000006"/>
    <n v="5.15625"/>
    <x v="0"/>
    <x v="9"/>
    <x v="1"/>
    <x v="1"/>
    <s v="ZAR"/>
    <x v="0"/>
  </r>
  <r>
    <x v="3789"/>
    <x v="2008"/>
    <x v="0"/>
    <x v="3"/>
    <x v="13"/>
    <x v="1"/>
    <n v="1"/>
    <x v="0"/>
    <n v="60.26"/>
    <n v="60.26"/>
    <n v="4.09375"/>
    <x v="0"/>
    <x v="9"/>
    <x v="1"/>
    <x v="1"/>
    <s v="ZAR"/>
    <x v="0"/>
  </r>
  <r>
    <x v="3789"/>
    <x v="2008"/>
    <x v="0"/>
    <x v="3"/>
    <x v="11"/>
    <x v="2"/>
    <n v="1"/>
    <x v="0"/>
    <n v="56.3"/>
    <n v="56.3"/>
    <n v="3.824728260869565"/>
    <x v="0"/>
    <x v="9"/>
    <x v="1"/>
    <x v="1"/>
    <s v="ZAR"/>
    <x v="0"/>
  </r>
  <r>
    <x v="3789"/>
    <x v="2008"/>
    <x v="0"/>
    <x v="3"/>
    <x v="10"/>
    <x v="2"/>
    <n v="1"/>
    <x v="0"/>
    <n v="96.32"/>
    <n v="96.32"/>
    <n v="6.5434782608695645"/>
    <x v="0"/>
    <x v="9"/>
    <x v="1"/>
    <x v="1"/>
    <s v="ZAR"/>
    <x v="0"/>
  </r>
  <r>
    <x v="3789"/>
    <x v="2008"/>
    <x v="0"/>
    <x v="3"/>
    <x v="44"/>
    <x v="2"/>
    <n v="1"/>
    <x v="0"/>
    <n v="58.44"/>
    <n v="58.44"/>
    <n v="3.9701086956521734"/>
    <x v="0"/>
    <x v="9"/>
    <x v="1"/>
    <x v="1"/>
    <s v="ZAR"/>
    <x v="0"/>
  </r>
  <r>
    <x v="3789"/>
    <x v="2008"/>
    <x v="0"/>
    <x v="3"/>
    <x v="4"/>
    <x v="3"/>
    <n v="1"/>
    <x v="0"/>
    <n v="119.95"/>
    <n v="119.95"/>
    <n v="8.148777173913043"/>
    <x v="0"/>
    <x v="9"/>
    <x v="1"/>
    <x v="1"/>
    <s v="ZAR"/>
    <x v="0"/>
  </r>
  <r>
    <x v="3790"/>
    <x v="88"/>
    <x v="1"/>
    <x v="1"/>
    <x v="84"/>
    <x v="0"/>
    <n v="4"/>
    <x v="0"/>
    <n v="5400"/>
    <n v="21600"/>
    <n v="53.731343283582092"/>
    <x v="0"/>
    <x v="14"/>
    <x v="0"/>
    <x v="0"/>
    <s v="NGN"/>
    <x v="0"/>
  </r>
  <r>
    <x v="3791"/>
    <x v="2009"/>
    <x v="1"/>
    <x v="3"/>
    <x v="38"/>
    <x v="2"/>
    <n v="1"/>
    <x v="0"/>
    <n v="95.84"/>
    <n v="95.84"/>
    <n v="6.5108695652173916"/>
    <x v="0"/>
    <x v="10"/>
    <x v="1"/>
    <x v="1"/>
    <s v="ZAR"/>
    <x v="2"/>
  </r>
  <r>
    <x v="3791"/>
    <x v="2009"/>
    <x v="1"/>
    <x v="3"/>
    <x v="23"/>
    <x v="1"/>
    <n v="1"/>
    <x v="0"/>
    <n v="122.82"/>
    <n v="122.82"/>
    <n v="8.34375"/>
    <x v="0"/>
    <x v="10"/>
    <x v="1"/>
    <x v="1"/>
    <s v="ZAR"/>
    <x v="2"/>
  </r>
  <r>
    <x v="3791"/>
    <x v="2009"/>
    <x v="1"/>
    <x v="3"/>
    <x v="25"/>
    <x v="3"/>
    <n v="1"/>
    <x v="0"/>
    <n v="95.91"/>
    <n v="95.91"/>
    <n v="6.5156249999999991"/>
    <x v="0"/>
    <x v="10"/>
    <x v="1"/>
    <x v="1"/>
    <s v="ZAR"/>
    <x v="2"/>
  </r>
  <r>
    <x v="3792"/>
    <x v="234"/>
    <x v="0"/>
    <x v="3"/>
    <x v="13"/>
    <x v="1"/>
    <n v="1"/>
    <x v="0"/>
    <n v="60.26"/>
    <n v="60.26"/>
    <n v="4.09375"/>
    <x v="0"/>
    <x v="6"/>
    <x v="1"/>
    <x v="1"/>
    <s v="ZAR"/>
    <x v="2"/>
  </r>
  <r>
    <x v="3792"/>
    <x v="234"/>
    <x v="0"/>
    <x v="3"/>
    <x v="8"/>
    <x v="3"/>
    <n v="2"/>
    <x v="0"/>
    <n v="23.99"/>
    <n v="47.98"/>
    <n v="3.2595108695652169"/>
    <x v="0"/>
    <x v="6"/>
    <x v="1"/>
    <x v="1"/>
    <s v="ZAR"/>
    <x v="2"/>
  </r>
  <r>
    <x v="3792"/>
    <x v="234"/>
    <x v="0"/>
    <x v="3"/>
    <x v="8"/>
    <x v="3"/>
    <n v="1"/>
    <x v="0"/>
    <n v="71.900000000000006"/>
    <n v="71.900000000000006"/>
    <n v="4.8845108695652177"/>
    <x v="0"/>
    <x v="6"/>
    <x v="1"/>
    <x v="1"/>
    <s v="ZAR"/>
    <x v="2"/>
  </r>
  <r>
    <x v="3792"/>
    <x v="234"/>
    <x v="0"/>
    <x v="3"/>
    <x v="30"/>
    <x v="2"/>
    <n v="1"/>
    <x v="0"/>
    <n v="56.99"/>
    <n v="56.99"/>
    <n v="3.871603260869565"/>
    <x v="0"/>
    <x v="6"/>
    <x v="1"/>
    <x v="1"/>
    <s v="ZAR"/>
    <x v="2"/>
  </r>
  <r>
    <x v="3793"/>
    <x v="249"/>
    <x v="1"/>
    <x v="3"/>
    <x v="29"/>
    <x v="0"/>
    <n v="1"/>
    <x v="0"/>
    <n v="109.25"/>
    <n v="109.25"/>
    <n v="7.421875"/>
    <x v="0"/>
    <x v="10"/>
    <x v="1"/>
    <x v="1"/>
    <s v="ZAR"/>
    <x v="2"/>
  </r>
  <r>
    <x v="3793"/>
    <x v="249"/>
    <x v="1"/>
    <x v="3"/>
    <x v="6"/>
    <x v="3"/>
    <n v="1"/>
    <x v="0"/>
    <n v="95.98"/>
    <n v="95.98"/>
    <n v="6.5203804347826084"/>
    <x v="0"/>
    <x v="10"/>
    <x v="1"/>
    <x v="1"/>
    <s v="ZAR"/>
    <x v="2"/>
  </r>
  <r>
    <x v="3793"/>
    <x v="249"/>
    <x v="1"/>
    <x v="3"/>
    <x v="10"/>
    <x v="2"/>
    <n v="1"/>
    <x v="0"/>
    <n v="96.32"/>
    <n v="96.32"/>
    <n v="6.5434782608695645"/>
    <x v="0"/>
    <x v="10"/>
    <x v="1"/>
    <x v="1"/>
    <s v="ZAR"/>
    <x v="2"/>
  </r>
  <r>
    <x v="3794"/>
    <x v="2010"/>
    <x v="1"/>
    <x v="3"/>
    <x v="8"/>
    <x v="3"/>
    <n v="2"/>
    <x v="0"/>
    <n v="47.47"/>
    <n v="94.94"/>
    <n v="6.4497282608695645"/>
    <x v="0"/>
    <x v="10"/>
    <x v="1"/>
    <x v="1"/>
    <s v="ZAR"/>
    <x v="2"/>
  </r>
  <r>
    <x v="3794"/>
    <x v="2010"/>
    <x v="1"/>
    <x v="3"/>
    <x v="11"/>
    <x v="2"/>
    <n v="1"/>
    <x v="0"/>
    <n v="56.3"/>
    <n v="56.3"/>
    <n v="3.824728260869565"/>
    <x v="0"/>
    <x v="10"/>
    <x v="1"/>
    <x v="1"/>
    <s v="ZAR"/>
    <x v="2"/>
  </r>
  <r>
    <x v="3794"/>
    <x v="2010"/>
    <x v="1"/>
    <x v="3"/>
    <x v="53"/>
    <x v="2"/>
    <n v="1"/>
    <x v="0"/>
    <n v="92.74"/>
    <n v="92.74"/>
    <n v="6.3002717391304346"/>
    <x v="0"/>
    <x v="10"/>
    <x v="1"/>
    <x v="1"/>
    <s v="ZAR"/>
    <x v="2"/>
  </r>
  <r>
    <x v="3794"/>
    <x v="2010"/>
    <x v="1"/>
    <x v="3"/>
    <x v="13"/>
    <x v="1"/>
    <n v="1"/>
    <x v="0"/>
    <n v="60.26"/>
    <n v="60.26"/>
    <n v="4.09375"/>
    <x v="0"/>
    <x v="10"/>
    <x v="1"/>
    <x v="1"/>
    <s v="ZAR"/>
    <x v="2"/>
  </r>
  <r>
    <x v="3795"/>
    <x v="2011"/>
    <x v="1"/>
    <x v="3"/>
    <x v="8"/>
    <x v="3"/>
    <n v="1"/>
    <x v="0"/>
    <n v="89.36"/>
    <n v="89.36"/>
    <n v="6.070652173913043"/>
    <x v="0"/>
    <x v="10"/>
    <x v="1"/>
    <x v="1"/>
    <s v="ZAR"/>
    <x v="2"/>
  </r>
  <r>
    <x v="3795"/>
    <x v="2011"/>
    <x v="1"/>
    <x v="3"/>
    <x v="7"/>
    <x v="1"/>
    <n v="2"/>
    <x v="0"/>
    <n v="39.1"/>
    <n v="78.2"/>
    <n v="5.3125"/>
    <x v="0"/>
    <x v="10"/>
    <x v="1"/>
    <x v="1"/>
    <s v="ZAR"/>
    <x v="2"/>
  </r>
  <r>
    <x v="3795"/>
    <x v="2011"/>
    <x v="1"/>
    <x v="3"/>
    <x v="25"/>
    <x v="3"/>
    <n v="1"/>
    <x v="0"/>
    <n v="95.91"/>
    <n v="95.91"/>
    <n v="6.5156249999999991"/>
    <x v="0"/>
    <x v="10"/>
    <x v="1"/>
    <x v="1"/>
    <s v="ZAR"/>
    <x v="2"/>
  </r>
  <r>
    <x v="3796"/>
    <x v="123"/>
    <x v="1"/>
    <x v="1"/>
    <x v="84"/>
    <x v="0"/>
    <n v="1"/>
    <x v="0"/>
    <n v="25300"/>
    <n v="25300"/>
    <n v="62.93532338308458"/>
    <x v="0"/>
    <x v="91"/>
    <x v="0"/>
    <x v="0"/>
    <s v="NGN"/>
    <x v="0"/>
  </r>
  <r>
    <x v="3797"/>
    <x v="1576"/>
    <x v="2"/>
    <x v="3"/>
    <x v="22"/>
    <x v="3"/>
    <n v="9"/>
    <x v="0"/>
    <n v="33.01"/>
    <n v="297.08999999999997"/>
    <n v="20.182744565217387"/>
    <x v="0"/>
    <x v="9"/>
    <x v="1"/>
    <x v="1"/>
    <s v="ZAR"/>
    <x v="2"/>
  </r>
  <r>
    <x v="3797"/>
    <x v="1576"/>
    <x v="2"/>
    <x v="3"/>
    <x v="29"/>
    <x v="0"/>
    <n v="1"/>
    <x v="0"/>
    <n v="109.25"/>
    <n v="109.25"/>
    <n v="7.421875"/>
    <x v="0"/>
    <x v="9"/>
    <x v="1"/>
    <x v="1"/>
    <s v="ZAR"/>
    <x v="2"/>
  </r>
  <r>
    <x v="3798"/>
    <x v="2012"/>
    <x v="1"/>
    <x v="3"/>
    <x v="8"/>
    <x v="3"/>
    <n v="2"/>
    <x v="0"/>
    <n v="47.47"/>
    <n v="94.94"/>
    <n v="6.4497282608695645"/>
    <x v="0"/>
    <x v="9"/>
    <x v="1"/>
    <x v="1"/>
    <s v="ZAR"/>
    <x v="2"/>
  </r>
  <r>
    <x v="3798"/>
    <x v="2012"/>
    <x v="1"/>
    <x v="3"/>
    <x v="22"/>
    <x v="3"/>
    <n v="1"/>
    <x v="0"/>
    <n v="45.95"/>
    <n v="45.95"/>
    <n v="3.1216032608695654"/>
    <x v="0"/>
    <x v="9"/>
    <x v="1"/>
    <x v="1"/>
    <s v="ZAR"/>
    <x v="2"/>
  </r>
  <r>
    <x v="3798"/>
    <x v="2012"/>
    <x v="1"/>
    <x v="3"/>
    <x v="29"/>
    <x v="0"/>
    <n v="1"/>
    <x v="0"/>
    <n v="96.72"/>
    <n v="96.72"/>
    <n v="6.570652173913043"/>
    <x v="0"/>
    <x v="9"/>
    <x v="1"/>
    <x v="1"/>
    <s v="ZAR"/>
    <x v="2"/>
  </r>
  <r>
    <x v="3799"/>
    <x v="1084"/>
    <x v="1"/>
    <x v="3"/>
    <x v="4"/>
    <x v="3"/>
    <n v="1"/>
    <x v="0"/>
    <n v="89.98"/>
    <n v="89.98"/>
    <n v="6.1127717391304346"/>
    <x v="0"/>
    <x v="10"/>
    <x v="1"/>
    <x v="1"/>
    <s v="ZAR"/>
    <x v="0"/>
  </r>
  <r>
    <x v="3799"/>
    <x v="1084"/>
    <x v="1"/>
    <x v="3"/>
    <x v="22"/>
    <x v="3"/>
    <n v="2"/>
    <x v="0"/>
    <n v="45.95"/>
    <n v="91.9"/>
    <n v="6.2432065217391308"/>
    <x v="0"/>
    <x v="10"/>
    <x v="1"/>
    <x v="1"/>
    <s v="ZAR"/>
    <x v="0"/>
  </r>
  <r>
    <x v="3799"/>
    <x v="1084"/>
    <x v="1"/>
    <x v="3"/>
    <x v="8"/>
    <x v="3"/>
    <n v="2"/>
    <x v="0"/>
    <n v="89.36"/>
    <n v="178.72"/>
    <n v="12.141304347826086"/>
    <x v="0"/>
    <x v="10"/>
    <x v="1"/>
    <x v="1"/>
    <s v="ZAR"/>
    <x v="0"/>
  </r>
  <r>
    <x v="3800"/>
    <x v="636"/>
    <x v="1"/>
    <x v="3"/>
    <x v="8"/>
    <x v="3"/>
    <n v="3"/>
    <x v="0"/>
    <n v="46.64"/>
    <n v="139.92000000000002"/>
    <n v="9.5054347826086971"/>
    <x v="0"/>
    <x v="10"/>
    <x v="1"/>
    <x v="1"/>
    <s v="ZAR"/>
    <x v="2"/>
  </r>
  <r>
    <x v="3800"/>
    <x v="636"/>
    <x v="1"/>
    <x v="3"/>
    <x v="8"/>
    <x v="3"/>
    <n v="1"/>
    <x v="0"/>
    <n v="40.229999999999997"/>
    <n v="40.229999999999997"/>
    <n v="2.7330163043478257"/>
    <x v="0"/>
    <x v="10"/>
    <x v="1"/>
    <x v="1"/>
    <s v="ZAR"/>
    <x v="2"/>
  </r>
  <r>
    <x v="3801"/>
    <x v="849"/>
    <x v="1"/>
    <x v="3"/>
    <x v="8"/>
    <x v="3"/>
    <n v="3"/>
    <x v="0"/>
    <n v="89.36"/>
    <n v="268.08"/>
    <n v="18.211956521739129"/>
    <x v="0"/>
    <x v="9"/>
    <x v="1"/>
    <x v="1"/>
    <s v="ZAR"/>
    <x v="0"/>
  </r>
  <r>
    <x v="3802"/>
    <x v="78"/>
    <x v="2"/>
    <x v="3"/>
    <x v="24"/>
    <x v="1"/>
    <n v="1"/>
    <x v="0"/>
    <n v="60.26"/>
    <n v="60.26"/>
    <n v="4.09375"/>
    <x v="1"/>
    <x v="6"/>
    <x v="1"/>
    <x v="1"/>
    <s v="ZAR"/>
    <x v="0"/>
  </r>
  <r>
    <x v="3802"/>
    <x v="78"/>
    <x v="2"/>
    <x v="3"/>
    <x v="24"/>
    <x v="1"/>
    <n v="1"/>
    <x v="0"/>
    <n v="60.26"/>
    <n v="60.26"/>
    <n v="4.09375"/>
    <x v="1"/>
    <x v="6"/>
    <x v="1"/>
    <x v="1"/>
    <s v="ZAR"/>
    <x v="0"/>
  </r>
  <r>
    <x v="3802"/>
    <x v="78"/>
    <x v="2"/>
    <x v="3"/>
    <x v="7"/>
    <x v="1"/>
    <n v="3"/>
    <x v="0"/>
    <n v="39.1"/>
    <n v="117.30000000000001"/>
    <n v="7.96875"/>
    <x v="1"/>
    <x v="6"/>
    <x v="1"/>
    <x v="1"/>
    <s v="ZAR"/>
    <x v="0"/>
  </r>
  <r>
    <x v="3803"/>
    <x v="571"/>
    <x v="1"/>
    <x v="3"/>
    <x v="30"/>
    <x v="2"/>
    <n v="1"/>
    <x v="0"/>
    <n v="56.99"/>
    <n v="56.99"/>
    <n v="3.871603260869565"/>
    <x v="1"/>
    <x v="9"/>
    <x v="1"/>
    <x v="1"/>
    <s v="ZAR"/>
    <x v="2"/>
  </r>
  <r>
    <x v="3803"/>
    <x v="571"/>
    <x v="1"/>
    <x v="3"/>
    <x v="22"/>
    <x v="3"/>
    <n v="4"/>
    <x v="0"/>
    <n v="33.01"/>
    <n v="132.04"/>
    <n v="8.9701086956521738"/>
    <x v="1"/>
    <x v="9"/>
    <x v="1"/>
    <x v="1"/>
    <s v="ZAR"/>
    <x v="2"/>
  </r>
  <r>
    <x v="3804"/>
    <x v="882"/>
    <x v="1"/>
    <x v="3"/>
    <x v="8"/>
    <x v="3"/>
    <n v="1"/>
    <x v="0"/>
    <n v="40.229999999999997"/>
    <n v="40.229999999999997"/>
    <n v="2.7330163043478257"/>
    <x v="0"/>
    <x v="9"/>
    <x v="1"/>
    <x v="1"/>
    <s v="ZAR"/>
    <x v="2"/>
  </r>
  <r>
    <x v="3804"/>
    <x v="882"/>
    <x v="1"/>
    <x v="3"/>
    <x v="22"/>
    <x v="3"/>
    <n v="3"/>
    <x v="0"/>
    <n v="24.99"/>
    <n v="74.97"/>
    <n v="5.0930706521739131"/>
    <x v="0"/>
    <x v="9"/>
    <x v="1"/>
    <x v="1"/>
    <s v="ZAR"/>
    <x v="2"/>
  </r>
  <r>
    <x v="3805"/>
    <x v="398"/>
    <x v="1"/>
    <x v="11"/>
    <x v="58"/>
    <x v="0"/>
    <n v="7"/>
    <x v="0"/>
    <n v="8800"/>
    <n v="61600"/>
    <n v="153.23383084577114"/>
    <x v="0"/>
    <x v="38"/>
    <x v="0"/>
    <x v="0"/>
    <s v="NGN"/>
    <x v="0"/>
  </r>
  <r>
    <x v="3806"/>
    <x v="135"/>
    <x v="2"/>
    <x v="0"/>
    <x v="0"/>
    <x v="0"/>
    <n v="10"/>
    <x v="0"/>
    <n v="3200"/>
    <n v="32000"/>
    <n v="79.601990049751237"/>
    <x v="0"/>
    <x v="24"/>
    <x v="0"/>
    <x v="0"/>
    <s v="NGN"/>
    <x v="1"/>
  </r>
  <r>
    <x v="3807"/>
    <x v="990"/>
    <x v="0"/>
    <x v="3"/>
    <x v="11"/>
    <x v="2"/>
    <n v="2"/>
    <x v="0"/>
    <n v="56.3"/>
    <n v="112.6"/>
    <n v="7.6494565217391299"/>
    <x v="0"/>
    <x v="9"/>
    <x v="1"/>
    <x v="1"/>
    <s v="ZAR"/>
    <x v="2"/>
  </r>
  <r>
    <x v="3807"/>
    <x v="990"/>
    <x v="0"/>
    <x v="3"/>
    <x v="4"/>
    <x v="3"/>
    <n v="2"/>
    <x v="0"/>
    <n v="89.98"/>
    <n v="179.96"/>
    <n v="12.225543478260869"/>
    <x v="0"/>
    <x v="9"/>
    <x v="1"/>
    <x v="1"/>
    <s v="ZAR"/>
    <x v="2"/>
  </r>
  <r>
    <x v="3807"/>
    <x v="990"/>
    <x v="0"/>
    <x v="3"/>
    <x v="8"/>
    <x v="3"/>
    <n v="1"/>
    <x v="0"/>
    <n v="89.36"/>
    <n v="89.36"/>
    <n v="6.070652173913043"/>
    <x v="0"/>
    <x v="9"/>
    <x v="1"/>
    <x v="1"/>
    <s v="ZAR"/>
    <x v="2"/>
  </r>
  <r>
    <x v="3807"/>
    <x v="990"/>
    <x v="0"/>
    <x v="3"/>
    <x v="22"/>
    <x v="3"/>
    <n v="2"/>
    <x v="0"/>
    <n v="45.95"/>
    <n v="91.9"/>
    <n v="6.2432065217391308"/>
    <x v="0"/>
    <x v="9"/>
    <x v="1"/>
    <x v="1"/>
    <s v="ZAR"/>
    <x v="2"/>
  </r>
  <r>
    <x v="3807"/>
    <x v="2013"/>
    <x v="0"/>
    <x v="3"/>
    <x v="10"/>
    <x v="2"/>
    <n v="1"/>
    <x v="0"/>
    <n v="96.32"/>
    <n v="96.32"/>
    <n v="6.5434782608695645"/>
    <x v="1"/>
    <x v="9"/>
    <x v="1"/>
    <x v="1"/>
    <s v="ZAR"/>
    <x v="0"/>
  </r>
  <r>
    <x v="3807"/>
    <x v="2013"/>
    <x v="0"/>
    <x v="3"/>
    <x v="11"/>
    <x v="2"/>
    <n v="2"/>
    <x v="0"/>
    <n v="56.3"/>
    <n v="112.6"/>
    <n v="7.6494565217391299"/>
    <x v="1"/>
    <x v="9"/>
    <x v="1"/>
    <x v="1"/>
    <s v="ZAR"/>
    <x v="0"/>
  </r>
  <r>
    <x v="3807"/>
    <x v="2013"/>
    <x v="0"/>
    <x v="3"/>
    <x v="6"/>
    <x v="3"/>
    <n v="2"/>
    <x v="0"/>
    <n v="51.2"/>
    <n v="102.4"/>
    <n v="6.9565217391304346"/>
    <x v="1"/>
    <x v="9"/>
    <x v="1"/>
    <x v="1"/>
    <s v="ZAR"/>
    <x v="0"/>
  </r>
  <r>
    <x v="3807"/>
    <x v="2014"/>
    <x v="0"/>
    <x v="3"/>
    <x v="7"/>
    <x v="1"/>
    <n v="1"/>
    <x v="0"/>
    <n v="39.1"/>
    <n v="39.1"/>
    <n v="2.65625"/>
    <x v="0"/>
    <x v="10"/>
    <x v="1"/>
    <x v="1"/>
    <s v="ZAR"/>
    <x v="2"/>
  </r>
  <r>
    <x v="3807"/>
    <x v="2014"/>
    <x v="0"/>
    <x v="3"/>
    <x v="8"/>
    <x v="3"/>
    <n v="1"/>
    <x v="0"/>
    <n v="47.47"/>
    <n v="47.47"/>
    <n v="3.2248641304347823"/>
    <x v="0"/>
    <x v="10"/>
    <x v="1"/>
    <x v="1"/>
    <s v="ZAR"/>
    <x v="2"/>
  </r>
  <r>
    <x v="3807"/>
    <x v="2014"/>
    <x v="0"/>
    <x v="3"/>
    <x v="7"/>
    <x v="1"/>
    <n v="1"/>
    <x v="0"/>
    <n v="39.1"/>
    <n v="39.1"/>
    <n v="2.65625"/>
    <x v="0"/>
    <x v="10"/>
    <x v="1"/>
    <x v="1"/>
    <s v="ZAR"/>
    <x v="2"/>
  </r>
  <r>
    <x v="3808"/>
    <x v="298"/>
    <x v="2"/>
    <x v="0"/>
    <x v="0"/>
    <x v="0"/>
    <n v="5"/>
    <x v="0"/>
    <n v="3200"/>
    <n v="16000"/>
    <n v="39.800995024875618"/>
    <x v="0"/>
    <x v="15"/>
    <x v="0"/>
    <x v="0"/>
    <s v="NGN"/>
    <x v="0"/>
  </r>
  <r>
    <x v="3809"/>
    <x v="278"/>
    <x v="1"/>
    <x v="3"/>
    <x v="8"/>
    <x v="3"/>
    <n v="1"/>
    <x v="0"/>
    <n v="47.47"/>
    <n v="47.47"/>
    <n v="3.2248641304347823"/>
    <x v="1"/>
    <x v="10"/>
    <x v="1"/>
    <x v="1"/>
    <s v="ZAR"/>
    <x v="2"/>
  </r>
  <r>
    <x v="3809"/>
    <x v="278"/>
    <x v="1"/>
    <x v="3"/>
    <x v="22"/>
    <x v="3"/>
    <n v="2"/>
    <x v="0"/>
    <n v="45.95"/>
    <n v="91.9"/>
    <n v="6.2432065217391308"/>
    <x v="1"/>
    <x v="10"/>
    <x v="1"/>
    <x v="1"/>
    <s v="ZAR"/>
    <x v="2"/>
  </r>
  <r>
    <x v="3810"/>
    <x v="975"/>
    <x v="1"/>
    <x v="3"/>
    <x v="11"/>
    <x v="2"/>
    <n v="1"/>
    <x v="0"/>
    <n v="56.3"/>
    <n v="56.3"/>
    <n v="3.824728260869565"/>
    <x v="0"/>
    <x v="10"/>
    <x v="1"/>
    <x v="1"/>
    <s v="ZAR"/>
    <x v="2"/>
  </r>
  <r>
    <x v="3810"/>
    <x v="975"/>
    <x v="1"/>
    <x v="3"/>
    <x v="12"/>
    <x v="1"/>
    <n v="1"/>
    <x v="0"/>
    <n v="69.459999999999994"/>
    <n v="69.459999999999994"/>
    <n v="4.7187499999999991"/>
    <x v="0"/>
    <x v="10"/>
    <x v="1"/>
    <x v="1"/>
    <s v="ZAR"/>
    <x v="2"/>
  </r>
  <r>
    <x v="3811"/>
    <x v="245"/>
    <x v="2"/>
    <x v="3"/>
    <x v="24"/>
    <x v="1"/>
    <n v="1"/>
    <x v="0"/>
    <n v="60.26"/>
    <n v="60.26"/>
    <n v="4.09375"/>
    <x v="0"/>
    <x v="9"/>
    <x v="1"/>
    <x v="1"/>
    <s v="ZAR"/>
    <x v="2"/>
  </r>
  <r>
    <x v="3811"/>
    <x v="245"/>
    <x v="2"/>
    <x v="3"/>
    <x v="22"/>
    <x v="3"/>
    <n v="1"/>
    <x v="0"/>
    <n v="86.87"/>
    <n v="86.87"/>
    <n v="5.9014945652173916"/>
    <x v="0"/>
    <x v="9"/>
    <x v="1"/>
    <x v="1"/>
    <s v="ZAR"/>
    <x v="2"/>
  </r>
  <r>
    <x v="3812"/>
    <x v="675"/>
    <x v="1"/>
    <x v="3"/>
    <x v="10"/>
    <x v="2"/>
    <n v="1"/>
    <x v="0"/>
    <n v="96.32"/>
    <n v="96.32"/>
    <n v="6.5434782608695645"/>
    <x v="1"/>
    <x v="6"/>
    <x v="1"/>
    <x v="1"/>
    <s v="ZAR"/>
    <x v="2"/>
  </r>
  <r>
    <x v="3812"/>
    <x v="675"/>
    <x v="1"/>
    <x v="3"/>
    <x v="8"/>
    <x v="3"/>
    <n v="1"/>
    <x v="0"/>
    <n v="46.64"/>
    <n v="46.64"/>
    <n v="3.168478260869565"/>
    <x v="1"/>
    <x v="6"/>
    <x v="1"/>
    <x v="1"/>
    <s v="ZAR"/>
    <x v="2"/>
  </r>
  <r>
    <x v="3812"/>
    <x v="675"/>
    <x v="1"/>
    <x v="3"/>
    <x v="29"/>
    <x v="0"/>
    <n v="1"/>
    <x v="0"/>
    <n v="109.25"/>
    <n v="109.25"/>
    <n v="7.421875"/>
    <x v="1"/>
    <x v="6"/>
    <x v="1"/>
    <x v="1"/>
    <s v="ZAR"/>
    <x v="2"/>
  </r>
  <r>
    <x v="3813"/>
    <x v="2015"/>
    <x v="0"/>
    <x v="3"/>
    <x v="24"/>
    <x v="1"/>
    <n v="1"/>
    <x v="0"/>
    <n v="60.26"/>
    <n v="60.26"/>
    <n v="4.09375"/>
    <x v="1"/>
    <x v="6"/>
    <x v="1"/>
    <x v="1"/>
    <s v="ZAR"/>
    <x v="0"/>
  </r>
  <r>
    <x v="3813"/>
    <x v="2015"/>
    <x v="0"/>
    <x v="3"/>
    <x v="63"/>
    <x v="2"/>
    <n v="1"/>
    <x v="0"/>
    <n v="105.02"/>
    <n v="105.02"/>
    <n v="7.1345108695652169"/>
    <x v="1"/>
    <x v="6"/>
    <x v="1"/>
    <x v="1"/>
    <s v="ZAR"/>
    <x v="0"/>
  </r>
  <r>
    <x v="3813"/>
    <x v="2015"/>
    <x v="0"/>
    <x v="3"/>
    <x v="60"/>
    <x v="1"/>
    <n v="1"/>
    <x v="0"/>
    <n v="34.96"/>
    <n v="34.96"/>
    <n v="2.375"/>
    <x v="1"/>
    <x v="6"/>
    <x v="1"/>
    <x v="1"/>
    <s v="ZAR"/>
    <x v="0"/>
  </r>
  <r>
    <x v="3813"/>
    <x v="2015"/>
    <x v="0"/>
    <x v="3"/>
    <x v="7"/>
    <x v="1"/>
    <n v="2"/>
    <x v="0"/>
    <n v="39.1"/>
    <n v="78.2"/>
    <n v="5.3125"/>
    <x v="1"/>
    <x v="6"/>
    <x v="1"/>
    <x v="1"/>
    <s v="ZAR"/>
    <x v="0"/>
  </r>
  <r>
    <x v="3813"/>
    <x v="2015"/>
    <x v="0"/>
    <x v="3"/>
    <x v="7"/>
    <x v="1"/>
    <n v="2"/>
    <x v="0"/>
    <n v="39.1"/>
    <n v="78.2"/>
    <n v="5.3125"/>
    <x v="1"/>
    <x v="6"/>
    <x v="1"/>
    <x v="1"/>
    <s v="ZAR"/>
    <x v="0"/>
  </r>
  <r>
    <x v="3813"/>
    <x v="2015"/>
    <x v="0"/>
    <x v="3"/>
    <x v="38"/>
    <x v="2"/>
    <n v="1"/>
    <x v="0"/>
    <n v="95.84"/>
    <n v="95.84"/>
    <n v="6.5108695652173916"/>
    <x v="1"/>
    <x v="6"/>
    <x v="1"/>
    <x v="1"/>
    <s v="ZAR"/>
    <x v="0"/>
  </r>
  <r>
    <x v="3813"/>
    <x v="2015"/>
    <x v="0"/>
    <x v="3"/>
    <x v="12"/>
    <x v="1"/>
    <n v="4"/>
    <x v="0"/>
    <n v="17.25"/>
    <n v="69"/>
    <n v="4.6875"/>
    <x v="1"/>
    <x v="6"/>
    <x v="1"/>
    <x v="1"/>
    <s v="ZAR"/>
    <x v="0"/>
  </r>
  <r>
    <x v="3813"/>
    <x v="2015"/>
    <x v="0"/>
    <x v="3"/>
    <x v="7"/>
    <x v="1"/>
    <n v="2"/>
    <x v="0"/>
    <n v="39.1"/>
    <n v="78.2"/>
    <n v="5.3125"/>
    <x v="1"/>
    <x v="6"/>
    <x v="1"/>
    <x v="1"/>
    <s v="ZAR"/>
    <x v="0"/>
  </r>
  <r>
    <x v="3813"/>
    <x v="2015"/>
    <x v="0"/>
    <x v="3"/>
    <x v="60"/>
    <x v="1"/>
    <n v="1"/>
    <x v="0"/>
    <n v="34.96"/>
    <n v="34.96"/>
    <n v="2.375"/>
    <x v="1"/>
    <x v="6"/>
    <x v="1"/>
    <x v="1"/>
    <s v="ZAR"/>
    <x v="0"/>
  </r>
  <r>
    <x v="3814"/>
    <x v="1096"/>
    <x v="0"/>
    <x v="3"/>
    <x v="7"/>
    <x v="1"/>
    <n v="1"/>
    <x v="0"/>
    <n v="39.1"/>
    <n v="39.1"/>
    <n v="2.65625"/>
    <x v="0"/>
    <x v="9"/>
    <x v="1"/>
    <x v="1"/>
    <s v="ZAR"/>
    <x v="2"/>
  </r>
  <r>
    <x v="3814"/>
    <x v="1096"/>
    <x v="0"/>
    <x v="3"/>
    <x v="4"/>
    <x v="3"/>
    <n v="1"/>
    <x v="0"/>
    <n v="89.98"/>
    <n v="89.98"/>
    <n v="6.1127717391304346"/>
    <x v="0"/>
    <x v="9"/>
    <x v="1"/>
    <x v="1"/>
    <s v="ZAR"/>
    <x v="2"/>
  </r>
  <r>
    <x v="3814"/>
    <x v="1096"/>
    <x v="0"/>
    <x v="3"/>
    <x v="13"/>
    <x v="1"/>
    <n v="1"/>
    <x v="0"/>
    <n v="60.26"/>
    <n v="60.26"/>
    <n v="4.09375"/>
    <x v="0"/>
    <x v="9"/>
    <x v="1"/>
    <x v="1"/>
    <s v="ZAR"/>
    <x v="2"/>
  </r>
  <r>
    <x v="3814"/>
    <x v="1096"/>
    <x v="0"/>
    <x v="3"/>
    <x v="38"/>
    <x v="2"/>
    <n v="1"/>
    <x v="0"/>
    <n v="95.84"/>
    <n v="95.84"/>
    <n v="6.5108695652173916"/>
    <x v="0"/>
    <x v="9"/>
    <x v="1"/>
    <x v="1"/>
    <s v="ZAR"/>
    <x v="2"/>
  </r>
  <r>
    <x v="3815"/>
    <x v="365"/>
    <x v="0"/>
    <x v="8"/>
    <x v="77"/>
    <x v="0"/>
    <n v="2"/>
    <x v="0"/>
    <n v="2000"/>
    <n v="4000"/>
    <n v="9.9502487562189046"/>
    <x v="0"/>
    <x v="42"/>
    <x v="0"/>
    <x v="0"/>
    <s v="NGN"/>
    <x v="2"/>
  </r>
  <r>
    <x v="3816"/>
    <x v="138"/>
    <x v="0"/>
    <x v="4"/>
    <x v="9"/>
    <x v="3"/>
    <n v="3"/>
    <x v="0"/>
    <n v="3400"/>
    <n v="10200"/>
    <n v="25.373134328358208"/>
    <x v="0"/>
    <x v="34"/>
    <x v="0"/>
    <x v="0"/>
    <s v="NGN"/>
    <x v="1"/>
  </r>
  <r>
    <x v="3817"/>
    <x v="2016"/>
    <x v="2"/>
    <x v="6"/>
    <x v="18"/>
    <x v="2"/>
    <n v="1"/>
    <x v="0"/>
    <n v="4600"/>
    <n v="4600"/>
    <n v="11.442786069651742"/>
    <x v="0"/>
    <x v="35"/>
    <x v="2"/>
    <x v="0"/>
    <s v="NGN"/>
    <x v="0"/>
  </r>
  <r>
    <x v="3817"/>
    <x v="1434"/>
    <x v="2"/>
    <x v="3"/>
    <x v="8"/>
    <x v="3"/>
    <n v="6"/>
    <x v="0"/>
    <n v="89.36"/>
    <n v="536.16"/>
    <n v="36.423913043478258"/>
    <x v="0"/>
    <x v="10"/>
    <x v="1"/>
    <x v="1"/>
    <s v="ZAR"/>
    <x v="2"/>
  </r>
  <r>
    <x v="3818"/>
    <x v="949"/>
    <x v="0"/>
    <x v="10"/>
    <x v="56"/>
    <x v="1"/>
    <n v="10"/>
    <x v="0"/>
    <n v="1950"/>
    <n v="19500"/>
    <n v="48.507462686567166"/>
    <x v="0"/>
    <x v="35"/>
    <x v="0"/>
    <x v="0"/>
    <s v="NGN"/>
    <x v="0"/>
  </r>
  <r>
    <x v="3819"/>
    <x v="1377"/>
    <x v="0"/>
    <x v="0"/>
    <x v="0"/>
    <x v="0"/>
    <n v="3"/>
    <x v="0"/>
    <n v="2550"/>
    <n v="7650"/>
    <n v="19.029850746268657"/>
    <x v="0"/>
    <x v="14"/>
    <x v="0"/>
    <x v="0"/>
    <s v="NGN"/>
    <x v="0"/>
  </r>
  <r>
    <x v="3820"/>
    <x v="1989"/>
    <x v="0"/>
    <x v="11"/>
    <x v="58"/>
    <x v="0"/>
    <n v="5"/>
    <x v="0"/>
    <n v="20500"/>
    <n v="102500"/>
    <n v="254.97512437810946"/>
    <x v="0"/>
    <x v="31"/>
    <x v="0"/>
    <x v="0"/>
    <s v="NGN"/>
    <x v="1"/>
  </r>
  <r>
    <x v="3820"/>
    <x v="1515"/>
    <x v="1"/>
    <x v="2"/>
    <x v="86"/>
    <x v="1"/>
    <n v="2"/>
    <x v="0"/>
    <n v="1950"/>
    <n v="3900"/>
    <n v="9.7014925373134329"/>
    <x v="0"/>
    <x v="45"/>
    <x v="0"/>
    <x v="0"/>
    <s v="NGN"/>
    <x v="2"/>
  </r>
  <r>
    <x v="3820"/>
    <x v="1515"/>
    <x v="1"/>
    <x v="1"/>
    <x v="36"/>
    <x v="3"/>
    <n v="2"/>
    <x v="0"/>
    <n v="4560"/>
    <n v="9120"/>
    <n v="22.686567164179106"/>
    <x v="0"/>
    <x v="45"/>
    <x v="0"/>
    <x v="0"/>
    <s v="NGN"/>
    <x v="2"/>
  </r>
  <r>
    <x v="3820"/>
    <x v="1553"/>
    <x v="0"/>
    <x v="3"/>
    <x v="8"/>
    <x v="3"/>
    <n v="1"/>
    <x v="0"/>
    <n v="47.47"/>
    <n v="47.47"/>
    <n v="3.2248641304347823"/>
    <x v="0"/>
    <x v="10"/>
    <x v="1"/>
    <x v="1"/>
    <s v="ZAR"/>
    <x v="0"/>
  </r>
  <r>
    <x v="3820"/>
    <x v="1553"/>
    <x v="0"/>
    <x v="3"/>
    <x v="7"/>
    <x v="1"/>
    <n v="1"/>
    <x v="0"/>
    <n v="39.1"/>
    <n v="39.1"/>
    <n v="2.65625"/>
    <x v="0"/>
    <x v="10"/>
    <x v="1"/>
    <x v="1"/>
    <s v="ZAR"/>
    <x v="0"/>
  </r>
  <r>
    <x v="3821"/>
    <x v="2017"/>
    <x v="1"/>
    <x v="0"/>
    <x v="0"/>
    <x v="0"/>
    <n v="1"/>
    <x v="0"/>
    <n v="2550"/>
    <n v="2550"/>
    <n v="6.3432835820895521"/>
    <x v="0"/>
    <x v="45"/>
    <x v="0"/>
    <x v="0"/>
    <s v="NGN"/>
    <x v="2"/>
  </r>
  <r>
    <x v="3821"/>
    <x v="2017"/>
    <x v="1"/>
    <x v="2"/>
    <x v="86"/>
    <x v="1"/>
    <n v="1"/>
    <x v="0"/>
    <n v="1950"/>
    <n v="1950"/>
    <n v="4.8507462686567164"/>
    <x v="0"/>
    <x v="45"/>
    <x v="0"/>
    <x v="0"/>
    <s v="NGN"/>
    <x v="2"/>
  </r>
  <r>
    <x v="3821"/>
    <x v="2017"/>
    <x v="1"/>
    <x v="1"/>
    <x v="36"/>
    <x v="3"/>
    <n v="1"/>
    <x v="0"/>
    <n v="2420"/>
    <n v="2420"/>
    <n v="6.0199004975124382"/>
    <x v="0"/>
    <x v="45"/>
    <x v="0"/>
    <x v="0"/>
    <s v="NGN"/>
    <x v="2"/>
  </r>
  <r>
    <x v="3822"/>
    <x v="2018"/>
    <x v="0"/>
    <x v="3"/>
    <x v="13"/>
    <x v="1"/>
    <n v="1"/>
    <x v="0"/>
    <n v="60.26"/>
    <n v="60.26"/>
    <n v="4.09375"/>
    <x v="0"/>
    <x v="9"/>
    <x v="1"/>
    <x v="1"/>
    <s v="ZAR"/>
    <x v="0"/>
  </r>
  <r>
    <x v="3822"/>
    <x v="2018"/>
    <x v="0"/>
    <x v="3"/>
    <x v="8"/>
    <x v="3"/>
    <n v="2"/>
    <x v="0"/>
    <n v="89.36"/>
    <n v="178.72"/>
    <n v="12.141304347826086"/>
    <x v="0"/>
    <x v="9"/>
    <x v="1"/>
    <x v="1"/>
    <s v="ZAR"/>
    <x v="0"/>
  </r>
  <r>
    <x v="3822"/>
    <x v="2018"/>
    <x v="0"/>
    <x v="3"/>
    <x v="12"/>
    <x v="1"/>
    <n v="1"/>
    <x v="0"/>
    <n v="69.459999999999994"/>
    <n v="69.459999999999994"/>
    <n v="4.7187499999999991"/>
    <x v="0"/>
    <x v="9"/>
    <x v="1"/>
    <x v="1"/>
    <s v="ZAR"/>
    <x v="0"/>
  </r>
  <r>
    <x v="3822"/>
    <x v="2019"/>
    <x v="2"/>
    <x v="3"/>
    <x v="12"/>
    <x v="1"/>
    <n v="1"/>
    <x v="0"/>
    <n v="69.459999999999994"/>
    <n v="69.459999999999994"/>
    <n v="4.7187499999999991"/>
    <x v="0"/>
    <x v="10"/>
    <x v="1"/>
    <x v="1"/>
    <s v="ZAR"/>
    <x v="2"/>
  </r>
  <r>
    <x v="3822"/>
    <x v="2019"/>
    <x v="2"/>
    <x v="3"/>
    <x v="7"/>
    <x v="1"/>
    <n v="1"/>
    <x v="0"/>
    <n v="39.1"/>
    <n v="39.1"/>
    <n v="2.65625"/>
    <x v="0"/>
    <x v="10"/>
    <x v="1"/>
    <x v="1"/>
    <s v="ZAR"/>
    <x v="2"/>
  </r>
  <r>
    <x v="3822"/>
    <x v="2019"/>
    <x v="2"/>
    <x v="3"/>
    <x v="13"/>
    <x v="1"/>
    <n v="1"/>
    <x v="0"/>
    <n v="60.26"/>
    <n v="60.26"/>
    <n v="4.09375"/>
    <x v="0"/>
    <x v="10"/>
    <x v="1"/>
    <x v="1"/>
    <s v="ZAR"/>
    <x v="2"/>
  </r>
  <r>
    <x v="3823"/>
    <x v="2020"/>
    <x v="1"/>
    <x v="3"/>
    <x v="8"/>
    <x v="3"/>
    <n v="1"/>
    <x v="0"/>
    <n v="47.47"/>
    <n v="47.47"/>
    <n v="3.2248641304347823"/>
    <x v="0"/>
    <x v="10"/>
    <x v="1"/>
    <x v="1"/>
    <s v="ZAR"/>
    <x v="0"/>
  </r>
  <r>
    <x v="3823"/>
    <x v="2020"/>
    <x v="1"/>
    <x v="3"/>
    <x v="8"/>
    <x v="3"/>
    <n v="3"/>
    <x v="0"/>
    <n v="40.229999999999997"/>
    <n v="120.69"/>
    <n v="8.1990489130434785"/>
    <x v="0"/>
    <x v="10"/>
    <x v="1"/>
    <x v="1"/>
    <s v="ZAR"/>
    <x v="0"/>
  </r>
  <r>
    <x v="3823"/>
    <x v="2020"/>
    <x v="1"/>
    <x v="3"/>
    <x v="29"/>
    <x v="0"/>
    <n v="1"/>
    <x v="0"/>
    <n v="109.25"/>
    <n v="109.25"/>
    <n v="7.421875"/>
    <x v="0"/>
    <x v="10"/>
    <x v="1"/>
    <x v="1"/>
    <s v="ZAR"/>
    <x v="0"/>
  </r>
  <r>
    <x v="3823"/>
    <x v="2020"/>
    <x v="1"/>
    <x v="3"/>
    <x v="8"/>
    <x v="3"/>
    <n v="4"/>
    <x v="0"/>
    <n v="40.840000000000003"/>
    <n v="163.36000000000001"/>
    <n v="11.097826086956522"/>
    <x v="0"/>
    <x v="10"/>
    <x v="1"/>
    <x v="1"/>
    <s v="ZAR"/>
    <x v="0"/>
  </r>
  <r>
    <x v="3823"/>
    <x v="2020"/>
    <x v="1"/>
    <x v="3"/>
    <x v="8"/>
    <x v="3"/>
    <n v="3"/>
    <x v="0"/>
    <n v="71.900000000000006"/>
    <n v="215.70000000000002"/>
    <n v="14.653532608695652"/>
    <x v="0"/>
    <x v="10"/>
    <x v="1"/>
    <x v="1"/>
    <s v="ZAR"/>
    <x v="0"/>
  </r>
  <r>
    <x v="3824"/>
    <x v="2021"/>
    <x v="1"/>
    <x v="2"/>
    <x v="2"/>
    <x v="1"/>
    <n v="1"/>
    <x v="0"/>
    <n v="2820"/>
    <n v="2820"/>
    <n v="7.0149253731343286"/>
    <x v="1"/>
    <x v="35"/>
    <x v="0"/>
    <x v="0"/>
    <s v="NGN"/>
    <x v="0"/>
  </r>
  <r>
    <x v="3824"/>
    <x v="2021"/>
    <x v="1"/>
    <x v="2"/>
    <x v="57"/>
    <x v="1"/>
    <n v="1"/>
    <x v="0"/>
    <n v="6400"/>
    <n v="6400"/>
    <n v="15.920398009950249"/>
    <x v="1"/>
    <x v="35"/>
    <x v="0"/>
    <x v="0"/>
    <s v="NGN"/>
    <x v="0"/>
  </r>
  <r>
    <x v="3824"/>
    <x v="2021"/>
    <x v="1"/>
    <x v="2"/>
    <x v="17"/>
    <x v="1"/>
    <n v="1"/>
    <x v="0"/>
    <n v="4170"/>
    <n v="4170"/>
    <n v="10.373134328358208"/>
    <x v="1"/>
    <x v="35"/>
    <x v="0"/>
    <x v="0"/>
    <s v="NGN"/>
    <x v="0"/>
  </r>
  <r>
    <x v="3824"/>
    <x v="2021"/>
    <x v="1"/>
    <x v="4"/>
    <x v="9"/>
    <x v="3"/>
    <n v="1"/>
    <x v="0"/>
    <n v="2600"/>
    <n v="2600"/>
    <n v="6.4676616915422889"/>
    <x v="1"/>
    <x v="35"/>
    <x v="0"/>
    <x v="0"/>
    <s v="NGN"/>
    <x v="0"/>
  </r>
  <r>
    <x v="3824"/>
    <x v="2021"/>
    <x v="1"/>
    <x v="10"/>
    <x v="56"/>
    <x v="1"/>
    <n v="1"/>
    <x v="0"/>
    <n v="1950"/>
    <n v="1950"/>
    <n v="4.8507462686567164"/>
    <x v="1"/>
    <x v="35"/>
    <x v="0"/>
    <x v="0"/>
    <s v="NGN"/>
    <x v="0"/>
  </r>
  <r>
    <x v="3825"/>
    <x v="1748"/>
    <x v="2"/>
    <x v="3"/>
    <x v="6"/>
    <x v="3"/>
    <n v="1"/>
    <x v="0"/>
    <n v="100.05"/>
    <n v="100.05"/>
    <n v="6.7968749999999991"/>
    <x v="0"/>
    <x v="10"/>
    <x v="1"/>
    <x v="1"/>
    <s v="ZAR"/>
    <x v="2"/>
  </r>
  <r>
    <x v="3825"/>
    <x v="1748"/>
    <x v="2"/>
    <x v="3"/>
    <x v="7"/>
    <x v="1"/>
    <n v="1"/>
    <x v="0"/>
    <n v="39.1"/>
    <n v="39.1"/>
    <n v="2.65625"/>
    <x v="0"/>
    <x v="10"/>
    <x v="1"/>
    <x v="1"/>
    <s v="ZAR"/>
    <x v="2"/>
  </r>
  <r>
    <x v="3826"/>
    <x v="211"/>
    <x v="1"/>
    <x v="3"/>
    <x v="6"/>
    <x v="3"/>
    <n v="1"/>
    <x v="0"/>
    <n v="100.05"/>
    <n v="100.05"/>
    <n v="6.7968749999999991"/>
    <x v="0"/>
    <x v="6"/>
    <x v="1"/>
    <x v="1"/>
    <s v="ZAR"/>
    <x v="2"/>
  </r>
  <r>
    <x v="3826"/>
    <x v="211"/>
    <x v="1"/>
    <x v="3"/>
    <x v="4"/>
    <x v="3"/>
    <n v="1"/>
    <x v="0"/>
    <n v="119.95"/>
    <n v="119.95"/>
    <n v="8.148777173913043"/>
    <x v="0"/>
    <x v="6"/>
    <x v="1"/>
    <x v="1"/>
    <s v="ZAR"/>
    <x v="2"/>
  </r>
  <r>
    <x v="3827"/>
    <x v="297"/>
    <x v="1"/>
    <x v="3"/>
    <x v="7"/>
    <x v="1"/>
    <n v="1"/>
    <x v="0"/>
    <n v="39.1"/>
    <n v="39.1"/>
    <n v="2.65625"/>
    <x v="0"/>
    <x v="10"/>
    <x v="1"/>
    <x v="1"/>
    <s v="ZAR"/>
    <x v="0"/>
  </r>
  <r>
    <x v="3827"/>
    <x v="297"/>
    <x v="1"/>
    <x v="3"/>
    <x v="8"/>
    <x v="3"/>
    <n v="1"/>
    <x v="0"/>
    <n v="40.229999999999997"/>
    <n v="40.229999999999997"/>
    <n v="2.7330163043478257"/>
    <x v="0"/>
    <x v="10"/>
    <x v="1"/>
    <x v="1"/>
    <s v="ZAR"/>
    <x v="0"/>
  </r>
  <r>
    <x v="3827"/>
    <x v="297"/>
    <x v="1"/>
    <x v="3"/>
    <x v="6"/>
    <x v="3"/>
    <n v="1"/>
    <x v="0"/>
    <n v="95.98"/>
    <n v="95.98"/>
    <n v="6.5203804347826084"/>
    <x v="0"/>
    <x v="10"/>
    <x v="1"/>
    <x v="1"/>
    <s v="ZAR"/>
    <x v="0"/>
  </r>
  <r>
    <x v="3827"/>
    <x v="297"/>
    <x v="1"/>
    <x v="3"/>
    <x v="13"/>
    <x v="1"/>
    <n v="1"/>
    <x v="0"/>
    <n v="60.26"/>
    <n v="60.26"/>
    <n v="4.09375"/>
    <x v="0"/>
    <x v="10"/>
    <x v="1"/>
    <x v="1"/>
    <s v="ZAR"/>
    <x v="0"/>
  </r>
  <r>
    <x v="3828"/>
    <x v="2022"/>
    <x v="2"/>
    <x v="0"/>
    <x v="0"/>
    <x v="0"/>
    <n v="2"/>
    <x v="0"/>
    <n v="3200"/>
    <n v="6400"/>
    <n v="15.920398009950249"/>
    <x v="0"/>
    <x v="45"/>
    <x v="0"/>
    <x v="0"/>
    <s v="NGN"/>
    <x v="2"/>
  </r>
  <r>
    <x v="3828"/>
    <x v="2022"/>
    <x v="2"/>
    <x v="0"/>
    <x v="27"/>
    <x v="0"/>
    <n v="1"/>
    <x v="0"/>
    <n v="1100"/>
    <n v="1100"/>
    <n v="2.7363184079601992"/>
    <x v="0"/>
    <x v="45"/>
    <x v="0"/>
    <x v="0"/>
    <s v="NGN"/>
    <x v="2"/>
  </r>
  <r>
    <x v="3828"/>
    <x v="2022"/>
    <x v="2"/>
    <x v="2"/>
    <x v="57"/>
    <x v="1"/>
    <n v="1"/>
    <x v="0"/>
    <n v="6400"/>
    <n v="6400"/>
    <n v="15.920398009950249"/>
    <x v="0"/>
    <x v="45"/>
    <x v="0"/>
    <x v="0"/>
    <s v="NGN"/>
    <x v="2"/>
  </r>
  <r>
    <x v="3828"/>
    <x v="2022"/>
    <x v="2"/>
    <x v="1"/>
    <x v="3"/>
    <x v="2"/>
    <n v="1"/>
    <x v="0"/>
    <n v="4900"/>
    <n v="4900"/>
    <n v="12.189054726368159"/>
    <x v="0"/>
    <x v="45"/>
    <x v="0"/>
    <x v="0"/>
    <s v="NGN"/>
    <x v="2"/>
  </r>
  <r>
    <x v="3829"/>
    <x v="1755"/>
    <x v="1"/>
    <x v="3"/>
    <x v="4"/>
    <x v="3"/>
    <n v="1"/>
    <x v="0"/>
    <n v="89.98"/>
    <n v="89.98"/>
    <n v="6.1127717391304346"/>
    <x v="0"/>
    <x v="6"/>
    <x v="1"/>
    <x v="1"/>
    <s v="ZAR"/>
    <x v="2"/>
  </r>
  <r>
    <x v="3829"/>
    <x v="1755"/>
    <x v="1"/>
    <x v="3"/>
    <x v="10"/>
    <x v="2"/>
    <n v="1"/>
    <x v="0"/>
    <n v="148.9"/>
    <n v="148.9"/>
    <n v="10.115489130434783"/>
    <x v="0"/>
    <x v="6"/>
    <x v="1"/>
    <x v="1"/>
    <s v="ZAR"/>
    <x v="2"/>
  </r>
  <r>
    <x v="3830"/>
    <x v="2023"/>
    <x v="1"/>
    <x v="3"/>
    <x v="8"/>
    <x v="3"/>
    <n v="1"/>
    <x v="0"/>
    <n v="46.64"/>
    <n v="46.64"/>
    <n v="3.168478260869565"/>
    <x v="0"/>
    <x v="9"/>
    <x v="1"/>
    <x v="1"/>
    <s v="ZAR"/>
    <x v="2"/>
  </r>
  <r>
    <x v="3830"/>
    <x v="2023"/>
    <x v="1"/>
    <x v="3"/>
    <x v="4"/>
    <x v="3"/>
    <n v="1"/>
    <x v="0"/>
    <n v="89.98"/>
    <n v="89.98"/>
    <n v="6.1127717391304346"/>
    <x v="0"/>
    <x v="9"/>
    <x v="1"/>
    <x v="1"/>
    <s v="ZAR"/>
    <x v="2"/>
  </r>
  <r>
    <x v="3830"/>
    <x v="2023"/>
    <x v="1"/>
    <x v="3"/>
    <x v="29"/>
    <x v="0"/>
    <n v="1"/>
    <x v="0"/>
    <n v="109.25"/>
    <n v="109.25"/>
    <n v="7.421875"/>
    <x v="0"/>
    <x v="9"/>
    <x v="1"/>
    <x v="1"/>
    <s v="ZAR"/>
    <x v="2"/>
  </r>
  <r>
    <x v="3830"/>
    <x v="2023"/>
    <x v="1"/>
    <x v="3"/>
    <x v="25"/>
    <x v="3"/>
    <n v="1"/>
    <x v="0"/>
    <n v="95.91"/>
    <n v="95.91"/>
    <n v="6.5156249999999991"/>
    <x v="0"/>
    <x v="9"/>
    <x v="1"/>
    <x v="1"/>
    <s v="ZAR"/>
    <x v="2"/>
  </r>
  <r>
    <x v="3831"/>
    <x v="2024"/>
    <x v="0"/>
    <x v="3"/>
    <x v="13"/>
    <x v="1"/>
    <n v="1"/>
    <x v="0"/>
    <n v="60.26"/>
    <n v="60.26"/>
    <n v="4.09375"/>
    <x v="0"/>
    <x v="9"/>
    <x v="1"/>
    <x v="1"/>
    <s v="ZAR"/>
    <x v="2"/>
  </r>
  <r>
    <x v="3831"/>
    <x v="2024"/>
    <x v="0"/>
    <x v="3"/>
    <x v="7"/>
    <x v="1"/>
    <n v="1"/>
    <x v="0"/>
    <n v="39.1"/>
    <n v="39.1"/>
    <n v="2.65625"/>
    <x v="0"/>
    <x v="9"/>
    <x v="1"/>
    <x v="1"/>
    <s v="ZAR"/>
    <x v="2"/>
  </r>
  <r>
    <x v="3831"/>
    <x v="2024"/>
    <x v="0"/>
    <x v="3"/>
    <x v="8"/>
    <x v="3"/>
    <n v="1"/>
    <x v="0"/>
    <n v="89.36"/>
    <n v="89.36"/>
    <n v="6.070652173913043"/>
    <x v="0"/>
    <x v="9"/>
    <x v="1"/>
    <x v="1"/>
    <s v="ZAR"/>
    <x v="2"/>
  </r>
  <r>
    <x v="3831"/>
    <x v="2024"/>
    <x v="0"/>
    <x v="3"/>
    <x v="29"/>
    <x v="0"/>
    <n v="1"/>
    <x v="0"/>
    <n v="109.25"/>
    <n v="109.25"/>
    <n v="7.421875"/>
    <x v="0"/>
    <x v="9"/>
    <x v="1"/>
    <x v="1"/>
    <s v="ZAR"/>
    <x v="2"/>
  </r>
  <r>
    <x v="3831"/>
    <x v="2024"/>
    <x v="0"/>
    <x v="3"/>
    <x v="6"/>
    <x v="3"/>
    <n v="1"/>
    <x v="0"/>
    <n v="95.98"/>
    <n v="95.98"/>
    <n v="6.5203804347826084"/>
    <x v="0"/>
    <x v="9"/>
    <x v="1"/>
    <x v="1"/>
    <s v="ZAR"/>
    <x v="2"/>
  </r>
  <r>
    <x v="3832"/>
    <x v="450"/>
    <x v="2"/>
    <x v="5"/>
    <x v="34"/>
    <x v="6"/>
    <n v="1"/>
    <x v="0"/>
    <n v="5750"/>
    <n v="5750"/>
    <n v="14.303482587064677"/>
    <x v="0"/>
    <x v="17"/>
    <x v="0"/>
    <x v="0"/>
    <s v="NGN"/>
    <x v="0"/>
  </r>
  <r>
    <x v="3833"/>
    <x v="2025"/>
    <x v="1"/>
    <x v="3"/>
    <x v="10"/>
    <x v="2"/>
    <n v="1"/>
    <x v="0"/>
    <n v="96.32"/>
    <n v="96.32"/>
    <n v="6.5434782608695645"/>
    <x v="0"/>
    <x v="9"/>
    <x v="1"/>
    <x v="1"/>
    <s v="ZAR"/>
    <x v="2"/>
  </r>
  <r>
    <x v="3833"/>
    <x v="2025"/>
    <x v="1"/>
    <x v="3"/>
    <x v="7"/>
    <x v="1"/>
    <n v="1"/>
    <x v="0"/>
    <n v="39.1"/>
    <n v="39.1"/>
    <n v="2.65625"/>
    <x v="0"/>
    <x v="9"/>
    <x v="1"/>
    <x v="1"/>
    <s v="ZAR"/>
    <x v="2"/>
  </r>
  <r>
    <x v="3834"/>
    <x v="681"/>
    <x v="1"/>
    <x v="3"/>
    <x v="11"/>
    <x v="2"/>
    <n v="1"/>
    <x v="0"/>
    <n v="56.3"/>
    <n v="56.3"/>
    <n v="3.824728260869565"/>
    <x v="0"/>
    <x v="6"/>
    <x v="1"/>
    <x v="1"/>
    <s v="ZAR"/>
    <x v="2"/>
  </r>
  <r>
    <x v="3834"/>
    <x v="681"/>
    <x v="1"/>
    <x v="3"/>
    <x v="53"/>
    <x v="2"/>
    <n v="1"/>
    <x v="0"/>
    <n v="92.74"/>
    <n v="92.74"/>
    <n v="6.3002717391304346"/>
    <x v="0"/>
    <x v="6"/>
    <x v="1"/>
    <x v="1"/>
    <s v="ZAR"/>
    <x v="2"/>
  </r>
  <r>
    <x v="3835"/>
    <x v="2026"/>
    <x v="1"/>
    <x v="3"/>
    <x v="53"/>
    <x v="2"/>
    <n v="1"/>
    <x v="0"/>
    <n v="92.74"/>
    <n v="92.74"/>
    <n v="6.3002717391304346"/>
    <x v="0"/>
    <x v="6"/>
    <x v="1"/>
    <x v="1"/>
    <s v="ZAR"/>
    <x v="2"/>
  </r>
  <r>
    <x v="3835"/>
    <x v="2026"/>
    <x v="1"/>
    <x v="3"/>
    <x v="11"/>
    <x v="2"/>
    <n v="1"/>
    <x v="0"/>
    <n v="56.3"/>
    <n v="56.3"/>
    <n v="3.824728260869565"/>
    <x v="0"/>
    <x v="6"/>
    <x v="1"/>
    <x v="1"/>
    <s v="ZAR"/>
    <x v="2"/>
  </r>
  <r>
    <x v="3836"/>
    <x v="169"/>
    <x v="2"/>
    <x v="2"/>
    <x v="5"/>
    <x v="1"/>
    <n v="2"/>
    <x v="0"/>
    <n v="1950"/>
    <n v="3900"/>
    <n v="9.7014925373134329"/>
    <x v="0"/>
    <x v="18"/>
    <x v="0"/>
    <x v="0"/>
    <s v="NGN"/>
    <x v="0"/>
  </r>
  <r>
    <x v="3837"/>
    <x v="843"/>
    <x v="0"/>
    <x v="3"/>
    <x v="8"/>
    <x v="3"/>
    <n v="3"/>
    <x v="0"/>
    <n v="14.98"/>
    <n v="44.94"/>
    <n v="3.0529891304347823"/>
    <x v="0"/>
    <x v="9"/>
    <x v="1"/>
    <x v="1"/>
    <s v="ZAR"/>
    <x v="2"/>
  </r>
  <r>
    <x v="3837"/>
    <x v="843"/>
    <x v="0"/>
    <x v="3"/>
    <x v="13"/>
    <x v="1"/>
    <n v="1"/>
    <x v="0"/>
    <n v="60.26"/>
    <n v="60.26"/>
    <n v="4.09375"/>
    <x v="0"/>
    <x v="9"/>
    <x v="1"/>
    <x v="1"/>
    <s v="ZAR"/>
    <x v="2"/>
  </r>
  <r>
    <x v="3837"/>
    <x v="843"/>
    <x v="0"/>
    <x v="3"/>
    <x v="53"/>
    <x v="2"/>
    <n v="1"/>
    <x v="0"/>
    <n v="92.74"/>
    <n v="92.74"/>
    <n v="6.3002717391304346"/>
    <x v="0"/>
    <x v="9"/>
    <x v="1"/>
    <x v="1"/>
    <s v="ZAR"/>
    <x v="2"/>
  </r>
  <r>
    <x v="3837"/>
    <x v="843"/>
    <x v="0"/>
    <x v="3"/>
    <x v="12"/>
    <x v="1"/>
    <n v="1"/>
    <x v="0"/>
    <n v="69.459999999999994"/>
    <n v="69.459999999999994"/>
    <n v="4.7187499999999991"/>
    <x v="0"/>
    <x v="9"/>
    <x v="1"/>
    <x v="1"/>
    <s v="ZAR"/>
    <x v="2"/>
  </r>
  <r>
    <x v="3837"/>
    <x v="843"/>
    <x v="0"/>
    <x v="3"/>
    <x v="24"/>
    <x v="1"/>
    <n v="1"/>
    <x v="0"/>
    <n v="60.26"/>
    <n v="60.26"/>
    <n v="4.09375"/>
    <x v="0"/>
    <x v="9"/>
    <x v="1"/>
    <x v="1"/>
    <s v="ZAR"/>
    <x v="2"/>
  </r>
  <r>
    <x v="3837"/>
    <x v="843"/>
    <x v="0"/>
    <x v="3"/>
    <x v="7"/>
    <x v="1"/>
    <n v="2"/>
    <x v="0"/>
    <n v="39.1"/>
    <n v="78.2"/>
    <n v="5.3125"/>
    <x v="0"/>
    <x v="9"/>
    <x v="1"/>
    <x v="1"/>
    <s v="ZAR"/>
    <x v="2"/>
  </r>
  <r>
    <x v="3838"/>
    <x v="2027"/>
    <x v="1"/>
    <x v="3"/>
    <x v="7"/>
    <x v="1"/>
    <n v="1"/>
    <x v="0"/>
    <n v="39.1"/>
    <n v="39.1"/>
    <n v="2.65625"/>
    <x v="0"/>
    <x v="6"/>
    <x v="1"/>
    <x v="1"/>
    <s v="ZAR"/>
    <x v="2"/>
  </r>
  <r>
    <x v="3838"/>
    <x v="2027"/>
    <x v="1"/>
    <x v="3"/>
    <x v="12"/>
    <x v="1"/>
    <n v="2"/>
    <x v="0"/>
    <n v="17.25"/>
    <n v="34.5"/>
    <n v="2.34375"/>
    <x v="0"/>
    <x v="6"/>
    <x v="1"/>
    <x v="1"/>
    <s v="ZAR"/>
    <x v="2"/>
  </r>
  <r>
    <x v="3838"/>
    <x v="2027"/>
    <x v="1"/>
    <x v="3"/>
    <x v="7"/>
    <x v="1"/>
    <n v="1"/>
    <x v="0"/>
    <n v="39.1"/>
    <n v="39.1"/>
    <n v="2.65625"/>
    <x v="0"/>
    <x v="6"/>
    <x v="1"/>
    <x v="1"/>
    <s v="ZAR"/>
    <x v="2"/>
  </r>
  <r>
    <x v="3839"/>
    <x v="592"/>
    <x v="0"/>
    <x v="3"/>
    <x v="13"/>
    <x v="1"/>
    <n v="116"/>
    <x v="1"/>
    <n v="60.26"/>
    <n v="6990.16"/>
    <n v="474.87499999999994"/>
    <x v="0"/>
    <x v="10"/>
    <x v="1"/>
    <x v="1"/>
    <s v="ZAR"/>
    <x v="2"/>
  </r>
  <r>
    <x v="3840"/>
    <x v="1222"/>
    <x v="1"/>
    <x v="4"/>
    <x v="9"/>
    <x v="3"/>
    <n v="1"/>
    <x v="0"/>
    <n v="2500"/>
    <n v="2500"/>
    <n v="6.2189054726368163"/>
    <x v="0"/>
    <x v="24"/>
    <x v="0"/>
    <x v="0"/>
    <s v="NGN"/>
    <x v="0"/>
  </r>
  <r>
    <x v="3840"/>
    <x v="1222"/>
    <x v="1"/>
    <x v="1"/>
    <x v="36"/>
    <x v="3"/>
    <n v="1"/>
    <x v="0"/>
    <n v="2420"/>
    <n v="2420"/>
    <n v="6.0199004975124382"/>
    <x v="0"/>
    <x v="24"/>
    <x v="0"/>
    <x v="0"/>
    <s v="NGN"/>
    <x v="0"/>
  </r>
  <r>
    <x v="3840"/>
    <x v="1635"/>
    <x v="1"/>
    <x v="3"/>
    <x v="11"/>
    <x v="2"/>
    <n v="1"/>
    <x v="0"/>
    <n v="56.3"/>
    <n v="56.3"/>
    <n v="3.824728260869565"/>
    <x v="0"/>
    <x v="6"/>
    <x v="1"/>
    <x v="1"/>
    <s v="ZAR"/>
    <x v="2"/>
  </r>
  <r>
    <x v="3840"/>
    <x v="1635"/>
    <x v="1"/>
    <x v="3"/>
    <x v="7"/>
    <x v="1"/>
    <n v="1"/>
    <x v="0"/>
    <n v="39.1"/>
    <n v="39.1"/>
    <n v="2.65625"/>
    <x v="0"/>
    <x v="6"/>
    <x v="1"/>
    <x v="1"/>
    <s v="ZAR"/>
    <x v="2"/>
  </r>
  <r>
    <x v="3840"/>
    <x v="1635"/>
    <x v="1"/>
    <x v="3"/>
    <x v="8"/>
    <x v="3"/>
    <n v="1"/>
    <x v="0"/>
    <n v="47.47"/>
    <n v="47.47"/>
    <n v="3.2248641304347823"/>
    <x v="0"/>
    <x v="6"/>
    <x v="1"/>
    <x v="1"/>
    <s v="ZAR"/>
    <x v="2"/>
  </r>
  <r>
    <x v="3841"/>
    <x v="174"/>
    <x v="2"/>
    <x v="2"/>
    <x v="2"/>
    <x v="1"/>
    <n v="3"/>
    <x v="0"/>
    <n v="2820"/>
    <n v="8460"/>
    <n v="21.044776119402986"/>
    <x v="0"/>
    <x v="0"/>
    <x v="0"/>
    <x v="0"/>
    <s v="NGN"/>
    <x v="0"/>
  </r>
  <r>
    <x v="3842"/>
    <x v="465"/>
    <x v="1"/>
    <x v="3"/>
    <x v="6"/>
    <x v="3"/>
    <n v="2"/>
    <x v="0"/>
    <n v="95.98"/>
    <n v="191.96"/>
    <n v="13.040760869565217"/>
    <x v="1"/>
    <x v="9"/>
    <x v="1"/>
    <x v="1"/>
    <s v="ZAR"/>
    <x v="0"/>
  </r>
  <r>
    <x v="3842"/>
    <x v="465"/>
    <x v="1"/>
    <x v="3"/>
    <x v="7"/>
    <x v="1"/>
    <n v="1"/>
    <x v="0"/>
    <n v="39.1"/>
    <n v="39.1"/>
    <n v="2.65625"/>
    <x v="1"/>
    <x v="9"/>
    <x v="1"/>
    <x v="1"/>
    <s v="ZAR"/>
    <x v="0"/>
  </r>
  <r>
    <x v="3842"/>
    <x v="465"/>
    <x v="1"/>
    <x v="3"/>
    <x v="8"/>
    <x v="3"/>
    <n v="2"/>
    <x v="0"/>
    <n v="89.36"/>
    <n v="178.72"/>
    <n v="12.141304347826086"/>
    <x v="1"/>
    <x v="9"/>
    <x v="1"/>
    <x v="1"/>
    <s v="ZAR"/>
    <x v="0"/>
  </r>
  <r>
    <x v="3843"/>
    <x v="2028"/>
    <x v="0"/>
    <x v="2"/>
    <x v="17"/>
    <x v="1"/>
    <n v="2"/>
    <x v="0"/>
    <n v="3770"/>
    <n v="7540"/>
    <n v="18.756218905472636"/>
    <x v="0"/>
    <x v="42"/>
    <x v="0"/>
    <x v="0"/>
    <s v="NGN"/>
    <x v="2"/>
  </r>
  <r>
    <x v="3843"/>
    <x v="2028"/>
    <x v="0"/>
    <x v="2"/>
    <x v="72"/>
    <x v="1"/>
    <n v="2"/>
    <x v="0"/>
    <n v="3820"/>
    <n v="7640"/>
    <n v="19.00497512437811"/>
    <x v="0"/>
    <x v="42"/>
    <x v="0"/>
    <x v="0"/>
    <s v="NGN"/>
    <x v="2"/>
  </r>
  <r>
    <x v="3843"/>
    <x v="2028"/>
    <x v="0"/>
    <x v="10"/>
    <x v="56"/>
    <x v="1"/>
    <n v="5"/>
    <x v="0"/>
    <n v="1950"/>
    <n v="9750"/>
    <n v="24.253731343283583"/>
    <x v="0"/>
    <x v="42"/>
    <x v="0"/>
    <x v="0"/>
    <s v="NGN"/>
    <x v="2"/>
  </r>
  <r>
    <x v="3844"/>
    <x v="2029"/>
    <x v="2"/>
    <x v="2"/>
    <x v="2"/>
    <x v="1"/>
    <n v="2"/>
    <x v="0"/>
    <n v="2820"/>
    <n v="5640"/>
    <n v="14.029850746268657"/>
    <x v="0"/>
    <x v="33"/>
    <x v="0"/>
    <x v="0"/>
    <s v="NGN"/>
    <x v="0"/>
  </r>
  <r>
    <x v="3844"/>
    <x v="2029"/>
    <x v="2"/>
    <x v="10"/>
    <x v="56"/>
    <x v="1"/>
    <n v="3"/>
    <x v="0"/>
    <n v="1950"/>
    <n v="5850"/>
    <n v="14.552238805970148"/>
    <x v="0"/>
    <x v="33"/>
    <x v="0"/>
    <x v="0"/>
    <s v="NGN"/>
    <x v="0"/>
  </r>
  <r>
    <x v="3844"/>
    <x v="2030"/>
    <x v="0"/>
    <x v="5"/>
    <x v="14"/>
    <x v="4"/>
    <n v="2"/>
    <x v="0"/>
    <n v="6300"/>
    <n v="12600"/>
    <n v="31.343283582089551"/>
    <x v="0"/>
    <x v="18"/>
    <x v="0"/>
    <x v="0"/>
    <s v="NGN"/>
    <x v="0"/>
  </r>
  <r>
    <x v="3845"/>
    <x v="1081"/>
    <x v="2"/>
    <x v="3"/>
    <x v="29"/>
    <x v="0"/>
    <n v="1"/>
    <x v="0"/>
    <n v="109.25"/>
    <n v="109.25"/>
    <n v="7.421875"/>
    <x v="0"/>
    <x v="9"/>
    <x v="1"/>
    <x v="1"/>
    <s v="ZAR"/>
    <x v="2"/>
  </r>
  <r>
    <x v="3845"/>
    <x v="1081"/>
    <x v="2"/>
    <x v="3"/>
    <x v="7"/>
    <x v="1"/>
    <n v="2"/>
    <x v="0"/>
    <n v="39.1"/>
    <n v="78.2"/>
    <n v="5.3125"/>
    <x v="0"/>
    <x v="9"/>
    <x v="1"/>
    <x v="1"/>
    <s v="ZAR"/>
    <x v="2"/>
  </r>
  <r>
    <x v="3845"/>
    <x v="1081"/>
    <x v="2"/>
    <x v="3"/>
    <x v="7"/>
    <x v="1"/>
    <n v="1"/>
    <x v="0"/>
    <n v="39.1"/>
    <n v="39.1"/>
    <n v="2.65625"/>
    <x v="0"/>
    <x v="9"/>
    <x v="1"/>
    <x v="1"/>
    <s v="ZAR"/>
    <x v="2"/>
  </r>
  <r>
    <x v="3845"/>
    <x v="1081"/>
    <x v="2"/>
    <x v="3"/>
    <x v="4"/>
    <x v="3"/>
    <n v="1"/>
    <x v="0"/>
    <n v="89.98"/>
    <n v="89.98"/>
    <n v="6.1127717391304346"/>
    <x v="0"/>
    <x v="9"/>
    <x v="1"/>
    <x v="1"/>
    <s v="ZAR"/>
    <x v="2"/>
  </r>
  <r>
    <x v="3846"/>
    <x v="1510"/>
    <x v="1"/>
    <x v="2"/>
    <x v="5"/>
    <x v="1"/>
    <n v="10"/>
    <x v="0"/>
    <n v="4220"/>
    <n v="42200"/>
    <n v="104.97512437810946"/>
    <x v="0"/>
    <x v="46"/>
    <x v="2"/>
    <x v="0"/>
    <s v="NGN"/>
    <x v="1"/>
  </r>
  <r>
    <x v="3847"/>
    <x v="2031"/>
    <x v="1"/>
    <x v="3"/>
    <x v="13"/>
    <x v="1"/>
    <n v="1"/>
    <x v="0"/>
    <n v="60.26"/>
    <n v="60.26"/>
    <n v="4.09375"/>
    <x v="0"/>
    <x v="6"/>
    <x v="1"/>
    <x v="1"/>
    <s v="ZAR"/>
    <x v="2"/>
  </r>
  <r>
    <x v="3847"/>
    <x v="2031"/>
    <x v="1"/>
    <x v="3"/>
    <x v="4"/>
    <x v="3"/>
    <n v="1"/>
    <x v="0"/>
    <n v="119.95"/>
    <n v="119.95"/>
    <n v="8.148777173913043"/>
    <x v="0"/>
    <x v="6"/>
    <x v="1"/>
    <x v="1"/>
    <s v="ZAR"/>
    <x v="2"/>
  </r>
  <r>
    <x v="3847"/>
    <x v="2031"/>
    <x v="1"/>
    <x v="3"/>
    <x v="38"/>
    <x v="2"/>
    <n v="1"/>
    <x v="0"/>
    <n v="59.2"/>
    <n v="59.2"/>
    <n v="4.0217391304347823"/>
    <x v="0"/>
    <x v="6"/>
    <x v="1"/>
    <x v="1"/>
    <s v="ZAR"/>
    <x v="2"/>
  </r>
  <r>
    <x v="3847"/>
    <x v="2031"/>
    <x v="1"/>
    <x v="3"/>
    <x v="7"/>
    <x v="1"/>
    <n v="1"/>
    <x v="0"/>
    <n v="39.1"/>
    <n v="39.1"/>
    <n v="2.65625"/>
    <x v="0"/>
    <x v="6"/>
    <x v="1"/>
    <x v="1"/>
    <s v="ZAR"/>
    <x v="2"/>
  </r>
  <r>
    <x v="3848"/>
    <x v="1651"/>
    <x v="2"/>
    <x v="3"/>
    <x v="22"/>
    <x v="3"/>
    <n v="3"/>
    <x v="0"/>
    <n v="33.01"/>
    <n v="99.03"/>
    <n v="6.7275815217391299"/>
    <x v="0"/>
    <x v="6"/>
    <x v="1"/>
    <x v="1"/>
    <s v="ZAR"/>
    <x v="2"/>
  </r>
  <r>
    <x v="3848"/>
    <x v="1651"/>
    <x v="2"/>
    <x v="3"/>
    <x v="6"/>
    <x v="3"/>
    <n v="1"/>
    <x v="0"/>
    <n v="51.2"/>
    <n v="51.2"/>
    <n v="3.4782608695652173"/>
    <x v="0"/>
    <x v="6"/>
    <x v="1"/>
    <x v="1"/>
    <s v="ZAR"/>
    <x v="2"/>
  </r>
  <r>
    <x v="3849"/>
    <x v="287"/>
    <x v="1"/>
    <x v="6"/>
    <x v="18"/>
    <x v="2"/>
    <n v="2"/>
    <x v="0"/>
    <n v="4600"/>
    <n v="9200"/>
    <n v="22.885572139303484"/>
    <x v="0"/>
    <x v="22"/>
    <x v="0"/>
    <x v="0"/>
    <s v="NGN"/>
    <x v="1"/>
  </r>
  <r>
    <x v="3849"/>
    <x v="287"/>
    <x v="1"/>
    <x v="6"/>
    <x v="18"/>
    <x v="2"/>
    <n v="1"/>
    <x v="0"/>
    <n v="7220"/>
    <n v="7220"/>
    <n v="17.960199004975124"/>
    <x v="0"/>
    <x v="22"/>
    <x v="0"/>
    <x v="0"/>
    <s v="NGN"/>
    <x v="1"/>
  </r>
  <r>
    <x v="3850"/>
    <x v="1578"/>
    <x v="0"/>
    <x v="3"/>
    <x v="8"/>
    <x v="3"/>
    <n v="1"/>
    <x v="0"/>
    <n v="47.47"/>
    <n v="47.47"/>
    <n v="3.2248641304347823"/>
    <x v="0"/>
    <x v="6"/>
    <x v="1"/>
    <x v="1"/>
    <s v="ZAR"/>
    <x v="0"/>
  </r>
  <r>
    <x v="3850"/>
    <x v="1578"/>
    <x v="0"/>
    <x v="3"/>
    <x v="4"/>
    <x v="3"/>
    <n v="2"/>
    <x v="0"/>
    <n v="89.98"/>
    <n v="179.96"/>
    <n v="12.225543478260869"/>
    <x v="0"/>
    <x v="6"/>
    <x v="1"/>
    <x v="1"/>
    <s v="ZAR"/>
    <x v="0"/>
  </r>
  <r>
    <x v="3851"/>
    <x v="1517"/>
    <x v="1"/>
    <x v="10"/>
    <x v="56"/>
    <x v="1"/>
    <n v="10"/>
    <x v="0"/>
    <n v="1950"/>
    <n v="19500"/>
    <n v="48.507462686567166"/>
    <x v="0"/>
    <x v="34"/>
    <x v="0"/>
    <x v="0"/>
    <s v="NGN"/>
    <x v="1"/>
  </r>
  <r>
    <x v="3852"/>
    <x v="2032"/>
    <x v="0"/>
    <x v="3"/>
    <x v="29"/>
    <x v="0"/>
    <n v="1"/>
    <x v="0"/>
    <n v="109.25"/>
    <n v="109.25"/>
    <n v="7.421875"/>
    <x v="0"/>
    <x v="6"/>
    <x v="1"/>
    <x v="1"/>
    <s v="ZAR"/>
    <x v="2"/>
  </r>
  <r>
    <x v="3852"/>
    <x v="2032"/>
    <x v="0"/>
    <x v="3"/>
    <x v="8"/>
    <x v="3"/>
    <n v="3"/>
    <x v="0"/>
    <n v="40.840000000000003"/>
    <n v="122.52000000000001"/>
    <n v="8.3233695652173925"/>
    <x v="0"/>
    <x v="6"/>
    <x v="1"/>
    <x v="1"/>
    <s v="ZAR"/>
    <x v="2"/>
  </r>
  <r>
    <x v="3852"/>
    <x v="2032"/>
    <x v="0"/>
    <x v="3"/>
    <x v="26"/>
    <x v="3"/>
    <n v="1"/>
    <x v="0"/>
    <n v="72.45"/>
    <n v="72.45"/>
    <n v="4.921875"/>
    <x v="0"/>
    <x v="6"/>
    <x v="1"/>
    <x v="1"/>
    <s v="ZAR"/>
    <x v="2"/>
  </r>
  <r>
    <x v="3852"/>
    <x v="2032"/>
    <x v="0"/>
    <x v="3"/>
    <x v="6"/>
    <x v="3"/>
    <n v="1"/>
    <x v="0"/>
    <n v="100.05"/>
    <n v="100.05"/>
    <n v="6.7968749999999991"/>
    <x v="0"/>
    <x v="6"/>
    <x v="1"/>
    <x v="1"/>
    <s v="ZAR"/>
    <x v="2"/>
  </r>
  <r>
    <x v="3853"/>
    <x v="2033"/>
    <x v="1"/>
    <x v="10"/>
    <x v="56"/>
    <x v="1"/>
    <n v="2"/>
    <x v="0"/>
    <n v="1950"/>
    <n v="3900"/>
    <n v="9.7014925373134329"/>
    <x v="0"/>
    <x v="53"/>
    <x v="0"/>
    <x v="0"/>
    <s v="NGN"/>
    <x v="0"/>
  </r>
  <r>
    <x v="3854"/>
    <x v="3"/>
    <x v="1"/>
    <x v="11"/>
    <x v="58"/>
    <x v="0"/>
    <n v="5"/>
    <x v="0"/>
    <n v="20500"/>
    <n v="102500"/>
    <n v="254.97512437810946"/>
    <x v="0"/>
    <x v="71"/>
    <x v="0"/>
    <x v="0"/>
    <s v="NGN"/>
    <x v="1"/>
  </r>
  <r>
    <x v="3855"/>
    <x v="1772"/>
    <x v="0"/>
    <x v="3"/>
    <x v="13"/>
    <x v="1"/>
    <n v="1"/>
    <x v="0"/>
    <n v="60.26"/>
    <n v="60.26"/>
    <n v="4.09375"/>
    <x v="0"/>
    <x v="6"/>
    <x v="1"/>
    <x v="1"/>
    <s v="ZAR"/>
    <x v="2"/>
  </r>
  <r>
    <x v="3855"/>
    <x v="1772"/>
    <x v="0"/>
    <x v="3"/>
    <x v="24"/>
    <x v="1"/>
    <n v="1"/>
    <x v="0"/>
    <n v="60.26"/>
    <n v="60.26"/>
    <n v="4.09375"/>
    <x v="0"/>
    <x v="6"/>
    <x v="1"/>
    <x v="1"/>
    <s v="ZAR"/>
    <x v="2"/>
  </r>
  <r>
    <x v="3856"/>
    <x v="2034"/>
    <x v="0"/>
    <x v="7"/>
    <x v="28"/>
    <x v="5"/>
    <n v="2"/>
    <x v="0"/>
    <n v="14250"/>
    <n v="28500"/>
    <n v="70.895522388059703"/>
    <x v="0"/>
    <x v="2"/>
    <x v="0"/>
    <x v="0"/>
    <s v="NGN"/>
    <x v="1"/>
  </r>
  <r>
    <x v="3857"/>
    <x v="2035"/>
    <x v="1"/>
    <x v="1"/>
    <x v="3"/>
    <x v="2"/>
    <n v="1"/>
    <x v="0"/>
    <n v="4900"/>
    <n v="4900"/>
    <n v="12.189054726368159"/>
    <x v="0"/>
    <x v="59"/>
    <x v="0"/>
    <x v="0"/>
    <s v="NGN"/>
    <x v="0"/>
  </r>
  <r>
    <x v="3858"/>
    <x v="772"/>
    <x v="2"/>
    <x v="3"/>
    <x v="7"/>
    <x v="1"/>
    <n v="1"/>
    <x v="0"/>
    <n v="39.1"/>
    <n v="39.1"/>
    <n v="2.65625"/>
    <x v="0"/>
    <x v="6"/>
    <x v="1"/>
    <x v="1"/>
    <s v="ZAR"/>
    <x v="2"/>
  </r>
  <r>
    <x v="3858"/>
    <x v="772"/>
    <x v="2"/>
    <x v="3"/>
    <x v="7"/>
    <x v="1"/>
    <n v="1"/>
    <x v="0"/>
    <n v="39.1"/>
    <n v="39.1"/>
    <n v="2.65625"/>
    <x v="0"/>
    <x v="6"/>
    <x v="1"/>
    <x v="1"/>
    <s v="ZAR"/>
    <x v="2"/>
  </r>
  <r>
    <x v="3858"/>
    <x v="772"/>
    <x v="2"/>
    <x v="3"/>
    <x v="7"/>
    <x v="1"/>
    <n v="1"/>
    <x v="0"/>
    <n v="39.1"/>
    <n v="39.1"/>
    <n v="2.65625"/>
    <x v="0"/>
    <x v="6"/>
    <x v="1"/>
    <x v="1"/>
    <s v="ZAR"/>
    <x v="2"/>
  </r>
  <r>
    <x v="3858"/>
    <x v="772"/>
    <x v="2"/>
    <x v="3"/>
    <x v="7"/>
    <x v="1"/>
    <n v="1"/>
    <x v="0"/>
    <n v="39.1"/>
    <n v="39.1"/>
    <n v="2.65625"/>
    <x v="0"/>
    <x v="6"/>
    <x v="1"/>
    <x v="1"/>
    <s v="ZAR"/>
    <x v="2"/>
  </r>
  <r>
    <x v="3859"/>
    <x v="2036"/>
    <x v="0"/>
    <x v="3"/>
    <x v="13"/>
    <x v="1"/>
    <n v="1"/>
    <x v="0"/>
    <n v="60.26"/>
    <n v="60.26"/>
    <n v="4.09375"/>
    <x v="0"/>
    <x v="6"/>
    <x v="1"/>
    <x v="1"/>
    <s v="ZAR"/>
    <x v="2"/>
  </r>
  <r>
    <x v="3859"/>
    <x v="2036"/>
    <x v="0"/>
    <x v="3"/>
    <x v="12"/>
    <x v="1"/>
    <n v="1"/>
    <x v="0"/>
    <n v="34.21"/>
    <n v="34.21"/>
    <n v="2.324048913043478"/>
    <x v="0"/>
    <x v="6"/>
    <x v="1"/>
    <x v="1"/>
    <s v="ZAR"/>
    <x v="2"/>
  </r>
  <r>
    <x v="3859"/>
    <x v="2036"/>
    <x v="0"/>
    <x v="3"/>
    <x v="24"/>
    <x v="1"/>
    <n v="1"/>
    <x v="0"/>
    <n v="60.26"/>
    <n v="60.26"/>
    <n v="4.09375"/>
    <x v="0"/>
    <x v="6"/>
    <x v="1"/>
    <x v="1"/>
    <s v="ZAR"/>
    <x v="2"/>
  </r>
  <r>
    <x v="3860"/>
    <x v="131"/>
    <x v="2"/>
    <x v="3"/>
    <x v="12"/>
    <x v="1"/>
    <n v="1"/>
    <x v="0"/>
    <n v="69.459999999999994"/>
    <n v="69.459999999999994"/>
    <n v="4.7187499999999991"/>
    <x v="0"/>
    <x v="9"/>
    <x v="1"/>
    <x v="1"/>
    <s v="ZAR"/>
    <x v="2"/>
  </r>
  <r>
    <x v="3860"/>
    <x v="131"/>
    <x v="2"/>
    <x v="3"/>
    <x v="11"/>
    <x v="2"/>
    <n v="1"/>
    <x v="0"/>
    <n v="56.3"/>
    <n v="56.3"/>
    <n v="3.824728260869565"/>
    <x v="0"/>
    <x v="9"/>
    <x v="1"/>
    <x v="1"/>
    <s v="ZAR"/>
    <x v="2"/>
  </r>
  <r>
    <x v="3860"/>
    <x v="131"/>
    <x v="2"/>
    <x v="3"/>
    <x v="4"/>
    <x v="3"/>
    <n v="1"/>
    <x v="0"/>
    <n v="89.98"/>
    <n v="89.98"/>
    <n v="6.1127717391304346"/>
    <x v="0"/>
    <x v="9"/>
    <x v="1"/>
    <x v="1"/>
    <s v="ZAR"/>
    <x v="2"/>
  </r>
  <r>
    <x v="3860"/>
    <x v="131"/>
    <x v="2"/>
    <x v="3"/>
    <x v="7"/>
    <x v="1"/>
    <n v="1"/>
    <x v="0"/>
    <n v="39.1"/>
    <n v="39.1"/>
    <n v="2.65625"/>
    <x v="0"/>
    <x v="9"/>
    <x v="1"/>
    <x v="1"/>
    <s v="ZAR"/>
    <x v="2"/>
  </r>
  <r>
    <x v="3860"/>
    <x v="131"/>
    <x v="2"/>
    <x v="3"/>
    <x v="38"/>
    <x v="2"/>
    <n v="1"/>
    <x v="0"/>
    <n v="95.84"/>
    <n v="95.84"/>
    <n v="6.5108695652173916"/>
    <x v="0"/>
    <x v="9"/>
    <x v="1"/>
    <x v="1"/>
    <s v="ZAR"/>
    <x v="2"/>
  </r>
  <r>
    <x v="3861"/>
    <x v="58"/>
    <x v="0"/>
    <x v="2"/>
    <x v="57"/>
    <x v="1"/>
    <n v="2"/>
    <x v="0"/>
    <n v="14000"/>
    <n v="28000"/>
    <n v="69.651741293532339"/>
    <x v="0"/>
    <x v="5"/>
    <x v="2"/>
    <x v="0"/>
    <s v="NGN"/>
    <x v="1"/>
  </r>
  <r>
    <x v="3861"/>
    <x v="58"/>
    <x v="0"/>
    <x v="2"/>
    <x v="57"/>
    <x v="1"/>
    <n v="2"/>
    <x v="0"/>
    <n v="6400"/>
    <n v="12800"/>
    <n v="31.840796019900498"/>
    <x v="0"/>
    <x v="5"/>
    <x v="2"/>
    <x v="0"/>
    <s v="NGN"/>
    <x v="1"/>
  </r>
  <r>
    <x v="3861"/>
    <x v="431"/>
    <x v="1"/>
    <x v="1"/>
    <x v="36"/>
    <x v="3"/>
    <n v="40"/>
    <x v="0"/>
    <n v="2420"/>
    <n v="96800"/>
    <n v="240.79601990049753"/>
    <x v="0"/>
    <x v="76"/>
    <x v="0"/>
    <x v="0"/>
    <s v="NGN"/>
    <x v="1"/>
  </r>
  <r>
    <x v="3862"/>
    <x v="2037"/>
    <x v="1"/>
    <x v="0"/>
    <x v="0"/>
    <x v="0"/>
    <n v="1"/>
    <x v="0"/>
    <n v="3200"/>
    <n v="3200"/>
    <n v="7.9601990049751246"/>
    <x v="1"/>
    <x v="11"/>
    <x v="2"/>
    <x v="0"/>
    <s v="NGN"/>
    <x v="0"/>
  </r>
  <r>
    <x v="3862"/>
    <x v="2037"/>
    <x v="1"/>
    <x v="10"/>
    <x v="56"/>
    <x v="1"/>
    <n v="2"/>
    <x v="0"/>
    <n v="1950"/>
    <n v="3900"/>
    <n v="9.7014925373134329"/>
    <x v="1"/>
    <x v="11"/>
    <x v="2"/>
    <x v="0"/>
    <s v="NGN"/>
    <x v="0"/>
  </r>
  <r>
    <x v="3863"/>
    <x v="292"/>
    <x v="2"/>
    <x v="3"/>
    <x v="22"/>
    <x v="3"/>
    <n v="1"/>
    <x v="0"/>
    <n v="45.95"/>
    <n v="45.95"/>
    <n v="3.1216032608695654"/>
    <x v="0"/>
    <x v="9"/>
    <x v="1"/>
    <x v="1"/>
    <s v="ZAR"/>
    <x v="2"/>
  </r>
  <r>
    <x v="3863"/>
    <x v="292"/>
    <x v="2"/>
    <x v="3"/>
    <x v="7"/>
    <x v="1"/>
    <n v="1"/>
    <x v="0"/>
    <n v="39.1"/>
    <n v="39.1"/>
    <n v="2.65625"/>
    <x v="0"/>
    <x v="9"/>
    <x v="1"/>
    <x v="1"/>
    <s v="ZAR"/>
    <x v="2"/>
  </r>
  <r>
    <x v="3863"/>
    <x v="292"/>
    <x v="2"/>
    <x v="3"/>
    <x v="10"/>
    <x v="2"/>
    <n v="1"/>
    <x v="0"/>
    <n v="96.32"/>
    <n v="96.32"/>
    <n v="6.5434782608695645"/>
    <x v="0"/>
    <x v="9"/>
    <x v="1"/>
    <x v="1"/>
    <s v="ZAR"/>
    <x v="2"/>
  </r>
  <r>
    <x v="3864"/>
    <x v="790"/>
    <x v="0"/>
    <x v="10"/>
    <x v="56"/>
    <x v="1"/>
    <n v="8"/>
    <x v="0"/>
    <n v="1950"/>
    <n v="15600"/>
    <n v="38.805970149253731"/>
    <x v="0"/>
    <x v="59"/>
    <x v="0"/>
    <x v="0"/>
    <s v="NGN"/>
    <x v="2"/>
  </r>
  <r>
    <x v="3864"/>
    <x v="1131"/>
    <x v="1"/>
    <x v="3"/>
    <x v="4"/>
    <x v="3"/>
    <n v="1"/>
    <x v="0"/>
    <n v="89.98"/>
    <n v="89.98"/>
    <n v="6.1127717391304346"/>
    <x v="0"/>
    <x v="9"/>
    <x v="1"/>
    <x v="1"/>
    <s v="ZAR"/>
    <x v="2"/>
  </r>
  <r>
    <x v="3864"/>
    <x v="1131"/>
    <x v="1"/>
    <x v="3"/>
    <x v="61"/>
    <x v="2"/>
    <n v="1"/>
    <x v="0"/>
    <n v="122.06"/>
    <n v="122.06"/>
    <n v="8.2921195652173907"/>
    <x v="0"/>
    <x v="9"/>
    <x v="1"/>
    <x v="1"/>
    <s v="ZAR"/>
    <x v="2"/>
  </r>
  <r>
    <x v="3864"/>
    <x v="1131"/>
    <x v="1"/>
    <x v="3"/>
    <x v="30"/>
    <x v="2"/>
    <n v="1"/>
    <x v="0"/>
    <n v="56.99"/>
    <n v="56.99"/>
    <n v="3.871603260869565"/>
    <x v="0"/>
    <x v="9"/>
    <x v="1"/>
    <x v="1"/>
    <s v="ZAR"/>
    <x v="2"/>
  </r>
  <r>
    <x v="3865"/>
    <x v="232"/>
    <x v="1"/>
    <x v="3"/>
    <x v="7"/>
    <x v="1"/>
    <n v="2"/>
    <x v="0"/>
    <n v="39.1"/>
    <n v="78.2"/>
    <n v="5.3125"/>
    <x v="0"/>
    <x v="10"/>
    <x v="1"/>
    <x v="1"/>
    <s v="ZAR"/>
    <x v="2"/>
  </r>
  <r>
    <x v="3865"/>
    <x v="232"/>
    <x v="1"/>
    <x v="3"/>
    <x v="29"/>
    <x v="0"/>
    <n v="1"/>
    <x v="0"/>
    <n v="109.25"/>
    <n v="109.25"/>
    <n v="7.421875"/>
    <x v="0"/>
    <x v="10"/>
    <x v="1"/>
    <x v="1"/>
    <s v="ZAR"/>
    <x v="2"/>
  </r>
  <r>
    <x v="3865"/>
    <x v="232"/>
    <x v="1"/>
    <x v="3"/>
    <x v="13"/>
    <x v="1"/>
    <n v="1"/>
    <x v="0"/>
    <n v="60.26"/>
    <n v="60.26"/>
    <n v="4.09375"/>
    <x v="0"/>
    <x v="10"/>
    <x v="1"/>
    <x v="1"/>
    <s v="ZAR"/>
    <x v="2"/>
  </r>
  <r>
    <x v="3865"/>
    <x v="232"/>
    <x v="1"/>
    <x v="3"/>
    <x v="11"/>
    <x v="2"/>
    <n v="2"/>
    <x v="0"/>
    <n v="56.3"/>
    <n v="112.6"/>
    <n v="7.6494565217391299"/>
    <x v="0"/>
    <x v="10"/>
    <x v="1"/>
    <x v="1"/>
    <s v="ZAR"/>
    <x v="2"/>
  </r>
  <r>
    <x v="3866"/>
    <x v="1197"/>
    <x v="0"/>
    <x v="0"/>
    <x v="0"/>
    <x v="0"/>
    <n v="20"/>
    <x v="0"/>
    <n v="3200"/>
    <n v="64000"/>
    <n v="159.20398009950247"/>
    <x v="0"/>
    <x v="84"/>
    <x v="2"/>
    <x v="0"/>
    <s v="NGN"/>
    <x v="1"/>
  </r>
  <r>
    <x v="3867"/>
    <x v="448"/>
    <x v="1"/>
    <x v="4"/>
    <x v="9"/>
    <x v="3"/>
    <n v="10"/>
    <x v="0"/>
    <n v="2500"/>
    <n v="25000"/>
    <n v="62.189054726368163"/>
    <x v="0"/>
    <x v="18"/>
    <x v="0"/>
    <x v="0"/>
    <s v="NGN"/>
    <x v="1"/>
  </r>
  <r>
    <x v="3868"/>
    <x v="1314"/>
    <x v="0"/>
    <x v="2"/>
    <x v="2"/>
    <x v="1"/>
    <n v="200"/>
    <x v="1"/>
    <n v="2400"/>
    <n v="480000"/>
    <n v="1194.0298507462687"/>
    <x v="0"/>
    <x v="36"/>
    <x v="3"/>
    <x v="0"/>
    <s v="NGN"/>
    <x v="1"/>
  </r>
  <r>
    <x v="3868"/>
    <x v="1314"/>
    <x v="0"/>
    <x v="2"/>
    <x v="2"/>
    <x v="1"/>
    <n v="100"/>
    <x v="0"/>
    <n v="2800"/>
    <n v="280000"/>
    <n v="696.51741293532336"/>
    <x v="0"/>
    <x v="36"/>
    <x v="3"/>
    <x v="0"/>
    <s v="NGN"/>
    <x v="1"/>
  </r>
  <r>
    <x v="3869"/>
    <x v="2038"/>
    <x v="2"/>
    <x v="1"/>
    <x v="36"/>
    <x v="3"/>
    <n v="2"/>
    <x v="0"/>
    <n v="4560"/>
    <n v="9120"/>
    <n v="22.686567164179106"/>
    <x v="0"/>
    <x v="14"/>
    <x v="0"/>
    <x v="0"/>
    <s v="NGN"/>
    <x v="1"/>
  </r>
  <r>
    <x v="3870"/>
    <x v="116"/>
    <x v="1"/>
    <x v="1"/>
    <x v="1"/>
    <x v="0"/>
    <n v="4"/>
    <x v="0"/>
    <n v="3500"/>
    <n v="14000"/>
    <n v="34.82587064676617"/>
    <x v="0"/>
    <x v="2"/>
    <x v="0"/>
    <x v="0"/>
    <s v="NGN"/>
    <x v="0"/>
  </r>
  <r>
    <x v="3871"/>
    <x v="777"/>
    <x v="1"/>
    <x v="0"/>
    <x v="0"/>
    <x v="0"/>
    <n v="20"/>
    <x v="0"/>
    <n v="3200"/>
    <n v="64000"/>
    <n v="159.20398009950247"/>
    <x v="0"/>
    <x v="59"/>
    <x v="0"/>
    <x v="0"/>
    <s v="NGN"/>
    <x v="1"/>
  </r>
  <r>
    <x v="3872"/>
    <x v="175"/>
    <x v="1"/>
    <x v="10"/>
    <x v="56"/>
    <x v="1"/>
    <n v="5"/>
    <x v="0"/>
    <n v="1950"/>
    <n v="9750"/>
    <n v="24.253731343283583"/>
    <x v="0"/>
    <x v="31"/>
    <x v="0"/>
    <x v="0"/>
    <s v="NGN"/>
    <x v="2"/>
  </r>
  <r>
    <x v="3872"/>
    <x v="175"/>
    <x v="1"/>
    <x v="5"/>
    <x v="40"/>
    <x v="6"/>
    <n v="1"/>
    <x v="0"/>
    <n v="4650"/>
    <n v="4650"/>
    <n v="11.567164179104477"/>
    <x v="0"/>
    <x v="31"/>
    <x v="0"/>
    <x v="0"/>
    <s v="NGN"/>
    <x v="2"/>
  </r>
  <r>
    <x v="3873"/>
    <x v="1052"/>
    <x v="1"/>
    <x v="2"/>
    <x v="72"/>
    <x v="1"/>
    <n v="1"/>
    <x v="0"/>
    <n v="3820"/>
    <n v="3820"/>
    <n v="9.5024875621890548"/>
    <x v="0"/>
    <x v="17"/>
    <x v="0"/>
    <x v="0"/>
    <s v="NGN"/>
    <x v="0"/>
  </r>
  <r>
    <x v="3873"/>
    <x v="1052"/>
    <x v="1"/>
    <x v="2"/>
    <x v="57"/>
    <x v="1"/>
    <n v="1"/>
    <x v="0"/>
    <n v="6400"/>
    <n v="6400"/>
    <n v="15.920398009950249"/>
    <x v="0"/>
    <x v="17"/>
    <x v="0"/>
    <x v="0"/>
    <s v="NGN"/>
    <x v="0"/>
  </r>
  <r>
    <x v="3874"/>
    <x v="2039"/>
    <x v="0"/>
    <x v="3"/>
    <x v="7"/>
    <x v="1"/>
    <n v="2"/>
    <x v="0"/>
    <n v="39.1"/>
    <n v="78.2"/>
    <n v="5.3125"/>
    <x v="0"/>
    <x v="6"/>
    <x v="1"/>
    <x v="1"/>
    <s v="ZAR"/>
    <x v="2"/>
  </r>
  <r>
    <x v="3874"/>
    <x v="2039"/>
    <x v="0"/>
    <x v="3"/>
    <x v="10"/>
    <x v="2"/>
    <n v="1"/>
    <x v="0"/>
    <n v="148.9"/>
    <n v="148.9"/>
    <n v="10.115489130434783"/>
    <x v="0"/>
    <x v="6"/>
    <x v="1"/>
    <x v="1"/>
    <s v="ZAR"/>
    <x v="2"/>
  </r>
  <r>
    <x v="3875"/>
    <x v="2040"/>
    <x v="1"/>
    <x v="3"/>
    <x v="8"/>
    <x v="3"/>
    <n v="2"/>
    <x v="0"/>
    <n v="46.64"/>
    <n v="93.28"/>
    <n v="6.3369565217391299"/>
    <x v="0"/>
    <x v="9"/>
    <x v="1"/>
    <x v="1"/>
    <s v="ZAR"/>
    <x v="0"/>
  </r>
  <r>
    <x v="3875"/>
    <x v="2040"/>
    <x v="1"/>
    <x v="3"/>
    <x v="4"/>
    <x v="3"/>
    <n v="1"/>
    <x v="0"/>
    <n v="89.98"/>
    <n v="89.98"/>
    <n v="6.1127717391304346"/>
    <x v="0"/>
    <x v="9"/>
    <x v="1"/>
    <x v="1"/>
    <s v="ZAR"/>
    <x v="0"/>
  </r>
  <r>
    <x v="3876"/>
    <x v="69"/>
    <x v="0"/>
    <x v="0"/>
    <x v="0"/>
    <x v="0"/>
    <n v="15"/>
    <x v="0"/>
    <n v="3200"/>
    <n v="48000"/>
    <n v="119.40298507462687"/>
    <x v="0"/>
    <x v="69"/>
    <x v="0"/>
    <x v="0"/>
    <s v="NGN"/>
    <x v="1"/>
  </r>
  <r>
    <x v="3877"/>
    <x v="139"/>
    <x v="1"/>
    <x v="10"/>
    <x v="56"/>
    <x v="1"/>
    <n v="10"/>
    <x v="0"/>
    <n v="1950"/>
    <n v="19500"/>
    <n v="48.507462686567166"/>
    <x v="0"/>
    <x v="33"/>
    <x v="0"/>
    <x v="0"/>
    <s v="NGN"/>
    <x v="1"/>
  </r>
  <r>
    <x v="3878"/>
    <x v="274"/>
    <x v="0"/>
    <x v="6"/>
    <x v="18"/>
    <x v="2"/>
    <n v="1"/>
    <x v="0"/>
    <n v="5240"/>
    <n v="5240"/>
    <n v="13.034825870646767"/>
    <x v="0"/>
    <x v="53"/>
    <x v="0"/>
    <x v="0"/>
    <s v="NGN"/>
    <x v="2"/>
  </r>
  <r>
    <x v="3878"/>
    <x v="274"/>
    <x v="0"/>
    <x v="6"/>
    <x v="18"/>
    <x v="2"/>
    <n v="1"/>
    <x v="0"/>
    <n v="7210"/>
    <n v="7210"/>
    <n v="17.935323383084576"/>
    <x v="0"/>
    <x v="53"/>
    <x v="0"/>
    <x v="0"/>
    <s v="NGN"/>
    <x v="2"/>
  </r>
  <r>
    <x v="3878"/>
    <x v="274"/>
    <x v="0"/>
    <x v="1"/>
    <x v="36"/>
    <x v="3"/>
    <n v="1"/>
    <x v="0"/>
    <n v="2420"/>
    <n v="2420"/>
    <n v="6.0199004975124382"/>
    <x v="0"/>
    <x v="53"/>
    <x v="0"/>
    <x v="0"/>
    <s v="NGN"/>
    <x v="2"/>
  </r>
  <r>
    <x v="3879"/>
    <x v="944"/>
    <x v="2"/>
    <x v="4"/>
    <x v="9"/>
    <x v="3"/>
    <n v="1"/>
    <x v="0"/>
    <n v="2600"/>
    <n v="2600"/>
    <n v="6.4676616915422889"/>
    <x v="0"/>
    <x v="33"/>
    <x v="0"/>
    <x v="0"/>
    <s v="NGN"/>
    <x v="0"/>
  </r>
  <r>
    <x v="3879"/>
    <x v="944"/>
    <x v="2"/>
    <x v="6"/>
    <x v="32"/>
    <x v="3"/>
    <n v="1"/>
    <x v="0"/>
    <n v="4700"/>
    <n v="4700"/>
    <n v="11.691542288557214"/>
    <x v="0"/>
    <x v="33"/>
    <x v="0"/>
    <x v="0"/>
    <s v="NGN"/>
    <x v="0"/>
  </r>
  <r>
    <x v="3880"/>
    <x v="1514"/>
    <x v="0"/>
    <x v="11"/>
    <x v="58"/>
    <x v="0"/>
    <n v="2"/>
    <x v="0"/>
    <n v="20500"/>
    <n v="41000"/>
    <n v="101.99004975124379"/>
    <x v="0"/>
    <x v="46"/>
    <x v="2"/>
    <x v="0"/>
    <s v="NGN"/>
    <x v="1"/>
  </r>
  <r>
    <x v="3881"/>
    <x v="1141"/>
    <x v="2"/>
    <x v="10"/>
    <x v="52"/>
    <x v="1"/>
    <n v="50"/>
    <x v="0"/>
    <n v="5050"/>
    <n v="252500"/>
    <n v="628.10945273631842"/>
    <x v="0"/>
    <x v="71"/>
    <x v="0"/>
    <x v="0"/>
    <s v="NGN"/>
    <x v="1"/>
  </r>
  <r>
    <x v="3882"/>
    <x v="1236"/>
    <x v="2"/>
    <x v="10"/>
    <x v="52"/>
    <x v="1"/>
    <n v="10"/>
    <x v="0"/>
    <n v="5050"/>
    <n v="50500"/>
    <n v="125.62189054726367"/>
    <x v="0"/>
    <x v="12"/>
    <x v="0"/>
    <x v="0"/>
    <s v="NGN"/>
    <x v="1"/>
  </r>
  <r>
    <x v="3882"/>
    <x v="794"/>
    <x v="1"/>
    <x v="6"/>
    <x v="18"/>
    <x v="2"/>
    <n v="2"/>
    <x v="0"/>
    <n v="4600"/>
    <n v="9200"/>
    <n v="22.885572139303484"/>
    <x v="0"/>
    <x v="58"/>
    <x v="0"/>
    <x v="0"/>
    <s v="NGN"/>
    <x v="0"/>
  </r>
  <r>
    <x v="3883"/>
    <x v="2041"/>
    <x v="0"/>
    <x v="4"/>
    <x v="9"/>
    <x v="3"/>
    <n v="4"/>
    <x v="0"/>
    <n v="2500"/>
    <n v="10000"/>
    <n v="24.875621890547265"/>
    <x v="0"/>
    <x v="34"/>
    <x v="0"/>
    <x v="0"/>
    <s v="NGN"/>
    <x v="0"/>
  </r>
  <r>
    <x v="3883"/>
    <x v="1172"/>
    <x v="2"/>
    <x v="10"/>
    <x v="52"/>
    <x v="1"/>
    <n v="10"/>
    <x v="0"/>
    <n v="5050"/>
    <n v="50500"/>
    <n v="125.62189054726367"/>
    <x v="0"/>
    <x v="71"/>
    <x v="0"/>
    <x v="0"/>
    <s v="NGN"/>
    <x v="1"/>
  </r>
  <r>
    <x v="3884"/>
    <x v="40"/>
    <x v="2"/>
    <x v="0"/>
    <x v="27"/>
    <x v="0"/>
    <n v="10"/>
    <x v="0"/>
    <n v="5375"/>
    <n v="53750"/>
    <n v="133.70646766169153"/>
    <x v="0"/>
    <x v="11"/>
    <x v="2"/>
    <x v="0"/>
    <s v="NGN"/>
    <x v="0"/>
  </r>
  <r>
    <x v="3884"/>
    <x v="932"/>
    <x v="0"/>
    <x v="10"/>
    <x v="52"/>
    <x v="1"/>
    <n v="7"/>
    <x v="0"/>
    <n v="5050"/>
    <n v="35350"/>
    <n v="87.93532338308458"/>
    <x v="0"/>
    <x v="34"/>
    <x v="0"/>
    <x v="0"/>
    <s v="NGN"/>
    <x v="1"/>
  </r>
  <r>
    <x v="3885"/>
    <x v="122"/>
    <x v="2"/>
    <x v="0"/>
    <x v="73"/>
    <x v="6"/>
    <n v="10"/>
    <x v="0"/>
    <n v="4800"/>
    <n v="48000"/>
    <n v="119.40298507462687"/>
    <x v="0"/>
    <x v="12"/>
    <x v="0"/>
    <x v="0"/>
    <s v="NGN"/>
    <x v="1"/>
  </r>
  <r>
    <x v="3885"/>
    <x v="319"/>
    <x v="1"/>
    <x v="3"/>
    <x v="13"/>
    <x v="1"/>
    <n v="1"/>
    <x v="0"/>
    <n v="60.26"/>
    <n v="60.26"/>
    <n v="4.09375"/>
    <x v="0"/>
    <x v="9"/>
    <x v="1"/>
    <x v="1"/>
    <s v="ZAR"/>
    <x v="2"/>
  </r>
  <r>
    <x v="3885"/>
    <x v="319"/>
    <x v="1"/>
    <x v="3"/>
    <x v="6"/>
    <x v="3"/>
    <n v="2"/>
    <x v="0"/>
    <n v="51.2"/>
    <n v="102.4"/>
    <n v="6.9565217391304346"/>
    <x v="0"/>
    <x v="9"/>
    <x v="1"/>
    <x v="1"/>
    <s v="ZAR"/>
    <x v="2"/>
  </r>
  <r>
    <x v="3885"/>
    <x v="319"/>
    <x v="1"/>
    <x v="3"/>
    <x v="24"/>
    <x v="1"/>
    <n v="1"/>
    <x v="0"/>
    <n v="60.26"/>
    <n v="60.26"/>
    <n v="4.09375"/>
    <x v="0"/>
    <x v="9"/>
    <x v="1"/>
    <x v="1"/>
    <s v="ZAR"/>
    <x v="2"/>
  </r>
  <r>
    <x v="3886"/>
    <x v="2042"/>
    <x v="1"/>
    <x v="10"/>
    <x v="52"/>
    <x v="1"/>
    <n v="5"/>
    <x v="0"/>
    <n v="5050"/>
    <n v="25250"/>
    <n v="62.810945273631837"/>
    <x v="0"/>
    <x v="30"/>
    <x v="0"/>
    <x v="0"/>
    <s v="NGN"/>
    <x v="1"/>
  </r>
  <r>
    <x v="3887"/>
    <x v="1768"/>
    <x v="1"/>
    <x v="0"/>
    <x v="27"/>
    <x v="0"/>
    <n v="20"/>
    <x v="0"/>
    <n v="5375"/>
    <n v="107500"/>
    <n v="267.41293532338307"/>
    <x v="0"/>
    <x v="17"/>
    <x v="0"/>
    <x v="0"/>
    <s v="NGN"/>
    <x v="1"/>
  </r>
  <r>
    <x v="3888"/>
    <x v="1236"/>
    <x v="2"/>
    <x v="0"/>
    <x v="27"/>
    <x v="0"/>
    <n v="10"/>
    <x v="0"/>
    <n v="5375"/>
    <n v="53750"/>
    <n v="133.70646766169153"/>
    <x v="0"/>
    <x v="12"/>
    <x v="0"/>
    <x v="0"/>
    <s v="NGN"/>
    <x v="1"/>
  </r>
  <r>
    <x v="3888"/>
    <x v="1331"/>
    <x v="1"/>
    <x v="6"/>
    <x v="32"/>
    <x v="3"/>
    <n v="1"/>
    <x v="0"/>
    <n v="4200"/>
    <n v="4200"/>
    <n v="10.447761194029852"/>
    <x v="0"/>
    <x v="34"/>
    <x v="0"/>
    <x v="0"/>
    <s v="NGN"/>
    <x v="0"/>
  </r>
  <r>
    <x v="3888"/>
    <x v="1331"/>
    <x v="1"/>
    <x v="6"/>
    <x v="18"/>
    <x v="2"/>
    <n v="1"/>
    <x v="0"/>
    <n v="7210"/>
    <n v="7210"/>
    <n v="17.935323383084576"/>
    <x v="0"/>
    <x v="34"/>
    <x v="0"/>
    <x v="0"/>
    <s v="NGN"/>
    <x v="0"/>
  </r>
  <r>
    <x v="3889"/>
    <x v="169"/>
    <x v="2"/>
    <x v="10"/>
    <x v="56"/>
    <x v="1"/>
    <n v="3"/>
    <x v="0"/>
    <n v="1950"/>
    <n v="5850"/>
    <n v="14.552238805970148"/>
    <x v="0"/>
    <x v="59"/>
    <x v="0"/>
    <x v="0"/>
    <s v="NGN"/>
    <x v="2"/>
  </r>
  <r>
    <x v="3889"/>
    <x v="102"/>
    <x v="2"/>
    <x v="3"/>
    <x v="8"/>
    <x v="3"/>
    <n v="1"/>
    <x v="0"/>
    <n v="89.36"/>
    <n v="89.36"/>
    <n v="6.070652173913043"/>
    <x v="0"/>
    <x v="9"/>
    <x v="1"/>
    <x v="1"/>
    <s v="ZAR"/>
    <x v="2"/>
  </r>
  <r>
    <x v="3889"/>
    <x v="102"/>
    <x v="2"/>
    <x v="3"/>
    <x v="30"/>
    <x v="2"/>
    <n v="1"/>
    <x v="0"/>
    <n v="56.99"/>
    <n v="56.99"/>
    <n v="3.871603260869565"/>
    <x v="0"/>
    <x v="9"/>
    <x v="1"/>
    <x v="1"/>
    <s v="ZAR"/>
    <x v="2"/>
  </r>
  <r>
    <x v="3890"/>
    <x v="1215"/>
    <x v="2"/>
    <x v="6"/>
    <x v="18"/>
    <x v="2"/>
    <n v="1"/>
    <x v="0"/>
    <n v="7220"/>
    <n v="7220"/>
    <n v="17.960199004975124"/>
    <x v="0"/>
    <x v="38"/>
    <x v="0"/>
    <x v="0"/>
    <s v="NGN"/>
    <x v="2"/>
  </r>
  <r>
    <x v="3891"/>
    <x v="430"/>
    <x v="1"/>
    <x v="0"/>
    <x v="27"/>
    <x v="0"/>
    <n v="100"/>
    <x v="0"/>
    <n v="1100"/>
    <n v="110000"/>
    <n v="273.6318407960199"/>
    <x v="0"/>
    <x v="19"/>
    <x v="2"/>
    <x v="0"/>
    <s v="NGN"/>
    <x v="1"/>
  </r>
  <r>
    <x v="3892"/>
    <x v="1199"/>
    <x v="1"/>
    <x v="2"/>
    <x v="2"/>
    <x v="1"/>
    <n v="100"/>
    <x v="0"/>
    <n v="2420"/>
    <n v="242000"/>
    <n v="601.99004975124376"/>
    <x v="0"/>
    <x v="30"/>
    <x v="0"/>
    <x v="0"/>
    <s v="NGN"/>
    <x v="1"/>
  </r>
  <r>
    <x v="3892"/>
    <x v="2043"/>
    <x v="2"/>
    <x v="10"/>
    <x v="52"/>
    <x v="1"/>
    <n v="15"/>
    <x v="0"/>
    <n v="5050"/>
    <n v="75750"/>
    <n v="188.43283582089552"/>
    <x v="0"/>
    <x v="30"/>
    <x v="0"/>
    <x v="0"/>
    <s v="NGN"/>
    <x v="1"/>
  </r>
  <r>
    <x v="3893"/>
    <x v="192"/>
    <x v="1"/>
    <x v="0"/>
    <x v="27"/>
    <x v="0"/>
    <n v="15"/>
    <x v="0"/>
    <n v="1100"/>
    <n v="16500"/>
    <n v="41.044776119402982"/>
    <x v="0"/>
    <x v="24"/>
    <x v="0"/>
    <x v="0"/>
    <s v="NGN"/>
    <x v="1"/>
  </r>
  <r>
    <x v="3894"/>
    <x v="1786"/>
    <x v="2"/>
    <x v="10"/>
    <x v="52"/>
    <x v="1"/>
    <n v="20"/>
    <x v="0"/>
    <n v="5050"/>
    <n v="101000"/>
    <n v="251.24378109452735"/>
    <x v="0"/>
    <x v="5"/>
    <x v="2"/>
    <x v="0"/>
    <s v="NGN"/>
    <x v="1"/>
  </r>
  <r>
    <x v="3895"/>
    <x v="1120"/>
    <x v="1"/>
    <x v="2"/>
    <x v="17"/>
    <x v="1"/>
    <n v="5"/>
    <x v="0"/>
    <n v="3770"/>
    <n v="18850"/>
    <n v="46.89054726368159"/>
    <x v="0"/>
    <x v="59"/>
    <x v="0"/>
    <x v="0"/>
    <s v="NGN"/>
    <x v="1"/>
  </r>
  <r>
    <x v="3895"/>
    <x v="2044"/>
    <x v="1"/>
    <x v="10"/>
    <x v="56"/>
    <x v="1"/>
    <n v="10"/>
    <x v="0"/>
    <n v="1950"/>
    <n v="19500"/>
    <n v="48.507462686567166"/>
    <x v="0"/>
    <x v="5"/>
    <x v="2"/>
    <x v="0"/>
    <s v="NGN"/>
    <x v="1"/>
  </r>
  <r>
    <x v="3896"/>
    <x v="1048"/>
    <x v="0"/>
    <x v="10"/>
    <x v="52"/>
    <x v="1"/>
    <n v="10"/>
    <x v="0"/>
    <n v="5050"/>
    <n v="50500"/>
    <n v="125.62189054726367"/>
    <x v="0"/>
    <x v="31"/>
    <x v="0"/>
    <x v="0"/>
    <s v="NGN"/>
    <x v="1"/>
  </r>
  <r>
    <x v="3897"/>
    <x v="6"/>
    <x v="1"/>
    <x v="11"/>
    <x v="58"/>
    <x v="0"/>
    <n v="10"/>
    <x v="0"/>
    <n v="20500"/>
    <n v="205000"/>
    <n v="509.95024875621891"/>
    <x v="0"/>
    <x v="31"/>
    <x v="0"/>
    <x v="0"/>
    <s v="NGN"/>
    <x v="1"/>
  </r>
  <r>
    <x v="3897"/>
    <x v="608"/>
    <x v="2"/>
    <x v="4"/>
    <x v="9"/>
    <x v="3"/>
    <n v="2"/>
    <x v="0"/>
    <n v="2600"/>
    <n v="5200"/>
    <n v="12.935323383084578"/>
    <x v="0"/>
    <x v="5"/>
    <x v="2"/>
    <x v="0"/>
    <s v="NGN"/>
    <x v="1"/>
  </r>
  <r>
    <x v="3898"/>
    <x v="1810"/>
    <x v="2"/>
    <x v="0"/>
    <x v="68"/>
    <x v="6"/>
    <n v="2"/>
    <x v="0"/>
    <n v="1050"/>
    <n v="2100"/>
    <n v="5.2238805970149258"/>
    <x v="0"/>
    <x v="71"/>
    <x v="0"/>
    <x v="0"/>
    <s v="NGN"/>
    <x v="0"/>
  </r>
  <r>
    <x v="3899"/>
    <x v="597"/>
    <x v="1"/>
    <x v="0"/>
    <x v="27"/>
    <x v="0"/>
    <n v="3"/>
    <x v="0"/>
    <n v="1100"/>
    <n v="3300"/>
    <n v="8.2089552238805972"/>
    <x v="0"/>
    <x v="34"/>
    <x v="0"/>
    <x v="0"/>
    <s v="NGN"/>
    <x v="0"/>
  </r>
  <r>
    <x v="3899"/>
    <x v="597"/>
    <x v="1"/>
    <x v="2"/>
    <x v="57"/>
    <x v="1"/>
    <n v="1"/>
    <x v="0"/>
    <n v="6400"/>
    <n v="6400"/>
    <n v="15.920398009950249"/>
    <x v="0"/>
    <x v="34"/>
    <x v="0"/>
    <x v="0"/>
    <s v="NGN"/>
    <x v="0"/>
  </r>
  <r>
    <x v="3899"/>
    <x v="2045"/>
    <x v="1"/>
    <x v="4"/>
    <x v="9"/>
    <x v="3"/>
    <n v="1"/>
    <x v="0"/>
    <n v="2600"/>
    <n v="2600"/>
    <n v="6.4676616915422889"/>
    <x v="0"/>
    <x v="17"/>
    <x v="0"/>
    <x v="0"/>
    <s v="NGN"/>
    <x v="2"/>
  </r>
  <r>
    <x v="3899"/>
    <x v="2045"/>
    <x v="1"/>
    <x v="10"/>
    <x v="52"/>
    <x v="1"/>
    <n v="1"/>
    <x v="0"/>
    <n v="5050"/>
    <n v="5050"/>
    <n v="12.562189054726367"/>
    <x v="0"/>
    <x v="17"/>
    <x v="0"/>
    <x v="0"/>
    <s v="NGN"/>
    <x v="2"/>
  </r>
  <r>
    <x v="3900"/>
    <x v="1512"/>
    <x v="2"/>
    <x v="10"/>
    <x v="52"/>
    <x v="1"/>
    <n v="6"/>
    <x v="0"/>
    <n v="5050"/>
    <n v="30300"/>
    <n v="75.373134328358205"/>
    <x v="0"/>
    <x v="71"/>
    <x v="0"/>
    <x v="0"/>
    <s v="NGN"/>
    <x v="0"/>
  </r>
  <r>
    <x v="3901"/>
    <x v="216"/>
    <x v="0"/>
    <x v="10"/>
    <x v="52"/>
    <x v="1"/>
    <n v="10"/>
    <x v="0"/>
    <n v="5050"/>
    <n v="50500"/>
    <n v="125.62189054726367"/>
    <x v="0"/>
    <x v="58"/>
    <x v="0"/>
    <x v="0"/>
    <s v="NGN"/>
    <x v="0"/>
  </r>
  <r>
    <x v="3902"/>
    <x v="394"/>
    <x v="1"/>
    <x v="0"/>
    <x v="68"/>
    <x v="6"/>
    <n v="5"/>
    <x v="0"/>
    <n v="1050"/>
    <n v="5250"/>
    <n v="13.059701492537313"/>
    <x v="0"/>
    <x v="35"/>
    <x v="0"/>
    <x v="0"/>
    <s v="NGN"/>
    <x v="0"/>
  </r>
  <r>
    <x v="3902"/>
    <x v="394"/>
    <x v="1"/>
    <x v="0"/>
    <x v="0"/>
    <x v="0"/>
    <n v="2"/>
    <x v="0"/>
    <n v="2550"/>
    <n v="5100"/>
    <n v="12.686567164179104"/>
    <x v="0"/>
    <x v="35"/>
    <x v="0"/>
    <x v="0"/>
    <s v="NGN"/>
    <x v="0"/>
  </r>
  <r>
    <x v="3903"/>
    <x v="1768"/>
    <x v="1"/>
    <x v="0"/>
    <x v="68"/>
    <x v="6"/>
    <n v="15"/>
    <x v="0"/>
    <n v="4450"/>
    <n v="66750"/>
    <n v="166.044776119403"/>
    <x v="0"/>
    <x v="17"/>
    <x v="0"/>
    <x v="0"/>
    <s v="NGN"/>
    <x v="1"/>
  </r>
  <r>
    <x v="3904"/>
    <x v="69"/>
    <x v="0"/>
    <x v="10"/>
    <x v="52"/>
    <x v="1"/>
    <n v="15"/>
    <x v="0"/>
    <n v="5050"/>
    <n v="75750"/>
    <n v="188.43283582089552"/>
    <x v="0"/>
    <x v="69"/>
    <x v="0"/>
    <x v="0"/>
    <s v="NGN"/>
    <x v="1"/>
  </r>
  <r>
    <x v="3904"/>
    <x v="414"/>
    <x v="1"/>
    <x v="10"/>
    <x v="52"/>
    <x v="1"/>
    <n v="2"/>
    <x v="0"/>
    <n v="5050"/>
    <n v="10100"/>
    <n v="25.124378109452735"/>
    <x v="0"/>
    <x v="42"/>
    <x v="0"/>
    <x v="0"/>
    <s v="NGN"/>
    <x v="0"/>
  </r>
  <r>
    <x v="3905"/>
    <x v="547"/>
    <x v="1"/>
    <x v="4"/>
    <x v="9"/>
    <x v="3"/>
    <n v="2"/>
    <x v="0"/>
    <n v="2600"/>
    <n v="5200"/>
    <n v="12.935323383084578"/>
    <x v="0"/>
    <x v="18"/>
    <x v="0"/>
    <x v="0"/>
    <s v="NGN"/>
    <x v="0"/>
  </r>
  <r>
    <x v="3906"/>
    <x v="326"/>
    <x v="1"/>
    <x v="5"/>
    <x v="14"/>
    <x v="4"/>
    <n v="1"/>
    <x v="0"/>
    <n v="6300"/>
    <n v="6300"/>
    <n v="15.671641791044776"/>
    <x v="0"/>
    <x v="45"/>
    <x v="0"/>
    <x v="0"/>
    <s v="NGN"/>
    <x v="2"/>
  </r>
  <r>
    <x v="3906"/>
    <x v="326"/>
    <x v="1"/>
    <x v="1"/>
    <x v="36"/>
    <x v="3"/>
    <n v="1"/>
    <x v="0"/>
    <n v="2420"/>
    <n v="2420"/>
    <n v="6.0199004975124382"/>
    <x v="0"/>
    <x v="45"/>
    <x v="0"/>
    <x v="0"/>
    <s v="NGN"/>
    <x v="2"/>
  </r>
  <r>
    <x v="3907"/>
    <x v="197"/>
    <x v="1"/>
    <x v="0"/>
    <x v="27"/>
    <x v="0"/>
    <n v="10"/>
    <x v="0"/>
    <n v="5375"/>
    <n v="53750"/>
    <n v="133.70646766169153"/>
    <x v="0"/>
    <x v="24"/>
    <x v="0"/>
    <x v="0"/>
    <s v="NGN"/>
    <x v="0"/>
  </r>
  <r>
    <x v="3908"/>
    <x v="1512"/>
    <x v="2"/>
    <x v="10"/>
    <x v="52"/>
    <x v="1"/>
    <n v="1"/>
    <x v="0"/>
    <n v="5050"/>
    <n v="5050"/>
    <n v="12.562189054726367"/>
    <x v="0"/>
    <x v="71"/>
    <x v="0"/>
    <x v="0"/>
    <s v="NGN"/>
    <x v="0"/>
  </r>
  <r>
    <x v="3909"/>
    <x v="913"/>
    <x v="2"/>
    <x v="11"/>
    <x v="58"/>
    <x v="0"/>
    <n v="2"/>
    <x v="0"/>
    <n v="20500"/>
    <n v="41000"/>
    <n v="101.99004975124379"/>
    <x v="0"/>
    <x v="42"/>
    <x v="0"/>
    <x v="0"/>
    <s v="NGN"/>
    <x v="1"/>
  </r>
  <r>
    <x v="3910"/>
    <x v="1986"/>
    <x v="1"/>
    <x v="11"/>
    <x v="58"/>
    <x v="0"/>
    <n v="10"/>
    <x v="0"/>
    <n v="20500"/>
    <n v="205000"/>
    <n v="509.95024875621891"/>
    <x v="0"/>
    <x v="31"/>
    <x v="0"/>
    <x v="0"/>
    <s v="NGN"/>
    <x v="1"/>
  </r>
  <r>
    <x v="3911"/>
    <x v="2029"/>
    <x v="2"/>
    <x v="1"/>
    <x v="49"/>
    <x v="1"/>
    <n v="1"/>
    <x v="0"/>
    <n v="9700"/>
    <n v="9700"/>
    <n v="24.129353233830845"/>
    <x v="0"/>
    <x v="33"/>
    <x v="0"/>
    <x v="0"/>
    <s v="NGN"/>
    <x v="0"/>
  </r>
  <r>
    <x v="3912"/>
    <x v="163"/>
    <x v="1"/>
    <x v="2"/>
    <x v="17"/>
    <x v="1"/>
    <n v="1"/>
    <x v="0"/>
    <n v="3770"/>
    <n v="3770"/>
    <n v="9.378109452736318"/>
    <x v="0"/>
    <x v="2"/>
    <x v="0"/>
    <x v="0"/>
    <s v="NGN"/>
    <x v="0"/>
  </r>
  <r>
    <x v="3912"/>
    <x v="163"/>
    <x v="1"/>
    <x v="2"/>
    <x v="72"/>
    <x v="1"/>
    <n v="1"/>
    <x v="0"/>
    <n v="3820"/>
    <n v="3820"/>
    <n v="9.5024875621890548"/>
    <x v="0"/>
    <x v="2"/>
    <x v="0"/>
    <x v="0"/>
    <s v="NGN"/>
    <x v="0"/>
  </r>
  <r>
    <x v="3912"/>
    <x v="163"/>
    <x v="1"/>
    <x v="2"/>
    <x v="2"/>
    <x v="1"/>
    <n v="2"/>
    <x v="0"/>
    <n v="2820"/>
    <n v="5640"/>
    <n v="14.029850746268657"/>
    <x v="0"/>
    <x v="2"/>
    <x v="0"/>
    <x v="0"/>
    <s v="NGN"/>
    <x v="0"/>
  </r>
  <r>
    <x v="3913"/>
    <x v="2046"/>
    <x v="0"/>
    <x v="0"/>
    <x v="0"/>
    <x v="0"/>
    <n v="2"/>
    <x v="0"/>
    <n v="3200"/>
    <n v="6400"/>
    <n v="15.920398009950249"/>
    <x v="1"/>
    <x v="45"/>
    <x v="0"/>
    <x v="0"/>
    <s v="NGN"/>
    <x v="2"/>
  </r>
  <r>
    <x v="3913"/>
    <x v="2046"/>
    <x v="0"/>
    <x v="1"/>
    <x v="36"/>
    <x v="3"/>
    <n v="5"/>
    <x v="0"/>
    <n v="2420"/>
    <n v="12100"/>
    <n v="30.099502487562191"/>
    <x v="1"/>
    <x v="45"/>
    <x v="0"/>
    <x v="0"/>
    <s v="NGN"/>
    <x v="2"/>
  </r>
  <r>
    <x v="3914"/>
    <x v="139"/>
    <x v="1"/>
    <x v="0"/>
    <x v="0"/>
    <x v="0"/>
    <n v="20"/>
    <x v="0"/>
    <n v="3200"/>
    <n v="64000"/>
    <n v="159.20398009950247"/>
    <x v="0"/>
    <x v="33"/>
    <x v="0"/>
    <x v="0"/>
    <s v="NGN"/>
    <x v="1"/>
  </r>
  <r>
    <x v="3915"/>
    <x v="381"/>
    <x v="0"/>
    <x v="0"/>
    <x v="27"/>
    <x v="0"/>
    <n v="6"/>
    <x v="0"/>
    <n v="5375"/>
    <n v="32250"/>
    <n v="80.223880597014926"/>
    <x v="0"/>
    <x v="45"/>
    <x v="0"/>
    <x v="0"/>
    <s v="NGN"/>
    <x v="2"/>
  </r>
  <r>
    <x v="3916"/>
    <x v="635"/>
    <x v="2"/>
    <x v="10"/>
    <x v="56"/>
    <x v="1"/>
    <n v="2"/>
    <x v="0"/>
    <n v="1950"/>
    <n v="3900"/>
    <n v="9.7014925373134329"/>
    <x v="1"/>
    <x v="15"/>
    <x v="0"/>
    <x v="0"/>
    <s v="NGN"/>
    <x v="0"/>
  </r>
  <r>
    <x v="3917"/>
    <x v="397"/>
    <x v="2"/>
    <x v="0"/>
    <x v="0"/>
    <x v="0"/>
    <n v="4"/>
    <x v="0"/>
    <n v="3200"/>
    <n v="12800"/>
    <n v="31.840796019900498"/>
    <x v="0"/>
    <x v="58"/>
    <x v="0"/>
    <x v="0"/>
    <s v="NGN"/>
    <x v="2"/>
  </r>
  <r>
    <x v="3917"/>
    <x v="397"/>
    <x v="2"/>
    <x v="10"/>
    <x v="56"/>
    <x v="1"/>
    <n v="3"/>
    <x v="0"/>
    <n v="1950"/>
    <n v="5850"/>
    <n v="14.552238805970148"/>
    <x v="0"/>
    <x v="58"/>
    <x v="0"/>
    <x v="0"/>
    <s v="NGN"/>
    <x v="2"/>
  </r>
  <r>
    <x v="3918"/>
    <x v="2047"/>
    <x v="1"/>
    <x v="2"/>
    <x v="2"/>
    <x v="1"/>
    <n v="3"/>
    <x v="0"/>
    <n v="2820"/>
    <n v="8460"/>
    <n v="21.044776119402986"/>
    <x v="0"/>
    <x v="15"/>
    <x v="0"/>
    <x v="0"/>
    <s v="NGN"/>
    <x v="0"/>
  </r>
  <r>
    <x v="3918"/>
    <x v="2047"/>
    <x v="1"/>
    <x v="5"/>
    <x v="34"/>
    <x v="6"/>
    <n v="2"/>
    <x v="0"/>
    <n v="5750"/>
    <n v="11500"/>
    <n v="28.606965174129353"/>
    <x v="0"/>
    <x v="15"/>
    <x v="0"/>
    <x v="0"/>
    <s v="NGN"/>
    <x v="0"/>
  </r>
  <r>
    <x v="3919"/>
    <x v="780"/>
    <x v="0"/>
    <x v="11"/>
    <x v="58"/>
    <x v="0"/>
    <n v="1"/>
    <x v="0"/>
    <n v="20500"/>
    <n v="20500"/>
    <n v="50.995024875621894"/>
    <x v="0"/>
    <x v="42"/>
    <x v="0"/>
    <x v="0"/>
    <s v="NGN"/>
    <x v="0"/>
  </r>
  <r>
    <x v="3920"/>
    <x v="327"/>
    <x v="0"/>
    <x v="10"/>
    <x v="52"/>
    <x v="1"/>
    <n v="12"/>
    <x v="0"/>
    <n v="5050"/>
    <n v="60600"/>
    <n v="150.74626865671641"/>
    <x v="0"/>
    <x v="30"/>
    <x v="0"/>
    <x v="0"/>
    <s v="NGN"/>
    <x v="1"/>
  </r>
  <r>
    <x v="3920"/>
    <x v="815"/>
    <x v="1"/>
    <x v="10"/>
    <x v="52"/>
    <x v="1"/>
    <n v="10"/>
    <x v="0"/>
    <n v="5050"/>
    <n v="50500"/>
    <n v="125.62189054726367"/>
    <x v="0"/>
    <x v="33"/>
    <x v="0"/>
    <x v="0"/>
    <s v="NGN"/>
    <x v="0"/>
  </r>
  <r>
    <x v="3921"/>
    <x v="1264"/>
    <x v="1"/>
    <x v="0"/>
    <x v="68"/>
    <x v="6"/>
    <n v="2"/>
    <x v="0"/>
    <n v="4450"/>
    <n v="8900"/>
    <n v="22.139303482587064"/>
    <x v="0"/>
    <x v="91"/>
    <x v="0"/>
    <x v="0"/>
    <s v="NGN"/>
    <x v="0"/>
  </r>
  <r>
    <x v="3921"/>
    <x v="1264"/>
    <x v="1"/>
    <x v="0"/>
    <x v="0"/>
    <x v="0"/>
    <n v="2"/>
    <x v="0"/>
    <n v="3200"/>
    <n v="6400"/>
    <n v="15.920398009950249"/>
    <x v="0"/>
    <x v="91"/>
    <x v="0"/>
    <x v="0"/>
    <s v="NGN"/>
    <x v="0"/>
  </r>
  <r>
    <x v="3922"/>
    <x v="661"/>
    <x v="2"/>
    <x v="0"/>
    <x v="0"/>
    <x v="0"/>
    <n v="30"/>
    <x v="0"/>
    <n v="3200"/>
    <n v="96000"/>
    <n v="238.80597014925374"/>
    <x v="0"/>
    <x v="11"/>
    <x v="2"/>
    <x v="0"/>
    <s v="NGN"/>
    <x v="1"/>
  </r>
  <r>
    <x v="3923"/>
    <x v="2048"/>
    <x v="2"/>
    <x v="7"/>
    <x v="46"/>
    <x v="5"/>
    <n v="1"/>
    <x v="0"/>
    <n v="8150"/>
    <n v="8150"/>
    <n v="20.273631840796021"/>
    <x v="0"/>
    <x v="42"/>
    <x v="0"/>
    <x v="0"/>
    <s v="NGN"/>
    <x v="2"/>
  </r>
  <r>
    <x v="3923"/>
    <x v="2048"/>
    <x v="2"/>
    <x v="7"/>
    <x v="28"/>
    <x v="5"/>
    <n v="1"/>
    <x v="0"/>
    <n v="14250"/>
    <n v="14250"/>
    <n v="35.447761194029852"/>
    <x v="0"/>
    <x v="42"/>
    <x v="0"/>
    <x v="0"/>
    <s v="NGN"/>
    <x v="2"/>
  </r>
  <r>
    <x v="3924"/>
    <x v="2049"/>
    <x v="1"/>
    <x v="0"/>
    <x v="0"/>
    <x v="0"/>
    <n v="50"/>
    <x v="0"/>
    <n v="3200"/>
    <n v="160000"/>
    <n v="398.00995024875624"/>
    <x v="0"/>
    <x v="11"/>
    <x v="2"/>
    <x v="0"/>
    <s v="NGN"/>
    <x v="1"/>
  </r>
  <r>
    <x v="3925"/>
    <x v="918"/>
    <x v="2"/>
    <x v="2"/>
    <x v="5"/>
    <x v="1"/>
    <n v="1"/>
    <x v="0"/>
    <n v="4220"/>
    <n v="4220"/>
    <n v="10.497512437810945"/>
    <x v="0"/>
    <x v="58"/>
    <x v="0"/>
    <x v="0"/>
    <s v="NGN"/>
    <x v="2"/>
  </r>
  <r>
    <x v="3925"/>
    <x v="918"/>
    <x v="2"/>
    <x v="2"/>
    <x v="72"/>
    <x v="1"/>
    <n v="1"/>
    <x v="0"/>
    <n v="3820"/>
    <n v="3820"/>
    <n v="9.5024875621890548"/>
    <x v="0"/>
    <x v="58"/>
    <x v="0"/>
    <x v="0"/>
    <s v="NGN"/>
    <x v="2"/>
  </r>
  <r>
    <x v="3925"/>
    <x v="918"/>
    <x v="2"/>
    <x v="2"/>
    <x v="57"/>
    <x v="1"/>
    <n v="1"/>
    <x v="0"/>
    <n v="6400"/>
    <n v="6400"/>
    <n v="15.920398009950249"/>
    <x v="0"/>
    <x v="58"/>
    <x v="0"/>
    <x v="0"/>
    <s v="NGN"/>
    <x v="2"/>
  </r>
  <r>
    <x v="3925"/>
    <x v="918"/>
    <x v="2"/>
    <x v="10"/>
    <x v="56"/>
    <x v="1"/>
    <n v="1"/>
    <x v="0"/>
    <n v="1950"/>
    <n v="1950"/>
    <n v="4.8507462686567164"/>
    <x v="0"/>
    <x v="58"/>
    <x v="0"/>
    <x v="0"/>
    <s v="NGN"/>
    <x v="2"/>
  </r>
  <r>
    <x v="3925"/>
    <x v="918"/>
    <x v="2"/>
    <x v="10"/>
    <x v="56"/>
    <x v="1"/>
    <n v="1"/>
    <x v="0"/>
    <n v="1950"/>
    <n v="1950"/>
    <n v="4.8507462686567164"/>
    <x v="0"/>
    <x v="58"/>
    <x v="0"/>
    <x v="0"/>
    <s v="NGN"/>
    <x v="2"/>
  </r>
  <r>
    <x v="3925"/>
    <x v="918"/>
    <x v="2"/>
    <x v="5"/>
    <x v="14"/>
    <x v="4"/>
    <n v="1"/>
    <x v="0"/>
    <n v="6300"/>
    <n v="6300"/>
    <n v="15.671641791044776"/>
    <x v="0"/>
    <x v="58"/>
    <x v="0"/>
    <x v="0"/>
    <s v="NGN"/>
    <x v="2"/>
  </r>
  <r>
    <x v="3926"/>
    <x v="1221"/>
    <x v="0"/>
    <x v="11"/>
    <x v="58"/>
    <x v="0"/>
    <n v="1"/>
    <x v="0"/>
    <n v="20500"/>
    <n v="20500"/>
    <n v="50.995024875621894"/>
    <x v="0"/>
    <x v="34"/>
    <x v="0"/>
    <x v="0"/>
    <s v="NGN"/>
    <x v="0"/>
  </r>
  <r>
    <x v="3926"/>
    <x v="2050"/>
    <x v="0"/>
    <x v="0"/>
    <x v="27"/>
    <x v="0"/>
    <n v="8"/>
    <x v="0"/>
    <n v="5375"/>
    <n v="43000"/>
    <n v="106.96517412935323"/>
    <x v="0"/>
    <x v="91"/>
    <x v="0"/>
    <x v="0"/>
    <s v="NGN"/>
    <x v="0"/>
  </r>
  <r>
    <x v="3927"/>
    <x v="1152"/>
    <x v="1"/>
    <x v="3"/>
    <x v="10"/>
    <x v="2"/>
    <n v="1"/>
    <x v="0"/>
    <n v="96.32"/>
    <n v="96.32"/>
    <n v="6.5434782608695645"/>
    <x v="1"/>
    <x v="9"/>
    <x v="1"/>
    <x v="1"/>
    <s v="ZAR"/>
    <x v="2"/>
  </r>
  <r>
    <x v="3927"/>
    <x v="1152"/>
    <x v="1"/>
    <x v="3"/>
    <x v="13"/>
    <x v="1"/>
    <n v="1"/>
    <x v="0"/>
    <n v="60.26"/>
    <n v="60.26"/>
    <n v="4.09375"/>
    <x v="1"/>
    <x v="9"/>
    <x v="1"/>
    <x v="1"/>
    <s v="ZAR"/>
    <x v="2"/>
  </r>
  <r>
    <x v="3928"/>
    <x v="186"/>
    <x v="2"/>
    <x v="4"/>
    <x v="9"/>
    <x v="3"/>
    <n v="2"/>
    <x v="0"/>
    <n v="2500"/>
    <n v="5000"/>
    <n v="12.437810945273633"/>
    <x v="0"/>
    <x v="18"/>
    <x v="0"/>
    <x v="0"/>
    <s v="NGN"/>
    <x v="2"/>
  </r>
  <r>
    <x v="3929"/>
    <x v="331"/>
    <x v="0"/>
    <x v="1"/>
    <x v="84"/>
    <x v="0"/>
    <n v="1"/>
    <x v="0"/>
    <n v="25300"/>
    <n v="25300"/>
    <n v="62.93532338308458"/>
    <x v="0"/>
    <x v="91"/>
    <x v="0"/>
    <x v="0"/>
    <s v="NGN"/>
    <x v="0"/>
  </r>
  <r>
    <x v="3930"/>
    <x v="1509"/>
    <x v="2"/>
    <x v="1"/>
    <x v="1"/>
    <x v="0"/>
    <n v="20"/>
    <x v="0"/>
    <n v="3500"/>
    <n v="70000"/>
    <n v="174.12935323383084"/>
    <x v="0"/>
    <x v="17"/>
    <x v="0"/>
    <x v="0"/>
    <s v="NGN"/>
    <x v="1"/>
  </r>
  <r>
    <x v="3931"/>
    <x v="2051"/>
    <x v="0"/>
    <x v="5"/>
    <x v="34"/>
    <x v="6"/>
    <n v="1"/>
    <x v="0"/>
    <n v="5750"/>
    <n v="5750"/>
    <n v="14.303482587064677"/>
    <x v="0"/>
    <x v="59"/>
    <x v="0"/>
    <x v="0"/>
    <s v="NGN"/>
    <x v="0"/>
  </r>
  <r>
    <x v="3931"/>
    <x v="1197"/>
    <x v="0"/>
    <x v="1"/>
    <x v="1"/>
    <x v="0"/>
    <n v="70"/>
    <x v="0"/>
    <n v="3500"/>
    <n v="245000"/>
    <n v="609.45273631840791"/>
    <x v="0"/>
    <x v="84"/>
    <x v="2"/>
    <x v="0"/>
    <s v="NGN"/>
    <x v="1"/>
  </r>
  <r>
    <x v="3932"/>
    <x v="4"/>
    <x v="1"/>
    <x v="1"/>
    <x v="1"/>
    <x v="0"/>
    <n v="10"/>
    <x v="0"/>
    <n v="3500"/>
    <n v="35000"/>
    <n v="87.06467661691542"/>
    <x v="0"/>
    <x v="59"/>
    <x v="0"/>
    <x v="0"/>
    <s v="NGN"/>
    <x v="1"/>
  </r>
  <r>
    <x v="3933"/>
    <x v="776"/>
    <x v="0"/>
    <x v="10"/>
    <x v="52"/>
    <x v="1"/>
    <n v="5"/>
    <x v="0"/>
    <n v="5050"/>
    <n v="25250"/>
    <n v="62.810945273631837"/>
    <x v="0"/>
    <x v="53"/>
    <x v="0"/>
    <x v="0"/>
    <s v="NGN"/>
    <x v="2"/>
  </r>
  <r>
    <x v="3934"/>
    <x v="1389"/>
    <x v="1"/>
    <x v="10"/>
    <x v="52"/>
    <x v="1"/>
    <n v="3"/>
    <x v="0"/>
    <n v="5050"/>
    <n v="15150"/>
    <n v="37.686567164179102"/>
    <x v="0"/>
    <x v="34"/>
    <x v="0"/>
    <x v="0"/>
    <s v="NGN"/>
    <x v="0"/>
  </r>
  <r>
    <x v="3934"/>
    <x v="1389"/>
    <x v="1"/>
    <x v="10"/>
    <x v="56"/>
    <x v="1"/>
    <n v="2"/>
    <x v="0"/>
    <n v="1950"/>
    <n v="3900"/>
    <n v="9.7014925373134329"/>
    <x v="0"/>
    <x v="34"/>
    <x v="0"/>
    <x v="0"/>
    <s v="NGN"/>
    <x v="0"/>
  </r>
  <r>
    <x v="3935"/>
    <x v="1368"/>
    <x v="2"/>
    <x v="1"/>
    <x v="1"/>
    <x v="0"/>
    <n v="1"/>
    <x v="0"/>
    <n v="3500"/>
    <n v="3500"/>
    <n v="8.7064676616915424"/>
    <x v="0"/>
    <x v="59"/>
    <x v="0"/>
    <x v="0"/>
    <s v="NGN"/>
    <x v="0"/>
  </r>
  <r>
    <x v="3936"/>
    <x v="160"/>
    <x v="1"/>
    <x v="1"/>
    <x v="1"/>
    <x v="0"/>
    <n v="5"/>
    <x v="0"/>
    <n v="3500"/>
    <n v="17500"/>
    <n v="43.53233830845771"/>
    <x v="0"/>
    <x v="0"/>
    <x v="2"/>
    <x v="0"/>
    <s v="NGN"/>
    <x v="1"/>
  </r>
  <r>
    <x v="3937"/>
    <x v="2052"/>
    <x v="0"/>
    <x v="1"/>
    <x v="1"/>
    <x v="0"/>
    <n v="20"/>
    <x v="0"/>
    <n v="3500"/>
    <n v="70000"/>
    <n v="174.12935323383084"/>
    <x v="0"/>
    <x v="11"/>
    <x v="2"/>
    <x v="0"/>
    <s v="NGN"/>
    <x v="1"/>
  </r>
  <r>
    <x v="3938"/>
    <x v="305"/>
    <x v="0"/>
    <x v="10"/>
    <x v="52"/>
    <x v="1"/>
    <n v="5"/>
    <x v="0"/>
    <n v="5050"/>
    <n v="25250"/>
    <n v="62.810945273631837"/>
    <x v="0"/>
    <x v="35"/>
    <x v="2"/>
    <x v="0"/>
    <s v="NGN"/>
    <x v="2"/>
  </r>
  <r>
    <x v="3939"/>
    <x v="1715"/>
    <x v="2"/>
    <x v="0"/>
    <x v="0"/>
    <x v="0"/>
    <n v="2"/>
    <x v="0"/>
    <n v="3200"/>
    <n v="6400"/>
    <n v="15.920398009950249"/>
    <x v="0"/>
    <x v="24"/>
    <x v="0"/>
    <x v="0"/>
    <s v="NGN"/>
    <x v="0"/>
  </r>
  <r>
    <x v="3939"/>
    <x v="1715"/>
    <x v="2"/>
    <x v="10"/>
    <x v="52"/>
    <x v="1"/>
    <n v="4"/>
    <x v="0"/>
    <n v="5050"/>
    <n v="20200"/>
    <n v="50.24875621890547"/>
    <x v="0"/>
    <x v="24"/>
    <x v="0"/>
    <x v="0"/>
    <s v="NGN"/>
    <x v="0"/>
  </r>
  <r>
    <x v="3940"/>
    <x v="139"/>
    <x v="1"/>
    <x v="0"/>
    <x v="0"/>
    <x v="0"/>
    <n v="30"/>
    <x v="0"/>
    <n v="3200"/>
    <n v="96000"/>
    <n v="238.80597014925374"/>
    <x v="0"/>
    <x v="26"/>
    <x v="0"/>
    <x v="0"/>
    <s v="NGN"/>
    <x v="1"/>
  </r>
  <r>
    <x v="3941"/>
    <x v="1276"/>
    <x v="2"/>
    <x v="1"/>
    <x v="1"/>
    <x v="0"/>
    <n v="25"/>
    <x v="0"/>
    <n v="3500"/>
    <n v="87500"/>
    <n v="217.66169154228857"/>
    <x v="0"/>
    <x v="34"/>
    <x v="0"/>
    <x v="0"/>
    <s v="NGN"/>
    <x v="1"/>
  </r>
  <r>
    <x v="3942"/>
    <x v="139"/>
    <x v="1"/>
    <x v="10"/>
    <x v="52"/>
    <x v="1"/>
    <n v="10"/>
    <x v="0"/>
    <n v="5050"/>
    <n v="50500"/>
    <n v="125.62189054726367"/>
    <x v="0"/>
    <x v="26"/>
    <x v="0"/>
    <x v="0"/>
    <s v="NGN"/>
    <x v="1"/>
  </r>
  <r>
    <x v="3943"/>
    <x v="37"/>
    <x v="0"/>
    <x v="0"/>
    <x v="68"/>
    <x v="6"/>
    <n v="1"/>
    <x v="0"/>
    <n v="4450"/>
    <n v="4450"/>
    <n v="11.069651741293532"/>
    <x v="0"/>
    <x v="53"/>
    <x v="0"/>
    <x v="0"/>
    <s v="NGN"/>
    <x v="0"/>
  </r>
  <r>
    <x v="3943"/>
    <x v="69"/>
    <x v="0"/>
    <x v="10"/>
    <x v="52"/>
    <x v="1"/>
    <n v="35"/>
    <x v="0"/>
    <n v="5050"/>
    <n v="176750"/>
    <n v="439.67661691542287"/>
    <x v="0"/>
    <x v="17"/>
    <x v="0"/>
    <x v="0"/>
    <s v="NGN"/>
    <x v="1"/>
  </r>
  <r>
    <x v="3943"/>
    <x v="37"/>
    <x v="0"/>
    <x v="5"/>
    <x v="31"/>
    <x v="6"/>
    <n v="2"/>
    <x v="0"/>
    <n v="5620"/>
    <n v="11240"/>
    <n v="27.960199004975124"/>
    <x v="0"/>
    <x v="53"/>
    <x v="0"/>
    <x v="0"/>
    <s v="NGN"/>
    <x v="0"/>
  </r>
  <r>
    <x v="3944"/>
    <x v="663"/>
    <x v="0"/>
    <x v="1"/>
    <x v="36"/>
    <x v="3"/>
    <n v="4"/>
    <x v="0"/>
    <n v="2420"/>
    <n v="9680"/>
    <n v="24.079601990049753"/>
    <x v="0"/>
    <x v="61"/>
    <x v="0"/>
    <x v="0"/>
    <s v="NGN"/>
    <x v="0"/>
  </r>
  <r>
    <x v="3945"/>
    <x v="264"/>
    <x v="1"/>
    <x v="1"/>
    <x v="49"/>
    <x v="1"/>
    <n v="1"/>
    <x v="0"/>
    <n v="9700"/>
    <n v="9700"/>
    <n v="24.129353233830845"/>
    <x v="0"/>
    <x v="32"/>
    <x v="0"/>
    <x v="0"/>
    <s v="NGN"/>
    <x v="2"/>
  </r>
  <r>
    <x v="3945"/>
    <x v="264"/>
    <x v="1"/>
    <x v="1"/>
    <x v="36"/>
    <x v="3"/>
    <n v="1"/>
    <x v="0"/>
    <n v="4560"/>
    <n v="4560"/>
    <n v="11.343283582089553"/>
    <x v="0"/>
    <x v="32"/>
    <x v="0"/>
    <x v="0"/>
    <s v="NGN"/>
    <x v="2"/>
  </r>
  <r>
    <x v="3946"/>
    <x v="1274"/>
    <x v="0"/>
    <x v="4"/>
    <x v="9"/>
    <x v="3"/>
    <n v="3"/>
    <x v="0"/>
    <n v="2600"/>
    <n v="7800"/>
    <n v="19.402985074626866"/>
    <x v="0"/>
    <x v="23"/>
    <x v="0"/>
    <x v="0"/>
    <s v="NGN"/>
    <x v="0"/>
  </r>
  <r>
    <x v="3946"/>
    <x v="1274"/>
    <x v="0"/>
    <x v="6"/>
    <x v="32"/>
    <x v="3"/>
    <n v="3"/>
    <x v="0"/>
    <n v="4700"/>
    <n v="14100"/>
    <n v="35.07462686567164"/>
    <x v="0"/>
    <x v="23"/>
    <x v="0"/>
    <x v="0"/>
    <s v="NGN"/>
    <x v="0"/>
  </r>
  <r>
    <x v="3946"/>
    <x v="1274"/>
    <x v="0"/>
    <x v="1"/>
    <x v="36"/>
    <x v="3"/>
    <n v="10"/>
    <x v="0"/>
    <n v="2420"/>
    <n v="24200"/>
    <n v="60.199004975124382"/>
    <x v="0"/>
    <x v="23"/>
    <x v="0"/>
    <x v="0"/>
    <s v="NGN"/>
    <x v="0"/>
  </r>
  <r>
    <x v="3947"/>
    <x v="1889"/>
    <x v="1"/>
    <x v="2"/>
    <x v="17"/>
    <x v="1"/>
    <n v="3"/>
    <x v="0"/>
    <n v="4170"/>
    <n v="12510"/>
    <n v="31.119402985074625"/>
    <x v="0"/>
    <x v="45"/>
    <x v="0"/>
    <x v="0"/>
    <s v="NGN"/>
    <x v="2"/>
  </r>
  <r>
    <x v="3947"/>
    <x v="1889"/>
    <x v="1"/>
    <x v="10"/>
    <x v="56"/>
    <x v="1"/>
    <n v="10"/>
    <x v="0"/>
    <n v="1950"/>
    <n v="19500"/>
    <n v="48.507462686567166"/>
    <x v="0"/>
    <x v="45"/>
    <x v="0"/>
    <x v="0"/>
    <s v="NGN"/>
    <x v="2"/>
  </r>
  <r>
    <x v="3948"/>
    <x v="139"/>
    <x v="1"/>
    <x v="10"/>
    <x v="52"/>
    <x v="1"/>
    <n v="10"/>
    <x v="0"/>
    <n v="5050"/>
    <n v="50500"/>
    <n v="125.62189054726367"/>
    <x v="0"/>
    <x v="26"/>
    <x v="0"/>
    <x v="0"/>
    <s v="NGN"/>
    <x v="1"/>
  </r>
  <r>
    <x v="3949"/>
    <x v="2053"/>
    <x v="2"/>
    <x v="10"/>
    <x v="56"/>
    <x v="1"/>
    <n v="10"/>
    <x v="0"/>
    <n v="1950"/>
    <n v="19500"/>
    <n v="48.507462686567166"/>
    <x v="0"/>
    <x v="40"/>
    <x v="0"/>
    <x v="0"/>
    <s v="NGN"/>
    <x v="1"/>
  </r>
  <r>
    <x v="3950"/>
    <x v="426"/>
    <x v="1"/>
    <x v="10"/>
    <x v="52"/>
    <x v="1"/>
    <n v="6"/>
    <x v="0"/>
    <n v="5050"/>
    <n v="30300"/>
    <n v="75.373134328358205"/>
    <x v="0"/>
    <x v="0"/>
    <x v="0"/>
    <x v="0"/>
    <s v="NGN"/>
    <x v="0"/>
  </r>
  <r>
    <x v="3951"/>
    <x v="305"/>
    <x v="0"/>
    <x v="10"/>
    <x v="52"/>
    <x v="1"/>
    <n v="20"/>
    <x v="0"/>
    <n v="5050"/>
    <n v="101000"/>
    <n v="251.24378109452735"/>
    <x v="0"/>
    <x v="40"/>
    <x v="2"/>
    <x v="0"/>
    <s v="NGN"/>
    <x v="2"/>
  </r>
  <r>
    <x v="3952"/>
    <x v="228"/>
    <x v="0"/>
    <x v="11"/>
    <x v="58"/>
    <x v="0"/>
    <n v="1"/>
    <x v="0"/>
    <n v="9900"/>
    <n v="9900"/>
    <n v="24.626865671641792"/>
    <x v="0"/>
    <x v="45"/>
    <x v="0"/>
    <x v="0"/>
    <s v="NGN"/>
    <x v="2"/>
  </r>
  <r>
    <x v="3952"/>
    <x v="673"/>
    <x v="0"/>
    <x v="1"/>
    <x v="36"/>
    <x v="3"/>
    <n v="5"/>
    <x v="0"/>
    <n v="2420"/>
    <n v="12100"/>
    <n v="30.099502487562191"/>
    <x v="0"/>
    <x v="31"/>
    <x v="0"/>
    <x v="0"/>
    <s v="NGN"/>
    <x v="2"/>
  </r>
  <r>
    <x v="3952"/>
    <x v="228"/>
    <x v="0"/>
    <x v="1"/>
    <x v="36"/>
    <x v="3"/>
    <n v="1"/>
    <x v="0"/>
    <n v="4560"/>
    <n v="4560"/>
    <n v="11.343283582089553"/>
    <x v="0"/>
    <x v="45"/>
    <x v="0"/>
    <x v="0"/>
    <s v="NGN"/>
    <x v="2"/>
  </r>
  <r>
    <x v="3953"/>
    <x v="360"/>
    <x v="1"/>
    <x v="10"/>
    <x v="56"/>
    <x v="1"/>
    <n v="10"/>
    <x v="0"/>
    <n v="1950"/>
    <n v="19500"/>
    <n v="48.507462686567166"/>
    <x v="0"/>
    <x v="11"/>
    <x v="2"/>
    <x v="0"/>
    <s v="NGN"/>
    <x v="2"/>
  </r>
  <r>
    <x v="3953"/>
    <x v="360"/>
    <x v="1"/>
    <x v="6"/>
    <x v="32"/>
    <x v="3"/>
    <n v="5"/>
    <x v="0"/>
    <n v="4720"/>
    <n v="23600"/>
    <n v="58.706467661691541"/>
    <x v="0"/>
    <x v="11"/>
    <x v="2"/>
    <x v="0"/>
    <s v="NGN"/>
    <x v="2"/>
  </r>
  <r>
    <x v="3953"/>
    <x v="360"/>
    <x v="1"/>
    <x v="1"/>
    <x v="1"/>
    <x v="0"/>
    <n v="5"/>
    <x v="0"/>
    <n v="3500"/>
    <n v="17500"/>
    <n v="43.53233830845771"/>
    <x v="0"/>
    <x v="11"/>
    <x v="2"/>
    <x v="0"/>
    <s v="NGN"/>
    <x v="2"/>
  </r>
  <r>
    <x v="3954"/>
    <x v="1204"/>
    <x v="2"/>
    <x v="11"/>
    <x v="58"/>
    <x v="0"/>
    <n v="1"/>
    <x v="0"/>
    <n v="8800"/>
    <n v="8800"/>
    <n v="21.890547263681594"/>
    <x v="0"/>
    <x v="58"/>
    <x v="0"/>
    <x v="0"/>
    <s v="NGN"/>
    <x v="0"/>
  </r>
  <r>
    <x v="3955"/>
    <x v="360"/>
    <x v="1"/>
    <x v="2"/>
    <x v="2"/>
    <x v="1"/>
    <n v="5"/>
    <x v="0"/>
    <n v="2420"/>
    <n v="12100"/>
    <n v="30.099502487562191"/>
    <x v="0"/>
    <x v="11"/>
    <x v="2"/>
    <x v="0"/>
    <s v="NGN"/>
    <x v="2"/>
  </r>
  <r>
    <x v="3955"/>
    <x v="360"/>
    <x v="1"/>
    <x v="1"/>
    <x v="3"/>
    <x v="2"/>
    <n v="2"/>
    <x v="0"/>
    <n v="4900"/>
    <n v="9800"/>
    <n v="24.378109452736318"/>
    <x v="0"/>
    <x v="11"/>
    <x v="2"/>
    <x v="0"/>
    <s v="NGN"/>
    <x v="2"/>
  </r>
  <r>
    <x v="3956"/>
    <x v="2054"/>
    <x v="2"/>
    <x v="11"/>
    <x v="58"/>
    <x v="0"/>
    <n v="2"/>
    <x v="0"/>
    <n v="20500"/>
    <n v="41000"/>
    <n v="101.99004975124379"/>
    <x v="0"/>
    <x v="61"/>
    <x v="0"/>
    <x v="0"/>
    <s v="NGN"/>
    <x v="2"/>
  </r>
  <r>
    <x v="3957"/>
    <x v="995"/>
    <x v="0"/>
    <x v="0"/>
    <x v="68"/>
    <x v="6"/>
    <n v="3"/>
    <x v="0"/>
    <n v="1050"/>
    <n v="3150"/>
    <n v="7.8358208955223878"/>
    <x v="0"/>
    <x v="12"/>
    <x v="0"/>
    <x v="0"/>
    <s v="NGN"/>
    <x v="0"/>
  </r>
  <r>
    <x v="3957"/>
    <x v="995"/>
    <x v="0"/>
    <x v="2"/>
    <x v="57"/>
    <x v="1"/>
    <n v="1"/>
    <x v="0"/>
    <n v="6400"/>
    <n v="6400"/>
    <n v="15.920398009950249"/>
    <x v="0"/>
    <x v="12"/>
    <x v="0"/>
    <x v="0"/>
    <s v="NGN"/>
    <x v="0"/>
  </r>
  <r>
    <x v="3957"/>
    <x v="995"/>
    <x v="0"/>
    <x v="10"/>
    <x v="52"/>
    <x v="1"/>
    <n v="2"/>
    <x v="0"/>
    <n v="5050"/>
    <n v="10100"/>
    <n v="25.124378109452735"/>
    <x v="0"/>
    <x v="12"/>
    <x v="0"/>
    <x v="0"/>
    <s v="NGN"/>
    <x v="0"/>
  </r>
  <r>
    <x v="3957"/>
    <x v="995"/>
    <x v="0"/>
    <x v="6"/>
    <x v="32"/>
    <x v="3"/>
    <n v="1"/>
    <x v="0"/>
    <n v="4700"/>
    <n v="4700"/>
    <n v="11.691542288557214"/>
    <x v="0"/>
    <x v="12"/>
    <x v="0"/>
    <x v="0"/>
    <s v="NGN"/>
    <x v="0"/>
  </r>
  <r>
    <x v="3958"/>
    <x v="429"/>
    <x v="2"/>
    <x v="10"/>
    <x v="52"/>
    <x v="1"/>
    <n v="30"/>
    <x v="0"/>
    <n v="5050"/>
    <n v="151500"/>
    <n v="376.86567164179104"/>
    <x v="0"/>
    <x v="47"/>
    <x v="0"/>
    <x v="0"/>
    <s v="NGN"/>
    <x v="2"/>
  </r>
  <r>
    <x v="3959"/>
    <x v="429"/>
    <x v="2"/>
    <x v="10"/>
    <x v="52"/>
    <x v="1"/>
    <n v="20"/>
    <x v="0"/>
    <n v="5050"/>
    <n v="101000"/>
    <n v="251.24378109452735"/>
    <x v="0"/>
    <x v="47"/>
    <x v="0"/>
    <x v="0"/>
    <s v="NGN"/>
    <x v="2"/>
  </r>
  <r>
    <x v="3959"/>
    <x v="429"/>
    <x v="2"/>
    <x v="1"/>
    <x v="84"/>
    <x v="0"/>
    <n v="1"/>
    <x v="0"/>
    <n v="17400"/>
    <n v="17400"/>
    <n v="43.28358208955224"/>
    <x v="0"/>
    <x v="47"/>
    <x v="0"/>
    <x v="0"/>
    <s v="NGN"/>
    <x v="2"/>
  </r>
  <r>
    <x v="3960"/>
    <x v="1219"/>
    <x v="1"/>
    <x v="2"/>
    <x v="86"/>
    <x v="1"/>
    <n v="5"/>
    <x v="0"/>
    <n v="1950"/>
    <n v="9750"/>
    <n v="24.253731343283583"/>
    <x v="0"/>
    <x v="71"/>
    <x v="0"/>
    <x v="0"/>
    <s v="NGN"/>
    <x v="0"/>
  </r>
  <r>
    <x v="3961"/>
    <x v="1408"/>
    <x v="1"/>
    <x v="10"/>
    <x v="52"/>
    <x v="1"/>
    <n v="6"/>
    <x v="0"/>
    <n v="5050"/>
    <n v="30300"/>
    <n v="75.373134328358205"/>
    <x v="0"/>
    <x v="93"/>
    <x v="0"/>
    <x v="0"/>
    <s v="NGN"/>
    <x v="2"/>
  </r>
  <r>
    <x v="3962"/>
    <x v="198"/>
    <x v="0"/>
    <x v="10"/>
    <x v="56"/>
    <x v="1"/>
    <n v="1"/>
    <x v="0"/>
    <n v="1950"/>
    <n v="1950"/>
    <n v="4.8507462686567164"/>
    <x v="0"/>
    <x v="42"/>
    <x v="0"/>
    <x v="0"/>
    <s v="NGN"/>
    <x v="2"/>
  </r>
  <r>
    <x v="3963"/>
    <x v="2055"/>
    <x v="1"/>
    <x v="1"/>
    <x v="36"/>
    <x v="3"/>
    <n v="3"/>
    <x v="0"/>
    <n v="2420"/>
    <n v="7260"/>
    <n v="18.059701492537314"/>
    <x v="0"/>
    <x v="45"/>
    <x v="0"/>
    <x v="0"/>
    <s v="NGN"/>
    <x v="2"/>
  </r>
  <r>
    <x v="3964"/>
    <x v="438"/>
    <x v="1"/>
    <x v="2"/>
    <x v="2"/>
    <x v="1"/>
    <n v="1"/>
    <x v="0"/>
    <n v="2820"/>
    <n v="2820"/>
    <n v="7.0149253731343286"/>
    <x v="0"/>
    <x v="57"/>
    <x v="2"/>
    <x v="0"/>
    <s v="NGN"/>
    <x v="1"/>
  </r>
  <r>
    <x v="3964"/>
    <x v="438"/>
    <x v="1"/>
    <x v="1"/>
    <x v="36"/>
    <x v="3"/>
    <n v="1"/>
    <x v="0"/>
    <n v="2420"/>
    <n v="2420"/>
    <n v="6.0199004975124382"/>
    <x v="0"/>
    <x v="57"/>
    <x v="2"/>
    <x v="0"/>
    <s v="NGN"/>
    <x v="1"/>
  </r>
  <r>
    <x v="3965"/>
    <x v="2042"/>
    <x v="1"/>
    <x v="11"/>
    <x v="70"/>
    <x v="0"/>
    <n v="4"/>
    <x v="0"/>
    <n v="13500"/>
    <n v="54000"/>
    <n v="134.32835820895522"/>
    <x v="0"/>
    <x v="30"/>
    <x v="0"/>
    <x v="0"/>
    <s v="NGN"/>
    <x v="1"/>
  </r>
  <r>
    <x v="3966"/>
    <x v="325"/>
    <x v="2"/>
    <x v="8"/>
    <x v="77"/>
    <x v="0"/>
    <n v="1"/>
    <x v="0"/>
    <n v="2000"/>
    <n v="2000"/>
    <n v="4.9751243781094523"/>
    <x v="0"/>
    <x v="12"/>
    <x v="0"/>
    <x v="0"/>
    <s v="NGN"/>
    <x v="2"/>
  </r>
  <r>
    <x v="3966"/>
    <x v="325"/>
    <x v="2"/>
    <x v="6"/>
    <x v="18"/>
    <x v="2"/>
    <n v="1"/>
    <x v="0"/>
    <n v="5240"/>
    <n v="5240"/>
    <n v="13.034825870646767"/>
    <x v="0"/>
    <x v="12"/>
    <x v="0"/>
    <x v="0"/>
    <s v="NGN"/>
    <x v="2"/>
  </r>
  <r>
    <x v="3967"/>
    <x v="69"/>
    <x v="0"/>
    <x v="11"/>
    <x v="58"/>
    <x v="0"/>
    <n v="3"/>
    <x v="0"/>
    <n v="20500"/>
    <n v="61500"/>
    <n v="152.98507462686567"/>
    <x v="0"/>
    <x v="17"/>
    <x v="0"/>
    <x v="0"/>
    <s v="NGN"/>
    <x v="1"/>
  </r>
  <r>
    <x v="3968"/>
    <x v="903"/>
    <x v="2"/>
    <x v="10"/>
    <x v="52"/>
    <x v="1"/>
    <n v="3"/>
    <x v="0"/>
    <n v="5050"/>
    <n v="15150"/>
    <n v="37.686567164179102"/>
    <x v="0"/>
    <x v="53"/>
    <x v="0"/>
    <x v="0"/>
    <s v="NGN"/>
    <x v="2"/>
  </r>
  <r>
    <x v="3968"/>
    <x v="903"/>
    <x v="2"/>
    <x v="10"/>
    <x v="56"/>
    <x v="1"/>
    <n v="10"/>
    <x v="0"/>
    <n v="1950"/>
    <n v="19500"/>
    <n v="48.507462686567166"/>
    <x v="0"/>
    <x v="53"/>
    <x v="0"/>
    <x v="0"/>
    <s v="NGN"/>
    <x v="2"/>
  </r>
  <r>
    <x v="3969"/>
    <x v="1337"/>
    <x v="1"/>
    <x v="10"/>
    <x v="52"/>
    <x v="1"/>
    <n v="6"/>
    <x v="0"/>
    <n v="5050"/>
    <n v="30300"/>
    <n v="75.373134328358205"/>
    <x v="0"/>
    <x v="21"/>
    <x v="0"/>
    <x v="0"/>
    <s v="NGN"/>
    <x v="0"/>
  </r>
  <r>
    <x v="3970"/>
    <x v="2056"/>
    <x v="1"/>
    <x v="4"/>
    <x v="9"/>
    <x v="3"/>
    <n v="1"/>
    <x v="0"/>
    <n v="3400"/>
    <n v="3400"/>
    <n v="8.4577114427860689"/>
    <x v="0"/>
    <x v="61"/>
    <x v="0"/>
    <x v="0"/>
    <s v="NGN"/>
    <x v="2"/>
  </r>
  <r>
    <x v="3970"/>
    <x v="2056"/>
    <x v="1"/>
    <x v="10"/>
    <x v="56"/>
    <x v="1"/>
    <n v="3"/>
    <x v="0"/>
    <n v="1950"/>
    <n v="5850"/>
    <n v="14.552238805970148"/>
    <x v="0"/>
    <x v="61"/>
    <x v="0"/>
    <x v="0"/>
    <s v="NGN"/>
    <x v="2"/>
  </r>
  <r>
    <x v="3971"/>
    <x v="2057"/>
    <x v="0"/>
    <x v="0"/>
    <x v="0"/>
    <x v="0"/>
    <n v="1"/>
    <x v="0"/>
    <n v="3200"/>
    <n v="3200"/>
    <n v="7.9601990049751246"/>
    <x v="1"/>
    <x v="45"/>
    <x v="0"/>
    <x v="0"/>
    <s v="NGN"/>
    <x v="2"/>
  </r>
  <r>
    <x v="3971"/>
    <x v="2057"/>
    <x v="0"/>
    <x v="4"/>
    <x v="9"/>
    <x v="3"/>
    <n v="1"/>
    <x v="0"/>
    <n v="2600"/>
    <n v="2600"/>
    <n v="6.4676616915422889"/>
    <x v="1"/>
    <x v="45"/>
    <x v="0"/>
    <x v="0"/>
    <s v="NGN"/>
    <x v="2"/>
  </r>
  <r>
    <x v="3971"/>
    <x v="2057"/>
    <x v="0"/>
    <x v="10"/>
    <x v="56"/>
    <x v="1"/>
    <n v="1"/>
    <x v="0"/>
    <n v="1950"/>
    <n v="1950"/>
    <n v="4.8507462686567164"/>
    <x v="1"/>
    <x v="45"/>
    <x v="0"/>
    <x v="0"/>
    <s v="NGN"/>
    <x v="2"/>
  </r>
  <r>
    <x v="3972"/>
    <x v="2058"/>
    <x v="1"/>
    <x v="2"/>
    <x v="72"/>
    <x v="1"/>
    <n v="1"/>
    <x v="0"/>
    <n v="3820"/>
    <n v="3820"/>
    <n v="9.5024875621890548"/>
    <x v="0"/>
    <x v="61"/>
    <x v="0"/>
    <x v="0"/>
    <s v="NGN"/>
    <x v="0"/>
  </r>
  <r>
    <x v="3972"/>
    <x v="2058"/>
    <x v="1"/>
    <x v="10"/>
    <x v="52"/>
    <x v="1"/>
    <n v="1"/>
    <x v="0"/>
    <n v="5050"/>
    <n v="5050"/>
    <n v="12.562189054726367"/>
    <x v="0"/>
    <x v="61"/>
    <x v="0"/>
    <x v="0"/>
    <s v="NGN"/>
    <x v="0"/>
  </r>
  <r>
    <x v="3972"/>
    <x v="2058"/>
    <x v="1"/>
    <x v="6"/>
    <x v="18"/>
    <x v="2"/>
    <n v="1"/>
    <x v="0"/>
    <n v="4600"/>
    <n v="4600"/>
    <n v="11.442786069651742"/>
    <x v="0"/>
    <x v="61"/>
    <x v="0"/>
    <x v="0"/>
    <s v="NGN"/>
    <x v="0"/>
  </r>
  <r>
    <x v="3973"/>
    <x v="535"/>
    <x v="0"/>
    <x v="1"/>
    <x v="36"/>
    <x v="3"/>
    <n v="1"/>
    <x v="0"/>
    <n v="4560"/>
    <n v="4560"/>
    <n v="11.343283582089553"/>
    <x v="0"/>
    <x v="4"/>
    <x v="0"/>
    <x v="0"/>
    <s v="NGN"/>
    <x v="0"/>
  </r>
  <r>
    <x v="3974"/>
    <x v="139"/>
    <x v="1"/>
    <x v="10"/>
    <x v="52"/>
    <x v="1"/>
    <n v="10"/>
    <x v="0"/>
    <n v="5050"/>
    <n v="50500"/>
    <n v="125.62189054726367"/>
    <x v="0"/>
    <x v="26"/>
    <x v="0"/>
    <x v="0"/>
    <s v="NGN"/>
    <x v="1"/>
  </r>
  <r>
    <x v="3975"/>
    <x v="333"/>
    <x v="2"/>
    <x v="10"/>
    <x v="52"/>
    <x v="1"/>
    <n v="10"/>
    <x v="0"/>
    <n v="5050"/>
    <n v="50500"/>
    <n v="125.62189054726367"/>
    <x v="0"/>
    <x v="2"/>
    <x v="0"/>
    <x v="0"/>
    <s v="NGN"/>
    <x v="0"/>
  </r>
  <r>
    <x v="3976"/>
    <x v="279"/>
    <x v="2"/>
    <x v="6"/>
    <x v="18"/>
    <x v="2"/>
    <n v="1"/>
    <x v="0"/>
    <n v="4600"/>
    <n v="4600"/>
    <n v="11.442786069651742"/>
    <x v="0"/>
    <x v="46"/>
    <x v="2"/>
    <x v="0"/>
    <s v="NGN"/>
    <x v="0"/>
  </r>
  <r>
    <x v="3976"/>
    <x v="279"/>
    <x v="2"/>
    <x v="6"/>
    <x v="18"/>
    <x v="2"/>
    <n v="2"/>
    <x v="0"/>
    <n v="7210"/>
    <n v="14420"/>
    <n v="35.870646766169152"/>
    <x v="0"/>
    <x v="46"/>
    <x v="2"/>
    <x v="0"/>
    <s v="NGN"/>
    <x v="0"/>
  </r>
  <r>
    <x v="3977"/>
    <x v="790"/>
    <x v="0"/>
    <x v="11"/>
    <x v="58"/>
    <x v="0"/>
    <n v="3"/>
    <x v="0"/>
    <n v="8800"/>
    <n v="26400"/>
    <n v="65.671641791044777"/>
    <x v="0"/>
    <x v="59"/>
    <x v="0"/>
    <x v="0"/>
    <s v="NGN"/>
    <x v="2"/>
  </r>
  <r>
    <x v="3978"/>
    <x v="1228"/>
    <x v="0"/>
    <x v="11"/>
    <x v="58"/>
    <x v="0"/>
    <n v="2"/>
    <x v="0"/>
    <n v="8800"/>
    <n v="17600"/>
    <n v="43.781094527363187"/>
    <x v="0"/>
    <x v="14"/>
    <x v="0"/>
    <x v="0"/>
    <s v="NGN"/>
    <x v="0"/>
  </r>
  <r>
    <x v="3978"/>
    <x v="1228"/>
    <x v="0"/>
    <x v="10"/>
    <x v="56"/>
    <x v="1"/>
    <n v="7"/>
    <x v="0"/>
    <n v="1950"/>
    <n v="13650"/>
    <n v="33.955223880597018"/>
    <x v="0"/>
    <x v="14"/>
    <x v="0"/>
    <x v="0"/>
    <s v="NGN"/>
    <x v="0"/>
  </r>
  <r>
    <x v="3979"/>
    <x v="127"/>
    <x v="1"/>
    <x v="2"/>
    <x v="72"/>
    <x v="1"/>
    <n v="1"/>
    <x v="0"/>
    <n v="1950"/>
    <n v="1950"/>
    <n v="4.8507462686567164"/>
    <x v="0"/>
    <x v="4"/>
    <x v="0"/>
    <x v="0"/>
    <s v="NGN"/>
    <x v="0"/>
  </r>
  <r>
    <x v="3979"/>
    <x v="127"/>
    <x v="1"/>
    <x v="6"/>
    <x v="32"/>
    <x v="3"/>
    <n v="1"/>
    <x v="0"/>
    <n v="4200"/>
    <n v="4200"/>
    <n v="10.447761194029852"/>
    <x v="0"/>
    <x v="4"/>
    <x v="0"/>
    <x v="0"/>
    <s v="NGN"/>
    <x v="0"/>
  </r>
  <r>
    <x v="3979"/>
    <x v="127"/>
    <x v="1"/>
    <x v="1"/>
    <x v="1"/>
    <x v="0"/>
    <n v="1"/>
    <x v="0"/>
    <n v="3500"/>
    <n v="3500"/>
    <n v="8.7064676616915424"/>
    <x v="0"/>
    <x v="4"/>
    <x v="0"/>
    <x v="0"/>
    <s v="NGN"/>
    <x v="0"/>
  </r>
  <r>
    <x v="3980"/>
    <x v="2059"/>
    <x v="0"/>
    <x v="5"/>
    <x v="34"/>
    <x v="6"/>
    <n v="6"/>
    <x v="0"/>
    <n v="5750"/>
    <n v="34500"/>
    <n v="85.820895522388057"/>
    <x v="0"/>
    <x v="24"/>
    <x v="0"/>
    <x v="0"/>
    <s v="NGN"/>
    <x v="0"/>
  </r>
  <r>
    <x v="3981"/>
    <x v="531"/>
    <x v="2"/>
    <x v="7"/>
    <x v="19"/>
    <x v="5"/>
    <n v="2"/>
    <x v="0"/>
    <n v="5150"/>
    <n v="10300"/>
    <n v="25.621890547263682"/>
    <x v="0"/>
    <x v="61"/>
    <x v="0"/>
    <x v="0"/>
    <s v="NGN"/>
    <x v="1"/>
  </r>
  <r>
    <x v="3981"/>
    <x v="531"/>
    <x v="2"/>
    <x v="7"/>
    <x v="46"/>
    <x v="5"/>
    <n v="1"/>
    <x v="0"/>
    <n v="8150"/>
    <n v="8150"/>
    <n v="20.273631840796021"/>
    <x v="0"/>
    <x v="61"/>
    <x v="0"/>
    <x v="0"/>
    <s v="NGN"/>
    <x v="1"/>
  </r>
  <r>
    <x v="3982"/>
    <x v="1053"/>
    <x v="1"/>
    <x v="10"/>
    <x v="52"/>
    <x v="1"/>
    <n v="10"/>
    <x v="0"/>
    <n v="5050"/>
    <n v="50500"/>
    <n v="125.62189054726367"/>
    <x v="0"/>
    <x v="4"/>
    <x v="0"/>
    <x v="0"/>
    <s v="NGN"/>
    <x v="0"/>
  </r>
  <r>
    <x v="3983"/>
    <x v="224"/>
    <x v="1"/>
    <x v="10"/>
    <x v="52"/>
    <x v="1"/>
    <n v="30"/>
    <x v="0"/>
    <n v="5050"/>
    <n v="151500"/>
    <n v="376.86567164179104"/>
    <x v="0"/>
    <x v="24"/>
    <x v="0"/>
    <x v="0"/>
    <s v="NGN"/>
    <x v="1"/>
  </r>
  <r>
    <x v="3984"/>
    <x v="1203"/>
    <x v="1"/>
    <x v="2"/>
    <x v="5"/>
    <x v="1"/>
    <n v="2"/>
    <x v="0"/>
    <n v="4020"/>
    <n v="8040"/>
    <n v="20"/>
    <x v="0"/>
    <x v="58"/>
    <x v="0"/>
    <x v="0"/>
    <s v="NGN"/>
    <x v="0"/>
  </r>
  <r>
    <x v="3984"/>
    <x v="1203"/>
    <x v="1"/>
    <x v="2"/>
    <x v="17"/>
    <x v="1"/>
    <n v="1"/>
    <x v="0"/>
    <n v="3770"/>
    <n v="3770"/>
    <n v="9.378109452736318"/>
    <x v="0"/>
    <x v="58"/>
    <x v="0"/>
    <x v="0"/>
    <s v="NGN"/>
    <x v="0"/>
  </r>
  <r>
    <x v="3984"/>
    <x v="1203"/>
    <x v="1"/>
    <x v="1"/>
    <x v="36"/>
    <x v="3"/>
    <n v="1"/>
    <x v="0"/>
    <n v="2420"/>
    <n v="2420"/>
    <n v="6.0199004975124382"/>
    <x v="0"/>
    <x v="58"/>
    <x v="0"/>
    <x v="0"/>
    <s v="NGN"/>
    <x v="0"/>
  </r>
  <r>
    <x v="3985"/>
    <x v="139"/>
    <x v="1"/>
    <x v="10"/>
    <x v="52"/>
    <x v="1"/>
    <n v="70"/>
    <x v="0"/>
    <n v="5050"/>
    <n v="353500"/>
    <n v="879.35323383084574"/>
    <x v="0"/>
    <x v="26"/>
    <x v="0"/>
    <x v="0"/>
    <s v="NGN"/>
    <x v="1"/>
  </r>
  <r>
    <x v="3986"/>
    <x v="1191"/>
    <x v="1"/>
    <x v="6"/>
    <x v="18"/>
    <x v="2"/>
    <n v="1"/>
    <x v="0"/>
    <n v="4600"/>
    <n v="4600"/>
    <n v="11.442786069651742"/>
    <x v="0"/>
    <x v="58"/>
    <x v="0"/>
    <x v="0"/>
    <s v="NGN"/>
    <x v="0"/>
  </r>
  <r>
    <x v="3987"/>
    <x v="129"/>
    <x v="2"/>
    <x v="4"/>
    <x v="9"/>
    <x v="3"/>
    <n v="5"/>
    <x v="0"/>
    <n v="3400"/>
    <n v="17000"/>
    <n v="42.288557213930346"/>
    <x v="0"/>
    <x v="22"/>
    <x v="0"/>
    <x v="0"/>
    <s v="NGN"/>
    <x v="1"/>
  </r>
  <r>
    <x v="3988"/>
    <x v="599"/>
    <x v="2"/>
    <x v="10"/>
    <x v="56"/>
    <x v="1"/>
    <n v="1"/>
    <x v="0"/>
    <n v="1950"/>
    <n v="1950"/>
    <n v="4.8507462686567164"/>
    <x v="0"/>
    <x v="26"/>
    <x v="0"/>
    <x v="0"/>
    <s v="NGN"/>
    <x v="0"/>
  </r>
  <r>
    <x v="3988"/>
    <x v="599"/>
    <x v="2"/>
    <x v="10"/>
    <x v="56"/>
    <x v="1"/>
    <n v="1"/>
    <x v="0"/>
    <n v="1950"/>
    <n v="1950"/>
    <n v="4.8507462686567164"/>
    <x v="0"/>
    <x v="26"/>
    <x v="0"/>
    <x v="0"/>
    <s v="NGN"/>
    <x v="0"/>
  </r>
  <r>
    <x v="3989"/>
    <x v="2060"/>
    <x v="0"/>
    <x v="10"/>
    <x v="56"/>
    <x v="1"/>
    <n v="1"/>
    <x v="0"/>
    <n v="1950"/>
    <n v="1950"/>
    <n v="4.8507462686567164"/>
    <x v="0"/>
    <x v="14"/>
    <x v="0"/>
    <x v="0"/>
    <s v="NGN"/>
    <x v="0"/>
  </r>
  <r>
    <x v="3989"/>
    <x v="2060"/>
    <x v="0"/>
    <x v="10"/>
    <x v="52"/>
    <x v="1"/>
    <n v="1"/>
    <x v="0"/>
    <n v="5050"/>
    <n v="5050"/>
    <n v="12.562189054726367"/>
    <x v="0"/>
    <x v="14"/>
    <x v="0"/>
    <x v="0"/>
    <s v="NGN"/>
    <x v="0"/>
  </r>
  <r>
    <x v="3990"/>
    <x v="172"/>
    <x v="2"/>
    <x v="1"/>
    <x v="36"/>
    <x v="3"/>
    <n v="7"/>
    <x v="0"/>
    <n v="2420"/>
    <n v="16940"/>
    <n v="42.139303482587067"/>
    <x v="0"/>
    <x v="26"/>
    <x v="0"/>
    <x v="0"/>
    <s v="NGN"/>
    <x v="0"/>
  </r>
  <r>
    <x v="3991"/>
    <x v="407"/>
    <x v="1"/>
    <x v="0"/>
    <x v="0"/>
    <x v="0"/>
    <n v="1"/>
    <x v="0"/>
    <n v="2550"/>
    <n v="2550"/>
    <n v="6.3432835820895521"/>
    <x v="0"/>
    <x v="42"/>
    <x v="0"/>
    <x v="0"/>
    <s v="NGN"/>
    <x v="2"/>
  </r>
  <r>
    <x v="3991"/>
    <x v="407"/>
    <x v="1"/>
    <x v="2"/>
    <x v="2"/>
    <x v="1"/>
    <n v="1"/>
    <x v="0"/>
    <n v="2420"/>
    <n v="2420"/>
    <n v="6.0199004975124382"/>
    <x v="0"/>
    <x v="42"/>
    <x v="0"/>
    <x v="0"/>
    <s v="NGN"/>
    <x v="2"/>
  </r>
  <r>
    <x v="3991"/>
    <x v="407"/>
    <x v="1"/>
    <x v="12"/>
    <x v="71"/>
    <x v="3"/>
    <n v="1"/>
    <x v="0"/>
    <n v="2550"/>
    <n v="2550"/>
    <n v="6.3432835820895521"/>
    <x v="0"/>
    <x v="42"/>
    <x v="0"/>
    <x v="0"/>
    <s v="NGN"/>
    <x v="2"/>
  </r>
  <r>
    <x v="3992"/>
    <x v="212"/>
    <x v="1"/>
    <x v="10"/>
    <x v="52"/>
    <x v="1"/>
    <n v="10"/>
    <x v="0"/>
    <n v="5050"/>
    <n v="50500"/>
    <n v="125.62189054726367"/>
    <x v="0"/>
    <x v="61"/>
    <x v="0"/>
    <x v="0"/>
    <s v="NGN"/>
    <x v="1"/>
  </r>
  <r>
    <x v="3993"/>
    <x v="139"/>
    <x v="1"/>
    <x v="2"/>
    <x v="86"/>
    <x v="1"/>
    <n v="35"/>
    <x v="0"/>
    <n v="4600"/>
    <n v="161000"/>
    <n v="400.49751243781094"/>
    <x v="0"/>
    <x v="26"/>
    <x v="0"/>
    <x v="0"/>
    <s v="NGN"/>
    <x v="1"/>
  </r>
  <r>
    <x v="3994"/>
    <x v="8"/>
    <x v="2"/>
    <x v="11"/>
    <x v="70"/>
    <x v="0"/>
    <n v="1"/>
    <x v="0"/>
    <n v="36400"/>
    <n v="36400"/>
    <n v="90.547263681592042"/>
    <x v="0"/>
    <x v="34"/>
    <x v="0"/>
    <x v="0"/>
    <s v="NGN"/>
    <x v="1"/>
  </r>
  <r>
    <x v="3995"/>
    <x v="861"/>
    <x v="0"/>
    <x v="1"/>
    <x v="1"/>
    <x v="0"/>
    <n v="10"/>
    <x v="0"/>
    <n v="3500"/>
    <n v="35000"/>
    <n v="87.06467661691542"/>
    <x v="0"/>
    <x v="32"/>
    <x v="0"/>
    <x v="0"/>
    <s v="NGN"/>
    <x v="1"/>
  </r>
  <r>
    <x v="3996"/>
    <x v="1799"/>
    <x v="2"/>
    <x v="3"/>
    <x v="12"/>
    <x v="1"/>
    <n v="2"/>
    <x v="0"/>
    <n v="34.21"/>
    <n v="68.42"/>
    <n v="4.6480978260869561"/>
    <x v="0"/>
    <x v="10"/>
    <x v="1"/>
    <x v="1"/>
    <s v="ZAR"/>
    <x v="2"/>
  </r>
  <r>
    <x v="3996"/>
    <x v="1799"/>
    <x v="2"/>
    <x v="3"/>
    <x v="22"/>
    <x v="3"/>
    <n v="2"/>
    <x v="0"/>
    <n v="33.01"/>
    <n v="66.02"/>
    <n v="4.4850543478260869"/>
    <x v="0"/>
    <x v="10"/>
    <x v="1"/>
    <x v="1"/>
    <s v="ZAR"/>
    <x v="2"/>
  </r>
  <r>
    <x v="3996"/>
    <x v="1799"/>
    <x v="2"/>
    <x v="3"/>
    <x v="11"/>
    <x v="2"/>
    <n v="3"/>
    <x v="0"/>
    <n v="56.3"/>
    <n v="168.89999999999998"/>
    <n v="11.474184782608694"/>
    <x v="0"/>
    <x v="10"/>
    <x v="1"/>
    <x v="1"/>
    <s v="ZAR"/>
    <x v="2"/>
  </r>
  <r>
    <x v="3996"/>
    <x v="1799"/>
    <x v="2"/>
    <x v="3"/>
    <x v="7"/>
    <x v="1"/>
    <n v="1"/>
    <x v="0"/>
    <n v="39.1"/>
    <n v="39.1"/>
    <n v="2.65625"/>
    <x v="0"/>
    <x v="10"/>
    <x v="1"/>
    <x v="1"/>
    <s v="ZAR"/>
    <x v="2"/>
  </r>
  <r>
    <x v="3997"/>
    <x v="1337"/>
    <x v="1"/>
    <x v="2"/>
    <x v="17"/>
    <x v="1"/>
    <n v="2"/>
    <x v="0"/>
    <n v="3770"/>
    <n v="7540"/>
    <n v="18.756218905472636"/>
    <x v="0"/>
    <x v="21"/>
    <x v="0"/>
    <x v="0"/>
    <s v="NGN"/>
    <x v="0"/>
  </r>
  <r>
    <x v="3998"/>
    <x v="139"/>
    <x v="1"/>
    <x v="6"/>
    <x v="32"/>
    <x v="3"/>
    <n v="5"/>
    <x v="0"/>
    <n v="4720"/>
    <n v="23600"/>
    <n v="58.706467661691541"/>
    <x v="0"/>
    <x v="26"/>
    <x v="0"/>
    <x v="0"/>
    <s v="NGN"/>
    <x v="1"/>
  </r>
  <r>
    <x v="3999"/>
    <x v="448"/>
    <x v="1"/>
    <x v="10"/>
    <x v="52"/>
    <x v="1"/>
    <n v="6"/>
    <x v="0"/>
    <n v="5050"/>
    <n v="30300"/>
    <n v="75.373134328358205"/>
    <x v="0"/>
    <x v="61"/>
    <x v="0"/>
    <x v="0"/>
    <s v="NGN"/>
    <x v="1"/>
  </r>
  <r>
    <x v="4000"/>
    <x v="800"/>
    <x v="0"/>
    <x v="6"/>
    <x v="32"/>
    <x v="3"/>
    <n v="3"/>
    <x v="0"/>
    <n v="4700"/>
    <n v="14100"/>
    <n v="35.07462686567164"/>
    <x v="0"/>
    <x v="12"/>
    <x v="0"/>
    <x v="0"/>
    <s v="NGN"/>
    <x v="0"/>
  </r>
  <r>
    <x v="4000"/>
    <x v="800"/>
    <x v="0"/>
    <x v="6"/>
    <x v="15"/>
    <x v="2"/>
    <n v="1"/>
    <x v="0"/>
    <n v="8690"/>
    <n v="8690"/>
    <n v="21.616915422885572"/>
    <x v="0"/>
    <x v="12"/>
    <x v="0"/>
    <x v="0"/>
    <s v="NGN"/>
    <x v="0"/>
  </r>
  <r>
    <x v="4000"/>
    <x v="800"/>
    <x v="0"/>
    <x v="1"/>
    <x v="1"/>
    <x v="0"/>
    <n v="1"/>
    <x v="0"/>
    <n v="3500"/>
    <n v="3500"/>
    <n v="8.7064676616915424"/>
    <x v="0"/>
    <x v="12"/>
    <x v="0"/>
    <x v="0"/>
    <s v="NGN"/>
    <x v="0"/>
  </r>
  <r>
    <x v="4001"/>
    <x v="2061"/>
    <x v="0"/>
    <x v="0"/>
    <x v="27"/>
    <x v="0"/>
    <n v="1"/>
    <x v="0"/>
    <n v="1100"/>
    <n v="1100"/>
    <n v="2.7363184079601992"/>
    <x v="0"/>
    <x v="42"/>
    <x v="0"/>
    <x v="0"/>
    <s v="NGN"/>
    <x v="2"/>
  </r>
  <r>
    <x v="4001"/>
    <x v="2061"/>
    <x v="0"/>
    <x v="4"/>
    <x v="9"/>
    <x v="3"/>
    <n v="1"/>
    <x v="0"/>
    <n v="2500"/>
    <n v="2500"/>
    <n v="6.2189054726368163"/>
    <x v="0"/>
    <x v="42"/>
    <x v="0"/>
    <x v="0"/>
    <s v="NGN"/>
    <x v="2"/>
  </r>
  <r>
    <x v="4001"/>
    <x v="2061"/>
    <x v="0"/>
    <x v="10"/>
    <x v="56"/>
    <x v="1"/>
    <n v="3"/>
    <x v="0"/>
    <n v="1950"/>
    <n v="5850"/>
    <n v="14.552238805970148"/>
    <x v="0"/>
    <x v="42"/>
    <x v="0"/>
    <x v="0"/>
    <s v="NGN"/>
    <x v="2"/>
  </r>
  <r>
    <x v="4002"/>
    <x v="2042"/>
    <x v="1"/>
    <x v="2"/>
    <x v="2"/>
    <x v="1"/>
    <n v="5"/>
    <x v="0"/>
    <n v="2420"/>
    <n v="12100"/>
    <n v="30.099502487562191"/>
    <x v="0"/>
    <x v="30"/>
    <x v="0"/>
    <x v="0"/>
    <s v="NGN"/>
    <x v="1"/>
  </r>
  <r>
    <x v="4003"/>
    <x v="1048"/>
    <x v="0"/>
    <x v="1"/>
    <x v="1"/>
    <x v="0"/>
    <n v="5"/>
    <x v="0"/>
    <n v="3500"/>
    <n v="17500"/>
    <n v="43.53233830845771"/>
    <x v="0"/>
    <x v="31"/>
    <x v="0"/>
    <x v="0"/>
    <s v="NGN"/>
    <x v="1"/>
  </r>
  <r>
    <x v="4004"/>
    <x v="2062"/>
    <x v="1"/>
    <x v="2"/>
    <x v="86"/>
    <x v="1"/>
    <n v="3"/>
    <x v="0"/>
    <n v="4600"/>
    <n v="13800"/>
    <n v="34.328358208955223"/>
    <x v="0"/>
    <x v="22"/>
    <x v="0"/>
    <x v="0"/>
    <s v="NGN"/>
    <x v="0"/>
  </r>
  <r>
    <x v="4005"/>
    <x v="184"/>
    <x v="2"/>
    <x v="6"/>
    <x v="32"/>
    <x v="3"/>
    <n v="2"/>
    <x v="0"/>
    <n v="4720"/>
    <n v="9440"/>
    <n v="23.482587064676618"/>
    <x v="0"/>
    <x v="42"/>
    <x v="0"/>
    <x v="0"/>
    <s v="NGN"/>
    <x v="1"/>
  </r>
  <r>
    <x v="4006"/>
    <x v="197"/>
    <x v="1"/>
    <x v="0"/>
    <x v="68"/>
    <x v="6"/>
    <n v="10"/>
    <x v="0"/>
    <n v="1050"/>
    <n v="10500"/>
    <n v="26.119402985074625"/>
    <x v="0"/>
    <x v="21"/>
    <x v="0"/>
    <x v="0"/>
    <s v="NGN"/>
    <x v="0"/>
  </r>
  <r>
    <x v="4006"/>
    <x v="731"/>
    <x v="0"/>
    <x v="10"/>
    <x v="52"/>
    <x v="1"/>
    <n v="3"/>
    <x v="0"/>
    <n v="5050"/>
    <n v="15150"/>
    <n v="37.686567164179102"/>
    <x v="0"/>
    <x v="58"/>
    <x v="0"/>
    <x v="0"/>
    <s v="NGN"/>
    <x v="2"/>
  </r>
  <r>
    <x v="4006"/>
    <x v="1396"/>
    <x v="0"/>
    <x v="7"/>
    <x v="28"/>
    <x v="5"/>
    <n v="3"/>
    <x v="0"/>
    <n v="14250"/>
    <n v="42750"/>
    <n v="106.34328358208955"/>
    <x v="0"/>
    <x v="53"/>
    <x v="0"/>
    <x v="0"/>
    <s v="NGN"/>
    <x v="1"/>
  </r>
  <r>
    <x v="4006"/>
    <x v="731"/>
    <x v="0"/>
    <x v="6"/>
    <x v="18"/>
    <x v="2"/>
    <n v="1"/>
    <x v="0"/>
    <n v="4600"/>
    <n v="4600"/>
    <n v="11.442786069651742"/>
    <x v="0"/>
    <x v="58"/>
    <x v="0"/>
    <x v="0"/>
    <s v="NGN"/>
    <x v="2"/>
  </r>
  <r>
    <x v="4007"/>
    <x v="1935"/>
    <x v="2"/>
    <x v="0"/>
    <x v="0"/>
    <x v="0"/>
    <n v="13"/>
    <x v="0"/>
    <n v="3200"/>
    <n v="41600"/>
    <n v="103.48258706467662"/>
    <x v="0"/>
    <x v="45"/>
    <x v="0"/>
    <x v="0"/>
    <s v="NGN"/>
    <x v="1"/>
  </r>
  <r>
    <x v="4008"/>
    <x v="2063"/>
    <x v="2"/>
    <x v="4"/>
    <x v="9"/>
    <x v="3"/>
    <n v="1"/>
    <x v="0"/>
    <n v="2600"/>
    <n v="2600"/>
    <n v="6.4676616915422889"/>
    <x v="0"/>
    <x v="61"/>
    <x v="0"/>
    <x v="0"/>
    <s v="NGN"/>
    <x v="2"/>
  </r>
  <r>
    <x v="4009"/>
    <x v="2064"/>
    <x v="1"/>
    <x v="5"/>
    <x v="34"/>
    <x v="6"/>
    <n v="3"/>
    <x v="0"/>
    <n v="5750"/>
    <n v="17250"/>
    <n v="42.910447761194028"/>
    <x v="0"/>
    <x v="84"/>
    <x v="0"/>
    <x v="0"/>
    <s v="NGN"/>
    <x v="0"/>
  </r>
  <r>
    <x v="4009"/>
    <x v="2064"/>
    <x v="1"/>
    <x v="5"/>
    <x v="14"/>
    <x v="4"/>
    <n v="2"/>
    <x v="0"/>
    <n v="6300"/>
    <n v="12600"/>
    <n v="31.343283582089551"/>
    <x v="0"/>
    <x v="84"/>
    <x v="0"/>
    <x v="0"/>
    <s v="NGN"/>
    <x v="0"/>
  </r>
  <r>
    <x v="4010"/>
    <x v="2018"/>
    <x v="0"/>
    <x v="3"/>
    <x v="55"/>
    <x v="3"/>
    <n v="1"/>
    <x v="0"/>
    <n v="15.99"/>
    <n v="15.99"/>
    <n v="1.0862771739130435"/>
    <x v="1"/>
    <x v="10"/>
    <x v="1"/>
    <x v="1"/>
    <s v="ZAR"/>
    <x v="2"/>
  </r>
  <r>
    <x v="4010"/>
    <x v="2018"/>
    <x v="0"/>
    <x v="3"/>
    <x v="55"/>
    <x v="3"/>
    <n v="1"/>
    <x v="0"/>
    <n v="15.99"/>
    <n v="15.99"/>
    <n v="1.0862771739130435"/>
    <x v="1"/>
    <x v="10"/>
    <x v="1"/>
    <x v="1"/>
    <s v="ZAR"/>
    <x v="2"/>
  </r>
  <r>
    <x v="4010"/>
    <x v="2018"/>
    <x v="0"/>
    <x v="3"/>
    <x v="64"/>
    <x v="3"/>
    <n v="2"/>
    <x v="0"/>
    <n v="75.900000000000006"/>
    <n v="151.80000000000001"/>
    <n v="10.3125"/>
    <x v="1"/>
    <x v="10"/>
    <x v="1"/>
    <x v="1"/>
    <s v="ZAR"/>
    <x v="2"/>
  </r>
  <r>
    <x v="4011"/>
    <x v="2065"/>
    <x v="1"/>
    <x v="5"/>
    <x v="34"/>
    <x v="6"/>
    <n v="1"/>
    <x v="0"/>
    <n v="5750"/>
    <n v="5750"/>
    <n v="14.303482587064677"/>
    <x v="0"/>
    <x v="45"/>
    <x v="0"/>
    <x v="0"/>
    <s v="NGN"/>
    <x v="2"/>
  </r>
  <r>
    <x v="4012"/>
    <x v="2066"/>
    <x v="0"/>
    <x v="1"/>
    <x v="16"/>
    <x v="2"/>
    <n v="15"/>
    <x v="0"/>
    <n v="17500"/>
    <n v="262500"/>
    <n v="652.98507462686564"/>
    <x v="0"/>
    <x v="93"/>
    <x v="0"/>
    <x v="0"/>
    <s v="NGN"/>
    <x v="1"/>
  </r>
  <r>
    <x v="4013"/>
    <x v="379"/>
    <x v="0"/>
    <x v="2"/>
    <x v="86"/>
    <x v="1"/>
    <n v="2"/>
    <x v="0"/>
    <n v="4600"/>
    <n v="9200"/>
    <n v="22.885572139303484"/>
    <x v="0"/>
    <x v="14"/>
    <x v="0"/>
    <x v="0"/>
    <s v="NGN"/>
    <x v="2"/>
  </r>
  <r>
    <x v="4013"/>
    <x v="379"/>
    <x v="0"/>
    <x v="4"/>
    <x v="9"/>
    <x v="3"/>
    <n v="1"/>
    <x v="0"/>
    <n v="2600"/>
    <n v="2600"/>
    <n v="6.4676616915422889"/>
    <x v="0"/>
    <x v="14"/>
    <x v="0"/>
    <x v="0"/>
    <s v="NGN"/>
    <x v="2"/>
  </r>
  <r>
    <x v="4013"/>
    <x v="379"/>
    <x v="0"/>
    <x v="10"/>
    <x v="56"/>
    <x v="1"/>
    <n v="5"/>
    <x v="0"/>
    <n v="1950"/>
    <n v="9750"/>
    <n v="24.253731343283583"/>
    <x v="0"/>
    <x v="14"/>
    <x v="0"/>
    <x v="0"/>
    <s v="NGN"/>
    <x v="2"/>
  </r>
  <r>
    <x v="4013"/>
    <x v="379"/>
    <x v="0"/>
    <x v="6"/>
    <x v="32"/>
    <x v="3"/>
    <n v="1"/>
    <x v="0"/>
    <n v="4200"/>
    <n v="4200"/>
    <n v="10.447761194029852"/>
    <x v="0"/>
    <x v="14"/>
    <x v="0"/>
    <x v="0"/>
    <s v="NGN"/>
    <x v="2"/>
  </r>
  <r>
    <x v="4014"/>
    <x v="2067"/>
    <x v="2"/>
    <x v="11"/>
    <x v="58"/>
    <x v="0"/>
    <n v="1"/>
    <x v="0"/>
    <n v="9900"/>
    <n v="9900"/>
    <n v="24.626865671641792"/>
    <x v="0"/>
    <x v="93"/>
    <x v="0"/>
    <x v="0"/>
    <s v="NGN"/>
    <x v="2"/>
  </r>
  <r>
    <x v="4015"/>
    <x v="2068"/>
    <x v="0"/>
    <x v="3"/>
    <x v="7"/>
    <x v="1"/>
    <n v="1"/>
    <x v="0"/>
    <n v="118.45"/>
    <n v="118.45"/>
    <n v="8.046875"/>
    <x v="0"/>
    <x v="6"/>
    <x v="1"/>
    <x v="1"/>
    <s v="ZAR"/>
    <x v="2"/>
  </r>
  <r>
    <x v="4015"/>
    <x v="2068"/>
    <x v="0"/>
    <x v="3"/>
    <x v="7"/>
    <x v="1"/>
    <n v="1"/>
    <x v="0"/>
    <n v="39.1"/>
    <n v="39.1"/>
    <n v="2.65625"/>
    <x v="0"/>
    <x v="6"/>
    <x v="1"/>
    <x v="1"/>
    <s v="ZAR"/>
    <x v="2"/>
  </r>
  <r>
    <x v="4016"/>
    <x v="1714"/>
    <x v="1"/>
    <x v="10"/>
    <x v="52"/>
    <x v="1"/>
    <n v="5"/>
    <x v="0"/>
    <n v="5050"/>
    <n v="25250"/>
    <n v="62.810945273631837"/>
    <x v="0"/>
    <x v="30"/>
    <x v="0"/>
    <x v="0"/>
    <s v="NGN"/>
    <x v="1"/>
  </r>
  <r>
    <x v="4017"/>
    <x v="907"/>
    <x v="2"/>
    <x v="4"/>
    <x v="9"/>
    <x v="3"/>
    <n v="2"/>
    <x v="0"/>
    <n v="2600"/>
    <n v="5200"/>
    <n v="12.935323383084578"/>
    <x v="0"/>
    <x v="2"/>
    <x v="0"/>
    <x v="0"/>
    <s v="NGN"/>
    <x v="0"/>
  </r>
  <r>
    <x v="4018"/>
    <x v="2069"/>
    <x v="1"/>
    <x v="2"/>
    <x v="5"/>
    <x v="1"/>
    <n v="2"/>
    <x v="0"/>
    <n v="4020"/>
    <n v="8040"/>
    <n v="20"/>
    <x v="0"/>
    <x v="0"/>
    <x v="0"/>
    <x v="0"/>
    <s v="NGN"/>
    <x v="0"/>
  </r>
  <r>
    <x v="4018"/>
    <x v="2069"/>
    <x v="1"/>
    <x v="2"/>
    <x v="86"/>
    <x v="1"/>
    <n v="2"/>
    <x v="0"/>
    <n v="4600"/>
    <n v="9200"/>
    <n v="22.885572139303484"/>
    <x v="0"/>
    <x v="0"/>
    <x v="0"/>
    <x v="0"/>
    <s v="NGN"/>
    <x v="0"/>
  </r>
  <r>
    <x v="4018"/>
    <x v="2069"/>
    <x v="1"/>
    <x v="10"/>
    <x v="56"/>
    <x v="1"/>
    <n v="1"/>
    <x v="0"/>
    <n v="1950"/>
    <n v="1950"/>
    <n v="4.8507462686567164"/>
    <x v="0"/>
    <x v="0"/>
    <x v="0"/>
    <x v="0"/>
    <s v="NGN"/>
    <x v="0"/>
  </r>
  <r>
    <x v="4018"/>
    <x v="2069"/>
    <x v="1"/>
    <x v="10"/>
    <x v="52"/>
    <x v="1"/>
    <n v="1"/>
    <x v="0"/>
    <n v="5050"/>
    <n v="5050"/>
    <n v="12.562189054726367"/>
    <x v="0"/>
    <x v="0"/>
    <x v="0"/>
    <x v="0"/>
    <s v="NGN"/>
    <x v="0"/>
  </r>
  <r>
    <x v="4019"/>
    <x v="139"/>
    <x v="1"/>
    <x v="10"/>
    <x v="56"/>
    <x v="1"/>
    <n v="35"/>
    <x v="0"/>
    <n v="1950"/>
    <n v="68250"/>
    <n v="169.77611940298507"/>
    <x v="0"/>
    <x v="26"/>
    <x v="0"/>
    <x v="0"/>
    <s v="NGN"/>
    <x v="1"/>
  </r>
  <r>
    <x v="4019"/>
    <x v="139"/>
    <x v="1"/>
    <x v="1"/>
    <x v="36"/>
    <x v="3"/>
    <n v="20"/>
    <x v="0"/>
    <n v="2420"/>
    <n v="48400"/>
    <n v="120.39800995024876"/>
    <x v="0"/>
    <x v="26"/>
    <x v="0"/>
    <x v="0"/>
    <s v="NGN"/>
    <x v="1"/>
  </r>
  <r>
    <x v="4020"/>
    <x v="2070"/>
    <x v="1"/>
    <x v="4"/>
    <x v="9"/>
    <x v="3"/>
    <n v="2"/>
    <x v="0"/>
    <n v="2500"/>
    <n v="5000"/>
    <n v="12.437810945273633"/>
    <x v="0"/>
    <x v="42"/>
    <x v="0"/>
    <x v="0"/>
    <s v="NGN"/>
    <x v="2"/>
  </r>
  <r>
    <x v="4021"/>
    <x v="1732"/>
    <x v="2"/>
    <x v="0"/>
    <x v="27"/>
    <x v="0"/>
    <n v="2"/>
    <x v="0"/>
    <n v="1100"/>
    <n v="2200"/>
    <n v="5.4726368159203984"/>
    <x v="0"/>
    <x v="45"/>
    <x v="0"/>
    <x v="0"/>
    <s v="NGN"/>
    <x v="0"/>
  </r>
  <r>
    <x v="4021"/>
    <x v="1732"/>
    <x v="2"/>
    <x v="0"/>
    <x v="68"/>
    <x v="6"/>
    <n v="5"/>
    <x v="0"/>
    <n v="1050"/>
    <n v="5250"/>
    <n v="13.059701492537313"/>
    <x v="0"/>
    <x v="45"/>
    <x v="0"/>
    <x v="0"/>
    <s v="NGN"/>
    <x v="0"/>
  </r>
  <r>
    <x v="4022"/>
    <x v="110"/>
    <x v="0"/>
    <x v="10"/>
    <x v="52"/>
    <x v="1"/>
    <n v="2"/>
    <x v="0"/>
    <n v="5050"/>
    <n v="10100"/>
    <n v="25.124378109452735"/>
    <x v="0"/>
    <x v="45"/>
    <x v="0"/>
    <x v="0"/>
    <s v="NGN"/>
    <x v="2"/>
  </r>
  <r>
    <x v="4022"/>
    <x v="110"/>
    <x v="0"/>
    <x v="7"/>
    <x v="79"/>
    <x v="2"/>
    <n v="1"/>
    <x v="0"/>
    <n v="4000"/>
    <n v="4000"/>
    <n v="9.9502487562189046"/>
    <x v="0"/>
    <x v="45"/>
    <x v="0"/>
    <x v="0"/>
    <s v="NGN"/>
    <x v="2"/>
  </r>
  <r>
    <x v="4023"/>
    <x v="365"/>
    <x v="0"/>
    <x v="2"/>
    <x v="72"/>
    <x v="1"/>
    <n v="3"/>
    <x v="0"/>
    <n v="3820"/>
    <n v="11460"/>
    <n v="28.507462686567163"/>
    <x v="0"/>
    <x v="23"/>
    <x v="0"/>
    <x v="0"/>
    <s v="NGN"/>
    <x v="0"/>
  </r>
  <r>
    <x v="4023"/>
    <x v="365"/>
    <x v="0"/>
    <x v="2"/>
    <x v="5"/>
    <x v="1"/>
    <n v="3"/>
    <x v="0"/>
    <n v="4020"/>
    <n v="12060"/>
    <n v="30"/>
    <x v="0"/>
    <x v="23"/>
    <x v="0"/>
    <x v="0"/>
    <s v="NGN"/>
    <x v="0"/>
  </r>
  <r>
    <x v="4024"/>
    <x v="2052"/>
    <x v="0"/>
    <x v="10"/>
    <x v="56"/>
    <x v="1"/>
    <n v="20"/>
    <x v="0"/>
    <n v="1950"/>
    <n v="39000"/>
    <n v="97.014925373134332"/>
    <x v="0"/>
    <x v="11"/>
    <x v="2"/>
    <x v="0"/>
    <s v="NGN"/>
    <x v="1"/>
  </r>
  <r>
    <x v="4025"/>
    <x v="812"/>
    <x v="2"/>
    <x v="1"/>
    <x v="1"/>
    <x v="0"/>
    <n v="20"/>
    <x v="0"/>
    <n v="3500"/>
    <n v="70000"/>
    <n v="174.12935323383084"/>
    <x v="0"/>
    <x v="59"/>
    <x v="0"/>
    <x v="0"/>
    <s v="NGN"/>
    <x v="1"/>
  </r>
  <r>
    <x v="4026"/>
    <x v="1850"/>
    <x v="2"/>
    <x v="2"/>
    <x v="86"/>
    <x v="1"/>
    <n v="3"/>
    <x v="0"/>
    <n v="4600"/>
    <n v="13800"/>
    <n v="34.328358208955223"/>
    <x v="0"/>
    <x v="45"/>
    <x v="0"/>
    <x v="0"/>
    <s v="NGN"/>
    <x v="2"/>
  </r>
  <r>
    <x v="4027"/>
    <x v="2071"/>
    <x v="0"/>
    <x v="0"/>
    <x v="27"/>
    <x v="0"/>
    <n v="1"/>
    <x v="0"/>
    <n v="1100"/>
    <n v="1100"/>
    <n v="2.7363184079601992"/>
    <x v="0"/>
    <x v="45"/>
    <x v="0"/>
    <x v="0"/>
    <s v="NGN"/>
    <x v="2"/>
  </r>
  <r>
    <x v="4027"/>
    <x v="2071"/>
    <x v="0"/>
    <x v="4"/>
    <x v="9"/>
    <x v="3"/>
    <n v="1"/>
    <x v="0"/>
    <n v="2500"/>
    <n v="2500"/>
    <n v="6.2189054726368163"/>
    <x v="0"/>
    <x v="45"/>
    <x v="0"/>
    <x v="0"/>
    <s v="NGN"/>
    <x v="2"/>
  </r>
  <r>
    <x v="4027"/>
    <x v="2071"/>
    <x v="0"/>
    <x v="10"/>
    <x v="52"/>
    <x v="1"/>
    <n v="1"/>
    <x v="0"/>
    <n v="5050"/>
    <n v="5050"/>
    <n v="12.562189054726367"/>
    <x v="0"/>
    <x v="45"/>
    <x v="0"/>
    <x v="0"/>
    <s v="NGN"/>
    <x v="2"/>
  </r>
  <r>
    <x v="4027"/>
    <x v="2071"/>
    <x v="0"/>
    <x v="1"/>
    <x v="36"/>
    <x v="3"/>
    <n v="1"/>
    <x v="0"/>
    <n v="2420"/>
    <n v="2420"/>
    <n v="6.0199004975124382"/>
    <x v="0"/>
    <x v="45"/>
    <x v="0"/>
    <x v="0"/>
    <s v="NGN"/>
    <x v="2"/>
  </r>
  <r>
    <x v="4028"/>
    <x v="305"/>
    <x v="0"/>
    <x v="2"/>
    <x v="86"/>
    <x v="1"/>
    <n v="2"/>
    <x v="0"/>
    <n v="4600"/>
    <n v="9200"/>
    <n v="22.885572139303484"/>
    <x v="0"/>
    <x v="40"/>
    <x v="2"/>
    <x v="0"/>
    <s v="NGN"/>
    <x v="2"/>
  </r>
  <r>
    <x v="4029"/>
    <x v="429"/>
    <x v="2"/>
    <x v="11"/>
    <x v="70"/>
    <x v="0"/>
    <n v="1"/>
    <x v="0"/>
    <n v="36400"/>
    <n v="36400"/>
    <n v="90.547263681592042"/>
    <x v="0"/>
    <x v="47"/>
    <x v="0"/>
    <x v="0"/>
    <s v="NGN"/>
    <x v="2"/>
  </r>
  <r>
    <x v="4030"/>
    <x v="1647"/>
    <x v="2"/>
    <x v="10"/>
    <x v="52"/>
    <x v="1"/>
    <n v="3"/>
    <x v="0"/>
    <n v="5050"/>
    <n v="15150"/>
    <n v="37.686567164179102"/>
    <x v="0"/>
    <x v="59"/>
    <x v="0"/>
    <x v="0"/>
    <s v="NGN"/>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NGN"/>
  </r>
  <r>
    <s v="ZAR"/>
  </r>
  <r>
    <m/>
  </r>
  <r>
    <m/>
  </r>
  <r>
    <m/>
  </r>
  <r>
    <m/>
  </r>
  <r>
    <m/>
  </r>
  <r>
    <m/>
  </r>
  <r>
    <m/>
  </r>
  <r>
    <m/>
  </r>
  <r>
    <m/>
  </r>
  <r>
    <m/>
  </r>
  <r>
    <m/>
  </r>
  <r>
    <m/>
  </r>
  <r>
    <m/>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6E1DB4-9DCE-4CEB-910B-F6E0B2D0B985}" name="PivotTable8"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D20:F37" firstHeaderRow="1" firstDataRow="1" firstDataCol="0"/>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CC60C-2310-4C74-BABB-BEBBE23D7FA2}" name="PivotTable5"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8">
  <location ref="A18:C35" firstHeaderRow="1" firstDataRow="1" firstDataCol="0"/>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18834-BF7D-44FE-ABA3-A30BD9DA34C0}" name="PivotTable4"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8">
  <location ref="A13:B16" firstHeaderRow="1" firstDataRow="1" firstDataCol="1"/>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axis="axisRow" dataField="1" showAll="0">
      <items count="3">
        <item x="1"/>
        <item x="0"/>
        <item t="default"/>
      </items>
    </pivotField>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s>
  <rowFields count="1">
    <field x="11"/>
  </rowFields>
  <rowItems count="3">
    <i>
      <x/>
    </i>
    <i>
      <x v="1"/>
    </i>
    <i t="grand">
      <x/>
    </i>
  </rowItems>
  <colItems count="1">
    <i/>
  </colItems>
  <dataFields count="1">
    <dataField name="Count of shippingStatus2" fld="11" subtotal="count" baseField="0" baseItem="0"/>
  </dataFields>
  <chartFormats count="3">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1" count="1" selected="0">
            <x v="0"/>
          </reference>
        </references>
      </pivotArea>
    </chartFormat>
    <chartFormat chart="14" format="3">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510D6-790A-4D14-955D-39A3DFCB4120}" name="PivotTable3"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2">
  <location ref="A8:A11" firstHeaderRow="1" firstDataRow="1" firstDataCol="1"/>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axis="axisRow"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s>
  <rowFields count="1">
    <field x="14"/>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1C0B28-0CEC-4C35-9E66-CE8B8B08140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2">
    <pivotField showAll="0"/>
    <pivotField axis="axisRow" dataField="1" showAll="0">
      <items count="5">
        <item x="1"/>
        <item x="2"/>
        <item x="0"/>
        <item h="1" x="3"/>
        <item t="default"/>
      </items>
    </pivotField>
  </pivotFields>
  <rowFields count="1">
    <field x="1"/>
  </rowFields>
  <rowItems count="4">
    <i>
      <x/>
    </i>
    <i>
      <x v="1"/>
    </i>
    <i>
      <x v="2"/>
    </i>
    <i t="grand">
      <x/>
    </i>
  </rowItems>
  <colItems count="1">
    <i/>
  </colItems>
  <dataFields count="1">
    <dataField name="Count of unique outlet type" fld="1"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DD0A0D-10C7-4947-A271-598D068D0BD5}" name="PivotTable12" cacheId="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3:A6"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formats count="1">
    <format dxfId="53">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2229D0-9FE3-4173-8D36-A6C789EEA60A}" name="PivotTable13"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5">
  <location ref="A3:A6" firstHeaderRow="1" firstDataRow="1" firstDataCol="1"/>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axis="axisRow" showAll="0">
      <items count="3">
        <item x="1"/>
        <item x="0"/>
        <item t="default"/>
      </items>
    </pivotField>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s>
  <rowFields count="1">
    <field x="1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8C34E-D09A-4C07-8E44-D5B4E3443A8A}" name="PivotTable15" cacheId="7"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4C9819-8093-4CBE-857F-320A3C853DEC}" name="PivotTable4"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1">
  <location ref="A30:C47" firstHeaderRow="1" firstDataRow="1" firstDataCol="0"/>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D0F99F-B18D-49BD-9DDE-62D734183CDB}" name="PivotTable1"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7">
  <location ref="A3:A28" firstHeaderRow="1" firstDataRow="1" firstDataCol="1"/>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axis="axisRow" showAll="0">
      <items count="27">
        <item x="0"/>
        <item x="25"/>
        <item x="1"/>
        <item x="2"/>
        <item x="3"/>
        <item x="4"/>
        <item x="5"/>
        <item x="6"/>
        <item x="7"/>
        <item x="8"/>
        <item x="9"/>
        <item x="10"/>
        <item x="11"/>
        <item x="12"/>
        <item x="13"/>
        <item x="14"/>
        <item x="15"/>
        <item x="16"/>
        <item x="17"/>
        <item x="18"/>
        <item x="19"/>
        <item x="20"/>
        <item x="21"/>
        <item x="22"/>
        <item x="23"/>
        <item x="24"/>
        <item t="default"/>
      </items>
    </pivotField>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s>
  <rowFields count="1">
    <field x="17"/>
  </rowFields>
  <rowItems count="25">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C4668A-C40C-4F4F-A9E7-8054DA447682}" name="PivotTable2"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3:B17"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sortType="ascending">
      <items count="14">
        <item x="11"/>
        <item x="0"/>
        <item x="9"/>
        <item x="2"/>
        <item x="4"/>
        <item x="10"/>
        <item x="5"/>
        <item x="7"/>
        <item x="8"/>
        <item x="12"/>
        <item x="6"/>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3"/>
  </rowFields>
  <rowItems count="14">
    <i>
      <x v="2"/>
    </i>
    <i>
      <x v="12"/>
    </i>
    <i>
      <x v="10"/>
    </i>
    <i>
      <x v="7"/>
    </i>
    <i>
      <x v="9"/>
    </i>
    <i>
      <x v="4"/>
    </i>
    <i>
      <x v="8"/>
    </i>
    <i>
      <x/>
    </i>
    <i>
      <x v="11"/>
    </i>
    <i>
      <x v="3"/>
    </i>
    <i>
      <x v="1"/>
    </i>
    <i>
      <x v="6"/>
    </i>
    <i>
      <x v="5"/>
    </i>
    <i t="grand">
      <x/>
    </i>
  </rowItems>
  <colItems count="1">
    <i/>
  </colItems>
  <dataFields count="1">
    <dataField name="Average of Quantity" fld="6" subtotal="average" baseField="4" baseItem="2"/>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135168-7BD5-4508-9770-0BB5E9A6D538}" name="PivotTable3"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3">
  <location ref="A35:E47"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axis="axisRow" showAll="0" measureFilter="1" sortType="ascending">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axis="axisCol" showAll="0">
      <items count="4">
        <item x="1"/>
        <item x="2"/>
        <item x="0"/>
        <item t="default"/>
      </items>
    </pivotField>
    <pivotField showAll="0" defaultSubtotal="0"/>
    <pivotField showAll="0" defaultSubtotal="0"/>
  </pivotFields>
  <rowFields count="1">
    <field x="4"/>
  </rowFields>
  <rowItems count="11">
    <i>
      <x v="38"/>
    </i>
    <i>
      <x v="80"/>
    </i>
    <i>
      <x v="84"/>
    </i>
    <i>
      <x v="78"/>
    </i>
    <i>
      <x v="74"/>
    </i>
    <i>
      <x v="34"/>
    </i>
    <i>
      <x v="63"/>
    </i>
    <i>
      <x v="11"/>
    </i>
    <i>
      <x v="46"/>
    </i>
    <i>
      <x v="81"/>
    </i>
    <i t="grand">
      <x/>
    </i>
  </rowItems>
  <colFields count="1">
    <field x="16"/>
  </colFields>
  <colItems count="4">
    <i>
      <x/>
    </i>
    <i>
      <x v="1"/>
    </i>
    <i>
      <x v="2"/>
    </i>
    <i t="grand">
      <x/>
    </i>
  </colItems>
  <dataFields count="1">
    <dataField name="Count of Quantity" fld="6" subtotal="count" baseField="5" baseItem="3"/>
  </dataFields>
  <formats count="2">
    <format dxfId="50">
      <pivotArea outline="0" collapsedLevelsAreSubtotals="1" fieldPosition="0"/>
    </format>
    <format dxfId="49">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9" format="3"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70426B-19BC-4C0D-B261-1555A53184C5}" name="PivotTable1"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8">
  <location ref="A19:A33"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items count="14">
        <item x="11"/>
        <item x="0"/>
        <item x="9"/>
        <item x="2"/>
        <item x="4"/>
        <item x="10"/>
        <item x="5"/>
        <item x="7"/>
        <item x="8"/>
        <item x="12"/>
        <item x="6"/>
        <item x="1"/>
        <item x="3"/>
        <item t="default"/>
      </items>
    </pivotField>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Items count="1">
    <i/>
  </colItems>
  <formats count="2">
    <format dxfId="52">
      <pivotArea collapsedLevelsAreSubtotals="1" fieldPosition="0">
        <references count="1">
          <reference field="3" count="1">
            <x v="0"/>
          </reference>
        </references>
      </pivotArea>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1C211C-20E3-445D-9A1A-429469FE51E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31" firstHeaderRow="1" firstDataRow="1" firstDataCol="1"/>
  <pivotFields count="23">
    <pivotField showAll="0"/>
    <pivotField showAll="0"/>
    <pivotField showAll="0"/>
    <pivotField showAll="0"/>
    <pivotField showAll="0"/>
    <pivotField showAll="0"/>
    <pivotField showAll="0"/>
    <pivotField showAll="0"/>
    <pivotField showAll="0"/>
    <pivotField numFmtId="166" showAll="0"/>
    <pivotField showAll="0"/>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2">
        <item x="9"/>
        <item x="10"/>
        <item x="3"/>
        <item x="1"/>
        <item x="7"/>
        <item x="5"/>
        <item x="0"/>
        <item x="2"/>
        <item x="8"/>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7" showAll="0"/>
    <pivotField numFmtId="167" showAll="0"/>
    <pivotField dataField="1" showAll="0"/>
    <pivotField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v="1"/>
    </i>
    <i>
      <x v="4"/>
    </i>
    <i>
      <x v="8"/>
    </i>
    <i>
      <x v="6"/>
    </i>
    <i>
      <x v="7"/>
    </i>
    <i>
      <x v="2"/>
    </i>
    <i>
      <x/>
    </i>
    <i>
      <x v="3"/>
    </i>
    <i>
      <x v="10"/>
    </i>
    <i>
      <x v="5"/>
    </i>
    <i>
      <x v="9"/>
    </i>
    <i t="grand">
      <x/>
    </i>
  </rowItems>
  <colItems count="1">
    <i/>
  </colItems>
  <dataFields count="1">
    <dataField name="Average of Fulfilment time" fld="19" subtotal="average" baseField="13" baseItem="0" numFmtId="2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AF8153-5CE4-4802-9402-9145EC26486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dataField="1" showAll="0"/>
    <pivotField showAll="0"/>
    <pivotField showAll="0"/>
    <pivotField showAll="0"/>
    <pivotField showAll="0"/>
    <pivotField showAll="0"/>
    <pivotField showAll="0"/>
    <pivotField showAll="0"/>
    <pivotField showAll="0"/>
    <pivotField numFmtId="166" showAll="0"/>
    <pivotField showAll="0"/>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numFmtId="167" showAll="0"/>
    <pivotField numFmtId="167" showAll="0"/>
    <pivotField showAll="0"/>
    <pivotField axis="axisRow"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v="11"/>
    </i>
    <i>
      <x v="12"/>
    </i>
    <i>
      <x v="13"/>
    </i>
    <i t="grand">
      <x/>
    </i>
  </rowItems>
  <colItems count="1">
    <i/>
  </colItems>
  <dataFields count="1">
    <dataField name="Count of Order N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FB034A-F564-46B6-9CC0-B11CCEB49671}" name="PivotTable18" cacheId="5"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location ref="A3:A5"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2">
    <i>
      <x/>
    </i>
    <i>
      <x v="1"/>
    </i>
  </rowItem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4057B3-B965-48B4-ABD0-8E13394065F0}" name="PivotTable17" cacheId="6"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7">
  <location ref="A21:C38" firstHeaderRow="1" firstDataRow="1" firstDataCol="0"/>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6D4413-F97F-4305-A50E-D3052842E4E2}" name="PivotTable16" cacheId="6" applyNumberFormats="0" applyBorderFormats="0" applyFontFormats="0" applyPatternFormats="0" applyAlignmentFormats="0" applyWidthHeightFormats="1" dataCaption="Values" updatedVersion="7" minRefreshableVersion="5" useAutoFormatting="1" rowGrandTotals="0" colGrandTotals="0" itemPrintTitles="1" createdVersion="8" indent="0" outline="1" outlineData="1" multipleFieldFilters="0" chartFormat="7">
  <location ref="A3:C15"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axis="axisCol" showAll="0">
      <items count="3">
        <item x="1"/>
        <item x="0"/>
        <item t="default"/>
      </items>
    </pivotField>
    <pivotField axis="axisRow" showAll="0">
      <items count="98">
        <item h="1" x="23"/>
        <item h="1" x="62"/>
        <item x="17"/>
        <item h="1" x="65"/>
        <item h="1" x="87"/>
        <item h="1" x="48"/>
        <item h="1" x="5"/>
        <item x="40"/>
        <item h="1" x="77"/>
        <item h="1" x="52"/>
        <item h="1" x="54"/>
        <item h="1" x="30"/>
        <item h="1" x="74"/>
        <item h="1" x="68"/>
        <item h="1" x="15"/>
        <item h="1" x="12"/>
        <item h="1" x="85"/>
        <item h="1" x="76"/>
        <item h="1" x="4"/>
        <item h="1" x="32"/>
        <item h="1" x="34"/>
        <item h="1" x="79"/>
        <item h="1" x="59"/>
        <item h="1" x="16"/>
        <item h="1" x="53"/>
        <item h="1" x="49"/>
        <item x="33"/>
        <item h="1" x="3"/>
        <item h="1" x="57"/>
        <item h="1" x="1"/>
        <item h="1" x="51"/>
        <item h="1" x="81"/>
        <item h="1" x="28"/>
        <item h="1" x="67"/>
        <item h="1" x="38"/>
        <item h="1" x="69"/>
        <item h="1" x="27"/>
        <item h="1" x="94"/>
        <item h="1" x="66"/>
        <item h="1" x="36"/>
        <item h="1" x="41"/>
        <item h="1" x="63"/>
        <item h="1" x="11"/>
        <item h="1" x="2"/>
        <item h="1" x="75"/>
        <item h="1" x="84"/>
        <item x="6"/>
        <item h="1" x="43"/>
        <item h="1" x="72"/>
        <item h="1" x="89"/>
        <item h="1" x="46"/>
        <item x="9"/>
        <item h="1" x="90"/>
        <item h="1" x="0"/>
        <item x="24"/>
        <item h="1" x="86"/>
        <item h="1" x="83"/>
        <item h="1" x="25"/>
        <item h="1" x="18"/>
        <item h="1" x="56"/>
        <item h="1" x="22"/>
        <item h="1" x="61"/>
        <item h="1" x="70"/>
        <item x="10"/>
        <item h="1" x="47"/>
        <item h="1" x="96"/>
        <item h="1" x="71"/>
        <item h="1" x="88"/>
        <item h="1" x="82"/>
        <item h="1" x="92"/>
        <item h="1" x="20"/>
        <item h="1" x="64"/>
        <item h="1" x="39"/>
        <item h="1" x="7"/>
        <item h="1" x="21"/>
        <item h="1" x="78"/>
        <item h="1" x="93"/>
        <item h="1" x="55"/>
        <item x="29"/>
        <item h="1" x="26"/>
        <item x="58"/>
        <item x="42"/>
        <item h="1" x="91"/>
        <item h="1" x="95"/>
        <item h="1" x="37"/>
        <item h="1" x="44"/>
        <item h="1" x="31"/>
        <item h="1" x="50"/>
        <item h="1" x="8"/>
        <item h="1" x="80"/>
        <item x="45"/>
        <item h="1" x="14"/>
        <item h="1" x="19"/>
        <item h="1" x="60"/>
        <item h="1" x="13"/>
        <item h="1" x="35"/>
        <item h="1" x="73"/>
        <item t="default"/>
      </items>
    </pivotField>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12"/>
  </rowFields>
  <rowItems count="11">
    <i>
      <x v="2"/>
    </i>
    <i>
      <x v="7"/>
    </i>
    <i>
      <x v="26"/>
    </i>
    <i>
      <x v="46"/>
    </i>
    <i>
      <x v="51"/>
    </i>
    <i>
      <x v="54"/>
    </i>
    <i>
      <x v="63"/>
    </i>
    <i>
      <x v="78"/>
    </i>
    <i>
      <x v="80"/>
    </i>
    <i>
      <x v="81"/>
    </i>
    <i>
      <x v="90"/>
    </i>
  </rowItems>
  <colFields count="1">
    <field x="11"/>
  </colFields>
  <colItems count="2">
    <i>
      <x/>
    </i>
    <i>
      <x v="1"/>
    </i>
  </colItems>
  <chartFormats count="3">
    <chartFormat chart="0" format="2" series="1">
      <pivotArea type="data" outline="0" fieldPosition="0">
        <references count="1">
          <reference field="11" count="1" selected="0">
            <x v="0"/>
          </reference>
        </references>
      </pivotArea>
    </chartFormat>
    <chartFormat chart="0" format="3" series="1">
      <pivotArea type="data" outline="0" fieldPosition="0">
        <references count="1">
          <reference field="11" count="1" selected="0">
            <x v="1"/>
          </reference>
        </references>
      </pivotArea>
    </chartFormat>
    <chartFormat chart="0" format="4" series="1">
      <pivotArea type="data" outline="0" fieldPosition="0"/>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D2EB85-BFAF-48B9-8866-4B41047A4E79}" name="PivotTable4" cacheId="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C20" firstHeaderRow="1" firstDataRow="1" firstDataCol="0"/>
  <formats count="1">
    <format dxfId="47">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7FBCA6D-0844-4C32-AEA3-435A4061954B}" name="PivotTable5"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2">
  <location ref="A3:A4" firstHeaderRow="1" firstDataRow="1" firstDataCol="0"/>
  <pivotFields count="19">
    <pivotField dataField="1"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Items count="1">
    <i/>
  </rowItems>
  <colItems count="1">
    <i/>
  </colItems>
  <dataFields count="1">
    <dataField name="Count of OrderAt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DF7FA59-939F-4C65-A27E-04DBEEFADF69}" name="PivotTable10"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5:C6" firstHeaderRow="1" firstDataRow="2" firstDataCol="0" rowPageCount="3" colPageCount="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Page" showAll="0">
      <items count="4">
        <item x="1"/>
        <item x="2"/>
        <item x="0"/>
        <item t="default"/>
      </items>
    </pivotField>
    <pivotField showAll="0"/>
    <pivotField axis="axisCol" showAll="0">
      <items count="89">
        <item h="1" x="61"/>
        <item h="1" x="65"/>
        <item h="1" x="84"/>
        <item h="1" x="69"/>
        <item h="1" x="32"/>
        <item h="1" x="41"/>
        <item h="1" x="73"/>
        <item h="1" x="68"/>
        <item h="1" x="33"/>
        <item h="1" x="3"/>
        <item h="1" x="35"/>
        <item h="1" x="58"/>
        <item h="1" x="70"/>
        <item h="1" x="38"/>
        <item h="1" x="44"/>
        <item h="1" x="25"/>
        <item h="1" x="39"/>
        <item h="1" x="82"/>
        <item h="1" x="66"/>
        <item h="1" x="67"/>
        <item h="1" x="80"/>
        <item h="1" x="75"/>
        <item h="1" x="42"/>
        <item h="1" x="45"/>
        <item h="1" x="43"/>
        <item h="1" x="54"/>
        <item h="1" x="83"/>
        <item h="1" x="56"/>
        <item h="1" x="51"/>
        <item h="1" x="52"/>
        <item h="1" x="47"/>
        <item h="1" x="34"/>
        <item h="1" x="40"/>
        <item h="1" x="26"/>
        <item h="1" x="0"/>
        <item h="1" x="27"/>
        <item h="1" x="72"/>
        <item h="1" x="17"/>
        <item h="1" x="2"/>
        <item h="1" x="5"/>
        <item h="1" x="74"/>
        <item h="1" x="85"/>
        <item h="1" x="29"/>
        <item h="1" x="15"/>
        <item h="1" x="23"/>
        <item x="49"/>
        <item h="1" x="7"/>
        <item h="1" x="60"/>
        <item h="1" x="12"/>
        <item h="1" x="11"/>
        <item h="1" x="1"/>
        <item h="1" x="50"/>
        <item h="1" x="30"/>
        <item h="1" x="87"/>
        <item h="1" x="71"/>
        <item h="1" x="59"/>
        <item h="1" x="28"/>
        <item h="1" x="19"/>
        <item h="1" x="46"/>
        <item h="1" x="79"/>
        <item h="1" x="81"/>
        <item h="1" x="20"/>
        <item h="1" x="77"/>
        <item h="1" x="6"/>
        <item h="1" x="78"/>
        <item h="1" x="14"/>
        <item h="1" x="62"/>
        <item h="1" x="76"/>
        <item h="1" x="16"/>
        <item h="1" x="63"/>
        <item h="1" x="86"/>
        <item h="1" x="57"/>
        <item h="1" x="18"/>
        <item h="1" x="24"/>
        <item h="1" x="13"/>
        <item h="1" x="53"/>
        <item h="1" x="31"/>
        <item h="1" x="37"/>
        <item h="1" x="9"/>
        <item h="1" x="21"/>
        <item h="1" x="4"/>
        <item x="8"/>
        <item h="1" x="36"/>
        <item h="1" x="55"/>
        <item h="1" x="22"/>
        <item h="1" x="64"/>
        <item h="1" x="48"/>
        <item h="1" x="10"/>
        <item t="default"/>
      </items>
    </pivotField>
    <pivotField showAll="0"/>
    <pivotField showAll="0"/>
    <pivotField showAll="0"/>
    <pivotField numFmtId="166" showAll="0"/>
    <pivotField numFmtId="166" showAll="0"/>
    <pivotField numFmtId="166" showAll="0"/>
    <pivotField showAll="0"/>
    <pivotField showAll="0"/>
    <pivotField axis="axisPage" showAll="0">
      <items count="12">
        <item x="9"/>
        <item x="10"/>
        <item x="3"/>
        <item x="1"/>
        <item x="7"/>
        <item x="5"/>
        <item x="0"/>
        <item x="2"/>
        <item x="8"/>
        <item x="4"/>
        <item x="6"/>
        <item t="default"/>
      </items>
    </pivotField>
    <pivotField showAll="0">
      <items count="3">
        <item x="0"/>
        <item x="1"/>
        <item t="default"/>
      </items>
    </pivotField>
    <pivotField showAll="0"/>
    <pivotField axis="axisPage" multipleItemSelectionAllowed="1" showAll="0">
      <items count="4">
        <item x="1"/>
        <item x="2"/>
        <item x="0"/>
        <item t="default"/>
      </items>
    </pivotField>
    <pivotField showAll="0" defaultSubtotal="0"/>
    <pivotField showAll="0" defaultSubtotal="0"/>
  </pivotFields>
  <rowItems count="1">
    <i/>
  </rowItems>
  <colFields count="1">
    <field x="4"/>
  </colFields>
  <colItems count="3">
    <i>
      <x v="45"/>
    </i>
    <i>
      <x v="81"/>
    </i>
    <i t="grand">
      <x/>
    </i>
  </colItems>
  <pageFields count="3">
    <pageField fld="16" hier="-1"/>
    <pageField fld="13" hier="-1"/>
    <pageField fld="2" hier="-1"/>
  </page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C2F62B-5A2A-4FCA-817A-64EAD1AB3721}" name="PivotTable11"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3:C20" firstHeaderRow="1" firstDataRow="1" firstDataCol="0"/>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4DDCE0-BC54-42B9-BBBD-E744CBBED5E0}" name="PivotTable12"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6">
  <location ref="A3:D29" firstHeaderRow="1" firstDataRow="2" firstDataCol="1"/>
  <pivotFields count="19">
    <pivotField numFmtId="22"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axis="axisCol" showAll="0">
      <items count="3">
        <item x="1"/>
        <item x="0"/>
        <item t="default"/>
      </items>
    </pivotField>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axis="axisRow" showAll="0" defaultSubtotal="0">
      <items count="26">
        <item x="0"/>
        <item x="25"/>
        <item x="1"/>
        <item x="2"/>
        <item x="3"/>
        <item x="4"/>
        <item x="5"/>
        <item x="6"/>
        <item x="7"/>
        <item x="8"/>
        <item x="9"/>
        <item x="10"/>
        <item x="11"/>
        <item x="12"/>
        <item x="13"/>
        <item x="14"/>
        <item x="15"/>
        <item x="16"/>
        <item x="17"/>
        <item x="18"/>
        <item x="19"/>
        <item x="20"/>
        <item x="21"/>
        <item x="22"/>
        <item x="23"/>
        <item x="24"/>
      </items>
    </pivotField>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s>
  <rowFields count="1">
    <field x="17"/>
  </rowFields>
  <rowItems count="25">
    <i>
      <x v="2"/>
    </i>
    <i>
      <x v="3"/>
    </i>
    <i>
      <x v="4"/>
    </i>
    <i>
      <x v="5"/>
    </i>
    <i>
      <x v="6"/>
    </i>
    <i>
      <x v="7"/>
    </i>
    <i>
      <x v="8"/>
    </i>
    <i>
      <x v="9"/>
    </i>
    <i>
      <x v="10"/>
    </i>
    <i>
      <x v="11"/>
    </i>
    <i>
      <x v="12"/>
    </i>
    <i>
      <x v="13"/>
    </i>
    <i>
      <x v="14"/>
    </i>
    <i>
      <x v="15"/>
    </i>
    <i>
      <x v="16"/>
    </i>
    <i>
      <x v="17"/>
    </i>
    <i>
      <x v="18"/>
    </i>
    <i>
      <x v="19"/>
    </i>
    <i>
      <x v="20"/>
    </i>
    <i>
      <x v="21"/>
    </i>
    <i>
      <x v="22"/>
    </i>
    <i>
      <x v="23"/>
    </i>
    <i>
      <x v="24"/>
    </i>
    <i>
      <x v="25"/>
    </i>
    <i t="grand">
      <x/>
    </i>
  </rowItems>
  <colFields count="1">
    <field x="11"/>
  </colFields>
  <colItems count="3">
    <i>
      <x/>
    </i>
    <i>
      <x v="1"/>
    </i>
    <i t="grand">
      <x/>
    </i>
  </colItems>
  <chartFormats count="2">
    <chartFormat chart="0" format="2" series="1">
      <pivotArea type="data" outline="0" fieldPosition="0">
        <references count="1">
          <reference field="11" count="1" selected="0">
            <x v="0"/>
          </reference>
        </references>
      </pivotArea>
    </chartFormat>
    <chartFormat chart="0" format="3" series="1">
      <pivotArea type="data" outline="0" fieldPosition="0">
        <references count="1">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B90E59E-564D-427B-81C8-304079164D89}" name="PivotTable13"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3:A101"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showAll="0"/>
    <pivotField axis="axisRow" showAll="0">
      <items count="98">
        <item x="23"/>
        <item x="62"/>
        <item x="17"/>
        <item x="65"/>
        <item x="87"/>
        <item x="48"/>
        <item x="5"/>
        <item x="40"/>
        <item x="77"/>
        <item x="52"/>
        <item x="54"/>
        <item x="30"/>
        <item x="74"/>
        <item x="68"/>
        <item x="15"/>
        <item x="12"/>
        <item x="85"/>
        <item x="76"/>
        <item x="4"/>
        <item x="32"/>
        <item x="34"/>
        <item x="79"/>
        <item x="59"/>
        <item x="16"/>
        <item x="53"/>
        <item x="49"/>
        <item x="33"/>
        <item x="3"/>
        <item x="57"/>
        <item x="1"/>
        <item x="51"/>
        <item x="81"/>
        <item x="28"/>
        <item x="67"/>
        <item x="38"/>
        <item x="69"/>
        <item x="27"/>
        <item x="94"/>
        <item x="66"/>
        <item x="36"/>
        <item x="41"/>
        <item x="63"/>
        <item x="11"/>
        <item x="2"/>
        <item x="75"/>
        <item x="84"/>
        <item x="6"/>
        <item x="43"/>
        <item x="72"/>
        <item x="89"/>
        <item x="46"/>
        <item x="9"/>
        <item x="90"/>
        <item x="0"/>
        <item x="24"/>
        <item x="86"/>
        <item x="83"/>
        <item x="25"/>
        <item x="18"/>
        <item x="56"/>
        <item x="22"/>
        <item x="61"/>
        <item x="70"/>
        <item x="10"/>
        <item x="47"/>
        <item x="96"/>
        <item x="71"/>
        <item x="88"/>
        <item x="82"/>
        <item x="92"/>
        <item x="20"/>
        <item x="64"/>
        <item x="39"/>
        <item x="7"/>
        <item x="21"/>
        <item x="78"/>
        <item x="93"/>
        <item x="55"/>
        <item x="29"/>
        <item x="26"/>
        <item x="58"/>
        <item x="42"/>
        <item x="91"/>
        <item x="95"/>
        <item x="37"/>
        <item x="44"/>
        <item x="31"/>
        <item x="50"/>
        <item x="8"/>
        <item x="80"/>
        <item x="45"/>
        <item x="14"/>
        <item x="19"/>
        <item x="60"/>
        <item x="13"/>
        <item x="35"/>
        <item x="73"/>
        <item t="default"/>
      </items>
    </pivotField>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items count="26">
        <item x="0"/>
        <item x="25"/>
        <item x="1"/>
        <item x="2"/>
        <item x="3"/>
        <item x="4"/>
        <item x="5"/>
        <item x="6"/>
        <item x="7"/>
        <item x="8"/>
        <item x="9"/>
        <item x="10"/>
        <item x="11"/>
        <item x="12"/>
        <item x="13"/>
        <item x="14"/>
        <item x="15"/>
        <item x="16"/>
        <item x="17"/>
        <item x="18"/>
        <item x="19"/>
        <item x="20"/>
        <item x="21"/>
        <item x="22"/>
        <item x="23"/>
        <item x="24"/>
      </items>
    </pivotField>
    <pivotField showAll="0" defaultSubtotal="0"/>
  </pivotFields>
  <rowFields count="1">
    <field x="12"/>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formats count="2">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965A6B9-9883-4321-A775-D46D36DD5A98}" name="PivotTable14"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A3:A6"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66" showAll="0"/>
    <pivotField axis="axisRow" showAll="0">
      <items count="3">
        <item x="1"/>
        <item x="0"/>
        <item t="default"/>
      </items>
    </pivotField>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1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A89F61C-58D9-41C7-B112-0CE74934335B}" name="PivotTable15"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A3:D93"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axis="axisRow" showAll="0">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pivotField>
    <pivotField showAll="0"/>
    <pivotField showAll="0"/>
    <pivotField showAll="0"/>
    <pivotField numFmtId="166" showAll="0"/>
    <pivotField numFmtId="166" showAll="0"/>
    <pivotField numFmtId="166" showAll="0"/>
    <pivotField axis="axisCol" showAll="0">
      <items count="3">
        <item x="1"/>
        <item x="0"/>
        <item t="default"/>
      </items>
    </pivotField>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4"/>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Fields count="1">
    <field x="1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AF791E5-0691-4AFF-A95B-9F2DEA8CC175}" name="PivotTable22" cacheId="6"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A3:A2076"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pivotField>
    <pivotField showAll="0"/>
    <pivotField showAll="0"/>
    <pivotField showAll="0"/>
    <pivotField showAll="0"/>
    <pivotField showAll="0"/>
    <pivotField showAll="0"/>
    <pivotField numFmtId="166" showAll="0"/>
    <pivotField numFmtId="166" showAll="0"/>
    <pivotField numFmtId="166"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1"/>
  </rowFields>
  <rowItems count="20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95BE50F-B200-4B03-95E0-6BBAFC44F839}"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4"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measureFilter="1" sortType="ascending">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6" showAll="0"/>
    <pivotField numFmtId="166" showAll="0"/>
    <pivotField dataField="1" numFmtId="170"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1"/>
  </rowFields>
  <rowItems count="11">
    <i>
      <x v="614"/>
    </i>
    <i>
      <x v="365"/>
    </i>
    <i>
      <x v="1875"/>
    </i>
    <i>
      <x v="1452"/>
    </i>
    <i>
      <x v="1920"/>
    </i>
    <i>
      <x v="1919"/>
    </i>
    <i>
      <x v="1933"/>
    </i>
    <i>
      <x v="1761"/>
    </i>
    <i>
      <x v="448"/>
    </i>
    <i>
      <x v="720"/>
    </i>
    <i t="grand">
      <x/>
    </i>
  </rowItems>
  <colItems count="1">
    <i/>
  </colItems>
  <dataFields count="1">
    <dataField name="Sum of Sales price ($)" fld="10" baseField="0" baseItem="0" numFmtId="170"/>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98930B5-6B0F-4408-ADD4-EB0ECA8FD3B7}"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7"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items count="4">
        <item x="1"/>
        <item x="2"/>
        <item x="0"/>
        <item t="default"/>
      </items>
    </pivotField>
    <pivotField showAll="0"/>
    <pivotField showAll="0"/>
    <pivotField showAll="0"/>
    <pivotField showAll="0"/>
    <pivotField showAll="0"/>
    <pivotField numFmtId="166" showAll="0"/>
    <pivotField numFmtId="166" showAll="0"/>
    <pivotField dataField="1" numFmtId="170"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2"/>
  </rowFields>
  <rowItems count="4">
    <i>
      <x/>
    </i>
    <i>
      <x v="1"/>
    </i>
    <i>
      <x v="2"/>
    </i>
    <i t="grand">
      <x/>
    </i>
  </rowItems>
  <colItems count="1">
    <i/>
  </colItems>
  <dataFields count="1">
    <dataField name="Sum of Sales price ($)" fld="10" showDataAs="percentOfTotal" baseField="0" baseItem="0" numFmtId="10"/>
  </dataFields>
  <formats count="3">
    <format dxfId="5">
      <pivotArea outline="0" collapsedLevelsAreSubtotals="1" fieldPosition="0"/>
    </format>
    <format dxfId="4">
      <pivotArea dataOnly="0" labelOnly="1" outline="0" axis="axisValues" fieldPosition="0"/>
    </format>
    <format dxfId="3">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0AD6390-417C-489C-9CEE-C02A630DA8C2}"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9"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measureFilter="1" sortType="ascending">
      <items count="14">
        <item x="11"/>
        <item x="0"/>
        <item x="9"/>
        <item x="2"/>
        <item x="4"/>
        <item x="10"/>
        <item x="5"/>
        <item x="7"/>
        <item x="8"/>
        <item x="12"/>
        <item x="6"/>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6" showAll="0"/>
    <pivotField dataField="1" numFmtId="170"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3"/>
  </rowFields>
  <rowItems count="6">
    <i>
      <x v="9"/>
    </i>
    <i>
      <x v="8"/>
    </i>
    <i>
      <x v="2"/>
    </i>
    <i>
      <x v="4"/>
    </i>
    <i>
      <x v="10"/>
    </i>
    <i t="grand">
      <x/>
    </i>
  </rowItems>
  <colItems count="1">
    <i/>
  </colItems>
  <dataFields count="1">
    <dataField name="Sum of Sales price ($)" fld="10" baseField="0" baseItem="0" numFmtId="170"/>
  </dataFields>
  <formats count="2">
    <format dxfId="2">
      <pivotArea outline="0" collapsedLevelsAreSubtotals="1"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B3A0392-0EE6-49D4-BAF2-504E8FBD8551}"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1"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axis="axisRow" showAll="0">
      <items count="8">
        <item x="5"/>
        <item x="0"/>
        <item x="6"/>
        <item x="1"/>
        <item x="3"/>
        <item x="2"/>
        <item x="4"/>
        <item t="default"/>
      </items>
    </pivotField>
    <pivotField dataField="1" showAll="0"/>
    <pivotField showAll="0"/>
    <pivotField numFmtId="166" showAll="0"/>
    <pivotField numFmtId="166" showAll="0"/>
    <pivotField numFmtId="170" showAll="0"/>
    <pivotField showAll="0"/>
    <pivotField showAll="0"/>
    <pivotField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5"/>
  </rowFields>
  <rowItems count="8">
    <i>
      <x/>
    </i>
    <i>
      <x v="1"/>
    </i>
    <i>
      <x v="2"/>
    </i>
    <i>
      <x v="3"/>
    </i>
    <i>
      <x v="4"/>
    </i>
    <i>
      <x v="5"/>
    </i>
    <i>
      <x v="6"/>
    </i>
    <i t="grand">
      <x/>
    </i>
  </rowItems>
  <colItems count="1">
    <i/>
  </colItems>
  <dataFields count="1">
    <dataField name="Average of Quantity" fld="6" subtotal="average"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C9A46A0-FECF-4525-961D-AD16A307DF2E}"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E16"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axis="axisCol" dataField="1" showAll="0">
      <items count="4">
        <item x="2"/>
        <item x="0"/>
        <item x="1"/>
        <item t="default"/>
      </items>
    </pivotField>
    <pivotField numFmtId="166" showAll="0"/>
    <pivotField numFmtId="166" showAll="0"/>
    <pivotField numFmtId="170" showAll="0"/>
    <pivotField showAll="0"/>
    <pivotField showAll="0"/>
    <pivotField axis="axisRow" showAll="0">
      <items count="12">
        <item x="9"/>
        <item x="10"/>
        <item x="3"/>
        <item x="1"/>
        <item x="7"/>
        <item x="5"/>
        <item x="0"/>
        <item x="2"/>
        <item x="8"/>
        <item x="4"/>
        <item x="6"/>
        <item t="default"/>
      </items>
    </pivotField>
    <pivotField showAll="0">
      <items count="3">
        <item x="0"/>
        <item x="1"/>
        <item t="default"/>
      </items>
    </pivotField>
    <pivotField showAll="0"/>
    <pivotField showAll="0"/>
    <pivotField showAll="0" defaultSubtotal="0"/>
    <pivotField showAll="0" defaultSubtotal="0"/>
  </pivotFields>
  <rowFields count="1">
    <field x="13"/>
  </rowFields>
  <rowItems count="12">
    <i>
      <x/>
    </i>
    <i>
      <x v="1"/>
    </i>
    <i>
      <x v="2"/>
    </i>
    <i>
      <x v="3"/>
    </i>
    <i>
      <x v="4"/>
    </i>
    <i>
      <x v="5"/>
    </i>
    <i>
      <x v="6"/>
    </i>
    <i>
      <x v="7"/>
    </i>
    <i>
      <x v="8"/>
    </i>
    <i>
      <x v="9"/>
    </i>
    <i>
      <x v="10"/>
    </i>
    <i t="grand">
      <x/>
    </i>
  </rowItems>
  <colFields count="1">
    <field x="7"/>
  </colFields>
  <colItems count="4">
    <i>
      <x/>
    </i>
    <i>
      <x v="1"/>
    </i>
    <i>
      <x v="2"/>
    </i>
    <i t="grand">
      <x/>
    </i>
  </colItems>
  <dataFields count="1">
    <dataField name="Count of Order Category" fld="7"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4" format="6" series="1">
      <pivotArea type="data" outline="0" fieldPosition="0">
        <references count="2">
          <reference field="4294967294" count="1" selected="0">
            <x v="0"/>
          </reference>
          <reference field="7" count="1" selected="0">
            <x v="0"/>
          </reference>
        </references>
      </pivotArea>
    </chartFormat>
    <chartFormat chart="4" format="7" series="1">
      <pivotArea type="data" outline="0" fieldPosition="0">
        <references count="2">
          <reference field="4294967294" count="1" selected="0">
            <x v="0"/>
          </reference>
          <reference field="7" count="1" selected="0">
            <x v="1"/>
          </reference>
        </references>
      </pivotArea>
    </chartFormat>
    <chartFormat chart="4"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6A7CAC5-48AE-4803-B8FB-F75610966C11}"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M8"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numFmtId="170" showAll="0"/>
    <pivotField showAll="0"/>
    <pivotField showAll="0"/>
    <pivotField axis="axisCol" showAll="0">
      <items count="12">
        <item x="9"/>
        <item x="10"/>
        <item x="3"/>
        <item x="1"/>
        <item x="7"/>
        <item x="5"/>
        <item x="0"/>
        <item x="2"/>
        <item x="8"/>
        <item x="4"/>
        <item x="6"/>
        <item t="default"/>
      </items>
    </pivotField>
    <pivotField showAll="0">
      <items count="3">
        <item x="0"/>
        <item x="1"/>
        <item t="default"/>
      </items>
    </pivotField>
    <pivotField showAll="0"/>
    <pivotField axis="axisRow" dataField="1" showAll="0">
      <items count="4">
        <item x="1"/>
        <item x="2"/>
        <item x="0"/>
        <item t="default"/>
      </items>
    </pivotField>
    <pivotField showAll="0" defaultSubtotal="0"/>
    <pivotField showAll="0" defaultSubtotal="0"/>
  </pivotFields>
  <rowFields count="1">
    <field x="16"/>
  </rowFields>
  <rowItems count="4">
    <i>
      <x/>
    </i>
    <i>
      <x v="1"/>
    </i>
    <i>
      <x v="2"/>
    </i>
    <i t="grand">
      <x/>
    </i>
  </rowItems>
  <colFields count="1">
    <field x="13"/>
  </colFields>
  <colItems count="12">
    <i>
      <x/>
    </i>
    <i>
      <x v="1"/>
    </i>
    <i>
      <x v="2"/>
    </i>
    <i>
      <x v="3"/>
    </i>
    <i>
      <x v="4"/>
    </i>
    <i>
      <x v="5"/>
    </i>
    <i>
      <x v="6"/>
    </i>
    <i>
      <x v="7"/>
    </i>
    <i>
      <x v="8"/>
    </i>
    <i>
      <x v="9"/>
    </i>
    <i>
      <x v="10"/>
    </i>
    <i t="grand">
      <x/>
    </i>
  </colItems>
  <dataFields count="1">
    <dataField name="Count of salesChannel" fld="16" subtotal="count" baseField="0" baseItem="0"/>
  </dataFields>
  <chartFormats count="2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2"/>
          </reference>
        </references>
      </pivotArea>
    </chartFormat>
    <chartFormat chart="0" format="6" series="1">
      <pivotArea type="data" outline="0" fieldPosition="0">
        <references count="2">
          <reference field="4294967294" count="1" selected="0">
            <x v="0"/>
          </reference>
          <reference field="13" count="1" selected="0">
            <x v="3"/>
          </reference>
        </references>
      </pivotArea>
    </chartFormat>
    <chartFormat chart="0" format="7" series="1">
      <pivotArea type="data" outline="0" fieldPosition="0">
        <references count="2">
          <reference field="4294967294" count="1" selected="0">
            <x v="0"/>
          </reference>
          <reference field="13" count="1" selected="0">
            <x v="4"/>
          </reference>
        </references>
      </pivotArea>
    </chartFormat>
    <chartFormat chart="0" format="8" series="1">
      <pivotArea type="data" outline="0" fieldPosition="0">
        <references count="2">
          <reference field="4294967294" count="1" selected="0">
            <x v="0"/>
          </reference>
          <reference field="13" count="1" selected="0">
            <x v="5"/>
          </reference>
        </references>
      </pivotArea>
    </chartFormat>
    <chartFormat chart="0" format="9" series="1">
      <pivotArea type="data" outline="0" fieldPosition="0">
        <references count="2">
          <reference field="4294967294" count="1" selected="0">
            <x v="0"/>
          </reference>
          <reference field="13" count="1" selected="0">
            <x v="6"/>
          </reference>
        </references>
      </pivotArea>
    </chartFormat>
    <chartFormat chart="0" format="10" series="1">
      <pivotArea type="data" outline="0" fieldPosition="0">
        <references count="2">
          <reference field="4294967294" count="1" selected="0">
            <x v="0"/>
          </reference>
          <reference field="13" count="1" selected="0">
            <x v="7"/>
          </reference>
        </references>
      </pivotArea>
    </chartFormat>
    <chartFormat chart="0" format="11" series="1">
      <pivotArea type="data" outline="0" fieldPosition="0">
        <references count="2">
          <reference field="4294967294" count="1" selected="0">
            <x v="0"/>
          </reference>
          <reference field="13" count="1" selected="0">
            <x v="8"/>
          </reference>
        </references>
      </pivotArea>
    </chartFormat>
    <chartFormat chart="0" format="12" series="1">
      <pivotArea type="data" outline="0" fieldPosition="0">
        <references count="2">
          <reference field="4294967294" count="1" selected="0">
            <x v="0"/>
          </reference>
          <reference field="13" count="1" selected="0">
            <x v="9"/>
          </reference>
        </references>
      </pivotArea>
    </chartFormat>
    <chartFormat chart="0" format="13" series="1">
      <pivotArea type="data" outline="0" fieldPosition="0">
        <references count="2">
          <reference field="4294967294" count="1" selected="0">
            <x v="0"/>
          </reference>
          <reference field="13" count="1" selected="0">
            <x v="10"/>
          </reference>
        </references>
      </pivotArea>
    </chartFormat>
    <chartFormat chart="0" format="14" series="1">
      <pivotArea type="data" outline="0" fieldPosition="0">
        <references count="2">
          <reference field="4294967294" count="1" selected="0">
            <x v="0"/>
          </reference>
          <reference field="13" count="1" selected="0">
            <x v="0"/>
          </reference>
        </references>
      </pivotArea>
    </chartFormat>
    <chartFormat chart="3" format="26" series="1">
      <pivotArea type="data" outline="0" fieldPosition="0">
        <references count="2">
          <reference field="4294967294" count="1" selected="0">
            <x v="0"/>
          </reference>
          <reference field="13" count="1" selected="0">
            <x v="0"/>
          </reference>
        </references>
      </pivotArea>
    </chartFormat>
    <chartFormat chart="3" format="27" series="1">
      <pivotArea type="data" outline="0" fieldPosition="0">
        <references count="2">
          <reference field="4294967294" count="1" selected="0">
            <x v="0"/>
          </reference>
          <reference field="13" count="1" selected="0">
            <x v="1"/>
          </reference>
        </references>
      </pivotArea>
    </chartFormat>
    <chartFormat chart="3" format="28" series="1">
      <pivotArea type="data" outline="0" fieldPosition="0">
        <references count="2">
          <reference field="4294967294" count="1" selected="0">
            <x v="0"/>
          </reference>
          <reference field="13" count="1" selected="0">
            <x v="2"/>
          </reference>
        </references>
      </pivotArea>
    </chartFormat>
    <chartFormat chart="3" format="29" series="1">
      <pivotArea type="data" outline="0" fieldPosition="0">
        <references count="2">
          <reference field="4294967294" count="1" selected="0">
            <x v="0"/>
          </reference>
          <reference field="13" count="1" selected="0">
            <x v="3"/>
          </reference>
        </references>
      </pivotArea>
    </chartFormat>
    <chartFormat chart="3" format="30" series="1">
      <pivotArea type="data" outline="0" fieldPosition="0">
        <references count="2">
          <reference field="4294967294" count="1" selected="0">
            <x v="0"/>
          </reference>
          <reference field="13" count="1" selected="0">
            <x v="4"/>
          </reference>
        </references>
      </pivotArea>
    </chartFormat>
    <chartFormat chart="3" format="31" series="1">
      <pivotArea type="data" outline="0" fieldPosition="0">
        <references count="2">
          <reference field="4294967294" count="1" selected="0">
            <x v="0"/>
          </reference>
          <reference field="13" count="1" selected="0">
            <x v="5"/>
          </reference>
        </references>
      </pivotArea>
    </chartFormat>
    <chartFormat chart="3" format="32" series="1">
      <pivotArea type="data" outline="0" fieldPosition="0">
        <references count="2">
          <reference field="4294967294" count="1" selected="0">
            <x v="0"/>
          </reference>
          <reference field="13" count="1" selected="0">
            <x v="6"/>
          </reference>
        </references>
      </pivotArea>
    </chartFormat>
    <chartFormat chart="3" format="33" series="1">
      <pivotArea type="data" outline="0" fieldPosition="0">
        <references count="2">
          <reference field="4294967294" count="1" selected="0">
            <x v="0"/>
          </reference>
          <reference field="13" count="1" selected="0">
            <x v="7"/>
          </reference>
        </references>
      </pivotArea>
    </chartFormat>
    <chartFormat chart="3" format="34" series="1">
      <pivotArea type="data" outline="0" fieldPosition="0">
        <references count="2">
          <reference field="4294967294" count="1" selected="0">
            <x v="0"/>
          </reference>
          <reference field="13" count="1" selected="0">
            <x v="8"/>
          </reference>
        </references>
      </pivotArea>
    </chartFormat>
    <chartFormat chart="3" format="35" series="1">
      <pivotArea type="data" outline="0" fieldPosition="0">
        <references count="2">
          <reference field="4294967294" count="1" selected="0">
            <x v="0"/>
          </reference>
          <reference field="13" count="1" selected="0">
            <x v="9"/>
          </reference>
        </references>
      </pivotArea>
    </chartFormat>
    <chartFormat chart="3" format="36" series="1">
      <pivotArea type="data" outline="0" fieldPosition="0">
        <references count="2">
          <reference field="4294967294" count="1" selected="0">
            <x v="0"/>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D7AD073-D2C1-41F7-AA36-66BF05761103}"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E7"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numFmtId="166" showAll="0"/>
    <pivotField numFmtId="166" showAll="0"/>
    <pivotField dataField="1" numFmtId="170" showAll="0"/>
    <pivotField showAll="0"/>
    <pivotField showAll="0"/>
    <pivotField showAll="0">
      <items count="12">
        <item x="9"/>
        <item x="10"/>
        <item x="3"/>
        <item x="1"/>
        <item x="7"/>
        <item x="5"/>
        <item x="0"/>
        <item x="2"/>
        <item x="8"/>
        <item x="4"/>
        <item x="6"/>
        <item t="default"/>
      </items>
    </pivotField>
    <pivotField axis="axisRow" showAll="0">
      <items count="3">
        <item x="0"/>
        <item x="1"/>
        <item t="default"/>
      </items>
    </pivotField>
    <pivotField showAll="0"/>
    <pivotField axis="axisCol" showAll="0">
      <items count="4">
        <item x="1"/>
        <item x="2"/>
        <item x="0"/>
        <item t="default"/>
      </items>
    </pivotField>
    <pivotField showAll="0" defaultSubtotal="0"/>
    <pivotField showAll="0" defaultSubtotal="0"/>
  </pivotFields>
  <rowFields count="1">
    <field x="14"/>
  </rowFields>
  <rowItems count="3">
    <i>
      <x/>
    </i>
    <i>
      <x v="1"/>
    </i>
    <i t="grand">
      <x/>
    </i>
  </rowItems>
  <colFields count="1">
    <field x="16"/>
  </colFields>
  <colItems count="4">
    <i>
      <x/>
    </i>
    <i>
      <x v="1"/>
    </i>
    <i>
      <x v="2"/>
    </i>
    <i t="grand">
      <x/>
    </i>
  </colItems>
  <dataFields count="1">
    <dataField name="Sum of Sales price ($)" fld="10" showDataAs="percentOfTotal" baseField="0" baseItem="0" numFmtId="1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4" format="6" series="1">
      <pivotArea type="data" outline="0" fieldPosition="0">
        <references count="2">
          <reference field="4294967294" count="1" selected="0">
            <x v="0"/>
          </reference>
          <reference field="16" count="1" selected="0">
            <x v="0"/>
          </reference>
        </references>
      </pivotArea>
    </chartFormat>
    <chartFormat chart="4" format="7" series="1">
      <pivotArea type="data" outline="0" fieldPosition="0">
        <references count="2">
          <reference field="4294967294" count="1" selected="0">
            <x v="0"/>
          </reference>
          <reference field="16" count="1" selected="0">
            <x v="1"/>
          </reference>
        </references>
      </pivotArea>
    </chartFormat>
    <chartFormat chart="4"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Type" xr10:uid="{341610D8-AB35-4FF2-80BA-1F54B99114B6}" sourceName="outletType">
  <pivotTables>
    <pivotTable tabId="36" name="PivotTable10"/>
  </pivotTables>
  <data>
    <tabular pivotCacheId="10431750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ED4D2CB9-3979-4E1F-A8FF-A84A0B4871A0}" sourceName="salesChannel">
  <pivotTables>
    <pivotTable tabId="36" name="PivotTable10"/>
  </pivotTables>
  <data>
    <tabular pivotCacheId="104317502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047A023-12F8-4319-A8D9-CAF889EC22A4}" sourceName="state">
  <pivotTables>
    <pivotTable tabId="53" name="PivotTable1"/>
    <pivotTable tabId="59" name="PivotTable1"/>
    <pivotTable tabId="54" name="PivotTable1"/>
    <pivotTable tabId="55" name="PivotTable1"/>
    <pivotTable tabId="56" name="PivotTable1"/>
    <pivotTable tabId="57" name="PivotTable1"/>
    <pivotTable tabId="58" name="PivotTable1"/>
    <pivotTable tabId="11" name="PivotTable8"/>
    <pivotTable tabId="11" name="PivotTable5"/>
    <pivotTable tabId="11" name="PivotTable4"/>
    <pivotTable tabId="11" name="PivotTable3"/>
    <pivotTable tabId="21" name="PivotTable3"/>
    <pivotTable tabId="21" name="PivotTable2"/>
    <pivotTable tabId="21" name="PivotTable1"/>
    <pivotTable tabId="42" name="PivotTable22"/>
    <pivotTable tabId="41" name="PivotTable15"/>
    <pivotTable tabId="40" name="PivotTable14"/>
    <pivotTable tabId="20" name="PivotTable4"/>
    <pivotTable tabId="20" name="PivotTable1"/>
    <pivotTable tabId="39" name="PivotTable13"/>
    <pivotTable tabId="38" name="PivotTable12"/>
    <pivotTable tabId="37" name="PivotTable11"/>
    <pivotTable tabId="29" name="PivotTable17"/>
    <pivotTable tabId="29" name="PivotTable16"/>
    <pivotTable tabId="36" name="PivotTable10"/>
    <pivotTable tabId="35" name="PivotTable5"/>
    <pivotTable tabId="17" name="PivotTable13"/>
  </pivotTables>
  <data>
    <tabular pivotCacheId="1043175025">
      <items count="11">
        <i x="9" s="1"/>
        <i x="10" s="1"/>
        <i x="3" s="1"/>
        <i x="1" s="1"/>
        <i x="7" s="1"/>
        <i x="5" s="1"/>
        <i x="0" s="1"/>
        <i x="2" s="1"/>
        <i x="8" s="1"/>
        <i x="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46B79B-22E2-47D5-A657-ADCA048C940A}" sourceName="country">
  <pivotTables>
    <pivotTable tabId="53" name="PivotTable1"/>
    <pivotTable tabId="59" name="PivotTable1"/>
    <pivotTable tabId="54" name="PivotTable1"/>
    <pivotTable tabId="55" name="PivotTable1"/>
    <pivotTable tabId="56" name="PivotTable1"/>
    <pivotTable tabId="57" name="PivotTable1"/>
    <pivotTable tabId="58" name="PivotTable1"/>
    <pivotTable tabId="17" name="PivotTable13"/>
    <pivotTable tabId="35" name="PivotTable5"/>
    <pivotTable tabId="36" name="PivotTable10"/>
    <pivotTable tabId="29" name="PivotTable16"/>
    <pivotTable tabId="29" name="PivotTable17"/>
    <pivotTable tabId="37" name="PivotTable11"/>
    <pivotTable tabId="38" name="PivotTable12"/>
    <pivotTable tabId="39" name="PivotTable13"/>
    <pivotTable tabId="20" name="PivotTable1"/>
    <pivotTable tabId="20" name="PivotTable4"/>
    <pivotTable tabId="40" name="PivotTable14"/>
    <pivotTable tabId="41" name="PivotTable15"/>
    <pivotTable tabId="42" name="PivotTable22"/>
    <pivotTable tabId="21" name="PivotTable1"/>
    <pivotTable tabId="21" name="PivotTable2"/>
    <pivotTable tabId="21" name="PivotTable3"/>
    <pivotTable tabId="11" name="PivotTable3"/>
    <pivotTable tabId="11" name="PivotTable4"/>
    <pivotTable tabId="11" name="PivotTable5"/>
    <pivotTable tabId="11" name="PivotTable8"/>
  </pivotTables>
  <data>
    <tabular pivotCacheId="10431750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Type" xr10:uid="{F712D341-1E59-462A-A0C5-1006ABD900BD}" cache="Slicer_outletType" caption="outletType" rowHeight="245835"/>
  <slicer name="salesChannel" xr10:uid="{3581BFFE-3365-44A3-9826-A8E20A2408CD}" cache="Slicer_salesChannel" caption="salesChannel" rowHeight="245835"/>
  <slicer name="state" xr10:uid="{455D4090-538E-4F5D-A7A3-21FAAD2EB0D6}" cache="Slicer_state" caption="state"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80F47649-DF5D-46F0-B682-EB86D81EEC02}" cache="Slicer_state" caption="state" columnCount="2" rowHeight="241300"/>
  <slicer name="country" xr10:uid="{B08DB2EB-629E-47CB-8404-2D1B6DC300CD}"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9537D8-1BB3-4171-93A9-6BB1EBBCA788}" name="Orders" displayName="Orders" ref="A1:Q8906" totalsRowCount="1" headerRowDxfId="43" dataDxfId="42">
  <autoFilter ref="A1:Q8905" xr:uid="{E89537D8-1BB3-4171-93A9-6BB1EBBCA788}"/>
  <tableColumns count="17">
    <tableColumn id="1" xr3:uid="{43C4A826-2CA9-4F1A-9BCB-605220A81EF2}" name="OrderAt Date" dataDxfId="41" totalsRowDxfId="40"/>
    <tableColumn id="3" xr3:uid="{28BA6360-42AF-43E0-BA7F-8694807E6000}" name="customer Name" dataDxfId="39" totalsRowDxfId="38"/>
    <tableColumn id="4" xr3:uid="{7F3E737D-F9C4-471F-A677-9F79002EAF3A}" name="outletType" dataDxfId="37" totalsRowDxfId="36"/>
    <tableColumn id="5" xr3:uid="{75FB08C7-334B-4860-AD35-570B5C4093D6}" name="Producer" dataDxfId="35" totalsRowDxfId="34"/>
    <tableColumn id="6" xr3:uid="{34C98C5C-F8F5-4012-8E2A-449E2775B6D5}" name="Product" dataDxfId="33" totalsRowDxfId="32"/>
    <tableColumn id="7" xr3:uid="{0B29A61D-4058-406E-A425-1349782E487B}" name="Category Group" dataDxfId="31" totalsRowDxfId="30"/>
    <tableColumn id="10" xr3:uid="{FA631166-ED1E-44FF-B015-4BB8CCE3ED9C}" name="Quantity" dataDxfId="29" totalsRowDxfId="28"/>
    <tableColumn id="13" xr3:uid="{E0432786-BF35-4554-BB2B-9CB4351FDC79}" name="Order Category" dataDxfId="27" totalsRowDxfId="26">
      <calculatedColumnFormula>IF(Orders[[#This Row],[Quantity]]&lt;101,"Low End",IF(Orders[[#This Row],[Quantity]]&lt;301,"Mid End","High End"))</calculatedColumnFormula>
    </tableColumn>
    <tableColumn id="11" xr3:uid="{5A158761-67DB-4608-B187-192B85CDAA3A}" name="Unit Price" dataDxfId="25" totalsRowDxfId="24"/>
    <tableColumn id="2" xr3:uid="{AED81293-E3A0-4F1E-931B-8F2B6ED93309}" name="Sales price" dataDxfId="23" totalsRowDxfId="22">
      <calculatedColumnFormula>Orders[[#This Row],[Unit Price]]*Orders[[#This Row],[Quantity]]</calculatedColumnFormula>
    </tableColumn>
    <tableColumn id="8" xr3:uid="{0E4458CA-56E3-4B2F-B942-E96CE5A0DFEF}" name="Sales price ($)" dataDxfId="21" totalsRowDxfId="20">
      <calculatedColumnFormula>IF(Orders[[#This Row],[currency]]="NGN",Orders[[#This Row],[Sales price]]/$T$2,Orders[[#This Row],[Sales price]]/$T$3)</calculatedColumnFormula>
    </tableColumn>
    <tableColumn id="12" xr3:uid="{98B8C14B-F824-4B12-BC48-F9F6E071ECED}" name="shippingStatus" dataDxfId="19" totalsRowDxfId="18"/>
    <tableColumn id="14" xr3:uid="{8ABA6D34-9D72-4F8B-8F66-33D65D654B37}" name="Delivery Agent" dataDxfId="17" totalsRowDxfId="16"/>
    <tableColumn id="15" xr3:uid="{F5CFB3DE-78F0-46D2-BE08-47B41B30A884}" name="state" dataDxfId="15" totalsRowDxfId="14"/>
    <tableColumn id="16" xr3:uid="{126DB7DF-7FB8-4B9F-8880-FEBB43047A2E}" name="country" dataDxfId="13" totalsRowDxfId="12"/>
    <tableColumn id="17" xr3:uid="{09B2C9BA-FF51-4D98-8C4F-0F003E3DFFCA}" name="currency" dataDxfId="11" totalsRowDxfId="10"/>
    <tableColumn id="18" xr3:uid="{27D065BE-C08A-4560-BC36-4D59EDC8519A}" name="salesChannel" dataDxfId="9" totalsRowDxfId="8"/>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At_Date" xr10:uid="{A0A3D31E-0831-44A4-AAE9-E989CE6BB8B6}" sourceName="OrderAt Date">
  <pivotTables>
    <pivotTable tabId="53" name="PivotTable1"/>
    <pivotTable tabId="59" name="PivotTable1"/>
    <pivotTable tabId="54" name="PivotTable1"/>
    <pivotTable tabId="55" name="PivotTable1"/>
    <pivotTable tabId="56" name="PivotTable1"/>
    <pivotTable tabId="57" name="PivotTable1"/>
    <pivotTable tabId="58" name="PivotTable1"/>
    <pivotTable tabId="17" name="PivotTable13"/>
    <pivotTable tabId="35" name="PivotTable5"/>
    <pivotTable tabId="36" name="PivotTable10"/>
    <pivotTable tabId="29" name="PivotTable16"/>
    <pivotTable tabId="29" name="PivotTable17"/>
    <pivotTable tabId="37" name="PivotTable11"/>
    <pivotTable tabId="38" name="PivotTable12"/>
    <pivotTable tabId="39" name="PivotTable13"/>
    <pivotTable tabId="20" name="PivotTable1"/>
    <pivotTable tabId="20" name="PivotTable4"/>
    <pivotTable tabId="40" name="PivotTable14"/>
    <pivotTable tabId="41" name="PivotTable15"/>
    <pivotTable tabId="42" name="PivotTable22"/>
    <pivotTable tabId="21" name="PivotTable1"/>
    <pivotTable tabId="21" name="PivotTable2"/>
    <pivotTable tabId="21" name="PivotTable3"/>
    <pivotTable tabId="11" name="PivotTable3"/>
    <pivotTable tabId="11" name="PivotTable4"/>
    <pivotTable tabId="11" name="PivotTable5"/>
    <pivotTable tabId="11" name="PivotTable8"/>
  </pivotTables>
  <state minimalRefreshVersion="6" lastRefreshVersion="6" pivotCacheId="1043175025" filterType="unknown">
    <bounds startDate="2021-01-01T01:30:00" endDate="2022-01-01T22:24: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At Date" xr10:uid="{27DD0768-2285-4E59-BECF-609A32CA761F}" cache="NativeTimeline_OrderAt_Date" caption="OrderAt Date" level="3" selectionLevel="3" scrollPosition="2021-07-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6.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bin"/><Relationship Id="rId1" Type="http://schemas.openxmlformats.org/officeDocument/2006/relationships/pivotTable" Target="../pivotTables/pivotTable21.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28.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30.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3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3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33.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34.xml"/></Relationships>
</file>

<file path=xl/worksheets/_rels/sheet2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1"/>
  <sheetViews>
    <sheetView showGridLines="0" workbookViewId="0">
      <selection activeCell="L9" sqref="L9"/>
    </sheetView>
  </sheetViews>
  <sheetFormatPr defaultColWidth="14.42578125" defaultRowHeight="15" customHeight="1" x14ac:dyDescent="0.25"/>
  <cols>
    <col min="1" max="1" width="3.42578125" customWidth="1"/>
    <col min="2" max="2" width="19.85546875" customWidth="1"/>
    <col min="3" max="11" width="9.140625" customWidth="1"/>
    <col min="12" max="12" width="8" customWidth="1"/>
    <col min="13" max="13" width="14.42578125" customWidth="1"/>
  </cols>
  <sheetData>
    <row r="1" spans="1:14" ht="18" x14ac:dyDescent="0.45">
      <c r="A1" s="1"/>
      <c r="B1" s="1" t="s">
        <v>0</v>
      </c>
      <c r="C1" s="1"/>
      <c r="D1" s="1"/>
      <c r="E1" s="1"/>
      <c r="F1" s="1"/>
      <c r="G1" s="1"/>
      <c r="H1" s="1"/>
      <c r="I1" s="1"/>
      <c r="J1" s="1"/>
      <c r="K1" s="1"/>
      <c r="L1" s="1"/>
      <c r="M1" s="1"/>
      <c r="N1" s="3"/>
    </row>
    <row r="2" spans="1:14" ht="18" x14ac:dyDescent="0.45">
      <c r="A2" s="1"/>
      <c r="B2" s="2"/>
      <c r="C2" s="1"/>
      <c r="D2" s="1"/>
      <c r="E2" s="1"/>
      <c r="F2" s="1"/>
      <c r="G2" s="1"/>
      <c r="H2" s="1"/>
      <c r="I2" s="1"/>
      <c r="J2" s="1"/>
      <c r="K2" s="1"/>
      <c r="L2" s="1"/>
      <c r="M2" s="1"/>
      <c r="N2" s="3"/>
    </row>
    <row r="3" spans="1:14" ht="18" x14ac:dyDescent="0.45">
      <c r="A3" s="1"/>
      <c r="B3" s="2" t="s">
        <v>1</v>
      </c>
      <c r="C3" s="2" t="s">
        <v>2</v>
      </c>
      <c r="D3" s="1"/>
      <c r="E3" s="1"/>
      <c r="F3" s="1"/>
      <c r="G3" s="1"/>
      <c r="H3" s="1"/>
      <c r="I3" s="1"/>
      <c r="J3" s="1"/>
      <c r="K3" s="1"/>
      <c r="L3" s="2" t="s">
        <v>3</v>
      </c>
      <c r="M3" s="1"/>
      <c r="N3" s="3"/>
    </row>
    <row r="4" spans="1:14" ht="24.75" customHeight="1" x14ac:dyDescent="0.45">
      <c r="A4" s="1"/>
      <c r="B4" s="4" t="s">
        <v>4</v>
      </c>
      <c r="C4" s="5" t="s">
        <v>5</v>
      </c>
      <c r="D4" s="4"/>
      <c r="E4" s="4"/>
      <c r="F4" s="4"/>
      <c r="G4" s="4"/>
      <c r="H4" s="6"/>
      <c r="I4" s="1"/>
      <c r="J4" s="1"/>
      <c r="K4" s="1"/>
      <c r="L4" s="1" t="s">
        <v>6</v>
      </c>
      <c r="M4" s="1"/>
      <c r="N4" s="1"/>
    </row>
    <row r="5" spans="1:14" ht="24.75" customHeight="1" x14ac:dyDescent="0.45">
      <c r="A5" s="1"/>
      <c r="B5" s="4" t="s">
        <v>8</v>
      </c>
      <c r="C5" s="7" t="s">
        <v>9</v>
      </c>
      <c r="D5" s="4"/>
      <c r="E5" s="4"/>
      <c r="F5" s="4"/>
      <c r="G5" s="4"/>
      <c r="H5" s="6"/>
      <c r="I5" s="1"/>
      <c r="J5" s="1" t="s">
        <v>7</v>
      </c>
      <c r="K5" s="1"/>
      <c r="L5" s="8" t="s">
        <v>10</v>
      </c>
      <c r="M5" s="9">
        <v>14.72</v>
      </c>
      <c r="N5" s="3"/>
    </row>
    <row r="6" spans="1:14" ht="24.75" customHeight="1" x14ac:dyDescent="0.45">
      <c r="A6" s="1"/>
      <c r="B6" s="4" t="s">
        <v>11</v>
      </c>
      <c r="C6" s="7" t="s">
        <v>12</v>
      </c>
      <c r="D6" s="4"/>
      <c r="E6" s="4"/>
      <c r="F6" s="4"/>
      <c r="G6" s="4"/>
      <c r="H6" s="6"/>
      <c r="I6" s="1"/>
      <c r="J6" s="1"/>
      <c r="K6" s="1"/>
      <c r="L6" s="8" t="s">
        <v>13</v>
      </c>
      <c r="M6" s="10">
        <v>402</v>
      </c>
      <c r="N6" s="3"/>
    </row>
    <row r="7" spans="1:14" ht="24.75" customHeight="1" x14ac:dyDescent="0.45">
      <c r="A7" s="1"/>
      <c r="B7" s="4" t="s">
        <v>14</v>
      </c>
      <c r="C7" s="7" t="s">
        <v>15</v>
      </c>
      <c r="D7" s="4"/>
      <c r="E7" s="4"/>
      <c r="F7" s="4"/>
      <c r="G7" s="4"/>
      <c r="H7" s="6"/>
      <c r="I7" s="1"/>
      <c r="J7" s="1"/>
      <c r="K7" s="1"/>
      <c r="L7" s="8"/>
      <c r="M7" s="1"/>
      <c r="N7" s="3"/>
    </row>
    <row r="8" spans="1:14" ht="24.75" customHeight="1" x14ac:dyDescent="0.45">
      <c r="A8" s="1"/>
      <c r="B8" s="4" t="s">
        <v>16</v>
      </c>
      <c r="C8" s="7" t="s">
        <v>17</v>
      </c>
      <c r="D8" s="4"/>
      <c r="E8" s="4"/>
      <c r="F8" s="4"/>
      <c r="G8" s="4"/>
      <c r="H8" s="6"/>
      <c r="I8" s="1"/>
      <c r="J8" s="1"/>
      <c r="K8" s="1"/>
      <c r="L8" s="1"/>
      <c r="M8" s="1"/>
      <c r="N8" s="1"/>
    </row>
    <row r="9" spans="1:14" ht="24.75" customHeight="1" x14ac:dyDescent="0.45">
      <c r="A9" s="1"/>
      <c r="B9" s="4" t="s">
        <v>18</v>
      </c>
      <c r="C9" s="7" t="s">
        <v>19</v>
      </c>
      <c r="D9" s="4"/>
      <c r="E9" s="4"/>
      <c r="F9" s="4"/>
      <c r="G9" s="4"/>
      <c r="H9" s="6"/>
      <c r="I9" s="1"/>
      <c r="J9" s="1"/>
      <c r="K9" s="1"/>
      <c r="L9" s="1"/>
      <c r="M9" s="1"/>
      <c r="N9" s="1"/>
    </row>
    <row r="10" spans="1:14" ht="24.75" customHeight="1" x14ac:dyDescent="0.45">
      <c r="A10" s="1"/>
      <c r="B10" s="4" t="s">
        <v>20</v>
      </c>
      <c r="C10" s="7" t="s">
        <v>21</v>
      </c>
      <c r="D10" s="4"/>
      <c r="E10" s="4"/>
      <c r="F10" s="4"/>
      <c r="G10" s="4"/>
      <c r="H10" s="4"/>
      <c r="I10" s="1"/>
      <c r="J10" s="1"/>
      <c r="K10" s="1"/>
      <c r="L10" s="1"/>
      <c r="M10" s="1"/>
      <c r="N10" s="1"/>
    </row>
    <row r="11" spans="1:14" ht="24.75" customHeight="1" x14ac:dyDescent="0.45">
      <c r="A11" s="1"/>
      <c r="B11" s="4" t="s">
        <v>22</v>
      </c>
      <c r="C11" s="7" t="s">
        <v>23</v>
      </c>
      <c r="D11" s="4"/>
      <c r="E11" s="4"/>
      <c r="F11" s="4"/>
      <c r="G11" s="4"/>
      <c r="H11" s="4"/>
      <c r="I11" s="1"/>
      <c r="J11" s="1"/>
      <c r="K11" s="1"/>
      <c r="L11" s="1"/>
      <c r="M11" s="1"/>
      <c r="N11" s="1"/>
    </row>
    <row r="12" spans="1:14" ht="24.75" customHeight="1" x14ac:dyDescent="0.45">
      <c r="A12" s="1"/>
      <c r="B12" s="4" t="s">
        <v>24</v>
      </c>
      <c r="C12" s="7" t="s">
        <v>25</v>
      </c>
      <c r="D12" s="4"/>
      <c r="E12" s="4"/>
      <c r="F12" s="4"/>
      <c r="G12" s="4"/>
      <c r="H12" s="4"/>
      <c r="I12" s="1"/>
      <c r="J12" s="1"/>
      <c r="K12" s="1"/>
      <c r="L12" s="1"/>
      <c r="M12" s="1"/>
      <c r="N12" s="1"/>
    </row>
    <row r="13" spans="1:14" ht="24.75" customHeight="1" x14ac:dyDescent="0.45">
      <c r="A13" s="1"/>
      <c r="B13" s="4" t="s">
        <v>26</v>
      </c>
      <c r="C13" s="7" t="s">
        <v>27</v>
      </c>
      <c r="D13" s="4"/>
      <c r="E13" s="4"/>
      <c r="F13" s="4"/>
      <c r="G13" s="4"/>
      <c r="H13" s="4"/>
      <c r="I13" s="1"/>
      <c r="J13" s="1"/>
      <c r="K13" s="1"/>
      <c r="L13" s="1"/>
      <c r="M13" s="1"/>
      <c r="N13" s="1"/>
    </row>
    <row r="14" spans="1:14" ht="24.75" customHeight="1" x14ac:dyDescent="0.45">
      <c r="A14" s="1"/>
      <c r="B14" s="4" t="s">
        <v>28</v>
      </c>
      <c r="C14" s="7" t="s">
        <v>29</v>
      </c>
      <c r="D14" s="4"/>
      <c r="E14" s="4"/>
      <c r="F14" s="4"/>
      <c r="G14" s="4"/>
      <c r="H14" s="4"/>
      <c r="I14" s="1"/>
      <c r="J14" s="1"/>
      <c r="K14" s="1"/>
      <c r="L14" s="1"/>
      <c r="M14" s="1"/>
      <c r="N14" s="1"/>
    </row>
    <row r="15" spans="1:14" ht="24.75" customHeight="1" x14ac:dyDescent="0.45">
      <c r="A15" s="1"/>
      <c r="B15" s="4" t="s">
        <v>30</v>
      </c>
      <c r="C15" s="7" t="s">
        <v>31</v>
      </c>
      <c r="D15" s="4"/>
      <c r="E15" s="4"/>
      <c r="F15" s="4"/>
      <c r="G15" s="4"/>
      <c r="H15" s="4"/>
      <c r="I15" s="1"/>
      <c r="J15" s="1"/>
      <c r="K15" s="1"/>
      <c r="L15" s="1"/>
      <c r="M15" s="1"/>
      <c r="N15" s="1"/>
    </row>
    <row r="16" spans="1:14" ht="24.75" customHeight="1" x14ac:dyDescent="0.45">
      <c r="A16" s="1"/>
      <c r="B16" s="4" t="s">
        <v>32</v>
      </c>
      <c r="C16" s="7" t="s">
        <v>33</v>
      </c>
      <c r="D16" s="11"/>
      <c r="E16" s="11"/>
      <c r="F16" s="11"/>
      <c r="G16" s="11"/>
      <c r="H16" s="11"/>
      <c r="I16" s="1"/>
      <c r="J16" s="1"/>
      <c r="K16" s="1"/>
      <c r="L16" s="1"/>
      <c r="M16" s="1"/>
      <c r="N16" s="1"/>
    </row>
    <row r="17" spans="1:14" ht="24.75" customHeight="1" x14ac:dyDescent="0.45">
      <c r="A17" s="1"/>
      <c r="B17" s="4" t="s">
        <v>34</v>
      </c>
      <c r="C17" s="7" t="s">
        <v>35</v>
      </c>
      <c r="D17" s="6"/>
      <c r="E17" s="6"/>
      <c r="F17" s="6"/>
      <c r="G17" s="6"/>
      <c r="H17" s="6"/>
      <c r="I17" s="1"/>
      <c r="J17" s="1"/>
      <c r="K17" s="1"/>
      <c r="L17" s="1"/>
      <c r="M17" s="1"/>
      <c r="N17" s="3"/>
    </row>
    <row r="18" spans="1:14" ht="24.75" customHeight="1" x14ac:dyDescent="0.45">
      <c r="A18" s="1"/>
      <c r="B18" s="1"/>
      <c r="C18" s="1"/>
      <c r="D18" s="1"/>
      <c r="E18" s="1"/>
      <c r="F18" s="1"/>
      <c r="G18" s="1"/>
      <c r="H18" s="1"/>
      <c r="I18" s="1"/>
      <c r="J18" s="1"/>
      <c r="K18" s="1"/>
      <c r="L18" s="1"/>
      <c r="M18" s="1"/>
      <c r="N18" s="3"/>
    </row>
    <row r="19" spans="1:14" ht="24.75" customHeight="1" x14ac:dyDescent="0.45">
      <c r="A19" s="1"/>
      <c r="B19" s="1"/>
      <c r="C19" s="1"/>
      <c r="D19" s="1"/>
      <c r="E19" s="1"/>
      <c r="F19" s="1"/>
      <c r="G19" s="1"/>
      <c r="H19" s="1"/>
      <c r="I19" s="1"/>
      <c r="J19" s="1"/>
      <c r="K19" s="1"/>
      <c r="L19" s="1"/>
      <c r="M19" s="1"/>
      <c r="N19" s="3"/>
    </row>
    <row r="20" spans="1:14" ht="24.75" customHeight="1" x14ac:dyDescent="0.45">
      <c r="A20" s="1"/>
      <c r="B20" s="1"/>
      <c r="C20" s="1"/>
      <c r="D20" s="1"/>
      <c r="E20" s="1"/>
      <c r="F20" s="1"/>
      <c r="G20" s="1"/>
      <c r="H20" s="1"/>
      <c r="I20" s="1"/>
      <c r="J20" s="1"/>
      <c r="K20" s="1"/>
      <c r="L20" s="1"/>
      <c r="M20" s="1"/>
      <c r="N20" s="3"/>
    </row>
    <row r="21" spans="1:14" ht="24.75" customHeight="1" x14ac:dyDescent="0.45">
      <c r="A21" s="1"/>
      <c r="B21" s="1"/>
      <c r="C21" s="1"/>
      <c r="D21" s="1"/>
      <c r="E21" s="1"/>
      <c r="F21" s="1"/>
      <c r="G21" s="1"/>
      <c r="H21" s="1"/>
      <c r="I21" s="1"/>
      <c r="J21" s="1"/>
      <c r="K21" s="1"/>
      <c r="L21" s="1"/>
      <c r="M21" s="1"/>
      <c r="N21" s="3"/>
    </row>
    <row r="22" spans="1:14" ht="24.75" customHeight="1" x14ac:dyDescent="0.45">
      <c r="A22" s="1"/>
      <c r="B22" s="1"/>
      <c r="C22" s="1"/>
      <c r="D22" s="1"/>
      <c r="E22" s="1"/>
      <c r="F22" s="1"/>
      <c r="G22" s="1"/>
      <c r="H22" s="1"/>
      <c r="I22" s="1"/>
      <c r="J22" s="1"/>
      <c r="K22" s="1"/>
      <c r="L22" s="1"/>
      <c r="M22" s="1"/>
      <c r="N22" s="3"/>
    </row>
    <row r="23" spans="1:14" ht="15.75" customHeight="1" x14ac:dyDescent="0.45">
      <c r="A23" s="1"/>
      <c r="B23" s="1"/>
      <c r="C23" s="1"/>
      <c r="D23" s="1"/>
      <c r="E23" s="1"/>
      <c r="F23" s="1"/>
      <c r="G23" s="1"/>
      <c r="H23" s="1"/>
      <c r="I23" s="1"/>
      <c r="J23" s="1"/>
      <c r="K23" s="1"/>
      <c r="L23" s="1"/>
      <c r="M23" s="1"/>
      <c r="N23" s="3"/>
    </row>
    <row r="24" spans="1:14" ht="15.75" customHeight="1" x14ac:dyDescent="0.45">
      <c r="A24" s="1"/>
      <c r="B24" s="1"/>
      <c r="C24" s="1"/>
      <c r="D24" s="1"/>
      <c r="E24" s="1"/>
      <c r="F24" s="1"/>
      <c r="G24" s="1"/>
      <c r="H24" s="1"/>
      <c r="I24" s="1"/>
      <c r="J24" s="1"/>
      <c r="K24" s="1"/>
      <c r="L24" s="1"/>
      <c r="M24" s="1"/>
      <c r="N24" s="3"/>
    </row>
    <row r="25" spans="1:14" ht="15.75" customHeight="1" x14ac:dyDescent="0.45">
      <c r="A25" s="1"/>
      <c r="B25" s="1"/>
      <c r="C25" s="1"/>
      <c r="D25" s="1"/>
      <c r="E25" s="1"/>
      <c r="F25" s="1"/>
      <c r="G25" s="1"/>
      <c r="H25" s="1"/>
      <c r="I25" s="1"/>
      <c r="J25" s="1"/>
      <c r="K25" s="1"/>
      <c r="L25" s="1"/>
      <c r="M25" s="1"/>
      <c r="N25" s="3"/>
    </row>
    <row r="26" spans="1:14" ht="15.75" customHeight="1" x14ac:dyDescent="0.45">
      <c r="A26" s="1"/>
      <c r="B26" s="1"/>
      <c r="C26" s="1"/>
      <c r="D26" s="1"/>
      <c r="E26" s="1"/>
      <c r="F26" s="1"/>
      <c r="G26" s="1"/>
      <c r="H26" s="1"/>
      <c r="I26" s="1"/>
      <c r="J26" s="1"/>
      <c r="K26" s="1"/>
      <c r="L26" s="1"/>
      <c r="M26" s="1"/>
      <c r="N26" s="3"/>
    </row>
    <row r="27" spans="1:14" ht="15.75" customHeight="1" x14ac:dyDescent="0.45">
      <c r="A27" s="1"/>
      <c r="B27" s="1"/>
      <c r="C27" s="1"/>
      <c r="D27" s="1"/>
      <c r="E27" s="1"/>
      <c r="F27" s="1"/>
      <c r="G27" s="1"/>
      <c r="H27" s="1"/>
      <c r="I27" s="1"/>
      <c r="J27" s="1"/>
      <c r="K27" s="1"/>
      <c r="L27" s="1"/>
      <c r="M27" s="1"/>
      <c r="N27" s="3"/>
    </row>
    <row r="28" spans="1:14" ht="15.75" customHeight="1" x14ac:dyDescent="0.45">
      <c r="A28" s="1"/>
      <c r="B28" s="1"/>
      <c r="C28" s="1"/>
      <c r="D28" s="1"/>
      <c r="E28" s="1"/>
      <c r="F28" s="1"/>
      <c r="G28" s="1"/>
      <c r="H28" s="1"/>
      <c r="I28" s="1"/>
      <c r="J28" s="1"/>
      <c r="K28" s="1"/>
      <c r="L28" s="1"/>
      <c r="M28" s="1"/>
      <c r="N28" s="3"/>
    </row>
    <row r="29" spans="1:14" ht="15.75" customHeight="1" x14ac:dyDescent="0.45">
      <c r="A29" s="1"/>
      <c r="B29" s="1"/>
      <c r="C29" s="1"/>
      <c r="D29" s="1"/>
      <c r="E29" s="1"/>
      <c r="F29" s="1"/>
      <c r="G29" s="1"/>
      <c r="H29" s="1"/>
      <c r="I29" s="1"/>
      <c r="J29" s="1"/>
      <c r="K29" s="1"/>
      <c r="L29" s="1"/>
      <c r="M29" s="1"/>
      <c r="N29" s="3"/>
    </row>
    <row r="30" spans="1:14" ht="15.75" customHeight="1" x14ac:dyDescent="0.45">
      <c r="A30" s="1"/>
      <c r="B30" s="1"/>
      <c r="C30" s="1"/>
      <c r="D30" s="1"/>
      <c r="E30" s="1"/>
      <c r="F30" s="1"/>
      <c r="G30" s="1"/>
      <c r="H30" s="1"/>
      <c r="I30" s="1"/>
      <c r="J30" s="1"/>
      <c r="K30" s="1"/>
      <c r="L30" s="1"/>
      <c r="M30" s="1"/>
      <c r="N30" s="3"/>
    </row>
    <row r="31" spans="1:14" ht="15.75" customHeight="1" x14ac:dyDescent="0.25"/>
    <row r="32" spans="1: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customSheetViews>
    <customSheetView guid="{DC95B317-5DA3-4737-80DF-FB0F2420F0A6}" showGridLines="0">
      <selection activeCell="M12" sqref="M12"/>
      <pageMargins left="0.7" right="0.7" top="0.75" bottom="0.75" header="0" footer="0"/>
      <pageSetup paperSize="9" orientation="portrait"/>
    </customSheetView>
    <customSheetView guid="{86979ACA-51E3-4FE6-899C-AE05ABA9B6F5}" showGridLines="0">
      <selection activeCell="M12" sqref="M12"/>
      <pageMargins left="0.7" right="0.7" top="0.75" bottom="0.75" header="0" footer="0"/>
      <pageSetup paperSize="9" orientation="portrait"/>
    </customSheetView>
  </customSheetView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1BB8-77CE-4046-90D8-BD57AF70265B}">
  <dimension ref="A1:F37"/>
  <sheetViews>
    <sheetView workbookViewId="0">
      <selection activeCell="H32" sqref="H32"/>
    </sheetView>
  </sheetViews>
  <sheetFormatPr defaultRowHeight="15" x14ac:dyDescent="0.25"/>
  <cols>
    <col min="1" max="1" width="13.140625" bestFit="1" customWidth="1"/>
    <col min="2" max="2" width="23.42578125" bestFit="1" customWidth="1"/>
    <col min="3" max="3" width="21.7109375" bestFit="1" customWidth="1"/>
  </cols>
  <sheetData>
    <row r="1" spans="1:2" x14ac:dyDescent="0.25">
      <c r="A1" s="27" t="s">
        <v>2369</v>
      </c>
      <c r="B1" t="s">
        <v>2371</v>
      </c>
    </row>
    <row r="2" spans="1:2" x14ac:dyDescent="0.25">
      <c r="A2" s="28" t="s">
        <v>61</v>
      </c>
      <c r="B2">
        <v>700</v>
      </c>
    </row>
    <row r="3" spans="1:2" x14ac:dyDescent="0.25">
      <c r="A3" s="28" t="s">
        <v>67</v>
      </c>
      <c r="B3">
        <v>698</v>
      </c>
    </row>
    <row r="4" spans="1:2" x14ac:dyDescent="0.25">
      <c r="A4" s="28" t="s">
        <v>45</v>
      </c>
      <c r="B4">
        <v>674</v>
      </c>
    </row>
    <row r="5" spans="1:2" x14ac:dyDescent="0.25">
      <c r="A5" s="28" t="s">
        <v>2370</v>
      </c>
      <c r="B5">
        <v>2072</v>
      </c>
    </row>
    <row r="8" spans="1:2" x14ac:dyDescent="0.25">
      <c r="A8" s="27" t="s">
        <v>2369</v>
      </c>
    </row>
    <row r="9" spans="1:2" x14ac:dyDescent="0.25">
      <c r="A9" s="28" t="s">
        <v>53</v>
      </c>
    </row>
    <row r="10" spans="1:2" x14ac:dyDescent="0.25">
      <c r="A10" s="28" t="s">
        <v>87</v>
      </c>
    </row>
    <row r="11" spans="1:2" x14ac:dyDescent="0.25">
      <c r="A11" s="28" t="s">
        <v>2370</v>
      </c>
    </row>
    <row r="13" spans="1:2" x14ac:dyDescent="0.25">
      <c r="A13" s="27" t="s">
        <v>2369</v>
      </c>
      <c r="B13" t="s">
        <v>2373</v>
      </c>
    </row>
    <row r="14" spans="1:2" x14ac:dyDescent="0.25">
      <c r="A14" s="28" t="s">
        <v>58</v>
      </c>
      <c r="B14">
        <v>947</v>
      </c>
    </row>
    <row r="15" spans="1:2" x14ac:dyDescent="0.25">
      <c r="A15" s="28" t="s">
        <v>50</v>
      </c>
      <c r="B15">
        <v>7957</v>
      </c>
    </row>
    <row r="16" spans="1:2" x14ac:dyDescent="0.25">
      <c r="A16" s="28" t="s">
        <v>2370</v>
      </c>
      <c r="B16">
        <v>8904</v>
      </c>
    </row>
    <row r="18" spans="1:6" x14ac:dyDescent="0.25">
      <c r="A18" s="18"/>
      <c r="B18" s="19"/>
      <c r="C18" s="20"/>
    </row>
    <row r="19" spans="1:6" x14ac:dyDescent="0.25">
      <c r="A19" s="21"/>
      <c r="B19" s="22"/>
      <c r="C19" s="23"/>
    </row>
    <row r="20" spans="1:6" x14ac:dyDescent="0.25">
      <c r="A20" s="21"/>
      <c r="B20" s="22"/>
      <c r="C20" s="23"/>
      <c r="D20" s="18"/>
      <c r="E20" s="19"/>
      <c r="F20" s="20"/>
    </row>
    <row r="21" spans="1:6" x14ac:dyDescent="0.25">
      <c r="A21" s="21"/>
      <c r="B21" s="22"/>
      <c r="C21" s="23"/>
      <c r="D21" s="21"/>
      <c r="E21" s="22"/>
      <c r="F21" s="23"/>
    </row>
    <row r="22" spans="1:6" x14ac:dyDescent="0.25">
      <c r="A22" s="21"/>
      <c r="B22" s="22"/>
      <c r="C22" s="23"/>
      <c r="D22" s="21"/>
      <c r="E22" s="22"/>
      <c r="F22" s="23"/>
    </row>
    <row r="23" spans="1:6" x14ac:dyDescent="0.25">
      <c r="A23" s="21"/>
      <c r="B23" s="22"/>
      <c r="C23" s="23"/>
      <c r="D23" s="21"/>
      <c r="E23" s="22"/>
      <c r="F23" s="23"/>
    </row>
    <row r="24" spans="1:6" x14ac:dyDescent="0.25">
      <c r="A24" s="21"/>
      <c r="B24" s="22"/>
      <c r="C24" s="23"/>
      <c r="D24" s="21"/>
      <c r="E24" s="22"/>
      <c r="F24" s="23"/>
    </row>
    <row r="25" spans="1:6" x14ac:dyDescent="0.25">
      <c r="A25" s="21"/>
      <c r="B25" s="22"/>
      <c r="C25" s="23"/>
      <c r="D25" s="21"/>
      <c r="E25" s="22"/>
      <c r="F25" s="23"/>
    </row>
    <row r="26" spans="1:6" x14ac:dyDescent="0.25">
      <c r="A26" s="21"/>
      <c r="B26" s="22"/>
      <c r="C26" s="23"/>
      <c r="D26" s="21"/>
      <c r="E26" s="22"/>
      <c r="F26" s="23"/>
    </row>
    <row r="27" spans="1:6" x14ac:dyDescent="0.25">
      <c r="A27" s="21"/>
      <c r="B27" s="22"/>
      <c r="C27" s="23"/>
      <c r="D27" s="21"/>
      <c r="E27" s="22"/>
      <c r="F27" s="23"/>
    </row>
    <row r="28" spans="1:6" x14ac:dyDescent="0.25">
      <c r="A28" s="21"/>
      <c r="B28" s="22"/>
      <c r="C28" s="23"/>
      <c r="D28" s="21"/>
      <c r="E28" s="22"/>
      <c r="F28" s="23"/>
    </row>
    <row r="29" spans="1:6" x14ac:dyDescent="0.25">
      <c r="A29" s="21"/>
      <c r="B29" s="22"/>
      <c r="C29" s="23"/>
      <c r="D29" s="21"/>
      <c r="E29" s="22"/>
      <c r="F29" s="23"/>
    </row>
    <row r="30" spans="1:6" x14ac:dyDescent="0.25">
      <c r="A30" s="21"/>
      <c r="B30" s="22"/>
      <c r="C30" s="23"/>
      <c r="D30" s="21"/>
      <c r="E30" s="22"/>
      <c r="F30" s="23"/>
    </row>
    <row r="31" spans="1:6" x14ac:dyDescent="0.25">
      <c r="A31" s="21"/>
      <c r="B31" s="22"/>
      <c r="C31" s="23"/>
      <c r="D31" s="21"/>
      <c r="E31" s="22"/>
      <c r="F31" s="23"/>
    </row>
    <row r="32" spans="1:6" x14ac:dyDescent="0.25">
      <c r="A32" s="21"/>
      <c r="B32" s="22"/>
      <c r="C32" s="23"/>
      <c r="D32" s="21"/>
      <c r="E32" s="22"/>
      <c r="F32" s="23"/>
    </row>
    <row r="33" spans="1:6" x14ac:dyDescent="0.25">
      <c r="A33" s="21"/>
      <c r="B33" s="22"/>
      <c r="C33" s="23"/>
      <c r="D33" s="21"/>
      <c r="E33" s="22"/>
      <c r="F33" s="23"/>
    </row>
    <row r="34" spans="1:6" x14ac:dyDescent="0.25">
      <c r="A34" s="21"/>
      <c r="B34" s="22"/>
      <c r="C34" s="23"/>
      <c r="D34" s="21"/>
      <c r="E34" s="22"/>
      <c r="F34" s="23"/>
    </row>
    <row r="35" spans="1:6" x14ac:dyDescent="0.25">
      <c r="A35" s="24"/>
      <c r="B35" s="25"/>
      <c r="C35" s="26"/>
      <c r="D35" s="21"/>
      <c r="E35" s="22"/>
      <c r="F35" s="23"/>
    </row>
    <row r="36" spans="1:6" x14ac:dyDescent="0.25">
      <c r="D36" s="21"/>
      <c r="E36" s="22"/>
      <c r="F36" s="23"/>
    </row>
    <row r="37" spans="1:6" x14ac:dyDescent="0.25">
      <c r="D37" s="24"/>
      <c r="E37" s="25"/>
      <c r="F37" s="26"/>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66E4-B86F-4777-8E2E-F78202E93061}">
  <dimension ref="A3:A6"/>
  <sheetViews>
    <sheetView workbookViewId="0">
      <selection activeCell="H32" sqref="H32"/>
    </sheetView>
  </sheetViews>
  <sheetFormatPr defaultRowHeight="15" x14ac:dyDescent="0.25"/>
  <cols>
    <col min="1" max="1" width="13.140625" bestFit="1" customWidth="1"/>
    <col min="2" max="2" width="23" bestFit="1" customWidth="1"/>
  </cols>
  <sheetData>
    <row r="3" spans="1:1" x14ac:dyDescent="0.25">
      <c r="A3" s="27" t="s">
        <v>2369</v>
      </c>
    </row>
    <row r="4" spans="1:1" x14ac:dyDescent="0.25">
      <c r="A4" s="28" t="s">
        <v>58</v>
      </c>
    </row>
    <row r="5" spans="1:1" x14ac:dyDescent="0.25">
      <c r="A5" s="28" t="s">
        <v>50</v>
      </c>
    </row>
    <row r="6" spans="1:1" x14ac:dyDescent="0.25">
      <c r="A6" s="28" t="s">
        <v>2370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B42-EB62-4F8A-A493-A31612D938DD}">
  <dimension ref="A3:A6"/>
  <sheetViews>
    <sheetView workbookViewId="0">
      <selection activeCell="H32" sqref="H32"/>
    </sheetView>
  </sheetViews>
  <sheetFormatPr defaultRowHeight="15" x14ac:dyDescent="0.25"/>
  <cols>
    <col min="1" max="1" width="13.140625" bestFit="1" customWidth="1"/>
    <col min="2" max="2" width="19.85546875" bestFit="1" customWidth="1"/>
  </cols>
  <sheetData>
    <row r="3" spans="1:1" x14ac:dyDescent="0.25">
      <c r="A3" s="27" t="s">
        <v>2369</v>
      </c>
    </row>
    <row r="4" spans="1:1" x14ac:dyDescent="0.25">
      <c r="A4" s="28" t="s">
        <v>58</v>
      </c>
    </row>
    <row r="5" spans="1:1" x14ac:dyDescent="0.25">
      <c r="A5" s="28" t="s">
        <v>50</v>
      </c>
    </row>
    <row r="6" spans="1:1" x14ac:dyDescent="0.25">
      <c r="A6" s="28" t="s">
        <v>2370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5FD9-1F86-4956-826A-83E5AD9F83BA}">
  <dimension ref="A3:C20"/>
  <sheetViews>
    <sheetView workbookViewId="0">
      <selection activeCell="H32" sqref="H32"/>
    </sheetView>
  </sheetViews>
  <sheetFormatPr defaultRowHeight="15" x14ac:dyDescent="0.25"/>
  <cols>
    <col min="1" max="1" width="16.42578125" bestFit="1" customWidth="1"/>
    <col min="2" max="2" width="22.140625" bestFit="1" customWidth="1"/>
  </cols>
  <sheetData>
    <row r="3" spans="1:3" x14ac:dyDescent="0.25">
      <c r="A3" s="18"/>
      <c r="B3" s="19"/>
      <c r="C3" s="20"/>
    </row>
    <row r="4" spans="1:3" x14ac:dyDescent="0.25">
      <c r="A4" s="21"/>
      <c r="B4" s="22"/>
      <c r="C4" s="23"/>
    </row>
    <row r="5" spans="1:3" x14ac:dyDescent="0.25">
      <c r="A5" s="21"/>
      <c r="B5" s="22"/>
      <c r="C5" s="23"/>
    </row>
    <row r="6" spans="1:3" x14ac:dyDescent="0.25">
      <c r="A6" s="21"/>
      <c r="B6" s="22"/>
      <c r="C6" s="23"/>
    </row>
    <row r="7" spans="1:3" x14ac:dyDescent="0.25">
      <c r="A7" s="21"/>
      <c r="B7" s="22"/>
      <c r="C7" s="23"/>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4"/>
      <c r="B20" s="25"/>
      <c r="C20" s="2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A14C7-8237-4ABD-89F8-37563FA66543}">
  <dimension ref="A3:C47"/>
  <sheetViews>
    <sheetView workbookViewId="0">
      <selection activeCell="A31" sqref="A31"/>
    </sheetView>
  </sheetViews>
  <sheetFormatPr defaultRowHeight="15" x14ac:dyDescent="0.25"/>
  <cols>
    <col min="1" max="1" width="13.140625" bestFit="1" customWidth="1"/>
    <col min="2" max="2" width="16.7109375" bestFit="1" customWidth="1"/>
  </cols>
  <sheetData>
    <row r="3" spans="1:1" x14ac:dyDescent="0.25">
      <c r="A3" s="27" t="s">
        <v>2369</v>
      </c>
    </row>
    <row r="4" spans="1:1" x14ac:dyDescent="0.25">
      <c r="A4" s="28" t="s">
        <v>2410</v>
      </c>
    </row>
    <row r="5" spans="1:1" x14ac:dyDescent="0.25">
      <c r="A5" s="28" t="s">
        <v>2411</v>
      </c>
    </row>
    <row r="6" spans="1:1" x14ac:dyDescent="0.25">
      <c r="A6" s="28" t="s">
        <v>2412</v>
      </c>
    </row>
    <row r="7" spans="1:1" x14ac:dyDescent="0.25">
      <c r="A7" s="28" t="s">
        <v>2413</v>
      </c>
    </row>
    <row r="8" spans="1:1" x14ac:dyDescent="0.25">
      <c r="A8" s="28" t="s">
        <v>2414</v>
      </c>
    </row>
    <row r="9" spans="1:1" x14ac:dyDescent="0.25">
      <c r="A9" s="28" t="s">
        <v>2415</v>
      </c>
    </row>
    <row r="10" spans="1:1" x14ac:dyDescent="0.25">
      <c r="A10" s="28" t="s">
        <v>2416</v>
      </c>
    </row>
    <row r="11" spans="1:1" x14ac:dyDescent="0.25">
      <c r="A11" s="28" t="s">
        <v>2417</v>
      </c>
    </row>
    <row r="12" spans="1:1" x14ac:dyDescent="0.25">
      <c r="A12" s="28" t="s">
        <v>2418</v>
      </c>
    </row>
    <row r="13" spans="1:1" x14ac:dyDescent="0.25">
      <c r="A13" s="28" t="s">
        <v>2419</v>
      </c>
    </row>
    <row r="14" spans="1:1" x14ac:dyDescent="0.25">
      <c r="A14" s="28" t="s">
        <v>2420</v>
      </c>
    </row>
    <row r="15" spans="1:1" x14ac:dyDescent="0.25">
      <c r="A15" s="28" t="s">
        <v>2421</v>
      </c>
    </row>
    <row r="16" spans="1:1" x14ac:dyDescent="0.25">
      <c r="A16" s="28" t="s">
        <v>2422</v>
      </c>
    </row>
    <row r="17" spans="1:3" x14ac:dyDescent="0.25">
      <c r="A17" s="28" t="s">
        <v>2423</v>
      </c>
    </row>
    <row r="18" spans="1:3" x14ac:dyDescent="0.25">
      <c r="A18" s="28" t="s">
        <v>2424</v>
      </c>
    </row>
    <row r="19" spans="1:3" x14ac:dyDescent="0.25">
      <c r="A19" s="28" t="s">
        <v>2425</v>
      </c>
    </row>
    <row r="20" spans="1:3" x14ac:dyDescent="0.25">
      <c r="A20" s="28" t="s">
        <v>2426</v>
      </c>
    </row>
    <row r="21" spans="1:3" x14ac:dyDescent="0.25">
      <c r="A21" s="28" t="s">
        <v>2427</v>
      </c>
    </row>
    <row r="22" spans="1:3" x14ac:dyDescent="0.25">
      <c r="A22" s="28" t="s">
        <v>2428</v>
      </c>
    </row>
    <row r="23" spans="1:3" x14ac:dyDescent="0.25">
      <c r="A23" s="28" t="s">
        <v>2429</v>
      </c>
    </row>
    <row r="24" spans="1:3" x14ac:dyDescent="0.25">
      <c r="A24" s="28" t="s">
        <v>2430</v>
      </c>
    </row>
    <row r="25" spans="1:3" x14ac:dyDescent="0.25">
      <c r="A25" s="28" t="s">
        <v>2431</v>
      </c>
    </row>
    <row r="26" spans="1:3" x14ac:dyDescent="0.25">
      <c r="A26" s="28" t="s">
        <v>2432</v>
      </c>
    </row>
    <row r="27" spans="1:3" x14ac:dyDescent="0.25">
      <c r="A27" s="28" t="s">
        <v>2433</v>
      </c>
    </row>
    <row r="28" spans="1:3" x14ac:dyDescent="0.25">
      <c r="A28" s="28" t="s">
        <v>2370</v>
      </c>
    </row>
    <row r="30" spans="1:3" x14ac:dyDescent="0.25">
      <c r="A30" s="18"/>
      <c r="B30" s="19"/>
      <c r="C30" s="20"/>
    </row>
    <row r="31" spans="1:3" x14ac:dyDescent="0.25">
      <c r="A31" s="21"/>
      <c r="B31" s="22"/>
      <c r="C31" s="23"/>
    </row>
    <row r="32" spans="1:3" x14ac:dyDescent="0.25">
      <c r="A32" s="21"/>
      <c r="B32" s="22"/>
      <c r="C32" s="23"/>
    </row>
    <row r="33" spans="1:3" x14ac:dyDescent="0.25">
      <c r="A33" s="21"/>
      <c r="B33" s="22"/>
      <c r="C33" s="23"/>
    </row>
    <row r="34" spans="1:3" x14ac:dyDescent="0.25">
      <c r="A34" s="21"/>
      <c r="B34" s="22"/>
      <c r="C34" s="23"/>
    </row>
    <row r="35" spans="1:3" x14ac:dyDescent="0.25">
      <c r="A35" s="21"/>
      <c r="B35" s="22"/>
      <c r="C35" s="23"/>
    </row>
    <row r="36" spans="1:3" x14ac:dyDescent="0.25">
      <c r="A36" s="21"/>
      <c r="B36" s="22"/>
      <c r="C36" s="23"/>
    </row>
    <row r="37" spans="1:3" x14ac:dyDescent="0.25">
      <c r="A37" s="21"/>
      <c r="B37" s="22"/>
      <c r="C37" s="23"/>
    </row>
    <row r="38" spans="1:3" x14ac:dyDescent="0.25">
      <c r="A38" s="21"/>
      <c r="B38" s="22"/>
      <c r="C38" s="23"/>
    </row>
    <row r="39" spans="1:3" x14ac:dyDescent="0.25">
      <c r="A39" s="21"/>
      <c r="B39" s="22"/>
      <c r="C39" s="23"/>
    </row>
    <row r="40" spans="1:3" x14ac:dyDescent="0.25">
      <c r="A40" s="21"/>
      <c r="B40" s="22"/>
      <c r="C40" s="23"/>
    </row>
    <row r="41" spans="1:3" x14ac:dyDescent="0.25">
      <c r="A41" s="21"/>
      <c r="B41" s="22"/>
      <c r="C41" s="23"/>
    </row>
    <row r="42" spans="1:3" x14ac:dyDescent="0.25">
      <c r="A42" s="21"/>
      <c r="B42" s="22"/>
      <c r="C42" s="23"/>
    </row>
    <row r="43" spans="1:3" x14ac:dyDescent="0.25">
      <c r="A43" s="21"/>
      <c r="B43" s="22"/>
      <c r="C43" s="23"/>
    </row>
    <row r="44" spans="1:3" x14ac:dyDescent="0.25">
      <c r="A44" s="21"/>
      <c r="B44" s="22"/>
      <c r="C44" s="23"/>
    </row>
    <row r="45" spans="1:3" x14ac:dyDescent="0.25">
      <c r="A45" s="21"/>
      <c r="B45" s="22"/>
      <c r="C45" s="23"/>
    </row>
    <row r="46" spans="1:3" x14ac:dyDescent="0.25">
      <c r="A46" s="21"/>
      <c r="B46" s="22"/>
      <c r="C46" s="23"/>
    </row>
    <row r="47" spans="1:3" x14ac:dyDescent="0.25">
      <c r="A47" s="24"/>
      <c r="B47" s="25"/>
      <c r="C47" s="26"/>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6105-6A23-410B-87E8-AF23F4404FEB}">
  <dimension ref="A3:E47"/>
  <sheetViews>
    <sheetView topLeftCell="A21" workbookViewId="0">
      <selection activeCell="A31" sqref="A31"/>
    </sheetView>
  </sheetViews>
  <sheetFormatPr defaultRowHeight="15" x14ac:dyDescent="0.25"/>
  <cols>
    <col min="1" max="1" width="27.140625" bestFit="1" customWidth="1"/>
    <col min="2" max="2" width="16.28515625" bestFit="1" customWidth="1"/>
    <col min="3" max="3" width="11.42578125" bestFit="1" customWidth="1"/>
    <col min="4" max="4" width="9.28515625" bestFit="1" customWidth="1"/>
    <col min="5" max="5" width="11.28515625" bestFit="1" customWidth="1"/>
  </cols>
  <sheetData>
    <row r="3" spans="1:2" x14ac:dyDescent="0.25">
      <c r="A3" s="27" t="s">
        <v>2369</v>
      </c>
      <c r="B3" t="s">
        <v>2378</v>
      </c>
    </row>
    <row r="4" spans="1:2" x14ac:dyDescent="0.25">
      <c r="A4" s="28" t="s">
        <v>267</v>
      </c>
      <c r="B4">
        <v>1.3282442748091603</v>
      </c>
    </row>
    <row r="5" spans="1:2" x14ac:dyDescent="0.25">
      <c r="A5" s="28" t="s">
        <v>81</v>
      </c>
      <c r="B5">
        <v>1.6634509975882481</v>
      </c>
    </row>
    <row r="6" spans="1:2" x14ac:dyDescent="0.25">
      <c r="A6" s="28" t="s">
        <v>126</v>
      </c>
      <c r="B6">
        <v>2.1530944625407167</v>
      </c>
    </row>
    <row r="7" spans="1:2" x14ac:dyDescent="0.25">
      <c r="A7" s="28" t="s">
        <v>139</v>
      </c>
      <c r="B7">
        <v>2.2717770034843205</v>
      </c>
    </row>
    <row r="8" spans="1:2" x14ac:dyDescent="0.25">
      <c r="A8" s="28" t="s">
        <v>1285</v>
      </c>
      <c r="B8">
        <v>3.2</v>
      </c>
    </row>
    <row r="9" spans="1:2" x14ac:dyDescent="0.25">
      <c r="A9" s="28" t="s">
        <v>92</v>
      </c>
      <c r="B9">
        <v>3.8758169934640523</v>
      </c>
    </row>
    <row r="10" spans="1:2" x14ac:dyDescent="0.25">
      <c r="A10" s="28" t="s">
        <v>144</v>
      </c>
      <c r="B10">
        <v>5.6882352941176473</v>
      </c>
    </row>
    <row r="11" spans="1:2" x14ac:dyDescent="0.25">
      <c r="A11" s="28" t="s">
        <v>589</v>
      </c>
      <c r="B11">
        <v>6.0285989717223654</v>
      </c>
    </row>
    <row r="12" spans="1:2" x14ac:dyDescent="0.25">
      <c r="A12" s="28" t="s">
        <v>55</v>
      </c>
      <c r="B12">
        <v>7.0956790123456788</v>
      </c>
    </row>
    <row r="13" spans="1:2" x14ac:dyDescent="0.25">
      <c r="A13" s="28" t="s">
        <v>62</v>
      </c>
      <c r="B13">
        <v>8.0597738287560574</v>
      </c>
    </row>
    <row r="14" spans="1:2" x14ac:dyDescent="0.25">
      <c r="A14" s="28" t="s">
        <v>46</v>
      </c>
      <c r="B14">
        <v>8.3952641165755928</v>
      </c>
    </row>
    <row r="15" spans="1:2" x14ac:dyDescent="0.25">
      <c r="A15" s="28" t="s">
        <v>121</v>
      </c>
      <c r="B15">
        <v>12.416267942583731</v>
      </c>
    </row>
    <row r="16" spans="1:2" x14ac:dyDescent="0.25">
      <c r="A16" s="28" t="s">
        <v>362</v>
      </c>
      <c r="B16">
        <v>15.667630057803468</v>
      </c>
    </row>
    <row r="17" spans="1:2" x14ac:dyDescent="0.25">
      <c r="A17" s="28" t="s">
        <v>2370</v>
      </c>
      <c r="B17">
        <v>4.1458894878706198</v>
      </c>
    </row>
    <row r="19" spans="1:2" x14ac:dyDescent="0.25">
      <c r="A19" s="27" t="s">
        <v>2369</v>
      </c>
    </row>
    <row r="20" spans="1:2" x14ac:dyDescent="0.25">
      <c r="A20" s="28" t="s">
        <v>589</v>
      </c>
    </row>
    <row r="21" spans="1:2" x14ac:dyDescent="0.25">
      <c r="A21" s="28" t="s">
        <v>46</v>
      </c>
    </row>
    <row r="22" spans="1:2" x14ac:dyDescent="0.25">
      <c r="A22" s="28" t="s">
        <v>267</v>
      </c>
    </row>
    <row r="23" spans="1:2" x14ac:dyDescent="0.25">
      <c r="A23" s="28" t="s">
        <v>62</v>
      </c>
    </row>
    <row r="24" spans="1:2" x14ac:dyDescent="0.25">
      <c r="A24" s="28" t="s">
        <v>92</v>
      </c>
    </row>
    <row r="25" spans="1:2" x14ac:dyDescent="0.25">
      <c r="A25" s="28" t="s">
        <v>362</v>
      </c>
    </row>
    <row r="26" spans="1:2" x14ac:dyDescent="0.25">
      <c r="A26" s="28" t="s">
        <v>121</v>
      </c>
    </row>
    <row r="27" spans="1:2" x14ac:dyDescent="0.25">
      <c r="A27" s="28" t="s">
        <v>139</v>
      </c>
    </row>
    <row r="28" spans="1:2" x14ac:dyDescent="0.25">
      <c r="A28" s="28" t="s">
        <v>144</v>
      </c>
    </row>
    <row r="29" spans="1:2" x14ac:dyDescent="0.25">
      <c r="A29" s="28" t="s">
        <v>1285</v>
      </c>
    </row>
    <row r="30" spans="1:2" x14ac:dyDescent="0.25">
      <c r="A30" s="28" t="s">
        <v>126</v>
      </c>
    </row>
    <row r="31" spans="1:2" x14ac:dyDescent="0.25">
      <c r="A31" s="28" t="s">
        <v>55</v>
      </c>
    </row>
    <row r="32" spans="1:2" x14ac:dyDescent="0.25">
      <c r="A32" s="28" t="s">
        <v>81</v>
      </c>
    </row>
    <row r="33" spans="1:5" x14ac:dyDescent="0.25">
      <c r="A33" s="28" t="s">
        <v>2370</v>
      </c>
    </row>
    <row r="35" spans="1:5" x14ac:dyDescent="0.25">
      <c r="A35" s="27" t="s">
        <v>2379</v>
      </c>
      <c r="B35" s="27" t="s">
        <v>2380</v>
      </c>
    </row>
    <row r="36" spans="1:5" x14ac:dyDescent="0.25">
      <c r="A36" s="27" t="s">
        <v>2369</v>
      </c>
      <c r="B36" t="s">
        <v>71</v>
      </c>
      <c r="C36" t="s">
        <v>88</v>
      </c>
      <c r="D36" t="s">
        <v>54</v>
      </c>
      <c r="E36" t="s">
        <v>2370</v>
      </c>
    </row>
    <row r="37" spans="1:5" x14ac:dyDescent="0.25">
      <c r="A37" s="28" t="s">
        <v>63</v>
      </c>
      <c r="B37">
        <v>56</v>
      </c>
      <c r="C37">
        <v>29</v>
      </c>
      <c r="D37">
        <v>160</v>
      </c>
      <c r="E37">
        <v>245</v>
      </c>
    </row>
    <row r="38" spans="1:5" x14ac:dyDescent="0.25">
      <c r="A38" s="28" t="s">
        <v>82</v>
      </c>
      <c r="C38">
        <v>196</v>
      </c>
      <c r="D38">
        <v>56</v>
      </c>
      <c r="E38">
        <v>252</v>
      </c>
    </row>
    <row r="39" spans="1:5" x14ac:dyDescent="0.25">
      <c r="A39" s="28" t="s">
        <v>150</v>
      </c>
      <c r="C39">
        <v>245</v>
      </c>
      <c r="D39">
        <v>55</v>
      </c>
      <c r="E39">
        <v>300</v>
      </c>
    </row>
    <row r="40" spans="1:5" x14ac:dyDescent="0.25">
      <c r="A40" s="28" t="s">
        <v>107</v>
      </c>
      <c r="B40">
        <v>57</v>
      </c>
      <c r="C40">
        <v>41</v>
      </c>
      <c r="D40">
        <v>207</v>
      </c>
      <c r="E40">
        <v>305</v>
      </c>
    </row>
    <row r="41" spans="1:5" x14ac:dyDescent="0.25">
      <c r="A41" s="28" t="s">
        <v>117</v>
      </c>
      <c r="C41">
        <v>275</v>
      </c>
      <c r="D41">
        <v>65</v>
      </c>
      <c r="E41">
        <v>340</v>
      </c>
    </row>
    <row r="42" spans="1:5" x14ac:dyDescent="0.25">
      <c r="A42" s="28" t="s">
        <v>47</v>
      </c>
      <c r="B42">
        <v>109</v>
      </c>
      <c r="C42">
        <v>30</v>
      </c>
      <c r="D42">
        <v>231</v>
      </c>
      <c r="E42">
        <v>370</v>
      </c>
    </row>
    <row r="43" spans="1:5" x14ac:dyDescent="0.25">
      <c r="A43" s="28" t="s">
        <v>97</v>
      </c>
      <c r="C43">
        <v>364</v>
      </c>
      <c r="D43">
        <v>114</v>
      </c>
      <c r="E43">
        <v>478</v>
      </c>
    </row>
    <row r="44" spans="1:5" x14ac:dyDescent="0.25">
      <c r="A44" s="28" t="s">
        <v>590</v>
      </c>
      <c r="B44">
        <v>260</v>
      </c>
      <c r="C44">
        <v>47</v>
      </c>
      <c r="D44">
        <v>368</v>
      </c>
      <c r="E44">
        <v>675</v>
      </c>
    </row>
    <row r="45" spans="1:5" x14ac:dyDescent="0.25">
      <c r="A45" s="28" t="s">
        <v>99</v>
      </c>
      <c r="C45">
        <v>675</v>
      </c>
      <c r="D45">
        <v>167</v>
      </c>
      <c r="E45">
        <v>842</v>
      </c>
    </row>
    <row r="46" spans="1:5" x14ac:dyDescent="0.25">
      <c r="A46" s="28" t="s">
        <v>105</v>
      </c>
      <c r="C46">
        <v>722</v>
      </c>
      <c r="D46">
        <v>212</v>
      </c>
      <c r="E46">
        <v>934</v>
      </c>
    </row>
    <row r="47" spans="1:5" x14ac:dyDescent="0.25">
      <c r="A47" s="28" t="s">
        <v>2370</v>
      </c>
      <c r="B47">
        <v>482</v>
      </c>
      <c r="C47">
        <v>2624</v>
      </c>
      <c r="D47">
        <v>1635</v>
      </c>
      <c r="E47">
        <v>4741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EF35-E0E6-42F9-922F-CD3BECC35C9E}">
  <dimension ref="A3:N83"/>
  <sheetViews>
    <sheetView topLeftCell="A65" workbookViewId="0">
      <selection activeCell="A31" sqref="A31"/>
    </sheetView>
  </sheetViews>
  <sheetFormatPr defaultRowHeight="15" x14ac:dyDescent="0.25"/>
  <cols>
    <col min="1" max="1" width="12.42578125" bestFit="1" customWidth="1"/>
    <col min="2" max="2" width="16.7109375" bestFit="1" customWidth="1"/>
    <col min="12" max="12" width="12.42578125" bestFit="1" customWidth="1"/>
    <col min="13" max="14" width="30.85546875" bestFit="1" customWidth="1"/>
  </cols>
  <sheetData>
    <row r="3" spans="1:14" x14ac:dyDescent="0.25">
      <c r="A3" s="27" t="s">
        <v>2369</v>
      </c>
      <c r="B3" t="s">
        <v>2372</v>
      </c>
    </row>
    <row r="4" spans="1:14" x14ac:dyDescent="0.25">
      <c r="A4" s="28" t="s">
        <v>2375</v>
      </c>
      <c r="B4">
        <v>1062</v>
      </c>
    </row>
    <row r="5" spans="1:14" x14ac:dyDescent="0.25">
      <c r="A5" s="28" t="s">
        <v>2376</v>
      </c>
      <c r="B5">
        <v>1112</v>
      </c>
    </row>
    <row r="6" spans="1:14" x14ac:dyDescent="0.25">
      <c r="A6" s="28" t="s">
        <v>2377</v>
      </c>
      <c r="B6">
        <v>977</v>
      </c>
    </row>
    <row r="7" spans="1:14" x14ac:dyDescent="0.25">
      <c r="A7" s="28" t="s">
        <v>2370</v>
      </c>
      <c r="B7">
        <v>3151</v>
      </c>
    </row>
    <row r="11" spans="1:14" x14ac:dyDescent="0.25">
      <c r="N11" s="32">
        <v>16.22</v>
      </c>
    </row>
    <row r="12" spans="1:14" x14ac:dyDescent="0.25">
      <c r="N12" s="34"/>
    </row>
    <row r="13" spans="1:14" x14ac:dyDescent="0.25">
      <c r="N13" s="34"/>
    </row>
    <row r="14" spans="1:14" x14ac:dyDescent="0.25">
      <c r="N14" s="34"/>
    </row>
    <row r="15" spans="1:14" x14ac:dyDescent="0.25">
      <c r="N15" s="34"/>
    </row>
    <row r="16" spans="1:14" x14ac:dyDescent="0.25">
      <c r="N16" s="34"/>
    </row>
    <row r="17" spans="1:14" x14ac:dyDescent="0.25">
      <c r="N17" s="34"/>
    </row>
    <row r="18" spans="1:14" x14ac:dyDescent="0.25">
      <c r="N18" s="34"/>
    </row>
    <row r="19" spans="1:14" x14ac:dyDescent="0.25">
      <c r="A19" s="27" t="s">
        <v>2369</v>
      </c>
      <c r="B19" t="s">
        <v>2374</v>
      </c>
      <c r="N19" s="34"/>
    </row>
    <row r="20" spans="1:14" x14ac:dyDescent="0.25">
      <c r="A20" s="28" t="s">
        <v>1589</v>
      </c>
      <c r="B20" s="33">
        <v>0.68194444444452529</v>
      </c>
      <c r="N20" s="34"/>
    </row>
    <row r="21" spans="1:14" x14ac:dyDescent="0.25">
      <c r="A21" s="28" t="s">
        <v>847</v>
      </c>
      <c r="B21" s="33">
        <v>0.69340277777882875</v>
      </c>
      <c r="N21" s="34"/>
    </row>
    <row r="22" spans="1:14" x14ac:dyDescent="0.25">
      <c r="A22" s="28" t="s">
        <v>901</v>
      </c>
      <c r="B22" s="33">
        <v>0.76203703703746817</v>
      </c>
    </row>
    <row r="23" spans="1:14" x14ac:dyDescent="0.25">
      <c r="A23" s="28" t="s">
        <v>52</v>
      </c>
      <c r="B23" s="33">
        <v>1.4258169402467262</v>
      </c>
      <c r="I23" s="33"/>
      <c r="K23" s="33"/>
    </row>
    <row r="24" spans="1:14" x14ac:dyDescent="0.25">
      <c r="A24" s="28" t="s">
        <v>129</v>
      </c>
      <c r="B24" s="33">
        <v>1.4715277777777416</v>
      </c>
      <c r="I24" s="33"/>
      <c r="K24" s="33"/>
    </row>
    <row r="25" spans="1:14" x14ac:dyDescent="0.25">
      <c r="A25" s="28" t="s">
        <v>260</v>
      </c>
      <c r="B25" s="33">
        <v>1.5293430335096052</v>
      </c>
      <c r="I25" s="33"/>
      <c r="K25" s="33"/>
    </row>
    <row r="26" spans="1:14" x14ac:dyDescent="0.25">
      <c r="A26" s="28" t="s">
        <v>1228</v>
      </c>
      <c r="B26" s="33">
        <v>1.7173611111109495</v>
      </c>
      <c r="I26" s="33"/>
      <c r="K26" s="33"/>
    </row>
    <row r="27" spans="1:14" x14ac:dyDescent="0.25">
      <c r="A27" s="28" t="s">
        <v>86</v>
      </c>
      <c r="B27" s="33">
        <v>1.9604134594237959</v>
      </c>
      <c r="I27" s="33"/>
      <c r="K27" s="33"/>
    </row>
    <row r="28" spans="1:14" x14ac:dyDescent="0.25">
      <c r="A28" s="28" t="s">
        <v>757</v>
      </c>
      <c r="B28" s="33">
        <v>2.25</v>
      </c>
      <c r="I28" s="33"/>
      <c r="K28" s="33"/>
    </row>
    <row r="29" spans="1:14" x14ac:dyDescent="0.25">
      <c r="A29" s="28" t="s">
        <v>657</v>
      </c>
      <c r="B29" s="33">
        <v>3</v>
      </c>
      <c r="I29" s="33"/>
      <c r="K29" s="33"/>
    </row>
    <row r="30" spans="1:14" x14ac:dyDescent="0.25">
      <c r="A30" s="28" t="s">
        <v>556</v>
      </c>
      <c r="B30" s="33">
        <v>4.3068055555573661</v>
      </c>
      <c r="I30" s="33"/>
      <c r="K30" s="33"/>
    </row>
    <row r="31" spans="1:14" x14ac:dyDescent="0.25">
      <c r="A31" s="28" t="s">
        <v>2370</v>
      </c>
      <c r="B31" s="33">
        <v>1.704760890860566</v>
      </c>
      <c r="I31" s="33"/>
      <c r="K31" s="33"/>
    </row>
    <row r="32" spans="1:14" x14ac:dyDescent="0.25">
      <c r="I32" s="33"/>
      <c r="K32" s="33"/>
    </row>
    <row r="33" spans="9:11" x14ac:dyDescent="0.25">
      <c r="I33" s="33"/>
      <c r="K33" s="33"/>
    </row>
    <row r="34" spans="9:11" x14ac:dyDescent="0.25">
      <c r="I34" s="33"/>
      <c r="K34" s="33"/>
    </row>
    <row r="72" spans="7:8" x14ac:dyDescent="0.25">
      <c r="G72" t="s">
        <v>2369</v>
      </c>
      <c r="H72" s="31" t="s">
        <v>2381</v>
      </c>
    </row>
    <row r="73" spans="7:8" x14ac:dyDescent="0.25">
      <c r="G73" t="s">
        <v>1589</v>
      </c>
      <c r="H73" s="32">
        <v>16.22</v>
      </c>
    </row>
    <row r="74" spans="7:8" x14ac:dyDescent="0.25">
      <c r="G74" t="s">
        <v>847</v>
      </c>
      <c r="H74" s="32">
        <v>16.38</v>
      </c>
    </row>
    <row r="75" spans="7:8" x14ac:dyDescent="0.25">
      <c r="G75" t="s">
        <v>901</v>
      </c>
      <c r="H75" s="32">
        <v>18.170000000000002</v>
      </c>
    </row>
    <row r="76" spans="7:8" x14ac:dyDescent="0.25">
      <c r="G76" t="s">
        <v>52</v>
      </c>
      <c r="H76" s="32">
        <v>10.130000000000001</v>
      </c>
    </row>
    <row r="77" spans="7:8" x14ac:dyDescent="0.25">
      <c r="G77" t="s">
        <v>129</v>
      </c>
      <c r="H77" s="32">
        <v>11.19</v>
      </c>
    </row>
    <row r="78" spans="7:8" x14ac:dyDescent="0.25">
      <c r="G78" t="s">
        <v>260</v>
      </c>
      <c r="H78" s="32">
        <v>12.42</v>
      </c>
    </row>
    <row r="79" spans="7:8" x14ac:dyDescent="0.25">
      <c r="G79" t="s">
        <v>1228</v>
      </c>
      <c r="H79" s="32">
        <v>17.13</v>
      </c>
    </row>
    <row r="80" spans="7:8" x14ac:dyDescent="0.25">
      <c r="G80" t="s">
        <v>86</v>
      </c>
      <c r="H80" s="32">
        <v>23.03</v>
      </c>
    </row>
    <row r="81" spans="7:8" x14ac:dyDescent="0.25">
      <c r="G81" t="s">
        <v>757</v>
      </c>
      <c r="H81" s="32">
        <v>6</v>
      </c>
    </row>
    <row r="82" spans="7:8" x14ac:dyDescent="0.25">
      <c r="G82" t="s">
        <v>657</v>
      </c>
      <c r="H82" s="32">
        <v>0</v>
      </c>
    </row>
    <row r="83" spans="7:8" x14ac:dyDescent="0.25">
      <c r="G83" t="s">
        <v>556</v>
      </c>
      <c r="H83" s="32">
        <v>7.21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1492-DD25-4AB4-8736-A5F083F92B20}">
  <dimension ref="A3:A5"/>
  <sheetViews>
    <sheetView workbookViewId="0">
      <selection activeCell="C3" sqref="C3"/>
    </sheetView>
  </sheetViews>
  <sheetFormatPr defaultRowHeight="15" x14ac:dyDescent="0.25"/>
  <cols>
    <col min="1" max="1" width="13.140625" bestFit="1" customWidth="1"/>
    <col min="2" max="2" width="16.7109375" bestFit="1" customWidth="1"/>
    <col min="3" max="3" width="23" bestFit="1" customWidth="1"/>
  </cols>
  <sheetData>
    <row r="3" spans="1:1" x14ac:dyDescent="0.25">
      <c r="A3" s="27" t="s">
        <v>2369</v>
      </c>
    </row>
    <row r="4" spans="1:1" x14ac:dyDescent="0.25">
      <c r="A4" s="28" t="s">
        <v>58</v>
      </c>
    </row>
    <row r="5" spans="1:1" x14ac:dyDescent="0.25">
      <c r="A5" s="28" t="s">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976E-7FCC-4BF4-AE67-8078F4E3B2AD}">
  <dimension ref="A3:C38"/>
  <sheetViews>
    <sheetView workbookViewId="0">
      <selection activeCell="C3" sqref="C3"/>
    </sheetView>
  </sheetViews>
  <sheetFormatPr defaultRowHeight="15" x14ac:dyDescent="0.25"/>
  <cols>
    <col min="1" max="1" width="28.140625" bestFit="1" customWidth="1"/>
    <col min="2" max="2" width="16.28515625" bestFit="1" customWidth="1"/>
    <col min="3" max="3" width="9.5703125" bestFit="1" customWidth="1"/>
    <col min="4" max="4" width="10.7109375" bestFit="1" customWidth="1"/>
  </cols>
  <sheetData>
    <row r="3" spans="1:3" x14ac:dyDescent="0.25">
      <c r="B3" s="27" t="s">
        <v>2380</v>
      </c>
    </row>
    <row r="4" spans="1:3" x14ac:dyDescent="0.25">
      <c r="A4" s="27" t="s">
        <v>2369</v>
      </c>
      <c r="B4" t="s">
        <v>58</v>
      </c>
      <c r="C4" t="s">
        <v>50</v>
      </c>
    </row>
    <row r="5" spans="1:3" x14ac:dyDescent="0.25">
      <c r="A5" s="28" t="s">
        <v>175</v>
      </c>
    </row>
    <row r="6" spans="1:3" x14ac:dyDescent="0.25">
      <c r="A6" s="28" t="s">
        <v>379</v>
      </c>
    </row>
    <row r="7" spans="1:3" x14ac:dyDescent="0.25">
      <c r="A7" s="28" t="s">
        <v>310</v>
      </c>
    </row>
    <row r="8" spans="1:3" x14ac:dyDescent="0.25">
      <c r="A8" s="28" t="s">
        <v>85</v>
      </c>
    </row>
    <row r="9" spans="1:3" x14ac:dyDescent="0.25">
      <c r="A9" s="28" t="s">
        <v>96</v>
      </c>
    </row>
    <row r="10" spans="1:3" x14ac:dyDescent="0.25">
      <c r="A10" s="28" t="s">
        <v>230</v>
      </c>
    </row>
    <row r="11" spans="1:3" x14ac:dyDescent="0.25">
      <c r="A11" s="28" t="s">
        <v>104</v>
      </c>
    </row>
    <row r="12" spans="1:3" x14ac:dyDescent="0.25">
      <c r="A12" s="28" t="s">
        <v>269</v>
      </c>
    </row>
    <row r="13" spans="1:3" x14ac:dyDescent="0.25">
      <c r="A13" s="28" t="s">
        <v>671</v>
      </c>
    </row>
    <row r="14" spans="1:3" x14ac:dyDescent="0.25">
      <c r="A14" s="28" t="s">
        <v>383</v>
      </c>
    </row>
    <row r="15" spans="1:3" x14ac:dyDescent="0.25">
      <c r="A15" s="28" t="s">
        <v>421</v>
      </c>
    </row>
    <row r="21" spans="1:3" x14ac:dyDescent="0.25">
      <c r="A21" s="18"/>
      <c r="B21" s="19"/>
      <c r="C21" s="20"/>
    </row>
    <row r="22" spans="1:3" x14ac:dyDescent="0.25">
      <c r="A22" s="21"/>
      <c r="B22" s="22"/>
      <c r="C22" s="23"/>
    </row>
    <row r="23" spans="1:3" x14ac:dyDescent="0.25">
      <c r="A23" s="21"/>
      <c r="B23" s="22"/>
      <c r="C23" s="23"/>
    </row>
    <row r="24" spans="1:3" x14ac:dyDescent="0.25">
      <c r="A24" s="21"/>
      <c r="B24" s="22"/>
      <c r="C24" s="23"/>
    </row>
    <row r="25" spans="1:3" x14ac:dyDescent="0.25">
      <c r="A25" s="21"/>
      <c r="B25" s="22"/>
      <c r="C25" s="23"/>
    </row>
    <row r="26" spans="1:3" x14ac:dyDescent="0.25">
      <c r="A26" s="21"/>
      <c r="B26" s="22"/>
      <c r="C26" s="23"/>
    </row>
    <row r="27" spans="1:3" x14ac:dyDescent="0.25">
      <c r="A27" s="21"/>
      <c r="B27" s="22"/>
      <c r="C27" s="23"/>
    </row>
    <row r="28" spans="1:3" x14ac:dyDescent="0.25">
      <c r="A28" s="21"/>
      <c r="B28" s="22"/>
      <c r="C28" s="23"/>
    </row>
    <row r="29" spans="1:3" x14ac:dyDescent="0.25">
      <c r="A29" s="21"/>
      <c r="B29" s="22"/>
      <c r="C29" s="23"/>
    </row>
    <row r="30" spans="1:3" x14ac:dyDescent="0.25">
      <c r="A30" s="21"/>
      <c r="B30" s="22"/>
      <c r="C30" s="23"/>
    </row>
    <row r="31" spans="1:3" x14ac:dyDescent="0.25">
      <c r="A31" s="21"/>
      <c r="B31" s="22"/>
      <c r="C31" s="23"/>
    </row>
    <row r="32" spans="1:3" x14ac:dyDescent="0.25">
      <c r="A32" s="21"/>
      <c r="B32" s="22"/>
      <c r="C32" s="23"/>
    </row>
    <row r="33" spans="1:3" x14ac:dyDescent="0.25">
      <c r="A33" s="21"/>
      <c r="B33" s="22"/>
      <c r="C33" s="23"/>
    </row>
    <row r="34" spans="1:3" x14ac:dyDescent="0.25">
      <c r="A34" s="21"/>
      <c r="B34" s="22"/>
      <c r="C34" s="23"/>
    </row>
    <row r="35" spans="1:3" x14ac:dyDescent="0.25">
      <c r="A35" s="21"/>
      <c r="B35" s="22"/>
      <c r="C35" s="23"/>
    </row>
    <row r="36" spans="1:3" x14ac:dyDescent="0.25">
      <c r="A36" s="21"/>
      <c r="B36" s="22"/>
      <c r="C36" s="23"/>
    </row>
    <row r="37" spans="1:3" x14ac:dyDescent="0.25">
      <c r="A37" s="21"/>
      <c r="B37" s="22"/>
      <c r="C37" s="23"/>
    </row>
    <row r="38" spans="1:3" x14ac:dyDescent="0.25">
      <c r="A38" s="24"/>
      <c r="B38" s="25"/>
      <c r="C38" s="26"/>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A9F99-F10C-45BC-BF8B-D2B74F444DB0}">
  <dimension ref="A3:C20"/>
  <sheetViews>
    <sheetView workbookViewId="0">
      <selection activeCell="C3" sqref="C3"/>
    </sheetView>
  </sheetViews>
  <sheetFormatPr defaultRowHeight="15" x14ac:dyDescent="0.25"/>
  <cols>
    <col min="1" max="1" width="12.42578125" bestFit="1" customWidth="1"/>
    <col min="2" max="2" width="24.140625" bestFit="1" customWidth="1"/>
  </cols>
  <sheetData>
    <row r="3" spans="1:3" x14ac:dyDescent="0.25">
      <c r="A3" s="18"/>
      <c r="B3" s="19"/>
      <c r="C3" s="20"/>
    </row>
    <row r="4" spans="1:3" x14ac:dyDescent="0.25">
      <c r="A4" s="38"/>
      <c r="B4" s="39"/>
      <c r="C4" s="40"/>
    </row>
    <row r="5" spans="1:3" x14ac:dyDescent="0.25">
      <c r="A5" s="38"/>
      <c r="B5" s="39"/>
      <c r="C5" s="40"/>
    </row>
    <row r="6" spans="1:3" x14ac:dyDescent="0.25">
      <c r="A6" s="38"/>
      <c r="B6" s="39"/>
      <c r="C6" s="40"/>
    </row>
    <row r="7" spans="1:3" x14ac:dyDescent="0.25">
      <c r="A7" s="38"/>
      <c r="B7" s="39"/>
      <c r="C7" s="40"/>
    </row>
    <row r="8" spans="1:3" x14ac:dyDescent="0.25">
      <c r="A8" s="38"/>
      <c r="B8" s="39"/>
      <c r="C8" s="40"/>
    </row>
    <row r="9" spans="1:3" x14ac:dyDescent="0.25">
      <c r="A9" s="38"/>
      <c r="B9" s="39"/>
      <c r="C9" s="40"/>
    </row>
    <row r="10" spans="1:3" x14ac:dyDescent="0.25">
      <c r="A10" s="38"/>
      <c r="B10" s="39"/>
      <c r="C10" s="40"/>
    </row>
    <row r="11" spans="1:3" x14ac:dyDescent="0.25">
      <c r="A11" s="38"/>
      <c r="B11" s="39"/>
      <c r="C11" s="40"/>
    </row>
    <row r="12" spans="1:3" x14ac:dyDescent="0.25">
      <c r="A12" s="38"/>
      <c r="B12" s="39"/>
      <c r="C12" s="40"/>
    </row>
    <row r="13" spans="1:3" x14ac:dyDescent="0.25">
      <c r="A13" s="38"/>
      <c r="B13" s="39"/>
      <c r="C13" s="40"/>
    </row>
    <row r="14" spans="1:3" x14ac:dyDescent="0.25">
      <c r="A14" s="38"/>
      <c r="B14" s="39"/>
      <c r="C14" s="40"/>
    </row>
    <row r="15" spans="1:3" x14ac:dyDescent="0.25">
      <c r="A15" s="38"/>
      <c r="B15" s="39"/>
      <c r="C15" s="40"/>
    </row>
    <row r="16" spans="1:3" x14ac:dyDescent="0.25">
      <c r="A16" s="38"/>
      <c r="B16" s="39"/>
      <c r="C16" s="40"/>
    </row>
    <row r="17" spans="1:3" x14ac:dyDescent="0.25">
      <c r="A17" s="38"/>
      <c r="B17" s="39"/>
      <c r="C17" s="40"/>
    </row>
    <row r="18" spans="1:3" x14ac:dyDescent="0.25">
      <c r="A18" s="38"/>
      <c r="B18" s="39"/>
      <c r="C18" s="40"/>
    </row>
    <row r="19" spans="1:3" x14ac:dyDescent="0.25">
      <c r="A19" s="38"/>
      <c r="B19" s="39"/>
      <c r="C19" s="40"/>
    </row>
    <row r="20" spans="1:3" x14ac:dyDescent="0.25">
      <c r="A20" s="41"/>
      <c r="B20" s="42"/>
      <c r="C20" s="4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7F9A-8D70-4008-980C-B3366D79C7E4}">
  <dimension ref="A3:E27"/>
  <sheetViews>
    <sheetView workbookViewId="0">
      <selection activeCell="D3" sqref="D3:E27"/>
    </sheetView>
  </sheetViews>
  <sheetFormatPr defaultRowHeight="15" x14ac:dyDescent="0.25"/>
  <cols>
    <col min="1" max="1" width="21" bestFit="1" customWidth="1"/>
    <col min="2" max="2" width="19.7109375" bestFit="1" customWidth="1"/>
    <col min="3" max="24" width="15.140625" bestFit="1" customWidth="1"/>
    <col min="25" max="25" width="10.7109375" bestFit="1" customWidth="1"/>
  </cols>
  <sheetData>
    <row r="3" spans="1:5" x14ac:dyDescent="0.25">
      <c r="A3" t="s">
        <v>2382</v>
      </c>
      <c r="D3" t="s">
        <v>2369</v>
      </c>
      <c r="E3" t="s">
        <v>2382</v>
      </c>
    </row>
    <row r="4" spans="1:5" x14ac:dyDescent="0.25">
      <c r="A4">
        <v>8904</v>
      </c>
      <c r="D4" t="s">
        <v>98</v>
      </c>
      <c r="E4">
        <v>2495</v>
      </c>
    </row>
    <row r="5" spans="1:5" x14ac:dyDescent="0.25">
      <c r="D5" t="s">
        <v>100</v>
      </c>
      <c r="E5">
        <v>1643</v>
      </c>
    </row>
    <row r="6" spans="1:5" x14ac:dyDescent="0.25">
      <c r="D6" t="s">
        <v>65</v>
      </c>
      <c r="E6">
        <v>863</v>
      </c>
    </row>
    <row r="7" spans="1:5" x14ac:dyDescent="0.25">
      <c r="D7" t="s">
        <v>111</v>
      </c>
      <c r="E7">
        <v>859</v>
      </c>
    </row>
    <row r="8" spans="1:5" x14ac:dyDescent="0.25">
      <c r="D8" t="s">
        <v>591</v>
      </c>
      <c r="E8">
        <v>778</v>
      </c>
    </row>
    <row r="9" spans="1:5" x14ac:dyDescent="0.25">
      <c r="D9" t="s">
        <v>49</v>
      </c>
      <c r="E9">
        <v>759</v>
      </c>
    </row>
    <row r="10" spans="1:5" x14ac:dyDescent="0.25">
      <c r="D10" t="s">
        <v>84</v>
      </c>
      <c r="E10">
        <v>340</v>
      </c>
    </row>
    <row r="11" spans="1:5" x14ac:dyDescent="0.25">
      <c r="D11" t="s">
        <v>142</v>
      </c>
      <c r="E11">
        <v>281</v>
      </c>
    </row>
    <row r="12" spans="1:5" x14ac:dyDescent="0.25">
      <c r="D12" t="s">
        <v>57</v>
      </c>
      <c r="E12">
        <v>270</v>
      </c>
    </row>
    <row r="13" spans="1:5" x14ac:dyDescent="0.25">
      <c r="D13" t="s">
        <v>1404</v>
      </c>
      <c r="E13">
        <v>166</v>
      </c>
    </row>
    <row r="14" spans="1:5" x14ac:dyDescent="0.25">
      <c r="D14" t="s">
        <v>561</v>
      </c>
      <c r="E14">
        <v>103</v>
      </c>
    </row>
    <row r="15" spans="1:5" x14ac:dyDescent="0.25">
      <c r="D15" t="s">
        <v>124</v>
      </c>
      <c r="E15">
        <v>65</v>
      </c>
    </row>
    <row r="16" spans="1:5" x14ac:dyDescent="0.25">
      <c r="D16" t="s">
        <v>207</v>
      </c>
      <c r="E16">
        <v>63</v>
      </c>
    </row>
    <row r="17" spans="4:5" x14ac:dyDescent="0.25">
      <c r="D17" t="s">
        <v>79</v>
      </c>
      <c r="E17">
        <v>44</v>
      </c>
    </row>
    <row r="18" spans="4:5" x14ac:dyDescent="0.25">
      <c r="D18" t="s">
        <v>188</v>
      </c>
      <c r="E18">
        <v>43</v>
      </c>
    </row>
    <row r="19" spans="4:5" x14ac:dyDescent="0.25">
      <c r="D19" t="s">
        <v>1861</v>
      </c>
      <c r="E19">
        <v>38</v>
      </c>
    </row>
    <row r="20" spans="4:5" x14ac:dyDescent="0.25">
      <c r="D20" t="s">
        <v>195</v>
      </c>
      <c r="E20">
        <v>34</v>
      </c>
    </row>
    <row r="21" spans="4:5" x14ac:dyDescent="0.25">
      <c r="D21" t="s">
        <v>615</v>
      </c>
      <c r="E21">
        <v>22</v>
      </c>
    </row>
    <row r="22" spans="4:5" x14ac:dyDescent="0.25">
      <c r="D22" t="s">
        <v>842</v>
      </c>
      <c r="E22">
        <v>18</v>
      </c>
    </row>
    <row r="23" spans="4:5" x14ac:dyDescent="0.25">
      <c r="D23" t="s">
        <v>229</v>
      </c>
      <c r="E23">
        <v>7</v>
      </c>
    </row>
    <row r="24" spans="4:5" x14ac:dyDescent="0.25">
      <c r="D24" t="s">
        <v>1312</v>
      </c>
      <c r="E24">
        <v>6</v>
      </c>
    </row>
    <row r="25" spans="4:5" x14ac:dyDescent="0.25">
      <c r="D25" t="s">
        <v>146</v>
      </c>
      <c r="E25">
        <v>4</v>
      </c>
    </row>
    <row r="26" spans="4:5" x14ac:dyDescent="0.25">
      <c r="D26" t="s">
        <v>808</v>
      </c>
      <c r="E26">
        <v>2</v>
      </c>
    </row>
    <row r="27" spans="4:5" x14ac:dyDescent="0.25">
      <c r="D27" t="s">
        <v>1394</v>
      </c>
      <c r="E27">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A82B-E349-4033-A09B-425C67856957}">
  <dimension ref="A1:C6"/>
  <sheetViews>
    <sheetView workbookViewId="0">
      <selection activeCell="D3" sqref="D3:E27"/>
    </sheetView>
  </sheetViews>
  <sheetFormatPr defaultRowHeight="15" x14ac:dyDescent="0.25"/>
  <cols>
    <col min="1" max="2" width="26.5703125" bestFit="1" customWidth="1"/>
    <col min="3" max="3" width="11.28515625" bestFit="1" customWidth="1"/>
    <col min="4" max="4" width="10.140625" bestFit="1" customWidth="1"/>
    <col min="5" max="5" width="12.5703125" bestFit="1" customWidth="1"/>
    <col min="6" max="6" width="24.5703125" bestFit="1" customWidth="1"/>
    <col min="7" max="7" width="14" bestFit="1" customWidth="1"/>
    <col min="8" max="8" width="14.28515625" bestFit="1" customWidth="1"/>
    <col min="9" max="9" width="10.140625" bestFit="1" customWidth="1"/>
    <col min="10" max="10" width="14.28515625" bestFit="1" customWidth="1"/>
    <col min="11" max="11" width="10" bestFit="1" customWidth="1"/>
    <col min="12" max="12" width="24.5703125" bestFit="1" customWidth="1"/>
    <col min="13" max="13" width="11.7109375" bestFit="1" customWidth="1"/>
    <col min="14" max="14" width="10.7109375" bestFit="1" customWidth="1"/>
  </cols>
  <sheetData>
    <row r="1" spans="1:3" x14ac:dyDescent="0.25">
      <c r="A1" s="27" t="s">
        <v>43</v>
      </c>
      <c r="B1" t="s">
        <v>2383</v>
      </c>
    </row>
    <row r="2" spans="1:3" x14ac:dyDescent="0.25">
      <c r="A2" s="27" t="s">
        <v>40</v>
      </c>
      <c r="B2" t="s">
        <v>2383</v>
      </c>
    </row>
    <row r="3" spans="1:3" x14ac:dyDescent="0.25">
      <c r="A3" s="27" t="s">
        <v>11</v>
      </c>
      <c r="B3" t="s">
        <v>2383</v>
      </c>
    </row>
    <row r="5" spans="1:3" x14ac:dyDescent="0.25">
      <c r="A5" s="27" t="s">
        <v>2380</v>
      </c>
    </row>
    <row r="6" spans="1:3" x14ac:dyDescent="0.25">
      <c r="A6" t="s">
        <v>324</v>
      </c>
      <c r="B6" t="s">
        <v>105</v>
      </c>
      <c r="C6" t="s">
        <v>2370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04D9-A46D-4DDB-8D74-873D61D17B32}">
  <dimension ref="A3:C20"/>
  <sheetViews>
    <sheetView workbookViewId="0">
      <selection activeCell="D3" sqref="D3:E27"/>
    </sheetView>
  </sheetViews>
  <sheetFormatPr defaultRowHeight="15" x14ac:dyDescent="0.25"/>
  <cols>
    <col min="1" max="1" width="13.140625" bestFit="1" customWidth="1"/>
    <col min="2" max="2" width="16.7109375" bestFit="1" customWidth="1"/>
  </cols>
  <sheetData>
    <row r="3" spans="1:3" x14ac:dyDescent="0.25">
      <c r="A3" s="18"/>
      <c r="B3" s="19"/>
      <c r="C3" s="20"/>
    </row>
    <row r="4" spans="1:3" x14ac:dyDescent="0.25">
      <c r="A4" s="21"/>
      <c r="B4" s="22"/>
      <c r="C4" s="23"/>
    </row>
    <row r="5" spans="1:3" x14ac:dyDescent="0.25">
      <c r="A5" s="21"/>
      <c r="B5" s="22"/>
      <c r="C5" s="23"/>
    </row>
    <row r="6" spans="1:3" x14ac:dyDescent="0.25">
      <c r="A6" s="21"/>
      <c r="B6" s="22"/>
      <c r="C6" s="23"/>
    </row>
    <row r="7" spans="1:3" x14ac:dyDescent="0.25">
      <c r="A7" s="21"/>
      <c r="B7" s="22"/>
      <c r="C7" s="23"/>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4"/>
      <c r="B20" s="25"/>
      <c r="C20" s="26"/>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7DEC-D18C-466A-9A5C-D3645C3491E6}">
  <dimension ref="A3:D29"/>
  <sheetViews>
    <sheetView workbookViewId="0">
      <selection activeCell="C21" sqref="C21"/>
    </sheetView>
  </sheetViews>
  <sheetFormatPr defaultRowHeight="15" x14ac:dyDescent="0.25"/>
  <cols>
    <col min="1" max="1" width="13.140625" bestFit="1" customWidth="1"/>
    <col min="2" max="2" width="16.28515625" bestFit="1" customWidth="1"/>
    <col min="3" max="3" width="9.5703125" bestFit="1" customWidth="1"/>
    <col min="4" max="4" width="11.28515625" bestFit="1" customWidth="1"/>
  </cols>
  <sheetData>
    <row r="3" spans="1:4" x14ac:dyDescent="0.25">
      <c r="B3" s="27" t="s">
        <v>2380</v>
      </c>
    </row>
    <row r="4" spans="1:4" x14ac:dyDescent="0.25">
      <c r="A4" s="27" t="s">
        <v>2369</v>
      </c>
      <c r="B4" t="s">
        <v>58</v>
      </c>
      <c r="C4" t="s">
        <v>50</v>
      </c>
      <c r="D4" t="s">
        <v>2370</v>
      </c>
    </row>
    <row r="5" spans="1:4" x14ac:dyDescent="0.25">
      <c r="A5" s="28" t="s">
        <v>2410</v>
      </c>
    </row>
    <row r="6" spans="1:4" x14ac:dyDescent="0.25">
      <c r="A6" s="28" t="s">
        <v>2411</v>
      </c>
    </row>
    <row r="7" spans="1:4" x14ac:dyDescent="0.25">
      <c r="A7" s="28" t="s">
        <v>2412</v>
      </c>
    </row>
    <row r="8" spans="1:4" x14ac:dyDescent="0.25">
      <c r="A8" s="28" t="s">
        <v>2413</v>
      </c>
    </row>
    <row r="9" spans="1:4" x14ac:dyDescent="0.25">
      <c r="A9" s="28" t="s">
        <v>2414</v>
      </c>
    </row>
    <row r="10" spans="1:4" x14ac:dyDescent="0.25">
      <c r="A10" s="28" t="s">
        <v>2415</v>
      </c>
    </row>
    <row r="11" spans="1:4" x14ac:dyDescent="0.25">
      <c r="A11" s="28" t="s">
        <v>2416</v>
      </c>
    </row>
    <row r="12" spans="1:4" x14ac:dyDescent="0.25">
      <c r="A12" s="28" t="s">
        <v>2417</v>
      </c>
    </row>
    <row r="13" spans="1:4" x14ac:dyDescent="0.25">
      <c r="A13" s="28" t="s">
        <v>2418</v>
      </c>
    </row>
    <row r="14" spans="1:4" x14ac:dyDescent="0.25">
      <c r="A14" s="28" t="s">
        <v>2419</v>
      </c>
    </row>
    <row r="15" spans="1:4" x14ac:dyDescent="0.25">
      <c r="A15" s="28" t="s">
        <v>2420</v>
      </c>
    </row>
    <row r="16" spans="1:4" x14ac:dyDescent="0.25">
      <c r="A16" s="28" t="s">
        <v>2421</v>
      </c>
    </row>
    <row r="17" spans="1:1" x14ac:dyDescent="0.25">
      <c r="A17" s="28" t="s">
        <v>2422</v>
      </c>
    </row>
    <row r="18" spans="1:1" x14ac:dyDescent="0.25">
      <c r="A18" s="28" t="s">
        <v>2423</v>
      </c>
    </row>
    <row r="19" spans="1:1" x14ac:dyDescent="0.25">
      <c r="A19" s="28" t="s">
        <v>2424</v>
      </c>
    </row>
    <row r="20" spans="1:1" x14ac:dyDescent="0.25">
      <c r="A20" s="28" t="s">
        <v>2425</v>
      </c>
    </row>
    <row r="21" spans="1:1" x14ac:dyDescent="0.25">
      <c r="A21" s="28" t="s">
        <v>2426</v>
      </c>
    </row>
    <row r="22" spans="1:1" x14ac:dyDescent="0.25">
      <c r="A22" s="28" t="s">
        <v>2427</v>
      </c>
    </row>
    <row r="23" spans="1:1" x14ac:dyDescent="0.25">
      <c r="A23" s="28" t="s">
        <v>2428</v>
      </c>
    </row>
    <row r="24" spans="1:1" x14ac:dyDescent="0.25">
      <c r="A24" s="28" t="s">
        <v>2429</v>
      </c>
    </row>
    <row r="25" spans="1:1" x14ac:dyDescent="0.25">
      <c r="A25" s="28" t="s">
        <v>2430</v>
      </c>
    </row>
    <row r="26" spans="1:1" x14ac:dyDescent="0.25">
      <c r="A26" s="28" t="s">
        <v>2431</v>
      </c>
    </row>
    <row r="27" spans="1:1" x14ac:dyDescent="0.25">
      <c r="A27" s="28" t="s">
        <v>2432</v>
      </c>
    </row>
    <row r="28" spans="1:1" x14ac:dyDescent="0.25">
      <c r="A28" s="28" t="s">
        <v>2433</v>
      </c>
    </row>
    <row r="29" spans="1:1" x14ac:dyDescent="0.25">
      <c r="A29" s="28" t="s">
        <v>2370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86865-D983-4DF0-ACA6-5D3B0EE64120}">
  <dimension ref="A3:A101"/>
  <sheetViews>
    <sheetView workbookViewId="0">
      <selection activeCell="C21" sqref="C21"/>
    </sheetView>
  </sheetViews>
  <sheetFormatPr defaultRowHeight="15" x14ac:dyDescent="0.25"/>
  <cols>
    <col min="1" max="1" width="40.85546875" bestFit="1" customWidth="1"/>
    <col min="2" max="2" width="23" bestFit="1" customWidth="1"/>
    <col min="3" max="8" width="2.85546875" bestFit="1" customWidth="1"/>
    <col min="9" max="10" width="3.85546875" bestFit="1" customWidth="1"/>
    <col min="11" max="13" width="4.85546875" bestFit="1" customWidth="1"/>
    <col min="14" max="20" width="3.85546875" bestFit="1" customWidth="1"/>
    <col min="21" max="22" width="2.85546875" bestFit="1" customWidth="1"/>
    <col min="23" max="23" width="3.85546875" bestFit="1" customWidth="1"/>
    <col min="24" max="25" width="2.85546875" bestFit="1" customWidth="1"/>
    <col min="26" max="26" width="10.7109375" bestFit="1" customWidth="1"/>
    <col min="27" max="28" width="6.7109375" bestFit="1" customWidth="1"/>
    <col min="29" max="29" width="10.7109375" bestFit="1" customWidth="1"/>
  </cols>
  <sheetData>
    <row r="3" spans="1:1" x14ac:dyDescent="0.25">
      <c r="A3" s="27" t="s">
        <v>2369</v>
      </c>
    </row>
    <row r="4" spans="1:1" x14ac:dyDescent="0.25">
      <c r="A4" s="28" t="s">
        <v>221</v>
      </c>
    </row>
    <row r="5" spans="1:1" x14ac:dyDescent="0.25">
      <c r="A5" s="28" t="s">
        <v>846</v>
      </c>
    </row>
    <row r="6" spans="1:1" x14ac:dyDescent="0.25">
      <c r="A6" s="28" t="s">
        <v>175</v>
      </c>
    </row>
    <row r="7" spans="1:1" x14ac:dyDescent="0.25">
      <c r="A7" s="28" t="s">
        <v>900</v>
      </c>
    </row>
    <row r="8" spans="1:1" x14ac:dyDescent="0.25">
      <c r="A8" s="28" t="s">
        <v>1662</v>
      </c>
    </row>
    <row r="9" spans="1:1" x14ac:dyDescent="0.25">
      <c r="A9" s="28" t="s">
        <v>482</v>
      </c>
    </row>
    <row r="10" spans="1:1" x14ac:dyDescent="0.25">
      <c r="A10" s="28" t="s">
        <v>75</v>
      </c>
    </row>
    <row r="11" spans="1:1" x14ac:dyDescent="0.25">
      <c r="A11" s="28" t="s">
        <v>379</v>
      </c>
    </row>
    <row r="12" spans="1:1" x14ac:dyDescent="0.25">
      <c r="A12" s="28" t="s">
        <v>1490</v>
      </c>
    </row>
    <row r="13" spans="1:1" x14ac:dyDescent="0.25">
      <c r="A13" s="28" t="s">
        <v>555</v>
      </c>
    </row>
    <row r="14" spans="1:1" x14ac:dyDescent="0.25">
      <c r="A14" s="28" t="s">
        <v>576</v>
      </c>
    </row>
    <row r="15" spans="1:1" x14ac:dyDescent="0.25">
      <c r="A15" s="28" t="s">
        <v>279</v>
      </c>
    </row>
    <row r="16" spans="1:1" x14ac:dyDescent="0.25">
      <c r="A16" s="28" t="s">
        <v>1359</v>
      </c>
    </row>
    <row r="17" spans="1:1" x14ac:dyDescent="0.25">
      <c r="A17" s="28" t="s">
        <v>933</v>
      </c>
    </row>
    <row r="18" spans="1:1" x14ac:dyDescent="0.25">
      <c r="A18" s="28" t="s">
        <v>160</v>
      </c>
    </row>
    <row r="19" spans="1:1" x14ac:dyDescent="0.25">
      <c r="A19" s="28" t="s">
        <v>135</v>
      </c>
    </row>
    <row r="20" spans="1:1" x14ac:dyDescent="0.25">
      <c r="A20" s="28" t="s">
        <v>1632</v>
      </c>
    </row>
    <row r="21" spans="1:1" x14ac:dyDescent="0.25">
      <c r="A21" s="28" t="s">
        <v>1489</v>
      </c>
    </row>
    <row r="22" spans="1:1" x14ac:dyDescent="0.25">
      <c r="A22" s="28" t="s">
        <v>73</v>
      </c>
    </row>
    <row r="23" spans="1:1" x14ac:dyDescent="0.25">
      <c r="A23" s="28" t="s">
        <v>292</v>
      </c>
    </row>
    <row r="24" spans="1:1" x14ac:dyDescent="0.25">
      <c r="A24" s="28" t="s">
        <v>326</v>
      </c>
    </row>
    <row r="25" spans="1:1" x14ac:dyDescent="0.25">
      <c r="A25" s="28" t="s">
        <v>1506</v>
      </c>
    </row>
    <row r="26" spans="1:1" x14ac:dyDescent="0.25">
      <c r="A26" s="28" t="s">
        <v>711</v>
      </c>
    </row>
    <row r="27" spans="1:1" x14ac:dyDescent="0.25">
      <c r="A27" s="28" t="s">
        <v>162</v>
      </c>
    </row>
    <row r="28" spans="1:1" x14ac:dyDescent="0.25">
      <c r="A28" s="28" t="s">
        <v>573</v>
      </c>
    </row>
    <row r="29" spans="1:1" x14ac:dyDescent="0.25">
      <c r="A29" s="28" t="s">
        <v>521</v>
      </c>
    </row>
    <row r="30" spans="1:1" x14ac:dyDescent="0.25">
      <c r="A30" s="28" t="s">
        <v>310</v>
      </c>
    </row>
    <row r="31" spans="1:1" x14ac:dyDescent="0.25">
      <c r="A31" s="28" t="s">
        <v>70</v>
      </c>
    </row>
    <row r="32" spans="1:1" x14ac:dyDescent="0.25">
      <c r="A32" s="28" t="s">
        <v>617</v>
      </c>
    </row>
    <row r="33" spans="1:1" x14ac:dyDescent="0.25">
      <c r="A33" s="28" t="s">
        <v>59</v>
      </c>
    </row>
    <row r="34" spans="1:1" x14ac:dyDescent="0.25">
      <c r="A34" s="28" t="s">
        <v>552</v>
      </c>
    </row>
    <row r="35" spans="1:1" x14ac:dyDescent="0.25">
      <c r="A35" s="28" t="s">
        <v>1588</v>
      </c>
    </row>
    <row r="36" spans="1:1" x14ac:dyDescent="0.25">
      <c r="A36" s="28" t="s">
        <v>259</v>
      </c>
    </row>
    <row r="37" spans="1:1" x14ac:dyDescent="0.25">
      <c r="A37" s="28" t="s">
        <v>905</v>
      </c>
    </row>
    <row r="38" spans="1:1" x14ac:dyDescent="0.25">
      <c r="A38" s="28" t="s">
        <v>373</v>
      </c>
    </row>
    <row r="39" spans="1:1" x14ac:dyDescent="0.25">
      <c r="A39" s="28" t="s">
        <v>1083</v>
      </c>
    </row>
    <row r="40" spans="1:1" x14ac:dyDescent="0.25">
      <c r="A40" s="28" t="s">
        <v>249</v>
      </c>
    </row>
    <row r="41" spans="1:1" x14ac:dyDescent="0.25">
      <c r="A41" s="28" t="s">
        <v>2073</v>
      </c>
    </row>
    <row r="42" spans="1:1" x14ac:dyDescent="0.25">
      <c r="A42" s="28" t="s">
        <v>904</v>
      </c>
    </row>
    <row r="43" spans="1:1" x14ac:dyDescent="0.25">
      <c r="A43" s="28" t="s">
        <v>364</v>
      </c>
    </row>
    <row r="44" spans="1:1" x14ac:dyDescent="0.25">
      <c r="A44" s="28" t="s">
        <v>381</v>
      </c>
    </row>
    <row r="45" spans="1:1" x14ac:dyDescent="0.25">
      <c r="A45" s="28" t="s">
        <v>863</v>
      </c>
    </row>
    <row r="46" spans="1:1" x14ac:dyDescent="0.25">
      <c r="A46" s="28" t="s">
        <v>128</v>
      </c>
    </row>
    <row r="47" spans="1:1" x14ac:dyDescent="0.25">
      <c r="A47" s="28" t="s">
        <v>68</v>
      </c>
    </row>
    <row r="48" spans="1:1" x14ac:dyDescent="0.25">
      <c r="A48" s="28" t="s">
        <v>1391</v>
      </c>
    </row>
    <row r="49" spans="1:1" x14ac:dyDescent="0.25">
      <c r="A49" s="28" t="s">
        <v>1602</v>
      </c>
    </row>
    <row r="50" spans="1:1" x14ac:dyDescent="0.25">
      <c r="A50" s="28" t="s">
        <v>85</v>
      </c>
    </row>
    <row r="51" spans="1:1" x14ac:dyDescent="0.25">
      <c r="A51" s="28" t="s">
        <v>385</v>
      </c>
    </row>
    <row r="52" spans="1:1" x14ac:dyDescent="0.25">
      <c r="A52" s="28" t="s">
        <v>1307</v>
      </c>
    </row>
    <row r="53" spans="1:1" x14ac:dyDescent="0.25">
      <c r="A53" s="28" t="s">
        <v>1813</v>
      </c>
    </row>
    <row r="54" spans="1:1" x14ac:dyDescent="0.25">
      <c r="A54" s="28" t="s">
        <v>440</v>
      </c>
    </row>
    <row r="55" spans="1:1" x14ac:dyDescent="0.25">
      <c r="A55" s="28" t="s">
        <v>96</v>
      </c>
    </row>
    <row r="56" spans="1:1" x14ac:dyDescent="0.25">
      <c r="A56" s="28" t="s">
        <v>1825</v>
      </c>
    </row>
    <row r="57" spans="1:1" x14ac:dyDescent="0.25">
      <c r="A57" s="28" t="s">
        <v>51</v>
      </c>
    </row>
    <row r="58" spans="1:1" x14ac:dyDescent="0.25">
      <c r="A58" s="28" t="s">
        <v>230</v>
      </c>
    </row>
    <row r="59" spans="1:1" x14ac:dyDescent="0.25">
      <c r="A59" s="28" t="s">
        <v>1648</v>
      </c>
    </row>
    <row r="60" spans="1:1" x14ac:dyDescent="0.25">
      <c r="A60" s="28" t="s">
        <v>1601</v>
      </c>
    </row>
    <row r="61" spans="1:1" x14ac:dyDescent="0.25">
      <c r="A61" s="28" t="s">
        <v>238</v>
      </c>
    </row>
    <row r="62" spans="1:1" x14ac:dyDescent="0.25">
      <c r="A62" s="28" t="s">
        <v>185</v>
      </c>
    </row>
    <row r="63" spans="1:1" x14ac:dyDescent="0.25">
      <c r="A63" s="28" t="s">
        <v>605</v>
      </c>
    </row>
    <row r="64" spans="1:1" x14ac:dyDescent="0.25">
      <c r="A64" s="28" t="s">
        <v>219</v>
      </c>
    </row>
    <row r="65" spans="1:1" x14ac:dyDescent="0.25">
      <c r="A65" s="28" t="s">
        <v>810</v>
      </c>
    </row>
    <row r="66" spans="1:1" x14ac:dyDescent="0.25">
      <c r="A66" s="28" t="s">
        <v>1190</v>
      </c>
    </row>
    <row r="67" spans="1:1" x14ac:dyDescent="0.25">
      <c r="A67" s="28" t="s">
        <v>104</v>
      </c>
    </row>
    <row r="68" spans="1:1" x14ac:dyDescent="0.25">
      <c r="A68" s="28" t="s">
        <v>475</v>
      </c>
    </row>
    <row r="69" spans="1:1" x14ac:dyDescent="0.25">
      <c r="A69" s="28" t="s">
        <v>2137</v>
      </c>
    </row>
    <row r="70" spans="1:1" x14ac:dyDescent="0.25">
      <c r="A70" s="28" t="s">
        <v>1302</v>
      </c>
    </row>
    <row r="71" spans="1:1" x14ac:dyDescent="0.25">
      <c r="A71" s="28" t="s">
        <v>1702</v>
      </c>
    </row>
    <row r="72" spans="1:1" x14ac:dyDescent="0.25">
      <c r="A72" s="28" t="s">
        <v>1593</v>
      </c>
    </row>
    <row r="73" spans="1:1" x14ac:dyDescent="0.25">
      <c r="A73" s="28" t="s">
        <v>2060</v>
      </c>
    </row>
    <row r="74" spans="1:1" x14ac:dyDescent="0.25">
      <c r="A74" s="28" t="s">
        <v>199</v>
      </c>
    </row>
    <row r="75" spans="1:1" x14ac:dyDescent="0.25">
      <c r="A75" s="28" t="s">
        <v>877</v>
      </c>
    </row>
    <row r="76" spans="1:1" x14ac:dyDescent="0.25">
      <c r="A76" s="28" t="s">
        <v>375</v>
      </c>
    </row>
    <row r="77" spans="1:1" x14ac:dyDescent="0.25">
      <c r="A77" s="28" t="s">
        <v>90</v>
      </c>
    </row>
    <row r="78" spans="1:1" x14ac:dyDescent="0.25">
      <c r="A78" s="28" t="s">
        <v>215</v>
      </c>
    </row>
    <row r="79" spans="1:1" x14ac:dyDescent="0.25">
      <c r="A79" s="28" t="s">
        <v>1491</v>
      </c>
    </row>
    <row r="80" spans="1:1" x14ac:dyDescent="0.25">
      <c r="A80" s="28" t="s">
        <v>2072</v>
      </c>
    </row>
    <row r="81" spans="1:1" x14ac:dyDescent="0.25">
      <c r="A81" s="28" t="s">
        <v>583</v>
      </c>
    </row>
    <row r="82" spans="1:1" x14ac:dyDescent="0.25">
      <c r="A82" s="28" t="s">
        <v>269</v>
      </c>
    </row>
    <row r="83" spans="1:1" x14ac:dyDescent="0.25">
      <c r="A83" s="28" t="s">
        <v>243</v>
      </c>
    </row>
    <row r="84" spans="1:1" x14ac:dyDescent="0.25">
      <c r="A84" s="28" t="s">
        <v>671</v>
      </c>
    </row>
    <row r="85" spans="1:1" x14ac:dyDescent="0.25">
      <c r="A85" s="28" t="s">
        <v>383</v>
      </c>
    </row>
    <row r="86" spans="1:1" x14ac:dyDescent="0.25">
      <c r="A86" s="28" t="s">
        <v>2025</v>
      </c>
    </row>
    <row r="87" spans="1:1" x14ac:dyDescent="0.25">
      <c r="A87" s="28" t="s">
        <v>2111</v>
      </c>
    </row>
    <row r="88" spans="1:1" x14ac:dyDescent="0.25">
      <c r="A88" s="28" t="s">
        <v>370</v>
      </c>
    </row>
    <row r="89" spans="1:1" x14ac:dyDescent="0.25">
      <c r="A89" s="28" t="s">
        <v>392</v>
      </c>
    </row>
    <row r="90" spans="1:1" x14ac:dyDescent="0.25">
      <c r="A90" s="28" t="s">
        <v>289</v>
      </c>
    </row>
    <row r="91" spans="1:1" x14ac:dyDescent="0.25">
      <c r="A91" s="28" t="s">
        <v>523</v>
      </c>
    </row>
    <row r="92" spans="1:1" x14ac:dyDescent="0.25">
      <c r="A92" s="28" t="s">
        <v>94</v>
      </c>
    </row>
    <row r="93" spans="1:1" x14ac:dyDescent="0.25">
      <c r="A93" s="28" t="s">
        <v>1526</v>
      </c>
    </row>
    <row r="94" spans="1:1" x14ac:dyDescent="0.25">
      <c r="A94" s="28" t="s">
        <v>421</v>
      </c>
    </row>
    <row r="95" spans="1:1" x14ac:dyDescent="0.25">
      <c r="A95" s="28" t="s">
        <v>155</v>
      </c>
    </row>
    <row r="96" spans="1:1" x14ac:dyDescent="0.25">
      <c r="A96" s="28" t="s">
        <v>191</v>
      </c>
    </row>
    <row r="97" spans="1:1" x14ac:dyDescent="0.25">
      <c r="A97" s="28" t="s">
        <v>736</v>
      </c>
    </row>
    <row r="98" spans="1:1" x14ac:dyDescent="0.25">
      <c r="A98" s="28" t="s">
        <v>143</v>
      </c>
    </row>
    <row r="99" spans="1:1" x14ac:dyDescent="0.25">
      <c r="A99" s="28" t="s">
        <v>350</v>
      </c>
    </row>
    <row r="100" spans="1:1" x14ac:dyDescent="0.25">
      <c r="A100" s="28" t="s">
        <v>1330</v>
      </c>
    </row>
    <row r="101" spans="1:1" x14ac:dyDescent="0.25">
      <c r="A101" s="28" t="s">
        <v>2370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50E3-0523-42AD-B2D8-C8475C0169F0}">
  <dimension ref="A3:A6"/>
  <sheetViews>
    <sheetView workbookViewId="0">
      <selection activeCell="C21" sqref="C21"/>
    </sheetView>
  </sheetViews>
  <sheetFormatPr defaultRowHeight="15" x14ac:dyDescent="0.25"/>
  <cols>
    <col min="1" max="1" width="13.140625" bestFit="1" customWidth="1"/>
    <col min="2" max="2" width="15.140625" bestFit="1" customWidth="1"/>
    <col min="3" max="3" width="6.7109375" bestFit="1" customWidth="1"/>
    <col min="4" max="4" width="7.85546875" bestFit="1" customWidth="1"/>
    <col min="5" max="5" width="4.5703125" bestFit="1" customWidth="1"/>
    <col min="6" max="6" width="10.7109375" bestFit="1" customWidth="1"/>
  </cols>
  <sheetData>
    <row r="3" spans="1:1" x14ac:dyDescent="0.25">
      <c r="A3" s="27" t="s">
        <v>2369</v>
      </c>
    </row>
    <row r="4" spans="1:1" x14ac:dyDescent="0.25">
      <c r="A4" s="28" t="s">
        <v>58</v>
      </c>
    </row>
    <row r="5" spans="1:1" x14ac:dyDescent="0.25">
      <c r="A5" s="28" t="s">
        <v>50</v>
      </c>
    </row>
    <row r="6" spans="1:1" x14ac:dyDescent="0.25">
      <c r="A6" s="28" t="s">
        <v>2370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1C79-A06F-4097-B712-00E73F3AD6A9}">
  <dimension ref="A3:K93"/>
  <sheetViews>
    <sheetView topLeftCell="A4" workbookViewId="0">
      <selection activeCell="C21" sqref="C21"/>
    </sheetView>
  </sheetViews>
  <sheetFormatPr defaultRowHeight="15" x14ac:dyDescent="0.25"/>
  <cols>
    <col min="1" max="1" width="28.7109375" bestFit="1" customWidth="1"/>
    <col min="2" max="2" width="16.28515625" bestFit="1" customWidth="1"/>
    <col min="3" max="3" width="9.5703125" bestFit="1" customWidth="1"/>
    <col min="4" max="4" width="11.28515625" bestFit="1" customWidth="1"/>
  </cols>
  <sheetData>
    <row r="3" spans="1:11" x14ac:dyDescent="0.25">
      <c r="B3" s="27" t="s">
        <v>2380</v>
      </c>
      <c r="H3" t="s">
        <v>2372</v>
      </c>
      <c r="I3" t="s">
        <v>2380</v>
      </c>
    </row>
    <row r="4" spans="1:11" x14ac:dyDescent="0.25">
      <c r="A4" s="27" t="s">
        <v>2369</v>
      </c>
      <c r="B4" t="s">
        <v>58</v>
      </c>
      <c r="C4" t="s">
        <v>50</v>
      </c>
      <c r="D4" t="s">
        <v>2370</v>
      </c>
      <c r="H4" s="35" t="s">
        <v>2369</v>
      </c>
      <c r="I4" s="35" t="s">
        <v>58</v>
      </c>
      <c r="J4" s="35" t="s">
        <v>50</v>
      </c>
      <c r="K4" t="s">
        <v>2370</v>
      </c>
    </row>
    <row r="5" spans="1:11" x14ac:dyDescent="0.25">
      <c r="A5" s="28" t="s">
        <v>658</v>
      </c>
      <c r="H5" s="35" t="s">
        <v>1362</v>
      </c>
      <c r="I5" s="35">
        <v>1</v>
      </c>
      <c r="J5" s="35">
        <v>0</v>
      </c>
      <c r="K5">
        <v>1</v>
      </c>
    </row>
    <row r="6" spans="1:11" x14ac:dyDescent="0.25">
      <c r="A6" s="28" t="s">
        <v>807</v>
      </c>
      <c r="H6" s="35" t="s">
        <v>1636</v>
      </c>
      <c r="I6" s="35">
        <v>0.5</v>
      </c>
      <c r="J6" s="35">
        <v>0.5</v>
      </c>
      <c r="K6">
        <v>1</v>
      </c>
    </row>
    <row r="7" spans="1:11" x14ac:dyDescent="0.25">
      <c r="A7" s="28" t="s">
        <v>1860</v>
      </c>
      <c r="H7" s="35" t="s">
        <v>409</v>
      </c>
      <c r="I7" s="35">
        <v>0.5</v>
      </c>
      <c r="J7" s="35">
        <v>0.5</v>
      </c>
      <c r="K7">
        <v>1</v>
      </c>
    </row>
    <row r="8" spans="1:11" x14ac:dyDescent="0.25">
      <c r="A8" s="28" t="s">
        <v>1135</v>
      </c>
      <c r="H8" s="35" t="s">
        <v>723</v>
      </c>
      <c r="I8" s="35">
        <v>0.4</v>
      </c>
      <c r="J8" s="35">
        <v>0.6</v>
      </c>
      <c r="K8">
        <v>1</v>
      </c>
    </row>
    <row r="9" spans="1:11" x14ac:dyDescent="0.25">
      <c r="A9" s="28" t="s">
        <v>189</v>
      </c>
      <c r="H9" s="35" t="s">
        <v>148</v>
      </c>
      <c r="I9" s="35">
        <v>0.2857142857142857</v>
      </c>
      <c r="J9" s="35">
        <v>0.7142857142857143</v>
      </c>
      <c r="K9">
        <v>1</v>
      </c>
    </row>
    <row r="10" spans="1:11" x14ac:dyDescent="0.25">
      <c r="A10" s="28" t="s">
        <v>258</v>
      </c>
      <c r="H10" s="35" t="s">
        <v>656</v>
      </c>
      <c r="I10" s="35">
        <v>0.25</v>
      </c>
      <c r="J10" s="35">
        <v>0.75</v>
      </c>
      <c r="K10">
        <v>1</v>
      </c>
    </row>
    <row r="11" spans="1:11" x14ac:dyDescent="0.25">
      <c r="A11" s="28" t="s">
        <v>1292</v>
      </c>
      <c r="H11" s="35" t="s">
        <v>169</v>
      </c>
      <c r="I11" s="35">
        <v>0.2391304347826087</v>
      </c>
      <c r="J11" s="35">
        <v>0.76086956521739135</v>
      </c>
      <c r="K11">
        <v>1</v>
      </c>
    </row>
    <row r="12" spans="1:11" x14ac:dyDescent="0.25">
      <c r="A12" s="28" t="s">
        <v>978</v>
      </c>
      <c r="H12" s="35" t="s">
        <v>467</v>
      </c>
      <c r="I12" s="35">
        <v>0.22222222222222221</v>
      </c>
      <c r="J12" s="35">
        <v>0.77777777777777779</v>
      </c>
      <c r="K12">
        <v>1</v>
      </c>
    </row>
    <row r="13" spans="1:11" x14ac:dyDescent="0.25">
      <c r="A13" s="28" t="s">
        <v>194</v>
      </c>
      <c r="H13" s="35" t="s">
        <v>168</v>
      </c>
      <c r="I13" s="35">
        <v>0.21428571428571427</v>
      </c>
      <c r="J13" s="35">
        <v>0.7857142857142857</v>
      </c>
      <c r="K13">
        <v>1</v>
      </c>
    </row>
    <row r="14" spans="1:11" x14ac:dyDescent="0.25">
      <c r="A14" s="28" t="s">
        <v>77</v>
      </c>
      <c r="H14" s="35" t="s">
        <v>733</v>
      </c>
      <c r="I14" s="35">
        <v>0.2</v>
      </c>
      <c r="J14" s="35">
        <v>0.8</v>
      </c>
      <c r="K14">
        <v>1</v>
      </c>
    </row>
    <row r="15" spans="1:11" x14ac:dyDescent="0.25">
      <c r="A15" s="28" t="s">
        <v>210</v>
      </c>
      <c r="H15" s="35" t="s">
        <v>1432</v>
      </c>
      <c r="I15" s="35">
        <v>0.2</v>
      </c>
      <c r="J15" s="35">
        <v>0.8</v>
      </c>
      <c r="K15">
        <v>1</v>
      </c>
    </row>
    <row r="16" spans="1:11" x14ac:dyDescent="0.25">
      <c r="A16" s="28" t="s">
        <v>590</v>
      </c>
      <c r="H16" s="35" t="s">
        <v>402</v>
      </c>
      <c r="I16" s="35">
        <v>0.1875</v>
      </c>
      <c r="J16" s="35">
        <v>0.8125</v>
      </c>
      <c r="K16">
        <v>1</v>
      </c>
    </row>
    <row r="17" spans="1:11" x14ac:dyDescent="0.25">
      <c r="A17" s="28" t="s">
        <v>1181</v>
      </c>
      <c r="H17" s="35" t="s">
        <v>97</v>
      </c>
      <c r="I17" s="35">
        <v>0.18200836820083682</v>
      </c>
      <c r="J17" s="35">
        <v>0.81799163179916323</v>
      </c>
      <c r="K17">
        <v>1</v>
      </c>
    </row>
    <row r="18" spans="1:11" x14ac:dyDescent="0.25">
      <c r="A18" s="28" t="s">
        <v>234</v>
      </c>
      <c r="H18" s="35" t="s">
        <v>82</v>
      </c>
      <c r="I18" s="35">
        <v>0.17857142857142858</v>
      </c>
      <c r="J18" s="35">
        <v>0.8214285714285714</v>
      </c>
      <c r="K18">
        <v>1</v>
      </c>
    </row>
    <row r="19" spans="1:11" x14ac:dyDescent="0.25">
      <c r="A19" s="28" t="s">
        <v>271</v>
      </c>
      <c r="H19" s="35" t="s">
        <v>324</v>
      </c>
      <c r="I19" s="35">
        <v>0.17777777777777778</v>
      </c>
      <c r="J19" s="35">
        <v>0.82222222222222219</v>
      </c>
      <c r="K19">
        <v>1</v>
      </c>
    </row>
    <row r="20" spans="1:11" x14ac:dyDescent="0.25">
      <c r="A20" s="28" t="s">
        <v>168</v>
      </c>
      <c r="H20" s="35" t="s">
        <v>105</v>
      </c>
      <c r="I20" s="35">
        <v>0.17665952890792291</v>
      </c>
      <c r="J20" s="35">
        <v>0.82334047109207709</v>
      </c>
      <c r="K20">
        <v>1</v>
      </c>
    </row>
    <row r="21" spans="1:11" x14ac:dyDescent="0.25">
      <c r="A21" s="28" t="s">
        <v>236</v>
      </c>
      <c r="H21" s="35" t="s">
        <v>150</v>
      </c>
      <c r="I21" s="35">
        <v>0.17</v>
      </c>
      <c r="J21" s="35">
        <v>0.83</v>
      </c>
      <c r="K21">
        <v>1</v>
      </c>
    </row>
    <row r="22" spans="1:11" x14ac:dyDescent="0.25">
      <c r="A22" s="28" t="s">
        <v>1807</v>
      </c>
      <c r="H22" s="35" t="s">
        <v>183</v>
      </c>
      <c r="I22" s="35">
        <v>0.16981132075471697</v>
      </c>
      <c r="J22" s="35">
        <v>0.83018867924528306</v>
      </c>
      <c r="K22">
        <v>1</v>
      </c>
    </row>
    <row r="23" spans="1:11" x14ac:dyDescent="0.25">
      <c r="A23" s="28" t="s">
        <v>841</v>
      </c>
      <c r="H23" s="35" t="s">
        <v>1135</v>
      </c>
      <c r="I23" s="35">
        <v>0.16666666666666666</v>
      </c>
      <c r="J23" s="35">
        <v>0.83333333333333337</v>
      </c>
      <c r="K23">
        <v>1</v>
      </c>
    </row>
    <row r="24" spans="1:11" x14ac:dyDescent="0.25">
      <c r="A24" s="28" t="s">
        <v>844</v>
      </c>
      <c r="H24" s="35" t="s">
        <v>311</v>
      </c>
      <c r="I24" s="35">
        <v>0.16666666666666666</v>
      </c>
      <c r="J24" s="35">
        <v>0.83333333333333337</v>
      </c>
      <c r="K24">
        <v>1</v>
      </c>
    </row>
    <row r="25" spans="1:11" x14ac:dyDescent="0.25">
      <c r="A25" s="28" t="s">
        <v>1636</v>
      </c>
      <c r="H25" s="35" t="s">
        <v>180</v>
      </c>
      <c r="I25" s="35">
        <v>0.16500000000000001</v>
      </c>
      <c r="J25" s="35">
        <v>0.83499999999999996</v>
      </c>
      <c r="K25">
        <v>1</v>
      </c>
    </row>
    <row r="26" spans="1:11" x14ac:dyDescent="0.25">
      <c r="A26" s="28" t="s">
        <v>1362</v>
      </c>
      <c r="H26" s="35" t="s">
        <v>234</v>
      </c>
      <c r="I26" s="35">
        <v>0.15555555555555556</v>
      </c>
      <c r="J26" s="35">
        <v>0.84444444444444444</v>
      </c>
      <c r="K26">
        <v>1</v>
      </c>
    </row>
    <row r="27" spans="1:11" x14ac:dyDescent="0.25">
      <c r="A27" s="28" t="s">
        <v>268</v>
      </c>
      <c r="H27" s="35" t="s">
        <v>110</v>
      </c>
      <c r="I27" s="35">
        <v>0.15463917525773196</v>
      </c>
      <c r="J27" s="35">
        <v>0.84536082474226804</v>
      </c>
      <c r="K27">
        <v>1</v>
      </c>
    </row>
    <row r="28" spans="1:11" x14ac:dyDescent="0.25">
      <c r="A28" s="28" t="s">
        <v>283</v>
      </c>
      <c r="H28" s="35" t="s">
        <v>270</v>
      </c>
      <c r="I28" s="35">
        <v>0.15</v>
      </c>
      <c r="J28" s="35">
        <v>0.85</v>
      </c>
      <c r="K28">
        <v>1</v>
      </c>
    </row>
    <row r="29" spans="1:11" x14ac:dyDescent="0.25">
      <c r="A29" s="28" t="s">
        <v>270</v>
      </c>
      <c r="H29" s="35" t="s">
        <v>271</v>
      </c>
      <c r="I29" s="35">
        <v>0.14705882352941177</v>
      </c>
      <c r="J29" s="35">
        <v>0.8529411764705882</v>
      </c>
      <c r="K29">
        <v>1</v>
      </c>
    </row>
    <row r="30" spans="1:11" x14ac:dyDescent="0.25">
      <c r="A30" s="28" t="s">
        <v>409</v>
      </c>
      <c r="H30" s="35" t="s">
        <v>158</v>
      </c>
      <c r="I30" s="35">
        <v>0.14285714285714285</v>
      </c>
      <c r="J30" s="35">
        <v>0.8571428571428571</v>
      </c>
      <c r="K30">
        <v>1</v>
      </c>
    </row>
    <row r="31" spans="1:11" x14ac:dyDescent="0.25">
      <c r="A31" s="28" t="s">
        <v>1809</v>
      </c>
      <c r="H31" s="35" t="s">
        <v>236</v>
      </c>
      <c r="I31" s="35">
        <v>0.14285714285714285</v>
      </c>
      <c r="J31" s="35">
        <v>0.8571428571428571</v>
      </c>
      <c r="K31">
        <v>1</v>
      </c>
    </row>
    <row r="32" spans="1:11" x14ac:dyDescent="0.25">
      <c r="A32" s="28" t="s">
        <v>533</v>
      </c>
      <c r="H32" s="35" t="s">
        <v>268</v>
      </c>
      <c r="I32" s="35">
        <v>0.13661202185792351</v>
      </c>
      <c r="J32" s="35">
        <v>0.86338797814207646</v>
      </c>
      <c r="K32">
        <v>1</v>
      </c>
    </row>
    <row r="33" spans="1:11" x14ac:dyDescent="0.25">
      <c r="A33" s="28" t="s">
        <v>363</v>
      </c>
      <c r="H33" s="35" t="s">
        <v>99</v>
      </c>
      <c r="I33" s="35">
        <v>0.1330166270783848</v>
      </c>
      <c r="J33" s="35">
        <v>0.8669833729216152</v>
      </c>
      <c r="K33">
        <v>1</v>
      </c>
    </row>
    <row r="34" spans="1:11" x14ac:dyDescent="0.25">
      <c r="A34" s="28" t="s">
        <v>369</v>
      </c>
      <c r="H34" s="35" t="s">
        <v>113</v>
      </c>
      <c r="I34" s="35">
        <v>0.12560386473429952</v>
      </c>
      <c r="J34" s="35">
        <v>0.87439613526570048</v>
      </c>
      <c r="K34">
        <v>1</v>
      </c>
    </row>
    <row r="35" spans="1:11" x14ac:dyDescent="0.25">
      <c r="A35" s="28" t="s">
        <v>311</v>
      </c>
      <c r="H35" s="35" t="s">
        <v>117</v>
      </c>
      <c r="I35" s="35">
        <v>0.11470588235294117</v>
      </c>
      <c r="J35" s="35">
        <v>0.88529411764705879</v>
      </c>
      <c r="K35">
        <v>1</v>
      </c>
    </row>
    <row r="36" spans="1:11" x14ac:dyDescent="0.25">
      <c r="A36" s="28" t="s">
        <v>206</v>
      </c>
      <c r="H36" s="35" t="s">
        <v>116</v>
      </c>
      <c r="I36" s="35">
        <v>0.1130952380952381</v>
      </c>
      <c r="J36" s="35">
        <v>0.88690476190476186</v>
      </c>
      <c r="K36">
        <v>1</v>
      </c>
    </row>
    <row r="37" spans="1:11" x14ac:dyDescent="0.25">
      <c r="A37" s="28" t="s">
        <v>256</v>
      </c>
      <c r="H37" s="35" t="s">
        <v>152</v>
      </c>
      <c r="I37" s="35">
        <v>0.10810810810810811</v>
      </c>
      <c r="J37" s="35">
        <v>0.89189189189189189</v>
      </c>
      <c r="K37">
        <v>1</v>
      </c>
    </row>
    <row r="38" spans="1:11" x14ac:dyDescent="0.25">
      <c r="A38" s="28" t="s">
        <v>169</v>
      </c>
      <c r="H38" s="35" t="s">
        <v>2370</v>
      </c>
      <c r="I38" s="35">
        <v>0.10635669362084456</v>
      </c>
      <c r="J38" s="35">
        <v>0.89364330637915546</v>
      </c>
      <c r="K38">
        <v>1</v>
      </c>
    </row>
    <row r="39" spans="1:11" x14ac:dyDescent="0.25">
      <c r="A39" s="28" t="s">
        <v>47</v>
      </c>
      <c r="H39" s="35" t="s">
        <v>1291</v>
      </c>
      <c r="I39" s="35">
        <v>9.7560975609756101E-2</v>
      </c>
      <c r="J39" s="35">
        <v>0.90243902439024393</v>
      </c>
      <c r="K39">
        <v>1</v>
      </c>
    </row>
    <row r="40" spans="1:11" x14ac:dyDescent="0.25">
      <c r="A40" s="28" t="s">
        <v>174</v>
      </c>
      <c r="H40" s="35" t="s">
        <v>323</v>
      </c>
      <c r="I40" s="35">
        <v>8.3333333333333329E-2</v>
      </c>
      <c r="J40" s="35">
        <v>0.91666666666666663</v>
      </c>
      <c r="K40">
        <v>1</v>
      </c>
    </row>
    <row r="41" spans="1:11" x14ac:dyDescent="0.25">
      <c r="A41" s="28" t="s">
        <v>1291</v>
      </c>
      <c r="H41" s="35" t="s">
        <v>63</v>
      </c>
      <c r="I41" s="35">
        <v>8.1632653061224483E-2</v>
      </c>
      <c r="J41" s="35">
        <v>0.91836734693877553</v>
      </c>
      <c r="K41">
        <v>1</v>
      </c>
    </row>
    <row r="42" spans="1:11" x14ac:dyDescent="0.25">
      <c r="A42" s="28" t="s">
        <v>134</v>
      </c>
      <c r="H42" s="35" t="s">
        <v>134</v>
      </c>
      <c r="I42" s="35">
        <v>7.6190476190476197E-2</v>
      </c>
      <c r="J42" s="35">
        <v>0.92380952380952386</v>
      </c>
      <c r="K42">
        <v>1</v>
      </c>
    </row>
    <row r="43" spans="1:11" x14ac:dyDescent="0.25">
      <c r="A43" s="28" t="s">
        <v>63</v>
      </c>
      <c r="H43" s="35" t="s">
        <v>283</v>
      </c>
      <c r="I43" s="35">
        <v>7.1428571428571425E-2</v>
      </c>
      <c r="J43" s="35">
        <v>0.9285714285714286</v>
      </c>
      <c r="K43">
        <v>1</v>
      </c>
    </row>
    <row r="44" spans="1:11" x14ac:dyDescent="0.25">
      <c r="A44" s="28" t="s">
        <v>93</v>
      </c>
      <c r="H44" s="35" t="s">
        <v>560</v>
      </c>
      <c r="I44" s="35">
        <v>6.7961165048543687E-2</v>
      </c>
      <c r="J44" s="35">
        <v>0.93203883495145634</v>
      </c>
      <c r="K44">
        <v>1</v>
      </c>
    </row>
    <row r="45" spans="1:11" x14ac:dyDescent="0.25">
      <c r="A45" s="28" t="s">
        <v>1311</v>
      </c>
      <c r="H45" s="35" t="s">
        <v>47</v>
      </c>
      <c r="I45" s="35">
        <v>6.7567567567567571E-2</v>
      </c>
      <c r="J45" s="35">
        <v>0.93243243243243246</v>
      </c>
      <c r="K45">
        <v>1</v>
      </c>
    </row>
    <row r="46" spans="1:11" x14ac:dyDescent="0.25">
      <c r="A46" s="28" t="s">
        <v>2090</v>
      </c>
      <c r="H46" s="35" t="s">
        <v>1286</v>
      </c>
      <c r="I46" s="35">
        <v>6.6666666666666666E-2</v>
      </c>
      <c r="J46" s="35">
        <v>0.93333333333333335</v>
      </c>
      <c r="K46">
        <v>1</v>
      </c>
    </row>
    <row r="47" spans="1:11" x14ac:dyDescent="0.25">
      <c r="A47" s="28" t="s">
        <v>180</v>
      </c>
      <c r="H47" s="35" t="s">
        <v>127</v>
      </c>
      <c r="I47" s="35">
        <v>6.6666666666666666E-2</v>
      </c>
      <c r="J47" s="35">
        <v>0.93333333333333335</v>
      </c>
      <c r="K47">
        <v>1</v>
      </c>
    </row>
    <row r="48" spans="1:11" x14ac:dyDescent="0.25">
      <c r="A48" s="28" t="s">
        <v>127</v>
      </c>
      <c r="H48" s="35" t="s">
        <v>533</v>
      </c>
      <c r="I48" s="35">
        <v>6.1728395061728392E-2</v>
      </c>
      <c r="J48" s="35">
        <v>0.93827160493827155</v>
      </c>
      <c r="K48">
        <v>1</v>
      </c>
    </row>
    <row r="49" spans="1:11" x14ac:dyDescent="0.25">
      <c r="A49" s="28" t="s">
        <v>152</v>
      </c>
      <c r="H49" s="35" t="s">
        <v>140</v>
      </c>
      <c r="I49" s="35">
        <v>6.0606060606060608E-2</v>
      </c>
      <c r="J49" s="35">
        <v>0.93939393939393945</v>
      </c>
      <c r="K49">
        <v>1</v>
      </c>
    </row>
    <row r="50" spans="1:11" x14ac:dyDescent="0.25">
      <c r="A50" s="28" t="s">
        <v>324</v>
      </c>
      <c r="H50" s="35" t="s">
        <v>1403</v>
      </c>
      <c r="I50" s="35">
        <v>5.4216867469879519E-2</v>
      </c>
      <c r="J50" s="35">
        <v>0.94578313253012047</v>
      </c>
      <c r="K50">
        <v>1</v>
      </c>
    </row>
    <row r="51" spans="1:11" x14ac:dyDescent="0.25">
      <c r="A51" s="28" t="s">
        <v>99</v>
      </c>
      <c r="H51" s="35" t="s">
        <v>1860</v>
      </c>
      <c r="I51" s="35">
        <v>5.2631578947368418E-2</v>
      </c>
      <c r="J51" s="35">
        <v>0.94736842105263153</v>
      </c>
      <c r="K51">
        <v>1</v>
      </c>
    </row>
    <row r="52" spans="1:11" x14ac:dyDescent="0.25">
      <c r="A52" s="28" t="s">
        <v>656</v>
      </c>
      <c r="H52" s="35" t="s">
        <v>189</v>
      </c>
      <c r="I52" s="35">
        <v>0.05</v>
      </c>
      <c r="J52" s="35">
        <v>0.95</v>
      </c>
      <c r="K52">
        <v>1</v>
      </c>
    </row>
    <row r="53" spans="1:11" x14ac:dyDescent="0.25">
      <c r="A53" s="28" t="s">
        <v>116</v>
      </c>
      <c r="H53" s="35" t="s">
        <v>107</v>
      </c>
      <c r="I53" s="35">
        <v>4.9180327868852458E-2</v>
      </c>
      <c r="J53" s="35">
        <v>0.95081967213114749</v>
      </c>
      <c r="K53">
        <v>1</v>
      </c>
    </row>
    <row r="54" spans="1:11" x14ac:dyDescent="0.25">
      <c r="A54" s="28" t="s">
        <v>113</v>
      </c>
      <c r="H54" s="35" t="s">
        <v>56</v>
      </c>
      <c r="I54" s="35">
        <v>4.7619047619047616E-2</v>
      </c>
      <c r="J54" s="35">
        <v>0.95238095238095233</v>
      </c>
      <c r="K54">
        <v>1</v>
      </c>
    </row>
    <row r="55" spans="1:11" x14ac:dyDescent="0.25">
      <c r="A55" s="28" t="s">
        <v>56</v>
      </c>
      <c r="H55" s="35" t="s">
        <v>122</v>
      </c>
      <c r="I55" s="35">
        <v>4.6153846153846156E-2</v>
      </c>
      <c r="J55" s="35">
        <v>0.9538461538461539</v>
      </c>
      <c r="K55">
        <v>1</v>
      </c>
    </row>
    <row r="56" spans="1:11" x14ac:dyDescent="0.25">
      <c r="A56" s="28" t="s">
        <v>351</v>
      </c>
      <c r="H56" s="35" t="s">
        <v>93</v>
      </c>
      <c r="I56" s="35">
        <v>4.5454545454545456E-2</v>
      </c>
      <c r="J56" s="35">
        <v>0.95454545454545459</v>
      </c>
      <c r="K56">
        <v>1</v>
      </c>
    </row>
    <row r="57" spans="1:11" x14ac:dyDescent="0.25">
      <c r="A57" s="28" t="s">
        <v>183</v>
      </c>
      <c r="H57" s="35" t="s">
        <v>299</v>
      </c>
      <c r="I57" s="35">
        <v>3.8461538461538464E-2</v>
      </c>
      <c r="J57" s="35">
        <v>0.96153846153846156</v>
      </c>
      <c r="K57">
        <v>1</v>
      </c>
    </row>
    <row r="58" spans="1:11" x14ac:dyDescent="0.25">
      <c r="A58" s="28" t="s">
        <v>2235</v>
      </c>
      <c r="H58" s="35" t="s">
        <v>136</v>
      </c>
      <c r="I58" s="35">
        <v>3.6496350364963501E-2</v>
      </c>
      <c r="J58" s="35">
        <v>0.96350364963503654</v>
      </c>
      <c r="K58">
        <v>1</v>
      </c>
    </row>
    <row r="59" spans="1:11" x14ac:dyDescent="0.25">
      <c r="A59" s="28" t="s">
        <v>1286</v>
      </c>
      <c r="H59" s="35" t="s">
        <v>212</v>
      </c>
      <c r="I59" s="35">
        <v>3.4334763948497854E-2</v>
      </c>
      <c r="J59" s="35">
        <v>0.96566523605150212</v>
      </c>
      <c r="K59">
        <v>1</v>
      </c>
    </row>
    <row r="60" spans="1:11" x14ac:dyDescent="0.25">
      <c r="A60" s="28" t="s">
        <v>614</v>
      </c>
      <c r="H60" s="35" t="s">
        <v>590</v>
      </c>
      <c r="I60" s="35">
        <v>3.259259259259259E-2</v>
      </c>
      <c r="J60" s="35">
        <v>0.96740740740740738</v>
      </c>
      <c r="K60">
        <v>1</v>
      </c>
    </row>
    <row r="61" spans="1:11" x14ac:dyDescent="0.25">
      <c r="A61" s="28" t="s">
        <v>176</v>
      </c>
      <c r="H61" s="35" t="s">
        <v>369</v>
      </c>
      <c r="I61" s="35">
        <v>3.1578947368421054E-2</v>
      </c>
      <c r="J61" s="35">
        <v>0.96842105263157896</v>
      </c>
      <c r="K61">
        <v>1</v>
      </c>
    </row>
    <row r="62" spans="1:11" x14ac:dyDescent="0.25">
      <c r="A62" s="28" t="s">
        <v>140</v>
      </c>
      <c r="H62" s="35" t="s">
        <v>176</v>
      </c>
      <c r="I62" s="35">
        <v>2.8846153846153848E-2</v>
      </c>
      <c r="J62" s="35">
        <v>0.97115384615384615</v>
      </c>
      <c r="K62">
        <v>1</v>
      </c>
    </row>
    <row r="63" spans="1:11" x14ac:dyDescent="0.25">
      <c r="A63" s="28" t="s">
        <v>299</v>
      </c>
      <c r="H63" s="35" t="s">
        <v>174</v>
      </c>
      <c r="I63" s="35">
        <v>2.7586206896551724E-2</v>
      </c>
      <c r="J63" s="35">
        <v>0.97241379310344822</v>
      </c>
      <c r="K63">
        <v>1</v>
      </c>
    </row>
    <row r="64" spans="1:11" x14ac:dyDescent="0.25">
      <c r="A64" s="28" t="s">
        <v>1432</v>
      </c>
      <c r="H64" s="35" t="s">
        <v>186</v>
      </c>
      <c r="I64" s="35">
        <v>2.3255813953488372E-2</v>
      </c>
      <c r="J64" s="35">
        <v>0.97674418604651159</v>
      </c>
      <c r="K64">
        <v>1</v>
      </c>
    </row>
    <row r="65" spans="1:11" x14ac:dyDescent="0.25">
      <c r="A65" s="28" t="s">
        <v>1800</v>
      </c>
      <c r="H65" s="35" t="s">
        <v>1181</v>
      </c>
      <c r="I65" s="35">
        <v>1.9417475728155338E-2</v>
      </c>
      <c r="J65" s="35">
        <v>0.98058252427184467</v>
      </c>
      <c r="K65">
        <v>1</v>
      </c>
    </row>
    <row r="66" spans="1:11" x14ac:dyDescent="0.25">
      <c r="A66" s="28" t="s">
        <v>145</v>
      </c>
      <c r="H66" s="35" t="s">
        <v>658</v>
      </c>
      <c r="I66" s="35">
        <v>0</v>
      </c>
      <c r="J66" s="35">
        <v>1</v>
      </c>
      <c r="K66">
        <v>1</v>
      </c>
    </row>
    <row r="67" spans="1:11" x14ac:dyDescent="0.25">
      <c r="A67" s="28" t="s">
        <v>1403</v>
      </c>
      <c r="H67" s="35" t="s">
        <v>363</v>
      </c>
      <c r="I67" s="35">
        <v>0</v>
      </c>
      <c r="J67" s="35">
        <v>1</v>
      </c>
      <c r="K67">
        <v>1</v>
      </c>
    </row>
    <row r="68" spans="1:11" x14ac:dyDescent="0.25">
      <c r="A68" s="28" t="s">
        <v>97</v>
      </c>
      <c r="H68" s="35" t="s">
        <v>258</v>
      </c>
      <c r="I68" s="35">
        <v>0</v>
      </c>
      <c r="J68" s="35">
        <v>1</v>
      </c>
      <c r="K68">
        <v>1</v>
      </c>
    </row>
    <row r="69" spans="1:11" x14ac:dyDescent="0.25">
      <c r="A69" s="28" t="s">
        <v>1422</v>
      </c>
      <c r="H69" s="35" t="s">
        <v>145</v>
      </c>
      <c r="I69" s="35">
        <v>0</v>
      </c>
      <c r="J69" s="35">
        <v>1</v>
      </c>
      <c r="K69">
        <v>1</v>
      </c>
    </row>
    <row r="70" spans="1:11" x14ac:dyDescent="0.25">
      <c r="A70" s="28" t="s">
        <v>122</v>
      </c>
      <c r="H70" s="35" t="s">
        <v>1800</v>
      </c>
      <c r="I70" s="35">
        <v>0</v>
      </c>
      <c r="J70" s="35">
        <v>1</v>
      </c>
      <c r="K70">
        <v>1</v>
      </c>
    </row>
    <row r="71" spans="1:11" x14ac:dyDescent="0.25">
      <c r="A71" s="28" t="s">
        <v>665</v>
      </c>
      <c r="H71" s="35" t="s">
        <v>1807</v>
      </c>
      <c r="I71" s="35">
        <v>0</v>
      </c>
      <c r="J71" s="35">
        <v>1</v>
      </c>
      <c r="K71">
        <v>1</v>
      </c>
    </row>
    <row r="72" spans="1:11" x14ac:dyDescent="0.25">
      <c r="A72" s="28" t="s">
        <v>1393</v>
      </c>
      <c r="H72" s="35" t="s">
        <v>228</v>
      </c>
      <c r="I72" s="35">
        <v>0</v>
      </c>
      <c r="J72" s="35">
        <v>1</v>
      </c>
      <c r="K72">
        <v>1</v>
      </c>
    </row>
    <row r="73" spans="1:11" x14ac:dyDescent="0.25">
      <c r="A73" s="28" t="s">
        <v>130</v>
      </c>
      <c r="H73" s="35" t="s">
        <v>841</v>
      </c>
      <c r="I73" s="35">
        <v>0</v>
      </c>
      <c r="J73" s="35">
        <v>1</v>
      </c>
      <c r="K73">
        <v>1</v>
      </c>
    </row>
    <row r="74" spans="1:11" x14ac:dyDescent="0.25">
      <c r="A74" s="28" t="s">
        <v>723</v>
      </c>
      <c r="H74" s="35" t="s">
        <v>1809</v>
      </c>
      <c r="I74" s="35">
        <v>0</v>
      </c>
      <c r="J74" s="35">
        <v>1</v>
      </c>
      <c r="K74">
        <v>1</v>
      </c>
    </row>
    <row r="75" spans="1:11" x14ac:dyDescent="0.25">
      <c r="A75" s="28" t="s">
        <v>2118</v>
      </c>
      <c r="H75" s="35" t="s">
        <v>1422</v>
      </c>
      <c r="I75" s="35">
        <v>0</v>
      </c>
      <c r="J75" s="35">
        <v>1</v>
      </c>
      <c r="K75">
        <v>1</v>
      </c>
    </row>
    <row r="76" spans="1:11" x14ac:dyDescent="0.25">
      <c r="A76" s="28" t="s">
        <v>560</v>
      </c>
      <c r="H76" s="35" t="s">
        <v>2235</v>
      </c>
      <c r="I76" s="35">
        <v>0</v>
      </c>
      <c r="J76" s="35">
        <v>1</v>
      </c>
      <c r="K76">
        <v>1</v>
      </c>
    </row>
    <row r="77" spans="1:11" x14ac:dyDescent="0.25">
      <c r="A77" s="28" t="s">
        <v>136</v>
      </c>
      <c r="H77" s="35" t="s">
        <v>844</v>
      </c>
      <c r="I77" s="35">
        <v>0</v>
      </c>
      <c r="J77" s="35">
        <v>1</v>
      </c>
      <c r="K77">
        <v>1</v>
      </c>
    </row>
    <row r="78" spans="1:11" x14ac:dyDescent="0.25">
      <c r="A78" s="28" t="s">
        <v>158</v>
      </c>
      <c r="H78" s="35" t="s">
        <v>210</v>
      </c>
      <c r="I78" s="35">
        <v>0</v>
      </c>
      <c r="J78" s="35">
        <v>1</v>
      </c>
      <c r="K78">
        <v>1</v>
      </c>
    </row>
    <row r="79" spans="1:11" x14ac:dyDescent="0.25">
      <c r="A79" s="28" t="s">
        <v>117</v>
      </c>
      <c r="H79" s="35" t="s">
        <v>665</v>
      </c>
      <c r="I79" s="35">
        <v>0</v>
      </c>
      <c r="J79" s="35">
        <v>1</v>
      </c>
      <c r="K79">
        <v>1</v>
      </c>
    </row>
    <row r="80" spans="1:11" x14ac:dyDescent="0.25">
      <c r="A80" s="28" t="s">
        <v>402</v>
      </c>
      <c r="H80" s="35" t="s">
        <v>256</v>
      </c>
      <c r="I80" s="35">
        <v>0</v>
      </c>
      <c r="J80" s="35">
        <v>1</v>
      </c>
      <c r="K80">
        <v>1</v>
      </c>
    </row>
    <row r="81" spans="1:11" x14ac:dyDescent="0.25">
      <c r="A81" s="28" t="s">
        <v>186</v>
      </c>
      <c r="H81" s="35" t="s">
        <v>1393</v>
      </c>
      <c r="I81" s="35">
        <v>0</v>
      </c>
      <c r="J81" s="35">
        <v>1</v>
      </c>
      <c r="K81">
        <v>1</v>
      </c>
    </row>
    <row r="82" spans="1:11" x14ac:dyDescent="0.25">
      <c r="A82" s="28" t="s">
        <v>228</v>
      </c>
      <c r="H82" s="35" t="s">
        <v>807</v>
      </c>
      <c r="I82" s="35">
        <v>0</v>
      </c>
      <c r="J82" s="35">
        <v>1</v>
      </c>
      <c r="K82">
        <v>1</v>
      </c>
    </row>
    <row r="83" spans="1:11" x14ac:dyDescent="0.25">
      <c r="A83" s="28" t="s">
        <v>107</v>
      </c>
      <c r="H83" s="35" t="s">
        <v>130</v>
      </c>
      <c r="I83" s="35">
        <v>0</v>
      </c>
      <c r="J83" s="35">
        <v>1</v>
      </c>
      <c r="K83">
        <v>1</v>
      </c>
    </row>
    <row r="84" spans="1:11" x14ac:dyDescent="0.25">
      <c r="A84" s="28" t="s">
        <v>148</v>
      </c>
      <c r="H84" s="35" t="s">
        <v>194</v>
      </c>
      <c r="I84" s="35">
        <v>0</v>
      </c>
      <c r="J84" s="35">
        <v>1</v>
      </c>
      <c r="K84">
        <v>1</v>
      </c>
    </row>
    <row r="85" spans="1:11" x14ac:dyDescent="0.25">
      <c r="A85" s="28" t="s">
        <v>82</v>
      </c>
      <c r="H85" s="35" t="s">
        <v>351</v>
      </c>
      <c r="I85" s="35">
        <v>0</v>
      </c>
      <c r="J85" s="35">
        <v>1</v>
      </c>
      <c r="K85">
        <v>1</v>
      </c>
    </row>
    <row r="86" spans="1:11" x14ac:dyDescent="0.25">
      <c r="A86" s="28" t="s">
        <v>105</v>
      </c>
      <c r="H86" s="35" t="s">
        <v>1292</v>
      </c>
      <c r="I86" s="35">
        <v>0</v>
      </c>
      <c r="J86" s="35">
        <v>1</v>
      </c>
      <c r="K86">
        <v>1</v>
      </c>
    </row>
    <row r="87" spans="1:11" x14ac:dyDescent="0.25">
      <c r="A87" s="28" t="s">
        <v>212</v>
      </c>
      <c r="H87" s="35" t="s">
        <v>2118</v>
      </c>
      <c r="I87" s="35">
        <v>0</v>
      </c>
      <c r="J87" s="35">
        <v>1</v>
      </c>
      <c r="K87">
        <v>1</v>
      </c>
    </row>
    <row r="88" spans="1:11" x14ac:dyDescent="0.25">
      <c r="A88" s="28" t="s">
        <v>467</v>
      </c>
      <c r="H88" s="35" t="s">
        <v>978</v>
      </c>
      <c r="I88" s="35">
        <v>0</v>
      </c>
      <c r="J88" s="35">
        <v>1</v>
      </c>
      <c r="K88">
        <v>1</v>
      </c>
    </row>
    <row r="89" spans="1:11" x14ac:dyDescent="0.25">
      <c r="A89" s="28" t="s">
        <v>150</v>
      </c>
      <c r="H89" s="35" t="s">
        <v>614</v>
      </c>
      <c r="I89" s="35">
        <v>0</v>
      </c>
      <c r="J89" s="35">
        <v>1</v>
      </c>
      <c r="K89">
        <v>1</v>
      </c>
    </row>
    <row r="90" spans="1:11" x14ac:dyDescent="0.25">
      <c r="A90" s="28" t="s">
        <v>733</v>
      </c>
      <c r="H90" s="35" t="s">
        <v>206</v>
      </c>
      <c r="I90" s="35">
        <v>0</v>
      </c>
      <c r="J90" s="35">
        <v>1</v>
      </c>
      <c r="K90">
        <v>1</v>
      </c>
    </row>
    <row r="91" spans="1:11" x14ac:dyDescent="0.25">
      <c r="A91" s="28" t="s">
        <v>323</v>
      </c>
      <c r="H91" s="35" t="s">
        <v>1311</v>
      </c>
      <c r="I91" s="35">
        <v>0</v>
      </c>
      <c r="J91" s="35">
        <v>1</v>
      </c>
      <c r="K91">
        <v>1</v>
      </c>
    </row>
    <row r="92" spans="1:11" x14ac:dyDescent="0.25">
      <c r="A92" s="28" t="s">
        <v>110</v>
      </c>
      <c r="H92" s="35" t="s">
        <v>2090</v>
      </c>
      <c r="I92" s="35">
        <v>0</v>
      </c>
      <c r="J92" s="35">
        <v>1</v>
      </c>
      <c r="K92">
        <v>1</v>
      </c>
    </row>
    <row r="93" spans="1:11" x14ac:dyDescent="0.25">
      <c r="A93" s="28" t="s">
        <v>2370</v>
      </c>
      <c r="H93" s="35" t="s">
        <v>77</v>
      </c>
      <c r="I93" s="35">
        <v>0</v>
      </c>
      <c r="J93" s="35">
        <v>1</v>
      </c>
      <c r="K93">
        <v>1</v>
      </c>
    </row>
  </sheetData>
  <sortState xmlns:xlrd2="http://schemas.microsoft.com/office/spreadsheetml/2017/richdata2" ref="H5:K93">
    <sortCondition descending="1" ref="I5:I93"/>
  </sortState>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2A32-2E54-4055-9605-8C98E16ED1BE}">
  <dimension ref="A3:A2076"/>
  <sheetViews>
    <sheetView workbookViewId="0">
      <selection activeCell="C21" sqref="C21"/>
    </sheetView>
  </sheetViews>
  <sheetFormatPr defaultRowHeight="15" x14ac:dyDescent="0.25"/>
  <cols>
    <col min="1" max="1" width="47.7109375" bestFit="1" customWidth="1"/>
    <col min="2" max="2" width="16.7109375" bestFit="1" customWidth="1"/>
    <col min="3" max="3" width="23" bestFit="1" customWidth="1"/>
  </cols>
  <sheetData>
    <row r="3" spans="1:1" x14ac:dyDescent="0.25">
      <c r="A3" s="27" t="s">
        <v>2369</v>
      </c>
    </row>
    <row r="4" spans="1:1" x14ac:dyDescent="0.25">
      <c r="A4" s="28" t="s">
        <v>1389</v>
      </c>
    </row>
    <row r="5" spans="1:1" x14ac:dyDescent="0.25">
      <c r="A5" s="28" t="s">
        <v>1001</v>
      </c>
    </row>
    <row r="6" spans="1:1" x14ac:dyDescent="0.25">
      <c r="A6" s="28" t="s">
        <v>1787</v>
      </c>
    </row>
    <row r="7" spans="1:1" x14ac:dyDescent="0.25">
      <c r="A7" s="28" t="s">
        <v>1811</v>
      </c>
    </row>
    <row r="8" spans="1:1" x14ac:dyDescent="0.25">
      <c r="A8" s="28" t="s">
        <v>666</v>
      </c>
    </row>
    <row r="9" spans="1:1" x14ac:dyDescent="0.25">
      <c r="A9" s="28" t="s">
        <v>223</v>
      </c>
    </row>
    <row r="10" spans="1:1" x14ac:dyDescent="0.25">
      <c r="A10" s="28" t="s">
        <v>713</v>
      </c>
    </row>
    <row r="11" spans="1:1" x14ac:dyDescent="0.25">
      <c r="A11" s="28" t="s">
        <v>1229</v>
      </c>
    </row>
    <row r="12" spans="1:1" x14ac:dyDescent="0.25">
      <c r="A12" s="28" t="s">
        <v>609</v>
      </c>
    </row>
    <row r="13" spans="1:1" x14ac:dyDescent="0.25">
      <c r="A13" s="28" t="s">
        <v>601</v>
      </c>
    </row>
    <row r="14" spans="1:1" x14ac:dyDescent="0.25">
      <c r="A14" s="28" t="s">
        <v>2082</v>
      </c>
    </row>
    <row r="15" spans="1:1" x14ac:dyDescent="0.25">
      <c r="A15" s="28" t="s">
        <v>1471</v>
      </c>
    </row>
    <row r="16" spans="1:1" x14ac:dyDescent="0.25">
      <c r="A16" s="28" t="s">
        <v>2054</v>
      </c>
    </row>
    <row r="17" spans="1:1" x14ac:dyDescent="0.25">
      <c r="A17" s="28" t="s">
        <v>1863</v>
      </c>
    </row>
    <row r="18" spans="1:1" x14ac:dyDescent="0.25">
      <c r="A18" s="28" t="s">
        <v>2367</v>
      </c>
    </row>
    <row r="19" spans="1:1" x14ac:dyDescent="0.25">
      <c r="A19" s="28" t="s">
        <v>471</v>
      </c>
    </row>
    <row r="20" spans="1:1" x14ac:dyDescent="0.25">
      <c r="A20" s="28" t="s">
        <v>950</v>
      </c>
    </row>
    <row r="21" spans="1:1" x14ac:dyDescent="0.25">
      <c r="A21" s="28" t="s">
        <v>307</v>
      </c>
    </row>
    <row r="22" spans="1:1" x14ac:dyDescent="0.25">
      <c r="A22" s="28" t="s">
        <v>1430</v>
      </c>
    </row>
    <row r="23" spans="1:1" x14ac:dyDescent="0.25">
      <c r="A23" s="28" t="s">
        <v>1777</v>
      </c>
    </row>
    <row r="24" spans="1:1" x14ac:dyDescent="0.25">
      <c r="A24" s="28" t="s">
        <v>2230</v>
      </c>
    </row>
    <row r="25" spans="1:1" x14ac:dyDescent="0.25">
      <c r="A25" s="28" t="s">
        <v>1197</v>
      </c>
    </row>
    <row r="26" spans="1:1" x14ac:dyDescent="0.25">
      <c r="A26" s="28" t="s">
        <v>1212</v>
      </c>
    </row>
    <row r="27" spans="1:1" x14ac:dyDescent="0.25">
      <c r="A27" s="28" t="s">
        <v>996</v>
      </c>
    </row>
    <row r="28" spans="1:1" x14ac:dyDescent="0.25">
      <c r="A28" s="28" t="s">
        <v>132</v>
      </c>
    </row>
    <row r="29" spans="1:1" x14ac:dyDescent="0.25">
      <c r="A29" s="28" t="s">
        <v>1465</v>
      </c>
    </row>
    <row r="30" spans="1:1" x14ac:dyDescent="0.25">
      <c r="A30" s="28" t="s">
        <v>1937</v>
      </c>
    </row>
    <row r="31" spans="1:1" x14ac:dyDescent="0.25">
      <c r="A31" s="28" t="s">
        <v>1366</v>
      </c>
    </row>
    <row r="32" spans="1:1" x14ac:dyDescent="0.25">
      <c r="A32" s="28" t="s">
        <v>1828</v>
      </c>
    </row>
    <row r="33" spans="1:1" x14ac:dyDescent="0.25">
      <c r="A33" s="28" t="s">
        <v>1160</v>
      </c>
    </row>
    <row r="34" spans="1:1" x14ac:dyDescent="0.25">
      <c r="A34" s="28" t="s">
        <v>470</v>
      </c>
    </row>
    <row r="35" spans="1:1" x14ac:dyDescent="0.25">
      <c r="A35" s="28" t="s">
        <v>2114</v>
      </c>
    </row>
    <row r="36" spans="1:1" x14ac:dyDescent="0.25">
      <c r="A36" s="28" t="s">
        <v>321</v>
      </c>
    </row>
    <row r="37" spans="1:1" x14ac:dyDescent="0.25">
      <c r="A37" s="28" t="s">
        <v>1786</v>
      </c>
    </row>
    <row r="38" spans="1:1" x14ac:dyDescent="0.25">
      <c r="A38" s="28" t="s">
        <v>1889</v>
      </c>
    </row>
    <row r="39" spans="1:1" x14ac:dyDescent="0.25">
      <c r="A39" s="28" t="s">
        <v>286</v>
      </c>
    </row>
    <row r="40" spans="1:1" x14ac:dyDescent="0.25">
      <c r="A40" s="28" t="s">
        <v>1429</v>
      </c>
    </row>
    <row r="41" spans="1:1" x14ac:dyDescent="0.25">
      <c r="A41" s="28" t="s">
        <v>354</v>
      </c>
    </row>
    <row r="42" spans="1:1" x14ac:dyDescent="0.25">
      <c r="A42" s="28" t="s">
        <v>783</v>
      </c>
    </row>
    <row r="43" spans="1:1" x14ac:dyDescent="0.25">
      <c r="A43" s="28" t="s">
        <v>1508</v>
      </c>
    </row>
    <row r="44" spans="1:1" x14ac:dyDescent="0.25">
      <c r="A44" s="28" t="s">
        <v>2250</v>
      </c>
    </row>
    <row r="45" spans="1:1" x14ac:dyDescent="0.25">
      <c r="A45" s="28" t="s">
        <v>1841</v>
      </c>
    </row>
    <row r="46" spans="1:1" x14ac:dyDescent="0.25">
      <c r="A46" s="28" t="s">
        <v>1116</v>
      </c>
    </row>
    <row r="47" spans="1:1" x14ac:dyDescent="0.25">
      <c r="A47" s="28" t="s">
        <v>72</v>
      </c>
    </row>
    <row r="48" spans="1:1" x14ac:dyDescent="0.25">
      <c r="A48" s="28" t="s">
        <v>1805</v>
      </c>
    </row>
    <row r="49" spans="1:1" x14ac:dyDescent="0.25">
      <c r="A49" s="28" t="s">
        <v>1669</v>
      </c>
    </row>
    <row r="50" spans="1:1" x14ac:dyDescent="0.25">
      <c r="A50" s="28" t="s">
        <v>1188</v>
      </c>
    </row>
    <row r="51" spans="1:1" x14ac:dyDescent="0.25">
      <c r="A51" s="28" t="s">
        <v>1454</v>
      </c>
    </row>
    <row r="52" spans="1:1" x14ac:dyDescent="0.25">
      <c r="A52" s="28" t="s">
        <v>1295</v>
      </c>
    </row>
    <row r="53" spans="1:1" x14ac:dyDescent="0.25">
      <c r="A53" s="28" t="s">
        <v>2343</v>
      </c>
    </row>
    <row r="54" spans="1:1" x14ac:dyDescent="0.25">
      <c r="A54" s="28" t="s">
        <v>1670</v>
      </c>
    </row>
    <row r="55" spans="1:1" x14ac:dyDescent="0.25">
      <c r="A55" s="28" t="s">
        <v>1503</v>
      </c>
    </row>
    <row r="56" spans="1:1" x14ac:dyDescent="0.25">
      <c r="A56" s="28" t="s">
        <v>1690</v>
      </c>
    </row>
    <row r="57" spans="1:1" x14ac:dyDescent="0.25">
      <c r="A57" s="28" t="s">
        <v>69</v>
      </c>
    </row>
    <row r="58" spans="1:1" x14ac:dyDescent="0.25">
      <c r="A58" s="28" t="s">
        <v>1605</v>
      </c>
    </row>
    <row r="59" spans="1:1" x14ac:dyDescent="0.25">
      <c r="A59" s="28" t="s">
        <v>2103</v>
      </c>
    </row>
    <row r="60" spans="1:1" x14ac:dyDescent="0.25">
      <c r="A60" s="28" t="s">
        <v>1331</v>
      </c>
    </row>
    <row r="61" spans="1:1" x14ac:dyDescent="0.25">
      <c r="A61" s="28" t="s">
        <v>322</v>
      </c>
    </row>
    <row r="62" spans="1:1" x14ac:dyDescent="0.25">
      <c r="A62" s="28" t="s">
        <v>303</v>
      </c>
    </row>
    <row r="63" spans="1:1" x14ac:dyDescent="0.25">
      <c r="A63" s="28" t="s">
        <v>554</v>
      </c>
    </row>
    <row r="64" spans="1:1" x14ac:dyDescent="0.25">
      <c r="A64" s="28" t="s">
        <v>1586</v>
      </c>
    </row>
    <row r="65" spans="1:1" x14ac:dyDescent="0.25">
      <c r="A65" s="28" t="s">
        <v>1981</v>
      </c>
    </row>
    <row r="66" spans="1:1" x14ac:dyDescent="0.25">
      <c r="A66" s="28" t="s">
        <v>1635</v>
      </c>
    </row>
    <row r="67" spans="1:1" x14ac:dyDescent="0.25">
      <c r="A67" s="28" t="s">
        <v>218</v>
      </c>
    </row>
    <row r="68" spans="1:1" x14ac:dyDescent="0.25">
      <c r="A68" s="28" t="s">
        <v>1761</v>
      </c>
    </row>
    <row r="69" spans="1:1" x14ac:dyDescent="0.25">
      <c r="A69" s="28" t="s">
        <v>486</v>
      </c>
    </row>
    <row r="70" spans="1:1" x14ac:dyDescent="0.25">
      <c r="A70" s="28" t="s">
        <v>1834</v>
      </c>
    </row>
    <row r="71" spans="1:1" x14ac:dyDescent="0.25">
      <c r="A71" s="28" t="s">
        <v>706</v>
      </c>
    </row>
    <row r="72" spans="1:1" x14ac:dyDescent="0.25">
      <c r="A72" s="28" t="s">
        <v>1851</v>
      </c>
    </row>
    <row r="73" spans="1:1" x14ac:dyDescent="0.25">
      <c r="A73" s="28" t="s">
        <v>2102</v>
      </c>
    </row>
    <row r="74" spans="1:1" x14ac:dyDescent="0.25">
      <c r="A74" s="28" t="s">
        <v>1730</v>
      </c>
    </row>
    <row r="75" spans="1:1" x14ac:dyDescent="0.25">
      <c r="A75" s="28" t="s">
        <v>2160</v>
      </c>
    </row>
    <row r="76" spans="1:1" x14ac:dyDescent="0.25">
      <c r="A76" s="28" t="s">
        <v>675</v>
      </c>
    </row>
    <row r="77" spans="1:1" x14ac:dyDescent="0.25">
      <c r="A77" s="28" t="s">
        <v>1209</v>
      </c>
    </row>
    <row r="78" spans="1:1" x14ac:dyDescent="0.25">
      <c r="A78" s="28" t="s">
        <v>2329</v>
      </c>
    </row>
    <row r="79" spans="1:1" x14ac:dyDescent="0.25">
      <c r="A79" s="28" t="s">
        <v>1859</v>
      </c>
    </row>
    <row r="80" spans="1:1" x14ac:dyDescent="0.25">
      <c r="A80" s="28" t="s">
        <v>690</v>
      </c>
    </row>
    <row r="81" spans="1:1" x14ac:dyDescent="0.25">
      <c r="A81" s="28" t="s">
        <v>686</v>
      </c>
    </row>
    <row r="82" spans="1:1" x14ac:dyDescent="0.25">
      <c r="A82" s="28" t="s">
        <v>394</v>
      </c>
    </row>
    <row r="83" spans="1:1" x14ac:dyDescent="0.25">
      <c r="A83" s="28" t="s">
        <v>1008</v>
      </c>
    </row>
    <row r="84" spans="1:1" x14ac:dyDescent="0.25">
      <c r="A84" s="28" t="s">
        <v>2125</v>
      </c>
    </row>
    <row r="85" spans="1:1" x14ac:dyDescent="0.25">
      <c r="A85" s="28" t="s">
        <v>477</v>
      </c>
    </row>
    <row r="86" spans="1:1" x14ac:dyDescent="0.25">
      <c r="A86" s="28" t="s">
        <v>1708</v>
      </c>
    </row>
    <row r="87" spans="1:1" x14ac:dyDescent="0.25">
      <c r="A87" s="28" t="s">
        <v>488</v>
      </c>
    </row>
    <row r="88" spans="1:1" x14ac:dyDescent="0.25">
      <c r="A88" s="28" t="s">
        <v>845</v>
      </c>
    </row>
    <row r="89" spans="1:1" x14ac:dyDescent="0.25">
      <c r="A89" s="28" t="s">
        <v>778</v>
      </c>
    </row>
    <row r="90" spans="1:1" x14ac:dyDescent="0.25">
      <c r="A90" s="28" t="s">
        <v>2283</v>
      </c>
    </row>
    <row r="91" spans="1:1" x14ac:dyDescent="0.25">
      <c r="A91" s="28" t="s">
        <v>2009</v>
      </c>
    </row>
    <row r="92" spans="1:1" x14ac:dyDescent="0.25">
      <c r="A92" s="28" t="s">
        <v>365</v>
      </c>
    </row>
    <row r="93" spans="1:1" x14ac:dyDescent="0.25">
      <c r="A93" s="28" t="s">
        <v>76</v>
      </c>
    </row>
    <row r="94" spans="1:1" x14ac:dyDescent="0.25">
      <c r="A94" s="28" t="s">
        <v>798</v>
      </c>
    </row>
    <row r="95" spans="1:1" x14ac:dyDescent="0.25">
      <c r="A95" s="28" t="s">
        <v>1566</v>
      </c>
    </row>
    <row r="96" spans="1:1" x14ac:dyDescent="0.25">
      <c r="A96" s="28" t="s">
        <v>2258</v>
      </c>
    </row>
    <row r="97" spans="1:1" x14ac:dyDescent="0.25">
      <c r="A97" s="28" t="s">
        <v>485</v>
      </c>
    </row>
    <row r="98" spans="1:1" x14ac:dyDescent="0.25">
      <c r="A98" s="28" t="s">
        <v>1283</v>
      </c>
    </row>
    <row r="99" spans="1:1" x14ac:dyDescent="0.25">
      <c r="A99" s="28" t="s">
        <v>2327</v>
      </c>
    </row>
    <row r="100" spans="1:1" x14ac:dyDescent="0.25">
      <c r="A100" s="28" t="s">
        <v>1078</v>
      </c>
    </row>
    <row r="101" spans="1:1" x14ac:dyDescent="0.25">
      <c r="A101" s="28" t="s">
        <v>1749</v>
      </c>
    </row>
    <row r="102" spans="1:1" x14ac:dyDescent="0.25">
      <c r="A102" s="28" t="s">
        <v>2012</v>
      </c>
    </row>
    <row r="103" spans="1:1" x14ac:dyDescent="0.25">
      <c r="A103" s="28" t="s">
        <v>954</v>
      </c>
    </row>
    <row r="104" spans="1:1" x14ac:dyDescent="0.25">
      <c r="A104" s="28" t="s">
        <v>2203</v>
      </c>
    </row>
    <row r="105" spans="1:1" x14ac:dyDescent="0.25">
      <c r="A105" s="28" t="s">
        <v>1169</v>
      </c>
    </row>
    <row r="106" spans="1:1" x14ac:dyDescent="0.25">
      <c r="A106" s="28" t="s">
        <v>1177</v>
      </c>
    </row>
    <row r="107" spans="1:1" x14ac:dyDescent="0.25">
      <c r="A107" s="28" t="s">
        <v>276</v>
      </c>
    </row>
    <row r="108" spans="1:1" x14ac:dyDescent="0.25">
      <c r="A108" s="28" t="s">
        <v>827</v>
      </c>
    </row>
    <row r="109" spans="1:1" x14ac:dyDescent="0.25">
      <c r="A109" s="28" t="s">
        <v>338</v>
      </c>
    </row>
    <row r="110" spans="1:1" x14ac:dyDescent="0.25">
      <c r="A110" s="28" t="s">
        <v>872</v>
      </c>
    </row>
    <row r="111" spans="1:1" x14ac:dyDescent="0.25">
      <c r="A111" s="28" t="s">
        <v>1714</v>
      </c>
    </row>
    <row r="112" spans="1:1" x14ac:dyDescent="0.25">
      <c r="A112" s="28" t="s">
        <v>2193</v>
      </c>
    </row>
    <row r="113" spans="1:1" x14ac:dyDescent="0.25">
      <c r="A113" s="28" t="s">
        <v>1735</v>
      </c>
    </row>
    <row r="114" spans="1:1" x14ac:dyDescent="0.25">
      <c r="A114" s="28" t="s">
        <v>1237</v>
      </c>
    </row>
    <row r="115" spans="1:1" x14ac:dyDescent="0.25">
      <c r="A115" s="28" t="s">
        <v>660</v>
      </c>
    </row>
    <row r="116" spans="1:1" x14ac:dyDescent="0.25">
      <c r="A116" s="28" t="s">
        <v>1230</v>
      </c>
    </row>
    <row r="117" spans="1:1" x14ac:dyDescent="0.25">
      <c r="A117" s="28" t="s">
        <v>821</v>
      </c>
    </row>
    <row r="118" spans="1:1" x14ac:dyDescent="0.25">
      <c r="A118" s="28" t="s">
        <v>511</v>
      </c>
    </row>
    <row r="119" spans="1:1" x14ac:dyDescent="0.25">
      <c r="A119" s="28" t="s">
        <v>312</v>
      </c>
    </row>
    <row r="120" spans="1:1" x14ac:dyDescent="0.25">
      <c r="A120" s="28" t="s">
        <v>2079</v>
      </c>
    </row>
    <row r="121" spans="1:1" x14ac:dyDescent="0.25">
      <c r="A121" s="28" t="s">
        <v>862</v>
      </c>
    </row>
    <row r="122" spans="1:1" x14ac:dyDescent="0.25">
      <c r="A122" s="28" t="s">
        <v>1192</v>
      </c>
    </row>
    <row r="123" spans="1:1" x14ac:dyDescent="0.25">
      <c r="A123" s="28" t="s">
        <v>1419</v>
      </c>
    </row>
    <row r="124" spans="1:1" x14ac:dyDescent="0.25">
      <c r="A124" s="28" t="s">
        <v>1525</v>
      </c>
    </row>
    <row r="125" spans="1:1" x14ac:dyDescent="0.25">
      <c r="A125" s="28" t="s">
        <v>2080</v>
      </c>
    </row>
    <row r="126" spans="1:1" x14ac:dyDescent="0.25">
      <c r="A126" s="28" t="s">
        <v>1019</v>
      </c>
    </row>
    <row r="127" spans="1:1" x14ac:dyDescent="0.25">
      <c r="A127" s="28" t="s">
        <v>958</v>
      </c>
    </row>
    <row r="128" spans="1:1" x14ac:dyDescent="0.25">
      <c r="A128" s="28" t="s">
        <v>1640</v>
      </c>
    </row>
    <row r="129" spans="1:1" x14ac:dyDescent="0.25">
      <c r="A129" s="28" t="s">
        <v>1258</v>
      </c>
    </row>
    <row r="130" spans="1:1" x14ac:dyDescent="0.25">
      <c r="A130" s="28" t="s">
        <v>336</v>
      </c>
    </row>
    <row r="131" spans="1:1" x14ac:dyDescent="0.25">
      <c r="A131" s="28" t="s">
        <v>1530</v>
      </c>
    </row>
    <row r="132" spans="1:1" x14ac:dyDescent="0.25">
      <c r="A132" s="28" t="s">
        <v>154</v>
      </c>
    </row>
    <row r="133" spans="1:1" x14ac:dyDescent="0.25">
      <c r="A133" s="28" t="s">
        <v>1611</v>
      </c>
    </row>
    <row r="134" spans="1:1" x14ac:dyDescent="0.25">
      <c r="A134" s="28" t="s">
        <v>1492</v>
      </c>
    </row>
    <row r="135" spans="1:1" x14ac:dyDescent="0.25">
      <c r="A135" s="28" t="s">
        <v>1401</v>
      </c>
    </row>
    <row r="136" spans="1:1" x14ac:dyDescent="0.25">
      <c r="A136" s="28" t="s">
        <v>1657</v>
      </c>
    </row>
    <row r="137" spans="1:1" x14ac:dyDescent="0.25">
      <c r="A137" s="28" t="s">
        <v>608</v>
      </c>
    </row>
    <row r="138" spans="1:1" x14ac:dyDescent="0.25">
      <c r="A138" s="28" t="s">
        <v>147</v>
      </c>
    </row>
    <row r="139" spans="1:1" x14ac:dyDescent="0.25">
      <c r="A139" s="28" t="s">
        <v>712</v>
      </c>
    </row>
    <row r="140" spans="1:1" x14ac:dyDescent="0.25">
      <c r="A140" s="28" t="s">
        <v>410</v>
      </c>
    </row>
    <row r="141" spans="1:1" x14ac:dyDescent="0.25">
      <c r="A141" s="28" t="s">
        <v>1089</v>
      </c>
    </row>
    <row r="142" spans="1:1" x14ac:dyDescent="0.25">
      <c r="A142" s="28" t="s">
        <v>721</v>
      </c>
    </row>
    <row r="143" spans="1:1" x14ac:dyDescent="0.25">
      <c r="A143" s="28" t="s">
        <v>2270</v>
      </c>
    </row>
    <row r="144" spans="1:1" x14ac:dyDescent="0.25">
      <c r="A144" s="28" t="s">
        <v>203</v>
      </c>
    </row>
    <row r="145" spans="1:1" x14ac:dyDescent="0.25">
      <c r="A145" s="28" t="s">
        <v>1279</v>
      </c>
    </row>
    <row r="146" spans="1:1" x14ac:dyDescent="0.25">
      <c r="A146" s="28" t="s">
        <v>923</v>
      </c>
    </row>
    <row r="147" spans="1:1" x14ac:dyDescent="0.25">
      <c r="A147" s="28" t="s">
        <v>2056</v>
      </c>
    </row>
    <row r="148" spans="1:1" x14ac:dyDescent="0.25">
      <c r="A148" s="28" t="s">
        <v>1155</v>
      </c>
    </row>
    <row r="149" spans="1:1" x14ac:dyDescent="0.25">
      <c r="A149" s="28" t="s">
        <v>1459</v>
      </c>
    </row>
    <row r="150" spans="1:1" x14ac:dyDescent="0.25">
      <c r="A150" s="28" t="s">
        <v>447</v>
      </c>
    </row>
    <row r="151" spans="1:1" x14ac:dyDescent="0.25">
      <c r="A151" s="28" t="s">
        <v>1991</v>
      </c>
    </row>
    <row r="152" spans="1:1" x14ac:dyDescent="0.25">
      <c r="A152" s="28" t="s">
        <v>718</v>
      </c>
    </row>
    <row r="153" spans="1:1" x14ac:dyDescent="0.25">
      <c r="A153" s="28" t="s">
        <v>527</v>
      </c>
    </row>
    <row r="154" spans="1:1" x14ac:dyDescent="0.25">
      <c r="A154" s="28" t="s">
        <v>2026</v>
      </c>
    </row>
    <row r="155" spans="1:1" x14ac:dyDescent="0.25">
      <c r="A155" s="28" t="s">
        <v>1985</v>
      </c>
    </row>
    <row r="156" spans="1:1" x14ac:dyDescent="0.25">
      <c r="A156" s="28" t="s">
        <v>636</v>
      </c>
    </row>
    <row r="157" spans="1:1" x14ac:dyDescent="0.25">
      <c r="A157" s="28" t="s">
        <v>1924</v>
      </c>
    </row>
    <row r="158" spans="1:1" x14ac:dyDescent="0.25">
      <c r="A158" s="28" t="s">
        <v>881</v>
      </c>
    </row>
    <row r="159" spans="1:1" x14ac:dyDescent="0.25">
      <c r="A159" s="28" t="s">
        <v>1320</v>
      </c>
    </row>
    <row r="160" spans="1:1" x14ac:dyDescent="0.25">
      <c r="A160" s="28" t="s">
        <v>293</v>
      </c>
    </row>
    <row r="161" spans="1:1" x14ac:dyDescent="0.25">
      <c r="A161" s="28" t="s">
        <v>898</v>
      </c>
    </row>
    <row r="162" spans="1:1" x14ac:dyDescent="0.25">
      <c r="A162" s="28" t="s">
        <v>1693</v>
      </c>
    </row>
    <row r="163" spans="1:1" x14ac:dyDescent="0.25">
      <c r="A163" s="28" t="s">
        <v>284</v>
      </c>
    </row>
    <row r="164" spans="1:1" x14ac:dyDescent="0.25">
      <c r="A164" s="28" t="s">
        <v>1814</v>
      </c>
    </row>
    <row r="165" spans="1:1" x14ac:dyDescent="0.25">
      <c r="A165" s="28" t="s">
        <v>2240</v>
      </c>
    </row>
    <row r="166" spans="1:1" x14ac:dyDescent="0.25">
      <c r="A166" s="28" t="s">
        <v>1426</v>
      </c>
    </row>
    <row r="167" spans="1:1" x14ac:dyDescent="0.25">
      <c r="A167" s="28" t="s">
        <v>916</v>
      </c>
    </row>
    <row r="168" spans="1:1" x14ac:dyDescent="0.25">
      <c r="A168" s="28" t="s">
        <v>791</v>
      </c>
    </row>
    <row r="169" spans="1:1" x14ac:dyDescent="0.25">
      <c r="A169" s="28" t="s">
        <v>2292</v>
      </c>
    </row>
    <row r="170" spans="1:1" x14ac:dyDescent="0.25">
      <c r="A170" s="28" t="s">
        <v>886</v>
      </c>
    </row>
    <row r="171" spans="1:1" x14ac:dyDescent="0.25">
      <c r="A171" s="28" t="s">
        <v>1304</v>
      </c>
    </row>
    <row r="172" spans="1:1" x14ac:dyDescent="0.25">
      <c r="A172" s="28" t="s">
        <v>2201</v>
      </c>
    </row>
    <row r="173" spans="1:1" x14ac:dyDescent="0.25">
      <c r="A173" s="28" t="s">
        <v>2204</v>
      </c>
    </row>
    <row r="174" spans="1:1" x14ac:dyDescent="0.25">
      <c r="A174" s="28" t="s">
        <v>903</v>
      </c>
    </row>
    <row r="175" spans="1:1" x14ac:dyDescent="0.25">
      <c r="A175" s="28" t="s">
        <v>1042</v>
      </c>
    </row>
    <row r="176" spans="1:1" x14ac:dyDescent="0.25">
      <c r="A176" s="28" t="s">
        <v>651</v>
      </c>
    </row>
    <row r="177" spans="1:1" x14ac:dyDescent="0.25">
      <c r="A177" s="28" t="s">
        <v>358</v>
      </c>
    </row>
    <row r="178" spans="1:1" x14ac:dyDescent="0.25">
      <c r="A178" s="28" t="s">
        <v>597</v>
      </c>
    </row>
    <row r="179" spans="1:1" x14ac:dyDescent="0.25">
      <c r="A179" s="28" t="s">
        <v>956</v>
      </c>
    </row>
    <row r="180" spans="1:1" x14ac:dyDescent="0.25">
      <c r="A180" s="28" t="s">
        <v>133</v>
      </c>
    </row>
    <row r="181" spans="1:1" x14ac:dyDescent="0.25">
      <c r="A181" s="28" t="s">
        <v>1817</v>
      </c>
    </row>
    <row r="182" spans="1:1" x14ac:dyDescent="0.25">
      <c r="A182" s="28" t="s">
        <v>2229</v>
      </c>
    </row>
    <row r="183" spans="1:1" x14ac:dyDescent="0.25">
      <c r="A183" s="28" t="s">
        <v>907</v>
      </c>
    </row>
    <row r="184" spans="1:1" x14ac:dyDescent="0.25">
      <c r="A184" s="28" t="s">
        <v>648</v>
      </c>
    </row>
    <row r="185" spans="1:1" x14ac:dyDescent="0.25">
      <c r="A185" s="28" t="s">
        <v>622</v>
      </c>
    </row>
    <row r="186" spans="1:1" x14ac:dyDescent="0.25">
      <c r="A186" s="28" t="s">
        <v>1271</v>
      </c>
    </row>
    <row r="187" spans="1:1" x14ac:dyDescent="0.25">
      <c r="A187" s="28" t="s">
        <v>2237</v>
      </c>
    </row>
    <row r="188" spans="1:1" x14ac:dyDescent="0.25">
      <c r="A188" s="28" t="s">
        <v>1468</v>
      </c>
    </row>
    <row r="189" spans="1:1" x14ac:dyDescent="0.25">
      <c r="A189" s="28" t="s">
        <v>2242</v>
      </c>
    </row>
    <row r="190" spans="1:1" x14ac:dyDescent="0.25">
      <c r="A190" s="28" t="s">
        <v>2296</v>
      </c>
    </row>
    <row r="191" spans="1:1" x14ac:dyDescent="0.25">
      <c r="A191" s="28" t="s">
        <v>918</v>
      </c>
    </row>
    <row r="192" spans="1:1" x14ac:dyDescent="0.25">
      <c r="A192" s="28" t="s">
        <v>1568</v>
      </c>
    </row>
    <row r="193" spans="1:1" x14ac:dyDescent="0.25">
      <c r="A193" s="28" t="s">
        <v>592</v>
      </c>
    </row>
    <row r="194" spans="1:1" x14ac:dyDescent="0.25">
      <c r="A194" s="28" t="s">
        <v>661</v>
      </c>
    </row>
    <row r="195" spans="1:1" x14ac:dyDescent="0.25">
      <c r="A195" s="28" t="s">
        <v>513</v>
      </c>
    </row>
    <row r="196" spans="1:1" x14ac:dyDescent="0.25">
      <c r="A196" s="28" t="s">
        <v>1720</v>
      </c>
    </row>
    <row r="197" spans="1:1" x14ac:dyDescent="0.25">
      <c r="A197" s="28" t="s">
        <v>1266</v>
      </c>
    </row>
    <row r="198" spans="1:1" x14ac:dyDescent="0.25">
      <c r="A198" s="28" t="s">
        <v>2182</v>
      </c>
    </row>
    <row r="199" spans="1:1" x14ac:dyDescent="0.25">
      <c r="A199" s="28" t="s">
        <v>1309</v>
      </c>
    </row>
    <row r="200" spans="1:1" x14ac:dyDescent="0.25">
      <c r="A200" s="28" t="s">
        <v>1062</v>
      </c>
    </row>
    <row r="201" spans="1:1" x14ac:dyDescent="0.25">
      <c r="A201" s="28" t="s">
        <v>703</v>
      </c>
    </row>
    <row r="202" spans="1:1" x14ac:dyDescent="0.25">
      <c r="A202" s="28" t="s">
        <v>2074</v>
      </c>
    </row>
    <row r="203" spans="1:1" x14ac:dyDescent="0.25">
      <c r="A203" s="28" t="s">
        <v>624</v>
      </c>
    </row>
    <row r="204" spans="1:1" x14ac:dyDescent="0.25">
      <c r="A204" s="28" t="s">
        <v>1796</v>
      </c>
    </row>
    <row r="205" spans="1:1" x14ac:dyDescent="0.25">
      <c r="A205" s="28" t="s">
        <v>562</v>
      </c>
    </row>
    <row r="206" spans="1:1" x14ac:dyDescent="0.25">
      <c r="A206" s="28" t="s">
        <v>1551</v>
      </c>
    </row>
    <row r="207" spans="1:1" x14ac:dyDescent="0.25">
      <c r="A207" s="28" t="s">
        <v>317</v>
      </c>
    </row>
    <row r="208" spans="1:1" x14ac:dyDescent="0.25">
      <c r="A208" s="28" t="s">
        <v>2036</v>
      </c>
    </row>
    <row r="209" spans="1:1" x14ac:dyDescent="0.25">
      <c r="A209" s="28" t="s">
        <v>882</v>
      </c>
    </row>
    <row r="210" spans="1:1" x14ac:dyDescent="0.25">
      <c r="A210" s="28" t="s">
        <v>779</v>
      </c>
    </row>
    <row r="211" spans="1:1" x14ac:dyDescent="0.25">
      <c r="A211" s="28" t="s">
        <v>2031</v>
      </c>
    </row>
    <row r="212" spans="1:1" x14ac:dyDescent="0.25">
      <c r="A212" s="28" t="s">
        <v>1549</v>
      </c>
    </row>
    <row r="213" spans="1:1" x14ac:dyDescent="0.25">
      <c r="A213" s="28" t="s">
        <v>828</v>
      </c>
    </row>
    <row r="214" spans="1:1" x14ac:dyDescent="0.25">
      <c r="A214" s="28" t="s">
        <v>1731</v>
      </c>
    </row>
    <row r="215" spans="1:1" x14ac:dyDescent="0.25">
      <c r="A215" s="28" t="s">
        <v>1082</v>
      </c>
    </row>
    <row r="216" spans="1:1" x14ac:dyDescent="0.25">
      <c r="A216" s="28" t="s">
        <v>2194</v>
      </c>
    </row>
    <row r="217" spans="1:1" x14ac:dyDescent="0.25">
      <c r="A217" s="28" t="s">
        <v>621</v>
      </c>
    </row>
    <row r="218" spans="1:1" x14ac:dyDescent="0.25">
      <c r="A218" s="28" t="s">
        <v>1768</v>
      </c>
    </row>
    <row r="219" spans="1:1" x14ac:dyDescent="0.25">
      <c r="A219" s="28" t="s">
        <v>1191</v>
      </c>
    </row>
    <row r="220" spans="1:1" x14ac:dyDescent="0.25">
      <c r="A220" s="28" t="s">
        <v>2064</v>
      </c>
    </row>
    <row r="221" spans="1:1" x14ac:dyDescent="0.25">
      <c r="A221" s="28" t="s">
        <v>2289</v>
      </c>
    </row>
    <row r="222" spans="1:1" x14ac:dyDescent="0.25">
      <c r="A222" s="28" t="s">
        <v>1195</v>
      </c>
    </row>
    <row r="223" spans="1:1" x14ac:dyDescent="0.25">
      <c r="A223" s="28" t="s">
        <v>202</v>
      </c>
    </row>
    <row r="224" spans="1:1" x14ac:dyDescent="0.25">
      <c r="A224" s="28" t="s">
        <v>745</v>
      </c>
    </row>
    <row r="225" spans="1:1" x14ac:dyDescent="0.25">
      <c r="A225" s="28" t="s">
        <v>525</v>
      </c>
    </row>
    <row r="226" spans="1:1" x14ac:dyDescent="0.25">
      <c r="A226" s="28" t="s">
        <v>545</v>
      </c>
    </row>
    <row r="227" spans="1:1" x14ac:dyDescent="0.25">
      <c r="A227" s="28" t="s">
        <v>1009</v>
      </c>
    </row>
    <row r="228" spans="1:1" x14ac:dyDescent="0.25">
      <c r="A228" s="28" t="s">
        <v>1214</v>
      </c>
    </row>
    <row r="229" spans="1:1" x14ac:dyDescent="0.25">
      <c r="A229" s="28" t="s">
        <v>294</v>
      </c>
    </row>
    <row r="230" spans="1:1" x14ac:dyDescent="0.25">
      <c r="A230" s="28" t="s">
        <v>1076</v>
      </c>
    </row>
    <row r="231" spans="1:1" x14ac:dyDescent="0.25">
      <c r="A231" s="28" t="s">
        <v>1277</v>
      </c>
    </row>
    <row r="232" spans="1:1" x14ac:dyDescent="0.25">
      <c r="A232" s="28" t="s">
        <v>1143</v>
      </c>
    </row>
    <row r="233" spans="1:1" x14ac:dyDescent="0.25">
      <c r="A233" s="28" t="s">
        <v>1335</v>
      </c>
    </row>
    <row r="234" spans="1:1" x14ac:dyDescent="0.25">
      <c r="A234" s="28" t="s">
        <v>204</v>
      </c>
    </row>
    <row r="235" spans="1:1" x14ac:dyDescent="0.25">
      <c r="A235" s="28" t="s">
        <v>965</v>
      </c>
    </row>
    <row r="236" spans="1:1" x14ac:dyDescent="0.25">
      <c r="A236" s="28" t="s">
        <v>1892</v>
      </c>
    </row>
    <row r="237" spans="1:1" x14ac:dyDescent="0.25">
      <c r="A237" s="28" t="s">
        <v>423</v>
      </c>
    </row>
    <row r="238" spans="1:1" x14ac:dyDescent="0.25">
      <c r="A238" s="28" t="s">
        <v>412</v>
      </c>
    </row>
    <row r="239" spans="1:1" x14ac:dyDescent="0.25">
      <c r="A239" s="28" t="s">
        <v>1788</v>
      </c>
    </row>
    <row r="240" spans="1:1" x14ac:dyDescent="0.25">
      <c r="A240" s="28" t="s">
        <v>170</v>
      </c>
    </row>
    <row r="241" spans="1:1" x14ac:dyDescent="0.25">
      <c r="A241" s="28" t="s">
        <v>251</v>
      </c>
    </row>
    <row r="242" spans="1:1" x14ac:dyDescent="0.25">
      <c r="A242" s="28" t="s">
        <v>868</v>
      </c>
    </row>
    <row r="243" spans="1:1" x14ac:dyDescent="0.25">
      <c r="A243" s="28" t="s">
        <v>1918</v>
      </c>
    </row>
    <row r="244" spans="1:1" x14ac:dyDescent="0.25">
      <c r="A244" s="28" t="s">
        <v>1159</v>
      </c>
    </row>
    <row r="245" spans="1:1" x14ac:dyDescent="0.25">
      <c r="A245" s="28" t="s">
        <v>676</v>
      </c>
    </row>
    <row r="246" spans="1:1" x14ac:dyDescent="0.25">
      <c r="A246" s="28" t="s">
        <v>1276</v>
      </c>
    </row>
    <row r="247" spans="1:1" x14ac:dyDescent="0.25">
      <c r="A247" s="28" t="s">
        <v>704</v>
      </c>
    </row>
    <row r="248" spans="1:1" x14ac:dyDescent="0.25">
      <c r="A248" s="28" t="s">
        <v>1063</v>
      </c>
    </row>
    <row r="249" spans="1:1" x14ac:dyDescent="0.25">
      <c r="A249" s="28" t="s">
        <v>1837</v>
      </c>
    </row>
    <row r="250" spans="1:1" x14ac:dyDescent="0.25">
      <c r="A250" s="28" t="s">
        <v>687</v>
      </c>
    </row>
    <row r="251" spans="1:1" x14ac:dyDescent="0.25">
      <c r="A251" s="28" t="s">
        <v>983</v>
      </c>
    </row>
    <row r="252" spans="1:1" x14ac:dyDescent="0.25">
      <c r="A252" s="28" t="s">
        <v>985</v>
      </c>
    </row>
    <row r="253" spans="1:1" x14ac:dyDescent="0.25">
      <c r="A253" s="28" t="s">
        <v>2255</v>
      </c>
    </row>
    <row r="254" spans="1:1" x14ac:dyDescent="0.25">
      <c r="A254" s="28" t="s">
        <v>1364</v>
      </c>
    </row>
    <row r="255" spans="1:1" x14ac:dyDescent="0.25">
      <c r="A255" s="28" t="s">
        <v>1368</v>
      </c>
    </row>
    <row r="256" spans="1:1" x14ac:dyDescent="0.25">
      <c r="A256" s="28" t="s">
        <v>281</v>
      </c>
    </row>
    <row r="257" spans="1:1" x14ac:dyDescent="0.25">
      <c r="A257" s="28" t="s">
        <v>274</v>
      </c>
    </row>
    <row r="258" spans="1:1" x14ac:dyDescent="0.25">
      <c r="A258" s="28" t="s">
        <v>2271</v>
      </c>
    </row>
    <row r="259" spans="1:1" x14ac:dyDescent="0.25">
      <c r="A259" s="28" t="s">
        <v>2282</v>
      </c>
    </row>
    <row r="260" spans="1:1" x14ac:dyDescent="0.25">
      <c r="A260" s="28" t="s">
        <v>458</v>
      </c>
    </row>
    <row r="261" spans="1:1" x14ac:dyDescent="0.25">
      <c r="A261" s="28" t="s">
        <v>1744</v>
      </c>
    </row>
    <row r="262" spans="1:1" x14ac:dyDescent="0.25">
      <c r="A262" s="28" t="s">
        <v>1080</v>
      </c>
    </row>
    <row r="263" spans="1:1" x14ac:dyDescent="0.25">
      <c r="A263" s="28" t="s">
        <v>1762</v>
      </c>
    </row>
    <row r="264" spans="1:1" x14ac:dyDescent="0.25">
      <c r="A264" s="28" t="s">
        <v>1350</v>
      </c>
    </row>
    <row r="265" spans="1:1" x14ac:dyDescent="0.25">
      <c r="A265" s="28" t="s">
        <v>1734</v>
      </c>
    </row>
    <row r="266" spans="1:1" x14ac:dyDescent="0.25">
      <c r="A266" s="28" t="s">
        <v>987</v>
      </c>
    </row>
    <row r="267" spans="1:1" x14ac:dyDescent="0.25">
      <c r="A267" s="28" t="s">
        <v>635</v>
      </c>
    </row>
    <row r="268" spans="1:1" x14ac:dyDescent="0.25">
      <c r="A268" s="28" t="s">
        <v>722</v>
      </c>
    </row>
    <row r="269" spans="1:1" x14ac:dyDescent="0.25">
      <c r="A269" s="28" t="s">
        <v>702</v>
      </c>
    </row>
    <row r="270" spans="1:1" x14ac:dyDescent="0.25">
      <c r="A270" s="28" t="s">
        <v>1822</v>
      </c>
    </row>
    <row r="271" spans="1:1" x14ac:dyDescent="0.25">
      <c r="A271" s="28" t="s">
        <v>1596</v>
      </c>
    </row>
    <row r="272" spans="1:1" x14ac:dyDescent="0.25">
      <c r="A272" s="28" t="s">
        <v>1599</v>
      </c>
    </row>
    <row r="273" spans="1:1" x14ac:dyDescent="0.25">
      <c r="A273" s="28" t="s">
        <v>775</v>
      </c>
    </row>
    <row r="274" spans="1:1" x14ac:dyDescent="0.25">
      <c r="A274" s="28" t="s">
        <v>2306</v>
      </c>
    </row>
    <row r="275" spans="1:1" x14ac:dyDescent="0.25">
      <c r="A275" s="28" t="s">
        <v>546</v>
      </c>
    </row>
    <row r="276" spans="1:1" x14ac:dyDescent="0.25">
      <c r="A276" s="28" t="s">
        <v>2352</v>
      </c>
    </row>
    <row r="277" spans="1:1" x14ac:dyDescent="0.25">
      <c r="A277" s="28" t="s">
        <v>214</v>
      </c>
    </row>
    <row r="278" spans="1:1" x14ac:dyDescent="0.25">
      <c r="A278" s="28" t="s">
        <v>200</v>
      </c>
    </row>
    <row r="279" spans="1:1" x14ac:dyDescent="0.25">
      <c r="A279" s="28" t="s">
        <v>1686</v>
      </c>
    </row>
    <row r="280" spans="1:1" x14ac:dyDescent="0.25">
      <c r="A280" s="28" t="s">
        <v>2261</v>
      </c>
    </row>
    <row r="281" spans="1:1" x14ac:dyDescent="0.25">
      <c r="A281" s="28" t="s">
        <v>356</v>
      </c>
    </row>
    <row r="282" spans="1:1" x14ac:dyDescent="0.25">
      <c r="A282" s="28" t="s">
        <v>1874</v>
      </c>
    </row>
    <row r="283" spans="1:1" x14ac:dyDescent="0.25">
      <c r="A283" s="28" t="s">
        <v>1617</v>
      </c>
    </row>
    <row r="284" spans="1:1" x14ac:dyDescent="0.25">
      <c r="A284" s="28" t="s">
        <v>2260</v>
      </c>
    </row>
    <row r="285" spans="1:1" x14ac:dyDescent="0.25">
      <c r="A285" s="28" t="s">
        <v>2057</v>
      </c>
    </row>
    <row r="286" spans="1:1" x14ac:dyDescent="0.25">
      <c r="A286" s="28" t="s">
        <v>2248</v>
      </c>
    </row>
    <row r="287" spans="1:1" x14ac:dyDescent="0.25">
      <c r="A287" s="28" t="s">
        <v>463</v>
      </c>
    </row>
    <row r="288" spans="1:1" x14ac:dyDescent="0.25">
      <c r="A288" s="28" t="s">
        <v>1028</v>
      </c>
    </row>
    <row r="289" spans="1:1" x14ac:dyDescent="0.25">
      <c r="A289" s="28" t="s">
        <v>961</v>
      </c>
    </row>
    <row r="290" spans="1:1" x14ac:dyDescent="0.25">
      <c r="A290" s="28" t="s">
        <v>2186</v>
      </c>
    </row>
    <row r="291" spans="1:1" x14ac:dyDescent="0.25">
      <c r="A291" s="28" t="s">
        <v>584</v>
      </c>
    </row>
    <row r="292" spans="1:1" x14ac:dyDescent="0.25">
      <c r="A292" s="28" t="s">
        <v>504</v>
      </c>
    </row>
    <row r="293" spans="1:1" x14ac:dyDescent="0.25">
      <c r="A293" s="28" t="s">
        <v>1289</v>
      </c>
    </row>
    <row r="294" spans="1:1" x14ac:dyDescent="0.25">
      <c r="A294" s="28" t="s">
        <v>1093</v>
      </c>
    </row>
    <row r="295" spans="1:1" x14ac:dyDescent="0.25">
      <c r="A295" s="28" t="s">
        <v>1461</v>
      </c>
    </row>
    <row r="296" spans="1:1" x14ac:dyDescent="0.25">
      <c r="A296" s="28" t="s">
        <v>2051</v>
      </c>
    </row>
    <row r="297" spans="1:1" x14ac:dyDescent="0.25">
      <c r="A297" s="28" t="s">
        <v>480</v>
      </c>
    </row>
    <row r="298" spans="1:1" x14ac:dyDescent="0.25">
      <c r="A298" s="28" t="s">
        <v>436</v>
      </c>
    </row>
    <row r="299" spans="1:1" x14ac:dyDescent="0.25">
      <c r="A299" s="28" t="s">
        <v>1400</v>
      </c>
    </row>
    <row r="300" spans="1:1" x14ac:dyDescent="0.25">
      <c r="A300" s="28" t="s">
        <v>2277</v>
      </c>
    </row>
    <row r="301" spans="1:1" x14ac:dyDescent="0.25">
      <c r="A301" s="28" t="s">
        <v>1130</v>
      </c>
    </row>
    <row r="302" spans="1:1" x14ac:dyDescent="0.25">
      <c r="A302" s="28" t="s">
        <v>726</v>
      </c>
    </row>
    <row r="303" spans="1:1" x14ac:dyDescent="0.25">
      <c r="A303" s="28" t="s">
        <v>1414</v>
      </c>
    </row>
    <row r="304" spans="1:1" x14ac:dyDescent="0.25">
      <c r="A304" s="28" t="s">
        <v>738</v>
      </c>
    </row>
    <row r="305" spans="1:1" x14ac:dyDescent="0.25">
      <c r="A305" s="28" t="s">
        <v>735</v>
      </c>
    </row>
    <row r="306" spans="1:1" x14ac:dyDescent="0.25">
      <c r="A306" s="28" t="s">
        <v>2126</v>
      </c>
    </row>
    <row r="307" spans="1:1" x14ac:dyDescent="0.25">
      <c r="A307" s="28" t="s">
        <v>109</v>
      </c>
    </row>
    <row r="308" spans="1:1" x14ac:dyDescent="0.25">
      <c r="A308" s="28" t="s">
        <v>1997</v>
      </c>
    </row>
    <row r="309" spans="1:1" x14ac:dyDescent="0.25">
      <c r="A309" s="28" t="s">
        <v>2184</v>
      </c>
    </row>
    <row r="310" spans="1:1" x14ac:dyDescent="0.25">
      <c r="A310" s="28" t="s">
        <v>542</v>
      </c>
    </row>
    <row r="311" spans="1:1" x14ac:dyDescent="0.25">
      <c r="A311" s="28" t="s">
        <v>1386</v>
      </c>
    </row>
    <row r="312" spans="1:1" x14ac:dyDescent="0.25">
      <c r="A312" s="28" t="s">
        <v>403</v>
      </c>
    </row>
    <row r="313" spans="1:1" x14ac:dyDescent="0.25">
      <c r="A313" s="28" t="s">
        <v>550</v>
      </c>
    </row>
    <row r="314" spans="1:1" x14ac:dyDescent="0.25">
      <c r="A314" s="28" t="s">
        <v>2212</v>
      </c>
    </row>
    <row r="315" spans="1:1" x14ac:dyDescent="0.25">
      <c r="A315" s="28" t="s">
        <v>1318</v>
      </c>
    </row>
    <row r="316" spans="1:1" x14ac:dyDescent="0.25">
      <c r="A316" s="28" t="s">
        <v>492</v>
      </c>
    </row>
    <row r="317" spans="1:1" x14ac:dyDescent="0.25">
      <c r="A317" s="28" t="s">
        <v>2310</v>
      </c>
    </row>
    <row r="318" spans="1:1" x14ac:dyDescent="0.25">
      <c r="A318" s="28" t="s">
        <v>1539</v>
      </c>
    </row>
    <row r="319" spans="1:1" x14ac:dyDescent="0.25">
      <c r="A319" s="28" t="s">
        <v>618</v>
      </c>
    </row>
    <row r="320" spans="1:1" x14ac:dyDescent="0.25">
      <c r="A320" s="28" t="s">
        <v>1360</v>
      </c>
    </row>
    <row r="321" spans="1:1" x14ac:dyDescent="0.25">
      <c r="A321" s="28" t="s">
        <v>616</v>
      </c>
    </row>
    <row r="322" spans="1:1" x14ac:dyDescent="0.25">
      <c r="A322" s="28" t="s">
        <v>164</v>
      </c>
    </row>
    <row r="323" spans="1:1" x14ac:dyDescent="0.25">
      <c r="A323" s="28" t="s">
        <v>1963</v>
      </c>
    </row>
    <row r="324" spans="1:1" x14ac:dyDescent="0.25">
      <c r="A324" s="28" t="s">
        <v>992</v>
      </c>
    </row>
    <row r="325" spans="1:1" x14ac:dyDescent="0.25">
      <c r="A325" s="28" t="s">
        <v>405</v>
      </c>
    </row>
    <row r="326" spans="1:1" x14ac:dyDescent="0.25">
      <c r="A326" s="28" t="s">
        <v>1110</v>
      </c>
    </row>
    <row r="327" spans="1:1" x14ac:dyDescent="0.25">
      <c r="A327" s="28" t="s">
        <v>253</v>
      </c>
    </row>
    <row r="328" spans="1:1" x14ac:dyDescent="0.25">
      <c r="A328" s="28" t="s">
        <v>1365</v>
      </c>
    </row>
    <row r="329" spans="1:1" x14ac:dyDescent="0.25">
      <c r="A329" s="28" t="s">
        <v>1315</v>
      </c>
    </row>
    <row r="330" spans="1:1" x14ac:dyDescent="0.25">
      <c r="A330" s="28" t="s">
        <v>2301</v>
      </c>
    </row>
    <row r="331" spans="1:1" x14ac:dyDescent="0.25">
      <c r="A331" s="28" t="s">
        <v>1347</v>
      </c>
    </row>
    <row r="332" spans="1:1" x14ac:dyDescent="0.25">
      <c r="A332" s="28" t="s">
        <v>1846</v>
      </c>
    </row>
    <row r="333" spans="1:1" x14ac:dyDescent="0.25">
      <c r="A333" s="28" t="s">
        <v>1840</v>
      </c>
    </row>
    <row r="334" spans="1:1" x14ac:dyDescent="0.25">
      <c r="A334" s="28" t="s">
        <v>1486</v>
      </c>
    </row>
    <row r="335" spans="1:1" x14ac:dyDescent="0.25">
      <c r="A335" s="28" t="s">
        <v>1700</v>
      </c>
    </row>
    <row r="336" spans="1:1" x14ac:dyDescent="0.25">
      <c r="A336" s="28" t="s">
        <v>1493</v>
      </c>
    </row>
    <row r="337" spans="1:1" x14ac:dyDescent="0.25">
      <c r="A337" s="28" t="s">
        <v>490</v>
      </c>
    </row>
    <row r="338" spans="1:1" x14ac:dyDescent="0.25">
      <c r="A338" s="28" t="s">
        <v>1077</v>
      </c>
    </row>
    <row r="339" spans="1:1" x14ac:dyDescent="0.25">
      <c r="A339" s="28" t="s">
        <v>1007</v>
      </c>
    </row>
    <row r="340" spans="1:1" x14ac:dyDescent="0.25">
      <c r="A340" s="28" t="s">
        <v>951</v>
      </c>
    </row>
    <row r="341" spans="1:1" x14ac:dyDescent="0.25">
      <c r="A341" s="28" t="s">
        <v>2147</v>
      </c>
    </row>
    <row r="342" spans="1:1" x14ac:dyDescent="0.25">
      <c r="A342" s="28" t="s">
        <v>2101</v>
      </c>
    </row>
    <row r="343" spans="1:1" x14ac:dyDescent="0.25">
      <c r="A343" s="28" t="s">
        <v>949</v>
      </c>
    </row>
    <row r="344" spans="1:1" x14ac:dyDescent="0.25">
      <c r="A344" s="28" t="s">
        <v>2269</v>
      </c>
    </row>
    <row r="345" spans="1:1" x14ac:dyDescent="0.25">
      <c r="A345" s="28" t="s">
        <v>496</v>
      </c>
    </row>
    <row r="346" spans="1:1" x14ac:dyDescent="0.25">
      <c r="A346" s="28" t="s">
        <v>1479</v>
      </c>
    </row>
    <row r="347" spans="1:1" x14ac:dyDescent="0.25">
      <c r="A347" s="28" t="s">
        <v>1785</v>
      </c>
    </row>
    <row r="348" spans="1:1" x14ac:dyDescent="0.25">
      <c r="A348" s="28" t="s">
        <v>2006</v>
      </c>
    </row>
    <row r="349" spans="1:1" x14ac:dyDescent="0.25">
      <c r="A349" s="28" t="s">
        <v>1517</v>
      </c>
    </row>
    <row r="350" spans="1:1" x14ac:dyDescent="0.25">
      <c r="A350" s="28" t="s">
        <v>849</v>
      </c>
    </row>
    <row r="351" spans="1:1" x14ac:dyDescent="0.25">
      <c r="A351" s="28" t="s">
        <v>2278</v>
      </c>
    </row>
    <row r="352" spans="1:1" x14ac:dyDescent="0.25">
      <c r="A352" s="28" t="s">
        <v>1857</v>
      </c>
    </row>
    <row r="353" spans="1:1" x14ac:dyDescent="0.25">
      <c r="A353" s="28" t="s">
        <v>806</v>
      </c>
    </row>
    <row r="354" spans="1:1" x14ac:dyDescent="0.25">
      <c r="A354" s="28" t="s">
        <v>196</v>
      </c>
    </row>
    <row r="355" spans="1:1" x14ac:dyDescent="0.25">
      <c r="A355" s="28" t="s">
        <v>1823</v>
      </c>
    </row>
    <row r="356" spans="1:1" x14ac:dyDescent="0.25">
      <c r="A356" s="28" t="s">
        <v>1041</v>
      </c>
    </row>
    <row r="357" spans="1:1" x14ac:dyDescent="0.25">
      <c r="A357" s="28" t="s">
        <v>295</v>
      </c>
    </row>
    <row r="358" spans="1:1" x14ac:dyDescent="0.25">
      <c r="A358" s="28" t="s">
        <v>2071</v>
      </c>
    </row>
    <row r="359" spans="1:1" x14ac:dyDescent="0.25">
      <c r="A359" s="28" t="s">
        <v>612</v>
      </c>
    </row>
    <row r="360" spans="1:1" x14ac:dyDescent="0.25">
      <c r="A360" s="28" t="s">
        <v>1592</v>
      </c>
    </row>
    <row r="361" spans="1:1" x14ac:dyDescent="0.25">
      <c r="A361" s="28" t="s">
        <v>2262</v>
      </c>
    </row>
    <row r="362" spans="1:1" x14ac:dyDescent="0.25">
      <c r="A362" s="28" t="s">
        <v>1741</v>
      </c>
    </row>
    <row r="363" spans="1:1" x14ac:dyDescent="0.25">
      <c r="A363" s="28" t="s">
        <v>304</v>
      </c>
    </row>
    <row r="364" spans="1:1" x14ac:dyDescent="0.25">
      <c r="A364" s="28" t="s">
        <v>225</v>
      </c>
    </row>
    <row r="365" spans="1:1" x14ac:dyDescent="0.25">
      <c r="A365" s="28" t="s">
        <v>1054</v>
      </c>
    </row>
    <row r="366" spans="1:1" x14ac:dyDescent="0.25">
      <c r="A366" s="28" t="s">
        <v>1819</v>
      </c>
    </row>
    <row r="367" spans="1:1" x14ac:dyDescent="0.25">
      <c r="A367" s="28" t="s">
        <v>2139</v>
      </c>
    </row>
    <row r="368" spans="1:1" x14ac:dyDescent="0.25">
      <c r="A368" s="28" t="s">
        <v>1909</v>
      </c>
    </row>
    <row r="369" spans="1:1" x14ac:dyDescent="0.25">
      <c r="A369" s="28" t="s">
        <v>1261</v>
      </c>
    </row>
    <row r="370" spans="1:1" x14ac:dyDescent="0.25">
      <c r="A370" s="28" t="s">
        <v>151</v>
      </c>
    </row>
    <row r="371" spans="1:1" x14ac:dyDescent="0.25">
      <c r="A371" s="28" t="s">
        <v>858</v>
      </c>
    </row>
    <row r="372" spans="1:1" x14ac:dyDescent="0.25">
      <c r="A372" s="28" t="s">
        <v>2108</v>
      </c>
    </row>
    <row r="373" spans="1:1" x14ac:dyDescent="0.25">
      <c r="A373" s="28" t="s">
        <v>563</v>
      </c>
    </row>
    <row r="374" spans="1:1" x14ac:dyDescent="0.25">
      <c r="A374" s="28" t="s">
        <v>1061</v>
      </c>
    </row>
    <row r="375" spans="1:1" x14ac:dyDescent="0.25">
      <c r="A375" s="28" t="s">
        <v>823</v>
      </c>
    </row>
    <row r="376" spans="1:1" x14ac:dyDescent="0.25">
      <c r="A376" s="28" t="s">
        <v>429</v>
      </c>
    </row>
    <row r="377" spans="1:1" x14ac:dyDescent="0.25">
      <c r="A377" s="28" t="s">
        <v>1273</v>
      </c>
    </row>
    <row r="378" spans="1:1" x14ac:dyDescent="0.25">
      <c r="A378" s="28" t="s">
        <v>177</v>
      </c>
    </row>
    <row r="379" spans="1:1" x14ac:dyDescent="0.25">
      <c r="A379" s="28" t="s">
        <v>957</v>
      </c>
    </row>
    <row r="380" spans="1:1" x14ac:dyDescent="0.25">
      <c r="A380" s="28" t="s">
        <v>1624</v>
      </c>
    </row>
    <row r="381" spans="1:1" x14ac:dyDescent="0.25">
      <c r="A381" s="28" t="s">
        <v>765</v>
      </c>
    </row>
    <row r="382" spans="1:1" x14ac:dyDescent="0.25">
      <c r="A382" s="28" t="s">
        <v>483</v>
      </c>
    </row>
    <row r="383" spans="1:1" x14ac:dyDescent="0.25">
      <c r="A383" s="28" t="s">
        <v>1759</v>
      </c>
    </row>
    <row r="384" spans="1:1" x14ac:dyDescent="0.25">
      <c r="A384" s="28" t="s">
        <v>1200</v>
      </c>
    </row>
    <row r="385" spans="1:1" x14ac:dyDescent="0.25">
      <c r="A385" s="28" t="s">
        <v>1890</v>
      </c>
    </row>
    <row r="386" spans="1:1" x14ac:dyDescent="0.25">
      <c r="A386" s="28" t="s">
        <v>2312</v>
      </c>
    </row>
    <row r="387" spans="1:1" x14ac:dyDescent="0.25">
      <c r="A387" s="28" t="s">
        <v>1830</v>
      </c>
    </row>
    <row r="388" spans="1:1" x14ac:dyDescent="0.25">
      <c r="A388" s="28" t="s">
        <v>1574</v>
      </c>
    </row>
    <row r="389" spans="1:1" x14ac:dyDescent="0.25">
      <c r="A389" s="28" t="s">
        <v>822</v>
      </c>
    </row>
    <row r="390" spans="1:1" x14ac:dyDescent="0.25">
      <c r="A390" s="28" t="s">
        <v>1930</v>
      </c>
    </row>
    <row r="391" spans="1:1" x14ac:dyDescent="0.25">
      <c r="A391" s="28" t="s">
        <v>91</v>
      </c>
    </row>
    <row r="392" spans="1:1" x14ac:dyDescent="0.25">
      <c r="A392" s="28" t="s">
        <v>2117</v>
      </c>
    </row>
    <row r="393" spans="1:1" x14ac:dyDescent="0.25">
      <c r="A393" s="28" t="s">
        <v>1267</v>
      </c>
    </row>
    <row r="394" spans="1:1" x14ac:dyDescent="0.25">
      <c r="A394" s="28" t="s">
        <v>619</v>
      </c>
    </row>
    <row r="395" spans="1:1" x14ac:dyDescent="0.25">
      <c r="A395" s="28" t="s">
        <v>1436</v>
      </c>
    </row>
    <row r="396" spans="1:1" x14ac:dyDescent="0.25">
      <c r="A396" s="28" t="s">
        <v>2355</v>
      </c>
    </row>
    <row r="397" spans="1:1" x14ac:dyDescent="0.25">
      <c r="A397" s="28" t="s">
        <v>1227</v>
      </c>
    </row>
    <row r="398" spans="1:1" x14ac:dyDescent="0.25">
      <c r="A398" s="28" t="s">
        <v>1097</v>
      </c>
    </row>
    <row r="399" spans="1:1" x14ac:dyDescent="0.25">
      <c r="A399" s="28" t="s">
        <v>1407</v>
      </c>
    </row>
    <row r="400" spans="1:1" x14ac:dyDescent="0.25">
      <c r="A400" s="28" t="s">
        <v>771</v>
      </c>
    </row>
    <row r="401" spans="1:1" x14ac:dyDescent="0.25">
      <c r="A401" s="28" t="s">
        <v>237</v>
      </c>
    </row>
    <row r="402" spans="1:1" x14ac:dyDescent="0.25">
      <c r="A402" s="28" t="s">
        <v>834</v>
      </c>
    </row>
    <row r="403" spans="1:1" x14ac:dyDescent="0.25">
      <c r="A403" s="28" t="s">
        <v>1184</v>
      </c>
    </row>
    <row r="404" spans="1:1" x14ac:dyDescent="0.25">
      <c r="A404" s="28" t="s">
        <v>1443</v>
      </c>
    </row>
    <row r="405" spans="1:1" x14ac:dyDescent="0.25">
      <c r="A405" s="28" t="s">
        <v>2363</v>
      </c>
    </row>
    <row r="406" spans="1:1" x14ac:dyDescent="0.25">
      <c r="A406" s="28" t="s">
        <v>1646</v>
      </c>
    </row>
    <row r="407" spans="1:1" x14ac:dyDescent="0.25">
      <c r="A407" s="28" t="s">
        <v>953</v>
      </c>
    </row>
    <row r="408" spans="1:1" x14ac:dyDescent="0.25">
      <c r="A408" s="28" t="s">
        <v>2341</v>
      </c>
    </row>
    <row r="409" spans="1:1" x14ac:dyDescent="0.25">
      <c r="A409" s="28" t="s">
        <v>1815</v>
      </c>
    </row>
    <row r="410" spans="1:1" x14ac:dyDescent="0.25">
      <c r="A410" s="28" t="s">
        <v>1638</v>
      </c>
    </row>
    <row r="411" spans="1:1" x14ac:dyDescent="0.25">
      <c r="A411" s="28" t="s">
        <v>1274</v>
      </c>
    </row>
    <row r="412" spans="1:1" x14ac:dyDescent="0.25">
      <c r="A412" s="28" t="s">
        <v>2005</v>
      </c>
    </row>
    <row r="413" spans="1:1" x14ac:dyDescent="0.25">
      <c r="A413" s="28" t="s">
        <v>508</v>
      </c>
    </row>
    <row r="414" spans="1:1" x14ac:dyDescent="0.25">
      <c r="A414" s="28" t="s">
        <v>1358</v>
      </c>
    </row>
    <row r="415" spans="1:1" x14ac:dyDescent="0.25">
      <c r="A415" s="28" t="s">
        <v>1538</v>
      </c>
    </row>
    <row r="416" spans="1:1" x14ac:dyDescent="0.25">
      <c r="A416" s="28" t="s">
        <v>1528</v>
      </c>
    </row>
    <row r="417" spans="1:1" x14ac:dyDescent="0.25">
      <c r="A417" s="28" t="s">
        <v>1180</v>
      </c>
    </row>
    <row r="418" spans="1:1" x14ac:dyDescent="0.25">
      <c r="A418" s="28" t="s">
        <v>2332</v>
      </c>
    </row>
    <row r="419" spans="1:1" x14ac:dyDescent="0.25">
      <c r="A419" s="28" t="s">
        <v>1832</v>
      </c>
    </row>
    <row r="420" spans="1:1" x14ac:dyDescent="0.25">
      <c r="A420" s="28" t="s">
        <v>2223</v>
      </c>
    </row>
    <row r="421" spans="1:1" x14ac:dyDescent="0.25">
      <c r="A421" s="28" t="s">
        <v>1738</v>
      </c>
    </row>
    <row r="422" spans="1:1" x14ac:dyDescent="0.25">
      <c r="A422" s="28" t="s">
        <v>1129</v>
      </c>
    </row>
    <row r="423" spans="1:1" x14ac:dyDescent="0.25">
      <c r="A423" s="28" t="s">
        <v>2172</v>
      </c>
    </row>
    <row r="424" spans="1:1" x14ac:dyDescent="0.25">
      <c r="A424" s="28" t="s">
        <v>1641</v>
      </c>
    </row>
    <row r="425" spans="1:1" x14ac:dyDescent="0.25">
      <c r="A425" s="28" t="s">
        <v>1755</v>
      </c>
    </row>
    <row r="426" spans="1:1" x14ac:dyDescent="0.25">
      <c r="A426" s="28" t="s">
        <v>1452</v>
      </c>
    </row>
    <row r="427" spans="1:1" x14ac:dyDescent="0.25">
      <c r="A427" s="28" t="s">
        <v>1301</v>
      </c>
    </row>
    <row r="428" spans="1:1" x14ac:dyDescent="0.25">
      <c r="A428" s="28" t="s">
        <v>2361</v>
      </c>
    </row>
    <row r="429" spans="1:1" x14ac:dyDescent="0.25">
      <c r="A429" s="28" t="s">
        <v>1579</v>
      </c>
    </row>
    <row r="430" spans="1:1" x14ac:dyDescent="0.25">
      <c r="A430" s="28" t="s">
        <v>2002</v>
      </c>
    </row>
    <row r="431" spans="1:1" x14ac:dyDescent="0.25">
      <c r="A431" s="28" t="s">
        <v>1187</v>
      </c>
    </row>
    <row r="432" spans="1:1" x14ac:dyDescent="0.25">
      <c r="A432" s="28" t="s">
        <v>1879</v>
      </c>
    </row>
    <row r="433" spans="1:1" x14ac:dyDescent="0.25">
      <c r="A433" s="28" t="s">
        <v>1245</v>
      </c>
    </row>
    <row r="434" spans="1:1" x14ac:dyDescent="0.25">
      <c r="A434" s="28" t="s">
        <v>705</v>
      </c>
    </row>
    <row r="435" spans="1:1" x14ac:dyDescent="0.25">
      <c r="A435" s="28" t="s">
        <v>1628</v>
      </c>
    </row>
    <row r="436" spans="1:1" x14ac:dyDescent="0.25">
      <c r="A436" s="28" t="s">
        <v>2359</v>
      </c>
    </row>
    <row r="437" spans="1:1" x14ac:dyDescent="0.25">
      <c r="A437" s="28" t="s">
        <v>1003</v>
      </c>
    </row>
    <row r="438" spans="1:1" x14ac:dyDescent="0.25">
      <c r="A438" s="28" t="s">
        <v>2159</v>
      </c>
    </row>
    <row r="439" spans="1:1" x14ac:dyDescent="0.25">
      <c r="A439" s="28" t="s">
        <v>1721</v>
      </c>
    </row>
    <row r="440" spans="1:1" x14ac:dyDescent="0.25">
      <c r="A440" s="28" t="s">
        <v>1639</v>
      </c>
    </row>
    <row r="441" spans="1:1" x14ac:dyDescent="0.25">
      <c r="A441" s="28" t="s">
        <v>501</v>
      </c>
    </row>
    <row r="442" spans="1:1" x14ac:dyDescent="0.25">
      <c r="A442" s="28" t="s">
        <v>1681</v>
      </c>
    </row>
    <row r="443" spans="1:1" x14ac:dyDescent="0.25">
      <c r="A443" s="28" t="s">
        <v>2251</v>
      </c>
    </row>
    <row r="444" spans="1:1" x14ac:dyDescent="0.25">
      <c r="A444" s="28" t="s">
        <v>171</v>
      </c>
    </row>
    <row r="445" spans="1:1" x14ac:dyDescent="0.25">
      <c r="A445" s="28" t="s">
        <v>818</v>
      </c>
    </row>
    <row r="446" spans="1:1" x14ac:dyDescent="0.25">
      <c r="A446" s="28" t="s">
        <v>1071</v>
      </c>
    </row>
    <row r="447" spans="1:1" x14ac:dyDescent="0.25">
      <c r="A447" s="28" t="s">
        <v>1940</v>
      </c>
    </row>
    <row r="448" spans="1:1" x14ac:dyDescent="0.25">
      <c r="A448" s="28" t="s">
        <v>197</v>
      </c>
    </row>
    <row r="449" spans="1:1" x14ac:dyDescent="0.25">
      <c r="A449" s="28" t="s">
        <v>1916</v>
      </c>
    </row>
    <row r="450" spans="1:1" x14ac:dyDescent="0.25">
      <c r="A450" s="28" t="s">
        <v>934</v>
      </c>
    </row>
    <row r="451" spans="1:1" x14ac:dyDescent="0.25">
      <c r="A451" s="28" t="s">
        <v>285</v>
      </c>
    </row>
    <row r="452" spans="1:1" x14ac:dyDescent="0.25">
      <c r="A452" s="28" t="s">
        <v>2059</v>
      </c>
    </row>
    <row r="453" spans="1:1" x14ac:dyDescent="0.25">
      <c r="A453" s="28" t="s">
        <v>1381</v>
      </c>
    </row>
    <row r="454" spans="1:1" x14ac:dyDescent="0.25">
      <c r="A454" s="28" t="s">
        <v>720</v>
      </c>
    </row>
    <row r="455" spans="1:1" x14ac:dyDescent="0.25">
      <c r="A455" s="28" t="s">
        <v>389</v>
      </c>
    </row>
    <row r="456" spans="1:1" x14ac:dyDescent="0.25">
      <c r="A456" s="28" t="s">
        <v>1108</v>
      </c>
    </row>
    <row r="457" spans="1:1" x14ac:dyDescent="0.25">
      <c r="A457" s="28" t="s">
        <v>1265</v>
      </c>
    </row>
    <row r="458" spans="1:1" x14ac:dyDescent="0.25">
      <c r="A458" s="28" t="s">
        <v>1674</v>
      </c>
    </row>
    <row r="459" spans="1:1" x14ac:dyDescent="0.25">
      <c r="A459" s="28" t="s">
        <v>999</v>
      </c>
    </row>
    <row r="460" spans="1:1" x14ac:dyDescent="0.25">
      <c r="A460" s="28" t="s">
        <v>1353</v>
      </c>
    </row>
    <row r="461" spans="1:1" x14ac:dyDescent="0.25">
      <c r="A461" s="28" t="s">
        <v>1718</v>
      </c>
    </row>
    <row r="462" spans="1:1" x14ac:dyDescent="0.25">
      <c r="A462" s="28" t="s">
        <v>2291</v>
      </c>
    </row>
    <row r="463" spans="1:1" x14ac:dyDescent="0.25">
      <c r="A463" s="28" t="s">
        <v>1994</v>
      </c>
    </row>
    <row r="464" spans="1:1" x14ac:dyDescent="0.25">
      <c r="A464" s="28" t="s">
        <v>1790</v>
      </c>
    </row>
    <row r="465" spans="1:1" x14ac:dyDescent="0.25">
      <c r="A465" s="28" t="s">
        <v>1891</v>
      </c>
    </row>
    <row r="466" spans="1:1" x14ac:dyDescent="0.25">
      <c r="A466" s="28" t="s">
        <v>1446</v>
      </c>
    </row>
    <row r="467" spans="1:1" x14ac:dyDescent="0.25">
      <c r="A467" s="28" t="s">
        <v>568</v>
      </c>
    </row>
    <row r="468" spans="1:1" x14ac:dyDescent="0.25">
      <c r="A468" s="28" t="s">
        <v>1234</v>
      </c>
    </row>
    <row r="469" spans="1:1" x14ac:dyDescent="0.25">
      <c r="A469" s="28" t="s">
        <v>1458</v>
      </c>
    </row>
    <row r="470" spans="1:1" x14ac:dyDescent="0.25">
      <c r="A470" s="28" t="s">
        <v>586</v>
      </c>
    </row>
    <row r="471" spans="1:1" x14ac:dyDescent="0.25">
      <c r="A471" s="28" t="s">
        <v>873</v>
      </c>
    </row>
    <row r="472" spans="1:1" x14ac:dyDescent="0.25">
      <c r="A472" s="28" t="s">
        <v>843</v>
      </c>
    </row>
    <row r="473" spans="1:1" x14ac:dyDescent="0.25">
      <c r="A473" s="28" t="s">
        <v>840</v>
      </c>
    </row>
    <row r="474" spans="1:1" x14ac:dyDescent="0.25">
      <c r="A474" s="28" t="s">
        <v>2141</v>
      </c>
    </row>
    <row r="475" spans="1:1" x14ac:dyDescent="0.25">
      <c r="A475" s="28" t="s">
        <v>352</v>
      </c>
    </row>
    <row r="476" spans="1:1" x14ac:dyDescent="0.25">
      <c r="A476" s="28" t="s">
        <v>553</v>
      </c>
    </row>
    <row r="477" spans="1:1" x14ac:dyDescent="0.25">
      <c r="A477" s="28" t="s">
        <v>1694</v>
      </c>
    </row>
    <row r="478" spans="1:1" x14ac:dyDescent="0.25">
      <c r="A478" s="28" t="s">
        <v>1371</v>
      </c>
    </row>
    <row r="479" spans="1:1" x14ac:dyDescent="0.25">
      <c r="A479" s="28" t="s">
        <v>1797</v>
      </c>
    </row>
    <row r="480" spans="1:1" x14ac:dyDescent="0.25">
      <c r="A480" s="28" t="s">
        <v>1002</v>
      </c>
    </row>
    <row r="481" spans="1:1" x14ac:dyDescent="0.25">
      <c r="A481" s="28" t="s">
        <v>1723</v>
      </c>
    </row>
    <row r="482" spans="1:1" x14ac:dyDescent="0.25">
      <c r="A482" s="28" t="s">
        <v>1709</v>
      </c>
    </row>
    <row r="483" spans="1:1" x14ac:dyDescent="0.25">
      <c r="A483" s="28" t="s">
        <v>691</v>
      </c>
    </row>
    <row r="484" spans="1:1" x14ac:dyDescent="0.25">
      <c r="A484" s="28" t="s">
        <v>2027</v>
      </c>
    </row>
    <row r="485" spans="1:1" x14ac:dyDescent="0.25">
      <c r="A485" s="28" t="s">
        <v>1114</v>
      </c>
    </row>
    <row r="486" spans="1:1" x14ac:dyDescent="0.25">
      <c r="A486" s="28" t="s">
        <v>1269</v>
      </c>
    </row>
    <row r="487" spans="1:1" x14ac:dyDescent="0.25">
      <c r="A487" s="28" t="s">
        <v>509</v>
      </c>
    </row>
    <row r="488" spans="1:1" x14ac:dyDescent="0.25">
      <c r="A488" s="28" t="s">
        <v>444</v>
      </c>
    </row>
    <row r="489" spans="1:1" x14ac:dyDescent="0.25">
      <c r="A489" s="28" t="s">
        <v>1264</v>
      </c>
    </row>
    <row r="490" spans="1:1" x14ac:dyDescent="0.25">
      <c r="A490" s="28" t="s">
        <v>1272</v>
      </c>
    </row>
    <row r="491" spans="1:1" x14ac:dyDescent="0.25">
      <c r="A491" s="28" t="s">
        <v>366</v>
      </c>
    </row>
    <row r="492" spans="1:1" x14ac:dyDescent="0.25">
      <c r="A492" s="28" t="s">
        <v>663</v>
      </c>
    </row>
    <row r="493" spans="1:1" x14ac:dyDescent="0.25">
      <c r="A493" s="28" t="s">
        <v>1743</v>
      </c>
    </row>
    <row r="494" spans="1:1" x14ac:dyDescent="0.25">
      <c r="A494" s="28" t="s">
        <v>1194</v>
      </c>
    </row>
    <row r="495" spans="1:1" x14ac:dyDescent="0.25">
      <c r="A495" s="28" t="s">
        <v>2349</v>
      </c>
    </row>
    <row r="496" spans="1:1" x14ac:dyDescent="0.25">
      <c r="A496" s="28" t="s">
        <v>1655</v>
      </c>
    </row>
    <row r="497" spans="1:1" x14ac:dyDescent="0.25">
      <c r="A497" s="28" t="s">
        <v>1502</v>
      </c>
    </row>
    <row r="498" spans="1:1" x14ac:dyDescent="0.25">
      <c r="A498" s="28" t="s">
        <v>544</v>
      </c>
    </row>
    <row r="499" spans="1:1" x14ac:dyDescent="0.25">
      <c r="A499" s="28" t="s">
        <v>1955</v>
      </c>
    </row>
    <row r="500" spans="1:1" x14ac:dyDescent="0.25">
      <c r="A500" s="28" t="s">
        <v>1213</v>
      </c>
    </row>
    <row r="501" spans="1:1" x14ac:dyDescent="0.25">
      <c r="A501" s="28" t="s">
        <v>640</v>
      </c>
    </row>
    <row r="502" spans="1:1" x14ac:dyDescent="0.25">
      <c r="A502" s="28" t="s">
        <v>1487</v>
      </c>
    </row>
    <row r="503" spans="1:1" x14ac:dyDescent="0.25">
      <c r="A503" s="28" t="s">
        <v>887</v>
      </c>
    </row>
    <row r="504" spans="1:1" x14ac:dyDescent="0.25">
      <c r="A504" s="28" t="s">
        <v>1124</v>
      </c>
    </row>
    <row r="505" spans="1:1" x14ac:dyDescent="0.25">
      <c r="A505" s="28" t="s">
        <v>466</v>
      </c>
    </row>
    <row r="506" spans="1:1" x14ac:dyDescent="0.25">
      <c r="A506" s="28" t="s">
        <v>1779</v>
      </c>
    </row>
    <row r="507" spans="1:1" x14ac:dyDescent="0.25">
      <c r="A507" s="28" t="s">
        <v>1182</v>
      </c>
    </row>
    <row r="508" spans="1:1" x14ac:dyDescent="0.25">
      <c r="A508" s="28" t="s">
        <v>125</v>
      </c>
    </row>
    <row r="509" spans="1:1" x14ac:dyDescent="0.25">
      <c r="A509" s="28" t="s">
        <v>1325</v>
      </c>
    </row>
    <row r="510" spans="1:1" x14ac:dyDescent="0.25">
      <c r="A510" s="28" t="s">
        <v>1887</v>
      </c>
    </row>
    <row r="511" spans="1:1" x14ac:dyDescent="0.25">
      <c r="A511" s="28" t="s">
        <v>397</v>
      </c>
    </row>
    <row r="512" spans="1:1" x14ac:dyDescent="0.25">
      <c r="A512" s="28" t="s">
        <v>1736</v>
      </c>
    </row>
    <row r="513" spans="1:1" x14ac:dyDescent="0.25">
      <c r="A513" s="28" t="s">
        <v>684</v>
      </c>
    </row>
    <row r="514" spans="1:1" x14ac:dyDescent="0.25">
      <c r="A514" s="28" t="s">
        <v>784</v>
      </c>
    </row>
    <row r="515" spans="1:1" x14ac:dyDescent="0.25">
      <c r="A515" s="28" t="s">
        <v>672</v>
      </c>
    </row>
    <row r="516" spans="1:1" x14ac:dyDescent="0.25">
      <c r="A516" s="28" t="s">
        <v>233</v>
      </c>
    </row>
    <row r="517" spans="1:1" x14ac:dyDescent="0.25">
      <c r="A517" s="28" t="s">
        <v>964</v>
      </c>
    </row>
    <row r="518" spans="1:1" x14ac:dyDescent="0.25">
      <c r="A518" s="28" t="s">
        <v>930</v>
      </c>
    </row>
    <row r="519" spans="1:1" x14ac:dyDescent="0.25">
      <c r="A519" s="28" t="s">
        <v>2168</v>
      </c>
    </row>
    <row r="520" spans="1:1" x14ac:dyDescent="0.25">
      <c r="A520" s="28" t="s">
        <v>337</v>
      </c>
    </row>
    <row r="521" spans="1:1" x14ac:dyDescent="0.25">
      <c r="A521" s="28" t="s">
        <v>1965</v>
      </c>
    </row>
    <row r="522" spans="1:1" x14ac:dyDescent="0.25">
      <c r="A522" s="28" t="s">
        <v>2285</v>
      </c>
    </row>
    <row r="523" spans="1:1" x14ac:dyDescent="0.25">
      <c r="A523" s="28" t="s">
        <v>1664</v>
      </c>
    </row>
    <row r="524" spans="1:1" x14ac:dyDescent="0.25">
      <c r="A524" s="28" t="s">
        <v>300</v>
      </c>
    </row>
    <row r="525" spans="1:1" x14ac:dyDescent="0.25">
      <c r="A525" s="28" t="s">
        <v>1651</v>
      </c>
    </row>
    <row r="526" spans="1:1" x14ac:dyDescent="0.25">
      <c r="A526" s="28" t="s">
        <v>994</v>
      </c>
    </row>
    <row r="527" spans="1:1" x14ac:dyDescent="0.25">
      <c r="A527" s="28" t="s">
        <v>1431</v>
      </c>
    </row>
    <row r="528" spans="1:1" x14ac:dyDescent="0.25">
      <c r="A528" s="28" t="s">
        <v>2202</v>
      </c>
    </row>
    <row r="529" spans="1:1" x14ac:dyDescent="0.25">
      <c r="A529" s="28" t="s">
        <v>282</v>
      </c>
    </row>
    <row r="530" spans="1:1" x14ac:dyDescent="0.25">
      <c r="A530" s="28" t="s">
        <v>966</v>
      </c>
    </row>
    <row r="531" spans="1:1" x14ac:dyDescent="0.25">
      <c r="A531" s="28" t="s">
        <v>1456</v>
      </c>
    </row>
    <row r="532" spans="1:1" x14ac:dyDescent="0.25">
      <c r="A532" s="28" t="s">
        <v>1081</v>
      </c>
    </row>
    <row r="533" spans="1:1" x14ac:dyDescent="0.25">
      <c r="A533" s="28" t="s">
        <v>1867</v>
      </c>
    </row>
    <row r="534" spans="1:1" x14ac:dyDescent="0.25">
      <c r="A534" s="28" t="s">
        <v>1321</v>
      </c>
    </row>
    <row r="535" spans="1:1" x14ac:dyDescent="0.25">
      <c r="A535" s="28" t="s">
        <v>2205</v>
      </c>
    </row>
    <row r="536" spans="1:1" x14ac:dyDescent="0.25">
      <c r="A536" s="28" t="s">
        <v>1488</v>
      </c>
    </row>
    <row r="537" spans="1:1" x14ac:dyDescent="0.25">
      <c r="A537" s="28" t="s">
        <v>353</v>
      </c>
    </row>
    <row r="538" spans="1:1" x14ac:dyDescent="0.25">
      <c r="A538" s="28" t="s">
        <v>1480</v>
      </c>
    </row>
    <row r="539" spans="1:1" x14ac:dyDescent="0.25">
      <c r="A539" s="28" t="s">
        <v>1171</v>
      </c>
    </row>
    <row r="540" spans="1:1" x14ac:dyDescent="0.25">
      <c r="A540" s="28" t="s">
        <v>345</v>
      </c>
    </row>
    <row r="541" spans="1:1" x14ac:dyDescent="0.25">
      <c r="A541" s="28" t="s">
        <v>892</v>
      </c>
    </row>
    <row r="542" spans="1:1" x14ac:dyDescent="0.25">
      <c r="A542" s="28" t="s">
        <v>817</v>
      </c>
    </row>
    <row r="543" spans="1:1" x14ac:dyDescent="0.25">
      <c r="A543" s="28" t="s">
        <v>569</v>
      </c>
    </row>
    <row r="544" spans="1:1" x14ac:dyDescent="0.25">
      <c r="A544" s="28" t="s">
        <v>1134</v>
      </c>
    </row>
    <row r="545" spans="1:1" x14ac:dyDescent="0.25">
      <c r="A545" s="28" t="s">
        <v>1562</v>
      </c>
    </row>
    <row r="546" spans="1:1" x14ac:dyDescent="0.25">
      <c r="A546" s="28" t="s">
        <v>1905</v>
      </c>
    </row>
    <row r="547" spans="1:1" x14ac:dyDescent="0.25">
      <c r="A547" s="28" t="s">
        <v>2128</v>
      </c>
    </row>
    <row r="548" spans="1:1" x14ac:dyDescent="0.25">
      <c r="A548" s="28" t="s">
        <v>1748</v>
      </c>
    </row>
    <row r="549" spans="1:1" x14ac:dyDescent="0.25">
      <c r="A549" s="28" t="s">
        <v>714</v>
      </c>
    </row>
    <row r="550" spans="1:1" x14ac:dyDescent="0.25">
      <c r="A550" s="28" t="s">
        <v>1220</v>
      </c>
    </row>
    <row r="551" spans="1:1" x14ac:dyDescent="0.25">
      <c r="A551" s="28" t="s">
        <v>1667</v>
      </c>
    </row>
    <row r="552" spans="1:1" x14ac:dyDescent="0.25">
      <c r="A552" s="28" t="s">
        <v>406</v>
      </c>
    </row>
    <row r="553" spans="1:1" x14ac:dyDescent="0.25">
      <c r="A553" s="28" t="s">
        <v>430</v>
      </c>
    </row>
    <row r="554" spans="1:1" x14ac:dyDescent="0.25">
      <c r="A554" s="28" t="s">
        <v>1950</v>
      </c>
    </row>
    <row r="555" spans="1:1" x14ac:dyDescent="0.25">
      <c r="A555" s="28" t="s">
        <v>2305</v>
      </c>
    </row>
    <row r="556" spans="1:1" x14ac:dyDescent="0.25">
      <c r="A556" s="28" t="s">
        <v>1328</v>
      </c>
    </row>
    <row r="557" spans="1:1" x14ac:dyDescent="0.25">
      <c r="A557" s="28" t="s">
        <v>795</v>
      </c>
    </row>
    <row r="558" spans="1:1" x14ac:dyDescent="0.25">
      <c r="A558" s="28" t="s">
        <v>814</v>
      </c>
    </row>
    <row r="559" spans="1:1" x14ac:dyDescent="0.25">
      <c r="A559" s="28" t="s">
        <v>2209</v>
      </c>
    </row>
    <row r="560" spans="1:1" x14ac:dyDescent="0.25">
      <c r="A560" s="28" t="s">
        <v>340</v>
      </c>
    </row>
    <row r="561" spans="1:1" x14ac:dyDescent="0.25">
      <c r="A561" s="28" t="s">
        <v>1722</v>
      </c>
    </row>
    <row r="562" spans="1:1" x14ac:dyDescent="0.25">
      <c r="A562" s="28" t="s">
        <v>2322</v>
      </c>
    </row>
    <row r="563" spans="1:1" x14ac:dyDescent="0.25">
      <c r="A563" s="28" t="s">
        <v>1173</v>
      </c>
    </row>
    <row r="564" spans="1:1" x14ac:dyDescent="0.25">
      <c r="A564" s="28" t="s">
        <v>524</v>
      </c>
    </row>
    <row r="565" spans="1:1" x14ac:dyDescent="0.25">
      <c r="A565" s="28" t="s">
        <v>2243</v>
      </c>
    </row>
    <row r="566" spans="1:1" x14ac:dyDescent="0.25">
      <c r="A566" s="28" t="s">
        <v>115</v>
      </c>
    </row>
    <row r="567" spans="1:1" x14ac:dyDescent="0.25">
      <c r="A567" s="28" t="s">
        <v>1243</v>
      </c>
    </row>
    <row r="568" spans="1:1" x14ac:dyDescent="0.25">
      <c r="A568" s="28" t="s">
        <v>975</v>
      </c>
    </row>
    <row r="569" spans="1:1" x14ac:dyDescent="0.25">
      <c r="A569" s="28" t="s">
        <v>543</v>
      </c>
    </row>
    <row r="570" spans="1:1" x14ac:dyDescent="0.25">
      <c r="A570" s="28" t="s">
        <v>2198</v>
      </c>
    </row>
    <row r="571" spans="1:1" x14ac:dyDescent="0.25">
      <c r="A571" s="28" t="s">
        <v>1849</v>
      </c>
    </row>
    <row r="572" spans="1:1" x14ac:dyDescent="0.25">
      <c r="A572" s="28" t="s">
        <v>1754</v>
      </c>
    </row>
    <row r="573" spans="1:1" x14ac:dyDescent="0.25">
      <c r="A573" s="28" t="s">
        <v>1215</v>
      </c>
    </row>
    <row r="574" spans="1:1" x14ac:dyDescent="0.25">
      <c r="A574" s="28" t="s">
        <v>1576</v>
      </c>
    </row>
    <row r="575" spans="1:1" x14ac:dyDescent="0.25">
      <c r="A575" s="28" t="s">
        <v>1348</v>
      </c>
    </row>
    <row r="576" spans="1:1" x14ac:dyDescent="0.25">
      <c r="A576" s="28" t="s">
        <v>2192</v>
      </c>
    </row>
    <row r="577" spans="1:1" x14ac:dyDescent="0.25">
      <c r="A577" s="28" t="s">
        <v>1382</v>
      </c>
    </row>
    <row r="578" spans="1:1" x14ac:dyDescent="0.25">
      <c r="A578" s="28" t="s">
        <v>330</v>
      </c>
    </row>
    <row r="579" spans="1:1" x14ac:dyDescent="0.25">
      <c r="A579" s="28" t="s">
        <v>860</v>
      </c>
    </row>
    <row r="580" spans="1:1" x14ac:dyDescent="0.25">
      <c r="A580" s="28" t="s">
        <v>1031</v>
      </c>
    </row>
    <row r="581" spans="1:1" x14ac:dyDescent="0.25">
      <c r="A581" s="28" t="s">
        <v>1948</v>
      </c>
    </row>
    <row r="582" spans="1:1" x14ac:dyDescent="0.25">
      <c r="A582" s="28" t="s">
        <v>165</v>
      </c>
    </row>
    <row r="583" spans="1:1" x14ac:dyDescent="0.25">
      <c r="A583" s="28" t="s">
        <v>2084</v>
      </c>
    </row>
    <row r="584" spans="1:1" x14ac:dyDescent="0.25">
      <c r="A584" s="28" t="s">
        <v>1535</v>
      </c>
    </row>
    <row r="585" spans="1:1" x14ac:dyDescent="0.25">
      <c r="A585" s="28" t="s">
        <v>2351</v>
      </c>
    </row>
    <row r="586" spans="1:1" x14ac:dyDescent="0.25">
      <c r="A586" s="28" t="s">
        <v>226</v>
      </c>
    </row>
    <row r="587" spans="1:1" x14ac:dyDescent="0.25">
      <c r="A587" s="28" t="s">
        <v>472</v>
      </c>
    </row>
    <row r="588" spans="1:1" x14ac:dyDescent="0.25">
      <c r="A588" s="28" t="s">
        <v>1308</v>
      </c>
    </row>
    <row r="589" spans="1:1" x14ac:dyDescent="0.25">
      <c r="A589" s="28" t="s">
        <v>1379</v>
      </c>
    </row>
    <row r="590" spans="1:1" x14ac:dyDescent="0.25">
      <c r="A590" s="28" t="s">
        <v>2339</v>
      </c>
    </row>
    <row r="591" spans="1:1" x14ac:dyDescent="0.25">
      <c r="A591" s="28" t="s">
        <v>2010</v>
      </c>
    </row>
    <row r="592" spans="1:1" x14ac:dyDescent="0.25">
      <c r="A592" s="28" t="s">
        <v>339</v>
      </c>
    </row>
    <row r="593" spans="1:1" x14ac:dyDescent="0.25">
      <c r="A593" s="28" t="s">
        <v>418</v>
      </c>
    </row>
    <row r="594" spans="1:1" x14ac:dyDescent="0.25">
      <c r="A594" s="28" t="s">
        <v>1979</v>
      </c>
    </row>
    <row r="595" spans="1:1" x14ac:dyDescent="0.25">
      <c r="A595" s="28" t="s">
        <v>302</v>
      </c>
    </row>
    <row r="596" spans="1:1" x14ac:dyDescent="0.25">
      <c r="A596" s="28" t="s">
        <v>2020</v>
      </c>
    </row>
    <row r="597" spans="1:1" x14ac:dyDescent="0.25">
      <c r="A597" s="28" t="s">
        <v>1914</v>
      </c>
    </row>
    <row r="598" spans="1:1" x14ac:dyDescent="0.25">
      <c r="A598" s="28" t="s">
        <v>850</v>
      </c>
    </row>
    <row r="599" spans="1:1" x14ac:dyDescent="0.25">
      <c r="A599" s="28" t="s">
        <v>2123</v>
      </c>
    </row>
    <row r="600" spans="1:1" x14ac:dyDescent="0.25">
      <c r="A600" s="28" t="s">
        <v>2299</v>
      </c>
    </row>
    <row r="601" spans="1:1" x14ac:dyDescent="0.25">
      <c r="A601" s="28" t="s">
        <v>2189</v>
      </c>
    </row>
    <row r="602" spans="1:1" x14ac:dyDescent="0.25">
      <c r="A602" s="28" t="s">
        <v>1167</v>
      </c>
    </row>
    <row r="603" spans="1:1" x14ac:dyDescent="0.25">
      <c r="A603" s="28" t="s">
        <v>331</v>
      </c>
    </row>
    <row r="604" spans="1:1" x14ac:dyDescent="0.25">
      <c r="A604" s="28" t="s">
        <v>1536</v>
      </c>
    </row>
    <row r="605" spans="1:1" x14ac:dyDescent="0.25">
      <c r="A605" s="28" t="s">
        <v>1855</v>
      </c>
    </row>
    <row r="606" spans="1:1" x14ac:dyDescent="0.25">
      <c r="A606" s="28" t="s">
        <v>2049</v>
      </c>
    </row>
    <row r="607" spans="1:1" x14ac:dyDescent="0.25">
      <c r="A607" s="28" t="s">
        <v>2150</v>
      </c>
    </row>
    <row r="608" spans="1:1" x14ac:dyDescent="0.25">
      <c r="A608" s="28" t="s">
        <v>1146</v>
      </c>
    </row>
    <row r="609" spans="1:1" x14ac:dyDescent="0.25">
      <c r="A609" s="28" t="s">
        <v>288</v>
      </c>
    </row>
    <row r="610" spans="1:1" x14ac:dyDescent="0.25">
      <c r="A610" s="28" t="s">
        <v>1612</v>
      </c>
    </row>
    <row r="611" spans="1:1" x14ac:dyDescent="0.25">
      <c r="A611" s="28" t="s">
        <v>1996</v>
      </c>
    </row>
    <row r="612" spans="1:1" x14ac:dyDescent="0.25">
      <c r="A612" s="28" t="s">
        <v>944</v>
      </c>
    </row>
    <row r="613" spans="1:1" x14ac:dyDescent="0.25">
      <c r="A613" s="28" t="s">
        <v>1898</v>
      </c>
    </row>
    <row r="614" spans="1:1" x14ac:dyDescent="0.25">
      <c r="A614" s="28" t="s">
        <v>512</v>
      </c>
    </row>
    <row r="615" spans="1:1" x14ac:dyDescent="0.25">
      <c r="A615" s="28" t="s">
        <v>1792</v>
      </c>
    </row>
    <row r="616" spans="1:1" x14ac:dyDescent="0.25">
      <c r="A616" s="28" t="s">
        <v>891</v>
      </c>
    </row>
    <row r="617" spans="1:1" x14ac:dyDescent="0.25">
      <c r="A617" s="28" t="s">
        <v>1795</v>
      </c>
    </row>
    <row r="618" spans="1:1" x14ac:dyDescent="0.25">
      <c r="A618" s="28" t="s">
        <v>2208</v>
      </c>
    </row>
    <row r="619" spans="1:1" x14ac:dyDescent="0.25">
      <c r="A619" s="28" t="s">
        <v>2156</v>
      </c>
    </row>
    <row r="620" spans="1:1" x14ac:dyDescent="0.25">
      <c r="A620" s="28" t="s">
        <v>60</v>
      </c>
    </row>
    <row r="621" spans="1:1" x14ac:dyDescent="0.25">
      <c r="A621" s="28" t="s">
        <v>245</v>
      </c>
    </row>
    <row r="622" spans="1:1" x14ac:dyDescent="0.25">
      <c r="A622" s="28" t="s">
        <v>1092</v>
      </c>
    </row>
    <row r="623" spans="1:1" x14ac:dyDescent="0.25">
      <c r="A623" s="28" t="s">
        <v>1968</v>
      </c>
    </row>
    <row r="624" spans="1:1" x14ac:dyDescent="0.25">
      <c r="A624" s="28" t="s">
        <v>909</v>
      </c>
    </row>
    <row r="625" spans="1:1" x14ac:dyDescent="0.25">
      <c r="A625" s="28" t="s">
        <v>1107</v>
      </c>
    </row>
    <row r="626" spans="1:1" x14ac:dyDescent="0.25">
      <c r="A626" s="28" t="s">
        <v>1742</v>
      </c>
    </row>
    <row r="627" spans="1:1" x14ac:dyDescent="0.25">
      <c r="A627" s="28" t="s">
        <v>696</v>
      </c>
    </row>
    <row r="628" spans="1:1" x14ac:dyDescent="0.25">
      <c r="A628" s="28" t="s">
        <v>685</v>
      </c>
    </row>
    <row r="629" spans="1:1" x14ac:dyDescent="0.25">
      <c r="A629" s="28" t="s">
        <v>2176</v>
      </c>
    </row>
    <row r="630" spans="1:1" x14ac:dyDescent="0.25">
      <c r="A630" s="28" t="s">
        <v>95</v>
      </c>
    </row>
    <row r="631" spans="1:1" x14ac:dyDescent="0.25">
      <c r="A631" s="28" t="s">
        <v>2321</v>
      </c>
    </row>
    <row r="632" spans="1:1" x14ac:dyDescent="0.25">
      <c r="A632" s="28" t="s">
        <v>2265</v>
      </c>
    </row>
    <row r="633" spans="1:1" x14ac:dyDescent="0.25">
      <c r="A633" s="28" t="s">
        <v>2091</v>
      </c>
    </row>
    <row r="634" spans="1:1" x14ac:dyDescent="0.25">
      <c r="A634" s="28" t="s">
        <v>2233</v>
      </c>
    </row>
    <row r="635" spans="1:1" x14ac:dyDescent="0.25">
      <c r="A635" s="28" t="s">
        <v>1334</v>
      </c>
    </row>
    <row r="636" spans="1:1" x14ac:dyDescent="0.25">
      <c r="A636" s="28" t="s">
        <v>1600</v>
      </c>
    </row>
    <row r="637" spans="1:1" x14ac:dyDescent="0.25">
      <c r="A637" s="28" t="s">
        <v>1268</v>
      </c>
    </row>
    <row r="638" spans="1:1" x14ac:dyDescent="0.25">
      <c r="A638" s="28" t="s">
        <v>1149</v>
      </c>
    </row>
    <row r="639" spans="1:1" x14ac:dyDescent="0.25">
      <c r="A639" s="28" t="s">
        <v>505</v>
      </c>
    </row>
    <row r="640" spans="1:1" x14ac:dyDescent="0.25">
      <c r="A640" s="28" t="s">
        <v>1952</v>
      </c>
    </row>
    <row r="641" spans="1:1" x14ac:dyDescent="0.25">
      <c r="A641" s="28" t="s">
        <v>1126</v>
      </c>
    </row>
    <row r="642" spans="1:1" x14ac:dyDescent="0.25">
      <c r="A642" s="28" t="s">
        <v>2236</v>
      </c>
    </row>
    <row r="643" spans="1:1" x14ac:dyDescent="0.25">
      <c r="A643" s="28" t="s">
        <v>582</v>
      </c>
    </row>
    <row r="644" spans="1:1" x14ac:dyDescent="0.25">
      <c r="A644" s="28" t="s">
        <v>1774</v>
      </c>
    </row>
    <row r="645" spans="1:1" x14ac:dyDescent="0.25">
      <c r="A645" s="28" t="s">
        <v>248</v>
      </c>
    </row>
    <row r="646" spans="1:1" x14ac:dyDescent="0.25">
      <c r="A646" s="28" t="s">
        <v>611</v>
      </c>
    </row>
    <row r="647" spans="1:1" x14ac:dyDescent="0.25">
      <c r="A647" s="28" t="s">
        <v>2011</v>
      </c>
    </row>
    <row r="648" spans="1:1" x14ac:dyDescent="0.25">
      <c r="A648" s="28" t="s">
        <v>2158</v>
      </c>
    </row>
    <row r="649" spans="1:1" x14ac:dyDescent="0.25">
      <c r="A649" s="28" t="s">
        <v>398</v>
      </c>
    </row>
    <row r="650" spans="1:1" x14ac:dyDescent="0.25">
      <c r="A650" s="28" t="s">
        <v>865</v>
      </c>
    </row>
    <row r="651" spans="1:1" x14ac:dyDescent="0.25">
      <c r="A651" s="28" t="s">
        <v>970</v>
      </c>
    </row>
    <row r="652" spans="1:1" x14ac:dyDescent="0.25">
      <c r="A652" s="28" t="s">
        <v>2286</v>
      </c>
    </row>
    <row r="653" spans="1:1" x14ac:dyDescent="0.25">
      <c r="A653" s="28" t="s">
        <v>1405</v>
      </c>
    </row>
    <row r="654" spans="1:1" x14ac:dyDescent="0.25">
      <c r="A654" s="28" t="s">
        <v>318</v>
      </c>
    </row>
    <row r="655" spans="1:1" x14ac:dyDescent="0.25">
      <c r="A655" s="28" t="s">
        <v>1620</v>
      </c>
    </row>
    <row r="656" spans="1:1" x14ac:dyDescent="0.25">
      <c r="A656" s="28" t="s">
        <v>387</v>
      </c>
    </row>
    <row r="657" spans="1:1" x14ac:dyDescent="0.25">
      <c r="A657" s="28" t="s">
        <v>1098</v>
      </c>
    </row>
    <row r="658" spans="1:1" x14ac:dyDescent="0.25">
      <c r="A658" s="28" t="s">
        <v>2112</v>
      </c>
    </row>
    <row r="659" spans="1:1" x14ac:dyDescent="0.25">
      <c r="A659" s="28" t="s">
        <v>1665</v>
      </c>
    </row>
    <row r="660" spans="1:1" x14ac:dyDescent="0.25">
      <c r="A660" s="28" t="s">
        <v>1030</v>
      </c>
    </row>
    <row r="661" spans="1:1" x14ac:dyDescent="0.25">
      <c r="A661" s="28" t="s">
        <v>205</v>
      </c>
    </row>
    <row r="662" spans="1:1" x14ac:dyDescent="0.25">
      <c r="A662" s="28" t="s">
        <v>1983</v>
      </c>
    </row>
    <row r="663" spans="1:1" x14ac:dyDescent="0.25">
      <c r="A663" s="28" t="s">
        <v>1103</v>
      </c>
    </row>
    <row r="664" spans="1:1" x14ac:dyDescent="0.25">
      <c r="A664" s="28" t="s">
        <v>391</v>
      </c>
    </row>
    <row r="665" spans="1:1" x14ac:dyDescent="0.25">
      <c r="A665" s="28" t="s">
        <v>1692</v>
      </c>
    </row>
    <row r="666" spans="1:1" x14ac:dyDescent="0.25">
      <c r="A666" s="28" t="s">
        <v>439</v>
      </c>
    </row>
    <row r="667" spans="1:1" x14ac:dyDescent="0.25">
      <c r="A667" s="28" t="s">
        <v>325</v>
      </c>
    </row>
    <row r="668" spans="1:1" x14ac:dyDescent="0.25">
      <c r="A668" s="28" t="s">
        <v>1185</v>
      </c>
    </row>
    <row r="669" spans="1:1" x14ac:dyDescent="0.25">
      <c r="A669" s="28" t="s">
        <v>1882</v>
      </c>
    </row>
    <row r="670" spans="1:1" x14ac:dyDescent="0.25">
      <c r="A670" s="28" t="s">
        <v>1040</v>
      </c>
    </row>
    <row r="671" spans="1:1" x14ac:dyDescent="0.25">
      <c r="A671" s="28" t="s">
        <v>1428</v>
      </c>
    </row>
    <row r="672" spans="1:1" x14ac:dyDescent="0.25">
      <c r="A672" s="28" t="s">
        <v>2308</v>
      </c>
    </row>
    <row r="673" spans="1:1" x14ac:dyDescent="0.25">
      <c r="A673" s="28" t="s">
        <v>1888</v>
      </c>
    </row>
    <row r="674" spans="1:1" x14ac:dyDescent="0.25">
      <c r="A674" s="28" t="s">
        <v>1534</v>
      </c>
    </row>
    <row r="675" spans="1:1" x14ac:dyDescent="0.25">
      <c r="A675" s="28" t="s">
        <v>932</v>
      </c>
    </row>
    <row r="676" spans="1:1" x14ac:dyDescent="0.25">
      <c r="A676" s="28" t="s">
        <v>2024</v>
      </c>
    </row>
    <row r="677" spans="1:1" x14ac:dyDescent="0.25">
      <c r="A677" s="28" t="s">
        <v>1136</v>
      </c>
    </row>
    <row r="678" spans="1:1" x14ac:dyDescent="0.25">
      <c r="A678" s="28" t="s">
        <v>1864</v>
      </c>
    </row>
    <row r="679" spans="1:1" x14ac:dyDescent="0.25">
      <c r="A679" s="28" t="s">
        <v>1424</v>
      </c>
    </row>
    <row r="680" spans="1:1" x14ac:dyDescent="0.25">
      <c r="A680" s="28" t="s">
        <v>1962</v>
      </c>
    </row>
    <row r="681" spans="1:1" x14ac:dyDescent="0.25">
      <c r="A681" s="28" t="s">
        <v>1074</v>
      </c>
    </row>
    <row r="682" spans="1:1" x14ac:dyDescent="0.25">
      <c r="A682" s="28" t="s">
        <v>803</v>
      </c>
    </row>
    <row r="683" spans="1:1" x14ac:dyDescent="0.25">
      <c r="A683" s="28" t="s">
        <v>1374</v>
      </c>
    </row>
    <row r="684" spans="1:1" x14ac:dyDescent="0.25">
      <c r="A684" s="28" t="s">
        <v>417</v>
      </c>
    </row>
    <row r="685" spans="1:1" x14ac:dyDescent="0.25">
      <c r="A685" s="28" t="s">
        <v>1224</v>
      </c>
    </row>
    <row r="686" spans="1:1" x14ac:dyDescent="0.25">
      <c r="A686" s="28" t="s">
        <v>2173</v>
      </c>
    </row>
    <row r="687" spans="1:1" x14ac:dyDescent="0.25">
      <c r="A687" s="28" t="s">
        <v>1789</v>
      </c>
    </row>
    <row r="688" spans="1:1" x14ac:dyDescent="0.25">
      <c r="A688" s="28" t="s">
        <v>857</v>
      </c>
    </row>
    <row r="689" spans="1:1" x14ac:dyDescent="0.25">
      <c r="A689" s="28" t="s">
        <v>386</v>
      </c>
    </row>
    <row r="690" spans="1:1" x14ac:dyDescent="0.25">
      <c r="A690" s="28" t="s">
        <v>2354</v>
      </c>
    </row>
    <row r="691" spans="1:1" x14ac:dyDescent="0.25">
      <c r="A691" s="28" t="s">
        <v>1524</v>
      </c>
    </row>
    <row r="692" spans="1:1" x14ac:dyDescent="0.25">
      <c r="A692" s="28" t="s">
        <v>758</v>
      </c>
    </row>
    <row r="693" spans="1:1" x14ac:dyDescent="0.25">
      <c r="A693" s="28" t="s">
        <v>1873</v>
      </c>
    </row>
    <row r="694" spans="1:1" x14ac:dyDescent="0.25">
      <c r="A694" s="28" t="s">
        <v>224</v>
      </c>
    </row>
    <row r="695" spans="1:1" x14ac:dyDescent="0.25">
      <c r="A695" s="28" t="s">
        <v>361</v>
      </c>
    </row>
    <row r="696" spans="1:1" x14ac:dyDescent="0.25">
      <c r="A696" s="28" t="s">
        <v>316</v>
      </c>
    </row>
    <row r="697" spans="1:1" x14ac:dyDescent="0.25">
      <c r="A697" s="28" t="s">
        <v>1113</v>
      </c>
    </row>
    <row r="698" spans="1:1" x14ac:dyDescent="0.25">
      <c r="A698" s="28" t="s">
        <v>1084</v>
      </c>
    </row>
    <row r="699" spans="1:1" x14ac:dyDescent="0.25">
      <c r="A699" s="28" t="s">
        <v>2206</v>
      </c>
    </row>
    <row r="700" spans="1:1" x14ac:dyDescent="0.25">
      <c r="A700" s="28" t="s">
        <v>2320</v>
      </c>
    </row>
    <row r="701" spans="1:1" x14ac:dyDescent="0.25">
      <c r="A701" s="28" t="s">
        <v>329</v>
      </c>
    </row>
    <row r="702" spans="1:1" x14ac:dyDescent="0.25">
      <c r="A702" s="28" t="s">
        <v>876</v>
      </c>
    </row>
    <row r="703" spans="1:1" x14ac:dyDescent="0.25">
      <c r="A703" s="28" t="s">
        <v>567</v>
      </c>
    </row>
    <row r="704" spans="1:1" x14ac:dyDescent="0.25">
      <c r="A704" s="28" t="s">
        <v>2218</v>
      </c>
    </row>
    <row r="705" spans="1:1" x14ac:dyDescent="0.25">
      <c r="A705" s="28" t="s">
        <v>275</v>
      </c>
    </row>
    <row r="706" spans="1:1" x14ac:dyDescent="0.25">
      <c r="A706" s="28" t="s">
        <v>1733</v>
      </c>
    </row>
    <row r="707" spans="1:1" x14ac:dyDescent="0.25">
      <c r="A707" s="28" t="s">
        <v>1907</v>
      </c>
    </row>
    <row r="708" spans="1:1" x14ac:dyDescent="0.25">
      <c r="A708" s="28" t="s">
        <v>1766</v>
      </c>
    </row>
    <row r="709" spans="1:1" x14ac:dyDescent="0.25">
      <c r="A709" s="28" t="s">
        <v>2257</v>
      </c>
    </row>
    <row r="710" spans="1:1" x14ac:dyDescent="0.25">
      <c r="A710" s="28" t="s">
        <v>1418</v>
      </c>
    </row>
    <row r="711" spans="1:1" x14ac:dyDescent="0.25">
      <c r="A711" s="28" t="s">
        <v>1375</v>
      </c>
    </row>
    <row r="712" spans="1:1" x14ac:dyDescent="0.25">
      <c r="A712" s="28" t="s">
        <v>227</v>
      </c>
    </row>
    <row r="713" spans="1:1" x14ac:dyDescent="0.25">
      <c r="A713" s="28" t="s">
        <v>1569</v>
      </c>
    </row>
    <row r="714" spans="1:1" x14ac:dyDescent="0.25">
      <c r="A714" s="28" t="s">
        <v>1017</v>
      </c>
    </row>
    <row r="715" spans="1:1" x14ac:dyDescent="0.25">
      <c r="A715" s="28" t="s">
        <v>2120</v>
      </c>
    </row>
    <row r="716" spans="1:1" x14ac:dyDescent="0.25">
      <c r="A716" s="28" t="s">
        <v>1287</v>
      </c>
    </row>
    <row r="717" spans="1:1" x14ac:dyDescent="0.25">
      <c r="A717" s="28" t="s">
        <v>1939</v>
      </c>
    </row>
    <row r="718" spans="1:1" x14ac:dyDescent="0.25">
      <c r="A718" s="28" t="s">
        <v>2207</v>
      </c>
    </row>
    <row r="719" spans="1:1" x14ac:dyDescent="0.25">
      <c r="A719" s="28" t="s">
        <v>1156</v>
      </c>
    </row>
    <row r="720" spans="1:1" x14ac:dyDescent="0.25">
      <c r="A720" s="28" t="s">
        <v>528</v>
      </c>
    </row>
    <row r="721" spans="1:1" x14ac:dyDescent="0.25">
      <c r="A721" s="28" t="s">
        <v>453</v>
      </c>
    </row>
    <row r="722" spans="1:1" x14ac:dyDescent="0.25">
      <c r="A722" s="28" t="s">
        <v>642</v>
      </c>
    </row>
    <row r="723" spans="1:1" x14ac:dyDescent="0.25">
      <c r="A723" s="28" t="s">
        <v>1652</v>
      </c>
    </row>
    <row r="724" spans="1:1" x14ac:dyDescent="0.25">
      <c r="A724" s="28" t="s">
        <v>2166</v>
      </c>
    </row>
    <row r="725" spans="1:1" x14ac:dyDescent="0.25">
      <c r="A725" s="28" t="s">
        <v>1102</v>
      </c>
    </row>
    <row r="726" spans="1:1" x14ac:dyDescent="0.25">
      <c r="A726" s="28" t="s">
        <v>1455</v>
      </c>
    </row>
    <row r="727" spans="1:1" x14ac:dyDescent="0.25">
      <c r="A727" s="28" t="s">
        <v>1637</v>
      </c>
    </row>
    <row r="728" spans="1:1" x14ac:dyDescent="0.25">
      <c r="A728" s="28" t="s">
        <v>565</v>
      </c>
    </row>
    <row r="729" spans="1:1" x14ac:dyDescent="0.25">
      <c r="A729" s="28" t="s">
        <v>540</v>
      </c>
    </row>
    <row r="730" spans="1:1" x14ac:dyDescent="0.25">
      <c r="A730" s="28" t="s">
        <v>2063</v>
      </c>
    </row>
    <row r="731" spans="1:1" x14ac:dyDescent="0.25">
      <c r="A731" s="28" t="s">
        <v>1578</v>
      </c>
    </row>
    <row r="732" spans="1:1" x14ac:dyDescent="0.25">
      <c r="A732" s="28" t="s">
        <v>491</v>
      </c>
    </row>
    <row r="733" spans="1:1" x14ac:dyDescent="0.25">
      <c r="A733" s="28" t="s">
        <v>374</v>
      </c>
    </row>
    <row r="734" spans="1:1" x14ac:dyDescent="0.25">
      <c r="A734" s="28" t="s">
        <v>1437</v>
      </c>
    </row>
    <row r="735" spans="1:1" x14ac:dyDescent="0.25">
      <c r="A735" s="28" t="s">
        <v>1434</v>
      </c>
    </row>
    <row r="736" spans="1:1" x14ac:dyDescent="0.25">
      <c r="A736" s="28" t="s">
        <v>2273</v>
      </c>
    </row>
    <row r="737" spans="1:1" x14ac:dyDescent="0.25">
      <c r="A737" s="28" t="s">
        <v>1219</v>
      </c>
    </row>
    <row r="738" spans="1:1" x14ac:dyDescent="0.25">
      <c r="A738" s="28" t="s">
        <v>813</v>
      </c>
    </row>
    <row r="739" spans="1:1" x14ac:dyDescent="0.25">
      <c r="A739" s="28" t="s">
        <v>1290</v>
      </c>
    </row>
    <row r="740" spans="1:1" x14ac:dyDescent="0.25">
      <c r="A740" s="28" t="s">
        <v>2253</v>
      </c>
    </row>
    <row r="741" spans="1:1" x14ac:dyDescent="0.25">
      <c r="A741" s="28" t="s">
        <v>2109</v>
      </c>
    </row>
    <row r="742" spans="1:1" x14ac:dyDescent="0.25">
      <c r="A742" s="28" t="s">
        <v>378</v>
      </c>
    </row>
    <row r="743" spans="1:1" x14ac:dyDescent="0.25">
      <c r="A743" s="28" t="s">
        <v>1121</v>
      </c>
    </row>
    <row r="744" spans="1:1" x14ac:dyDescent="0.25">
      <c r="A744" s="28" t="s">
        <v>1457</v>
      </c>
    </row>
    <row r="745" spans="1:1" x14ac:dyDescent="0.25">
      <c r="A745" s="28" t="s">
        <v>1922</v>
      </c>
    </row>
    <row r="746" spans="1:1" x14ac:dyDescent="0.25">
      <c r="A746" s="28" t="s">
        <v>156</v>
      </c>
    </row>
    <row r="747" spans="1:1" x14ac:dyDescent="0.25">
      <c r="A747" s="28" t="s">
        <v>1927</v>
      </c>
    </row>
    <row r="748" spans="1:1" x14ac:dyDescent="0.25">
      <c r="A748" s="28" t="s">
        <v>1705</v>
      </c>
    </row>
    <row r="749" spans="1:1" x14ac:dyDescent="0.25">
      <c r="A749" s="28" t="s">
        <v>1387</v>
      </c>
    </row>
    <row r="750" spans="1:1" x14ac:dyDescent="0.25">
      <c r="A750" s="28" t="s">
        <v>1527</v>
      </c>
    </row>
    <row r="751" spans="1:1" x14ac:dyDescent="0.25">
      <c r="A751" s="28" t="s">
        <v>460</v>
      </c>
    </row>
    <row r="752" spans="1:1" x14ac:dyDescent="0.25">
      <c r="A752" s="28" t="s">
        <v>629</v>
      </c>
    </row>
    <row r="753" spans="1:1" x14ac:dyDescent="0.25">
      <c r="A753" s="28" t="s">
        <v>701</v>
      </c>
    </row>
    <row r="754" spans="1:1" x14ac:dyDescent="0.25">
      <c r="A754" s="28" t="s">
        <v>495</v>
      </c>
    </row>
    <row r="755" spans="1:1" x14ac:dyDescent="0.25">
      <c r="A755" s="28" t="s">
        <v>547</v>
      </c>
    </row>
    <row r="756" spans="1:1" x14ac:dyDescent="0.25">
      <c r="A756" s="28" t="s">
        <v>2178</v>
      </c>
    </row>
    <row r="757" spans="1:1" x14ac:dyDescent="0.25">
      <c r="A757" s="28" t="s">
        <v>1033</v>
      </c>
    </row>
    <row r="758" spans="1:1" x14ac:dyDescent="0.25">
      <c r="A758" s="28" t="s">
        <v>2180</v>
      </c>
    </row>
    <row r="759" spans="1:1" x14ac:dyDescent="0.25">
      <c r="A759" s="28" t="s">
        <v>450</v>
      </c>
    </row>
    <row r="760" spans="1:1" x14ac:dyDescent="0.25">
      <c r="A760" s="28" t="s">
        <v>166</v>
      </c>
    </row>
    <row r="761" spans="1:1" x14ac:dyDescent="0.25">
      <c r="A761" s="28" t="s">
        <v>854</v>
      </c>
    </row>
    <row r="762" spans="1:1" x14ac:dyDescent="0.25">
      <c r="A762" s="28" t="s">
        <v>785</v>
      </c>
    </row>
    <row r="763" spans="1:1" x14ac:dyDescent="0.25">
      <c r="A763" s="28" t="s">
        <v>2149</v>
      </c>
    </row>
    <row r="764" spans="1:1" x14ac:dyDescent="0.25">
      <c r="A764" s="28" t="s">
        <v>262</v>
      </c>
    </row>
    <row r="765" spans="1:1" x14ac:dyDescent="0.25">
      <c r="A765" s="28" t="s">
        <v>737</v>
      </c>
    </row>
    <row r="766" spans="1:1" x14ac:dyDescent="0.25">
      <c r="A766" s="28" t="s">
        <v>1357</v>
      </c>
    </row>
    <row r="767" spans="1:1" x14ac:dyDescent="0.25">
      <c r="A767" s="28" t="s">
        <v>1715</v>
      </c>
    </row>
    <row r="768" spans="1:1" x14ac:dyDescent="0.25">
      <c r="A768" s="28" t="s">
        <v>1653</v>
      </c>
    </row>
    <row r="769" spans="1:1" x14ac:dyDescent="0.25">
      <c r="A769" s="28" t="s">
        <v>1987</v>
      </c>
    </row>
    <row r="770" spans="1:1" x14ac:dyDescent="0.25">
      <c r="A770" s="28" t="s">
        <v>773</v>
      </c>
    </row>
    <row r="771" spans="1:1" x14ac:dyDescent="0.25">
      <c r="A771" s="28" t="s">
        <v>1383</v>
      </c>
    </row>
    <row r="772" spans="1:1" x14ac:dyDescent="0.25">
      <c r="A772" s="28" t="s">
        <v>1772</v>
      </c>
    </row>
    <row r="773" spans="1:1" x14ac:dyDescent="0.25">
      <c r="A773" s="28" t="s">
        <v>2228</v>
      </c>
    </row>
    <row r="774" spans="1:1" x14ac:dyDescent="0.25">
      <c r="A774" s="28" t="s">
        <v>1035</v>
      </c>
    </row>
    <row r="775" spans="1:1" x14ac:dyDescent="0.25">
      <c r="A775" s="28" t="s">
        <v>1554</v>
      </c>
    </row>
    <row r="776" spans="1:1" x14ac:dyDescent="0.25">
      <c r="A776" s="28" t="s">
        <v>707</v>
      </c>
    </row>
    <row r="777" spans="1:1" x14ac:dyDescent="0.25">
      <c r="A777" s="28" t="s">
        <v>1111</v>
      </c>
    </row>
    <row r="778" spans="1:1" x14ac:dyDescent="0.25">
      <c r="A778" s="28" t="s">
        <v>1055</v>
      </c>
    </row>
    <row r="779" spans="1:1" x14ac:dyDescent="0.25">
      <c r="A779" s="28" t="s">
        <v>1119</v>
      </c>
    </row>
    <row r="780" spans="1:1" x14ac:dyDescent="0.25">
      <c r="A780" s="28" t="s">
        <v>1281</v>
      </c>
    </row>
    <row r="781" spans="1:1" x14ac:dyDescent="0.25">
      <c r="A781" s="28" t="s">
        <v>2213</v>
      </c>
    </row>
    <row r="782" spans="1:1" x14ac:dyDescent="0.25">
      <c r="A782" s="28" t="s">
        <v>710</v>
      </c>
    </row>
    <row r="783" spans="1:1" x14ac:dyDescent="0.25">
      <c r="A783" s="28" t="s">
        <v>1531</v>
      </c>
    </row>
    <row r="784" spans="1:1" x14ac:dyDescent="0.25">
      <c r="A784" s="28" t="s">
        <v>1233</v>
      </c>
    </row>
    <row r="785" spans="1:1" x14ac:dyDescent="0.25">
      <c r="A785" s="28" t="s">
        <v>2047</v>
      </c>
    </row>
    <row r="786" spans="1:1" x14ac:dyDescent="0.25">
      <c r="A786" s="28" t="s">
        <v>2153</v>
      </c>
    </row>
    <row r="787" spans="1:1" x14ac:dyDescent="0.25">
      <c r="A787" s="28" t="s">
        <v>1511</v>
      </c>
    </row>
    <row r="788" spans="1:1" x14ac:dyDescent="0.25">
      <c r="A788" s="28" t="s">
        <v>782</v>
      </c>
    </row>
    <row r="789" spans="1:1" x14ac:dyDescent="0.25">
      <c r="A789" s="28" t="s">
        <v>2119</v>
      </c>
    </row>
    <row r="790" spans="1:1" x14ac:dyDescent="0.25">
      <c r="A790" s="28" t="s">
        <v>131</v>
      </c>
    </row>
    <row r="791" spans="1:1" x14ac:dyDescent="0.25">
      <c r="A791" s="28" t="s">
        <v>1869</v>
      </c>
    </row>
    <row r="792" spans="1:1" x14ac:dyDescent="0.25">
      <c r="A792" s="28" t="s">
        <v>1763</v>
      </c>
    </row>
    <row r="793" spans="1:1" x14ac:dyDescent="0.25">
      <c r="A793" s="28" t="s">
        <v>408</v>
      </c>
    </row>
    <row r="794" spans="1:1" x14ac:dyDescent="0.25">
      <c r="A794" s="28" t="s">
        <v>1249</v>
      </c>
    </row>
    <row r="795" spans="1:1" x14ac:dyDescent="0.25">
      <c r="A795" s="28" t="s">
        <v>812</v>
      </c>
    </row>
    <row r="796" spans="1:1" x14ac:dyDescent="0.25">
      <c r="A796" s="28" t="s">
        <v>1462</v>
      </c>
    </row>
    <row r="797" spans="1:1" x14ac:dyDescent="0.25">
      <c r="A797" s="28" t="s">
        <v>2133</v>
      </c>
    </row>
    <row r="798" spans="1:1" x14ac:dyDescent="0.25">
      <c r="A798" s="28" t="s">
        <v>1938</v>
      </c>
    </row>
    <row r="799" spans="1:1" x14ac:dyDescent="0.25">
      <c r="A799" s="28" t="s">
        <v>659</v>
      </c>
    </row>
    <row r="800" spans="1:1" x14ac:dyDescent="0.25">
      <c r="A800" s="28" t="s">
        <v>1967</v>
      </c>
    </row>
    <row r="801" spans="1:1" x14ac:dyDescent="0.25">
      <c r="A801" s="28" t="s">
        <v>1096</v>
      </c>
    </row>
    <row r="802" spans="1:1" x14ac:dyDescent="0.25">
      <c r="A802" s="28" t="s">
        <v>2169</v>
      </c>
    </row>
    <row r="803" spans="1:1" x14ac:dyDescent="0.25">
      <c r="A803" s="28" t="s">
        <v>1027</v>
      </c>
    </row>
    <row r="804" spans="1:1" x14ac:dyDescent="0.25">
      <c r="A804" s="28" t="s">
        <v>2095</v>
      </c>
    </row>
    <row r="805" spans="1:1" x14ac:dyDescent="0.25">
      <c r="A805" s="28" t="s">
        <v>1050</v>
      </c>
    </row>
    <row r="806" spans="1:1" x14ac:dyDescent="0.25">
      <c r="A806" s="28" t="s">
        <v>526</v>
      </c>
    </row>
    <row r="807" spans="1:1" x14ac:dyDescent="0.25">
      <c r="A807" s="28" t="s">
        <v>1106</v>
      </c>
    </row>
    <row r="808" spans="1:1" x14ac:dyDescent="0.25">
      <c r="A808" s="28" t="s">
        <v>1099</v>
      </c>
    </row>
    <row r="809" spans="1:1" x14ac:dyDescent="0.25">
      <c r="A809" s="28" t="s">
        <v>1305</v>
      </c>
    </row>
    <row r="810" spans="1:1" x14ac:dyDescent="0.25">
      <c r="A810" s="28" t="s">
        <v>445</v>
      </c>
    </row>
    <row r="811" spans="1:1" x14ac:dyDescent="0.25">
      <c r="A811" s="28" t="s">
        <v>1853</v>
      </c>
    </row>
    <row r="812" spans="1:1" x14ac:dyDescent="0.25">
      <c r="A812" s="28" t="s">
        <v>1477</v>
      </c>
    </row>
    <row r="813" spans="1:1" x14ac:dyDescent="0.25">
      <c r="A813" s="28" t="s">
        <v>1885</v>
      </c>
    </row>
    <row r="814" spans="1:1" x14ac:dyDescent="0.25">
      <c r="A814" s="28" t="s">
        <v>1711</v>
      </c>
    </row>
    <row r="815" spans="1:1" x14ac:dyDescent="0.25">
      <c r="A815" s="28" t="s">
        <v>1804</v>
      </c>
    </row>
    <row r="816" spans="1:1" x14ac:dyDescent="0.25">
      <c r="A816" s="28" t="s">
        <v>1627</v>
      </c>
    </row>
    <row r="817" spans="1:1" x14ac:dyDescent="0.25">
      <c r="A817" s="28" t="s">
        <v>1752</v>
      </c>
    </row>
    <row r="818" spans="1:1" x14ac:dyDescent="0.25">
      <c r="A818" s="28" t="s">
        <v>902</v>
      </c>
    </row>
    <row r="819" spans="1:1" x14ac:dyDescent="0.25">
      <c r="A819" s="28" t="s">
        <v>1473</v>
      </c>
    </row>
    <row r="820" spans="1:1" x14ac:dyDescent="0.25">
      <c r="A820" s="28" t="s">
        <v>1750</v>
      </c>
    </row>
    <row r="821" spans="1:1" x14ac:dyDescent="0.25">
      <c r="A821" s="28" t="s">
        <v>149</v>
      </c>
    </row>
    <row r="822" spans="1:1" x14ac:dyDescent="0.25">
      <c r="A822" s="28" t="s">
        <v>674</v>
      </c>
    </row>
    <row r="823" spans="1:1" x14ac:dyDescent="0.25">
      <c r="A823" s="28" t="s">
        <v>688</v>
      </c>
    </row>
    <row r="824" spans="1:1" x14ac:dyDescent="0.25">
      <c r="A824" s="28" t="s">
        <v>1123</v>
      </c>
    </row>
    <row r="825" spans="1:1" x14ac:dyDescent="0.25">
      <c r="A825" s="28" t="s">
        <v>940</v>
      </c>
    </row>
    <row r="826" spans="1:1" x14ac:dyDescent="0.25">
      <c r="A826" s="28" t="s">
        <v>913</v>
      </c>
    </row>
    <row r="827" spans="1:1" x14ac:dyDescent="0.25">
      <c r="A827" s="28" t="s">
        <v>928</v>
      </c>
    </row>
    <row r="828" spans="1:1" x14ac:dyDescent="0.25">
      <c r="A828" s="28" t="s">
        <v>770</v>
      </c>
    </row>
    <row r="829" spans="1:1" x14ac:dyDescent="0.25">
      <c r="A829" s="28" t="s">
        <v>644</v>
      </c>
    </row>
    <row r="830" spans="1:1" x14ac:dyDescent="0.25">
      <c r="A830" s="28" t="s">
        <v>2210</v>
      </c>
    </row>
    <row r="831" spans="1:1" x14ac:dyDescent="0.25">
      <c r="A831" s="28" t="s">
        <v>670</v>
      </c>
    </row>
    <row r="832" spans="1:1" x14ac:dyDescent="0.25">
      <c r="A832" s="28" t="s">
        <v>1278</v>
      </c>
    </row>
    <row r="833" spans="1:1" x14ac:dyDescent="0.25">
      <c r="A833" s="28" t="s">
        <v>800</v>
      </c>
    </row>
    <row r="834" spans="1:1" x14ac:dyDescent="0.25">
      <c r="A834" s="28" t="s">
        <v>247</v>
      </c>
    </row>
    <row r="835" spans="1:1" x14ac:dyDescent="0.25">
      <c r="A835" s="28" t="s">
        <v>1467</v>
      </c>
    </row>
    <row r="836" spans="1:1" x14ac:dyDescent="0.25">
      <c r="A836" s="28" t="s">
        <v>2122</v>
      </c>
    </row>
    <row r="837" spans="1:1" x14ac:dyDescent="0.25">
      <c r="A837" s="28" t="s">
        <v>1056</v>
      </c>
    </row>
    <row r="838" spans="1:1" x14ac:dyDescent="0.25">
      <c r="A838" s="28" t="s">
        <v>2214</v>
      </c>
    </row>
    <row r="839" spans="1:1" x14ac:dyDescent="0.25">
      <c r="A839" s="28" t="s">
        <v>1494</v>
      </c>
    </row>
    <row r="840" spans="1:1" x14ac:dyDescent="0.25">
      <c r="A840" s="28" t="s">
        <v>1189</v>
      </c>
    </row>
    <row r="841" spans="1:1" x14ac:dyDescent="0.25">
      <c r="A841" s="28" t="s">
        <v>607</v>
      </c>
    </row>
    <row r="842" spans="1:1" x14ac:dyDescent="0.25">
      <c r="A842" s="28" t="s">
        <v>2001</v>
      </c>
    </row>
    <row r="843" spans="1:1" x14ac:dyDescent="0.25">
      <c r="A843" s="28" t="s">
        <v>1519</v>
      </c>
    </row>
    <row r="844" spans="1:1" x14ac:dyDescent="0.25">
      <c r="A844" s="28" t="s">
        <v>1168</v>
      </c>
    </row>
    <row r="845" spans="1:1" x14ac:dyDescent="0.25">
      <c r="A845" s="28" t="s">
        <v>541</v>
      </c>
    </row>
    <row r="846" spans="1:1" x14ac:dyDescent="0.25">
      <c r="A846" s="28" t="s">
        <v>2121</v>
      </c>
    </row>
    <row r="847" spans="1:1" x14ac:dyDescent="0.25">
      <c r="A847" s="28" t="s">
        <v>631</v>
      </c>
    </row>
    <row r="848" spans="1:1" x14ac:dyDescent="0.25">
      <c r="A848" s="28" t="s">
        <v>208</v>
      </c>
    </row>
    <row r="849" spans="1:1" x14ac:dyDescent="0.25">
      <c r="A849" s="28" t="s">
        <v>2245</v>
      </c>
    </row>
    <row r="850" spans="1:1" x14ac:dyDescent="0.25">
      <c r="A850" s="28" t="s">
        <v>1390</v>
      </c>
    </row>
    <row r="851" spans="1:1" x14ac:dyDescent="0.25">
      <c r="A851" s="28" t="s">
        <v>2017</v>
      </c>
    </row>
    <row r="852" spans="1:1" x14ac:dyDescent="0.25">
      <c r="A852" s="28" t="s">
        <v>2155</v>
      </c>
    </row>
    <row r="853" spans="1:1" x14ac:dyDescent="0.25">
      <c r="A853" s="28" t="s">
        <v>2021</v>
      </c>
    </row>
    <row r="854" spans="1:1" x14ac:dyDescent="0.25">
      <c r="A854" s="28" t="s">
        <v>1046</v>
      </c>
    </row>
    <row r="855" spans="1:1" x14ac:dyDescent="0.25">
      <c r="A855" s="28" t="s">
        <v>1970</v>
      </c>
    </row>
    <row r="856" spans="1:1" x14ac:dyDescent="0.25">
      <c r="A856" s="28" t="s">
        <v>1577</v>
      </c>
    </row>
    <row r="857" spans="1:1" x14ac:dyDescent="0.25">
      <c r="A857" s="28" t="s">
        <v>1833</v>
      </c>
    </row>
    <row r="858" spans="1:1" x14ac:dyDescent="0.25">
      <c r="A858" s="28" t="s">
        <v>1127</v>
      </c>
    </row>
    <row r="859" spans="1:1" x14ac:dyDescent="0.25">
      <c r="A859" s="28" t="s">
        <v>2174</v>
      </c>
    </row>
    <row r="860" spans="1:1" x14ac:dyDescent="0.25">
      <c r="A860" s="28" t="s">
        <v>1221</v>
      </c>
    </row>
    <row r="861" spans="1:1" x14ac:dyDescent="0.25">
      <c r="A861" s="28" t="s">
        <v>853</v>
      </c>
    </row>
    <row r="862" spans="1:1" x14ac:dyDescent="0.25">
      <c r="A862" s="28" t="s">
        <v>1644</v>
      </c>
    </row>
    <row r="863" spans="1:1" x14ac:dyDescent="0.25">
      <c r="A863" s="28" t="s">
        <v>1005</v>
      </c>
    </row>
    <row r="864" spans="1:1" x14ac:dyDescent="0.25">
      <c r="A864" s="28" t="s">
        <v>1886</v>
      </c>
    </row>
    <row r="865" spans="1:1" x14ac:dyDescent="0.25">
      <c r="A865" s="28" t="s">
        <v>760</v>
      </c>
    </row>
    <row r="866" spans="1:1" x14ac:dyDescent="0.25">
      <c r="A866" s="28" t="s">
        <v>1773</v>
      </c>
    </row>
    <row r="867" spans="1:1" x14ac:dyDescent="0.25">
      <c r="A867" s="28" t="s">
        <v>2099</v>
      </c>
    </row>
    <row r="868" spans="1:1" x14ac:dyDescent="0.25">
      <c r="A868" s="28" t="s">
        <v>1706</v>
      </c>
    </row>
    <row r="869" spans="1:1" x14ac:dyDescent="0.25">
      <c r="A869" s="28" t="s">
        <v>520</v>
      </c>
    </row>
    <row r="870" spans="1:1" x14ac:dyDescent="0.25">
      <c r="A870" s="28" t="s">
        <v>836</v>
      </c>
    </row>
    <row r="871" spans="1:1" x14ac:dyDescent="0.25">
      <c r="A871" s="28" t="s">
        <v>382</v>
      </c>
    </row>
    <row r="872" spans="1:1" x14ac:dyDescent="0.25">
      <c r="A872" s="28" t="s">
        <v>1659</v>
      </c>
    </row>
    <row r="873" spans="1:1" x14ac:dyDescent="0.25">
      <c r="A873" s="28" t="s">
        <v>1543</v>
      </c>
    </row>
    <row r="874" spans="1:1" x14ac:dyDescent="0.25">
      <c r="A874" s="28" t="s">
        <v>1032</v>
      </c>
    </row>
    <row r="875" spans="1:1" x14ac:dyDescent="0.25">
      <c r="A875" s="28" t="s">
        <v>880</v>
      </c>
    </row>
    <row r="876" spans="1:1" x14ac:dyDescent="0.25">
      <c r="A876" s="28" t="s">
        <v>2070</v>
      </c>
    </row>
    <row r="877" spans="1:1" x14ac:dyDescent="0.25">
      <c r="A877" s="28" t="s">
        <v>1563</v>
      </c>
    </row>
    <row r="878" spans="1:1" x14ac:dyDescent="0.25">
      <c r="A878" s="28" t="s">
        <v>2050</v>
      </c>
    </row>
    <row r="879" spans="1:1" x14ac:dyDescent="0.25">
      <c r="A879" s="28" t="s">
        <v>2338</v>
      </c>
    </row>
    <row r="880" spans="1:1" x14ac:dyDescent="0.25">
      <c r="A880" s="28" t="s">
        <v>1241</v>
      </c>
    </row>
    <row r="881" spans="1:1" x14ac:dyDescent="0.25">
      <c r="A881" s="28" t="s">
        <v>1163</v>
      </c>
    </row>
    <row r="882" spans="1:1" x14ac:dyDescent="0.25">
      <c r="A882" s="28" t="s">
        <v>574</v>
      </c>
    </row>
    <row r="883" spans="1:1" x14ac:dyDescent="0.25">
      <c r="A883" s="28" t="s">
        <v>889</v>
      </c>
    </row>
    <row r="884" spans="1:1" x14ac:dyDescent="0.25">
      <c r="A884" s="28" t="s">
        <v>894</v>
      </c>
    </row>
    <row r="885" spans="1:1" x14ac:dyDescent="0.25">
      <c r="A885" s="28" t="s">
        <v>1802</v>
      </c>
    </row>
    <row r="886" spans="1:1" x14ac:dyDescent="0.25">
      <c r="A886" s="28" t="s">
        <v>2220</v>
      </c>
    </row>
    <row r="887" spans="1:1" x14ac:dyDescent="0.25">
      <c r="A887" s="28" t="s">
        <v>1992</v>
      </c>
    </row>
    <row r="888" spans="1:1" x14ac:dyDescent="0.25">
      <c r="A888" s="28" t="s">
        <v>1451</v>
      </c>
    </row>
    <row r="889" spans="1:1" x14ac:dyDescent="0.25">
      <c r="A889" s="28" t="s">
        <v>384</v>
      </c>
    </row>
    <row r="890" spans="1:1" x14ac:dyDescent="0.25">
      <c r="A890" s="28" t="s">
        <v>772</v>
      </c>
    </row>
    <row r="891" spans="1:1" x14ac:dyDescent="0.25">
      <c r="A891" s="28" t="s">
        <v>911</v>
      </c>
    </row>
    <row r="892" spans="1:1" x14ac:dyDescent="0.25">
      <c r="A892" s="28" t="s">
        <v>1633</v>
      </c>
    </row>
    <row r="893" spans="1:1" x14ac:dyDescent="0.25">
      <c r="A893" s="28" t="s">
        <v>335</v>
      </c>
    </row>
    <row r="894" spans="1:1" x14ac:dyDescent="0.25">
      <c r="A894" s="28" t="s">
        <v>1496</v>
      </c>
    </row>
    <row r="895" spans="1:1" x14ac:dyDescent="0.25">
      <c r="A895" s="28" t="s">
        <v>1631</v>
      </c>
    </row>
    <row r="896" spans="1:1" x14ac:dyDescent="0.25">
      <c r="A896" s="28" t="s">
        <v>1175</v>
      </c>
    </row>
    <row r="897" spans="1:1" x14ac:dyDescent="0.25">
      <c r="A897" s="28" t="s">
        <v>454</v>
      </c>
    </row>
    <row r="898" spans="1:1" x14ac:dyDescent="0.25">
      <c r="A898" s="28" t="s">
        <v>1023</v>
      </c>
    </row>
    <row r="899" spans="1:1" x14ac:dyDescent="0.25">
      <c r="A899" s="28" t="s">
        <v>1423</v>
      </c>
    </row>
    <row r="900" spans="1:1" x14ac:dyDescent="0.25">
      <c r="A900" s="28" t="s">
        <v>1672</v>
      </c>
    </row>
    <row r="901" spans="1:1" x14ac:dyDescent="0.25">
      <c r="A901" s="28" t="s">
        <v>1523</v>
      </c>
    </row>
    <row r="902" spans="1:1" x14ac:dyDescent="0.25">
      <c r="A902" s="28" t="s">
        <v>1663</v>
      </c>
    </row>
    <row r="903" spans="1:1" x14ac:dyDescent="0.25">
      <c r="A903" s="28" t="s">
        <v>1158</v>
      </c>
    </row>
    <row r="904" spans="1:1" x14ac:dyDescent="0.25">
      <c r="A904" s="28" t="s">
        <v>499</v>
      </c>
    </row>
    <row r="905" spans="1:1" x14ac:dyDescent="0.25">
      <c r="A905" s="28" t="s">
        <v>1495</v>
      </c>
    </row>
    <row r="906" spans="1:1" x14ac:dyDescent="0.25">
      <c r="A906" s="28" t="s">
        <v>1606</v>
      </c>
    </row>
    <row r="907" spans="1:1" x14ac:dyDescent="0.25">
      <c r="A907" s="28" t="s">
        <v>1521</v>
      </c>
    </row>
    <row r="908" spans="1:1" x14ac:dyDescent="0.25">
      <c r="A908" s="28" t="s">
        <v>1684</v>
      </c>
    </row>
    <row r="909" spans="1:1" x14ac:dyDescent="0.25">
      <c r="A909" s="28" t="s">
        <v>936</v>
      </c>
    </row>
    <row r="910" spans="1:1" x14ac:dyDescent="0.25">
      <c r="A910" s="28" t="s">
        <v>1438</v>
      </c>
    </row>
    <row r="911" spans="1:1" x14ac:dyDescent="0.25">
      <c r="A911" s="28" t="s">
        <v>2362</v>
      </c>
    </row>
    <row r="912" spans="1:1" x14ac:dyDescent="0.25">
      <c r="A912" s="28" t="s">
        <v>2342</v>
      </c>
    </row>
    <row r="913" spans="1:1" x14ac:dyDescent="0.25">
      <c r="A913" s="28" t="s">
        <v>487</v>
      </c>
    </row>
    <row r="914" spans="1:1" x14ac:dyDescent="0.25">
      <c r="A914" s="28" t="s">
        <v>309</v>
      </c>
    </row>
    <row r="915" spans="1:1" x14ac:dyDescent="0.25">
      <c r="A915" s="28" t="s">
        <v>1610</v>
      </c>
    </row>
    <row r="916" spans="1:1" x14ac:dyDescent="0.25">
      <c r="A916" s="28" t="s">
        <v>89</v>
      </c>
    </row>
    <row r="917" spans="1:1" x14ac:dyDescent="0.25">
      <c r="A917" s="28" t="s">
        <v>1550</v>
      </c>
    </row>
    <row r="918" spans="1:1" x14ac:dyDescent="0.25">
      <c r="A918" s="28" t="s">
        <v>1162</v>
      </c>
    </row>
    <row r="919" spans="1:1" x14ac:dyDescent="0.25">
      <c r="A919" s="28" t="s">
        <v>1343</v>
      </c>
    </row>
    <row r="920" spans="1:1" x14ac:dyDescent="0.25">
      <c r="A920" s="28" t="s">
        <v>1548</v>
      </c>
    </row>
    <row r="921" spans="1:1" x14ac:dyDescent="0.25">
      <c r="A921" s="28" t="s">
        <v>1466</v>
      </c>
    </row>
    <row r="922" spans="1:1" x14ac:dyDescent="0.25">
      <c r="A922" s="28" t="s">
        <v>290</v>
      </c>
    </row>
    <row r="923" spans="1:1" x14ac:dyDescent="0.25">
      <c r="A923" s="28" t="s">
        <v>220</v>
      </c>
    </row>
    <row r="924" spans="1:1" x14ac:dyDescent="0.25">
      <c r="A924" s="28" t="s">
        <v>864</v>
      </c>
    </row>
    <row r="925" spans="1:1" x14ac:dyDescent="0.25">
      <c r="A925" s="28" t="s">
        <v>774</v>
      </c>
    </row>
    <row r="926" spans="1:1" x14ac:dyDescent="0.25">
      <c r="A926" s="28" t="s">
        <v>742</v>
      </c>
    </row>
    <row r="927" spans="1:1" x14ac:dyDescent="0.25">
      <c r="A927" s="28" t="s">
        <v>2319</v>
      </c>
    </row>
    <row r="928" spans="1:1" x14ac:dyDescent="0.25">
      <c r="A928" s="28" t="s">
        <v>1263</v>
      </c>
    </row>
    <row r="929" spans="1:1" x14ac:dyDescent="0.25">
      <c r="A929" s="28" t="s">
        <v>1310</v>
      </c>
    </row>
    <row r="930" spans="1:1" x14ac:dyDescent="0.25">
      <c r="A930" s="28" t="s">
        <v>244</v>
      </c>
    </row>
    <row r="931" spans="1:1" x14ac:dyDescent="0.25">
      <c r="A931" s="28" t="s">
        <v>2323</v>
      </c>
    </row>
    <row r="932" spans="1:1" x14ac:dyDescent="0.25">
      <c r="A932" s="28" t="s">
        <v>1816</v>
      </c>
    </row>
    <row r="933" spans="1:1" x14ac:dyDescent="0.25">
      <c r="A933" s="28" t="s">
        <v>2254</v>
      </c>
    </row>
    <row r="934" spans="1:1" x14ac:dyDescent="0.25">
      <c r="A934" s="28" t="s">
        <v>1713</v>
      </c>
    </row>
    <row r="935" spans="1:1" x14ac:dyDescent="0.25">
      <c r="A935" s="28" t="s">
        <v>1954</v>
      </c>
    </row>
    <row r="936" spans="1:1" x14ac:dyDescent="0.25">
      <c r="A936" s="28" t="s">
        <v>1298</v>
      </c>
    </row>
    <row r="937" spans="1:1" x14ac:dyDescent="0.25">
      <c r="A937" s="28" t="s">
        <v>209</v>
      </c>
    </row>
    <row r="938" spans="1:1" x14ac:dyDescent="0.25">
      <c r="A938" s="28" t="s">
        <v>1075</v>
      </c>
    </row>
    <row r="939" spans="1:1" x14ac:dyDescent="0.25">
      <c r="A939" s="28" t="s">
        <v>2053</v>
      </c>
    </row>
    <row r="940" spans="1:1" x14ac:dyDescent="0.25">
      <c r="A940" s="28" t="s">
        <v>424</v>
      </c>
    </row>
    <row r="941" spans="1:1" x14ac:dyDescent="0.25">
      <c r="A941" s="28" t="s">
        <v>1210</v>
      </c>
    </row>
    <row r="942" spans="1:1" x14ac:dyDescent="0.25">
      <c r="A942" s="28" t="s">
        <v>1958</v>
      </c>
    </row>
    <row r="943" spans="1:1" x14ac:dyDescent="0.25">
      <c r="A943" s="28" t="s">
        <v>1254</v>
      </c>
    </row>
    <row r="944" spans="1:1" x14ac:dyDescent="0.25">
      <c r="A944" s="28" t="s">
        <v>510</v>
      </c>
    </row>
    <row r="945" spans="1:1" x14ac:dyDescent="0.25">
      <c r="A945" s="28" t="s">
        <v>1894</v>
      </c>
    </row>
    <row r="946" spans="1:1" x14ac:dyDescent="0.25">
      <c r="A946" s="28" t="s">
        <v>1622</v>
      </c>
    </row>
    <row r="947" spans="1:1" x14ac:dyDescent="0.25">
      <c r="A947" s="28" t="s">
        <v>2280</v>
      </c>
    </row>
    <row r="948" spans="1:1" x14ac:dyDescent="0.25">
      <c r="A948" s="28" t="s">
        <v>1594</v>
      </c>
    </row>
    <row r="949" spans="1:1" x14ac:dyDescent="0.25">
      <c r="A949" s="28" t="s">
        <v>1053</v>
      </c>
    </row>
    <row r="950" spans="1:1" x14ac:dyDescent="0.25">
      <c r="A950" s="28" t="s">
        <v>1649</v>
      </c>
    </row>
    <row r="951" spans="1:1" x14ac:dyDescent="0.25">
      <c r="A951" s="28" t="s">
        <v>2143</v>
      </c>
    </row>
    <row r="952" spans="1:1" x14ac:dyDescent="0.25">
      <c r="A952" s="28" t="s">
        <v>924</v>
      </c>
    </row>
    <row r="953" spans="1:1" x14ac:dyDescent="0.25">
      <c r="A953" s="28" t="s">
        <v>739</v>
      </c>
    </row>
    <row r="954" spans="1:1" x14ac:dyDescent="0.25">
      <c r="A954" s="28" t="s">
        <v>1109</v>
      </c>
    </row>
    <row r="955" spans="1:1" x14ac:dyDescent="0.25">
      <c r="A955" s="28" t="s">
        <v>1225</v>
      </c>
    </row>
    <row r="956" spans="1:1" x14ac:dyDescent="0.25">
      <c r="A956" s="28" t="s">
        <v>1152</v>
      </c>
    </row>
    <row r="957" spans="1:1" x14ac:dyDescent="0.25">
      <c r="A957" s="28" t="s">
        <v>852</v>
      </c>
    </row>
    <row r="958" spans="1:1" x14ac:dyDescent="0.25">
      <c r="A958" s="28" t="s">
        <v>1344</v>
      </c>
    </row>
    <row r="959" spans="1:1" x14ac:dyDescent="0.25">
      <c r="A959" s="28" t="s">
        <v>1018</v>
      </c>
    </row>
    <row r="960" spans="1:1" x14ac:dyDescent="0.25">
      <c r="A960" s="28" t="s">
        <v>2200</v>
      </c>
    </row>
    <row r="961" spans="1:1" x14ac:dyDescent="0.25">
      <c r="A961" s="28" t="s">
        <v>1072</v>
      </c>
    </row>
    <row r="962" spans="1:1" x14ac:dyDescent="0.25">
      <c r="A962" s="28" t="s">
        <v>1280</v>
      </c>
    </row>
    <row r="963" spans="1:1" x14ac:dyDescent="0.25">
      <c r="A963" s="28" t="s">
        <v>1115</v>
      </c>
    </row>
    <row r="964" spans="1:1" x14ac:dyDescent="0.25">
      <c r="A964" s="28" t="s">
        <v>1866</v>
      </c>
    </row>
    <row r="965" spans="1:1" x14ac:dyDescent="0.25">
      <c r="A965" s="28" t="s">
        <v>264</v>
      </c>
    </row>
    <row r="966" spans="1:1" x14ac:dyDescent="0.25">
      <c r="A966" s="28" t="s">
        <v>1908</v>
      </c>
    </row>
    <row r="967" spans="1:1" x14ac:dyDescent="0.25">
      <c r="A967" s="28" t="s">
        <v>883</v>
      </c>
    </row>
    <row r="968" spans="1:1" x14ac:dyDescent="0.25">
      <c r="A968" s="28" t="s">
        <v>1326</v>
      </c>
    </row>
    <row r="969" spans="1:1" x14ac:dyDescent="0.25">
      <c r="A969" s="28" t="s">
        <v>2337</v>
      </c>
    </row>
    <row r="970" spans="1:1" x14ac:dyDescent="0.25">
      <c r="A970" s="28" t="s">
        <v>628</v>
      </c>
    </row>
    <row r="971" spans="1:1" x14ac:dyDescent="0.25">
      <c r="A971" s="28" t="s">
        <v>1919</v>
      </c>
    </row>
    <row r="972" spans="1:1" x14ac:dyDescent="0.25">
      <c r="A972" s="28" t="s">
        <v>2360</v>
      </c>
    </row>
    <row r="973" spans="1:1" x14ac:dyDescent="0.25">
      <c r="A973" s="28" t="s">
        <v>851</v>
      </c>
    </row>
    <row r="974" spans="1:1" x14ac:dyDescent="0.25">
      <c r="A974" s="28" t="s">
        <v>1625</v>
      </c>
    </row>
    <row r="975" spans="1:1" x14ac:dyDescent="0.25">
      <c r="A975" s="28" t="s">
        <v>1172</v>
      </c>
    </row>
    <row r="976" spans="1:1" x14ac:dyDescent="0.25">
      <c r="A976" s="28" t="s">
        <v>1899</v>
      </c>
    </row>
    <row r="977" spans="1:1" x14ac:dyDescent="0.25">
      <c r="A977" s="28" t="s">
        <v>507</v>
      </c>
    </row>
    <row r="978" spans="1:1" x14ac:dyDescent="0.25">
      <c r="A978" s="28" t="s">
        <v>1821</v>
      </c>
    </row>
    <row r="979" spans="1:1" x14ac:dyDescent="0.25">
      <c r="A979" s="28" t="s">
        <v>1499</v>
      </c>
    </row>
    <row r="980" spans="1:1" x14ac:dyDescent="0.25">
      <c r="A980" s="28" t="s">
        <v>531</v>
      </c>
    </row>
    <row r="981" spans="1:1" x14ac:dyDescent="0.25">
      <c r="A981" s="28" t="s">
        <v>1676</v>
      </c>
    </row>
    <row r="982" spans="1:1" x14ac:dyDescent="0.25">
      <c r="A982" s="28" t="s">
        <v>662</v>
      </c>
    </row>
    <row r="983" spans="1:1" x14ac:dyDescent="0.25">
      <c r="A983" s="28" t="s">
        <v>1142</v>
      </c>
    </row>
    <row r="984" spans="1:1" x14ac:dyDescent="0.25">
      <c r="A984" s="28" t="s">
        <v>193</v>
      </c>
    </row>
    <row r="985" spans="1:1" x14ac:dyDescent="0.25">
      <c r="A985" s="28" t="s">
        <v>432</v>
      </c>
    </row>
    <row r="986" spans="1:1" x14ac:dyDescent="0.25">
      <c r="A986" s="28" t="s">
        <v>420</v>
      </c>
    </row>
    <row r="987" spans="1:1" x14ac:dyDescent="0.25">
      <c r="A987" s="28" t="s">
        <v>2105</v>
      </c>
    </row>
    <row r="988" spans="1:1" x14ac:dyDescent="0.25">
      <c r="A988" s="28" t="s">
        <v>1921</v>
      </c>
    </row>
    <row r="989" spans="1:1" x14ac:dyDescent="0.25">
      <c r="A989" s="28" t="s">
        <v>2217</v>
      </c>
    </row>
    <row r="990" spans="1:1" x14ac:dyDescent="0.25">
      <c r="A990" s="28" t="s">
        <v>1500</v>
      </c>
    </row>
    <row r="991" spans="1:1" x14ac:dyDescent="0.25">
      <c r="A991" s="28" t="s">
        <v>1069</v>
      </c>
    </row>
    <row r="992" spans="1:1" x14ac:dyDescent="0.25">
      <c r="A992" s="28" t="s">
        <v>452</v>
      </c>
    </row>
    <row r="993" spans="1:1" x14ac:dyDescent="0.25">
      <c r="A993" s="28" t="s">
        <v>630</v>
      </c>
    </row>
    <row r="994" spans="1:1" x14ac:dyDescent="0.25">
      <c r="A994" s="28" t="s">
        <v>1198</v>
      </c>
    </row>
    <row r="995" spans="1:1" x14ac:dyDescent="0.25">
      <c r="A995" s="28" t="s">
        <v>1284</v>
      </c>
    </row>
    <row r="996" spans="1:1" x14ac:dyDescent="0.25">
      <c r="A996" s="28" t="s">
        <v>1947</v>
      </c>
    </row>
    <row r="997" spans="1:1" x14ac:dyDescent="0.25">
      <c r="A997" s="28" t="s">
        <v>1993</v>
      </c>
    </row>
    <row r="998" spans="1:1" x14ac:dyDescent="0.25">
      <c r="A998" s="28" t="s">
        <v>2313</v>
      </c>
    </row>
    <row r="999" spans="1:1" x14ac:dyDescent="0.25">
      <c r="A999" s="28" t="s">
        <v>455</v>
      </c>
    </row>
    <row r="1000" spans="1:1" x14ac:dyDescent="0.25">
      <c r="A1000" s="28" t="s">
        <v>241</v>
      </c>
    </row>
    <row r="1001" spans="1:1" x14ac:dyDescent="0.25">
      <c r="A1001" s="28" t="s">
        <v>216</v>
      </c>
    </row>
    <row r="1002" spans="1:1" x14ac:dyDescent="0.25">
      <c r="A1002" s="28" t="s">
        <v>161</v>
      </c>
    </row>
    <row r="1003" spans="1:1" x14ac:dyDescent="0.25">
      <c r="A1003" s="28" t="s">
        <v>1409</v>
      </c>
    </row>
    <row r="1004" spans="1:1" x14ac:dyDescent="0.25">
      <c r="A1004" s="28" t="s">
        <v>945</v>
      </c>
    </row>
    <row r="1005" spans="1:1" x14ac:dyDescent="0.25">
      <c r="A1005" s="28" t="s">
        <v>654</v>
      </c>
    </row>
    <row r="1006" spans="1:1" x14ac:dyDescent="0.25">
      <c r="A1006" s="28" t="s">
        <v>74</v>
      </c>
    </row>
    <row r="1007" spans="1:1" x14ac:dyDescent="0.25">
      <c r="A1007" s="28" t="s">
        <v>1288</v>
      </c>
    </row>
    <row r="1008" spans="1:1" x14ac:dyDescent="0.25">
      <c r="A1008" s="28" t="s">
        <v>1978</v>
      </c>
    </row>
    <row r="1009" spans="1:1" x14ac:dyDescent="0.25">
      <c r="A1009" s="28" t="s">
        <v>1351</v>
      </c>
    </row>
    <row r="1010" spans="1:1" x14ac:dyDescent="0.25">
      <c r="A1010" s="28" t="s">
        <v>1133</v>
      </c>
    </row>
    <row r="1011" spans="1:1" x14ac:dyDescent="0.25">
      <c r="A1011" s="28" t="s">
        <v>2183</v>
      </c>
    </row>
    <row r="1012" spans="1:1" x14ac:dyDescent="0.25">
      <c r="A1012" s="28" t="s">
        <v>2333</v>
      </c>
    </row>
    <row r="1013" spans="1:1" x14ac:dyDescent="0.25">
      <c r="A1013" s="28" t="s">
        <v>2275</v>
      </c>
    </row>
    <row r="1014" spans="1:1" x14ac:dyDescent="0.25">
      <c r="A1014" s="28" t="s">
        <v>1781</v>
      </c>
    </row>
    <row r="1015" spans="1:1" x14ac:dyDescent="0.25">
      <c r="A1015" s="28" t="s">
        <v>2284</v>
      </c>
    </row>
    <row r="1016" spans="1:1" x14ac:dyDescent="0.25">
      <c r="A1016" s="28" t="s">
        <v>2032</v>
      </c>
    </row>
    <row r="1017" spans="1:1" x14ac:dyDescent="0.25">
      <c r="A1017" s="28" t="s">
        <v>2317</v>
      </c>
    </row>
    <row r="1018" spans="1:1" x14ac:dyDescent="0.25">
      <c r="A1018" s="28" t="s">
        <v>2048</v>
      </c>
    </row>
    <row r="1019" spans="1:1" x14ac:dyDescent="0.25">
      <c r="A1019" s="28" t="s">
        <v>1658</v>
      </c>
    </row>
    <row r="1020" spans="1:1" x14ac:dyDescent="0.25">
      <c r="A1020" s="28" t="s">
        <v>558</v>
      </c>
    </row>
    <row r="1021" spans="1:1" x14ac:dyDescent="0.25">
      <c r="A1021" s="28" t="s">
        <v>469</v>
      </c>
    </row>
    <row r="1022" spans="1:1" x14ac:dyDescent="0.25">
      <c r="A1022" s="28" t="s">
        <v>393</v>
      </c>
    </row>
    <row r="1023" spans="1:1" x14ac:dyDescent="0.25">
      <c r="A1023" s="28" t="s">
        <v>1367</v>
      </c>
    </row>
    <row r="1024" spans="1:1" x14ac:dyDescent="0.25">
      <c r="A1024" s="28" t="s">
        <v>222</v>
      </c>
    </row>
    <row r="1025" spans="1:1" x14ac:dyDescent="0.25">
      <c r="A1025" s="28" t="s">
        <v>1717</v>
      </c>
    </row>
    <row r="1026" spans="1:1" x14ac:dyDescent="0.25">
      <c r="A1026" s="28" t="s">
        <v>709</v>
      </c>
    </row>
    <row r="1027" spans="1:1" x14ac:dyDescent="0.25">
      <c r="A1027" s="28" t="s">
        <v>441</v>
      </c>
    </row>
    <row r="1028" spans="1:1" x14ac:dyDescent="0.25">
      <c r="A1028" s="28" t="s">
        <v>2364</v>
      </c>
    </row>
    <row r="1029" spans="1:1" x14ac:dyDescent="0.25">
      <c r="A1029" s="28" t="s">
        <v>1444</v>
      </c>
    </row>
    <row r="1030" spans="1:1" x14ac:dyDescent="0.25">
      <c r="A1030" s="28" t="s">
        <v>1999</v>
      </c>
    </row>
    <row r="1031" spans="1:1" x14ac:dyDescent="0.25">
      <c r="A1031" s="28" t="s">
        <v>1570</v>
      </c>
    </row>
    <row r="1032" spans="1:1" x14ac:dyDescent="0.25">
      <c r="A1032" s="28" t="s">
        <v>683</v>
      </c>
    </row>
    <row r="1033" spans="1:1" x14ac:dyDescent="0.25">
      <c r="A1033" s="28" t="s">
        <v>341</v>
      </c>
    </row>
    <row r="1034" spans="1:1" x14ac:dyDescent="0.25">
      <c r="A1034" s="28" t="s">
        <v>2040</v>
      </c>
    </row>
    <row r="1035" spans="1:1" x14ac:dyDescent="0.25">
      <c r="A1035" s="28" t="s">
        <v>719</v>
      </c>
    </row>
    <row r="1036" spans="1:1" x14ac:dyDescent="0.25">
      <c r="A1036" s="28" t="s">
        <v>1740</v>
      </c>
    </row>
    <row r="1037" spans="1:1" x14ac:dyDescent="0.25">
      <c r="A1037" s="28" t="s">
        <v>2115</v>
      </c>
    </row>
    <row r="1038" spans="1:1" x14ac:dyDescent="0.25">
      <c r="A1038" s="28" t="s">
        <v>2249</v>
      </c>
    </row>
    <row r="1039" spans="1:1" x14ac:dyDescent="0.25">
      <c r="A1039" s="28" t="s">
        <v>643</v>
      </c>
    </row>
    <row r="1040" spans="1:1" x14ac:dyDescent="0.25">
      <c r="A1040" s="28" t="s">
        <v>1421</v>
      </c>
    </row>
    <row r="1041" spans="1:1" x14ac:dyDescent="0.25">
      <c r="A1041" s="28" t="s">
        <v>1260</v>
      </c>
    </row>
    <row r="1042" spans="1:1" x14ac:dyDescent="0.25">
      <c r="A1042" s="28" t="s">
        <v>1026</v>
      </c>
    </row>
    <row r="1043" spans="1:1" x14ac:dyDescent="0.25">
      <c r="A1043" s="28" t="s">
        <v>1165</v>
      </c>
    </row>
    <row r="1044" spans="1:1" x14ac:dyDescent="0.25">
      <c r="A1044" s="28" t="s">
        <v>2052</v>
      </c>
    </row>
    <row r="1045" spans="1:1" x14ac:dyDescent="0.25">
      <c r="A1045" s="28" t="s">
        <v>2350</v>
      </c>
    </row>
    <row r="1046" spans="1:1" x14ac:dyDescent="0.25">
      <c r="A1046" s="28" t="s">
        <v>532</v>
      </c>
    </row>
    <row r="1047" spans="1:1" x14ac:dyDescent="0.25">
      <c r="A1047" s="28" t="s">
        <v>2089</v>
      </c>
    </row>
    <row r="1048" spans="1:1" x14ac:dyDescent="0.25">
      <c r="A1048" s="28" t="s">
        <v>939</v>
      </c>
    </row>
    <row r="1049" spans="1:1" x14ac:dyDescent="0.25">
      <c r="A1049" s="28" t="s">
        <v>422</v>
      </c>
    </row>
    <row r="1050" spans="1:1" x14ac:dyDescent="0.25">
      <c r="A1050" s="28" t="s">
        <v>1824</v>
      </c>
    </row>
    <row r="1051" spans="1:1" x14ac:dyDescent="0.25">
      <c r="A1051" s="28" t="s">
        <v>1747</v>
      </c>
    </row>
    <row r="1052" spans="1:1" x14ac:dyDescent="0.25">
      <c r="A1052" s="28" t="s">
        <v>182</v>
      </c>
    </row>
    <row r="1053" spans="1:1" x14ac:dyDescent="0.25">
      <c r="A1053" s="28" t="s">
        <v>1650</v>
      </c>
    </row>
    <row r="1054" spans="1:1" x14ac:dyDescent="0.25">
      <c r="A1054" s="28" t="s">
        <v>1021</v>
      </c>
    </row>
    <row r="1055" spans="1:1" x14ac:dyDescent="0.25">
      <c r="A1055" s="28" t="s">
        <v>1179</v>
      </c>
    </row>
    <row r="1056" spans="1:1" x14ac:dyDescent="0.25">
      <c r="A1056" s="28" t="s">
        <v>1541</v>
      </c>
    </row>
    <row r="1057" spans="1:1" x14ac:dyDescent="0.25">
      <c r="A1057" s="28" t="s">
        <v>906</v>
      </c>
    </row>
    <row r="1058" spans="1:1" x14ac:dyDescent="0.25">
      <c r="A1058" s="28" t="s">
        <v>1540</v>
      </c>
    </row>
    <row r="1059" spans="1:1" x14ac:dyDescent="0.25">
      <c r="A1059" s="28" t="s">
        <v>1923</v>
      </c>
    </row>
    <row r="1060" spans="1:1" x14ac:dyDescent="0.25">
      <c r="A1060" s="28" t="s">
        <v>1244</v>
      </c>
    </row>
    <row r="1061" spans="1:1" x14ac:dyDescent="0.25">
      <c r="A1061" s="28" t="s">
        <v>1902</v>
      </c>
    </row>
    <row r="1062" spans="1:1" x14ac:dyDescent="0.25">
      <c r="A1062" s="28" t="s">
        <v>2041</v>
      </c>
    </row>
    <row r="1063" spans="1:1" x14ac:dyDescent="0.25">
      <c r="A1063" s="28" t="s">
        <v>250</v>
      </c>
    </row>
    <row r="1064" spans="1:1" x14ac:dyDescent="0.25">
      <c r="A1064" s="28" t="s">
        <v>734</v>
      </c>
    </row>
    <row r="1065" spans="1:1" x14ac:dyDescent="0.25">
      <c r="A1065" s="28" t="s">
        <v>413</v>
      </c>
    </row>
    <row r="1066" spans="1:1" x14ac:dyDescent="0.25">
      <c r="A1066" s="28" t="s">
        <v>1380</v>
      </c>
    </row>
    <row r="1067" spans="1:1" x14ac:dyDescent="0.25">
      <c r="A1067" s="28" t="s">
        <v>415</v>
      </c>
    </row>
    <row r="1068" spans="1:1" x14ac:dyDescent="0.25">
      <c r="A1068" s="28" t="s">
        <v>1687</v>
      </c>
    </row>
    <row r="1069" spans="1:1" x14ac:dyDescent="0.25">
      <c r="A1069" s="28" t="s">
        <v>1829</v>
      </c>
    </row>
    <row r="1070" spans="1:1" x14ac:dyDescent="0.25">
      <c r="A1070" s="28" t="s">
        <v>2151</v>
      </c>
    </row>
    <row r="1071" spans="1:1" x14ac:dyDescent="0.25">
      <c r="A1071" s="28" t="s">
        <v>914</v>
      </c>
    </row>
    <row r="1072" spans="1:1" x14ac:dyDescent="0.25">
      <c r="A1072" s="28" t="s">
        <v>1910</v>
      </c>
    </row>
    <row r="1073" spans="1:1" x14ac:dyDescent="0.25">
      <c r="A1073" s="28" t="s">
        <v>1660</v>
      </c>
    </row>
    <row r="1074" spans="1:1" x14ac:dyDescent="0.25">
      <c r="A1074" s="28" t="s">
        <v>2344</v>
      </c>
    </row>
    <row r="1075" spans="1:1" x14ac:dyDescent="0.25">
      <c r="A1075" s="28" t="s">
        <v>1737</v>
      </c>
    </row>
    <row r="1076" spans="1:1" x14ac:dyDescent="0.25">
      <c r="A1076" s="28" t="s">
        <v>261</v>
      </c>
    </row>
    <row r="1077" spans="1:1" x14ac:dyDescent="0.25">
      <c r="A1077" s="28" t="s">
        <v>724</v>
      </c>
    </row>
    <row r="1078" spans="1:1" x14ac:dyDescent="0.25">
      <c r="A1078" s="28" t="s">
        <v>971</v>
      </c>
    </row>
    <row r="1079" spans="1:1" x14ac:dyDescent="0.25">
      <c r="A1079" s="28" t="s">
        <v>1336</v>
      </c>
    </row>
    <row r="1080" spans="1:1" x14ac:dyDescent="0.25">
      <c r="A1080" s="28" t="s">
        <v>503</v>
      </c>
    </row>
    <row r="1081" spans="1:1" x14ac:dyDescent="0.25">
      <c r="A1081" s="28" t="s">
        <v>1376</v>
      </c>
    </row>
    <row r="1082" spans="1:1" x14ac:dyDescent="0.25">
      <c r="A1082" s="28" t="s">
        <v>564</v>
      </c>
    </row>
    <row r="1083" spans="1:1" x14ac:dyDescent="0.25">
      <c r="A1083" s="28" t="s">
        <v>2097</v>
      </c>
    </row>
    <row r="1084" spans="1:1" x14ac:dyDescent="0.25">
      <c r="A1084" s="28" t="s">
        <v>1845</v>
      </c>
    </row>
    <row r="1085" spans="1:1" x14ac:dyDescent="0.25">
      <c r="A1085" s="28" t="s">
        <v>1464</v>
      </c>
    </row>
    <row r="1086" spans="1:1" x14ac:dyDescent="0.25">
      <c r="A1086" s="28" t="s">
        <v>426</v>
      </c>
    </row>
    <row r="1087" spans="1:1" x14ac:dyDescent="0.25">
      <c r="A1087" s="28" t="s">
        <v>655</v>
      </c>
    </row>
    <row r="1088" spans="1:1" x14ac:dyDescent="0.25">
      <c r="A1088" s="28" t="s">
        <v>1439</v>
      </c>
    </row>
    <row r="1089" spans="1:1" x14ac:dyDescent="0.25">
      <c r="A1089" s="28" t="s">
        <v>461</v>
      </c>
    </row>
    <row r="1090" spans="1:1" x14ac:dyDescent="0.25">
      <c r="A1090" s="28" t="s">
        <v>1865</v>
      </c>
    </row>
    <row r="1091" spans="1:1" x14ac:dyDescent="0.25">
      <c r="A1091" s="28" t="s">
        <v>764</v>
      </c>
    </row>
    <row r="1092" spans="1:1" x14ac:dyDescent="0.25">
      <c r="A1092" s="28" t="s">
        <v>114</v>
      </c>
    </row>
    <row r="1093" spans="1:1" x14ac:dyDescent="0.25">
      <c r="A1093" s="28" t="s">
        <v>388</v>
      </c>
    </row>
    <row r="1094" spans="1:1" x14ac:dyDescent="0.25">
      <c r="A1094" s="28" t="s">
        <v>1942</v>
      </c>
    </row>
    <row r="1095" spans="1:1" x14ac:dyDescent="0.25">
      <c r="A1095" s="28" t="s">
        <v>1677</v>
      </c>
    </row>
    <row r="1096" spans="1:1" x14ac:dyDescent="0.25">
      <c r="A1096" s="28" t="s">
        <v>333</v>
      </c>
    </row>
    <row r="1097" spans="1:1" x14ac:dyDescent="0.25">
      <c r="A1097" s="28" t="s">
        <v>1871</v>
      </c>
    </row>
    <row r="1098" spans="1:1" x14ac:dyDescent="0.25">
      <c r="A1098" s="28" t="s">
        <v>213</v>
      </c>
    </row>
    <row r="1099" spans="1:1" x14ac:dyDescent="0.25">
      <c r="A1099" s="28" t="s">
        <v>931</v>
      </c>
    </row>
    <row r="1100" spans="1:1" x14ac:dyDescent="0.25">
      <c r="A1100" s="28" t="s">
        <v>1974</v>
      </c>
    </row>
    <row r="1101" spans="1:1" x14ac:dyDescent="0.25">
      <c r="A1101" s="28" t="s">
        <v>633</v>
      </c>
    </row>
    <row r="1102" spans="1:1" x14ac:dyDescent="0.25">
      <c r="A1102" s="28" t="s">
        <v>679</v>
      </c>
    </row>
    <row r="1103" spans="1:1" x14ac:dyDescent="0.25">
      <c r="A1103" s="28" t="s">
        <v>1105</v>
      </c>
    </row>
    <row r="1104" spans="1:1" x14ac:dyDescent="0.25">
      <c r="A1104" s="28" t="s">
        <v>2331</v>
      </c>
    </row>
    <row r="1105" spans="1:1" x14ac:dyDescent="0.25">
      <c r="A1105" s="28" t="s">
        <v>2234</v>
      </c>
    </row>
    <row r="1106" spans="1:1" x14ac:dyDescent="0.25">
      <c r="A1106" s="28" t="s">
        <v>246</v>
      </c>
    </row>
    <row r="1107" spans="1:1" x14ac:dyDescent="0.25">
      <c r="A1107" s="28" t="s">
        <v>1327</v>
      </c>
    </row>
    <row r="1108" spans="1:1" x14ac:dyDescent="0.25">
      <c r="A1108" s="28" t="s">
        <v>1900</v>
      </c>
    </row>
    <row r="1109" spans="1:1" x14ac:dyDescent="0.25">
      <c r="A1109" s="28" t="s">
        <v>1975</v>
      </c>
    </row>
    <row r="1110" spans="1:1" x14ac:dyDescent="0.25">
      <c r="A1110" s="28" t="s">
        <v>826</v>
      </c>
    </row>
    <row r="1111" spans="1:1" x14ac:dyDescent="0.25">
      <c r="A1111" s="28" t="s">
        <v>1516</v>
      </c>
    </row>
    <row r="1112" spans="1:1" x14ac:dyDescent="0.25">
      <c r="A1112" s="28" t="s">
        <v>695</v>
      </c>
    </row>
    <row r="1113" spans="1:1" x14ac:dyDescent="0.25">
      <c r="A1113" s="28" t="s">
        <v>1848</v>
      </c>
    </row>
    <row r="1114" spans="1:1" x14ac:dyDescent="0.25">
      <c r="A1114" s="28" t="s">
        <v>2197</v>
      </c>
    </row>
    <row r="1115" spans="1:1" x14ac:dyDescent="0.25">
      <c r="A1115" s="28" t="s">
        <v>801</v>
      </c>
    </row>
    <row r="1116" spans="1:1" x14ac:dyDescent="0.25">
      <c r="A1116" s="28" t="s">
        <v>820</v>
      </c>
    </row>
    <row r="1117" spans="1:1" x14ac:dyDescent="0.25">
      <c r="A1117" s="28" t="s">
        <v>437</v>
      </c>
    </row>
    <row r="1118" spans="1:1" x14ac:dyDescent="0.25">
      <c r="A1118" s="28" t="s">
        <v>2297</v>
      </c>
    </row>
    <row r="1119" spans="1:1" x14ac:dyDescent="0.25">
      <c r="A1119" s="28" t="s">
        <v>2075</v>
      </c>
    </row>
    <row r="1120" spans="1:1" x14ac:dyDescent="0.25">
      <c r="A1120" s="28" t="s">
        <v>977</v>
      </c>
    </row>
    <row r="1121" spans="1:1" x14ac:dyDescent="0.25">
      <c r="A1121" s="28" t="s">
        <v>948</v>
      </c>
    </row>
    <row r="1122" spans="1:1" x14ac:dyDescent="0.25">
      <c r="A1122" s="28" t="s">
        <v>1372</v>
      </c>
    </row>
    <row r="1123" spans="1:1" x14ac:dyDescent="0.25">
      <c r="A1123" s="28" t="s">
        <v>1791</v>
      </c>
    </row>
    <row r="1124" spans="1:1" x14ac:dyDescent="0.25">
      <c r="A1124" s="28" t="s">
        <v>1112</v>
      </c>
    </row>
    <row r="1125" spans="1:1" x14ac:dyDescent="0.25">
      <c r="A1125" s="28" t="s">
        <v>1356</v>
      </c>
    </row>
    <row r="1126" spans="1:1" x14ac:dyDescent="0.25">
      <c r="A1126" s="28" t="s">
        <v>754</v>
      </c>
    </row>
    <row r="1127" spans="1:1" x14ac:dyDescent="0.25">
      <c r="A1127" s="28" t="s">
        <v>781</v>
      </c>
    </row>
    <row r="1128" spans="1:1" x14ac:dyDescent="0.25">
      <c r="A1128" s="28" t="s">
        <v>1246</v>
      </c>
    </row>
    <row r="1129" spans="1:1" x14ac:dyDescent="0.25">
      <c r="A1129" s="28" t="s">
        <v>273</v>
      </c>
    </row>
    <row r="1130" spans="1:1" x14ac:dyDescent="0.25">
      <c r="A1130" s="28" t="s">
        <v>1509</v>
      </c>
    </row>
    <row r="1131" spans="1:1" x14ac:dyDescent="0.25">
      <c r="A1131" s="28" t="s">
        <v>1205</v>
      </c>
    </row>
    <row r="1132" spans="1:1" x14ac:dyDescent="0.25">
      <c r="A1132" s="28" t="s">
        <v>2264</v>
      </c>
    </row>
    <row r="1133" spans="1:1" x14ac:dyDescent="0.25">
      <c r="A1133" s="28" t="s">
        <v>2086</v>
      </c>
    </row>
    <row r="1134" spans="1:1" x14ac:dyDescent="0.25">
      <c r="A1134" s="28" t="s">
        <v>787</v>
      </c>
    </row>
    <row r="1135" spans="1:1" x14ac:dyDescent="0.25">
      <c r="A1135" s="28" t="s">
        <v>359</v>
      </c>
    </row>
    <row r="1136" spans="1:1" x14ac:dyDescent="0.25">
      <c r="A1136" s="28" t="s">
        <v>557</v>
      </c>
    </row>
    <row r="1137" spans="1:1" x14ac:dyDescent="0.25">
      <c r="A1137" s="28" t="s">
        <v>816</v>
      </c>
    </row>
    <row r="1138" spans="1:1" x14ac:dyDescent="0.25">
      <c r="A1138" s="28" t="s">
        <v>859</v>
      </c>
    </row>
    <row r="1139" spans="1:1" x14ac:dyDescent="0.25">
      <c r="A1139" s="28" t="s">
        <v>1270</v>
      </c>
    </row>
    <row r="1140" spans="1:1" x14ac:dyDescent="0.25">
      <c r="A1140" s="28" t="s">
        <v>493</v>
      </c>
    </row>
    <row r="1141" spans="1:1" x14ac:dyDescent="0.25">
      <c r="A1141" s="28" t="s">
        <v>2238</v>
      </c>
    </row>
    <row r="1142" spans="1:1" x14ac:dyDescent="0.25">
      <c r="A1142" s="28" t="s">
        <v>1485</v>
      </c>
    </row>
    <row r="1143" spans="1:1" x14ac:dyDescent="0.25">
      <c r="A1143" s="28" t="s">
        <v>1420</v>
      </c>
    </row>
    <row r="1144" spans="1:1" x14ac:dyDescent="0.25">
      <c r="A1144" s="28" t="s">
        <v>1614</v>
      </c>
    </row>
    <row r="1145" spans="1:1" x14ac:dyDescent="0.25">
      <c r="A1145" s="28" t="s">
        <v>518</v>
      </c>
    </row>
    <row r="1146" spans="1:1" x14ac:dyDescent="0.25">
      <c r="A1146" s="28" t="s">
        <v>2083</v>
      </c>
    </row>
    <row r="1147" spans="1:1" x14ac:dyDescent="0.25">
      <c r="A1147" s="28" t="s">
        <v>1141</v>
      </c>
    </row>
    <row r="1148" spans="1:1" x14ac:dyDescent="0.25">
      <c r="A1148" s="28" t="s">
        <v>804</v>
      </c>
    </row>
    <row r="1149" spans="1:1" x14ac:dyDescent="0.25">
      <c r="A1149" s="28" t="s">
        <v>1060</v>
      </c>
    </row>
    <row r="1150" spans="1:1" x14ac:dyDescent="0.25">
      <c r="A1150" s="28" t="s">
        <v>786</v>
      </c>
    </row>
    <row r="1151" spans="1:1" x14ac:dyDescent="0.25">
      <c r="A1151" s="28" t="s">
        <v>1038</v>
      </c>
    </row>
    <row r="1152" spans="1:1" x14ac:dyDescent="0.25">
      <c r="A1152" s="28" t="s">
        <v>1255</v>
      </c>
    </row>
    <row r="1153" spans="1:1" x14ac:dyDescent="0.25">
      <c r="A1153" s="28" t="s">
        <v>515</v>
      </c>
    </row>
    <row r="1154" spans="1:1" x14ac:dyDescent="0.25">
      <c r="A1154" s="28" t="s">
        <v>1157</v>
      </c>
    </row>
    <row r="1155" spans="1:1" x14ac:dyDescent="0.25">
      <c r="A1155" s="28" t="s">
        <v>1678</v>
      </c>
    </row>
    <row r="1156" spans="1:1" x14ac:dyDescent="0.25">
      <c r="A1156" s="28" t="s">
        <v>885</v>
      </c>
    </row>
    <row r="1157" spans="1:1" x14ac:dyDescent="0.25">
      <c r="A1157" s="28" t="s">
        <v>1275</v>
      </c>
    </row>
    <row r="1158" spans="1:1" x14ac:dyDescent="0.25">
      <c r="A1158" s="28" t="s">
        <v>1895</v>
      </c>
    </row>
    <row r="1159" spans="1:1" x14ac:dyDescent="0.25">
      <c r="A1159" s="28" t="s">
        <v>328</v>
      </c>
    </row>
    <row r="1160" spans="1:1" x14ac:dyDescent="0.25">
      <c r="A1160" s="28" t="s">
        <v>1920</v>
      </c>
    </row>
    <row r="1161" spans="1:1" x14ac:dyDescent="0.25">
      <c r="A1161" s="28" t="s">
        <v>1995</v>
      </c>
    </row>
    <row r="1162" spans="1:1" x14ac:dyDescent="0.25">
      <c r="A1162" s="28" t="s">
        <v>1497</v>
      </c>
    </row>
    <row r="1163" spans="1:1" x14ac:dyDescent="0.25">
      <c r="A1163" s="28" t="s">
        <v>1597</v>
      </c>
    </row>
    <row r="1164" spans="1:1" x14ac:dyDescent="0.25">
      <c r="A1164" s="28" t="s">
        <v>571</v>
      </c>
    </row>
    <row r="1165" spans="1:1" x14ac:dyDescent="0.25">
      <c r="A1165" s="28" t="s">
        <v>919</v>
      </c>
    </row>
    <row r="1166" spans="1:1" x14ac:dyDescent="0.25">
      <c r="A1166" s="28" t="s">
        <v>411</v>
      </c>
    </row>
    <row r="1167" spans="1:1" x14ac:dyDescent="0.25">
      <c r="A1167" s="28" t="s">
        <v>982</v>
      </c>
    </row>
    <row r="1168" spans="1:1" x14ac:dyDescent="0.25">
      <c r="A1168" s="28" t="s">
        <v>1118</v>
      </c>
    </row>
    <row r="1169" spans="1:1" x14ac:dyDescent="0.25">
      <c r="A1169" s="28" t="s">
        <v>1004</v>
      </c>
    </row>
    <row r="1170" spans="1:1" x14ac:dyDescent="0.25">
      <c r="A1170" s="28" t="s">
        <v>997</v>
      </c>
    </row>
    <row r="1171" spans="1:1" x14ac:dyDescent="0.25">
      <c r="A1171" s="28" t="s">
        <v>1587</v>
      </c>
    </row>
    <row r="1172" spans="1:1" x14ac:dyDescent="0.25">
      <c r="A1172" s="28" t="s">
        <v>1883</v>
      </c>
    </row>
    <row r="1173" spans="1:1" x14ac:dyDescent="0.25">
      <c r="A1173" s="28" t="s">
        <v>2042</v>
      </c>
    </row>
    <row r="1174" spans="1:1" x14ac:dyDescent="0.25">
      <c r="A1174" s="28" t="s">
        <v>647</v>
      </c>
    </row>
    <row r="1175" spans="1:1" x14ac:dyDescent="0.25">
      <c r="A1175" s="28" t="s">
        <v>1870</v>
      </c>
    </row>
    <row r="1176" spans="1:1" x14ac:dyDescent="0.25">
      <c r="A1176" s="28" t="s">
        <v>1231</v>
      </c>
    </row>
    <row r="1177" spans="1:1" x14ac:dyDescent="0.25">
      <c r="A1177" s="28" t="s">
        <v>646</v>
      </c>
    </row>
    <row r="1178" spans="1:1" x14ac:dyDescent="0.25">
      <c r="A1178" s="28" t="s">
        <v>297</v>
      </c>
    </row>
    <row r="1179" spans="1:1" x14ac:dyDescent="0.25">
      <c r="A1179" s="28" t="s">
        <v>1988</v>
      </c>
    </row>
    <row r="1180" spans="1:1" x14ac:dyDescent="0.25">
      <c r="A1180" s="28" t="s">
        <v>1689</v>
      </c>
    </row>
    <row r="1181" spans="1:1" x14ac:dyDescent="0.25">
      <c r="A1181" s="28" t="s">
        <v>217</v>
      </c>
    </row>
    <row r="1182" spans="1:1" x14ac:dyDescent="0.25">
      <c r="A1182" s="28" t="s">
        <v>2092</v>
      </c>
    </row>
    <row r="1183" spans="1:1" x14ac:dyDescent="0.25">
      <c r="A1183" s="28" t="s">
        <v>769</v>
      </c>
    </row>
    <row r="1184" spans="1:1" x14ac:dyDescent="0.25">
      <c r="A1184" s="28" t="s">
        <v>917</v>
      </c>
    </row>
    <row r="1185" spans="1:1" x14ac:dyDescent="0.25">
      <c r="A1185" s="28" t="s">
        <v>1944</v>
      </c>
    </row>
    <row r="1186" spans="1:1" x14ac:dyDescent="0.25">
      <c r="A1186" s="28" t="s">
        <v>1872</v>
      </c>
    </row>
    <row r="1187" spans="1:1" x14ac:dyDescent="0.25">
      <c r="A1187" s="28" t="s">
        <v>595</v>
      </c>
    </row>
    <row r="1188" spans="1:1" x14ac:dyDescent="0.25">
      <c r="A1188" s="28" t="s">
        <v>305</v>
      </c>
    </row>
    <row r="1189" spans="1:1" x14ac:dyDescent="0.25">
      <c r="A1189" s="28" t="s">
        <v>1959</v>
      </c>
    </row>
    <row r="1190" spans="1:1" x14ac:dyDescent="0.25">
      <c r="A1190" s="28" t="s">
        <v>875</v>
      </c>
    </row>
    <row r="1191" spans="1:1" x14ac:dyDescent="0.25">
      <c r="A1191" s="28" t="s">
        <v>1435</v>
      </c>
    </row>
    <row r="1192" spans="1:1" x14ac:dyDescent="0.25">
      <c r="A1192" s="28" t="s">
        <v>2224</v>
      </c>
    </row>
    <row r="1193" spans="1:1" x14ac:dyDescent="0.25">
      <c r="A1193" s="28" t="s">
        <v>831</v>
      </c>
    </row>
    <row r="1194" spans="1:1" x14ac:dyDescent="0.25">
      <c r="A1194" s="28" t="s">
        <v>1087</v>
      </c>
    </row>
    <row r="1195" spans="1:1" x14ac:dyDescent="0.25">
      <c r="A1195" s="28" t="s">
        <v>968</v>
      </c>
    </row>
    <row r="1196" spans="1:1" x14ac:dyDescent="0.25">
      <c r="A1196" s="28" t="s">
        <v>1242</v>
      </c>
    </row>
    <row r="1197" spans="1:1" x14ac:dyDescent="0.25">
      <c r="A1197" s="28" t="s">
        <v>536</v>
      </c>
    </row>
    <row r="1198" spans="1:1" x14ac:dyDescent="0.25">
      <c r="A1198" s="28" t="s">
        <v>2307</v>
      </c>
    </row>
    <row r="1199" spans="1:1" x14ac:dyDescent="0.25">
      <c r="A1199" s="28" t="s">
        <v>1240</v>
      </c>
    </row>
    <row r="1200" spans="1:1" x14ac:dyDescent="0.25">
      <c r="A1200" s="28" t="s">
        <v>1856</v>
      </c>
    </row>
    <row r="1201" spans="1:1" x14ac:dyDescent="0.25">
      <c r="A1201" s="28" t="s">
        <v>2222</v>
      </c>
    </row>
    <row r="1202" spans="1:1" x14ac:dyDescent="0.25">
      <c r="A1202" s="28" t="s">
        <v>1345</v>
      </c>
    </row>
    <row r="1203" spans="1:1" x14ac:dyDescent="0.25">
      <c r="A1203" s="28" t="s">
        <v>793</v>
      </c>
    </row>
    <row r="1204" spans="1:1" x14ac:dyDescent="0.25">
      <c r="A1204" s="28" t="s">
        <v>578</v>
      </c>
    </row>
    <row r="1205" spans="1:1" x14ac:dyDescent="0.25">
      <c r="A1205" s="28" t="s">
        <v>1120</v>
      </c>
    </row>
    <row r="1206" spans="1:1" x14ac:dyDescent="0.25">
      <c r="A1206" s="28" t="s">
        <v>759</v>
      </c>
    </row>
    <row r="1207" spans="1:1" x14ac:dyDescent="0.25">
      <c r="A1207" s="28" t="s">
        <v>1251</v>
      </c>
    </row>
    <row r="1208" spans="1:1" x14ac:dyDescent="0.25">
      <c r="A1208" s="28" t="s">
        <v>878</v>
      </c>
    </row>
    <row r="1209" spans="1:1" x14ac:dyDescent="0.25">
      <c r="A1209" s="28" t="s">
        <v>1151</v>
      </c>
    </row>
    <row r="1210" spans="1:1" x14ac:dyDescent="0.25">
      <c r="A1210" s="28" t="s">
        <v>1618</v>
      </c>
    </row>
    <row r="1211" spans="1:1" x14ac:dyDescent="0.25">
      <c r="A1211" s="28" t="s">
        <v>551</v>
      </c>
    </row>
    <row r="1212" spans="1:1" x14ac:dyDescent="0.25">
      <c r="A1212" s="28" t="s">
        <v>927</v>
      </c>
    </row>
    <row r="1213" spans="1:1" x14ac:dyDescent="0.25">
      <c r="A1213" s="28" t="s">
        <v>1235</v>
      </c>
    </row>
    <row r="1214" spans="1:1" x14ac:dyDescent="0.25">
      <c r="A1214" s="28" t="s">
        <v>2145</v>
      </c>
    </row>
    <row r="1215" spans="1:1" x14ac:dyDescent="0.25">
      <c r="A1215" s="28" t="s">
        <v>2044</v>
      </c>
    </row>
    <row r="1216" spans="1:1" x14ac:dyDescent="0.25">
      <c r="A1216" s="28" t="s">
        <v>1100</v>
      </c>
    </row>
    <row r="1217" spans="1:1" x14ac:dyDescent="0.25">
      <c r="A1217" s="28" t="s">
        <v>1719</v>
      </c>
    </row>
    <row r="1218" spans="1:1" x14ac:dyDescent="0.25">
      <c r="A1218" s="28" t="s">
        <v>1257</v>
      </c>
    </row>
    <row r="1219" spans="1:1" x14ac:dyDescent="0.25">
      <c r="A1219" s="28" t="s">
        <v>2196</v>
      </c>
    </row>
    <row r="1220" spans="1:1" x14ac:dyDescent="0.25">
      <c r="A1220" s="28" t="s">
        <v>2309</v>
      </c>
    </row>
    <row r="1221" spans="1:1" x14ac:dyDescent="0.25">
      <c r="A1221" s="28" t="s">
        <v>102</v>
      </c>
    </row>
    <row r="1222" spans="1:1" x14ac:dyDescent="0.25">
      <c r="A1222" s="28" t="s">
        <v>1024</v>
      </c>
    </row>
    <row r="1223" spans="1:1" x14ac:dyDescent="0.25">
      <c r="A1223" s="28" t="s">
        <v>1137</v>
      </c>
    </row>
    <row r="1224" spans="1:1" x14ac:dyDescent="0.25">
      <c r="A1224" s="28" t="s">
        <v>1784</v>
      </c>
    </row>
    <row r="1225" spans="1:1" x14ac:dyDescent="0.25">
      <c r="A1225" s="28" t="s">
        <v>539</v>
      </c>
    </row>
    <row r="1226" spans="1:1" x14ac:dyDescent="0.25">
      <c r="A1226" s="28" t="s">
        <v>360</v>
      </c>
    </row>
    <row r="1227" spans="1:1" x14ac:dyDescent="0.25">
      <c r="A1227" s="28" t="s">
        <v>943</v>
      </c>
    </row>
    <row r="1228" spans="1:1" x14ac:dyDescent="0.25">
      <c r="A1228" s="28" t="s">
        <v>729</v>
      </c>
    </row>
    <row r="1229" spans="1:1" x14ac:dyDescent="0.25">
      <c r="A1229" s="28" t="s">
        <v>938</v>
      </c>
    </row>
    <row r="1230" spans="1:1" x14ac:dyDescent="0.25">
      <c r="A1230" s="28" t="s">
        <v>819</v>
      </c>
    </row>
    <row r="1231" spans="1:1" x14ac:dyDescent="0.25">
      <c r="A1231" s="28" t="s">
        <v>1339</v>
      </c>
    </row>
    <row r="1232" spans="1:1" x14ac:dyDescent="0.25">
      <c r="A1232" s="28" t="s">
        <v>396</v>
      </c>
    </row>
    <row r="1233" spans="1:1" x14ac:dyDescent="0.25">
      <c r="A1233" s="28" t="s">
        <v>693</v>
      </c>
    </row>
    <row r="1234" spans="1:1" x14ac:dyDescent="0.25">
      <c r="A1234" s="28" t="s">
        <v>349</v>
      </c>
    </row>
    <row r="1235" spans="1:1" x14ac:dyDescent="0.25">
      <c r="A1235" s="28" t="s">
        <v>986</v>
      </c>
    </row>
    <row r="1236" spans="1:1" x14ac:dyDescent="0.25">
      <c r="A1236" s="28" t="s">
        <v>1088</v>
      </c>
    </row>
    <row r="1237" spans="1:1" x14ac:dyDescent="0.25">
      <c r="A1237" s="28" t="s">
        <v>1211</v>
      </c>
    </row>
    <row r="1238" spans="1:1" x14ac:dyDescent="0.25">
      <c r="A1238" s="28" t="s">
        <v>502</v>
      </c>
    </row>
    <row r="1239" spans="1:1" x14ac:dyDescent="0.25">
      <c r="A1239" s="28" t="s">
        <v>2037</v>
      </c>
    </row>
    <row r="1240" spans="1:1" x14ac:dyDescent="0.25">
      <c r="A1240" s="28" t="s">
        <v>1842</v>
      </c>
    </row>
    <row r="1241" spans="1:1" x14ac:dyDescent="0.25">
      <c r="A1241" s="28" t="s">
        <v>1478</v>
      </c>
    </row>
    <row r="1242" spans="1:1" x14ac:dyDescent="0.25">
      <c r="A1242" s="28" t="s">
        <v>494</v>
      </c>
    </row>
    <row r="1243" spans="1:1" x14ac:dyDescent="0.25">
      <c r="A1243" s="28" t="s">
        <v>1926</v>
      </c>
    </row>
    <row r="1244" spans="1:1" x14ac:dyDescent="0.25">
      <c r="A1244" s="28" t="s">
        <v>1973</v>
      </c>
    </row>
    <row r="1245" spans="1:1" x14ac:dyDescent="0.25">
      <c r="A1245" s="28" t="s">
        <v>2096</v>
      </c>
    </row>
    <row r="1246" spans="1:1" x14ac:dyDescent="0.25">
      <c r="A1246" s="28" t="s">
        <v>1986</v>
      </c>
    </row>
    <row r="1247" spans="1:1" x14ac:dyDescent="0.25">
      <c r="A1247" s="28" t="s">
        <v>2098</v>
      </c>
    </row>
    <row r="1248" spans="1:1" x14ac:dyDescent="0.25">
      <c r="A1248" s="28" t="s">
        <v>401</v>
      </c>
    </row>
    <row r="1249" spans="1:1" x14ac:dyDescent="0.25">
      <c r="A1249" s="28" t="s">
        <v>1029</v>
      </c>
    </row>
    <row r="1250" spans="1:1" x14ac:dyDescent="0.25">
      <c r="A1250" s="28" t="s">
        <v>2046</v>
      </c>
    </row>
    <row r="1251" spans="1:1" x14ac:dyDescent="0.25">
      <c r="A1251" s="28" t="s">
        <v>1546</v>
      </c>
    </row>
    <row r="1252" spans="1:1" x14ac:dyDescent="0.25">
      <c r="A1252" s="28" t="s">
        <v>1204</v>
      </c>
    </row>
    <row r="1253" spans="1:1" x14ac:dyDescent="0.25">
      <c r="A1253" s="28" t="s">
        <v>395</v>
      </c>
    </row>
    <row r="1254" spans="1:1" x14ac:dyDescent="0.25">
      <c r="A1254" s="28" t="s">
        <v>2062</v>
      </c>
    </row>
    <row r="1255" spans="1:1" x14ac:dyDescent="0.25">
      <c r="A1255" s="28" t="s">
        <v>959</v>
      </c>
    </row>
    <row r="1256" spans="1:1" x14ac:dyDescent="0.25">
      <c r="A1256" s="28" t="s">
        <v>2290</v>
      </c>
    </row>
    <row r="1257" spans="1:1" x14ac:dyDescent="0.25">
      <c r="A1257" s="28" t="s">
        <v>1294</v>
      </c>
    </row>
    <row r="1258" spans="1:1" x14ac:dyDescent="0.25">
      <c r="A1258" s="28" t="s">
        <v>1095</v>
      </c>
    </row>
    <row r="1259" spans="1:1" x14ac:dyDescent="0.25">
      <c r="A1259" s="28" t="s">
        <v>2014</v>
      </c>
    </row>
    <row r="1260" spans="1:1" x14ac:dyDescent="0.25">
      <c r="A1260" s="28" t="s">
        <v>2316</v>
      </c>
    </row>
    <row r="1261" spans="1:1" x14ac:dyDescent="0.25">
      <c r="A1261" s="28" t="s">
        <v>1101</v>
      </c>
    </row>
    <row r="1262" spans="1:1" x14ac:dyDescent="0.25">
      <c r="A1262" s="28" t="s">
        <v>519</v>
      </c>
    </row>
    <row r="1263" spans="1:1" x14ac:dyDescent="0.25">
      <c r="A1263" s="28" t="s">
        <v>763</v>
      </c>
    </row>
    <row r="1264" spans="1:1" x14ac:dyDescent="0.25">
      <c r="A1264" s="28" t="s">
        <v>2304</v>
      </c>
    </row>
    <row r="1265" spans="1:1" x14ac:dyDescent="0.25">
      <c r="A1265" s="28" t="s">
        <v>1248</v>
      </c>
    </row>
    <row r="1266" spans="1:1" x14ac:dyDescent="0.25">
      <c r="A1266" s="28" t="s">
        <v>2274</v>
      </c>
    </row>
    <row r="1267" spans="1:1" x14ac:dyDescent="0.25">
      <c r="A1267" s="28" t="s">
        <v>1680</v>
      </c>
    </row>
    <row r="1268" spans="1:1" x14ac:dyDescent="0.25">
      <c r="A1268" s="28" t="s">
        <v>929</v>
      </c>
    </row>
    <row r="1269" spans="1:1" x14ac:dyDescent="0.25">
      <c r="A1269" s="28" t="s">
        <v>753</v>
      </c>
    </row>
    <row r="1270" spans="1:1" x14ac:dyDescent="0.25">
      <c r="A1270" s="28" t="s">
        <v>2152</v>
      </c>
    </row>
    <row r="1271" spans="1:1" x14ac:dyDescent="0.25">
      <c r="A1271" s="28" t="s">
        <v>988</v>
      </c>
    </row>
    <row r="1272" spans="1:1" x14ac:dyDescent="0.25">
      <c r="A1272" s="28" t="s">
        <v>2131</v>
      </c>
    </row>
    <row r="1273" spans="1:1" x14ac:dyDescent="0.25">
      <c r="A1273" s="28" t="s">
        <v>1906</v>
      </c>
    </row>
    <row r="1274" spans="1:1" x14ac:dyDescent="0.25">
      <c r="A1274" s="28" t="s">
        <v>1208</v>
      </c>
    </row>
    <row r="1275" spans="1:1" x14ac:dyDescent="0.25">
      <c r="A1275" s="28" t="s">
        <v>2336</v>
      </c>
    </row>
    <row r="1276" spans="1:1" x14ac:dyDescent="0.25">
      <c r="A1276" s="28" t="s">
        <v>2113</v>
      </c>
    </row>
    <row r="1277" spans="1:1" x14ac:dyDescent="0.25">
      <c r="A1277" s="28" t="s">
        <v>1936</v>
      </c>
    </row>
    <row r="1278" spans="1:1" x14ac:dyDescent="0.25">
      <c r="A1278" s="28" t="s">
        <v>752</v>
      </c>
    </row>
    <row r="1279" spans="1:1" x14ac:dyDescent="0.25">
      <c r="A1279" s="28" t="s">
        <v>976</v>
      </c>
    </row>
    <row r="1280" spans="1:1" x14ac:dyDescent="0.25">
      <c r="A1280" s="28" t="s">
        <v>1903</v>
      </c>
    </row>
    <row r="1281" spans="1:1" x14ac:dyDescent="0.25">
      <c r="A1281" s="28" t="s">
        <v>969</v>
      </c>
    </row>
    <row r="1282" spans="1:1" x14ac:dyDescent="0.25">
      <c r="A1282" s="28" t="s">
        <v>979</v>
      </c>
    </row>
    <row r="1283" spans="1:1" x14ac:dyDescent="0.25">
      <c r="A1283" s="28" t="s">
        <v>866</v>
      </c>
    </row>
    <row r="1284" spans="1:1" x14ac:dyDescent="0.25">
      <c r="A1284" s="28" t="s">
        <v>912</v>
      </c>
    </row>
    <row r="1285" spans="1:1" x14ac:dyDescent="0.25">
      <c r="A1285" s="28" t="s">
        <v>399</v>
      </c>
    </row>
    <row r="1286" spans="1:1" x14ac:dyDescent="0.25">
      <c r="A1286" s="28" t="s">
        <v>1943</v>
      </c>
    </row>
    <row r="1287" spans="1:1" x14ac:dyDescent="0.25">
      <c r="A1287" s="28" t="s">
        <v>1332</v>
      </c>
    </row>
    <row r="1288" spans="1:1" x14ac:dyDescent="0.25">
      <c r="A1288" s="28" t="s">
        <v>1753</v>
      </c>
    </row>
    <row r="1289" spans="1:1" x14ac:dyDescent="0.25">
      <c r="A1289" s="28" t="s">
        <v>1131</v>
      </c>
    </row>
    <row r="1290" spans="1:1" x14ac:dyDescent="0.25">
      <c r="A1290" s="28" t="s">
        <v>2058</v>
      </c>
    </row>
    <row r="1291" spans="1:1" x14ac:dyDescent="0.25">
      <c r="A1291" s="28" t="s">
        <v>549</v>
      </c>
    </row>
    <row r="1292" spans="1:1" x14ac:dyDescent="0.25">
      <c r="A1292" s="28" t="s">
        <v>443</v>
      </c>
    </row>
    <row r="1293" spans="1:1" x14ac:dyDescent="0.25">
      <c r="A1293" s="28" t="s">
        <v>538</v>
      </c>
    </row>
    <row r="1294" spans="1:1" x14ac:dyDescent="0.25">
      <c r="A1294" s="28" t="s">
        <v>357</v>
      </c>
    </row>
    <row r="1295" spans="1:1" x14ac:dyDescent="0.25">
      <c r="A1295" s="28" t="s">
        <v>1801</v>
      </c>
    </row>
    <row r="1296" spans="1:1" x14ac:dyDescent="0.25">
      <c r="A1296" s="28" t="s">
        <v>2016</v>
      </c>
    </row>
    <row r="1297" spans="1:1" x14ac:dyDescent="0.25">
      <c r="A1297" s="28" t="s">
        <v>1296</v>
      </c>
    </row>
    <row r="1298" spans="1:1" x14ac:dyDescent="0.25">
      <c r="A1298" s="28" t="s">
        <v>1793</v>
      </c>
    </row>
    <row r="1299" spans="1:1" x14ac:dyDescent="0.25">
      <c r="A1299" s="28" t="s">
        <v>1232</v>
      </c>
    </row>
    <row r="1300" spans="1:1" x14ac:dyDescent="0.25">
      <c r="A1300" s="28" t="s">
        <v>1201</v>
      </c>
    </row>
    <row r="1301" spans="1:1" x14ac:dyDescent="0.25">
      <c r="A1301" s="28" t="s">
        <v>1253</v>
      </c>
    </row>
    <row r="1302" spans="1:1" x14ac:dyDescent="0.25">
      <c r="A1302" s="28" t="s">
        <v>1699</v>
      </c>
    </row>
    <row r="1303" spans="1:1" x14ac:dyDescent="0.25">
      <c r="A1303" s="28" t="s">
        <v>1049</v>
      </c>
    </row>
    <row r="1304" spans="1:1" x14ac:dyDescent="0.25">
      <c r="A1304" s="28" t="s">
        <v>1161</v>
      </c>
    </row>
    <row r="1305" spans="1:1" x14ac:dyDescent="0.25">
      <c r="A1305" s="28" t="s">
        <v>603</v>
      </c>
    </row>
    <row r="1306" spans="1:1" x14ac:dyDescent="0.25">
      <c r="A1306" s="28" t="s">
        <v>1695</v>
      </c>
    </row>
    <row r="1307" spans="1:1" x14ac:dyDescent="0.25">
      <c r="A1307" s="28" t="s">
        <v>506</v>
      </c>
    </row>
    <row r="1308" spans="1:1" x14ac:dyDescent="0.25">
      <c r="A1308" s="28" t="s">
        <v>1447</v>
      </c>
    </row>
    <row r="1309" spans="1:1" x14ac:dyDescent="0.25">
      <c r="A1309" s="28" t="s">
        <v>1297</v>
      </c>
    </row>
    <row r="1310" spans="1:1" x14ac:dyDescent="0.25">
      <c r="A1310" s="28" t="s">
        <v>839</v>
      </c>
    </row>
    <row r="1311" spans="1:1" x14ac:dyDescent="0.25">
      <c r="A1311" s="28" t="s">
        <v>1059</v>
      </c>
    </row>
    <row r="1312" spans="1:1" x14ac:dyDescent="0.25">
      <c r="A1312" s="28" t="s">
        <v>1010</v>
      </c>
    </row>
    <row r="1313" spans="1:1" x14ac:dyDescent="0.25">
      <c r="A1313" s="28" t="s">
        <v>1560</v>
      </c>
    </row>
    <row r="1314" spans="1:1" x14ac:dyDescent="0.25">
      <c r="A1314" s="28" t="s">
        <v>835</v>
      </c>
    </row>
    <row r="1315" spans="1:1" x14ac:dyDescent="0.25">
      <c r="A1315" s="28" t="s">
        <v>2034</v>
      </c>
    </row>
    <row r="1316" spans="1:1" x14ac:dyDescent="0.25">
      <c r="A1316" s="28" t="s">
        <v>201</v>
      </c>
    </row>
    <row r="1317" spans="1:1" x14ac:dyDescent="0.25">
      <c r="A1317" s="28" t="s">
        <v>802</v>
      </c>
    </row>
    <row r="1318" spans="1:1" x14ac:dyDescent="0.25">
      <c r="A1318" s="28" t="s">
        <v>600</v>
      </c>
    </row>
    <row r="1319" spans="1:1" x14ac:dyDescent="0.25">
      <c r="A1319" s="28" t="s">
        <v>1442</v>
      </c>
    </row>
    <row r="1320" spans="1:1" x14ac:dyDescent="0.25">
      <c r="A1320" s="28" t="s">
        <v>1666</v>
      </c>
    </row>
    <row r="1321" spans="1:1" x14ac:dyDescent="0.25">
      <c r="A1321" s="28" t="s">
        <v>1956</v>
      </c>
    </row>
    <row r="1322" spans="1:1" x14ac:dyDescent="0.25">
      <c r="A1322" s="28" t="s">
        <v>517</v>
      </c>
    </row>
    <row r="1323" spans="1:1" x14ac:dyDescent="0.25">
      <c r="A1323" s="28" t="s">
        <v>1166</v>
      </c>
    </row>
    <row r="1324" spans="1:1" x14ac:dyDescent="0.25">
      <c r="A1324" s="28" t="s">
        <v>529</v>
      </c>
    </row>
    <row r="1325" spans="1:1" x14ac:dyDescent="0.25">
      <c r="A1325" s="28" t="s">
        <v>833</v>
      </c>
    </row>
    <row r="1326" spans="1:1" x14ac:dyDescent="0.25">
      <c r="A1326" s="28" t="s">
        <v>66</v>
      </c>
    </row>
    <row r="1327" spans="1:1" x14ac:dyDescent="0.25">
      <c r="A1327" s="28" t="s">
        <v>1498</v>
      </c>
    </row>
    <row r="1328" spans="1:1" x14ac:dyDescent="0.25">
      <c r="A1328" s="28" t="s">
        <v>287</v>
      </c>
    </row>
    <row r="1329" spans="1:1" x14ac:dyDescent="0.25">
      <c r="A1329" s="28" t="s">
        <v>1039</v>
      </c>
    </row>
    <row r="1330" spans="1:1" x14ac:dyDescent="0.25">
      <c r="A1330" s="28" t="s">
        <v>1416</v>
      </c>
    </row>
    <row r="1331" spans="1:1" x14ac:dyDescent="0.25">
      <c r="A1331" s="28" t="s">
        <v>172</v>
      </c>
    </row>
    <row r="1332" spans="1:1" x14ac:dyDescent="0.25">
      <c r="A1332" s="28" t="s">
        <v>689</v>
      </c>
    </row>
    <row r="1333" spans="1:1" x14ac:dyDescent="0.25">
      <c r="A1333" s="28" t="s">
        <v>1818</v>
      </c>
    </row>
    <row r="1334" spans="1:1" x14ac:dyDescent="0.25">
      <c r="A1334" s="28" t="s">
        <v>1385</v>
      </c>
    </row>
    <row r="1335" spans="1:1" x14ac:dyDescent="0.25">
      <c r="A1335" s="28" t="s">
        <v>776</v>
      </c>
    </row>
    <row r="1336" spans="1:1" x14ac:dyDescent="0.25">
      <c r="A1336" s="28" t="s">
        <v>1984</v>
      </c>
    </row>
    <row r="1337" spans="1:1" x14ac:dyDescent="0.25">
      <c r="A1337" s="28" t="s">
        <v>1547</v>
      </c>
    </row>
    <row r="1338" spans="1:1" x14ac:dyDescent="0.25">
      <c r="A1338" s="28" t="s">
        <v>991</v>
      </c>
    </row>
    <row r="1339" spans="1:1" x14ac:dyDescent="0.25">
      <c r="A1339" s="28" t="s">
        <v>1844</v>
      </c>
    </row>
    <row r="1340" spans="1:1" x14ac:dyDescent="0.25">
      <c r="A1340" s="28" t="s">
        <v>1174</v>
      </c>
    </row>
    <row r="1341" spans="1:1" x14ac:dyDescent="0.25">
      <c r="A1341" s="28" t="s">
        <v>899</v>
      </c>
    </row>
    <row r="1342" spans="1:1" x14ac:dyDescent="0.25">
      <c r="A1342" s="28" t="s">
        <v>1183</v>
      </c>
    </row>
    <row r="1343" spans="1:1" x14ac:dyDescent="0.25">
      <c r="A1343" s="28" t="s">
        <v>1623</v>
      </c>
    </row>
    <row r="1344" spans="1:1" x14ac:dyDescent="0.25">
      <c r="A1344" s="28" t="s">
        <v>368</v>
      </c>
    </row>
    <row r="1345" spans="1:1" x14ac:dyDescent="0.25">
      <c r="A1345" s="28" t="s">
        <v>159</v>
      </c>
    </row>
    <row r="1346" spans="1:1" x14ac:dyDescent="0.25">
      <c r="A1346" s="28" t="s">
        <v>2314</v>
      </c>
    </row>
    <row r="1347" spans="1:1" x14ac:dyDescent="0.25">
      <c r="A1347" s="28" t="s">
        <v>239</v>
      </c>
    </row>
    <row r="1348" spans="1:1" x14ac:dyDescent="0.25">
      <c r="A1348" s="28" t="s">
        <v>2185</v>
      </c>
    </row>
    <row r="1349" spans="1:1" x14ac:dyDescent="0.25">
      <c r="A1349" s="28" t="s">
        <v>981</v>
      </c>
    </row>
    <row r="1350" spans="1:1" x14ac:dyDescent="0.25">
      <c r="A1350" s="28" t="s">
        <v>559</v>
      </c>
    </row>
    <row r="1351" spans="1:1" x14ac:dyDescent="0.25">
      <c r="A1351" s="28" t="s">
        <v>1621</v>
      </c>
    </row>
    <row r="1352" spans="1:1" x14ac:dyDescent="0.25">
      <c r="A1352" s="28" t="s">
        <v>1016</v>
      </c>
    </row>
    <row r="1353" spans="1:1" x14ac:dyDescent="0.25">
      <c r="A1353" s="28" t="s">
        <v>449</v>
      </c>
    </row>
    <row r="1354" spans="1:1" x14ac:dyDescent="0.25">
      <c r="A1354" s="28" t="s">
        <v>829</v>
      </c>
    </row>
    <row r="1355" spans="1:1" x14ac:dyDescent="0.25">
      <c r="A1355" s="28" t="s">
        <v>1025</v>
      </c>
    </row>
    <row r="1356" spans="1:1" x14ac:dyDescent="0.25">
      <c r="A1356" s="28" t="s">
        <v>1450</v>
      </c>
    </row>
    <row r="1357" spans="1:1" x14ac:dyDescent="0.25">
      <c r="A1357" s="28" t="s">
        <v>1079</v>
      </c>
    </row>
    <row r="1358" spans="1:1" x14ac:dyDescent="0.25">
      <c r="A1358" s="28" t="s">
        <v>1140</v>
      </c>
    </row>
    <row r="1359" spans="1:1" x14ac:dyDescent="0.25">
      <c r="A1359" s="28" t="s">
        <v>1782</v>
      </c>
    </row>
    <row r="1360" spans="1:1" x14ac:dyDescent="0.25">
      <c r="A1360" s="28" t="s">
        <v>2087</v>
      </c>
    </row>
    <row r="1361" spans="1:1" x14ac:dyDescent="0.25">
      <c r="A1361" s="28" t="s">
        <v>1392</v>
      </c>
    </row>
    <row r="1362" spans="1:1" x14ac:dyDescent="0.25">
      <c r="A1362" s="28" t="s">
        <v>1682</v>
      </c>
    </row>
    <row r="1363" spans="1:1" x14ac:dyDescent="0.25">
      <c r="A1363" s="28" t="s">
        <v>481</v>
      </c>
    </row>
    <row r="1364" spans="1:1" x14ac:dyDescent="0.25">
      <c r="A1364" s="28" t="s">
        <v>861</v>
      </c>
    </row>
    <row r="1365" spans="1:1" x14ac:dyDescent="0.25">
      <c r="A1365" s="28" t="s">
        <v>572</v>
      </c>
    </row>
    <row r="1366" spans="1:1" x14ac:dyDescent="0.25">
      <c r="A1366" s="28" t="s">
        <v>1300</v>
      </c>
    </row>
    <row r="1367" spans="1:1" x14ac:dyDescent="0.25">
      <c r="A1367" s="28" t="s">
        <v>2135</v>
      </c>
    </row>
    <row r="1368" spans="1:1" x14ac:dyDescent="0.25">
      <c r="A1368" s="28" t="s">
        <v>634</v>
      </c>
    </row>
    <row r="1369" spans="1:1" x14ac:dyDescent="0.25">
      <c r="A1369" s="28" t="s">
        <v>514</v>
      </c>
    </row>
    <row r="1370" spans="1:1" x14ac:dyDescent="0.25">
      <c r="A1370" s="28" t="s">
        <v>2190</v>
      </c>
    </row>
    <row r="1371" spans="1:1" x14ac:dyDescent="0.25">
      <c r="A1371" s="28" t="s">
        <v>566</v>
      </c>
    </row>
    <row r="1372" spans="1:1" x14ac:dyDescent="0.25">
      <c r="A1372" s="28" t="s">
        <v>1448</v>
      </c>
    </row>
    <row r="1373" spans="1:1" x14ac:dyDescent="0.25">
      <c r="A1373" s="28" t="s">
        <v>2161</v>
      </c>
    </row>
    <row r="1374" spans="1:1" x14ac:dyDescent="0.25">
      <c r="A1374" s="28" t="s">
        <v>926</v>
      </c>
    </row>
    <row r="1375" spans="1:1" x14ac:dyDescent="0.25">
      <c r="A1375" s="28" t="s">
        <v>344</v>
      </c>
    </row>
    <row r="1376" spans="1:1" x14ac:dyDescent="0.25">
      <c r="A1376" s="28" t="s">
        <v>1685</v>
      </c>
    </row>
    <row r="1377" spans="1:1" x14ac:dyDescent="0.25">
      <c r="A1377" s="28" t="s">
        <v>1949</v>
      </c>
    </row>
    <row r="1378" spans="1:1" x14ac:dyDescent="0.25">
      <c r="A1378" s="28" t="s">
        <v>1630</v>
      </c>
    </row>
    <row r="1379" spans="1:1" x14ac:dyDescent="0.25">
      <c r="A1379" s="28" t="s">
        <v>1619</v>
      </c>
    </row>
    <row r="1380" spans="1:1" x14ac:dyDescent="0.25">
      <c r="A1380" s="28" t="s">
        <v>1529</v>
      </c>
    </row>
    <row r="1381" spans="1:1" x14ac:dyDescent="0.25">
      <c r="A1381" s="28" t="s">
        <v>2023</v>
      </c>
    </row>
    <row r="1382" spans="1:1" x14ac:dyDescent="0.25">
      <c r="A1382" s="28" t="s">
        <v>1207</v>
      </c>
    </row>
    <row r="1383" spans="1:1" x14ac:dyDescent="0.25">
      <c r="A1383" s="28" t="s">
        <v>1679</v>
      </c>
    </row>
    <row r="1384" spans="1:1" x14ac:dyDescent="0.25">
      <c r="A1384" s="28" t="s">
        <v>1475</v>
      </c>
    </row>
    <row r="1385" spans="1:1" x14ac:dyDescent="0.25">
      <c r="A1385" s="28" t="s">
        <v>2144</v>
      </c>
    </row>
    <row r="1386" spans="1:1" x14ac:dyDescent="0.25">
      <c r="A1386" s="28" t="s">
        <v>2368</v>
      </c>
    </row>
    <row r="1387" spans="1:1" x14ac:dyDescent="0.25">
      <c r="A1387" s="28" t="s">
        <v>1034</v>
      </c>
    </row>
    <row r="1388" spans="1:1" x14ac:dyDescent="0.25">
      <c r="A1388" s="28" t="s">
        <v>1303</v>
      </c>
    </row>
    <row r="1389" spans="1:1" x14ac:dyDescent="0.25">
      <c r="A1389" s="28" t="s">
        <v>2008</v>
      </c>
    </row>
    <row r="1390" spans="1:1" x14ac:dyDescent="0.25">
      <c r="A1390" s="28" t="s">
        <v>1460</v>
      </c>
    </row>
    <row r="1391" spans="1:1" x14ac:dyDescent="0.25">
      <c r="A1391" s="28" t="s">
        <v>1555</v>
      </c>
    </row>
    <row r="1392" spans="1:1" x14ac:dyDescent="0.25">
      <c r="A1392" s="28" t="s">
        <v>2347</v>
      </c>
    </row>
    <row r="1393" spans="1:1" x14ac:dyDescent="0.25">
      <c r="A1393" s="28" t="s">
        <v>1616</v>
      </c>
    </row>
    <row r="1394" spans="1:1" x14ac:dyDescent="0.25">
      <c r="A1394" s="28" t="s">
        <v>367</v>
      </c>
    </row>
    <row r="1395" spans="1:1" x14ac:dyDescent="0.25">
      <c r="A1395" s="28" t="s">
        <v>1501</v>
      </c>
    </row>
    <row r="1396" spans="1:1" x14ac:dyDescent="0.25">
      <c r="A1396" s="28" t="s">
        <v>1340</v>
      </c>
    </row>
    <row r="1397" spans="1:1" x14ac:dyDescent="0.25">
      <c r="A1397" s="28" t="s">
        <v>1532</v>
      </c>
    </row>
    <row r="1398" spans="1:1" x14ac:dyDescent="0.25">
      <c r="A1398" s="28" t="s">
        <v>2015</v>
      </c>
    </row>
    <row r="1399" spans="1:1" x14ac:dyDescent="0.25">
      <c r="A1399" s="28" t="s">
        <v>2171</v>
      </c>
    </row>
    <row r="1400" spans="1:1" x14ac:dyDescent="0.25">
      <c r="A1400" s="28" t="s">
        <v>1482</v>
      </c>
    </row>
    <row r="1401" spans="1:1" x14ac:dyDescent="0.25">
      <c r="A1401" s="28" t="s">
        <v>1980</v>
      </c>
    </row>
    <row r="1402" spans="1:1" x14ac:dyDescent="0.25">
      <c r="A1402" s="28" t="s">
        <v>747</v>
      </c>
    </row>
    <row r="1403" spans="1:1" x14ac:dyDescent="0.25">
      <c r="A1403" s="28" t="s">
        <v>1512</v>
      </c>
    </row>
    <row r="1404" spans="1:1" x14ac:dyDescent="0.25">
      <c r="A1404" s="28" t="s">
        <v>306</v>
      </c>
    </row>
    <row r="1405" spans="1:1" x14ac:dyDescent="0.25">
      <c r="A1405" s="28" t="s">
        <v>577</v>
      </c>
    </row>
    <row r="1406" spans="1:1" x14ac:dyDescent="0.25">
      <c r="A1406" s="28" t="s">
        <v>1697</v>
      </c>
    </row>
    <row r="1407" spans="1:1" x14ac:dyDescent="0.25">
      <c r="A1407" s="28" t="s">
        <v>2357</v>
      </c>
    </row>
    <row r="1408" spans="1:1" x14ac:dyDescent="0.25">
      <c r="A1408" s="28" t="s">
        <v>989</v>
      </c>
    </row>
    <row r="1409" spans="1:1" x14ac:dyDescent="0.25">
      <c r="A1409" s="28" t="s">
        <v>2325</v>
      </c>
    </row>
    <row r="1410" spans="1:1" x14ac:dyDescent="0.25">
      <c r="A1410" s="28" t="s">
        <v>1472</v>
      </c>
    </row>
    <row r="1411" spans="1:1" x14ac:dyDescent="0.25">
      <c r="A1411" s="28" t="s">
        <v>1176</v>
      </c>
    </row>
    <row r="1412" spans="1:1" x14ac:dyDescent="0.25">
      <c r="A1412" s="28" t="s">
        <v>596</v>
      </c>
    </row>
    <row r="1413" spans="1:1" x14ac:dyDescent="0.25">
      <c r="A1413" s="28" t="s">
        <v>1951</v>
      </c>
    </row>
    <row r="1414" spans="1:1" x14ac:dyDescent="0.25">
      <c r="A1414" s="28" t="s">
        <v>2231</v>
      </c>
    </row>
    <row r="1415" spans="1:1" x14ac:dyDescent="0.25">
      <c r="A1415" s="28" t="s">
        <v>537</v>
      </c>
    </row>
    <row r="1416" spans="1:1" x14ac:dyDescent="0.25">
      <c r="A1416" s="28" t="s">
        <v>1402</v>
      </c>
    </row>
    <row r="1417" spans="1:1" x14ac:dyDescent="0.25">
      <c r="A1417" s="28" t="s">
        <v>570</v>
      </c>
    </row>
    <row r="1418" spans="1:1" x14ac:dyDescent="0.25">
      <c r="A1418" s="28" t="s">
        <v>1147</v>
      </c>
    </row>
    <row r="1419" spans="1:1" x14ac:dyDescent="0.25">
      <c r="A1419" s="28" t="s">
        <v>44</v>
      </c>
    </row>
    <row r="1420" spans="1:1" x14ac:dyDescent="0.25">
      <c r="A1420" s="28" t="s">
        <v>884</v>
      </c>
    </row>
    <row r="1421" spans="1:1" x14ac:dyDescent="0.25">
      <c r="A1421" s="28" t="s">
        <v>1370</v>
      </c>
    </row>
    <row r="1422" spans="1:1" x14ac:dyDescent="0.25">
      <c r="A1422" s="28" t="s">
        <v>1582</v>
      </c>
    </row>
    <row r="1423" spans="1:1" x14ac:dyDescent="0.25">
      <c r="A1423" s="28" t="s">
        <v>963</v>
      </c>
    </row>
    <row r="1424" spans="1:1" x14ac:dyDescent="0.25">
      <c r="A1424" s="28" t="s">
        <v>2138</v>
      </c>
    </row>
    <row r="1425" spans="1:1" x14ac:dyDescent="0.25">
      <c r="A1425" s="28" t="s">
        <v>1544</v>
      </c>
    </row>
    <row r="1426" spans="1:1" x14ac:dyDescent="0.25">
      <c r="A1426" s="28" t="s">
        <v>1558</v>
      </c>
    </row>
    <row r="1427" spans="1:1" x14ac:dyDescent="0.25">
      <c r="A1427" s="28" t="s">
        <v>2146</v>
      </c>
    </row>
    <row r="1428" spans="1:1" x14ac:dyDescent="0.25">
      <c r="A1428" s="28" t="s">
        <v>728</v>
      </c>
    </row>
    <row r="1429" spans="1:1" x14ac:dyDescent="0.25">
      <c r="A1429" s="28" t="s">
        <v>888</v>
      </c>
    </row>
    <row r="1430" spans="1:1" x14ac:dyDescent="0.25">
      <c r="A1430" s="28" t="s">
        <v>530</v>
      </c>
    </row>
    <row r="1431" spans="1:1" x14ac:dyDescent="0.25">
      <c r="A1431" s="28" t="s">
        <v>1065</v>
      </c>
    </row>
    <row r="1432" spans="1:1" x14ac:dyDescent="0.25">
      <c r="A1432" s="28" t="s">
        <v>1513</v>
      </c>
    </row>
    <row r="1433" spans="1:1" x14ac:dyDescent="0.25">
      <c r="A1433" s="28" t="s">
        <v>1043</v>
      </c>
    </row>
    <row r="1434" spans="1:1" x14ac:dyDescent="0.25">
      <c r="A1434" s="28" t="s">
        <v>751</v>
      </c>
    </row>
    <row r="1435" spans="1:1" x14ac:dyDescent="0.25">
      <c r="A1435" s="28" t="s">
        <v>320</v>
      </c>
    </row>
    <row r="1436" spans="1:1" x14ac:dyDescent="0.25">
      <c r="A1436" s="28" t="s">
        <v>1552</v>
      </c>
    </row>
    <row r="1437" spans="1:1" x14ac:dyDescent="0.25">
      <c r="A1437" s="28" t="s">
        <v>972</v>
      </c>
    </row>
    <row r="1438" spans="1:1" x14ac:dyDescent="0.25">
      <c r="A1438" s="28" t="s">
        <v>809</v>
      </c>
    </row>
    <row r="1439" spans="1:1" x14ac:dyDescent="0.25">
      <c r="A1439" s="28" t="s">
        <v>1138</v>
      </c>
    </row>
    <row r="1440" spans="1:1" x14ac:dyDescent="0.25">
      <c r="A1440" s="28" t="s">
        <v>173</v>
      </c>
    </row>
    <row r="1441" spans="1:1" x14ac:dyDescent="0.25">
      <c r="A1441" s="28" t="s">
        <v>1425</v>
      </c>
    </row>
    <row r="1442" spans="1:1" x14ac:dyDescent="0.25">
      <c r="A1442" s="28" t="s">
        <v>1378</v>
      </c>
    </row>
    <row r="1443" spans="1:1" x14ac:dyDescent="0.25">
      <c r="A1443" s="28" t="s">
        <v>348</v>
      </c>
    </row>
    <row r="1444" spans="1:1" x14ac:dyDescent="0.25">
      <c r="A1444" s="28" t="s">
        <v>2335</v>
      </c>
    </row>
    <row r="1445" spans="1:1" x14ac:dyDescent="0.25">
      <c r="A1445" s="28" t="s">
        <v>315</v>
      </c>
    </row>
    <row r="1446" spans="1:1" x14ac:dyDescent="0.25">
      <c r="A1446" s="28" t="s">
        <v>2081</v>
      </c>
    </row>
    <row r="1447" spans="1:1" x14ac:dyDescent="0.25">
      <c r="A1447" s="28" t="s">
        <v>627</v>
      </c>
    </row>
    <row r="1448" spans="1:1" x14ac:dyDescent="0.25">
      <c r="A1448" s="28" t="s">
        <v>825</v>
      </c>
    </row>
    <row r="1449" spans="1:1" x14ac:dyDescent="0.25">
      <c r="A1449" s="28" t="s">
        <v>1051</v>
      </c>
    </row>
    <row r="1450" spans="1:1" x14ac:dyDescent="0.25">
      <c r="A1450" s="28" t="s">
        <v>1505</v>
      </c>
    </row>
    <row r="1451" spans="1:1" x14ac:dyDescent="0.25">
      <c r="A1451" s="28" t="s">
        <v>921</v>
      </c>
    </row>
    <row r="1452" spans="1:1" x14ac:dyDescent="0.25">
      <c r="A1452" s="28" t="s">
        <v>606</v>
      </c>
    </row>
    <row r="1453" spans="1:1" x14ac:dyDescent="0.25">
      <c r="A1453" s="28" t="s">
        <v>334</v>
      </c>
    </row>
    <row r="1454" spans="1:1" x14ac:dyDescent="0.25">
      <c r="A1454" s="28" t="s">
        <v>1661</v>
      </c>
    </row>
    <row r="1455" spans="1:1" x14ac:dyDescent="0.25">
      <c r="A1455" s="28" t="s">
        <v>789</v>
      </c>
    </row>
    <row r="1456" spans="1:1" x14ac:dyDescent="0.25">
      <c r="A1456" s="28" t="s">
        <v>1518</v>
      </c>
    </row>
    <row r="1457" spans="1:1" x14ac:dyDescent="0.25">
      <c r="A1457" s="28" t="s">
        <v>602</v>
      </c>
    </row>
    <row r="1458" spans="1:1" x14ac:dyDescent="0.25">
      <c r="A1458" s="28" t="s">
        <v>1203</v>
      </c>
    </row>
    <row r="1459" spans="1:1" x14ac:dyDescent="0.25">
      <c r="A1459" s="28" t="s">
        <v>2346</v>
      </c>
    </row>
    <row r="1460" spans="1:1" x14ac:dyDescent="0.25">
      <c r="A1460" s="28" t="s">
        <v>2076</v>
      </c>
    </row>
    <row r="1461" spans="1:1" x14ac:dyDescent="0.25">
      <c r="A1461" s="28" t="s">
        <v>1145</v>
      </c>
    </row>
    <row r="1462" spans="1:1" x14ac:dyDescent="0.25">
      <c r="A1462" s="28" t="s">
        <v>1929</v>
      </c>
    </row>
    <row r="1463" spans="1:1" x14ac:dyDescent="0.25">
      <c r="A1463" s="28" t="s">
        <v>522</v>
      </c>
    </row>
    <row r="1464" spans="1:1" x14ac:dyDescent="0.25">
      <c r="A1464" s="28" t="s">
        <v>895</v>
      </c>
    </row>
    <row r="1465" spans="1:1" x14ac:dyDescent="0.25">
      <c r="A1465" s="28" t="s">
        <v>856</v>
      </c>
    </row>
    <row r="1466" spans="1:1" x14ac:dyDescent="0.25">
      <c r="A1466" s="28" t="s">
        <v>1397</v>
      </c>
    </row>
    <row r="1467" spans="1:1" x14ac:dyDescent="0.25">
      <c r="A1467" s="28" t="s">
        <v>1567</v>
      </c>
    </row>
    <row r="1468" spans="1:1" x14ac:dyDescent="0.25">
      <c r="A1468" s="28" t="s">
        <v>1148</v>
      </c>
    </row>
    <row r="1469" spans="1:1" x14ac:dyDescent="0.25">
      <c r="A1469" s="28" t="s">
        <v>1052</v>
      </c>
    </row>
    <row r="1470" spans="1:1" x14ac:dyDescent="0.25">
      <c r="A1470" s="28" t="s">
        <v>2177</v>
      </c>
    </row>
    <row r="1471" spans="1:1" x14ac:dyDescent="0.25">
      <c r="A1471" s="28" t="s">
        <v>298</v>
      </c>
    </row>
    <row r="1472" spans="1:1" x14ac:dyDescent="0.25">
      <c r="A1472" s="28" t="s">
        <v>327</v>
      </c>
    </row>
    <row r="1473" spans="1:1" x14ac:dyDescent="0.25">
      <c r="A1473" s="28" t="s">
        <v>767</v>
      </c>
    </row>
    <row r="1474" spans="1:1" x14ac:dyDescent="0.25">
      <c r="A1474" s="28" t="s">
        <v>717</v>
      </c>
    </row>
    <row r="1475" spans="1:1" x14ac:dyDescent="0.25">
      <c r="A1475" s="28" t="s">
        <v>2162</v>
      </c>
    </row>
    <row r="1476" spans="1:1" x14ac:dyDescent="0.25">
      <c r="A1476" s="28" t="s">
        <v>2276</v>
      </c>
    </row>
    <row r="1477" spans="1:1" x14ac:dyDescent="0.25">
      <c r="A1477" s="28" t="s">
        <v>301</v>
      </c>
    </row>
    <row r="1478" spans="1:1" x14ac:dyDescent="0.25">
      <c r="A1478" s="28" t="s">
        <v>278</v>
      </c>
    </row>
    <row r="1479" spans="1:1" x14ac:dyDescent="0.25">
      <c r="A1479" s="28" t="s">
        <v>2129</v>
      </c>
    </row>
    <row r="1480" spans="1:1" x14ac:dyDescent="0.25">
      <c r="A1480" s="28" t="s">
        <v>280</v>
      </c>
    </row>
    <row r="1481" spans="1:1" x14ac:dyDescent="0.25">
      <c r="A1481" s="28" t="s">
        <v>2067</v>
      </c>
    </row>
    <row r="1482" spans="1:1" x14ac:dyDescent="0.25">
      <c r="A1482" s="28" t="s">
        <v>2163</v>
      </c>
    </row>
    <row r="1483" spans="1:1" x14ac:dyDescent="0.25">
      <c r="A1483" s="28" t="s">
        <v>1961</v>
      </c>
    </row>
    <row r="1484" spans="1:1" x14ac:dyDescent="0.25">
      <c r="A1484" s="28" t="s">
        <v>2130</v>
      </c>
    </row>
    <row r="1485" spans="1:1" x14ac:dyDescent="0.25">
      <c r="A1485" s="28" t="s">
        <v>715</v>
      </c>
    </row>
    <row r="1486" spans="1:1" x14ac:dyDescent="0.25">
      <c r="A1486" s="28" t="s">
        <v>1154</v>
      </c>
    </row>
    <row r="1487" spans="1:1" x14ac:dyDescent="0.25">
      <c r="A1487" s="28" t="s">
        <v>277</v>
      </c>
    </row>
    <row r="1488" spans="1:1" x14ac:dyDescent="0.25">
      <c r="A1488" s="28" t="s">
        <v>2043</v>
      </c>
    </row>
    <row r="1489" spans="1:1" x14ac:dyDescent="0.25">
      <c r="A1489" s="28" t="s">
        <v>669</v>
      </c>
    </row>
    <row r="1490" spans="1:1" x14ac:dyDescent="0.25">
      <c r="A1490" s="28" t="s">
        <v>1398</v>
      </c>
    </row>
    <row r="1491" spans="1:1" x14ac:dyDescent="0.25">
      <c r="A1491" s="28" t="s">
        <v>1178</v>
      </c>
    </row>
    <row r="1492" spans="1:1" x14ac:dyDescent="0.25">
      <c r="A1492" s="28" t="s">
        <v>2045</v>
      </c>
    </row>
    <row r="1493" spans="1:1" x14ac:dyDescent="0.25">
      <c r="A1493" s="28" t="s">
        <v>1399</v>
      </c>
    </row>
    <row r="1494" spans="1:1" x14ac:dyDescent="0.25">
      <c r="A1494" s="28" t="s">
        <v>1406</v>
      </c>
    </row>
    <row r="1495" spans="1:1" x14ac:dyDescent="0.25">
      <c r="A1495" s="28" t="s">
        <v>1355</v>
      </c>
    </row>
    <row r="1496" spans="1:1" x14ac:dyDescent="0.25">
      <c r="A1496" s="28" t="s">
        <v>1893</v>
      </c>
    </row>
    <row r="1497" spans="1:1" x14ac:dyDescent="0.25">
      <c r="A1497" s="28" t="s">
        <v>1218</v>
      </c>
    </row>
    <row r="1498" spans="1:1" x14ac:dyDescent="0.25">
      <c r="A1498" s="28" t="s">
        <v>797</v>
      </c>
    </row>
    <row r="1499" spans="1:1" x14ac:dyDescent="0.25">
      <c r="A1499" s="28" t="s">
        <v>1971</v>
      </c>
    </row>
    <row r="1500" spans="1:1" x14ac:dyDescent="0.25">
      <c r="A1500" s="28" t="s">
        <v>750</v>
      </c>
    </row>
    <row r="1501" spans="1:1" x14ac:dyDescent="0.25">
      <c r="A1501" s="28" t="s">
        <v>240</v>
      </c>
    </row>
    <row r="1502" spans="1:1" x14ac:dyDescent="0.25">
      <c r="A1502" s="28" t="s">
        <v>1806</v>
      </c>
    </row>
    <row r="1503" spans="1:1" x14ac:dyDescent="0.25">
      <c r="A1503" s="28" t="s">
        <v>1668</v>
      </c>
    </row>
    <row r="1504" spans="1:1" x14ac:dyDescent="0.25">
      <c r="A1504" s="28" t="s">
        <v>874</v>
      </c>
    </row>
    <row r="1505" spans="1:1" x14ac:dyDescent="0.25">
      <c r="A1505" s="28" t="s">
        <v>1798</v>
      </c>
    </row>
    <row r="1506" spans="1:1" x14ac:dyDescent="0.25">
      <c r="A1506" s="28" t="s">
        <v>2219</v>
      </c>
    </row>
    <row r="1507" spans="1:1" x14ac:dyDescent="0.25">
      <c r="A1507" s="28" t="s">
        <v>1780</v>
      </c>
    </row>
    <row r="1508" spans="1:1" x14ac:dyDescent="0.25">
      <c r="A1508" s="28" t="s">
        <v>1881</v>
      </c>
    </row>
    <row r="1509" spans="1:1" x14ac:dyDescent="0.25">
      <c r="A1509" s="28" t="s">
        <v>319</v>
      </c>
    </row>
    <row r="1510" spans="1:1" x14ac:dyDescent="0.25">
      <c r="A1510" s="28" t="s">
        <v>1369</v>
      </c>
    </row>
    <row r="1511" spans="1:1" x14ac:dyDescent="0.25">
      <c r="A1511" s="28" t="s">
        <v>832</v>
      </c>
    </row>
    <row r="1512" spans="1:1" x14ac:dyDescent="0.25">
      <c r="A1512" s="28" t="s">
        <v>1313</v>
      </c>
    </row>
    <row r="1513" spans="1:1" x14ac:dyDescent="0.25">
      <c r="A1513" s="28" t="s">
        <v>598</v>
      </c>
    </row>
    <row r="1514" spans="1:1" x14ac:dyDescent="0.25">
      <c r="A1514" s="28" t="s">
        <v>1000</v>
      </c>
    </row>
    <row r="1515" spans="1:1" x14ac:dyDescent="0.25">
      <c r="A1515" s="28" t="s">
        <v>1769</v>
      </c>
    </row>
    <row r="1516" spans="1:1" x14ac:dyDescent="0.25">
      <c r="A1516" s="28" t="s">
        <v>1757</v>
      </c>
    </row>
    <row r="1517" spans="1:1" x14ac:dyDescent="0.25">
      <c r="A1517" s="28" t="s">
        <v>1756</v>
      </c>
    </row>
    <row r="1518" spans="1:1" x14ac:dyDescent="0.25">
      <c r="A1518" s="28" t="s">
        <v>830</v>
      </c>
    </row>
    <row r="1519" spans="1:1" x14ac:dyDescent="0.25">
      <c r="A1519" s="28" t="s">
        <v>1990</v>
      </c>
    </row>
    <row r="1520" spans="1:1" x14ac:dyDescent="0.25">
      <c r="A1520" s="28" t="s">
        <v>2199</v>
      </c>
    </row>
    <row r="1521" spans="1:1" x14ac:dyDescent="0.25">
      <c r="A1521" s="28" t="s">
        <v>1293</v>
      </c>
    </row>
    <row r="1522" spans="1:1" x14ac:dyDescent="0.25">
      <c r="A1522" s="28" t="s">
        <v>1299</v>
      </c>
    </row>
    <row r="1523" spans="1:1" x14ac:dyDescent="0.25">
      <c r="A1523" s="28" t="s">
        <v>1094</v>
      </c>
    </row>
    <row r="1524" spans="1:1" x14ac:dyDescent="0.25">
      <c r="A1524" s="28" t="s">
        <v>1799</v>
      </c>
    </row>
    <row r="1525" spans="1:1" x14ac:dyDescent="0.25">
      <c r="A1525" s="28" t="s">
        <v>744</v>
      </c>
    </row>
    <row r="1526" spans="1:1" x14ac:dyDescent="0.25">
      <c r="A1526" s="28" t="s">
        <v>815</v>
      </c>
    </row>
    <row r="1527" spans="1:1" x14ac:dyDescent="0.25">
      <c r="A1527" s="28" t="s">
        <v>585</v>
      </c>
    </row>
    <row r="1528" spans="1:1" x14ac:dyDescent="0.25">
      <c r="A1528" s="28" t="s">
        <v>2226</v>
      </c>
    </row>
    <row r="1529" spans="1:1" x14ac:dyDescent="0.25">
      <c r="A1529" s="28" t="s">
        <v>355</v>
      </c>
    </row>
    <row r="1530" spans="1:1" x14ac:dyDescent="0.25">
      <c r="A1530" s="28" t="s">
        <v>372</v>
      </c>
    </row>
    <row r="1531" spans="1:1" x14ac:dyDescent="0.25">
      <c r="A1531" s="28" t="s">
        <v>1396</v>
      </c>
    </row>
    <row r="1532" spans="1:1" x14ac:dyDescent="0.25">
      <c r="A1532" s="28" t="s">
        <v>1036</v>
      </c>
    </row>
    <row r="1533" spans="1:1" x14ac:dyDescent="0.25">
      <c r="A1533" s="28" t="s">
        <v>190</v>
      </c>
    </row>
    <row r="1534" spans="1:1" x14ac:dyDescent="0.25">
      <c r="A1534" s="28" t="s">
        <v>1044</v>
      </c>
    </row>
    <row r="1535" spans="1:1" x14ac:dyDescent="0.25">
      <c r="A1535" s="28" t="s">
        <v>2191</v>
      </c>
    </row>
    <row r="1536" spans="1:1" x14ac:dyDescent="0.25">
      <c r="A1536" s="28" t="s">
        <v>1561</v>
      </c>
    </row>
    <row r="1537" spans="1:1" x14ac:dyDescent="0.25">
      <c r="A1537" s="28" t="s">
        <v>1504</v>
      </c>
    </row>
    <row r="1538" spans="1:1" x14ac:dyDescent="0.25">
      <c r="A1538" s="28" t="s">
        <v>1047</v>
      </c>
    </row>
    <row r="1539" spans="1:1" x14ac:dyDescent="0.25">
      <c r="A1539" s="28" t="s">
        <v>1673</v>
      </c>
    </row>
    <row r="1540" spans="1:1" x14ac:dyDescent="0.25">
      <c r="A1540" s="28" t="s">
        <v>1645</v>
      </c>
    </row>
    <row r="1541" spans="1:1" x14ac:dyDescent="0.25">
      <c r="A1541" s="28" t="s">
        <v>296</v>
      </c>
    </row>
    <row r="1542" spans="1:1" x14ac:dyDescent="0.25">
      <c r="A1542" s="28" t="s">
        <v>1615</v>
      </c>
    </row>
    <row r="1543" spans="1:1" x14ac:dyDescent="0.25">
      <c r="A1543" s="28" t="s">
        <v>1196</v>
      </c>
    </row>
    <row r="1544" spans="1:1" x14ac:dyDescent="0.25">
      <c r="A1544" s="28" t="s">
        <v>1067</v>
      </c>
    </row>
    <row r="1545" spans="1:1" x14ac:dyDescent="0.25">
      <c r="A1545" s="28" t="s">
        <v>879</v>
      </c>
    </row>
    <row r="1546" spans="1:1" x14ac:dyDescent="0.25">
      <c r="A1546" s="28" t="s">
        <v>1556</v>
      </c>
    </row>
    <row r="1547" spans="1:1" x14ac:dyDescent="0.25">
      <c r="A1547" s="28" t="s">
        <v>1170</v>
      </c>
    </row>
    <row r="1548" spans="1:1" x14ac:dyDescent="0.25">
      <c r="A1548" s="28" t="s">
        <v>610</v>
      </c>
    </row>
    <row r="1549" spans="1:1" x14ac:dyDescent="0.25">
      <c r="A1549" s="28" t="s">
        <v>2093</v>
      </c>
    </row>
    <row r="1550" spans="1:1" x14ac:dyDescent="0.25">
      <c r="A1550" s="28" t="s">
        <v>1542</v>
      </c>
    </row>
    <row r="1551" spans="1:1" x14ac:dyDescent="0.25">
      <c r="A1551" s="28" t="s">
        <v>2142</v>
      </c>
    </row>
    <row r="1552" spans="1:1" x14ac:dyDescent="0.25">
      <c r="A1552" s="28" t="s">
        <v>1104</v>
      </c>
    </row>
    <row r="1553" spans="1:1" x14ac:dyDescent="0.25">
      <c r="A1553" s="28" t="s">
        <v>2069</v>
      </c>
    </row>
    <row r="1554" spans="1:1" x14ac:dyDescent="0.25">
      <c r="A1554" s="28" t="s">
        <v>1427</v>
      </c>
    </row>
    <row r="1555" spans="1:1" x14ac:dyDescent="0.25">
      <c r="A1555" s="28" t="s">
        <v>1070</v>
      </c>
    </row>
    <row r="1556" spans="1:1" x14ac:dyDescent="0.25">
      <c r="A1556" s="28" t="s">
        <v>1199</v>
      </c>
    </row>
    <row r="1557" spans="1:1" x14ac:dyDescent="0.25">
      <c r="A1557" s="28" t="s">
        <v>1048</v>
      </c>
    </row>
    <row r="1558" spans="1:1" x14ac:dyDescent="0.25">
      <c r="A1558" s="28" t="s">
        <v>869</v>
      </c>
    </row>
    <row r="1559" spans="1:1" x14ac:dyDescent="0.25">
      <c r="A1559" s="28" t="s">
        <v>1068</v>
      </c>
    </row>
    <row r="1560" spans="1:1" x14ac:dyDescent="0.25">
      <c r="A1560" s="28" t="s">
        <v>1441</v>
      </c>
    </row>
    <row r="1561" spans="1:1" x14ac:dyDescent="0.25">
      <c r="A1561" s="28" t="s">
        <v>184</v>
      </c>
    </row>
    <row r="1562" spans="1:1" x14ac:dyDescent="0.25">
      <c r="A1562" s="28" t="s">
        <v>198</v>
      </c>
    </row>
    <row r="1563" spans="1:1" x14ac:dyDescent="0.25">
      <c r="A1563" s="28" t="s">
        <v>1463</v>
      </c>
    </row>
    <row r="1564" spans="1:1" x14ac:dyDescent="0.25">
      <c r="A1564" s="28" t="s">
        <v>2287</v>
      </c>
    </row>
    <row r="1565" spans="1:1" x14ac:dyDescent="0.25">
      <c r="A1565" s="28" t="s">
        <v>579</v>
      </c>
    </row>
    <row r="1566" spans="1:1" x14ac:dyDescent="0.25">
      <c r="A1566" s="28" t="s">
        <v>456</v>
      </c>
    </row>
    <row r="1567" spans="1:1" x14ac:dyDescent="0.25">
      <c r="A1567" s="28" t="s">
        <v>2330</v>
      </c>
    </row>
    <row r="1568" spans="1:1" x14ac:dyDescent="0.25">
      <c r="A1568" s="28" t="s">
        <v>848</v>
      </c>
    </row>
    <row r="1569" spans="1:1" x14ac:dyDescent="0.25">
      <c r="A1569" s="28" t="s">
        <v>937</v>
      </c>
    </row>
    <row r="1570" spans="1:1" x14ac:dyDescent="0.25">
      <c r="A1570" s="28" t="s">
        <v>2345</v>
      </c>
    </row>
    <row r="1571" spans="1:1" x14ac:dyDescent="0.25">
      <c r="A1571" s="28" t="s">
        <v>112</v>
      </c>
    </row>
    <row r="1572" spans="1:1" x14ac:dyDescent="0.25">
      <c r="A1572" s="28" t="s">
        <v>478</v>
      </c>
    </row>
    <row r="1573" spans="1:1" x14ac:dyDescent="0.25">
      <c r="A1573" s="28" t="s">
        <v>1557</v>
      </c>
    </row>
    <row r="1574" spans="1:1" x14ac:dyDescent="0.25">
      <c r="A1574" s="28" t="s">
        <v>1417</v>
      </c>
    </row>
    <row r="1575" spans="1:1" x14ac:dyDescent="0.25">
      <c r="A1575" s="28" t="s">
        <v>1603</v>
      </c>
    </row>
    <row r="1576" spans="1:1" x14ac:dyDescent="0.25">
      <c r="A1576" s="28" t="s">
        <v>1022</v>
      </c>
    </row>
    <row r="1577" spans="1:1" x14ac:dyDescent="0.25">
      <c r="A1577" s="28" t="s">
        <v>2303</v>
      </c>
    </row>
    <row r="1578" spans="1:1" x14ac:dyDescent="0.25">
      <c r="A1578" s="28" t="s">
        <v>2107</v>
      </c>
    </row>
    <row r="1579" spans="1:1" x14ac:dyDescent="0.25">
      <c r="A1579" s="28" t="s">
        <v>1912</v>
      </c>
    </row>
    <row r="1580" spans="1:1" x14ac:dyDescent="0.25">
      <c r="A1580" s="28" t="s">
        <v>1045</v>
      </c>
    </row>
    <row r="1581" spans="1:1" x14ac:dyDescent="0.25">
      <c r="A1581" s="28" t="s">
        <v>2175</v>
      </c>
    </row>
    <row r="1582" spans="1:1" x14ac:dyDescent="0.25">
      <c r="A1582" s="28" t="s">
        <v>678</v>
      </c>
    </row>
    <row r="1583" spans="1:1" x14ac:dyDescent="0.25">
      <c r="A1583" s="28" t="s">
        <v>973</v>
      </c>
    </row>
    <row r="1584" spans="1:1" x14ac:dyDescent="0.25">
      <c r="A1584" s="28" t="s">
        <v>694</v>
      </c>
    </row>
    <row r="1585" spans="1:1" x14ac:dyDescent="0.25">
      <c r="A1585" s="28" t="s">
        <v>1139</v>
      </c>
    </row>
    <row r="1586" spans="1:1" x14ac:dyDescent="0.25">
      <c r="A1586" s="28" t="s">
        <v>867</v>
      </c>
    </row>
    <row r="1587" spans="1:1" x14ac:dyDescent="0.25">
      <c r="A1587" s="28" t="s">
        <v>1395</v>
      </c>
    </row>
    <row r="1588" spans="1:1" x14ac:dyDescent="0.25">
      <c r="A1588" s="28" t="s">
        <v>211</v>
      </c>
    </row>
    <row r="1589" spans="1:1" x14ac:dyDescent="0.25">
      <c r="A1589" s="28" t="s">
        <v>777</v>
      </c>
    </row>
    <row r="1590" spans="1:1" x14ac:dyDescent="0.25">
      <c r="A1590" s="28" t="s">
        <v>1058</v>
      </c>
    </row>
    <row r="1591" spans="1:1" x14ac:dyDescent="0.25">
      <c r="A1591" s="28" t="s">
        <v>1515</v>
      </c>
    </row>
    <row r="1592" spans="1:1" x14ac:dyDescent="0.25">
      <c r="A1592" s="28" t="s">
        <v>731</v>
      </c>
    </row>
    <row r="1593" spans="1:1" x14ac:dyDescent="0.25">
      <c r="A1593" s="28" t="s">
        <v>120</v>
      </c>
    </row>
    <row r="1594" spans="1:1" x14ac:dyDescent="0.25">
      <c r="A1594" s="28" t="s">
        <v>377</v>
      </c>
    </row>
    <row r="1595" spans="1:1" x14ac:dyDescent="0.25">
      <c r="A1595" s="28" t="s">
        <v>1732</v>
      </c>
    </row>
    <row r="1596" spans="1:1" x14ac:dyDescent="0.25">
      <c r="A1596" s="28" t="s">
        <v>1647</v>
      </c>
    </row>
    <row r="1597" spans="1:1" x14ac:dyDescent="0.25">
      <c r="A1597" s="28" t="s">
        <v>1453</v>
      </c>
    </row>
    <row r="1598" spans="1:1" x14ac:dyDescent="0.25">
      <c r="A1598" s="28" t="s">
        <v>2288</v>
      </c>
    </row>
    <row r="1599" spans="1:1" x14ac:dyDescent="0.25">
      <c r="A1599" s="28" t="s">
        <v>1262</v>
      </c>
    </row>
    <row r="1600" spans="1:1" x14ac:dyDescent="0.25">
      <c r="A1600" s="28" t="s">
        <v>1476</v>
      </c>
    </row>
    <row r="1601" spans="1:1" x14ac:dyDescent="0.25">
      <c r="A1601" s="28" t="s">
        <v>645</v>
      </c>
    </row>
    <row r="1602" spans="1:1" x14ac:dyDescent="0.25">
      <c r="A1602" s="28" t="s">
        <v>1520</v>
      </c>
    </row>
    <row r="1603" spans="1:1" x14ac:dyDescent="0.25">
      <c r="A1603" s="28" t="s">
        <v>1415</v>
      </c>
    </row>
    <row r="1604" spans="1:1" x14ac:dyDescent="0.25">
      <c r="A1604" s="28" t="s">
        <v>650</v>
      </c>
    </row>
    <row r="1605" spans="1:1" x14ac:dyDescent="0.25">
      <c r="A1605" s="28" t="s">
        <v>1259</v>
      </c>
    </row>
    <row r="1606" spans="1:1" x14ac:dyDescent="0.25">
      <c r="A1606" s="28" t="s">
        <v>1729</v>
      </c>
    </row>
    <row r="1607" spans="1:1" x14ac:dyDescent="0.25">
      <c r="A1607" s="28" t="s">
        <v>1727</v>
      </c>
    </row>
    <row r="1608" spans="1:1" x14ac:dyDescent="0.25">
      <c r="A1608" s="28" t="s">
        <v>2215</v>
      </c>
    </row>
    <row r="1609" spans="1:1" x14ac:dyDescent="0.25">
      <c r="A1609" s="28" t="s">
        <v>2326</v>
      </c>
    </row>
    <row r="1610" spans="1:1" x14ac:dyDescent="0.25">
      <c r="A1610" s="28" t="s">
        <v>1329</v>
      </c>
    </row>
    <row r="1611" spans="1:1" x14ac:dyDescent="0.25">
      <c r="A1611" s="28" t="s">
        <v>1410</v>
      </c>
    </row>
    <row r="1612" spans="1:1" x14ac:dyDescent="0.25">
      <c r="A1612" s="28" t="s">
        <v>681</v>
      </c>
    </row>
    <row r="1613" spans="1:1" x14ac:dyDescent="0.25">
      <c r="A1613" s="28" t="s">
        <v>740</v>
      </c>
    </row>
    <row r="1614" spans="1:1" x14ac:dyDescent="0.25">
      <c r="A1614" s="28" t="s">
        <v>1125</v>
      </c>
    </row>
    <row r="1615" spans="1:1" x14ac:dyDescent="0.25">
      <c r="A1615" s="28" t="s">
        <v>668</v>
      </c>
    </row>
    <row r="1616" spans="1:1" x14ac:dyDescent="0.25">
      <c r="A1616" s="28" t="s">
        <v>1306</v>
      </c>
    </row>
    <row r="1617" spans="1:1" x14ac:dyDescent="0.25">
      <c r="A1617" s="28" t="s">
        <v>768</v>
      </c>
    </row>
    <row r="1618" spans="1:1" x14ac:dyDescent="0.25">
      <c r="A1618" s="28" t="s">
        <v>1484</v>
      </c>
    </row>
    <row r="1619" spans="1:1" x14ac:dyDescent="0.25">
      <c r="A1619" s="28" t="s">
        <v>314</v>
      </c>
    </row>
    <row r="1620" spans="1:1" x14ac:dyDescent="0.25">
      <c r="A1620" s="28" t="s">
        <v>910</v>
      </c>
    </row>
    <row r="1621" spans="1:1" x14ac:dyDescent="0.25">
      <c r="A1621" s="28" t="s">
        <v>1011</v>
      </c>
    </row>
    <row r="1622" spans="1:1" x14ac:dyDescent="0.25">
      <c r="A1622" s="28" t="s">
        <v>581</v>
      </c>
    </row>
    <row r="1623" spans="1:1" x14ac:dyDescent="0.25">
      <c r="A1623" s="28" t="s">
        <v>1085</v>
      </c>
    </row>
    <row r="1624" spans="1:1" x14ac:dyDescent="0.25">
      <c r="A1624" s="28" t="s">
        <v>457</v>
      </c>
    </row>
    <row r="1625" spans="1:1" x14ac:dyDescent="0.25">
      <c r="A1625" s="28" t="s">
        <v>993</v>
      </c>
    </row>
    <row r="1626" spans="1:1" x14ac:dyDescent="0.25">
      <c r="A1626" s="28" t="s">
        <v>1037</v>
      </c>
    </row>
    <row r="1627" spans="1:1" x14ac:dyDescent="0.25">
      <c r="A1627" s="28" t="s">
        <v>1223</v>
      </c>
    </row>
    <row r="1628" spans="1:1" x14ac:dyDescent="0.25">
      <c r="A1628" s="28" t="s">
        <v>2279</v>
      </c>
    </row>
    <row r="1629" spans="1:1" x14ac:dyDescent="0.25">
      <c r="A1629" s="28" t="s">
        <v>1726</v>
      </c>
    </row>
    <row r="1630" spans="1:1" x14ac:dyDescent="0.25">
      <c r="A1630" s="28" t="s">
        <v>1015</v>
      </c>
    </row>
    <row r="1631" spans="1:1" x14ac:dyDescent="0.25">
      <c r="A1631" s="28" t="s">
        <v>1384</v>
      </c>
    </row>
    <row r="1632" spans="1:1" x14ac:dyDescent="0.25">
      <c r="A1632" s="28" t="s">
        <v>257</v>
      </c>
    </row>
    <row r="1633" spans="1:1" x14ac:dyDescent="0.25">
      <c r="A1633" s="28" t="s">
        <v>1771</v>
      </c>
    </row>
    <row r="1634" spans="1:1" x14ac:dyDescent="0.25">
      <c r="A1634" s="28" t="s">
        <v>371</v>
      </c>
    </row>
    <row r="1635" spans="1:1" x14ac:dyDescent="0.25">
      <c r="A1635" s="28" t="s">
        <v>1812</v>
      </c>
    </row>
    <row r="1636" spans="1:1" x14ac:dyDescent="0.25">
      <c r="A1636" s="28" t="s">
        <v>1573</v>
      </c>
    </row>
    <row r="1637" spans="1:1" x14ac:dyDescent="0.25">
      <c r="A1637" s="28" t="s">
        <v>416</v>
      </c>
    </row>
    <row r="1638" spans="1:1" x14ac:dyDescent="0.25">
      <c r="A1638" s="28" t="s">
        <v>1470</v>
      </c>
    </row>
    <row r="1639" spans="1:1" x14ac:dyDescent="0.25">
      <c r="A1639" s="28" t="s">
        <v>626</v>
      </c>
    </row>
    <row r="1640" spans="1:1" x14ac:dyDescent="0.25">
      <c r="A1640" s="28" t="s">
        <v>638</v>
      </c>
    </row>
    <row r="1641" spans="1:1" x14ac:dyDescent="0.25">
      <c r="A1641" s="28" t="s">
        <v>749</v>
      </c>
    </row>
    <row r="1642" spans="1:1" x14ac:dyDescent="0.25">
      <c r="A1642" s="28" t="s">
        <v>451</v>
      </c>
    </row>
    <row r="1643" spans="1:1" x14ac:dyDescent="0.25">
      <c r="A1643" s="28" t="s">
        <v>824</v>
      </c>
    </row>
    <row r="1644" spans="1:1" x14ac:dyDescent="0.25">
      <c r="A1644" s="28" t="s">
        <v>1598</v>
      </c>
    </row>
    <row r="1645" spans="1:1" x14ac:dyDescent="0.25">
      <c r="A1645" s="28" t="s">
        <v>1346</v>
      </c>
    </row>
    <row r="1646" spans="1:1" x14ac:dyDescent="0.25">
      <c r="A1646" s="28" t="s">
        <v>2311</v>
      </c>
    </row>
    <row r="1647" spans="1:1" x14ac:dyDescent="0.25">
      <c r="A1647" s="28" t="s">
        <v>2366</v>
      </c>
    </row>
    <row r="1648" spans="1:1" x14ac:dyDescent="0.25">
      <c r="A1648" s="28" t="s">
        <v>1342</v>
      </c>
    </row>
    <row r="1649" spans="1:1" x14ac:dyDescent="0.25">
      <c r="A1649" s="28" t="s">
        <v>235</v>
      </c>
    </row>
    <row r="1650" spans="1:1" x14ac:dyDescent="0.25">
      <c r="A1650" s="28" t="s">
        <v>347</v>
      </c>
    </row>
    <row r="1651" spans="1:1" x14ac:dyDescent="0.25">
      <c r="A1651" s="28" t="s">
        <v>1238</v>
      </c>
    </row>
    <row r="1652" spans="1:1" x14ac:dyDescent="0.25">
      <c r="A1652" s="28" t="s">
        <v>103</v>
      </c>
    </row>
    <row r="1653" spans="1:1" x14ac:dyDescent="0.25">
      <c r="A1653" s="28" t="s">
        <v>1013</v>
      </c>
    </row>
    <row r="1654" spans="1:1" x14ac:dyDescent="0.25">
      <c r="A1654" s="28" t="s">
        <v>1507</v>
      </c>
    </row>
    <row r="1655" spans="1:1" x14ac:dyDescent="0.25">
      <c r="A1655" s="28" t="s">
        <v>1913</v>
      </c>
    </row>
    <row r="1656" spans="1:1" x14ac:dyDescent="0.25">
      <c r="A1656" s="28" t="s">
        <v>664</v>
      </c>
    </row>
    <row r="1657" spans="1:1" x14ac:dyDescent="0.25">
      <c r="A1657" s="28" t="s">
        <v>1739</v>
      </c>
    </row>
    <row r="1658" spans="1:1" x14ac:dyDescent="0.25">
      <c r="A1658" s="28" t="s">
        <v>942</v>
      </c>
    </row>
    <row r="1659" spans="1:1" x14ac:dyDescent="0.25">
      <c r="A1659" s="28" t="s">
        <v>1724</v>
      </c>
    </row>
    <row r="1660" spans="1:1" x14ac:dyDescent="0.25">
      <c r="A1660" s="28" t="s">
        <v>1878</v>
      </c>
    </row>
    <row r="1661" spans="1:1" x14ac:dyDescent="0.25">
      <c r="A1661" s="28" t="s">
        <v>1408</v>
      </c>
    </row>
    <row r="1662" spans="1:1" x14ac:dyDescent="0.25">
      <c r="A1662" s="28" t="s">
        <v>313</v>
      </c>
    </row>
    <row r="1663" spans="1:1" x14ac:dyDescent="0.25">
      <c r="A1663" s="28" t="s">
        <v>442</v>
      </c>
    </row>
    <row r="1664" spans="1:1" x14ac:dyDescent="0.25">
      <c r="A1664" s="28" t="s">
        <v>811</v>
      </c>
    </row>
    <row r="1665" spans="1:1" x14ac:dyDescent="0.25">
      <c r="A1665" s="28" t="s">
        <v>255</v>
      </c>
    </row>
    <row r="1666" spans="1:1" x14ac:dyDescent="0.25">
      <c r="A1666" s="28" t="s">
        <v>153</v>
      </c>
    </row>
    <row r="1667" spans="1:1" x14ac:dyDescent="0.25">
      <c r="A1667" s="28" t="s">
        <v>2170</v>
      </c>
    </row>
    <row r="1668" spans="1:1" x14ac:dyDescent="0.25">
      <c r="A1668" s="28" t="s">
        <v>1656</v>
      </c>
    </row>
    <row r="1669" spans="1:1" x14ac:dyDescent="0.25">
      <c r="A1669" s="28" t="s">
        <v>580</v>
      </c>
    </row>
    <row r="1670" spans="1:1" x14ac:dyDescent="0.25">
      <c r="A1670" s="28" t="s">
        <v>790</v>
      </c>
    </row>
    <row r="1671" spans="1:1" x14ac:dyDescent="0.25">
      <c r="A1671" s="28" t="s">
        <v>1608</v>
      </c>
    </row>
    <row r="1672" spans="1:1" x14ac:dyDescent="0.25">
      <c r="A1672" s="28" t="s">
        <v>342</v>
      </c>
    </row>
    <row r="1673" spans="1:1" x14ac:dyDescent="0.25">
      <c r="A1673" s="28" t="s">
        <v>1877</v>
      </c>
    </row>
    <row r="1674" spans="1:1" x14ac:dyDescent="0.25">
      <c r="A1674" s="28" t="s">
        <v>1514</v>
      </c>
    </row>
    <row r="1675" spans="1:1" x14ac:dyDescent="0.25">
      <c r="A1675" s="28" t="s">
        <v>2281</v>
      </c>
    </row>
    <row r="1676" spans="1:1" x14ac:dyDescent="0.25">
      <c r="A1676" s="28" t="s">
        <v>308</v>
      </c>
    </row>
    <row r="1677" spans="1:1" x14ac:dyDescent="0.25">
      <c r="A1677" s="28" t="s">
        <v>623</v>
      </c>
    </row>
    <row r="1678" spans="1:1" x14ac:dyDescent="0.25">
      <c r="A1678" s="28" t="s">
        <v>1808</v>
      </c>
    </row>
    <row r="1679" spans="1:1" x14ac:dyDescent="0.25">
      <c r="A1679" s="28" t="s">
        <v>1333</v>
      </c>
    </row>
    <row r="1680" spans="1:1" x14ac:dyDescent="0.25">
      <c r="A1680" s="28" t="s">
        <v>272</v>
      </c>
    </row>
    <row r="1681" spans="1:1" x14ac:dyDescent="0.25">
      <c r="A1681" s="28" t="s">
        <v>2241</v>
      </c>
    </row>
    <row r="1682" spans="1:1" x14ac:dyDescent="0.25">
      <c r="A1682" s="28" t="s">
        <v>1728</v>
      </c>
    </row>
    <row r="1683" spans="1:1" x14ac:dyDescent="0.25">
      <c r="A1683" s="28" t="s">
        <v>2078</v>
      </c>
    </row>
    <row r="1684" spans="1:1" x14ac:dyDescent="0.25">
      <c r="A1684" s="28" t="s">
        <v>967</v>
      </c>
    </row>
    <row r="1685" spans="1:1" x14ac:dyDescent="0.25">
      <c r="A1685" s="28" t="s">
        <v>2116</v>
      </c>
    </row>
    <row r="1686" spans="1:1" x14ac:dyDescent="0.25">
      <c r="A1686" s="28" t="s">
        <v>1783</v>
      </c>
    </row>
    <row r="1687" spans="1:1" x14ac:dyDescent="0.25">
      <c r="A1687" s="28" t="s">
        <v>995</v>
      </c>
    </row>
    <row r="1688" spans="1:1" x14ac:dyDescent="0.25">
      <c r="A1688" s="28" t="s">
        <v>473</v>
      </c>
    </row>
    <row r="1689" spans="1:1" x14ac:dyDescent="0.25">
      <c r="A1689" s="28" t="s">
        <v>1352</v>
      </c>
    </row>
    <row r="1690" spans="1:1" x14ac:dyDescent="0.25">
      <c r="A1690" s="28" t="s">
        <v>428</v>
      </c>
    </row>
    <row r="1691" spans="1:1" x14ac:dyDescent="0.25">
      <c r="A1691" s="28" t="s">
        <v>1707</v>
      </c>
    </row>
    <row r="1692" spans="1:1" x14ac:dyDescent="0.25">
      <c r="A1692" s="28" t="s">
        <v>952</v>
      </c>
    </row>
    <row r="1693" spans="1:1" x14ac:dyDescent="0.25">
      <c r="A1693" s="28" t="s">
        <v>893</v>
      </c>
    </row>
    <row r="1694" spans="1:1" x14ac:dyDescent="0.25">
      <c r="A1694" s="28" t="s">
        <v>2167</v>
      </c>
    </row>
    <row r="1695" spans="1:1" x14ac:dyDescent="0.25">
      <c r="A1695" s="28" t="s">
        <v>2266</v>
      </c>
    </row>
    <row r="1696" spans="1:1" x14ac:dyDescent="0.25">
      <c r="A1696" s="28" t="s">
        <v>1716</v>
      </c>
    </row>
    <row r="1697" spans="1:1" x14ac:dyDescent="0.25">
      <c r="A1697" s="28" t="s">
        <v>242</v>
      </c>
    </row>
    <row r="1698" spans="1:1" x14ac:dyDescent="0.25">
      <c r="A1698" s="28" t="s">
        <v>1703</v>
      </c>
    </row>
    <row r="1699" spans="1:1" x14ac:dyDescent="0.25">
      <c r="A1699" s="28" t="s">
        <v>2256</v>
      </c>
    </row>
    <row r="1700" spans="1:1" x14ac:dyDescent="0.25">
      <c r="A1700" s="28" t="s">
        <v>1770</v>
      </c>
    </row>
    <row r="1701" spans="1:1" x14ac:dyDescent="0.25">
      <c r="A1701" s="28" t="s">
        <v>1282</v>
      </c>
    </row>
    <row r="1702" spans="1:1" x14ac:dyDescent="0.25">
      <c r="A1702" s="28" t="s">
        <v>232</v>
      </c>
    </row>
    <row r="1703" spans="1:1" x14ac:dyDescent="0.25">
      <c r="A1703" s="28" t="s">
        <v>871</v>
      </c>
    </row>
    <row r="1704" spans="1:1" x14ac:dyDescent="0.25">
      <c r="A1704" s="28" t="s">
        <v>1091</v>
      </c>
    </row>
    <row r="1705" spans="1:1" x14ac:dyDescent="0.25">
      <c r="A1705" s="28" t="s">
        <v>984</v>
      </c>
    </row>
    <row r="1706" spans="1:1" x14ac:dyDescent="0.25">
      <c r="A1706" s="28" t="s">
        <v>594</v>
      </c>
    </row>
    <row r="1707" spans="1:1" x14ac:dyDescent="0.25">
      <c r="A1707" s="28" t="s">
        <v>535</v>
      </c>
    </row>
    <row r="1708" spans="1:1" x14ac:dyDescent="0.25">
      <c r="A1708" s="28" t="s">
        <v>1020</v>
      </c>
    </row>
    <row r="1709" spans="1:1" x14ac:dyDescent="0.25">
      <c r="A1709" s="28" t="s">
        <v>137</v>
      </c>
    </row>
    <row r="1710" spans="1:1" x14ac:dyDescent="0.25">
      <c r="A1710" s="28" t="s">
        <v>974</v>
      </c>
    </row>
    <row r="1711" spans="1:1" x14ac:dyDescent="0.25">
      <c r="A1711" s="28" t="s">
        <v>1226</v>
      </c>
    </row>
    <row r="1712" spans="1:1" x14ac:dyDescent="0.25">
      <c r="A1712" s="28" t="s">
        <v>489</v>
      </c>
    </row>
    <row r="1713" spans="1:1" x14ac:dyDescent="0.25">
      <c r="A1713" s="28" t="s">
        <v>2148</v>
      </c>
    </row>
    <row r="1714" spans="1:1" x14ac:dyDescent="0.25">
      <c r="A1714" s="28" t="s">
        <v>2028</v>
      </c>
    </row>
    <row r="1715" spans="1:1" x14ac:dyDescent="0.25">
      <c r="A1715" s="28" t="s">
        <v>796</v>
      </c>
    </row>
    <row r="1716" spans="1:1" x14ac:dyDescent="0.25">
      <c r="A1716" s="28" t="s">
        <v>1322</v>
      </c>
    </row>
    <row r="1717" spans="1:1" x14ac:dyDescent="0.25">
      <c r="A1717" s="28" t="s">
        <v>890</v>
      </c>
    </row>
    <row r="1718" spans="1:1" x14ac:dyDescent="0.25">
      <c r="A1718" s="28" t="s">
        <v>838</v>
      </c>
    </row>
    <row r="1719" spans="1:1" x14ac:dyDescent="0.25">
      <c r="A1719" s="28" t="s">
        <v>637</v>
      </c>
    </row>
    <row r="1720" spans="1:1" x14ac:dyDescent="0.25">
      <c r="A1720" s="28" t="s">
        <v>2154</v>
      </c>
    </row>
    <row r="1721" spans="1:1" x14ac:dyDescent="0.25">
      <c r="A1721" s="28" t="s">
        <v>343</v>
      </c>
    </row>
    <row r="1722" spans="1:1" x14ac:dyDescent="0.25">
      <c r="A1722" s="28" t="s">
        <v>1481</v>
      </c>
    </row>
    <row r="1723" spans="1:1" x14ac:dyDescent="0.25">
      <c r="A1723" s="28" t="s">
        <v>534</v>
      </c>
    </row>
    <row r="1724" spans="1:1" x14ac:dyDescent="0.25">
      <c r="A1724" s="28" t="s">
        <v>2294</v>
      </c>
    </row>
    <row r="1725" spans="1:1" x14ac:dyDescent="0.25">
      <c r="A1725" s="28" t="s">
        <v>1691</v>
      </c>
    </row>
    <row r="1726" spans="1:1" x14ac:dyDescent="0.25">
      <c r="A1726" s="28" t="s">
        <v>1186</v>
      </c>
    </row>
    <row r="1727" spans="1:1" x14ac:dyDescent="0.25">
      <c r="A1727" s="28" t="s">
        <v>119</v>
      </c>
    </row>
    <row r="1728" spans="1:1" x14ac:dyDescent="0.25">
      <c r="A1728" s="28" t="s">
        <v>446</v>
      </c>
    </row>
    <row r="1729" spans="1:1" x14ac:dyDescent="0.25">
      <c r="A1729" s="28" t="s">
        <v>748</v>
      </c>
    </row>
    <row r="1730" spans="1:1" x14ac:dyDescent="0.25">
      <c r="A1730" s="28" t="s">
        <v>1533</v>
      </c>
    </row>
    <row r="1731" spans="1:1" x14ac:dyDescent="0.25">
      <c r="A1731" s="28" t="s">
        <v>1969</v>
      </c>
    </row>
    <row r="1732" spans="1:1" x14ac:dyDescent="0.25">
      <c r="A1732" s="28" t="s">
        <v>2029</v>
      </c>
    </row>
    <row r="1733" spans="1:1" x14ac:dyDescent="0.25">
      <c r="A1733" s="28" t="s">
        <v>1989</v>
      </c>
    </row>
    <row r="1734" spans="1:1" x14ac:dyDescent="0.25">
      <c r="A1734" s="28" t="s">
        <v>1946</v>
      </c>
    </row>
    <row r="1735" spans="1:1" x14ac:dyDescent="0.25">
      <c r="A1735" s="28" t="s">
        <v>435</v>
      </c>
    </row>
    <row r="1736" spans="1:1" x14ac:dyDescent="0.25">
      <c r="A1736" s="28" t="s">
        <v>1960</v>
      </c>
    </row>
    <row r="1737" spans="1:1" x14ac:dyDescent="0.25">
      <c r="A1737" s="28" t="s">
        <v>1767</v>
      </c>
    </row>
    <row r="1738" spans="1:1" x14ac:dyDescent="0.25">
      <c r="A1738" s="28" t="s">
        <v>1745</v>
      </c>
    </row>
    <row r="1739" spans="1:1" x14ac:dyDescent="0.25">
      <c r="A1739" s="28" t="s">
        <v>1634</v>
      </c>
    </row>
    <row r="1740" spans="1:1" x14ac:dyDescent="0.25">
      <c r="A1740" s="28" t="s">
        <v>1827</v>
      </c>
    </row>
    <row r="1741" spans="1:1" x14ac:dyDescent="0.25">
      <c r="A1741" s="28" t="s">
        <v>1571</v>
      </c>
    </row>
    <row r="1742" spans="1:1" x14ac:dyDescent="0.25">
      <c r="A1742" s="28" t="s">
        <v>697</v>
      </c>
    </row>
    <row r="1743" spans="1:1" x14ac:dyDescent="0.25">
      <c r="A1743" s="28" t="s">
        <v>2035</v>
      </c>
    </row>
    <row r="1744" spans="1:1" x14ac:dyDescent="0.25">
      <c r="A1744" s="28" t="s">
        <v>1966</v>
      </c>
    </row>
    <row r="1745" spans="1:1" x14ac:dyDescent="0.25">
      <c r="A1745" s="28" t="s">
        <v>2061</v>
      </c>
    </row>
    <row r="1746" spans="1:1" x14ac:dyDescent="0.25">
      <c r="A1746" s="28" t="s">
        <v>1876</v>
      </c>
    </row>
    <row r="1747" spans="1:1" x14ac:dyDescent="0.25">
      <c r="A1747" s="28" t="s">
        <v>2272</v>
      </c>
    </row>
    <row r="1748" spans="1:1" x14ac:dyDescent="0.25">
      <c r="A1748" s="28" t="s">
        <v>766</v>
      </c>
    </row>
    <row r="1749" spans="1:1" x14ac:dyDescent="0.25">
      <c r="A1749" s="28" t="s">
        <v>163</v>
      </c>
    </row>
    <row r="1750" spans="1:1" x14ac:dyDescent="0.25">
      <c r="A1750" s="28" t="s">
        <v>1073</v>
      </c>
    </row>
    <row r="1751" spans="1:1" x14ac:dyDescent="0.25">
      <c r="A1751" s="28" t="s">
        <v>1683</v>
      </c>
    </row>
    <row r="1752" spans="1:1" x14ac:dyDescent="0.25">
      <c r="A1752" s="28" t="s">
        <v>178</v>
      </c>
    </row>
    <row r="1753" spans="1:1" x14ac:dyDescent="0.25">
      <c r="A1753" s="28" t="s">
        <v>1976</v>
      </c>
    </row>
    <row r="1754" spans="1:1" x14ac:dyDescent="0.25">
      <c r="A1754" s="28" t="s">
        <v>1522</v>
      </c>
    </row>
    <row r="1755" spans="1:1" x14ac:dyDescent="0.25">
      <c r="A1755" s="28" t="s">
        <v>1559</v>
      </c>
    </row>
    <row r="1756" spans="1:1" x14ac:dyDescent="0.25">
      <c r="A1756" s="28" t="s">
        <v>1765</v>
      </c>
    </row>
    <row r="1757" spans="1:1" x14ac:dyDescent="0.25">
      <c r="A1757" s="28" t="s">
        <v>727</v>
      </c>
    </row>
    <row r="1758" spans="1:1" x14ac:dyDescent="0.25">
      <c r="A1758" s="28" t="s">
        <v>1972</v>
      </c>
    </row>
    <row r="1759" spans="1:1" x14ac:dyDescent="0.25">
      <c r="A1759" s="28" t="s">
        <v>998</v>
      </c>
    </row>
    <row r="1760" spans="1:1" x14ac:dyDescent="0.25">
      <c r="A1760" s="28" t="s">
        <v>780</v>
      </c>
    </row>
    <row r="1761" spans="1:1" x14ac:dyDescent="0.25">
      <c r="A1761" s="28" t="s">
        <v>1712</v>
      </c>
    </row>
    <row r="1762" spans="1:1" x14ac:dyDescent="0.25">
      <c r="A1762" s="28" t="s">
        <v>1977</v>
      </c>
    </row>
    <row r="1763" spans="1:1" x14ac:dyDescent="0.25">
      <c r="A1763" s="28" t="s">
        <v>922</v>
      </c>
    </row>
    <row r="1764" spans="1:1" x14ac:dyDescent="0.25">
      <c r="A1764" s="28" t="s">
        <v>464</v>
      </c>
    </row>
    <row r="1765" spans="1:1" x14ac:dyDescent="0.25">
      <c r="A1765" s="28" t="s">
        <v>2030</v>
      </c>
    </row>
    <row r="1766" spans="1:1" x14ac:dyDescent="0.25">
      <c r="A1766" s="28" t="s">
        <v>2140</v>
      </c>
    </row>
    <row r="1767" spans="1:1" x14ac:dyDescent="0.25">
      <c r="A1767" s="28" t="s">
        <v>1751</v>
      </c>
    </row>
    <row r="1768" spans="1:1" x14ac:dyDescent="0.25">
      <c r="A1768" s="28" t="s">
        <v>2165</v>
      </c>
    </row>
    <row r="1769" spans="1:1" x14ac:dyDescent="0.25">
      <c r="A1769" s="28" t="s">
        <v>588</v>
      </c>
    </row>
    <row r="1770" spans="1:1" x14ac:dyDescent="0.25">
      <c r="A1770" s="28" t="s">
        <v>80</v>
      </c>
    </row>
    <row r="1771" spans="1:1" x14ac:dyDescent="0.25">
      <c r="A1771" s="28" t="s">
        <v>1746</v>
      </c>
    </row>
    <row r="1772" spans="1:1" x14ac:dyDescent="0.25">
      <c r="A1772" s="28" t="s">
        <v>716</v>
      </c>
    </row>
    <row r="1773" spans="1:1" x14ac:dyDescent="0.25">
      <c r="A1773" s="28" t="s">
        <v>680</v>
      </c>
    </row>
    <row r="1774" spans="1:1" x14ac:dyDescent="0.25">
      <c r="A1774" s="28" t="s">
        <v>955</v>
      </c>
    </row>
    <row r="1775" spans="1:1" x14ac:dyDescent="0.25">
      <c r="A1775" s="28" t="s">
        <v>746</v>
      </c>
    </row>
    <row r="1776" spans="1:1" x14ac:dyDescent="0.25">
      <c r="A1776" s="28" t="s">
        <v>1839</v>
      </c>
    </row>
    <row r="1777" spans="1:1" x14ac:dyDescent="0.25">
      <c r="A1777" s="28" t="s">
        <v>632</v>
      </c>
    </row>
    <row r="1778" spans="1:1" x14ac:dyDescent="0.25">
      <c r="A1778" s="28" t="s">
        <v>1128</v>
      </c>
    </row>
    <row r="1779" spans="1:1" x14ac:dyDescent="0.25">
      <c r="A1779" s="28" t="s">
        <v>1341</v>
      </c>
    </row>
    <row r="1780" spans="1:1" x14ac:dyDescent="0.25">
      <c r="A1780" s="28" t="s">
        <v>1932</v>
      </c>
    </row>
    <row r="1781" spans="1:1" x14ac:dyDescent="0.25">
      <c r="A1781" s="28" t="s">
        <v>1006</v>
      </c>
    </row>
    <row r="1782" spans="1:1" x14ac:dyDescent="0.25">
      <c r="A1782" s="28" t="s">
        <v>1217</v>
      </c>
    </row>
    <row r="1783" spans="1:1" x14ac:dyDescent="0.25">
      <c r="A1783" s="28" t="s">
        <v>1835</v>
      </c>
    </row>
    <row r="1784" spans="1:1" x14ac:dyDescent="0.25">
      <c r="A1784" s="28" t="s">
        <v>438</v>
      </c>
    </row>
    <row r="1785" spans="1:1" x14ac:dyDescent="0.25">
      <c r="A1785" s="28" t="s">
        <v>756</v>
      </c>
    </row>
    <row r="1786" spans="1:1" x14ac:dyDescent="0.25">
      <c r="A1786" s="28" t="s">
        <v>2000</v>
      </c>
    </row>
    <row r="1787" spans="1:1" x14ac:dyDescent="0.25">
      <c r="A1787" s="28" t="s">
        <v>1847</v>
      </c>
    </row>
    <row r="1788" spans="1:1" x14ac:dyDescent="0.25">
      <c r="A1788" s="28" t="s">
        <v>1998</v>
      </c>
    </row>
    <row r="1789" spans="1:1" x14ac:dyDescent="0.25">
      <c r="A1789" s="28" t="s">
        <v>252</v>
      </c>
    </row>
    <row r="1790" spans="1:1" x14ac:dyDescent="0.25">
      <c r="A1790" s="28" t="s">
        <v>404</v>
      </c>
    </row>
    <row r="1791" spans="1:1" x14ac:dyDescent="0.25">
      <c r="A1791" s="28" t="s">
        <v>2246</v>
      </c>
    </row>
    <row r="1792" spans="1:1" x14ac:dyDescent="0.25">
      <c r="A1792" s="28" t="s">
        <v>990</v>
      </c>
    </row>
    <row r="1793" spans="1:1" x14ac:dyDescent="0.25">
      <c r="A1793" s="28" t="s">
        <v>414</v>
      </c>
    </row>
    <row r="1794" spans="1:1" x14ac:dyDescent="0.25">
      <c r="A1794" s="28" t="s">
        <v>1572</v>
      </c>
    </row>
    <row r="1795" spans="1:1" x14ac:dyDescent="0.25">
      <c r="A1795" s="28" t="s">
        <v>837</v>
      </c>
    </row>
    <row r="1796" spans="1:1" x14ac:dyDescent="0.25">
      <c r="A1796" s="28" t="s">
        <v>1820</v>
      </c>
    </row>
    <row r="1797" spans="1:1" x14ac:dyDescent="0.25">
      <c r="A1797" s="28" t="s">
        <v>1564</v>
      </c>
    </row>
    <row r="1798" spans="1:1" x14ac:dyDescent="0.25">
      <c r="A1798" s="28" t="s">
        <v>1510</v>
      </c>
    </row>
    <row r="1799" spans="1:1" x14ac:dyDescent="0.25">
      <c r="A1799" s="28" t="s">
        <v>2181</v>
      </c>
    </row>
    <row r="1800" spans="1:1" x14ac:dyDescent="0.25">
      <c r="A1800" s="28" t="s">
        <v>291</v>
      </c>
    </row>
    <row r="1801" spans="1:1" x14ac:dyDescent="0.25">
      <c r="A1801" s="28" t="s">
        <v>708</v>
      </c>
    </row>
    <row r="1802" spans="1:1" x14ac:dyDescent="0.25">
      <c r="A1802" s="28" t="s">
        <v>419</v>
      </c>
    </row>
    <row r="1803" spans="1:1" x14ac:dyDescent="0.25">
      <c r="A1803" s="28" t="s">
        <v>2088</v>
      </c>
    </row>
    <row r="1804" spans="1:1" x14ac:dyDescent="0.25">
      <c r="A1804" s="28" t="s">
        <v>427</v>
      </c>
    </row>
    <row r="1805" spans="1:1" x14ac:dyDescent="0.25">
      <c r="A1805" s="28" t="s">
        <v>1778</v>
      </c>
    </row>
    <row r="1806" spans="1:1" x14ac:dyDescent="0.25">
      <c r="A1806" s="28" t="s">
        <v>1057</v>
      </c>
    </row>
    <row r="1807" spans="1:1" x14ac:dyDescent="0.25">
      <c r="A1807" s="28" t="s">
        <v>179</v>
      </c>
    </row>
    <row r="1808" spans="1:1" x14ac:dyDescent="0.25">
      <c r="A1808" s="28" t="s">
        <v>1122</v>
      </c>
    </row>
    <row r="1809" spans="1:1" x14ac:dyDescent="0.25">
      <c r="A1809" s="28" t="s">
        <v>2106</v>
      </c>
    </row>
    <row r="1810" spans="1:1" x14ac:dyDescent="0.25">
      <c r="A1810" s="28" t="s">
        <v>2179</v>
      </c>
    </row>
    <row r="1811" spans="1:1" x14ac:dyDescent="0.25">
      <c r="A1811" s="28" t="s">
        <v>2038</v>
      </c>
    </row>
    <row r="1812" spans="1:1" x14ac:dyDescent="0.25">
      <c r="A1812" s="28" t="s">
        <v>1854</v>
      </c>
    </row>
    <row r="1813" spans="1:1" x14ac:dyDescent="0.25">
      <c r="A1813" s="28" t="s">
        <v>960</v>
      </c>
    </row>
    <row r="1814" spans="1:1" x14ac:dyDescent="0.25">
      <c r="A1814" s="28" t="s">
        <v>1193</v>
      </c>
    </row>
    <row r="1815" spans="1:1" x14ac:dyDescent="0.25">
      <c r="A1815" s="28" t="s">
        <v>2268</v>
      </c>
    </row>
    <row r="1816" spans="1:1" x14ac:dyDescent="0.25">
      <c r="A1816" s="28" t="s">
        <v>2110</v>
      </c>
    </row>
    <row r="1817" spans="1:1" x14ac:dyDescent="0.25">
      <c r="A1817" s="28" t="s">
        <v>376</v>
      </c>
    </row>
    <row r="1818" spans="1:1" x14ac:dyDescent="0.25">
      <c r="A1818" s="28" t="s">
        <v>1117</v>
      </c>
    </row>
    <row r="1819" spans="1:1" x14ac:dyDescent="0.25">
      <c r="A1819" s="28" t="s">
        <v>1915</v>
      </c>
    </row>
    <row r="1820" spans="1:1" x14ac:dyDescent="0.25">
      <c r="A1820" s="28" t="s">
        <v>677</v>
      </c>
    </row>
    <row r="1821" spans="1:1" x14ac:dyDescent="0.25">
      <c r="A1821" s="28" t="s">
        <v>1066</v>
      </c>
    </row>
    <row r="1822" spans="1:1" x14ac:dyDescent="0.25">
      <c r="A1822" s="28" t="s">
        <v>1132</v>
      </c>
    </row>
    <row r="1823" spans="1:1" x14ac:dyDescent="0.25">
      <c r="A1823" s="28" t="s">
        <v>1338</v>
      </c>
    </row>
    <row r="1824" spans="1:1" x14ac:dyDescent="0.25">
      <c r="A1824" s="28" t="s">
        <v>1553</v>
      </c>
    </row>
    <row r="1825" spans="1:1" x14ac:dyDescent="0.25">
      <c r="A1825" s="28" t="s">
        <v>1609</v>
      </c>
    </row>
    <row r="1826" spans="1:1" x14ac:dyDescent="0.25">
      <c r="A1826" s="28" t="s">
        <v>1590</v>
      </c>
    </row>
    <row r="1827" spans="1:1" x14ac:dyDescent="0.25">
      <c r="A1827" s="28" t="s">
        <v>2033</v>
      </c>
    </row>
    <row r="1828" spans="1:1" x14ac:dyDescent="0.25">
      <c r="A1828" s="28" t="s">
        <v>2085</v>
      </c>
    </row>
    <row r="1829" spans="1:1" x14ac:dyDescent="0.25">
      <c r="A1829" s="28" t="s">
        <v>805</v>
      </c>
    </row>
    <row r="1830" spans="1:1" x14ac:dyDescent="0.25">
      <c r="A1830" s="28" t="s">
        <v>1843</v>
      </c>
    </row>
    <row r="1831" spans="1:1" x14ac:dyDescent="0.25">
      <c r="A1831" s="28" t="s">
        <v>1826</v>
      </c>
    </row>
    <row r="1832" spans="1:1" x14ac:dyDescent="0.25">
      <c r="A1832" s="28" t="s">
        <v>599</v>
      </c>
    </row>
    <row r="1833" spans="1:1" x14ac:dyDescent="0.25">
      <c r="A1833" s="28" t="s">
        <v>1794</v>
      </c>
    </row>
    <row r="1834" spans="1:1" x14ac:dyDescent="0.25">
      <c r="A1834" s="28" t="s">
        <v>400</v>
      </c>
    </row>
    <row r="1835" spans="1:1" x14ac:dyDescent="0.25">
      <c r="A1835" s="28" t="s">
        <v>1911</v>
      </c>
    </row>
    <row r="1836" spans="1:1" x14ac:dyDescent="0.25">
      <c r="A1836" s="28" t="s">
        <v>2259</v>
      </c>
    </row>
    <row r="1837" spans="1:1" x14ac:dyDescent="0.25">
      <c r="A1837" s="28" t="s">
        <v>2365</v>
      </c>
    </row>
    <row r="1838" spans="1:1" x14ac:dyDescent="0.25">
      <c r="A1838" s="28" t="s">
        <v>692</v>
      </c>
    </row>
    <row r="1839" spans="1:1" x14ac:dyDescent="0.25">
      <c r="A1839" s="28" t="s">
        <v>1537</v>
      </c>
    </row>
    <row r="1840" spans="1:1" x14ac:dyDescent="0.25">
      <c r="A1840" s="28" t="s">
        <v>1584</v>
      </c>
    </row>
    <row r="1841" spans="1:1" x14ac:dyDescent="0.25">
      <c r="A1841" s="28" t="s">
        <v>434</v>
      </c>
    </row>
    <row r="1842" spans="1:1" x14ac:dyDescent="0.25">
      <c r="A1842" s="28" t="s">
        <v>604</v>
      </c>
    </row>
    <row r="1843" spans="1:1" x14ac:dyDescent="0.25">
      <c r="A1843" s="28" t="s">
        <v>1604</v>
      </c>
    </row>
    <row r="1844" spans="1:1" x14ac:dyDescent="0.25">
      <c r="A1844" s="28" t="s">
        <v>1349</v>
      </c>
    </row>
    <row r="1845" spans="1:1" x14ac:dyDescent="0.25">
      <c r="A1845" s="28" t="s">
        <v>1928</v>
      </c>
    </row>
    <row r="1846" spans="1:1" x14ac:dyDescent="0.25">
      <c r="A1846" s="28" t="s">
        <v>1319</v>
      </c>
    </row>
    <row r="1847" spans="1:1" x14ac:dyDescent="0.25">
      <c r="A1847" s="28" t="s">
        <v>2007</v>
      </c>
    </row>
    <row r="1848" spans="1:1" x14ac:dyDescent="0.25">
      <c r="A1848" s="28" t="s">
        <v>2293</v>
      </c>
    </row>
    <row r="1849" spans="1:1" x14ac:dyDescent="0.25">
      <c r="A1849" s="28" t="s">
        <v>1064</v>
      </c>
    </row>
    <row r="1850" spans="1:1" x14ac:dyDescent="0.25">
      <c r="A1850" s="28" t="s">
        <v>1701</v>
      </c>
    </row>
    <row r="1851" spans="1:1" x14ac:dyDescent="0.25">
      <c r="A1851" s="28" t="s">
        <v>2315</v>
      </c>
    </row>
    <row r="1852" spans="1:1" x14ac:dyDescent="0.25">
      <c r="A1852" s="28" t="s">
        <v>1239</v>
      </c>
    </row>
    <row r="1853" spans="1:1" x14ac:dyDescent="0.25">
      <c r="A1853" s="28" t="s">
        <v>1086</v>
      </c>
    </row>
    <row r="1854" spans="1:1" x14ac:dyDescent="0.25">
      <c r="A1854" s="28" t="s">
        <v>1831</v>
      </c>
    </row>
    <row r="1855" spans="1:1" x14ac:dyDescent="0.25">
      <c r="A1855" s="28" t="s">
        <v>1483</v>
      </c>
    </row>
    <row r="1856" spans="1:1" x14ac:dyDescent="0.25">
      <c r="A1856" s="28" t="s">
        <v>1710</v>
      </c>
    </row>
    <row r="1857" spans="1:1" x14ac:dyDescent="0.25">
      <c r="A1857" s="28" t="s">
        <v>1758</v>
      </c>
    </row>
    <row r="1858" spans="1:1" x14ac:dyDescent="0.25">
      <c r="A1858" s="28" t="s">
        <v>1323</v>
      </c>
    </row>
    <row r="1859" spans="1:1" x14ac:dyDescent="0.25">
      <c r="A1859" s="28" t="s">
        <v>980</v>
      </c>
    </row>
    <row r="1860" spans="1:1" x14ac:dyDescent="0.25">
      <c r="A1860" s="28" t="s">
        <v>935</v>
      </c>
    </row>
    <row r="1861" spans="1:1" x14ac:dyDescent="0.25">
      <c r="A1861" s="28" t="s">
        <v>1654</v>
      </c>
    </row>
    <row r="1862" spans="1:1" x14ac:dyDescent="0.25">
      <c r="A1862" s="28" t="s">
        <v>1361</v>
      </c>
    </row>
    <row r="1863" spans="1:1" x14ac:dyDescent="0.25">
      <c r="A1863" s="28" t="s">
        <v>2004</v>
      </c>
    </row>
    <row r="1864" spans="1:1" x14ac:dyDescent="0.25">
      <c r="A1864" s="28" t="s">
        <v>157</v>
      </c>
    </row>
    <row r="1865" spans="1:1" x14ac:dyDescent="0.25">
      <c r="A1865" s="28" t="s">
        <v>1698</v>
      </c>
    </row>
    <row r="1866" spans="1:1" x14ac:dyDescent="0.25">
      <c r="A1866" s="28" t="s">
        <v>465</v>
      </c>
    </row>
    <row r="1867" spans="1:1" x14ac:dyDescent="0.25">
      <c r="A1867" s="28" t="s">
        <v>732</v>
      </c>
    </row>
    <row r="1868" spans="1:1" x14ac:dyDescent="0.25">
      <c r="A1868" s="28" t="s">
        <v>2022</v>
      </c>
    </row>
    <row r="1869" spans="1:1" x14ac:dyDescent="0.25">
      <c r="A1869" s="28" t="s">
        <v>1236</v>
      </c>
    </row>
    <row r="1870" spans="1:1" x14ac:dyDescent="0.25">
      <c r="A1870" s="28" t="s">
        <v>2019</v>
      </c>
    </row>
    <row r="1871" spans="1:1" x14ac:dyDescent="0.25">
      <c r="A1871" s="28" t="s">
        <v>1388</v>
      </c>
    </row>
    <row r="1872" spans="1:1" x14ac:dyDescent="0.25">
      <c r="A1872" s="28" t="s">
        <v>2013</v>
      </c>
    </row>
    <row r="1873" spans="1:1" x14ac:dyDescent="0.25">
      <c r="A1873" s="28" t="s">
        <v>673</v>
      </c>
    </row>
    <row r="1874" spans="1:1" x14ac:dyDescent="0.25">
      <c r="A1874" s="28" t="s">
        <v>799</v>
      </c>
    </row>
    <row r="1875" spans="1:1" x14ac:dyDescent="0.25">
      <c r="A1875" s="28" t="s">
        <v>896</v>
      </c>
    </row>
    <row r="1876" spans="1:1" x14ac:dyDescent="0.25">
      <c r="A1876" s="28" t="s">
        <v>2055</v>
      </c>
    </row>
    <row r="1877" spans="1:1" x14ac:dyDescent="0.25">
      <c r="A1877" s="28" t="s">
        <v>761</v>
      </c>
    </row>
    <row r="1878" spans="1:1" x14ac:dyDescent="0.25">
      <c r="A1878" s="28" t="s">
        <v>1565</v>
      </c>
    </row>
    <row r="1879" spans="1:1" x14ac:dyDescent="0.25">
      <c r="A1879" s="28" t="s">
        <v>2225</v>
      </c>
    </row>
    <row r="1880" spans="1:1" x14ac:dyDescent="0.25">
      <c r="A1880" s="28" t="s">
        <v>792</v>
      </c>
    </row>
    <row r="1881" spans="1:1" x14ac:dyDescent="0.25">
      <c r="A1881" s="28" t="s">
        <v>1252</v>
      </c>
    </row>
    <row r="1882" spans="1:1" x14ac:dyDescent="0.25">
      <c r="A1882" s="28" t="s">
        <v>2239</v>
      </c>
    </row>
    <row r="1883" spans="1:1" x14ac:dyDescent="0.25">
      <c r="A1883" s="28" t="s">
        <v>433</v>
      </c>
    </row>
    <row r="1884" spans="1:1" x14ac:dyDescent="0.25">
      <c r="A1884" s="28" t="s">
        <v>794</v>
      </c>
    </row>
    <row r="1885" spans="1:1" x14ac:dyDescent="0.25">
      <c r="A1885" s="28" t="s">
        <v>1474</v>
      </c>
    </row>
    <row r="1886" spans="1:1" x14ac:dyDescent="0.25">
      <c r="A1886" s="28" t="s">
        <v>2100</v>
      </c>
    </row>
    <row r="1887" spans="1:1" x14ac:dyDescent="0.25">
      <c r="A1887" s="28" t="s">
        <v>946</v>
      </c>
    </row>
    <row r="1888" spans="1:1" x14ac:dyDescent="0.25">
      <c r="A1888" s="28" t="s">
        <v>2300</v>
      </c>
    </row>
    <row r="1889" spans="1:1" x14ac:dyDescent="0.25">
      <c r="A1889" s="28" t="s">
        <v>700</v>
      </c>
    </row>
    <row r="1890" spans="1:1" x14ac:dyDescent="0.25">
      <c r="A1890" s="28" t="s">
        <v>192</v>
      </c>
    </row>
    <row r="1891" spans="1:1" x14ac:dyDescent="0.25">
      <c r="A1891" s="28" t="s">
        <v>1875</v>
      </c>
    </row>
    <row r="1892" spans="1:1" x14ac:dyDescent="0.25">
      <c r="A1892" s="28" t="s">
        <v>1412</v>
      </c>
    </row>
    <row r="1893" spans="1:1" x14ac:dyDescent="0.25">
      <c r="A1893" s="28" t="s">
        <v>1411</v>
      </c>
    </row>
    <row r="1894" spans="1:1" x14ac:dyDescent="0.25">
      <c r="A1894" s="28" t="s">
        <v>1941</v>
      </c>
    </row>
    <row r="1895" spans="1:1" x14ac:dyDescent="0.25">
      <c r="A1895" s="28" t="s">
        <v>855</v>
      </c>
    </row>
    <row r="1896" spans="1:1" x14ac:dyDescent="0.25">
      <c r="A1896" s="28" t="s">
        <v>587</v>
      </c>
    </row>
    <row r="1897" spans="1:1" x14ac:dyDescent="0.25">
      <c r="A1897" s="28" t="s">
        <v>1671</v>
      </c>
    </row>
    <row r="1898" spans="1:1" x14ac:dyDescent="0.25">
      <c r="A1898" s="28" t="s">
        <v>2211</v>
      </c>
    </row>
    <row r="1899" spans="1:1" x14ac:dyDescent="0.25">
      <c r="A1899" s="28" t="s">
        <v>1354</v>
      </c>
    </row>
    <row r="1900" spans="1:1" x14ac:dyDescent="0.25">
      <c r="A1900" s="28" t="s">
        <v>1933</v>
      </c>
    </row>
    <row r="1901" spans="1:1" x14ac:dyDescent="0.25">
      <c r="A1901" s="28" t="s">
        <v>2134</v>
      </c>
    </row>
    <row r="1902" spans="1:1" x14ac:dyDescent="0.25">
      <c r="A1902" s="28" t="s">
        <v>653</v>
      </c>
    </row>
    <row r="1903" spans="1:1" x14ac:dyDescent="0.25">
      <c r="A1903" s="28" t="s">
        <v>516</v>
      </c>
    </row>
    <row r="1904" spans="1:1" x14ac:dyDescent="0.25">
      <c r="A1904" s="28" t="s">
        <v>138</v>
      </c>
    </row>
    <row r="1905" spans="1:1" x14ac:dyDescent="0.25">
      <c r="A1905" s="28" t="s">
        <v>941</v>
      </c>
    </row>
    <row r="1906" spans="1:1" x14ac:dyDescent="0.25">
      <c r="A1906" s="28" t="s">
        <v>108</v>
      </c>
    </row>
    <row r="1907" spans="1:1" x14ac:dyDescent="0.25">
      <c r="A1907" s="28" t="s">
        <v>1836</v>
      </c>
    </row>
    <row r="1908" spans="1:1" x14ac:dyDescent="0.25">
      <c r="A1908" s="28" t="s">
        <v>743</v>
      </c>
    </row>
    <row r="1909" spans="1:1" x14ac:dyDescent="0.25">
      <c r="A1909" s="28" t="s">
        <v>1090</v>
      </c>
    </row>
    <row r="1910" spans="1:1" x14ac:dyDescent="0.25">
      <c r="A1910" s="28" t="s">
        <v>1880</v>
      </c>
    </row>
    <row r="1911" spans="1:1" x14ac:dyDescent="0.25">
      <c r="A1911" s="28" t="s">
        <v>920</v>
      </c>
    </row>
    <row r="1912" spans="1:1" x14ac:dyDescent="0.25">
      <c r="A1912" s="28" t="s">
        <v>1324</v>
      </c>
    </row>
    <row r="1913" spans="1:1" x14ac:dyDescent="0.25">
      <c r="A1913" s="28" t="s">
        <v>2227</v>
      </c>
    </row>
    <row r="1914" spans="1:1" x14ac:dyDescent="0.25">
      <c r="A1914" s="28" t="s">
        <v>741</v>
      </c>
    </row>
    <row r="1915" spans="1:1" x14ac:dyDescent="0.25">
      <c r="A1915" s="28" t="s">
        <v>699</v>
      </c>
    </row>
    <row r="1916" spans="1:1" x14ac:dyDescent="0.25">
      <c r="A1916" s="28" t="s">
        <v>1982</v>
      </c>
    </row>
    <row r="1917" spans="1:1" x14ac:dyDescent="0.25">
      <c r="A1917" s="28" t="s">
        <v>231</v>
      </c>
    </row>
    <row r="1918" spans="1:1" x14ac:dyDescent="0.25">
      <c r="A1918" s="28" t="s">
        <v>1613</v>
      </c>
    </row>
    <row r="1919" spans="1:1" x14ac:dyDescent="0.25">
      <c r="A1919" s="28" t="s">
        <v>1256</v>
      </c>
    </row>
    <row r="1920" spans="1:1" x14ac:dyDescent="0.25">
      <c r="A1920" s="28" t="s">
        <v>1704</v>
      </c>
    </row>
    <row r="1921" spans="1:1" x14ac:dyDescent="0.25">
      <c r="A1921" s="28" t="s">
        <v>1629</v>
      </c>
    </row>
    <row r="1922" spans="1:1" x14ac:dyDescent="0.25">
      <c r="A1922" s="28" t="s">
        <v>1581</v>
      </c>
    </row>
    <row r="1923" spans="1:1" x14ac:dyDescent="0.25">
      <c r="A1923" s="28" t="s">
        <v>1642</v>
      </c>
    </row>
    <row r="1924" spans="1:1" x14ac:dyDescent="0.25">
      <c r="A1924" s="28" t="s">
        <v>1433</v>
      </c>
    </row>
    <row r="1925" spans="1:1" x14ac:dyDescent="0.25">
      <c r="A1925" s="28" t="s">
        <v>2340</v>
      </c>
    </row>
    <row r="1926" spans="1:1" x14ac:dyDescent="0.25">
      <c r="A1926" s="28" t="s">
        <v>2252</v>
      </c>
    </row>
    <row r="1927" spans="1:1" x14ac:dyDescent="0.25">
      <c r="A1927" s="28" t="s">
        <v>2328</v>
      </c>
    </row>
    <row r="1928" spans="1:1" x14ac:dyDescent="0.25">
      <c r="A1928" s="28" t="s">
        <v>484</v>
      </c>
    </row>
    <row r="1929" spans="1:1" x14ac:dyDescent="0.25">
      <c r="A1929" s="28" t="s">
        <v>908</v>
      </c>
    </row>
    <row r="1930" spans="1:1" x14ac:dyDescent="0.25">
      <c r="A1930" s="28" t="s">
        <v>1917</v>
      </c>
    </row>
    <row r="1931" spans="1:1" x14ac:dyDescent="0.25">
      <c r="A1931" s="28" t="s">
        <v>575</v>
      </c>
    </row>
    <row r="1932" spans="1:1" x14ac:dyDescent="0.25">
      <c r="A1932" s="28" t="s">
        <v>1935</v>
      </c>
    </row>
    <row r="1933" spans="1:1" x14ac:dyDescent="0.25">
      <c r="A1933" s="28" t="s">
        <v>2136</v>
      </c>
    </row>
    <row r="1934" spans="1:1" x14ac:dyDescent="0.25">
      <c r="A1934" s="28" t="s">
        <v>407</v>
      </c>
    </row>
    <row r="1935" spans="1:1" x14ac:dyDescent="0.25">
      <c r="A1935" s="28" t="s">
        <v>730</v>
      </c>
    </row>
    <row r="1936" spans="1:1" x14ac:dyDescent="0.25">
      <c r="A1936" s="28" t="s">
        <v>1897</v>
      </c>
    </row>
    <row r="1937" spans="1:1" x14ac:dyDescent="0.25">
      <c r="A1937" s="28" t="s">
        <v>1643</v>
      </c>
    </row>
    <row r="1938" spans="1:1" x14ac:dyDescent="0.25">
      <c r="A1938" s="28" t="s">
        <v>118</v>
      </c>
    </row>
    <row r="1939" spans="1:1" x14ac:dyDescent="0.25">
      <c r="A1939" s="28" t="s">
        <v>2356</v>
      </c>
    </row>
    <row r="1940" spans="1:1" x14ac:dyDescent="0.25">
      <c r="A1940" s="28" t="s">
        <v>2127</v>
      </c>
    </row>
    <row r="1941" spans="1:1" x14ac:dyDescent="0.25">
      <c r="A1941" s="28" t="s">
        <v>2358</v>
      </c>
    </row>
    <row r="1942" spans="1:1" x14ac:dyDescent="0.25">
      <c r="A1942" s="28" t="s">
        <v>2221</v>
      </c>
    </row>
    <row r="1943" spans="1:1" x14ac:dyDescent="0.25">
      <c r="A1943" s="28" t="s">
        <v>1775</v>
      </c>
    </row>
    <row r="1944" spans="1:1" x14ac:dyDescent="0.25">
      <c r="A1944" s="28" t="s">
        <v>1250</v>
      </c>
    </row>
    <row r="1945" spans="1:1" x14ac:dyDescent="0.25">
      <c r="A1945" s="28" t="s">
        <v>1688</v>
      </c>
    </row>
    <row r="1946" spans="1:1" x14ac:dyDescent="0.25">
      <c r="A1946" s="28" t="s">
        <v>474</v>
      </c>
    </row>
    <row r="1947" spans="1:1" x14ac:dyDescent="0.25">
      <c r="A1947" s="28" t="s">
        <v>1858</v>
      </c>
    </row>
    <row r="1948" spans="1:1" x14ac:dyDescent="0.25">
      <c r="A1948" s="28" t="s">
        <v>641</v>
      </c>
    </row>
    <row r="1949" spans="1:1" x14ac:dyDescent="0.25">
      <c r="A1949" s="28" t="s">
        <v>1440</v>
      </c>
    </row>
    <row r="1950" spans="1:1" x14ac:dyDescent="0.25">
      <c r="A1950" s="28" t="s">
        <v>1413</v>
      </c>
    </row>
    <row r="1951" spans="1:1" x14ac:dyDescent="0.25">
      <c r="A1951" s="28" t="s">
        <v>1449</v>
      </c>
    </row>
    <row r="1952" spans="1:1" x14ac:dyDescent="0.25">
      <c r="A1952" s="28" t="s">
        <v>1896</v>
      </c>
    </row>
    <row r="1953" spans="1:1" x14ac:dyDescent="0.25">
      <c r="A1953" s="28" t="s">
        <v>1945</v>
      </c>
    </row>
    <row r="1954" spans="1:1" x14ac:dyDescent="0.25">
      <c r="A1954" s="28" t="s">
        <v>1150</v>
      </c>
    </row>
    <row r="1955" spans="1:1" x14ac:dyDescent="0.25">
      <c r="A1955" s="28" t="s">
        <v>266</v>
      </c>
    </row>
    <row r="1956" spans="1:1" x14ac:dyDescent="0.25">
      <c r="A1956" s="28" t="s">
        <v>1314</v>
      </c>
    </row>
    <row r="1957" spans="1:1" x14ac:dyDescent="0.25">
      <c r="A1957" s="28" t="s">
        <v>1931</v>
      </c>
    </row>
    <row r="1958" spans="1:1" x14ac:dyDescent="0.25">
      <c r="A1958" s="28" t="s">
        <v>2247</v>
      </c>
    </row>
    <row r="1959" spans="1:1" x14ac:dyDescent="0.25">
      <c r="A1959" s="28" t="s">
        <v>1850</v>
      </c>
    </row>
    <row r="1960" spans="1:1" x14ac:dyDescent="0.25">
      <c r="A1960" s="28" t="s">
        <v>2164</v>
      </c>
    </row>
    <row r="1961" spans="1:1" x14ac:dyDescent="0.25">
      <c r="A1961" s="28" t="s">
        <v>1760</v>
      </c>
    </row>
    <row r="1962" spans="1:1" x14ac:dyDescent="0.25">
      <c r="A1962" s="28" t="s">
        <v>2232</v>
      </c>
    </row>
    <row r="1963" spans="1:1" x14ac:dyDescent="0.25">
      <c r="A1963" s="28" t="s">
        <v>425</v>
      </c>
    </row>
    <row r="1964" spans="1:1" x14ac:dyDescent="0.25">
      <c r="A1964" s="28" t="s">
        <v>1764</v>
      </c>
    </row>
    <row r="1965" spans="1:1" x14ac:dyDescent="0.25">
      <c r="A1965" s="28" t="s">
        <v>1337</v>
      </c>
    </row>
    <row r="1966" spans="1:1" x14ac:dyDescent="0.25">
      <c r="A1966" s="28" t="s">
        <v>2263</v>
      </c>
    </row>
    <row r="1967" spans="1:1" x14ac:dyDescent="0.25">
      <c r="A1967" s="28" t="s">
        <v>2216</v>
      </c>
    </row>
    <row r="1968" spans="1:1" x14ac:dyDescent="0.25">
      <c r="A1968" s="28" t="s">
        <v>682</v>
      </c>
    </row>
    <row r="1969" spans="1:1" x14ac:dyDescent="0.25">
      <c r="A1969" s="28" t="s">
        <v>925</v>
      </c>
    </row>
    <row r="1970" spans="1:1" x14ac:dyDescent="0.25">
      <c r="A1970" s="28" t="s">
        <v>462</v>
      </c>
    </row>
    <row r="1971" spans="1:1" x14ac:dyDescent="0.25">
      <c r="A1971" s="28" t="s">
        <v>1626</v>
      </c>
    </row>
    <row r="1972" spans="1:1" x14ac:dyDescent="0.25">
      <c r="A1972" s="28" t="s">
        <v>1595</v>
      </c>
    </row>
    <row r="1973" spans="1:1" x14ac:dyDescent="0.25">
      <c r="A1973" s="28" t="s">
        <v>500</v>
      </c>
    </row>
    <row r="1974" spans="1:1" x14ac:dyDescent="0.25">
      <c r="A1974" s="28" t="s">
        <v>1675</v>
      </c>
    </row>
    <row r="1975" spans="1:1" x14ac:dyDescent="0.25">
      <c r="A1975" s="28" t="s">
        <v>263</v>
      </c>
    </row>
    <row r="1976" spans="1:1" x14ac:dyDescent="0.25">
      <c r="A1976" s="28" t="s">
        <v>1317</v>
      </c>
    </row>
    <row r="1977" spans="1:1" x14ac:dyDescent="0.25">
      <c r="A1977" s="28" t="s">
        <v>962</v>
      </c>
    </row>
    <row r="1978" spans="1:1" x14ac:dyDescent="0.25">
      <c r="A1978" s="28" t="s">
        <v>762</v>
      </c>
    </row>
    <row r="1979" spans="1:1" x14ac:dyDescent="0.25">
      <c r="A1979" s="28" t="s">
        <v>755</v>
      </c>
    </row>
    <row r="1980" spans="1:1" x14ac:dyDescent="0.25">
      <c r="A1980" s="28" t="s">
        <v>380</v>
      </c>
    </row>
    <row r="1981" spans="1:1" x14ac:dyDescent="0.25">
      <c r="A1981" s="28" t="s">
        <v>106</v>
      </c>
    </row>
    <row r="1982" spans="1:1" x14ac:dyDescent="0.25">
      <c r="A1982" s="28" t="s">
        <v>548</v>
      </c>
    </row>
    <row r="1983" spans="1:1" x14ac:dyDescent="0.25">
      <c r="A1983" s="28" t="s">
        <v>1153</v>
      </c>
    </row>
    <row r="1984" spans="1:1" x14ac:dyDescent="0.25">
      <c r="A1984" s="28" t="s">
        <v>1696</v>
      </c>
    </row>
    <row r="1985" spans="1:1" x14ac:dyDescent="0.25">
      <c r="A1985" s="28" t="s">
        <v>2065</v>
      </c>
    </row>
    <row r="1986" spans="1:1" x14ac:dyDescent="0.25">
      <c r="A1986" s="28" t="s">
        <v>265</v>
      </c>
    </row>
    <row r="1987" spans="1:1" x14ac:dyDescent="0.25">
      <c r="A1987" s="28" t="s">
        <v>1363</v>
      </c>
    </row>
    <row r="1988" spans="1:1" x14ac:dyDescent="0.25">
      <c r="A1988" s="28" t="s">
        <v>2124</v>
      </c>
    </row>
    <row r="1989" spans="1:1" x14ac:dyDescent="0.25">
      <c r="A1989" s="28" t="s">
        <v>2348</v>
      </c>
    </row>
    <row r="1990" spans="1:1" x14ac:dyDescent="0.25">
      <c r="A1990" s="28" t="s">
        <v>1316</v>
      </c>
    </row>
    <row r="1991" spans="1:1" x14ac:dyDescent="0.25">
      <c r="A1991" s="28" t="s">
        <v>390</v>
      </c>
    </row>
    <row r="1992" spans="1:1" x14ac:dyDescent="0.25">
      <c r="A1992" s="28" t="s">
        <v>639</v>
      </c>
    </row>
    <row r="1993" spans="1:1" x14ac:dyDescent="0.25">
      <c r="A1993" s="28" t="s">
        <v>2318</v>
      </c>
    </row>
    <row r="1994" spans="1:1" x14ac:dyDescent="0.25">
      <c r="A1994" s="28" t="s">
        <v>625</v>
      </c>
    </row>
    <row r="1995" spans="1:1" x14ac:dyDescent="0.25">
      <c r="A1995" s="28" t="s">
        <v>1377</v>
      </c>
    </row>
    <row r="1996" spans="1:1" x14ac:dyDescent="0.25">
      <c r="A1996" s="28" t="s">
        <v>2068</v>
      </c>
    </row>
    <row r="1997" spans="1:1" x14ac:dyDescent="0.25">
      <c r="A1997" s="28" t="s">
        <v>1247</v>
      </c>
    </row>
    <row r="1998" spans="1:1" x14ac:dyDescent="0.25">
      <c r="A1998" s="28" t="s">
        <v>2094</v>
      </c>
    </row>
    <row r="1999" spans="1:1" x14ac:dyDescent="0.25">
      <c r="A1999" s="28" t="s">
        <v>2039</v>
      </c>
    </row>
    <row r="2000" spans="1:1" x14ac:dyDescent="0.25">
      <c r="A2000" s="28" t="s">
        <v>652</v>
      </c>
    </row>
    <row r="2001" spans="1:1" x14ac:dyDescent="0.25">
      <c r="A2001" s="28" t="s">
        <v>1803</v>
      </c>
    </row>
    <row r="2002" spans="1:1" x14ac:dyDescent="0.25">
      <c r="A2002" s="28" t="s">
        <v>1868</v>
      </c>
    </row>
    <row r="2003" spans="1:1" x14ac:dyDescent="0.25">
      <c r="A2003" s="28" t="s">
        <v>181</v>
      </c>
    </row>
    <row r="2004" spans="1:1" x14ac:dyDescent="0.25">
      <c r="A2004" s="28" t="s">
        <v>613</v>
      </c>
    </row>
    <row r="2005" spans="1:1" x14ac:dyDescent="0.25">
      <c r="A2005" s="28" t="s">
        <v>1014</v>
      </c>
    </row>
    <row r="2006" spans="1:1" x14ac:dyDescent="0.25">
      <c r="A2006" s="28" t="s">
        <v>2298</v>
      </c>
    </row>
    <row r="2007" spans="1:1" x14ac:dyDescent="0.25">
      <c r="A2007" s="28" t="s">
        <v>1202</v>
      </c>
    </row>
    <row r="2008" spans="1:1" x14ac:dyDescent="0.25">
      <c r="A2008" s="28" t="s">
        <v>476</v>
      </c>
    </row>
    <row r="2009" spans="1:1" x14ac:dyDescent="0.25">
      <c r="A2009" s="28" t="s">
        <v>1776</v>
      </c>
    </row>
    <row r="2010" spans="1:1" x14ac:dyDescent="0.25">
      <c r="A2010" s="28" t="s">
        <v>2302</v>
      </c>
    </row>
    <row r="2011" spans="1:1" x14ac:dyDescent="0.25">
      <c r="A2011" s="28" t="s">
        <v>167</v>
      </c>
    </row>
    <row r="2012" spans="1:1" x14ac:dyDescent="0.25">
      <c r="A2012" s="28" t="s">
        <v>1206</v>
      </c>
    </row>
    <row r="2013" spans="1:1" x14ac:dyDescent="0.25">
      <c r="A2013" s="28" t="s">
        <v>1373</v>
      </c>
    </row>
    <row r="2014" spans="1:1" x14ac:dyDescent="0.25">
      <c r="A2014" s="28" t="s">
        <v>254</v>
      </c>
    </row>
    <row r="2015" spans="1:1" x14ac:dyDescent="0.25">
      <c r="A2015" s="28" t="s">
        <v>2104</v>
      </c>
    </row>
    <row r="2016" spans="1:1" x14ac:dyDescent="0.25">
      <c r="A2016" s="28" t="s">
        <v>1144</v>
      </c>
    </row>
    <row r="2017" spans="1:1" x14ac:dyDescent="0.25">
      <c r="A2017" s="28" t="s">
        <v>1901</v>
      </c>
    </row>
    <row r="2018" spans="1:1" x14ac:dyDescent="0.25">
      <c r="A2018" s="28" t="s">
        <v>459</v>
      </c>
    </row>
    <row r="2019" spans="1:1" x14ac:dyDescent="0.25">
      <c r="A2019" s="28" t="s">
        <v>2003</v>
      </c>
    </row>
    <row r="2020" spans="1:1" x14ac:dyDescent="0.25">
      <c r="A2020" s="28" t="s">
        <v>1953</v>
      </c>
    </row>
    <row r="2021" spans="1:1" x14ac:dyDescent="0.25">
      <c r="A2021" s="28" t="s">
        <v>1925</v>
      </c>
    </row>
    <row r="2022" spans="1:1" x14ac:dyDescent="0.25">
      <c r="A2022" s="28" t="s">
        <v>1607</v>
      </c>
    </row>
    <row r="2023" spans="1:1" x14ac:dyDescent="0.25">
      <c r="A2023" s="28" t="s">
        <v>2188</v>
      </c>
    </row>
    <row r="2024" spans="1:1" x14ac:dyDescent="0.25">
      <c r="A2024" s="28" t="s">
        <v>2195</v>
      </c>
    </row>
    <row r="2025" spans="1:1" x14ac:dyDescent="0.25">
      <c r="A2025" s="28" t="s">
        <v>593</v>
      </c>
    </row>
    <row r="2026" spans="1:1" x14ac:dyDescent="0.25">
      <c r="A2026" s="28" t="s">
        <v>870</v>
      </c>
    </row>
    <row r="2027" spans="1:1" x14ac:dyDescent="0.25">
      <c r="A2027" s="28" t="s">
        <v>2295</v>
      </c>
    </row>
    <row r="2028" spans="1:1" x14ac:dyDescent="0.25">
      <c r="A2028" s="28" t="s">
        <v>1862</v>
      </c>
    </row>
    <row r="2029" spans="1:1" x14ac:dyDescent="0.25">
      <c r="A2029" s="28" t="s">
        <v>346</v>
      </c>
    </row>
    <row r="2030" spans="1:1" x14ac:dyDescent="0.25">
      <c r="A2030" s="28" t="s">
        <v>897</v>
      </c>
    </row>
    <row r="2031" spans="1:1" x14ac:dyDescent="0.25">
      <c r="A2031" s="28" t="s">
        <v>1957</v>
      </c>
    </row>
    <row r="2032" spans="1:1" x14ac:dyDescent="0.25">
      <c r="A2032" s="28" t="s">
        <v>2324</v>
      </c>
    </row>
    <row r="2033" spans="1:1" x14ac:dyDescent="0.25">
      <c r="A2033" s="28" t="s">
        <v>649</v>
      </c>
    </row>
    <row r="2034" spans="1:1" x14ac:dyDescent="0.25">
      <c r="A2034" s="28" t="s">
        <v>2132</v>
      </c>
    </row>
    <row r="2035" spans="1:1" x14ac:dyDescent="0.25">
      <c r="A2035" s="28" t="s">
        <v>915</v>
      </c>
    </row>
    <row r="2036" spans="1:1" x14ac:dyDescent="0.25">
      <c r="A2036" s="28" t="s">
        <v>2267</v>
      </c>
    </row>
    <row r="2037" spans="1:1" x14ac:dyDescent="0.25">
      <c r="A2037" s="28" t="s">
        <v>2018</v>
      </c>
    </row>
    <row r="2038" spans="1:1" x14ac:dyDescent="0.25">
      <c r="A2038" s="28" t="s">
        <v>2334</v>
      </c>
    </row>
    <row r="2039" spans="1:1" x14ac:dyDescent="0.25">
      <c r="A2039" s="28" t="s">
        <v>1884</v>
      </c>
    </row>
    <row r="2040" spans="1:1" x14ac:dyDescent="0.25">
      <c r="A2040" s="28" t="s">
        <v>101</v>
      </c>
    </row>
    <row r="2041" spans="1:1" x14ac:dyDescent="0.25">
      <c r="A2041" s="28" t="s">
        <v>1445</v>
      </c>
    </row>
    <row r="2042" spans="1:1" x14ac:dyDescent="0.25">
      <c r="A2042" s="28" t="s">
        <v>2157</v>
      </c>
    </row>
    <row r="2043" spans="1:1" x14ac:dyDescent="0.25">
      <c r="A2043" s="28" t="s">
        <v>1012</v>
      </c>
    </row>
    <row r="2044" spans="1:1" x14ac:dyDescent="0.25">
      <c r="A2044" s="28" t="s">
        <v>1545</v>
      </c>
    </row>
    <row r="2045" spans="1:1" x14ac:dyDescent="0.25">
      <c r="A2045" s="28" t="s">
        <v>2077</v>
      </c>
    </row>
    <row r="2046" spans="1:1" x14ac:dyDescent="0.25">
      <c r="A2046" s="28" t="s">
        <v>725</v>
      </c>
    </row>
    <row r="2047" spans="1:1" x14ac:dyDescent="0.25">
      <c r="A2047" s="28" t="s">
        <v>498</v>
      </c>
    </row>
    <row r="2048" spans="1:1" x14ac:dyDescent="0.25">
      <c r="A2048" s="28" t="s">
        <v>1575</v>
      </c>
    </row>
    <row r="2049" spans="1:1" x14ac:dyDescent="0.25">
      <c r="A2049" s="28" t="s">
        <v>667</v>
      </c>
    </row>
    <row r="2050" spans="1:1" x14ac:dyDescent="0.25">
      <c r="A2050" s="28" t="s">
        <v>1583</v>
      </c>
    </row>
    <row r="2051" spans="1:1" x14ac:dyDescent="0.25">
      <c r="A2051" s="28" t="s">
        <v>1725</v>
      </c>
    </row>
    <row r="2052" spans="1:1" x14ac:dyDescent="0.25">
      <c r="A2052" s="28" t="s">
        <v>1469</v>
      </c>
    </row>
    <row r="2053" spans="1:1" x14ac:dyDescent="0.25">
      <c r="A2053" s="28" t="s">
        <v>620</v>
      </c>
    </row>
    <row r="2054" spans="1:1" x14ac:dyDescent="0.25">
      <c r="A2054" s="28" t="s">
        <v>497</v>
      </c>
    </row>
    <row r="2055" spans="1:1" x14ac:dyDescent="0.25">
      <c r="A2055" s="28" t="s">
        <v>2187</v>
      </c>
    </row>
    <row r="2056" spans="1:1" x14ac:dyDescent="0.25">
      <c r="A2056" s="28" t="s">
        <v>947</v>
      </c>
    </row>
    <row r="2057" spans="1:1" x14ac:dyDescent="0.25">
      <c r="A2057" s="28" t="s">
        <v>448</v>
      </c>
    </row>
    <row r="2058" spans="1:1" x14ac:dyDescent="0.25">
      <c r="A2058" s="28" t="s">
        <v>1216</v>
      </c>
    </row>
    <row r="2059" spans="1:1" x14ac:dyDescent="0.25">
      <c r="A2059" s="28" t="s">
        <v>1964</v>
      </c>
    </row>
    <row r="2060" spans="1:1" x14ac:dyDescent="0.25">
      <c r="A2060" s="28" t="s">
        <v>1904</v>
      </c>
    </row>
    <row r="2061" spans="1:1" x14ac:dyDescent="0.25">
      <c r="A2061" s="28" t="s">
        <v>1852</v>
      </c>
    </row>
    <row r="2062" spans="1:1" x14ac:dyDescent="0.25">
      <c r="A2062" s="28" t="s">
        <v>698</v>
      </c>
    </row>
    <row r="2063" spans="1:1" x14ac:dyDescent="0.25">
      <c r="A2063" s="28" t="s">
        <v>479</v>
      </c>
    </row>
    <row r="2064" spans="1:1" x14ac:dyDescent="0.25">
      <c r="A2064" s="28" t="s">
        <v>2353</v>
      </c>
    </row>
    <row r="2065" spans="1:1" x14ac:dyDescent="0.25">
      <c r="A2065" s="28" t="s">
        <v>431</v>
      </c>
    </row>
    <row r="2066" spans="1:1" x14ac:dyDescent="0.25">
      <c r="A2066" s="28" t="s">
        <v>1580</v>
      </c>
    </row>
    <row r="2067" spans="1:1" x14ac:dyDescent="0.25">
      <c r="A2067" s="28" t="s">
        <v>1585</v>
      </c>
    </row>
    <row r="2068" spans="1:1" x14ac:dyDescent="0.25">
      <c r="A2068" s="28" t="s">
        <v>2244</v>
      </c>
    </row>
    <row r="2069" spans="1:1" x14ac:dyDescent="0.25">
      <c r="A2069" s="28" t="s">
        <v>1934</v>
      </c>
    </row>
    <row r="2070" spans="1:1" x14ac:dyDescent="0.25">
      <c r="A2070" s="28" t="s">
        <v>788</v>
      </c>
    </row>
    <row r="2071" spans="1:1" x14ac:dyDescent="0.25">
      <c r="A2071" s="28" t="s">
        <v>1838</v>
      </c>
    </row>
    <row r="2072" spans="1:1" x14ac:dyDescent="0.25">
      <c r="A2072" s="28" t="s">
        <v>1222</v>
      </c>
    </row>
    <row r="2073" spans="1:1" x14ac:dyDescent="0.25">
      <c r="A2073" s="28" t="s">
        <v>1810</v>
      </c>
    </row>
    <row r="2074" spans="1:1" x14ac:dyDescent="0.25">
      <c r="A2074" s="28" t="s">
        <v>1164</v>
      </c>
    </row>
    <row r="2075" spans="1:1" x14ac:dyDescent="0.25">
      <c r="A2075" s="28" t="s">
        <v>468</v>
      </c>
    </row>
    <row r="2076" spans="1:1" x14ac:dyDescent="0.25">
      <c r="A2076" s="28" t="s">
        <v>2370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06"/>
  <sheetViews>
    <sheetView workbookViewId="0">
      <pane ySplit="1" topLeftCell="A2" activePane="bottomLeft" state="frozen"/>
      <selection activeCell="O1" sqref="O1"/>
      <selection pane="bottomLeft" activeCell="K1" sqref="K1:K1048576"/>
    </sheetView>
  </sheetViews>
  <sheetFormatPr defaultColWidth="14.42578125" defaultRowHeight="15" customHeight="1" x14ac:dyDescent="0.25"/>
  <cols>
    <col min="1" max="1" width="14" style="30" bestFit="1" customWidth="1"/>
    <col min="2" max="2" width="40.85546875" bestFit="1" customWidth="1"/>
    <col min="3" max="3" width="15.140625" bestFit="1" customWidth="1"/>
    <col min="4" max="4" width="24.7109375" bestFit="1" customWidth="1"/>
    <col min="5" max="5" width="24.42578125" bestFit="1" customWidth="1"/>
    <col min="6" max="6" width="15.5703125" bestFit="1" customWidth="1"/>
    <col min="7" max="8" width="9.7109375" customWidth="1"/>
    <col min="9" max="9" width="16.28515625" customWidth="1"/>
    <col min="10" max="10" width="13.42578125" customWidth="1"/>
    <col min="11" max="11" width="15.28515625" style="46" customWidth="1"/>
    <col min="12" max="12" width="14.5703125" customWidth="1"/>
    <col min="13" max="13" width="34.7109375" bestFit="1" customWidth="1"/>
    <col min="14" max="14" width="8.42578125" bestFit="1" customWidth="1"/>
    <col min="15" max="15" width="8.85546875" customWidth="1"/>
    <col min="16" max="16" width="9.5703125" customWidth="1"/>
    <col min="17" max="17" width="12.85546875" customWidth="1"/>
    <col min="19" max="19" width="18.7109375" customWidth="1"/>
    <col min="20" max="20" width="20.28515625" customWidth="1"/>
  </cols>
  <sheetData>
    <row r="1" spans="1:20" ht="15.75" customHeight="1" x14ac:dyDescent="0.45">
      <c r="A1" s="29" t="s">
        <v>36</v>
      </c>
      <c r="B1" s="13" t="s">
        <v>37</v>
      </c>
      <c r="C1" s="13" t="s">
        <v>11</v>
      </c>
      <c r="D1" s="13" t="s">
        <v>14</v>
      </c>
      <c r="E1" s="13" t="s">
        <v>16</v>
      </c>
      <c r="F1" s="13" t="s">
        <v>18</v>
      </c>
      <c r="G1" s="12" t="s">
        <v>20</v>
      </c>
      <c r="H1" s="12" t="s">
        <v>2405</v>
      </c>
      <c r="I1" s="14" t="s">
        <v>22</v>
      </c>
      <c r="J1" s="14" t="s">
        <v>2402</v>
      </c>
      <c r="K1" s="44" t="s">
        <v>2404</v>
      </c>
      <c r="L1" s="13" t="s">
        <v>38</v>
      </c>
      <c r="M1" s="13" t="s">
        <v>39</v>
      </c>
      <c r="N1" s="13" t="s">
        <v>40</v>
      </c>
      <c r="O1" s="13" t="s">
        <v>41</v>
      </c>
      <c r="P1" s="13" t="s">
        <v>42</v>
      </c>
      <c r="Q1" s="13" t="s">
        <v>43</v>
      </c>
      <c r="S1" s="37" t="s">
        <v>2403</v>
      </c>
    </row>
    <row r="2" spans="1:20" ht="15.75" customHeight="1" x14ac:dyDescent="0.45">
      <c r="A2" s="15">
        <v>44378.0625</v>
      </c>
      <c r="B2" s="3" t="s">
        <v>44</v>
      </c>
      <c r="C2" s="3" t="s">
        <v>45</v>
      </c>
      <c r="D2" s="3" t="s">
        <v>46</v>
      </c>
      <c r="E2" s="3" t="s">
        <v>47</v>
      </c>
      <c r="F2" s="3" t="s">
        <v>48</v>
      </c>
      <c r="G2" s="16">
        <v>2</v>
      </c>
      <c r="H2" s="16" t="str">
        <f>IF(Orders[[#This Row],[Quantity]]&lt;101,"Low End",IF(Orders[[#This Row],[Quantity]]&lt;301,"Mid End","High End"))</f>
        <v>Low End</v>
      </c>
      <c r="I2" s="17">
        <v>3200</v>
      </c>
      <c r="J2" s="17">
        <f>Orders[[#This Row],[Unit Price]]*Orders[[#This Row],[Quantity]]</f>
        <v>6400</v>
      </c>
      <c r="K2" s="45">
        <f>IF(Orders[[#This Row],[currency]]="NGN",Orders[[#This Row],[Sales price]]/$T$2,Orders[[#This Row],[Sales price]]/$T$3)</f>
        <v>15.920398009950249</v>
      </c>
      <c r="L2" s="3" t="s">
        <v>50</v>
      </c>
      <c r="M2" s="3" t="s">
        <v>51</v>
      </c>
      <c r="N2" s="3" t="s">
        <v>52</v>
      </c>
      <c r="O2" s="3" t="s">
        <v>53</v>
      </c>
      <c r="P2" s="3" t="s">
        <v>13</v>
      </c>
      <c r="Q2" s="3" t="s">
        <v>54</v>
      </c>
      <c r="S2" s="31" t="s">
        <v>13</v>
      </c>
      <c r="T2" s="32">
        <v>402</v>
      </c>
    </row>
    <row r="3" spans="1:20" ht="15.75" customHeight="1" x14ac:dyDescent="0.45">
      <c r="A3" s="15">
        <v>44378.0625</v>
      </c>
      <c r="B3" s="3" t="s">
        <v>44</v>
      </c>
      <c r="C3" s="3" t="s">
        <v>45</v>
      </c>
      <c r="D3" s="3" t="s">
        <v>55</v>
      </c>
      <c r="E3" s="3" t="s">
        <v>56</v>
      </c>
      <c r="F3" s="3" t="s">
        <v>48</v>
      </c>
      <c r="G3" s="16">
        <v>2</v>
      </c>
      <c r="H3" s="16" t="str">
        <f>IF(Orders[[#This Row],[Quantity]]&lt;101,"Low End",IF(Orders[[#This Row],[Quantity]]&lt;301,"Mid End","High End"))</f>
        <v>Low End</v>
      </c>
      <c r="I3" s="17">
        <v>3500</v>
      </c>
      <c r="J3" s="17">
        <f>Orders[[#This Row],[Unit Price]]*Orders[[#This Row],[Quantity]]</f>
        <v>7000</v>
      </c>
      <c r="K3" s="45">
        <f>IF(Orders[[#This Row],[currency]]="NGN",Orders[[#This Row],[Sales price]]/$T$2,Orders[[#This Row],[Sales price]]/$T$3)</f>
        <v>17.412935323383085</v>
      </c>
      <c r="L3" s="3" t="s">
        <v>58</v>
      </c>
      <c r="M3" s="3" t="s">
        <v>59</v>
      </c>
      <c r="N3" s="3" t="s">
        <v>52</v>
      </c>
      <c r="O3" s="3" t="s">
        <v>53</v>
      </c>
      <c r="P3" s="3" t="s">
        <v>13</v>
      </c>
      <c r="Q3" s="3" t="s">
        <v>54</v>
      </c>
      <c r="S3" s="31" t="s">
        <v>10</v>
      </c>
      <c r="T3">
        <v>14.72</v>
      </c>
    </row>
    <row r="4" spans="1:20" ht="15.75" customHeight="1" x14ac:dyDescent="0.45">
      <c r="A4" s="15">
        <v>44378.081250000003</v>
      </c>
      <c r="B4" s="3" t="s">
        <v>60</v>
      </c>
      <c r="C4" s="3" t="s">
        <v>61</v>
      </c>
      <c r="D4" s="3" t="s">
        <v>62</v>
      </c>
      <c r="E4" s="3" t="s">
        <v>63</v>
      </c>
      <c r="F4" s="3" t="s">
        <v>64</v>
      </c>
      <c r="G4" s="16">
        <v>5</v>
      </c>
      <c r="H4" s="16" t="str">
        <f>IF(Orders[[#This Row],[Quantity]]&lt;101,"Low End",IF(Orders[[#This Row],[Quantity]]&lt;301,"Mid End","High End"))</f>
        <v>Low End</v>
      </c>
      <c r="I4" s="17">
        <v>2400</v>
      </c>
      <c r="J4" s="17">
        <f>Orders[[#This Row],[Unit Price]]*Orders[[#This Row],[Quantity]]</f>
        <v>12000</v>
      </c>
      <c r="K4" s="45">
        <f>IF(Orders[[#This Row],[currency]]="NGN",Orders[[#This Row],[Sales price]]/$T$2,Orders[[#This Row],[Sales price]]/$T$3)</f>
        <v>29.850746268656717</v>
      </c>
      <c r="L4" s="3" t="s">
        <v>50</v>
      </c>
      <c r="M4" s="3" t="s">
        <v>59</v>
      </c>
      <c r="N4" s="3" t="s">
        <v>52</v>
      </c>
      <c r="O4" s="3" t="s">
        <v>53</v>
      </c>
      <c r="P4" s="3" t="s">
        <v>13</v>
      </c>
      <c r="Q4" s="3" t="s">
        <v>54</v>
      </c>
    </row>
    <row r="5" spans="1:20" ht="15.75" customHeight="1" x14ac:dyDescent="0.45">
      <c r="A5" s="15">
        <v>44378.179861111108</v>
      </c>
      <c r="B5" s="3" t="s">
        <v>66</v>
      </c>
      <c r="C5" s="3" t="s">
        <v>67</v>
      </c>
      <c r="D5" s="3" t="s">
        <v>55</v>
      </c>
      <c r="E5" s="3" t="s">
        <v>56</v>
      </c>
      <c r="F5" s="3" t="s">
        <v>48</v>
      </c>
      <c r="G5" s="16">
        <v>9</v>
      </c>
      <c r="H5" s="16" t="str">
        <f>IF(Orders[[#This Row],[Quantity]]&lt;101,"Low End",IF(Orders[[#This Row],[Quantity]]&lt;301,"Mid End","High End"))</f>
        <v>Low End</v>
      </c>
      <c r="I5" s="17">
        <v>3500</v>
      </c>
      <c r="J5" s="17">
        <f>Orders[[#This Row],[Unit Price]]*Orders[[#This Row],[Quantity]]</f>
        <v>31500</v>
      </c>
      <c r="K5" s="45">
        <f>IF(Orders[[#This Row],[currency]]="NGN",Orders[[#This Row],[Sales price]]/$T$2,Orders[[#This Row],[Sales price]]/$T$3)</f>
        <v>78.358208955223887</v>
      </c>
      <c r="L5" s="3" t="s">
        <v>50</v>
      </c>
      <c r="M5" s="3" t="s">
        <v>68</v>
      </c>
      <c r="N5" s="3" t="s">
        <v>52</v>
      </c>
      <c r="O5" s="3" t="s">
        <v>53</v>
      </c>
      <c r="P5" s="3" t="s">
        <v>13</v>
      </c>
      <c r="Q5" s="3" t="s">
        <v>54</v>
      </c>
    </row>
    <row r="6" spans="1:20" ht="15.75" customHeight="1" x14ac:dyDescent="0.45">
      <c r="A6" s="15">
        <v>44378.268055555556</v>
      </c>
      <c r="B6" s="3" t="s">
        <v>69</v>
      </c>
      <c r="C6" s="3" t="s">
        <v>61</v>
      </c>
      <c r="D6" s="3" t="s">
        <v>55</v>
      </c>
      <c r="E6" s="3" t="s">
        <v>56</v>
      </c>
      <c r="F6" s="3" t="s">
        <v>48</v>
      </c>
      <c r="G6" s="16">
        <v>10</v>
      </c>
      <c r="H6" s="16" t="str">
        <f>IF(Orders[[#This Row],[Quantity]]&lt;101,"Low End",IF(Orders[[#This Row],[Quantity]]&lt;301,"Mid End","High End"))</f>
        <v>Low End</v>
      </c>
      <c r="I6" s="17">
        <v>3500</v>
      </c>
      <c r="J6" s="17">
        <f>Orders[[#This Row],[Unit Price]]*Orders[[#This Row],[Quantity]]</f>
        <v>35000</v>
      </c>
      <c r="K6" s="45">
        <f>IF(Orders[[#This Row],[currency]]="NGN",Orders[[#This Row],[Sales price]]/$T$2,Orders[[#This Row],[Sales price]]/$T$3)</f>
        <v>87.06467661691542</v>
      </c>
      <c r="L6" s="3" t="s">
        <v>50</v>
      </c>
      <c r="M6" s="3" t="s">
        <v>70</v>
      </c>
      <c r="N6" s="3" t="s">
        <v>52</v>
      </c>
      <c r="O6" s="3" t="s">
        <v>53</v>
      </c>
      <c r="P6" s="3" t="s">
        <v>13</v>
      </c>
      <c r="Q6" s="3" t="s">
        <v>71</v>
      </c>
    </row>
    <row r="7" spans="1:20" ht="15.75" customHeight="1" x14ac:dyDescent="0.45">
      <c r="A7" s="15">
        <v>44378.276388888888</v>
      </c>
      <c r="B7" s="3" t="s">
        <v>72</v>
      </c>
      <c r="C7" s="3" t="s">
        <v>61</v>
      </c>
      <c r="D7" s="3" t="s">
        <v>55</v>
      </c>
      <c r="E7" s="3" t="s">
        <v>56</v>
      </c>
      <c r="F7" s="3" t="s">
        <v>48</v>
      </c>
      <c r="G7" s="16">
        <v>10</v>
      </c>
      <c r="H7" s="16" t="str">
        <f>IF(Orders[[#This Row],[Quantity]]&lt;101,"Low End",IF(Orders[[#This Row],[Quantity]]&lt;301,"Mid End","High End"))</f>
        <v>Low End</v>
      </c>
      <c r="I7" s="17">
        <v>3500</v>
      </c>
      <c r="J7" s="17">
        <f>Orders[[#This Row],[Unit Price]]*Orders[[#This Row],[Quantity]]</f>
        <v>35000</v>
      </c>
      <c r="K7" s="45">
        <f>IF(Orders[[#This Row],[currency]]="NGN",Orders[[#This Row],[Sales price]]/$T$2,Orders[[#This Row],[Sales price]]/$T$3)</f>
        <v>87.06467661691542</v>
      </c>
      <c r="L7" s="3" t="s">
        <v>50</v>
      </c>
      <c r="M7" s="3" t="s">
        <v>73</v>
      </c>
      <c r="N7" s="3" t="s">
        <v>52</v>
      </c>
      <c r="O7" s="3" t="s">
        <v>53</v>
      </c>
      <c r="P7" s="3" t="s">
        <v>13</v>
      </c>
      <c r="Q7" s="3" t="s">
        <v>71</v>
      </c>
    </row>
    <row r="8" spans="1:20" ht="15.75" customHeight="1" x14ac:dyDescent="0.45">
      <c r="A8" s="15">
        <v>44378.28125</v>
      </c>
      <c r="B8" s="3" t="s">
        <v>74</v>
      </c>
      <c r="C8" s="3" t="s">
        <v>45</v>
      </c>
      <c r="D8" s="3" t="s">
        <v>55</v>
      </c>
      <c r="E8" s="3" t="s">
        <v>56</v>
      </c>
      <c r="F8" s="3" t="s">
        <v>48</v>
      </c>
      <c r="G8" s="16">
        <v>20</v>
      </c>
      <c r="H8" s="16" t="str">
        <f>IF(Orders[[#This Row],[Quantity]]&lt;101,"Low End",IF(Orders[[#This Row],[Quantity]]&lt;301,"Mid End","High End"))</f>
        <v>Low End</v>
      </c>
      <c r="I8" s="17">
        <v>3500</v>
      </c>
      <c r="J8" s="17">
        <f>Orders[[#This Row],[Unit Price]]*Orders[[#This Row],[Quantity]]</f>
        <v>70000</v>
      </c>
      <c r="K8" s="45">
        <f>IF(Orders[[#This Row],[currency]]="NGN",Orders[[#This Row],[Sales price]]/$T$2,Orders[[#This Row],[Sales price]]/$T$3)</f>
        <v>174.12935323383084</v>
      </c>
      <c r="L8" s="3" t="s">
        <v>50</v>
      </c>
      <c r="M8" s="3" t="s">
        <v>75</v>
      </c>
      <c r="N8" s="3" t="s">
        <v>52</v>
      </c>
      <c r="O8" s="3" t="s">
        <v>53</v>
      </c>
      <c r="P8" s="3" t="s">
        <v>13</v>
      </c>
      <c r="Q8" s="3" t="s">
        <v>71</v>
      </c>
    </row>
    <row r="9" spans="1:20" ht="15.75" customHeight="1" x14ac:dyDescent="0.45">
      <c r="A9" s="15">
        <v>44378.284722222219</v>
      </c>
      <c r="B9" s="3" t="s">
        <v>76</v>
      </c>
      <c r="C9" s="3" t="s">
        <v>61</v>
      </c>
      <c r="D9" s="3" t="s">
        <v>55</v>
      </c>
      <c r="E9" s="3" t="s">
        <v>77</v>
      </c>
      <c r="F9" s="3" t="s">
        <v>78</v>
      </c>
      <c r="G9" s="16">
        <v>50</v>
      </c>
      <c r="H9" s="16" t="str">
        <f>IF(Orders[[#This Row],[Quantity]]&lt;101,"Low End",IF(Orders[[#This Row],[Quantity]]&lt;301,"Mid End","High End"))</f>
        <v>Low End</v>
      </c>
      <c r="I9" s="17">
        <v>4900</v>
      </c>
      <c r="J9" s="17">
        <f>Orders[[#This Row],[Unit Price]]*Orders[[#This Row],[Quantity]]</f>
        <v>245000</v>
      </c>
      <c r="K9" s="45">
        <f>IF(Orders[[#This Row],[currency]]="NGN",Orders[[#This Row],[Sales price]]/$T$2,Orders[[#This Row],[Sales price]]/$T$3)</f>
        <v>609.45273631840791</v>
      </c>
      <c r="L9" s="3" t="s">
        <v>50</v>
      </c>
      <c r="M9" s="3" t="s">
        <v>75</v>
      </c>
      <c r="N9" s="3" t="s">
        <v>52</v>
      </c>
      <c r="O9" s="3" t="s">
        <v>53</v>
      </c>
      <c r="P9" s="3" t="s">
        <v>13</v>
      </c>
      <c r="Q9" s="3" t="s">
        <v>71</v>
      </c>
    </row>
    <row r="10" spans="1:20" ht="15.75" customHeight="1" x14ac:dyDescent="0.45">
      <c r="A10" s="15">
        <v>44378.293055555558</v>
      </c>
      <c r="B10" s="3" t="s">
        <v>80</v>
      </c>
      <c r="C10" s="3" t="s">
        <v>61</v>
      </c>
      <c r="D10" s="3" t="s">
        <v>81</v>
      </c>
      <c r="E10" s="3" t="s">
        <v>82</v>
      </c>
      <c r="F10" s="3" t="s">
        <v>83</v>
      </c>
      <c r="G10" s="16">
        <v>1</v>
      </c>
      <c r="H10" s="16" t="str">
        <f>IF(Orders[[#This Row],[Quantity]]&lt;101,"Low End",IF(Orders[[#This Row],[Quantity]]&lt;301,"Mid End","High End"))</f>
        <v>Low End</v>
      </c>
      <c r="I10" s="17">
        <v>83.63</v>
      </c>
      <c r="J10" s="17">
        <f>Orders[[#This Row],[Unit Price]]*Orders[[#This Row],[Quantity]]</f>
        <v>83.63</v>
      </c>
      <c r="K10" s="45">
        <f>IF(Orders[[#This Row],[currency]]="NGN",Orders[[#This Row],[Sales price]]/$T$2,Orders[[#This Row],[Sales price]]/$T$3)</f>
        <v>5.6813858695652169</v>
      </c>
      <c r="L10" s="3" t="s">
        <v>50</v>
      </c>
      <c r="M10" s="3" t="s">
        <v>85</v>
      </c>
      <c r="N10" s="3" t="s">
        <v>86</v>
      </c>
      <c r="O10" s="3" t="s">
        <v>87</v>
      </c>
      <c r="P10" s="3" t="s">
        <v>10</v>
      </c>
      <c r="Q10" s="3" t="s">
        <v>88</v>
      </c>
    </row>
    <row r="11" spans="1:20" ht="15.75" customHeight="1" x14ac:dyDescent="0.45">
      <c r="A11" s="15">
        <v>44378.294444444444</v>
      </c>
      <c r="B11" s="3" t="s">
        <v>89</v>
      </c>
      <c r="C11" s="3" t="s">
        <v>67</v>
      </c>
      <c r="D11" s="3" t="s">
        <v>55</v>
      </c>
      <c r="E11" s="3" t="s">
        <v>56</v>
      </c>
      <c r="F11" s="3" t="s">
        <v>48</v>
      </c>
      <c r="G11" s="16">
        <v>20</v>
      </c>
      <c r="H11" s="16" t="str">
        <f>IF(Orders[[#This Row],[Quantity]]&lt;101,"Low End",IF(Orders[[#This Row],[Quantity]]&lt;301,"Mid End","High End"))</f>
        <v>Low End</v>
      </c>
      <c r="I11" s="17">
        <v>3500</v>
      </c>
      <c r="J11" s="17">
        <f>Orders[[#This Row],[Unit Price]]*Orders[[#This Row],[Quantity]]</f>
        <v>70000</v>
      </c>
      <c r="K11" s="45">
        <f>IF(Orders[[#This Row],[currency]]="NGN",Orders[[#This Row],[Sales price]]/$T$2,Orders[[#This Row],[Sales price]]/$T$3)</f>
        <v>174.12935323383084</v>
      </c>
      <c r="L11" s="3" t="s">
        <v>50</v>
      </c>
      <c r="M11" s="3" t="s">
        <v>90</v>
      </c>
      <c r="N11" s="3" t="s">
        <v>52</v>
      </c>
      <c r="O11" s="3" t="s">
        <v>53</v>
      </c>
      <c r="P11" s="3" t="s">
        <v>13</v>
      </c>
      <c r="Q11" s="3" t="s">
        <v>71</v>
      </c>
    </row>
    <row r="12" spans="1:20" ht="15.75" customHeight="1" x14ac:dyDescent="0.45">
      <c r="A12" s="15">
        <v>44378.302083333336</v>
      </c>
      <c r="B12" s="3" t="s">
        <v>91</v>
      </c>
      <c r="C12" s="3" t="s">
        <v>45</v>
      </c>
      <c r="D12" s="3" t="s">
        <v>92</v>
      </c>
      <c r="E12" s="3" t="s">
        <v>93</v>
      </c>
      <c r="F12" s="3" t="s">
        <v>64</v>
      </c>
      <c r="G12" s="16">
        <v>100</v>
      </c>
      <c r="H12" s="16" t="str">
        <f>IF(Orders[[#This Row],[Quantity]]&lt;101,"Low End",IF(Orders[[#This Row],[Quantity]]&lt;301,"Mid End","High End"))</f>
        <v>Low End</v>
      </c>
      <c r="I12" s="17">
        <v>2500</v>
      </c>
      <c r="J12" s="17">
        <f>Orders[[#This Row],[Unit Price]]*Orders[[#This Row],[Quantity]]</f>
        <v>250000</v>
      </c>
      <c r="K12" s="45">
        <f>IF(Orders[[#This Row],[currency]]="NGN",Orders[[#This Row],[Sales price]]/$T$2,Orders[[#This Row],[Sales price]]/$T$3)</f>
        <v>621.89054726368158</v>
      </c>
      <c r="L12" s="3" t="s">
        <v>50</v>
      </c>
      <c r="M12" s="3" t="s">
        <v>94</v>
      </c>
      <c r="N12" s="3" t="s">
        <v>52</v>
      </c>
      <c r="O12" s="3" t="s">
        <v>53</v>
      </c>
      <c r="P12" s="3" t="s">
        <v>13</v>
      </c>
      <c r="Q12" s="3" t="s">
        <v>71</v>
      </c>
    </row>
    <row r="13" spans="1:20" ht="15.75" customHeight="1" x14ac:dyDescent="0.45">
      <c r="A13" s="15">
        <v>44378.310416666667</v>
      </c>
      <c r="B13" s="3" t="s">
        <v>95</v>
      </c>
      <c r="C13" s="3" t="s">
        <v>45</v>
      </c>
      <c r="D13" s="3" t="s">
        <v>81</v>
      </c>
      <c r="E13" s="3" t="s">
        <v>82</v>
      </c>
      <c r="F13" s="3" t="s">
        <v>83</v>
      </c>
      <c r="G13" s="16">
        <v>1</v>
      </c>
      <c r="H13" s="16" t="str">
        <f>IF(Orders[[#This Row],[Quantity]]&lt;101,"Low End",IF(Orders[[#This Row],[Quantity]]&lt;301,"Mid End","High End"))</f>
        <v>Low End</v>
      </c>
      <c r="I13" s="17">
        <v>119.95</v>
      </c>
      <c r="J13" s="17">
        <f>Orders[[#This Row],[Unit Price]]*Orders[[#This Row],[Quantity]]</f>
        <v>119.95</v>
      </c>
      <c r="K13" s="45">
        <f>IF(Orders[[#This Row],[currency]]="NGN",Orders[[#This Row],[Sales price]]/$T$2,Orders[[#This Row],[Sales price]]/$T$3)</f>
        <v>8.148777173913043</v>
      </c>
      <c r="L13" s="3" t="s">
        <v>50</v>
      </c>
      <c r="M13" s="3" t="s">
        <v>96</v>
      </c>
      <c r="N13" s="3" t="s">
        <v>86</v>
      </c>
      <c r="O13" s="3" t="s">
        <v>87</v>
      </c>
      <c r="P13" s="3" t="s">
        <v>10</v>
      </c>
      <c r="Q13" s="3" t="s">
        <v>88</v>
      </c>
    </row>
    <row r="14" spans="1:20" ht="15.75" customHeight="1" x14ac:dyDescent="0.45">
      <c r="A14" s="15">
        <v>44378.310416666667</v>
      </c>
      <c r="B14" s="3" t="s">
        <v>95</v>
      </c>
      <c r="C14" s="3" t="s">
        <v>45</v>
      </c>
      <c r="D14" s="3" t="s">
        <v>81</v>
      </c>
      <c r="E14" s="3" t="s">
        <v>97</v>
      </c>
      <c r="F14" s="3" t="s">
        <v>83</v>
      </c>
      <c r="G14" s="16">
        <v>1</v>
      </c>
      <c r="H14" s="16" t="str">
        <f>IF(Orders[[#This Row],[Quantity]]&lt;101,"Low End",IF(Orders[[#This Row],[Quantity]]&lt;301,"Mid End","High End"))</f>
        <v>Low End</v>
      </c>
      <c r="I14" s="17">
        <v>51.2</v>
      </c>
      <c r="J14" s="17">
        <f>Orders[[#This Row],[Unit Price]]*Orders[[#This Row],[Quantity]]</f>
        <v>51.2</v>
      </c>
      <c r="K14" s="45">
        <f>IF(Orders[[#This Row],[currency]]="NGN",Orders[[#This Row],[Sales price]]/$T$2,Orders[[#This Row],[Sales price]]/$T$3)</f>
        <v>3.4782608695652173</v>
      </c>
      <c r="L14" s="3" t="s">
        <v>50</v>
      </c>
      <c r="M14" s="3" t="s">
        <v>96</v>
      </c>
      <c r="N14" s="3" t="s">
        <v>86</v>
      </c>
      <c r="O14" s="3" t="s">
        <v>87</v>
      </c>
      <c r="P14" s="3" t="s">
        <v>10</v>
      </c>
      <c r="Q14" s="3" t="s">
        <v>88</v>
      </c>
    </row>
    <row r="15" spans="1:20" ht="15.75" customHeight="1" x14ac:dyDescent="0.45">
      <c r="A15" s="15">
        <v>44378.310416666667</v>
      </c>
      <c r="B15" s="3" t="s">
        <v>95</v>
      </c>
      <c r="C15" s="3" t="s">
        <v>45</v>
      </c>
      <c r="D15" s="3" t="s">
        <v>81</v>
      </c>
      <c r="E15" s="3" t="s">
        <v>99</v>
      </c>
      <c r="F15" s="3" t="s">
        <v>64</v>
      </c>
      <c r="G15" s="16">
        <v>1</v>
      </c>
      <c r="H15" s="16" t="str">
        <f>IF(Orders[[#This Row],[Quantity]]&lt;101,"Low End",IF(Orders[[#This Row],[Quantity]]&lt;301,"Mid End","High End"))</f>
        <v>Low End</v>
      </c>
      <c r="I15" s="17">
        <v>38.18</v>
      </c>
      <c r="J15" s="17">
        <f>Orders[[#This Row],[Unit Price]]*Orders[[#This Row],[Quantity]]</f>
        <v>38.18</v>
      </c>
      <c r="K15" s="45">
        <f>IF(Orders[[#This Row],[currency]]="NGN",Orders[[#This Row],[Sales price]]/$T$2,Orders[[#This Row],[Sales price]]/$T$3)</f>
        <v>2.59375</v>
      </c>
      <c r="L15" s="3" t="s">
        <v>50</v>
      </c>
      <c r="M15" s="3" t="s">
        <v>96</v>
      </c>
      <c r="N15" s="3" t="s">
        <v>86</v>
      </c>
      <c r="O15" s="3" t="s">
        <v>87</v>
      </c>
      <c r="P15" s="3" t="s">
        <v>10</v>
      </c>
      <c r="Q15" s="3" t="s">
        <v>88</v>
      </c>
    </row>
    <row r="16" spans="1:20" ht="15.75" customHeight="1" x14ac:dyDescent="0.45">
      <c r="A16" s="15">
        <v>44378.318055555559</v>
      </c>
      <c r="B16" s="3" t="s">
        <v>101</v>
      </c>
      <c r="C16" s="3" t="s">
        <v>45</v>
      </c>
      <c r="D16" s="3" t="s">
        <v>81</v>
      </c>
      <c r="E16" s="3" t="s">
        <v>99</v>
      </c>
      <c r="F16" s="3" t="s">
        <v>64</v>
      </c>
      <c r="G16" s="16">
        <v>1</v>
      </c>
      <c r="H16" s="16" t="str">
        <f>IF(Orders[[#This Row],[Quantity]]&lt;101,"Low End",IF(Orders[[#This Row],[Quantity]]&lt;301,"Mid End","High End"))</f>
        <v>Low End</v>
      </c>
      <c r="I16" s="17">
        <v>38.18</v>
      </c>
      <c r="J16" s="17">
        <f>Orders[[#This Row],[Unit Price]]*Orders[[#This Row],[Quantity]]</f>
        <v>38.18</v>
      </c>
      <c r="K16" s="45">
        <f>IF(Orders[[#This Row],[currency]]="NGN",Orders[[#This Row],[Sales price]]/$T$2,Orders[[#This Row],[Sales price]]/$T$3)</f>
        <v>2.59375</v>
      </c>
      <c r="L16" s="3" t="s">
        <v>50</v>
      </c>
      <c r="M16" s="3" t="s">
        <v>85</v>
      </c>
      <c r="N16" s="3" t="s">
        <v>86</v>
      </c>
      <c r="O16" s="3" t="s">
        <v>87</v>
      </c>
      <c r="P16" s="3" t="s">
        <v>10</v>
      </c>
      <c r="Q16" s="3" t="s">
        <v>88</v>
      </c>
    </row>
    <row r="17" spans="1:17" ht="15.75" customHeight="1" x14ac:dyDescent="0.45">
      <c r="A17" s="15">
        <v>44378.318055555559</v>
      </c>
      <c r="B17" s="3" t="s">
        <v>101</v>
      </c>
      <c r="C17" s="3" t="s">
        <v>45</v>
      </c>
      <c r="D17" s="3" t="s">
        <v>81</v>
      </c>
      <c r="E17" s="3" t="s">
        <v>97</v>
      </c>
      <c r="F17" s="3" t="s">
        <v>83</v>
      </c>
      <c r="G17" s="16">
        <v>1</v>
      </c>
      <c r="H17" s="16" t="str">
        <f>IF(Orders[[#This Row],[Quantity]]&lt;101,"Low End",IF(Orders[[#This Row],[Quantity]]&lt;301,"Mid End","High End"))</f>
        <v>Low End</v>
      </c>
      <c r="I17" s="17">
        <v>51.2</v>
      </c>
      <c r="J17" s="17">
        <f>Orders[[#This Row],[Unit Price]]*Orders[[#This Row],[Quantity]]</f>
        <v>51.2</v>
      </c>
      <c r="K17" s="45">
        <f>IF(Orders[[#This Row],[currency]]="NGN",Orders[[#This Row],[Sales price]]/$T$2,Orders[[#This Row],[Sales price]]/$T$3)</f>
        <v>3.4782608695652173</v>
      </c>
      <c r="L17" s="3" t="s">
        <v>50</v>
      </c>
      <c r="M17" s="3" t="s">
        <v>85</v>
      </c>
      <c r="N17" s="3" t="s">
        <v>86</v>
      </c>
      <c r="O17" s="3" t="s">
        <v>87</v>
      </c>
      <c r="P17" s="3" t="s">
        <v>10</v>
      </c>
      <c r="Q17" s="3" t="s">
        <v>88</v>
      </c>
    </row>
    <row r="18" spans="1:17" ht="15.75" customHeight="1" x14ac:dyDescent="0.45">
      <c r="A18" s="15">
        <v>44378.321527777778</v>
      </c>
      <c r="B18" s="3" t="s">
        <v>102</v>
      </c>
      <c r="C18" s="3" t="s">
        <v>67</v>
      </c>
      <c r="D18" s="3" t="s">
        <v>81</v>
      </c>
      <c r="E18" s="3" t="s">
        <v>82</v>
      </c>
      <c r="F18" s="3" t="s">
        <v>83</v>
      </c>
      <c r="G18" s="16">
        <v>1</v>
      </c>
      <c r="H18" s="16" t="str">
        <f>IF(Orders[[#This Row],[Quantity]]&lt;101,"Low End",IF(Orders[[#This Row],[Quantity]]&lt;301,"Mid End","High End"))</f>
        <v>Low End</v>
      </c>
      <c r="I18" s="17">
        <v>83.63</v>
      </c>
      <c r="J18" s="17">
        <f>Orders[[#This Row],[Unit Price]]*Orders[[#This Row],[Quantity]]</f>
        <v>83.63</v>
      </c>
      <c r="K18" s="45">
        <f>IF(Orders[[#This Row],[currency]]="NGN",Orders[[#This Row],[Sales price]]/$T$2,Orders[[#This Row],[Sales price]]/$T$3)</f>
        <v>5.6813858695652169</v>
      </c>
      <c r="L18" s="3" t="s">
        <v>50</v>
      </c>
      <c r="M18" s="3" t="s">
        <v>85</v>
      </c>
      <c r="N18" s="3" t="s">
        <v>86</v>
      </c>
      <c r="O18" s="3" t="s">
        <v>87</v>
      </c>
      <c r="P18" s="3" t="s">
        <v>10</v>
      </c>
      <c r="Q18" s="3" t="s">
        <v>88</v>
      </c>
    </row>
    <row r="19" spans="1:17" ht="15.75" customHeight="1" x14ac:dyDescent="0.45">
      <c r="A19" s="15">
        <v>44378.321527777778</v>
      </c>
      <c r="B19" s="3" t="s">
        <v>102</v>
      </c>
      <c r="C19" s="3" t="s">
        <v>67</v>
      </c>
      <c r="D19" s="3" t="s">
        <v>81</v>
      </c>
      <c r="E19" s="3" t="s">
        <v>97</v>
      </c>
      <c r="F19" s="3" t="s">
        <v>83</v>
      </c>
      <c r="G19" s="16">
        <v>1</v>
      </c>
      <c r="H19" s="16" t="str">
        <f>IF(Orders[[#This Row],[Quantity]]&lt;101,"Low End",IF(Orders[[#This Row],[Quantity]]&lt;301,"Mid End","High End"))</f>
        <v>Low End</v>
      </c>
      <c r="I19" s="17">
        <v>51.2</v>
      </c>
      <c r="J19" s="17">
        <f>Orders[[#This Row],[Unit Price]]*Orders[[#This Row],[Quantity]]</f>
        <v>51.2</v>
      </c>
      <c r="K19" s="45">
        <f>IF(Orders[[#This Row],[currency]]="NGN",Orders[[#This Row],[Sales price]]/$T$2,Orders[[#This Row],[Sales price]]/$T$3)</f>
        <v>3.4782608695652173</v>
      </c>
      <c r="L19" s="3" t="s">
        <v>50</v>
      </c>
      <c r="M19" s="3" t="s">
        <v>85</v>
      </c>
      <c r="N19" s="3" t="s">
        <v>86</v>
      </c>
      <c r="O19" s="3" t="s">
        <v>87</v>
      </c>
      <c r="P19" s="3" t="s">
        <v>10</v>
      </c>
      <c r="Q19" s="3" t="s">
        <v>88</v>
      </c>
    </row>
    <row r="20" spans="1:17" ht="15.75" customHeight="1" x14ac:dyDescent="0.45">
      <c r="A20" s="15">
        <v>44378.323611111111</v>
      </c>
      <c r="B20" s="3" t="s">
        <v>103</v>
      </c>
      <c r="C20" s="3" t="s">
        <v>67</v>
      </c>
      <c r="D20" s="3" t="s">
        <v>81</v>
      </c>
      <c r="E20" s="3" t="s">
        <v>99</v>
      </c>
      <c r="F20" s="3" t="s">
        <v>64</v>
      </c>
      <c r="G20" s="16">
        <v>2</v>
      </c>
      <c r="H20" s="16" t="str">
        <f>IF(Orders[[#This Row],[Quantity]]&lt;101,"Low End",IF(Orders[[#This Row],[Quantity]]&lt;301,"Mid End","High End"))</f>
        <v>Low End</v>
      </c>
      <c r="I20" s="17">
        <v>38.18</v>
      </c>
      <c r="J20" s="17">
        <f>Orders[[#This Row],[Unit Price]]*Orders[[#This Row],[Quantity]]</f>
        <v>76.36</v>
      </c>
      <c r="K20" s="45">
        <f>IF(Orders[[#This Row],[currency]]="NGN",Orders[[#This Row],[Sales price]]/$T$2,Orders[[#This Row],[Sales price]]/$T$3)</f>
        <v>5.1875</v>
      </c>
      <c r="L20" s="3" t="s">
        <v>50</v>
      </c>
      <c r="M20" s="3" t="s">
        <v>104</v>
      </c>
      <c r="N20" s="3" t="s">
        <v>86</v>
      </c>
      <c r="O20" s="3" t="s">
        <v>87</v>
      </c>
      <c r="P20" s="3" t="s">
        <v>10</v>
      </c>
      <c r="Q20" s="3" t="s">
        <v>54</v>
      </c>
    </row>
    <row r="21" spans="1:17" ht="15.75" customHeight="1" x14ac:dyDescent="0.45">
      <c r="A21" s="15">
        <v>44378.323611111111</v>
      </c>
      <c r="B21" s="3" t="s">
        <v>103</v>
      </c>
      <c r="C21" s="3" t="s">
        <v>67</v>
      </c>
      <c r="D21" s="3" t="s">
        <v>81</v>
      </c>
      <c r="E21" s="3" t="s">
        <v>97</v>
      </c>
      <c r="F21" s="3" t="s">
        <v>83</v>
      </c>
      <c r="G21" s="16">
        <v>2</v>
      </c>
      <c r="H21" s="16" t="str">
        <f>IF(Orders[[#This Row],[Quantity]]&lt;101,"Low End",IF(Orders[[#This Row],[Quantity]]&lt;301,"Mid End","High End"))</f>
        <v>Low End</v>
      </c>
      <c r="I21" s="17">
        <v>51.2</v>
      </c>
      <c r="J21" s="17">
        <f>Orders[[#This Row],[Unit Price]]*Orders[[#This Row],[Quantity]]</f>
        <v>102.4</v>
      </c>
      <c r="K21" s="45">
        <f>IF(Orders[[#This Row],[currency]]="NGN",Orders[[#This Row],[Sales price]]/$T$2,Orders[[#This Row],[Sales price]]/$T$3)</f>
        <v>6.9565217391304346</v>
      </c>
      <c r="L21" s="3" t="s">
        <v>50</v>
      </c>
      <c r="M21" s="3" t="s">
        <v>104</v>
      </c>
      <c r="N21" s="3" t="s">
        <v>86</v>
      </c>
      <c r="O21" s="3" t="s">
        <v>87</v>
      </c>
      <c r="P21" s="3" t="s">
        <v>10</v>
      </c>
      <c r="Q21" s="3" t="s">
        <v>54</v>
      </c>
    </row>
    <row r="22" spans="1:17" ht="15.75" customHeight="1" x14ac:dyDescent="0.45">
      <c r="A22" s="15">
        <v>44378.323611111111</v>
      </c>
      <c r="B22" s="3" t="s">
        <v>103</v>
      </c>
      <c r="C22" s="3" t="s">
        <v>67</v>
      </c>
      <c r="D22" s="3" t="s">
        <v>81</v>
      </c>
      <c r="E22" s="3" t="s">
        <v>105</v>
      </c>
      <c r="F22" s="3" t="s">
        <v>83</v>
      </c>
      <c r="G22" s="16">
        <v>2</v>
      </c>
      <c r="H22" s="16" t="str">
        <f>IF(Orders[[#This Row],[Quantity]]&lt;101,"Low End",IF(Orders[[#This Row],[Quantity]]&lt;301,"Mid End","High End"))</f>
        <v>Low End</v>
      </c>
      <c r="I22" s="17">
        <v>89.36</v>
      </c>
      <c r="J22" s="17">
        <f>Orders[[#This Row],[Unit Price]]*Orders[[#This Row],[Quantity]]</f>
        <v>178.72</v>
      </c>
      <c r="K22" s="45">
        <f>IF(Orders[[#This Row],[currency]]="NGN",Orders[[#This Row],[Sales price]]/$T$2,Orders[[#This Row],[Sales price]]/$T$3)</f>
        <v>12.141304347826086</v>
      </c>
      <c r="L22" s="3" t="s">
        <v>50</v>
      </c>
      <c r="M22" s="3" t="s">
        <v>104</v>
      </c>
      <c r="N22" s="3" t="s">
        <v>86</v>
      </c>
      <c r="O22" s="3" t="s">
        <v>87</v>
      </c>
      <c r="P22" s="3" t="s">
        <v>10</v>
      </c>
      <c r="Q22" s="3" t="s">
        <v>54</v>
      </c>
    </row>
    <row r="23" spans="1:17" ht="15.75" customHeight="1" x14ac:dyDescent="0.45">
      <c r="A23" s="15">
        <v>44378.32916666667</v>
      </c>
      <c r="B23" s="3" t="s">
        <v>106</v>
      </c>
      <c r="C23" s="3" t="s">
        <v>67</v>
      </c>
      <c r="D23" s="3" t="s">
        <v>92</v>
      </c>
      <c r="E23" s="3" t="s">
        <v>107</v>
      </c>
      <c r="F23" s="3" t="s">
        <v>83</v>
      </c>
      <c r="G23" s="16">
        <v>5</v>
      </c>
      <c r="H23" s="16" t="str">
        <f>IF(Orders[[#This Row],[Quantity]]&lt;101,"Low End",IF(Orders[[#This Row],[Quantity]]&lt;301,"Mid End","High End"))</f>
        <v>Low End</v>
      </c>
      <c r="I23" s="17">
        <v>3200</v>
      </c>
      <c r="J23" s="17">
        <f>Orders[[#This Row],[Unit Price]]*Orders[[#This Row],[Quantity]]</f>
        <v>16000</v>
      </c>
      <c r="K23" s="45">
        <f>IF(Orders[[#This Row],[currency]]="NGN",Orders[[#This Row],[Sales price]]/$T$2,Orders[[#This Row],[Sales price]]/$T$3)</f>
        <v>39.800995024875618</v>
      </c>
      <c r="L23" s="3" t="s">
        <v>50</v>
      </c>
      <c r="M23" s="3" t="s">
        <v>90</v>
      </c>
      <c r="N23" s="3" t="s">
        <v>52</v>
      </c>
      <c r="O23" s="3" t="s">
        <v>53</v>
      </c>
      <c r="P23" s="3" t="s">
        <v>13</v>
      </c>
      <c r="Q23" s="3" t="s">
        <v>71</v>
      </c>
    </row>
    <row r="24" spans="1:17" ht="15.75" customHeight="1" x14ac:dyDescent="0.45">
      <c r="A24" s="15">
        <v>44378.334722222222</v>
      </c>
      <c r="B24" s="3" t="s">
        <v>108</v>
      </c>
      <c r="C24" s="3" t="s">
        <v>67</v>
      </c>
      <c r="D24" s="3" t="s">
        <v>81</v>
      </c>
      <c r="E24" s="3" t="s">
        <v>105</v>
      </c>
      <c r="F24" s="3" t="s">
        <v>83</v>
      </c>
      <c r="G24" s="16">
        <v>5</v>
      </c>
      <c r="H24" s="16" t="str">
        <f>IF(Orders[[#This Row],[Quantity]]&lt;101,"Low End",IF(Orders[[#This Row],[Quantity]]&lt;301,"Mid End","High End"))</f>
        <v>Low End</v>
      </c>
      <c r="I24" s="17">
        <v>44.99</v>
      </c>
      <c r="J24" s="17">
        <f>Orders[[#This Row],[Unit Price]]*Orders[[#This Row],[Quantity]]</f>
        <v>224.95000000000002</v>
      </c>
      <c r="K24" s="45">
        <f>IF(Orders[[#This Row],[currency]]="NGN",Orders[[#This Row],[Sales price]]/$T$2,Orders[[#This Row],[Sales price]]/$T$3)</f>
        <v>15.281929347826088</v>
      </c>
      <c r="L24" s="3" t="s">
        <v>50</v>
      </c>
      <c r="M24" s="3" t="s">
        <v>85</v>
      </c>
      <c r="N24" s="3" t="s">
        <v>86</v>
      </c>
      <c r="O24" s="3" t="s">
        <v>87</v>
      </c>
      <c r="P24" s="3" t="s">
        <v>10</v>
      </c>
      <c r="Q24" s="3" t="s">
        <v>88</v>
      </c>
    </row>
    <row r="25" spans="1:17" ht="15.75" customHeight="1" x14ac:dyDescent="0.45">
      <c r="A25" s="15">
        <v>44378.337500000001</v>
      </c>
      <c r="B25" s="3" t="s">
        <v>109</v>
      </c>
      <c r="C25" s="3" t="s">
        <v>61</v>
      </c>
      <c r="D25" s="3" t="s">
        <v>81</v>
      </c>
      <c r="E25" s="3" t="s">
        <v>105</v>
      </c>
      <c r="F25" s="3" t="s">
        <v>83</v>
      </c>
      <c r="G25" s="16">
        <v>1</v>
      </c>
      <c r="H25" s="16" t="str">
        <f>IF(Orders[[#This Row],[Quantity]]&lt;101,"Low End",IF(Orders[[#This Row],[Quantity]]&lt;301,"Mid End","High End"))</f>
        <v>Low End</v>
      </c>
      <c r="I25" s="17">
        <v>71.900000000000006</v>
      </c>
      <c r="J25" s="17">
        <f>Orders[[#This Row],[Unit Price]]*Orders[[#This Row],[Quantity]]</f>
        <v>71.900000000000006</v>
      </c>
      <c r="K25" s="45">
        <f>IF(Orders[[#This Row],[currency]]="NGN",Orders[[#This Row],[Sales price]]/$T$2,Orders[[#This Row],[Sales price]]/$T$3)</f>
        <v>4.8845108695652177</v>
      </c>
      <c r="L25" s="3" t="s">
        <v>50</v>
      </c>
      <c r="M25" s="3" t="s">
        <v>96</v>
      </c>
      <c r="N25" s="3" t="s">
        <v>86</v>
      </c>
      <c r="O25" s="3" t="s">
        <v>87</v>
      </c>
      <c r="P25" s="3" t="s">
        <v>10</v>
      </c>
      <c r="Q25" s="3" t="s">
        <v>88</v>
      </c>
    </row>
    <row r="26" spans="1:17" ht="15.75" customHeight="1" x14ac:dyDescent="0.45">
      <c r="A26" s="15">
        <v>44378.337500000001</v>
      </c>
      <c r="B26" s="3" t="s">
        <v>109</v>
      </c>
      <c r="C26" s="3" t="s">
        <v>61</v>
      </c>
      <c r="D26" s="3" t="s">
        <v>81</v>
      </c>
      <c r="E26" s="3" t="s">
        <v>110</v>
      </c>
      <c r="F26" s="3" t="s">
        <v>78</v>
      </c>
      <c r="G26" s="16">
        <v>1</v>
      </c>
      <c r="H26" s="16" t="str">
        <f>IF(Orders[[#This Row],[Quantity]]&lt;101,"Low End",IF(Orders[[#This Row],[Quantity]]&lt;301,"Mid End","High End"))</f>
        <v>Low End</v>
      </c>
      <c r="I26" s="17">
        <v>141.16999999999999</v>
      </c>
      <c r="J26" s="17">
        <f>Orders[[#This Row],[Unit Price]]*Orders[[#This Row],[Quantity]]</f>
        <v>141.16999999999999</v>
      </c>
      <c r="K26" s="45">
        <f>IF(Orders[[#This Row],[currency]]="NGN",Orders[[#This Row],[Sales price]]/$T$2,Orders[[#This Row],[Sales price]]/$T$3)</f>
        <v>9.5903532608695645</v>
      </c>
      <c r="L26" s="3" t="s">
        <v>50</v>
      </c>
      <c r="M26" s="3" t="s">
        <v>96</v>
      </c>
      <c r="N26" s="3" t="s">
        <v>86</v>
      </c>
      <c r="O26" s="3" t="s">
        <v>87</v>
      </c>
      <c r="P26" s="3" t="s">
        <v>10</v>
      </c>
      <c r="Q26" s="3" t="s">
        <v>88</v>
      </c>
    </row>
    <row r="27" spans="1:17" ht="15.75" customHeight="1" x14ac:dyDescent="0.45">
      <c r="A27" s="15">
        <v>44378.337500000001</v>
      </c>
      <c r="B27" s="3" t="s">
        <v>109</v>
      </c>
      <c r="C27" s="3" t="s">
        <v>61</v>
      </c>
      <c r="D27" s="3" t="s">
        <v>81</v>
      </c>
      <c r="E27" s="3" t="s">
        <v>99</v>
      </c>
      <c r="F27" s="3" t="s">
        <v>64</v>
      </c>
      <c r="G27" s="16">
        <v>1</v>
      </c>
      <c r="H27" s="16" t="str">
        <f>IF(Orders[[#This Row],[Quantity]]&lt;101,"Low End",IF(Orders[[#This Row],[Quantity]]&lt;301,"Mid End","High End"))</f>
        <v>Low End</v>
      </c>
      <c r="I27" s="17">
        <v>38.18</v>
      </c>
      <c r="J27" s="17">
        <f>Orders[[#This Row],[Unit Price]]*Orders[[#This Row],[Quantity]]</f>
        <v>38.18</v>
      </c>
      <c r="K27" s="45">
        <f>IF(Orders[[#This Row],[currency]]="NGN",Orders[[#This Row],[Sales price]]/$T$2,Orders[[#This Row],[Sales price]]/$T$3)</f>
        <v>2.59375</v>
      </c>
      <c r="L27" s="3" t="s">
        <v>50</v>
      </c>
      <c r="M27" s="3" t="s">
        <v>96</v>
      </c>
      <c r="N27" s="3" t="s">
        <v>86</v>
      </c>
      <c r="O27" s="3" t="s">
        <v>87</v>
      </c>
      <c r="P27" s="3" t="s">
        <v>10</v>
      </c>
      <c r="Q27" s="3" t="s">
        <v>88</v>
      </c>
    </row>
    <row r="28" spans="1:17" ht="15.75" customHeight="1" x14ac:dyDescent="0.45">
      <c r="A28" s="15">
        <v>44378.337500000001</v>
      </c>
      <c r="B28" s="3" t="s">
        <v>112</v>
      </c>
      <c r="C28" s="3" t="s">
        <v>67</v>
      </c>
      <c r="D28" s="3" t="s">
        <v>81</v>
      </c>
      <c r="E28" s="3" t="s">
        <v>113</v>
      </c>
      <c r="F28" s="3" t="s">
        <v>78</v>
      </c>
      <c r="G28" s="16">
        <v>1</v>
      </c>
      <c r="H28" s="16" t="str">
        <f>IF(Orders[[#This Row],[Quantity]]&lt;101,"Low End",IF(Orders[[#This Row],[Quantity]]&lt;301,"Mid End","High End"))</f>
        <v>Low End</v>
      </c>
      <c r="I28" s="17">
        <v>50.23</v>
      </c>
      <c r="J28" s="17">
        <f>Orders[[#This Row],[Unit Price]]*Orders[[#This Row],[Quantity]]</f>
        <v>50.23</v>
      </c>
      <c r="K28" s="45">
        <f>IF(Orders[[#This Row],[currency]]="NGN",Orders[[#This Row],[Sales price]]/$T$2,Orders[[#This Row],[Sales price]]/$T$3)</f>
        <v>3.4123641304347823</v>
      </c>
      <c r="L28" s="3" t="s">
        <v>50</v>
      </c>
      <c r="M28" s="3" t="s">
        <v>85</v>
      </c>
      <c r="N28" s="3" t="s">
        <v>86</v>
      </c>
      <c r="O28" s="3" t="s">
        <v>87</v>
      </c>
      <c r="P28" s="3" t="s">
        <v>10</v>
      </c>
      <c r="Q28" s="3" t="s">
        <v>88</v>
      </c>
    </row>
    <row r="29" spans="1:17" ht="15.75" customHeight="1" x14ac:dyDescent="0.45">
      <c r="A29" s="15">
        <v>44378.337500000001</v>
      </c>
      <c r="B29" s="3" t="s">
        <v>112</v>
      </c>
      <c r="C29" s="3" t="s">
        <v>67</v>
      </c>
      <c r="D29" s="3" t="s">
        <v>81</v>
      </c>
      <c r="E29" s="3" t="s">
        <v>82</v>
      </c>
      <c r="F29" s="3" t="s">
        <v>83</v>
      </c>
      <c r="G29" s="16">
        <v>2</v>
      </c>
      <c r="H29" s="16" t="str">
        <f>IF(Orders[[#This Row],[Quantity]]&lt;101,"Low End",IF(Orders[[#This Row],[Quantity]]&lt;301,"Mid End","High End"))</f>
        <v>Low End</v>
      </c>
      <c r="I29" s="17">
        <v>119.95</v>
      </c>
      <c r="J29" s="17">
        <f>Orders[[#This Row],[Unit Price]]*Orders[[#This Row],[Quantity]]</f>
        <v>239.9</v>
      </c>
      <c r="K29" s="45">
        <f>IF(Orders[[#This Row],[currency]]="NGN",Orders[[#This Row],[Sales price]]/$T$2,Orders[[#This Row],[Sales price]]/$T$3)</f>
        <v>16.297554347826086</v>
      </c>
      <c r="L29" s="3" t="s">
        <v>50</v>
      </c>
      <c r="M29" s="3" t="s">
        <v>85</v>
      </c>
      <c r="N29" s="3" t="s">
        <v>86</v>
      </c>
      <c r="O29" s="3" t="s">
        <v>87</v>
      </c>
      <c r="P29" s="3" t="s">
        <v>10</v>
      </c>
      <c r="Q29" s="3" t="s">
        <v>88</v>
      </c>
    </row>
    <row r="30" spans="1:17" ht="15.75" customHeight="1" x14ac:dyDescent="0.45">
      <c r="A30" s="15">
        <v>44378.345833333333</v>
      </c>
      <c r="B30" s="3" t="s">
        <v>114</v>
      </c>
      <c r="C30" s="3" t="s">
        <v>45</v>
      </c>
      <c r="D30" s="3" t="s">
        <v>81</v>
      </c>
      <c r="E30" s="3" t="s">
        <v>105</v>
      </c>
      <c r="F30" s="3" t="s">
        <v>83</v>
      </c>
      <c r="G30" s="16">
        <v>1</v>
      </c>
      <c r="H30" s="16" t="str">
        <f>IF(Orders[[#This Row],[Quantity]]&lt;101,"Low End",IF(Orders[[#This Row],[Quantity]]&lt;301,"Mid End","High End"))</f>
        <v>Low End</v>
      </c>
      <c r="I30" s="17">
        <v>38.159999999999997</v>
      </c>
      <c r="J30" s="17">
        <f>Orders[[#This Row],[Unit Price]]*Orders[[#This Row],[Quantity]]</f>
        <v>38.159999999999997</v>
      </c>
      <c r="K30" s="45">
        <f>IF(Orders[[#This Row],[currency]]="NGN",Orders[[#This Row],[Sales price]]/$T$2,Orders[[#This Row],[Sales price]]/$T$3)</f>
        <v>2.5923913043478257</v>
      </c>
      <c r="L30" s="3" t="s">
        <v>50</v>
      </c>
      <c r="M30" s="3" t="s">
        <v>96</v>
      </c>
      <c r="N30" s="3" t="s">
        <v>86</v>
      </c>
      <c r="O30" s="3" t="s">
        <v>87</v>
      </c>
      <c r="P30" s="3" t="s">
        <v>10</v>
      </c>
      <c r="Q30" s="3" t="s">
        <v>88</v>
      </c>
    </row>
    <row r="31" spans="1:17" ht="15.75" customHeight="1" x14ac:dyDescent="0.45">
      <c r="A31" s="15">
        <v>44378.345833333333</v>
      </c>
      <c r="B31" s="3" t="s">
        <v>114</v>
      </c>
      <c r="C31" s="3" t="s">
        <v>45</v>
      </c>
      <c r="D31" s="3" t="s">
        <v>81</v>
      </c>
      <c r="E31" s="3" t="s">
        <v>99</v>
      </c>
      <c r="F31" s="3" t="s">
        <v>64</v>
      </c>
      <c r="G31" s="16">
        <v>2</v>
      </c>
      <c r="H31" s="16" t="str">
        <f>IF(Orders[[#This Row],[Quantity]]&lt;101,"Low End",IF(Orders[[#This Row],[Quantity]]&lt;301,"Mid End","High End"))</f>
        <v>Low End</v>
      </c>
      <c r="I31" s="17">
        <v>38.18</v>
      </c>
      <c r="J31" s="17">
        <f>Orders[[#This Row],[Unit Price]]*Orders[[#This Row],[Quantity]]</f>
        <v>76.36</v>
      </c>
      <c r="K31" s="45">
        <f>IF(Orders[[#This Row],[currency]]="NGN",Orders[[#This Row],[Sales price]]/$T$2,Orders[[#This Row],[Sales price]]/$T$3)</f>
        <v>5.1875</v>
      </c>
      <c r="L31" s="3" t="s">
        <v>50</v>
      </c>
      <c r="M31" s="3" t="s">
        <v>96</v>
      </c>
      <c r="N31" s="3" t="s">
        <v>86</v>
      </c>
      <c r="O31" s="3" t="s">
        <v>87</v>
      </c>
      <c r="P31" s="3" t="s">
        <v>10</v>
      </c>
      <c r="Q31" s="3" t="s">
        <v>88</v>
      </c>
    </row>
    <row r="32" spans="1:17" ht="15.75" customHeight="1" x14ac:dyDescent="0.45">
      <c r="A32" s="15">
        <v>44378.345833333333</v>
      </c>
      <c r="B32" s="3" t="s">
        <v>114</v>
      </c>
      <c r="C32" s="3" t="s">
        <v>45</v>
      </c>
      <c r="D32" s="3" t="s">
        <v>81</v>
      </c>
      <c r="E32" s="3" t="s">
        <v>105</v>
      </c>
      <c r="F32" s="3" t="s">
        <v>83</v>
      </c>
      <c r="G32" s="16">
        <v>1</v>
      </c>
      <c r="H32" s="16" t="str">
        <f>IF(Orders[[#This Row],[Quantity]]&lt;101,"Low End",IF(Orders[[#This Row],[Quantity]]&lt;301,"Mid End","High End"))</f>
        <v>Low End</v>
      </c>
      <c r="I32" s="17">
        <v>71.900000000000006</v>
      </c>
      <c r="J32" s="17">
        <f>Orders[[#This Row],[Unit Price]]*Orders[[#This Row],[Quantity]]</f>
        <v>71.900000000000006</v>
      </c>
      <c r="K32" s="45">
        <f>IF(Orders[[#This Row],[currency]]="NGN",Orders[[#This Row],[Sales price]]/$T$2,Orders[[#This Row],[Sales price]]/$T$3)</f>
        <v>4.8845108695652177</v>
      </c>
      <c r="L32" s="3" t="s">
        <v>50</v>
      </c>
      <c r="M32" s="3" t="s">
        <v>96</v>
      </c>
      <c r="N32" s="3" t="s">
        <v>86</v>
      </c>
      <c r="O32" s="3" t="s">
        <v>87</v>
      </c>
      <c r="P32" s="3" t="s">
        <v>10</v>
      </c>
      <c r="Q32" s="3" t="s">
        <v>88</v>
      </c>
    </row>
    <row r="33" spans="1:17" ht="15.75" customHeight="1" x14ac:dyDescent="0.45">
      <c r="A33" s="15">
        <v>44378.354166666664</v>
      </c>
      <c r="B33" s="3" t="s">
        <v>115</v>
      </c>
      <c r="C33" s="3" t="s">
        <v>61</v>
      </c>
      <c r="D33" s="3" t="s">
        <v>81</v>
      </c>
      <c r="E33" s="3" t="s">
        <v>116</v>
      </c>
      <c r="F33" s="3" t="s">
        <v>64</v>
      </c>
      <c r="G33" s="16">
        <v>1</v>
      </c>
      <c r="H33" s="16" t="str">
        <f>IF(Orders[[#This Row],[Quantity]]&lt;101,"Low End",IF(Orders[[#This Row],[Quantity]]&lt;301,"Mid End","High End"))</f>
        <v>Low End</v>
      </c>
      <c r="I33" s="17">
        <v>69.459999999999994</v>
      </c>
      <c r="J33" s="17">
        <f>Orders[[#This Row],[Unit Price]]*Orders[[#This Row],[Quantity]]</f>
        <v>69.459999999999994</v>
      </c>
      <c r="K33" s="45">
        <f>IF(Orders[[#This Row],[currency]]="NGN",Orders[[#This Row],[Sales price]]/$T$2,Orders[[#This Row],[Sales price]]/$T$3)</f>
        <v>4.7187499999999991</v>
      </c>
      <c r="L33" s="3" t="s">
        <v>50</v>
      </c>
      <c r="M33" s="3" t="s">
        <v>104</v>
      </c>
      <c r="N33" s="3" t="s">
        <v>86</v>
      </c>
      <c r="O33" s="3" t="s">
        <v>87</v>
      </c>
      <c r="P33" s="3" t="s">
        <v>10</v>
      </c>
      <c r="Q33" s="3" t="s">
        <v>88</v>
      </c>
    </row>
    <row r="34" spans="1:17" ht="15.75" customHeight="1" x14ac:dyDescent="0.45">
      <c r="A34" s="15">
        <v>44378.354166666664</v>
      </c>
      <c r="B34" s="3" t="s">
        <v>115</v>
      </c>
      <c r="C34" s="3" t="s">
        <v>61</v>
      </c>
      <c r="D34" s="3" t="s">
        <v>81</v>
      </c>
      <c r="E34" s="3" t="s">
        <v>117</v>
      </c>
      <c r="F34" s="3" t="s">
        <v>64</v>
      </c>
      <c r="G34" s="16">
        <v>1</v>
      </c>
      <c r="H34" s="16" t="str">
        <f>IF(Orders[[#This Row],[Quantity]]&lt;101,"Low End",IF(Orders[[#This Row],[Quantity]]&lt;301,"Mid End","High End"))</f>
        <v>Low End</v>
      </c>
      <c r="I34" s="17">
        <v>60.26</v>
      </c>
      <c r="J34" s="17">
        <f>Orders[[#This Row],[Unit Price]]*Orders[[#This Row],[Quantity]]</f>
        <v>60.26</v>
      </c>
      <c r="K34" s="45">
        <f>IF(Orders[[#This Row],[currency]]="NGN",Orders[[#This Row],[Sales price]]/$T$2,Orders[[#This Row],[Sales price]]/$T$3)</f>
        <v>4.09375</v>
      </c>
      <c r="L34" s="3" t="s">
        <v>50</v>
      </c>
      <c r="M34" s="3" t="s">
        <v>104</v>
      </c>
      <c r="N34" s="3" t="s">
        <v>86</v>
      </c>
      <c r="O34" s="3" t="s">
        <v>87</v>
      </c>
      <c r="P34" s="3" t="s">
        <v>10</v>
      </c>
      <c r="Q34" s="3" t="s">
        <v>88</v>
      </c>
    </row>
    <row r="35" spans="1:17" ht="15.75" customHeight="1" x14ac:dyDescent="0.45">
      <c r="A35" s="15">
        <v>44378.354166666664</v>
      </c>
      <c r="B35" s="3" t="s">
        <v>115</v>
      </c>
      <c r="C35" s="3" t="s">
        <v>61</v>
      </c>
      <c r="D35" s="3" t="s">
        <v>81</v>
      </c>
      <c r="E35" s="3" t="s">
        <v>99</v>
      </c>
      <c r="F35" s="3" t="s">
        <v>64</v>
      </c>
      <c r="G35" s="16">
        <v>1</v>
      </c>
      <c r="H35" s="16" t="str">
        <f>IF(Orders[[#This Row],[Quantity]]&lt;101,"Low End",IF(Orders[[#This Row],[Quantity]]&lt;301,"Mid End","High End"))</f>
        <v>Low End</v>
      </c>
      <c r="I35" s="17">
        <v>38.18</v>
      </c>
      <c r="J35" s="17">
        <f>Orders[[#This Row],[Unit Price]]*Orders[[#This Row],[Quantity]]</f>
        <v>38.18</v>
      </c>
      <c r="K35" s="45">
        <f>IF(Orders[[#This Row],[currency]]="NGN",Orders[[#This Row],[Sales price]]/$T$2,Orders[[#This Row],[Sales price]]/$T$3)</f>
        <v>2.59375</v>
      </c>
      <c r="L35" s="3" t="s">
        <v>50</v>
      </c>
      <c r="M35" s="3" t="s">
        <v>104</v>
      </c>
      <c r="N35" s="3" t="s">
        <v>86</v>
      </c>
      <c r="O35" s="3" t="s">
        <v>87</v>
      </c>
      <c r="P35" s="3" t="s">
        <v>10</v>
      </c>
      <c r="Q35" s="3" t="s">
        <v>88</v>
      </c>
    </row>
    <row r="36" spans="1:17" ht="15.75" customHeight="1" x14ac:dyDescent="0.45">
      <c r="A36" s="15">
        <v>44378.354861111111</v>
      </c>
      <c r="B36" s="3" t="s">
        <v>118</v>
      </c>
      <c r="C36" s="3" t="s">
        <v>61</v>
      </c>
      <c r="D36" s="3" t="s">
        <v>81</v>
      </c>
      <c r="E36" s="3" t="s">
        <v>97</v>
      </c>
      <c r="F36" s="3" t="s">
        <v>83</v>
      </c>
      <c r="G36" s="16">
        <v>1</v>
      </c>
      <c r="H36" s="16" t="str">
        <f>IF(Orders[[#This Row],[Quantity]]&lt;101,"Low End",IF(Orders[[#This Row],[Quantity]]&lt;301,"Mid End","High End"))</f>
        <v>Low End</v>
      </c>
      <c r="I36" s="17">
        <v>51.2</v>
      </c>
      <c r="J36" s="17">
        <f>Orders[[#This Row],[Unit Price]]*Orders[[#This Row],[Quantity]]</f>
        <v>51.2</v>
      </c>
      <c r="K36" s="45">
        <f>IF(Orders[[#This Row],[currency]]="NGN",Orders[[#This Row],[Sales price]]/$T$2,Orders[[#This Row],[Sales price]]/$T$3)</f>
        <v>3.4782608695652173</v>
      </c>
      <c r="L36" s="3" t="s">
        <v>50</v>
      </c>
      <c r="M36" s="3" t="s">
        <v>104</v>
      </c>
      <c r="N36" s="3" t="s">
        <v>86</v>
      </c>
      <c r="O36" s="3" t="s">
        <v>87</v>
      </c>
      <c r="P36" s="3" t="s">
        <v>10</v>
      </c>
      <c r="Q36" s="3" t="s">
        <v>88</v>
      </c>
    </row>
    <row r="37" spans="1:17" ht="15.75" customHeight="1" x14ac:dyDescent="0.45">
      <c r="A37" s="15">
        <v>44378.354861111111</v>
      </c>
      <c r="B37" s="3" t="s">
        <v>118</v>
      </c>
      <c r="C37" s="3" t="s">
        <v>61</v>
      </c>
      <c r="D37" s="3" t="s">
        <v>81</v>
      </c>
      <c r="E37" s="3" t="s">
        <v>117</v>
      </c>
      <c r="F37" s="3" t="s">
        <v>64</v>
      </c>
      <c r="G37" s="16">
        <v>1</v>
      </c>
      <c r="H37" s="16" t="str">
        <f>IF(Orders[[#This Row],[Quantity]]&lt;101,"Low End",IF(Orders[[#This Row],[Quantity]]&lt;301,"Mid End","High End"))</f>
        <v>Low End</v>
      </c>
      <c r="I37" s="17">
        <v>60.26</v>
      </c>
      <c r="J37" s="17">
        <f>Orders[[#This Row],[Unit Price]]*Orders[[#This Row],[Quantity]]</f>
        <v>60.26</v>
      </c>
      <c r="K37" s="45">
        <f>IF(Orders[[#This Row],[currency]]="NGN",Orders[[#This Row],[Sales price]]/$T$2,Orders[[#This Row],[Sales price]]/$T$3)</f>
        <v>4.09375</v>
      </c>
      <c r="L37" s="3" t="s">
        <v>50</v>
      </c>
      <c r="M37" s="3" t="s">
        <v>104</v>
      </c>
      <c r="N37" s="3" t="s">
        <v>86</v>
      </c>
      <c r="O37" s="3" t="s">
        <v>87</v>
      </c>
      <c r="P37" s="3" t="s">
        <v>10</v>
      </c>
      <c r="Q37" s="3" t="s">
        <v>88</v>
      </c>
    </row>
    <row r="38" spans="1:17" ht="15.75" customHeight="1" x14ac:dyDescent="0.45">
      <c r="A38" s="15">
        <v>44378.359027777777</v>
      </c>
      <c r="B38" s="3" t="s">
        <v>119</v>
      </c>
      <c r="C38" s="3" t="s">
        <v>61</v>
      </c>
      <c r="D38" s="3" t="s">
        <v>81</v>
      </c>
      <c r="E38" s="3" t="s">
        <v>117</v>
      </c>
      <c r="F38" s="3" t="s">
        <v>64</v>
      </c>
      <c r="G38" s="16">
        <v>1</v>
      </c>
      <c r="H38" s="16" t="str">
        <f>IF(Orders[[#This Row],[Quantity]]&lt;101,"Low End",IF(Orders[[#This Row],[Quantity]]&lt;301,"Mid End","High End"))</f>
        <v>Low End</v>
      </c>
      <c r="I38" s="17">
        <v>60.26</v>
      </c>
      <c r="J38" s="17">
        <f>Orders[[#This Row],[Unit Price]]*Orders[[#This Row],[Quantity]]</f>
        <v>60.26</v>
      </c>
      <c r="K38" s="45">
        <f>IF(Orders[[#This Row],[currency]]="NGN",Orders[[#This Row],[Sales price]]/$T$2,Orders[[#This Row],[Sales price]]/$T$3)</f>
        <v>4.09375</v>
      </c>
      <c r="L38" s="3" t="s">
        <v>50</v>
      </c>
      <c r="M38" s="3" t="s">
        <v>96</v>
      </c>
      <c r="N38" s="3" t="s">
        <v>86</v>
      </c>
      <c r="O38" s="3" t="s">
        <v>87</v>
      </c>
      <c r="P38" s="3" t="s">
        <v>10</v>
      </c>
      <c r="Q38" s="3" t="s">
        <v>54</v>
      </c>
    </row>
    <row r="39" spans="1:17" ht="15.75" customHeight="1" x14ac:dyDescent="0.45">
      <c r="A39" s="15">
        <v>44378.364583333336</v>
      </c>
      <c r="B39" s="3" t="s">
        <v>120</v>
      </c>
      <c r="C39" s="3" t="s">
        <v>61</v>
      </c>
      <c r="D39" s="3" t="s">
        <v>121</v>
      </c>
      <c r="E39" s="3" t="s">
        <v>122</v>
      </c>
      <c r="F39" s="3" t="s">
        <v>123</v>
      </c>
      <c r="G39" s="16">
        <v>20</v>
      </c>
      <c r="H39" s="16" t="str">
        <f>IF(Orders[[#This Row],[Quantity]]&lt;101,"Low End",IF(Orders[[#This Row],[Quantity]]&lt;301,"Mid End","High End"))</f>
        <v>Low End</v>
      </c>
      <c r="I39" s="17">
        <v>5300</v>
      </c>
      <c r="J39" s="17">
        <f>Orders[[#This Row],[Unit Price]]*Orders[[#This Row],[Quantity]]</f>
        <v>106000</v>
      </c>
      <c r="K39" s="45">
        <f>IF(Orders[[#This Row],[currency]]="NGN",Orders[[#This Row],[Sales price]]/$T$2,Orders[[#This Row],[Sales price]]/$T$3)</f>
        <v>263.68159203980099</v>
      </c>
      <c r="L39" s="3" t="s">
        <v>50</v>
      </c>
      <c r="M39" s="3" t="s">
        <v>75</v>
      </c>
      <c r="N39" s="3" t="s">
        <v>52</v>
      </c>
      <c r="O39" s="3" t="s">
        <v>53</v>
      </c>
      <c r="P39" s="3" t="s">
        <v>13</v>
      </c>
      <c r="Q39" s="3" t="s">
        <v>54</v>
      </c>
    </row>
    <row r="40" spans="1:17" ht="15.75" customHeight="1" x14ac:dyDescent="0.45">
      <c r="A40" s="15">
        <v>44378.369444444441</v>
      </c>
      <c r="B40" s="3" t="s">
        <v>125</v>
      </c>
      <c r="C40" s="3" t="s">
        <v>45</v>
      </c>
      <c r="D40" s="3" t="s">
        <v>126</v>
      </c>
      <c r="E40" s="3" t="s">
        <v>127</v>
      </c>
      <c r="F40" s="3" t="s">
        <v>78</v>
      </c>
      <c r="G40" s="16">
        <v>1</v>
      </c>
      <c r="H40" s="16" t="str">
        <f>IF(Orders[[#This Row],[Quantity]]&lt;101,"Low End",IF(Orders[[#This Row],[Quantity]]&lt;301,"Mid End","High End"))</f>
        <v>Low End</v>
      </c>
      <c r="I40" s="17">
        <v>8690</v>
      </c>
      <c r="J40" s="17">
        <f>Orders[[#This Row],[Unit Price]]*Orders[[#This Row],[Quantity]]</f>
        <v>8690</v>
      </c>
      <c r="K40" s="45">
        <f>IF(Orders[[#This Row],[currency]]="NGN",Orders[[#This Row],[Sales price]]/$T$2,Orders[[#This Row],[Sales price]]/$T$3)</f>
        <v>21.616915422885572</v>
      </c>
      <c r="L40" s="3" t="s">
        <v>50</v>
      </c>
      <c r="M40" s="3" t="s">
        <v>128</v>
      </c>
      <c r="N40" s="3" t="s">
        <v>129</v>
      </c>
      <c r="O40" s="3" t="s">
        <v>53</v>
      </c>
      <c r="P40" s="3" t="s">
        <v>13</v>
      </c>
      <c r="Q40" s="3" t="s">
        <v>54</v>
      </c>
    </row>
    <row r="41" spans="1:17" ht="15.75" customHeight="1" x14ac:dyDescent="0.45">
      <c r="A41" s="15">
        <v>44378.369444444441</v>
      </c>
      <c r="B41" s="3" t="s">
        <v>125</v>
      </c>
      <c r="C41" s="3" t="s">
        <v>45</v>
      </c>
      <c r="D41" s="3" t="s">
        <v>55</v>
      </c>
      <c r="E41" s="3" t="s">
        <v>130</v>
      </c>
      <c r="F41" s="3" t="s">
        <v>78</v>
      </c>
      <c r="G41" s="16">
        <v>1</v>
      </c>
      <c r="H41" s="16" t="str">
        <f>IF(Orders[[#This Row],[Quantity]]&lt;101,"Low End",IF(Orders[[#This Row],[Quantity]]&lt;301,"Mid End","High End"))</f>
        <v>Low End</v>
      </c>
      <c r="I41" s="17">
        <v>17500</v>
      </c>
      <c r="J41" s="17">
        <f>Orders[[#This Row],[Unit Price]]*Orders[[#This Row],[Quantity]]</f>
        <v>17500</v>
      </c>
      <c r="K41" s="45">
        <f>IF(Orders[[#This Row],[currency]]="NGN",Orders[[#This Row],[Sales price]]/$T$2,Orders[[#This Row],[Sales price]]/$T$3)</f>
        <v>43.53233830845771</v>
      </c>
      <c r="L41" s="3" t="s">
        <v>50</v>
      </c>
      <c r="M41" s="3" t="s">
        <v>128</v>
      </c>
      <c r="N41" s="3" t="s">
        <v>129</v>
      </c>
      <c r="O41" s="3" t="s">
        <v>53</v>
      </c>
      <c r="P41" s="3" t="s">
        <v>13</v>
      </c>
      <c r="Q41" s="3" t="s">
        <v>54</v>
      </c>
    </row>
    <row r="42" spans="1:17" ht="15.75" customHeight="1" x14ac:dyDescent="0.45">
      <c r="A42" s="15">
        <v>44378.37222222222</v>
      </c>
      <c r="B42" s="3" t="s">
        <v>131</v>
      </c>
      <c r="C42" s="3" t="s">
        <v>67</v>
      </c>
      <c r="D42" s="3" t="s">
        <v>81</v>
      </c>
      <c r="E42" s="3" t="s">
        <v>99</v>
      </c>
      <c r="F42" s="3" t="s">
        <v>64</v>
      </c>
      <c r="G42" s="16">
        <v>1</v>
      </c>
      <c r="H42" s="16" t="str">
        <f>IF(Orders[[#This Row],[Quantity]]&lt;101,"Low End",IF(Orders[[#This Row],[Quantity]]&lt;301,"Mid End","High End"))</f>
        <v>Low End</v>
      </c>
      <c r="I42" s="17">
        <v>38.18</v>
      </c>
      <c r="J42" s="17">
        <f>Orders[[#This Row],[Unit Price]]*Orders[[#This Row],[Quantity]]</f>
        <v>38.18</v>
      </c>
      <c r="K42" s="45">
        <f>IF(Orders[[#This Row],[currency]]="NGN",Orders[[#This Row],[Sales price]]/$T$2,Orders[[#This Row],[Sales price]]/$T$3)</f>
        <v>2.59375</v>
      </c>
      <c r="L42" s="3" t="s">
        <v>58</v>
      </c>
      <c r="M42" s="3" t="s">
        <v>96</v>
      </c>
      <c r="N42" s="3" t="s">
        <v>86</v>
      </c>
      <c r="O42" s="3" t="s">
        <v>87</v>
      </c>
      <c r="P42" s="3" t="s">
        <v>10</v>
      </c>
      <c r="Q42" s="3" t="s">
        <v>88</v>
      </c>
    </row>
    <row r="43" spans="1:17" ht="15.75" customHeight="1" x14ac:dyDescent="0.45">
      <c r="A43" s="15">
        <v>44378.37222222222</v>
      </c>
      <c r="B43" s="3" t="s">
        <v>131</v>
      </c>
      <c r="C43" s="3" t="s">
        <v>67</v>
      </c>
      <c r="D43" s="3" t="s">
        <v>81</v>
      </c>
      <c r="E43" s="3" t="s">
        <v>99</v>
      </c>
      <c r="F43" s="3" t="s">
        <v>64</v>
      </c>
      <c r="G43" s="16">
        <v>1</v>
      </c>
      <c r="H43" s="16" t="str">
        <f>IF(Orders[[#This Row],[Quantity]]&lt;101,"Low End",IF(Orders[[#This Row],[Quantity]]&lt;301,"Mid End","High End"))</f>
        <v>Low End</v>
      </c>
      <c r="I43" s="17">
        <v>38.18</v>
      </c>
      <c r="J43" s="17">
        <f>Orders[[#This Row],[Unit Price]]*Orders[[#This Row],[Quantity]]</f>
        <v>38.18</v>
      </c>
      <c r="K43" s="45">
        <f>IF(Orders[[#This Row],[currency]]="NGN",Orders[[#This Row],[Sales price]]/$T$2,Orders[[#This Row],[Sales price]]/$T$3)</f>
        <v>2.59375</v>
      </c>
      <c r="L43" s="3" t="s">
        <v>58</v>
      </c>
      <c r="M43" s="3" t="s">
        <v>96</v>
      </c>
      <c r="N43" s="3" t="s">
        <v>86</v>
      </c>
      <c r="O43" s="3" t="s">
        <v>87</v>
      </c>
      <c r="P43" s="3" t="s">
        <v>10</v>
      </c>
      <c r="Q43" s="3" t="s">
        <v>88</v>
      </c>
    </row>
    <row r="44" spans="1:17" ht="15.75" customHeight="1" x14ac:dyDescent="0.45">
      <c r="A44" s="15">
        <v>44378.37222222222</v>
      </c>
      <c r="B44" s="3" t="s">
        <v>131</v>
      </c>
      <c r="C44" s="3" t="s">
        <v>67</v>
      </c>
      <c r="D44" s="3" t="s">
        <v>81</v>
      </c>
      <c r="E44" s="3" t="s">
        <v>99</v>
      </c>
      <c r="F44" s="3" t="s">
        <v>64</v>
      </c>
      <c r="G44" s="16">
        <v>2</v>
      </c>
      <c r="H44" s="16" t="str">
        <f>IF(Orders[[#This Row],[Quantity]]&lt;101,"Low End",IF(Orders[[#This Row],[Quantity]]&lt;301,"Mid End","High End"))</f>
        <v>Low End</v>
      </c>
      <c r="I44" s="17">
        <v>38.18</v>
      </c>
      <c r="J44" s="17">
        <f>Orders[[#This Row],[Unit Price]]*Orders[[#This Row],[Quantity]]</f>
        <v>76.36</v>
      </c>
      <c r="K44" s="45">
        <f>IF(Orders[[#This Row],[currency]]="NGN",Orders[[#This Row],[Sales price]]/$T$2,Orders[[#This Row],[Sales price]]/$T$3)</f>
        <v>5.1875</v>
      </c>
      <c r="L44" s="3" t="s">
        <v>58</v>
      </c>
      <c r="M44" s="3" t="s">
        <v>96</v>
      </c>
      <c r="N44" s="3" t="s">
        <v>86</v>
      </c>
      <c r="O44" s="3" t="s">
        <v>87</v>
      </c>
      <c r="P44" s="3" t="s">
        <v>10</v>
      </c>
      <c r="Q44" s="3" t="s">
        <v>88</v>
      </c>
    </row>
    <row r="45" spans="1:17" ht="15.75" customHeight="1" x14ac:dyDescent="0.45">
      <c r="A45" s="15">
        <v>44378.377083333333</v>
      </c>
      <c r="B45" s="3" t="s">
        <v>132</v>
      </c>
      <c r="C45" s="3" t="s">
        <v>61</v>
      </c>
      <c r="D45" s="3" t="s">
        <v>55</v>
      </c>
      <c r="E45" s="3" t="s">
        <v>77</v>
      </c>
      <c r="F45" s="3" t="s">
        <v>78</v>
      </c>
      <c r="G45" s="16">
        <v>1</v>
      </c>
      <c r="H45" s="16" t="str">
        <f>IF(Orders[[#This Row],[Quantity]]&lt;101,"Low End",IF(Orders[[#This Row],[Quantity]]&lt;301,"Mid End","High End"))</f>
        <v>Low End</v>
      </c>
      <c r="I45" s="17">
        <v>4900</v>
      </c>
      <c r="J45" s="17">
        <f>Orders[[#This Row],[Unit Price]]*Orders[[#This Row],[Quantity]]</f>
        <v>4900</v>
      </c>
      <c r="K45" s="45">
        <f>IF(Orders[[#This Row],[currency]]="NGN",Orders[[#This Row],[Sales price]]/$T$2,Orders[[#This Row],[Sales price]]/$T$3)</f>
        <v>12.189054726368159</v>
      </c>
      <c r="L45" s="3" t="s">
        <v>50</v>
      </c>
      <c r="M45" s="3" t="s">
        <v>128</v>
      </c>
      <c r="N45" s="3" t="s">
        <v>129</v>
      </c>
      <c r="O45" s="3" t="s">
        <v>53</v>
      </c>
      <c r="P45" s="3" t="s">
        <v>13</v>
      </c>
      <c r="Q45" s="3" t="s">
        <v>54</v>
      </c>
    </row>
    <row r="46" spans="1:17" ht="15.75" customHeight="1" x14ac:dyDescent="0.45">
      <c r="A46" s="15">
        <v>44378.378472222219</v>
      </c>
      <c r="B46" s="3" t="s">
        <v>133</v>
      </c>
      <c r="C46" s="3" t="s">
        <v>61</v>
      </c>
      <c r="D46" s="3" t="s">
        <v>62</v>
      </c>
      <c r="E46" s="3" t="s">
        <v>134</v>
      </c>
      <c r="F46" s="3" t="s">
        <v>64</v>
      </c>
      <c r="G46" s="16">
        <v>1</v>
      </c>
      <c r="H46" s="16" t="str">
        <f>IF(Orders[[#This Row],[Quantity]]&lt;101,"Low End",IF(Orders[[#This Row],[Quantity]]&lt;301,"Mid End","High End"))</f>
        <v>Low End</v>
      </c>
      <c r="I46" s="17">
        <v>4100</v>
      </c>
      <c r="J46" s="17">
        <f>Orders[[#This Row],[Unit Price]]*Orders[[#This Row],[Quantity]]</f>
        <v>4100</v>
      </c>
      <c r="K46" s="45">
        <f>IF(Orders[[#This Row],[currency]]="NGN",Orders[[#This Row],[Sales price]]/$T$2,Orders[[#This Row],[Sales price]]/$T$3)</f>
        <v>10.199004975124378</v>
      </c>
      <c r="L46" s="3" t="s">
        <v>50</v>
      </c>
      <c r="M46" s="3" t="s">
        <v>135</v>
      </c>
      <c r="N46" s="3" t="s">
        <v>52</v>
      </c>
      <c r="O46" s="3" t="s">
        <v>53</v>
      </c>
      <c r="P46" s="3" t="s">
        <v>13</v>
      </c>
      <c r="Q46" s="3" t="s">
        <v>54</v>
      </c>
    </row>
    <row r="47" spans="1:17" ht="15.75" customHeight="1" x14ac:dyDescent="0.45">
      <c r="A47" s="15">
        <v>44378.378472222219</v>
      </c>
      <c r="B47" s="3" t="s">
        <v>133</v>
      </c>
      <c r="C47" s="3" t="s">
        <v>61</v>
      </c>
      <c r="D47" s="3" t="s">
        <v>126</v>
      </c>
      <c r="E47" s="3" t="s">
        <v>127</v>
      </c>
      <c r="F47" s="3" t="s">
        <v>78</v>
      </c>
      <c r="G47" s="16">
        <v>1</v>
      </c>
      <c r="H47" s="16" t="str">
        <f>IF(Orders[[#This Row],[Quantity]]&lt;101,"Low End",IF(Orders[[#This Row],[Quantity]]&lt;301,"Mid End","High End"))</f>
        <v>Low End</v>
      </c>
      <c r="I47" s="17">
        <v>8690</v>
      </c>
      <c r="J47" s="17">
        <f>Orders[[#This Row],[Unit Price]]*Orders[[#This Row],[Quantity]]</f>
        <v>8690</v>
      </c>
      <c r="K47" s="45">
        <f>IF(Orders[[#This Row],[currency]]="NGN",Orders[[#This Row],[Sales price]]/$T$2,Orders[[#This Row],[Sales price]]/$T$3)</f>
        <v>21.616915422885572</v>
      </c>
      <c r="L47" s="3" t="s">
        <v>50</v>
      </c>
      <c r="M47" s="3" t="s">
        <v>135</v>
      </c>
      <c r="N47" s="3" t="s">
        <v>52</v>
      </c>
      <c r="O47" s="3" t="s">
        <v>53</v>
      </c>
      <c r="P47" s="3" t="s">
        <v>13</v>
      </c>
      <c r="Q47" s="3" t="s">
        <v>54</v>
      </c>
    </row>
    <row r="48" spans="1:17" ht="15.75" customHeight="1" x14ac:dyDescent="0.45">
      <c r="A48" s="15">
        <v>44378.378472222219</v>
      </c>
      <c r="B48" s="3" t="s">
        <v>133</v>
      </c>
      <c r="C48" s="3" t="s">
        <v>61</v>
      </c>
      <c r="D48" s="3" t="s">
        <v>126</v>
      </c>
      <c r="E48" s="3" t="s">
        <v>136</v>
      </c>
      <c r="F48" s="3" t="s">
        <v>78</v>
      </c>
      <c r="G48" s="16">
        <v>1</v>
      </c>
      <c r="H48" s="16" t="str">
        <f>IF(Orders[[#This Row],[Quantity]]&lt;101,"Low End",IF(Orders[[#This Row],[Quantity]]&lt;301,"Mid End","High End"))</f>
        <v>Low End</v>
      </c>
      <c r="I48" s="17">
        <v>7210</v>
      </c>
      <c r="J48" s="17">
        <f>Orders[[#This Row],[Unit Price]]*Orders[[#This Row],[Quantity]]</f>
        <v>7210</v>
      </c>
      <c r="K48" s="45">
        <f>IF(Orders[[#This Row],[currency]]="NGN",Orders[[#This Row],[Sales price]]/$T$2,Orders[[#This Row],[Sales price]]/$T$3)</f>
        <v>17.935323383084576</v>
      </c>
      <c r="L48" s="3" t="s">
        <v>50</v>
      </c>
      <c r="M48" s="3" t="s">
        <v>135</v>
      </c>
      <c r="N48" s="3" t="s">
        <v>52</v>
      </c>
      <c r="O48" s="3" t="s">
        <v>53</v>
      </c>
      <c r="P48" s="3" t="s">
        <v>13</v>
      </c>
      <c r="Q48" s="3" t="s">
        <v>54</v>
      </c>
    </row>
    <row r="49" spans="1:17" ht="15.75" customHeight="1" x14ac:dyDescent="0.45">
      <c r="A49" s="15">
        <v>44378.378472222219</v>
      </c>
      <c r="B49" s="3" t="s">
        <v>137</v>
      </c>
      <c r="C49" s="3" t="s">
        <v>61</v>
      </c>
      <c r="D49" s="3" t="s">
        <v>81</v>
      </c>
      <c r="E49" s="3" t="s">
        <v>97</v>
      </c>
      <c r="F49" s="3" t="s">
        <v>83</v>
      </c>
      <c r="G49" s="16">
        <v>9</v>
      </c>
      <c r="H49" s="16" t="str">
        <f>IF(Orders[[#This Row],[Quantity]]&lt;101,"Low End",IF(Orders[[#This Row],[Quantity]]&lt;301,"Mid End","High End"))</f>
        <v>Low End</v>
      </c>
      <c r="I49" s="17">
        <v>27.46</v>
      </c>
      <c r="J49" s="17">
        <f>Orders[[#This Row],[Unit Price]]*Orders[[#This Row],[Quantity]]</f>
        <v>247.14000000000001</v>
      </c>
      <c r="K49" s="45">
        <f>IF(Orders[[#This Row],[currency]]="NGN",Orders[[#This Row],[Sales price]]/$T$2,Orders[[#This Row],[Sales price]]/$T$3)</f>
        <v>16.789402173913043</v>
      </c>
      <c r="L49" s="3" t="s">
        <v>50</v>
      </c>
      <c r="M49" s="3" t="s">
        <v>96</v>
      </c>
      <c r="N49" s="3" t="s">
        <v>86</v>
      </c>
      <c r="O49" s="3" t="s">
        <v>87</v>
      </c>
      <c r="P49" s="3" t="s">
        <v>10</v>
      </c>
      <c r="Q49" s="3" t="s">
        <v>54</v>
      </c>
    </row>
    <row r="50" spans="1:17" ht="15.75" customHeight="1" x14ac:dyDescent="0.45">
      <c r="A50" s="15">
        <v>44378.381249999999</v>
      </c>
      <c r="B50" s="3" t="s">
        <v>138</v>
      </c>
      <c r="C50" s="3" t="s">
        <v>61</v>
      </c>
      <c r="D50" s="3" t="s">
        <v>139</v>
      </c>
      <c r="E50" s="3" t="s">
        <v>140</v>
      </c>
      <c r="F50" s="3" t="s">
        <v>141</v>
      </c>
      <c r="G50" s="16">
        <v>1</v>
      </c>
      <c r="H50" s="16" t="str">
        <f>IF(Orders[[#This Row],[Quantity]]&lt;101,"Low End",IF(Orders[[#This Row],[Quantity]]&lt;301,"Mid End","High End"))</f>
        <v>Low End</v>
      </c>
      <c r="I50" s="17">
        <v>4660</v>
      </c>
      <c r="J50" s="17">
        <f>Orders[[#This Row],[Unit Price]]*Orders[[#This Row],[Quantity]]</f>
        <v>4660</v>
      </c>
      <c r="K50" s="45">
        <f>IF(Orders[[#This Row],[currency]]="NGN",Orders[[#This Row],[Sales price]]/$T$2,Orders[[#This Row],[Sales price]]/$T$3)</f>
        <v>11.592039800995025</v>
      </c>
      <c r="L50" s="3" t="s">
        <v>50</v>
      </c>
      <c r="M50" s="3" t="s">
        <v>143</v>
      </c>
      <c r="N50" s="3" t="s">
        <v>52</v>
      </c>
      <c r="O50" s="3" t="s">
        <v>53</v>
      </c>
      <c r="P50" s="3" t="s">
        <v>13</v>
      </c>
      <c r="Q50" s="3" t="s">
        <v>54</v>
      </c>
    </row>
    <row r="51" spans="1:17" ht="15.75" customHeight="1" x14ac:dyDescent="0.45">
      <c r="A51" s="15">
        <v>44378.381249999999</v>
      </c>
      <c r="B51" s="3" t="s">
        <v>138</v>
      </c>
      <c r="C51" s="3" t="s">
        <v>61</v>
      </c>
      <c r="D51" s="3" t="s">
        <v>144</v>
      </c>
      <c r="E51" s="3" t="s">
        <v>145</v>
      </c>
      <c r="F51" s="3" t="s">
        <v>48</v>
      </c>
      <c r="G51" s="16">
        <v>1</v>
      </c>
      <c r="H51" s="16" t="str">
        <f>IF(Orders[[#This Row],[Quantity]]&lt;101,"Low End",IF(Orders[[#This Row],[Quantity]]&lt;301,"Mid End","High End"))</f>
        <v>Low End</v>
      </c>
      <c r="I51" s="17">
        <v>1535</v>
      </c>
      <c r="J51" s="17">
        <f>Orders[[#This Row],[Unit Price]]*Orders[[#This Row],[Quantity]]</f>
        <v>1535</v>
      </c>
      <c r="K51" s="45">
        <f>IF(Orders[[#This Row],[currency]]="NGN",Orders[[#This Row],[Sales price]]/$T$2,Orders[[#This Row],[Sales price]]/$T$3)</f>
        <v>3.8184079601990049</v>
      </c>
      <c r="L51" s="3" t="s">
        <v>50</v>
      </c>
      <c r="M51" s="3" t="s">
        <v>143</v>
      </c>
      <c r="N51" s="3" t="s">
        <v>52</v>
      </c>
      <c r="O51" s="3" t="s">
        <v>53</v>
      </c>
      <c r="P51" s="3" t="s">
        <v>13</v>
      </c>
      <c r="Q51" s="3" t="s">
        <v>54</v>
      </c>
    </row>
    <row r="52" spans="1:17" ht="15.75" customHeight="1" x14ac:dyDescent="0.45">
      <c r="A52" s="15">
        <v>44378.381944444445</v>
      </c>
      <c r="B52" s="3" t="s">
        <v>147</v>
      </c>
      <c r="C52" s="3" t="s">
        <v>61</v>
      </c>
      <c r="D52" s="3" t="s">
        <v>81</v>
      </c>
      <c r="E52" s="3" t="s">
        <v>105</v>
      </c>
      <c r="F52" s="3" t="s">
        <v>83</v>
      </c>
      <c r="G52" s="16">
        <v>1</v>
      </c>
      <c r="H52" s="16" t="str">
        <f>IF(Orders[[#This Row],[Quantity]]&lt;101,"Low End",IF(Orders[[#This Row],[Quantity]]&lt;301,"Mid End","High End"))</f>
        <v>Low End</v>
      </c>
      <c r="I52" s="17">
        <v>71.900000000000006</v>
      </c>
      <c r="J52" s="17">
        <f>Orders[[#This Row],[Unit Price]]*Orders[[#This Row],[Quantity]]</f>
        <v>71.900000000000006</v>
      </c>
      <c r="K52" s="45">
        <f>IF(Orders[[#This Row],[currency]]="NGN",Orders[[#This Row],[Sales price]]/$T$2,Orders[[#This Row],[Sales price]]/$T$3)</f>
        <v>4.8845108695652177</v>
      </c>
      <c r="L52" s="3" t="s">
        <v>58</v>
      </c>
      <c r="M52" s="3" t="s">
        <v>96</v>
      </c>
      <c r="N52" s="3" t="s">
        <v>86</v>
      </c>
      <c r="O52" s="3" t="s">
        <v>87</v>
      </c>
      <c r="P52" s="3" t="s">
        <v>10</v>
      </c>
      <c r="Q52" s="3" t="s">
        <v>88</v>
      </c>
    </row>
    <row r="53" spans="1:17" ht="15.75" customHeight="1" x14ac:dyDescent="0.45">
      <c r="A53" s="15">
        <v>44378.381944444445</v>
      </c>
      <c r="B53" s="3" t="s">
        <v>147</v>
      </c>
      <c r="C53" s="3" t="s">
        <v>61</v>
      </c>
      <c r="D53" s="3" t="s">
        <v>81</v>
      </c>
      <c r="E53" s="3" t="s">
        <v>148</v>
      </c>
      <c r="F53" s="3" t="s">
        <v>78</v>
      </c>
      <c r="G53" s="16">
        <v>1</v>
      </c>
      <c r="H53" s="16" t="str">
        <f>IF(Orders[[#This Row],[Quantity]]&lt;101,"Low End",IF(Orders[[#This Row],[Quantity]]&lt;301,"Mid End","High End"))</f>
        <v>Low End</v>
      </c>
      <c r="I53" s="17">
        <v>41.88</v>
      </c>
      <c r="J53" s="17">
        <f>Orders[[#This Row],[Unit Price]]*Orders[[#This Row],[Quantity]]</f>
        <v>41.88</v>
      </c>
      <c r="K53" s="45">
        <f>IF(Orders[[#This Row],[currency]]="NGN",Orders[[#This Row],[Sales price]]/$T$2,Orders[[#This Row],[Sales price]]/$T$3)</f>
        <v>2.8451086956521738</v>
      </c>
      <c r="L53" s="3" t="s">
        <v>58</v>
      </c>
      <c r="M53" s="3" t="s">
        <v>96</v>
      </c>
      <c r="N53" s="3" t="s">
        <v>86</v>
      </c>
      <c r="O53" s="3" t="s">
        <v>87</v>
      </c>
      <c r="P53" s="3" t="s">
        <v>10</v>
      </c>
      <c r="Q53" s="3" t="s">
        <v>88</v>
      </c>
    </row>
    <row r="54" spans="1:17" ht="15.75" customHeight="1" x14ac:dyDescent="0.45">
      <c r="A54" s="15">
        <v>44378.381944444445</v>
      </c>
      <c r="B54" s="3" t="s">
        <v>149</v>
      </c>
      <c r="C54" s="3" t="s">
        <v>45</v>
      </c>
      <c r="D54" s="3" t="s">
        <v>81</v>
      </c>
      <c r="E54" s="3" t="s">
        <v>113</v>
      </c>
      <c r="F54" s="3" t="s">
        <v>78</v>
      </c>
      <c r="G54" s="16">
        <v>1</v>
      </c>
      <c r="H54" s="16" t="str">
        <f>IF(Orders[[#This Row],[Quantity]]&lt;101,"Low End",IF(Orders[[#This Row],[Quantity]]&lt;301,"Mid End","High End"))</f>
        <v>Low End</v>
      </c>
      <c r="I54" s="17">
        <v>50.23</v>
      </c>
      <c r="J54" s="17">
        <f>Orders[[#This Row],[Unit Price]]*Orders[[#This Row],[Quantity]]</f>
        <v>50.23</v>
      </c>
      <c r="K54" s="45">
        <f>IF(Orders[[#This Row],[currency]]="NGN",Orders[[#This Row],[Sales price]]/$T$2,Orders[[#This Row],[Sales price]]/$T$3)</f>
        <v>3.4123641304347823</v>
      </c>
      <c r="L54" s="3" t="s">
        <v>50</v>
      </c>
      <c r="M54" s="3" t="s">
        <v>104</v>
      </c>
      <c r="N54" s="3" t="s">
        <v>86</v>
      </c>
      <c r="O54" s="3" t="s">
        <v>87</v>
      </c>
      <c r="P54" s="3" t="s">
        <v>10</v>
      </c>
      <c r="Q54" s="3" t="s">
        <v>88</v>
      </c>
    </row>
    <row r="55" spans="1:17" ht="15.75" customHeight="1" x14ac:dyDescent="0.45">
      <c r="A55" s="15">
        <v>44378.381944444445</v>
      </c>
      <c r="B55" s="3" t="s">
        <v>149</v>
      </c>
      <c r="C55" s="3" t="s">
        <v>45</v>
      </c>
      <c r="D55" s="3" t="s">
        <v>81</v>
      </c>
      <c r="E55" s="3" t="s">
        <v>117</v>
      </c>
      <c r="F55" s="3" t="s">
        <v>64</v>
      </c>
      <c r="G55" s="16">
        <v>1</v>
      </c>
      <c r="H55" s="16" t="str">
        <f>IF(Orders[[#This Row],[Quantity]]&lt;101,"Low End",IF(Orders[[#This Row],[Quantity]]&lt;301,"Mid End","High End"))</f>
        <v>Low End</v>
      </c>
      <c r="I55" s="17">
        <v>60.26</v>
      </c>
      <c r="J55" s="17">
        <f>Orders[[#This Row],[Unit Price]]*Orders[[#This Row],[Quantity]]</f>
        <v>60.26</v>
      </c>
      <c r="K55" s="45">
        <f>IF(Orders[[#This Row],[currency]]="NGN",Orders[[#This Row],[Sales price]]/$T$2,Orders[[#This Row],[Sales price]]/$T$3)</f>
        <v>4.09375</v>
      </c>
      <c r="L55" s="3" t="s">
        <v>50</v>
      </c>
      <c r="M55" s="3" t="s">
        <v>104</v>
      </c>
      <c r="N55" s="3" t="s">
        <v>86</v>
      </c>
      <c r="O55" s="3" t="s">
        <v>87</v>
      </c>
      <c r="P55" s="3" t="s">
        <v>10</v>
      </c>
      <c r="Q55" s="3" t="s">
        <v>88</v>
      </c>
    </row>
    <row r="56" spans="1:17" ht="15.75" customHeight="1" x14ac:dyDescent="0.45">
      <c r="A56" s="15">
        <v>44378.381944444445</v>
      </c>
      <c r="B56" s="3" t="s">
        <v>149</v>
      </c>
      <c r="C56" s="3" t="s">
        <v>45</v>
      </c>
      <c r="D56" s="3" t="s">
        <v>81</v>
      </c>
      <c r="E56" s="3" t="s">
        <v>150</v>
      </c>
      <c r="F56" s="3" t="s">
        <v>83</v>
      </c>
      <c r="G56" s="16">
        <v>1</v>
      </c>
      <c r="H56" s="16" t="str">
        <f>IF(Orders[[#This Row],[Quantity]]&lt;101,"Low End",IF(Orders[[#This Row],[Quantity]]&lt;301,"Mid End","High End"))</f>
        <v>Low End</v>
      </c>
      <c r="I56" s="17">
        <v>47.4</v>
      </c>
      <c r="J56" s="17">
        <f>Orders[[#This Row],[Unit Price]]*Orders[[#This Row],[Quantity]]</f>
        <v>47.4</v>
      </c>
      <c r="K56" s="45">
        <f>IF(Orders[[#This Row],[currency]]="NGN",Orders[[#This Row],[Sales price]]/$T$2,Orders[[#This Row],[Sales price]]/$T$3)</f>
        <v>3.2201086956521738</v>
      </c>
      <c r="L56" s="3" t="s">
        <v>50</v>
      </c>
      <c r="M56" s="3" t="s">
        <v>104</v>
      </c>
      <c r="N56" s="3" t="s">
        <v>86</v>
      </c>
      <c r="O56" s="3" t="s">
        <v>87</v>
      </c>
      <c r="P56" s="3" t="s">
        <v>10</v>
      </c>
      <c r="Q56" s="3" t="s">
        <v>88</v>
      </c>
    </row>
    <row r="57" spans="1:17" ht="15.75" customHeight="1" x14ac:dyDescent="0.45">
      <c r="A57" s="15">
        <v>44378.381944444445</v>
      </c>
      <c r="B57" s="3" t="s">
        <v>149</v>
      </c>
      <c r="C57" s="3" t="s">
        <v>45</v>
      </c>
      <c r="D57" s="3" t="s">
        <v>81</v>
      </c>
      <c r="E57" s="3" t="s">
        <v>99</v>
      </c>
      <c r="F57" s="3" t="s">
        <v>64</v>
      </c>
      <c r="G57" s="16">
        <v>2</v>
      </c>
      <c r="H57" s="16" t="str">
        <f>IF(Orders[[#This Row],[Quantity]]&lt;101,"Low End",IF(Orders[[#This Row],[Quantity]]&lt;301,"Mid End","High End"))</f>
        <v>Low End</v>
      </c>
      <c r="I57" s="17">
        <v>38.18</v>
      </c>
      <c r="J57" s="17">
        <f>Orders[[#This Row],[Unit Price]]*Orders[[#This Row],[Quantity]]</f>
        <v>76.36</v>
      </c>
      <c r="K57" s="45">
        <f>IF(Orders[[#This Row],[currency]]="NGN",Orders[[#This Row],[Sales price]]/$T$2,Orders[[#This Row],[Sales price]]/$T$3)</f>
        <v>5.1875</v>
      </c>
      <c r="L57" s="3" t="s">
        <v>50</v>
      </c>
      <c r="M57" s="3" t="s">
        <v>104</v>
      </c>
      <c r="N57" s="3" t="s">
        <v>86</v>
      </c>
      <c r="O57" s="3" t="s">
        <v>87</v>
      </c>
      <c r="P57" s="3" t="s">
        <v>10</v>
      </c>
      <c r="Q57" s="3" t="s">
        <v>88</v>
      </c>
    </row>
    <row r="58" spans="1:17" ht="15.75" customHeight="1" x14ac:dyDescent="0.45">
      <c r="A58" s="15">
        <v>44378.386805555558</v>
      </c>
      <c r="B58" s="3" t="s">
        <v>151</v>
      </c>
      <c r="C58" s="3" t="s">
        <v>45</v>
      </c>
      <c r="D58" s="3" t="s">
        <v>81</v>
      </c>
      <c r="E58" s="3" t="s">
        <v>97</v>
      </c>
      <c r="F58" s="3" t="s">
        <v>83</v>
      </c>
      <c r="G58" s="16">
        <v>1</v>
      </c>
      <c r="H58" s="16" t="str">
        <f>IF(Orders[[#This Row],[Quantity]]&lt;101,"Low End",IF(Orders[[#This Row],[Quantity]]&lt;301,"Mid End","High End"))</f>
        <v>Low End</v>
      </c>
      <c r="I58" s="17">
        <v>51.2</v>
      </c>
      <c r="J58" s="17">
        <f>Orders[[#This Row],[Unit Price]]*Orders[[#This Row],[Quantity]]</f>
        <v>51.2</v>
      </c>
      <c r="K58" s="45">
        <f>IF(Orders[[#This Row],[currency]]="NGN",Orders[[#This Row],[Sales price]]/$T$2,Orders[[#This Row],[Sales price]]/$T$3)</f>
        <v>3.4782608695652173</v>
      </c>
      <c r="L58" s="3" t="s">
        <v>50</v>
      </c>
      <c r="M58" s="3" t="s">
        <v>96</v>
      </c>
      <c r="N58" s="3" t="s">
        <v>86</v>
      </c>
      <c r="O58" s="3" t="s">
        <v>87</v>
      </c>
      <c r="P58" s="3" t="s">
        <v>10</v>
      </c>
      <c r="Q58" s="3" t="s">
        <v>88</v>
      </c>
    </row>
    <row r="59" spans="1:17" ht="15.75" customHeight="1" x14ac:dyDescent="0.45">
      <c r="A59" s="15">
        <v>44378.386805555558</v>
      </c>
      <c r="B59" s="3" t="s">
        <v>151</v>
      </c>
      <c r="C59" s="3" t="s">
        <v>45</v>
      </c>
      <c r="D59" s="3" t="s">
        <v>81</v>
      </c>
      <c r="E59" s="3" t="s">
        <v>105</v>
      </c>
      <c r="F59" s="3" t="s">
        <v>83</v>
      </c>
      <c r="G59" s="16">
        <v>1</v>
      </c>
      <c r="H59" s="16" t="str">
        <f>IF(Orders[[#This Row],[Quantity]]&lt;101,"Low End",IF(Orders[[#This Row],[Quantity]]&lt;301,"Mid End","High End"))</f>
        <v>Low End</v>
      </c>
      <c r="I59" s="17">
        <v>47.47</v>
      </c>
      <c r="J59" s="17">
        <f>Orders[[#This Row],[Unit Price]]*Orders[[#This Row],[Quantity]]</f>
        <v>47.47</v>
      </c>
      <c r="K59" s="45">
        <f>IF(Orders[[#This Row],[currency]]="NGN",Orders[[#This Row],[Sales price]]/$T$2,Orders[[#This Row],[Sales price]]/$T$3)</f>
        <v>3.2248641304347823</v>
      </c>
      <c r="L59" s="3" t="s">
        <v>50</v>
      </c>
      <c r="M59" s="3" t="s">
        <v>96</v>
      </c>
      <c r="N59" s="3" t="s">
        <v>86</v>
      </c>
      <c r="O59" s="3" t="s">
        <v>87</v>
      </c>
      <c r="P59" s="3" t="s">
        <v>10</v>
      </c>
      <c r="Q59" s="3" t="s">
        <v>88</v>
      </c>
    </row>
    <row r="60" spans="1:17" ht="15.75" customHeight="1" x14ac:dyDescent="0.45">
      <c r="A60" s="15">
        <v>44378.386805555558</v>
      </c>
      <c r="B60" s="3" t="s">
        <v>151</v>
      </c>
      <c r="C60" s="3" t="s">
        <v>45</v>
      </c>
      <c r="D60" s="3" t="s">
        <v>81</v>
      </c>
      <c r="E60" s="3" t="s">
        <v>152</v>
      </c>
      <c r="F60" s="3" t="s">
        <v>64</v>
      </c>
      <c r="G60" s="16">
        <v>1</v>
      </c>
      <c r="H60" s="16" t="str">
        <f>IF(Orders[[#This Row],[Quantity]]&lt;101,"Low End",IF(Orders[[#This Row],[Quantity]]&lt;301,"Mid End","High End"))</f>
        <v>Low End</v>
      </c>
      <c r="I60" s="17">
        <v>106.49</v>
      </c>
      <c r="J60" s="17">
        <f>Orders[[#This Row],[Unit Price]]*Orders[[#This Row],[Quantity]]</f>
        <v>106.49</v>
      </c>
      <c r="K60" s="45">
        <f>IF(Orders[[#This Row],[currency]]="NGN",Orders[[#This Row],[Sales price]]/$T$2,Orders[[#This Row],[Sales price]]/$T$3)</f>
        <v>7.2343749999999991</v>
      </c>
      <c r="L60" s="3" t="s">
        <v>50</v>
      </c>
      <c r="M60" s="3" t="s">
        <v>96</v>
      </c>
      <c r="N60" s="3" t="s">
        <v>86</v>
      </c>
      <c r="O60" s="3" t="s">
        <v>87</v>
      </c>
      <c r="P60" s="3" t="s">
        <v>10</v>
      </c>
      <c r="Q60" s="3" t="s">
        <v>88</v>
      </c>
    </row>
    <row r="61" spans="1:17" ht="15.75" customHeight="1" x14ac:dyDescent="0.45">
      <c r="A61" s="15">
        <v>44378.388888888891</v>
      </c>
      <c r="B61" s="3" t="s">
        <v>153</v>
      </c>
      <c r="C61" s="3" t="s">
        <v>45</v>
      </c>
      <c r="D61" s="3" t="s">
        <v>81</v>
      </c>
      <c r="E61" s="3" t="s">
        <v>150</v>
      </c>
      <c r="F61" s="3" t="s">
        <v>83</v>
      </c>
      <c r="G61" s="16">
        <v>1</v>
      </c>
      <c r="H61" s="16" t="str">
        <f>IF(Orders[[#This Row],[Quantity]]&lt;101,"Low End",IF(Orders[[#This Row],[Quantity]]&lt;301,"Mid End","High End"))</f>
        <v>Low End</v>
      </c>
      <c r="I61" s="17">
        <v>47.4</v>
      </c>
      <c r="J61" s="17">
        <f>Orders[[#This Row],[Unit Price]]*Orders[[#This Row],[Quantity]]</f>
        <v>47.4</v>
      </c>
      <c r="K61" s="45">
        <f>IF(Orders[[#This Row],[currency]]="NGN",Orders[[#This Row],[Sales price]]/$T$2,Orders[[#This Row],[Sales price]]/$T$3)</f>
        <v>3.2201086956521738</v>
      </c>
      <c r="L61" s="3" t="s">
        <v>50</v>
      </c>
      <c r="M61" s="3" t="s">
        <v>96</v>
      </c>
      <c r="N61" s="3" t="s">
        <v>86</v>
      </c>
      <c r="O61" s="3" t="s">
        <v>87</v>
      </c>
      <c r="P61" s="3" t="s">
        <v>10</v>
      </c>
      <c r="Q61" s="3" t="s">
        <v>54</v>
      </c>
    </row>
    <row r="62" spans="1:17" ht="15.75" customHeight="1" x14ac:dyDescent="0.45">
      <c r="A62" s="15">
        <v>44378.388888888891</v>
      </c>
      <c r="B62" s="3" t="s">
        <v>153</v>
      </c>
      <c r="C62" s="3" t="s">
        <v>45</v>
      </c>
      <c r="D62" s="3" t="s">
        <v>81</v>
      </c>
      <c r="E62" s="3" t="s">
        <v>105</v>
      </c>
      <c r="F62" s="3" t="s">
        <v>83</v>
      </c>
      <c r="G62" s="16">
        <v>1</v>
      </c>
      <c r="H62" s="16" t="str">
        <f>IF(Orders[[#This Row],[Quantity]]&lt;101,"Low End",IF(Orders[[#This Row],[Quantity]]&lt;301,"Mid End","High End"))</f>
        <v>Low End</v>
      </c>
      <c r="I62" s="17">
        <v>47.47</v>
      </c>
      <c r="J62" s="17">
        <f>Orders[[#This Row],[Unit Price]]*Orders[[#This Row],[Quantity]]</f>
        <v>47.47</v>
      </c>
      <c r="K62" s="45">
        <f>IF(Orders[[#This Row],[currency]]="NGN",Orders[[#This Row],[Sales price]]/$T$2,Orders[[#This Row],[Sales price]]/$T$3)</f>
        <v>3.2248641304347823</v>
      </c>
      <c r="L62" s="3" t="s">
        <v>50</v>
      </c>
      <c r="M62" s="3" t="s">
        <v>96</v>
      </c>
      <c r="N62" s="3" t="s">
        <v>86</v>
      </c>
      <c r="O62" s="3" t="s">
        <v>87</v>
      </c>
      <c r="P62" s="3" t="s">
        <v>10</v>
      </c>
      <c r="Q62" s="3" t="s">
        <v>54</v>
      </c>
    </row>
    <row r="63" spans="1:17" ht="15.75" customHeight="1" x14ac:dyDescent="0.45">
      <c r="A63" s="15">
        <v>44378.388888888891</v>
      </c>
      <c r="B63" s="3" t="s">
        <v>153</v>
      </c>
      <c r="C63" s="3" t="s">
        <v>45</v>
      </c>
      <c r="D63" s="3" t="s">
        <v>81</v>
      </c>
      <c r="E63" s="3" t="s">
        <v>105</v>
      </c>
      <c r="F63" s="3" t="s">
        <v>83</v>
      </c>
      <c r="G63" s="16">
        <v>1</v>
      </c>
      <c r="H63" s="16" t="str">
        <f>IF(Orders[[#This Row],[Quantity]]&lt;101,"Low End",IF(Orders[[#This Row],[Quantity]]&lt;301,"Mid End","High End"))</f>
        <v>Low End</v>
      </c>
      <c r="I63" s="17">
        <v>89.36</v>
      </c>
      <c r="J63" s="17">
        <f>Orders[[#This Row],[Unit Price]]*Orders[[#This Row],[Quantity]]</f>
        <v>89.36</v>
      </c>
      <c r="K63" s="45">
        <f>IF(Orders[[#This Row],[currency]]="NGN",Orders[[#This Row],[Sales price]]/$T$2,Orders[[#This Row],[Sales price]]/$T$3)</f>
        <v>6.070652173913043</v>
      </c>
      <c r="L63" s="3" t="s">
        <v>50</v>
      </c>
      <c r="M63" s="3" t="s">
        <v>96</v>
      </c>
      <c r="N63" s="3" t="s">
        <v>86</v>
      </c>
      <c r="O63" s="3" t="s">
        <v>87</v>
      </c>
      <c r="P63" s="3" t="s">
        <v>10</v>
      </c>
      <c r="Q63" s="3" t="s">
        <v>54</v>
      </c>
    </row>
    <row r="64" spans="1:17" ht="15.75" customHeight="1" x14ac:dyDescent="0.45">
      <c r="A64" s="15">
        <v>44378.392361111109</v>
      </c>
      <c r="B64" s="3" t="s">
        <v>154</v>
      </c>
      <c r="C64" s="3" t="s">
        <v>45</v>
      </c>
      <c r="D64" s="3" t="s">
        <v>55</v>
      </c>
      <c r="E64" s="3" t="s">
        <v>77</v>
      </c>
      <c r="F64" s="3" t="s">
        <v>78</v>
      </c>
      <c r="G64" s="16">
        <v>3</v>
      </c>
      <c r="H64" s="16" t="str">
        <f>IF(Orders[[#This Row],[Quantity]]&lt;101,"Low End",IF(Orders[[#This Row],[Quantity]]&lt;301,"Mid End","High End"))</f>
        <v>Low End</v>
      </c>
      <c r="I64" s="17">
        <v>4900</v>
      </c>
      <c r="J64" s="17">
        <f>Orders[[#This Row],[Unit Price]]*Orders[[#This Row],[Quantity]]</f>
        <v>14700</v>
      </c>
      <c r="K64" s="45">
        <f>IF(Orders[[#This Row],[currency]]="NGN",Orders[[#This Row],[Sales price]]/$T$2,Orders[[#This Row],[Sales price]]/$T$3)</f>
        <v>36.567164179104481</v>
      </c>
      <c r="L64" s="3" t="s">
        <v>50</v>
      </c>
      <c r="M64" s="3" t="s">
        <v>155</v>
      </c>
      <c r="N64" s="3" t="s">
        <v>52</v>
      </c>
      <c r="O64" s="3" t="s">
        <v>53</v>
      </c>
      <c r="P64" s="3" t="s">
        <v>13</v>
      </c>
      <c r="Q64" s="3" t="s">
        <v>54</v>
      </c>
    </row>
    <row r="65" spans="1:17" ht="15.75" customHeight="1" x14ac:dyDescent="0.45">
      <c r="A65" s="15">
        <v>44378.392361111109</v>
      </c>
      <c r="B65" s="3" t="s">
        <v>156</v>
      </c>
      <c r="C65" s="3" t="s">
        <v>67</v>
      </c>
      <c r="D65" s="3" t="s">
        <v>81</v>
      </c>
      <c r="E65" s="3" t="s">
        <v>99</v>
      </c>
      <c r="F65" s="3" t="s">
        <v>64</v>
      </c>
      <c r="G65" s="16">
        <v>2</v>
      </c>
      <c r="H65" s="16" t="str">
        <f>IF(Orders[[#This Row],[Quantity]]&lt;101,"Low End",IF(Orders[[#This Row],[Quantity]]&lt;301,"Mid End","High End"))</f>
        <v>Low End</v>
      </c>
      <c r="I65" s="17">
        <v>38.18</v>
      </c>
      <c r="J65" s="17">
        <f>Orders[[#This Row],[Unit Price]]*Orders[[#This Row],[Quantity]]</f>
        <v>76.36</v>
      </c>
      <c r="K65" s="45">
        <f>IF(Orders[[#This Row],[currency]]="NGN",Orders[[#This Row],[Sales price]]/$T$2,Orders[[#This Row],[Sales price]]/$T$3)</f>
        <v>5.1875</v>
      </c>
      <c r="L65" s="3" t="s">
        <v>50</v>
      </c>
      <c r="M65" s="3" t="s">
        <v>96</v>
      </c>
      <c r="N65" s="3" t="s">
        <v>86</v>
      </c>
      <c r="O65" s="3" t="s">
        <v>87</v>
      </c>
      <c r="P65" s="3" t="s">
        <v>10</v>
      </c>
      <c r="Q65" s="3" t="s">
        <v>88</v>
      </c>
    </row>
    <row r="66" spans="1:17" ht="15.75" customHeight="1" x14ac:dyDescent="0.45">
      <c r="A66" s="15">
        <v>44378.393750000003</v>
      </c>
      <c r="B66" s="3" t="s">
        <v>157</v>
      </c>
      <c r="C66" s="3" t="s">
        <v>61</v>
      </c>
      <c r="D66" s="3" t="s">
        <v>81</v>
      </c>
      <c r="E66" s="3" t="s">
        <v>82</v>
      </c>
      <c r="F66" s="3" t="s">
        <v>83</v>
      </c>
      <c r="G66" s="16">
        <v>1</v>
      </c>
      <c r="H66" s="16" t="str">
        <f>IF(Orders[[#This Row],[Quantity]]&lt;101,"Low End",IF(Orders[[#This Row],[Quantity]]&lt;301,"Mid End","High End"))</f>
        <v>Low End</v>
      </c>
      <c r="I66" s="17">
        <v>119.95</v>
      </c>
      <c r="J66" s="17">
        <f>Orders[[#This Row],[Unit Price]]*Orders[[#This Row],[Quantity]]</f>
        <v>119.95</v>
      </c>
      <c r="K66" s="45">
        <f>IF(Orders[[#This Row],[currency]]="NGN",Orders[[#This Row],[Sales price]]/$T$2,Orders[[#This Row],[Sales price]]/$T$3)</f>
        <v>8.148777173913043</v>
      </c>
      <c r="L66" s="3" t="s">
        <v>50</v>
      </c>
      <c r="M66" s="3" t="s">
        <v>104</v>
      </c>
      <c r="N66" s="3" t="s">
        <v>86</v>
      </c>
      <c r="O66" s="3" t="s">
        <v>87</v>
      </c>
      <c r="P66" s="3" t="s">
        <v>10</v>
      </c>
      <c r="Q66" s="3" t="s">
        <v>88</v>
      </c>
    </row>
    <row r="67" spans="1:17" ht="15.75" customHeight="1" x14ac:dyDescent="0.45">
      <c r="A67" s="15">
        <v>44378.393750000003</v>
      </c>
      <c r="B67" s="3" t="s">
        <v>157</v>
      </c>
      <c r="C67" s="3" t="s">
        <v>61</v>
      </c>
      <c r="D67" s="3" t="s">
        <v>81</v>
      </c>
      <c r="E67" s="3" t="s">
        <v>158</v>
      </c>
      <c r="F67" s="3" t="s">
        <v>64</v>
      </c>
      <c r="G67" s="16">
        <v>1</v>
      </c>
      <c r="H67" s="16" t="str">
        <f>IF(Orders[[#This Row],[Quantity]]&lt;101,"Low End",IF(Orders[[#This Row],[Quantity]]&lt;301,"Mid End","High End"))</f>
        <v>Low End</v>
      </c>
      <c r="I67" s="17">
        <v>60.26</v>
      </c>
      <c r="J67" s="17">
        <f>Orders[[#This Row],[Unit Price]]*Orders[[#This Row],[Quantity]]</f>
        <v>60.26</v>
      </c>
      <c r="K67" s="45">
        <f>IF(Orders[[#This Row],[currency]]="NGN",Orders[[#This Row],[Sales price]]/$T$2,Orders[[#This Row],[Sales price]]/$T$3)</f>
        <v>4.09375</v>
      </c>
      <c r="L67" s="3" t="s">
        <v>50</v>
      </c>
      <c r="M67" s="3" t="s">
        <v>104</v>
      </c>
      <c r="N67" s="3" t="s">
        <v>86</v>
      </c>
      <c r="O67" s="3" t="s">
        <v>87</v>
      </c>
      <c r="P67" s="3" t="s">
        <v>10</v>
      </c>
      <c r="Q67" s="3" t="s">
        <v>88</v>
      </c>
    </row>
    <row r="68" spans="1:17" ht="15.75" customHeight="1" x14ac:dyDescent="0.45">
      <c r="A68" s="15">
        <v>44378.396527777775</v>
      </c>
      <c r="B68" s="3" t="s">
        <v>159</v>
      </c>
      <c r="C68" s="3" t="s">
        <v>67</v>
      </c>
      <c r="D68" s="3" t="s">
        <v>126</v>
      </c>
      <c r="E68" s="3" t="s">
        <v>136</v>
      </c>
      <c r="F68" s="3" t="s">
        <v>78</v>
      </c>
      <c r="G68" s="16">
        <v>1</v>
      </c>
      <c r="H68" s="16" t="str">
        <f>IF(Orders[[#This Row],[Quantity]]&lt;101,"Low End",IF(Orders[[#This Row],[Quantity]]&lt;301,"Mid End","High End"))</f>
        <v>Low End</v>
      </c>
      <c r="I68" s="17">
        <v>7210</v>
      </c>
      <c r="J68" s="17">
        <f>Orders[[#This Row],[Unit Price]]*Orders[[#This Row],[Quantity]]</f>
        <v>7210</v>
      </c>
      <c r="K68" s="45">
        <f>IF(Orders[[#This Row],[currency]]="NGN",Orders[[#This Row],[Sales price]]/$T$2,Orders[[#This Row],[Sales price]]/$T$3)</f>
        <v>17.935323383084576</v>
      </c>
      <c r="L68" s="3" t="s">
        <v>50</v>
      </c>
      <c r="M68" s="3" t="s">
        <v>160</v>
      </c>
      <c r="N68" s="3" t="s">
        <v>129</v>
      </c>
      <c r="O68" s="3" t="s">
        <v>53</v>
      </c>
      <c r="P68" s="3" t="s">
        <v>13</v>
      </c>
      <c r="Q68" s="3" t="s">
        <v>54</v>
      </c>
    </row>
    <row r="69" spans="1:17" ht="15.75" customHeight="1" x14ac:dyDescent="0.45">
      <c r="A69" s="15">
        <v>44378.397222222222</v>
      </c>
      <c r="B69" s="3" t="s">
        <v>161</v>
      </c>
      <c r="C69" s="3" t="s">
        <v>45</v>
      </c>
      <c r="D69" s="3" t="s">
        <v>121</v>
      </c>
      <c r="E69" s="3" t="s">
        <v>122</v>
      </c>
      <c r="F69" s="3" t="s">
        <v>123</v>
      </c>
      <c r="G69" s="16">
        <v>1</v>
      </c>
      <c r="H69" s="16" t="str">
        <f>IF(Orders[[#This Row],[Quantity]]&lt;101,"Low End",IF(Orders[[#This Row],[Quantity]]&lt;301,"Mid End","High End"))</f>
        <v>Low End</v>
      </c>
      <c r="I69" s="17">
        <v>5300</v>
      </c>
      <c r="J69" s="17">
        <f>Orders[[#This Row],[Unit Price]]*Orders[[#This Row],[Quantity]]</f>
        <v>5300</v>
      </c>
      <c r="K69" s="45">
        <f>IF(Orders[[#This Row],[currency]]="NGN",Orders[[#This Row],[Sales price]]/$T$2,Orders[[#This Row],[Sales price]]/$T$3)</f>
        <v>13.184079601990049</v>
      </c>
      <c r="L69" s="3" t="s">
        <v>50</v>
      </c>
      <c r="M69" s="3" t="s">
        <v>162</v>
      </c>
      <c r="N69" s="3" t="s">
        <v>52</v>
      </c>
      <c r="O69" s="3" t="s">
        <v>53</v>
      </c>
      <c r="P69" s="3" t="s">
        <v>13</v>
      </c>
      <c r="Q69" s="3" t="s">
        <v>54</v>
      </c>
    </row>
    <row r="70" spans="1:17" ht="15.75" customHeight="1" x14ac:dyDescent="0.45">
      <c r="A70" s="15">
        <v>44378.397222222222</v>
      </c>
      <c r="B70" s="3" t="s">
        <v>161</v>
      </c>
      <c r="C70" s="3" t="s">
        <v>45</v>
      </c>
      <c r="D70" s="3" t="s">
        <v>121</v>
      </c>
      <c r="E70" s="3" t="s">
        <v>122</v>
      </c>
      <c r="F70" s="3" t="s">
        <v>123</v>
      </c>
      <c r="G70" s="16">
        <v>1</v>
      </c>
      <c r="H70" s="16" t="str">
        <f>IF(Orders[[#This Row],[Quantity]]&lt;101,"Low End",IF(Orders[[#This Row],[Quantity]]&lt;301,"Mid End","High End"))</f>
        <v>Low End</v>
      </c>
      <c r="I70" s="17">
        <v>6300</v>
      </c>
      <c r="J70" s="17">
        <f>Orders[[#This Row],[Unit Price]]*Orders[[#This Row],[Quantity]]</f>
        <v>6300</v>
      </c>
      <c r="K70" s="45">
        <f>IF(Orders[[#This Row],[currency]]="NGN",Orders[[#This Row],[Sales price]]/$T$2,Orders[[#This Row],[Sales price]]/$T$3)</f>
        <v>15.671641791044776</v>
      </c>
      <c r="L70" s="3" t="s">
        <v>50</v>
      </c>
      <c r="M70" s="3" t="s">
        <v>162</v>
      </c>
      <c r="N70" s="3" t="s">
        <v>52</v>
      </c>
      <c r="O70" s="3" t="s">
        <v>53</v>
      </c>
      <c r="P70" s="3" t="s">
        <v>13</v>
      </c>
      <c r="Q70" s="3" t="s">
        <v>54</v>
      </c>
    </row>
    <row r="71" spans="1:17" ht="15.75" customHeight="1" x14ac:dyDescent="0.45">
      <c r="A71" s="15">
        <v>44378.397916666669</v>
      </c>
      <c r="B71" s="3" t="s">
        <v>163</v>
      </c>
      <c r="C71" s="3" t="s">
        <v>67</v>
      </c>
      <c r="D71" s="3" t="s">
        <v>81</v>
      </c>
      <c r="E71" s="3" t="s">
        <v>97</v>
      </c>
      <c r="F71" s="3" t="s">
        <v>83</v>
      </c>
      <c r="G71" s="16">
        <v>1</v>
      </c>
      <c r="H71" s="16" t="str">
        <f>IF(Orders[[#This Row],[Quantity]]&lt;101,"Low End",IF(Orders[[#This Row],[Quantity]]&lt;301,"Mid End","High End"))</f>
        <v>Low End</v>
      </c>
      <c r="I71" s="17">
        <v>51.2</v>
      </c>
      <c r="J71" s="17">
        <f>Orders[[#This Row],[Unit Price]]*Orders[[#This Row],[Quantity]]</f>
        <v>51.2</v>
      </c>
      <c r="K71" s="45">
        <f>IF(Orders[[#This Row],[currency]]="NGN",Orders[[#This Row],[Sales price]]/$T$2,Orders[[#This Row],[Sales price]]/$T$3)</f>
        <v>3.4782608695652173</v>
      </c>
      <c r="L71" s="3" t="s">
        <v>50</v>
      </c>
      <c r="M71" s="3" t="s">
        <v>85</v>
      </c>
      <c r="N71" s="3" t="s">
        <v>86</v>
      </c>
      <c r="O71" s="3" t="s">
        <v>87</v>
      </c>
      <c r="P71" s="3" t="s">
        <v>10</v>
      </c>
      <c r="Q71" s="3" t="s">
        <v>54</v>
      </c>
    </row>
    <row r="72" spans="1:17" ht="15.75" customHeight="1" x14ac:dyDescent="0.45">
      <c r="A72" s="15">
        <v>44378.397916666669</v>
      </c>
      <c r="B72" s="3" t="s">
        <v>163</v>
      </c>
      <c r="C72" s="3" t="s">
        <v>67</v>
      </c>
      <c r="D72" s="3" t="s">
        <v>81</v>
      </c>
      <c r="E72" s="3" t="s">
        <v>97</v>
      </c>
      <c r="F72" s="3" t="s">
        <v>83</v>
      </c>
      <c r="G72" s="16">
        <v>2</v>
      </c>
      <c r="H72" s="16" t="str">
        <f>IF(Orders[[#This Row],[Quantity]]&lt;101,"Low End",IF(Orders[[#This Row],[Quantity]]&lt;301,"Mid End","High End"))</f>
        <v>Low End</v>
      </c>
      <c r="I72" s="17">
        <v>42.5</v>
      </c>
      <c r="J72" s="17">
        <f>Orders[[#This Row],[Unit Price]]*Orders[[#This Row],[Quantity]]</f>
        <v>85</v>
      </c>
      <c r="K72" s="45">
        <f>IF(Orders[[#This Row],[currency]]="NGN",Orders[[#This Row],[Sales price]]/$T$2,Orders[[#This Row],[Sales price]]/$T$3)</f>
        <v>5.7744565217391299</v>
      </c>
      <c r="L72" s="3" t="s">
        <v>50</v>
      </c>
      <c r="M72" s="3" t="s">
        <v>85</v>
      </c>
      <c r="N72" s="3" t="s">
        <v>86</v>
      </c>
      <c r="O72" s="3" t="s">
        <v>87</v>
      </c>
      <c r="P72" s="3" t="s">
        <v>10</v>
      </c>
      <c r="Q72" s="3" t="s">
        <v>54</v>
      </c>
    </row>
    <row r="73" spans="1:17" ht="15.75" customHeight="1" x14ac:dyDescent="0.45">
      <c r="A73" s="15">
        <v>44378.397916666669</v>
      </c>
      <c r="B73" s="3" t="s">
        <v>163</v>
      </c>
      <c r="C73" s="3" t="s">
        <v>67</v>
      </c>
      <c r="D73" s="3" t="s">
        <v>81</v>
      </c>
      <c r="E73" s="3" t="s">
        <v>105</v>
      </c>
      <c r="F73" s="3" t="s">
        <v>83</v>
      </c>
      <c r="G73" s="16">
        <v>3</v>
      </c>
      <c r="H73" s="16" t="str">
        <f>IF(Orders[[#This Row],[Quantity]]&lt;101,"Low End",IF(Orders[[#This Row],[Quantity]]&lt;301,"Mid End","High End"))</f>
        <v>Low End</v>
      </c>
      <c r="I73" s="17">
        <v>23.99</v>
      </c>
      <c r="J73" s="17">
        <f>Orders[[#This Row],[Unit Price]]*Orders[[#This Row],[Quantity]]</f>
        <v>71.97</v>
      </c>
      <c r="K73" s="45">
        <f>IF(Orders[[#This Row],[currency]]="NGN",Orders[[#This Row],[Sales price]]/$T$2,Orders[[#This Row],[Sales price]]/$T$3)</f>
        <v>4.8892663043478262</v>
      </c>
      <c r="L73" s="3" t="s">
        <v>50</v>
      </c>
      <c r="M73" s="3" t="s">
        <v>85</v>
      </c>
      <c r="N73" s="3" t="s">
        <v>86</v>
      </c>
      <c r="O73" s="3" t="s">
        <v>87</v>
      </c>
      <c r="P73" s="3" t="s">
        <v>10</v>
      </c>
      <c r="Q73" s="3" t="s">
        <v>54</v>
      </c>
    </row>
    <row r="74" spans="1:17" ht="15.75" customHeight="1" x14ac:dyDescent="0.45">
      <c r="A74" s="15">
        <v>44378.397916666669</v>
      </c>
      <c r="B74" s="3" t="s">
        <v>163</v>
      </c>
      <c r="C74" s="3" t="s">
        <v>67</v>
      </c>
      <c r="D74" s="3" t="s">
        <v>81</v>
      </c>
      <c r="E74" s="3" t="s">
        <v>150</v>
      </c>
      <c r="F74" s="3" t="s">
        <v>83</v>
      </c>
      <c r="G74" s="16">
        <v>1</v>
      </c>
      <c r="H74" s="16" t="str">
        <f>IF(Orders[[#This Row],[Quantity]]&lt;101,"Low End",IF(Orders[[#This Row],[Quantity]]&lt;301,"Mid End","High End"))</f>
        <v>Low End</v>
      </c>
      <c r="I74" s="17">
        <v>47.4</v>
      </c>
      <c r="J74" s="17">
        <f>Orders[[#This Row],[Unit Price]]*Orders[[#This Row],[Quantity]]</f>
        <v>47.4</v>
      </c>
      <c r="K74" s="45">
        <f>IF(Orders[[#This Row],[currency]]="NGN",Orders[[#This Row],[Sales price]]/$T$2,Orders[[#This Row],[Sales price]]/$T$3)</f>
        <v>3.2201086956521738</v>
      </c>
      <c r="L74" s="3" t="s">
        <v>50</v>
      </c>
      <c r="M74" s="3" t="s">
        <v>85</v>
      </c>
      <c r="N74" s="3" t="s">
        <v>86</v>
      </c>
      <c r="O74" s="3" t="s">
        <v>87</v>
      </c>
      <c r="P74" s="3" t="s">
        <v>10</v>
      </c>
      <c r="Q74" s="3" t="s">
        <v>54</v>
      </c>
    </row>
    <row r="75" spans="1:17" ht="15.75" customHeight="1" x14ac:dyDescent="0.45">
      <c r="A75" s="15">
        <v>44378.397916666669</v>
      </c>
      <c r="B75" s="3" t="s">
        <v>163</v>
      </c>
      <c r="C75" s="3" t="s">
        <v>67</v>
      </c>
      <c r="D75" s="3" t="s">
        <v>81</v>
      </c>
      <c r="E75" s="3" t="s">
        <v>150</v>
      </c>
      <c r="F75" s="3" t="s">
        <v>83</v>
      </c>
      <c r="G75" s="16">
        <v>3</v>
      </c>
      <c r="H75" s="16" t="str">
        <f>IF(Orders[[#This Row],[Quantity]]&lt;101,"Low End",IF(Orders[[#This Row],[Quantity]]&lt;301,"Mid End","High End"))</f>
        <v>Low End</v>
      </c>
      <c r="I75" s="17">
        <v>19.989999999999998</v>
      </c>
      <c r="J75" s="17">
        <f>Orders[[#This Row],[Unit Price]]*Orders[[#This Row],[Quantity]]</f>
        <v>59.97</v>
      </c>
      <c r="K75" s="45">
        <f>IF(Orders[[#This Row],[currency]]="NGN",Orders[[#This Row],[Sales price]]/$T$2,Orders[[#This Row],[Sales price]]/$T$3)</f>
        <v>4.0740489130434776</v>
      </c>
      <c r="L75" s="3" t="s">
        <v>50</v>
      </c>
      <c r="M75" s="3" t="s">
        <v>85</v>
      </c>
      <c r="N75" s="3" t="s">
        <v>86</v>
      </c>
      <c r="O75" s="3" t="s">
        <v>87</v>
      </c>
      <c r="P75" s="3" t="s">
        <v>10</v>
      </c>
      <c r="Q75" s="3" t="s">
        <v>54</v>
      </c>
    </row>
    <row r="76" spans="1:17" ht="15.75" customHeight="1" x14ac:dyDescent="0.45">
      <c r="A76" s="15">
        <v>44378.402777777781</v>
      </c>
      <c r="B76" s="3" t="s">
        <v>164</v>
      </c>
      <c r="C76" s="3" t="s">
        <v>61</v>
      </c>
      <c r="D76" s="3" t="s">
        <v>81</v>
      </c>
      <c r="E76" s="3" t="s">
        <v>99</v>
      </c>
      <c r="F76" s="3" t="s">
        <v>64</v>
      </c>
      <c r="G76" s="16">
        <v>1</v>
      </c>
      <c r="H76" s="16" t="str">
        <f>IF(Orders[[#This Row],[Quantity]]&lt;101,"Low End",IF(Orders[[#This Row],[Quantity]]&lt;301,"Mid End","High End"))</f>
        <v>Low End</v>
      </c>
      <c r="I76" s="17">
        <v>38.18</v>
      </c>
      <c r="J76" s="17">
        <f>Orders[[#This Row],[Unit Price]]*Orders[[#This Row],[Quantity]]</f>
        <v>38.18</v>
      </c>
      <c r="K76" s="45">
        <f>IF(Orders[[#This Row],[currency]]="NGN",Orders[[#This Row],[Sales price]]/$T$2,Orders[[#This Row],[Sales price]]/$T$3)</f>
        <v>2.59375</v>
      </c>
      <c r="L76" s="3" t="s">
        <v>50</v>
      </c>
      <c r="M76" s="3" t="s">
        <v>104</v>
      </c>
      <c r="N76" s="3" t="s">
        <v>86</v>
      </c>
      <c r="O76" s="3" t="s">
        <v>87</v>
      </c>
      <c r="P76" s="3" t="s">
        <v>10</v>
      </c>
      <c r="Q76" s="3" t="s">
        <v>88</v>
      </c>
    </row>
    <row r="77" spans="1:17" ht="15.75" customHeight="1" x14ac:dyDescent="0.45">
      <c r="A77" s="15">
        <v>44378.402777777781</v>
      </c>
      <c r="B77" s="3" t="s">
        <v>164</v>
      </c>
      <c r="C77" s="3" t="s">
        <v>61</v>
      </c>
      <c r="D77" s="3" t="s">
        <v>81</v>
      </c>
      <c r="E77" s="3" t="s">
        <v>105</v>
      </c>
      <c r="F77" s="3" t="s">
        <v>83</v>
      </c>
      <c r="G77" s="16">
        <v>1</v>
      </c>
      <c r="H77" s="16" t="str">
        <f>IF(Orders[[#This Row],[Quantity]]&lt;101,"Low End",IF(Orders[[#This Row],[Quantity]]&lt;301,"Mid End","High End"))</f>
        <v>Low End</v>
      </c>
      <c r="I77" s="17">
        <v>44.99</v>
      </c>
      <c r="J77" s="17">
        <f>Orders[[#This Row],[Unit Price]]*Orders[[#This Row],[Quantity]]</f>
        <v>44.99</v>
      </c>
      <c r="K77" s="45">
        <f>IF(Orders[[#This Row],[currency]]="NGN",Orders[[#This Row],[Sales price]]/$T$2,Orders[[#This Row],[Sales price]]/$T$3)</f>
        <v>3.0563858695652173</v>
      </c>
      <c r="L77" s="3" t="s">
        <v>50</v>
      </c>
      <c r="M77" s="3" t="s">
        <v>104</v>
      </c>
      <c r="N77" s="3" t="s">
        <v>86</v>
      </c>
      <c r="O77" s="3" t="s">
        <v>87</v>
      </c>
      <c r="P77" s="3" t="s">
        <v>10</v>
      </c>
      <c r="Q77" s="3" t="s">
        <v>88</v>
      </c>
    </row>
    <row r="78" spans="1:17" ht="15.75" customHeight="1" x14ac:dyDescent="0.45">
      <c r="A78" s="15">
        <v>44378.402777777781</v>
      </c>
      <c r="B78" s="3" t="s">
        <v>164</v>
      </c>
      <c r="C78" s="3" t="s">
        <v>61</v>
      </c>
      <c r="D78" s="3" t="s">
        <v>81</v>
      </c>
      <c r="E78" s="3" t="s">
        <v>99</v>
      </c>
      <c r="F78" s="3" t="s">
        <v>64</v>
      </c>
      <c r="G78" s="16">
        <v>1</v>
      </c>
      <c r="H78" s="16" t="str">
        <f>IF(Orders[[#This Row],[Quantity]]&lt;101,"Low End",IF(Orders[[#This Row],[Quantity]]&lt;301,"Mid End","High End"))</f>
        <v>Low End</v>
      </c>
      <c r="I78" s="17">
        <v>38.18</v>
      </c>
      <c r="J78" s="17">
        <f>Orders[[#This Row],[Unit Price]]*Orders[[#This Row],[Quantity]]</f>
        <v>38.18</v>
      </c>
      <c r="K78" s="45">
        <f>IF(Orders[[#This Row],[currency]]="NGN",Orders[[#This Row],[Sales price]]/$T$2,Orders[[#This Row],[Sales price]]/$T$3)</f>
        <v>2.59375</v>
      </c>
      <c r="L78" s="3" t="s">
        <v>50</v>
      </c>
      <c r="M78" s="3" t="s">
        <v>104</v>
      </c>
      <c r="N78" s="3" t="s">
        <v>86</v>
      </c>
      <c r="O78" s="3" t="s">
        <v>87</v>
      </c>
      <c r="P78" s="3" t="s">
        <v>10</v>
      </c>
      <c r="Q78" s="3" t="s">
        <v>88</v>
      </c>
    </row>
    <row r="79" spans="1:17" ht="15.75" customHeight="1" x14ac:dyDescent="0.45">
      <c r="A79" s="15">
        <v>44378.40347222222</v>
      </c>
      <c r="B79" s="3" t="s">
        <v>165</v>
      </c>
      <c r="C79" s="3" t="s">
        <v>67</v>
      </c>
      <c r="D79" s="3" t="s">
        <v>121</v>
      </c>
      <c r="E79" s="3" t="s">
        <v>122</v>
      </c>
      <c r="F79" s="3" t="s">
        <v>123</v>
      </c>
      <c r="G79" s="16">
        <v>3</v>
      </c>
      <c r="H79" s="16" t="str">
        <f>IF(Orders[[#This Row],[Quantity]]&lt;101,"Low End",IF(Orders[[#This Row],[Quantity]]&lt;301,"Mid End","High End"))</f>
        <v>Low End</v>
      </c>
      <c r="I79" s="17">
        <v>6300</v>
      </c>
      <c r="J79" s="17">
        <f>Orders[[#This Row],[Unit Price]]*Orders[[#This Row],[Quantity]]</f>
        <v>18900</v>
      </c>
      <c r="K79" s="45">
        <f>IF(Orders[[#This Row],[currency]]="NGN",Orders[[#This Row],[Sales price]]/$T$2,Orders[[#This Row],[Sales price]]/$T$3)</f>
        <v>47.014925373134325</v>
      </c>
      <c r="L79" s="3" t="s">
        <v>50</v>
      </c>
      <c r="M79" s="3" t="s">
        <v>128</v>
      </c>
      <c r="N79" s="3" t="s">
        <v>129</v>
      </c>
      <c r="O79" s="3" t="s">
        <v>53</v>
      </c>
      <c r="P79" s="3" t="s">
        <v>13</v>
      </c>
      <c r="Q79" s="3" t="s">
        <v>54</v>
      </c>
    </row>
    <row r="80" spans="1:17" ht="15.75" customHeight="1" x14ac:dyDescent="0.45">
      <c r="A80" s="15">
        <v>44378.40625</v>
      </c>
      <c r="B80" s="3" t="s">
        <v>166</v>
      </c>
      <c r="C80" s="3" t="s">
        <v>45</v>
      </c>
      <c r="D80" s="3" t="s">
        <v>81</v>
      </c>
      <c r="E80" s="3" t="s">
        <v>105</v>
      </c>
      <c r="F80" s="3" t="s">
        <v>83</v>
      </c>
      <c r="G80" s="16">
        <v>5</v>
      </c>
      <c r="H80" s="16" t="str">
        <f>IF(Orders[[#This Row],[Quantity]]&lt;101,"Low End",IF(Orders[[#This Row],[Quantity]]&lt;301,"Mid End","High End"))</f>
        <v>Low End</v>
      </c>
      <c r="I80" s="17">
        <v>38.99</v>
      </c>
      <c r="J80" s="17">
        <f>Orders[[#This Row],[Unit Price]]*Orders[[#This Row],[Quantity]]</f>
        <v>194.95000000000002</v>
      </c>
      <c r="K80" s="45">
        <f>IF(Orders[[#This Row],[currency]]="NGN",Orders[[#This Row],[Sales price]]/$T$2,Orders[[#This Row],[Sales price]]/$T$3)</f>
        <v>13.243885869565219</v>
      </c>
      <c r="L80" s="3" t="s">
        <v>50</v>
      </c>
      <c r="M80" s="3" t="s">
        <v>85</v>
      </c>
      <c r="N80" s="3" t="s">
        <v>86</v>
      </c>
      <c r="O80" s="3" t="s">
        <v>87</v>
      </c>
      <c r="P80" s="3" t="s">
        <v>10</v>
      </c>
      <c r="Q80" s="3" t="s">
        <v>54</v>
      </c>
    </row>
    <row r="81" spans="1:17" ht="15.75" customHeight="1" x14ac:dyDescent="0.45">
      <c r="A81" s="15">
        <v>44378.40625</v>
      </c>
      <c r="B81" s="3" t="s">
        <v>166</v>
      </c>
      <c r="C81" s="3" t="s">
        <v>45</v>
      </c>
      <c r="D81" s="3" t="s">
        <v>81</v>
      </c>
      <c r="E81" s="3" t="s">
        <v>105</v>
      </c>
      <c r="F81" s="3" t="s">
        <v>83</v>
      </c>
      <c r="G81" s="16">
        <v>3</v>
      </c>
      <c r="H81" s="16" t="str">
        <f>IF(Orders[[#This Row],[Quantity]]&lt;101,"Low End",IF(Orders[[#This Row],[Quantity]]&lt;301,"Mid End","High End"))</f>
        <v>Low End</v>
      </c>
      <c r="I81" s="17">
        <v>47.47</v>
      </c>
      <c r="J81" s="17">
        <f>Orders[[#This Row],[Unit Price]]*Orders[[#This Row],[Quantity]]</f>
        <v>142.41</v>
      </c>
      <c r="K81" s="45">
        <f>IF(Orders[[#This Row],[currency]]="NGN",Orders[[#This Row],[Sales price]]/$T$2,Orders[[#This Row],[Sales price]]/$T$3)</f>
        <v>9.6745923913043477</v>
      </c>
      <c r="L81" s="3" t="s">
        <v>50</v>
      </c>
      <c r="M81" s="3" t="s">
        <v>85</v>
      </c>
      <c r="N81" s="3" t="s">
        <v>86</v>
      </c>
      <c r="O81" s="3" t="s">
        <v>87</v>
      </c>
      <c r="P81" s="3" t="s">
        <v>10</v>
      </c>
      <c r="Q81" s="3" t="s">
        <v>54</v>
      </c>
    </row>
    <row r="82" spans="1:17" ht="15.75" customHeight="1" x14ac:dyDescent="0.45">
      <c r="A82" s="15">
        <v>44378.40625</v>
      </c>
      <c r="B82" s="3" t="s">
        <v>166</v>
      </c>
      <c r="C82" s="3" t="s">
        <v>45</v>
      </c>
      <c r="D82" s="3" t="s">
        <v>81</v>
      </c>
      <c r="E82" s="3" t="s">
        <v>97</v>
      </c>
      <c r="F82" s="3" t="s">
        <v>83</v>
      </c>
      <c r="G82" s="16">
        <v>3</v>
      </c>
      <c r="H82" s="16" t="str">
        <f>IF(Orders[[#This Row],[Quantity]]&lt;101,"Low End",IF(Orders[[#This Row],[Quantity]]&lt;301,"Mid End","High End"))</f>
        <v>Low End</v>
      </c>
      <c r="I82" s="17">
        <v>51.2</v>
      </c>
      <c r="J82" s="17">
        <f>Orders[[#This Row],[Unit Price]]*Orders[[#This Row],[Quantity]]</f>
        <v>153.60000000000002</v>
      </c>
      <c r="K82" s="45">
        <f>IF(Orders[[#This Row],[currency]]="NGN",Orders[[#This Row],[Sales price]]/$T$2,Orders[[#This Row],[Sales price]]/$T$3)</f>
        <v>10.434782608695654</v>
      </c>
      <c r="L82" s="3" t="s">
        <v>50</v>
      </c>
      <c r="M82" s="3" t="s">
        <v>85</v>
      </c>
      <c r="N82" s="3" t="s">
        <v>86</v>
      </c>
      <c r="O82" s="3" t="s">
        <v>87</v>
      </c>
      <c r="P82" s="3" t="s">
        <v>10</v>
      </c>
      <c r="Q82" s="3" t="s">
        <v>54</v>
      </c>
    </row>
    <row r="83" spans="1:17" ht="15.75" customHeight="1" x14ac:dyDescent="0.45">
      <c r="A83" s="15">
        <v>44378.40625</v>
      </c>
      <c r="B83" s="3" t="s">
        <v>166</v>
      </c>
      <c r="C83" s="3" t="s">
        <v>45</v>
      </c>
      <c r="D83" s="3" t="s">
        <v>81</v>
      </c>
      <c r="E83" s="3" t="s">
        <v>105</v>
      </c>
      <c r="F83" s="3" t="s">
        <v>83</v>
      </c>
      <c r="G83" s="16">
        <v>5</v>
      </c>
      <c r="H83" s="16" t="str">
        <f>IF(Orders[[#This Row],[Quantity]]&lt;101,"Low End",IF(Orders[[#This Row],[Quantity]]&lt;301,"Mid End","High End"))</f>
        <v>Low End</v>
      </c>
      <c r="I83" s="17">
        <v>38.159999999999997</v>
      </c>
      <c r="J83" s="17">
        <f>Orders[[#This Row],[Unit Price]]*Orders[[#This Row],[Quantity]]</f>
        <v>190.79999999999998</v>
      </c>
      <c r="K83" s="45">
        <f>IF(Orders[[#This Row],[currency]]="NGN",Orders[[#This Row],[Sales price]]/$T$2,Orders[[#This Row],[Sales price]]/$T$3)</f>
        <v>12.961956521739129</v>
      </c>
      <c r="L83" s="3" t="s">
        <v>50</v>
      </c>
      <c r="M83" s="3" t="s">
        <v>85</v>
      </c>
      <c r="N83" s="3" t="s">
        <v>86</v>
      </c>
      <c r="O83" s="3" t="s">
        <v>87</v>
      </c>
      <c r="P83" s="3" t="s">
        <v>10</v>
      </c>
      <c r="Q83" s="3" t="s">
        <v>54</v>
      </c>
    </row>
    <row r="84" spans="1:17" ht="15.75" customHeight="1" x14ac:dyDescent="0.45">
      <c r="A84" s="15">
        <v>44378.40625</v>
      </c>
      <c r="B84" s="3" t="s">
        <v>167</v>
      </c>
      <c r="C84" s="3" t="s">
        <v>61</v>
      </c>
      <c r="D84" s="3" t="s">
        <v>81</v>
      </c>
      <c r="E84" s="3" t="s">
        <v>168</v>
      </c>
      <c r="F84" s="3" t="s">
        <v>83</v>
      </c>
      <c r="G84" s="16">
        <v>1</v>
      </c>
      <c r="H84" s="16" t="str">
        <f>IF(Orders[[#This Row],[Quantity]]&lt;101,"Low End",IF(Orders[[#This Row],[Quantity]]&lt;301,"Mid End","High End"))</f>
        <v>Low End</v>
      </c>
      <c r="I84" s="17">
        <v>83.97</v>
      </c>
      <c r="J84" s="17">
        <f>Orders[[#This Row],[Unit Price]]*Orders[[#This Row],[Quantity]]</f>
        <v>83.97</v>
      </c>
      <c r="K84" s="45">
        <f>IF(Orders[[#This Row],[currency]]="NGN",Orders[[#This Row],[Sales price]]/$T$2,Orders[[#This Row],[Sales price]]/$T$3)</f>
        <v>5.7044836956521738</v>
      </c>
      <c r="L84" s="3" t="s">
        <v>58</v>
      </c>
      <c r="M84" s="3" t="s">
        <v>104</v>
      </c>
      <c r="N84" s="3" t="s">
        <v>86</v>
      </c>
      <c r="O84" s="3" t="s">
        <v>87</v>
      </c>
      <c r="P84" s="3" t="s">
        <v>10</v>
      </c>
      <c r="Q84" s="3" t="s">
        <v>88</v>
      </c>
    </row>
    <row r="85" spans="1:17" ht="15.75" customHeight="1" x14ac:dyDescent="0.45">
      <c r="A85" s="15">
        <v>44378.40625</v>
      </c>
      <c r="B85" s="3" t="s">
        <v>167</v>
      </c>
      <c r="C85" s="3" t="s">
        <v>61</v>
      </c>
      <c r="D85" s="3" t="s">
        <v>81</v>
      </c>
      <c r="E85" s="3" t="s">
        <v>169</v>
      </c>
      <c r="F85" s="3" t="s">
        <v>83</v>
      </c>
      <c r="G85" s="16">
        <v>1</v>
      </c>
      <c r="H85" s="16" t="str">
        <f>IF(Orders[[#This Row],[Quantity]]&lt;101,"Low End",IF(Orders[[#This Row],[Quantity]]&lt;301,"Mid End","High End"))</f>
        <v>Low End</v>
      </c>
      <c r="I85" s="17">
        <v>67.33</v>
      </c>
      <c r="J85" s="17">
        <f>Orders[[#This Row],[Unit Price]]*Orders[[#This Row],[Quantity]]</f>
        <v>67.33</v>
      </c>
      <c r="K85" s="45">
        <f>IF(Orders[[#This Row],[currency]]="NGN",Orders[[#This Row],[Sales price]]/$T$2,Orders[[#This Row],[Sales price]]/$T$3)</f>
        <v>4.5740489130434776</v>
      </c>
      <c r="L85" s="3" t="s">
        <v>58</v>
      </c>
      <c r="M85" s="3" t="s">
        <v>104</v>
      </c>
      <c r="N85" s="3" t="s">
        <v>86</v>
      </c>
      <c r="O85" s="3" t="s">
        <v>87</v>
      </c>
      <c r="P85" s="3" t="s">
        <v>10</v>
      </c>
      <c r="Q85" s="3" t="s">
        <v>88</v>
      </c>
    </row>
    <row r="86" spans="1:17" ht="15.75" customHeight="1" x14ac:dyDescent="0.45">
      <c r="A86" s="15">
        <v>44378.406944444447</v>
      </c>
      <c r="B86" s="3" t="s">
        <v>170</v>
      </c>
      <c r="C86" s="3" t="s">
        <v>61</v>
      </c>
      <c r="D86" s="3" t="s">
        <v>81</v>
      </c>
      <c r="E86" s="3" t="s">
        <v>82</v>
      </c>
      <c r="F86" s="3" t="s">
        <v>83</v>
      </c>
      <c r="G86" s="16">
        <v>1</v>
      </c>
      <c r="H86" s="16" t="str">
        <f>IF(Orders[[#This Row],[Quantity]]&lt;101,"Low End",IF(Orders[[#This Row],[Quantity]]&lt;301,"Mid End","High End"))</f>
        <v>Low End</v>
      </c>
      <c r="I86" s="17">
        <v>83.63</v>
      </c>
      <c r="J86" s="17">
        <f>Orders[[#This Row],[Unit Price]]*Orders[[#This Row],[Quantity]]</f>
        <v>83.63</v>
      </c>
      <c r="K86" s="45">
        <f>IF(Orders[[#This Row],[currency]]="NGN",Orders[[#This Row],[Sales price]]/$T$2,Orders[[#This Row],[Sales price]]/$T$3)</f>
        <v>5.6813858695652169</v>
      </c>
      <c r="L86" s="3" t="s">
        <v>50</v>
      </c>
      <c r="M86" s="3" t="s">
        <v>85</v>
      </c>
      <c r="N86" s="3" t="s">
        <v>86</v>
      </c>
      <c r="O86" s="3" t="s">
        <v>87</v>
      </c>
      <c r="P86" s="3" t="s">
        <v>10</v>
      </c>
      <c r="Q86" s="3" t="s">
        <v>88</v>
      </c>
    </row>
    <row r="87" spans="1:17" ht="15.75" customHeight="1" x14ac:dyDescent="0.45">
      <c r="A87" s="15">
        <v>44378.406944444447</v>
      </c>
      <c r="B87" s="3" t="s">
        <v>170</v>
      </c>
      <c r="C87" s="3" t="s">
        <v>61</v>
      </c>
      <c r="D87" s="3" t="s">
        <v>81</v>
      </c>
      <c r="E87" s="3" t="s">
        <v>99</v>
      </c>
      <c r="F87" s="3" t="s">
        <v>64</v>
      </c>
      <c r="G87" s="16">
        <v>1</v>
      </c>
      <c r="H87" s="16" t="str">
        <f>IF(Orders[[#This Row],[Quantity]]&lt;101,"Low End",IF(Orders[[#This Row],[Quantity]]&lt;301,"Mid End","High End"))</f>
        <v>Low End</v>
      </c>
      <c r="I87" s="17">
        <v>38.18</v>
      </c>
      <c r="J87" s="17">
        <f>Orders[[#This Row],[Unit Price]]*Orders[[#This Row],[Quantity]]</f>
        <v>38.18</v>
      </c>
      <c r="K87" s="45">
        <f>IF(Orders[[#This Row],[currency]]="NGN",Orders[[#This Row],[Sales price]]/$T$2,Orders[[#This Row],[Sales price]]/$T$3)</f>
        <v>2.59375</v>
      </c>
      <c r="L87" s="3" t="s">
        <v>50</v>
      </c>
      <c r="M87" s="3" t="s">
        <v>85</v>
      </c>
      <c r="N87" s="3" t="s">
        <v>86</v>
      </c>
      <c r="O87" s="3" t="s">
        <v>87</v>
      </c>
      <c r="P87" s="3" t="s">
        <v>10</v>
      </c>
      <c r="Q87" s="3" t="s">
        <v>88</v>
      </c>
    </row>
    <row r="88" spans="1:17" ht="15.75" customHeight="1" x14ac:dyDescent="0.45">
      <c r="A88" s="15">
        <v>44378.407638888886</v>
      </c>
      <c r="B88" s="3" t="s">
        <v>171</v>
      </c>
      <c r="C88" s="3" t="s">
        <v>45</v>
      </c>
      <c r="D88" s="3" t="s">
        <v>81</v>
      </c>
      <c r="E88" s="3" t="s">
        <v>117</v>
      </c>
      <c r="F88" s="3" t="s">
        <v>64</v>
      </c>
      <c r="G88" s="16">
        <v>1</v>
      </c>
      <c r="H88" s="16" t="str">
        <f>IF(Orders[[#This Row],[Quantity]]&lt;101,"Low End",IF(Orders[[#This Row],[Quantity]]&lt;301,"Mid End","High End"))</f>
        <v>Low End</v>
      </c>
      <c r="I88" s="17">
        <v>60.26</v>
      </c>
      <c r="J88" s="17">
        <f>Orders[[#This Row],[Unit Price]]*Orders[[#This Row],[Quantity]]</f>
        <v>60.26</v>
      </c>
      <c r="K88" s="45">
        <f>IF(Orders[[#This Row],[currency]]="NGN",Orders[[#This Row],[Sales price]]/$T$2,Orders[[#This Row],[Sales price]]/$T$3)</f>
        <v>4.09375</v>
      </c>
      <c r="L88" s="3" t="s">
        <v>50</v>
      </c>
      <c r="M88" s="3" t="s">
        <v>104</v>
      </c>
      <c r="N88" s="3" t="s">
        <v>86</v>
      </c>
      <c r="O88" s="3" t="s">
        <v>87</v>
      </c>
      <c r="P88" s="3" t="s">
        <v>10</v>
      </c>
      <c r="Q88" s="3" t="s">
        <v>88</v>
      </c>
    </row>
    <row r="89" spans="1:17" ht="15.75" customHeight="1" x14ac:dyDescent="0.45">
      <c r="A89" s="15">
        <v>44378.407638888886</v>
      </c>
      <c r="B89" s="3" t="s">
        <v>171</v>
      </c>
      <c r="C89" s="3" t="s">
        <v>45</v>
      </c>
      <c r="D89" s="3" t="s">
        <v>81</v>
      </c>
      <c r="E89" s="3" t="s">
        <v>99</v>
      </c>
      <c r="F89" s="3" t="s">
        <v>64</v>
      </c>
      <c r="G89" s="16">
        <v>1</v>
      </c>
      <c r="H89" s="16" t="str">
        <f>IF(Orders[[#This Row],[Quantity]]&lt;101,"Low End",IF(Orders[[#This Row],[Quantity]]&lt;301,"Mid End","High End"))</f>
        <v>Low End</v>
      </c>
      <c r="I89" s="17">
        <v>38.18</v>
      </c>
      <c r="J89" s="17">
        <f>Orders[[#This Row],[Unit Price]]*Orders[[#This Row],[Quantity]]</f>
        <v>38.18</v>
      </c>
      <c r="K89" s="45">
        <f>IF(Orders[[#This Row],[currency]]="NGN",Orders[[#This Row],[Sales price]]/$T$2,Orders[[#This Row],[Sales price]]/$T$3)</f>
        <v>2.59375</v>
      </c>
      <c r="L89" s="3" t="s">
        <v>50</v>
      </c>
      <c r="M89" s="3" t="s">
        <v>104</v>
      </c>
      <c r="N89" s="3" t="s">
        <v>86</v>
      </c>
      <c r="O89" s="3" t="s">
        <v>87</v>
      </c>
      <c r="P89" s="3" t="s">
        <v>10</v>
      </c>
      <c r="Q89" s="3" t="s">
        <v>88</v>
      </c>
    </row>
    <row r="90" spans="1:17" ht="15.75" customHeight="1" x14ac:dyDescent="0.45">
      <c r="A90" s="15">
        <v>44378.407638888886</v>
      </c>
      <c r="B90" s="3" t="s">
        <v>171</v>
      </c>
      <c r="C90" s="3" t="s">
        <v>45</v>
      </c>
      <c r="D90" s="3" t="s">
        <v>81</v>
      </c>
      <c r="E90" s="3" t="s">
        <v>113</v>
      </c>
      <c r="F90" s="3" t="s">
        <v>78</v>
      </c>
      <c r="G90" s="16">
        <v>1</v>
      </c>
      <c r="H90" s="16" t="str">
        <f>IF(Orders[[#This Row],[Quantity]]&lt;101,"Low End",IF(Orders[[#This Row],[Quantity]]&lt;301,"Mid End","High End"))</f>
        <v>Low End</v>
      </c>
      <c r="I90" s="17">
        <v>50.23</v>
      </c>
      <c r="J90" s="17">
        <f>Orders[[#This Row],[Unit Price]]*Orders[[#This Row],[Quantity]]</f>
        <v>50.23</v>
      </c>
      <c r="K90" s="45">
        <f>IF(Orders[[#This Row],[currency]]="NGN",Orders[[#This Row],[Sales price]]/$T$2,Orders[[#This Row],[Sales price]]/$T$3)</f>
        <v>3.4123641304347823</v>
      </c>
      <c r="L90" s="3" t="s">
        <v>50</v>
      </c>
      <c r="M90" s="3" t="s">
        <v>104</v>
      </c>
      <c r="N90" s="3" t="s">
        <v>86</v>
      </c>
      <c r="O90" s="3" t="s">
        <v>87</v>
      </c>
      <c r="P90" s="3" t="s">
        <v>10</v>
      </c>
      <c r="Q90" s="3" t="s">
        <v>88</v>
      </c>
    </row>
    <row r="91" spans="1:17" ht="15.75" customHeight="1" x14ac:dyDescent="0.45">
      <c r="A91" s="15">
        <v>44378.411111111112</v>
      </c>
      <c r="B91" s="3" t="s">
        <v>172</v>
      </c>
      <c r="C91" s="3" t="s">
        <v>61</v>
      </c>
      <c r="D91" s="3" t="s">
        <v>92</v>
      </c>
      <c r="E91" s="3" t="s">
        <v>107</v>
      </c>
      <c r="F91" s="3" t="s">
        <v>83</v>
      </c>
      <c r="G91" s="16">
        <v>5</v>
      </c>
      <c r="H91" s="16" t="str">
        <f>IF(Orders[[#This Row],[Quantity]]&lt;101,"Low End",IF(Orders[[#This Row],[Quantity]]&lt;301,"Mid End","High End"))</f>
        <v>Low End</v>
      </c>
      <c r="I91" s="17">
        <v>2500</v>
      </c>
      <c r="J91" s="17">
        <f>Orders[[#This Row],[Unit Price]]*Orders[[#This Row],[Quantity]]</f>
        <v>12500</v>
      </c>
      <c r="K91" s="45">
        <f>IF(Orders[[#This Row],[currency]]="NGN",Orders[[#This Row],[Sales price]]/$T$2,Orders[[#This Row],[Sales price]]/$T$3)</f>
        <v>31.094527363184081</v>
      </c>
      <c r="L91" s="3" t="s">
        <v>50</v>
      </c>
      <c r="M91" s="3" t="s">
        <v>155</v>
      </c>
      <c r="N91" s="3" t="s">
        <v>52</v>
      </c>
      <c r="O91" s="3" t="s">
        <v>53</v>
      </c>
      <c r="P91" s="3" t="s">
        <v>13</v>
      </c>
      <c r="Q91" s="3" t="s">
        <v>54</v>
      </c>
    </row>
    <row r="92" spans="1:17" ht="15.75" customHeight="1" x14ac:dyDescent="0.45">
      <c r="A92" s="15">
        <v>44378.411111111112</v>
      </c>
      <c r="B92" s="3" t="s">
        <v>172</v>
      </c>
      <c r="C92" s="3" t="s">
        <v>61</v>
      </c>
      <c r="D92" s="3" t="s">
        <v>139</v>
      </c>
      <c r="E92" s="3" t="s">
        <v>140</v>
      </c>
      <c r="F92" s="3" t="s">
        <v>141</v>
      </c>
      <c r="G92" s="16">
        <v>1</v>
      </c>
      <c r="H92" s="16" t="str">
        <f>IF(Orders[[#This Row],[Quantity]]&lt;101,"Low End",IF(Orders[[#This Row],[Quantity]]&lt;301,"Mid End","High End"))</f>
        <v>Low End</v>
      </c>
      <c r="I92" s="17">
        <v>4660</v>
      </c>
      <c r="J92" s="17">
        <f>Orders[[#This Row],[Unit Price]]*Orders[[#This Row],[Quantity]]</f>
        <v>4660</v>
      </c>
      <c r="K92" s="45">
        <f>IF(Orders[[#This Row],[currency]]="NGN",Orders[[#This Row],[Sales price]]/$T$2,Orders[[#This Row],[Sales price]]/$T$3)</f>
        <v>11.592039800995025</v>
      </c>
      <c r="L92" s="3" t="s">
        <v>50</v>
      </c>
      <c r="M92" s="3" t="s">
        <v>155</v>
      </c>
      <c r="N92" s="3" t="s">
        <v>52</v>
      </c>
      <c r="O92" s="3" t="s">
        <v>53</v>
      </c>
      <c r="P92" s="3" t="s">
        <v>13</v>
      </c>
      <c r="Q92" s="3" t="s">
        <v>54</v>
      </c>
    </row>
    <row r="93" spans="1:17" ht="15.75" customHeight="1" x14ac:dyDescent="0.45">
      <c r="A93" s="15">
        <v>44378.413194444445</v>
      </c>
      <c r="B93" s="3" t="s">
        <v>173</v>
      </c>
      <c r="C93" s="3" t="s">
        <v>61</v>
      </c>
      <c r="D93" s="3" t="s">
        <v>46</v>
      </c>
      <c r="E93" s="3" t="s">
        <v>174</v>
      </c>
      <c r="F93" s="3" t="s">
        <v>48</v>
      </c>
      <c r="G93" s="16">
        <v>3</v>
      </c>
      <c r="H93" s="16" t="str">
        <f>IF(Orders[[#This Row],[Quantity]]&lt;101,"Low End",IF(Orders[[#This Row],[Quantity]]&lt;301,"Mid End","High End"))</f>
        <v>Low End</v>
      </c>
      <c r="I93" s="17">
        <v>1100</v>
      </c>
      <c r="J93" s="17">
        <f>Orders[[#This Row],[Unit Price]]*Orders[[#This Row],[Quantity]]</f>
        <v>3300</v>
      </c>
      <c r="K93" s="45">
        <f>IF(Orders[[#This Row],[currency]]="NGN",Orders[[#This Row],[Sales price]]/$T$2,Orders[[#This Row],[Sales price]]/$T$3)</f>
        <v>8.2089552238805972</v>
      </c>
      <c r="L93" s="3" t="s">
        <v>50</v>
      </c>
      <c r="M93" s="3" t="s">
        <v>175</v>
      </c>
      <c r="N93" s="3" t="s">
        <v>52</v>
      </c>
      <c r="O93" s="3" t="s">
        <v>53</v>
      </c>
      <c r="P93" s="3" t="s">
        <v>13</v>
      </c>
      <c r="Q93" s="3" t="s">
        <v>54</v>
      </c>
    </row>
    <row r="94" spans="1:17" ht="15.75" customHeight="1" x14ac:dyDescent="0.45">
      <c r="A94" s="15">
        <v>44378.413194444445</v>
      </c>
      <c r="B94" s="3" t="s">
        <v>173</v>
      </c>
      <c r="C94" s="3" t="s">
        <v>61</v>
      </c>
      <c r="D94" s="3" t="s">
        <v>139</v>
      </c>
      <c r="E94" s="3" t="s">
        <v>176</v>
      </c>
      <c r="F94" s="3" t="s">
        <v>141</v>
      </c>
      <c r="G94" s="16">
        <v>2</v>
      </c>
      <c r="H94" s="16" t="str">
        <f>IF(Orders[[#This Row],[Quantity]]&lt;101,"Low End",IF(Orders[[#This Row],[Quantity]]&lt;301,"Mid End","High End"))</f>
        <v>Low End</v>
      </c>
      <c r="I94" s="17">
        <v>13030</v>
      </c>
      <c r="J94" s="17">
        <f>Orders[[#This Row],[Unit Price]]*Orders[[#This Row],[Quantity]]</f>
        <v>26060</v>
      </c>
      <c r="K94" s="45">
        <f>IF(Orders[[#This Row],[currency]]="NGN",Orders[[#This Row],[Sales price]]/$T$2,Orders[[#This Row],[Sales price]]/$T$3)</f>
        <v>64.825870646766163</v>
      </c>
      <c r="L94" s="3" t="s">
        <v>50</v>
      </c>
      <c r="M94" s="3" t="s">
        <v>175</v>
      </c>
      <c r="N94" s="3" t="s">
        <v>52</v>
      </c>
      <c r="O94" s="3" t="s">
        <v>53</v>
      </c>
      <c r="P94" s="3" t="s">
        <v>13</v>
      </c>
      <c r="Q94" s="3" t="s">
        <v>54</v>
      </c>
    </row>
    <row r="95" spans="1:17" ht="15.75" customHeight="1" x14ac:dyDescent="0.45">
      <c r="A95" s="15">
        <v>44378.415972222225</v>
      </c>
      <c r="B95" s="3" t="s">
        <v>177</v>
      </c>
      <c r="C95" s="3" t="s">
        <v>67</v>
      </c>
      <c r="D95" s="3" t="s">
        <v>81</v>
      </c>
      <c r="E95" s="3" t="s">
        <v>97</v>
      </c>
      <c r="F95" s="3" t="s">
        <v>83</v>
      </c>
      <c r="G95" s="16">
        <v>1</v>
      </c>
      <c r="H95" s="16" t="str">
        <f>IF(Orders[[#This Row],[Quantity]]&lt;101,"Low End",IF(Orders[[#This Row],[Quantity]]&lt;301,"Mid End","High End"))</f>
        <v>Low End</v>
      </c>
      <c r="I95" s="17">
        <v>51.2</v>
      </c>
      <c r="J95" s="17">
        <f>Orders[[#This Row],[Unit Price]]*Orders[[#This Row],[Quantity]]</f>
        <v>51.2</v>
      </c>
      <c r="K95" s="45">
        <f>IF(Orders[[#This Row],[currency]]="NGN",Orders[[#This Row],[Sales price]]/$T$2,Orders[[#This Row],[Sales price]]/$T$3)</f>
        <v>3.4782608695652173</v>
      </c>
      <c r="L95" s="3" t="s">
        <v>50</v>
      </c>
      <c r="M95" s="3" t="s">
        <v>85</v>
      </c>
      <c r="N95" s="3" t="s">
        <v>86</v>
      </c>
      <c r="O95" s="3" t="s">
        <v>87</v>
      </c>
      <c r="P95" s="3" t="s">
        <v>10</v>
      </c>
      <c r="Q95" s="3" t="s">
        <v>54</v>
      </c>
    </row>
    <row r="96" spans="1:17" ht="15.75" customHeight="1" x14ac:dyDescent="0.45">
      <c r="A96" s="15">
        <v>44378.415972222225</v>
      </c>
      <c r="B96" s="3" t="s">
        <v>177</v>
      </c>
      <c r="C96" s="3" t="s">
        <v>67</v>
      </c>
      <c r="D96" s="3" t="s">
        <v>81</v>
      </c>
      <c r="E96" s="3" t="s">
        <v>158</v>
      </c>
      <c r="F96" s="3" t="s">
        <v>64</v>
      </c>
      <c r="G96" s="16">
        <v>1</v>
      </c>
      <c r="H96" s="16" t="str">
        <f>IF(Orders[[#This Row],[Quantity]]&lt;101,"Low End",IF(Orders[[#This Row],[Quantity]]&lt;301,"Mid End","High End"))</f>
        <v>Low End</v>
      </c>
      <c r="I96" s="17">
        <v>60.26</v>
      </c>
      <c r="J96" s="17">
        <f>Orders[[#This Row],[Unit Price]]*Orders[[#This Row],[Quantity]]</f>
        <v>60.26</v>
      </c>
      <c r="K96" s="45">
        <f>IF(Orders[[#This Row],[currency]]="NGN",Orders[[#This Row],[Sales price]]/$T$2,Orders[[#This Row],[Sales price]]/$T$3)</f>
        <v>4.09375</v>
      </c>
      <c r="L96" s="3" t="s">
        <v>50</v>
      </c>
      <c r="M96" s="3" t="s">
        <v>85</v>
      </c>
      <c r="N96" s="3" t="s">
        <v>86</v>
      </c>
      <c r="O96" s="3" t="s">
        <v>87</v>
      </c>
      <c r="P96" s="3" t="s">
        <v>10</v>
      </c>
      <c r="Q96" s="3" t="s">
        <v>54</v>
      </c>
    </row>
    <row r="97" spans="1:17" ht="15.75" customHeight="1" x14ac:dyDescent="0.45">
      <c r="A97" s="15">
        <v>44378.415972222225</v>
      </c>
      <c r="B97" s="3" t="s">
        <v>177</v>
      </c>
      <c r="C97" s="3" t="s">
        <v>67</v>
      </c>
      <c r="D97" s="3" t="s">
        <v>81</v>
      </c>
      <c r="E97" s="3" t="s">
        <v>99</v>
      </c>
      <c r="F97" s="3" t="s">
        <v>64</v>
      </c>
      <c r="G97" s="16">
        <v>1</v>
      </c>
      <c r="H97" s="16" t="str">
        <f>IF(Orders[[#This Row],[Quantity]]&lt;101,"Low End",IF(Orders[[#This Row],[Quantity]]&lt;301,"Mid End","High End"))</f>
        <v>Low End</v>
      </c>
      <c r="I97" s="17">
        <v>38.18</v>
      </c>
      <c r="J97" s="17">
        <f>Orders[[#This Row],[Unit Price]]*Orders[[#This Row],[Quantity]]</f>
        <v>38.18</v>
      </c>
      <c r="K97" s="45">
        <f>IF(Orders[[#This Row],[currency]]="NGN",Orders[[#This Row],[Sales price]]/$T$2,Orders[[#This Row],[Sales price]]/$T$3)</f>
        <v>2.59375</v>
      </c>
      <c r="L97" s="3" t="s">
        <v>50</v>
      </c>
      <c r="M97" s="3" t="s">
        <v>85</v>
      </c>
      <c r="N97" s="3" t="s">
        <v>86</v>
      </c>
      <c r="O97" s="3" t="s">
        <v>87</v>
      </c>
      <c r="P97" s="3" t="s">
        <v>10</v>
      </c>
      <c r="Q97" s="3" t="s">
        <v>54</v>
      </c>
    </row>
    <row r="98" spans="1:17" ht="15.75" customHeight="1" x14ac:dyDescent="0.45">
      <c r="A98" s="15">
        <v>44378.415972222225</v>
      </c>
      <c r="B98" s="3" t="s">
        <v>177</v>
      </c>
      <c r="C98" s="3" t="s">
        <v>67</v>
      </c>
      <c r="D98" s="3" t="s">
        <v>81</v>
      </c>
      <c r="E98" s="3" t="s">
        <v>99</v>
      </c>
      <c r="F98" s="3" t="s">
        <v>64</v>
      </c>
      <c r="G98" s="16">
        <v>1</v>
      </c>
      <c r="H98" s="16" t="str">
        <f>IF(Orders[[#This Row],[Quantity]]&lt;101,"Low End",IF(Orders[[#This Row],[Quantity]]&lt;301,"Mid End","High End"))</f>
        <v>Low End</v>
      </c>
      <c r="I98" s="17">
        <v>38.18</v>
      </c>
      <c r="J98" s="17">
        <f>Orders[[#This Row],[Unit Price]]*Orders[[#This Row],[Quantity]]</f>
        <v>38.18</v>
      </c>
      <c r="K98" s="45">
        <f>IF(Orders[[#This Row],[currency]]="NGN",Orders[[#This Row],[Sales price]]/$T$2,Orders[[#This Row],[Sales price]]/$T$3)</f>
        <v>2.59375</v>
      </c>
      <c r="L98" s="3" t="s">
        <v>50</v>
      </c>
      <c r="M98" s="3" t="s">
        <v>85</v>
      </c>
      <c r="N98" s="3" t="s">
        <v>86</v>
      </c>
      <c r="O98" s="3" t="s">
        <v>87</v>
      </c>
      <c r="P98" s="3" t="s">
        <v>10</v>
      </c>
      <c r="Q98" s="3" t="s">
        <v>54</v>
      </c>
    </row>
    <row r="99" spans="1:17" ht="15.75" customHeight="1" x14ac:dyDescent="0.45">
      <c r="A99" s="15">
        <v>44378.416666666664</v>
      </c>
      <c r="B99" s="3" t="s">
        <v>178</v>
      </c>
      <c r="C99" s="3" t="s">
        <v>67</v>
      </c>
      <c r="D99" s="3" t="s">
        <v>81</v>
      </c>
      <c r="E99" s="3" t="s">
        <v>99</v>
      </c>
      <c r="F99" s="3" t="s">
        <v>64</v>
      </c>
      <c r="G99" s="16">
        <v>1</v>
      </c>
      <c r="H99" s="16" t="str">
        <f>IF(Orders[[#This Row],[Quantity]]&lt;101,"Low End",IF(Orders[[#This Row],[Quantity]]&lt;301,"Mid End","High End"))</f>
        <v>Low End</v>
      </c>
      <c r="I99" s="17">
        <v>38.18</v>
      </c>
      <c r="J99" s="17">
        <f>Orders[[#This Row],[Unit Price]]*Orders[[#This Row],[Quantity]]</f>
        <v>38.18</v>
      </c>
      <c r="K99" s="45">
        <f>IF(Orders[[#This Row],[currency]]="NGN",Orders[[#This Row],[Sales price]]/$T$2,Orders[[#This Row],[Sales price]]/$T$3)</f>
        <v>2.59375</v>
      </c>
      <c r="L99" s="3" t="s">
        <v>58</v>
      </c>
      <c r="M99" s="3" t="s">
        <v>85</v>
      </c>
      <c r="N99" s="3" t="s">
        <v>86</v>
      </c>
      <c r="O99" s="3" t="s">
        <v>87</v>
      </c>
      <c r="P99" s="3" t="s">
        <v>10</v>
      </c>
      <c r="Q99" s="3" t="s">
        <v>88</v>
      </c>
    </row>
    <row r="100" spans="1:17" ht="15.75" customHeight="1" x14ac:dyDescent="0.45">
      <c r="A100" s="15">
        <v>44378.416666666664</v>
      </c>
      <c r="B100" s="3" t="s">
        <v>178</v>
      </c>
      <c r="C100" s="3" t="s">
        <v>67</v>
      </c>
      <c r="D100" s="3" t="s">
        <v>81</v>
      </c>
      <c r="E100" s="3" t="s">
        <v>169</v>
      </c>
      <c r="F100" s="3" t="s">
        <v>83</v>
      </c>
      <c r="G100" s="16">
        <v>1</v>
      </c>
      <c r="H100" s="16" t="str">
        <f>IF(Orders[[#This Row],[Quantity]]&lt;101,"Low End",IF(Orders[[#This Row],[Quantity]]&lt;301,"Mid End","High End"))</f>
        <v>Low End</v>
      </c>
      <c r="I100" s="17">
        <v>67.33</v>
      </c>
      <c r="J100" s="17">
        <f>Orders[[#This Row],[Unit Price]]*Orders[[#This Row],[Quantity]]</f>
        <v>67.33</v>
      </c>
      <c r="K100" s="45">
        <f>IF(Orders[[#This Row],[currency]]="NGN",Orders[[#This Row],[Sales price]]/$T$2,Orders[[#This Row],[Sales price]]/$T$3)</f>
        <v>4.5740489130434776</v>
      </c>
      <c r="L100" s="3" t="s">
        <v>58</v>
      </c>
      <c r="M100" s="3" t="s">
        <v>85</v>
      </c>
      <c r="N100" s="3" t="s">
        <v>86</v>
      </c>
      <c r="O100" s="3" t="s">
        <v>87</v>
      </c>
      <c r="P100" s="3" t="s">
        <v>10</v>
      </c>
      <c r="Q100" s="3" t="s">
        <v>88</v>
      </c>
    </row>
    <row r="101" spans="1:17" ht="15.75" customHeight="1" x14ac:dyDescent="0.45">
      <c r="A101" s="15">
        <v>44378.416666666664</v>
      </c>
      <c r="B101" s="3" t="s">
        <v>178</v>
      </c>
      <c r="C101" s="3" t="s">
        <v>67</v>
      </c>
      <c r="D101" s="3" t="s">
        <v>81</v>
      </c>
      <c r="E101" s="3" t="s">
        <v>117</v>
      </c>
      <c r="F101" s="3" t="s">
        <v>64</v>
      </c>
      <c r="G101" s="16">
        <v>1</v>
      </c>
      <c r="H101" s="16" t="str">
        <f>IF(Orders[[#This Row],[Quantity]]&lt;101,"Low End",IF(Orders[[#This Row],[Quantity]]&lt;301,"Mid End","High End"))</f>
        <v>Low End</v>
      </c>
      <c r="I101" s="17">
        <v>60.26</v>
      </c>
      <c r="J101" s="17">
        <f>Orders[[#This Row],[Unit Price]]*Orders[[#This Row],[Quantity]]</f>
        <v>60.26</v>
      </c>
      <c r="K101" s="45">
        <f>IF(Orders[[#This Row],[currency]]="NGN",Orders[[#This Row],[Sales price]]/$T$2,Orders[[#This Row],[Sales price]]/$T$3)</f>
        <v>4.09375</v>
      </c>
      <c r="L101" s="3" t="s">
        <v>58</v>
      </c>
      <c r="M101" s="3" t="s">
        <v>85</v>
      </c>
      <c r="N101" s="3" t="s">
        <v>86</v>
      </c>
      <c r="O101" s="3" t="s">
        <v>87</v>
      </c>
      <c r="P101" s="3" t="s">
        <v>10</v>
      </c>
      <c r="Q101" s="3" t="s">
        <v>88</v>
      </c>
    </row>
    <row r="102" spans="1:17" ht="15.75" customHeight="1" x14ac:dyDescent="0.45">
      <c r="A102" s="15">
        <v>44378.416666666664</v>
      </c>
      <c r="B102" s="3" t="s">
        <v>179</v>
      </c>
      <c r="C102" s="3" t="s">
        <v>45</v>
      </c>
      <c r="D102" s="3" t="s">
        <v>81</v>
      </c>
      <c r="E102" s="3" t="s">
        <v>180</v>
      </c>
      <c r="F102" s="3" t="s">
        <v>48</v>
      </c>
      <c r="G102" s="16">
        <v>1</v>
      </c>
      <c r="H102" s="16" t="str">
        <f>IF(Orders[[#This Row],[Quantity]]&lt;101,"Low End",IF(Orders[[#This Row],[Quantity]]&lt;301,"Mid End","High End"))</f>
        <v>Low End</v>
      </c>
      <c r="I102" s="17">
        <v>96.72</v>
      </c>
      <c r="J102" s="17">
        <f>Orders[[#This Row],[Unit Price]]*Orders[[#This Row],[Quantity]]</f>
        <v>96.72</v>
      </c>
      <c r="K102" s="45">
        <f>IF(Orders[[#This Row],[currency]]="NGN",Orders[[#This Row],[Sales price]]/$T$2,Orders[[#This Row],[Sales price]]/$T$3)</f>
        <v>6.570652173913043</v>
      </c>
      <c r="L102" s="3" t="s">
        <v>50</v>
      </c>
      <c r="M102" s="3" t="s">
        <v>104</v>
      </c>
      <c r="N102" s="3" t="s">
        <v>86</v>
      </c>
      <c r="O102" s="3" t="s">
        <v>87</v>
      </c>
      <c r="P102" s="3" t="s">
        <v>10</v>
      </c>
      <c r="Q102" s="3" t="s">
        <v>54</v>
      </c>
    </row>
    <row r="103" spans="1:17" ht="15.75" customHeight="1" x14ac:dyDescent="0.45">
      <c r="A103" s="15">
        <v>44378.416666666664</v>
      </c>
      <c r="B103" s="3" t="s">
        <v>179</v>
      </c>
      <c r="C103" s="3" t="s">
        <v>45</v>
      </c>
      <c r="D103" s="3" t="s">
        <v>81</v>
      </c>
      <c r="E103" s="3" t="s">
        <v>99</v>
      </c>
      <c r="F103" s="3" t="s">
        <v>64</v>
      </c>
      <c r="G103" s="16">
        <v>2</v>
      </c>
      <c r="H103" s="16" t="str">
        <f>IF(Orders[[#This Row],[Quantity]]&lt;101,"Low End",IF(Orders[[#This Row],[Quantity]]&lt;301,"Mid End","High End"))</f>
        <v>Low End</v>
      </c>
      <c r="I103" s="17">
        <v>38.18</v>
      </c>
      <c r="J103" s="17">
        <f>Orders[[#This Row],[Unit Price]]*Orders[[#This Row],[Quantity]]</f>
        <v>76.36</v>
      </c>
      <c r="K103" s="45">
        <f>IF(Orders[[#This Row],[currency]]="NGN",Orders[[#This Row],[Sales price]]/$T$2,Orders[[#This Row],[Sales price]]/$T$3)</f>
        <v>5.1875</v>
      </c>
      <c r="L103" s="3" t="s">
        <v>50</v>
      </c>
      <c r="M103" s="3" t="s">
        <v>104</v>
      </c>
      <c r="N103" s="3" t="s">
        <v>86</v>
      </c>
      <c r="O103" s="3" t="s">
        <v>87</v>
      </c>
      <c r="P103" s="3" t="s">
        <v>10</v>
      </c>
      <c r="Q103" s="3" t="s">
        <v>54</v>
      </c>
    </row>
    <row r="104" spans="1:17" ht="15.75" customHeight="1" x14ac:dyDescent="0.45">
      <c r="A104" s="15">
        <v>44378.419444444444</v>
      </c>
      <c r="B104" s="3" t="s">
        <v>181</v>
      </c>
      <c r="C104" s="3" t="s">
        <v>45</v>
      </c>
      <c r="D104" s="3" t="s">
        <v>81</v>
      </c>
      <c r="E104" s="3" t="s">
        <v>99</v>
      </c>
      <c r="F104" s="3" t="s">
        <v>64</v>
      </c>
      <c r="G104" s="16">
        <v>1</v>
      </c>
      <c r="H104" s="16" t="str">
        <f>IF(Orders[[#This Row],[Quantity]]&lt;101,"Low End",IF(Orders[[#This Row],[Quantity]]&lt;301,"Mid End","High End"))</f>
        <v>Low End</v>
      </c>
      <c r="I104" s="17">
        <v>38.18</v>
      </c>
      <c r="J104" s="17">
        <f>Orders[[#This Row],[Unit Price]]*Orders[[#This Row],[Quantity]]</f>
        <v>38.18</v>
      </c>
      <c r="K104" s="45">
        <f>IF(Orders[[#This Row],[currency]]="NGN",Orders[[#This Row],[Sales price]]/$T$2,Orders[[#This Row],[Sales price]]/$T$3)</f>
        <v>2.59375</v>
      </c>
      <c r="L104" s="3" t="s">
        <v>50</v>
      </c>
      <c r="M104" s="3" t="s">
        <v>96</v>
      </c>
      <c r="N104" s="3" t="s">
        <v>86</v>
      </c>
      <c r="O104" s="3" t="s">
        <v>87</v>
      </c>
      <c r="P104" s="3" t="s">
        <v>10</v>
      </c>
      <c r="Q104" s="3" t="s">
        <v>88</v>
      </c>
    </row>
    <row r="105" spans="1:17" ht="15.75" customHeight="1" x14ac:dyDescent="0.45">
      <c r="A105" s="15">
        <v>44378.419444444444</v>
      </c>
      <c r="B105" s="3" t="s">
        <v>181</v>
      </c>
      <c r="C105" s="3" t="s">
        <v>45</v>
      </c>
      <c r="D105" s="3" t="s">
        <v>81</v>
      </c>
      <c r="E105" s="3" t="s">
        <v>105</v>
      </c>
      <c r="F105" s="3" t="s">
        <v>83</v>
      </c>
      <c r="G105" s="16">
        <v>1</v>
      </c>
      <c r="H105" s="16" t="str">
        <f>IF(Orders[[#This Row],[Quantity]]&lt;101,"Low End",IF(Orders[[#This Row],[Quantity]]&lt;301,"Mid End","High End"))</f>
        <v>Low End</v>
      </c>
      <c r="I105" s="17">
        <v>47.47</v>
      </c>
      <c r="J105" s="17">
        <f>Orders[[#This Row],[Unit Price]]*Orders[[#This Row],[Quantity]]</f>
        <v>47.47</v>
      </c>
      <c r="K105" s="45">
        <f>IF(Orders[[#This Row],[currency]]="NGN",Orders[[#This Row],[Sales price]]/$T$2,Orders[[#This Row],[Sales price]]/$T$3)</f>
        <v>3.2248641304347823</v>
      </c>
      <c r="L105" s="3" t="s">
        <v>50</v>
      </c>
      <c r="M105" s="3" t="s">
        <v>96</v>
      </c>
      <c r="N105" s="3" t="s">
        <v>86</v>
      </c>
      <c r="O105" s="3" t="s">
        <v>87</v>
      </c>
      <c r="P105" s="3" t="s">
        <v>10</v>
      </c>
      <c r="Q105" s="3" t="s">
        <v>88</v>
      </c>
    </row>
    <row r="106" spans="1:17" ht="15.75" customHeight="1" x14ac:dyDescent="0.45">
      <c r="A106" s="15">
        <v>44378.419444444444</v>
      </c>
      <c r="B106" s="3" t="s">
        <v>182</v>
      </c>
      <c r="C106" s="3" t="s">
        <v>67</v>
      </c>
      <c r="D106" s="3" t="s">
        <v>81</v>
      </c>
      <c r="E106" s="3" t="s">
        <v>113</v>
      </c>
      <c r="F106" s="3" t="s">
        <v>78</v>
      </c>
      <c r="G106" s="16">
        <v>1</v>
      </c>
      <c r="H106" s="16" t="str">
        <f>IF(Orders[[#This Row],[Quantity]]&lt;101,"Low End",IF(Orders[[#This Row],[Quantity]]&lt;301,"Mid End","High End"))</f>
        <v>Low End</v>
      </c>
      <c r="I106" s="17">
        <v>50.23</v>
      </c>
      <c r="J106" s="17">
        <f>Orders[[#This Row],[Unit Price]]*Orders[[#This Row],[Quantity]]</f>
        <v>50.23</v>
      </c>
      <c r="K106" s="45">
        <f>IF(Orders[[#This Row],[currency]]="NGN",Orders[[#This Row],[Sales price]]/$T$2,Orders[[#This Row],[Sales price]]/$T$3)</f>
        <v>3.4123641304347823</v>
      </c>
      <c r="L106" s="3" t="s">
        <v>50</v>
      </c>
      <c r="M106" s="3" t="s">
        <v>96</v>
      </c>
      <c r="N106" s="3" t="s">
        <v>86</v>
      </c>
      <c r="O106" s="3" t="s">
        <v>87</v>
      </c>
      <c r="P106" s="3" t="s">
        <v>10</v>
      </c>
      <c r="Q106" s="3" t="s">
        <v>54</v>
      </c>
    </row>
    <row r="107" spans="1:17" ht="15.75" customHeight="1" x14ac:dyDescent="0.45">
      <c r="A107" s="15">
        <v>44378.419444444444</v>
      </c>
      <c r="B107" s="3" t="s">
        <v>182</v>
      </c>
      <c r="C107" s="3" t="s">
        <v>67</v>
      </c>
      <c r="D107" s="3" t="s">
        <v>81</v>
      </c>
      <c r="E107" s="3" t="s">
        <v>99</v>
      </c>
      <c r="F107" s="3" t="s">
        <v>64</v>
      </c>
      <c r="G107" s="16">
        <v>2</v>
      </c>
      <c r="H107" s="16" t="str">
        <f>IF(Orders[[#This Row],[Quantity]]&lt;101,"Low End",IF(Orders[[#This Row],[Quantity]]&lt;301,"Mid End","High End"))</f>
        <v>Low End</v>
      </c>
      <c r="I107" s="17">
        <v>38.18</v>
      </c>
      <c r="J107" s="17">
        <f>Orders[[#This Row],[Unit Price]]*Orders[[#This Row],[Quantity]]</f>
        <v>76.36</v>
      </c>
      <c r="K107" s="45">
        <f>IF(Orders[[#This Row],[currency]]="NGN",Orders[[#This Row],[Sales price]]/$T$2,Orders[[#This Row],[Sales price]]/$T$3)</f>
        <v>5.1875</v>
      </c>
      <c r="L107" s="3" t="s">
        <v>50</v>
      </c>
      <c r="M107" s="3" t="s">
        <v>96</v>
      </c>
      <c r="N107" s="3" t="s">
        <v>86</v>
      </c>
      <c r="O107" s="3" t="s">
        <v>87</v>
      </c>
      <c r="P107" s="3" t="s">
        <v>10</v>
      </c>
      <c r="Q107" s="3" t="s">
        <v>54</v>
      </c>
    </row>
    <row r="108" spans="1:17" ht="15.75" customHeight="1" x14ac:dyDescent="0.45">
      <c r="A108" s="15">
        <v>44378.419444444444</v>
      </c>
      <c r="B108" s="3" t="s">
        <v>182</v>
      </c>
      <c r="C108" s="3" t="s">
        <v>67</v>
      </c>
      <c r="D108" s="3" t="s">
        <v>81</v>
      </c>
      <c r="E108" s="3" t="s">
        <v>183</v>
      </c>
      <c r="F108" s="3" t="s">
        <v>78</v>
      </c>
      <c r="G108" s="16">
        <v>1</v>
      </c>
      <c r="H108" s="16" t="str">
        <f>IF(Orders[[#This Row],[Quantity]]&lt;101,"Low End",IF(Orders[[#This Row],[Quantity]]&lt;301,"Mid End","High End"))</f>
        <v>Low End</v>
      </c>
      <c r="I108" s="17">
        <v>50.78</v>
      </c>
      <c r="J108" s="17">
        <f>Orders[[#This Row],[Unit Price]]*Orders[[#This Row],[Quantity]]</f>
        <v>50.78</v>
      </c>
      <c r="K108" s="45">
        <f>IF(Orders[[#This Row],[currency]]="NGN",Orders[[#This Row],[Sales price]]/$T$2,Orders[[#This Row],[Sales price]]/$T$3)</f>
        <v>3.449728260869565</v>
      </c>
      <c r="L108" s="3" t="s">
        <v>50</v>
      </c>
      <c r="M108" s="3" t="s">
        <v>96</v>
      </c>
      <c r="N108" s="3" t="s">
        <v>86</v>
      </c>
      <c r="O108" s="3" t="s">
        <v>87</v>
      </c>
      <c r="P108" s="3" t="s">
        <v>10</v>
      </c>
      <c r="Q108" s="3" t="s">
        <v>54</v>
      </c>
    </row>
    <row r="109" spans="1:17" ht="15.75" customHeight="1" x14ac:dyDescent="0.45">
      <c r="A109" s="15">
        <v>44378.423611111109</v>
      </c>
      <c r="B109" s="3" t="s">
        <v>184</v>
      </c>
      <c r="C109" s="3" t="s">
        <v>45</v>
      </c>
      <c r="D109" s="3" t="s">
        <v>121</v>
      </c>
      <c r="E109" s="3" t="s">
        <v>122</v>
      </c>
      <c r="F109" s="3" t="s">
        <v>123</v>
      </c>
      <c r="G109" s="16">
        <v>1</v>
      </c>
      <c r="H109" s="16" t="str">
        <f>IF(Orders[[#This Row],[Quantity]]&lt;101,"Low End",IF(Orders[[#This Row],[Quantity]]&lt;301,"Mid End","High End"))</f>
        <v>Low End</v>
      </c>
      <c r="I109" s="17">
        <v>5300</v>
      </c>
      <c r="J109" s="17">
        <f>Orders[[#This Row],[Unit Price]]*Orders[[#This Row],[Quantity]]</f>
        <v>5300</v>
      </c>
      <c r="K109" s="45">
        <f>IF(Orders[[#This Row],[currency]]="NGN",Orders[[#This Row],[Sales price]]/$T$2,Orders[[#This Row],[Sales price]]/$T$3)</f>
        <v>13.184079601990049</v>
      </c>
      <c r="L109" s="3" t="s">
        <v>58</v>
      </c>
      <c r="M109" s="3" t="s">
        <v>185</v>
      </c>
      <c r="N109" s="3" t="s">
        <v>52</v>
      </c>
      <c r="O109" s="3" t="s">
        <v>53</v>
      </c>
      <c r="P109" s="3" t="s">
        <v>13</v>
      </c>
      <c r="Q109" s="3" t="s">
        <v>54</v>
      </c>
    </row>
    <row r="110" spans="1:17" ht="15.75" customHeight="1" x14ac:dyDescent="0.45">
      <c r="A110" s="15">
        <v>44378.423611111109</v>
      </c>
      <c r="B110" s="3" t="s">
        <v>184</v>
      </c>
      <c r="C110" s="3" t="s">
        <v>45</v>
      </c>
      <c r="D110" s="3" t="s">
        <v>121</v>
      </c>
      <c r="E110" s="3" t="s">
        <v>186</v>
      </c>
      <c r="F110" s="3" t="s">
        <v>187</v>
      </c>
      <c r="G110" s="16">
        <v>1</v>
      </c>
      <c r="H110" s="16" t="str">
        <f>IF(Orders[[#This Row],[Quantity]]&lt;101,"Low End",IF(Orders[[#This Row],[Quantity]]&lt;301,"Mid End","High End"))</f>
        <v>Low End</v>
      </c>
      <c r="I110" s="17">
        <v>5620</v>
      </c>
      <c r="J110" s="17">
        <f>Orders[[#This Row],[Unit Price]]*Orders[[#This Row],[Quantity]]</f>
        <v>5620</v>
      </c>
      <c r="K110" s="45">
        <f>IF(Orders[[#This Row],[currency]]="NGN",Orders[[#This Row],[Sales price]]/$T$2,Orders[[#This Row],[Sales price]]/$T$3)</f>
        <v>13.980099502487562</v>
      </c>
      <c r="L110" s="3" t="s">
        <v>58</v>
      </c>
      <c r="M110" s="3" t="s">
        <v>185</v>
      </c>
      <c r="N110" s="3" t="s">
        <v>52</v>
      </c>
      <c r="O110" s="3" t="s">
        <v>53</v>
      </c>
      <c r="P110" s="3" t="s">
        <v>13</v>
      </c>
      <c r="Q110" s="3" t="s">
        <v>54</v>
      </c>
    </row>
    <row r="111" spans="1:17" ht="15.75" customHeight="1" x14ac:dyDescent="0.45">
      <c r="A111" s="15">
        <v>44378.423611111109</v>
      </c>
      <c r="B111" s="3" t="s">
        <v>184</v>
      </c>
      <c r="C111" s="3" t="s">
        <v>45</v>
      </c>
      <c r="D111" s="3" t="s">
        <v>121</v>
      </c>
      <c r="E111" s="3" t="s">
        <v>122</v>
      </c>
      <c r="F111" s="3" t="s">
        <v>123</v>
      </c>
      <c r="G111" s="16">
        <v>1</v>
      </c>
      <c r="H111" s="16" t="str">
        <f>IF(Orders[[#This Row],[Quantity]]&lt;101,"Low End",IF(Orders[[#This Row],[Quantity]]&lt;301,"Mid End","High End"))</f>
        <v>Low End</v>
      </c>
      <c r="I111" s="17">
        <v>6300</v>
      </c>
      <c r="J111" s="17">
        <f>Orders[[#This Row],[Unit Price]]*Orders[[#This Row],[Quantity]]</f>
        <v>6300</v>
      </c>
      <c r="K111" s="45">
        <f>IF(Orders[[#This Row],[currency]]="NGN",Orders[[#This Row],[Sales price]]/$T$2,Orders[[#This Row],[Sales price]]/$T$3)</f>
        <v>15.671641791044776</v>
      </c>
      <c r="L111" s="3" t="s">
        <v>58</v>
      </c>
      <c r="M111" s="3" t="s">
        <v>185</v>
      </c>
      <c r="N111" s="3" t="s">
        <v>52</v>
      </c>
      <c r="O111" s="3" t="s">
        <v>53</v>
      </c>
      <c r="P111" s="3" t="s">
        <v>13</v>
      </c>
      <c r="Q111" s="3" t="s">
        <v>54</v>
      </c>
    </row>
    <row r="112" spans="1:17" ht="15.75" customHeight="1" x14ac:dyDescent="0.45">
      <c r="A112" s="15">
        <v>44378.423611111109</v>
      </c>
      <c r="B112" s="3" t="s">
        <v>184</v>
      </c>
      <c r="C112" s="3" t="s">
        <v>45</v>
      </c>
      <c r="D112" s="3" t="s">
        <v>126</v>
      </c>
      <c r="E112" s="3" t="s">
        <v>189</v>
      </c>
      <c r="F112" s="3" t="s">
        <v>83</v>
      </c>
      <c r="G112" s="16">
        <v>1</v>
      </c>
      <c r="H112" s="16" t="str">
        <f>IF(Orders[[#This Row],[Quantity]]&lt;101,"Low End",IF(Orders[[#This Row],[Quantity]]&lt;301,"Mid End","High End"))</f>
        <v>Low End</v>
      </c>
      <c r="I112" s="17">
        <v>4600</v>
      </c>
      <c r="J112" s="17">
        <f>Orders[[#This Row],[Unit Price]]*Orders[[#This Row],[Quantity]]</f>
        <v>4600</v>
      </c>
      <c r="K112" s="45">
        <f>IF(Orders[[#This Row],[currency]]="NGN",Orders[[#This Row],[Sales price]]/$T$2,Orders[[#This Row],[Sales price]]/$T$3)</f>
        <v>11.442786069651742</v>
      </c>
      <c r="L112" s="3" t="s">
        <v>58</v>
      </c>
      <c r="M112" s="3" t="s">
        <v>185</v>
      </c>
      <c r="N112" s="3" t="s">
        <v>52</v>
      </c>
      <c r="O112" s="3" t="s">
        <v>53</v>
      </c>
      <c r="P112" s="3" t="s">
        <v>13</v>
      </c>
      <c r="Q112" s="3" t="s">
        <v>54</v>
      </c>
    </row>
    <row r="113" spans="1:17" ht="15.75" customHeight="1" x14ac:dyDescent="0.45">
      <c r="A113" s="15">
        <v>44378.425694444442</v>
      </c>
      <c r="B113" s="3" t="s">
        <v>190</v>
      </c>
      <c r="C113" s="3" t="s">
        <v>67</v>
      </c>
      <c r="D113" s="3" t="s">
        <v>92</v>
      </c>
      <c r="E113" s="3" t="s">
        <v>107</v>
      </c>
      <c r="F113" s="3" t="s">
        <v>83</v>
      </c>
      <c r="G113" s="16">
        <v>2</v>
      </c>
      <c r="H113" s="16" t="str">
        <f>IF(Orders[[#This Row],[Quantity]]&lt;101,"Low End",IF(Orders[[#This Row],[Quantity]]&lt;301,"Mid End","High End"))</f>
        <v>Low End</v>
      </c>
      <c r="I113" s="17">
        <v>2500</v>
      </c>
      <c r="J113" s="17">
        <f>Orders[[#This Row],[Unit Price]]*Orders[[#This Row],[Quantity]]</f>
        <v>5000</v>
      </c>
      <c r="K113" s="45">
        <f>IF(Orders[[#This Row],[currency]]="NGN",Orders[[#This Row],[Sales price]]/$T$2,Orders[[#This Row],[Sales price]]/$T$3)</f>
        <v>12.437810945273633</v>
      </c>
      <c r="L113" s="3" t="s">
        <v>50</v>
      </c>
      <c r="M113" s="3" t="s">
        <v>191</v>
      </c>
      <c r="N113" s="3" t="s">
        <v>52</v>
      </c>
      <c r="O113" s="3" t="s">
        <v>53</v>
      </c>
      <c r="P113" s="3" t="s">
        <v>13</v>
      </c>
      <c r="Q113" s="3" t="s">
        <v>54</v>
      </c>
    </row>
    <row r="114" spans="1:17" ht="15.75" customHeight="1" x14ac:dyDescent="0.45">
      <c r="A114" s="15">
        <v>44378.425694444442</v>
      </c>
      <c r="B114" s="3" t="s">
        <v>192</v>
      </c>
      <c r="C114" s="3" t="s">
        <v>67</v>
      </c>
      <c r="D114" s="3" t="s">
        <v>81</v>
      </c>
      <c r="E114" s="3" t="s">
        <v>105</v>
      </c>
      <c r="F114" s="3" t="s">
        <v>83</v>
      </c>
      <c r="G114" s="16">
        <v>1</v>
      </c>
      <c r="H114" s="16" t="str">
        <f>IF(Orders[[#This Row],[Quantity]]&lt;101,"Low End",IF(Orders[[#This Row],[Quantity]]&lt;301,"Mid End","High End"))</f>
        <v>Low End</v>
      </c>
      <c r="I114" s="17">
        <v>47.47</v>
      </c>
      <c r="J114" s="17">
        <f>Orders[[#This Row],[Unit Price]]*Orders[[#This Row],[Quantity]]</f>
        <v>47.47</v>
      </c>
      <c r="K114" s="45">
        <f>IF(Orders[[#This Row],[currency]]="NGN",Orders[[#This Row],[Sales price]]/$T$2,Orders[[#This Row],[Sales price]]/$T$3)</f>
        <v>3.2248641304347823</v>
      </c>
      <c r="L114" s="3" t="s">
        <v>50</v>
      </c>
      <c r="M114" s="3" t="s">
        <v>104</v>
      </c>
      <c r="N114" s="3" t="s">
        <v>86</v>
      </c>
      <c r="O114" s="3" t="s">
        <v>87</v>
      </c>
      <c r="P114" s="3" t="s">
        <v>10</v>
      </c>
      <c r="Q114" s="3" t="s">
        <v>88</v>
      </c>
    </row>
    <row r="115" spans="1:17" ht="15.75" customHeight="1" x14ac:dyDescent="0.45">
      <c r="A115" s="15">
        <v>44378.425694444442</v>
      </c>
      <c r="B115" s="3" t="s">
        <v>192</v>
      </c>
      <c r="C115" s="3" t="s">
        <v>67</v>
      </c>
      <c r="D115" s="3" t="s">
        <v>81</v>
      </c>
      <c r="E115" s="3" t="s">
        <v>99</v>
      </c>
      <c r="F115" s="3" t="s">
        <v>64</v>
      </c>
      <c r="G115" s="16">
        <v>1</v>
      </c>
      <c r="H115" s="16" t="str">
        <f>IF(Orders[[#This Row],[Quantity]]&lt;101,"Low End",IF(Orders[[#This Row],[Quantity]]&lt;301,"Mid End","High End"))</f>
        <v>Low End</v>
      </c>
      <c r="I115" s="17">
        <v>38.18</v>
      </c>
      <c r="J115" s="17">
        <f>Orders[[#This Row],[Unit Price]]*Orders[[#This Row],[Quantity]]</f>
        <v>38.18</v>
      </c>
      <c r="K115" s="45">
        <f>IF(Orders[[#This Row],[currency]]="NGN",Orders[[#This Row],[Sales price]]/$T$2,Orders[[#This Row],[Sales price]]/$T$3)</f>
        <v>2.59375</v>
      </c>
      <c r="L115" s="3" t="s">
        <v>50</v>
      </c>
      <c r="M115" s="3" t="s">
        <v>104</v>
      </c>
      <c r="N115" s="3" t="s">
        <v>86</v>
      </c>
      <c r="O115" s="3" t="s">
        <v>87</v>
      </c>
      <c r="P115" s="3" t="s">
        <v>10</v>
      </c>
      <c r="Q115" s="3" t="s">
        <v>88</v>
      </c>
    </row>
    <row r="116" spans="1:17" ht="15.75" customHeight="1" x14ac:dyDescent="0.45">
      <c r="A116" s="15">
        <v>44378.430555555555</v>
      </c>
      <c r="B116" s="3" t="s">
        <v>193</v>
      </c>
      <c r="C116" s="3" t="s">
        <v>61</v>
      </c>
      <c r="D116" s="3" t="s">
        <v>46</v>
      </c>
      <c r="E116" s="3" t="s">
        <v>194</v>
      </c>
      <c r="F116" s="3" t="s">
        <v>187</v>
      </c>
      <c r="G116" s="16">
        <v>10</v>
      </c>
      <c r="H116" s="16" t="str">
        <f>IF(Orders[[#This Row],[Quantity]]&lt;101,"Low End",IF(Orders[[#This Row],[Quantity]]&lt;301,"Mid End","High End"))</f>
        <v>Low End</v>
      </c>
      <c r="I116" s="17">
        <v>4800</v>
      </c>
      <c r="J116" s="17">
        <f>Orders[[#This Row],[Unit Price]]*Orders[[#This Row],[Quantity]]</f>
        <v>48000</v>
      </c>
      <c r="K116" s="45">
        <f>IF(Orders[[#This Row],[currency]]="NGN",Orders[[#This Row],[Sales price]]/$T$2,Orders[[#This Row],[Sales price]]/$T$3)</f>
        <v>119.40298507462687</v>
      </c>
      <c r="L116" s="3" t="s">
        <v>50</v>
      </c>
      <c r="M116" s="3" t="s">
        <v>94</v>
      </c>
      <c r="N116" s="3" t="s">
        <v>52</v>
      </c>
      <c r="O116" s="3" t="s">
        <v>53</v>
      </c>
      <c r="P116" s="3" t="s">
        <v>13</v>
      </c>
      <c r="Q116" s="3" t="s">
        <v>54</v>
      </c>
    </row>
    <row r="117" spans="1:17" ht="15.75" customHeight="1" x14ac:dyDescent="0.45">
      <c r="A117" s="15">
        <v>44378.436111111114</v>
      </c>
      <c r="B117" s="3" t="s">
        <v>196</v>
      </c>
      <c r="C117" s="3" t="s">
        <v>67</v>
      </c>
      <c r="D117" s="3" t="s">
        <v>81</v>
      </c>
      <c r="E117" s="3" t="s">
        <v>82</v>
      </c>
      <c r="F117" s="3" t="s">
        <v>83</v>
      </c>
      <c r="G117" s="16">
        <v>1</v>
      </c>
      <c r="H117" s="16" t="str">
        <f>IF(Orders[[#This Row],[Quantity]]&lt;101,"Low End",IF(Orders[[#This Row],[Quantity]]&lt;301,"Mid End","High End"))</f>
        <v>Low End</v>
      </c>
      <c r="I117" s="17">
        <v>83.63</v>
      </c>
      <c r="J117" s="17">
        <f>Orders[[#This Row],[Unit Price]]*Orders[[#This Row],[Quantity]]</f>
        <v>83.63</v>
      </c>
      <c r="K117" s="45">
        <f>IF(Orders[[#This Row],[currency]]="NGN",Orders[[#This Row],[Sales price]]/$T$2,Orders[[#This Row],[Sales price]]/$T$3)</f>
        <v>5.6813858695652169</v>
      </c>
      <c r="L117" s="3" t="s">
        <v>50</v>
      </c>
      <c r="M117" s="3" t="s">
        <v>104</v>
      </c>
      <c r="N117" s="3" t="s">
        <v>86</v>
      </c>
      <c r="O117" s="3" t="s">
        <v>87</v>
      </c>
      <c r="P117" s="3" t="s">
        <v>10</v>
      </c>
      <c r="Q117" s="3" t="s">
        <v>88</v>
      </c>
    </row>
    <row r="118" spans="1:17" ht="15.75" customHeight="1" x14ac:dyDescent="0.45">
      <c r="A118" s="15">
        <v>44378.436111111114</v>
      </c>
      <c r="B118" s="3" t="s">
        <v>196</v>
      </c>
      <c r="C118" s="3" t="s">
        <v>67</v>
      </c>
      <c r="D118" s="3" t="s">
        <v>81</v>
      </c>
      <c r="E118" s="3" t="s">
        <v>183</v>
      </c>
      <c r="F118" s="3" t="s">
        <v>78</v>
      </c>
      <c r="G118" s="16">
        <v>1</v>
      </c>
      <c r="H118" s="16" t="str">
        <f>IF(Orders[[#This Row],[Quantity]]&lt;101,"Low End",IF(Orders[[#This Row],[Quantity]]&lt;301,"Mid End","High End"))</f>
        <v>Low End</v>
      </c>
      <c r="I118" s="17">
        <v>50.78</v>
      </c>
      <c r="J118" s="17">
        <f>Orders[[#This Row],[Unit Price]]*Orders[[#This Row],[Quantity]]</f>
        <v>50.78</v>
      </c>
      <c r="K118" s="45">
        <f>IF(Orders[[#This Row],[currency]]="NGN",Orders[[#This Row],[Sales price]]/$T$2,Orders[[#This Row],[Sales price]]/$T$3)</f>
        <v>3.449728260869565</v>
      </c>
      <c r="L118" s="3" t="s">
        <v>50</v>
      </c>
      <c r="M118" s="3" t="s">
        <v>104</v>
      </c>
      <c r="N118" s="3" t="s">
        <v>86</v>
      </c>
      <c r="O118" s="3" t="s">
        <v>87</v>
      </c>
      <c r="P118" s="3" t="s">
        <v>10</v>
      </c>
      <c r="Q118" s="3" t="s">
        <v>88</v>
      </c>
    </row>
    <row r="119" spans="1:17" ht="15.75" customHeight="1" x14ac:dyDescent="0.45">
      <c r="A119" s="15">
        <v>44378.438194444447</v>
      </c>
      <c r="B119" s="3" t="s">
        <v>197</v>
      </c>
      <c r="C119" s="3" t="s">
        <v>61</v>
      </c>
      <c r="D119" s="3" t="s">
        <v>81</v>
      </c>
      <c r="E119" s="3" t="s">
        <v>158</v>
      </c>
      <c r="F119" s="3" t="s">
        <v>64</v>
      </c>
      <c r="G119" s="16">
        <v>1</v>
      </c>
      <c r="H119" s="16" t="str">
        <f>IF(Orders[[#This Row],[Quantity]]&lt;101,"Low End",IF(Orders[[#This Row],[Quantity]]&lt;301,"Mid End","High End"))</f>
        <v>Low End</v>
      </c>
      <c r="I119" s="17">
        <v>60.26</v>
      </c>
      <c r="J119" s="17">
        <f>Orders[[#This Row],[Unit Price]]*Orders[[#This Row],[Quantity]]</f>
        <v>60.26</v>
      </c>
      <c r="K119" s="45">
        <f>IF(Orders[[#This Row],[currency]]="NGN",Orders[[#This Row],[Sales price]]/$T$2,Orders[[#This Row],[Sales price]]/$T$3)</f>
        <v>4.09375</v>
      </c>
      <c r="L119" s="3" t="s">
        <v>50</v>
      </c>
      <c r="M119" s="3" t="s">
        <v>104</v>
      </c>
      <c r="N119" s="3" t="s">
        <v>86</v>
      </c>
      <c r="O119" s="3" t="s">
        <v>87</v>
      </c>
      <c r="P119" s="3" t="s">
        <v>10</v>
      </c>
      <c r="Q119" s="3" t="s">
        <v>88</v>
      </c>
    </row>
    <row r="120" spans="1:17" ht="15.75" customHeight="1" x14ac:dyDescent="0.45">
      <c r="A120" s="15">
        <v>44378.438194444447</v>
      </c>
      <c r="B120" s="3" t="s">
        <v>197</v>
      </c>
      <c r="C120" s="3" t="s">
        <v>61</v>
      </c>
      <c r="D120" s="3" t="s">
        <v>81</v>
      </c>
      <c r="E120" s="3" t="s">
        <v>99</v>
      </c>
      <c r="F120" s="3" t="s">
        <v>64</v>
      </c>
      <c r="G120" s="16">
        <v>2</v>
      </c>
      <c r="H120" s="16" t="str">
        <f>IF(Orders[[#This Row],[Quantity]]&lt;101,"Low End",IF(Orders[[#This Row],[Quantity]]&lt;301,"Mid End","High End"))</f>
        <v>Low End</v>
      </c>
      <c r="I120" s="17">
        <v>38.18</v>
      </c>
      <c r="J120" s="17">
        <f>Orders[[#This Row],[Unit Price]]*Orders[[#This Row],[Quantity]]</f>
        <v>76.36</v>
      </c>
      <c r="K120" s="45">
        <f>IF(Orders[[#This Row],[currency]]="NGN",Orders[[#This Row],[Sales price]]/$T$2,Orders[[#This Row],[Sales price]]/$T$3)</f>
        <v>5.1875</v>
      </c>
      <c r="L120" s="3" t="s">
        <v>50</v>
      </c>
      <c r="M120" s="3" t="s">
        <v>104</v>
      </c>
      <c r="N120" s="3" t="s">
        <v>86</v>
      </c>
      <c r="O120" s="3" t="s">
        <v>87</v>
      </c>
      <c r="P120" s="3" t="s">
        <v>10</v>
      </c>
      <c r="Q120" s="3" t="s">
        <v>88</v>
      </c>
    </row>
    <row r="121" spans="1:17" ht="15.75" customHeight="1" x14ac:dyDescent="0.45">
      <c r="A121" s="15">
        <v>44378.438194444447</v>
      </c>
      <c r="B121" s="3" t="s">
        <v>197</v>
      </c>
      <c r="C121" s="3" t="s">
        <v>61</v>
      </c>
      <c r="D121" s="3" t="s">
        <v>81</v>
      </c>
      <c r="E121" s="3" t="s">
        <v>99</v>
      </c>
      <c r="F121" s="3" t="s">
        <v>64</v>
      </c>
      <c r="G121" s="16">
        <v>2</v>
      </c>
      <c r="H121" s="16" t="str">
        <f>IF(Orders[[#This Row],[Quantity]]&lt;101,"Low End",IF(Orders[[#This Row],[Quantity]]&lt;301,"Mid End","High End"))</f>
        <v>Low End</v>
      </c>
      <c r="I121" s="17">
        <v>38.18</v>
      </c>
      <c r="J121" s="17">
        <f>Orders[[#This Row],[Unit Price]]*Orders[[#This Row],[Quantity]]</f>
        <v>76.36</v>
      </c>
      <c r="K121" s="45">
        <f>IF(Orders[[#This Row],[currency]]="NGN",Orders[[#This Row],[Sales price]]/$T$2,Orders[[#This Row],[Sales price]]/$T$3)</f>
        <v>5.1875</v>
      </c>
      <c r="L121" s="3" t="s">
        <v>50</v>
      </c>
      <c r="M121" s="3" t="s">
        <v>104</v>
      </c>
      <c r="N121" s="3" t="s">
        <v>86</v>
      </c>
      <c r="O121" s="3" t="s">
        <v>87</v>
      </c>
      <c r="P121" s="3" t="s">
        <v>10</v>
      </c>
      <c r="Q121" s="3" t="s">
        <v>88</v>
      </c>
    </row>
    <row r="122" spans="1:17" ht="15.75" customHeight="1" x14ac:dyDescent="0.45">
      <c r="A122" s="15">
        <v>44378.44027777778</v>
      </c>
      <c r="B122" s="3" t="s">
        <v>198</v>
      </c>
      <c r="C122" s="3" t="s">
        <v>45</v>
      </c>
      <c r="D122" s="3" t="s">
        <v>126</v>
      </c>
      <c r="E122" s="3" t="s">
        <v>136</v>
      </c>
      <c r="F122" s="3" t="s">
        <v>78</v>
      </c>
      <c r="G122" s="16">
        <v>3</v>
      </c>
      <c r="H122" s="16" t="str">
        <f>IF(Orders[[#This Row],[Quantity]]&lt;101,"Low End",IF(Orders[[#This Row],[Quantity]]&lt;301,"Mid End","High End"))</f>
        <v>Low End</v>
      </c>
      <c r="I122" s="17">
        <v>4600</v>
      </c>
      <c r="J122" s="17">
        <f>Orders[[#This Row],[Unit Price]]*Orders[[#This Row],[Quantity]]</f>
        <v>13800</v>
      </c>
      <c r="K122" s="45">
        <f>IF(Orders[[#This Row],[currency]]="NGN",Orders[[#This Row],[Sales price]]/$T$2,Orders[[#This Row],[Sales price]]/$T$3)</f>
        <v>34.328358208955223</v>
      </c>
      <c r="L122" s="3" t="s">
        <v>50</v>
      </c>
      <c r="M122" s="3" t="s">
        <v>199</v>
      </c>
      <c r="N122" s="3" t="s">
        <v>129</v>
      </c>
      <c r="O122" s="3" t="s">
        <v>53</v>
      </c>
      <c r="P122" s="3" t="s">
        <v>13</v>
      </c>
      <c r="Q122" s="3" t="s">
        <v>71</v>
      </c>
    </row>
    <row r="123" spans="1:17" ht="15.75" customHeight="1" x14ac:dyDescent="0.45">
      <c r="A123" s="15">
        <v>44378.447916666664</v>
      </c>
      <c r="B123" s="3" t="s">
        <v>200</v>
      </c>
      <c r="C123" s="3" t="s">
        <v>67</v>
      </c>
      <c r="D123" s="3" t="s">
        <v>81</v>
      </c>
      <c r="E123" s="3" t="s">
        <v>113</v>
      </c>
      <c r="F123" s="3" t="s">
        <v>78</v>
      </c>
      <c r="G123" s="16">
        <v>1</v>
      </c>
      <c r="H123" s="16" t="str">
        <f>IF(Orders[[#This Row],[Quantity]]&lt;101,"Low End",IF(Orders[[#This Row],[Quantity]]&lt;301,"Mid End","High End"))</f>
        <v>Low End</v>
      </c>
      <c r="I123" s="17">
        <v>50.23</v>
      </c>
      <c r="J123" s="17">
        <f>Orders[[#This Row],[Unit Price]]*Orders[[#This Row],[Quantity]]</f>
        <v>50.23</v>
      </c>
      <c r="K123" s="45">
        <f>IF(Orders[[#This Row],[currency]]="NGN",Orders[[#This Row],[Sales price]]/$T$2,Orders[[#This Row],[Sales price]]/$T$3)</f>
        <v>3.4123641304347823</v>
      </c>
      <c r="L123" s="3" t="s">
        <v>50</v>
      </c>
      <c r="M123" s="3" t="s">
        <v>85</v>
      </c>
      <c r="N123" s="3" t="s">
        <v>86</v>
      </c>
      <c r="O123" s="3" t="s">
        <v>87</v>
      </c>
      <c r="P123" s="3" t="s">
        <v>10</v>
      </c>
      <c r="Q123" s="3" t="s">
        <v>54</v>
      </c>
    </row>
    <row r="124" spans="1:17" ht="15.75" customHeight="1" x14ac:dyDescent="0.45">
      <c r="A124" s="15">
        <v>44378.447916666664</v>
      </c>
      <c r="B124" s="3" t="s">
        <v>200</v>
      </c>
      <c r="C124" s="3" t="s">
        <v>67</v>
      </c>
      <c r="D124" s="3" t="s">
        <v>81</v>
      </c>
      <c r="E124" s="3" t="s">
        <v>82</v>
      </c>
      <c r="F124" s="3" t="s">
        <v>83</v>
      </c>
      <c r="G124" s="16">
        <v>1</v>
      </c>
      <c r="H124" s="16" t="str">
        <f>IF(Orders[[#This Row],[Quantity]]&lt;101,"Low End",IF(Orders[[#This Row],[Quantity]]&lt;301,"Mid End","High End"))</f>
        <v>Low End</v>
      </c>
      <c r="I124" s="17">
        <v>83.63</v>
      </c>
      <c r="J124" s="17">
        <f>Orders[[#This Row],[Unit Price]]*Orders[[#This Row],[Quantity]]</f>
        <v>83.63</v>
      </c>
      <c r="K124" s="45">
        <f>IF(Orders[[#This Row],[currency]]="NGN",Orders[[#This Row],[Sales price]]/$T$2,Orders[[#This Row],[Sales price]]/$T$3)</f>
        <v>5.6813858695652169</v>
      </c>
      <c r="L124" s="3" t="s">
        <v>50</v>
      </c>
      <c r="M124" s="3" t="s">
        <v>85</v>
      </c>
      <c r="N124" s="3" t="s">
        <v>86</v>
      </c>
      <c r="O124" s="3" t="s">
        <v>87</v>
      </c>
      <c r="P124" s="3" t="s">
        <v>10</v>
      </c>
      <c r="Q124" s="3" t="s">
        <v>54</v>
      </c>
    </row>
    <row r="125" spans="1:17" ht="15.75" customHeight="1" x14ac:dyDescent="0.45">
      <c r="A125" s="15">
        <v>44378.447916666664</v>
      </c>
      <c r="B125" s="3" t="s">
        <v>200</v>
      </c>
      <c r="C125" s="3" t="s">
        <v>67</v>
      </c>
      <c r="D125" s="3" t="s">
        <v>81</v>
      </c>
      <c r="E125" s="3" t="s">
        <v>150</v>
      </c>
      <c r="F125" s="3" t="s">
        <v>83</v>
      </c>
      <c r="G125" s="16">
        <v>1</v>
      </c>
      <c r="H125" s="16" t="str">
        <f>IF(Orders[[#This Row],[Quantity]]&lt;101,"Low End",IF(Orders[[#This Row],[Quantity]]&lt;301,"Mid End","High End"))</f>
        <v>Low End</v>
      </c>
      <c r="I125" s="17">
        <v>47.4</v>
      </c>
      <c r="J125" s="17">
        <f>Orders[[#This Row],[Unit Price]]*Orders[[#This Row],[Quantity]]</f>
        <v>47.4</v>
      </c>
      <c r="K125" s="45">
        <f>IF(Orders[[#This Row],[currency]]="NGN",Orders[[#This Row],[Sales price]]/$T$2,Orders[[#This Row],[Sales price]]/$T$3)</f>
        <v>3.2201086956521738</v>
      </c>
      <c r="L125" s="3" t="s">
        <v>50</v>
      </c>
      <c r="M125" s="3" t="s">
        <v>85</v>
      </c>
      <c r="N125" s="3" t="s">
        <v>86</v>
      </c>
      <c r="O125" s="3" t="s">
        <v>87</v>
      </c>
      <c r="P125" s="3" t="s">
        <v>10</v>
      </c>
      <c r="Q125" s="3" t="s">
        <v>54</v>
      </c>
    </row>
    <row r="126" spans="1:17" ht="15.75" customHeight="1" x14ac:dyDescent="0.45">
      <c r="A126" s="15">
        <v>44378.447916666664</v>
      </c>
      <c r="B126" s="3" t="s">
        <v>200</v>
      </c>
      <c r="C126" s="3" t="s">
        <v>67</v>
      </c>
      <c r="D126" s="3" t="s">
        <v>81</v>
      </c>
      <c r="E126" s="3" t="s">
        <v>97</v>
      </c>
      <c r="F126" s="3" t="s">
        <v>83</v>
      </c>
      <c r="G126" s="16">
        <v>2</v>
      </c>
      <c r="H126" s="16" t="str">
        <f>IF(Orders[[#This Row],[Quantity]]&lt;101,"Low End",IF(Orders[[#This Row],[Quantity]]&lt;301,"Mid End","High End"))</f>
        <v>Low End</v>
      </c>
      <c r="I126" s="17">
        <v>51.2</v>
      </c>
      <c r="J126" s="17">
        <f>Orders[[#This Row],[Unit Price]]*Orders[[#This Row],[Quantity]]</f>
        <v>102.4</v>
      </c>
      <c r="K126" s="45">
        <f>IF(Orders[[#This Row],[currency]]="NGN",Orders[[#This Row],[Sales price]]/$T$2,Orders[[#This Row],[Sales price]]/$T$3)</f>
        <v>6.9565217391304346</v>
      </c>
      <c r="L126" s="3" t="s">
        <v>50</v>
      </c>
      <c r="M126" s="3" t="s">
        <v>85</v>
      </c>
      <c r="N126" s="3" t="s">
        <v>86</v>
      </c>
      <c r="O126" s="3" t="s">
        <v>87</v>
      </c>
      <c r="P126" s="3" t="s">
        <v>10</v>
      </c>
      <c r="Q126" s="3" t="s">
        <v>54</v>
      </c>
    </row>
    <row r="127" spans="1:17" ht="15.75" customHeight="1" x14ac:dyDescent="0.45">
      <c r="A127" s="15">
        <v>44378.447916666664</v>
      </c>
      <c r="B127" s="3" t="s">
        <v>200</v>
      </c>
      <c r="C127" s="3" t="s">
        <v>67</v>
      </c>
      <c r="D127" s="3" t="s">
        <v>81</v>
      </c>
      <c r="E127" s="3" t="s">
        <v>113</v>
      </c>
      <c r="F127" s="3" t="s">
        <v>78</v>
      </c>
      <c r="G127" s="16">
        <v>1</v>
      </c>
      <c r="H127" s="16" t="str">
        <f>IF(Orders[[#This Row],[Quantity]]&lt;101,"Low End",IF(Orders[[#This Row],[Quantity]]&lt;301,"Mid End","High End"))</f>
        <v>Low End</v>
      </c>
      <c r="I127" s="17">
        <v>50.23</v>
      </c>
      <c r="J127" s="17">
        <f>Orders[[#This Row],[Unit Price]]*Orders[[#This Row],[Quantity]]</f>
        <v>50.23</v>
      </c>
      <c r="K127" s="45">
        <f>IF(Orders[[#This Row],[currency]]="NGN",Orders[[#This Row],[Sales price]]/$T$2,Orders[[#This Row],[Sales price]]/$T$3)</f>
        <v>3.4123641304347823</v>
      </c>
      <c r="L127" s="3" t="s">
        <v>50</v>
      </c>
      <c r="M127" s="3" t="s">
        <v>85</v>
      </c>
      <c r="N127" s="3" t="s">
        <v>86</v>
      </c>
      <c r="O127" s="3" t="s">
        <v>87</v>
      </c>
      <c r="P127" s="3" t="s">
        <v>10</v>
      </c>
      <c r="Q127" s="3" t="s">
        <v>54</v>
      </c>
    </row>
    <row r="128" spans="1:17" ht="15.75" customHeight="1" x14ac:dyDescent="0.45">
      <c r="A128" s="15">
        <v>44378.449305555558</v>
      </c>
      <c r="B128" s="3" t="s">
        <v>201</v>
      </c>
      <c r="C128" s="3" t="s">
        <v>61</v>
      </c>
      <c r="D128" s="3" t="s">
        <v>126</v>
      </c>
      <c r="E128" s="3" t="s">
        <v>189</v>
      </c>
      <c r="F128" s="3" t="s">
        <v>83</v>
      </c>
      <c r="G128" s="16">
        <v>1</v>
      </c>
      <c r="H128" s="16" t="str">
        <f>IF(Orders[[#This Row],[Quantity]]&lt;101,"Low End",IF(Orders[[#This Row],[Quantity]]&lt;301,"Mid End","High End"))</f>
        <v>Low End</v>
      </c>
      <c r="I128" s="17">
        <v>4600</v>
      </c>
      <c r="J128" s="17">
        <f>Orders[[#This Row],[Unit Price]]*Orders[[#This Row],[Quantity]]</f>
        <v>4600</v>
      </c>
      <c r="K128" s="45">
        <f>IF(Orders[[#This Row],[currency]]="NGN",Orders[[#This Row],[Sales price]]/$T$2,Orders[[#This Row],[Sales price]]/$T$3)</f>
        <v>11.442786069651742</v>
      </c>
      <c r="L128" s="3" t="s">
        <v>50</v>
      </c>
      <c r="M128" s="3" t="s">
        <v>68</v>
      </c>
      <c r="N128" s="3" t="s">
        <v>52</v>
      </c>
      <c r="O128" s="3" t="s">
        <v>53</v>
      </c>
      <c r="P128" s="3" t="s">
        <v>13</v>
      </c>
      <c r="Q128" s="3" t="s">
        <v>54</v>
      </c>
    </row>
    <row r="129" spans="1:17" ht="15.75" customHeight="1" x14ac:dyDescent="0.45">
      <c r="A129" s="15">
        <v>44378.449305555558</v>
      </c>
      <c r="B129" s="3" t="s">
        <v>202</v>
      </c>
      <c r="C129" s="3" t="s">
        <v>61</v>
      </c>
      <c r="D129" s="3" t="s">
        <v>81</v>
      </c>
      <c r="E129" s="3" t="s">
        <v>183</v>
      </c>
      <c r="F129" s="3" t="s">
        <v>78</v>
      </c>
      <c r="G129" s="16">
        <v>1</v>
      </c>
      <c r="H129" s="16" t="str">
        <f>IF(Orders[[#This Row],[Quantity]]&lt;101,"Low End",IF(Orders[[#This Row],[Quantity]]&lt;301,"Mid End","High End"))</f>
        <v>Low End</v>
      </c>
      <c r="I129" s="17">
        <v>50.78</v>
      </c>
      <c r="J129" s="17">
        <f>Orders[[#This Row],[Unit Price]]*Orders[[#This Row],[Quantity]]</f>
        <v>50.78</v>
      </c>
      <c r="K129" s="45">
        <f>IF(Orders[[#This Row],[currency]]="NGN",Orders[[#This Row],[Sales price]]/$T$2,Orders[[#This Row],[Sales price]]/$T$3)</f>
        <v>3.449728260869565</v>
      </c>
      <c r="L129" s="3" t="s">
        <v>50</v>
      </c>
      <c r="M129" s="3" t="s">
        <v>85</v>
      </c>
      <c r="N129" s="3" t="s">
        <v>86</v>
      </c>
      <c r="O129" s="3" t="s">
        <v>87</v>
      </c>
      <c r="P129" s="3" t="s">
        <v>10</v>
      </c>
      <c r="Q129" s="3" t="s">
        <v>54</v>
      </c>
    </row>
    <row r="130" spans="1:17" ht="15.75" customHeight="1" x14ac:dyDescent="0.45">
      <c r="A130" s="15">
        <v>44378.449305555558</v>
      </c>
      <c r="B130" s="3" t="s">
        <v>202</v>
      </c>
      <c r="C130" s="3" t="s">
        <v>61</v>
      </c>
      <c r="D130" s="3" t="s">
        <v>81</v>
      </c>
      <c r="E130" s="3" t="s">
        <v>105</v>
      </c>
      <c r="F130" s="3" t="s">
        <v>83</v>
      </c>
      <c r="G130" s="16">
        <v>1</v>
      </c>
      <c r="H130" s="16" t="str">
        <f>IF(Orders[[#This Row],[Quantity]]&lt;101,"Low End",IF(Orders[[#This Row],[Quantity]]&lt;301,"Mid End","High End"))</f>
        <v>Low End</v>
      </c>
      <c r="I130" s="17">
        <v>89.36</v>
      </c>
      <c r="J130" s="17">
        <f>Orders[[#This Row],[Unit Price]]*Orders[[#This Row],[Quantity]]</f>
        <v>89.36</v>
      </c>
      <c r="K130" s="45">
        <f>IF(Orders[[#This Row],[currency]]="NGN",Orders[[#This Row],[Sales price]]/$T$2,Orders[[#This Row],[Sales price]]/$T$3)</f>
        <v>6.070652173913043</v>
      </c>
      <c r="L130" s="3" t="s">
        <v>50</v>
      </c>
      <c r="M130" s="3" t="s">
        <v>85</v>
      </c>
      <c r="N130" s="3" t="s">
        <v>86</v>
      </c>
      <c r="O130" s="3" t="s">
        <v>87</v>
      </c>
      <c r="P130" s="3" t="s">
        <v>10</v>
      </c>
      <c r="Q130" s="3" t="s">
        <v>54</v>
      </c>
    </row>
    <row r="131" spans="1:17" ht="15.75" customHeight="1" x14ac:dyDescent="0.45">
      <c r="A131" s="15">
        <v>44378.449305555558</v>
      </c>
      <c r="B131" s="3" t="s">
        <v>202</v>
      </c>
      <c r="C131" s="3" t="s">
        <v>61</v>
      </c>
      <c r="D131" s="3" t="s">
        <v>81</v>
      </c>
      <c r="E131" s="3" t="s">
        <v>105</v>
      </c>
      <c r="F131" s="3" t="s">
        <v>83</v>
      </c>
      <c r="G131" s="16">
        <v>1</v>
      </c>
      <c r="H131" s="16" t="str">
        <f>IF(Orders[[#This Row],[Quantity]]&lt;101,"Low End",IF(Orders[[#This Row],[Quantity]]&lt;301,"Mid End","High End"))</f>
        <v>Low End</v>
      </c>
      <c r="I131" s="17">
        <v>47.47</v>
      </c>
      <c r="J131" s="17">
        <f>Orders[[#This Row],[Unit Price]]*Orders[[#This Row],[Quantity]]</f>
        <v>47.47</v>
      </c>
      <c r="K131" s="45">
        <f>IF(Orders[[#This Row],[currency]]="NGN",Orders[[#This Row],[Sales price]]/$T$2,Orders[[#This Row],[Sales price]]/$T$3)</f>
        <v>3.2248641304347823</v>
      </c>
      <c r="L131" s="3" t="s">
        <v>50</v>
      </c>
      <c r="M131" s="3" t="s">
        <v>85</v>
      </c>
      <c r="N131" s="3" t="s">
        <v>86</v>
      </c>
      <c r="O131" s="3" t="s">
        <v>87</v>
      </c>
      <c r="P131" s="3" t="s">
        <v>10</v>
      </c>
      <c r="Q131" s="3" t="s">
        <v>54</v>
      </c>
    </row>
    <row r="132" spans="1:17" ht="15.75" customHeight="1" x14ac:dyDescent="0.45">
      <c r="A132" s="15">
        <v>44378.449305555558</v>
      </c>
      <c r="B132" s="3" t="s">
        <v>202</v>
      </c>
      <c r="C132" s="3" t="s">
        <v>61</v>
      </c>
      <c r="D132" s="3" t="s">
        <v>81</v>
      </c>
      <c r="E132" s="3" t="s">
        <v>105</v>
      </c>
      <c r="F132" s="3" t="s">
        <v>83</v>
      </c>
      <c r="G132" s="16">
        <v>1</v>
      </c>
      <c r="H132" s="16" t="str">
        <f>IF(Orders[[#This Row],[Quantity]]&lt;101,"Low End",IF(Orders[[#This Row],[Quantity]]&lt;301,"Mid End","High End"))</f>
        <v>Low End</v>
      </c>
      <c r="I132" s="17">
        <v>38.159999999999997</v>
      </c>
      <c r="J132" s="17">
        <f>Orders[[#This Row],[Unit Price]]*Orders[[#This Row],[Quantity]]</f>
        <v>38.159999999999997</v>
      </c>
      <c r="K132" s="45">
        <f>IF(Orders[[#This Row],[currency]]="NGN",Orders[[#This Row],[Sales price]]/$T$2,Orders[[#This Row],[Sales price]]/$T$3)</f>
        <v>2.5923913043478257</v>
      </c>
      <c r="L132" s="3" t="s">
        <v>50</v>
      </c>
      <c r="M132" s="3" t="s">
        <v>85</v>
      </c>
      <c r="N132" s="3" t="s">
        <v>86</v>
      </c>
      <c r="O132" s="3" t="s">
        <v>87</v>
      </c>
      <c r="P132" s="3" t="s">
        <v>10</v>
      </c>
      <c r="Q132" s="3" t="s">
        <v>54</v>
      </c>
    </row>
    <row r="133" spans="1:17" ht="15.75" customHeight="1" x14ac:dyDescent="0.45">
      <c r="A133" s="15">
        <v>44378.449305555558</v>
      </c>
      <c r="B133" s="3" t="s">
        <v>202</v>
      </c>
      <c r="C133" s="3" t="s">
        <v>61</v>
      </c>
      <c r="D133" s="3" t="s">
        <v>81</v>
      </c>
      <c r="E133" s="3" t="s">
        <v>97</v>
      </c>
      <c r="F133" s="3" t="s">
        <v>83</v>
      </c>
      <c r="G133" s="16">
        <v>1</v>
      </c>
      <c r="H133" s="16" t="str">
        <f>IF(Orders[[#This Row],[Quantity]]&lt;101,"Low End",IF(Orders[[#This Row],[Quantity]]&lt;301,"Mid End","High End"))</f>
        <v>Low End</v>
      </c>
      <c r="I133" s="17">
        <v>51.2</v>
      </c>
      <c r="J133" s="17">
        <f>Orders[[#This Row],[Unit Price]]*Orders[[#This Row],[Quantity]]</f>
        <v>51.2</v>
      </c>
      <c r="K133" s="45">
        <f>IF(Orders[[#This Row],[currency]]="NGN",Orders[[#This Row],[Sales price]]/$T$2,Orders[[#This Row],[Sales price]]/$T$3)</f>
        <v>3.4782608695652173</v>
      </c>
      <c r="L133" s="3" t="s">
        <v>50</v>
      </c>
      <c r="M133" s="3" t="s">
        <v>85</v>
      </c>
      <c r="N133" s="3" t="s">
        <v>86</v>
      </c>
      <c r="O133" s="3" t="s">
        <v>87</v>
      </c>
      <c r="P133" s="3" t="s">
        <v>10</v>
      </c>
      <c r="Q133" s="3" t="s">
        <v>54</v>
      </c>
    </row>
    <row r="134" spans="1:17" ht="15.75" customHeight="1" x14ac:dyDescent="0.45">
      <c r="A134" s="15">
        <v>44378.449305555558</v>
      </c>
      <c r="B134" s="3" t="s">
        <v>202</v>
      </c>
      <c r="C134" s="3" t="s">
        <v>61</v>
      </c>
      <c r="D134" s="3" t="s">
        <v>81</v>
      </c>
      <c r="E134" s="3" t="s">
        <v>150</v>
      </c>
      <c r="F134" s="3" t="s">
        <v>83</v>
      </c>
      <c r="G134" s="16">
        <v>1</v>
      </c>
      <c r="H134" s="16" t="str">
        <f>IF(Orders[[#This Row],[Quantity]]&lt;101,"Low End",IF(Orders[[#This Row],[Quantity]]&lt;301,"Mid End","High End"))</f>
        <v>Low End</v>
      </c>
      <c r="I134" s="17">
        <v>86.87</v>
      </c>
      <c r="J134" s="17">
        <f>Orders[[#This Row],[Unit Price]]*Orders[[#This Row],[Quantity]]</f>
        <v>86.87</v>
      </c>
      <c r="K134" s="45">
        <f>IF(Orders[[#This Row],[currency]]="NGN",Orders[[#This Row],[Sales price]]/$T$2,Orders[[#This Row],[Sales price]]/$T$3)</f>
        <v>5.9014945652173916</v>
      </c>
      <c r="L134" s="3" t="s">
        <v>50</v>
      </c>
      <c r="M134" s="3" t="s">
        <v>85</v>
      </c>
      <c r="N134" s="3" t="s">
        <v>86</v>
      </c>
      <c r="O134" s="3" t="s">
        <v>87</v>
      </c>
      <c r="P134" s="3" t="s">
        <v>10</v>
      </c>
      <c r="Q134" s="3" t="s">
        <v>54</v>
      </c>
    </row>
    <row r="135" spans="1:17" ht="15.75" customHeight="1" x14ac:dyDescent="0.45">
      <c r="A135" s="15">
        <v>44378.449305555558</v>
      </c>
      <c r="B135" s="3" t="s">
        <v>202</v>
      </c>
      <c r="C135" s="3" t="s">
        <v>61</v>
      </c>
      <c r="D135" s="3" t="s">
        <v>81</v>
      </c>
      <c r="E135" s="3" t="s">
        <v>97</v>
      </c>
      <c r="F135" s="3" t="s">
        <v>83</v>
      </c>
      <c r="G135" s="16">
        <v>6</v>
      </c>
      <c r="H135" s="16" t="str">
        <f>IF(Orders[[#This Row],[Quantity]]&lt;101,"Low End",IF(Orders[[#This Row],[Quantity]]&lt;301,"Mid End","High End"))</f>
        <v>Low End</v>
      </c>
      <c r="I135" s="17">
        <v>27.46</v>
      </c>
      <c r="J135" s="17">
        <f>Orders[[#This Row],[Unit Price]]*Orders[[#This Row],[Quantity]]</f>
        <v>164.76</v>
      </c>
      <c r="K135" s="45">
        <f>IF(Orders[[#This Row],[currency]]="NGN",Orders[[#This Row],[Sales price]]/$T$2,Orders[[#This Row],[Sales price]]/$T$3)</f>
        <v>11.192934782608695</v>
      </c>
      <c r="L135" s="3" t="s">
        <v>50</v>
      </c>
      <c r="M135" s="3" t="s">
        <v>85</v>
      </c>
      <c r="N135" s="3" t="s">
        <v>86</v>
      </c>
      <c r="O135" s="3" t="s">
        <v>87</v>
      </c>
      <c r="P135" s="3" t="s">
        <v>10</v>
      </c>
      <c r="Q135" s="3" t="s">
        <v>54</v>
      </c>
    </row>
    <row r="136" spans="1:17" ht="15.75" customHeight="1" x14ac:dyDescent="0.45">
      <c r="A136" s="15">
        <v>44378.452777777777</v>
      </c>
      <c r="B136" s="3" t="s">
        <v>203</v>
      </c>
      <c r="C136" s="3" t="s">
        <v>67</v>
      </c>
      <c r="D136" s="3" t="s">
        <v>81</v>
      </c>
      <c r="E136" s="3" t="s">
        <v>99</v>
      </c>
      <c r="F136" s="3" t="s">
        <v>64</v>
      </c>
      <c r="G136" s="16">
        <v>1</v>
      </c>
      <c r="H136" s="16" t="str">
        <f>IF(Orders[[#This Row],[Quantity]]&lt;101,"Low End",IF(Orders[[#This Row],[Quantity]]&lt;301,"Mid End","High End"))</f>
        <v>Low End</v>
      </c>
      <c r="I136" s="17">
        <v>38.18</v>
      </c>
      <c r="J136" s="17">
        <f>Orders[[#This Row],[Unit Price]]*Orders[[#This Row],[Quantity]]</f>
        <v>38.18</v>
      </c>
      <c r="K136" s="45">
        <f>IF(Orders[[#This Row],[currency]]="NGN",Orders[[#This Row],[Sales price]]/$T$2,Orders[[#This Row],[Sales price]]/$T$3)</f>
        <v>2.59375</v>
      </c>
      <c r="L136" s="3" t="s">
        <v>50</v>
      </c>
      <c r="M136" s="3" t="s">
        <v>104</v>
      </c>
      <c r="N136" s="3" t="s">
        <v>86</v>
      </c>
      <c r="O136" s="3" t="s">
        <v>87</v>
      </c>
      <c r="P136" s="3" t="s">
        <v>10</v>
      </c>
      <c r="Q136" s="3" t="s">
        <v>88</v>
      </c>
    </row>
    <row r="137" spans="1:17" ht="15.75" customHeight="1" x14ac:dyDescent="0.45">
      <c r="A137" s="15">
        <v>44378.452777777777</v>
      </c>
      <c r="B137" s="3" t="s">
        <v>203</v>
      </c>
      <c r="C137" s="3" t="s">
        <v>67</v>
      </c>
      <c r="D137" s="3" t="s">
        <v>81</v>
      </c>
      <c r="E137" s="3" t="s">
        <v>99</v>
      </c>
      <c r="F137" s="3" t="s">
        <v>64</v>
      </c>
      <c r="G137" s="16">
        <v>1</v>
      </c>
      <c r="H137" s="16" t="str">
        <f>IF(Orders[[#This Row],[Quantity]]&lt;101,"Low End",IF(Orders[[#This Row],[Quantity]]&lt;301,"Mid End","High End"))</f>
        <v>Low End</v>
      </c>
      <c r="I137" s="17">
        <v>38.18</v>
      </c>
      <c r="J137" s="17">
        <f>Orders[[#This Row],[Unit Price]]*Orders[[#This Row],[Quantity]]</f>
        <v>38.18</v>
      </c>
      <c r="K137" s="45">
        <f>IF(Orders[[#This Row],[currency]]="NGN",Orders[[#This Row],[Sales price]]/$T$2,Orders[[#This Row],[Sales price]]/$T$3)</f>
        <v>2.59375</v>
      </c>
      <c r="L137" s="3" t="s">
        <v>50</v>
      </c>
      <c r="M137" s="3" t="s">
        <v>104</v>
      </c>
      <c r="N137" s="3" t="s">
        <v>86</v>
      </c>
      <c r="O137" s="3" t="s">
        <v>87</v>
      </c>
      <c r="P137" s="3" t="s">
        <v>10</v>
      </c>
      <c r="Q137" s="3" t="s">
        <v>88</v>
      </c>
    </row>
    <row r="138" spans="1:17" ht="15.75" customHeight="1" x14ac:dyDescent="0.45">
      <c r="A138" s="15">
        <v>44378.452777777777</v>
      </c>
      <c r="B138" s="3" t="s">
        <v>203</v>
      </c>
      <c r="C138" s="3" t="s">
        <v>67</v>
      </c>
      <c r="D138" s="3" t="s">
        <v>81</v>
      </c>
      <c r="E138" s="3" t="s">
        <v>99</v>
      </c>
      <c r="F138" s="3" t="s">
        <v>64</v>
      </c>
      <c r="G138" s="16">
        <v>1</v>
      </c>
      <c r="H138" s="16" t="str">
        <f>IF(Orders[[#This Row],[Quantity]]&lt;101,"Low End",IF(Orders[[#This Row],[Quantity]]&lt;301,"Mid End","High End"))</f>
        <v>Low End</v>
      </c>
      <c r="I138" s="17">
        <v>38.18</v>
      </c>
      <c r="J138" s="17">
        <f>Orders[[#This Row],[Unit Price]]*Orders[[#This Row],[Quantity]]</f>
        <v>38.18</v>
      </c>
      <c r="K138" s="45">
        <f>IF(Orders[[#This Row],[currency]]="NGN",Orders[[#This Row],[Sales price]]/$T$2,Orders[[#This Row],[Sales price]]/$T$3)</f>
        <v>2.59375</v>
      </c>
      <c r="L138" s="3" t="s">
        <v>50</v>
      </c>
      <c r="M138" s="3" t="s">
        <v>104</v>
      </c>
      <c r="N138" s="3" t="s">
        <v>86</v>
      </c>
      <c r="O138" s="3" t="s">
        <v>87</v>
      </c>
      <c r="P138" s="3" t="s">
        <v>10</v>
      </c>
      <c r="Q138" s="3" t="s">
        <v>88</v>
      </c>
    </row>
    <row r="139" spans="1:17" ht="15.75" customHeight="1" x14ac:dyDescent="0.45">
      <c r="A139" s="15">
        <v>44378.452777777777</v>
      </c>
      <c r="B139" s="3" t="s">
        <v>203</v>
      </c>
      <c r="C139" s="3" t="s">
        <v>67</v>
      </c>
      <c r="D139" s="3" t="s">
        <v>81</v>
      </c>
      <c r="E139" s="3" t="s">
        <v>99</v>
      </c>
      <c r="F139" s="3" t="s">
        <v>64</v>
      </c>
      <c r="G139" s="16">
        <v>1</v>
      </c>
      <c r="H139" s="16" t="str">
        <f>IF(Orders[[#This Row],[Quantity]]&lt;101,"Low End",IF(Orders[[#This Row],[Quantity]]&lt;301,"Mid End","High End"))</f>
        <v>Low End</v>
      </c>
      <c r="I139" s="17">
        <v>38.18</v>
      </c>
      <c r="J139" s="17">
        <f>Orders[[#This Row],[Unit Price]]*Orders[[#This Row],[Quantity]]</f>
        <v>38.18</v>
      </c>
      <c r="K139" s="45">
        <f>IF(Orders[[#This Row],[currency]]="NGN",Orders[[#This Row],[Sales price]]/$T$2,Orders[[#This Row],[Sales price]]/$T$3)</f>
        <v>2.59375</v>
      </c>
      <c r="L139" s="3" t="s">
        <v>50</v>
      </c>
      <c r="M139" s="3" t="s">
        <v>104</v>
      </c>
      <c r="N139" s="3" t="s">
        <v>86</v>
      </c>
      <c r="O139" s="3" t="s">
        <v>87</v>
      </c>
      <c r="P139" s="3" t="s">
        <v>10</v>
      </c>
      <c r="Q139" s="3" t="s">
        <v>88</v>
      </c>
    </row>
    <row r="140" spans="1:17" ht="15.75" customHeight="1" x14ac:dyDescent="0.45">
      <c r="A140" s="15">
        <v>44378.456250000003</v>
      </c>
      <c r="B140" s="3" t="s">
        <v>204</v>
      </c>
      <c r="C140" s="3" t="s">
        <v>67</v>
      </c>
      <c r="D140" s="3" t="s">
        <v>81</v>
      </c>
      <c r="E140" s="3" t="s">
        <v>99</v>
      </c>
      <c r="F140" s="3" t="s">
        <v>64</v>
      </c>
      <c r="G140" s="16">
        <v>6</v>
      </c>
      <c r="H140" s="16" t="str">
        <f>IF(Orders[[#This Row],[Quantity]]&lt;101,"Low End",IF(Orders[[#This Row],[Quantity]]&lt;301,"Mid End","High End"))</f>
        <v>Low End</v>
      </c>
      <c r="I140" s="17">
        <v>38.18</v>
      </c>
      <c r="J140" s="17">
        <f>Orders[[#This Row],[Unit Price]]*Orders[[#This Row],[Quantity]]</f>
        <v>229.07999999999998</v>
      </c>
      <c r="K140" s="45">
        <f>IF(Orders[[#This Row],[currency]]="NGN",Orders[[#This Row],[Sales price]]/$T$2,Orders[[#This Row],[Sales price]]/$T$3)</f>
        <v>15.562499999999998</v>
      </c>
      <c r="L140" s="3" t="s">
        <v>50</v>
      </c>
      <c r="M140" s="3" t="s">
        <v>104</v>
      </c>
      <c r="N140" s="3" t="s">
        <v>86</v>
      </c>
      <c r="O140" s="3" t="s">
        <v>87</v>
      </c>
      <c r="P140" s="3" t="s">
        <v>10</v>
      </c>
      <c r="Q140" s="3" t="s">
        <v>88</v>
      </c>
    </row>
    <row r="141" spans="1:17" ht="15.75" customHeight="1" x14ac:dyDescent="0.45">
      <c r="A141" s="15">
        <v>44378.456250000003</v>
      </c>
      <c r="B141" s="3" t="s">
        <v>204</v>
      </c>
      <c r="C141" s="3" t="s">
        <v>67</v>
      </c>
      <c r="D141" s="3" t="s">
        <v>81</v>
      </c>
      <c r="E141" s="3" t="s">
        <v>116</v>
      </c>
      <c r="F141" s="3" t="s">
        <v>64</v>
      </c>
      <c r="G141" s="16">
        <v>2</v>
      </c>
      <c r="H141" s="16" t="str">
        <f>IF(Orders[[#This Row],[Quantity]]&lt;101,"Low End",IF(Orders[[#This Row],[Quantity]]&lt;301,"Mid End","High End"))</f>
        <v>Low End</v>
      </c>
      <c r="I141" s="17">
        <v>69.459999999999994</v>
      </c>
      <c r="J141" s="17">
        <f>Orders[[#This Row],[Unit Price]]*Orders[[#This Row],[Quantity]]</f>
        <v>138.91999999999999</v>
      </c>
      <c r="K141" s="45">
        <f>IF(Orders[[#This Row],[currency]]="NGN",Orders[[#This Row],[Sales price]]/$T$2,Orders[[#This Row],[Sales price]]/$T$3)</f>
        <v>9.4374999999999982</v>
      </c>
      <c r="L141" s="3" t="s">
        <v>50</v>
      </c>
      <c r="M141" s="3" t="s">
        <v>104</v>
      </c>
      <c r="N141" s="3" t="s">
        <v>86</v>
      </c>
      <c r="O141" s="3" t="s">
        <v>87</v>
      </c>
      <c r="P141" s="3" t="s">
        <v>10</v>
      </c>
      <c r="Q141" s="3" t="s">
        <v>88</v>
      </c>
    </row>
    <row r="142" spans="1:17" ht="15.75" customHeight="1" x14ac:dyDescent="0.45">
      <c r="A142" s="15">
        <v>44378.456250000003</v>
      </c>
      <c r="B142" s="3" t="s">
        <v>204</v>
      </c>
      <c r="C142" s="3" t="s">
        <v>67</v>
      </c>
      <c r="D142" s="3" t="s">
        <v>81</v>
      </c>
      <c r="E142" s="3" t="s">
        <v>117</v>
      </c>
      <c r="F142" s="3" t="s">
        <v>64</v>
      </c>
      <c r="G142" s="16">
        <v>2</v>
      </c>
      <c r="H142" s="16" t="str">
        <f>IF(Orders[[#This Row],[Quantity]]&lt;101,"Low End",IF(Orders[[#This Row],[Quantity]]&lt;301,"Mid End","High End"))</f>
        <v>Low End</v>
      </c>
      <c r="I142" s="17">
        <v>60.26</v>
      </c>
      <c r="J142" s="17">
        <f>Orders[[#This Row],[Unit Price]]*Orders[[#This Row],[Quantity]]</f>
        <v>120.52</v>
      </c>
      <c r="K142" s="45">
        <f>IF(Orders[[#This Row],[currency]]="NGN",Orders[[#This Row],[Sales price]]/$T$2,Orders[[#This Row],[Sales price]]/$T$3)</f>
        <v>8.1875</v>
      </c>
      <c r="L142" s="3" t="s">
        <v>50</v>
      </c>
      <c r="M142" s="3" t="s">
        <v>104</v>
      </c>
      <c r="N142" s="3" t="s">
        <v>86</v>
      </c>
      <c r="O142" s="3" t="s">
        <v>87</v>
      </c>
      <c r="P142" s="3" t="s">
        <v>10</v>
      </c>
      <c r="Q142" s="3" t="s">
        <v>88</v>
      </c>
    </row>
    <row r="143" spans="1:17" ht="15.75" customHeight="1" x14ac:dyDescent="0.45">
      <c r="A143" s="15">
        <v>44378.456250000003</v>
      </c>
      <c r="B143" s="3" t="s">
        <v>204</v>
      </c>
      <c r="C143" s="3" t="s">
        <v>67</v>
      </c>
      <c r="D143" s="3" t="s">
        <v>81</v>
      </c>
      <c r="E143" s="3" t="s">
        <v>105</v>
      </c>
      <c r="F143" s="3" t="s">
        <v>83</v>
      </c>
      <c r="G143" s="16">
        <v>5</v>
      </c>
      <c r="H143" s="16" t="str">
        <f>IF(Orders[[#This Row],[Quantity]]&lt;101,"Low End",IF(Orders[[#This Row],[Quantity]]&lt;301,"Mid End","High End"))</f>
        <v>Low End</v>
      </c>
      <c r="I143" s="17">
        <v>44.99</v>
      </c>
      <c r="J143" s="17">
        <f>Orders[[#This Row],[Unit Price]]*Orders[[#This Row],[Quantity]]</f>
        <v>224.95000000000002</v>
      </c>
      <c r="K143" s="45">
        <f>IF(Orders[[#This Row],[currency]]="NGN",Orders[[#This Row],[Sales price]]/$T$2,Orders[[#This Row],[Sales price]]/$T$3)</f>
        <v>15.281929347826088</v>
      </c>
      <c r="L143" s="3" t="s">
        <v>50</v>
      </c>
      <c r="M143" s="3" t="s">
        <v>104</v>
      </c>
      <c r="N143" s="3" t="s">
        <v>86</v>
      </c>
      <c r="O143" s="3" t="s">
        <v>87</v>
      </c>
      <c r="P143" s="3" t="s">
        <v>10</v>
      </c>
      <c r="Q143" s="3" t="s">
        <v>88</v>
      </c>
    </row>
    <row r="144" spans="1:17" ht="15.75" customHeight="1" x14ac:dyDescent="0.45">
      <c r="A144" s="15">
        <v>44378.456250000003</v>
      </c>
      <c r="B144" s="3" t="s">
        <v>204</v>
      </c>
      <c r="C144" s="3" t="s">
        <v>67</v>
      </c>
      <c r="D144" s="3" t="s">
        <v>81</v>
      </c>
      <c r="E144" s="3" t="s">
        <v>158</v>
      </c>
      <c r="F144" s="3" t="s">
        <v>64</v>
      </c>
      <c r="G144" s="16">
        <v>2</v>
      </c>
      <c r="H144" s="16" t="str">
        <f>IF(Orders[[#This Row],[Quantity]]&lt;101,"Low End",IF(Orders[[#This Row],[Quantity]]&lt;301,"Mid End","High End"))</f>
        <v>Low End</v>
      </c>
      <c r="I144" s="17">
        <v>60.26</v>
      </c>
      <c r="J144" s="17">
        <f>Orders[[#This Row],[Unit Price]]*Orders[[#This Row],[Quantity]]</f>
        <v>120.52</v>
      </c>
      <c r="K144" s="45">
        <f>IF(Orders[[#This Row],[currency]]="NGN",Orders[[#This Row],[Sales price]]/$T$2,Orders[[#This Row],[Sales price]]/$T$3)</f>
        <v>8.1875</v>
      </c>
      <c r="L144" s="3" t="s">
        <v>50</v>
      </c>
      <c r="M144" s="3" t="s">
        <v>104</v>
      </c>
      <c r="N144" s="3" t="s">
        <v>86</v>
      </c>
      <c r="O144" s="3" t="s">
        <v>87</v>
      </c>
      <c r="P144" s="3" t="s">
        <v>10</v>
      </c>
      <c r="Q144" s="3" t="s">
        <v>88</v>
      </c>
    </row>
    <row r="145" spans="1:17" ht="15.75" customHeight="1" x14ac:dyDescent="0.45">
      <c r="A145" s="15">
        <v>44378.462500000001</v>
      </c>
      <c r="B145" s="3" t="s">
        <v>205</v>
      </c>
      <c r="C145" s="3" t="s">
        <v>45</v>
      </c>
      <c r="D145" s="3" t="s">
        <v>121</v>
      </c>
      <c r="E145" s="3" t="s">
        <v>206</v>
      </c>
      <c r="F145" s="3" t="s">
        <v>187</v>
      </c>
      <c r="G145" s="16">
        <v>2</v>
      </c>
      <c r="H145" s="16" t="str">
        <f>IF(Orders[[#This Row],[Quantity]]&lt;101,"Low End",IF(Orders[[#This Row],[Quantity]]&lt;301,"Mid End","High End"))</f>
        <v>Low End</v>
      </c>
      <c r="I145" s="17">
        <v>5500</v>
      </c>
      <c r="J145" s="17">
        <f>Orders[[#This Row],[Unit Price]]*Orders[[#This Row],[Quantity]]</f>
        <v>11000</v>
      </c>
      <c r="K145" s="45">
        <f>IF(Orders[[#This Row],[currency]]="NGN",Orders[[#This Row],[Sales price]]/$T$2,Orders[[#This Row],[Sales price]]/$T$3)</f>
        <v>27.363184079601989</v>
      </c>
      <c r="L145" s="3" t="s">
        <v>50</v>
      </c>
      <c r="M145" s="3" t="s">
        <v>90</v>
      </c>
      <c r="N145" s="3" t="s">
        <v>52</v>
      </c>
      <c r="O145" s="3" t="s">
        <v>53</v>
      </c>
      <c r="P145" s="3" t="s">
        <v>13</v>
      </c>
      <c r="Q145" s="3" t="s">
        <v>54</v>
      </c>
    </row>
    <row r="146" spans="1:17" ht="15.75" customHeight="1" x14ac:dyDescent="0.45">
      <c r="A146" s="15">
        <v>44378.465277777781</v>
      </c>
      <c r="B146" s="3" t="s">
        <v>208</v>
      </c>
      <c r="C146" s="3" t="s">
        <v>61</v>
      </c>
      <c r="D146" s="3" t="s">
        <v>121</v>
      </c>
      <c r="E146" s="3" t="s">
        <v>122</v>
      </c>
      <c r="F146" s="3" t="s">
        <v>123</v>
      </c>
      <c r="G146" s="16">
        <v>4</v>
      </c>
      <c r="H146" s="16" t="str">
        <f>IF(Orders[[#This Row],[Quantity]]&lt;101,"Low End",IF(Orders[[#This Row],[Quantity]]&lt;301,"Mid End","High End"))</f>
        <v>Low End</v>
      </c>
      <c r="I146" s="17">
        <v>5300</v>
      </c>
      <c r="J146" s="17">
        <f>Orders[[#This Row],[Unit Price]]*Orders[[#This Row],[Quantity]]</f>
        <v>21200</v>
      </c>
      <c r="K146" s="45">
        <f>IF(Orders[[#This Row],[currency]]="NGN",Orders[[#This Row],[Sales price]]/$T$2,Orders[[#This Row],[Sales price]]/$T$3)</f>
        <v>52.736318407960198</v>
      </c>
      <c r="L146" s="3" t="s">
        <v>50</v>
      </c>
      <c r="M146" s="3" t="s">
        <v>160</v>
      </c>
      <c r="N146" s="3" t="s">
        <v>52</v>
      </c>
      <c r="O146" s="3" t="s">
        <v>53</v>
      </c>
      <c r="P146" s="3" t="s">
        <v>13</v>
      </c>
      <c r="Q146" s="3" t="s">
        <v>54</v>
      </c>
    </row>
    <row r="147" spans="1:17" ht="15.75" customHeight="1" x14ac:dyDescent="0.45">
      <c r="A147" s="15">
        <v>44378.465277777781</v>
      </c>
      <c r="B147" s="3" t="s">
        <v>209</v>
      </c>
      <c r="C147" s="3" t="s">
        <v>61</v>
      </c>
      <c r="D147" s="3" t="s">
        <v>81</v>
      </c>
      <c r="E147" s="3" t="s">
        <v>180</v>
      </c>
      <c r="F147" s="3" t="s">
        <v>48</v>
      </c>
      <c r="G147" s="16">
        <v>1</v>
      </c>
      <c r="H147" s="16" t="str">
        <f>IF(Orders[[#This Row],[Quantity]]&lt;101,"Low End",IF(Orders[[#This Row],[Quantity]]&lt;301,"Mid End","High End"))</f>
        <v>Low End</v>
      </c>
      <c r="I147" s="17">
        <v>93.43</v>
      </c>
      <c r="J147" s="17">
        <f>Orders[[#This Row],[Unit Price]]*Orders[[#This Row],[Quantity]]</f>
        <v>93.43</v>
      </c>
      <c r="K147" s="45">
        <f>IF(Orders[[#This Row],[currency]]="NGN",Orders[[#This Row],[Sales price]]/$T$2,Orders[[#This Row],[Sales price]]/$T$3)</f>
        <v>6.3471467391304346</v>
      </c>
      <c r="L147" s="3" t="s">
        <v>50</v>
      </c>
      <c r="M147" s="3" t="s">
        <v>104</v>
      </c>
      <c r="N147" s="3" t="s">
        <v>86</v>
      </c>
      <c r="O147" s="3" t="s">
        <v>87</v>
      </c>
      <c r="P147" s="3" t="s">
        <v>10</v>
      </c>
      <c r="Q147" s="3" t="s">
        <v>88</v>
      </c>
    </row>
    <row r="148" spans="1:17" ht="15.75" customHeight="1" x14ac:dyDescent="0.45">
      <c r="A148" s="15">
        <v>44378.465277777781</v>
      </c>
      <c r="B148" s="3" t="s">
        <v>209</v>
      </c>
      <c r="C148" s="3" t="s">
        <v>61</v>
      </c>
      <c r="D148" s="3" t="s">
        <v>81</v>
      </c>
      <c r="E148" s="3" t="s">
        <v>210</v>
      </c>
      <c r="F148" s="3" t="s">
        <v>78</v>
      </c>
      <c r="G148" s="16">
        <v>1</v>
      </c>
      <c r="H148" s="16" t="str">
        <f>IF(Orders[[#This Row],[Quantity]]&lt;101,"Low End",IF(Orders[[#This Row],[Quantity]]&lt;301,"Mid End","High End"))</f>
        <v>Low End</v>
      </c>
      <c r="I148" s="17">
        <v>56.86</v>
      </c>
      <c r="J148" s="17">
        <f>Orders[[#This Row],[Unit Price]]*Orders[[#This Row],[Quantity]]</f>
        <v>56.86</v>
      </c>
      <c r="K148" s="45">
        <f>IF(Orders[[#This Row],[currency]]="NGN",Orders[[#This Row],[Sales price]]/$T$2,Orders[[#This Row],[Sales price]]/$T$3)</f>
        <v>3.8627717391304346</v>
      </c>
      <c r="L148" s="3" t="s">
        <v>50</v>
      </c>
      <c r="M148" s="3" t="s">
        <v>104</v>
      </c>
      <c r="N148" s="3" t="s">
        <v>86</v>
      </c>
      <c r="O148" s="3" t="s">
        <v>87</v>
      </c>
      <c r="P148" s="3" t="s">
        <v>10</v>
      </c>
      <c r="Q148" s="3" t="s">
        <v>88</v>
      </c>
    </row>
    <row r="149" spans="1:17" ht="15.75" customHeight="1" x14ac:dyDescent="0.45">
      <c r="A149" s="15">
        <v>44378.470833333333</v>
      </c>
      <c r="B149" s="3" t="s">
        <v>211</v>
      </c>
      <c r="C149" s="3" t="s">
        <v>61</v>
      </c>
      <c r="D149" s="3" t="s">
        <v>55</v>
      </c>
      <c r="E149" s="3" t="s">
        <v>212</v>
      </c>
      <c r="F149" s="3" t="s">
        <v>83</v>
      </c>
      <c r="G149" s="16">
        <v>1</v>
      </c>
      <c r="H149" s="16" t="str">
        <f>IF(Orders[[#This Row],[Quantity]]&lt;101,"Low End",IF(Orders[[#This Row],[Quantity]]&lt;301,"Mid End","High End"))</f>
        <v>Low End</v>
      </c>
      <c r="I149" s="17">
        <v>4200</v>
      </c>
      <c r="J149" s="17">
        <f>Orders[[#This Row],[Unit Price]]*Orders[[#This Row],[Quantity]]</f>
        <v>4200</v>
      </c>
      <c r="K149" s="45">
        <f>IF(Orders[[#This Row],[currency]]="NGN",Orders[[#This Row],[Sales price]]/$T$2,Orders[[#This Row],[Sales price]]/$T$3)</f>
        <v>10.447761194029852</v>
      </c>
      <c r="L149" s="3" t="s">
        <v>50</v>
      </c>
      <c r="M149" s="3" t="s">
        <v>175</v>
      </c>
      <c r="N149" s="3" t="s">
        <v>52</v>
      </c>
      <c r="O149" s="3" t="s">
        <v>53</v>
      </c>
      <c r="P149" s="3" t="s">
        <v>13</v>
      </c>
      <c r="Q149" s="3" t="s">
        <v>54</v>
      </c>
    </row>
    <row r="150" spans="1:17" ht="15.75" customHeight="1" x14ac:dyDescent="0.45">
      <c r="A150" s="15">
        <v>44378.47152777778</v>
      </c>
      <c r="B150" s="3" t="s">
        <v>213</v>
      </c>
      <c r="C150" s="3" t="s">
        <v>45</v>
      </c>
      <c r="D150" s="3" t="s">
        <v>81</v>
      </c>
      <c r="E150" s="3" t="s">
        <v>150</v>
      </c>
      <c r="F150" s="3" t="s">
        <v>83</v>
      </c>
      <c r="G150" s="16">
        <v>1</v>
      </c>
      <c r="H150" s="16" t="str">
        <f>IF(Orders[[#This Row],[Quantity]]&lt;101,"Low End",IF(Orders[[#This Row],[Quantity]]&lt;301,"Mid End","High End"))</f>
        <v>Low End</v>
      </c>
      <c r="I150" s="17">
        <v>47.4</v>
      </c>
      <c r="J150" s="17">
        <f>Orders[[#This Row],[Unit Price]]*Orders[[#This Row],[Quantity]]</f>
        <v>47.4</v>
      </c>
      <c r="K150" s="45">
        <f>IF(Orders[[#This Row],[currency]]="NGN",Orders[[#This Row],[Sales price]]/$T$2,Orders[[#This Row],[Sales price]]/$T$3)</f>
        <v>3.2201086956521738</v>
      </c>
      <c r="L150" s="3" t="s">
        <v>50</v>
      </c>
      <c r="M150" s="3" t="s">
        <v>96</v>
      </c>
      <c r="N150" s="3" t="s">
        <v>86</v>
      </c>
      <c r="O150" s="3" t="s">
        <v>87</v>
      </c>
      <c r="P150" s="3" t="s">
        <v>10</v>
      </c>
      <c r="Q150" s="3" t="s">
        <v>54</v>
      </c>
    </row>
    <row r="151" spans="1:17" ht="15.75" customHeight="1" x14ac:dyDescent="0.45">
      <c r="A151" s="15">
        <v>44378.47152777778</v>
      </c>
      <c r="B151" s="3" t="s">
        <v>213</v>
      </c>
      <c r="C151" s="3" t="s">
        <v>45</v>
      </c>
      <c r="D151" s="3" t="s">
        <v>81</v>
      </c>
      <c r="E151" s="3" t="s">
        <v>99</v>
      </c>
      <c r="F151" s="3" t="s">
        <v>64</v>
      </c>
      <c r="G151" s="16">
        <v>1</v>
      </c>
      <c r="H151" s="16" t="str">
        <f>IF(Orders[[#This Row],[Quantity]]&lt;101,"Low End",IF(Orders[[#This Row],[Quantity]]&lt;301,"Mid End","High End"))</f>
        <v>Low End</v>
      </c>
      <c r="I151" s="17">
        <v>38.18</v>
      </c>
      <c r="J151" s="17">
        <f>Orders[[#This Row],[Unit Price]]*Orders[[#This Row],[Quantity]]</f>
        <v>38.18</v>
      </c>
      <c r="K151" s="45">
        <f>IF(Orders[[#This Row],[currency]]="NGN",Orders[[#This Row],[Sales price]]/$T$2,Orders[[#This Row],[Sales price]]/$T$3)</f>
        <v>2.59375</v>
      </c>
      <c r="L151" s="3" t="s">
        <v>50</v>
      </c>
      <c r="M151" s="3" t="s">
        <v>96</v>
      </c>
      <c r="N151" s="3" t="s">
        <v>86</v>
      </c>
      <c r="O151" s="3" t="s">
        <v>87</v>
      </c>
      <c r="P151" s="3" t="s">
        <v>10</v>
      </c>
      <c r="Q151" s="3" t="s">
        <v>54</v>
      </c>
    </row>
    <row r="152" spans="1:17" ht="15.75" customHeight="1" x14ac:dyDescent="0.45">
      <c r="A152" s="15">
        <v>44378.47152777778</v>
      </c>
      <c r="B152" s="3" t="s">
        <v>213</v>
      </c>
      <c r="C152" s="3" t="s">
        <v>45</v>
      </c>
      <c r="D152" s="3" t="s">
        <v>81</v>
      </c>
      <c r="E152" s="3" t="s">
        <v>97</v>
      </c>
      <c r="F152" s="3" t="s">
        <v>83</v>
      </c>
      <c r="G152" s="16">
        <v>1</v>
      </c>
      <c r="H152" s="16" t="str">
        <f>IF(Orders[[#This Row],[Quantity]]&lt;101,"Low End",IF(Orders[[#This Row],[Quantity]]&lt;301,"Mid End","High End"))</f>
        <v>Low End</v>
      </c>
      <c r="I152" s="17">
        <v>51.2</v>
      </c>
      <c r="J152" s="17">
        <f>Orders[[#This Row],[Unit Price]]*Orders[[#This Row],[Quantity]]</f>
        <v>51.2</v>
      </c>
      <c r="K152" s="45">
        <f>IF(Orders[[#This Row],[currency]]="NGN",Orders[[#This Row],[Sales price]]/$T$2,Orders[[#This Row],[Sales price]]/$T$3)</f>
        <v>3.4782608695652173</v>
      </c>
      <c r="L152" s="3" t="s">
        <v>50</v>
      </c>
      <c r="M152" s="3" t="s">
        <v>96</v>
      </c>
      <c r="N152" s="3" t="s">
        <v>86</v>
      </c>
      <c r="O152" s="3" t="s">
        <v>87</v>
      </c>
      <c r="P152" s="3" t="s">
        <v>10</v>
      </c>
      <c r="Q152" s="3" t="s">
        <v>54</v>
      </c>
    </row>
    <row r="153" spans="1:17" ht="15.75" customHeight="1" x14ac:dyDescent="0.45">
      <c r="A153" s="15">
        <v>44378.474305555559</v>
      </c>
      <c r="B153" s="3" t="s">
        <v>214</v>
      </c>
      <c r="C153" s="3" t="s">
        <v>45</v>
      </c>
      <c r="D153" s="3" t="s">
        <v>55</v>
      </c>
      <c r="E153" s="3" t="s">
        <v>212</v>
      </c>
      <c r="F153" s="3" t="s">
        <v>83</v>
      </c>
      <c r="G153" s="16">
        <v>10</v>
      </c>
      <c r="H153" s="16" t="str">
        <f>IF(Orders[[#This Row],[Quantity]]&lt;101,"Low End",IF(Orders[[#This Row],[Quantity]]&lt;301,"Mid End","High End"))</f>
        <v>Low End</v>
      </c>
      <c r="I153" s="17">
        <v>4200</v>
      </c>
      <c r="J153" s="17">
        <f>Orders[[#This Row],[Unit Price]]*Orders[[#This Row],[Quantity]]</f>
        <v>42000</v>
      </c>
      <c r="K153" s="45">
        <f>IF(Orders[[#This Row],[currency]]="NGN",Orders[[#This Row],[Sales price]]/$T$2,Orders[[#This Row],[Sales price]]/$T$3)</f>
        <v>104.4776119402985</v>
      </c>
      <c r="L153" s="3" t="s">
        <v>50</v>
      </c>
      <c r="M153" s="3" t="s">
        <v>215</v>
      </c>
      <c r="N153" s="3" t="s">
        <v>52</v>
      </c>
      <c r="O153" s="3" t="s">
        <v>53</v>
      </c>
      <c r="P153" s="3" t="s">
        <v>13</v>
      </c>
      <c r="Q153" s="3" t="s">
        <v>71</v>
      </c>
    </row>
    <row r="154" spans="1:17" ht="15.75" customHeight="1" x14ac:dyDescent="0.45">
      <c r="A154" s="15">
        <v>44378.476388888892</v>
      </c>
      <c r="B154" s="3" t="s">
        <v>216</v>
      </c>
      <c r="C154" s="3" t="s">
        <v>67</v>
      </c>
      <c r="D154" s="3" t="s">
        <v>81</v>
      </c>
      <c r="E154" s="3" t="s">
        <v>116</v>
      </c>
      <c r="F154" s="3" t="s">
        <v>64</v>
      </c>
      <c r="G154" s="16">
        <v>1</v>
      </c>
      <c r="H154" s="16" t="str">
        <f>IF(Orders[[#This Row],[Quantity]]&lt;101,"Low End",IF(Orders[[#This Row],[Quantity]]&lt;301,"Mid End","High End"))</f>
        <v>Low End</v>
      </c>
      <c r="I154" s="17">
        <v>69.459999999999994</v>
      </c>
      <c r="J154" s="17">
        <f>Orders[[#This Row],[Unit Price]]*Orders[[#This Row],[Quantity]]</f>
        <v>69.459999999999994</v>
      </c>
      <c r="K154" s="45">
        <f>IF(Orders[[#This Row],[currency]]="NGN",Orders[[#This Row],[Sales price]]/$T$2,Orders[[#This Row],[Sales price]]/$T$3)</f>
        <v>4.7187499999999991</v>
      </c>
      <c r="L154" s="3" t="s">
        <v>58</v>
      </c>
      <c r="M154" s="3" t="s">
        <v>85</v>
      </c>
      <c r="N154" s="3" t="s">
        <v>86</v>
      </c>
      <c r="O154" s="3" t="s">
        <v>87</v>
      </c>
      <c r="P154" s="3" t="s">
        <v>10</v>
      </c>
      <c r="Q154" s="3" t="s">
        <v>54</v>
      </c>
    </row>
    <row r="155" spans="1:17" ht="15.75" customHeight="1" x14ac:dyDescent="0.45">
      <c r="A155" s="15">
        <v>44378.476388888892</v>
      </c>
      <c r="B155" s="3" t="s">
        <v>216</v>
      </c>
      <c r="C155" s="3" t="s">
        <v>67</v>
      </c>
      <c r="D155" s="3" t="s">
        <v>81</v>
      </c>
      <c r="E155" s="3" t="s">
        <v>117</v>
      </c>
      <c r="F155" s="3" t="s">
        <v>64</v>
      </c>
      <c r="G155" s="16">
        <v>1</v>
      </c>
      <c r="H155" s="16" t="str">
        <f>IF(Orders[[#This Row],[Quantity]]&lt;101,"Low End",IF(Orders[[#This Row],[Quantity]]&lt;301,"Mid End","High End"))</f>
        <v>Low End</v>
      </c>
      <c r="I155" s="17">
        <v>60.26</v>
      </c>
      <c r="J155" s="17">
        <f>Orders[[#This Row],[Unit Price]]*Orders[[#This Row],[Quantity]]</f>
        <v>60.26</v>
      </c>
      <c r="K155" s="45">
        <f>IF(Orders[[#This Row],[currency]]="NGN",Orders[[#This Row],[Sales price]]/$T$2,Orders[[#This Row],[Sales price]]/$T$3)</f>
        <v>4.09375</v>
      </c>
      <c r="L155" s="3" t="s">
        <v>58</v>
      </c>
      <c r="M155" s="3" t="s">
        <v>85</v>
      </c>
      <c r="N155" s="3" t="s">
        <v>86</v>
      </c>
      <c r="O155" s="3" t="s">
        <v>87</v>
      </c>
      <c r="P155" s="3" t="s">
        <v>10</v>
      </c>
      <c r="Q155" s="3" t="s">
        <v>54</v>
      </c>
    </row>
    <row r="156" spans="1:17" ht="15.75" customHeight="1" x14ac:dyDescent="0.45">
      <c r="A156" s="15">
        <v>44378.476388888892</v>
      </c>
      <c r="B156" s="3" t="s">
        <v>217</v>
      </c>
      <c r="C156" s="3" t="s">
        <v>67</v>
      </c>
      <c r="D156" s="3" t="s">
        <v>81</v>
      </c>
      <c r="E156" s="3" t="s">
        <v>99</v>
      </c>
      <c r="F156" s="3" t="s">
        <v>64</v>
      </c>
      <c r="G156" s="16">
        <v>1</v>
      </c>
      <c r="H156" s="16" t="str">
        <f>IF(Orders[[#This Row],[Quantity]]&lt;101,"Low End",IF(Orders[[#This Row],[Quantity]]&lt;301,"Mid End","High End"))</f>
        <v>Low End</v>
      </c>
      <c r="I156" s="17">
        <v>38.18</v>
      </c>
      <c r="J156" s="17">
        <f>Orders[[#This Row],[Unit Price]]*Orders[[#This Row],[Quantity]]</f>
        <v>38.18</v>
      </c>
      <c r="K156" s="45">
        <f>IF(Orders[[#This Row],[currency]]="NGN",Orders[[#This Row],[Sales price]]/$T$2,Orders[[#This Row],[Sales price]]/$T$3)</f>
        <v>2.59375</v>
      </c>
      <c r="L156" s="3" t="s">
        <v>58</v>
      </c>
      <c r="M156" s="3" t="s">
        <v>104</v>
      </c>
      <c r="N156" s="3" t="s">
        <v>86</v>
      </c>
      <c r="O156" s="3" t="s">
        <v>87</v>
      </c>
      <c r="P156" s="3" t="s">
        <v>10</v>
      </c>
      <c r="Q156" s="3" t="s">
        <v>88</v>
      </c>
    </row>
    <row r="157" spans="1:17" ht="15.75" customHeight="1" x14ac:dyDescent="0.45">
      <c r="A157" s="15">
        <v>44378.476388888892</v>
      </c>
      <c r="B157" s="3" t="s">
        <v>217</v>
      </c>
      <c r="C157" s="3" t="s">
        <v>67</v>
      </c>
      <c r="D157" s="3" t="s">
        <v>81</v>
      </c>
      <c r="E157" s="3" t="s">
        <v>97</v>
      </c>
      <c r="F157" s="3" t="s">
        <v>83</v>
      </c>
      <c r="G157" s="16">
        <v>1</v>
      </c>
      <c r="H157" s="16" t="str">
        <f>IF(Orders[[#This Row],[Quantity]]&lt;101,"Low End",IF(Orders[[#This Row],[Quantity]]&lt;301,"Mid End","High End"))</f>
        <v>Low End</v>
      </c>
      <c r="I157" s="17">
        <v>51.2</v>
      </c>
      <c r="J157" s="17">
        <f>Orders[[#This Row],[Unit Price]]*Orders[[#This Row],[Quantity]]</f>
        <v>51.2</v>
      </c>
      <c r="K157" s="45">
        <f>IF(Orders[[#This Row],[currency]]="NGN",Orders[[#This Row],[Sales price]]/$T$2,Orders[[#This Row],[Sales price]]/$T$3)</f>
        <v>3.4782608695652173</v>
      </c>
      <c r="L157" s="3" t="s">
        <v>58</v>
      </c>
      <c r="M157" s="3" t="s">
        <v>104</v>
      </c>
      <c r="N157" s="3" t="s">
        <v>86</v>
      </c>
      <c r="O157" s="3" t="s">
        <v>87</v>
      </c>
      <c r="P157" s="3" t="s">
        <v>10</v>
      </c>
      <c r="Q157" s="3" t="s">
        <v>88</v>
      </c>
    </row>
    <row r="158" spans="1:17" ht="15.75" customHeight="1" x14ac:dyDescent="0.45">
      <c r="A158" s="15">
        <v>44378.479861111111</v>
      </c>
      <c r="B158" s="3" t="s">
        <v>218</v>
      </c>
      <c r="C158" s="3" t="s">
        <v>45</v>
      </c>
      <c r="D158" s="3" t="s">
        <v>92</v>
      </c>
      <c r="E158" s="3" t="s">
        <v>107</v>
      </c>
      <c r="F158" s="3" t="s">
        <v>83</v>
      </c>
      <c r="G158" s="16">
        <v>1</v>
      </c>
      <c r="H158" s="16" t="str">
        <f>IF(Orders[[#This Row],[Quantity]]&lt;101,"Low End",IF(Orders[[#This Row],[Quantity]]&lt;301,"Mid End","High End"))</f>
        <v>Low End</v>
      </c>
      <c r="I158" s="17">
        <v>2500</v>
      </c>
      <c r="J158" s="17">
        <f>Orders[[#This Row],[Unit Price]]*Orders[[#This Row],[Quantity]]</f>
        <v>2500</v>
      </c>
      <c r="K158" s="45">
        <f>IF(Orders[[#This Row],[currency]]="NGN",Orders[[#This Row],[Sales price]]/$T$2,Orders[[#This Row],[Sales price]]/$T$3)</f>
        <v>6.2189054726368163</v>
      </c>
      <c r="L158" s="3" t="s">
        <v>50</v>
      </c>
      <c r="M158" s="3" t="s">
        <v>219</v>
      </c>
      <c r="N158" s="3" t="s">
        <v>52</v>
      </c>
      <c r="O158" s="3" t="s">
        <v>53</v>
      </c>
      <c r="P158" s="3" t="s">
        <v>13</v>
      </c>
      <c r="Q158" s="3" t="s">
        <v>54</v>
      </c>
    </row>
    <row r="159" spans="1:17" ht="15.75" customHeight="1" x14ac:dyDescent="0.45">
      <c r="A159" s="15">
        <v>44378.481944444444</v>
      </c>
      <c r="B159" s="3" t="s">
        <v>220</v>
      </c>
      <c r="C159" s="3" t="s">
        <v>67</v>
      </c>
      <c r="D159" s="3" t="s">
        <v>126</v>
      </c>
      <c r="E159" s="3" t="s">
        <v>127</v>
      </c>
      <c r="F159" s="3" t="s">
        <v>78</v>
      </c>
      <c r="G159" s="16">
        <v>1</v>
      </c>
      <c r="H159" s="16" t="str">
        <f>IF(Orders[[#This Row],[Quantity]]&lt;101,"Low End",IF(Orders[[#This Row],[Quantity]]&lt;301,"Mid End","High End"))</f>
        <v>Low End</v>
      </c>
      <c r="I159" s="17">
        <v>8690</v>
      </c>
      <c r="J159" s="17">
        <f>Orders[[#This Row],[Unit Price]]*Orders[[#This Row],[Quantity]]</f>
        <v>8690</v>
      </c>
      <c r="K159" s="45">
        <f>IF(Orders[[#This Row],[currency]]="NGN",Orders[[#This Row],[Sales price]]/$T$2,Orders[[#This Row],[Sales price]]/$T$3)</f>
        <v>21.616915422885572</v>
      </c>
      <c r="L159" s="3" t="s">
        <v>50</v>
      </c>
      <c r="M159" s="3" t="s">
        <v>221</v>
      </c>
      <c r="N159" s="3" t="s">
        <v>52</v>
      </c>
      <c r="O159" s="3" t="s">
        <v>53</v>
      </c>
      <c r="P159" s="3" t="s">
        <v>13</v>
      </c>
      <c r="Q159" s="3" t="s">
        <v>71</v>
      </c>
    </row>
    <row r="160" spans="1:17" ht="15.75" customHeight="1" x14ac:dyDescent="0.45">
      <c r="A160" s="15">
        <v>44378.481944444444</v>
      </c>
      <c r="B160" s="3" t="s">
        <v>220</v>
      </c>
      <c r="C160" s="3" t="s">
        <v>67</v>
      </c>
      <c r="D160" s="3" t="s">
        <v>55</v>
      </c>
      <c r="E160" s="3" t="s">
        <v>212</v>
      </c>
      <c r="F160" s="3" t="s">
        <v>83</v>
      </c>
      <c r="G160" s="16">
        <v>2</v>
      </c>
      <c r="H160" s="16" t="str">
        <f>IF(Orders[[#This Row],[Quantity]]&lt;101,"Low End",IF(Orders[[#This Row],[Quantity]]&lt;301,"Mid End","High End"))</f>
        <v>Low End</v>
      </c>
      <c r="I160" s="17">
        <v>4200</v>
      </c>
      <c r="J160" s="17">
        <f>Orders[[#This Row],[Unit Price]]*Orders[[#This Row],[Quantity]]</f>
        <v>8400</v>
      </c>
      <c r="K160" s="45">
        <f>IF(Orders[[#This Row],[currency]]="NGN",Orders[[#This Row],[Sales price]]/$T$2,Orders[[#This Row],[Sales price]]/$T$3)</f>
        <v>20.895522388059703</v>
      </c>
      <c r="L160" s="3" t="s">
        <v>50</v>
      </c>
      <c r="M160" s="3" t="s">
        <v>221</v>
      </c>
      <c r="N160" s="3" t="s">
        <v>52</v>
      </c>
      <c r="O160" s="3" t="s">
        <v>53</v>
      </c>
      <c r="P160" s="3" t="s">
        <v>13</v>
      </c>
      <c r="Q160" s="3" t="s">
        <v>71</v>
      </c>
    </row>
    <row r="161" spans="1:17" ht="15.75" customHeight="1" x14ac:dyDescent="0.45">
      <c r="A161" s="15">
        <v>44378.484722222223</v>
      </c>
      <c r="B161" s="3" t="s">
        <v>222</v>
      </c>
      <c r="C161" s="3" t="s">
        <v>61</v>
      </c>
      <c r="D161" s="3" t="s">
        <v>81</v>
      </c>
      <c r="E161" s="3" t="s">
        <v>105</v>
      </c>
      <c r="F161" s="3" t="s">
        <v>83</v>
      </c>
      <c r="G161" s="16">
        <v>4</v>
      </c>
      <c r="H161" s="16" t="str">
        <f>IF(Orders[[#This Row],[Quantity]]&lt;101,"Low End",IF(Orders[[#This Row],[Quantity]]&lt;301,"Mid End","High End"))</f>
        <v>Low End</v>
      </c>
      <c r="I161" s="17">
        <v>38.99</v>
      </c>
      <c r="J161" s="17">
        <f>Orders[[#This Row],[Unit Price]]*Orders[[#This Row],[Quantity]]</f>
        <v>155.96</v>
      </c>
      <c r="K161" s="45">
        <f>IF(Orders[[#This Row],[currency]]="NGN",Orders[[#This Row],[Sales price]]/$T$2,Orders[[#This Row],[Sales price]]/$T$3)</f>
        <v>10.595108695652174</v>
      </c>
      <c r="L161" s="3" t="s">
        <v>50</v>
      </c>
      <c r="M161" s="3" t="s">
        <v>96</v>
      </c>
      <c r="N161" s="3" t="s">
        <v>86</v>
      </c>
      <c r="O161" s="3" t="s">
        <v>87</v>
      </c>
      <c r="P161" s="3" t="s">
        <v>10</v>
      </c>
      <c r="Q161" s="3" t="s">
        <v>88</v>
      </c>
    </row>
    <row r="162" spans="1:17" ht="15.75" customHeight="1" x14ac:dyDescent="0.45">
      <c r="A162" s="15">
        <v>44378.484722222223</v>
      </c>
      <c r="B162" s="3" t="s">
        <v>222</v>
      </c>
      <c r="C162" s="3" t="s">
        <v>61</v>
      </c>
      <c r="D162" s="3" t="s">
        <v>81</v>
      </c>
      <c r="E162" s="3" t="s">
        <v>99</v>
      </c>
      <c r="F162" s="3" t="s">
        <v>64</v>
      </c>
      <c r="G162" s="16">
        <v>1</v>
      </c>
      <c r="H162" s="16" t="str">
        <f>IF(Orders[[#This Row],[Quantity]]&lt;101,"Low End",IF(Orders[[#This Row],[Quantity]]&lt;301,"Mid End","High End"))</f>
        <v>Low End</v>
      </c>
      <c r="I162" s="17">
        <v>38.18</v>
      </c>
      <c r="J162" s="17">
        <f>Orders[[#This Row],[Unit Price]]*Orders[[#This Row],[Quantity]]</f>
        <v>38.18</v>
      </c>
      <c r="K162" s="45">
        <f>IF(Orders[[#This Row],[currency]]="NGN",Orders[[#This Row],[Sales price]]/$T$2,Orders[[#This Row],[Sales price]]/$T$3)</f>
        <v>2.59375</v>
      </c>
      <c r="L162" s="3" t="s">
        <v>50</v>
      </c>
      <c r="M162" s="3" t="s">
        <v>96</v>
      </c>
      <c r="N162" s="3" t="s">
        <v>86</v>
      </c>
      <c r="O162" s="3" t="s">
        <v>87</v>
      </c>
      <c r="P162" s="3" t="s">
        <v>10</v>
      </c>
      <c r="Q162" s="3" t="s">
        <v>88</v>
      </c>
    </row>
    <row r="163" spans="1:17" ht="15.75" customHeight="1" x14ac:dyDescent="0.45">
      <c r="A163" s="15">
        <v>44378.48541666667</v>
      </c>
      <c r="B163" s="3" t="s">
        <v>223</v>
      </c>
      <c r="C163" s="3" t="s">
        <v>61</v>
      </c>
      <c r="D163" s="3" t="s">
        <v>81</v>
      </c>
      <c r="E163" s="3" t="s">
        <v>105</v>
      </c>
      <c r="F163" s="3" t="s">
        <v>83</v>
      </c>
      <c r="G163" s="16">
        <v>1</v>
      </c>
      <c r="H163" s="16" t="str">
        <f>IF(Orders[[#This Row],[Quantity]]&lt;101,"Low End",IF(Orders[[#This Row],[Quantity]]&lt;301,"Mid End","High End"))</f>
        <v>Low End</v>
      </c>
      <c r="I163" s="17">
        <v>47.47</v>
      </c>
      <c r="J163" s="17">
        <f>Orders[[#This Row],[Unit Price]]*Orders[[#This Row],[Quantity]]</f>
        <v>47.47</v>
      </c>
      <c r="K163" s="45">
        <f>IF(Orders[[#This Row],[currency]]="NGN",Orders[[#This Row],[Sales price]]/$T$2,Orders[[#This Row],[Sales price]]/$T$3)</f>
        <v>3.2248641304347823</v>
      </c>
      <c r="L163" s="3" t="s">
        <v>50</v>
      </c>
      <c r="M163" s="3" t="s">
        <v>85</v>
      </c>
      <c r="N163" s="3" t="s">
        <v>86</v>
      </c>
      <c r="O163" s="3" t="s">
        <v>87</v>
      </c>
      <c r="P163" s="3" t="s">
        <v>10</v>
      </c>
      <c r="Q163" s="3" t="s">
        <v>88</v>
      </c>
    </row>
    <row r="164" spans="1:17" ht="15.75" customHeight="1" x14ac:dyDescent="0.45">
      <c r="A164" s="15">
        <v>44378.48541666667</v>
      </c>
      <c r="B164" s="3" t="s">
        <v>223</v>
      </c>
      <c r="C164" s="3" t="s">
        <v>61</v>
      </c>
      <c r="D164" s="3" t="s">
        <v>81</v>
      </c>
      <c r="E164" s="3" t="s">
        <v>150</v>
      </c>
      <c r="F164" s="3" t="s">
        <v>83</v>
      </c>
      <c r="G164" s="16">
        <v>1</v>
      </c>
      <c r="H164" s="16" t="str">
        <f>IF(Orders[[#This Row],[Quantity]]&lt;101,"Low End",IF(Orders[[#This Row],[Quantity]]&lt;301,"Mid End","High End"))</f>
        <v>Low End</v>
      </c>
      <c r="I164" s="17">
        <v>47.4</v>
      </c>
      <c r="J164" s="17">
        <f>Orders[[#This Row],[Unit Price]]*Orders[[#This Row],[Quantity]]</f>
        <v>47.4</v>
      </c>
      <c r="K164" s="45">
        <f>IF(Orders[[#This Row],[currency]]="NGN",Orders[[#This Row],[Sales price]]/$T$2,Orders[[#This Row],[Sales price]]/$T$3)</f>
        <v>3.2201086956521738</v>
      </c>
      <c r="L164" s="3" t="s">
        <v>50</v>
      </c>
      <c r="M164" s="3" t="s">
        <v>85</v>
      </c>
      <c r="N164" s="3" t="s">
        <v>86</v>
      </c>
      <c r="O164" s="3" t="s">
        <v>87</v>
      </c>
      <c r="P164" s="3" t="s">
        <v>10</v>
      </c>
      <c r="Q164" s="3" t="s">
        <v>88</v>
      </c>
    </row>
    <row r="165" spans="1:17" ht="15.75" customHeight="1" x14ac:dyDescent="0.45">
      <c r="A165" s="15">
        <v>44378.486111111109</v>
      </c>
      <c r="B165" s="3" t="s">
        <v>224</v>
      </c>
      <c r="C165" s="3" t="s">
        <v>61</v>
      </c>
      <c r="D165" s="3" t="s">
        <v>81</v>
      </c>
      <c r="E165" s="3" t="s">
        <v>99</v>
      </c>
      <c r="F165" s="3" t="s">
        <v>64</v>
      </c>
      <c r="G165" s="16">
        <v>2</v>
      </c>
      <c r="H165" s="16" t="str">
        <f>IF(Orders[[#This Row],[Quantity]]&lt;101,"Low End",IF(Orders[[#This Row],[Quantity]]&lt;301,"Mid End","High End"))</f>
        <v>Low End</v>
      </c>
      <c r="I165" s="17">
        <v>38.18</v>
      </c>
      <c r="J165" s="17">
        <f>Orders[[#This Row],[Unit Price]]*Orders[[#This Row],[Quantity]]</f>
        <v>76.36</v>
      </c>
      <c r="K165" s="45">
        <f>IF(Orders[[#This Row],[currency]]="NGN",Orders[[#This Row],[Sales price]]/$T$2,Orders[[#This Row],[Sales price]]/$T$3)</f>
        <v>5.1875</v>
      </c>
      <c r="L165" s="3" t="s">
        <v>50</v>
      </c>
      <c r="M165" s="3" t="s">
        <v>96</v>
      </c>
      <c r="N165" s="3" t="s">
        <v>86</v>
      </c>
      <c r="O165" s="3" t="s">
        <v>87</v>
      </c>
      <c r="P165" s="3" t="s">
        <v>10</v>
      </c>
      <c r="Q165" s="3" t="s">
        <v>88</v>
      </c>
    </row>
    <row r="166" spans="1:17" ht="15.75" customHeight="1" x14ac:dyDescent="0.45">
      <c r="A166" s="15">
        <v>44378.486111111109</v>
      </c>
      <c r="B166" s="3" t="s">
        <v>224</v>
      </c>
      <c r="C166" s="3" t="s">
        <v>61</v>
      </c>
      <c r="D166" s="3" t="s">
        <v>81</v>
      </c>
      <c r="E166" s="3" t="s">
        <v>105</v>
      </c>
      <c r="F166" s="3" t="s">
        <v>83</v>
      </c>
      <c r="G166" s="16">
        <v>2</v>
      </c>
      <c r="H166" s="16" t="str">
        <f>IF(Orders[[#This Row],[Quantity]]&lt;101,"Low End",IF(Orders[[#This Row],[Quantity]]&lt;301,"Mid End","High End"))</f>
        <v>Low End</v>
      </c>
      <c r="I166" s="17">
        <v>47.47</v>
      </c>
      <c r="J166" s="17">
        <f>Orders[[#This Row],[Unit Price]]*Orders[[#This Row],[Quantity]]</f>
        <v>94.94</v>
      </c>
      <c r="K166" s="45">
        <f>IF(Orders[[#This Row],[currency]]="NGN",Orders[[#This Row],[Sales price]]/$T$2,Orders[[#This Row],[Sales price]]/$T$3)</f>
        <v>6.4497282608695645</v>
      </c>
      <c r="L166" s="3" t="s">
        <v>50</v>
      </c>
      <c r="M166" s="3" t="s">
        <v>96</v>
      </c>
      <c r="N166" s="3" t="s">
        <v>86</v>
      </c>
      <c r="O166" s="3" t="s">
        <v>87</v>
      </c>
      <c r="P166" s="3" t="s">
        <v>10</v>
      </c>
      <c r="Q166" s="3" t="s">
        <v>88</v>
      </c>
    </row>
    <row r="167" spans="1:17" ht="15.75" customHeight="1" x14ac:dyDescent="0.45">
      <c r="A167" s="15">
        <v>44378.486111111109</v>
      </c>
      <c r="B167" s="3" t="s">
        <v>224</v>
      </c>
      <c r="C167" s="3" t="s">
        <v>61</v>
      </c>
      <c r="D167" s="3" t="s">
        <v>81</v>
      </c>
      <c r="E167" s="3" t="s">
        <v>82</v>
      </c>
      <c r="F167" s="3" t="s">
        <v>83</v>
      </c>
      <c r="G167" s="16">
        <v>1</v>
      </c>
      <c r="H167" s="16" t="str">
        <f>IF(Orders[[#This Row],[Quantity]]&lt;101,"Low End",IF(Orders[[#This Row],[Quantity]]&lt;301,"Mid End","High End"))</f>
        <v>Low End</v>
      </c>
      <c r="I167" s="17">
        <v>119.95</v>
      </c>
      <c r="J167" s="17">
        <f>Orders[[#This Row],[Unit Price]]*Orders[[#This Row],[Quantity]]</f>
        <v>119.95</v>
      </c>
      <c r="K167" s="45">
        <f>IF(Orders[[#This Row],[currency]]="NGN",Orders[[#This Row],[Sales price]]/$T$2,Orders[[#This Row],[Sales price]]/$T$3)</f>
        <v>8.148777173913043</v>
      </c>
      <c r="L167" s="3" t="s">
        <v>50</v>
      </c>
      <c r="M167" s="3" t="s">
        <v>96</v>
      </c>
      <c r="N167" s="3" t="s">
        <v>86</v>
      </c>
      <c r="O167" s="3" t="s">
        <v>87</v>
      </c>
      <c r="P167" s="3" t="s">
        <v>10</v>
      </c>
      <c r="Q167" s="3" t="s">
        <v>88</v>
      </c>
    </row>
    <row r="168" spans="1:17" ht="15.75" customHeight="1" x14ac:dyDescent="0.45">
      <c r="A168" s="15">
        <v>44378.486111111109</v>
      </c>
      <c r="B168" s="3" t="s">
        <v>224</v>
      </c>
      <c r="C168" s="3" t="s">
        <v>61</v>
      </c>
      <c r="D168" s="3" t="s">
        <v>81</v>
      </c>
      <c r="E168" s="3" t="s">
        <v>105</v>
      </c>
      <c r="F168" s="3" t="s">
        <v>83</v>
      </c>
      <c r="G168" s="16">
        <v>1</v>
      </c>
      <c r="H168" s="16" t="str">
        <f>IF(Orders[[#This Row],[Quantity]]&lt;101,"Low End",IF(Orders[[#This Row],[Quantity]]&lt;301,"Mid End","High End"))</f>
        <v>Low End</v>
      </c>
      <c r="I168" s="17">
        <v>38.159999999999997</v>
      </c>
      <c r="J168" s="17">
        <f>Orders[[#This Row],[Unit Price]]*Orders[[#This Row],[Quantity]]</f>
        <v>38.159999999999997</v>
      </c>
      <c r="K168" s="45">
        <f>IF(Orders[[#This Row],[currency]]="NGN",Orders[[#This Row],[Sales price]]/$T$2,Orders[[#This Row],[Sales price]]/$T$3)</f>
        <v>2.5923913043478257</v>
      </c>
      <c r="L168" s="3" t="s">
        <v>50</v>
      </c>
      <c r="M168" s="3" t="s">
        <v>96</v>
      </c>
      <c r="N168" s="3" t="s">
        <v>86</v>
      </c>
      <c r="O168" s="3" t="s">
        <v>87</v>
      </c>
      <c r="P168" s="3" t="s">
        <v>10</v>
      </c>
      <c r="Q168" s="3" t="s">
        <v>88</v>
      </c>
    </row>
    <row r="169" spans="1:17" ht="15.75" customHeight="1" x14ac:dyDescent="0.45">
      <c r="A169" s="15">
        <v>44378.486111111109</v>
      </c>
      <c r="B169" s="3" t="s">
        <v>224</v>
      </c>
      <c r="C169" s="3" t="s">
        <v>61</v>
      </c>
      <c r="D169" s="3" t="s">
        <v>81</v>
      </c>
      <c r="E169" s="3" t="s">
        <v>97</v>
      </c>
      <c r="F169" s="3" t="s">
        <v>83</v>
      </c>
      <c r="G169" s="16">
        <v>2</v>
      </c>
      <c r="H169" s="16" t="str">
        <f>IF(Orders[[#This Row],[Quantity]]&lt;101,"Low End",IF(Orders[[#This Row],[Quantity]]&lt;301,"Mid End","High End"))</f>
        <v>Low End</v>
      </c>
      <c r="I169" s="17">
        <v>51.2</v>
      </c>
      <c r="J169" s="17">
        <f>Orders[[#This Row],[Unit Price]]*Orders[[#This Row],[Quantity]]</f>
        <v>102.4</v>
      </c>
      <c r="K169" s="45">
        <f>IF(Orders[[#This Row],[currency]]="NGN",Orders[[#This Row],[Sales price]]/$T$2,Orders[[#This Row],[Sales price]]/$T$3)</f>
        <v>6.9565217391304346</v>
      </c>
      <c r="L169" s="3" t="s">
        <v>50</v>
      </c>
      <c r="M169" s="3" t="s">
        <v>96</v>
      </c>
      <c r="N169" s="3" t="s">
        <v>86</v>
      </c>
      <c r="O169" s="3" t="s">
        <v>87</v>
      </c>
      <c r="P169" s="3" t="s">
        <v>10</v>
      </c>
      <c r="Q169" s="3" t="s">
        <v>88</v>
      </c>
    </row>
    <row r="170" spans="1:17" ht="15.75" customHeight="1" x14ac:dyDescent="0.45">
      <c r="A170" s="15">
        <v>44378.486111111109</v>
      </c>
      <c r="B170" s="3" t="s">
        <v>224</v>
      </c>
      <c r="C170" s="3" t="s">
        <v>61</v>
      </c>
      <c r="D170" s="3" t="s">
        <v>81</v>
      </c>
      <c r="E170" s="3" t="s">
        <v>152</v>
      </c>
      <c r="F170" s="3" t="s">
        <v>64</v>
      </c>
      <c r="G170" s="16">
        <v>1</v>
      </c>
      <c r="H170" s="16" t="str">
        <f>IF(Orders[[#This Row],[Quantity]]&lt;101,"Low End",IF(Orders[[#This Row],[Quantity]]&lt;301,"Mid End","High End"))</f>
        <v>Low End</v>
      </c>
      <c r="I170" s="17">
        <v>106.49</v>
      </c>
      <c r="J170" s="17">
        <f>Orders[[#This Row],[Unit Price]]*Orders[[#This Row],[Quantity]]</f>
        <v>106.49</v>
      </c>
      <c r="K170" s="45">
        <f>IF(Orders[[#This Row],[currency]]="NGN",Orders[[#This Row],[Sales price]]/$T$2,Orders[[#This Row],[Sales price]]/$T$3)</f>
        <v>7.2343749999999991</v>
      </c>
      <c r="L170" s="3" t="s">
        <v>50</v>
      </c>
      <c r="M170" s="3" t="s">
        <v>96</v>
      </c>
      <c r="N170" s="3" t="s">
        <v>86</v>
      </c>
      <c r="O170" s="3" t="s">
        <v>87</v>
      </c>
      <c r="P170" s="3" t="s">
        <v>10</v>
      </c>
      <c r="Q170" s="3" t="s">
        <v>88</v>
      </c>
    </row>
    <row r="171" spans="1:17" ht="15.75" customHeight="1" x14ac:dyDescent="0.45">
      <c r="A171" s="15">
        <v>44378.486111111109</v>
      </c>
      <c r="B171" s="3" t="s">
        <v>224</v>
      </c>
      <c r="C171" s="3" t="s">
        <v>61</v>
      </c>
      <c r="D171" s="3" t="s">
        <v>81</v>
      </c>
      <c r="E171" s="3" t="s">
        <v>150</v>
      </c>
      <c r="F171" s="3" t="s">
        <v>83</v>
      </c>
      <c r="G171" s="16">
        <v>4</v>
      </c>
      <c r="H171" s="16" t="str">
        <f>IF(Orders[[#This Row],[Quantity]]&lt;101,"Low End",IF(Orders[[#This Row],[Quantity]]&lt;301,"Mid End","High End"))</f>
        <v>Low End</v>
      </c>
      <c r="I171" s="17">
        <v>31.5</v>
      </c>
      <c r="J171" s="17">
        <f>Orders[[#This Row],[Unit Price]]*Orders[[#This Row],[Quantity]]</f>
        <v>126</v>
      </c>
      <c r="K171" s="45">
        <f>IF(Orders[[#This Row],[currency]]="NGN",Orders[[#This Row],[Sales price]]/$T$2,Orders[[#This Row],[Sales price]]/$T$3)</f>
        <v>8.5597826086956523</v>
      </c>
      <c r="L171" s="3" t="s">
        <v>50</v>
      </c>
      <c r="M171" s="3" t="s">
        <v>96</v>
      </c>
      <c r="N171" s="3" t="s">
        <v>86</v>
      </c>
      <c r="O171" s="3" t="s">
        <v>87</v>
      </c>
      <c r="P171" s="3" t="s">
        <v>10</v>
      </c>
      <c r="Q171" s="3" t="s">
        <v>88</v>
      </c>
    </row>
    <row r="172" spans="1:17" ht="15.75" customHeight="1" x14ac:dyDescent="0.45">
      <c r="A172" s="15">
        <v>44378.486111111109</v>
      </c>
      <c r="B172" s="3" t="s">
        <v>225</v>
      </c>
      <c r="C172" s="3" t="s">
        <v>67</v>
      </c>
      <c r="D172" s="3" t="s">
        <v>81</v>
      </c>
      <c r="E172" s="3" t="s">
        <v>116</v>
      </c>
      <c r="F172" s="3" t="s">
        <v>64</v>
      </c>
      <c r="G172" s="16">
        <v>1</v>
      </c>
      <c r="H172" s="16" t="str">
        <f>IF(Orders[[#This Row],[Quantity]]&lt;101,"Low End",IF(Orders[[#This Row],[Quantity]]&lt;301,"Mid End","High End"))</f>
        <v>Low End</v>
      </c>
      <c r="I172" s="17">
        <v>69.459999999999994</v>
      </c>
      <c r="J172" s="17">
        <f>Orders[[#This Row],[Unit Price]]*Orders[[#This Row],[Quantity]]</f>
        <v>69.459999999999994</v>
      </c>
      <c r="K172" s="45">
        <f>IF(Orders[[#This Row],[currency]]="NGN",Orders[[#This Row],[Sales price]]/$T$2,Orders[[#This Row],[Sales price]]/$T$3)</f>
        <v>4.7187499999999991</v>
      </c>
      <c r="L172" s="3" t="s">
        <v>50</v>
      </c>
      <c r="M172" s="3" t="s">
        <v>85</v>
      </c>
      <c r="N172" s="3" t="s">
        <v>86</v>
      </c>
      <c r="O172" s="3" t="s">
        <v>87</v>
      </c>
      <c r="P172" s="3" t="s">
        <v>10</v>
      </c>
      <c r="Q172" s="3" t="s">
        <v>88</v>
      </c>
    </row>
    <row r="173" spans="1:17" ht="15.75" customHeight="1" x14ac:dyDescent="0.45">
      <c r="A173" s="15">
        <v>44378.486111111109</v>
      </c>
      <c r="B173" s="3" t="s">
        <v>225</v>
      </c>
      <c r="C173" s="3" t="s">
        <v>67</v>
      </c>
      <c r="D173" s="3" t="s">
        <v>81</v>
      </c>
      <c r="E173" s="3" t="s">
        <v>116</v>
      </c>
      <c r="F173" s="3" t="s">
        <v>64</v>
      </c>
      <c r="G173" s="16">
        <v>1</v>
      </c>
      <c r="H173" s="16" t="str">
        <f>IF(Orders[[#This Row],[Quantity]]&lt;101,"Low End",IF(Orders[[#This Row],[Quantity]]&lt;301,"Mid End","High End"))</f>
        <v>Low End</v>
      </c>
      <c r="I173" s="17">
        <v>69.459999999999994</v>
      </c>
      <c r="J173" s="17">
        <f>Orders[[#This Row],[Unit Price]]*Orders[[#This Row],[Quantity]]</f>
        <v>69.459999999999994</v>
      </c>
      <c r="K173" s="45">
        <f>IF(Orders[[#This Row],[currency]]="NGN",Orders[[#This Row],[Sales price]]/$T$2,Orders[[#This Row],[Sales price]]/$T$3)</f>
        <v>4.7187499999999991</v>
      </c>
      <c r="L173" s="3" t="s">
        <v>50</v>
      </c>
      <c r="M173" s="3" t="s">
        <v>85</v>
      </c>
      <c r="N173" s="3" t="s">
        <v>86</v>
      </c>
      <c r="O173" s="3" t="s">
        <v>87</v>
      </c>
      <c r="P173" s="3" t="s">
        <v>10</v>
      </c>
      <c r="Q173" s="3" t="s">
        <v>88</v>
      </c>
    </row>
    <row r="174" spans="1:17" ht="15.75" customHeight="1" x14ac:dyDescent="0.45">
      <c r="A174" s="15">
        <v>44378.488888888889</v>
      </c>
      <c r="B174" s="3" t="s">
        <v>226</v>
      </c>
      <c r="C174" s="3" t="s">
        <v>67</v>
      </c>
      <c r="D174" s="3" t="s">
        <v>81</v>
      </c>
      <c r="E174" s="3" t="s">
        <v>148</v>
      </c>
      <c r="F174" s="3" t="s">
        <v>78</v>
      </c>
      <c r="G174" s="16">
        <v>1</v>
      </c>
      <c r="H174" s="16" t="str">
        <f>IF(Orders[[#This Row],[Quantity]]&lt;101,"Low End",IF(Orders[[#This Row],[Quantity]]&lt;301,"Mid End","High End"))</f>
        <v>Low End</v>
      </c>
      <c r="I174" s="17">
        <v>41.88</v>
      </c>
      <c r="J174" s="17">
        <f>Orders[[#This Row],[Unit Price]]*Orders[[#This Row],[Quantity]]</f>
        <v>41.88</v>
      </c>
      <c r="K174" s="45">
        <f>IF(Orders[[#This Row],[currency]]="NGN",Orders[[#This Row],[Sales price]]/$T$2,Orders[[#This Row],[Sales price]]/$T$3)</f>
        <v>2.8451086956521738</v>
      </c>
      <c r="L174" s="3" t="s">
        <v>50</v>
      </c>
      <c r="M174" s="3" t="s">
        <v>85</v>
      </c>
      <c r="N174" s="3" t="s">
        <v>86</v>
      </c>
      <c r="O174" s="3" t="s">
        <v>87</v>
      </c>
      <c r="P174" s="3" t="s">
        <v>10</v>
      </c>
      <c r="Q174" s="3" t="s">
        <v>54</v>
      </c>
    </row>
    <row r="175" spans="1:17" ht="15.75" customHeight="1" x14ac:dyDescent="0.45">
      <c r="A175" s="15">
        <v>44378.488888888889</v>
      </c>
      <c r="B175" s="3" t="s">
        <v>226</v>
      </c>
      <c r="C175" s="3" t="s">
        <v>67</v>
      </c>
      <c r="D175" s="3" t="s">
        <v>81</v>
      </c>
      <c r="E175" s="3" t="s">
        <v>150</v>
      </c>
      <c r="F175" s="3" t="s">
        <v>83</v>
      </c>
      <c r="G175" s="16">
        <v>1</v>
      </c>
      <c r="H175" s="16" t="str">
        <f>IF(Orders[[#This Row],[Quantity]]&lt;101,"Low End",IF(Orders[[#This Row],[Quantity]]&lt;301,"Mid End","High End"))</f>
        <v>Low End</v>
      </c>
      <c r="I175" s="17">
        <v>47.4</v>
      </c>
      <c r="J175" s="17">
        <f>Orders[[#This Row],[Unit Price]]*Orders[[#This Row],[Quantity]]</f>
        <v>47.4</v>
      </c>
      <c r="K175" s="45">
        <f>IF(Orders[[#This Row],[currency]]="NGN",Orders[[#This Row],[Sales price]]/$T$2,Orders[[#This Row],[Sales price]]/$T$3)</f>
        <v>3.2201086956521738</v>
      </c>
      <c r="L175" s="3" t="s">
        <v>50</v>
      </c>
      <c r="M175" s="3" t="s">
        <v>85</v>
      </c>
      <c r="N175" s="3" t="s">
        <v>86</v>
      </c>
      <c r="O175" s="3" t="s">
        <v>87</v>
      </c>
      <c r="P175" s="3" t="s">
        <v>10</v>
      </c>
      <c r="Q175" s="3" t="s">
        <v>54</v>
      </c>
    </row>
    <row r="176" spans="1:17" ht="15.75" customHeight="1" x14ac:dyDescent="0.45">
      <c r="A176" s="15">
        <v>44378.488888888889</v>
      </c>
      <c r="B176" s="3" t="s">
        <v>226</v>
      </c>
      <c r="C176" s="3" t="s">
        <v>67</v>
      </c>
      <c r="D176" s="3" t="s">
        <v>81</v>
      </c>
      <c r="E176" s="3" t="s">
        <v>105</v>
      </c>
      <c r="F176" s="3" t="s">
        <v>83</v>
      </c>
      <c r="G176" s="16">
        <v>1</v>
      </c>
      <c r="H176" s="16" t="str">
        <f>IF(Orders[[#This Row],[Quantity]]&lt;101,"Low End",IF(Orders[[#This Row],[Quantity]]&lt;301,"Mid End","High End"))</f>
        <v>Low End</v>
      </c>
      <c r="I176" s="17">
        <v>47.47</v>
      </c>
      <c r="J176" s="17">
        <f>Orders[[#This Row],[Unit Price]]*Orders[[#This Row],[Quantity]]</f>
        <v>47.47</v>
      </c>
      <c r="K176" s="45">
        <f>IF(Orders[[#This Row],[currency]]="NGN",Orders[[#This Row],[Sales price]]/$T$2,Orders[[#This Row],[Sales price]]/$T$3)</f>
        <v>3.2248641304347823</v>
      </c>
      <c r="L176" s="3" t="s">
        <v>50</v>
      </c>
      <c r="M176" s="3" t="s">
        <v>85</v>
      </c>
      <c r="N176" s="3" t="s">
        <v>86</v>
      </c>
      <c r="O176" s="3" t="s">
        <v>87</v>
      </c>
      <c r="P176" s="3" t="s">
        <v>10</v>
      </c>
      <c r="Q176" s="3" t="s">
        <v>54</v>
      </c>
    </row>
    <row r="177" spans="1:17" ht="15.75" customHeight="1" x14ac:dyDescent="0.45">
      <c r="A177" s="15">
        <v>44378.488888888889</v>
      </c>
      <c r="B177" s="3" t="s">
        <v>226</v>
      </c>
      <c r="C177" s="3" t="s">
        <v>67</v>
      </c>
      <c r="D177" s="3" t="s">
        <v>81</v>
      </c>
      <c r="E177" s="3" t="s">
        <v>110</v>
      </c>
      <c r="F177" s="3" t="s">
        <v>78</v>
      </c>
      <c r="G177" s="16">
        <v>1</v>
      </c>
      <c r="H177" s="16" t="str">
        <f>IF(Orders[[#This Row],[Quantity]]&lt;101,"Low End",IF(Orders[[#This Row],[Quantity]]&lt;301,"Mid End","High End"))</f>
        <v>Low End</v>
      </c>
      <c r="I177" s="17">
        <v>91.22</v>
      </c>
      <c r="J177" s="17">
        <f>Orders[[#This Row],[Unit Price]]*Orders[[#This Row],[Quantity]]</f>
        <v>91.22</v>
      </c>
      <c r="K177" s="45">
        <f>IF(Orders[[#This Row],[currency]]="NGN",Orders[[#This Row],[Sales price]]/$T$2,Orders[[#This Row],[Sales price]]/$T$3)</f>
        <v>6.1970108695652169</v>
      </c>
      <c r="L177" s="3" t="s">
        <v>50</v>
      </c>
      <c r="M177" s="3" t="s">
        <v>85</v>
      </c>
      <c r="N177" s="3" t="s">
        <v>86</v>
      </c>
      <c r="O177" s="3" t="s">
        <v>87</v>
      </c>
      <c r="P177" s="3" t="s">
        <v>10</v>
      </c>
      <c r="Q177" s="3" t="s">
        <v>54</v>
      </c>
    </row>
    <row r="178" spans="1:17" ht="15.75" customHeight="1" x14ac:dyDescent="0.45">
      <c r="A178" s="15">
        <v>44378.490277777775</v>
      </c>
      <c r="B178" s="3" t="s">
        <v>227</v>
      </c>
      <c r="C178" s="3" t="s">
        <v>61</v>
      </c>
      <c r="D178" s="3" t="s">
        <v>121</v>
      </c>
      <c r="E178" s="3" t="s">
        <v>228</v>
      </c>
      <c r="F178" s="3" t="s">
        <v>123</v>
      </c>
      <c r="G178" s="16">
        <v>15</v>
      </c>
      <c r="H178" s="16" t="str">
        <f>IF(Orders[[#This Row],[Quantity]]&lt;101,"Low End",IF(Orders[[#This Row],[Quantity]]&lt;301,"Mid End","High End"))</f>
        <v>Low End</v>
      </c>
      <c r="I178" s="17">
        <v>15100</v>
      </c>
      <c r="J178" s="17">
        <f>Orders[[#This Row],[Unit Price]]*Orders[[#This Row],[Quantity]]</f>
        <v>226500</v>
      </c>
      <c r="K178" s="45">
        <f>IF(Orders[[#This Row],[currency]]="NGN",Orders[[#This Row],[Sales price]]/$T$2,Orders[[#This Row],[Sales price]]/$T$3)</f>
        <v>563.43283582089555</v>
      </c>
      <c r="L178" s="3" t="s">
        <v>50</v>
      </c>
      <c r="M178" s="3" t="s">
        <v>230</v>
      </c>
      <c r="N178" s="3" t="s">
        <v>52</v>
      </c>
      <c r="O178" s="3" t="s">
        <v>53</v>
      </c>
      <c r="P178" s="3" t="s">
        <v>13</v>
      </c>
      <c r="Q178" s="3" t="s">
        <v>71</v>
      </c>
    </row>
    <row r="179" spans="1:17" ht="15.75" customHeight="1" x14ac:dyDescent="0.45">
      <c r="A179" s="15">
        <v>44378.493055555555</v>
      </c>
      <c r="B179" s="3" t="s">
        <v>231</v>
      </c>
      <c r="C179" s="3" t="s">
        <v>45</v>
      </c>
      <c r="D179" s="3" t="s">
        <v>81</v>
      </c>
      <c r="E179" s="3" t="s">
        <v>99</v>
      </c>
      <c r="F179" s="3" t="s">
        <v>64</v>
      </c>
      <c r="G179" s="16">
        <v>2</v>
      </c>
      <c r="H179" s="16" t="str">
        <f>IF(Orders[[#This Row],[Quantity]]&lt;101,"Low End",IF(Orders[[#This Row],[Quantity]]&lt;301,"Mid End","High End"))</f>
        <v>Low End</v>
      </c>
      <c r="I179" s="17">
        <v>38.18</v>
      </c>
      <c r="J179" s="17">
        <f>Orders[[#This Row],[Unit Price]]*Orders[[#This Row],[Quantity]]</f>
        <v>76.36</v>
      </c>
      <c r="K179" s="45">
        <f>IF(Orders[[#This Row],[currency]]="NGN",Orders[[#This Row],[Sales price]]/$T$2,Orders[[#This Row],[Sales price]]/$T$3)</f>
        <v>5.1875</v>
      </c>
      <c r="L179" s="3" t="s">
        <v>50</v>
      </c>
      <c r="M179" s="3" t="s">
        <v>85</v>
      </c>
      <c r="N179" s="3" t="s">
        <v>86</v>
      </c>
      <c r="O179" s="3" t="s">
        <v>87</v>
      </c>
      <c r="P179" s="3" t="s">
        <v>10</v>
      </c>
      <c r="Q179" s="3" t="s">
        <v>88</v>
      </c>
    </row>
    <row r="180" spans="1:17" ht="15.75" customHeight="1" x14ac:dyDescent="0.45">
      <c r="A180" s="15">
        <v>44378.493055555555</v>
      </c>
      <c r="B180" s="3" t="s">
        <v>231</v>
      </c>
      <c r="C180" s="3" t="s">
        <v>45</v>
      </c>
      <c r="D180" s="3" t="s">
        <v>81</v>
      </c>
      <c r="E180" s="3" t="s">
        <v>158</v>
      </c>
      <c r="F180" s="3" t="s">
        <v>64</v>
      </c>
      <c r="G180" s="16">
        <v>1</v>
      </c>
      <c r="H180" s="16" t="str">
        <f>IF(Orders[[#This Row],[Quantity]]&lt;101,"Low End",IF(Orders[[#This Row],[Quantity]]&lt;301,"Mid End","High End"))</f>
        <v>Low End</v>
      </c>
      <c r="I180" s="17">
        <v>60.26</v>
      </c>
      <c r="J180" s="17">
        <f>Orders[[#This Row],[Unit Price]]*Orders[[#This Row],[Quantity]]</f>
        <v>60.26</v>
      </c>
      <c r="K180" s="45">
        <f>IF(Orders[[#This Row],[currency]]="NGN",Orders[[#This Row],[Sales price]]/$T$2,Orders[[#This Row],[Sales price]]/$T$3)</f>
        <v>4.09375</v>
      </c>
      <c r="L180" s="3" t="s">
        <v>50</v>
      </c>
      <c r="M180" s="3" t="s">
        <v>85</v>
      </c>
      <c r="N180" s="3" t="s">
        <v>86</v>
      </c>
      <c r="O180" s="3" t="s">
        <v>87</v>
      </c>
      <c r="P180" s="3" t="s">
        <v>10</v>
      </c>
      <c r="Q180" s="3" t="s">
        <v>88</v>
      </c>
    </row>
    <row r="181" spans="1:17" ht="15.75" customHeight="1" x14ac:dyDescent="0.45">
      <c r="A181" s="15">
        <v>44378.5</v>
      </c>
      <c r="B181" s="3" t="s">
        <v>232</v>
      </c>
      <c r="C181" s="3" t="s">
        <v>45</v>
      </c>
      <c r="D181" s="3" t="s">
        <v>81</v>
      </c>
      <c r="E181" s="3" t="s">
        <v>105</v>
      </c>
      <c r="F181" s="3" t="s">
        <v>83</v>
      </c>
      <c r="G181" s="16">
        <v>1</v>
      </c>
      <c r="H181" s="16" t="str">
        <f>IF(Orders[[#This Row],[Quantity]]&lt;101,"Low End",IF(Orders[[#This Row],[Quantity]]&lt;301,"Mid End","High End"))</f>
        <v>Low End</v>
      </c>
      <c r="I181" s="17">
        <v>47.47</v>
      </c>
      <c r="J181" s="17">
        <f>Orders[[#This Row],[Unit Price]]*Orders[[#This Row],[Quantity]]</f>
        <v>47.47</v>
      </c>
      <c r="K181" s="45">
        <f>IF(Orders[[#This Row],[currency]]="NGN",Orders[[#This Row],[Sales price]]/$T$2,Orders[[#This Row],[Sales price]]/$T$3)</f>
        <v>3.2248641304347823</v>
      </c>
      <c r="L181" s="3" t="s">
        <v>50</v>
      </c>
      <c r="M181" s="3" t="s">
        <v>96</v>
      </c>
      <c r="N181" s="3" t="s">
        <v>86</v>
      </c>
      <c r="O181" s="3" t="s">
        <v>87</v>
      </c>
      <c r="P181" s="3" t="s">
        <v>10</v>
      </c>
      <c r="Q181" s="3" t="s">
        <v>88</v>
      </c>
    </row>
    <row r="182" spans="1:17" ht="15.75" customHeight="1" x14ac:dyDescent="0.45">
      <c r="A182" s="15">
        <v>44378.5</v>
      </c>
      <c r="B182" s="3" t="s">
        <v>232</v>
      </c>
      <c r="C182" s="3" t="s">
        <v>45</v>
      </c>
      <c r="D182" s="3" t="s">
        <v>81</v>
      </c>
      <c r="E182" s="3" t="s">
        <v>82</v>
      </c>
      <c r="F182" s="3" t="s">
        <v>83</v>
      </c>
      <c r="G182" s="16">
        <v>1</v>
      </c>
      <c r="H182" s="16" t="str">
        <f>IF(Orders[[#This Row],[Quantity]]&lt;101,"Low End",IF(Orders[[#This Row],[Quantity]]&lt;301,"Mid End","High End"))</f>
        <v>Low End</v>
      </c>
      <c r="I182" s="17">
        <v>83.63</v>
      </c>
      <c r="J182" s="17">
        <f>Orders[[#This Row],[Unit Price]]*Orders[[#This Row],[Quantity]]</f>
        <v>83.63</v>
      </c>
      <c r="K182" s="45">
        <f>IF(Orders[[#This Row],[currency]]="NGN",Orders[[#This Row],[Sales price]]/$T$2,Orders[[#This Row],[Sales price]]/$T$3)</f>
        <v>5.6813858695652169</v>
      </c>
      <c r="L182" s="3" t="s">
        <v>50</v>
      </c>
      <c r="M182" s="3" t="s">
        <v>96</v>
      </c>
      <c r="N182" s="3" t="s">
        <v>86</v>
      </c>
      <c r="O182" s="3" t="s">
        <v>87</v>
      </c>
      <c r="P182" s="3" t="s">
        <v>10</v>
      </c>
      <c r="Q182" s="3" t="s">
        <v>88</v>
      </c>
    </row>
    <row r="183" spans="1:17" ht="15.75" customHeight="1" x14ac:dyDescent="0.45">
      <c r="A183" s="15">
        <v>44378.5</v>
      </c>
      <c r="B183" s="3" t="s">
        <v>232</v>
      </c>
      <c r="C183" s="3" t="s">
        <v>45</v>
      </c>
      <c r="D183" s="3" t="s">
        <v>81</v>
      </c>
      <c r="E183" s="3" t="s">
        <v>99</v>
      </c>
      <c r="F183" s="3" t="s">
        <v>64</v>
      </c>
      <c r="G183" s="16">
        <v>2</v>
      </c>
      <c r="H183" s="16" t="str">
        <f>IF(Orders[[#This Row],[Quantity]]&lt;101,"Low End",IF(Orders[[#This Row],[Quantity]]&lt;301,"Mid End","High End"))</f>
        <v>Low End</v>
      </c>
      <c r="I183" s="17">
        <v>38.18</v>
      </c>
      <c r="J183" s="17">
        <f>Orders[[#This Row],[Unit Price]]*Orders[[#This Row],[Quantity]]</f>
        <v>76.36</v>
      </c>
      <c r="K183" s="45">
        <f>IF(Orders[[#This Row],[currency]]="NGN",Orders[[#This Row],[Sales price]]/$T$2,Orders[[#This Row],[Sales price]]/$T$3)</f>
        <v>5.1875</v>
      </c>
      <c r="L183" s="3" t="s">
        <v>50</v>
      </c>
      <c r="M183" s="3" t="s">
        <v>96</v>
      </c>
      <c r="N183" s="3" t="s">
        <v>86</v>
      </c>
      <c r="O183" s="3" t="s">
        <v>87</v>
      </c>
      <c r="P183" s="3" t="s">
        <v>10</v>
      </c>
      <c r="Q183" s="3" t="s">
        <v>88</v>
      </c>
    </row>
    <row r="184" spans="1:17" ht="15.75" customHeight="1" x14ac:dyDescent="0.45">
      <c r="A184" s="15">
        <v>44378.504861111112</v>
      </c>
      <c r="B184" s="3" t="s">
        <v>233</v>
      </c>
      <c r="C184" s="3" t="s">
        <v>67</v>
      </c>
      <c r="D184" s="3" t="s">
        <v>81</v>
      </c>
      <c r="E184" s="3" t="s">
        <v>97</v>
      </c>
      <c r="F184" s="3" t="s">
        <v>83</v>
      </c>
      <c r="G184" s="16">
        <v>3</v>
      </c>
      <c r="H184" s="16" t="str">
        <f>IF(Orders[[#This Row],[Quantity]]&lt;101,"Low End",IF(Orders[[#This Row],[Quantity]]&lt;301,"Mid End","High End"))</f>
        <v>Low End</v>
      </c>
      <c r="I184" s="17">
        <v>42.5</v>
      </c>
      <c r="J184" s="17">
        <f>Orders[[#This Row],[Unit Price]]*Orders[[#This Row],[Quantity]]</f>
        <v>127.5</v>
      </c>
      <c r="K184" s="45">
        <f>IF(Orders[[#This Row],[currency]]="NGN",Orders[[#This Row],[Sales price]]/$T$2,Orders[[#This Row],[Sales price]]/$T$3)</f>
        <v>8.6616847826086953</v>
      </c>
      <c r="L184" s="3" t="s">
        <v>50</v>
      </c>
      <c r="M184" s="3" t="s">
        <v>104</v>
      </c>
      <c r="N184" s="3" t="s">
        <v>86</v>
      </c>
      <c r="O184" s="3" t="s">
        <v>87</v>
      </c>
      <c r="P184" s="3" t="s">
        <v>10</v>
      </c>
      <c r="Q184" s="3" t="s">
        <v>88</v>
      </c>
    </row>
    <row r="185" spans="1:17" ht="15.75" customHeight="1" x14ac:dyDescent="0.45">
      <c r="A185" s="15">
        <v>44378.504861111112</v>
      </c>
      <c r="B185" s="3" t="s">
        <v>233</v>
      </c>
      <c r="C185" s="3" t="s">
        <v>67</v>
      </c>
      <c r="D185" s="3" t="s">
        <v>81</v>
      </c>
      <c r="E185" s="3" t="s">
        <v>234</v>
      </c>
      <c r="F185" s="3" t="s">
        <v>78</v>
      </c>
      <c r="G185" s="16">
        <v>1</v>
      </c>
      <c r="H185" s="16" t="str">
        <f>IF(Orders[[#This Row],[Quantity]]&lt;101,"Low End",IF(Orders[[#This Row],[Quantity]]&lt;301,"Mid End","High End"))</f>
        <v>Low End</v>
      </c>
      <c r="I185" s="17">
        <v>89.77</v>
      </c>
      <c r="J185" s="17">
        <f>Orders[[#This Row],[Unit Price]]*Orders[[#This Row],[Quantity]]</f>
        <v>89.77</v>
      </c>
      <c r="K185" s="45">
        <f>IF(Orders[[#This Row],[currency]]="NGN",Orders[[#This Row],[Sales price]]/$T$2,Orders[[#This Row],[Sales price]]/$T$3)</f>
        <v>6.0985054347826084</v>
      </c>
      <c r="L185" s="3" t="s">
        <v>50</v>
      </c>
      <c r="M185" s="3" t="s">
        <v>104</v>
      </c>
      <c r="N185" s="3" t="s">
        <v>86</v>
      </c>
      <c r="O185" s="3" t="s">
        <v>87</v>
      </c>
      <c r="P185" s="3" t="s">
        <v>10</v>
      </c>
      <c r="Q185" s="3" t="s">
        <v>88</v>
      </c>
    </row>
    <row r="186" spans="1:17" ht="15.75" customHeight="1" x14ac:dyDescent="0.45">
      <c r="A186" s="15">
        <v>44378.504861111112</v>
      </c>
      <c r="B186" s="3" t="s">
        <v>233</v>
      </c>
      <c r="C186" s="3" t="s">
        <v>67</v>
      </c>
      <c r="D186" s="3" t="s">
        <v>81</v>
      </c>
      <c r="E186" s="3" t="s">
        <v>117</v>
      </c>
      <c r="F186" s="3" t="s">
        <v>64</v>
      </c>
      <c r="G186" s="16">
        <v>1</v>
      </c>
      <c r="H186" s="16" t="str">
        <f>IF(Orders[[#This Row],[Quantity]]&lt;101,"Low End",IF(Orders[[#This Row],[Quantity]]&lt;301,"Mid End","High End"))</f>
        <v>Low End</v>
      </c>
      <c r="I186" s="17">
        <v>60.26</v>
      </c>
      <c r="J186" s="17">
        <f>Orders[[#This Row],[Unit Price]]*Orders[[#This Row],[Quantity]]</f>
        <v>60.26</v>
      </c>
      <c r="K186" s="45">
        <f>IF(Orders[[#This Row],[currency]]="NGN",Orders[[#This Row],[Sales price]]/$T$2,Orders[[#This Row],[Sales price]]/$T$3)</f>
        <v>4.09375</v>
      </c>
      <c r="L186" s="3" t="s">
        <v>50</v>
      </c>
      <c r="M186" s="3" t="s">
        <v>104</v>
      </c>
      <c r="N186" s="3" t="s">
        <v>86</v>
      </c>
      <c r="O186" s="3" t="s">
        <v>87</v>
      </c>
      <c r="P186" s="3" t="s">
        <v>10</v>
      </c>
      <c r="Q186" s="3" t="s">
        <v>88</v>
      </c>
    </row>
    <row r="187" spans="1:17" ht="15.75" customHeight="1" x14ac:dyDescent="0.45">
      <c r="A187" s="15">
        <v>44378.504861111112</v>
      </c>
      <c r="B187" s="3" t="s">
        <v>233</v>
      </c>
      <c r="C187" s="3" t="s">
        <v>67</v>
      </c>
      <c r="D187" s="3" t="s">
        <v>81</v>
      </c>
      <c r="E187" s="3" t="s">
        <v>99</v>
      </c>
      <c r="F187" s="3" t="s">
        <v>64</v>
      </c>
      <c r="G187" s="16">
        <v>1</v>
      </c>
      <c r="H187" s="16" t="str">
        <f>IF(Orders[[#This Row],[Quantity]]&lt;101,"Low End",IF(Orders[[#This Row],[Quantity]]&lt;301,"Mid End","High End"))</f>
        <v>Low End</v>
      </c>
      <c r="I187" s="17">
        <v>38.18</v>
      </c>
      <c r="J187" s="17">
        <f>Orders[[#This Row],[Unit Price]]*Orders[[#This Row],[Quantity]]</f>
        <v>38.18</v>
      </c>
      <c r="K187" s="45">
        <f>IF(Orders[[#This Row],[currency]]="NGN",Orders[[#This Row],[Sales price]]/$T$2,Orders[[#This Row],[Sales price]]/$T$3)</f>
        <v>2.59375</v>
      </c>
      <c r="L187" s="3" t="s">
        <v>50</v>
      </c>
      <c r="M187" s="3" t="s">
        <v>104</v>
      </c>
      <c r="N187" s="3" t="s">
        <v>86</v>
      </c>
      <c r="O187" s="3" t="s">
        <v>87</v>
      </c>
      <c r="P187" s="3" t="s">
        <v>10</v>
      </c>
      <c r="Q187" s="3" t="s">
        <v>88</v>
      </c>
    </row>
    <row r="188" spans="1:17" ht="15.75" customHeight="1" x14ac:dyDescent="0.45">
      <c r="A188" s="15">
        <v>44378.504861111112</v>
      </c>
      <c r="B188" s="3" t="s">
        <v>233</v>
      </c>
      <c r="C188" s="3" t="s">
        <v>67</v>
      </c>
      <c r="D188" s="3" t="s">
        <v>81</v>
      </c>
      <c r="E188" s="3" t="s">
        <v>97</v>
      </c>
      <c r="F188" s="3" t="s">
        <v>83</v>
      </c>
      <c r="G188" s="16">
        <v>1</v>
      </c>
      <c r="H188" s="16" t="str">
        <f>IF(Orders[[#This Row],[Quantity]]&lt;101,"Low End",IF(Orders[[#This Row],[Quantity]]&lt;301,"Mid End","High End"))</f>
        <v>Low End</v>
      </c>
      <c r="I188" s="17">
        <v>95.98</v>
      </c>
      <c r="J188" s="17">
        <f>Orders[[#This Row],[Unit Price]]*Orders[[#This Row],[Quantity]]</f>
        <v>95.98</v>
      </c>
      <c r="K188" s="45">
        <f>IF(Orders[[#This Row],[currency]]="NGN",Orders[[#This Row],[Sales price]]/$T$2,Orders[[#This Row],[Sales price]]/$T$3)</f>
        <v>6.5203804347826084</v>
      </c>
      <c r="L188" s="3" t="s">
        <v>50</v>
      </c>
      <c r="M188" s="3" t="s">
        <v>104</v>
      </c>
      <c r="N188" s="3" t="s">
        <v>86</v>
      </c>
      <c r="O188" s="3" t="s">
        <v>87</v>
      </c>
      <c r="P188" s="3" t="s">
        <v>10</v>
      </c>
      <c r="Q188" s="3" t="s">
        <v>88</v>
      </c>
    </row>
    <row r="189" spans="1:17" ht="15.75" customHeight="1" x14ac:dyDescent="0.45">
      <c r="A189" s="15">
        <v>44378.506944444445</v>
      </c>
      <c r="B189" s="3" t="s">
        <v>235</v>
      </c>
      <c r="C189" s="3" t="s">
        <v>67</v>
      </c>
      <c r="D189" s="3" t="s">
        <v>81</v>
      </c>
      <c r="E189" s="3" t="s">
        <v>99</v>
      </c>
      <c r="F189" s="3" t="s">
        <v>64</v>
      </c>
      <c r="G189" s="16">
        <v>1</v>
      </c>
      <c r="H189" s="16" t="str">
        <f>IF(Orders[[#This Row],[Quantity]]&lt;101,"Low End",IF(Orders[[#This Row],[Quantity]]&lt;301,"Mid End","High End"))</f>
        <v>Low End</v>
      </c>
      <c r="I189" s="17">
        <v>38.18</v>
      </c>
      <c r="J189" s="17">
        <f>Orders[[#This Row],[Unit Price]]*Orders[[#This Row],[Quantity]]</f>
        <v>38.18</v>
      </c>
      <c r="K189" s="45">
        <f>IF(Orders[[#This Row],[currency]]="NGN",Orders[[#This Row],[Sales price]]/$T$2,Orders[[#This Row],[Sales price]]/$T$3)</f>
        <v>2.59375</v>
      </c>
      <c r="L189" s="3" t="s">
        <v>50</v>
      </c>
      <c r="M189" s="3" t="s">
        <v>85</v>
      </c>
      <c r="N189" s="3" t="s">
        <v>86</v>
      </c>
      <c r="O189" s="3" t="s">
        <v>87</v>
      </c>
      <c r="P189" s="3" t="s">
        <v>10</v>
      </c>
      <c r="Q189" s="3" t="s">
        <v>54</v>
      </c>
    </row>
    <row r="190" spans="1:17" ht="15.75" customHeight="1" x14ac:dyDescent="0.45">
      <c r="A190" s="15">
        <v>44378.506944444445</v>
      </c>
      <c r="B190" s="3" t="s">
        <v>235</v>
      </c>
      <c r="C190" s="3" t="s">
        <v>67</v>
      </c>
      <c r="D190" s="3" t="s">
        <v>81</v>
      </c>
      <c r="E190" s="3" t="s">
        <v>99</v>
      </c>
      <c r="F190" s="3" t="s">
        <v>64</v>
      </c>
      <c r="G190" s="16">
        <v>1</v>
      </c>
      <c r="H190" s="16" t="str">
        <f>IF(Orders[[#This Row],[Quantity]]&lt;101,"Low End",IF(Orders[[#This Row],[Quantity]]&lt;301,"Mid End","High End"))</f>
        <v>Low End</v>
      </c>
      <c r="I190" s="17">
        <v>118.45</v>
      </c>
      <c r="J190" s="17">
        <f>Orders[[#This Row],[Unit Price]]*Orders[[#This Row],[Quantity]]</f>
        <v>118.45</v>
      </c>
      <c r="K190" s="45">
        <f>IF(Orders[[#This Row],[currency]]="NGN",Orders[[#This Row],[Sales price]]/$T$2,Orders[[#This Row],[Sales price]]/$T$3)</f>
        <v>8.046875</v>
      </c>
      <c r="L190" s="3" t="s">
        <v>50</v>
      </c>
      <c r="M190" s="3" t="s">
        <v>85</v>
      </c>
      <c r="N190" s="3" t="s">
        <v>86</v>
      </c>
      <c r="O190" s="3" t="s">
        <v>87</v>
      </c>
      <c r="P190" s="3" t="s">
        <v>10</v>
      </c>
      <c r="Q190" s="3" t="s">
        <v>54</v>
      </c>
    </row>
    <row r="191" spans="1:17" ht="15.75" customHeight="1" x14ac:dyDescent="0.45">
      <c r="A191" s="15">
        <v>44378.506944444445</v>
      </c>
      <c r="B191" s="3" t="s">
        <v>235</v>
      </c>
      <c r="C191" s="3" t="s">
        <v>67</v>
      </c>
      <c r="D191" s="3" t="s">
        <v>81</v>
      </c>
      <c r="E191" s="3" t="s">
        <v>210</v>
      </c>
      <c r="F191" s="3" t="s">
        <v>78</v>
      </c>
      <c r="G191" s="16">
        <v>2</v>
      </c>
      <c r="H191" s="16" t="str">
        <f>IF(Orders[[#This Row],[Quantity]]&lt;101,"Low End",IF(Orders[[#This Row],[Quantity]]&lt;301,"Mid End","High End"))</f>
        <v>Low End</v>
      </c>
      <c r="I191" s="17">
        <v>56.86</v>
      </c>
      <c r="J191" s="17">
        <f>Orders[[#This Row],[Unit Price]]*Orders[[#This Row],[Quantity]]</f>
        <v>113.72</v>
      </c>
      <c r="K191" s="45">
        <f>IF(Orders[[#This Row],[currency]]="NGN",Orders[[#This Row],[Sales price]]/$T$2,Orders[[#This Row],[Sales price]]/$T$3)</f>
        <v>7.7255434782608692</v>
      </c>
      <c r="L191" s="3" t="s">
        <v>50</v>
      </c>
      <c r="M191" s="3" t="s">
        <v>85</v>
      </c>
      <c r="N191" s="3" t="s">
        <v>86</v>
      </c>
      <c r="O191" s="3" t="s">
        <v>87</v>
      </c>
      <c r="P191" s="3" t="s">
        <v>10</v>
      </c>
      <c r="Q191" s="3" t="s">
        <v>54</v>
      </c>
    </row>
    <row r="192" spans="1:17" ht="15.75" customHeight="1" x14ac:dyDescent="0.45">
      <c r="A192" s="15">
        <v>44378.506944444445</v>
      </c>
      <c r="B192" s="3" t="s">
        <v>235</v>
      </c>
      <c r="C192" s="3" t="s">
        <v>67</v>
      </c>
      <c r="D192" s="3" t="s">
        <v>81</v>
      </c>
      <c r="E192" s="3" t="s">
        <v>236</v>
      </c>
      <c r="F192" s="3" t="s">
        <v>78</v>
      </c>
      <c r="G192" s="16">
        <v>1</v>
      </c>
      <c r="H192" s="16" t="str">
        <f>IF(Orders[[#This Row],[Quantity]]&lt;101,"Low End",IF(Orders[[#This Row],[Quantity]]&lt;301,"Mid End","High End"))</f>
        <v>Low End</v>
      </c>
      <c r="I192" s="17">
        <v>48.58</v>
      </c>
      <c r="J192" s="17">
        <f>Orders[[#This Row],[Unit Price]]*Orders[[#This Row],[Quantity]]</f>
        <v>48.58</v>
      </c>
      <c r="K192" s="45">
        <f>IF(Orders[[#This Row],[currency]]="NGN",Orders[[#This Row],[Sales price]]/$T$2,Orders[[#This Row],[Sales price]]/$T$3)</f>
        <v>3.3002717391304346</v>
      </c>
      <c r="L192" s="3" t="s">
        <v>50</v>
      </c>
      <c r="M192" s="3" t="s">
        <v>85</v>
      </c>
      <c r="N192" s="3" t="s">
        <v>86</v>
      </c>
      <c r="O192" s="3" t="s">
        <v>87</v>
      </c>
      <c r="P192" s="3" t="s">
        <v>10</v>
      </c>
      <c r="Q192" s="3" t="s">
        <v>54</v>
      </c>
    </row>
    <row r="193" spans="1:17" ht="15.75" customHeight="1" x14ac:dyDescent="0.45">
      <c r="A193" s="15">
        <v>44378.506944444445</v>
      </c>
      <c r="B193" s="3" t="s">
        <v>235</v>
      </c>
      <c r="C193" s="3" t="s">
        <v>67</v>
      </c>
      <c r="D193" s="3" t="s">
        <v>81</v>
      </c>
      <c r="E193" s="3" t="s">
        <v>99</v>
      </c>
      <c r="F193" s="3" t="s">
        <v>64</v>
      </c>
      <c r="G193" s="16">
        <v>1</v>
      </c>
      <c r="H193" s="16" t="str">
        <f>IF(Orders[[#This Row],[Quantity]]&lt;101,"Low End",IF(Orders[[#This Row],[Quantity]]&lt;301,"Mid End","High End"))</f>
        <v>Low End</v>
      </c>
      <c r="I193" s="17">
        <v>38.18</v>
      </c>
      <c r="J193" s="17">
        <f>Orders[[#This Row],[Unit Price]]*Orders[[#This Row],[Quantity]]</f>
        <v>38.18</v>
      </c>
      <c r="K193" s="45">
        <f>IF(Orders[[#This Row],[currency]]="NGN",Orders[[#This Row],[Sales price]]/$T$2,Orders[[#This Row],[Sales price]]/$T$3)</f>
        <v>2.59375</v>
      </c>
      <c r="L193" s="3" t="s">
        <v>50</v>
      </c>
      <c r="M193" s="3" t="s">
        <v>85</v>
      </c>
      <c r="N193" s="3" t="s">
        <v>86</v>
      </c>
      <c r="O193" s="3" t="s">
        <v>87</v>
      </c>
      <c r="P193" s="3" t="s">
        <v>10</v>
      </c>
      <c r="Q193" s="3" t="s">
        <v>54</v>
      </c>
    </row>
    <row r="194" spans="1:17" ht="15.75" customHeight="1" x14ac:dyDescent="0.45">
      <c r="A194" s="15">
        <v>44378.506944444445</v>
      </c>
      <c r="B194" s="3" t="s">
        <v>235</v>
      </c>
      <c r="C194" s="3" t="s">
        <v>67</v>
      </c>
      <c r="D194" s="3" t="s">
        <v>81</v>
      </c>
      <c r="E194" s="3" t="s">
        <v>117</v>
      </c>
      <c r="F194" s="3" t="s">
        <v>64</v>
      </c>
      <c r="G194" s="16">
        <v>1</v>
      </c>
      <c r="H194" s="16" t="str">
        <f>IF(Orders[[#This Row],[Quantity]]&lt;101,"Low End",IF(Orders[[#This Row],[Quantity]]&lt;301,"Mid End","High End"))</f>
        <v>Low End</v>
      </c>
      <c r="I194" s="17">
        <v>60.26</v>
      </c>
      <c r="J194" s="17">
        <f>Orders[[#This Row],[Unit Price]]*Orders[[#This Row],[Quantity]]</f>
        <v>60.26</v>
      </c>
      <c r="K194" s="45">
        <f>IF(Orders[[#This Row],[currency]]="NGN",Orders[[#This Row],[Sales price]]/$T$2,Orders[[#This Row],[Sales price]]/$T$3)</f>
        <v>4.09375</v>
      </c>
      <c r="L194" s="3" t="s">
        <v>50</v>
      </c>
      <c r="M194" s="3" t="s">
        <v>85</v>
      </c>
      <c r="N194" s="3" t="s">
        <v>86</v>
      </c>
      <c r="O194" s="3" t="s">
        <v>87</v>
      </c>
      <c r="P194" s="3" t="s">
        <v>10</v>
      </c>
      <c r="Q194" s="3" t="s">
        <v>54</v>
      </c>
    </row>
    <row r="195" spans="1:17" ht="15.75" customHeight="1" x14ac:dyDescent="0.45">
      <c r="A195" s="15">
        <v>44378.506944444445</v>
      </c>
      <c r="B195" s="3" t="s">
        <v>235</v>
      </c>
      <c r="C195" s="3" t="s">
        <v>67</v>
      </c>
      <c r="D195" s="3" t="s">
        <v>81</v>
      </c>
      <c r="E195" s="3" t="s">
        <v>97</v>
      </c>
      <c r="F195" s="3" t="s">
        <v>83</v>
      </c>
      <c r="G195" s="16">
        <v>6</v>
      </c>
      <c r="H195" s="16" t="str">
        <f>IF(Orders[[#This Row],[Quantity]]&lt;101,"Low End",IF(Orders[[#This Row],[Quantity]]&lt;301,"Mid End","High End"))</f>
        <v>Low End</v>
      </c>
      <c r="I195" s="17">
        <v>27.46</v>
      </c>
      <c r="J195" s="17">
        <f>Orders[[#This Row],[Unit Price]]*Orders[[#This Row],[Quantity]]</f>
        <v>164.76</v>
      </c>
      <c r="K195" s="45">
        <f>IF(Orders[[#This Row],[currency]]="NGN",Orders[[#This Row],[Sales price]]/$T$2,Orders[[#This Row],[Sales price]]/$T$3)</f>
        <v>11.192934782608695</v>
      </c>
      <c r="L195" s="3" t="s">
        <v>50</v>
      </c>
      <c r="M195" s="3" t="s">
        <v>85</v>
      </c>
      <c r="N195" s="3" t="s">
        <v>86</v>
      </c>
      <c r="O195" s="3" t="s">
        <v>87</v>
      </c>
      <c r="P195" s="3" t="s">
        <v>10</v>
      </c>
      <c r="Q195" s="3" t="s">
        <v>54</v>
      </c>
    </row>
    <row r="196" spans="1:17" ht="15.75" customHeight="1" x14ac:dyDescent="0.45">
      <c r="A196" s="15">
        <v>44378.506944444445</v>
      </c>
      <c r="B196" s="3" t="s">
        <v>235</v>
      </c>
      <c r="C196" s="3" t="s">
        <v>67</v>
      </c>
      <c r="D196" s="3" t="s">
        <v>81</v>
      </c>
      <c r="E196" s="3" t="s">
        <v>152</v>
      </c>
      <c r="F196" s="3" t="s">
        <v>64</v>
      </c>
      <c r="G196" s="16">
        <v>1</v>
      </c>
      <c r="H196" s="16" t="str">
        <f>IF(Orders[[#This Row],[Quantity]]&lt;101,"Low End",IF(Orders[[#This Row],[Quantity]]&lt;301,"Mid End","High End"))</f>
        <v>Low End</v>
      </c>
      <c r="I196" s="17">
        <v>106.49</v>
      </c>
      <c r="J196" s="17">
        <f>Orders[[#This Row],[Unit Price]]*Orders[[#This Row],[Quantity]]</f>
        <v>106.49</v>
      </c>
      <c r="K196" s="45">
        <f>IF(Orders[[#This Row],[currency]]="NGN",Orders[[#This Row],[Sales price]]/$T$2,Orders[[#This Row],[Sales price]]/$T$3)</f>
        <v>7.2343749999999991</v>
      </c>
      <c r="L196" s="3" t="s">
        <v>50</v>
      </c>
      <c r="M196" s="3" t="s">
        <v>85</v>
      </c>
      <c r="N196" s="3" t="s">
        <v>86</v>
      </c>
      <c r="O196" s="3" t="s">
        <v>87</v>
      </c>
      <c r="P196" s="3" t="s">
        <v>10</v>
      </c>
      <c r="Q196" s="3" t="s">
        <v>54</v>
      </c>
    </row>
    <row r="197" spans="1:17" ht="15.75" customHeight="1" x14ac:dyDescent="0.45">
      <c r="A197" s="15">
        <v>44378.509027777778</v>
      </c>
      <c r="B197" s="3" t="s">
        <v>237</v>
      </c>
      <c r="C197" s="3" t="s">
        <v>67</v>
      </c>
      <c r="D197" s="3" t="s">
        <v>121</v>
      </c>
      <c r="E197" s="3" t="s">
        <v>122</v>
      </c>
      <c r="F197" s="3" t="s">
        <v>123</v>
      </c>
      <c r="G197" s="16">
        <v>1</v>
      </c>
      <c r="H197" s="16" t="str">
        <f>IF(Orders[[#This Row],[Quantity]]&lt;101,"Low End",IF(Orders[[#This Row],[Quantity]]&lt;301,"Mid End","High End"))</f>
        <v>Low End</v>
      </c>
      <c r="I197" s="17">
        <v>6500</v>
      </c>
      <c r="J197" s="17">
        <f>Orders[[#This Row],[Unit Price]]*Orders[[#This Row],[Quantity]]</f>
        <v>6500</v>
      </c>
      <c r="K197" s="45">
        <f>IF(Orders[[#This Row],[currency]]="NGN",Orders[[#This Row],[Sales price]]/$T$2,Orders[[#This Row],[Sales price]]/$T$3)</f>
        <v>16.169154228855721</v>
      </c>
      <c r="L197" s="3" t="s">
        <v>50</v>
      </c>
      <c r="M197" s="3" t="s">
        <v>238</v>
      </c>
      <c r="N197" s="3" t="s">
        <v>52</v>
      </c>
      <c r="O197" s="3" t="s">
        <v>53</v>
      </c>
      <c r="P197" s="3" t="s">
        <v>13</v>
      </c>
      <c r="Q197" s="3" t="s">
        <v>54</v>
      </c>
    </row>
    <row r="198" spans="1:17" ht="15.75" customHeight="1" x14ac:dyDescent="0.45">
      <c r="A198" s="15">
        <v>44378.509027777778</v>
      </c>
      <c r="B198" s="3" t="s">
        <v>237</v>
      </c>
      <c r="C198" s="3" t="s">
        <v>67</v>
      </c>
      <c r="D198" s="3" t="s">
        <v>126</v>
      </c>
      <c r="E198" s="3" t="s">
        <v>189</v>
      </c>
      <c r="F198" s="3" t="s">
        <v>83</v>
      </c>
      <c r="G198" s="16">
        <v>1</v>
      </c>
      <c r="H198" s="16" t="str">
        <f>IF(Orders[[#This Row],[Quantity]]&lt;101,"Low End",IF(Orders[[#This Row],[Quantity]]&lt;301,"Mid End","High End"))</f>
        <v>Low End</v>
      </c>
      <c r="I198" s="17">
        <v>4600</v>
      </c>
      <c r="J198" s="17">
        <f>Orders[[#This Row],[Unit Price]]*Orders[[#This Row],[Quantity]]</f>
        <v>4600</v>
      </c>
      <c r="K198" s="45">
        <f>IF(Orders[[#This Row],[currency]]="NGN",Orders[[#This Row],[Sales price]]/$T$2,Orders[[#This Row],[Sales price]]/$T$3)</f>
        <v>11.442786069651742</v>
      </c>
      <c r="L198" s="3" t="s">
        <v>50</v>
      </c>
      <c r="M198" s="3" t="s">
        <v>238</v>
      </c>
      <c r="N198" s="3" t="s">
        <v>52</v>
      </c>
      <c r="O198" s="3" t="s">
        <v>53</v>
      </c>
      <c r="P198" s="3" t="s">
        <v>13</v>
      </c>
      <c r="Q198" s="3" t="s">
        <v>54</v>
      </c>
    </row>
    <row r="199" spans="1:17" ht="15.75" customHeight="1" x14ac:dyDescent="0.45">
      <c r="A199" s="15">
        <v>44378.511111111111</v>
      </c>
      <c r="B199" s="3" t="s">
        <v>239</v>
      </c>
      <c r="C199" s="3" t="s">
        <v>67</v>
      </c>
      <c r="D199" s="3" t="s">
        <v>55</v>
      </c>
      <c r="E199" s="3" t="s">
        <v>56</v>
      </c>
      <c r="F199" s="3" t="s">
        <v>48</v>
      </c>
      <c r="G199" s="16">
        <v>1</v>
      </c>
      <c r="H199" s="16" t="str">
        <f>IF(Orders[[#This Row],[Quantity]]&lt;101,"Low End",IF(Orders[[#This Row],[Quantity]]&lt;301,"Mid End","High End"))</f>
        <v>Low End</v>
      </c>
      <c r="I199" s="17">
        <v>3500</v>
      </c>
      <c r="J199" s="17">
        <f>Orders[[#This Row],[Unit Price]]*Orders[[#This Row],[Quantity]]</f>
        <v>3500</v>
      </c>
      <c r="K199" s="45">
        <f>IF(Orders[[#This Row],[currency]]="NGN",Orders[[#This Row],[Sales price]]/$T$2,Orders[[#This Row],[Sales price]]/$T$3)</f>
        <v>8.7064676616915424</v>
      </c>
      <c r="L199" s="3" t="s">
        <v>50</v>
      </c>
      <c r="M199" s="3" t="s">
        <v>128</v>
      </c>
      <c r="N199" s="3" t="s">
        <v>129</v>
      </c>
      <c r="O199" s="3" t="s">
        <v>53</v>
      </c>
      <c r="P199" s="3" t="s">
        <v>13</v>
      </c>
      <c r="Q199" s="3" t="s">
        <v>54</v>
      </c>
    </row>
    <row r="200" spans="1:17" ht="15.75" customHeight="1" x14ac:dyDescent="0.45">
      <c r="A200" s="15">
        <v>44378.511111111111</v>
      </c>
      <c r="B200" s="3" t="s">
        <v>240</v>
      </c>
      <c r="C200" s="3" t="s">
        <v>45</v>
      </c>
      <c r="D200" s="3" t="s">
        <v>81</v>
      </c>
      <c r="E200" s="3" t="s">
        <v>113</v>
      </c>
      <c r="F200" s="3" t="s">
        <v>78</v>
      </c>
      <c r="G200" s="16">
        <v>1</v>
      </c>
      <c r="H200" s="16" t="str">
        <f>IF(Orders[[#This Row],[Quantity]]&lt;101,"Low End",IF(Orders[[#This Row],[Quantity]]&lt;301,"Mid End","High End"))</f>
        <v>Low End</v>
      </c>
      <c r="I200" s="17">
        <v>50.23</v>
      </c>
      <c r="J200" s="17">
        <f>Orders[[#This Row],[Unit Price]]*Orders[[#This Row],[Quantity]]</f>
        <v>50.23</v>
      </c>
      <c r="K200" s="45">
        <f>IF(Orders[[#This Row],[currency]]="NGN",Orders[[#This Row],[Sales price]]/$T$2,Orders[[#This Row],[Sales price]]/$T$3)</f>
        <v>3.4123641304347823</v>
      </c>
      <c r="L200" s="3" t="s">
        <v>50</v>
      </c>
      <c r="M200" s="3" t="s">
        <v>104</v>
      </c>
      <c r="N200" s="3" t="s">
        <v>86</v>
      </c>
      <c r="O200" s="3" t="s">
        <v>87</v>
      </c>
      <c r="P200" s="3" t="s">
        <v>10</v>
      </c>
      <c r="Q200" s="3" t="s">
        <v>88</v>
      </c>
    </row>
    <row r="201" spans="1:17" ht="15.75" customHeight="1" x14ac:dyDescent="0.45">
      <c r="A201" s="15">
        <v>44378.511111111111</v>
      </c>
      <c r="B201" s="3" t="s">
        <v>240</v>
      </c>
      <c r="C201" s="3" t="s">
        <v>45</v>
      </c>
      <c r="D201" s="3" t="s">
        <v>81</v>
      </c>
      <c r="E201" s="3" t="s">
        <v>99</v>
      </c>
      <c r="F201" s="3" t="s">
        <v>64</v>
      </c>
      <c r="G201" s="16">
        <v>1</v>
      </c>
      <c r="H201" s="16" t="str">
        <f>IF(Orders[[#This Row],[Quantity]]&lt;101,"Low End",IF(Orders[[#This Row],[Quantity]]&lt;301,"Mid End","High End"))</f>
        <v>Low End</v>
      </c>
      <c r="I201" s="17">
        <v>38.18</v>
      </c>
      <c r="J201" s="17">
        <f>Orders[[#This Row],[Unit Price]]*Orders[[#This Row],[Quantity]]</f>
        <v>38.18</v>
      </c>
      <c r="K201" s="45">
        <f>IF(Orders[[#This Row],[currency]]="NGN",Orders[[#This Row],[Sales price]]/$T$2,Orders[[#This Row],[Sales price]]/$T$3)</f>
        <v>2.59375</v>
      </c>
      <c r="L201" s="3" t="s">
        <v>50</v>
      </c>
      <c r="M201" s="3" t="s">
        <v>104</v>
      </c>
      <c r="N201" s="3" t="s">
        <v>86</v>
      </c>
      <c r="O201" s="3" t="s">
        <v>87</v>
      </c>
      <c r="P201" s="3" t="s">
        <v>10</v>
      </c>
      <c r="Q201" s="3" t="s">
        <v>88</v>
      </c>
    </row>
    <row r="202" spans="1:17" ht="15.75" customHeight="1" x14ac:dyDescent="0.45">
      <c r="A202" s="15">
        <v>44378.511805555558</v>
      </c>
      <c r="B202" s="3" t="s">
        <v>241</v>
      </c>
      <c r="C202" s="3" t="s">
        <v>61</v>
      </c>
      <c r="D202" s="3" t="s">
        <v>139</v>
      </c>
      <c r="E202" s="3" t="s">
        <v>140</v>
      </c>
      <c r="F202" s="3" t="s">
        <v>141</v>
      </c>
      <c r="G202" s="16">
        <v>3</v>
      </c>
      <c r="H202" s="16" t="str">
        <f>IF(Orders[[#This Row],[Quantity]]&lt;101,"Low End",IF(Orders[[#This Row],[Quantity]]&lt;301,"Mid End","High End"))</f>
        <v>Low End</v>
      </c>
      <c r="I202" s="17">
        <v>4660</v>
      </c>
      <c r="J202" s="17">
        <f>Orders[[#This Row],[Unit Price]]*Orders[[#This Row],[Quantity]]</f>
        <v>13980</v>
      </c>
      <c r="K202" s="45">
        <f>IF(Orders[[#This Row],[currency]]="NGN",Orders[[#This Row],[Sales price]]/$T$2,Orders[[#This Row],[Sales price]]/$T$3)</f>
        <v>34.776119402985074</v>
      </c>
      <c r="L202" s="3" t="s">
        <v>50</v>
      </c>
      <c r="M202" s="3" t="s">
        <v>155</v>
      </c>
      <c r="N202" s="3" t="s">
        <v>52</v>
      </c>
      <c r="O202" s="3" t="s">
        <v>53</v>
      </c>
      <c r="P202" s="3" t="s">
        <v>13</v>
      </c>
      <c r="Q202" s="3" t="s">
        <v>54</v>
      </c>
    </row>
    <row r="203" spans="1:17" ht="15.75" customHeight="1" x14ac:dyDescent="0.45">
      <c r="A203" s="15">
        <v>44378.512499999997</v>
      </c>
      <c r="B203" s="3" t="s">
        <v>242</v>
      </c>
      <c r="C203" s="3" t="s">
        <v>61</v>
      </c>
      <c r="D203" s="3" t="s">
        <v>92</v>
      </c>
      <c r="E203" s="3" t="s">
        <v>107</v>
      </c>
      <c r="F203" s="3" t="s">
        <v>83</v>
      </c>
      <c r="G203" s="16">
        <v>20</v>
      </c>
      <c r="H203" s="16" t="str">
        <f>IF(Orders[[#This Row],[Quantity]]&lt;101,"Low End",IF(Orders[[#This Row],[Quantity]]&lt;301,"Mid End","High End"))</f>
        <v>Low End</v>
      </c>
      <c r="I203" s="17">
        <v>2500</v>
      </c>
      <c r="J203" s="17">
        <f>Orders[[#This Row],[Unit Price]]*Orders[[#This Row],[Quantity]]</f>
        <v>50000</v>
      </c>
      <c r="K203" s="45">
        <f>IF(Orders[[#This Row],[currency]]="NGN",Orders[[#This Row],[Sales price]]/$T$2,Orders[[#This Row],[Sales price]]/$T$3)</f>
        <v>124.37810945273633</v>
      </c>
      <c r="L203" s="3" t="s">
        <v>50</v>
      </c>
      <c r="M203" s="3" t="s">
        <v>243</v>
      </c>
      <c r="N203" s="3" t="s">
        <v>52</v>
      </c>
      <c r="O203" s="3" t="s">
        <v>53</v>
      </c>
      <c r="P203" s="3" t="s">
        <v>13</v>
      </c>
      <c r="Q203" s="3" t="s">
        <v>54</v>
      </c>
    </row>
    <row r="204" spans="1:17" ht="15.75" customHeight="1" x14ac:dyDescent="0.45">
      <c r="A204" s="15">
        <v>44378.520833333336</v>
      </c>
      <c r="B204" s="3" t="s">
        <v>244</v>
      </c>
      <c r="C204" s="3" t="s">
        <v>67</v>
      </c>
      <c r="D204" s="3" t="s">
        <v>92</v>
      </c>
      <c r="E204" s="3" t="s">
        <v>107</v>
      </c>
      <c r="F204" s="3" t="s">
        <v>83</v>
      </c>
      <c r="G204" s="16">
        <v>20</v>
      </c>
      <c r="H204" s="16" t="str">
        <f>IF(Orders[[#This Row],[Quantity]]&lt;101,"Low End",IF(Orders[[#This Row],[Quantity]]&lt;301,"Mid End","High End"))</f>
        <v>Low End</v>
      </c>
      <c r="I204" s="17">
        <v>2500</v>
      </c>
      <c r="J204" s="17">
        <f>Orders[[#This Row],[Unit Price]]*Orders[[#This Row],[Quantity]]</f>
        <v>50000</v>
      </c>
      <c r="K204" s="45">
        <f>IF(Orders[[#This Row],[currency]]="NGN",Orders[[#This Row],[Sales price]]/$T$2,Orders[[#This Row],[Sales price]]/$T$3)</f>
        <v>124.37810945273633</v>
      </c>
      <c r="L204" s="3" t="s">
        <v>50</v>
      </c>
      <c r="M204" s="3" t="s">
        <v>128</v>
      </c>
      <c r="N204" s="3" t="s">
        <v>129</v>
      </c>
      <c r="O204" s="3" t="s">
        <v>53</v>
      </c>
      <c r="P204" s="3" t="s">
        <v>13</v>
      </c>
      <c r="Q204" s="3" t="s">
        <v>71</v>
      </c>
    </row>
    <row r="205" spans="1:17" ht="15.75" customHeight="1" x14ac:dyDescent="0.45">
      <c r="A205" s="15">
        <v>44378.527777777781</v>
      </c>
      <c r="B205" s="3" t="s">
        <v>245</v>
      </c>
      <c r="C205" s="3" t="s">
        <v>45</v>
      </c>
      <c r="D205" s="3" t="s">
        <v>81</v>
      </c>
      <c r="E205" s="3" t="s">
        <v>113</v>
      </c>
      <c r="F205" s="3" t="s">
        <v>78</v>
      </c>
      <c r="G205" s="16">
        <v>1</v>
      </c>
      <c r="H205" s="16" t="str">
        <f>IF(Orders[[#This Row],[Quantity]]&lt;101,"Low End",IF(Orders[[#This Row],[Quantity]]&lt;301,"Mid End","High End"))</f>
        <v>Low End</v>
      </c>
      <c r="I205" s="17">
        <v>50.23</v>
      </c>
      <c r="J205" s="17">
        <f>Orders[[#This Row],[Unit Price]]*Orders[[#This Row],[Quantity]]</f>
        <v>50.23</v>
      </c>
      <c r="K205" s="45">
        <f>IF(Orders[[#This Row],[currency]]="NGN",Orders[[#This Row],[Sales price]]/$T$2,Orders[[#This Row],[Sales price]]/$T$3)</f>
        <v>3.4123641304347823</v>
      </c>
      <c r="L205" s="3" t="s">
        <v>50</v>
      </c>
      <c r="M205" s="3" t="s">
        <v>104</v>
      </c>
      <c r="N205" s="3" t="s">
        <v>86</v>
      </c>
      <c r="O205" s="3" t="s">
        <v>87</v>
      </c>
      <c r="P205" s="3" t="s">
        <v>10</v>
      </c>
      <c r="Q205" s="3" t="s">
        <v>88</v>
      </c>
    </row>
    <row r="206" spans="1:17" ht="15.75" customHeight="1" x14ac:dyDescent="0.45">
      <c r="A206" s="15">
        <v>44378.527777777781</v>
      </c>
      <c r="B206" s="3" t="s">
        <v>245</v>
      </c>
      <c r="C206" s="3" t="s">
        <v>45</v>
      </c>
      <c r="D206" s="3" t="s">
        <v>81</v>
      </c>
      <c r="E206" s="3" t="s">
        <v>105</v>
      </c>
      <c r="F206" s="3" t="s">
        <v>83</v>
      </c>
      <c r="G206" s="16">
        <v>1</v>
      </c>
      <c r="H206" s="16" t="str">
        <f>IF(Orders[[#This Row],[Quantity]]&lt;101,"Low End",IF(Orders[[#This Row],[Quantity]]&lt;301,"Mid End","High End"))</f>
        <v>Low End</v>
      </c>
      <c r="I206" s="17">
        <v>47.47</v>
      </c>
      <c r="J206" s="17">
        <f>Orders[[#This Row],[Unit Price]]*Orders[[#This Row],[Quantity]]</f>
        <v>47.47</v>
      </c>
      <c r="K206" s="45">
        <f>IF(Orders[[#This Row],[currency]]="NGN",Orders[[#This Row],[Sales price]]/$T$2,Orders[[#This Row],[Sales price]]/$T$3)</f>
        <v>3.2248641304347823</v>
      </c>
      <c r="L206" s="3" t="s">
        <v>50</v>
      </c>
      <c r="M206" s="3" t="s">
        <v>104</v>
      </c>
      <c r="N206" s="3" t="s">
        <v>86</v>
      </c>
      <c r="O206" s="3" t="s">
        <v>87</v>
      </c>
      <c r="P206" s="3" t="s">
        <v>10</v>
      </c>
      <c r="Q206" s="3" t="s">
        <v>88</v>
      </c>
    </row>
    <row r="207" spans="1:17" ht="15.75" customHeight="1" x14ac:dyDescent="0.45">
      <c r="A207" s="15">
        <v>44378.529861111114</v>
      </c>
      <c r="B207" s="3" t="s">
        <v>246</v>
      </c>
      <c r="C207" s="3" t="s">
        <v>45</v>
      </c>
      <c r="D207" s="3" t="s">
        <v>139</v>
      </c>
      <c r="E207" s="3" t="s">
        <v>176</v>
      </c>
      <c r="F207" s="3" t="s">
        <v>141</v>
      </c>
      <c r="G207" s="16">
        <v>1</v>
      </c>
      <c r="H207" s="16" t="str">
        <f>IF(Orders[[#This Row],[Quantity]]&lt;101,"Low End",IF(Orders[[#This Row],[Quantity]]&lt;301,"Mid End","High End"))</f>
        <v>Low End</v>
      </c>
      <c r="I207" s="17">
        <v>13030</v>
      </c>
      <c r="J207" s="17">
        <f>Orders[[#This Row],[Unit Price]]*Orders[[#This Row],[Quantity]]</f>
        <v>13030</v>
      </c>
      <c r="K207" s="45">
        <f>IF(Orders[[#This Row],[currency]]="NGN",Orders[[#This Row],[Sales price]]/$T$2,Orders[[#This Row],[Sales price]]/$T$3)</f>
        <v>32.412935323383081</v>
      </c>
      <c r="L207" s="3" t="s">
        <v>50</v>
      </c>
      <c r="M207" s="3" t="s">
        <v>73</v>
      </c>
      <c r="N207" s="3" t="s">
        <v>52</v>
      </c>
      <c r="O207" s="3" t="s">
        <v>53</v>
      </c>
      <c r="P207" s="3" t="s">
        <v>13</v>
      </c>
      <c r="Q207" s="3" t="s">
        <v>54</v>
      </c>
    </row>
    <row r="208" spans="1:17" ht="15.75" customHeight="1" x14ac:dyDescent="0.45">
      <c r="A208" s="15">
        <v>44378.53125</v>
      </c>
      <c r="B208" s="3" t="s">
        <v>247</v>
      </c>
      <c r="C208" s="3" t="s">
        <v>67</v>
      </c>
      <c r="D208" s="3" t="s">
        <v>92</v>
      </c>
      <c r="E208" s="3" t="s">
        <v>107</v>
      </c>
      <c r="F208" s="3" t="s">
        <v>83</v>
      </c>
      <c r="G208" s="16">
        <v>1</v>
      </c>
      <c r="H208" s="16" t="str">
        <f>IF(Orders[[#This Row],[Quantity]]&lt;101,"Low End",IF(Orders[[#This Row],[Quantity]]&lt;301,"Mid End","High End"))</f>
        <v>Low End</v>
      </c>
      <c r="I208" s="17">
        <v>3200</v>
      </c>
      <c r="J208" s="17">
        <f>Orders[[#This Row],[Unit Price]]*Orders[[#This Row],[Quantity]]</f>
        <v>3200</v>
      </c>
      <c r="K208" s="45">
        <f>IF(Orders[[#This Row],[currency]]="NGN",Orders[[#This Row],[Sales price]]/$T$2,Orders[[#This Row],[Sales price]]/$T$3)</f>
        <v>7.9601990049751246</v>
      </c>
      <c r="L208" s="3" t="s">
        <v>50</v>
      </c>
      <c r="M208" s="3" t="s">
        <v>238</v>
      </c>
      <c r="N208" s="3" t="s">
        <v>52</v>
      </c>
      <c r="O208" s="3" t="s">
        <v>53</v>
      </c>
      <c r="P208" s="3" t="s">
        <v>13</v>
      </c>
      <c r="Q208" s="3" t="s">
        <v>54</v>
      </c>
    </row>
    <row r="209" spans="1:17" ht="15.75" customHeight="1" x14ac:dyDescent="0.45">
      <c r="A209" s="15">
        <v>44378.53125</v>
      </c>
      <c r="B209" s="3" t="s">
        <v>248</v>
      </c>
      <c r="C209" s="3" t="s">
        <v>67</v>
      </c>
      <c r="D209" s="3" t="s">
        <v>139</v>
      </c>
      <c r="E209" s="3" t="s">
        <v>176</v>
      </c>
      <c r="F209" s="3" t="s">
        <v>141</v>
      </c>
      <c r="G209" s="16">
        <v>1</v>
      </c>
      <c r="H209" s="16" t="str">
        <f>IF(Orders[[#This Row],[Quantity]]&lt;101,"Low End",IF(Orders[[#This Row],[Quantity]]&lt;301,"Mid End","High End"))</f>
        <v>Low End</v>
      </c>
      <c r="I209" s="17">
        <v>13030</v>
      </c>
      <c r="J209" s="17">
        <f>Orders[[#This Row],[Unit Price]]*Orders[[#This Row],[Quantity]]</f>
        <v>13030</v>
      </c>
      <c r="K209" s="45">
        <f>IF(Orders[[#This Row],[currency]]="NGN",Orders[[#This Row],[Sales price]]/$T$2,Orders[[#This Row],[Sales price]]/$T$3)</f>
        <v>32.412935323383081</v>
      </c>
      <c r="L209" s="3" t="s">
        <v>50</v>
      </c>
      <c r="M209" s="3" t="s">
        <v>249</v>
      </c>
      <c r="N209" s="3" t="s">
        <v>52</v>
      </c>
      <c r="O209" s="3" t="s">
        <v>53</v>
      </c>
      <c r="P209" s="3" t="s">
        <v>13</v>
      </c>
      <c r="Q209" s="3" t="s">
        <v>54</v>
      </c>
    </row>
    <row r="210" spans="1:17" ht="15.75" customHeight="1" x14ac:dyDescent="0.45">
      <c r="A210" s="15">
        <v>44378.53125</v>
      </c>
      <c r="B210" s="3" t="s">
        <v>247</v>
      </c>
      <c r="C210" s="3" t="s">
        <v>67</v>
      </c>
      <c r="D210" s="3" t="s">
        <v>55</v>
      </c>
      <c r="E210" s="3" t="s">
        <v>212</v>
      </c>
      <c r="F210" s="3" t="s">
        <v>83</v>
      </c>
      <c r="G210" s="16">
        <v>1</v>
      </c>
      <c r="H210" s="16" t="str">
        <f>IF(Orders[[#This Row],[Quantity]]&lt;101,"Low End",IF(Orders[[#This Row],[Quantity]]&lt;301,"Mid End","High End"))</f>
        <v>Low End</v>
      </c>
      <c r="I210" s="17">
        <v>4200</v>
      </c>
      <c r="J210" s="17">
        <f>Orders[[#This Row],[Unit Price]]*Orders[[#This Row],[Quantity]]</f>
        <v>4200</v>
      </c>
      <c r="K210" s="45">
        <f>IF(Orders[[#This Row],[currency]]="NGN",Orders[[#This Row],[Sales price]]/$T$2,Orders[[#This Row],[Sales price]]/$T$3)</f>
        <v>10.447761194029852</v>
      </c>
      <c r="L210" s="3" t="s">
        <v>50</v>
      </c>
      <c r="M210" s="3" t="s">
        <v>238</v>
      </c>
      <c r="N210" s="3" t="s">
        <v>52</v>
      </c>
      <c r="O210" s="3" t="s">
        <v>53</v>
      </c>
      <c r="P210" s="3" t="s">
        <v>13</v>
      </c>
      <c r="Q210" s="3" t="s">
        <v>54</v>
      </c>
    </row>
    <row r="211" spans="1:17" ht="15.75" customHeight="1" x14ac:dyDescent="0.45">
      <c r="A211" s="15">
        <v>44378.53125</v>
      </c>
      <c r="B211" s="3" t="s">
        <v>250</v>
      </c>
      <c r="C211" s="3" t="s">
        <v>67</v>
      </c>
      <c r="D211" s="3" t="s">
        <v>81</v>
      </c>
      <c r="E211" s="3" t="s">
        <v>113</v>
      </c>
      <c r="F211" s="3" t="s">
        <v>78</v>
      </c>
      <c r="G211" s="16">
        <v>1</v>
      </c>
      <c r="H211" s="16" t="str">
        <f>IF(Orders[[#This Row],[Quantity]]&lt;101,"Low End",IF(Orders[[#This Row],[Quantity]]&lt;301,"Mid End","High End"))</f>
        <v>Low End</v>
      </c>
      <c r="I211" s="17">
        <v>50.23</v>
      </c>
      <c r="J211" s="17">
        <f>Orders[[#This Row],[Unit Price]]*Orders[[#This Row],[Quantity]]</f>
        <v>50.23</v>
      </c>
      <c r="K211" s="45">
        <f>IF(Orders[[#This Row],[currency]]="NGN",Orders[[#This Row],[Sales price]]/$T$2,Orders[[#This Row],[Sales price]]/$T$3)</f>
        <v>3.4123641304347823</v>
      </c>
      <c r="L211" s="3" t="s">
        <v>50</v>
      </c>
      <c r="M211" s="3" t="s">
        <v>96</v>
      </c>
      <c r="N211" s="3" t="s">
        <v>86</v>
      </c>
      <c r="O211" s="3" t="s">
        <v>87</v>
      </c>
      <c r="P211" s="3" t="s">
        <v>10</v>
      </c>
      <c r="Q211" s="3" t="s">
        <v>88</v>
      </c>
    </row>
    <row r="212" spans="1:17" ht="15.75" customHeight="1" x14ac:dyDescent="0.45">
      <c r="A212" s="15">
        <v>44378.53125</v>
      </c>
      <c r="B212" s="3" t="s">
        <v>250</v>
      </c>
      <c r="C212" s="3" t="s">
        <v>67</v>
      </c>
      <c r="D212" s="3" t="s">
        <v>81</v>
      </c>
      <c r="E212" s="3" t="s">
        <v>99</v>
      </c>
      <c r="F212" s="3" t="s">
        <v>64</v>
      </c>
      <c r="G212" s="16">
        <v>1</v>
      </c>
      <c r="H212" s="16" t="str">
        <f>IF(Orders[[#This Row],[Quantity]]&lt;101,"Low End",IF(Orders[[#This Row],[Quantity]]&lt;301,"Mid End","High End"))</f>
        <v>Low End</v>
      </c>
      <c r="I212" s="17">
        <v>38.18</v>
      </c>
      <c r="J212" s="17">
        <f>Orders[[#This Row],[Unit Price]]*Orders[[#This Row],[Quantity]]</f>
        <v>38.18</v>
      </c>
      <c r="K212" s="45">
        <f>IF(Orders[[#This Row],[currency]]="NGN",Orders[[#This Row],[Sales price]]/$T$2,Orders[[#This Row],[Sales price]]/$T$3)</f>
        <v>2.59375</v>
      </c>
      <c r="L212" s="3" t="s">
        <v>50</v>
      </c>
      <c r="M212" s="3" t="s">
        <v>96</v>
      </c>
      <c r="N212" s="3" t="s">
        <v>86</v>
      </c>
      <c r="O212" s="3" t="s">
        <v>87</v>
      </c>
      <c r="P212" s="3" t="s">
        <v>10</v>
      </c>
      <c r="Q212" s="3" t="s">
        <v>88</v>
      </c>
    </row>
    <row r="213" spans="1:17" ht="15.75" customHeight="1" x14ac:dyDescent="0.45">
      <c r="A213" s="15">
        <v>44378.53125</v>
      </c>
      <c r="B213" s="3" t="s">
        <v>250</v>
      </c>
      <c r="C213" s="3" t="s">
        <v>67</v>
      </c>
      <c r="D213" s="3" t="s">
        <v>81</v>
      </c>
      <c r="E213" s="3" t="s">
        <v>113</v>
      </c>
      <c r="F213" s="3" t="s">
        <v>78</v>
      </c>
      <c r="G213" s="16">
        <v>1</v>
      </c>
      <c r="H213" s="16" t="str">
        <f>IF(Orders[[#This Row],[Quantity]]&lt;101,"Low End",IF(Orders[[#This Row],[Quantity]]&lt;301,"Mid End","High End"))</f>
        <v>Low End</v>
      </c>
      <c r="I213" s="17">
        <v>50.23</v>
      </c>
      <c r="J213" s="17">
        <f>Orders[[#This Row],[Unit Price]]*Orders[[#This Row],[Quantity]]</f>
        <v>50.23</v>
      </c>
      <c r="K213" s="45">
        <f>IF(Orders[[#This Row],[currency]]="NGN",Orders[[#This Row],[Sales price]]/$T$2,Orders[[#This Row],[Sales price]]/$T$3)</f>
        <v>3.4123641304347823</v>
      </c>
      <c r="L213" s="3" t="s">
        <v>50</v>
      </c>
      <c r="M213" s="3" t="s">
        <v>96</v>
      </c>
      <c r="N213" s="3" t="s">
        <v>86</v>
      </c>
      <c r="O213" s="3" t="s">
        <v>87</v>
      </c>
      <c r="P213" s="3" t="s">
        <v>10</v>
      </c>
      <c r="Q213" s="3" t="s">
        <v>88</v>
      </c>
    </row>
    <row r="214" spans="1:17" ht="15.75" customHeight="1" x14ac:dyDescent="0.45">
      <c r="A214" s="15">
        <v>44378.53125</v>
      </c>
      <c r="B214" s="3" t="s">
        <v>250</v>
      </c>
      <c r="C214" s="3" t="s">
        <v>67</v>
      </c>
      <c r="D214" s="3" t="s">
        <v>81</v>
      </c>
      <c r="E214" s="3" t="s">
        <v>116</v>
      </c>
      <c r="F214" s="3" t="s">
        <v>64</v>
      </c>
      <c r="G214" s="16">
        <v>1</v>
      </c>
      <c r="H214" s="16" t="str">
        <f>IF(Orders[[#This Row],[Quantity]]&lt;101,"Low End",IF(Orders[[#This Row],[Quantity]]&lt;301,"Mid End","High End"))</f>
        <v>Low End</v>
      </c>
      <c r="I214" s="17">
        <v>69.459999999999994</v>
      </c>
      <c r="J214" s="17">
        <f>Orders[[#This Row],[Unit Price]]*Orders[[#This Row],[Quantity]]</f>
        <v>69.459999999999994</v>
      </c>
      <c r="K214" s="45">
        <f>IF(Orders[[#This Row],[currency]]="NGN",Orders[[#This Row],[Sales price]]/$T$2,Orders[[#This Row],[Sales price]]/$T$3)</f>
        <v>4.7187499999999991</v>
      </c>
      <c r="L214" s="3" t="s">
        <v>50</v>
      </c>
      <c r="M214" s="3" t="s">
        <v>96</v>
      </c>
      <c r="N214" s="3" t="s">
        <v>86</v>
      </c>
      <c r="O214" s="3" t="s">
        <v>87</v>
      </c>
      <c r="P214" s="3" t="s">
        <v>10</v>
      </c>
      <c r="Q214" s="3" t="s">
        <v>88</v>
      </c>
    </row>
    <row r="215" spans="1:17" ht="15.75" customHeight="1" x14ac:dyDescent="0.45">
      <c r="A215" s="15">
        <v>44378.53125</v>
      </c>
      <c r="B215" s="3" t="s">
        <v>251</v>
      </c>
      <c r="C215" s="3" t="s">
        <v>67</v>
      </c>
      <c r="D215" s="3" t="s">
        <v>81</v>
      </c>
      <c r="E215" s="3" t="s">
        <v>105</v>
      </c>
      <c r="F215" s="3" t="s">
        <v>83</v>
      </c>
      <c r="G215" s="16">
        <v>2</v>
      </c>
      <c r="H215" s="16" t="str">
        <f>IF(Orders[[#This Row],[Quantity]]&lt;101,"Low End",IF(Orders[[#This Row],[Quantity]]&lt;301,"Mid End","High End"))</f>
        <v>Low End</v>
      </c>
      <c r="I215" s="17">
        <v>47.47</v>
      </c>
      <c r="J215" s="17">
        <f>Orders[[#This Row],[Unit Price]]*Orders[[#This Row],[Quantity]]</f>
        <v>94.94</v>
      </c>
      <c r="K215" s="45">
        <f>IF(Orders[[#This Row],[currency]]="NGN",Orders[[#This Row],[Sales price]]/$T$2,Orders[[#This Row],[Sales price]]/$T$3)</f>
        <v>6.4497282608695645</v>
      </c>
      <c r="L215" s="3" t="s">
        <v>50</v>
      </c>
      <c r="M215" s="3" t="s">
        <v>96</v>
      </c>
      <c r="N215" s="3" t="s">
        <v>86</v>
      </c>
      <c r="O215" s="3" t="s">
        <v>87</v>
      </c>
      <c r="P215" s="3" t="s">
        <v>10</v>
      </c>
      <c r="Q215" s="3" t="s">
        <v>88</v>
      </c>
    </row>
    <row r="216" spans="1:17" ht="15.75" customHeight="1" x14ac:dyDescent="0.45">
      <c r="A216" s="15">
        <v>44378.53125</v>
      </c>
      <c r="B216" s="3" t="s">
        <v>251</v>
      </c>
      <c r="C216" s="3" t="s">
        <v>67</v>
      </c>
      <c r="D216" s="3" t="s">
        <v>81</v>
      </c>
      <c r="E216" s="3" t="s">
        <v>105</v>
      </c>
      <c r="F216" s="3" t="s">
        <v>83</v>
      </c>
      <c r="G216" s="16">
        <v>6</v>
      </c>
      <c r="H216" s="16" t="str">
        <f>IF(Orders[[#This Row],[Quantity]]&lt;101,"Low End",IF(Orders[[#This Row],[Quantity]]&lt;301,"Mid End","High End"))</f>
        <v>Low End</v>
      </c>
      <c r="I216" s="17">
        <v>23.99</v>
      </c>
      <c r="J216" s="17">
        <f>Orders[[#This Row],[Unit Price]]*Orders[[#This Row],[Quantity]]</f>
        <v>143.94</v>
      </c>
      <c r="K216" s="45">
        <f>IF(Orders[[#This Row],[currency]]="NGN",Orders[[#This Row],[Sales price]]/$T$2,Orders[[#This Row],[Sales price]]/$T$3)</f>
        <v>9.7785326086956523</v>
      </c>
      <c r="L216" s="3" t="s">
        <v>50</v>
      </c>
      <c r="M216" s="3" t="s">
        <v>96</v>
      </c>
      <c r="N216" s="3" t="s">
        <v>86</v>
      </c>
      <c r="O216" s="3" t="s">
        <v>87</v>
      </c>
      <c r="P216" s="3" t="s">
        <v>10</v>
      </c>
      <c r="Q216" s="3" t="s">
        <v>88</v>
      </c>
    </row>
    <row r="217" spans="1:17" ht="15.75" customHeight="1" x14ac:dyDescent="0.45">
      <c r="A217" s="15">
        <v>44378.538888888892</v>
      </c>
      <c r="B217" s="3" t="s">
        <v>252</v>
      </c>
      <c r="C217" s="3" t="s">
        <v>61</v>
      </c>
      <c r="D217" s="3" t="s">
        <v>81</v>
      </c>
      <c r="E217" s="3" t="s">
        <v>97</v>
      </c>
      <c r="F217" s="3" t="s">
        <v>83</v>
      </c>
      <c r="G217" s="16">
        <v>2</v>
      </c>
      <c r="H217" s="16" t="str">
        <f>IF(Orders[[#This Row],[Quantity]]&lt;101,"Low End",IF(Orders[[#This Row],[Quantity]]&lt;301,"Mid End","High End"))</f>
        <v>Low End</v>
      </c>
      <c r="I217" s="17">
        <v>27.46</v>
      </c>
      <c r="J217" s="17">
        <f>Orders[[#This Row],[Unit Price]]*Orders[[#This Row],[Quantity]]</f>
        <v>54.92</v>
      </c>
      <c r="K217" s="45">
        <f>IF(Orders[[#This Row],[currency]]="NGN",Orders[[#This Row],[Sales price]]/$T$2,Orders[[#This Row],[Sales price]]/$T$3)</f>
        <v>3.730978260869565</v>
      </c>
      <c r="L217" s="3" t="s">
        <v>50</v>
      </c>
      <c r="M217" s="3" t="s">
        <v>96</v>
      </c>
      <c r="N217" s="3" t="s">
        <v>86</v>
      </c>
      <c r="O217" s="3" t="s">
        <v>87</v>
      </c>
      <c r="P217" s="3" t="s">
        <v>10</v>
      </c>
      <c r="Q217" s="3" t="s">
        <v>88</v>
      </c>
    </row>
    <row r="218" spans="1:17" ht="15.75" customHeight="1" x14ac:dyDescent="0.45">
      <c r="A218" s="15">
        <v>44378.538888888892</v>
      </c>
      <c r="B218" s="3" t="s">
        <v>252</v>
      </c>
      <c r="C218" s="3" t="s">
        <v>61</v>
      </c>
      <c r="D218" s="3" t="s">
        <v>81</v>
      </c>
      <c r="E218" s="3" t="s">
        <v>110</v>
      </c>
      <c r="F218" s="3" t="s">
        <v>78</v>
      </c>
      <c r="G218" s="16">
        <v>1</v>
      </c>
      <c r="H218" s="16" t="str">
        <f>IF(Orders[[#This Row],[Quantity]]&lt;101,"Low End",IF(Orders[[#This Row],[Quantity]]&lt;301,"Mid End","High End"))</f>
        <v>Low End</v>
      </c>
      <c r="I218" s="17">
        <v>91.22</v>
      </c>
      <c r="J218" s="17">
        <f>Orders[[#This Row],[Unit Price]]*Orders[[#This Row],[Quantity]]</f>
        <v>91.22</v>
      </c>
      <c r="K218" s="45">
        <f>IF(Orders[[#This Row],[currency]]="NGN",Orders[[#This Row],[Sales price]]/$T$2,Orders[[#This Row],[Sales price]]/$T$3)</f>
        <v>6.1970108695652169</v>
      </c>
      <c r="L218" s="3" t="s">
        <v>50</v>
      </c>
      <c r="M218" s="3" t="s">
        <v>96</v>
      </c>
      <c r="N218" s="3" t="s">
        <v>86</v>
      </c>
      <c r="O218" s="3" t="s">
        <v>87</v>
      </c>
      <c r="P218" s="3" t="s">
        <v>10</v>
      </c>
      <c r="Q218" s="3" t="s">
        <v>88</v>
      </c>
    </row>
    <row r="219" spans="1:17" ht="15.75" customHeight="1" x14ac:dyDescent="0.45">
      <c r="A219" s="15">
        <v>44378.539583333331</v>
      </c>
      <c r="B219" s="3" t="s">
        <v>253</v>
      </c>
      <c r="C219" s="3" t="s">
        <v>45</v>
      </c>
      <c r="D219" s="3" t="s">
        <v>81</v>
      </c>
      <c r="E219" s="3" t="s">
        <v>105</v>
      </c>
      <c r="F219" s="3" t="s">
        <v>83</v>
      </c>
      <c r="G219" s="16">
        <v>1</v>
      </c>
      <c r="H219" s="16" t="str">
        <f>IF(Orders[[#This Row],[Quantity]]&lt;101,"Low End",IF(Orders[[#This Row],[Quantity]]&lt;301,"Mid End","High End"))</f>
        <v>Low End</v>
      </c>
      <c r="I219" s="17">
        <v>47.47</v>
      </c>
      <c r="J219" s="17">
        <f>Orders[[#This Row],[Unit Price]]*Orders[[#This Row],[Quantity]]</f>
        <v>47.47</v>
      </c>
      <c r="K219" s="45">
        <f>IF(Orders[[#This Row],[currency]]="NGN",Orders[[#This Row],[Sales price]]/$T$2,Orders[[#This Row],[Sales price]]/$T$3)</f>
        <v>3.2248641304347823</v>
      </c>
      <c r="L219" s="3" t="s">
        <v>50</v>
      </c>
      <c r="M219" s="3" t="s">
        <v>85</v>
      </c>
      <c r="N219" s="3" t="s">
        <v>86</v>
      </c>
      <c r="O219" s="3" t="s">
        <v>87</v>
      </c>
      <c r="P219" s="3" t="s">
        <v>10</v>
      </c>
      <c r="Q219" s="3" t="s">
        <v>88</v>
      </c>
    </row>
    <row r="220" spans="1:17" ht="15.75" customHeight="1" x14ac:dyDescent="0.45">
      <c r="A220" s="15">
        <v>44378.539583333331</v>
      </c>
      <c r="B220" s="3" t="s">
        <v>253</v>
      </c>
      <c r="C220" s="3" t="s">
        <v>45</v>
      </c>
      <c r="D220" s="3" t="s">
        <v>81</v>
      </c>
      <c r="E220" s="3" t="s">
        <v>105</v>
      </c>
      <c r="F220" s="3" t="s">
        <v>83</v>
      </c>
      <c r="G220" s="16">
        <v>1</v>
      </c>
      <c r="H220" s="16" t="str">
        <f>IF(Orders[[#This Row],[Quantity]]&lt;101,"Low End",IF(Orders[[#This Row],[Quantity]]&lt;301,"Mid End","High End"))</f>
        <v>Low End</v>
      </c>
      <c r="I220" s="17">
        <v>71.900000000000006</v>
      </c>
      <c r="J220" s="17">
        <f>Orders[[#This Row],[Unit Price]]*Orders[[#This Row],[Quantity]]</f>
        <v>71.900000000000006</v>
      </c>
      <c r="K220" s="45">
        <f>IF(Orders[[#This Row],[currency]]="NGN",Orders[[#This Row],[Sales price]]/$T$2,Orders[[#This Row],[Sales price]]/$T$3)</f>
        <v>4.8845108695652177</v>
      </c>
      <c r="L220" s="3" t="s">
        <v>50</v>
      </c>
      <c r="M220" s="3" t="s">
        <v>85</v>
      </c>
      <c r="N220" s="3" t="s">
        <v>86</v>
      </c>
      <c r="O220" s="3" t="s">
        <v>87</v>
      </c>
      <c r="P220" s="3" t="s">
        <v>10</v>
      </c>
      <c r="Q220" s="3" t="s">
        <v>88</v>
      </c>
    </row>
    <row r="221" spans="1:17" ht="15.75" customHeight="1" x14ac:dyDescent="0.45">
      <c r="A221" s="15">
        <v>44378.544444444444</v>
      </c>
      <c r="B221" s="3" t="s">
        <v>254</v>
      </c>
      <c r="C221" s="3" t="s">
        <v>45</v>
      </c>
      <c r="D221" s="3" t="s">
        <v>81</v>
      </c>
      <c r="E221" s="3" t="s">
        <v>82</v>
      </c>
      <c r="F221" s="3" t="s">
        <v>83</v>
      </c>
      <c r="G221" s="16">
        <v>1</v>
      </c>
      <c r="H221" s="16" t="str">
        <f>IF(Orders[[#This Row],[Quantity]]&lt;101,"Low End",IF(Orders[[#This Row],[Quantity]]&lt;301,"Mid End","High End"))</f>
        <v>Low End</v>
      </c>
      <c r="I221" s="17">
        <v>83.63</v>
      </c>
      <c r="J221" s="17">
        <f>Orders[[#This Row],[Unit Price]]*Orders[[#This Row],[Quantity]]</f>
        <v>83.63</v>
      </c>
      <c r="K221" s="45">
        <f>IF(Orders[[#This Row],[currency]]="NGN",Orders[[#This Row],[Sales price]]/$T$2,Orders[[#This Row],[Sales price]]/$T$3)</f>
        <v>5.6813858695652169</v>
      </c>
      <c r="L221" s="3" t="s">
        <v>50</v>
      </c>
      <c r="M221" s="3" t="s">
        <v>85</v>
      </c>
      <c r="N221" s="3" t="s">
        <v>86</v>
      </c>
      <c r="O221" s="3" t="s">
        <v>87</v>
      </c>
      <c r="P221" s="3" t="s">
        <v>10</v>
      </c>
      <c r="Q221" s="3" t="s">
        <v>88</v>
      </c>
    </row>
    <row r="222" spans="1:17" ht="15.75" customHeight="1" x14ac:dyDescent="0.45">
      <c r="A222" s="15">
        <v>44378.544444444444</v>
      </c>
      <c r="B222" s="3" t="s">
        <v>254</v>
      </c>
      <c r="C222" s="3" t="s">
        <v>45</v>
      </c>
      <c r="D222" s="3" t="s">
        <v>81</v>
      </c>
      <c r="E222" s="3" t="s">
        <v>113</v>
      </c>
      <c r="F222" s="3" t="s">
        <v>78</v>
      </c>
      <c r="G222" s="16">
        <v>1</v>
      </c>
      <c r="H222" s="16" t="str">
        <f>IF(Orders[[#This Row],[Quantity]]&lt;101,"Low End",IF(Orders[[#This Row],[Quantity]]&lt;301,"Mid End","High End"))</f>
        <v>Low End</v>
      </c>
      <c r="I222" s="17">
        <v>50.23</v>
      </c>
      <c r="J222" s="17">
        <f>Orders[[#This Row],[Unit Price]]*Orders[[#This Row],[Quantity]]</f>
        <v>50.23</v>
      </c>
      <c r="K222" s="45">
        <f>IF(Orders[[#This Row],[currency]]="NGN",Orders[[#This Row],[Sales price]]/$T$2,Orders[[#This Row],[Sales price]]/$T$3)</f>
        <v>3.4123641304347823</v>
      </c>
      <c r="L222" s="3" t="s">
        <v>50</v>
      </c>
      <c r="M222" s="3" t="s">
        <v>85</v>
      </c>
      <c r="N222" s="3" t="s">
        <v>86</v>
      </c>
      <c r="O222" s="3" t="s">
        <v>87</v>
      </c>
      <c r="P222" s="3" t="s">
        <v>10</v>
      </c>
      <c r="Q222" s="3" t="s">
        <v>88</v>
      </c>
    </row>
    <row r="223" spans="1:17" ht="15.75" customHeight="1" x14ac:dyDescent="0.45">
      <c r="A223" s="15">
        <v>44378.544444444444</v>
      </c>
      <c r="B223" s="3" t="s">
        <v>254</v>
      </c>
      <c r="C223" s="3" t="s">
        <v>45</v>
      </c>
      <c r="D223" s="3" t="s">
        <v>81</v>
      </c>
      <c r="E223" s="3" t="s">
        <v>113</v>
      </c>
      <c r="F223" s="3" t="s">
        <v>78</v>
      </c>
      <c r="G223" s="16">
        <v>1</v>
      </c>
      <c r="H223" s="16" t="str">
        <f>IF(Orders[[#This Row],[Quantity]]&lt;101,"Low End",IF(Orders[[#This Row],[Quantity]]&lt;301,"Mid End","High End"))</f>
        <v>Low End</v>
      </c>
      <c r="I223" s="17">
        <v>50.23</v>
      </c>
      <c r="J223" s="17">
        <f>Orders[[#This Row],[Unit Price]]*Orders[[#This Row],[Quantity]]</f>
        <v>50.23</v>
      </c>
      <c r="K223" s="45">
        <f>IF(Orders[[#This Row],[currency]]="NGN",Orders[[#This Row],[Sales price]]/$T$2,Orders[[#This Row],[Sales price]]/$T$3)</f>
        <v>3.4123641304347823</v>
      </c>
      <c r="L223" s="3" t="s">
        <v>50</v>
      </c>
      <c r="M223" s="3" t="s">
        <v>85</v>
      </c>
      <c r="N223" s="3" t="s">
        <v>86</v>
      </c>
      <c r="O223" s="3" t="s">
        <v>87</v>
      </c>
      <c r="P223" s="3" t="s">
        <v>10</v>
      </c>
      <c r="Q223" s="3" t="s">
        <v>88</v>
      </c>
    </row>
    <row r="224" spans="1:17" ht="15.75" customHeight="1" x14ac:dyDescent="0.45">
      <c r="A224" s="15">
        <v>44378.547222222223</v>
      </c>
      <c r="B224" s="3" t="s">
        <v>255</v>
      </c>
      <c r="C224" s="3" t="s">
        <v>61</v>
      </c>
      <c r="D224" s="3" t="s">
        <v>121</v>
      </c>
      <c r="E224" s="3" t="s">
        <v>122</v>
      </c>
      <c r="F224" s="3" t="s">
        <v>123</v>
      </c>
      <c r="G224" s="16">
        <v>1</v>
      </c>
      <c r="H224" s="16" t="str">
        <f>IF(Orders[[#This Row],[Quantity]]&lt;101,"Low End",IF(Orders[[#This Row],[Quantity]]&lt;301,"Mid End","High End"))</f>
        <v>Low End</v>
      </c>
      <c r="I224" s="17">
        <v>5300</v>
      </c>
      <c r="J224" s="17">
        <f>Orders[[#This Row],[Unit Price]]*Orders[[#This Row],[Quantity]]</f>
        <v>5300</v>
      </c>
      <c r="K224" s="45">
        <f>IF(Orders[[#This Row],[currency]]="NGN",Orders[[#This Row],[Sales price]]/$T$2,Orders[[#This Row],[Sales price]]/$T$3)</f>
        <v>13.184079601990049</v>
      </c>
      <c r="L224" s="3" t="s">
        <v>50</v>
      </c>
      <c r="M224" s="3" t="s">
        <v>155</v>
      </c>
      <c r="N224" s="3" t="s">
        <v>52</v>
      </c>
      <c r="O224" s="3" t="s">
        <v>53</v>
      </c>
      <c r="P224" s="3" t="s">
        <v>13</v>
      </c>
      <c r="Q224" s="3" t="s">
        <v>54</v>
      </c>
    </row>
    <row r="225" spans="1:17" ht="15.75" customHeight="1" x14ac:dyDescent="0.45">
      <c r="A225" s="15">
        <v>44378.547222222223</v>
      </c>
      <c r="B225" s="3" t="s">
        <v>255</v>
      </c>
      <c r="C225" s="3" t="s">
        <v>61</v>
      </c>
      <c r="D225" s="3" t="s">
        <v>121</v>
      </c>
      <c r="E225" s="3" t="s">
        <v>256</v>
      </c>
      <c r="F225" s="3" t="s">
        <v>187</v>
      </c>
      <c r="G225" s="16">
        <v>2</v>
      </c>
      <c r="H225" s="16" t="str">
        <f>IF(Orders[[#This Row],[Quantity]]&lt;101,"Low End",IF(Orders[[#This Row],[Quantity]]&lt;301,"Mid End","High End"))</f>
        <v>Low End</v>
      </c>
      <c r="I225" s="17">
        <v>4000</v>
      </c>
      <c r="J225" s="17">
        <f>Orders[[#This Row],[Unit Price]]*Orders[[#This Row],[Quantity]]</f>
        <v>8000</v>
      </c>
      <c r="K225" s="45">
        <f>IF(Orders[[#This Row],[currency]]="NGN",Orders[[#This Row],[Sales price]]/$T$2,Orders[[#This Row],[Sales price]]/$T$3)</f>
        <v>19.900497512437809</v>
      </c>
      <c r="L225" s="3" t="s">
        <v>50</v>
      </c>
      <c r="M225" s="3" t="s">
        <v>155</v>
      </c>
      <c r="N225" s="3" t="s">
        <v>52</v>
      </c>
      <c r="O225" s="3" t="s">
        <v>53</v>
      </c>
      <c r="P225" s="3" t="s">
        <v>13</v>
      </c>
      <c r="Q225" s="3" t="s">
        <v>54</v>
      </c>
    </row>
    <row r="226" spans="1:17" ht="15.75" customHeight="1" x14ac:dyDescent="0.45">
      <c r="A226" s="15">
        <v>44378.54791666667</v>
      </c>
      <c r="B226" s="3" t="s">
        <v>257</v>
      </c>
      <c r="C226" s="3" t="s">
        <v>67</v>
      </c>
      <c r="D226" s="3" t="s">
        <v>46</v>
      </c>
      <c r="E226" s="3" t="s">
        <v>258</v>
      </c>
      <c r="F226" s="3" t="s">
        <v>187</v>
      </c>
      <c r="G226" s="16">
        <v>10</v>
      </c>
      <c r="H226" s="16" t="str">
        <f>IF(Orders[[#This Row],[Quantity]]&lt;101,"Low End",IF(Orders[[#This Row],[Quantity]]&lt;301,"Mid End","High End"))</f>
        <v>Low End</v>
      </c>
      <c r="I226" s="17">
        <v>2950</v>
      </c>
      <c r="J226" s="17">
        <f>Orders[[#This Row],[Unit Price]]*Orders[[#This Row],[Quantity]]</f>
        <v>29500</v>
      </c>
      <c r="K226" s="45">
        <f>IF(Orders[[#This Row],[currency]]="NGN",Orders[[#This Row],[Sales price]]/$T$2,Orders[[#This Row],[Sales price]]/$T$3)</f>
        <v>73.383084577114431</v>
      </c>
      <c r="L226" s="3" t="s">
        <v>50</v>
      </c>
      <c r="M226" s="3" t="s">
        <v>259</v>
      </c>
      <c r="N226" s="3" t="s">
        <v>260</v>
      </c>
      <c r="O226" s="3" t="s">
        <v>53</v>
      </c>
      <c r="P226" s="3" t="s">
        <v>13</v>
      </c>
      <c r="Q226" s="3" t="s">
        <v>71</v>
      </c>
    </row>
    <row r="227" spans="1:17" ht="15.75" customHeight="1" x14ac:dyDescent="0.45">
      <c r="A227" s="15">
        <v>44378.550694444442</v>
      </c>
      <c r="B227" s="3" t="s">
        <v>261</v>
      </c>
      <c r="C227" s="3" t="s">
        <v>61</v>
      </c>
      <c r="D227" s="3" t="s">
        <v>46</v>
      </c>
      <c r="E227" s="3" t="s">
        <v>258</v>
      </c>
      <c r="F227" s="3" t="s">
        <v>187</v>
      </c>
      <c r="G227" s="16">
        <v>120</v>
      </c>
      <c r="H227" s="16" t="str">
        <f>IF(Orders[[#This Row],[Quantity]]&lt;101,"Low End",IF(Orders[[#This Row],[Quantity]]&lt;301,"Mid End","High End"))</f>
        <v>Mid End</v>
      </c>
      <c r="I227" s="17">
        <v>2950</v>
      </c>
      <c r="J227" s="17">
        <f>Orders[[#This Row],[Unit Price]]*Orders[[#This Row],[Quantity]]</f>
        <v>354000</v>
      </c>
      <c r="K227" s="45">
        <f>IF(Orders[[#This Row],[currency]]="NGN",Orders[[#This Row],[Sales price]]/$T$2,Orders[[#This Row],[Sales price]]/$T$3)</f>
        <v>880.59701492537317</v>
      </c>
      <c r="L227" s="3" t="s">
        <v>50</v>
      </c>
      <c r="M227" s="3" t="s">
        <v>259</v>
      </c>
      <c r="N227" s="3" t="s">
        <v>260</v>
      </c>
      <c r="O227" s="3" t="s">
        <v>53</v>
      </c>
      <c r="P227" s="3" t="s">
        <v>13</v>
      </c>
      <c r="Q227" s="3" t="s">
        <v>71</v>
      </c>
    </row>
    <row r="228" spans="1:17" ht="15.75" customHeight="1" x14ac:dyDescent="0.45">
      <c r="A228" s="15">
        <v>44378.552777777775</v>
      </c>
      <c r="B228" s="3" t="s">
        <v>262</v>
      </c>
      <c r="C228" s="3" t="s">
        <v>67</v>
      </c>
      <c r="D228" s="3" t="s">
        <v>81</v>
      </c>
      <c r="E228" s="3" t="s">
        <v>105</v>
      </c>
      <c r="F228" s="3" t="s">
        <v>83</v>
      </c>
      <c r="G228" s="16">
        <v>1</v>
      </c>
      <c r="H228" s="16" t="str">
        <f>IF(Orders[[#This Row],[Quantity]]&lt;101,"Low End",IF(Orders[[#This Row],[Quantity]]&lt;301,"Mid End","High End"))</f>
        <v>Low End</v>
      </c>
      <c r="I228" s="17">
        <v>89.36</v>
      </c>
      <c r="J228" s="17">
        <f>Orders[[#This Row],[Unit Price]]*Orders[[#This Row],[Quantity]]</f>
        <v>89.36</v>
      </c>
      <c r="K228" s="45">
        <f>IF(Orders[[#This Row],[currency]]="NGN",Orders[[#This Row],[Sales price]]/$T$2,Orders[[#This Row],[Sales price]]/$T$3)</f>
        <v>6.070652173913043</v>
      </c>
      <c r="L228" s="3" t="s">
        <v>50</v>
      </c>
      <c r="M228" s="3" t="s">
        <v>96</v>
      </c>
      <c r="N228" s="3" t="s">
        <v>86</v>
      </c>
      <c r="O228" s="3" t="s">
        <v>87</v>
      </c>
      <c r="P228" s="3" t="s">
        <v>10</v>
      </c>
      <c r="Q228" s="3" t="s">
        <v>88</v>
      </c>
    </row>
    <row r="229" spans="1:17" ht="15.75" customHeight="1" x14ac:dyDescent="0.45">
      <c r="A229" s="15">
        <v>44378.552777777775</v>
      </c>
      <c r="B229" s="3" t="s">
        <v>262</v>
      </c>
      <c r="C229" s="3" t="s">
        <v>67</v>
      </c>
      <c r="D229" s="3" t="s">
        <v>81</v>
      </c>
      <c r="E229" s="3" t="s">
        <v>180</v>
      </c>
      <c r="F229" s="3" t="s">
        <v>48</v>
      </c>
      <c r="G229" s="16">
        <v>1</v>
      </c>
      <c r="H229" s="16" t="str">
        <f>IF(Orders[[#This Row],[Quantity]]&lt;101,"Low End",IF(Orders[[#This Row],[Quantity]]&lt;301,"Mid End","High End"))</f>
        <v>Low End</v>
      </c>
      <c r="I229" s="17">
        <v>99.82</v>
      </c>
      <c r="J229" s="17">
        <f>Orders[[#This Row],[Unit Price]]*Orders[[#This Row],[Quantity]]</f>
        <v>99.82</v>
      </c>
      <c r="K229" s="45">
        <f>IF(Orders[[#This Row],[currency]]="NGN",Orders[[#This Row],[Sales price]]/$T$2,Orders[[#This Row],[Sales price]]/$T$3)</f>
        <v>6.7812499999999991</v>
      </c>
      <c r="L229" s="3" t="s">
        <v>50</v>
      </c>
      <c r="M229" s="3" t="s">
        <v>96</v>
      </c>
      <c r="N229" s="3" t="s">
        <v>86</v>
      </c>
      <c r="O229" s="3" t="s">
        <v>87</v>
      </c>
      <c r="P229" s="3" t="s">
        <v>10</v>
      </c>
      <c r="Q229" s="3" t="s">
        <v>88</v>
      </c>
    </row>
    <row r="230" spans="1:17" ht="15.75" customHeight="1" x14ac:dyDescent="0.45">
      <c r="A230" s="15">
        <v>44378.552777777775</v>
      </c>
      <c r="B230" s="3" t="s">
        <v>262</v>
      </c>
      <c r="C230" s="3" t="s">
        <v>67</v>
      </c>
      <c r="D230" s="3" t="s">
        <v>81</v>
      </c>
      <c r="E230" s="3" t="s">
        <v>113</v>
      </c>
      <c r="F230" s="3" t="s">
        <v>78</v>
      </c>
      <c r="G230" s="16">
        <v>1</v>
      </c>
      <c r="H230" s="16" t="str">
        <f>IF(Orders[[#This Row],[Quantity]]&lt;101,"Low End",IF(Orders[[#This Row],[Quantity]]&lt;301,"Mid End","High End"))</f>
        <v>Low End</v>
      </c>
      <c r="I230" s="17">
        <v>50.23</v>
      </c>
      <c r="J230" s="17">
        <f>Orders[[#This Row],[Unit Price]]*Orders[[#This Row],[Quantity]]</f>
        <v>50.23</v>
      </c>
      <c r="K230" s="45">
        <f>IF(Orders[[#This Row],[currency]]="NGN",Orders[[#This Row],[Sales price]]/$T$2,Orders[[#This Row],[Sales price]]/$T$3)</f>
        <v>3.4123641304347823</v>
      </c>
      <c r="L230" s="3" t="s">
        <v>50</v>
      </c>
      <c r="M230" s="3" t="s">
        <v>96</v>
      </c>
      <c r="N230" s="3" t="s">
        <v>86</v>
      </c>
      <c r="O230" s="3" t="s">
        <v>87</v>
      </c>
      <c r="P230" s="3" t="s">
        <v>10</v>
      </c>
      <c r="Q230" s="3" t="s">
        <v>88</v>
      </c>
    </row>
    <row r="231" spans="1:17" ht="15.75" customHeight="1" x14ac:dyDescent="0.45">
      <c r="A231" s="15">
        <v>44378.552777777775</v>
      </c>
      <c r="B231" s="3" t="s">
        <v>262</v>
      </c>
      <c r="C231" s="3" t="s">
        <v>67</v>
      </c>
      <c r="D231" s="3" t="s">
        <v>81</v>
      </c>
      <c r="E231" s="3" t="s">
        <v>105</v>
      </c>
      <c r="F231" s="3" t="s">
        <v>83</v>
      </c>
      <c r="G231" s="16">
        <v>1</v>
      </c>
      <c r="H231" s="16" t="str">
        <f>IF(Orders[[#This Row],[Quantity]]&lt;101,"Low End",IF(Orders[[#This Row],[Quantity]]&lt;301,"Mid End","High End"))</f>
        <v>Low End</v>
      </c>
      <c r="I231" s="17">
        <v>44.99</v>
      </c>
      <c r="J231" s="17">
        <f>Orders[[#This Row],[Unit Price]]*Orders[[#This Row],[Quantity]]</f>
        <v>44.99</v>
      </c>
      <c r="K231" s="45">
        <f>IF(Orders[[#This Row],[currency]]="NGN",Orders[[#This Row],[Sales price]]/$T$2,Orders[[#This Row],[Sales price]]/$T$3)</f>
        <v>3.0563858695652173</v>
      </c>
      <c r="L231" s="3" t="s">
        <v>50</v>
      </c>
      <c r="M231" s="3" t="s">
        <v>96</v>
      </c>
      <c r="N231" s="3" t="s">
        <v>86</v>
      </c>
      <c r="O231" s="3" t="s">
        <v>87</v>
      </c>
      <c r="P231" s="3" t="s">
        <v>10</v>
      </c>
      <c r="Q231" s="3" t="s">
        <v>88</v>
      </c>
    </row>
    <row r="232" spans="1:17" ht="15.75" customHeight="1" x14ac:dyDescent="0.45">
      <c r="A232" s="15">
        <v>44378.552777777775</v>
      </c>
      <c r="B232" s="3" t="s">
        <v>262</v>
      </c>
      <c r="C232" s="3" t="s">
        <v>67</v>
      </c>
      <c r="D232" s="3" t="s">
        <v>81</v>
      </c>
      <c r="E232" s="3" t="s">
        <v>183</v>
      </c>
      <c r="F232" s="3" t="s">
        <v>78</v>
      </c>
      <c r="G232" s="16">
        <v>1</v>
      </c>
      <c r="H232" s="16" t="str">
        <f>IF(Orders[[#This Row],[Quantity]]&lt;101,"Low End",IF(Orders[[#This Row],[Quantity]]&lt;301,"Mid End","High End"))</f>
        <v>Low End</v>
      </c>
      <c r="I232" s="17">
        <v>50.78</v>
      </c>
      <c r="J232" s="17">
        <f>Orders[[#This Row],[Unit Price]]*Orders[[#This Row],[Quantity]]</f>
        <v>50.78</v>
      </c>
      <c r="K232" s="45">
        <f>IF(Orders[[#This Row],[currency]]="NGN",Orders[[#This Row],[Sales price]]/$T$2,Orders[[#This Row],[Sales price]]/$T$3)</f>
        <v>3.449728260869565</v>
      </c>
      <c r="L232" s="3" t="s">
        <v>50</v>
      </c>
      <c r="M232" s="3" t="s">
        <v>96</v>
      </c>
      <c r="N232" s="3" t="s">
        <v>86</v>
      </c>
      <c r="O232" s="3" t="s">
        <v>87</v>
      </c>
      <c r="P232" s="3" t="s">
        <v>10</v>
      </c>
      <c r="Q232" s="3" t="s">
        <v>88</v>
      </c>
    </row>
    <row r="233" spans="1:17" ht="15.75" customHeight="1" x14ac:dyDescent="0.45">
      <c r="A233" s="15">
        <v>44378.554861111108</v>
      </c>
      <c r="B233" s="3" t="s">
        <v>263</v>
      </c>
      <c r="C233" s="3" t="s">
        <v>67</v>
      </c>
      <c r="D233" s="3" t="s">
        <v>126</v>
      </c>
      <c r="E233" s="3" t="s">
        <v>136</v>
      </c>
      <c r="F233" s="3" t="s">
        <v>78</v>
      </c>
      <c r="G233" s="16">
        <v>1</v>
      </c>
      <c r="H233" s="16" t="str">
        <f>IF(Orders[[#This Row],[Quantity]]&lt;101,"Low End",IF(Orders[[#This Row],[Quantity]]&lt;301,"Mid End","High End"))</f>
        <v>Low End</v>
      </c>
      <c r="I233" s="17">
        <v>7210</v>
      </c>
      <c r="J233" s="17">
        <f>Orders[[#This Row],[Unit Price]]*Orders[[#This Row],[Quantity]]</f>
        <v>7210</v>
      </c>
      <c r="K233" s="45">
        <f>IF(Orders[[#This Row],[currency]]="NGN",Orders[[#This Row],[Sales price]]/$T$2,Orders[[#This Row],[Sales price]]/$T$3)</f>
        <v>17.935323383084576</v>
      </c>
      <c r="L233" s="3" t="s">
        <v>50</v>
      </c>
      <c r="M233" s="3" t="s">
        <v>249</v>
      </c>
      <c r="N233" s="3" t="s">
        <v>52</v>
      </c>
      <c r="O233" s="3" t="s">
        <v>53</v>
      </c>
      <c r="P233" s="3" t="s">
        <v>13</v>
      </c>
      <c r="Q233" s="3" t="s">
        <v>54</v>
      </c>
    </row>
    <row r="234" spans="1:17" ht="15.75" customHeight="1" x14ac:dyDescent="0.45">
      <c r="A234" s="15">
        <v>44378.561805555553</v>
      </c>
      <c r="B234" s="3" t="s">
        <v>264</v>
      </c>
      <c r="C234" s="3" t="s">
        <v>67</v>
      </c>
      <c r="D234" s="3" t="s">
        <v>81</v>
      </c>
      <c r="E234" s="3" t="s">
        <v>97</v>
      </c>
      <c r="F234" s="3" t="s">
        <v>83</v>
      </c>
      <c r="G234" s="16">
        <v>1</v>
      </c>
      <c r="H234" s="16" t="str">
        <f>IF(Orders[[#This Row],[Quantity]]&lt;101,"Low End",IF(Orders[[#This Row],[Quantity]]&lt;301,"Mid End","High End"))</f>
        <v>Low End</v>
      </c>
      <c r="I234" s="17">
        <v>100.05</v>
      </c>
      <c r="J234" s="17">
        <f>Orders[[#This Row],[Unit Price]]*Orders[[#This Row],[Quantity]]</f>
        <v>100.05</v>
      </c>
      <c r="K234" s="45">
        <f>IF(Orders[[#This Row],[currency]]="NGN",Orders[[#This Row],[Sales price]]/$T$2,Orders[[#This Row],[Sales price]]/$T$3)</f>
        <v>6.7968749999999991</v>
      </c>
      <c r="L234" s="3" t="s">
        <v>50</v>
      </c>
      <c r="M234" s="3" t="s">
        <v>104</v>
      </c>
      <c r="N234" s="3" t="s">
        <v>86</v>
      </c>
      <c r="O234" s="3" t="s">
        <v>87</v>
      </c>
      <c r="P234" s="3" t="s">
        <v>10</v>
      </c>
      <c r="Q234" s="3" t="s">
        <v>88</v>
      </c>
    </row>
    <row r="235" spans="1:17" ht="15.75" customHeight="1" x14ac:dyDescent="0.45">
      <c r="A235" s="15">
        <v>44378.561805555553</v>
      </c>
      <c r="B235" s="3" t="s">
        <v>264</v>
      </c>
      <c r="C235" s="3" t="s">
        <v>67</v>
      </c>
      <c r="D235" s="3" t="s">
        <v>81</v>
      </c>
      <c r="E235" s="3" t="s">
        <v>105</v>
      </c>
      <c r="F235" s="3" t="s">
        <v>83</v>
      </c>
      <c r="G235" s="16">
        <v>1</v>
      </c>
      <c r="H235" s="16" t="str">
        <f>IF(Orders[[#This Row],[Quantity]]&lt;101,"Low End",IF(Orders[[#This Row],[Quantity]]&lt;301,"Mid End","High End"))</f>
        <v>Low End</v>
      </c>
      <c r="I235" s="17">
        <v>38.159999999999997</v>
      </c>
      <c r="J235" s="17">
        <f>Orders[[#This Row],[Unit Price]]*Orders[[#This Row],[Quantity]]</f>
        <v>38.159999999999997</v>
      </c>
      <c r="K235" s="45">
        <f>IF(Orders[[#This Row],[currency]]="NGN",Orders[[#This Row],[Sales price]]/$T$2,Orders[[#This Row],[Sales price]]/$T$3)</f>
        <v>2.5923913043478257</v>
      </c>
      <c r="L235" s="3" t="s">
        <v>50</v>
      </c>
      <c r="M235" s="3" t="s">
        <v>104</v>
      </c>
      <c r="N235" s="3" t="s">
        <v>86</v>
      </c>
      <c r="O235" s="3" t="s">
        <v>87</v>
      </c>
      <c r="P235" s="3" t="s">
        <v>10</v>
      </c>
      <c r="Q235" s="3" t="s">
        <v>88</v>
      </c>
    </row>
    <row r="236" spans="1:17" ht="15.75" customHeight="1" x14ac:dyDescent="0.45">
      <c r="A236" s="15">
        <v>44378.561805555553</v>
      </c>
      <c r="B236" s="3" t="s">
        <v>264</v>
      </c>
      <c r="C236" s="3" t="s">
        <v>67</v>
      </c>
      <c r="D236" s="3" t="s">
        <v>81</v>
      </c>
      <c r="E236" s="3" t="s">
        <v>234</v>
      </c>
      <c r="F236" s="3" t="s">
        <v>78</v>
      </c>
      <c r="G236" s="16">
        <v>1</v>
      </c>
      <c r="H236" s="16" t="str">
        <f>IF(Orders[[#This Row],[Quantity]]&lt;101,"Low End",IF(Orders[[#This Row],[Quantity]]&lt;301,"Mid End","High End"))</f>
        <v>Low End</v>
      </c>
      <c r="I236" s="17">
        <v>56.86</v>
      </c>
      <c r="J236" s="17">
        <f>Orders[[#This Row],[Unit Price]]*Orders[[#This Row],[Quantity]]</f>
        <v>56.86</v>
      </c>
      <c r="K236" s="45">
        <f>IF(Orders[[#This Row],[currency]]="NGN",Orders[[#This Row],[Sales price]]/$T$2,Orders[[#This Row],[Sales price]]/$T$3)</f>
        <v>3.8627717391304346</v>
      </c>
      <c r="L236" s="3" t="s">
        <v>50</v>
      </c>
      <c r="M236" s="3" t="s">
        <v>104</v>
      </c>
      <c r="N236" s="3" t="s">
        <v>86</v>
      </c>
      <c r="O236" s="3" t="s">
        <v>87</v>
      </c>
      <c r="P236" s="3" t="s">
        <v>10</v>
      </c>
      <c r="Q236" s="3" t="s">
        <v>88</v>
      </c>
    </row>
    <row r="237" spans="1:17" ht="15.75" customHeight="1" x14ac:dyDescent="0.45">
      <c r="A237" s="15">
        <v>44378.564583333333</v>
      </c>
      <c r="B237" s="3" t="s">
        <v>265</v>
      </c>
      <c r="C237" s="3" t="s">
        <v>61</v>
      </c>
      <c r="D237" s="3" t="s">
        <v>121</v>
      </c>
      <c r="E237" s="3" t="s">
        <v>122</v>
      </c>
      <c r="F237" s="3" t="s">
        <v>123</v>
      </c>
      <c r="G237" s="16">
        <v>8</v>
      </c>
      <c r="H237" s="16" t="str">
        <f>IF(Orders[[#This Row],[Quantity]]&lt;101,"Low End",IF(Orders[[#This Row],[Quantity]]&lt;301,"Mid End","High End"))</f>
        <v>Low End</v>
      </c>
      <c r="I237" s="17">
        <v>6450</v>
      </c>
      <c r="J237" s="17">
        <f>Orders[[#This Row],[Unit Price]]*Orders[[#This Row],[Quantity]]</f>
        <v>51600</v>
      </c>
      <c r="K237" s="45">
        <f>IF(Orders[[#This Row],[currency]]="NGN",Orders[[#This Row],[Sales price]]/$T$2,Orders[[#This Row],[Sales price]]/$T$3)</f>
        <v>128.35820895522389</v>
      </c>
      <c r="L237" s="3" t="s">
        <v>50</v>
      </c>
      <c r="M237" s="3" t="s">
        <v>259</v>
      </c>
      <c r="N237" s="3" t="s">
        <v>260</v>
      </c>
      <c r="O237" s="3" t="s">
        <v>53</v>
      </c>
      <c r="P237" s="3" t="s">
        <v>13</v>
      </c>
      <c r="Q237" s="3" t="s">
        <v>71</v>
      </c>
    </row>
    <row r="238" spans="1:17" ht="15.75" customHeight="1" x14ac:dyDescent="0.45">
      <c r="A238" s="15">
        <v>44378.564583333333</v>
      </c>
      <c r="B238" s="3" t="s">
        <v>265</v>
      </c>
      <c r="C238" s="3" t="s">
        <v>61</v>
      </c>
      <c r="D238" s="3" t="s">
        <v>121</v>
      </c>
      <c r="E238" s="3" t="s">
        <v>228</v>
      </c>
      <c r="F238" s="3" t="s">
        <v>123</v>
      </c>
      <c r="G238" s="16">
        <v>1</v>
      </c>
      <c r="H238" s="16" t="str">
        <f>IF(Orders[[#This Row],[Quantity]]&lt;101,"Low End",IF(Orders[[#This Row],[Quantity]]&lt;301,"Mid End","High End"))</f>
        <v>Low End</v>
      </c>
      <c r="I238" s="17">
        <v>16150</v>
      </c>
      <c r="J238" s="17">
        <f>Orders[[#This Row],[Unit Price]]*Orders[[#This Row],[Quantity]]</f>
        <v>16150</v>
      </c>
      <c r="K238" s="45">
        <f>IF(Orders[[#This Row],[currency]]="NGN",Orders[[#This Row],[Sales price]]/$T$2,Orders[[#This Row],[Sales price]]/$T$3)</f>
        <v>40.17412935323383</v>
      </c>
      <c r="L238" s="3" t="s">
        <v>50</v>
      </c>
      <c r="M238" s="3" t="s">
        <v>259</v>
      </c>
      <c r="N238" s="3" t="s">
        <v>260</v>
      </c>
      <c r="O238" s="3" t="s">
        <v>53</v>
      </c>
      <c r="P238" s="3" t="s">
        <v>13</v>
      </c>
      <c r="Q238" s="3" t="s">
        <v>71</v>
      </c>
    </row>
    <row r="239" spans="1:17" ht="15.75" customHeight="1" x14ac:dyDescent="0.45">
      <c r="A239" s="15">
        <v>44378.567361111112</v>
      </c>
      <c r="B239" s="3" t="s">
        <v>266</v>
      </c>
      <c r="C239" s="3" t="s">
        <v>45</v>
      </c>
      <c r="D239" s="3" t="s">
        <v>267</v>
      </c>
      <c r="E239" s="3" t="s">
        <v>268</v>
      </c>
      <c r="F239" s="3" t="s">
        <v>48</v>
      </c>
      <c r="G239" s="16">
        <v>1</v>
      </c>
      <c r="H239" s="16" t="str">
        <f>IF(Orders[[#This Row],[Quantity]]&lt;101,"Low End",IF(Orders[[#This Row],[Quantity]]&lt;301,"Mid End","High End"))</f>
        <v>Low End</v>
      </c>
      <c r="I239" s="17">
        <v>6270</v>
      </c>
      <c r="J239" s="17">
        <f>Orders[[#This Row],[Unit Price]]*Orders[[#This Row],[Quantity]]</f>
        <v>6270</v>
      </c>
      <c r="K239" s="45">
        <f>IF(Orders[[#This Row],[currency]]="NGN",Orders[[#This Row],[Sales price]]/$T$2,Orders[[#This Row],[Sales price]]/$T$3)</f>
        <v>15.597014925373134</v>
      </c>
      <c r="L239" s="3" t="s">
        <v>50</v>
      </c>
      <c r="M239" s="3" t="s">
        <v>269</v>
      </c>
      <c r="N239" s="3" t="s">
        <v>52</v>
      </c>
      <c r="O239" s="3" t="s">
        <v>53</v>
      </c>
      <c r="P239" s="3" t="s">
        <v>13</v>
      </c>
      <c r="Q239" s="3" t="s">
        <v>71</v>
      </c>
    </row>
    <row r="240" spans="1:17" ht="15.75" customHeight="1" x14ac:dyDescent="0.45">
      <c r="A240" s="15">
        <v>44378.567361111112</v>
      </c>
      <c r="B240" s="3" t="s">
        <v>266</v>
      </c>
      <c r="C240" s="3" t="s">
        <v>45</v>
      </c>
      <c r="D240" s="3" t="s">
        <v>267</v>
      </c>
      <c r="E240" s="3" t="s">
        <v>268</v>
      </c>
      <c r="F240" s="3" t="s">
        <v>48</v>
      </c>
      <c r="G240" s="16">
        <v>1</v>
      </c>
      <c r="H240" s="16" t="str">
        <f>IF(Orders[[#This Row],[Quantity]]&lt;101,"Low End",IF(Orders[[#This Row],[Quantity]]&lt;301,"Mid End","High End"))</f>
        <v>Low End</v>
      </c>
      <c r="I240" s="17">
        <v>6010</v>
      </c>
      <c r="J240" s="17">
        <f>Orders[[#This Row],[Unit Price]]*Orders[[#This Row],[Quantity]]</f>
        <v>6010</v>
      </c>
      <c r="K240" s="45">
        <f>IF(Orders[[#This Row],[currency]]="NGN",Orders[[#This Row],[Sales price]]/$T$2,Orders[[#This Row],[Sales price]]/$T$3)</f>
        <v>14.950248756218905</v>
      </c>
      <c r="L240" s="3" t="s">
        <v>50</v>
      </c>
      <c r="M240" s="3" t="s">
        <v>269</v>
      </c>
      <c r="N240" s="3" t="s">
        <v>52</v>
      </c>
      <c r="O240" s="3" t="s">
        <v>53</v>
      </c>
      <c r="P240" s="3" t="s">
        <v>13</v>
      </c>
      <c r="Q240" s="3" t="s">
        <v>71</v>
      </c>
    </row>
    <row r="241" spans="1:17" ht="15.75" customHeight="1" x14ac:dyDescent="0.45">
      <c r="A241" s="15">
        <v>44378.567361111112</v>
      </c>
      <c r="B241" s="3" t="s">
        <v>266</v>
      </c>
      <c r="C241" s="3" t="s">
        <v>45</v>
      </c>
      <c r="D241" s="3" t="s">
        <v>267</v>
      </c>
      <c r="E241" s="3" t="s">
        <v>268</v>
      </c>
      <c r="F241" s="3" t="s">
        <v>48</v>
      </c>
      <c r="G241" s="16">
        <v>2</v>
      </c>
      <c r="H241" s="16" t="str">
        <f>IF(Orders[[#This Row],[Quantity]]&lt;101,"Low End",IF(Orders[[#This Row],[Quantity]]&lt;301,"Mid End","High End"))</f>
        <v>Low End</v>
      </c>
      <c r="I241" s="17">
        <v>7150</v>
      </c>
      <c r="J241" s="17">
        <f>Orders[[#This Row],[Unit Price]]*Orders[[#This Row],[Quantity]]</f>
        <v>14300</v>
      </c>
      <c r="K241" s="45">
        <f>IF(Orders[[#This Row],[currency]]="NGN",Orders[[#This Row],[Sales price]]/$T$2,Orders[[#This Row],[Sales price]]/$T$3)</f>
        <v>35.572139303482587</v>
      </c>
      <c r="L241" s="3" t="s">
        <v>50</v>
      </c>
      <c r="M241" s="3" t="s">
        <v>269</v>
      </c>
      <c r="N241" s="3" t="s">
        <v>52</v>
      </c>
      <c r="O241" s="3" t="s">
        <v>53</v>
      </c>
      <c r="P241" s="3" t="s">
        <v>13</v>
      </c>
      <c r="Q241" s="3" t="s">
        <v>71</v>
      </c>
    </row>
    <row r="242" spans="1:17" ht="15.75" customHeight="1" x14ac:dyDescent="0.45">
      <c r="A242" s="15">
        <v>44378.567361111112</v>
      </c>
      <c r="B242" s="3" t="s">
        <v>266</v>
      </c>
      <c r="C242" s="3" t="s">
        <v>45</v>
      </c>
      <c r="D242" s="3" t="s">
        <v>267</v>
      </c>
      <c r="E242" s="3" t="s">
        <v>268</v>
      </c>
      <c r="F242" s="3" t="s">
        <v>48</v>
      </c>
      <c r="G242" s="16">
        <v>2</v>
      </c>
      <c r="H242" s="16" t="str">
        <f>IF(Orders[[#This Row],[Quantity]]&lt;101,"Low End",IF(Orders[[#This Row],[Quantity]]&lt;301,"Mid End","High End"))</f>
        <v>Low End</v>
      </c>
      <c r="I242" s="17">
        <v>7030</v>
      </c>
      <c r="J242" s="17">
        <f>Orders[[#This Row],[Unit Price]]*Orders[[#This Row],[Quantity]]</f>
        <v>14060</v>
      </c>
      <c r="K242" s="45">
        <f>IF(Orders[[#This Row],[currency]]="NGN",Orders[[#This Row],[Sales price]]/$T$2,Orders[[#This Row],[Sales price]]/$T$3)</f>
        <v>34.975124378109456</v>
      </c>
      <c r="L242" s="3" t="s">
        <v>50</v>
      </c>
      <c r="M242" s="3" t="s">
        <v>269</v>
      </c>
      <c r="N242" s="3" t="s">
        <v>52</v>
      </c>
      <c r="O242" s="3" t="s">
        <v>53</v>
      </c>
      <c r="P242" s="3" t="s">
        <v>13</v>
      </c>
      <c r="Q242" s="3" t="s">
        <v>71</v>
      </c>
    </row>
    <row r="243" spans="1:17" ht="15.75" customHeight="1" x14ac:dyDescent="0.45">
      <c r="A243" s="15">
        <v>44378.567361111112</v>
      </c>
      <c r="B243" s="3" t="s">
        <v>266</v>
      </c>
      <c r="C243" s="3" t="s">
        <v>45</v>
      </c>
      <c r="D243" s="3" t="s">
        <v>267</v>
      </c>
      <c r="E243" s="3" t="s">
        <v>270</v>
      </c>
      <c r="F243" s="3" t="s">
        <v>48</v>
      </c>
      <c r="G243" s="16">
        <v>1</v>
      </c>
      <c r="H243" s="16" t="str">
        <f>IF(Orders[[#This Row],[Quantity]]&lt;101,"Low End",IF(Orders[[#This Row],[Quantity]]&lt;301,"Mid End","High End"))</f>
        <v>Low End</v>
      </c>
      <c r="I243" s="17">
        <v>10015.4</v>
      </c>
      <c r="J243" s="17">
        <f>Orders[[#This Row],[Unit Price]]*Orders[[#This Row],[Quantity]]</f>
        <v>10015.4</v>
      </c>
      <c r="K243" s="45">
        <f>IF(Orders[[#This Row],[currency]]="NGN",Orders[[#This Row],[Sales price]]/$T$2,Orders[[#This Row],[Sales price]]/$T$3)</f>
        <v>24.913930348258706</v>
      </c>
      <c r="L243" s="3" t="s">
        <v>50</v>
      </c>
      <c r="M243" s="3" t="s">
        <v>269</v>
      </c>
      <c r="N243" s="3" t="s">
        <v>52</v>
      </c>
      <c r="O243" s="3" t="s">
        <v>53</v>
      </c>
      <c r="P243" s="3" t="s">
        <v>13</v>
      </c>
      <c r="Q243" s="3" t="s">
        <v>71</v>
      </c>
    </row>
    <row r="244" spans="1:17" ht="15.75" customHeight="1" x14ac:dyDescent="0.45">
      <c r="A244" s="15">
        <v>44378.567361111112</v>
      </c>
      <c r="B244" s="3" t="s">
        <v>266</v>
      </c>
      <c r="C244" s="3" t="s">
        <v>45</v>
      </c>
      <c r="D244" s="3" t="s">
        <v>267</v>
      </c>
      <c r="E244" s="3" t="s">
        <v>268</v>
      </c>
      <c r="F244" s="3" t="s">
        <v>48</v>
      </c>
      <c r="G244" s="16">
        <v>2</v>
      </c>
      <c r="H244" s="16" t="str">
        <f>IF(Orders[[#This Row],[Quantity]]&lt;101,"Low End",IF(Orders[[#This Row],[Quantity]]&lt;301,"Mid End","High End"))</f>
        <v>Low End</v>
      </c>
      <c r="I244" s="17">
        <v>8190</v>
      </c>
      <c r="J244" s="17">
        <f>Orders[[#This Row],[Unit Price]]*Orders[[#This Row],[Quantity]]</f>
        <v>16380</v>
      </c>
      <c r="K244" s="45">
        <f>IF(Orders[[#This Row],[currency]]="NGN",Orders[[#This Row],[Sales price]]/$T$2,Orders[[#This Row],[Sales price]]/$T$3)</f>
        <v>40.746268656716417</v>
      </c>
      <c r="L244" s="3" t="s">
        <v>50</v>
      </c>
      <c r="M244" s="3" t="s">
        <v>269</v>
      </c>
      <c r="N244" s="3" t="s">
        <v>52</v>
      </c>
      <c r="O244" s="3" t="s">
        <v>53</v>
      </c>
      <c r="P244" s="3" t="s">
        <v>13</v>
      </c>
      <c r="Q244" s="3" t="s">
        <v>71</v>
      </c>
    </row>
    <row r="245" spans="1:17" ht="15.75" customHeight="1" x14ac:dyDescent="0.45">
      <c r="A245" s="15">
        <v>44378.567361111112</v>
      </c>
      <c r="B245" s="3" t="s">
        <v>266</v>
      </c>
      <c r="C245" s="3" t="s">
        <v>45</v>
      </c>
      <c r="D245" s="3" t="s">
        <v>267</v>
      </c>
      <c r="E245" s="3" t="s">
        <v>268</v>
      </c>
      <c r="F245" s="3" t="s">
        <v>48</v>
      </c>
      <c r="G245" s="16">
        <v>1</v>
      </c>
      <c r="H245" s="16" t="str">
        <f>IF(Orders[[#This Row],[Quantity]]&lt;101,"Low End",IF(Orders[[#This Row],[Quantity]]&lt;301,"Mid End","High End"))</f>
        <v>Low End</v>
      </c>
      <c r="I245" s="17">
        <v>6270</v>
      </c>
      <c r="J245" s="17">
        <f>Orders[[#This Row],[Unit Price]]*Orders[[#This Row],[Quantity]]</f>
        <v>6270</v>
      </c>
      <c r="K245" s="45">
        <f>IF(Orders[[#This Row],[currency]]="NGN",Orders[[#This Row],[Sales price]]/$T$2,Orders[[#This Row],[Sales price]]/$T$3)</f>
        <v>15.597014925373134</v>
      </c>
      <c r="L245" s="3" t="s">
        <v>50</v>
      </c>
      <c r="M245" s="3" t="s">
        <v>269</v>
      </c>
      <c r="N245" s="3" t="s">
        <v>52</v>
      </c>
      <c r="O245" s="3" t="s">
        <v>53</v>
      </c>
      <c r="P245" s="3" t="s">
        <v>13</v>
      </c>
      <c r="Q245" s="3" t="s">
        <v>71</v>
      </c>
    </row>
    <row r="246" spans="1:17" ht="15.75" customHeight="1" x14ac:dyDescent="0.45">
      <c r="A246" s="15">
        <v>44378.567361111112</v>
      </c>
      <c r="B246" s="3" t="s">
        <v>266</v>
      </c>
      <c r="C246" s="3" t="s">
        <v>45</v>
      </c>
      <c r="D246" s="3" t="s">
        <v>267</v>
      </c>
      <c r="E246" s="3" t="s">
        <v>270</v>
      </c>
      <c r="F246" s="3" t="s">
        <v>48</v>
      </c>
      <c r="G246" s="16">
        <v>1</v>
      </c>
      <c r="H246" s="16" t="str">
        <f>IF(Orders[[#This Row],[Quantity]]&lt;101,"Low End",IF(Orders[[#This Row],[Quantity]]&lt;301,"Mid End","High End"))</f>
        <v>Low End</v>
      </c>
      <c r="I246" s="17">
        <v>10015.4</v>
      </c>
      <c r="J246" s="17">
        <f>Orders[[#This Row],[Unit Price]]*Orders[[#This Row],[Quantity]]</f>
        <v>10015.4</v>
      </c>
      <c r="K246" s="45">
        <f>IF(Orders[[#This Row],[currency]]="NGN",Orders[[#This Row],[Sales price]]/$T$2,Orders[[#This Row],[Sales price]]/$T$3)</f>
        <v>24.913930348258706</v>
      </c>
      <c r="L246" s="3" t="s">
        <v>50</v>
      </c>
      <c r="M246" s="3" t="s">
        <v>269</v>
      </c>
      <c r="N246" s="3" t="s">
        <v>52</v>
      </c>
      <c r="O246" s="3" t="s">
        <v>53</v>
      </c>
      <c r="P246" s="3" t="s">
        <v>13</v>
      </c>
      <c r="Q246" s="3" t="s">
        <v>71</v>
      </c>
    </row>
    <row r="247" spans="1:17" ht="15.75" customHeight="1" x14ac:dyDescent="0.45">
      <c r="A247" s="15">
        <v>44378.567361111112</v>
      </c>
      <c r="B247" s="3" t="s">
        <v>266</v>
      </c>
      <c r="C247" s="3" t="s">
        <v>45</v>
      </c>
      <c r="D247" s="3" t="s">
        <v>267</v>
      </c>
      <c r="E247" s="3" t="s">
        <v>268</v>
      </c>
      <c r="F247" s="3" t="s">
        <v>48</v>
      </c>
      <c r="G247" s="16">
        <v>1</v>
      </c>
      <c r="H247" s="16" t="str">
        <f>IF(Orders[[#This Row],[Quantity]]&lt;101,"Low End",IF(Orders[[#This Row],[Quantity]]&lt;301,"Mid End","High End"))</f>
        <v>Low End</v>
      </c>
      <c r="I247" s="17">
        <v>7150</v>
      </c>
      <c r="J247" s="17">
        <f>Orders[[#This Row],[Unit Price]]*Orders[[#This Row],[Quantity]]</f>
        <v>7150</v>
      </c>
      <c r="K247" s="45">
        <f>IF(Orders[[#This Row],[currency]]="NGN",Orders[[#This Row],[Sales price]]/$T$2,Orders[[#This Row],[Sales price]]/$T$3)</f>
        <v>17.786069651741293</v>
      </c>
      <c r="L247" s="3" t="s">
        <v>50</v>
      </c>
      <c r="M247" s="3" t="s">
        <v>269</v>
      </c>
      <c r="N247" s="3" t="s">
        <v>52</v>
      </c>
      <c r="O247" s="3" t="s">
        <v>53</v>
      </c>
      <c r="P247" s="3" t="s">
        <v>13</v>
      </c>
      <c r="Q247" s="3" t="s">
        <v>71</v>
      </c>
    </row>
    <row r="248" spans="1:17" ht="15.75" customHeight="1" x14ac:dyDescent="0.45">
      <c r="A248" s="15">
        <v>44378.568749999999</v>
      </c>
      <c r="B248" s="3" t="s">
        <v>213</v>
      </c>
      <c r="C248" s="3" t="s">
        <v>45</v>
      </c>
      <c r="D248" s="3" t="s">
        <v>81</v>
      </c>
      <c r="E248" s="3" t="s">
        <v>105</v>
      </c>
      <c r="F248" s="3" t="s">
        <v>83</v>
      </c>
      <c r="G248" s="16">
        <v>1</v>
      </c>
      <c r="H248" s="16" t="str">
        <f>IF(Orders[[#This Row],[Quantity]]&lt;101,"Low End",IF(Orders[[#This Row],[Quantity]]&lt;301,"Mid End","High End"))</f>
        <v>Low End</v>
      </c>
      <c r="I248" s="17">
        <v>47.47</v>
      </c>
      <c r="J248" s="17">
        <f>Orders[[#This Row],[Unit Price]]*Orders[[#This Row],[Quantity]]</f>
        <v>47.47</v>
      </c>
      <c r="K248" s="45">
        <f>IF(Orders[[#This Row],[currency]]="NGN",Orders[[#This Row],[Sales price]]/$T$2,Orders[[#This Row],[Sales price]]/$T$3)</f>
        <v>3.2248641304347823</v>
      </c>
      <c r="L248" s="3" t="s">
        <v>58</v>
      </c>
      <c r="M248" s="3" t="s">
        <v>96</v>
      </c>
      <c r="N248" s="3" t="s">
        <v>86</v>
      </c>
      <c r="O248" s="3" t="s">
        <v>87</v>
      </c>
      <c r="P248" s="3" t="s">
        <v>10</v>
      </c>
      <c r="Q248" s="3" t="s">
        <v>88</v>
      </c>
    </row>
    <row r="249" spans="1:17" ht="15.75" customHeight="1" x14ac:dyDescent="0.45">
      <c r="A249" s="15">
        <v>44378.568749999999</v>
      </c>
      <c r="B249" s="3" t="s">
        <v>213</v>
      </c>
      <c r="C249" s="3" t="s">
        <v>45</v>
      </c>
      <c r="D249" s="3" t="s">
        <v>81</v>
      </c>
      <c r="E249" s="3" t="s">
        <v>105</v>
      </c>
      <c r="F249" s="3" t="s">
        <v>83</v>
      </c>
      <c r="G249" s="16">
        <v>3</v>
      </c>
      <c r="H249" s="16" t="str">
        <f>IF(Orders[[#This Row],[Quantity]]&lt;101,"Low End",IF(Orders[[#This Row],[Quantity]]&lt;301,"Mid End","High End"))</f>
        <v>Low End</v>
      </c>
      <c r="I249" s="17">
        <v>23.99</v>
      </c>
      <c r="J249" s="17">
        <f>Orders[[#This Row],[Unit Price]]*Orders[[#This Row],[Quantity]]</f>
        <v>71.97</v>
      </c>
      <c r="K249" s="45">
        <f>IF(Orders[[#This Row],[currency]]="NGN",Orders[[#This Row],[Sales price]]/$T$2,Orders[[#This Row],[Sales price]]/$T$3)</f>
        <v>4.8892663043478262</v>
      </c>
      <c r="L249" s="3" t="s">
        <v>58</v>
      </c>
      <c r="M249" s="3" t="s">
        <v>96</v>
      </c>
      <c r="N249" s="3" t="s">
        <v>86</v>
      </c>
      <c r="O249" s="3" t="s">
        <v>87</v>
      </c>
      <c r="P249" s="3" t="s">
        <v>10</v>
      </c>
      <c r="Q249" s="3" t="s">
        <v>88</v>
      </c>
    </row>
    <row r="250" spans="1:17" ht="15.75" customHeight="1" x14ac:dyDescent="0.45">
      <c r="A250" s="15">
        <v>44378.568749999999</v>
      </c>
      <c r="B250" s="3" t="s">
        <v>213</v>
      </c>
      <c r="C250" s="3" t="s">
        <v>45</v>
      </c>
      <c r="D250" s="3" t="s">
        <v>81</v>
      </c>
      <c r="E250" s="3" t="s">
        <v>97</v>
      </c>
      <c r="F250" s="3" t="s">
        <v>83</v>
      </c>
      <c r="G250" s="16">
        <v>1</v>
      </c>
      <c r="H250" s="16" t="str">
        <f>IF(Orders[[#This Row],[Quantity]]&lt;101,"Low End",IF(Orders[[#This Row],[Quantity]]&lt;301,"Mid End","High End"))</f>
        <v>Low End</v>
      </c>
      <c r="I250" s="17">
        <v>51.2</v>
      </c>
      <c r="J250" s="17">
        <f>Orders[[#This Row],[Unit Price]]*Orders[[#This Row],[Quantity]]</f>
        <v>51.2</v>
      </c>
      <c r="K250" s="45">
        <f>IF(Orders[[#This Row],[currency]]="NGN",Orders[[#This Row],[Sales price]]/$T$2,Orders[[#This Row],[Sales price]]/$T$3)</f>
        <v>3.4782608695652173</v>
      </c>
      <c r="L250" s="3" t="s">
        <v>58</v>
      </c>
      <c r="M250" s="3" t="s">
        <v>96</v>
      </c>
      <c r="N250" s="3" t="s">
        <v>86</v>
      </c>
      <c r="O250" s="3" t="s">
        <v>87</v>
      </c>
      <c r="P250" s="3" t="s">
        <v>10</v>
      </c>
      <c r="Q250" s="3" t="s">
        <v>88</v>
      </c>
    </row>
    <row r="251" spans="1:17" ht="15.75" customHeight="1" x14ac:dyDescent="0.45">
      <c r="A251" s="15">
        <v>44378.568749999999</v>
      </c>
      <c r="B251" s="3" t="s">
        <v>213</v>
      </c>
      <c r="C251" s="3" t="s">
        <v>45</v>
      </c>
      <c r="D251" s="3" t="s">
        <v>81</v>
      </c>
      <c r="E251" s="3" t="s">
        <v>236</v>
      </c>
      <c r="F251" s="3" t="s">
        <v>78</v>
      </c>
      <c r="G251" s="16">
        <v>1</v>
      </c>
      <c r="H251" s="16" t="str">
        <f>IF(Orders[[#This Row],[Quantity]]&lt;101,"Low End",IF(Orders[[#This Row],[Quantity]]&lt;301,"Mid End","High End"))</f>
        <v>Low End</v>
      </c>
      <c r="I251" s="17">
        <v>48.58</v>
      </c>
      <c r="J251" s="17">
        <f>Orders[[#This Row],[Unit Price]]*Orders[[#This Row],[Quantity]]</f>
        <v>48.58</v>
      </c>
      <c r="K251" s="45">
        <f>IF(Orders[[#This Row],[currency]]="NGN",Orders[[#This Row],[Sales price]]/$T$2,Orders[[#This Row],[Sales price]]/$T$3)</f>
        <v>3.3002717391304346</v>
      </c>
      <c r="L251" s="3" t="s">
        <v>58</v>
      </c>
      <c r="M251" s="3" t="s">
        <v>96</v>
      </c>
      <c r="N251" s="3" t="s">
        <v>86</v>
      </c>
      <c r="O251" s="3" t="s">
        <v>87</v>
      </c>
      <c r="P251" s="3" t="s">
        <v>10</v>
      </c>
      <c r="Q251" s="3" t="s">
        <v>88</v>
      </c>
    </row>
    <row r="252" spans="1:17" ht="15.75" customHeight="1" x14ac:dyDescent="0.45">
      <c r="A252" s="15">
        <v>44378.568749999999</v>
      </c>
      <c r="B252" s="3" t="s">
        <v>213</v>
      </c>
      <c r="C252" s="3" t="s">
        <v>45</v>
      </c>
      <c r="D252" s="3" t="s">
        <v>81</v>
      </c>
      <c r="E252" s="3" t="s">
        <v>105</v>
      </c>
      <c r="F252" s="3" t="s">
        <v>83</v>
      </c>
      <c r="G252" s="16">
        <v>1</v>
      </c>
      <c r="H252" s="16" t="str">
        <f>IF(Orders[[#This Row],[Quantity]]&lt;101,"Low End",IF(Orders[[#This Row],[Quantity]]&lt;301,"Mid End","High End"))</f>
        <v>Low End</v>
      </c>
      <c r="I252" s="17">
        <v>38.159999999999997</v>
      </c>
      <c r="J252" s="17">
        <f>Orders[[#This Row],[Unit Price]]*Orders[[#This Row],[Quantity]]</f>
        <v>38.159999999999997</v>
      </c>
      <c r="K252" s="45">
        <f>IF(Orders[[#This Row],[currency]]="NGN",Orders[[#This Row],[Sales price]]/$T$2,Orders[[#This Row],[Sales price]]/$T$3)</f>
        <v>2.5923913043478257</v>
      </c>
      <c r="L252" s="3" t="s">
        <v>58</v>
      </c>
      <c r="M252" s="3" t="s">
        <v>96</v>
      </c>
      <c r="N252" s="3" t="s">
        <v>86</v>
      </c>
      <c r="O252" s="3" t="s">
        <v>87</v>
      </c>
      <c r="P252" s="3" t="s">
        <v>10</v>
      </c>
      <c r="Q252" s="3" t="s">
        <v>88</v>
      </c>
    </row>
    <row r="253" spans="1:17" ht="15.75" customHeight="1" x14ac:dyDescent="0.45">
      <c r="A253" s="15">
        <v>44378.568749999999</v>
      </c>
      <c r="B253" s="3" t="s">
        <v>213</v>
      </c>
      <c r="C253" s="3" t="s">
        <v>45</v>
      </c>
      <c r="D253" s="3" t="s">
        <v>81</v>
      </c>
      <c r="E253" s="3" t="s">
        <v>113</v>
      </c>
      <c r="F253" s="3" t="s">
        <v>78</v>
      </c>
      <c r="G253" s="16">
        <v>1</v>
      </c>
      <c r="H253" s="16" t="str">
        <f>IF(Orders[[#This Row],[Quantity]]&lt;101,"Low End",IF(Orders[[#This Row],[Quantity]]&lt;301,"Mid End","High End"))</f>
        <v>Low End</v>
      </c>
      <c r="I253" s="17">
        <v>50.23</v>
      </c>
      <c r="J253" s="17">
        <f>Orders[[#This Row],[Unit Price]]*Orders[[#This Row],[Quantity]]</f>
        <v>50.23</v>
      </c>
      <c r="K253" s="45">
        <f>IF(Orders[[#This Row],[currency]]="NGN",Orders[[#This Row],[Sales price]]/$T$2,Orders[[#This Row],[Sales price]]/$T$3)</f>
        <v>3.4123641304347823</v>
      </c>
      <c r="L253" s="3" t="s">
        <v>58</v>
      </c>
      <c r="M253" s="3" t="s">
        <v>96</v>
      </c>
      <c r="N253" s="3" t="s">
        <v>86</v>
      </c>
      <c r="O253" s="3" t="s">
        <v>87</v>
      </c>
      <c r="P253" s="3" t="s">
        <v>10</v>
      </c>
      <c r="Q253" s="3" t="s">
        <v>88</v>
      </c>
    </row>
    <row r="254" spans="1:17" ht="15.75" customHeight="1" x14ac:dyDescent="0.45">
      <c r="A254" s="15">
        <v>44378.568749999999</v>
      </c>
      <c r="B254" s="3" t="s">
        <v>213</v>
      </c>
      <c r="C254" s="3" t="s">
        <v>45</v>
      </c>
      <c r="D254" s="3" t="s">
        <v>81</v>
      </c>
      <c r="E254" s="3" t="s">
        <v>271</v>
      </c>
      <c r="F254" s="3" t="s">
        <v>78</v>
      </c>
      <c r="G254" s="16">
        <v>1</v>
      </c>
      <c r="H254" s="16" t="str">
        <f>IF(Orders[[#This Row],[Quantity]]&lt;101,"Low End",IF(Orders[[#This Row],[Quantity]]&lt;301,"Mid End","High End"))</f>
        <v>Low End</v>
      </c>
      <c r="I254" s="17">
        <v>55.55</v>
      </c>
      <c r="J254" s="17">
        <f>Orders[[#This Row],[Unit Price]]*Orders[[#This Row],[Quantity]]</f>
        <v>55.55</v>
      </c>
      <c r="K254" s="45">
        <f>IF(Orders[[#This Row],[currency]]="NGN",Orders[[#This Row],[Sales price]]/$T$2,Orders[[#This Row],[Sales price]]/$T$3)</f>
        <v>3.773777173913043</v>
      </c>
      <c r="L254" s="3" t="s">
        <v>58</v>
      </c>
      <c r="M254" s="3" t="s">
        <v>96</v>
      </c>
      <c r="N254" s="3" t="s">
        <v>86</v>
      </c>
      <c r="O254" s="3" t="s">
        <v>87</v>
      </c>
      <c r="P254" s="3" t="s">
        <v>10</v>
      </c>
      <c r="Q254" s="3" t="s">
        <v>88</v>
      </c>
    </row>
    <row r="255" spans="1:17" ht="15.75" customHeight="1" x14ac:dyDescent="0.45">
      <c r="A255" s="15">
        <v>44378.568749999999</v>
      </c>
      <c r="B255" s="3" t="s">
        <v>213</v>
      </c>
      <c r="C255" s="3" t="s">
        <v>45</v>
      </c>
      <c r="D255" s="3" t="s">
        <v>81</v>
      </c>
      <c r="E255" s="3" t="s">
        <v>105</v>
      </c>
      <c r="F255" s="3" t="s">
        <v>83</v>
      </c>
      <c r="G255" s="16">
        <v>1</v>
      </c>
      <c r="H255" s="16" t="str">
        <f>IF(Orders[[#This Row],[Quantity]]&lt;101,"Low End",IF(Orders[[#This Row],[Quantity]]&lt;301,"Mid End","High End"))</f>
        <v>Low End</v>
      </c>
      <c r="I255" s="17">
        <v>14.49</v>
      </c>
      <c r="J255" s="17">
        <f>Orders[[#This Row],[Unit Price]]*Orders[[#This Row],[Quantity]]</f>
        <v>14.49</v>
      </c>
      <c r="K255" s="45">
        <f>IF(Orders[[#This Row],[currency]]="NGN",Orders[[#This Row],[Sales price]]/$T$2,Orders[[#This Row],[Sales price]]/$T$3)</f>
        <v>0.984375</v>
      </c>
      <c r="L255" s="3" t="s">
        <v>58</v>
      </c>
      <c r="M255" s="3" t="s">
        <v>96</v>
      </c>
      <c r="N255" s="3" t="s">
        <v>86</v>
      </c>
      <c r="O255" s="3" t="s">
        <v>87</v>
      </c>
      <c r="P255" s="3" t="s">
        <v>10</v>
      </c>
      <c r="Q255" s="3" t="s">
        <v>88</v>
      </c>
    </row>
    <row r="256" spans="1:17" ht="15.75" customHeight="1" x14ac:dyDescent="0.45">
      <c r="A256" s="15">
        <v>44378.568749999999</v>
      </c>
      <c r="B256" s="3" t="s">
        <v>213</v>
      </c>
      <c r="C256" s="3" t="s">
        <v>45</v>
      </c>
      <c r="D256" s="3" t="s">
        <v>81</v>
      </c>
      <c r="E256" s="3" t="s">
        <v>116</v>
      </c>
      <c r="F256" s="3" t="s">
        <v>64</v>
      </c>
      <c r="G256" s="16">
        <v>1</v>
      </c>
      <c r="H256" s="16" t="str">
        <f>IF(Orders[[#This Row],[Quantity]]&lt;101,"Low End",IF(Orders[[#This Row],[Quantity]]&lt;301,"Mid End","High End"))</f>
        <v>Low End</v>
      </c>
      <c r="I256" s="17">
        <v>69.459999999999994</v>
      </c>
      <c r="J256" s="17">
        <f>Orders[[#This Row],[Unit Price]]*Orders[[#This Row],[Quantity]]</f>
        <v>69.459999999999994</v>
      </c>
      <c r="K256" s="45">
        <f>IF(Orders[[#This Row],[currency]]="NGN",Orders[[#This Row],[Sales price]]/$T$2,Orders[[#This Row],[Sales price]]/$T$3)</f>
        <v>4.7187499999999991</v>
      </c>
      <c r="L256" s="3" t="s">
        <v>58</v>
      </c>
      <c r="M256" s="3" t="s">
        <v>96</v>
      </c>
      <c r="N256" s="3" t="s">
        <v>86</v>
      </c>
      <c r="O256" s="3" t="s">
        <v>87</v>
      </c>
      <c r="P256" s="3" t="s">
        <v>10</v>
      </c>
      <c r="Q256" s="3" t="s">
        <v>88</v>
      </c>
    </row>
    <row r="257" spans="1:17" ht="15.75" customHeight="1" x14ac:dyDescent="0.45">
      <c r="A257" s="15">
        <v>44378.568749999999</v>
      </c>
      <c r="B257" s="3" t="s">
        <v>213</v>
      </c>
      <c r="C257" s="3" t="s">
        <v>45</v>
      </c>
      <c r="D257" s="3" t="s">
        <v>81</v>
      </c>
      <c r="E257" s="3" t="s">
        <v>180</v>
      </c>
      <c r="F257" s="3" t="s">
        <v>48</v>
      </c>
      <c r="G257" s="16">
        <v>1</v>
      </c>
      <c r="H257" s="16" t="str">
        <f>IF(Orders[[#This Row],[Quantity]]&lt;101,"Low End",IF(Orders[[#This Row],[Quantity]]&lt;301,"Mid End","High End"))</f>
        <v>Low End</v>
      </c>
      <c r="I257" s="17">
        <v>99.82</v>
      </c>
      <c r="J257" s="17">
        <f>Orders[[#This Row],[Unit Price]]*Orders[[#This Row],[Quantity]]</f>
        <v>99.82</v>
      </c>
      <c r="K257" s="45">
        <f>IF(Orders[[#This Row],[currency]]="NGN",Orders[[#This Row],[Sales price]]/$T$2,Orders[[#This Row],[Sales price]]/$T$3)</f>
        <v>6.7812499999999991</v>
      </c>
      <c r="L257" s="3" t="s">
        <v>58</v>
      </c>
      <c r="M257" s="3" t="s">
        <v>96</v>
      </c>
      <c r="N257" s="3" t="s">
        <v>86</v>
      </c>
      <c r="O257" s="3" t="s">
        <v>87</v>
      </c>
      <c r="P257" s="3" t="s">
        <v>10</v>
      </c>
      <c r="Q257" s="3" t="s">
        <v>88</v>
      </c>
    </row>
    <row r="258" spans="1:17" ht="15.75" customHeight="1" x14ac:dyDescent="0.45">
      <c r="A258" s="15">
        <v>44378.569444444445</v>
      </c>
      <c r="B258" s="3" t="s">
        <v>272</v>
      </c>
      <c r="C258" s="3" t="s">
        <v>61</v>
      </c>
      <c r="D258" s="3" t="s">
        <v>81</v>
      </c>
      <c r="E258" s="3" t="s">
        <v>150</v>
      </c>
      <c r="F258" s="3" t="s">
        <v>83</v>
      </c>
      <c r="G258" s="16">
        <v>4</v>
      </c>
      <c r="H258" s="16" t="str">
        <f>IF(Orders[[#This Row],[Quantity]]&lt;101,"Low End",IF(Orders[[#This Row],[Quantity]]&lt;301,"Mid End","High End"))</f>
        <v>Low End</v>
      </c>
      <c r="I258" s="17">
        <v>19.989999999999998</v>
      </c>
      <c r="J258" s="17">
        <f>Orders[[#This Row],[Unit Price]]*Orders[[#This Row],[Quantity]]</f>
        <v>79.959999999999994</v>
      </c>
      <c r="K258" s="45">
        <f>IF(Orders[[#This Row],[currency]]="NGN",Orders[[#This Row],[Sales price]]/$T$2,Orders[[#This Row],[Sales price]]/$T$3)</f>
        <v>5.4320652173913038</v>
      </c>
      <c r="L258" s="3" t="s">
        <v>50</v>
      </c>
      <c r="M258" s="3" t="s">
        <v>85</v>
      </c>
      <c r="N258" s="3" t="s">
        <v>86</v>
      </c>
      <c r="O258" s="3" t="s">
        <v>87</v>
      </c>
      <c r="P258" s="3" t="s">
        <v>10</v>
      </c>
      <c r="Q258" s="3" t="s">
        <v>54</v>
      </c>
    </row>
    <row r="259" spans="1:17" ht="15.75" customHeight="1" x14ac:dyDescent="0.45">
      <c r="A259" s="15">
        <v>44378.569444444445</v>
      </c>
      <c r="B259" s="3" t="s">
        <v>272</v>
      </c>
      <c r="C259" s="3" t="s">
        <v>61</v>
      </c>
      <c r="D259" s="3" t="s">
        <v>81</v>
      </c>
      <c r="E259" s="3" t="s">
        <v>105</v>
      </c>
      <c r="F259" s="3" t="s">
        <v>83</v>
      </c>
      <c r="G259" s="16">
        <v>2</v>
      </c>
      <c r="H259" s="16" t="str">
        <f>IF(Orders[[#This Row],[Quantity]]&lt;101,"Low End",IF(Orders[[#This Row],[Quantity]]&lt;301,"Mid End","High End"))</f>
        <v>Low End</v>
      </c>
      <c r="I259" s="17">
        <v>14.49</v>
      </c>
      <c r="J259" s="17">
        <f>Orders[[#This Row],[Unit Price]]*Orders[[#This Row],[Quantity]]</f>
        <v>28.98</v>
      </c>
      <c r="K259" s="45">
        <f>IF(Orders[[#This Row],[currency]]="NGN",Orders[[#This Row],[Sales price]]/$T$2,Orders[[#This Row],[Sales price]]/$T$3)</f>
        <v>1.96875</v>
      </c>
      <c r="L259" s="3" t="s">
        <v>50</v>
      </c>
      <c r="M259" s="3" t="s">
        <v>85</v>
      </c>
      <c r="N259" s="3" t="s">
        <v>86</v>
      </c>
      <c r="O259" s="3" t="s">
        <v>87</v>
      </c>
      <c r="P259" s="3" t="s">
        <v>10</v>
      </c>
      <c r="Q259" s="3" t="s">
        <v>54</v>
      </c>
    </row>
    <row r="260" spans="1:17" ht="15.75" customHeight="1" x14ac:dyDescent="0.45">
      <c r="A260" s="15">
        <v>44378.569444444445</v>
      </c>
      <c r="B260" s="3" t="s">
        <v>272</v>
      </c>
      <c r="C260" s="3" t="s">
        <v>61</v>
      </c>
      <c r="D260" s="3" t="s">
        <v>81</v>
      </c>
      <c r="E260" s="3" t="s">
        <v>158</v>
      </c>
      <c r="F260" s="3" t="s">
        <v>64</v>
      </c>
      <c r="G260" s="16">
        <v>1</v>
      </c>
      <c r="H260" s="16" t="str">
        <f>IF(Orders[[#This Row],[Quantity]]&lt;101,"Low End",IF(Orders[[#This Row],[Quantity]]&lt;301,"Mid End","High End"))</f>
        <v>Low End</v>
      </c>
      <c r="I260" s="17">
        <v>60.26</v>
      </c>
      <c r="J260" s="17">
        <f>Orders[[#This Row],[Unit Price]]*Orders[[#This Row],[Quantity]]</f>
        <v>60.26</v>
      </c>
      <c r="K260" s="45">
        <f>IF(Orders[[#This Row],[currency]]="NGN",Orders[[#This Row],[Sales price]]/$T$2,Orders[[#This Row],[Sales price]]/$T$3)</f>
        <v>4.09375</v>
      </c>
      <c r="L260" s="3" t="s">
        <v>50</v>
      </c>
      <c r="M260" s="3" t="s">
        <v>85</v>
      </c>
      <c r="N260" s="3" t="s">
        <v>86</v>
      </c>
      <c r="O260" s="3" t="s">
        <v>87</v>
      </c>
      <c r="P260" s="3" t="s">
        <v>10</v>
      </c>
      <c r="Q260" s="3" t="s">
        <v>54</v>
      </c>
    </row>
    <row r="261" spans="1:17" ht="15.75" customHeight="1" x14ac:dyDescent="0.45">
      <c r="A261" s="15">
        <v>44378.570138888892</v>
      </c>
      <c r="B261" s="3" t="s">
        <v>273</v>
      </c>
      <c r="C261" s="3" t="s">
        <v>45</v>
      </c>
      <c r="D261" s="3" t="s">
        <v>62</v>
      </c>
      <c r="E261" s="3" t="s">
        <v>63</v>
      </c>
      <c r="F261" s="3" t="s">
        <v>64</v>
      </c>
      <c r="G261" s="16">
        <v>4</v>
      </c>
      <c r="H261" s="16" t="str">
        <f>IF(Orders[[#This Row],[Quantity]]&lt;101,"Low End",IF(Orders[[#This Row],[Quantity]]&lt;301,"Mid End","High End"))</f>
        <v>Low End</v>
      </c>
      <c r="I261" s="17">
        <v>2400</v>
      </c>
      <c r="J261" s="17">
        <f>Orders[[#This Row],[Unit Price]]*Orders[[#This Row],[Quantity]]</f>
        <v>9600</v>
      </c>
      <c r="K261" s="45">
        <f>IF(Orders[[#This Row],[currency]]="NGN",Orders[[#This Row],[Sales price]]/$T$2,Orders[[#This Row],[Sales price]]/$T$3)</f>
        <v>23.880597014925375</v>
      </c>
      <c r="L261" s="3" t="s">
        <v>50</v>
      </c>
      <c r="M261" s="3" t="s">
        <v>75</v>
      </c>
      <c r="N261" s="3" t="s">
        <v>52</v>
      </c>
      <c r="O261" s="3" t="s">
        <v>53</v>
      </c>
      <c r="P261" s="3" t="s">
        <v>13</v>
      </c>
      <c r="Q261" s="3" t="s">
        <v>54</v>
      </c>
    </row>
    <row r="262" spans="1:17" ht="15.75" customHeight="1" x14ac:dyDescent="0.45">
      <c r="A262" s="15">
        <v>44378.570833333331</v>
      </c>
      <c r="B262" s="3" t="s">
        <v>274</v>
      </c>
      <c r="C262" s="3" t="s">
        <v>67</v>
      </c>
      <c r="D262" s="3" t="s">
        <v>81</v>
      </c>
      <c r="E262" s="3" t="s">
        <v>117</v>
      </c>
      <c r="F262" s="3" t="s">
        <v>64</v>
      </c>
      <c r="G262" s="16">
        <v>1</v>
      </c>
      <c r="H262" s="16" t="str">
        <f>IF(Orders[[#This Row],[Quantity]]&lt;101,"Low End",IF(Orders[[#This Row],[Quantity]]&lt;301,"Mid End","High End"))</f>
        <v>Low End</v>
      </c>
      <c r="I262" s="17">
        <v>60.26</v>
      </c>
      <c r="J262" s="17">
        <f>Orders[[#This Row],[Unit Price]]*Orders[[#This Row],[Quantity]]</f>
        <v>60.26</v>
      </c>
      <c r="K262" s="45">
        <f>IF(Orders[[#This Row],[currency]]="NGN",Orders[[#This Row],[Sales price]]/$T$2,Orders[[#This Row],[Sales price]]/$T$3)</f>
        <v>4.09375</v>
      </c>
      <c r="L262" s="3" t="s">
        <v>50</v>
      </c>
      <c r="M262" s="3" t="s">
        <v>85</v>
      </c>
      <c r="N262" s="3" t="s">
        <v>86</v>
      </c>
      <c r="O262" s="3" t="s">
        <v>87</v>
      </c>
      <c r="P262" s="3" t="s">
        <v>10</v>
      </c>
      <c r="Q262" s="3" t="s">
        <v>88</v>
      </c>
    </row>
    <row r="263" spans="1:17" ht="15.75" customHeight="1" x14ac:dyDescent="0.45">
      <c r="A263" s="15">
        <v>44378.570833333331</v>
      </c>
      <c r="B263" s="3" t="s">
        <v>274</v>
      </c>
      <c r="C263" s="3" t="s">
        <v>67</v>
      </c>
      <c r="D263" s="3" t="s">
        <v>81</v>
      </c>
      <c r="E263" s="3" t="s">
        <v>99</v>
      </c>
      <c r="F263" s="3" t="s">
        <v>64</v>
      </c>
      <c r="G263" s="16">
        <v>1</v>
      </c>
      <c r="H263" s="16" t="str">
        <f>IF(Orders[[#This Row],[Quantity]]&lt;101,"Low End",IF(Orders[[#This Row],[Quantity]]&lt;301,"Mid End","High End"))</f>
        <v>Low End</v>
      </c>
      <c r="I263" s="17">
        <v>38.18</v>
      </c>
      <c r="J263" s="17">
        <f>Orders[[#This Row],[Unit Price]]*Orders[[#This Row],[Quantity]]</f>
        <v>38.18</v>
      </c>
      <c r="K263" s="45">
        <f>IF(Orders[[#This Row],[currency]]="NGN",Orders[[#This Row],[Sales price]]/$T$2,Orders[[#This Row],[Sales price]]/$T$3)</f>
        <v>2.59375</v>
      </c>
      <c r="L263" s="3" t="s">
        <v>50</v>
      </c>
      <c r="M263" s="3" t="s">
        <v>85</v>
      </c>
      <c r="N263" s="3" t="s">
        <v>86</v>
      </c>
      <c r="O263" s="3" t="s">
        <v>87</v>
      </c>
      <c r="P263" s="3" t="s">
        <v>10</v>
      </c>
      <c r="Q263" s="3" t="s">
        <v>88</v>
      </c>
    </row>
    <row r="264" spans="1:17" ht="15.75" customHeight="1" x14ac:dyDescent="0.45">
      <c r="A264" s="15">
        <v>44378.570833333331</v>
      </c>
      <c r="B264" s="3" t="s">
        <v>274</v>
      </c>
      <c r="C264" s="3" t="s">
        <v>67</v>
      </c>
      <c r="D264" s="3" t="s">
        <v>81</v>
      </c>
      <c r="E264" s="3" t="s">
        <v>116</v>
      </c>
      <c r="F264" s="3" t="s">
        <v>64</v>
      </c>
      <c r="G264" s="16">
        <v>2</v>
      </c>
      <c r="H264" s="16" t="str">
        <f>IF(Orders[[#This Row],[Quantity]]&lt;101,"Low End",IF(Orders[[#This Row],[Quantity]]&lt;301,"Mid End","High End"))</f>
        <v>Low End</v>
      </c>
      <c r="I264" s="17">
        <v>29.9</v>
      </c>
      <c r="J264" s="17">
        <f>Orders[[#This Row],[Unit Price]]*Orders[[#This Row],[Quantity]]</f>
        <v>59.8</v>
      </c>
      <c r="K264" s="45">
        <f>IF(Orders[[#This Row],[currency]]="NGN",Orders[[#This Row],[Sales price]]/$T$2,Orders[[#This Row],[Sales price]]/$T$3)</f>
        <v>4.0625</v>
      </c>
      <c r="L264" s="3" t="s">
        <v>50</v>
      </c>
      <c r="M264" s="3" t="s">
        <v>85</v>
      </c>
      <c r="N264" s="3" t="s">
        <v>86</v>
      </c>
      <c r="O264" s="3" t="s">
        <v>87</v>
      </c>
      <c r="P264" s="3" t="s">
        <v>10</v>
      </c>
      <c r="Q264" s="3" t="s">
        <v>88</v>
      </c>
    </row>
    <row r="265" spans="1:17" ht="15.75" customHeight="1" x14ac:dyDescent="0.45">
      <c r="A265" s="15">
        <v>44378.570833333331</v>
      </c>
      <c r="B265" s="3" t="s">
        <v>274</v>
      </c>
      <c r="C265" s="3" t="s">
        <v>67</v>
      </c>
      <c r="D265" s="3" t="s">
        <v>81</v>
      </c>
      <c r="E265" s="3" t="s">
        <v>116</v>
      </c>
      <c r="F265" s="3" t="s">
        <v>64</v>
      </c>
      <c r="G265" s="16">
        <v>1</v>
      </c>
      <c r="H265" s="16" t="str">
        <f>IF(Orders[[#This Row],[Quantity]]&lt;101,"Low End",IF(Orders[[#This Row],[Quantity]]&lt;301,"Mid End","High End"))</f>
        <v>Low End</v>
      </c>
      <c r="I265" s="17">
        <v>34.21</v>
      </c>
      <c r="J265" s="17">
        <f>Orders[[#This Row],[Unit Price]]*Orders[[#This Row],[Quantity]]</f>
        <v>34.21</v>
      </c>
      <c r="K265" s="45">
        <f>IF(Orders[[#This Row],[currency]]="NGN",Orders[[#This Row],[Sales price]]/$T$2,Orders[[#This Row],[Sales price]]/$T$3)</f>
        <v>2.324048913043478</v>
      </c>
      <c r="L265" s="3" t="s">
        <v>50</v>
      </c>
      <c r="M265" s="3" t="s">
        <v>85</v>
      </c>
      <c r="N265" s="3" t="s">
        <v>86</v>
      </c>
      <c r="O265" s="3" t="s">
        <v>87</v>
      </c>
      <c r="P265" s="3" t="s">
        <v>10</v>
      </c>
      <c r="Q265" s="3" t="s">
        <v>88</v>
      </c>
    </row>
    <row r="266" spans="1:17" ht="15.75" customHeight="1" x14ac:dyDescent="0.45">
      <c r="A266" s="15">
        <v>44378.573611111111</v>
      </c>
      <c r="B266" s="3" t="s">
        <v>275</v>
      </c>
      <c r="C266" s="3" t="s">
        <v>45</v>
      </c>
      <c r="D266" s="3" t="s">
        <v>144</v>
      </c>
      <c r="E266" s="3" t="s">
        <v>145</v>
      </c>
      <c r="F266" s="3" t="s">
        <v>48</v>
      </c>
      <c r="G266" s="16">
        <v>2</v>
      </c>
      <c r="H266" s="16" t="str">
        <f>IF(Orders[[#This Row],[Quantity]]&lt;101,"Low End",IF(Orders[[#This Row],[Quantity]]&lt;301,"Mid End","High End"))</f>
        <v>Low End</v>
      </c>
      <c r="I266" s="17">
        <v>1535</v>
      </c>
      <c r="J266" s="17">
        <f>Orders[[#This Row],[Unit Price]]*Orders[[#This Row],[Quantity]]</f>
        <v>3070</v>
      </c>
      <c r="K266" s="45">
        <f>IF(Orders[[#This Row],[currency]]="NGN",Orders[[#This Row],[Sales price]]/$T$2,Orders[[#This Row],[Sales price]]/$T$3)</f>
        <v>7.6368159203980097</v>
      </c>
      <c r="L266" s="3" t="s">
        <v>50</v>
      </c>
      <c r="M266" s="3" t="s">
        <v>68</v>
      </c>
      <c r="N266" s="3" t="s">
        <v>52</v>
      </c>
      <c r="O266" s="3" t="s">
        <v>53</v>
      </c>
      <c r="P266" s="3" t="s">
        <v>13</v>
      </c>
      <c r="Q266" s="3" t="s">
        <v>54</v>
      </c>
    </row>
    <row r="267" spans="1:17" ht="15.75" customHeight="1" x14ac:dyDescent="0.45">
      <c r="A267" s="15">
        <v>44378.573611111111</v>
      </c>
      <c r="B267" s="3" t="s">
        <v>276</v>
      </c>
      <c r="C267" s="3" t="s">
        <v>67</v>
      </c>
      <c r="D267" s="3" t="s">
        <v>81</v>
      </c>
      <c r="E267" s="3" t="s">
        <v>169</v>
      </c>
      <c r="F267" s="3" t="s">
        <v>83</v>
      </c>
      <c r="G267" s="16">
        <v>1</v>
      </c>
      <c r="H267" s="16" t="str">
        <f>IF(Orders[[#This Row],[Quantity]]&lt;101,"Low End",IF(Orders[[#This Row],[Quantity]]&lt;301,"Mid End","High End"))</f>
        <v>Low End</v>
      </c>
      <c r="I267" s="17">
        <v>94.99</v>
      </c>
      <c r="J267" s="17">
        <f>Orders[[#This Row],[Unit Price]]*Orders[[#This Row],[Quantity]]</f>
        <v>94.99</v>
      </c>
      <c r="K267" s="45">
        <f>IF(Orders[[#This Row],[currency]]="NGN",Orders[[#This Row],[Sales price]]/$T$2,Orders[[#This Row],[Sales price]]/$T$3)</f>
        <v>6.4531249999999991</v>
      </c>
      <c r="L267" s="3" t="s">
        <v>58</v>
      </c>
      <c r="M267" s="3" t="s">
        <v>85</v>
      </c>
      <c r="N267" s="3" t="s">
        <v>86</v>
      </c>
      <c r="O267" s="3" t="s">
        <v>87</v>
      </c>
      <c r="P267" s="3" t="s">
        <v>10</v>
      </c>
      <c r="Q267" s="3" t="s">
        <v>88</v>
      </c>
    </row>
    <row r="268" spans="1:17" ht="15.75" customHeight="1" x14ac:dyDescent="0.45">
      <c r="A268" s="15">
        <v>44378.573611111111</v>
      </c>
      <c r="B268" s="3" t="s">
        <v>276</v>
      </c>
      <c r="C268" s="3" t="s">
        <v>67</v>
      </c>
      <c r="D268" s="3" t="s">
        <v>81</v>
      </c>
      <c r="E268" s="3" t="s">
        <v>97</v>
      </c>
      <c r="F268" s="3" t="s">
        <v>83</v>
      </c>
      <c r="G268" s="16">
        <v>1</v>
      </c>
      <c r="H268" s="16" t="str">
        <f>IF(Orders[[#This Row],[Quantity]]&lt;101,"Low End",IF(Orders[[#This Row],[Quantity]]&lt;301,"Mid End","High End"))</f>
        <v>Low End</v>
      </c>
      <c r="I268" s="17">
        <v>95.98</v>
      </c>
      <c r="J268" s="17">
        <f>Orders[[#This Row],[Unit Price]]*Orders[[#This Row],[Quantity]]</f>
        <v>95.98</v>
      </c>
      <c r="K268" s="45">
        <f>IF(Orders[[#This Row],[currency]]="NGN",Orders[[#This Row],[Sales price]]/$T$2,Orders[[#This Row],[Sales price]]/$T$3)</f>
        <v>6.5203804347826084</v>
      </c>
      <c r="L268" s="3" t="s">
        <v>58</v>
      </c>
      <c r="M268" s="3" t="s">
        <v>85</v>
      </c>
      <c r="N268" s="3" t="s">
        <v>86</v>
      </c>
      <c r="O268" s="3" t="s">
        <v>87</v>
      </c>
      <c r="P268" s="3" t="s">
        <v>10</v>
      </c>
      <c r="Q268" s="3" t="s">
        <v>88</v>
      </c>
    </row>
    <row r="269" spans="1:17" ht="15.75" customHeight="1" x14ac:dyDescent="0.45">
      <c r="A269" s="15">
        <v>44378.574999999997</v>
      </c>
      <c r="B269" s="3" t="s">
        <v>277</v>
      </c>
      <c r="C269" s="3" t="s">
        <v>45</v>
      </c>
      <c r="D269" s="3" t="s">
        <v>81</v>
      </c>
      <c r="E269" s="3" t="s">
        <v>117</v>
      </c>
      <c r="F269" s="3" t="s">
        <v>64</v>
      </c>
      <c r="G269" s="16">
        <v>1</v>
      </c>
      <c r="H269" s="16" t="str">
        <f>IF(Orders[[#This Row],[Quantity]]&lt;101,"Low End",IF(Orders[[#This Row],[Quantity]]&lt;301,"Mid End","High End"))</f>
        <v>Low End</v>
      </c>
      <c r="I269" s="17">
        <v>60.26</v>
      </c>
      <c r="J269" s="17">
        <f>Orders[[#This Row],[Unit Price]]*Orders[[#This Row],[Quantity]]</f>
        <v>60.26</v>
      </c>
      <c r="K269" s="45">
        <f>IF(Orders[[#This Row],[currency]]="NGN",Orders[[#This Row],[Sales price]]/$T$2,Orders[[#This Row],[Sales price]]/$T$3)</f>
        <v>4.09375</v>
      </c>
      <c r="L269" s="3" t="s">
        <v>50</v>
      </c>
      <c r="M269" s="3" t="s">
        <v>96</v>
      </c>
      <c r="N269" s="3" t="s">
        <v>86</v>
      </c>
      <c r="O269" s="3" t="s">
        <v>87</v>
      </c>
      <c r="P269" s="3" t="s">
        <v>10</v>
      </c>
      <c r="Q269" s="3" t="s">
        <v>88</v>
      </c>
    </row>
    <row r="270" spans="1:17" ht="15.75" customHeight="1" x14ac:dyDescent="0.45">
      <c r="A270" s="15">
        <v>44378.574999999997</v>
      </c>
      <c r="B270" s="3" t="s">
        <v>277</v>
      </c>
      <c r="C270" s="3" t="s">
        <v>45</v>
      </c>
      <c r="D270" s="3" t="s">
        <v>81</v>
      </c>
      <c r="E270" s="3" t="s">
        <v>99</v>
      </c>
      <c r="F270" s="3" t="s">
        <v>64</v>
      </c>
      <c r="G270" s="16">
        <v>1</v>
      </c>
      <c r="H270" s="16" t="str">
        <f>IF(Orders[[#This Row],[Quantity]]&lt;101,"Low End",IF(Orders[[#This Row],[Quantity]]&lt;301,"Mid End","High End"))</f>
        <v>Low End</v>
      </c>
      <c r="I270" s="17">
        <v>38.18</v>
      </c>
      <c r="J270" s="17">
        <f>Orders[[#This Row],[Unit Price]]*Orders[[#This Row],[Quantity]]</f>
        <v>38.18</v>
      </c>
      <c r="K270" s="45">
        <f>IF(Orders[[#This Row],[currency]]="NGN",Orders[[#This Row],[Sales price]]/$T$2,Orders[[#This Row],[Sales price]]/$T$3)</f>
        <v>2.59375</v>
      </c>
      <c r="L270" s="3" t="s">
        <v>50</v>
      </c>
      <c r="M270" s="3" t="s">
        <v>96</v>
      </c>
      <c r="N270" s="3" t="s">
        <v>86</v>
      </c>
      <c r="O270" s="3" t="s">
        <v>87</v>
      </c>
      <c r="P270" s="3" t="s">
        <v>10</v>
      </c>
      <c r="Q270" s="3" t="s">
        <v>88</v>
      </c>
    </row>
    <row r="271" spans="1:17" ht="15.75" customHeight="1" x14ac:dyDescent="0.45">
      <c r="A271" s="15">
        <v>44378.577777777777</v>
      </c>
      <c r="B271" s="3" t="s">
        <v>278</v>
      </c>
      <c r="C271" s="3" t="s">
        <v>45</v>
      </c>
      <c r="D271" s="3" t="s">
        <v>139</v>
      </c>
      <c r="E271" s="3" t="s">
        <v>176</v>
      </c>
      <c r="F271" s="3" t="s">
        <v>141</v>
      </c>
      <c r="G271" s="16">
        <v>1</v>
      </c>
      <c r="H271" s="16" t="str">
        <f>IF(Orders[[#This Row],[Quantity]]&lt;101,"Low End",IF(Orders[[#This Row],[Quantity]]&lt;301,"Mid End","High End"))</f>
        <v>Low End</v>
      </c>
      <c r="I271" s="17">
        <v>13030</v>
      </c>
      <c r="J271" s="17">
        <f>Orders[[#This Row],[Unit Price]]*Orders[[#This Row],[Quantity]]</f>
        <v>13030</v>
      </c>
      <c r="K271" s="45">
        <f>IF(Orders[[#This Row],[currency]]="NGN",Orders[[#This Row],[Sales price]]/$T$2,Orders[[#This Row],[Sales price]]/$T$3)</f>
        <v>32.412935323383081</v>
      </c>
      <c r="L271" s="3" t="s">
        <v>50</v>
      </c>
      <c r="M271" s="3" t="s">
        <v>279</v>
      </c>
      <c r="N271" s="3" t="s">
        <v>52</v>
      </c>
      <c r="O271" s="3" t="s">
        <v>53</v>
      </c>
      <c r="P271" s="3" t="s">
        <v>13</v>
      </c>
      <c r="Q271" s="3" t="s">
        <v>71</v>
      </c>
    </row>
    <row r="272" spans="1:17" ht="15.75" customHeight="1" x14ac:dyDescent="0.45">
      <c r="A272" s="15">
        <v>44378.579861111109</v>
      </c>
      <c r="B272" s="3" t="s">
        <v>280</v>
      </c>
      <c r="C272" s="3" t="s">
        <v>67</v>
      </c>
      <c r="D272" s="3" t="s">
        <v>81</v>
      </c>
      <c r="E272" s="3" t="s">
        <v>97</v>
      </c>
      <c r="F272" s="3" t="s">
        <v>83</v>
      </c>
      <c r="G272" s="16">
        <v>1</v>
      </c>
      <c r="H272" s="16" t="str">
        <f>IF(Orders[[#This Row],[Quantity]]&lt;101,"Low End",IF(Orders[[#This Row],[Quantity]]&lt;301,"Mid End","High End"))</f>
        <v>Low End</v>
      </c>
      <c r="I272" s="17">
        <v>95.98</v>
      </c>
      <c r="J272" s="17">
        <f>Orders[[#This Row],[Unit Price]]*Orders[[#This Row],[Quantity]]</f>
        <v>95.98</v>
      </c>
      <c r="K272" s="45">
        <f>IF(Orders[[#This Row],[currency]]="NGN",Orders[[#This Row],[Sales price]]/$T$2,Orders[[#This Row],[Sales price]]/$T$3)</f>
        <v>6.5203804347826084</v>
      </c>
      <c r="L272" s="3" t="s">
        <v>58</v>
      </c>
      <c r="M272" s="3" t="s">
        <v>96</v>
      </c>
      <c r="N272" s="3" t="s">
        <v>86</v>
      </c>
      <c r="O272" s="3" t="s">
        <v>87</v>
      </c>
      <c r="P272" s="3" t="s">
        <v>10</v>
      </c>
      <c r="Q272" s="3" t="s">
        <v>88</v>
      </c>
    </row>
    <row r="273" spans="1:17" ht="15.75" customHeight="1" x14ac:dyDescent="0.45">
      <c r="A273" s="15">
        <v>44378.579861111109</v>
      </c>
      <c r="B273" s="3" t="s">
        <v>280</v>
      </c>
      <c r="C273" s="3" t="s">
        <v>67</v>
      </c>
      <c r="D273" s="3" t="s">
        <v>81</v>
      </c>
      <c r="E273" s="3" t="s">
        <v>105</v>
      </c>
      <c r="F273" s="3" t="s">
        <v>83</v>
      </c>
      <c r="G273" s="16">
        <v>1</v>
      </c>
      <c r="H273" s="16" t="str">
        <f>IF(Orders[[#This Row],[Quantity]]&lt;101,"Low End",IF(Orders[[#This Row],[Quantity]]&lt;301,"Mid End","High End"))</f>
        <v>Low End</v>
      </c>
      <c r="I273" s="17">
        <v>71.900000000000006</v>
      </c>
      <c r="J273" s="17">
        <f>Orders[[#This Row],[Unit Price]]*Orders[[#This Row],[Quantity]]</f>
        <v>71.900000000000006</v>
      </c>
      <c r="K273" s="45">
        <f>IF(Orders[[#This Row],[currency]]="NGN",Orders[[#This Row],[Sales price]]/$T$2,Orders[[#This Row],[Sales price]]/$T$3)</f>
        <v>4.8845108695652177</v>
      </c>
      <c r="L273" s="3" t="s">
        <v>58</v>
      </c>
      <c r="M273" s="3" t="s">
        <v>96</v>
      </c>
      <c r="N273" s="3" t="s">
        <v>86</v>
      </c>
      <c r="O273" s="3" t="s">
        <v>87</v>
      </c>
      <c r="P273" s="3" t="s">
        <v>10</v>
      </c>
      <c r="Q273" s="3" t="s">
        <v>88</v>
      </c>
    </row>
    <row r="274" spans="1:17" ht="15.75" customHeight="1" x14ac:dyDescent="0.45">
      <c r="A274" s="15">
        <v>44378.581250000003</v>
      </c>
      <c r="B274" s="3" t="s">
        <v>281</v>
      </c>
      <c r="C274" s="3" t="s">
        <v>45</v>
      </c>
      <c r="D274" s="3" t="s">
        <v>81</v>
      </c>
      <c r="E274" s="3" t="s">
        <v>113</v>
      </c>
      <c r="F274" s="3" t="s">
        <v>78</v>
      </c>
      <c r="G274" s="16">
        <v>3</v>
      </c>
      <c r="H274" s="16" t="str">
        <f>IF(Orders[[#This Row],[Quantity]]&lt;101,"Low End",IF(Orders[[#This Row],[Quantity]]&lt;301,"Mid End","High End"))</f>
        <v>Low End</v>
      </c>
      <c r="I274" s="17">
        <v>50.23</v>
      </c>
      <c r="J274" s="17">
        <f>Orders[[#This Row],[Unit Price]]*Orders[[#This Row],[Quantity]]</f>
        <v>150.69</v>
      </c>
      <c r="K274" s="45">
        <f>IF(Orders[[#This Row],[currency]]="NGN",Orders[[#This Row],[Sales price]]/$T$2,Orders[[#This Row],[Sales price]]/$T$3)</f>
        <v>10.237092391304348</v>
      </c>
      <c r="L274" s="3" t="s">
        <v>50</v>
      </c>
      <c r="M274" s="3" t="s">
        <v>85</v>
      </c>
      <c r="N274" s="3" t="s">
        <v>86</v>
      </c>
      <c r="O274" s="3" t="s">
        <v>87</v>
      </c>
      <c r="P274" s="3" t="s">
        <v>10</v>
      </c>
      <c r="Q274" s="3" t="s">
        <v>88</v>
      </c>
    </row>
    <row r="275" spans="1:17" ht="15.75" customHeight="1" x14ac:dyDescent="0.45">
      <c r="A275" s="15">
        <v>44378.581944444442</v>
      </c>
      <c r="B275" s="3" t="s">
        <v>282</v>
      </c>
      <c r="C275" s="3" t="s">
        <v>61</v>
      </c>
      <c r="D275" s="3" t="s">
        <v>139</v>
      </c>
      <c r="E275" s="3" t="s">
        <v>176</v>
      </c>
      <c r="F275" s="3" t="s">
        <v>141</v>
      </c>
      <c r="G275" s="16">
        <v>1</v>
      </c>
      <c r="H275" s="16" t="str">
        <f>IF(Orders[[#This Row],[Quantity]]&lt;101,"Low End",IF(Orders[[#This Row],[Quantity]]&lt;301,"Mid End","High End"))</f>
        <v>Low End</v>
      </c>
      <c r="I275" s="17">
        <v>13030</v>
      </c>
      <c r="J275" s="17">
        <f>Orders[[#This Row],[Unit Price]]*Orders[[#This Row],[Quantity]]</f>
        <v>13030</v>
      </c>
      <c r="K275" s="45">
        <f>IF(Orders[[#This Row],[currency]]="NGN",Orders[[#This Row],[Sales price]]/$T$2,Orders[[#This Row],[Sales price]]/$T$3)</f>
        <v>32.412935323383081</v>
      </c>
      <c r="L275" s="3" t="s">
        <v>50</v>
      </c>
      <c r="M275" s="3" t="s">
        <v>249</v>
      </c>
      <c r="N275" s="3" t="s">
        <v>52</v>
      </c>
      <c r="O275" s="3" t="s">
        <v>53</v>
      </c>
      <c r="P275" s="3" t="s">
        <v>13</v>
      </c>
      <c r="Q275" s="3" t="s">
        <v>54</v>
      </c>
    </row>
    <row r="276" spans="1:17" ht="15.75" customHeight="1" x14ac:dyDescent="0.45">
      <c r="A276" s="15">
        <v>44378.582638888889</v>
      </c>
      <c r="B276" s="3" t="s">
        <v>101</v>
      </c>
      <c r="C276" s="3" t="s">
        <v>45</v>
      </c>
      <c r="D276" s="3" t="s">
        <v>81</v>
      </c>
      <c r="E276" s="3" t="s">
        <v>105</v>
      </c>
      <c r="F276" s="3" t="s">
        <v>83</v>
      </c>
      <c r="G276" s="16">
        <v>4</v>
      </c>
      <c r="H276" s="16" t="str">
        <f>IF(Orders[[#This Row],[Quantity]]&lt;101,"Low End",IF(Orders[[#This Row],[Quantity]]&lt;301,"Mid End","High End"))</f>
        <v>Low End</v>
      </c>
      <c r="I276" s="17">
        <v>23.99</v>
      </c>
      <c r="J276" s="17">
        <f>Orders[[#This Row],[Unit Price]]*Orders[[#This Row],[Quantity]]</f>
        <v>95.96</v>
      </c>
      <c r="K276" s="45">
        <f>IF(Orders[[#This Row],[currency]]="NGN",Orders[[#This Row],[Sales price]]/$T$2,Orders[[#This Row],[Sales price]]/$T$3)</f>
        <v>6.5190217391304337</v>
      </c>
      <c r="L276" s="3" t="s">
        <v>58</v>
      </c>
      <c r="M276" s="3" t="s">
        <v>85</v>
      </c>
      <c r="N276" s="3" t="s">
        <v>86</v>
      </c>
      <c r="O276" s="3" t="s">
        <v>87</v>
      </c>
      <c r="P276" s="3" t="s">
        <v>10</v>
      </c>
      <c r="Q276" s="3" t="s">
        <v>88</v>
      </c>
    </row>
    <row r="277" spans="1:17" ht="15.75" customHeight="1" x14ac:dyDescent="0.45">
      <c r="A277" s="15">
        <v>44378.582638888889</v>
      </c>
      <c r="B277" s="3" t="s">
        <v>101</v>
      </c>
      <c r="C277" s="3" t="s">
        <v>45</v>
      </c>
      <c r="D277" s="3" t="s">
        <v>81</v>
      </c>
      <c r="E277" s="3" t="s">
        <v>283</v>
      </c>
      <c r="F277" s="3" t="s">
        <v>48</v>
      </c>
      <c r="G277" s="16">
        <v>1</v>
      </c>
      <c r="H277" s="16" t="str">
        <f>IF(Orders[[#This Row],[Quantity]]&lt;101,"Low End",IF(Orders[[#This Row],[Quantity]]&lt;301,"Mid End","High End"))</f>
        <v>Low End</v>
      </c>
      <c r="I277" s="17">
        <v>99.36</v>
      </c>
      <c r="J277" s="17">
        <f>Orders[[#This Row],[Unit Price]]*Orders[[#This Row],[Quantity]]</f>
        <v>99.36</v>
      </c>
      <c r="K277" s="45">
        <f>IF(Orders[[#This Row],[currency]]="NGN",Orders[[#This Row],[Sales price]]/$T$2,Orders[[#This Row],[Sales price]]/$T$3)</f>
        <v>6.75</v>
      </c>
      <c r="L277" s="3" t="s">
        <v>58</v>
      </c>
      <c r="M277" s="3" t="s">
        <v>85</v>
      </c>
      <c r="N277" s="3" t="s">
        <v>86</v>
      </c>
      <c r="O277" s="3" t="s">
        <v>87</v>
      </c>
      <c r="P277" s="3" t="s">
        <v>10</v>
      </c>
      <c r="Q277" s="3" t="s">
        <v>88</v>
      </c>
    </row>
    <row r="278" spans="1:17" ht="15.75" customHeight="1" x14ac:dyDescent="0.45">
      <c r="A278" s="15">
        <v>44378.583333333336</v>
      </c>
      <c r="B278" s="3" t="s">
        <v>284</v>
      </c>
      <c r="C278" s="3" t="s">
        <v>45</v>
      </c>
      <c r="D278" s="3" t="s">
        <v>62</v>
      </c>
      <c r="E278" s="3" t="s">
        <v>63</v>
      </c>
      <c r="F278" s="3" t="s">
        <v>64</v>
      </c>
      <c r="G278" s="16">
        <v>6</v>
      </c>
      <c r="H278" s="16" t="str">
        <f>IF(Orders[[#This Row],[Quantity]]&lt;101,"Low End",IF(Orders[[#This Row],[Quantity]]&lt;301,"Mid End","High End"))</f>
        <v>Low End</v>
      </c>
      <c r="I278" s="17">
        <v>2400</v>
      </c>
      <c r="J278" s="17">
        <f>Orders[[#This Row],[Unit Price]]*Orders[[#This Row],[Quantity]]</f>
        <v>14400</v>
      </c>
      <c r="K278" s="45">
        <f>IF(Orders[[#This Row],[currency]]="NGN",Orders[[#This Row],[Sales price]]/$T$2,Orders[[#This Row],[Sales price]]/$T$3)</f>
        <v>35.820895522388057</v>
      </c>
      <c r="L278" s="3" t="s">
        <v>58</v>
      </c>
      <c r="M278" s="3" t="s">
        <v>135</v>
      </c>
      <c r="N278" s="3" t="s">
        <v>52</v>
      </c>
      <c r="O278" s="3" t="s">
        <v>53</v>
      </c>
      <c r="P278" s="3" t="s">
        <v>13</v>
      </c>
      <c r="Q278" s="3" t="s">
        <v>54</v>
      </c>
    </row>
    <row r="279" spans="1:17" ht="15.75" customHeight="1" x14ac:dyDescent="0.45">
      <c r="A279" s="15">
        <v>44378.586805555555</v>
      </c>
      <c r="B279" s="3" t="s">
        <v>285</v>
      </c>
      <c r="C279" s="3" t="s">
        <v>61</v>
      </c>
      <c r="D279" s="3" t="s">
        <v>81</v>
      </c>
      <c r="E279" s="3" t="s">
        <v>180</v>
      </c>
      <c r="F279" s="3" t="s">
        <v>48</v>
      </c>
      <c r="G279" s="16">
        <v>1</v>
      </c>
      <c r="H279" s="16" t="str">
        <f>IF(Orders[[#This Row],[Quantity]]&lt;101,"Low End",IF(Orders[[#This Row],[Quantity]]&lt;301,"Mid End","High End"))</f>
        <v>Low End</v>
      </c>
      <c r="I279" s="17">
        <v>99.82</v>
      </c>
      <c r="J279" s="17">
        <f>Orders[[#This Row],[Unit Price]]*Orders[[#This Row],[Quantity]]</f>
        <v>99.82</v>
      </c>
      <c r="K279" s="45">
        <f>IF(Orders[[#This Row],[currency]]="NGN",Orders[[#This Row],[Sales price]]/$T$2,Orders[[#This Row],[Sales price]]/$T$3)</f>
        <v>6.7812499999999991</v>
      </c>
      <c r="L279" s="3" t="s">
        <v>58</v>
      </c>
      <c r="M279" s="3" t="s">
        <v>96</v>
      </c>
      <c r="N279" s="3" t="s">
        <v>86</v>
      </c>
      <c r="O279" s="3" t="s">
        <v>87</v>
      </c>
      <c r="P279" s="3" t="s">
        <v>10</v>
      </c>
      <c r="Q279" s="3" t="s">
        <v>54</v>
      </c>
    </row>
    <row r="280" spans="1:17" ht="15.75" customHeight="1" x14ac:dyDescent="0.45">
      <c r="A280" s="15">
        <v>44378.588194444441</v>
      </c>
      <c r="B280" s="3" t="s">
        <v>286</v>
      </c>
      <c r="C280" s="3" t="s">
        <v>67</v>
      </c>
      <c r="D280" s="3" t="s">
        <v>81</v>
      </c>
      <c r="E280" s="3" t="s">
        <v>117</v>
      </c>
      <c r="F280" s="3" t="s">
        <v>64</v>
      </c>
      <c r="G280" s="16">
        <v>1</v>
      </c>
      <c r="H280" s="16" t="str">
        <f>IF(Orders[[#This Row],[Quantity]]&lt;101,"Low End",IF(Orders[[#This Row],[Quantity]]&lt;301,"Mid End","High End"))</f>
        <v>Low End</v>
      </c>
      <c r="I280" s="17">
        <v>60.26</v>
      </c>
      <c r="J280" s="17">
        <f>Orders[[#This Row],[Unit Price]]*Orders[[#This Row],[Quantity]]</f>
        <v>60.26</v>
      </c>
      <c r="K280" s="45">
        <f>IF(Orders[[#This Row],[currency]]="NGN",Orders[[#This Row],[Sales price]]/$T$2,Orders[[#This Row],[Sales price]]/$T$3)</f>
        <v>4.09375</v>
      </c>
      <c r="L280" s="3" t="s">
        <v>50</v>
      </c>
      <c r="M280" s="3" t="s">
        <v>96</v>
      </c>
      <c r="N280" s="3" t="s">
        <v>86</v>
      </c>
      <c r="O280" s="3" t="s">
        <v>87</v>
      </c>
      <c r="P280" s="3" t="s">
        <v>10</v>
      </c>
      <c r="Q280" s="3" t="s">
        <v>54</v>
      </c>
    </row>
    <row r="281" spans="1:17" ht="15.75" customHeight="1" x14ac:dyDescent="0.45">
      <c r="A281" s="15">
        <v>44378.588194444441</v>
      </c>
      <c r="B281" s="3" t="s">
        <v>286</v>
      </c>
      <c r="C281" s="3" t="s">
        <v>67</v>
      </c>
      <c r="D281" s="3" t="s">
        <v>81</v>
      </c>
      <c r="E281" s="3" t="s">
        <v>117</v>
      </c>
      <c r="F281" s="3" t="s">
        <v>64</v>
      </c>
      <c r="G281" s="16">
        <v>1</v>
      </c>
      <c r="H281" s="16" t="str">
        <f>IF(Orders[[#This Row],[Quantity]]&lt;101,"Low End",IF(Orders[[#This Row],[Quantity]]&lt;301,"Mid End","High End"))</f>
        <v>Low End</v>
      </c>
      <c r="I281" s="17">
        <v>60.26</v>
      </c>
      <c r="J281" s="17">
        <f>Orders[[#This Row],[Unit Price]]*Orders[[#This Row],[Quantity]]</f>
        <v>60.26</v>
      </c>
      <c r="K281" s="45">
        <f>IF(Orders[[#This Row],[currency]]="NGN",Orders[[#This Row],[Sales price]]/$T$2,Orders[[#This Row],[Sales price]]/$T$3)</f>
        <v>4.09375</v>
      </c>
      <c r="L281" s="3" t="s">
        <v>50</v>
      </c>
      <c r="M281" s="3" t="s">
        <v>96</v>
      </c>
      <c r="N281" s="3" t="s">
        <v>86</v>
      </c>
      <c r="O281" s="3" t="s">
        <v>87</v>
      </c>
      <c r="P281" s="3" t="s">
        <v>10</v>
      </c>
      <c r="Q281" s="3" t="s">
        <v>54</v>
      </c>
    </row>
    <row r="282" spans="1:17" ht="15.75" customHeight="1" x14ac:dyDescent="0.45">
      <c r="A282" s="15">
        <v>44378.588194444441</v>
      </c>
      <c r="B282" s="3" t="s">
        <v>286</v>
      </c>
      <c r="C282" s="3" t="s">
        <v>67</v>
      </c>
      <c r="D282" s="3" t="s">
        <v>81</v>
      </c>
      <c r="E282" s="3" t="s">
        <v>105</v>
      </c>
      <c r="F282" s="3" t="s">
        <v>83</v>
      </c>
      <c r="G282" s="16">
        <v>2</v>
      </c>
      <c r="H282" s="16" t="str">
        <f>IF(Orders[[#This Row],[Quantity]]&lt;101,"Low End",IF(Orders[[#This Row],[Quantity]]&lt;301,"Mid End","High End"))</f>
        <v>Low End</v>
      </c>
      <c r="I282" s="17">
        <v>38.99</v>
      </c>
      <c r="J282" s="17">
        <f>Orders[[#This Row],[Unit Price]]*Orders[[#This Row],[Quantity]]</f>
        <v>77.98</v>
      </c>
      <c r="K282" s="45">
        <f>IF(Orders[[#This Row],[currency]]="NGN",Orders[[#This Row],[Sales price]]/$T$2,Orders[[#This Row],[Sales price]]/$T$3)</f>
        <v>5.2975543478260869</v>
      </c>
      <c r="L282" s="3" t="s">
        <v>50</v>
      </c>
      <c r="M282" s="3" t="s">
        <v>96</v>
      </c>
      <c r="N282" s="3" t="s">
        <v>86</v>
      </c>
      <c r="O282" s="3" t="s">
        <v>87</v>
      </c>
      <c r="P282" s="3" t="s">
        <v>10</v>
      </c>
      <c r="Q282" s="3" t="s">
        <v>54</v>
      </c>
    </row>
    <row r="283" spans="1:17" ht="15.75" customHeight="1" x14ac:dyDescent="0.45">
      <c r="A283" s="15">
        <v>44378.593055555553</v>
      </c>
      <c r="B283" s="3" t="s">
        <v>287</v>
      </c>
      <c r="C283" s="3" t="s">
        <v>67</v>
      </c>
      <c r="D283" s="3" t="s">
        <v>46</v>
      </c>
      <c r="E283" s="3" t="s">
        <v>47</v>
      </c>
      <c r="F283" s="3" t="s">
        <v>48</v>
      </c>
      <c r="G283" s="16">
        <v>10</v>
      </c>
      <c r="H283" s="16" t="str">
        <f>IF(Orders[[#This Row],[Quantity]]&lt;101,"Low End",IF(Orders[[#This Row],[Quantity]]&lt;301,"Mid End","High End"))</f>
        <v>Low End</v>
      </c>
      <c r="I283" s="17">
        <v>3200</v>
      </c>
      <c r="J283" s="17">
        <f>Orders[[#This Row],[Unit Price]]*Orders[[#This Row],[Quantity]]</f>
        <v>32000</v>
      </c>
      <c r="K283" s="45">
        <f>IF(Orders[[#This Row],[currency]]="NGN",Orders[[#This Row],[Sales price]]/$T$2,Orders[[#This Row],[Sales price]]/$T$3)</f>
        <v>79.601990049751237</v>
      </c>
      <c r="L283" s="3" t="s">
        <v>50</v>
      </c>
      <c r="M283" s="3" t="s">
        <v>59</v>
      </c>
      <c r="N283" s="3" t="s">
        <v>52</v>
      </c>
      <c r="O283" s="3" t="s">
        <v>53</v>
      </c>
      <c r="P283" s="3" t="s">
        <v>13</v>
      </c>
      <c r="Q283" s="3" t="s">
        <v>54</v>
      </c>
    </row>
    <row r="284" spans="1:17" ht="15.75" customHeight="1" x14ac:dyDescent="0.45">
      <c r="A284" s="15">
        <v>44378.59375</v>
      </c>
      <c r="B284" s="3" t="s">
        <v>205</v>
      </c>
      <c r="C284" s="3" t="s">
        <v>45</v>
      </c>
      <c r="D284" s="3" t="s">
        <v>46</v>
      </c>
      <c r="E284" s="3" t="s">
        <v>47</v>
      </c>
      <c r="F284" s="3" t="s">
        <v>48</v>
      </c>
      <c r="G284" s="16">
        <v>5</v>
      </c>
      <c r="H284" s="16" t="str">
        <f>IF(Orders[[#This Row],[Quantity]]&lt;101,"Low End",IF(Orders[[#This Row],[Quantity]]&lt;301,"Mid End","High End"))</f>
        <v>Low End</v>
      </c>
      <c r="I284" s="17">
        <v>3200</v>
      </c>
      <c r="J284" s="17">
        <f>Orders[[#This Row],[Unit Price]]*Orders[[#This Row],[Quantity]]</f>
        <v>16000</v>
      </c>
      <c r="K284" s="45">
        <f>IF(Orders[[#This Row],[currency]]="NGN",Orders[[#This Row],[Sales price]]/$T$2,Orders[[#This Row],[Sales price]]/$T$3)</f>
        <v>39.800995024875618</v>
      </c>
      <c r="L284" s="3" t="s">
        <v>50</v>
      </c>
      <c r="M284" s="3" t="s">
        <v>90</v>
      </c>
      <c r="N284" s="3" t="s">
        <v>52</v>
      </c>
      <c r="O284" s="3" t="s">
        <v>53</v>
      </c>
      <c r="P284" s="3" t="s">
        <v>13</v>
      </c>
      <c r="Q284" s="3" t="s">
        <v>54</v>
      </c>
    </row>
    <row r="285" spans="1:17" ht="15.75" customHeight="1" x14ac:dyDescent="0.45">
      <c r="A285" s="15">
        <v>44378.595138888886</v>
      </c>
      <c r="B285" s="3" t="s">
        <v>288</v>
      </c>
      <c r="C285" s="3" t="s">
        <v>45</v>
      </c>
      <c r="D285" s="3" t="s">
        <v>46</v>
      </c>
      <c r="E285" s="3" t="s">
        <v>47</v>
      </c>
      <c r="F285" s="3" t="s">
        <v>48</v>
      </c>
      <c r="G285" s="16">
        <v>2</v>
      </c>
      <c r="H285" s="16" t="str">
        <f>IF(Orders[[#This Row],[Quantity]]&lt;101,"Low End",IF(Orders[[#This Row],[Quantity]]&lt;301,"Mid End","High End"))</f>
        <v>Low End</v>
      </c>
      <c r="I285" s="17">
        <v>3200</v>
      </c>
      <c r="J285" s="17">
        <f>Orders[[#This Row],[Unit Price]]*Orders[[#This Row],[Quantity]]</f>
        <v>6400</v>
      </c>
      <c r="K285" s="45">
        <f>IF(Orders[[#This Row],[currency]]="NGN",Orders[[#This Row],[Sales price]]/$T$2,Orders[[#This Row],[Sales price]]/$T$3)</f>
        <v>15.920398009950249</v>
      </c>
      <c r="L285" s="3" t="s">
        <v>50</v>
      </c>
      <c r="M285" s="3" t="s">
        <v>289</v>
      </c>
      <c r="N285" s="3" t="s">
        <v>52</v>
      </c>
      <c r="O285" s="3" t="s">
        <v>53</v>
      </c>
      <c r="P285" s="3" t="s">
        <v>13</v>
      </c>
      <c r="Q285" s="3" t="s">
        <v>54</v>
      </c>
    </row>
    <row r="286" spans="1:17" ht="15.75" customHeight="1" x14ac:dyDescent="0.45">
      <c r="A286" s="15">
        <v>44378.595833333333</v>
      </c>
      <c r="B286" s="3" t="s">
        <v>290</v>
      </c>
      <c r="C286" s="3" t="s">
        <v>67</v>
      </c>
      <c r="D286" s="3" t="s">
        <v>46</v>
      </c>
      <c r="E286" s="3" t="s">
        <v>47</v>
      </c>
      <c r="F286" s="3" t="s">
        <v>48</v>
      </c>
      <c r="G286" s="16">
        <v>10</v>
      </c>
      <c r="H286" s="16" t="str">
        <f>IF(Orders[[#This Row],[Quantity]]&lt;101,"Low End",IF(Orders[[#This Row],[Quantity]]&lt;301,"Mid End","High End"))</f>
        <v>Low End</v>
      </c>
      <c r="I286" s="17">
        <v>3400</v>
      </c>
      <c r="J286" s="17">
        <f>Orders[[#This Row],[Unit Price]]*Orders[[#This Row],[Quantity]]</f>
        <v>34000</v>
      </c>
      <c r="K286" s="45">
        <f>IF(Orders[[#This Row],[currency]]="NGN",Orders[[#This Row],[Sales price]]/$T$2,Orders[[#This Row],[Sales price]]/$T$3)</f>
        <v>84.577114427860693</v>
      </c>
      <c r="L286" s="3" t="s">
        <v>50</v>
      </c>
      <c r="M286" s="3" t="s">
        <v>135</v>
      </c>
      <c r="N286" s="3" t="s">
        <v>52</v>
      </c>
      <c r="O286" s="3" t="s">
        <v>53</v>
      </c>
      <c r="P286" s="3" t="s">
        <v>13</v>
      </c>
      <c r="Q286" s="3" t="s">
        <v>71</v>
      </c>
    </row>
    <row r="287" spans="1:17" ht="15.75" customHeight="1" x14ac:dyDescent="0.45">
      <c r="A287" s="15">
        <v>44378.595833333333</v>
      </c>
      <c r="B287" s="3" t="s">
        <v>291</v>
      </c>
      <c r="C287" s="3" t="s">
        <v>61</v>
      </c>
      <c r="D287" s="3" t="s">
        <v>46</v>
      </c>
      <c r="E287" s="3" t="s">
        <v>47</v>
      </c>
      <c r="F287" s="3" t="s">
        <v>48</v>
      </c>
      <c r="G287" s="16">
        <v>4</v>
      </c>
      <c r="H287" s="16" t="str">
        <f>IF(Orders[[#This Row],[Quantity]]&lt;101,"Low End",IF(Orders[[#This Row],[Quantity]]&lt;301,"Mid End","High End"))</f>
        <v>Low End</v>
      </c>
      <c r="I287" s="17">
        <v>3200</v>
      </c>
      <c r="J287" s="17">
        <f>Orders[[#This Row],[Unit Price]]*Orders[[#This Row],[Quantity]]</f>
        <v>12800</v>
      </c>
      <c r="K287" s="45">
        <f>IF(Orders[[#This Row],[currency]]="NGN",Orders[[#This Row],[Sales price]]/$T$2,Orders[[#This Row],[Sales price]]/$T$3)</f>
        <v>31.840796019900498</v>
      </c>
      <c r="L287" s="3" t="s">
        <v>50</v>
      </c>
      <c r="M287" s="3" t="s">
        <v>292</v>
      </c>
      <c r="N287" s="3" t="s">
        <v>52</v>
      </c>
      <c r="O287" s="3" t="s">
        <v>53</v>
      </c>
      <c r="P287" s="3" t="s">
        <v>13</v>
      </c>
      <c r="Q287" s="3" t="s">
        <v>54</v>
      </c>
    </row>
    <row r="288" spans="1:17" ht="15.75" customHeight="1" x14ac:dyDescent="0.45">
      <c r="A288" s="15">
        <v>44378.597916666666</v>
      </c>
      <c r="B288" s="3" t="s">
        <v>293</v>
      </c>
      <c r="C288" s="3" t="s">
        <v>67</v>
      </c>
      <c r="D288" s="3" t="s">
        <v>46</v>
      </c>
      <c r="E288" s="3" t="s">
        <v>47</v>
      </c>
      <c r="F288" s="3" t="s">
        <v>48</v>
      </c>
      <c r="G288" s="16">
        <v>10</v>
      </c>
      <c r="H288" s="16" t="str">
        <f>IF(Orders[[#This Row],[Quantity]]&lt;101,"Low End",IF(Orders[[#This Row],[Quantity]]&lt;301,"Mid End","High End"))</f>
        <v>Low End</v>
      </c>
      <c r="I288" s="17">
        <v>3200</v>
      </c>
      <c r="J288" s="17">
        <f>Orders[[#This Row],[Unit Price]]*Orders[[#This Row],[Quantity]]</f>
        <v>32000</v>
      </c>
      <c r="K288" s="45">
        <f>IF(Orders[[#This Row],[currency]]="NGN",Orders[[#This Row],[Sales price]]/$T$2,Orders[[#This Row],[Sales price]]/$T$3)</f>
        <v>79.601990049751237</v>
      </c>
      <c r="L288" s="3" t="s">
        <v>50</v>
      </c>
      <c r="M288" s="3" t="s">
        <v>73</v>
      </c>
      <c r="N288" s="3" t="s">
        <v>52</v>
      </c>
      <c r="O288" s="3" t="s">
        <v>53</v>
      </c>
      <c r="P288" s="3" t="s">
        <v>13</v>
      </c>
      <c r="Q288" s="3" t="s">
        <v>54</v>
      </c>
    </row>
    <row r="289" spans="1:17" ht="15.75" customHeight="1" x14ac:dyDescent="0.45">
      <c r="A289" s="15">
        <v>44378.598611111112</v>
      </c>
      <c r="B289" s="3" t="s">
        <v>294</v>
      </c>
      <c r="C289" s="3" t="s">
        <v>45</v>
      </c>
      <c r="D289" s="3" t="s">
        <v>46</v>
      </c>
      <c r="E289" s="3" t="s">
        <v>47</v>
      </c>
      <c r="F289" s="3" t="s">
        <v>48</v>
      </c>
      <c r="G289" s="16">
        <v>2</v>
      </c>
      <c r="H289" s="16" t="str">
        <f>IF(Orders[[#This Row],[Quantity]]&lt;101,"Low End",IF(Orders[[#This Row],[Quantity]]&lt;301,"Mid End","High End"))</f>
        <v>Low End</v>
      </c>
      <c r="I289" s="17">
        <v>2550</v>
      </c>
      <c r="J289" s="17">
        <f>Orders[[#This Row],[Unit Price]]*Orders[[#This Row],[Quantity]]</f>
        <v>5100</v>
      </c>
      <c r="K289" s="45">
        <f>IF(Orders[[#This Row],[currency]]="NGN",Orders[[#This Row],[Sales price]]/$T$2,Orders[[#This Row],[Sales price]]/$T$3)</f>
        <v>12.686567164179104</v>
      </c>
      <c r="L289" s="3" t="s">
        <v>50</v>
      </c>
      <c r="M289" s="3" t="s">
        <v>162</v>
      </c>
      <c r="N289" s="3" t="s">
        <v>52</v>
      </c>
      <c r="O289" s="3" t="s">
        <v>53</v>
      </c>
      <c r="P289" s="3" t="s">
        <v>13</v>
      </c>
      <c r="Q289" s="3" t="s">
        <v>54</v>
      </c>
    </row>
    <row r="290" spans="1:17" ht="15.75" customHeight="1" x14ac:dyDescent="0.45">
      <c r="A290" s="15">
        <v>44378.598611111112</v>
      </c>
      <c r="B290" s="3" t="s">
        <v>275</v>
      </c>
      <c r="C290" s="3" t="s">
        <v>45</v>
      </c>
      <c r="D290" s="3" t="s">
        <v>46</v>
      </c>
      <c r="E290" s="3" t="s">
        <v>47</v>
      </c>
      <c r="F290" s="3" t="s">
        <v>48</v>
      </c>
      <c r="G290" s="16">
        <v>3</v>
      </c>
      <c r="H290" s="16" t="str">
        <f>IF(Orders[[#This Row],[Quantity]]&lt;101,"Low End",IF(Orders[[#This Row],[Quantity]]&lt;301,"Mid End","High End"))</f>
        <v>Low End</v>
      </c>
      <c r="I290" s="17">
        <v>3200</v>
      </c>
      <c r="J290" s="17">
        <f>Orders[[#This Row],[Unit Price]]*Orders[[#This Row],[Quantity]]</f>
        <v>9600</v>
      </c>
      <c r="K290" s="45">
        <f>IF(Orders[[#This Row],[currency]]="NGN",Orders[[#This Row],[Sales price]]/$T$2,Orders[[#This Row],[Sales price]]/$T$3)</f>
        <v>23.880597014925375</v>
      </c>
      <c r="L290" s="3" t="s">
        <v>50</v>
      </c>
      <c r="M290" s="3" t="s">
        <v>68</v>
      </c>
      <c r="N290" s="3" t="s">
        <v>52</v>
      </c>
      <c r="O290" s="3" t="s">
        <v>53</v>
      </c>
      <c r="P290" s="3" t="s">
        <v>13</v>
      </c>
      <c r="Q290" s="3" t="s">
        <v>54</v>
      </c>
    </row>
    <row r="291" spans="1:17" ht="15.75" customHeight="1" x14ac:dyDescent="0.45">
      <c r="A291" s="15">
        <v>44378.598611111112</v>
      </c>
      <c r="B291" s="3" t="s">
        <v>295</v>
      </c>
      <c r="C291" s="3" t="s">
        <v>45</v>
      </c>
      <c r="D291" s="3" t="s">
        <v>46</v>
      </c>
      <c r="E291" s="3" t="s">
        <v>47</v>
      </c>
      <c r="F291" s="3" t="s">
        <v>48</v>
      </c>
      <c r="G291" s="16">
        <v>3</v>
      </c>
      <c r="H291" s="16" t="str">
        <f>IF(Orders[[#This Row],[Quantity]]&lt;101,"Low End",IF(Orders[[#This Row],[Quantity]]&lt;301,"Mid End","High End"))</f>
        <v>Low End</v>
      </c>
      <c r="I291" s="17">
        <v>3200</v>
      </c>
      <c r="J291" s="17">
        <f>Orders[[#This Row],[Unit Price]]*Orders[[#This Row],[Quantity]]</f>
        <v>9600</v>
      </c>
      <c r="K291" s="45">
        <f>IF(Orders[[#This Row],[currency]]="NGN",Orders[[#This Row],[Sales price]]/$T$2,Orders[[#This Row],[Sales price]]/$T$3)</f>
        <v>23.880597014925375</v>
      </c>
      <c r="L291" s="3" t="s">
        <v>50</v>
      </c>
      <c r="M291" s="3" t="s">
        <v>143</v>
      </c>
      <c r="N291" s="3" t="s">
        <v>52</v>
      </c>
      <c r="O291" s="3" t="s">
        <v>53</v>
      </c>
      <c r="P291" s="3" t="s">
        <v>13</v>
      </c>
      <c r="Q291" s="3" t="s">
        <v>54</v>
      </c>
    </row>
    <row r="292" spans="1:17" ht="15.75" customHeight="1" x14ac:dyDescent="0.45">
      <c r="A292" s="15">
        <v>44378.599305555559</v>
      </c>
      <c r="B292" s="3" t="s">
        <v>296</v>
      </c>
      <c r="C292" s="3" t="s">
        <v>61</v>
      </c>
      <c r="D292" s="3" t="s">
        <v>46</v>
      </c>
      <c r="E292" s="3" t="s">
        <v>47</v>
      </c>
      <c r="F292" s="3" t="s">
        <v>48</v>
      </c>
      <c r="G292" s="16">
        <v>10</v>
      </c>
      <c r="H292" s="16" t="str">
        <f>IF(Orders[[#This Row],[Quantity]]&lt;101,"Low End",IF(Orders[[#This Row],[Quantity]]&lt;301,"Mid End","High End"))</f>
        <v>Low End</v>
      </c>
      <c r="I292" s="17">
        <v>3200</v>
      </c>
      <c r="J292" s="17">
        <f>Orders[[#This Row],[Unit Price]]*Orders[[#This Row],[Quantity]]</f>
        <v>32000</v>
      </c>
      <c r="K292" s="45">
        <f>IF(Orders[[#This Row],[currency]]="NGN",Orders[[#This Row],[Sales price]]/$T$2,Orders[[#This Row],[Sales price]]/$T$3)</f>
        <v>79.601990049751237</v>
      </c>
      <c r="L292" s="3" t="s">
        <v>50</v>
      </c>
      <c r="M292" s="3" t="s">
        <v>90</v>
      </c>
      <c r="N292" s="3" t="s">
        <v>52</v>
      </c>
      <c r="O292" s="3" t="s">
        <v>53</v>
      </c>
      <c r="P292" s="3" t="s">
        <v>13</v>
      </c>
      <c r="Q292" s="3" t="s">
        <v>54</v>
      </c>
    </row>
    <row r="293" spans="1:17" ht="15.75" customHeight="1" x14ac:dyDescent="0.45">
      <c r="A293" s="15">
        <v>44378.599305555559</v>
      </c>
      <c r="B293" s="3" t="s">
        <v>297</v>
      </c>
      <c r="C293" s="3" t="s">
        <v>67</v>
      </c>
      <c r="D293" s="3" t="s">
        <v>126</v>
      </c>
      <c r="E293" s="3" t="s">
        <v>136</v>
      </c>
      <c r="F293" s="3" t="s">
        <v>78</v>
      </c>
      <c r="G293" s="16">
        <v>1</v>
      </c>
      <c r="H293" s="16" t="str">
        <f>IF(Orders[[#This Row],[Quantity]]&lt;101,"Low End",IF(Orders[[#This Row],[Quantity]]&lt;301,"Mid End","High End"))</f>
        <v>Low End</v>
      </c>
      <c r="I293" s="17">
        <v>4600</v>
      </c>
      <c r="J293" s="17">
        <f>Orders[[#This Row],[Unit Price]]*Orders[[#This Row],[Quantity]]</f>
        <v>4600</v>
      </c>
      <c r="K293" s="45">
        <f>IF(Orders[[#This Row],[currency]]="NGN",Orders[[#This Row],[Sales price]]/$T$2,Orders[[#This Row],[Sales price]]/$T$3)</f>
        <v>11.442786069651742</v>
      </c>
      <c r="L293" s="3" t="s">
        <v>50</v>
      </c>
      <c r="M293" s="3" t="s">
        <v>219</v>
      </c>
      <c r="N293" s="3" t="s">
        <v>52</v>
      </c>
      <c r="O293" s="3" t="s">
        <v>53</v>
      </c>
      <c r="P293" s="3" t="s">
        <v>13</v>
      </c>
      <c r="Q293" s="3" t="s">
        <v>54</v>
      </c>
    </row>
    <row r="294" spans="1:17" ht="15.75" customHeight="1" x14ac:dyDescent="0.45">
      <c r="A294" s="15">
        <v>44378.600694444445</v>
      </c>
      <c r="B294" s="3" t="s">
        <v>298</v>
      </c>
      <c r="C294" s="3" t="s">
        <v>67</v>
      </c>
      <c r="D294" s="3" t="s">
        <v>46</v>
      </c>
      <c r="E294" s="3" t="s">
        <v>47</v>
      </c>
      <c r="F294" s="3" t="s">
        <v>48</v>
      </c>
      <c r="G294" s="16">
        <v>10</v>
      </c>
      <c r="H294" s="16" t="str">
        <f>IF(Orders[[#This Row],[Quantity]]&lt;101,"Low End",IF(Orders[[#This Row],[Quantity]]&lt;301,"Mid End","High End"))</f>
        <v>Low End</v>
      </c>
      <c r="I294" s="17">
        <v>3200</v>
      </c>
      <c r="J294" s="17">
        <f>Orders[[#This Row],[Unit Price]]*Orders[[#This Row],[Quantity]]</f>
        <v>32000</v>
      </c>
      <c r="K294" s="45">
        <f>IF(Orders[[#This Row],[currency]]="NGN",Orders[[#This Row],[Sales price]]/$T$2,Orders[[#This Row],[Sales price]]/$T$3)</f>
        <v>79.601990049751237</v>
      </c>
      <c r="L294" s="3" t="s">
        <v>50</v>
      </c>
      <c r="M294" s="3" t="s">
        <v>175</v>
      </c>
      <c r="N294" s="3" t="s">
        <v>52</v>
      </c>
      <c r="O294" s="3" t="s">
        <v>53</v>
      </c>
      <c r="P294" s="3" t="s">
        <v>13</v>
      </c>
      <c r="Q294" s="3" t="s">
        <v>71</v>
      </c>
    </row>
    <row r="295" spans="1:17" ht="15.75" customHeight="1" x14ac:dyDescent="0.45">
      <c r="A295" s="15">
        <v>44378.600694444445</v>
      </c>
      <c r="B295" s="3" t="s">
        <v>298</v>
      </c>
      <c r="C295" s="3" t="s">
        <v>67</v>
      </c>
      <c r="D295" s="3" t="s">
        <v>139</v>
      </c>
      <c r="E295" s="3" t="s">
        <v>299</v>
      </c>
      <c r="F295" s="3" t="s">
        <v>141</v>
      </c>
      <c r="G295" s="16">
        <v>2</v>
      </c>
      <c r="H295" s="16" t="str">
        <f>IF(Orders[[#This Row],[Quantity]]&lt;101,"Low End",IF(Orders[[#This Row],[Quantity]]&lt;301,"Mid End","High End"))</f>
        <v>Low End</v>
      </c>
      <c r="I295" s="17">
        <v>7430</v>
      </c>
      <c r="J295" s="17">
        <f>Orders[[#This Row],[Unit Price]]*Orders[[#This Row],[Quantity]]</f>
        <v>14860</v>
      </c>
      <c r="K295" s="45">
        <f>IF(Orders[[#This Row],[currency]]="NGN",Orders[[#This Row],[Sales price]]/$T$2,Orders[[#This Row],[Sales price]]/$T$3)</f>
        <v>36.965174129353237</v>
      </c>
      <c r="L295" s="3" t="s">
        <v>50</v>
      </c>
      <c r="M295" s="3" t="s">
        <v>175</v>
      </c>
      <c r="N295" s="3" t="s">
        <v>52</v>
      </c>
      <c r="O295" s="3" t="s">
        <v>53</v>
      </c>
      <c r="P295" s="3" t="s">
        <v>13</v>
      </c>
      <c r="Q295" s="3" t="s">
        <v>71</v>
      </c>
    </row>
    <row r="296" spans="1:17" ht="15.75" customHeight="1" x14ac:dyDescent="0.45">
      <c r="A296" s="15">
        <v>44378.601388888892</v>
      </c>
      <c r="B296" s="3" t="s">
        <v>300</v>
      </c>
      <c r="C296" s="3" t="s">
        <v>45</v>
      </c>
      <c r="D296" s="3" t="s">
        <v>46</v>
      </c>
      <c r="E296" s="3" t="s">
        <v>47</v>
      </c>
      <c r="F296" s="3" t="s">
        <v>48</v>
      </c>
      <c r="G296" s="16">
        <v>15</v>
      </c>
      <c r="H296" s="16" t="str">
        <f>IF(Orders[[#This Row],[Quantity]]&lt;101,"Low End",IF(Orders[[#This Row],[Quantity]]&lt;301,"Mid End","High End"))</f>
        <v>Low End</v>
      </c>
      <c r="I296" s="17">
        <v>3200</v>
      </c>
      <c r="J296" s="17">
        <f>Orders[[#This Row],[Unit Price]]*Orders[[#This Row],[Quantity]]</f>
        <v>48000</v>
      </c>
      <c r="K296" s="45">
        <f>IF(Orders[[#This Row],[currency]]="NGN",Orders[[#This Row],[Sales price]]/$T$2,Orders[[#This Row],[Sales price]]/$T$3)</f>
        <v>119.40298507462687</v>
      </c>
      <c r="L296" s="3" t="s">
        <v>50</v>
      </c>
      <c r="M296" s="3" t="s">
        <v>175</v>
      </c>
      <c r="N296" s="3" t="s">
        <v>52</v>
      </c>
      <c r="O296" s="3" t="s">
        <v>53</v>
      </c>
      <c r="P296" s="3" t="s">
        <v>13</v>
      </c>
      <c r="Q296" s="3" t="s">
        <v>71</v>
      </c>
    </row>
    <row r="297" spans="1:17" ht="15.75" customHeight="1" x14ac:dyDescent="0.45">
      <c r="A297" s="15">
        <v>44378.601388888892</v>
      </c>
      <c r="B297" s="3" t="s">
        <v>301</v>
      </c>
      <c r="C297" s="3" t="s">
        <v>67</v>
      </c>
      <c r="D297" s="3" t="s">
        <v>81</v>
      </c>
      <c r="E297" s="3" t="s">
        <v>180</v>
      </c>
      <c r="F297" s="3" t="s">
        <v>48</v>
      </c>
      <c r="G297" s="16">
        <v>1</v>
      </c>
      <c r="H297" s="16" t="str">
        <f>IF(Orders[[#This Row],[Quantity]]&lt;101,"Low End",IF(Orders[[#This Row],[Quantity]]&lt;301,"Mid End","High End"))</f>
        <v>Low End</v>
      </c>
      <c r="I297" s="17">
        <v>118.34</v>
      </c>
      <c r="J297" s="17">
        <f>Orders[[#This Row],[Unit Price]]*Orders[[#This Row],[Quantity]]</f>
        <v>118.34</v>
      </c>
      <c r="K297" s="45">
        <f>IF(Orders[[#This Row],[currency]]="NGN",Orders[[#This Row],[Sales price]]/$T$2,Orders[[#This Row],[Sales price]]/$T$3)</f>
        <v>8.039402173913043</v>
      </c>
      <c r="L297" s="3" t="s">
        <v>50</v>
      </c>
      <c r="M297" s="3" t="s">
        <v>104</v>
      </c>
      <c r="N297" s="3" t="s">
        <v>86</v>
      </c>
      <c r="O297" s="3" t="s">
        <v>87</v>
      </c>
      <c r="P297" s="3" t="s">
        <v>10</v>
      </c>
      <c r="Q297" s="3" t="s">
        <v>54</v>
      </c>
    </row>
    <row r="298" spans="1:17" ht="15.75" customHeight="1" x14ac:dyDescent="0.45">
      <c r="A298" s="15">
        <v>44378.601388888892</v>
      </c>
      <c r="B298" s="3" t="s">
        <v>301</v>
      </c>
      <c r="C298" s="3" t="s">
        <v>67</v>
      </c>
      <c r="D298" s="3" t="s">
        <v>81</v>
      </c>
      <c r="E298" s="3" t="s">
        <v>117</v>
      </c>
      <c r="F298" s="3" t="s">
        <v>64</v>
      </c>
      <c r="G298" s="16">
        <v>1</v>
      </c>
      <c r="H298" s="16" t="str">
        <f>IF(Orders[[#This Row],[Quantity]]&lt;101,"Low End",IF(Orders[[#This Row],[Quantity]]&lt;301,"Mid End","High End"))</f>
        <v>Low End</v>
      </c>
      <c r="I298" s="17">
        <v>60.26</v>
      </c>
      <c r="J298" s="17">
        <f>Orders[[#This Row],[Unit Price]]*Orders[[#This Row],[Quantity]]</f>
        <v>60.26</v>
      </c>
      <c r="K298" s="45">
        <f>IF(Orders[[#This Row],[currency]]="NGN",Orders[[#This Row],[Sales price]]/$T$2,Orders[[#This Row],[Sales price]]/$T$3)</f>
        <v>4.09375</v>
      </c>
      <c r="L298" s="3" t="s">
        <v>50</v>
      </c>
      <c r="M298" s="3" t="s">
        <v>104</v>
      </c>
      <c r="N298" s="3" t="s">
        <v>86</v>
      </c>
      <c r="O298" s="3" t="s">
        <v>87</v>
      </c>
      <c r="P298" s="3" t="s">
        <v>10</v>
      </c>
      <c r="Q298" s="3" t="s">
        <v>54</v>
      </c>
    </row>
    <row r="299" spans="1:17" ht="15.75" customHeight="1" x14ac:dyDescent="0.45">
      <c r="A299" s="15">
        <v>44378.601388888892</v>
      </c>
      <c r="B299" s="3" t="s">
        <v>301</v>
      </c>
      <c r="C299" s="3" t="s">
        <v>67</v>
      </c>
      <c r="D299" s="3" t="s">
        <v>81</v>
      </c>
      <c r="E299" s="3" t="s">
        <v>158</v>
      </c>
      <c r="F299" s="3" t="s">
        <v>64</v>
      </c>
      <c r="G299" s="16">
        <v>1</v>
      </c>
      <c r="H299" s="16" t="str">
        <f>IF(Orders[[#This Row],[Quantity]]&lt;101,"Low End",IF(Orders[[#This Row],[Quantity]]&lt;301,"Mid End","High End"))</f>
        <v>Low End</v>
      </c>
      <c r="I299" s="17">
        <v>60.26</v>
      </c>
      <c r="J299" s="17">
        <f>Orders[[#This Row],[Unit Price]]*Orders[[#This Row],[Quantity]]</f>
        <v>60.26</v>
      </c>
      <c r="K299" s="45">
        <f>IF(Orders[[#This Row],[currency]]="NGN",Orders[[#This Row],[Sales price]]/$T$2,Orders[[#This Row],[Sales price]]/$T$3)</f>
        <v>4.09375</v>
      </c>
      <c r="L299" s="3" t="s">
        <v>50</v>
      </c>
      <c r="M299" s="3" t="s">
        <v>104</v>
      </c>
      <c r="N299" s="3" t="s">
        <v>86</v>
      </c>
      <c r="O299" s="3" t="s">
        <v>87</v>
      </c>
      <c r="P299" s="3" t="s">
        <v>10</v>
      </c>
      <c r="Q299" s="3" t="s">
        <v>54</v>
      </c>
    </row>
    <row r="300" spans="1:17" ht="15.75" customHeight="1" x14ac:dyDescent="0.45">
      <c r="A300" s="15">
        <v>44378.601388888892</v>
      </c>
      <c r="B300" s="3" t="s">
        <v>301</v>
      </c>
      <c r="C300" s="3" t="s">
        <v>67</v>
      </c>
      <c r="D300" s="3" t="s">
        <v>81</v>
      </c>
      <c r="E300" s="3" t="s">
        <v>105</v>
      </c>
      <c r="F300" s="3" t="s">
        <v>83</v>
      </c>
      <c r="G300" s="16">
        <v>1</v>
      </c>
      <c r="H300" s="16" t="str">
        <f>IF(Orders[[#This Row],[Quantity]]&lt;101,"Low End",IF(Orders[[#This Row],[Quantity]]&lt;301,"Mid End","High End"))</f>
        <v>Low End</v>
      </c>
      <c r="I300" s="17">
        <v>47.47</v>
      </c>
      <c r="J300" s="17">
        <f>Orders[[#This Row],[Unit Price]]*Orders[[#This Row],[Quantity]]</f>
        <v>47.47</v>
      </c>
      <c r="K300" s="45">
        <f>IF(Orders[[#This Row],[currency]]="NGN",Orders[[#This Row],[Sales price]]/$T$2,Orders[[#This Row],[Sales price]]/$T$3)</f>
        <v>3.2248641304347823</v>
      </c>
      <c r="L300" s="3" t="s">
        <v>50</v>
      </c>
      <c r="M300" s="3" t="s">
        <v>104</v>
      </c>
      <c r="N300" s="3" t="s">
        <v>86</v>
      </c>
      <c r="O300" s="3" t="s">
        <v>87</v>
      </c>
      <c r="P300" s="3" t="s">
        <v>10</v>
      </c>
      <c r="Q300" s="3" t="s">
        <v>54</v>
      </c>
    </row>
    <row r="301" spans="1:17" ht="15.75" customHeight="1" x14ac:dyDescent="0.45">
      <c r="A301" s="15">
        <v>44378.601388888892</v>
      </c>
      <c r="B301" s="3" t="s">
        <v>301</v>
      </c>
      <c r="C301" s="3" t="s">
        <v>67</v>
      </c>
      <c r="D301" s="3" t="s">
        <v>81</v>
      </c>
      <c r="E301" s="3" t="s">
        <v>117</v>
      </c>
      <c r="F301" s="3" t="s">
        <v>64</v>
      </c>
      <c r="G301" s="16">
        <v>1</v>
      </c>
      <c r="H301" s="16" t="str">
        <f>IF(Orders[[#This Row],[Quantity]]&lt;101,"Low End",IF(Orders[[#This Row],[Quantity]]&lt;301,"Mid End","High End"))</f>
        <v>Low End</v>
      </c>
      <c r="I301" s="17">
        <v>60.26</v>
      </c>
      <c r="J301" s="17">
        <f>Orders[[#This Row],[Unit Price]]*Orders[[#This Row],[Quantity]]</f>
        <v>60.26</v>
      </c>
      <c r="K301" s="45">
        <f>IF(Orders[[#This Row],[currency]]="NGN",Orders[[#This Row],[Sales price]]/$T$2,Orders[[#This Row],[Sales price]]/$T$3)</f>
        <v>4.09375</v>
      </c>
      <c r="L301" s="3" t="s">
        <v>50</v>
      </c>
      <c r="M301" s="3" t="s">
        <v>104</v>
      </c>
      <c r="N301" s="3" t="s">
        <v>86</v>
      </c>
      <c r="O301" s="3" t="s">
        <v>87</v>
      </c>
      <c r="P301" s="3" t="s">
        <v>10</v>
      </c>
      <c r="Q301" s="3" t="s">
        <v>54</v>
      </c>
    </row>
    <row r="302" spans="1:17" ht="15.75" customHeight="1" x14ac:dyDescent="0.45">
      <c r="A302" s="15">
        <v>44378.601388888892</v>
      </c>
      <c r="B302" s="3" t="s">
        <v>302</v>
      </c>
      <c r="C302" s="3" t="s">
        <v>61</v>
      </c>
      <c r="D302" s="3" t="s">
        <v>81</v>
      </c>
      <c r="E302" s="3" t="s">
        <v>180</v>
      </c>
      <c r="F302" s="3" t="s">
        <v>48</v>
      </c>
      <c r="G302" s="16">
        <v>1</v>
      </c>
      <c r="H302" s="16" t="str">
        <f>IF(Orders[[#This Row],[Quantity]]&lt;101,"Low End",IF(Orders[[#This Row],[Quantity]]&lt;301,"Mid End","High End"))</f>
        <v>Low End</v>
      </c>
      <c r="I302" s="17">
        <v>118.34</v>
      </c>
      <c r="J302" s="17">
        <f>Orders[[#This Row],[Unit Price]]*Orders[[#This Row],[Quantity]]</f>
        <v>118.34</v>
      </c>
      <c r="K302" s="45">
        <f>IF(Orders[[#This Row],[currency]]="NGN",Orders[[#This Row],[Sales price]]/$T$2,Orders[[#This Row],[Sales price]]/$T$3)</f>
        <v>8.039402173913043</v>
      </c>
      <c r="L302" s="3" t="s">
        <v>50</v>
      </c>
      <c r="M302" s="3" t="s">
        <v>104</v>
      </c>
      <c r="N302" s="3" t="s">
        <v>86</v>
      </c>
      <c r="O302" s="3" t="s">
        <v>87</v>
      </c>
      <c r="P302" s="3" t="s">
        <v>10</v>
      </c>
      <c r="Q302" s="3" t="s">
        <v>88</v>
      </c>
    </row>
    <row r="303" spans="1:17" ht="15.75" customHeight="1" x14ac:dyDescent="0.45">
      <c r="A303" s="15">
        <v>44378.601388888892</v>
      </c>
      <c r="B303" s="3" t="s">
        <v>302</v>
      </c>
      <c r="C303" s="3" t="s">
        <v>61</v>
      </c>
      <c r="D303" s="3" t="s">
        <v>81</v>
      </c>
      <c r="E303" s="3" t="s">
        <v>82</v>
      </c>
      <c r="F303" s="3" t="s">
        <v>83</v>
      </c>
      <c r="G303" s="16">
        <v>1</v>
      </c>
      <c r="H303" s="16" t="str">
        <f>IF(Orders[[#This Row],[Quantity]]&lt;101,"Low End",IF(Orders[[#This Row],[Quantity]]&lt;301,"Mid End","High End"))</f>
        <v>Low End</v>
      </c>
      <c r="I303" s="17">
        <v>83.63</v>
      </c>
      <c r="J303" s="17">
        <f>Orders[[#This Row],[Unit Price]]*Orders[[#This Row],[Quantity]]</f>
        <v>83.63</v>
      </c>
      <c r="K303" s="45">
        <f>IF(Orders[[#This Row],[currency]]="NGN",Orders[[#This Row],[Sales price]]/$T$2,Orders[[#This Row],[Sales price]]/$T$3)</f>
        <v>5.6813858695652169</v>
      </c>
      <c r="L303" s="3" t="s">
        <v>50</v>
      </c>
      <c r="M303" s="3" t="s">
        <v>104</v>
      </c>
      <c r="N303" s="3" t="s">
        <v>86</v>
      </c>
      <c r="O303" s="3" t="s">
        <v>87</v>
      </c>
      <c r="P303" s="3" t="s">
        <v>10</v>
      </c>
      <c r="Q303" s="3" t="s">
        <v>88</v>
      </c>
    </row>
    <row r="304" spans="1:17" ht="15.75" customHeight="1" x14ac:dyDescent="0.45">
      <c r="A304" s="15">
        <v>44378.602083333331</v>
      </c>
      <c r="B304" s="3" t="s">
        <v>303</v>
      </c>
      <c r="C304" s="3" t="s">
        <v>61</v>
      </c>
      <c r="D304" s="3" t="s">
        <v>46</v>
      </c>
      <c r="E304" s="3" t="s">
        <v>47</v>
      </c>
      <c r="F304" s="3" t="s">
        <v>48</v>
      </c>
      <c r="G304" s="16">
        <v>10</v>
      </c>
      <c r="H304" s="16" t="str">
        <f>IF(Orders[[#This Row],[Quantity]]&lt;101,"Low End",IF(Orders[[#This Row],[Quantity]]&lt;301,"Mid End","High End"))</f>
        <v>Low End</v>
      </c>
      <c r="I304" s="17">
        <v>3200</v>
      </c>
      <c r="J304" s="17">
        <f>Orders[[#This Row],[Unit Price]]*Orders[[#This Row],[Quantity]]</f>
        <v>32000</v>
      </c>
      <c r="K304" s="45">
        <f>IF(Orders[[#This Row],[currency]]="NGN",Orders[[#This Row],[Sales price]]/$T$2,Orders[[#This Row],[Sales price]]/$T$3)</f>
        <v>79.601990049751237</v>
      </c>
      <c r="L304" s="3" t="s">
        <v>50</v>
      </c>
      <c r="M304" s="3" t="s">
        <v>175</v>
      </c>
      <c r="N304" s="3" t="s">
        <v>52</v>
      </c>
      <c r="O304" s="3" t="s">
        <v>53</v>
      </c>
      <c r="P304" s="3" t="s">
        <v>13</v>
      </c>
      <c r="Q304" s="3" t="s">
        <v>71</v>
      </c>
    </row>
    <row r="305" spans="1:17" ht="15.75" customHeight="1" x14ac:dyDescent="0.45">
      <c r="A305" s="15">
        <v>44378.602083333331</v>
      </c>
      <c r="B305" s="3" t="s">
        <v>304</v>
      </c>
      <c r="C305" s="3" t="s">
        <v>45</v>
      </c>
      <c r="D305" s="3" t="s">
        <v>126</v>
      </c>
      <c r="E305" s="3" t="s">
        <v>136</v>
      </c>
      <c r="F305" s="3" t="s">
        <v>78</v>
      </c>
      <c r="G305" s="16">
        <v>1</v>
      </c>
      <c r="H305" s="16" t="str">
        <f>IF(Orders[[#This Row],[Quantity]]&lt;101,"Low End",IF(Orders[[#This Row],[Quantity]]&lt;301,"Mid End","High End"))</f>
        <v>Low End</v>
      </c>
      <c r="I305" s="17">
        <v>7210</v>
      </c>
      <c r="J305" s="17">
        <f>Orders[[#This Row],[Unit Price]]*Orders[[#This Row],[Quantity]]</f>
        <v>7210</v>
      </c>
      <c r="K305" s="45">
        <f>IF(Orders[[#This Row],[currency]]="NGN",Orders[[#This Row],[Sales price]]/$T$2,Orders[[#This Row],[Sales price]]/$T$3)</f>
        <v>17.935323383084576</v>
      </c>
      <c r="L305" s="3" t="s">
        <v>50</v>
      </c>
      <c r="M305" s="3" t="s">
        <v>162</v>
      </c>
      <c r="N305" s="3" t="s">
        <v>52</v>
      </c>
      <c r="O305" s="3" t="s">
        <v>53</v>
      </c>
      <c r="P305" s="3" t="s">
        <v>13</v>
      </c>
      <c r="Q305" s="3" t="s">
        <v>54</v>
      </c>
    </row>
    <row r="306" spans="1:17" ht="15.75" customHeight="1" x14ac:dyDescent="0.45">
      <c r="A306" s="15">
        <v>44378.602777777778</v>
      </c>
      <c r="B306" s="3" t="s">
        <v>305</v>
      </c>
      <c r="C306" s="3" t="s">
        <v>67</v>
      </c>
      <c r="D306" s="3" t="s">
        <v>46</v>
      </c>
      <c r="E306" s="3" t="s">
        <v>47</v>
      </c>
      <c r="F306" s="3" t="s">
        <v>48</v>
      </c>
      <c r="G306" s="16">
        <v>5</v>
      </c>
      <c r="H306" s="16" t="str">
        <f>IF(Orders[[#This Row],[Quantity]]&lt;101,"Low End",IF(Orders[[#This Row],[Quantity]]&lt;301,"Mid End","High End"))</f>
        <v>Low End</v>
      </c>
      <c r="I306" s="17">
        <v>3200</v>
      </c>
      <c r="J306" s="17">
        <f>Orders[[#This Row],[Unit Price]]*Orders[[#This Row],[Quantity]]</f>
        <v>16000</v>
      </c>
      <c r="K306" s="45">
        <f>IF(Orders[[#This Row],[currency]]="NGN",Orders[[#This Row],[Sales price]]/$T$2,Orders[[#This Row],[Sales price]]/$T$3)</f>
        <v>39.800995024875618</v>
      </c>
      <c r="L306" s="3" t="s">
        <v>50</v>
      </c>
      <c r="M306" s="3" t="s">
        <v>175</v>
      </c>
      <c r="N306" s="3" t="s">
        <v>52</v>
      </c>
      <c r="O306" s="3" t="s">
        <v>53</v>
      </c>
      <c r="P306" s="3" t="s">
        <v>13</v>
      </c>
      <c r="Q306" s="3" t="s">
        <v>71</v>
      </c>
    </row>
    <row r="307" spans="1:17" ht="15.75" customHeight="1" x14ac:dyDescent="0.45">
      <c r="A307" s="15">
        <v>44378.604861111111</v>
      </c>
      <c r="B307" s="3" t="s">
        <v>306</v>
      </c>
      <c r="C307" s="3" t="s">
        <v>61</v>
      </c>
      <c r="D307" s="3" t="s">
        <v>121</v>
      </c>
      <c r="E307" s="3" t="s">
        <v>206</v>
      </c>
      <c r="F307" s="3" t="s">
        <v>187</v>
      </c>
      <c r="G307" s="16">
        <v>5</v>
      </c>
      <c r="H307" s="16" t="str">
        <f>IF(Orders[[#This Row],[Quantity]]&lt;101,"Low End",IF(Orders[[#This Row],[Quantity]]&lt;301,"Mid End","High End"))</f>
        <v>Low End</v>
      </c>
      <c r="I307" s="17">
        <v>5500</v>
      </c>
      <c r="J307" s="17">
        <f>Orders[[#This Row],[Unit Price]]*Orders[[#This Row],[Quantity]]</f>
        <v>27500</v>
      </c>
      <c r="K307" s="45">
        <f>IF(Orders[[#This Row],[currency]]="NGN",Orders[[#This Row],[Sales price]]/$T$2,Orders[[#This Row],[Sales price]]/$T$3)</f>
        <v>68.407960199004975</v>
      </c>
      <c r="L307" s="3" t="s">
        <v>50</v>
      </c>
      <c r="M307" s="3" t="s">
        <v>70</v>
      </c>
      <c r="N307" s="3" t="s">
        <v>52</v>
      </c>
      <c r="O307" s="3" t="s">
        <v>53</v>
      </c>
      <c r="P307" s="3" t="s">
        <v>13</v>
      </c>
      <c r="Q307" s="3" t="s">
        <v>71</v>
      </c>
    </row>
    <row r="308" spans="1:17" ht="15.75" customHeight="1" x14ac:dyDescent="0.45">
      <c r="A308" s="15">
        <v>44378.605555555558</v>
      </c>
      <c r="B308" s="3" t="s">
        <v>307</v>
      </c>
      <c r="C308" s="3" t="s">
        <v>61</v>
      </c>
      <c r="D308" s="3" t="s">
        <v>46</v>
      </c>
      <c r="E308" s="3" t="s">
        <v>47</v>
      </c>
      <c r="F308" s="3" t="s">
        <v>48</v>
      </c>
      <c r="G308" s="16">
        <v>10</v>
      </c>
      <c r="H308" s="16" t="str">
        <f>IF(Orders[[#This Row],[Quantity]]&lt;101,"Low End",IF(Orders[[#This Row],[Quantity]]&lt;301,"Mid End","High End"))</f>
        <v>Low End</v>
      </c>
      <c r="I308" s="17">
        <v>3400</v>
      </c>
      <c r="J308" s="17">
        <f>Orders[[#This Row],[Unit Price]]*Orders[[#This Row],[Quantity]]</f>
        <v>34000</v>
      </c>
      <c r="K308" s="45">
        <f>IF(Orders[[#This Row],[currency]]="NGN",Orders[[#This Row],[Sales price]]/$T$2,Orders[[#This Row],[Sales price]]/$T$3)</f>
        <v>84.577114427860693</v>
      </c>
      <c r="L308" s="3" t="s">
        <v>50</v>
      </c>
      <c r="M308" s="3" t="s">
        <v>175</v>
      </c>
      <c r="N308" s="3" t="s">
        <v>52</v>
      </c>
      <c r="O308" s="3" t="s">
        <v>53</v>
      </c>
      <c r="P308" s="3" t="s">
        <v>13</v>
      </c>
      <c r="Q308" s="3" t="s">
        <v>71</v>
      </c>
    </row>
    <row r="309" spans="1:17" ht="15.75" customHeight="1" x14ac:dyDescent="0.45">
      <c r="A309" s="15">
        <v>44378.606944444444</v>
      </c>
      <c r="B309" s="3" t="s">
        <v>308</v>
      </c>
      <c r="C309" s="3" t="s">
        <v>45</v>
      </c>
      <c r="D309" s="3" t="s">
        <v>46</v>
      </c>
      <c r="E309" s="3" t="s">
        <v>47</v>
      </c>
      <c r="F309" s="3" t="s">
        <v>48</v>
      </c>
      <c r="G309" s="16">
        <v>10</v>
      </c>
      <c r="H309" s="16" t="str">
        <f>IF(Orders[[#This Row],[Quantity]]&lt;101,"Low End",IF(Orders[[#This Row],[Quantity]]&lt;301,"Mid End","High End"))</f>
        <v>Low End</v>
      </c>
      <c r="I309" s="17">
        <v>3400</v>
      </c>
      <c r="J309" s="17">
        <f>Orders[[#This Row],[Unit Price]]*Orders[[#This Row],[Quantity]]</f>
        <v>34000</v>
      </c>
      <c r="K309" s="45">
        <f>IF(Orders[[#This Row],[currency]]="NGN",Orders[[#This Row],[Sales price]]/$T$2,Orders[[#This Row],[Sales price]]/$T$3)</f>
        <v>84.577114427860693</v>
      </c>
      <c r="L309" s="3" t="s">
        <v>50</v>
      </c>
      <c r="M309" s="3" t="s">
        <v>90</v>
      </c>
      <c r="N309" s="3" t="s">
        <v>52</v>
      </c>
      <c r="O309" s="3" t="s">
        <v>53</v>
      </c>
      <c r="P309" s="3" t="s">
        <v>13</v>
      </c>
      <c r="Q309" s="3" t="s">
        <v>71</v>
      </c>
    </row>
    <row r="310" spans="1:17" ht="15.75" customHeight="1" x14ac:dyDescent="0.45">
      <c r="A310" s="15">
        <v>44378.606944444444</v>
      </c>
      <c r="B310" s="3" t="s">
        <v>214</v>
      </c>
      <c r="C310" s="3" t="s">
        <v>45</v>
      </c>
      <c r="D310" s="3" t="s">
        <v>46</v>
      </c>
      <c r="E310" s="3" t="s">
        <v>47</v>
      </c>
      <c r="F310" s="3" t="s">
        <v>48</v>
      </c>
      <c r="G310" s="16">
        <v>10</v>
      </c>
      <c r="H310" s="16" t="str">
        <f>IF(Orders[[#This Row],[Quantity]]&lt;101,"Low End",IF(Orders[[#This Row],[Quantity]]&lt;301,"Mid End","High End"))</f>
        <v>Low End</v>
      </c>
      <c r="I310" s="17">
        <v>3200</v>
      </c>
      <c r="J310" s="17">
        <f>Orders[[#This Row],[Unit Price]]*Orders[[#This Row],[Quantity]]</f>
        <v>32000</v>
      </c>
      <c r="K310" s="45">
        <f>IF(Orders[[#This Row],[currency]]="NGN",Orders[[#This Row],[Sales price]]/$T$2,Orders[[#This Row],[Sales price]]/$T$3)</f>
        <v>79.601990049751237</v>
      </c>
      <c r="L310" s="3" t="s">
        <v>50</v>
      </c>
      <c r="M310" s="3" t="s">
        <v>215</v>
      </c>
      <c r="N310" s="3" t="s">
        <v>52</v>
      </c>
      <c r="O310" s="3" t="s">
        <v>53</v>
      </c>
      <c r="P310" s="3" t="s">
        <v>13</v>
      </c>
      <c r="Q310" s="3" t="s">
        <v>71</v>
      </c>
    </row>
    <row r="311" spans="1:17" ht="15.75" customHeight="1" x14ac:dyDescent="0.45">
      <c r="A311" s="15">
        <v>44378.609722222223</v>
      </c>
      <c r="B311" s="3" t="s">
        <v>309</v>
      </c>
      <c r="C311" s="3" t="s">
        <v>61</v>
      </c>
      <c r="D311" s="3" t="s">
        <v>46</v>
      </c>
      <c r="E311" s="3" t="s">
        <v>174</v>
      </c>
      <c r="F311" s="3" t="s">
        <v>48</v>
      </c>
      <c r="G311" s="16">
        <v>30</v>
      </c>
      <c r="H311" s="16" t="str">
        <f>IF(Orders[[#This Row],[Quantity]]&lt;101,"Low End",IF(Orders[[#This Row],[Quantity]]&lt;301,"Mid End","High End"))</f>
        <v>Low End</v>
      </c>
      <c r="I311" s="17">
        <v>1100</v>
      </c>
      <c r="J311" s="17">
        <f>Orders[[#This Row],[Unit Price]]*Orders[[#This Row],[Quantity]]</f>
        <v>33000</v>
      </c>
      <c r="K311" s="45">
        <f>IF(Orders[[#This Row],[currency]]="NGN",Orders[[#This Row],[Sales price]]/$T$2,Orders[[#This Row],[Sales price]]/$T$3)</f>
        <v>82.089552238805965</v>
      </c>
      <c r="L311" s="3" t="s">
        <v>50</v>
      </c>
      <c r="M311" s="3" t="s">
        <v>310</v>
      </c>
      <c r="N311" s="3" t="s">
        <v>52</v>
      </c>
      <c r="O311" s="3" t="s">
        <v>53</v>
      </c>
      <c r="P311" s="3" t="s">
        <v>13</v>
      </c>
      <c r="Q311" s="3" t="s">
        <v>71</v>
      </c>
    </row>
    <row r="312" spans="1:17" ht="15.75" customHeight="1" x14ac:dyDescent="0.45">
      <c r="A312" s="15">
        <v>44378.609722222223</v>
      </c>
      <c r="B312" s="3" t="s">
        <v>227</v>
      </c>
      <c r="C312" s="3" t="s">
        <v>61</v>
      </c>
      <c r="D312" s="3" t="s">
        <v>121</v>
      </c>
      <c r="E312" s="3" t="s">
        <v>311</v>
      </c>
      <c r="F312" s="3" t="s">
        <v>187</v>
      </c>
      <c r="G312" s="16">
        <v>5</v>
      </c>
      <c r="H312" s="16" t="str">
        <f>IF(Orders[[#This Row],[Quantity]]&lt;101,"Low End",IF(Orders[[#This Row],[Quantity]]&lt;301,"Mid End","High End"))</f>
        <v>Low End</v>
      </c>
      <c r="I312" s="17">
        <v>16600</v>
      </c>
      <c r="J312" s="17">
        <f>Orders[[#This Row],[Unit Price]]*Orders[[#This Row],[Quantity]]</f>
        <v>83000</v>
      </c>
      <c r="K312" s="45">
        <f>IF(Orders[[#This Row],[currency]]="NGN",Orders[[#This Row],[Sales price]]/$T$2,Orders[[#This Row],[Sales price]]/$T$3)</f>
        <v>206.46766169154228</v>
      </c>
      <c r="L312" s="3" t="s">
        <v>50</v>
      </c>
      <c r="M312" s="3" t="s">
        <v>230</v>
      </c>
      <c r="N312" s="3" t="s">
        <v>52</v>
      </c>
      <c r="O312" s="3" t="s">
        <v>53</v>
      </c>
      <c r="P312" s="3" t="s">
        <v>13</v>
      </c>
      <c r="Q312" s="3" t="s">
        <v>71</v>
      </c>
    </row>
    <row r="313" spans="1:17" ht="15.75" customHeight="1" x14ac:dyDescent="0.45">
      <c r="A313" s="15">
        <v>44378.611805555556</v>
      </c>
      <c r="B313" s="3" t="s">
        <v>312</v>
      </c>
      <c r="C313" s="3" t="s">
        <v>45</v>
      </c>
      <c r="D313" s="3" t="s">
        <v>92</v>
      </c>
      <c r="E313" s="3" t="s">
        <v>107</v>
      </c>
      <c r="F313" s="3" t="s">
        <v>83</v>
      </c>
      <c r="G313" s="16">
        <v>50</v>
      </c>
      <c r="H313" s="16" t="str">
        <f>IF(Orders[[#This Row],[Quantity]]&lt;101,"Low End",IF(Orders[[#This Row],[Quantity]]&lt;301,"Mid End","High End"))</f>
        <v>Low End</v>
      </c>
      <c r="I313" s="17">
        <v>2500</v>
      </c>
      <c r="J313" s="17">
        <f>Orders[[#This Row],[Unit Price]]*Orders[[#This Row],[Quantity]]</f>
        <v>125000</v>
      </c>
      <c r="K313" s="45">
        <f>IF(Orders[[#This Row],[currency]]="NGN",Orders[[#This Row],[Sales price]]/$T$2,Orders[[#This Row],[Sales price]]/$T$3)</f>
        <v>310.94527363184079</v>
      </c>
      <c r="L313" s="3" t="s">
        <v>50</v>
      </c>
      <c r="M313" s="3" t="s">
        <v>75</v>
      </c>
      <c r="N313" s="3" t="s">
        <v>52</v>
      </c>
      <c r="O313" s="3" t="s">
        <v>53</v>
      </c>
      <c r="P313" s="3" t="s">
        <v>13</v>
      </c>
      <c r="Q313" s="3" t="s">
        <v>71</v>
      </c>
    </row>
    <row r="314" spans="1:17" ht="15.75" customHeight="1" x14ac:dyDescent="0.45">
      <c r="A314" s="15">
        <v>44378.613888888889</v>
      </c>
      <c r="B314" s="3" t="s">
        <v>313</v>
      </c>
      <c r="C314" s="3" t="s">
        <v>67</v>
      </c>
      <c r="D314" s="3" t="s">
        <v>81</v>
      </c>
      <c r="E314" s="3" t="s">
        <v>99</v>
      </c>
      <c r="F314" s="3" t="s">
        <v>64</v>
      </c>
      <c r="G314" s="16">
        <v>1</v>
      </c>
      <c r="H314" s="16" t="str">
        <f>IF(Orders[[#This Row],[Quantity]]&lt;101,"Low End",IF(Orders[[#This Row],[Quantity]]&lt;301,"Mid End","High End"))</f>
        <v>Low End</v>
      </c>
      <c r="I314" s="17">
        <v>38.18</v>
      </c>
      <c r="J314" s="17">
        <f>Orders[[#This Row],[Unit Price]]*Orders[[#This Row],[Quantity]]</f>
        <v>38.18</v>
      </c>
      <c r="K314" s="45">
        <f>IF(Orders[[#This Row],[currency]]="NGN",Orders[[#This Row],[Sales price]]/$T$2,Orders[[#This Row],[Sales price]]/$T$3)</f>
        <v>2.59375</v>
      </c>
      <c r="L314" s="3" t="s">
        <v>58</v>
      </c>
      <c r="M314" s="3" t="s">
        <v>85</v>
      </c>
      <c r="N314" s="3" t="s">
        <v>86</v>
      </c>
      <c r="O314" s="3" t="s">
        <v>87</v>
      </c>
      <c r="P314" s="3" t="s">
        <v>10</v>
      </c>
      <c r="Q314" s="3" t="s">
        <v>54</v>
      </c>
    </row>
    <row r="315" spans="1:17" ht="15.75" customHeight="1" x14ac:dyDescent="0.45">
      <c r="A315" s="15">
        <v>44378.613888888889</v>
      </c>
      <c r="B315" s="3" t="s">
        <v>313</v>
      </c>
      <c r="C315" s="3" t="s">
        <v>67</v>
      </c>
      <c r="D315" s="3" t="s">
        <v>81</v>
      </c>
      <c r="E315" s="3" t="s">
        <v>180</v>
      </c>
      <c r="F315" s="3" t="s">
        <v>48</v>
      </c>
      <c r="G315" s="16">
        <v>1</v>
      </c>
      <c r="H315" s="16" t="str">
        <f>IF(Orders[[#This Row],[Quantity]]&lt;101,"Low End",IF(Orders[[#This Row],[Quantity]]&lt;301,"Mid End","High End"))</f>
        <v>Low End</v>
      </c>
      <c r="I315" s="17">
        <v>96.72</v>
      </c>
      <c r="J315" s="17">
        <f>Orders[[#This Row],[Unit Price]]*Orders[[#This Row],[Quantity]]</f>
        <v>96.72</v>
      </c>
      <c r="K315" s="45">
        <f>IF(Orders[[#This Row],[currency]]="NGN",Orders[[#This Row],[Sales price]]/$T$2,Orders[[#This Row],[Sales price]]/$T$3)</f>
        <v>6.570652173913043</v>
      </c>
      <c r="L315" s="3" t="s">
        <v>58</v>
      </c>
      <c r="M315" s="3" t="s">
        <v>85</v>
      </c>
      <c r="N315" s="3" t="s">
        <v>86</v>
      </c>
      <c r="O315" s="3" t="s">
        <v>87</v>
      </c>
      <c r="P315" s="3" t="s">
        <v>10</v>
      </c>
      <c r="Q315" s="3" t="s">
        <v>54</v>
      </c>
    </row>
    <row r="316" spans="1:17" ht="15.75" customHeight="1" x14ac:dyDescent="0.45">
      <c r="A316" s="15">
        <v>44378.613888888889</v>
      </c>
      <c r="B316" s="3" t="s">
        <v>313</v>
      </c>
      <c r="C316" s="3" t="s">
        <v>67</v>
      </c>
      <c r="D316" s="3" t="s">
        <v>81</v>
      </c>
      <c r="E316" s="3" t="s">
        <v>97</v>
      </c>
      <c r="F316" s="3" t="s">
        <v>83</v>
      </c>
      <c r="G316" s="16">
        <v>1</v>
      </c>
      <c r="H316" s="16" t="str">
        <f>IF(Orders[[#This Row],[Quantity]]&lt;101,"Low End",IF(Orders[[#This Row],[Quantity]]&lt;301,"Mid End","High End"))</f>
        <v>Low End</v>
      </c>
      <c r="I316" s="17">
        <v>51.2</v>
      </c>
      <c r="J316" s="17">
        <f>Orders[[#This Row],[Unit Price]]*Orders[[#This Row],[Quantity]]</f>
        <v>51.2</v>
      </c>
      <c r="K316" s="45">
        <f>IF(Orders[[#This Row],[currency]]="NGN",Orders[[#This Row],[Sales price]]/$T$2,Orders[[#This Row],[Sales price]]/$T$3)</f>
        <v>3.4782608695652173</v>
      </c>
      <c r="L316" s="3" t="s">
        <v>58</v>
      </c>
      <c r="M316" s="3" t="s">
        <v>85</v>
      </c>
      <c r="N316" s="3" t="s">
        <v>86</v>
      </c>
      <c r="O316" s="3" t="s">
        <v>87</v>
      </c>
      <c r="P316" s="3" t="s">
        <v>10</v>
      </c>
      <c r="Q316" s="3" t="s">
        <v>54</v>
      </c>
    </row>
    <row r="317" spans="1:17" ht="15.75" customHeight="1" x14ac:dyDescent="0.45">
      <c r="A317" s="15">
        <v>44378.615277777775</v>
      </c>
      <c r="B317" s="3" t="s">
        <v>314</v>
      </c>
      <c r="C317" s="3" t="s">
        <v>67</v>
      </c>
      <c r="D317" s="3" t="s">
        <v>92</v>
      </c>
      <c r="E317" s="3" t="s">
        <v>107</v>
      </c>
      <c r="F317" s="3" t="s">
        <v>83</v>
      </c>
      <c r="G317" s="16">
        <v>1</v>
      </c>
      <c r="H317" s="16" t="str">
        <f>IF(Orders[[#This Row],[Quantity]]&lt;101,"Low End",IF(Orders[[#This Row],[Quantity]]&lt;301,"Mid End","High End"))</f>
        <v>Low End</v>
      </c>
      <c r="I317" s="17">
        <v>3200</v>
      </c>
      <c r="J317" s="17">
        <f>Orders[[#This Row],[Unit Price]]*Orders[[#This Row],[Quantity]]</f>
        <v>3200</v>
      </c>
      <c r="K317" s="45">
        <f>IF(Orders[[#This Row],[currency]]="NGN",Orders[[#This Row],[Sales price]]/$T$2,Orders[[#This Row],[Sales price]]/$T$3)</f>
        <v>7.9601990049751246</v>
      </c>
      <c r="L317" s="3" t="s">
        <v>50</v>
      </c>
      <c r="M317" s="3" t="s">
        <v>135</v>
      </c>
      <c r="N317" s="3" t="s">
        <v>52</v>
      </c>
      <c r="O317" s="3" t="s">
        <v>53</v>
      </c>
      <c r="P317" s="3" t="s">
        <v>13</v>
      </c>
      <c r="Q317" s="3" t="s">
        <v>54</v>
      </c>
    </row>
    <row r="318" spans="1:17" ht="15.75" customHeight="1" x14ac:dyDescent="0.45">
      <c r="A318" s="15">
        <v>44378.615277777775</v>
      </c>
      <c r="B318" s="3" t="s">
        <v>314</v>
      </c>
      <c r="C318" s="3" t="s">
        <v>67</v>
      </c>
      <c r="D318" s="3" t="s">
        <v>126</v>
      </c>
      <c r="E318" s="3" t="s">
        <v>136</v>
      </c>
      <c r="F318" s="3" t="s">
        <v>78</v>
      </c>
      <c r="G318" s="16">
        <v>1</v>
      </c>
      <c r="H318" s="16" t="str">
        <f>IF(Orders[[#This Row],[Quantity]]&lt;101,"Low End",IF(Orders[[#This Row],[Quantity]]&lt;301,"Mid End","High End"))</f>
        <v>Low End</v>
      </c>
      <c r="I318" s="17">
        <v>5240</v>
      </c>
      <c r="J318" s="17">
        <f>Orders[[#This Row],[Unit Price]]*Orders[[#This Row],[Quantity]]</f>
        <v>5240</v>
      </c>
      <c r="K318" s="45">
        <f>IF(Orders[[#This Row],[currency]]="NGN",Orders[[#This Row],[Sales price]]/$T$2,Orders[[#This Row],[Sales price]]/$T$3)</f>
        <v>13.034825870646767</v>
      </c>
      <c r="L318" s="3" t="s">
        <v>50</v>
      </c>
      <c r="M318" s="3" t="s">
        <v>135</v>
      </c>
      <c r="N318" s="3" t="s">
        <v>52</v>
      </c>
      <c r="O318" s="3" t="s">
        <v>53</v>
      </c>
      <c r="P318" s="3" t="s">
        <v>13</v>
      </c>
      <c r="Q318" s="3" t="s">
        <v>54</v>
      </c>
    </row>
    <row r="319" spans="1:17" ht="15.75" customHeight="1" x14ac:dyDescent="0.45">
      <c r="A319" s="15">
        <v>44378.618055555555</v>
      </c>
      <c r="B319" s="3" t="s">
        <v>315</v>
      </c>
      <c r="C319" s="3" t="s">
        <v>67</v>
      </c>
      <c r="D319" s="3" t="s">
        <v>46</v>
      </c>
      <c r="E319" s="3" t="s">
        <v>47</v>
      </c>
      <c r="F319" s="3" t="s">
        <v>48</v>
      </c>
      <c r="G319" s="16">
        <v>3</v>
      </c>
      <c r="H319" s="16" t="str">
        <f>IF(Orders[[#This Row],[Quantity]]&lt;101,"Low End",IF(Orders[[#This Row],[Quantity]]&lt;301,"Mid End","High End"))</f>
        <v>Low End</v>
      </c>
      <c r="I319" s="17">
        <v>3200</v>
      </c>
      <c r="J319" s="17">
        <f>Orders[[#This Row],[Unit Price]]*Orders[[#This Row],[Quantity]]</f>
        <v>9600</v>
      </c>
      <c r="K319" s="45">
        <f>IF(Orders[[#This Row],[currency]]="NGN",Orders[[#This Row],[Sales price]]/$T$2,Orders[[#This Row],[Sales price]]/$T$3)</f>
        <v>23.880597014925375</v>
      </c>
      <c r="L319" s="3" t="s">
        <v>50</v>
      </c>
      <c r="M319" s="3" t="s">
        <v>135</v>
      </c>
      <c r="N319" s="3" t="s">
        <v>52</v>
      </c>
      <c r="O319" s="3" t="s">
        <v>53</v>
      </c>
      <c r="P319" s="3" t="s">
        <v>13</v>
      </c>
      <c r="Q319" s="3" t="s">
        <v>54</v>
      </c>
    </row>
    <row r="320" spans="1:17" ht="15.75" customHeight="1" x14ac:dyDescent="0.45">
      <c r="A320" s="15">
        <v>44378.618055555555</v>
      </c>
      <c r="B320" s="3" t="s">
        <v>316</v>
      </c>
      <c r="C320" s="3" t="s">
        <v>67</v>
      </c>
      <c r="D320" s="3" t="s">
        <v>81</v>
      </c>
      <c r="E320" s="3" t="s">
        <v>99</v>
      </c>
      <c r="F320" s="3" t="s">
        <v>64</v>
      </c>
      <c r="G320" s="16">
        <v>1</v>
      </c>
      <c r="H320" s="16" t="str">
        <f>IF(Orders[[#This Row],[Quantity]]&lt;101,"Low End",IF(Orders[[#This Row],[Quantity]]&lt;301,"Mid End","High End"))</f>
        <v>Low End</v>
      </c>
      <c r="I320" s="17">
        <v>38.18</v>
      </c>
      <c r="J320" s="17">
        <f>Orders[[#This Row],[Unit Price]]*Orders[[#This Row],[Quantity]]</f>
        <v>38.18</v>
      </c>
      <c r="K320" s="45">
        <f>IF(Orders[[#This Row],[currency]]="NGN",Orders[[#This Row],[Sales price]]/$T$2,Orders[[#This Row],[Sales price]]/$T$3)</f>
        <v>2.59375</v>
      </c>
      <c r="L320" s="3" t="s">
        <v>50</v>
      </c>
      <c r="M320" s="3" t="s">
        <v>85</v>
      </c>
      <c r="N320" s="3" t="s">
        <v>86</v>
      </c>
      <c r="O320" s="3" t="s">
        <v>87</v>
      </c>
      <c r="P320" s="3" t="s">
        <v>10</v>
      </c>
      <c r="Q320" s="3" t="s">
        <v>88</v>
      </c>
    </row>
    <row r="321" spans="1:17" ht="15.75" customHeight="1" x14ac:dyDescent="0.45">
      <c r="A321" s="15">
        <v>44378.618055555555</v>
      </c>
      <c r="B321" s="3" t="s">
        <v>316</v>
      </c>
      <c r="C321" s="3" t="s">
        <v>67</v>
      </c>
      <c r="D321" s="3" t="s">
        <v>81</v>
      </c>
      <c r="E321" s="3" t="s">
        <v>82</v>
      </c>
      <c r="F321" s="3" t="s">
        <v>83</v>
      </c>
      <c r="G321" s="16">
        <v>1</v>
      </c>
      <c r="H321" s="16" t="str">
        <f>IF(Orders[[#This Row],[Quantity]]&lt;101,"Low End",IF(Orders[[#This Row],[Quantity]]&lt;301,"Mid End","High End"))</f>
        <v>Low End</v>
      </c>
      <c r="I321" s="17">
        <v>119.95</v>
      </c>
      <c r="J321" s="17">
        <f>Orders[[#This Row],[Unit Price]]*Orders[[#This Row],[Quantity]]</f>
        <v>119.95</v>
      </c>
      <c r="K321" s="45">
        <f>IF(Orders[[#This Row],[currency]]="NGN",Orders[[#This Row],[Sales price]]/$T$2,Orders[[#This Row],[Sales price]]/$T$3)</f>
        <v>8.148777173913043</v>
      </c>
      <c r="L321" s="3" t="s">
        <v>50</v>
      </c>
      <c r="M321" s="3" t="s">
        <v>85</v>
      </c>
      <c r="N321" s="3" t="s">
        <v>86</v>
      </c>
      <c r="O321" s="3" t="s">
        <v>87</v>
      </c>
      <c r="P321" s="3" t="s">
        <v>10</v>
      </c>
      <c r="Q321" s="3" t="s">
        <v>88</v>
      </c>
    </row>
    <row r="322" spans="1:17" ht="15.75" customHeight="1" x14ac:dyDescent="0.45">
      <c r="A322" s="15">
        <v>44378.618055555555</v>
      </c>
      <c r="B322" s="3" t="s">
        <v>316</v>
      </c>
      <c r="C322" s="3" t="s">
        <v>67</v>
      </c>
      <c r="D322" s="3" t="s">
        <v>81</v>
      </c>
      <c r="E322" s="3" t="s">
        <v>183</v>
      </c>
      <c r="F322" s="3" t="s">
        <v>78</v>
      </c>
      <c r="G322" s="16">
        <v>1</v>
      </c>
      <c r="H322" s="16" t="str">
        <f>IF(Orders[[#This Row],[Quantity]]&lt;101,"Low End",IF(Orders[[#This Row],[Quantity]]&lt;301,"Mid End","High End"))</f>
        <v>Low End</v>
      </c>
      <c r="I322" s="17">
        <v>50.78</v>
      </c>
      <c r="J322" s="17">
        <f>Orders[[#This Row],[Unit Price]]*Orders[[#This Row],[Quantity]]</f>
        <v>50.78</v>
      </c>
      <c r="K322" s="45">
        <f>IF(Orders[[#This Row],[currency]]="NGN",Orders[[#This Row],[Sales price]]/$T$2,Orders[[#This Row],[Sales price]]/$T$3)</f>
        <v>3.449728260869565</v>
      </c>
      <c r="L322" s="3" t="s">
        <v>50</v>
      </c>
      <c r="M322" s="3" t="s">
        <v>85</v>
      </c>
      <c r="N322" s="3" t="s">
        <v>86</v>
      </c>
      <c r="O322" s="3" t="s">
        <v>87</v>
      </c>
      <c r="P322" s="3" t="s">
        <v>10</v>
      </c>
      <c r="Q322" s="3" t="s">
        <v>88</v>
      </c>
    </row>
    <row r="323" spans="1:17" ht="15.75" customHeight="1" x14ac:dyDescent="0.45">
      <c r="A323" s="15">
        <v>44378.618750000001</v>
      </c>
      <c r="B323" s="3" t="s">
        <v>317</v>
      </c>
      <c r="C323" s="3" t="s">
        <v>67</v>
      </c>
      <c r="D323" s="3" t="s">
        <v>139</v>
      </c>
      <c r="E323" s="3" t="s">
        <v>176</v>
      </c>
      <c r="F323" s="3" t="s">
        <v>141</v>
      </c>
      <c r="G323" s="16">
        <v>3</v>
      </c>
      <c r="H323" s="16" t="str">
        <f>IF(Orders[[#This Row],[Quantity]]&lt;101,"Low End",IF(Orders[[#This Row],[Quantity]]&lt;301,"Mid End","High End"))</f>
        <v>Low End</v>
      </c>
      <c r="I323" s="17">
        <v>13030</v>
      </c>
      <c r="J323" s="17">
        <f>Orders[[#This Row],[Unit Price]]*Orders[[#This Row],[Quantity]]</f>
        <v>39090</v>
      </c>
      <c r="K323" s="45">
        <f>IF(Orders[[#This Row],[currency]]="NGN",Orders[[#This Row],[Sales price]]/$T$2,Orders[[#This Row],[Sales price]]/$T$3)</f>
        <v>97.238805970149258</v>
      </c>
      <c r="L323" s="3" t="s">
        <v>50</v>
      </c>
      <c r="M323" s="3" t="s">
        <v>310</v>
      </c>
      <c r="N323" s="3" t="s">
        <v>52</v>
      </c>
      <c r="O323" s="3" t="s">
        <v>53</v>
      </c>
      <c r="P323" s="3" t="s">
        <v>13</v>
      </c>
      <c r="Q323" s="3" t="s">
        <v>71</v>
      </c>
    </row>
    <row r="324" spans="1:17" ht="15.75" customHeight="1" x14ac:dyDescent="0.45">
      <c r="A324" s="15">
        <v>44378.625694444447</v>
      </c>
      <c r="B324" s="3" t="s">
        <v>318</v>
      </c>
      <c r="C324" s="3" t="s">
        <v>67</v>
      </c>
      <c r="D324" s="3" t="s">
        <v>46</v>
      </c>
      <c r="E324" s="3" t="s">
        <v>258</v>
      </c>
      <c r="F324" s="3" t="s">
        <v>187</v>
      </c>
      <c r="G324" s="16">
        <v>10</v>
      </c>
      <c r="H324" s="16" t="str">
        <f>IF(Orders[[#This Row],[Quantity]]&lt;101,"Low End",IF(Orders[[#This Row],[Quantity]]&lt;301,"Mid End","High End"))</f>
        <v>Low End</v>
      </c>
      <c r="I324" s="17">
        <v>1700</v>
      </c>
      <c r="J324" s="17">
        <f>Orders[[#This Row],[Unit Price]]*Orders[[#This Row],[Quantity]]</f>
        <v>17000</v>
      </c>
      <c r="K324" s="45">
        <f>IF(Orders[[#This Row],[currency]]="NGN",Orders[[#This Row],[Sales price]]/$T$2,Orders[[#This Row],[Sales price]]/$T$3)</f>
        <v>42.288557213930346</v>
      </c>
      <c r="L324" s="3" t="s">
        <v>50</v>
      </c>
      <c r="M324" s="3" t="s">
        <v>259</v>
      </c>
      <c r="N324" s="3" t="s">
        <v>260</v>
      </c>
      <c r="O324" s="3" t="s">
        <v>53</v>
      </c>
      <c r="P324" s="3" t="s">
        <v>13</v>
      </c>
      <c r="Q324" s="3" t="s">
        <v>71</v>
      </c>
    </row>
    <row r="325" spans="1:17" ht="15.75" customHeight="1" x14ac:dyDescent="0.45">
      <c r="A325" s="15">
        <v>44378.625694444447</v>
      </c>
      <c r="B325" s="3" t="s">
        <v>318</v>
      </c>
      <c r="C325" s="3" t="s">
        <v>67</v>
      </c>
      <c r="D325" s="3" t="s">
        <v>46</v>
      </c>
      <c r="E325" s="3" t="s">
        <v>258</v>
      </c>
      <c r="F325" s="3" t="s">
        <v>187</v>
      </c>
      <c r="G325" s="16">
        <v>103</v>
      </c>
      <c r="H325" s="16" t="str">
        <f>IF(Orders[[#This Row],[Quantity]]&lt;101,"Low End",IF(Orders[[#This Row],[Quantity]]&lt;301,"Mid End","High End"))</f>
        <v>Mid End</v>
      </c>
      <c r="I325" s="17">
        <v>2950</v>
      </c>
      <c r="J325" s="17">
        <f>Orders[[#This Row],[Unit Price]]*Orders[[#This Row],[Quantity]]</f>
        <v>303850</v>
      </c>
      <c r="K325" s="45">
        <f>IF(Orders[[#This Row],[currency]]="NGN",Orders[[#This Row],[Sales price]]/$T$2,Orders[[#This Row],[Sales price]]/$T$3)</f>
        <v>755.84577114427861</v>
      </c>
      <c r="L325" s="3" t="s">
        <v>50</v>
      </c>
      <c r="M325" s="3" t="s">
        <v>259</v>
      </c>
      <c r="N325" s="3" t="s">
        <v>260</v>
      </c>
      <c r="O325" s="3" t="s">
        <v>53</v>
      </c>
      <c r="P325" s="3" t="s">
        <v>13</v>
      </c>
      <c r="Q325" s="3" t="s">
        <v>71</v>
      </c>
    </row>
    <row r="326" spans="1:17" ht="15.75" customHeight="1" x14ac:dyDescent="0.45">
      <c r="A326" s="15">
        <v>44378.625694444447</v>
      </c>
      <c r="B326" s="3" t="s">
        <v>318</v>
      </c>
      <c r="C326" s="3" t="s">
        <v>67</v>
      </c>
      <c r="D326" s="3" t="s">
        <v>62</v>
      </c>
      <c r="E326" s="3" t="s">
        <v>93</v>
      </c>
      <c r="F326" s="3" t="s">
        <v>64</v>
      </c>
      <c r="G326" s="16">
        <v>10</v>
      </c>
      <c r="H326" s="16" t="str">
        <f>IF(Orders[[#This Row],[Quantity]]&lt;101,"Low End",IF(Orders[[#This Row],[Quantity]]&lt;301,"Mid End","High End"))</f>
        <v>Low End</v>
      </c>
      <c r="I326" s="17">
        <v>3900</v>
      </c>
      <c r="J326" s="17">
        <f>Orders[[#This Row],[Unit Price]]*Orders[[#This Row],[Quantity]]</f>
        <v>39000</v>
      </c>
      <c r="K326" s="45">
        <f>IF(Orders[[#This Row],[currency]]="NGN",Orders[[#This Row],[Sales price]]/$T$2,Orders[[#This Row],[Sales price]]/$T$3)</f>
        <v>97.014925373134332</v>
      </c>
      <c r="L326" s="3" t="s">
        <v>50</v>
      </c>
      <c r="M326" s="3" t="s">
        <v>259</v>
      </c>
      <c r="N326" s="3" t="s">
        <v>260</v>
      </c>
      <c r="O326" s="3" t="s">
        <v>53</v>
      </c>
      <c r="P326" s="3" t="s">
        <v>13</v>
      </c>
      <c r="Q326" s="3" t="s">
        <v>71</v>
      </c>
    </row>
    <row r="327" spans="1:17" ht="15.75" customHeight="1" x14ac:dyDescent="0.45">
      <c r="A327" s="15">
        <v>44378.628472222219</v>
      </c>
      <c r="B327" s="3" t="s">
        <v>308</v>
      </c>
      <c r="C327" s="3" t="s">
        <v>45</v>
      </c>
      <c r="D327" s="3" t="s">
        <v>92</v>
      </c>
      <c r="E327" s="3" t="s">
        <v>107</v>
      </c>
      <c r="F327" s="3" t="s">
        <v>83</v>
      </c>
      <c r="G327" s="16">
        <v>10</v>
      </c>
      <c r="H327" s="16" t="str">
        <f>IF(Orders[[#This Row],[Quantity]]&lt;101,"Low End",IF(Orders[[#This Row],[Quantity]]&lt;301,"Mid End","High End"))</f>
        <v>Low End</v>
      </c>
      <c r="I327" s="17">
        <v>2500</v>
      </c>
      <c r="J327" s="17">
        <f>Orders[[#This Row],[Unit Price]]*Orders[[#This Row],[Quantity]]</f>
        <v>25000</v>
      </c>
      <c r="K327" s="45">
        <f>IF(Orders[[#This Row],[currency]]="NGN",Orders[[#This Row],[Sales price]]/$T$2,Orders[[#This Row],[Sales price]]/$T$3)</f>
        <v>62.189054726368163</v>
      </c>
      <c r="L327" s="3" t="s">
        <v>50</v>
      </c>
      <c r="M327" s="3" t="s">
        <v>90</v>
      </c>
      <c r="N327" s="3" t="s">
        <v>52</v>
      </c>
      <c r="O327" s="3" t="s">
        <v>53</v>
      </c>
      <c r="P327" s="3" t="s">
        <v>13</v>
      </c>
      <c r="Q327" s="3" t="s">
        <v>71</v>
      </c>
    </row>
    <row r="328" spans="1:17" ht="15.75" customHeight="1" x14ac:dyDescent="0.45">
      <c r="A328" s="15">
        <v>44378.631944444445</v>
      </c>
      <c r="B328" s="3" t="s">
        <v>319</v>
      </c>
      <c r="C328" s="3" t="s">
        <v>61</v>
      </c>
      <c r="D328" s="3" t="s">
        <v>46</v>
      </c>
      <c r="E328" s="3" t="s">
        <v>47</v>
      </c>
      <c r="F328" s="3" t="s">
        <v>48</v>
      </c>
      <c r="G328" s="16">
        <v>1</v>
      </c>
      <c r="H328" s="16" t="str">
        <f>IF(Orders[[#This Row],[Quantity]]&lt;101,"Low End",IF(Orders[[#This Row],[Quantity]]&lt;301,"Mid End","High End"))</f>
        <v>Low End</v>
      </c>
      <c r="I328" s="17">
        <v>3200</v>
      </c>
      <c r="J328" s="17">
        <f>Orders[[#This Row],[Unit Price]]*Orders[[#This Row],[Quantity]]</f>
        <v>3200</v>
      </c>
      <c r="K328" s="45">
        <f>IF(Orders[[#This Row],[currency]]="NGN",Orders[[#This Row],[Sales price]]/$T$2,Orders[[#This Row],[Sales price]]/$T$3)</f>
        <v>7.9601990049751246</v>
      </c>
      <c r="L328" s="3" t="s">
        <v>50</v>
      </c>
      <c r="M328" s="3" t="s">
        <v>143</v>
      </c>
      <c r="N328" s="3" t="s">
        <v>52</v>
      </c>
      <c r="O328" s="3" t="s">
        <v>53</v>
      </c>
      <c r="P328" s="3" t="s">
        <v>13</v>
      </c>
      <c r="Q328" s="3" t="s">
        <v>54</v>
      </c>
    </row>
    <row r="329" spans="1:17" ht="15.75" customHeight="1" x14ac:dyDescent="0.45">
      <c r="A329" s="15">
        <v>44378.638888888891</v>
      </c>
      <c r="B329" s="3" t="s">
        <v>320</v>
      </c>
      <c r="C329" s="3" t="s">
        <v>61</v>
      </c>
      <c r="D329" s="3" t="s">
        <v>46</v>
      </c>
      <c r="E329" s="3" t="s">
        <v>47</v>
      </c>
      <c r="F329" s="3" t="s">
        <v>48</v>
      </c>
      <c r="G329" s="16">
        <v>1</v>
      </c>
      <c r="H329" s="16" t="str">
        <f>IF(Orders[[#This Row],[Quantity]]&lt;101,"Low End",IF(Orders[[#This Row],[Quantity]]&lt;301,"Mid End","High End"))</f>
        <v>Low End</v>
      </c>
      <c r="I329" s="17">
        <v>3400</v>
      </c>
      <c r="J329" s="17">
        <f>Orders[[#This Row],[Unit Price]]*Orders[[#This Row],[Quantity]]</f>
        <v>3400</v>
      </c>
      <c r="K329" s="45">
        <f>IF(Orders[[#This Row],[currency]]="NGN",Orders[[#This Row],[Sales price]]/$T$2,Orders[[#This Row],[Sales price]]/$T$3)</f>
        <v>8.4577114427860689</v>
      </c>
      <c r="L329" s="3" t="s">
        <v>50</v>
      </c>
      <c r="M329" s="3" t="s">
        <v>75</v>
      </c>
      <c r="N329" s="3" t="s">
        <v>52</v>
      </c>
      <c r="O329" s="3" t="s">
        <v>53</v>
      </c>
      <c r="P329" s="3" t="s">
        <v>13</v>
      </c>
      <c r="Q329" s="3" t="s">
        <v>54</v>
      </c>
    </row>
    <row r="330" spans="1:17" ht="15.75" customHeight="1" x14ac:dyDescent="0.45">
      <c r="A330" s="15">
        <v>44378.640972222223</v>
      </c>
      <c r="B330" s="3" t="s">
        <v>321</v>
      </c>
      <c r="C330" s="3" t="s">
        <v>67</v>
      </c>
      <c r="D330" s="3" t="s">
        <v>92</v>
      </c>
      <c r="E330" s="3" t="s">
        <v>107</v>
      </c>
      <c r="F330" s="3" t="s">
        <v>83</v>
      </c>
      <c r="G330" s="16">
        <v>4</v>
      </c>
      <c r="H330" s="16" t="str">
        <f>IF(Orders[[#This Row],[Quantity]]&lt;101,"Low End",IF(Orders[[#This Row],[Quantity]]&lt;301,"Mid End","High End"))</f>
        <v>Low End</v>
      </c>
      <c r="I330" s="17">
        <v>2500</v>
      </c>
      <c r="J330" s="17">
        <f>Orders[[#This Row],[Unit Price]]*Orders[[#This Row],[Quantity]]</f>
        <v>10000</v>
      </c>
      <c r="K330" s="45">
        <f>IF(Orders[[#This Row],[currency]]="NGN",Orders[[#This Row],[Sales price]]/$T$2,Orders[[#This Row],[Sales price]]/$T$3)</f>
        <v>24.875621890547265</v>
      </c>
      <c r="L330" s="3" t="s">
        <v>50</v>
      </c>
      <c r="M330" s="3" t="s">
        <v>155</v>
      </c>
      <c r="N330" s="3" t="s">
        <v>52</v>
      </c>
      <c r="O330" s="3" t="s">
        <v>53</v>
      </c>
      <c r="P330" s="3" t="s">
        <v>13</v>
      </c>
      <c r="Q330" s="3" t="s">
        <v>54</v>
      </c>
    </row>
    <row r="331" spans="1:17" ht="15.75" customHeight="1" x14ac:dyDescent="0.45">
      <c r="A331" s="15">
        <v>44378.640972222223</v>
      </c>
      <c r="B331" s="3" t="s">
        <v>322</v>
      </c>
      <c r="C331" s="3" t="s">
        <v>67</v>
      </c>
      <c r="D331" s="3" t="s">
        <v>81</v>
      </c>
      <c r="E331" s="3" t="s">
        <v>323</v>
      </c>
      <c r="F331" s="3" t="s">
        <v>78</v>
      </c>
      <c r="G331" s="16">
        <v>1</v>
      </c>
      <c r="H331" s="16" t="str">
        <f>IF(Orders[[#This Row],[Quantity]]&lt;101,"Low End",IF(Orders[[#This Row],[Quantity]]&lt;301,"Mid End","High End"))</f>
        <v>Low End</v>
      </c>
      <c r="I331" s="17">
        <v>137.44999999999999</v>
      </c>
      <c r="J331" s="17">
        <f>Orders[[#This Row],[Unit Price]]*Orders[[#This Row],[Quantity]]</f>
        <v>137.44999999999999</v>
      </c>
      <c r="K331" s="45">
        <f>IF(Orders[[#This Row],[currency]]="NGN",Orders[[#This Row],[Sales price]]/$T$2,Orders[[#This Row],[Sales price]]/$T$3)</f>
        <v>9.3376358695652169</v>
      </c>
      <c r="L331" s="3" t="s">
        <v>58</v>
      </c>
      <c r="M331" s="3" t="s">
        <v>85</v>
      </c>
      <c r="N331" s="3" t="s">
        <v>86</v>
      </c>
      <c r="O331" s="3" t="s">
        <v>87</v>
      </c>
      <c r="P331" s="3" t="s">
        <v>10</v>
      </c>
      <c r="Q331" s="3" t="s">
        <v>88</v>
      </c>
    </row>
    <row r="332" spans="1:17" ht="15.75" customHeight="1" x14ac:dyDescent="0.45">
      <c r="A332" s="15">
        <v>44378.640972222223</v>
      </c>
      <c r="B332" s="3" t="s">
        <v>322</v>
      </c>
      <c r="C332" s="3" t="s">
        <v>67</v>
      </c>
      <c r="D332" s="3" t="s">
        <v>81</v>
      </c>
      <c r="E332" s="3" t="s">
        <v>113</v>
      </c>
      <c r="F332" s="3" t="s">
        <v>78</v>
      </c>
      <c r="G332" s="16">
        <v>1</v>
      </c>
      <c r="H332" s="16" t="str">
        <f>IF(Orders[[#This Row],[Quantity]]&lt;101,"Low End",IF(Orders[[#This Row],[Quantity]]&lt;301,"Mid End","High End"))</f>
        <v>Low End</v>
      </c>
      <c r="I332" s="17">
        <v>50.23</v>
      </c>
      <c r="J332" s="17">
        <f>Orders[[#This Row],[Unit Price]]*Orders[[#This Row],[Quantity]]</f>
        <v>50.23</v>
      </c>
      <c r="K332" s="45">
        <f>IF(Orders[[#This Row],[currency]]="NGN",Orders[[#This Row],[Sales price]]/$T$2,Orders[[#This Row],[Sales price]]/$T$3)</f>
        <v>3.4123641304347823</v>
      </c>
      <c r="L332" s="3" t="s">
        <v>58</v>
      </c>
      <c r="M332" s="3" t="s">
        <v>85</v>
      </c>
      <c r="N332" s="3" t="s">
        <v>86</v>
      </c>
      <c r="O332" s="3" t="s">
        <v>87</v>
      </c>
      <c r="P332" s="3" t="s">
        <v>10</v>
      </c>
      <c r="Q332" s="3" t="s">
        <v>88</v>
      </c>
    </row>
    <row r="333" spans="1:17" ht="15.75" customHeight="1" x14ac:dyDescent="0.45">
      <c r="A333" s="15">
        <v>44378.64166666667</v>
      </c>
      <c r="B333" s="3" t="s">
        <v>60</v>
      </c>
      <c r="C333" s="3" t="s">
        <v>61</v>
      </c>
      <c r="D333" s="3" t="s">
        <v>55</v>
      </c>
      <c r="E333" s="3" t="s">
        <v>324</v>
      </c>
      <c r="F333" s="3" t="s">
        <v>64</v>
      </c>
      <c r="G333" s="16">
        <v>1</v>
      </c>
      <c r="H333" s="16" t="str">
        <f>IF(Orders[[#This Row],[Quantity]]&lt;101,"Low End",IF(Orders[[#This Row],[Quantity]]&lt;301,"Mid End","High End"))</f>
        <v>Low End</v>
      </c>
      <c r="I333" s="17">
        <v>9850</v>
      </c>
      <c r="J333" s="17">
        <f>Orders[[#This Row],[Unit Price]]*Orders[[#This Row],[Quantity]]</f>
        <v>9850</v>
      </c>
      <c r="K333" s="45">
        <f>IF(Orders[[#This Row],[currency]]="NGN",Orders[[#This Row],[Sales price]]/$T$2,Orders[[#This Row],[Sales price]]/$T$3)</f>
        <v>24.502487562189053</v>
      </c>
      <c r="L333" s="3" t="s">
        <v>50</v>
      </c>
      <c r="M333" s="3" t="s">
        <v>59</v>
      </c>
      <c r="N333" s="3" t="s">
        <v>52</v>
      </c>
      <c r="O333" s="3" t="s">
        <v>53</v>
      </c>
      <c r="P333" s="3" t="s">
        <v>13</v>
      </c>
      <c r="Q333" s="3" t="s">
        <v>54</v>
      </c>
    </row>
    <row r="334" spans="1:17" ht="15.75" customHeight="1" x14ac:dyDescent="0.45">
      <c r="A334" s="15">
        <v>44378.645138888889</v>
      </c>
      <c r="B334" s="3" t="s">
        <v>325</v>
      </c>
      <c r="C334" s="3" t="s">
        <v>61</v>
      </c>
      <c r="D334" s="3" t="s">
        <v>46</v>
      </c>
      <c r="E334" s="3" t="s">
        <v>47</v>
      </c>
      <c r="F334" s="3" t="s">
        <v>48</v>
      </c>
      <c r="G334" s="16">
        <v>30</v>
      </c>
      <c r="H334" s="16" t="str">
        <f>IF(Orders[[#This Row],[Quantity]]&lt;101,"Low End",IF(Orders[[#This Row],[Quantity]]&lt;301,"Mid End","High End"))</f>
        <v>Low End</v>
      </c>
      <c r="I334" s="17">
        <v>3400</v>
      </c>
      <c r="J334" s="17">
        <f>Orders[[#This Row],[Unit Price]]*Orders[[#This Row],[Quantity]]</f>
        <v>102000</v>
      </c>
      <c r="K334" s="45">
        <f>IF(Orders[[#This Row],[currency]]="NGN",Orders[[#This Row],[Sales price]]/$T$2,Orders[[#This Row],[Sales price]]/$T$3)</f>
        <v>253.73134328358208</v>
      </c>
      <c r="L334" s="3" t="s">
        <v>50</v>
      </c>
      <c r="M334" s="3" t="s">
        <v>326</v>
      </c>
      <c r="N334" s="3" t="s">
        <v>52</v>
      </c>
      <c r="O334" s="3" t="s">
        <v>53</v>
      </c>
      <c r="P334" s="3" t="s">
        <v>13</v>
      </c>
      <c r="Q334" s="3" t="s">
        <v>71</v>
      </c>
    </row>
    <row r="335" spans="1:17" ht="15.75" customHeight="1" x14ac:dyDescent="0.45">
      <c r="A335" s="15">
        <v>44378.646527777775</v>
      </c>
      <c r="B335" s="3" t="s">
        <v>327</v>
      </c>
      <c r="C335" s="3" t="s">
        <v>45</v>
      </c>
      <c r="D335" s="3" t="s">
        <v>81</v>
      </c>
      <c r="E335" s="3" t="s">
        <v>99</v>
      </c>
      <c r="F335" s="3" t="s">
        <v>64</v>
      </c>
      <c r="G335" s="16">
        <v>1</v>
      </c>
      <c r="H335" s="16" t="str">
        <f>IF(Orders[[#This Row],[Quantity]]&lt;101,"Low End",IF(Orders[[#This Row],[Quantity]]&lt;301,"Mid End","High End"))</f>
        <v>Low End</v>
      </c>
      <c r="I335" s="17">
        <v>38.18</v>
      </c>
      <c r="J335" s="17">
        <f>Orders[[#This Row],[Unit Price]]*Orders[[#This Row],[Quantity]]</f>
        <v>38.18</v>
      </c>
      <c r="K335" s="45">
        <f>IF(Orders[[#This Row],[currency]]="NGN",Orders[[#This Row],[Sales price]]/$T$2,Orders[[#This Row],[Sales price]]/$T$3)</f>
        <v>2.59375</v>
      </c>
      <c r="L335" s="3" t="s">
        <v>50</v>
      </c>
      <c r="M335" s="3" t="s">
        <v>104</v>
      </c>
      <c r="N335" s="3" t="s">
        <v>86</v>
      </c>
      <c r="O335" s="3" t="s">
        <v>87</v>
      </c>
      <c r="P335" s="3" t="s">
        <v>10</v>
      </c>
      <c r="Q335" s="3" t="s">
        <v>88</v>
      </c>
    </row>
    <row r="336" spans="1:17" ht="15.75" customHeight="1" x14ac:dyDescent="0.45">
      <c r="A336" s="15">
        <v>44378.646527777775</v>
      </c>
      <c r="B336" s="3" t="s">
        <v>327</v>
      </c>
      <c r="C336" s="3" t="s">
        <v>45</v>
      </c>
      <c r="D336" s="3" t="s">
        <v>81</v>
      </c>
      <c r="E336" s="3" t="s">
        <v>99</v>
      </c>
      <c r="F336" s="3" t="s">
        <v>64</v>
      </c>
      <c r="G336" s="16">
        <v>2</v>
      </c>
      <c r="H336" s="16" t="str">
        <f>IF(Orders[[#This Row],[Quantity]]&lt;101,"Low End",IF(Orders[[#This Row],[Quantity]]&lt;301,"Mid End","High End"))</f>
        <v>Low End</v>
      </c>
      <c r="I336" s="17">
        <v>38.18</v>
      </c>
      <c r="J336" s="17">
        <f>Orders[[#This Row],[Unit Price]]*Orders[[#This Row],[Quantity]]</f>
        <v>76.36</v>
      </c>
      <c r="K336" s="45">
        <f>IF(Orders[[#This Row],[currency]]="NGN",Orders[[#This Row],[Sales price]]/$T$2,Orders[[#This Row],[Sales price]]/$T$3)</f>
        <v>5.1875</v>
      </c>
      <c r="L336" s="3" t="s">
        <v>50</v>
      </c>
      <c r="M336" s="3" t="s">
        <v>104</v>
      </c>
      <c r="N336" s="3" t="s">
        <v>86</v>
      </c>
      <c r="O336" s="3" t="s">
        <v>87</v>
      </c>
      <c r="P336" s="3" t="s">
        <v>10</v>
      </c>
      <c r="Q336" s="3" t="s">
        <v>88</v>
      </c>
    </row>
    <row r="337" spans="1:17" ht="15.75" customHeight="1" x14ac:dyDescent="0.45">
      <c r="A337" s="15">
        <v>44378.652083333334</v>
      </c>
      <c r="B337" s="3" t="s">
        <v>328</v>
      </c>
      <c r="C337" s="3" t="s">
        <v>45</v>
      </c>
      <c r="D337" s="3" t="s">
        <v>92</v>
      </c>
      <c r="E337" s="3" t="s">
        <v>107</v>
      </c>
      <c r="F337" s="3" t="s">
        <v>83</v>
      </c>
      <c r="G337" s="16">
        <v>1</v>
      </c>
      <c r="H337" s="16" t="str">
        <f>IF(Orders[[#This Row],[Quantity]]&lt;101,"Low End",IF(Orders[[#This Row],[Quantity]]&lt;301,"Mid End","High End"))</f>
        <v>Low End</v>
      </c>
      <c r="I337" s="17">
        <v>3200</v>
      </c>
      <c r="J337" s="17">
        <f>Orders[[#This Row],[Unit Price]]*Orders[[#This Row],[Quantity]]</f>
        <v>3200</v>
      </c>
      <c r="K337" s="45">
        <f>IF(Orders[[#This Row],[currency]]="NGN",Orders[[#This Row],[Sales price]]/$T$2,Orders[[#This Row],[Sales price]]/$T$3)</f>
        <v>7.9601990049751246</v>
      </c>
      <c r="L337" s="3" t="s">
        <v>50</v>
      </c>
      <c r="M337" s="3" t="s">
        <v>94</v>
      </c>
      <c r="N337" s="3" t="s">
        <v>52</v>
      </c>
      <c r="O337" s="3" t="s">
        <v>53</v>
      </c>
      <c r="P337" s="3" t="s">
        <v>13</v>
      </c>
      <c r="Q337" s="3" t="s">
        <v>54</v>
      </c>
    </row>
    <row r="338" spans="1:17" ht="15.75" customHeight="1" x14ac:dyDescent="0.45">
      <c r="A338" s="15">
        <v>44378.652083333334</v>
      </c>
      <c r="B338" s="3" t="s">
        <v>328</v>
      </c>
      <c r="C338" s="3" t="s">
        <v>45</v>
      </c>
      <c r="D338" s="3" t="s">
        <v>121</v>
      </c>
      <c r="E338" s="3" t="s">
        <v>122</v>
      </c>
      <c r="F338" s="3" t="s">
        <v>123</v>
      </c>
      <c r="G338" s="16">
        <v>2</v>
      </c>
      <c r="H338" s="16" t="str">
        <f>IF(Orders[[#This Row],[Quantity]]&lt;101,"Low End",IF(Orders[[#This Row],[Quantity]]&lt;301,"Mid End","High End"))</f>
        <v>Low End</v>
      </c>
      <c r="I338" s="17">
        <v>6300</v>
      </c>
      <c r="J338" s="17">
        <f>Orders[[#This Row],[Unit Price]]*Orders[[#This Row],[Quantity]]</f>
        <v>12600</v>
      </c>
      <c r="K338" s="45">
        <f>IF(Orders[[#This Row],[currency]]="NGN",Orders[[#This Row],[Sales price]]/$T$2,Orders[[#This Row],[Sales price]]/$T$3)</f>
        <v>31.343283582089551</v>
      </c>
      <c r="L338" s="3" t="s">
        <v>50</v>
      </c>
      <c r="M338" s="3" t="s">
        <v>94</v>
      </c>
      <c r="N338" s="3" t="s">
        <v>52</v>
      </c>
      <c r="O338" s="3" t="s">
        <v>53</v>
      </c>
      <c r="P338" s="3" t="s">
        <v>13</v>
      </c>
      <c r="Q338" s="3" t="s">
        <v>54</v>
      </c>
    </row>
    <row r="339" spans="1:17" ht="15.75" customHeight="1" x14ac:dyDescent="0.45">
      <c r="A339" s="15">
        <v>44378.652083333334</v>
      </c>
      <c r="B339" s="3" t="s">
        <v>328</v>
      </c>
      <c r="C339" s="3" t="s">
        <v>45</v>
      </c>
      <c r="D339" s="3" t="s">
        <v>121</v>
      </c>
      <c r="E339" s="3" t="s">
        <v>122</v>
      </c>
      <c r="F339" s="3" t="s">
        <v>123</v>
      </c>
      <c r="G339" s="16">
        <v>2</v>
      </c>
      <c r="H339" s="16" t="str">
        <f>IF(Orders[[#This Row],[Quantity]]&lt;101,"Low End",IF(Orders[[#This Row],[Quantity]]&lt;301,"Mid End","High End"))</f>
        <v>Low End</v>
      </c>
      <c r="I339" s="17">
        <v>5300</v>
      </c>
      <c r="J339" s="17">
        <f>Orders[[#This Row],[Unit Price]]*Orders[[#This Row],[Quantity]]</f>
        <v>10600</v>
      </c>
      <c r="K339" s="45">
        <f>IF(Orders[[#This Row],[currency]]="NGN",Orders[[#This Row],[Sales price]]/$T$2,Orders[[#This Row],[Sales price]]/$T$3)</f>
        <v>26.368159203980099</v>
      </c>
      <c r="L339" s="3" t="s">
        <v>50</v>
      </c>
      <c r="M339" s="3" t="s">
        <v>94</v>
      </c>
      <c r="N339" s="3" t="s">
        <v>52</v>
      </c>
      <c r="O339" s="3" t="s">
        <v>53</v>
      </c>
      <c r="P339" s="3" t="s">
        <v>13</v>
      </c>
      <c r="Q339" s="3" t="s">
        <v>54</v>
      </c>
    </row>
    <row r="340" spans="1:17" ht="15.75" customHeight="1" x14ac:dyDescent="0.45">
      <c r="A340" s="15">
        <v>44378.654861111114</v>
      </c>
      <c r="B340" s="3" t="s">
        <v>218</v>
      </c>
      <c r="C340" s="3" t="s">
        <v>45</v>
      </c>
      <c r="D340" s="3" t="s">
        <v>55</v>
      </c>
      <c r="E340" s="3" t="s">
        <v>56</v>
      </c>
      <c r="F340" s="3" t="s">
        <v>48</v>
      </c>
      <c r="G340" s="16">
        <v>1</v>
      </c>
      <c r="H340" s="16" t="str">
        <f>IF(Orders[[#This Row],[Quantity]]&lt;101,"Low End",IF(Orders[[#This Row],[Quantity]]&lt;301,"Mid End","High End"))</f>
        <v>Low End</v>
      </c>
      <c r="I340" s="17">
        <v>3500</v>
      </c>
      <c r="J340" s="17">
        <f>Orders[[#This Row],[Unit Price]]*Orders[[#This Row],[Quantity]]</f>
        <v>3500</v>
      </c>
      <c r="K340" s="45">
        <f>IF(Orders[[#This Row],[currency]]="NGN",Orders[[#This Row],[Sales price]]/$T$2,Orders[[#This Row],[Sales price]]/$T$3)</f>
        <v>8.7064676616915424</v>
      </c>
      <c r="L340" s="3" t="s">
        <v>50</v>
      </c>
      <c r="M340" s="3" t="s">
        <v>219</v>
      </c>
      <c r="N340" s="3" t="s">
        <v>52</v>
      </c>
      <c r="O340" s="3" t="s">
        <v>53</v>
      </c>
      <c r="P340" s="3" t="s">
        <v>13</v>
      </c>
      <c r="Q340" s="3" t="s">
        <v>54</v>
      </c>
    </row>
    <row r="341" spans="1:17" ht="15.75" customHeight="1" x14ac:dyDescent="0.45">
      <c r="A341" s="15">
        <v>44378.661805555559</v>
      </c>
      <c r="B341" s="3" t="s">
        <v>329</v>
      </c>
      <c r="C341" s="3" t="s">
        <v>45</v>
      </c>
      <c r="D341" s="3" t="s">
        <v>46</v>
      </c>
      <c r="E341" s="3" t="s">
        <v>47</v>
      </c>
      <c r="F341" s="3" t="s">
        <v>48</v>
      </c>
      <c r="G341" s="16">
        <v>1</v>
      </c>
      <c r="H341" s="16" t="str">
        <f>IF(Orders[[#This Row],[Quantity]]&lt;101,"Low End",IF(Orders[[#This Row],[Quantity]]&lt;301,"Mid End","High End"))</f>
        <v>Low End</v>
      </c>
      <c r="I341" s="17">
        <v>2550</v>
      </c>
      <c r="J341" s="17">
        <f>Orders[[#This Row],[Unit Price]]*Orders[[#This Row],[Quantity]]</f>
        <v>2550</v>
      </c>
      <c r="K341" s="45">
        <f>IF(Orders[[#This Row],[currency]]="NGN",Orders[[#This Row],[Sales price]]/$T$2,Orders[[#This Row],[Sales price]]/$T$3)</f>
        <v>6.3432835820895521</v>
      </c>
      <c r="L341" s="3" t="s">
        <v>50</v>
      </c>
      <c r="M341" s="3" t="s">
        <v>155</v>
      </c>
      <c r="N341" s="3" t="s">
        <v>52</v>
      </c>
      <c r="O341" s="3" t="s">
        <v>53</v>
      </c>
      <c r="P341" s="3" t="s">
        <v>13</v>
      </c>
      <c r="Q341" s="3" t="s">
        <v>54</v>
      </c>
    </row>
    <row r="342" spans="1:17" ht="15.75" customHeight="1" x14ac:dyDescent="0.45">
      <c r="A342" s="15">
        <v>44378.661805555559</v>
      </c>
      <c r="B342" s="3" t="s">
        <v>329</v>
      </c>
      <c r="C342" s="3" t="s">
        <v>45</v>
      </c>
      <c r="D342" s="3" t="s">
        <v>92</v>
      </c>
      <c r="E342" s="3" t="s">
        <v>107</v>
      </c>
      <c r="F342" s="3" t="s">
        <v>83</v>
      </c>
      <c r="G342" s="16">
        <v>2</v>
      </c>
      <c r="H342" s="16" t="str">
        <f>IF(Orders[[#This Row],[Quantity]]&lt;101,"Low End",IF(Orders[[#This Row],[Quantity]]&lt;301,"Mid End","High End"))</f>
        <v>Low End</v>
      </c>
      <c r="I342" s="17">
        <v>2500</v>
      </c>
      <c r="J342" s="17">
        <f>Orders[[#This Row],[Unit Price]]*Orders[[#This Row],[Quantity]]</f>
        <v>5000</v>
      </c>
      <c r="K342" s="45">
        <f>IF(Orders[[#This Row],[currency]]="NGN",Orders[[#This Row],[Sales price]]/$T$2,Orders[[#This Row],[Sales price]]/$T$3)</f>
        <v>12.437810945273633</v>
      </c>
      <c r="L342" s="3" t="s">
        <v>50</v>
      </c>
      <c r="M342" s="3" t="s">
        <v>155</v>
      </c>
      <c r="N342" s="3" t="s">
        <v>52</v>
      </c>
      <c r="O342" s="3" t="s">
        <v>53</v>
      </c>
      <c r="P342" s="3" t="s">
        <v>13</v>
      </c>
      <c r="Q342" s="3" t="s">
        <v>54</v>
      </c>
    </row>
    <row r="343" spans="1:17" ht="15.75" customHeight="1" x14ac:dyDescent="0.45">
      <c r="A343" s="15">
        <v>44378.661805555559</v>
      </c>
      <c r="B343" s="3" t="s">
        <v>329</v>
      </c>
      <c r="C343" s="3" t="s">
        <v>45</v>
      </c>
      <c r="D343" s="3" t="s">
        <v>126</v>
      </c>
      <c r="E343" s="3" t="s">
        <v>127</v>
      </c>
      <c r="F343" s="3" t="s">
        <v>78</v>
      </c>
      <c r="G343" s="16">
        <v>1</v>
      </c>
      <c r="H343" s="16" t="str">
        <f>IF(Orders[[#This Row],[Quantity]]&lt;101,"Low End",IF(Orders[[#This Row],[Quantity]]&lt;301,"Mid End","High End"))</f>
        <v>Low End</v>
      </c>
      <c r="I343" s="17">
        <v>8690</v>
      </c>
      <c r="J343" s="17">
        <f>Orders[[#This Row],[Unit Price]]*Orders[[#This Row],[Quantity]]</f>
        <v>8690</v>
      </c>
      <c r="K343" s="45">
        <f>IF(Orders[[#This Row],[currency]]="NGN",Orders[[#This Row],[Sales price]]/$T$2,Orders[[#This Row],[Sales price]]/$T$3)</f>
        <v>21.616915422885572</v>
      </c>
      <c r="L343" s="3" t="s">
        <v>50</v>
      </c>
      <c r="M343" s="3" t="s">
        <v>155</v>
      </c>
      <c r="N343" s="3" t="s">
        <v>52</v>
      </c>
      <c r="O343" s="3" t="s">
        <v>53</v>
      </c>
      <c r="P343" s="3" t="s">
        <v>13</v>
      </c>
      <c r="Q343" s="3" t="s">
        <v>54</v>
      </c>
    </row>
    <row r="344" spans="1:17" ht="15.75" customHeight="1" x14ac:dyDescent="0.45">
      <c r="A344" s="15">
        <v>44378.663194444445</v>
      </c>
      <c r="B344" s="3" t="s">
        <v>330</v>
      </c>
      <c r="C344" s="3" t="s">
        <v>45</v>
      </c>
      <c r="D344" s="3" t="s">
        <v>81</v>
      </c>
      <c r="E344" s="3" t="s">
        <v>158</v>
      </c>
      <c r="F344" s="3" t="s">
        <v>64</v>
      </c>
      <c r="G344" s="16">
        <v>1</v>
      </c>
      <c r="H344" s="16" t="str">
        <f>IF(Orders[[#This Row],[Quantity]]&lt;101,"Low End",IF(Orders[[#This Row],[Quantity]]&lt;301,"Mid End","High End"))</f>
        <v>Low End</v>
      </c>
      <c r="I344" s="17">
        <v>60.26</v>
      </c>
      <c r="J344" s="17">
        <f>Orders[[#This Row],[Unit Price]]*Orders[[#This Row],[Quantity]]</f>
        <v>60.26</v>
      </c>
      <c r="K344" s="45">
        <f>IF(Orders[[#This Row],[currency]]="NGN",Orders[[#This Row],[Sales price]]/$T$2,Orders[[#This Row],[Sales price]]/$T$3)</f>
        <v>4.09375</v>
      </c>
      <c r="L344" s="3" t="s">
        <v>50</v>
      </c>
      <c r="M344" s="3" t="s">
        <v>96</v>
      </c>
      <c r="N344" s="3" t="s">
        <v>86</v>
      </c>
      <c r="O344" s="3" t="s">
        <v>87</v>
      </c>
      <c r="P344" s="3" t="s">
        <v>10</v>
      </c>
      <c r="Q344" s="3" t="s">
        <v>88</v>
      </c>
    </row>
    <row r="345" spans="1:17" ht="15.75" customHeight="1" x14ac:dyDescent="0.45">
      <c r="A345" s="15">
        <v>44378.663194444445</v>
      </c>
      <c r="B345" s="3" t="s">
        <v>330</v>
      </c>
      <c r="C345" s="3" t="s">
        <v>45</v>
      </c>
      <c r="D345" s="3" t="s">
        <v>81</v>
      </c>
      <c r="E345" s="3" t="s">
        <v>99</v>
      </c>
      <c r="F345" s="3" t="s">
        <v>64</v>
      </c>
      <c r="G345" s="16">
        <v>1</v>
      </c>
      <c r="H345" s="16" t="str">
        <f>IF(Orders[[#This Row],[Quantity]]&lt;101,"Low End",IF(Orders[[#This Row],[Quantity]]&lt;301,"Mid End","High End"))</f>
        <v>Low End</v>
      </c>
      <c r="I345" s="17">
        <v>38.18</v>
      </c>
      <c r="J345" s="17">
        <f>Orders[[#This Row],[Unit Price]]*Orders[[#This Row],[Quantity]]</f>
        <v>38.18</v>
      </c>
      <c r="K345" s="45">
        <f>IF(Orders[[#This Row],[currency]]="NGN",Orders[[#This Row],[Sales price]]/$T$2,Orders[[#This Row],[Sales price]]/$T$3)</f>
        <v>2.59375</v>
      </c>
      <c r="L345" s="3" t="s">
        <v>50</v>
      </c>
      <c r="M345" s="3" t="s">
        <v>96</v>
      </c>
      <c r="N345" s="3" t="s">
        <v>86</v>
      </c>
      <c r="O345" s="3" t="s">
        <v>87</v>
      </c>
      <c r="P345" s="3" t="s">
        <v>10</v>
      </c>
      <c r="Q345" s="3" t="s">
        <v>88</v>
      </c>
    </row>
    <row r="346" spans="1:17" ht="15.75" customHeight="1" x14ac:dyDescent="0.45">
      <c r="A346" s="15">
        <v>44378.663194444445</v>
      </c>
      <c r="B346" s="3" t="s">
        <v>330</v>
      </c>
      <c r="C346" s="3" t="s">
        <v>45</v>
      </c>
      <c r="D346" s="3" t="s">
        <v>81</v>
      </c>
      <c r="E346" s="3" t="s">
        <v>97</v>
      </c>
      <c r="F346" s="3" t="s">
        <v>83</v>
      </c>
      <c r="G346" s="16">
        <v>1</v>
      </c>
      <c r="H346" s="16" t="str">
        <f>IF(Orders[[#This Row],[Quantity]]&lt;101,"Low End",IF(Orders[[#This Row],[Quantity]]&lt;301,"Mid End","High End"))</f>
        <v>Low End</v>
      </c>
      <c r="I346" s="17">
        <v>95.98</v>
      </c>
      <c r="J346" s="17">
        <f>Orders[[#This Row],[Unit Price]]*Orders[[#This Row],[Quantity]]</f>
        <v>95.98</v>
      </c>
      <c r="K346" s="45">
        <f>IF(Orders[[#This Row],[currency]]="NGN",Orders[[#This Row],[Sales price]]/$T$2,Orders[[#This Row],[Sales price]]/$T$3)</f>
        <v>6.5203804347826084</v>
      </c>
      <c r="L346" s="3" t="s">
        <v>50</v>
      </c>
      <c r="M346" s="3" t="s">
        <v>96</v>
      </c>
      <c r="N346" s="3" t="s">
        <v>86</v>
      </c>
      <c r="O346" s="3" t="s">
        <v>87</v>
      </c>
      <c r="P346" s="3" t="s">
        <v>10</v>
      </c>
      <c r="Q346" s="3" t="s">
        <v>88</v>
      </c>
    </row>
    <row r="347" spans="1:17" ht="15.75" customHeight="1" x14ac:dyDescent="0.45">
      <c r="A347" s="15">
        <v>44378.663194444445</v>
      </c>
      <c r="B347" s="3" t="s">
        <v>330</v>
      </c>
      <c r="C347" s="3" t="s">
        <v>45</v>
      </c>
      <c r="D347" s="3" t="s">
        <v>81</v>
      </c>
      <c r="E347" s="3" t="s">
        <v>116</v>
      </c>
      <c r="F347" s="3" t="s">
        <v>64</v>
      </c>
      <c r="G347" s="16">
        <v>1</v>
      </c>
      <c r="H347" s="16" t="str">
        <f>IF(Orders[[#This Row],[Quantity]]&lt;101,"Low End",IF(Orders[[#This Row],[Quantity]]&lt;301,"Mid End","High End"))</f>
        <v>Low End</v>
      </c>
      <c r="I347" s="17">
        <v>68.08</v>
      </c>
      <c r="J347" s="17">
        <f>Orders[[#This Row],[Unit Price]]*Orders[[#This Row],[Quantity]]</f>
        <v>68.08</v>
      </c>
      <c r="K347" s="45">
        <f>IF(Orders[[#This Row],[currency]]="NGN",Orders[[#This Row],[Sales price]]/$T$2,Orders[[#This Row],[Sales price]]/$T$3)</f>
        <v>4.625</v>
      </c>
      <c r="L347" s="3" t="s">
        <v>50</v>
      </c>
      <c r="M347" s="3" t="s">
        <v>96</v>
      </c>
      <c r="N347" s="3" t="s">
        <v>86</v>
      </c>
      <c r="O347" s="3" t="s">
        <v>87</v>
      </c>
      <c r="P347" s="3" t="s">
        <v>10</v>
      </c>
      <c r="Q347" s="3" t="s">
        <v>88</v>
      </c>
    </row>
    <row r="348" spans="1:17" ht="15.75" customHeight="1" x14ac:dyDescent="0.45">
      <c r="A348" s="15">
        <v>44378.663194444445</v>
      </c>
      <c r="B348" s="3" t="s">
        <v>330</v>
      </c>
      <c r="C348" s="3" t="s">
        <v>45</v>
      </c>
      <c r="D348" s="3" t="s">
        <v>81</v>
      </c>
      <c r="E348" s="3" t="s">
        <v>105</v>
      </c>
      <c r="F348" s="3" t="s">
        <v>83</v>
      </c>
      <c r="G348" s="16">
        <v>1</v>
      </c>
      <c r="H348" s="16" t="str">
        <f>IF(Orders[[#This Row],[Quantity]]&lt;101,"Low End",IF(Orders[[#This Row],[Quantity]]&lt;301,"Mid End","High End"))</f>
        <v>Low End</v>
      </c>
      <c r="I348" s="17">
        <v>38.159999999999997</v>
      </c>
      <c r="J348" s="17">
        <f>Orders[[#This Row],[Unit Price]]*Orders[[#This Row],[Quantity]]</f>
        <v>38.159999999999997</v>
      </c>
      <c r="K348" s="45">
        <f>IF(Orders[[#This Row],[currency]]="NGN",Orders[[#This Row],[Sales price]]/$T$2,Orders[[#This Row],[Sales price]]/$T$3)</f>
        <v>2.5923913043478257</v>
      </c>
      <c r="L348" s="3" t="s">
        <v>50</v>
      </c>
      <c r="M348" s="3" t="s">
        <v>96</v>
      </c>
      <c r="N348" s="3" t="s">
        <v>86</v>
      </c>
      <c r="O348" s="3" t="s">
        <v>87</v>
      </c>
      <c r="P348" s="3" t="s">
        <v>10</v>
      </c>
      <c r="Q348" s="3" t="s">
        <v>88</v>
      </c>
    </row>
    <row r="349" spans="1:17" ht="15.75" customHeight="1" x14ac:dyDescent="0.45">
      <c r="A349" s="15">
        <v>44378.663194444445</v>
      </c>
      <c r="B349" s="3" t="s">
        <v>330</v>
      </c>
      <c r="C349" s="3" t="s">
        <v>45</v>
      </c>
      <c r="D349" s="3" t="s">
        <v>81</v>
      </c>
      <c r="E349" s="3" t="s">
        <v>116</v>
      </c>
      <c r="F349" s="3" t="s">
        <v>64</v>
      </c>
      <c r="G349" s="16">
        <v>1</v>
      </c>
      <c r="H349" s="16" t="str">
        <f>IF(Orders[[#This Row],[Quantity]]&lt;101,"Low End",IF(Orders[[#This Row],[Quantity]]&lt;301,"Mid End","High End"))</f>
        <v>Low End</v>
      </c>
      <c r="I349" s="17">
        <v>69.459999999999994</v>
      </c>
      <c r="J349" s="17">
        <f>Orders[[#This Row],[Unit Price]]*Orders[[#This Row],[Quantity]]</f>
        <v>69.459999999999994</v>
      </c>
      <c r="K349" s="45">
        <f>IF(Orders[[#This Row],[currency]]="NGN",Orders[[#This Row],[Sales price]]/$T$2,Orders[[#This Row],[Sales price]]/$T$3)</f>
        <v>4.7187499999999991</v>
      </c>
      <c r="L349" s="3" t="s">
        <v>50</v>
      </c>
      <c r="M349" s="3" t="s">
        <v>96</v>
      </c>
      <c r="N349" s="3" t="s">
        <v>86</v>
      </c>
      <c r="O349" s="3" t="s">
        <v>87</v>
      </c>
      <c r="P349" s="3" t="s">
        <v>10</v>
      </c>
      <c r="Q349" s="3" t="s">
        <v>88</v>
      </c>
    </row>
    <row r="350" spans="1:17" ht="15.75" customHeight="1" x14ac:dyDescent="0.45">
      <c r="A350" s="15">
        <v>44378.663194444445</v>
      </c>
      <c r="B350" s="3" t="s">
        <v>330</v>
      </c>
      <c r="C350" s="3" t="s">
        <v>45</v>
      </c>
      <c r="D350" s="3" t="s">
        <v>81</v>
      </c>
      <c r="E350" s="3" t="s">
        <v>105</v>
      </c>
      <c r="F350" s="3" t="s">
        <v>83</v>
      </c>
      <c r="G350" s="16">
        <v>2</v>
      </c>
      <c r="H350" s="16" t="str">
        <f>IF(Orders[[#This Row],[Quantity]]&lt;101,"Low End",IF(Orders[[#This Row],[Quantity]]&lt;301,"Mid End","High End"))</f>
        <v>Low End</v>
      </c>
      <c r="I350" s="17">
        <v>38.99</v>
      </c>
      <c r="J350" s="17">
        <f>Orders[[#This Row],[Unit Price]]*Orders[[#This Row],[Quantity]]</f>
        <v>77.98</v>
      </c>
      <c r="K350" s="45">
        <f>IF(Orders[[#This Row],[currency]]="NGN",Orders[[#This Row],[Sales price]]/$T$2,Orders[[#This Row],[Sales price]]/$T$3)</f>
        <v>5.2975543478260869</v>
      </c>
      <c r="L350" s="3" t="s">
        <v>50</v>
      </c>
      <c r="M350" s="3" t="s">
        <v>96</v>
      </c>
      <c r="N350" s="3" t="s">
        <v>86</v>
      </c>
      <c r="O350" s="3" t="s">
        <v>87</v>
      </c>
      <c r="P350" s="3" t="s">
        <v>10</v>
      </c>
      <c r="Q350" s="3" t="s">
        <v>88</v>
      </c>
    </row>
    <row r="351" spans="1:17" ht="15.75" customHeight="1" x14ac:dyDescent="0.45">
      <c r="A351" s="15">
        <v>44378.67291666667</v>
      </c>
      <c r="B351" s="3" t="s">
        <v>331</v>
      </c>
      <c r="C351" s="3" t="s">
        <v>61</v>
      </c>
      <c r="D351" s="3" t="s">
        <v>46</v>
      </c>
      <c r="E351" s="3" t="s">
        <v>47</v>
      </c>
      <c r="F351" s="3" t="s">
        <v>48</v>
      </c>
      <c r="G351" s="16">
        <v>3</v>
      </c>
      <c r="H351" s="16" t="str">
        <f>IF(Orders[[#This Row],[Quantity]]&lt;101,"Low End",IF(Orders[[#This Row],[Quantity]]&lt;301,"Mid End","High End"))</f>
        <v>Low End</v>
      </c>
      <c r="I351" s="17">
        <v>3400</v>
      </c>
      <c r="J351" s="17">
        <f>Orders[[#This Row],[Unit Price]]*Orders[[#This Row],[Quantity]]</f>
        <v>10200</v>
      </c>
      <c r="K351" s="45">
        <f>IF(Orders[[#This Row],[currency]]="NGN",Orders[[#This Row],[Sales price]]/$T$2,Orders[[#This Row],[Sales price]]/$T$3)</f>
        <v>25.373134328358208</v>
      </c>
      <c r="L351" s="3" t="s">
        <v>50</v>
      </c>
      <c r="M351" s="3" t="s">
        <v>59</v>
      </c>
      <c r="N351" s="3" t="s">
        <v>332</v>
      </c>
      <c r="O351" s="3" t="s">
        <v>53</v>
      </c>
      <c r="P351" s="3" t="s">
        <v>13</v>
      </c>
      <c r="Q351" s="3" t="s">
        <v>54</v>
      </c>
    </row>
    <row r="352" spans="1:17" ht="15.75" customHeight="1" x14ac:dyDescent="0.45">
      <c r="A352" s="15">
        <v>44378.67291666667</v>
      </c>
      <c r="B352" s="3" t="s">
        <v>333</v>
      </c>
      <c r="C352" s="3" t="s">
        <v>45</v>
      </c>
      <c r="D352" s="3" t="s">
        <v>81</v>
      </c>
      <c r="E352" s="3" t="s">
        <v>99</v>
      </c>
      <c r="F352" s="3" t="s">
        <v>64</v>
      </c>
      <c r="G352" s="16">
        <v>1</v>
      </c>
      <c r="H352" s="16" t="str">
        <f>IF(Orders[[#This Row],[Quantity]]&lt;101,"Low End",IF(Orders[[#This Row],[Quantity]]&lt;301,"Mid End","High End"))</f>
        <v>Low End</v>
      </c>
      <c r="I352" s="17">
        <v>38.18</v>
      </c>
      <c r="J352" s="17">
        <f>Orders[[#This Row],[Unit Price]]*Orders[[#This Row],[Quantity]]</f>
        <v>38.18</v>
      </c>
      <c r="K352" s="45">
        <f>IF(Orders[[#This Row],[currency]]="NGN",Orders[[#This Row],[Sales price]]/$T$2,Orders[[#This Row],[Sales price]]/$T$3)</f>
        <v>2.59375</v>
      </c>
      <c r="L352" s="3" t="s">
        <v>50</v>
      </c>
      <c r="M352" s="3" t="s">
        <v>85</v>
      </c>
      <c r="N352" s="3" t="s">
        <v>86</v>
      </c>
      <c r="O352" s="3" t="s">
        <v>87</v>
      </c>
      <c r="P352" s="3" t="s">
        <v>10</v>
      </c>
      <c r="Q352" s="3" t="s">
        <v>88</v>
      </c>
    </row>
    <row r="353" spans="1:17" ht="15.75" customHeight="1" x14ac:dyDescent="0.45">
      <c r="A353" s="15">
        <v>44378.67291666667</v>
      </c>
      <c r="B353" s="3" t="s">
        <v>333</v>
      </c>
      <c r="C353" s="3" t="s">
        <v>45</v>
      </c>
      <c r="D353" s="3" t="s">
        <v>81</v>
      </c>
      <c r="E353" s="3" t="s">
        <v>97</v>
      </c>
      <c r="F353" s="3" t="s">
        <v>83</v>
      </c>
      <c r="G353" s="16">
        <v>4</v>
      </c>
      <c r="H353" s="16" t="str">
        <f>IF(Orders[[#This Row],[Quantity]]&lt;101,"Low End",IF(Orders[[#This Row],[Quantity]]&lt;301,"Mid End","High End"))</f>
        <v>Low End</v>
      </c>
      <c r="I353" s="17">
        <v>42.5</v>
      </c>
      <c r="J353" s="17">
        <f>Orders[[#This Row],[Unit Price]]*Orders[[#This Row],[Quantity]]</f>
        <v>170</v>
      </c>
      <c r="K353" s="45">
        <f>IF(Orders[[#This Row],[currency]]="NGN",Orders[[#This Row],[Sales price]]/$T$2,Orders[[#This Row],[Sales price]]/$T$3)</f>
        <v>11.54891304347826</v>
      </c>
      <c r="L353" s="3" t="s">
        <v>50</v>
      </c>
      <c r="M353" s="3" t="s">
        <v>85</v>
      </c>
      <c r="N353" s="3" t="s">
        <v>86</v>
      </c>
      <c r="O353" s="3" t="s">
        <v>87</v>
      </c>
      <c r="P353" s="3" t="s">
        <v>10</v>
      </c>
      <c r="Q353" s="3" t="s">
        <v>88</v>
      </c>
    </row>
    <row r="354" spans="1:17" ht="15.75" customHeight="1" x14ac:dyDescent="0.45">
      <c r="A354" s="15">
        <v>44378.67291666667</v>
      </c>
      <c r="B354" s="3" t="s">
        <v>333</v>
      </c>
      <c r="C354" s="3" t="s">
        <v>45</v>
      </c>
      <c r="D354" s="3" t="s">
        <v>81</v>
      </c>
      <c r="E354" s="3" t="s">
        <v>82</v>
      </c>
      <c r="F354" s="3" t="s">
        <v>83</v>
      </c>
      <c r="G354" s="16">
        <v>1</v>
      </c>
      <c r="H354" s="16" t="str">
        <f>IF(Orders[[#This Row],[Quantity]]&lt;101,"Low End",IF(Orders[[#This Row],[Quantity]]&lt;301,"Mid End","High End"))</f>
        <v>Low End</v>
      </c>
      <c r="I354" s="17">
        <v>119.95</v>
      </c>
      <c r="J354" s="17">
        <f>Orders[[#This Row],[Unit Price]]*Orders[[#This Row],[Quantity]]</f>
        <v>119.95</v>
      </c>
      <c r="K354" s="45">
        <f>IF(Orders[[#This Row],[currency]]="NGN",Orders[[#This Row],[Sales price]]/$T$2,Orders[[#This Row],[Sales price]]/$T$3)</f>
        <v>8.148777173913043</v>
      </c>
      <c r="L354" s="3" t="s">
        <v>50</v>
      </c>
      <c r="M354" s="3" t="s">
        <v>85</v>
      </c>
      <c r="N354" s="3" t="s">
        <v>86</v>
      </c>
      <c r="O354" s="3" t="s">
        <v>87</v>
      </c>
      <c r="P354" s="3" t="s">
        <v>10</v>
      </c>
      <c r="Q354" s="3" t="s">
        <v>88</v>
      </c>
    </row>
    <row r="355" spans="1:17" ht="15.75" customHeight="1" x14ac:dyDescent="0.45">
      <c r="A355" s="15">
        <v>44378.67291666667</v>
      </c>
      <c r="B355" s="3" t="s">
        <v>333</v>
      </c>
      <c r="C355" s="3" t="s">
        <v>45</v>
      </c>
      <c r="D355" s="3" t="s">
        <v>81</v>
      </c>
      <c r="E355" s="3" t="s">
        <v>105</v>
      </c>
      <c r="F355" s="3" t="s">
        <v>83</v>
      </c>
      <c r="G355" s="16">
        <v>1</v>
      </c>
      <c r="H355" s="16" t="str">
        <f>IF(Orders[[#This Row],[Quantity]]&lt;101,"Low End",IF(Orders[[#This Row],[Quantity]]&lt;301,"Mid End","High End"))</f>
        <v>Low End</v>
      </c>
      <c r="I355" s="17">
        <v>38.159999999999997</v>
      </c>
      <c r="J355" s="17">
        <f>Orders[[#This Row],[Unit Price]]*Orders[[#This Row],[Quantity]]</f>
        <v>38.159999999999997</v>
      </c>
      <c r="K355" s="45">
        <f>IF(Orders[[#This Row],[currency]]="NGN",Orders[[#This Row],[Sales price]]/$T$2,Orders[[#This Row],[Sales price]]/$T$3)</f>
        <v>2.5923913043478257</v>
      </c>
      <c r="L355" s="3" t="s">
        <v>50</v>
      </c>
      <c r="M355" s="3" t="s">
        <v>85</v>
      </c>
      <c r="N355" s="3" t="s">
        <v>86</v>
      </c>
      <c r="O355" s="3" t="s">
        <v>87</v>
      </c>
      <c r="P355" s="3" t="s">
        <v>10</v>
      </c>
      <c r="Q355" s="3" t="s">
        <v>88</v>
      </c>
    </row>
    <row r="356" spans="1:17" ht="15.75" customHeight="1" x14ac:dyDescent="0.45">
      <c r="A356" s="15">
        <v>44378.679166666669</v>
      </c>
      <c r="B356" s="3" t="s">
        <v>334</v>
      </c>
      <c r="C356" s="3" t="s">
        <v>45</v>
      </c>
      <c r="D356" s="3" t="s">
        <v>139</v>
      </c>
      <c r="E356" s="3" t="s">
        <v>140</v>
      </c>
      <c r="F356" s="3" t="s">
        <v>141</v>
      </c>
      <c r="G356" s="16">
        <v>1</v>
      </c>
      <c r="H356" s="16" t="str">
        <f>IF(Orders[[#This Row],[Quantity]]&lt;101,"Low End",IF(Orders[[#This Row],[Quantity]]&lt;301,"Mid End","High End"))</f>
        <v>Low End</v>
      </c>
      <c r="I356" s="17">
        <v>4660</v>
      </c>
      <c r="J356" s="17">
        <f>Orders[[#This Row],[Unit Price]]*Orders[[#This Row],[Quantity]]</f>
        <v>4660</v>
      </c>
      <c r="K356" s="45">
        <f>IF(Orders[[#This Row],[currency]]="NGN",Orders[[#This Row],[Sales price]]/$T$2,Orders[[#This Row],[Sales price]]/$T$3)</f>
        <v>11.592039800995025</v>
      </c>
      <c r="L356" s="3" t="s">
        <v>50</v>
      </c>
      <c r="M356" s="3" t="s">
        <v>70</v>
      </c>
      <c r="N356" s="3" t="s">
        <v>52</v>
      </c>
      <c r="O356" s="3" t="s">
        <v>53</v>
      </c>
      <c r="P356" s="3" t="s">
        <v>13</v>
      </c>
      <c r="Q356" s="3" t="s">
        <v>71</v>
      </c>
    </row>
    <row r="357" spans="1:17" ht="15.75" customHeight="1" x14ac:dyDescent="0.45">
      <c r="A357" s="15">
        <v>44378.679166666669</v>
      </c>
      <c r="B357" s="3" t="s">
        <v>334</v>
      </c>
      <c r="C357" s="3" t="s">
        <v>45</v>
      </c>
      <c r="D357" s="3" t="s">
        <v>139</v>
      </c>
      <c r="E357" s="3" t="s">
        <v>176</v>
      </c>
      <c r="F357" s="3" t="s">
        <v>141</v>
      </c>
      <c r="G357" s="16">
        <v>5</v>
      </c>
      <c r="H357" s="16" t="str">
        <f>IF(Orders[[#This Row],[Quantity]]&lt;101,"Low End",IF(Orders[[#This Row],[Quantity]]&lt;301,"Mid End","High End"))</f>
        <v>Low End</v>
      </c>
      <c r="I357" s="17">
        <v>13030</v>
      </c>
      <c r="J357" s="17">
        <f>Orders[[#This Row],[Unit Price]]*Orders[[#This Row],[Quantity]]</f>
        <v>65150</v>
      </c>
      <c r="K357" s="45">
        <f>IF(Orders[[#This Row],[currency]]="NGN",Orders[[#This Row],[Sales price]]/$T$2,Orders[[#This Row],[Sales price]]/$T$3)</f>
        <v>162.06467661691542</v>
      </c>
      <c r="L357" s="3" t="s">
        <v>50</v>
      </c>
      <c r="M357" s="3" t="s">
        <v>70</v>
      </c>
      <c r="N357" s="3" t="s">
        <v>52</v>
      </c>
      <c r="O357" s="3" t="s">
        <v>53</v>
      </c>
      <c r="P357" s="3" t="s">
        <v>13</v>
      </c>
      <c r="Q357" s="3" t="s">
        <v>71</v>
      </c>
    </row>
    <row r="358" spans="1:17" ht="15.75" customHeight="1" x14ac:dyDescent="0.45">
      <c r="A358" s="15">
        <v>44378.681250000001</v>
      </c>
      <c r="B358" s="3" t="s">
        <v>335</v>
      </c>
      <c r="C358" s="3" t="s">
        <v>67</v>
      </c>
      <c r="D358" s="3" t="s">
        <v>139</v>
      </c>
      <c r="E358" s="3" t="s">
        <v>176</v>
      </c>
      <c r="F358" s="3" t="s">
        <v>141</v>
      </c>
      <c r="G358" s="16">
        <v>2</v>
      </c>
      <c r="H358" s="16" t="str">
        <f>IF(Orders[[#This Row],[Quantity]]&lt;101,"Low End",IF(Orders[[#This Row],[Quantity]]&lt;301,"Mid End","High End"))</f>
        <v>Low End</v>
      </c>
      <c r="I358" s="17">
        <v>13030</v>
      </c>
      <c r="J358" s="17">
        <f>Orders[[#This Row],[Unit Price]]*Orders[[#This Row],[Quantity]]</f>
        <v>26060</v>
      </c>
      <c r="K358" s="45">
        <f>IF(Orders[[#This Row],[currency]]="NGN",Orders[[#This Row],[Sales price]]/$T$2,Orders[[#This Row],[Sales price]]/$T$3)</f>
        <v>64.825870646766163</v>
      </c>
      <c r="L358" s="3" t="s">
        <v>50</v>
      </c>
      <c r="M358" s="3" t="s">
        <v>70</v>
      </c>
      <c r="N358" s="3" t="s">
        <v>52</v>
      </c>
      <c r="O358" s="3" t="s">
        <v>53</v>
      </c>
      <c r="P358" s="3" t="s">
        <v>13</v>
      </c>
      <c r="Q358" s="3" t="s">
        <v>71</v>
      </c>
    </row>
    <row r="359" spans="1:17" ht="15.75" customHeight="1" x14ac:dyDescent="0.45">
      <c r="A359" s="15">
        <v>44378.692361111112</v>
      </c>
      <c r="B359" s="3" t="s">
        <v>336</v>
      </c>
      <c r="C359" s="3" t="s">
        <v>61</v>
      </c>
      <c r="D359" s="3" t="s">
        <v>92</v>
      </c>
      <c r="E359" s="3" t="s">
        <v>107</v>
      </c>
      <c r="F359" s="3" t="s">
        <v>83</v>
      </c>
      <c r="G359" s="16">
        <v>10</v>
      </c>
      <c r="H359" s="16" t="str">
        <f>IF(Orders[[#This Row],[Quantity]]&lt;101,"Low End",IF(Orders[[#This Row],[Quantity]]&lt;301,"Mid End","High End"))</f>
        <v>Low End</v>
      </c>
      <c r="I359" s="17">
        <v>2500</v>
      </c>
      <c r="J359" s="17">
        <f>Orders[[#This Row],[Unit Price]]*Orders[[#This Row],[Quantity]]</f>
        <v>25000</v>
      </c>
      <c r="K359" s="45">
        <f>IF(Orders[[#This Row],[currency]]="NGN",Orders[[#This Row],[Sales price]]/$T$2,Orders[[#This Row],[Sales price]]/$T$3)</f>
        <v>62.189054726368163</v>
      </c>
      <c r="L359" s="3" t="s">
        <v>50</v>
      </c>
      <c r="M359" s="3" t="s">
        <v>160</v>
      </c>
      <c r="N359" s="3" t="s">
        <v>129</v>
      </c>
      <c r="O359" s="3" t="s">
        <v>53</v>
      </c>
      <c r="P359" s="3" t="s">
        <v>13</v>
      </c>
      <c r="Q359" s="3" t="s">
        <v>71</v>
      </c>
    </row>
    <row r="360" spans="1:17" ht="15.75" customHeight="1" x14ac:dyDescent="0.45">
      <c r="A360" s="15">
        <v>44378.7</v>
      </c>
      <c r="B360" s="3" t="s">
        <v>337</v>
      </c>
      <c r="C360" s="3" t="s">
        <v>67</v>
      </c>
      <c r="D360" s="3" t="s">
        <v>55</v>
      </c>
      <c r="E360" s="3" t="s">
        <v>212</v>
      </c>
      <c r="F360" s="3" t="s">
        <v>83</v>
      </c>
      <c r="G360" s="16">
        <v>8</v>
      </c>
      <c r="H360" s="16" t="str">
        <f>IF(Orders[[#This Row],[Quantity]]&lt;101,"Low End",IF(Orders[[#This Row],[Quantity]]&lt;301,"Mid End","High End"))</f>
        <v>Low End</v>
      </c>
      <c r="I360" s="17">
        <v>4200</v>
      </c>
      <c r="J360" s="17">
        <f>Orders[[#This Row],[Unit Price]]*Orders[[#This Row],[Quantity]]</f>
        <v>33600</v>
      </c>
      <c r="K360" s="45">
        <f>IF(Orders[[#This Row],[currency]]="NGN",Orders[[#This Row],[Sales price]]/$T$2,Orders[[#This Row],[Sales price]]/$T$3)</f>
        <v>83.582089552238813</v>
      </c>
      <c r="L360" s="3" t="s">
        <v>50</v>
      </c>
      <c r="M360" s="3" t="s">
        <v>230</v>
      </c>
      <c r="N360" s="3" t="s">
        <v>52</v>
      </c>
      <c r="O360" s="3" t="s">
        <v>53</v>
      </c>
      <c r="P360" s="3" t="s">
        <v>13</v>
      </c>
      <c r="Q360" s="3" t="s">
        <v>54</v>
      </c>
    </row>
    <row r="361" spans="1:17" ht="15.75" customHeight="1" x14ac:dyDescent="0.45">
      <c r="A361" s="15">
        <v>44378.702777777777</v>
      </c>
      <c r="B361" s="3" t="s">
        <v>290</v>
      </c>
      <c r="C361" s="3" t="s">
        <v>67</v>
      </c>
      <c r="D361" s="3" t="s">
        <v>139</v>
      </c>
      <c r="E361" s="3" t="s">
        <v>176</v>
      </c>
      <c r="F361" s="3" t="s">
        <v>141</v>
      </c>
      <c r="G361" s="16">
        <v>1</v>
      </c>
      <c r="H361" s="16" t="str">
        <f>IF(Orders[[#This Row],[Quantity]]&lt;101,"Low End",IF(Orders[[#This Row],[Quantity]]&lt;301,"Mid End","High End"))</f>
        <v>Low End</v>
      </c>
      <c r="I361" s="17">
        <v>13030</v>
      </c>
      <c r="J361" s="17">
        <f>Orders[[#This Row],[Unit Price]]*Orders[[#This Row],[Quantity]]</f>
        <v>13030</v>
      </c>
      <c r="K361" s="45">
        <f>IF(Orders[[#This Row],[currency]]="NGN",Orders[[#This Row],[Sales price]]/$T$2,Orders[[#This Row],[Sales price]]/$T$3)</f>
        <v>32.412935323383081</v>
      </c>
      <c r="L361" s="3" t="s">
        <v>50</v>
      </c>
      <c r="M361" s="3" t="s">
        <v>135</v>
      </c>
      <c r="N361" s="3" t="s">
        <v>52</v>
      </c>
      <c r="O361" s="3" t="s">
        <v>53</v>
      </c>
      <c r="P361" s="3" t="s">
        <v>13</v>
      </c>
      <c r="Q361" s="3" t="s">
        <v>71</v>
      </c>
    </row>
    <row r="362" spans="1:17" ht="15.75" customHeight="1" x14ac:dyDescent="0.45">
      <c r="A362" s="15">
        <v>44378.702777777777</v>
      </c>
      <c r="B362" s="3" t="s">
        <v>290</v>
      </c>
      <c r="C362" s="3" t="s">
        <v>67</v>
      </c>
      <c r="D362" s="3" t="s">
        <v>126</v>
      </c>
      <c r="E362" s="3" t="s">
        <v>136</v>
      </c>
      <c r="F362" s="3" t="s">
        <v>78</v>
      </c>
      <c r="G362" s="16">
        <v>1</v>
      </c>
      <c r="H362" s="16" t="str">
        <f>IF(Orders[[#This Row],[Quantity]]&lt;101,"Low End",IF(Orders[[#This Row],[Quantity]]&lt;301,"Mid End","High End"))</f>
        <v>Low End</v>
      </c>
      <c r="I362" s="17">
        <v>4600</v>
      </c>
      <c r="J362" s="17">
        <f>Orders[[#This Row],[Unit Price]]*Orders[[#This Row],[Quantity]]</f>
        <v>4600</v>
      </c>
      <c r="K362" s="45">
        <f>IF(Orders[[#This Row],[currency]]="NGN",Orders[[#This Row],[Sales price]]/$T$2,Orders[[#This Row],[Sales price]]/$T$3)</f>
        <v>11.442786069651742</v>
      </c>
      <c r="L362" s="3" t="s">
        <v>50</v>
      </c>
      <c r="M362" s="3" t="s">
        <v>135</v>
      </c>
      <c r="N362" s="3" t="s">
        <v>52</v>
      </c>
      <c r="O362" s="3" t="s">
        <v>53</v>
      </c>
      <c r="P362" s="3" t="s">
        <v>13</v>
      </c>
      <c r="Q362" s="3" t="s">
        <v>71</v>
      </c>
    </row>
    <row r="363" spans="1:17" ht="15.75" customHeight="1" x14ac:dyDescent="0.45">
      <c r="A363" s="15">
        <v>44378.708333333336</v>
      </c>
      <c r="B363" s="3" t="s">
        <v>72</v>
      </c>
      <c r="C363" s="3" t="s">
        <v>61</v>
      </c>
      <c r="D363" s="3" t="s">
        <v>126</v>
      </c>
      <c r="E363" s="3" t="s">
        <v>189</v>
      </c>
      <c r="F363" s="3" t="s">
        <v>83</v>
      </c>
      <c r="G363" s="16">
        <v>8</v>
      </c>
      <c r="H363" s="16" t="str">
        <f>IF(Orders[[#This Row],[Quantity]]&lt;101,"Low End",IF(Orders[[#This Row],[Quantity]]&lt;301,"Mid End","High End"))</f>
        <v>Low End</v>
      </c>
      <c r="I363" s="17">
        <v>4600</v>
      </c>
      <c r="J363" s="17">
        <f>Orders[[#This Row],[Unit Price]]*Orders[[#This Row],[Quantity]]</f>
        <v>36800</v>
      </c>
      <c r="K363" s="45">
        <f>IF(Orders[[#This Row],[currency]]="NGN",Orders[[#This Row],[Sales price]]/$T$2,Orders[[#This Row],[Sales price]]/$T$3)</f>
        <v>91.542288557213936</v>
      </c>
      <c r="L363" s="3" t="s">
        <v>50</v>
      </c>
      <c r="M363" s="3" t="s">
        <v>73</v>
      </c>
      <c r="N363" s="3" t="s">
        <v>52</v>
      </c>
      <c r="O363" s="3" t="s">
        <v>53</v>
      </c>
      <c r="P363" s="3" t="s">
        <v>13</v>
      </c>
      <c r="Q363" s="3" t="s">
        <v>71</v>
      </c>
    </row>
    <row r="364" spans="1:17" ht="15.75" customHeight="1" x14ac:dyDescent="0.45">
      <c r="A364" s="15">
        <v>44378.711805555555</v>
      </c>
      <c r="B364" s="3" t="s">
        <v>338</v>
      </c>
      <c r="C364" s="3" t="s">
        <v>45</v>
      </c>
      <c r="D364" s="3" t="s">
        <v>55</v>
      </c>
      <c r="E364" s="3" t="s">
        <v>212</v>
      </c>
      <c r="F364" s="3" t="s">
        <v>83</v>
      </c>
      <c r="G364" s="16">
        <v>30.25</v>
      </c>
      <c r="H364" s="16" t="str">
        <f>IF(Orders[[#This Row],[Quantity]]&lt;101,"Low End",IF(Orders[[#This Row],[Quantity]]&lt;301,"Mid End","High End"))</f>
        <v>Low End</v>
      </c>
      <c r="I364" s="17">
        <v>4200</v>
      </c>
      <c r="J364" s="17">
        <f>Orders[[#This Row],[Unit Price]]*Orders[[#This Row],[Quantity]]</f>
        <v>127050</v>
      </c>
      <c r="K364" s="45">
        <f>IF(Orders[[#This Row],[currency]]="NGN",Orders[[#This Row],[Sales price]]/$T$2,Orders[[#This Row],[Sales price]]/$T$3)</f>
        <v>316.04477611940297</v>
      </c>
      <c r="L364" s="3" t="s">
        <v>50</v>
      </c>
      <c r="M364" s="3" t="s">
        <v>279</v>
      </c>
      <c r="N364" s="3" t="s">
        <v>52</v>
      </c>
      <c r="O364" s="3" t="s">
        <v>53</v>
      </c>
      <c r="P364" s="3" t="s">
        <v>13</v>
      </c>
      <c r="Q364" s="3" t="s">
        <v>71</v>
      </c>
    </row>
    <row r="365" spans="1:17" ht="15.75" customHeight="1" x14ac:dyDescent="0.45">
      <c r="A365" s="15">
        <v>44378.715277777781</v>
      </c>
      <c r="B365" s="3" t="s">
        <v>218</v>
      </c>
      <c r="C365" s="3" t="s">
        <v>45</v>
      </c>
      <c r="D365" s="3" t="s">
        <v>126</v>
      </c>
      <c r="E365" s="3" t="s">
        <v>136</v>
      </c>
      <c r="F365" s="3" t="s">
        <v>78</v>
      </c>
      <c r="G365" s="16">
        <v>1</v>
      </c>
      <c r="H365" s="16" t="str">
        <f>IF(Orders[[#This Row],[Quantity]]&lt;101,"Low End",IF(Orders[[#This Row],[Quantity]]&lt;301,"Mid End","High End"))</f>
        <v>Low End</v>
      </c>
      <c r="I365" s="17">
        <v>5240</v>
      </c>
      <c r="J365" s="17">
        <f>Orders[[#This Row],[Unit Price]]*Orders[[#This Row],[Quantity]]</f>
        <v>5240</v>
      </c>
      <c r="K365" s="45">
        <f>IF(Orders[[#This Row],[currency]]="NGN",Orders[[#This Row],[Sales price]]/$T$2,Orders[[#This Row],[Sales price]]/$T$3)</f>
        <v>13.034825870646767</v>
      </c>
      <c r="L365" s="3" t="s">
        <v>50</v>
      </c>
      <c r="M365" s="3" t="s">
        <v>219</v>
      </c>
      <c r="N365" s="3" t="s">
        <v>52</v>
      </c>
      <c r="O365" s="3" t="s">
        <v>53</v>
      </c>
      <c r="P365" s="3" t="s">
        <v>13</v>
      </c>
      <c r="Q365" s="3" t="s">
        <v>54</v>
      </c>
    </row>
    <row r="366" spans="1:17" ht="15.75" customHeight="1" x14ac:dyDescent="0.45">
      <c r="A366" s="15">
        <v>44378.716666666667</v>
      </c>
      <c r="B366" s="3" t="s">
        <v>309</v>
      </c>
      <c r="C366" s="3" t="s">
        <v>61</v>
      </c>
      <c r="D366" s="3" t="s">
        <v>139</v>
      </c>
      <c r="E366" s="3" t="s">
        <v>140</v>
      </c>
      <c r="F366" s="3" t="s">
        <v>141</v>
      </c>
      <c r="G366" s="16">
        <v>1</v>
      </c>
      <c r="H366" s="16" t="str">
        <f>IF(Orders[[#This Row],[Quantity]]&lt;101,"Low End",IF(Orders[[#This Row],[Quantity]]&lt;301,"Mid End","High End"))</f>
        <v>Low End</v>
      </c>
      <c r="I366" s="17">
        <v>4660</v>
      </c>
      <c r="J366" s="17">
        <f>Orders[[#This Row],[Unit Price]]*Orders[[#This Row],[Quantity]]</f>
        <v>4660</v>
      </c>
      <c r="K366" s="45">
        <f>IF(Orders[[#This Row],[currency]]="NGN",Orders[[#This Row],[Sales price]]/$T$2,Orders[[#This Row],[Sales price]]/$T$3)</f>
        <v>11.592039800995025</v>
      </c>
      <c r="L366" s="3" t="s">
        <v>50</v>
      </c>
      <c r="M366" s="3" t="s">
        <v>310</v>
      </c>
      <c r="N366" s="3" t="s">
        <v>52</v>
      </c>
      <c r="O366" s="3" t="s">
        <v>53</v>
      </c>
      <c r="P366" s="3" t="s">
        <v>13</v>
      </c>
      <c r="Q366" s="3" t="s">
        <v>71</v>
      </c>
    </row>
    <row r="367" spans="1:17" ht="15.75" customHeight="1" x14ac:dyDescent="0.45">
      <c r="A367" s="15">
        <v>44378.716666666667</v>
      </c>
      <c r="B367" s="3" t="s">
        <v>309</v>
      </c>
      <c r="C367" s="3" t="s">
        <v>61</v>
      </c>
      <c r="D367" s="3" t="s">
        <v>139</v>
      </c>
      <c r="E367" s="3" t="s">
        <v>140</v>
      </c>
      <c r="F367" s="3" t="s">
        <v>141</v>
      </c>
      <c r="G367" s="16">
        <v>1</v>
      </c>
      <c r="H367" s="16" t="str">
        <f>IF(Orders[[#This Row],[Quantity]]&lt;101,"Low End",IF(Orders[[#This Row],[Quantity]]&lt;301,"Mid End","High End"))</f>
        <v>Low End</v>
      </c>
      <c r="I367" s="17">
        <v>4660</v>
      </c>
      <c r="J367" s="17">
        <f>Orders[[#This Row],[Unit Price]]*Orders[[#This Row],[Quantity]]</f>
        <v>4660</v>
      </c>
      <c r="K367" s="45">
        <f>IF(Orders[[#This Row],[currency]]="NGN",Orders[[#This Row],[Sales price]]/$T$2,Orders[[#This Row],[Sales price]]/$T$3)</f>
        <v>11.592039800995025</v>
      </c>
      <c r="L367" s="3" t="s">
        <v>50</v>
      </c>
      <c r="M367" s="3" t="s">
        <v>310</v>
      </c>
      <c r="N367" s="3" t="s">
        <v>52</v>
      </c>
      <c r="O367" s="3" t="s">
        <v>53</v>
      </c>
      <c r="P367" s="3" t="s">
        <v>13</v>
      </c>
      <c r="Q367" s="3" t="s">
        <v>71</v>
      </c>
    </row>
    <row r="368" spans="1:17" ht="15.75" customHeight="1" x14ac:dyDescent="0.45">
      <c r="A368" s="15">
        <v>44378.716666666667</v>
      </c>
      <c r="B368" s="3" t="s">
        <v>309</v>
      </c>
      <c r="C368" s="3" t="s">
        <v>61</v>
      </c>
      <c r="D368" s="3" t="s">
        <v>139</v>
      </c>
      <c r="E368" s="3" t="s">
        <v>299</v>
      </c>
      <c r="F368" s="3" t="s">
        <v>141</v>
      </c>
      <c r="G368" s="16">
        <v>1</v>
      </c>
      <c r="H368" s="16" t="str">
        <f>IF(Orders[[#This Row],[Quantity]]&lt;101,"Low End",IF(Orders[[#This Row],[Quantity]]&lt;301,"Mid End","High End"))</f>
        <v>Low End</v>
      </c>
      <c r="I368" s="17">
        <v>7430</v>
      </c>
      <c r="J368" s="17">
        <f>Orders[[#This Row],[Unit Price]]*Orders[[#This Row],[Quantity]]</f>
        <v>7430</v>
      </c>
      <c r="K368" s="45">
        <f>IF(Orders[[#This Row],[currency]]="NGN",Orders[[#This Row],[Sales price]]/$T$2,Orders[[#This Row],[Sales price]]/$T$3)</f>
        <v>18.482587064676618</v>
      </c>
      <c r="L368" s="3" t="s">
        <v>50</v>
      </c>
      <c r="M368" s="3" t="s">
        <v>310</v>
      </c>
      <c r="N368" s="3" t="s">
        <v>52</v>
      </c>
      <c r="O368" s="3" t="s">
        <v>53</v>
      </c>
      <c r="P368" s="3" t="s">
        <v>13</v>
      </c>
      <c r="Q368" s="3" t="s">
        <v>71</v>
      </c>
    </row>
    <row r="369" spans="1:17" ht="15.75" customHeight="1" x14ac:dyDescent="0.45">
      <c r="A369" s="15">
        <v>44378.718055555553</v>
      </c>
      <c r="B369" s="3" t="s">
        <v>339</v>
      </c>
      <c r="C369" s="3" t="s">
        <v>61</v>
      </c>
      <c r="D369" s="3" t="s">
        <v>46</v>
      </c>
      <c r="E369" s="3" t="s">
        <v>174</v>
      </c>
      <c r="F369" s="3" t="s">
        <v>48</v>
      </c>
      <c r="G369" s="16">
        <v>1</v>
      </c>
      <c r="H369" s="16" t="str">
        <f>IF(Orders[[#This Row],[Quantity]]&lt;101,"Low End",IF(Orders[[#This Row],[Quantity]]&lt;301,"Mid End","High End"))</f>
        <v>Low End</v>
      </c>
      <c r="I369" s="17">
        <v>1100</v>
      </c>
      <c r="J369" s="17">
        <f>Orders[[#This Row],[Unit Price]]*Orders[[#This Row],[Quantity]]</f>
        <v>1100</v>
      </c>
      <c r="K369" s="45">
        <f>IF(Orders[[#This Row],[currency]]="NGN",Orders[[#This Row],[Sales price]]/$T$2,Orders[[#This Row],[Sales price]]/$T$3)</f>
        <v>2.7363184079601992</v>
      </c>
      <c r="L369" s="3" t="s">
        <v>50</v>
      </c>
      <c r="M369" s="3" t="s">
        <v>249</v>
      </c>
      <c r="N369" s="3" t="s">
        <v>52</v>
      </c>
      <c r="O369" s="3" t="s">
        <v>53</v>
      </c>
      <c r="P369" s="3" t="s">
        <v>13</v>
      </c>
      <c r="Q369" s="3" t="s">
        <v>54</v>
      </c>
    </row>
    <row r="370" spans="1:17" ht="15.75" customHeight="1" x14ac:dyDescent="0.45">
      <c r="A370" s="15">
        <v>44378.718055555553</v>
      </c>
      <c r="B370" s="3" t="s">
        <v>340</v>
      </c>
      <c r="C370" s="3" t="s">
        <v>45</v>
      </c>
      <c r="D370" s="3" t="s">
        <v>55</v>
      </c>
      <c r="E370" s="3" t="s">
        <v>212</v>
      </c>
      <c r="F370" s="3" t="s">
        <v>83</v>
      </c>
      <c r="G370" s="16">
        <v>20</v>
      </c>
      <c r="H370" s="16" t="str">
        <f>IF(Orders[[#This Row],[Quantity]]&lt;101,"Low End",IF(Orders[[#This Row],[Quantity]]&lt;301,"Mid End","High End"))</f>
        <v>Low End</v>
      </c>
      <c r="I370" s="17">
        <v>4200</v>
      </c>
      <c r="J370" s="17">
        <f>Orders[[#This Row],[Unit Price]]*Orders[[#This Row],[Quantity]]</f>
        <v>84000</v>
      </c>
      <c r="K370" s="45">
        <f>IF(Orders[[#This Row],[currency]]="NGN",Orders[[#This Row],[Sales price]]/$T$2,Orders[[#This Row],[Sales price]]/$T$3)</f>
        <v>208.955223880597</v>
      </c>
      <c r="L370" s="3" t="s">
        <v>50</v>
      </c>
      <c r="M370" s="3" t="s">
        <v>279</v>
      </c>
      <c r="N370" s="3" t="s">
        <v>52</v>
      </c>
      <c r="O370" s="3" t="s">
        <v>53</v>
      </c>
      <c r="P370" s="3" t="s">
        <v>13</v>
      </c>
      <c r="Q370" s="3" t="s">
        <v>71</v>
      </c>
    </row>
    <row r="371" spans="1:17" ht="15.75" customHeight="1" x14ac:dyDescent="0.45">
      <c r="A371" s="15">
        <v>44378.718055555553</v>
      </c>
      <c r="B371" s="3" t="s">
        <v>339</v>
      </c>
      <c r="C371" s="3" t="s">
        <v>61</v>
      </c>
      <c r="D371" s="3" t="s">
        <v>55</v>
      </c>
      <c r="E371" s="3" t="s">
        <v>212</v>
      </c>
      <c r="F371" s="3" t="s">
        <v>83</v>
      </c>
      <c r="G371" s="16">
        <v>1</v>
      </c>
      <c r="H371" s="16" t="str">
        <f>IF(Orders[[#This Row],[Quantity]]&lt;101,"Low End",IF(Orders[[#This Row],[Quantity]]&lt;301,"Mid End","High End"))</f>
        <v>Low End</v>
      </c>
      <c r="I371" s="17">
        <v>4200</v>
      </c>
      <c r="J371" s="17">
        <f>Orders[[#This Row],[Unit Price]]*Orders[[#This Row],[Quantity]]</f>
        <v>4200</v>
      </c>
      <c r="K371" s="45">
        <f>IF(Orders[[#This Row],[currency]]="NGN",Orders[[#This Row],[Sales price]]/$T$2,Orders[[#This Row],[Sales price]]/$T$3)</f>
        <v>10.447761194029852</v>
      </c>
      <c r="L371" s="3" t="s">
        <v>50</v>
      </c>
      <c r="M371" s="3" t="s">
        <v>249</v>
      </c>
      <c r="N371" s="3" t="s">
        <v>52</v>
      </c>
      <c r="O371" s="3" t="s">
        <v>53</v>
      </c>
      <c r="P371" s="3" t="s">
        <v>13</v>
      </c>
      <c r="Q371" s="3" t="s">
        <v>54</v>
      </c>
    </row>
    <row r="372" spans="1:17" ht="15.75" customHeight="1" x14ac:dyDescent="0.45">
      <c r="A372" s="15">
        <v>44378.71875</v>
      </c>
      <c r="B372" s="3" t="s">
        <v>337</v>
      </c>
      <c r="C372" s="3" t="s">
        <v>67</v>
      </c>
      <c r="D372" s="3" t="s">
        <v>126</v>
      </c>
      <c r="E372" s="3" t="s">
        <v>189</v>
      </c>
      <c r="F372" s="3" t="s">
        <v>83</v>
      </c>
      <c r="G372" s="16">
        <v>8</v>
      </c>
      <c r="H372" s="16" t="str">
        <f>IF(Orders[[#This Row],[Quantity]]&lt;101,"Low End",IF(Orders[[#This Row],[Quantity]]&lt;301,"Mid End","High End"))</f>
        <v>Low End</v>
      </c>
      <c r="I372" s="17">
        <v>4600</v>
      </c>
      <c r="J372" s="17">
        <f>Orders[[#This Row],[Unit Price]]*Orders[[#This Row],[Quantity]]</f>
        <v>36800</v>
      </c>
      <c r="K372" s="45">
        <f>IF(Orders[[#This Row],[currency]]="NGN",Orders[[#This Row],[Sales price]]/$T$2,Orders[[#This Row],[Sales price]]/$T$3)</f>
        <v>91.542288557213936</v>
      </c>
      <c r="L372" s="3" t="s">
        <v>50</v>
      </c>
      <c r="M372" s="3" t="s">
        <v>230</v>
      </c>
      <c r="N372" s="3" t="s">
        <v>52</v>
      </c>
      <c r="O372" s="3" t="s">
        <v>53</v>
      </c>
      <c r="P372" s="3" t="s">
        <v>13</v>
      </c>
      <c r="Q372" s="3" t="s">
        <v>54</v>
      </c>
    </row>
    <row r="373" spans="1:17" ht="15.75" customHeight="1" x14ac:dyDescent="0.45">
      <c r="A373" s="15">
        <v>44378.719444444447</v>
      </c>
      <c r="B373" s="3" t="s">
        <v>341</v>
      </c>
      <c r="C373" s="3" t="s">
        <v>67</v>
      </c>
      <c r="D373" s="3" t="s">
        <v>139</v>
      </c>
      <c r="E373" s="3" t="s">
        <v>299</v>
      </c>
      <c r="F373" s="3" t="s">
        <v>141</v>
      </c>
      <c r="G373" s="16">
        <v>1</v>
      </c>
      <c r="H373" s="16" t="str">
        <f>IF(Orders[[#This Row],[Quantity]]&lt;101,"Low End",IF(Orders[[#This Row],[Quantity]]&lt;301,"Mid End","High End"))</f>
        <v>Low End</v>
      </c>
      <c r="I373" s="17">
        <v>7430</v>
      </c>
      <c r="J373" s="17">
        <f>Orders[[#This Row],[Unit Price]]*Orders[[#This Row],[Quantity]]</f>
        <v>7430</v>
      </c>
      <c r="K373" s="45">
        <f>IF(Orders[[#This Row],[currency]]="NGN",Orders[[#This Row],[Sales price]]/$T$2,Orders[[#This Row],[Sales price]]/$T$3)</f>
        <v>18.482587064676618</v>
      </c>
      <c r="L373" s="3" t="s">
        <v>50</v>
      </c>
      <c r="M373" s="3" t="s">
        <v>59</v>
      </c>
      <c r="N373" s="3" t="s">
        <v>52</v>
      </c>
      <c r="O373" s="3" t="s">
        <v>53</v>
      </c>
      <c r="P373" s="3" t="s">
        <v>13</v>
      </c>
      <c r="Q373" s="3" t="s">
        <v>54</v>
      </c>
    </row>
    <row r="374" spans="1:17" ht="15.75" customHeight="1" x14ac:dyDescent="0.45">
      <c r="A374" s="15">
        <v>44378.72152777778</v>
      </c>
      <c r="B374" s="3" t="s">
        <v>342</v>
      </c>
      <c r="C374" s="3" t="s">
        <v>67</v>
      </c>
      <c r="D374" s="3" t="s">
        <v>139</v>
      </c>
      <c r="E374" s="3" t="s">
        <v>176</v>
      </c>
      <c r="F374" s="3" t="s">
        <v>141</v>
      </c>
      <c r="G374" s="16">
        <v>1</v>
      </c>
      <c r="H374" s="16" t="str">
        <f>IF(Orders[[#This Row],[Quantity]]&lt;101,"Low End",IF(Orders[[#This Row],[Quantity]]&lt;301,"Mid End","High End"))</f>
        <v>Low End</v>
      </c>
      <c r="I374" s="17">
        <v>13030</v>
      </c>
      <c r="J374" s="17">
        <f>Orders[[#This Row],[Unit Price]]*Orders[[#This Row],[Quantity]]</f>
        <v>13030</v>
      </c>
      <c r="K374" s="45">
        <f>IF(Orders[[#This Row],[currency]]="NGN",Orders[[#This Row],[Sales price]]/$T$2,Orders[[#This Row],[Sales price]]/$T$3)</f>
        <v>32.412935323383081</v>
      </c>
      <c r="L374" s="3" t="s">
        <v>50</v>
      </c>
      <c r="M374" s="3" t="s">
        <v>310</v>
      </c>
      <c r="N374" s="3" t="s">
        <v>129</v>
      </c>
      <c r="O374" s="3" t="s">
        <v>53</v>
      </c>
      <c r="P374" s="3" t="s">
        <v>13</v>
      </c>
      <c r="Q374" s="3" t="s">
        <v>71</v>
      </c>
    </row>
    <row r="375" spans="1:17" ht="15.75" customHeight="1" x14ac:dyDescent="0.45">
      <c r="A375" s="15">
        <v>44378.724999999999</v>
      </c>
      <c r="B375" s="3" t="s">
        <v>343</v>
      </c>
      <c r="C375" s="3" t="s">
        <v>61</v>
      </c>
      <c r="D375" s="3" t="s">
        <v>55</v>
      </c>
      <c r="E375" s="3" t="s">
        <v>212</v>
      </c>
      <c r="F375" s="3" t="s">
        <v>83</v>
      </c>
      <c r="G375" s="16">
        <v>15</v>
      </c>
      <c r="H375" s="16" t="str">
        <f>IF(Orders[[#This Row],[Quantity]]&lt;101,"Low End",IF(Orders[[#This Row],[Quantity]]&lt;301,"Mid End","High End"))</f>
        <v>Low End</v>
      </c>
      <c r="I375" s="17">
        <v>2200</v>
      </c>
      <c r="J375" s="17">
        <f>Orders[[#This Row],[Unit Price]]*Orders[[#This Row],[Quantity]]</f>
        <v>33000</v>
      </c>
      <c r="K375" s="45">
        <f>IF(Orders[[#This Row],[currency]]="NGN",Orders[[#This Row],[Sales price]]/$T$2,Orders[[#This Row],[Sales price]]/$T$3)</f>
        <v>82.089552238805965</v>
      </c>
      <c r="L375" s="3" t="s">
        <v>50</v>
      </c>
      <c r="M375" s="3" t="s">
        <v>215</v>
      </c>
      <c r="N375" s="3" t="s">
        <v>52</v>
      </c>
      <c r="O375" s="3" t="s">
        <v>53</v>
      </c>
      <c r="P375" s="3" t="s">
        <v>13</v>
      </c>
      <c r="Q375" s="3" t="s">
        <v>54</v>
      </c>
    </row>
    <row r="376" spans="1:17" ht="15.75" customHeight="1" x14ac:dyDescent="0.45">
      <c r="A376" s="15">
        <v>44378.724999999999</v>
      </c>
      <c r="B376" s="3" t="s">
        <v>344</v>
      </c>
      <c r="C376" s="3" t="s">
        <v>45</v>
      </c>
      <c r="D376" s="3" t="s">
        <v>55</v>
      </c>
      <c r="E376" s="3" t="s">
        <v>212</v>
      </c>
      <c r="F376" s="3" t="s">
        <v>83</v>
      </c>
      <c r="G376" s="16">
        <v>10</v>
      </c>
      <c r="H376" s="16" t="str">
        <f>IF(Orders[[#This Row],[Quantity]]&lt;101,"Low End",IF(Orders[[#This Row],[Quantity]]&lt;301,"Mid End","High End"))</f>
        <v>Low End</v>
      </c>
      <c r="I376" s="17">
        <v>2200</v>
      </c>
      <c r="J376" s="17">
        <f>Orders[[#This Row],[Unit Price]]*Orders[[#This Row],[Quantity]]</f>
        <v>22000</v>
      </c>
      <c r="K376" s="45">
        <f>IF(Orders[[#This Row],[currency]]="NGN",Orders[[#This Row],[Sales price]]/$T$2,Orders[[#This Row],[Sales price]]/$T$3)</f>
        <v>54.726368159203979</v>
      </c>
      <c r="L376" s="3" t="s">
        <v>50</v>
      </c>
      <c r="M376" s="3" t="s">
        <v>94</v>
      </c>
      <c r="N376" s="3" t="s">
        <v>52</v>
      </c>
      <c r="O376" s="3" t="s">
        <v>53</v>
      </c>
      <c r="P376" s="3" t="s">
        <v>13</v>
      </c>
      <c r="Q376" s="3" t="s">
        <v>54</v>
      </c>
    </row>
    <row r="377" spans="1:17" ht="15.75" customHeight="1" x14ac:dyDescent="0.45">
      <c r="A377" s="15">
        <v>44378.725694444445</v>
      </c>
      <c r="B377" s="3" t="s">
        <v>345</v>
      </c>
      <c r="C377" s="3" t="s">
        <v>67</v>
      </c>
      <c r="D377" s="3" t="s">
        <v>55</v>
      </c>
      <c r="E377" s="3" t="s">
        <v>212</v>
      </c>
      <c r="F377" s="3" t="s">
        <v>83</v>
      </c>
      <c r="G377" s="16">
        <v>10</v>
      </c>
      <c r="H377" s="16" t="str">
        <f>IF(Orders[[#This Row],[Quantity]]&lt;101,"Low End",IF(Orders[[#This Row],[Quantity]]&lt;301,"Mid End","High End"))</f>
        <v>Low End</v>
      </c>
      <c r="I377" s="17">
        <v>2200</v>
      </c>
      <c r="J377" s="17">
        <f>Orders[[#This Row],[Unit Price]]*Orders[[#This Row],[Quantity]]</f>
        <v>22000</v>
      </c>
      <c r="K377" s="45">
        <f>IF(Orders[[#This Row],[currency]]="NGN",Orders[[#This Row],[Sales price]]/$T$2,Orders[[#This Row],[Sales price]]/$T$3)</f>
        <v>54.726368159203979</v>
      </c>
      <c r="L377" s="3" t="s">
        <v>50</v>
      </c>
      <c r="M377" s="3" t="s">
        <v>73</v>
      </c>
      <c r="N377" s="3" t="s">
        <v>52</v>
      </c>
      <c r="O377" s="3" t="s">
        <v>53</v>
      </c>
      <c r="P377" s="3" t="s">
        <v>13</v>
      </c>
      <c r="Q377" s="3" t="s">
        <v>54</v>
      </c>
    </row>
    <row r="378" spans="1:17" ht="15.75" customHeight="1" x14ac:dyDescent="0.45">
      <c r="A378" s="15">
        <v>44378.725694444445</v>
      </c>
      <c r="B378" s="3" t="s">
        <v>346</v>
      </c>
      <c r="C378" s="3" t="s">
        <v>61</v>
      </c>
      <c r="D378" s="3" t="s">
        <v>55</v>
      </c>
      <c r="E378" s="3" t="s">
        <v>212</v>
      </c>
      <c r="F378" s="3" t="s">
        <v>83</v>
      </c>
      <c r="G378" s="16">
        <v>10</v>
      </c>
      <c r="H378" s="16" t="str">
        <f>IF(Orders[[#This Row],[Quantity]]&lt;101,"Low End",IF(Orders[[#This Row],[Quantity]]&lt;301,"Mid End","High End"))</f>
        <v>Low End</v>
      </c>
      <c r="I378" s="17">
        <v>2200</v>
      </c>
      <c r="J378" s="17">
        <f>Orders[[#This Row],[Unit Price]]*Orders[[#This Row],[Quantity]]</f>
        <v>22000</v>
      </c>
      <c r="K378" s="45">
        <f>IF(Orders[[#This Row],[currency]]="NGN",Orders[[#This Row],[Sales price]]/$T$2,Orders[[#This Row],[Sales price]]/$T$3)</f>
        <v>54.726368159203979</v>
      </c>
      <c r="L378" s="3" t="s">
        <v>50</v>
      </c>
      <c r="M378" s="3" t="s">
        <v>310</v>
      </c>
      <c r="N378" s="3" t="s">
        <v>52</v>
      </c>
      <c r="O378" s="3" t="s">
        <v>53</v>
      </c>
      <c r="P378" s="3" t="s">
        <v>13</v>
      </c>
      <c r="Q378" s="3" t="s">
        <v>54</v>
      </c>
    </row>
    <row r="379" spans="1:17" ht="15.75" customHeight="1" x14ac:dyDescent="0.45">
      <c r="A379" s="15">
        <v>44378.725694444445</v>
      </c>
      <c r="B379" s="3" t="s">
        <v>329</v>
      </c>
      <c r="C379" s="3" t="s">
        <v>45</v>
      </c>
      <c r="D379" s="3" t="s">
        <v>55</v>
      </c>
      <c r="E379" s="3" t="s">
        <v>212</v>
      </c>
      <c r="F379" s="3" t="s">
        <v>83</v>
      </c>
      <c r="G379" s="16">
        <v>2</v>
      </c>
      <c r="H379" s="16" t="str">
        <f>IF(Orders[[#This Row],[Quantity]]&lt;101,"Low End",IF(Orders[[#This Row],[Quantity]]&lt;301,"Mid End","High End"))</f>
        <v>Low End</v>
      </c>
      <c r="I379" s="17">
        <v>2200</v>
      </c>
      <c r="J379" s="17">
        <f>Orders[[#This Row],[Unit Price]]*Orders[[#This Row],[Quantity]]</f>
        <v>4400</v>
      </c>
      <c r="K379" s="45">
        <f>IF(Orders[[#This Row],[currency]]="NGN",Orders[[#This Row],[Sales price]]/$T$2,Orders[[#This Row],[Sales price]]/$T$3)</f>
        <v>10.945273631840797</v>
      </c>
      <c r="L379" s="3" t="s">
        <v>50</v>
      </c>
      <c r="M379" s="3" t="s">
        <v>155</v>
      </c>
      <c r="N379" s="3" t="s">
        <v>52</v>
      </c>
      <c r="O379" s="3" t="s">
        <v>53</v>
      </c>
      <c r="P379" s="3" t="s">
        <v>13</v>
      </c>
      <c r="Q379" s="3" t="s">
        <v>54</v>
      </c>
    </row>
    <row r="380" spans="1:17" ht="15.75" customHeight="1" x14ac:dyDescent="0.45">
      <c r="A380" s="15">
        <v>44378.726388888892</v>
      </c>
      <c r="B380" s="3" t="s">
        <v>347</v>
      </c>
      <c r="C380" s="3" t="s">
        <v>61</v>
      </c>
      <c r="D380" s="3" t="s">
        <v>55</v>
      </c>
      <c r="E380" s="3" t="s">
        <v>212</v>
      </c>
      <c r="F380" s="3" t="s">
        <v>83</v>
      </c>
      <c r="G380" s="16">
        <v>14</v>
      </c>
      <c r="H380" s="16" t="str">
        <f>IF(Orders[[#This Row],[Quantity]]&lt;101,"Low End",IF(Orders[[#This Row],[Quantity]]&lt;301,"Mid End","High End"))</f>
        <v>Low End</v>
      </c>
      <c r="I380" s="17">
        <v>2200</v>
      </c>
      <c r="J380" s="17">
        <f>Orders[[#This Row],[Unit Price]]*Orders[[#This Row],[Quantity]]</f>
        <v>30800</v>
      </c>
      <c r="K380" s="45">
        <f>IF(Orders[[#This Row],[currency]]="NGN",Orders[[#This Row],[Sales price]]/$T$2,Orders[[#This Row],[Sales price]]/$T$3)</f>
        <v>76.616915422885569</v>
      </c>
      <c r="L380" s="3" t="s">
        <v>50</v>
      </c>
      <c r="M380" s="3" t="s">
        <v>185</v>
      </c>
      <c r="N380" s="3" t="s">
        <v>52</v>
      </c>
      <c r="O380" s="3" t="s">
        <v>53</v>
      </c>
      <c r="P380" s="3" t="s">
        <v>13</v>
      </c>
      <c r="Q380" s="3" t="s">
        <v>54</v>
      </c>
    </row>
    <row r="381" spans="1:17" ht="15.75" customHeight="1" x14ac:dyDescent="0.45">
      <c r="A381" s="15">
        <v>44378.727083333331</v>
      </c>
      <c r="B381" s="3" t="s">
        <v>348</v>
      </c>
      <c r="C381" s="3" t="s">
        <v>67</v>
      </c>
      <c r="D381" s="3" t="s">
        <v>126</v>
      </c>
      <c r="E381" s="3" t="s">
        <v>189</v>
      </c>
      <c r="F381" s="3" t="s">
        <v>83</v>
      </c>
      <c r="G381" s="16">
        <v>2</v>
      </c>
      <c r="H381" s="16" t="str">
        <f>IF(Orders[[#This Row],[Quantity]]&lt;101,"Low End",IF(Orders[[#This Row],[Quantity]]&lt;301,"Mid End","High End"))</f>
        <v>Low End</v>
      </c>
      <c r="I381" s="17">
        <v>4600</v>
      </c>
      <c r="J381" s="17">
        <f>Orders[[#This Row],[Unit Price]]*Orders[[#This Row],[Quantity]]</f>
        <v>9200</v>
      </c>
      <c r="K381" s="45">
        <f>IF(Orders[[#This Row],[currency]]="NGN",Orders[[#This Row],[Sales price]]/$T$2,Orders[[#This Row],[Sales price]]/$T$3)</f>
        <v>22.885572139303484</v>
      </c>
      <c r="L381" s="3" t="s">
        <v>50</v>
      </c>
      <c r="M381" s="3" t="s">
        <v>310</v>
      </c>
      <c r="N381" s="3" t="s">
        <v>52</v>
      </c>
      <c r="O381" s="3" t="s">
        <v>53</v>
      </c>
      <c r="P381" s="3" t="s">
        <v>13</v>
      </c>
      <c r="Q381" s="3" t="s">
        <v>54</v>
      </c>
    </row>
    <row r="382" spans="1:17" ht="15.75" customHeight="1" x14ac:dyDescent="0.45">
      <c r="A382" s="15">
        <v>44378.727777777778</v>
      </c>
      <c r="B382" s="3" t="s">
        <v>349</v>
      </c>
      <c r="C382" s="3" t="s">
        <v>45</v>
      </c>
      <c r="D382" s="3" t="s">
        <v>126</v>
      </c>
      <c r="E382" s="3" t="s">
        <v>136</v>
      </c>
      <c r="F382" s="3" t="s">
        <v>78</v>
      </c>
      <c r="G382" s="16">
        <v>1</v>
      </c>
      <c r="H382" s="16" t="str">
        <f>IF(Orders[[#This Row],[Quantity]]&lt;101,"Low End",IF(Orders[[#This Row],[Quantity]]&lt;301,"Mid End","High End"))</f>
        <v>Low End</v>
      </c>
      <c r="I382" s="17">
        <v>7210</v>
      </c>
      <c r="J382" s="17">
        <f>Orders[[#This Row],[Unit Price]]*Orders[[#This Row],[Quantity]]</f>
        <v>7210</v>
      </c>
      <c r="K382" s="45">
        <f>IF(Orders[[#This Row],[currency]]="NGN",Orders[[#This Row],[Sales price]]/$T$2,Orders[[#This Row],[Sales price]]/$T$3)</f>
        <v>17.935323383084576</v>
      </c>
      <c r="L382" s="3" t="s">
        <v>50</v>
      </c>
      <c r="M382" s="3" t="s">
        <v>350</v>
      </c>
      <c r="N382" s="3" t="s">
        <v>52</v>
      </c>
      <c r="O382" s="3" t="s">
        <v>53</v>
      </c>
      <c r="P382" s="3" t="s">
        <v>13</v>
      </c>
      <c r="Q382" s="3" t="s">
        <v>54</v>
      </c>
    </row>
    <row r="383" spans="1:17" ht="15.75" customHeight="1" x14ac:dyDescent="0.45">
      <c r="A383" s="15">
        <v>44378.727777777778</v>
      </c>
      <c r="B383" s="3" t="s">
        <v>349</v>
      </c>
      <c r="C383" s="3" t="s">
        <v>45</v>
      </c>
      <c r="D383" s="3" t="s">
        <v>55</v>
      </c>
      <c r="E383" s="3" t="s">
        <v>351</v>
      </c>
      <c r="F383" s="3" t="s">
        <v>78</v>
      </c>
      <c r="G383" s="16">
        <v>1</v>
      </c>
      <c r="H383" s="16" t="str">
        <f>IF(Orders[[#This Row],[Quantity]]&lt;101,"Low End",IF(Orders[[#This Row],[Quantity]]&lt;301,"Mid End","High End"))</f>
        <v>Low End</v>
      </c>
      <c r="I383" s="17">
        <v>8815</v>
      </c>
      <c r="J383" s="17">
        <f>Orders[[#This Row],[Unit Price]]*Orders[[#This Row],[Quantity]]</f>
        <v>8815</v>
      </c>
      <c r="K383" s="45">
        <f>IF(Orders[[#This Row],[currency]]="NGN",Orders[[#This Row],[Sales price]]/$T$2,Orders[[#This Row],[Sales price]]/$T$3)</f>
        <v>21.927860696517413</v>
      </c>
      <c r="L383" s="3" t="s">
        <v>50</v>
      </c>
      <c r="M383" s="3" t="s">
        <v>350</v>
      </c>
      <c r="N383" s="3" t="s">
        <v>52</v>
      </c>
      <c r="O383" s="3" t="s">
        <v>53</v>
      </c>
      <c r="P383" s="3" t="s">
        <v>13</v>
      </c>
      <c r="Q383" s="3" t="s">
        <v>54</v>
      </c>
    </row>
    <row r="384" spans="1:17" ht="15.75" customHeight="1" x14ac:dyDescent="0.45">
      <c r="A384" s="15">
        <v>44378.728472222225</v>
      </c>
      <c r="B384" s="3" t="s">
        <v>72</v>
      </c>
      <c r="C384" s="3" t="s">
        <v>61</v>
      </c>
      <c r="D384" s="3" t="s">
        <v>55</v>
      </c>
      <c r="E384" s="3" t="s">
        <v>212</v>
      </c>
      <c r="F384" s="3" t="s">
        <v>83</v>
      </c>
      <c r="G384" s="16">
        <v>60</v>
      </c>
      <c r="H384" s="16" t="str">
        <f>IF(Orders[[#This Row],[Quantity]]&lt;101,"Low End",IF(Orders[[#This Row],[Quantity]]&lt;301,"Mid End","High End"))</f>
        <v>Low End</v>
      </c>
      <c r="I384" s="17">
        <v>2200</v>
      </c>
      <c r="J384" s="17">
        <f>Orders[[#This Row],[Unit Price]]*Orders[[#This Row],[Quantity]]</f>
        <v>132000</v>
      </c>
      <c r="K384" s="45">
        <f>IF(Orders[[#This Row],[currency]]="NGN",Orders[[#This Row],[Sales price]]/$T$2,Orders[[#This Row],[Sales price]]/$T$3)</f>
        <v>328.35820895522386</v>
      </c>
      <c r="L384" s="3" t="s">
        <v>50</v>
      </c>
      <c r="M384" s="3" t="s">
        <v>73</v>
      </c>
      <c r="N384" s="3" t="s">
        <v>52</v>
      </c>
      <c r="O384" s="3" t="s">
        <v>53</v>
      </c>
      <c r="P384" s="3" t="s">
        <v>13</v>
      </c>
      <c r="Q384" s="3" t="s">
        <v>71</v>
      </c>
    </row>
    <row r="385" spans="1:17" ht="15.75" customHeight="1" x14ac:dyDescent="0.45">
      <c r="A385" s="15">
        <v>44378.729166666664</v>
      </c>
      <c r="B385" s="3" t="s">
        <v>352</v>
      </c>
      <c r="C385" s="3" t="s">
        <v>67</v>
      </c>
      <c r="D385" s="3" t="s">
        <v>55</v>
      </c>
      <c r="E385" s="3" t="s">
        <v>212</v>
      </c>
      <c r="F385" s="3" t="s">
        <v>83</v>
      </c>
      <c r="G385" s="16">
        <v>5</v>
      </c>
      <c r="H385" s="16" t="str">
        <f>IF(Orders[[#This Row],[Quantity]]&lt;101,"Low End",IF(Orders[[#This Row],[Quantity]]&lt;301,"Mid End","High End"))</f>
        <v>Low End</v>
      </c>
      <c r="I385" s="17">
        <v>2200</v>
      </c>
      <c r="J385" s="17">
        <f>Orders[[#This Row],[Unit Price]]*Orders[[#This Row],[Quantity]]</f>
        <v>11000</v>
      </c>
      <c r="K385" s="45">
        <f>IF(Orders[[#This Row],[currency]]="NGN",Orders[[#This Row],[Sales price]]/$T$2,Orders[[#This Row],[Sales price]]/$T$3)</f>
        <v>27.363184079601989</v>
      </c>
      <c r="L385" s="3" t="s">
        <v>50</v>
      </c>
      <c r="M385" s="3" t="s">
        <v>160</v>
      </c>
      <c r="N385" s="3" t="s">
        <v>52</v>
      </c>
      <c r="O385" s="3" t="s">
        <v>53</v>
      </c>
      <c r="P385" s="3" t="s">
        <v>13</v>
      </c>
      <c r="Q385" s="3" t="s">
        <v>54</v>
      </c>
    </row>
    <row r="386" spans="1:17" ht="15.75" customHeight="1" x14ac:dyDescent="0.45">
      <c r="A386" s="15">
        <v>44378.729861111111</v>
      </c>
      <c r="B386" s="3" t="s">
        <v>353</v>
      </c>
      <c r="C386" s="3" t="s">
        <v>61</v>
      </c>
      <c r="D386" s="3" t="s">
        <v>144</v>
      </c>
      <c r="E386" s="3" t="s">
        <v>145</v>
      </c>
      <c r="F386" s="3" t="s">
        <v>48</v>
      </c>
      <c r="G386" s="16">
        <v>1</v>
      </c>
      <c r="H386" s="16" t="str">
        <f>IF(Orders[[#This Row],[Quantity]]&lt;101,"Low End",IF(Orders[[#This Row],[Quantity]]&lt;301,"Mid End","High End"))</f>
        <v>Low End</v>
      </c>
      <c r="I386" s="17">
        <v>1535</v>
      </c>
      <c r="J386" s="17">
        <f>Orders[[#This Row],[Unit Price]]*Orders[[#This Row],[Quantity]]</f>
        <v>1535</v>
      </c>
      <c r="K386" s="45">
        <f>IF(Orders[[#This Row],[currency]]="NGN",Orders[[#This Row],[Sales price]]/$T$2,Orders[[#This Row],[Sales price]]/$T$3)</f>
        <v>3.8184079601990049</v>
      </c>
      <c r="L386" s="3" t="s">
        <v>50</v>
      </c>
      <c r="M386" s="3" t="s">
        <v>75</v>
      </c>
      <c r="N386" s="3" t="s">
        <v>52</v>
      </c>
      <c r="O386" s="3" t="s">
        <v>53</v>
      </c>
      <c r="P386" s="3" t="s">
        <v>13</v>
      </c>
      <c r="Q386" s="3" t="s">
        <v>54</v>
      </c>
    </row>
    <row r="387" spans="1:17" ht="15.75" customHeight="1" x14ac:dyDescent="0.45">
      <c r="A387" s="15">
        <v>44378.730555555558</v>
      </c>
      <c r="B387" s="3" t="s">
        <v>354</v>
      </c>
      <c r="C387" s="3" t="s">
        <v>61</v>
      </c>
      <c r="D387" s="3" t="s">
        <v>46</v>
      </c>
      <c r="E387" s="3" t="s">
        <v>47</v>
      </c>
      <c r="F387" s="3" t="s">
        <v>48</v>
      </c>
      <c r="G387" s="16">
        <v>2</v>
      </c>
      <c r="H387" s="16" t="str">
        <f>IF(Orders[[#This Row],[Quantity]]&lt;101,"Low End",IF(Orders[[#This Row],[Quantity]]&lt;301,"Mid End","High End"))</f>
        <v>Low End</v>
      </c>
      <c r="I387" s="17">
        <v>3400</v>
      </c>
      <c r="J387" s="17">
        <f>Orders[[#This Row],[Unit Price]]*Orders[[#This Row],[Quantity]]</f>
        <v>6800</v>
      </c>
      <c r="K387" s="45">
        <f>IF(Orders[[#This Row],[currency]]="NGN",Orders[[#This Row],[Sales price]]/$T$2,Orders[[#This Row],[Sales price]]/$T$3)</f>
        <v>16.915422885572138</v>
      </c>
      <c r="L387" s="3" t="s">
        <v>50</v>
      </c>
      <c r="M387" s="3" t="s">
        <v>160</v>
      </c>
      <c r="N387" s="3" t="s">
        <v>129</v>
      </c>
      <c r="O387" s="3" t="s">
        <v>53</v>
      </c>
      <c r="P387" s="3" t="s">
        <v>13</v>
      </c>
      <c r="Q387" s="3" t="s">
        <v>54</v>
      </c>
    </row>
    <row r="388" spans="1:17" ht="15.75" customHeight="1" x14ac:dyDescent="0.45">
      <c r="A388" s="15">
        <v>44378.731249999997</v>
      </c>
      <c r="B388" s="3" t="s">
        <v>355</v>
      </c>
      <c r="C388" s="3" t="s">
        <v>67</v>
      </c>
      <c r="D388" s="3" t="s">
        <v>92</v>
      </c>
      <c r="E388" s="3" t="s">
        <v>107</v>
      </c>
      <c r="F388" s="3" t="s">
        <v>83</v>
      </c>
      <c r="G388" s="16">
        <v>2</v>
      </c>
      <c r="H388" s="16" t="str">
        <f>IF(Orders[[#This Row],[Quantity]]&lt;101,"Low End",IF(Orders[[#This Row],[Quantity]]&lt;301,"Mid End","High End"))</f>
        <v>Low End</v>
      </c>
      <c r="I388" s="17">
        <v>2500</v>
      </c>
      <c r="J388" s="17">
        <f>Orders[[#This Row],[Unit Price]]*Orders[[#This Row],[Quantity]]</f>
        <v>5000</v>
      </c>
      <c r="K388" s="45">
        <f>IF(Orders[[#This Row],[currency]]="NGN",Orders[[#This Row],[Sales price]]/$T$2,Orders[[#This Row],[Sales price]]/$T$3)</f>
        <v>12.437810945273633</v>
      </c>
      <c r="L388" s="3" t="s">
        <v>50</v>
      </c>
      <c r="M388" s="3" t="s">
        <v>73</v>
      </c>
      <c r="N388" s="3" t="s">
        <v>52</v>
      </c>
      <c r="O388" s="3" t="s">
        <v>53</v>
      </c>
      <c r="P388" s="3" t="s">
        <v>13</v>
      </c>
      <c r="Q388" s="3" t="s">
        <v>54</v>
      </c>
    </row>
    <row r="389" spans="1:17" ht="15.75" customHeight="1" x14ac:dyDescent="0.45">
      <c r="A389" s="15">
        <v>44378.731249999997</v>
      </c>
      <c r="B389" s="3" t="s">
        <v>356</v>
      </c>
      <c r="C389" s="3" t="s">
        <v>61</v>
      </c>
      <c r="D389" s="3" t="s">
        <v>55</v>
      </c>
      <c r="E389" s="3" t="s">
        <v>212</v>
      </c>
      <c r="F389" s="3" t="s">
        <v>83</v>
      </c>
      <c r="G389" s="16">
        <v>20</v>
      </c>
      <c r="H389" s="16" t="str">
        <f>IF(Orders[[#This Row],[Quantity]]&lt;101,"Low End",IF(Orders[[#This Row],[Quantity]]&lt;301,"Mid End","High End"))</f>
        <v>Low End</v>
      </c>
      <c r="I389" s="17">
        <v>2200</v>
      </c>
      <c r="J389" s="17">
        <f>Orders[[#This Row],[Unit Price]]*Orders[[#This Row],[Quantity]]</f>
        <v>44000</v>
      </c>
      <c r="K389" s="45">
        <f>IF(Orders[[#This Row],[currency]]="NGN",Orders[[#This Row],[Sales price]]/$T$2,Orders[[#This Row],[Sales price]]/$T$3)</f>
        <v>109.45273631840796</v>
      </c>
      <c r="L389" s="3" t="s">
        <v>50</v>
      </c>
      <c r="M389" s="3" t="s">
        <v>219</v>
      </c>
      <c r="N389" s="3" t="s">
        <v>52</v>
      </c>
      <c r="O389" s="3" t="s">
        <v>53</v>
      </c>
      <c r="P389" s="3" t="s">
        <v>13</v>
      </c>
      <c r="Q389" s="3" t="s">
        <v>71</v>
      </c>
    </row>
    <row r="390" spans="1:17" ht="15.75" customHeight="1" x14ac:dyDescent="0.45">
      <c r="A390" s="15">
        <v>44378.731944444444</v>
      </c>
      <c r="B390" s="3" t="s">
        <v>357</v>
      </c>
      <c r="C390" s="3" t="s">
        <v>45</v>
      </c>
      <c r="D390" s="3" t="s">
        <v>92</v>
      </c>
      <c r="E390" s="3" t="s">
        <v>107</v>
      </c>
      <c r="F390" s="3" t="s">
        <v>83</v>
      </c>
      <c r="G390" s="16">
        <v>3</v>
      </c>
      <c r="H390" s="16" t="str">
        <f>IF(Orders[[#This Row],[Quantity]]&lt;101,"Low End",IF(Orders[[#This Row],[Quantity]]&lt;301,"Mid End","High End"))</f>
        <v>Low End</v>
      </c>
      <c r="I390" s="17">
        <v>2500</v>
      </c>
      <c r="J390" s="17">
        <f>Orders[[#This Row],[Unit Price]]*Orders[[#This Row],[Quantity]]</f>
        <v>7500</v>
      </c>
      <c r="K390" s="45">
        <f>IF(Orders[[#This Row],[currency]]="NGN",Orders[[#This Row],[Sales price]]/$T$2,Orders[[#This Row],[Sales price]]/$T$3)</f>
        <v>18.656716417910449</v>
      </c>
      <c r="L390" s="3" t="s">
        <v>50</v>
      </c>
      <c r="M390" s="3" t="s">
        <v>185</v>
      </c>
      <c r="N390" s="3" t="s">
        <v>52</v>
      </c>
      <c r="O390" s="3" t="s">
        <v>53</v>
      </c>
      <c r="P390" s="3" t="s">
        <v>13</v>
      </c>
      <c r="Q390" s="3" t="s">
        <v>54</v>
      </c>
    </row>
    <row r="391" spans="1:17" ht="15.75" customHeight="1" x14ac:dyDescent="0.45">
      <c r="A391" s="15">
        <v>44378.731944444444</v>
      </c>
      <c r="B391" s="3" t="s">
        <v>357</v>
      </c>
      <c r="C391" s="3" t="s">
        <v>45</v>
      </c>
      <c r="D391" s="3" t="s">
        <v>55</v>
      </c>
      <c r="E391" s="3" t="s">
        <v>351</v>
      </c>
      <c r="F391" s="3" t="s">
        <v>78</v>
      </c>
      <c r="G391" s="16">
        <v>2</v>
      </c>
      <c r="H391" s="16" t="str">
        <f>IF(Orders[[#This Row],[Quantity]]&lt;101,"Low End",IF(Orders[[#This Row],[Quantity]]&lt;301,"Mid End","High End"))</f>
        <v>Low End</v>
      </c>
      <c r="I391" s="17">
        <v>8815</v>
      </c>
      <c r="J391" s="17">
        <f>Orders[[#This Row],[Unit Price]]*Orders[[#This Row],[Quantity]]</f>
        <v>17630</v>
      </c>
      <c r="K391" s="45">
        <f>IF(Orders[[#This Row],[currency]]="NGN",Orders[[#This Row],[Sales price]]/$T$2,Orders[[#This Row],[Sales price]]/$T$3)</f>
        <v>43.855721393034827</v>
      </c>
      <c r="L391" s="3" t="s">
        <v>50</v>
      </c>
      <c r="M391" s="3" t="s">
        <v>185</v>
      </c>
      <c r="N391" s="3" t="s">
        <v>52</v>
      </c>
      <c r="O391" s="3" t="s">
        <v>53</v>
      </c>
      <c r="P391" s="3" t="s">
        <v>13</v>
      </c>
      <c r="Q391" s="3" t="s">
        <v>54</v>
      </c>
    </row>
    <row r="392" spans="1:17" ht="15.75" customHeight="1" x14ac:dyDescent="0.45">
      <c r="A392" s="15">
        <v>44378.731944444444</v>
      </c>
      <c r="B392" s="3" t="s">
        <v>357</v>
      </c>
      <c r="C392" s="3" t="s">
        <v>45</v>
      </c>
      <c r="D392" s="3" t="s">
        <v>55</v>
      </c>
      <c r="E392" s="3" t="s">
        <v>212</v>
      </c>
      <c r="F392" s="3" t="s">
        <v>83</v>
      </c>
      <c r="G392" s="16">
        <v>1</v>
      </c>
      <c r="H392" s="16" t="str">
        <f>IF(Orders[[#This Row],[Quantity]]&lt;101,"Low End",IF(Orders[[#This Row],[Quantity]]&lt;301,"Mid End","High End"))</f>
        <v>Low End</v>
      </c>
      <c r="I392" s="17">
        <v>4200</v>
      </c>
      <c r="J392" s="17">
        <f>Orders[[#This Row],[Unit Price]]*Orders[[#This Row],[Quantity]]</f>
        <v>4200</v>
      </c>
      <c r="K392" s="45">
        <f>IF(Orders[[#This Row],[currency]]="NGN",Orders[[#This Row],[Sales price]]/$T$2,Orders[[#This Row],[Sales price]]/$T$3)</f>
        <v>10.447761194029852</v>
      </c>
      <c r="L392" s="3" t="s">
        <v>50</v>
      </c>
      <c r="M392" s="3" t="s">
        <v>185</v>
      </c>
      <c r="N392" s="3" t="s">
        <v>52</v>
      </c>
      <c r="O392" s="3" t="s">
        <v>53</v>
      </c>
      <c r="P392" s="3" t="s">
        <v>13</v>
      </c>
      <c r="Q392" s="3" t="s">
        <v>54</v>
      </c>
    </row>
    <row r="393" spans="1:17" ht="15.75" customHeight="1" x14ac:dyDescent="0.45">
      <c r="A393" s="15">
        <v>44378.734722222223</v>
      </c>
      <c r="B393" s="3" t="s">
        <v>358</v>
      </c>
      <c r="C393" s="3" t="s">
        <v>61</v>
      </c>
      <c r="D393" s="3" t="s">
        <v>55</v>
      </c>
      <c r="E393" s="3" t="s">
        <v>56</v>
      </c>
      <c r="F393" s="3" t="s">
        <v>48</v>
      </c>
      <c r="G393" s="16">
        <v>6</v>
      </c>
      <c r="H393" s="16" t="str">
        <f>IF(Orders[[#This Row],[Quantity]]&lt;101,"Low End",IF(Orders[[#This Row],[Quantity]]&lt;301,"Mid End","High End"))</f>
        <v>Low End</v>
      </c>
      <c r="I393" s="17">
        <v>3500</v>
      </c>
      <c r="J393" s="17">
        <f>Orders[[#This Row],[Unit Price]]*Orders[[#This Row],[Quantity]]</f>
        <v>21000</v>
      </c>
      <c r="K393" s="45">
        <f>IF(Orders[[#This Row],[currency]]="NGN",Orders[[#This Row],[Sales price]]/$T$2,Orders[[#This Row],[Sales price]]/$T$3)</f>
        <v>52.238805970149251</v>
      </c>
      <c r="L393" s="3" t="s">
        <v>50</v>
      </c>
      <c r="M393" s="3" t="s">
        <v>310</v>
      </c>
      <c r="N393" s="3" t="s">
        <v>129</v>
      </c>
      <c r="O393" s="3" t="s">
        <v>53</v>
      </c>
      <c r="P393" s="3" t="s">
        <v>13</v>
      </c>
      <c r="Q393" s="3" t="s">
        <v>54</v>
      </c>
    </row>
    <row r="394" spans="1:17" ht="15.75" customHeight="1" x14ac:dyDescent="0.45">
      <c r="A394" s="15">
        <v>44378.736805555556</v>
      </c>
      <c r="B394" s="3" t="s">
        <v>244</v>
      </c>
      <c r="C394" s="3" t="s">
        <v>67</v>
      </c>
      <c r="D394" s="3" t="s">
        <v>46</v>
      </c>
      <c r="E394" s="3" t="s">
        <v>47</v>
      </c>
      <c r="F394" s="3" t="s">
        <v>48</v>
      </c>
      <c r="G394" s="16">
        <v>30</v>
      </c>
      <c r="H394" s="16" t="str">
        <f>IF(Orders[[#This Row],[Quantity]]&lt;101,"Low End",IF(Orders[[#This Row],[Quantity]]&lt;301,"Mid End","High End"))</f>
        <v>Low End</v>
      </c>
      <c r="I394" s="17">
        <v>3200</v>
      </c>
      <c r="J394" s="17">
        <f>Orders[[#This Row],[Unit Price]]*Orders[[#This Row],[Quantity]]</f>
        <v>96000</v>
      </c>
      <c r="K394" s="45">
        <f>IF(Orders[[#This Row],[currency]]="NGN",Orders[[#This Row],[Sales price]]/$T$2,Orders[[#This Row],[Sales price]]/$T$3)</f>
        <v>238.80597014925374</v>
      </c>
      <c r="L394" s="3" t="s">
        <v>50</v>
      </c>
      <c r="M394" s="3" t="s">
        <v>128</v>
      </c>
      <c r="N394" s="3" t="s">
        <v>129</v>
      </c>
      <c r="O394" s="3" t="s">
        <v>53</v>
      </c>
      <c r="P394" s="3" t="s">
        <v>13</v>
      </c>
      <c r="Q394" s="3" t="s">
        <v>71</v>
      </c>
    </row>
    <row r="395" spans="1:17" ht="15.75" customHeight="1" x14ac:dyDescent="0.45">
      <c r="A395" s="15">
        <v>44378.737500000003</v>
      </c>
      <c r="B395" s="3" t="s">
        <v>359</v>
      </c>
      <c r="C395" s="3" t="s">
        <v>67</v>
      </c>
      <c r="D395" s="3" t="s">
        <v>55</v>
      </c>
      <c r="E395" s="3" t="s">
        <v>77</v>
      </c>
      <c r="F395" s="3" t="s">
        <v>78</v>
      </c>
      <c r="G395" s="16">
        <v>1</v>
      </c>
      <c r="H395" s="16" t="str">
        <f>IF(Orders[[#This Row],[Quantity]]&lt;101,"Low End",IF(Orders[[#This Row],[Quantity]]&lt;301,"Mid End","High End"))</f>
        <v>Low End</v>
      </c>
      <c r="I395" s="17">
        <v>4900</v>
      </c>
      <c r="J395" s="17">
        <f>Orders[[#This Row],[Unit Price]]*Orders[[#This Row],[Quantity]]</f>
        <v>4900</v>
      </c>
      <c r="K395" s="45">
        <f>IF(Orders[[#This Row],[currency]]="NGN",Orders[[#This Row],[Sales price]]/$T$2,Orders[[#This Row],[Sales price]]/$T$3)</f>
        <v>12.189054726368159</v>
      </c>
      <c r="L395" s="3" t="s">
        <v>50</v>
      </c>
      <c r="M395" s="3" t="s">
        <v>59</v>
      </c>
      <c r="N395" s="3" t="s">
        <v>52</v>
      </c>
      <c r="O395" s="3" t="s">
        <v>53</v>
      </c>
      <c r="P395" s="3" t="s">
        <v>13</v>
      </c>
      <c r="Q395" s="3" t="s">
        <v>54</v>
      </c>
    </row>
    <row r="396" spans="1:17" ht="15.75" customHeight="1" x14ac:dyDescent="0.45">
      <c r="A396" s="15">
        <v>44378.738194444442</v>
      </c>
      <c r="B396" s="3" t="s">
        <v>357</v>
      </c>
      <c r="C396" s="3" t="s">
        <v>45</v>
      </c>
      <c r="D396" s="3" t="s">
        <v>55</v>
      </c>
      <c r="E396" s="3" t="s">
        <v>56</v>
      </c>
      <c r="F396" s="3" t="s">
        <v>48</v>
      </c>
      <c r="G396" s="16">
        <v>2</v>
      </c>
      <c r="H396" s="16" t="str">
        <f>IF(Orders[[#This Row],[Quantity]]&lt;101,"Low End",IF(Orders[[#This Row],[Quantity]]&lt;301,"Mid End","High End"))</f>
        <v>Low End</v>
      </c>
      <c r="I396" s="17">
        <v>3500</v>
      </c>
      <c r="J396" s="17">
        <f>Orders[[#This Row],[Unit Price]]*Orders[[#This Row],[Quantity]]</f>
        <v>7000</v>
      </c>
      <c r="K396" s="45">
        <f>IF(Orders[[#This Row],[currency]]="NGN",Orders[[#This Row],[Sales price]]/$T$2,Orders[[#This Row],[Sales price]]/$T$3)</f>
        <v>17.412935323383085</v>
      </c>
      <c r="L396" s="3" t="s">
        <v>50</v>
      </c>
      <c r="M396" s="3" t="s">
        <v>185</v>
      </c>
      <c r="N396" s="3" t="s">
        <v>52</v>
      </c>
      <c r="O396" s="3" t="s">
        <v>53</v>
      </c>
      <c r="P396" s="3" t="s">
        <v>13</v>
      </c>
      <c r="Q396" s="3" t="s">
        <v>54</v>
      </c>
    </row>
    <row r="397" spans="1:17" ht="15.75" customHeight="1" x14ac:dyDescent="0.45">
      <c r="A397" s="15">
        <v>44378.740972222222</v>
      </c>
      <c r="B397" s="3" t="s">
        <v>360</v>
      </c>
      <c r="C397" s="3" t="s">
        <v>45</v>
      </c>
      <c r="D397" s="3" t="s">
        <v>46</v>
      </c>
      <c r="E397" s="3" t="s">
        <v>47</v>
      </c>
      <c r="F397" s="3" t="s">
        <v>48</v>
      </c>
      <c r="G397" s="16">
        <v>2</v>
      </c>
      <c r="H397" s="16" t="str">
        <f>IF(Orders[[#This Row],[Quantity]]&lt;101,"Low End",IF(Orders[[#This Row],[Quantity]]&lt;301,"Mid End","High End"))</f>
        <v>Low End</v>
      </c>
      <c r="I397" s="17">
        <v>3400</v>
      </c>
      <c r="J397" s="17">
        <f>Orders[[#This Row],[Unit Price]]*Orders[[#This Row],[Quantity]]</f>
        <v>6800</v>
      </c>
      <c r="K397" s="45">
        <f>IF(Orders[[#This Row],[currency]]="NGN",Orders[[#This Row],[Sales price]]/$T$2,Orders[[#This Row],[Sales price]]/$T$3)</f>
        <v>16.915422885572138</v>
      </c>
      <c r="L397" s="3" t="s">
        <v>50</v>
      </c>
      <c r="M397" s="3" t="s">
        <v>59</v>
      </c>
      <c r="N397" s="3" t="s">
        <v>52</v>
      </c>
      <c r="O397" s="3" t="s">
        <v>53</v>
      </c>
      <c r="P397" s="3" t="s">
        <v>13</v>
      </c>
      <c r="Q397" s="3" t="s">
        <v>54</v>
      </c>
    </row>
    <row r="398" spans="1:17" ht="15.75" customHeight="1" x14ac:dyDescent="0.45">
      <c r="A398" s="15">
        <v>44378.740972222222</v>
      </c>
      <c r="B398" s="3" t="s">
        <v>361</v>
      </c>
      <c r="C398" s="3" t="s">
        <v>61</v>
      </c>
      <c r="D398" s="3" t="s">
        <v>362</v>
      </c>
      <c r="E398" s="3" t="s">
        <v>363</v>
      </c>
      <c r="F398" s="3" t="s">
        <v>64</v>
      </c>
      <c r="G398" s="16">
        <v>50</v>
      </c>
      <c r="H398" s="16" t="str">
        <f>IF(Orders[[#This Row],[Quantity]]&lt;101,"Low End",IF(Orders[[#This Row],[Quantity]]&lt;301,"Mid End","High End"))</f>
        <v>Low End</v>
      </c>
      <c r="I398" s="17">
        <v>4500</v>
      </c>
      <c r="J398" s="17">
        <f>Orders[[#This Row],[Unit Price]]*Orders[[#This Row],[Quantity]]</f>
        <v>225000</v>
      </c>
      <c r="K398" s="45">
        <f>IF(Orders[[#This Row],[currency]]="NGN",Orders[[#This Row],[Sales price]]/$T$2,Orders[[#This Row],[Sales price]]/$T$3)</f>
        <v>559.70149253731347</v>
      </c>
      <c r="L398" s="3" t="s">
        <v>50</v>
      </c>
      <c r="M398" s="3" t="s">
        <v>364</v>
      </c>
      <c r="N398" s="3" t="s">
        <v>260</v>
      </c>
      <c r="O398" s="3" t="s">
        <v>53</v>
      </c>
      <c r="P398" s="3" t="s">
        <v>13</v>
      </c>
      <c r="Q398" s="3" t="s">
        <v>71</v>
      </c>
    </row>
    <row r="399" spans="1:17" ht="15.75" customHeight="1" x14ac:dyDescent="0.45">
      <c r="A399" s="15">
        <v>44378.740972222222</v>
      </c>
      <c r="B399" s="3" t="s">
        <v>361</v>
      </c>
      <c r="C399" s="3" t="s">
        <v>61</v>
      </c>
      <c r="D399" s="3" t="s">
        <v>362</v>
      </c>
      <c r="E399" s="3" t="s">
        <v>363</v>
      </c>
      <c r="F399" s="3" t="s">
        <v>64</v>
      </c>
      <c r="G399" s="16">
        <v>20</v>
      </c>
      <c r="H399" s="16" t="str">
        <f>IF(Orders[[#This Row],[Quantity]]&lt;101,"Low End",IF(Orders[[#This Row],[Quantity]]&lt;301,"Mid End","High End"))</f>
        <v>Low End</v>
      </c>
      <c r="I399" s="17">
        <v>5100</v>
      </c>
      <c r="J399" s="17">
        <f>Orders[[#This Row],[Unit Price]]*Orders[[#This Row],[Quantity]]</f>
        <v>102000</v>
      </c>
      <c r="K399" s="45">
        <f>IF(Orders[[#This Row],[currency]]="NGN",Orders[[#This Row],[Sales price]]/$T$2,Orders[[#This Row],[Sales price]]/$T$3)</f>
        <v>253.73134328358208</v>
      </c>
      <c r="L399" s="3" t="s">
        <v>50</v>
      </c>
      <c r="M399" s="3" t="s">
        <v>364</v>
      </c>
      <c r="N399" s="3" t="s">
        <v>260</v>
      </c>
      <c r="O399" s="3" t="s">
        <v>53</v>
      </c>
      <c r="P399" s="3" t="s">
        <v>13</v>
      </c>
      <c r="Q399" s="3" t="s">
        <v>71</v>
      </c>
    </row>
    <row r="400" spans="1:17" ht="15.75" customHeight="1" x14ac:dyDescent="0.45">
      <c r="A400" s="15">
        <v>44378.740972222222</v>
      </c>
      <c r="B400" s="3" t="s">
        <v>365</v>
      </c>
      <c r="C400" s="3" t="s">
        <v>67</v>
      </c>
      <c r="D400" s="3" t="s">
        <v>55</v>
      </c>
      <c r="E400" s="3" t="s">
        <v>212</v>
      </c>
      <c r="F400" s="3" t="s">
        <v>83</v>
      </c>
      <c r="G400" s="16">
        <v>15</v>
      </c>
      <c r="H400" s="16" t="str">
        <f>IF(Orders[[#This Row],[Quantity]]&lt;101,"Low End",IF(Orders[[#This Row],[Quantity]]&lt;301,"Mid End","High End"))</f>
        <v>Low End</v>
      </c>
      <c r="I400" s="17">
        <v>2200</v>
      </c>
      <c r="J400" s="17">
        <f>Orders[[#This Row],[Unit Price]]*Orders[[#This Row],[Quantity]]</f>
        <v>33000</v>
      </c>
      <c r="K400" s="45">
        <f>IF(Orders[[#This Row],[currency]]="NGN",Orders[[#This Row],[Sales price]]/$T$2,Orders[[#This Row],[Sales price]]/$T$3)</f>
        <v>82.089552238805965</v>
      </c>
      <c r="L400" s="3" t="s">
        <v>50</v>
      </c>
      <c r="M400" s="3" t="s">
        <v>219</v>
      </c>
      <c r="N400" s="3" t="s">
        <v>52</v>
      </c>
      <c r="O400" s="3" t="s">
        <v>53</v>
      </c>
      <c r="P400" s="3" t="s">
        <v>13</v>
      </c>
      <c r="Q400" s="3" t="s">
        <v>71</v>
      </c>
    </row>
    <row r="401" spans="1:17" ht="15.75" customHeight="1" x14ac:dyDescent="0.45">
      <c r="A401" s="15">
        <v>44378.742361111108</v>
      </c>
      <c r="B401" s="3" t="s">
        <v>342</v>
      </c>
      <c r="C401" s="3" t="s">
        <v>67</v>
      </c>
      <c r="D401" s="3" t="s">
        <v>55</v>
      </c>
      <c r="E401" s="3" t="s">
        <v>212</v>
      </c>
      <c r="F401" s="3" t="s">
        <v>83</v>
      </c>
      <c r="G401" s="16">
        <v>30</v>
      </c>
      <c r="H401" s="16" t="str">
        <f>IF(Orders[[#This Row],[Quantity]]&lt;101,"Low End",IF(Orders[[#This Row],[Quantity]]&lt;301,"Mid End","High End"))</f>
        <v>Low End</v>
      </c>
      <c r="I401" s="17">
        <v>2200</v>
      </c>
      <c r="J401" s="17">
        <f>Orders[[#This Row],[Unit Price]]*Orders[[#This Row],[Quantity]]</f>
        <v>66000</v>
      </c>
      <c r="K401" s="45">
        <f>IF(Orders[[#This Row],[currency]]="NGN",Orders[[#This Row],[Sales price]]/$T$2,Orders[[#This Row],[Sales price]]/$T$3)</f>
        <v>164.17910447761193</v>
      </c>
      <c r="L401" s="3" t="s">
        <v>50</v>
      </c>
      <c r="M401" s="3" t="s">
        <v>310</v>
      </c>
      <c r="N401" s="3" t="s">
        <v>129</v>
      </c>
      <c r="O401" s="3" t="s">
        <v>53</v>
      </c>
      <c r="P401" s="3" t="s">
        <v>13</v>
      </c>
      <c r="Q401" s="3" t="s">
        <v>71</v>
      </c>
    </row>
    <row r="402" spans="1:17" ht="15.75" customHeight="1" x14ac:dyDescent="0.45">
      <c r="A402" s="15">
        <v>44378.743750000001</v>
      </c>
      <c r="B402" s="3" t="s">
        <v>352</v>
      </c>
      <c r="C402" s="3" t="s">
        <v>67</v>
      </c>
      <c r="D402" s="3" t="s">
        <v>55</v>
      </c>
      <c r="E402" s="3" t="s">
        <v>56</v>
      </c>
      <c r="F402" s="3" t="s">
        <v>48</v>
      </c>
      <c r="G402" s="16">
        <v>1</v>
      </c>
      <c r="H402" s="16" t="str">
        <f>IF(Orders[[#This Row],[Quantity]]&lt;101,"Low End",IF(Orders[[#This Row],[Quantity]]&lt;301,"Mid End","High End"))</f>
        <v>Low End</v>
      </c>
      <c r="I402" s="17">
        <v>3500</v>
      </c>
      <c r="J402" s="17">
        <f>Orders[[#This Row],[Unit Price]]*Orders[[#This Row],[Quantity]]</f>
        <v>3500</v>
      </c>
      <c r="K402" s="45">
        <f>IF(Orders[[#This Row],[currency]]="NGN",Orders[[#This Row],[Sales price]]/$T$2,Orders[[#This Row],[Sales price]]/$T$3)</f>
        <v>8.7064676616915424</v>
      </c>
      <c r="L402" s="3" t="s">
        <v>50</v>
      </c>
      <c r="M402" s="3" t="s">
        <v>160</v>
      </c>
      <c r="N402" s="3" t="s">
        <v>52</v>
      </c>
      <c r="O402" s="3" t="s">
        <v>53</v>
      </c>
      <c r="P402" s="3" t="s">
        <v>13</v>
      </c>
      <c r="Q402" s="3" t="s">
        <v>54</v>
      </c>
    </row>
    <row r="403" spans="1:17" ht="15.75" customHeight="1" x14ac:dyDescent="0.45">
      <c r="A403" s="15">
        <v>44378.745138888888</v>
      </c>
      <c r="B403" s="3" t="s">
        <v>366</v>
      </c>
      <c r="C403" s="3" t="s">
        <v>45</v>
      </c>
      <c r="D403" s="3" t="s">
        <v>55</v>
      </c>
      <c r="E403" s="3" t="s">
        <v>212</v>
      </c>
      <c r="F403" s="3" t="s">
        <v>83</v>
      </c>
      <c r="G403" s="16">
        <v>15</v>
      </c>
      <c r="H403" s="16" t="str">
        <f>IF(Orders[[#This Row],[Quantity]]&lt;101,"Low End",IF(Orders[[#This Row],[Quantity]]&lt;301,"Mid End","High End"))</f>
        <v>Low End</v>
      </c>
      <c r="I403" s="17">
        <v>2200</v>
      </c>
      <c r="J403" s="17">
        <f>Orders[[#This Row],[Unit Price]]*Orders[[#This Row],[Quantity]]</f>
        <v>33000</v>
      </c>
      <c r="K403" s="45">
        <f>IF(Orders[[#This Row],[currency]]="NGN",Orders[[#This Row],[Sales price]]/$T$2,Orders[[#This Row],[Sales price]]/$T$3)</f>
        <v>82.089552238805965</v>
      </c>
      <c r="L403" s="3" t="s">
        <v>50</v>
      </c>
      <c r="M403" s="3" t="s">
        <v>243</v>
      </c>
      <c r="N403" s="3" t="s">
        <v>52</v>
      </c>
      <c r="O403" s="3" t="s">
        <v>53</v>
      </c>
      <c r="P403" s="3" t="s">
        <v>13</v>
      </c>
      <c r="Q403" s="3" t="s">
        <v>71</v>
      </c>
    </row>
    <row r="404" spans="1:17" ht="15.75" customHeight="1" x14ac:dyDescent="0.45">
      <c r="A404" s="15">
        <v>44378.746527777781</v>
      </c>
      <c r="B404" s="3" t="s">
        <v>341</v>
      </c>
      <c r="C404" s="3" t="s">
        <v>67</v>
      </c>
      <c r="D404" s="3" t="s">
        <v>55</v>
      </c>
      <c r="E404" s="3" t="s">
        <v>212</v>
      </c>
      <c r="F404" s="3" t="s">
        <v>83</v>
      </c>
      <c r="G404" s="16">
        <v>3</v>
      </c>
      <c r="H404" s="16" t="str">
        <f>IF(Orders[[#This Row],[Quantity]]&lt;101,"Low End",IF(Orders[[#This Row],[Quantity]]&lt;301,"Mid End","High End"))</f>
        <v>Low End</v>
      </c>
      <c r="I404" s="17">
        <v>2200</v>
      </c>
      <c r="J404" s="17">
        <f>Orders[[#This Row],[Unit Price]]*Orders[[#This Row],[Quantity]]</f>
        <v>6600</v>
      </c>
      <c r="K404" s="45">
        <f>IF(Orders[[#This Row],[currency]]="NGN",Orders[[#This Row],[Sales price]]/$T$2,Orders[[#This Row],[Sales price]]/$T$3)</f>
        <v>16.417910447761194</v>
      </c>
      <c r="L404" s="3" t="s">
        <v>50</v>
      </c>
      <c r="M404" s="3" t="s">
        <v>59</v>
      </c>
      <c r="N404" s="3" t="s">
        <v>52</v>
      </c>
      <c r="O404" s="3" t="s">
        <v>53</v>
      </c>
      <c r="P404" s="3" t="s">
        <v>13</v>
      </c>
      <c r="Q404" s="3" t="s">
        <v>54</v>
      </c>
    </row>
    <row r="405" spans="1:17" ht="15.75" customHeight="1" x14ac:dyDescent="0.45">
      <c r="A405" s="15">
        <v>44378.75277777778</v>
      </c>
      <c r="B405" s="3" t="s">
        <v>367</v>
      </c>
      <c r="C405" s="3" t="s">
        <v>67</v>
      </c>
      <c r="D405" s="3" t="s">
        <v>46</v>
      </c>
      <c r="E405" s="3" t="s">
        <v>174</v>
      </c>
      <c r="F405" s="3" t="s">
        <v>48</v>
      </c>
      <c r="G405" s="16">
        <v>2</v>
      </c>
      <c r="H405" s="16" t="str">
        <f>IF(Orders[[#This Row],[Quantity]]&lt;101,"Low End",IF(Orders[[#This Row],[Quantity]]&lt;301,"Mid End","High End"))</f>
        <v>Low End</v>
      </c>
      <c r="I405" s="17">
        <v>1100</v>
      </c>
      <c r="J405" s="17">
        <f>Orders[[#This Row],[Unit Price]]*Orders[[#This Row],[Quantity]]</f>
        <v>2200</v>
      </c>
      <c r="K405" s="45">
        <f>IF(Orders[[#This Row],[currency]]="NGN",Orders[[#This Row],[Sales price]]/$T$2,Orders[[#This Row],[Sales price]]/$T$3)</f>
        <v>5.4726368159203984</v>
      </c>
      <c r="L405" s="3" t="s">
        <v>50</v>
      </c>
      <c r="M405" s="3" t="s">
        <v>289</v>
      </c>
      <c r="N405" s="3" t="s">
        <v>52</v>
      </c>
      <c r="O405" s="3" t="s">
        <v>53</v>
      </c>
      <c r="P405" s="3" t="s">
        <v>13</v>
      </c>
      <c r="Q405" s="3" t="s">
        <v>88</v>
      </c>
    </row>
    <row r="406" spans="1:17" ht="15.75" customHeight="1" x14ac:dyDescent="0.45">
      <c r="A406" s="15">
        <v>44378.75277777778</v>
      </c>
      <c r="B406" s="3" t="s">
        <v>367</v>
      </c>
      <c r="C406" s="3" t="s">
        <v>67</v>
      </c>
      <c r="D406" s="3" t="s">
        <v>121</v>
      </c>
      <c r="E406" s="3" t="s">
        <v>122</v>
      </c>
      <c r="F406" s="3" t="s">
        <v>123</v>
      </c>
      <c r="G406" s="16">
        <v>1</v>
      </c>
      <c r="H406" s="16" t="str">
        <f>IF(Orders[[#This Row],[Quantity]]&lt;101,"Low End",IF(Orders[[#This Row],[Quantity]]&lt;301,"Mid End","High End"))</f>
        <v>Low End</v>
      </c>
      <c r="I406" s="17">
        <v>5300</v>
      </c>
      <c r="J406" s="17">
        <f>Orders[[#This Row],[Unit Price]]*Orders[[#This Row],[Quantity]]</f>
        <v>5300</v>
      </c>
      <c r="K406" s="45">
        <f>IF(Orders[[#This Row],[currency]]="NGN",Orders[[#This Row],[Sales price]]/$T$2,Orders[[#This Row],[Sales price]]/$T$3)</f>
        <v>13.184079601990049</v>
      </c>
      <c r="L406" s="3" t="s">
        <v>50</v>
      </c>
      <c r="M406" s="3" t="s">
        <v>289</v>
      </c>
      <c r="N406" s="3" t="s">
        <v>52</v>
      </c>
      <c r="O406" s="3" t="s">
        <v>53</v>
      </c>
      <c r="P406" s="3" t="s">
        <v>13</v>
      </c>
      <c r="Q406" s="3" t="s">
        <v>88</v>
      </c>
    </row>
    <row r="407" spans="1:17" ht="15.75" customHeight="1" x14ac:dyDescent="0.45">
      <c r="A407" s="15">
        <v>44378.75277777778</v>
      </c>
      <c r="B407" s="3" t="s">
        <v>367</v>
      </c>
      <c r="C407" s="3" t="s">
        <v>67</v>
      </c>
      <c r="D407" s="3" t="s">
        <v>121</v>
      </c>
      <c r="E407" s="3" t="s">
        <v>122</v>
      </c>
      <c r="F407" s="3" t="s">
        <v>123</v>
      </c>
      <c r="G407" s="16">
        <v>1</v>
      </c>
      <c r="H407" s="16" t="str">
        <f>IF(Orders[[#This Row],[Quantity]]&lt;101,"Low End",IF(Orders[[#This Row],[Quantity]]&lt;301,"Mid End","High End"))</f>
        <v>Low End</v>
      </c>
      <c r="I407" s="17">
        <v>6300</v>
      </c>
      <c r="J407" s="17">
        <f>Orders[[#This Row],[Unit Price]]*Orders[[#This Row],[Quantity]]</f>
        <v>6300</v>
      </c>
      <c r="K407" s="45">
        <f>IF(Orders[[#This Row],[currency]]="NGN",Orders[[#This Row],[Sales price]]/$T$2,Orders[[#This Row],[Sales price]]/$T$3)</f>
        <v>15.671641791044776</v>
      </c>
      <c r="L407" s="3" t="s">
        <v>50</v>
      </c>
      <c r="M407" s="3" t="s">
        <v>289</v>
      </c>
      <c r="N407" s="3" t="s">
        <v>52</v>
      </c>
      <c r="O407" s="3" t="s">
        <v>53</v>
      </c>
      <c r="P407" s="3" t="s">
        <v>13</v>
      </c>
      <c r="Q407" s="3" t="s">
        <v>88</v>
      </c>
    </row>
    <row r="408" spans="1:17" ht="15.75" customHeight="1" x14ac:dyDescent="0.45">
      <c r="A408" s="15">
        <v>44378.75277777778</v>
      </c>
      <c r="B408" s="3" t="s">
        <v>367</v>
      </c>
      <c r="C408" s="3" t="s">
        <v>67</v>
      </c>
      <c r="D408" s="3" t="s">
        <v>144</v>
      </c>
      <c r="E408" s="3" t="s">
        <v>145</v>
      </c>
      <c r="F408" s="3" t="s">
        <v>48</v>
      </c>
      <c r="G408" s="16">
        <v>2</v>
      </c>
      <c r="H408" s="16" t="str">
        <f>IF(Orders[[#This Row],[Quantity]]&lt;101,"Low End",IF(Orders[[#This Row],[Quantity]]&lt;301,"Mid End","High End"))</f>
        <v>Low End</v>
      </c>
      <c r="I408" s="17">
        <v>1535</v>
      </c>
      <c r="J408" s="17">
        <f>Orders[[#This Row],[Unit Price]]*Orders[[#This Row],[Quantity]]</f>
        <v>3070</v>
      </c>
      <c r="K408" s="45">
        <f>IF(Orders[[#This Row],[currency]]="NGN",Orders[[#This Row],[Sales price]]/$T$2,Orders[[#This Row],[Sales price]]/$T$3)</f>
        <v>7.6368159203980097</v>
      </c>
      <c r="L408" s="3" t="s">
        <v>50</v>
      </c>
      <c r="M408" s="3" t="s">
        <v>289</v>
      </c>
      <c r="N408" s="3" t="s">
        <v>52</v>
      </c>
      <c r="O408" s="3" t="s">
        <v>53</v>
      </c>
      <c r="P408" s="3" t="s">
        <v>13</v>
      </c>
      <c r="Q408" s="3" t="s">
        <v>88</v>
      </c>
    </row>
    <row r="409" spans="1:17" ht="15.75" customHeight="1" x14ac:dyDescent="0.45">
      <c r="A409" s="15">
        <v>44378.75277777778</v>
      </c>
      <c r="B409" s="3" t="s">
        <v>367</v>
      </c>
      <c r="C409" s="3" t="s">
        <v>67</v>
      </c>
      <c r="D409" s="3" t="s">
        <v>126</v>
      </c>
      <c r="E409" s="3" t="s">
        <v>189</v>
      </c>
      <c r="F409" s="3" t="s">
        <v>83</v>
      </c>
      <c r="G409" s="16">
        <v>1</v>
      </c>
      <c r="H409" s="16" t="str">
        <f>IF(Orders[[#This Row],[Quantity]]&lt;101,"Low End",IF(Orders[[#This Row],[Quantity]]&lt;301,"Mid End","High End"))</f>
        <v>Low End</v>
      </c>
      <c r="I409" s="17">
        <v>4600</v>
      </c>
      <c r="J409" s="17">
        <f>Orders[[#This Row],[Unit Price]]*Orders[[#This Row],[Quantity]]</f>
        <v>4600</v>
      </c>
      <c r="K409" s="45">
        <f>IF(Orders[[#This Row],[currency]]="NGN",Orders[[#This Row],[Sales price]]/$T$2,Orders[[#This Row],[Sales price]]/$T$3)</f>
        <v>11.442786069651742</v>
      </c>
      <c r="L409" s="3" t="s">
        <v>50</v>
      </c>
      <c r="M409" s="3" t="s">
        <v>289</v>
      </c>
      <c r="N409" s="3" t="s">
        <v>52</v>
      </c>
      <c r="O409" s="3" t="s">
        <v>53</v>
      </c>
      <c r="P409" s="3" t="s">
        <v>13</v>
      </c>
      <c r="Q409" s="3" t="s">
        <v>88</v>
      </c>
    </row>
    <row r="410" spans="1:17" ht="15.75" customHeight="1" x14ac:dyDescent="0.45">
      <c r="A410" s="15">
        <v>44378.75277777778</v>
      </c>
      <c r="B410" s="3" t="s">
        <v>367</v>
      </c>
      <c r="C410" s="3" t="s">
        <v>67</v>
      </c>
      <c r="D410" s="3" t="s">
        <v>55</v>
      </c>
      <c r="E410" s="3" t="s">
        <v>351</v>
      </c>
      <c r="F410" s="3" t="s">
        <v>78</v>
      </c>
      <c r="G410" s="16">
        <v>1</v>
      </c>
      <c r="H410" s="16" t="str">
        <f>IF(Orders[[#This Row],[Quantity]]&lt;101,"Low End",IF(Orders[[#This Row],[Quantity]]&lt;301,"Mid End","High End"))</f>
        <v>Low End</v>
      </c>
      <c r="I410" s="17">
        <v>8815</v>
      </c>
      <c r="J410" s="17">
        <f>Orders[[#This Row],[Unit Price]]*Orders[[#This Row],[Quantity]]</f>
        <v>8815</v>
      </c>
      <c r="K410" s="45">
        <f>IF(Orders[[#This Row],[currency]]="NGN",Orders[[#This Row],[Sales price]]/$T$2,Orders[[#This Row],[Sales price]]/$T$3)</f>
        <v>21.927860696517413</v>
      </c>
      <c r="L410" s="3" t="s">
        <v>50</v>
      </c>
      <c r="M410" s="3" t="s">
        <v>289</v>
      </c>
      <c r="N410" s="3" t="s">
        <v>52</v>
      </c>
      <c r="O410" s="3" t="s">
        <v>53</v>
      </c>
      <c r="P410" s="3" t="s">
        <v>13</v>
      </c>
      <c r="Q410" s="3" t="s">
        <v>88</v>
      </c>
    </row>
    <row r="411" spans="1:17" ht="15.75" customHeight="1" x14ac:dyDescent="0.45">
      <c r="A411" s="15">
        <v>44378.755555555559</v>
      </c>
      <c r="B411" s="3" t="s">
        <v>172</v>
      </c>
      <c r="C411" s="3" t="s">
        <v>61</v>
      </c>
      <c r="D411" s="3" t="s">
        <v>55</v>
      </c>
      <c r="E411" s="3" t="s">
        <v>212</v>
      </c>
      <c r="F411" s="3" t="s">
        <v>83</v>
      </c>
      <c r="G411" s="16">
        <v>3</v>
      </c>
      <c r="H411" s="16" t="str">
        <f>IF(Orders[[#This Row],[Quantity]]&lt;101,"Low End",IF(Orders[[#This Row],[Quantity]]&lt;301,"Mid End","High End"))</f>
        <v>Low End</v>
      </c>
      <c r="I411" s="17">
        <v>2200</v>
      </c>
      <c r="J411" s="17">
        <f>Orders[[#This Row],[Unit Price]]*Orders[[#This Row],[Quantity]]</f>
        <v>6600</v>
      </c>
      <c r="K411" s="45">
        <f>IF(Orders[[#This Row],[currency]]="NGN",Orders[[#This Row],[Sales price]]/$T$2,Orders[[#This Row],[Sales price]]/$T$3)</f>
        <v>16.417910447761194</v>
      </c>
      <c r="L411" s="3" t="s">
        <v>50</v>
      </c>
      <c r="M411" s="3" t="s">
        <v>155</v>
      </c>
      <c r="N411" s="3" t="s">
        <v>52</v>
      </c>
      <c r="O411" s="3" t="s">
        <v>53</v>
      </c>
      <c r="P411" s="3" t="s">
        <v>13</v>
      </c>
      <c r="Q411" s="3" t="s">
        <v>54</v>
      </c>
    </row>
    <row r="412" spans="1:17" ht="15.75" customHeight="1" x14ac:dyDescent="0.45">
      <c r="A412" s="15">
        <v>44378.761111111111</v>
      </c>
      <c r="B412" s="3" t="s">
        <v>368</v>
      </c>
      <c r="C412" s="3" t="s">
        <v>45</v>
      </c>
      <c r="D412" s="3" t="s">
        <v>362</v>
      </c>
      <c r="E412" s="3" t="s">
        <v>369</v>
      </c>
      <c r="F412" s="3" t="s">
        <v>64</v>
      </c>
      <c r="G412" s="16">
        <v>6</v>
      </c>
      <c r="H412" s="16" t="str">
        <f>IF(Orders[[#This Row],[Quantity]]&lt;101,"Low End",IF(Orders[[#This Row],[Quantity]]&lt;301,"Mid End","High End"))</f>
        <v>Low End</v>
      </c>
      <c r="I412" s="17">
        <v>5000</v>
      </c>
      <c r="J412" s="17">
        <f>Orders[[#This Row],[Unit Price]]*Orders[[#This Row],[Quantity]]</f>
        <v>30000</v>
      </c>
      <c r="K412" s="45">
        <f>IF(Orders[[#This Row],[currency]]="NGN",Orders[[#This Row],[Sales price]]/$T$2,Orders[[#This Row],[Sales price]]/$T$3)</f>
        <v>74.626865671641795</v>
      </c>
      <c r="L412" s="3" t="s">
        <v>50</v>
      </c>
      <c r="M412" s="3" t="s">
        <v>370</v>
      </c>
      <c r="N412" s="3" t="s">
        <v>52</v>
      </c>
      <c r="O412" s="3" t="s">
        <v>53</v>
      </c>
      <c r="P412" s="3" t="s">
        <v>13</v>
      </c>
      <c r="Q412" s="3" t="s">
        <v>54</v>
      </c>
    </row>
    <row r="413" spans="1:17" ht="15.75" customHeight="1" x14ac:dyDescent="0.45">
      <c r="A413" s="15">
        <v>44378.762499999997</v>
      </c>
      <c r="B413" s="3" t="s">
        <v>371</v>
      </c>
      <c r="C413" s="3" t="s">
        <v>67</v>
      </c>
      <c r="D413" s="3" t="s">
        <v>362</v>
      </c>
      <c r="E413" s="3" t="s">
        <v>369</v>
      </c>
      <c r="F413" s="3" t="s">
        <v>64</v>
      </c>
      <c r="G413" s="16">
        <v>1</v>
      </c>
      <c r="H413" s="16" t="str">
        <f>IF(Orders[[#This Row],[Quantity]]&lt;101,"Low End",IF(Orders[[#This Row],[Quantity]]&lt;301,"Mid End","High End"))</f>
        <v>Low End</v>
      </c>
      <c r="I413" s="17">
        <v>5000</v>
      </c>
      <c r="J413" s="17">
        <f>Orders[[#This Row],[Unit Price]]*Orders[[#This Row],[Quantity]]</f>
        <v>5000</v>
      </c>
      <c r="K413" s="45">
        <f>IF(Orders[[#This Row],[currency]]="NGN",Orders[[#This Row],[Sales price]]/$T$2,Orders[[#This Row],[Sales price]]/$T$3)</f>
        <v>12.437810945273633</v>
      </c>
      <c r="L413" s="3" t="s">
        <v>58</v>
      </c>
      <c r="M413" s="3" t="s">
        <v>185</v>
      </c>
      <c r="N413" s="3" t="s">
        <v>52</v>
      </c>
      <c r="O413" s="3" t="s">
        <v>53</v>
      </c>
      <c r="P413" s="3" t="s">
        <v>13</v>
      </c>
      <c r="Q413" s="3" t="s">
        <v>54</v>
      </c>
    </row>
    <row r="414" spans="1:17" ht="15.75" customHeight="1" x14ac:dyDescent="0.45">
      <c r="A414" s="15">
        <v>44378.765972222223</v>
      </c>
      <c r="B414" s="3" t="s">
        <v>372</v>
      </c>
      <c r="C414" s="3" t="s">
        <v>67</v>
      </c>
      <c r="D414" s="3" t="s">
        <v>62</v>
      </c>
      <c r="E414" s="3" t="s">
        <v>93</v>
      </c>
      <c r="F414" s="3" t="s">
        <v>64</v>
      </c>
      <c r="G414" s="16">
        <v>1</v>
      </c>
      <c r="H414" s="16" t="str">
        <f>IF(Orders[[#This Row],[Quantity]]&lt;101,"Low End",IF(Orders[[#This Row],[Quantity]]&lt;301,"Mid End","High End"))</f>
        <v>Low End</v>
      </c>
      <c r="I414" s="17">
        <v>3950</v>
      </c>
      <c r="J414" s="17">
        <f>Orders[[#This Row],[Unit Price]]*Orders[[#This Row],[Quantity]]</f>
        <v>3950</v>
      </c>
      <c r="K414" s="45">
        <f>IF(Orders[[#This Row],[currency]]="NGN",Orders[[#This Row],[Sales price]]/$T$2,Orders[[#This Row],[Sales price]]/$T$3)</f>
        <v>9.8258706467661696</v>
      </c>
      <c r="L414" s="3" t="s">
        <v>50</v>
      </c>
      <c r="M414" s="3" t="s">
        <v>373</v>
      </c>
      <c r="N414" s="3" t="s">
        <v>52</v>
      </c>
      <c r="O414" s="3" t="s">
        <v>53</v>
      </c>
      <c r="P414" s="3" t="s">
        <v>13</v>
      </c>
      <c r="Q414" s="3" t="s">
        <v>54</v>
      </c>
    </row>
    <row r="415" spans="1:17" ht="15.75" customHeight="1" x14ac:dyDescent="0.45">
      <c r="A415" s="15">
        <v>44378.768055555556</v>
      </c>
      <c r="B415" s="3" t="s">
        <v>374</v>
      </c>
      <c r="C415" s="3" t="s">
        <v>45</v>
      </c>
      <c r="D415" s="3" t="s">
        <v>46</v>
      </c>
      <c r="E415" s="3" t="s">
        <v>47</v>
      </c>
      <c r="F415" s="3" t="s">
        <v>48</v>
      </c>
      <c r="G415" s="16">
        <v>1</v>
      </c>
      <c r="H415" s="16" t="str">
        <f>IF(Orders[[#This Row],[Quantity]]&lt;101,"Low End",IF(Orders[[#This Row],[Quantity]]&lt;301,"Mid End","High End"))</f>
        <v>Low End</v>
      </c>
      <c r="I415" s="17">
        <v>3200</v>
      </c>
      <c r="J415" s="17">
        <f>Orders[[#This Row],[Unit Price]]*Orders[[#This Row],[Quantity]]</f>
        <v>3200</v>
      </c>
      <c r="K415" s="45">
        <f>IF(Orders[[#This Row],[currency]]="NGN",Orders[[#This Row],[Sales price]]/$T$2,Orders[[#This Row],[Sales price]]/$T$3)</f>
        <v>7.9601990049751246</v>
      </c>
      <c r="L415" s="3" t="s">
        <v>50</v>
      </c>
      <c r="M415" s="3" t="s">
        <v>375</v>
      </c>
      <c r="N415" s="3" t="s">
        <v>52</v>
      </c>
      <c r="O415" s="3" t="s">
        <v>53</v>
      </c>
      <c r="P415" s="3" t="s">
        <v>13</v>
      </c>
      <c r="Q415" s="3" t="s">
        <v>54</v>
      </c>
    </row>
    <row r="416" spans="1:17" ht="15.75" customHeight="1" x14ac:dyDescent="0.45">
      <c r="A416" s="15">
        <v>44378.771527777775</v>
      </c>
      <c r="B416" s="3" t="s">
        <v>368</v>
      </c>
      <c r="C416" s="3" t="s">
        <v>45</v>
      </c>
      <c r="D416" s="3" t="s">
        <v>362</v>
      </c>
      <c r="E416" s="3" t="s">
        <v>369</v>
      </c>
      <c r="F416" s="3" t="s">
        <v>64</v>
      </c>
      <c r="G416" s="16">
        <v>6</v>
      </c>
      <c r="H416" s="16" t="str">
        <f>IF(Orders[[#This Row],[Quantity]]&lt;101,"Low End",IF(Orders[[#This Row],[Quantity]]&lt;301,"Mid End","High End"))</f>
        <v>Low End</v>
      </c>
      <c r="I416" s="17">
        <v>5000</v>
      </c>
      <c r="J416" s="17">
        <f>Orders[[#This Row],[Unit Price]]*Orders[[#This Row],[Quantity]]</f>
        <v>30000</v>
      </c>
      <c r="K416" s="45">
        <f>IF(Orders[[#This Row],[currency]]="NGN",Orders[[#This Row],[Sales price]]/$T$2,Orders[[#This Row],[Sales price]]/$T$3)</f>
        <v>74.626865671641795</v>
      </c>
      <c r="L416" s="3" t="s">
        <v>50</v>
      </c>
      <c r="M416" s="3" t="s">
        <v>370</v>
      </c>
      <c r="N416" s="3" t="s">
        <v>52</v>
      </c>
      <c r="O416" s="3" t="s">
        <v>53</v>
      </c>
      <c r="P416" s="3" t="s">
        <v>13</v>
      </c>
      <c r="Q416" s="3" t="s">
        <v>54</v>
      </c>
    </row>
    <row r="417" spans="1:17" ht="15.75" customHeight="1" x14ac:dyDescent="0.45">
      <c r="A417" s="15">
        <v>44378.773611111108</v>
      </c>
      <c r="B417" s="3" t="s">
        <v>376</v>
      </c>
      <c r="C417" s="3" t="s">
        <v>67</v>
      </c>
      <c r="D417" s="3" t="s">
        <v>55</v>
      </c>
      <c r="E417" s="3" t="s">
        <v>324</v>
      </c>
      <c r="F417" s="3" t="s">
        <v>64</v>
      </c>
      <c r="G417" s="16">
        <v>1</v>
      </c>
      <c r="H417" s="16" t="str">
        <f>IF(Orders[[#This Row],[Quantity]]&lt;101,"Low End",IF(Orders[[#This Row],[Quantity]]&lt;301,"Mid End","High End"))</f>
        <v>Low End</v>
      </c>
      <c r="I417" s="17">
        <v>9850</v>
      </c>
      <c r="J417" s="17">
        <f>Orders[[#This Row],[Unit Price]]*Orders[[#This Row],[Quantity]]</f>
        <v>9850</v>
      </c>
      <c r="K417" s="45">
        <f>IF(Orders[[#This Row],[currency]]="NGN",Orders[[#This Row],[Sales price]]/$T$2,Orders[[#This Row],[Sales price]]/$T$3)</f>
        <v>24.502487562189053</v>
      </c>
      <c r="L417" s="3" t="s">
        <v>50</v>
      </c>
      <c r="M417" s="3" t="s">
        <v>350</v>
      </c>
      <c r="N417" s="3" t="s">
        <v>52</v>
      </c>
      <c r="O417" s="3" t="s">
        <v>53</v>
      </c>
      <c r="P417" s="3" t="s">
        <v>13</v>
      </c>
      <c r="Q417" s="3" t="s">
        <v>54</v>
      </c>
    </row>
    <row r="418" spans="1:17" ht="15.75" customHeight="1" x14ac:dyDescent="0.45">
      <c r="A418" s="15">
        <v>44378.775000000001</v>
      </c>
      <c r="B418" s="3" t="s">
        <v>307</v>
      </c>
      <c r="C418" s="3" t="s">
        <v>61</v>
      </c>
      <c r="D418" s="3" t="s">
        <v>55</v>
      </c>
      <c r="E418" s="3" t="s">
        <v>212</v>
      </c>
      <c r="F418" s="3" t="s">
        <v>83</v>
      </c>
      <c r="G418" s="16">
        <v>10</v>
      </c>
      <c r="H418" s="16" t="str">
        <f>IF(Orders[[#This Row],[Quantity]]&lt;101,"Low End",IF(Orders[[#This Row],[Quantity]]&lt;301,"Mid End","High End"))</f>
        <v>Low End</v>
      </c>
      <c r="I418" s="17">
        <v>2200</v>
      </c>
      <c r="J418" s="17">
        <f>Orders[[#This Row],[Unit Price]]*Orders[[#This Row],[Quantity]]</f>
        <v>22000</v>
      </c>
      <c r="K418" s="45">
        <f>IF(Orders[[#This Row],[currency]]="NGN",Orders[[#This Row],[Sales price]]/$T$2,Orders[[#This Row],[Sales price]]/$T$3)</f>
        <v>54.726368159203979</v>
      </c>
      <c r="L418" s="3" t="s">
        <v>50</v>
      </c>
      <c r="M418" s="3" t="s">
        <v>215</v>
      </c>
      <c r="N418" s="3" t="s">
        <v>52</v>
      </c>
      <c r="O418" s="3" t="s">
        <v>53</v>
      </c>
      <c r="P418" s="3" t="s">
        <v>13</v>
      </c>
      <c r="Q418" s="3" t="s">
        <v>71</v>
      </c>
    </row>
    <row r="419" spans="1:17" ht="15.75" customHeight="1" x14ac:dyDescent="0.45">
      <c r="A419" s="15">
        <v>44378.777083333334</v>
      </c>
      <c r="B419" s="3" t="s">
        <v>305</v>
      </c>
      <c r="C419" s="3" t="s">
        <v>67</v>
      </c>
      <c r="D419" s="3" t="s">
        <v>55</v>
      </c>
      <c r="E419" s="3" t="s">
        <v>212</v>
      </c>
      <c r="F419" s="3" t="s">
        <v>83</v>
      </c>
      <c r="G419" s="16">
        <v>18</v>
      </c>
      <c r="H419" s="16" t="str">
        <f>IF(Orders[[#This Row],[Quantity]]&lt;101,"Low End",IF(Orders[[#This Row],[Quantity]]&lt;301,"Mid End","High End"))</f>
        <v>Low End</v>
      </c>
      <c r="I419" s="17">
        <v>2200</v>
      </c>
      <c r="J419" s="17">
        <f>Orders[[#This Row],[Unit Price]]*Orders[[#This Row],[Quantity]]</f>
        <v>39600</v>
      </c>
      <c r="K419" s="45">
        <f>IF(Orders[[#This Row],[currency]]="NGN",Orders[[#This Row],[Sales price]]/$T$2,Orders[[#This Row],[Sales price]]/$T$3)</f>
        <v>98.507462686567166</v>
      </c>
      <c r="L419" s="3" t="s">
        <v>50</v>
      </c>
      <c r="M419" s="3" t="s">
        <v>215</v>
      </c>
      <c r="N419" s="3" t="s">
        <v>52</v>
      </c>
      <c r="O419" s="3" t="s">
        <v>53</v>
      </c>
      <c r="P419" s="3" t="s">
        <v>13</v>
      </c>
      <c r="Q419" s="3" t="s">
        <v>71</v>
      </c>
    </row>
    <row r="420" spans="1:17" ht="15.75" customHeight="1" x14ac:dyDescent="0.45">
      <c r="A420" s="15">
        <v>44378.780555555553</v>
      </c>
      <c r="B420" s="3" t="s">
        <v>374</v>
      </c>
      <c r="C420" s="3" t="s">
        <v>45</v>
      </c>
      <c r="D420" s="3" t="s">
        <v>55</v>
      </c>
      <c r="E420" s="3" t="s">
        <v>212</v>
      </c>
      <c r="F420" s="3" t="s">
        <v>83</v>
      </c>
      <c r="G420" s="16">
        <v>1</v>
      </c>
      <c r="H420" s="16" t="str">
        <f>IF(Orders[[#This Row],[Quantity]]&lt;101,"Low End",IF(Orders[[#This Row],[Quantity]]&lt;301,"Mid End","High End"))</f>
        <v>Low End</v>
      </c>
      <c r="I420" s="17">
        <v>2200</v>
      </c>
      <c r="J420" s="17">
        <f>Orders[[#This Row],[Unit Price]]*Orders[[#This Row],[Quantity]]</f>
        <v>2200</v>
      </c>
      <c r="K420" s="45">
        <f>IF(Orders[[#This Row],[currency]]="NGN",Orders[[#This Row],[Sales price]]/$T$2,Orders[[#This Row],[Sales price]]/$T$3)</f>
        <v>5.4726368159203984</v>
      </c>
      <c r="L420" s="3" t="s">
        <v>50</v>
      </c>
      <c r="M420" s="3" t="s">
        <v>375</v>
      </c>
      <c r="N420" s="3" t="s">
        <v>52</v>
      </c>
      <c r="O420" s="3" t="s">
        <v>53</v>
      </c>
      <c r="P420" s="3" t="s">
        <v>13</v>
      </c>
      <c r="Q420" s="3" t="s">
        <v>54</v>
      </c>
    </row>
    <row r="421" spans="1:17" ht="15.75" customHeight="1" x14ac:dyDescent="0.45">
      <c r="A421" s="15">
        <v>44378.78402777778</v>
      </c>
      <c r="B421" s="3" t="s">
        <v>377</v>
      </c>
      <c r="C421" s="3" t="s">
        <v>61</v>
      </c>
      <c r="D421" s="3" t="s">
        <v>55</v>
      </c>
      <c r="E421" s="3" t="s">
        <v>212</v>
      </c>
      <c r="F421" s="3" t="s">
        <v>83</v>
      </c>
      <c r="G421" s="16">
        <v>15</v>
      </c>
      <c r="H421" s="16" t="str">
        <f>IF(Orders[[#This Row],[Quantity]]&lt;101,"Low End",IF(Orders[[#This Row],[Quantity]]&lt;301,"Mid End","High End"))</f>
        <v>Low End</v>
      </c>
      <c r="I421" s="17">
        <v>2200</v>
      </c>
      <c r="J421" s="17">
        <f>Orders[[#This Row],[Unit Price]]*Orders[[#This Row],[Quantity]]</f>
        <v>33000</v>
      </c>
      <c r="K421" s="45">
        <f>IF(Orders[[#This Row],[currency]]="NGN",Orders[[#This Row],[Sales price]]/$T$2,Orders[[#This Row],[Sales price]]/$T$3)</f>
        <v>82.089552238805965</v>
      </c>
      <c r="L421" s="3" t="s">
        <v>50</v>
      </c>
      <c r="M421" s="3" t="s">
        <v>94</v>
      </c>
      <c r="N421" s="3" t="s">
        <v>52</v>
      </c>
      <c r="O421" s="3" t="s">
        <v>53</v>
      </c>
      <c r="P421" s="3" t="s">
        <v>13</v>
      </c>
      <c r="Q421" s="3" t="s">
        <v>71</v>
      </c>
    </row>
    <row r="422" spans="1:17" ht="15.75" customHeight="1" x14ac:dyDescent="0.45">
      <c r="A422" s="15">
        <v>44378.785416666666</v>
      </c>
      <c r="B422" s="3" t="s">
        <v>298</v>
      </c>
      <c r="C422" s="3" t="s">
        <v>67</v>
      </c>
      <c r="D422" s="3" t="s">
        <v>55</v>
      </c>
      <c r="E422" s="3" t="s">
        <v>212</v>
      </c>
      <c r="F422" s="3" t="s">
        <v>83</v>
      </c>
      <c r="G422" s="16">
        <v>20</v>
      </c>
      <c r="H422" s="16" t="str">
        <f>IF(Orders[[#This Row],[Quantity]]&lt;101,"Low End",IF(Orders[[#This Row],[Quantity]]&lt;301,"Mid End","High End"))</f>
        <v>Low End</v>
      </c>
      <c r="I422" s="17">
        <v>2200</v>
      </c>
      <c r="J422" s="17">
        <f>Orders[[#This Row],[Unit Price]]*Orders[[#This Row],[Quantity]]</f>
        <v>44000</v>
      </c>
      <c r="K422" s="45">
        <f>IF(Orders[[#This Row],[currency]]="NGN",Orders[[#This Row],[Sales price]]/$T$2,Orders[[#This Row],[Sales price]]/$T$3)</f>
        <v>109.45273631840796</v>
      </c>
      <c r="L422" s="3" t="s">
        <v>50</v>
      </c>
      <c r="M422" s="3" t="s">
        <v>215</v>
      </c>
      <c r="N422" s="3" t="s">
        <v>52</v>
      </c>
      <c r="O422" s="3" t="s">
        <v>53</v>
      </c>
      <c r="P422" s="3" t="s">
        <v>13</v>
      </c>
      <c r="Q422" s="3" t="s">
        <v>71</v>
      </c>
    </row>
    <row r="423" spans="1:17" ht="15.75" customHeight="1" x14ac:dyDescent="0.45">
      <c r="A423" s="15">
        <v>44378.787499999999</v>
      </c>
      <c r="B423" s="3" t="s">
        <v>378</v>
      </c>
      <c r="C423" s="3" t="s">
        <v>45</v>
      </c>
      <c r="D423" s="3" t="s">
        <v>46</v>
      </c>
      <c r="E423" s="3" t="s">
        <v>47</v>
      </c>
      <c r="F423" s="3" t="s">
        <v>48</v>
      </c>
      <c r="G423" s="16">
        <v>2</v>
      </c>
      <c r="H423" s="16" t="str">
        <f>IF(Orders[[#This Row],[Quantity]]&lt;101,"Low End",IF(Orders[[#This Row],[Quantity]]&lt;301,"Mid End","High End"))</f>
        <v>Low End</v>
      </c>
      <c r="I423" s="17">
        <v>3200</v>
      </c>
      <c r="J423" s="17">
        <f>Orders[[#This Row],[Unit Price]]*Orders[[#This Row],[Quantity]]</f>
        <v>6400</v>
      </c>
      <c r="K423" s="45">
        <f>IF(Orders[[#This Row],[currency]]="NGN",Orders[[#This Row],[Sales price]]/$T$2,Orders[[#This Row],[Sales price]]/$T$3)</f>
        <v>15.920398009950249</v>
      </c>
      <c r="L423" s="3" t="s">
        <v>50</v>
      </c>
      <c r="M423" s="3" t="s">
        <v>379</v>
      </c>
      <c r="N423" s="3" t="s">
        <v>52</v>
      </c>
      <c r="O423" s="3" t="s">
        <v>53</v>
      </c>
      <c r="P423" s="3" t="s">
        <v>13</v>
      </c>
      <c r="Q423" s="3" t="s">
        <v>54</v>
      </c>
    </row>
    <row r="424" spans="1:17" ht="15.75" customHeight="1" x14ac:dyDescent="0.45">
      <c r="A424" s="15">
        <v>44378.79791666667</v>
      </c>
      <c r="B424" s="3" t="s">
        <v>380</v>
      </c>
      <c r="C424" s="3" t="s">
        <v>67</v>
      </c>
      <c r="D424" s="3" t="s">
        <v>139</v>
      </c>
      <c r="E424" s="3" t="s">
        <v>140</v>
      </c>
      <c r="F424" s="3" t="s">
        <v>141</v>
      </c>
      <c r="G424" s="16">
        <v>4</v>
      </c>
      <c r="H424" s="16" t="str">
        <f>IF(Orders[[#This Row],[Quantity]]&lt;101,"Low End",IF(Orders[[#This Row],[Quantity]]&lt;301,"Mid End","High End"))</f>
        <v>Low End</v>
      </c>
      <c r="I424" s="17">
        <v>4660</v>
      </c>
      <c r="J424" s="17">
        <f>Orders[[#This Row],[Unit Price]]*Orders[[#This Row],[Quantity]]</f>
        <v>18640</v>
      </c>
      <c r="K424" s="45">
        <f>IF(Orders[[#This Row],[currency]]="NGN",Orders[[#This Row],[Sales price]]/$T$2,Orders[[#This Row],[Sales price]]/$T$3)</f>
        <v>46.368159203980099</v>
      </c>
      <c r="L424" s="3" t="s">
        <v>50</v>
      </c>
      <c r="M424" s="3" t="s">
        <v>381</v>
      </c>
      <c r="N424" s="3" t="s">
        <v>52</v>
      </c>
      <c r="O424" s="3" t="s">
        <v>53</v>
      </c>
      <c r="P424" s="3" t="s">
        <v>13</v>
      </c>
      <c r="Q424" s="3" t="s">
        <v>54</v>
      </c>
    </row>
    <row r="425" spans="1:17" ht="15.75" customHeight="1" x14ac:dyDescent="0.45">
      <c r="A425" s="15">
        <v>44378.802777777775</v>
      </c>
      <c r="B425" s="3" t="s">
        <v>382</v>
      </c>
      <c r="C425" s="3" t="s">
        <v>45</v>
      </c>
      <c r="D425" s="3" t="s">
        <v>55</v>
      </c>
      <c r="E425" s="3" t="s">
        <v>212</v>
      </c>
      <c r="F425" s="3" t="s">
        <v>83</v>
      </c>
      <c r="G425" s="16">
        <v>1</v>
      </c>
      <c r="H425" s="16" t="str">
        <f>IF(Orders[[#This Row],[Quantity]]&lt;101,"Low End",IF(Orders[[#This Row],[Quantity]]&lt;301,"Mid End","High End"))</f>
        <v>Low End</v>
      </c>
      <c r="I425" s="17">
        <v>4200</v>
      </c>
      <c r="J425" s="17">
        <f>Orders[[#This Row],[Unit Price]]*Orders[[#This Row],[Quantity]]</f>
        <v>4200</v>
      </c>
      <c r="K425" s="45">
        <f>IF(Orders[[#This Row],[currency]]="NGN",Orders[[#This Row],[Sales price]]/$T$2,Orders[[#This Row],[Sales price]]/$T$3)</f>
        <v>10.447761194029852</v>
      </c>
      <c r="L425" s="3" t="s">
        <v>50</v>
      </c>
      <c r="M425" s="3" t="s">
        <v>383</v>
      </c>
      <c r="N425" s="3" t="s">
        <v>52</v>
      </c>
      <c r="O425" s="3" t="s">
        <v>53</v>
      </c>
      <c r="P425" s="3" t="s">
        <v>13</v>
      </c>
      <c r="Q425" s="3" t="s">
        <v>54</v>
      </c>
    </row>
    <row r="426" spans="1:17" ht="15.75" customHeight="1" x14ac:dyDescent="0.45">
      <c r="A426" s="15">
        <v>44378.820833333331</v>
      </c>
      <c r="B426" s="3" t="s">
        <v>384</v>
      </c>
      <c r="C426" s="3" t="s">
        <v>67</v>
      </c>
      <c r="D426" s="3" t="s">
        <v>46</v>
      </c>
      <c r="E426" s="3" t="s">
        <v>47</v>
      </c>
      <c r="F426" s="3" t="s">
        <v>48</v>
      </c>
      <c r="G426" s="16">
        <v>1</v>
      </c>
      <c r="H426" s="16" t="str">
        <f>IF(Orders[[#This Row],[Quantity]]&lt;101,"Low End",IF(Orders[[#This Row],[Quantity]]&lt;301,"Mid End","High End"))</f>
        <v>Low End</v>
      </c>
      <c r="I426" s="17">
        <v>3200</v>
      </c>
      <c r="J426" s="17">
        <f>Orders[[#This Row],[Unit Price]]*Orders[[#This Row],[Quantity]]</f>
        <v>3200</v>
      </c>
      <c r="K426" s="45">
        <f>IF(Orders[[#This Row],[currency]]="NGN",Orders[[#This Row],[Sales price]]/$T$2,Orders[[#This Row],[Sales price]]/$T$3)</f>
        <v>7.9601990049751246</v>
      </c>
      <c r="L426" s="3" t="s">
        <v>58</v>
      </c>
      <c r="M426" s="3" t="s">
        <v>385</v>
      </c>
      <c r="N426" s="3" t="s">
        <v>52</v>
      </c>
      <c r="O426" s="3" t="s">
        <v>53</v>
      </c>
      <c r="P426" s="3" t="s">
        <v>13</v>
      </c>
      <c r="Q426" s="3" t="s">
        <v>54</v>
      </c>
    </row>
    <row r="427" spans="1:17" ht="15.75" customHeight="1" x14ac:dyDescent="0.45">
      <c r="A427" s="15">
        <v>44378.820833333331</v>
      </c>
      <c r="B427" s="3" t="s">
        <v>384</v>
      </c>
      <c r="C427" s="3" t="s">
        <v>67</v>
      </c>
      <c r="D427" s="3" t="s">
        <v>126</v>
      </c>
      <c r="E427" s="3" t="s">
        <v>189</v>
      </c>
      <c r="F427" s="3" t="s">
        <v>83</v>
      </c>
      <c r="G427" s="16">
        <v>1</v>
      </c>
      <c r="H427" s="16" t="str">
        <f>IF(Orders[[#This Row],[Quantity]]&lt;101,"Low End",IF(Orders[[#This Row],[Quantity]]&lt;301,"Mid End","High End"))</f>
        <v>Low End</v>
      </c>
      <c r="I427" s="17">
        <v>4600</v>
      </c>
      <c r="J427" s="17">
        <f>Orders[[#This Row],[Unit Price]]*Orders[[#This Row],[Quantity]]</f>
        <v>4600</v>
      </c>
      <c r="K427" s="45">
        <f>IF(Orders[[#This Row],[currency]]="NGN",Orders[[#This Row],[Sales price]]/$T$2,Orders[[#This Row],[Sales price]]/$T$3)</f>
        <v>11.442786069651742</v>
      </c>
      <c r="L427" s="3" t="s">
        <v>58</v>
      </c>
      <c r="M427" s="3" t="s">
        <v>385</v>
      </c>
      <c r="N427" s="3" t="s">
        <v>52</v>
      </c>
      <c r="O427" s="3" t="s">
        <v>53</v>
      </c>
      <c r="P427" s="3" t="s">
        <v>13</v>
      </c>
      <c r="Q427" s="3" t="s">
        <v>54</v>
      </c>
    </row>
    <row r="428" spans="1:17" ht="15.75" customHeight="1" x14ac:dyDescent="0.45">
      <c r="A428" s="15">
        <v>44378.897916666669</v>
      </c>
      <c r="B428" s="3" t="s">
        <v>386</v>
      </c>
      <c r="C428" s="3" t="s">
        <v>61</v>
      </c>
      <c r="D428" s="3" t="s">
        <v>55</v>
      </c>
      <c r="E428" s="3" t="s">
        <v>212</v>
      </c>
      <c r="F428" s="3" t="s">
        <v>83</v>
      </c>
      <c r="G428" s="16">
        <v>7</v>
      </c>
      <c r="H428" s="16" t="str">
        <f>IF(Orders[[#This Row],[Quantity]]&lt;101,"Low End",IF(Orders[[#This Row],[Quantity]]&lt;301,"Mid End","High End"))</f>
        <v>Low End</v>
      </c>
      <c r="I428" s="17">
        <v>2200</v>
      </c>
      <c r="J428" s="17">
        <f>Orders[[#This Row],[Unit Price]]*Orders[[#This Row],[Quantity]]</f>
        <v>15400</v>
      </c>
      <c r="K428" s="45">
        <f>IF(Orders[[#This Row],[currency]]="NGN",Orders[[#This Row],[Sales price]]/$T$2,Orders[[#This Row],[Sales price]]/$T$3)</f>
        <v>38.308457711442784</v>
      </c>
      <c r="L428" s="3" t="s">
        <v>50</v>
      </c>
      <c r="M428" s="3" t="s">
        <v>94</v>
      </c>
      <c r="N428" s="3" t="s">
        <v>52</v>
      </c>
      <c r="O428" s="3" t="s">
        <v>53</v>
      </c>
      <c r="P428" s="3" t="s">
        <v>13</v>
      </c>
      <c r="Q428" s="3" t="s">
        <v>54</v>
      </c>
    </row>
    <row r="429" spans="1:17" ht="15.75" customHeight="1" x14ac:dyDescent="0.45">
      <c r="A429" s="15">
        <v>44379.138194444444</v>
      </c>
      <c r="B429" s="3" t="s">
        <v>387</v>
      </c>
      <c r="C429" s="3" t="s">
        <v>45</v>
      </c>
      <c r="D429" s="3" t="s">
        <v>62</v>
      </c>
      <c r="E429" s="3" t="s">
        <v>134</v>
      </c>
      <c r="F429" s="3" t="s">
        <v>64</v>
      </c>
      <c r="G429" s="16">
        <v>1</v>
      </c>
      <c r="H429" s="16" t="str">
        <f>IF(Orders[[#This Row],[Quantity]]&lt;101,"Low End",IF(Orders[[#This Row],[Quantity]]&lt;301,"Mid End","High End"))</f>
        <v>Low End</v>
      </c>
      <c r="I429" s="17">
        <v>4100</v>
      </c>
      <c r="J429" s="17">
        <f>Orders[[#This Row],[Unit Price]]*Orders[[#This Row],[Quantity]]</f>
        <v>4100</v>
      </c>
      <c r="K429" s="45">
        <f>IF(Orders[[#This Row],[currency]]="NGN",Orders[[#This Row],[Sales price]]/$T$2,Orders[[#This Row],[Sales price]]/$T$3)</f>
        <v>10.199004975124378</v>
      </c>
      <c r="L429" s="3" t="s">
        <v>50</v>
      </c>
      <c r="M429" s="3" t="s">
        <v>383</v>
      </c>
      <c r="N429" s="3" t="s">
        <v>52</v>
      </c>
      <c r="O429" s="3" t="s">
        <v>53</v>
      </c>
      <c r="P429" s="3" t="s">
        <v>13</v>
      </c>
      <c r="Q429" s="3" t="s">
        <v>88</v>
      </c>
    </row>
    <row r="430" spans="1:17" ht="15.75" customHeight="1" x14ac:dyDescent="0.45">
      <c r="A430" s="15">
        <v>44379.138194444444</v>
      </c>
      <c r="B430" s="3" t="s">
        <v>387</v>
      </c>
      <c r="C430" s="3" t="s">
        <v>45</v>
      </c>
      <c r="D430" s="3" t="s">
        <v>55</v>
      </c>
      <c r="E430" s="3" t="s">
        <v>324</v>
      </c>
      <c r="F430" s="3" t="s">
        <v>64</v>
      </c>
      <c r="G430" s="16">
        <v>1</v>
      </c>
      <c r="H430" s="16" t="str">
        <f>IF(Orders[[#This Row],[Quantity]]&lt;101,"Low End",IF(Orders[[#This Row],[Quantity]]&lt;301,"Mid End","High End"))</f>
        <v>Low End</v>
      </c>
      <c r="I430" s="17">
        <v>9700</v>
      </c>
      <c r="J430" s="17">
        <f>Orders[[#This Row],[Unit Price]]*Orders[[#This Row],[Quantity]]</f>
        <v>9700</v>
      </c>
      <c r="K430" s="45">
        <f>IF(Orders[[#This Row],[currency]]="NGN",Orders[[#This Row],[Sales price]]/$T$2,Orders[[#This Row],[Sales price]]/$T$3)</f>
        <v>24.129353233830845</v>
      </c>
      <c r="L430" s="3" t="s">
        <v>50</v>
      </c>
      <c r="M430" s="3" t="s">
        <v>383</v>
      </c>
      <c r="N430" s="3" t="s">
        <v>52</v>
      </c>
      <c r="O430" s="3" t="s">
        <v>53</v>
      </c>
      <c r="P430" s="3" t="s">
        <v>13</v>
      </c>
      <c r="Q430" s="3" t="s">
        <v>88</v>
      </c>
    </row>
    <row r="431" spans="1:17" ht="15.75" customHeight="1" x14ac:dyDescent="0.45">
      <c r="A431" s="15">
        <v>44379.302777777775</v>
      </c>
      <c r="B431" s="3" t="s">
        <v>388</v>
      </c>
      <c r="C431" s="3" t="s">
        <v>45</v>
      </c>
      <c r="D431" s="3" t="s">
        <v>81</v>
      </c>
      <c r="E431" s="3" t="s">
        <v>116</v>
      </c>
      <c r="F431" s="3" t="s">
        <v>64</v>
      </c>
      <c r="G431" s="16">
        <v>1</v>
      </c>
      <c r="H431" s="16" t="str">
        <f>IF(Orders[[#This Row],[Quantity]]&lt;101,"Low End",IF(Orders[[#This Row],[Quantity]]&lt;301,"Mid End","High End"))</f>
        <v>Low End</v>
      </c>
      <c r="I431" s="17">
        <v>69.459999999999994</v>
      </c>
      <c r="J431" s="17">
        <f>Orders[[#This Row],[Unit Price]]*Orders[[#This Row],[Quantity]]</f>
        <v>69.459999999999994</v>
      </c>
      <c r="K431" s="45">
        <f>IF(Orders[[#This Row],[currency]]="NGN",Orders[[#This Row],[Sales price]]/$T$2,Orders[[#This Row],[Sales price]]/$T$3)</f>
        <v>4.7187499999999991</v>
      </c>
      <c r="L431" s="3" t="s">
        <v>58</v>
      </c>
      <c r="M431" s="3" t="s">
        <v>96</v>
      </c>
      <c r="N431" s="3" t="s">
        <v>86</v>
      </c>
      <c r="O431" s="3" t="s">
        <v>87</v>
      </c>
      <c r="P431" s="3" t="s">
        <v>10</v>
      </c>
      <c r="Q431" s="3" t="s">
        <v>88</v>
      </c>
    </row>
    <row r="432" spans="1:17" ht="15.75" customHeight="1" x14ac:dyDescent="0.45">
      <c r="A432" s="15">
        <v>44379.302777777775</v>
      </c>
      <c r="B432" s="3" t="s">
        <v>388</v>
      </c>
      <c r="C432" s="3" t="s">
        <v>45</v>
      </c>
      <c r="D432" s="3" t="s">
        <v>81</v>
      </c>
      <c r="E432" s="3" t="s">
        <v>117</v>
      </c>
      <c r="F432" s="3" t="s">
        <v>64</v>
      </c>
      <c r="G432" s="16">
        <v>1</v>
      </c>
      <c r="H432" s="16" t="str">
        <f>IF(Orders[[#This Row],[Quantity]]&lt;101,"Low End",IF(Orders[[#This Row],[Quantity]]&lt;301,"Mid End","High End"))</f>
        <v>Low End</v>
      </c>
      <c r="I432" s="17">
        <v>60.26</v>
      </c>
      <c r="J432" s="17">
        <f>Orders[[#This Row],[Unit Price]]*Orders[[#This Row],[Quantity]]</f>
        <v>60.26</v>
      </c>
      <c r="K432" s="45">
        <f>IF(Orders[[#This Row],[currency]]="NGN",Orders[[#This Row],[Sales price]]/$T$2,Orders[[#This Row],[Sales price]]/$T$3)</f>
        <v>4.09375</v>
      </c>
      <c r="L432" s="3" t="s">
        <v>58</v>
      </c>
      <c r="M432" s="3" t="s">
        <v>96</v>
      </c>
      <c r="N432" s="3" t="s">
        <v>86</v>
      </c>
      <c r="O432" s="3" t="s">
        <v>87</v>
      </c>
      <c r="P432" s="3" t="s">
        <v>10</v>
      </c>
      <c r="Q432" s="3" t="s">
        <v>88</v>
      </c>
    </row>
    <row r="433" spans="1:17" ht="15.75" customHeight="1" x14ac:dyDescent="0.45">
      <c r="A433" s="15">
        <v>44379.302777777775</v>
      </c>
      <c r="B433" s="3" t="s">
        <v>388</v>
      </c>
      <c r="C433" s="3" t="s">
        <v>45</v>
      </c>
      <c r="D433" s="3" t="s">
        <v>81</v>
      </c>
      <c r="E433" s="3" t="s">
        <v>82</v>
      </c>
      <c r="F433" s="3" t="s">
        <v>83</v>
      </c>
      <c r="G433" s="16">
        <v>1</v>
      </c>
      <c r="H433" s="16" t="str">
        <f>IF(Orders[[#This Row],[Quantity]]&lt;101,"Low End",IF(Orders[[#This Row],[Quantity]]&lt;301,"Mid End","High End"))</f>
        <v>Low End</v>
      </c>
      <c r="I433" s="17">
        <v>119.95</v>
      </c>
      <c r="J433" s="17">
        <f>Orders[[#This Row],[Unit Price]]*Orders[[#This Row],[Quantity]]</f>
        <v>119.95</v>
      </c>
      <c r="K433" s="45">
        <f>IF(Orders[[#This Row],[currency]]="NGN",Orders[[#This Row],[Sales price]]/$T$2,Orders[[#This Row],[Sales price]]/$T$3)</f>
        <v>8.148777173913043</v>
      </c>
      <c r="L433" s="3" t="s">
        <v>58</v>
      </c>
      <c r="M433" s="3" t="s">
        <v>96</v>
      </c>
      <c r="N433" s="3" t="s">
        <v>86</v>
      </c>
      <c r="O433" s="3" t="s">
        <v>87</v>
      </c>
      <c r="P433" s="3" t="s">
        <v>10</v>
      </c>
      <c r="Q433" s="3" t="s">
        <v>88</v>
      </c>
    </row>
    <row r="434" spans="1:17" ht="15.75" customHeight="1" x14ac:dyDescent="0.45">
      <c r="A434" s="15">
        <v>44379.302777777775</v>
      </c>
      <c r="B434" s="3" t="s">
        <v>388</v>
      </c>
      <c r="C434" s="3" t="s">
        <v>45</v>
      </c>
      <c r="D434" s="3" t="s">
        <v>81</v>
      </c>
      <c r="E434" s="3" t="s">
        <v>110</v>
      </c>
      <c r="F434" s="3" t="s">
        <v>78</v>
      </c>
      <c r="G434" s="16">
        <v>1</v>
      </c>
      <c r="H434" s="16" t="str">
        <f>IF(Orders[[#This Row],[Quantity]]&lt;101,"Low End",IF(Orders[[#This Row],[Quantity]]&lt;301,"Mid End","High End"))</f>
        <v>Low End</v>
      </c>
      <c r="I434" s="17">
        <v>141.16999999999999</v>
      </c>
      <c r="J434" s="17">
        <f>Orders[[#This Row],[Unit Price]]*Orders[[#This Row],[Quantity]]</f>
        <v>141.16999999999999</v>
      </c>
      <c r="K434" s="45">
        <f>IF(Orders[[#This Row],[currency]]="NGN",Orders[[#This Row],[Sales price]]/$T$2,Orders[[#This Row],[Sales price]]/$T$3)</f>
        <v>9.5903532608695645</v>
      </c>
      <c r="L434" s="3" t="s">
        <v>58</v>
      </c>
      <c r="M434" s="3" t="s">
        <v>96</v>
      </c>
      <c r="N434" s="3" t="s">
        <v>86</v>
      </c>
      <c r="O434" s="3" t="s">
        <v>87</v>
      </c>
      <c r="P434" s="3" t="s">
        <v>10</v>
      </c>
      <c r="Q434" s="3" t="s">
        <v>88</v>
      </c>
    </row>
    <row r="435" spans="1:17" ht="15.75" customHeight="1" x14ac:dyDescent="0.45">
      <c r="A435" s="15">
        <v>44379.302777777775</v>
      </c>
      <c r="B435" s="3" t="s">
        <v>388</v>
      </c>
      <c r="C435" s="3" t="s">
        <v>45</v>
      </c>
      <c r="D435" s="3" t="s">
        <v>81</v>
      </c>
      <c r="E435" s="3" t="s">
        <v>105</v>
      </c>
      <c r="F435" s="3" t="s">
        <v>83</v>
      </c>
      <c r="G435" s="16">
        <v>2</v>
      </c>
      <c r="H435" s="16" t="str">
        <f>IF(Orders[[#This Row],[Quantity]]&lt;101,"Low End",IF(Orders[[#This Row],[Quantity]]&lt;301,"Mid End","High End"))</f>
        <v>Low End</v>
      </c>
      <c r="I435" s="17">
        <v>38.159999999999997</v>
      </c>
      <c r="J435" s="17">
        <f>Orders[[#This Row],[Unit Price]]*Orders[[#This Row],[Quantity]]</f>
        <v>76.319999999999993</v>
      </c>
      <c r="K435" s="45">
        <f>IF(Orders[[#This Row],[currency]]="NGN",Orders[[#This Row],[Sales price]]/$T$2,Orders[[#This Row],[Sales price]]/$T$3)</f>
        <v>5.1847826086956514</v>
      </c>
      <c r="L435" s="3" t="s">
        <v>58</v>
      </c>
      <c r="M435" s="3" t="s">
        <v>96</v>
      </c>
      <c r="N435" s="3" t="s">
        <v>86</v>
      </c>
      <c r="O435" s="3" t="s">
        <v>87</v>
      </c>
      <c r="P435" s="3" t="s">
        <v>10</v>
      </c>
      <c r="Q435" s="3" t="s">
        <v>88</v>
      </c>
    </row>
    <row r="436" spans="1:17" ht="15.75" customHeight="1" x14ac:dyDescent="0.45">
      <c r="A436" s="15">
        <v>44379.306250000001</v>
      </c>
      <c r="B436" s="3" t="s">
        <v>389</v>
      </c>
      <c r="C436" s="3" t="s">
        <v>61</v>
      </c>
      <c r="D436" s="3" t="s">
        <v>81</v>
      </c>
      <c r="E436" s="3" t="s">
        <v>82</v>
      </c>
      <c r="F436" s="3" t="s">
        <v>83</v>
      </c>
      <c r="G436" s="16">
        <v>1</v>
      </c>
      <c r="H436" s="16" t="str">
        <f>IF(Orders[[#This Row],[Quantity]]&lt;101,"Low End",IF(Orders[[#This Row],[Quantity]]&lt;301,"Mid End","High End"))</f>
        <v>Low End</v>
      </c>
      <c r="I436" s="17">
        <v>119.95</v>
      </c>
      <c r="J436" s="17">
        <f>Orders[[#This Row],[Unit Price]]*Orders[[#This Row],[Quantity]]</f>
        <v>119.95</v>
      </c>
      <c r="K436" s="45">
        <f>IF(Orders[[#This Row],[currency]]="NGN",Orders[[#This Row],[Sales price]]/$T$2,Orders[[#This Row],[Sales price]]/$T$3)</f>
        <v>8.148777173913043</v>
      </c>
      <c r="L436" s="3" t="s">
        <v>50</v>
      </c>
      <c r="M436" s="3" t="s">
        <v>85</v>
      </c>
      <c r="N436" s="3" t="s">
        <v>86</v>
      </c>
      <c r="O436" s="3" t="s">
        <v>87</v>
      </c>
      <c r="P436" s="3" t="s">
        <v>10</v>
      </c>
      <c r="Q436" s="3" t="s">
        <v>88</v>
      </c>
    </row>
    <row r="437" spans="1:17" ht="15.75" customHeight="1" x14ac:dyDescent="0.45">
      <c r="A437" s="15">
        <v>44379.306250000001</v>
      </c>
      <c r="B437" s="3" t="s">
        <v>389</v>
      </c>
      <c r="C437" s="3" t="s">
        <v>61</v>
      </c>
      <c r="D437" s="3" t="s">
        <v>81</v>
      </c>
      <c r="E437" s="3" t="s">
        <v>180</v>
      </c>
      <c r="F437" s="3" t="s">
        <v>48</v>
      </c>
      <c r="G437" s="16">
        <v>1</v>
      </c>
      <c r="H437" s="16" t="str">
        <f>IF(Orders[[#This Row],[Quantity]]&lt;101,"Low End",IF(Orders[[#This Row],[Quantity]]&lt;301,"Mid End","High End"))</f>
        <v>Low End</v>
      </c>
      <c r="I437" s="17">
        <v>99.82</v>
      </c>
      <c r="J437" s="17">
        <f>Orders[[#This Row],[Unit Price]]*Orders[[#This Row],[Quantity]]</f>
        <v>99.82</v>
      </c>
      <c r="K437" s="45">
        <f>IF(Orders[[#This Row],[currency]]="NGN",Orders[[#This Row],[Sales price]]/$T$2,Orders[[#This Row],[Sales price]]/$T$3)</f>
        <v>6.7812499999999991</v>
      </c>
      <c r="L437" s="3" t="s">
        <v>50</v>
      </c>
      <c r="M437" s="3" t="s">
        <v>85</v>
      </c>
      <c r="N437" s="3" t="s">
        <v>86</v>
      </c>
      <c r="O437" s="3" t="s">
        <v>87</v>
      </c>
      <c r="P437" s="3" t="s">
        <v>10</v>
      </c>
      <c r="Q437" s="3" t="s">
        <v>88</v>
      </c>
    </row>
    <row r="438" spans="1:17" ht="15.75" customHeight="1" x14ac:dyDescent="0.45">
      <c r="A438" s="15">
        <v>44379.306250000001</v>
      </c>
      <c r="B438" s="3" t="s">
        <v>389</v>
      </c>
      <c r="C438" s="3" t="s">
        <v>61</v>
      </c>
      <c r="D438" s="3" t="s">
        <v>81</v>
      </c>
      <c r="E438" s="3" t="s">
        <v>97</v>
      </c>
      <c r="F438" s="3" t="s">
        <v>83</v>
      </c>
      <c r="G438" s="16">
        <v>1</v>
      </c>
      <c r="H438" s="16" t="str">
        <f>IF(Orders[[#This Row],[Quantity]]&lt;101,"Low End",IF(Orders[[#This Row],[Quantity]]&lt;301,"Mid End","High End"))</f>
        <v>Low End</v>
      </c>
      <c r="I438" s="17">
        <v>51.2</v>
      </c>
      <c r="J438" s="17">
        <f>Orders[[#This Row],[Unit Price]]*Orders[[#This Row],[Quantity]]</f>
        <v>51.2</v>
      </c>
      <c r="K438" s="45">
        <f>IF(Orders[[#This Row],[currency]]="NGN",Orders[[#This Row],[Sales price]]/$T$2,Orders[[#This Row],[Sales price]]/$T$3)</f>
        <v>3.4782608695652173</v>
      </c>
      <c r="L438" s="3" t="s">
        <v>50</v>
      </c>
      <c r="M438" s="3" t="s">
        <v>85</v>
      </c>
      <c r="N438" s="3" t="s">
        <v>86</v>
      </c>
      <c r="O438" s="3" t="s">
        <v>87</v>
      </c>
      <c r="P438" s="3" t="s">
        <v>10</v>
      </c>
      <c r="Q438" s="3" t="s">
        <v>88</v>
      </c>
    </row>
    <row r="439" spans="1:17" ht="15.75" customHeight="1" x14ac:dyDescent="0.45">
      <c r="A439" s="15">
        <v>44379.318749999999</v>
      </c>
      <c r="B439" s="3" t="s">
        <v>390</v>
      </c>
      <c r="C439" s="3" t="s">
        <v>61</v>
      </c>
      <c r="D439" s="3" t="s">
        <v>81</v>
      </c>
      <c r="E439" s="3" t="s">
        <v>99</v>
      </c>
      <c r="F439" s="3" t="s">
        <v>64</v>
      </c>
      <c r="G439" s="16">
        <v>1</v>
      </c>
      <c r="H439" s="16" t="str">
        <f>IF(Orders[[#This Row],[Quantity]]&lt;101,"Low End",IF(Orders[[#This Row],[Quantity]]&lt;301,"Mid End","High End"))</f>
        <v>Low End</v>
      </c>
      <c r="I439" s="17">
        <v>38.18</v>
      </c>
      <c r="J439" s="17">
        <f>Orders[[#This Row],[Unit Price]]*Orders[[#This Row],[Quantity]]</f>
        <v>38.18</v>
      </c>
      <c r="K439" s="45">
        <f>IF(Orders[[#This Row],[currency]]="NGN",Orders[[#This Row],[Sales price]]/$T$2,Orders[[#This Row],[Sales price]]/$T$3)</f>
        <v>2.59375</v>
      </c>
      <c r="L439" s="3" t="s">
        <v>50</v>
      </c>
      <c r="M439" s="3" t="s">
        <v>104</v>
      </c>
      <c r="N439" s="3" t="s">
        <v>86</v>
      </c>
      <c r="O439" s="3" t="s">
        <v>87</v>
      </c>
      <c r="P439" s="3" t="s">
        <v>10</v>
      </c>
      <c r="Q439" s="3" t="s">
        <v>88</v>
      </c>
    </row>
    <row r="440" spans="1:17" ht="15.75" customHeight="1" x14ac:dyDescent="0.45">
      <c r="A440" s="15">
        <v>44379.318749999999</v>
      </c>
      <c r="B440" s="3" t="s">
        <v>390</v>
      </c>
      <c r="C440" s="3" t="s">
        <v>61</v>
      </c>
      <c r="D440" s="3" t="s">
        <v>81</v>
      </c>
      <c r="E440" s="3" t="s">
        <v>117</v>
      </c>
      <c r="F440" s="3" t="s">
        <v>64</v>
      </c>
      <c r="G440" s="16">
        <v>1</v>
      </c>
      <c r="H440" s="16" t="str">
        <f>IF(Orders[[#This Row],[Quantity]]&lt;101,"Low End",IF(Orders[[#This Row],[Quantity]]&lt;301,"Mid End","High End"))</f>
        <v>Low End</v>
      </c>
      <c r="I440" s="17">
        <v>60.26</v>
      </c>
      <c r="J440" s="17">
        <f>Orders[[#This Row],[Unit Price]]*Orders[[#This Row],[Quantity]]</f>
        <v>60.26</v>
      </c>
      <c r="K440" s="45">
        <f>IF(Orders[[#This Row],[currency]]="NGN",Orders[[#This Row],[Sales price]]/$T$2,Orders[[#This Row],[Sales price]]/$T$3)</f>
        <v>4.09375</v>
      </c>
      <c r="L440" s="3" t="s">
        <v>50</v>
      </c>
      <c r="M440" s="3" t="s">
        <v>104</v>
      </c>
      <c r="N440" s="3" t="s">
        <v>86</v>
      </c>
      <c r="O440" s="3" t="s">
        <v>87</v>
      </c>
      <c r="P440" s="3" t="s">
        <v>10</v>
      </c>
      <c r="Q440" s="3" t="s">
        <v>88</v>
      </c>
    </row>
    <row r="441" spans="1:17" ht="15.75" customHeight="1" x14ac:dyDescent="0.45">
      <c r="A441" s="15">
        <v>44379.318749999999</v>
      </c>
      <c r="B441" s="3" t="s">
        <v>390</v>
      </c>
      <c r="C441" s="3" t="s">
        <v>61</v>
      </c>
      <c r="D441" s="3" t="s">
        <v>81</v>
      </c>
      <c r="E441" s="3" t="s">
        <v>99</v>
      </c>
      <c r="F441" s="3" t="s">
        <v>64</v>
      </c>
      <c r="G441" s="16">
        <v>2</v>
      </c>
      <c r="H441" s="16" t="str">
        <f>IF(Orders[[#This Row],[Quantity]]&lt;101,"Low End",IF(Orders[[#This Row],[Quantity]]&lt;301,"Mid End","High End"))</f>
        <v>Low End</v>
      </c>
      <c r="I441" s="17">
        <v>38.18</v>
      </c>
      <c r="J441" s="17">
        <f>Orders[[#This Row],[Unit Price]]*Orders[[#This Row],[Quantity]]</f>
        <v>76.36</v>
      </c>
      <c r="K441" s="45">
        <f>IF(Orders[[#This Row],[currency]]="NGN",Orders[[#This Row],[Sales price]]/$T$2,Orders[[#This Row],[Sales price]]/$T$3)</f>
        <v>5.1875</v>
      </c>
      <c r="L441" s="3" t="s">
        <v>50</v>
      </c>
      <c r="M441" s="3" t="s">
        <v>104</v>
      </c>
      <c r="N441" s="3" t="s">
        <v>86</v>
      </c>
      <c r="O441" s="3" t="s">
        <v>87</v>
      </c>
      <c r="P441" s="3" t="s">
        <v>10</v>
      </c>
      <c r="Q441" s="3" t="s">
        <v>88</v>
      </c>
    </row>
    <row r="442" spans="1:17" ht="15.75" customHeight="1" x14ac:dyDescent="0.45">
      <c r="A442" s="15">
        <v>44379.331944444442</v>
      </c>
      <c r="B442" s="3" t="s">
        <v>391</v>
      </c>
      <c r="C442" s="3" t="s">
        <v>67</v>
      </c>
      <c r="D442" s="3" t="s">
        <v>55</v>
      </c>
      <c r="E442" s="3" t="s">
        <v>212</v>
      </c>
      <c r="F442" s="3" t="s">
        <v>83</v>
      </c>
      <c r="G442" s="16">
        <v>1</v>
      </c>
      <c r="H442" s="16" t="str">
        <f>IF(Orders[[#This Row],[Quantity]]&lt;101,"Low End",IF(Orders[[#This Row],[Quantity]]&lt;301,"Mid End","High End"))</f>
        <v>Low End</v>
      </c>
      <c r="I442" s="17">
        <v>4200</v>
      </c>
      <c r="J442" s="17">
        <f>Orders[[#This Row],[Unit Price]]*Orders[[#This Row],[Quantity]]</f>
        <v>4200</v>
      </c>
      <c r="K442" s="45">
        <f>IF(Orders[[#This Row],[currency]]="NGN",Orders[[#This Row],[Sales price]]/$T$2,Orders[[#This Row],[Sales price]]/$T$3)</f>
        <v>10.447761194029852</v>
      </c>
      <c r="L442" s="3" t="s">
        <v>50</v>
      </c>
      <c r="M442" s="3" t="s">
        <v>392</v>
      </c>
      <c r="N442" s="3" t="s">
        <v>52</v>
      </c>
      <c r="O442" s="3" t="s">
        <v>53</v>
      </c>
      <c r="P442" s="3" t="s">
        <v>13</v>
      </c>
      <c r="Q442" s="3" t="s">
        <v>54</v>
      </c>
    </row>
    <row r="443" spans="1:17" ht="15.75" customHeight="1" x14ac:dyDescent="0.45">
      <c r="A443" s="15">
        <v>44379.331944444442</v>
      </c>
      <c r="B443" s="3" t="s">
        <v>393</v>
      </c>
      <c r="C443" s="3" t="s">
        <v>45</v>
      </c>
      <c r="D443" s="3" t="s">
        <v>81</v>
      </c>
      <c r="E443" s="3" t="s">
        <v>99</v>
      </c>
      <c r="F443" s="3" t="s">
        <v>64</v>
      </c>
      <c r="G443" s="16">
        <v>1</v>
      </c>
      <c r="H443" s="16" t="str">
        <f>IF(Orders[[#This Row],[Quantity]]&lt;101,"Low End",IF(Orders[[#This Row],[Quantity]]&lt;301,"Mid End","High End"))</f>
        <v>Low End</v>
      </c>
      <c r="I443" s="17">
        <v>38.18</v>
      </c>
      <c r="J443" s="17">
        <f>Orders[[#This Row],[Unit Price]]*Orders[[#This Row],[Quantity]]</f>
        <v>38.18</v>
      </c>
      <c r="K443" s="45">
        <f>IF(Orders[[#This Row],[currency]]="NGN",Orders[[#This Row],[Sales price]]/$T$2,Orders[[#This Row],[Sales price]]/$T$3)</f>
        <v>2.59375</v>
      </c>
      <c r="L443" s="3" t="s">
        <v>50</v>
      </c>
      <c r="M443" s="3" t="s">
        <v>104</v>
      </c>
      <c r="N443" s="3" t="s">
        <v>86</v>
      </c>
      <c r="O443" s="3" t="s">
        <v>87</v>
      </c>
      <c r="P443" s="3" t="s">
        <v>10</v>
      </c>
      <c r="Q443" s="3" t="s">
        <v>88</v>
      </c>
    </row>
    <row r="444" spans="1:17" ht="15.75" customHeight="1" x14ac:dyDescent="0.45">
      <c r="A444" s="15">
        <v>44379.331944444442</v>
      </c>
      <c r="B444" s="3" t="s">
        <v>393</v>
      </c>
      <c r="C444" s="3" t="s">
        <v>45</v>
      </c>
      <c r="D444" s="3" t="s">
        <v>81</v>
      </c>
      <c r="E444" s="3" t="s">
        <v>116</v>
      </c>
      <c r="F444" s="3" t="s">
        <v>64</v>
      </c>
      <c r="G444" s="16">
        <v>1</v>
      </c>
      <c r="H444" s="16" t="str">
        <f>IF(Orders[[#This Row],[Quantity]]&lt;101,"Low End",IF(Orders[[#This Row],[Quantity]]&lt;301,"Mid End","High End"))</f>
        <v>Low End</v>
      </c>
      <c r="I444" s="17">
        <v>68.08</v>
      </c>
      <c r="J444" s="17">
        <f>Orders[[#This Row],[Unit Price]]*Orders[[#This Row],[Quantity]]</f>
        <v>68.08</v>
      </c>
      <c r="K444" s="45">
        <f>IF(Orders[[#This Row],[currency]]="NGN",Orders[[#This Row],[Sales price]]/$T$2,Orders[[#This Row],[Sales price]]/$T$3)</f>
        <v>4.625</v>
      </c>
      <c r="L444" s="3" t="s">
        <v>50</v>
      </c>
      <c r="M444" s="3" t="s">
        <v>104</v>
      </c>
      <c r="N444" s="3" t="s">
        <v>86</v>
      </c>
      <c r="O444" s="3" t="s">
        <v>87</v>
      </c>
      <c r="P444" s="3" t="s">
        <v>10</v>
      </c>
      <c r="Q444" s="3" t="s">
        <v>88</v>
      </c>
    </row>
    <row r="445" spans="1:17" ht="15.75" customHeight="1" x14ac:dyDescent="0.45">
      <c r="A445" s="15">
        <v>44379.331944444442</v>
      </c>
      <c r="B445" s="3" t="s">
        <v>393</v>
      </c>
      <c r="C445" s="3" t="s">
        <v>45</v>
      </c>
      <c r="D445" s="3" t="s">
        <v>81</v>
      </c>
      <c r="E445" s="3" t="s">
        <v>99</v>
      </c>
      <c r="F445" s="3" t="s">
        <v>64</v>
      </c>
      <c r="G445" s="16">
        <v>2</v>
      </c>
      <c r="H445" s="16" t="str">
        <f>IF(Orders[[#This Row],[Quantity]]&lt;101,"Low End",IF(Orders[[#This Row],[Quantity]]&lt;301,"Mid End","High End"))</f>
        <v>Low End</v>
      </c>
      <c r="I445" s="17">
        <v>38.18</v>
      </c>
      <c r="J445" s="17">
        <f>Orders[[#This Row],[Unit Price]]*Orders[[#This Row],[Quantity]]</f>
        <v>76.36</v>
      </c>
      <c r="K445" s="45">
        <f>IF(Orders[[#This Row],[currency]]="NGN",Orders[[#This Row],[Sales price]]/$T$2,Orders[[#This Row],[Sales price]]/$T$3)</f>
        <v>5.1875</v>
      </c>
      <c r="L445" s="3" t="s">
        <v>50</v>
      </c>
      <c r="M445" s="3" t="s">
        <v>104</v>
      </c>
      <c r="N445" s="3" t="s">
        <v>86</v>
      </c>
      <c r="O445" s="3" t="s">
        <v>87</v>
      </c>
      <c r="P445" s="3" t="s">
        <v>10</v>
      </c>
      <c r="Q445" s="3" t="s">
        <v>88</v>
      </c>
    </row>
    <row r="446" spans="1:17" ht="15.75" customHeight="1" x14ac:dyDescent="0.45">
      <c r="A446" s="15">
        <v>44379.331944444442</v>
      </c>
      <c r="B446" s="3" t="s">
        <v>393</v>
      </c>
      <c r="C446" s="3" t="s">
        <v>45</v>
      </c>
      <c r="D446" s="3" t="s">
        <v>81</v>
      </c>
      <c r="E446" s="3" t="s">
        <v>158</v>
      </c>
      <c r="F446" s="3" t="s">
        <v>64</v>
      </c>
      <c r="G446" s="16">
        <v>1</v>
      </c>
      <c r="H446" s="16" t="str">
        <f>IF(Orders[[#This Row],[Quantity]]&lt;101,"Low End",IF(Orders[[#This Row],[Quantity]]&lt;301,"Mid End","High End"))</f>
        <v>Low End</v>
      </c>
      <c r="I446" s="17">
        <v>60.26</v>
      </c>
      <c r="J446" s="17">
        <f>Orders[[#This Row],[Unit Price]]*Orders[[#This Row],[Quantity]]</f>
        <v>60.26</v>
      </c>
      <c r="K446" s="45">
        <f>IF(Orders[[#This Row],[currency]]="NGN",Orders[[#This Row],[Sales price]]/$T$2,Orders[[#This Row],[Sales price]]/$T$3)</f>
        <v>4.09375</v>
      </c>
      <c r="L446" s="3" t="s">
        <v>50</v>
      </c>
      <c r="M446" s="3" t="s">
        <v>104</v>
      </c>
      <c r="N446" s="3" t="s">
        <v>86</v>
      </c>
      <c r="O446" s="3" t="s">
        <v>87</v>
      </c>
      <c r="P446" s="3" t="s">
        <v>10</v>
      </c>
      <c r="Q446" s="3" t="s">
        <v>88</v>
      </c>
    </row>
    <row r="447" spans="1:17" ht="15.75" customHeight="1" x14ac:dyDescent="0.45">
      <c r="A447" s="15">
        <v>44379.34097222222</v>
      </c>
      <c r="B447" s="3" t="s">
        <v>394</v>
      </c>
      <c r="C447" s="3" t="s">
        <v>45</v>
      </c>
      <c r="D447" s="3" t="s">
        <v>81</v>
      </c>
      <c r="E447" s="3" t="s">
        <v>180</v>
      </c>
      <c r="F447" s="3" t="s">
        <v>48</v>
      </c>
      <c r="G447" s="16">
        <v>1</v>
      </c>
      <c r="H447" s="16" t="str">
        <f>IF(Orders[[#This Row],[Quantity]]&lt;101,"Low End",IF(Orders[[#This Row],[Quantity]]&lt;301,"Mid End","High End"))</f>
        <v>Low End</v>
      </c>
      <c r="I447" s="17">
        <v>118.34</v>
      </c>
      <c r="J447" s="17">
        <f>Orders[[#This Row],[Unit Price]]*Orders[[#This Row],[Quantity]]</f>
        <v>118.34</v>
      </c>
      <c r="K447" s="45">
        <f>IF(Orders[[#This Row],[currency]]="NGN",Orders[[#This Row],[Sales price]]/$T$2,Orders[[#This Row],[Sales price]]/$T$3)</f>
        <v>8.039402173913043</v>
      </c>
      <c r="L447" s="3" t="s">
        <v>58</v>
      </c>
      <c r="M447" s="3" t="s">
        <v>85</v>
      </c>
      <c r="N447" s="3" t="s">
        <v>86</v>
      </c>
      <c r="O447" s="3" t="s">
        <v>87</v>
      </c>
      <c r="P447" s="3" t="s">
        <v>10</v>
      </c>
      <c r="Q447" s="3" t="s">
        <v>54</v>
      </c>
    </row>
    <row r="448" spans="1:17" ht="15.75" customHeight="1" x14ac:dyDescent="0.45">
      <c r="A448" s="15">
        <v>44379.34097222222</v>
      </c>
      <c r="B448" s="3" t="s">
        <v>394</v>
      </c>
      <c r="C448" s="3" t="s">
        <v>45</v>
      </c>
      <c r="D448" s="3" t="s">
        <v>81</v>
      </c>
      <c r="E448" s="3" t="s">
        <v>180</v>
      </c>
      <c r="F448" s="3" t="s">
        <v>48</v>
      </c>
      <c r="G448" s="16">
        <v>1</v>
      </c>
      <c r="H448" s="16" t="str">
        <f>IF(Orders[[#This Row],[Quantity]]&lt;101,"Low End",IF(Orders[[#This Row],[Quantity]]&lt;301,"Mid End","High End"))</f>
        <v>Low End</v>
      </c>
      <c r="I448" s="17">
        <v>96.72</v>
      </c>
      <c r="J448" s="17">
        <f>Orders[[#This Row],[Unit Price]]*Orders[[#This Row],[Quantity]]</f>
        <v>96.72</v>
      </c>
      <c r="K448" s="45">
        <f>IF(Orders[[#This Row],[currency]]="NGN",Orders[[#This Row],[Sales price]]/$T$2,Orders[[#This Row],[Sales price]]/$T$3)</f>
        <v>6.570652173913043</v>
      </c>
      <c r="L448" s="3" t="s">
        <v>58</v>
      </c>
      <c r="M448" s="3" t="s">
        <v>85</v>
      </c>
      <c r="N448" s="3" t="s">
        <v>86</v>
      </c>
      <c r="O448" s="3" t="s">
        <v>87</v>
      </c>
      <c r="P448" s="3" t="s">
        <v>10</v>
      </c>
      <c r="Q448" s="3" t="s">
        <v>54</v>
      </c>
    </row>
    <row r="449" spans="1:17" ht="15.75" customHeight="1" x14ac:dyDescent="0.45">
      <c r="A449" s="15">
        <v>44379.341666666667</v>
      </c>
      <c r="B449" s="3" t="s">
        <v>395</v>
      </c>
      <c r="C449" s="3" t="s">
        <v>45</v>
      </c>
      <c r="D449" s="3" t="s">
        <v>81</v>
      </c>
      <c r="E449" s="3" t="s">
        <v>99</v>
      </c>
      <c r="F449" s="3" t="s">
        <v>64</v>
      </c>
      <c r="G449" s="16">
        <v>2</v>
      </c>
      <c r="H449" s="16" t="str">
        <f>IF(Orders[[#This Row],[Quantity]]&lt;101,"Low End",IF(Orders[[#This Row],[Quantity]]&lt;301,"Mid End","High End"))</f>
        <v>Low End</v>
      </c>
      <c r="I449" s="17">
        <v>38.18</v>
      </c>
      <c r="J449" s="17">
        <f>Orders[[#This Row],[Unit Price]]*Orders[[#This Row],[Quantity]]</f>
        <v>76.36</v>
      </c>
      <c r="K449" s="45">
        <f>IF(Orders[[#This Row],[currency]]="NGN",Orders[[#This Row],[Sales price]]/$T$2,Orders[[#This Row],[Sales price]]/$T$3)</f>
        <v>5.1875</v>
      </c>
      <c r="L449" s="3" t="s">
        <v>50</v>
      </c>
      <c r="M449" s="3" t="s">
        <v>96</v>
      </c>
      <c r="N449" s="3" t="s">
        <v>86</v>
      </c>
      <c r="O449" s="3" t="s">
        <v>87</v>
      </c>
      <c r="P449" s="3" t="s">
        <v>10</v>
      </c>
      <c r="Q449" s="3" t="s">
        <v>88</v>
      </c>
    </row>
    <row r="450" spans="1:17" ht="15.75" customHeight="1" x14ac:dyDescent="0.45">
      <c r="A450" s="15">
        <v>44379.341666666667</v>
      </c>
      <c r="B450" s="3" t="s">
        <v>395</v>
      </c>
      <c r="C450" s="3" t="s">
        <v>45</v>
      </c>
      <c r="D450" s="3" t="s">
        <v>81</v>
      </c>
      <c r="E450" s="3" t="s">
        <v>99</v>
      </c>
      <c r="F450" s="3" t="s">
        <v>64</v>
      </c>
      <c r="G450" s="16">
        <v>2</v>
      </c>
      <c r="H450" s="16" t="str">
        <f>IF(Orders[[#This Row],[Quantity]]&lt;101,"Low End",IF(Orders[[#This Row],[Quantity]]&lt;301,"Mid End","High End"))</f>
        <v>Low End</v>
      </c>
      <c r="I450" s="17">
        <v>38.18</v>
      </c>
      <c r="J450" s="17">
        <f>Orders[[#This Row],[Unit Price]]*Orders[[#This Row],[Quantity]]</f>
        <v>76.36</v>
      </c>
      <c r="K450" s="45">
        <f>IF(Orders[[#This Row],[currency]]="NGN",Orders[[#This Row],[Sales price]]/$T$2,Orders[[#This Row],[Sales price]]/$T$3)</f>
        <v>5.1875</v>
      </c>
      <c r="L450" s="3" t="s">
        <v>50</v>
      </c>
      <c r="M450" s="3" t="s">
        <v>96</v>
      </c>
      <c r="N450" s="3" t="s">
        <v>86</v>
      </c>
      <c r="O450" s="3" t="s">
        <v>87</v>
      </c>
      <c r="P450" s="3" t="s">
        <v>10</v>
      </c>
      <c r="Q450" s="3" t="s">
        <v>88</v>
      </c>
    </row>
    <row r="451" spans="1:17" ht="15.75" customHeight="1" x14ac:dyDescent="0.45">
      <c r="A451" s="15">
        <v>44379.34375</v>
      </c>
      <c r="B451" s="3" t="s">
        <v>396</v>
      </c>
      <c r="C451" s="3" t="s">
        <v>67</v>
      </c>
      <c r="D451" s="3" t="s">
        <v>81</v>
      </c>
      <c r="E451" s="3" t="s">
        <v>105</v>
      </c>
      <c r="F451" s="3" t="s">
        <v>83</v>
      </c>
      <c r="G451" s="16">
        <v>1</v>
      </c>
      <c r="H451" s="16" t="str">
        <f>IF(Orders[[#This Row],[Quantity]]&lt;101,"Low End",IF(Orders[[#This Row],[Quantity]]&lt;301,"Mid End","High End"))</f>
        <v>Low End</v>
      </c>
      <c r="I451" s="17">
        <v>71.900000000000006</v>
      </c>
      <c r="J451" s="17">
        <f>Orders[[#This Row],[Unit Price]]*Orders[[#This Row],[Quantity]]</f>
        <v>71.900000000000006</v>
      </c>
      <c r="K451" s="45">
        <f>IF(Orders[[#This Row],[currency]]="NGN",Orders[[#This Row],[Sales price]]/$T$2,Orders[[#This Row],[Sales price]]/$T$3)</f>
        <v>4.8845108695652177</v>
      </c>
      <c r="L451" s="3" t="s">
        <v>58</v>
      </c>
      <c r="M451" s="3" t="s">
        <v>104</v>
      </c>
      <c r="N451" s="3" t="s">
        <v>86</v>
      </c>
      <c r="O451" s="3" t="s">
        <v>87</v>
      </c>
      <c r="P451" s="3" t="s">
        <v>10</v>
      </c>
      <c r="Q451" s="3" t="s">
        <v>54</v>
      </c>
    </row>
    <row r="452" spans="1:17" ht="15.75" customHeight="1" x14ac:dyDescent="0.45">
      <c r="A452" s="15">
        <v>44379.34375</v>
      </c>
      <c r="B452" s="3" t="s">
        <v>396</v>
      </c>
      <c r="C452" s="3" t="s">
        <v>67</v>
      </c>
      <c r="D452" s="3" t="s">
        <v>81</v>
      </c>
      <c r="E452" s="3" t="s">
        <v>105</v>
      </c>
      <c r="F452" s="3" t="s">
        <v>83</v>
      </c>
      <c r="G452" s="16">
        <v>1</v>
      </c>
      <c r="H452" s="16" t="str">
        <f>IF(Orders[[#This Row],[Quantity]]&lt;101,"Low End",IF(Orders[[#This Row],[Quantity]]&lt;301,"Mid End","High End"))</f>
        <v>Low End</v>
      </c>
      <c r="I452" s="17">
        <v>47.47</v>
      </c>
      <c r="J452" s="17">
        <f>Orders[[#This Row],[Unit Price]]*Orders[[#This Row],[Quantity]]</f>
        <v>47.47</v>
      </c>
      <c r="K452" s="45">
        <f>IF(Orders[[#This Row],[currency]]="NGN",Orders[[#This Row],[Sales price]]/$T$2,Orders[[#This Row],[Sales price]]/$T$3)</f>
        <v>3.2248641304347823</v>
      </c>
      <c r="L452" s="3" t="s">
        <v>58</v>
      </c>
      <c r="M452" s="3" t="s">
        <v>104</v>
      </c>
      <c r="N452" s="3" t="s">
        <v>86</v>
      </c>
      <c r="O452" s="3" t="s">
        <v>87</v>
      </c>
      <c r="P452" s="3" t="s">
        <v>10</v>
      </c>
      <c r="Q452" s="3" t="s">
        <v>54</v>
      </c>
    </row>
    <row r="453" spans="1:17" ht="15.75" customHeight="1" x14ac:dyDescent="0.45">
      <c r="A453" s="15">
        <v>44379.34375</v>
      </c>
      <c r="B453" s="3" t="s">
        <v>396</v>
      </c>
      <c r="C453" s="3" t="s">
        <v>67</v>
      </c>
      <c r="D453" s="3" t="s">
        <v>81</v>
      </c>
      <c r="E453" s="3" t="s">
        <v>99</v>
      </c>
      <c r="F453" s="3" t="s">
        <v>64</v>
      </c>
      <c r="G453" s="16">
        <v>1</v>
      </c>
      <c r="H453" s="16" t="str">
        <f>IF(Orders[[#This Row],[Quantity]]&lt;101,"Low End",IF(Orders[[#This Row],[Quantity]]&lt;301,"Mid End","High End"))</f>
        <v>Low End</v>
      </c>
      <c r="I453" s="17">
        <v>38.18</v>
      </c>
      <c r="J453" s="17">
        <f>Orders[[#This Row],[Unit Price]]*Orders[[#This Row],[Quantity]]</f>
        <v>38.18</v>
      </c>
      <c r="K453" s="45">
        <f>IF(Orders[[#This Row],[currency]]="NGN",Orders[[#This Row],[Sales price]]/$T$2,Orders[[#This Row],[Sales price]]/$T$3)</f>
        <v>2.59375</v>
      </c>
      <c r="L453" s="3" t="s">
        <v>58</v>
      </c>
      <c r="M453" s="3" t="s">
        <v>104</v>
      </c>
      <c r="N453" s="3" t="s">
        <v>86</v>
      </c>
      <c r="O453" s="3" t="s">
        <v>87</v>
      </c>
      <c r="P453" s="3" t="s">
        <v>10</v>
      </c>
      <c r="Q453" s="3" t="s">
        <v>54</v>
      </c>
    </row>
    <row r="454" spans="1:17" ht="15.75" customHeight="1" x14ac:dyDescent="0.45">
      <c r="A454" s="15">
        <v>44379.345138888886</v>
      </c>
      <c r="B454" s="3" t="s">
        <v>397</v>
      </c>
      <c r="C454" s="3" t="s">
        <v>61</v>
      </c>
      <c r="D454" s="3" t="s">
        <v>81</v>
      </c>
      <c r="E454" s="3" t="s">
        <v>97</v>
      </c>
      <c r="F454" s="3" t="s">
        <v>83</v>
      </c>
      <c r="G454" s="16">
        <v>2</v>
      </c>
      <c r="H454" s="16" t="str">
        <f>IF(Orders[[#This Row],[Quantity]]&lt;101,"Low End",IF(Orders[[#This Row],[Quantity]]&lt;301,"Mid End","High End"))</f>
        <v>Low End</v>
      </c>
      <c r="I454" s="17">
        <v>51.2</v>
      </c>
      <c r="J454" s="17">
        <f>Orders[[#This Row],[Unit Price]]*Orders[[#This Row],[Quantity]]</f>
        <v>102.4</v>
      </c>
      <c r="K454" s="45">
        <f>IF(Orders[[#This Row],[currency]]="NGN",Orders[[#This Row],[Sales price]]/$T$2,Orders[[#This Row],[Sales price]]/$T$3)</f>
        <v>6.9565217391304346</v>
      </c>
      <c r="L454" s="3" t="s">
        <v>58</v>
      </c>
      <c r="M454" s="3" t="s">
        <v>96</v>
      </c>
      <c r="N454" s="3" t="s">
        <v>86</v>
      </c>
      <c r="O454" s="3" t="s">
        <v>87</v>
      </c>
      <c r="P454" s="3" t="s">
        <v>10</v>
      </c>
      <c r="Q454" s="3" t="s">
        <v>54</v>
      </c>
    </row>
    <row r="455" spans="1:17" ht="15.75" customHeight="1" x14ac:dyDescent="0.45">
      <c r="A455" s="15">
        <v>44379.345138888886</v>
      </c>
      <c r="B455" s="3" t="s">
        <v>397</v>
      </c>
      <c r="C455" s="3" t="s">
        <v>61</v>
      </c>
      <c r="D455" s="3" t="s">
        <v>81</v>
      </c>
      <c r="E455" s="3" t="s">
        <v>82</v>
      </c>
      <c r="F455" s="3" t="s">
        <v>83</v>
      </c>
      <c r="G455" s="16">
        <v>1</v>
      </c>
      <c r="H455" s="16" t="str">
        <f>IF(Orders[[#This Row],[Quantity]]&lt;101,"Low End",IF(Orders[[#This Row],[Quantity]]&lt;301,"Mid End","High End"))</f>
        <v>Low End</v>
      </c>
      <c r="I455" s="17">
        <v>83.63</v>
      </c>
      <c r="J455" s="17">
        <f>Orders[[#This Row],[Unit Price]]*Orders[[#This Row],[Quantity]]</f>
        <v>83.63</v>
      </c>
      <c r="K455" s="45">
        <f>IF(Orders[[#This Row],[currency]]="NGN",Orders[[#This Row],[Sales price]]/$T$2,Orders[[#This Row],[Sales price]]/$T$3)</f>
        <v>5.6813858695652169</v>
      </c>
      <c r="L455" s="3" t="s">
        <v>58</v>
      </c>
      <c r="M455" s="3" t="s">
        <v>96</v>
      </c>
      <c r="N455" s="3" t="s">
        <v>86</v>
      </c>
      <c r="O455" s="3" t="s">
        <v>87</v>
      </c>
      <c r="P455" s="3" t="s">
        <v>10</v>
      </c>
      <c r="Q455" s="3" t="s">
        <v>54</v>
      </c>
    </row>
    <row r="456" spans="1:17" ht="15.75" customHeight="1" x14ac:dyDescent="0.45">
      <c r="A456" s="15">
        <v>44379.345138888886</v>
      </c>
      <c r="B456" s="3" t="s">
        <v>397</v>
      </c>
      <c r="C456" s="3" t="s">
        <v>61</v>
      </c>
      <c r="D456" s="3" t="s">
        <v>81</v>
      </c>
      <c r="E456" s="3" t="s">
        <v>150</v>
      </c>
      <c r="F456" s="3" t="s">
        <v>83</v>
      </c>
      <c r="G456" s="16">
        <v>2</v>
      </c>
      <c r="H456" s="16" t="str">
        <f>IF(Orders[[#This Row],[Quantity]]&lt;101,"Low End",IF(Orders[[#This Row],[Quantity]]&lt;301,"Mid End","High End"))</f>
        <v>Low End</v>
      </c>
      <c r="I456" s="17">
        <v>47.4</v>
      </c>
      <c r="J456" s="17">
        <f>Orders[[#This Row],[Unit Price]]*Orders[[#This Row],[Quantity]]</f>
        <v>94.8</v>
      </c>
      <c r="K456" s="45">
        <f>IF(Orders[[#This Row],[currency]]="NGN",Orders[[#This Row],[Sales price]]/$T$2,Orders[[#This Row],[Sales price]]/$T$3)</f>
        <v>6.4402173913043477</v>
      </c>
      <c r="L456" s="3" t="s">
        <v>58</v>
      </c>
      <c r="M456" s="3" t="s">
        <v>96</v>
      </c>
      <c r="N456" s="3" t="s">
        <v>86</v>
      </c>
      <c r="O456" s="3" t="s">
        <v>87</v>
      </c>
      <c r="P456" s="3" t="s">
        <v>10</v>
      </c>
      <c r="Q456" s="3" t="s">
        <v>54</v>
      </c>
    </row>
    <row r="457" spans="1:17" ht="15.75" customHeight="1" x14ac:dyDescent="0.45">
      <c r="A457" s="15">
        <v>44379.347916666666</v>
      </c>
      <c r="B457" s="3" t="s">
        <v>398</v>
      </c>
      <c r="C457" s="3" t="s">
        <v>45</v>
      </c>
      <c r="D457" s="3" t="s">
        <v>81</v>
      </c>
      <c r="E457" s="3" t="s">
        <v>117</v>
      </c>
      <c r="F457" s="3" t="s">
        <v>64</v>
      </c>
      <c r="G457" s="16">
        <v>1</v>
      </c>
      <c r="H457" s="16" t="str">
        <f>IF(Orders[[#This Row],[Quantity]]&lt;101,"Low End",IF(Orders[[#This Row],[Quantity]]&lt;301,"Mid End","High End"))</f>
        <v>Low End</v>
      </c>
      <c r="I457" s="17">
        <v>60.26</v>
      </c>
      <c r="J457" s="17">
        <f>Orders[[#This Row],[Unit Price]]*Orders[[#This Row],[Quantity]]</f>
        <v>60.26</v>
      </c>
      <c r="K457" s="45">
        <f>IF(Orders[[#This Row],[currency]]="NGN",Orders[[#This Row],[Sales price]]/$T$2,Orders[[#This Row],[Sales price]]/$T$3)</f>
        <v>4.09375</v>
      </c>
      <c r="L457" s="3" t="s">
        <v>50</v>
      </c>
      <c r="M457" s="3" t="s">
        <v>104</v>
      </c>
      <c r="N457" s="3" t="s">
        <v>86</v>
      </c>
      <c r="O457" s="3" t="s">
        <v>87</v>
      </c>
      <c r="P457" s="3" t="s">
        <v>10</v>
      </c>
      <c r="Q457" s="3" t="s">
        <v>88</v>
      </c>
    </row>
    <row r="458" spans="1:17" ht="15.75" customHeight="1" x14ac:dyDescent="0.45">
      <c r="A458" s="15">
        <v>44379.347916666666</v>
      </c>
      <c r="B458" s="3" t="s">
        <v>398</v>
      </c>
      <c r="C458" s="3" t="s">
        <v>45</v>
      </c>
      <c r="D458" s="3" t="s">
        <v>81</v>
      </c>
      <c r="E458" s="3" t="s">
        <v>99</v>
      </c>
      <c r="F458" s="3" t="s">
        <v>64</v>
      </c>
      <c r="G458" s="16">
        <v>3</v>
      </c>
      <c r="H458" s="16" t="str">
        <f>IF(Orders[[#This Row],[Quantity]]&lt;101,"Low End",IF(Orders[[#This Row],[Quantity]]&lt;301,"Mid End","High End"))</f>
        <v>Low End</v>
      </c>
      <c r="I458" s="17">
        <v>38.18</v>
      </c>
      <c r="J458" s="17">
        <f>Orders[[#This Row],[Unit Price]]*Orders[[#This Row],[Quantity]]</f>
        <v>114.53999999999999</v>
      </c>
      <c r="K458" s="45">
        <f>IF(Orders[[#This Row],[currency]]="NGN",Orders[[#This Row],[Sales price]]/$T$2,Orders[[#This Row],[Sales price]]/$T$3)</f>
        <v>7.7812499999999991</v>
      </c>
      <c r="L458" s="3" t="s">
        <v>50</v>
      </c>
      <c r="M458" s="3" t="s">
        <v>104</v>
      </c>
      <c r="N458" s="3" t="s">
        <v>86</v>
      </c>
      <c r="O458" s="3" t="s">
        <v>87</v>
      </c>
      <c r="P458" s="3" t="s">
        <v>10</v>
      </c>
      <c r="Q458" s="3" t="s">
        <v>88</v>
      </c>
    </row>
    <row r="459" spans="1:17" ht="15.75" customHeight="1" x14ac:dyDescent="0.45">
      <c r="A459" s="15">
        <v>44379.347916666666</v>
      </c>
      <c r="B459" s="3" t="s">
        <v>398</v>
      </c>
      <c r="C459" s="3" t="s">
        <v>45</v>
      </c>
      <c r="D459" s="3" t="s">
        <v>81</v>
      </c>
      <c r="E459" s="3" t="s">
        <v>158</v>
      </c>
      <c r="F459" s="3" t="s">
        <v>64</v>
      </c>
      <c r="G459" s="16">
        <v>1</v>
      </c>
      <c r="H459" s="16" t="str">
        <f>IF(Orders[[#This Row],[Quantity]]&lt;101,"Low End",IF(Orders[[#This Row],[Quantity]]&lt;301,"Mid End","High End"))</f>
        <v>Low End</v>
      </c>
      <c r="I459" s="17">
        <v>60.26</v>
      </c>
      <c r="J459" s="17">
        <f>Orders[[#This Row],[Unit Price]]*Orders[[#This Row],[Quantity]]</f>
        <v>60.26</v>
      </c>
      <c r="K459" s="45">
        <f>IF(Orders[[#This Row],[currency]]="NGN",Orders[[#This Row],[Sales price]]/$T$2,Orders[[#This Row],[Sales price]]/$T$3)</f>
        <v>4.09375</v>
      </c>
      <c r="L459" s="3" t="s">
        <v>50</v>
      </c>
      <c r="M459" s="3" t="s">
        <v>104</v>
      </c>
      <c r="N459" s="3" t="s">
        <v>86</v>
      </c>
      <c r="O459" s="3" t="s">
        <v>87</v>
      </c>
      <c r="P459" s="3" t="s">
        <v>10</v>
      </c>
      <c r="Q459" s="3" t="s">
        <v>88</v>
      </c>
    </row>
    <row r="460" spans="1:17" ht="15.75" customHeight="1" x14ac:dyDescent="0.45">
      <c r="A460" s="15">
        <v>44379.354861111111</v>
      </c>
      <c r="B460" s="3" t="s">
        <v>399</v>
      </c>
      <c r="C460" s="3" t="s">
        <v>45</v>
      </c>
      <c r="D460" s="3" t="s">
        <v>81</v>
      </c>
      <c r="E460" s="3" t="s">
        <v>82</v>
      </c>
      <c r="F460" s="3" t="s">
        <v>83</v>
      </c>
      <c r="G460" s="16">
        <v>3</v>
      </c>
      <c r="H460" s="16" t="str">
        <f>IF(Orders[[#This Row],[Quantity]]&lt;101,"Low End",IF(Orders[[#This Row],[Quantity]]&lt;301,"Mid End","High End"))</f>
        <v>Low End</v>
      </c>
      <c r="I460" s="17">
        <v>83.63</v>
      </c>
      <c r="J460" s="17">
        <f>Orders[[#This Row],[Unit Price]]*Orders[[#This Row],[Quantity]]</f>
        <v>250.89</v>
      </c>
      <c r="K460" s="45">
        <f>IF(Orders[[#This Row],[currency]]="NGN",Orders[[#This Row],[Sales price]]/$T$2,Orders[[#This Row],[Sales price]]/$T$3)</f>
        <v>17.044157608695649</v>
      </c>
      <c r="L460" s="3" t="s">
        <v>50</v>
      </c>
      <c r="M460" s="3" t="s">
        <v>85</v>
      </c>
      <c r="N460" s="3" t="s">
        <v>86</v>
      </c>
      <c r="O460" s="3" t="s">
        <v>87</v>
      </c>
      <c r="P460" s="3" t="s">
        <v>10</v>
      </c>
      <c r="Q460" s="3" t="s">
        <v>88</v>
      </c>
    </row>
    <row r="461" spans="1:17" ht="15.75" customHeight="1" x14ac:dyDescent="0.45">
      <c r="A461" s="15">
        <v>44379.354861111111</v>
      </c>
      <c r="B461" s="3" t="s">
        <v>399</v>
      </c>
      <c r="C461" s="3" t="s">
        <v>45</v>
      </c>
      <c r="D461" s="3" t="s">
        <v>81</v>
      </c>
      <c r="E461" s="3" t="s">
        <v>105</v>
      </c>
      <c r="F461" s="3" t="s">
        <v>83</v>
      </c>
      <c r="G461" s="16">
        <v>1</v>
      </c>
      <c r="H461" s="16" t="str">
        <f>IF(Orders[[#This Row],[Quantity]]&lt;101,"Low End",IF(Orders[[#This Row],[Quantity]]&lt;301,"Mid End","High End"))</f>
        <v>Low End</v>
      </c>
      <c r="I461" s="17">
        <v>44.99</v>
      </c>
      <c r="J461" s="17">
        <f>Orders[[#This Row],[Unit Price]]*Orders[[#This Row],[Quantity]]</f>
        <v>44.99</v>
      </c>
      <c r="K461" s="45">
        <f>IF(Orders[[#This Row],[currency]]="NGN",Orders[[#This Row],[Sales price]]/$T$2,Orders[[#This Row],[Sales price]]/$T$3)</f>
        <v>3.0563858695652173</v>
      </c>
      <c r="L461" s="3" t="s">
        <v>50</v>
      </c>
      <c r="M461" s="3" t="s">
        <v>85</v>
      </c>
      <c r="N461" s="3" t="s">
        <v>86</v>
      </c>
      <c r="O461" s="3" t="s">
        <v>87</v>
      </c>
      <c r="P461" s="3" t="s">
        <v>10</v>
      </c>
      <c r="Q461" s="3" t="s">
        <v>88</v>
      </c>
    </row>
    <row r="462" spans="1:17" ht="15.75" customHeight="1" x14ac:dyDescent="0.45">
      <c r="A462" s="15">
        <v>44379.355555555558</v>
      </c>
      <c r="B462" s="3" t="s">
        <v>400</v>
      </c>
      <c r="C462" s="3" t="s">
        <v>67</v>
      </c>
      <c r="D462" s="3" t="s">
        <v>81</v>
      </c>
      <c r="E462" s="3" t="s">
        <v>99</v>
      </c>
      <c r="F462" s="3" t="s">
        <v>64</v>
      </c>
      <c r="G462" s="16">
        <v>1</v>
      </c>
      <c r="H462" s="16" t="str">
        <f>IF(Orders[[#This Row],[Quantity]]&lt;101,"Low End",IF(Orders[[#This Row],[Quantity]]&lt;301,"Mid End","High End"))</f>
        <v>Low End</v>
      </c>
      <c r="I462" s="17">
        <v>38.18</v>
      </c>
      <c r="J462" s="17">
        <f>Orders[[#This Row],[Unit Price]]*Orders[[#This Row],[Quantity]]</f>
        <v>38.18</v>
      </c>
      <c r="K462" s="45">
        <f>IF(Orders[[#This Row],[currency]]="NGN",Orders[[#This Row],[Sales price]]/$T$2,Orders[[#This Row],[Sales price]]/$T$3)</f>
        <v>2.59375</v>
      </c>
      <c r="L462" s="3" t="s">
        <v>50</v>
      </c>
      <c r="M462" s="3" t="s">
        <v>104</v>
      </c>
      <c r="N462" s="3" t="s">
        <v>86</v>
      </c>
      <c r="O462" s="3" t="s">
        <v>87</v>
      </c>
      <c r="P462" s="3" t="s">
        <v>10</v>
      </c>
      <c r="Q462" s="3" t="s">
        <v>88</v>
      </c>
    </row>
    <row r="463" spans="1:17" ht="15.75" customHeight="1" x14ac:dyDescent="0.45">
      <c r="A463" s="15">
        <v>44379.355555555558</v>
      </c>
      <c r="B463" s="3" t="s">
        <v>400</v>
      </c>
      <c r="C463" s="3" t="s">
        <v>67</v>
      </c>
      <c r="D463" s="3" t="s">
        <v>81</v>
      </c>
      <c r="E463" s="3" t="s">
        <v>116</v>
      </c>
      <c r="F463" s="3" t="s">
        <v>64</v>
      </c>
      <c r="G463" s="16">
        <v>1</v>
      </c>
      <c r="H463" s="16" t="str">
        <f>IF(Orders[[#This Row],[Quantity]]&lt;101,"Low End",IF(Orders[[#This Row],[Quantity]]&lt;301,"Mid End","High End"))</f>
        <v>Low End</v>
      </c>
      <c r="I463" s="17">
        <v>68.08</v>
      </c>
      <c r="J463" s="17">
        <f>Orders[[#This Row],[Unit Price]]*Orders[[#This Row],[Quantity]]</f>
        <v>68.08</v>
      </c>
      <c r="K463" s="45">
        <f>IF(Orders[[#This Row],[currency]]="NGN",Orders[[#This Row],[Sales price]]/$T$2,Orders[[#This Row],[Sales price]]/$T$3)</f>
        <v>4.625</v>
      </c>
      <c r="L463" s="3" t="s">
        <v>50</v>
      </c>
      <c r="M463" s="3" t="s">
        <v>104</v>
      </c>
      <c r="N463" s="3" t="s">
        <v>86</v>
      </c>
      <c r="O463" s="3" t="s">
        <v>87</v>
      </c>
      <c r="P463" s="3" t="s">
        <v>10</v>
      </c>
      <c r="Q463" s="3" t="s">
        <v>88</v>
      </c>
    </row>
    <row r="464" spans="1:17" ht="15.75" customHeight="1" x14ac:dyDescent="0.45">
      <c r="A464" s="15">
        <v>44379.355555555558</v>
      </c>
      <c r="B464" s="3" t="s">
        <v>400</v>
      </c>
      <c r="C464" s="3" t="s">
        <v>67</v>
      </c>
      <c r="D464" s="3" t="s">
        <v>81</v>
      </c>
      <c r="E464" s="3" t="s">
        <v>117</v>
      </c>
      <c r="F464" s="3" t="s">
        <v>64</v>
      </c>
      <c r="G464" s="16">
        <v>1</v>
      </c>
      <c r="H464" s="16" t="str">
        <f>IF(Orders[[#This Row],[Quantity]]&lt;101,"Low End",IF(Orders[[#This Row],[Quantity]]&lt;301,"Mid End","High End"))</f>
        <v>Low End</v>
      </c>
      <c r="I464" s="17">
        <v>60.26</v>
      </c>
      <c r="J464" s="17">
        <f>Orders[[#This Row],[Unit Price]]*Orders[[#This Row],[Quantity]]</f>
        <v>60.26</v>
      </c>
      <c r="K464" s="45">
        <f>IF(Orders[[#This Row],[currency]]="NGN",Orders[[#This Row],[Sales price]]/$T$2,Orders[[#This Row],[Sales price]]/$T$3)</f>
        <v>4.09375</v>
      </c>
      <c r="L464" s="3" t="s">
        <v>50</v>
      </c>
      <c r="M464" s="3" t="s">
        <v>104</v>
      </c>
      <c r="N464" s="3" t="s">
        <v>86</v>
      </c>
      <c r="O464" s="3" t="s">
        <v>87</v>
      </c>
      <c r="P464" s="3" t="s">
        <v>10</v>
      </c>
      <c r="Q464" s="3" t="s">
        <v>88</v>
      </c>
    </row>
    <row r="465" spans="1:17" ht="15.75" customHeight="1" x14ac:dyDescent="0.45">
      <c r="A465" s="15">
        <v>44379.35833333333</v>
      </c>
      <c r="B465" s="3" t="s">
        <v>401</v>
      </c>
      <c r="C465" s="3" t="s">
        <v>61</v>
      </c>
      <c r="D465" s="3" t="s">
        <v>81</v>
      </c>
      <c r="E465" s="3" t="s">
        <v>97</v>
      </c>
      <c r="F465" s="3" t="s">
        <v>83</v>
      </c>
      <c r="G465" s="16">
        <v>1</v>
      </c>
      <c r="H465" s="16" t="str">
        <f>IF(Orders[[#This Row],[Quantity]]&lt;101,"Low End",IF(Orders[[#This Row],[Quantity]]&lt;301,"Mid End","High End"))</f>
        <v>Low End</v>
      </c>
      <c r="I465" s="17">
        <v>100.05</v>
      </c>
      <c r="J465" s="17">
        <f>Orders[[#This Row],[Unit Price]]*Orders[[#This Row],[Quantity]]</f>
        <v>100.05</v>
      </c>
      <c r="K465" s="45">
        <f>IF(Orders[[#This Row],[currency]]="NGN",Orders[[#This Row],[Sales price]]/$T$2,Orders[[#This Row],[Sales price]]/$T$3)</f>
        <v>6.7968749999999991</v>
      </c>
      <c r="L465" s="3" t="s">
        <v>50</v>
      </c>
      <c r="M465" s="3" t="s">
        <v>85</v>
      </c>
      <c r="N465" s="3" t="s">
        <v>86</v>
      </c>
      <c r="O465" s="3" t="s">
        <v>87</v>
      </c>
      <c r="P465" s="3" t="s">
        <v>10</v>
      </c>
      <c r="Q465" s="3" t="s">
        <v>88</v>
      </c>
    </row>
    <row r="466" spans="1:17" ht="15.75" customHeight="1" x14ac:dyDescent="0.45">
      <c r="A466" s="15">
        <v>44379.35833333333</v>
      </c>
      <c r="B466" s="3" t="s">
        <v>401</v>
      </c>
      <c r="C466" s="3" t="s">
        <v>61</v>
      </c>
      <c r="D466" s="3" t="s">
        <v>81</v>
      </c>
      <c r="E466" s="3" t="s">
        <v>402</v>
      </c>
      <c r="F466" s="3" t="s">
        <v>78</v>
      </c>
      <c r="G466" s="16">
        <v>1</v>
      </c>
      <c r="H466" s="16" t="str">
        <f>IF(Orders[[#This Row],[Quantity]]&lt;101,"Low End",IF(Orders[[#This Row],[Quantity]]&lt;301,"Mid End","High End"))</f>
        <v>Low End</v>
      </c>
      <c r="I466" s="17">
        <v>86.87</v>
      </c>
      <c r="J466" s="17">
        <f>Orders[[#This Row],[Unit Price]]*Orders[[#This Row],[Quantity]]</f>
        <v>86.87</v>
      </c>
      <c r="K466" s="45">
        <f>IF(Orders[[#This Row],[currency]]="NGN",Orders[[#This Row],[Sales price]]/$T$2,Orders[[#This Row],[Sales price]]/$T$3)</f>
        <v>5.9014945652173916</v>
      </c>
      <c r="L466" s="3" t="s">
        <v>50</v>
      </c>
      <c r="M466" s="3" t="s">
        <v>85</v>
      </c>
      <c r="N466" s="3" t="s">
        <v>86</v>
      </c>
      <c r="O466" s="3" t="s">
        <v>87</v>
      </c>
      <c r="P466" s="3" t="s">
        <v>10</v>
      </c>
      <c r="Q466" s="3" t="s">
        <v>88</v>
      </c>
    </row>
    <row r="467" spans="1:17" ht="15.75" customHeight="1" x14ac:dyDescent="0.45">
      <c r="A467" s="15">
        <v>44379.35833333333</v>
      </c>
      <c r="B467" s="3" t="s">
        <v>401</v>
      </c>
      <c r="C467" s="3" t="s">
        <v>61</v>
      </c>
      <c r="D467" s="3" t="s">
        <v>81</v>
      </c>
      <c r="E467" s="3" t="s">
        <v>168</v>
      </c>
      <c r="F467" s="3" t="s">
        <v>83</v>
      </c>
      <c r="G467" s="16">
        <v>1</v>
      </c>
      <c r="H467" s="16" t="str">
        <f>IF(Orders[[#This Row],[Quantity]]&lt;101,"Low End",IF(Orders[[#This Row],[Quantity]]&lt;301,"Mid End","High End"))</f>
        <v>Low End</v>
      </c>
      <c r="I467" s="17">
        <v>83.97</v>
      </c>
      <c r="J467" s="17">
        <f>Orders[[#This Row],[Unit Price]]*Orders[[#This Row],[Quantity]]</f>
        <v>83.97</v>
      </c>
      <c r="K467" s="45">
        <f>IF(Orders[[#This Row],[currency]]="NGN",Orders[[#This Row],[Sales price]]/$T$2,Orders[[#This Row],[Sales price]]/$T$3)</f>
        <v>5.7044836956521738</v>
      </c>
      <c r="L467" s="3" t="s">
        <v>50</v>
      </c>
      <c r="M467" s="3" t="s">
        <v>85</v>
      </c>
      <c r="N467" s="3" t="s">
        <v>86</v>
      </c>
      <c r="O467" s="3" t="s">
        <v>87</v>
      </c>
      <c r="P467" s="3" t="s">
        <v>10</v>
      </c>
      <c r="Q467" s="3" t="s">
        <v>88</v>
      </c>
    </row>
    <row r="468" spans="1:17" ht="15.75" customHeight="1" x14ac:dyDescent="0.45">
      <c r="A468" s="15">
        <v>44379.359722222223</v>
      </c>
      <c r="B468" s="3" t="s">
        <v>164</v>
      </c>
      <c r="C468" s="3" t="s">
        <v>61</v>
      </c>
      <c r="D468" s="3" t="s">
        <v>81</v>
      </c>
      <c r="E468" s="3" t="s">
        <v>105</v>
      </c>
      <c r="F468" s="3" t="s">
        <v>83</v>
      </c>
      <c r="G468" s="16">
        <v>3</v>
      </c>
      <c r="H468" s="16" t="str">
        <f>IF(Orders[[#This Row],[Quantity]]&lt;101,"Low End",IF(Orders[[#This Row],[Quantity]]&lt;301,"Mid End","High End"))</f>
        <v>Low End</v>
      </c>
      <c r="I468" s="17">
        <v>23.99</v>
      </c>
      <c r="J468" s="17">
        <f>Orders[[#This Row],[Unit Price]]*Orders[[#This Row],[Quantity]]</f>
        <v>71.97</v>
      </c>
      <c r="K468" s="45">
        <f>IF(Orders[[#This Row],[currency]]="NGN",Orders[[#This Row],[Sales price]]/$T$2,Orders[[#This Row],[Sales price]]/$T$3)</f>
        <v>4.8892663043478262</v>
      </c>
      <c r="L468" s="3" t="s">
        <v>50</v>
      </c>
      <c r="M468" s="3" t="s">
        <v>104</v>
      </c>
      <c r="N468" s="3" t="s">
        <v>86</v>
      </c>
      <c r="O468" s="3" t="s">
        <v>87</v>
      </c>
      <c r="P468" s="3" t="s">
        <v>10</v>
      </c>
      <c r="Q468" s="3" t="s">
        <v>88</v>
      </c>
    </row>
    <row r="469" spans="1:17" ht="15.75" customHeight="1" x14ac:dyDescent="0.45">
      <c r="A469" s="15">
        <v>44379.359722222223</v>
      </c>
      <c r="B469" s="3" t="s">
        <v>164</v>
      </c>
      <c r="C469" s="3" t="s">
        <v>61</v>
      </c>
      <c r="D469" s="3" t="s">
        <v>81</v>
      </c>
      <c r="E469" s="3" t="s">
        <v>183</v>
      </c>
      <c r="F469" s="3" t="s">
        <v>78</v>
      </c>
      <c r="G469" s="16">
        <v>1</v>
      </c>
      <c r="H469" s="16" t="str">
        <f>IF(Orders[[#This Row],[Quantity]]&lt;101,"Low End",IF(Orders[[#This Row],[Quantity]]&lt;301,"Mid End","High End"))</f>
        <v>Low End</v>
      </c>
      <c r="I469" s="17">
        <v>50.78</v>
      </c>
      <c r="J469" s="17">
        <f>Orders[[#This Row],[Unit Price]]*Orders[[#This Row],[Quantity]]</f>
        <v>50.78</v>
      </c>
      <c r="K469" s="45">
        <f>IF(Orders[[#This Row],[currency]]="NGN",Orders[[#This Row],[Sales price]]/$T$2,Orders[[#This Row],[Sales price]]/$T$3)</f>
        <v>3.449728260869565</v>
      </c>
      <c r="L469" s="3" t="s">
        <v>50</v>
      </c>
      <c r="M469" s="3" t="s">
        <v>104</v>
      </c>
      <c r="N469" s="3" t="s">
        <v>86</v>
      </c>
      <c r="O469" s="3" t="s">
        <v>87</v>
      </c>
      <c r="P469" s="3" t="s">
        <v>10</v>
      </c>
      <c r="Q469" s="3" t="s">
        <v>88</v>
      </c>
    </row>
    <row r="470" spans="1:17" ht="15.75" customHeight="1" x14ac:dyDescent="0.45">
      <c r="A470" s="15">
        <v>44379.361111111109</v>
      </c>
      <c r="B470" s="3" t="s">
        <v>403</v>
      </c>
      <c r="C470" s="3" t="s">
        <v>61</v>
      </c>
      <c r="D470" s="3" t="s">
        <v>126</v>
      </c>
      <c r="E470" s="3" t="s">
        <v>189</v>
      </c>
      <c r="F470" s="3" t="s">
        <v>83</v>
      </c>
      <c r="G470" s="16">
        <v>5</v>
      </c>
      <c r="H470" s="16" t="str">
        <f>IF(Orders[[#This Row],[Quantity]]&lt;101,"Low End",IF(Orders[[#This Row],[Quantity]]&lt;301,"Mid End","High End"))</f>
        <v>Low End</v>
      </c>
      <c r="I470" s="17">
        <v>4200</v>
      </c>
      <c r="J470" s="17">
        <f>Orders[[#This Row],[Unit Price]]*Orders[[#This Row],[Quantity]]</f>
        <v>21000</v>
      </c>
      <c r="K470" s="45">
        <f>IF(Orders[[#This Row],[currency]]="NGN",Orders[[#This Row],[Sales price]]/$T$2,Orders[[#This Row],[Sales price]]/$T$3)</f>
        <v>52.238805970149251</v>
      </c>
      <c r="L470" s="3" t="s">
        <v>50</v>
      </c>
      <c r="M470" s="3" t="s">
        <v>381</v>
      </c>
      <c r="N470" s="3" t="s">
        <v>52</v>
      </c>
      <c r="O470" s="3" t="s">
        <v>53</v>
      </c>
      <c r="P470" s="3" t="s">
        <v>13</v>
      </c>
      <c r="Q470" s="3" t="s">
        <v>71</v>
      </c>
    </row>
    <row r="471" spans="1:17" ht="15.75" customHeight="1" x14ac:dyDescent="0.45">
      <c r="A471" s="15">
        <v>44379.361111111109</v>
      </c>
      <c r="B471" s="3" t="s">
        <v>404</v>
      </c>
      <c r="C471" s="3" t="s">
        <v>67</v>
      </c>
      <c r="D471" s="3" t="s">
        <v>81</v>
      </c>
      <c r="E471" s="3" t="s">
        <v>180</v>
      </c>
      <c r="F471" s="3" t="s">
        <v>48</v>
      </c>
      <c r="G471" s="16">
        <v>1</v>
      </c>
      <c r="H471" s="16" t="str">
        <f>IF(Orders[[#This Row],[Quantity]]&lt;101,"Low End",IF(Orders[[#This Row],[Quantity]]&lt;301,"Mid End","High End"))</f>
        <v>Low End</v>
      </c>
      <c r="I471" s="17">
        <v>99.82</v>
      </c>
      <c r="J471" s="17">
        <f>Orders[[#This Row],[Unit Price]]*Orders[[#This Row],[Quantity]]</f>
        <v>99.82</v>
      </c>
      <c r="K471" s="45">
        <f>IF(Orders[[#This Row],[currency]]="NGN",Orders[[#This Row],[Sales price]]/$T$2,Orders[[#This Row],[Sales price]]/$T$3)</f>
        <v>6.7812499999999991</v>
      </c>
      <c r="L471" s="3" t="s">
        <v>58</v>
      </c>
      <c r="M471" s="3" t="s">
        <v>96</v>
      </c>
      <c r="N471" s="3" t="s">
        <v>86</v>
      </c>
      <c r="O471" s="3" t="s">
        <v>87</v>
      </c>
      <c r="P471" s="3" t="s">
        <v>10</v>
      </c>
      <c r="Q471" s="3" t="s">
        <v>88</v>
      </c>
    </row>
    <row r="472" spans="1:17" ht="15.75" customHeight="1" x14ac:dyDescent="0.45">
      <c r="A472" s="15">
        <v>44379.361111111109</v>
      </c>
      <c r="B472" s="3" t="s">
        <v>404</v>
      </c>
      <c r="C472" s="3" t="s">
        <v>67</v>
      </c>
      <c r="D472" s="3" t="s">
        <v>81</v>
      </c>
      <c r="E472" s="3" t="s">
        <v>82</v>
      </c>
      <c r="F472" s="3" t="s">
        <v>83</v>
      </c>
      <c r="G472" s="16">
        <v>1</v>
      </c>
      <c r="H472" s="16" t="str">
        <f>IF(Orders[[#This Row],[Quantity]]&lt;101,"Low End",IF(Orders[[#This Row],[Quantity]]&lt;301,"Mid End","High End"))</f>
        <v>Low End</v>
      </c>
      <c r="I472" s="17">
        <v>83.63</v>
      </c>
      <c r="J472" s="17">
        <f>Orders[[#This Row],[Unit Price]]*Orders[[#This Row],[Quantity]]</f>
        <v>83.63</v>
      </c>
      <c r="K472" s="45">
        <f>IF(Orders[[#This Row],[currency]]="NGN",Orders[[#This Row],[Sales price]]/$T$2,Orders[[#This Row],[Sales price]]/$T$3)</f>
        <v>5.6813858695652169</v>
      </c>
      <c r="L472" s="3" t="s">
        <v>58</v>
      </c>
      <c r="M472" s="3" t="s">
        <v>96</v>
      </c>
      <c r="N472" s="3" t="s">
        <v>86</v>
      </c>
      <c r="O472" s="3" t="s">
        <v>87</v>
      </c>
      <c r="P472" s="3" t="s">
        <v>10</v>
      </c>
      <c r="Q472" s="3" t="s">
        <v>88</v>
      </c>
    </row>
    <row r="473" spans="1:17" ht="15.75" customHeight="1" x14ac:dyDescent="0.45">
      <c r="A473" s="15">
        <v>44379.361111111109</v>
      </c>
      <c r="B473" s="3" t="s">
        <v>404</v>
      </c>
      <c r="C473" s="3" t="s">
        <v>67</v>
      </c>
      <c r="D473" s="3" t="s">
        <v>81</v>
      </c>
      <c r="E473" s="3" t="s">
        <v>152</v>
      </c>
      <c r="F473" s="3" t="s">
        <v>64</v>
      </c>
      <c r="G473" s="16">
        <v>1</v>
      </c>
      <c r="H473" s="16" t="str">
        <f>IF(Orders[[#This Row],[Quantity]]&lt;101,"Low End",IF(Orders[[#This Row],[Quantity]]&lt;301,"Mid End","High End"))</f>
        <v>Low End</v>
      </c>
      <c r="I473" s="17">
        <v>106.49</v>
      </c>
      <c r="J473" s="17">
        <f>Orders[[#This Row],[Unit Price]]*Orders[[#This Row],[Quantity]]</f>
        <v>106.49</v>
      </c>
      <c r="K473" s="45">
        <f>IF(Orders[[#This Row],[currency]]="NGN",Orders[[#This Row],[Sales price]]/$T$2,Orders[[#This Row],[Sales price]]/$T$3)</f>
        <v>7.2343749999999991</v>
      </c>
      <c r="L473" s="3" t="s">
        <v>58</v>
      </c>
      <c r="M473" s="3" t="s">
        <v>96</v>
      </c>
      <c r="N473" s="3" t="s">
        <v>86</v>
      </c>
      <c r="O473" s="3" t="s">
        <v>87</v>
      </c>
      <c r="P473" s="3" t="s">
        <v>10</v>
      </c>
      <c r="Q473" s="3" t="s">
        <v>88</v>
      </c>
    </row>
    <row r="474" spans="1:17" ht="15.75" customHeight="1" x14ac:dyDescent="0.45">
      <c r="A474" s="15">
        <v>44379.362500000003</v>
      </c>
      <c r="B474" s="3" t="s">
        <v>405</v>
      </c>
      <c r="C474" s="3" t="s">
        <v>61</v>
      </c>
      <c r="D474" s="3" t="s">
        <v>81</v>
      </c>
      <c r="E474" s="3" t="s">
        <v>105</v>
      </c>
      <c r="F474" s="3" t="s">
        <v>83</v>
      </c>
      <c r="G474" s="16">
        <v>2</v>
      </c>
      <c r="H474" s="16" t="str">
        <f>IF(Orders[[#This Row],[Quantity]]&lt;101,"Low End",IF(Orders[[#This Row],[Quantity]]&lt;301,"Mid End","High End"))</f>
        <v>Low End</v>
      </c>
      <c r="I474" s="17">
        <v>14.49</v>
      </c>
      <c r="J474" s="17">
        <f>Orders[[#This Row],[Unit Price]]*Orders[[#This Row],[Quantity]]</f>
        <v>28.98</v>
      </c>
      <c r="K474" s="45">
        <f>IF(Orders[[#This Row],[currency]]="NGN",Orders[[#This Row],[Sales price]]/$T$2,Orders[[#This Row],[Sales price]]/$T$3)</f>
        <v>1.96875</v>
      </c>
      <c r="L474" s="3" t="s">
        <v>58</v>
      </c>
      <c r="M474" s="3" t="s">
        <v>104</v>
      </c>
      <c r="N474" s="3" t="s">
        <v>86</v>
      </c>
      <c r="O474" s="3" t="s">
        <v>87</v>
      </c>
      <c r="P474" s="3" t="s">
        <v>10</v>
      </c>
      <c r="Q474" s="3" t="s">
        <v>54</v>
      </c>
    </row>
    <row r="475" spans="1:17" ht="15.75" customHeight="1" x14ac:dyDescent="0.45">
      <c r="A475" s="15">
        <v>44379.362500000003</v>
      </c>
      <c r="B475" s="3" t="s">
        <v>405</v>
      </c>
      <c r="C475" s="3" t="s">
        <v>61</v>
      </c>
      <c r="D475" s="3" t="s">
        <v>81</v>
      </c>
      <c r="E475" s="3" t="s">
        <v>116</v>
      </c>
      <c r="F475" s="3" t="s">
        <v>64</v>
      </c>
      <c r="G475" s="16">
        <v>1</v>
      </c>
      <c r="H475" s="16" t="str">
        <f>IF(Orders[[#This Row],[Quantity]]&lt;101,"Low End",IF(Orders[[#This Row],[Quantity]]&lt;301,"Mid End","High End"))</f>
        <v>Low End</v>
      </c>
      <c r="I475" s="17">
        <v>69.459999999999994</v>
      </c>
      <c r="J475" s="17">
        <f>Orders[[#This Row],[Unit Price]]*Orders[[#This Row],[Quantity]]</f>
        <v>69.459999999999994</v>
      </c>
      <c r="K475" s="45">
        <f>IF(Orders[[#This Row],[currency]]="NGN",Orders[[#This Row],[Sales price]]/$T$2,Orders[[#This Row],[Sales price]]/$T$3)</f>
        <v>4.7187499999999991</v>
      </c>
      <c r="L475" s="3" t="s">
        <v>58</v>
      </c>
      <c r="M475" s="3" t="s">
        <v>104</v>
      </c>
      <c r="N475" s="3" t="s">
        <v>86</v>
      </c>
      <c r="O475" s="3" t="s">
        <v>87</v>
      </c>
      <c r="P475" s="3" t="s">
        <v>10</v>
      </c>
      <c r="Q475" s="3" t="s">
        <v>54</v>
      </c>
    </row>
    <row r="476" spans="1:17" ht="15.75" customHeight="1" x14ac:dyDescent="0.45">
      <c r="A476" s="15">
        <v>44379.362500000003</v>
      </c>
      <c r="B476" s="3" t="s">
        <v>405</v>
      </c>
      <c r="C476" s="3" t="s">
        <v>61</v>
      </c>
      <c r="D476" s="3" t="s">
        <v>81</v>
      </c>
      <c r="E476" s="3" t="s">
        <v>169</v>
      </c>
      <c r="F476" s="3" t="s">
        <v>83</v>
      </c>
      <c r="G476" s="16">
        <v>1</v>
      </c>
      <c r="H476" s="16" t="str">
        <f>IF(Orders[[#This Row],[Quantity]]&lt;101,"Low End",IF(Orders[[#This Row],[Quantity]]&lt;301,"Mid End","High End"))</f>
        <v>Low End</v>
      </c>
      <c r="I476" s="17">
        <v>67.33</v>
      </c>
      <c r="J476" s="17">
        <f>Orders[[#This Row],[Unit Price]]*Orders[[#This Row],[Quantity]]</f>
        <v>67.33</v>
      </c>
      <c r="K476" s="45">
        <f>IF(Orders[[#This Row],[currency]]="NGN",Orders[[#This Row],[Sales price]]/$T$2,Orders[[#This Row],[Sales price]]/$T$3)</f>
        <v>4.5740489130434776</v>
      </c>
      <c r="L476" s="3" t="s">
        <v>58</v>
      </c>
      <c r="M476" s="3" t="s">
        <v>104</v>
      </c>
      <c r="N476" s="3" t="s">
        <v>86</v>
      </c>
      <c r="O476" s="3" t="s">
        <v>87</v>
      </c>
      <c r="P476" s="3" t="s">
        <v>10</v>
      </c>
      <c r="Q476" s="3" t="s">
        <v>54</v>
      </c>
    </row>
    <row r="477" spans="1:17" ht="15.75" customHeight="1" x14ac:dyDescent="0.45">
      <c r="A477" s="15">
        <v>44379.362500000003</v>
      </c>
      <c r="B477" s="3" t="s">
        <v>405</v>
      </c>
      <c r="C477" s="3" t="s">
        <v>61</v>
      </c>
      <c r="D477" s="3" t="s">
        <v>81</v>
      </c>
      <c r="E477" s="3" t="s">
        <v>105</v>
      </c>
      <c r="F477" s="3" t="s">
        <v>83</v>
      </c>
      <c r="G477" s="16">
        <v>2</v>
      </c>
      <c r="H477" s="16" t="str">
        <f>IF(Orders[[#This Row],[Quantity]]&lt;101,"Low End",IF(Orders[[#This Row],[Quantity]]&lt;301,"Mid End","High End"))</f>
        <v>Low End</v>
      </c>
      <c r="I477" s="17">
        <v>14.49</v>
      </c>
      <c r="J477" s="17">
        <f>Orders[[#This Row],[Unit Price]]*Orders[[#This Row],[Quantity]]</f>
        <v>28.98</v>
      </c>
      <c r="K477" s="45">
        <f>IF(Orders[[#This Row],[currency]]="NGN",Orders[[#This Row],[Sales price]]/$T$2,Orders[[#This Row],[Sales price]]/$T$3)</f>
        <v>1.96875</v>
      </c>
      <c r="L477" s="3" t="s">
        <v>58</v>
      </c>
      <c r="M477" s="3" t="s">
        <v>104</v>
      </c>
      <c r="N477" s="3" t="s">
        <v>86</v>
      </c>
      <c r="O477" s="3" t="s">
        <v>87</v>
      </c>
      <c r="P477" s="3" t="s">
        <v>10</v>
      </c>
      <c r="Q477" s="3" t="s">
        <v>54</v>
      </c>
    </row>
    <row r="478" spans="1:17" ht="15.75" customHeight="1" x14ac:dyDescent="0.45">
      <c r="A478" s="15">
        <v>44379.362500000003</v>
      </c>
      <c r="B478" s="3" t="s">
        <v>406</v>
      </c>
      <c r="C478" s="3" t="s">
        <v>61</v>
      </c>
      <c r="D478" s="3" t="s">
        <v>81</v>
      </c>
      <c r="E478" s="3" t="s">
        <v>169</v>
      </c>
      <c r="F478" s="3" t="s">
        <v>83</v>
      </c>
      <c r="G478" s="16">
        <v>1</v>
      </c>
      <c r="H478" s="16" t="str">
        <f>IF(Orders[[#This Row],[Quantity]]&lt;101,"Low End",IF(Orders[[#This Row],[Quantity]]&lt;301,"Mid End","High End"))</f>
        <v>Low End</v>
      </c>
      <c r="I478" s="17">
        <v>94.99</v>
      </c>
      <c r="J478" s="17">
        <f>Orders[[#This Row],[Unit Price]]*Orders[[#This Row],[Quantity]]</f>
        <v>94.99</v>
      </c>
      <c r="K478" s="45">
        <f>IF(Orders[[#This Row],[currency]]="NGN",Orders[[#This Row],[Sales price]]/$T$2,Orders[[#This Row],[Sales price]]/$T$3)</f>
        <v>6.4531249999999991</v>
      </c>
      <c r="L478" s="3" t="s">
        <v>50</v>
      </c>
      <c r="M478" s="3" t="s">
        <v>104</v>
      </c>
      <c r="N478" s="3" t="s">
        <v>86</v>
      </c>
      <c r="O478" s="3" t="s">
        <v>87</v>
      </c>
      <c r="P478" s="3" t="s">
        <v>10</v>
      </c>
      <c r="Q478" s="3" t="s">
        <v>88</v>
      </c>
    </row>
    <row r="479" spans="1:17" ht="15.75" customHeight="1" x14ac:dyDescent="0.45">
      <c r="A479" s="15">
        <v>44379.362500000003</v>
      </c>
      <c r="B479" s="3" t="s">
        <v>406</v>
      </c>
      <c r="C479" s="3" t="s">
        <v>61</v>
      </c>
      <c r="D479" s="3" t="s">
        <v>81</v>
      </c>
      <c r="E479" s="3" t="s">
        <v>105</v>
      </c>
      <c r="F479" s="3" t="s">
        <v>83</v>
      </c>
      <c r="G479" s="16">
        <v>1</v>
      </c>
      <c r="H479" s="16" t="str">
        <f>IF(Orders[[#This Row],[Quantity]]&lt;101,"Low End",IF(Orders[[#This Row],[Quantity]]&lt;301,"Mid End","High End"))</f>
        <v>Low End</v>
      </c>
      <c r="I479" s="17">
        <v>38.159999999999997</v>
      </c>
      <c r="J479" s="17">
        <f>Orders[[#This Row],[Unit Price]]*Orders[[#This Row],[Quantity]]</f>
        <v>38.159999999999997</v>
      </c>
      <c r="K479" s="45">
        <f>IF(Orders[[#This Row],[currency]]="NGN",Orders[[#This Row],[Sales price]]/$T$2,Orders[[#This Row],[Sales price]]/$T$3)</f>
        <v>2.5923913043478257</v>
      </c>
      <c r="L479" s="3" t="s">
        <v>50</v>
      </c>
      <c r="M479" s="3" t="s">
        <v>104</v>
      </c>
      <c r="N479" s="3" t="s">
        <v>86</v>
      </c>
      <c r="O479" s="3" t="s">
        <v>87</v>
      </c>
      <c r="P479" s="3" t="s">
        <v>10</v>
      </c>
      <c r="Q479" s="3" t="s">
        <v>88</v>
      </c>
    </row>
    <row r="480" spans="1:17" ht="15.75" customHeight="1" x14ac:dyDescent="0.45">
      <c r="A480" s="15">
        <v>44379.362500000003</v>
      </c>
      <c r="B480" s="3" t="s">
        <v>406</v>
      </c>
      <c r="C480" s="3" t="s">
        <v>61</v>
      </c>
      <c r="D480" s="3" t="s">
        <v>81</v>
      </c>
      <c r="E480" s="3" t="s">
        <v>150</v>
      </c>
      <c r="F480" s="3" t="s">
        <v>83</v>
      </c>
      <c r="G480" s="16">
        <v>1</v>
      </c>
      <c r="H480" s="16" t="str">
        <f>IF(Orders[[#This Row],[Quantity]]&lt;101,"Low End",IF(Orders[[#This Row],[Quantity]]&lt;301,"Mid End","High End"))</f>
        <v>Low End</v>
      </c>
      <c r="I480" s="17">
        <v>86.87</v>
      </c>
      <c r="J480" s="17">
        <f>Orders[[#This Row],[Unit Price]]*Orders[[#This Row],[Quantity]]</f>
        <v>86.87</v>
      </c>
      <c r="K480" s="45">
        <f>IF(Orders[[#This Row],[currency]]="NGN",Orders[[#This Row],[Sales price]]/$T$2,Orders[[#This Row],[Sales price]]/$T$3)</f>
        <v>5.9014945652173916</v>
      </c>
      <c r="L480" s="3" t="s">
        <v>50</v>
      </c>
      <c r="M480" s="3" t="s">
        <v>104</v>
      </c>
      <c r="N480" s="3" t="s">
        <v>86</v>
      </c>
      <c r="O480" s="3" t="s">
        <v>87</v>
      </c>
      <c r="P480" s="3" t="s">
        <v>10</v>
      </c>
      <c r="Q480" s="3" t="s">
        <v>88</v>
      </c>
    </row>
    <row r="481" spans="1:17" ht="15.75" customHeight="1" x14ac:dyDescent="0.45">
      <c r="A481" s="15">
        <v>44379.365972222222</v>
      </c>
      <c r="B481" s="3" t="s">
        <v>407</v>
      </c>
      <c r="C481" s="3" t="s">
        <v>45</v>
      </c>
      <c r="D481" s="3" t="s">
        <v>121</v>
      </c>
      <c r="E481" s="3" t="s">
        <v>186</v>
      </c>
      <c r="F481" s="3" t="s">
        <v>187</v>
      </c>
      <c r="G481" s="16">
        <v>1</v>
      </c>
      <c r="H481" s="16" t="str">
        <f>IF(Orders[[#This Row],[Quantity]]&lt;101,"Low End",IF(Orders[[#This Row],[Quantity]]&lt;301,"Mid End","High End"))</f>
        <v>Low End</v>
      </c>
      <c r="I481" s="17">
        <v>5620</v>
      </c>
      <c r="J481" s="17">
        <f>Orders[[#This Row],[Unit Price]]*Orders[[#This Row],[Quantity]]</f>
        <v>5620</v>
      </c>
      <c r="K481" s="45">
        <f>IF(Orders[[#This Row],[currency]]="NGN",Orders[[#This Row],[Sales price]]/$T$2,Orders[[#This Row],[Sales price]]/$T$3)</f>
        <v>13.980099502487562</v>
      </c>
      <c r="L481" s="3" t="s">
        <v>50</v>
      </c>
      <c r="M481" s="3" t="s">
        <v>373</v>
      </c>
      <c r="N481" s="3" t="s">
        <v>52</v>
      </c>
      <c r="O481" s="3" t="s">
        <v>53</v>
      </c>
      <c r="P481" s="3" t="s">
        <v>13</v>
      </c>
      <c r="Q481" s="3" t="s">
        <v>54</v>
      </c>
    </row>
    <row r="482" spans="1:17" ht="15.75" customHeight="1" x14ac:dyDescent="0.45">
      <c r="A482" s="15">
        <v>44379.365972222222</v>
      </c>
      <c r="B482" s="3" t="s">
        <v>407</v>
      </c>
      <c r="C482" s="3" t="s">
        <v>45</v>
      </c>
      <c r="D482" s="3" t="s">
        <v>139</v>
      </c>
      <c r="E482" s="3" t="s">
        <v>299</v>
      </c>
      <c r="F482" s="3" t="s">
        <v>141</v>
      </c>
      <c r="G482" s="16">
        <v>1</v>
      </c>
      <c r="H482" s="16" t="str">
        <f>IF(Orders[[#This Row],[Quantity]]&lt;101,"Low End",IF(Orders[[#This Row],[Quantity]]&lt;301,"Mid End","High End"))</f>
        <v>Low End</v>
      </c>
      <c r="I482" s="17">
        <v>7430</v>
      </c>
      <c r="J482" s="17">
        <f>Orders[[#This Row],[Unit Price]]*Orders[[#This Row],[Quantity]]</f>
        <v>7430</v>
      </c>
      <c r="K482" s="45">
        <f>IF(Orders[[#This Row],[currency]]="NGN",Orders[[#This Row],[Sales price]]/$T$2,Orders[[#This Row],[Sales price]]/$T$3)</f>
        <v>18.482587064676618</v>
      </c>
      <c r="L482" s="3" t="s">
        <v>50</v>
      </c>
      <c r="M482" s="3" t="s">
        <v>373</v>
      </c>
      <c r="N482" s="3" t="s">
        <v>52</v>
      </c>
      <c r="O482" s="3" t="s">
        <v>53</v>
      </c>
      <c r="P482" s="3" t="s">
        <v>13</v>
      </c>
      <c r="Q482" s="3" t="s">
        <v>54</v>
      </c>
    </row>
    <row r="483" spans="1:17" ht="15.75" customHeight="1" x14ac:dyDescent="0.45">
      <c r="A483" s="15">
        <v>44379.367361111108</v>
      </c>
      <c r="B483" s="3" t="s">
        <v>408</v>
      </c>
      <c r="C483" s="3" t="s">
        <v>45</v>
      </c>
      <c r="D483" s="3" t="s">
        <v>62</v>
      </c>
      <c r="E483" s="3" t="s">
        <v>93</v>
      </c>
      <c r="F483" s="3" t="s">
        <v>64</v>
      </c>
      <c r="G483" s="16">
        <v>1</v>
      </c>
      <c r="H483" s="16" t="str">
        <f>IF(Orders[[#This Row],[Quantity]]&lt;101,"Low End",IF(Orders[[#This Row],[Quantity]]&lt;301,"Mid End","High End"))</f>
        <v>Low End</v>
      </c>
      <c r="I483" s="17">
        <v>4150</v>
      </c>
      <c r="J483" s="17">
        <f>Orders[[#This Row],[Unit Price]]*Orders[[#This Row],[Quantity]]</f>
        <v>4150</v>
      </c>
      <c r="K483" s="45">
        <f>IF(Orders[[#This Row],[currency]]="NGN",Orders[[#This Row],[Sales price]]/$T$2,Orders[[#This Row],[Sales price]]/$T$3)</f>
        <v>10.323383084577115</v>
      </c>
      <c r="L483" s="3" t="s">
        <v>50</v>
      </c>
      <c r="M483" s="3" t="s">
        <v>249</v>
      </c>
      <c r="N483" s="3" t="s">
        <v>52</v>
      </c>
      <c r="O483" s="3" t="s">
        <v>53</v>
      </c>
      <c r="P483" s="3" t="s">
        <v>13</v>
      </c>
      <c r="Q483" s="3" t="s">
        <v>54</v>
      </c>
    </row>
    <row r="484" spans="1:17" ht="15.75" customHeight="1" x14ac:dyDescent="0.45">
      <c r="A484" s="15">
        <v>44379.367361111108</v>
      </c>
      <c r="B484" s="3" t="s">
        <v>408</v>
      </c>
      <c r="C484" s="3" t="s">
        <v>45</v>
      </c>
      <c r="D484" s="3" t="s">
        <v>362</v>
      </c>
      <c r="E484" s="3" t="s">
        <v>409</v>
      </c>
      <c r="F484" s="3" t="s">
        <v>64</v>
      </c>
      <c r="G484" s="16">
        <v>1</v>
      </c>
      <c r="H484" s="16" t="str">
        <f>IF(Orders[[#This Row],[Quantity]]&lt;101,"Low End",IF(Orders[[#This Row],[Quantity]]&lt;301,"Mid End","High End"))</f>
        <v>Low End</v>
      </c>
      <c r="I484" s="17">
        <v>15800</v>
      </c>
      <c r="J484" s="17">
        <f>Orders[[#This Row],[Unit Price]]*Orders[[#This Row],[Quantity]]</f>
        <v>15800</v>
      </c>
      <c r="K484" s="45">
        <f>IF(Orders[[#This Row],[currency]]="NGN",Orders[[#This Row],[Sales price]]/$T$2,Orders[[#This Row],[Sales price]]/$T$3)</f>
        <v>39.303482587064678</v>
      </c>
      <c r="L484" s="3" t="s">
        <v>50</v>
      </c>
      <c r="M484" s="3" t="s">
        <v>249</v>
      </c>
      <c r="N484" s="3" t="s">
        <v>52</v>
      </c>
      <c r="O484" s="3" t="s">
        <v>53</v>
      </c>
      <c r="P484" s="3" t="s">
        <v>13</v>
      </c>
      <c r="Q484" s="3" t="s">
        <v>54</v>
      </c>
    </row>
    <row r="485" spans="1:17" ht="15.75" customHeight="1" x14ac:dyDescent="0.45">
      <c r="A485" s="15">
        <v>44379.367361111108</v>
      </c>
      <c r="B485" s="3" t="s">
        <v>408</v>
      </c>
      <c r="C485" s="3" t="s">
        <v>45</v>
      </c>
      <c r="D485" s="3" t="s">
        <v>121</v>
      </c>
      <c r="E485" s="3" t="s">
        <v>206</v>
      </c>
      <c r="F485" s="3" t="s">
        <v>187</v>
      </c>
      <c r="G485" s="16">
        <v>1</v>
      </c>
      <c r="H485" s="16" t="str">
        <f>IF(Orders[[#This Row],[Quantity]]&lt;101,"Low End",IF(Orders[[#This Row],[Quantity]]&lt;301,"Mid End","High End"))</f>
        <v>Low End</v>
      </c>
      <c r="I485" s="17">
        <v>5500</v>
      </c>
      <c r="J485" s="17">
        <f>Orders[[#This Row],[Unit Price]]*Orders[[#This Row],[Quantity]]</f>
        <v>5500</v>
      </c>
      <c r="K485" s="45">
        <f>IF(Orders[[#This Row],[currency]]="NGN",Orders[[#This Row],[Sales price]]/$T$2,Orders[[#This Row],[Sales price]]/$T$3)</f>
        <v>13.681592039800995</v>
      </c>
      <c r="L485" s="3" t="s">
        <v>50</v>
      </c>
      <c r="M485" s="3" t="s">
        <v>249</v>
      </c>
      <c r="N485" s="3" t="s">
        <v>52</v>
      </c>
      <c r="O485" s="3" t="s">
        <v>53</v>
      </c>
      <c r="P485" s="3" t="s">
        <v>13</v>
      </c>
      <c r="Q485" s="3" t="s">
        <v>54</v>
      </c>
    </row>
    <row r="486" spans="1:17" ht="15.75" customHeight="1" x14ac:dyDescent="0.45">
      <c r="A486" s="15">
        <v>44379.369444444441</v>
      </c>
      <c r="B486" s="3" t="s">
        <v>410</v>
      </c>
      <c r="C486" s="3" t="s">
        <v>61</v>
      </c>
      <c r="D486" s="3" t="s">
        <v>81</v>
      </c>
      <c r="E486" s="3" t="s">
        <v>105</v>
      </c>
      <c r="F486" s="3" t="s">
        <v>83</v>
      </c>
      <c r="G486" s="16">
        <v>1</v>
      </c>
      <c r="H486" s="16" t="str">
        <f>IF(Orders[[#This Row],[Quantity]]&lt;101,"Low End",IF(Orders[[#This Row],[Quantity]]&lt;301,"Mid End","High End"))</f>
        <v>Low End</v>
      </c>
      <c r="I486" s="17">
        <v>89.36</v>
      </c>
      <c r="J486" s="17">
        <f>Orders[[#This Row],[Unit Price]]*Orders[[#This Row],[Quantity]]</f>
        <v>89.36</v>
      </c>
      <c r="K486" s="45">
        <f>IF(Orders[[#This Row],[currency]]="NGN",Orders[[#This Row],[Sales price]]/$T$2,Orders[[#This Row],[Sales price]]/$T$3)</f>
        <v>6.070652173913043</v>
      </c>
      <c r="L486" s="3" t="s">
        <v>50</v>
      </c>
      <c r="M486" s="3" t="s">
        <v>85</v>
      </c>
      <c r="N486" s="3" t="s">
        <v>86</v>
      </c>
      <c r="O486" s="3" t="s">
        <v>87</v>
      </c>
      <c r="P486" s="3" t="s">
        <v>10</v>
      </c>
      <c r="Q486" s="3" t="s">
        <v>88</v>
      </c>
    </row>
    <row r="487" spans="1:17" ht="15.75" customHeight="1" x14ac:dyDescent="0.45">
      <c r="A487" s="15">
        <v>44379.369444444441</v>
      </c>
      <c r="B487" s="3" t="s">
        <v>410</v>
      </c>
      <c r="C487" s="3" t="s">
        <v>61</v>
      </c>
      <c r="D487" s="3" t="s">
        <v>81</v>
      </c>
      <c r="E487" s="3" t="s">
        <v>105</v>
      </c>
      <c r="F487" s="3" t="s">
        <v>83</v>
      </c>
      <c r="G487" s="16">
        <v>2</v>
      </c>
      <c r="H487" s="16" t="str">
        <f>IF(Orders[[#This Row],[Quantity]]&lt;101,"Low End",IF(Orders[[#This Row],[Quantity]]&lt;301,"Mid End","High End"))</f>
        <v>Low End</v>
      </c>
      <c r="I487" s="17">
        <v>38.159999999999997</v>
      </c>
      <c r="J487" s="17">
        <f>Orders[[#This Row],[Unit Price]]*Orders[[#This Row],[Quantity]]</f>
        <v>76.319999999999993</v>
      </c>
      <c r="K487" s="45">
        <f>IF(Orders[[#This Row],[currency]]="NGN",Orders[[#This Row],[Sales price]]/$T$2,Orders[[#This Row],[Sales price]]/$T$3)</f>
        <v>5.1847826086956514</v>
      </c>
      <c r="L487" s="3" t="s">
        <v>50</v>
      </c>
      <c r="M487" s="3" t="s">
        <v>85</v>
      </c>
      <c r="N487" s="3" t="s">
        <v>86</v>
      </c>
      <c r="O487" s="3" t="s">
        <v>87</v>
      </c>
      <c r="P487" s="3" t="s">
        <v>10</v>
      </c>
      <c r="Q487" s="3" t="s">
        <v>88</v>
      </c>
    </row>
    <row r="488" spans="1:17" ht="15.75" customHeight="1" x14ac:dyDescent="0.45">
      <c r="A488" s="15">
        <v>44379.370833333334</v>
      </c>
      <c r="B488" s="3" t="s">
        <v>209</v>
      </c>
      <c r="C488" s="3" t="s">
        <v>61</v>
      </c>
      <c r="D488" s="3" t="s">
        <v>81</v>
      </c>
      <c r="E488" s="3" t="s">
        <v>105</v>
      </c>
      <c r="F488" s="3" t="s">
        <v>83</v>
      </c>
      <c r="G488" s="16">
        <v>1</v>
      </c>
      <c r="H488" s="16" t="str">
        <f>IF(Orders[[#This Row],[Quantity]]&lt;101,"Low End",IF(Orders[[#This Row],[Quantity]]&lt;301,"Mid End","High End"))</f>
        <v>Low End</v>
      </c>
      <c r="I488" s="17">
        <v>44.99</v>
      </c>
      <c r="J488" s="17">
        <f>Orders[[#This Row],[Unit Price]]*Orders[[#This Row],[Quantity]]</f>
        <v>44.99</v>
      </c>
      <c r="K488" s="45">
        <f>IF(Orders[[#This Row],[currency]]="NGN",Orders[[#This Row],[Sales price]]/$T$2,Orders[[#This Row],[Sales price]]/$T$3)</f>
        <v>3.0563858695652173</v>
      </c>
      <c r="L488" s="3" t="s">
        <v>50</v>
      </c>
      <c r="M488" s="3" t="s">
        <v>96</v>
      </c>
      <c r="N488" s="3" t="s">
        <v>86</v>
      </c>
      <c r="O488" s="3" t="s">
        <v>87</v>
      </c>
      <c r="P488" s="3" t="s">
        <v>10</v>
      </c>
      <c r="Q488" s="3" t="s">
        <v>88</v>
      </c>
    </row>
    <row r="489" spans="1:17" ht="15.75" customHeight="1" x14ac:dyDescent="0.45">
      <c r="A489" s="15">
        <v>44379.370833333334</v>
      </c>
      <c r="B489" s="3" t="s">
        <v>209</v>
      </c>
      <c r="C489" s="3" t="s">
        <v>61</v>
      </c>
      <c r="D489" s="3" t="s">
        <v>81</v>
      </c>
      <c r="E489" s="3" t="s">
        <v>97</v>
      </c>
      <c r="F489" s="3" t="s">
        <v>83</v>
      </c>
      <c r="G489" s="16">
        <v>1</v>
      </c>
      <c r="H489" s="16" t="str">
        <f>IF(Orders[[#This Row],[Quantity]]&lt;101,"Low End",IF(Orders[[#This Row],[Quantity]]&lt;301,"Mid End","High End"))</f>
        <v>Low End</v>
      </c>
      <c r="I489" s="17">
        <v>95.98</v>
      </c>
      <c r="J489" s="17">
        <f>Orders[[#This Row],[Unit Price]]*Orders[[#This Row],[Quantity]]</f>
        <v>95.98</v>
      </c>
      <c r="K489" s="45">
        <f>IF(Orders[[#This Row],[currency]]="NGN",Orders[[#This Row],[Sales price]]/$T$2,Orders[[#This Row],[Sales price]]/$T$3)</f>
        <v>6.5203804347826084</v>
      </c>
      <c r="L489" s="3" t="s">
        <v>50</v>
      </c>
      <c r="M489" s="3" t="s">
        <v>96</v>
      </c>
      <c r="N489" s="3" t="s">
        <v>86</v>
      </c>
      <c r="O489" s="3" t="s">
        <v>87</v>
      </c>
      <c r="P489" s="3" t="s">
        <v>10</v>
      </c>
      <c r="Q489" s="3" t="s">
        <v>88</v>
      </c>
    </row>
    <row r="490" spans="1:17" ht="15.75" customHeight="1" x14ac:dyDescent="0.45">
      <c r="A490" s="15">
        <v>44379.370833333334</v>
      </c>
      <c r="B490" s="3" t="s">
        <v>209</v>
      </c>
      <c r="C490" s="3" t="s">
        <v>61</v>
      </c>
      <c r="D490" s="3" t="s">
        <v>81</v>
      </c>
      <c r="E490" s="3" t="s">
        <v>117</v>
      </c>
      <c r="F490" s="3" t="s">
        <v>64</v>
      </c>
      <c r="G490" s="16">
        <v>1</v>
      </c>
      <c r="H490" s="16" t="str">
        <f>IF(Orders[[#This Row],[Quantity]]&lt;101,"Low End",IF(Orders[[#This Row],[Quantity]]&lt;301,"Mid End","High End"))</f>
        <v>Low End</v>
      </c>
      <c r="I490" s="17">
        <v>60.26</v>
      </c>
      <c r="J490" s="17">
        <f>Orders[[#This Row],[Unit Price]]*Orders[[#This Row],[Quantity]]</f>
        <v>60.26</v>
      </c>
      <c r="K490" s="45">
        <f>IF(Orders[[#This Row],[currency]]="NGN",Orders[[#This Row],[Sales price]]/$T$2,Orders[[#This Row],[Sales price]]/$T$3)</f>
        <v>4.09375</v>
      </c>
      <c r="L490" s="3" t="s">
        <v>50</v>
      </c>
      <c r="M490" s="3" t="s">
        <v>96</v>
      </c>
      <c r="N490" s="3" t="s">
        <v>86</v>
      </c>
      <c r="O490" s="3" t="s">
        <v>87</v>
      </c>
      <c r="P490" s="3" t="s">
        <v>10</v>
      </c>
      <c r="Q490" s="3" t="s">
        <v>88</v>
      </c>
    </row>
    <row r="491" spans="1:17" ht="15.75" customHeight="1" x14ac:dyDescent="0.45">
      <c r="A491" s="15">
        <v>44379.372916666667</v>
      </c>
      <c r="B491" s="3" t="s">
        <v>411</v>
      </c>
      <c r="C491" s="3" t="s">
        <v>45</v>
      </c>
      <c r="D491" s="3" t="s">
        <v>81</v>
      </c>
      <c r="E491" s="3" t="s">
        <v>180</v>
      </c>
      <c r="F491" s="3" t="s">
        <v>48</v>
      </c>
      <c r="G491" s="16">
        <v>1</v>
      </c>
      <c r="H491" s="16" t="str">
        <f>IF(Orders[[#This Row],[Quantity]]&lt;101,"Low End",IF(Orders[[#This Row],[Quantity]]&lt;301,"Mid End","High End"))</f>
        <v>Low End</v>
      </c>
      <c r="I491" s="17">
        <v>118.34</v>
      </c>
      <c r="J491" s="17">
        <f>Orders[[#This Row],[Unit Price]]*Orders[[#This Row],[Quantity]]</f>
        <v>118.34</v>
      </c>
      <c r="K491" s="45">
        <f>IF(Orders[[#This Row],[currency]]="NGN",Orders[[#This Row],[Sales price]]/$T$2,Orders[[#This Row],[Sales price]]/$T$3)</f>
        <v>8.039402173913043</v>
      </c>
      <c r="L491" s="3" t="s">
        <v>50</v>
      </c>
      <c r="M491" s="3" t="s">
        <v>104</v>
      </c>
      <c r="N491" s="3" t="s">
        <v>86</v>
      </c>
      <c r="O491" s="3" t="s">
        <v>87</v>
      </c>
      <c r="P491" s="3" t="s">
        <v>10</v>
      </c>
      <c r="Q491" s="3" t="s">
        <v>54</v>
      </c>
    </row>
    <row r="492" spans="1:17" ht="15.75" customHeight="1" x14ac:dyDescent="0.45">
      <c r="A492" s="15">
        <v>44379.372916666667</v>
      </c>
      <c r="B492" s="3" t="s">
        <v>411</v>
      </c>
      <c r="C492" s="3" t="s">
        <v>45</v>
      </c>
      <c r="D492" s="3" t="s">
        <v>81</v>
      </c>
      <c r="E492" s="3" t="s">
        <v>97</v>
      </c>
      <c r="F492" s="3" t="s">
        <v>83</v>
      </c>
      <c r="G492" s="16">
        <v>1</v>
      </c>
      <c r="H492" s="16" t="str">
        <f>IF(Orders[[#This Row],[Quantity]]&lt;101,"Low End",IF(Orders[[#This Row],[Quantity]]&lt;301,"Mid End","High End"))</f>
        <v>Low End</v>
      </c>
      <c r="I492" s="17">
        <v>95.98</v>
      </c>
      <c r="J492" s="17">
        <f>Orders[[#This Row],[Unit Price]]*Orders[[#This Row],[Quantity]]</f>
        <v>95.98</v>
      </c>
      <c r="K492" s="45">
        <f>IF(Orders[[#This Row],[currency]]="NGN",Orders[[#This Row],[Sales price]]/$T$2,Orders[[#This Row],[Sales price]]/$T$3)</f>
        <v>6.5203804347826084</v>
      </c>
      <c r="L492" s="3" t="s">
        <v>50</v>
      </c>
      <c r="M492" s="3" t="s">
        <v>104</v>
      </c>
      <c r="N492" s="3" t="s">
        <v>86</v>
      </c>
      <c r="O492" s="3" t="s">
        <v>87</v>
      </c>
      <c r="P492" s="3" t="s">
        <v>10</v>
      </c>
      <c r="Q492" s="3" t="s">
        <v>54</v>
      </c>
    </row>
    <row r="493" spans="1:17" ht="15.75" customHeight="1" x14ac:dyDescent="0.45">
      <c r="A493" s="15">
        <v>44379.375</v>
      </c>
      <c r="B493" s="3" t="s">
        <v>412</v>
      </c>
      <c r="C493" s="3" t="s">
        <v>61</v>
      </c>
      <c r="D493" s="3" t="s">
        <v>81</v>
      </c>
      <c r="E493" s="3" t="s">
        <v>110</v>
      </c>
      <c r="F493" s="3" t="s">
        <v>78</v>
      </c>
      <c r="G493" s="16">
        <v>1</v>
      </c>
      <c r="H493" s="16" t="str">
        <f>IF(Orders[[#This Row],[Quantity]]&lt;101,"Low End",IF(Orders[[#This Row],[Quantity]]&lt;301,"Mid End","High End"))</f>
        <v>Low End</v>
      </c>
      <c r="I493" s="17">
        <v>91.22</v>
      </c>
      <c r="J493" s="17">
        <f>Orders[[#This Row],[Unit Price]]*Orders[[#This Row],[Quantity]]</f>
        <v>91.22</v>
      </c>
      <c r="K493" s="45">
        <f>IF(Orders[[#This Row],[currency]]="NGN",Orders[[#This Row],[Sales price]]/$T$2,Orders[[#This Row],[Sales price]]/$T$3)</f>
        <v>6.1970108695652169</v>
      </c>
      <c r="L493" s="3" t="s">
        <v>50</v>
      </c>
      <c r="M493" s="3" t="s">
        <v>85</v>
      </c>
      <c r="N493" s="3" t="s">
        <v>86</v>
      </c>
      <c r="O493" s="3" t="s">
        <v>87</v>
      </c>
      <c r="P493" s="3" t="s">
        <v>10</v>
      </c>
      <c r="Q493" s="3" t="s">
        <v>88</v>
      </c>
    </row>
    <row r="494" spans="1:17" ht="15.75" customHeight="1" x14ac:dyDescent="0.45">
      <c r="A494" s="15">
        <v>44379.375</v>
      </c>
      <c r="B494" s="3" t="s">
        <v>412</v>
      </c>
      <c r="C494" s="3" t="s">
        <v>61</v>
      </c>
      <c r="D494" s="3" t="s">
        <v>81</v>
      </c>
      <c r="E494" s="3" t="s">
        <v>82</v>
      </c>
      <c r="F494" s="3" t="s">
        <v>83</v>
      </c>
      <c r="G494" s="16">
        <v>1</v>
      </c>
      <c r="H494" s="16" t="str">
        <f>IF(Orders[[#This Row],[Quantity]]&lt;101,"Low End",IF(Orders[[#This Row],[Quantity]]&lt;301,"Mid End","High End"))</f>
        <v>Low End</v>
      </c>
      <c r="I494" s="17">
        <v>83.63</v>
      </c>
      <c r="J494" s="17">
        <f>Orders[[#This Row],[Unit Price]]*Orders[[#This Row],[Quantity]]</f>
        <v>83.63</v>
      </c>
      <c r="K494" s="45">
        <f>IF(Orders[[#This Row],[currency]]="NGN",Orders[[#This Row],[Sales price]]/$T$2,Orders[[#This Row],[Sales price]]/$T$3)</f>
        <v>5.6813858695652169</v>
      </c>
      <c r="L494" s="3" t="s">
        <v>50</v>
      </c>
      <c r="M494" s="3" t="s">
        <v>85</v>
      </c>
      <c r="N494" s="3" t="s">
        <v>86</v>
      </c>
      <c r="O494" s="3" t="s">
        <v>87</v>
      </c>
      <c r="P494" s="3" t="s">
        <v>10</v>
      </c>
      <c r="Q494" s="3" t="s">
        <v>88</v>
      </c>
    </row>
    <row r="495" spans="1:17" ht="15.75" customHeight="1" x14ac:dyDescent="0.45">
      <c r="A495" s="15">
        <v>44379.375</v>
      </c>
      <c r="B495" s="3" t="s">
        <v>412</v>
      </c>
      <c r="C495" s="3" t="s">
        <v>61</v>
      </c>
      <c r="D495" s="3" t="s">
        <v>81</v>
      </c>
      <c r="E495" s="3" t="s">
        <v>117</v>
      </c>
      <c r="F495" s="3" t="s">
        <v>64</v>
      </c>
      <c r="G495" s="16">
        <v>1</v>
      </c>
      <c r="H495" s="16" t="str">
        <f>IF(Orders[[#This Row],[Quantity]]&lt;101,"Low End",IF(Orders[[#This Row],[Quantity]]&lt;301,"Mid End","High End"))</f>
        <v>Low End</v>
      </c>
      <c r="I495" s="17">
        <v>60.26</v>
      </c>
      <c r="J495" s="17">
        <f>Orders[[#This Row],[Unit Price]]*Orders[[#This Row],[Quantity]]</f>
        <v>60.26</v>
      </c>
      <c r="K495" s="45">
        <f>IF(Orders[[#This Row],[currency]]="NGN",Orders[[#This Row],[Sales price]]/$T$2,Orders[[#This Row],[Sales price]]/$T$3)</f>
        <v>4.09375</v>
      </c>
      <c r="L495" s="3" t="s">
        <v>50</v>
      </c>
      <c r="M495" s="3" t="s">
        <v>85</v>
      </c>
      <c r="N495" s="3" t="s">
        <v>86</v>
      </c>
      <c r="O495" s="3" t="s">
        <v>87</v>
      </c>
      <c r="P495" s="3" t="s">
        <v>10</v>
      </c>
      <c r="Q495" s="3" t="s">
        <v>88</v>
      </c>
    </row>
    <row r="496" spans="1:17" ht="15.75" customHeight="1" x14ac:dyDescent="0.45">
      <c r="A496" s="15">
        <v>44379.377083333333</v>
      </c>
      <c r="B496" s="3" t="s">
        <v>413</v>
      </c>
      <c r="C496" s="3" t="s">
        <v>67</v>
      </c>
      <c r="D496" s="3" t="s">
        <v>81</v>
      </c>
      <c r="E496" s="3" t="s">
        <v>82</v>
      </c>
      <c r="F496" s="3" t="s">
        <v>83</v>
      </c>
      <c r="G496" s="16">
        <v>2</v>
      </c>
      <c r="H496" s="16" t="str">
        <f>IF(Orders[[#This Row],[Quantity]]&lt;101,"Low End",IF(Orders[[#This Row],[Quantity]]&lt;301,"Mid End","High End"))</f>
        <v>Low End</v>
      </c>
      <c r="I496" s="17">
        <v>83.63</v>
      </c>
      <c r="J496" s="17">
        <f>Orders[[#This Row],[Unit Price]]*Orders[[#This Row],[Quantity]]</f>
        <v>167.26</v>
      </c>
      <c r="K496" s="45">
        <f>IF(Orders[[#This Row],[currency]]="NGN",Orders[[#This Row],[Sales price]]/$T$2,Orders[[#This Row],[Sales price]]/$T$3)</f>
        <v>11.362771739130434</v>
      </c>
      <c r="L496" s="3" t="s">
        <v>50</v>
      </c>
      <c r="M496" s="3" t="s">
        <v>85</v>
      </c>
      <c r="N496" s="3" t="s">
        <v>86</v>
      </c>
      <c r="O496" s="3" t="s">
        <v>87</v>
      </c>
      <c r="P496" s="3" t="s">
        <v>10</v>
      </c>
      <c r="Q496" s="3" t="s">
        <v>88</v>
      </c>
    </row>
    <row r="497" spans="1:17" ht="15.75" customHeight="1" x14ac:dyDescent="0.45">
      <c r="A497" s="15">
        <v>44379.377083333333</v>
      </c>
      <c r="B497" s="3" t="s">
        <v>414</v>
      </c>
      <c r="C497" s="3" t="s">
        <v>45</v>
      </c>
      <c r="D497" s="3" t="s">
        <v>81</v>
      </c>
      <c r="E497" s="3" t="s">
        <v>99</v>
      </c>
      <c r="F497" s="3" t="s">
        <v>64</v>
      </c>
      <c r="G497" s="16">
        <v>1</v>
      </c>
      <c r="H497" s="16" t="str">
        <f>IF(Orders[[#This Row],[Quantity]]&lt;101,"Low End",IF(Orders[[#This Row],[Quantity]]&lt;301,"Mid End","High End"))</f>
        <v>Low End</v>
      </c>
      <c r="I497" s="17">
        <v>38.18</v>
      </c>
      <c r="J497" s="17">
        <f>Orders[[#This Row],[Unit Price]]*Orders[[#This Row],[Quantity]]</f>
        <v>38.18</v>
      </c>
      <c r="K497" s="45">
        <f>IF(Orders[[#This Row],[currency]]="NGN",Orders[[#This Row],[Sales price]]/$T$2,Orders[[#This Row],[Sales price]]/$T$3)</f>
        <v>2.59375</v>
      </c>
      <c r="L497" s="3" t="s">
        <v>58</v>
      </c>
      <c r="M497" s="3" t="s">
        <v>85</v>
      </c>
      <c r="N497" s="3" t="s">
        <v>86</v>
      </c>
      <c r="O497" s="3" t="s">
        <v>87</v>
      </c>
      <c r="P497" s="3" t="s">
        <v>10</v>
      </c>
      <c r="Q497" s="3" t="s">
        <v>54</v>
      </c>
    </row>
    <row r="498" spans="1:17" ht="15.75" customHeight="1" x14ac:dyDescent="0.45">
      <c r="A498" s="15">
        <v>44379.377083333333</v>
      </c>
      <c r="B498" s="3" t="s">
        <v>414</v>
      </c>
      <c r="C498" s="3" t="s">
        <v>45</v>
      </c>
      <c r="D498" s="3" t="s">
        <v>81</v>
      </c>
      <c r="E498" s="3" t="s">
        <v>97</v>
      </c>
      <c r="F498" s="3" t="s">
        <v>83</v>
      </c>
      <c r="G498" s="16">
        <v>1</v>
      </c>
      <c r="H498" s="16" t="str">
        <f>IF(Orders[[#This Row],[Quantity]]&lt;101,"Low End",IF(Orders[[#This Row],[Quantity]]&lt;301,"Mid End","High End"))</f>
        <v>Low End</v>
      </c>
      <c r="I498" s="17">
        <v>95.98</v>
      </c>
      <c r="J498" s="17">
        <f>Orders[[#This Row],[Unit Price]]*Orders[[#This Row],[Quantity]]</f>
        <v>95.98</v>
      </c>
      <c r="K498" s="45">
        <f>IF(Orders[[#This Row],[currency]]="NGN",Orders[[#This Row],[Sales price]]/$T$2,Orders[[#This Row],[Sales price]]/$T$3)</f>
        <v>6.5203804347826084</v>
      </c>
      <c r="L498" s="3" t="s">
        <v>58</v>
      </c>
      <c r="M498" s="3" t="s">
        <v>85</v>
      </c>
      <c r="N498" s="3" t="s">
        <v>86</v>
      </c>
      <c r="O498" s="3" t="s">
        <v>87</v>
      </c>
      <c r="P498" s="3" t="s">
        <v>10</v>
      </c>
      <c r="Q498" s="3" t="s">
        <v>54</v>
      </c>
    </row>
    <row r="499" spans="1:17" ht="15.75" customHeight="1" x14ac:dyDescent="0.45">
      <c r="A499" s="15">
        <v>44379.380555555559</v>
      </c>
      <c r="B499" s="3" t="s">
        <v>415</v>
      </c>
      <c r="C499" s="3" t="s">
        <v>67</v>
      </c>
      <c r="D499" s="3" t="s">
        <v>81</v>
      </c>
      <c r="E499" s="3" t="s">
        <v>117</v>
      </c>
      <c r="F499" s="3" t="s">
        <v>64</v>
      </c>
      <c r="G499" s="16">
        <v>1</v>
      </c>
      <c r="H499" s="16" t="str">
        <f>IF(Orders[[#This Row],[Quantity]]&lt;101,"Low End",IF(Orders[[#This Row],[Quantity]]&lt;301,"Mid End","High End"))</f>
        <v>Low End</v>
      </c>
      <c r="I499" s="17">
        <v>60.26</v>
      </c>
      <c r="J499" s="17">
        <f>Orders[[#This Row],[Unit Price]]*Orders[[#This Row],[Quantity]]</f>
        <v>60.26</v>
      </c>
      <c r="K499" s="45">
        <f>IF(Orders[[#This Row],[currency]]="NGN",Orders[[#This Row],[Sales price]]/$T$2,Orders[[#This Row],[Sales price]]/$T$3)</f>
        <v>4.09375</v>
      </c>
      <c r="L499" s="3" t="s">
        <v>58</v>
      </c>
      <c r="M499" s="3" t="s">
        <v>85</v>
      </c>
      <c r="N499" s="3" t="s">
        <v>86</v>
      </c>
      <c r="O499" s="3" t="s">
        <v>87</v>
      </c>
      <c r="P499" s="3" t="s">
        <v>10</v>
      </c>
      <c r="Q499" s="3" t="s">
        <v>54</v>
      </c>
    </row>
    <row r="500" spans="1:17" ht="15.75" customHeight="1" x14ac:dyDescent="0.45">
      <c r="A500" s="15">
        <v>44379.380555555559</v>
      </c>
      <c r="B500" s="3" t="s">
        <v>415</v>
      </c>
      <c r="C500" s="3" t="s">
        <v>67</v>
      </c>
      <c r="D500" s="3" t="s">
        <v>81</v>
      </c>
      <c r="E500" s="3" t="s">
        <v>158</v>
      </c>
      <c r="F500" s="3" t="s">
        <v>64</v>
      </c>
      <c r="G500" s="16">
        <v>1</v>
      </c>
      <c r="H500" s="16" t="str">
        <f>IF(Orders[[#This Row],[Quantity]]&lt;101,"Low End",IF(Orders[[#This Row],[Quantity]]&lt;301,"Mid End","High End"))</f>
        <v>Low End</v>
      </c>
      <c r="I500" s="17">
        <v>60.26</v>
      </c>
      <c r="J500" s="17">
        <f>Orders[[#This Row],[Unit Price]]*Orders[[#This Row],[Quantity]]</f>
        <v>60.26</v>
      </c>
      <c r="K500" s="45">
        <f>IF(Orders[[#This Row],[currency]]="NGN",Orders[[#This Row],[Sales price]]/$T$2,Orders[[#This Row],[Sales price]]/$T$3)</f>
        <v>4.09375</v>
      </c>
      <c r="L500" s="3" t="s">
        <v>58</v>
      </c>
      <c r="M500" s="3" t="s">
        <v>85</v>
      </c>
      <c r="N500" s="3" t="s">
        <v>86</v>
      </c>
      <c r="O500" s="3" t="s">
        <v>87</v>
      </c>
      <c r="P500" s="3" t="s">
        <v>10</v>
      </c>
      <c r="Q500" s="3" t="s">
        <v>54</v>
      </c>
    </row>
    <row r="501" spans="1:17" ht="15.75" customHeight="1" x14ac:dyDescent="0.45">
      <c r="A501" s="15">
        <v>44379.380555555559</v>
      </c>
      <c r="B501" s="3" t="s">
        <v>415</v>
      </c>
      <c r="C501" s="3" t="s">
        <v>67</v>
      </c>
      <c r="D501" s="3" t="s">
        <v>81</v>
      </c>
      <c r="E501" s="3" t="s">
        <v>99</v>
      </c>
      <c r="F501" s="3" t="s">
        <v>64</v>
      </c>
      <c r="G501" s="16">
        <v>1</v>
      </c>
      <c r="H501" s="16" t="str">
        <f>IF(Orders[[#This Row],[Quantity]]&lt;101,"Low End",IF(Orders[[#This Row],[Quantity]]&lt;301,"Mid End","High End"))</f>
        <v>Low End</v>
      </c>
      <c r="I501" s="17">
        <v>38.18</v>
      </c>
      <c r="J501" s="17">
        <f>Orders[[#This Row],[Unit Price]]*Orders[[#This Row],[Quantity]]</f>
        <v>38.18</v>
      </c>
      <c r="K501" s="45">
        <f>IF(Orders[[#This Row],[currency]]="NGN",Orders[[#This Row],[Sales price]]/$T$2,Orders[[#This Row],[Sales price]]/$T$3)</f>
        <v>2.59375</v>
      </c>
      <c r="L501" s="3" t="s">
        <v>58</v>
      </c>
      <c r="M501" s="3" t="s">
        <v>85</v>
      </c>
      <c r="N501" s="3" t="s">
        <v>86</v>
      </c>
      <c r="O501" s="3" t="s">
        <v>87</v>
      </c>
      <c r="P501" s="3" t="s">
        <v>10</v>
      </c>
      <c r="Q501" s="3" t="s">
        <v>54</v>
      </c>
    </row>
    <row r="502" spans="1:17" ht="15.75" customHeight="1" x14ac:dyDescent="0.45">
      <c r="A502" s="15">
        <v>44379.382638888892</v>
      </c>
      <c r="B502" s="3" t="s">
        <v>416</v>
      </c>
      <c r="C502" s="3" t="s">
        <v>61</v>
      </c>
      <c r="D502" s="3" t="s">
        <v>126</v>
      </c>
      <c r="E502" s="3" t="s">
        <v>189</v>
      </c>
      <c r="F502" s="3" t="s">
        <v>83</v>
      </c>
      <c r="G502" s="16">
        <v>1</v>
      </c>
      <c r="H502" s="16" t="str">
        <f>IF(Orders[[#This Row],[Quantity]]&lt;101,"Low End",IF(Orders[[#This Row],[Quantity]]&lt;301,"Mid End","High End"))</f>
        <v>Low End</v>
      </c>
      <c r="I502" s="17">
        <v>4200</v>
      </c>
      <c r="J502" s="17">
        <f>Orders[[#This Row],[Unit Price]]*Orders[[#This Row],[Quantity]]</f>
        <v>4200</v>
      </c>
      <c r="K502" s="45">
        <f>IF(Orders[[#This Row],[currency]]="NGN",Orders[[#This Row],[Sales price]]/$T$2,Orders[[#This Row],[Sales price]]/$T$3)</f>
        <v>10.447761194029852</v>
      </c>
      <c r="L502" s="3" t="s">
        <v>50</v>
      </c>
      <c r="M502" s="3" t="s">
        <v>230</v>
      </c>
      <c r="N502" s="3" t="s">
        <v>52</v>
      </c>
      <c r="O502" s="3" t="s">
        <v>53</v>
      </c>
      <c r="P502" s="3" t="s">
        <v>13</v>
      </c>
      <c r="Q502" s="3" t="s">
        <v>71</v>
      </c>
    </row>
    <row r="503" spans="1:17" ht="15.75" customHeight="1" x14ac:dyDescent="0.45">
      <c r="A503" s="15">
        <v>44379.386805555558</v>
      </c>
      <c r="B503" s="3" t="s">
        <v>417</v>
      </c>
      <c r="C503" s="3" t="s">
        <v>67</v>
      </c>
      <c r="D503" s="3" t="s">
        <v>81</v>
      </c>
      <c r="E503" s="3" t="s">
        <v>113</v>
      </c>
      <c r="F503" s="3" t="s">
        <v>78</v>
      </c>
      <c r="G503" s="16">
        <v>1</v>
      </c>
      <c r="H503" s="16" t="str">
        <f>IF(Orders[[#This Row],[Quantity]]&lt;101,"Low End",IF(Orders[[#This Row],[Quantity]]&lt;301,"Mid End","High End"))</f>
        <v>Low End</v>
      </c>
      <c r="I503" s="17">
        <v>50.23</v>
      </c>
      <c r="J503" s="17">
        <f>Orders[[#This Row],[Unit Price]]*Orders[[#This Row],[Quantity]]</f>
        <v>50.23</v>
      </c>
      <c r="K503" s="45">
        <f>IF(Orders[[#This Row],[currency]]="NGN",Orders[[#This Row],[Sales price]]/$T$2,Orders[[#This Row],[Sales price]]/$T$3)</f>
        <v>3.4123641304347823</v>
      </c>
      <c r="L503" s="3" t="s">
        <v>50</v>
      </c>
      <c r="M503" s="3" t="s">
        <v>85</v>
      </c>
      <c r="N503" s="3" t="s">
        <v>86</v>
      </c>
      <c r="O503" s="3" t="s">
        <v>87</v>
      </c>
      <c r="P503" s="3" t="s">
        <v>10</v>
      </c>
      <c r="Q503" s="3" t="s">
        <v>54</v>
      </c>
    </row>
    <row r="504" spans="1:17" ht="15.75" customHeight="1" x14ac:dyDescent="0.45">
      <c r="A504" s="15">
        <v>44379.386805555558</v>
      </c>
      <c r="B504" s="3" t="s">
        <v>417</v>
      </c>
      <c r="C504" s="3" t="s">
        <v>67</v>
      </c>
      <c r="D504" s="3" t="s">
        <v>81</v>
      </c>
      <c r="E504" s="3" t="s">
        <v>105</v>
      </c>
      <c r="F504" s="3" t="s">
        <v>83</v>
      </c>
      <c r="G504" s="16">
        <v>3</v>
      </c>
      <c r="H504" s="16" t="str">
        <f>IF(Orders[[#This Row],[Quantity]]&lt;101,"Low End",IF(Orders[[#This Row],[Quantity]]&lt;301,"Mid End","High End"))</f>
        <v>Low End</v>
      </c>
      <c r="I504" s="17">
        <v>23.99</v>
      </c>
      <c r="J504" s="17">
        <f>Orders[[#This Row],[Unit Price]]*Orders[[#This Row],[Quantity]]</f>
        <v>71.97</v>
      </c>
      <c r="K504" s="45">
        <f>IF(Orders[[#This Row],[currency]]="NGN",Orders[[#This Row],[Sales price]]/$T$2,Orders[[#This Row],[Sales price]]/$T$3)</f>
        <v>4.8892663043478262</v>
      </c>
      <c r="L504" s="3" t="s">
        <v>50</v>
      </c>
      <c r="M504" s="3" t="s">
        <v>85</v>
      </c>
      <c r="N504" s="3" t="s">
        <v>86</v>
      </c>
      <c r="O504" s="3" t="s">
        <v>87</v>
      </c>
      <c r="P504" s="3" t="s">
        <v>10</v>
      </c>
      <c r="Q504" s="3" t="s">
        <v>54</v>
      </c>
    </row>
    <row r="505" spans="1:17" ht="15.75" customHeight="1" x14ac:dyDescent="0.45">
      <c r="A505" s="15">
        <v>44379.388888888891</v>
      </c>
      <c r="B505" s="3" t="s">
        <v>418</v>
      </c>
      <c r="C505" s="3" t="s">
        <v>61</v>
      </c>
      <c r="D505" s="3" t="s">
        <v>46</v>
      </c>
      <c r="E505" s="3" t="s">
        <v>47</v>
      </c>
      <c r="F505" s="3" t="s">
        <v>48</v>
      </c>
      <c r="G505" s="16">
        <v>6</v>
      </c>
      <c r="H505" s="16" t="str">
        <f>IF(Orders[[#This Row],[Quantity]]&lt;101,"Low End",IF(Orders[[#This Row],[Quantity]]&lt;301,"Mid End","High End"))</f>
        <v>Low End</v>
      </c>
      <c r="I505" s="17">
        <v>3200</v>
      </c>
      <c r="J505" s="17">
        <f>Orders[[#This Row],[Unit Price]]*Orders[[#This Row],[Quantity]]</f>
        <v>19200</v>
      </c>
      <c r="K505" s="45">
        <f>IF(Orders[[#This Row],[currency]]="NGN",Orders[[#This Row],[Sales price]]/$T$2,Orders[[#This Row],[Sales price]]/$T$3)</f>
        <v>47.761194029850749</v>
      </c>
      <c r="L505" s="3" t="s">
        <v>50</v>
      </c>
      <c r="M505" s="3" t="s">
        <v>238</v>
      </c>
      <c r="N505" s="3" t="s">
        <v>52</v>
      </c>
      <c r="O505" s="3" t="s">
        <v>53</v>
      </c>
      <c r="P505" s="3" t="s">
        <v>13</v>
      </c>
      <c r="Q505" s="3" t="s">
        <v>54</v>
      </c>
    </row>
    <row r="506" spans="1:17" ht="15.75" customHeight="1" x14ac:dyDescent="0.45">
      <c r="A506" s="15">
        <v>44379.390277777777</v>
      </c>
      <c r="B506" s="3" t="s">
        <v>419</v>
      </c>
      <c r="C506" s="3" t="s">
        <v>67</v>
      </c>
      <c r="D506" s="3" t="s">
        <v>81</v>
      </c>
      <c r="E506" s="3" t="s">
        <v>82</v>
      </c>
      <c r="F506" s="3" t="s">
        <v>83</v>
      </c>
      <c r="G506" s="16">
        <v>1</v>
      </c>
      <c r="H506" s="16" t="str">
        <f>IF(Orders[[#This Row],[Quantity]]&lt;101,"Low End",IF(Orders[[#This Row],[Quantity]]&lt;301,"Mid End","High End"))</f>
        <v>Low End</v>
      </c>
      <c r="I506" s="17">
        <v>83.63</v>
      </c>
      <c r="J506" s="17">
        <f>Orders[[#This Row],[Unit Price]]*Orders[[#This Row],[Quantity]]</f>
        <v>83.63</v>
      </c>
      <c r="K506" s="45">
        <f>IF(Orders[[#This Row],[currency]]="NGN",Orders[[#This Row],[Sales price]]/$T$2,Orders[[#This Row],[Sales price]]/$T$3)</f>
        <v>5.6813858695652169</v>
      </c>
      <c r="L506" s="3" t="s">
        <v>58</v>
      </c>
      <c r="M506" s="3" t="s">
        <v>85</v>
      </c>
      <c r="N506" s="3" t="s">
        <v>86</v>
      </c>
      <c r="O506" s="3" t="s">
        <v>87</v>
      </c>
      <c r="P506" s="3" t="s">
        <v>10</v>
      </c>
      <c r="Q506" s="3" t="s">
        <v>88</v>
      </c>
    </row>
    <row r="507" spans="1:17" ht="15.75" customHeight="1" x14ac:dyDescent="0.45">
      <c r="A507" s="15">
        <v>44379.390972222223</v>
      </c>
      <c r="B507" s="3" t="s">
        <v>420</v>
      </c>
      <c r="C507" s="3" t="s">
        <v>45</v>
      </c>
      <c r="D507" s="3" t="s">
        <v>139</v>
      </c>
      <c r="E507" s="3" t="s">
        <v>140</v>
      </c>
      <c r="F507" s="3" t="s">
        <v>141</v>
      </c>
      <c r="G507" s="16">
        <v>2</v>
      </c>
      <c r="H507" s="16" t="str">
        <f>IF(Orders[[#This Row],[Quantity]]&lt;101,"Low End",IF(Orders[[#This Row],[Quantity]]&lt;301,"Mid End","High End"))</f>
        <v>Low End</v>
      </c>
      <c r="I507" s="17">
        <v>4660</v>
      </c>
      <c r="J507" s="17">
        <f>Orders[[#This Row],[Unit Price]]*Orders[[#This Row],[Quantity]]</f>
        <v>9320</v>
      </c>
      <c r="K507" s="45">
        <f>IF(Orders[[#This Row],[currency]]="NGN",Orders[[#This Row],[Sales price]]/$T$2,Orders[[#This Row],[Sales price]]/$T$3)</f>
        <v>23.184079601990049</v>
      </c>
      <c r="L507" s="3" t="s">
        <v>50</v>
      </c>
      <c r="M507" s="3" t="s">
        <v>421</v>
      </c>
      <c r="N507" s="3" t="s">
        <v>52</v>
      </c>
      <c r="O507" s="3" t="s">
        <v>53</v>
      </c>
      <c r="P507" s="3" t="s">
        <v>13</v>
      </c>
      <c r="Q507" s="3" t="s">
        <v>54</v>
      </c>
    </row>
    <row r="508" spans="1:17" ht="15.75" customHeight="1" x14ac:dyDescent="0.45">
      <c r="A508" s="15">
        <v>44379.393750000003</v>
      </c>
      <c r="B508" s="3" t="s">
        <v>422</v>
      </c>
      <c r="C508" s="3" t="s">
        <v>61</v>
      </c>
      <c r="D508" s="3" t="s">
        <v>81</v>
      </c>
      <c r="E508" s="3" t="s">
        <v>113</v>
      </c>
      <c r="F508" s="3" t="s">
        <v>78</v>
      </c>
      <c r="G508" s="16">
        <v>1</v>
      </c>
      <c r="H508" s="16" t="str">
        <f>IF(Orders[[#This Row],[Quantity]]&lt;101,"Low End",IF(Orders[[#This Row],[Quantity]]&lt;301,"Mid End","High End"))</f>
        <v>Low End</v>
      </c>
      <c r="I508" s="17">
        <v>50.23</v>
      </c>
      <c r="J508" s="17">
        <f>Orders[[#This Row],[Unit Price]]*Orders[[#This Row],[Quantity]]</f>
        <v>50.23</v>
      </c>
      <c r="K508" s="45">
        <f>IF(Orders[[#This Row],[currency]]="NGN",Orders[[#This Row],[Sales price]]/$T$2,Orders[[#This Row],[Sales price]]/$T$3)</f>
        <v>3.4123641304347823</v>
      </c>
      <c r="L508" s="3" t="s">
        <v>50</v>
      </c>
      <c r="M508" s="3" t="s">
        <v>104</v>
      </c>
      <c r="N508" s="3" t="s">
        <v>86</v>
      </c>
      <c r="O508" s="3" t="s">
        <v>87</v>
      </c>
      <c r="P508" s="3" t="s">
        <v>10</v>
      </c>
      <c r="Q508" s="3" t="s">
        <v>88</v>
      </c>
    </row>
    <row r="509" spans="1:17" ht="15.75" customHeight="1" x14ac:dyDescent="0.45">
      <c r="A509" s="15">
        <v>44379.393750000003</v>
      </c>
      <c r="B509" s="3" t="s">
        <v>422</v>
      </c>
      <c r="C509" s="3" t="s">
        <v>61</v>
      </c>
      <c r="D509" s="3" t="s">
        <v>81</v>
      </c>
      <c r="E509" s="3" t="s">
        <v>99</v>
      </c>
      <c r="F509" s="3" t="s">
        <v>64</v>
      </c>
      <c r="G509" s="16">
        <v>2</v>
      </c>
      <c r="H509" s="16" t="str">
        <f>IF(Orders[[#This Row],[Quantity]]&lt;101,"Low End",IF(Orders[[#This Row],[Quantity]]&lt;301,"Mid End","High End"))</f>
        <v>Low End</v>
      </c>
      <c r="I509" s="17">
        <v>38.18</v>
      </c>
      <c r="J509" s="17">
        <f>Orders[[#This Row],[Unit Price]]*Orders[[#This Row],[Quantity]]</f>
        <v>76.36</v>
      </c>
      <c r="K509" s="45">
        <f>IF(Orders[[#This Row],[currency]]="NGN",Orders[[#This Row],[Sales price]]/$T$2,Orders[[#This Row],[Sales price]]/$T$3)</f>
        <v>5.1875</v>
      </c>
      <c r="L509" s="3" t="s">
        <v>50</v>
      </c>
      <c r="M509" s="3" t="s">
        <v>104</v>
      </c>
      <c r="N509" s="3" t="s">
        <v>86</v>
      </c>
      <c r="O509" s="3" t="s">
        <v>87</v>
      </c>
      <c r="P509" s="3" t="s">
        <v>10</v>
      </c>
      <c r="Q509" s="3" t="s">
        <v>88</v>
      </c>
    </row>
    <row r="510" spans="1:17" ht="15.75" customHeight="1" x14ac:dyDescent="0.45">
      <c r="A510" s="15">
        <v>44379.393750000003</v>
      </c>
      <c r="B510" s="3" t="s">
        <v>422</v>
      </c>
      <c r="C510" s="3" t="s">
        <v>61</v>
      </c>
      <c r="D510" s="3" t="s">
        <v>81</v>
      </c>
      <c r="E510" s="3" t="s">
        <v>105</v>
      </c>
      <c r="F510" s="3" t="s">
        <v>83</v>
      </c>
      <c r="G510" s="16">
        <v>1</v>
      </c>
      <c r="H510" s="16" t="str">
        <f>IF(Orders[[#This Row],[Quantity]]&lt;101,"Low End",IF(Orders[[#This Row],[Quantity]]&lt;301,"Mid End","High End"))</f>
        <v>Low End</v>
      </c>
      <c r="I510" s="17">
        <v>47.47</v>
      </c>
      <c r="J510" s="17">
        <f>Orders[[#This Row],[Unit Price]]*Orders[[#This Row],[Quantity]]</f>
        <v>47.47</v>
      </c>
      <c r="K510" s="45">
        <f>IF(Orders[[#This Row],[currency]]="NGN",Orders[[#This Row],[Sales price]]/$T$2,Orders[[#This Row],[Sales price]]/$T$3)</f>
        <v>3.2248641304347823</v>
      </c>
      <c r="L510" s="3" t="s">
        <v>50</v>
      </c>
      <c r="M510" s="3" t="s">
        <v>104</v>
      </c>
      <c r="N510" s="3" t="s">
        <v>86</v>
      </c>
      <c r="O510" s="3" t="s">
        <v>87</v>
      </c>
      <c r="P510" s="3" t="s">
        <v>10</v>
      </c>
      <c r="Q510" s="3" t="s">
        <v>88</v>
      </c>
    </row>
    <row r="511" spans="1:17" ht="15.75" customHeight="1" x14ac:dyDescent="0.45">
      <c r="A511" s="15">
        <v>44379.393750000003</v>
      </c>
      <c r="B511" s="3" t="s">
        <v>422</v>
      </c>
      <c r="C511" s="3" t="s">
        <v>61</v>
      </c>
      <c r="D511" s="3" t="s">
        <v>81</v>
      </c>
      <c r="E511" s="3" t="s">
        <v>183</v>
      </c>
      <c r="F511" s="3" t="s">
        <v>78</v>
      </c>
      <c r="G511" s="16">
        <v>1</v>
      </c>
      <c r="H511" s="16" t="str">
        <f>IF(Orders[[#This Row],[Quantity]]&lt;101,"Low End",IF(Orders[[#This Row],[Quantity]]&lt;301,"Mid End","High End"))</f>
        <v>Low End</v>
      </c>
      <c r="I511" s="17">
        <v>50.78</v>
      </c>
      <c r="J511" s="17">
        <f>Orders[[#This Row],[Unit Price]]*Orders[[#This Row],[Quantity]]</f>
        <v>50.78</v>
      </c>
      <c r="K511" s="45">
        <f>IF(Orders[[#This Row],[currency]]="NGN",Orders[[#This Row],[Sales price]]/$T$2,Orders[[#This Row],[Sales price]]/$T$3)</f>
        <v>3.449728260869565</v>
      </c>
      <c r="L511" s="3" t="s">
        <v>50</v>
      </c>
      <c r="M511" s="3" t="s">
        <v>104</v>
      </c>
      <c r="N511" s="3" t="s">
        <v>86</v>
      </c>
      <c r="O511" s="3" t="s">
        <v>87</v>
      </c>
      <c r="P511" s="3" t="s">
        <v>10</v>
      </c>
      <c r="Q511" s="3" t="s">
        <v>88</v>
      </c>
    </row>
    <row r="512" spans="1:17" ht="15.75" customHeight="1" x14ac:dyDescent="0.45">
      <c r="A512" s="15">
        <v>44379.395833333336</v>
      </c>
      <c r="B512" s="3" t="s">
        <v>423</v>
      </c>
      <c r="C512" s="3" t="s">
        <v>61</v>
      </c>
      <c r="D512" s="3" t="s">
        <v>81</v>
      </c>
      <c r="E512" s="3" t="s">
        <v>105</v>
      </c>
      <c r="F512" s="3" t="s">
        <v>83</v>
      </c>
      <c r="G512" s="16">
        <v>2</v>
      </c>
      <c r="H512" s="16" t="str">
        <f>IF(Orders[[#This Row],[Quantity]]&lt;101,"Low End",IF(Orders[[#This Row],[Quantity]]&lt;301,"Mid End","High End"))</f>
        <v>Low End</v>
      </c>
      <c r="I512" s="17">
        <v>38.159999999999997</v>
      </c>
      <c r="J512" s="17">
        <f>Orders[[#This Row],[Unit Price]]*Orders[[#This Row],[Quantity]]</f>
        <v>76.319999999999993</v>
      </c>
      <c r="K512" s="45">
        <f>IF(Orders[[#This Row],[currency]]="NGN",Orders[[#This Row],[Sales price]]/$T$2,Orders[[#This Row],[Sales price]]/$T$3)</f>
        <v>5.1847826086956514</v>
      </c>
      <c r="L512" s="3" t="s">
        <v>50</v>
      </c>
      <c r="M512" s="3" t="s">
        <v>85</v>
      </c>
      <c r="N512" s="3" t="s">
        <v>86</v>
      </c>
      <c r="O512" s="3" t="s">
        <v>87</v>
      </c>
      <c r="P512" s="3" t="s">
        <v>10</v>
      </c>
      <c r="Q512" s="3" t="s">
        <v>88</v>
      </c>
    </row>
    <row r="513" spans="1:17" ht="15.75" customHeight="1" x14ac:dyDescent="0.45">
      <c r="A513" s="15">
        <v>44379.395833333336</v>
      </c>
      <c r="B513" s="3" t="s">
        <v>423</v>
      </c>
      <c r="C513" s="3" t="s">
        <v>61</v>
      </c>
      <c r="D513" s="3" t="s">
        <v>81</v>
      </c>
      <c r="E513" s="3" t="s">
        <v>117</v>
      </c>
      <c r="F513" s="3" t="s">
        <v>64</v>
      </c>
      <c r="G513" s="16">
        <v>1</v>
      </c>
      <c r="H513" s="16" t="str">
        <f>IF(Orders[[#This Row],[Quantity]]&lt;101,"Low End",IF(Orders[[#This Row],[Quantity]]&lt;301,"Mid End","High End"))</f>
        <v>Low End</v>
      </c>
      <c r="I513" s="17">
        <v>60.26</v>
      </c>
      <c r="J513" s="17">
        <f>Orders[[#This Row],[Unit Price]]*Orders[[#This Row],[Quantity]]</f>
        <v>60.26</v>
      </c>
      <c r="K513" s="45">
        <f>IF(Orders[[#This Row],[currency]]="NGN",Orders[[#This Row],[Sales price]]/$T$2,Orders[[#This Row],[Sales price]]/$T$3)</f>
        <v>4.09375</v>
      </c>
      <c r="L513" s="3" t="s">
        <v>50</v>
      </c>
      <c r="M513" s="3" t="s">
        <v>85</v>
      </c>
      <c r="N513" s="3" t="s">
        <v>86</v>
      </c>
      <c r="O513" s="3" t="s">
        <v>87</v>
      </c>
      <c r="P513" s="3" t="s">
        <v>10</v>
      </c>
      <c r="Q513" s="3" t="s">
        <v>88</v>
      </c>
    </row>
    <row r="514" spans="1:17" ht="15.75" customHeight="1" x14ac:dyDescent="0.45">
      <c r="A514" s="15">
        <v>44379.395833333336</v>
      </c>
      <c r="B514" s="3" t="s">
        <v>423</v>
      </c>
      <c r="C514" s="3" t="s">
        <v>61</v>
      </c>
      <c r="D514" s="3" t="s">
        <v>81</v>
      </c>
      <c r="E514" s="3" t="s">
        <v>97</v>
      </c>
      <c r="F514" s="3" t="s">
        <v>83</v>
      </c>
      <c r="G514" s="16">
        <v>1</v>
      </c>
      <c r="H514" s="16" t="str">
        <f>IF(Orders[[#This Row],[Quantity]]&lt;101,"Low End",IF(Orders[[#This Row],[Quantity]]&lt;301,"Mid End","High End"))</f>
        <v>Low End</v>
      </c>
      <c r="I514" s="17">
        <v>51.2</v>
      </c>
      <c r="J514" s="17">
        <f>Orders[[#This Row],[Unit Price]]*Orders[[#This Row],[Quantity]]</f>
        <v>51.2</v>
      </c>
      <c r="K514" s="45">
        <f>IF(Orders[[#This Row],[currency]]="NGN",Orders[[#This Row],[Sales price]]/$T$2,Orders[[#This Row],[Sales price]]/$T$3)</f>
        <v>3.4782608695652173</v>
      </c>
      <c r="L514" s="3" t="s">
        <v>50</v>
      </c>
      <c r="M514" s="3" t="s">
        <v>85</v>
      </c>
      <c r="N514" s="3" t="s">
        <v>86</v>
      </c>
      <c r="O514" s="3" t="s">
        <v>87</v>
      </c>
      <c r="P514" s="3" t="s">
        <v>10</v>
      </c>
      <c r="Q514" s="3" t="s">
        <v>88</v>
      </c>
    </row>
    <row r="515" spans="1:17" ht="15.75" customHeight="1" x14ac:dyDescent="0.45">
      <c r="A515" s="15">
        <v>44379.397222222222</v>
      </c>
      <c r="B515" s="3" t="s">
        <v>424</v>
      </c>
      <c r="C515" s="3" t="s">
        <v>61</v>
      </c>
      <c r="D515" s="3" t="s">
        <v>81</v>
      </c>
      <c r="E515" s="3" t="s">
        <v>169</v>
      </c>
      <c r="F515" s="3" t="s">
        <v>83</v>
      </c>
      <c r="G515" s="16">
        <v>1</v>
      </c>
      <c r="H515" s="16" t="str">
        <f>IF(Orders[[#This Row],[Quantity]]&lt;101,"Low End",IF(Orders[[#This Row],[Quantity]]&lt;301,"Mid End","High End"))</f>
        <v>Low End</v>
      </c>
      <c r="I515" s="17">
        <v>67.33</v>
      </c>
      <c r="J515" s="17">
        <f>Orders[[#This Row],[Unit Price]]*Orders[[#This Row],[Quantity]]</f>
        <v>67.33</v>
      </c>
      <c r="K515" s="45">
        <f>IF(Orders[[#This Row],[currency]]="NGN",Orders[[#This Row],[Sales price]]/$T$2,Orders[[#This Row],[Sales price]]/$T$3)</f>
        <v>4.5740489130434776</v>
      </c>
      <c r="L515" s="3" t="s">
        <v>50</v>
      </c>
      <c r="M515" s="3" t="s">
        <v>85</v>
      </c>
      <c r="N515" s="3" t="s">
        <v>86</v>
      </c>
      <c r="O515" s="3" t="s">
        <v>87</v>
      </c>
      <c r="P515" s="3" t="s">
        <v>10</v>
      </c>
      <c r="Q515" s="3" t="s">
        <v>88</v>
      </c>
    </row>
    <row r="516" spans="1:17" ht="15.75" customHeight="1" x14ac:dyDescent="0.45">
      <c r="A516" s="15">
        <v>44379.397222222222</v>
      </c>
      <c r="B516" s="3" t="s">
        <v>424</v>
      </c>
      <c r="C516" s="3" t="s">
        <v>61</v>
      </c>
      <c r="D516" s="3" t="s">
        <v>81</v>
      </c>
      <c r="E516" s="3" t="s">
        <v>158</v>
      </c>
      <c r="F516" s="3" t="s">
        <v>64</v>
      </c>
      <c r="G516" s="16">
        <v>1</v>
      </c>
      <c r="H516" s="16" t="str">
        <f>IF(Orders[[#This Row],[Quantity]]&lt;101,"Low End",IF(Orders[[#This Row],[Quantity]]&lt;301,"Mid End","High End"))</f>
        <v>Low End</v>
      </c>
      <c r="I516" s="17">
        <v>60.26</v>
      </c>
      <c r="J516" s="17">
        <f>Orders[[#This Row],[Unit Price]]*Orders[[#This Row],[Quantity]]</f>
        <v>60.26</v>
      </c>
      <c r="K516" s="45">
        <f>IF(Orders[[#This Row],[currency]]="NGN",Orders[[#This Row],[Sales price]]/$T$2,Orders[[#This Row],[Sales price]]/$T$3)</f>
        <v>4.09375</v>
      </c>
      <c r="L516" s="3" t="s">
        <v>50</v>
      </c>
      <c r="M516" s="3" t="s">
        <v>85</v>
      </c>
      <c r="N516" s="3" t="s">
        <v>86</v>
      </c>
      <c r="O516" s="3" t="s">
        <v>87</v>
      </c>
      <c r="P516" s="3" t="s">
        <v>10</v>
      </c>
      <c r="Q516" s="3" t="s">
        <v>88</v>
      </c>
    </row>
    <row r="517" spans="1:17" ht="15.75" customHeight="1" x14ac:dyDescent="0.45">
      <c r="A517" s="15">
        <v>44379.397222222222</v>
      </c>
      <c r="B517" s="3" t="s">
        <v>424</v>
      </c>
      <c r="C517" s="3" t="s">
        <v>61</v>
      </c>
      <c r="D517" s="3" t="s">
        <v>81</v>
      </c>
      <c r="E517" s="3" t="s">
        <v>168</v>
      </c>
      <c r="F517" s="3" t="s">
        <v>83</v>
      </c>
      <c r="G517" s="16">
        <v>1</v>
      </c>
      <c r="H517" s="16" t="str">
        <f>IF(Orders[[#This Row],[Quantity]]&lt;101,"Low End",IF(Orders[[#This Row],[Quantity]]&lt;301,"Mid End","High End"))</f>
        <v>Low End</v>
      </c>
      <c r="I517" s="17">
        <v>83.97</v>
      </c>
      <c r="J517" s="17">
        <f>Orders[[#This Row],[Unit Price]]*Orders[[#This Row],[Quantity]]</f>
        <v>83.97</v>
      </c>
      <c r="K517" s="45">
        <f>IF(Orders[[#This Row],[currency]]="NGN",Orders[[#This Row],[Sales price]]/$T$2,Orders[[#This Row],[Sales price]]/$T$3)</f>
        <v>5.7044836956521738</v>
      </c>
      <c r="L517" s="3" t="s">
        <v>50</v>
      </c>
      <c r="M517" s="3" t="s">
        <v>85</v>
      </c>
      <c r="N517" s="3" t="s">
        <v>86</v>
      </c>
      <c r="O517" s="3" t="s">
        <v>87</v>
      </c>
      <c r="P517" s="3" t="s">
        <v>10</v>
      </c>
      <c r="Q517" s="3" t="s">
        <v>88</v>
      </c>
    </row>
    <row r="518" spans="1:17" ht="15.75" customHeight="1" x14ac:dyDescent="0.45">
      <c r="A518" s="15">
        <v>44379.397222222222</v>
      </c>
      <c r="B518" s="3" t="s">
        <v>424</v>
      </c>
      <c r="C518" s="3" t="s">
        <v>61</v>
      </c>
      <c r="D518" s="3" t="s">
        <v>81</v>
      </c>
      <c r="E518" s="3" t="s">
        <v>97</v>
      </c>
      <c r="F518" s="3" t="s">
        <v>83</v>
      </c>
      <c r="G518" s="16">
        <v>4</v>
      </c>
      <c r="H518" s="16" t="str">
        <f>IF(Orders[[#This Row],[Quantity]]&lt;101,"Low End",IF(Orders[[#This Row],[Quantity]]&lt;301,"Mid End","High End"))</f>
        <v>Low End</v>
      </c>
      <c r="I518" s="17">
        <v>42.5</v>
      </c>
      <c r="J518" s="17">
        <f>Orders[[#This Row],[Unit Price]]*Orders[[#This Row],[Quantity]]</f>
        <v>170</v>
      </c>
      <c r="K518" s="45">
        <f>IF(Orders[[#This Row],[currency]]="NGN",Orders[[#This Row],[Sales price]]/$T$2,Orders[[#This Row],[Sales price]]/$T$3)</f>
        <v>11.54891304347826</v>
      </c>
      <c r="L518" s="3" t="s">
        <v>50</v>
      </c>
      <c r="M518" s="3" t="s">
        <v>85</v>
      </c>
      <c r="N518" s="3" t="s">
        <v>86</v>
      </c>
      <c r="O518" s="3" t="s">
        <v>87</v>
      </c>
      <c r="P518" s="3" t="s">
        <v>10</v>
      </c>
      <c r="Q518" s="3" t="s">
        <v>88</v>
      </c>
    </row>
    <row r="519" spans="1:17" ht="15.75" customHeight="1" x14ac:dyDescent="0.45">
      <c r="A519" s="15">
        <v>44379.397222222222</v>
      </c>
      <c r="B519" s="3" t="s">
        <v>425</v>
      </c>
      <c r="C519" s="3" t="s">
        <v>61</v>
      </c>
      <c r="D519" s="3" t="s">
        <v>81</v>
      </c>
      <c r="E519" s="3" t="s">
        <v>99</v>
      </c>
      <c r="F519" s="3" t="s">
        <v>64</v>
      </c>
      <c r="G519" s="16">
        <v>2</v>
      </c>
      <c r="H519" s="16" t="str">
        <f>IF(Orders[[#This Row],[Quantity]]&lt;101,"Low End",IF(Orders[[#This Row],[Quantity]]&lt;301,"Mid End","High End"))</f>
        <v>Low End</v>
      </c>
      <c r="I519" s="17">
        <v>38.18</v>
      </c>
      <c r="J519" s="17">
        <f>Orders[[#This Row],[Unit Price]]*Orders[[#This Row],[Quantity]]</f>
        <v>76.36</v>
      </c>
      <c r="K519" s="45">
        <f>IF(Orders[[#This Row],[currency]]="NGN",Orders[[#This Row],[Sales price]]/$T$2,Orders[[#This Row],[Sales price]]/$T$3)</f>
        <v>5.1875</v>
      </c>
      <c r="L519" s="3" t="s">
        <v>50</v>
      </c>
      <c r="M519" s="3" t="s">
        <v>104</v>
      </c>
      <c r="N519" s="3" t="s">
        <v>86</v>
      </c>
      <c r="O519" s="3" t="s">
        <v>87</v>
      </c>
      <c r="P519" s="3" t="s">
        <v>10</v>
      </c>
      <c r="Q519" s="3" t="s">
        <v>88</v>
      </c>
    </row>
    <row r="520" spans="1:17" ht="15.75" customHeight="1" x14ac:dyDescent="0.45">
      <c r="A520" s="15">
        <v>44379.397222222222</v>
      </c>
      <c r="B520" s="3" t="s">
        <v>425</v>
      </c>
      <c r="C520" s="3" t="s">
        <v>61</v>
      </c>
      <c r="D520" s="3" t="s">
        <v>81</v>
      </c>
      <c r="E520" s="3" t="s">
        <v>183</v>
      </c>
      <c r="F520" s="3" t="s">
        <v>78</v>
      </c>
      <c r="G520" s="16">
        <v>2</v>
      </c>
      <c r="H520" s="16" t="str">
        <f>IF(Orders[[#This Row],[Quantity]]&lt;101,"Low End",IF(Orders[[#This Row],[Quantity]]&lt;301,"Mid End","High End"))</f>
        <v>Low End</v>
      </c>
      <c r="I520" s="17">
        <v>50.78</v>
      </c>
      <c r="J520" s="17">
        <f>Orders[[#This Row],[Unit Price]]*Orders[[#This Row],[Quantity]]</f>
        <v>101.56</v>
      </c>
      <c r="K520" s="45">
        <f>IF(Orders[[#This Row],[currency]]="NGN",Orders[[#This Row],[Sales price]]/$T$2,Orders[[#This Row],[Sales price]]/$T$3)</f>
        <v>6.8994565217391299</v>
      </c>
      <c r="L520" s="3" t="s">
        <v>50</v>
      </c>
      <c r="M520" s="3" t="s">
        <v>104</v>
      </c>
      <c r="N520" s="3" t="s">
        <v>86</v>
      </c>
      <c r="O520" s="3" t="s">
        <v>87</v>
      </c>
      <c r="P520" s="3" t="s">
        <v>10</v>
      </c>
      <c r="Q520" s="3" t="s">
        <v>88</v>
      </c>
    </row>
    <row r="521" spans="1:17" ht="15.75" customHeight="1" x14ac:dyDescent="0.45">
      <c r="A521" s="15">
        <v>44379.397222222222</v>
      </c>
      <c r="B521" s="3" t="s">
        <v>425</v>
      </c>
      <c r="C521" s="3" t="s">
        <v>61</v>
      </c>
      <c r="D521" s="3" t="s">
        <v>81</v>
      </c>
      <c r="E521" s="3" t="s">
        <v>82</v>
      </c>
      <c r="F521" s="3" t="s">
        <v>83</v>
      </c>
      <c r="G521" s="16">
        <v>2</v>
      </c>
      <c r="H521" s="16" t="str">
        <f>IF(Orders[[#This Row],[Quantity]]&lt;101,"Low End",IF(Orders[[#This Row],[Quantity]]&lt;301,"Mid End","High End"))</f>
        <v>Low End</v>
      </c>
      <c r="I521" s="17">
        <v>119.95</v>
      </c>
      <c r="J521" s="17">
        <f>Orders[[#This Row],[Unit Price]]*Orders[[#This Row],[Quantity]]</f>
        <v>239.9</v>
      </c>
      <c r="K521" s="45">
        <f>IF(Orders[[#This Row],[currency]]="NGN",Orders[[#This Row],[Sales price]]/$T$2,Orders[[#This Row],[Sales price]]/$T$3)</f>
        <v>16.297554347826086</v>
      </c>
      <c r="L521" s="3" t="s">
        <v>50</v>
      </c>
      <c r="M521" s="3" t="s">
        <v>104</v>
      </c>
      <c r="N521" s="3" t="s">
        <v>86</v>
      </c>
      <c r="O521" s="3" t="s">
        <v>87</v>
      </c>
      <c r="P521" s="3" t="s">
        <v>10</v>
      </c>
      <c r="Q521" s="3" t="s">
        <v>88</v>
      </c>
    </row>
    <row r="522" spans="1:17" ht="15.75" customHeight="1" x14ac:dyDescent="0.45">
      <c r="A522" s="15">
        <v>44379.397222222222</v>
      </c>
      <c r="B522" s="3" t="s">
        <v>425</v>
      </c>
      <c r="C522" s="3" t="s">
        <v>61</v>
      </c>
      <c r="D522" s="3" t="s">
        <v>81</v>
      </c>
      <c r="E522" s="3" t="s">
        <v>150</v>
      </c>
      <c r="F522" s="3" t="s">
        <v>83</v>
      </c>
      <c r="G522" s="16">
        <v>10</v>
      </c>
      <c r="H522" s="16" t="str">
        <f>IF(Orders[[#This Row],[Quantity]]&lt;101,"Low End",IF(Orders[[#This Row],[Quantity]]&lt;301,"Mid End","High End"))</f>
        <v>Low End</v>
      </c>
      <c r="I522" s="17">
        <v>31.5</v>
      </c>
      <c r="J522" s="17">
        <f>Orders[[#This Row],[Unit Price]]*Orders[[#This Row],[Quantity]]</f>
        <v>315</v>
      </c>
      <c r="K522" s="45">
        <f>IF(Orders[[#This Row],[currency]]="NGN",Orders[[#This Row],[Sales price]]/$T$2,Orders[[#This Row],[Sales price]]/$T$3)</f>
        <v>21.399456521739129</v>
      </c>
      <c r="L522" s="3" t="s">
        <v>50</v>
      </c>
      <c r="M522" s="3" t="s">
        <v>104</v>
      </c>
      <c r="N522" s="3" t="s">
        <v>86</v>
      </c>
      <c r="O522" s="3" t="s">
        <v>87</v>
      </c>
      <c r="P522" s="3" t="s">
        <v>10</v>
      </c>
      <c r="Q522" s="3" t="s">
        <v>88</v>
      </c>
    </row>
    <row r="523" spans="1:17" ht="15.75" customHeight="1" x14ac:dyDescent="0.45">
      <c r="A523" s="15">
        <v>44379.401388888888</v>
      </c>
      <c r="B523" s="3" t="s">
        <v>303</v>
      </c>
      <c r="C523" s="3" t="s">
        <v>61</v>
      </c>
      <c r="D523" s="3" t="s">
        <v>55</v>
      </c>
      <c r="E523" s="3" t="s">
        <v>212</v>
      </c>
      <c r="F523" s="3" t="s">
        <v>83</v>
      </c>
      <c r="G523" s="16">
        <v>5</v>
      </c>
      <c r="H523" s="16" t="str">
        <f>IF(Orders[[#This Row],[Quantity]]&lt;101,"Low End",IF(Orders[[#This Row],[Quantity]]&lt;301,"Mid End","High End"))</f>
        <v>Low End</v>
      </c>
      <c r="I523" s="17">
        <v>4200</v>
      </c>
      <c r="J523" s="17">
        <f>Orders[[#This Row],[Unit Price]]*Orders[[#This Row],[Quantity]]</f>
        <v>21000</v>
      </c>
      <c r="K523" s="45">
        <f>IF(Orders[[#This Row],[currency]]="NGN",Orders[[#This Row],[Sales price]]/$T$2,Orders[[#This Row],[Sales price]]/$T$3)</f>
        <v>52.238805970149251</v>
      </c>
      <c r="L523" s="3" t="s">
        <v>50</v>
      </c>
      <c r="M523" s="3" t="s">
        <v>215</v>
      </c>
      <c r="N523" s="3" t="s">
        <v>52</v>
      </c>
      <c r="O523" s="3" t="s">
        <v>53</v>
      </c>
      <c r="P523" s="3" t="s">
        <v>13</v>
      </c>
      <c r="Q523" s="3" t="s">
        <v>71</v>
      </c>
    </row>
    <row r="524" spans="1:17" ht="15.75" customHeight="1" x14ac:dyDescent="0.45">
      <c r="A524" s="15">
        <v>44379.402777777781</v>
      </c>
      <c r="B524" s="3" t="s">
        <v>426</v>
      </c>
      <c r="C524" s="3" t="s">
        <v>45</v>
      </c>
      <c r="D524" s="3" t="s">
        <v>81</v>
      </c>
      <c r="E524" s="3" t="s">
        <v>82</v>
      </c>
      <c r="F524" s="3" t="s">
        <v>83</v>
      </c>
      <c r="G524" s="16">
        <v>1</v>
      </c>
      <c r="H524" s="16" t="str">
        <f>IF(Orders[[#This Row],[Quantity]]&lt;101,"Low End",IF(Orders[[#This Row],[Quantity]]&lt;301,"Mid End","High End"))</f>
        <v>Low End</v>
      </c>
      <c r="I524" s="17">
        <v>119.95</v>
      </c>
      <c r="J524" s="17">
        <f>Orders[[#This Row],[Unit Price]]*Orders[[#This Row],[Quantity]]</f>
        <v>119.95</v>
      </c>
      <c r="K524" s="45">
        <f>IF(Orders[[#This Row],[currency]]="NGN",Orders[[#This Row],[Sales price]]/$T$2,Orders[[#This Row],[Sales price]]/$T$3)</f>
        <v>8.148777173913043</v>
      </c>
      <c r="L524" s="3" t="s">
        <v>50</v>
      </c>
      <c r="M524" s="3" t="s">
        <v>96</v>
      </c>
      <c r="N524" s="3" t="s">
        <v>86</v>
      </c>
      <c r="O524" s="3" t="s">
        <v>87</v>
      </c>
      <c r="P524" s="3" t="s">
        <v>10</v>
      </c>
      <c r="Q524" s="3" t="s">
        <v>88</v>
      </c>
    </row>
    <row r="525" spans="1:17" ht="15.75" customHeight="1" x14ac:dyDescent="0.45">
      <c r="A525" s="15">
        <v>44379.402777777781</v>
      </c>
      <c r="B525" s="3" t="s">
        <v>426</v>
      </c>
      <c r="C525" s="3" t="s">
        <v>45</v>
      </c>
      <c r="D525" s="3" t="s">
        <v>81</v>
      </c>
      <c r="E525" s="3" t="s">
        <v>82</v>
      </c>
      <c r="F525" s="3" t="s">
        <v>83</v>
      </c>
      <c r="G525" s="16">
        <v>1</v>
      </c>
      <c r="H525" s="16" t="str">
        <f>IF(Orders[[#This Row],[Quantity]]&lt;101,"Low End",IF(Orders[[#This Row],[Quantity]]&lt;301,"Mid End","High End"))</f>
        <v>Low End</v>
      </c>
      <c r="I525" s="17">
        <v>83.63</v>
      </c>
      <c r="J525" s="17">
        <f>Orders[[#This Row],[Unit Price]]*Orders[[#This Row],[Quantity]]</f>
        <v>83.63</v>
      </c>
      <c r="K525" s="45">
        <f>IF(Orders[[#This Row],[currency]]="NGN",Orders[[#This Row],[Sales price]]/$T$2,Orders[[#This Row],[Sales price]]/$T$3)</f>
        <v>5.6813858695652169</v>
      </c>
      <c r="L525" s="3" t="s">
        <v>50</v>
      </c>
      <c r="M525" s="3" t="s">
        <v>96</v>
      </c>
      <c r="N525" s="3" t="s">
        <v>86</v>
      </c>
      <c r="O525" s="3" t="s">
        <v>87</v>
      </c>
      <c r="P525" s="3" t="s">
        <v>10</v>
      </c>
      <c r="Q525" s="3" t="s">
        <v>88</v>
      </c>
    </row>
    <row r="526" spans="1:17" ht="15.75" customHeight="1" x14ac:dyDescent="0.45">
      <c r="A526" s="15">
        <v>44379.402777777781</v>
      </c>
      <c r="B526" s="3" t="s">
        <v>427</v>
      </c>
      <c r="C526" s="3" t="s">
        <v>45</v>
      </c>
      <c r="D526" s="3" t="s">
        <v>81</v>
      </c>
      <c r="E526" s="3" t="s">
        <v>150</v>
      </c>
      <c r="F526" s="3" t="s">
        <v>83</v>
      </c>
      <c r="G526" s="16">
        <v>1</v>
      </c>
      <c r="H526" s="16" t="str">
        <f>IF(Orders[[#This Row],[Quantity]]&lt;101,"Low End",IF(Orders[[#This Row],[Quantity]]&lt;301,"Mid End","High End"))</f>
        <v>Low End</v>
      </c>
      <c r="I526" s="17">
        <v>47.4</v>
      </c>
      <c r="J526" s="17">
        <f>Orders[[#This Row],[Unit Price]]*Orders[[#This Row],[Quantity]]</f>
        <v>47.4</v>
      </c>
      <c r="K526" s="45">
        <f>IF(Orders[[#This Row],[currency]]="NGN",Orders[[#This Row],[Sales price]]/$T$2,Orders[[#This Row],[Sales price]]/$T$3)</f>
        <v>3.2201086956521738</v>
      </c>
      <c r="L526" s="3" t="s">
        <v>58</v>
      </c>
      <c r="M526" s="3" t="s">
        <v>104</v>
      </c>
      <c r="N526" s="3" t="s">
        <v>86</v>
      </c>
      <c r="O526" s="3" t="s">
        <v>87</v>
      </c>
      <c r="P526" s="3" t="s">
        <v>10</v>
      </c>
      <c r="Q526" s="3" t="s">
        <v>88</v>
      </c>
    </row>
    <row r="527" spans="1:17" ht="15.75" customHeight="1" x14ac:dyDescent="0.45">
      <c r="A527" s="15">
        <v>44379.404166666667</v>
      </c>
      <c r="B527" s="3" t="s">
        <v>428</v>
      </c>
      <c r="C527" s="3" t="s">
        <v>61</v>
      </c>
      <c r="D527" s="3" t="s">
        <v>81</v>
      </c>
      <c r="E527" s="3" t="s">
        <v>152</v>
      </c>
      <c r="F527" s="3" t="s">
        <v>64</v>
      </c>
      <c r="G527" s="16">
        <v>1</v>
      </c>
      <c r="H527" s="16" t="str">
        <f>IF(Orders[[#This Row],[Quantity]]&lt;101,"Low End",IF(Orders[[#This Row],[Quantity]]&lt;301,"Mid End","High End"))</f>
        <v>Low End</v>
      </c>
      <c r="I527" s="17">
        <v>106.49</v>
      </c>
      <c r="J527" s="17">
        <f>Orders[[#This Row],[Unit Price]]*Orders[[#This Row],[Quantity]]</f>
        <v>106.49</v>
      </c>
      <c r="K527" s="45">
        <f>IF(Orders[[#This Row],[currency]]="NGN",Orders[[#This Row],[Sales price]]/$T$2,Orders[[#This Row],[Sales price]]/$T$3)</f>
        <v>7.2343749999999991</v>
      </c>
      <c r="L527" s="3" t="s">
        <v>50</v>
      </c>
      <c r="M527" s="3" t="s">
        <v>85</v>
      </c>
      <c r="N527" s="3" t="s">
        <v>86</v>
      </c>
      <c r="O527" s="3" t="s">
        <v>87</v>
      </c>
      <c r="P527" s="3" t="s">
        <v>10</v>
      </c>
      <c r="Q527" s="3" t="s">
        <v>88</v>
      </c>
    </row>
    <row r="528" spans="1:17" ht="15.75" customHeight="1" x14ac:dyDescent="0.45">
      <c r="A528" s="15">
        <v>44379.404166666667</v>
      </c>
      <c r="B528" s="3" t="s">
        <v>428</v>
      </c>
      <c r="C528" s="3" t="s">
        <v>61</v>
      </c>
      <c r="D528" s="3" t="s">
        <v>81</v>
      </c>
      <c r="E528" s="3" t="s">
        <v>105</v>
      </c>
      <c r="F528" s="3" t="s">
        <v>83</v>
      </c>
      <c r="G528" s="16">
        <v>1</v>
      </c>
      <c r="H528" s="16" t="str">
        <f>IF(Orders[[#This Row],[Quantity]]&lt;101,"Low End",IF(Orders[[#This Row],[Quantity]]&lt;301,"Mid End","High End"))</f>
        <v>Low End</v>
      </c>
      <c r="I528" s="17">
        <v>71.900000000000006</v>
      </c>
      <c r="J528" s="17">
        <f>Orders[[#This Row],[Unit Price]]*Orders[[#This Row],[Quantity]]</f>
        <v>71.900000000000006</v>
      </c>
      <c r="K528" s="45">
        <f>IF(Orders[[#This Row],[currency]]="NGN",Orders[[#This Row],[Sales price]]/$T$2,Orders[[#This Row],[Sales price]]/$T$3)</f>
        <v>4.8845108695652177</v>
      </c>
      <c r="L528" s="3" t="s">
        <v>50</v>
      </c>
      <c r="M528" s="3" t="s">
        <v>85</v>
      </c>
      <c r="N528" s="3" t="s">
        <v>86</v>
      </c>
      <c r="O528" s="3" t="s">
        <v>87</v>
      </c>
      <c r="P528" s="3" t="s">
        <v>10</v>
      </c>
      <c r="Q528" s="3" t="s">
        <v>88</v>
      </c>
    </row>
    <row r="529" spans="1:17" ht="15.75" customHeight="1" x14ac:dyDescent="0.45">
      <c r="A529" s="15">
        <v>44379.404166666667</v>
      </c>
      <c r="B529" s="3" t="s">
        <v>428</v>
      </c>
      <c r="C529" s="3" t="s">
        <v>61</v>
      </c>
      <c r="D529" s="3" t="s">
        <v>81</v>
      </c>
      <c r="E529" s="3" t="s">
        <v>99</v>
      </c>
      <c r="F529" s="3" t="s">
        <v>64</v>
      </c>
      <c r="G529" s="16">
        <v>4</v>
      </c>
      <c r="H529" s="16" t="str">
        <f>IF(Orders[[#This Row],[Quantity]]&lt;101,"Low End",IF(Orders[[#This Row],[Quantity]]&lt;301,"Mid End","High End"))</f>
        <v>Low End</v>
      </c>
      <c r="I529" s="17">
        <v>38.18</v>
      </c>
      <c r="J529" s="17">
        <f>Orders[[#This Row],[Unit Price]]*Orders[[#This Row],[Quantity]]</f>
        <v>152.72</v>
      </c>
      <c r="K529" s="45">
        <f>IF(Orders[[#This Row],[currency]]="NGN",Orders[[#This Row],[Sales price]]/$T$2,Orders[[#This Row],[Sales price]]/$T$3)</f>
        <v>10.375</v>
      </c>
      <c r="L529" s="3" t="s">
        <v>50</v>
      </c>
      <c r="M529" s="3" t="s">
        <v>85</v>
      </c>
      <c r="N529" s="3" t="s">
        <v>86</v>
      </c>
      <c r="O529" s="3" t="s">
        <v>87</v>
      </c>
      <c r="P529" s="3" t="s">
        <v>10</v>
      </c>
      <c r="Q529" s="3" t="s">
        <v>88</v>
      </c>
    </row>
    <row r="530" spans="1:17" ht="15.75" customHeight="1" x14ac:dyDescent="0.45">
      <c r="A530" s="15">
        <v>44379.404166666667</v>
      </c>
      <c r="B530" s="3" t="s">
        <v>428</v>
      </c>
      <c r="C530" s="3" t="s">
        <v>61</v>
      </c>
      <c r="D530" s="3" t="s">
        <v>81</v>
      </c>
      <c r="E530" s="3" t="s">
        <v>105</v>
      </c>
      <c r="F530" s="3" t="s">
        <v>83</v>
      </c>
      <c r="G530" s="16">
        <v>1</v>
      </c>
      <c r="H530" s="16" t="str">
        <f>IF(Orders[[#This Row],[Quantity]]&lt;101,"Low End",IF(Orders[[#This Row],[Quantity]]&lt;301,"Mid End","High End"))</f>
        <v>Low End</v>
      </c>
      <c r="I530" s="17">
        <v>38.159999999999997</v>
      </c>
      <c r="J530" s="17">
        <f>Orders[[#This Row],[Unit Price]]*Orders[[#This Row],[Quantity]]</f>
        <v>38.159999999999997</v>
      </c>
      <c r="K530" s="45">
        <f>IF(Orders[[#This Row],[currency]]="NGN",Orders[[#This Row],[Sales price]]/$T$2,Orders[[#This Row],[Sales price]]/$T$3)</f>
        <v>2.5923913043478257</v>
      </c>
      <c r="L530" s="3" t="s">
        <v>50</v>
      </c>
      <c r="M530" s="3" t="s">
        <v>85</v>
      </c>
      <c r="N530" s="3" t="s">
        <v>86</v>
      </c>
      <c r="O530" s="3" t="s">
        <v>87</v>
      </c>
      <c r="P530" s="3" t="s">
        <v>10</v>
      </c>
      <c r="Q530" s="3" t="s">
        <v>88</v>
      </c>
    </row>
    <row r="531" spans="1:17" ht="15.75" customHeight="1" x14ac:dyDescent="0.45">
      <c r="A531" s="15">
        <v>44379.404861111114</v>
      </c>
      <c r="B531" s="3" t="s">
        <v>429</v>
      </c>
      <c r="C531" s="3" t="s">
        <v>45</v>
      </c>
      <c r="D531" s="3" t="s">
        <v>81</v>
      </c>
      <c r="E531" s="3" t="s">
        <v>99</v>
      </c>
      <c r="F531" s="3" t="s">
        <v>64</v>
      </c>
      <c r="G531" s="16">
        <v>1</v>
      </c>
      <c r="H531" s="16" t="str">
        <f>IF(Orders[[#This Row],[Quantity]]&lt;101,"Low End",IF(Orders[[#This Row],[Quantity]]&lt;301,"Mid End","High End"))</f>
        <v>Low End</v>
      </c>
      <c r="I531" s="17">
        <v>38.18</v>
      </c>
      <c r="J531" s="17">
        <f>Orders[[#This Row],[Unit Price]]*Orders[[#This Row],[Quantity]]</f>
        <v>38.18</v>
      </c>
      <c r="K531" s="45">
        <f>IF(Orders[[#This Row],[currency]]="NGN",Orders[[#This Row],[Sales price]]/$T$2,Orders[[#This Row],[Sales price]]/$T$3)</f>
        <v>2.59375</v>
      </c>
      <c r="L531" s="3" t="s">
        <v>50</v>
      </c>
      <c r="M531" s="3" t="s">
        <v>96</v>
      </c>
      <c r="N531" s="3" t="s">
        <v>86</v>
      </c>
      <c r="O531" s="3" t="s">
        <v>87</v>
      </c>
      <c r="P531" s="3" t="s">
        <v>10</v>
      </c>
      <c r="Q531" s="3" t="s">
        <v>88</v>
      </c>
    </row>
    <row r="532" spans="1:17" ht="15.75" customHeight="1" x14ac:dyDescent="0.45">
      <c r="A532" s="15">
        <v>44379.404861111114</v>
      </c>
      <c r="B532" s="3" t="s">
        <v>429</v>
      </c>
      <c r="C532" s="3" t="s">
        <v>45</v>
      </c>
      <c r="D532" s="3" t="s">
        <v>81</v>
      </c>
      <c r="E532" s="3" t="s">
        <v>105</v>
      </c>
      <c r="F532" s="3" t="s">
        <v>83</v>
      </c>
      <c r="G532" s="16">
        <v>1</v>
      </c>
      <c r="H532" s="16" t="str">
        <f>IF(Orders[[#This Row],[Quantity]]&lt;101,"Low End",IF(Orders[[#This Row],[Quantity]]&lt;301,"Mid End","High End"))</f>
        <v>Low End</v>
      </c>
      <c r="I532" s="17">
        <v>47.47</v>
      </c>
      <c r="J532" s="17">
        <f>Orders[[#This Row],[Unit Price]]*Orders[[#This Row],[Quantity]]</f>
        <v>47.47</v>
      </c>
      <c r="K532" s="45">
        <f>IF(Orders[[#This Row],[currency]]="NGN",Orders[[#This Row],[Sales price]]/$T$2,Orders[[#This Row],[Sales price]]/$T$3)</f>
        <v>3.2248641304347823</v>
      </c>
      <c r="L532" s="3" t="s">
        <v>50</v>
      </c>
      <c r="M532" s="3" t="s">
        <v>96</v>
      </c>
      <c r="N532" s="3" t="s">
        <v>86</v>
      </c>
      <c r="O532" s="3" t="s">
        <v>87</v>
      </c>
      <c r="P532" s="3" t="s">
        <v>10</v>
      </c>
      <c r="Q532" s="3" t="s">
        <v>88</v>
      </c>
    </row>
    <row r="533" spans="1:17" ht="15.75" customHeight="1" x14ac:dyDescent="0.45">
      <c r="A533" s="15">
        <v>44379.40625</v>
      </c>
      <c r="B533" s="3" t="s">
        <v>430</v>
      </c>
      <c r="C533" s="3" t="s">
        <v>61</v>
      </c>
      <c r="D533" s="3" t="s">
        <v>81</v>
      </c>
      <c r="E533" s="3" t="s">
        <v>105</v>
      </c>
      <c r="F533" s="3" t="s">
        <v>83</v>
      </c>
      <c r="G533" s="16">
        <v>1</v>
      </c>
      <c r="H533" s="16" t="str">
        <f>IF(Orders[[#This Row],[Quantity]]&lt;101,"Low End",IF(Orders[[#This Row],[Quantity]]&lt;301,"Mid End","High End"))</f>
        <v>Low End</v>
      </c>
      <c r="I533" s="17">
        <v>47.47</v>
      </c>
      <c r="J533" s="17">
        <f>Orders[[#This Row],[Unit Price]]*Orders[[#This Row],[Quantity]]</f>
        <v>47.47</v>
      </c>
      <c r="K533" s="45">
        <f>IF(Orders[[#This Row],[currency]]="NGN",Orders[[#This Row],[Sales price]]/$T$2,Orders[[#This Row],[Sales price]]/$T$3)</f>
        <v>3.2248641304347823</v>
      </c>
      <c r="L533" s="3" t="s">
        <v>50</v>
      </c>
      <c r="M533" s="3" t="s">
        <v>104</v>
      </c>
      <c r="N533" s="3" t="s">
        <v>86</v>
      </c>
      <c r="O533" s="3" t="s">
        <v>87</v>
      </c>
      <c r="P533" s="3" t="s">
        <v>10</v>
      </c>
      <c r="Q533" s="3" t="s">
        <v>54</v>
      </c>
    </row>
    <row r="534" spans="1:17" ht="15.75" customHeight="1" x14ac:dyDescent="0.45">
      <c r="A534" s="15">
        <v>44379.40625</v>
      </c>
      <c r="B534" s="3" t="s">
        <v>430</v>
      </c>
      <c r="C534" s="3" t="s">
        <v>61</v>
      </c>
      <c r="D534" s="3" t="s">
        <v>81</v>
      </c>
      <c r="E534" s="3" t="s">
        <v>97</v>
      </c>
      <c r="F534" s="3" t="s">
        <v>83</v>
      </c>
      <c r="G534" s="16">
        <v>1</v>
      </c>
      <c r="H534" s="16" t="str">
        <f>IF(Orders[[#This Row],[Quantity]]&lt;101,"Low End",IF(Orders[[#This Row],[Quantity]]&lt;301,"Mid End","High End"))</f>
        <v>Low End</v>
      </c>
      <c r="I534" s="17">
        <v>51.2</v>
      </c>
      <c r="J534" s="17">
        <f>Orders[[#This Row],[Unit Price]]*Orders[[#This Row],[Quantity]]</f>
        <v>51.2</v>
      </c>
      <c r="K534" s="45">
        <f>IF(Orders[[#This Row],[currency]]="NGN",Orders[[#This Row],[Sales price]]/$T$2,Orders[[#This Row],[Sales price]]/$T$3)</f>
        <v>3.4782608695652173</v>
      </c>
      <c r="L534" s="3" t="s">
        <v>50</v>
      </c>
      <c r="M534" s="3" t="s">
        <v>104</v>
      </c>
      <c r="N534" s="3" t="s">
        <v>86</v>
      </c>
      <c r="O534" s="3" t="s">
        <v>87</v>
      </c>
      <c r="P534" s="3" t="s">
        <v>10</v>
      </c>
      <c r="Q534" s="3" t="s">
        <v>54</v>
      </c>
    </row>
    <row r="535" spans="1:17" ht="15.75" customHeight="1" x14ac:dyDescent="0.45">
      <c r="A535" s="15">
        <v>44379.40625</v>
      </c>
      <c r="B535" s="3" t="s">
        <v>430</v>
      </c>
      <c r="C535" s="3" t="s">
        <v>61</v>
      </c>
      <c r="D535" s="3" t="s">
        <v>81</v>
      </c>
      <c r="E535" s="3" t="s">
        <v>113</v>
      </c>
      <c r="F535" s="3" t="s">
        <v>78</v>
      </c>
      <c r="G535" s="16">
        <v>1</v>
      </c>
      <c r="H535" s="16" t="str">
        <f>IF(Orders[[#This Row],[Quantity]]&lt;101,"Low End",IF(Orders[[#This Row],[Quantity]]&lt;301,"Mid End","High End"))</f>
        <v>Low End</v>
      </c>
      <c r="I535" s="17">
        <v>50.23</v>
      </c>
      <c r="J535" s="17">
        <f>Orders[[#This Row],[Unit Price]]*Orders[[#This Row],[Quantity]]</f>
        <v>50.23</v>
      </c>
      <c r="K535" s="45">
        <f>IF(Orders[[#This Row],[currency]]="NGN",Orders[[#This Row],[Sales price]]/$T$2,Orders[[#This Row],[Sales price]]/$T$3)</f>
        <v>3.4123641304347823</v>
      </c>
      <c r="L535" s="3" t="s">
        <v>50</v>
      </c>
      <c r="M535" s="3" t="s">
        <v>104</v>
      </c>
      <c r="N535" s="3" t="s">
        <v>86</v>
      </c>
      <c r="O535" s="3" t="s">
        <v>87</v>
      </c>
      <c r="P535" s="3" t="s">
        <v>10</v>
      </c>
      <c r="Q535" s="3" t="s">
        <v>54</v>
      </c>
    </row>
    <row r="536" spans="1:17" ht="15.75" customHeight="1" x14ac:dyDescent="0.45">
      <c r="A536" s="15">
        <v>44379.406944444447</v>
      </c>
      <c r="B536" s="3" t="s">
        <v>431</v>
      </c>
      <c r="C536" s="3" t="s">
        <v>45</v>
      </c>
      <c r="D536" s="3" t="s">
        <v>81</v>
      </c>
      <c r="E536" s="3" t="s">
        <v>117</v>
      </c>
      <c r="F536" s="3" t="s">
        <v>64</v>
      </c>
      <c r="G536" s="16">
        <v>1</v>
      </c>
      <c r="H536" s="16" t="str">
        <f>IF(Orders[[#This Row],[Quantity]]&lt;101,"Low End",IF(Orders[[#This Row],[Quantity]]&lt;301,"Mid End","High End"))</f>
        <v>Low End</v>
      </c>
      <c r="I536" s="17">
        <v>60.26</v>
      </c>
      <c r="J536" s="17">
        <f>Orders[[#This Row],[Unit Price]]*Orders[[#This Row],[Quantity]]</f>
        <v>60.26</v>
      </c>
      <c r="K536" s="45">
        <f>IF(Orders[[#This Row],[currency]]="NGN",Orders[[#This Row],[Sales price]]/$T$2,Orders[[#This Row],[Sales price]]/$T$3)</f>
        <v>4.09375</v>
      </c>
      <c r="L536" s="3" t="s">
        <v>50</v>
      </c>
      <c r="M536" s="3" t="s">
        <v>96</v>
      </c>
      <c r="N536" s="3" t="s">
        <v>86</v>
      </c>
      <c r="O536" s="3" t="s">
        <v>87</v>
      </c>
      <c r="P536" s="3" t="s">
        <v>10</v>
      </c>
      <c r="Q536" s="3" t="s">
        <v>88</v>
      </c>
    </row>
    <row r="537" spans="1:17" ht="15.75" customHeight="1" x14ac:dyDescent="0.45">
      <c r="A537" s="15">
        <v>44379.406944444447</v>
      </c>
      <c r="B537" s="3" t="s">
        <v>431</v>
      </c>
      <c r="C537" s="3" t="s">
        <v>45</v>
      </c>
      <c r="D537" s="3" t="s">
        <v>81</v>
      </c>
      <c r="E537" s="3" t="s">
        <v>180</v>
      </c>
      <c r="F537" s="3" t="s">
        <v>48</v>
      </c>
      <c r="G537" s="16">
        <v>1</v>
      </c>
      <c r="H537" s="16" t="str">
        <f>IF(Orders[[#This Row],[Quantity]]&lt;101,"Low End",IF(Orders[[#This Row],[Quantity]]&lt;301,"Mid End","High End"))</f>
        <v>Low End</v>
      </c>
      <c r="I537" s="17">
        <v>99.82</v>
      </c>
      <c r="J537" s="17">
        <f>Orders[[#This Row],[Unit Price]]*Orders[[#This Row],[Quantity]]</f>
        <v>99.82</v>
      </c>
      <c r="K537" s="45">
        <f>IF(Orders[[#This Row],[currency]]="NGN",Orders[[#This Row],[Sales price]]/$T$2,Orders[[#This Row],[Sales price]]/$T$3)</f>
        <v>6.7812499999999991</v>
      </c>
      <c r="L537" s="3" t="s">
        <v>50</v>
      </c>
      <c r="M537" s="3" t="s">
        <v>96</v>
      </c>
      <c r="N537" s="3" t="s">
        <v>86</v>
      </c>
      <c r="O537" s="3" t="s">
        <v>87</v>
      </c>
      <c r="P537" s="3" t="s">
        <v>10</v>
      </c>
      <c r="Q537" s="3" t="s">
        <v>88</v>
      </c>
    </row>
    <row r="538" spans="1:17" ht="15.75" customHeight="1" x14ac:dyDescent="0.45">
      <c r="A538" s="15">
        <v>44379.40902777778</v>
      </c>
      <c r="B538" s="3" t="s">
        <v>432</v>
      </c>
      <c r="C538" s="3" t="s">
        <v>67</v>
      </c>
      <c r="D538" s="3" t="s">
        <v>81</v>
      </c>
      <c r="E538" s="3" t="s">
        <v>99</v>
      </c>
      <c r="F538" s="3" t="s">
        <v>64</v>
      </c>
      <c r="G538" s="16">
        <v>1</v>
      </c>
      <c r="H538" s="16" t="str">
        <f>IF(Orders[[#This Row],[Quantity]]&lt;101,"Low End",IF(Orders[[#This Row],[Quantity]]&lt;301,"Mid End","High End"))</f>
        <v>Low End</v>
      </c>
      <c r="I538" s="17">
        <v>38.18</v>
      </c>
      <c r="J538" s="17">
        <f>Orders[[#This Row],[Unit Price]]*Orders[[#This Row],[Quantity]]</f>
        <v>38.18</v>
      </c>
      <c r="K538" s="45">
        <f>IF(Orders[[#This Row],[currency]]="NGN",Orders[[#This Row],[Sales price]]/$T$2,Orders[[#This Row],[Sales price]]/$T$3)</f>
        <v>2.59375</v>
      </c>
      <c r="L538" s="3" t="s">
        <v>50</v>
      </c>
      <c r="M538" s="3" t="s">
        <v>104</v>
      </c>
      <c r="N538" s="3" t="s">
        <v>86</v>
      </c>
      <c r="O538" s="3" t="s">
        <v>87</v>
      </c>
      <c r="P538" s="3" t="s">
        <v>10</v>
      </c>
      <c r="Q538" s="3" t="s">
        <v>54</v>
      </c>
    </row>
    <row r="539" spans="1:17" ht="15.75" customHeight="1" x14ac:dyDescent="0.45">
      <c r="A539" s="15">
        <v>44379.40902777778</v>
      </c>
      <c r="B539" s="3" t="s">
        <v>432</v>
      </c>
      <c r="C539" s="3" t="s">
        <v>67</v>
      </c>
      <c r="D539" s="3" t="s">
        <v>81</v>
      </c>
      <c r="E539" s="3" t="s">
        <v>180</v>
      </c>
      <c r="F539" s="3" t="s">
        <v>48</v>
      </c>
      <c r="G539" s="16">
        <v>1</v>
      </c>
      <c r="H539" s="16" t="str">
        <f>IF(Orders[[#This Row],[Quantity]]&lt;101,"Low End",IF(Orders[[#This Row],[Quantity]]&lt;301,"Mid End","High End"))</f>
        <v>Low End</v>
      </c>
      <c r="I539" s="17">
        <v>99.82</v>
      </c>
      <c r="J539" s="17">
        <f>Orders[[#This Row],[Unit Price]]*Orders[[#This Row],[Quantity]]</f>
        <v>99.82</v>
      </c>
      <c r="K539" s="45">
        <f>IF(Orders[[#This Row],[currency]]="NGN",Orders[[#This Row],[Sales price]]/$T$2,Orders[[#This Row],[Sales price]]/$T$3)</f>
        <v>6.7812499999999991</v>
      </c>
      <c r="L539" s="3" t="s">
        <v>50</v>
      </c>
      <c r="M539" s="3" t="s">
        <v>104</v>
      </c>
      <c r="N539" s="3" t="s">
        <v>86</v>
      </c>
      <c r="O539" s="3" t="s">
        <v>87</v>
      </c>
      <c r="P539" s="3" t="s">
        <v>10</v>
      </c>
      <c r="Q539" s="3" t="s">
        <v>54</v>
      </c>
    </row>
    <row r="540" spans="1:17" ht="15.75" customHeight="1" x14ac:dyDescent="0.45">
      <c r="A540" s="15">
        <v>44379.411111111112</v>
      </c>
      <c r="B540" s="3" t="s">
        <v>433</v>
      </c>
      <c r="C540" s="3" t="s">
        <v>45</v>
      </c>
      <c r="D540" s="3" t="s">
        <v>81</v>
      </c>
      <c r="E540" s="3" t="s">
        <v>97</v>
      </c>
      <c r="F540" s="3" t="s">
        <v>83</v>
      </c>
      <c r="G540" s="16">
        <v>1</v>
      </c>
      <c r="H540" s="16" t="str">
        <f>IF(Orders[[#This Row],[Quantity]]&lt;101,"Low End",IF(Orders[[#This Row],[Quantity]]&lt;301,"Mid End","High End"))</f>
        <v>Low End</v>
      </c>
      <c r="I540" s="17">
        <v>51.2</v>
      </c>
      <c r="J540" s="17">
        <f>Orders[[#This Row],[Unit Price]]*Orders[[#This Row],[Quantity]]</f>
        <v>51.2</v>
      </c>
      <c r="K540" s="45">
        <f>IF(Orders[[#This Row],[currency]]="NGN",Orders[[#This Row],[Sales price]]/$T$2,Orders[[#This Row],[Sales price]]/$T$3)</f>
        <v>3.4782608695652173</v>
      </c>
      <c r="L540" s="3" t="s">
        <v>50</v>
      </c>
      <c r="M540" s="3" t="s">
        <v>104</v>
      </c>
      <c r="N540" s="3" t="s">
        <v>86</v>
      </c>
      <c r="O540" s="3" t="s">
        <v>87</v>
      </c>
      <c r="P540" s="3" t="s">
        <v>10</v>
      </c>
      <c r="Q540" s="3" t="s">
        <v>88</v>
      </c>
    </row>
    <row r="541" spans="1:17" ht="15.75" customHeight="1" x14ac:dyDescent="0.45">
      <c r="A541" s="15">
        <v>44379.411111111112</v>
      </c>
      <c r="B541" s="3" t="s">
        <v>433</v>
      </c>
      <c r="C541" s="3" t="s">
        <v>45</v>
      </c>
      <c r="D541" s="3" t="s">
        <v>81</v>
      </c>
      <c r="E541" s="3" t="s">
        <v>110</v>
      </c>
      <c r="F541" s="3" t="s">
        <v>78</v>
      </c>
      <c r="G541" s="16">
        <v>1</v>
      </c>
      <c r="H541" s="16" t="str">
        <f>IF(Orders[[#This Row],[Quantity]]&lt;101,"Low End",IF(Orders[[#This Row],[Quantity]]&lt;301,"Mid End","High End"))</f>
        <v>Low End</v>
      </c>
      <c r="I541" s="17">
        <v>91.22</v>
      </c>
      <c r="J541" s="17">
        <f>Orders[[#This Row],[Unit Price]]*Orders[[#This Row],[Quantity]]</f>
        <v>91.22</v>
      </c>
      <c r="K541" s="45">
        <f>IF(Orders[[#This Row],[currency]]="NGN",Orders[[#This Row],[Sales price]]/$T$2,Orders[[#This Row],[Sales price]]/$T$3)</f>
        <v>6.1970108695652169</v>
      </c>
      <c r="L541" s="3" t="s">
        <v>50</v>
      </c>
      <c r="M541" s="3" t="s">
        <v>104</v>
      </c>
      <c r="N541" s="3" t="s">
        <v>86</v>
      </c>
      <c r="O541" s="3" t="s">
        <v>87</v>
      </c>
      <c r="P541" s="3" t="s">
        <v>10</v>
      </c>
      <c r="Q541" s="3" t="s">
        <v>88</v>
      </c>
    </row>
    <row r="542" spans="1:17" ht="15.75" customHeight="1" x14ac:dyDescent="0.45">
      <c r="A542" s="15">
        <v>44379.412499999999</v>
      </c>
      <c r="B542" s="3" t="s">
        <v>434</v>
      </c>
      <c r="C542" s="3" t="s">
        <v>45</v>
      </c>
      <c r="D542" s="3" t="s">
        <v>81</v>
      </c>
      <c r="E542" s="3" t="s">
        <v>105</v>
      </c>
      <c r="F542" s="3" t="s">
        <v>83</v>
      </c>
      <c r="G542" s="16">
        <v>1</v>
      </c>
      <c r="H542" s="16" t="str">
        <f>IF(Orders[[#This Row],[Quantity]]&lt;101,"Low End",IF(Orders[[#This Row],[Quantity]]&lt;301,"Mid End","High End"))</f>
        <v>Low End</v>
      </c>
      <c r="I542" s="17">
        <v>89.36</v>
      </c>
      <c r="J542" s="17">
        <f>Orders[[#This Row],[Unit Price]]*Orders[[#This Row],[Quantity]]</f>
        <v>89.36</v>
      </c>
      <c r="K542" s="45">
        <f>IF(Orders[[#This Row],[currency]]="NGN",Orders[[#This Row],[Sales price]]/$T$2,Orders[[#This Row],[Sales price]]/$T$3)</f>
        <v>6.070652173913043</v>
      </c>
      <c r="L542" s="3" t="s">
        <v>50</v>
      </c>
      <c r="M542" s="3" t="s">
        <v>96</v>
      </c>
      <c r="N542" s="3" t="s">
        <v>86</v>
      </c>
      <c r="O542" s="3" t="s">
        <v>87</v>
      </c>
      <c r="P542" s="3" t="s">
        <v>10</v>
      </c>
      <c r="Q542" s="3" t="s">
        <v>88</v>
      </c>
    </row>
    <row r="543" spans="1:17" ht="15.75" customHeight="1" x14ac:dyDescent="0.45">
      <c r="A543" s="15">
        <v>44379.412499999999</v>
      </c>
      <c r="B543" s="3" t="s">
        <v>434</v>
      </c>
      <c r="C543" s="3" t="s">
        <v>45</v>
      </c>
      <c r="D543" s="3" t="s">
        <v>81</v>
      </c>
      <c r="E543" s="3" t="s">
        <v>113</v>
      </c>
      <c r="F543" s="3" t="s">
        <v>78</v>
      </c>
      <c r="G543" s="16">
        <v>1</v>
      </c>
      <c r="H543" s="16" t="str">
        <f>IF(Orders[[#This Row],[Quantity]]&lt;101,"Low End",IF(Orders[[#This Row],[Quantity]]&lt;301,"Mid End","High End"))</f>
        <v>Low End</v>
      </c>
      <c r="I543" s="17">
        <v>50.23</v>
      </c>
      <c r="J543" s="17">
        <f>Orders[[#This Row],[Unit Price]]*Orders[[#This Row],[Quantity]]</f>
        <v>50.23</v>
      </c>
      <c r="K543" s="45">
        <f>IF(Orders[[#This Row],[currency]]="NGN",Orders[[#This Row],[Sales price]]/$T$2,Orders[[#This Row],[Sales price]]/$T$3)</f>
        <v>3.4123641304347823</v>
      </c>
      <c r="L543" s="3" t="s">
        <v>50</v>
      </c>
      <c r="M543" s="3" t="s">
        <v>96</v>
      </c>
      <c r="N543" s="3" t="s">
        <v>86</v>
      </c>
      <c r="O543" s="3" t="s">
        <v>87</v>
      </c>
      <c r="P543" s="3" t="s">
        <v>10</v>
      </c>
      <c r="Q543" s="3" t="s">
        <v>88</v>
      </c>
    </row>
    <row r="544" spans="1:17" ht="15.75" customHeight="1" x14ac:dyDescent="0.45">
      <c r="A544" s="15">
        <v>44379.412499999999</v>
      </c>
      <c r="B544" s="3" t="s">
        <v>434</v>
      </c>
      <c r="C544" s="3" t="s">
        <v>45</v>
      </c>
      <c r="D544" s="3" t="s">
        <v>81</v>
      </c>
      <c r="E544" s="3" t="s">
        <v>150</v>
      </c>
      <c r="F544" s="3" t="s">
        <v>83</v>
      </c>
      <c r="G544" s="16">
        <v>1</v>
      </c>
      <c r="H544" s="16" t="str">
        <f>IF(Orders[[#This Row],[Quantity]]&lt;101,"Low End",IF(Orders[[#This Row],[Quantity]]&lt;301,"Mid End","High End"))</f>
        <v>Low End</v>
      </c>
      <c r="I544" s="17">
        <v>47.4</v>
      </c>
      <c r="J544" s="17">
        <f>Orders[[#This Row],[Unit Price]]*Orders[[#This Row],[Quantity]]</f>
        <v>47.4</v>
      </c>
      <c r="K544" s="45">
        <f>IF(Orders[[#This Row],[currency]]="NGN",Orders[[#This Row],[Sales price]]/$T$2,Orders[[#This Row],[Sales price]]/$T$3)</f>
        <v>3.2201086956521738</v>
      </c>
      <c r="L544" s="3" t="s">
        <v>50</v>
      </c>
      <c r="M544" s="3" t="s">
        <v>96</v>
      </c>
      <c r="N544" s="3" t="s">
        <v>86</v>
      </c>
      <c r="O544" s="3" t="s">
        <v>87</v>
      </c>
      <c r="P544" s="3" t="s">
        <v>10</v>
      </c>
      <c r="Q544" s="3" t="s">
        <v>88</v>
      </c>
    </row>
    <row r="545" spans="1:17" ht="15.75" customHeight="1" x14ac:dyDescent="0.45">
      <c r="A545" s="15">
        <v>44379.414583333331</v>
      </c>
      <c r="B545" s="3" t="s">
        <v>435</v>
      </c>
      <c r="C545" s="3" t="s">
        <v>45</v>
      </c>
      <c r="D545" s="3" t="s">
        <v>81</v>
      </c>
      <c r="E545" s="3" t="s">
        <v>152</v>
      </c>
      <c r="F545" s="3" t="s">
        <v>64</v>
      </c>
      <c r="G545" s="16">
        <v>1</v>
      </c>
      <c r="H545" s="16" t="str">
        <f>IF(Orders[[#This Row],[Quantity]]&lt;101,"Low End",IF(Orders[[#This Row],[Quantity]]&lt;301,"Mid End","High End"))</f>
        <v>Low End</v>
      </c>
      <c r="I545" s="17">
        <v>106.49</v>
      </c>
      <c r="J545" s="17">
        <f>Orders[[#This Row],[Unit Price]]*Orders[[#This Row],[Quantity]]</f>
        <v>106.49</v>
      </c>
      <c r="K545" s="45">
        <f>IF(Orders[[#This Row],[currency]]="NGN",Orders[[#This Row],[Sales price]]/$T$2,Orders[[#This Row],[Sales price]]/$T$3)</f>
        <v>7.2343749999999991</v>
      </c>
      <c r="L545" s="3" t="s">
        <v>50</v>
      </c>
      <c r="M545" s="3" t="s">
        <v>104</v>
      </c>
      <c r="N545" s="3" t="s">
        <v>86</v>
      </c>
      <c r="O545" s="3" t="s">
        <v>87</v>
      </c>
      <c r="P545" s="3" t="s">
        <v>10</v>
      </c>
      <c r="Q545" s="3" t="s">
        <v>88</v>
      </c>
    </row>
    <row r="546" spans="1:17" ht="15.75" customHeight="1" x14ac:dyDescent="0.45">
      <c r="A546" s="15">
        <v>44379.414583333331</v>
      </c>
      <c r="B546" s="3" t="s">
        <v>435</v>
      </c>
      <c r="C546" s="3" t="s">
        <v>45</v>
      </c>
      <c r="D546" s="3" t="s">
        <v>81</v>
      </c>
      <c r="E546" s="3" t="s">
        <v>99</v>
      </c>
      <c r="F546" s="3" t="s">
        <v>64</v>
      </c>
      <c r="G546" s="16">
        <v>1</v>
      </c>
      <c r="H546" s="16" t="str">
        <f>IF(Orders[[#This Row],[Quantity]]&lt;101,"Low End",IF(Orders[[#This Row],[Quantity]]&lt;301,"Mid End","High End"))</f>
        <v>Low End</v>
      </c>
      <c r="I546" s="17">
        <v>38.18</v>
      </c>
      <c r="J546" s="17">
        <f>Orders[[#This Row],[Unit Price]]*Orders[[#This Row],[Quantity]]</f>
        <v>38.18</v>
      </c>
      <c r="K546" s="45">
        <f>IF(Orders[[#This Row],[currency]]="NGN",Orders[[#This Row],[Sales price]]/$T$2,Orders[[#This Row],[Sales price]]/$T$3)</f>
        <v>2.59375</v>
      </c>
      <c r="L546" s="3" t="s">
        <v>50</v>
      </c>
      <c r="M546" s="3" t="s">
        <v>104</v>
      </c>
      <c r="N546" s="3" t="s">
        <v>86</v>
      </c>
      <c r="O546" s="3" t="s">
        <v>87</v>
      </c>
      <c r="P546" s="3" t="s">
        <v>10</v>
      </c>
      <c r="Q546" s="3" t="s">
        <v>88</v>
      </c>
    </row>
    <row r="547" spans="1:17" ht="15.75" customHeight="1" x14ac:dyDescent="0.45">
      <c r="A547" s="15">
        <v>44379.414583333331</v>
      </c>
      <c r="B547" s="3" t="s">
        <v>435</v>
      </c>
      <c r="C547" s="3" t="s">
        <v>45</v>
      </c>
      <c r="D547" s="3" t="s">
        <v>81</v>
      </c>
      <c r="E547" s="3" t="s">
        <v>283</v>
      </c>
      <c r="F547" s="3" t="s">
        <v>48</v>
      </c>
      <c r="G547" s="16">
        <v>1</v>
      </c>
      <c r="H547" s="16" t="str">
        <f>IF(Orders[[#This Row],[Quantity]]&lt;101,"Low End",IF(Orders[[#This Row],[Quantity]]&lt;301,"Mid End","High End"))</f>
        <v>Low End</v>
      </c>
      <c r="I547" s="17">
        <v>119.6</v>
      </c>
      <c r="J547" s="17">
        <f>Orders[[#This Row],[Unit Price]]*Orders[[#This Row],[Quantity]]</f>
        <v>119.6</v>
      </c>
      <c r="K547" s="45">
        <f>IF(Orders[[#This Row],[currency]]="NGN",Orders[[#This Row],[Sales price]]/$T$2,Orders[[#This Row],[Sales price]]/$T$3)</f>
        <v>8.125</v>
      </c>
      <c r="L547" s="3" t="s">
        <v>50</v>
      </c>
      <c r="M547" s="3" t="s">
        <v>104</v>
      </c>
      <c r="N547" s="3" t="s">
        <v>86</v>
      </c>
      <c r="O547" s="3" t="s">
        <v>87</v>
      </c>
      <c r="P547" s="3" t="s">
        <v>10</v>
      </c>
      <c r="Q547" s="3" t="s">
        <v>88</v>
      </c>
    </row>
    <row r="548" spans="1:17" ht="15.75" customHeight="1" x14ac:dyDescent="0.45">
      <c r="A548" s="15">
        <v>44379.415972222225</v>
      </c>
      <c r="B548" s="3" t="s">
        <v>226</v>
      </c>
      <c r="C548" s="3" t="s">
        <v>67</v>
      </c>
      <c r="D548" s="3" t="s">
        <v>81</v>
      </c>
      <c r="E548" s="3" t="s">
        <v>99</v>
      </c>
      <c r="F548" s="3" t="s">
        <v>64</v>
      </c>
      <c r="G548" s="16">
        <v>1</v>
      </c>
      <c r="H548" s="16" t="str">
        <f>IF(Orders[[#This Row],[Quantity]]&lt;101,"Low End",IF(Orders[[#This Row],[Quantity]]&lt;301,"Mid End","High End"))</f>
        <v>Low End</v>
      </c>
      <c r="I548" s="17">
        <v>38.18</v>
      </c>
      <c r="J548" s="17">
        <f>Orders[[#This Row],[Unit Price]]*Orders[[#This Row],[Quantity]]</f>
        <v>38.18</v>
      </c>
      <c r="K548" s="45">
        <f>IF(Orders[[#This Row],[currency]]="NGN",Orders[[#This Row],[Sales price]]/$T$2,Orders[[#This Row],[Sales price]]/$T$3)</f>
        <v>2.59375</v>
      </c>
      <c r="L548" s="3" t="s">
        <v>50</v>
      </c>
      <c r="M548" s="3" t="s">
        <v>96</v>
      </c>
      <c r="N548" s="3" t="s">
        <v>86</v>
      </c>
      <c r="O548" s="3" t="s">
        <v>87</v>
      </c>
      <c r="P548" s="3" t="s">
        <v>10</v>
      </c>
      <c r="Q548" s="3" t="s">
        <v>54</v>
      </c>
    </row>
    <row r="549" spans="1:17" ht="15.75" customHeight="1" x14ac:dyDescent="0.45">
      <c r="A549" s="15">
        <v>44379.415972222225</v>
      </c>
      <c r="B549" s="3" t="s">
        <v>226</v>
      </c>
      <c r="C549" s="3" t="s">
        <v>67</v>
      </c>
      <c r="D549" s="3" t="s">
        <v>81</v>
      </c>
      <c r="E549" s="3" t="s">
        <v>158</v>
      </c>
      <c r="F549" s="3" t="s">
        <v>64</v>
      </c>
      <c r="G549" s="16">
        <v>1</v>
      </c>
      <c r="H549" s="16" t="str">
        <f>IF(Orders[[#This Row],[Quantity]]&lt;101,"Low End",IF(Orders[[#This Row],[Quantity]]&lt;301,"Mid End","High End"))</f>
        <v>Low End</v>
      </c>
      <c r="I549" s="17">
        <v>60.26</v>
      </c>
      <c r="J549" s="17">
        <f>Orders[[#This Row],[Unit Price]]*Orders[[#This Row],[Quantity]]</f>
        <v>60.26</v>
      </c>
      <c r="K549" s="45">
        <f>IF(Orders[[#This Row],[currency]]="NGN",Orders[[#This Row],[Sales price]]/$T$2,Orders[[#This Row],[Sales price]]/$T$3)</f>
        <v>4.09375</v>
      </c>
      <c r="L549" s="3" t="s">
        <v>50</v>
      </c>
      <c r="M549" s="3" t="s">
        <v>96</v>
      </c>
      <c r="N549" s="3" t="s">
        <v>86</v>
      </c>
      <c r="O549" s="3" t="s">
        <v>87</v>
      </c>
      <c r="P549" s="3" t="s">
        <v>10</v>
      </c>
      <c r="Q549" s="3" t="s">
        <v>54</v>
      </c>
    </row>
    <row r="550" spans="1:17" ht="15.75" customHeight="1" x14ac:dyDescent="0.45">
      <c r="A550" s="15">
        <v>44379.415972222225</v>
      </c>
      <c r="B550" s="3" t="s">
        <v>226</v>
      </c>
      <c r="C550" s="3" t="s">
        <v>67</v>
      </c>
      <c r="D550" s="3" t="s">
        <v>81</v>
      </c>
      <c r="E550" s="3" t="s">
        <v>99</v>
      </c>
      <c r="F550" s="3" t="s">
        <v>64</v>
      </c>
      <c r="G550" s="16">
        <v>3</v>
      </c>
      <c r="H550" s="16" t="str">
        <f>IF(Orders[[#This Row],[Quantity]]&lt;101,"Low End",IF(Orders[[#This Row],[Quantity]]&lt;301,"Mid End","High End"))</f>
        <v>Low End</v>
      </c>
      <c r="I550" s="17">
        <v>38.18</v>
      </c>
      <c r="J550" s="17">
        <f>Orders[[#This Row],[Unit Price]]*Orders[[#This Row],[Quantity]]</f>
        <v>114.53999999999999</v>
      </c>
      <c r="K550" s="45">
        <f>IF(Orders[[#This Row],[currency]]="NGN",Orders[[#This Row],[Sales price]]/$T$2,Orders[[#This Row],[Sales price]]/$T$3)</f>
        <v>7.7812499999999991</v>
      </c>
      <c r="L550" s="3" t="s">
        <v>50</v>
      </c>
      <c r="M550" s="3" t="s">
        <v>96</v>
      </c>
      <c r="N550" s="3" t="s">
        <v>86</v>
      </c>
      <c r="O550" s="3" t="s">
        <v>87</v>
      </c>
      <c r="P550" s="3" t="s">
        <v>10</v>
      </c>
      <c r="Q550" s="3" t="s">
        <v>54</v>
      </c>
    </row>
    <row r="551" spans="1:17" ht="15.75" customHeight="1" x14ac:dyDescent="0.45">
      <c r="A551" s="15">
        <v>44379.418749999997</v>
      </c>
      <c r="B551" s="3" t="s">
        <v>436</v>
      </c>
      <c r="C551" s="3" t="s">
        <v>45</v>
      </c>
      <c r="D551" s="3" t="s">
        <v>81</v>
      </c>
      <c r="E551" s="3" t="s">
        <v>150</v>
      </c>
      <c r="F551" s="3" t="s">
        <v>83</v>
      </c>
      <c r="G551" s="16">
        <v>5</v>
      </c>
      <c r="H551" s="16" t="str">
        <f>IF(Orders[[#This Row],[Quantity]]&lt;101,"Low End",IF(Orders[[#This Row],[Quantity]]&lt;301,"Mid End","High End"))</f>
        <v>Low End</v>
      </c>
      <c r="I551" s="17">
        <v>19.989999999999998</v>
      </c>
      <c r="J551" s="17">
        <f>Orders[[#This Row],[Unit Price]]*Orders[[#This Row],[Quantity]]</f>
        <v>99.949999999999989</v>
      </c>
      <c r="K551" s="45">
        <f>IF(Orders[[#This Row],[currency]]="NGN",Orders[[#This Row],[Sales price]]/$T$2,Orders[[#This Row],[Sales price]]/$T$3)</f>
        <v>6.790081521739129</v>
      </c>
      <c r="L551" s="3" t="s">
        <v>58</v>
      </c>
      <c r="M551" s="3" t="s">
        <v>96</v>
      </c>
      <c r="N551" s="3" t="s">
        <v>86</v>
      </c>
      <c r="O551" s="3" t="s">
        <v>87</v>
      </c>
      <c r="P551" s="3" t="s">
        <v>10</v>
      </c>
      <c r="Q551" s="3" t="s">
        <v>54</v>
      </c>
    </row>
    <row r="552" spans="1:17" ht="15.75" customHeight="1" x14ac:dyDescent="0.45">
      <c r="A552" s="15">
        <v>44379.418749999997</v>
      </c>
      <c r="B552" s="3" t="s">
        <v>436</v>
      </c>
      <c r="C552" s="3" t="s">
        <v>45</v>
      </c>
      <c r="D552" s="3" t="s">
        <v>81</v>
      </c>
      <c r="E552" s="3" t="s">
        <v>105</v>
      </c>
      <c r="F552" s="3" t="s">
        <v>83</v>
      </c>
      <c r="G552" s="16">
        <v>5</v>
      </c>
      <c r="H552" s="16" t="str">
        <f>IF(Orders[[#This Row],[Quantity]]&lt;101,"Low End",IF(Orders[[#This Row],[Quantity]]&lt;301,"Mid End","High End"))</f>
        <v>Low End</v>
      </c>
      <c r="I552" s="17">
        <v>38.99</v>
      </c>
      <c r="J552" s="17">
        <f>Orders[[#This Row],[Unit Price]]*Orders[[#This Row],[Quantity]]</f>
        <v>194.95000000000002</v>
      </c>
      <c r="K552" s="45">
        <f>IF(Orders[[#This Row],[currency]]="NGN",Orders[[#This Row],[Sales price]]/$T$2,Orders[[#This Row],[Sales price]]/$T$3)</f>
        <v>13.243885869565219</v>
      </c>
      <c r="L552" s="3" t="s">
        <v>58</v>
      </c>
      <c r="M552" s="3" t="s">
        <v>96</v>
      </c>
      <c r="N552" s="3" t="s">
        <v>86</v>
      </c>
      <c r="O552" s="3" t="s">
        <v>87</v>
      </c>
      <c r="P552" s="3" t="s">
        <v>10</v>
      </c>
      <c r="Q552" s="3" t="s">
        <v>54</v>
      </c>
    </row>
    <row r="553" spans="1:17" ht="15.75" customHeight="1" x14ac:dyDescent="0.45">
      <c r="A553" s="15">
        <v>44379.418749999997</v>
      </c>
      <c r="B553" s="3" t="s">
        <v>436</v>
      </c>
      <c r="C553" s="3" t="s">
        <v>45</v>
      </c>
      <c r="D553" s="3" t="s">
        <v>81</v>
      </c>
      <c r="E553" s="3" t="s">
        <v>97</v>
      </c>
      <c r="F553" s="3" t="s">
        <v>83</v>
      </c>
      <c r="G553" s="16">
        <v>5</v>
      </c>
      <c r="H553" s="16" t="str">
        <f>IF(Orders[[#This Row],[Quantity]]&lt;101,"Low End",IF(Orders[[#This Row],[Quantity]]&lt;301,"Mid End","High End"))</f>
        <v>Low End</v>
      </c>
      <c r="I553" s="17">
        <v>27.46</v>
      </c>
      <c r="J553" s="17">
        <f>Orders[[#This Row],[Unit Price]]*Orders[[#This Row],[Quantity]]</f>
        <v>137.30000000000001</v>
      </c>
      <c r="K553" s="45">
        <f>IF(Orders[[#This Row],[currency]]="NGN",Orders[[#This Row],[Sales price]]/$T$2,Orders[[#This Row],[Sales price]]/$T$3)</f>
        <v>9.327445652173914</v>
      </c>
      <c r="L553" s="3" t="s">
        <v>58</v>
      </c>
      <c r="M553" s="3" t="s">
        <v>96</v>
      </c>
      <c r="N553" s="3" t="s">
        <v>86</v>
      </c>
      <c r="O553" s="3" t="s">
        <v>87</v>
      </c>
      <c r="P553" s="3" t="s">
        <v>10</v>
      </c>
      <c r="Q553" s="3" t="s">
        <v>54</v>
      </c>
    </row>
    <row r="554" spans="1:17" ht="15.75" customHeight="1" x14ac:dyDescent="0.45">
      <c r="A554" s="15">
        <v>44379.421527777777</v>
      </c>
      <c r="B554" s="3" t="s">
        <v>437</v>
      </c>
      <c r="C554" s="3" t="s">
        <v>61</v>
      </c>
      <c r="D554" s="3" t="s">
        <v>81</v>
      </c>
      <c r="E554" s="3" t="s">
        <v>99</v>
      </c>
      <c r="F554" s="3" t="s">
        <v>64</v>
      </c>
      <c r="G554" s="16">
        <v>1</v>
      </c>
      <c r="H554" s="16" t="str">
        <f>IF(Orders[[#This Row],[Quantity]]&lt;101,"Low End",IF(Orders[[#This Row],[Quantity]]&lt;301,"Mid End","High End"))</f>
        <v>Low End</v>
      </c>
      <c r="I554" s="17">
        <v>38.18</v>
      </c>
      <c r="J554" s="17">
        <f>Orders[[#This Row],[Unit Price]]*Orders[[#This Row],[Quantity]]</f>
        <v>38.18</v>
      </c>
      <c r="K554" s="45">
        <f>IF(Orders[[#This Row],[currency]]="NGN",Orders[[#This Row],[Sales price]]/$T$2,Orders[[#This Row],[Sales price]]/$T$3)</f>
        <v>2.59375</v>
      </c>
      <c r="L554" s="3" t="s">
        <v>50</v>
      </c>
      <c r="M554" s="3" t="s">
        <v>96</v>
      </c>
      <c r="N554" s="3" t="s">
        <v>86</v>
      </c>
      <c r="O554" s="3" t="s">
        <v>87</v>
      </c>
      <c r="P554" s="3" t="s">
        <v>10</v>
      </c>
      <c r="Q554" s="3" t="s">
        <v>88</v>
      </c>
    </row>
    <row r="555" spans="1:17" ht="15.75" customHeight="1" x14ac:dyDescent="0.45">
      <c r="A555" s="15">
        <v>44379.421527777777</v>
      </c>
      <c r="B555" s="3" t="s">
        <v>437</v>
      </c>
      <c r="C555" s="3" t="s">
        <v>61</v>
      </c>
      <c r="D555" s="3" t="s">
        <v>81</v>
      </c>
      <c r="E555" s="3" t="s">
        <v>99</v>
      </c>
      <c r="F555" s="3" t="s">
        <v>64</v>
      </c>
      <c r="G555" s="16">
        <v>1</v>
      </c>
      <c r="H555" s="16" t="str">
        <f>IF(Orders[[#This Row],[Quantity]]&lt;101,"Low End",IF(Orders[[#This Row],[Quantity]]&lt;301,"Mid End","High End"))</f>
        <v>Low End</v>
      </c>
      <c r="I555" s="17">
        <v>38.18</v>
      </c>
      <c r="J555" s="17">
        <f>Orders[[#This Row],[Unit Price]]*Orders[[#This Row],[Quantity]]</f>
        <v>38.18</v>
      </c>
      <c r="K555" s="45">
        <f>IF(Orders[[#This Row],[currency]]="NGN",Orders[[#This Row],[Sales price]]/$T$2,Orders[[#This Row],[Sales price]]/$T$3)</f>
        <v>2.59375</v>
      </c>
      <c r="L555" s="3" t="s">
        <v>50</v>
      </c>
      <c r="M555" s="3" t="s">
        <v>96</v>
      </c>
      <c r="N555" s="3" t="s">
        <v>86</v>
      </c>
      <c r="O555" s="3" t="s">
        <v>87</v>
      </c>
      <c r="P555" s="3" t="s">
        <v>10</v>
      </c>
      <c r="Q555" s="3" t="s">
        <v>88</v>
      </c>
    </row>
    <row r="556" spans="1:17" ht="15.75" customHeight="1" x14ac:dyDescent="0.45">
      <c r="A556" s="15">
        <v>44379.423611111109</v>
      </c>
      <c r="B556" s="3" t="s">
        <v>438</v>
      </c>
      <c r="C556" s="3" t="s">
        <v>67</v>
      </c>
      <c r="D556" s="3" t="s">
        <v>81</v>
      </c>
      <c r="E556" s="3" t="s">
        <v>158</v>
      </c>
      <c r="F556" s="3" t="s">
        <v>64</v>
      </c>
      <c r="G556" s="16">
        <v>1</v>
      </c>
      <c r="H556" s="16" t="str">
        <f>IF(Orders[[#This Row],[Quantity]]&lt;101,"Low End",IF(Orders[[#This Row],[Quantity]]&lt;301,"Mid End","High End"))</f>
        <v>Low End</v>
      </c>
      <c r="I556" s="17">
        <v>60.26</v>
      </c>
      <c r="J556" s="17">
        <f>Orders[[#This Row],[Unit Price]]*Orders[[#This Row],[Quantity]]</f>
        <v>60.26</v>
      </c>
      <c r="K556" s="45">
        <f>IF(Orders[[#This Row],[currency]]="NGN",Orders[[#This Row],[Sales price]]/$T$2,Orders[[#This Row],[Sales price]]/$T$3)</f>
        <v>4.09375</v>
      </c>
      <c r="L556" s="3" t="s">
        <v>50</v>
      </c>
      <c r="M556" s="3" t="s">
        <v>85</v>
      </c>
      <c r="N556" s="3" t="s">
        <v>86</v>
      </c>
      <c r="O556" s="3" t="s">
        <v>87</v>
      </c>
      <c r="P556" s="3" t="s">
        <v>10</v>
      </c>
      <c r="Q556" s="3" t="s">
        <v>88</v>
      </c>
    </row>
    <row r="557" spans="1:17" ht="15.75" customHeight="1" x14ac:dyDescent="0.45">
      <c r="A557" s="15">
        <v>44379.423611111109</v>
      </c>
      <c r="B557" s="3" t="s">
        <v>438</v>
      </c>
      <c r="C557" s="3" t="s">
        <v>67</v>
      </c>
      <c r="D557" s="3" t="s">
        <v>81</v>
      </c>
      <c r="E557" s="3" t="s">
        <v>99</v>
      </c>
      <c r="F557" s="3" t="s">
        <v>64</v>
      </c>
      <c r="G557" s="16">
        <v>1</v>
      </c>
      <c r="H557" s="16" t="str">
        <f>IF(Orders[[#This Row],[Quantity]]&lt;101,"Low End",IF(Orders[[#This Row],[Quantity]]&lt;301,"Mid End","High End"))</f>
        <v>Low End</v>
      </c>
      <c r="I557" s="17">
        <v>38.18</v>
      </c>
      <c r="J557" s="17">
        <f>Orders[[#This Row],[Unit Price]]*Orders[[#This Row],[Quantity]]</f>
        <v>38.18</v>
      </c>
      <c r="K557" s="45">
        <f>IF(Orders[[#This Row],[currency]]="NGN",Orders[[#This Row],[Sales price]]/$T$2,Orders[[#This Row],[Sales price]]/$T$3)</f>
        <v>2.59375</v>
      </c>
      <c r="L557" s="3" t="s">
        <v>50</v>
      </c>
      <c r="M557" s="3" t="s">
        <v>85</v>
      </c>
      <c r="N557" s="3" t="s">
        <v>86</v>
      </c>
      <c r="O557" s="3" t="s">
        <v>87</v>
      </c>
      <c r="P557" s="3" t="s">
        <v>10</v>
      </c>
      <c r="Q557" s="3" t="s">
        <v>88</v>
      </c>
    </row>
    <row r="558" spans="1:17" ht="15.75" customHeight="1" x14ac:dyDescent="0.45">
      <c r="A558" s="15">
        <v>44379.423611111109</v>
      </c>
      <c r="B558" s="3" t="s">
        <v>438</v>
      </c>
      <c r="C558" s="3" t="s">
        <v>67</v>
      </c>
      <c r="D558" s="3" t="s">
        <v>81</v>
      </c>
      <c r="E558" s="3" t="s">
        <v>99</v>
      </c>
      <c r="F558" s="3" t="s">
        <v>64</v>
      </c>
      <c r="G558" s="16">
        <v>1</v>
      </c>
      <c r="H558" s="16" t="str">
        <f>IF(Orders[[#This Row],[Quantity]]&lt;101,"Low End",IF(Orders[[#This Row],[Quantity]]&lt;301,"Mid End","High End"))</f>
        <v>Low End</v>
      </c>
      <c r="I558" s="17">
        <v>38.18</v>
      </c>
      <c r="J558" s="17">
        <f>Orders[[#This Row],[Unit Price]]*Orders[[#This Row],[Quantity]]</f>
        <v>38.18</v>
      </c>
      <c r="K558" s="45">
        <f>IF(Orders[[#This Row],[currency]]="NGN",Orders[[#This Row],[Sales price]]/$T$2,Orders[[#This Row],[Sales price]]/$T$3)</f>
        <v>2.59375</v>
      </c>
      <c r="L558" s="3" t="s">
        <v>50</v>
      </c>
      <c r="M558" s="3" t="s">
        <v>85</v>
      </c>
      <c r="N558" s="3" t="s">
        <v>86</v>
      </c>
      <c r="O558" s="3" t="s">
        <v>87</v>
      </c>
      <c r="P558" s="3" t="s">
        <v>10</v>
      </c>
      <c r="Q558" s="3" t="s">
        <v>88</v>
      </c>
    </row>
    <row r="559" spans="1:17" ht="15.75" customHeight="1" x14ac:dyDescent="0.45">
      <c r="A559" s="15">
        <v>44379.427083333336</v>
      </c>
      <c r="B559" s="3" t="s">
        <v>427</v>
      </c>
      <c r="C559" s="3" t="s">
        <v>45</v>
      </c>
      <c r="D559" s="3" t="s">
        <v>81</v>
      </c>
      <c r="E559" s="3" t="s">
        <v>105</v>
      </c>
      <c r="F559" s="3" t="s">
        <v>83</v>
      </c>
      <c r="G559" s="16">
        <v>1</v>
      </c>
      <c r="H559" s="16" t="str">
        <f>IF(Orders[[#This Row],[Quantity]]&lt;101,"Low End",IF(Orders[[#This Row],[Quantity]]&lt;301,"Mid End","High End"))</f>
        <v>Low End</v>
      </c>
      <c r="I559" s="17">
        <v>71.900000000000006</v>
      </c>
      <c r="J559" s="17">
        <f>Orders[[#This Row],[Unit Price]]*Orders[[#This Row],[Quantity]]</f>
        <v>71.900000000000006</v>
      </c>
      <c r="K559" s="45">
        <f>IF(Orders[[#This Row],[currency]]="NGN",Orders[[#This Row],[Sales price]]/$T$2,Orders[[#This Row],[Sales price]]/$T$3)</f>
        <v>4.8845108695652177</v>
      </c>
      <c r="L559" s="3" t="s">
        <v>58</v>
      </c>
      <c r="M559" s="3" t="s">
        <v>104</v>
      </c>
      <c r="N559" s="3" t="s">
        <v>86</v>
      </c>
      <c r="O559" s="3" t="s">
        <v>87</v>
      </c>
      <c r="P559" s="3" t="s">
        <v>10</v>
      </c>
      <c r="Q559" s="3" t="s">
        <v>88</v>
      </c>
    </row>
    <row r="560" spans="1:17" ht="15.75" customHeight="1" x14ac:dyDescent="0.45">
      <c r="A560" s="15">
        <v>44379.427083333336</v>
      </c>
      <c r="B560" s="3" t="s">
        <v>427</v>
      </c>
      <c r="C560" s="3" t="s">
        <v>45</v>
      </c>
      <c r="D560" s="3" t="s">
        <v>81</v>
      </c>
      <c r="E560" s="3" t="s">
        <v>150</v>
      </c>
      <c r="F560" s="3" t="s">
        <v>83</v>
      </c>
      <c r="G560" s="16">
        <v>1</v>
      </c>
      <c r="H560" s="16" t="str">
        <f>IF(Orders[[#This Row],[Quantity]]&lt;101,"Low End",IF(Orders[[#This Row],[Quantity]]&lt;301,"Mid End","High End"))</f>
        <v>Low End</v>
      </c>
      <c r="I560" s="17">
        <v>47.4</v>
      </c>
      <c r="J560" s="17">
        <f>Orders[[#This Row],[Unit Price]]*Orders[[#This Row],[Quantity]]</f>
        <v>47.4</v>
      </c>
      <c r="K560" s="45">
        <f>IF(Orders[[#This Row],[currency]]="NGN",Orders[[#This Row],[Sales price]]/$T$2,Orders[[#This Row],[Sales price]]/$T$3)</f>
        <v>3.2201086956521738</v>
      </c>
      <c r="L560" s="3" t="s">
        <v>58</v>
      </c>
      <c r="M560" s="3" t="s">
        <v>104</v>
      </c>
      <c r="N560" s="3" t="s">
        <v>86</v>
      </c>
      <c r="O560" s="3" t="s">
        <v>87</v>
      </c>
      <c r="P560" s="3" t="s">
        <v>10</v>
      </c>
      <c r="Q560" s="3" t="s">
        <v>88</v>
      </c>
    </row>
    <row r="561" spans="1:17" ht="15.75" customHeight="1" x14ac:dyDescent="0.45">
      <c r="A561" s="15">
        <v>44379.428472222222</v>
      </c>
      <c r="B561" s="3" t="s">
        <v>439</v>
      </c>
      <c r="C561" s="3" t="s">
        <v>67</v>
      </c>
      <c r="D561" s="3" t="s">
        <v>126</v>
      </c>
      <c r="E561" s="3" t="s">
        <v>136</v>
      </c>
      <c r="F561" s="3" t="s">
        <v>78</v>
      </c>
      <c r="G561" s="16">
        <v>1</v>
      </c>
      <c r="H561" s="16" t="str">
        <f>IF(Orders[[#This Row],[Quantity]]&lt;101,"Low End",IF(Orders[[#This Row],[Quantity]]&lt;301,"Mid End","High End"))</f>
        <v>Low End</v>
      </c>
      <c r="I561" s="17">
        <v>4600</v>
      </c>
      <c r="J561" s="17">
        <f>Orders[[#This Row],[Unit Price]]*Orders[[#This Row],[Quantity]]</f>
        <v>4600</v>
      </c>
      <c r="K561" s="45">
        <f>IF(Orders[[#This Row],[currency]]="NGN",Orders[[#This Row],[Sales price]]/$T$2,Orders[[#This Row],[Sales price]]/$T$3)</f>
        <v>11.442786069651742</v>
      </c>
      <c r="L561" s="3" t="s">
        <v>58</v>
      </c>
      <c r="M561" s="3" t="s">
        <v>440</v>
      </c>
      <c r="N561" s="3" t="s">
        <v>52</v>
      </c>
      <c r="O561" s="3" t="s">
        <v>53</v>
      </c>
      <c r="P561" s="3" t="s">
        <v>13</v>
      </c>
      <c r="Q561" s="3" t="s">
        <v>54</v>
      </c>
    </row>
    <row r="562" spans="1:17" ht="15.75" customHeight="1" x14ac:dyDescent="0.45">
      <c r="A562" s="15">
        <v>44379.428472222222</v>
      </c>
      <c r="B562" s="3" t="s">
        <v>439</v>
      </c>
      <c r="C562" s="3" t="s">
        <v>67</v>
      </c>
      <c r="D562" s="3" t="s">
        <v>126</v>
      </c>
      <c r="E562" s="3" t="s">
        <v>189</v>
      </c>
      <c r="F562" s="3" t="s">
        <v>83</v>
      </c>
      <c r="G562" s="16">
        <v>2</v>
      </c>
      <c r="H562" s="16" t="str">
        <f>IF(Orders[[#This Row],[Quantity]]&lt;101,"Low End",IF(Orders[[#This Row],[Quantity]]&lt;301,"Mid End","High End"))</f>
        <v>Low End</v>
      </c>
      <c r="I562" s="17">
        <v>4600</v>
      </c>
      <c r="J562" s="17">
        <f>Orders[[#This Row],[Unit Price]]*Orders[[#This Row],[Quantity]]</f>
        <v>9200</v>
      </c>
      <c r="K562" s="45">
        <f>IF(Orders[[#This Row],[currency]]="NGN",Orders[[#This Row],[Sales price]]/$T$2,Orders[[#This Row],[Sales price]]/$T$3)</f>
        <v>22.885572139303484</v>
      </c>
      <c r="L562" s="3" t="s">
        <v>58</v>
      </c>
      <c r="M562" s="3" t="s">
        <v>440</v>
      </c>
      <c r="N562" s="3" t="s">
        <v>52</v>
      </c>
      <c r="O562" s="3" t="s">
        <v>53</v>
      </c>
      <c r="P562" s="3" t="s">
        <v>13</v>
      </c>
      <c r="Q562" s="3" t="s">
        <v>54</v>
      </c>
    </row>
    <row r="563" spans="1:17" ht="15.75" customHeight="1" x14ac:dyDescent="0.45">
      <c r="A563" s="15">
        <v>44379.429861111108</v>
      </c>
      <c r="B563" s="3" t="s">
        <v>441</v>
      </c>
      <c r="C563" s="3" t="s">
        <v>45</v>
      </c>
      <c r="D563" s="3" t="s">
        <v>81</v>
      </c>
      <c r="E563" s="3" t="s">
        <v>110</v>
      </c>
      <c r="F563" s="3" t="s">
        <v>78</v>
      </c>
      <c r="G563" s="16">
        <v>1</v>
      </c>
      <c r="H563" s="16" t="str">
        <f>IF(Orders[[#This Row],[Quantity]]&lt;101,"Low End",IF(Orders[[#This Row],[Quantity]]&lt;301,"Mid End","High End"))</f>
        <v>Low End</v>
      </c>
      <c r="I563" s="17">
        <v>91.22</v>
      </c>
      <c r="J563" s="17">
        <f>Orders[[#This Row],[Unit Price]]*Orders[[#This Row],[Quantity]]</f>
        <v>91.22</v>
      </c>
      <c r="K563" s="45">
        <f>IF(Orders[[#This Row],[currency]]="NGN",Orders[[#This Row],[Sales price]]/$T$2,Orders[[#This Row],[Sales price]]/$T$3)</f>
        <v>6.1970108695652169</v>
      </c>
      <c r="L563" s="3" t="s">
        <v>50</v>
      </c>
      <c r="M563" s="3" t="s">
        <v>85</v>
      </c>
      <c r="N563" s="3" t="s">
        <v>86</v>
      </c>
      <c r="O563" s="3" t="s">
        <v>87</v>
      </c>
      <c r="P563" s="3" t="s">
        <v>10</v>
      </c>
      <c r="Q563" s="3" t="s">
        <v>54</v>
      </c>
    </row>
    <row r="564" spans="1:17" ht="15.75" customHeight="1" x14ac:dyDescent="0.45">
      <c r="A564" s="15">
        <v>44379.429861111108</v>
      </c>
      <c r="B564" s="3" t="s">
        <v>441</v>
      </c>
      <c r="C564" s="3" t="s">
        <v>45</v>
      </c>
      <c r="D564" s="3" t="s">
        <v>81</v>
      </c>
      <c r="E564" s="3" t="s">
        <v>113</v>
      </c>
      <c r="F564" s="3" t="s">
        <v>78</v>
      </c>
      <c r="G564" s="16">
        <v>1</v>
      </c>
      <c r="H564" s="16" t="str">
        <f>IF(Orders[[#This Row],[Quantity]]&lt;101,"Low End",IF(Orders[[#This Row],[Quantity]]&lt;301,"Mid End","High End"))</f>
        <v>Low End</v>
      </c>
      <c r="I564" s="17">
        <v>50.23</v>
      </c>
      <c r="J564" s="17">
        <f>Orders[[#This Row],[Unit Price]]*Orders[[#This Row],[Quantity]]</f>
        <v>50.23</v>
      </c>
      <c r="K564" s="45">
        <f>IF(Orders[[#This Row],[currency]]="NGN",Orders[[#This Row],[Sales price]]/$T$2,Orders[[#This Row],[Sales price]]/$T$3)</f>
        <v>3.4123641304347823</v>
      </c>
      <c r="L564" s="3" t="s">
        <v>50</v>
      </c>
      <c r="M564" s="3" t="s">
        <v>85</v>
      </c>
      <c r="N564" s="3" t="s">
        <v>86</v>
      </c>
      <c r="O564" s="3" t="s">
        <v>87</v>
      </c>
      <c r="P564" s="3" t="s">
        <v>10</v>
      </c>
      <c r="Q564" s="3" t="s">
        <v>54</v>
      </c>
    </row>
    <row r="565" spans="1:17" ht="15.75" customHeight="1" x14ac:dyDescent="0.45">
      <c r="A565" s="15">
        <v>44379.429861111108</v>
      </c>
      <c r="B565" s="3" t="s">
        <v>441</v>
      </c>
      <c r="C565" s="3" t="s">
        <v>45</v>
      </c>
      <c r="D565" s="3" t="s">
        <v>81</v>
      </c>
      <c r="E565" s="3" t="s">
        <v>150</v>
      </c>
      <c r="F565" s="3" t="s">
        <v>83</v>
      </c>
      <c r="G565" s="16">
        <v>2</v>
      </c>
      <c r="H565" s="16" t="str">
        <f>IF(Orders[[#This Row],[Quantity]]&lt;101,"Low End",IF(Orders[[#This Row],[Quantity]]&lt;301,"Mid End","High End"))</f>
        <v>Low End</v>
      </c>
      <c r="I565" s="17">
        <v>47.4</v>
      </c>
      <c r="J565" s="17">
        <f>Orders[[#This Row],[Unit Price]]*Orders[[#This Row],[Quantity]]</f>
        <v>94.8</v>
      </c>
      <c r="K565" s="45">
        <f>IF(Orders[[#This Row],[currency]]="NGN",Orders[[#This Row],[Sales price]]/$T$2,Orders[[#This Row],[Sales price]]/$T$3)</f>
        <v>6.4402173913043477</v>
      </c>
      <c r="L565" s="3" t="s">
        <v>50</v>
      </c>
      <c r="M565" s="3" t="s">
        <v>85</v>
      </c>
      <c r="N565" s="3" t="s">
        <v>86</v>
      </c>
      <c r="O565" s="3" t="s">
        <v>87</v>
      </c>
      <c r="P565" s="3" t="s">
        <v>10</v>
      </c>
      <c r="Q565" s="3" t="s">
        <v>54</v>
      </c>
    </row>
    <row r="566" spans="1:17" ht="15.75" customHeight="1" x14ac:dyDescent="0.45">
      <c r="A566" s="15">
        <v>44379.429861111108</v>
      </c>
      <c r="B566" s="3" t="s">
        <v>442</v>
      </c>
      <c r="C566" s="3" t="s">
        <v>67</v>
      </c>
      <c r="D566" s="3" t="s">
        <v>81</v>
      </c>
      <c r="E566" s="3" t="s">
        <v>158</v>
      </c>
      <c r="F566" s="3" t="s">
        <v>64</v>
      </c>
      <c r="G566" s="16">
        <v>1</v>
      </c>
      <c r="H566" s="16" t="str">
        <f>IF(Orders[[#This Row],[Quantity]]&lt;101,"Low End",IF(Orders[[#This Row],[Quantity]]&lt;301,"Mid End","High End"))</f>
        <v>Low End</v>
      </c>
      <c r="I566" s="17">
        <v>94.42</v>
      </c>
      <c r="J566" s="17">
        <f>Orders[[#This Row],[Unit Price]]*Orders[[#This Row],[Quantity]]</f>
        <v>94.42</v>
      </c>
      <c r="K566" s="45">
        <f>IF(Orders[[#This Row],[currency]]="NGN",Orders[[#This Row],[Sales price]]/$T$2,Orders[[#This Row],[Sales price]]/$T$3)</f>
        <v>6.414402173913043</v>
      </c>
      <c r="L566" s="3" t="s">
        <v>50</v>
      </c>
      <c r="M566" s="3" t="s">
        <v>104</v>
      </c>
      <c r="N566" s="3" t="s">
        <v>86</v>
      </c>
      <c r="O566" s="3" t="s">
        <v>87</v>
      </c>
      <c r="P566" s="3" t="s">
        <v>10</v>
      </c>
      <c r="Q566" s="3" t="s">
        <v>88</v>
      </c>
    </row>
    <row r="567" spans="1:17" ht="15.75" customHeight="1" x14ac:dyDescent="0.45">
      <c r="A567" s="15">
        <v>44379.429861111108</v>
      </c>
      <c r="B567" s="3" t="s">
        <v>442</v>
      </c>
      <c r="C567" s="3" t="s">
        <v>67</v>
      </c>
      <c r="D567" s="3" t="s">
        <v>81</v>
      </c>
      <c r="E567" s="3" t="s">
        <v>183</v>
      </c>
      <c r="F567" s="3" t="s">
        <v>78</v>
      </c>
      <c r="G567" s="16">
        <v>1</v>
      </c>
      <c r="H567" s="16" t="str">
        <f>IF(Orders[[#This Row],[Quantity]]&lt;101,"Low End",IF(Orders[[#This Row],[Quantity]]&lt;301,"Mid End","High End"))</f>
        <v>Low End</v>
      </c>
      <c r="I567" s="17">
        <v>50.78</v>
      </c>
      <c r="J567" s="17">
        <f>Orders[[#This Row],[Unit Price]]*Orders[[#This Row],[Quantity]]</f>
        <v>50.78</v>
      </c>
      <c r="K567" s="45">
        <f>IF(Orders[[#This Row],[currency]]="NGN",Orders[[#This Row],[Sales price]]/$T$2,Orders[[#This Row],[Sales price]]/$T$3)</f>
        <v>3.449728260869565</v>
      </c>
      <c r="L567" s="3" t="s">
        <v>50</v>
      </c>
      <c r="M567" s="3" t="s">
        <v>104</v>
      </c>
      <c r="N567" s="3" t="s">
        <v>86</v>
      </c>
      <c r="O567" s="3" t="s">
        <v>87</v>
      </c>
      <c r="P567" s="3" t="s">
        <v>10</v>
      </c>
      <c r="Q567" s="3" t="s">
        <v>88</v>
      </c>
    </row>
    <row r="568" spans="1:17" ht="15.75" customHeight="1" x14ac:dyDescent="0.45">
      <c r="A568" s="15">
        <v>44379.429861111108</v>
      </c>
      <c r="B568" s="3" t="s">
        <v>443</v>
      </c>
      <c r="C568" s="3" t="s">
        <v>61</v>
      </c>
      <c r="D568" s="3" t="s">
        <v>81</v>
      </c>
      <c r="E568" s="3" t="s">
        <v>97</v>
      </c>
      <c r="F568" s="3" t="s">
        <v>83</v>
      </c>
      <c r="G568" s="16">
        <v>2</v>
      </c>
      <c r="H568" s="16" t="str">
        <f>IF(Orders[[#This Row],[Quantity]]&lt;101,"Low End",IF(Orders[[#This Row],[Quantity]]&lt;301,"Mid End","High End"))</f>
        <v>Low End</v>
      </c>
      <c r="I568" s="17">
        <v>42.5</v>
      </c>
      <c r="J568" s="17">
        <f>Orders[[#This Row],[Unit Price]]*Orders[[#This Row],[Quantity]]</f>
        <v>85</v>
      </c>
      <c r="K568" s="45">
        <f>IF(Orders[[#This Row],[currency]]="NGN",Orders[[#This Row],[Sales price]]/$T$2,Orders[[#This Row],[Sales price]]/$T$3)</f>
        <v>5.7744565217391299</v>
      </c>
      <c r="L568" s="3" t="s">
        <v>50</v>
      </c>
      <c r="M568" s="3" t="s">
        <v>104</v>
      </c>
      <c r="N568" s="3" t="s">
        <v>86</v>
      </c>
      <c r="O568" s="3" t="s">
        <v>87</v>
      </c>
      <c r="P568" s="3" t="s">
        <v>10</v>
      </c>
      <c r="Q568" s="3" t="s">
        <v>88</v>
      </c>
    </row>
    <row r="569" spans="1:17" ht="15.75" customHeight="1" x14ac:dyDescent="0.45">
      <c r="A569" s="15">
        <v>44379.429861111108</v>
      </c>
      <c r="B569" s="3" t="s">
        <v>443</v>
      </c>
      <c r="C569" s="3" t="s">
        <v>61</v>
      </c>
      <c r="D569" s="3" t="s">
        <v>81</v>
      </c>
      <c r="E569" s="3" t="s">
        <v>99</v>
      </c>
      <c r="F569" s="3" t="s">
        <v>64</v>
      </c>
      <c r="G569" s="16">
        <v>1</v>
      </c>
      <c r="H569" s="16" t="str">
        <f>IF(Orders[[#This Row],[Quantity]]&lt;101,"Low End",IF(Orders[[#This Row],[Quantity]]&lt;301,"Mid End","High End"))</f>
        <v>Low End</v>
      </c>
      <c r="I569" s="17">
        <v>38.18</v>
      </c>
      <c r="J569" s="17">
        <f>Orders[[#This Row],[Unit Price]]*Orders[[#This Row],[Quantity]]</f>
        <v>38.18</v>
      </c>
      <c r="K569" s="45">
        <f>IF(Orders[[#This Row],[currency]]="NGN",Orders[[#This Row],[Sales price]]/$T$2,Orders[[#This Row],[Sales price]]/$T$3)</f>
        <v>2.59375</v>
      </c>
      <c r="L569" s="3" t="s">
        <v>50</v>
      </c>
      <c r="M569" s="3" t="s">
        <v>104</v>
      </c>
      <c r="N569" s="3" t="s">
        <v>86</v>
      </c>
      <c r="O569" s="3" t="s">
        <v>87</v>
      </c>
      <c r="P569" s="3" t="s">
        <v>10</v>
      </c>
      <c r="Q569" s="3" t="s">
        <v>88</v>
      </c>
    </row>
    <row r="570" spans="1:17" ht="15.75" customHeight="1" x14ac:dyDescent="0.45">
      <c r="A570" s="15">
        <v>44379.431944444441</v>
      </c>
      <c r="B570" s="3" t="s">
        <v>444</v>
      </c>
      <c r="C570" s="3" t="s">
        <v>67</v>
      </c>
      <c r="D570" s="3" t="s">
        <v>81</v>
      </c>
      <c r="E570" s="3" t="s">
        <v>82</v>
      </c>
      <c r="F570" s="3" t="s">
        <v>83</v>
      </c>
      <c r="G570" s="16">
        <v>1</v>
      </c>
      <c r="H570" s="16" t="str">
        <f>IF(Orders[[#This Row],[Quantity]]&lt;101,"Low End",IF(Orders[[#This Row],[Quantity]]&lt;301,"Mid End","High End"))</f>
        <v>Low End</v>
      </c>
      <c r="I570" s="17">
        <v>83.63</v>
      </c>
      <c r="J570" s="17">
        <f>Orders[[#This Row],[Unit Price]]*Orders[[#This Row],[Quantity]]</f>
        <v>83.63</v>
      </c>
      <c r="K570" s="45">
        <f>IF(Orders[[#This Row],[currency]]="NGN",Orders[[#This Row],[Sales price]]/$T$2,Orders[[#This Row],[Sales price]]/$T$3)</f>
        <v>5.6813858695652169</v>
      </c>
      <c r="L570" s="3" t="s">
        <v>58</v>
      </c>
      <c r="M570" s="3" t="s">
        <v>104</v>
      </c>
      <c r="N570" s="3" t="s">
        <v>86</v>
      </c>
      <c r="O570" s="3" t="s">
        <v>87</v>
      </c>
      <c r="P570" s="3" t="s">
        <v>10</v>
      </c>
      <c r="Q570" s="3" t="s">
        <v>54</v>
      </c>
    </row>
    <row r="571" spans="1:17" ht="15.75" customHeight="1" x14ac:dyDescent="0.45">
      <c r="A571" s="15">
        <v>44379.431944444441</v>
      </c>
      <c r="B571" s="3" t="s">
        <v>444</v>
      </c>
      <c r="C571" s="3" t="s">
        <v>67</v>
      </c>
      <c r="D571" s="3" t="s">
        <v>81</v>
      </c>
      <c r="E571" s="3" t="s">
        <v>99</v>
      </c>
      <c r="F571" s="3" t="s">
        <v>64</v>
      </c>
      <c r="G571" s="16">
        <v>2</v>
      </c>
      <c r="H571" s="16" t="str">
        <f>IF(Orders[[#This Row],[Quantity]]&lt;101,"Low End",IF(Orders[[#This Row],[Quantity]]&lt;301,"Mid End","High End"))</f>
        <v>Low End</v>
      </c>
      <c r="I571" s="17">
        <v>38.18</v>
      </c>
      <c r="J571" s="17">
        <f>Orders[[#This Row],[Unit Price]]*Orders[[#This Row],[Quantity]]</f>
        <v>76.36</v>
      </c>
      <c r="K571" s="45">
        <f>IF(Orders[[#This Row],[currency]]="NGN",Orders[[#This Row],[Sales price]]/$T$2,Orders[[#This Row],[Sales price]]/$T$3)</f>
        <v>5.1875</v>
      </c>
      <c r="L571" s="3" t="s">
        <v>58</v>
      </c>
      <c r="M571" s="3" t="s">
        <v>104</v>
      </c>
      <c r="N571" s="3" t="s">
        <v>86</v>
      </c>
      <c r="O571" s="3" t="s">
        <v>87</v>
      </c>
      <c r="P571" s="3" t="s">
        <v>10</v>
      </c>
      <c r="Q571" s="3" t="s">
        <v>54</v>
      </c>
    </row>
    <row r="572" spans="1:17" ht="15.75" customHeight="1" x14ac:dyDescent="0.45">
      <c r="A572" s="15">
        <v>44379.431944444441</v>
      </c>
      <c r="B572" s="3" t="s">
        <v>444</v>
      </c>
      <c r="C572" s="3" t="s">
        <v>67</v>
      </c>
      <c r="D572" s="3" t="s">
        <v>81</v>
      </c>
      <c r="E572" s="3" t="s">
        <v>183</v>
      </c>
      <c r="F572" s="3" t="s">
        <v>78</v>
      </c>
      <c r="G572" s="16">
        <v>1</v>
      </c>
      <c r="H572" s="16" t="str">
        <f>IF(Orders[[#This Row],[Quantity]]&lt;101,"Low End",IF(Orders[[#This Row],[Quantity]]&lt;301,"Mid End","High End"))</f>
        <v>Low End</v>
      </c>
      <c r="I572" s="17">
        <v>50.78</v>
      </c>
      <c r="J572" s="17">
        <f>Orders[[#This Row],[Unit Price]]*Orders[[#This Row],[Quantity]]</f>
        <v>50.78</v>
      </c>
      <c r="K572" s="45">
        <f>IF(Orders[[#This Row],[currency]]="NGN",Orders[[#This Row],[Sales price]]/$T$2,Orders[[#This Row],[Sales price]]/$T$3)</f>
        <v>3.449728260869565</v>
      </c>
      <c r="L572" s="3" t="s">
        <v>58</v>
      </c>
      <c r="M572" s="3" t="s">
        <v>104</v>
      </c>
      <c r="N572" s="3" t="s">
        <v>86</v>
      </c>
      <c r="O572" s="3" t="s">
        <v>87</v>
      </c>
      <c r="P572" s="3" t="s">
        <v>10</v>
      </c>
      <c r="Q572" s="3" t="s">
        <v>54</v>
      </c>
    </row>
    <row r="573" spans="1:17" ht="15.75" customHeight="1" x14ac:dyDescent="0.45">
      <c r="A573" s="15">
        <v>44379.431944444441</v>
      </c>
      <c r="B573" s="3" t="s">
        <v>444</v>
      </c>
      <c r="C573" s="3" t="s">
        <v>67</v>
      </c>
      <c r="D573" s="3" t="s">
        <v>81</v>
      </c>
      <c r="E573" s="3" t="s">
        <v>105</v>
      </c>
      <c r="F573" s="3" t="s">
        <v>83</v>
      </c>
      <c r="G573" s="16">
        <v>1</v>
      </c>
      <c r="H573" s="16" t="str">
        <f>IF(Orders[[#This Row],[Quantity]]&lt;101,"Low End",IF(Orders[[#This Row],[Quantity]]&lt;301,"Mid End","High End"))</f>
        <v>Low End</v>
      </c>
      <c r="I573" s="17">
        <v>47.47</v>
      </c>
      <c r="J573" s="17">
        <f>Orders[[#This Row],[Unit Price]]*Orders[[#This Row],[Quantity]]</f>
        <v>47.47</v>
      </c>
      <c r="K573" s="45">
        <f>IF(Orders[[#This Row],[currency]]="NGN",Orders[[#This Row],[Sales price]]/$T$2,Orders[[#This Row],[Sales price]]/$T$3)</f>
        <v>3.2248641304347823</v>
      </c>
      <c r="L573" s="3" t="s">
        <v>58</v>
      </c>
      <c r="M573" s="3" t="s">
        <v>104</v>
      </c>
      <c r="N573" s="3" t="s">
        <v>86</v>
      </c>
      <c r="O573" s="3" t="s">
        <v>87</v>
      </c>
      <c r="P573" s="3" t="s">
        <v>10</v>
      </c>
      <c r="Q573" s="3" t="s">
        <v>54</v>
      </c>
    </row>
    <row r="574" spans="1:17" ht="15.75" customHeight="1" x14ac:dyDescent="0.45">
      <c r="A574" s="15">
        <v>44379.434027777781</v>
      </c>
      <c r="B574" s="3" t="s">
        <v>445</v>
      </c>
      <c r="C574" s="3" t="s">
        <v>61</v>
      </c>
      <c r="D574" s="3" t="s">
        <v>81</v>
      </c>
      <c r="E574" s="3" t="s">
        <v>183</v>
      </c>
      <c r="F574" s="3" t="s">
        <v>78</v>
      </c>
      <c r="G574" s="16">
        <v>2</v>
      </c>
      <c r="H574" s="16" t="str">
        <f>IF(Orders[[#This Row],[Quantity]]&lt;101,"Low End",IF(Orders[[#This Row],[Quantity]]&lt;301,"Mid End","High End"))</f>
        <v>Low End</v>
      </c>
      <c r="I574" s="17">
        <v>50.78</v>
      </c>
      <c r="J574" s="17">
        <f>Orders[[#This Row],[Unit Price]]*Orders[[#This Row],[Quantity]]</f>
        <v>101.56</v>
      </c>
      <c r="K574" s="45">
        <f>IF(Orders[[#This Row],[currency]]="NGN",Orders[[#This Row],[Sales price]]/$T$2,Orders[[#This Row],[Sales price]]/$T$3)</f>
        <v>6.8994565217391299</v>
      </c>
      <c r="L574" s="3" t="s">
        <v>50</v>
      </c>
      <c r="M574" s="3" t="s">
        <v>96</v>
      </c>
      <c r="N574" s="3" t="s">
        <v>86</v>
      </c>
      <c r="O574" s="3" t="s">
        <v>87</v>
      </c>
      <c r="P574" s="3" t="s">
        <v>10</v>
      </c>
      <c r="Q574" s="3" t="s">
        <v>88</v>
      </c>
    </row>
    <row r="575" spans="1:17" ht="15.75" customHeight="1" x14ac:dyDescent="0.45">
      <c r="A575" s="15">
        <v>44379.434027777781</v>
      </c>
      <c r="B575" s="3" t="s">
        <v>445</v>
      </c>
      <c r="C575" s="3" t="s">
        <v>61</v>
      </c>
      <c r="D575" s="3" t="s">
        <v>81</v>
      </c>
      <c r="E575" s="3" t="s">
        <v>113</v>
      </c>
      <c r="F575" s="3" t="s">
        <v>78</v>
      </c>
      <c r="G575" s="16">
        <v>2</v>
      </c>
      <c r="H575" s="16" t="str">
        <f>IF(Orders[[#This Row],[Quantity]]&lt;101,"Low End",IF(Orders[[#This Row],[Quantity]]&lt;301,"Mid End","High End"))</f>
        <v>Low End</v>
      </c>
      <c r="I575" s="17">
        <v>50.23</v>
      </c>
      <c r="J575" s="17">
        <f>Orders[[#This Row],[Unit Price]]*Orders[[#This Row],[Quantity]]</f>
        <v>100.46</v>
      </c>
      <c r="K575" s="45">
        <f>IF(Orders[[#This Row],[currency]]="NGN",Orders[[#This Row],[Sales price]]/$T$2,Orders[[#This Row],[Sales price]]/$T$3)</f>
        <v>6.8247282608695645</v>
      </c>
      <c r="L575" s="3" t="s">
        <v>50</v>
      </c>
      <c r="M575" s="3" t="s">
        <v>96</v>
      </c>
      <c r="N575" s="3" t="s">
        <v>86</v>
      </c>
      <c r="O575" s="3" t="s">
        <v>87</v>
      </c>
      <c r="P575" s="3" t="s">
        <v>10</v>
      </c>
      <c r="Q575" s="3" t="s">
        <v>88</v>
      </c>
    </row>
    <row r="576" spans="1:17" ht="15.75" customHeight="1" x14ac:dyDescent="0.45">
      <c r="A576" s="15">
        <v>44379.434027777781</v>
      </c>
      <c r="B576" s="3" t="s">
        <v>445</v>
      </c>
      <c r="C576" s="3" t="s">
        <v>61</v>
      </c>
      <c r="D576" s="3" t="s">
        <v>81</v>
      </c>
      <c r="E576" s="3" t="s">
        <v>82</v>
      </c>
      <c r="F576" s="3" t="s">
        <v>83</v>
      </c>
      <c r="G576" s="16">
        <v>2</v>
      </c>
      <c r="H576" s="16" t="str">
        <f>IF(Orders[[#This Row],[Quantity]]&lt;101,"Low End",IF(Orders[[#This Row],[Quantity]]&lt;301,"Mid End","High End"))</f>
        <v>Low End</v>
      </c>
      <c r="I576" s="17">
        <v>119.95</v>
      </c>
      <c r="J576" s="17">
        <f>Orders[[#This Row],[Unit Price]]*Orders[[#This Row],[Quantity]]</f>
        <v>239.9</v>
      </c>
      <c r="K576" s="45">
        <f>IF(Orders[[#This Row],[currency]]="NGN",Orders[[#This Row],[Sales price]]/$T$2,Orders[[#This Row],[Sales price]]/$T$3)</f>
        <v>16.297554347826086</v>
      </c>
      <c r="L576" s="3" t="s">
        <v>50</v>
      </c>
      <c r="M576" s="3" t="s">
        <v>96</v>
      </c>
      <c r="N576" s="3" t="s">
        <v>86</v>
      </c>
      <c r="O576" s="3" t="s">
        <v>87</v>
      </c>
      <c r="P576" s="3" t="s">
        <v>10</v>
      </c>
      <c r="Q576" s="3" t="s">
        <v>88</v>
      </c>
    </row>
    <row r="577" spans="1:17" ht="15.75" customHeight="1" x14ac:dyDescent="0.45">
      <c r="A577" s="15">
        <v>44379.434027777781</v>
      </c>
      <c r="B577" s="3" t="s">
        <v>445</v>
      </c>
      <c r="C577" s="3" t="s">
        <v>61</v>
      </c>
      <c r="D577" s="3" t="s">
        <v>81</v>
      </c>
      <c r="E577" s="3" t="s">
        <v>150</v>
      </c>
      <c r="F577" s="3" t="s">
        <v>83</v>
      </c>
      <c r="G577" s="16">
        <v>10</v>
      </c>
      <c r="H577" s="16" t="str">
        <f>IF(Orders[[#This Row],[Quantity]]&lt;101,"Low End",IF(Orders[[#This Row],[Quantity]]&lt;301,"Mid End","High End"))</f>
        <v>Low End</v>
      </c>
      <c r="I577" s="17">
        <v>21.86</v>
      </c>
      <c r="J577" s="17">
        <f>Orders[[#This Row],[Unit Price]]*Orders[[#This Row],[Quantity]]</f>
        <v>218.6</v>
      </c>
      <c r="K577" s="45">
        <f>IF(Orders[[#This Row],[currency]]="NGN",Orders[[#This Row],[Sales price]]/$T$2,Orders[[#This Row],[Sales price]]/$T$3)</f>
        <v>14.850543478260869</v>
      </c>
      <c r="L577" s="3" t="s">
        <v>50</v>
      </c>
      <c r="M577" s="3" t="s">
        <v>96</v>
      </c>
      <c r="N577" s="3" t="s">
        <v>86</v>
      </c>
      <c r="O577" s="3" t="s">
        <v>87</v>
      </c>
      <c r="P577" s="3" t="s">
        <v>10</v>
      </c>
      <c r="Q577" s="3" t="s">
        <v>88</v>
      </c>
    </row>
    <row r="578" spans="1:17" ht="15.75" customHeight="1" x14ac:dyDescent="0.45">
      <c r="A578" s="15">
        <v>44379.43472222222</v>
      </c>
      <c r="B578" s="3" t="s">
        <v>446</v>
      </c>
      <c r="C578" s="3" t="s">
        <v>45</v>
      </c>
      <c r="D578" s="3" t="s">
        <v>81</v>
      </c>
      <c r="E578" s="3" t="s">
        <v>105</v>
      </c>
      <c r="F578" s="3" t="s">
        <v>83</v>
      </c>
      <c r="G578" s="16">
        <v>1</v>
      </c>
      <c r="H578" s="16" t="str">
        <f>IF(Orders[[#This Row],[Quantity]]&lt;101,"Low End",IF(Orders[[#This Row],[Quantity]]&lt;301,"Mid End","High End"))</f>
        <v>Low End</v>
      </c>
      <c r="I578" s="17">
        <v>47.47</v>
      </c>
      <c r="J578" s="17">
        <f>Orders[[#This Row],[Unit Price]]*Orders[[#This Row],[Quantity]]</f>
        <v>47.47</v>
      </c>
      <c r="K578" s="45">
        <f>IF(Orders[[#This Row],[currency]]="NGN",Orders[[#This Row],[Sales price]]/$T$2,Orders[[#This Row],[Sales price]]/$T$3)</f>
        <v>3.2248641304347823</v>
      </c>
      <c r="L578" s="3" t="s">
        <v>50</v>
      </c>
      <c r="M578" s="3" t="s">
        <v>85</v>
      </c>
      <c r="N578" s="3" t="s">
        <v>86</v>
      </c>
      <c r="O578" s="3" t="s">
        <v>87</v>
      </c>
      <c r="P578" s="3" t="s">
        <v>10</v>
      </c>
      <c r="Q578" s="3" t="s">
        <v>54</v>
      </c>
    </row>
    <row r="579" spans="1:17" ht="15.75" customHeight="1" x14ac:dyDescent="0.45">
      <c r="A579" s="15">
        <v>44379.43472222222</v>
      </c>
      <c r="B579" s="3" t="s">
        <v>446</v>
      </c>
      <c r="C579" s="3" t="s">
        <v>45</v>
      </c>
      <c r="D579" s="3" t="s">
        <v>81</v>
      </c>
      <c r="E579" s="3" t="s">
        <v>105</v>
      </c>
      <c r="F579" s="3" t="s">
        <v>83</v>
      </c>
      <c r="G579" s="16">
        <v>8</v>
      </c>
      <c r="H579" s="16" t="str">
        <f>IF(Orders[[#This Row],[Quantity]]&lt;101,"Low End",IF(Orders[[#This Row],[Quantity]]&lt;301,"Mid End","High End"))</f>
        <v>Low End</v>
      </c>
      <c r="I579" s="17">
        <v>38.159999999999997</v>
      </c>
      <c r="J579" s="17">
        <f>Orders[[#This Row],[Unit Price]]*Orders[[#This Row],[Quantity]]</f>
        <v>305.27999999999997</v>
      </c>
      <c r="K579" s="45">
        <f>IF(Orders[[#This Row],[currency]]="NGN",Orders[[#This Row],[Sales price]]/$T$2,Orders[[#This Row],[Sales price]]/$T$3)</f>
        <v>20.739130434782606</v>
      </c>
      <c r="L579" s="3" t="s">
        <v>50</v>
      </c>
      <c r="M579" s="3" t="s">
        <v>85</v>
      </c>
      <c r="N579" s="3" t="s">
        <v>86</v>
      </c>
      <c r="O579" s="3" t="s">
        <v>87</v>
      </c>
      <c r="P579" s="3" t="s">
        <v>10</v>
      </c>
      <c r="Q579" s="3" t="s">
        <v>54</v>
      </c>
    </row>
    <row r="580" spans="1:17" ht="15.75" customHeight="1" x14ac:dyDescent="0.45">
      <c r="A580" s="15">
        <v>44379.438888888886</v>
      </c>
      <c r="B580" s="3" t="s">
        <v>447</v>
      </c>
      <c r="C580" s="3" t="s">
        <v>45</v>
      </c>
      <c r="D580" s="3" t="s">
        <v>81</v>
      </c>
      <c r="E580" s="3" t="s">
        <v>117</v>
      </c>
      <c r="F580" s="3" t="s">
        <v>64</v>
      </c>
      <c r="G580" s="16">
        <v>2</v>
      </c>
      <c r="H580" s="16" t="str">
        <f>IF(Orders[[#This Row],[Quantity]]&lt;101,"Low End",IF(Orders[[#This Row],[Quantity]]&lt;301,"Mid End","High End"))</f>
        <v>Low End</v>
      </c>
      <c r="I580" s="17">
        <v>60.26</v>
      </c>
      <c r="J580" s="17">
        <f>Orders[[#This Row],[Unit Price]]*Orders[[#This Row],[Quantity]]</f>
        <v>120.52</v>
      </c>
      <c r="K580" s="45">
        <f>IF(Orders[[#This Row],[currency]]="NGN",Orders[[#This Row],[Sales price]]/$T$2,Orders[[#This Row],[Sales price]]/$T$3)</f>
        <v>8.1875</v>
      </c>
      <c r="L580" s="3" t="s">
        <v>50</v>
      </c>
      <c r="M580" s="3" t="s">
        <v>96</v>
      </c>
      <c r="N580" s="3" t="s">
        <v>86</v>
      </c>
      <c r="O580" s="3" t="s">
        <v>87</v>
      </c>
      <c r="P580" s="3" t="s">
        <v>10</v>
      </c>
      <c r="Q580" s="3" t="s">
        <v>54</v>
      </c>
    </row>
    <row r="581" spans="1:17" ht="15.75" customHeight="1" x14ac:dyDescent="0.45">
      <c r="A581" s="15">
        <v>44379.438888888886</v>
      </c>
      <c r="B581" s="3" t="s">
        <v>447</v>
      </c>
      <c r="C581" s="3" t="s">
        <v>45</v>
      </c>
      <c r="D581" s="3" t="s">
        <v>81</v>
      </c>
      <c r="E581" s="3" t="s">
        <v>99</v>
      </c>
      <c r="F581" s="3" t="s">
        <v>64</v>
      </c>
      <c r="G581" s="16">
        <v>6</v>
      </c>
      <c r="H581" s="16" t="str">
        <f>IF(Orders[[#This Row],[Quantity]]&lt;101,"Low End",IF(Orders[[#This Row],[Quantity]]&lt;301,"Mid End","High End"))</f>
        <v>Low End</v>
      </c>
      <c r="I581" s="17">
        <v>38.18</v>
      </c>
      <c r="J581" s="17">
        <f>Orders[[#This Row],[Unit Price]]*Orders[[#This Row],[Quantity]]</f>
        <v>229.07999999999998</v>
      </c>
      <c r="K581" s="45">
        <f>IF(Orders[[#This Row],[currency]]="NGN",Orders[[#This Row],[Sales price]]/$T$2,Orders[[#This Row],[Sales price]]/$T$3)</f>
        <v>15.562499999999998</v>
      </c>
      <c r="L581" s="3" t="s">
        <v>50</v>
      </c>
      <c r="M581" s="3" t="s">
        <v>96</v>
      </c>
      <c r="N581" s="3" t="s">
        <v>86</v>
      </c>
      <c r="O581" s="3" t="s">
        <v>87</v>
      </c>
      <c r="P581" s="3" t="s">
        <v>10</v>
      </c>
      <c r="Q581" s="3" t="s">
        <v>54</v>
      </c>
    </row>
    <row r="582" spans="1:17" ht="15.75" customHeight="1" x14ac:dyDescent="0.45">
      <c r="A582" s="15">
        <v>44379.439583333333</v>
      </c>
      <c r="B582" s="3" t="s">
        <v>448</v>
      </c>
      <c r="C582" s="3" t="s">
        <v>61</v>
      </c>
      <c r="D582" s="3" t="s">
        <v>92</v>
      </c>
      <c r="E582" s="3" t="s">
        <v>107</v>
      </c>
      <c r="F582" s="3" t="s">
        <v>83</v>
      </c>
      <c r="G582" s="16">
        <v>19</v>
      </c>
      <c r="H582" s="16" t="str">
        <f>IF(Orders[[#This Row],[Quantity]]&lt;101,"Low End",IF(Orders[[#This Row],[Quantity]]&lt;301,"Mid End","High End"))</f>
        <v>Low End</v>
      </c>
      <c r="I582" s="17">
        <v>2600</v>
      </c>
      <c r="J582" s="17">
        <f>Orders[[#This Row],[Unit Price]]*Orders[[#This Row],[Quantity]]</f>
        <v>49400</v>
      </c>
      <c r="K582" s="45">
        <f>IF(Orders[[#This Row],[currency]]="NGN",Orders[[#This Row],[Sales price]]/$T$2,Orders[[#This Row],[Sales price]]/$T$3)</f>
        <v>122.88557213930348</v>
      </c>
      <c r="L582" s="3" t="s">
        <v>50</v>
      </c>
      <c r="M582" s="3" t="s">
        <v>289</v>
      </c>
      <c r="N582" s="3" t="s">
        <v>52</v>
      </c>
      <c r="O582" s="3" t="s">
        <v>53</v>
      </c>
      <c r="P582" s="3" t="s">
        <v>13</v>
      </c>
      <c r="Q582" s="3" t="s">
        <v>88</v>
      </c>
    </row>
    <row r="583" spans="1:17" ht="15.75" customHeight="1" x14ac:dyDescent="0.45">
      <c r="A583" s="15">
        <v>44379.443749999999</v>
      </c>
      <c r="B583" s="3" t="s">
        <v>449</v>
      </c>
      <c r="C583" s="3" t="s">
        <v>61</v>
      </c>
      <c r="D583" s="3" t="s">
        <v>139</v>
      </c>
      <c r="E583" s="3" t="s">
        <v>140</v>
      </c>
      <c r="F583" s="3" t="s">
        <v>141</v>
      </c>
      <c r="G583" s="16">
        <v>20</v>
      </c>
      <c r="H583" s="16" t="str">
        <f>IF(Orders[[#This Row],[Quantity]]&lt;101,"Low End",IF(Orders[[#This Row],[Quantity]]&lt;301,"Mid End","High End"))</f>
        <v>Low End</v>
      </c>
      <c r="I583" s="17">
        <v>4660</v>
      </c>
      <c r="J583" s="17">
        <f>Orders[[#This Row],[Unit Price]]*Orders[[#This Row],[Quantity]]</f>
        <v>93200</v>
      </c>
      <c r="K583" s="45">
        <f>IF(Orders[[#This Row],[currency]]="NGN",Orders[[#This Row],[Sales price]]/$T$2,Orders[[#This Row],[Sales price]]/$T$3)</f>
        <v>231.84079601990049</v>
      </c>
      <c r="L583" s="3" t="s">
        <v>50</v>
      </c>
      <c r="M583" s="3" t="s">
        <v>243</v>
      </c>
      <c r="N583" s="3" t="s">
        <v>52</v>
      </c>
      <c r="O583" s="3" t="s">
        <v>53</v>
      </c>
      <c r="P583" s="3" t="s">
        <v>13</v>
      </c>
      <c r="Q583" s="3" t="s">
        <v>71</v>
      </c>
    </row>
    <row r="584" spans="1:17" ht="15.75" customHeight="1" x14ac:dyDescent="0.45">
      <c r="A584" s="15">
        <v>44379.445833333331</v>
      </c>
      <c r="B584" s="3" t="s">
        <v>450</v>
      </c>
      <c r="C584" s="3" t="s">
        <v>61</v>
      </c>
      <c r="D584" s="3" t="s">
        <v>81</v>
      </c>
      <c r="E584" s="3" t="s">
        <v>99</v>
      </c>
      <c r="F584" s="3" t="s">
        <v>64</v>
      </c>
      <c r="G584" s="16">
        <v>2</v>
      </c>
      <c r="H584" s="16" t="str">
        <f>IF(Orders[[#This Row],[Quantity]]&lt;101,"Low End",IF(Orders[[#This Row],[Quantity]]&lt;301,"Mid End","High End"))</f>
        <v>Low End</v>
      </c>
      <c r="I584" s="17">
        <v>38.18</v>
      </c>
      <c r="J584" s="17">
        <f>Orders[[#This Row],[Unit Price]]*Orders[[#This Row],[Quantity]]</f>
        <v>76.36</v>
      </c>
      <c r="K584" s="45">
        <f>IF(Orders[[#This Row],[currency]]="NGN",Orders[[#This Row],[Sales price]]/$T$2,Orders[[#This Row],[Sales price]]/$T$3)</f>
        <v>5.1875</v>
      </c>
      <c r="L584" s="3" t="s">
        <v>58</v>
      </c>
      <c r="M584" s="3" t="s">
        <v>96</v>
      </c>
      <c r="N584" s="3" t="s">
        <v>86</v>
      </c>
      <c r="O584" s="3" t="s">
        <v>87</v>
      </c>
      <c r="P584" s="3" t="s">
        <v>10</v>
      </c>
      <c r="Q584" s="3" t="s">
        <v>88</v>
      </c>
    </row>
    <row r="585" spans="1:17" ht="15.75" customHeight="1" x14ac:dyDescent="0.45">
      <c r="A585" s="15">
        <v>44379.445833333331</v>
      </c>
      <c r="B585" s="3" t="s">
        <v>450</v>
      </c>
      <c r="C585" s="3" t="s">
        <v>61</v>
      </c>
      <c r="D585" s="3" t="s">
        <v>81</v>
      </c>
      <c r="E585" s="3" t="s">
        <v>99</v>
      </c>
      <c r="F585" s="3" t="s">
        <v>64</v>
      </c>
      <c r="G585" s="16">
        <v>1</v>
      </c>
      <c r="H585" s="16" t="str">
        <f>IF(Orders[[#This Row],[Quantity]]&lt;101,"Low End",IF(Orders[[#This Row],[Quantity]]&lt;301,"Mid End","High End"))</f>
        <v>Low End</v>
      </c>
      <c r="I585" s="17">
        <v>38.18</v>
      </c>
      <c r="J585" s="17">
        <f>Orders[[#This Row],[Unit Price]]*Orders[[#This Row],[Quantity]]</f>
        <v>38.18</v>
      </c>
      <c r="K585" s="45">
        <f>IF(Orders[[#This Row],[currency]]="NGN",Orders[[#This Row],[Sales price]]/$T$2,Orders[[#This Row],[Sales price]]/$T$3)</f>
        <v>2.59375</v>
      </c>
      <c r="L585" s="3" t="s">
        <v>58</v>
      </c>
      <c r="M585" s="3" t="s">
        <v>96</v>
      </c>
      <c r="N585" s="3" t="s">
        <v>86</v>
      </c>
      <c r="O585" s="3" t="s">
        <v>87</v>
      </c>
      <c r="P585" s="3" t="s">
        <v>10</v>
      </c>
      <c r="Q585" s="3" t="s">
        <v>88</v>
      </c>
    </row>
    <row r="586" spans="1:17" ht="15.75" customHeight="1" x14ac:dyDescent="0.45">
      <c r="A586" s="15">
        <v>44379.445833333331</v>
      </c>
      <c r="B586" s="3" t="s">
        <v>450</v>
      </c>
      <c r="C586" s="3" t="s">
        <v>61</v>
      </c>
      <c r="D586" s="3" t="s">
        <v>81</v>
      </c>
      <c r="E586" s="3" t="s">
        <v>117</v>
      </c>
      <c r="F586" s="3" t="s">
        <v>64</v>
      </c>
      <c r="G586" s="16">
        <v>1</v>
      </c>
      <c r="H586" s="16" t="str">
        <f>IF(Orders[[#This Row],[Quantity]]&lt;101,"Low End",IF(Orders[[#This Row],[Quantity]]&lt;301,"Mid End","High End"))</f>
        <v>Low End</v>
      </c>
      <c r="I586" s="17">
        <v>60.26</v>
      </c>
      <c r="J586" s="17">
        <f>Orders[[#This Row],[Unit Price]]*Orders[[#This Row],[Quantity]]</f>
        <v>60.26</v>
      </c>
      <c r="K586" s="45">
        <f>IF(Orders[[#This Row],[currency]]="NGN",Orders[[#This Row],[Sales price]]/$T$2,Orders[[#This Row],[Sales price]]/$T$3)</f>
        <v>4.09375</v>
      </c>
      <c r="L586" s="3" t="s">
        <v>58</v>
      </c>
      <c r="M586" s="3" t="s">
        <v>96</v>
      </c>
      <c r="N586" s="3" t="s">
        <v>86</v>
      </c>
      <c r="O586" s="3" t="s">
        <v>87</v>
      </c>
      <c r="P586" s="3" t="s">
        <v>10</v>
      </c>
      <c r="Q586" s="3" t="s">
        <v>88</v>
      </c>
    </row>
    <row r="587" spans="1:17" ht="15.75" customHeight="1" x14ac:dyDescent="0.45">
      <c r="A587" s="15">
        <v>44379.445833333331</v>
      </c>
      <c r="B587" s="3" t="s">
        <v>450</v>
      </c>
      <c r="C587" s="3" t="s">
        <v>61</v>
      </c>
      <c r="D587" s="3" t="s">
        <v>81</v>
      </c>
      <c r="E587" s="3" t="s">
        <v>97</v>
      </c>
      <c r="F587" s="3" t="s">
        <v>83</v>
      </c>
      <c r="G587" s="16">
        <v>1</v>
      </c>
      <c r="H587" s="16" t="str">
        <f>IF(Orders[[#This Row],[Quantity]]&lt;101,"Low End",IF(Orders[[#This Row],[Quantity]]&lt;301,"Mid End","High End"))</f>
        <v>Low End</v>
      </c>
      <c r="I587" s="17">
        <v>95.98</v>
      </c>
      <c r="J587" s="17">
        <f>Orders[[#This Row],[Unit Price]]*Orders[[#This Row],[Quantity]]</f>
        <v>95.98</v>
      </c>
      <c r="K587" s="45">
        <f>IF(Orders[[#This Row],[currency]]="NGN",Orders[[#This Row],[Sales price]]/$T$2,Orders[[#This Row],[Sales price]]/$T$3)</f>
        <v>6.5203804347826084</v>
      </c>
      <c r="L587" s="3" t="s">
        <v>58</v>
      </c>
      <c r="M587" s="3" t="s">
        <v>96</v>
      </c>
      <c r="N587" s="3" t="s">
        <v>86</v>
      </c>
      <c r="O587" s="3" t="s">
        <v>87</v>
      </c>
      <c r="P587" s="3" t="s">
        <v>10</v>
      </c>
      <c r="Q587" s="3" t="s">
        <v>88</v>
      </c>
    </row>
    <row r="588" spans="1:17" ht="15.75" customHeight="1" x14ac:dyDescent="0.45">
      <c r="A588" s="15">
        <v>44379.45</v>
      </c>
      <c r="B588" s="3" t="s">
        <v>451</v>
      </c>
      <c r="C588" s="3" t="s">
        <v>45</v>
      </c>
      <c r="D588" s="3" t="s">
        <v>81</v>
      </c>
      <c r="E588" s="3" t="s">
        <v>99</v>
      </c>
      <c r="F588" s="3" t="s">
        <v>64</v>
      </c>
      <c r="G588" s="16">
        <v>2</v>
      </c>
      <c r="H588" s="16" t="str">
        <f>IF(Orders[[#This Row],[Quantity]]&lt;101,"Low End",IF(Orders[[#This Row],[Quantity]]&lt;301,"Mid End","High End"))</f>
        <v>Low End</v>
      </c>
      <c r="I588" s="17">
        <v>38.18</v>
      </c>
      <c r="J588" s="17">
        <f>Orders[[#This Row],[Unit Price]]*Orders[[#This Row],[Quantity]]</f>
        <v>76.36</v>
      </c>
      <c r="K588" s="45">
        <f>IF(Orders[[#This Row],[currency]]="NGN",Orders[[#This Row],[Sales price]]/$T$2,Orders[[#This Row],[Sales price]]/$T$3)</f>
        <v>5.1875</v>
      </c>
      <c r="L588" s="3" t="s">
        <v>50</v>
      </c>
      <c r="M588" s="3" t="s">
        <v>85</v>
      </c>
      <c r="N588" s="3" t="s">
        <v>86</v>
      </c>
      <c r="O588" s="3" t="s">
        <v>87</v>
      </c>
      <c r="P588" s="3" t="s">
        <v>10</v>
      </c>
      <c r="Q588" s="3" t="s">
        <v>88</v>
      </c>
    </row>
    <row r="589" spans="1:17" ht="15.75" customHeight="1" x14ac:dyDescent="0.45">
      <c r="A589" s="15">
        <v>44379.45</v>
      </c>
      <c r="B589" s="3" t="s">
        <v>451</v>
      </c>
      <c r="C589" s="3" t="s">
        <v>45</v>
      </c>
      <c r="D589" s="3" t="s">
        <v>81</v>
      </c>
      <c r="E589" s="3" t="s">
        <v>97</v>
      </c>
      <c r="F589" s="3" t="s">
        <v>83</v>
      </c>
      <c r="G589" s="16">
        <v>1</v>
      </c>
      <c r="H589" s="16" t="str">
        <f>IF(Orders[[#This Row],[Quantity]]&lt;101,"Low End",IF(Orders[[#This Row],[Quantity]]&lt;301,"Mid End","High End"))</f>
        <v>Low End</v>
      </c>
      <c r="I589" s="17">
        <v>51.2</v>
      </c>
      <c r="J589" s="17">
        <f>Orders[[#This Row],[Unit Price]]*Orders[[#This Row],[Quantity]]</f>
        <v>51.2</v>
      </c>
      <c r="K589" s="45">
        <f>IF(Orders[[#This Row],[currency]]="NGN",Orders[[#This Row],[Sales price]]/$T$2,Orders[[#This Row],[Sales price]]/$T$3)</f>
        <v>3.4782608695652173</v>
      </c>
      <c r="L589" s="3" t="s">
        <v>50</v>
      </c>
      <c r="M589" s="3" t="s">
        <v>85</v>
      </c>
      <c r="N589" s="3" t="s">
        <v>86</v>
      </c>
      <c r="O589" s="3" t="s">
        <v>87</v>
      </c>
      <c r="P589" s="3" t="s">
        <v>10</v>
      </c>
      <c r="Q589" s="3" t="s">
        <v>88</v>
      </c>
    </row>
    <row r="590" spans="1:17" ht="15.75" customHeight="1" x14ac:dyDescent="0.45">
      <c r="A590" s="15">
        <v>44379.45</v>
      </c>
      <c r="B590" s="3" t="s">
        <v>451</v>
      </c>
      <c r="C590" s="3" t="s">
        <v>45</v>
      </c>
      <c r="D590" s="3" t="s">
        <v>81</v>
      </c>
      <c r="E590" s="3" t="s">
        <v>105</v>
      </c>
      <c r="F590" s="3" t="s">
        <v>83</v>
      </c>
      <c r="G590" s="16">
        <v>1</v>
      </c>
      <c r="H590" s="16" t="str">
        <f>IF(Orders[[#This Row],[Quantity]]&lt;101,"Low End",IF(Orders[[#This Row],[Quantity]]&lt;301,"Mid End","High End"))</f>
        <v>Low End</v>
      </c>
      <c r="I590" s="17">
        <v>71.900000000000006</v>
      </c>
      <c r="J590" s="17">
        <f>Orders[[#This Row],[Unit Price]]*Orders[[#This Row],[Quantity]]</f>
        <v>71.900000000000006</v>
      </c>
      <c r="K590" s="45">
        <f>IF(Orders[[#This Row],[currency]]="NGN",Orders[[#This Row],[Sales price]]/$T$2,Orders[[#This Row],[Sales price]]/$T$3)</f>
        <v>4.8845108695652177</v>
      </c>
      <c r="L590" s="3" t="s">
        <v>50</v>
      </c>
      <c r="M590" s="3" t="s">
        <v>85</v>
      </c>
      <c r="N590" s="3" t="s">
        <v>86</v>
      </c>
      <c r="O590" s="3" t="s">
        <v>87</v>
      </c>
      <c r="P590" s="3" t="s">
        <v>10</v>
      </c>
      <c r="Q590" s="3" t="s">
        <v>88</v>
      </c>
    </row>
    <row r="591" spans="1:17" ht="15.75" customHeight="1" x14ac:dyDescent="0.45">
      <c r="A591" s="15">
        <v>44379.45208333333</v>
      </c>
      <c r="B591" s="3" t="s">
        <v>452</v>
      </c>
      <c r="C591" s="3" t="s">
        <v>67</v>
      </c>
      <c r="D591" s="3" t="s">
        <v>55</v>
      </c>
      <c r="E591" s="3" t="s">
        <v>130</v>
      </c>
      <c r="F591" s="3" t="s">
        <v>78</v>
      </c>
      <c r="G591" s="16">
        <v>5</v>
      </c>
      <c r="H591" s="16" t="str">
        <f>IF(Orders[[#This Row],[Quantity]]&lt;101,"Low End",IF(Orders[[#This Row],[Quantity]]&lt;301,"Mid End","High End"))</f>
        <v>Low End</v>
      </c>
      <c r="I591" s="17">
        <v>17500</v>
      </c>
      <c r="J591" s="17">
        <f>Orders[[#This Row],[Unit Price]]*Orders[[#This Row],[Quantity]]</f>
        <v>87500</v>
      </c>
      <c r="K591" s="45">
        <f>IF(Orders[[#This Row],[currency]]="NGN",Orders[[#This Row],[Sales price]]/$T$2,Orders[[#This Row],[Sales price]]/$T$3)</f>
        <v>217.66169154228857</v>
      </c>
      <c r="L591" s="3" t="s">
        <v>50</v>
      </c>
      <c r="M591" s="3" t="s">
        <v>155</v>
      </c>
      <c r="N591" s="3" t="s">
        <v>52</v>
      </c>
      <c r="O591" s="3" t="s">
        <v>53</v>
      </c>
      <c r="P591" s="3" t="s">
        <v>13</v>
      </c>
      <c r="Q591" s="3" t="s">
        <v>54</v>
      </c>
    </row>
    <row r="592" spans="1:17" ht="15.75" customHeight="1" x14ac:dyDescent="0.45">
      <c r="A592" s="15">
        <v>44379.45208333333</v>
      </c>
      <c r="B592" s="3" t="s">
        <v>453</v>
      </c>
      <c r="C592" s="3" t="s">
        <v>67</v>
      </c>
      <c r="D592" s="3" t="s">
        <v>81</v>
      </c>
      <c r="E592" s="3" t="s">
        <v>97</v>
      </c>
      <c r="F592" s="3" t="s">
        <v>83</v>
      </c>
      <c r="G592" s="16">
        <v>1</v>
      </c>
      <c r="H592" s="16" t="str">
        <f>IF(Orders[[#This Row],[Quantity]]&lt;101,"Low End",IF(Orders[[#This Row],[Quantity]]&lt;301,"Mid End","High End"))</f>
        <v>Low End</v>
      </c>
      <c r="I592" s="17">
        <v>51.2</v>
      </c>
      <c r="J592" s="17">
        <f>Orders[[#This Row],[Unit Price]]*Orders[[#This Row],[Quantity]]</f>
        <v>51.2</v>
      </c>
      <c r="K592" s="45">
        <f>IF(Orders[[#This Row],[currency]]="NGN",Orders[[#This Row],[Sales price]]/$T$2,Orders[[#This Row],[Sales price]]/$T$3)</f>
        <v>3.4782608695652173</v>
      </c>
      <c r="L592" s="3" t="s">
        <v>50</v>
      </c>
      <c r="M592" s="3" t="s">
        <v>104</v>
      </c>
      <c r="N592" s="3" t="s">
        <v>86</v>
      </c>
      <c r="O592" s="3" t="s">
        <v>87</v>
      </c>
      <c r="P592" s="3" t="s">
        <v>10</v>
      </c>
      <c r="Q592" s="3" t="s">
        <v>88</v>
      </c>
    </row>
    <row r="593" spans="1:17" ht="15.75" customHeight="1" x14ac:dyDescent="0.45">
      <c r="A593" s="15">
        <v>44379.45208333333</v>
      </c>
      <c r="B593" s="3" t="s">
        <v>453</v>
      </c>
      <c r="C593" s="3" t="s">
        <v>67</v>
      </c>
      <c r="D593" s="3" t="s">
        <v>81</v>
      </c>
      <c r="E593" s="3" t="s">
        <v>99</v>
      </c>
      <c r="F593" s="3" t="s">
        <v>64</v>
      </c>
      <c r="G593" s="16">
        <v>2</v>
      </c>
      <c r="H593" s="16" t="str">
        <f>IF(Orders[[#This Row],[Quantity]]&lt;101,"Low End",IF(Orders[[#This Row],[Quantity]]&lt;301,"Mid End","High End"))</f>
        <v>Low End</v>
      </c>
      <c r="I593" s="17">
        <v>38.18</v>
      </c>
      <c r="J593" s="17">
        <f>Orders[[#This Row],[Unit Price]]*Orders[[#This Row],[Quantity]]</f>
        <v>76.36</v>
      </c>
      <c r="K593" s="45">
        <f>IF(Orders[[#This Row],[currency]]="NGN",Orders[[#This Row],[Sales price]]/$T$2,Orders[[#This Row],[Sales price]]/$T$3)</f>
        <v>5.1875</v>
      </c>
      <c r="L593" s="3" t="s">
        <v>50</v>
      </c>
      <c r="M593" s="3" t="s">
        <v>104</v>
      </c>
      <c r="N593" s="3" t="s">
        <v>86</v>
      </c>
      <c r="O593" s="3" t="s">
        <v>87</v>
      </c>
      <c r="P593" s="3" t="s">
        <v>10</v>
      </c>
      <c r="Q593" s="3" t="s">
        <v>88</v>
      </c>
    </row>
    <row r="594" spans="1:17" ht="15.75" customHeight="1" x14ac:dyDescent="0.45">
      <c r="A594" s="15">
        <v>44379.45416666667</v>
      </c>
      <c r="B594" s="3" t="s">
        <v>454</v>
      </c>
      <c r="C594" s="3" t="s">
        <v>45</v>
      </c>
      <c r="D594" s="3" t="s">
        <v>46</v>
      </c>
      <c r="E594" s="3" t="s">
        <v>174</v>
      </c>
      <c r="F594" s="3" t="s">
        <v>48</v>
      </c>
      <c r="G594" s="16">
        <v>15</v>
      </c>
      <c r="H594" s="16" t="str">
        <f>IF(Orders[[#This Row],[Quantity]]&lt;101,"Low End",IF(Orders[[#This Row],[Quantity]]&lt;301,"Mid End","High End"))</f>
        <v>Low End</v>
      </c>
      <c r="I594" s="17">
        <v>1100</v>
      </c>
      <c r="J594" s="17">
        <f>Orders[[#This Row],[Unit Price]]*Orders[[#This Row],[Quantity]]</f>
        <v>16500</v>
      </c>
      <c r="K594" s="45">
        <f>IF(Orders[[#This Row],[currency]]="NGN",Orders[[#This Row],[Sales price]]/$T$2,Orders[[#This Row],[Sales price]]/$T$3)</f>
        <v>41.044776119402982</v>
      </c>
      <c r="L594" s="3" t="s">
        <v>50</v>
      </c>
      <c r="M594" s="3" t="s">
        <v>379</v>
      </c>
      <c r="N594" s="3" t="s">
        <v>52</v>
      </c>
      <c r="O594" s="3" t="s">
        <v>53</v>
      </c>
      <c r="P594" s="3" t="s">
        <v>13</v>
      </c>
      <c r="Q594" s="3" t="s">
        <v>54</v>
      </c>
    </row>
    <row r="595" spans="1:17" ht="15.75" customHeight="1" x14ac:dyDescent="0.45">
      <c r="A595" s="15">
        <v>44379.459722222222</v>
      </c>
      <c r="B595" s="3" t="s">
        <v>455</v>
      </c>
      <c r="C595" s="3" t="s">
        <v>67</v>
      </c>
      <c r="D595" s="3" t="s">
        <v>81</v>
      </c>
      <c r="E595" s="3" t="s">
        <v>97</v>
      </c>
      <c r="F595" s="3" t="s">
        <v>83</v>
      </c>
      <c r="G595" s="16">
        <v>1</v>
      </c>
      <c r="H595" s="16" t="str">
        <f>IF(Orders[[#This Row],[Quantity]]&lt;101,"Low End",IF(Orders[[#This Row],[Quantity]]&lt;301,"Mid End","High End"))</f>
        <v>Low End</v>
      </c>
      <c r="I595" s="17">
        <v>51.2</v>
      </c>
      <c r="J595" s="17">
        <f>Orders[[#This Row],[Unit Price]]*Orders[[#This Row],[Quantity]]</f>
        <v>51.2</v>
      </c>
      <c r="K595" s="45">
        <f>IF(Orders[[#This Row],[currency]]="NGN",Orders[[#This Row],[Sales price]]/$T$2,Orders[[#This Row],[Sales price]]/$T$3)</f>
        <v>3.4782608695652173</v>
      </c>
      <c r="L595" s="3" t="s">
        <v>58</v>
      </c>
      <c r="M595" s="3" t="s">
        <v>96</v>
      </c>
      <c r="N595" s="3" t="s">
        <v>86</v>
      </c>
      <c r="O595" s="3" t="s">
        <v>87</v>
      </c>
      <c r="P595" s="3" t="s">
        <v>10</v>
      </c>
      <c r="Q595" s="3" t="s">
        <v>88</v>
      </c>
    </row>
    <row r="596" spans="1:17" ht="15.75" customHeight="1" x14ac:dyDescent="0.45">
      <c r="A596" s="15">
        <v>44379.459722222222</v>
      </c>
      <c r="B596" s="3" t="s">
        <v>455</v>
      </c>
      <c r="C596" s="3" t="s">
        <v>67</v>
      </c>
      <c r="D596" s="3" t="s">
        <v>81</v>
      </c>
      <c r="E596" s="3" t="s">
        <v>402</v>
      </c>
      <c r="F596" s="3" t="s">
        <v>78</v>
      </c>
      <c r="G596" s="16">
        <v>1</v>
      </c>
      <c r="H596" s="16" t="str">
        <f>IF(Orders[[#This Row],[Quantity]]&lt;101,"Low End",IF(Orders[[#This Row],[Quantity]]&lt;301,"Mid End","High End"))</f>
        <v>Low End</v>
      </c>
      <c r="I596" s="17">
        <v>86.87</v>
      </c>
      <c r="J596" s="17">
        <f>Orders[[#This Row],[Unit Price]]*Orders[[#This Row],[Quantity]]</f>
        <v>86.87</v>
      </c>
      <c r="K596" s="45">
        <f>IF(Orders[[#This Row],[currency]]="NGN",Orders[[#This Row],[Sales price]]/$T$2,Orders[[#This Row],[Sales price]]/$T$3)</f>
        <v>5.9014945652173916</v>
      </c>
      <c r="L596" s="3" t="s">
        <v>58</v>
      </c>
      <c r="M596" s="3" t="s">
        <v>96</v>
      </c>
      <c r="N596" s="3" t="s">
        <v>86</v>
      </c>
      <c r="O596" s="3" t="s">
        <v>87</v>
      </c>
      <c r="P596" s="3" t="s">
        <v>10</v>
      </c>
      <c r="Q596" s="3" t="s">
        <v>88</v>
      </c>
    </row>
    <row r="597" spans="1:17" ht="15.75" customHeight="1" x14ac:dyDescent="0.45">
      <c r="A597" s="15">
        <v>44379.461805555555</v>
      </c>
      <c r="B597" s="3" t="s">
        <v>456</v>
      </c>
      <c r="C597" s="3" t="s">
        <v>45</v>
      </c>
      <c r="D597" s="3" t="s">
        <v>46</v>
      </c>
      <c r="E597" s="3" t="s">
        <v>47</v>
      </c>
      <c r="F597" s="3" t="s">
        <v>48</v>
      </c>
      <c r="G597" s="16">
        <v>5</v>
      </c>
      <c r="H597" s="16" t="str">
        <f>IF(Orders[[#This Row],[Quantity]]&lt;101,"Low End",IF(Orders[[#This Row],[Quantity]]&lt;301,"Mid End","High End"))</f>
        <v>Low End</v>
      </c>
      <c r="I597" s="17">
        <v>3200</v>
      </c>
      <c r="J597" s="17">
        <f>Orders[[#This Row],[Unit Price]]*Orders[[#This Row],[Quantity]]</f>
        <v>16000</v>
      </c>
      <c r="K597" s="45">
        <f>IF(Orders[[#This Row],[currency]]="NGN",Orders[[#This Row],[Sales price]]/$T$2,Orders[[#This Row],[Sales price]]/$T$3)</f>
        <v>39.800995024875618</v>
      </c>
      <c r="L597" s="3" t="s">
        <v>50</v>
      </c>
      <c r="M597" s="3" t="s">
        <v>94</v>
      </c>
      <c r="N597" s="3" t="s">
        <v>52</v>
      </c>
      <c r="O597" s="3" t="s">
        <v>53</v>
      </c>
      <c r="P597" s="3" t="s">
        <v>13</v>
      </c>
      <c r="Q597" s="3" t="s">
        <v>54</v>
      </c>
    </row>
    <row r="598" spans="1:17" ht="15.75" customHeight="1" x14ac:dyDescent="0.45">
      <c r="A598" s="15">
        <v>44379.466666666667</v>
      </c>
      <c r="B598" s="3" t="s">
        <v>457</v>
      </c>
      <c r="C598" s="3" t="s">
        <v>45</v>
      </c>
      <c r="D598" s="3" t="s">
        <v>81</v>
      </c>
      <c r="E598" s="3" t="s">
        <v>150</v>
      </c>
      <c r="F598" s="3" t="s">
        <v>83</v>
      </c>
      <c r="G598" s="16">
        <v>1</v>
      </c>
      <c r="H598" s="16" t="str">
        <f>IF(Orders[[#This Row],[Quantity]]&lt;101,"Low End",IF(Orders[[#This Row],[Quantity]]&lt;301,"Mid End","High End"))</f>
        <v>Low End</v>
      </c>
      <c r="I598" s="17">
        <v>47.4</v>
      </c>
      <c r="J598" s="17">
        <f>Orders[[#This Row],[Unit Price]]*Orders[[#This Row],[Quantity]]</f>
        <v>47.4</v>
      </c>
      <c r="K598" s="45">
        <f>IF(Orders[[#This Row],[currency]]="NGN",Orders[[#This Row],[Sales price]]/$T$2,Orders[[#This Row],[Sales price]]/$T$3)</f>
        <v>3.2201086956521738</v>
      </c>
      <c r="L598" s="3" t="s">
        <v>58</v>
      </c>
      <c r="M598" s="3" t="s">
        <v>85</v>
      </c>
      <c r="N598" s="3" t="s">
        <v>86</v>
      </c>
      <c r="O598" s="3" t="s">
        <v>87</v>
      </c>
      <c r="P598" s="3" t="s">
        <v>10</v>
      </c>
      <c r="Q598" s="3" t="s">
        <v>88</v>
      </c>
    </row>
    <row r="599" spans="1:17" ht="15.75" customHeight="1" x14ac:dyDescent="0.45">
      <c r="A599" s="15">
        <v>44379.466666666667</v>
      </c>
      <c r="B599" s="3" t="s">
        <v>457</v>
      </c>
      <c r="C599" s="3" t="s">
        <v>45</v>
      </c>
      <c r="D599" s="3" t="s">
        <v>81</v>
      </c>
      <c r="E599" s="3" t="s">
        <v>97</v>
      </c>
      <c r="F599" s="3" t="s">
        <v>83</v>
      </c>
      <c r="G599" s="16">
        <v>1</v>
      </c>
      <c r="H599" s="16" t="str">
        <f>IF(Orders[[#This Row],[Quantity]]&lt;101,"Low End",IF(Orders[[#This Row],[Quantity]]&lt;301,"Mid End","High End"))</f>
        <v>Low End</v>
      </c>
      <c r="I599" s="17">
        <v>51.2</v>
      </c>
      <c r="J599" s="17">
        <f>Orders[[#This Row],[Unit Price]]*Orders[[#This Row],[Quantity]]</f>
        <v>51.2</v>
      </c>
      <c r="K599" s="45">
        <f>IF(Orders[[#This Row],[currency]]="NGN",Orders[[#This Row],[Sales price]]/$T$2,Orders[[#This Row],[Sales price]]/$T$3)</f>
        <v>3.4782608695652173</v>
      </c>
      <c r="L599" s="3" t="s">
        <v>58</v>
      </c>
      <c r="M599" s="3" t="s">
        <v>85</v>
      </c>
      <c r="N599" s="3" t="s">
        <v>86</v>
      </c>
      <c r="O599" s="3" t="s">
        <v>87</v>
      </c>
      <c r="P599" s="3" t="s">
        <v>10</v>
      </c>
      <c r="Q599" s="3" t="s">
        <v>88</v>
      </c>
    </row>
    <row r="600" spans="1:17" ht="15.75" customHeight="1" x14ac:dyDescent="0.45">
      <c r="A600" s="15">
        <v>44379.466666666667</v>
      </c>
      <c r="B600" s="3" t="s">
        <v>457</v>
      </c>
      <c r="C600" s="3" t="s">
        <v>45</v>
      </c>
      <c r="D600" s="3" t="s">
        <v>81</v>
      </c>
      <c r="E600" s="3" t="s">
        <v>97</v>
      </c>
      <c r="F600" s="3" t="s">
        <v>83</v>
      </c>
      <c r="G600" s="16">
        <v>5</v>
      </c>
      <c r="H600" s="16" t="str">
        <f>IF(Orders[[#This Row],[Quantity]]&lt;101,"Low End",IF(Orders[[#This Row],[Quantity]]&lt;301,"Mid End","High End"))</f>
        <v>Low End</v>
      </c>
      <c r="I600" s="17">
        <v>42.5</v>
      </c>
      <c r="J600" s="17">
        <f>Orders[[#This Row],[Unit Price]]*Orders[[#This Row],[Quantity]]</f>
        <v>212.5</v>
      </c>
      <c r="K600" s="45">
        <f>IF(Orders[[#This Row],[currency]]="NGN",Orders[[#This Row],[Sales price]]/$T$2,Orders[[#This Row],[Sales price]]/$T$3)</f>
        <v>14.436141304347826</v>
      </c>
      <c r="L600" s="3" t="s">
        <v>58</v>
      </c>
      <c r="M600" s="3" t="s">
        <v>85</v>
      </c>
      <c r="N600" s="3" t="s">
        <v>86</v>
      </c>
      <c r="O600" s="3" t="s">
        <v>87</v>
      </c>
      <c r="P600" s="3" t="s">
        <v>10</v>
      </c>
      <c r="Q600" s="3" t="s">
        <v>88</v>
      </c>
    </row>
    <row r="601" spans="1:17" ht="15.75" customHeight="1" x14ac:dyDescent="0.45">
      <c r="A601" s="15">
        <v>44379.466666666667</v>
      </c>
      <c r="B601" s="3" t="s">
        <v>457</v>
      </c>
      <c r="C601" s="3" t="s">
        <v>45</v>
      </c>
      <c r="D601" s="3" t="s">
        <v>81</v>
      </c>
      <c r="E601" s="3" t="s">
        <v>105</v>
      </c>
      <c r="F601" s="3" t="s">
        <v>83</v>
      </c>
      <c r="G601" s="16">
        <v>1</v>
      </c>
      <c r="H601" s="16" t="str">
        <f>IF(Orders[[#This Row],[Quantity]]&lt;101,"Low End",IF(Orders[[#This Row],[Quantity]]&lt;301,"Mid End","High End"))</f>
        <v>Low End</v>
      </c>
      <c r="I601" s="17">
        <v>47.47</v>
      </c>
      <c r="J601" s="17">
        <f>Orders[[#This Row],[Unit Price]]*Orders[[#This Row],[Quantity]]</f>
        <v>47.47</v>
      </c>
      <c r="K601" s="45">
        <f>IF(Orders[[#This Row],[currency]]="NGN",Orders[[#This Row],[Sales price]]/$T$2,Orders[[#This Row],[Sales price]]/$T$3)</f>
        <v>3.2248641304347823</v>
      </c>
      <c r="L601" s="3" t="s">
        <v>58</v>
      </c>
      <c r="M601" s="3" t="s">
        <v>85</v>
      </c>
      <c r="N601" s="3" t="s">
        <v>86</v>
      </c>
      <c r="O601" s="3" t="s">
        <v>87</v>
      </c>
      <c r="P601" s="3" t="s">
        <v>10</v>
      </c>
      <c r="Q601" s="3" t="s">
        <v>88</v>
      </c>
    </row>
    <row r="602" spans="1:17" ht="15.75" customHeight="1" x14ac:dyDescent="0.45">
      <c r="A602" s="15">
        <v>44379.467361111114</v>
      </c>
      <c r="B602" s="3" t="s">
        <v>262</v>
      </c>
      <c r="C602" s="3" t="s">
        <v>67</v>
      </c>
      <c r="D602" s="3" t="s">
        <v>81</v>
      </c>
      <c r="E602" s="3" t="s">
        <v>158</v>
      </c>
      <c r="F602" s="3" t="s">
        <v>64</v>
      </c>
      <c r="G602" s="16">
        <v>1</v>
      </c>
      <c r="H602" s="16" t="str">
        <f>IF(Orders[[#This Row],[Quantity]]&lt;101,"Low End",IF(Orders[[#This Row],[Quantity]]&lt;301,"Mid End","High End"))</f>
        <v>Low End</v>
      </c>
      <c r="I602" s="17">
        <v>60.26</v>
      </c>
      <c r="J602" s="17">
        <f>Orders[[#This Row],[Unit Price]]*Orders[[#This Row],[Quantity]]</f>
        <v>60.26</v>
      </c>
      <c r="K602" s="45">
        <f>IF(Orders[[#This Row],[currency]]="NGN",Orders[[#This Row],[Sales price]]/$T$2,Orders[[#This Row],[Sales price]]/$T$3)</f>
        <v>4.09375</v>
      </c>
      <c r="L602" s="3" t="s">
        <v>50</v>
      </c>
      <c r="M602" s="3" t="s">
        <v>96</v>
      </c>
      <c r="N602" s="3" t="s">
        <v>86</v>
      </c>
      <c r="O602" s="3" t="s">
        <v>87</v>
      </c>
      <c r="P602" s="3" t="s">
        <v>10</v>
      </c>
      <c r="Q602" s="3" t="s">
        <v>88</v>
      </c>
    </row>
    <row r="603" spans="1:17" ht="15.75" customHeight="1" x14ac:dyDescent="0.45">
      <c r="A603" s="15">
        <v>44379.467361111114</v>
      </c>
      <c r="B603" s="3" t="s">
        <v>262</v>
      </c>
      <c r="C603" s="3" t="s">
        <v>67</v>
      </c>
      <c r="D603" s="3" t="s">
        <v>81</v>
      </c>
      <c r="E603" s="3" t="s">
        <v>117</v>
      </c>
      <c r="F603" s="3" t="s">
        <v>64</v>
      </c>
      <c r="G603" s="16">
        <v>1</v>
      </c>
      <c r="H603" s="16" t="str">
        <f>IF(Orders[[#This Row],[Quantity]]&lt;101,"Low End",IF(Orders[[#This Row],[Quantity]]&lt;301,"Mid End","High End"))</f>
        <v>Low End</v>
      </c>
      <c r="I603" s="17">
        <v>60.26</v>
      </c>
      <c r="J603" s="17">
        <f>Orders[[#This Row],[Unit Price]]*Orders[[#This Row],[Quantity]]</f>
        <v>60.26</v>
      </c>
      <c r="K603" s="45">
        <f>IF(Orders[[#This Row],[currency]]="NGN",Orders[[#This Row],[Sales price]]/$T$2,Orders[[#This Row],[Sales price]]/$T$3)</f>
        <v>4.09375</v>
      </c>
      <c r="L603" s="3" t="s">
        <v>50</v>
      </c>
      <c r="M603" s="3" t="s">
        <v>96</v>
      </c>
      <c r="N603" s="3" t="s">
        <v>86</v>
      </c>
      <c r="O603" s="3" t="s">
        <v>87</v>
      </c>
      <c r="P603" s="3" t="s">
        <v>10</v>
      </c>
      <c r="Q603" s="3" t="s">
        <v>88</v>
      </c>
    </row>
    <row r="604" spans="1:17" ht="15.75" customHeight="1" x14ac:dyDescent="0.45">
      <c r="A604" s="15">
        <v>44379.467361111114</v>
      </c>
      <c r="B604" s="3" t="s">
        <v>262</v>
      </c>
      <c r="C604" s="3" t="s">
        <v>67</v>
      </c>
      <c r="D604" s="3" t="s">
        <v>81</v>
      </c>
      <c r="E604" s="3" t="s">
        <v>117</v>
      </c>
      <c r="F604" s="3" t="s">
        <v>64</v>
      </c>
      <c r="G604" s="16">
        <v>1</v>
      </c>
      <c r="H604" s="16" t="str">
        <f>IF(Orders[[#This Row],[Quantity]]&lt;101,"Low End",IF(Orders[[#This Row],[Quantity]]&lt;301,"Mid End","High End"))</f>
        <v>Low End</v>
      </c>
      <c r="I604" s="17">
        <v>60.26</v>
      </c>
      <c r="J604" s="17">
        <f>Orders[[#This Row],[Unit Price]]*Orders[[#This Row],[Quantity]]</f>
        <v>60.26</v>
      </c>
      <c r="K604" s="45">
        <f>IF(Orders[[#This Row],[currency]]="NGN",Orders[[#This Row],[Sales price]]/$T$2,Orders[[#This Row],[Sales price]]/$T$3)</f>
        <v>4.09375</v>
      </c>
      <c r="L604" s="3" t="s">
        <v>50</v>
      </c>
      <c r="M604" s="3" t="s">
        <v>96</v>
      </c>
      <c r="N604" s="3" t="s">
        <v>86</v>
      </c>
      <c r="O604" s="3" t="s">
        <v>87</v>
      </c>
      <c r="P604" s="3" t="s">
        <v>10</v>
      </c>
      <c r="Q604" s="3" t="s">
        <v>88</v>
      </c>
    </row>
    <row r="605" spans="1:17" ht="15.75" customHeight="1" x14ac:dyDescent="0.45">
      <c r="A605" s="15">
        <v>44379.470138888886</v>
      </c>
      <c r="B605" s="3" t="s">
        <v>458</v>
      </c>
      <c r="C605" s="3" t="s">
        <v>61</v>
      </c>
      <c r="D605" s="3" t="s">
        <v>139</v>
      </c>
      <c r="E605" s="3" t="s">
        <v>176</v>
      </c>
      <c r="F605" s="3" t="s">
        <v>141</v>
      </c>
      <c r="G605" s="16">
        <v>1</v>
      </c>
      <c r="H605" s="16" t="str">
        <f>IF(Orders[[#This Row],[Quantity]]&lt;101,"Low End",IF(Orders[[#This Row],[Quantity]]&lt;301,"Mid End","High End"))</f>
        <v>Low End</v>
      </c>
      <c r="I605" s="17">
        <v>13030</v>
      </c>
      <c r="J605" s="17">
        <f>Orders[[#This Row],[Unit Price]]*Orders[[#This Row],[Quantity]]</f>
        <v>13030</v>
      </c>
      <c r="K605" s="45">
        <f>IF(Orders[[#This Row],[currency]]="NGN",Orders[[#This Row],[Sales price]]/$T$2,Orders[[#This Row],[Sales price]]/$T$3)</f>
        <v>32.412935323383081</v>
      </c>
      <c r="L605" s="3" t="s">
        <v>50</v>
      </c>
      <c r="M605" s="3" t="s">
        <v>440</v>
      </c>
      <c r="N605" s="3" t="s">
        <v>52</v>
      </c>
      <c r="O605" s="3" t="s">
        <v>53</v>
      </c>
      <c r="P605" s="3" t="s">
        <v>13</v>
      </c>
      <c r="Q605" s="3" t="s">
        <v>88</v>
      </c>
    </row>
    <row r="606" spans="1:17" ht="15.75" customHeight="1" x14ac:dyDescent="0.45">
      <c r="A606" s="15">
        <v>44379.47152777778</v>
      </c>
      <c r="B606" s="3" t="s">
        <v>374</v>
      </c>
      <c r="C606" s="3" t="s">
        <v>45</v>
      </c>
      <c r="D606" s="3" t="s">
        <v>92</v>
      </c>
      <c r="E606" s="3" t="s">
        <v>107</v>
      </c>
      <c r="F606" s="3" t="s">
        <v>83</v>
      </c>
      <c r="G606" s="16">
        <v>1</v>
      </c>
      <c r="H606" s="16" t="str">
        <f>IF(Orders[[#This Row],[Quantity]]&lt;101,"Low End",IF(Orders[[#This Row],[Quantity]]&lt;301,"Mid End","High End"))</f>
        <v>Low End</v>
      </c>
      <c r="I606" s="17">
        <v>2600</v>
      </c>
      <c r="J606" s="17">
        <f>Orders[[#This Row],[Unit Price]]*Orders[[#This Row],[Quantity]]</f>
        <v>2600</v>
      </c>
      <c r="K606" s="45">
        <f>IF(Orders[[#This Row],[currency]]="NGN",Orders[[#This Row],[Sales price]]/$T$2,Orders[[#This Row],[Sales price]]/$T$3)</f>
        <v>6.4676616915422889</v>
      </c>
      <c r="L606" s="3" t="s">
        <v>50</v>
      </c>
      <c r="M606" s="3" t="s">
        <v>375</v>
      </c>
      <c r="N606" s="3" t="s">
        <v>52</v>
      </c>
      <c r="O606" s="3" t="s">
        <v>53</v>
      </c>
      <c r="P606" s="3" t="s">
        <v>13</v>
      </c>
      <c r="Q606" s="3" t="s">
        <v>54</v>
      </c>
    </row>
    <row r="607" spans="1:17" ht="15.75" customHeight="1" x14ac:dyDescent="0.45">
      <c r="A607" s="15">
        <v>44379.473611111112</v>
      </c>
      <c r="B607" s="3" t="s">
        <v>459</v>
      </c>
      <c r="C607" s="3" t="s">
        <v>45</v>
      </c>
      <c r="D607" s="3" t="s">
        <v>81</v>
      </c>
      <c r="E607" s="3" t="s">
        <v>234</v>
      </c>
      <c r="F607" s="3" t="s">
        <v>78</v>
      </c>
      <c r="G607" s="16">
        <v>1</v>
      </c>
      <c r="H607" s="16" t="str">
        <f>IF(Orders[[#This Row],[Quantity]]&lt;101,"Low End",IF(Orders[[#This Row],[Quantity]]&lt;301,"Mid End","High End"))</f>
        <v>Low End</v>
      </c>
      <c r="I607" s="17">
        <v>89.77</v>
      </c>
      <c r="J607" s="17">
        <f>Orders[[#This Row],[Unit Price]]*Orders[[#This Row],[Quantity]]</f>
        <v>89.77</v>
      </c>
      <c r="K607" s="45">
        <f>IF(Orders[[#This Row],[currency]]="NGN",Orders[[#This Row],[Sales price]]/$T$2,Orders[[#This Row],[Sales price]]/$T$3)</f>
        <v>6.0985054347826084</v>
      </c>
      <c r="L607" s="3" t="s">
        <v>50</v>
      </c>
      <c r="M607" s="3" t="s">
        <v>96</v>
      </c>
      <c r="N607" s="3" t="s">
        <v>86</v>
      </c>
      <c r="O607" s="3" t="s">
        <v>87</v>
      </c>
      <c r="P607" s="3" t="s">
        <v>10</v>
      </c>
      <c r="Q607" s="3" t="s">
        <v>54</v>
      </c>
    </row>
    <row r="608" spans="1:17" ht="15.75" customHeight="1" x14ac:dyDescent="0.45">
      <c r="A608" s="15">
        <v>44379.473611111112</v>
      </c>
      <c r="B608" s="3" t="s">
        <v>459</v>
      </c>
      <c r="C608" s="3" t="s">
        <v>45</v>
      </c>
      <c r="D608" s="3" t="s">
        <v>81</v>
      </c>
      <c r="E608" s="3" t="s">
        <v>158</v>
      </c>
      <c r="F608" s="3" t="s">
        <v>64</v>
      </c>
      <c r="G608" s="16">
        <v>1</v>
      </c>
      <c r="H608" s="16" t="str">
        <f>IF(Orders[[#This Row],[Quantity]]&lt;101,"Low End",IF(Orders[[#This Row],[Quantity]]&lt;301,"Mid End","High End"))</f>
        <v>Low End</v>
      </c>
      <c r="I608" s="17">
        <v>60.26</v>
      </c>
      <c r="J608" s="17">
        <f>Orders[[#This Row],[Unit Price]]*Orders[[#This Row],[Quantity]]</f>
        <v>60.26</v>
      </c>
      <c r="K608" s="45">
        <f>IF(Orders[[#This Row],[currency]]="NGN",Orders[[#This Row],[Sales price]]/$T$2,Orders[[#This Row],[Sales price]]/$T$3)</f>
        <v>4.09375</v>
      </c>
      <c r="L608" s="3" t="s">
        <v>50</v>
      </c>
      <c r="M608" s="3" t="s">
        <v>96</v>
      </c>
      <c r="N608" s="3" t="s">
        <v>86</v>
      </c>
      <c r="O608" s="3" t="s">
        <v>87</v>
      </c>
      <c r="P608" s="3" t="s">
        <v>10</v>
      </c>
      <c r="Q608" s="3" t="s">
        <v>54</v>
      </c>
    </row>
    <row r="609" spans="1:17" ht="15.75" customHeight="1" x14ac:dyDescent="0.45">
      <c r="A609" s="15">
        <v>44379.473611111112</v>
      </c>
      <c r="B609" s="3" t="s">
        <v>459</v>
      </c>
      <c r="C609" s="3" t="s">
        <v>45</v>
      </c>
      <c r="D609" s="3" t="s">
        <v>81</v>
      </c>
      <c r="E609" s="3" t="s">
        <v>234</v>
      </c>
      <c r="F609" s="3" t="s">
        <v>78</v>
      </c>
      <c r="G609" s="16">
        <v>1</v>
      </c>
      <c r="H609" s="16" t="str">
        <f>IF(Orders[[#This Row],[Quantity]]&lt;101,"Low End",IF(Orders[[#This Row],[Quantity]]&lt;301,"Mid End","High End"))</f>
        <v>Low End</v>
      </c>
      <c r="I609" s="17">
        <v>56.86</v>
      </c>
      <c r="J609" s="17">
        <f>Orders[[#This Row],[Unit Price]]*Orders[[#This Row],[Quantity]]</f>
        <v>56.86</v>
      </c>
      <c r="K609" s="45">
        <f>IF(Orders[[#This Row],[currency]]="NGN",Orders[[#This Row],[Sales price]]/$T$2,Orders[[#This Row],[Sales price]]/$T$3)</f>
        <v>3.8627717391304346</v>
      </c>
      <c r="L609" s="3" t="s">
        <v>50</v>
      </c>
      <c r="M609" s="3" t="s">
        <v>96</v>
      </c>
      <c r="N609" s="3" t="s">
        <v>86</v>
      </c>
      <c r="O609" s="3" t="s">
        <v>87</v>
      </c>
      <c r="P609" s="3" t="s">
        <v>10</v>
      </c>
      <c r="Q609" s="3" t="s">
        <v>54</v>
      </c>
    </row>
    <row r="610" spans="1:17" ht="15.75" customHeight="1" x14ac:dyDescent="0.45">
      <c r="A610" s="15">
        <v>44379.474999999999</v>
      </c>
      <c r="B610" s="3" t="s">
        <v>460</v>
      </c>
      <c r="C610" s="3" t="s">
        <v>61</v>
      </c>
      <c r="D610" s="3" t="s">
        <v>55</v>
      </c>
      <c r="E610" s="3" t="s">
        <v>77</v>
      </c>
      <c r="F610" s="3" t="s">
        <v>78</v>
      </c>
      <c r="G610" s="16">
        <v>1</v>
      </c>
      <c r="H610" s="16" t="str">
        <f>IF(Orders[[#This Row],[Quantity]]&lt;101,"Low End",IF(Orders[[#This Row],[Quantity]]&lt;301,"Mid End","High End"))</f>
        <v>Low End</v>
      </c>
      <c r="I610" s="17">
        <v>18834</v>
      </c>
      <c r="J610" s="17">
        <f>Orders[[#This Row],[Unit Price]]*Orders[[#This Row],[Quantity]]</f>
        <v>18834</v>
      </c>
      <c r="K610" s="45">
        <f>IF(Orders[[#This Row],[currency]]="NGN",Orders[[#This Row],[Sales price]]/$T$2,Orders[[#This Row],[Sales price]]/$T$3)</f>
        <v>46.850746268656714</v>
      </c>
      <c r="L610" s="3" t="s">
        <v>50</v>
      </c>
      <c r="M610" s="3" t="s">
        <v>421</v>
      </c>
      <c r="N610" s="3" t="s">
        <v>52</v>
      </c>
      <c r="O610" s="3" t="s">
        <v>53</v>
      </c>
      <c r="P610" s="3" t="s">
        <v>13</v>
      </c>
      <c r="Q610" s="3" t="s">
        <v>71</v>
      </c>
    </row>
    <row r="611" spans="1:17" ht="15.75" customHeight="1" x14ac:dyDescent="0.45">
      <c r="A611" s="15">
        <v>44379.48541666667</v>
      </c>
      <c r="B611" s="3" t="s">
        <v>461</v>
      </c>
      <c r="C611" s="3" t="s">
        <v>67</v>
      </c>
      <c r="D611" s="3" t="s">
        <v>81</v>
      </c>
      <c r="E611" s="3" t="s">
        <v>105</v>
      </c>
      <c r="F611" s="3" t="s">
        <v>83</v>
      </c>
      <c r="G611" s="16">
        <v>5</v>
      </c>
      <c r="H611" s="16" t="str">
        <f>IF(Orders[[#This Row],[Quantity]]&lt;101,"Low End",IF(Orders[[#This Row],[Quantity]]&lt;301,"Mid End","High End"))</f>
        <v>Low End</v>
      </c>
      <c r="I611" s="17">
        <v>14.49</v>
      </c>
      <c r="J611" s="17">
        <f>Orders[[#This Row],[Unit Price]]*Orders[[#This Row],[Quantity]]</f>
        <v>72.45</v>
      </c>
      <c r="K611" s="45">
        <f>IF(Orders[[#This Row],[currency]]="NGN",Orders[[#This Row],[Sales price]]/$T$2,Orders[[#This Row],[Sales price]]/$T$3)</f>
        <v>4.921875</v>
      </c>
      <c r="L611" s="3" t="s">
        <v>50</v>
      </c>
      <c r="M611" s="3" t="s">
        <v>96</v>
      </c>
      <c r="N611" s="3" t="s">
        <v>86</v>
      </c>
      <c r="O611" s="3" t="s">
        <v>87</v>
      </c>
      <c r="P611" s="3" t="s">
        <v>10</v>
      </c>
      <c r="Q611" s="3" t="s">
        <v>88</v>
      </c>
    </row>
    <row r="612" spans="1:17" ht="15.75" customHeight="1" x14ac:dyDescent="0.45">
      <c r="A612" s="15">
        <v>44379.48541666667</v>
      </c>
      <c r="B612" s="3" t="s">
        <v>461</v>
      </c>
      <c r="C612" s="3" t="s">
        <v>67</v>
      </c>
      <c r="D612" s="3" t="s">
        <v>81</v>
      </c>
      <c r="E612" s="3" t="s">
        <v>105</v>
      </c>
      <c r="F612" s="3" t="s">
        <v>83</v>
      </c>
      <c r="G612" s="16">
        <v>5</v>
      </c>
      <c r="H612" s="16" t="str">
        <f>IF(Orders[[#This Row],[Quantity]]&lt;101,"Low End",IF(Orders[[#This Row],[Quantity]]&lt;301,"Mid End","High End"))</f>
        <v>Low End</v>
      </c>
      <c r="I612" s="17">
        <v>14.49</v>
      </c>
      <c r="J612" s="17">
        <f>Orders[[#This Row],[Unit Price]]*Orders[[#This Row],[Quantity]]</f>
        <v>72.45</v>
      </c>
      <c r="K612" s="45">
        <f>IF(Orders[[#This Row],[currency]]="NGN",Orders[[#This Row],[Sales price]]/$T$2,Orders[[#This Row],[Sales price]]/$T$3)</f>
        <v>4.921875</v>
      </c>
      <c r="L612" s="3" t="s">
        <v>50</v>
      </c>
      <c r="M612" s="3" t="s">
        <v>96</v>
      </c>
      <c r="N612" s="3" t="s">
        <v>86</v>
      </c>
      <c r="O612" s="3" t="s">
        <v>87</v>
      </c>
      <c r="P612" s="3" t="s">
        <v>10</v>
      </c>
      <c r="Q612" s="3" t="s">
        <v>88</v>
      </c>
    </row>
    <row r="613" spans="1:17" ht="15.75" customHeight="1" x14ac:dyDescent="0.45">
      <c r="A613" s="15">
        <v>44379.486111111109</v>
      </c>
      <c r="B613" s="3" t="s">
        <v>462</v>
      </c>
      <c r="C613" s="3" t="s">
        <v>67</v>
      </c>
      <c r="D613" s="3" t="s">
        <v>81</v>
      </c>
      <c r="E613" s="3" t="s">
        <v>105</v>
      </c>
      <c r="F613" s="3" t="s">
        <v>83</v>
      </c>
      <c r="G613" s="16">
        <v>1</v>
      </c>
      <c r="H613" s="16" t="str">
        <f>IF(Orders[[#This Row],[Quantity]]&lt;101,"Low End",IF(Orders[[#This Row],[Quantity]]&lt;301,"Mid End","High End"))</f>
        <v>Low End</v>
      </c>
      <c r="I613" s="17">
        <v>38.99</v>
      </c>
      <c r="J613" s="17">
        <f>Orders[[#This Row],[Unit Price]]*Orders[[#This Row],[Quantity]]</f>
        <v>38.99</v>
      </c>
      <c r="K613" s="45">
        <f>IF(Orders[[#This Row],[currency]]="NGN",Orders[[#This Row],[Sales price]]/$T$2,Orders[[#This Row],[Sales price]]/$T$3)</f>
        <v>2.6487771739130435</v>
      </c>
      <c r="L613" s="3" t="s">
        <v>50</v>
      </c>
      <c r="M613" s="3" t="s">
        <v>104</v>
      </c>
      <c r="N613" s="3" t="s">
        <v>86</v>
      </c>
      <c r="O613" s="3" t="s">
        <v>87</v>
      </c>
      <c r="P613" s="3" t="s">
        <v>10</v>
      </c>
      <c r="Q613" s="3" t="s">
        <v>88</v>
      </c>
    </row>
    <row r="614" spans="1:17" ht="15.75" customHeight="1" x14ac:dyDescent="0.45">
      <c r="A614" s="15">
        <v>44379.486111111109</v>
      </c>
      <c r="B614" s="3" t="s">
        <v>462</v>
      </c>
      <c r="C614" s="3" t="s">
        <v>67</v>
      </c>
      <c r="D614" s="3" t="s">
        <v>81</v>
      </c>
      <c r="E614" s="3" t="s">
        <v>97</v>
      </c>
      <c r="F614" s="3" t="s">
        <v>83</v>
      </c>
      <c r="G614" s="16">
        <v>2</v>
      </c>
      <c r="H614" s="16" t="str">
        <f>IF(Orders[[#This Row],[Quantity]]&lt;101,"Low End",IF(Orders[[#This Row],[Quantity]]&lt;301,"Mid End","High End"))</f>
        <v>Low End</v>
      </c>
      <c r="I614" s="17">
        <v>36.1</v>
      </c>
      <c r="J614" s="17">
        <f>Orders[[#This Row],[Unit Price]]*Orders[[#This Row],[Quantity]]</f>
        <v>72.2</v>
      </c>
      <c r="K614" s="45">
        <f>IF(Orders[[#This Row],[currency]]="NGN",Orders[[#This Row],[Sales price]]/$T$2,Orders[[#This Row],[Sales price]]/$T$3)</f>
        <v>4.9048913043478262</v>
      </c>
      <c r="L614" s="3" t="s">
        <v>50</v>
      </c>
      <c r="M614" s="3" t="s">
        <v>104</v>
      </c>
      <c r="N614" s="3" t="s">
        <v>86</v>
      </c>
      <c r="O614" s="3" t="s">
        <v>87</v>
      </c>
      <c r="P614" s="3" t="s">
        <v>10</v>
      </c>
      <c r="Q614" s="3" t="s">
        <v>88</v>
      </c>
    </row>
    <row r="615" spans="1:17" ht="15.75" customHeight="1" x14ac:dyDescent="0.45">
      <c r="A615" s="15">
        <v>44379.486111111109</v>
      </c>
      <c r="B615" s="3" t="s">
        <v>462</v>
      </c>
      <c r="C615" s="3" t="s">
        <v>67</v>
      </c>
      <c r="D615" s="3" t="s">
        <v>81</v>
      </c>
      <c r="E615" s="3" t="s">
        <v>150</v>
      </c>
      <c r="F615" s="3" t="s">
        <v>83</v>
      </c>
      <c r="G615" s="16">
        <v>1</v>
      </c>
      <c r="H615" s="16" t="str">
        <f>IF(Orders[[#This Row],[Quantity]]&lt;101,"Low End",IF(Orders[[#This Row],[Quantity]]&lt;301,"Mid End","High End"))</f>
        <v>Low End</v>
      </c>
      <c r="I615" s="17">
        <v>31.5</v>
      </c>
      <c r="J615" s="17">
        <f>Orders[[#This Row],[Unit Price]]*Orders[[#This Row],[Quantity]]</f>
        <v>31.5</v>
      </c>
      <c r="K615" s="45">
        <f>IF(Orders[[#This Row],[currency]]="NGN",Orders[[#This Row],[Sales price]]/$T$2,Orders[[#This Row],[Sales price]]/$T$3)</f>
        <v>2.1399456521739131</v>
      </c>
      <c r="L615" s="3" t="s">
        <v>50</v>
      </c>
      <c r="M615" s="3" t="s">
        <v>104</v>
      </c>
      <c r="N615" s="3" t="s">
        <v>86</v>
      </c>
      <c r="O615" s="3" t="s">
        <v>87</v>
      </c>
      <c r="P615" s="3" t="s">
        <v>10</v>
      </c>
      <c r="Q615" s="3" t="s">
        <v>88</v>
      </c>
    </row>
    <row r="616" spans="1:17" ht="15.75" customHeight="1" x14ac:dyDescent="0.45">
      <c r="A616" s="15">
        <v>44379.487500000003</v>
      </c>
      <c r="B616" s="3" t="s">
        <v>463</v>
      </c>
      <c r="C616" s="3" t="s">
        <v>67</v>
      </c>
      <c r="D616" s="3" t="s">
        <v>81</v>
      </c>
      <c r="E616" s="3" t="s">
        <v>99</v>
      </c>
      <c r="F616" s="3" t="s">
        <v>64</v>
      </c>
      <c r="G616" s="16">
        <v>2</v>
      </c>
      <c r="H616" s="16" t="str">
        <f>IF(Orders[[#This Row],[Quantity]]&lt;101,"Low End",IF(Orders[[#This Row],[Quantity]]&lt;301,"Mid End","High End"))</f>
        <v>Low End</v>
      </c>
      <c r="I616" s="17">
        <v>38.18</v>
      </c>
      <c r="J616" s="17">
        <f>Orders[[#This Row],[Unit Price]]*Orders[[#This Row],[Quantity]]</f>
        <v>76.36</v>
      </c>
      <c r="K616" s="45">
        <f>IF(Orders[[#This Row],[currency]]="NGN",Orders[[#This Row],[Sales price]]/$T$2,Orders[[#This Row],[Sales price]]/$T$3)</f>
        <v>5.1875</v>
      </c>
      <c r="L616" s="3" t="s">
        <v>50</v>
      </c>
      <c r="M616" s="3" t="s">
        <v>104</v>
      </c>
      <c r="N616" s="3" t="s">
        <v>86</v>
      </c>
      <c r="O616" s="3" t="s">
        <v>87</v>
      </c>
      <c r="P616" s="3" t="s">
        <v>10</v>
      </c>
      <c r="Q616" s="3" t="s">
        <v>54</v>
      </c>
    </row>
    <row r="617" spans="1:17" ht="15.75" customHeight="1" x14ac:dyDescent="0.45">
      <c r="A617" s="15">
        <v>44379.487500000003</v>
      </c>
      <c r="B617" s="3" t="s">
        <v>463</v>
      </c>
      <c r="C617" s="3" t="s">
        <v>67</v>
      </c>
      <c r="D617" s="3" t="s">
        <v>81</v>
      </c>
      <c r="E617" s="3" t="s">
        <v>113</v>
      </c>
      <c r="F617" s="3" t="s">
        <v>78</v>
      </c>
      <c r="G617" s="16">
        <v>1</v>
      </c>
      <c r="H617" s="16" t="str">
        <f>IF(Orders[[#This Row],[Quantity]]&lt;101,"Low End",IF(Orders[[#This Row],[Quantity]]&lt;301,"Mid End","High End"))</f>
        <v>Low End</v>
      </c>
      <c r="I617" s="17">
        <v>50.23</v>
      </c>
      <c r="J617" s="17">
        <f>Orders[[#This Row],[Unit Price]]*Orders[[#This Row],[Quantity]]</f>
        <v>50.23</v>
      </c>
      <c r="K617" s="45">
        <f>IF(Orders[[#This Row],[currency]]="NGN",Orders[[#This Row],[Sales price]]/$T$2,Orders[[#This Row],[Sales price]]/$T$3)</f>
        <v>3.4123641304347823</v>
      </c>
      <c r="L617" s="3" t="s">
        <v>50</v>
      </c>
      <c r="M617" s="3" t="s">
        <v>104</v>
      </c>
      <c r="N617" s="3" t="s">
        <v>86</v>
      </c>
      <c r="O617" s="3" t="s">
        <v>87</v>
      </c>
      <c r="P617" s="3" t="s">
        <v>10</v>
      </c>
      <c r="Q617" s="3" t="s">
        <v>54</v>
      </c>
    </row>
    <row r="618" spans="1:17" ht="15.75" customHeight="1" x14ac:dyDescent="0.45">
      <c r="A618" s="15">
        <v>44379.494444444441</v>
      </c>
      <c r="B618" s="3" t="s">
        <v>464</v>
      </c>
      <c r="C618" s="3" t="s">
        <v>67</v>
      </c>
      <c r="D618" s="3" t="s">
        <v>46</v>
      </c>
      <c r="E618" s="3" t="s">
        <v>194</v>
      </c>
      <c r="F618" s="3" t="s">
        <v>187</v>
      </c>
      <c r="G618" s="16">
        <v>2</v>
      </c>
      <c r="H618" s="16" t="str">
        <f>IF(Orders[[#This Row],[Quantity]]&lt;101,"Low End",IF(Orders[[#This Row],[Quantity]]&lt;301,"Mid End","High End"))</f>
        <v>Low End</v>
      </c>
      <c r="I618" s="17">
        <v>4800</v>
      </c>
      <c r="J618" s="17">
        <f>Orders[[#This Row],[Unit Price]]*Orders[[#This Row],[Quantity]]</f>
        <v>9600</v>
      </c>
      <c r="K618" s="45">
        <f>IF(Orders[[#This Row],[currency]]="NGN",Orders[[#This Row],[Sales price]]/$T$2,Orders[[#This Row],[Sales price]]/$T$3)</f>
        <v>23.880597014925375</v>
      </c>
      <c r="L618" s="3" t="s">
        <v>50</v>
      </c>
      <c r="M618" s="3" t="s">
        <v>68</v>
      </c>
      <c r="N618" s="3" t="s">
        <v>52</v>
      </c>
      <c r="O618" s="3" t="s">
        <v>53</v>
      </c>
      <c r="P618" s="3" t="s">
        <v>13</v>
      </c>
      <c r="Q618" s="3" t="s">
        <v>54</v>
      </c>
    </row>
    <row r="619" spans="1:17" ht="15.75" customHeight="1" x14ac:dyDescent="0.45">
      <c r="A619" s="15">
        <v>44379.494444444441</v>
      </c>
      <c r="B619" s="3" t="s">
        <v>465</v>
      </c>
      <c r="C619" s="3" t="s">
        <v>67</v>
      </c>
      <c r="D619" s="3" t="s">
        <v>81</v>
      </c>
      <c r="E619" s="3" t="s">
        <v>113</v>
      </c>
      <c r="F619" s="3" t="s">
        <v>78</v>
      </c>
      <c r="G619" s="16">
        <v>1</v>
      </c>
      <c r="H619" s="16" t="str">
        <f>IF(Orders[[#This Row],[Quantity]]&lt;101,"Low End",IF(Orders[[#This Row],[Quantity]]&lt;301,"Mid End","High End"))</f>
        <v>Low End</v>
      </c>
      <c r="I619" s="17">
        <v>50.23</v>
      </c>
      <c r="J619" s="17">
        <f>Orders[[#This Row],[Unit Price]]*Orders[[#This Row],[Quantity]]</f>
        <v>50.23</v>
      </c>
      <c r="K619" s="45">
        <f>IF(Orders[[#This Row],[currency]]="NGN",Orders[[#This Row],[Sales price]]/$T$2,Orders[[#This Row],[Sales price]]/$T$3)</f>
        <v>3.4123641304347823</v>
      </c>
      <c r="L619" s="3" t="s">
        <v>58</v>
      </c>
      <c r="M619" s="3" t="s">
        <v>96</v>
      </c>
      <c r="N619" s="3" t="s">
        <v>86</v>
      </c>
      <c r="O619" s="3" t="s">
        <v>87</v>
      </c>
      <c r="P619" s="3" t="s">
        <v>10</v>
      </c>
      <c r="Q619" s="3" t="s">
        <v>88</v>
      </c>
    </row>
    <row r="620" spans="1:17" ht="15.75" customHeight="1" x14ac:dyDescent="0.45">
      <c r="A620" s="15">
        <v>44379.494444444441</v>
      </c>
      <c r="B620" s="3" t="s">
        <v>465</v>
      </c>
      <c r="C620" s="3" t="s">
        <v>67</v>
      </c>
      <c r="D620" s="3" t="s">
        <v>81</v>
      </c>
      <c r="E620" s="3" t="s">
        <v>105</v>
      </c>
      <c r="F620" s="3" t="s">
        <v>83</v>
      </c>
      <c r="G620" s="16">
        <v>1</v>
      </c>
      <c r="H620" s="16" t="str">
        <f>IF(Orders[[#This Row],[Quantity]]&lt;101,"Low End",IF(Orders[[#This Row],[Quantity]]&lt;301,"Mid End","High End"))</f>
        <v>Low End</v>
      </c>
      <c r="I620" s="17">
        <v>44.99</v>
      </c>
      <c r="J620" s="17">
        <f>Orders[[#This Row],[Unit Price]]*Orders[[#This Row],[Quantity]]</f>
        <v>44.99</v>
      </c>
      <c r="K620" s="45">
        <f>IF(Orders[[#This Row],[currency]]="NGN",Orders[[#This Row],[Sales price]]/$T$2,Orders[[#This Row],[Sales price]]/$T$3)</f>
        <v>3.0563858695652173</v>
      </c>
      <c r="L620" s="3" t="s">
        <v>58</v>
      </c>
      <c r="M620" s="3" t="s">
        <v>96</v>
      </c>
      <c r="N620" s="3" t="s">
        <v>86</v>
      </c>
      <c r="O620" s="3" t="s">
        <v>87</v>
      </c>
      <c r="P620" s="3" t="s">
        <v>10</v>
      </c>
      <c r="Q620" s="3" t="s">
        <v>88</v>
      </c>
    </row>
    <row r="621" spans="1:17" ht="15.75" customHeight="1" x14ac:dyDescent="0.45">
      <c r="A621" s="15">
        <v>44379.495138888888</v>
      </c>
      <c r="B621" s="3" t="s">
        <v>466</v>
      </c>
      <c r="C621" s="3" t="s">
        <v>61</v>
      </c>
      <c r="D621" s="3" t="s">
        <v>81</v>
      </c>
      <c r="E621" s="3" t="s">
        <v>467</v>
      </c>
      <c r="F621" s="3" t="s">
        <v>83</v>
      </c>
      <c r="G621" s="16">
        <v>2</v>
      </c>
      <c r="H621" s="16" t="str">
        <f>IF(Orders[[#This Row],[Quantity]]&lt;101,"Low End",IF(Orders[[#This Row],[Quantity]]&lt;301,"Mid End","High End"))</f>
        <v>Low End</v>
      </c>
      <c r="I621" s="17">
        <v>14.04</v>
      </c>
      <c r="J621" s="17">
        <f>Orders[[#This Row],[Unit Price]]*Orders[[#This Row],[Quantity]]</f>
        <v>28.08</v>
      </c>
      <c r="K621" s="45">
        <f>IF(Orders[[#This Row],[currency]]="NGN",Orders[[#This Row],[Sales price]]/$T$2,Orders[[#This Row],[Sales price]]/$T$3)</f>
        <v>1.9076086956521736</v>
      </c>
      <c r="L621" s="3" t="s">
        <v>50</v>
      </c>
      <c r="M621" s="3" t="s">
        <v>96</v>
      </c>
      <c r="N621" s="3" t="s">
        <v>86</v>
      </c>
      <c r="O621" s="3" t="s">
        <v>87</v>
      </c>
      <c r="P621" s="3" t="s">
        <v>10</v>
      </c>
      <c r="Q621" s="3" t="s">
        <v>88</v>
      </c>
    </row>
    <row r="622" spans="1:17" ht="15.75" customHeight="1" x14ac:dyDescent="0.45">
      <c r="A622" s="15">
        <v>44379.495138888888</v>
      </c>
      <c r="B622" s="3" t="s">
        <v>466</v>
      </c>
      <c r="C622" s="3" t="s">
        <v>61</v>
      </c>
      <c r="D622" s="3" t="s">
        <v>81</v>
      </c>
      <c r="E622" s="3" t="s">
        <v>82</v>
      </c>
      <c r="F622" s="3" t="s">
        <v>83</v>
      </c>
      <c r="G622" s="16">
        <v>1</v>
      </c>
      <c r="H622" s="16" t="str">
        <f>IF(Orders[[#This Row],[Quantity]]&lt;101,"Low End",IF(Orders[[#This Row],[Quantity]]&lt;301,"Mid End","High End"))</f>
        <v>Low End</v>
      </c>
      <c r="I622" s="17">
        <v>83.63</v>
      </c>
      <c r="J622" s="17">
        <f>Orders[[#This Row],[Unit Price]]*Orders[[#This Row],[Quantity]]</f>
        <v>83.63</v>
      </c>
      <c r="K622" s="45">
        <f>IF(Orders[[#This Row],[currency]]="NGN",Orders[[#This Row],[Sales price]]/$T$2,Orders[[#This Row],[Sales price]]/$T$3)</f>
        <v>5.6813858695652169</v>
      </c>
      <c r="L622" s="3" t="s">
        <v>50</v>
      </c>
      <c r="M622" s="3" t="s">
        <v>96</v>
      </c>
      <c r="N622" s="3" t="s">
        <v>86</v>
      </c>
      <c r="O622" s="3" t="s">
        <v>87</v>
      </c>
      <c r="P622" s="3" t="s">
        <v>10</v>
      </c>
      <c r="Q622" s="3" t="s">
        <v>88</v>
      </c>
    </row>
    <row r="623" spans="1:17" ht="15.75" customHeight="1" x14ac:dyDescent="0.45">
      <c r="A623" s="15">
        <v>44379.495138888888</v>
      </c>
      <c r="B623" s="3" t="s">
        <v>466</v>
      </c>
      <c r="C623" s="3" t="s">
        <v>61</v>
      </c>
      <c r="D623" s="3" t="s">
        <v>81</v>
      </c>
      <c r="E623" s="3" t="s">
        <v>150</v>
      </c>
      <c r="F623" s="3" t="s">
        <v>83</v>
      </c>
      <c r="G623" s="16">
        <v>1</v>
      </c>
      <c r="H623" s="16" t="str">
        <f>IF(Orders[[#This Row],[Quantity]]&lt;101,"Low End",IF(Orders[[#This Row],[Quantity]]&lt;301,"Mid End","High End"))</f>
        <v>Low End</v>
      </c>
      <c r="I623" s="17">
        <v>47.4</v>
      </c>
      <c r="J623" s="17">
        <f>Orders[[#This Row],[Unit Price]]*Orders[[#This Row],[Quantity]]</f>
        <v>47.4</v>
      </c>
      <c r="K623" s="45">
        <f>IF(Orders[[#This Row],[currency]]="NGN",Orders[[#This Row],[Sales price]]/$T$2,Orders[[#This Row],[Sales price]]/$T$3)</f>
        <v>3.2201086956521738</v>
      </c>
      <c r="L623" s="3" t="s">
        <v>50</v>
      </c>
      <c r="M623" s="3" t="s">
        <v>96</v>
      </c>
      <c r="N623" s="3" t="s">
        <v>86</v>
      </c>
      <c r="O623" s="3" t="s">
        <v>87</v>
      </c>
      <c r="P623" s="3" t="s">
        <v>10</v>
      </c>
      <c r="Q623" s="3" t="s">
        <v>88</v>
      </c>
    </row>
    <row r="624" spans="1:17" ht="15.75" customHeight="1" x14ac:dyDescent="0.45">
      <c r="A624" s="15">
        <v>44379.49722222222</v>
      </c>
      <c r="B624" s="3" t="s">
        <v>468</v>
      </c>
      <c r="C624" s="3" t="s">
        <v>67</v>
      </c>
      <c r="D624" s="3" t="s">
        <v>81</v>
      </c>
      <c r="E624" s="3" t="s">
        <v>99</v>
      </c>
      <c r="F624" s="3" t="s">
        <v>64</v>
      </c>
      <c r="G624" s="16">
        <v>1</v>
      </c>
      <c r="H624" s="16" t="str">
        <f>IF(Orders[[#This Row],[Quantity]]&lt;101,"Low End",IF(Orders[[#This Row],[Quantity]]&lt;301,"Mid End","High End"))</f>
        <v>Low End</v>
      </c>
      <c r="I624" s="17">
        <v>38.18</v>
      </c>
      <c r="J624" s="17">
        <f>Orders[[#This Row],[Unit Price]]*Orders[[#This Row],[Quantity]]</f>
        <v>38.18</v>
      </c>
      <c r="K624" s="45">
        <f>IF(Orders[[#This Row],[currency]]="NGN",Orders[[#This Row],[Sales price]]/$T$2,Orders[[#This Row],[Sales price]]/$T$3)</f>
        <v>2.59375</v>
      </c>
      <c r="L624" s="3" t="s">
        <v>50</v>
      </c>
      <c r="M624" s="3" t="s">
        <v>96</v>
      </c>
      <c r="N624" s="3" t="s">
        <v>86</v>
      </c>
      <c r="O624" s="3" t="s">
        <v>87</v>
      </c>
      <c r="P624" s="3" t="s">
        <v>10</v>
      </c>
      <c r="Q624" s="3" t="s">
        <v>88</v>
      </c>
    </row>
    <row r="625" spans="1:17" ht="15.75" customHeight="1" x14ac:dyDescent="0.45">
      <c r="A625" s="15">
        <v>44379.49722222222</v>
      </c>
      <c r="B625" s="3" t="s">
        <v>468</v>
      </c>
      <c r="C625" s="3" t="s">
        <v>67</v>
      </c>
      <c r="D625" s="3" t="s">
        <v>81</v>
      </c>
      <c r="E625" s="3" t="s">
        <v>99</v>
      </c>
      <c r="F625" s="3" t="s">
        <v>64</v>
      </c>
      <c r="G625" s="16">
        <v>1</v>
      </c>
      <c r="H625" s="16" t="str">
        <f>IF(Orders[[#This Row],[Quantity]]&lt;101,"Low End",IF(Orders[[#This Row],[Quantity]]&lt;301,"Mid End","High End"))</f>
        <v>Low End</v>
      </c>
      <c r="I625" s="17">
        <v>38.18</v>
      </c>
      <c r="J625" s="17">
        <f>Orders[[#This Row],[Unit Price]]*Orders[[#This Row],[Quantity]]</f>
        <v>38.18</v>
      </c>
      <c r="K625" s="45">
        <f>IF(Orders[[#This Row],[currency]]="NGN",Orders[[#This Row],[Sales price]]/$T$2,Orders[[#This Row],[Sales price]]/$T$3)</f>
        <v>2.59375</v>
      </c>
      <c r="L625" s="3" t="s">
        <v>50</v>
      </c>
      <c r="M625" s="3" t="s">
        <v>96</v>
      </c>
      <c r="N625" s="3" t="s">
        <v>86</v>
      </c>
      <c r="O625" s="3" t="s">
        <v>87</v>
      </c>
      <c r="P625" s="3" t="s">
        <v>10</v>
      </c>
      <c r="Q625" s="3" t="s">
        <v>88</v>
      </c>
    </row>
    <row r="626" spans="1:17" ht="15.75" customHeight="1" x14ac:dyDescent="0.45">
      <c r="A626" s="15">
        <v>44379.49722222222</v>
      </c>
      <c r="B626" s="3" t="s">
        <v>468</v>
      </c>
      <c r="C626" s="3" t="s">
        <v>67</v>
      </c>
      <c r="D626" s="3" t="s">
        <v>81</v>
      </c>
      <c r="E626" s="3" t="s">
        <v>97</v>
      </c>
      <c r="F626" s="3" t="s">
        <v>83</v>
      </c>
      <c r="G626" s="16">
        <v>1</v>
      </c>
      <c r="H626" s="16" t="str">
        <f>IF(Orders[[#This Row],[Quantity]]&lt;101,"Low End",IF(Orders[[#This Row],[Quantity]]&lt;301,"Mid End","High End"))</f>
        <v>Low End</v>
      </c>
      <c r="I626" s="17">
        <v>51.2</v>
      </c>
      <c r="J626" s="17">
        <f>Orders[[#This Row],[Unit Price]]*Orders[[#This Row],[Quantity]]</f>
        <v>51.2</v>
      </c>
      <c r="K626" s="45">
        <f>IF(Orders[[#This Row],[currency]]="NGN",Orders[[#This Row],[Sales price]]/$T$2,Orders[[#This Row],[Sales price]]/$T$3)</f>
        <v>3.4782608695652173</v>
      </c>
      <c r="L626" s="3" t="s">
        <v>50</v>
      </c>
      <c r="M626" s="3" t="s">
        <v>96</v>
      </c>
      <c r="N626" s="3" t="s">
        <v>86</v>
      </c>
      <c r="O626" s="3" t="s">
        <v>87</v>
      </c>
      <c r="P626" s="3" t="s">
        <v>10</v>
      </c>
      <c r="Q626" s="3" t="s">
        <v>88</v>
      </c>
    </row>
    <row r="627" spans="1:17" ht="15.75" customHeight="1" x14ac:dyDescent="0.45">
      <c r="A627" s="15">
        <v>44379.49722222222</v>
      </c>
      <c r="B627" s="3" t="s">
        <v>468</v>
      </c>
      <c r="C627" s="3" t="s">
        <v>67</v>
      </c>
      <c r="D627" s="3" t="s">
        <v>81</v>
      </c>
      <c r="E627" s="3" t="s">
        <v>105</v>
      </c>
      <c r="F627" s="3" t="s">
        <v>83</v>
      </c>
      <c r="G627" s="16">
        <v>1</v>
      </c>
      <c r="H627" s="16" t="str">
        <f>IF(Orders[[#This Row],[Quantity]]&lt;101,"Low End",IF(Orders[[#This Row],[Quantity]]&lt;301,"Mid End","High End"))</f>
        <v>Low End</v>
      </c>
      <c r="I627" s="17">
        <v>47.47</v>
      </c>
      <c r="J627" s="17">
        <f>Orders[[#This Row],[Unit Price]]*Orders[[#This Row],[Quantity]]</f>
        <v>47.47</v>
      </c>
      <c r="K627" s="45">
        <f>IF(Orders[[#This Row],[currency]]="NGN",Orders[[#This Row],[Sales price]]/$T$2,Orders[[#This Row],[Sales price]]/$T$3)</f>
        <v>3.2248641304347823</v>
      </c>
      <c r="L627" s="3" t="s">
        <v>50</v>
      </c>
      <c r="M627" s="3" t="s">
        <v>96</v>
      </c>
      <c r="N627" s="3" t="s">
        <v>86</v>
      </c>
      <c r="O627" s="3" t="s">
        <v>87</v>
      </c>
      <c r="P627" s="3" t="s">
        <v>10</v>
      </c>
      <c r="Q627" s="3" t="s">
        <v>88</v>
      </c>
    </row>
    <row r="628" spans="1:17" ht="15.75" customHeight="1" x14ac:dyDescent="0.45">
      <c r="A628" s="15">
        <v>44379.49722222222</v>
      </c>
      <c r="B628" s="3" t="s">
        <v>468</v>
      </c>
      <c r="C628" s="3" t="s">
        <v>67</v>
      </c>
      <c r="D628" s="3" t="s">
        <v>81</v>
      </c>
      <c r="E628" s="3" t="s">
        <v>150</v>
      </c>
      <c r="F628" s="3" t="s">
        <v>83</v>
      </c>
      <c r="G628" s="16">
        <v>2</v>
      </c>
      <c r="H628" s="16" t="str">
        <f>IF(Orders[[#This Row],[Quantity]]&lt;101,"Low End",IF(Orders[[#This Row],[Quantity]]&lt;301,"Mid End","High End"))</f>
        <v>Low End</v>
      </c>
      <c r="I628" s="17">
        <v>21.86</v>
      </c>
      <c r="J628" s="17">
        <f>Orders[[#This Row],[Unit Price]]*Orders[[#This Row],[Quantity]]</f>
        <v>43.72</v>
      </c>
      <c r="K628" s="45">
        <f>IF(Orders[[#This Row],[currency]]="NGN",Orders[[#This Row],[Sales price]]/$T$2,Orders[[#This Row],[Sales price]]/$T$3)</f>
        <v>2.9701086956521738</v>
      </c>
      <c r="L628" s="3" t="s">
        <v>50</v>
      </c>
      <c r="M628" s="3" t="s">
        <v>96</v>
      </c>
      <c r="N628" s="3" t="s">
        <v>86</v>
      </c>
      <c r="O628" s="3" t="s">
        <v>87</v>
      </c>
      <c r="P628" s="3" t="s">
        <v>10</v>
      </c>
      <c r="Q628" s="3" t="s">
        <v>88</v>
      </c>
    </row>
    <row r="629" spans="1:17" ht="15.75" customHeight="1" x14ac:dyDescent="0.45">
      <c r="A629" s="15">
        <v>44379.49722222222</v>
      </c>
      <c r="B629" s="3" t="s">
        <v>468</v>
      </c>
      <c r="C629" s="3" t="s">
        <v>67</v>
      </c>
      <c r="D629" s="3" t="s">
        <v>81</v>
      </c>
      <c r="E629" s="3" t="s">
        <v>82</v>
      </c>
      <c r="F629" s="3" t="s">
        <v>83</v>
      </c>
      <c r="G629" s="16">
        <v>1</v>
      </c>
      <c r="H629" s="16" t="str">
        <f>IF(Orders[[#This Row],[Quantity]]&lt;101,"Low End",IF(Orders[[#This Row],[Quantity]]&lt;301,"Mid End","High End"))</f>
        <v>Low End</v>
      </c>
      <c r="I629" s="17">
        <v>83.63</v>
      </c>
      <c r="J629" s="17">
        <f>Orders[[#This Row],[Unit Price]]*Orders[[#This Row],[Quantity]]</f>
        <v>83.63</v>
      </c>
      <c r="K629" s="45">
        <f>IF(Orders[[#This Row],[currency]]="NGN",Orders[[#This Row],[Sales price]]/$T$2,Orders[[#This Row],[Sales price]]/$T$3)</f>
        <v>5.6813858695652169</v>
      </c>
      <c r="L629" s="3" t="s">
        <v>50</v>
      </c>
      <c r="M629" s="3" t="s">
        <v>96</v>
      </c>
      <c r="N629" s="3" t="s">
        <v>86</v>
      </c>
      <c r="O629" s="3" t="s">
        <v>87</v>
      </c>
      <c r="P629" s="3" t="s">
        <v>10</v>
      </c>
      <c r="Q629" s="3" t="s">
        <v>88</v>
      </c>
    </row>
    <row r="630" spans="1:17" ht="15.75" customHeight="1" x14ac:dyDescent="0.45">
      <c r="A630" s="15">
        <v>44379.497916666667</v>
      </c>
      <c r="B630" s="3" t="s">
        <v>469</v>
      </c>
      <c r="C630" s="3" t="s">
        <v>45</v>
      </c>
      <c r="D630" s="3" t="s">
        <v>92</v>
      </c>
      <c r="E630" s="3" t="s">
        <v>107</v>
      </c>
      <c r="F630" s="3" t="s">
        <v>83</v>
      </c>
      <c r="G630" s="16">
        <v>1</v>
      </c>
      <c r="H630" s="16" t="str">
        <f>IF(Orders[[#This Row],[Quantity]]&lt;101,"Low End",IF(Orders[[#This Row],[Quantity]]&lt;301,"Mid End","High End"))</f>
        <v>Low End</v>
      </c>
      <c r="I630" s="17">
        <v>2600</v>
      </c>
      <c r="J630" s="17">
        <f>Orders[[#This Row],[Unit Price]]*Orders[[#This Row],[Quantity]]</f>
        <v>2600</v>
      </c>
      <c r="K630" s="45">
        <f>IF(Orders[[#This Row],[currency]]="NGN",Orders[[#This Row],[Sales price]]/$T$2,Orders[[#This Row],[Sales price]]/$T$3)</f>
        <v>6.4676616915422889</v>
      </c>
      <c r="L630" s="3" t="s">
        <v>50</v>
      </c>
      <c r="M630" s="3" t="s">
        <v>375</v>
      </c>
      <c r="N630" s="3" t="s">
        <v>52</v>
      </c>
      <c r="O630" s="3" t="s">
        <v>53</v>
      </c>
      <c r="P630" s="3" t="s">
        <v>13</v>
      </c>
      <c r="Q630" s="3" t="s">
        <v>54</v>
      </c>
    </row>
    <row r="631" spans="1:17" ht="15.75" customHeight="1" x14ac:dyDescent="0.45">
      <c r="A631" s="15">
        <v>44379.498611111114</v>
      </c>
      <c r="B631" s="3" t="s">
        <v>470</v>
      </c>
      <c r="C631" s="3" t="s">
        <v>45</v>
      </c>
      <c r="D631" s="3" t="s">
        <v>126</v>
      </c>
      <c r="E631" s="3" t="s">
        <v>189</v>
      </c>
      <c r="F631" s="3" t="s">
        <v>83</v>
      </c>
      <c r="G631" s="16">
        <v>1</v>
      </c>
      <c r="H631" s="16" t="str">
        <f>IF(Orders[[#This Row],[Quantity]]&lt;101,"Low End",IF(Orders[[#This Row],[Quantity]]&lt;301,"Mid End","High End"))</f>
        <v>Low End</v>
      </c>
      <c r="I631" s="17">
        <v>4600</v>
      </c>
      <c r="J631" s="17">
        <f>Orders[[#This Row],[Unit Price]]*Orders[[#This Row],[Quantity]]</f>
        <v>4600</v>
      </c>
      <c r="K631" s="45">
        <f>IF(Orders[[#This Row],[currency]]="NGN",Orders[[#This Row],[Sales price]]/$T$2,Orders[[#This Row],[Sales price]]/$T$3)</f>
        <v>11.442786069651742</v>
      </c>
      <c r="L631" s="3" t="s">
        <v>50</v>
      </c>
      <c r="M631" s="3" t="s">
        <v>421</v>
      </c>
      <c r="N631" s="3" t="s">
        <v>52</v>
      </c>
      <c r="O631" s="3" t="s">
        <v>53</v>
      </c>
      <c r="P631" s="3" t="s">
        <v>13</v>
      </c>
      <c r="Q631" s="3" t="s">
        <v>54</v>
      </c>
    </row>
    <row r="632" spans="1:17" ht="15.75" customHeight="1" x14ac:dyDescent="0.45">
      <c r="A632" s="15">
        <v>44379.500694444447</v>
      </c>
      <c r="B632" s="3" t="s">
        <v>471</v>
      </c>
      <c r="C632" s="3" t="s">
        <v>61</v>
      </c>
      <c r="D632" s="3" t="s">
        <v>81</v>
      </c>
      <c r="E632" s="3" t="s">
        <v>117</v>
      </c>
      <c r="F632" s="3" t="s">
        <v>64</v>
      </c>
      <c r="G632" s="16">
        <v>1</v>
      </c>
      <c r="H632" s="16" t="str">
        <f>IF(Orders[[#This Row],[Quantity]]&lt;101,"Low End",IF(Orders[[#This Row],[Quantity]]&lt;301,"Mid End","High End"))</f>
        <v>Low End</v>
      </c>
      <c r="I632" s="17">
        <v>60.26</v>
      </c>
      <c r="J632" s="17">
        <f>Orders[[#This Row],[Unit Price]]*Orders[[#This Row],[Quantity]]</f>
        <v>60.26</v>
      </c>
      <c r="K632" s="45">
        <f>IF(Orders[[#This Row],[currency]]="NGN",Orders[[#This Row],[Sales price]]/$T$2,Orders[[#This Row],[Sales price]]/$T$3)</f>
        <v>4.09375</v>
      </c>
      <c r="L632" s="3" t="s">
        <v>50</v>
      </c>
      <c r="M632" s="3" t="s">
        <v>104</v>
      </c>
      <c r="N632" s="3" t="s">
        <v>86</v>
      </c>
      <c r="O632" s="3" t="s">
        <v>87</v>
      </c>
      <c r="P632" s="3" t="s">
        <v>10</v>
      </c>
      <c r="Q632" s="3" t="s">
        <v>88</v>
      </c>
    </row>
    <row r="633" spans="1:17" ht="15.75" customHeight="1" x14ac:dyDescent="0.45">
      <c r="A633" s="15">
        <v>44379.500694444447</v>
      </c>
      <c r="B633" s="3" t="s">
        <v>471</v>
      </c>
      <c r="C633" s="3" t="s">
        <v>61</v>
      </c>
      <c r="D633" s="3" t="s">
        <v>81</v>
      </c>
      <c r="E633" s="3" t="s">
        <v>99</v>
      </c>
      <c r="F633" s="3" t="s">
        <v>64</v>
      </c>
      <c r="G633" s="16">
        <v>1</v>
      </c>
      <c r="H633" s="16" t="str">
        <f>IF(Orders[[#This Row],[Quantity]]&lt;101,"Low End",IF(Orders[[#This Row],[Quantity]]&lt;301,"Mid End","High End"))</f>
        <v>Low End</v>
      </c>
      <c r="I633" s="17">
        <v>38.18</v>
      </c>
      <c r="J633" s="17">
        <f>Orders[[#This Row],[Unit Price]]*Orders[[#This Row],[Quantity]]</f>
        <v>38.18</v>
      </c>
      <c r="K633" s="45">
        <f>IF(Orders[[#This Row],[currency]]="NGN",Orders[[#This Row],[Sales price]]/$T$2,Orders[[#This Row],[Sales price]]/$T$3)</f>
        <v>2.59375</v>
      </c>
      <c r="L633" s="3" t="s">
        <v>50</v>
      </c>
      <c r="M633" s="3" t="s">
        <v>104</v>
      </c>
      <c r="N633" s="3" t="s">
        <v>86</v>
      </c>
      <c r="O633" s="3" t="s">
        <v>87</v>
      </c>
      <c r="P633" s="3" t="s">
        <v>10</v>
      </c>
      <c r="Q633" s="3" t="s">
        <v>88</v>
      </c>
    </row>
    <row r="634" spans="1:17" ht="15.75" customHeight="1" x14ac:dyDescent="0.45">
      <c r="A634" s="15">
        <v>44379.500694444447</v>
      </c>
      <c r="B634" s="3" t="s">
        <v>471</v>
      </c>
      <c r="C634" s="3" t="s">
        <v>61</v>
      </c>
      <c r="D634" s="3" t="s">
        <v>81</v>
      </c>
      <c r="E634" s="3" t="s">
        <v>116</v>
      </c>
      <c r="F634" s="3" t="s">
        <v>64</v>
      </c>
      <c r="G634" s="16">
        <v>1</v>
      </c>
      <c r="H634" s="16" t="str">
        <f>IF(Orders[[#This Row],[Quantity]]&lt;101,"Low End",IF(Orders[[#This Row],[Quantity]]&lt;301,"Mid End","High End"))</f>
        <v>Low End</v>
      </c>
      <c r="I634" s="17">
        <v>69.459999999999994</v>
      </c>
      <c r="J634" s="17">
        <f>Orders[[#This Row],[Unit Price]]*Orders[[#This Row],[Quantity]]</f>
        <v>69.459999999999994</v>
      </c>
      <c r="K634" s="45">
        <f>IF(Orders[[#This Row],[currency]]="NGN",Orders[[#This Row],[Sales price]]/$T$2,Orders[[#This Row],[Sales price]]/$T$3)</f>
        <v>4.7187499999999991</v>
      </c>
      <c r="L634" s="3" t="s">
        <v>50</v>
      </c>
      <c r="M634" s="3" t="s">
        <v>104</v>
      </c>
      <c r="N634" s="3" t="s">
        <v>86</v>
      </c>
      <c r="O634" s="3" t="s">
        <v>87</v>
      </c>
      <c r="P634" s="3" t="s">
        <v>10</v>
      </c>
      <c r="Q634" s="3" t="s">
        <v>88</v>
      </c>
    </row>
    <row r="635" spans="1:17" ht="15.75" customHeight="1" x14ac:dyDescent="0.45">
      <c r="A635" s="15">
        <v>44379.500694444447</v>
      </c>
      <c r="B635" s="3" t="s">
        <v>471</v>
      </c>
      <c r="C635" s="3" t="s">
        <v>61</v>
      </c>
      <c r="D635" s="3" t="s">
        <v>81</v>
      </c>
      <c r="E635" s="3" t="s">
        <v>117</v>
      </c>
      <c r="F635" s="3" t="s">
        <v>64</v>
      </c>
      <c r="G635" s="16">
        <v>1</v>
      </c>
      <c r="H635" s="16" t="str">
        <f>IF(Orders[[#This Row],[Quantity]]&lt;101,"Low End",IF(Orders[[#This Row],[Quantity]]&lt;301,"Mid End","High End"))</f>
        <v>Low End</v>
      </c>
      <c r="I635" s="17">
        <v>60.26</v>
      </c>
      <c r="J635" s="17">
        <f>Orders[[#This Row],[Unit Price]]*Orders[[#This Row],[Quantity]]</f>
        <v>60.26</v>
      </c>
      <c r="K635" s="45">
        <f>IF(Orders[[#This Row],[currency]]="NGN",Orders[[#This Row],[Sales price]]/$T$2,Orders[[#This Row],[Sales price]]/$T$3)</f>
        <v>4.09375</v>
      </c>
      <c r="L635" s="3" t="s">
        <v>50</v>
      </c>
      <c r="M635" s="3" t="s">
        <v>104</v>
      </c>
      <c r="N635" s="3" t="s">
        <v>86</v>
      </c>
      <c r="O635" s="3" t="s">
        <v>87</v>
      </c>
      <c r="P635" s="3" t="s">
        <v>10</v>
      </c>
      <c r="Q635" s="3" t="s">
        <v>88</v>
      </c>
    </row>
    <row r="636" spans="1:17" ht="15.75" customHeight="1" x14ac:dyDescent="0.45">
      <c r="A636" s="15">
        <v>44379.500694444447</v>
      </c>
      <c r="B636" s="3" t="s">
        <v>471</v>
      </c>
      <c r="C636" s="3" t="s">
        <v>61</v>
      </c>
      <c r="D636" s="3" t="s">
        <v>81</v>
      </c>
      <c r="E636" s="3" t="s">
        <v>97</v>
      </c>
      <c r="F636" s="3" t="s">
        <v>83</v>
      </c>
      <c r="G636" s="16">
        <v>1</v>
      </c>
      <c r="H636" s="16" t="str">
        <f>IF(Orders[[#This Row],[Quantity]]&lt;101,"Low End",IF(Orders[[#This Row],[Quantity]]&lt;301,"Mid End","High End"))</f>
        <v>Low End</v>
      </c>
      <c r="I636" s="17">
        <v>95.98</v>
      </c>
      <c r="J636" s="17">
        <f>Orders[[#This Row],[Unit Price]]*Orders[[#This Row],[Quantity]]</f>
        <v>95.98</v>
      </c>
      <c r="K636" s="45">
        <f>IF(Orders[[#This Row],[currency]]="NGN",Orders[[#This Row],[Sales price]]/$T$2,Orders[[#This Row],[Sales price]]/$T$3)</f>
        <v>6.5203804347826084</v>
      </c>
      <c r="L636" s="3" t="s">
        <v>50</v>
      </c>
      <c r="M636" s="3" t="s">
        <v>104</v>
      </c>
      <c r="N636" s="3" t="s">
        <v>86</v>
      </c>
      <c r="O636" s="3" t="s">
        <v>87</v>
      </c>
      <c r="P636" s="3" t="s">
        <v>10</v>
      </c>
      <c r="Q636" s="3" t="s">
        <v>88</v>
      </c>
    </row>
    <row r="637" spans="1:17" ht="15.75" customHeight="1" x14ac:dyDescent="0.45">
      <c r="A637" s="15">
        <v>44379.500694444447</v>
      </c>
      <c r="B637" s="3" t="s">
        <v>471</v>
      </c>
      <c r="C637" s="3" t="s">
        <v>61</v>
      </c>
      <c r="D637" s="3" t="s">
        <v>81</v>
      </c>
      <c r="E637" s="3" t="s">
        <v>117</v>
      </c>
      <c r="F637" s="3" t="s">
        <v>64</v>
      </c>
      <c r="G637" s="16">
        <v>1</v>
      </c>
      <c r="H637" s="16" t="str">
        <f>IF(Orders[[#This Row],[Quantity]]&lt;101,"Low End",IF(Orders[[#This Row],[Quantity]]&lt;301,"Mid End","High End"))</f>
        <v>Low End</v>
      </c>
      <c r="I637" s="17">
        <v>60.26</v>
      </c>
      <c r="J637" s="17">
        <f>Orders[[#This Row],[Unit Price]]*Orders[[#This Row],[Quantity]]</f>
        <v>60.26</v>
      </c>
      <c r="K637" s="45">
        <f>IF(Orders[[#This Row],[currency]]="NGN",Orders[[#This Row],[Sales price]]/$T$2,Orders[[#This Row],[Sales price]]/$T$3)</f>
        <v>4.09375</v>
      </c>
      <c r="L637" s="3" t="s">
        <v>50</v>
      </c>
      <c r="M637" s="3" t="s">
        <v>104</v>
      </c>
      <c r="N637" s="3" t="s">
        <v>86</v>
      </c>
      <c r="O637" s="3" t="s">
        <v>87</v>
      </c>
      <c r="P637" s="3" t="s">
        <v>10</v>
      </c>
      <c r="Q637" s="3" t="s">
        <v>88</v>
      </c>
    </row>
    <row r="638" spans="1:17" ht="15.75" customHeight="1" x14ac:dyDescent="0.45">
      <c r="A638" s="15">
        <v>44379.500694444447</v>
      </c>
      <c r="B638" s="3" t="s">
        <v>471</v>
      </c>
      <c r="C638" s="3" t="s">
        <v>61</v>
      </c>
      <c r="D638" s="3" t="s">
        <v>81</v>
      </c>
      <c r="E638" s="3" t="s">
        <v>97</v>
      </c>
      <c r="F638" s="3" t="s">
        <v>83</v>
      </c>
      <c r="G638" s="16">
        <v>1</v>
      </c>
      <c r="H638" s="16" t="str">
        <f>IF(Orders[[#This Row],[Quantity]]&lt;101,"Low End",IF(Orders[[#This Row],[Quantity]]&lt;301,"Mid End","High End"))</f>
        <v>Low End</v>
      </c>
      <c r="I638" s="17">
        <v>51.2</v>
      </c>
      <c r="J638" s="17">
        <f>Orders[[#This Row],[Unit Price]]*Orders[[#This Row],[Quantity]]</f>
        <v>51.2</v>
      </c>
      <c r="K638" s="45">
        <f>IF(Orders[[#This Row],[currency]]="NGN",Orders[[#This Row],[Sales price]]/$T$2,Orders[[#This Row],[Sales price]]/$T$3)</f>
        <v>3.4782608695652173</v>
      </c>
      <c r="L638" s="3" t="s">
        <v>50</v>
      </c>
      <c r="M638" s="3" t="s">
        <v>104</v>
      </c>
      <c r="N638" s="3" t="s">
        <v>86</v>
      </c>
      <c r="O638" s="3" t="s">
        <v>87</v>
      </c>
      <c r="P638" s="3" t="s">
        <v>10</v>
      </c>
      <c r="Q638" s="3" t="s">
        <v>88</v>
      </c>
    </row>
    <row r="639" spans="1:17" ht="15.75" customHeight="1" x14ac:dyDescent="0.45">
      <c r="A639" s="15">
        <v>44379.501388888886</v>
      </c>
      <c r="B639" s="3" t="s">
        <v>472</v>
      </c>
      <c r="C639" s="3" t="s">
        <v>61</v>
      </c>
      <c r="D639" s="3" t="s">
        <v>81</v>
      </c>
      <c r="E639" s="3" t="s">
        <v>158</v>
      </c>
      <c r="F639" s="3" t="s">
        <v>64</v>
      </c>
      <c r="G639" s="16">
        <v>1</v>
      </c>
      <c r="H639" s="16" t="str">
        <f>IF(Orders[[#This Row],[Quantity]]&lt;101,"Low End",IF(Orders[[#This Row],[Quantity]]&lt;301,"Mid End","High End"))</f>
        <v>Low End</v>
      </c>
      <c r="I639" s="17">
        <v>60.26</v>
      </c>
      <c r="J639" s="17">
        <f>Orders[[#This Row],[Unit Price]]*Orders[[#This Row],[Quantity]]</f>
        <v>60.26</v>
      </c>
      <c r="K639" s="45">
        <f>IF(Orders[[#This Row],[currency]]="NGN",Orders[[#This Row],[Sales price]]/$T$2,Orders[[#This Row],[Sales price]]/$T$3)</f>
        <v>4.09375</v>
      </c>
      <c r="L639" s="3" t="s">
        <v>50</v>
      </c>
      <c r="M639" s="3" t="s">
        <v>104</v>
      </c>
      <c r="N639" s="3" t="s">
        <v>86</v>
      </c>
      <c r="O639" s="3" t="s">
        <v>87</v>
      </c>
      <c r="P639" s="3" t="s">
        <v>10</v>
      </c>
      <c r="Q639" s="3" t="s">
        <v>88</v>
      </c>
    </row>
    <row r="640" spans="1:17" ht="15.75" customHeight="1" x14ac:dyDescent="0.45">
      <c r="A640" s="15">
        <v>44379.501388888886</v>
      </c>
      <c r="B640" s="3" t="s">
        <v>472</v>
      </c>
      <c r="C640" s="3" t="s">
        <v>61</v>
      </c>
      <c r="D640" s="3" t="s">
        <v>81</v>
      </c>
      <c r="E640" s="3" t="s">
        <v>105</v>
      </c>
      <c r="F640" s="3" t="s">
        <v>83</v>
      </c>
      <c r="G640" s="16">
        <v>3</v>
      </c>
      <c r="H640" s="16" t="str">
        <f>IF(Orders[[#This Row],[Quantity]]&lt;101,"Low End",IF(Orders[[#This Row],[Quantity]]&lt;301,"Mid End","High End"))</f>
        <v>Low End</v>
      </c>
      <c r="I640" s="17">
        <v>47.47</v>
      </c>
      <c r="J640" s="17">
        <f>Orders[[#This Row],[Unit Price]]*Orders[[#This Row],[Quantity]]</f>
        <v>142.41</v>
      </c>
      <c r="K640" s="45">
        <f>IF(Orders[[#This Row],[currency]]="NGN",Orders[[#This Row],[Sales price]]/$T$2,Orders[[#This Row],[Sales price]]/$T$3)</f>
        <v>9.6745923913043477</v>
      </c>
      <c r="L640" s="3" t="s">
        <v>50</v>
      </c>
      <c r="M640" s="3" t="s">
        <v>104</v>
      </c>
      <c r="N640" s="3" t="s">
        <v>86</v>
      </c>
      <c r="O640" s="3" t="s">
        <v>87</v>
      </c>
      <c r="P640" s="3" t="s">
        <v>10</v>
      </c>
      <c r="Q640" s="3" t="s">
        <v>88</v>
      </c>
    </row>
    <row r="641" spans="1:17" ht="15.75" customHeight="1" x14ac:dyDescent="0.45">
      <c r="A641" s="15">
        <v>44379.501388888886</v>
      </c>
      <c r="B641" s="3" t="s">
        <v>472</v>
      </c>
      <c r="C641" s="3" t="s">
        <v>61</v>
      </c>
      <c r="D641" s="3" t="s">
        <v>81</v>
      </c>
      <c r="E641" s="3" t="s">
        <v>117</v>
      </c>
      <c r="F641" s="3" t="s">
        <v>64</v>
      </c>
      <c r="G641" s="16">
        <v>1</v>
      </c>
      <c r="H641" s="16" t="str">
        <f>IF(Orders[[#This Row],[Quantity]]&lt;101,"Low End",IF(Orders[[#This Row],[Quantity]]&lt;301,"Mid End","High End"))</f>
        <v>Low End</v>
      </c>
      <c r="I641" s="17">
        <v>60.26</v>
      </c>
      <c r="J641" s="17">
        <f>Orders[[#This Row],[Unit Price]]*Orders[[#This Row],[Quantity]]</f>
        <v>60.26</v>
      </c>
      <c r="K641" s="45">
        <f>IF(Orders[[#This Row],[currency]]="NGN",Orders[[#This Row],[Sales price]]/$T$2,Orders[[#This Row],[Sales price]]/$T$3)</f>
        <v>4.09375</v>
      </c>
      <c r="L641" s="3" t="s">
        <v>50</v>
      </c>
      <c r="M641" s="3" t="s">
        <v>104</v>
      </c>
      <c r="N641" s="3" t="s">
        <v>86</v>
      </c>
      <c r="O641" s="3" t="s">
        <v>87</v>
      </c>
      <c r="P641" s="3" t="s">
        <v>10</v>
      </c>
      <c r="Q641" s="3" t="s">
        <v>88</v>
      </c>
    </row>
    <row r="642" spans="1:17" ht="15.75" customHeight="1" x14ac:dyDescent="0.45">
      <c r="A642" s="15">
        <v>44379.501388888886</v>
      </c>
      <c r="B642" s="3" t="s">
        <v>472</v>
      </c>
      <c r="C642" s="3" t="s">
        <v>61</v>
      </c>
      <c r="D642" s="3" t="s">
        <v>81</v>
      </c>
      <c r="E642" s="3" t="s">
        <v>150</v>
      </c>
      <c r="F642" s="3" t="s">
        <v>83</v>
      </c>
      <c r="G642" s="16">
        <v>3</v>
      </c>
      <c r="H642" s="16" t="str">
        <f>IF(Orders[[#This Row],[Quantity]]&lt;101,"Low End",IF(Orders[[#This Row],[Quantity]]&lt;301,"Mid End","High End"))</f>
        <v>Low End</v>
      </c>
      <c r="I642" s="17">
        <v>47.4</v>
      </c>
      <c r="J642" s="17">
        <f>Orders[[#This Row],[Unit Price]]*Orders[[#This Row],[Quantity]]</f>
        <v>142.19999999999999</v>
      </c>
      <c r="K642" s="45">
        <f>IF(Orders[[#This Row],[currency]]="NGN",Orders[[#This Row],[Sales price]]/$T$2,Orders[[#This Row],[Sales price]]/$T$3)</f>
        <v>9.6603260869565197</v>
      </c>
      <c r="L642" s="3" t="s">
        <v>50</v>
      </c>
      <c r="M642" s="3" t="s">
        <v>104</v>
      </c>
      <c r="N642" s="3" t="s">
        <v>86</v>
      </c>
      <c r="O642" s="3" t="s">
        <v>87</v>
      </c>
      <c r="P642" s="3" t="s">
        <v>10</v>
      </c>
      <c r="Q642" s="3" t="s">
        <v>88</v>
      </c>
    </row>
    <row r="643" spans="1:17" ht="15.75" customHeight="1" x14ac:dyDescent="0.45">
      <c r="A643" s="15">
        <v>44379.501388888886</v>
      </c>
      <c r="B643" s="3" t="s">
        <v>472</v>
      </c>
      <c r="C643" s="3" t="s">
        <v>61</v>
      </c>
      <c r="D643" s="3" t="s">
        <v>81</v>
      </c>
      <c r="E643" s="3" t="s">
        <v>99</v>
      </c>
      <c r="F643" s="3" t="s">
        <v>64</v>
      </c>
      <c r="G643" s="16">
        <v>1</v>
      </c>
      <c r="H643" s="16" t="str">
        <f>IF(Orders[[#This Row],[Quantity]]&lt;101,"Low End",IF(Orders[[#This Row],[Quantity]]&lt;301,"Mid End","High End"))</f>
        <v>Low End</v>
      </c>
      <c r="I643" s="17">
        <v>38.18</v>
      </c>
      <c r="J643" s="17">
        <f>Orders[[#This Row],[Unit Price]]*Orders[[#This Row],[Quantity]]</f>
        <v>38.18</v>
      </c>
      <c r="K643" s="45">
        <f>IF(Orders[[#This Row],[currency]]="NGN",Orders[[#This Row],[Sales price]]/$T$2,Orders[[#This Row],[Sales price]]/$T$3)</f>
        <v>2.59375</v>
      </c>
      <c r="L643" s="3" t="s">
        <v>50</v>
      </c>
      <c r="M643" s="3" t="s">
        <v>104</v>
      </c>
      <c r="N643" s="3" t="s">
        <v>86</v>
      </c>
      <c r="O643" s="3" t="s">
        <v>87</v>
      </c>
      <c r="P643" s="3" t="s">
        <v>10</v>
      </c>
      <c r="Q643" s="3" t="s">
        <v>88</v>
      </c>
    </row>
    <row r="644" spans="1:17" ht="15.75" customHeight="1" x14ac:dyDescent="0.45">
      <c r="A644" s="15">
        <v>44379.503472222219</v>
      </c>
      <c r="B644" s="3" t="s">
        <v>473</v>
      </c>
      <c r="C644" s="3" t="s">
        <v>61</v>
      </c>
      <c r="D644" s="3" t="s">
        <v>81</v>
      </c>
      <c r="E644" s="3" t="s">
        <v>82</v>
      </c>
      <c r="F644" s="3" t="s">
        <v>83</v>
      </c>
      <c r="G644" s="16">
        <v>1</v>
      </c>
      <c r="H644" s="16" t="str">
        <f>IF(Orders[[#This Row],[Quantity]]&lt;101,"Low End",IF(Orders[[#This Row],[Quantity]]&lt;301,"Mid End","High End"))</f>
        <v>Low End</v>
      </c>
      <c r="I644" s="17">
        <v>83.63</v>
      </c>
      <c r="J644" s="17">
        <f>Orders[[#This Row],[Unit Price]]*Orders[[#This Row],[Quantity]]</f>
        <v>83.63</v>
      </c>
      <c r="K644" s="45">
        <f>IF(Orders[[#This Row],[currency]]="NGN",Orders[[#This Row],[Sales price]]/$T$2,Orders[[#This Row],[Sales price]]/$T$3)</f>
        <v>5.6813858695652169</v>
      </c>
      <c r="L644" s="3" t="s">
        <v>58</v>
      </c>
      <c r="M644" s="3" t="s">
        <v>96</v>
      </c>
      <c r="N644" s="3" t="s">
        <v>86</v>
      </c>
      <c r="O644" s="3" t="s">
        <v>87</v>
      </c>
      <c r="P644" s="3" t="s">
        <v>10</v>
      </c>
      <c r="Q644" s="3" t="s">
        <v>88</v>
      </c>
    </row>
    <row r="645" spans="1:17" ht="15.75" customHeight="1" x14ac:dyDescent="0.45">
      <c r="A645" s="15">
        <v>44379.503472222219</v>
      </c>
      <c r="B645" s="3" t="s">
        <v>473</v>
      </c>
      <c r="C645" s="3" t="s">
        <v>61</v>
      </c>
      <c r="D645" s="3" t="s">
        <v>81</v>
      </c>
      <c r="E645" s="3" t="s">
        <v>169</v>
      </c>
      <c r="F645" s="3" t="s">
        <v>83</v>
      </c>
      <c r="G645" s="16">
        <v>1</v>
      </c>
      <c r="H645" s="16" t="str">
        <f>IF(Orders[[#This Row],[Quantity]]&lt;101,"Low End",IF(Orders[[#This Row],[Quantity]]&lt;301,"Mid End","High End"))</f>
        <v>Low End</v>
      </c>
      <c r="I645" s="17">
        <v>94.99</v>
      </c>
      <c r="J645" s="17">
        <f>Orders[[#This Row],[Unit Price]]*Orders[[#This Row],[Quantity]]</f>
        <v>94.99</v>
      </c>
      <c r="K645" s="45">
        <f>IF(Orders[[#This Row],[currency]]="NGN",Orders[[#This Row],[Sales price]]/$T$2,Orders[[#This Row],[Sales price]]/$T$3)</f>
        <v>6.4531249999999991</v>
      </c>
      <c r="L645" s="3" t="s">
        <v>58</v>
      </c>
      <c r="M645" s="3" t="s">
        <v>96</v>
      </c>
      <c r="N645" s="3" t="s">
        <v>86</v>
      </c>
      <c r="O645" s="3" t="s">
        <v>87</v>
      </c>
      <c r="P645" s="3" t="s">
        <v>10</v>
      </c>
      <c r="Q645" s="3" t="s">
        <v>88</v>
      </c>
    </row>
    <row r="646" spans="1:17" ht="15.75" customHeight="1" x14ac:dyDescent="0.45">
      <c r="A646" s="15">
        <v>44379.506249999999</v>
      </c>
      <c r="B646" s="3" t="s">
        <v>474</v>
      </c>
      <c r="C646" s="3" t="s">
        <v>67</v>
      </c>
      <c r="D646" s="3" t="s">
        <v>126</v>
      </c>
      <c r="E646" s="3" t="s">
        <v>136</v>
      </c>
      <c r="F646" s="3" t="s">
        <v>78</v>
      </c>
      <c r="G646" s="16">
        <v>1</v>
      </c>
      <c r="H646" s="16" t="str">
        <f>IF(Orders[[#This Row],[Quantity]]&lt;101,"Low End",IF(Orders[[#This Row],[Quantity]]&lt;301,"Mid End","High End"))</f>
        <v>Low End</v>
      </c>
      <c r="I646" s="17">
        <v>5240</v>
      </c>
      <c r="J646" s="17">
        <f>Orders[[#This Row],[Unit Price]]*Orders[[#This Row],[Quantity]]</f>
        <v>5240</v>
      </c>
      <c r="K646" s="45">
        <f>IF(Orders[[#This Row],[currency]]="NGN",Orders[[#This Row],[Sales price]]/$T$2,Orders[[#This Row],[Sales price]]/$T$3)</f>
        <v>13.034825870646767</v>
      </c>
      <c r="L646" s="3" t="s">
        <v>50</v>
      </c>
      <c r="M646" s="3" t="s">
        <v>475</v>
      </c>
      <c r="N646" s="3" t="s">
        <v>129</v>
      </c>
      <c r="O646" s="3" t="s">
        <v>53</v>
      </c>
      <c r="P646" s="3" t="s">
        <v>13</v>
      </c>
      <c r="Q646" s="3" t="s">
        <v>54</v>
      </c>
    </row>
    <row r="647" spans="1:17" ht="15.75" customHeight="1" x14ac:dyDescent="0.45">
      <c r="A647" s="15">
        <v>44379.506249999999</v>
      </c>
      <c r="B647" s="3" t="s">
        <v>474</v>
      </c>
      <c r="C647" s="3" t="s">
        <v>67</v>
      </c>
      <c r="D647" s="3" t="s">
        <v>126</v>
      </c>
      <c r="E647" s="3" t="s">
        <v>136</v>
      </c>
      <c r="F647" s="3" t="s">
        <v>78</v>
      </c>
      <c r="G647" s="16">
        <v>1</v>
      </c>
      <c r="H647" s="16" t="str">
        <f>IF(Orders[[#This Row],[Quantity]]&lt;101,"Low End",IF(Orders[[#This Row],[Quantity]]&lt;301,"Mid End","High End"))</f>
        <v>Low End</v>
      </c>
      <c r="I647" s="17">
        <v>5240</v>
      </c>
      <c r="J647" s="17">
        <f>Orders[[#This Row],[Unit Price]]*Orders[[#This Row],[Quantity]]</f>
        <v>5240</v>
      </c>
      <c r="K647" s="45">
        <f>IF(Orders[[#This Row],[currency]]="NGN",Orders[[#This Row],[Sales price]]/$T$2,Orders[[#This Row],[Sales price]]/$T$3)</f>
        <v>13.034825870646767</v>
      </c>
      <c r="L647" s="3" t="s">
        <v>50</v>
      </c>
      <c r="M647" s="3" t="s">
        <v>475</v>
      </c>
      <c r="N647" s="3" t="s">
        <v>129</v>
      </c>
      <c r="O647" s="3" t="s">
        <v>53</v>
      </c>
      <c r="P647" s="3" t="s">
        <v>13</v>
      </c>
      <c r="Q647" s="3" t="s">
        <v>54</v>
      </c>
    </row>
    <row r="648" spans="1:17" ht="15.75" customHeight="1" x14ac:dyDescent="0.45">
      <c r="A648" s="15">
        <v>44379.506249999999</v>
      </c>
      <c r="B648" s="3" t="s">
        <v>474</v>
      </c>
      <c r="C648" s="3" t="s">
        <v>67</v>
      </c>
      <c r="D648" s="3" t="s">
        <v>126</v>
      </c>
      <c r="E648" s="3" t="s">
        <v>136</v>
      </c>
      <c r="F648" s="3" t="s">
        <v>78</v>
      </c>
      <c r="G648" s="16">
        <v>1</v>
      </c>
      <c r="H648" s="16" t="str">
        <f>IF(Orders[[#This Row],[Quantity]]&lt;101,"Low End",IF(Orders[[#This Row],[Quantity]]&lt;301,"Mid End","High End"))</f>
        <v>Low End</v>
      </c>
      <c r="I648" s="17">
        <v>5240</v>
      </c>
      <c r="J648" s="17">
        <f>Orders[[#This Row],[Unit Price]]*Orders[[#This Row],[Quantity]]</f>
        <v>5240</v>
      </c>
      <c r="K648" s="45">
        <f>IF(Orders[[#This Row],[currency]]="NGN",Orders[[#This Row],[Sales price]]/$T$2,Orders[[#This Row],[Sales price]]/$T$3)</f>
        <v>13.034825870646767</v>
      </c>
      <c r="L648" s="3" t="s">
        <v>50</v>
      </c>
      <c r="M648" s="3" t="s">
        <v>475</v>
      </c>
      <c r="N648" s="3" t="s">
        <v>129</v>
      </c>
      <c r="O648" s="3" t="s">
        <v>53</v>
      </c>
      <c r="P648" s="3" t="s">
        <v>13</v>
      </c>
      <c r="Q648" s="3" t="s">
        <v>54</v>
      </c>
    </row>
    <row r="649" spans="1:17" ht="15.75" customHeight="1" x14ac:dyDescent="0.45">
      <c r="A649" s="15">
        <v>44379.508333333331</v>
      </c>
      <c r="B649" s="3" t="s">
        <v>476</v>
      </c>
      <c r="C649" s="3" t="s">
        <v>61</v>
      </c>
      <c r="D649" s="3" t="s">
        <v>55</v>
      </c>
      <c r="E649" s="3" t="s">
        <v>351</v>
      </c>
      <c r="F649" s="3" t="s">
        <v>78</v>
      </c>
      <c r="G649" s="16">
        <v>1</v>
      </c>
      <c r="H649" s="16" t="str">
        <f>IF(Orders[[#This Row],[Quantity]]&lt;101,"Low End",IF(Orders[[#This Row],[Quantity]]&lt;301,"Mid End","High End"))</f>
        <v>Low End</v>
      </c>
      <c r="I649" s="17">
        <v>8815</v>
      </c>
      <c r="J649" s="17">
        <f>Orders[[#This Row],[Unit Price]]*Orders[[#This Row],[Quantity]]</f>
        <v>8815</v>
      </c>
      <c r="K649" s="45">
        <f>IF(Orders[[#This Row],[currency]]="NGN",Orders[[#This Row],[Sales price]]/$T$2,Orders[[#This Row],[Sales price]]/$T$3)</f>
        <v>21.927860696517413</v>
      </c>
      <c r="L649" s="3" t="s">
        <v>50</v>
      </c>
      <c r="M649" s="3" t="s">
        <v>370</v>
      </c>
      <c r="N649" s="3" t="s">
        <v>52</v>
      </c>
      <c r="O649" s="3" t="s">
        <v>53</v>
      </c>
      <c r="P649" s="3" t="s">
        <v>13</v>
      </c>
      <c r="Q649" s="3" t="s">
        <v>54</v>
      </c>
    </row>
    <row r="650" spans="1:17" ht="15.75" customHeight="1" x14ac:dyDescent="0.45">
      <c r="A650" s="15">
        <v>44379.510416666664</v>
      </c>
      <c r="B650" s="3" t="s">
        <v>477</v>
      </c>
      <c r="C650" s="3" t="s">
        <v>67</v>
      </c>
      <c r="D650" s="3" t="s">
        <v>81</v>
      </c>
      <c r="E650" s="3" t="s">
        <v>180</v>
      </c>
      <c r="F650" s="3" t="s">
        <v>48</v>
      </c>
      <c r="G650" s="16">
        <v>1</v>
      </c>
      <c r="H650" s="16" t="str">
        <f>IF(Orders[[#This Row],[Quantity]]&lt;101,"Low End",IF(Orders[[#This Row],[Quantity]]&lt;301,"Mid End","High End"))</f>
        <v>Low End</v>
      </c>
      <c r="I650" s="17">
        <v>93.43</v>
      </c>
      <c r="J650" s="17">
        <f>Orders[[#This Row],[Unit Price]]*Orders[[#This Row],[Quantity]]</f>
        <v>93.43</v>
      </c>
      <c r="K650" s="45">
        <f>IF(Orders[[#This Row],[currency]]="NGN",Orders[[#This Row],[Sales price]]/$T$2,Orders[[#This Row],[Sales price]]/$T$3)</f>
        <v>6.3471467391304346</v>
      </c>
      <c r="L650" s="3" t="s">
        <v>58</v>
      </c>
      <c r="M650" s="3" t="s">
        <v>96</v>
      </c>
      <c r="N650" s="3" t="s">
        <v>86</v>
      </c>
      <c r="O650" s="3" t="s">
        <v>87</v>
      </c>
      <c r="P650" s="3" t="s">
        <v>10</v>
      </c>
      <c r="Q650" s="3" t="s">
        <v>54</v>
      </c>
    </row>
    <row r="651" spans="1:17" ht="15.75" customHeight="1" x14ac:dyDescent="0.45">
      <c r="A651" s="15">
        <v>44379.510416666664</v>
      </c>
      <c r="B651" s="3" t="s">
        <v>477</v>
      </c>
      <c r="C651" s="3" t="s">
        <v>67</v>
      </c>
      <c r="D651" s="3" t="s">
        <v>81</v>
      </c>
      <c r="E651" s="3" t="s">
        <v>180</v>
      </c>
      <c r="F651" s="3" t="s">
        <v>48</v>
      </c>
      <c r="G651" s="16">
        <v>1</v>
      </c>
      <c r="H651" s="16" t="str">
        <f>IF(Orders[[#This Row],[Quantity]]&lt;101,"Low End",IF(Orders[[#This Row],[Quantity]]&lt;301,"Mid End","High End"))</f>
        <v>Low End</v>
      </c>
      <c r="I651" s="17">
        <v>96.72</v>
      </c>
      <c r="J651" s="17">
        <f>Orders[[#This Row],[Unit Price]]*Orders[[#This Row],[Quantity]]</f>
        <v>96.72</v>
      </c>
      <c r="K651" s="45">
        <f>IF(Orders[[#This Row],[currency]]="NGN",Orders[[#This Row],[Sales price]]/$T$2,Orders[[#This Row],[Sales price]]/$T$3)</f>
        <v>6.570652173913043</v>
      </c>
      <c r="L651" s="3" t="s">
        <v>58</v>
      </c>
      <c r="M651" s="3" t="s">
        <v>96</v>
      </c>
      <c r="N651" s="3" t="s">
        <v>86</v>
      </c>
      <c r="O651" s="3" t="s">
        <v>87</v>
      </c>
      <c r="P651" s="3" t="s">
        <v>10</v>
      </c>
      <c r="Q651" s="3" t="s">
        <v>54</v>
      </c>
    </row>
    <row r="652" spans="1:17" ht="15.75" customHeight="1" x14ac:dyDescent="0.45">
      <c r="A652" s="15">
        <v>44379.510416666664</v>
      </c>
      <c r="B652" s="3" t="s">
        <v>477</v>
      </c>
      <c r="C652" s="3" t="s">
        <v>67</v>
      </c>
      <c r="D652" s="3" t="s">
        <v>81</v>
      </c>
      <c r="E652" s="3" t="s">
        <v>117</v>
      </c>
      <c r="F652" s="3" t="s">
        <v>64</v>
      </c>
      <c r="G652" s="16">
        <v>1</v>
      </c>
      <c r="H652" s="16" t="str">
        <f>IF(Orders[[#This Row],[Quantity]]&lt;101,"Low End",IF(Orders[[#This Row],[Quantity]]&lt;301,"Mid End","High End"))</f>
        <v>Low End</v>
      </c>
      <c r="I652" s="17">
        <v>60.26</v>
      </c>
      <c r="J652" s="17">
        <f>Orders[[#This Row],[Unit Price]]*Orders[[#This Row],[Quantity]]</f>
        <v>60.26</v>
      </c>
      <c r="K652" s="45">
        <f>IF(Orders[[#This Row],[currency]]="NGN",Orders[[#This Row],[Sales price]]/$T$2,Orders[[#This Row],[Sales price]]/$T$3)</f>
        <v>4.09375</v>
      </c>
      <c r="L652" s="3" t="s">
        <v>58</v>
      </c>
      <c r="M652" s="3" t="s">
        <v>96</v>
      </c>
      <c r="N652" s="3" t="s">
        <v>86</v>
      </c>
      <c r="O652" s="3" t="s">
        <v>87</v>
      </c>
      <c r="P652" s="3" t="s">
        <v>10</v>
      </c>
      <c r="Q652" s="3" t="s">
        <v>54</v>
      </c>
    </row>
    <row r="653" spans="1:17" ht="15.75" customHeight="1" x14ac:dyDescent="0.45">
      <c r="A653" s="15">
        <v>44379.511111111111</v>
      </c>
      <c r="B653" s="3" t="s">
        <v>478</v>
      </c>
      <c r="C653" s="3" t="s">
        <v>67</v>
      </c>
      <c r="D653" s="3" t="s">
        <v>46</v>
      </c>
      <c r="E653" s="3" t="s">
        <v>47</v>
      </c>
      <c r="F653" s="3" t="s">
        <v>48</v>
      </c>
      <c r="G653" s="16">
        <v>2</v>
      </c>
      <c r="H653" s="16" t="str">
        <f>IF(Orders[[#This Row],[Quantity]]&lt;101,"Low End",IF(Orders[[#This Row],[Quantity]]&lt;301,"Mid End","High End"))</f>
        <v>Low End</v>
      </c>
      <c r="I653" s="17">
        <v>3750</v>
      </c>
      <c r="J653" s="17">
        <f>Orders[[#This Row],[Unit Price]]*Orders[[#This Row],[Quantity]]</f>
        <v>7500</v>
      </c>
      <c r="K653" s="45">
        <f>IF(Orders[[#This Row],[currency]]="NGN",Orders[[#This Row],[Sales price]]/$T$2,Orders[[#This Row],[Sales price]]/$T$3)</f>
        <v>18.656716417910449</v>
      </c>
      <c r="L653" s="3" t="s">
        <v>50</v>
      </c>
      <c r="M653" s="3" t="s">
        <v>94</v>
      </c>
      <c r="N653" s="3" t="s">
        <v>52</v>
      </c>
      <c r="O653" s="3" t="s">
        <v>53</v>
      </c>
      <c r="P653" s="3" t="s">
        <v>13</v>
      </c>
      <c r="Q653" s="3" t="s">
        <v>54</v>
      </c>
    </row>
    <row r="654" spans="1:17" ht="15.75" customHeight="1" x14ac:dyDescent="0.45">
      <c r="A654" s="15">
        <v>44379.511111111111</v>
      </c>
      <c r="B654" s="3" t="s">
        <v>478</v>
      </c>
      <c r="C654" s="3" t="s">
        <v>67</v>
      </c>
      <c r="D654" s="3" t="s">
        <v>62</v>
      </c>
      <c r="E654" s="3" t="s">
        <v>134</v>
      </c>
      <c r="F654" s="3" t="s">
        <v>64</v>
      </c>
      <c r="G654" s="16">
        <v>1</v>
      </c>
      <c r="H654" s="16" t="str">
        <f>IF(Orders[[#This Row],[Quantity]]&lt;101,"Low End",IF(Orders[[#This Row],[Quantity]]&lt;301,"Mid End","High End"))</f>
        <v>Low End</v>
      </c>
      <c r="I654" s="17">
        <v>3700</v>
      </c>
      <c r="J654" s="17">
        <f>Orders[[#This Row],[Unit Price]]*Orders[[#This Row],[Quantity]]</f>
        <v>3700</v>
      </c>
      <c r="K654" s="45">
        <f>IF(Orders[[#This Row],[currency]]="NGN",Orders[[#This Row],[Sales price]]/$T$2,Orders[[#This Row],[Sales price]]/$T$3)</f>
        <v>9.2039800995024876</v>
      </c>
      <c r="L654" s="3" t="s">
        <v>50</v>
      </c>
      <c r="M654" s="3" t="s">
        <v>94</v>
      </c>
      <c r="N654" s="3" t="s">
        <v>52</v>
      </c>
      <c r="O654" s="3" t="s">
        <v>53</v>
      </c>
      <c r="P654" s="3" t="s">
        <v>13</v>
      </c>
      <c r="Q654" s="3" t="s">
        <v>54</v>
      </c>
    </row>
    <row r="655" spans="1:17" ht="15.75" customHeight="1" x14ac:dyDescent="0.45">
      <c r="A655" s="15">
        <v>44379.511111111111</v>
      </c>
      <c r="B655" s="3" t="s">
        <v>478</v>
      </c>
      <c r="C655" s="3" t="s">
        <v>67</v>
      </c>
      <c r="D655" s="3" t="s">
        <v>92</v>
      </c>
      <c r="E655" s="3" t="s">
        <v>107</v>
      </c>
      <c r="F655" s="3" t="s">
        <v>83</v>
      </c>
      <c r="G655" s="16">
        <v>1</v>
      </c>
      <c r="H655" s="16" t="str">
        <f>IF(Orders[[#This Row],[Quantity]]&lt;101,"Low End",IF(Orders[[#This Row],[Quantity]]&lt;301,"Mid End","High End"))</f>
        <v>Low End</v>
      </c>
      <c r="I655" s="17">
        <v>2500</v>
      </c>
      <c r="J655" s="17">
        <f>Orders[[#This Row],[Unit Price]]*Orders[[#This Row],[Quantity]]</f>
        <v>2500</v>
      </c>
      <c r="K655" s="45">
        <f>IF(Orders[[#This Row],[currency]]="NGN",Orders[[#This Row],[Sales price]]/$T$2,Orders[[#This Row],[Sales price]]/$T$3)</f>
        <v>6.2189054726368163</v>
      </c>
      <c r="L655" s="3" t="s">
        <v>50</v>
      </c>
      <c r="M655" s="3" t="s">
        <v>94</v>
      </c>
      <c r="N655" s="3" t="s">
        <v>52</v>
      </c>
      <c r="O655" s="3" t="s">
        <v>53</v>
      </c>
      <c r="P655" s="3" t="s">
        <v>13</v>
      </c>
      <c r="Q655" s="3" t="s">
        <v>54</v>
      </c>
    </row>
    <row r="656" spans="1:17" ht="15.75" customHeight="1" x14ac:dyDescent="0.45">
      <c r="A656" s="15">
        <v>44379.511111111111</v>
      </c>
      <c r="B656" s="3" t="s">
        <v>478</v>
      </c>
      <c r="C656" s="3" t="s">
        <v>67</v>
      </c>
      <c r="D656" s="3" t="s">
        <v>126</v>
      </c>
      <c r="E656" s="3" t="s">
        <v>189</v>
      </c>
      <c r="F656" s="3" t="s">
        <v>83</v>
      </c>
      <c r="G656" s="16">
        <v>1</v>
      </c>
      <c r="H656" s="16" t="str">
        <f>IF(Orders[[#This Row],[Quantity]]&lt;101,"Low End",IF(Orders[[#This Row],[Quantity]]&lt;301,"Mid End","High End"))</f>
        <v>Low End</v>
      </c>
      <c r="I656" s="17">
        <v>4600</v>
      </c>
      <c r="J656" s="17">
        <f>Orders[[#This Row],[Unit Price]]*Orders[[#This Row],[Quantity]]</f>
        <v>4600</v>
      </c>
      <c r="K656" s="45">
        <f>IF(Orders[[#This Row],[currency]]="NGN",Orders[[#This Row],[Sales price]]/$T$2,Orders[[#This Row],[Sales price]]/$T$3)</f>
        <v>11.442786069651742</v>
      </c>
      <c r="L656" s="3" t="s">
        <v>50</v>
      </c>
      <c r="M656" s="3" t="s">
        <v>94</v>
      </c>
      <c r="N656" s="3" t="s">
        <v>52</v>
      </c>
      <c r="O656" s="3" t="s">
        <v>53</v>
      </c>
      <c r="P656" s="3" t="s">
        <v>13</v>
      </c>
      <c r="Q656" s="3" t="s">
        <v>54</v>
      </c>
    </row>
    <row r="657" spans="1:17" ht="15.75" customHeight="1" x14ac:dyDescent="0.45">
      <c r="A657" s="15">
        <v>44379.515277777777</v>
      </c>
      <c r="B657" s="3" t="s">
        <v>479</v>
      </c>
      <c r="C657" s="3" t="s">
        <v>45</v>
      </c>
      <c r="D657" s="3" t="s">
        <v>126</v>
      </c>
      <c r="E657" s="3" t="s">
        <v>127</v>
      </c>
      <c r="F657" s="3" t="s">
        <v>78</v>
      </c>
      <c r="G657" s="16">
        <v>1</v>
      </c>
      <c r="H657" s="16" t="str">
        <f>IF(Orders[[#This Row],[Quantity]]&lt;101,"Low End",IF(Orders[[#This Row],[Quantity]]&lt;301,"Mid End","High End"))</f>
        <v>Low End</v>
      </c>
      <c r="I657" s="17">
        <v>8690</v>
      </c>
      <c r="J657" s="17">
        <f>Orders[[#This Row],[Unit Price]]*Orders[[#This Row],[Quantity]]</f>
        <v>8690</v>
      </c>
      <c r="K657" s="45">
        <f>IF(Orders[[#This Row],[currency]]="NGN",Orders[[#This Row],[Sales price]]/$T$2,Orders[[#This Row],[Sales price]]/$T$3)</f>
        <v>21.616915422885572</v>
      </c>
      <c r="L657" s="3" t="s">
        <v>50</v>
      </c>
      <c r="M657" s="3" t="s">
        <v>292</v>
      </c>
      <c r="N657" s="3" t="s">
        <v>52</v>
      </c>
      <c r="O657" s="3" t="s">
        <v>53</v>
      </c>
      <c r="P657" s="3" t="s">
        <v>13</v>
      </c>
      <c r="Q657" s="3" t="s">
        <v>54</v>
      </c>
    </row>
    <row r="658" spans="1:17" ht="15.75" customHeight="1" x14ac:dyDescent="0.45">
      <c r="A658" s="15">
        <v>44379.520833333336</v>
      </c>
      <c r="B658" s="3" t="s">
        <v>480</v>
      </c>
      <c r="C658" s="3" t="s">
        <v>45</v>
      </c>
      <c r="D658" s="3" t="s">
        <v>81</v>
      </c>
      <c r="E658" s="3" t="s">
        <v>105</v>
      </c>
      <c r="F658" s="3" t="s">
        <v>83</v>
      </c>
      <c r="G658" s="16">
        <v>2</v>
      </c>
      <c r="H658" s="16" t="str">
        <f>IF(Orders[[#This Row],[Quantity]]&lt;101,"Low End",IF(Orders[[#This Row],[Quantity]]&lt;301,"Mid End","High End"))</f>
        <v>Low End</v>
      </c>
      <c r="I658" s="17">
        <v>71.900000000000006</v>
      </c>
      <c r="J658" s="17">
        <f>Orders[[#This Row],[Unit Price]]*Orders[[#This Row],[Quantity]]</f>
        <v>143.80000000000001</v>
      </c>
      <c r="K658" s="45">
        <f>IF(Orders[[#This Row],[currency]]="NGN",Orders[[#This Row],[Sales price]]/$T$2,Orders[[#This Row],[Sales price]]/$T$3)</f>
        <v>9.7690217391304355</v>
      </c>
      <c r="L658" s="3" t="s">
        <v>50</v>
      </c>
      <c r="M658" s="3" t="s">
        <v>104</v>
      </c>
      <c r="N658" s="3" t="s">
        <v>86</v>
      </c>
      <c r="O658" s="3" t="s">
        <v>87</v>
      </c>
      <c r="P658" s="3" t="s">
        <v>10</v>
      </c>
      <c r="Q658" s="3" t="s">
        <v>88</v>
      </c>
    </row>
    <row r="659" spans="1:17" ht="15.75" customHeight="1" x14ac:dyDescent="0.45">
      <c r="A659" s="15">
        <v>44379.520833333336</v>
      </c>
      <c r="B659" s="3" t="s">
        <v>480</v>
      </c>
      <c r="C659" s="3" t="s">
        <v>45</v>
      </c>
      <c r="D659" s="3" t="s">
        <v>81</v>
      </c>
      <c r="E659" s="3" t="s">
        <v>105</v>
      </c>
      <c r="F659" s="3" t="s">
        <v>83</v>
      </c>
      <c r="G659" s="16">
        <v>1</v>
      </c>
      <c r="H659" s="16" t="str">
        <f>IF(Orders[[#This Row],[Quantity]]&lt;101,"Low End",IF(Orders[[#This Row],[Quantity]]&lt;301,"Mid End","High End"))</f>
        <v>Low End</v>
      </c>
      <c r="I659" s="17">
        <v>47.47</v>
      </c>
      <c r="J659" s="17">
        <f>Orders[[#This Row],[Unit Price]]*Orders[[#This Row],[Quantity]]</f>
        <v>47.47</v>
      </c>
      <c r="K659" s="45">
        <f>IF(Orders[[#This Row],[currency]]="NGN",Orders[[#This Row],[Sales price]]/$T$2,Orders[[#This Row],[Sales price]]/$T$3)</f>
        <v>3.2248641304347823</v>
      </c>
      <c r="L659" s="3" t="s">
        <v>50</v>
      </c>
      <c r="M659" s="3" t="s">
        <v>104</v>
      </c>
      <c r="N659" s="3" t="s">
        <v>86</v>
      </c>
      <c r="O659" s="3" t="s">
        <v>87</v>
      </c>
      <c r="P659" s="3" t="s">
        <v>10</v>
      </c>
      <c r="Q659" s="3" t="s">
        <v>88</v>
      </c>
    </row>
    <row r="660" spans="1:17" ht="15.75" customHeight="1" x14ac:dyDescent="0.45">
      <c r="A660" s="15">
        <v>44379.520833333336</v>
      </c>
      <c r="B660" s="3" t="s">
        <v>480</v>
      </c>
      <c r="C660" s="3" t="s">
        <v>45</v>
      </c>
      <c r="D660" s="3" t="s">
        <v>81</v>
      </c>
      <c r="E660" s="3" t="s">
        <v>99</v>
      </c>
      <c r="F660" s="3" t="s">
        <v>64</v>
      </c>
      <c r="G660" s="16">
        <v>1</v>
      </c>
      <c r="H660" s="16" t="str">
        <f>IF(Orders[[#This Row],[Quantity]]&lt;101,"Low End",IF(Orders[[#This Row],[Quantity]]&lt;301,"Mid End","High End"))</f>
        <v>Low End</v>
      </c>
      <c r="I660" s="17">
        <v>38.18</v>
      </c>
      <c r="J660" s="17">
        <f>Orders[[#This Row],[Unit Price]]*Orders[[#This Row],[Quantity]]</f>
        <v>38.18</v>
      </c>
      <c r="K660" s="45">
        <f>IF(Orders[[#This Row],[currency]]="NGN",Orders[[#This Row],[Sales price]]/$T$2,Orders[[#This Row],[Sales price]]/$T$3)</f>
        <v>2.59375</v>
      </c>
      <c r="L660" s="3" t="s">
        <v>50</v>
      </c>
      <c r="M660" s="3" t="s">
        <v>104</v>
      </c>
      <c r="N660" s="3" t="s">
        <v>86</v>
      </c>
      <c r="O660" s="3" t="s">
        <v>87</v>
      </c>
      <c r="P660" s="3" t="s">
        <v>10</v>
      </c>
      <c r="Q660" s="3" t="s">
        <v>88</v>
      </c>
    </row>
    <row r="661" spans="1:17" ht="15.75" customHeight="1" x14ac:dyDescent="0.45">
      <c r="A661" s="15">
        <v>44379.520833333336</v>
      </c>
      <c r="B661" s="3" t="s">
        <v>480</v>
      </c>
      <c r="C661" s="3" t="s">
        <v>45</v>
      </c>
      <c r="D661" s="3" t="s">
        <v>81</v>
      </c>
      <c r="E661" s="3" t="s">
        <v>99</v>
      </c>
      <c r="F661" s="3" t="s">
        <v>64</v>
      </c>
      <c r="G661" s="16">
        <v>1</v>
      </c>
      <c r="H661" s="16" t="str">
        <f>IF(Orders[[#This Row],[Quantity]]&lt;101,"Low End",IF(Orders[[#This Row],[Quantity]]&lt;301,"Mid End","High End"))</f>
        <v>Low End</v>
      </c>
      <c r="I661" s="17">
        <v>38.18</v>
      </c>
      <c r="J661" s="17">
        <f>Orders[[#This Row],[Unit Price]]*Orders[[#This Row],[Quantity]]</f>
        <v>38.18</v>
      </c>
      <c r="K661" s="45">
        <f>IF(Orders[[#This Row],[currency]]="NGN",Orders[[#This Row],[Sales price]]/$T$2,Orders[[#This Row],[Sales price]]/$T$3)</f>
        <v>2.59375</v>
      </c>
      <c r="L661" s="3" t="s">
        <v>50</v>
      </c>
      <c r="M661" s="3" t="s">
        <v>104</v>
      </c>
      <c r="N661" s="3" t="s">
        <v>86</v>
      </c>
      <c r="O661" s="3" t="s">
        <v>87</v>
      </c>
      <c r="P661" s="3" t="s">
        <v>10</v>
      </c>
      <c r="Q661" s="3" t="s">
        <v>88</v>
      </c>
    </row>
    <row r="662" spans="1:17" ht="15.75" customHeight="1" x14ac:dyDescent="0.45">
      <c r="A662" s="15">
        <v>44379.523611111108</v>
      </c>
      <c r="B662" s="3" t="s">
        <v>481</v>
      </c>
      <c r="C662" s="3" t="s">
        <v>61</v>
      </c>
      <c r="D662" s="3" t="s">
        <v>46</v>
      </c>
      <c r="E662" s="3" t="s">
        <v>47</v>
      </c>
      <c r="F662" s="3" t="s">
        <v>48</v>
      </c>
      <c r="G662" s="16">
        <v>2</v>
      </c>
      <c r="H662" s="16" t="str">
        <f>IF(Orders[[#This Row],[Quantity]]&lt;101,"Low End",IF(Orders[[#This Row],[Quantity]]&lt;301,"Mid End","High End"))</f>
        <v>Low End</v>
      </c>
      <c r="I662" s="17">
        <v>3200</v>
      </c>
      <c r="J662" s="17">
        <f>Orders[[#This Row],[Unit Price]]*Orders[[#This Row],[Quantity]]</f>
        <v>6400</v>
      </c>
      <c r="K662" s="45">
        <f>IF(Orders[[#This Row],[currency]]="NGN",Orders[[#This Row],[Sales price]]/$T$2,Orders[[#This Row],[Sales price]]/$T$3)</f>
        <v>15.920398009950249</v>
      </c>
      <c r="L662" s="3" t="s">
        <v>50</v>
      </c>
      <c r="M662" s="3" t="s">
        <v>482</v>
      </c>
      <c r="N662" s="3" t="s">
        <v>52</v>
      </c>
      <c r="O662" s="3" t="s">
        <v>53</v>
      </c>
      <c r="P662" s="3" t="s">
        <v>13</v>
      </c>
      <c r="Q662" s="3" t="s">
        <v>54</v>
      </c>
    </row>
    <row r="663" spans="1:17" ht="15.75" customHeight="1" x14ac:dyDescent="0.45">
      <c r="A663" s="15">
        <v>44379.523611111108</v>
      </c>
      <c r="B663" s="3" t="s">
        <v>481</v>
      </c>
      <c r="C663" s="3" t="s">
        <v>61</v>
      </c>
      <c r="D663" s="3" t="s">
        <v>126</v>
      </c>
      <c r="E663" s="3" t="s">
        <v>189</v>
      </c>
      <c r="F663" s="3" t="s">
        <v>83</v>
      </c>
      <c r="G663" s="16">
        <v>1</v>
      </c>
      <c r="H663" s="16" t="str">
        <f>IF(Orders[[#This Row],[Quantity]]&lt;101,"Low End",IF(Orders[[#This Row],[Quantity]]&lt;301,"Mid End","High End"))</f>
        <v>Low End</v>
      </c>
      <c r="I663" s="17">
        <v>4600</v>
      </c>
      <c r="J663" s="17">
        <f>Orders[[#This Row],[Unit Price]]*Orders[[#This Row],[Quantity]]</f>
        <v>4600</v>
      </c>
      <c r="K663" s="45">
        <f>IF(Orders[[#This Row],[currency]]="NGN",Orders[[#This Row],[Sales price]]/$T$2,Orders[[#This Row],[Sales price]]/$T$3)</f>
        <v>11.442786069651742</v>
      </c>
      <c r="L663" s="3" t="s">
        <v>50</v>
      </c>
      <c r="M663" s="3" t="s">
        <v>482</v>
      </c>
      <c r="N663" s="3" t="s">
        <v>52</v>
      </c>
      <c r="O663" s="3" t="s">
        <v>53</v>
      </c>
      <c r="P663" s="3" t="s">
        <v>13</v>
      </c>
      <c r="Q663" s="3" t="s">
        <v>54</v>
      </c>
    </row>
    <row r="664" spans="1:17" ht="15.75" customHeight="1" x14ac:dyDescent="0.45">
      <c r="A664" s="15">
        <v>44379.523611111108</v>
      </c>
      <c r="B664" s="3" t="s">
        <v>483</v>
      </c>
      <c r="C664" s="3" t="s">
        <v>67</v>
      </c>
      <c r="D664" s="3" t="s">
        <v>81</v>
      </c>
      <c r="E664" s="3" t="s">
        <v>180</v>
      </c>
      <c r="F664" s="3" t="s">
        <v>48</v>
      </c>
      <c r="G664" s="16">
        <v>1</v>
      </c>
      <c r="H664" s="16" t="str">
        <f>IF(Orders[[#This Row],[Quantity]]&lt;101,"Low End",IF(Orders[[#This Row],[Quantity]]&lt;301,"Mid End","High End"))</f>
        <v>Low End</v>
      </c>
      <c r="I664" s="17">
        <v>99.82</v>
      </c>
      <c r="J664" s="17">
        <f>Orders[[#This Row],[Unit Price]]*Orders[[#This Row],[Quantity]]</f>
        <v>99.82</v>
      </c>
      <c r="K664" s="45">
        <f>IF(Orders[[#This Row],[currency]]="NGN",Orders[[#This Row],[Sales price]]/$T$2,Orders[[#This Row],[Sales price]]/$T$3)</f>
        <v>6.7812499999999991</v>
      </c>
      <c r="L664" s="3" t="s">
        <v>50</v>
      </c>
      <c r="M664" s="3" t="s">
        <v>96</v>
      </c>
      <c r="N664" s="3" t="s">
        <v>86</v>
      </c>
      <c r="O664" s="3" t="s">
        <v>87</v>
      </c>
      <c r="P664" s="3" t="s">
        <v>10</v>
      </c>
      <c r="Q664" s="3" t="s">
        <v>88</v>
      </c>
    </row>
    <row r="665" spans="1:17" ht="15.75" customHeight="1" x14ac:dyDescent="0.45">
      <c r="A665" s="15">
        <v>44379.523611111108</v>
      </c>
      <c r="B665" s="3" t="s">
        <v>483</v>
      </c>
      <c r="C665" s="3" t="s">
        <v>67</v>
      </c>
      <c r="D665" s="3" t="s">
        <v>81</v>
      </c>
      <c r="E665" s="3" t="s">
        <v>97</v>
      </c>
      <c r="F665" s="3" t="s">
        <v>83</v>
      </c>
      <c r="G665" s="16">
        <v>2</v>
      </c>
      <c r="H665" s="16" t="str">
        <f>IF(Orders[[#This Row],[Quantity]]&lt;101,"Low End",IF(Orders[[#This Row],[Quantity]]&lt;301,"Mid End","High End"))</f>
        <v>Low End</v>
      </c>
      <c r="I665" s="17">
        <v>51.2</v>
      </c>
      <c r="J665" s="17">
        <f>Orders[[#This Row],[Unit Price]]*Orders[[#This Row],[Quantity]]</f>
        <v>102.4</v>
      </c>
      <c r="K665" s="45">
        <f>IF(Orders[[#This Row],[currency]]="NGN",Orders[[#This Row],[Sales price]]/$T$2,Orders[[#This Row],[Sales price]]/$T$3)</f>
        <v>6.9565217391304346</v>
      </c>
      <c r="L665" s="3" t="s">
        <v>50</v>
      </c>
      <c r="M665" s="3" t="s">
        <v>96</v>
      </c>
      <c r="N665" s="3" t="s">
        <v>86</v>
      </c>
      <c r="O665" s="3" t="s">
        <v>87</v>
      </c>
      <c r="P665" s="3" t="s">
        <v>10</v>
      </c>
      <c r="Q665" s="3" t="s">
        <v>88</v>
      </c>
    </row>
    <row r="666" spans="1:17" ht="15.75" customHeight="1" x14ac:dyDescent="0.45">
      <c r="A666" s="15">
        <v>44379.527777777781</v>
      </c>
      <c r="B666" s="3" t="s">
        <v>484</v>
      </c>
      <c r="C666" s="3" t="s">
        <v>61</v>
      </c>
      <c r="D666" s="3" t="s">
        <v>46</v>
      </c>
      <c r="E666" s="3" t="s">
        <v>47</v>
      </c>
      <c r="F666" s="3" t="s">
        <v>48</v>
      </c>
      <c r="G666" s="16">
        <v>10</v>
      </c>
      <c r="H666" s="16" t="str">
        <f>IF(Orders[[#This Row],[Quantity]]&lt;101,"Low End",IF(Orders[[#This Row],[Quantity]]&lt;301,"Mid End","High End"))</f>
        <v>Low End</v>
      </c>
      <c r="I666" s="17">
        <v>3400</v>
      </c>
      <c r="J666" s="17">
        <f>Orders[[#This Row],[Unit Price]]*Orders[[#This Row],[Quantity]]</f>
        <v>34000</v>
      </c>
      <c r="K666" s="45">
        <f>IF(Orders[[#This Row],[currency]]="NGN",Orders[[#This Row],[Sales price]]/$T$2,Orders[[#This Row],[Sales price]]/$T$3)</f>
        <v>84.577114427860693</v>
      </c>
      <c r="L666" s="3" t="s">
        <v>50</v>
      </c>
      <c r="M666" s="3" t="s">
        <v>175</v>
      </c>
      <c r="N666" s="3" t="s">
        <v>52</v>
      </c>
      <c r="O666" s="3" t="s">
        <v>53</v>
      </c>
      <c r="P666" s="3" t="s">
        <v>13</v>
      </c>
      <c r="Q666" s="3" t="s">
        <v>88</v>
      </c>
    </row>
    <row r="667" spans="1:17" ht="15.75" customHeight="1" x14ac:dyDescent="0.45">
      <c r="A667" s="15">
        <v>44379.531944444447</v>
      </c>
      <c r="B667" s="3" t="s">
        <v>485</v>
      </c>
      <c r="C667" s="3" t="s">
        <v>67</v>
      </c>
      <c r="D667" s="3" t="s">
        <v>92</v>
      </c>
      <c r="E667" s="3" t="s">
        <v>107</v>
      </c>
      <c r="F667" s="3" t="s">
        <v>83</v>
      </c>
      <c r="G667" s="16">
        <v>1</v>
      </c>
      <c r="H667" s="16" t="str">
        <f>IF(Orders[[#This Row],[Quantity]]&lt;101,"Low End",IF(Orders[[#This Row],[Quantity]]&lt;301,"Mid End","High End"))</f>
        <v>Low End</v>
      </c>
      <c r="I667" s="17">
        <v>2600</v>
      </c>
      <c r="J667" s="17">
        <f>Orders[[#This Row],[Unit Price]]*Orders[[#This Row],[Quantity]]</f>
        <v>2600</v>
      </c>
      <c r="K667" s="45">
        <f>IF(Orders[[#This Row],[currency]]="NGN",Orders[[#This Row],[Sales price]]/$T$2,Orders[[#This Row],[Sales price]]/$T$3)</f>
        <v>6.4676616915422889</v>
      </c>
      <c r="L667" s="3" t="s">
        <v>50</v>
      </c>
      <c r="M667" s="3" t="s">
        <v>155</v>
      </c>
      <c r="N667" s="3" t="s">
        <v>52</v>
      </c>
      <c r="O667" s="3" t="s">
        <v>53</v>
      </c>
      <c r="P667" s="3" t="s">
        <v>13</v>
      </c>
      <c r="Q667" s="3" t="s">
        <v>88</v>
      </c>
    </row>
    <row r="668" spans="1:17" ht="15.75" customHeight="1" x14ac:dyDescent="0.45">
      <c r="A668" s="15">
        <v>44379.53402777778</v>
      </c>
      <c r="B668" s="3" t="s">
        <v>486</v>
      </c>
      <c r="C668" s="3" t="s">
        <v>45</v>
      </c>
      <c r="D668" s="3" t="s">
        <v>81</v>
      </c>
      <c r="E668" s="3" t="s">
        <v>150</v>
      </c>
      <c r="F668" s="3" t="s">
        <v>83</v>
      </c>
      <c r="G668" s="16">
        <v>3</v>
      </c>
      <c r="H668" s="16" t="str">
        <f>IF(Orders[[#This Row],[Quantity]]&lt;101,"Low End",IF(Orders[[#This Row],[Quantity]]&lt;301,"Mid End","High End"))</f>
        <v>Low End</v>
      </c>
      <c r="I668" s="17">
        <v>31.5</v>
      </c>
      <c r="J668" s="17">
        <f>Orders[[#This Row],[Unit Price]]*Orders[[#This Row],[Quantity]]</f>
        <v>94.5</v>
      </c>
      <c r="K668" s="45">
        <f>IF(Orders[[#This Row],[currency]]="NGN",Orders[[#This Row],[Sales price]]/$T$2,Orders[[#This Row],[Sales price]]/$T$3)</f>
        <v>6.4198369565217392</v>
      </c>
      <c r="L668" s="3" t="s">
        <v>50</v>
      </c>
      <c r="M668" s="3" t="s">
        <v>96</v>
      </c>
      <c r="N668" s="3" t="s">
        <v>86</v>
      </c>
      <c r="O668" s="3" t="s">
        <v>87</v>
      </c>
      <c r="P668" s="3" t="s">
        <v>10</v>
      </c>
      <c r="Q668" s="3" t="s">
        <v>88</v>
      </c>
    </row>
    <row r="669" spans="1:17" ht="15.75" customHeight="1" x14ac:dyDescent="0.45">
      <c r="A669" s="15">
        <v>44379.53402777778</v>
      </c>
      <c r="B669" s="3" t="s">
        <v>486</v>
      </c>
      <c r="C669" s="3" t="s">
        <v>45</v>
      </c>
      <c r="D669" s="3" t="s">
        <v>81</v>
      </c>
      <c r="E669" s="3" t="s">
        <v>234</v>
      </c>
      <c r="F669" s="3" t="s">
        <v>78</v>
      </c>
      <c r="G669" s="16">
        <v>1</v>
      </c>
      <c r="H669" s="16" t="str">
        <f>IF(Orders[[#This Row],[Quantity]]&lt;101,"Low End",IF(Orders[[#This Row],[Quantity]]&lt;301,"Mid End","High End"))</f>
        <v>Low End</v>
      </c>
      <c r="I669" s="17">
        <v>89.77</v>
      </c>
      <c r="J669" s="17">
        <f>Orders[[#This Row],[Unit Price]]*Orders[[#This Row],[Quantity]]</f>
        <v>89.77</v>
      </c>
      <c r="K669" s="45">
        <f>IF(Orders[[#This Row],[currency]]="NGN",Orders[[#This Row],[Sales price]]/$T$2,Orders[[#This Row],[Sales price]]/$T$3)</f>
        <v>6.0985054347826084</v>
      </c>
      <c r="L669" s="3" t="s">
        <v>50</v>
      </c>
      <c r="M669" s="3" t="s">
        <v>96</v>
      </c>
      <c r="N669" s="3" t="s">
        <v>86</v>
      </c>
      <c r="O669" s="3" t="s">
        <v>87</v>
      </c>
      <c r="P669" s="3" t="s">
        <v>10</v>
      </c>
      <c r="Q669" s="3" t="s">
        <v>88</v>
      </c>
    </row>
    <row r="670" spans="1:17" ht="15.75" customHeight="1" x14ac:dyDescent="0.45">
      <c r="A670" s="15">
        <v>44379.536805555559</v>
      </c>
      <c r="B670" s="3" t="s">
        <v>487</v>
      </c>
      <c r="C670" s="3" t="s">
        <v>67</v>
      </c>
      <c r="D670" s="3" t="s">
        <v>126</v>
      </c>
      <c r="E670" s="3" t="s">
        <v>189</v>
      </c>
      <c r="F670" s="3" t="s">
        <v>83</v>
      </c>
      <c r="G670" s="16">
        <v>1</v>
      </c>
      <c r="H670" s="16" t="str">
        <f>IF(Orders[[#This Row],[Quantity]]&lt;101,"Low End",IF(Orders[[#This Row],[Quantity]]&lt;301,"Mid End","High End"))</f>
        <v>Low End</v>
      </c>
      <c r="I670" s="17">
        <v>4200</v>
      </c>
      <c r="J670" s="17">
        <f>Orders[[#This Row],[Unit Price]]*Orders[[#This Row],[Quantity]]</f>
        <v>4200</v>
      </c>
      <c r="K670" s="45">
        <f>IF(Orders[[#This Row],[currency]]="NGN",Orders[[#This Row],[Sales price]]/$T$2,Orders[[#This Row],[Sales price]]/$T$3)</f>
        <v>10.447761194029852</v>
      </c>
      <c r="L670" s="3" t="s">
        <v>50</v>
      </c>
      <c r="M670" s="3" t="s">
        <v>219</v>
      </c>
      <c r="N670" s="3" t="s">
        <v>52</v>
      </c>
      <c r="O670" s="3" t="s">
        <v>53</v>
      </c>
      <c r="P670" s="3" t="s">
        <v>13</v>
      </c>
      <c r="Q670" s="3" t="s">
        <v>54</v>
      </c>
    </row>
    <row r="671" spans="1:17" ht="15.75" customHeight="1" x14ac:dyDescent="0.45">
      <c r="A671" s="15">
        <v>44379.536805555559</v>
      </c>
      <c r="B671" s="3" t="s">
        <v>487</v>
      </c>
      <c r="C671" s="3" t="s">
        <v>67</v>
      </c>
      <c r="D671" s="3" t="s">
        <v>55</v>
      </c>
      <c r="E671" s="3" t="s">
        <v>212</v>
      </c>
      <c r="F671" s="3" t="s">
        <v>83</v>
      </c>
      <c r="G671" s="16">
        <v>2</v>
      </c>
      <c r="H671" s="16" t="str">
        <f>IF(Orders[[#This Row],[Quantity]]&lt;101,"Low End",IF(Orders[[#This Row],[Quantity]]&lt;301,"Mid End","High End"))</f>
        <v>Low End</v>
      </c>
      <c r="I671" s="17">
        <v>4200</v>
      </c>
      <c r="J671" s="17">
        <f>Orders[[#This Row],[Unit Price]]*Orders[[#This Row],[Quantity]]</f>
        <v>8400</v>
      </c>
      <c r="K671" s="45">
        <f>IF(Orders[[#This Row],[currency]]="NGN",Orders[[#This Row],[Sales price]]/$T$2,Orders[[#This Row],[Sales price]]/$T$3)</f>
        <v>20.895522388059703</v>
      </c>
      <c r="L671" s="3" t="s">
        <v>50</v>
      </c>
      <c r="M671" s="3" t="s">
        <v>219</v>
      </c>
      <c r="N671" s="3" t="s">
        <v>52</v>
      </c>
      <c r="O671" s="3" t="s">
        <v>53</v>
      </c>
      <c r="P671" s="3" t="s">
        <v>13</v>
      </c>
      <c r="Q671" s="3" t="s">
        <v>54</v>
      </c>
    </row>
    <row r="672" spans="1:17" ht="15.75" customHeight="1" x14ac:dyDescent="0.45">
      <c r="A672" s="15">
        <v>44379.537499999999</v>
      </c>
      <c r="B672" s="3" t="s">
        <v>488</v>
      </c>
      <c r="C672" s="3" t="s">
        <v>61</v>
      </c>
      <c r="D672" s="3" t="s">
        <v>92</v>
      </c>
      <c r="E672" s="3" t="s">
        <v>107</v>
      </c>
      <c r="F672" s="3" t="s">
        <v>83</v>
      </c>
      <c r="G672" s="16">
        <v>1</v>
      </c>
      <c r="H672" s="16" t="str">
        <f>IF(Orders[[#This Row],[Quantity]]&lt;101,"Low End",IF(Orders[[#This Row],[Quantity]]&lt;301,"Mid End","High End"))</f>
        <v>Low End</v>
      </c>
      <c r="I672" s="17">
        <v>3400</v>
      </c>
      <c r="J672" s="17">
        <f>Orders[[#This Row],[Unit Price]]*Orders[[#This Row],[Quantity]]</f>
        <v>3400</v>
      </c>
      <c r="K672" s="45">
        <f>IF(Orders[[#This Row],[currency]]="NGN",Orders[[#This Row],[Sales price]]/$T$2,Orders[[#This Row],[Sales price]]/$T$3)</f>
        <v>8.4577114427860689</v>
      </c>
      <c r="L672" s="3" t="s">
        <v>50</v>
      </c>
      <c r="M672" s="3" t="s">
        <v>310</v>
      </c>
      <c r="N672" s="3" t="s">
        <v>52</v>
      </c>
      <c r="O672" s="3" t="s">
        <v>53</v>
      </c>
      <c r="P672" s="3" t="s">
        <v>13</v>
      </c>
      <c r="Q672" s="3" t="s">
        <v>71</v>
      </c>
    </row>
    <row r="673" spans="1:17" ht="15.75" customHeight="1" x14ac:dyDescent="0.45">
      <c r="A673" s="15">
        <v>44379.537499999999</v>
      </c>
      <c r="B673" s="3" t="s">
        <v>488</v>
      </c>
      <c r="C673" s="3" t="s">
        <v>61</v>
      </c>
      <c r="D673" s="3" t="s">
        <v>121</v>
      </c>
      <c r="E673" s="3" t="s">
        <v>206</v>
      </c>
      <c r="F673" s="3" t="s">
        <v>187</v>
      </c>
      <c r="G673" s="16">
        <v>2</v>
      </c>
      <c r="H673" s="16" t="str">
        <f>IF(Orders[[#This Row],[Quantity]]&lt;101,"Low End",IF(Orders[[#This Row],[Quantity]]&lt;301,"Mid End","High End"))</f>
        <v>Low End</v>
      </c>
      <c r="I673" s="17">
        <v>5500</v>
      </c>
      <c r="J673" s="17">
        <f>Orders[[#This Row],[Unit Price]]*Orders[[#This Row],[Quantity]]</f>
        <v>11000</v>
      </c>
      <c r="K673" s="45">
        <f>IF(Orders[[#This Row],[currency]]="NGN",Orders[[#This Row],[Sales price]]/$T$2,Orders[[#This Row],[Sales price]]/$T$3)</f>
        <v>27.363184079601989</v>
      </c>
      <c r="L673" s="3" t="s">
        <v>50</v>
      </c>
      <c r="M673" s="3" t="s">
        <v>310</v>
      </c>
      <c r="N673" s="3" t="s">
        <v>52</v>
      </c>
      <c r="O673" s="3" t="s">
        <v>53</v>
      </c>
      <c r="P673" s="3" t="s">
        <v>13</v>
      </c>
      <c r="Q673" s="3" t="s">
        <v>71</v>
      </c>
    </row>
    <row r="674" spans="1:17" ht="15.75" customHeight="1" x14ac:dyDescent="0.45">
      <c r="A674" s="15">
        <v>44379.540277777778</v>
      </c>
      <c r="B674" s="3" t="s">
        <v>489</v>
      </c>
      <c r="C674" s="3" t="s">
        <v>67</v>
      </c>
      <c r="D674" s="3" t="s">
        <v>81</v>
      </c>
      <c r="E674" s="3" t="s">
        <v>105</v>
      </c>
      <c r="F674" s="3" t="s">
        <v>83</v>
      </c>
      <c r="G674" s="16">
        <v>4</v>
      </c>
      <c r="H674" s="16" t="str">
        <f>IF(Orders[[#This Row],[Quantity]]&lt;101,"Low End",IF(Orders[[#This Row],[Quantity]]&lt;301,"Mid End","High End"))</f>
        <v>Low End</v>
      </c>
      <c r="I674" s="17">
        <v>38.99</v>
      </c>
      <c r="J674" s="17">
        <f>Orders[[#This Row],[Unit Price]]*Orders[[#This Row],[Quantity]]</f>
        <v>155.96</v>
      </c>
      <c r="K674" s="45">
        <f>IF(Orders[[#This Row],[currency]]="NGN",Orders[[#This Row],[Sales price]]/$T$2,Orders[[#This Row],[Sales price]]/$T$3)</f>
        <v>10.595108695652174</v>
      </c>
      <c r="L674" s="3" t="s">
        <v>50</v>
      </c>
      <c r="M674" s="3" t="s">
        <v>96</v>
      </c>
      <c r="N674" s="3" t="s">
        <v>86</v>
      </c>
      <c r="O674" s="3" t="s">
        <v>87</v>
      </c>
      <c r="P674" s="3" t="s">
        <v>10</v>
      </c>
      <c r="Q674" s="3" t="s">
        <v>88</v>
      </c>
    </row>
    <row r="675" spans="1:17" ht="15.75" customHeight="1" x14ac:dyDescent="0.45">
      <c r="A675" s="15">
        <v>44379.540277777778</v>
      </c>
      <c r="B675" s="3" t="s">
        <v>489</v>
      </c>
      <c r="C675" s="3" t="s">
        <v>67</v>
      </c>
      <c r="D675" s="3" t="s">
        <v>81</v>
      </c>
      <c r="E675" s="3" t="s">
        <v>113</v>
      </c>
      <c r="F675" s="3" t="s">
        <v>78</v>
      </c>
      <c r="G675" s="16">
        <v>1</v>
      </c>
      <c r="H675" s="16" t="str">
        <f>IF(Orders[[#This Row],[Quantity]]&lt;101,"Low End",IF(Orders[[#This Row],[Quantity]]&lt;301,"Mid End","High End"))</f>
        <v>Low End</v>
      </c>
      <c r="I675" s="17">
        <v>50.23</v>
      </c>
      <c r="J675" s="17">
        <f>Orders[[#This Row],[Unit Price]]*Orders[[#This Row],[Quantity]]</f>
        <v>50.23</v>
      </c>
      <c r="K675" s="45">
        <f>IF(Orders[[#This Row],[currency]]="NGN",Orders[[#This Row],[Sales price]]/$T$2,Orders[[#This Row],[Sales price]]/$T$3)</f>
        <v>3.4123641304347823</v>
      </c>
      <c r="L675" s="3" t="s">
        <v>50</v>
      </c>
      <c r="M675" s="3" t="s">
        <v>96</v>
      </c>
      <c r="N675" s="3" t="s">
        <v>86</v>
      </c>
      <c r="O675" s="3" t="s">
        <v>87</v>
      </c>
      <c r="P675" s="3" t="s">
        <v>10</v>
      </c>
      <c r="Q675" s="3" t="s">
        <v>88</v>
      </c>
    </row>
    <row r="676" spans="1:17" ht="15.75" customHeight="1" x14ac:dyDescent="0.45">
      <c r="A676" s="15">
        <v>44379.542361111111</v>
      </c>
      <c r="B676" s="3" t="s">
        <v>490</v>
      </c>
      <c r="C676" s="3" t="s">
        <v>61</v>
      </c>
      <c r="D676" s="3" t="s">
        <v>46</v>
      </c>
      <c r="E676" s="3" t="s">
        <v>174</v>
      </c>
      <c r="F676" s="3" t="s">
        <v>48</v>
      </c>
      <c r="G676" s="16">
        <v>5</v>
      </c>
      <c r="H676" s="16" t="str">
        <f>IF(Orders[[#This Row],[Quantity]]&lt;101,"Low End",IF(Orders[[#This Row],[Quantity]]&lt;301,"Mid End","High End"))</f>
        <v>Low End</v>
      </c>
      <c r="I676" s="17">
        <v>1100</v>
      </c>
      <c r="J676" s="17">
        <f>Orders[[#This Row],[Unit Price]]*Orders[[#This Row],[Quantity]]</f>
        <v>5500</v>
      </c>
      <c r="K676" s="45">
        <f>IF(Orders[[#This Row],[currency]]="NGN",Orders[[#This Row],[Sales price]]/$T$2,Orders[[#This Row],[Sales price]]/$T$3)</f>
        <v>13.681592039800995</v>
      </c>
      <c r="L676" s="3" t="s">
        <v>50</v>
      </c>
      <c r="M676" s="3" t="s">
        <v>379</v>
      </c>
      <c r="N676" s="3" t="s">
        <v>52</v>
      </c>
      <c r="O676" s="3" t="s">
        <v>53</v>
      </c>
      <c r="P676" s="3" t="s">
        <v>13</v>
      </c>
      <c r="Q676" s="3" t="s">
        <v>54</v>
      </c>
    </row>
    <row r="677" spans="1:17" ht="15.75" customHeight="1" x14ac:dyDescent="0.45">
      <c r="A677" s="15">
        <v>44379.542361111111</v>
      </c>
      <c r="B677" s="3" t="s">
        <v>491</v>
      </c>
      <c r="C677" s="3" t="s">
        <v>61</v>
      </c>
      <c r="D677" s="3" t="s">
        <v>126</v>
      </c>
      <c r="E677" s="3" t="s">
        <v>136</v>
      </c>
      <c r="F677" s="3" t="s">
        <v>78</v>
      </c>
      <c r="G677" s="16">
        <v>1</v>
      </c>
      <c r="H677" s="16" t="str">
        <f>IF(Orders[[#This Row],[Quantity]]&lt;101,"Low End",IF(Orders[[#This Row],[Quantity]]&lt;301,"Mid End","High End"))</f>
        <v>Low End</v>
      </c>
      <c r="I677" s="17">
        <v>4600</v>
      </c>
      <c r="J677" s="17">
        <f>Orders[[#This Row],[Unit Price]]*Orders[[#This Row],[Quantity]]</f>
        <v>4600</v>
      </c>
      <c r="K677" s="45">
        <f>IF(Orders[[#This Row],[currency]]="NGN",Orders[[#This Row],[Sales price]]/$T$2,Orders[[#This Row],[Sales price]]/$T$3)</f>
        <v>11.442786069651742</v>
      </c>
      <c r="L677" s="3" t="s">
        <v>50</v>
      </c>
      <c r="M677" s="3" t="s">
        <v>249</v>
      </c>
      <c r="N677" s="3" t="s">
        <v>52</v>
      </c>
      <c r="O677" s="3" t="s">
        <v>53</v>
      </c>
      <c r="P677" s="3" t="s">
        <v>13</v>
      </c>
      <c r="Q677" s="3" t="s">
        <v>54</v>
      </c>
    </row>
    <row r="678" spans="1:17" ht="15.75" customHeight="1" x14ac:dyDescent="0.45">
      <c r="A678" s="15">
        <v>44379.542361111111</v>
      </c>
      <c r="B678" s="3" t="s">
        <v>492</v>
      </c>
      <c r="C678" s="3" t="s">
        <v>45</v>
      </c>
      <c r="D678" s="3" t="s">
        <v>55</v>
      </c>
      <c r="E678" s="3" t="s">
        <v>130</v>
      </c>
      <c r="F678" s="3" t="s">
        <v>78</v>
      </c>
      <c r="G678" s="16">
        <v>1</v>
      </c>
      <c r="H678" s="16" t="str">
        <f>IF(Orders[[#This Row],[Quantity]]&lt;101,"Low End",IF(Orders[[#This Row],[Quantity]]&lt;301,"Mid End","High End"))</f>
        <v>Low End</v>
      </c>
      <c r="I678" s="17">
        <v>17500</v>
      </c>
      <c r="J678" s="17">
        <f>Orders[[#This Row],[Unit Price]]*Orders[[#This Row],[Quantity]]</f>
        <v>17500</v>
      </c>
      <c r="K678" s="45">
        <f>IF(Orders[[#This Row],[currency]]="NGN",Orders[[#This Row],[Sales price]]/$T$2,Orders[[#This Row],[Sales price]]/$T$3)</f>
        <v>43.53233830845771</v>
      </c>
      <c r="L678" s="3" t="s">
        <v>50</v>
      </c>
      <c r="M678" s="3" t="s">
        <v>421</v>
      </c>
      <c r="N678" s="3" t="s">
        <v>52</v>
      </c>
      <c r="O678" s="3" t="s">
        <v>53</v>
      </c>
      <c r="P678" s="3" t="s">
        <v>13</v>
      </c>
      <c r="Q678" s="3" t="s">
        <v>54</v>
      </c>
    </row>
    <row r="679" spans="1:17" ht="15.75" customHeight="1" x14ac:dyDescent="0.45">
      <c r="A679" s="15">
        <v>44379.543055555558</v>
      </c>
      <c r="B679" s="3" t="s">
        <v>190</v>
      </c>
      <c r="C679" s="3" t="s">
        <v>67</v>
      </c>
      <c r="D679" s="3" t="s">
        <v>126</v>
      </c>
      <c r="E679" s="3" t="s">
        <v>189</v>
      </c>
      <c r="F679" s="3" t="s">
        <v>83</v>
      </c>
      <c r="G679" s="16">
        <v>1</v>
      </c>
      <c r="H679" s="16" t="str">
        <f>IF(Orders[[#This Row],[Quantity]]&lt;101,"Low End",IF(Orders[[#This Row],[Quantity]]&lt;301,"Mid End","High End"))</f>
        <v>Low End</v>
      </c>
      <c r="I679" s="17">
        <v>4200</v>
      </c>
      <c r="J679" s="17">
        <f>Orders[[#This Row],[Unit Price]]*Orders[[#This Row],[Quantity]]</f>
        <v>4200</v>
      </c>
      <c r="K679" s="45">
        <f>IF(Orders[[#This Row],[currency]]="NGN",Orders[[#This Row],[Sales price]]/$T$2,Orders[[#This Row],[Sales price]]/$T$3)</f>
        <v>10.447761194029852</v>
      </c>
      <c r="L679" s="3" t="s">
        <v>50</v>
      </c>
      <c r="M679" s="3" t="s">
        <v>191</v>
      </c>
      <c r="N679" s="3" t="s">
        <v>52</v>
      </c>
      <c r="O679" s="3" t="s">
        <v>53</v>
      </c>
      <c r="P679" s="3" t="s">
        <v>13</v>
      </c>
      <c r="Q679" s="3" t="s">
        <v>54</v>
      </c>
    </row>
    <row r="680" spans="1:17" ht="15.75" customHeight="1" x14ac:dyDescent="0.45">
      <c r="A680" s="15">
        <v>44379.545138888891</v>
      </c>
      <c r="B680" s="3" t="s">
        <v>352</v>
      </c>
      <c r="C680" s="3" t="s">
        <v>67</v>
      </c>
      <c r="D680" s="3" t="s">
        <v>46</v>
      </c>
      <c r="E680" s="3" t="s">
        <v>47</v>
      </c>
      <c r="F680" s="3" t="s">
        <v>48</v>
      </c>
      <c r="G680" s="16">
        <v>5</v>
      </c>
      <c r="H680" s="16" t="str">
        <f>IF(Orders[[#This Row],[Quantity]]&lt;101,"Low End",IF(Orders[[#This Row],[Quantity]]&lt;301,"Mid End","High End"))</f>
        <v>Low End</v>
      </c>
      <c r="I680" s="17">
        <v>3200</v>
      </c>
      <c r="J680" s="17">
        <f>Orders[[#This Row],[Unit Price]]*Orders[[#This Row],[Quantity]]</f>
        <v>16000</v>
      </c>
      <c r="K680" s="45">
        <f>IF(Orders[[#This Row],[currency]]="NGN",Orders[[#This Row],[Sales price]]/$T$2,Orders[[#This Row],[Sales price]]/$T$3)</f>
        <v>39.800995024875618</v>
      </c>
      <c r="L680" s="3" t="s">
        <v>50</v>
      </c>
      <c r="M680" s="3" t="s">
        <v>160</v>
      </c>
      <c r="N680" s="3" t="s">
        <v>52</v>
      </c>
      <c r="O680" s="3" t="s">
        <v>53</v>
      </c>
      <c r="P680" s="3" t="s">
        <v>13</v>
      </c>
      <c r="Q680" s="3" t="s">
        <v>88</v>
      </c>
    </row>
    <row r="681" spans="1:17" ht="15.75" customHeight="1" x14ac:dyDescent="0.45">
      <c r="A681" s="15">
        <v>44379.546527777777</v>
      </c>
      <c r="B681" s="3" t="s">
        <v>493</v>
      </c>
      <c r="C681" s="3" t="s">
        <v>61</v>
      </c>
      <c r="D681" s="3" t="s">
        <v>55</v>
      </c>
      <c r="E681" s="3" t="s">
        <v>212</v>
      </c>
      <c r="F681" s="3" t="s">
        <v>83</v>
      </c>
      <c r="G681" s="16">
        <v>1</v>
      </c>
      <c r="H681" s="16" t="str">
        <f>IF(Orders[[#This Row],[Quantity]]&lt;101,"Low End",IF(Orders[[#This Row],[Quantity]]&lt;301,"Mid End","High End"))</f>
        <v>Low End</v>
      </c>
      <c r="I681" s="17">
        <v>4200</v>
      </c>
      <c r="J681" s="17">
        <f>Orders[[#This Row],[Unit Price]]*Orders[[#This Row],[Quantity]]</f>
        <v>4200</v>
      </c>
      <c r="K681" s="45">
        <f>IF(Orders[[#This Row],[currency]]="NGN",Orders[[#This Row],[Sales price]]/$T$2,Orders[[#This Row],[Sales price]]/$T$3)</f>
        <v>10.447761194029852</v>
      </c>
      <c r="L681" s="3" t="s">
        <v>50</v>
      </c>
      <c r="M681" s="3" t="s">
        <v>94</v>
      </c>
      <c r="N681" s="3" t="s">
        <v>52</v>
      </c>
      <c r="O681" s="3" t="s">
        <v>53</v>
      </c>
      <c r="P681" s="3" t="s">
        <v>13</v>
      </c>
      <c r="Q681" s="3" t="s">
        <v>54</v>
      </c>
    </row>
    <row r="682" spans="1:17" ht="15.75" customHeight="1" x14ac:dyDescent="0.45">
      <c r="A682" s="15">
        <v>44379.55</v>
      </c>
      <c r="B682" s="3" t="s">
        <v>164</v>
      </c>
      <c r="C682" s="3" t="s">
        <v>61</v>
      </c>
      <c r="D682" s="3" t="s">
        <v>81</v>
      </c>
      <c r="E682" s="3" t="s">
        <v>180</v>
      </c>
      <c r="F682" s="3" t="s">
        <v>48</v>
      </c>
      <c r="G682" s="16">
        <v>2</v>
      </c>
      <c r="H682" s="16" t="str">
        <f>IF(Orders[[#This Row],[Quantity]]&lt;101,"Low End",IF(Orders[[#This Row],[Quantity]]&lt;301,"Mid End","High End"))</f>
        <v>Low End</v>
      </c>
      <c r="I682" s="17">
        <v>99.82</v>
      </c>
      <c r="J682" s="17">
        <f>Orders[[#This Row],[Unit Price]]*Orders[[#This Row],[Quantity]]</f>
        <v>199.64</v>
      </c>
      <c r="K682" s="45">
        <f>IF(Orders[[#This Row],[currency]]="NGN",Orders[[#This Row],[Sales price]]/$T$2,Orders[[#This Row],[Sales price]]/$T$3)</f>
        <v>13.562499999999998</v>
      </c>
      <c r="L682" s="3" t="s">
        <v>50</v>
      </c>
      <c r="M682" s="3" t="s">
        <v>96</v>
      </c>
      <c r="N682" s="3" t="s">
        <v>86</v>
      </c>
      <c r="O682" s="3" t="s">
        <v>87</v>
      </c>
      <c r="P682" s="3" t="s">
        <v>10</v>
      </c>
      <c r="Q682" s="3" t="s">
        <v>88</v>
      </c>
    </row>
    <row r="683" spans="1:17" ht="15.75" customHeight="1" x14ac:dyDescent="0.45">
      <c r="A683" s="15">
        <v>44379.55</v>
      </c>
      <c r="B683" s="3" t="s">
        <v>164</v>
      </c>
      <c r="C683" s="3" t="s">
        <v>61</v>
      </c>
      <c r="D683" s="3" t="s">
        <v>81</v>
      </c>
      <c r="E683" s="3" t="s">
        <v>116</v>
      </c>
      <c r="F683" s="3" t="s">
        <v>64</v>
      </c>
      <c r="G683" s="16">
        <v>2</v>
      </c>
      <c r="H683" s="16" t="str">
        <f>IF(Orders[[#This Row],[Quantity]]&lt;101,"Low End",IF(Orders[[#This Row],[Quantity]]&lt;301,"Mid End","High End"))</f>
        <v>Low End</v>
      </c>
      <c r="I683" s="17">
        <v>69.459999999999994</v>
      </c>
      <c r="J683" s="17">
        <f>Orders[[#This Row],[Unit Price]]*Orders[[#This Row],[Quantity]]</f>
        <v>138.91999999999999</v>
      </c>
      <c r="K683" s="45">
        <f>IF(Orders[[#This Row],[currency]]="NGN",Orders[[#This Row],[Sales price]]/$T$2,Orders[[#This Row],[Sales price]]/$T$3)</f>
        <v>9.4374999999999982</v>
      </c>
      <c r="L683" s="3" t="s">
        <v>50</v>
      </c>
      <c r="M683" s="3" t="s">
        <v>96</v>
      </c>
      <c r="N683" s="3" t="s">
        <v>86</v>
      </c>
      <c r="O683" s="3" t="s">
        <v>87</v>
      </c>
      <c r="P683" s="3" t="s">
        <v>10</v>
      </c>
      <c r="Q683" s="3" t="s">
        <v>88</v>
      </c>
    </row>
    <row r="684" spans="1:17" ht="15.75" customHeight="1" x14ac:dyDescent="0.45">
      <c r="A684" s="15">
        <v>44379.55</v>
      </c>
      <c r="B684" s="3" t="s">
        <v>164</v>
      </c>
      <c r="C684" s="3" t="s">
        <v>61</v>
      </c>
      <c r="D684" s="3" t="s">
        <v>81</v>
      </c>
      <c r="E684" s="3" t="s">
        <v>99</v>
      </c>
      <c r="F684" s="3" t="s">
        <v>64</v>
      </c>
      <c r="G684" s="16">
        <v>6</v>
      </c>
      <c r="H684" s="16" t="str">
        <f>IF(Orders[[#This Row],[Quantity]]&lt;101,"Low End",IF(Orders[[#This Row],[Quantity]]&lt;301,"Mid End","High End"))</f>
        <v>Low End</v>
      </c>
      <c r="I684" s="17">
        <v>38.18</v>
      </c>
      <c r="J684" s="17">
        <f>Orders[[#This Row],[Unit Price]]*Orders[[#This Row],[Quantity]]</f>
        <v>229.07999999999998</v>
      </c>
      <c r="K684" s="45">
        <f>IF(Orders[[#This Row],[currency]]="NGN",Orders[[#This Row],[Sales price]]/$T$2,Orders[[#This Row],[Sales price]]/$T$3)</f>
        <v>15.562499999999998</v>
      </c>
      <c r="L684" s="3" t="s">
        <v>50</v>
      </c>
      <c r="M684" s="3" t="s">
        <v>96</v>
      </c>
      <c r="N684" s="3" t="s">
        <v>86</v>
      </c>
      <c r="O684" s="3" t="s">
        <v>87</v>
      </c>
      <c r="P684" s="3" t="s">
        <v>10</v>
      </c>
      <c r="Q684" s="3" t="s">
        <v>88</v>
      </c>
    </row>
    <row r="685" spans="1:17" ht="15.75" customHeight="1" x14ac:dyDescent="0.45">
      <c r="A685" s="15">
        <v>44379.550694444442</v>
      </c>
      <c r="B685" s="3" t="s">
        <v>494</v>
      </c>
      <c r="C685" s="3" t="s">
        <v>61</v>
      </c>
      <c r="D685" s="3" t="s">
        <v>81</v>
      </c>
      <c r="E685" s="3" t="s">
        <v>99</v>
      </c>
      <c r="F685" s="3" t="s">
        <v>64</v>
      </c>
      <c r="G685" s="16">
        <v>1</v>
      </c>
      <c r="H685" s="16" t="str">
        <f>IF(Orders[[#This Row],[Quantity]]&lt;101,"Low End",IF(Orders[[#This Row],[Quantity]]&lt;301,"Mid End","High End"))</f>
        <v>Low End</v>
      </c>
      <c r="I685" s="17">
        <v>38.18</v>
      </c>
      <c r="J685" s="17">
        <f>Orders[[#This Row],[Unit Price]]*Orders[[#This Row],[Quantity]]</f>
        <v>38.18</v>
      </c>
      <c r="K685" s="45">
        <f>IF(Orders[[#This Row],[currency]]="NGN",Orders[[#This Row],[Sales price]]/$T$2,Orders[[#This Row],[Sales price]]/$T$3)</f>
        <v>2.59375</v>
      </c>
      <c r="L685" s="3" t="s">
        <v>50</v>
      </c>
      <c r="M685" s="3" t="s">
        <v>85</v>
      </c>
      <c r="N685" s="3" t="s">
        <v>86</v>
      </c>
      <c r="O685" s="3" t="s">
        <v>87</v>
      </c>
      <c r="P685" s="3" t="s">
        <v>10</v>
      </c>
      <c r="Q685" s="3" t="s">
        <v>54</v>
      </c>
    </row>
    <row r="686" spans="1:17" ht="15.75" customHeight="1" x14ac:dyDescent="0.45">
      <c r="A686" s="15">
        <v>44379.550694444442</v>
      </c>
      <c r="B686" s="3" t="s">
        <v>494</v>
      </c>
      <c r="C686" s="3" t="s">
        <v>61</v>
      </c>
      <c r="D686" s="3" t="s">
        <v>81</v>
      </c>
      <c r="E686" s="3" t="s">
        <v>97</v>
      </c>
      <c r="F686" s="3" t="s">
        <v>83</v>
      </c>
      <c r="G686" s="16">
        <v>1</v>
      </c>
      <c r="H686" s="16" t="str">
        <f>IF(Orders[[#This Row],[Quantity]]&lt;101,"Low End",IF(Orders[[#This Row],[Quantity]]&lt;301,"Mid End","High End"))</f>
        <v>Low End</v>
      </c>
      <c r="I686" s="17">
        <v>95.98</v>
      </c>
      <c r="J686" s="17">
        <f>Orders[[#This Row],[Unit Price]]*Orders[[#This Row],[Quantity]]</f>
        <v>95.98</v>
      </c>
      <c r="K686" s="45">
        <f>IF(Orders[[#This Row],[currency]]="NGN",Orders[[#This Row],[Sales price]]/$T$2,Orders[[#This Row],[Sales price]]/$T$3)</f>
        <v>6.5203804347826084</v>
      </c>
      <c r="L686" s="3" t="s">
        <v>50</v>
      </c>
      <c r="M686" s="3" t="s">
        <v>85</v>
      </c>
      <c r="N686" s="3" t="s">
        <v>86</v>
      </c>
      <c r="O686" s="3" t="s">
        <v>87</v>
      </c>
      <c r="P686" s="3" t="s">
        <v>10</v>
      </c>
      <c r="Q686" s="3" t="s">
        <v>54</v>
      </c>
    </row>
    <row r="687" spans="1:17" ht="15.75" customHeight="1" x14ac:dyDescent="0.45">
      <c r="A687" s="15">
        <v>44379.550694444442</v>
      </c>
      <c r="B687" s="3" t="s">
        <v>494</v>
      </c>
      <c r="C687" s="3" t="s">
        <v>61</v>
      </c>
      <c r="D687" s="3" t="s">
        <v>81</v>
      </c>
      <c r="E687" s="3" t="s">
        <v>105</v>
      </c>
      <c r="F687" s="3" t="s">
        <v>83</v>
      </c>
      <c r="G687" s="16">
        <v>1</v>
      </c>
      <c r="H687" s="16" t="str">
        <f>IF(Orders[[#This Row],[Quantity]]&lt;101,"Low End",IF(Orders[[#This Row],[Quantity]]&lt;301,"Mid End","High End"))</f>
        <v>Low End</v>
      </c>
      <c r="I687" s="17">
        <v>38.159999999999997</v>
      </c>
      <c r="J687" s="17">
        <f>Orders[[#This Row],[Unit Price]]*Orders[[#This Row],[Quantity]]</f>
        <v>38.159999999999997</v>
      </c>
      <c r="K687" s="45">
        <f>IF(Orders[[#This Row],[currency]]="NGN",Orders[[#This Row],[Sales price]]/$T$2,Orders[[#This Row],[Sales price]]/$T$3)</f>
        <v>2.5923913043478257</v>
      </c>
      <c r="L687" s="3" t="s">
        <v>50</v>
      </c>
      <c r="M687" s="3" t="s">
        <v>85</v>
      </c>
      <c r="N687" s="3" t="s">
        <v>86</v>
      </c>
      <c r="O687" s="3" t="s">
        <v>87</v>
      </c>
      <c r="P687" s="3" t="s">
        <v>10</v>
      </c>
      <c r="Q687" s="3" t="s">
        <v>54</v>
      </c>
    </row>
    <row r="688" spans="1:17" ht="15.75" customHeight="1" x14ac:dyDescent="0.45">
      <c r="A688" s="15">
        <v>44379.553472222222</v>
      </c>
      <c r="B688" s="3" t="s">
        <v>495</v>
      </c>
      <c r="C688" s="3" t="s">
        <v>67</v>
      </c>
      <c r="D688" s="3" t="s">
        <v>55</v>
      </c>
      <c r="E688" s="3" t="s">
        <v>77</v>
      </c>
      <c r="F688" s="3" t="s">
        <v>78</v>
      </c>
      <c r="G688" s="16">
        <v>4</v>
      </c>
      <c r="H688" s="16" t="str">
        <f>IF(Orders[[#This Row],[Quantity]]&lt;101,"Low End",IF(Orders[[#This Row],[Quantity]]&lt;301,"Mid End","High End"))</f>
        <v>Low End</v>
      </c>
      <c r="I688" s="17">
        <v>4900</v>
      </c>
      <c r="J688" s="17">
        <f>Orders[[#This Row],[Unit Price]]*Orders[[#This Row],[Quantity]]</f>
        <v>19600</v>
      </c>
      <c r="K688" s="45">
        <f>IF(Orders[[#This Row],[currency]]="NGN",Orders[[#This Row],[Sales price]]/$T$2,Orders[[#This Row],[Sales price]]/$T$3)</f>
        <v>48.756218905472636</v>
      </c>
      <c r="L688" s="3" t="s">
        <v>50</v>
      </c>
      <c r="M688" s="3" t="s">
        <v>51</v>
      </c>
      <c r="N688" s="3" t="s">
        <v>52</v>
      </c>
      <c r="O688" s="3" t="s">
        <v>53</v>
      </c>
      <c r="P688" s="3" t="s">
        <v>13</v>
      </c>
      <c r="Q688" s="3" t="s">
        <v>54</v>
      </c>
    </row>
    <row r="689" spans="1:17" ht="15.75" customHeight="1" x14ac:dyDescent="0.45">
      <c r="A689" s="15">
        <v>44379.555555555555</v>
      </c>
      <c r="B689" s="3" t="s">
        <v>496</v>
      </c>
      <c r="C689" s="3" t="s">
        <v>45</v>
      </c>
      <c r="D689" s="3" t="s">
        <v>81</v>
      </c>
      <c r="E689" s="3" t="s">
        <v>99</v>
      </c>
      <c r="F689" s="3" t="s">
        <v>64</v>
      </c>
      <c r="G689" s="16">
        <v>1</v>
      </c>
      <c r="H689" s="16" t="str">
        <f>IF(Orders[[#This Row],[Quantity]]&lt;101,"Low End",IF(Orders[[#This Row],[Quantity]]&lt;301,"Mid End","High End"))</f>
        <v>Low End</v>
      </c>
      <c r="I689" s="17">
        <v>38.18</v>
      </c>
      <c r="J689" s="17">
        <f>Orders[[#This Row],[Unit Price]]*Orders[[#This Row],[Quantity]]</f>
        <v>38.18</v>
      </c>
      <c r="K689" s="45">
        <f>IF(Orders[[#This Row],[currency]]="NGN",Orders[[#This Row],[Sales price]]/$T$2,Orders[[#This Row],[Sales price]]/$T$3)</f>
        <v>2.59375</v>
      </c>
      <c r="L689" s="3" t="s">
        <v>50</v>
      </c>
      <c r="M689" s="3" t="s">
        <v>104</v>
      </c>
      <c r="N689" s="3" t="s">
        <v>86</v>
      </c>
      <c r="O689" s="3" t="s">
        <v>87</v>
      </c>
      <c r="P689" s="3" t="s">
        <v>10</v>
      </c>
      <c r="Q689" s="3" t="s">
        <v>88</v>
      </c>
    </row>
    <row r="690" spans="1:17" ht="15.75" customHeight="1" x14ac:dyDescent="0.45">
      <c r="A690" s="15">
        <v>44379.555555555555</v>
      </c>
      <c r="B690" s="3" t="s">
        <v>496</v>
      </c>
      <c r="C690" s="3" t="s">
        <v>45</v>
      </c>
      <c r="D690" s="3" t="s">
        <v>81</v>
      </c>
      <c r="E690" s="3" t="s">
        <v>158</v>
      </c>
      <c r="F690" s="3" t="s">
        <v>64</v>
      </c>
      <c r="G690" s="16">
        <v>1</v>
      </c>
      <c r="H690" s="16" t="str">
        <f>IF(Orders[[#This Row],[Quantity]]&lt;101,"Low End",IF(Orders[[#This Row],[Quantity]]&lt;301,"Mid End","High End"))</f>
        <v>Low End</v>
      </c>
      <c r="I690" s="17">
        <v>94.42</v>
      </c>
      <c r="J690" s="17">
        <f>Orders[[#This Row],[Unit Price]]*Orders[[#This Row],[Quantity]]</f>
        <v>94.42</v>
      </c>
      <c r="K690" s="45">
        <f>IF(Orders[[#This Row],[currency]]="NGN",Orders[[#This Row],[Sales price]]/$T$2,Orders[[#This Row],[Sales price]]/$T$3)</f>
        <v>6.414402173913043</v>
      </c>
      <c r="L690" s="3" t="s">
        <v>50</v>
      </c>
      <c r="M690" s="3" t="s">
        <v>104</v>
      </c>
      <c r="N690" s="3" t="s">
        <v>86</v>
      </c>
      <c r="O690" s="3" t="s">
        <v>87</v>
      </c>
      <c r="P690" s="3" t="s">
        <v>10</v>
      </c>
      <c r="Q690" s="3" t="s">
        <v>88</v>
      </c>
    </row>
    <row r="691" spans="1:17" ht="15.75" customHeight="1" x14ac:dyDescent="0.45">
      <c r="A691" s="15">
        <v>44379.555555555555</v>
      </c>
      <c r="B691" s="3" t="s">
        <v>496</v>
      </c>
      <c r="C691" s="3" t="s">
        <v>45</v>
      </c>
      <c r="D691" s="3" t="s">
        <v>81</v>
      </c>
      <c r="E691" s="3" t="s">
        <v>117</v>
      </c>
      <c r="F691" s="3" t="s">
        <v>64</v>
      </c>
      <c r="G691" s="16">
        <v>1</v>
      </c>
      <c r="H691" s="16" t="str">
        <f>IF(Orders[[#This Row],[Quantity]]&lt;101,"Low End",IF(Orders[[#This Row],[Quantity]]&lt;301,"Mid End","High End"))</f>
        <v>Low End</v>
      </c>
      <c r="I691" s="17">
        <v>60.26</v>
      </c>
      <c r="J691" s="17">
        <f>Orders[[#This Row],[Unit Price]]*Orders[[#This Row],[Quantity]]</f>
        <v>60.26</v>
      </c>
      <c r="K691" s="45">
        <f>IF(Orders[[#This Row],[currency]]="NGN",Orders[[#This Row],[Sales price]]/$T$2,Orders[[#This Row],[Sales price]]/$T$3)</f>
        <v>4.09375</v>
      </c>
      <c r="L691" s="3" t="s">
        <v>50</v>
      </c>
      <c r="M691" s="3" t="s">
        <v>104</v>
      </c>
      <c r="N691" s="3" t="s">
        <v>86</v>
      </c>
      <c r="O691" s="3" t="s">
        <v>87</v>
      </c>
      <c r="P691" s="3" t="s">
        <v>10</v>
      </c>
      <c r="Q691" s="3" t="s">
        <v>88</v>
      </c>
    </row>
    <row r="692" spans="1:17" ht="15.75" customHeight="1" x14ac:dyDescent="0.45">
      <c r="A692" s="15">
        <v>44379.563888888886</v>
      </c>
      <c r="B692" s="3" t="s">
        <v>497</v>
      </c>
      <c r="C692" s="3" t="s">
        <v>45</v>
      </c>
      <c r="D692" s="3" t="s">
        <v>62</v>
      </c>
      <c r="E692" s="3" t="s">
        <v>93</v>
      </c>
      <c r="F692" s="3" t="s">
        <v>64</v>
      </c>
      <c r="G692" s="16">
        <v>1</v>
      </c>
      <c r="H692" s="16" t="str">
        <f>IF(Orders[[#This Row],[Quantity]]&lt;101,"Low End",IF(Orders[[#This Row],[Quantity]]&lt;301,"Mid End","High End"))</f>
        <v>Low End</v>
      </c>
      <c r="I692" s="17">
        <v>4150</v>
      </c>
      <c r="J692" s="17">
        <f>Orders[[#This Row],[Unit Price]]*Orders[[#This Row],[Quantity]]</f>
        <v>4150</v>
      </c>
      <c r="K692" s="45">
        <f>IF(Orders[[#This Row],[currency]]="NGN",Orders[[#This Row],[Sales price]]/$T$2,Orders[[#This Row],[Sales price]]/$T$3)</f>
        <v>10.323383084577115</v>
      </c>
      <c r="L692" s="3" t="s">
        <v>50</v>
      </c>
      <c r="M692" s="3" t="s">
        <v>155</v>
      </c>
      <c r="N692" s="3" t="s">
        <v>52</v>
      </c>
      <c r="O692" s="3" t="s">
        <v>53</v>
      </c>
      <c r="P692" s="3" t="s">
        <v>13</v>
      </c>
      <c r="Q692" s="3" t="s">
        <v>54</v>
      </c>
    </row>
    <row r="693" spans="1:17" ht="15.75" customHeight="1" x14ac:dyDescent="0.45">
      <c r="A693" s="15">
        <v>44379.563888888886</v>
      </c>
      <c r="B693" s="3" t="s">
        <v>497</v>
      </c>
      <c r="C693" s="3" t="s">
        <v>45</v>
      </c>
      <c r="D693" s="3" t="s">
        <v>121</v>
      </c>
      <c r="E693" s="3" t="s">
        <v>122</v>
      </c>
      <c r="F693" s="3" t="s">
        <v>123</v>
      </c>
      <c r="G693" s="16">
        <v>1</v>
      </c>
      <c r="H693" s="16" t="str">
        <f>IF(Orders[[#This Row],[Quantity]]&lt;101,"Low End",IF(Orders[[#This Row],[Quantity]]&lt;301,"Mid End","High End"))</f>
        <v>Low End</v>
      </c>
      <c r="I693" s="17">
        <v>6300</v>
      </c>
      <c r="J693" s="17">
        <f>Orders[[#This Row],[Unit Price]]*Orders[[#This Row],[Quantity]]</f>
        <v>6300</v>
      </c>
      <c r="K693" s="45">
        <f>IF(Orders[[#This Row],[currency]]="NGN",Orders[[#This Row],[Sales price]]/$T$2,Orders[[#This Row],[Sales price]]/$T$3)</f>
        <v>15.671641791044776</v>
      </c>
      <c r="L693" s="3" t="s">
        <v>50</v>
      </c>
      <c r="M693" s="3" t="s">
        <v>155</v>
      </c>
      <c r="N693" s="3" t="s">
        <v>52</v>
      </c>
      <c r="O693" s="3" t="s">
        <v>53</v>
      </c>
      <c r="P693" s="3" t="s">
        <v>13</v>
      </c>
      <c r="Q693" s="3" t="s">
        <v>54</v>
      </c>
    </row>
    <row r="694" spans="1:17" ht="15.75" customHeight="1" x14ac:dyDescent="0.45">
      <c r="A694" s="15">
        <v>44379.566666666666</v>
      </c>
      <c r="B694" s="3" t="s">
        <v>498</v>
      </c>
      <c r="C694" s="3" t="s">
        <v>61</v>
      </c>
      <c r="D694" s="3" t="s">
        <v>46</v>
      </c>
      <c r="E694" s="3" t="s">
        <v>47</v>
      </c>
      <c r="F694" s="3" t="s">
        <v>48</v>
      </c>
      <c r="G694" s="16">
        <v>6</v>
      </c>
      <c r="H694" s="16" t="str">
        <f>IF(Orders[[#This Row],[Quantity]]&lt;101,"Low End",IF(Orders[[#This Row],[Quantity]]&lt;301,"Mid End","High End"))</f>
        <v>Low End</v>
      </c>
      <c r="I694" s="17">
        <v>3200</v>
      </c>
      <c r="J694" s="17">
        <f>Orders[[#This Row],[Unit Price]]*Orders[[#This Row],[Quantity]]</f>
        <v>19200</v>
      </c>
      <c r="K694" s="45">
        <f>IF(Orders[[#This Row],[currency]]="NGN",Orders[[#This Row],[Sales price]]/$T$2,Orders[[#This Row],[Sales price]]/$T$3)</f>
        <v>47.761194029850749</v>
      </c>
      <c r="L694" s="3" t="s">
        <v>50</v>
      </c>
      <c r="M694" s="3" t="s">
        <v>375</v>
      </c>
      <c r="N694" s="3" t="s">
        <v>52</v>
      </c>
      <c r="O694" s="3" t="s">
        <v>53</v>
      </c>
      <c r="P694" s="3" t="s">
        <v>13</v>
      </c>
      <c r="Q694" s="3" t="s">
        <v>71</v>
      </c>
    </row>
    <row r="695" spans="1:17" ht="15.75" customHeight="1" x14ac:dyDescent="0.45">
      <c r="A695" s="15">
        <v>44379.568749999999</v>
      </c>
      <c r="B695" s="3" t="s">
        <v>499</v>
      </c>
      <c r="C695" s="3" t="s">
        <v>67</v>
      </c>
      <c r="D695" s="3" t="s">
        <v>121</v>
      </c>
      <c r="E695" s="3" t="s">
        <v>122</v>
      </c>
      <c r="F695" s="3" t="s">
        <v>123</v>
      </c>
      <c r="G695" s="16">
        <v>2</v>
      </c>
      <c r="H695" s="16" t="str">
        <f>IF(Orders[[#This Row],[Quantity]]&lt;101,"Low End",IF(Orders[[#This Row],[Quantity]]&lt;301,"Mid End","High End"))</f>
        <v>Low End</v>
      </c>
      <c r="I695" s="17">
        <v>6500</v>
      </c>
      <c r="J695" s="17">
        <f>Orders[[#This Row],[Unit Price]]*Orders[[#This Row],[Quantity]]</f>
        <v>13000</v>
      </c>
      <c r="K695" s="45">
        <f>IF(Orders[[#This Row],[currency]]="NGN",Orders[[#This Row],[Sales price]]/$T$2,Orders[[#This Row],[Sales price]]/$T$3)</f>
        <v>32.338308457711442</v>
      </c>
      <c r="L695" s="3" t="s">
        <v>50</v>
      </c>
      <c r="M695" s="3" t="s">
        <v>94</v>
      </c>
      <c r="N695" s="3" t="s">
        <v>52</v>
      </c>
      <c r="O695" s="3" t="s">
        <v>53</v>
      </c>
      <c r="P695" s="3" t="s">
        <v>13</v>
      </c>
      <c r="Q695" s="3" t="s">
        <v>71</v>
      </c>
    </row>
    <row r="696" spans="1:17" ht="15.75" customHeight="1" x14ac:dyDescent="0.45">
      <c r="A696" s="15">
        <v>44379.572222222225</v>
      </c>
      <c r="B696" s="3" t="s">
        <v>44</v>
      </c>
      <c r="C696" s="3" t="s">
        <v>45</v>
      </c>
      <c r="D696" s="3" t="s">
        <v>121</v>
      </c>
      <c r="E696" s="3" t="s">
        <v>206</v>
      </c>
      <c r="F696" s="3" t="s">
        <v>187</v>
      </c>
      <c r="G696" s="16">
        <v>3</v>
      </c>
      <c r="H696" s="16" t="str">
        <f>IF(Orders[[#This Row],[Quantity]]&lt;101,"Low End",IF(Orders[[#This Row],[Quantity]]&lt;301,"Mid End","High End"))</f>
        <v>Low End</v>
      </c>
      <c r="I696" s="17">
        <v>5500</v>
      </c>
      <c r="J696" s="17">
        <f>Orders[[#This Row],[Unit Price]]*Orders[[#This Row],[Quantity]]</f>
        <v>16500</v>
      </c>
      <c r="K696" s="45">
        <f>IF(Orders[[#This Row],[currency]]="NGN",Orders[[#This Row],[Sales price]]/$T$2,Orders[[#This Row],[Sales price]]/$T$3)</f>
        <v>41.044776119402982</v>
      </c>
      <c r="L696" s="3" t="s">
        <v>50</v>
      </c>
      <c r="M696" s="3" t="s">
        <v>51</v>
      </c>
      <c r="N696" s="3" t="s">
        <v>52</v>
      </c>
      <c r="O696" s="3" t="s">
        <v>53</v>
      </c>
      <c r="P696" s="3" t="s">
        <v>13</v>
      </c>
      <c r="Q696" s="3" t="s">
        <v>54</v>
      </c>
    </row>
    <row r="697" spans="1:17" ht="15.75" customHeight="1" x14ac:dyDescent="0.45">
      <c r="A697" s="15">
        <v>44379.574305555558</v>
      </c>
      <c r="B697" s="3" t="s">
        <v>500</v>
      </c>
      <c r="C697" s="3" t="s">
        <v>67</v>
      </c>
      <c r="D697" s="3" t="s">
        <v>139</v>
      </c>
      <c r="E697" s="3" t="s">
        <v>299</v>
      </c>
      <c r="F697" s="3" t="s">
        <v>141</v>
      </c>
      <c r="G697" s="16">
        <v>1</v>
      </c>
      <c r="H697" s="16" t="str">
        <f>IF(Orders[[#This Row],[Quantity]]&lt;101,"Low End",IF(Orders[[#This Row],[Quantity]]&lt;301,"Mid End","High End"))</f>
        <v>Low End</v>
      </c>
      <c r="I697" s="17">
        <v>7430</v>
      </c>
      <c r="J697" s="17">
        <f>Orders[[#This Row],[Unit Price]]*Orders[[#This Row],[Quantity]]</f>
        <v>7430</v>
      </c>
      <c r="K697" s="45">
        <f>IF(Orders[[#This Row],[currency]]="NGN",Orders[[#This Row],[Sales price]]/$T$2,Orders[[#This Row],[Sales price]]/$T$3)</f>
        <v>18.482587064676618</v>
      </c>
      <c r="L697" s="3" t="s">
        <v>50</v>
      </c>
      <c r="M697" s="3" t="s">
        <v>370</v>
      </c>
      <c r="N697" s="3" t="s">
        <v>52</v>
      </c>
      <c r="O697" s="3" t="s">
        <v>53</v>
      </c>
      <c r="P697" s="3" t="s">
        <v>13</v>
      </c>
      <c r="Q697" s="3" t="s">
        <v>54</v>
      </c>
    </row>
    <row r="698" spans="1:17" ht="15.75" customHeight="1" x14ac:dyDescent="0.45">
      <c r="A698" s="15">
        <v>44379.574305555558</v>
      </c>
      <c r="B698" s="3" t="s">
        <v>500</v>
      </c>
      <c r="C698" s="3" t="s">
        <v>67</v>
      </c>
      <c r="D698" s="3" t="s">
        <v>126</v>
      </c>
      <c r="E698" s="3" t="s">
        <v>189</v>
      </c>
      <c r="F698" s="3" t="s">
        <v>83</v>
      </c>
      <c r="G698" s="16">
        <v>1</v>
      </c>
      <c r="H698" s="16" t="str">
        <f>IF(Orders[[#This Row],[Quantity]]&lt;101,"Low End",IF(Orders[[#This Row],[Quantity]]&lt;301,"Mid End","High End"))</f>
        <v>Low End</v>
      </c>
      <c r="I698" s="17">
        <v>4600</v>
      </c>
      <c r="J698" s="17">
        <f>Orders[[#This Row],[Unit Price]]*Orders[[#This Row],[Quantity]]</f>
        <v>4600</v>
      </c>
      <c r="K698" s="45">
        <f>IF(Orders[[#This Row],[currency]]="NGN",Orders[[#This Row],[Sales price]]/$T$2,Orders[[#This Row],[Sales price]]/$T$3)</f>
        <v>11.442786069651742</v>
      </c>
      <c r="L698" s="3" t="s">
        <v>50</v>
      </c>
      <c r="M698" s="3" t="s">
        <v>370</v>
      </c>
      <c r="N698" s="3" t="s">
        <v>52</v>
      </c>
      <c r="O698" s="3" t="s">
        <v>53</v>
      </c>
      <c r="P698" s="3" t="s">
        <v>13</v>
      </c>
      <c r="Q698" s="3" t="s">
        <v>54</v>
      </c>
    </row>
    <row r="699" spans="1:17" ht="15.75" customHeight="1" x14ac:dyDescent="0.45">
      <c r="A699" s="15">
        <v>44379.579861111109</v>
      </c>
      <c r="B699" s="3" t="s">
        <v>501</v>
      </c>
      <c r="C699" s="3" t="s">
        <v>45</v>
      </c>
      <c r="D699" s="3" t="s">
        <v>139</v>
      </c>
      <c r="E699" s="3" t="s">
        <v>176</v>
      </c>
      <c r="F699" s="3" t="s">
        <v>141</v>
      </c>
      <c r="G699" s="16">
        <v>2</v>
      </c>
      <c r="H699" s="16" t="str">
        <f>IF(Orders[[#This Row],[Quantity]]&lt;101,"Low End",IF(Orders[[#This Row],[Quantity]]&lt;301,"Mid End","High End"))</f>
        <v>Low End</v>
      </c>
      <c r="I699" s="17">
        <v>13030</v>
      </c>
      <c r="J699" s="17">
        <f>Orders[[#This Row],[Unit Price]]*Orders[[#This Row],[Quantity]]</f>
        <v>26060</v>
      </c>
      <c r="K699" s="45">
        <f>IF(Orders[[#This Row],[currency]]="NGN",Orders[[#This Row],[Sales price]]/$T$2,Orders[[#This Row],[Sales price]]/$T$3)</f>
        <v>64.825870646766163</v>
      </c>
      <c r="L699" s="3" t="s">
        <v>50</v>
      </c>
      <c r="M699" s="3" t="s">
        <v>392</v>
      </c>
      <c r="N699" s="3" t="s">
        <v>52</v>
      </c>
      <c r="O699" s="3" t="s">
        <v>53</v>
      </c>
      <c r="P699" s="3" t="s">
        <v>13</v>
      </c>
      <c r="Q699" s="3" t="s">
        <v>54</v>
      </c>
    </row>
    <row r="700" spans="1:17" ht="15.75" customHeight="1" x14ac:dyDescent="0.45">
      <c r="A700" s="15">
        <v>44379.586111111108</v>
      </c>
      <c r="B700" s="3" t="s">
        <v>502</v>
      </c>
      <c r="C700" s="3" t="s">
        <v>45</v>
      </c>
      <c r="D700" s="3" t="s">
        <v>126</v>
      </c>
      <c r="E700" s="3" t="s">
        <v>136</v>
      </c>
      <c r="F700" s="3" t="s">
        <v>78</v>
      </c>
      <c r="G700" s="16">
        <v>2</v>
      </c>
      <c r="H700" s="16" t="str">
        <f>IF(Orders[[#This Row],[Quantity]]&lt;101,"Low End",IF(Orders[[#This Row],[Quantity]]&lt;301,"Mid End","High End"))</f>
        <v>Low End</v>
      </c>
      <c r="I700" s="17">
        <v>5240</v>
      </c>
      <c r="J700" s="17">
        <f>Orders[[#This Row],[Unit Price]]*Orders[[#This Row],[Quantity]]</f>
        <v>10480</v>
      </c>
      <c r="K700" s="45">
        <f>IF(Orders[[#This Row],[currency]]="NGN",Orders[[#This Row],[Sales price]]/$T$2,Orders[[#This Row],[Sales price]]/$T$3)</f>
        <v>26.069651741293534</v>
      </c>
      <c r="L700" s="3" t="s">
        <v>50</v>
      </c>
      <c r="M700" s="3" t="s">
        <v>350</v>
      </c>
      <c r="N700" s="3" t="s">
        <v>129</v>
      </c>
      <c r="O700" s="3" t="s">
        <v>53</v>
      </c>
      <c r="P700" s="3" t="s">
        <v>13</v>
      </c>
      <c r="Q700" s="3" t="s">
        <v>54</v>
      </c>
    </row>
    <row r="701" spans="1:17" ht="15.75" customHeight="1" x14ac:dyDescent="0.45">
      <c r="A701" s="15">
        <v>44379.590277777781</v>
      </c>
      <c r="B701" s="3" t="s">
        <v>503</v>
      </c>
      <c r="C701" s="3" t="s">
        <v>67</v>
      </c>
      <c r="D701" s="3" t="s">
        <v>81</v>
      </c>
      <c r="E701" s="3" t="s">
        <v>105</v>
      </c>
      <c r="F701" s="3" t="s">
        <v>83</v>
      </c>
      <c r="G701" s="16">
        <v>2</v>
      </c>
      <c r="H701" s="16" t="str">
        <f>IF(Orders[[#This Row],[Quantity]]&lt;101,"Low End",IF(Orders[[#This Row],[Quantity]]&lt;301,"Mid End","High End"))</f>
        <v>Low End</v>
      </c>
      <c r="I701" s="17">
        <v>47.47</v>
      </c>
      <c r="J701" s="17">
        <f>Orders[[#This Row],[Unit Price]]*Orders[[#This Row],[Quantity]]</f>
        <v>94.94</v>
      </c>
      <c r="K701" s="45">
        <f>IF(Orders[[#This Row],[currency]]="NGN",Orders[[#This Row],[Sales price]]/$T$2,Orders[[#This Row],[Sales price]]/$T$3)</f>
        <v>6.4497282608695645</v>
      </c>
      <c r="L701" s="3" t="s">
        <v>50</v>
      </c>
      <c r="M701" s="3" t="s">
        <v>96</v>
      </c>
      <c r="N701" s="3" t="s">
        <v>86</v>
      </c>
      <c r="O701" s="3" t="s">
        <v>87</v>
      </c>
      <c r="P701" s="3" t="s">
        <v>10</v>
      </c>
      <c r="Q701" s="3" t="s">
        <v>54</v>
      </c>
    </row>
    <row r="702" spans="1:17" ht="15.75" customHeight="1" x14ac:dyDescent="0.45">
      <c r="A702" s="15">
        <v>44379.590277777781</v>
      </c>
      <c r="B702" s="3" t="s">
        <v>503</v>
      </c>
      <c r="C702" s="3" t="s">
        <v>67</v>
      </c>
      <c r="D702" s="3" t="s">
        <v>81</v>
      </c>
      <c r="E702" s="3" t="s">
        <v>97</v>
      </c>
      <c r="F702" s="3" t="s">
        <v>83</v>
      </c>
      <c r="G702" s="16">
        <v>2</v>
      </c>
      <c r="H702" s="16" t="str">
        <f>IF(Orders[[#This Row],[Quantity]]&lt;101,"Low End",IF(Orders[[#This Row],[Quantity]]&lt;301,"Mid End","High End"))</f>
        <v>Low End</v>
      </c>
      <c r="I702" s="17">
        <v>51.2</v>
      </c>
      <c r="J702" s="17">
        <f>Orders[[#This Row],[Unit Price]]*Orders[[#This Row],[Quantity]]</f>
        <v>102.4</v>
      </c>
      <c r="K702" s="45">
        <f>IF(Orders[[#This Row],[currency]]="NGN",Orders[[#This Row],[Sales price]]/$T$2,Orders[[#This Row],[Sales price]]/$T$3)</f>
        <v>6.9565217391304346</v>
      </c>
      <c r="L702" s="3" t="s">
        <v>50</v>
      </c>
      <c r="M702" s="3" t="s">
        <v>96</v>
      </c>
      <c r="N702" s="3" t="s">
        <v>86</v>
      </c>
      <c r="O702" s="3" t="s">
        <v>87</v>
      </c>
      <c r="P702" s="3" t="s">
        <v>10</v>
      </c>
      <c r="Q702" s="3" t="s">
        <v>54</v>
      </c>
    </row>
    <row r="703" spans="1:17" ht="15.75" customHeight="1" x14ac:dyDescent="0.45">
      <c r="A703" s="15">
        <v>44379.594444444447</v>
      </c>
      <c r="B703" s="3" t="s">
        <v>504</v>
      </c>
      <c r="C703" s="3" t="s">
        <v>67</v>
      </c>
      <c r="D703" s="3" t="s">
        <v>121</v>
      </c>
      <c r="E703" s="3" t="s">
        <v>311</v>
      </c>
      <c r="F703" s="3" t="s">
        <v>187</v>
      </c>
      <c r="G703" s="16">
        <v>1</v>
      </c>
      <c r="H703" s="16" t="str">
        <f>IF(Orders[[#This Row],[Quantity]]&lt;101,"Low End",IF(Orders[[#This Row],[Quantity]]&lt;301,"Mid End","High End"))</f>
        <v>Low End</v>
      </c>
      <c r="I703" s="17">
        <v>15500</v>
      </c>
      <c r="J703" s="17">
        <f>Orders[[#This Row],[Unit Price]]*Orders[[#This Row],[Quantity]]</f>
        <v>15500</v>
      </c>
      <c r="K703" s="45">
        <f>IF(Orders[[#This Row],[currency]]="NGN",Orders[[#This Row],[Sales price]]/$T$2,Orders[[#This Row],[Sales price]]/$T$3)</f>
        <v>38.557213930348261</v>
      </c>
      <c r="L703" s="3" t="s">
        <v>50</v>
      </c>
      <c r="M703" s="3" t="s">
        <v>289</v>
      </c>
      <c r="N703" s="3" t="s">
        <v>52</v>
      </c>
      <c r="O703" s="3" t="s">
        <v>53</v>
      </c>
      <c r="P703" s="3" t="s">
        <v>13</v>
      </c>
      <c r="Q703" s="3" t="s">
        <v>71</v>
      </c>
    </row>
    <row r="704" spans="1:17" ht="15.75" customHeight="1" x14ac:dyDescent="0.45">
      <c r="A704" s="15">
        <v>44379.597222222219</v>
      </c>
      <c r="B704" s="3" t="s">
        <v>505</v>
      </c>
      <c r="C704" s="3" t="s">
        <v>61</v>
      </c>
      <c r="D704" s="3" t="s">
        <v>46</v>
      </c>
      <c r="E704" s="3" t="s">
        <v>174</v>
      </c>
      <c r="F704" s="3" t="s">
        <v>48</v>
      </c>
      <c r="G704" s="16">
        <v>3</v>
      </c>
      <c r="H704" s="16" t="str">
        <f>IF(Orders[[#This Row],[Quantity]]&lt;101,"Low End",IF(Orders[[#This Row],[Quantity]]&lt;301,"Mid End","High End"))</f>
        <v>Low End</v>
      </c>
      <c r="I704" s="17">
        <v>1100</v>
      </c>
      <c r="J704" s="17">
        <f>Orders[[#This Row],[Unit Price]]*Orders[[#This Row],[Quantity]]</f>
        <v>3300</v>
      </c>
      <c r="K704" s="45">
        <f>IF(Orders[[#This Row],[currency]]="NGN",Orders[[#This Row],[Sales price]]/$T$2,Orders[[#This Row],[Sales price]]/$T$3)</f>
        <v>8.2089552238805972</v>
      </c>
      <c r="L704" s="3" t="s">
        <v>50</v>
      </c>
      <c r="M704" s="3" t="s">
        <v>379</v>
      </c>
      <c r="N704" s="3" t="s">
        <v>52</v>
      </c>
      <c r="O704" s="3" t="s">
        <v>53</v>
      </c>
      <c r="P704" s="3" t="s">
        <v>13</v>
      </c>
      <c r="Q704" s="3" t="s">
        <v>54</v>
      </c>
    </row>
    <row r="705" spans="1:17" ht="15.75" customHeight="1" x14ac:dyDescent="0.45">
      <c r="A705" s="15">
        <v>44379.597222222219</v>
      </c>
      <c r="B705" s="3" t="s">
        <v>505</v>
      </c>
      <c r="C705" s="3" t="s">
        <v>61</v>
      </c>
      <c r="D705" s="3" t="s">
        <v>92</v>
      </c>
      <c r="E705" s="3" t="s">
        <v>107</v>
      </c>
      <c r="F705" s="3" t="s">
        <v>83</v>
      </c>
      <c r="G705" s="16">
        <v>4</v>
      </c>
      <c r="H705" s="16" t="str">
        <f>IF(Orders[[#This Row],[Quantity]]&lt;101,"Low End",IF(Orders[[#This Row],[Quantity]]&lt;301,"Mid End","High End"))</f>
        <v>Low End</v>
      </c>
      <c r="I705" s="17">
        <v>2600</v>
      </c>
      <c r="J705" s="17">
        <f>Orders[[#This Row],[Unit Price]]*Orders[[#This Row],[Quantity]]</f>
        <v>10400</v>
      </c>
      <c r="K705" s="45">
        <f>IF(Orders[[#This Row],[currency]]="NGN",Orders[[#This Row],[Sales price]]/$T$2,Orders[[#This Row],[Sales price]]/$T$3)</f>
        <v>25.870646766169155</v>
      </c>
      <c r="L705" s="3" t="s">
        <v>50</v>
      </c>
      <c r="M705" s="3" t="s">
        <v>379</v>
      </c>
      <c r="N705" s="3" t="s">
        <v>52</v>
      </c>
      <c r="O705" s="3" t="s">
        <v>53</v>
      </c>
      <c r="P705" s="3" t="s">
        <v>13</v>
      </c>
      <c r="Q705" s="3" t="s">
        <v>54</v>
      </c>
    </row>
    <row r="706" spans="1:17" ht="15.75" customHeight="1" x14ac:dyDescent="0.45">
      <c r="A706" s="15">
        <v>44379.6</v>
      </c>
      <c r="B706" s="3" t="s">
        <v>506</v>
      </c>
      <c r="C706" s="3" t="s">
        <v>45</v>
      </c>
      <c r="D706" s="3" t="s">
        <v>46</v>
      </c>
      <c r="E706" s="3" t="s">
        <v>47</v>
      </c>
      <c r="F706" s="3" t="s">
        <v>48</v>
      </c>
      <c r="G706" s="16">
        <v>10</v>
      </c>
      <c r="H706" s="16" t="str">
        <f>IF(Orders[[#This Row],[Quantity]]&lt;101,"Low End",IF(Orders[[#This Row],[Quantity]]&lt;301,"Mid End","High End"))</f>
        <v>Low End</v>
      </c>
      <c r="I706" s="17">
        <v>3200</v>
      </c>
      <c r="J706" s="17">
        <f>Orders[[#This Row],[Unit Price]]*Orders[[#This Row],[Quantity]]</f>
        <v>32000</v>
      </c>
      <c r="K706" s="45">
        <f>IF(Orders[[#This Row],[currency]]="NGN",Orders[[#This Row],[Sales price]]/$T$2,Orders[[#This Row],[Sales price]]/$T$3)</f>
        <v>79.601990049751237</v>
      </c>
      <c r="L706" s="3" t="s">
        <v>50</v>
      </c>
      <c r="M706" s="3" t="s">
        <v>249</v>
      </c>
      <c r="N706" s="3" t="s">
        <v>52</v>
      </c>
      <c r="O706" s="3" t="s">
        <v>53</v>
      </c>
      <c r="P706" s="3" t="s">
        <v>13</v>
      </c>
      <c r="Q706" s="3" t="s">
        <v>54</v>
      </c>
    </row>
    <row r="707" spans="1:17" ht="15.75" customHeight="1" x14ac:dyDescent="0.45">
      <c r="A707" s="15">
        <v>44379.601388888892</v>
      </c>
      <c r="B707" s="3" t="s">
        <v>507</v>
      </c>
      <c r="C707" s="3" t="s">
        <v>45</v>
      </c>
      <c r="D707" s="3" t="s">
        <v>139</v>
      </c>
      <c r="E707" s="3" t="s">
        <v>176</v>
      </c>
      <c r="F707" s="3" t="s">
        <v>141</v>
      </c>
      <c r="G707" s="16">
        <v>2</v>
      </c>
      <c r="H707" s="16" t="str">
        <f>IF(Orders[[#This Row],[Quantity]]&lt;101,"Low End",IF(Orders[[#This Row],[Quantity]]&lt;301,"Mid End","High End"))</f>
        <v>Low End</v>
      </c>
      <c r="I707" s="17">
        <v>13030</v>
      </c>
      <c r="J707" s="17">
        <f>Orders[[#This Row],[Unit Price]]*Orders[[#This Row],[Quantity]]</f>
        <v>26060</v>
      </c>
      <c r="K707" s="45">
        <f>IF(Orders[[#This Row],[currency]]="NGN",Orders[[#This Row],[Sales price]]/$T$2,Orders[[#This Row],[Sales price]]/$T$3)</f>
        <v>64.825870646766163</v>
      </c>
      <c r="L707" s="3" t="s">
        <v>50</v>
      </c>
      <c r="M707" s="3" t="s">
        <v>421</v>
      </c>
      <c r="N707" s="3" t="s">
        <v>52</v>
      </c>
      <c r="O707" s="3" t="s">
        <v>53</v>
      </c>
      <c r="P707" s="3" t="s">
        <v>13</v>
      </c>
      <c r="Q707" s="3" t="s">
        <v>54</v>
      </c>
    </row>
    <row r="708" spans="1:17" ht="15.75" customHeight="1" x14ac:dyDescent="0.45">
      <c r="A708" s="15">
        <v>44379.60833333333</v>
      </c>
      <c r="B708" s="3" t="s">
        <v>508</v>
      </c>
      <c r="C708" s="3" t="s">
        <v>61</v>
      </c>
      <c r="D708" s="3" t="s">
        <v>46</v>
      </c>
      <c r="E708" s="3" t="s">
        <v>47</v>
      </c>
      <c r="F708" s="3" t="s">
        <v>48</v>
      </c>
      <c r="G708" s="16">
        <v>3</v>
      </c>
      <c r="H708" s="16" t="str">
        <f>IF(Orders[[#This Row],[Quantity]]&lt;101,"Low End",IF(Orders[[#This Row],[Quantity]]&lt;301,"Mid End","High End"))</f>
        <v>Low End</v>
      </c>
      <c r="I708" s="17">
        <v>3200</v>
      </c>
      <c r="J708" s="17">
        <f>Orders[[#This Row],[Unit Price]]*Orders[[#This Row],[Quantity]]</f>
        <v>9600</v>
      </c>
      <c r="K708" s="45">
        <f>IF(Orders[[#This Row],[currency]]="NGN",Orders[[#This Row],[Sales price]]/$T$2,Orders[[#This Row],[Sales price]]/$T$3)</f>
        <v>23.880597014925375</v>
      </c>
      <c r="L708" s="3" t="s">
        <v>50</v>
      </c>
      <c r="M708" s="3" t="s">
        <v>143</v>
      </c>
      <c r="N708" s="3" t="s">
        <v>52</v>
      </c>
      <c r="O708" s="3" t="s">
        <v>53</v>
      </c>
      <c r="P708" s="3" t="s">
        <v>13</v>
      </c>
      <c r="Q708" s="3" t="s">
        <v>54</v>
      </c>
    </row>
    <row r="709" spans="1:17" ht="15.75" customHeight="1" x14ac:dyDescent="0.45">
      <c r="A709" s="15">
        <v>44379.609722222223</v>
      </c>
      <c r="B709" s="3" t="s">
        <v>509</v>
      </c>
      <c r="C709" s="3" t="s">
        <v>61</v>
      </c>
      <c r="D709" s="3" t="s">
        <v>81</v>
      </c>
      <c r="E709" s="3" t="s">
        <v>99</v>
      </c>
      <c r="F709" s="3" t="s">
        <v>64</v>
      </c>
      <c r="G709" s="16">
        <v>1</v>
      </c>
      <c r="H709" s="16" t="str">
        <f>IF(Orders[[#This Row],[Quantity]]&lt;101,"Low End",IF(Orders[[#This Row],[Quantity]]&lt;301,"Mid End","High End"))</f>
        <v>Low End</v>
      </c>
      <c r="I709" s="17">
        <v>38.18</v>
      </c>
      <c r="J709" s="17">
        <f>Orders[[#This Row],[Unit Price]]*Orders[[#This Row],[Quantity]]</f>
        <v>38.18</v>
      </c>
      <c r="K709" s="45">
        <f>IF(Orders[[#This Row],[currency]]="NGN",Orders[[#This Row],[Sales price]]/$T$2,Orders[[#This Row],[Sales price]]/$T$3)</f>
        <v>2.59375</v>
      </c>
      <c r="L709" s="3" t="s">
        <v>50</v>
      </c>
      <c r="M709" s="3" t="s">
        <v>85</v>
      </c>
      <c r="N709" s="3" t="s">
        <v>86</v>
      </c>
      <c r="O709" s="3" t="s">
        <v>87</v>
      </c>
      <c r="P709" s="3" t="s">
        <v>10</v>
      </c>
      <c r="Q709" s="3" t="s">
        <v>54</v>
      </c>
    </row>
    <row r="710" spans="1:17" ht="15.75" customHeight="1" x14ac:dyDescent="0.45">
      <c r="A710" s="15">
        <v>44379.609722222223</v>
      </c>
      <c r="B710" s="3" t="s">
        <v>509</v>
      </c>
      <c r="C710" s="3" t="s">
        <v>61</v>
      </c>
      <c r="D710" s="3" t="s">
        <v>81</v>
      </c>
      <c r="E710" s="3" t="s">
        <v>158</v>
      </c>
      <c r="F710" s="3" t="s">
        <v>64</v>
      </c>
      <c r="G710" s="16">
        <v>2</v>
      </c>
      <c r="H710" s="16" t="str">
        <f>IF(Orders[[#This Row],[Quantity]]&lt;101,"Low End",IF(Orders[[#This Row],[Quantity]]&lt;301,"Mid End","High End"))</f>
        <v>Low End</v>
      </c>
      <c r="I710" s="17">
        <v>60.26</v>
      </c>
      <c r="J710" s="17">
        <f>Orders[[#This Row],[Unit Price]]*Orders[[#This Row],[Quantity]]</f>
        <v>120.52</v>
      </c>
      <c r="K710" s="45">
        <f>IF(Orders[[#This Row],[currency]]="NGN",Orders[[#This Row],[Sales price]]/$T$2,Orders[[#This Row],[Sales price]]/$T$3)</f>
        <v>8.1875</v>
      </c>
      <c r="L710" s="3" t="s">
        <v>50</v>
      </c>
      <c r="M710" s="3" t="s">
        <v>85</v>
      </c>
      <c r="N710" s="3" t="s">
        <v>86</v>
      </c>
      <c r="O710" s="3" t="s">
        <v>87</v>
      </c>
      <c r="P710" s="3" t="s">
        <v>10</v>
      </c>
      <c r="Q710" s="3" t="s">
        <v>54</v>
      </c>
    </row>
    <row r="711" spans="1:17" ht="15.75" customHeight="1" x14ac:dyDescent="0.45">
      <c r="A711" s="15">
        <v>44379.614583333336</v>
      </c>
      <c r="B711" s="3" t="s">
        <v>510</v>
      </c>
      <c r="C711" s="3" t="s">
        <v>45</v>
      </c>
      <c r="D711" s="3" t="s">
        <v>139</v>
      </c>
      <c r="E711" s="3" t="s">
        <v>299</v>
      </c>
      <c r="F711" s="3" t="s">
        <v>141</v>
      </c>
      <c r="G711" s="16">
        <v>3</v>
      </c>
      <c r="H711" s="16" t="str">
        <f>IF(Orders[[#This Row],[Quantity]]&lt;101,"Low End",IF(Orders[[#This Row],[Quantity]]&lt;301,"Mid End","High End"))</f>
        <v>Low End</v>
      </c>
      <c r="I711" s="17">
        <v>7430</v>
      </c>
      <c r="J711" s="17">
        <f>Orders[[#This Row],[Unit Price]]*Orders[[#This Row],[Quantity]]</f>
        <v>22290</v>
      </c>
      <c r="K711" s="45">
        <f>IF(Orders[[#This Row],[currency]]="NGN",Orders[[#This Row],[Sales price]]/$T$2,Orders[[#This Row],[Sales price]]/$T$3)</f>
        <v>55.447761194029852</v>
      </c>
      <c r="L711" s="3" t="s">
        <v>50</v>
      </c>
      <c r="M711" s="3" t="s">
        <v>51</v>
      </c>
      <c r="N711" s="3" t="s">
        <v>52</v>
      </c>
      <c r="O711" s="3" t="s">
        <v>53</v>
      </c>
      <c r="P711" s="3" t="s">
        <v>13</v>
      </c>
      <c r="Q711" s="3" t="s">
        <v>71</v>
      </c>
    </row>
    <row r="712" spans="1:17" ht="15.75" customHeight="1" x14ac:dyDescent="0.45">
      <c r="A712" s="15">
        <v>44379.614583333336</v>
      </c>
      <c r="B712" s="3" t="s">
        <v>511</v>
      </c>
      <c r="C712" s="3" t="s">
        <v>61</v>
      </c>
      <c r="D712" s="3" t="s">
        <v>55</v>
      </c>
      <c r="E712" s="3" t="s">
        <v>77</v>
      </c>
      <c r="F712" s="3" t="s">
        <v>78</v>
      </c>
      <c r="G712" s="16">
        <v>3</v>
      </c>
      <c r="H712" s="16" t="str">
        <f>IF(Orders[[#This Row],[Quantity]]&lt;101,"Low End",IF(Orders[[#This Row],[Quantity]]&lt;301,"Mid End","High End"))</f>
        <v>Low End</v>
      </c>
      <c r="I712" s="17">
        <v>4900</v>
      </c>
      <c r="J712" s="17">
        <f>Orders[[#This Row],[Unit Price]]*Orders[[#This Row],[Quantity]]</f>
        <v>14700</v>
      </c>
      <c r="K712" s="45">
        <f>IF(Orders[[#This Row],[currency]]="NGN",Orders[[#This Row],[Sales price]]/$T$2,Orders[[#This Row],[Sales price]]/$T$3)</f>
        <v>36.567164179104481</v>
      </c>
      <c r="L712" s="3" t="s">
        <v>50</v>
      </c>
      <c r="M712" s="3" t="s">
        <v>289</v>
      </c>
      <c r="N712" s="3" t="s">
        <v>52</v>
      </c>
      <c r="O712" s="3" t="s">
        <v>53</v>
      </c>
      <c r="P712" s="3" t="s">
        <v>13</v>
      </c>
      <c r="Q712" s="3" t="s">
        <v>54</v>
      </c>
    </row>
    <row r="713" spans="1:17" ht="15.75" customHeight="1" x14ac:dyDescent="0.45">
      <c r="A713" s="15">
        <v>44379.616666666669</v>
      </c>
      <c r="B713" s="3" t="s">
        <v>512</v>
      </c>
      <c r="C713" s="3" t="s">
        <v>67</v>
      </c>
      <c r="D713" s="3" t="s">
        <v>46</v>
      </c>
      <c r="E713" s="3" t="s">
        <v>47</v>
      </c>
      <c r="F713" s="3" t="s">
        <v>48</v>
      </c>
      <c r="G713" s="16">
        <v>5</v>
      </c>
      <c r="H713" s="16" t="str">
        <f>IF(Orders[[#This Row],[Quantity]]&lt;101,"Low End",IF(Orders[[#This Row],[Quantity]]&lt;301,"Mid End","High End"))</f>
        <v>Low End</v>
      </c>
      <c r="I713" s="17">
        <v>3200</v>
      </c>
      <c r="J713" s="17">
        <f>Orders[[#This Row],[Unit Price]]*Orders[[#This Row],[Quantity]]</f>
        <v>16000</v>
      </c>
      <c r="K713" s="45">
        <f>IF(Orders[[#This Row],[currency]]="NGN",Orders[[#This Row],[Sales price]]/$T$2,Orders[[#This Row],[Sales price]]/$T$3)</f>
        <v>39.800995024875618</v>
      </c>
      <c r="L713" s="3" t="s">
        <v>50</v>
      </c>
      <c r="M713" s="3" t="s">
        <v>350</v>
      </c>
      <c r="N713" s="3" t="s">
        <v>129</v>
      </c>
      <c r="O713" s="3" t="s">
        <v>53</v>
      </c>
      <c r="P713" s="3" t="s">
        <v>13</v>
      </c>
      <c r="Q713" s="3" t="s">
        <v>54</v>
      </c>
    </row>
    <row r="714" spans="1:17" ht="15.75" customHeight="1" x14ac:dyDescent="0.45">
      <c r="A714" s="15">
        <v>44379.619444444441</v>
      </c>
      <c r="B714" s="3" t="s">
        <v>510</v>
      </c>
      <c r="C714" s="3" t="s">
        <v>45</v>
      </c>
      <c r="D714" s="3" t="s">
        <v>139</v>
      </c>
      <c r="E714" s="3" t="s">
        <v>140</v>
      </c>
      <c r="F714" s="3" t="s">
        <v>141</v>
      </c>
      <c r="G714" s="16">
        <v>2</v>
      </c>
      <c r="H714" s="16" t="str">
        <f>IF(Orders[[#This Row],[Quantity]]&lt;101,"Low End",IF(Orders[[#This Row],[Quantity]]&lt;301,"Mid End","High End"))</f>
        <v>Low End</v>
      </c>
      <c r="I714" s="17">
        <v>4660</v>
      </c>
      <c r="J714" s="17">
        <f>Orders[[#This Row],[Unit Price]]*Orders[[#This Row],[Quantity]]</f>
        <v>9320</v>
      </c>
      <c r="K714" s="45">
        <f>IF(Orders[[#This Row],[currency]]="NGN",Orders[[#This Row],[Sales price]]/$T$2,Orders[[#This Row],[Sales price]]/$T$3)</f>
        <v>23.184079601990049</v>
      </c>
      <c r="L714" s="3" t="s">
        <v>50</v>
      </c>
      <c r="M714" s="3" t="s">
        <v>51</v>
      </c>
      <c r="N714" s="3" t="s">
        <v>52</v>
      </c>
      <c r="O714" s="3" t="s">
        <v>53</v>
      </c>
      <c r="P714" s="3" t="s">
        <v>13</v>
      </c>
      <c r="Q714" s="3" t="s">
        <v>71</v>
      </c>
    </row>
    <row r="715" spans="1:17" ht="15.75" customHeight="1" x14ac:dyDescent="0.45">
      <c r="A715" s="15">
        <v>44379.619444444441</v>
      </c>
      <c r="B715" s="3" t="s">
        <v>510</v>
      </c>
      <c r="C715" s="3" t="s">
        <v>45</v>
      </c>
      <c r="D715" s="3" t="s">
        <v>139</v>
      </c>
      <c r="E715" s="3" t="s">
        <v>176</v>
      </c>
      <c r="F715" s="3" t="s">
        <v>141</v>
      </c>
      <c r="G715" s="16">
        <v>4</v>
      </c>
      <c r="H715" s="16" t="str">
        <f>IF(Orders[[#This Row],[Quantity]]&lt;101,"Low End",IF(Orders[[#This Row],[Quantity]]&lt;301,"Mid End","High End"))</f>
        <v>Low End</v>
      </c>
      <c r="I715" s="17">
        <v>13030</v>
      </c>
      <c r="J715" s="17">
        <f>Orders[[#This Row],[Unit Price]]*Orders[[#This Row],[Quantity]]</f>
        <v>52120</v>
      </c>
      <c r="K715" s="45">
        <f>IF(Orders[[#This Row],[currency]]="NGN",Orders[[#This Row],[Sales price]]/$T$2,Orders[[#This Row],[Sales price]]/$T$3)</f>
        <v>129.65174129353233</v>
      </c>
      <c r="L715" s="3" t="s">
        <v>50</v>
      </c>
      <c r="M715" s="3" t="s">
        <v>51</v>
      </c>
      <c r="N715" s="3" t="s">
        <v>52</v>
      </c>
      <c r="O715" s="3" t="s">
        <v>53</v>
      </c>
      <c r="P715" s="3" t="s">
        <v>13</v>
      </c>
      <c r="Q715" s="3" t="s">
        <v>71</v>
      </c>
    </row>
    <row r="716" spans="1:17" ht="15.75" customHeight="1" x14ac:dyDescent="0.45">
      <c r="A716" s="15">
        <v>44379.62222222222</v>
      </c>
      <c r="B716" s="3" t="s">
        <v>513</v>
      </c>
      <c r="C716" s="3" t="s">
        <v>67</v>
      </c>
      <c r="D716" s="3" t="s">
        <v>81</v>
      </c>
      <c r="E716" s="3" t="s">
        <v>99</v>
      </c>
      <c r="F716" s="3" t="s">
        <v>64</v>
      </c>
      <c r="G716" s="16">
        <v>1</v>
      </c>
      <c r="H716" s="16" t="str">
        <f>IF(Orders[[#This Row],[Quantity]]&lt;101,"Low End",IF(Orders[[#This Row],[Quantity]]&lt;301,"Mid End","High End"))</f>
        <v>Low End</v>
      </c>
      <c r="I716" s="17">
        <v>38.18</v>
      </c>
      <c r="J716" s="17">
        <f>Orders[[#This Row],[Unit Price]]*Orders[[#This Row],[Quantity]]</f>
        <v>38.18</v>
      </c>
      <c r="K716" s="45">
        <f>IF(Orders[[#This Row],[currency]]="NGN",Orders[[#This Row],[Sales price]]/$T$2,Orders[[#This Row],[Sales price]]/$T$3)</f>
        <v>2.59375</v>
      </c>
      <c r="L716" s="3" t="s">
        <v>50</v>
      </c>
      <c r="M716" s="3" t="s">
        <v>104</v>
      </c>
      <c r="N716" s="3" t="s">
        <v>86</v>
      </c>
      <c r="O716" s="3" t="s">
        <v>87</v>
      </c>
      <c r="P716" s="3" t="s">
        <v>10</v>
      </c>
      <c r="Q716" s="3" t="s">
        <v>54</v>
      </c>
    </row>
    <row r="717" spans="1:17" ht="15.75" customHeight="1" x14ac:dyDescent="0.45">
      <c r="A717" s="15">
        <v>44379.62222222222</v>
      </c>
      <c r="B717" s="3" t="s">
        <v>513</v>
      </c>
      <c r="C717" s="3" t="s">
        <v>67</v>
      </c>
      <c r="D717" s="3" t="s">
        <v>81</v>
      </c>
      <c r="E717" s="3" t="s">
        <v>97</v>
      </c>
      <c r="F717" s="3" t="s">
        <v>83</v>
      </c>
      <c r="G717" s="16">
        <v>1</v>
      </c>
      <c r="H717" s="16" t="str">
        <f>IF(Orders[[#This Row],[Quantity]]&lt;101,"Low End",IF(Orders[[#This Row],[Quantity]]&lt;301,"Mid End","High End"))</f>
        <v>Low End</v>
      </c>
      <c r="I717" s="17">
        <v>51.2</v>
      </c>
      <c r="J717" s="17">
        <f>Orders[[#This Row],[Unit Price]]*Orders[[#This Row],[Quantity]]</f>
        <v>51.2</v>
      </c>
      <c r="K717" s="45">
        <f>IF(Orders[[#This Row],[currency]]="NGN",Orders[[#This Row],[Sales price]]/$T$2,Orders[[#This Row],[Sales price]]/$T$3)</f>
        <v>3.4782608695652173</v>
      </c>
      <c r="L717" s="3" t="s">
        <v>50</v>
      </c>
      <c r="M717" s="3" t="s">
        <v>104</v>
      </c>
      <c r="N717" s="3" t="s">
        <v>86</v>
      </c>
      <c r="O717" s="3" t="s">
        <v>87</v>
      </c>
      <c r="P717" s="3" t="s">
        <v>10</v>
      </c>
      <c r="Q717" s="3" t="s">
        <v>54</v>
      </c>
    </row>
    <row r="718" spans="1:17" ht="15.75" customHeight="1" x14ac:dyDescent="0.45">
      <c r="A718" s="15">
        <v>44379.62222222222</v>
      </c>
      <c r="B718" s="3" t="s">
        <v>513</v>
      </c>
      <c r="C718" s="3" t="s">
        <v>67</v>
      </c>
      <c r="D718" s="3" t="s">
        <v>81</v>
      </c>
      <c r="E718" s="3" t="s">
        <v>117</v>
      </c>
      <c r="F718" s="3" t="s">
        <v>64</v>
      </c>
      <c r="G718" s="16">
        <v>1</v>
      </c>
      <c r="H718" s="16" t="str">
        <f>IF(Orders[[#This Row],[Quantity]]&lt;101,"Low End",IF(Orders[[#This Row],[Quantity]]&lt;301,"Mid End","High End"))</f>
        <v>Low End</v>
      </c>
      <c r="I718" s="17">
        <v>60.26</v>
      </c>
      <c r="J718" s="17">
        <f>Orders[[#This Row],[Unit Price]]*Orders[[#This Row],[Quantity]]</f>
        <v>60.26</v>
      </c>
      <c r="K718" s="45">
        <f>IF(Orders[[#This Row],[currency]]="NGN",Orders[[#This Row],[Sales price]]/$T$2,Orders[[#This Row],[Sales price]]/$T$3)</f>
        <v>4.09375</v>
      </c>
      <c r="L718" s="3" t="s">
        <v>50</v>
      </c>
      <c r="M718" s="3" t="s">
        <v>104</v>
      </c>
      <c r="N718" s="3" t="s">
        <v>86</v>
      </c>
      <c r="O718" s="3" t="s">
        <v>87</v>
      </c>
      <c r="P718" s="3" t="s">
        <v>10</v>
      </c>
      <c r="Q718" s="3" t="s">
        <v>54</v>
      </c>
    </row>
    <row r="719" spans="1:17" ht="15.75" customHeight="1" x14ac:dyDescent="0.45">
      <c r="A719" s="15">
        <v>44379.624305555553</v>
      </c>
      <c r="B719" s="3" t="s">
        <v>514</v>
      </c>
      <c r="C719" s="3" t="s">
        <v>45</v>
      </c>
      <c r="D719" s="3" t="s">
        <v>46</v>
      </c>
      <c r="E719" s="3" t="s">
        <v>174</v>
      </c>
      <c r="F719" s="3" t="s">
        <v>48</v>
      </c>
      <c r="G719" s="16">
        <v>2</v>
      </c>
      <c r="H719" s="16" t="str">
        <f>IF(Orders[[#This Row],[Quantity]]&lt;101,"Low End",IF(Orders[[#This Row],[Quantity]]&lt;301,"Mid End","High End"))</f>
        <v>Low End</v>
      </c>
      <c r="I719" s="17">
        <v>1100</v>
      </c>
      <c r="J719" s="17">
        <f>Orders[[#This Row],[Unit Price]]*Orders[[#This Row],[Quantity]]</f>
        <v>2200</v>
      </c>
      <c r="K719" s="45">
        <f>IF(Orders[[#This Row],[currency]]="NGN",Orders[[#This Row],[Sales price]]/$T$2,Orders[[#This Row],[Sales price]]/$T$3)</f>
        <v>5.4726368159203984</v>
      </c>
      <c r="L719" s="3" t="s">
        <v>50</v>
      </c>
      <c r="M719" s="3" t="s">
        <v>219</v>
      </c>
      <c r="N719" s="3" t="s">
        <v>52</v>
      </c>
      <c r="O719" s="3" t="s">
        <v>53</v>
      </c>
      <c r="P719" s="3" t="s">
        <v>13</v>
      </c>
      <c r="Q719" s="3" t="s">
        <v>54</v>
      </c>
    </row>
    <row r="720" spans="1:17" ht="15.75" customHeight="1" x14ac:dyDescent="0.45">
      <c r="A720" s="15">
        <v>44379.624305555553</v>
      </c>
      <c r="B720" s="3" t="s">
        <v>514</v>
      </c>
      <c r="C720" s="3" t="s">
        <v>45</v>
      </c>
      <c r="D720" s="3" t="s">
        <v>92</v>
      </c>
      <c r="E720" s="3" t="s">
        <v>107</v>
      </c>
      <c r="F720" s="3" t="s">
        <v>83</v>
      </c>
      <c r="G720" s="16">
        <v>1</v>
      </c>
      <c r="H720" s="16" t="str">
        <f>IF(Orders[[#This Row],[Quantity]]&lt;101,"Low End",IF(Orders[[#This Row],[Quantity]]&lt;301,"Mid End","High End"))</f>
        <v>Low End</v>
      </c>
      <c r="I720" s="17">
        <v>2500</v>
      </c>
      <c r="J720" s="17">
        <f>Orders[[#This Row],[Unit Price]]*Orders[[#This Row],[Quantity]]</f>
        <v>2500</v>
      </c>
      <c r="K720" s="45">
        <f>IF(Orders[[#This Row],[currency]]="NGN",Orders[[#This Row],[Sales price]]/$T$2,Orders[[#This Row],[Sales price]]/$T$3)</f>
        <v>6.2189054726368163</v>
      </c>
      <c r="L720" s="3" t="s">
        <v>50</v>
      </c>
      <c r="M720" s="3" t="s">
        <v>219</v>
      </c>
      <c r="N720" s="3" t="s">
        <v>52</v>
      </c>
      <c r="O720" s="3" t="s">
        <v>53</v>
      </c>
      <c r="P720" s="3" t="s">
        <v>13</v>
      </c>
      <c r="Q720" s="3" t="s">
        <v>54</v>
      </c>
    </row>
    <row r="721" spans="1:17" ht="15.75" customHeight="1" x14ac:dyDescent="0.45">
      <c r="A721" s="15">
        <v>44379.625</v>
      </c>
      <c r="B721" s="3" t="s">
        <v>515</v>
      </c>
      <c r="C721" s="3" t="s">
        <v>67</v>
      </c>
      <c r="D721" s="3" t="s">
        <v>92</v>
      </c>
      <c r="E721" s="3" t="s">
        <v>107</v>
      </c>
      <c r="F721" s="3" t="s">
        <v>83</v>
      </c>
      <c r="G721" s="16">
        <v>20</v>
      </c>
      <c r="H721" s="16" t="str">
        <f>IF(Orders[[#This Row],[Quantity]]&lt;101,"Low End",IF(Orders[[#This Row],[Quantity]]&lt;301,"Mid End","High End"))</f>
        <v>Low End</v>
      </c>
      <c r="I721" s="17">
        <v>2600</v>
      </c>
      <c r="J721" s="17">
        <f>Orders[[#This Row],[Unit Price]]*Orders[[#This Row],[Quantity]]</f>
        <v>52000</v>
      </c>
      <c r="K721" s="45">
        <f>IF(Orders[[#This Row],[currency]]="NGN",Orders[[#This Row],[Sales price]]/$T$2,Orders[[#This Row],[Sales price]]/$T$3)</f>
        <v>129.35323383084577</v>
      </c>
      <c r="L721" s="3" t="s">
        <v>50</v>
      </c>
      <c r="M721" s="3" t="s">
        <v>238</v>
      </c>
      <c r="N721" s="3" t="s">
        <v>52</v>
      </c>
      <c r="O721" s="3" t="s">
        <v>53</v>
      </c>
      <c r="P721" s="3" t="s">
        <v>13</v>
      </c>
      <c r="Q721" s="3" t="s">
        <v>71</v>
      </c>
    </row>
    <row r="722" spans="1:17" ht="15.75" customHeight="1" x14ac:dyDescent="0.45">
      <c r="A722" s="15">
        <v>44379.627083333333</v>
      </c>
      <c r="B722" s="3" t="s">
        <v>516</v>
      </c>
      <c r="C722" s="3" t="s">
        <v>61</v>
      </c>
      <c r="D722" s="3" t="s">
        <v>81</v>
      </c>
      <c r="E722" s="3" t="s">
        <v>97</v>
      </c>
      <c r="F722" s="3" t="s">
        <v>83</v>
      </c>
      <c r="G722" s="16">
        <v>2</v>
      </c>
      <c r="H722" s="16" t="str">
        <f>IF(Orders[[#This Row],[Quantity]]&lt;101,"Low End",IF(Orders[[#This Row],[Quantity]]&lt;301,"Mid End","High End"))</f>
        <v>Low End</v>
      </c>
      <c r="I722" s="17">
        <v>95.98</v>
      </c>
      <c r="J722" s="17">
        <f>Orders[[#This Row],[Unit Price]]*Orders[[#This Row],[Quantity]]</f>
        <v>191.96</v>
      </c>
      <c r="K722" s="45">
        <f>IF(Orders[[#This Row],[currency]]="NGN",Orders[[#This Row],[Sales price]]/$T$2,Orders[[#This Row],[Sales price]]/$T$3)</f>
        <v>13.040760869565217</v>
      </c>
      <c r="L722" s="3" t="s">
        <v>50</v>
      </c>
      <c r="M722" s="3" t="s">
        <v>96</v>
      </c>
      <c r="N722" s="3" t="s">
        <v>86</v>
      </c>
      <c r="O722" s="3" t="s">
        <v>87</v>
      </c>
      <c r="P722" s="3" t="s">
        <v>10</v>
      </c>
      <c r="Q722" s="3" t="s">
        <v>88</v>
      </c>
    </row>
    <row r="723" spans="1:17" ht="15.75" customHeight="1" x14ac:dyDescent="0.45">
      <c r="A723" s="15">
        <v>44379.62777777778</v>
      </c>
      <c r="B723" s="3" t="s">
        <v>517</v>
      </c>
      <c r="C723" s="3" t="s">
        <v>61</v>
      </c>
      <c r="D723" s="3" t="s">
        <v>92</v>
      </c>
      <c r="E723" s="3" t="s">
        <v>107</v>
      </c>
      <c r="F723" s="3" t="s">
        <v>83</v>
      </c>
      <c r="G723" s="16">
        <v>1</v>
      </c>
      <c r="H723" s="16" t="str">
        <f>IF(Orders[[#This Row],[Quantity]]&lt;101,"Low End",IF(Orders[[#This Row],[Quantity]]&lt;301,"Mid End","High End"))</f>
        <v>Low End</v>
      </c>
      <c r="I723" s="17">
        <v>2500</v>
      </c>
      <c r="J723" s="17">
        <f>Orders[[#This Row],[Unit Price]]*Orders[[#This Row],[Quantity]]</f>
        <v>2500</v>
      </c>
      <c r="K723" s="45">
        <f>IF(Orders[[#This Row],[currency]]="NGN",Orders[[#This Row],[Sales price]]/$T$2,Orders[[#This Row],[Sales price]]/$T$3)</f>
        <v>6.2189054726368163</v>
      </c>
      <c r="L723" s="3" t="s">
        <v>50</v>
      </c>
      <c r="M723" s="3" t="s">
        <v>249</v>
      </c>
      <c r="N723" s="3" t="s">
        <v>52</v>
      </c>
      <c r="O723" s="3" t="s">
        <v>53</v>
      </c>
      <c r="P723" s="3" t="s">
        <v>13</v>
      </c>
      <c r="Q723" s="3" t="s">
        <v>54</v>
      </c>
    </row>
    <row r="724" spans="1:17" ht="15.75" customHeight="1" x14ac:dyDescent="0.45">
      <c r="A724" s="15">
        <v>44379.631944444445</v>
      </c>
      <c r="B724" s="3" t="s">
        <v>518</v>
      </c>
      <c r="C724" s="3" t="s">
        <v>67</v>
      </c>
      <c r="D724" s="3" t="s">
        <v>55</v>
      </c>
      <c r="E724" s="3" t="s">
        <v>324</v>
      </c>
      <c r="F724" s="3" t="s">
        <v>64</v>
      </c>
      <c r="G724" s="16">
        <v>4</v>
      </c>
      <c r="H724" s="16" t="str">
        <f>IF(Orders[[#This Row],[Quantity]]&lt;101,"Low End",IF(Orders[[#This Row],[Quantity]]&lt;301,"Mid End","High End"))</f>
        <v>Low End</v>
      </c>
      <c r="I724" s="17">
        <v>9700</v>
      </c>
      <c r="J724" s="17">
        <f>Orders[[#This Row],[Unit Price]]*Orders[[#This Row],[Quantity]]</f>
        <v>38800</v>
      </c>
      <c r="K724" s="45">
        <f>IF(Orders[[#This Row],[currency]]="NGN",Orders[[#This Row],[Sales price]]/$T$2,Orders[[#This Row],[Sales price]]/$T$3)</f>
        <v>96.517412935323378</v>
      </c>
      <c r="L724" s="3" t="s">
        <v>50</v>
      </c>
      <c r="M724" s="3" t="s">
        <v>379</v>
      </c>
      <c r="N724" s="3" t="s">
        <v>52</v>
      </c>
      <c r="O724" s="3" t="s">
        <v>53</v>
      </c>
      <c r="P724" s="3" t="s">
        <v>13</v>
      </c>
      <c r="Q724" s="3" t="s">
        <v>54</v>
      </c>
    </row>
    <row r="725" spans="1:17" ht="15.75" customHeight="1" x14ac:dyDescent="0.45">
      <c r="A725" s="15">
        <v>44379.632638888892</v>
      </c>
      <c r="B725" s="3" t="s">
        <v>519</v>
      </c>
      <c r="C725" s="3" t="s">
        <v>45</v>
      </c>
      <c r="D725" s="3" t="s">
        <v>92</v>
      </c>
      <c r="E725" s="3" t="s">
        <v>107</v>
      </c>
      <c r="F725" s="3" t="s">
        <v>83</v>
      </c>
      <c r="G725" s="16">
        <v>1</v>
      </c>
      <c r="H725" s="16" t="str">
        <f>IF(Orders[[#This Row],[Quantity]]&lt;101,"Low End",IF(Orders[[#This Row],[Quantity]]&lt;301,"Mid End","High End"))</f>
        <v>Low End</v>
      </c>
      <c r="I725" s="17">
        <v>2500</v>
      </c>
      <c r="J725" s="17">
        <f>Orders[[#This Row],[Unit Price]]*Orders[[#This Row],[Quantity]]</f>
        <v>2500</v>
      </c>
      <c r="K725" s="45">
        <f>IF(Orders[[#This Row],[currency]]="NGN",Orders[[#This Row],[Sales price]]/$T$2,Orders[[#This Row],[Sales price]]/$T$3)</f>
        <v>6.2189054726368163</v>
      </c>
      <c r="L725" s="3" t="s">
        <v>50</v>
      </c>
      <c r="M725" s="3" t="s">
        <v>421</v>
      </c>
      <c r="N725" s="3" t="s">
        <v>52</v>
      </c>
      <c r="O725" s="3" t="s">
        <v>53</v>
      </c>
      <c r="P725" s="3" t="s">
        <v>13</v>
      </c>
      <c r="Q725" s="3" t="s">
        <v>54</v>
      </c>
    </row>
    <row r="726" spans="1:17" ht="15.75" customHeight="1" x14ac:dyDescent="0.45">
      <c r="A726" s="15">
        <v>44379.635416666664</v>
      </c>
      <c r="B726" s="3" t="s">
        <v>520</v>
      </c>
      <c r="C726" s="3" t="s">
        <v>45</v>
      </c>
      <c r="D726" s="3" t="s">
        <v>55</v>
      </c>
      <c r="E726" s="3" t="s">
        <v>324</v>
      </c>
      <c r="F726" s="3" t="s">
        <v>64</v>
      </c>
      <c r="G726" s="16">
        <v>2</v>
      </c>
      <c r="H726" s="16" t="str">
        <f>IF(Orders[[#This Row],[Quantity]]&lt;101,"Low End",IF(Orders[[#This Row],[Quantity]]&lt;301,"Mid End","High End"))</f>
        <v>Low End</v>
      </c>
      <c r="I726" s="17">
        <v>9700</v>
      </c>
      <c r="J726" s="17">
        <f>Orders[[#This Row],[Unit Price]]*Orders[[#This Row],[Quantity]]</f>
        <v>19400</v>
      </c>
      <c r="K726" s="45">
        <f>IF(Orders[[#This Row],[currency]]="NGN",Orders[[#This Row],[Sales price]]/$T$2,Orders[[#This Row],[Sales price]]/$T$3)</f>
        <v>48.258706467661689</v>
      </c>
      <c r="L726" s="3" t="s">
        <v>50</v>
      </c>
      <c r="M726" s="3" t="s">
        <v>521</v>
      </c>
      <c r="N726" s="3" t="s">
        <v>52</v>
      </c>
      <c r="O726" s="3" t="s">
        <v>53</v>
      </c>
      <c r="P726" s="3" t="s">
        <v>13</v>
      </c>
      <c r="Q726" s="3" t="s">
        <v>54</v>
      </c>
    </row>
    <row r="727" spans="1:17" ht="15.75" customHeight="1" x14ac:dyDescent="0.45">
      <c r="A727" s="15">
        <v>44379.636111111111</v>
      </c>
      <c r="B727" s="3" t="s">
        <v>522</v>
      </c>
      <c r="C727" s="3" t="s">
        <v>67</v>
      </c>
      <c r="D727" s="3" t="s">
        <v>46</v>
      </c>
      <c r="E727" s="3" t="s">
        <v>47</v>
      </c>
      <c r="F727" s="3" t="s">
        <v>48</v>
      </c>
      <c r="G727" s="16">
        <v>5</v>
      </c>
      <c r="H727" s="16" t="str">
        <f>IF(Orders[[#This Row],[Quantity]]&lt;101,"Low End",IF(Orders[[#This Row],[Quantity]]&lt;301,"Mid End","High End"))</f>
        <v>Low End</v>
      </c>
      <c r="I727" s="17">
        <v>3200</v>
      </c>
      <c r="J727" s="17">
        <f>Orders[[#This Row],[Unit Price]]*Orders[[#This Row],[Quantity]]</f>
        <v>16000</v>
      </c>
      <c r="K727" s="45">
        <f>IF(Orders[[#This Row],[currency]]="NGN",Orders[[#This Row],[Sales price]]/$T$2,Orders[[#This Row],[Sales price]]/$T$3)</f>
        <v>39.800995024875618</v>
      </c>
      <c r="L727" s="3" t="s">
        <v>58</v>
      </c>
      <c r="M727" s="3" t="s">
        <v>523</v>
      </c>
      <c r="N727" s="3" t="s">
        <v>52</v>
      </c>
      <c r="O727" s="3" t="s">
        <v>53</v>
      </c>
      <c r="P727" s="3" t="s">
        <v>13</v>
      </c>
      <c r="Q727" s="3" t="s">
        <v>54</v>
      </c>
    </row>
    <row r="728" spans="1:17" ht="15.75" customHeight="1" x14ac:dyDescent="0.45">
      <c r="A728" s="15">
        <v>44379.650694444441</v>
      </c>
      <c r="B728" s="3" t="s">
        <v>314</v>
      </c>
      <c r="C728" s="3" t="s">
        <v>67</v>
      </c>
      <c r="D728" s="3" t="s">
        <v>46</v>
      </c>
      <c r="E728" s="3" t="s">
        <v>47</v>
      </c>
      <c r="F728" s="3" t="s">
        <v>48</v>
      </c>
      <c r="G728" s="16">
        <v>2</v>
      </c>
      <c r="H728" s="16" t="str">
        <f>IF(Orders[[#This Row],[Quantity]]&lt;101,"Low End",IF(Orders[[#This Row],[Quantity]]&lt;301,"Mid End","High End"))</f>
        <v>Low End</v>
      </c>
      <c r="I728" s="17">
        <v>3200</v>
      </c>
      <c r="J728" s="17">
        <f>Orders[[#This Row],[Unit Price]]*Orders[[#This Row],[Quantity]]</f>
        <v>6400</v>
      </c>
      <c r="K728" s="45">
        <f>IF(Orders[[#This Row],[currency]]="NGN",Orders[[#This Row],[Sales price]]/$T$2,Orders[[#This Row],[Sales price]]/$T$3)</f>
        <v>15.920398009950249</v>
      </c>
      <c r="L728" s="3" t="s">
        <v>50</v>
      </c>
      <c r="M728" s="3" t="s">
        <v>370</v>
      </c>
      <c r="N728" s="3" t="s">
        <v>52</v>
      </c>
      <c r="O728" s="3" t="s">
        <v>53</v>
      </c>
      <c r="P728" s="3" t="s">
        <v>13</v>
      </c>
      <c r="Q728" s="3" t="s">
        <v>54</v>
      </c>
    </row>
    <row r="729" spans="1:17" ht="15.75" customHeight="1" x14ac:dyDescent="0.45">
      <c r="A729" s="15">
        <v>44379.651388888888</v>
      </c>
      <c r="B729" s="3" t="s">
        <v>524</v>
      </c>
      <c r="C729" s="3" t="s">
        <v>67</v>
      </c>
      <c r="D729" s="3" t="s">
        <v>46</v>
      </c>
      <c r="E729" s="3" t="s">
        <v>174</v>
      </c>
      <c r="F729" s="3" t="s">
        <v>48</v>
      </c>
      <c r="G729" s="16">
        <v>3</v>
      </c>
      <c r="H729" s="16" t="str">
        <f>IF(Orders[[#This Row],[Quantity]]&lt;101,"Low End",IF(Orders[[#This Row],[Quantity]]&lt;301,"Mid End","High End"))</f>
        <v>Low End</v>
      </c>
      <c r="I729" s="17">
        <v>1100</v>
      </c>
      <c r="J729" s="17">
        <f>Orders[[#This Row],[Unit Price]]*Orders[[#This Row],[Quantity]]</f>
        <v>3300</v>
      </c>
      <c r="K729" s="45">
        <f>IF(Orders[[#This Row],[currency]]="NGN",Orders[[#This Row],[Sales price]]/$T$2,Orders[[#This Row],[Sales price]]/$T$3)</f>
        <v>8.2089552238805972</v>
      </c>
      <c r="L729" s="3" t="s">
        <v>50</v>
      </c>
      <c r="M729" s="3" t="s">
        <v>326</v>
      </c>
      <c r="N729" s="3" t="s">
        <v>52</v>
      </c>
      <c r="O729" s="3" t="s">
        <v>53</v>
      </c>
      <c r="P729" s="3" t="s">
        <v>13</v>
      </c>
      <c r="Q729" s="3" t="s">
        <v>54</v>
      </c>
    </row>
    <row r="730" spans="1:17" ht="15.75" customHeight="1" x14ac:dyDescent="0.45">
      <c r="A730" s="15">
        <v>44379.659722222219</v>
      </c>
      <c r="B730" s="3" t="s">
        <v>525</v>
      </c>
      <c r="C730" s="3" t="s">
        <v>61</v>
      </c>
      <c r="D730" s="3" t="s">
        <v>126</v>
      </c>
      <c r="E730" s="3" t="s">
        <v>136</v>
      </c>
      <c r="F730" s="3" t="s">
        <v>78</v>
      </c>
      <c r="G730" s="16">
        <v>2</v>
      </c>
      <c r="H730" s="16" t="str">
        <f>IF(Orders[[#This Row],[Quantity]]&lt;101,"Low End",IF(Orders[[#This Row],[Quantity]]&lt;301,"Mid End","High End"))</f>
        <v>Low End</v>
      </c>
      <c r="I730" s="17">
        <v>5240</v>
      </c>
      <c r="J730" s="17">
        <f>Orders[[#This Row],[Unit Price]]*Orders[[#This Row],[Quantity]]</f>
        <v>10480</v>
      </c>
      <c r="K730" s="45">
        <f>IF(Orders[[#This Row],[currency]]="NGN",Orders[[#This Row],[Sales price]]/$T$2,Orders[[#This Row],[Sales price]]/$T$3)</f>
        <v>26.069651741293534</v>
      </c>
      <c r="L730" s="3" t="s">
        <v>50</v>
      </c>
      <c r="M730" s="3" t="s">
        <v>383</v>
      </c>
      <c r="N730" s="3" t="s">
        <v>52</v>
      </c>
      <c r="O730" s="3" t="s">
        <v>53</v>
      </c>
      <c r="P730" s="3" t="s">
        <v>13</v>
      </c>
      <c r="Q730" s="3" t="s">
        <v>54</v>
      </c>
    </row>
    <row r="731" spans="1:17" ht="15.75" customHeight="1" x14ac:dyDescent="0.45">
      <c r="A731" s="15">
        <v>44379.663194444445</v>
      </c>
      <c r="B731" s="3" t="s">
        <v>526</v>
      </c>
      <c r="C731" s="3" t="s">
        <v>45</v>
      </c>
      <c r="D731" s="3" t="s">
        <v>139</v>
      </c>
      <c r="E731" s="3" t="s">
        <v>140</v>
      </c>
      <c r="F731" s="3" t="s">
        <v>141</v>
      </c>
      <c r="G731" s="16">
        <v>2</v>
      </c>
      <c r="H731" s="16" t="str">
        <f>IF(Orders[[#This Row],[Quantity]]&lt;101,"Low End",IF(Orders[[#This Row],[Quantity]]&lt;301,"Mid End","High End"))</f>
        <v>Low End</v>
      </c>
      <c r="I731" s="17">
        <v>4660</v>
      </c>
      <c r="J731" s="17">
        <f>Orders[[#This Row],[Unit Price]]*Orders[[#This Row],[Quantity]]</f>
        <v>9320</v>
      </c>
      <c r="K731" s="45">
        <f>IF(Orders[[#This Row],[currency]]="NGN",Orders[[#This Row],[Sales price]]/$T$2,Orders[[#This Row],[Sales price]]/$T$3)</f>
        <v>23.184079601990049</v>
      </c>
      <c r="L731" s="3" t="s">
        <v>50</v>
      </c>
      <c r="M731" s="3" t="s">
        <v>279</v>
      </c>
      <c r="N731" s="3" t="s">
        <v>52</v>
      </c>
      <c r="O731" s="3" t="s">
        <v>53</v>
      </c>
      <c r="P731" s="3" t="s">
        <v>13</v>
      </c>
      <c r="Q731" s="3" t="s">
        <v>71</v>
      </c>
    </row>
    <row r="732" spans="1:17" ht="15.75" customHeight="1" x14ac:dyDescent="0.45">
      <c r="A732" s="15">
        <v>44379.665277777778</v>
      </c>
      <c r="B732" s="3" t="s">
        <v>527</v>
      </c>
      <c r="C732" s="3" t="s">
        <v>61</v>
      </c>
      <c r="D732" s="3" t="s">
        <v>46</v>
      </c>
      <c r="E732" s="3" t="s">
        <v>47</v>
      </c>
      <c r="F732" s="3" t="s">
        <v>48</v>
      </c>
      <c r="G732" s="16">
        <v>1</v>
      </c>
      <c r="H732" s="16" t="str">
        <f>IF(Orders[[#This Row],[Quantity]]&lt;101,"Low End",IF(Orders[[#This Row],[Quantity]]&lt;301,"Mid End","High End"))</f>
        <v>Low End</v>
      </c>
      <c r="I732" s="17">
        <v>3200</v>
      </c>
      <c r="J732" s="17">
        <f>Orders[[#This Row],[Unit Price]]*Orders[[#This Row],[Quantity]]</f>
        <v>3200</v>
      </c>
      <c r="K732" s="45">
        <f>IF(Orders[[#This Row],[currency]]="NGN",Orders[[#This Row],[Sales price]]/$T$2,Orders[[#This Row],[Sales price]]/$T$3)</f>
        <v>7.9601990049751246</v>
      </c>
      <c r="L732" s="3" t="s">
        <v>50</v>
      </c>
      <c r="M732" s="3" t="s">
        <v>143</v>
      </c>
      <c r="N732" s="3" t="s">
        <v>52</v>
      </c>
      <c r="O732" s="3" t="s">
        <v>53</v>
      </c>
      <c r="P732" s="3" t="s">
        <v>13</v>
      </c>
      <c r="Q732" s="3" t="s">
        <v>54</v>
      </c>
    </row>
    <row r="733" spans="1:17" ht="15.75" customHeight="1" x14ac:dyDescent="0.45">
      <c r="A733" s="15">
        <v>44379.668055555558</v>
      </c>
      <c r="B733" s="3" t="s">
        <v>380</v>
      </c>
      <c r="C733" s="3" t="s">
        <v>67</v>
      </c>
      <c r="D733" s="3" t="s">
        <v>139</v>
      </c>
      <c r="E733" s="3" t="s">
        <v>176</v>
      </c>
      <c r="F733" s="3" t="s">
        <v>141</v>
      </c>
      <c r="G733" s="16">
        <v>2</v>
      </c>
      <c r="H733" s="16" t="str">
        <f>IF(Orders[[#This Row],[Quantity]]&lt;101,"Low End",IF(Orders[[#This Row],[Quantity]]&lt;301,"Mid End","High End"))</f>
        <v>Low End</v>
      </c>
      <c r="I733" s="17">
        <v>13030</v>
      </c>
      <c r="J733" s="17">
        <f>Orders[[#This Row],[Unit Price]]*Orders[[#This Row],[Quantity]]</f>
        <v>26060</v>
      </c>
      <c r="K733" s="45">
        <f>IF(Orders[[#This Row],[currency]]="NGN",Orders[[#This Row],[Sales price]]/$T$2,Orders[[#This Row],[Sales price]]/$T$3)</f>
        <v>64.825870646766163</v>
      </c>
      <c r="L733" s="3" t="s">
        <v>50</v>
      </c>
      <c r="M733" s="3" t="s">
        <v>381</v>
      </c>
      <c r="N733" s="3" t="s">
        <v>52</v>
      </c>
      <c r="O733" s="3" t="s">
        <v>53</v>
      </c>
      <c r="P733" s="3" t="s">
        <v>13</v>
      </c>
      <c r="Q733" s="3" t="s">
        <v>54</v>
      </c>
    </row>
    <row r="734" spans="1:17" ht="15.75" customHeight="1" x14ac:dyDescent="0.45">
      <c r="A734" s="15">
        <v>44379.674305555556</v>
      </c>
      <c r="B734" s="3" t="s">
        <v>528</v>
      </c>
      <c r="C734" s="3" t="s">
        <v>45</v>
      </c>
      <c r="D734" s="3" t="s">
        <v>126</v>
      </c>
      <c r="E734" s="3" t="s">
        <v>189</v>
      </c>
      <c r="F734" s="3" t="s">
        <v>83</v>
      </c>
      <c r="G734" s="16">
        <v>2</v>
      </c>
      <c r="H734" s="16" t="str">
        <f>IF(Orders[[#This Row],[Quantity]]&lt;101,"Low End",IF(Orders[[#This Row],[Quantity]]&lt;301,"Mid End","High End"))</f>
        <v>Low End</v>
      </c>
      <c r="I734" s="17">
        <v>4600</v>
      </c>
      <c r="J734" s="17">
        <f>Orders[[#This Row],[Unit Price]]*Orders[[#This Row],[Quantity]]</f>
        <v>9200</v>
      </c>
      <c r="K734" s="45">
        <f>IF(Orders[[#This Row],[currency]]="NGN",Orders[[#This Row],[Sales price]]/$T$2,Orders[[#This Row],[Sales price]]/$T$3)</f>
        <v>22.885572139303484</v>
      </c>
      <c r="L734" s="3" t="s">
        <v>50</v>
      </c>
      <c r="M734" s="3" t="s">
        <v>521</v>
      </c>
      <c r="N734" s="3" t="s">
        <v>52</v>
      </c>
      <c r="O734" s="3" t="s">
        <v>53</v>
      </c>
      <c r="P734" s="3" t="s">
        <v>13</v>
      </c>
      <c r="Q734" s="3" t="s">
        <v>71</v>
      </c>
    </row>
    <row r="735" spans="1:17" ht="15.75" customHeight="1" x14ac:dyDescent="0.45">
      <c r="A735" s="15">
        <v>44379.68472222222</v>
      </c>
      <c r="B735" s="3" t="s">
        <v>529</v>
      </c>
      <c r="C735" s="3" t="s">
        <v>45</v>
      </c>
      <c r="D735" s="3" t="s">
        <v>46</v>
      </c>
      <c r="E735" s="3" t="s">
        <v>174</v>
      </c>
      <c r="F735" s="3" t="s">
        <v>48</v>
      </c>
      <c r="G735" s="16">
        <v>4</v>
      </c>
      <c r="H735" s="16" t="str">
        <f>IF(Orders[[#This Row],[Quantity]]&lt;101,"Low End",IF(Orders[[#This Row],[Quantity]]&lt;301,"Mid End","High End"))</f>
        <v>Low End</v>
      </c>
      <c r="I735" s="17">
        <v>1100</v>
      </c>
      <c r="J735" s="17">
        <f>Orders[[#This Row],[Unit Price]]*Orders[[#This Row],[Quantity]]</f>
        <v>4400</v>
      </c>
      <c r="K735" s="45">
        <f>IF(Orders[[#This Row],[currency]]="NGN",Orders[[#This Row],[Sales price]]/$T$2,Orders[[#This Row],[Sales price]]/$T$3)</f>
        <v>10.945273631840797</v>
      </c>
      <c r="L735" s="3" t="s">
        <v>50</v>
      </c>
      <c r="M735" s="3" t="s">
        <v>381</v>
      </c>
      <c r="N735" s="3" t="s">
        <v>52</v>
      </c>
      <c r="O735" s="3" t="s">
        <v>53</v>
      </c>
      <c r="P735" s="3" t="s">
        <v>13</v>
      </c>
      <c r="Q735" s="3" t="s">
        <v>54</v>
      </c>
    </row>
    <row r="736" spans="1:17" ht="15.75" customHeight="1" x14ac:dyDescent="0.45">
      <c r="A736" s="15">
        <v>44379.68472222222</v>
      </c>
      <c r="B736" s="3" t="s">
        <v>530</v>
      </c>
      <c r="C736" s="3" t="s">
        <v>45</v>
      </c>
      <c r="D736" s="3" t="s">
        <v>362</v>
      </c>
      <c r="E736" s="3" t="s">
        <v>369</v>
      </c>
      <c r="F736" s="3" t="s">
        <v>64</v>
      </c>
      <c r="G736" s="16">
        <v>6</v>
      </c>
      <c r="H736" s="16" t="str">
        <f>IF(Orders[[#This Row],[Quantity]]&lt;101,"Low End",IF(Orders[[#This Row],[Quantity]]&lt;301,"Mid End","High End"))</f>
        <v>Low End</v>
      </c>
      <c r="I736" s="17">
        <v>5000</v>
      </c>
      <c r="J736" s="17">
        <f>Orders[[#This Row],[Unit Price]]*Orders[[#This Row],[Quantity]]</f>
        <v>30000</v>
      </c>
      <c r="K736" s="45">
        <f>IF(Orders[[#This Row],[currency]]="NGN",Orders[[#This Row],[Sales price]]/$T$2,Orders[[#This Row],[Sales price]]/$T$3)</f>
        <v>74.626865671641795</v>
      </c>
      <c r="L736" s="3" t="s">
        <v>50</v>
      </c>
      <c r="M736" s="3" t="s">
        <v>292</v>
      </c>
      <c r="N736" s="3" t="s">
        <v>52</v>
      </c>
      <c r="O736" s="3" t="s">
        <v>53</v>
      </c>
      <c r="P736" s="3" t="s">
        <v>13</v>
      </c>
      <c r="Q736" s="3" t="s">
        <v>54</v>
      </c>
    </row>
    <row r="737" spans="1:17" ht="15.75" customHeight="1" x14ac:dyDescent="0.45">
      <c r="A737" s="15">
        <v>44379.686805555553</v>
      </c>
      <c r="B737" s="3" t="s">
        <v>531</v>
      </c>
      <c r="C737" s="3" t="s">
        <v>45</v>
      </c>
      <c r="D737" s="3" t="s">
        <v>362</v>
      </c>
      <c r="E737" s="3" t="s">
        <v>369</v>
      </c>
      <c r="F737" s="3" t="s">
        <v>64</v>
      </c>
      <c r="G737" s="16">
        <v>10</v>
      </c>
      <c r="H737" s="16" t="str">
        <f>IF(Orders[[#This Row],[Quantity]]&lt;101,"Low End",IF(Orders[[#This Row],[Quantity]]&lt;301,"Mid End","High End"))</f>
        <v>Low End</v>
      </c>
      <c r="I737" s="17">
        <v>5000</v>
      </c>
      <c r="J737" s="17">
        <f>Orders[[#This Row],[Unit Price]]*Orders[[#This Row],[Quantity]]</f>
        <v>50000</v>
      </c>
      <c r="K737" s="45">
        <f>IF(Orders[[#This Row],[currency]]="NGN",Orders[[#This Row],[Sales price]]/$T$2,Orders[[#This Row],[Sales price]]/$T$3)</f>
        <v>124.37810945273633</v>
      </c>
      <c r="L737" s="3" t="s">
        <v>50</v>
      </c>
      <c r="M737" s="3" t="s">
        <v>310</v>
      </c>
      <c r="N737" s="3" t="s">
        <v>129</v>
      </c>
      <c r="O737" s="3" t="s">
        <v>53</v>
      </c>
      <c r="P737" s="3" t="s">
        <v>13</v>
      </c>
      <c r="Q737" s="3" t="s">
        <v>54</v>
      </c>
    </row>
    <row r="738" spans="1:17" ht="15.75" customHeight="1" x14ac:dyDescent="0.45">
      <c r="A738" s="15">
        <v>44379.689583333333</v>
      </c>
      <c r="B738" s="3" t="s">
        <v>532</v>
      </c>
      <c r="C738" s="3" t="s">
        <v>67</v>
      </c>
      <c r="D738" s="3" t="s">
        <v>362</v>
      </c>
      <c r="E738" s="3" t="s">
        <v>533</v>
      </c>
      <c r="F738" s="3" t="s">
        <v>64</v>
      </c>
      <c r="G738" s="16">
        <v>20</v>
      </c>
      <c r="H738" s="16" t="str">
        <f>IF(Orders[[#This Row],[Quantity]]&lt;101,"Low End",IF(Orders[[#This Row],[Quantity]]&lt;301,"Mid End","High End"))</f>
        <v>Low End</v>
      </c>
      <c r="I738" s="17">
        <v>1900</v>
      </c>
      <c r="J738" s="17">
        <f>Orders[[#This Row],[Unit Price]]*Orders[[#This Row],[Quantity]]</f>
        <v>38000</v>
      </c>
      <c r="K738" s="45">
        <f>IF(Orders[[#This Row],[currency]]="NGN",Orders[[#This Row],[Sales price]]/$T$2,Orders[[#This Row],[Sales price]]/$T$3)</f>
        <v>94.527363184079604</v>
      </c>
      <c r="L738" s="3" t="s">
        <v>50</v>
      </c>
      <c r="M738" s="3" t="s">
        <v>68</v>
      </c>
      <c r="N738" s="3" t="s">
        <v>52</v>
      </c>
      <c r="O738" s="3" t="s">
        <v>53</v>
      </c>
      <c r="P738" s="3" t="s">
        <v>13</v>
      </c>
      <c r="Q738" s="3" t="s">
        <v>54</v>
      </c>
    </row>
    <row r="739" spans="1:17" ht="15.75" customHeight="1" x14ac:dyDescent="0.45">
      <c r="A739" s="15">
        <v>44379.69027777778</v>
      </c>
      <c r="B739" s="3" t="s">
        <v>534</v>
      </c>
      <c r="C739" s="3" t="s">
        <v>67</v>
      </c>
      <c r="D739" s="3" t="s">
        <v>62</v>
      </c>
      <c r="E739" s="3" t="s">
        <v>93</v>
      </c>
      <c r="F739" s="3" t="s">
        <v>64</v>
      </c>
      <c r="G739" s="16">
        <v>4</v>
      </c>
      <c r="H739" s="16" t="str">
        <f>IF(Orders[[#This Row],[Quantity]]&lt;101,"Low End",IF(Orders[[#This Row],[Quantity]]&lt;301,"Mid End","High End"))</f>
        <v>Low End</v>
      </c>
      <c r="I739" s="17">
        <v>4150</v>
      </c>
      <c r="J739" s="17">
        <f>Orders[[#This Row],[Unit Price]]*Orders[[#This Row],[Quantity]]</f>
        <v>16600</v>
      </c>
      <c r="K739" s="45">
        <f>IF(Orders[[#This Row],[currency]]="NGN",Orders[[#This Row],[Sales price]]/$T$2,Orders[[#This Row],[Sales price]]/$T$3)</f>
        <v>41.293532338308459</v>
      </c>
      <c r="L739" s="3" t="s">
        <v>50</v>
      </c>
      <c r="M739" s="3" t="s">
        <v>379</v>
      </c>
      <c r="N739" s="3" t="s">
        <v>52</v>
      </c>
      <c r="O739" s="3" t="s">
        <v>53</v>
      </c>
      <c r="P739" s="3" t="s">
        <v>13</v>
      </c>
      <c r="Q739" s="3" t="s">
        <v>54</v>
      </c>
    </row>
    <row r="740" spans="1:17" ht="15.75" customHeight="1" x14ac:dyDescent="0.45">
      <c r="A740" s="15">
        <v>44379.697916666664</v>
      </c>
      <c r="B740" s="3" t="s">
        <v>356</v>
      </c>
      <c r="C740" s="3" t="s">
        <v>61</v>
      </c>
      <c r="D740" s="3" t="s">
        <v>139</v>
      </c>
      <c r="E740" s="3" t="s">
        <v>176</v>
      </c>
      <c r="F740" s="3" t="s">
        <v>141</v>
      </c>
      <c r="G740" s="16">
        <v>2</v>
      </c>
      <c r="H740" s="16" t="str">
        <f>IF(Orders[[#This Row],[Quantity]]&lt;101,"Low End",IF(Orders[[#This Row],[Quantity]]&lt;301,"Mid End","High End"))</f>
        <v>Low End</v>
      </c>
      <c r="I740" s="17">
        <v>13030</v>
      </c>
      <c r="J740" s="17">
        <f>Orders[[#This Row],[Unit Price]]*Orders[[#This Row],[Quantity]]</f>
        <v>26060</v>
      </c>
      <c r="K740" s="45">
        <f>IF(Orders[[#This Row],[currency]]="NGN",Orders[[#This Row],[Sales price]]/$T$2,Orders[[#This Row],[Sales price]]/$T$3)</f>
        <v>64.825870646766163</v>
      </c>
      <c r="L740" s="3" t="s">
        <v>50</v>
      </c>
      <c r="M740" s="3" t="s">
        <v>383</v>
      </c>
      <c r="N740" s="3" t="s">
        <v>52</v>
      </c>
      <c r="O740" s="3" t="s">
        <v>53</v>
      </c>
      <c r="P740" s="3" t="s">
        <v>13</v>
      </c>
      <c r="Q740" s="3" t="s">
        <v>71</v>
      </c>
    </row>
    <row r="741" spans="1:17" ht="15.75" customHeight="1" x14ac:dyDescent="0.45">
      <c r="A741" s="15">
        <v>44379.698611111111</v>
      </c>
      <c r="B741" s="3" t="s">
        <v>535</v>
      </c>
      <c r="C741" s="3" t="s">
        <v>61</v>
      </c>
      <c r="D741" s="3" t="s">
        <v>46</v>
      </c>
      <c r="E741" s="3" t="s">
        <v>47</v>
      </c>
      <c r="F741" s="3" t="s">
        <v>48</v>
      </c>
      <c r="G741" s="16">
        <v>1</v>
      </c>
      <c r="H741" s="16" t="str">
        <f>IF(Orders[[#This Row],[Quantity]]&lt;101,"Low End",IF(Orders[[#This Row],[Quantity]]&lt;301,"Mid End","High End"))</f>
        <v>Low End</v>
      </c>
      <c r="I741" s="17">
        <v>2550</v>
      </c>
      <c r="J741" s="17">
        <f>Orders[[#This Row],[Unit Price]]*Orders[[#This Row],[Quantity]]</f>
        <v>2550</v>
      </c>
      <c r="K741" s="45">
        <f>IF(Orders[[#This Row],[currency]]="NGN",Orders[[#This Row],[Sales price]]/$T$2,Orders[[#This Row],[Sales price]]/$T$3)</f>
        <v>6.3432835820895521</v>
      </c>
      <c r="L741" s="3" t="s">
        <v>50</v>
      </c>
      <c r="M741" s="3" t="s">
        <v>191</v>
      </c>
      <c r="N741" s="3" t="s">
        <v>52</v>
      </c>
      <c r="O741" s="3" t="s">
        <v>53</v>
      </c>
      <c r="P741" s="3" t="s">
        <v>13</v>
      </c>
      <c r="Q741" s="3" t="s">
        <v>54</v>
      </c>
    </row>
    <row r="742" spans="1:17" ht="15.75" customHeight="1" x14ac:dyDescent="0.45">
      <c r="A742" s="15">
        <v>44379.705555555556</v>
      </c>
      <c r="B742" s="3" t="s">
        <v>536</v>
      </c>
      <c r="C742" s="3" t="s">
        <v>61</v>
      </c>
      <c r="D742" s="3" t="s">
        <v>139</v>
      </c>
      <c r="E742" s="3" t="s">
        <v>140</v>
      </c>
      <c r="F742" s="3" t="s">
        <v>141</v>
      </c>
      <c r="G742" s="16">
        <v>1</v>
      </c>
      <c r="H742" s="16" t="str">
        <f>IF(Orders[[#This Row],[Quantity]]&lt;101,"Low End",IF(Orders[[#This Row],[Quantity]]&lt;301,"Mid End","High End"))</f>
        <v>Low End</v>
      </c>
      <c r="I742" s="17">
        <v>4660</v>
      </c>
      <c r="J742" s="17">
        <f>Orders[[#This Row],[Unit Price]]*Orders[[#This Row],[Quantity]]</f>
        <v>4660</v>
      </c>
      <c r="K742" s="45">
        <f>IF(Orders[[#This Row],[currency]]="NGN",Orders[[#This Row],[Sales price]]/$T$2,Orders[[#This Row],[Sales price]]/$T$3)</f>
        <v>11.592039800995025</v>
      </c>
      <c r="L742" s="3" t="s">
        <v>50</v>
      </c>
      <c r="M742" s="3" t="s">
        <v>421</v>
      </c>
      <c r="N742" s="3" t="s">
        <v>52</v>
      </c>
      <c r="O742" s="3" t="s">
        <v>53</v>
      </c>
      <c r="P742" s="3" t="s">
        <v>13</v>
      </c>
      <c r="Q742" s="3" t="s">
        <v>54</v>
      </c>
    </row>
    <row r="743" spans="1:17" ht="15.75" customHeight="1" x14ac:dyDescent="0.45">
      <c r="A743" s="15">
        <v>44379.705555555556</v>
      </c>
      <c r="B743" s="3" t="s">
        <v>536</v>
      </c>
      <c r="C743" s="3" t="s">
        <v>61</v>
      </c>
      <c r="D743" s="3" t="s">
        <v>126</v>
      </c>
      <c r="E743" s="3" t="s">
        <v>189</v>
      </c>
      <c r="F743" s="3" t="s">
        <v>83</v>
      </c>
      <c r="G743" s="16">
        <v>2</v>
      </c>
      <c r="H743" s="16" t="str">
        <f>IF(Orders[[#This Row],[Quantity]]&lt;101,"Low End",IF(Orders[[#This Row],[Quantity]]&lt;301,"Mid End","High End"))</f>
        <v>Low End</v>
      </c>
      <c r="I743" s="17">
        <v>4600</v>
      </c>
      <c r="J743" s="17">
        <f>Orders[[#This Row],[Unit Price]]*Orders[[#This Row],[Quantity]]</f>
        <v>9200</v>
      </c>
      <c r="K743" s="45">
        <f>IF(Orders[[#This Row],[currency]]="NGN",Orders[[#This Row],[Sales price]]/$T$2,Orders[[#This Row],[Sales price]]/$T$3)</f>
        <v>22.885572139303484</v>
      </c>
      <c r="L743" s="3" t="s">
        <v>50</v>
      </c>
      <c r="M743" s="3" t="s">
        <v>421</v>
      </c>
      <c r="N743" s="3" t="s">
        <v>52</v>
      </c>
      <c r="O743" s="3" t="s">
        <v>53</v>
      </c>
      <c r="P743" s="3" t="s">
        <v>13</v>
      </c>
      <c r="Q743" s="3" t="s">
        <v>54</v>
      </c>
    </row>
    <row r="744" spans="1:17" ht="15.75" customHeight="1" x14ac:dyDescent="0.45">
      <c r="A744" s="15">
        <v>44379.711111111108</v>
      </c>
      <c r="B744" s="3" t="s">
        <v>378</v>
      </c>
      <c r="C744" s="3" t="s">
        <v>45</v>
      </c>
      <c r="D744" s="3" t="s">
        <v>46</v>
      </c>
      <c r="E744" s="3" t="s">
        <v>174</v>
      </c>
      <c r="F744" s="3" t="s">
        <v>48</v>
      </c>
      <c r="G744" s="16">
        <v>6</v>
      </c>
      <c r="H744" s="16" t="str">
        <f>IF(Orders[[#This Row],[Quantity]]&lt;101,"Low End",IF(Orders[[#This Row],[Quantity]]&lt;301,"Mid End","High End"))</f>
        <v>Low End</v>
      </c>
      <c r="I744" s="17">
        <v>1100</v>
      </c>
      <c r="J744" s="17">
        <f>Orders[[#This Row],[Unit Price]]*Orders[[#This Row],[Quantity]]</f>
        <v>6600</v>
      </c>
      <c r="K744" s="45">
        <f>IF(Orders[[#This Row],[currency]]="NGN",Orders[[#This Row],[Sales price]]/$T$2,Orders[[#This Row],[Sales price]]/$T$3)</f>
        <v>16.417910447761194</v>
      </c>
      <c r="L744" s="3" t="s">
        <v>50</v>
      </c>
      <c r="M744" s="3" t="s">
        <v>379</v>
      </c>
      <c r="N744" s="3" t="s">
        <v>52</v>
      </c>
      <c r="O744" s="3" t="s">
        <v>53</v>
      </c>
      <c r="P744" s="3" t="s">
        <v>13</v>
      </c>
      <c r="Q744" s="3" t="s">
        <v>54</v>
      </c>
    </row>
    <row r="745" spans="1:17" ht="15.75" customHeight="1" x14ac:dyDescent="0.45">
      <c r="A745" s="15">
        <v>44379.714583333334</v>
      </c>
      <c r="B745" s="3" t="s">
        <v>537</v>
      </c>
      <c r="C745" s="3" t="s">
        <v>67</v>
      </c>
      <c r="D745" s="3" t="s">
        <v>139</v>
      </c>
      <c r="E745" s="3" t="s">
        <v>140</v>
      </c>
      <c r="F745" s="3" t="s">
        <v>141</v>
      </c>
      <c r="G745" s="16">
        <v>1</v>
      </c>
      <c r="H745" s="16" t="str">
        <f>IF(Orders[[#This Row],[Quantity]]&lt;101,"Low End",IF(Orders[[#This Row],[Quantity]]&lt;301,"Mid End","High End"))</f>
        <v>Low End</v>
      </c>
      <c r="I745" s="17">
        <v>4660</v>
      </c>
      <c r="J745" s="17">
        <f>Orders[[#This Row],[Unit Price]]*Orders[[#This Row],[Quantity]]</f>
        <v>4660</v>
      </c>
      <c r="K745" s="45">
        <f>IF(Orders[[#This Row],[currency]]="NGN",Orders[[#This Row],[Sales price]]/$T$2,Orders[[#This Row],[Sales price]]/$T$3)</f>
        <v>11.592039800995025</v>
      </c>
      <c r="L745" s="3" t="s">
        <v>50</v>
      </c>
      <c r="M745" s="3" t="s">
        <v>383</v>
      </c>
      <c r="N745" s="3" t="s">
        <v>52</v>
      </c>
      <c r="O745" s="3" t="s">
        <v>53</v>
      </c>
      <c r="P745" s="3" t="s">
        <v>13</v>
      </c>
      <c r="Q745" s="3" t="s">
        <v>54</v>
      </c>
    </row>
    <row r="746" spans="1:17" ht="15.75" customHeight="1" x14ac:dyDescent="0.45">
      <c r="A746" s="15">
        <v>44379.716666666667</v>
      </c>
      <c r="B746" s="3" t="s">
        <v>538</v>
      </c>
      <c r="C746" s="3" t="s">
        <v>61</v>
      </c>
      <c r="D746" s="3" t="s">
        <v>55</v>
      </c>
      <c r="E746" s="3" t="s">
        <v>130</v>
      </c>
      <c r="F746" s="3" t="s">
        <v>78</v>
      </c>
      <c r="G746" s="16">
        <v>5</v>
      </c>
      <c r="H746" s="16" t="str">
        <f>IF(Orders[[#This Row],[Quantity]]&lt;101,"Low End",IF(Orders[[#This Row],[Quantity]]&lt;301,"Mid End","High End"))</f>
        <v>Low End</v>
      </c>
      <c r="I746" s="17">
        <v>17500</v>
      </c>
      <c r="J746" s="17">
        <f>Orders[[#This Row],[Unit Price]]*Orders[[#This Row],[Quantity]]</f>
        <v>87500</v>
      </c>
      <c r="K746" s="45">
        <f>IF(Orders[[#This Row],[currency]]="NGN",Orders[[#This Row],[Sales price]]/$T$2,Orders[[#This Row],[Sales price]]/$T$3)</f>
        <v>217.66169154228857</v>
      </c>
      <c r="L746" s="3" t="s">
        <v>50</v>
      </c>
      <c r="M746" s="3" t="s">
        <v>326</v>
      </c>
      <c r="N746" s="3" t="s">
        <v>52</v>
      </c>
      <c r="O746" s="3" t="s">
        <v>53</v>
      </c>
      <c r="P746" s="3" t="s">
        <v>13</v>
      </c>
      <c r="Q746" s="3" t="s">
        <v>71</v>
      </c>
    </row>
    <row r="747" spans="1:17" ht="15.75" customHeight="1" x14ac:dyDescent="0.45">
      <c r="A747" s="15">
        <v>44379.71875</v>
      </c>
      <c r="B747" s="3" t="s">
        <v>539</v>
      </c>
      <c r="C747" s="3" t="s">
        <v>45</v>
      </c>
      <c r="D747" s="3" t="s">
        <v>121</v>
      </c>
      <c r="E747" s="3" t="s">
        <v>206</v>
      </c>
      <c r="F747" s="3" t="s">
        <v>187</v>
      </c>
      <c r="G747" s="16">
        <v>1</v>
      </c>
      <c r="H747" s="16" t="str">
        <f>IF(Orders[[#This Row],[Quantity]]&lt;101,"Low End",IF(Orders[[#This Row],[Quantity]]&lt;301,"Mid End","High End"))</f>
        <v>Low End</v>
      </c>
      <c r="I747" s="17">
        <v>5500</v>
      </c>
      <c r="J747" s="17">
        <f>Orders[[#This Row],[Unit Price]]*Orders[[#This Row],[Quantity]]</f>
        <v>5500</v>
      </c>
      <c r="K747" s="45">
        <f>IF(Orders[[#This Row],[currency]]="NGN",Orders[[#This Row],[Sales price]]/$T$2,Orders[[#This Row],[Sales price]]/$T$3)</f>
        <v>13.681592039800995</v>
      </c>
      <c r="L747" s="3" t="s">
        <v>50</v>
      </c>
      <c r="M747" s="3" t="s">
        <v>51</v>
      </c>
      <c r="N747" s="3" t="s">
        <v>52</v>
      </c>
      <c r="O747" s="3" t="s">
        <v>53</v>
      </c>
      <c r="P747" s="3" t="s">
        <v>13</v>
      </c>
      <c r="Q747" s="3" t="s">
        <v>88</v>
      </c>
    </row>
    <row r="748" spans="1:17" ht="15.75" customHeight="1" x14ac:dyDescent="0.45">
      <c r="A748" s="15">
        <v>44379.719444444447</v>
      </c>
      <c r="B748" s="3" t="s">
        <v>540</v>
      </c>
      <c r="C748" s="3" t="s">
        <v>67</v>
      </c>
      <c r="D748" s="3" t="s">
        <v>139</v>
      </c>
      <c r="E748" s="3" t="s">
        <v>140</v>
      </c>
      <c r="F748" s="3" t="s">
        <v>141</v>
      </c>
      <c r="G748" s="16">
        <v>1</v>
      </c>
      <c r="H748" s="16" t="str">
        <f>IF(Orders[[#This Row],[Quantity]]&lt;101,"Low End",IF(Orders[[#This Row],[Quantity]]&lt;301,"Mid End","High End"))</f>
        <v>Low End</v>
      </c>
      <c r="I748" s="17">
        <v>4660</v>
      </c>
      <c r="J748" s="17">
        <f>Orders[[#This Row],[Unit Price]]*Orders[[#This Row],[Quantity]]</f>
        <v>4660</v>
      </c>
      <c r="K748" s="45">
        <f>IF(Orders[[#This Row],[currency]]="NGN",Orders[[#This Row],[Sales price]]/$T$2,Orders[[#This Row],[Sales price]]/$T$3)</f>
        <v>11.592039800995025</v>
      </c>
      <c r="L748" s="3" t="s">
        <v>50</v>
      </c>
      <c r="M748" s="3" t="s">
        <v>350</v>
      </c>
      <c r="N748" s="3" t="s">
        <v>129</v>
      </c>
      <c r="O748" s="3" t="s">
        <v>53</v>
      </c>
      <c r="P748" s="3" t="s">
        <v>13</v>
      </c>
      <c r="Q748" s="3" t="s">
        <v>54</v>
      </c>
    </row>
    <row r="749" spans="1:17" ht="15.75" customHeight="1" x14ac:dyDescent="0.45">
      <c r="A749" s="15">
        <v>44379.730555555558</v>
      </c>
      <c r="B749" s="3" t="s">
        <v>541</v>
      </c>
      <c r="C749" s="3" t="s">
        <v>67</v>
      </c>
      <c r="D749" s="3" t="s">
        <v>46</v>
      </c>
      <c r="E749" s="3" t="s">
        <v>47</v>
      </c>
      <c r="F749" s="3" t="s">
        <v>48</v>
      </c>
      <c r="G749" s="16">
        <v>2</v>
      </c>
      <c r="H749" s="16" t="str">
        <f>IF(Orders[[#This Row],[Quantity]]&lt;101,"Low End",IF(Orders[[#This Row],[Quantity]]&lt;301,"Mid End","High End"))</f>
        <v>Low End</v>
      </c>
      <c r="I749" s="17">
        <v>3200</v>
      </c>
      <c r="J749" s="17">
        <f>Orders[[#This Row],[Unit Price]]*Orders[[#This Row],[Quantity]]</f>
        <v>6400</v>
      </c>
      <c r="K749" s="45">
        <f>IF(Orders[[#This Row],[currency]]="NGN",Orders[[#This Row],[Sales price]]/$T$2,Orders[[#This Row],[Sales price]]/$T$3)</f>
        <v>15.920398009950249</v>
      </c>
      <c r="L749" s="3" t="s">
        <v>50</v>
      </c>
      <c r="M749" s="3" t="s">
        <v>310</v>
      </c>
      <c r="N749" s="3" t="s">
        <v>52</v>
      </c>
      <c r="O749" s="3" t="s">
        <v>53</v>
      </c>
      <c r="P749" s="3" t="s">
        <v>13</v>
      </c>
      <c r="Q749" s="3" t="s">
        <v>54</v>
      </c>
    </row>
    <row r="750" spans="1:17" ht="15.75" customHeight="1" x14ac:dyDescent="0.45">
      <c r="A750" s="15">
        <v>44379.732638888891</v>
      </c>
      <c r="B750" s="3" t="s">
        <v>542</v>
      </c>
      <c r="C750" s="3" t="s">
        <v>67</v>
      </c>
      <c r="D750" s="3" t="s">
        <v>126</v>
      </c>
      <c r="E750" s="3" t="s">
        <v>136</v>
      </c>
      <c r="F750" s="3" t="s">
        <v>78</v>
      </c>
      <c r="G750" s="16">
        <v>1</v>
      </c>
      <c r="H750" s="16" t="str">
        <f>IF(Orders[[#This Row],[Quantity]]&lt;101,"Low End",IF(Orders[[#This Row],[Quantity]]&lt;301,"Mid End","High End"))</f>
        <v>Low End</v>
      </c>
      <c r="I750" s="17">
        <v>4600</v>
      </c>
      <c r="J750" s="17">
        <f>Orders[[#This Row],[Unit Price]]*Orders[[#This Row],[Quantity]]</f>
        <v>4600</v>
      </c>
      <c r="K750" s="45">
        <f>IF(Orders[[#This Row],[currency]]="NGN",Orders[[#This Row],[Sales price]]/$T$2,Orders[[#This Row],[Sales price]]/$T$3)</f>
        <v>11.442786069651742</v>
      </c>
      <c r="L750" s="3" t="s">
        <v>50</v>
      </c>
      <c r="M750" s="3" t="s">
        <v>392</v>
      </c>
      <c r="N750" s="3" t="s">
        <v>52</v>
      </c>
      <c r="O750" s="3" t="s">
        <v>53</v>
      </c>
      <c r="P750" s="3" t="s">
        <v>13</v>
      </c>
      <c r="Q750" s="3" t="s">
        <v>54</v>
      </c>
    </row>
    <row r="751" spans="1:17" ht="15.75" customHeight="1" x14ac:dyDescent="0.45">
      <c r="A751" s="15">
        <v>44379.736805555556</v>
      </c>
      <c r="B751" s="3" t="s">
        <v>543</v>
      </c>
      <c r="C751" s="3" t="s">
        <v>61</v>
      </c>
      <c r="D751" s="3" t="s">
        <v>92</v>
      </c>
      <c r="E751" s="3" t="s">
        <v>107</v>
      </c>
      <c r="F751" s="3" t="s">
        <v>83</v>
      </c>
      <c r="G751" s="16">
        <v>1</v>
      </c>
      <c r="H751" s="16" t="str">
        <f>IF(Orders[[#This Row],[Quantity]]&lt;101,"Low End",IF(Orders[[#This Row],[Quantity]]&lt;301,"Mid End","High End"))</f>
        <v>Low End</v>
      </c>
      <c r="I751" s="17">
        <v>2500</v>
      </c>
      <c r="J751" s="17">
        <f>Orders[[#This Row],[Unit Price]]*Orders[[#This Row],[Quantity]]</f>
        <v>2500</v>
      </c>
      <c r="K751" s="45">
        <f>IF(Orders[[#This Row],[currency]]="NGN",Orders[[#This Row],[Sales price]]/$T$2,Orders[[#This Row],[Sales price]]/$T$3)</f>
        <v>6.2189054726368163</v>
      </c>
      <c r="L751" s="3" t="s">
        <v>50</v>
      </c>
      <c r="M751" s="3" t="s">
        <v>143</v>
      </c>
      <c r="N751" s="3" t="s">
        <v>52</v>
      </c>
      <c r="O751" s="3" t="s">
        <v>53</v>
      </c>
      <c r="P751" s="3" t="s">
        <v>13</v>
      </c>
      <c r="Q751" s="3" t="s">
        <v>54</v>
      </c>
    </row>
    <row r="752" spans="1:17" ht="15.75" customHeight="1" x14ac:dyDescent="0.45">
      <c r="A752" s="15">
        <v>44379.736805555556</v>
      </c>
      <c r="B752" s="3" t="s">
        <v>543</v>
      </c>
      <c r="C752" s="3" t="s">
        <v>61</v>
      </c>
      <c r="D752" s="3" t="s">
        <v>121</v>
      </c>
      <c r="E752" s="3" t="s">
        <v>122</v>
      </c>
      <c r="F752" s="3" t="s">
        <v>123</v>
      </c>
      <c r="G752" s="16">
        <v>1</v>
      </c>
      <c r="H752" s="16" t="str">
        <f>IF(Orders[[#This Row],[Quantity]]&lt;101,"Low End",IF(Orders[[#This Row],[Quantity]]&lt;301,"Mid End","High End"))</f>
        <v>Low End</v>
      </c>
      <c r="I752" s="17">
        <v>5300</v>
      </c>
      <c r="J752" s="17">
        <f>Orders[[#This Row],[Unit Price]]*Orders[[#This Row],[Quantity]]</f>
        <v>5300</v>
      </c>
      <c r="K752" s="45">
        <f>IF(Orders[[#This Row],[currency]]="NGN",Orders[[#This Row],[Sales price]]/$T$2,Orders[[#This Row],[Sales price]]/$T$3)</f>
        <v>13.184079601990049</v>
      </c>
      <c r="L752" s="3" t="s">
        <v>50</v>
      </c>
      <c r="M752" s="3" t="s">
        <v>143</v>
      </c>
      <c r="N752" s="3" t="s">
        <v>52</v>
      </c>
      <c r="O752" s="3" t="s">
        <v>53</v>
      </c>
      <c r="P752" s="3" t="s">
        <v>13</v>
      </c>
      <c r="Q752" s="3" t="s">
        <v>54</v>
      </c>
    </row>
    <row r="753" spans="1:17" ht="15.75" customHeight="1" x14ac:dyDescent="0.45">
      <c r="A753" s="15">
        <v>44379.736805555556</v>
      </c>
      <c r="B753" s="3" t="s">
        <v>543</v>
      </c>
      <c r="C753" s="3" t="s">
        <v>61</v>
      </c>
      <c r="D753" s="3" t="s">
        <v>126</v>
      </c>
      <c r="E753" s="3" t="s">
        <v>189</v>
      </c>
      <c r="F753" s="3" t="s">
        <v>83</v>
      </c>
      <c r="G753" s="16">
        <v>1</v>
      </c>
      <c r="H753" s="16" t="str">
        <f>IF(Orders[[#This Row],[Quantity]]&lt;101,"Low End",IF(Orders[[#This Row],[Quantity]]&lt;301,"Mid End","High End"))</f>
        <v>Low End</v>
      </c>
      <c r="I753" s="17">
        <v>4600</v>
      </c>
      <c r="J753" s="17">
        <f>Orders[[#This Row],[Unit Price]]*Orders[[#This Row],[Quantity]]</f>
        <v>4600</v>
      </c>
      <c r="K753" s="45">
        <f>IF(Orders[[#This Row],[currency]]="NGN",Orders[[#This Row],[Sales price]]/$T$2,Orders[[#This Row],[Sales price]]/$T$3)</f>
        <v>11.442786069651742</v>
      </c>
      <c r="L753" s="3" t="s">
        <v>50</v>
      </c>
      <c r="M753" s="3" t="s">
        <v>143</v>
      </c>
      <c r="N753" s="3" t="s">
        <v>52</v>
      </c>
      <c r="O753" s="3" t="s">
        <v>53</v>
      </c>
      <c r="P753" s="3" t="s">
        <v>13</v>
      </c>
      <c r="Q753" s="3" t="s">
        <v>54</v>
      </c>
    </row>
    <row r="754" spans="1:17" ht="15.75" customHeight="1" x14ac:dyDescent="0.45">
      <c r="A754" s="15">
        <v>44379.741666666669</v>
      </c>
      <c r="B754" s="3" t="s">
        <v>544</v>
      </c>
      <c r="C754" s="3" t="s">
        <v>45</v>
      </c>
      <c r="D754" s="3" t="s">
        <v>362</v>
      </c>
      <c r="E754" s="3" t="s">
        <v>533</v>
      </c>
      <c r="F754" s="3" t="s">
        <v>64</v>
      </c>
      <c r="G754" s="16">
        <v>3</v>
      </c>
      <c r="H754" s="16" t="str">
        <f>IF(Orders[[#This Row],[Quantity]]&lt;101,"Low End",IF(Orders[[#This Row],[Quantity]]&lt;301,"Mid End","High End"))</f>
        <v>Low End</v>
      </c>
      <c r="I754" s="17">
        <v>1900</v>
      </c>
      <c r="J754" s="17">
        <f>Orders[[#This Row],[Unit Price]]*Orders[[#This Row],[Quantity]]</f>
        <v>5700</v>
      </c>
      <c r="K754" s="45">
        <f>IF(Orders[[#This Row],[currency]]="NGN",Orders[[#This Row],[Sales price]]/$T$2,Orders[[#This Row],[Sales price]]/$T$3)</f>
        <v>14.17910447761194</v>
      </c>
      <c r="L754" s="3" t="s">
        <v>50</v>
      </c>
      <c r="M754" s="3" t="s">
        <v>249</v>
      </c>
      <c r="N754" s="3" t="s">
        <v>52</v>
      </c>
      <c r="O754" s="3" t="s">
        <v>53</v>
      </c>
      <c r="P754" s="3" t="s">
        <v>13</v>
      </c>
      <c r="Q754" s="3" t="s">
        <v>54</v>
      </c>
    </row>
    <row r="755" spans="1:17" ht="15.75" customHeight="1" x14ac:dyDescent="0.45">
      <c r="A755" s="15">
        <v>44379.748611111114</v>
      </c>
      <c r="B755" s="3" t="s">
        <v>545</v>
      </c>
      <c r="C755" s="3" t="s">
        <v>61</v>
      </c>
      <c r="D755" s="3" t="s">
        <v>92</v>
      </c>
      <c r="E755" s="3" t="s">
        <v>107</v>
      </c>
      <c r="F755" s="3" t="s">
        <v>83</v>
      </c>
      <c r="G755" s="16">
        <v>18</v>
      </c>
      <c r="H755" s="16" t="str">
        <f>IF(Orders[[#This Row],[Quantity]]&lt;101,"Low End",IF(Orders[[#This Row],[Quantity]]&lt;301,"Mid End","High End"))</f>
        <v>Low End</v>
      </c>
      <c r="I755" s="17">
        <v>2600</v>
      </c>
      <c r="J755" s="17">
        <f>Orders[[#This Row],[Unit Price]]*Orders[[#This Row],[Quantity]]</f>
        <v>46800</v>
      </c>
      <c r="K755" s="45">
        <f>IF(Orders[[#This Row],[currency]]="NGN",Orders[[#This Row],[Sales price]]/$T$2,Orders[[#This Row],[Sales price]]/$T$3)</f>
        <v>116.41791044776119</v>
      </c>
      <c r="L755" s="3" t="s">
        <v>50</v>
      </c>
      <c r="M755" s="3" t="s">
        <v>289</v>
      </c>
      <c r="N755" s="3" t="s">
        <v>52</v>
      </c>
      <c r="O755" s="3" t="s">
        <v>53</v>
      </c>
      <c r="P755" s="3" t="s">
        <v>13</v>
      </c>
      <c r="Q755" s="3" t="s">
        <v>88</v>
      </c>
    </row>
    <row r="756" spans="1:17" ht="15.75" customHeight="1" x14ac:dyDescent="0.45">
      <c r="A756" s="15">
        <v>44379.837500000001</v>
      </c>
      <c r="B756" s="3" t="s">
        <v>546</v>
      </c>
      <c r="C756" s="3" t="s">
        <v>61</v>
      </c>
      <c r="D756" s="3" t="s">
        <v>362</v>
      </c>
      <c r="E756" s="3" t="s">
        <v>369</v>
      </c>
      <c r="F756" s="3" t="s">
        <v>64</v>
      </c>
      <c r="G756" s="16">
        <v>100</v>
      </c>
      <c r="H756" s="16" t="str">
        <f>IF(Orders[[#This Row],[Quantity]]&lt;101,"Low End",IF(Orders[[#This Row],[Quantity]]&lt;301,"Mid End","High End"))</f>
        <v>Low End</v>
      </c>
      <c r="I756" s="17">
        <v>5250</v>
      </c>
      <c r="J756" s="17">
        <f>Orders[[#This Row],[Unit Price]]*Orders[[#This Row],[Quantity]]</f>
        <v>525000</v>
      </c>
      <c r="K756" s="45">
        <f>IF(Orders[[#This Row],[currency]]="NGN",Orders[[#This Row],[Sales price]]/$T$2,Orders[[#This Row],[Sales price]]/$T$3)</f>
        <v>1305.9701492537313</v>
      </c>
      <c r="L756" s="3" t="s">
        <v>50</v>
      </c>
      <c r="M756" s="3" t="s">
        <v>364</v>
      </c>
      <c r="N756" s="3" t="s">
        <v>260</v>
      </c>
      <c r="O756" s="3" t="s">
        <v>53</v>
      </c>
      <c r="P756" s="3" t="s">
        <v>13</v>
      </c>
      <c r="Q756" s="3" t="s">
        <v>71</v>
      </c>
    </row>
    <row r="757" spans="1:17" ht="15.75" customHeight="1" x14ac:dyDescent="0.45">
      <c r="A757" s="15">
        <v>44379.908333333333</v>
      </c>
      <c r="B757" s="3" t="s">
        <v>547</v>
      </c>
      <c r="C757" s="3" t="s">
        <v>45</v>
      </c>
      <c r="D757" s="3" t="s">
        <v>362</v>
      </c>
      <c r="E757" s="3" t="s">
        <v>369</v>
      </c>
      <c r="F757" s="3" t="s">
        <v>64</v>
      </c>
      <c r="G757" s="16">
        <v>3</v>
      </c>
      <c r="H757" s="16" t="str">
        <f>IF(Orders[[#This Row],[Quantity]]&lt;101,"Low End",IF(Orders[[#This Row],[Quantity]]&lt;301,"Mid End","High End"))</f>
        <v>Low End</v>
      </c>
      <c r="I757" s="17">
        <v>5000</v>
      </c>
      <c r="J757" s="17">
        <f>Orders[[#This Row],[Unit Price]]*Orders[[#This Row],[Quantity]]</f>
        <v>15000</v>
      </c>
      <c r="K757" s="45">
        <f>IF(Orders[[#This Row],[currency]]="NGN",Orders[[#This Row],[Sales price]]/$T$2,Orders[[#This Row],[Sales price]]/$T$3)</f>
        <v>37.313432835820898</v>
      </c>
      <c r="L757" s="3" t="s">
        <v>50</v>
      </c>
      <c r="M757" s="3" t="s">
        <v>350</v>
      </c>
      <c r="N757" s="3" t="s">
        <v>52</v>
      </c>
      <c r="O757" s="3" t="s">
        <v>53</v>
      </c>
      <c r="P757" s="3" t="s">
        <v>13</v>
      </c>
      <c r="Q757" s="3" t="s">
        <v>88</v>
      </c>
    </row>
    <row r="758" spans="1:17" ht="15.75" customHeight="1" x14ac:dyDescent="0.45">
      <c r="A758" s="15">
        <v>44379.908333333333</v>
      </c>
      <c r="B758" s="3" t="s">
        <v>547</v>
      </c>
      <c r="C758" s="3" t="s">
        <v>45</v>
      </c>
      <c r="D758" s="3" t="s">
        <v>362</v>
      </c>
      <c r="E758" s="3" t="s">
        <v>533</v>
      </c>
      <c r="F758" s="3" t="s">
        <v>64</v>
      </c>
      <c r="G758" s="16">
        <v>5</v>
      </c>
      <c r="H758" s="16" t="str">
        <f>IF(Orders[[#This Row],[Quantity]]&lt;101,"Low End",IF(Orders[[#This Row],[Quantity]]&lt;301,"Mid End","High End"))</f>
        <v>Low End</v>
      </c>
      <c r="I758" s="17">
        <v>1900</v>
      </c>
      <c r="J758" s="17">
        <f>Orders[[#This Row],[Unit Price]]*Orders[[#This Row],[Quantity]]</f>
        <v>9500</v>
      </c>
      <c r="K758" s="45">
        <f>IF(Orders[[#This Row],[currency]]="NGN",Orders[[#This Row],[Sales price]]/$T$2,Orders[[#This Row],[Sales price]]/$T$3)</f>
        <v>23.631840796019901</v>
      </c>
      <c r="L758" s="3" t="s">
        <v>50</v>
      </c>
      <c r="M758" s="3" t="s">
        <v>350</v>
      </c>
      <c r="N758" s="3" t="s">
        <v>52</v>
      </c>
      <c r="O758" s="3" t="s">
        <v>53</v>
      </c>
      <c r="P758" s="3" t="s">
        <v>13</v>
      </c>
      <c r="Q758" s="3" t="s">
        <v>88</v>
      </c>
    </row>
    <row r="759" spans="1:17" ht="15.75" customHeight="1" x14ac:dyDescent="0.45">
      <c r="A759" s="15">
        <v>44379.927083333336</v>
      </c>
      <c r="B759" s="3" t="s">
        <v>548</v>
      </c>
      <c r="C759" s="3" t="s">
        <v>45</v>
      </c>
      <c r="D759" s="3" t="s">
        <v>55</v>
      </c>
      <c r="E759" s="3" t="s">
        <v>212</v>
      </c>
      <c r="F759" s="3" t="s">
        <v>83</v>
      </c>
      <c r="G759" s="16">
        <v>5</v>
      </c>
      <c r="H759" s="16" t="str">
        <f>IF(Orders[[#This Row],[Quantity]]&lt;101,"Low End",IF(Orders[[#This Row],[Quantity]]&lt;301,"Mid End","High End"))</f>
        <v>Low End</v>
      </c>
      <c r="I759" s="17">
        <v>2200</v>
      </c>
      <c r="J759" s="17">
        <f>Orders[[#This Row],[Unit Price]]*Orders[[#This Row],[Quantity]]</f>
        <v>11000</v>
      </c>
      <c r="K759" s="45">
        <f>IF(Orders[[#This Row],[currency]]="NGN",Orders[[#This Row],[Sales price]]/$T$2,Orders[[#This Row],[Sales price]]/$T$3)</f>
        <v>27.363184079601989</v>
      </c>
      <c r="L759" s="3" t="s">
        <v>50</v>
      </c>
      <c r="M759" s="3" t="s">
        <v>128</v>
      </c>
      <c r="N759" s="3" t="s">
        <v>129</v>
      </c>
      <c r="O759" s="3" t="s">
        <v>53</v>
      </c>
      <c r="P759" s="3" t="s">
        <v>13</v>
      </c>
      <c r="Q759" s="3" t="s">
        <v>54</v>
      </c>
    </row>
    <row r="760" spans="1:17" ht="15.75" customHeight="1" x14ac:dyDescent="0.45">
      <c r="A760" s="15">
        <v>44379.933333333334</v>
      </c>
      <c r="B760" s="3" t="s">
        <v>284</v>
      </c>
      <c r="C760" s="3" t="s">
        <v>45</v>
      </c>
      <c r="D760" s="3" t="s">
        <v>55</v>
      </c>
      <c r="E760" s="3" t="s">
        <v>212</v>
      </c>
      <c r="F760" s="3" t="s">
        <v>83</v>
      </c>
      <c r="G760" s="16">
        <v>14</v>
      </c>
      <c r="H760" s="16" t="str">
        <f>IF(Orders[[#This Row],[Quantity]]&lt;101,"Low End",IF(Orders[[#This Row],[Quantity]]&lt;301,"Mid End","High End"))</f>
        <v>Low End</v>
      </c>
      <c r="I760" s="17">
        <v>2200</v>
      </c>
      <c r="J760" s="17">
        <f>Orders[[#This Row],[Unit Price]]*Orders[[#This Row],[Quantity]]</f>
        <v>30800</v>
      </c>
      <c r="K760" s="45">
        <f>IF(Orders[[#This Row],[currency]]="NGN",Orders[[#This Row],[Sales price]]/$T$2,Orders[[#This Row],[Sales price]]/$T$3)</f>
        <v>76.616915422885569</v>
      </c>
      <c r="L760" s="3" t="s">
        <v>50</v>
      </c>
      <c r="M760" s="3" t="s">
        <v>51</v>
      </c>
      <c r="N760" s="3" t="s">
        <v>52</v>
      </c>
      <c r="O760" s="3" t="s">
        <v>53</v>
      </c>
      <c r="P760" s="3" t="s">
        <v>13</v>
      </c>
      <c r="Q760" s="3" t="s">
        <v>54</v>
      </c>
    </row>
    <row r="761" spans="1:17" ht="15.75" customHeight="1" x14ac:dyDescent="0.45">
      <c r="A761" s="15">
        <v>44380.28402777778</v>
      </c>
      <c r="B761" s="3" t="s">
        <v>106</v>
      </c>
      <c r="C761" s="3" t="s">
        <v>67</v>
      </c>
      <c r="D761" s="3" t="s">
        <v>126</v>
      </c>
      <c r="E761" s="3" t="s">
        <v>189</v>
      </c>
      <c r="F761" s="3" t="s">
        <v>83</v>
      </c>
      <c r="G761" s="16">
        <v>3</v>
      </c>
      <c r="H761" s="16" t="str">
        <f>IF(Orders[[#This Row],[Quantity]]&lt;101,"Low End",IF(Orders[[#This Row],[Quantity]]&lt;301,"Mid End","High End"))</f>
        <v>Low End</v>
      </c>
      <c r="I761" s="17">
        <v>4600</v>
      </c>
      <c r="J761" s="17">
        <f>Orders[[#This Row],[Unit Price]]*Orders[[#This Row],[Quantity]]</f>
        <v>13800</v>
      </c>
      <c r="K761" s="45">
        <f>IF(Orders[[#This Row],[currency]]="NGN",Orders[[#This Row],[Sales price]]/$T$2,Orders[[#This Row],[Sales price]]/$T$3)</f>
        <v>34.328358208955223</v>
      </c>
      <c r="L761" s="3" t="s">
        <v>50</v>
      </c>
      <c r="M761" s="3" t="s">
        <v>90</v>
      </c>
      <c r="N761" s="3" t="s">
        <v>52</v>
      </c>
      <c r="O761" s="3" t="s">
        <v>53</v>
      </c>
      <c r="P761" s="3" t="s">
        <v>13</v>
      </c>
      <c r="Q761" s="3" t="s">
        <v>71</v>
      </c>
    </row>
    <row r="762" spans="1:17" ht="15.75" customHeight="1" x14ac:dyDescent="0.45">
      <c r="A762" s="15">
        <v>44380.379861111112</v>
      </c>
      <c r="B762" s="3" t="s">
        <v>359</v>
      </c>
      <c r="C762" s="3" t="s">
        <v>67</v>
      </c>
      <c r="D762" s="3" t="s">
        <v>92</v>
      </c>
      <c r="E762" s="3" t="s">
        <v>107</v>
      </c>
      <c r="F762" s="3" t="s">
        <v>83</v>
      </c>
      <c r="G762" s="16">
        <v>10</v>
      </c>
      <c r="H762" s="16" t="str">
        <f>IF(Orders[[#This Row],[Quantity]]&lt;101,"Low End",IF(Orders[[#This Row],[Quantity]]&lt;301,"Mid End","High End"))</f>
        <v>Low End</v>
      </c>
      <c r="I762" s="17">
        <v>2500</v>
      </c>
      <c r="J762" s="17">
        <f>Orders[[#This Row],[Unit Price]]*Orders[[#This Row],[Quantity]]</f>
        <v>25000</v>
      </c>
      <c r="K762" s="45">
        <f>IF(Orders[[#This Row],[currency]]="NGN",Orders[[#This Row],[Sales price]]/$T$2,Orders[[#This Row],[Sales price]]/$T$3)</f>
        <v>62.189054726368163</v>
      </c>
      <c r="L762" s="3" t="s">
        <v>50</v>
      </c>
      <c r="M762" s="3" t="s">
        <v>51</v>
      </c>
      <c r="N762" s="3" t="s">
        <v>52</v>
      </c>
      <c r="O762" s="3" t="s">
        <v>53</v>
      </c>
      <c r="P762" s="3" t="s">
        <v>13</v>
      </c>
      <c r="Q762" s="3" t="s">
        <v>54</v>
      </c>
    </row>
    <row r="763" spans="1:17" ht="15.75" customHeight="1" x14ac:dyDescent="0.45">
      <c r="A763" s="15">
        <v>44380.395833333336</v>
      </c>
      <c r="B763" s="3" t="s">
        <v>549</v>
      </c>
      <c r="C763" s="3" t="s">
        <v>67</v>
      </c>
      <c r="D763" s="3" t="s">
        <v>126</v>
      </c>
      <c r="E763" s="3" t="s">
        <v>136</v>
      </c>
      <c r="F763" s="3" t="s">
        <v>78</v>
      </c>
      <c r="G763" s="16">
        <v>2</v>
      </c>
      <c r="H763" s="16" t="str">
        <f>IF(Orders[[#This Row],[Quantity]]&lt;101,"Low End",IF(Orders[[#This Row],[Quantity]]&lt;301,"Mid End","High End"))</f>
        <v>Low End</v>
      </c>
      <c r="I763" s="17">
        <v>4600</v>
      </c>
      <c r="J763" s="17">
        <f>Orders[[#This Row],[Unit Price]]*Orders[[#This Row],[Quantity]]</f>
        <v>9200</v>
      </c>
      <c r="K763" s="45">
        <f>IF(Orders[[#This Row],[currency]]="NGN",Orders[[#This Row],[Sales price]]/$T$2,Orders[[#This Row],[Sales price]]/$T$3)</f>
        <v>22.885572139303484</v>
      </c>
      <c r="L763" s="3" t="s">
        <v>50</v>
      </c>
      <c r="M763" s="3" t="s">
        <v>128</v>
      </c>
      <c r="N763" s="3" t="s">
        <v>129</v>
      </c>
      <c r="O763" s="3" t="s">
        <v>53</v>
      </c>
      <c r="P763" s="3" t="s">
        <v>13</v>
      </c>
      <c r="Q763" s="3" t="s">
        <v>54</v>
      </c>
    </row>
    <row r="764" spans="1:17" ht="15.75" customHeight="1" x14ac:dyDescent="0.45">
      <c r="A764" s="15">
        <v>44380.395833333336</v>
      </c>
      <c r="B764" s="3" t="s">
        <v>549</v>
      </c>
      <c r="C764" s="3" t="s">
        <v>67</v>
      </c>
      <c r="D764" s="3" t="s">
        <v>55</v>
      </c>
      <c r="E764" s="3" t="s">
        <v>212</v>
      </c>
      <c r="F764" s="3" t="s">
        <v>83</v>
      </c>
      <c r="G764" s="16">
        <v>2</v>
      </c>
      <c r="H764" s="16" t="str">
        <f>IF(Orders[[#This Row],[Quantity]]&lt;101,"Low End",IF(Orders[[#This Row],[Quantity]]&lt;301,"Mid End","High End"))</f>
        <v>Low End</v>
      </c>
      <c r="I764" s="17">
        <v>4200</v>
      </c>
      <c r="J764" s="17">
        <f>Orders[[#This Row],[Unit Price]]*Orders[[#This Row],[Quantity]]</f>
        <v>8400</v>
      </c>
      <c r="K764" s="45">
        <f>IF(Orders[[#This Row],[currency]]="NGN",Orders[[#This Row],[Sales price]]/$T$2,Orders[[#This Row],[Sales price]]/$T$3)</f>
        <v>20.895522388059703</v>
      </c>
      <c r="L764" s="3" t="s">
        <v>50</v>
      </c>
      <c r="M764" s="3" t="s">
        <v>128</v>
      </c>
      <c r="N764" s="3" t="s">
        <v>129</v>
      </c>
      <c r="O764" s="3" t="s">
        <v>53</v>
      </c>
      <c r="P764" s="3" t="s">
        <v>13</v>
      </c>
      <c r="Q764" s="3" t="s">
        <v>54</v>
      </c>
    </row>
    <row r="765" spans="1:17" ht="15.75" customHeight="1" x14ac:dyDescent="0.45">
      <c r="A765" s="15">
        <v>44380.401388888888</v>
      </c>
      <c r="B765" s="3" t="s">
        <v>550</v>
      </c>
      <c r="C765" s="3" t="s">
        <v>45</v>
      </c>
      <c r="D765" s="3" t="s">
        <v>139</v>
      </c>
      <c r="E765" s="3" t="s">
        <v>299</v>
      </c>
      <c r="F765" s="3" t="s">
        <v>141</v>
      </c>
      <c r="G765" s="16">
        <v>2</v>
      </c>
      <c r="H765" s="16" t="str">
        <f>IF(Orders[[#This Row],[Quantity]]&lt;101,"Low End",IF(Orders[[#This Row],[Quantity]]&lt;301,"Mid End","High End"))</f>
        <v>Low End</v>
      </c>
      <c r="I765" s="17">
        <v>7430</v>
      </c>
      <c r="J765" s="17">
        <f>Orders[[#This Row],[Unit Price]]*Orders[[#This Row],[Quantity]]</f>
        <v>14860</v>
      </c>
      <c r="K765" s="45">
        <f>IF(Orders[[#This Row],[currency]]="NGN",Orders[[#This Row],[Sales price]]/$T$2,Orders[[#This Row],[Sales price]]/$T$3)</f>
        <v>36.965174129353237</v>
      </c>
      <c r="L765" s="3" t="s">
        <v>50</v>
      </c>
      <c r="M765" s="3" t="s">
        <v>379</v>
      </c>
      <c r="N765" s="3" t="s">
        <v>52</v>
      </c>
      <c r="O765" s="3" t="s">
        <v>53</v>
      </c>
      <c r="P765" s="3" t="s">
        <v>13</v>
      </c>
      <c r="Q765" s="3" t="s">
        <v>54</v>
      </c>
    </row>
    <row r="766" spans="1:17" ht="15.75" customHeight="1" x14ac:dyDescent="0.45">
      <c r="A766" s="15">
        <v>44380.40625</v>
      </c>
      <c r="B766" s="3" t="s">
        <v>551</v>
      </c>
      <c r="C766" s="3" t="s">
        <v>67</v>
      </c>
      <c r="D766" s="3" t="s">
        <v>92</v>
      </c>
      <c r="E766" s="3" t="s">
        <v>107</v>
      </c>
      <c r="F766" s="3" t="s">
        <v>83</v>
      </c>
      <c r="G766" s="16">
        <v>3</v>
      </c>
      <c r="H766" s="16" t="str">
        <f>IF(Orders[[#This Row],[Quantity]]&lt;101,"Low End",IF(Orders[[#This Row],[Quantity]]&lt;301,"Mid End","High End"))</f>
        <v>Low End</v>
      </c>
      <c r="I766" s="17">
        <v>2600</v>
      </c>
      <c r="J766" s="17">
        <f>Orders[[#This Row],[Unit Price]]*Orders[[#This Row],[Quantity]]</f>
        <v>7800</v>
      </c>
      <c r="K766" s="45">
        <f>IF(Orders[[#This Row],[currency]]="NGN",Orders[[#This Row],[Sales price]]/$T$2,Orders[[#This Row],[Sales price]]/$T$3)</f>
        <v>19.402985074626866</v>
      </c>
      <c r="L766" s="3" t="s">
        <v>50</v>
      </c>
      <c r="M766" s="3" t="s">
        <v>552</v>
      </c>
      <c r="N766" s="3" t="s">
        <v>52</v>
      </c>
      <c r="O766" s="3" t="s">
        <v>53</v>
      </c>
      <c r="P766" s="3" t="s">
        <v>13</v>
      </c>
      <c r="Q766" s="3" t="s">
        <v>54</v>
      </c>
    </row>
    <row r="767" spans="1:17" ht="15.75" customHeight="1" x14ac:dyDescent="0.45">
      <c r="A767" s="15">
        <v>44380.409722222219</v>
      </c>
      <c r="B767" s="3" t="s">
        <v>553</v>
      </c>
      <c r="C767" s="3" t="s">
        <v>45</v>
      </c>
      <c r="D767" s="3" t="s">
        <v>46</v>
      </c>
      <c r="E767" s="3" t="s">
        <v>47</v>
      </c>
      <c r="F767" s="3" t="s">
        <v>48</v>
      </c>
      <c r="G767" s="16">
        <v>5</v>
      </c>
      <c r="H767" s="16" t="str">
        <f>IF(Orders[[#This Row],[Quantity]]&lt;101,"Low End",IF(Orders[[#This Row],[Quantity]]&lt;301,"Mid End","High End"))</f>
        <v>Low End</v>
      </c>
      <c r="I767" s="17">
        <v>3200</v>
      </c>
      <c r="J767" s="17">
        <f>Orders[[#This Row],[Unit Price]]*Orders[[#This Row],[Quantity]]</f>
        <v>16000</v>
      </c>
      <c r="K767" s="45">
        <f>IF(Orders[[#This Row],[currency]]="NGN",Orders[[#This Row],[Sales price]]/$T$2,Orders[[#This Row],[Sales price]]/$T$3)</f>
        <v>39.800995024875618</v>
      </c>
      <c r="L767" s="3" t="s">
        <v>50</v>
      </c>
      <c r="M767" s="3" t="s">
        <v>370</v>
      </c>
      <c r="N767" s="3" t="s">
        <v>52</v>
      </c>
      <c r="O767" s="3" t="s">
        <v>53</v>
      </c>
      <c r="P767" s="3" t="s">
        <v>13</v>
      </c>
      <c r="Q767" s="3" t="s">
        <v>54</v>
      </c>
    </row>
    <row r="768" spans="1:17" ht="15.75" customHeight="1" x14ac:dyDescent="0.45">
      <c r="A768" s="15">
        <v>44380.409722222219</v>
      </c>
      <c r="B768" s="3" t="s">
        <v>553</v>
      </c>
      <c r="C768" s="3" t="s">
        <v>45</v>
      </c>
      <c r="D768" s="3" t="s">
        <v>121</v>
      </c>
      <c r="E768" s="3" t="s">
        <v>122</v>
      </c>
      <c r="F768" s="3" t="s">
        <v>123</v>
      </c>
      <c r="G768" s="16">
        <v>1</v>
      </c>
      <c r="H768" s="16" t="str">
        <f>IF(Orders[[#This Row],[Quantity]]&lt;101,"Low End",IF(Orders[[#This Row],[Quantity]]&lt;301,"Mid End","High End"))</f>
        <v>Low End</v>
      </c>
      <c r="I768" s="17">
        <v>6300</v>
      </c>
      <c r="J768" s="17">
        <f>Orders[[#This Row],[Unit Price]]*Orders[[#This Row],[Quantity]]</f>
        <v>6300</v>
      </c>
      <c r="K768" s="45">
        <f>IF(Orders[[#This Row],[currency]]="NGN",Orders[[#This Row],[Sales price]]/$T$2,Orders[[#This Row],[Sales price]]/$T$3)</f>
        <v>15.671641791044776</v>
      </c>
      <c r="L768" s="3" t="s">
        <v>50</v>
      </c>
      <c r="M768" s="3" t="s">
        <v>370</v>
      </c>
      <c r="N768" s="3" t="s">
        <v>52</v>
      </c>
      <c r="O768" s="3" t="s">
        <v>53</v>
      </c>
      <c r="P768" s="3" t="s">
        <v>13</v>
      </c>
      <c r="Q768" s="3" t="s">
        <v>54</v>
      </c>
    </row>
    <row r="769" spans="1:17" ht="15.75" customHeight="1" x14ac:dyDescent="0.45">
      <c r="A769" s="15">
        <v>44380.409722222219</v>
      </c>
      <c r="B769" s="3" t="s">
        <v>553</v>
      </c>
      <c r="C769" s="3" t="s">
        <v>45</v>
      </c>
      <c r="D769" s="3" t="s">
        <v>126</v>
      </c>
      <c r="E769" s="3" t="s">
        <v>189</v>
      </c>
      <c r="F769" s="3" t="s">
        <v>83</v>
      </c>
      <c r="G769" s="16">
        <v>1</v>
      </c>
      <c r="H769" s="16" t="str">
        <f>IF(Orders[[#This Row],[Quantity]]&lt;101,"Low End",IF(Orders[[#This Row],[Quantity]]&lt;301,"Mid End","High End"))</f>
        <v>Low End</v>
      </c>
      <c r="I769" s="17">
        <v>4600</v>
      </c>
      <c r="J769" s="17">
        <f>Orders[[#This Row],[Unit Price]]*Orders[[#This Row],[Quantity]]</f>
        <v>4600</v>
      </c>
      <c r="K769" s="45">
        <f>IF(Orders[[#This Row],[currency]]="NGN",Orders[[#This Row],[Sales price]]/$T$2,Orders[[#This Row],[Sales price]]/$T$3)</f>
        <v>11.442786069651742</v>
      </c>
      <c r="L769" s="3" t="s">
        <v>50</v>
      </c>
      <c r="M769" s="3" t="s">
        <v>370</v>
      </c>
      <c r="N769" s="3" t="s">
        <v>52</v>
      </c>
      <c r="O769" s="3" t="s">
        <v>53</v>
      </c>
      <c r="P769" s="3" t="s">
        <v>13</v>
      </c>
      <c r="Q769" s="3" t="s">
        <v>54</v>
      </c>
    </row>
    <row r="770" spans="1:17" ht="15.75" customHeight="1" x14ac:dyDescent="0.45">
      <c r="A770" s="15">
        <v>44380.425000000003</v>
      </c>
      <c r="B770" s="3" t="s">
        <v>554</v>
      </c>
      <c r="C770" s="3" t="s">
        <v>67</v>
      </c>
      <c r="D770" s="3" t="s">
        <v>121</v>
      </c>
      <c r="E770" s="3" t="s">
        <v>311</v>
      </c>
      <c r="F770" s="3" t="s">
        <v>187</v>
      </c>
      <c r="G770" s="16">
        <v>3</v>
      </c>
      <c r="H770" s="16" t="str">
        <f>IF(Orders[[#This Row],[Quantity]]&lt;101,"Low End",IF(Orders[[#This Row],[Quantity]]&lt;301,"Mid End","High End"))</f>
        <v>Low End</v>
      </c>
      <c r="I770" s="17">
        <v>17500</v>
      </c>
      <c r="J770" s="17">
        <f>Orders[[#This Row],[Unit Price]]*Orders[[#This Row],[Quantity]]</f>
        <v>52500</v>
      </c>
      <c r="K770" s="45">
        <f>IF(Orders[[#This Row],[currency]]="NGN",Orders[[#This Row],[Sales price]]/$T$2,Orders[[#This Row],[Sales price]]/$T$3)</f>
        <v>130.59701492537314</v>
      </c>
      <c r="L770" s="3" t="s">
        <v>50</v>
      </c>
      <c r="M770" s="3" t="s">
        <v>555</v>
      </c>
      <c r="N770" s="3" t="s">
        <v>556</v>
      </c>
      <c r="O770" s="3" t="s">
        <v>53</v>
      </c>
      <c r="P770" s="3" t="s">
        <v>13</v>
      </c>
      <c r="Q770" s="3" t="s">
        <v>71</v>
      </c>
    </row>
    <row r="771" spans="1:17" ht="15.75" customHeight="1" x14ac:dyDescent="0.45">
      <c r="A771" s="15">
        <v>44380.430555555555</v>
      </c>
      <c r="B771" s="3" t="s">
        <v>557</v>
      </c>
      <c r="C771" s="3" t="s">
        <v>45</v>
      </c>
      <c r="D771" s="3" t="s">
        <v>126</v>
      </c>
      <c r="E771" s="3" t="s">
        <v>136</v>
      </c>
      <c r="F771" s="3" t="s">
        <v>78</v>
      </c>
      <c r="G771" s="16">
        <v>1</v>
      </c>
      <c r="H771" s="16" t="str">
        <f>IF(Orders[[#This Row],[Quantity]]&lt;101,"Low End",IF(Orders[[#This Row],[Quantity]]&lt;301,"Mid End","High End"))</f>
        <v>Low End</v>
      </c>
      <c r="I771" s="17">
        <v>4600</v>
      </c>
      <c r="J771" s="17">
        <f>Orders[[#This Row],[Unit Price]]*Orders[[#This Row],[Quantity]]</f>
        <v>4600</v>
      </c>
      <c r="K771" s="45">
        <f>IF(Orders[[#This Row],[currency]]="NGN",Orders[[#This Row],[Sales price]]/$T$2,Orders[[#This Row],[Sales price]]/$T$3)</f>
        <v>11.442786069651742</v>
      </c>
      <c r="L771" s="3" t="s">
        <v>50</v>
      </c>
      <c r="M771" s="3" t="s">
        <v>370</v>
      </c>
      <c r="N771" s="3" t="s">
        <v>52</v>
      </c>
      <c r="O771" s="3" t="s">
        <v>53</v>
      </c>
      <c r="P771" s="3" t="s">
        <v>13</v>
      </c>
      <c r="Q771" s="3" t="s">
        <v>54</v>
      </c>
    </row>
    <row r="772" spans="1:17" ht="15.75" customHeight="1" x14ac:dyDescent="0.45">
      <c r="A772" s="15">
        <v>44380.433333333334</v>
      </c>
      <c r="B772" s="3" t="s">
        <v>558</v>
      </c>
      <c r="C772" s="3" t="s">
        <v>61</v>
      </c>
      <c r="D772" s="3" t="s">
        <v>92</v>
      </c>
      <c r="E772" s="3" t="s">
        <v>107</v>
      </c>
      <c r="F772" s="3" t="s">
        <v>83</v>
      </c>
      <c r="G772" s="16">
        <v>1</v>
      </c>
      <c r="H772" s="16" t="str">
        <f>IF(Orders[[#This Row],[Quantity]]&lt;101,"Low End",IF(Orders[[#This Row],[Quantity]]&lt;301,"Mid End","High End"))</f>
        <v>Low End</v>
      </c>
      <c r="I772" s="17">
        <v>2600</v>
      </c>
      <c r="J772" s="17">
        <f>Orders[[#This Row],[Unit Price]]*Orders[[#This Row],[Quantity]]</f>
        <v>2600</v>
      </c>
      <c r="K772" s="45">
        <f>IF(Orders[[#This Row],[currency]]="NGN",Orders[[#This Row],[Sales price]]/$T$2,Orders[[#This Row],[Sales price]]/$T$3)</f>
        <v>6.4676616915422889</v>
      </c>
      <c r="L772" s="3" t="s">
        <v>50</v>
      </c>
      <c r="M772" s="3" t="s">
        <v>70</v>
      </c>
      <c r="N772" s="3" t="s">
        <v>52</v>
      </c>
      <c r="O772" s="3" t="s">
        <v>53</v>
      </c>
      <c r="P772" s="3" t="s">
        <v>13</v>
      </c>
      <c r="Q772" s="3" t="s">
        <v>54</v>
      </c>
    </row>
    <row r="773" spans="1:17" ht="15.75" customHeight="1" x14ac:dyDescent="0.45">
      <c r="A773" s="15">
        <v>44380.433333333334</v>
      </c>
      <c r="B773" s="3" t="s">
        <v>558</v>
      </c>
      <c r="C773" s="3" t="s">
        <v>61</v>
      </c>
      <c r="D773" s="3" t="s">
        <v>92</v>
      </c>
      <c r="E773" s="3" t="s">
        <v>107</v>
      </c>
      <c r="F773" s="3" t="s">
        <v>83</v>
      </c>
      <c r="G773" s="16">
        <v>1</v>
      </c>
      <c r="H773" s="16" t="str">
        <f>IF(Orders[[#This Row],[Quantity]]&lt;101,"Low End",IF(Orders[[#This Row],[Quantity]]&lt;301,"Mid End","High End"))</f>
        <v>Low End</v>
      </c>
      <c r="I773" s="17">
        <v>3400</v>
      </c>
      <c r="J773" s="17">
        <f>Orders[[#This Row],[Unit Price]]*Orders[[#This Row],[Quantity]]</f>
        <v>3400</v>
      </c>
      <c r="K773" s="45">
        <f>IF(Orders[[#This Row],[currency]]="NGN",Orders[[#This Row],[Sales price]]/$T$2,Orders[[#This Row],[Sales price]]/$T$3)</f>
        <v>8.4577114427860689</v>
      </c>
      <c r="L773" s="3" t="s">
        <v>50</v>
      </c>
      <c r="M773" s="3" t="s">
        <v>70</v>
      </c>
      <c r="N773" s="3" t="s">
        <v>52</v>
      </c>
      <c r="O773" s="3" t="s">
        <v>53</v>
      </c>
      <c r="P773" s="3" t="s">
        <v>13</v>
      </c>
      <c r="Q773" s="3" t="s">
        <v>54</v>
      </c>
    </row>
    <row r="774" spans="1:17" ht="15.75" customHeight="1" x14ac:dyDescent="0.45">
      <c r="A774" s="15">
        <v>44380.433333333334</v>
      </c>
      <c r="B774" s="3" t="s">
        <v>558</v>
      </c>
      <c r="C774" s="3" t="s">
        <v>61</v>
      </c>
      <c r="D774" s="3" t="s">
        <v>126</v>
      </c>
      <c r="E774" s="3" t="s">
        <v>136</v>
      </c>
      <c r="F774" s="3" t="s">
        <v>78</v>
      </c>
      <c r="G774" s="16">
        <v>1</v>
      </c>
      <c r="H774" s="16" t="str">
        <f>IF(Orders[[#This Row],[Quantity]]&lt;101,"Low End",IF(Orders[[#This Row],[Quantity]]&lt;301,"Mid End","High End"))</f>
        <v>Low End</v>
      </c>
      <c r="I774" s="17">
        <v>4600</v>
      </c>
      <c r="J774" s="17">
        <f>Orders[[#This Row],[Unit Price]]*Orders[[#This Row],[Quantity]]</f>
        <v>4600</v>
      </c>
      <c r="K774" s="45">
        <f>IF(Orders[[#This Row],[currency]]="NGN",Orders[[#This Row],[Sales price]]/$T$2,Orders[[#This Row],[Sales price]]/$T$3)</f>
        <v>11.442786069651742</v>
      </c>
      <c r="L774" s="3" t="s">
        <v>50</v>
      </c>
      <c r="M774" s="3" t="s">
        <v>70</v>
      </c>
      <c r="N774" s="3" t="s">
        <v>52</v>
      </c>
      <c r="O774" s="3" t="s">
        <v>53</v>
      </c>
      <c r="P774" s="3" t="s">
        <v>13</v>
      </c>
      <c r="Q774" s="3" t="s">
        <v>54</v>
      </c>
    </row>
    <row r="775" spans="1:17" ht="15.75" customHeight="1" x14ac:dyDescent="0.45">
      <c r="A775" s="15">
        <v>44380.442361111112</v>
      </c>
      <c r="B775" s="3" t="s">
        <v>559</v>
      </c>
      <c r="C775" s="3" t="s">
        <v>67</v>
      </c>
      <c r="D775" s="3" t="s">
        <v>62</v>
      </c>
      <c r="E775" s="3" t="s">
        <v>560</v>
      </c>
      <c r="F775" s="3" t="s">
        <v>64</v>
      </c>
      <c r="G775" s="16">
        <v>1</v>
      </c>
      <c r="H775" s="16" t="str">
        <f>IF(Orders[[#This Row],[Quantity]]&lt;101,"Low End",IF(Orders[[#This Row],[Quantity]]&lt;301,"Mid End","High End"))</f>
        <v>Low End</v>
      </c>
      <c r="I775" s="17">
        <v>10950</v>
      </c>
      <c r="J775" s="17">
        <f>Orders[[#This Row],[Unit Price]]*Orders[[#This Row],[Quantity]]</f>
        <v>10950</v>
      </c>
      <c r="K775" s="45">
        <f>IF(Orders[[#This Row],[currency]]="NGN",Orders[[#This Row],[Sales price]]/$T$2,Orders[[#This Row],[Sales price]]/$T$3)</f>
        <v>27.238805970149254</v>
      </c>
      <c r="L775" s="3" t="s">
        <v>50</v>
      </c>
      <c r="M775" s="3" t="s">
        <v>215</v>
      </c>
      <c r="N775" s="3" t="s">
        <v>52</v>
      </c>
      <c r="O775" s="3" t="s">
        <v>53</v>
      </c>
      <c r="P775" s="3" t="s">
        <v>13</v>
      </c>
      <c r="Q775" s="3" t="s">
        <v>54</v>
      </c>
    </row>
    <row r="776" spans="1:17" ht="15.75" customHeight="1" x14ac:dyDescent="0.45">
      <c r="A776" s="15">
        <v>44380.462500000001</v>
      </c>
      <c r="B776" s="3" t="s">
        <v>284</v>
      </c>
      <c r="C776" s="3" t="s">
        <v>45</v>
      </c>
      <c r="D776" s="3" t="s">
        <v>139</v>
      </c>
      <c r="E776" s="3" t="s">
        <v>176</v>
      </c>
      <c r="F776" s="3" t="s">
        <v>141</v>
      </c>
      <c r="G776" s="16">
        <v>1</v>
      </c>
      <c r="H776" s="16" t="str">
        <f>IF(Orders[[#This Row],[Quantity]]&lt;101,"Low End",IF(Orders[[#This Row],[Quantity]]&lt;301,"Mid End","High End"))</f>
        <v>Low End</v>
      </c>
      <c r="I776" s="17">
        <v>13030</v>
      </c>
      <c r="J776" s="17">
        <f>Orders[[#This Row],[Unit Price]]*Orders[[#This Row],[Quantity]]</f>
        <v>13030</v>
      </c>
      <c r="K776" s="45">
        <f>IF(Orders[[#This Row],[currency]]="NGN",Orders[[#This Row],[Sales price]]/$T$2,Orders[[#This Row],[Sales price]]/$T$3)</f>
        <v>32.412935323383081</v>
      </c>
      <c r="L776" s="3" t="s">
        <v>50</v>
      </c>
      <c r="M776" s="3" t="s">
        <v>51</v>
      </c>
      <c r="N776" s="3" t="s">
        <v>52</v>
      </c>
      <c r="O776" s="3" t="s">
        <v>53</v>
      </c>
      <c r="P776" s="3" t="s">
        <v>13</v>
      </c>
      <c r="Q776" s="3" t="s">
        <v>88</v>
      </c>
    </row>
    <row r="777" spans="1:17" ht="15.75" customHeight="1" x14ac:dyDescent="0.45">
      <c r="A777" s="15">
        <v>44380.478472222225</v>
      </c>
      <c r="B777" s="3" t="s">
        <v>562</v>
      </c>
      <c r="C777" s="3" t="s">
        <v>67</v>
      </c>
      <c r="D777" s="3" t="s">
        <v>55</v>
      </c>
      <c r="E777" s="3" t="s">
        <v>212</v>
      </c>
      <c r="F777" s="3" t="s">
        <v>83</v>
      </c>
      <c r="G777" s="16">
        <v>3</v>
      </c>
      <c r="H777" s="16" t="str">
        <f>IF(Orders[[#This Row],[Quantity]]&lt;101,"Low End",IF(Orders[[#This Row],[Quantity]]&lt;301,"Mid End","High End"))</f>
        <v>Low End</v>
      </c>
      <c r="I777" s="17">
        <v>2200</v>
      </c>
      <c r="J777" s="17">
        <f>Orders[[#This Row],[Unit Price]]*Orders[[#This Row],[Quantity]]</f>
        <v>6600</v>
      </c>
      <c r="K777" s="45">
        <f>IF(Orders[[#This Row],[currency]]="NGN",Orders[[#This Row],[Sales price]]/$T$2,Orders[[#This Row],[Sales price]]/$T$3)</f>
        <v>16.417910447761194</v>
      </c>
      <c r="L777" s="3" t="s">
        <v>50</v>
      </c>
      <c r="M777" s="3" t="s">
        <v>160</v>
      </c>
      <c r="N777" s="3" t="s">
        <v>52</v>
      </c>
      <c r="O777" s="3" t="s">
        <v>53</v>
      </c>
      <c r="P777" s="3" t="s">
        <v>13</v>
      </c>
      <c r="Q777" s="3" t="s">
        <v>54</v>
      </c>
    </row>
    <row r="778" spans="1:17" ht="15.75" customHeight="1" x14ac:dyDescent="0.45">
      <c r="A778" s="15">
        <v>44380.479166666664</v>
      </c>
      <c r="B778" s="3" t="s">
        <v>563</v>
      </c>
      <c r="C778" s="3" t="s">
        <v>45</v>
      </c>
      <c r="D778" s="3" t="s">
        <v>126</v>
      </c>
      <c r="E778" s="3" t="s">
        <v>136</v>
      </c>
      <c r="F778" s="3" t="s">
        <v>78</v>
      </c>
      <c r="G778" s="16">
        <v>2</v>
      </c>
      <c r="H778" s="16" t="str">
        <f>IF(Orders[[#This Row],[Quantity]]&lt;101,"Low End",IF(Orders[[#This Row],[Quantity]]&lt;301,"Mid End","High End"))</f>
        <v>Low End</v>
      </c>
      <c r="I778" s="17">
        <v>7210</v>
      </c>
      <c r="J778" s="17">
        <f>Orders[[#This Row],[Unit Price]]*Orders[[#This Row],[Quantity]]</f>
        <v>14420</v>
      </c>
      <c r="K778" s="45">
        <f>IF(Orders[[#This Row],[currency]]="NGN",Orders[[#This Row],[Sales price]]/$T$2,Orders[[#This Row],[Sales price]]/$T$3)</f>
        <v>35.870646766169152</v>
      </c>
      <c r="L778" s="3" t="s">
        <v>50</v>
      </c>
      <c r="M778" s="3" t="s">
        <v>292</v>
      </c>
      <c r="N778" s="3" t="s">
        <v>52</v>
      </c>
      <c r="O778" s="3" t="s">
        <v>53</v>
      </c>
      <c r="P778" s="3" t="s">
        <v>13</v>
      </c>
      <c r="Q778" s="3" t="s">
        <v>71</v>
      </c>
    </row>
    <row r="779" spans="1:17" ht="15.75" customHeight="1" x14ac:dyDescent="0.45">
      <c r="A779" s="15">
        <v>44380.484722222223</v>
      </c>
      <c r="B779" s="3" t="s">
        <v>564</v>
      </c>
      <c r="C779" s="3" t="s">
        <v>45</v>
      </c>
      <c r="D779" s="3" t="s">
        <v>126</v>
      </c>
      <c r="E779" s="3" t="s">
        <v>189</v>
      </c>
      <c r="F779" s="3" t="s">
        <v>83</v>
      </c>
      <c r="G779" s="16">
        <v>5</v>
      </c>
      <c r="H779" s="16" t="str">
        <f>IF(Orders[[#This Row],[Quantity]]&lt;101,"Low End",IF(Orders[[#This Row],[Quantity]]&lt;301,"Mid End","High End"))</f>
        <v>Low End</v>
      </c>
      <c r="I779" s="17">
        <v>4200</v>
      </c>
      <c r="J779" s="17">
        <f>Orders[[#This Row],[Unit Price]]*Orders[[#This Row],[Quantity]]</f>
        <v>21000</v>
      </c>
      <c r="K779" s="45">
        <f>IF(Orders[[#This Row],[currency]]="NGN",Orders[[#This Row],[Sales price]]/$T$2,Orders[[#This Row],[Sales price]]/$T$3)</f>
        <v>52.238805970149251</v>
      </c>
      <c r="L779" s="3" t="s">
        <v>50</v>
      </c>
      <c r="M779" s="3" t="s">
        <v>128</v>
      </c>
      <c r="N779" s="3" t="s">
        <v>129</v>
      </c>
      <c r="O779" s="3" t="s">
        <v>53</v>
      </c>
      <c r="P779" s="3" t="s">
        <v>13</v>
      </c>
      <c r="Q779" s="3" t="s">
        <v>54</v>
      </c>
    </row>
    <row r="780" spans="1:17" ht="15.75" customHeight="1" x14ac:dyDescent="0.45">
      <c r="A780" s="15">
        <v>44380.487500000003</v>
      </c>
      <c r="B780" s="3" t="s">
        <v>565</v>
      </c>
      <c r="C780" s="3" t="s">
        <v>61</v>
      </c>
      <c r="D780" s="3" t="s">
        <v>46</v>
      </c>
      <c r="E780" s="3" t="s">
        <v>47</v>
      </c>
      <c r="F780" s="3" t="s">
        <v>48</v>
      </c>
      <c r="G780" s="16">
        <v>2</v>
      </c>
      <c r="H780" s="16" t="str">
        <f>IF(Orders[[#This Row],[Quantity]]&lt;101,"Low End",IF(Orders[[#This Row],[Quantity]]&lt;301,"Mid End","High End"))</f>
        <v>Low End</v>
      </c>
      <c r="I780" s="17">
        <v>3750</v>
      </c>
      <c r="J780" s="17">
        <f>Orders[[#This Row],[Unit Price]]*Orders[[#This Row],[Quantity]]</f>
        <v>7500</v>
      </c>
      <c r="K780" s="45">
        <f>IF(Orders[[#This Row],[currency]]="NGN",Orders[[#This Row],[Sales price]]/$T$2,Orders[[#This Row],[Sales price]]/$T$3)</f>
        <v>18.656716417910449</v>
      </c>
      <c r="L780" s="3" t="s">
        <v>50</v>
      </c>
      <c r="M780" s="3" t="s">
        <v>475</v>
      </c>
      <c r="N780" s="3" t="s">
        <v>129</v>
      </c>
      <c r="O780" s="3" t="s">
        <v>53</v>
      </c>
      <c r="P780" s="3" t="s">
        <v>13</v>
      </c>
      <c r="Q780" s="3" t="s">
        <v>88</v>
      </c>
    </row>
    <row r="781" spans="1:17" ht="15.75" customHeight="1" x14ac:dyDescent="0.45">
      <c r="A781" s="15">
        <v>44380.489583333336</v>
      </c>
      <c r="B781" s="3" t="s">
        <v>566</v>
      </c>
      <c r="C781" s="3" t="s">
        <v>45</v>
      </c>
      <c r="D781" s="3" t="s">
        <v>55</v>
      </c>
      <c r="E781" s="3" t="s">
        <v>324</v>
      </c>
      <c r="F781" s="3" t="s">
        <v>64</v>
      </c>
      <c r="G781" s="16">
        <v>3</v>
      </c>
      <c r="H781" s="16" t="str">
        <f>IF(Orders[[#This Row],[Quantity]]&lt;101,"Low End",IF(Orders[[#This Row],[Quantity]]&lt;301,"Mid End","High End"))</f>
        <v>Low End</v>
      </c>
      <c r="I781" s="17">
        <v>9700</v>
      </c>
      <c r="J781" s="17">
        <f>Orders[[#This Row],[Unit Price]]*Orders[[#This Row],[Quantity]]</f>
        <v>29100</v>
      </c>
      <c r="K781" s="45">
        <f>IF(Orders[[#This Row],[currency]]="NGN",Orders[[#This Row],[Sales price]]/$T$2,Orders[[#This Row],[Sales price]]/$T$3)</f>
        <v>72.388059701492537</v>
      </c>
      <c r="L781" s="3" t="s">
        <v>50</v>
      </c>
      <c r="M781" s="3" t="s">
        <v>379</v>
      </c>
      <c r="N781" s="3" t="s">
        <v>52</v>
      </c>
      <c r="O781" s="3" t="s">
        <v>53</v>
      </c>
      <c r="P781" s="3" t="s">
        <v>13</v>
      </c>
      <c r="Q781" s="3" t="s">
        <v>54</v>
      </c>
    </row>
    <row r="782" spans="1:17" ht="15.75" customHeight="1" x14ac:dyDescent="0.45">
      <c r="A782" s="15">
        <v>44380.495138888888</v>
      </c>
      <c r="B782" s="3" t="s">
        <v>165</v>
      </c>
      <c r="C782" s="3" t="s">
        <v>67</v>
      </c>
      <c r="D782" s="3" t="s">
        <v>46</v>
      </c>
      <c r="E782" s="3" t="s">
        <v>174</v>
      </c>
      <c r="F782" s="3" t="s">
        <v>48</v>
      </c>
      <c r="G782" s="16">
        <v>7</v>
      </c>
      <c r="H782" s="16" t="str">
        <f>IF(Orders[[#This Row],[Quantity]]&lt;101,"Low End",IF(Orders[[#This Row],[Quantity]]&lt;301,"Mid End","High End"))</f>
        <v>Low End</v>
      </c>
      <c r="I782" s="17">
        <v>5375</v>
      </c>
      <c r="J782" s="17">
        <f>Orders[[#This Row],[Unit Price]]*Orders[[#This Row],[Quantity]]</f>
        <v>37625</v>
      </c>
      <c r="K782" s="45">
        <f>IF(Orders[[#This Row],[currency]]="NGN",Orders[[#This Row],[Sales price]]/$T$2,Orders[[#This Row],[Sales price]]/$T$3)</f>
        <v>93.594527363184085</v>
      </c>
      <c r="L782" s="3" t="s">
        <v>50</v>
      </c>
      <c r="M782" s="3" t="s">
        <v>128</v>
      </c>
      <c r="N782" s="3" t="s">
        <v>129</v>
      </c>
      <c r="O782" s="3" t="s">
        <v>53</v>
      </c>
      <c r="P782" s="3" t="s">
        <v>13</v>
      </c>
      <c r="Q782" s="3" t="s">
        <v>54</v>
      </c>
    </row>
    <row r="783" spans="1:17" ht="15.75" customHeight="1" x14ac:dyDescent="0.45">
      <c r="A783" s="15">
        <v>44380.499305555553</v>
      </c>
      <c r="B783" s="3" t="s">
        <v>567</v>
      </c>
      <c r="C783" s="3" t="s">
        <v>61</v>
      </c>
      <c r="D783" s="3" t="s">
        <v>62</v>
      </c>
      <c r="E783" s="3" t="s">
        <v>93</v>
      </c>
      <c r="F783" s="3" t="s">
        <v>64</v>
      </c>
      <c r="G783" s="16">
        <v>300</v>
      </c>
      <c r="H783" s="16" t="str">
        <f>IF(Orders[[#This Row],[Quantity]]&lt;101,"Low End",IF(Orders[[#This Row],[Quantity]]&lt;301,"Mid End","High End"))</f>
        <v>Mid End</v>
      </c>
      <c r="I783" s="17">
        <v>3900</v>
      </c>
      <c r="J783" s="17">
        <f>Orders[[#This Row],[Unit Price]]*Orders[[#This Row],[Quantity]]</f>
        <v>1170000</v>
      </c>
      <c r="K783" s="45">
        <f>IF(Orders[[#This Row],[currency]]="NGN",Orders[[#This Row],[Sales price]]/$T$2,Orders[[#This Row],[Sales price]]/$T$3)</f>
        <v>2910.4477611940297</v>
      </c>
      <c r="L783" s="3" t="s">
        <v>50</v>
      </c>
      <c r="M783" s="3" t="s">
        <v>364</v>
      </c>
      <c r="N783" s="3" t="s">
        <v>260</v>
      </c>
      <c r="O783" s="3" t="s">
        <v>53</v>
      </c>
      <c r="P783" s="3" t="s">
        <v>13</v>
      </c>
      <c r="Q783" s="3" t="s">
        <v>71</v>
      </c>
    </row>
    <row r="784" spans="1:17" ht="15.75" customHeight="1" x14ac:dyDescent="0.45">
      <c r="A784" s="15">
        <v>44380.50277777778</v>
      </c>
      <c r="B784" s="3" t="s">
        <v>568</v>
      </c>
      <c r="C784" s="3" t="s">
        <v>61</v>
      </c>
      <c r="D784" s="3" t="s">
        <v>46</v>
      </c>
      <c r="E784" s="3" t="s">
        <v>47</v>
      </c>
      <c r="F784" s="3" t="s">
        <v>48</v>
      </c>
      <c r="G784" s="16">
        <v>20</v>
      </c>
      <c r="H784" s="16" t="str">
        <f>IF(Orders[[#This Row],[Quantity]]&lt;101,"Low End",IF(Orders[[#This Row],[Quantity]]&lt;301,"Mid End","High End"))</f>
        <v>Low End</v>
      </c>
      <c r="I784" s="17">
        <v>3400</v>
      </c>
      <c r="J784" s="17">
        <f>Orders[[#This Row],[Unit Price]]*Orders[[#This Row],[Quantity]]</f>
        <v>68000</v>
      </c>
      <c r="K784" s="45">
        <f>IF(Orders[[#This Row],[currency]]="NGN",Orders[[#This Row],[Sales price]]/$T$2,Orders[[#This Row],[Sales price]]/$T$3)</f>
        <v>169.15422885572139</v>
      </c>
      <c r="L784" s="3" t="s">
        <v>50</v>
      </c>
      <c r="M784" s="3" t="s">
        <v>94</v>
      </c>
      <c r="N784" s="3" t="s">
        <v>52</v>
      </c>
      <c r="O784" s="3" t="s">
        <v>53</v>
      </c>
      <c r="P784" s="3" t="s">
        <v>13</v>
      </c>
      <c r="Q784" s="3" t="s">
        <v>71</v>
      </c>
    </row>
    <row r="785" spans="1:17" ht="15.75" customHeight="1" x14ac:dyDescent="0.45">
      <c r="A785" s="15">
        <v>44380.506249999999</v>
      </c>
      <c r="B785" s="3" t="s">
        <v>569</v>
      </c>
      <c r="C785" s="3" t="s">
        <v>67</v>
      </c>
      <c r="D785" s="3" t="s">
        <v>46</v>
      </c>
      <c r="E785" s="3" t="s">
        <v>47</v>
      </c>
      <c r="F785" s="3" t="s">
        <v>48</v>
      </c>
      <c r="G785" s="16">
        <v>5</v>
      </c>
      <c r="H785" s="16" t="str">
        <f>IF(Orders[[#This Row],[Quantity]]&lt;101,"Low End",IF(Orders[[#This Row],[Quantity]]&lt;301,"Mid End","High End"))</f>
        <v>Low End</v>
      </c>
      <c r="I785" s="17">
        <v>3200</v>
      </c>
      <c r="J785" s="17">
        <f>Orders[[#This Row],[Unit Price]]*Orders[[#This Row],[Quantity]]</f>
        <v>16000</v>
      </c>
      <c r="K785" s="45">
        <f>IF(Orders[[#This Row],[currency]]="NGN",Orders[[#This Row],[Sales price]]/$T$2,Orders[[#This Row],[Sales price]]/$T$3)</f>
        <v>39.800995024875618</v>
      </c>
      <c r="L785" s="3" t="s">
        <v>50</v>
      </c>
      <c r="M785" s="3" t="s">
        <v>381</v>
      </c>
      <c r="N785" s="3" t="s">
        <v>52</v>
      </c>
      <c r="O785" s="3" t="s">
        <v>53</v>
      </c>
      <c r="P785" s="3" t="s">
        <v>13</v>
      </c>
      <c r="Q785" s="3" t="s">
        <v>54</v>
      </c>
    </row>
    <row r="786" spans="1:17" ht="15.75" customHeight="1" x14ac:dyDescent="0.45">
      <c r="A786" s="15">
        <v>44380.506249999999</v>
      </c>
      <c r="B786" s="3" t="s">
        <v>569</v>
      </c>
      <c r="C786" s="3" t="s">
        <v>67</v>
      </c>
      <c r="D786" s="3" t="s">
        <v>46</v>
      </c>
      <c r="E786" s="3" t="s">
        <v>47</v>
      </c>
      <c r="F786" s="3" t="s">
        <v>48</v>
      </c>
      <c r="G786" s="16">
        <v>4</v>
      </c>
      <c r="H786" s="16" t="str">
        <f>IF(Orders[[#This Row],[Quantity]]&lt;101,"Low End",IF(Orders[[#This Row],[Quantity]]&lt;301,"Mid End","High End"))</f>
        <v>Low End</v>
      </c>
      <c r="I786" s="17">
        <v>2550</v>
      </c>
      <c r="J786" s="17">
        <f>Orders[[#This Row],[Unit Price]]*Orders[[#This Row],[Quantity]]</f>
        <v>10200</v>
      </c>
      <c r="K786" s="45">
        <f>IF(Orders[[#This Row],[currency]]="NGN",Orders[[#This Row],[Sales price]]/$T$2,Orders[[#This Row],[Sales price]]/$T$3)</f>
        <v>25.373134328358208</v>
      </c>
      <c r="L786" s="3" t="s">
        <v>50</v>
      </c>
      <c r="M786" s="3" t="s">
        <v>381</v>
      </c>
      <c r="N786" s="3" t="s">
        <v>52</v>
      </c>
      <c r="O786" s="3" t="s">
        <v>53</v>
      </c>
      <c r="P786" s="3" t="s">
        <v>13</v>
      </c>
      <c r="Q786" s="3" t="s">
        <v>54</v>
      </c>
    </row>
    <row r="787" spans="1:17" ht="15.75" customHeight="1" x14ac:dyDescent="0.45">
      <c r="A787" s="15">
        <v>44380.509027777778</v>
      </c>
      <c r="B787" s="3" t="s">
        <v>562</v>
      </c>
      <c r="C787" s="3" t="s">
        <v>67</v>
      </c>
      <c r="D787" s="3" t="s">
        <v>139</v>
      </c>
      <c r="E787" s="3" t="s">
        <v>140</v>
      </c>
      <c r="F787" s="3" t="s">
        <v>141</v>
      </c>
      <c r="G787" s="16">
        <v>1</v>
      </c>
      <c r="H787" s="16" t="str">
        <f>IF(Orders[[#This Row],[Quantity]]&lt;101,"Low End",IF(Orders[[#This Row],[Quantity]]&lt;301,"Mid End","High End"))</f>
        <v>Low End</v>
      </c>
      <c r="I787" s="17">
        <v>4660</v>
      </c>
      <c r="J787" s="17">
        <f>Orders[[#This Row],[Unit Price]]*Orders[[#This Row],[Quantity]]</f>
        <v>4660</v>
      </c>
      <c r="K787" s="45">
        <f>IF(Orders[[#This Row],[currency]]="NGN",Orders[[#This Row],[Sales price]]/$T$2,Orders[[#This Row],[Sales price]]/$T$3)</f>
        <v>11.592039800995025</v>
      </c>
      <c r="L787" s="3" t="s">
        <v>50</v>
      </c>
      <c r="M787" s="3" t="s">
        <v>160</v>
      </c>
      <c r="N787" s="3" t="s">
        <v>52</v>
      </c>
      <c r="O787" s="3" t="s">
        <v>53</v>
      </c>
      <c r="P787" s="3" t="s">
        <v>13</v>
      </c>
      <c r="Q787" s="3" t="s">
        <v>54</v>
      </c>
    </row>
    <row r="788" spans="1:17" ht="15.75" customHeight="1" x14ac:dyDescent="0.45">
      <c r="A788" s="15">
        <v>44380.509722222225</v>
      </c>
      <c r="B788" s="3" t="s">
        <v>214</v>
      </c>
      <c r="C788" s="3" t="s">
        <v>45</v>
      </c>
      <c r="D788" s="3" t="s">
        <v>46</v>
      </c>
      <c r="E788" s="3" t="s">
        <v>47</v>
      </c>
      <c r="F788" s="3" t="s">
        <v>48</v>
      </c>
      <c r="G788" s="16">
        <v>10</v>
      </c>
      <c r="H788" s="16" t="str">
        <f>IF(Orders[[#This Row],[Quantity]]&lt;101,"Low End",IF(Orders[[#This Row],[Quantity]]&lt;301,"Mid End","High End"))</f>
        <v>Low End</v>
      </c>
      <c r="I788" s="17">
        <v>3400</v>
      </c>
      <c r="J788" s="17">
        <f>Orders[[#This Row],[Unit Price]]*Orders[[#This Row],[Quantity]]</f>
        <v>34000</v>
      </c>
      <c r="K788" s="45">
        <f>IF(Orders[[#This Row],[currency]]="NGN",Orders[[#This Row],[Sales price]]/$T$2,Orders[[#This Row],[Sales price]]/$T$3)</f>
        <v>84.577114427860693</v>
      </c>
      <c r="L788" s="3" t="s">
        <v>50</v>
      </c>
      <c r="M788" s="3" t="s">
        <v>440</v>
      </c>
      <c r="N788" s="3" t="s">
        <v>52</v>
      </c>
      <c r="O788" s="3" t="s">
        <v>53</v>
      </c>
      <c r="P788" s="3" t="s">
        <v>13</v>
      </c>
      <c r="Q788" s="3" t="s">
        <v>71</v>
      </c>
    </row>
    <row r="789" spans="1:17" ht="15.75" customHeight="1" x14ac:dyDescent="0.45">
      <c r="A789" s="15">
        <v>44380.519444444442</v>
      </c>
      <c r="B789" s="3" t="s">
        <v>570</v>
      </c>
      <c r="C789" s="3" t="s">
        <v>45</v>
      </c>
      <c r="D789" s="3" t="s">
        <v>46</v>
      </c>
      <c r="E789" s="3" t="s">
        <v>47</v>
      </c>
      <c r="F789" s="3" t="s">
        <v>48</v>
      </c>
      <c r="G789" s="16">
        <v>5</v>
      </c>
      <c r="H789" s="16" t="str">
        <f>IF(Orders[[#This Row],[Quantity]]&lt;101,"Low End",IF(Orders[[#This Row],[Quantity]]&lt;301,"Mid End","High End"))</f>
        <v>Low End</v>
      </c>
      <c r="I789" s="17">
        <v>3400</v>
      </c>
      <c r="J789" s="17">
        <f>Orders[[#This Row],[Unit Price]]*Orders[[#This Row],[Quantity]]</f>
        <v>17000</v>
      </c>
      <c r="K789" s="45">
        <f>IF(Orders[[#This Row],[currency]]="NGN",Orders[[#This Row],[Sales price]]/$T$2,Orders[[#This Row],[Sales price]]/$T$3)</f>
        <v>42.288557213930346</v>
      </c>
      <c r="L789" s="3" t="s">
        <v>50</v>
      </c>
      <c r="M789" s="3" t="s">
        <v>221</v>
      </c>
      <c r="N789" s="3" t="s">
        <v>52</v>
      </c>
      <c r="O789" s="3" t="s">
        <v>53</v>
      </c>
      <c r="P789" s="3" t="s">
        <v>13</v>
      </c>
      <c r="Q789" s="3" t="s">
        <v>54</v>
      </c>
    </row>
    <row r="790" spans="1:17" ht="15.75" customHeight="1" x14ac:dyDescent="0.45">
      <c r="A790" s="15">
        <v>44380.520138888889</v>
      </c>
      <c r="B790" s="3" t="s">
        <v>571</v>
      </c>
      <c r="C790" s="3" t="s">
        <v>45</v>
      </c>
      <c r="D790" s="3" t="s">
        <v>46</v>
      </c>
      <c r="E790" s="3" t="s">
        <v>47</v>
      </c>
      <c r="F790" s="3" t="s">
        <v>48</v>
      </c>
      <c r="G790" s="16">
        <v>2</v>
      </c>
      <c r="H790" s="16" t="str">
        <f>IF(Orders[[#This Row],[Quantity]]&lt;101,"Low End",IF(Orders[[#This Row],[Quantity]]&lt;301,"Mid End","High End"))</f>
        <v>Low End</v>
      </c>
      <c r="I790" s="17">
        <v>3200</v>
      </c>
      <c r="J790" s="17">
        <f>Orders[[#This Row],[Unit Price]]*Orders[[#This Row],[Quantity]]</f>
        <v>6400</v>
      </c>
      <c r="K790" s="45">
        <f>IF(Orders[[#This Row],[currency]]="NGN",Orders[[#This Row],[Sales price]]/$T$2,Orders[[#This Row],[Sales price]]/$T$3)</f>
        <v>15.920398009950249</v>
      </c>
      <c r="L790" s="3" t="s">
        <v>50</v>
      </c>
      <c r="M790" s="3" t="s">
        <v>68</v>
      </c>
      <c r="N790" s="3" t="s">
        <v>52</v>
      </c>
      <c r="O790" s="3" t="s">
        <v>53</v>
      </c>
      <c r="P790" s="3" t="s">
        <v>13</v>
      </c>
      <c r="Q790" s="3" t="s">
        <v>54</v>
      </c>
    </row>
    <row r="791" spans="1:17" ht="15.75" customHeight="1" x14ac:dyDescent="0.45">
      <c r="A791" s="15">
        <v>44380.525000000001</v>
      </c>
      <c r="B791" s="3" t="s">
        <v>572</v>
      </c>
      <c r="C791" s="3" t="s">
        <v>45</v>
      </c>
      <c r="D791" s="3" t="s">
        <v>46</v>
      </c>
      <c r="E791" s="3" t="s">
        <v>47</v>
      </c>
      <c r="F791" s="3" t="s">
        <v>48</v>
      </c>
      <c r="G791" s="16">
        <v>1</v>
      </c>
      <c r="H791" s="16" t="str">
        <f>IF(Orders[[#This Row],[Quantity]]&lt;101,"Low End",IF(Orders[[#This Row],[Quantity]]&lt;301,"Mid End","High End"))</f>
        <v>Low End</v>
      </c>
      <c r="I791" s="17">
        <v>3400</v>
      </c>
      <c r="J791" s="17">
        <f>Orders[[#This Row],[Unit Price]]*Orders[[#This Row],[Quantity]]</f>
        <v>3400</v>
      </c>
      <c r="K791" s="45">
        <f>IF(Orders[[#This Row],[currency]]="NGN",Orders[[#This Row],[Sales price]]/$T$2,Orders[[#This Row],[Sales price]]/$T$3)</f>
        <v>8.4577114427860689</v>
      </c>
      <c r="L791" s="3" t="s">
        <v>50</v>
      </c>
      <c r="M791" s="3" t="s">
        <v>573</v>
      </c>
      <c r="N791" s="3" t="s">
        <v>52</v>
      </c>
      <c r="O791" s="3" t="s">
        <v>53</v>
      </c>
      <c r="P791" s="3" t="s">
        <v>13</v>
      </c>
      <c r="Q791" s="3" t="s">
        <v>54</v>
      </c>
    </row>
    <row r="792" spans="1:17" ht="15.75" customHeight="1" x14ac:dyDescent="0.45">
      <c r="A792" s="15">
        <v>44380.550694444442</v>
      </c>
      <c r="B792" s="3" t="s">
        <v>574</v>
      </c>
      <c r="C792" s="3" t="s">
        <v>61</v>
      </c>
      <c r="D792" s="3" t="s">
        <v>46</v>
      </c>
      <c r="E792" s="3" t="s">
        <v>47</v>
      </c>
      <c r="F792" s="3" t="s">
        <v>48</v>
      </c>
      <c r="G792" s="16">
        <v>11</v>
      </c>
      <c r="H792" s="16" t="str">
        <f>IF(Orders[[#This Row],[Quantity]]&lt;101,"Low End",IF(Orders[[#This Row],[Quantity]]&lt;301,"Mid End","High End"))</f>
        <v>Low End</v>
      </c>
      <c r="I792" s="17">
        <v>3400</v>
      </c>
      <c r="J792" s="17">
        <f>Orders[[#This Row],[Unit Price]]*Orders[[#This Row],[Quantity]]</f>
        <v>37400</v>
      </c>
      <c r="K792" s="45">
        <f>IF(Orders[[#This Row],[currency]]="NGN",Orders[[#This Row],[Sales price]]/$T$2,Orders[[#This Row],[Sales price]]/$T$3)</f>
        <v>93.03482587064677</v>
      </c>
      <c r="L792" s="3" t="s">
        <v>50</v>
      </c>
      <c r="M792" s="3" t="s">
        <v>219</v>
      </c>
      <c r="N792" s="3" t="s">
        <v>52</v>
      </c>
      <c r="O792" s="3" t="s">
        <v>53</v>
      </c>
      <c r="P792" s="3" t="s">
        <v>13</v>
      </c>
      <c r="Q792" s="3" t="s">
        <v>71</v>
      </c>
    </row>
    <row r="793" spans="1:17" ht="15.75" customHeight="1" x14ac:dyDescent="0.45">
      <c r="A793" s="15">
        <v>44380.55972222222</v>
      </c>
      <c r="B793" s="3" t="s">
        <v>575</v>
      </c>
      <c r="C793" s="3" t="s">
        <v>67</v>
      </c>
      <c r="D793" s="3" t="s">
        <v>55</v>
      </c>
      <c r="E793" s="3" t="s">
        <v>351</v>
      </c>
      <c r="F793" s="3" t="s">
        <v>78</v>
      </c>
      <c r="G793" s="16">
        <v>1</v>
      </c>
      <c r="H793" s="16" t="str">
        <f>IF(Orders[[#This Row],[Quantity]]&lt;101,"Low End",IF(Orders[[#This Row],[Quantity]]&lt;301,"Mid End","High End"))</f>
        <v>Low End</v>
      </c>
      <c r="I793" s="17">
        <v>8815</v>
      </c>
      <c r="J793" s="17">
        <f>Orders[[#This Row],[Unit Price]]*Orders[[#This Row],[Quantity]]</f>
        <v>8815</v>
      </c>
      <c r="K793" s="45">
        <f>IF(Orders[[#This Row],[currency]]="NGN",Orders[[#This Row],[Sales price]]/$T$2,Orders[[#This Row],[Sales price]]/$T$3)</f>
        <v>21.927860696517413</v>
      </c>
      <c r="L793" s="3" t="s">
        <v>50</v>
      </c>
      <c r="M793" s="3" t="s">
        <v>576</v>
      </c>
      <c r="N793" s="3" t="s">
        <v>129</v>
      </c>
      <c r="O793" s="3" t="s">
        <v>53</v>
      </c>
      <c r="P793" s="3" t="s">
        <v>13</v>
      </c>
      <c r="Q793" s="3" t="s">
        <v>88</v>
      </c>
    </row>
    <row r="794" spans="1:17" ht="15.75" customHeight="1" x14ac:dyDescent="0.45">
      <c r="A794" s="15">
        <v>44380.571527777778</v>
      </c>
      <c r="B794" s="3" t="s">
        <v>577</v>
      </c>
      <c r="C794" s="3" t="s">
        <v>61</v>
      </c>
      <c r="D794" s="3" t="s">
        <v>46</v>
      </c>
      <c r="E794" s="3" t="s">
        <v>47</v>
      </c>
      <c r="F794" s="3" t="s">
        <v>48</v>
      </c>
      <c r="G794" s="16">
        <v>5</v>
      </c>
      <c r="H794" s="16" t="str">
        <f>IF(Orders[[#This Row],[Quantity]]&lt;101,"Low End",IF(Orders[[#This Row],[Quantity]]&lt;301,"Mid End","High End"))</f>
        <v>Low End</v>
      </c>
      <c r="I794" s="17">
        <v>3400</v>
      </c>
      <c r="J794" s="17">
        <f>Orders[[#This Row],[Unit Price]]*Orders[[#This Row],[Quantity]]</f>
        <v>17000</v>
      </c>
      <c r="K794" s="45">
        <f>IF(Orders[[#This Row],[currency]]="NGN",Orders[[#This Row],[Sales price]]/$T$2,Orders[[#This Row],[Sales price]]/$T$3)</f>
        <v>42.288557213930346</v>
      </c>
      <c r="L794" s="3" t="s">
        <v>50</v>
      </c>
      <c r="M794" s="3" t="s">
        <v>292</v>
      </c>
      <c r="N794" s="3" t="s">
        <v>52</v>
      </c>
      <c r="O794" s="3" t="s">
        <v>53</v>
      </c>
      <c r="P794" s="3" t="s">
        <v>13</v>
      </c>
      <c r="Q794" s="3" t="s">
        <v>54</v>
      </c>
    </row>
    <row r="795" spans="1:17" ht="15.75" customHeight="1" x14ac:dyDescent="0.45">
      <c r="A795" s="15">
        <v>44380.571527777778</v>
      </c>
      <c r="B795" s="3" t="s">
        <v>577</v>
      </c>
      <c r="C795" s="3" t="s">
        <v>61</v>
      </c>
      <c r="D795" s="3" t="s">
        <v>46</v>
      </c>
      <c r="E795" s="3" t="s">
        <v>47</v>
      </c>
      <c r="F795" s="3" t="s">
        <v>48</v>
      </c>
      <c r="G795" s="16">
        <v>5</v>
      </c>
      <c r="H795" s="16" t="str">
        <f>IF(Orders[[#This Row],[Quantity]]&lt;101,"Low End",IF(Orders[[#This Row],[Quantity]]&lt;301,"Mid End","High End"))</f>
        <v>Low End</v>
      </c>
      <c r="I795" s="17">
        <v>3200</v>
      </c>
      <c r="J795" s="17">
        <f>Orders[[#This Row],[Unit Price]]*Orders[[#This Row],[Quantity]]</f>
        <v>16000</v>
      </c>
      <c r="K795" s="45">
        <f>IF(Orders[[#This Row],[currency]]="NGN",Orders[[#This Row],[Sales price]]/$T$2,Orders[[#This Row],[Sales price]]/$T$3)</f>
        <v>39.800995024875618</v>
      </c>
      <c r="L795" s="3" t="s">
        <v>50</v>
      </c>
      <c r="M795" s="3" t="s">
        <v>292</v>
      </c>
      <c r="N795" s="3" t="s">
        <v>52</v>
      </c>
      <c r="O795" s="3" t="s">
        <v>53</v>
      </c>
      <c r="P795" s="3" t="s">
        <v>13</v>
      </c>
      <c r="Q795" s="3" t="s">
        <v>54</v>
      </c>
    </row>
    <row r="796" spans="1:17" ht="15.75" customHeight="1" x14ac:dyDescent="0.45">
      <c r="A796" s="15">
        <v>44380.572916666664</v>
      </c>
      <c r="B796" s="3" t="s">
        <v>578</v>
      </c>
      <c r="C796" s="3" t="s">
        <v>67</v>
      </c>
      <c r="D796" s="3" t="s">
        <v>62</v>
      </c>
      <c r="E796" s="3" t="s">
        <v>63</v>
      </c>
      <c r="F796" s="3" t="s">
        <v>64</v>
      </c>
      <c r="G796" s="16">
        <v>5</v>
      </c>
      <c r="H796" s="16" t="str">
        <f>IF(Orders[[#This Row],[Quantity]]&lt;101,"Low End",IF(Orders[[#This Row],[Quantity]]&lt;301,"Mid End","High End"))</f>
        <v>Low End</v>
      </c>
      <c r="I796" s="17">
        <v>2400</v>
      </c>
      <c r="J796" s="17">
        <f>Orders[[#This Row],[Unit Price]]*Orders[[#This Row],[Quantity]]</f>
        <v>12000</v>
      </c>
      <c r="K796" s="45">
        <f>IF(Orders[[#This Row],[currency]]="NGN",Orders[[#This Row],[Sales price]]/$T$2,Orders[[#This Row],[Sales price]]/$T$3)</f>
        <v>29.850746268656717</v>
      </c>
      <c r="L796" s="3" t="s">
        <v>50</v>
      </c>
      <c r="M796" s="3" t="s">
        <v>70</v>
      </c>
      <c r="N796" s="3" t="s">
        <v>52</v>
      </c>
      <c r="O796" s="3" t="s">
        <v>53</v>
      </c>
      <c r="P796" s="3" t="s">
        <v>13</v>
      </c>
      <c r="Q796" s="3" t="s">
        <v>71</v>
      </c>
    </row>
    <row r="797" spans="1:17" ht="15.75" customHeight="1" x14ac:dyDescent="0.45">
      <c r="A797" s="15">
        <v>44380.572916666664</v>
      </c>
      <c r="B797" s="3" t="s">
        <v>578</v>
      </c>
      <c r="C797" s="3" t="s">
        <v>67</v>
      </c>
      <c r="D797" s="3" t="s">
        <v>62</v>
      </c>
      <c r="E797" s="3" t="s">
        <v>93</v>
      </c>
      <c r="F797" s="3" t="s">
        <v>64</v>
      </c>
      <c r="G797" s="16">
        <v>3</v>
      </c>
      <c r="H797" s="16" t="str">
        <f>IF(Orders[[#This Row],[Quantity]]&lt;101,"Low End",IF(Orders[[#This Row],[Quantity]]&lt;301,"Mid End","High End"))</f>
        <v>Low End</v>
      </c>
      <c r="I797" s="17">
        <v>3950</v>
      </c>
      <c r="J797" s="17">
        <f>Orders[[#This Row],[Unit Price]]*Orders[[#This Row],[Quantity]]</f>
        <v>11850</v>
      </c>
      <c r="K797" s="45">
        <f>IF(Orders[[#This Row],[currency]]="NGN",Orders[[#This Row],[Sales price]]/$T$2,Orders[[#This Row],[Sales price]]/$T$3)</f>
        <v>29.477611940298509</v>
      </c>
      <c r="L797" s="3" t="s">
        <v>50</v>
      </c>
      <c r="M797" s="3" t="s">
        <v>70</v>
      </c>
      <c r="N797" s="3" t="s">
        <v>52</v>
      </c>
      <c r="O797" s="3" t="s">
        <v>53</v>
      </c>
      <c r="P797" s="3" t="s">
        <v>13</v>
      </c>
      <c r="Q797" s="3" t="s">
        <v>71</v>
      </c>
    </row>
    <row r="798" spans="1:17" ht="15.75" customHeight="1" x14ac:dyDescent="0.45">
      <c r="A798" s="15">
        <v>44380.578472222223</v>
      </c>
      <c r="B798" s="3" t="s">
        <v>579</v>
      </c>
      <c r="C798" s="3" t="s">
        <v>67</v>
      </c>
      <c r="D798" s="3" t="s">
        <v>46</v>
      </c>
      <c r="E798" s="3" t="s">
        <v>174</v>
      </c>
      <c r="F798" s="3" t="s">
        <v>48</v>
      </c>
      <c r="G798" s="16">
        <v>2</v>
      </c>
      <c r="H798" s="16" t="str">
        <f>IF(Orders[[#This Row],[Quantity]]&lt;101,"Low End",IF(Orders[[#This Row],[Quantity]]&lt;301,"Mid End","High End"))</f>
        <v>Low End</v>
      </c>
      <c r="I798" s="17">
        <v>1100</v>
      </c>
      <c r="J798" s="17">
        <f>Orders[[#This Row],[Unit Price]]*Orders[[#This Row],[Quantity]]</f>
        <v>2200</v>
      </c>
      <c r="K798" s="45">
        <f>IF(Orders[[#This Row],[currency]]="NGN",Orders[[#This Row],[Sales price]]/$T$2,Orders[[#This Row],[Sales price]]/$T$3)</f>
        <v>5.4726368159203984</v>
      </c>
      <c r="L798" s="3" t="s">
        <v>50</v>
      </c>
      <c r="M798" s="3" t="s">
        <v>215</v>
      </c>
      <c r="N798" s="3" t="s">
        <v>52</v>
      </c>
      <c r="O798" s="3" t="s">
        <v>53</v>
      </c>
      <c r="P798" s="3" t="s">
        <v>13</v>
      </c>
      <c r="Q798" s="3" t="s">
        <v>88</v>
      </c>
    </row>
    <row r="799" spans="1:17" ht="15.75" customHeight="1" x14ac:dyDescent="0.45">
      <c r="A799" s="15">
        <v>44380.578472222223</v>
      </c>
      <c r="B799" s="3" t="s">
        <v>579</v>
      </c>
      <c r="C799" s="3" t="s">
        <v>67</v>
      </c>
      <c r="D799" s="3" t="s">
        <v>46</v>
      </c>
      <c r="E799" s="3" t="s">
        <v>47</v>
      </c>
      <c r="F799" s="3" t="s">
        <v>48</v>
      </c>
      <c r="G799" s="16">
        <v>1</v>
      </c>
      <c r="H799" s="16" t="str">
        <f>IF(Orders[[#This Row],[Quantity]]&lt;101,"Low End",IF(Orders[[#This Row],[Quantity]]&lt;301,"Mid End","High End"))</f>
        <v>Low End</v>
      </c>
      <c r="I799" s="17">
        <v>3200</v>
      </c>
      <c r="J799" s="17">
        <f>Orders[[#This Row],[Unit Price]]*Orders[[#This Row],[Quantity]]</f>
        <v>3200</v>
      </c>
      <c r="K799" s="45">
        <f>IF(Orders[[#This Row],[currency]]="NGN",Orders[[#This Row],[Sales price]]/$T$2,Orders[[#This Row],[Sales price]]/$T$3)</f>
        <v>7.9601990049751246</v>
      </c>
      <c r="L799" s="3" t="s">
        <v>50</v>
      </c>
      <c r="M799" s="3" t="s">
        <v>215</v>
      </c>
      <c r="N799" s="3" t="s">
        <v>52</v>
      </c>
      <c r="O799" s="3" t="s">
        <v>53</v>
      </c>
      <c r="P799" s="3" t="s">
        <v>13</v>
      </c>
      <c r="Q799" s="3" t="s">
        <v>88</v>
      </c>
    </row>
    <row r="800" spans="1:17" ht="15.75" customHeight="1" x14ac:dyDescent="0.45">
      <c r="A800" s="15">
        <v>44380.578472222223</v>
      </c>
      <c r="B800" s="3" t="s">
        <v>580</v>
      </c>
      <c r="C800" s="3" t="s">
        <v>45</v>
      </c>
      <c r="D800" s="3" t="s">
        <v>62</v>
      </c>
      <c r="E800" s="3" t="s">
        <v>63</v>
      </c>
      <c r="F800" s="3" t="s">
        <v>64</v>
      </c>
      <c r="G800" s="16">
        <v>20</v>
      </c>
      <c r="H800" s="16" t="str">
        <f>IF(Orders[[#This Row],[Quantity]]&lt;101,"Low End",IF(Orders[[#This Row],[Quantity]]&lt;301,"Mid End","High End"))</f>
        <v>Low End</v>
      </c>
      <c r="I800" s="17">
        <v>2400</v>
      </c>
      <c r="J800" s="17">
        <f>Orders[[#This Row],[Unit Price]]*Orders[[#This Row],[Quantity]]</f>
        <v>48000</v>
      </c>
      <c r="K800" s="45">
        <f>IF(Orders[[#This Row],[currency]]="NGN",Orders[[#This Row],[Sales price]]/$T$2,Orders[[#This Row],[Sales price]]/$T$3)</f>
        <v>119.40298507462687</v>
      </c>
      <c r="L800" s="3" t="s">
        <v>50</v>
      </c>
      <c r="M800" s="3" t="s">
        <v>383</v>
      </c>
      <c r="N800" s="3" t="s">
        <v>52</v>
      </c>
      <c r="O800" s="3" t="s">
        <v>53</v>
      </c>
      <c r="P800" s="3" t="s">
        <v>13</v>
      </c>
      <c r="Q800" s="3" t="s">
        <v>88</v>
      </c>
    </row>
    <row r="801" spans="1:17" ht="15.75" customHeight="1" x14ac:dyDescent="0.45">
      <c r="A801" s="15">
        <v>44380.578472222223</v>
      </c>
      <c r="B801" s="3" t="s">
        <v>579</v>
      </c>
      <c r="C801" s="3" t="s">
        <v>67</v>
      </c>
      <c r="D801" s="3" t="s">
        <v>139</v>
      </c>
      <c r="E801" s="3" t="s">
        <v>140</v>
      </c>
      <c r="F801" s="3" t="s">
        <v>141</v>
      </c>
      <c r="G801" s="16">
        <v>1</v>
      </c>
      <c r="H801" s="16" t="str">
        <f>IF(Orders[[#This Row],[Quantity]]&lt;101,"Low End",IF(Orders[[#This Row],[Quantity]]&lt;301,"Mid End","High End"))</f>
        <v>Low End</v>
      </c>
      <c r="I801" s="17">
        <v>4660</v>
      </c>
      <c r="J801" s="17">
        <f>Orders[[#This Row],[Unit Price]]*Orders[[#This Row],[Quantity]]</f>
        <v>4660</v>
      </c>
      <c r="K801" s="45">
        <f>IF(Orders[[#This Row],[currency]]="NGN",Orders[[#This Row],[Sales price]]/$T$2,Orders[[#This Row],[Sales price]]/$T$3)</f>
        <v>11.592039800995025</v>
      </c>
      <c r="L801" s="3" t="s">
        <v>50</v>
      </c>
      <c r="M801" s="3" t="s">
        <v>215</v>
      </c>
      <c r="N801" s="3" t="s">
        <v>52</v>
      </c>
      <c r="O801" s="3" t="s">
        <v>53</v>
      </c>
      <c r="P801" s="3" t="s">
        <v>13</v>
      </c>
      <c r="Q801" s="3" t="s">
        <v>88</v>
      </c>
    </row>
    <row r="802" spans="1:17" ht="15.75" customHeight="1" x14ac:dyDescent="0.45">
      <c r="A802" s="15">
        <v>44380.579861111109</v>
      </c>
      <c r="B802" s="3" t="s">
        <v>307</v>
      </c>
      <c r="C802" s="3" t="s">
        <v>61</v>
      </c>
      <c r="D802" s="3" t="s">
        <v>46</v>
      </c>
      <c r="E802" s="3" t="s">
        <v>47</v>
      </c>
      <c r="F802" s="3" t="s">
        <v>48</v>
      </c>
      <c r="G802" s="16">
        <v>10</v>
      </c>
      <c r="H802" s="16" t="str">
        <f>IF(Orders[[#This Row],[Quantity]]&lt;101,"Low End",IF(Orders[[#This Row],[Quantity]]&lt;301,"Mid End","High End"))</f>
        <v>Low End</v>
      </c>
      <c r="I802" s="17">
        <v>3400</v>
      </c>
      <c r="J802" s="17">
        <f>Orders[[#This Row],[Unit Price]]*Orders[[#This Row],[Quantity]]</f>
        <v>34000</v>
      </c>
      <c r="K802" s="45">
        <f>IF(Orders[[#This Row],[currency]]="NGN",Orders[[#This Row],[Sales price]]/$T$2,Orders[[#This Row],[Sales price]]/$T$3)</f>
        <v>84.577114427860693</v>
      </c>
      <c r="L802" s="3" t="s">
        <v>50</v>
      </c>
      <c r="M802" s="3" t="s">
        <v>215</v>
      </c>
      <c r="N802" s="3" t="s">
        <v>52</v>
      </c>
      <c r="O802" s="3" t="s">
        <v>53</v>
      </c>
      <c r="P802" s="3" t="s">
        <v>13</v>
      </c>
      <c r="Q802" s="3" t="s">
        <v>71</v>
      </c>
    </row>
    <row r="803" spans="1:17" ht="15.75" customHeight="1" x14ac:dyDescent="0.45">
      <c r="A803" s="15">
        <v>44380.601388888892</v>
      </c>
      <c r="B803" s="3" t="s">
        <v>214</v>
      </c>
      <c r="C803" s="3" t="s">
        <v>45</v>
      </c>
      <c r="D803" s="3" t="s">
        <v>46</v>
      </c>
      <c r="E803" s="3" t="s">
        <v>47</v>
      </c>
      <c r="F803" s="3" t="s">
        <v>48</v>
      </c>
      <c r="G803" s="16">
        <v>5</v>
      </c>
      <c r="H803" s="16" t="str">
        <f>IF(Orders[[#This Row],[Quantity]]&lt;101,"Low End",IF(Orders[[#This Row],[Quantity]]&lt;301,"Mid End","High End"))</f>
        <v>Low End</v>
      </c>
      <c r="I803" s="17">
        <v>3400</v>
      </c>
      <c r="J803" s="17">
        <f>Orders[[#This Row],[Unit Price]]*Orders[[#This Row],[Quantity]]</f>
        <v>17000</v>
      </c>
      <c r="K803" s="45">
        <f>IF(Orders[[#This Row],[currency]]="NGN",Orders[[#This Row],[Sales price]]/$T$2,Orders[[#This Row],[Sales price]]/$T$3)</f>
        <v>42.288557213930346</v>
      </c>
      <c r="L803" s="3" t="s">
        <v>50</v>
      </c>
      <c r="M803" s="3" t="s">
        <v>440</v>
      </c>
      <c r="N803" s="3" t="s">
        <v>52</v>
      </c>
      <c r="O803" s="3" t="s">
        <v>53</v>
      </c>
      <c r="P803" s="3" t="s">
        <v>13</v>
      </c>
      <c r="Q803" s="3" t="s">
        <v>71</v>
      </c>
    </row>
    <row r="804" spans="1:17" ht="15.75" customHeight="1" x14ac:dyDescent="0.45">
      <c r="A804" s="15">
        <v>44380.638888888891</v>
      </c>
      <c r="B804" s="3" t="s">
        <v>581</v>
      </c>
      <c r="C804" s="3" t="s">
        <v>61</v>
      </c>
      <c r="D804" s="3" t="s">
        <v>46</v>
      </c>
      <c r="E804" s="3" t="s">
        <v>174</v>
      </c>
      <c r="F804" s="3" t="s">
        <v>48</v>
      </c>
      <c r="G804" s="16">
        <v>3</v>
      </c>
      <c r="H804" s="16" t="str">
        <f>IF(Orders[[#This Row],[Quantity]]&lt;101,"Low End",IF(Orders[[#This Row],[Quantity]]&lt;301,"Mid End","High End"))</f>
        <v>Low End</v>
      </c>
      <c r="I804" s="17">
        <v>1100</v>
      </c>
      <c r="J804" s="17">
        <f>Orders[[#This Row],[Unit Price]]*Orders[[#This Row],[Quantity]]</f>
        <v>3300</v>
      </c>
      <c r="K804" s="45">
        <f>IF(Orders[[#This Row],[currency]]="NGN",Orders[[#This Row],[Sales price]]/$T$2,Orders[[#This Row],[Sales price]]/$T$3)</f>
        <v>8.2089552238805972</v>
      </c>
      <c r="L804" s="3" t="s">
        <v>50</v>
      </c>
      <c r="M804" s="3" t="s">
        <v>94</v>
      </c>
      <c r="N804" s="3" t="s">
        <v>52</v>
      </c>
      <c r="O804" s="3" t="s">
        <v>53</v>
      </c>
      <c r="P804" s="3" t="s">
        <v>13</v>
      </c>
      <c r="Q804" s="3" t="s">
        <v>54</v>
      </c>
    </row>
    <row r="805" spans="1:17" ht="15.75" customHeight="1" x14ac:dyDescent="0.45">
      <c r="A805" s="15">
        <v>44380.638888888891</v>
      </c>
      <c r="B805" s="3" t="s">
        <v>581</v>
      </c>
      <c r="C805" s="3" t="s">
        <v>61</v>
      </c>
      <c r="D805" s="3" t="s">
        <v>62</v>
      </c>
      <c r="E805" s="3" t="s">
        <v>63</v>
      </c>
      <c r="F805" s="3" t="s">
        <v>64</v>
      </c>
      <c r="G805" s="16">
        <v>1</v>
      </c>
      <c r="H805" s="16" t="str">
        <f>IF(Orders[[#This Row],[Quantity]]&lt;101,"Low End",IF(Orders[[#This Row],[Quantity]]&lt;301,"Mid End","High End"))</f>
        <v>Low End</v>
      </c>
      <c r="I805" s="17">
        <v>2400</v>
      </c>
      <c r="J805" s="17">
        <f>Orders[[#This Row],[Unit Price]]*Orders[[#This Row],[Quantity]]</f>
        <v>2400</v>
      </c>
      <c r="K805" s="45">
        <f>IF(Orders[[#This Row],[currency]]="NGN",Orders[[#This Row],[Sales price]]/$T$2,Orders[[#This Row],[Sales price]]/$T$3)</f>
        <v>5.9701492537313436</v>
      </c>
      <c r="L805" s="3" t="s">
        <v>50</v>
      </c>
      <c r="M805" s="3" t="s">
        <v>94</v>
      </c>
      <c r="N805" s="3" t="s">
        <v>52</v>
      </c>
      <c r="O805" s="3" t="s">
        <v>53</v>
      </c>
      <c r="P805" s="3" t="s">
        <v>13</v>
      </c>
      <c r="Q805" s="3" t="s">
        <v>54</v>
      </c>
    </row>
    <row r="806" spans="1:17" ht="15.75" customHeight="1" x14ac:dyDescent="0.45">
      <c r="A806" s="15">
        <v>44380.638888888891</v>
      </c>
      <c r="B806" s="3" t="s">
        <v>582</v>
      </c>
      <c r="C806" s="3" t="s">
        <v>45</v>
      </c>
      <c r="D806" s="3" t="s">
        <v>92</v>
      </c>
      <c r="E806" s="3" t="s">
        <v>107</v>
      </c>
      <c r="F806" s="3" t="s">
        <v>83</v>
      </c>
      <c r="G806" s="16">
        <v>2</v>
      </c>
      <c r="H806" s="16" t="str">
        <f>IF(Orders[[#This Row],[Quantity]]&lt;101,"Low End",IF(Orders[[#This Row],[Quantity]]&lt;301,"Mid End","High End"))</f>
        <v>Low End</v>
      </c>
      <c r="I806" s="17">
        <v>2600</v>
      </c>
      <c r="J806" s="17">
        <f>Orders[[#This Row],[Unit Price]]*Orders[[#This Row],[Quantity]]</f>
        <v>5200</v>
      </c>
      <c r="K806" s="45">
        <f>IF(Orders[[#This Row],[currency]]="NGN",Orders[[#This Row],[Sales price]]/$T$2,Orders[[#This Row],[Sales price]]/$T$3)</f>
        <v>12.935323383084578</v>
      </c>
      <c r="L806" s="3" t="s">
        <v>50</v>
      </c>
      <c r="M806" s="3" t="s">
        <v>583</v>
      </c>
      <c r="N806" s="3" t="s">
        <v>52</v>
      </c>
      <c r="O806" s="3" t="s">
        <v>53</v>
      </c>
      <c r="P806" s="3" t="s">
        <v>13</v>
      </c>
      <c r="Q806" s="3" t="s">
        <v>54</v>
      </c>
    </row>
    <row r="807" spans="1:17" ht="15.75" customHeight="1" x14ac:dyDescent="0.45">
      <c r="A807" s="15">
        <v>44380.638888888891</v>
      </c>
      <c r="B807" s="3" t="s">
        <v>581</v>
      </c>
      <c r="C807" s="3" t="s">
        <v>61</v>
      </c>
      <c r="D807" s="3" t="s">
        <v>121</v>
      </c>
      <c r="E807" s="3" t="s">
        <v>186</v>
      </c>
      <c r="F807" s="3" t="s">
        <v>187</v>
      </c>
      <c r="G807" s="16">
        <v>1</v>
      </c>
      <c r="H807" s="16" t="str">
        <f>IF(Orders[[#This Row],[Quantity]]&lt;101,"Low End",IF(Orders[[#This Row],[Quantity]]&lt;301,"Mid End","High End"))</f>
        <v>Low End</v>
      </c>
      <c r="I807" s="17">
        <v>5620</v>
      </c>
      <c r="J807" s="17">
        <f>Orders[[#This Row],[Unit Price]]*Orders[[#This Row],[Quantity]]</f>
        <v>5620</v>
      </c>
      <c r="K807" s="45">
        <f>IF(Orders[[#This Row],[currency]]="NGN",Orders[[#This Row],[Sales price]]/$T$2,Orders[[#This Row],[Sales price]]/$T$3)</f>
        <v>13.980099502487562</v>
      </c>
      <c r="L807" s="3" t="s">
        <v>50</v>
      </c>
      <c r="M807" s="3" t="s">
        <v>94</v>
      </c>
      <c r="N807" s="3" t="s">
        <v>52</v>
      </c>
      <c r="O807" s="3" t="s">
        <v>53</v>
      </c>
      <c r="P807" s="3" t="s">
        <v>13</v>
      </c>
      <c r="Q807" s="3" t="s">
        <v>54</v>
      </c>
    </row>
    <row r="808" spans="1:17" ht="15.75" customHeight="1" x14ac:dyDescent="0.45">
      <c r="A808" s="15">
        <v>44380.638888888891</v>
      </c>
      <c r="B808" s="3" t="s">
        <v>581</v>
      </c>
      <c r="C808" s="3" t="s">
        <v>61</v>
      </c>
      <c r="D808" s="3" t="s">
        <v>126</v>
      </c>
      <c r="E808" s="3" t="s">
        <v>189</v>
      </c>
      <c r="F808" s="3" t="s">
        <v>83</v>
      </c>
      <c r="G808" s="16">
        <v>1</v>
      </c>
      <c r="H808" s="16" t="str">
        <f>IF(Orders[[#This Row],[Quantity]]&lt;101,"Low End",IF(Orders[[#This Row],[Quantity]]&lt;301,"Mid End","High End"))</f>
        <v>Low End</v>
      </c>
      <c r="I808" s="17">
        <v>4600</v>
      </c>
      <c r="J808" s="17">
        <f>Orders[[#This Row],[Unit Price]]*Orders[[#This Row],[Quantity]]</f>
        <v>4600</v>
      </c>
      <c r="K808" s="45">
        <f>IF(Orders[[#This Row],[currency]]="NGN",Orders[[#This Row],[Sales price]]/$T$2,Orders[[#This Row],[Sales price]]/$T$3)</f>
        <v>11.442786069651742</v>
      </c>
      <c r="L808" s="3" t="s">
        <v>50</v>
      </c>
      <c r="M808" s="3" t="s">
        <v>94</v>
      </c>
      <c r="N808" s="3" t="s">
        <v>52</v>
      </c>
      <c r="O808" s="3" t="s">
        <v>53</v>
      </c>
      <c r="P808" s="3" t="s">
        <v>13</v>
      </c>
      <c r="Q808" s="3" t="s">
        <v>54</v>
      </c>
    </row>
    <row r="809" spans="1:17" ht="15.75" customHeight="1" x14ac:dyDescent="0.45">
      <c r="A809" s="15">
        <v>44380.657638888886</v>
      </c>
      <c r="B809" s="3" t="s">
        <v>522</v>
      </c>
      <c r="C809" s="3" t="s">
        <v>67</v>
      </c>
      <c r="D809" s="3" t="s">
        <v>55</v>
      </c>
      <c r="E809" s="3" t="s">
        <v>77</v>
      </c>
      <c r="F809" s="3" t="s">
        <v>78</v>
      </c>
      <c r="G809" s="16">
        <v>1</v>
      </c>
      <c r="H809" s="16" t="str">
        <f>IF(Orders[[#This Row],[Quantity]]&lt;101,"Low End",IF(Orders[[#This Row],[Quantity]]&lt;301,"Mid End","High End"))</f>
        <v>Low End</v>
      </c>
      <c r="I809" s="17">
        <v>4900</v>
      </c>
      <c r="J809" s="17">
        <f>Orders[[#This Row],[Unit Price]]*Orders[[#This Row],[Quantity]]</f>
        <v>4900</v>
      </c>
      <c r="K809" s="45">
        <f>IF(Orders[[#This Row],[currency]]="NGN",Orders[[#This Row],[Sales price]]/$T$2,Orders[[#This Row],[Sales price]]/$T$3)</f>
        <v>12.189054726368159</v>
      </c>
      <c r="L809" s="3" t="s">
        <v>50</v>
      </c>
      <c r="M809" s="3" t="s">
        <v>243</v>
      </c>
      <c r="N809" s="3" t="s">
        <v>52</v>
      </c>
      <c r="O809" s="3" t="s">
        <v>53</v>
      </c>
      <c r="P809" s="3" t="s">
        <v>13</v>
      </c>
      <c r="Q809" s="3" t="s">
        <v>54</v>
      </c>
    </row>
    <row r="810" spans="1:17" ht="15.75" customHeight="1" x14ac:dyDescent="0.45">
      <c r="A810" s="15">
        <v>44380.693749999999</v>
      </c>
      <c r="B810" s="3" t="s">
        <v>547</v>
      </c>
      <c r="C810" s="3" t="s">
        <v>45</v>
      </c>
      <c r="D810" s="3" t="s">
        <v>62</v>
      </c>
      <c r="E810" s="3" t="s">
        <v>63</v>
      </c>
      <c r="F810" s="3" t="s">
        <v>64</v>
      </c>
      <c r="G810" s="16">
        <v>10</v>
      </c>
      <c r="H810" s="16" t="str">
        <f>IF(Orders[[#This Row],[Quantity]]&lt;101,"Low End",IF(Orders[[#This Row],[Quantity]]&lt;301,"Mid End","High End"))</f>
        <v>Low End</v>
      </c>
      <c r="I810" s="17">
        <v>2400</v>
      </c>
      <c r="J810" s="17">
        <f>Orders[[#This Row],[Unit Price]]*Orders[[#This Row],[Quantity]]</f>
        <v>24000</v>
      </c>
      <c r="K810" s="45">
        <f>IF(Orders[[#This Row],[currency]]="NGN",Orders[[#This Row],[Sales price]]/$T$2,Orders[[#This Row],[Sales price]]/$T$3)</f>
        <v>59.701492537313435</v>
      </c>
      <c r="L810" s="3" t="s">
        <v>50</v>
      </c>
      <c r="M810" s="3" t="s">
        <v>350</v>
      </c>
      <c r="N810" s="3" t="s">
        <v>52</v>
      </c>
      <c r="O810" s="3" t="s">
        <v>53</v>
      </c>
      <c r="P810" s="3" t="s">
        <v>13</v>
      </c>
      <c r="Q810" s="3" t="s">
        <v>88</v>
      </c>
    </row>
    <row r="811" spans="1:17" ht="15.75" customHeight="1" x14ac:dyDescent="0.45">
      <c r="A811" s="15">
        <v>44380.701388888891</v>
      </c>
      <c r="B811" s="3" t="s">
        <v>584</v>
      </c>
      <c r="C811" s="3" t="s">
        <v>61</v>
      </c>
      <c r="D811" s="3" t="s">
        <v>362</v>
      </c>
      <c r="E811" s="3" t="s">
        <v>369</v>
      </c>
      <c r="F811" s="3" t="s">
        <v>64</v>
      </c>
      <c r="G811" s="16">
        <v>6</v>
      </c>
      <c r="H811" s="16" t="str">
        <f>IF(Orders[[#This Row],[Quantity]]&lt;101,"Low End",IF(Orders[[#This Row],[Quantity]]&lt;301,"Mid End","High End"))</f>
        <v>Low End</v>
      </c>
      <c r="I811" s="17">
        <v>5000</v>
      </c>
      <c r="J811" s="17">
        <f>Orders[[#This Row],[Unit Price]]*Orders[[#This Row],[Quantity]]</f>
        <v>30000</v>
      </c>
      <c r="K811" s="45">
        <f>IF(Orders[[#This Row],[currency]]="NGN",Orders[[#This Row],[Sales price]]/$T$2,Orders[[#This Row],[Sales price]]/$T$3)</f>
        <v>74.626865671641795</v>
      </c>
      <c r="L811" s="3" t="s">
        <v>50</v>
      </c>
      <c r="M811" s="3" t="s">
        <v>143</v>
      </c>
      <c r="N811" s="3" t="s">
        <v>52</v>
      </c>
      <c r="O811" s="3" t="s">
        <v>53</v>
      </c>
      <c r="P811" s="3" t="s">
        <v>13</v>
      </c>
      <c r="Q811" s="3" t="s">
        <v>54</v>
      </c>
    </row>
    <row r="812" spans="1:17" ht="15.75" customHeight="1" x14ac:dyDescent="0.45">
      <c r="A812" s="15">
        <v>44380.708333333336</v>
      </c>
      <c r="B812" s="3" t="s">
        <v>585</v>
      </c>
      <c r="C812" s="3" t="s">
        <v>61</v>
      </c>
      <c r="D812" s="3" t="s">
        <v>126</v>
      </c>
      <c r="E812" s="3" t="s">
        <v>189</v>
      </c>
      <c r="F812" s="3" t="s">
        <v>83</v>
      </c>
      <c r="G812" s="16">
        <v>2</v>
      </c>
      <c r="H812" s="16" t="str">
        <f>IF(Orders[[#This Row],[Quantity]]&lt;101,"Low End",IF(Orders[[#This Row],[Quantity]]&lt;301,"Mid End","High End"))</f>
        <v>Low End</v>
      </c>
      <c r="I812" s="17">
        <v>4200</v>
      </c>
      <c r="J812" s="17">
        <f>Orders[[#This Row],[Unit Price]]*Orders[[#This Row],[Quantity]]</f>
        <v>8400</v>
      </c>
      <c r="K812" s="45">
        <f>IF(Orders[[#This Row],[currency]]="NGN",Orders[[#This Row],[Sales price]]/$T$2,Orders[[#This Row],[Sales price]]/$T$3)</f>
        <v>20.895522388059703</v>
      </c>
      <c r="L812" s="3" t="s">
        <v>50</v>
      </c>
      <c r="M812" s="3" t="s">
        <v>128</v>
      </c>
      <c r="N812" s="3" t="s">
        <v>129</v>
      </c>
      <c r="O812" s="3" t="s">
        <v>53</v>
      </c>
      <c r="P812" s="3" t="s">
        <v>13</v>
      </c>
      <c r="Q812" s="3" t="s">
        <v>88</v>
      </c>
    </row>
    <row r="813" spans="1:17" ht="15.75" customHeight="1" x14ac:dyDescent="0.45">
      <c r="A813" s="15">
        <v>44380.708333333336</v>
      </c>
      <c r="B813" s="3" t="s">
        <v>585</v>
      </c>
      <c r="C813" s="3" t="s">
        <v>61</v>
      </c>
      <c r="D813" s="3" t="s">
        <v>55</v>
      </c>
      <c r="E813" s="3" t="s">
        <v>77</v>
      </c>
      <c r="F813" s="3" t="s">
        <v>78</v>
      </c>
      <c r="G813" s="16">
        <v>4</v>
      </c>
      <c r="H813" s="16" t="str">
        <f>IF(Orders[[#This Row],[Quantity]]&lt;101,"Low End",IF(Orders[[#This Row],[Quantity]]&lt;301,"Mid End","High End"))</f>
        <v>Low End</v>
      </c>
      <c r="I813" s="17">
        <v>4900</v>
      </c>
      <c r="J813" s="17">
        <f>Orders[[#This Row],[Unit Price]]*Orders[[#This Row],[Quantity]]</f>
        <v>19600</v>
      </c>
      <c r="K813" s="45">
        <f>IF(Orders[[#This Row],[currency]]="NGN",Orders[[#This Row],[Sales price]]/$T$2,Orders[[#This Row],[Sales price]]/$T$3)</f>
        <v>48.756218905472636</v>
      </c>
      <c r="L813" s="3" t="s">
        <v>50</v>
      </c>
      <c r="M813" s="3" t="s">
        <v>128</v>
      </c>
      <c r="N813" s="3" t="s">
        <v>129</v>
      </c>
      <c r="O813" s="3" t="s">
        <v>53</v>
      </c>
      <c r="P813" s="3" t="s">
        <v>13</v>
      </c>
      <c r="Q813" s="3" t="s">
        <v>88</v>
      </c>
    </row>
    <row r="814" spans="1:17" ht="15.75" customHeight="1" x14ac:dyDescent="0.45">
      <c r="A814" s="15">
        <v>44380.711805555555</v>
      </c>
      <c r="B814" s="3" t="s">
        <v>308</v>
      </c>
      <c r="C814" s="3" t="s">
        <v>45</v>
      </c>
      <c r="D814" s="3" t="s">
        <v>46</v>
      </c>
      <c r="E814" s="3" t="s">
        <v>47</v>
      </c>
      <c r="F814" s="3" t="s">
        <v>48</v>
      </c>
      <c r="G814" s="16">
        <v>5</v>
      </c>
      <c r="H814" s="16" t="str">
        <f>IF(Orders[[#This Row],[Quantity]]&lt;101,"Low End",IF(Orders[[#This Row],[Quantity]]&lt;301,"Mid End","High End"))</f>
        <v>Low End</v>
      </c>
      <c r="I814" s="17">
        <v>3200</v>
      </c>
      <c r="J814" s="17">
        <f>Orders[[#This Row],[Unit Price]]*Orders[[#This Row],[Quantity]]</f>
        <v>16000</v>
      </c>
      <c r="K814" s="45">
        <f>IF(Orders[[#This Row],[currency]]="NGN",Orders[[#This Row],[Sales price]]/$T$2,Orders[[#This Row],[Sales price]]/$T$3)</f>
        <v>39.800995024875618</v>
      </c>
      <c r="L814" s="3" t="s">
        <v>50</v>
      </c>
      <c r="M814" s="3" t="s">
        <v>90</v>
      </c>
      <c r="N814" s="3" t="s">
        <v>52</v>
      </c>
      <c r="O814" s="3" t="s">
        <v>53</v>
      </c>
      <c r="P814" s="3" t="s">
        <v>13</v>
      </c>
      <c r="Q814" s="3" t="s">
        <v>71</v>
      </c>
    </row>
    <row r="815" spans="1:17" ht="15.75" customHeight="1" x14ac:dyDescent="0.45">
      <c r="A815" s="15">
        <v>44380.714583333334</v>
      </c>
      <c r="B815" s="3" t="s">
        <v>586</v>
      </c>
      <c r="C815" s="3" t="s">
        <v>67</v>
      </c>
      <c r="D815" s="3" t="s">
        <v>55</v>
      </c>
      <c r="E815" s="3" t="s">
        <v>212</v>
      </c>
      <c r="F815" s="3" t="s">
        <v>83</v>
      </c>
      <c r="G815" s="16">
        <v>2</v>
      </c>
      <c r="H815" s="16" t="str">
        <f>IF(Orders[[#This Row],[Quantity]]&lt;101,"Low End",IF(Orders[[#This Row],[Quantity]]&lt;301,"Mid End","High End"))</f>
        <v>Low End</v>
      </c>
      <c r="I815" s="17">
        <v>2200</v>
      </c>
      <c r="J815" s="17">
        <f>Orders[[#This Row],[Unit Price]]*Orders[[#This Row],[Quantity]]</f>
        <v>4400</v>
      </c>
      <c r="K815" s="45">
        <f>IF(Orders[[#This Row],[currency]]="NGN",Orders[[#This Row],[Sales price]]/$T$2,Orders[[#This Row],[Sales price]]/$T$3)</f>
        <v>10.945273631840797</v>
      </c>
      <c r="L815" s="3" t="s">
        <v>50</v>
      </c>
      <c r="M815" s="3" t="s">
        <v>160</v>
      </c>
      <c r="N815" s="3" t="s">
        <v>129</v>
      </c>
      <c r="O815" s="3" t="s">
        <v>53</v>
      </c>
      <c r="P815" s="3" t="s">
        <v>13</v>
      </c>
      <c r="Q815" s="3" t="s">
        <v>54</v>
      </c>
    </row>
    <row r="816" spans="1:17" ht="15.75" customHeight="1" x14ac:dyDescent="0.45">
      <c r="A816" s="15">
        <v>44380.720833333333</v>
      </c>
      <c r="B816" s="3" t="s">
        <v>587</v>
      </c>
      <c r="C816" s="3" t="s">
        <v>45</v>
      </c>
      <c r="D816" s="3" t="s">
        <v>46</v>
      </c>
      <c r="E816" s="3" t="s">
        <v>47</v>
      </c>
      <c r="F816" s="3" t="s">
        <v>48</v>
      </c>
      <c r="G816" s="16">
        <v>2</v>
      </c>
      <c r="H816" s="16" t="str">
        <f>IF(Orders[[#This Row],[Quantity]]&lt;101,"Low End",IF(Orders[[#This Row],[Quantity]]&lt;301,"Mid End","High End"))</f>
        <v>Low End</v>
      </c>
      <c r="I816" s="17">
        <v>3400</v>
      </c>
      <c r="J816" s="17">
        <f>Orders[[#This Row],[Unit Price]]*Orders[[#This Row],[Quantity]]</f>
        <v>6800</v>
      </c>
      <c r="K816" s="45">
        <f>IF(Orders[[#This Row],[currency]]="NGN",Orders[[#This Row],[Sales price]]/$T$2,Orders[[#This Row],[Sales price]]/$T$3)</f>
        <v>16.915422885572138</v>
      </c>
      <c r="L816" s="3" t="s">
        <v>50</v>
      </c>
      <c r="M816" s="3" t="s">
        <v>243</v>
      </c>
      <c r="N816" s="3" t="s">
        <v>52</v>
      </c>
      <c r="O816" s="3" t="s">
        <v>53</v>
      </c>
      <c r="P816" s="3" t="s">
        <v>13</v>
      </c>
      <c r="Q816" s="3" t="s">
        <v>54</v>
      </c>
    </row>
    <row r="817" spans="1:17" ht="15.75" customHeight="1" x14ac:dyDescent="0.45">
      <c r="A817" s="15">
        <v>44380.720833333333</v>
      </c>
      <c r="B817" s="3" t="s">
        <v>587</v>
      </c>
      <c r="C817" s="3" t="s">
        <v>45</v>
      </c>
      <c r="D817" s="3" t="s">
        <v>139</v>
      </c>
      <c r="E817" s="3" t="s">
        <v>176</v>
      </c>
      <c r="F817" s="3" t="s">
        <v>141</v>
      </c>
      <c r="G817" s="16">
        <v>1</v>
      </c>
      <c r="H817" s="16" t="str">
        <f>IF(Orders[[#This Row],[Quantity]]&lt;101,"Low End",IF(Orders[[#This Row],[Quantity]]&lt;301,"Mid End","High End"))</f>
        <v>Low End</v>
      </c>
      <c r="I817" s="17">
        <v>13030</v>
      </c>
      <c r="J817" s="17">
        <f>Orders[[#This Row],[Unit Price]]*Orders[[#This Row],[Quantity]]</f>
        <v>13030</v>
      </c>
      <c r="K817" s="45">
        <f>IF(Orders[[#This Row],[currency]]="NGN",Orders[[#This Row],[Sales price]]/$T$2,Orders[[#This Row],[Sales price]]/$T$3)</f>
        <v>32.412935323383081</v>
      </c>
      <c r="L817" s="3" t="s">
        <v>50</v>
      </c>
      <c r="M817" s="3" t="s">
        <v>243</v>
      </c>
      <c r="N817" s="3" t="s">
        <v>52</v>
      </c>
      <c r="O817" s="3" t="s">
        <v>53</v>
      </c>
      <c r="P817" s="3" t="s">
        <v>13</v>
      </c>
      <c r="Q817" s="3" t="s">
        <v>54</v>
      </c>
    </row>
    <row r="818" spans="1:17" ht="15.75" customHeight="1" x14ac:dyDescent="0.45">
      <c r="A818" s="15">
        <v>44380.720833333333</v>
      </c>
      <c r="B818" s="3" t="s">
        <v>587</v>
      </c>
      <c r="C818" s="3" t="s">
        <v>45</v>
      </c>
      <c r="D818" s="3" t="s">
        <v>55</v>
      </c>
      <c r="E818" s="3" t="s">
        <v>212</v>
      </c>
      <c r="F818" s="3" t="s">
        <v>83</v>
      </c>
      <c r="G818" s="16">
        <v>1</v>
      </c>
      <c r="H818" s="16" t="str">
        <f>IF(Orders[[#This Row],[Quantity]]&lt;101,"Low End",IF(Orders[[#This Row],[Quantity]]&lt;301,"Mid End","High End"))</f>
        <v>Low End</v>
      </c>
      <c r="I818" s="17">
        <v>2200</v>
      </c>
      <c r="J818" s="17">
        <f>Orders[[#This Row],[Unit Price]]*Orders[[#This Row],[Quantity]]</f>
        <v>2200</v>
      </c>
      <c r="K818" s="45">
        <f>IF(Orders[[#This Row],[currency]]="NGN",Orders[[#This Row],[Sales price]]/$T$2,Orders[[#This Row],[Sales price]]/$T$3)</f>
        <v>5.4726368159203984</v>
      </c>
      <c r="L818" s="3" t="s">
        <v>50</v>
      </c>
      <c r="M818" s="3" t="s">
        <v>243</v>
      </c>
      <c r="N818" s="3" t="s">
        <v>52</v>
      </c>
      <c r="O818" s="3" t="s">
        <v>53</v>
      </c>
      <c r="P818" s="3" t="s">
        <v>13</v>
      </c>
      <c r="Q818" s="3" t="s">
        <v>54</v>
      </c>
    </row>
    <row r="819" spans="1:17" ht="15.75" customHeight="1" x14ac:dyDescent="0.45">
      <c r="A819" s="15">
        <v>44380.734027777777</v>
      </c>
      <c r="B819" s="3" t="s">
        <v>588</v>
      </c>
      <c r="C819" s="3" t="s">
        <v>61</v>
      </c>
      <c r="D819" s="3" t="s">
        <v>589</v>
      </c>
      <c r="E819" s="3" t="s">
        <v>590</v>
      </c>
      <c r="F819" s="3" t="s">
        <v>48</v>
      </c>
      <c r="G819" s="16">
        <v>1</v>
      </c>
      <c r="H819" s="16" t="str">
        <f>IF(Orders[[#This Row],[Quantity]]&lt;101,"Low End",IF(Orders[[#This Row],[Quantity]]&lt;301,"Mid End","High End"))</f>
        <v>Low End</v>
      </c>
      <c r="I819" s="17">
        <v>20500</v>
      </c>
      <c r="J819" s="17">
        <f>Orders[[#This Row],[Unit Price]]*Orders[[#This Row],[Quantity]]</f>
        <v>20500</v>
      </c>
      <c r="K819" s="45">
        <f>IF(Orders[[#This Row],[currency]]="NGN",Orders[[#This Row],[Sales price]]/$T$2,Orders[[#This Row],[Sales price]]/$T$3)</f>
        <v>50.995024875621894</v>
      </c>
      <c r="L819" s="3" t="s">
        <v>50</v>
      </c>
      <c r="M819" s="3" t="s">
        <v>128</v>
      </c>
      <c r="N819" s="3" t="s">
        <v>129</v>
      </c>
      <c r="O819" s="3" t="s">
        <v>53</v>
      </c>
      <c r="P819" s="3" t="s">
        <v>13</v>
      </c>
      <c r="Q819" s="3" t="s">
        <v>54</v>
      </c>
    </row>
    <row r="820" spans="1:17" ht="15.75" customHeight="1" x14ac:dyDescent="0.45">
      <c r="A820" s="15">
        <v>44380.768750000003</v>
      </c>
      <c r="B820" s="3" t="s">
        <v>592</v>
      </c>
      <c r="C820" s="3" t="s">
        <v>45</v>
      </c>
      <c r="D820" s="3" t="s">
        <v>92</v>
      </c>
      <c r="E820" s="3" t="s">
        <v>107</v>
      </c>
      <c r="F820" s="3" t="s">
        <v>83</v>
      </c>
      <c r="G820" s="16">
        <v>1</v>
      </c>
      <c r="H820" s="16" t="str">
        <f>IF(Orders[[#This Row],[Quantity]]&lt;101,"Low End",IF(Orders[[#This Row],[Quantity]]&lt;301,"Mid End","High End"))</f>
        <v>Low End</v>
      </c>
      <c r="I820" s="17">
        <v>2600</v>
      </c>
      <c r="J820" s="17">
        <f>Orders[[#This Row],[Unit Price]]*Orders[[#This Row],[Quantity]]</f>
        <v>2600</v>
      </c>
      <c r="K820" s="45">
        <f>IF(Orders[[#This Row],[currency]]="NGN",Orders[[#This Row],[Sales price]]/$T$2,Orders[[#This Row],[Sales price]]/$T$3)</f>
        <v>6.4676616915422889</v>
      </c>
      <c r="L820" s="3" t="s">
        <v>50</v>
      </c>
      <c r="M820" s="3" t="s">
        <v>175</v>
      </c>
      <c r="N820" s="3" t="s">
        <v>52</v>
      </c>
      <c r="O820" s="3" t="s">
        <v>53</v>
      </c>
      <c r="P820" s="3" t="s">
        <v>13</v>
      </c>
      <c r="Q820" s="3" t="s">
        <v>54</v>
      </c>
    </row>
    <row r="821" spans="1:17" ht="15.75" customHeight="1" x14ac:dyDescent="0.45">
      <c r="A821" s="15">
        <v>44380.819444444445</v>
      </c>
      <c r="B821" s="3" t="s">
        <v>593</v>
      </c>
      <c r="C821" s="3" t="s">
        <v>45</v>
      </c>
      <c r="D821" s="3" t="s">
        <v>139</v>
      </c>
      <c r="E821" s="3" t="s">
        <v>176</v>
      </c>
      <c r="F821" s="3" t="s">
        <v>141</v>
      </c>
      <c r="G821" s="16">
        <v>1</v>
      </c>
      <c r="H821" s="16" t="str">
        <f>IF(Orders[[#This Row],[Quantity]]&lt;101,"Low End",IF(Orders[[#This Row],[Quantity]]&lt;301,"Mid End","High End"))</f>
        <v>Low End</v>
      </c>
      <c r="I821" s="17">
        <v>13030</v>
      </c>
      <c r="J821" s="17">
        <f>Orders[[#This Row],[Unit Price]]*Orders[[#This Row],[Quantity]]</f>
        <v>13030</v>
      </c>
      <c r="K821" s="45">
        <f>IF(Orders[[#This Row],[currency]]="NGN",Orders[[#This Row],[Sales price]]/$T$2,Orders[[#This Row],[Sales price]]/$T$3)</f>
        <v>32.412935323383081</v>
      </c>
      <c r="L821" s="3" t="s">
        <v>50</v>
      </c>
      <c r="M821" s="3" t="s">
        <v>379</v>
      </c>
      <c r="N821" s="3" t="s">
        <v>52</v>
      </c>
      <c r="O821" s="3" t="s">
        <v>53</v>
      </c>
      <c r="P821" s="3" t="s">
        <v>13</v>
      </c>
      <c r="Q821" s="3" t="s">
        <v>88</v>
      </c>
    </row>
    <row r="822" spans="1:17" ht="15.75" customHeight="1" x14ac:dyDescent="0.45">
      <c r="A822" s="15">
        <v>44380.838194444441</v>
      </c>
      <c r="B822" s="3" t="s">
        <v>214</v>
      </c>
      <c r="C822" s="3" t="s">
        <v>45</v>
      </c>
      <c r="D822" s="3" t="s">
        <v>46</v>
      </c>
      <c r="E822" s="3" t="s">
        <v>47</v>
      </c>
      <c r="F822" s="3" t="s">
        <v>48</v>
      </c>
      <c r="G822" s="16">
        <v>10</v>
      </c>
      <c r="H822" s="16" t="str">
        <f>IF(Orders[[#This Row],[Quantity]]&lt;101,"Low End",IF(Orders[[#This Row],[Quantity]]&lt;301,"Mid End","High End"))</f>
        <v>Low End</v>
      </c>
      <c r="I822" s="17">
        <v>3200</v>
      </c>
      <c r="J822" s="17">
        <f>Orders[[#This Row],[Unit Price]]*Orders[[#This Row],[Quantity]]</f>
        <v>32000</v>
      </c>
      <c r="K822" s="45">
        <f>IF(Orders[[#This Row],[currency]]="NGN",Orders[[#This Row],[Sales price]]/$T$2,Orders[[#This Row],[Sales price]]/$T$3)</f>
        <v>79.601990049751237</v>
      </c>
      <c r="L822" s="3" t="s">
        <v>50</v>
      </c>
      <c r="M822" s="3" t="s">
        <v>440</v>
      </c>
      <c r="N822" s="3" t="s">
        <v>52</v>
      </c>
      <c r="O822" s="3" t="s">
        <v>53</v>
      </c>
      <c r="P822" s="3" t="s">
        <v>13</v>
      </c>
      <c r="Q822" s="3" t="s">
        <v>71</v>
      </c>
    </row>
    <row r="823" spans="1:17" ht="15.75" customHeight="1" x14ac:dyDescent="0.45">
      <c r="A823" s="15">
        <v>44380.849305555559</v>
      </c>
      <c r="B823" s="3" t="s">
        <v>594</v>
      </c>
      <c r="C823" s="3" t="s">
        <v>61</v>
      </c>
      <c r="D823" s="3" t="s">
        <v>362</v>
      </c>
      <c r="E823" s="3" t="s">
        <v>533</v>
      </c>
      <c r="F823" s="3" t="s">
        <v>64</v>
      </c>
      <c r="G823" s="16">
        <v>10</v>
      </c>
      <c r="H823" s="16" t="str">
        <f>IF(Orders[[#This Row],[Quantity]]&lt;101,"Low End",IF(Orders[[#This Row],[Quantity]]&lt;301,"Mid End","High End"))</f>
        <v>Low End</v>
      </c>
      <c r="I823" s="17">
        <v>1900</v>
      </c>
      <c r="J823" s="17">
        <f>Orders[[#This Row],[Unit Price]]*Orders[[#This Row],[Quantity]]</f>
        <v>19000</v>
      </c>
      <c r="K823" s="45">
        <f>IF(Orders[[#This Row],[currency]]="NGN",Orders[[#This Row],[Sales price]]/$T$2,Orders[[#This Row],[Sales price]]/$T$3)</f>
        <v>47.263681592039802</v>
      </c>
      <c r="L823" s="3" t="s">
        <v>50</v>
      </c>
      <c r="M823" s="3" t="s">
        <v>326</v>
      </c>
      <c r="N823" s="3" t="s">
        <v>52</v>
      </c>
      <c r="O823" s="3" t="s">
        <v>53</v>
      </c>
      <c r="P823" s="3" t="s">
        <v>13</v>
      </c>
      <c r="Q823" s="3" t="s">
        <v>71</v>
      </c>
    </row>
    <row r="824" spans="1:17" ht="15.75" customHeight="1" x14ac:dyDescent="0.45">
      <c r="A824" s="15">
        <v>44380.849305555559</v>
      </c>
      <c r="B824" s="3" t="s">
        <v>595</v>
      </c>
      <c r="C824" s="3" t="s">
        <v>61</v>
      </c>
      <c r="D824" s="3" t="s">
        <v>362</v>
      </c>
      <c r="E824" s="3" t="s">
        <v>533</v>
      </c>
      <c r="F824" s="3" t="s">
        <v>64</v>
      </c>
      <c r="G824" s="16">
        <v>20</v>
      </c>
      <c r="H824" s="16" t="str">
        <f>IF(Orders[[#This Row],[Quantity]]&lt;101,"Low End",IF(Orders[[#This Row],[Quantity]]&lt;301,"Mid End","High End"))</f>
        <v>Low End</v>
      </c>
      <c r="I824" s="17">
        <v>1900</v>
      </c>
      <c r="J824" s="17">
        <f>Orders[[#This Row],[Unit Price]]*Orders[[#This Row],[Quantity]]</f>
        <v>38000</v>
      </c>
      <c r="K824" s="45">
        <f>IF(Orders[[#This Row],[currency]]="NGN",Orders[[#This Row],[Sales price]]/$T$2,Orders[[#This Row],[Sales price]]/$T$3)</f>
        <v>94.527363184079604</v>
      </c>
      <c r="L824" s="3" t="s">
        <v>50</v>
      </c>
      <c r="M824" s="3" t="s">
        <v>143</v>
      </c>
      <c r="N824" s="3" t="s">
        <v>52</v>
      </c>
      <c r="O824" s="3" t="s">
        <v>53</v>
      </c>
      <c r="P824" s="3" t="s">
        <v>13</v>
      </c>
      <c r="Q824" s="3" t="s">
        <v>71</v>
      </c>
    </row>
    <row r="825" spans="1:17" ht="15.75" customHeight="1" x14ac:dyDescent="0.45">
      <c r="A825" s="15">
        <v>44380.85</v>
      </c>
      <c r="B825" s="3" t="s">
        <v>574</v>
      </c>
      <c r="C825" s="3" t="s">
        <v>61</v>
      </c>
      <c r="D825" s="3" t="s">
        <v>362</v>
      </c>
      <c r="E825" s="3" t="s">
        <v>533</v>
      </c>
      <c r="F825" s="3" t="s">
        <v>64</v>
      </c>
      <c r="G825" s="16">
        <v>10</v>
      </c>
      <c r="H825" s="16" t="str">
        <f>IF(Orders[[#This Row],[Quantity]]&lt;101,"Low End",IF(Orders[[#This Row],[Quantity]]&lt;301,"Mid End","High End"))</f>
        <v>Low End</v>
      </c>
      <c r="I825" s="17">
        <v>1900</v>
      </c>
      <c r="J825" s="17">
        <f>Orders[[#This Row],[Unit Price]]*Orders[[#This Row],[Quantity]]</f>
        <v>19000</v>
      </c>
      <c r="K825" s="45">
        <f>IF(Orders[[#This Row],[currency]]="NGN",Orders[[#This Row],[Sales price]]/$T$2,Orders[[#This Row],[Sales price]]/$T$3)</f>
        <v>47.263681592039802</v>
      </c>
      <c r="L825" s="3" t="s">
        <v>50</v>
      </c>
      <c r="M825" s="3" t="s">
        <v>219</v>
      </c>
      <c r="N825" s="3" t="s">
        <v>52</v>
      </c>
      <c r="O825" s="3" t="s">
        <v>53</v>
      </c>
      <c r="P825" s="3" t="s">
        <v>13</v>
      </c>
      <c r="Q825" s="3" t="s">
        <v>71</v>
      </c>
    </row>
    <row r="826" spans="1:17" ht="15.75" customHeight="1" x14ac:dyDescent="0.45">
      <c r="A826" s="15">
        <v>44380.852777777778</v>
      </c>
      <c r="B826" s="3" t="s">
        <v>595</v>
      </c>
      <c r="C826" s="3" t="s">
        <v>61</v>
      </c>
      <c r="D826" s="3" t="s">
        <v>362</v>
      </c>
      <c r="E826" s="3" t="s">
        <v>533</v>
      </c>
      <c r="F826" s="3" t="s">
        <v>64</v>
      </c>
      <c r="G826" s="16">
        <v>20</v>
      </c>
      <c r="H826" s="16" t="str">
        <f>IF(Orders[[#This Row],[Quantity]]&lt;101,"Low End",IF(Orders[[#This Row],[Quantity]]&lt;301,"Mid End","High End"))</f>
        <v>Low End</v>
      </c>
      <c r="I826" s="17">
        <v>1900</v>
      </c>
      <c r="J826" s="17">
        <f>Orders[[#This Row],[Unit Price]]*Orders[[#This Row],[Quantity]]</f>
        <v>38000</v>
      </c>
      <c r="K826" s="45">
        <f>IF(Orders[[#This Row],[currency]]="NGN",Orders[[#This Row],[Sales price]]/$T$2,Orders[[#This Row],[Sales price]]/$T$3)</f>
        <v>94.527363184079604</v>
      </c>
      <c r="L826" s="3" t="s">
        <v>50</v>
      </c>
      <c r="M826" s="3" t="s">
        <v>143</v>
      </c>
      <c r="N826" s="3" t="s">
        <v>52</v>
      </c>
      <c r="O826" s="3" t="s">
        <v>53</v>
      </c>
      <c r="P826" s="3" t="s">
        <v>13</v>
      </c>
      <c r="Q826" s="3" t="s">
        <v>71</v>
      </c>
    </row>
    <row r="827" spans="1:17" ht="15.75" customHeight="1" x14ac:dyDescent="0.45">
      <c r="A827" s="15">
        <v>44380.862500000003</v>
      </c>
      <c r="B827" s="3" t="s">
        <v>532</v>
      </c>
      <c r="C827" s="3" t="s">
        <v>67</v>
      </c>
      <c r="D827" s="3" t="s">
        <v>362</v>
      </c>
      <c r="E827" s="3" t="s">
        <v>533</v>
      </c>
      <c r="F827" s="3" t="s">
        <v>64</v>
      </c>
      <c r="G827" s="16">
        <v>20</v>
      </c>
      <c r="H827" s="16" t="str">
        <f>IF(Orders[[#This Row],[Quantity]]&lt;101,"Low End",IF(Orders[[#This Row],[Quantity]]&lt;301,"Mid End","High End"))</f>
        <v>Low End</v>
      </c>
      <c r="I827" s="17">
        <v>1900</v>
      </c>
      <c r="J827" s="17">
        <f>Orders[[#This Row],[Unit Price]]*Orders[[#This Row],[Quantity]]</f>
        <v>38000</v>
      </c>
      <c r="K827" s="45">
        <f>IF(Orders[[#This Row],[currency]]="NGN",Orders[[#This Row],[Sales price]]/$T$2,Orders[[#This Row],[Sales price]]/$T$3)</f>
        <v>94.527363184079604</v>
      </c>
      <c r="L827" s="3" t="s">
        <v>50</v>
      </c>
      <c r="M827" s="3" t="s">
        <v>68</v>
      </c>
      <c r="N827" s="3" t="s">
        <v>52</v>
      </c>
      <c r="O827" s="3" t="s">
        <v>53</v>
      </c>
      <c r="P827" s="3" t="s">
        <v>13</v>
      </c>
      <c r="Q827" s="3" t="s">
        <v>54</v>
      </c>
    </row>
    <row r="828" spans="1:17" ht="15.75" customHeight="1" x14ac:dyDescent="0.45">
      <c r="A828" s="15">
        <v>44380.874305555553</v>
      </c>
      <c r="B828" s="3" t="s">
        <v>524</v>
      </c>
      <c r="C828" s="3" t="s">
        <v>67</v>
      </c>
      <c r="D828" s="3" t="s">
        <v>589</v>
      </c>
      <c r="E828" s="3" t="s">
        <v>590</v>
      </c>
      <c r="F828" s="3" t="s">
        <v>48</v>
      </c>
      <c r="G828" s="16">
        <v>4</v>
      </c>
      <c r="H828" s="16" t="str">
        <f>IF(Orders[[#This Row],[Quantity]]&lt;101,"Low End",IF(Orders[[#This Row],[Quantity]]&lt;301,"Mid End","High End"))</f>
        <v>Low End</v>
      </c>
      <c r="I828" s="17">
        <v>8800</v>
      </c>
      <c r="J828" s="17">
        <f>Orders[[#This Row],[Unit Price]]*Orders[[#This Row],[Quantity]]</f>
        <v>35200</v>
      </c>
      <c r="K828" s="45">
        <f>IF(Orders[[#This Row],[currency]]="NGN",Orders[[#This Row],[Sales price]]/$T$2,Orders[[#This Row],[Sales price]]/$T$3)</f>
        <v>87.562189054726375</v>
      </c>
      <c r="L828" s="3" t="s">
        <v>50</v>
      </c>
      <c r="M828" s="3" t="s">
        <v>326</v>
      </c>
      <c r="N828" s="3" t="s">
        <v>52</v>
      </c>
      <c r="O828" s="3" t="s">
        <v>53</v>
      </c>
      <c r="P828" s="3" t="s">
        <v>13</v>
      </c>
      <c r="Q828" s="3" t="s">
        <v>54</v>
      </c>
    </row>
    <row r="829" spans="1:17" ht="15.75" customHeight="1" x14ac:dyDescent="0.45">
      <c r="A829" s="15">
        <v>44380.874305555553</v>
      </c>
      <c r="B829" s="3" t="s">
        <v>596</v>
      </c>
      <c r="C829" s="3" t="s">
        <v>61</v>
      </c>
      <c r="D829" s="3" t="s">
        <v>589</v>
      </c>
      <c r="E829" s="3" t="s">
        <v>590</v>
      </c>
      <c r="F829" s="3" t="s">
        <v>48</v>
      </c>
      <c r="G829" s="16">
        <v>5</v>
      </c>
      <c r="H829" s="16" t="str">
        <f>IF(Orders[[#This Row],[Quantity]]&lt;101,"Low End",IF(Orders[[#This Row],[Quantity]]&lt;301,"Mid End","High End"))</f>
        <v>Low End</v>
      </c>
      <c r="I829" s="17">
        <v>8800</v>
      </c>
      <c r="J829" s="17">
        <f>Orders[[#This Row],[Unit Price]]*Orders[[#This Row],[Quantity]]</f>
        <v>44000</v>
      </c>
      <c r="K829" s="45">
        <f>IF(Orders[[#This Row],[currency]]="NGN",Orders[[#This Row],[Sales price]]/$T$2,Orders[[#This Row],[Sales price]]/$T$3)</f>
        <v>109.45273631840796</v>
      </c>
      <c r="L829" s="3" t="s">
        <v>50</v>
      </c>
      <c r="M829" s="3" t="s">
        <v>51</v>
      </c>
      <c r="N829" s="3" t="s">
        <v>52</v>
      </c>
      <c r="O829" s="3" t="s">
        <v>53</v>
      </c>
      <c r="P829" s="3" t="s">
        <v>13</v>
      </c>
      <c r="Q829" s="3" t="s">
        <v>54</v>
      </c>
    </row>
    <row r="830" spans="1:17" ht="15.75" customHeight="1" x14ac:dyDescent="0.45">
      <c r="A830" s="15">
        <v>44380.874305555553</v>
      </c>
      <c r="B830" s="3" t="s">
        <v>288</v>
      </c>
      <c r="C830" s="3" t="s">
        <v>45</v>
      </c>
      <c r="D830" s="3" t="s">
        <v>589</v>
      </c>
      <c r="E830" s="3" t="s">
        <v>590</v>
      </c>
      <c r="F830" s="3" t="s">
        <v>48</v>
      </c>
      <c r="G830" s="16">
        <v>4</v>
      </c>
      <c r="H830" s="16" t="str">
        <f>IF(Orders[[#This Row],[Quantity]]&lt;101,"Low End",IF(Orders[[#This Row],[Quantity]]&lt;301,"Mid End","High End"))</f>
        <v>Low End</v>
      </c>
      <c r="I830" s="17">
        <v>8800</v>
      </c>
      <c r="J830" s="17">
        <f>Orders[[#This Row],[Unit Price]]*Orders[[#This Row],[Quantity]]</f>
        <v>35200</v>
      </c>
      <c r="K830" s="45">
        <f>IF(Orders[[#This Row],[currency]]="NGN",Orders[[#This Row],[Sales price]]/$T$2,Orders[[#This Row],[Sales price]]/$T$3)</f>
        <v>87.562189054726375</v>
      </c>
      <c r="L830" s="3" t="s">
        <v>50</v>
      </c>
      <c r="M830" s="3" t="s">
        <v>370</v>
      </c>
      <c r="N830" s="3" t="s">
        <v>52</v>
      </c>
      <c r="O830" s="3" t="s">
        <v>53</v>
      </c>
      <c r="P830" s="3" t="s">
        <v>13</v>
      </c>
      <c r="Q830" s="3" t="s">
        <v>54</v>
      </c>
    </row>
    <row r="831" spans="1:17" ht="15.75" customHeight="1" x14ac:dyDescent="0.45">
      <c r="A831" s="15">
        <v>44380.875</v>
      </c>
      <c r="B831" s="3" t="s">
        <v>597</v>
      </c>
      <c r="C831" s="3" t="s">
        <v>45</v>
      </c>
      <c r="D831" s="3" t="s">
        <v>589</v>
      </c>
      <c r="E831" s="3" t="s">
        <v>590</v>
      </c>
      <c r="F831" s="3" t="s">
        <v>48</v>
      </c>
      <c r="G831" s="16">
        <v>10</v>
      </c>
      <c r="H831" s="16" t="str">
        <f>IF(Orders[[#This Row],[Quantity]]&lt;101,"Low End",IF(Orders[[#This Row],[Quantity]]&lt;301,"Mid End","High End"))</f>
        <v>Low End</v>
      </c>
      <c r="I831" s="17">
        <v>8800</v>
      </c>
      <c r="J831" s="17">
        <f>Orders[[#This Row],[Unit Price]]*Orders[[#This Row],[Quantity]]</f>
        <v>88000</v>
      </c>
      <c r="K831" s="45">
        <f>IF(Orders[[#This Row],[currency]]="NGN",Orders[[#This Row],[Sales price]]/$T$2,Orders[[#This Row],[Sales price]]/$T$3)</f>
        <v>218.90547263681592</v>
      </c>
      <c r="L831" s="3" t="s">
        <v>50</v>
      </c>
      <c r="M831" s="3" t="s">
        <v>128</v>
      </c>
      <c r="N831" s="3" t="s">
        <v>129</v>
      </c>
      <c r="O831" s="3" t="s">
        <v>53</v>
      </c>
      <c r="P831" s="3" t="s">
        <v>13</v>
      </c>
      <c r="Q831" s="3" t="s">
        <v>54</v>
      </c>
    </row>
    <row r="832" spans="1:17" ht="15.75" customHeight="1" x14ac:dyDescent="0.45">
      <c r="A832" s="15">
        <v>44380.875694444447</v>
      </c>
      <c r="B832" s="3" t="s">
        <v>598</v>
      </c>
      <c r="C832" s="3" t="s">
        <v>67</v>
      </c>
      <c r="D832" s="3" t="s">
        <v>589</v>
      </c>
      <c r="E832" s="3" t="s">
        <v>590</v>
      </c>
      <c r="F832" s="3" t="s">
        <v>48</v>
      </c>
      <c r="G832" s="16">
        <v>5</v>
      </c>
      <c r="H832" s="16" t="str">
        <f>IF(Orders[[#This Row],[Quantity]]&lt;101,"Low End",IF(Orders[[#This Row],[Quantity]]&lt;301,"Mid End","High End"))</f>
        <v>Low End</v>
      </c>
      <c r="I832" s="17">
        <v>8800</v>
      </c>
      <c r="J832" s="17">
        <f>Orders[[#This Row],[Unit Price]]*Orders[[#This Row],[Quantity]]</f>
        <v>44000</v>
      </c>
      <c r="K832" s="45">
        <f>IF(Orders[[#This Row],[currency]]="NGN",Orders[[#This Row],[Sales price]]/$T$2,Orders[[#This Row],[Sales price]]/$T$3)</f>
        <v>109.45273631840796</v>
      </c>
      <c r="L832" s="3" t="s">
        <v>50</v>
      </c>
      <c r="M832" s="3" t="s">
        <v>215</v>
      </c>
      <c r="N832" s="3" t="s">
        <v>52</v>
      </c>
      <c r="O832" s="3" t="s">
        <v>53</v>
      </c>
      <c r="P832" s="3" t="s">
        <v>13</v>
      </c>
      <c r="Q832" s="3" t="s">
        <v>71</v>
      </c>
    </row>
    <row r="833" spans="1:17" ht="15.75" customHeight="1" x14ac:dyDescent="0.45">
      <c r="A833" s="15">
        <v>44380.877083333333</v>
      </c>
      <c r="B833" s="3" t="s">
        <v>598</v>
      </c>
      <c r="C833" s="3" t="s">
        <v>67</v>
      </c>
      <c r="D833" s="3" t="s">
        <v>589</v>
      </c>
      <c r="E833" s="3" t="s">
        <v>590</v>
      </c>
      <c r="F833" s="3" t="s">
        <v>48</v>
      </c>
      <c r="G833" s="16">
        <v>5</v>
      </c>
      <c r="H833" s="16" t="str">
        <f>IF(Orders[[#This Row],[Quantity]]&lt;101,"Low End",IF(Orders[[#This Row],[Quantity]]&lt;301,"Mid End","High End"))</f>
        <v>Low End</v>
      </c>
      <c r="I833" s="17">
        <v>8800</v>
      </c>
      <c r="J833" s="17">
        <f>Orders[[#This Row],[Unit Price]]*Orders[[#This Row],[Quantity]]</f>
        <v>44000</v>
      </c>
      <c r="K833" s="45">
        <f>IF(Orders[[#This Row],[currency]]="NGN",Orders[[#This Row],[Sales price]]/$T$2,Orders[[#This Row],[Sales price]]/$T$3)</f>
        <v>109.45273631840796</v>
      </c>
      <c r="L833" s="3" t="s">
        <v>50</v>
      </c>
      <c r="M833" s="3" t="s">
        <v>215</v>
      </c>
      <c r="N833" s="3" t="s">
        <v>52</v>
      </c>
      <c r="O833" s="3" t="s">
        <v>53</v>
      </c>
      <c r="P833" s="3" t="s">
        <v>13</v>
      </c>
      <c r="Q833" s="3" t="s">
        <v>71</v>
      </c>
    </row>
    <row r="834" spans="1:17" ht="15.75" customHeight="1" x14ac:dyDescent="0.45">
      <c r="A834" s="15">
        <v>44380.878472222219</v>
      </c>
      <c r="B834" s="3" t="s">
        <v>599</v>
      </c>
      <c r="C834" s="3" t="s">
        <v>61</v>
      </c>
      <c r="D834" s="3" t="s">
        <v>362</v>
      </c>
      <c r="E834" s="3" t="s">
        <v>533</v>
      </c>
      <c r="F834" s="3" t="s">
        <v>64</v>
      </c>
      <c r="G834" s="16">
        <v>10</v>
      </c>
      <c r="H834" s="16" t="str">
        <f>IF(Orders[[#This Row],[Quantity]]&lt;101,"Low End",IF(Orders[[#This Row],[Quantity]]&lt;301,"Mid End","High End"))</f>
        <v>Low End</v>
      </c>
      <c r="I834" s="17">
        <v>1900</v>
      </c>
      <c r="J834" s="17">
        <f>Orders[[#This Row],[Unit Price]]*Orders[[#This Row],[Quantity]]</f>
        <v>19000</v>
      </c>
      <c r="K834" s="45">
        <f>IF(Orders[[#This Row],[currency]]="NGN",Orders[[#This Row],[Sales price]]/$T$2,Orders[[#This Row],[Sales price]]/$T$3)</f>
        <v>47.263681592039802</v>
      </c>
      <c r="L834" s="3" t="s">
        <v>50</v>
      </c>
      <c r="M834" s="3" t="s">
        <v>440</v>
      </c>
      <c r="N834" s="3" t="s">
        <v>52</v>
      </c>
      <c r="O834" s="3" t="s">
        <v>53</v>
      </c>
      <c r="P834" s="3" t="s">
        <v>13</v>
      </c>
      <c r="Q834" s="3" t="s">
        <v>71</v>
      </c>
    </row>
    <row r="835" spans="1:17" ht="15.75" customHeight="1" x14ac:dyDescent="0.45">
      <c r="A835" s="15">
        <v>44380.880555555559</v>
      </c>
      <c r="B835" s="3" t="s">
        <v>600</v>
      </c>
      <c r="C835" s="3" t="s">
        <v>45</v>
      </c>
      <c r="D835" s="3" t="s">
        <v>589</v>
      </c>
      <c r="E835" s="3" t="s">
        <v>590</v>
      </c>
      <c r="F835" s="3" t="s">
        <v>48</v>
      </c>
      <c r="G835" s="16">
        <v>4</v>
      </c>
      <c r="H835" s="16" t="str">
        <f>IF(Orders[[#This Row],[Quantity]]&lt;101,"Low End",IF(Orders[[#This Row],[Quantity]]&lt;301,"Mid End","High End"))</f>
        <v>Low End</v>
      </c>
      <c r="I835" s="17">
        <v>8800</v>
      </c>
      <c r="J835" s="17">
        <f>Orders[[#This Row],[Unit Price]]*Orders[[#This Row],[Quantity]]</f>
        <v>35200</v>
      </c>
      <c r="K835" s="45">
        <f>IF(Orders[[#This Row],[currency]]="NGN",Orders[[#This Row],[Sales price]]/$T$2,Orders[[#This Row],[Sales price]]/$T$3)</f>
        <v>87.562189054726375</v>
      </c>
      <c r="L835" s="3" t="s">
        <v>50</v>
      </c>
      <c r="M835" s="3" t="s">
        <v>381</v>
      </c>
      <c r="N835" s="3" t="s">
        <v>52</v>
      </c>
      <c r="O835" s="3" t="s">
        <v>53</v>
      </c>
      <c r="P835" s="3" t="s">
        <v>13</v>
      </c>
      <c r="Q835" s="3" t="s">
        <v>54</v>
      </c>
    </row>
    <row r="836" spans="1:17" ht="15.75" customHeight="1" x14ac:dyDescent="0.45">
      <c r="A836" s="15">
        <v>44380.881249999999</v>
      </c>
      <c r="B836" s="3" t="s">
        <v>601</v>
      </c>
      <c r="C836" s="3" t="s">
        <v>67</v>
      </c>
      <c r="D836" s="3" t="s">
        <v>589</v>
      </c>
      <c r="E836" s="3" t="s">
        <v>590</v>
      </c>
      <c r="F836" s="3" t="s">
        <v>48</v>
      </c>
      <c r="G836" s="16">
        <v>5</v>
      </c>
      <c r="H836" s="16" t="str">
        <f>IF(Orders[[#This Row],[Quantity]]&lt;101,"Low End",IF(Orders[[#This Row],[Quantity]]&lt;301,"Mid End","High End"))</f>
        <v>Low End</v>
      </c>
      <c r="I836" s="17">
        <v>8800</v>
      </c>
      <c r="J836" s="17">
        <f>Orders[[#This Row],[Unit Price]]*Orders[[#This Row],[Quantity]]</f>
        <v>44000</v>
      </c>
      <c r="K836" s="45">
        <f>IF(Orders[[#This Row],[currency]]="NGN",Orders[[#This Row],[Sales price]]/$T$2,Orders[[#This Row],[Sales price]]/$T$3)</f>
        <v>109.45273631840796</v>
      </c>
      <c r="L836" s="3" t="s">
        <v>50</v>
      </c>
      <c r="M836" s="3" t="s">
        <v>421</v>
      </c>
      <c r="N836" s="3" t="s">
        <v>52</v>
      </c>
      <c r="O836" s="3" t="s">
        <v>53</v>
      </c>
      <c r="P836" s="3" t="s">
        <v>13</v>
      </c>
      <c r="Q836" s="3" t="s">
        <v>71</v>
      </c>
    </row>
    <row r="837" spans="1:17" ht="15.75" customHeight="1" x14ac:dyDescent="0.45">
      <c r="A837" s="15">
        <v>44380.882638888892</v>
      </c>
      <c r="B837" s="3" t="s">
        <v>602</v>
      </c>
      <c r="C837" s="3" t="s">
        <v>67</v>
      </c>
      <c r="D837" s="3" t="s">
        <v>589</v>
      </c>
      <c r="E837" s="3" t="s">
        <v>590</v>
      </c>
      <c r="F837" s="3" t="s">
        <v>48</v>
      </c>
      <c r="G837" s="16">
        <v>7</v>
      </c>
      <c r="H837" s="16" t="str">
        <f>IF(Orders[[#This Row],[Quantity]]&lt;101,"Low End",IF(Orders[[#This Row],[Quantity]]&lt;301,"Mid End","High End"))</f>
        <v>Low End</v>
      </c>
      <c r="I837" s="17">
        <v>8800</v>
      </c>
      <c r="J837" s="17">
        <f>Orders[[#This Row],[Unit Price]]*Orders[[#This Row],[Quantity]]</f>
        <v>61600</v>
      </c>
      <c r="K837" s="45">
        <f>IF(Orders[[#This Row],[currency]]="NGN",Orders[[#This Row],[Sales price]]/$T$2,Orders[[#This Row],[Sales price]]/$T$3)</f>
        <v>153.23383084577114</v>
      </c>
      <c r="L837" s="3" t="s">
        <v>50</v>
      </c>
      <c r="M837" s="3" t="s">
        <v>440</v>
      </c>
      <c r="N837" s="3" t="s">
        <v>52</v>
      </c>
      <c r="O837" s="3" t="s">
        <v>53</v>
      </c>
      <c r="P837" s="3" t="s">
        <v>13</v>
      </c>
      <c r="Q837" s="3" t="s">
        <v>54</v>
      </c>
    </row>
    <row r="838" spans="1:17" ht="15.75" customHeight="1" x14ac:dyDescent="0.45">
      <c r="A838" s="15">
        <v>44380.884722222225</v>
      </c>
      <c r="B838" s="3" t="s">
        <v>603</v>
      </c>
      <c r="C838" s="3" t="s">
        <v>67</v>
      </c>
      <c r="D838" s="3" t="s">
        <v>589</v>
      </c>
      <c r="E838" s="3" t="s">
        <v>590</v>
      </c>
      <c r="F838" s="3" t="s">
        <v>48</v>
      </c>
      <c r="G838" s="16">
        <v>4</v>
      </c>
      <c r="H838" s="16" t="str">
        <f>IF(Orders[[#This Row],[Quantity]]&lt;101,"Low End",IF(Orders[[#This Row],[Quantity]]&lt;301,"Mid End","High End"))</f>
        <v>Low End</v>
      </c>
      <c r="I838" s="17">
        <v>8800</v>
      </c>
      <c r="J838" s="17">
        <f>Orders[[#This Row],[Unit Price]]*Orders[[#This Row],[Quantity]]</f>
        <v>35200</v>
      </c>
      <c r="K838" s="45">
        <f>IF(Orders[[#This Row],[currency]]="NGN",Orders[[#This Row],[Sales price]]/$T$2,Orders[[#This Row],[Sales price]]/$T$3)</f>
        <v>87.562189054726375</v>
      </c>
      <c r="L838" s="3" t="s">
        <v>50</v>
      </c>
      <c r="M838" s="3" t="s">
        <v>68</v>
      </c>
      <c r="N838" s="3" t="s">
        <v>52</v>
      </c>
      <c r="O838" s="3" t="s">
        <v>53</v>
      </c>
      <c r="P838" s="3" t="s">
        <v>13</v>
      </c>
      <c r="Q838" s="3" t="s">
        <v>54</v>
      </c>
    </row>
    <row r="839" spans="1:17" ht="15.75" customHeight="1" x14ac:dyDescent="0.45">
      <c r="A839" s="15">
        <v>44380.886111111111</v>
      </c>
      <c r="B839" s="3" t="s">
        <v>604</v>
      </c>
      <c r="C839" s="3" t="s">
        <v>67</v>
      </c>
      <c r="D839" s="3" t="s">
        <v>589</v>
      </c>
      <c r="E839" s="3" t="s">
        <v>590</v>
      </c>
      <c r="F839" s="3" t="s">
        <v>48</v>
      </c>
      <c r="G839" s="16">
        <v>2</v>
      </c>
      <c r="H839" s="16" t="str">
        <f>IF(Orders[[#This Row],[Quantity]]&lt;101,"Low End",IF(Orders[[#This Row],[Quantity]]&lt;301,"Mid End","High End"))</f>
        <v>Low End</v>
      </c>
      <c r="I839" s="17">
        <v>8800</v>
      </c>
      <c r="J839" s="17">
        <f>Orders[[#This Row],[Unit Price]]*Orders[[#This Row],[Quantity]]</f>
        <v>17600</v>
      </c>
      <c r="K839" s="45">
        <f>IF(Orders[[#This Row],[currency]]="NGN",Orders[[#This Row],[Sales price]]/$T$2,Orders[[#This Row],[Sales price]]/$T$3)</f>
        <v>43.781094527363187</v>
      </c>
      <c r="L839" s="3" t="s">
        <v>50</v>
      </c>
      <c r="M839" s="3" t="s">
        <v>605</v>
      </c>
      <c r="N839" s="3" t="s">
        <v>52</v>
      </c>
      <c r="O839" s="3" t="s">
        <v>53</v>
      </c>
      <c r="P839" s="3" t="s">
        <v>13</v>
      </c>
      <c r="Q839" s="3" t="s">
        <v>54</v>
      </c>
    </row>
    <row r="840" spans="1:17" ht="15.75" customHeight="1" x14ac:dyDescent="0.45">
      <c r="A840" s="15">
        <v>44380.888888888891</v>
      </c>
      <c r="B840" s="3" t="s">
        <v>44</v>
      </c>
      <c r="C840" s="3" t="s">
        <v>45</v>
      </c>
      <c r="D840" s="3" t="s">
        <v>589</v>
      </c>
      <c r="E840" s="3" t="s">
        <v>590</v>
      </c>
      <c r="F840" s="3" t="s">
        <v>48</v>
      </c>
      <c r="G840" s="16">
        <v>2</v>
      </c>
      <c r="H840" s="16" t="str">
        <f>IF(Orders[[#This Row],[Quantity]]&lt;101,"Low End",IF(Orders[[#This Row],[Quantity]]&lt;301,"Mid End","High End"))</f>
        <v>Low End</v>
      </c>
      <c r="I840" s="17">
        <v>8800</v>
      </c>
      <c r="J840" s="17">
        <f>Orders[[#This Row],[Unit Price]]*Orders[[#This Row],[Quantity]]</f>
        <v>17600</v>
      </c>
      <c r="K840" s="45">
        <f>IF(Orders[[#This Row],[currency]]="NGN",Orders[[#This Row],[Sales price]]/$T$2,Orders[[#This Row],[Sales price]]/$T$3)</f>
        <v>43.781094527363187</v>
      </c>
      <c r="L840" s="3" t="s">
        <v>50</v>
      </c>
      <c r="M840" s="3" t="s">
        <v>51</v>
      </c>
      <c r="N840" s="3" t="s">
        <v>52</v>
      </c>
      <c r="O840" s="3" t="s">
        <v>53</v>
      </c>
      <c r="P840" s="3" t="s">
        <v>13</v>
      </c>
      <c r="Q840" s="3" t="s">
        <v>54</v>
      </c>
    </row>
    <row r="841" spans="1:17" ht="15.75" customHeight="1" x14ac:dyDescent="0.45">
      <c r="A841" s="15">
        <v>44380.888888888891</v>
      </c>
      <c r="B841" s="3" t="s">
        <v>606</v>
      </c>
      <c r="C841" s="3" t="s">
        <v>61</v>
      </c>
      <c r="D841" s="3" t="s">
        <v>362</v>
      </c>
      <c r="E841" s="3" t="s">
        <v>409</v>
      </c>
      <c r="F841" s="3" t="s">
        <v>64</v>
      </c>
      <c r="G841" s="16">
        <v>1</v>
      </c>
      <c r="H841" s="16" t="str">
        <f>IF(Orders[[#This Row],[Quantity]]&lt;101,"Low End",IF(Orders[[#This Row],[Quantity]]&lt;301,"Mid End","High End"))</f>
        <v>Low End</v>
      </c>
      <c r="I841" s="17">
        <v>15800</v>
      </c>
      <c r="J841" s="17">
        <f>Orders[[#This Row],[Unit Price]]*Orders[[#This Row],[Quantity]]</f>
        <v>15800</v>
      </c>
      <c r="K841" s="45">
        <f>IF(Orders[[#This Row],[currency]]="NGN",Orders[[#This Row],[Sales price]]/$T$2,Orders[[#This Row],[Sales price]]/$T$3)</f>
        <v>39.303482587064678</v>
      </c>
      <c r="L841" s="3" t="s">
        <v>58</v>
      </c>
      <c r="M841" s="3" t="s">
        <v>350</v>
      </c>
      <c r="N841" s="3" t="s">
        <v>52</v>
      </c>
      <c r="O841" s="3" t="s">
        <v>53</v>
      </c>
      <c r="P841" s="3" t="s">
        <v>13</v>
      </c>
      <c r="Q841" s="3" t="s">
        <v>54</v>
      </c>
    </row>
    <row r="842" spans="1:17" ht="15.75" customHeight="1" x14ac:dyDescent="0.45">
      <c r="A842" s="15">
        <v>44380.88958333333</v>
      </c>
      <c r="B842" s="3" t="s">
        <v>607</v>
      </c>
      <c r="C842" s="3" t="s">
        <v>67</v>
      </c>
      <c r="D842" s="3" t="s">
        <v>589</v>
      </c>
      <c r="E842" s="3" t="s">
        <v>590</v>
      </c>
      <c r="F842" s="3" t="s">
        <v>48</v>
      </c>
      <c r="G842" s="16">
        <v>4</v>
      </c>
      <c r="H842" s="16" t="str">
        <f>IF(Orders[[#This Row],[Quantity]]&lt;101,"Low End",IF(Orders[[#This Row],[Quantity]]&lt;301,"Mid End","High End"))</f>
        <v>Low End</v>
      </c>
      <c r="I842" s="17">
        <v>8800</v>
      </c>
      <c r="J842" s="17">
        <f>Orders[[#This Row],[Unit Price]]*Orders[[#This Row],[Quantity]]</f>
        <v>35200</v>
      </c>
      <c r="K842" s="45">
        <f>IF(Orders[[#This Row],[currency]]="NGN",Orders[[#This Row],[Sales price]]/$T$2,Orders[[#This Row],[Sales price]]/$T$3)</f>
        <v>87.562189054726375</v>
      </c>
      <c r="L842" s="3" t="s">
        <v>50</v>
      </c>
      <c r="M842" s="3" t="s">
        <v>375</v>
      </c>
      <c r="N842" s="3" t="s">
        <v>52</v>
      </c>
      <c r="O842" s="3" t="s">
        <v>53</v>
      </c>
      <c r="P842" s="3" t="s">
        <v>13</v>
      </c>
      <c r="Q842" s="3" t="s">
        <v>54</v>
      </c>
    </row>
    <row r="843" spans="1:17" ht="15.75" customHeight="1" x14ac:dyDescent="0.45">
      <c r="A843" s="15">
        <v>44380.890277777777</v>
      </c>
      <c r="B843" s="3" t="s">
        <v>608</v>
      </c>
      <c r="C843" s="3" t="s">
        <v>45</v>
      </c>
      <c r="D843" s="3" t="s">
        <v>589</v>
      </c>
      <c r="E843" s="3" t="s">
        <v>590</v>
      </c>
      <c r="F843" s="3" t="s">
        <v>48</v>
      </c>
      <c r="G843" s="16">
        <v>6</v>
      </c>
      <c r="H843" s="16" t="str">
        <f>IF(Orders[[#This Row],[Quantity]]&lt;101,"Low End",IF(Orders[[#This Row],[Quantity]]&lt;301,"Mid End","High End"))</f>
        <v>Low End</v>
      </c>
      <c r="I843" s="17">
        <v>8800</v>
      </c>
      <c r="J843" s="17">
        <f>Orders[[#This Row],[Unit Price]]*Orders[[#This Row],[Quantity]]</f>
        <v>52800</v>
      </c>
      <c r="K843" s="45">
        <f>IF(Orders[[#This Row],[currency]]="NGN",Orders[[#This Row],[Sales price]]/$T$2,Orders[[#This Row],[Sales price]]/$T$3)</f>
        <v>131.34328358208955</v>
      </c>
      <c r="L843" s="3" t="s">
        <v>50</v>
      </c>
      <c r="M843" s="3" t="s">
        <v>249</v>
      </c>
      <c r="N843" s="3" t="s">
        <v>52</v>
      </c>
      <c r="O843" s="3" t="s">
        <v>53</v>
      </c>
      <c r="P843" s="3" t="s">
        <v>13</v>
      </c>
      <c r="Q843" s="3" t="s">
        <v>54</v>
      </c>
    </row>
    <row r="844" spans="1:17" ht="15.75" customHeight="1" x14ac:dyDescent="0.45">
      <c r="A844" s="15">
        <v>44380.890972222223</v>
      </c>
      <c r="B844" s="3" t="s">
        <v>609</v>
      </c>
      <c r="C844" s="3" t="s">
        <v>67</v>
      </c>
      <c r="D844" s="3" t="s">
        <v>46</v>
      </c>
      <c r="E844" s="3" t="s">
        <v>47</v>
      </c>
      <c r="F844" s="3" t="s">
        <v>48</v>
      </c>
      <c r="G844" s="16">
        <v>2</v>
      </c>
      <c r="H844" s="16" t="str">
        <f>IF(Orders[[#This Row],[Quantity]]&lt;101,"Low End",IF(Orders[[#This Row],[Quantity]]&lt;301,"Mid End","High End"))</f>
        <v>Low End</v>
      </c>
      <c r="I844" s="17">
        <v>3400</v>
      </c>
      <c r="J844" s="17">
        <f>Orders[[#This Row],[Unit Price]]*Orders[[#This Row],[Quantity]]</f>
        <v>6800</v>
      </c>
      <c r="K844" s="45">
        <f>IF(Orders[[#This Row],[currency]]="NGN",Orders[[#This Row],[Sales price]]/$T$2,Orders[[#This Row],[Sales price]]/$T$3)</f>
        <v>16.915422885572138</v>
      </c>
      <c r="L844" s="3" t="s">
        <v>50</v>
      </c>
      <c r="M844" s="3" t="s">
        <v>379</v>
      </c>
      <c r="N844" s="3" t="s">
        <v>52</v>
      </c>
      <c r="O844" s="3" t="s">
        <v>53</v>
      </c>
      <c r="P844" s="3" t="s">
        <v>13</v>
      </c>
      <c r="Q844" s="3" t="s">
        <v>54</v>
      </c>
    </row>
    <row r="845" spans="1:17" ht="15.75" customHeight="1" x14ac:dyDescent="0.45">
      <c r="A845" s="15">
        <v>44380.89166666667</v>
      </c>
      <c r="B845" s="3" t="s">
        <v>291</v>
      </c>
      <c r="C845" s="3" t="s">
        <v>61</v>
      </c>
      <c r="D845" s="3" t="s">
        <v>589</v>
      </c>
      <c r="E845" s="3" t="s">
        <v>590</v>
      </c>
      <c r="F845" s="3" t="s">
        <v>48</v>
      </c>
      <c r="G845" s="16">
        <v>2</v>
      </c>
      <c r="H845" s="16" t="str">
        <f>IF(Orders[[#This Row],[Quantity]]&lt;101,"Low End",IF(Orders[[#This Row],[Quantity]]&lt;301,"Mid End","High End"))</f>
        <v>Low End</v>
      </c>
      <c r="I845" s="17">
        <v>8800</v>
      </c>
      <c r="J845" s="17">
        <f>Orders[[#This Row],[Unit Price]]*Orders[[#This Row],[Quantity]]</f>
        <v>17600</v>
      </c>
      <c r="K845" s="45">
        <f>IF(Orders[[#This Row],[currency]]="NGN",Orders[[#This Row],[Sales price]]/$T$2,Orders[[#This Row],[Sales price]]/$T$3)</f>
        <v>43.781094527363187</v>
      </c>
      <c r="L845" s="3" t="s">
        <v>50</v>
      </c>
      <c r="M845" s="3" t="s">
        <v>292</v>
      </c>
      <c r="N845" s="3" t="s">
        <v>52</v>
      </c>
      <c r="O845" s="3" t="s">
        <v>53</v>
      </c>
      <c r="P845" s="3" t="s">
        <v>13</v>
      </c>
      <c r="Q845" s="3" t="s">
        <v>54</v>
      </c>
    </row>
    <row r="846" spans="1:17" ht="15.75" customHeight="1" x14ac:dyDescent="0.45">
      <c r="A846" s="15">
        <v>44380.89166666667</v>
      </c>
      <c r="B846" s="3" t="s">
        <v>594</v>
      </c>
      <c r="C846" s="3" t="s">
        <v>61</v>
      </c>
      <c r="D846" s="3" t="s">
        <v>589</v>
      </c>
      <c r="E846" s="3" t="s">
        <v>590</v>
      </c>
      <c r="F846" s="3" t="s">
        <v>48</v>
      </c>
      <c r="G846" s="16">
        <v>10</v>
      </c>
      <c r="H846" s="16" t="str">
        <f>IF(Orders[[#This Row],[Quantity]]&lt;101,"Low End",IF(Orders[[#This Row],[Quantity]]&lt;301,"Mid End","High End"))</f>
        <v>Low End</v>
      </c>
      <c r="I846" s="17">
        <v>8800</v>
      </c>
      <c r="J846" s="17">
        <f>Orders[[#This Row],[Unit Price]]*Orders[[#This Row],[Quantity]]</f>
        <v>88000</v>
      </c>
      <c r="K846" s="45">
        <f>IF(Orders[[#This Row],[currency]]="NGN",Orders[[#This Row],[Sales price]]/$T$2,Orders[[#This Row],[Sales price]]/$T$3)</f>
        <v>218.90547263681592</v>
      </c>
      <c r="L846" s="3" t="s">
        <v>50</v>
      </c>
      <c r="M846" s="3" t="s">
        <v>326</v>
      </c>
      <c r="N846" s="3" t="s">
        <v>52</v>
      </c>
      <c r="O846" s="3" t="s">
        <v>53</v>
      </c>
      <c r="P846" s="3" t="s">
        <v>13</v>
      </c>
      <c r="Q846" s="3" t="s">
        <v>71</v>
      </c>
    </row>
    <row r="847" spans="1:17" ht="15.75" customHeight="1" x14ac:dyDescent="0.45">
      <c r="A847" s="15">
        <v>44380.892361111109</v>
      </c>
      <c r="B847" s="3" t="s">
        <v>506</v>
      </c>
      <c r="C847" s="3" t="s">
        <v>45</v>
      </c>
      <c r="D847" s="3" t="s">
        <v>589</v>
      </c>
      <c r="E847" s="3" t="s">
        <v>590</v>
      </c>
      <c r="F847" s="3" t="s">
        <v>48</v>
      </c>
      <c r="G847" s="16">
        <v>5</v>
      </c>
      <c r="H847" s="16" t="str">
        <f>IF(Orders[[#This Row],[Quantity]]&lt;101,"Low End",IF(Orders[[#This Row],[Quantity]]&lt;301,"Mid End","High End"))</f>
        <v>Low End</v>
      </c>
      <c r="I847" s="17">
        <v>8800</v>
      </c>
      <c r="J847" s="17">
        <f>Orders[[#This Row],[Unit Price]]*Orders[[#This Row],[Quantity]]</f>
        <v>44000</v>
      </c>
      <c r="K847" s="45">
        <f>IF(Orders[[#This Row],[currency]]="NGN",Orders[[#This Row],[Sales price]]/$T$2,Orders[[#This Row],[Sales price]]/$T$3)</f>
        <v>109.45273631840796</v>
      </c>
      <c r="L847" s="3" t="s">
        <v>50</v>
      </c>
      <c r="M847" s="3" t="s">
        <v>143</v>
      </c>
      <c r="N847" s="3" t="s">
        <v>52</v>
      </c>
      <c r="O847" s="3" t="s">
        <v>53</v>
      </c>
      <c r="P847" s="3" t="s">
        <v>13</v>
      </c>
      <c r="Q847" s="3" t="s">
        <v>54</v>
      </c>
    </row>
    <row r="848" spans="1:17" ht="15.75" customHeight="1" x14ac:dyDescent="0.45">
      <c r="A848" s="15">
        <v>44380.893055555556</v>
      </c>
      <c r="B848" s="3" t="s">
        <v>594</v>
      </c>
      <c r="C848" s="3" t="s">
        <v>61</v>
      </c>
      <c r="D848" s="3" t="s">
        <v>589</v>
      </c>
      <c r="E848" s="3" t="s">
        <v>590</v>
      </c>
      <c r="F848" s="3" t="s">
        <v>48</v>
      </c>
      <c r="G848" s="16">
        <v>1</v>
      </c>
      <c r="H848" s="16" t="str">
        <f>IF(Orders[[#This Row],[Quantity]]&lt;101,"Low End",IF(Orders[[#This Row],[Quantity]]&lt;301,"Mid End","High End"))</f>
        <v>Low End</v>
      </c>
      <c r="I848" s="17">
        <v>8800</v>
      </c>
      <c r="J848" s="17">
        <f>Orders[[#This Row],[Unit Price]]*Orders[[#This Row],[Quantity]]</f>
        <v>8800</v>
      </c>
      <c r="K848" s="45">
        <f>IF(Orders[[#This Row],[currency]]="NGN",Orders[[#This Row],[Sales price]]/$T$2,Orders[[#This Row],[Sales price]]/$T$3)</f>
        <v>21.890547263681594</v>
      </c>
      <c r="L848" s="3" t="s">
        <v>50</v>
      </c>
      <c r="M848" s="3" t="s">
        <v>326</v>
      </c>
      <c r="N848" s="3" t="s">
        <v>52</v>
      </c>
      <c r="O848" s="3" t="s">
        <v>53</v>
      </c>
      <c r="P848" s="3" t="s">
        <v>13</v>
      </c>
      <c r="Q848" s="3" t="s">
        <v>71</v>
      </c>
    </row>
    <row r="849" spans="1:17" ht="15.75" customHeight="1" x14ac:dyDescent="0.45">
      <c r="A849" s="15">
        <v>44380.893750000003</v>
      </c>
      <c r="B849" s="3" t="s">
        <v>408</v>
      </c>
      <c r="C849" s="3" t="s">
        <v>45</v>
      </c>
      <c r="D849" s="3" t="s">
        <v>62</v>
      </c>
      <c r="E849" s="3" t="s">
        <v>93</v>
      </c>
      <c r="F849" s="3" t="s">
        <v>64</v>
      </c>
      <c r="G849" s="16">
        <v>4</v>
      </c>
      <c r="H849" s="16" t="str">
        <f>IF(Orders[[#This Row],[Quantity]]&lt;101,"Low End",IF(Orders[[#This Row],[Quantity]]&lt;301,"Mid End","High End"))</f>
        <v>Low End</v>
      </c>
      <c r="I849" s="17">
        <v>3950</v>
      </c>
      <c r="J849" s="17">
        <f>Orders[[#This Row],[Unit Price]]*Orders[[#This Row],[Quantity]]</f>
        <v>15800</v>
      </c>
      <c r="K849" s="45">
        <f>IF(Orders[[#This Row],[currency]]="NGN",Orders[[#This Row],[Sales price]]/$T$2,Orders[[#This Row],[Sales price]]/$T$3)</f>
        <v>39.303482587064678</v>
      </c>
      <c r="L849" s="3" t="s">
        <v>50</v>
      </c>
      <c r="M849" s="3" t="s">
        <v>249</v>
      </c>
      <c r="N849" s="3" t="s">
        <v>52</v>
      </c>
      <c r="O849" s="3" t="s">
        <v>53</v>
      </c>
      <c r="P849" s="3" t="s">
        <v>13</v>
      </c>
      <c r="Q849" s="3" t="s">
        <v>54</v>
      </c>
    </row>
    <row r="850" spans="1:17" ht="15.75" customHeight="1" x14ac:dyDescent="0.45">
      <c r="A850" s="15">
        <v>44380.895138888889</v>
      </c>
      <c r="B850" s="3" t="s">
        <v>610</v>
      </c>
      <c r="C850" s="3" t="s">
        <v>61</v>
      </c>
      <c r="D850" s="3" t="s">
        <v>589</v>
      </c>
      <c r="E850" s="3" t="s">
        <v>590</v>
      </c>
      <c r="F850" s="3" t="s">
        <v>48</v>
      </c>
      <c r="G850" s="16">
        <v>3</v>
      </c>
      <c r="H850" s="16" t="str">
        <f>IF(Orders[[#This Row],[Quantity]]&lt;101,"Low End",IF(Orders[[#This Row],[Quantity]]&lt;301,"Mid End","High End"))</f>
        <v>Low End</v>
      </c>
      <c r="I850" s="17">
        <v>8800</v>
      </c>
      <c r="J850" s="17">
        <f>Orders[[#This Row],[Unit Price]]*Orders[[#This Row],[Quantity]]</f>
        <v>26400</v>
      </c>
      <c r="K850" s="45">
        <f>IF(Orders[[#This Row],[currency]]="NGN",Orders[[#This Row],[Sales price]]/$T$2,Orders[[#This Row],[Sales price]]/$T$3)</f>
        <v>65.671641791044777</v>
      </c>
      <c r="L850" s="3" t="s">
        <v>50</v>
      </c>
      <c r="M850" s="3" t="s">
        <v>605</v>
      </c>
      <c r="N850" s="3" t="s">
        <v>52</v>
      </c>
      <c r="O850" s="3" t="s">
        <v>53</v>
      </c>
      <c r="P850" s="3" t="s">
        <v>13</v>
      </c>
      <c r="Q850" s="3" t="s">
        <v>54</v>
      </c>
    </row>
    <row r="851" spans="1:17" ht="15.75" customHeight="1" x14ac:dyDescent="0.45">
      <c r="A851" s="15">
        <v>44380.896527777775</v>
      </c>
      <c r="B851" s="3" t="s">
        <v>611</v>
      </c>
      <c r="C851" s="3" t="s">
        <v>45</v>
      </c>
      <c r="D851" s="3" t="s">
        <v>362</v>
      </c>
      <c r="E851" s="3" t="s">
        <v>533</v>
      </c>
      <c r="F851" s="3" t="s">
        <v>64</v>
      </c>
      <c r="G851" s="16">
        <v>16</v>
      </c>
      <c r="H851" s="16" t="str">
        <f>IF(Orders[[#This Row],[Quantity]]&lt;101,"Low End",IF(Orders[[#This Row],[Quantity]]&lt;301,"Mid End","High End"))</f>
        <v>Low End</v>
      </c>
      <c r="I851" s="17">
        <v>1900</v>
      </c>
      <c r="J851" s="17">
        <f>Orders[[#This Row],[Unit Price]]*Orders[[#This Row],[Quantity]]</f>
        <v>30400</v>
      </c>
      <c r="K851" s="45">
        <f>IF(Orders[[#This Row],[currency]]="NGN",Orders[[#This Row],[Sales price]]/$T$2,Orders[[#This Row],[Sales price]]/$T$3)</f>
        <v>75.621890547263675</v>
      </c>
      <c r="L851" s="3" t="s">
        <v>50</v>
      </c>
      <c r="M851" s="3" t="s">
        <v>573</v>
      </c>
      <c r="N851" s="3" t="s">
        <v>129</v>
      </c>
      <c r="O851" s="3" t="s">
        <v>53</v>
      </c>
      <c r="P851" s="3" t="s">
        <v>13</v>
      </c>
      <c r="Q851" s="3" t="s">
        <v>54</v>
      </c>
    </row>
    <row r="852" spans="1:17" ht="15.75" customHeight="1" x14ac:dyDescent="0.45">
      <c r="A852" s="15">
        <v>44380.898611111108</v>
      </c>
      <c r="B852" s="3" t="s">
        <v>612</v>
      </c>
      <c r="C852" s="3" t="s">
        <v>45</v>
      </c>
      <c r="D852" s="3" t="s">
        <v>589</v>
      </c>
      <c r="E852" s="3" t="s">
        <v>590</v>
      </c>
      <c r="F852" s="3" t="s">
        <v>48</v>
      </c>
      <c r="G852" s="16">
        <v>5</v>
      </c>
      <c r="H852" s="16" t="str">
        <f>IF(Orders[[#This Row],[Quantity]]&lt;101,"Low End",IF(Orders[[#This Row],[Quantity]]&lt;301,"Mid End","High End"))</f>
        <v>Low End</v>
      </c>
      <c r="I852" s="17">
        <v>8800</v>
      </c>
      <c r="J852" s="17">
        <f>Orders[[#This Row],[Unit Price]]*Orders[[#This Row],[Quantity]]</f>
        <v>44000</v>
      </c>
      <c r="K852" s="45">
        <f>IF(Orders[[#This Row],[currency]]="NGN",Orders[[#This Row],[Sales price]]/$T$2,Orders[[#This Row],[Sales price]]/$T$3)</f>
        <v>109.45273631840796</v>
      </c>
      <c r="L852" s="3" t="s">
        <v>58</v>
      </c>
      <c r="M852" s="3" t="s">
        <v>326</v>
      </c>
      <c r="N852" s="3" t="s">
        <v>52</v>
      </c>
      <c r="O852" s="3" t="s">
        <v>53</v>
      </c>
      <c r="P852" s="3" t="s">
        <v>13</v>
      </c>
      <c r="Q852" s="3" t="s">
        <v>54</v>
      </c>
    </row>
    <row r="853" spans="1:17" ht="15.75" customHeight="1" x14ac:dyDescent="0.45">
      <c r="A853" s="15">
        <v>44380.898611111108</v>
      </c>
      <c r="B853" s="3" t="s">
        <v>613</v>
      </c>
      <c r="C853" s="3" t="s">
        <v>45</v>
      </c>
      <c r="D853" s="3" t="s">
        <v>46</v>
      </c>
      <c r="E853" s="3" t="s">
        <v>47</v>
      </c>
      <c r="F853" s="3" t="s">
        <v>48</v>
      </c>
      <c r="G853" s="16">
        <v>20</v>
      </c>
      <c r="H853" s="16" t="str">
        <f>IF(Orders[[#This Row],[Quantity]]&lt;101,"Low End",IF(Orders[[#This Row],[Quantity]]&lt;301,"Mid End","High End"))</f>
        <v>Low End</v>
      </c>
      <c r="I853" s="17">
        <v>3400</v>
      </c>
      <c r="J853" s="17">
        <f>Orders[[#This Row],[Unit Price]]*Orders[[#This Row],[Quantity]]</f>
        <v>68000</v>
      </c>
      <c r="K853" s="45">
        <f>IF(Orders[[#This Row],[currency]]="NGN",Orders[[#This Row],[Sales price]]/$T$2,Orders[[#This Row],[Sales price]]/$T$3)</f>
        <v>169.15422885572139</v>
      </c>
      <c r="L853" s="3" t="s">
        <v>50</v>
      </c>
      <c r="M853" s="3" t="s">
        <v>160</v>
      </c>
      <c r="N853" s="3" t="s">
        <v>52</v>
      </c>
      <c r="O853" s="3" t="s">
        <v>53</v>
      </c>
      <c r="P853" s="3" t="s">
        <v>13</v>
      </c>
      <c r="Q853" s="3" t="s">
        <v>71</v>
      </c>
    </row>
    <row r="854" spans="1:17" ht="15.75" customHeight="1" x14ac:dyDescent="0.45">
      <c r="A854" s="15">
        <v>44380.898611111108</v>
      </c>
      <c r="B854" s="3" t="s">
        <v>518</v>
      </c>
      <c r="C854" s="3" t="s">
        <v>67</v>
      </c>
      <c r="D854" s="3" t="s">
        <v>121</v>
      </c>
      <c r="E854" s="3" t="s">
        <v>614</v>
      </c>
      <c r="F854" s="3" t="s">
        <v>187</v>
      </c>
      <c r="G854" s="16">
        <v>10</v>
      </c>
      <c r="H854" s="16" t="str">
        <f>IF(Orders[[#This Row],[Quantity]]&lt;101,"Low End",IF(Orders[[#This Row],[Quantity]]&lt;301,"Mid End","High End"))</f>
        <v>Low End</v>
      </c>
      <c r="I854" s="17">
        <v>3200</v>
      </c>
      <c r="J854" s="17">
        <f>Orders[[#This Row],[Unit Price]]*Orders[[#This Row],[Quantity]]</f>
        <v>32000</v>
      </c>
      <c r="K854" s="45">
        <f>IF(Orders[[#This Row],[currency]]="NGN",Orders[[#This Row],[Sales price]]/$T$2,Orders[[#This Row],[Sales price]]/$T$3)</f>
        <v>79.601990049751237</v>
      </c>
      <c r="L854" s="3" t="s">
        <v>50</v>
      </c>
      <c r="M854" s="3" t="s">
        <v>379</v>
      </c>
      <c r="N854" s="3" t="s">
        <v>52</v>
      </c>
      <c r="O854" s="3" t="s">
        <v>53</v>
      </c>
      <c r="P854" s="3" t="s">
        <v>13</v>
      </c>
      <c r="Q854" s="3" t="s">
        <v>54</v>
      </c>
    </row>
    <row r="855" spans="1:17" ht="15.75" customHeight="1" x14ac:dyDescent="0.45">
      <c r="A855" s="15">
        <v>44380.898611111108</v>
      </c>
      <c r="B855" s="3" t="s">
        <v>616</v>
      </c>
      <c r="C855" s="3" t="s">
        <v>67</v>
      </c>
      <c r="D855" s="3" t="s">
        <v>121</v>
      </c>
      <c r="E855" s="3" t="s">
        <v>614</v>
      </c>
      <c r="F855" s="3" t="s">
        <v>187</v>
      </c>
      <c r="G855" s="16">
        <v>300</v>
      </c>
      <c r="H855" s="16" t="str">
        <f>IF(Orders[[#This Row],[Quantity]]&lt;101,"Low End",IF(Orders[[#This Row],[Quantity]]&lt;301,"Mid End","High End"))</f>
        <v>Mid End</v>
      </c>
      <c r="I855" s="17">
        <v>3200</v>
      </c>
      <c r="J855" s="17">
        <f>Orders[[#This Row],[Unit Price]]*Orders[[#This Row],[Quantity]]</f>
        <v>960000</v>
      </c>
      <c r="K855" s="45">
        <f>IF(Orders[[#This Row],[currency]]="NGN",Orders[[#This Row],[Sales price]]/$T$2,Orders[[#This Row],[Sales price]]/$T$3)</f>
        <v>2388.0597014925374</v>
      </c>
      <c r="L855" s="3" t="s">
        <v>50</v>
      </c>
      <c r="M855" s="3" t="s">
        <v>617</v>
      </c>
      <c r="N855" s="3" t="s">
        <v>129</v>
      </c>
      <c r="O855" s="3" t="s">
        <v>53</v>
      </c>
      <c r="P855" s="3" t="s">
        <v>13</v>
      </c>
      <c r="Q855" s="3" t="s">
        <v>71</v>
      </c>
    </row>
    <row r="856" spans="1:17" ht="15.75" customHeight="1" x14ac:dyDescent="0.45">
      <c r="A856" s="15">
        <v>44380.898611111108</v>
      </c>
      <c r="B856" s="3" t="s">
        <v>165</v>
      </c>
      <c r="C856" s="3" t="s">
        <v>67</v>
      </c>
      <c r="D856" s="3" t="s">
        <v>121</v>
      </c>
      <c r="E856" s="3" t="s">
        <v>614</v>
      </c>
      <c r="F856" s="3" t="s">
        <v>187</v>
      </c>
      <c r="G856" s="16">
        <v>10</v>
      </c>
      <c r="H856" s="16" t="str">
        <f>IF(Orders[[#This Row],[Quantity]]&lt;101,"Low End",IF(Orders[[#This Row],[Quantity]]&lt;301,"Mid End","High End"))</f>
        <v>Low End</v>
      </c>
      <c r="I856" s="17">
        <v>3200</v>
      </c>
      <c r="J856" s="17">
        <f>Orders[[#This Row],[Unit Price]]*Orders[[#This Row],[Quantity]]</f>
        <v>32000</v>
      </c>
      <c r="K856" s="45">
        <f>IF(Orders[[#This Row],[currency]]="NGN",Orders[[#This Row],[Sales price]]/$T$2,Orders[[#This Row],[Sales price]]/$T$3)</f>
        <v>79.601990049751237</v>
      </c>
      <c r="L856" s="3" t="s">
        <v>50</v>
      </c>
      <c r="M856" s="3" t="s">
        <v>128</v>
      </c>
      <c r="N856" s="3" t="s">
        <v>129</v>
      </c>
      <c r="O856" s="3" t="s">
        <v>53</v>
      </c>
      <c r="P856" s="3" t="s">
        <v>13</v>
      </c>
      <c r="Q856" s="3" t="s">
        <v>54</v>
      </c>
    </row>
    <row r="857" spans="1:17" ht="15.75" customHeight="1" x14ac:dyDescent="0.45">
      <c r="A857" s="15">
        <v>44380.898611111108</v>
      </c>
      <c r="B857" s="3" t="s">
        <v>618</v>
      </c>
      <c r="C857" s="3" t="s">
        <v>67</v>
      </c>
      <c r="D857" s="3" t="s">
        <v>121</v>
      </c>
      <c r="E857" s="3" t="s">
        <v>614</v>
      </c>
      <c r="F857" s="3" t="s">
        <v>187</v>
      </c>
      <c r="G857" s="16">
        <v>10</v>
      </c>
      <c r="H857" s="16" t="str">
        <f>IF(Orders[[#This Row],[Quantity]]&lt;101,"Low End",IF(Orders[[#This Row],[Quantity]]&lt;301,"Mid End","High End"))</f>
        <v>Low End</v>
      </c>
      <c r="I857" s="17">
        <v>3200</v>
      </c>
      <c r="J857" s="17">
        <f>Orders[[#This Row],[Unit Price]]*Orders[[#This Row],[Quantity]]</f>
        <v>32000</v>
      </c>
      <c r="K857" s="45">
        <f>IF(Orders[[#This Row],[currency]]="NGN",Orders[[#This Row],[Sales price]]/$T$2,Orders[[#This Row],[Sales price]]/$T$3)</f>
        <v>79.601990049751237</v>
      </c>
      <c r="L857" s="3" t="s">
        <v>50</v>
      </c>
      <c r="M857" s="3" t="s">
        <v>68</v>
      </c>
      <c r="N857" s="3" t="s">
        <v>52</v>
      </c>
      <c r="O857" s="3" t="s">
        <v>53</v>
      </c>
      <c r="P857" s="3" t="s">
        <v>13</v>
      </c>
      <c r="Q857" s="3" t="s">
        <v>54</v>
      </c>
    </row>
    <row r="858" spans="1:17" ht="15.75" customHeight="1" x14ac:dyDescent="0.45">
      <c r="A858" s="15">
        <v>44380.898611111108</v>
      </c>
      <c r="B858" s="3" t="s">
        <v>619</v>
      </c>
      <c r="C858" s="3" t="s">
        <v>67</v>
      </c>
      <c r="D858" s="3" t="s">
        <v>121</v>
      </c>
      <c r="E858" s="3" t="s">
        <v>256</v>
      </c>
      <c r="F858" s="3" t="s">
        <v>187</v>
      </c>
      <c r="G858" s="16">
        <v>1</v>
      </c>
      <c r="H858" s="16" t="str">
        <f>IF(Orders[[#This Row],[Quantity]]&lt;101,"Low End",IF(Orders[[#This Row],[Quantity]]&lt;301,"Mid End","High End"))</f>
        <v>Low End</v>
      </c>
      <c r="I858" s="17">
        <v>4000</v>
      </c>
      <c r="J858" s="17">
        <f>Orders[[#This Row],[Unit Price]]*Orders[[#This Row],[Quantity]]</f>
        <v>4000</v>
      </c>
      <c r="K858" s="45">
        <f>IF(Orders[[#This Row],[currency]]="NGN",Orders[[#This Row],[Sales price]]/$T$2,Orders[[#This Row],[Sales price]]/$T$3)</f>
        <v>9.9502487562189046</v>
      </c>
      <c r="L858" s="3" t="s">
        <v>50</v>
      </c>
      <c r="M858" s="3" t="s">
        <v>68</v>
      </c>
      <c r="N858" s="3" t="s">
        <v>52</v>
      </c>
      <c r="O858" s="3" t="s">
        <v>53</v>
      </c>
      <c r="P858" s="3" t="s">
        <v>13</v>
      </c>
      <c r="Q858" s="3" t="s">
        <v>54</v>
      </c>
    </row>
    <row r="859" spans="1:17" ht="15.75" customHeight="1" x14ac:dyDescent="0.45">
      <c r="A859" s="15">
        <v>44380.898611111108</v>
      </c>
      <c r="B859" s="3" t="s">
        <v>287</v>
      </c>
      <c r="C859" s="3" t="s">
        <v>67</v>
      </c>
      <c r="D859" s="3" t="s">
        <v>121</v>
      </c>
      <c r="E859" s="3" t="s">
        <v>256</v>
      </c>
      <c r="F859" s="3" t="s">
        <v>187</v>
      </c>
      <c r="G859" s="16">
        <v>1</v>
      </c>
      <c r="H859" s="16" t="str">
        <f>IF(Orders[[#This Row],[Quantity]]&lt;101,"Low End",IF(Orders[[#This Row],[Quantity]]&lt;301,"Mid End","High End"))</f>
        <v>Low End</v>
      </c>
      <c r="I859" s="17">
        <v>4000</v>
      </c>
      <c r="J859" s="17">
        <f>Orders[[#This Row],[Unit Price]]*Orders[[#This Row],[Quantity]]</f>
        <v>4000</v>
      </c>
      <c r="K859" s="45">
        <f>IF(Orders[[#This Row],[currency]]="NGN",Orders[[#This Row],[Sales price]]/$T$2,Orders[[#This Row],[Sales price]]/$T$3)</f>
        <v>9.9502487562189046</v>
      </c>
      <c r="L859" s="3" t="s">
        <v>50</v>
      </c>
      <c r="M859" s="3" t="s">
        <v>51</v>
      </c>
      <c r="N859" s="3" t="s">
        <v>52</v>
      </c>
      <c r="O859" s="3" t="s">
        <v>53</v>
      </c>
      <c r="P859" s="3" t="s">
        <v>13</v>
      </c>
      <c r="Q859" s="3" t="s">
        <v>54</v>
      </c>
    </row>
    <row r="860" spans="1:17" ht="15.75" customHeight="1" x14ac:dyDescent="0.45">
      <c r="A860" s="15">
        <v>44380.898611111108</v>
      </c>
      <c r="B860" s="3" t="s">
        <v>620</v>
      </c>
      <c r="C860" s="3" t="s">
        <v>67</v>
      </c>
      <c r="D860" s="3" t="s">
        <v>121</v>
      </c>
      <c r="E860" s="3" t="s">
        <v>614</v>
      </c>
      <c r="F860" s="3" t="s">
        <v>187</v>
      </c>
      <c r="G860" s="16">
        <v>10</v>
      </c>
      <c r="H860" s="16" t="str">
        <f>IF(Orders[[#This Row],[Quantity]]&lt;101,"Low End",IF(Orders[[#This Row],[Quantity]]&lt;301,"Mid End","High End"))</f>
        <v>Low End</v>
      </c>
      <c r="I860" s="17">
        <v>3200</v>
      </c>
      <c r="J860" s="17">
        <f>Orders[[#This Row],[Unit Price]]*Orders[[#This Row],[Quantity]]</f>
        <v>32000</v>
      </c>
      <c r="K860" s="45">
        <f>IF(Orders[[#This Row],[currency]]="NGN",Orders[[#This Row],[Sales price]]/$T$2,Orders[[#This Row],[Sales price]]/$T$3)</f>
        <v>79.601990049751237</v>
      </c>
      <c r="L860" s="3" t="s">
        <v>50</v>
      </c>
      <c r="M860" s="3" t="s">
        <v>605</v>
      </c>
      <c r="N860" s="3" t="s">
        <v>52</v>
      </c>
      <c r="O860" s="3" t="s">
        <v>53</v>
      </c>
      <c r="P860" s="3" t="s">
        <v>13</v>
      </c>
      <c r="Q860" s="3" t="s">
        <v>54</v>
      </c>
    </row>
    <row r="861" spans="1:17" ht="15.75" customHeight="1" x14ac:dyDescent="0.45">
      <c r="A861" s="15">
        <v>44380.898611111108</v>
      </c>
      <c r="B861" s="3" t="s">
        <v>295</v>
      </c>
      <c r="C861" s="3" t="s">
        <v>45</v>
      </c>
      <c r="D861" s="3" t="s">
        <v>121</v>
      </c>
      <c r="E861" s="3" t="s">
        <v>614</v>
      </c>
      <c r="F861" s="3" t="s">
        <v>187</v>
      </c>
      <c r="G861" s="16">
        <v>10</v>
      </c>
      <c r="H861" s="16" t="str">
        <f>IF(Orders[[#This Row],[Quantity]]&lt;101,"Low End",IF(Orders[[#This Row],[Quantity]]&lt;301,"Mid End","High End"))</f>
        <v>Low End</v>
      </c>
      <c r="I861" s="17">
        <v>3200</v>
      </c>
      <c r="J861" s="17">
        <f>Orders[[#This Row],[Unit Price]]*Orders[[#This Row],[Quantity]]</f>
        <v>32000</v>
      </c>
      <c r="K861" s="45">
        <f>IF(Orders[[#This Row],[currency]]="NGN",Orders[[#This Row],[Sales price]]/$T$2,Orders[[#This Row],[Sales price]]/$T$3)</f>
        <v>79.601990049751237</v>
      </c>
      <c r="L861" s="3" t="s">
        <v>50</v>
      </c>
      <c r="M861" s="3" t="s">
        <v>219</v>
      </c>
      <c r="N861" s="3" t="s">
        <v>52</v>
      </c>
      <c r="O861" s="3" t="s">
        <v>53</v>
      </c>
      <c r="P861" s="3" t="s">
        <v>13</v>
      </c>
      <c r="Q861" s="3" t="s">
        <v>54</v>
      </c>
    </row>
    <row r="862" spans="1:17" ht="15.75" customHeight="1" x14ac:dyDescent="0.45">
      <c r="A862" s="15">
        <v>44380.898611111108</v>
      </c>
      <c r="B862" s="3" t="s">
        <v>621</v>
      </c>
      <c r="C862" s="3" t="s">
        <v>67</v>
      </c>
      <c r="D862" s="3" t="s">
        <v>121</v>
      </c>
      <c r="E862" s="3" t="s">
        <v>614</v>
      </c>
      <c r="F862" s="3" t="s">
        <v>187</v>
      </c>
      <c r="G862" s="16">
        <v>50</v>
      </c>
      <c r="H862" s="16" t="str">
        <f>IF(Orders[[#This Row],[Quantity]]&lt;101,"Low End",IF(Orders[[#This Row],[Quantity]]&lt;301,"Mid End","High End"))</f>
        <v>Low End</v>
      </c>
      <c r="I862" s="17">
        <v>3200</v>
      </c>
      <c r="J862" s="17">
        <f>Orders[[#This Row],[Unit Price]]*Orders[[#This Row],[Quantity]]</f>
        <v>160000</v>
      </c>
      <c r="K862" s="45">
        <f>IF(Orders[[#This Row],[currency]]="NGN",Orders[[#This Row],[Sales price]]/$T$2,Orders[[#This Row],[Sales price]]/$T$3)</f>
        <v>398.00995024875624</v>
      </c>
      <c r="L862" s="3" t="s">
        <v>50</v>
      </c>
      <c r="M862" s="3" t="s">
        <v>289</v>
      </c>
      <c r="N862" s="3" t="s">
        <v>52</v>
      </c>
      <c r="O862" s="3" t="s">
        <v>53</v>
      </c>
      <c r="P862" s="3" t="s">
        <v>13</v>
      </c>
      <c r="Q862" s="3" t="s">
        <v>71</v>
      </c>
    </row>
    <row r="863" spans="1:17" ht="15.75" customHeight="1" x14ac:dyDescent="0.45">
      <c r="A863" s="15">
        <v>44380.898611111108</v>
      </c>
      <c r="B863" s="3" t="s">
        <v>622</v>
      </c>
      <c r="C863" s="3" t="s">
        <v>61</v>
      </c>
      <c r="D863" s="3" t="s">
        <v>121</v>
      </c>
      <c r="E863" s="3" t="s">
        <v>256</v>
      </c>
      <c r="F863" s="3" t="s">
        <v>187</v>
      </c>
      <c r="G863" s="16">
        <v>1</v>
      </c>
      <c r="H863" s="16" t="str">
        <f>IF(Orders[[#This Row],[Quantity]]&lt;101,"Low End",IF(Orders[[#This Row],[Quantity]]&lt;301,"Mid End","High End"))</f>
        <v>Low End</v>
      </c>
      <c r="I863" s="17">
        <v>4000</v>
      </c>
      <c r="J863" s="17">
        <f>Orders[[#This Row],[Unit Price]]*Orders[[#This Row],[Quantity]]</f>
        <v>4000</v>
      </c>
      <c r="K863" s="45">
        <f>IF(Orders[[#This Row],[currency]]="NGN",Orders[[#This Row],[Sales price]]/$T$2,Orders[[#This Row],[Sales price]]/$T$3)</f>
        <v>9.9502487562189046</v>
      </c>
      <c r="L863" s="3" t="s">
        <v>50</v>
      </c>
      <c r="M863" s="3" t="s">
        <v>143</v>
      </c>
      <c r="N863" s="3" t="s">
        <v>52</v>
      </c>
      <c r="O863" s="3" t="s">
        <v>53</v>
      </c>
      <c r="P863" s="3" t="s">
        <v>13</v>
      </c>
      <c r="Q863" s="3" t="s">
        <v>54</v>
      </c>
    </row>
    <row r="864" spans="1:17" ht="15.75" customHeight="1" x14ac:dyDescent="0.45">
      <c r="A864" s="15">
        <v>44380.899305555555</v>
      </c>
      <c r="B864" s="3" t="s">
        <v>623</v>
      </c>
      <c r="C864" s="3" t="s">
        <v>67</v>
      </c>
      <c r="D864" s="3" t="s">
        <v>121</v>
      </c>
      <c r="E864" s="3" t="s">
        <v>614</v>
      </c>
      <c r="F864" s="3" t="s">
        <v>187</v>
      </c>
      <c r="G864" s="16">
        <v>10</v>
      </c>
      <c r="H864" s="16" t="str">
        <f>IF(Orders[[#This Row],[Quantity]]&lt;101,"Low End",IF(Orders[[#This Row],[Quantity]]&lt;301,"Mid End","High End"))</f>
        <v>Low End</v>
      </c>
      <c r="I864" s="17">
        <v>3200</v>
      </c>
      <c r="J864" s="17">
        <f>Orders[[#This Row],[Unit Price]]*Orders[[#This Row],[Quantity]]</f>
        <v>32000</v>
      </c>
      <c r="K864" s="45">
        <f>IF(Orders[[#This Row],[currency]]="NGN",Orders[[#This Row],[Sales price]]/$T$2,Orders[[#This Row],[Sales price]]/$T$3)</f>
        <v>79.601990049751237</v>
      </c>
      <c r="L864" s="3" t="s">
        <v>50</v>
      </c>
      <c r="M864" s="3" t="s">
        <v>573</v>
      </c>
      <c r="N864" s="3" t="s">
        <v>129</v>
      </c>
      <c r="O864" s="3" t="s">
        <v>53</v>
      </c>
      <c r="P864" s="3" t="s">
        <v>13</v>
      </c>
      <c r="Q864" s="3" t="s">
        <v>54</v>
      </c>
    </row>
    <row r="865" spans="1:17" ht="15.75" customHeight="1" x14ac:dyDescent="0.45">
      <c r="A865" s="15">
        <v>44380.899305555555</v>
      </c>
      <c r="B865" s="3" t="s">
        <v>624</v>
      </c>
      <c r="C865" s="3" t="s">
        <v>61</v>
      </c>
      <c r="D865" s="3" t="s">
        <v>121</v>
      </c>
      <c r="E865" s="3" t="s">
        <v>614</v>
      </c>
      <c r="F865" s="3" t="s">
        <v>187</v>
      </c>
      <c r="G865" s="16">
        <v>10</v>
      </c>
      <c r="H865" s="16" t="str">
        <f>IF(Orders[[#This Row],[Quantity]]&lt;101,"Low End",IF(Orders[[#This Row],[Quantity]]&lt;301,"Mid End","High End"))</f>
        <v>Low End</v>
      </c>
      <c r="I865" s="17">
        <v>3200</v>
      </c>
      <c r="J865" s="17">
        <f>Orders[[#This Row],[Unit Price]]*Orders[[#This Row],[Quantity]]</f>
        <v>32000</v>
      </c>
      <c r="K865" s="45">
        <f>IF(Orders[[#This Row],[currency]]="NGN",Orders[[#This Row],[Sales price]]/$T$2,Orders[[#This Row],[Sales price]]/$T$3)</f>
        <v>79.601990049751237</v>
      </c>
      <c r="L865" s="3" t="s">
        <v>50</v>
      </c>
      <c r="M865" s="3" t="s">
        <v>573</v>
      </c>
      <c r="N865" s="3" t="s">
        <v>52</v>
      </c>
      <c r="O865" s="3" t="s">
        <v>53</v>
      </c>
      <c r="P865" s="3" t="s">
        <v>13</v>
      </c>
      <c r="Q865" s="3" t="s">
        <v>54</v>
      </c>
    </row>
    <row r="866" spans="1:17" ht="15.75" customHeight="1" x14ac:dyDescent="0.45">
      <c r="A866" s="15">
        <v>44380.899305555555</v>
      </c>
      <c r="B866" s="3" t="s">
        <v>625</v>
      </c>
      <c r="C866" s="3" t="s">
        <v>67</v>
      </c>
      <c r="D866" s="3" t="s">
        <v>121</v>
      </c>
      <c r="E866" s="3" t="s">
        <v>614</v>
      </c>
      <c r="F866" s="3" t="s">
        <v>187</v>
      </c>
      <c r="G866" s="16">
        <v>10</v>
      </c>
      <c r="H866" s="16" t="str">
        <f>IF(Orders[[#This Row],[Quantity]]&lt;101,"Low End",IF(Orders[[#This Row],[Quantity]]&lt;301,"Mid End","High End"))</f>
        <v>Low End</v>
      </c>
      <c r="I866" s="17">
        <v>3200</v>
      </c>
      <c r="J866" s="17">
        <f>Orders[[#This Row],[Unit Price]]*Orders[[#This Row],[Quantity]]</f>
        <v>32000</v>
      </c>
      <c r="K866" s="45">
        <f>IF(Orders[[#This Row],[currency]]="NGN",Orders[[#This Row],[Sales price]]/$T$2,Orders[[#This Row],[Sales price]]/$T$3)</f>
        <v>79.601990049751237</v>
      </c>
      <c r="L866" s="3" t="s">
        <v>50</v>
      </c>
      <c r="M866" s="3" t="s">
        <v>243</v>
      </c>
      <c r="N866" s="3" t="s">
        <v>52</v>
      </c>
      <c r="O866" s="3" t="s">
        <v>53</v>
      </c>
      <c r="P866" s="3" t="s">
        <v>13</v>
      </c>
      <c r="Q866" s="3" t="s">
        <v>54</v>
      </c>
    </row>
    <row r="867" spans="1:17" ht="15.75" customHeight="1" x14ac:dyDescent="0.45">
      <c r="A867" s="15">
        <v>44380.899305555555</v>
      </c>
      <c r="B867" s="3" t="s">
        <v>626</v>
      </c>
      <c r="C867" s="3" t="s">
        <v>45</v>
      </c>
      <c r="D867" s="3" t="s">
        <v>121</v>
      </c>
      <c r="E867" s="3" t="s">
        <v>614</v>
      </c>
      <c r="F867" s="3" t="s">
        <v>187</v>
      </c>
      <c r="G867" s="16">
        <v>8</v>
      </c>
      <c r="H867" s="16" t="str">
        <f>IF(Orders[[#This Row],[Quantity]]&lt;101,"Low End",IF(Orders[[#This Row],[Quantity]]&lt;301,"Mid End","High End"))</f>
        <v>Low End</v>
      </c>
      <c r="I867" s="17">
        <v>3200</v>
      </c>
      <c r="J867" s="17">
        <f>Orders[[#This Row],[Unit Price]]*Orders[[#This Row],[Quantity]]</f>
        <v>25600</v>
      </c>
      <c r="K867" s="45">
        <f>IF(Orders[[#This Row],[currency]]="NGN",Orders[[#This Row],[Sales price]]/$T$2,Orders[[#This Row],[Sales price]]/$T$3)</f>
        <v>63.681592039800996</v>
      </c>
      <c r="L867" s="3" t="s">
        <v>50</v>
      </c>
      <c r="M867" s="3" t="s">
        <v>94</v>
      </c>
      <c r="N867" s="3" t="s">
        <v>52</v>
      </c>
      <c r="O867" s="3" t="s">
        <v>53</v>
      </c>
      <c r="P867" s="3" t="s">
        <v>13</v>
      </c>
      <c r="Q867" s="3" t="s">
        <v>54</v>
      </c>
    </row>
    <row r="868" spans="1:17" ht="15.75" customHeight="1" x14ac:dyDescent="0.45">
      <c r="A868" s="15">
        <v>44380.901388888888</v>
      </c>
      <c r="B868" s="3" t="s">
        <v>627</v>
      </c>
      <c r="C868" s="3" t="s">
        <v>45</v>
      </c>
      <c r="D868" s="3" t="s">
        <v>589</v>
      </c>
      <c r="E868" s="3" t="s">
        <v>590</v>
      </c>
      <c r="F868" s="3" t="s">
        <v>48</v>
      </c>
      <c r="G868" s="16">
        <v>2</v>
      </c>
      <c r="H868" s="16" t="str">
        <f>IF(Orders[[#This Row],[Quantity]]&lt;101,"Low End",IF(Orders[[#This Row],[Quantity]]&lt;301,"Mid End","High End"))</f>
        <v>Low End</v>
      </c>
      <c r="I868" s="17">
        <v>8800</v>
      </c>
      <c r="J868" s="17">
        <f>Orders[[#This Row],[Unit Price]]*Orders[[#This Row],[Quantity]]</f>
        <v>17600</v>
      </c>
      <c r="K868" s="45">
        <f>IF(Orders[[#This Row],[currency]]="NGN",Orders[[#This Row],[Sales price]]/$T$2,Orders[[#This Row],[Sales price]]/$T$3)</f>
        <v>43.781094527363187</v>
      </c>
      <c r="L868" s="3" t="s">
        <v>50</v>
      </c>
      <c r="M868" s="3" t="s">
        <v>94</v>
      </c>
      <c r="N868" s="3" t="s">
        <v>52</v>
      </c>
      <c r="O868" s="3" t="s">
        <v>53</v>
      </c>
      <c r="P868" s="3" t="s">
        <v>13</v>
      </c>
      <c r="Q868" s="3" t="s">
        <v>54</v>
      </c>
    </row>
    <row r="869" spans="1:17" ht="15.75" customHeight="1" x14ac:dyDescent="0.45">
      <c r="A869" s="15">
        <v>44380.901388888888</v>
      </c>
      <c r="B869" s="3" t="s">
        <v>627</v>
      </c>
      <c r="C869" s="3" t="s">
        <v>45</v>
      </c>
      <c r="D869" s="3" t="s">
        <v>46</v>
      </c>
      <c r="E869" s="3" t="s">
        <v>47</v>
      </c>
      <c r="F869" s="3" t="s">
        <v>48</v>
      </c>
      <c r="G869" s="16">
        <v>1</v>
      </c>
      <c r="H869" s="16" t="str">
        <f>IF(Orders[[#This Row],[Quantity]]&lt;101,"Low End",IF(Orders[[#This Row],[Quantity]]&lt;301,"Mid End","High End"))</f>
        <v>Low End</v>
      </c>
      <c r="I869" s="17">
        <v>3200</v>
      </c>
      <c r="J869" s="17">
        <f>Orders[[#This Row],[Unit Price]]*Orders[[#This Row],[Quantity]]</f>
        <v>3200</v>
      </c>
      <c r="K869" s="45">
        <f>IF(Orders[[#This Row],[currency]]="NGN",Orders[[#This Row],[Sales price]]/$T$2,Orders[[#This Row],[Sales price]]/$T$3)</f>
        <v>7.9601990049751246</v>
      </c>
      <c r="L869" s="3" t="s">
        <v>50</v>
      </c>
      <c r="M869" s="3" t="s">
        <v>94</v>
      </c>
      <c r="N869" s="3" t="s">
        <v>52</v>
      </c>
      <c r="O869" s="3" t="s">
        <v>53</v>
      </c>
      <c r="P869" s="3" t="s">
        <v>13</v>
      </c>
      <c r="Q869" s="3" t="s">
        <v>54</v>
      </c>
    </row>
    <row r="870" spans="1:17" ht="15.75" customHeight="1" x14ac:dyDescent="0.45">
      <c r="A870" s="15">
        <v>44380.901388888888</v>
      </c>
      <c r="B870" s="3" t="s">
        <v>628</v>
      </c>
      <c r="C870" s="3" t="s">
        <v>61</v>
      </c>
      <c r="D870" s="3" t="s">
        <v>362</v>
      </c>
      <c r="E870" s="3" t="s">
        <v>533</v>
      </c>
      <c r="F870" s="3" t="s">
        <v>64</v>
      </c>
      <c r="G870" s="16">
        <v>2</v>
      </c>
      <c r="H870" s="16" t="str">
        <f>IF(Orders[[#This Row],[Quantity]]&lt;101,"Low End",IF(Orders[[#This Row],[Quantity]]&lt;301,"Mid End","High End"))</f>
        <v>Low End</v>
      </c>
      <c r="I870" s="17">
        <v>1900</v>
      </c>
      <c r="J870" s="17">
        <f>Orders[[#This Row],[Unit Price]]*Orders[[#This Row],[Quantity]]</f>
        <v>3800</v>
      </c>
      <c r="K870" s="45">
        <f>IF(Orders[[#This Row],[currency]]="NGN",Orders[[#This Row],[Sales price]]/$T$2,Orders[[#This Row],[Sales price]]/$T$3)</f>
        <v>9.4527363184079594</v>
      </c>
      <c r="L870" s="3" t="s">
        <v>50</v>
      </c>
      <c r="M870" s="3" t="s">
        <v>605</v>
      </c>
      <c r="N870" s="3" t="s">
        <v>52</v>
      </c>
      <c r="O870" s="3" t="s">
        <v>53</v>
      </c>
      <c r="P870" s="3" t="s">
        <v>13</v>
      </c>
      <c r="Q870" s="3" t="s">
        <v>88</v>
      </c>
    </row>
    <row r="871" spans="1:17" ht="15.75" customHeight="1" x14ac:dyDescent="0.45">
      <c r="A871" s="15">
        <v>44380.904166666667</v>
      </c>
      <c r="B871" s="3" t="s">
        <v>629</v>
      </c>
      <c r="C871" s="3" t="s">
        <v>61</v>
      </c>
      <c r="D871" s="3" t="s">
        <v>589</v>
      </c>
      <c r="E871" s="3" t="s">
        <v>590</v>
      </c>
      <c r="F871" s="3" t="s">
        <v>48</v>
      </c>
      <c r="G871" s="16">
        <v>1</v>
      </c>
      <c r="H871" s="16" t="str">
        <f>IF(Orders[[#This Row],[Quantity]]&lt;101,"Low End",IF(Orders[[#This Row],[Quantity]]&lt;301,"Mid End","High End"))</f>
        <v>Low End</v>
      </c>
      <c r="I871" s="17">
        <v>9900</v>
      </c>
      <c r="J871" s="17">
        <f>Orders[[#This Row],[Unit Price]]*Orders[[#This Row],[Quantity]]</f>
        <v>9900</v>
      </c>
      <c r="K871" s="45">
        <f>IF(Orders[[#This Row],[currency]]="NGN",Orders[[#This Row],[Sales price]]/$T$2,Orders[[#This Row],[Sales price]]/$T$3)</f>
        <v>24.626865671641792</v>
      </c>
      <c r="L871" s="3" t="s">
        <v>50</v>
      </c>
      <c r="M871" s="3" t="s">
        <v>383</v>
      </c>
      <c r="N871" s="3" t="s">
        <v>52</v>
      </c>
      <c r="O871" s="3" t="s">
        <v>53</v>
      </c>
      <c r="P871" s="3" t="s">
        <v>13</v>
      </c>
      <c r="Q871" s="3" t="s">
        <v>54</v>
      </c>
    </row>
    <row r="872" spans="1:17" ht="15.75" customHeight="1" x14ac:dyDescent="0.45">
      <c r="A872" s="15">
        <v>44380.904166666667</v>
      </c>
      <c r="B872" s="3" t="s">
        <v>629</v>
      </c>
      <c r="C872" s="3" t="s">
        <v>61</v>
      </c>
      <c r="D872" s="3" t="s">
        <v>362</v>
      </c>
      <c r="E872" s="3" t="s">
        <v>533</v>
      </c>
      <c r="F872" s="3" t="s">
        <v>64</v>
      </c>
      <c r="G872" s="16">
        <v>5</v>
      </c>
      <c r="H872" s="16" t="str">
        <f>IF(Orders[[#This Row],[Quantity]]&lt;101,"Low End",IF(Orders[[#This Row],[Quantity]]&lt;301,"Mid End","High End"))</f>
        <v>Low End</v>
      </c>
      <c r="I872" s="17">
        <v>1900</v>
      </c>
      <c r="J872" s="17">
        <f>Orders[[#This Row],[Unit Price]]*Orders[[#This Row],[Quantity]]</f>
        <v>9500</v>
      </c>
      <c r="K872" s="45">
        <f>IF(Orders[[#This Row],[currency]]="NGN",Orders[[#This Row],[Sales price]]/$T$2,Orders[[#This Row],[Sales price]]/$T$3)</f>
        <v>23.631840796019901</v>
      </c>
      <c r="L872" s="3" t="s">
        <v>50</v>
      </c>
      <c r="M872" s="3" t="s">
        <v>383</v>
      </c>
      <c r="N872" s="3" t="s">
        <v>52</v>
      </c>
      <c r="O872" s="3" t="s">
        <v>53</v>
      </c>
      <c r="P872" s="3" t="s">
        <v>13</v>
      </c>
      <c r="Q872" s="3" t="s">
        <v>54</v>
      </c>
    </row>
    <row r="873" spans="1:17" ht="15.75" customHeight="1" x14ac:dyDescent="0.45">
      <c r="A873" s="15">
        <v>44380.904861111114</v>
      </c>
      <c r="B873" s="3" t="s">
        <v>630</v>
      </c>
      <c r="C873" s="3" t="s">
        <v>67</v>
      </c>
      <c r="D873" s="3" t="s">
        <v>589</v>
      </c>
      <c r="E873" s="3" t="s">
        <v>590</v>
      </c>
      <c r="F873" s="3" t="s">
        <v>48</v>
      </c>
      <c r="G873" s="16">
        <v>20</v>
      </c>
      <c r="H873" s="16" t="str">
        <f>IF(Orders[[#This Row],[Quantity]]&lt;101,"Low End",IF(Orders[[#This Row],[Quantity]]&lt;301,"Mid End","High End"))</f>
        <v>Low End</v>
      </c>
      <c r="I873" s="17">
        <v>8800</v>
      </c>
      <c r="J873" s="17">
        <f>Orders[[#This Row],[Unit Price]]*Orders[[#This Row],[Quantity]]</f>
        <v>176000</v>
      </c>
      <c r="K873" s="45">
        <f>IF(Orders[[#This Row],[currency]]="NGN",Orders[[#This Row],[Sales price]]/$T$2,Orders[[#This Row],[Sales price]]/$T$3)</f>
        <v>437.81094527363183</v>
      </c>
      <c r="L873" s="3" t="s">
        <v>50</v>
      </c>
      <c r="M873" s="3" t="s">
        <v>482</v>
      </c>
      <c r="N873" s="3" t="s">
        <v>52</v>
      </c>
      <c r="O873" s="3" t="s">
        <v>53</v>
      </c>
      <c r="P873" s="3" t="s">
        <v>13</v>
      </c>
      <c r="Q873" s="3" t="s">
        <v>71</v>
      </c>
    </row>
    <row r="874" spans="1:17" ht="15.75" customHeight="1" x14ac:dyDescent="0.45">
      <c r="A874" s="15">
        <v>44380.906944444447</v>
      </c>
      <c r="B874" s="3" t="s">
        <v>631</v>
      </c>
      <c r="C874" s="3" t="s">
        <v>67</v>
      </c>
      <c r="D874" s="3" t="s">
        <v>46</v>
      </c>
      <c r="E874" s="3" t="s">
        <v>47</v>
      </c>
      <c r="F874" s="3" t="s">
        <v>48</v>
      </c>
      <c r="G874" s="16">
        <v>4</v>
      </c>
      <c r="H874" s="16" t="str">
        <f>IF(Orders[[#This Row],[Quantity]]&lt;101,"Low End",IF(Orders[[#This Row],[Quantity]]&lt;301,"Mid End","High End"))</f>
        <v>Low End</v>
      </c>
      <c r="I874" s="17">
        <v>3400</v>
      </c>
      <c r="J874" s="17">
        <f>Orders[[#This Row],[Unit Price]]*Orders[[#This Row],[Quantity]]</f>
        <v>13600</v>
      </c>
      <c r="K874" s="45">
        <f>IF(Orders[[#This Row],[currency]]="NGN",Orders[[#This Row],[Sales price]]/$T$2,Orders[[#This Row],[Sales price]]/$T$3)</f>
        <v>33.830845771144276</v>
      </c>
      <c r="L874" s="3" t="s">
        <v>50</v>
      </c>
      <c r="M874" s="3" t="s">
        <v>381</v>
      </c>
      <c r="N874" s="3" t="s">
        <v>52</v>
      </c>
      <c r="O874" s="3" t="s">
        <v>53</v>
      </c>
      <c r="P874" s="3" t="s">
        <v>13</v>
      </c>
      <c r="Q874" s="3" t="s">
        <v>54</v>
      </c>
    </row>
    <row r="875" spans="1:17" ht="15.75" customHeight="1" x14ac:dyDescent="0.45">
      <c r="A875" s="15">
        <v>44380.907638888886</v>
      </c>
      <c r="B875" s="3" t="s">
        <v>632</v>
      </c>
      <c r="C875" s="3" t="s">
        <v>67</v>
      </c>
      <c r="D875" s="3" t="s">
        <v>589</v>
      </c>
      <c r="E875" s="3" t="s">
        <v>590</v>
      </c>
      <c r="F875" s="3" t="s">
        <v>48</v>
      </c>
      <c r="G875" s="16">
        <v>20</v>
      </c>
      <c r="H875" s="16" t="str">
        <f>IF(Orders[[#This Row],[Quantity]]&lt;101,"Low End",IF(Orders[[#This Row],[Quantity]]&lt;301,"Mid End","High End"))</f>
        <v>Low End</v>
      </c>
      <c r="I875" s="17">
        <v>8800</v>
      </c>
      <c r="J875" s="17">
        <f>Orders[[#This Row],[Unit Price]]*Orders[[#This Row],[Quantity]]</f>
        <v>176000</v>
      </c>
      <c r="K875" s="45">
        <f>IF(Orders[[#This Row],[currency]]="NGN",Orders[[#This Row],[Sales price]]/$T$2,Orders[[#This Row],[Sales price]]/$T$3)</f>
        <v>437.81094527363183</v>
      </c>
      <c r="L875" s="3" t="s">
        <v>50</v>
      </c>
      <c r="M875" s="3" t="s">
        <v>573</v>
      </c>
      <c r="N875" s="3" t="s">
        <v>129</v>
      </c>
      <c r="O875" s="3" t="s">
        <v>53</v>
      </c>
      <c r="P875" s="3" t="s">
        <v>13</v>
      </c>
      <c r="Q875" s="3" t="s">
        <v>71</v>
      </c>
    </row>
    <row r="876" spans="1:17" ht="15.75" customHeight="1" x14ac:dyDescent="0.45">
      <c r="A876" s="15">
        <v>44380.907638888886</v>
      </c>
      <c r="B876" s="3" t="s">
        <v>633</v>
      </c>
      <c r="C876" s="3" t="s">
        <v>61</v>
      </c>
      <c r="D876" s="3" t="s">
        <v>589</v>
      </c>
      <c r="E876" s="3" t="s">
        <v>590</v>
      </c>
      <c r="F876" s="3" t="s">
        <v>48</v>
      </c>
      <c r="G876" s="16">
        <v>5</v>
      </c>
      <c r="H876" s="16" t="str">
        <f>IF(Orders[[#This Row],[Quantity]]&lt;101,"Low End",IF(Orders[[#This Row],[Quantity]]&lt;301,"Mid End","High End"))</f>
        <v>Low End</v>
      </c>
      <c r="I876" s="17">
        <v>8800</v>
      </c>
      <c r="J876" s="17">
        <f>Orders[[#This Row],[Unit Price]]*Orders[[#This Row],[Quantity]]</f>
        <v>44000</v>
      </c>
      <c r="K876" s="45">
        <f>IF(Orders[[#This Row],[currency]]="NGN",Orders[[#This Row],[Sales price]]/$T$2,Orders[[#This Row],[Sales price]]/$T$3)</f>
        <v>109.45273631840796</v>
      </c>
      <c r="L876" s="3" t="s">
        <v>50</v>
      </c>
      <c r="M876" s="3" t="s">
        <v>70</v>
      </c>
      <c r="N876" s="3" t="s">
        <v>52</v>
      </c>
      <c r="O876" s="3" t="s">
        <v>53</v>
      </c>
      <c r="P876" s="3" t="s">
        <v>13</v>
      </c>
      <c r="Q876" s="3" t="s">
        <v>71</v>
      </c>
    </row>
    <row r="877" spans="1:17" ht="15.75" customHeight="1" x14ac:dyDescent="0.45">
      <c r="A877" s="15">
        <v>44380.90902777778</v>
      </c>
      <c r="B877" s="3" t="s">
        <v>634</v>
      </c>
      <c r="C877" s="3" t="s">
        <v>61</v>
      </c>
      <c r="D877" s="3" t="s">
        <v>589</v>
      </c>
      <c r="E877" s="3" t="s">
        <v>590</v>
      </c>
      <c r="F877" s="3" t="s">
        <v>48</v>
      </c>
      <c r="G877" s="16">
        <v>1</v>
      </c>
      <c r="H877" s="16" t="str">
        <f>IF(Orders[[#This Row],[Quantity]]&lt;101,"Low End",IF(Orders[[#This Row],[Quantity]]&lt;301,"Mid End","High End"))</f>
        <v>Low End</v>
      </c>
      <c r="I877" s="17">
        <v>8800</v>
      </c>
      <c r="J877" s="17">
        <f>Orders[[#This Row],[Unit Price]]*Orders[[#This Row],[Quantity]]</f>
        <v>8800</v>
      </c>
      <c r="K877" s="45">
        <f>IF(Orders[[#This Row],[currency]]="NGN",Orders[[#This Row],[Sales price]]/$T$2,Orders[[#This Row],[Sales price]]/$T$3)</f>
        <v>21.890547263681594</v>
      </c>
      <c r="L877" s="3" t="s">
        <v>50</v>
      </c>
      <c r="M877" s="3" t="s">
        <v>249</v>
      </c>
      <c r="N877" s="3" t="s">
        <v>52</v>
      </c>
      <c r="O877" s="3" t="s">
        <v>53</v>
      </c>
      <c r="P877" s="3" t="s">
        <v>13</v>
      </c>
      <c r="Q877" s="3" t="s">
        <v>54</v>
      </c>
    </row>
    <row r="878" spans="1:17" ht="15.75" customHeight="1" x14ac:dyDescent="0.45">
      <c r="A878" s="15">
        <v>44380.910416666666</v>
      </c>
      <c r="B878" s="3" t="s">
        <v>635</v>
      </c>
      <c r="C878" s="3" t="s">
        <v>45</v>
      </c>
      <c r="D878" s="3" t="s">
        <v>589</v>
      </c>
      <c r="E878" s="3" t="s">
        <v>590</v>
      </c>
      <c r="F878" s="3" t="s">
        <v>48</v>
      </c>
      <c r="G878" s="16">
        <v>4</v>
      </c>
      <c r="H878" s="16" t="str">
        <f>IF(Orders[[#This Row],[Quantity]]&lt;101,"Low End",IF(Orders[[#This Row],[Quantity]]&lt;301,"Mid End","High End"))</f>
        <v>Low End</v>
      </c>
      <c r="I878" s="17">
        <v>8800</v>
      </c>
      <c r="J878" s="17">
        <f>Orders[[#This Row],[Unit Price]]*Orders[[#This Row],[Quantity]]</f>
        <v>35200</v>
      </c>
      <c r="K878" s="45">
        <f>IF(Orders[[#This Row],[currency]]="NGN",Orders[[#This Row],[Sales price]]/$T$2,Orders[[#This Row],[Sales price]]/$T$3)</f>
        <v>87.562189054726375</v>
      </c>
      <c r="L878" s="3" t="s">
        <v>50</v>
      </c>
      <c r="M878" s="3" t="s">
        <v>160</v>
      </c>
      <c r="N878" s="3" t="s">
        <v>52</v>
      </c>
      <c r="O878" s="3" t="s">
        <v>53</v>
      </c>
      <c r="P878" s="3" t="s">
        <v>13</v>
      </c>
      <c r="Q878" s="3" t="s">
        <v>54</v>
      </c>
    </row>
    <row r="879" spans="1:17" ht="15.75" customHeight="1" x14ac:dyDescent="0.45">
      <c r="A879" s="15">
        <v>44380.912499999999</v>
      </c>
      <c r="B879" s="3" t="s">
        <v>636</v>
      </c>
      <c r="C879" s="3" t="s">
        <v>67</v>
      </c>
      <c r="D879" s="3" t="s">
        <v>589</v>
      </c>
      <c r="E879" s="3" t="s">
        <v>590</v>
      </c>
      <c r="F879" s="3" t="s">
        <v>48</v>
      </c>
      <c r="G879" s="16">
        <v>5</v>
      </c>
      <c r="H879" s="16" t="str">
        <f>IF(Orders[[#This Row],[Quantity]]&lt;101,"Low End",IF(Orders[[#This Row],[Quantity]]&lt;301,"Mid End","High End"))</f>
        <v>Low End</v>
      </c>
      <c r="I879" s="17">
        <v>9900</v>
      </c>
      <c r="J879" s="17">
        <f>Orders[[#This Row],[Unit Price]]*Orders[[#This Row],[Quantity]]</f>
        <v>49500</v>
      </c>
      <c r="K879" s="45">
        <f>IF(Orders[[#This Row],[currency]]="NGN",Orders[[#This Row],[Sales price]]/$T$2,Orders[[#This Row],[Sales price]]/$T$3)</f>
        <v>123.13432835820896</v>
      </c>
      <c r="L879" s="3" t="s">
        <v>50</v>
      </c>
      <c r="M879" s="3" t="s">
        <v>199</v>
      </c>
      <c r="N879" s="3" t="s">
        <v>129</v>
      </c>
      <c r="O879" s="3" t="s">
        <v>53</v>
      </c>
      <c r="P879" s="3" t="s">
        <v>13</v>
      </c>
      <c r="Q879" s="3" t="s">
        <v>71</v>
      </c>
    </row>
    <row r="880" spans="1:17" ht="15.75" customHeight="1" x14ac:dyDescent="0.45">
      <c r="A880" s="15">
        <v>44380.913194444445</v>
      </c>
      <c r="B880" s="3" t="s">
        <v>637</v>
      </c>
      <c r="C880" s="3" t="s">
        <v>45</v>
      </c>
      <c r="D880" s="3" t="s">
        <v>46</v>
      </c>
      <c r="E880" s="3" t="s">
        <v>47</v>
      </c>
      <c r="F880" s="3" t="s">
        <v>48</v>
      </c>
      <c r="G880" s="16">
        <v>10</v>
      </c>
      <c r="H880" s="16" t="str">
        <f>IF(Orders[[#This Row],[Quantity]]&lt;101,"Low End",IF(Orders[[#This Row],[Quantity]]&lt;301,"Mid End","High End"))</f>
        <v>Low End</v>
      </c>
      <c r="I880" s="17">
        <v>3200</v>
      </c>
      <c r="J880" s="17">
        <f>Orders[[#This Row],[Unit Price]]*Orders[[#This Row],[Quantity]]</f>
        <v>32000</v>
      </c>
      <c r="K880" s="45">
        <f>IF(Orders[[#This Row],[currency]]="NGN",Orders[[#This Row],[Sales price]]/$T$2,Orders[[#This Row],[Sales price]]/$T$3)</f>
        <v>79.601990049751237</v>
      </c>
      <c r="L880" s="3" t="s">
        <v>50</v>
      </c>
      <c r="M880" s="3" t="s">
        <v>552</v>
      </c>
      <c r="N880" s="3" t="s">
        <v>52</v>
      </c>
      <c r="O880" s="3" t="s">
        <v>53</v>
      </c>
      <c r="P880" s="3" t="s">
        <v>13</v>
      </c>
      <c r="Q880" s="3" t="s">
        <v>54</v>
      </c>
    </row>
    <row r="881" spans="1:17" ht="15.75" customHeight="1" x14ac:dyDescent="0.45">
      <c r="A881" s="15">
        <v>44380.916666666664</v>
      </c>
      <c r="B881" s="3" t="s">
        <v>638</v>
      </c>
      <c r="C881" s="3" t="s">
        <v>67</v>
      </c>
      <c r="D881" s="3" t="s">
        <v>589</v>
      </c>
      <c r="E881" s="3" t="s">
        <v>590</v>
      </c>
      <c r="F881" s="3" t="s">
        <v>48</v>
      </c>
      <c r="G881" s="16">
        <v>5</v>
      </c>
      <c r="H881" s="16" t="str">
        <f>IF(Orders[[#This Row],[Quantity]]&lt;101,"Low End",IF(Orders[[#This Row],[Quantity]]&lt;301,"Mid End","High End"))</f>
        <v>Low End</v>
      </c>
      <c r="I881" s="17">
        <v>8800</v>
      </c>
      <c r="J881" s="17">
        <f>Orders[[#This Row],[Unit Price]]*Orders[[#This Row],[Quantity]]</f>
        <v>44000</v>
      </c>
      <c r="K881" s="45">
        <f>IF(Orders[[#This Row],[currency]]="NGN",Orders[[#This Row],[Sales price]]/$T$2,Orders[[#This Row],[Sales price]]/$T$3)</f>
        <v>109.45273631840796</v>
      </c>
      <c r="L881" s="3" t="s">
        <v>50</v>
      </c>
      <c r="M881" s="3" t="s">
        <v>573</v>
      </c>
      <c r="N881" s="3" t="s">
        <v>52</v>
      </c>
      <c r="O881" s="3" t="s">
        <v>53</v>
      </c>
      <c r="P881" s="3" t="s">
        <v>13</v>
      </c>
      <c r="Q881" s="3" t="s">
        <v>71</v>
      </c>
    </row>
    <row r="882" spans="1:17" ht="15.75" customHeight="1" x14ac:dyDescent="0.45">
      <c r="A882" s="15">
        <v>44380.926388888889</v>
      </c>
      <c r="B882" s="3" t="s">
        <v>639</v>
      </c>
      <c r="C882" s="3" t="s">
        <v>67</v>
      </c>
      <c r="D882" s="3" t="s">
        <v>589</v>
      </c>
      <c r="E882" s="3" t="s">
        <v>590</v>
      </c>
      <c r="F882" s="3" t="s">
        <v>48</v>
      </c>
      <c r="G882" s="16">
        <v>20</v>
      </c>
      <c r="H882" s="16" t="str">
        <f>IF(Orders[[#This Row],[Quantity]]&lt;101,"Low End",IF(Orders[[#This Row],[Quantity]]&lt;301,"Mid End","High End"))</f>
        <v>Low End</v>
      </c>
      <c r="I882" s="17">
        <v>8800</v>
      </c>
      <c r="J882" s="17">
        <f>Orders[[#This Row],[Unit Price]]*Orders[[#This Row],[Quantity]]</f>
        <v>176000</v>
      </c>
      <c r="K882" s="45">
        <f>IF(Orders[[#This Row],[currency]]="NGN",Orders[[#This Row],[Sales price]]/$T$2,Orders[[#This Row],[Sales price]]/$T$3)</f>
        <v>437.81094527363183</v>
      </c>
      <c r="L882" s="3" t="s">
        <v>50</v>
      </c>
      <c r="M882" s="3" t="s">
        <v>440</v>
      </c>
      <c r="N882" s="3" t="s">
        <v>52</v>
      </c>
      <c r="O882" s="3" t="s">
        <v>53</v>
      </c>
      <c r="P882" s="3" t="s">
        <v>13</v>
      </c>
      <c r="Q882" s="3" t="s">
        <v>71</v>
      </c>
    </row>
    <row r="883" spans="1:17" ht="15.75" customHeight="1" x14ac:dyDescent="0.45">
      <c r="A883" s="15">
        <v>44380.930555555555</v>
      </c>
      <c r="B883" s="3" t="s">
        <v>640</v>
      </c>
      <c r="C883" s="3" t="s">
        <v>67</v>
      </c>
      <c r="D883" s="3" t="s">
        <v>362</v>
      </c>
      <c r="E883" s="3" t="s">
        <v>533</v>
      </c>
      <c r="F883" s="3" t="s">
        <v>64</v>
      </c>
      <c r="G883" s="16">
        <v>5</v>
      </c>
      <c r="H883" s="16" t="str">
        <f>IF(Orders[[#This Row],[Quantity]]&lt;101,"Low End",IF(Orders[[#This Row],[Quantity]]&lt;301,"Mid End","High End"))</f>
        <v>Low End</v>
      </c>
      <c r="I883" s="17">
        <v>1900</v>
      </c>
      <c r="J883" s="17">
        <f>Orders[[#This Row],[Unit Price]]*Orders[[#This Row],[Quantity]]</f>
        <v>9500</v>
      </c>
      <c r="K883" s="45">
        <f>IF(Orders[[#This Row],[currency]]="NGN",Orders[[#This Row],[Sales price]]/$T$2,Orders[[#This Row],[Sales price]]/$T$3)</f>
        <v>23.631840796019901</v>
      </c>
      <c r="L883" s="3" t="s">
        <v>50</v>
      </c>
      <c r="M883" s="3" t="s">
        <v>381</v>
      </c>
      <c r="N883" s="3" t="s">
        <v>52</v>
      </c>
      <c r="O883" s="3" t="s">
        <v>53</v>
      </c>
      <c r="P883" s="3" t="s">
        <v>13</v>
      </c>
      <c r="Q883" s="3" t="s">
        <v>54</v>
      </c>
    </row>
    <row r="884" spans="1:17" ht="15.75" customHeight="1" x14ac:dyDescent="0.45">
      <c r="A884" s="15">
        <v>44380.931944444441</v>
      </c>
      <c r="B884" s="3" t="s">
        <v>641</v>
      </c>
      <c r="C884" s="3" t="s">
        <v>61</v>
      </c>
      <c r="D884" s="3" t="s">
        <v>589</v>
      </c>
      <c r="E884" s="3" t="s">
        <v>590</v>
      </c>
      <c r="F884" s="3" t="s">
        <v>48</v>
      </c>
      <c r="G884" s="16">
        <v>3</v>
      </c>
      <c r="H884" s="16" t="str">
        <f>IF(Orders[[#This Row],[Quantity]]&lt;101,"Low End",IF(Orders[[#This Row],[Quantity]]&lt;301,"Mid End","High End"))</f>
        <v>Low End</v>
      </c>
      <c r="I884" s="17">
        <v>8800</v>
      </c>
      <c r="J884" s="17">
        <f>Orders[[#This Row],[Unit Price]]*Orders[[#This Row],[Quantity]]</f>
        <v>26400</v>
      </c>
      <c r="K884" s="45">
        <f>IF(Orders[[#This Row],[currency]]="NGN",Orders[[#This Row],[Sales price]]/$T$2,Orders[[#This Row],[Sales price]]/$T$3)</f>
        <v>65.671641791044777</v>
      </c>
      <c r="L884" s="3" t="s">
        <v>50</v>
      </c>
      <c r="M884" s="3" t="s">
        <v>51</v>
      </c>
      <c r="N884" s="3" t="s">
        <v>52</v>
      </c>
      <c r="O884" s="3" t="s">
        <v>53</v>
      </c>
      <c r="P884" s="3" t="s">
        <v>13</v>
      </c>
      <c r="Q884" s="3" t="s">
        <v>54</v>
      </c>
    </row>
    <row r="885" spans="1:17" ht="15.75" customHeight="1" x14ac:dyDescent="0.45">
      <c r="A885" s="15">
        <v>44380.938194444447</v>
      </c>
      <c r="B885" s="3" t="s">
        <v>642</v>
      </c>
      <c r="C885" s="3" t="s">
        <v>61</v>
      </c>
      <c r="D885" s="3" t="s">
        <v>121</v>
      </c>
      <c r="E885" s="3" t="s">
        <v>614</v>
      </c>
      <c r="F885" s="3" t="s">
        <v>187</v>
      </c>
      <c r="G885" s="16">
        <v>10</v>
      </c>
      <c r="H885" s="16" t="str">
        <f>IF(Orders[[#This Row],[Quantity]]&lt;101,"Low End",IF(Orders[[#This Row],[Quantity]]&lt;301,"Mid End","High End"))</f>
        <v>Low End</v>
      </c>
      <c r="I885" s="17">
        <v>3200</v>
      </c>
      <c r="J885" s="17">
        <f>Orders[[#This Row],[Unit Price]]*Orders[[#This Row],[Quantity]]</f>
        <v>32000</v>
      </c>
      <c r="K885" s="45">
        <f>IF(Orders[[#This Row],[currency]]="NGN",Orders[[#This Row],[Sales price]]/$T$2,Orders[[#This Row],[Sales price]]/$T$3)</f>
        <v>79.601990049751237</v>
      </c>
      <c r="L885" s="3" t="s">
        <v>50</v>
      </c>
      <c r="M885" s="3" t="s">
        <v>292</v>
      </c>
      <c r="N885" s="3" t="s">
        <v>52</v>
      </c>
      <c r="O885" s="3" t="s">
        <v>53</v>
      </c>
      <c r="P885" s="3" t="s">
        <v>13</v>
      </c>
      <c r="Q885" s="3" t="s">
        <v>54</v>
      </c>
    </row>
    <row r="886" spans="1:17" ht="15.75" customHeight="1" x14ac:dyDescent="0.45">
      <c r="A886" s="15">
        <v>44380.963194444441</v>
      </c>
      <c r="B886" s="3" t="s">
        <v>341</v>
      </c>
      <c r="C886" s="3" t="s">
        <v>67</v>
      </c>
      <c r="D886" s="3" t="s">
        <v>121</v>
      </c>
      <c r="E886" s="3" t="s">
        <v>614</v>
      </c>
      <c r="F886" s="3" t="s">
        <v>187</v>
      </c>
      <c r="G886" s="16">
        <v>10</v>
      </c>
      <c r="H886" s="16" t="str">
        <f>IF(Orders[[#This Row],[Quantity]]&lt;101,"Low End",IF(Orders[[#This Row],[Quantity]]&lt;301,"Mid End","High End"))</f>
        <v>Low End</v>
      </c>
      <c r="I886" s="17">
        <v>3200</v>
      </c>
      <c r="J886" s="17">
        <f>Orders[[#This Row],[Unit Price]]*Orders[[#This Row],[Quantity]]</f>
        <v>32000</v>
      </c>
      <c r="K886" s="45">
        <f>IF(Orders[[#This Row],[currency]]="NGN",Orders[[#This Row],[Sales price]]/$T$2,Orders[[#This Row],[Sales price]]/$T$3)</f>
        <v>79.601990049751237</v>
      </c>
      <c r="L886" s="3" t="s">
        <v>50</v>
      </c>
      <c r="M886" s="3" t="s">
        <v>51</v>
      </c>
      <c r="N886" s="3" t="s">
        <v>52</v>
      </c>
      <c r="O886" s="3" t="s">
        <v>53</v>
      </c>
      <c r="P886" s="3" t="s">
        <v>13</v>
      </c>
      <c r="Q886" s="3" t="s">
        <v>54</v>
      </c>
    </row>
    <row r="887" spans="1:17" ht="15.75" customHeight="1" x14ac:dyDescent="0.45">
      <c r="A887" s="15">
        <v>44381.037499999999</v>
      </c>
      <c r="B887" s="3" t="s">
        <v>643</v>
      </c>
      <c r="C887" s="3" t="s">
        <v>67</v>
      </c>
      <c r="D887" s="3" t="s">
        <v>362</v>
      </c>
      <c r="E887" s="3" t="s">
        <v>533</v>
      </c>
      <c r="F887" s="3" t="s">
        <v>64</v>
      </c>
      <c r="G887" s="16">
        <v>5</v>
      </c>
      <c r="H887" s="16" t="str">
        <f>IF(Orders[[#This Row],[Quantity]]&lt;101,"Low End",IF(Orders[[#This Row],[Quantity]]&lt;301,"Mid End","High End"))</f>
        <v>Low End</v>
      </c>
      <c r="I887" s="17">
        <v>1900</v>
      </c>
      <c r="J887" s="17">
        <f>Orders[[#This Row],[Unit Price]]*Orders[[#This Row],[Quantity]]</f>
        <v>9500</v>
      </c>
      <c r="K887" s="45">
        <f>IF(Orders[[#This Row],[currency]]="NGN",Orders[[#This Row],[Sales price]]/$T$2,Orders[[#This Row],[Sales price]]/$T$3)</f>
        <v>23.631840796019901</v>
      </c>
      <c r="L887" s="3" t="s">
        <v>50</v>
      </c>
      <c r="M887" s="3" t="s">
        <v>350</v>
      </c>
      <c r="N887" s="3" t="s">
        <v>52</v>
      </c>
      <c r="O887" s="3" t="s">
        <v>53</v>
      </c>
      <c r="P887" s="3" t="s">
        <v>13</v>
      </c>
      <c r="Q887" s="3" t="s">
        <v>54</v>
      </c>
    </row>
    <row r="888" spans="1:17" ht="15.75" customHeight="1" x14ac:dyDescent="0.45">
      <c r="A888" s="15">
        <v>44381.1875</v>
      </c>
      <c r="B888" s="3" t="s">
        <v>644</v>
      </c>
      <c r="C888" s="3" t="s">
        <v>67</v>
      </c>
      <c r="D888" s="3" t="s">
        <v>121</v>
      </c>
      <c r="E888" s="3" t="s">
        <v>256</v>
      </c>
      <c r="F888" s="3" t="s">
        <v>187</v>
      </c>
      <c r="G888" s="16">
        <v>1</v>
      </c>
      <c r="H888" s="16" t="str">
        <f>IF(Orders[[#This Row],[Quantity]]&lt;101,"Low End",IF(Orders[[#This Row],[Quantity]]&lt;301,"Mid End","High End"))</f>
        <v>Low End</v>
      </c>
      <c r="I888" s="17">
        <v>4000</v>
      </c>
      <c r="J888" s="17">
        <f>Orders[[#This Row],[Unit Price]]*Orders[[#This Row],[Quantity]]</f>
        <v>4000</v>
      </c>
      <c r="K888" s="45">
        <f>IF(Orders[[#This Row],[currency]]="NGN",Orders[[#This Row],[Sales price]]/$T$2,Orders[[#This Row],[Sales price]]/$T$3)</f>
        <v>9.9502487562189046</v>
      </c>
      <c r="L888" s="3" t="s">
        <v>50</v>
      </c>
      <c r="M888" s="3" t="s">
        <v>68</v>
      </c>
      <c r="N888" s="3" t="s">
        <v>52</v>
      </c>
      <c r="O888" s="3" t="s">
        <v>53</v>
      </c>
      <c r="P888" s="3" t="s">
        <v>13</v>
      </c>
      <c r="Q888" s="3" t="s">
        <v>54</v>
      </c>
    </row>
    <row r="889" spans="1:17" ht="15.75" customHeight="1" x14ac:dyDescent="0.45">
      <c r="A889" s="15">
        <v>44381.1875</v>
      </c>
      <c r="B889" s="3" t="s">
        <v>300</v>
      </c>
      <c r="C889" s="3" t="s">
        <v>45</v>
      </c>
      <c r="D889" s="3" t="s">
        <v>121</v>
      </c>
      <c r="E889" s="3" t="s">
        <v>614</v>
      </c>
      <c r="F889" s="3" t="s">
        <v>187</v>
      </c>
      <c r="G889" s="16">
        <v>25</v>
      </c>
      <c r="H889" s="16" t="str">
        <f>IF(Orders[[#This Row],[Quantity]]&lt;101,"Low End",IF(Orders[[#This Row],[Quantity]]&lt;301,"Mid End","High End"))</f>
        <v>Low End</v>
      </c>
      <c r="I889" s="17">
        <v>3200</v>
      </c>
      <c r="J889" s="17">
        <f>Orders[[#This Row],[Unit Price]]*Orders[[#This Row],[Quantity]]</f>
        <v>80000</v>
      </c>
      <c r="K889" s="45">
        <f>IF(Orders[[#This Row],[currency]]="NGN",Orders[[#This Row],[Sales price]]/$T$2,Orders[[#This Row],[Sales price]]/$T$3)</f>
        <v>199.00497512437812</v>
      </c>
      <c r="L889" s="3" t="s">
        <v>50</v>
      </c>
      <c r="M889" s="3" t="s">
        <v>215</v>
      </c>
      <c r="N889" s="3" t="s">
        <v>52</v>
      </c>
      <c r="O889" s="3" t="s">
        <v>53</v>
      </c>
      <c r="P889" s="3" t="s">
        <v>13</v>
      </c>
      <c r="Q889" s="3" t="s">
        <v>54</v>
      </c>
    </row>
    <row r="890" spans="1:17" ht="15.75" customHeight="1" x14ac:dyDescent="0.45">
      <c r="A890" s="15">
        <v>44381.188194444447</v>
      </c>
      <c r="B890" s="3" t="s">
        <v>44</v>
      </c>
      <c r="C890" s="3" t="s">
        <v>45</v>
      </c>
      <c r="D890" s="3" t="s">
        <v>121</v>
      </c>
      <c r="E890" s="3" t="s">
        <v>614</v>
      </c>
      <c r="F890" s="3" t="s">
        <v>187</v>
      </c>
      <c r="G890" s="16">
        <v>10</v>
      </c>
      <c r="H890" s="16" t="str">
        <f>IF(Orders[[#This Row],[Quantity]]&lt;101,"Low End",IF(Orders[[#This Row],[Quantity]]&lt;301,"Mid End","High End"))</f>
        <v>Low End</v>
      </c>
      <c r="I890" s="17">
        <v>3200</v>
      </c>
      <c r="J890" s="17">
        <f>Orders[[#This Row],[Unit Price]]*Orders[[#This Row],[Quantity]]</f>
        <v>32000</v>
      </c>
      <c r="K890" s="45">
        <f>IF(Orders[[#This Row],[currency]]="NGN",Orders[[#This Row],[Sales price]]/$T$2,Orders[[#This Row],[Sales price]]/$T$3)</f>
        <v>79.601990049751237</v>
      </c>
      <c r="L890" s="3" t="s">
        <v>50</v>
      </c>
      <c r="M890" s="3" t="s">
        <v>51</v>
      </c>
      <c r="N890" s="3" t="s">
        <v>52</v>
      </c>
      <c r="O890" s="3" t="s">
        <v>53</v>
      </c>
      <c r="P890" s="3" t="s">
        <v>13</v>
      </c>
      <c r="Q890" s="3" t="s">
        <v>54</v>
      </c>
    </row>
    <row r="891" spans="1:17" ht="15.75" customHeight="1" x14ac:dyDescent="0.45">
      <c r="A891" s="15">
        <v>44381.188194444447</v>
      </c>
      <c r="B891" s="3" t="s">
        <v>645</v>
      </c>
      <c r="C891" s="3" t="s">
        <v>61</v>
      </c>
      <c r="D891" s="3" t="s">
        <v>121</v>
      </c>
      <c r="E891" s="3" t="s">
        <v>614</v>
      </c>
      <c r="F891" s="3" t="s">
        <v>187</v>
      </c>
      <c r="G891" s="16">
        <v>10</v>
      </c>
      <c r="H891" s="16" t="str">
        <f>IF(Orders[[#This Row],[Quantity]]&lt;101,"Low End",IF(Orders[[#This Row],[Quantity]]&lt;301,"Mid End","High End"))</f>
        <v>Low End</v>
      </c>
      <c r="I891" s="17">
        <v>3200</v>
      </c>
      <c r="J891" s="17">
        <f>Orders[[#This Row],[Unit Price]]*Orders[[#This Row],[Quantity]]</f>
        <v>32000</v>
      </c>
      <c r="K891" s="45">
        <f>IF(Orders[[#This Row],[currency]]="NGN",Orders[[#This Row],[Sales price]]/$T$2,Orders[[#This Row],[Sales price]]/$T$3)</f>
        <v>79.601990049751237</v>
      </c>
      <c r="L891" s="3" t="s">
        <v>50</v>
      </c>
      <c r="M891" s="3" t="s">
        <v>383</v>
      </c>
      <c r="N891" s="3" t="s">
        <v>129</v>
      </c>
      <c r="O891" s="3" t="s">
        <v>53</v>
      </c>
      <c r="P891" s="3" t="s">
        <v>13</v>
      </c>
      <c r="Q891" s="3" t="s">
        <v>54</v>
      </c>
    </row>
    <row r="892" spans="1:17" ht="15.75" customHeight="1" x14ac:dyDescent="0.45">
      <c r="A892" s="15">
        <v>44381.238194444442</v>
      </c>
      <c r="B892" s="3" t="s">
        <v>646</v>
      </c>
      <c r="C892" s="3" t="s">
        <v>61</v>
      </c>
      <c r="D892" s="3" t="s">
        <v>589</v>
      </c>
      <c r="E892" s="3" t="s">
        <v>590</v>
      </c>
      <c r="F892" s="3" t="s">
        <v>48</v>
      </c>
      <c r="G892" s="16">
        <v>4</v>
      </c>
      <c r="H892" s="16" t="str">
        <f>IF(Orders[[#This Row],[Quantity]]&lt;101,"Low End",IF(Orders[[#This Row],[Quantity]]&lt;301,"Mid End","High End"))</f>
        <v>Low End</v>
      </c>
      <c r="I892" s="17">
        <v>20500</v>
      </c>
      <c r="J892" s="17">
        <f>Orders[[#This Row],[Unit Price]]*Orders[[#This Row],[Quantity]]</f>
        <v>82000</v>
      </c>
      <c r="K892" s="45">
        <f>IF(Orders[[#This Row],[currency]]="NGN",Orders[[#This Row],[Sales price]]/$T$2,Orders[[#This Row],[Sales price]]/$T$3)</f>
        <v>203.98009950248758</v>
      </c>
      <c r="L892" s="3" t="s">
        <v>50</v>
      </c>
      <c r="M892" s="3" t="s">
        <v>482</v>
      </c>
      <c r="N892" s="3" t="s">
        <v>52</v>
      </c>
      <c r="O892" s="3" t="s">
        <v>53</v>
      </c>
      <c r="P892" s="3" t="s">
        <v>13</v>
      </c>
      <c r="Q892" s="3" t="s">
        <v>71</v>
      </c>
    </row>
    <row r="893" spans="1:17" ht="15.75" customHeight="1" x14ac:dyDescent="0.45">
      <c r="A893" s="15">
        <v>44381.240972222222</v>
      </c>
      <c r="B893" s="3" t="s">
        <v>578</v>
      </c>
      <c r="C893" s="3" t="s">
        <v>67</v>
      </c>
      <c r="D893" s="3" t="s">
        <v>589</v>
      </c>
      <c r="E893" s="3" t="s">
        <v>590</v>
      </c>
      <c r="F893" s="3" t="s">
        <v>48</v>
      </c>
      <c r="G893" s="16">
        <v>3</v>
      </c>
      <c r="H893" s="16" t="str">
        <f>IF(Orders[[#This Row],[Quantity]]&lt;101,"Low End",IF(Orders[[#This Row],[Quantity]]&lt;301,"Mid End","High End"))</f>
        <v>Low End</v>
      </c>
      <c r="I893" s="17">
        <v>20500</v>
      </c>
      <c r="J893" s="17">
        <f>Orders[[#This Row],[Unit Price]]*Orders[[#This Row],[Quantity]]</f>
        <v>61500</v>
      </c>
      <c r="K893" s="45">
        <f>IF(Orders[[#This Row],[currency]]="NGN",Orders[[#This Row],[Sales price]]/$T$2,Orders[[#This Row],[Sales price]]/$T$3)</f>
        <v>152.98507462686567</v>
      </c>
      <c r="L893" s="3" t="s">
        <v>50</v>
      </c>
      <c r="M893" s="3" t="s">
        <v>70</v>
      </c>
      <c r="N893" s="3" t="s">
        <v>52</v>
      </c>
      <c r="O893" s="3" t="s">
        <v>53</v>
      </c>
      <c r="P893" s="3" t="s">
        <v>13</v>
      </c>
      <c r="Q893" s="3" t="s">
        <v>71</v>
      </c>
    </row>
    <row r="894" spans="1:17" ht="15.75" customHeight="1" x14ac:dyDescent="0.45">
      <c r="A894" s="15">
        <v>44381.298611111109</v>
      </c>
      <c r="B894" s="3" t="s">
        <v>647</v>
      </c>
      <c r="C894" s="3" t="s">
        <v>61</v>
      </c>
      <c r="D894" s="3" t="s">
        <v>62</v>
      </c>
      <c r="E894" s="3" t="s">
        <v>63</v>
      </c>
      <c r="F894" s="3" t="s">
        <v>64</v>
      </c>
      <c r="G894" s="16">
        <v>9</v>
      </c>
      <c r="H894" s="16" t="str">
        <f>IF(Orders[[#This Row],[Quantity]]&lt;101,"Low End",IF(Orders[[#This Row],[Quantity]]&lt;301,"Mid End","High End"))</f>
        <v>Low End</v>
      </c>
      <c r="I894" s="17">
        <v>2400</v>
      </c>
      <c r="J894" s="17">
        <f>Orders[[#This Row],[Unit Price]]*Orders[[#This Row],[Quantity]]</f>
        <v>21600</v>
      </c>
      <c r="K894" s="45">
        <f>IF(Orders[[#This Row],[currency]]="NGN",Orders[[#This Row],[Sales price]]/$T$2,Orders[[#This Row],[Sales price]]/$T$3)</f>
        <v>53.731343283582092</v>
      </c>
      <c r="L894" s="3" t="s">
        <v>50</v>
      </c>
      <c r="M894" s="3" t="s">
        <v>381</v>
      </c>
      <c r="N894" s="3" t="s">
        <v>52</v>
      </c>
      <c r="O894" s="3" t="s">
        <v>53</v>
      </c>
      <c r="P894" s="3" t="s">
        <v>13</v>
      </c>
      <c r="Q894" s="3" t="s">
        <v>88</v>
      </c>
    </row>
    <row r="895" spans="1:17" ht="15.75" customHeight="1" x14ac:dyDescent="0.45">
      <c r="A895" s="15">
        <v>44381.310416666667</v>
      </c>
      <c r="B895" s="3" t="s">
        <v>648</v>
      </c>
      <c r="C895" s="3" t="s">
        <v>45</v>
      </c>
      <c r="D895" s="3" t="s">
        <v>589</v>
      </c>
      <c r="E895" s="3" t="s">
        <v>590</v>
      </c>
      <c r="F895" s="3" t="s">
        <v>48</v>
      </c>
      <c r="G895" s="16">
        <v>4</v>
      </c>
      <c r="H895" s="16" t="str">
        <f>IF(Orders[[#This Row],[Quantity]]&lt;101,"Low End",IF(Orders[[#This Row],[Quantity]]&lt;301,"Mid End","High End"))</f>
        <v>Low End</v>
      </c>
      <c r="I895" s="17">
        <v>8800</v>
      </c>
      <c r="J895" s="17">
        <f>Orders[[#This Row],[Unit Price]]*Orders[[#This Row],[Quantity]]</f>
        <v>35200</v>
      </c>
      <c r="K895" s="45">
        <f>IF(Orders[[#This Row],[currency]]="NGN",Orders[[#This Row],[Sales price]]/$T$2,Orders[[#This Row],[Sales price]]/$T$3)</f>
        <v>87.562189054726375</v>
      </c>
      <c r="L895" s="3" t="s">
        <v>50</v>
      </c>
      <c r="M895" s="3" t="s">
        <v>175</v>
      </c>
      <c r="N895" s="3" t="s">
        <v>332</v>
      </c>
      <c r="O895" s="3" t="s">
        <v>53</v>
      </c>
      <c r="P895" s="3" t="s">
        <v>13</v>
      </c>
      <c r="Q895" s="3" t="s">
        <v>54</v>
      </c>
    </row>
    <row r="896" spans="1:17" ht="15.75" customHeight="1" x14ac:dyDescent="0.45">
      <c r="A896" s="15">
        <v>44381.310416666667</v>
      </c>
      <c r="B896" s="3" t="s">
        <v>649</v>
      </c>
      <c r="C896" s="3" t="s">
        <v>67</v>
      </c>
      <c r="D896" s="3" t="s">
        <v>589</v>
      </c>
      <c r="E896" s="3" t="s">
        <v>590</v>
      </c>
      <c r="F896" s="3" t="s">
        <v>48</v>
      </c>
      <c r="G896" s="16">
        <v>1</v>
      </c>
      <c r="H896" s="16" t="str">
        <f>IF(Orders[[#This Row],[Quantity]]&lt;101,"Low End",IF(Orders[[#This Row],[Quantity]]&lt;301,"Mid End","High End"))</f>
        <v>Low End</v>
      </c>
      <c r="I896" s="17">
        <v>20500</v>
      </c>
      <c r="J896" s="17">
        <f>Orders[[#This Row],[Unit Price]]*Orders[[#This Row],[Quantity]]</f>
        <v>20500</v>
      </c>
      <c r="K896" s="45">
        <f>IF(Orders[[#This Row],[currency]]="NGN",Orders[[#This Row],[Sales price]]/$T$2,Orders[[#This Row],[Sales price]]/$T$3)</f>
        <v>50.995024875621894</v>
      </c>
      <c r="L896" s="3" t="s">
        <v>50</v>
      </c>
      <c r="M896" s="3" t="s">
        <v>249</v>
      </c>
      <c r="N896" s="3" t="s">
        <v>52</v>
      </c>
      <c r="O896" s="3" t="s">
        <v>53</v>
      </c>
      <c r="P896" s="3" t="s">
        <v>13</v>
      </c>
      <c r="Q896" s="3" t="s">
        <v>54</v>
      </c>
    </row>
    <row r="897" spans="1:17" ht="15.75" customHeight="1" x14ac:dyDescent="0.45">
      <c r="A897" s="15">
        <v>44381.310416666667</v>
      </c>
      <c r="B897" s="3" t="s">
        <v>650</v>
      </c>
      <c r="C897" s="3" t="s">
        <v>67</v>
      </c>
      <c r="D897" s="3" t="s">
        <v>46</v>
      </c>
      <c r="E897" s="3" t="s">
        <v>47</v>
      </c>
      <c r="F897" s="3" t="s">
        <v>48</v>
      </c>
      <c r="G897" s="16">
        <v>1</v>
      </c>
      <c r="H897" s="16" t="str">
        <f>IF(Orders[[#This Row],[Quantity]]&lt;101,"Low End",IF(Orders[[#This Row],[Quantity]]&lt;301,"Mid End","High End"))</f>
        <v>Low End</v>
      </c>
      <c r="I897" s="17">
        <v>3200</v>
      </c>
      <c r="J897" s="17">
        <f>Orders[[#This Row],[Unit Price]]*Orders[[#This Row],[Quantity]]</f>
        <v>3200</v>
      </c>
      <c r="K897" s="45">
        <f>IF(Orders[[#This Row],[currency]]="NGN",Orders[[#This Row],[Sales price]]/$T$2,Orders[[#This Row],[Sales price]]/$T$3)</f>
        <v>7.9601990049751246</v>
      </c>
      <c r="L897" s="3" t="s">
        <v>50</v>
      </c>
      <c r="M897" s="3" t="s">
        <v>243</v>
      </c>
      <c r="N897" s="3" t="s">
        <v>52</v>
      </c>
      <c r="O897" s="3" t="s">
        <v>53</v>
      </c>
      <c r="P897" s="3" t="s">
        <v>13</v>
      </c>
      <c r="Q897" s="3" t="s">
        <v>54</v>
      </c>
    </row>
    <row r="898" spans="1:17" ht="15.75" customHeight="1" x14ac:dyDescent="0.45">
      <c r="A898" s="15">
        <v>44381.318749999999</v>
      </c>
      <c r="B898" s="3" t="s">
        <v>648</v>
      </c>
      <c r="C898" s="3" t="s">
        <v>45</v>
      </c>
      <c r="D898" s="3" t="s">
        <v>589</v>
      </c>
      <c r="E898" s="3" t="s">
        <v>590</v>
      </c>
      <c r="F898" s="3" t="s">
        <v>48</v>
      </c>
      <c r="G898" s="16">
        <v>1</v>
      </c>
      <c r="H898" s="16" t="str">
        <f>IF(Orders[[#This Row],[Quantity]]&lt;101,"Low End",IF(Orders[[#This Row],[Quantity]]&lt;301,"Mid End","High End"))</f>
        <v>Low End</v>
      </c>
      <c r="I898" s="17">
        <v>8800</v>
      </c>
      <c r="J898" s="17">
        <f>Orders[[#This Row],[Unit Price]]*Orders[[#This Row],[Quantity]]</f>
        <v>8800</v>
      </c>
      <c r="K898" s="45">
        <f>IF(Orders[[#This Row],[currency]]="NGN",Orders[[#This Row],[Sales price]]/$T$2,Orders[[#This Row],[Sales price]]/$T$3)</f>
        <v>21.890547263681594</v>
      </c>
      <c r="L898" s="3" t="s">
        <v>50</v>
      </c>
      <c r="M898" s="3" t="s">
        <v>175</v>
      </c>
      <c r="N898" s="3" t="s">
        <v>332</v>
      </c>
      <c r="O898" s="3" t="s">
        <v>53</v>
      </c>
      <c r="P898" s="3" t="s">
        <v>13</v>
      </c>
      <c r="Q898" s="3" t="s">
        <v>54</v>
      </c>
    </row>
    <row r="899" spans="1:17" ht="15.75" customHeight="1" x14ac:dyDescent="0.45">
      <c r="A899" s="15">
        <v>44381.354166666664</v>
      </c>
      <c r="B899" s="3" t="s">
        <v>329</v>
      </c>
      <c r="C899" s="3" t="s">
        <v>45</v>
      </c>
      <c r="D899" s="3" t="s">
        <v>589</v>
      </c>
      <c r="E899" s="3" t="s">
        <v>590</v>
      </c>
      <c r="F899" s="3" t="s">
        <v>48</v>
      </c>
      <c r="G899" s="16">
        <v>1</v>
      </c>
      <c r="H899" s="16" t="str">
        <f>IF(Orders[[#This Row],[Quantity]]&lt;101,"Low End",IF(Orders[[#This Row],[Quantity]]&lt;301,"Mid End","High End"))</f>
        <v>Low End</v>
      </c>
      <c r="I899" s="17">
        <v>8800</v>
      </c>
      <c r="J899" s="17">
        <f>Orders[[#This Row],[Unit Price]]*Orders[[#This Row],[Quantity]]</f>
        <v>8800</v>
      </c>
      <c r="K899" s="45">
        <f>IF(Orders[[#This Row],[currency]]="NGN",Orders[[#This Row],[Sales price]]/$T$2,Orders[[#This Row],[Sales price]]/$T$3)</f>
        <v>21.890547263681594</v>
      </c>
      <c r="L899" s="3" t="s">
        <v>50</v>
      </c>
      <c r="M899" s="3" t="s">
        <v>552</v>
      </c>
      <c r="N899" s="3" t="s">
        <v>52</v>
      </c>
      <c r="O899" s="3" t="s">
        <v>53</v>
      </c>
      <c r="P899" s="3" t="s">
        <v>13</v>
      </c>
      <c r="Q899" s="3" t="s">
        <v>54</v>
      </c>
    </row>
    <row r="900" spans="1:17" ht="15.75" customHeight="1" x14ac:dyDescent="0.45">
      <c r="A900" s="15">
        <v>44381.355555555558</v>
      </c>
      <c r="B900" s="3" t="s">
        <v>651</v>
      </c>
      <c r="C900" s="3" t="s">
        <v>61</v>
      </c>
      <c r="D900" s="3" t="s">
        <v>81</v>
      </c>
      <c r="E900" s="3" t="s">
        <v>467</v>
      </c>
      <c r="F900" s="3" t="s">
        <v>83</v>
      </c>
      <c r="G900" s="16">
        <v>2</v>
      </c>
      <c r="H900" s="16" t="str">
        <f>IF(Orders[[#This Row],[Quantity]]&lt;101,"Low End",IF(Orders[[#This Row],[Quantity]]&lt;301,"Mid End","High End"))</f>
        <v>Low End</v>
      </c>
      <c r="I900" s="17">
        <v>15.99</v>
      </c>
      <c r="J900" s="17">
        <f>Orders[[#This Row],[Unit Price]]*Orders[[#This Row],[Quantity]]</f>
        <v>31.98</v>
      </c>
      <c r="K900" s="45">
        <f>IF(Orders[[#This Row],[currency]]="NGN",Orders[[#This Row],[Sales price]]/$T$2,Orders[[#This Row],[Sales price]]/$T$3)</f>
        <v>2.1725543478260869</v>
      </c>
      <c r="L900" s="3" t="s">
        <v>50</v>
      </c>
      <c r="M900" s="3" t="s">
        <v>96</v>
      </c>
      <c r="N900" s="3" t="s">
        <v>86</v>
      </c>
      <c r="O900" s="3" t="s">
        <v>87</v>
      </c>
      <c r="P900" s="3" t="s">
        <v>10</v>
      </c>
      <c r="Q900" s="3" t="s">
        <v>88</v>
      </c>
    </row>
    <row r="901" spans="1:17" ht="15.75" customHeight="1" x14ac:dyDescent="0.45">
      <c r="A901" s="15">
        <v>44381.355555555558</v>
      </c>
      <c r="B901" s="3" t="s">
        <v>651</v>
      </c>
      <c r="C901" s="3" t="s">
        <v>61</v>
      </c>
      <c r="D901" s="3" t="s">
        <v>81</v>
      </c>
      <c r="E901" s="3" t="s">
        <v>97</v>
      </c>
      <c r="F901" s="3" t="s">
        <v>83</v>
      </c>
      <c r="G901" s="16">
        <v>1</v>
      </c>
      <c r="H901" s="16" t="str">
        <f>IF(Orders[[#This Row],[Quantity]]&lt;101,"Low End",IF(Orders[[#This Row],[Quantity]]&lt;301,"Mid End","High End"))</f>
        <v>Low End</v>
      </c>
      <c r="I901" s="17">
        <v>100.05</v>
      </c>
      <c r="J901" s="17">
        <f>Orders[[#This Row],[Unit Price]]*Orders[[#This Row],[Quantity]]</f>
        <v>100.05</v>
      </c>
      <c r="K901" s="45">
        <f>IF(Orders[[#This Row],[currency]]="NGN",Orders[[#This Row],[Sales price]]/$T$2,Orders[[#This Row],[Sales price]]/$T$3)</f>
        <v>6.7968749999999991</v>
      </c>
      <c r="L901" s="3" t="s">
        <v>50</v>
      </c>
      <c r="M901" s="3" t="s">
        <v>96</v>
      </c>
      <c r="N901" s="3" t="s">
        <v>86</v>
      </c>
      <c r="O901" s="3" t="s">
        <v>87</v>
      </c>
      <c r="P901" s="3" t="s">
        <v>10</v>
      </c>
      <c r="Q901" s="3" t="s">
        <v>88</v>
      </c>
    </row>
    <row r="902" spans="1:17" ht="15.75" customHeight="1" x14ac:dyDescent="0.45">
      <c r="A902" s="15">
        <v>44381.355555555558</v>
      </c>
      <c r="B902" s="3" t="s">
        <v>651</v>
      </c>
      <c r="C902" s="3" t="s">
        <v>61</v>
      </c>
      <c r="D902" s="3" t="s">
        <v>81</v>
      </c>
      <c r="E902" s="3" t="s">
        <v>150</v>
      </c>
      <c r="F902" s="3" t="s">
        <v>83</v>
      </c>
      <c r="G902" s="16">
        <v>1</v>
      </c>
      <c r="H902" s="16" t="str">
        <f>IF(Orders[[#This Row],[Quantity]]&lt;101,"Low End",IF(Orders[[#This Row],[Quantity]]&lt;301,"Mid End","High End"))</f>
        <v>Low End</v>
      </c>
      <c r="I902" s="17">
        <v>47.4</v>
      </c>
      <c r="J902" s="17">
        <f>Orders[[#This Row],[Unit Price]]*Orders[[#This Row],[Quantity]]</f>
        <v>47.4</v>
      </c>
      <c r="K902" s="45">
        <f>IF(Orders[[#This Row],[currency]]="NGN",Orders[[#This Row],[Sales price]]/$T$2,Orders[[#This Row],[Sales price]]/$T$3)</f>
        <v>3.2201086956521738</v>
      </c>
      <c r="L902" s="3" t="s">
        <v>50</v>
      </c>
      <c r="M902" s="3" t="s">
        <v>96</v>
      </c>
      <c r="N902" s="3" t="s">
        <v>86</v>
      </c>
      <c r="O902" s="3" t="s">
        <v>87</v>
      </c>
      <c r="P902" s="3" t="s">
        <v>10</v>
      </c>
      <c r="Q902" s="3" t="s">
        <v>88</v>
      </c>
    </row>
    <row r="903" spans="1:17" ht="15.75" customHeight="1" x14ac:dyDescent="0.45">
      <c r="A903" s="15">
        <v>44381.355555555558</v>
      </c>
      <c r="B903" s="3" t="s">
        <v>651</v>
      </c>
      <c r="C903" s="3" t="s">
        <v>61</v>
      </c>
      <c r="D903" s="3" t="s">
        <v>81</v>
      </c>
      <c r="E903" s="3" t="s">
        <v>105</v>
      </c>
      <c r="F903" s="3" t="s">
        <v>83</v>
      </c>
      <c r="G903" s="16">
        <v>2</v>
      </c>
      <c r="H903" s="16" t="str">
        <f>IF(Orders[[#This Row],[Quantity]]&lt;101,"Low End",IF(Orders[[#This Row],[Quantity]]&lt;301,"Mid End","High End"))</f>
        <v>Low End</v>
      </c>
      <c r="I903" s="17">
        <v>38.99</v>
      </c>
      <c r="J903" s="17">
        <f>Orders[[#This Row],[Unit Price]]*Orders[[#This Row],[Quantity]]</f>
        <v>77.98</v>
      </c>
      <c r="K903" s="45">
        <f>IF(Orders[[#This Row],[currency]]="NGN",Orders[[#This Row],[Sales price]]/$T$2,Orders[[#This Row],[Sales price]]/$T$3)</f>
        <v>5.2975543478260869</v>
      </c>
      <c r="L903" s="3" t="s">
        <v>50</v>
      </c>
      <c r="M903" s="3" t="s">
        <v>96</v>
      </c>
      <c r="N903" s="3" t="s">
        <v>86</v>
      </c>
      <c r="O903" s="3" t="s">
        <v>87</v>
      </c>
      <c r="P903" s="3" t="s">
        <v>10</v>
      </c>
      <c r="Q903" s="3" t="s">
        <v>88</v>
      </c>
    </row>
    <row r="904" spans="1:17" ht="15.75" customHeight="1" x14ac:dyDescent="0.45">
      <c r="A904" s="15">
        <v>44381.355555555558</v>
      </c>
      <c r="B904" s="3" t="s">
        <v>651</v>
      </c>
      <c r="C904" s="3" t="s">
        <v>61</v>
      </c>
      <c r="D904" s="3" t="s">
        <v>81</v>
      </c>
      <c r="E904" s="3" t="s">
        <v>105</v>
      </c>
      <c r="F904" s="3" t="s">
        <v>83</v>
      </c>
      <c r="G904" s="16">
        <v>1</v>
      </c>
      <c r="H904" s="16" t="str">
        <f>IF(Orders[[#This Row],[Quantity]]&lt;101,"Low End",IF(Orders[[#This Row],[Quantity]]&lt;301,"Mid End","High End"))</f>
        <v>Low End</v>
      </c>
      <c r="I904" s="17">
        <v>47.47</v>
      </c>
      <c r="J904" s="17">
        <f>Orders[[#This Row],[Unit Price]]*Orders[[#This Row],[Quantity]]</f>
        <v>47.47</v>
      </c>
      <c r="K904" s="45">
        <f>IF(Orders[[#This Row],[currency]]="NGN",Orders[[#This Row],[Sales price]]/$T$2,Orders[[#This Row],[Sales price]]/$T$3)</f>
        <v>3.2248641304347823</v>
      </c>
      <c r="L904" s="3" t="s">
        <v>50</v>
      </c>
      <c r="M904" s="3" t="s">
        <v>96</v>
      </c>
      <c r="N904" s="3" t="s">
        <v>86</v>
      </c>
      <c r="O904" s="3" t="s">
        <v>87</v>
      </c>
      <c r="P904" s="3" t="s">
        <v>10</v>
      </c>
      <c r="Q904" s="3" t="s">
        <v>88</v>
      </c>
    </row>
    <row r="905" spans="1:17" ht="15.75" customHeight="1" x14ac:dyDescent="0.45">
      <c r="A905" s="15">
        <v>44381.362500000003</v>
      </c>
      <c r="B905" s="3" t="s">
        <v>652</v>
      </c>
      <c r="C905" s="3" t="s">
        <v>45</v>
      </c>
      <c r="D905" s="3" t="s">
        <v>81</v>
      </c>
      <c r="E905" s="3" t="s">
        <v>99</v>
      </c>
      <c r="F905" s="3" t="s">
        <v>64</v>
      </c>
      <c r="G905" s="16">
        <v>2</v>
      </c>
      <c r="H905" s="16" t="str">
        <f>IF(Orders[[#This Row],[Quantity]]&lt;101,"Low End",IF(Orders[[#This Row],[Quantity]]&lt;301,"Mid End","High End"))</f>
        <v>Low End</v>
      </c>
      <c r="I905" s="17">
        <v>38.18</v>
      </c>
      <c r="J905" s="17">
        <f>Orders[[#This Row],[Unit Price]]*Orders[[#This Row],[Quantity]]</f>
        <v>76.36</v>
      </c>
      <c r="K905" s="45">
        <f>IF(Orders[[#This Row],[currency]]="NGN",Orders[[#This Row],[Sales price]]/$T$2,Orders[[#This Row],[Sales price]]/$T$3)</f>
        <v>5.1875</v>
      </c>
      <c r="L905" s="3" t="s">
        <v>58</v>
      </c>
      <c r="M905" s="3" t="s">
        <v>104</v>
      </c>
      <c r="N905" s="3" t="s">
        <v>86</v>
      </c>
      <c r="O905" s="3" t="s">
        <v>87</v>
      </c>
      <c r="P905" s="3" t="s">
        <v>10</v>
      </c>
      <c r="Q905" s="3" t="s">
        <v>88</v>
      </c>
    </row>
    <row r="906" spans="1:17" ht="15.75" customHeight="1" x14ac:dyDescent="0.45">
      <c r="A906" s="15">
        <v>44381.362500000003</v>
      </c>
      <c r="B906" s="3" t="s">
        <v>652</v>
      </c>
      <c r="C906" s="3" t="s">
        <v>45</v>
      </c>
      <c r="D906" s="3" t="s">
        <v>81</v>
      </c>
      <c r="E906" s="3" t="s">
        <v>97</v>
      </c>
      <c r="F906" s="3" t="s">
        <v>83</v>
      </c>
      <c r="G906" s="16">
        <v>2</v>
      </c>
      <c r="H906" s="16" t="str">
        <f>IF(Orders[[#This Row],[Quantity]]&lt;101,"Low End",IF(Orders[[#This Row],[Quantity]]&lt;301,"Mid End","High End"))</f>
        <v>Low End</v>
      </c>
      <c r="I906" s="17">
        <v>27.46</v>
      </c>
      <c r="J906" s="17">
        <f>Orders[[#This Row],[Unit Price]]*Orders[[#This Row],[Quantity]]</f>
        <v>54.92</v>
      </c>
      <c r="K906" s="45">
        <f>IF(Orders[[#This Row],[currency]]="NGN",Orders[[#This Row],[Sales price]]/$T$2,Orders[[#This Row],[Sales price]]/$T$3)</f>
        <v>3.730978260869565</v>
      </c>
      <c r="L906" s="3" t="s">
        <v>58</v>
      </c>
      <c r="M906" s="3" t="s">
        <v>104</v>
      </c>
      <c r="N906" s="3" t="s">
        <v>86</v>
      </c>
      <c r="O906" s="3" t="s">
        <v>87</v>
      </c>
      <c r="P906" s="3" t="s">
        <v>10</v>
      </c>
      <c r="Q906" s="3" t="s">
        <v>88</v>
      </c>
    </row>
    <row r="907" spans="1:17" ht="15.75" customHeight="1" x14ac:dyDescent="0.45">
      <c r="A907" s="15">
        <v>44381.362500000003</v>
      </c>
      <c r="B907" s="3" t="s">
        <v>652</v>
      </c>
      <c r="C907" s="3" t="s">
        <v>45</v>
      </c>
      <c r="D907" s="3" t="s">
        <v>81</v>
      </c>
      <c r="E907" s="3" t="s">
        <v>99</v>
      </c>
      <c r="F907" s="3" t="s">
        <v>64</v>
      </c>
      <c r="G907" s="16">
        <v>1</v>
      </c>
      <c r="H907" s="16" t="str">
        <f>IF(Orders[[#This Row],[Quantity]]&lt;101,"Low End",IF(Orders[[#This Row],[Quantity]]&lt;301,"Mid End","High End"))</f>
        <v>Low End</v>
      </c>
      <c r="I907" s="17">
        <v>38.18</v>
      </c>
      <c r="J907" s="17">
        <f>Orders[[#This Row],[Unit Price]]*Orders[[#This Row],[Quantity]]</f>
        <v>38.18</v>
      </c>
      <c r="K907" s="45">
        <f>IF(Orders[[#This Row],[currency]]="NGN",Orders[[#This Row],[Sales price]]/$T$2,Orders[[#This Row],[Sales price]]/$T$3)</f>
        <v>2.59375</v>
      </c>
      <c r="L907" s="3" t="s">
        <v>58</v>
      </c>
      <c r="M907" s="3" t="s">
        <v>104</v>
      </c>
      <c r="N907" s="3" t="s">
        <v>86</v>
      </c>
      <c r="O907" s="3" t="s">
        <v>87</v>
      </c>
      <c r="P907" s="3" t="s">
        <v>10</v>
      </c>
      <c r="Q907" s="3" t="s">
        <v>88</v>
      </c>
    </row>
    <row r="908" spans="1:17" ht="15.75" customHeight="1" x14ac:dyDescent="0.45">
      <c r="A908" s="15">
        <v>44381.362500000003</v>
      </c>
      <c r="B908" s="3" t="s">
        <v>652</v>
      </c>
      <c r="C908" s="3" t="s">
        <v>45</v>
      </c>
      <c r="D908" s="3" t="s">
        <v>81</v>
      </c>
      <c r="E908" s="3" t="s">
        <v>97</v>
      </c>
      <c r="F908" s="3" t="s">
        <v>83</v>
      </c>
      <c r="G908" s="16">
        <v>2</v>
      </c>
      <c r="H908" s="16" t="str">
        <f>IF(Orders[[#This Row],[Quantity]]&lt;101,"Low End",IF(Orders[[#This Row],[Quantity]]&lt;301,"Mid End","High End"))</f>
        <v>Low End</v>
      </c>
      <c r="I908" s="17">
        <v>51.2</v>
      </c>
      <c r="J908" s="17">
        <f>Orders[[#This Row],[Unit Price]]*Orders[[#This Row],[Quantity]]</f>
        <v>102.4</v>
      </c>
      <c r="K908" s="45">
        <f>IF(Orders[[#This Row],[currency]]="NGN",Orders[[#This Row],[Sales price]]/$T$2,Orders[[#This Row],[Sales price]]/$T$3)</f>
        <v>6.9565217391304346</v>
      </c>
      <c r="L908" s="3" t="s">
        <v>58</v>
      </c>
      <c r="M908" s="3" t="s">
        <v>104</v>
      </c>
      <c r="N908" s="3" t="s">
        <v>86</v>
      </c>
      <c r="O908" s="3" t="s">
        <v>87</v>
      </c>
      <c r="P908" s="3" t="s">
        <v>10</v>
      </c>
      <c r="Q908" s="3" t="s">
        <v>88</v>
      </c>
    </row>
    <row r="909" spans="1:17" ht="15.75" customHeight="1" x14ac:dyDescent="0.45">
      <c r="A909" s="15">
        <v>44381.370138888888</v>
      </c>
      <c r="B909" s="3" t="s">
        <v>653</v>
      </c>
      <c r="C909" s="3" t="s">
        <v>61</v>
      </c>
      <c r="D909" s="3" t="s">
        <v>46</v>
      </c>
      <c r="E909" s="3" t="s">
        <v>47</v>
      </c>
      <c r="F909" s="3" t="s">
        <v>48</v>
      </c>
      <c r="G909" s="16">
        <v>2</v>
      </c>
      <c r="H909" s="16" t="str">
        <f>IF(Orders[[#This Row],[Quantity]]&lt;101,"Low End",IF(Orders[[#This Row],[Quantity]]&lt;301,"Mid End","High End"))</f>
        <v>Low End</v>
      </c>
      <c r="I909" s="17">
        <v>3200</v>
      </c>
      <c r="J909" s="17">
        <f>Orders[[#This Row],[Unit Price]]*Orders[[#This Row],[Quantity]]</f>
        <v>6400</v>
      </c>
      <c r="K909" s="45">
        <f>IF(Orders[[#This Row],[currency]]="NGN",Orders[[#This Row],[Sales price]]/$T$2,Orders[[#This Row],[Sales price]]/$T$3)</f>
        <v>15.920398009950249</v>
      </c>
      <c r="L909" s="3" t="s">
        <v>50</v>
      </c>
      <c r="M909" s="3" t="s">
        <v>199</v>
      </c>
      <c r="N909" s="3" t="s">
        <v>129</v>
      </c>
      <c r="O909" s="3" t="s">
        <v>53</v>
      </c>
      <c r="P909" s="3" t="s">
        <v>13</v>
      </c>
      <c r="Q909" s="3" t="s">
        <v>71</v>
      </c>
    </row>
    <row r="910" spans="1:17" ht="15.75" customHeight="1" x14ac:dyDescent="0.45">
      <c r="A910" s="15">
        <v>44381.370138888888</v>
      </c>
      <c r="B910" s="3" t="s">
        <v>653</v>
      </c>
      <c r="C910" s="3" t="s">
        <v>61</v>
      </c>
      <c r="D910" s="3" t="s">
        <v>46</v>
      </c>
      <c r="E910" s="3" t="s">
        <v>47</v>
      </c>
      <c r="F910" s="3" t="s">
        <v>48</v>
      </c>
      <c r="G910" s="16">
        <v>2</v>
      </c>
      <c r="H910" s="16" t="str">
        <f>IF(Orders[[#This Row],[Quantity]]&lt;101,"Low End",IF(Orders[[#This Row],[Quantity]]&lt;301,"Mid End","High End"))</f>
        <v>Low End</v>
      </c>
      <c r="I910" s="17">
        <v>3400</v>
      </c>
      <c r="J910" s="17">
        <f>Orders[[#This Row],[Unit Price]]*Orders[[#This Row],[Quantity]]</f>
        <v>6800</v>
      </c>
      <c r="K910" s="45">
        <f>IF(Orders[[#This Row],[currency]]="NGN",Orders[[#This Row],[Sales price]]/$T$2,Orders[[#This Row],[Sales price]]/$T$3)</f>
        <v>16.915422885572138</v>
      </c>
      <c r="L910" s="3" t="s">
        <v>50</v>
      </c>
      <c r="M910" s="3" t="s">
        <v>199</v>
      </c>
      <c r="N910" s="3" t="s">
        <v>129</v>
      </c>
      <c r="O910" s="3" t="s">
        <v>53</v>
      </c>
      <c r="P910" s="3" t="s">
        <v>13</v>
      </c>
      <c r="Q910" s="3" t="s">
        <v>71</v>
      </c>
    </row>
    <row r="911" spans="1:17" ht="15.75" customHeight="1" x14ac:dyDescent="0.45">
      <c r="A911" s="15">
        <v>44381.375694444447</v>
      </c>
      <c r="B911" s="3" t="s">
        <v>653</v>
      </c>
      <c r="C911" s="3" t="s">
        <v>61</v>
      </c>
      <c r="D911" s="3" t="s">
        <v>62</v>
      </c>
      <c r="E911" s="3" t="s">
        <v>93</v>
      </c>
      <c r="F911" s="3" t="s">
        <v>64</v>
      </c>
      <c r="G911" s="16">
        <v>3</v>
      </c>
      <c r="H911" s="16" t="str">
        <f>IF(Orders[[#This Row],[Quantity]]&lt;101,"Low End",IF(Orders[[#This Row],[Quantity]]&lt;301,"Mid End","High End"))</f>
        <v>Low End</v>
      </c>
      <c r="I911" s="17">
        <v>3950</v>
      </c>
      <c r="J911" s="17">
        <f>Orders[[#This Row],[Unit Price]]*Orders[[#This Row],[Quantity]]</f>
        <v>11850</v>
      </c>
      <c r="K911" s="45">
        <f>IF(Orders[[#This Row],[currency]]="NGN",Orders[[#This Row],[Sales price]]/$T$2,Orders[[#This Row],[Sales price]]/$T$3)</f>
        <v>29.477611940298509</v>
      </c>
      <c r="L911" s="3" t="s">
        <v>50</v>
      </c>
      <c r="M911" s="3" t="s">
        <v>199</v>
      </c>
      <c r="N911" s="3" t="s">
        <v>129</v>
      </c>
      <c r="O911" s="3" t="s">
        <v>53</v>
      </c>
      <c r="P911" s="3" t="s">
        <v>13</v>
      </c>
      <c r="Q911" s="3" t="s">
        <v>54</v>
      </c>
    </row>
    <row r="912" spans="1:17" ht="15.75" customHeight="1" x14ac:dyDescent="0.45">
      <c r="A912" s="15">
        <v>44381.381944444445</v>
      </c>
      <c r="B912" s="3" t="s">
        <v>622</v>
      </c>
      <c r="C912" s="3" t="s">
        <v>61</v>
      </c>
      <c r="D912" s="3" t="s">
        <v>121</v>
      </c>
      <c r="E912" s="3" t="s">
        <v>206</v>
      </c>
      <c r="F912" s="3" t="s">
        <v>187</v>
      </c>
      <c r="G912" s="16">
        <v>1</v>
      </c>
      <c r="H912" s="16" t="str">
        <f>IF(Orders[[#This Row],[Quantity]]&lt;101,"Low End",IF(Orders[[#This Row],[Quantity]]&lt;301,"Mid End","High End"))</f>
        <v>Low End</v>
      </c>
      <c r="I912" s="17">
        <v>5500</v>
      </c>
      <c r="J912" s="17">
        <f>Orders[[#This Row],[Unit Price]]*Orders[[#This Row],[Quantity]]</f>
        <v>5500</v>
      </c>
      <c r="K912" s="45">
        <f>IF(Orders[[#This Row],[currency]]="NGN",Orders[[#This Row],[Sales price]]/$T$2,Orders[[#This Row],[Sales price]]/$T$3)</f>
        <v>13.681592039800995</v>
      </c>
      <c r="L912" s="3" t="s">
        <v>50</v>
      </c>
      <c r="M912" s="3" t="s">
        <v>143</v>
      </c>
      <c r="N912" s="3" t="s">
        <v>52</v>
      </c>
      <c r="O912" s="3" t="s">
        <v>53</v>
      </c>
      <c r="P912" s="3" t="s">
        <v>13</v>
      </c>
      <c r="Q912" s="3" t="s">
        <v>54</v>
      </c>
    </row>
    <row r="913" spans="1:17" ht="15.75" customHeight="1" x14ac:dyDescent="0.45">
      <c r="A913" s="15">
        <v>44381.386111111111</v>
      </c>
      <c r="B913" s="3" t="s">
        <v>654</v>
      </c>
      <c r="C913" s="3" t="s">
        <v>61</v>
      </c>
      <c r="D913" s="3" t="s">
        <v>46</v>
      </c>
      <c r="E913" s="3" t="s">
        <v>174</v>
      </c>
      <c r="F913" s="3" t="s">
        <v>48</v>
      </c>
      <c r="G913" s="16">
        <v>3</v>
      </c>
      <c r="H913" s="16" t="str">
        <f>IF(Orders[[#This Row],[Quantity]]&lt;101,"Low End",IF(Orders[[#This Row],[Quantity]]&lt;301,"Mid End","High End"))</f>
        <v>Low End</v>
      </c>
      <c r="I913" s="17">
        <v>5375</v>
      </c>
      <c r="J913" s="17">
        <f>Orders[[#This Row],[Unit Price]]*Orders[[#This Row],[Quantity]]</f>
        <v>16125</v>
      </c>
      <c r="K913" s="45">
        <f>IF(Orders[[#This Row],[currency]]="NGN",Orders[[#This Row],[Sales price]]/$T$2,Orders[[#This Row],[Sales price]]/$T$3)</f>
        <v>40.111940298507463</v>
      </c>
      <c r="L913" s="3" t="s">
        <v>50</v>
      </c>
      <c r="M913" s="3" t="s">
        <v>573</v>
      </c>
      <c r="N913" s="3" t="s">
        <v>129</v>
      </c>
      <c r="O913" s="3" t="s">
        <v>53</v>
      </c>
      <c r="P913" s="3" t="s">
        <v>13</v>
      </c>
      <c r="Q913" s="3" t="s">
        <v>54</v>
      </c>
    </row>
    <row r="914" spans="1:17" ht="15.75" customHeight="1" x14ac:dyDescent="0.45">
      <c r="A914" s="15">
        <v>44381.434027777781</v>
      </c>
      <c r="B914" s="3" t="s">
        <v>655</v>
      </c>
      <c r="C914" s="3" t="s">
        <v>67</v>
      </c>
      <c r="D914" s="3" t="s">
        <v>81</v>
      </c>
      <c r="E914" s="3" t="s">
        <v>656</v>
      </c>
      <c r="F914" s="3" t="s">
        <v>64</v>
      </c>
      <c r="G914" s="16">
        <v>1</v>
      </c>
      <c r="H914" s="16" t="str">
        <f>IF(Orders[[#This Row],[Quantity]]&lt;101,"Low End",IF(Orders[[#This Row],[Quantity]]&lt;301,"Mid End","High End"))</f>
        <v>Low End</v>
      </c>
      <c r="I914" s="17">
        <v>34.96</v>
      </c>
      <c r="J914" s="17">
        <f>Orders[[#This Row],[Unit Price]]*Orders[[#This Row],[Quantity]]</f>
        <v>34.96</v>
      </c>
      <c r="K914" s="45">
        <f>IF(Orders[[#This Row],[currency]]="NGN",Orders[[#This Row],[Sales price]]/$T$2,Orders[[#This Row],[Sales price]]/$T$3)</f>
        <v>2.375</v>
      </c>
      <c r="L914" s="3" t="s">
        <v>50</v>
      </c>
      <c r="M914" s="3" t="s">
        <v>96</v>
      </c>
      <c r="N914" s="3" t="s">
        <v>657</v>
      </c>
      <c r="O914" s="3" t="s">
        <v>87</v>
      </c>
      <c r="P914" s="3" t="s">
        <v>10</v>
      </c>
      <c r="Q914" s="3" t="s">
        <v>88</v>
      </c>
    </row>
    <row r="915" spans="1:17" ht="15.75" customHeight="1" x14ac:dyDescent="0.45">
      <c r="A915" s="15">
        <v>44381.434027777781</v>
      </c>
      <c r="B915" s="3" t="s">
        <v>655</v>
      </c>
      <c r="C915" s="3" t="s">
        <v>67</v>
      </c>
      <c r="D915" s="3" t="s">
        <v>81</v>
      </c>
      <c r="E915" s="3" t="s">
        <v>656</v>
      </c>
      <c r="F915" s="3" t="s">
        <v>64</v>
      </c>
      <c r="G915" s="16">
        <v>1</v>
      </c>
      <c r="H915" s="16" t="str">
        <f>IF(Orders[[#This Row],[Quantity]]&lt;101,"Low End",IF(Orders[[#This Row],[Quantity]]&lt;301,"Mid End","High End"))</f>
        <v>Low End</v>
      </c>
      <c r="I915" s="17">
        <v>34.96</v>
      </c>
      <c r="J915" s="17">
        <f>Orders[[#This Row],[Unit Price]]*Orders[[#This Row],[Quantity]]</f>
        <v>34.96</v>
      </c>
      <c r="K915" s="45">
        <f>IF(Orders[[#This Row],[currency]]="NGN",Orders[[#This Row],[Sales price]]/$T$2,Orders[[#This Row],[Sales price]]/$T$3)</f>
        <v>2.375</v>
      </c>
      <c r="L915" s="3" t="s">
        <v>50</v>
      </c>
      <c r="M915" s="3" t="s">
        <v>96</v>
      </c>
      <c r="N915" s="3" t="s">
        <v>657</v>
      </c>
      <c r="O915" s="3" t="s">
        <v>87</v>
      </c>
      <c r="P915" s="3" t="s">
        <v>10</v>
      </c>
      <c r="Q915" s="3" t="s">
        <v>88</v>
      </c>
    </row>
    <row r="916" spans="1:17" ht="15.75" customHeight="1" x14ac:dyDescent="0.45">
      <c r="A916" s="15">
        <v>44381.434027777781</v>
      </c>
      <c r="B916" s="3" t="s">
        <v>655</v>
      </c>
      <c r="C916" s="3" t="s">
        <v>67</v>
      </c>
      <c r="D916" s="3" t="s">
        <v>81</v>
      </c>
      <c r="E916" s="3" t="s">
        <v>105</v>
      </c>
      <c r="F916" s="3" t="s">
        <v>83</v>
      </c>
      <c r="G916" s="16">
        <v>1</v>
      </c>
      <c r="H916" s="16" t="str">
        <f>IF(Orders[[#This Row],[Quantity]]&lt;101,"Low End",IF(Orders[[#This Row],[Quantity]]&lt;301,"Mid End","High End"))</f>
        <v>Low End</v>
      </c>
      <c r="I916" s="17">
        <v>47.47</v>
      </c>
      <c r="J916" s="17">
        <f>Orders[[#This Row],[Unit Price]]*Orders[[#This Row],[Quantity]]</f>
        <v>47.47</v>
      </c>
      <c r="K916" s="45">
        <f>IF(Orders[[#This Row],[currency]]="NGN",Orders[[#This Row],[Sales price]]/$T$2,Orders[[#This Row],[Sales price]]/$T$3)</f>
        <v>3.2248641304347823</v>
      </c>
      <c r="L916" s="3" t="s">
        <v>50</v>
      </c>
      <c r="M916" s="3" t="s">
        <v>96</v>
      </c>
      <c r="N916" s="3" t="s">
        <v>657</v>
      </c>
      <c r="O916" s="3" t="s">
        <v>87</v>
      </c>
      <c r="P916" s="3" t="s">
        <v>10</v>
      </c>
      <c r="Q916" s="3" t="s">
        <v>88</v>
      </c>
    </row>
    <row r="917" spans="1:17" ht="15.75" customHeight="1" x14ac:dyDescent="0.45">
      <c r="A917" s="15">
        <v>44381.434027777781</v>
      </c>
      <c r="B917" s="3" t="s">
        <v>655</v>
      </c>
      <c r="C917" s="3" t="s">
        <v>67</v>
      </c>
      <c r="D917" s="3" t="s">
        <v>81</v>
      </c>
      <c r="E917" s="3" t="s">
        <v>105</v>
      </c>
      <c r="F917" s="3" t="s">
        <v>83</v>
      </c>
      <c r="G917" s="16">
        <v>1</v>
      </c>
      <c r="H917" s="16" t="str">
        <f>IF(Orders[[#This Row],[Quantity]]&lt;101,"Low End",IF(Orders[[#This Row],[Quantity]]&lt;301,"Mid End","High End"))</f>
        <v>Low End</v>
      </c>
      <c r="I917" s="17">
        <v>89.36</v>
      </c>
      <c r="J917" s="17">
        <f>Orders[[#This Row],[Unit Price]]*Orders[[#This Row],[Quantity]]</f>
        <v>89.36</v>
      </c>
      <c r="K917" s="45">
        <f>IF(Orders[[#This Row],[currency]]="NGN",Orders[[#This Row],[Sales price]]/$T$2,Orders[[#This Row],[Sales price]]/$T$3)</f>
        <v>6.070652173913043</v>
      </c>
      <c r="L917" s="3" t="s">
        <v>50</v>
      </c>
      <c r="M917" s="3" t="s">
        <v>96</v>
      </c>
      <c r="N917" s="3" t="s">
        <v>657</v>
      </c>
      <c r="O917" s="3" t="s">
        <v>87</v>
      </c>
      <c r="P917" s="3" t="s">
        <v>10</v>
      </c>
      <c r="Q917" s="3" t="s">
        <v>88</v>
      </c>
    </row>
    <row r="918" spans="1:17" ht="15.75" customHeight="1" x14ac:dyDescent="0.45">
      <c r="A918" s="15">
        <v>44381.439583333333</v>
      </c>
      <c r="B918" s="3" t="s">
        <v>655</v>
      </c>
      <c r="C918" s="3" t="s">
        <v>67</v>
      </c>
      <c r="D918" s="3" t="s">
        <v>81</v>
      </c>
      <c r="E918" s="3" t="s">
        <v>210</v>
      </c>
      <c r="F918" s="3" t="s">
        <v>78</v>
      </c>
      <c r="G918" s="16">
        <v>1</v>
      </c>
      <c r="H918" s="16" t="str">
        <f>IF(Orders[[#This Row],[Quantity]]&lt;101,"Low End",IF(Orders[[#This Row],[Quantity]]&lt;301,"Mid End","High End"))</f>
        <v>Low End</v>
      </c>
      <c r="I918" s="17">
        <v>56.86</v>
      </c>
      <c r="J918" s="17">
        <f>Orders[[#This Row],[Unit Price]]*Orders[[#This Row],[Quantity]]</f>
        <v>56.86</v>
      </c>
      <c r="K918" s="45">
        <f>IF(Orders[[#This Row],[currency]]="NGN",Orders[[#This Row],[Sales price]]/$T$2,Orders[[#This Row],[Sales price]]/$T$3)</f>
        <v>3.8627717391304346</v>
      </c>
      <c r="L918" s="3" t="s">
        <v>50</v>
      </c>
      <c r="M918" s="3" t="s">
        <v>85</v>
      </c>
      <c r="N918" s="3" t="s">
        <v>657</v>
      </c>
      <c r="O918" s="3" t="s">
        <v>87</v>
      </c>
      <c r="P918" s="3" t="s">
        <v>10</v>
      </c>
      <c r="Q918" s="3" t="s">
        <v>88</v>
      </c>
    </row>
    <row r="919" spans="1:17" ht="15.75" customHeight="1" x14ac:dyDescent="0.45">
      <c r="A919" s="15">
        <v>44381.439583333333</v>
      </c>
      <c r="B919" s="3" t="s">
        <v>655</v>
      </c>
      <c r="C919" s="3" t="s">
        <v>67</v>
      </c>
      <c r="D919" s="3" t="s">
        <v>81</v>
      </c>
      <c r="E919" s="3" t="s">
        <v>658</v>
      </c>
      <c r="F919" s="3" t="s">
        <v>78</v>
      </c>
      <c r="G919" s="16">
        <v>1</v>
      </c>
      <c r="H919" s="16" t="str">
        <f>IF(Orders[[#This Row],[Quantity]]&lt;101,"Low End",IF(Orders[[#This Row],[Quantity]]&lt;301,"Mid End","High End"))</f>
        <v>Low End</v>
      </c>
      <c r="I919" s="17">
        <v>143.934</v>
      </c>
      <c r="J919" s="17">
        <f>Orders[[#This Row],[Unit Price]]*Orders[[#This Row],[Quantity]]</f>
        <v>143.934</v>
      </c>
      <c r="K919" s="45">
        <f>IF(Orders[[#This Row],[currency]]="NGN",Orders[[#This Row],[Sales price]]/$T$2,Orders[[#This Row],[Sales price]]/$T$3)</f>
        <v>9.7781249999999993</v>
      </c>
      <c r="L919" s="3" t="s">
        <v>50</v>
      </c>
      <c r="M919" s="3" t="s">
        <v>85</v>
      </c>
      <c r="N919" s="3" t="s">
        <v>657</v>
      </c>
      <c r="O919" s="3" t="s">
        <v>87</v>
      </c>
      <c r="P919" s="3" t="s">
        <v>10</v>
      </c>
      <c r="Q919" s="3" t="s">
        <v>88</v>
      </c>
    </row>
    <row r="920" spans="1:17" ht="15.75" customHeight="1" x14ac:dyDescent="0.45">
      <c r="A920" s="15">
        <v>44381.45208333333</v>
      </c>
      <c r="B920" s="3" t="s">
        <v>636</v>
      </c>
      <c r="C920" s="3" t="s">
        <v>67</v>
      </c>
      <c r="D920" s="3" t="s">
        <v>589</v>
      </c>
      <c r="E920" s="3" t="s">
        <v>590</v>
      </c>
      <c r="F920" s="3" t="s">
        <v>48</v>
      </c>
      <c r="G920" s="16">
        <v>5</v>
      </c>
      <c r="H920" s="16" t="str">
        <f>IF(Orders[[#This Row],[Quantity]]&lt;101,"Low End",IF(Orders[[#This Row],[Quantity]]&lt;301,"Mid End","High End"))</f>
        <v>Low End</v>
      </c>
      <c r="I920" s="17">
        <v>20500</v>
      </c>
      <c r="J920" s="17">
        <f>Orders[[#This Row],[Unit Price]]*Orders[[#This Row],[Quantity]]</f>
        <v>102500</v>
      </c>
      <c r="K920" s="45">
        <f>IF(Orders[[#This Row],[currency]]="NGN",Orders[[#This Row],[Sales price]]/$T$2,Orders[[#This Row],[Sales price]]/$T$3)</f>
        <v>254.97512437810946</v>
      </c>
      <c r="L920" s="3" t="s">
        <v>50</v>
      </c>
      <c r="M920" s="3" t="s">
        <v>199</v>
      </c>
      <c r="N920" s="3" t="s">
        <v>129</v>
      </c>
      <c r="O920" s="3" t="s">
        <v>53</v>
      </c>
      <c r="P920" s="3" t="s">
        <v>13</v>
      </c>
      <c r="Q920" s="3" t="s">
        <v>71</v>
      </c>
    </row>
    <row r="921" spans="1:17" ht="15.75" customHeight="1" x14ac:dyDescent="0.45">
      <c r="A921" s="15">
        <v>44381.570833333331</v>
      </c>
      <c r="B921" s="3" t="s">
        <v>305</v>
      </c>
      <c r="C921" s="3" t="s">
        <v>67</v>
      </c>
      <c r="D921" s="3" t="s">
        <v>589</v>
      </c>
      <c r="E921" s="3" t="s">
        <v>590</v>
      </c>
      <c r="F921" s="3" t="s">
        <v>48</v>
      </c>
      <c r="G921" s="16">
        <v>3</v>
      </c>
      <c r="H921" s="16" t="str">
        <f>IF(Orders[[#This Row],[Quantity]]&lt;101,"Low End",IF(Orders[[#This Row],[Quantity]]&lt;301,"Mid End","High End"))</f>
        <v>Low End</v>
      </c>
      <c r="I921" s="17">
        <v>20500</v>
      </c>
      <c r="J921" s="17">
        <f>Orders[[#This Row],[Unit Price]]*Orders[[#This Row],[Quantity]]</f>
        <v>61500</v>
      </c>
      <c r="K921" s="45">
        <f>IF(Orders[[#This Row],[currency]]="NGN",Orders[[#This Row],[Sales price]]/$T$2,Orders[[#This Row],[Sales price]]/$T$3)</f>
        <v>152.98507462686567</v>
      </c>
      <c r="L921" s="3" t="s">
        <v>50</v>
      </c>
      <c r="M921" s="3" t="s">
        <v>215</v>
      </c>
      <c r="N921" s="3" t="s">
        <v>52</v>
      </c>
      <c r="O921" s="3" t="s">
        <v>53</v>
      </c>
      <c r="P921" s="3" t="s">
        <v>13</v>
      </c>
      <c r="Q921" s="3" t="s">
        <v>71</v>
      </c>
    </row>
    <row r="922" spans="1:17" ht="15.75" customHeight="1" x14ac:dyDescent="0.45">
      <c r="A922" s="15">
        <v>44381.577777777777</v>
      </c>
      <c r="B922" s="3" t="s">
        <v>377</v>
      </c>
      <c r="C922" s="3" t="s">
        <v>61</v>
      </c>
      <c r="D922" s="3" t="s">
        <v>589</v>
      </c>
      <c r="E922" s="3" t="s">
        <v>590</v>
      </c>
      <c r="F922" s="3" t="s">
        <v>48</v>
      </c>
      <c r="G922" s="16">
        <v>5</v>
      </c>
      <c r="H922" s="16" t="str">
        <f>IF(Orders[[#This Row],[Quantity]]&lt;101,"Low End",IF(Orders[[#This Row],[Quantity]]&lt;301,"Mid End","High End"))</f>
        <v>Low End</v>
      </c>
      <c r="I922" s="17">
        <v>8800</v>
      </c>
      <c r="J922" s="17">
        <f>Orders[[#This Row],[Unit Price]]*Orders[[#This Row],[Quantity]]</f>
        <v>44000</v>
      </c>
      <c r="K922" s="45">
        <f>IF(Orders[[#This Row],[currency]]="NGN",Orders[[#This Row],[Sales price]]/$T$2,Orders[[#This Row],[Sales price]]/$T$3)</f>
        <v>109.45273631840796</v>
      </c>
      <c r="L922" s="3" t="s">
        <v>50</v>
      </c>
      <c r="M922" s="3" t="s">
        <v>421</v>
      </c>
      <c r="N922" s="3" t="s">
        <v>52</v>
      </c>
      <c r="O922" s="3" t="s">
        <v>53</v>
      </c>
      <c r="P922" s="3" t="s">
        <v>13</v>
      </c>
      <c r="Q922" s="3" t="s">
        <v>71</v>
      </c>
    </row>
    <row r="923" spans="1:17" ht="15.75" customHeight="1" x14ac:dyDescent="0.45">
      <c r="A923" s="15">
        <v>44381.579861111109</v>
      </c>
      <c r="B923" s="3" t="s">
        <v>659</v>
      </c>
      <c r="C923" s="3" t="s">
        <v>61</v>
      </c>
      <c r="D923" s="3" t="s">
        <v>589</v>
      </c>
      <c r="E923" s="3" t="s">
        <v>590</v>
      </c>
      <c r="F923" s="3" t="s">
        <v>48</v>
      </c>
      <c r="G923" s="16">
        <v>2</v>
      </c>
      <c r="H923" s="16" t="str">
        <f>IF(Orders[[#This Row],[Quantity]]&lt;101,"Low End",IF(Orders[[#This Row],[Quantity]]&lt;301,"Mid End","High End"))</f>
        <v>Low End</v>
      </c>
      <c r="I923" s="17">
        <v>20500</v>
      </c>
      <c r="J923" s="17">
        <f>Orders[[#This Row],[Unit Price]]*Orders[[#This Row],[Quantity]]</f>
        <v>41000</v>
      </c>
      <c r="K923" s="45">
        <f>IF(Orders[[#This Row],[currency]]="NGN",Orders[[#This Row],[Sales price]]/$T$2,Orders[[#This Row],[Sales price]]/$T$3)</f>
        <v>101.99004975124379</v>
      </c>
      <c r="L923" s="3" t="s">
        <v>50</v>
      </c>
      <c r="M923" s="3" t="s">
        <v>215</v>
      </c>
      <c r="N923" s="3" t="s">
        <v>52</v>
      </c>
      <c r="O923" s="3" t="s">
        <v>53</v>
      </c>
      <c r="P923" s="3" t="s">
        <v>13</v>
      </c>
      <c r="Q923" s="3" t="s">
        <v>71</v>
      </c>
    </row>
    <row r="924" spans="1:17" ht="15.75" customHeight="1" x14ac:dyDescent="0.45">
      <c r="A924" s="15">
        <v>44381.584722222222</v>
      </c>
      <c r="B924" s="3" t="s">
        <v>660</v>
      </c>
      <c r="C924" s="3" t="s">
        <v>45</v>
      </c>
      <c r="D924" s="3" t="s">
        <v>589</v>
      </c>
      <c r="E924" s="3" t="s">
        <v>590</v>
      </c>
      <c r="F924" s="3" t="s">
        <v>48</v>
      </c>
      <c r="G924" s="16">
        <v>5</v>
      </c>
      <c r="H924" s="16" t="str">
        <f>IF(Orders[[#This Row],[Quantity]]&lt;101,"Low End",IF(Orders[[#This Row],[Quantity]]&lt;301,"Mid End","High End"))</f>
        <v>Low End</v>
      </c>
      <c r="I924" s="17">
        <v>8800</v>
      </c>
      <c r="J924" s="17">
        <f>Orders[[#This Row],[Unit Price]]*Orders[[#This Row],[Quantity]]</f>
        <v>44000</v>
      </c>
      <c r="K924" s="45">
        <f>IF(Orders[[#This Row],[currency]]="NGN",Orders[[#This Row],[Sales price]]/$T$2,Orders[[#This Row],[Sales price]]/$T$3)</f>
        <v>109.45273631840796</v>
      </c>
      <c r="L924" s="3" t="s">
        <v>50</v>
      </c>
      <c r="M924" s="3" t="s">
        <v>215</v>
      </c>
      <c r="N924" s="3" t="s">
        <v>52</v>
      </c>
      <c r="O924" s="3" t="s">
        <v>53</v>
      </c>
      <c r="P924" s="3" t="s">
        <v>13</v>
      </c>
      <c r="Q924" s="3" t="s">
        <v>71</v>
      </c>
    </row>
    <row r="925" spans="1:17" ht="15.75" customHeight="1" x14ac:dyDescent="0.45">
      <c r="A925" s="15">
        <v>44381.59097222222</v>
      </c>
      <c r="B925" s="3" t="s">
        <v>661</v>
      </c>
      <c r="C925" s="3" t="s">
        <v>61</v>
      </c>
      <c r="D925" s="3" t="s">
        <v>589</v>
      </c>
      <c r="E925" s="3" t="s">
        <v>590</v>
      </c>
      <c r="F925" s="3" t="s">
        <v>48</v>
      </c>
      <c r="G925" s="16">
        <v>5</v>
      </c>
      <c r="H925" s="16" t="str">
        <f>IF(Orders[[#This Row],[Quantity]]&lt;101,"Low End",IF(Orders[[#This Row],[Quantity]]&lt;301,"Mid End","High End"))</f>
        <v>Low End</v>
      </c>
      <c r="I925" s="17">
        <v>8800</v>
      </c>
      <c r="J925" s="17">
        <f>Orders[[#This Row],[Unit Price]]*Orders[[#This Row],[Quantity]]</f>
        <v>44000</v>
      </c>
      <c r="K925" s="45">
        <f>IF(Orders[[#This Row],[currency]]="NGN",Orders[[#This Row],[Sales price]]/$T$2,Orders[[#This Row],[Sales price]]/$T$3)</f>
        <v>109.45273631840796</v>
      </c>
      <c r="L925" s="3" t="s">
        <v>50</v>
      </c>
      <c r="M925" s="3" t="s">
        <v>243</v>
      </c>
      <c r="N925" s="3" t="s">
        <v>52</v>
      </c>
      <c r="O925" s="3" t="s">
        <v>53</v>
      </c>
      <c r="P925" s="3" t="s">
        <v>13</v>
      </c>
      <c r="Q925" s="3" t="s">
        <v>54</v>
      </c>
    </row>
    <row r="926" spans="1:17" ht="15.75" customHeight="1" x14ac:dyDescent="0.45">
      <c r="A926" s="15">
        <v>44381.59097222222</v>
      </c>
      <c r="B926" s="3" t="s">
        <v>661</v>
      </c>
      <c r="C926" s="3" t="s">
        <v>61</v>
      </c>
      <c r="D926" s="3" t="s">
        <v>46</v>
      </c>
      <c r="E926" s="3" t="s">
        <v>47</v>
      </c>
      <c r="F926" s="3" t="s">
        <v>48</v>
      </c>
      <c r="G926" s="16">
        <v>5</v>
      </c>
      <c r="H926" s="16" t="str">
        <f>IF(Orders[[#This Row],[Quantity]]&lt;101,"Low End",IF(Orders[[#This Row],[Quantity]]&lt;301,"Mid End","High End"))</f>
        <v>Low End</v>
      </c>
      <c r="I926" s="17">
        <v>3200</v>
      </c>
      <c r="J926" s="17">
        <f>Orders[[#This Row],[Unit Price]]*Orders[[#This Row],[Quantity]]</f>
        <v>16000</v>
      </c>
      <c r="K926" s="45">
        <f>IF(Orders[[#This Row],[currency]]="NGN",Orders[[#This Row],[Sales price]]/$T$2,Orders[[#This Row],[Sales price]]/$T$3)</f>
        <v>39.800995024875618</v>
      </c>
      <c r="L926" s="3" t="s">
        <v>50</v>
      </c>
      <c r="M926" s="3" t="s">
        <v>243</v>
      </c>
      <c r="N926" s="3" t="s">
        <v>52</v>
      </c>
      <c r="O926" s="3" t="s">
        <v>53</v>
      </c>
      <c r="P926" s="3" t="s">
        <v>13</v>
      </c>
      <c r="Q926" s="3" t="s">
        <v>54</v>
      </c>
    </row>
    <row r="927" spans="1:17" ht="15.75" customHeight="1" x14ac:dyDescent="0.45">
      <c r="A927" s="15">
        <v>44381.602083333331</v>
      </c>
      <c r="B927" s="3" t="s">
        <v>662</v>
      </c>
      <c r="C927" s="3" t="s">
        <v>61</v>
      </c>
      <c r="D927" s="3" t="s">
        <v>62</v>
      </c>
      <c r="E927" s="3" t="s">
        <v>63</v>
      </c>
      <c r="F927" s="3" t="s">
        <v>64</v>
      </c>
      <c r="G927" s="16">
        <v>10</v>
      </c>
      <c r="H927" s="16" t="str">
        <f>IF(Orders[[#This Row],[Quantity]]&lt;101,"Low End",IF(Orders[[#This Row],[Quantity]]&lt;301,"Mid End","High End"))</f>
        <v>Low End</v>
      </c>
      <c r="I927" s="17">
        <v>2400</v>
      </c>
      <c r="J927" s="17">
        <f>Orders[[#This Row],[Unit Price]]*Orders[[#This Row],[Quantity]]</f>
        <v>24000</v>
      </c>
      <c r="K927" s="45">
        <f>IF(Orders[[#This Row],[currency]]="NGN",Orders[[#This Row],[Sales price]]/$T$2,Orders[[#This Row],[Sales price]]/$T$3)</f>
        <v>59.701492537313435</v>
      </c>
      <c r="L927" s="3" t="s">
        <v>50</v>
      </c>
      <c r="M927" s="3" t="s">
        <v>68</v>
      </c>
      <c r="N927" s="3" t="s">
        <v>52</v>
      </c>
      <c r="O927" s="3" t="s">
        <v>53</v>
      </c>
      <c r="P927" s="3" t="s">
        <v>13</v>
      </c>
      <c r="Q927" s="3" t="s">
        <v>54</v>
      </c>
    </row>
    <row r="928" spans="1:17" ht="15.75" customHeight="1" x14ac:dyDescent="0.45">
      <c r="A928" s="15">
        <v>44381.602083333331</v>
      </c>
      <c r="B928" s="3" t="s">
        <v>662</v>
      </c>
      <c r="C928" s="3" t="s">
        <v>61</v>
      </c>
      <c r="D928" s="3" t="s">
        <v>55</v>
      </c>
      <c r="E928" s="3" t="s">
        <v>212</v>
      </c>
      <c r="F928" s="3" t="s">
        <v>83</v>
      </c>
      <c r="G928" s="16">
        <v>1</v>
      </c>
      <c r="H928" s="16" t="str">
        <f>IF(Orders[[#This Row],[Quantity]]&lt;101,"Low End",IF(Orders[[#This Row],[Quantity]]&lt;301,"Mid End","High End"))</f>
        <v>Low End</v>
      </c>
      <c r="I928" s="17">
        <v>2200</v>
      </c>
      <c r="J928" s="17">
        <f>Orders[[#This Row],[Unit Price]]*Orders[[#This Row],[Quantity]]</f>
        <v>2200</v>
      </c>
      <c r="K928" s="45">
        <f>IF(Orders[[#This Row],[currency]]="NGN",Orders[[#This Row],[Sales price]]/$T$2,Orders[[#This Row],[Sales price]]/$T$3)</f>
        <v>5.4726368159203984</v>
      </c>
      <c r="L928" s="3" t="s">
        <v>50</v>
      </c>
      <c r="M928" s="3" t="s">
        <v>68</v>
      </c>
      <c r="N928" s="3" t="s">
        <v>52</v>
      </c>
      <c r="O928" s="3" t="s">
        <v>53</v>
      </c>
      <c r="P928" s="3" t="s">
        <v>13</v>
      </c>
      <c r="Q928" s="3" t="s">
        <v>54</v>
      </c>
    </row>
    <row r="929" spans="1:17" ht="15.75" customHeight="1" x14ac:dyDescent="0.45">
      <c r="A929" s="15">
        <v>44381.645138888889</v>
      </c>
      <c r="B929" s="3" t="s">
        <v>663</v>
      </c>
      <c r="C929" s="3" t="s">
        <v>67</v>
      </c>
      <c r="D929" s="3" t="s">
        <v>589</v>
      </c>
      <c r="E929" s="3" t="s">
        <v>590</v>
      </c>
      <c r="F929" s="3" t="s">
        <v>48</v>
      </c>
      <c r="G929" s="16">
        <v>2</v>
      </c>
      <c r="H929" s="16" t="str">
        <f>IF(Orders[[#This Row],[Quantity]]&lt;101,"Low End",IF(Orders[[#This Row],[Quantity]]&lt;301,"Mid End","High End"))</f>
        <v>Low End</v>
      </c>
      <c r="I929" s="17">
        <v>9900</v>
      </c>
      <c r="J929" s="17">
        <f>Orders[[#This Row],[Unit Price]]*Orders[[#This Row],[Quantity]]</f>
        <v>19800</v>
      </c>
      <c r="K929" s="45">
        <f>IF(Orders[[#This Row],[currency]]="NGN",Orders[[#This Row],[Sales price]]/$T$2,Orders[[#This Row],[Sales price]]/$T$3)</f>
        <v>49.253731343283583</v>
      </c>
      <c r="L929" s="3" t="s">
        <v>50</v>
      </c>
      <c r="M929" s="3" t="s">
        <v>175</v>
      </c>
      <c r="N929" s="3" t="s">
        <v>52</v>
      </c>
      <c r="O929" s="3" t="s">
        <v>53</v>
      </c>
      <c r="P929" s="3" t="s">
        <v>13</v>
      </c>
      <c r="Q929" s="3" t="s">
        <v>71</v>
      </c>
    </row>
    <row r="930" spans="1:17" ht="15.75" customHeight="1" x14ac:dyDescent="0.45">
      <c r="A930" s="15">
        <v>44381.645138888889</v>
      </c>
      <c r="B930" s="3" t="s">
        <v>663</v>
      </c>
      <c r="C930" s="3" t="s">
        <v>67</v>
      </c>
      <c r="D930" s="3" t="s">
        <v>62</v>
      </c>
      <c r="E930" s="3" t="s">
        <v>63</v>
      </c>
      <c r="F930" s="3" t="s">
        <v>64</v>
      </c>
      <c r="G930" s="16">
        <v>10</v>
      </c>
      <c r="H930" s="16" t="str">
        <f>IF(Orders[[#This Row],[Quantity]]&lt;101,"Low End",IF(Orders[[#This Row],[Quantity]]&lt;301,"Mid End","High End"))</f>
        <v>Low End</v>
      </c>
      <c r="I930" s="17">
        <v>2400</v>
      </c>
      <c r="J930" s="17">
        <f>Orders[[#This Row],[Unit Price]]*Orders[[#This Row],[Quantity]]</f>
        <v>24000</v>
      </c>
      <c r="K930" s="45">
        <f>IF(Orders[[#This Row],[currency]]="NGN",Orders[[#This Row],[Sales price]]/$T$2,Orders[[#This Row],[Sales price]]/$T$3)</f>
        <v>59.701492537313435</v>
      </c>
      <c r="L930" s="3" t="s">
        <v>50</v>
      </c>
      <c r="M930" s="3" t="s">
        <v>175</v>
      </c>
      <c r="N930" s="3" t="s">
        <v>52</v>
      </c>
      <c r="O930" s="3" t="s">
        <v>53</v>
      </c>
      <c r="P930" s="3" t="s">
        <v>13</v>
      </c>
      <c r="Q930" s="3" t="s">
        <v>71</v>
      </c>
    </row>
    <row r="931" spans="1:17" ht="15.75" customHeight="1" x14ac:dyDescent="0.45">
      <c r="A931" s="15">
        <v>44381.645138888889</v>
      </c>
      <c r="B931" s="3" t="s">
        <v>663</v>
      </c>
      <c r="C931" s="3" t="s">
        <v>67</v>
      </c>
      <c r="D931" s="3" t="s">
        <v>121</v>
      </c>
      <c r="E931" s="3" t="s">
        <v>186</v>
      </c>
      <c r="F931" s="3" t="s">
        <v>187</v>
      </c>
      <c r="G931" s="16">
        <v>7</v>
      </c>
      <c r="H931" s="16" t="str">
        <f>IF(Orders[[#This Row],[Quantity]]&lt;101,"Low End",IF(Orders[[#This Row],[Quantity]]&lt;301,"Mid End","High End"))</f>
        <v>Low End</v>
      </c>
      <c r="I931" s="17">
        <v>5620</v>
      </c>
      <c r="J931" s="17">
        <f>Orders[[#This Row],[Unit Price]]*Orders[[#This Row],[Quantity]]</f>
        <v>39340</v>
      </c>
      <c r="K931" s="45">
        <f>IF(Orders[[#This Row],[currency]]="NGN",Orders[[#This Row],[Sales price]]/$T$2,Orders[[#This Row],[Sales price]]/$T$3)</f>
        <v>97.860696517412933</v>
      </c>
      <c r="L931" s="3" t="s">
        <v>50</v>
      </c>
      <c r="M931" s="3" t="s">
        <v>175</v>
      </c>
      <c r="N931" s="3" t="s">
        <v>52</v>
      </c>
      <c r="O931" s="3" t="s">
        <v>53</v>
      </c>
      <c r="P931" s="3" t="s">
        <v>13</v>
      </c>
      <c r="Q931" s="3" t="s">
        <v>71</v>
      </c>
    </row>
    <row r="932" spans="1:17" ht="15.75" customHeight="1" x14ac:dyDescent="0.45">
      <c r="A932" s="15">
        <v>44381.645138888889</v>
      </c>
      <c r="B932" s="3" t="s">
        <v>663</v>
      </c>
      <c r="C932" s="3" t="s">
        <v>67</v>
      </c>
      <c r="D932" s="3" t="s">
        <v>55</v>
      </c>
      <c r="E932" s="3" t="s">
        <v>212</v>
      </c>
      <c r="F932" s="3" t="s">
        <v>83</v>
      </c>
      <c r="G932" s="16">
        <v>1</v>
      </c>
      <c r="H932" s="16" t="str">
        <f>IF(Orders[[#This Row],[Quantity]]&lt;101,"Low End",IF(Orders[[#This Row],[Quantity]]&lt;301,"Mid End","High End"))</f>
        <v>Low End</v>
      </c>
      <c r="I932" s="17">
        <v>4200</v>
      </c>
      <c r="J932" s="17">
        <f>Orders[[#This Row],[Unit Price]]*Orders[[#This Row],[Quantity]]</f>
        <v>4200</v>
      </c>
      <c r="K932" s="45">
        <f>IF(Orders[[#This Row],[currency]]="NGN",Orders[[#This Row],[Sales price]]/$T$2,Orders[[#This Row],[Sales price]]/$T$3)</f>
        <v>10.447761194029852</v>
      </c>
      <c r="L932" s="3" t="s">
        <v>50</v>
      </c>
      <c r="M932" s="3" t="s">
        <v>175</v>
      </c>
      <c r="N932" s="3" t="s">
        <v>52</v>
      </c>
      <c r="O932" s="3" t="s">
        <v>53</v>
      </c>
      <c r="P932" s="3" t="s">
        <v>13</v>
      </c>
      <c r="Q932" s="3" t="s">
        <v>71</v>
      </c>
    </row>
    <row r="933" spans="1:17" ht="15.75" customHeight="1" x14ac:dyDescent="0.45">
      <c r="A933" s="15">
        <v>44381.650694444441</v>
      </c>
      <c r="B933" s="3" t="s">
        <v>664</v>
      </c>
      <c r="C933" s="3" t="s">
        <v>45</v>
      </c>
      <c r="D933" s="3" t="s">
        <v>121</v>
      </c>
      <c r="E933" s="3" t="s">
        <v>122</v>
      </c>
      <c r="F933" s="3" t="s">
        <v>123</v>
      </c>
      <c r="G933" s="16">
        <v>5</v>
      </c>
      <c r="H933" s="16" t="str">
        <f>IF(Orders[[#This Row],[Quantity]]&lt;101,"Low End",IF(Orders[[#This Row],[Quantity]]&lt;301,"Mid End","High End"))</f>
        <v>Low End</v>
      </c>
      <c r="I933" s="17">
        <v>6200</v>
      </c>
      <c r="J933" s="17">
        <f>Orders[[#This Row],[Unit Price]]*Orders[[#This Row],[Quantity]]</f>
        <v>31000</v>
      </c>
      <c r="K933" s="45">
        <f>IF(Orders[[#This Row],[currency]]="NGN",Orders[[#This Row],[Sales price]]/$T$2,Orders[[#This Row],[Sales price]]/$T$3)</f>
        <v>77.114427860696523</v>
      </c>
      <c r="L933" s="3" t="s">
        <v>50</v>
      </c>
      <c r="M933" s="3" t="s">
        <v>555</v>
      </c>
      <c r="N933" s="3" t="s">
        <v>556</v>
      </c>
      <c r="O933" s="3" t="s">
        <v>53</v>
      </c>
      <c r="P933" s="3" t="s">
        <v>13</v>
      </c>
      <c r="Q933" s="3" t="s">
        <v>71</v>
      </c>
    </row>
    <row r="934" spans="1:17" ht="15.75" customHeight="1" x14ac:dyDescent="0.45">
      <c r="A934" s="15">
        <v>44381.650694444441</v>
      </c>
      <c r="B934" s="3" t="s">
        <v>664</v>
      </c>
      <c r="C934" s="3" t="s">
        <v>45</v>
      </c>
      <c r="D934" s="3" t="s">
        <v>121</v>
      </c>
      <c r="E934" s="3" t="s">
        <v>665</v>
      </c>
      <c r="F934" s="3" t="s">
        <v>187</v>
      </c>
      <c r="G934" s="16">
        <v>30</v>
      </c>
      <c r="H934" s="16" t="str">
        <f>IF(Orders[[#This Row],[Quantity]]&lt;101,"Low End",IF(Orders[[#This Row],[Quantity]]&lt;301,"Mid End","High End"))</f>
        <v>Low End</v>
      </c>
      <c r="I934" s="17">
        <v>5700</v>
      </c>
      <c r="J934" s="17">
        <f>Orders[[#This Row],[Unit Price]]*Orders[[#This Row],[Quantity]]</f>
        <v>171000</v>
      </c>
      <c r="K934" s="45">
        <f>IF(Orders[[#This Row],[currency]]="NGN",Orders[[#This Row],[Sales price]]/$T$2,Orders[[#This Row],[Sales price]]/$T$3)</f>
        <v>425.37313432835822</v>
      </c>
      <c r="L934" s="3" t="s">
        <v>50</v>
      </c>
      <c r="M934" s="3" t="s">
        <v>555</v>
      </c>
      <c r="N934" s="3" t="s">
        <v>556</v>
      </c>
      <c r="O934" s="3" t="s">
        <v>53</v>
      </c>
      <c r="P934" s="3" t="s">
        <v>13</v>
      </c>
      <c r="Q934" s="3" t="s">
        <v>71</v>
      </c>
    </row>
    <row r="935" spans="1:17" ht="15.75" customHeight="1" x14ac:dyDescent="0.45">
      <c r="A935" s="15">
        <v>44381.650694444441</v>
      </c>
      <c r="B935" s="3" t="s">
        <v>664</v>
      </c>
      <c r="C935" s="3" t="s">
        <v>45</v>
      </c>
      <c r="D935" s="3" t="s">
        <v>121</v>
      </c>
      <c r="E935" s="3" t="s">
        <v>665</v>
      </c>
      <c r="F935" s="3" t="s">
        <v>187</v>
      </c>
      <c r="G935" s="16">
        <v>50</v>
      </c>
      <c r="H935" s="16" t="str">
        <f>IF(Orders[[#This Row],[Quantity]]&lt;101,"Low End",IF(Orders[[#This Row],[Quantity]]&lt;301,"Mid End","High End"))</f>
        <v>Low End</v>
      </c>
      <c r="I935" s="17">
        <v>6200</v>
      </c>
      <c r="J935" s="17">
        <f>Orders[[#This Row],[Unit Price]]*Orders[[#This Row],[Quantity]]</f>
        <v>310000</v>
      </c>
      <c r="K935" s="45">
        <f>IF(Orders[[#This Row],[currency]]="NGN",Orders[[#This Row],[Sales price]]/$T$2,Orders[[#This Row],[Sales price]]/$T$3)</f>
        <v>771.14427860696514</v>
      </c>
      <c r="L935" s="3" t="s">
        <v>50</v>
      </c>
      <c r="M935" s="3" t="s">
        <v>555</v>
      </c>
      <c r="N935" s="3" t="s">
        <v>556</v>
      </c>
      <c r="O935" s="3" t="s">
        <v>53</v>
      </c>
      <c r="P935" s="3" t="s">
        <v>13</v>
      </c>
      <c r="Q935" s="3" t="s">
        <v>71</v>
      </c>
    </row>
    <row r="936" spans="1:17" ht="15.75" customHeight="1" x14ac:dyDescent="0.45">
      <c r="A936" s="15">
        <v>44381.67291666667</v>
      </c>
      <c r="B936" s="3" t="s">
        <v>666</v>
      </c>
      <c r="C936" s="3" t="s">
        <v>67</v>
      </c>
      <c r="D936" s="3" t="s">
        <v>55</v>
      </c>
      <c r="E936" s="3" t="s">
        <v>212</v>
      </c>
      <c r="F936" s="3" t="s">
        <v>83</v>
      </c>
      <c r="G936" s="16">
        <v>1</v>
      </c>
      <c r="H936" s="16" t="str">
        <f>IF(Orders[[#This Row],[Quantity]]&lt;101,"Low End",IF(Orders[[#This Row],[Quantity]]&lt;301,"Mid End","High End"))</f>
        <v>Low End</v>
      </c>
      <c r="I936" s="17">
        <v>2200</v>
      </c>
      <c r="J936" s="17">
        <f>Orders[[#This Row],[Unit Price]]*Orders[[#This Row],[Quantity]]</f>
        <v>2200</v>
      </c>
      <c r="K936" s="45">
        <f>IF(Orders[[#This Row],[currency]]="NGN",Orders[[#This Row],[Sales price]]/$T$2,Orders[[#This Row],[Sales price]]/$T$3)</f>
        <v>5.4726368159203984</v>
      </c>
      <c r="L936" s="3" t="s">
        <v>50</v>
      </c>
      <c r="M936" s="3" t="s">
        <v>160</v>
      </c>
      <c r="N936" s="3" t="s">
        <v>52</v>
      </c>
      <c r="O936" s="3" t="s">
        <v>53</v>
      </c>
      <c r="P936" s="3" t="s">
        <v>13</v>
      </c>
      <c r="Q936" s="3" t="s">
        <v>88</v>
      </c>
    </row>
    <row r="937" spans="1:17" ht="15.75" customHeight="1" x14ac:dyDescent="0.45">
      <c r="A937" s="15">
        <v>44381.67291666667</v>
      </c>
      <c r="B937" s="3" t="s">
        <v>666</v>
      </c>
      <c r="C937" s="3" t="s">
        <v>67</v>
      </c>
      <c r="D937" s="3" t="s">
        <v>55</v>
      </c>
      <c r="E937" s="3" t="s">
        <v>212</v>
      </c>
      <c r="F937" s="3" t="s">
        <v>83</v>
      </c>
      <c r="G937" s="16">
        <v>1</v>
      </c>
      <c r="H937" s="16" t="str">
        <f>IF(Orders[[#This Row],[Quantity]]&lt;101,"Low End",IF(Orders[[#This Row],[Quantity]]&lt;301,"Mid End","High End"))</f>
        <v>Low End</v>
      </c>
      <c r="I937" s="17">
        <v>4200</v>
      </c>
      <c r="J937" s="17">
        <f>Orders[[#This Row],[Unit Price]]*Orders[[#This Row],[Quantity]]</f>
        <v>4200</v>
      </c>
      <c r="K937" s="45">
        <f>IF(Orders[[#This Row],[currency]]="NGN",Orders[[#This Row],[Sales price]]/$T$2,Orders[[#This Row],[Sales price]]/$T$3)</f>
        <v>10.447761194029852</v>
      </c>
      <c r="L937" s="3" t="s">
        <v>50</v>
      </c>
      <c r="M937" s="3" t="s">
        <v>160</v>
      </c>
      <c r="N937" s="3" t="s">
        <v>52</v>
      </c>
      <c r="O937" s="3" t="s">
        <v>53</v>
      </c>
      <c r="P937" s="3" t="s">
        <v>13</v>
      </c>
      <c r="Q937" s="3" t="s">
        <v>88</v>
      </c>
    </row>
    <row r="938" spans="1:17" ht="15.75" customHeight="1" x14ac:dyDescent="0.45">
      <c r="A938" s="15">
        <v>44381.673611111109</v>
      </c>
      <c r="B938" s="3" t="s">
        <v>595</v>
      </c>
      <c r="C938" s="3" t="s">
        <v>61</v>
      </c>
      <c r="D938" s="3" t="s">
        <v>589</v>
      </c>
      <c r="E938" s="3" t="s">
        <v>590</v>
      </c>
      <c r="F938" s="3" t="s">
        <v>48</v>
      </c>
      <c r="G938" s="16">
        <v>5</v>
      </c>
      <c r="H938" s="16" t="str">
        <f>IF(Orders[[#This Row],[Quantity]]&lt;101,"Low End",IF(Orders[[#This Row],[Quantity]]&lt;301,"Mid End","High End"))</f>
        <v>Low End</v>
      </c>
      <c r="I938" s="17">
        <v>9900</v>
      </c>
      <c r="J938" s="17">
        <f>Orders[[#This Row],[Unit Price]]*Orders[[#This Row],[Quantity]]</f>
        <v>49500</v>
      </c>
      <c r="K938" s="45">
        <f>IF(Orders[[#This Row],[currency]]="NGN",Orders[[#This Row],[Sales price]]/$T$2,Orders[[#This Row],[Sales price]]/$T$3)</f>
        <v>123.13432835820896</v>
      </c>
      <c r="L938" s="3" t="s">
        <v>50</v>
      </c>
      <c r="M938" s="3" t="s">
        <v>143</v>
      </c>
      <c r="N938" s="3" t="s">
        <v>52</v>
      </c>
      <c r="O938" s="3" t="s">
        <v>53</v>
      </c>
      <c r="P938" s="3" t="s">
        <v>13</v>
      </c>
      <c r="Q938" s="3" t="s">
        <v>71</v>
      </c>
    </row>
    <row r="939" spans="1:17" ht="15.75" customHeight="1" x14ac:dyDescent="0.45">
      <c r="A939" s="15">
        <v>44381.691666666666</v>
      </c>
      <c r="B939" s="3" t="s">
        <v>667</v>
      </c>
      <c r="C939" s="3" t="s">
        <v>61</v>
      </c>
      <c r="D939" s="3" t="s">
        <v>589</v>
      </c>
      <c r="E939" s="3" t="s">
        <v>590</v>
      </c>
      <c r="F939" s="3" t="s">
        <v>48</v>
      </c>
      <c r="G939" s="16">
        <v>5</v>
      </c>
      <c r="H939" s="16" t="str">
        <f>IF(Orders[[#This Row],[Quantity]]&lt;101,"Low End",IF(Orders[[#This Row],[Quantity]]&lt;301,"Mid End","High End"))</f>
        <v>Low End</v>
      </c>
      <c r="I939" s="17">
        <v>8800</v>
      </c>
      <c r="J939" s="17">
        <f>Orders[[#This Row],[Unit Price]]*Orders[[#This Row],[Quantity]]</f>
        <v>44000</v>
      </c>
      <c r="K939" s="45">
        <f>IF(Orders[[#This Row],[currency]]="NGN",Orders[[#This Row],[Sales price]]/$T$2,Orders[[#This Row],[Sales price]]/$T$3)</f>
        <v>109.45273631840796</v>
      </c>
      <c r="L939" s="3" t="s">
        <v>50</v>
      </c>
      <c r="M939" s="3" t="s">
        <v>249</v>
      </c>
      <c r="N939" s="3" t="s">
        <v>52</v>
      </c>
      <c r="O939" s="3" t="s">
        <v>53</v>
      </c>
      <c r="P939" s="3" t="s">
        <v>13</v>
      </c>
      <c r="Q939" s="3" t="s">
        <v>71</v>
      </c>
    </row>
    <row r="940" spans="1:17" ht="15.75" customHeight="1" x14ac:dyDescent="0.45">
      <c r="A940" s="15">
        <v>44381.703472222223</v>
      </c>
      <c r="B940" s="3" t="s">
        <v>172</v>
      </c>
      <c r="C940" s="3" t="s">
        <v>61</v>
      </c>
      <c r="D940" s="3" t="s">
        <v>46</v>
      </c>
      <c r="E940" s="3" t="s">
        <v>47</v>
      </c>
      <c r="F940" s="3" t="s">
        <v>48</v>
      </c>
      <c r="G940" s="16">
        <v>1</v>
      </c>
      <c r="H940" s="16" t="str">
        <f>IF(Orders[[#This Row],[Quantity]]&lt;101,"Low End",IF(Orders[[#This Row],[Quantity]]&lt;301,"Mid End","High End"))</f>
        <v>Low End</v>
      </c>
      <c r="I940" s="17">
        <v>3200</v>
      </c>
      <c r="J940" s="17">
        <f>Orders[[#This Row],[Unit Price]]*Orders[[#This Row],[Quantity]]</f>
        <v>3200</v>
      </c>
      <c r="K940" s="45">
        <f>IF(Orders[[#This Row],[currency]]="NGN",Orders[[#This Row],[Sales price]]/$T$2,Orders[[#This Row],[Sales price]]/$T$3)</f>
        <v>7.9601990049751246</v>
      </c>
      <c r="L940" s="3" t="s">
        <v>50</v>
      </c>
      <c r="M940" s="3" t="s">
        <v>552</v>
      </c>
      <c r="N940" s="3" t="s">
        <v>52</v>
      </c>
      <c r="O940" s="3" t="s">
        <v>53</v>
      </c>
      <c r="P940" s="3" t="s">
        <v>13</v>
      </c>
      <c r="Q940" s="3" t="s">
        <v>88</v>
      </c>
    </row>
    <row r="941" spans="1:17" ht="15.75" customHeight="1" x14ac:dyDescent="0.45">
      <c r="A941" s="15">
        <v>44381.703472222223</v>
      </c>
      <c r="B941" s="3" t="s">
        <v>172</v>
      </c>
      <c r="C941" s="3" t="s">
        <v>61</v>
      </c>
      <c r="D941" s="3" t="s">
        <v>62</v>
      </c>
      <c r="E941" s="3" t="s">
        <v>134</v>
      </c>
      <c r="F941" s="3" t="s">
        <v>64</v>
      </c>
      <c r="G941" s="16">
        <v>2</v>
      </c>
      <c r="H941" s="16" t="str">
        <f>IF(Orders[[#This Row],[Quantity]]&lt;101,"Low End",IF(Orders[[#This Row],[Quantity]]&lt;301,"Mid End","High End"))</f>
        <v>Low End</v>
      </c>
      <c r="I941" s="17">
        <v>3700</v>
      </c>
      <c r="J941" s="17">
        <f>Orders[[#This Row],[Unit Price]]*Orders[[#This Row],[Quantity]]</f>
        <v>7400</v>
      </c>
      <c r="K941" s="45">
        <f>IF(Orders[[#This Row],[currency]]="NGN",Orders[[#This Row],[Sales price]]/$T$2,Orders[[#This Row],[Sales price]]/$T$3)</f>
        <v>18.407960199004975</v>
      </c>
      <c r="L941" s="3" t="s">
        <v>50</v>
      </c>
      <c r="M941" s="3" t="s">
        <v>552</v>
      </c>
      <c r="N941" s="3" t="s">
        <v>52</v>
      </c>
      <c r="O941" s="3" t="s">
        <v>53</v>
      </c>
      <c r="P941" s="3" t="s">
        <v>13</v>
      </c>
      <c r="Q941" s="3" t="s">
        <v>88</v>
      </c>
    </row>
    <row r="942" spans="1:17" ht="15.75" customHeight="1" x14ac:dyDescent="0.45">
      <c r="A942" s="15">
        <v>44381.705555555556</v>
      </c>
      <c r="B942" s="3" t="s">
        <v>668</v>
      </c>
      <c r="C942" s="3" t="s">
        <v>61</v>
      </c>
      <c r="D942" s="3" t="s">
        <v>589</v>
      </c>
      <c r="E942" s="3" t="s">
        <v>590</v>
      </c>
      <c r="F942" s="3" t="s">
        <v>48</v>
      </c>
      <c r="G942" s="16">
        <v>20</v>
      </c>
      <c r="H942" s="16" t="str">
        <f>IF(Orders[[#This Row],[Quantity]]&lt;101,"Low End",IF(Orders[[#This Row],[Quantity]]&lt;301,"Mid End","High End"))</f>
        <v>Low End</v>
      </c>
      <c r="I942" s="17">
        <v>9900</v>
      </c>
      <c r="J942" s="17">
        <f>Orders[[#This Row],[Unit Price]]*Orders[[#This Row],[Quantity]]</f>
        <v>198000</v>
      </c>
      <c r="K942" s="45">
        <f>IF(Orders[[#This Row],[currency]]="NGN",Orders[[#This Row],[Sales price]]/$T$2,Orders[[#This Row],[Sales price]]/$T$3)</f>
        <v>492.53731343283584</v>
      </c>
      <c r="L942" s="3" t="s">
        <v>50</v>
      </c>
      <c r="M942" s="3" t="s">
        <v>219</v>
      </c>
      <c r="N942" s="3" t="s">
        <v>52</v>
      </c>
      <c r="O942" s="3" t="s">
        <v>53</v>
      </c>
      <c r="P942" s="3" t="s">
        <v>13</v>
      </c>
      <c r="Q942" s="3" t="s">
        <v>71</v>
      </c>
    </row>
    <row r="943" spans="1:17" ht="15.75" customHeight="1" x14ac:dyDescent="0.45">
      <c r="A943" s="15">
        <v>44381.714583333334</v>
      </c>
      <c r="B943" s="3" t="s">
        <v>520</v>
      </c>
      <c r="C943" s="3" t="s">
        <v>45</v>
      </c>
      <c r="D943" s="3" t="s">
        <v>62</v>
      </c>
      <c r="E943" s="3" t="s">
        <v>93</v>
      </c>
      <c r="F943" s="3" t="s">
        <v>64</v>
      </c>
      <c r="G943" s="16">
        <v>2</v>
      </c>
      <c r="H943" s="16" t="str">
        <f>IF(Orders[[#This Row],[Quantity]]&lt;101,"Low End",IF(Orders[[#This Row],[Quantity]]&lt;301,"Mid End","High End"))</f>
        <v>Low End</v>
      </c>
      <c r="I943" s="17">
        <v>3950</v>
      </c>
      <c r="J943" s="17">
        <f>Orders[[#This Row],[Unit Price]]*Orders[[#This Row],[Quantity]]</f>
        <v>7900</v>
      </c>
      <c r="K943" s="45">
        <f>IF(Orders[[#This Row],[currency]]="NGN",Orders[[#This Row],[Sales price]]/$T$2,Orders[[#This Row],[Sales price]]/$T$3)</f>
        <v>19.651741293532339</v>
      </c>
      <c r="L943" s="3" t="s">
        <v>50</v>
      </c>
      <c r="M943" s="3" t="s">
        <v>379</v>
      </c>
      <c r="N943" s="3" t="s">
        <v>52</v>
      </c>
      <c r="O943" s="3" t="s">
        <v>53</v>
      </c>
      <c r="P943" s="3" t="s">
        <v>13</v>
      </c>
      <c r="Q943" s="3" t="s">
        <v>54</v>
      </c>
    </row>
    <row r="944" spans="1:17" ht="15.75" customHeight="1" x14ac:dyDescent="0.45">
      <c r="A944" s="15">
        <v>44381.714583333334</v>
      </c>
      <c r="B944" s="3" t="s">
        <v>520</v>
      </c>
      <c r="C944" s="3" t="s">
        <v>45</v>
      </c>
      <c r="D944" s="3" t="s">
        <v>362</v>
      </c>
      <c r="E944" s="3" t="s">
        <v>533</v>
      </c>
      <c r="F944" s="3" t="s">
        <v>64</v>
      </c>
      <c r="G944" s="16">
        <v>5</v>
      </c>
      <c r="H944" s="16" t="str">
        <f>IF(Orders[[#This Row],[Quantity]]&lt;101,"Low End",IF(Orders[[#This Row],[Quantity]]&lt;301,"Mid End","High End"))</f>
        <v>Low End</v>
      </c>
      <c r="I944" s="17">
        <v>1900</v>
      </c>
      <c r="J944" s="17">
        <f>Orders[[#This Row],[Unit Price]]*Orders[[#This Row],[Quantity]]</f>
        <v>9500</v>
      </c>
      <c r="K944" s="45">
        <f>IF(Orders[[#This Row],[currency]]="NGN",Orders[[#This Row],[Sales price]]/$T$2,Orders[[#This Row],[Sales price]]/$T$3)</f>
        <v>23.631840796019901</v>
      </c>
      <c r="L944" s="3" t="s">
        <v>50</v>
      </c>
      <c r="M944" s="3" t="s">
        <v>379</v>
      </c>
      <c r="N944" s="3" t="s">
        <v>52</v>
      </c>
      <c r="O944" s="3" t="s">
        <v>53</v>
      </c>
      <c r="P944" s="3" t="s">
        <v>13</v>
      </c>
      <c r="Q944" s="3" t="s">
        <v>54</v>
      </c>
    </row>
    <row r="945" spans="1:17" ht="15.75" customHeight="1" x14ac:dyDescent="0.45">
      <c r="A945" s="15">
        <v>44381.715277777781</v>
      </c>
      <c r="B945" s="3" t="s">
        <v>630</v>
      </c>
      <c r="C945" s="3" t="s">
        <v>67</v>
      </c>
      <c r="D945" s="3" t="s">
        <v>589</v>
      </c>
      <c r="E945" s="3" t="s">
        <v>590</v>
      </c>
      <c r="F945" s="3" t="s">
        <v>48</v>
      </c>
      <c r="G945" s="16">
        <v>2</v>
      </c>
      <c r="H945" s="16" t="str">
        <f>IF(Orders[[#This Row],[Quantity]]&lt;101,"Low End",IF(Orders[[#This Row],[Quantity]]&lt;301,"Mid End","High End"))</f>
        <v>Low End</v>
      </c>
      <c r="I945" s="17">
        <v>20500</v>
      </c>
      <c r="J945" s="17">
        <f>Orders[[#This Row],[Unit Price]]*Orders[[#This Row],[Quantity]]</f>
        <v>41000</v>
      </c>
      <c r="K945" s="45">
        <f>IF(Orders[[#This Row],[currency]]="NGN",Orders[[#This Row],[Sales price]]/$T$2,Orders[[#This Row],[Sales price]]/$T$3)</f>
        <v>101.99004975124379</v>
      </c>
      <c r="L945" s="3" t="s">
        <v>50</v>
      </c>
      <c r="M945" s="3" t="s">
        <v>482</v>
      </c>
      <c r="N945" s="3" t="s">
        <v>52</v>
      </c>
      <c r="O945" s="3" t="s">
        <v>53</v>
      </c>
      <c r="P945" s="3" t="s">
        <v>13</v>
      </c>
      <c r="Q945" s="3" t="s">
        <v>71</v>
      </c>
    </row>
    <row r="946" spans="1:17" ht="15.75" customHeight="1" x14ac:dyDescent="0.45">
      <c r="A946" s="15">
        <v>44381.715277777781</v>
      </c>
      <c r="B946" s="3" t="s">
        <v>630</v>
      </c>
      <c r="C946" s="3" t="s">
        <v>67</v>
      </c>
      <c r="D946" s="3" t="s">
        <v>92</v>
      </c>
      <c r="E946" s="3" t="s">
        <v>107</v>
      </c>
      <c r="F946" s="3" t="s">
        <v>83</v>
      </c>
      <c r="G946" s="16">
        <v>4</v>
      </c>
      <c r="H946" s="16" t="str">
        <f>IF(Orders[[#This Row],[Quantity]]&lt;101,"Low End",IF(Orders[[#This Row],[Quantity]]&lt;301,"Mid End","High End"))</f>
        <v>Low End</v>
      </c>
      <c r="I946" s="17">
        <v>2500</v>
      </c>
      <c r="J946" s="17">
        <f>Orders[[#This Row],[Unit Price]]*Orders[[#This Row],[Quantity]]</f>
        <v>10000</v>
      </c>
      <c r="K946" s="45">
        <f>IF(Orders[[#This Row],[currency]]="NGN",Orders[[#This Row],[Sales price]]/$T$2,Orders[[#This Row],[Sales price]]/$T$3)</f>
        <v>24.875621890547265</v>
      </c>
      <c r="L946" s="3" t="s">
        <v>50</v>
      </c>
      <c r="M946" s="3" t="s">
        <v>482</v>
      </c>
      <c r="N946" s="3" t="s">
        <v>52</v>
      </c>
      <c r="O946" s="3" t="s">
        <v>53</v>
      </c>
      <c r="P946" s="3" t="s">
        <v>13</v>
      </c>
      <c r="Q946" s="3" t="s">
        <v>71</v>
      </c>
    </row>
    <row r="947" spans="1:17" ht="15.75" customHeight="1" x14ac:dyDescent="0.45">
      <c r="A947" s="15">
        <v>44381.729166666664</v>
      </c>
      <c r="B947" s="3" t="s">
        <v>602</v>
      </c>
      <c r="C947" s="3" t="s">
        <v>67</v>
      </c>
      <c r="D947" s="3" t="s">
        <v>589</v>
      </c>
      <c r="E947" s="3" t="s">
        <v>590</v>
      </c>
      <c r="F947" s="3" t="s">
        <v>48</v>
      </c>
      <c r="G947" s="16">
        <v>1</v>
      </c>
      <c r="H947" s="16" t="str">
        <f>IF(Orders[[#This Row],[Quantity]]&lt;101,"Low End",IF(Orders[[#This Row],[Quantity]]&lt;301,"Mid End","High End"))</f>
        <v>Low End</v>
      </c>
      <c r="I947" s="17">
        <v>9900</v>
      </c>
      <c r="J947" s="17">
        <f>Orders[[#This Row],[Unit Price]]*Orders[[#This Row],[Quantity]]</f>
        <v>9900</v>
      </c>
      <c r="K947" s="45">
        <f>IF(Orders[[#This Row],[currency]]="NGN",Orders[[#This Row],[Sales price]]/$T$2,Orders[[#This Row],[Sales price]]/$T$3)</f>
        <v>24.626865671641792</v>
      </c>
      <c r="L947" s="3" t="s">
        <v>50</v>
      </c>
      <c r="M947" s="3" t="s">
        <v>440</v>
      </c>
      <c r="N947" s="3" t="s">
        <v>52</v>
      </c>
      <c r="O947" s="3" t="s">
        <v>53</v>
      </c>
      <c r="P947" s="3" t="s">
        <v>13</v>
      </c>
      <c r="Q947" s="3" t="s">
        <v>54</v>
      </c>
    </row>
    <row r="948" spans="1:17" ht="15.75" customHeight="1" x14ac:dyDescent="0.45">
      <c r="A948" s="15">
        <v>44381.743055555555</v>
      </c>
      <c r="B948" s="3" t="s">
        <v>669</v>
      </c>
      <c r="C948" s="3" t="s">
        <v>67</v>
      </c>
      <c r="D948" s="3" t="s">
        <v>121</v>
      </c>
      <c r="E948" s="3" t="s">
        <v>614</v>
      </c>
      <c r="F948" s="3" t="s">
        <v>187</v>
      </c>
      <c r="G948" s="16">
        <v>10</v>
      </c>
      <c r="H948" s="16" t="str">
        <f>IF(Orders[[#This Row],[Quantity]]&lt;101,"Low End",IF(Orders[[#This Row],[Quantity]]&lt;301,"Mid End","High End"))</f>
        <v>Low End</v>
      </c>
      <c r="I948" s="17">
        <v>3200</v>
      </c>
      <c r="J948" s="17">
        <f>Orders[[#This Row],[Unit Price]]*Orders[[#This Row],[Quantity]]</f>
        <v>32000</v>
      </c>
      <c r="K948" s="45">
        <f>IF(Orders[[#This Row],[currency]]="NGN",Orders[[#This Row],[Sales price]]/$T$2,Orders[[#This Row],[Sales price]]/$T$3)</f>
        <v>79.601990049751237</v>
      </c>
      <c r="L948" s="3" t="s">
        <v>50</v>
      </c>
      <c r="M948" s="3" t="s">
        <v>94</v>
      </c>
      <c r="N948" s="3" t="s">
        <v>52</v>
      </c>
      <c r="O948" s="3" t="s">
        <v>53</v>
      </c>
      <c r="P948" s="3" t="s">
        <v>13</v>
      </c>
      <c r="Q948" s="3" t="s">
        <v>54</v>
      </c>
    </row>
    <row r="949" spans="1:17" ht="15.75" customHeight="1" x14ac:dyDescent="0.45">
      <c r="A949" s="15">
        <v>44381.75</v>
      </c>
      <c r="B949" s="3" t="s">
        <v>626</v>
      </c>
      <c r="C949" s="3" t="s">
        <v>45</v>
      </c>
      <c r="D949" s="3" t="s">
        <v>121</v>
      </c>
      <c r="E949" s="3" t="s">
        <v>614</v>
      </c>
      <c r="F949" s="3" t="s">
        <v>187</v>
      </c>
      <c r="G949" s="16">
        <v>10</v>
      </c>
      <c r="H949" s="16" t="str">
        <f>IF(Orders[[#This Row],[Quantity]]&lt;101,"Low End",IF(Orders[[#This Row],[Quantity]]&lt;301,"Mid End","High End"))</f>
        <v>Low End</v>
      </c>
      <c r="I949" s="17">
        <v>3200</v>
      </c>
      <c r="J949" s="17">
        <f>Orders[[#This Row],[Unit Price]]*Orders[[#This Row],[Quantity]]</f>
        <v>32000</v>
      </c>
      <c r="K949" s="45">
        <f>IF(Orders[[#This Row],[currency]]="NGN",Orders[[#This Row],[Sales price]]/$T$2,Orders[[#This Row],[Sales price]]/$T$3)</f>
        <v>79.601990049751237</v>
      </c>
      <c r="L949" s="3" t="s">
        <v>50</v>
      </c>
      <c r="M949" s="3" t="s">
        <v>94</v>
      </c>
      <c r="N949" s="3" t="s">
        <v>52</v>
      </c>
      <c r="O949" s="3" t="s">
        <v>53</v>
      </c>
      <c r="P949" s="3" t="s">
        <v>13</v>
      </c>
      <c r="Q949" s="3" t="s">
        <v>54</v>
      </c>
    </row>
    <row r="950" spans="1:17" ht="15.75" customHeight="1" x14ac:dyDescent="0.45">
      <c r="A950" s="15">
        <v>44381.786111111112</v>
      </c>
      <c r="B950" s="3" t="s">
        <v>458</v>
      </c>
      <c r="C950" s="3" t="s">
        <v>61</v>
      </c>
      <c r="D950" s="3" t="s">
        <v>139</v>
      </c>
      <c r="E950" s="3" t="s">
        <v>176</v>
      </c>
      <c r="F950" s="3" t="s">
        <v>141</v>
      </c>
      <c r="G950" s="16">
        <v>1</v>
      </c>
      <c r="H950" s="16" t="str">
        <f>IF(Orders[[#This Row],[Quantity]]&lt;101,"Low End",IF(Orders[[#This Row],[Quantity]]&lt;301,"Mid End","High End"))</f>
        <v>Low End</v>
      </c>
      <c r="I950" s="17">
        <v>13030</v>
      </c>
      <c r="J950" s="17">
        <f>Orders[[#This Row],[Unit Price]]*Orders[[#This Row],[Quantity]]</f>
        <v>13030</v>
      </c>
      <c r="K950" s="45">
        <f>IF(Orders[[#This Row],[currency]]="NGN",Orders[[#This Row],[Sales price]]/$T$2,Orders[[#This Row],[Sales price]]/$T$3)</f>
        <v>32.412935323383081</v>
      </c>
      <c r="L950" s="3" t="s">
        <v>50</v>
      </c>
      <c r="M950" s="3" t="s">
        <v>292</v>
      </c>
      <c r="N950" s="3" t="s">
        <v>52</v>
      </c>
      <c r="O950" s="3" t="s">
        <v>53</v>
      </c>
      <c r="P950" s="3" t="s">
        <v>13</v>
      </c>
      <c r="Q950" s="3" t="s">
        <v>88</v>
      </c>
    </row>
    <row r="951" spans="1:17" ht="15.75" customHeight="1" x14ac:dyDescent="0.45">
      <c r="A951" s="15">
        <v>44382.242361111108</v>
      </c>
      <c r="B951" s="3" t="s">
        <v>342</v>
      </c>
      <c r="C951" s="3" t="s">
        <v>67</v>
      </c>
      <c r="D951" s="3" t="s">
        <v>55</v>
      </c>
      <c r="E951" s="3" t="s">
        <v>56</v>
      </c>
      <c r="F951" s="3" t="s">
        <v>48</v>
      </c>
      <c r="G951" s="16">
        <v>9</v>
      </c>
      <c r="H951" s="16" t="str">
        <f>IF(Orders[[#This Row],[Quantity]]&lt;101,"Low End",IF(Orders[[#This Row],[Quantity]]&lt;301,"Mid End","High End"))</f>
        <v>Low End</v>
      </c>
      <c r="I951" s="17">
        <v>3500</v>
      </c>
      <c r="J951" s="17">
        <f>Orders[[#This Row],[Unit Price]]*Orders[[#This Row],[Quantity]]</f>
        <v>31500</v>
      </c>
      <c r="K951" s="45">
        <f>IF(Orders[[#This Row],[currency]]="NGN",Orders[[#This Row],[Sales price]]/$T$2,Orders[[#This Row],[Sales price]]/$T$3)</f>
        <v>78.358208955223887</v>
      </c>
      <c r="L951" s="3" t="s">
        <v>50</v>
      </c>
      <c r="M951" s="3" t="s">
        <v>310</v>
      </c>
      <c r="N951" s="3" t="s">
        <v>129</v>
      </c>
      <c r="O951" s="3" t="s">
        <v>53</v>
      </c>
      <c r="P951" s="3" t="s">
        <v>13</v>
      </c>
      <c r="Q951" s="3" t="s">
        <v>71</v>
      </c>
    </row>
    <row r="952" spans="1:17" ht="15.75" customHeight="1" x14ac:dyDescent="0.45">
      <c r="A952" s="15">
        <v>44382.270833333336</v>
      </c>
      <c r="B952" s="3" t="s">
        <v>670</v>
      </c>
      <c r="C952" s="3" t="s">
        <v>45</v>
      </c>
      <c r="D952" s="3" t="s">
        <v>589</v>
      </c>
      <c r="E952" s="3" t="s">
        <v>590</v>
      </c>
      <c r="F952" s="3" t="s">
        <v>48</v>
      </c>
      <c r="G952" s="16">
        <v>1</v>
      </c>
      <c r="H952" s="16" t="str">
        <f>IF(Orders[[#This Row],[Quantity]]&lt;101,"Low End",IF(Orders[[#This Row],[Quantity]]&lt;301,"Mid End","High End"))</f>
        <v>Low End</v>
      </c>
      <c r="I952" s="17">
        <v>9900</v>
      </c>
      <c r="J952" s="17">
        <f>Orders[[#This Row],[Unit Price]]*Orders[[#This Row],[Quantity]]</f>
        <v>9900</v>
      </c>
      <c r="K952" s="45">
        <f>IF(Orders[[#This Row],[currency]]="NGN",Orders[[#This Row],[Sales price]]/$T$2,Orders[[#This Row],[Sales price]]/$T$3)</f>
        <v>24.626865671641792</v>
      </c>
      <c r="L952" s="3" t="s">
        <v>50</v>
      </c>
      <c r="M952" s="3" t="s">
        <v>671</v>
      </c>
      <c r="N952" s="3" t="s">
        <v>52</v>
      </c>
      <c r="O952" s="3" t="s">
        <v>53</v>
      </c>
      <c r="P952" s="3" t="s">
        <v>13</v>
      </c>
      <c r="Q952" s="3" t="s">
        <v>54</v>
      </c>
    </row>
    <row r="953" spans="1:17" ht="15.75" customHeight="1" x14ac:dyDescent="0.45">
      <c r="A953" s="15">
        <v>44382.270833333336</v>
      </c>
      <c r="B953" s="3" t="s">
        <v>670</v>
      </c>
      <c r="C953" s="3" t="s">
        <v>45</v>
      </c>
      <c r="D953" s="3" t="s">
        <v>589</v>
      </c>
      <c r="E953" s="3" t="s">
        <v>590</v>
      </c>
      <c r="F953" s="3" t="s">
        <v>48</v>
      </c>
      <c r="G953" s="16">
        <v>1</v>
      </c>
      <c r="H953" s="16" t="str">
        <f>IF(Orders[[#This Row],[Quantity]]&lt;101,"Low End",IF(Orders[[#This Row],[Quantity]]&lt;301,"Mid End","High End"))</f>
        <v>Low End</v>
      </c>
      <c r="I953" s="17">
        <v>20500</v>
      </c>
      <c r="J953" s="17">
        <f>Orders[[#This Row],[Unit Price]]*Orders[[#This Row],[Quantity]]</f>
        <v>20500</v>
      </c>
      <c r="K953" s="45">
        <f>IF(Orders[[#This Row],[currency]]="NGN",Orders[[#This Row],[Sales price]]/$T$2,Orders[[#This Row],[Sales price]]/$T$3)</f>
        <v>50.995024875621894</v>
      </c>
      <c r="L953" s="3" t="s">
        <v>50</v>
      </c>
      <c r="M953" s="3" t="s">
        <v>671</v>
      </c>
      <c r="N953" s="3" t="s">
        <v>52</v>
      </c>
      <c r="O953" s="3" t="s">
        <v>53</v>
      </c>
      <c r="P953" s="3" t="s">
        <v>13</v>
      </c>
      <c r="Q953" s="3" t="s">
        <v>54</v>
      </c>
    </row>
    <row r="954" spans="1:17" ht="15.75" customHeight="1" x14ac:dyDescent="0.45">
      <c r="A954" s="15">
        <v>44382.302083333336</v>
      </c>
      <c r="B954" s="3" t="s">
        <v>672</v>
      </c>
      <c r="C954" s="3" t="s">
        <v>67</v>
      </c>
      <c r="D954" s="3" t="s">
        <v>81</v>
      </c>
      <c r="E954" s="3" t="s">
        <v>283</v>
      </c>
      <c r="F954" s="3" t="s">
        <v>48</v>
      </c>
      <c r="G954" s="16">
        <v>1</v>
      </c>
      <c r="H954" s="16" t="str">
        <f>IF(Orders[[#This Row],[Quantity]]&lt;101,"Low End",IF(Orders[[#This Row],[Quantity]]&lt;301,"Mid End","High End"))</f>
        <v>Low End</v>
      </c>
      <c r="I954" s="17">
        <v>119.6</v>
      </c>
      <c r="J954" s="17">
        <f>Orders[[#This Row],[Unit Price]]*Orders[[#This Row],[Quantity]]</f>
        <v>119.6</v>
      </c>
      <c r="K954" s="45">
        <f>IF(Orders[[#This Row],[currency]]="NGN",Orders[[#This Row],[Sales price]]/$T$2,Orders[[#This Row],[Sales price]]/$T$3)</f>
        <v>8.125</v>
      </c>
      <c r="L954" s="3" t="s">
        <v>50</v>
      </c>
      <c r="M954" s="3" t="s">
        <v>85</v>
      </c>
      <c r="N954" s="3" t="s">
        <v>86</v>
      </c>
      <c r="O954" s="3" t="s">
        <v>87</v>
      </c>
      <c r="P954" s="3" t="s">
        <v>10</v>
      </c>
      <c r="Q954" s="3" t="s">
        <v>88</v>
      </c>
    </row>
    <row r="955" spans="1:17" ht="15.75" customHeight="1" x14ac:dyDescent="0.45">
      <c r="A955" s="15">
        <v>44382.302083333336</v>
      </c>
      <c r="B955" s="3" t="s">
        <v>672</v>
      </c>
      <c r="C955" s="3" t="s">
        <v>67</v>
      </c>
      <c r="D955" s="3" t="s">
        <v>81</v>
      </c>
      <c r="E955" s="3" t="s">
        <v>117</v>
      </c>
      <c r="F955" s="3" t="s">
        <v>64</v>
      </c>
      <c r="G955" s="16">
        <v>1</v>
      </c>
      <c r="H955" s="16" t="str">
        <f>IF(Orders[[#This Row],[Quantity]]&lt;101,"Low End",IF(Orders[[#This Row],[Quantity]]&lt;301,"Mid End","High End"))</f>
        <v>Low End</v>
      </c>
      <c r="I955" s="17">
        <v>60.26</v>
      </c>
      <c r="J955" s="17">
        <f>Orders[[#This Row],[Unit Price]]*Orders[[#This Row],[Quantity]]</f>
        <v>60.26</v>
      </c>
      <c r="K955" s="45">
        <f>IF(Orders[[#This Row],[currency]]="NGN",Orders[[#This Row],[Sales price]]/$T$2,Orders[[#This Row],[Sales price]]/$T$3)</f>
        <v>4.09375</v>
      </c>
      <c r="L955" s="3" t="s">
        <v>50</v>
      </c>
      <c r="M955" s="3" t="s">
        <v>85</v>
      </c>
      <c r="N955" s="3" t="s">
        <v>86</v>
      </c>
      <c r="O955" s="3" t="s">
        <v>87</v>
      </c>
      <c r="P955" s="3" t="s">
        <v>10</v>
      </c>
      <c r="Q955" s="3" t="s">
        <v>88</v>
      </c>
    </row>
    <row r="956" spans="1:17" ht="15.75" customHeight="1" x14ac:dyDescent="0.45">
      <c r="A956" s="15">
        <v>44382.302083333336</v>
      </c>
      <c r="B956" s="3" t="s">
        <v>672</v>
      </c>
      <c r="C956" s="3" t="s">
        <v>67</v>
      </c>
      <c r="D956" s="3" t="s">
        <v>81</v>
      </c>
      <c r="E956" s="3" t="s">
        <v>82</v>
      </c>
      <c r="F956" s="3" t="s">
        <v>83</v>
      </c>
      <c r="G956" s="16">
        <v>1</v>
      </c>
      <c r="H956" s="16" t="str">
        <f>IF(Orders[[#This Row],[Quantity]]&lt;101,"Low End",IF(Orders[[#This Row],[Quantity]]&lt;301,"Mid End","High End"))</f>
        <v>Low End</v>
      </c>
      <c r="I956" s="17">
        <v>83.63</v>
      </c>
      <c r="J956" s="17">
        <f>Orders[[#This Row],[Unit Price]]*Orders[[#This Row],[Quantity]]</f>
        <v>83.63</v>
      </c>
      <c r="K956" s="45">
        <f>IF(Orders[[#This Row],[currency]]="NGN",Orders[[#This Row],[Sales price]]/$T$2,Orders[[#This Row],[Sales price]]/$T$3)</f>
        <v>5.6813858695652169</v>
      </c>
      <c r="L956" s="3" t="s">
        <v>50</v>
      </c>
      <c r="M956" s="3" t="s">
        <v>85</v>
      </c>
      <c r="N956" s="3" t="s">
        <v>86</v>
      </c>
      <c r="O956" s="3" t="s">
        <v>87</v>
      </c>
      <c r="P956" s="3" t="s">
        <v>10</v>
      </c>
      <c r="Q956" s="3" t="s">
        <v>88</v>
      </c>
    </row>
    <row r="957" spans="1:17" ht="15.75" customHeight="1" x14ac:dyDescent="0.45">
      <c r="A957" s="15">
        <v>44382.310416666667</v>
      </c>
      <c r="B957" s="3" t="s">
        <v>673</v>
      </c>
      <c r="C957" s="3" t="s">
        <v>45</v>
      </c>
      <c r="D957" s="3" t="s">
        <v>81</v>
      </c>
      <c r="E957" s="3" t="s">
        <v>82</v>
      </c>
      <c r="F957" s="3" t="s">
        <v>83</v>
      </c>
      <c r="G957" s="16">
        <v>1</v>
      </c>
      <c r="H957" s="16" t="str">
        <f>IF(Orders[[#This Row],[Quantity]]&lt;101,"Low End",IF(Orders[[#This Row],[Quantity]]&lt;301,"Mid End","High End"))</f>
        <v>Low End</v>
      </c>
      <c r="I957" s="17">
        <v>83.63</v>
      </c>
      <c r="J957" s="17">
        <f>Orders[[#This Row],[Unit Price]]*Orders[[#This Row],[Quantity]]</f>
        <v>83.63</v>
      </c>
      <c r="K957" s="45">
        <f>IF(Orders[[#This Row],[currency]]="NGN",Orders[[#This Row],[Sales price]]/$T$2,Orders[[#This Row],[Sales price]]/$T$3)</f>
        <v>5.6813858695652169</v>
      </c>
      <c r="L957" s="3" t="s">
        <v>50</v>
      </c>
      <c r="M957" s="3" t="s">
        <v>96</v>
      </c>
      <c r="N957" s="3" t="s">
        <v>86</v>
      </c>
      <c r="O957" s="3" t="s">
        <v>87</v>
      </c>
      <c r="P957" s="3" t="s">
        <v>10</v>
      </c>
      <c r="Q957" s="3" t="s">
        <v>54</v>
      </c>
    </row>
    <row r="958" spans="1:17" ht="15.75" customHeight="1" x14ac:dyDescent="0.45">
      <c r="A958" s="15">
        <v>44382.310416666667</v>
      </c>
      <c r="B958" s="3" t="s">
        <v>673</v>
      </c>
      <c r="C958" s="3" t="s">
        <v>45</v>
      </c>
      <c r="D958" s="3" t="s">
        <v>81</v>
      </c>
      <c r="E958" s="3" t="s">
        <v>99</v>
      </c>
      <c r="F958" s="3" t="s">
        <v>64</v>
      </c>
      <c r="G958" s="16">
        <v>1</v>
      </c>
      <c r="H958" s="16" t="str">
        <f>IF(Orders[[#This Row],[Quantity]]&lt;101,"Low End",IF(Orders[[#This Row],[Quantity]]&lt;301,"Mid End","High End"))</f>
        <v>Low End</v>
      </c>
      <c r="I958" s="17">
        <v>38.18</v>
      </c>
      <c r="J958" s="17">
        <f>Orders[[#This Row],[Unit Price]]*Orders[[#This Row],[Quantity]]</f>
        <v>38.18</v>
      </c>
      <c r="K958" s="45">
        <f>IF(Orders[[#This Row],[currency]]="NGN",Orders[[#This Row],[Sales price]]/$T$2,Orders[[#This Row],[Sales price]]/$T$3)</f>
        <v>2.59375</v>
      </c>
      <c r="L958" s="3" t="s">
        <v>50</v>
      </c>
      <c r="M958" s="3" t="s">
        <v>96</v>
      </c>
      <c r="N958" s="3" t="s">
        <v>86</v>
      </c>
      <c r="O958" s="3" t="s">
        <v>87</v>
      </c>
      <c r="P958" s="3" t="s">
        <v>10</v>
      </c>
      <c r="Q958" s="3" t="s">
        <v>54</v>
      </c>
    </row>
    <row r="959" spans="1:17" ht="15.75" customHeight="1" x14ac:dyDescent="0.45">
      <c r="A959" s="15">
        <v>44382.310416666667</v>
      </c>
      <c r="B959" s="3" t="s">
        <v>673</v>
      </c>
      <c r="C959" s="3" t="s">
        <v>45</v>
      </c>
      <c r="D959" s="3" t="s">
        <v>81</v>
      </c>
      <c r="E959" s="3" t="s">
        <v>99</v>
      </c>
      <c r="F959" s="3" t="s">
        <v>64</v>
      </c>
      <c r="G959" s="16">
        <v>1</v>
      </c>
      <c r="H959" s="16" t="str">
        <f>IF(Orders[[#This Row],[Quantity]]&lt;101,"Low End",IF(Orders[[#This Row],[Quantity]]&lt;301,"Mid End","High End"))</f>
        <v>Low End</v>
      </c>
      <c r="I959" s="17">
        <v>38.18</v>
      </c>
      <c r="J959" s="17">
        <f>Orders[[#This Row],[Unit Price]]*Orders[[#This Row],[Quantity]]</f>
        <v>38.18</v>
      </c>
      <c r="K959" s="45">
        <f>IF(Orders[[#This Row],[currency]]="NGN",Orders[[#This Row],[Sales price]]/$T$2,Orders[[#This Row],[Sales price]]/$T$3)</f>
        <v>2.59375</v>
      </c>
      <c r="L959" s="3" t="s">
        <v>50</v>
      </c>
      <c r="M959" s="3" t="s">
        <v>96</v>
      </c>
      <c r="N959" s="3" t="s">
        <v>86</v>
      </c>
      <c r="O959" s="3" t="s">
        <v>87</v>
      </c>
      <c r="P959" s="3" t="s">
        <v>10</v>
      </c>
      <c r="Q959" s="3" t="s">
        <v>54</v>
      </c>
    </row>
    <row r="960" spans="1:17" ht="15.75" customHeight="1" x14ac:dyDescent="0.45">
      <c r="A960" s="15">
        <v>44382.310416666667</v>
      </c>
      <c r="B960" s="3" t="s">
        <v>673</v>
      </c>
      <c r="C960" s="3" t="s">
        <v>45</v>
      </c>
      <c r="D960" s="3" t="s">
        <v>81</v>
      </c>
      <c r="E960" s="3" t="s">
        <v>97</v>
      </c>
      <c r="F960" s="3" t="s">
        <v>83</v>
      </c>
      <c r="G960" s="16">
        <v>1</v>
      </c>
      <c r="H960" s="16" t="str">
        <f>IF(Orders[[#This Row],[Quantity]]&lt;101,"Low End",IF(Orders[[#This Row],[Quantity]]&lt;301,"Mid End","High End"))</f>
        <v>Low End</v>
      </c>
      <c r="I960" s="17">
        <v>51.2</v>
      </c>
      <c r="J960" s="17">
        <f>Orders[[#This Row],[Unit Price]]*Orders[[#This Row],[Quantity]]</f>
        <v>51.2</v>
      </c>
      <c r="K960" s="45">
        <f>IF(Orders[[#This Row],[currency]]="NGN",Orders[[#This Row],[Sales price]]/$T$2,Orders[[#This Row],[Sales price]]/$T$3)</f>
        <v>3.4782608695652173</v>
      </c>
      <c r="L960" s="3" t="s">
        <v>50</v>
      </c>
      <c r="M960" s="3" t="s">
        <v>96</v>
      </c>
      <c r="N960" s="3" t="s">
        <v>86</v>
      </c>
      <c r="O960" s="3" t="s">
        <v>87</v>
      </c>
      <c r="P960" s="3" t="s">
        <v>10</v>
      </c>
      <c r="Q960" s="3" t="s">
        <v>54</v>
      </c>
    </row>
    <row r="961" spans="1:17" ht="15.75" customHeight="1" x14ac:dyDescent="0.45">
      <c r="A961" s="15">
        <v>44382.313888888886</v>
      </c>
      <c r="B961" s="3" t="s">
        <v>674</v>
      </c>
      <c r="C961" s="3" t="s">
        <v>61</v>
      </c>
      <c r="D961" s="3" t="s">
        <v>81</v>
      </c>
      <c r="E961" s="3" t="s">
        <v>105</v>
      </c>
      <c r="F961" s="3" t="s">
        <v>83</v>
      </c>
      <c r="G961" s="16">
        <v>1</v>
      </c>
      <c r="H961" s="16" t="str">
        <f>IF(Orders[[#This Row],[Quantity]]&lt;101,"Low End",IF(Orders[[#This Row],[Quantity]]&lt;301,"Mid End","High End"))</f>
        <v>Low End</v>
      </c>
      <c r="I961" s="17">
        <v>47.47</v>
      </c>
      <c r="J961" s="17">
        <f>Orders[[#This Row],[Unit Price]]*Orders[[#This Row],[Quantity]]</f>
        <v>47.47</v>
      </c>
      <c r="K961" s="45">
        <f>IF(Orders[[#This Row],[currency]]="NGN",Orders[[#This Row],[Sales price]]/$T$2,Orders[[#This Row],[Sales price]]/$T$3)</f>
        <v>3.2248641304347823</v>
      </c>
      <c r="L961" s="3" t="s">
        <v>50</v>
      </c>
      <c r="M961" s="3" t="s">
        <v>85</v>
      </c>
      <c r="N961" s="3" t="s">
        <v>86</v>
      </c>
      <c r="O961" s="3" t="s">
        <v>87</v>
      </c>
      <c r="P961" s="3" t="s">
        <v>10</v>
      </c>
      <c r="Q961" s="3" t="s">
        <v>88</v>
      </c>
    </row>
    <row r="962" spans="1:17" ht="15.75" customHeight="1" x14ac:dyDescent="0.45">
      <c r="A962" s="15">
        <v>44382.313888888886</v>
      </c>
      <c r="B962" s="3" t="s">
        <v>674</v>
      </c>
      <c r="C962" s="3" t="s">
        <v>61</v>
      </c>
      <c r="D962" s="3" t="s">
        <v>81</v>
      </c>
      <c r="E962" s="3" t="s">
        <v>117</v>
      </c>
      <c r="F962" s="3" t="s">
        <v>64</v>
      </c>
      <c r="G962" s="16">
        <v>1</v>
      </c>
      <c r="H962" s="16" t="str">
        <f>IF(Orders[[#This Row],[Quantity]]&lt;101,"Low End",IF(Orders[[#This Row],[Quantity]]&lt;301,"Mid End","High End"))</f>
        <v>Low End</v>
      </c>
      <c r="I962" s="17">
        <v>60.26</v>
      </c>
      <c r="J962" s="17">
        <f>Orders[[#This Row],[Unit Price]]*Orders[[#This Row],[Quantity]]</f>
        <v>60.26</v>
      </c>
      <c r="K962" s="45">
        <f>IF(Orders[[#This Row],[currency]]="NGN",Orders[[#This Row],[Sales price]]/$T$2,Orders[[#This Row],[Sales price]]/$T$3)</f>
        <v>4.09375</v>
      </c>
      <c r="L962" s="3" t="s">
        <v>50</v>
      </c>
      <c r="M962" s="3" t="s">
        <v>85</v>
      </c>
      <c r="N962" s="3" t="s">
        <v>86</v>
      </c>
      <c r="O962" s="3" t="s">
        <v>87</v>
      </c>
      <c r="P962" s="3" t="s">
        <v>10</v>
      </c>
      <c r="Q962" s="3" t="s">
        <v>88</v>
      </c>
    </row>
    <row r="963" spans="1:17" ht="15.75" customHeight="1" x14ac:dyDescent="0.45">
      <c r="A963" s="15">
        <v>44382.313888888886</v>
      </c>
      <c r="B963" s="3" t="s">
        <v>674</v>
      </c>
      <c r="C963" s="3" t="s">
        <v>61</v>
      </c>
      <c r="D963" s="3" t="s">
        <v>81</v>
      </c>
      <c r="E963" s="3" t="s">
        <v>158</v>
      </c>
      <c r="F963" s="3" t="s">
        <v>64</v>
      </c>
      <c r="G963" s="16">
        <v>1</v>
      </c>
      <c r="H963" s="16" t="str">
        <f>IF(Orders[[#This Row],[Quantity]]&lt;101,"Low End",IF(Orders[[#This Row],[Quantity]]&lt;301,"Mid End","High End"))</f>
        <v>Low End</v>
      </c>
      <c r="I963" s="17">
        <v>60.26</v>
      </c>
      <c r="J963" s="17">
        <f>Orders[[#This Row],[Unit Price]]*Orders[[#This Row],[Quantity]]</f>
        <v>60.26</v>
      </c>
      <c r="K963" s="45">
        <f>IF(Orders[[#This Row],[currency]]="NGN",Orders[[#This Row],[Sales price]]/$T$2,Orders[[#This Row],[Sales price]]/$T$3)</f>
        <v>4.09375</v>
      </c>
      <c r="L963" s="3" t="s">
        <v>50</v>
      </c>
      <c r="M963" s="3" t="s">
        <v>85</v>
      </c>
      <c r="N963" s="3" t="s">
        <v>86</v>
      </c>
      <c r="O963" s="3" t="s">
        <v>87</v>
      </c>
      <c r="P963" s="3" t="s">
        <v>10</v>
      </c>
      <c r="Q963" s="3" t="s">
        <v>88</v>
      </c>
    </row>
    <row r="964" spans="1:17" ht="15.75" customHeight="1" x14ac:dyDescent="0.45">
      <c r="A964" s="15">
        <v>44382.313888888886</v>
      </c>
      <c r="B964" s="3" t="s">
        <v>674</v>
      </c>
      <c r="C964" s="3" t="s">
        <v>61</v>
      </c>
      <c r="D964" s="3" t="s">
        <v>81</v>
      </c>
      <c r="E964" s="3" t="s">
        <v>97</v>
      </c>
      <c r="F964" s="3" t="s">
        <v>83</v>
      </c>
      <c r="G964" s="16">
        <v>1</v>
      </c>
      <c r="H964" s="16" t="str">
        <f>IF(Orders[[#This Row],[Quantity]]&lt;101,"Low End",IF(Orders[[#This Row],[Quantity]]&lt;301,"Mid End","High End"))</f>
        <v>Low End</v>
      </c>
      <c r="I964" s="17">
        <v>27.46</v>
      </c>
      <c r="J964" s="17">
        <f>Orders[[#This Row],[Unit Price]]*Orders[[#This Row],[Quantity]]</f>
        <v>27.46</v>
      </c>
      <c r="K964" s="45">
        <f>IF(Orders[[#This Row],[currency]]="NGN",Orders[[#This Row],[Sales price]]/$T$2,Orders[[#This Row],[Sales price]]/$T$3)</f>
        <v>1.8654891304347825</v>
      </c>
      <c r="L964" s="3" t="s">
        <v>50</v>
      </c>
      <c r="M964" s="3" t="s">
        <v>85</v>
      </c>
      <c r="N964" s="3" t="s">
        <v>86</v>
      </c>
      <c r="O964" s="3" t="s">
        <v>87</v>
      </c>
      <c r="P964" s="3" t="s">
        <v>10</v>
      </c>
      <c r="Q964" s="3" t="s">
        <v>88</v>
      </c>
    </row>
    <row r="965" spans="1:17" ht="15.75" customHeight="1" x14ac:dyDescent="0.45">
      <c r="A965" s="15">
        <v>44382.317361111112</v>
      </c>
      <c r="B965" s="3" t="s">
        <v>675</v>
      </c>
      <c r="C965" s="3" t="s">
        <v>45</v>
      </c>
      <c r="D965" s="3" t="s">
        <v>81</v>
      </c>
      <c r="E965" s="3" t="s">
        <v>116</v>
      </c>
      <c r="F965" s="3" t="s">
        <v>64</v>
      </c>
      <c r="G965" s="16">
        <v>1</v>
      </c>
      <c r="H965" s="16" t="str">
        <f>IF(Orders[[#This Row],[Quantity]]&lt;101,"Low End",IF(Orders[[#This Row],[Quantity]]&lt;301,"Mid End","High End"))</f>
        <v>Low End</v>
      </c>
      <c r="I965" s="17">
        <v>69.459999999999994</v>
      </c>
      <c r="J965" s="17">
        <f>Orders[[#This Row],[Unit Price]]*Orders[[#This Row],[Quantity]]</f>
        <v>69.459999999999994</v>
      </c>
      <c r="K965" s="45">
        <f>IF(Orders[[#This Row],[currency]]="NGN",Orders[[#This Row],[Sales price]]/$T$2,Orders[[#This Row],[Sales price]]/$T$3)</f>
        <v>4.7187499999999991</v>
      </c>
      <c r="L965" s="3" t="s">
        <v>50</v>
      </c>
      <c r="M965" s="3" t="s">
        <v>104</v>
      </c>
      <c r="N965" s="3" t="s">
        <v>86</v>
      </c>
      <c r="O965" s="3" t="s">
        <v>87</v>
      </c>
      <c r="P965" s="3" t="s">
        <v>10</v>
      </c>
      <c r="Q965" s="3" t="s">
        <v>88</v>
      </c>
    </row>
    <row r="966" spans="1:17" ht="15.75" customHeight="1" x14ac:dyDescent="0.45">
      <c r="A966" s="15">
        <v>44382.317361111112</v>
      </c>
      <c r="B966" s="3" t="s">
        <v>675</v>
      </c>
      <c r="C966" s="3" t="s">
        <v>45</v>
      </c>
      <c r="D966" s="3" t="s">
        <v>81</v>
      </c>
      <c r="E966" s="3" t="s">
        <v>105</v>
      </c>
      <c r="F966" s="3" t="s">
        <v>83</v>
      </c>
      <c r="G966" s="16">
        <v>4</v>
      </c>
      <c r="H966" s="16" t="str">
        <f>IF(Orders[[#This Row],[Quantity]]&lt;101,"Low End",IF(Orders[[#This Row],[Quantity]]&lt;301,"Mid End","High End"))</f>
        <v>Low End</v>
      </c>
      <c r="I966" s="17">
        <v>23.99</v>
      </c>
      <c r="J966" s="17">
        <f>Orders[[#This Row],[Unit Price]]*Orders[[#This Row],[Quantity]]</f>
        <v>95.96</v>
      </c>
      <c r="K966" s="45">
        <f>IF(Orders[[#This Row],[currency]]="NGN",Orders[[#This Row],[Sales price]]/$T$2,Orders[[#This Row],[Sales price]]/$T$3)</f>
        <v>6.5190217391304337</v>
      </c>
      <c r="L966" s="3" t="s">
        <v>50</v>
      </c>
      <c r="M966" s="3" t="s">
        <v>104</v>
      </c>
      <c r="N966" s="3" t="s">
        <v>86</v>
      </c>
      <c r="O966" s="3" t="s">
        <v>87</v>
      </c>
      <c r="P966" s="3" t="s">
        <v>10</v>
      </c>
      <c r="Q966" s="3" t="s">
        <v>88</v>
      </c>
    </row>
    <row r="967" spans="1:17" ht="15.75" customHeight="1" x14ac:dyDescent="0.45">
      <c r="A967" s="15">
        <v>44382.317361111112</v>
      </c>
      <c r="B967" s="3" t="s">
        <v>675</v>
      </c>
      <c r="C967" s="3" t="s">
        <v>45</v>
      </c>
      <c r="D967" s="3" t="s">
        <v>81</v>
      </c>
      <c r="E967" s="3" t="s">
        <v>105</v>
      </c>
      <c r="F967" s="3" t="s">
        <v>83</v>
      </c>
      <c r="G967" s="16">
        <v>4</v>
      </c>
      <c r="H967" s="16" t="str">
        <f>IF(Orders[[#This Row],[Quantity]]&lt;101,"Low End",IF(Orders[[#This Row],[Quantity]]&lt;301,"Mid End","High End"))</f>
        <v>Low End</v>
      </c>
      <c r="I967" s="17">
        <v>38.99</v>
      </c>
      <c r="J967" s="17">
        <f>Orders[[#This Row],[Unit Price]]*Orders[[#This Row],[Quantity]]</f>
        <v>155.96</v>
      </c>
      <c r="K967" s="45">
        <f>IF(Orders[[#This Row],[currency]]="NGN",Orders[[#This Row],[Sales price]]/$T$2,Orders[[#This Row],[Sales price]]/$T$3)</f>
        <v>10.595108695652174</v>
      </c>
      <c r="L967" s="3" t="s">
        <v>50</v>
      </c>
      <c r="M967" s="3" t="s">
        <v>104</v>
      </c>
      <c r="N967" s="3" t="s">
        <v>86</v>
      </c>
      <c r="O967" s="3" t="s">
        <v>87</v>
      </c>
      <c r="P967" s="3" t="s">
        <v>10</v>
      </c>
      <c r="Q967" s="3" t="s">
        <v>88</v>
      </c>
    </row>
    <row r="968" spans="1:17" ht="15.75" customHeight="1" x14ac:dyDescent="0.45">
      <c r="A968" s="15">
        <v>44382.320138888892</v>
      </c>
      <c r="B968" s="3" t="s">
        <v>676</v>
      </c>
      <c r="C968" s="3" t="s">
        <v>45</v>
      </c>
      <c r="D968" s="3" t="s">
        <v>81</v>
      </c>
      <c r="E968" s="3" t="s">
        <v>105</v>
      </c>
      <c r="F968" s="3" t="s">
        <v>83</v>
      </c>
      <c r="G968" s="16">
        <v>1</v>
      </c>
      <c r="H968" s="16" t="str">
        <f>IF(Orders[[#This Row],[Quantity]]&lt;101,"Low End",IF(Orders[[#This Row],[Quantity]]&lt;301,"Mid End","High End"))</f>
        <v>Low End</v>
      </c>
      <c r="I968" s="17">
        <v>47.47</v>
      </c>
      <c r="J968" s="17">
        <f>Orders[[#This Row],[Unit Price]]*Orders[[#This Row],[Quantity]]</f>
        <v>47.47</v>
      </c>
      <c r="K968" s="45">
        <f>IF(Orders[[#This Row],[currency]]="NGN",Orders[[#This Row],[Sales price]]/$T$2,Orders[[#This Row],[Sales price]]/$T$3)</f>
        <v>3.2248641304347823</v>
      </c>
      <c r="L968" s="3" t="s">
        <v>50</v>
      </c>
      <c r="M968" s="3" t="s">
        <v>104</v>
      </c>
      <c r="N968" s="3" t="s">
        <v>86</v>
      </c>
      <c r="O968" s="3" t="s">
        <v>87</v>
      </c>
      <c r="P968" s="3" t="s">
        <v>10</v>
      </c>
      <c r="Q968" s="3" t="s">
        <v>88</v>
      </c>
    </row>
    <row r="969" spans="1:17" ht="15.75" customHeight="1" x14ac:dyDescent="0.45">
      <c r="A969" s="15">
        <v>44382.320138888892</v>
      </c>
      <c r="B969" s="3" t="s">
        <v>676</v>
      </c>
      <c r="C969" s="3" t="s">
        <v>45</v>
      </c>
      <c r="D969" s="3" t="s">
        <v>81</v>
      </c>
      <c r="E969" s="3" t="s">
        <v>150</v>
      </c>
      <c r="F969" s="3" t="s">
        <v>83</v>
      </c>
      <c r="G969" s="16">
        <v>1</v>
      </c>
      <c r="H969" s="16" t="str">
        <f>IF(Orders[[#This Row],[Quantity]]&lt;101,"Low End",IF(Orders[[#This Row],[Quantity]]&lt;301,"Mid End","High End"))</f>
        <v>Low End</v>
      </c>
      <c r="I969" s="17">
        <v>47.4</v>
      </c>
      <c r="J969" s="17">
        <f>Orders[[#This Row],[Unit Price]]*Orders[[#This Row],[Quantity]]</f>
        <v>47.4</v>
      </c>
      <c r="K969" s="45">
        <f>IF(Orders[[#This Row],[currency]]="NGN",Orders[[#This Row],[Sales price]]/$T$2,Orders[[#This Row],[Sales price]]/$T$3)</f>
        <v>3.2201086956521738</v>
      </c>
      <c r="L969" s="3" t="s">
        <v>50</v>
      </c>
      <c r="M969" s="3" t="s">
        <v>104</v>
      </c>
      <c r="N969" s="3" t="s">
        <v>86</v>
      </c>
      <c r="O969" s="3" t="s">
        <v>87</v>
      </c>
      <c r="P969" s="3" t="s">
        <v>10</v>
      </c>
      <c r="Q969" s="3" t="s">
        <v>88</v>
      </c>
    </row>
    <row r="970" spans="1:17" ht="15.75" customHeight="1" x14ac:dyDescent="0.45">
      <c r="A970" s="15">
        <v>44382.320138888892</v>
      </c>
      <c r="B970" s="3" t="s">
        <v>676</v>
      </c>
      <c r="C970" s="3" t="s">
        <v>45</v>
      </c>
      <c r="D970" s="3" t="s">
        <v>81</v>
      </c>
      <c r="E970" s="3" t="s">
        <v>97</v>
      </c>
      <c r="F970" s="3" t="s">
        <v>83</v>
      </c>
      <c r="G970" s="16">
        <v>1</v>
      </c>
      <c r="H970" s="16" t="str">
        <f>IF(Orders[[#This Row],[Quantity]]&lt;101,"Low End",IF(Orders[[#This Row],[Quantity]]&lt;301,"Mid End","High End"))</f>
        <v>Low End</v>
      </c>
      <c r="I970" s="17">
        <v>51.2</v>
      </c>
      <c r="J970" s="17">
        <f>Orders[[#This Row],[Unit Price]]*Orders[[#This Row],[Quantity]]</f>
        <v>51.2</v>
      </c>
      <c r="K970" s="45">
        <f>IF(Orders[[#This Row],[currency]]="NGN",Orders[[#This Row],[Sales price]]/$T$2,Orders[[#This Row],[Sales price]]/$T$3)</f>
        <v>3.4782608695652173</v>
      </c>
      <c r="L970" s="3" t="s">
        <v>50</v>
      </c>
      <c r="M970" s="3" t="s">
        <v>104</v>
      </c>
      <c r="N970" s="3" t="s">
        <v>86</v>
      </c>
      <c r="O970" s="3" t="s">
        <v>87</v>
      </c>
      <c r="P970" s="3" t="s">
        <v>10</v>
      </c>
      <c r="Q970" s="3" t="s">
        <v>88</v>
      </c>
    </row>
    <row r="971" spans="1:17" ht="15.75" customHeight="1" x14ac:dyDescent="0.45">
      <c r="A971" s="15">
        <v>44382.326388888891</v>
      </c>
      <c r="B971" s="3" t="s">
        <v>677</v>
      </c>
      <c r="C971" s="3" t="s">
        <v>67</v>
      </c>
      <c r="D971" s="3" t="s">
        <v>81</v>
      </c>
      <c r="E971" s="3" t="s">
        <v>105</v>
      </c>
      <c r="F971" s="3" t="s">
        <v>83</v>
      </c>
      <c r="G971" s="16">
        <v>3</v>
      </c>
      <c r="H971" s="16" t="str">
        <f>IF(Orders[[#This Row],[Quantity]]&lt;101,"Low End",IF(Orders[[#This Row],[Quantity]]&lt;301,"Mid End","High End"))</f>
        <v>Low End</v>
      </c>
      <c r="I971" s="17">
        <v>23.99</v>
      </c>
      <c r="J971" s="17">
        <f>Orders[[#This Row],[Unit Price]]*Orders[[#This Row],[Quantity]]</f>
        <v>71.97</v>
      </c>
      <c r="K971" s="45">
        <f>IF(Orders[[#This Row],[currency]]="NGN",Orders[[#This Row],[Sales price]]/$T$2,Orders[[#This Row],[Sales price]]/$T$3)</f>
        <v>4.8892663043478262</v>
      </c>
      <c r="L971" s="3" t="s">
        <v>50</v>
      </c>
      <c r="M971" s="3" t="s">
        <v>104</v>
      </c>
      <c r="N971" s="3" t="s">
        <v>86</v>
      </c>
      <c r="O971" s="3" t="s">
        <v>87</v>
      </c>
      <c r="P971" s="3" t="s">
        <v>10</v>
      </c>
      <c r="Q971" s="3" t="s">
        <v>88</v>
      </c>
    </row>
    <row r="972" spans="1:17" ht="15.75" customHeight="1" x14ac:dyDescent="0.45">
      <c r="A972" s="15">
        <v>44382.326388888891</v>
      </c>
      <c r="B972" s="3" t="s">
        <v>677</v>
      </c>
      <c r="C972" s="3" t="s">
        <v>67</v>
      </c>
      <c r="D972" s="3" t="s">
        <v>81</v>
      </c>
      <c r="E972" s="3" t="s">
        <v>99</v>
      </c>
      <c r="F972" s="3" t="s">
        <v>64</v>
      </c>
      <c r="G972" s="16">
        <v>1</v>
      </c>
      <c r="H972" s="16" t="str">
        <f>IF(Orders[[#This Row],[Quantity]]&lt;101,"Low End",IF(Orders[[#This Row],[Quantity]]&lt;301,"Mid End","High End"))</f>
        <v>Low End</v>
      </c>
      <c r="I972" s="17">
        <v>38.18</v>
      </c>
      <c r="J972" s="17">
        <f>Orders[[#This Row],[Unit Price]]*Orders[[#This Row],[Quantity]]</f>
        <v>38.18</v>
      </c>
      <c r="K972" s="45">
        <f>IF(Orders[[#This Row],[currency]]="NGN",Orders[[#This Row],[Sales price]]/$T$2,Orders[[#This Row],[Sales price]]/$T$3)</f>
        <v>2.59375</v>
      </c>
      <c r="L972" s="3" t="s">
        <v>50</v>
      </c>
      <c r="M972" s="3" t="s">
        <v>104</v>
      </c>
      <c r="N972" s="3" t="s">
        <v>86</v>
      </c>
      <c r="O972" s="3" t="s">
        <v>87</v>
      </c>
      <c r="P972" s="3" t="s">
        <v>10</v>
      </c>
      <c r="Q972" s="3" t="s">
        <v>88</v>
      </c>
    </row>
    <row r="973" spans="1:17" ht="15.75" customHeight="1" x14ac:dyDescent="0.45">
      <c r="A973" s="15">
        <v>44382.326388888891</v>
      </c>
      <c r="B973" s="3" t="s">
        <v>677</v>
      </c>
      <c r="C973" s="3" t="s">
        <v>67</v>
      </c>
      <c r="D973" s="3" t="s">
        <v>81</v>
      </c>
      <c r="E973" s="3" t="s">
        <v>97</v>
      </c>
      <c r="F973" s="3" t="s">
        <v>83</v>
      </c>
      <c r="G973" s="16">
        <v>1</v>
      </c>
      <c r="H973" s="16" t="str">
        <f>IF(Orders[[#This Row],[Quantity]]&lt;101,"Low End",IF(Orders[[#This Row],[Quantity]]&lt;301,"Mid End","High End"))</f>
        <v>Low End</v>
      </c>
      <c r="I973" s="17">
        <v>51.2</v>
      </c>
      <c r="J973" s="17">
        <f>Orders[[#This Row],[Unit Price]]*Orders[[#This Row],[Quantity]]</f>
        <v>51.2</v>
      </c>
      <c r="K973" s="45">
        <f>IF(Orders[[#This Row],[currency]]="NGN",Orders[[#This Row],[Sales price]]/$T$2,Orders[[#This Row],[Sales price]]/$T$3)</f>
        <v>3.4782608695652173</v>
      </c>
      <c r="L973" s="3" t="s">
        <v>50</v>
      </c>
      <c r="M973" s="3" t="s">
        <v>104</v>
      </c>
      <c r="N973" s="3" t="s">
        <v>86</v>
      </c>
      <c r="O973" s="3" t="s">
        <v>87</v>
      </c>
      <c r="P973" s="3" t="s">
        <v>10</v>
      </c>
      <c r="Q973" s="3" t="s">
        <v>88</v>
      </c>
    </row>
    <row r="974" spans="1:17" ht="15.75" customHeight="1" x14ac:dyDescent="0.45">
      <c r="A974" s="15">
        <v>44382.326388888891</v>
      </c>
      <c r="B974" s="3" t="s">
        <v>677</v>
      </c>
      <c r="C974" s="3" t="s">
        <v>67</v>
      </c>
      <c r="D974" s="3" t="s">
        <v>81</v>
      </c>
      <c r="E974" s="3" t="s">
        <v>97</v>
      </c>
      <c r="F974" s="3" t="s">
        <v>83</v>
      </c>
      <c r="G974" s="16">
        <v>3</v>
      </c>
      <c r="H974" s="16" t="str">
        <f>IF(Orders[[#This Row],[Quantity]]&lt;101,"Low End",IF(Orders[[#This Row],[Quantity]]&lt;301,"Mid End","High End"))</f>
        <v>Low End</v>
      </c>
      <c r="I974" s="17">
        <v>27.46</v>
      </c>
      <c r="J974" s="17">
        <f>Orders[[#This Row],[Unit Price]]*Orders[[#This Row],[Quantity]]</f>
        <v>82.38</v>
      </c>
      <c r="K974" s="45">
        <f>IF(Orders[[#This Row],[currency]]="NGN",Orders[[#This Row],[Sales price]]/$T$2,Orders[[#This Row],[Sales price]]/$T$3)</f>
        <v>5.5964673913043477</v>
      </c>
      <c r="L974" s="3" t="s">
        <v>50</v>
      </c>
      <c r="M974" s="3" t="s">
        <v>104</v>
      </c>
      <c r="N974" s="3" t="s">
        <v>86</v>
      </c>
      <c r="O974" s="3" t="s">
        <v>87</v>
      </c>
      <c r="P974" s="3" t="s">
        <v>10</v>
      </c>
      <c r="Q974" s="3" t="s">
        <v>88</v>
      </c>
    </row>
    <row r="975" spans="1:17" ht="15.75" customHeight="1" x14ac:dyDescent="0.45">
      <c r="A975" s="15">
        <v>44382.326388888891</v>
      </c>
      <c r="B975" s="3" t="s">
        <v>677</v>
      </c>
      <c r="C975" s="3" t="s">
        <v>67</v>
      </c>
      <c r="D975" s="3" t="s">
        <v>81</v>
      </c>
      <c r="E975" s="3" t="s">
        <v>150</v>
      </c>
      <c r="F975" s="3" t="s">
        <v>83</v>
      </c>
      <c r="G975" s="16">
        <v>2</v>
      </c>
      <c r="H975" s="16" t="str">
        <f>IF(Orders[[#This Row],[Quantity]]&lt;101,"Low End",IF(Orders[[#This Row],[Quantity]]&lt;301,"Mid End","High End"))</f>
        <v>Low End</v>
      </c>
      <c r="I975" s="17">
        <v>31.5</v>
      </c>
      <c r="J975" s="17">
        <f>Orders[[#This Row],[Unit Price]]*Orders[[#This Row],[Quantity]]</f>
        <v>63</v>
      </c>
      <c r="K975" s="45">
        <f>IF(Orders[[#This Row],[currency]]="NGN",Orders[[#This Row],[Sales price]]/$T$2,Orders[[#This Row],[Sales price]]/$T$3)</f>
        <v>4.2798913043478262</v>
      </c>
      <c r="L975" s="3" t="s">
        <v>50</v>
      </c>
      <c r="M975" s="3" t="s">
        <v>104</v>
      </c>
      <c r="N975" s="3" t="s">
        <v>86</v>
      </c>
      <c r="O975" s="3" t="s">
        <v>87</v>
      </c>
      <c r="P975" s="3" t="s">
        <v>10</v>
      </c>
      <c r="Q975" s="3" t="s">
        <v>88</v>
      </c>
    </row>
    <row r="976" spans="1:17" ht="15.75" customHeight="1" x14ac:dyDescent="0.45">
      <c r="A976" s="15">
        <v>44382.328472222223</v>
      </c>
      <c r="B976" s="3" t="s">
        <v>678</v>
      </c>
      <c r="C976" s="3" t="s">
        <v>45</v>
      </c>
      <c r="D976" s="3" t="s">
        <v>81</v>
      </c>
      <c r="E976" s="3" t="s">
        <v>158</v>
      </c>
      <c r="F976" s="3" t="s">
        <v>64</v>
      </c>
      <c r="G976" s="16">
        <v>1</v>
      </c>
      <c r="H976" s="16" t="str">
        <f>IF(Orders[[#This Row],[Quantity]]&lt;101,"Low End",IF(Orders[[#This Row],[Quantity]]&lt;301,"Mid End","High End"))</f>
        <v>Low End</v>
      </c>
      <c r="I976" s="17">
        <v>60.26</v>
      </c>
      <c r="J976" s="17">
        <f>Orders[[#This Row],[Unit Price]]*Orders[[#This Row],[Quantity]]</f>
        <v>60.26</v>
      </c>
      <c r="K976" s="45">
        <f>IF(Orders[[#This Row],[currency]]="NGN",Orders[[#This Row],[Sales price]]/$T$2,Orders[[#This Row],[Sales price]]/$T$3)</f>
        <v>4.09375</v>
      </c>
      <c r="L976" s="3" t="s">
        <v>50</v>
      </c>
      <c r="M976" s="3" t="s">
        <v>96</v>
      </c>
      <c r="N976" s="3" t="s">
        <v>86</v>
      </c>
      <c r="O976" s="3" t="s">
        <v>87</v>
      </c>
      <c r="P976" s="3" t="s">
        <v>10</v>
      </c>
      <c r="Q976" s="3" t="s">
        <v>88</v>
      </c>
    </row>
    <row r="977" spans="1:17" ht="15.75" customHeight="1" x14ac:dyDescent="0.45">
      <c r="A977" s="15">
        <v>44382.328472222223</v>
      </c>
      <c r="B977" s="3" t="s">
        <v>678</v>
      </c>
      <c r="C977" s="3" t="s">
        <v>45</v>
      </c>
      <c r="D977" s="3" t="s">
        <v>81</v>
      </c>
      <c r="E977" s="3" t="s">
        <v>117</v>
      </c>
      <c r="F977" s="3" t="s">
        <v>64</v>
      </c>
      <c r="G977" s="16">
        <v>1</v>
      </c>
      <c r="H977" s="16" t="str">
        <f>IF(Orders[[#This Row],[Quantity]]&lt;101,"Low End",IF(Orders[[#This Row],[Quantity]]&lt;301,"Mid End","High End"))</f>
        <v>Low End</v>
      </c>
      <c r="I977" s="17">
        <v>60.26</v>
      </c>
      <c r="J977" s="17">
        <f>Orders[[#This Row],[Unit Price]]*Orders[[#This Row],[Quantity]]</f>
        <v>60.26</v>
      </c>
      <c r="K977" s="45">
        <f>IF(Orders[[#This Row],[currency]]="NGN",Orders[[#This Row],[Sales price]]/$T$2,Orders[[#This Row],[Sales price]]/$T$3)</f>
        <v>4.09375</v>
      </c>
      <c r="L977" s="3" t="s">
        <v>50</v>
      </c>
      <c r="M977" s="3" t="s">
        <v>96</v>
      </c>
      <c r="N977" s="3" t="s">
        <v>86</v>
      </c>
      <c r="O977" s="3" t="s">
        <v>87</v>
      </c>
      <c r="P977" s="3" t="s">
        <v>10</v>
      </c>
      <c r="Q977" s="3" t="s">
        <v>88</v>
      </c>
    </row>
    <row r="978" spans="1:17" ht="15.75" customHeight="1" x14ac:dyDescent="0.45">
      <c r="A978" s="15">
        <v>44382.328472222223</v>
      </c>
      <c r="B978" s="3" t="s">
        <v>678</v>
      </c>
      <c r="C978" s="3" t="s">
        <v>45</v>
      </c>
      <c r="D978" s="3" t="s">
        <v>81</v>
      </c>
      <c r="E978" s="3" t="s">
        <v>168</v>
      </c>
      <c r="F978" s="3" t="s">
        <v>83</v>
      </c>
      <c r="G978" s="16">
        <v>1</v>
      </c>
      <c r="H978" s="16" t="str">
        <f>IF(Orders[[#This Row],[Quantity]]&lt;101,"Low End",IF(Orders[[#This Row],[Quantity]]&lt;301,"Mid End","High End"))</f>
        <v>Low End</v>
      </c>
      <c r="I978" s="17">
        <v>83.97</v>
      </c>
      <c r="J978" s="17">
        <f>Orders[[#This Row],[Unit Price]]*Orders[[#This Row],[Quantity]]</f>
        <v>83.97</v>
      </c>
      <c r="K978" s="45">
        <f>IF(Orders[[#This Row],[currency]]="NGN",Orders[[#This Row],[Sales price]]/$T$2,Orders[[#This Row],[Sales price]]/$T$3)</f>
        <v>5.7044836956521738</v>
      </c>
      <c r="L978" s="3" t="s">
        <v>50</v>
      </c>
      <c r="M978" s="3" t="s">
        <v>96</v>
      </c>
      <c r="N978" s="3" t="s">
        <v>86</v>
      </c>
      <c r="O978" s="3" t="s">
        <v>87</v>
      </c>
      <c r="P978" s="3" t="s">
        <v>10</v>
      </c>
      <c r="Q978" s="3" t="s">
        <v>88</v>
      </c>
    </row>
    <row r="979" spans="1:17" ht="15.75" customHeight="1" x14ac:dyDescent="0.45">
      <c r="A979" s="15">
        <v>44382.328472222223</v>
      </c>
      <c r="B979" s="3" t="s">
        <v>678</v>
      </c>
      <c r="C979" s="3" t="s">
        <v>45</v>
      </c>
      <c r="D979" s="3" t="s">
        <v>81</v>
      </c>
      <c r="E979" s="3" t="s">
        <v>99</v>
      </c>
      <c r="F979" s="3" t="s">
        <v>64</v>
      </c>
      <c r="G979" s="16">
        <v>1</v>
      </c>
      <c r="H979" s="16" t="str">
        <f>IF(Orders[[#This Row],[Quantity]]&lt;101,"Low End",IF(Orders[[#This Row],[Quantity]]&lt;301,"Mid End","High End"))</f>
        <v>Low End</v>
      </c>
      <c r="I979" s="17">
        <v>38.18</v>
      </c>
      <c r="J979" s="17">
        <f>Orders[[#This Row],[Unit Price]]*Orders[[#This Row],[Quantity]]</f>
        <v>38.18</v>
      </c>
      <c r="K979" s="45">
        <f>IF(Orders[[#This Row],[currency]]="NGN",Orders[[#This Row],[Sales price]]/$T$2,Orders[[#This Row],[Sales price]]/$T$3)</f>
        <v>2.59375</v>
      </c>
      <c r="L979" s="3" t="s">
        <v>50</v>
      </c>
      <c r="M979" s="3" t="s">
        <v>96</v>
      </c>
      <c r="N979" s="3" t="s">
        <v>86</v>
      </c>
      <c r="O979" s="3" t="s">
        <v>87</v>
      </c>
      <c r="P979" s="3" t="s">
        <v>10</v>
      </c>
      <c r="Q979" s="3" t="s">
        <v>88</v>
      </c>
    </row>
    <row r="980" spans="1:17" ht="15.75" customHeight="1" x14ac:dyDescent="0.45">
      <c r="A980" s="15">
        <v>44382.328472222223</v>
      </c>
      <c r="B980" s="3" t="s">
        <v>678</v>
      </c>
      <c r="C980" s="3" t="s">
        <v>45</v>
      </c>
      <c r="D980" s="3" t="s">
        <v>81</v>
      </c>
      <c r="E980" s="3" t="s">
        <v>283</v>
      </c>
      <c r="F980" s="3" t="s">
        <v>48</v>
      </c>
      <c r="G980" s="16">
        <v>1</v>
      </c>
      <c r="H980" s="16" t="str">
        <f>IF(Orders[[#This Row],[Quantity]]&lt;101,"Low End",IF(Orders[[#This Row],[Quantity]]&lt;301,"Mid End","High End"))</f>
        <v>Low End</v>
      </c>
      <c r="I980" s="17">
        <v>84.04</v>
      </c>
      <c r="J980" s="17">
        <f>Orders[[#This Row],[Unit Price]]*Orders[[#This Row],[Quantity]]</f>
        <v>84.04</v>
      </c>
      <c r="K980" s="45">
        <f>IF(Orders[[#This Row],[currency]]="NGN",Orders[[#This Row],[Sales price]]/$T$2,Orders[[#This Row],[Sales price]]/$T$3)</f>
        <v>5.7092391304347831</v>
      </c>
      <c r="L980" s="3" t="s">
        <v>50</v>
      </c>
      <c r="M980" s="3" t="s">
        <v>96</v>
      </c>
      <c r="N980" s="3" t="s">
        <v>86</v>
      </c>
      <c r="O980" s="3" t="s">
        <v>87</v>
      </c>
      <c r="P980" s="3" t="s">
        <v>10</v>
      </c>
      <c r="Q980" s="3" t="s">
        <v>88</v>
      </c>
    </row>
    <row r="981" spans="1:17" ht="15.75" customHeight="1" x14ac:dyDescent="0.45">
      <c r="A981" s="15">
        <v>44382.329861111109</v>
      </c>
      <c r="B981" s="3" t="s">
        <v>679</v>
      </c>
      <c r="C981" s="3" t="s">
        <v>67</v>
      </c>
      <c r="D981" s="3" t="s">
        <v>81</v>
      </c>
      <c r="E981" s="3" t="s">
        <v>105</v>
      </c>
      <c r="F981" s="3" t="s">
        <v>83</v>
      </c>
      <c r="G981" s="16">
        <v>3</v>
      </c>
      <c r="H981" s="16" t="str">
        <f>IF(Orders[[#This Row],[Quantity]]&lt;101,"Low End",IF(Orders[[#This Row],[Quantity]]&lt;301,"Mid End","High End"))</f>
        <v>Low End</v>
      </c>
      <c r="I981" s="17">
        <v>23.99</v>
      </c>
      <c r="J981" s="17">
        <f>Orders[[#This Row],[Unit Price]]*Orders[[#This Row],[Quantity]]</f>
        <v>71.97</v>
      </c>
      <c r="K981" s="45">
        <f>IF(Orders[[#This Row],[currency]]="NGN",Orders[[#This Row],[Sales price]]/$T$2,Orders[[#This Row],[Sales price]]/$T$3)</f>
        <v>4.8892663043478262</v>
      </c>
      <c r="L981" s="3" t="s">
        <v>50</v>
      </c>
      <c r="M981" s="3" t="s">
        <v>104</v>
      </c>
      <c r="N981" s="3" t="s">
        <v>86</v>
      </c>
      <c r="O981" s="3" t="s">
        <v>87</v>
      </c>
      <c r="P981" s="3" t="s">
        <v>10</v>
      </c>
      <c r="Q981" s="3" t="s">
        <v>88</v>
      </c>
    </row>
    <row r="982" spans="1:17" ht="15.75" customHeight="1" x14ac:dyDescent="0.45">
      <c r="A982" s="15">
        <v>44382.329861111109</v>
      </c>
      <c r="B982" s="3" t="s">
        <v>679</v>
      </c>
      <c r="C982" s="3" t="s">
        <v>67</v>
      </c>
      <c r="D982" s="3" t="s">
        <v>81</v>
      </c>
      <c r="E982" s="3" t="s">
        <v>113</v>
      </c>
      <c r="F982" s="3" t="s">
        <v>78</v>
      </c>
      <c r="G982" s="16">
        <v>1</v>
      </c>
      <c r="H982" s="16" t="str">
        <f>IF(Orders[[#This Row],[Quantity]]&lt;101,"Low End",IF(Orders[[#This Row],[Quantity]]&lt;301,"Mid End","High End"))</f>
        <v>Low End</v>
      </c>
      <c r="I982" s="17">
        <v>50.23</v>
      </c>
      <c r="J982" s="17">
        <f>Orders[[#This Row],[Unit Price]]*Orders[[#This Row],[Quantity]]</f>
        <v>50.23</v>
      </c>
      <c r="K982" s="45">
        <f>IF(Orders[[#This Row],[currency]]="NGN",Orders[[#This Row],[Sales price]]/$T$2,Orders[[#This Row],[Sales price]]/$T$3)</f>
        <v>3.4123641304347823</v>
      </c>
      <c r="L982" s="3" t="s">
        <v>50</v>
      </c>
      <c r="M982" s="3" t="s">
        <v>104</v>
      </c>
      <c r="N982" s="3" t="s">
        <v>86</v>
      </c>
      <c r="O982" s="3" t="s">
        <v>87</v>
      </c>
      <c r="P982" s="3" t="s">
        <v>10</v>
      </c>
      <c r="Q982" s="3" t="s">
        <v>88</v>
      </c>
    </row>
    <row r="983" spans="1:17" ht="15.75" customHeight="1" x14ac:dyDescent="0.45">
      <c r="A983" s="15">
        <v>44382.332638888889</v>
      </c>
      <c r="B983" s="3" t="s">
        <v>680</v>
      </c>
      <c r="C983" s="3" t="s">
        <v>67</v>
      </c>
      <c r="D983" s="3" t="s">
        <v>589</v>
      </c>
      <c r="E983" s="3" t="s">
        <v>590</v>
      </c>
      <c r="F983" s="3" t="s">
        <v>48</v>
      </c>
      <c r="G983" s="16">
        <v>1</v>
      </c>
      <c r="H983" s="16" t="str">
        <f>IF(Orders[[#This Row],[Quantity]]&lt;101,"Low End",IF(Orders[[#This Row],[Quantity]]&lt;301,"Mid End","High End"))</f>
        <v>Low End</v>
      </c>
      <c r="I983" s="17">
        <v>9900</v>
      </c>
      <c r="J983" s="17">
        <f>Orders[[#This Row],[Unit Price]]*Orders[[#This Row],[Quantity]]</f>
        <v>9900</v>
      </c>
      <c r="K983" s="45">
        <f>IF(Orders[[#This Row],[currency]]="NGN",Orders[[#This Row],[Sales price]]/$T$2,Orders[[#This Row],[Sales price]]/$T$3)</f>
        <v>24.626865671641792</v>
      </c>
      <c r="L983" s="3" t="s">
        <v>50</v>
      </c>
      <c r="M983" s="3" t="s">
        <v>292</v>
      </c>
      <c r="N983" s="3" t="s">
        <v>52</v>
      </c>
      <c r="O983" s="3" t="s">
        <v>53</v>
      </c>
      <c r="P983" s="3" t="s">
        <v>13</v>
      </c>
      <c r="Q983" s="3" t="s">
        <v>54</v>
      </c>
    </row>
    <row r="984" spans="1:17" ht="15.75" customHeight="1" x14ac:dyDescent="0.45">
      <c r="A984" s="15">
        <v>44382.337500000001</v>
      </c>
      <c r="B984" s="3" t="s">
        <v>681</v>
      </c>
      <c r="C984" s="3" t="s">
        <v>45</v>
      </c>
      <c r="D984" s="3" t="s">
        <v>81</v>
      </c>
      <c r="E984" s="3" t="s">
        <v>99</v>
      </c>
      <c r="F984" s="3" t="s">
        <v>64</v>
      </c>
      <c r="G984" s="16">
        <v>2</v>
      </c>
      <c r="H984" s="16" t="str">
        <f>IF(Orders[[#This Row],[Quantity]]&lt;101,"Low End",IF(Orders[[#This Row],[Quantity]]&lt;301,"Mid End","High End"))</f>
        <v>Low End</v>
      </c>
      <c r="I984" s="17">
        <v>38.18</v>
      </c>
      <c r="J984" s="17">
        <f>Orders[[#This Row],[Unit Price]]*Orders[[#This Row],[Quantity]]</f>
        <v>76.36</v>
      </c>
      <c r="K984" s="45">
        <f>IF(Orders[[#This Row],[currency]]="NGN",Orders[[#This Row],[Sales price]]/$T$2,Orders[[#This Row],[Sales price]]/$T$3)</f>
        <v>5.1875</v>
      </c>
      <c r="L984" s="3" t="s">
        <v>50</v>
      </c>
      <c r="M984" s="3" t="s">
        <v>104</v>
      </c>
      <c r="N984" s="3" t="s">
        <v>86</v>
      </c>
      <c r="O984" s="3" t="s">
        <v>87</v>
      </c>
      <c r="P984" s="3" t="s">
        <v>10</v>
      </c>
      <c r="Q984" s="3" t="s">
        <v>88</v>
      </c>
    </row>
    <row r="985" spans="1:17" ht="15.75" customHeight="1" x14ac:dyDescent="0.45">
      <c r="A985" s="15">
        <v>44382.337500000001</v>
      </c>
      <c r="B985" s="3" t="s">
        <v>681</v>
      </c>
      <c r="C985" s="3" t="s">
        <v>45</v>
      </c>
      <c r="D985" s="3" t="s">
        <v>81</v>
      </c>
      <c r="E985" s="3" t="s">
        <v>180</v>
      </c>
      <c r="F985" s="3" t="s">
        <v>48</v>
      </c>
      <c r="G985" s="16">
        <v>1</v>
      </c>
      <c r="H985" s="16" t="str">
        <f>IF(Orders[[#This Row],[Quantity]]&lt;101,"Low End",IF(Orders[[#This Row],[Quantity]]&lt;301,"Mid End","High End"))</f>
        <v>Low End</v>
      </c>
      <c r="I985" s="17">
        <v>99.82</v>
      </c>
      <c r="J985" s="17">
        <f>Orders[[#This Row],[Unit Price]]*Orders[[#This Row],[Quantity]]</f>
        <v>99.82</v>
      </c>
      <c r="K985" s="45">
        <f>IF(Orders[[#This Row],[currency]]="NGN",Orders[[#This Row],[Sales price]]/$T$2,Orders[[#This Row],[Sales price]]/$T$3)</f>
        <v>6.7812499999999991</v>
      </c>
      <c r="L985" s="3" t="s">
        <v>50</v>
      </c>
      <c r="M985" s="3" t="s">
        <v>104</v>
      </c>
      <c r="N985" s="3" t="s">
        <v>86</v>
      </c>
      <c r="O985" s="3" t="s">
        <v>87</v>
      </c>
      <c r="P985" s="3" t="s">
        <v>10</v>
      </c>
      <c r="Q985" s="3" t="s">
        <v>88</v>
      </c>
    </row>
    <row r="986" spans="1:17" ht="15.75" customHeight="1" x14ac:dyDescent="0.45">
      <c r="A986" s="15">
        <v>44382.341666666667</v>
      </c>
      <c r="B986" s="3" t="s">
        <v>682</v>
      </c>
      <c r="C986" s="3" t="s">
        <v>67</v>
      </c>
      <c r="D986" s="3" t="s">
        <v>81</v>
      </c>
      <c r="E986" s="3" t="s">
        <v>236</v>
      </c>
      <c r="F986" s="3" t="s">
        <v>78</v>
      </c>
      <c r="G986" s="16">
        <v>1</v>
      </c>
      <c r="H986" s="16" t="str">
        <f>IF(Orders[[#This Row],[Quantity]]&lt;101,"Low End",IF(Orders[[#This Row],[Quantity]]&lt;301,"Mid End","High End"))</f>
        <v>Low End</v>
      </c>
      <c r="I986" s="17">
        <v>48.58</v>
      </c>
      <c r="J986" s="17">
        <f>Orders[[#This Row],[Unit Price]]*Orders[[#This Row],[Quantity]]</f>
        <v>48.58</v>
      </c>
      <c r="K986" s="45">
        <f>IF(Orders[[#This Row],[currency]]="NGN",Orders[[#This Row],[Sales price]]/$T$2,Orders[[#This Row],[Sales price]]/$T$3)</f>
        <v>3.3002717391304346</v>
      </c>
      <c r="L986" s="3" t="s">
        <v>50</v>
      </c>
      <c r="M986" s="3" t="s">
        <v>96</v>
      </c>
      <c r="N986" s="3" t="s">
        <v>86</v>
      </c>
      <c r="O986" s="3" t="s">
        <v>87</v>
      </c>
      <c r="P986" s="3" t="s">
        <v>10</v>
      </c>
      <c r="Q986" s="3" t="s">
        <v>88</v>
      </c>
    </row>
    <row r="987" spans="1:17" ht="15.75" customHeight="1" x14ac:dyDescent="0.45">
      <c r="A987" s="15">
        <v>44382.341666666667</v>
      </c>
      <c r="B987" s="3" t="s">
        <v>682</v>
      </c>
      <c r="C987" s="3" t="s">
        <v>67</v>
      </c>
      <c r="D987" s="3" t="s">
        <v>81</v>
      </c>
      <c r="E987" s="3" t="s">
        <v>99</v>
      </c>
      <c r="F987" s="3" t="s">
        <v>64</v>
      </c>
      <c r="G987" s="16">
        <v>1</v>
      </c>
      <c r="H987" s="16" t="str">
        <f>IF(Orders[[#This Row],[Quantity]]&lt;101,"Low End",IF(Orders[[#This Row],[Quantity]]&lt;301,"Mid End","High End"))</f>
        <v>Low End</v>
      </c>
      <c r="I987" s="17">
        <v>38.18</v>
      </c>
      <c r="J987" s="17">
        <f>Orders[[#This Row],[Unit Price]]*Orders[[#This Row],[Quantity]]</f>
        <v>38.18</v>
      </c>
      <c r="K987" s="45">
        <f>IF(Orders[[#This Row],[currency]]="NGN",Orders[[#This Row],[Sales price]]/$T$2,Orders[[#This Row],[Sales price]]/$T$3)</f>
        <v>2.59375</v>
      </c>
      <c r="L987" s="3" t="s">
        <v>50</v>
      </c>
      <c r="M987" s="3" t="s">
        <v>96</v>
      </c>
      <c r="N987" s="3" t="s">
        <v>86</v>
      </c>
      <c r="O987" s="3" t="s">
        <v>87</v>
      </c>
      <c r="P987" s="3" t="s">
        <v>10</v>
      </c>
      <c r="Q987" s="3" t="s">
        <v>88</v>
      </c>
    </row>
    <row r="988" spans="1:17" ht="15.75" customHeight="1" x14ac:dyDescent="0.45">
      <c r="A988" s="15">
        <v>44382.341666666667</v>
      </c>
      <c r="B988" s="3" t="s">
        <v>682</v>
      </c>
      <c r="C988" s="3" t="s">
        <v>67</v>
      </c>
      <c r="D988" s="3" t="s">
        <v>81</v>
      </c>
      <c r="E988" s="3" t="s">
        <v>99</v>
      </c>
      <c r="F988" s="3" t="s">
        <v>64</v>
      </c>
      <c r="G988" s="16">
        <v>1</v>
      </c>
      <c r="H988" s="16" t="str">
        <f>IF(Orders[[#This Row],[Quantity]]&lt;101,"Low End",IF(Orders[[#This Row],[Quantity]]&lt;301,"Mid End","High End"))</f>
        <v>Low End</v>
      </c>
      <c r="I988" s="17">
        <v>38.18</v>
      </c>
      <c r="J988" s="17">
        <f>Orders[[#This Row],[Unit Price]]*Orders[[#This Row],[Quantity]]</f>
        <v>38.18</v>
      </c>
      <c r="K988" s="45">
        <f>IF(Orders[[#This Row],[currency]]="NGN",Orders[[#This Row],[Sales price]]/$T$2,Orders[[#This Row],[Sales price]]/$T$3)</f>
        <v>2.59375</v>
      </c>
      <c r="L988" s="3" t="s">
        <v>50</v>
      </c>
      <c r="M988" s="3" t="s">
        <v>96</v>
      </c>
      <c r="N988" s="3" t="s">
        <v>86</v>
      </c>
      <c r="O988" s="3" t="s">
        <v>87</v>
      </c>
      <c r="P988" s="3" t="s">
        <v>10</v>
      </c>
      <c r="Q988" s="3" t="s">
        <v>88</v>
      </c>
    </row>
    <row r="989" spans="1:17" ht="15.75" customHeight="1" x14ac:dyDescent="0.45">
      <c r="A989" s="15">
        <v>44382.342361111114</v>
      </c>
      <c r="B989" s="3" t="s">
        <v>683</v>
      </c>
      <c r="C989" s="3" t="s">
        <v>61</v>
      </c>
      <c r="D989" s="3" t="s">
        <v>81</v>
      </c>
      <c r="E989" s="3" t="s">
        <v>150</v>
      </c>
      <c r="F989" s="3" t="s">
        <v>83</v>
      </c>
      <c r="G989" s="16">
        <v>12</v>
      </c>
      <c r="H989" s="16" t="str">
        <f>IF(Orders[[#This Row],[Quantity]]&lt;101,"Low End",IF(Orders[[#This Row],[Quantity]]&lt;301,"Mid End","High End"))</f>
        <v>Low End</v>
      </c>
      <c r="I989" s="17">
        <v>21.86</v>
      </c>
      <c r="J989" s="17">
        <f>Orders[[#This Row],[Unit Price]]*Orders[[#This Row],[Quantity]]</f>
        <v>262.32</v>
      </c>
      <c r="K989" s="45">
        <f>IF(Orders[[#This Row],[currency]]="NGN",Orders[[#This Row],[Sales price]]/$T$2,Orders[[#This Row],[Sales price]]/$T$3)</f>
        <v>17.820652173913043</v>
      </c>
      <c r="L989" s="3" t="s">
        <v>50</v>
      </c>
      <c r="M989" s="3" t="s">
        <v>96</v>
      </c>
      <c r="N989" s="3" t="s">
        <v>86</v>
      </c>
      <c r="O989" s="3" t="s">
        <v>87</v>
      </c>
      <c r="P989" s="3" t="s">
        <v>10</v>
      </c>
      <c r="Q989" s="3" t="s">
        <v>88</v>
      </c>
    </row>
    <row r="990" spans="1:17" ht="15.75" customHeight="1" x14ac:dyDescent="0.45">
      <c r="A990" s="15">
        <v>44382.342361111114</v>
      </c>
      <c r="B990" s="3" t="s">
        <v>684</v>
      </c>
      <c r="C990" s="3" t="s">
        <v>61</v>
      </c>
      <c r="D990" s="3" t="s">
        <v>81</v>
      </c>
      <c r="E990" s="3" t="s">
        <v>169</v>
      </c>
      <c r="F990" s="3" t="s">
        <v>83</v>
      </c>
      <c r="G990" s="16">
        <v>1</v>
      </c>
      <c r="H990" s="16" t="str">
        <f>IF(Orders[[#This Row],[Quantity]]&lt;101,"Low End",IF(Orders[[#This Row],[Quantity]]&lt;301,"Mid End","High End"))</f>
        <v>Low End</v>
      </c>
      <c r="I990" s="17">
        <v>67.33</v>
      </c>
      <c r="J990" s="17">
        <f>Orders[[#This Row],[Unit Price]]*Orders[[#This Row],[Quantity]]</f>
        <v>67.33</v>
      </c>
      <c r="K990" s="45">
        <f>IF(Orders[[#This Row],[currency]]="NGN",Orders[[#This Row],[Sales price]]/$T$2,Orders[[#This Row],[Sales price]]/$T$3)</f>
        <v>4.5740489130434776</v>
      </c>
      <c r="L990" s="3" t="s">
        <v>50</v>
      </c>
      <c r="M990" s="3" t="s">
        <v>104</v>
      </c>
      <c r="N990" s="3" t="s">
        <v>86</v>
      </c>
      <c r="O990" s="3" t="s">
        <v>87</v>
      </c>
      <c r="P990" s="3" t="s">
        <v>10</v>
      </c>
      <c r="Q990" s="3" t="s">
        <v>88</v>
      </c>
    </row>
    <row r="991" spans="1:17" ht="15.75" customHeight="1" x14ac:dyDescent="0.45">
      <c r="A991" s="15">
        <v>44382.342361111114</v>
      </c>
      <c r="B991" s="3" t="s">
        <v>684</v>
      </c>
      <c r="C991" s="3" t="s">
        <v>61</v>
      </c>
      <c r="D991" s="3" t="s">
        <v>81</v>
      </c>
      <c r="E991" s="3" t="s">
        <v>234</v>
      </c>
      <c r="F991" s="3" t="s">
        <v>78</v>
      </c>
      <c r="G991" s="16">
        <v>1</v>
      </c>
      <c r="H991" s="16" t="str">
        <f>IF(Orders[[#This Row],[Quantity]]&lt;101,"Low End",IF(Orders[[#This Row],[Quantity]]&lt;301,"Mid End","High End"))</f>
        <v>Low End</v>
      </c>
      <c r="I991" s="17">
        <v>56.86</v>
      </c>
      <c r="J991" s="17">
        <f>Orders[[#This Row],[Unit Price]]*Orders[[#This Row],[Quantity]]</f>
        <v>56.86</v>
      </c>
      <c r="K991" s="45">
        <f>IF(Orders[[#This Row],[currency]]="NGN",Orders[[#This Row],[Sales price]]/$T$2,Orders[[#This Row],[Sales price]]/$T$3)</f>
        <v>3.8627717391304346</v>
      </c>
      <c r="L991" s="3" t="s">
        <v>50</v>
      </c>
      <c r="M991" s="3" t="s">
        <v>104</v>
      </c>
      <c r="N991" s="3" t="s">
        <v>86</v>
      </c>
      <c r="O991" s="3" t="s">
        <v>87</v>
      </c>
      <c r="P991" s="3" t="s">
        <v>10</v>
      </c>
      <c r="Q991" s="3" t="s">
        <v>88</v>
      </c>
    </row>
    <row r="992" spans="1:17" ht="15.75" customHeight="1" x14ac:dyDescent="0.45">
      <c r="A992" s="15">
        <v>44382.344444444447</v>
      </c>
      <c r="B992" s="3" t="s">
        <v>644</v>
      </c>
      <c r="C992" s="3" t="s">
        <v>67</v>
      </c>
      <c r="D992" s="3" t="s">
        <v>362</v>
      </c>
      <c r="E992" s="3" t="s">
        <v>369</v>
      </c>
      <c r="F992" s="3" t="s">
        <v>64</v>
      </c>
      <c r="G992" s="16">
        <v>1</v>
      </c>
      <c r="H992" s="16" t="str">
        <f>IF(Orders[[#This Row],[Quantity]]&lt;101,"Low End",IF(Orders[[#This Row],[Quantity]]&lt;301,"Mid End","High End"))</f>
        <v>Low End</v>
      </c>
      <c r="I992" s="17">
        <v>5000</v>
      </c>
      <c r="J992" s="17">
        <f>Orders[[#This Row],[Unit Price]]*Orders[[#This Row],[Quantity]]</f>
        <v>5000</v>
      </c>
      <c r="K992" s="45">
        <f>IF(Orders[[#This Row],[currency]]="NGN",Orders[[#This Row],[Sales price]]/$T$2,Orders[[#This Row],[Sales price]]/$T$3)</f>
        <v>12.437810945273633</v>
      </c>
      <c r="L992" s="3" t="s">
        <v>50</v>
      </c>
      <c r="M992" s="3" t="s">
        <v>249</v>
      </c>
      <c r="N992" s="3" t="s">
        <v>52</v>
      </c>
      <c r="O992" s="3" t="s">
        <v>53</v>
      </c>
      <c r="P992" s="3" t="s">
        <v>13</v>
      </c>
      <c r="Q992" s="3" t="s">
        <v>88</v>
      </c>
    </row>
    <row r="993" spans="1:17" ht="15.75" customHeight="1" x14ac:dyDescent="0.45">
      <c r="A993" s="15">
        <v>44382.347222222219</v>
      </c>
      <c r="B993" s="3" t="s">
        <v>685</v>
      </c>
      <c r="C993" s="3" t="s">
        <v>61</v>
      </c>
      <c r="D993" s="3" t="s">
        <v>81</v>
      </c>
      <c r="E993" s="3" t="s">
        <v>99</v>
      </c>
      <c r="F993" s="3" t="s">
        <v>64</v>
      </c>
      <c r="G993" s="16">
        <v>2</v>
      </c>
      <c r="H993" s="16" t="str">
        <f>IF(Orders[[#This Row],[Quantity]]&lt;101,"Low End",IF(Orders[[#This Row],[Quantity]]&lt;301,"Mid End","High End"))</f>
        <v>Low End</v>
      </c>
      <c r="I993" s="17">
        <v>38.18</v>
      </c>
      <c r="J993" s="17">
        <f>Orders[[#This Row],[Unit Price]]*Orders[[#This Row],[Quantity]]</f>
        <v>76.36</v>
      </c>
      <c r="K993" s="45">
        <f>IF(Orders[[#This Row],[currency]]="NGN",Orders[[#This Row],[Sales price]]/$T$2,Orders[[#This Row],[Sales price]]/$T$3)</f>
        <v>5.1875</v>
      </c>
      <c r="L993" s="3" t="s">
        <v>50</v>
      </c>
      <c r="M993" s="3" t="s">
        <v>85</v>
      </c>
      <c r="N993" s="3" t="s">
        <v>86</v>
      </c>
      <c r="O993" s="3" t="s">
        <v>87</v>
      </c>
      <c r="P993" s="3" t="s">
        <v>10</v>
      </c>
      <c r="Q993" s="3" t="s">
        <v>88</v>
      </c>
    </row>
    <row r="994" spans="1:17" ht="15.75" customHeight="1" x14ac:dyDescent="0.45">
      <c r="A994" s="15">
        <v>44382.347222222219</v>
      </c>
      <c r="B994" s="3" t="s">
        <v>685</v>
      </c>
      <c r="C994" s="3" t="s">
        <v>61</v>
      </c>
      <c r="D994" s="3" t="s">
        <v>81</v>
      </c>
      <c r="E994" s="3" t="s">
        <v>97</v>
      </c>
      <c r="F994" s="3" t="s">
        <v>83</v>
      </c>
      <c r="G994" s="16">
        <v>1</v>
      </c>
      <c r="H994" s="16" t="str">
        <f>IF(Orders[[#This Row],[Quantity]]&lt;101,"Low End",IF(Orders[[#This Row],[Quantity]]&lt;301,"Mid End","High End"))</f>
        <v>Low End</v>
      </c>
      <c r="I994" s="17">
        <v>51.2</v>
      </c>
      <c r="J994" s="17">
        <f>Orders[[#This Row],[Unit Price]]*Orders[[#This Row],[Quantity]]</f>
        <v>51.2</v>
      </c>
      <c r="K994" s="45">
        <f>IF(Orders[[#This Row],[currency]]="NGN",Orders[[#This Row],[Sales price]]/$T$2,Orders[[#This Row],[Sales price]]/$T$3)</f>
        <v>3.4782608695652173</v>
      </c>
      <c r="L994" s="3" t="s">
        <v>50</v>
      </c>
      <c r="M994" s="3" t="s">
        <v>85</v>
      </c>
      <c r="N994" s="3" t="s">
        <v>86</v>
      </c>
      <c r="O994" s="3" t="s">
        <v>87</v>
      </c>
      <c r="P994" s="3" t="s">
        <v>10</v>
      </c>
      <c r="Q994" s="3" t="s">
        <v>88</v>
      </c>
    </row>
    <row r="995" spans="1:17" ht="15.75" customHeight="1" x14ac:dyDescent="0.45">
      <c r="A995" s="15">
        <v>44382.349305555559</v>
      </c>
      <c r="B995" s="3" t="s">
        <v>132</v>
      </c>
      <c r="C995" s="3" t="s">
        <v>61</v>
      </c>
      <c r="D995" s="3" t="s">
        <v>589</v>
      </c>
      <c r="E995" s="3" t="s">
        <v>590</v>
      </c>
      <c r="F995" s="3" t="s">
        <v>48</v>
      </c>
      <c r="G995" s="16">
        <v>1</v>
      </c>
      <c r="H995" s="16" t="str">
        <f>IF(Orders[[#This Row],[Quantity]]&lt;101,"Low End",IF(Orders[[#This Row],[Quantity]]&lt;301,"Mid End","High End"))</f>
        <v>Low End</v>
      </c>
      <c r="I995" s="17">
        <v>9900</v>
      </c>
      <c r="J995" s="17">
        <f>Orders[[#This Row],[Unit Price]]*Orders[[#This Row],[Quantity]]</f>
        <v>9900</v>
      </c>
      <c r="K995" s="45">
        <f>IF(Orders[[#This Row],[currency]]="NGN",Orders[[#This Row],[Sales price]]/$T$2,Orders[[#This Row],[Sales price]]/$T$3)</f>
        <v>24.626865671641792</v>
      </c>
      <c r="L995" s="3" t="s">
        <v>50</v>
      </c>
      <c r="M995" s="3" t="s">
        <v>128</v>
      </c>
      <c r="N995" s="3" t="s">
        <v>129</v>
      </c>
      <c r="O995" s="3" t="s">
        <v>53</v>
      </c>
      <c r="P995" s="3" t="s">
        <v>13</v>
      </c>
      <c r="Q995" s="3" t="s">
        <v>54</v>
      </c>
    </row>
    <row r="996" spans="1:17" ht="15.75" customHeight="1" x14ac:dyDescent="0.45">
      <c r="A996" s="15">
        <v>44382.351388888892</v>
      </c>
      <c r="B996" s="3" t="s">
        <v>686</v>
      </c>
      <c r="C996" s="3" t="s">
        <v>45</v>
      </c>
      <c r="D996" s="3" t="s">
        <v>81</v>
      </c>
      <c r="E996" s="3" t="s">
        <v>97</v>
      </c>
      <c r="F996" s="3" t="s">
        <v>83</v>
      </c>
      <c r="G996" s="16">
        <v>1</v>
      </c>
      <c r="H996" s="16" t="str">
        <f>IF(Orders[[#This Row],[Quantity]]&lt;101,"Low End",IF(Orders[[#This Row],[Quantity]]&lt;301,"Mid End","High End"))</f>
        <v>Low End</v>
      </c>
      <c r="I996" s="17">
        <v>51.2</v>
      </c>
      <c r="J996" s="17">
        <f>Orders[[#This Row],[Unit Price]]*Orders[[#This Row],[Quantity]]</f>
        <v>51.2</v>
      </c>
      <c r="K996" s="45">
        <f>IF(Orders[[#This Row],[currency]]="NGN",Orders[[#This Row],[Sales price]]/$T$2,Orders[[#This Row],[Sales price]]/$T$3)</f>
        <v>3.4782608695652173</v>
      </c>
      <c r="L996" s="3" t="s">
        <v>50</v>
      </c>
      <c r="M996" s="3" t="s">
        <v>96</v>
      </c>
      <c r="N996" s="3" t="s">
        <v>86</v>
      </c>
      <c r="O996" s="3" t="s">
        <v>87</v>
      </c>
      <c r="P996" s="3" t="s">
        <v>10</v>
      </c>
      <c r="Q996" s="3" t="s">
        <v>88</v>
      </c>
    </row>
    <row r="997" spans="1:17" ht="15.75" customHeight="1" x14ac:dyDescent="0.45">
      <c r="A997" s="15">
        <v>44382.351388888892</v>
      </c>
      <c r="B997" s="3" t="s">
        <v>686</v>
      </c>
      <c r="C997" s="3" t="s">
        <v>45</v>
      </c>
      <c r="D997" s="3" t="s">
        <v>81</v>
      </c>
      <c r="E997" s="3" t="s">
        <v>82</v>
      </c>
      <c r="F997" s="3" t="s">
        <v>83</v>
      </c>
      <c r="G997" s="16">
        <v>1</v>
      </c>
      <c r="H997" s="16" t="str">
        <f>IF(Orders[[#This Row],[Quantity]]&lt;101,"Low End",IF(Orders[[#This Row],[Quantity]]&lt;301,"Mid End","High End"))</f>
        <v>Low End</v>
      </c>
      <c r="I997" s="17">
        <v>83.63</v>
      </c>
      <c r="J997" s="17">
        <f>Orders[[#This Row],[Unit Price]]*Orders[[#This Row],[Quantity]]</f>
        <v>83.63</v>
      </c>
      <c r="K997" s="45">
        <f>IF(Orders[[#This Row],[currency]]="NGN",Orders[[#This Row],[Sales price]]/$T$2,Orders[[#This Row],[Sales price]]/$T$3)</f>
        <v>5.6813858695652169</v>
      </c>
      <c r="L997" s="3" t="s">
        <v>50</v>
      </c>
      <c r="M997" s="3" t="s">
        <v>96</v>
      </c>
      <c r="N997" s="3" t="s">
        <v>86</v>
      </c>
      <c r="O997" s="3" t="s">
        <v>87</v>
      </c>
      <c r="P997" s="3" t="s">
        <v>10</v>
      </c>
      <c r="Q997" s="3" t="s">
        <v>88</v>
      </c>
    </row>
    <row r="998" spans="1:17" ht="15.75" customHeight="1" x14ac:dyDescent="0.45">
      <c r="A998" s="15">
        <v>44382.351388888892</v>
      </c>
      <c r="B998" s="3" t="s">
        <v>686</v>
      </c>
      <c r="C998" s="3" t="s">
        <v>45</v>
      </c>
      <c r="D998" s="3" t="s">
        <v>81</v>
      </c>
      <c r="E998" s="3" t="s">
        <v>183</v>
      </c>
      <c r="F998" s="3" t="s">
        <v>78</v>
      </c>
      <c r="G998" s="16">
        <v>1</v>
      </c>
      <c r="H998" s="16" t="str">
        <f>IF(Orders[[#This Row],[Quantity]]&lt;101,"Low End",IF(Orders[[#This Row],[Quantity]]&lt;301,"Mid End","High End"))</f>
        <v>Low End</v>
      </c>
      <c r="I998" s="17">
        <v>50.78</v>
      </c>
      <c r="J998" s="17">
        <f>Orders[[#This Row],[Unit Price]]*Orders[[#This Row],[Quantity]]</f>
        <v>50.78</v>
      </c>
      <c r="K998" s="45">
        <f>IF(Orders[[#This Row],[currency]]="NGN",Orders[[#This Row],[Sales price]]/$T$2,Orders[[#This Row],[Sales price]]/$T$3)</f>
        <v>3.449728260869565</v>
      </c>
      <c r="L998" s="3" t="s">
        <v>50</v>
      </c>
      <c r="M998" s="3" t="s">
        <v>96</v>
      </c>
      <c r="N998" s="3" t="s">
        <v>86</v>
      </c>
      <c r="O998" s="3" t="s">
        <v>87</v>
      </c>
      <c r="P998" s="3" t="s">
        <v>10</v>
      </c>
      <c r="Q998" s="3" t="s">
        <v>88</v>
      </c>
    </row>
    <row r="999" spans="1:17" ht="15.75" customHeight="1" x14ac:dyDescent="0.45">
      <c r="A999" s="15">
        <v>44382.351388888892</v>
      </c>
      <c r="B999" s="3" t="s">
        <v>686</v>
      </c>
      <c r="C999" s="3" t="s">
        <v>45</v>
      </c>
      <c r="D999" s="3" t="s">
        <v>81</v>
      </c>
      <c r="E999" s="3" t="s">
        <v>180</v>
      </c>
      <c r="F999" s="3" t="s">
        <v>48</v>
      </c>
      <c r="G999" s="16">
        <v>1</v>
      </c>
      <c r="H999" s="16" t="str">
        <f>IF(Orders[[#This Row],[Quantity]]&lt;101,"Low End",IF(Orders[[#This Row],[Quantity]]&lt;301,"Mid End","High End"))</f>
        <v>Low End</v>
      </c>
      <c r="I999" s="17">
        <v>99.82</v>
      </c>
      <c r="J999" s="17">
        <f>Orders[[#This Row],[Unit Price]]*Orders[[#This Row],[Quantity]]</f>
        <v>99.82</v>
      </c>
      <c r="K999" s="45">
        <f>IF(Orders[[#This Row],[currency]]="NGN",Orders[[#This Row],[Sales price]]/$T$2,Orders[[#This Row],[Sales price]]/$T$3)</f>
        <v>6.7812499999999991</v>
      </c>
      <c r="L999" s="3" t="s">
        <v>50</v>
      </c>
      <c r="M999" s="3" t="s">
        <v>96</v>
      </c>
      <c r="N999" s="3" t="s">
        <v>86</v>
      </c>
      <c r="O999" s="3" t="s">
        <v>87</v>
      </c>
      <c r="P999" s="3" t="s">
        <v>10</v>
      </c>
      <c r="Q999" s="3" t="s">
        <v>88</v>
      </c>
    </row>
    <row r="1000" spans="1:17" ht="15.75" customHeight="1" x14ac:dyDescent="0.45">
      <c r="A1000" s="15">
        <v>44382.351388888892</v>
      </c>
      <c r="B1000" s="3" t="s">
        <v>686</v>
      </c>
      <c r="C1000" s="3" t="s">
        <v>45</v>
      </c>
      <c r="D1000" s="3" t="s">
        <v>81</v>
      </c>
      <c r="E1000" s="3" t="s">
        <v>402</v>
      </c>
      <c r="F1000" s="3" t="s">
        <v>78</v>
      </c>
      <c r="G1000" s="16">
        <v>1</v>
      </c>
      <c r="H1000" s="16" t="str">
        <f>IF(Orders[[#This Row],[Quantity]]&lt;101,"Low End",IF(Orders[[#This Row],[Quantity]]&lt;301,"Mid End","High End"))</f>
        <v>Low End</v>
      </c>
      <c r="I1000" s="17">
        <v>86.87</v>
      </c>
      <c r="J1000" s="17">
        <f>Orders[[#This Row],[Unit Price]]*Orders[[#This Row],[Quantity]]</f>
        <v>86.87</v>
      </c>
      <c r="K1000" s="45">
        <f>IF(Orders[[#This Row],[currency]]="NGN",Orders[[#This Row],[Sales price]]/$T$2,Orders[[#This Row],[Sales price]]/$T$3)</f>
        <v>5.9014945652173916</v>
      </c>
      <c r="L1000" s="3" t="s">
        <v>50</v>
      </c>
      <c r="M1000" s="3" t="s">
        <v>96</v>
      </c>
      <c r="N1000" s="3" t="s">
        <v>86</v>
      </c>
      <c r="O1000" s="3" t="s">
        <v>87</v>
      </c>
      <c r="P1000" s="3" t="s">
        <v>10</v>
      </c>
      <c r="Q1000" s="3" t="s">
        <v>88</v>
      </c>
    </row>
    <row r="1001" spans="1:17" ht="15.75" customHeight="1" x14ac:dyDescent="0.45">
      <c r="A1001" s="15">
        <v>44382.351388888892</v>
      </c>
      <c r="B1001" s="3" t="s">
        <v>686</v>
      </c>
      <c r="C1001" s="3" t="s">
        <v>45</v>
      </c>
      <c r="D1001" s="3" t="s">
        <v>81</v>
      </c>
      <c r="E1001" s="3" t="s">
        <v>99</v>
      </c>
      <c r="F1001" s="3" t="s">
        <v>64</v>
      </c>
      <c r="G1001" s="16">
        <v>2</v>
      </c>
      <c r="H1001" s="16" t="str">
        <f>IF(Orders[[#This Row],[Quantity]]&lt;101,"Low End",IF(Orders[[#This Row],[Quantity]]&lt;301,"Mid End","High End"))</f>
        <v>Low End</v>
      </c>
      <c r="I1001" s="17">
        <v>38.18</v>
      </c>
      <c r="J1001" s="17">
        <f>Orders[[#This Row],[Unit Price]]*Orders[[#This Row],[Quantity]]</f>
        <v>76.36</v>
      </c>
      <c r="K1001" s="45">
        <f>IF(Orders[[#This Row],[currency]]="NGN",Orders[[#This Row],[Sales price]]/$T$2,Orders[[#This Row],[Sales price]]/$T$3)</f>
        <v>5.1875</v>
      </c>
      <c r="L1001" s="3" t="s">
        <v>50</v>
      </c>
      <c r="M1001" s="3" t="s">
        <v>96</v>
      </c>
      <c r="N1001" s="3" t="s">
        <v>86</v>
      </c>
      <c r="O1001" s="3" t="s">
        <v>87</v>
      </c>
      <c r="P1001" s="3" t="s">
        <v>10</v>
      </c>
      <c r="Q1001" s="3" t="s">
        <v>88</v>
      </c>
    </row>
    <row r="1002" spans="1:17" ht="15.75" customHeight="1" x14ac:dyDescent="0.45">
      <c r="A1002" s="15">
        <v>44382.351388888892</v>
      </c>
      <c r="B1002" s="3" t="s">
        <v>686</v>
      </c>
      <c r="C1002" s="3" t="s">
        <v>45</v>
      </c>
      <c r="D1002" s="3" t="s">
        <v>81</v>
      </c>
      <c r="E1002" s="3" t="s">
        <v>113</v>
      </c>
      <c r="F1002" s="3" t="s">
        <v>78</v>
      </c>
      <c r="G1002" s="16">
        <v>1</v>
      </c>
      <c r="H1002" s="16" t="str">
        <f>IF(Orders[[#This Row],[Quantity]]&lt;101,"Low End",IF(Orders[[#This Row],[Quantity]]&lt;301,"Mid End","High End"))</f>
        <v>Low End</v>
      </c>
      <c r="I1002" s="17">
        <v>50.23</v>
      </c>
      <c r="J1002" s="17">
        <f>Orders[[#This Row],[Unit Price]]*Orders[[#This Row],[Quantity]]</f>
        <v>50.23</v>
      </c>
      <c r="K1002" s="45">
        <f>IF(Orders[[#This Row],[currency]]="NGN",Orders[[#This Row],[Sales price]]/$T$2,Orders[[#This Row],[Sales price]]/$T$3)</f>
        <v>3.4123641304347823</v>
      </c>
      <c r="L1002" s="3" t="s">
        <v>50</v>
      </c>
      <c r="M1002" s="3" t="s">
        <v>96</v>
      </c>
      <c r="N1002" s="3" t="s">
        <v>86</v>
      </c>
      <c r="O1002" s="3" t="s">
        <v>87</v>
      </c>
      <c r="P1002" s="3" t="s">
        <v>10</v>
      </c>
      <c r="Q1002" s="3" t="s">
        <v>88</v>
      </c>
    </row>
    <row r="1003" spans="1:17" ht="15.75" customHeight="1" x14ac:dyDescent="0.45">
      <c r="A1003" s="15">
        <v>44382.351388888892</v>
      </c>
      <c r="B1003" s="3" t="s">
        <v>686</v>
      </c>
      <c r="C1003" s="3" t="s">
        <v>45</v>
      </c>
      <c r="D1003" s="3" t="s">
        <v>81</v>
      </c>
      <c r="E1003" s="3" t="s">
        <v>97</v>
      </c>
      <c r="F1003" s="3" t="s">
        <v>83</v>
      </c>
      <c r="G1003" s="16">
        <v>3</v>
      </c>
      <c r="H1003" s="16" t="str">
        <f>IF(Orders[[#This Row],[Quantity]]&lt;101,"Low End",IF(Orders[[#This Row],[Quantity]]&lt;301,"Mid End","High End"))</f>
        <v>Low End</v>
      </c>
      <c r="I1003" s="17">
        <v>27.46</v>
      </c>
      <c r="J1003" s="17">
        <f>Orders[[#This Row],[Unit Price]]*Orders[[#This Row],[Quantity]]</f>
        <v>82.38</v>
      </c>
      <c r="K1003" s="45">
        <f>IF(Orders[[#This Row],[currency]]="NGN",Orders[[#This Row],[Sales price]]/$T$2,Orders[[#This Row],[Sales price]]/$T$3)</f>
        <v>5.5964673913043477</v>
      </c>
      <c r="L1003" s="3" t="s">
        <v>50</v>
      </c>
      <c r="M1003" s="3" t="s">
        <v>96</v>
      </c>
      <c r="N1003" s="3" t="s">
        <v>86</v>
      </c>
      <c r="O1003" s="3" t="s">
        <v>87</v>
      </c>
      <c r="P1003" s="3" t="s">
        <v>10</v>
      </c>
      <c r="Q1003" s="3" t="s">
        <v>88</v>
      </c>
    </row>
    <row r="1004" spans="1:17" ht="15.75" customHeight="1" x14ac:dyDescent="0.45">
      <c r="A1004" s="15">
        <v>44382.353472222225</v>
      </c>
      <c r="B1004" s="3" t="s">
        <v>687</v>
      </c>
      <c r="C1004" s="3" t="s">
        <v>61</v>
      </c>
      <c r="D1004" s="3" t="s">
        <v>81</v>
      </c>
      <c r="E1004" s="3" t="s">
        <v>99</v>
      </c>
      <c r="F1004" s="3" t="s">
        <v>64</v>
      </c>
      <c r="G1004" s="16">
        <v>2</v>
      </c>
      <c r="H1004" s="16" t="str">
        <f>IF(Orders[[#This Row],[Quantity]]&lt;101,"Low End",IF(Orders[[#This Row],[Quantity]]&lt;301,"Mid End","High End"))</f>
        <v>Low End</v>
      </c>
      <c r="I1004" s="17">
        <v>38.18</v>
      </c>
      <c r="J1004" s="17">
        <f>Orders[[#This Row],[Unit Price]]*Orders[[#This Row],[Quantity]]</f>
        <v>76.36</v>
      </c>
      <c r="K1004" s="45">
        <f>IF(Orders[[#This Row],[currency]]="NGN",Orders[[#This Row],[Sales price]]/$T$2,Orders[[#This Row],[Sales price]]/$T$3)</f>
        <v>5.1875</v>
      </c>
      <c r="L1004" s="3" t="s">
        <v>50</v>
      </c>
      <c r="M1004" s="3" t="s">
        <v>96</v>
      </c>
      <c r="N1004" s="3" t="s">
        <v>86</v>
      </c>
      <c r="O1004" s="3" t="s">
        <v>87</v>
      </c>
      <c r="P1004" s="3" t="s">
        <v>10</v>
      </c>
      <c r="Q1004" s="3" t="s">
        <v>54</v>
      </c>
    </row>
    <row r="1005" spans="1:17" ht="15.75" customHeight="1" x14ac:dyDescent="0.45">
      <c r="A1005" s="15">
        <v>44382.353472222225</v>
      </c>
      <c r="B1005" s="3" t="s">
        <v>687</v>
      </c>
      <c r="C1005" s="3" t="s">
        <v>61</v>
      </c>
      <c r="D1005" s="3" t="s">
        <v>81</v>
      </c>
      <c r="E1005" s="3" t="s">
        <v>234</v>
      </c>
      <c r="F1005" s="3" t="s">
        <v>78</v>
      </c>
      <c r="G1005" s="16">
        <v>1</v>
      </c>
      <c r="H1005" s="16" t="str">
        <f>IF(Orders[[#This Row],[Quantity]]&lt;101,"Low End",IF(Orders[[#This Row],[Quantity]]&lt;301,"Mid End","High End"))</f>
        <v>Low End</v>
      </c>
      <c r="I1005" s="17">
        <v>89.77</v>
      </c>
      <c r="J1005" s="17">
        <f>Orders[[#This Row],[Unit Price]]*Orders[[#This Row],[Quantity]]</f>
        <v>89.77</v>
      </c>
      <c r="K1005" s="45">
        <f>IF(Orders[[#This Row],[currency]]="NGN",Orders[[#This Row],[Sales price]]/$T$2,Orders[[#This Row],[Sales price]]/$T$3)</f>
        <v>6.0985054347826084</v>
      </c>
      <c r="L1005" s="3" t="s">
        <v>50</v>
      </c>
      <c r="M1005" s="3" t="s">
        <v>96</v>
      </c>
      <c r="N1005" s="3" t="s">
        <v>86</v>
      </c>
      <c r="O1005" s="3" t="s">
        <v>87</v>
      </c>
      <c r="P1005" s="3" t="s">
        <v>10</v>
      </c>
      <c r="Q1005" s="3" t="s">
        <v>54</v>
      </c>
    </row>
    <row r="1006" spans="1:17" ht="15.75" customHeight="1" x14ac:dyDescent="0.45">
      <c r="A1006" s="15">
        <v>44382.354861111111</v>
      </c>
      <c r="B1006" s="3" t="s">
        <v>688</v>
      </c>
      <c r="C1006" s="3" t="s">
        <v>45</v>
      </c>
      <c r="D1006" s="3" t="s">
        <v>81</v>
      </c>
      <c r="E1006" s="3" t="s">
        <v>110</v>
      </c>
      <c r="F1006" s="3" t="s">
        <v>78</v>
      </c>
      <c r="G1006" s="16">
        <v>1</v>
      </c>
      <c r="H1006" s="16" t="str">
        <f>IF(Orders[[#This Row],[Quantity]]&lt;101,"Low End",IF(Orders[[#This Row],[Quantity]]&lt;301,"Mid End","High End"))</f>
        <v>Low End</v>
      </c>
      <c r="I1006" s="17">
        <v>91.22</v>
      </c>
      <c r="J1006" s="17">
        <f>Orders[[#This Row],[Unit Price]]*Orders[[#This Row],[Quantity]]</f>
        <v>91.22</v>
      </c>
      <c r="K1006" s="45">
        <f>IF(Orders[[#This Row],[currency]]="NGN",Orders[[#This Row],[Sales price]]/$T$2,Orders[[#This Row],[Sales price]]/$T$3)</f>
        <v>6.1970108695652169</v>
      </c>
      <c r="L1006" s="3" t="s">
        <v>50</v>
      </c>
      <c r="M1006" s="3" t="s">
        <v>96</v>
      </c>
      <c r="N1006" s="3" t="s">
        <v>86</v>
      </c>
      <c r="O1006" s="3" t="s">
        <v>87</v>
      </c>
      <c r="P1006" s="3" t="s">
        <v>10</v>
      </c>
      <c r="Q1006" s="3" t="s">
        <v>88</v>
      </c>
    </row>
    <row r="1007" spans="1:17" ht="15.75" customHeight="1" x14ac:dyDescent="0.45">
      <c r="A1007" s="15">
        <v>44382.354861111111</v>
      </c>
      <c r="B1007" s="3" t="s">
        <v>688</v>
      </c>
      <c r="C1007" s="3" t="s">
        <v>45</v>
      </c>
      <c r="D1007" s="3" t="s">
        <v>81</v>
      </c>
      <c r="E1007" s="3" t="s">
        <v>99</v>
      </c>
      <c r="F1007" s="3" t="s">
        <v>64</v>
      </c>
      <c r="G1007" s="16">
        <v>1</v>
      </c>
      <c r="H1007" s="16" t="str">
        <f>IF(Orders[[#This Row],[Quantity]]&lt;101,"Low End",IF(Orders[[#This Row],[Quantity]]&lt;301,"Mid End","High End"))</f>
        <v>Low End</v>
      </c>
      <c r="I1007" s="17">
        <v>38.18</v>
      </c>
      <c r="J1007" s="17">
        <f>Orders[[#This Row],[Unit Price]]*Orders[[#This Row],[Quantity]]</f>
        <v>38.18</v>
      </c>
      <c r="K1007" s="45">
        <f>IF(Orders[[#This Row],[currency]]="NGN",Orders[[#This Row],[Sales price]]/$T$2,Orders[[#This Row],[Sales price]]/$T$3)</f>
        <v>2.59375</v>
      </c>
      <c r="L1007" s="3" t="s">
        <v>50</v>
      </c>
      <c r="M1007" s="3" t="s">
        <v>96</v>
      </c>
      <c r="N1007" s="3" t="s">
        <v>86</v>
      </c>
      <c r="O1007" s="3" t="s">
        <v>87</v>
      </c>
      <c r="P1007" s="3" t="s">
        <v>10</v>
      </c>
      <c r="Q1007" s="3" t="s">
        <v>88</v>
      </c>
    </row>
    <row r="1008" spans="1:17" ht="15.75" customHeight="1" x14ac:dyDescent="0.45">
      <c r="A1008" s="15">
        <v>44382.354861111111</v>
      </c>
      <c r="B1008" s="3" t="s">
        <v>688</v>
      </c>
      <c r="C1008" s="3" t="s">
        <v>45</v>
      </c>
      <c r="D1008" s="3" t="s">
        <v>81</v>
      </c>
      <c r="E1008" s="3" t="s">
        <v>97</v>
      </c>
      <c r="F1008" s="3" t="s">
        <v>83</v>
      </c>
      <c r="G1008" s="16">
        <v>1</v>
      </c>
      <c r="H1008" s="16" t="str">
        <f>IF(Orders[[#This Row],[Quantity]]&lt;101,"Low End",IF(Orders[[#This Row],[Quantity]]&lt;301,"Mid End","High End"))</f>
        <v>Low End</v>
      </c>
      <c r="I1008" s="17">
        <v>51.2</v>
      </c>
      <c r="J1008" s="17">
        <f>Orders[[#This Row],[Unit Price]]*Orders[[#This Row],[Quantity]]</f>
        <v>51.2</v>
      </c>
      <c r="K1008" s="45">
        <f>IF(Orders[[#This Row],[currency]]="NGN",Orders[[#This Row],[Sales price]]/$T$2,Orders[[#This Row],[Sales price]]/$T$3)</f>
        <v>3.4782608695652173</v>
      </c>
      <c r="L1008" s="3" t="s">
        <v>50</v>
      </c>
      <c r="M1008" s="3" t="s">
        <v>96</v>
      </c>
      <c r="N1008" s="3" t="s">
        <v>86</v>
      </c>
      <c r="O1008" s="3" t="s">
        <v>87</v>
      </c>
      <c r="P1008" s="3" t="s">
        <v>10</v>
      </c>
      <c r="Q1008" s="3" t="s">
        <v>88</v>
      </c>
    </row>
    <row r="1009" spans="1:17" ht="15.75" customHeight="1" x14ac:dyDescent="0.45">
      <c r="A1009" s="15">
        <v>44382.355555555558</v>
      </c>
      <c r="B1009" s="3" t="s">
        <v>689</v>
      </c>
      <c r="C1009" s="3" t="s">
        <v>61</v>
      </c>
      <c r="D1009" s="3" t="s">
        <v>81</v>
      </c>
      <c r="E1009" s="3" t="s">
        <v>97</v>
      </c>
      <c r="F1009" s="3" t="s">
        <v>83</v>
      </c>
      <c r="G1009" s="16">
        <v>3</v>
      </c>
      <c r="H1009" s="16" t="str">
        <f>IF(Orders[[#This Row],[Quantity]]&lt;101,"Low End",IF(Orders[[#This Row],[Quantity]]&lt;301,"Mid End","High End"))</f>
        <v>Low End</v>
      </c>
      <c r="I1009" s="17">
        <v>27.46</v>
      </c>
      <c r="J1009" s="17">
        <f>Orders[[#This Row],[Unit Price]]*Orders[[#This Row],[Quantity]]</f>
        <v>82.38</v>
      </c>
      <c r="K1009" s="45">
        <f>IF(Orders[[#This Row],[currency]]="NGN",Orders[[#This Row],[Sales price]]/$T$2,Orders[[#This Row],[Sales price]]/$T$3)</f>
        <v>5.5964673913043477</v>
      </c>
      <c r="L1009" s="3" t="s">
        <v>50</v>
      </c>
      <c r="M1009" s="3" t="s">
        <v>85</v>
      </c>
      <c r="N1009" s="3" t="s">
        <v>86</v>
      </c>
      <c r="O1009" s="3" t="s">
        <v>87</v>
      </c>
      <c r="P1009" s="3" t="s">
        <v>10</v>
      </c>
      <c r="Q1009" s="3" t="s">
        <v>88</v>
      </c>
    </row>
    <row r="1010" spans="1:17" ht="15.75" customHeight="1" x14ac:dyDescent="0.45">
      <c r="A1010" s="15">
        <v>44382.355555555558</v>
      </c>
      <c r="B1010" s="3" t="s">
        <v>689</v>
      </c>
      <c r="C1010" s="3" t="s">
        <v>61</v>
      </c>
      <c r="D1010" s="3" t="s">
        <v>81</v>
      </c>
      <c r="E1010" s="3" t="s">
        <v>158</v>
      </c>
      <c r="F1010" s="3" t="s">
        <v>64</v>
      </c>
      <c r="G1010" s="16">
        <v>1</v>
      </c>
      <c r="H1010" s="16" t="str">
        <f>IF(Orders[[#This Row],[Quantity]]&lt;101,"Low End",IF(Orders[[#This Row],[Quantity]]&lt;301,"Mid End","High End"))</f>
        <v>Low End</v>
      </c>
      <c r="I1010" s="17">
        <v>60.26</v>
      </c>
      <c r="J1010" s="17">
        <f>Orders[[#This Row],[Unit Price]]*Orders[[#This Row],[Quantity]]</f>
        <v>60.26</v>
      </c>
      <c r="K1010" s="45">
        <f>IF(Orders[[#This Row],[currency]]="NGN",Orders[[#This Row],[Sales price]]/$T$2,Orders[[#This Row],[Sales price]]/$T$3)</f>
        <v>4.09375</v>
      </c>
      <c r="L1010" s="3" t="s">
        <v>50</v>
      </c>
      <c r="M1010" s="3" t="s">
        <v>85</v>
      </c>
      <c r="N1010" s="3" t="s">
        <v>86</v>
      </c>
      <c r="O1010" s="3" t="s">
        <v>87</v>
      </c>
      <c r="P1010" s="3" t="s">
        <v>10</v>
      </c>
      <c r="Q1010" s="3" t="s">
        <v>88</v>
      </c>
    </row>
    <row r="1011" spans="1:17" ht="15.75" customHeight="1" x14ac:dyDescent="0.45">
      <c r="A1011" s="15">
        <v>44382.355555555558</v>
      </c>
      <c r="B1011" s="3" t="s">
        <v>689</v>
      </c>
      <c r="C1011" s="3" t="s">
        <v>61</v>
      </c>
      <c r="D1011" s="3" t="s">
        <v>81</v>
      </c>
      <c r="E1011" s="3" t="s">
        <v>150</v>
      </c>
      <c r="F1011" s="3" t="s">
        <v>83</v>
      </c>
      <c r="G1011" s="16">
        <v>1</v>
      </c>
      <c r="H1011" s="16" t="str">
        <f>IF(Orders[[#This Row],[Quantity]]&lt;101,"Low End",IF(Orders[[#This Row],[Quantity]]&lt;301,"Mid End","High End"))</f>
        <v>Low End</v>
      </c>
      <c r="I1011" s="17">
        <v>86.87</v>
      </c>
      <c r="J1011" s="17">
        <f>Orders[[#This Row],[Unit Price]]*Orders[[#This Row],[Quantity]]</f>
        <v>86.87</v>
      </c>
      <c r="K1011" s="45">
        <f>IF(Orders[[#This Row],[currency]]="NGN",Orders[[#This Row],[Sales price]]/$T$2,Orders[[#This Row],[Sales price]]/$T$3)</f>
        <v>5.9014945652173916</v>
      </c>
      <c r="L1011" s="3" t="s">
        <v>50</v>
      </c>
      <c r="M1011" s="3" t="s">
        <v>85</v>
      </c>
      <c r="N1011" s="3" t="s">
        <v>86</v>
      </c>
      <c r="O1011" s="3" t="s">
        <v>87</v>
      </c>
      <c r="P1011" s="3" t="s">
        <v>10</v>
      </c>
      <c r="Q1011" s="3" t="s">
        <v>88</v>
      </c>
    </row>
    <row r="1012" spans="1:17" ht="15.75" customHeight="1" x14ac:dyDescent="0.45">
      <c r="A1012" s="15">
        <v>44382.355555555558</v>
      </c>
      <c r="B1012" s="3" t="s">
        <v>689</v>
      </c>
      <c r="C1012" s="3" t="s">
        <v>61</v>
      </c>
      <c r="D1012" s="3" t="s">
        <v>81</v>
      </c>
      <c r="E1012" s="3" t="s">
        <v>97</v>
      </c>
      <c r="F1012" s="3" t="s">
        <v>83</v>
      </c>
      <c r="G1012" s="16">
        <v>2</v>
      </c>
      <c r="H1012" s="16" t="str">
        <f>IF(Orders[[#This Row],[Quantity]]&lt;101,"Low End",IF(Orders[[#This Row],[Quantity]]&lt;301,"Mid End","High End"))</f>
        <v>Low End</v>
      </c>
      <c r="I1012" s="17">
        <v>51.2</v>
      </c>
      <c r="J1012" s="17">
        <f>Orders[[#This Row],[Unit Price]]*Orders[[#This Row],[Quantity]]</f>
        <v>102.4</v>
      </c>
      <c r="K1012" s="45">
        <f>IF(Orders[[#This Row],[currency]]="NGN",Orders[[#This Row],[Sales price]]/$T$2,Orders[[#This Row],[Sales price]]/$T$3)</f>
        <v>6.9565217391304346</v>
      </c>
      <c r="L1012" s="3" t="s">
        <v>50</v>
      </c>
      <c r="M1012" s="3" t="s">
        <v>85</v>
      </c>
      <c r="N1012" s="3" t="s">
        <v>86</v>
      </c>
      <c r="O1012" s="3" t="s">
        <v>87</v>
      </c>
      <c r="P1012" s="3" t="s">
        <v>10</v>
      </c>
      <c r="Q1012" s="3" t="s">
        <v>88</v>
      </c>
    </row>
    <row r="1013" spans="1:17" ht="15.75" customHeight="1" x14ac:dyDescent="0.45">
      <c r="A1013" s="15">
        <v>44382.355555555558</v>
      </c>
      <c r="B1013" s="3" t="s">
        <v>689</v>
      </c>
      <c r="C1013" s="3" t="s">
        <v>61</v>
      </c>
      <c r="D1013" s="3" t="s">
        <v>81</v>
      </c>
      <c r="E1013" s="3" t="s">
        <v>82</v>
      </c>
      <c r="F1013" s="3" t="s">
        <v>83</v>
      </c>
      <c r="G1013" s="16">
        <v>1</v>
      </c>
      <c r="H1013" s="16" t="str">
        <f>IF(Orders[[#This Row],[Quantity]]&lt;101,"Low End",IF(Orders[[#This Row],[Quantity]]&lt;301,"Mid End","High End"))</f>
        <v>Low End</v>
      </c>
      <c r="I1013" s="17">
        <v>119.95</v>
      </c>
      <c r="J1013" s="17">
        <f>Orders[[#This Row],[Unit Price]]*Orders[[#This Row],[Quantity]]</f>
        <v>119.95</v>
      </c>
      <c r="K1013" s="45">
        <f>IF(Orders[[#This Row],[currency]]="NGN",Orders[[#This Row],[Sales price]]/$T$2,Orders[[#This Row],[Sales price]]/$T$3)</f>
        <v>8.148777173913043</v>
      </c>
      <c r="L1013" s="3" t="s">
        <v>50</v>
      </c>
      <c r="M1013" s="3" t="s">
        <v>85</v>
      </c>
      <c r="N1013" s="3" t="s">
        <v>86</v>
      </c>
      <c r="O1013" s="3" t="s">
        <v>87</v>
      </c>
      <c r="P1013" s="3" t="s">
        <v>10</v>
      </c>
      <c r="Q1013" s="3" t="s">
        <v>88</v>
      </c>
    </row>
    <row r="1014" spans="1:17" ht="15.75" customHeight="1" x14ac:dyDescent="0.45">
      <c r="A1014" s="15">
        <v>44382.356249999997</v>
      </c>
      <c r="B1014" s="3" t="s">
        <v>690</v>
      </c>
      <c r="C1014" s="3" t="s">
        <v>61</v>
      </c>
      <c r="D1014" s="3" t="s">
        <v>81</v>
      </c>
      <c r="E1014" s="3" t="s">
        <v>97</v>
      </c>
      <c r="F1014" s="3" t="s">
        <v>83</v>
      </c>
      <c r="G1014" s="16">
        <v>1</v>
      </c>
      <c r="H1014" s="16" t="str">
        <f>IF(Orders[[#This Row],[Quantity]]&lt;101,"Low End",IF(Orders[[#This Row],[Quantity]]&lt;301,"Mid End","High End"))</f>
        <v>Low End</v>
      </c>
      <c r="I1014" s="17">
        <v>51.2</v>
      </c>
      <c r="J1014" s="17">
        <f>Orders[[#This Row],[Unit Price]]*Orders[[#This Row],[Quantity]]</f>
        <v>51.2</v>
      </c>
      <c r="K1014" s="45">
        <f>IF(Orders[[#This Row],[currency]]="NGN",Orders[[#This Row],[Sales price]]/$T$2,Orders[[#This Row],[Sales price]]/$T$3)</f>
        <v>3.4782608695652173</v>
      </c>
      <c r="L1014" s="3" t="s">
        <v>50</v>
      </c>
      <c r="M1014" s="3" t="s">
        <v>104</v>
      </c>
      <c r="N1014" s="3" t="s">
        <v>86</v>
      </c>
      <c r="O1014" s="3" t="s">
        <v>87</v>
      </c>
      <c r="P1014" s="3" t="s">
        <v>10</v>
      </c>
      <c r="Q1014" s="3" t="s">
        <v>88</v>
      </c>
    </row>
    <row r="1015" spans="1:17" ht="15.75" customHeight="1" x14ac:dyDescent="0.45">
      <c r="A1015" s="15">
        <v>44382.356249999997</v>
      </c>
      <c r="B1015" s="3" t="s">
        <v>690</v>
      </c>
      <c r="C1015" s="3" t="s">
        <v>61</v>
      </c>
      <c r="D1015" s="3" t="s">
        <v>81</v>
      </c>
      <c r="E1015" s="3" t="s">
        <v>150</v>
      </c>
      <c r="F1015" s="3" t="s">
        <v>83</v>
      </c>
      <c r="G1015" s="16">
        <v>3</v>
      </c>
      <c r="H1015" s="16" t="str">
        <f>IF(Orders[[#This Row],[Quantity]]&lt;101,"Low End",IF(Orders[[#This Row],[Quantity]]&lt;301,"Mid End","High End"))</f>
        <v>Low End</v>
      </c>
      <c r="I1015" s="17">
        <v>47.4</v>
      </c>
      <c r="J1015" s="17">
        <f>Orders[[#This Row],[Unit Price]]*Orders[[#This Row],[Quantity]]</f>
        <v>142.19999999999999</v>
      </c>
      <c r="K1015" s="45">
        <f>IF(Orders[[#This Row],[currency]]="NGN",Orders[[#This Row],[Sales price]]/$T$2,Orders[[#This Row],[Sales price]]/$T$3)</f>
        <v>9.6603260869565197</v>
      </c>
      <c r="L1015" s="3" t="s">
        <v>50</v>
      </c>
      <c r="M1015" s="3" t="s">
        <v>104</v>
      </c>
      <c r="N1015" s="3" t="s">
        <v>86</v>
      </c>
      <c r="O1015" s="3" t="s">
        <v>87</v>
      </c>
      <c r="P1015" s="3" t="s">
        <v>10</v>
      </c>
      <c r="Q1015" s="3" t="s">
        <v>88</v>
      </c>
    </row>
    <row r="1016" spans="1:17" ht="15.75" customHeight="1" x14ac:dyDescent="0.45">
      <c r="A1016" s="15">
        <v>44382.356249999997</v>
      </c>
      <c r="B1016" s="3" t="s">
        <v>690</v>
      </c>
      <c r="C1016" s="3" t="s">
        <v>61</v>
      </c>
      <c r="D1016" s="3" t="s">
        <v>81</v>
      </c>
      <c r="E1016" s="3" t="s">
        <v>234</v>
      </c>
      <c r="F1016" s="3" t="s">
        <v>78</v>
      </c>
      <c r="G1016" s="16">
        <v>1</v>
      </c>
      <c r="H1016" s="16" t="str">
        <f>IF(Orders[[#This Row],[Quantity]]&lt;101,"Low End",IF(Orders[[#This Row],[Quantity]]&lt;301,"Mid End","High End"))</f>
        <v>Low End</v>
      </c>
      <c r="I1016" s="17">
        <v>56.86</v>
      </c>
      <c r="J1016" s="17">
        <f>Orders[[#This Row],[Unit Price]]*Orders[[#This Row],[Quantity]]</f>
        <v>56.86</v>
      </c>
      <c r="K1016" s="45">
        <f>IF(Orders[[#This Row],[currency]]="NGN",Orders[[#This Row],[Sales price]]/$T$2,Orders[[#This Row],[Sales price]]/$T$3)</f>
        <v>3.8627717391304346</v>
      </c>
      <c r="L1016" s="3" t="s">
        <v>50</v>
      </c>
      <c r="M1016" s="3" t="s">
        <v>104</v>
      </c>
      <c r="N1016" s="3" t="s">
        <v>86</v>
      </c>
      <c r="O1016" s="3" t="s">
        <v>87</v>
      </c>
      <c r="P1016" s="3" t="s">
        <v>10</v>
      </c>
      <c r="Q1016" s="3" t="s">
        <v>88</v>
      </c>
    </row>
    <row r="1017" spans="1:17" ht="15.75" customHeight="1" x14ac:dyDescent="0.45">
      <c r="A1017" s="15">
        <v>44382.35833333333</v>
      </c>
      <c r="B1017" s="3" t="s">
        <v>691</v>
      </c>
      <c r="C1017" s="3" t="s">
        <v>61</v>
      </c>
      <c r="D1017" s="3" t="s">
        <v>81</v>
      </c>
      <c r="E1017" s="3" t="s">
        <v>105</v>
      </c>
      <c r="F1017" s="3" t="s">
        <v>83</v>
      </c>
      <c r="G1017" s="16">
        <v>3</v>
      </c>
      <c r="H1017" s="16" t="str">
        <f>IF(Orders[[#This Row],[Quantity]]&lt;101,"Low End",IF(Orders[[#This Row],[Quantity]]&lt;301,"Mid End","High End"))</f>
        <v>Low End</v>
      </c>
      <c r="I1017" s="17">
        <v>38.159999999999997</v>
      </c>
      <c r="J1017" s="17">
        <f>Orders[[#This Row],[Unit Price]]*Orders[[#This Row],[Quantity]]</f>
        <v>114.47999999999999</v>
      </c>
      <c r="K1017" s="45">
        <f>IF(Orders[[#This Row],[currency]]="NGN",Orders[[#This Row],[Sales price]]/$T$2,Orders[[#This Row],[Sales price]]/$T$3)</f>
        <v>7.7771739130434776</v>
      </c>
      <c r="L1017" s="3" t="s">
        <v>50</v>
      </c>
      <c r="M1017" s="3" t="s">
        <v>104</v>
      </c>
      <c r="N1017" s="3" t="s">
        <v>86</v>
      </c>
      <c r="O1017" s="3" t="s">
        <v>87</v>
      </c>
      <c r="P1017" s="3" t="s">
        <v>10</v>
      </c>
      <c r="Q1017" s="3" t="s">
        <v>54</v>
      </c>
    </row>
    <row r="1018" spans="1:17" ht="15.75" customHeight="1" x14ac:dyDescent="0.45">
      <c r="A1018" s="15">
        <v>44382.359027777777</v>
      </c>
      <c r="B1018" s="3" t="s">
        <v>692</v>
      </c>
      <c r="C1018" s="3" t="s">
        <v>45</v>
      </c>
      <c r="D1018" s="3" t="s">
        <v>46</v>
      </c>
      <c r="E1018" s="3" t="s">
        <v>47</v>
      </c>
      <c r="F1018" s="3" t="s">
        <v>48</v>
      </c>
      <c r="G1018" s="16">
        <v>2</v>
      </c>
      <c r="H1018" s="16" t="str">
        <f>IF(Orders[[#This Row],[Quantity]]&lt;101,"Low End",IF(Orders[[#This Row],[Quantity]]&lt;301,"Mid End","High End"))</f>
        <v>Low End</v>
      </c>
      <c r="I1018" s="17">
        <v>3200</v>
      </c>
      <c r="J1018" s="17">
        <f>Orders[[#This Row],[Unit Price]]*Orders[[#This Row],[Quantity]]</f>
        <v>6400</v>
      </c>
      <c r="K1018" s="45">
        <f>IF(Orders[[#This Row],[currency]]="NGN",Orders[[#This Row],[Sales price]]/$T$2,Orders[[#This Row],[Sales price]]/$T$3)</f>
        <v>15.920398009950249</v>
      </c>
      <c r="L1018" s="3" t="s">
        <v>50</v>
      </c>
      <c r="M1018" s="3" t="s">
        <v>185</v>
      </c>
      <c r="N1018" s="3" t="s">
        <v>52</v>
      </c>
      <c r="O1018" s="3" t="s">
        <v>53</v>
      </c>
      <c r="P1018" s="3" t="s">
        <v>13</v>
      </c>
      <c r="Q1018" s="3" t="s">
        <v>54</v>
      </c>
    </row>
    <row r="1019" spans="1:17" ht="15.75" customHeight="1" x14ac:dyDescent="0.45">
      <c r="A1019" s="15">
        <v>44382.361111111109</v>
      </c>
      <c r="B1019" s="3" t="s">
        <v>693</v>
      </c>
      <c r="C1019" s="3" t="s">
        <v>45</v>
      </c>
      <c r="D1019" s="3" t="s">
        <v>81</v>
      </c>
      <c r="E1019" s="3" t="s">
        <v>158</v>
      </c>
      <c r="F1019" s="3" t="s">
        <v>64</v>
      </c>
      <c r="G1019" s="16">
        <v>1</v>
      </c>
      <c r="H1019" s="16" t="str">
        <f>IF(Orders[[#This Row],[Quantity]]&lt;101,"Low End",IF(Orders[[#This Row],[Quantity]]&lt;301,"Mid End","High End"))</f>
        <v>Low End</v>
      </c>
      <c r="I1019" s="17">
        <v>60.26</v>
      </c>
      <c r="J1019" s="17">
        <f>Orders[[#This Row],[Unit Price]]*Orders[[#This Row],[Quantity]]</f>
        <v>60.26</v>
      </c>
      <c r="K1019" s="45">
        <f>IF(Orders[[#This Row],[currency]]="NGN",Orders[[#This Row],[Sales price]]/$T$2,Orders[[#This Row],[Sales price]]/$T$3)</f>
        <v>4.09375</v>
      </c>
      <c r="L1019" s="3" t="s">
        <v>50</v>
      </c>
      <c r="M1019" s="3" t="s">
        <v>96</v>
      </c>
      <c r="N1019" s="3" t="s">
        <v>86</v>
      </c>
      <c r="O1019" s="3" t="s">
        <v>87</v>
      </c>
      <c r="P1019" s="3" t="s">
        <v>10</v>
      </c>
      <c r="Q1019" s="3" t="s">
        <v>88</v>
      </c>
    </row>
    <row r="1020" spans="1:17" ht="15.75" customHeight="1" x14ac:dyDescent="0.45">
      <c r="A1020" s="15">
        <v>44382.361111111109</v>
      </c>
      <c r="B1020" s="3" t="s">
        <v>693</v>
      </c>
      <c r="C1020" s="3" t="s">
        <v>45</v>
      </c>
      <c r="D1020" s="3" t="s">
        <v>81</v>
      </c>
      <c r="E1020" s="3" t="s">
        <v>180</v>
      </c>
      <c r="F1020" s="3" t="s">
        <v>48</v>
      </c>
      <c r="G1020" s="16">
        <v>1</v>
      </c>
      <c r="H1020" s="16" t="str">
        <f>IF(Orders[[#This Row],[Quantity]]&lt;101,"Low End",IF(Orders[[#This Row],[Quantity]]&lt;301,"Mid End","High End"))</f>
        <v>Low End</v>
      </c>
      <c r="I1020" s="17">
        <v>99.82</v>
      </c>
      <c r="J1020" s="17">
        <f>Orders[[#This Row],[Unit Price]]*Orders[[#This Row],[Quantity]]</f>
        <v>99.82</v>
      </c>
      <c r="K1020" s="45">
        <f>IF(Orders[[#This Row],[currency]]="NGN",Orders[[#This Row],[Sales price]]/$T$2,Orders[[#This Row],[Sales price]]/$T$3)</f>
        <v>6.7812499999999991</v>
      </c>
      <c r="L1020" s="3" t="s">
        <v>50</v>
      </c>
      <c r="M1020" s="3" t="s">
        <v>96</v>
      </c>
      <c r="N1020" s="3" t="s">
        <v>86</v>
      </c>
      <c r="O1020" s="3" t="s">
        <v>87</v>
      </c>
      <c r="P1020" s="3" t="s">
        <v>10</v>
      </c>
      <c r="Q1020" s="3" t="s">
        <v>88</v>
      </c>
    </row>
    <row r="1021" spans="1:17" ht="15.75" customHeight="1" x14ac:dyDescent="0.45">
      <c r="A1021" s="15">
        <v>44382.361111111109</v>
      </c>
      <c r="B1021" s="3" t="s">
        <v>693</v>
      </c>
      <c r="C1021" s="3" t="s">
        <v>45</v>
      </c>
      <c r="D1021" s="3" t="s">
        <v>81</v>
      </c>
      <c r="E1021" s="3" t="s">
        <v>99</v>
      </c>
      <c r="F1021" s="3" t="s">
        <v>64</v>
      </c>
      <c r="G1021" s="16">
        <v>1</v>
      </c>
      <c r="H1021" s="16" t="str">
        <f>IF(Orders[[#This Row],[Quantity]]&lt;101,"Low End",IF(Orders[[#This Row],[Quantity]]&lt;301,"Mid End","High End"))</f>
        <v>Low End</v>
      </c>
      <c r="I1021" s="17">
        <v>38.18</v>
      </c>
      <c r="J1021" s="17">
        <f>Orders[[#This Row],[Unit Price]]*Orders[[#This Row],[Quantity]]</f>
        <v>38.18</v>
      </c>
      <c r="K1021" s="45">
        <f>IF(Orders[[#This Row],[currency]]="NGN",Orders[[#This Row],[Sales price]]/$T$2,Orders[[#This Row],[Sales price]]/$T$3)</f>
        <v>2.59375</v>
      </c>
      <c r="L1021" s="3" t="s">
        <v>50</v>
      </c>
      <c r="M1021" s="3" t="s">
        <v>96</v>
      </c>
      <c r="N1021" s="3" t="s">
        <v>86</v>
      </c>
      <c r="O1021" s="3" t="s">
        <v>87</v>
      </c>
      <c r="P1021" s="3" t="s">
        <v>10</v>
      </c>
      <c r="Q1021" s="3" t="s">
        <v>88</v>
      </c>
    </row>
    <row r="1022" spans="1:17" ht="15.75" customHeight="1" x14ac:dyDescent="0.45">
      <c r="A1022" s="15">
        <v>44382.361111111109</v>
      </c>
      <c r="B1022" s="3" t="s">
        <v>693</v>
      </c>
      <c r="C1022" s="3" t="s">
        <v>45</v>
      </c>
      <c r="D1022" s="3" t="s">
        <v>81</v>
      </c>
      <c r="E1022" s="3" t="s">
        <v>97</v>
      </c>
      <c r="F1022" s="3" t="s">
        <v>83</v>
      </c>
      <c r="G1022" s="16">
        <v>1</v>
      </c>
      <c r="H1022" s="16" t="str">
        <f>IF(Orders[[#This Row],[Quantity]]&lt;101,"Low End",IF(Orders[[#This Row],[Quantity]]&lt;301,"Mid End","High End"))</f>
        <v>Low End</v>
      </c>
      <c r="I1022" s="17">
        <v>27.46</v>
      </c>
      <c r="J1022" s="17">
        <f>Orders[[#This Row],[Unit Price]]*Orders[[#This Row],[Quantity]]</f>
        <v>27.46</v>
      </c>
      <c r="K1022" s="45">
        <f>IF(Orders[[#This Row],[currency]]="NGN",Orders[[#This Row],[Sales price]]/$T$2,Orders[[#This Row],[Sales price]]/$T$3)</f>
        <v>1.8654891304347825</v>
      </c>
      <c r="L1022" s="3" t="s">
        <v>50</v>
      </c>
      <c r="M1022" s="3" t="s">
        <v>96</v>
      </c>
      <c r="N1022" s="3" t="s">
        <v>86</v>
      </c>
      <c r="O1022" s="3" t="s">
        <v>87</v>
      </c>
      <c r="P1022" s="3" t="s">
        <v>10</v>
      </c>
      <c r="Q1022" s="3" t="s">
        <v>88</v>
      </c>
    </row>
    <row r="1023" spans="1:17" ht="15.75" customHeight="1" x14ac:dyDescent="0.45">
      <c r="A1023" s="15">
        <v>44382.364583333336</v>
      </c>
      <c r="B1023" s="3" t="s">
        <v>694</v>
      </c>
      <c r="C1023" s="3" t="s">
        <v>61</v>
      </c>
      <c r="D1023" s="3" t="s">
        <v>81</v>
      </c>
      <c r="E1023" s="3" t="s">
        <v>82</v>
      </c>
      <c r="F1023" s="3" t="s">
        <v>83</v>
      </c>
      <c r="G1023" s="16">
        <v>2</v>
      </c>
      <c r="H1023" s="16" t="str">
        <f>IF(Orders[[#This Row],[Quantity]]&lt;101,"Low End",IF(Orders[[#This Row],[Quantity]]&lt;301,"Mid End","High End"))</f>
        <v>Low End</v>
      </c>
      <c r="I1023" s="17">
        <v>83.63</v>
      </c>
      <c r="J1023" s="17">
        <f>Orders[[#This Row],[Unit Price]]*Orders[[#This Row],[Quantity]]</f>
        <v>167.26</v>
      </c>
      <c r="K1023" s="45">
        <f>IF(Orders[[#This Row],[currency]]="NGN",Orders[[#This Row],[Sales price]]/$T$2,Orders[[#This Row],[Sales price]]/$T$3)</f>
        <v>11.362771739130434</v>
      </c>
      <c r="L1023" s="3" t="s">
        <v>50</v>
      </c>
      <c r="M1023" s="3" t="s">
        <v>104</v>
      </c>
      <c r="N1023" s="3" t="s">
        <v>86</v>
      </c>
      <c r="O1023" s="3" t="s">
        <v>87</v>
      </c>
      <c r="P1023" s="3" t="s">
        <v>10</v>
      </c>
      <c r="Q1023" s="3" t="s">
        <v>88</v>
      </c>
    </row>
    <row r="1024" spans="1:17" ht="15.75" customHeight="1" x14ac:dyDescent="0.45">
      <c r="A1024" s="15">
        <v>44382.364583333336</v>
      </c>
      <c r="B1024" s="3" t="s">
        <v>694</v>
      </c>
      <c r="C1024" s="3" t="s">
        <v>61</v>
      </c>
      <c r="D1024" s="3" t="s">
        <v>81</v>
      </c>
      <c r="E1024" s="3" t="s">
        <v>117</v>
      </c>
      <c r="F1024" s="3" t="s">
        <v>64</v>
      </c>
      <c r="G1024" s="16">
        <v>1</v>
      </c>
      <c r="H1024" s="16" t="str">
        <f>IF(Orders[[#This Row],[Quantity]]&lt;101,"Low End",IF(Orders[[#This Row],[Quantity]]&lt;301,"Mid End","High End"))</f>
        <v>Low End</v>
      </c>
      <c r="I1024" s="17">
        <v>60.26</v>
      </c>
      <c r="J1024" s="17">
        <f>Orders[[#This Row],[Unit Price]]*Orders[[#This Row],[Quantity]]</f>
        <v>60.26</v>
      </c>
      <c r="K1024" s="45">
        <f>IF(Orders[[#This Row],[currency]]="NGN",Orders[[#This Row],[Sales price]]/$T$2,Orders[[#This Row],[Sales price]]/$T$3)</f>
        <v>4.09375</v>
      </c>
      <c r="L1024" s="3" t="s">
        <v>50</v>
      </c>
      <c r="M1024" s="3" t="s">
        <v>104</v>
      </c>
      <c r="N1024" s="3" t="s">
        <v>86</v>
      </c>
      <c r="O1024" s="3" t="s">
        <v>87</v>
      </c>
      <c r="P1024" s="3" t="s">
        <v>10</v>
      </c>
      <c r="Q1024" s="3" t="s">
        <v>88</v>
      </c>
    </row>
    <row r="1025" spans="1:17" ht="15.75" customHeight="1" x14ac:dyDescent="0.45">
      <c r="A1025" s="15">
        <v>44382.364583333336</v>
      </c>
      <c r="B1025" s="3" t="s">
        <v>694</v>
      </c>
      <c r="C1025" s="3" t="s">
        <v>61</v>
      </c>
      <c r="D1025" s="3" t="s">
        <v>81</v>
      </c>
      <c r="E1025" s="3" t="s">
        <v>99</v>
      </c>
      <c r="F1025" s="3" t="s">
        <v>64</v>
      </c>
      <c r="G1025" s="16">
        <v>1</v>
      </c>
      <c r="H1025" s="16" t="str">
        <f>IF(Orders[[#This Row],[Quantity]]&lt;101,"Low End",IF(Orders[[#This Row],[Quantity]]&lt;301,"Mid End","High End"))</f>
        <v>Low End</v>
      </c>
      <c r="I1025" s="17">
        <v>38.18</v>
      </c>
      <c r="J1025" s="17">
        <f>Orders[[#This Row],[Unit Price]]*Orders[[#This Row],[Quantity]]</f>
        <v>38.18</v>
      </c>
      <c r="K1025" s="45">
        <f>IF(Orders[[#This Row],[currency]]="NGN",Orders[[#This Row],[Sales price]]/$T$2,Orders[[#This Row],[Sales price]]/$T$3)</f>
        <v>2.59375</v>
      </c>
      <c r="L1025" s="3" t="s">
        <v>50</v>
      </c>
      <c r="M1025" s="3" t="s">
        <v>104</v>
      </c>
      <c r="N1025" s="3" t="s">
        <v>86</v>
      </c>
      <c r="O1025" s="3" t="s">
        <v>87</v>
      </c>
      <c r="P1025" s="3" t="s">
        <v>10</v>
      </c>
      <c r="Q1025" s="3" t="s">
        <v>88</v>
      </c>
    </row>
    <row r="1026" spans="1:17" ht="15.75" customHeight="1" x14ac:dyDescent="0.45">
      <c r="A1026" s="15">
        <v>44382.365972222222</v>
      </c>
      <c r="B1026" s="3" t="s">
        <v>695</v>
      </c>
      <c r="C1026" s="3" t="s">
        <v>67</v>
      </c>
      <c r="D1026" s="3" t="s">
        <v>81</v>
      </c>
      <c r="E1026" s="3" t="s">
        <v>117</v>
      </c>
      <c r="F1026" s="3" t="s">
        <v>64</v>
      </c>
      <c r="G1026" s="16">
        <v>1</v>
      </c>
      <c r="H1026" s="16" t="str">
        <f>IF(Orders[[#This Row],[Quantity]]&lt;101,"Low End",IF(Orders[[#This Row],[Quantity]]&lt;301,"Mid End","High End"))</f>
        <v>Low End</v>
      </c>
      <c r="I1026" s="17">
        <v>60.26</v>
      </c>
      <c r="J1026" s="17">
        <f>Orders[[#This Row],[Unit Price]]*Orders[[#This Row],[Quantity]]</f>
        <v>60.26</v>
      </c>
      <c r="K1026" s="45">
        <f>IF(Orders[[#This Row],[currency]]="NGN",Orders[[#This Row],[Sales price]]/$T$2,Orders[[#This Row],[Sales price]]/$T$3)</f>
        <v>4.09375</v>
      </c>
      <c r="L1026" s="3" t="s">
        <v>50</v>
      </c>
      <c r="M1026" s="3" t="s">
        <v>104</v>
      </c>
      <c r="N1026" s="3" t="s">
        <v>86</v>
      </c>
      <c r="O1026" s="3" t="s">
        <v>87</v>
      </c>
      <c r="P1026" s="3" t="s">
        <v>10</v>
      </c>
      <c r="Q1026" s="3" t="s">
        <v>88</v>
      </c>
    </row>
    <row r="1027" spans="1:17" ht="15.75" customHeight="1" x14ac:dyDescent="0.45">
      <c r="A1027" s="15">
        <v>44382.365972222222</v>
      </c>
      <c r="B1027" s="3" t="s">
        <v>695</v>
      </c>
      <c r="C1027" s="3" t="s">
        <v>67</v>
      </c>
      <c r="D1027" s="3" t="s">
        <v>81</v>
      </c>
      <c r="E1027" s="3" t="s">
        <v>148</v>
      </c>
      <c r="F1027" s="3" t="s">
        <v>78</v>
      </c>
      <c r="G1027" s="16">
        <v>1</v>
      </c>
      <c r="H1027" s="16" t="str">
        <f>IF(Orders[[#This Row],[Quantity]]&lt;101,"Low End",IF(Orders[[#This Row],[Quantity]]&lt;301,"Mid End","High End"))</f>
        <v>Low End</v>
      </c>
      <c r="I1027" s="17">
        <v>41.88</v>
      </c>
      <c r="J1027" s="17">
        <f>Orders[[#This Row],[Unit Price]]*Orders[[#This Row],[Quantity]]</f>
        <v>41.88</v>
      </c>
      <c r="K1027" s="45">
        <f>IF(Orders[[#This Row],[currency]]="NGN",Orders[[#This Row],[Sales price]]/$T$2,Orders[[#This Row],[Sales price]]/$T$3)</f>
        <v>2.8451086956521738</v>
      </c>
      <c r="L1027" s="3" t="s">
        <v>50</v>
      </c>
      <c r="M1027" s="3" t="s">
        <v>104</v>
      </c>
      <c r="N1027" s="3" t="s">
        <v>86</v>
      </c>
      <c r="O1027" s="3" t="s">
        <v>87</v>
      </c>
      <c r="P1027" s="3" t="s">
        <v>10</v>
      </c>
      <c r="Q1027" s="3" t="s">
        <v>88</v>
      </c>
    </row>
    <row r="1028" spans="1:17" ht="15.75" customHeight="1" x14ac:dyDescent="0.45">
      <c r="A1028" s="15">
        <v>44382.368055555555</v>
      </c>
      <c r="B1028" s="3" t="s">
        <v>696</v>
      </c>
      <c r="C1028" s="3" t="s">
        <v>45</v>
      </c>
      <c r="D1028" s="3" t="s">
        <v>81</v>
      </c>
      <c r="E1028" s="3" t="s">
        <v>110</v>
      </c>
      <c r="F1028" s="3" t="s">
        <v>78</v>
      </c>
      <c r="G1028" s="16">
        <v>1</v>
      </c>
      <c r="H1028" s="16" t="str">
        <f>IF(Orders[[#This Row],[Quantity]]&lt;101,"Low End",IF(Orders[[#This Row],[Quantity]]&lt;301,"Mid End","High End"))</f>
        <v>Low End</v>
      </c>
      <c r="I1028" s="17">
        <v>91.22</v>
      </c>
      <c r="J1028" s="17">
        <f>Orders[[#This Row],[Unit Price]]*Orders[[#This Row],[Quantity]]</f>
        <v>91.22</v>
      </c>
      <c r="K1028" s="45">
        <f>IF(Orders[[#This Row],[currency]]="NGN",Orders[[#This Row],[Sales price]]/$T$2,Orders[[#This Row],[Sales price]]/$T$3)</f>
        <v>6.1970108695652169</v>
      </c>
      <c r="L1028" s="3" t="s">
        <v>50</v>
      </c>
      <c r="M1028" s="3" t="s">
        <v>85</v>
      </c>
      <c r="N1028" s="3" t="s">
        <v>86</v>
      </c>
      <c r="O1028" s="3" t="s">
        <v>87</v>
      </c>
      <c r="P1028" s="3" t="s">
        <v>10</v>
      </c>
      <c r="Q1028" s="3" t="s">
        <v>88</v>
      </c>
    </row>
    <row r="1029" spans="1:17" ht="15.75" customHeight="1" x14ac:dyDescent="0.45">
      <c r="A1029" s="15">
        <v>44382.368055555555</v>
      </c>
      <c r="B1029" s="3" t="s">
        <v>696</v>
      </c>
      <c r="C1029" s="3" t="s">
        <v>45</v>
      </c>
      <c r="D1029" s="3" t="s">
        <v>81</v>
      </c>
      <c r="E1029" s="3" t="s">
        <v>99</v>
      </c>
      <c r="F1029" s="3" t="s">
        <v>64</v>
      </c>
      <c r="G1029" s="16">
        <v>1</v>
      </c>
      <c r="H1029" s="16" t="str">
        <f>IF(Orders[[#This Row],[Quantity]]&lt;101,"Low End",IF(Orders[[#This Row],[Quantity]]&lt;301,"Mid End","High End"))</f>
        <v>Low End</v>
      </c>
      <c r="I1029" s="17">
        <v>38.18</v>
      </c>
      <c r="J1029" s="17">
        <f>Orders[[#This Row],[Unit Price]]*Orders[[#This Row],[Quantity]]</f>
        <v>38.18</v>
      </c>
      <c r="K1029" s="45">
        <f>IF(Orders[[#This Row],[currency]]="NGN",Orders[[#This Row],[Sales price]]/$T$2,Orders[[#This Row],[Sales price]]/$T$3)</f>
        <v>2.59375</v>
      </c>
      <c r="L1029" s="3" t="s">
        <v>50</v>
      </c>
      <c r="M1029" s="3" t="s">
        <v>85</v>
      </c>
      <c r="N1029" s="3" t="s">
        <v>86</v>
      </c>
      <c r="O1029" s="3" t="s">
        <v>87</v>
      </c>
      <c r="P1029" s="3" t="s">
        <v>10</v>
      </c>
      <c r="Q1029" s="3" t="s">
        <v>88</v>
      </c>
    </row>
    <row r="1030" spans="1:17" ht="15.75" customHeight="1" x14ac:dyDescent="0.45">
      <c r="A1030" s="15">
        <v>44382.368750000001</v>
      </c>
      <c r="B1030" s="3" t="s">
        <v>697</v>
      </c>
      <c r="C1030" s="3" t="s">
        <v>45</v>
      </c>
      <c r="D1030" s="3" t="s">
        <v>81</v>
      </c>
      <c r="E1030" s="3" t="s">
        <v>105</v>
      </c>
      <c r="F1030" s="3" t="s">
        <v>83</v>
      </c>
      <c r="G1030" s="16">
        <v>2</v>
      </c>
      <c r="H1030" s="16" t="str">
        <f>IF(Orders[[#This Row],[Quantity]]&lt;101,"Low End",IF(Orders[[#This Row],[Quantity]]&lt;301,"Mid End","High End"))</f>
        <v>Low End</v>
      </c>
      <c r="I1030" s="17">
        <v>71.900000000000006</v>
      </c>
      <c r="J1030" s="17">
        <f>Orders[[#This Row],[Unit Price]]*Orders[[#This Row],[Quantity]]</f>
        <v>143.80000000000001</v>
      </c>
      <c r="K1030" s="45">
        <f>IF(Orders[[#This Row],[currency]]="NGN",Orders[[#This Row],[Sales price]]/$T$2,Orders[[#This Row],[Sales price]]/$T$3)</f>
        <v>9.7690217391304355</v>
      </c>
      <c r="L1030" s="3" t="s">
        <v>50</v>
      </c>
      <c r="M1030" s="3" t="s">
        <v>104</v>
      </c>
      <c r="N1030" s="3" t="s">
        <v>86</v>
      </c>
      <c r="O1030" s="3" t="s">
        <v>87</v>
      </c>
      <c r="P1030" s="3" t="s">
        <v>10</v>
      </c>
      <c r="Q1030" s="3" t="s">
        <v>54</v>
      </c>
    </row>
    <row r="1031" spans="1:17" ht="15.75" customHeight="1" x14ac:dyDescent="0.45">
      <c r="A1031" s="15">
        <v>44382.368750000001</v>
      </c>
      <c r="B1031" s="3" t="s">
        <v>697</v>
      </c>
      <c r="C1031" s="3" t="s">
        <v>45</v>
      </c>
      <c r="D1031" s="3" t="s">
        <v>81</v>
      </c>
      <c r="E1031" s="3" t="s">
        <v>158</v>
      </c>
      <c r="F1031" s="3" t="s">
        <v>64</v>
      </c>
      <c r="G1031" s="16">
        <v>1</v>
      </c>
      <c r="H1031" s="16" t="str">
        <f>IF(Orders[[#This Row],[Quantity]]&lt;101,"Low End",IF(Orders[[#This Row],[Quantity]]&lt;301,"Mid End","High End"))</f>
        <v>Low End</v>
      </c>
      <c r="I1031" s="17">
        <v>60.26</v>
      </c>
      <c r="J1031" s="17">
        <f>Orders[[#This Row],[Unit Price]]*Orders[[#This Row],[Quantity]]</f>
        <v>60.26</v>
      </c>
      <c r="K1031" s="45">
        <f>IF(Orders[[#This Row],[currency]]="NGN",Orders[[#This Row],[Sales price]]/$T$2,Orders[[#This Row],[Sales price]]/$T$3)</f>
        <v>4.09375</v>
      </c>
      <c r="L1031" s="3" t="s">
        <v>50</v>
      </c>
      <c r="M1031" s="3" t="s">
        <v>104</v>
      </c>
      <c r="N1031" s="3" t="s">
        <v>86</v>
      </c>
      <c r="O1031" s="3" t="s">
        <v>87</v>
      </c>
      <c r="P1031" s="3" t="s">
        <v>10</v>
      </c>
      <c r="Q1031" s="3" t="s">
        <v>54</v>
      </c>
    </row>
    <row r="1032" spans="1:17" ht="15.75" customHeight="1" x14ac:dyDescent="0.45">
      <c r="A1032" s="15">
        <v>44382.368750000001</v>
      </c>
      <c r="B1032" s="3" t="s">
        <v>697</v>
      </c>
      <c r="C1032" s="3" t="s">
        <v>45</v>
      </c>
      <c r="D1032" s="3" t="s">
        <v>81</v>
      </c>
      <c r="E1032" s="3" t="s">
        <v>117</v>
      </c>
      <c r="F1032" s="3" t="s">
        <v>64</v>
      </c>
      <c r="G1032" s="16">
        <v>1</v>
      </c>
      <c r="H1032" s="16" t="str">
        <f>IF(Orders[[#This Row],[Quantity]]&lt;101,"Low End",IF(Orders[[#This Row],[Quantity]]&lt;301,"Mid End","High End"))</f>
        <v>Low End</v>
      </c>
      <c r="I1032" s="17">
        <v>60.26</v>
      </c>
      <c r="J1032" s="17">
        <f>Orders[[#This Row],[Unit Price]]*Orders[[#This Row],[Quantity]]</f>
        <v>60.26</v>
      </c>
      <c r="K1032" s="45">
        <f>IF(Orders[[#This Row],[currency]]="NGN",Orders[[#This Row],[Sales price]]/$T$2,Orders[[#This Row],[Sales price]]/$T$3)</f>
        <v>4.09375</v>
      </c>
      <c r="L1032" s="3" t="s">
        <v>50</v>
      </c>
      <c r="M1032" s="3" t="s">
        <v>104</v>
      </c>
      <c r="N1032" s="3" t="s">
        <v>86</v>
      </c>
      <c r="O1032" s="3" t="s">
        <v>87</v>
      </c>
      <c r="P1032" s="3" t="s">
        <v>10</v>
      </c>
      <c r="Q1032" s="3" t="s">
        <v>54</v>
      </c>
    </row>
    <row r="1033" spans="1:17" ht="15.75" customHeight="1" x14ac:dyDescent="0.45">
      <c r="A1033" s="15">
        <v>44382.368750000001</v>
      </c>
      <c r="B1033" s="3" t="s">
        <v>697</v>
      </c>
      <c r="C1033" s="3" t="s">
        <v>45</v>
      </c>
      <c r="D1033" s="3" t="s">
        <v>81</v>
      </c>
      <c r="E1033" s="3" t="s">
        <v>97</v>
      </c>
      <c r="F1033" s="3" t="s">
        <v>83</v>
      </c>
      <c r="G1033" s="16">
        <v>2</v>
      </c>
      <c r="H1033" s="16" t="str">
        <f>IF(Orders[[#This Row],[Quantity]]&lt;101,"Low End",IF(Orders[[#This Row],[Quantity]]&lt;301,"Mid End","High End"))</f>
        <v>Low End</v>
      </c>
      <c r="I1033" s="17">
        <v>51.2</v>
      </c>
      <c r="J1033" s="17">
        <f>Orders[[#This Row],[Unit Price]]*Orders[[#This Row],[Quantity]]</f>
        <v>102.4</v>
      </c>
      <c r="K1033" s="45">
        <f>IF(Orders[[#This Row],[currency]]="NGN",Orders[[#This Row],[Sales price]]/$T$2,Orders[[#This Row],[Sales price]]/$T$3)</f>
        <v>6.9565217391304346</v>
      </c>
      <c r="L1033" s="3" t="s">
        <v>50</v>
      </c>
      <c r="M1033" s="3" t="s">
        <v>104</v>
      </c>
      <c r="N1033" s="3" t="s">
        <v>86</v>
      </c>
      <c r="O1033" s="3" t="s">
        <v>87</v>
      </c>
      <c r="P1033" s="3" t="s">
        <v>10</v>
      </c>
      <c r="Q1033" s="3" t="s">
        <v>54</v>
      </c>
    </row>
    <row r="1034" spans="1:17" ht="15.75" customHeight="1" x14ac:dyDescent="0.45">
      <c r="A1034" s="15">
        <v>44382.371527777781</v>
      </c>
      <c r="B1034" s="3" t="s">
        <v>698</v>
      </c>
      <c r="C1034" s="3" t="s">
        <v>61</v>
      </c>
      <c r="D1034" s="3" t="s">
        <v>81</v>
      </c>
      <c r="E1034" s="3" t="s">
        <v>105</v>
      </c>
      <c r="F1034" s="3" t="s">
        <v>83</v>
      </c>
      <c r="G1034" s="16">
        <v>1</v>
      </c>
      <c r="H1034" s="16" t="str">
        <f>IF(Orders[[#This Row],[Quantity]]&lt;101,"Low End",IF(Orders[[#This Row],[Quantity]]&lt;301,"Mid End","High End"))</f>
        <v>Low End</v>
      </c>
      <c r="I1034" s="17">
        <v>47.47</v>
      </c>
      <c r="J1034" s="17">
        <f>Orders[[#This Row],[Unit Price]]*Orders[[#This Row],[Quantity]]</f>
        <v>47.47</v>
      </c>
      <c r="K1034" s="45">
        <f>IF(Orders[[#This Row],[currency]]="NGN",Orders[[#This Row],[Sales price]]/$T$2,Orders[[#This Row],[Sales price]]/$T$3)</f>
        <v>3.2248641304347823</v>
      </c>
      <c r="L1034" s="3" t="s">
        <v>50</v>
      </c>
      <c r="M1034" s="3" t="s">
        <v>104</v>
      </c>
      <c r="N1034" s="3" t="s">
        <v>86</v>
      </c>
      <c r="O1034" s="3" t="s">
        <v>87</v>
      </c>
      <c r="P1034" s="3" t="s">
        <v>10</v>
      </c>
      <c r="Q1034" s="3" t="s">
        <v>88</v>
      </c>
    </row>
    <row r="1035" spans="1:17" ht="15.75" customHeight="1" x14ac:dyDescent="0.45">
      <c r="A1035" s="15">
        <v>44382.371527777781</v>
      </c>
      <c r="B1035" s="3" t="s">
        <v>698</v>
      </c>
      <c r="C1035" s="3" t="s">
        <v>61</v>
      </c>
      <c r="D1035" s="3" t="s">
        <v>81</v>
      </c>
      <c r="E1035" s="3" t="s">
        <v>99</v>
      </c>
      <c r="F1035" s="3" t="s">
        <v>64</v>
      </c>
      <c r="G1035" s="16">
        <v>1</v>
      </c>
      <c r="H1035" s="16" t="str">
        <f>IF(Orders[[#This Row],[Quantity]]&lt;101,"Low End",IF(Orders[[#This Row],[Quantity]]&lt;301,"Mid End","High End"))</f>
        <v>Low End</v>
      </c>
      <c r="I1035" s="17">
        <v>38.18</v>
      </c>
      <c r="J1035" s="17">
        <f>Orders[[#This Row],[Unit Price]]*Orders[[#This Row],[Quantity]]</f>
        <v>38.18</v>
      </c>
      <c r="K1035" s="45">
        <f>IF(Orders[[#This Row],[currency]]="NGN",Orders[[#This Row],[Sales price]]/$T$2,Orders[[#This Row],[Sales price]]/$T$3)</f>
        <v>2.59375</v>
      </c>
      <c r="L1035" s="3" t="s">
        <v>50</v>
      </c>
      <c r="M1035" s="3" t="s">
        <v>104</v>
      </c>
      <c r="N1035" s="3" t="s">
        <v>86</v>
      </c>
      <c r="O1035" s="3" t="s">
        <v>87</v>
      </c>
      <c r="P1035" s="3" t="s">
        <v>10</v>
      </c>
      <c r="Q1035" s="3" t="s">
        <v>88</v>
      </c>
    </row>
    <row r="1036" spans="1:17" ht="15.75" customHeight="1" x14ac:dyDescent="0.45">
      <c r="A1036" s="15">
        <v>44382.371527777781</v>
      </c>
      <c r="B1036" s="3" t="s">
        <v>698</v>
      </c>
      <c r="C1036" s="3" t="s">
        <v>61</v>
      </c>
      <c r="D1036" s="3" t="s">
        <v>81</v>
      </c>
      <c r="E1036" s="3" t="s">
        <v>150</v>
      </c>
      <c r="F1036" s="3" t="s">
        <v>83</v>
      </c>
      <c r="G1036" s="16">
        <v>1</v>
      </c>
      <c r="H1036" s="16" t="str">
        <f>IF(Orders[[#This Row],[Quantity]]&lt;101,"Low End",IF(Orders[[#This Row],[Quantity]]&lt;301,"Mid End","High End"))</f>
        <v>Low End</v>
      </c>
      <c r="I1036" s="17">
        <v>47.4</v>
      </c>
      <c r="J1036" s="17">
        <f>Orders[[#This Row],[Unit Price]]*Orders[[#This Row],[Quantity]]</f>
        <v>47.4</v>
      </c>
      <c r="K1036" s="45">
        <f>IF(Orders[[#This Row],[currency]]="NGN",Orders[[#This Row],[Sales price]]/$T$2,Orders[[#This Row],[Sales price]]/$T$3)</f>
        <v>3.2201086956521738</v>
      </c>
      <c r="L1036" s="3" t="s">
        <v>50</v>
      </c>
      <c r="M1036" s="3" t="s">
        <v>104</v>
      </c>
      <c r="N1036" s="3" t="s">
        <v>86</v>
      </c>
      <c r="O1036" s="3" t="s">
        <v>87</v>
      </c>
      <c r="P1036" s="3" t="s">
        <v>10</v>
      </c>
      <c r="Q1036" s="3" t="s">
        <v>88</v>
      </c>
    </row>
    <row r="1037" spans="1:17" ht="15.75" customHeight="1" x14ac:dyDescent="0.45">
      <c r="A1037" s="15">
        <v>44382.371527777781</v>
      </c>
      <c r="B1037" s="3" t="s">
        <v>698</v>
      </c>
      <c r="C1037" s="3" t="s">
        <v>61</v>
      </c>
      <c r="D1037" s="3" t="s">
        <v>81</v>
      </c>
      <c r="E1037" s="3" t="s">
        <v>97</v>
      </c>
      <c r="F1037" s="3" t="s">
        <v>83</v>
      </c>
      <c r="G1037" s="16">
        <v>1</v>
      </c>
      <c r="H1037" s="16" t="str">
        <f>IF(Orders[[#This Row],[Quantity]]&lt;101,"Low End",IF(Orders[[#This Row],[Quantity]]&lt;301,"Mid End","High End"))</f>
        <v>Low End</v>
      </c>
      <c r="I1037" s="17">
        <v>51.2</v>
      </c>
      <c r="J1037" s="17">
        <f>Orders[[#This Row],[Unit Price]]*Orders[[#This Row],[Quantity]]</f>
        <v>51.2</v>
      </c>
      <c r="K1037" s="45">
        <f>IF(Orders[[#This Row],[currency]]="NGN",Orders[[#This Row],[Sales price]]/$T$2,Orders[[#This Row],[Sales price]]/$T$3)</f>
        <v>3.4782608695652173</v>
      </c>
      <c r="L1037" s="3" t="s">
        <v>50</v>
      </c>
      <c r="M1037" s="3" t="s">
        <v>104</v>
      </c>
      <c r="N1037" s="3" t="s">
        <v>86</v>
      </c>
      <c r="O1037" s="3" t="s">
        <v>87</v>
      </c>
      <c r="P1037" s="3" t="s">
        <v>10</v>
      </c>
      <c r="Q1037" s="3" t="s">
        <v>88</v>
      </c>
    </row>
    <row r="1038" spans="1:17" ht="15.75" customHeight="1" x14ac:dyDescent="0.45">
      <c r="A1038" s="15">
        <v>44382.371527777781</v>
      </c>
      <c r="B1038" s="3" t="s">
        <v>698</v>
      </c>
      <c r="C1038" s="3" t="s">
        <v>61</v>
      </c>
      <c r="D1038" s="3" t="s">
        <v>81</v>
      </c>
      <c r="E1038" s="3" t="s">
        <v>97</v>
      </c>
      <c r="F1038" s="3" t="s">
        <v>83</v>
      </c>
      <c r="G1038" s="16">
        <v>2</v>
      </c>
      <c r="H1038" s="16" t="str">
        <f>IF(Orders[[#This Row],[Quantity]]&lt;101,"Low End",IF(Orders[[#This Row],[Quantity]]&lt;301,"Mid End","High End"))</f>
        <v>Low End</v>
      </c>
      <c r="I1038" s="17">
        <v>95.98</v>
      </c>
      <c r="J1038" s="17">
        <f>Orders[[#This Row],[Unit Price]]*Orders[[#This Row],[Quantity]]</f>
        <v>191.96</v>
      </c>
      <c r="K1038" s="45">
        <f>IF(Orders[[#This Row],[currency]]="NGN",Orders[[#This Row],[Sales price]]/$T$2,Orders[[#This Row],[Sales price]]/$T$3)</f>
        <v>13.040760869565217</v>
      </c>
      <c r="L1038" s="3" t="s">
        <v>50</v>
      </c>
      <c r="M1038" s="3" t="s">
        <v>104</v>
      </c>
      <c r="N1038" s="3" t="s">
        <v>86</v>
      </c>
      <c r="O1038" s="3" t="s">
        <v>87</v>
      </c>
      <c r="P1038" s="3" t="s">
        <v>10</v>
      </c>
      <c r="Q1038" s="3" t="s">
        <v>88</v>
      </c>
    </row>
    <row r="1039" spans="1:17" ht="15.75" customHeight="1" x14ac:dyDescent="0.45">
      <c r="A1039" s="15">
        <v>44382.377083333333</v>
      </c>
      <c r="B1039" s="3" t="s">
        <v>699</v>
      </c>
      <c r="C1039" s="3" t="s">
        <v>45</v>
      </c>
      <c r="D1039" s="3" t="s">
        <v>81</v>
      </c>
      <c r="E1039" s="3" t="s">
        <v>117</v>
      </c>
      <c r="F1039" s="3" t="s">
        <v>64</v>
      </c>
      <c r="G1039" s="16">
        <v>1</v>
      </c>
      <c r="H1039" s="16" t="str">
        <f>IF(Orders[[#This Row],[Quantity]]&lt;101,"Low End",IF(Orders[[#This Row],[Quantity]]&lt;301,"Mid End","High End"))</f>
        <v>Low End</v>
      </c>
      <c r="I1039" s="17">
        <v>60.26</v>
      </c>
      <c r="J1039" s="17">
        <f>Orders[[#This Row],[Unit Price]]*Orders[[#This Row],[Quantity]]</f>
        <v>60.26</v>
      </c>
      <c r="K1039" s="45">
        <f>IF(Orders[[#This Row],[currency]]="NGN",Orders[[#This Row],[Sales price]]/$T$2,Orders[[#This Row],[Sales price]]/$T$3)</f>
        <v>4.09375</v>
      </c>
      <c r="L1039" s="3" t="s">
        <v>50</v>
      </c>
      <c r="M1039" s="3" t="s">
        <v>96</v>
      </c>
      <c r="N1039" s="3" t="s">
        <v>86</v>
      </c>
      <c r="O1039" s="3" t="s">
        <v>87</v>
      </c>
      <c r="P1039" s="3" t="s">
        <v>10</v>
      </c>
      <c r="Q1039" s="3" t="s">
        <v>88</v>
      </c>
    </row>
    <row r="1040" spans="1:17" ht="15.75" customHeight="1" x14ac:dyDescent="0.45">
      <c r="A1040" s="15">
        <v>44382.377083333333</v>
      </c>
      <c r="B1040" s="3" t="s">
        <v>699</v>
      </c>
      <c r="C1040" s="3" t="s">
        <v>45</v>
      </c>
      <c r="D1040" s="3" t="s">
        <v>81</v>
      </c>
      <c r="E1040" s="3" t="s">
        <v>117</v>
      </c>
      <c r="F1040" s="3" t="s">
        <v>64</v>
      </c>
      <c r="G1040" s="16">
        <v>1</v>
      </c>
      <c r="H1040" s="16" t="str">
        <f>IF(Orders[[#This Row],[Quantity]]&lt;101,"Low End",IF(Orders[[#This Row],[Quantity]]&lt;301,"Mid End","High End"))</f>
        <v>Low End</v>
      </c>
      <c r="I1040" s="17">
        <v>60.26</v>
      </c>
      <c r="J1040" s="17">
        <f>Orders[[#This Row],[Unit Price]]*Orders[[#This Row],[Quantity]]</f>
        <v>60.26</v>
      </c>
      <c r="K1040" s="45">
        <f>IF(Orders[[#This Row],[currency]]="NGN",Orders[[#This Row],[Sales price]]/$T$2,Orders[[#This Row],[Sales price]]/$T$3)</f>
        <v>4.09375</v>
      </c>
      <c r="L1040" s="3" t="s">
        <v>50</v>
      </c>
      <c r="M1040" s="3" t="s">
        <v>96</v>
      </c>
      <c r="N1040" s="3" t="s">
        <v>86</v>
      </c>
      <c r="O1040" s="3" t="s">
        <v>87</v>
      </c>
      <c r="P1040" s="3" t="s">
        <v>10</v>
      </c>
      <c r="Q1040" s="3" t="s">
        <v>88</v>
      </c>
    </row>
    <row r="1041" spans="1:17" ht="15.75" customHeight="1" x14ac:dyDescent="0.45">
      <c r="A1041" s="15">
        <v>44382.377083333333</v>
      </c>
      <c r="B1041" s="3" t="s">
        <v>700</v>
      </c>
      <c r="C1041" s="3" t="s">
        <v>45</v>
      </c>
      <c r="D1041" s="3" t="s">
        <v>81</v>
      </c>
      <c r="E1041" s="3" t="s">
        <v>105</v>
      </c>
      <c r="F1041" s="3" t="s">
        <v>83</v>
      </c>
      <c r="G1041" s="16">
        <v>2</v>
      </c>
      <c r="H1041" s="16" t="str">
        <f>IF(Orders[[#This Row],[Quantity]]&lt;101,"Low End",IF(Orders[[#This Row],[Quantity]]&lt;301,"Mid End","High End"))</f>
        <v>Low End</v>
      </c>
      <c r="I1041" s="17">
        <v>71.900000000000006</v>
      </c>
      <c r="J1041" s="17">
        <f>Orders[[#This Row],[Unit Price]]*Orders[[#This Row],[Quantity]]</f>
        <v>143.80000000000001</v>
      </c>
      <c r="K1041" s="45">
        <f>IF(Orders[[#This Row],[currency]]="NGN",Orders[[#This Row],[Sales price]]/$T$2,Orders[[#This Row],[Sales price]]/$T$3)</f>
        <v>9.7690217391304355</v>
      </c>
      <c r="L1041" s="3" t="s">
        <v>58</v>
      </c>
      <c r="M1041" s="3" t="s">
        <v>104</v>
      </c>
      <c r="N1041" s="3" t="s">
        <v>86</v>
      </c>
      <c r="O1041" s="3" t="s">
        <v>87</v>
      </c>
      <c r="P1041" s="3" t="s">
        <v>10</v>
      </c>
      <c r="Q1041" s="3" t="s">
        <v>54</v>
      </c>
    </row>
    <row r="1042" spans="1:17" ht="15.75" customHeight="1" x14ac:dyDescent="0.45">
      <c r="A1042" s="15">
        <v>44382.377083333333</v>
      </c>
      <c r="B1042" s="3" t="s">
        <v>700</v>
      </c>
      <c r="C1042" s="3" t="s">
        <v>45</v>
      </c>
      <c r="D1042" s="3" t="s">
        <v>81</v>
      </c>
      <c r="E1042" s="3" t="s">
        <v>99</v>
      </c>
      <c r="F1042" s="3" t="s">
        <v>64</v>
      </c>
      <c r="G1042" s="16">
        <v>2</v>
      </c>
      <c r="H1042" s="16" t="str">
        <f>IF(Orders[[#This Row],[Quantity]]&lt;101,"Low End",IF(Orders[[#This Row],[Quantity]]&lt;301,"Mid End","High End"))</f>
        <v>Low End</v>
      </c>
      <c r="I1042" s="17">
        <v>38.18</v>
      </c>
      <c r="J1042" s="17">
        <f>Orders[[#This Row],[Unit Price]]*Orders[[#This Row],[Quantity]]</f>
        <v>76.36</v>
      </c>
      <c r="K1042" s="45">
        <f>IF(Orders[[#This Row],[currency]]="NGN",Orders[[#This Row],[Sales price]]/$T$2,Orders[[#This Row],[Sales price]]/$T$3)</f>
        <v>5.1875</v>
      </c>
      <c r="L1042" s="3" t="s">
        <v>58</v>
      </c>
      <c r="M1042" s="3" t="s">
        <v>104</v>
      </c>
      <c r="N1042" s="3" t="s">
        <v>86</v>
      </c>
      <c r="O1042" s="3" t="s">
        <v>87</v>
      </c>
      <c r="P1042" s="3" t="s">
        <v>10</v>
      </c>
      <c r="Q1042" s="3" t="s">
        <v>54</v>
      </c>
    </row>
    <row r="1043" spans="1:17" ht="15.75" customHeight="1" x14ac:dyDescent="0.45">
      <c r="A1043" s="15">
        <v>44382.377083333333</v>
      </c>
      <c r="B1043" s="3" t="s">
        <v>700</v>
      </c>
      <c r="C1043" s="3" t="s">
        <v>45</v>
      </c>
      <c r="D1043" s="3" t="s">
        <v>81</v>
      </c>
      <c r="E1043" s="3" t="s">
        <v>99</v>
      </c>
      <c r="F1043" s="3" t="s">
        <v>64</v>
      </c>
      <c r="G1043" s="16">
        <v>1</v>
      </c>
      <c r="H1043" s="16" t="str">
        <f>IF(Orders[[#This Row],[Quantity]]&lt;101,"Low End",IF(Orders[[#This Row],[Quantity]]&lt;301,"Mid End","High End"))</f>
        <v>Low End</v>
      </c>
      <c r="I1043" s="17">
        <v>38.18</v>
      </c>
      <c r="J1043" s="17">
        <f>Orders[[#This Row],[Unit Price]]*Orders[[#This Row],[Quantity]]</f>
        <v>38.18</v>
      </c>
      <c r="K1043" s="45">
        <f>IF(Orders[[#This Row],[currency]]="NGN",Orders[[#This Row],[Sales price]]/$T$2,Orders[[#This Row],[Sales price]]/$T$3)</f>
        <v>2.59375</v>
      </c>
      <c r="L1043" s="3" t="s">
        <v>58</v>
      </c>
      <c r="M1043" s="3" t="s">
        <v>104</v>
      </c>
      <c r="N1043" s="3" t="s">
        <v>86</v>
      </c>
      <c r="O1043" s="3" t="s">
        <v>87</v>
      </c>
      <c r="P1043" s="3" t="s">
        <v>10</v>
      </c>
      <c r="Q1043" s="3" t="s">
        <v>54</v>
      </c>
    </row>
    <row r="1044" spans="1:17" ht="15.75" customHeight="1" x14ac:dyDescent="0.45">
      <c r="A1044" s="15">
        <v>44382.377083333333</v>
      </c>
      <c r="B1044" s="3" t="s">
        <v>700</v>
      </c>
      <c r="C1044" s="3" t="s">
        <v>45</v>
      </c>
      <c r="D1044" s="3" t="s">
        <v>81</v>
      </c>
      <c r="E1044" s="3" t="s">
        <v>180</v>
      </c>
      <c r="F1044" s="3" t="s">
        <v>48</v>
      </c>
      <c r="G1044" s="16">
        <v>1</v>
      </c>
      <c r="H1044" s="16" t="str">
        <f>IF(Orders[[#This Row],[Quantity]]&lt;101,"Low End",IF(Orders[[#This Row],[Quantity]]&lt;301,"Mid End","High End"))</f>
        <v>Low End</v>
      </c>
      <c r="I1044" s="17">
        <v>99.82</v>
      </c>
      <c r="J1044" s="17">
        <f>Orders[[#This Row],[Unit Price]]*Orders[[#This Row],[Quantity]]</f>
        <v>99.82</v>
      </c>
      <c r="K1044" s="45">
        <f>IF(Orders[[#This Row],[currency]]="NGN",Orders[[#This Row],[Sales price]]/$T$2,Orders[[#This Row],[Sales price]]/$T$3)</f>
        <v>6.7812499999999991</v>
      </c>
      <c r="L1044" s="3" t="s">
        <v>58</v>
      </c>
      <c r="M1044" s="3" t="s">
        <v>104</v>
      </c>
      <c r="N1044" s="3" t="s">
        <v>86</v>
      </c>
      <c r="O1044" s="3" t="s">
        <v>87</v>
      </c>
      <c r="P1044" s="3" t="s">
        <v>10</v>
      </c>
      <c r="Q1044" s="3" t="s">
        <v>54</v>
      </c>
    </row>
    <row r="1045" spans="1:17" ht="15.75" customHeight="1" x14ac:dyDescent="0.45">
      <c r="A1045" s="15">
        <v>44382.37777777778</v>
      </c>
      <c r="B1045" s="3" t="s">
        <v>701</v>
      </c>
      <c r="C1045" s="3" t="s">
        <v>45</v>
      </c>
      <c r="D1045" s="3" t="s">
        <v>92</v>
      </c>
      <c r="E1045" s="3" t="s">
        <v>107</v>
      </c>
      <c r="F1045" s="3" t="s">
        <v>83</v>
      </c>
      <c r="G1045" s="16">
        <v>2</v>
      </c>
      <c r="H1045" s="16" t="str">
        <f>IF(Orders[[#This Row],[Quantity]]&lt;101,"Low End",IF(Orders[[#This Row],[Quantity]]&lt;301,"Mid End","High End"))</f>
        <v>Low End</v>
      </c>
      <c r="I1045" s="17">
        <v>2600</v>
      </c>
      <c r="J1045" s="17">
        <f>Orders[[#This Row],[Unit Price]]*Orders[[#This Row],[Quantity]]</f>
        <v>5200</v>
      </c>
      <c r="K1045" s="45">
        <f>IF(Orders[[#This Row],[currency]]="NGN",Orders[[#This Row],[Sales price]]/$T$2,Orders[[#This Row],[Sales price]]/$T$3)</f>
        <v>12.935323383084578</v>
      </c>
      <c r="L1045" s="3" t="s">
        <v>50</v>
      </c>
      <c r="M1045" s="3" t="s">
        <v>70</v>
      </c>
      <c r="N1045" s="3" t="s">
        <v>52</v>
      </c>
      <c r="O1045" s="3" t="s">
        <v>53</v>
      </c>
      <c r="P1045" s="3" t="s">
        <v>13</v>
      </c>
      <c r="Q1045" s="3" t="s">
        <v>88</v>
      </c>
    </row>
    <row r="1046" spans="1:17" ht="15.75" customHeight="1" x14ac:dyDescent="0.45">
      <c r="A1046" s="15">
        <v>44382.37777777778</v>
      </c>
      <c r="B1046" s="3" t="s">
        <v>702</v>
      </c>
      <c r="C1046" s="3" t="s">
        <v>67</v>
      </c>
      <c r="D1046" s="3" t="s">
        <v>81</v>
      </c>
      <c r="E1046" s="3" t="s">
        <v>183</v>
      </c>
      <c r="F1046" s="3" t="s">
        <v>78</v>
      </c>
      <c r="G1046" s="16">
        <v>1</v>
      </c>
      <c r="H1046" s="16" t="str">
        <f>IF(Orders[[#This Row],[Quantity]]&lt;101,"Low End",IF(Orders[[#This Row],[Quantity]]&lt;301,"Mid End","High End"))</f>
        <v>Low End</v>
      </c>
      <c r="I1046" s="17">
        <v>50.78</v>
      </c>
      <c r="J1046" s="17">
        <f>Orders[[#This Row],[Unit Price]]*Orders[[#This Row],[Quantity]]</f>
        <v>50.78</v>
      </c>
      <c r="K1046" s="45">
        <f>IF(Orders[[#This Row],[currency]]="NGN",Orders[[#This Row],[Sales price]]/$T$2,Orders[[#This Row],[Sales price]]/$T$3)</f>
        <v>3.449728260869565</v>
      </c>
      <c r="L1046" s="3" t="s">
        <v>50</v>
      </c>
      <c r="M1046" s="3" t="s">
        <v>104</v>
      </c>
      <c r="N1046" s="3" t="s">
        <v>86</v>
      </c>
      <c r="O1046" s="3" t="s">
        <v>87</v>
      </c>
      <c r="P1046" s="3" t="s">
        <v>10</v>
      </c>
      <c r="Q1046" s="3" t="s">
        <v>88</v>
      </c>
    </row>
    <row r="1047" spans="1:17" ht="15.75" customHeight="1" x14ac:dyDescent="0.45">
      <c r="A1047" s="15">
        <v>44382.37777777778</v>
      </c>
      <c r="B1047" s="3" t="s">
        <v>702</v>
      </c>
      <c r="C1047" s="3" t="s">
        <v>67</v>
      </c>
      <c r="D1047" s="3" t="s">
        <v>81</v>
      </c>
      <c r="E1047" s="3" t="s">
        <v>105</v>
      </c>
      <c r="F1047" s="3" t="s">
        <v>83</v>
      </c>
      <c r="G1047" s="16">
        <v>5</v>
      </c>
      <c r="H1047" s="16" t="str">
        <f>IF(Orders[[#This Row],[Quantity]]&lt;101,"Low End",IF(Orders[[#This Row],[Quantity]]&lt;301,"Mid End","High End"))</f>
        <v>Low End</v>
      </c>
      <c r="I1047" s="17">
        <v>38.99</v>
      </c>
      <c r="J1047" s="17">
        <f>Orders[[#This Row],[Unit Price]]*Orders[[#This Row],[Quantity]]</f>
        <v>194.95000000000002</v>
      </c>
      <c r="K1047" s="45">
        <f>IF(Orders[[#This Row],[currency]]="NGN",Orders[[#This Row],[Sales price]]/$T$2,Orders[[#This Row],[Sales price]]/$T$3)</f>
        <v>13.243885869565219</v>
      </c>
      <c r="L1047" s="3" t="s">
        <v>50</v>
      </c>
      <c r="M1047" s="3" t="s">
        <v>104</v>
      </c>
      <c r="N1047" s="3" t="s">
        <v>86</v>
      </c>
      <c r="O1047" s="3" t="s">
        <v>87</v>
      </c>
      <c r="P1047" s="3" t="s">
        <v>10</v>
      </c>
      <c r="Q1047" s="3" t="s">
        <v>88</v>
      </c>
    </row>
    <row r="1048" spans="1:17" ht="15.75" customHeight="1" x14ac:dyDescent="0.45">
      <c r="A1048" s="15">
        <v>44382.37777777778</v>
      </c>
      <c r="B1048" s="3" t="s">
        <v>703</v>
      </c>
      <c r="C1048" s="3" t="s">
        <v>45</v>
      </c>
      <c r="D1048" s="3" t="s">
        <v>81</v>
      </c>
      <c r="E1048" s="3" t="s">
        <v>82</v>
      </c>
      <c r="F1048" s="3" t="s">
        <v>83</v>
      </c>
      <c r="G1048" s="16">
        <v>1</v>
      </c>
      <c r="H1048" s="16" t="str">
        <f>IF(Orders[[#This Row],[Quantity]]&lt;101,"Low End",IF(Orders[[#This Row],[Quantity]]&lt;301,"Mid End","High End"))</f>
        <v>Low End</v>
      </c>
      <c r="I1048" s="17">
        <v>83.63</v>
      </c>
      <c r="J1048" s="17">
        <f>Orders[[#This Row],[Unit Price]]*Orders[[#This Row],[Quantity]]</f>
        <v>83.63</v>
      </c>
      <c r="K1048" s="45">
        <f>IF(Orders[[#This Row],[currency]]="NGN",Orders[[#This Row],[Sales price]]/$T$2,Orders[[#This Row],[Sales price]]/$T$3)</f>
        <v>5.6813858695652169</v>
      </c>
      <c r="L1048" s="3" t="s">
        <v>50</v>
      </c>
      <c r="M1048" s="3" t="s">
        <v>104</v>
      </c>
      <c r="N1048" s="3" t="s">
        <v>86</v>
      </c>
      <c r="O1048" s="3" t="s">
        <v>87</v>
      </c>
      <c r="P1048" s="3" t="s">
        <v>10</v>
      </c>
      <c r="Q1048" s="3" t="s">
        <v>54</v>
      </c>
    </row>
    <row r="1049" spans="1:17" ht="15.75" customHeight="1" x14ac:dyDescent="0.45">
      <c r="A1049" s="15">
        <v>44382.37777777778</v>
      </c>
      <c r="B1049" s="3" t="s">
        <v>703</v>
      </c>
      <c r="C1049" s="3" t="s">
        <v>45</v>
      </c>
      <c r="D1049" s="3" t="s">
        <v>81</v>
      </c>
      <c r="E1049" s="3" t="s">
        <v>105</v>
      </c>
      <c r="F1049" s="3" t="s">
        <v>83</v>
      </c>
      <c r="G1049" s="16">
        <v>1</v>
      </c>
      <c r="H1049" s="16" t="str">
        <f>IF(Orders[[#This Row],[Quantity]]&lt;101,"Low End",IF(Orders[[#This Row],[Quantity]]&lt;301,"Mid End","High End"))</f>
        <v>Low End</v>
      </c>
      <c r="I1049" s="17">
        <v>47.47</v>
      </c>
      <c r="J1049" s="17">
        <f>Orders[[#This Row],[Unit Price]]*Orders[[#This Row],[Quantity]]</f>
        <v>47.47</v>
      </c>
      <c r="K1049" s="45">
        <f>IF(Orders[[#This Row],[currency]]="NGN",Orders[[#This Row],[Sales price]]/$T$2,Orders[[#This Row],[Sales price]]/$T$3)</f>
        <v>3.2248641304347823</v>
      </c>
      <c r="L1049" s="3" t="s">
        <v>50</v>
      </c>
      <c r="M1049" s="3" t="s">
        <v>104</v>
      </c>
      <c r="N1049" s="3" t="s">
        <v>86</v>
      </c>
      <c r="O1049" s="3" t="s">
        <v>87</v>
      </c>
      <c r="P1049" s="3" t="s">
        <v>10</v>
      </c>
      <c r="Q1049" s="3" t="s">
        <v>54</v>
      </c>
    </row>
    <row r="1050" spans="1:17" ht="15.75" customHeight="1" x14ac:dyDescent="0.45">
      <c r="A1050" s="15">
        <v>44382.37777777778</v>
      </c>
      <c r="B1050" s="3" t="s">
        <v>703</v>
      </c>
      <c r="C1050" s="3" t="s">
        <v>45</v>
      </c>
      <c r="D1050" s="3" t="s">
        <v>81</v>
      </c>
      <c r="E1050" s="3" t="s">
        <v>97</v>
      </c>
      <c r="F1050" s="3" t="s">
        <v>83</v>
      </c>
      <c r="G1050" s="16">
        <v>1</v>
      </c>
      <c r="H1050" s="16" t="str">
        <f>IF(Orders[[#This Row],[Quantity]]&lt;101,"Low End",IF(Orders[[#This Row],[Quantity]]&lt;301,"Mid End","High End"))</f>
        <v>Low End</v>
      </c>
      <c r="I1050" s="17">
        <v>51.2</v>
      </c>
      <c r="J1050" s="17">
        <f>Orders[[#This Row],[Unit Price]]*Orders[[#This Row],[Quantity]]</f>
        <v>51.2</v>
      </c>
      <c r="K1050" s="45">
        <f>IF(Orders[[#This Row],[currency]]="NGN",Orders[[#This Row],[Sales price]]/$T$2,Orders[[#This Row],[Sales price]]/$T$3)</f>
        <v>3.4782608695652173</v>
      </c>
      <c r="L1050" s="3" t="s">
        <v>50</v>
      </c>
      <c r="M1050" s="3" t="s">
        <v>104</v>
      </c>
      <c r="N1050" s="3" t="s">
        <v>86</v>
      </c>
      <c r="O1050" s="3" t="s">
        <v>87</v>
      </c>
      <c r="P1050" s="3" t="s">
        <v>10</v>
      </c>
      <c r="Q1050" s="3" t="s">
        <v>54</v>
      </c>
    </row>
    <row r="1051" spans="1:17" ht="15.75" customHeight="1" x14ac:dyDescent="0.45">
      <c r="A1051" s="15">
        <v>44382.37777777778</v>
      </c>
      <c r="B1051" s="3" t="s">
        <v>703</v>
      </c>
      <c r="C1051" s="3" t="s">
        <v>45</v>
      </c>
      <c r="D1051" s="3" t="s">
        <v>81</v>
      </c>
      <c r="E1051" s="3" t="s">
        <v>97</v>
      </c>
      <c r="F1051" s="3" t="s">
        <v>83</v>
      </c>
      <c r="G1051" s="16">
        <v>1</v>
      </c>
      <c r="H1051" s="16" t="str">
        <f>IF(Orders[[#This Row],[Quantity]]&lt;101,"Low End",IF(Orders[[#This Row],[Quantity]]&lt;301,"Mid End","High End"))</f>
        <v>Low End</v>
      </c>
      <c r="I1051" s="17">
        <v>95.98</v>
      </c>
      <c r="J1051" s="17">
        <f>Orders[[#This Row],[Unit Price]]*Orders[[#This Row],[Quantity]]</f>
        <v>95.98</v>
      </c>
      <c r="K1051" s="45">
        <f>IF(Orders[[#This Row],[currency]]="NGN",Orders[[#This Row],[Sales price]]/$T$2,Orders[[#This Row],[Sales price]]/$T$3)</f>
        <v>6.5203804347826084</v>
      </c>
      <c r="L1051" s="3" t="s">
        <v>50</v>
      </c>
      <c r="M1051" s="3" t="s">
        <v>104</v>
      </c>
      <c r="N1051" s="3" t="s">
        <v>86</v>
      </c>
      <c r="O1051" s="3" t="s">
        <v>87</v>
      </c>
      <c r="P1051" s="3" t="s">
        <v>10</v>
      </c>
      <c r="Q1051" s="3" t="s">
        <v>54</v>
      </c>
    </row>
    <row r="1052" spans="1:17" ht="15.75" customHeight="1" x14ac:dyDescent="0.45">
      <c r="A1052" s="15">
        <v>44382.37777777778</v>
      </c>
      <c r="B1052" s="3" t="s">
        <v>704</v>
      </c>
      <c r="C1052" s="3" t="s">
        <v>67</v>
      </c>
      <c r="D1052" s="3" t="s">
        <v>81</v>
      </c>
      <c r="E1052" s="3" t="s">
        <v>82</v>
      </c>
      <c r="F1052" s="3" t="s">
        <v>83</v>
      </c>
      <c r="G1052" s="16">
        <v>1</v>
      </c>
      <c r="H1052" s="16" t="str">
        <f>IF(Orders[[#This Row],[Quantity]]&lt;101,"Low End",IF(Orders[[#This Row],[Quantity]]&lt;301,"Mid End","High End"))</f>
        <v>Low End</v>
      </c>
      <c r="I1052" s="17">
        <v>83.63</v>
      </c>
      <c r="J1052" s="17">
        <f>Orders[[#This Row],[Unit Price]]*Orders[[#This Row],[Quantity]]</f>
        <v>83.63</v>
      </c>
      <c r="K1052" s="45">
        <f>IF(Orders[[#This Row],[currency]]="NGN",Orders[[#This Row],[Sales price]]/$T$2,Orders[[#This Row],[Sales price]]/$T$3)</f>
        <v>5.6813858695652169</v>
      </c>
      <c r="L1052" s="3" t="s">
        <v>50</v>
      </c>
      <c r="M1052" s="3" t="s">
        <v>104</v>
      </c>
      <c r="N1052" s="3" t="s">
        <v>86</v>
      </c>
      <c r="O1052" s="3" t="s">
        <v>87</v>
      </c>
      <c r="P1052" s="3" t="s">
        <v>10</v>
      </c>
      <c r="Q1052" s="3" t="s">
        <v>88</v>
      </c>
    </row>
    <row r="1053" spans="1:17" ht="15.75" customHeight="1" x14ac:dyDescent="0.45">
      <c r="A1053" s="15">
        <v>44382.37777777778</v>
      </c>
      <c r="B1053" s="3" t="s">
        <v>704</v>
      </c>
      <c r="C1053" s="3" t="s">
        <v>67</v>
      </c>
      <c r="D1053" s="3" t="s">
        <v>81</v>
      </c>
      <c r="E1053" s="3" t="s">
        <v>117</v>
      </c>
      <c r="F1053" s="3" t="s">
        <v>64</v>
      </c>
      <c r="G1053" s="16">
        <v>1</v>
      </c>
      <c r="H1053" s="16" t="str">
        <f>IF(Orders[[#This Row],[Quantity]]&lt;101,"Low End",IF(Orders[[#This Row],[Quantity]]&lt;301,"Mid End","High End"))</f>
        <v>Low End</v>
      </c>
      <c r="I1053" s="17">
        <v>60.26</v>
      </c>
      <c r="J1053" s="17">
        <f>Orders[[#This Row],[Unit Price]]*Orders[[#This Row],[Quantity]]</f>
        <v>60.26</v>
      </c>
      <c r="K1053" s="45">
        <f>IF(Orders[[#This Row],[currency]]="NGN",Orders[[#This Row],[Sales price]]/$T$2,Orders[[#This Row],[Sales price]]/$T$3)</f>
        <v>4.09375</v>
      </c>
      <c r="L1053" s="3" t="s">
        <v>50</v>
      </c>
      <c r="M1053" s="3" t="s">
        <v>104</v>
      </c>
      <c r="N1053" s="3" t="s">
        <v>86</v>
      </c>
      <c r="O1053" s="3" t="s">
        <v>87</v>
      </c>
      <c r="P1053" s="3" t="s">
        <v>10</v>
      </c>
      <c r="Q1053" s="3" t="s">
        <v>88</v>
      </c>
    </row>
    <row r="1054" spans="1:17" ht="15.75" customHeight="1" x14ac:dyDescent="0.45">
      <c r="A1054" s="15">
        <v>44382.37777777778</v>
      </c>
      <c r="B1054" s="3" t="s">
        <v>704</v>
      </c>
      <c r="C1054" s="3" t="s">
        <v>67</v>
      </c>
      <c r="D1054" s="3" t="s">
        <v>81</v>
      </c>
      <c r="E1054" s="3" t="s">
        <v>99</v>
      </c>
      <c r="F1054" s="3" t="s">
        <v>64</v>
      </c>
      <c r="G1054" s="16">
        <v>1</v>
      </c>
      <c r="H1054" s="16" t="str">
        <f>IF(Orders[[#This Row],[Quantity]]&lt;101,"Low End",IF(Orders[[#This Row],[Quantity]]&lt;301,"Mid End","High End"))</f>
        <v>Low End</v>
      </c>
      <c r="I1054" s="17">
        <v>38.18</v>
      </c>
      <c r="J1054" s="17">
        <f>Orders[[#This Row],[Unit Price]]*Orders[[#This Row],[Quantity]]</f>
        <v>38.18</v>
      </c>
      <c r="K1054" s="45">
        <f>IF(Orders[[#This Row],[currency]]="NGN",Orders[[#This Row],[Sales price]]/$T$2,Orders[[#This Row],[Sales price]]/$T$3)</f>
        <v>2.59375</v>
      </c>
      <c r="L1054" s="3" t="s">
        <v>50</v>
      </c>
      <c r="M1054" s="3" t="s">
        <v>104</v>
      </c>
      <c r="N1054" s="3" t="s">
        <v>86</v>
      </c>
      <c r="O1054" s="3" t="s">
        <v>87</v>
      </c>
      <c r="P1054" s="3" t="s">
        <v>10</v>
      </c>
      <c r="Q1054" s="3" t="s">
        <v>88</v>
      </c>
    </row>
    <row r="1055" spans="1:17" ht="15.75" customHeight="1" x14ac:dyDescent="0.45">
      <c r="A1055" s="15">
        <v>44382.379861111112</v>
      </c>
      <c r="B1055" s="3" t="s">
        <v>705</v>
      </c>
      <c r="C1055" s="3" t="s">
        <v>67</v>
      </c>
      <c r="D1055" s="3" t="s">
        <v>126</v>
      </c>
      <c r="E1055" s="3" t="s">
        <v>189</v>
      </c>
      <c r="F1055" s="3" t="s">
        <v>83</v>
      </c>
      <c r="G1055" s="16">
        <v>1</v>
      </c>
      <c r="H1055" s="16" t="str">
        <f>IF(Orders[[#This Row],[Quantity]]&lt;101,"Low End",IF(Orders[[#This Row],[Quantity]]&lt;301,"Mid End","High End"))</f>
        <v>Low End</v>
      </c>
      <c r="I1055" s="17">
        <v>4200</v>
      </c>
      <c r="J1055" s="17">
        <f>Orders[[#This Row],[Unit Price]]*Orders[[#This Row],[Quantity]]</f>
        <v>4200</v>
      </c>
      <c r="K1055" s="45">
        <f>IF(Orders[[#This Row],[currency]]="NGN",Orders[[#This Row],[Sales price]]/$T$2,Orders[[#This Row],[Sales price]]/$T$3)</f>
        <v>10.447761194029852</v>
      </c>
      <c r="L1055" s="3" t="s">
        <v>50</v>
      </c>
      <c r="M1055" s="3" t="s">
        <v>350</v>
      </c>
      <c r="N1055" s="3" t="s">
        <v>52</v>
      </c>
      <c r="O1055" s="3" t="s">
        <v>53</v>
      </c>
      <c r="P1055" s="3" t="s">
        <v>13</v>
      </c>
      <c r="Q1055" s="3" t="s">
        <v>54</v>
      </c>
    </row>
    <row r="1056" spans="1:17" ht="15.75" customHeight="1" x14ac:dyDescent="0.45">
      <c r="A1056" s="15">
        <v>44382.379861111112</v>
      </c>
      <c r="B1056" s="3" t="s">
        <v>705</v>
      </c>
      <c r="C1056" s="3" t="s">
        <v>67</v>
      </c>
      <c r="D1056" s="3" t="s">
        <v>55</v>
      </c>
      <c r="E1056" s="3" t="s">
        <v>212</v>
      </c>
      <c r="F1056" s="3" t="s">
        <v>83</v>
      </c>
      <c r="G1056" s="16">
        <v>1</v>
      </c>
      <c r="H1056" s="16" t="str">
        <f>IF(Orders[[#This Row],[Quantity]]&lt;101,"Low End",IF(Orders[[#This Row],[Quantity]]&lt;301,"Mid End","High End"))</f>
        <v>Low End</v>
      </c>
      <c r="I1056" s="17">
        <v>4200</v>
      </c>
      <c r="J1056" s="17">
        <f>Orders[[#This Row],[Unit Price]]*Orders[[#This Row],[Quantity]]</f>
        <v>4200</v>
      </c>
      <c r="K1056" s="45">
        <f>IF(Orders[[#This Row],[currency]]="NGN",Orders[[#This Row],[Sales price]]/$T$2,Orders[[#This Row],[Sales price]]/$T$3)</f>
        <v>10.447761194029852</v>
      </c>
      <c r="L1056" s="3" t="s">
        <v>50</v>
      </c>
      <c r="M1056" s="3" t="s">
        <v>350</v>
      </c>
      <c r="N1056" s="3" t="s">
        <v>52</v>
      </c>
      <c r="O1056" s="3" t="s">
        <v>53</v>
      </c>
      <c r="P1056" s="3" t="s">
        <v>13</v>
      </c>
      <c r="Q1056" s="3" t="s">
        <v>54</v>
      </c>
    </row>
    <row r="1057" spans="1:17" ht="15.75" customHeight="1" x14ac:dyDescent="0.45">
      <c r="A1057" s="15">
        <v>44382.381249999999</v>
      </c>
      <c r="B1057" s="3" t="s">
        <v>457</v>
      </c>
      <c r="C1057" s="3" t="s">
        <v>45</v>
      </c>
      <c r="D1057" s="3" t="s">
        <v>81</v>
      </c>
      <c r="E1057" s="3" t="s">
        <v>105</v>
      </c>
      <c r="F1057" s="3" t="s">
        <v>83</v>
      </c>
      <c r="G1057" s="16">
        <v>1</v>
      </c>
      <c r="H1057" s="16" t="str">
        <f>IF(Orders[[#This Row],[Quantity]]&lt;101,"Low End",IF(Orders[[#This Row],[Quantity]]&lt;301,"Mid End","High End"))</f>
        <v>Low End</v>
      </c>
      <c r="I1057" s="17">
        <v>47.47</v>
      </c>
      <c r="J1057" s="17">
        <f>Orders[[#This Row],[Unit Price]]*Orders[[#This Row],[Quantity]]</f>
        <v>47.47</v>
      </c>
      <c r="K1057" s="45">
        <f>IF(Orders[[#This Row],[currency]]="NGN",Orders[[#This Row],[Sales price]]/$T$2,Orders[[#This Row],[Sales price]]/$T$3)</f>
        <v>3.2248641304347823</v>
      </c>
      <c r="L1057" s="3" t="s">
        <v>50</v>
      </c>
      <c r="M1057" s="3" t="s">
        <v>96</v>
      </c>
      <c r="N1057" s="3" t="s">
        <v>86</v>
      </c>
      <c r="O1057" s="3" t="s">
        <v>87</v>
      </c>
      <c r="P1057" s="3" t="s">
        <v>10</v>
      </c>
      <c r="Q1057" s="3" t="s">
        <v>88</v>
      </c>
    </row>
    <row r="1058" spans="1:17" ht="15.75" customHeight="1" x14ac:dyDescent="0.45">
      <c r="A1058" s="15">
        <v>44382.381249999999</v>
      </c>
      <c r="B1058" s="3" t="s">
        <v>457</v>
      </c>
      <c r="C1058" s="3" t="s">
        <v>45</v>
      </c>
      <c r="D1058" s="3" t="s">
        <v>81</v>
      </c>
      <c r="E1058" s="3" t="s">
        <v>82</v>
      </c>
      <c r="F1058" s="3" t="s">
        <v>83</v>
      </c>
      <c r="G1058" s="16">
        <v>1</v>
      </c>
      <c r="H1058" s="16" t="str">
        <f>IF(Orders[[#This Row],[Quantity]]&lt;101,"Low End",IF(Orders[[#This Row],[Quantity]]&lt;301,"Mid End","High End"))</f>
        <v>Low End</v>
      </c>
      <c r="I1058" s="17">
        <v>83.63</v>
      </c>
      <c r="J1058" s="17">
        <f>Orders[[#This Row],[Unit Price]]*Orders[[#This Row],[Quantity]]</f>
        <v>83.63</v>
      </c>
      <c r="K1058" s="45">
        <f>IF(Orders[[#This Row],[currency]]="NGN",Orders[[#This Row],[Sales price]]/$T$2,Orders[[#This Row],[Sales price]]/$T$3)</f>
        <v>5.6813858695652169</v>
      </c>
      <c r="L1058" s="3" t="s">
        <v>50</v>
      </c>
      <c r="M1058" s="3" t="s">
        <v>96</v>
      </c>
      <c r="N1058" s="3" t="s">
        <v>86</v>
      </c>
      <c r="O1058" s="3" t="s">
        <v>87</v>
      </c>
      <c r="P1058" s="3" t="s">
        <v>10</v>
      </c>
      <c r="Q1058" s="3" t="s">
        <v>88</v>
      </c>
    </row>
    <row r="1059" spans="1:17" ht="15.75" customHeight="1" x14ac:dyDescent="0.45">
      <c r="A1059" s="15">
        <v>44382.381249999999</v>
      </c>
      <c r="B1059" s="3" t="s">
        <v>457</v>
      </c>
      <c r="C1059" s="3" t="s">
        <v>45</v>
      </c>
      <c r="D1059" s="3" t="s">
        <v>81</v>
      </c>
      <c r="E1059" s="3" t="s">
        <v>97</v>
      </c>
      <c r="F1059" s="3" t="s">
        <v>83</v>
      </c>
      <c r="G1059" s="16">
        <v>1</v>
      </c>
      <c r="H1059" s="16" t="str">
        <f>IF(Orders[[#This Row],[Quantity]]&lt;101,"Low End",IF(Orders[[#This Row],[Quantity]]&lt;301,"Mid End","High End"))</f>
        <v>Low End</v>
      </c>
      <c r="I1059" s="17">
        <v>51.2</v>
      </c>
      <c r="J1059" s="17">
        <f>Orders[[#This Row],[Unit Price]]*Orders[[#This Row],[Quantity]]</f>
        <v>51.2</v>
      </c>
      <c r="K1059" s="45">
        <f>IF(Orders[[#This Row],[currency]]="NGN",Orders[[#This Row],[Sales price]]/$T$2,Orders[[#This Row],[Sales price]]/$T$3)</f>
        <v>3.4782608695652173</v>
      </c>
      <c r="L1059" s="3" t="s">
        <v>50</v>
      </c>
      <c r="M1059" s="3" t="s">
        <v>96</v>
      </c>
      <c r="N1059" s="3" t="s">
        <v>86</v>
      </c>
      <c r="O1059" s="3" t="s">
        <v>87</v>
      </c>
      <c r="P1059" s="3" t="s">
        <v>10</v>
      </c>
      <c r="Q1059" s="3" t="s">
        <v>88</v>
      </c>
    </row>
    <row r="1060" spans="1:17" ht="15.75" customHeight="1" x14ac:dyDescent="0.45">
      <c r="A1060" s="15">
        <v>44382.381249999999</v>
      </c>
      <c r="B1060" s="3" t="s">
        <v>457</v>
      </c>
      <c r="C1060" s="3" t="s">
        <v>45</v>
      </c>
      <c r="D1060" s="3" t="s">
        <v>81</v>
      </c>
      <c r="E1060" s="3" t="s">
        <v>97</v>
      </c>
      <c r="F1060" s="3" t="s">
        <v>83</v>
      </c>
      <c r="G1060" s="16">
        <v>5</v>
      </c>
      <c r="H1060" s="16" t="str">
        <f>IF(Orders[[#This Row],[Quantity]]&lt;101,"Low End",IF(Orders[[#This Row],[Quantity]]&lt;301,"Mid End","High End"))</f>
        <v>Low End</v>
      </c>
      <c r="I1060" s="17">
        <v>42.5</v>
      </c>
      <c r="J1060" s="17">
        <f>Orders[[#This Row],[Unit Price]]*Orders[[#This Row],[Quantity]]</f>
        <v>212.5</v>
      </c>
      <c r="K1060" s="45">
        <f>IF(Orders[[#This Row],[currency]]="NGN",Orders[[#This Row],[Sales price]]/$T$2,Orders[[#This Row],[Sales price]]/$T$3)</f>
        <v>14.436141304347826</v>
      </c>
      <c r="L1060" s="3" t="s">
        <v>50</v>
      </c>
      <c r="M1060" s="3" t="s">
        <v>96</v>
      </c>
      <c r="N1060" s="3" t="s">
        <v>86</v>
      </c>
      <c r="O1060" s="3" t="s">
        <v>87</v>
      </c>
      <c r="P1060" s="3" t="s">
        <v>10</v>
      </c>
      <c r="Q1060" s="3" t="s">
        <v>88</v>
      </c>
    </row>
    <row r="1061" spans="1:17" ht="15.75" customHeight="1" x14ac:dyDescent="0.45">
      <c r="A1061" s="15">
        <v>44382.381944444445</v>
      </c>
      <c r="B1061" s="3" t="s">
        <v>706</v>
      </c>
      <c r="C1061" s="3" t="s">
        <v>45</v>
      </c>
      <c r="D1061" s="3" t="s">
        <v>81</v>
      </c>
      <c r="E1061" s="3" t="s">
        <v>150</v>
      </c>
      <c r="F1061" s="3" t="s">
        <v>83</v>
      </c>
      <c r="G1061" s="16">
        <v>1</v>
      </c>
      <c r="H1061" s="16" t="str">
        <f>IF(Orders[[#This Row],[Quantity]]&lt;101,"Low End",IF(Orders[[#This Row],[Quantity]]&lt;301,"Mid End","High End"))</f>
        <v>Low End</v>
      </c>
      <c r="I1061" s="17">
        <v>47.4</v>
      </c>
      <c r="J1061" s="17">
        <f>Orders[[#This Row],[Unit Price]]*Orders[[#This Row],[Quantity]]</f>
        <v>47.4</v>
      </c>
      <c r="K1061" s="45">
        <f>IF(Orders[[#This Row],[currency]]="NGN",Orders[[#This Row],[Sales price]]/$T$2,Orders[[#This Row],[Sales price]]/$T$3)</f>
        <v>3.2201086956521738</v>
      </c>
      <c r="L1061" s="3" t="s">
        <v>50</v>
      </c>
      <c r="M1061" s="3" t="s">
        <v>85</v>
      </c>
      <c r="N1061" s="3" t="s">
        <v>86</v>
      </c>
      <c r="O1061" s="3" t="s">
        <v>87</v>
      </c>
      <c r="P1061" s="3" t="s">
        <v>10</v>
      </c>
      <c r="Q1061" s="3" t="s">
        <v>88</v>
      </c>
    </row>
    <row r="1062" spans="1:17" ht="15.75" customHeight="1" x14ac:dyDescent="0.45">
      <c r="A1062" s="15">
        <v>44382.381944444445</v>
      </c>
      <c r="B1062" s="3" t="s">
        <v>706</v>
      </c>
      <c r="C1062" s="3" t="s">
        <v>45</v>
      </c>
      <c r="D1062" s="3" t="s">
        <v>81</v>
      </c>
      <c r="E1062" s="3" t="s">
        <v>105</v>
      </c>
      <c r="F1062" s="3" t="s">
        <v>83</v>
      </c>
      <c r="G1062" s="16">
        <v>1</v>
      </c>
      <c r="H1062" s="16" t="str">
        <f>IF(Orders[[#This Row],[Quantity]]&lt;101,"Low End",IF(Orders[[#This Row],[Quantity]]&lt;301,"Mid End","High End"))</f>
        <v>Low End</v>
      </c>
      <c r="I1062" s="17">
        <v>47.47</v>
      </c>
      <c r="J1062" s="17">
        <f>Orders[[#This Row],[Unit Price]]*Orders[[#This Row],[Quantity]]</f>
        <v>47.47</v>
      </c>
      <c r="K1062" s="45">
        <f>IF(Orders[[#This Row],[currency]]="NGN",Orders[[#This Row],[Sales price]]/$T$2,Orders[[#This Row],[Sales price]]/$T$3)</f>
        <v>3.2248641304347823</v>
      </c>
      <c r="L1062" s="3" t="s">
        <v>50</v>
      </c>
      <c r="M1062" s="3" t="s">
        <v>85</v>
      </c>
      <c r="N1062" s="3" t="s">
        <v>86</v>
      </c>
      <c r="O1062" s="3" t="s">
        <v>87</v>
      </c>
      <c r="P1062" s="3" t="s">
        <v>10</v>
      </c>
      <c r="Q1062" s="3" t="s">
        <v>88</v>
      </c>
    </row>
    <row r="1063" spans="1:17" ht="15.75" customHeight="1" x14ac:dyDescent="0.45">
      <c r="A1063" s="15">
        <v>44382.381944444445</v>
      </c>
      <c r="B1063" s="3" t="s">
        <v>706</v>
      </c>
      <c r="C1063" s="3" t="s">
        <v>45</v>
      </c>
      <c r="D1063" s="3" t="s">
        <v>81</v>
      </c>
      <c r="E1063" s="3" t="s">
        <v>183</v>
      </c>
      <c r="F1063" s="3" t="s">
        <v>78</v>
      </c>
      <c r="G1063" s="16">
        <v>1</v>
      </c>
      <c r="H1063" s="16" t="str">
        <f>IF(Orders[[#This Row],[Quantity]]&lt;101,"Low End",IF(Orders[[#This Row],[Quantity]]&lt;301,"Mid End","High End"))</f>
        <v>Low End</v>
      </c>
      <c r="I1063" s="17">
        <v>50.78</v>
      </c>
      <c r="J1063" s="17">
        <f>Orders[[#This Row],[Unit Price]]*Orders[[#This Row],[Quantity]]</f>
        <v>50.78</v>
      </c>
      <c r="K1063" s="45">
        <f>IF(Orders[[#This Row],[currency]]="NGN",Orders[[#This Row],[Sales price]]/$T$2,Orders[[#This Row],[Sales price]]/$T$3)</f>
        <v>3.449728260869565</v>
      </c>
      <c r="L1063" s="3" t="s">
        <v>50</v>
      </c>
      <c r="M1063" s="3" t="s">
        <v>85</v>
      </c>
      <c r="N1063" s="3" t="s">
        <v>86</v>
      </c>
      <c r="O1063" s="3" t="s">
        <v>87</v>
      </c>
      <c r="P1063" s="3" t="s">
        <v>10</v>
      </c>
      <c r="Q1063" s="3" t="s">
        <v>88</v>
      </c>
    </row>
    <row r="1064" spans="1:17" ht="15.75" customHeight="1" x14ac:dyDescent="0.45">
      <c r="A1064" s="15">
        <v>44382.384027777778</v>
      </c>
      <c r="B1064" s="3" t="s">
        <v>707</v>
      </c>
      <c r="C1064" s="3" t="s">
        <v>45</v>
      </c>
      <c r="D1064" s="3" t="s">
        <v>92</v>
      </c>
      <c r="E1064" s="3" t="s">
        <v>107</v>
      </c>
      <c r="F1064" s="3" t="s">
        <v>83</v>
      </c>
      <c r="G1064" s="16">
        <v>2</v>
      </c>
      <c r="H1064" s="16" t="str">
        <f>IF(Orders[[#This Row],[Quantity]]&lt;101,"Low End",IF(Orders[[#This Row],[Quantity]]&lt;301,"Mid End","High End"))</f>
        <v>Low End</v>
      </c>
      <c r="I1064" s="17">
        <v>2500</v>
      </c>
      <c r="J1064" s="17">
        <f>Orders[[#This Row],[Unit Price]]*Orders[[#This Row],[Quantity]]</f>
        <v>5000</v>
      </c>
      <c r="K1064" s="45">
        <f>IF(Orders[[#This Row],[currency]]="NGN",Orders[[#This Row],[Sales price]]/$T$2,Orders[[#This Row],[Sales price]]/$T$3)</f>
        <v>12.437810945273633</v>
      </c>
      <c r="L1064" s="3" t="s">
        <v>50</v>
      </c>
      <c r="M1064" s="3" t="s">
        <v>573</v>
      </c>
      <c r="N1064" s="3" t="s">
        <v>52</v>
      </c>
      <c r="O1064" s="3" t="s">
        <v>53</v>
      </c>
      <c r="P1064" s="3" t="s">
        <v>13</v>
      </c>
      <c r="Q1064" s="3" t="s">
        <v>54</v>
      </c>
    </row>
    <row r="1065" spans="1:17" ht="15.75" customHeight="1" x14ac:dyDescent="0.45">
      <c r="A1065" s="15">
        <v>44382.384027777778</v>
      </c>
      <c r="B1065" s="3" t="s">
        <v>708</v>
      </c>
      <c r="C1065" s="3" t="s">
        <v>67</v>
      </c>
      <c r="D1065" s="3" t="s">
        <v>81</v>
      </c>
      <c r="E1065" s="3" t="s">
        <v>105</v>
      </c>
      <c r="F1065" s="3" t="s">
        <v>83</v>
      </c>
      <c r="G1065" s="16">
        <v>1</v>
      </c>
      <c r="H1065" s="16" t="str">
        <f>IF(Orders[[#This Row],[Quantity]]&lt;101,"Low End",IF(Orders[[#This Row],[Quantity]]&lt;301,"Mid End","High End"))</f>
        <v>Low End</v>
      </c>
      <c r="I1065" s="17">
        <v>47.47</v>
      </c>
      <c r="J1065" s="17">
        <f>Orders[[#This Row],[Unit Price]]*Orders[[#This Row],[Quantity]]</f>
        <v>47.47</v>
      </c>
      <c r="K1065" s="45">
        <f>IF(Orders[[#This Row],[currency]]="NGN",Orders[[#This Row],[Sales price]]/$T$2,Orders[[#This Row],[Sales price]]/$T$3)</f>
        <v>3.2248641304347823</v>
      </c>
      <c r="L1065" s="3" t="s">
        <v>50</v>
      </c>
      <c r="M1065" s="3" t="s">
        <v>96</v>
      </c>
      <c r="N1065" s="3" t="s">
        <v>86</v>
      </c>
      <c r="O1065" s="3" t="s">
        <v>87</v>
      </c>
      <c r="P1065" s="3" t="s">
        <v>10</v>
      </c>
      <c r="Q1065" s="3" t="s">
        <v>88</v>
      </c>
    </row>
    <row r="1066" spans="1:17" ht="15.75" customHeight="1" x14ac:dyDescent="0.45">
      <c r="A1066" s="15">
        <v>44382.384027777778</v>
      </c>
      <c r="B1066" s="3" t="s">
        <v>708</v>
      </c>
      <c r="C1066" s="3" t="s">
        <v>67</v>
      </c>
      <c r="D1066" s="3" t="s">
        <v>81</v>
      </c>
      <c r="E1066" s="3" t="s">
        <v>99</v>
      </c>
      <c r="F1066" s="3" t="s">
        <v>64</v>
      </c>
      <c r="G1066" s="16">
        <v>1</v>
      </c>
      <c r="H1066" s="16" t="str">
        <f>IF(Orders[[#This Row],[Quantity]]&lt;101,"Low End",IF(Orders[[#This Row],[Quantity]]&lt;301,"Mid End","High End"))</f>
        <v>Low End</v>
      </c>
      <c r="I1066" s="17">
        <v>38.18</v>
      </c>
      <c r="J1066" s="17">
        <f>Orders[[#This Row],[Unit Price]]*Orders[[#This Row],[Quantity]]</f>
        <v>38.18</v>
      </c>
      <c r="K1066" s="45">
        <f>IF(Orders[[#This Row],[currency]]="NGN",Orders[[#This Row],[Sales price]]/$T$2,Orders[[#This Row],[Sales price]]/$T$3)</f>
        <v>2.59375</v>
      </c>
      <c r="L1066" s="3" t="s">
        <v>50</v>
      </c>
      <c r="M1066" s="3" t="s">
        <v>96</v>
      </c>
      <c r="N1066" s="3" t="s">
        <v>86</v>
      </c>
      <c r="O1066" s="3" t="s">
        <v>87</v>
      </c>
      <c r="P1066" s="3" t="s">
        <v>10</v>
      </c>
      <c r="Q1066" s="3" t="s">
        <v>88</v>
      </c>
    </row>
    <row r="1067" spans="1:17" ht="15.75" customHeight="1" x14ac:dyDescent="0.45">
      <c r="A1067" s="15">
        <v>44382.384027777778</v>
      </c>
      <c r="B1067" s="3" t="s">
        <v>708</v>
      </c>
      <c r="C1067" s="3" t="s">
        <v>67</v>
      </c>
      <c r="D1067" s="3" t="s">
        <v>81</v>
      </c>
      <c r="E1067" s="3" t="s">
        <v>97</v>
      </c>
      <c r="F1067" s="3" t="s">
        <v>83</v>
      </c>
      <c r="G1067" s="16">
        <v>1</v>
      </c>
      <c r="H1067" s="16" t="str">
        <f>IF(Orders[[#This Row],[Quantity]]&lt;101,"Low End",IF(Orders[[#This Row],[Quantity]]&lt;301,"Mid End","High End"))</f>
        <v>Low End</v>
      </c>
      <c r="I1067" s="17">
        <v>51.2</v>
      </c>
      <c r="J1067" s="17">
        <f>Orders[[#This Row],[Unit Price]]*Orders[[#This Row],[Quantity]]</f>
        <v>51.2</v>
      </c>
      <c r="K1067" s="45">
        <f>IF(Orders[[#This Row],[currency]]="NGN",Orders[[#This Row],[Sales price]]/$T$2,Orders[[#This Row],[Sales price]]/$T$3)</f>
        <v>3.4782608695652173</v>
      </c>
      <c r="L1067" s="3" t="s">
        <v>50</v>
      </c>
      <c r="M1067" s="3" t="s">
        <v>96</v>
      </c>
      <c r="N1067" s="3" t="s">
        <v>86</v>
      </c>
      <c r="O1067" s="3" t="s">
        <v>87</v>
      </c>
      <c r="P1067" s="3" t="s">
        <v>10</v>
      </c>
      <c r="Q1067" s="3" t="s">
        <v>88</v>
      </c>
    </row>
    <row r="1068" spans="1:17" ht="15.75" customHeight="1" x14ac:dyDescent="0.45">
      <c r="A1068" s="15">
        <v>44382.384027777778</v>
      </c>
      <c r="B1068" s="3" t="s">
        <v>708</v>
      </c>
      <c r="C1068" s="3" t="s">
        <v>67</v>
      </c>
      <c r="D1068" s="3" t="s">
        <v>81</v>
      </c>
      <c r="E1068" s="3" t="s">
        <v>99</v>
      </c>
      <c r="F1068" s="3" t="s">
        <v>64</v>
      </c>
      <c r="G1068" s="16">
        <v>1</v>
      </c>
      <c r="H1068" s="16" t="str">
        <f>IF(Orders[[#This Row],[Quantity]]&lt;101,"Low End",IF(Orders[[#This Row],[Quantity]]&lt;301,"Mid End","High End"))</f>
        <v>Low End</v>
      </c>
      <c r="I1068" s="17">
        <v>38.18</v>
      </c>
      <c r="J1068" s="17">
        <f>Orders[[#This Row],[Unit Price]]*Orders[[#This Row],[Quantity]]</f>
        <v>38.18</v>
      </c>
      <c r="K1068" s="45">
        <f>IF(Orders[[#This Row],[currency]]="NGN",Orders[[#This Row],[Sales price]]/$T$2,Orders[[#This Row],[Sales price]]/$T$3)</f>
        <v>2.59375</v>
      </c>
      <c r="L1068" s="3" t="s">
        <v>50</v>
      </c>
      <c r="M1068" s="3" t="s">
        <v>96</v>
      </c>
      <c r="N1068" s="3" t="s">
        <v>86</v>
      </c>
      <c r="O1068" s="3" t="s">
        <v>87</v>
      </c>
      <c r="P1068" s="3" t="s">
        <v>10</v>
      </c>
      <c r="Q1068" s="3" t="s">
        <v>88</v>
      </c>
    </row>
    <row r="1069" spans="1:17" ht="15.75" customHeight="1" x14ac:dyDescent="0.45">
      <c r="A1069" s="15">
        <v>44382.384027777778</v>
      </c>
      <c r="B1069" s="3" t="s">
        <v>708</v>
      </c>
      <c r="C1069" s="3" t="s">
        <v>67</v>
      </c>
      <c r="D1069" s="3" t="s">
        <v>81</v>
      </c>
      <c r="E1069" s="3" t="s">
        <v>97</v>
      </c>
      <c r="F1069" s="3" t="s">
        <v>83</v>
      </c>
      <c r="G1069" s="16">
        <v>1</v>
      </c>
      <c r="H1069" s="16" t="str">
        <f>IF(Orders[[#This Row],[Quantity]]&lt;101,"Low End",IF(Orders[[#This Row],[Quantity]]&lt;301,"Mid End","High End"))</f>
        <v>Low End</v>
      </c>
      <c r="I1069" s="17">
        <v>95.98</v>
      </c>
      <c r="J1069" s="17">
        <f>Orders[[#This Row],[Unit Price]]*Orders[[#This Row],[Quantity]]</f>
        <v>95.98</v>
      </c>
      <c r="K1069" s="45">
        <f>IF(Orders[[#This Row],[currency]]="NGN",Orders[[#This Row],[Sales price]]/$T$2,Orders[[#This Row],[Sales price]]/$T$3)</f>
        <v>6.5203804347826084</v>
      </c>
      <c r="L1069" s="3" t="s">
        <v>50</v>
      </c>
      <c r="M1069" s="3" t="s">
        <v>96</v>
      </c>
      <c r="N1069" s="3" t="s">
        <v>86</v>
      </c>
      <c r="O1069" s="3" t="s">
        <v>87</v>
      </c>
      <c r="P1069" s="3" t="s">
        <v>10</v>
      </c>
      <c r="Q1069" s="3" t="s">
        <v>88</v>
      </c>
    </row>
    <row r="1070" spans="1:17" ht="15.75" customHeight="1" x14ac:dyDescent="0.45">
      <c r="A1070" s="15">
        <v>44382.385416666664</v>
      </c>
      <c r="B1070" s="3" t="s">
        <v>709</v>
      </c>
      <c r="C1070" s="3" t="s">
        <v>61</v>
      </c>
      <c r="D1070" s="3" t="s">
        <v>81</v>
      </c>
      <c r="E1070" s="3" t="s">
        <v>105</v>
      </c>
      <c r="F1070" s="3" t="s">
        <v>83</v>
      </c>
      <c r="G1070" s="16">
        <v>5</v>
      </c>
      <c r="H1070" s="16" t="str">
        <f>IF(Orders[[#This Row],[Quantity]]&lt;101,"Low End",IF(Orders[[#This Row],[Quantity]]&lt;301,"Mid End","High End"))</f>
        <v>Low End</v>
      </c>
      <c r="I1070" s="17">
        <v>38.99</v>
      </c>
      <c r="J1070" s="17">
        <f>Orders[[#This Row],[Unit Price]]*Orders[[#This Row],[Quantity]]</f>
        <v>194.95000000000002</v>
      </c>
      <c r="K1070" s="45">
        <f>IF(Orders[[#This Row],[currency]]="NGN",Orders[[#This Row],[Sales price]]/$T$2,Orders[[#This Row],[Sales price]]/$T$3)</f>
        <v>13.243885869565219</v>
      </c>
      <c r="L1070" s="3" t="s">
        <v>58</v>
      </c>
      <c r="M1070" s="3" t="s">
        <v>104</v>
      </c>
      <c r="N1070" s="3" t="s">
        <v>86</v>
      </c>
      <c r="O1070" s="3" t="s">
        <v>87</v>
      </c>
      <c r="P1070" s="3" t="s">
        <v>10</v>
      </c>
      <c r="Q1070" s="3" t="s">
        <v>88</v>
      </c>
    </row>
    <row r="1071" spans="1:17" ht="15.75" customHeight="1" x14ac:dyDescent="0.45">
      <c r="A1071" s="15">
        <v>44382.385416666664</v>
      </c>
      <c r="B1071" s="3" t="s">
        <v>709</v>
      </c>
      <c r="C1071" s="3" t="s">
        <v>61</v>
      </c>
      <c r="D1071" s="3" t="s">
        <v>81</v>
      </c>
      <c r="E1071" s="3" t="s">
        <v>234</v>
      </c>
      <c r="F1071" s="3" t="s">
        <v>78</v>
      </c>
      <c r="G1071" s="16">
        <v>1</v>
      </c>
      <c r="H1071" s="16" t="str">
        <f>IF(Orders[[#This Row],[Quantity]]&lt;101,"Low End",IF(Orders[[#This Row],[Quantity]]&lt;301,"Mid End","High End"))</f>
        <v>Low End</v>
      </c>
      <c r="I1071" s="17">
        <v>56.86</v>
      </c>
      <c r="J1071" s="17">
        <f>Orders[[#This Row],[Unit Price]]*Orders[[#This Row],[Quantity]]</f>
        <v>56.86</v>
      </c>
      <c r="K1071" s="45">
        <f>IF(Orders[[#This Row],[currency]]="NGN",Orders[[#This Row],[Sales price]]/$T$2,Orders[[#This Row],[Sales price]]/$T$3)</f>
        <v>3.8627717391304346</v>
      </c>
      <c r="L1071" s="3" t="s">
        <v>58</v>
      </c>
      <c r="M1071" s="3" t="s">
        <v>104</v>
      </c>
      <c r="N1071" s="3" t="s">
        <v>86</v>
      </c>
      <c r="O1071" s="3" t="s">
        <v>87</v>
      </c>
      <c r="P1071" s="3" t="s">
        <v>10</v>
      </c>
      <c r="Q1071" s="3" t="s">
        <v>88</v>
      </c>
    </row>
    <row r="1072" spans="1:17" ht="15.75" customHeight="1" x14ac:dyDescent="0.45">
      <c r="A1072" s="15">
        <v>44382.385416666664</v>
      </c>
      <c r="B1072" s="3" t="s">
        <v>709</v>
      </c>
      <c r="C1072" s="3" t="s">
        <v>61</v>
      </c>
      <c r="D1072" s="3" t="s">
        <v>81</v>
      </c>
      <c r="E1072" s="3" t="s">
        <v>82</v>
      </c>
      <c r="F1072" s="3" t="s">
        <v>83</v>
      </c>
      <c r="G1072" s="16">
        <v>1</v>
      </c>
      <c r="H1072" s="16" t="str">
        <f>IF(Orders[[#This Row],[Quantity]]&lt;101,"Low End",IF(Orders[[#This Row],[Quantity]]&lt;301,"Mid End","High End"))</f>
        <v>Low End</v>
      </c>
      <c r="I1072" s="17">
        <v>83.63</v>
      </c>
      <c r="J1072" s="17">
        <f>Orders[[#This Row],[Unit Price]]*Orders[[#This Row],[Quantity]]</f>
        <v>83.63</v>
      </c>
      <c r="K1072" s="45">
        <f>IF(Orders[[#This Row],[currency]]="NGN",Orders[[#This Row],[Sales price]]/$T$2,Orders[[#This Row],[Sales price]]/$T$3)</f>
        <v>5.6813858695652169</v>
      </c>
      <c r="L1072" s="3" t="s">
        <v>58</v>
      </c>
      <c r="M1072" s="3" t="s">
        <v>104</v>
      </c>
      <c r="N1072" s="3" t="s">
        <v>86</v>
      </c>
      <c r="O1072" s="3" t="s">
        <v>87</v>
      </c>
      <c r="P1072" s="3" t="s">
        <v>10</v>
      </c>
      <c r="Q1072" s="3" t="s">
        <v>88</v>
      </c>
    </row>
    <row r="1073" spans="1:17" ht="15.75" customHeight="1" x14ac:dyDescent="0.45">
      <c r="A1073" s="15">
        <v>44382.386111111111</v>
      </c>
      <c r="B1073" s="3" t="s">
        <v>710</v>
      </c>
      <c r="C1073" s="3" t="s">
        <v>61</v>
      </c>
      <c r="D1073" s="3" t="s">
        <v>81</v>
      </c>
      <c r="E1073" s="3" t="s">
        <v>105</v>
      </c>
      <c r="F1073" s="3" t="s">
        <v>83</v>
      </c>
      <c r="G1073" s="16">
        <v>4</v>
      </c>
      <c r="H1073" s="16" t="str">
        <f>IF(Orders[[#This Row],[Quantity]]&lt;101,"Low End",IF(Orders[[#This Row],[Quantity]]&lt;301,"Mid End","High End"))</f>
        <v>Low End</v>
      </c>
      <c r="I1073" s="17">
        <v>23.99</v>
      </c>
      <c r="J1073" s="17">
        <f>Orders[[#This Row],[Unit Price]]*Orders[[#This Row],[Quantity]]</f>
        <v>95.96</v>
      </c>
      <c r="K1073" s="45">
        <f>IF(Orders[[#This Row],[currency]]="NGN",Orders[[#This Row],[Sales price]]/$T$2,Orders[[#This Row],[Sales price]]/$T$3)</f>
        <v>6.5190217391304337</v>
      </c>
      <c r="L1073" s="3" t="s">
        <v>50</v>
      </c>
      <c r="M1073" s="3" t="s">
        <v>96</v>
      </c>
      <c r="N1073" s="3" t="s">
        <v>86</v>
      </c>
      <c r="O1073" s="3" t="s">
        <v>87</v>
      </c>
      <c r="P1073" s="3" t="s">
        <v>10</v>
      </c>
      <c r="Q1073" s="3" t="s">
        <v>88</v>
      </c>
    </row>
    <row r="1074" spans="1:17" ht="15.75" customHeight="1" x14ac:dyDescent="0.45">
      <c r="A1074" s="15">
        <v>44382.386111111111</v>
      </c>
      <c r="B1074" s="3" t="s">
        <v>710</v>
      </c>
      <c r="C1074" s="3" t="s">
        <v>61</v>
      </c>
      <c r="D1074" s="3" t="s">
        <v>81</v>
      </c>
      <c r="E1074" s="3" t="s">
        <v>99</v>
      </c>
      <c r="F1074" s="3" t="s">
        <v>64</v>
      </c>
      <c r="G1074" s="16">
        <v>1</v>
      </c>
      <c r="H1074" s="16" t="str">
        <f>IF(Orders[[#This Row],[Quantity]]&lt;101,"Low End",IF(Orders[[#This Row],[Quantity]]&lt;301,"Mid End","High End"))</f>
        <v>Low End</v>
      </c>
      <c r="I1074" s="17">
        <v>38.18</v>
      </c>
      <c r="J1074" s="17">
        <f>Orders[[#This Row],[Unit Price]]*Orders[[#This Row],[Quantity]]</f>
        <v>38.18</v>
      </c>
      <c r="K1074" s="45">
        <f>IF(Orders[[#This Row],[currency]]="NGN",Orders[[#This Row],[Sales price]]/$T$2,Orders[[#This Row],[Sales price]]/$T$3)</f>
        <v>2.59375</v>
      </c>
      <c r="L1074" s="3" t="s">
        <v>50</v>
      </c>
      <c r="M1074" s="3" t="s">
        <v>96</v>
      </c>
      <c r="N1074" s="3" t="s">
        <v>86</v>
      </c>
      <c r="O1074" s="3" t="s">
        <v>87</v>
      </c>
      <c r="P1074" s="3" t="s">
        <v>10</v>
      </c>
      <c r="Q1074" s="3" t="s">
        <v>88</v>
      </c>
    </row>
    <row r="1075" spans="1:17" ht="15.75" customHeight="1" x14ac:dyDescent="0.45">
      <c r="A1075" s="15">
        <v>44382.386111111111</v>
      </c>
      <c r="B1075" s="3" t="s">
        <v>710</v>
      </c>
      <c r="C1075" s="3" t="s">
        <v>61</v>
      </c>
      <c r="D1075" s="3" t="s">
        <v>81</v>
      </c>
      <c r="E1075" s="3" t="s">
        <v>97</v>
      </c>
      <c r="F1075" s="3" t="s">
        <v>83</v>
      </c>
      <c r="G1075" s="16">
        <v>2</v>
      </c>
      <c r="H1075" s="16" t="str">
        <f>IF(Orders[[#This Row],[Quantity]]&lt;101,"Low End",IF(Orders[[#This Row],[Quantity]]&lt;301,"Mid End","High End"))</f>
        <v>Low End</v>
      </c>
      <c r="I1075" s="17">
        <v>27.46</v>
      </c>
      <c r="J1075" s="17">
        <f>Orders[[#This Row],[Unit Price]]*Orders[[#This Row],[Quantity]]</f>
        <v>54.92</v>
      </c>
      <c r="K1075" s="45">
        <f>IF(Orders[[#This Row],[currency]]="NGN",Orders[[#This Row],[Sales price]]/$T$2,Orders[[#This Row],[Sales price]]/$T$3)</f>
        <v>3.730978260869565</v>
      </c>
      <c r="L1075" s="3" t="s">
        <v>50</v>
      </c>
      <c r="M1075" s="3" t="s">
        <v>96</v>
      </c>
      <c r="N1075" s="3" t="s">
        <v>86</v>
      </c>
      <c r="O1075" s="3" t="s">
        <v>87</v>
      </c>
      <c r="P1075" s="3" t="s">
        <v>10</v>
      </c>
      <c r="Q1075" s="3" t="s">
        <v>88</v>
      </c>
    </row>
    <row r="1076" spans="1:17" ht="15.75" customHeight="1" x14ac:dyDescent="0.45">
      <c r="A1076" s="15">
        <v>44382.386805555558</v>
      </c>
      <c r="B1076" s="3" t="s">
        <v>600</v>
      </c>
      <c r="C1076" s="3" t="s">
        <v>45</v>
      </c>
      <c r="D1076" s="3" t="s">
        <v>589</v>
      </c>
      <c r="E1076" s="3" t="s">
        <v>590</v>
      </c>
      <c r="F1076" s="3" t="s">
        <v>48</v>
      </c>
      <c r="G1076" s="16">
        <v>1</v>
      </c>
      <c r="H1076" s="16" t="str">
        <f>IF(Orders[[#This Row],[Quantity]]&lt;101,"Low End",IF(Orders[[#This Row],[Quantity]]&lt;301,"Mid End","High End"))</f>
        <v>Low End</v>
      </c>
      <c r="I1076" s="17">
        <v>9900</v>
      </c>
      <c r="J1076" s="17">
        <f>Orders[[#This Row],[Unit Price]]*Orders[[#This Row],[Quantity]]</f>
        <v>9900</v>
      </c>
      <c r="K1076" s="45">
        <f>IF(Orders[[#This Row],[currency]]="NGN",Orders[[#This Row],[Sales price]]/$T$2,Orders[[#This Row],[Sales price]]/$T$3)</f>
        <v>24.626865671641792</v>
      </c>
      <c r="L1076" s="3" t="s">
        <v>50</v>
      </c>
      <c r="M1076" s="3" t="s">
        <v>711</v>
      </c>
      <c r="N1076" s="3" t="s">
        <v>52</v>
      </c>
      <c r="O1076" s="3" t="s">
        <v>53</v>
      </c>
      <c r="P1076" s="3" t="s">
        <v>13</v>
      </c>
      <c r="Q1076" s="3" t="s">
        <v>54</v>
      </c>
    </row>
    <row r="1077" spans="1:17" ht="15.75" customHeight="1" x14ac:dyDescent="0.45">
      <c r="A1077" s="15">
        <v>44382.388194444444</v>
      </c>
      <c r="B1077" s="3" t="s">
        <v>712</v>
      </c>
      <c r="C1077" s="3" t="s">
        <v>45</v>
      </c>
      <c r="D1077" s="3" t="s">
        <v>81</v>
      </c>
      <c r="E1077" s="3" t="s">
        <v>97</v>
      </c>
      <c r="F1077" s="3" t="s">
        <v>83</v>
      </c>
      <c r="G1077" s="16">
        <v>2</v>
      </c>
      <c r="H1077" s="16" t="str">
        <f>IF(Orders[[#This Row],[Quantity]]&lt;101,"Low End",IF(Orders[[#This Row],[Quantity]]&lt;301,"Mid End","High End"))</f>
        <v>Low End</v>
      </c>
      <c r="I1077" s="17">
        <v>51.2</v>
      </c>
      <c r="J1077" s="17">
        <f>Orders[[#This Row],[Unit Price]]*Orders[[#This Row],[Quantity]]</f>
        <v>102.4</v>
      </c>
      <c r="K1077" s="45">
        <f>IF(Orders[[#This Row],[currency]]="NGN",Orders[[#This Row],[Sales price]]/$T$2,Orders[[#This Row],[Sales price]]/$T$3)</f>
        <v>6.9565217391304346</v>
      </c>
      <c r="L1077" s="3" t="s">
        <v>50</v>
      </c>
      <c r="M1077" s="3" t="s">
        <v>104</v>
      </c>
      <c r="N1077" s="3" t="s">
        <v>86</v>
      </c>
      <c r="O1077" s="3" t="s">
        <v>87</v>
      </c>
      <c r="P1077" s="3" t="s">
        <v>10</v>
      </c>
      <c r="Q1077" s="3" t="s">
        <v>88</v>
      </c>
    </row>
    <row r="1078" spans="1:17" ht="15.75" customHeight="1" x14ac:dyDescent="0.45">
      <c r="A1078" s="15">
        <v>44382.388194444444</v>
      </c>
      <c r="B1078" s="3" t="s">
        <v>712</v>
      </c>
      <c r="C1078" s="3" t="s">
        <v>45</v>
      </c>
      <c r="D1078" s="3" t="s">
        <v>81</v>
      </c>
      <c r="E1078" s="3" t="s">
        <v>180</v>
      </c>
      <c r="F1078" s="3" t="s">
        <v>48</v>
      </c>
      <c r="G1078" s="16">
        <v>1</v>
      </c>
      <c r="H1078" s="16" t="str">
        <f>IF(Orders[[#This Row],[Quantity]]&lt;101,"Low End",IF(Orders[[#This Row],[Quantity]]&lt;301,"Mid End","High End"))</f>
        <v>Low End</v>
      </c>
      <c r="I1078" s="17">
        <v>93.43</v>
      </c>
      <c r="J1078" s="17">
        <f>Orders[[#This Row],[Unit Price]]*Orders[[#This Row],[Quantity]]</f>
        <v>93.43</v>
      </c>
      <c r="K1078" s="45">
        <f>IF(Orders[[#This Row],[currency]]="NGN",Orders[[#This Row],[Sales price]]/$T$2,Orders[[#This Row],[Sales price]]/$T$3)</f>
        <v>6.3471467391304346</v>
      </c>
      <c r="L1078" s="3" t="s">
        <v>50</v>
      </c>
      <c r="M1078" s="3" t="s">
        <v>104</v>
      </c>
      <c r="N1078" s="3" t="s">
        <v>86</v>
      </c>
      <c r="O1078" s="3" t="s">
        <v>87</v>
      </c>
      <c r="P1078" s="3" t="s">
        <v>10</v>
      </c>
      <c r="Q1078" s="3" t="s">
        <v>88</v>
      </c>
    </row>
    <row r="1079" spans="1:17" ht="15.75" customHeight="1" x14ac:dyDescent="0.45">
      <c r="A1079" s="15">
        <v>44382.388194444444</v>
      </c>
      <c r="B1079" s="3" t="s">
        <v>712</v>
      </c>
      <c r="C1079" s="3" t="s">
        <v>45</v>
      </c>
      <c r="D1079" s="3" t="s">
        <v>81</v>
      </c>
      <c r="E1079" s="3" t="s">
        <v>99</v>
      </c>
      <c r="F1079" s="3" t="s">
        <v>64</v>
      </c>
      <c r="G1079" s="16">
        <v>1</v>
      </c>
      <c r="H1079" s="16" t="str">
        <f>IF(Orders[[#This Row],[Quantity]]&lt;101,"Low End",IF(Orders[[#This Row],[Quantity]]&lt;301,"Mid End","High End"))</f>
        <v>Low End</v>
      </c>
      <c r="I1079" s="17">
        <v>38.18</v>
      </c>
      <c r="J1079" s="17">
        <f>Orders[[#This Row],[Unit Price]]*Orders[[#This Row],[Quantity]]</f>
        <v>38.18</v>
      </c>
      <c r="K1079" s="45">
        <f>IF(Orders[[#This Row],[currency]]="NGN",Orders[[#This Row],[Sales price]]/$T$2,Orders[[#This Row],[Sales price]]/$T$3)</f>
        <v>2.59375</v>
      </c>
      <c r="L1079" s="3" t="s">
        <v>50</v>
      </c>
      <c r="M1079" s="3" t="s">
        <v>104</v>
      </c>
      <c r="N1079" s="3" t="s">
        <v>86</v>
      </c>
      <c r="O1079" s="3" t="s">
        <v>87</v>
      </c>
      <c r="P1079" s="3" t="s">
        <v>10</v>
      </c>
      <c r="Q1079" s="3" t="s">
        <v>88</v>
      </c>
    </row>
    <row r="1080" spans="1:17" ht="15.75" customHeight="1" x14ac:dyDescent="0.45">
      <c r="A1080" s="15">
        <v>44382.388194444444</v>
      </c>
      <c r="B1080" s="3" t="s">
        <v>712</v>
      </c>
      <c r="C1080" s="3" t="s">
        <v>45</v>
      </c>
      <c r="D1080" s="3" t="s">
        <v>81</v>
      </c>
      <c r="E1080" s="3" t="s">
        <v>283</v>
      </c>
      <c r="F1080" s="3" t="s">
        <v>48</v>
      </c>
      <c r="G1080" s="16">
        <v>1</v>
      </c>
      <c r="H1080" s="16" t="str">
        <f>IF(Orders[[#This Row],[Quantity]]&lt;101,"Low End",IF(Orders[[#This Row],[Quantity]]&lt;301,"Mid End","High End"))</f>
        <v>Low End</v>
      </c>
      <c r="I1080" s="17">
        <v>84.04</v>
      </c>
      <c r="J1080" s="17">
        <f>Orders[[#This Row],[Unit Price]]*Orders[[#This Row],[Quantity]]</f>
        <v>84.04</v>
      </c>
      <c r="K1080" s="45">
        <f>IF(Orders[[#This Row],[currency]]="NGN",Orders[[#This Row],[Sales price]]/$T$2,Orders[[#This Row],[Sales price]]/$T$3)</f>
        <v>5.7092391304347831</v>
      </c>
      <c r="L1080" s="3" t="s">
        <v>50</v>
      </c>
      <c r="M1080" s="3" t="s">
        <v>104</v>
      </c>
      <c r="N1080" s="3" t="s">
        <v>86</v>
      </c>
      <c r="O1080" s="3" t="s">
        <v>87</v>
      </c>
      <c r="P1080" s="3" t="s">
        <v>10</v>
      </c>
      <c r="Q1080" s="3" t="s">
        <v>88</v>
      </c>
    </row>
    <row r="1081" spans="1:17" ht="15.75" customHeight="1" x14ac:dyDescent="0.45">
      <c r="A1081" s="15">
        <v>44382.392361111109</v>
      </c>
      <c r="B1081" s="3" t="s">
        <v>713</v>
      </c>
      <c r="C1081" s="3" t="s">
        <v>45</v>
      </c>
      <c r="D1081" s="3" t="s">
        <v>81</v>
      </c>
      <c r="E1081" s="3" t="s">
        <v>234</v>
      </c>
      <c r="F1081" s="3" t="s">
        <v>78</v>
      </c>
      <c r="G1081" s="16">
        <v>1</v>
      </c>
      <c r="H1081" s="16" t="str">
        <f>IF(Orders[[#This Row],[Quantity]]&lt;101,"Low End",IF(Orders[[#This Row],[Quantity]]&lt;301,"Mid End","High End"))</f>
        <v>Low End</v>
      </c>
      <c r="I1081" s="17">
        <v>56.86</v>
      </c>
      <c r="J1081" s="17">
        <f>Orders[[#This Row],[Unit Price]]*Orders[[#This Row],[Quantity]]</f>
        <v>56.86</v>
      </c>
      <c r="K1081" s="45">
        <f>IF(Orders[[#This Row],[currency]]="NGN",Orders[[#This Row],[Sales price]]/$T$2,Orders[[#This Row],[Sales price]]/$T$3)</f>
        <v>3.8627717391304346</v>
      </c>
      <c r="L1081" s="3" t="s">
        <v>50</v>
      </c>
      <c r="M1081" s="3" t="s">
        <v>104</v>
      </c>
      <c r="N1081" s="3" t="s">
        <v>86</v>
      </c>
      <c r="O1081" s="3" t="s">
        <v>87</v>
      </c>
      <c r="P1081" s="3" t="s">
        <v>10</v>
      </c>
      <c r="Q1081" s="3" t="s">
        <v>88</v>
      </c>
    </row>
    <row r="1082" spans="1:17" ht="15.75" customHeight="1" x14ac:dyDescent="0.45">
      <c r="A1082" s="15">
        <v>44382.392361111109</v>
      </c>
      <c r="B1082" s="3" t="s">
        <v>713</v>
      </c>
      <c r="C1082" s="3" t="s">
        <v>45</v>
      </c>
      <c r="D1082" s="3" t="s">
        <v>81</v>
      </c>
      <c r="E1082" s="3" t="s">
        <v>323</v>
      </c>
      <c r="F1082" s="3" t="s">
        <v>78</v>
      </c>
      <c r="G1082" s="16">
        <v>1</v>
      </c>
      <c r="H1082" s="16" t="str">
        <f>IF(Orders[[#This Row],[Quantity]]&lt;101,"Low End",IF(Orders[[#This Row],[Quantity]]&lt;301,"Mid End","High End"))</f>
        <v>Low End</v>
      </c>
      <c r="I1082" s="17">
        <v>137.44999999999999</v>
      </c>
      <c r="J1082" s="17">
        <f>Orders[[#This Row],[Unit Price]]*Orders[[#This Row],[Quantity]]</f>
        <v>137.44999999999999</v>
      </c>
      <c r="K1082" s="45">
        <f>IF(Orders[[#This Row],[currency]]="NGN",Orders[[#This Row],[Sales price]]/$T$2,Orders[[#This Row],[Sales price]]/$T$3)</f>
        <v>9.3376358695652169</v>
      </c>
      <c r="L1082" s="3" t="s">
        <v>50</v>
      </c>
      <c r="M1082" s="3" t="s">
        <v>104</v>
      </c>
      <c r="N1082" s="3" t="s">
        <v>86</v>
      </c>
      <c r="O1082" s="3" t="s">
        <v>87</v>
      </c>
      <c r="P1082" s="3" t="s">
        <v>10</v>
      </c>
      <c r="Q1082" s="3" t="s">
        <v>88</v>
      </c>
    </row>
    <row r="1083" spans="1:17" ht="15.75" customHeight="1" x14ac:dyDescent="0.45">
      <c r="A1083" s="15">
        <v>44382.392361111109</v>
      </c>
      <c r="B1083" s="3" t="s">
        <v>713</v>
      </c>
      <c r="C1083" s="3" t="s">
        <v>45</v>
      </c>
      <c r="D1083" s="3" t="s">
        <v>81</v>
      </c>
      <c r="E1083" s="3" t="s">
        <v>116</v>
      </c>
      <c r="F1083" s="3" t="s">
        <v>64</v>
      </c>
      <c r="G1083" s="16">
        <v>1</v>
      </c>
      <c r="H1083" s="16" t="str">
        <f>IF(Orders[[#This Row],[Quantity]]&lt;101,"Low End",IF(Orders[[#This Row],[Quantity]]&lt;301,"Mid End","High End"))</f>
        <v>Low End</v>
      </c>
      <c r="I1083" s="17">
        <v>68.08</v>
      </c>
      <c r="J1083" s="17">
        <f>Orders[[#This Row],[Unit Price]]*Orders[[#This Row],[Quantity]]</f>
        <v>68.08</v>
      </c>
      <c r="K1083" s="45">
        <f>IF(Orders[[#This Row],[currency]]="NGN",Orders[[#This Row],[Sales price]]/$T$2,Orders[[#This Row],[Sales price]]/$T$3)</f>
        <v>4.625</v>
      </c>
      <c r="L1083" s="3" t="s">
        <v>50</v>
      </c>
      <c r="M1083" s="3" t="s">
        <v>104</v>
      </c>
      <c r="N1083" s="3" t="s">
        <v>86</v>
      </c>
      <c r="O1083" s="3" t="s">
        <v>87</v>
      </c>
      <c r="P1083" s="3" t="s">
        <v>10</v>
      </c>
      <c r="Q1083" s="3" t="s">
        <v>88</v>
      </c>
    </row>
    <row r="1084" spans="1:17" ht="15.75" customHeight="1" x14ac:dyDescent="0.45">
      <c r="A1084" s="15">
        <v>44382.392361111109</v>
      </c>
      <c r="B1084" s="3" t="s">
        <v>713</v>
      </c>
      <c r="C1084" s="3" t="s">
        <v>45</v>
      </c>
      <c r="D1084" s="3" t="s">
        <v>81</v>
      </c>
      <c r="E1084" s="3" t="s">
        <v>117</v>
      </c>
      <c r="F1084" s="3" t="s">
        <v>64</v>
      </c>
      <c r="G1084" s="16">
        <v>1</v>
      </c>
      <c r="H1084" s="16" t="str">
        <f>IF(Orders[[#This Row],[Quantity]]&lt;101,"Low End",IF(Orders[[#This Row],[Quantity]]&lt;301,"Mid End","High End"))</f>
        <v>Low End</v>
      </c>
      <c r="I1084" s="17">
        <v>60.26</v>
      </c>
      <c r="J1084" s="17">
        <f>Orders[[#This Row],[Unit Price]]*Orders[[#This Row],[Quantity]]</f>
        <v>60.26</v>
      </c>
      <c r="K1084" s="45">
        <f>IF(Orders[[#This Row],[currency]]="NGN",Orders[[#This Row],[Sales price]]/$T$2,Orders[[#This Row],[Sales price]]/$T$3)</f>
        <v>4.09375</v>
      </c>
      <c r="L1084" s="3" t="s">
        <v>50</v>
      </c>
      <c r="M1084" s="3" t="s">
        <v>104</v>
      </c>
      <c r="N1084" s="3" t="s">
        <v>86</v>
      </c>
      <c r="O1084" s="3" t="s">
        <v>87</v>
      </c>
      <c r="P1084" s="3" t="s">
        <v>10</v>
      </c>
      <c r="Q1084" s="3" t="s">
        <v>88</v>
      </c>
    </row>
    <row r="1085" spans="1:17" ht="15.75" customHeight="1" x14ac:dyDescent="0.45">
      <c r="A1085" s="15">
        <v>44382.392361111109</v>
      </c>
      <c r="B1085" s="3" t="s">
        <v>713</v>
      </c>
      <c r="C1085" s="3" t="s">
        <v>45</v>
      </c>
      <c r="D1085" s="3" t="s">
        <v>81</v>
      </c>
      <c r="E1085" s="3" t="s">
        <v>158</v>
      </c>
      <c r="F1085" s="3" t="s">
        <v>64</v>
      </c>
      <c r="G1085" s="16">
        <v>1</v>
      </c>
      <c r="H1085" s="16" t="str">
        <f>IF(Orders[[#This Row],[Quantity]]&lt;101,"Low End",IF(Orders[[#This Row],[Quantity]]&lt;301,"Mid End","High End"))</f>
        <v>Low End</v>
      </c>
      <c r="I1085" s="17">
        <v>60.26</v>
      </c>
      <c r="J1085" s="17">
        <f>Orders[[#This Row],[Unit Price]]*Orders[[#This Row],[Quantity]]</f>
        <v>60.26</v>
      </c>
      <c r="K1085" s="45">
        <f>IF(Orders[[#This Row],[currency]]="NGN",Orders[[#This Row],[Sales price]]/$T$2,Orders[[#This Row],[Sales price]]/$T$3)</f>
        <v>4.09375</v>
      </c>
      <c r="L1085" s="3" t="s">
        <v>50</v>
      </c>
      <c r="M1085" s="3" t="s">
        <v>104</v>
      </c>
      <c r="N1085" s="3" t="s">
        <v>86</v>
      </c>
      <c r="O1085" s="3" t="s">
        <v>87</v>
      </c>
      <c r="P1085" s="3" t="s">
        <v>10</v>
      </c>
      <c r="Q1085" s="3" t="s">
        <v>88</v>
      </c>
    </row>
    <row r="1086" spans="1:17" ht="15.75" customHeight="1" x14ac:dyDescent="0.45">
      <c r="A1086" s="15">
        <v>44382.394444444442</v>
      </c>
      <c r="B1086" s="3" t="s">
        <v>714</v>
      </c>
      <c r="C1086" s="3" t="s">
        <v>45</v>
      </c>
      <c r="D1086" s="3" t="s">
        <v>81</v>
      </c>
      <c r="E1086" s="3" t="s">
        <v>117</v>
      </c>
      <c r="F1086" s="3" t="s">
        <v>64</v>
      </c>
      <c r="G1086" s="16">
        <v>1</v>
      </c>
      <c r="H1086" s="16" t="str">
        <f>IF(Orders[[#This Row],[Quantity]]&lt;101,"Low End",IF(Orders[[#This Row],[Quantity]]&lt;301,"Mid End","High End"))</f>
        <v>Low End</v>
      </c>
      <c r="I1086" s="17">
        <v>60.26</v>
      </c>
      <c r="J1086" s="17">
        <f>Orders[[#This Row],[Unit Price]]*Orders[[#This Row],[Quantity]]</f>
        <v>60.26</v>
      </c>
      <c r="K1086" s="45">
        <f>IF(Orders[[#This Row],[currency]]="NGN",Orders[[#This Row],[Sales price]]/$T$2,Orders[[#This Row],[Sales price]]/$T$3)</f>
        <v>4.09375</v>
      </c>
      <c r="L1086" s="3" t="s">
        <v>50</v>
      </c>
      <c r="M1086" s="3" t="s">
        <v>85</v>
      </c>
      <c r="N1086" s="3" t="s">
        <v>86</v>
      </c>
      <c r="O1086" s="3" t="s">
        <v>87</v>
      </c>
      <c r="P1086" s="3" t="s">
        <v>10</v>
      </c>
      <c r="Q1086" s="3" t="s">
        <v>88</v>
      </c>
    </row>
    <row r="1087" spans="1:17" ht="15.75" customHeight="1" x14ac:dyDescent="0.45">
      <c r="A1087" s="15">
        <v>44382.394444444442</v>
      </c>
      <c r="B1087" s="3" t="s">
        <v>714</v>
      </c>
      <c r="C1087" s="3" t="s">
        <v>45</v>
      </c>
      <c r="D1087" s="3" t="s">
        <v>81</v>
      </c>
      <c r="E1087" s="3" t="s">
        <v>105</v>
      </c>
      <c r="F1087" s="3" t="s">
        <v>83</v>
      </c>
      <c r="G1087" s="16">
        <v>1</v>
      </c>
      <c r="H1087" s="16" t="str">
        <f>IF(Orders[[#This Row],[Quantity]]&lt;101,"Low End",IF(Orders[[#This Row],[Quantity]]&lt;301,"Mid End","High End"))</f>
        <v>Low End</v>
      </c>
      <c r="I1087" s="17">
        <v>47.47</v>
      </c>
      <c r="J1087" s="17">
        <f>Orders[[#This Row],[Unit Price]]*Orders[[#This Row],[Quantity]]</f>
        <v>47.47</v>
      </c>
      <c r="K1087" s="45">
        <f>IF(Orders[[#This Row],[currency]]="NGN",Orders[[#This Row],[Sales price]]/$T$2,Orders[[#This Row],[Sales price]]/$T$3)</f>
        <v>3.2248641304347823</v>
      </c>
      <c r="L1087" s="3" t="s">
        <v>50</v>
      </c>
      <c r="M1087" s="3" t="s">
        <v>85</v>
      </c>
      <c r="N1087" s="3" t="s">
        <v>86</v>
      </c>
      <c r="O1087" s="3" t="s">
        <v>87</v>
      </c>
      <c r="P1087" s="3" t="s">
        <v>10</v>
      </c>
      <c r="Q1087" s="3" t="s">
        <v>88</v>
      </c>
    </row>
    <row r="1088" spans="1:17" ht="15.75" customHeight="1" x14ac:dyDescent="0.45">
      <c r="A1088" s="15">
        <v>44382.394444444442</v>
      </c>
      <c r="B1088" s="3" t="s">
        <v>714</v>
      </c>
      <c r="C1088" s="3" t="s">
        <v>45</v>
      </c>
      <c r="D1088" s="3" t="s">
        <v>81</v>
      </c>
      <c r="E1088" s="3" t="s">
        <v>113</v>
      </c>
      <c r="F1088" s="3" t="s">
        <v>78</v>
      </c>
      <c r="G1088" s="16">
        <v>1</v>
      </c>
      <c r="H1088" s="16" t="str">
        <f>IF(Orders[[#This Row],[Quantity]]&lt;101,"Low End",IF(Orders[[#This Row],[Quantity]]&lt;301,"Mid End","High End"))</f>
        <v>Low End</v>
      </c>
      <c r="I1088" s="17">
        <v>50.23</v>
      </c>
      <c r="J1088" s="17">
        <f>Orders[[#This Row],[Unit Price]]*Orders[[#This Row],[Quantity]]</f>
        <v>50.23</v>
      </c>
      <c r="K1088" s="45">
        <f>IF(Orders[[#This Row],[currency]]="NGN",Orders[[#This Row],[Sales price]]/$T$2,Orders[[#This Row],[Sales price]]/$T$3)</f>
        <v>3.4123641304347823</v>
      </c>
      <c r="L1088" s="3" t="s">
        <v>50</v>
      </c>
      <c r="M1088" s="3" t="s">
        <v>85</v>
      </c>
      <c r="N1088" s="3" t="s">
        <v>86</v>
      </c>
      <c r="O1088" s="3" t="s">
        <v>87</v>
      </c>
      <c r="P1088" s="3" t="s">
        <v>10</v>
      </c>
      <c r="Q1088" s="3" t="s">
        <v>88</v>
      </c>
    </row>
    <row r="1089" spans="1:17" ht="15.75" customHeight="1" x14ac:dyDescent="0.45">
      <c r="A1089" s="15">
        <v>44382.394444444442</v>
      </c>
      <c r="B1089" s="3" t="s">
        <v>714</v>
      </c>
      <c r="C1089" s="3" t="s">
        <v>45</v>
      </c>
      <c r="D1089" s="3" t="s">
        <v>81</v>
      </c>
      <c r="E1089" s="3" t="s">
        <v>105</v>
      </c>
      <c r="F1089" s="3" t="s">
        <v>83</v>
      </c>
      <c r="G1089" s="16">
        <v>1</v>
      </c>
      <c r="H1089" s="16" t="str">
        <f>IF(Orders[[#This Row],[Quantity]]&lt;101,"Low End",IF(Orders[[#This Row],[Quantity]]&lt;301,"Mid End","High End"))</f>
        <v>Low End</v>
      </c>
      <c r="I1089" s="17">
        <v>38.159999999999997</v>
      </c>
      <c r="J1089" s="17">
        <f>Orders[[#This Row],[Unit Price]]*Orders[[#This Row],[Quantity]]</f>
        <v>38.159999999999997</v>
      </c>
      <c r="K1089" s="45">
        <f>IF(Orders[[#This Row],[currency]]="NGN",Orders[[#This Row],[Sales price]]/$T$2,Orders[[#This Row],[Sales price]]/$T$3)</f>
        <v>2.5923913043478257</v>
      </c>
      <c r="L1089" s="3" t="s">
        <v>50</v>
      </c>
      <c r="M1089" s="3" t="s">
        <v>85</v>
      </c>
      <c r="N1089" s="3" t="s">
        <v>86</v>
      </c>
      <c r="O1089" s="3" t="s">
        <v>87</v>
      </c>
      <c r="P1089" s="3" t="s">
        <v>10</v>
      </c>
      <c r="Q1089" s="3" t="s">
        <v>88</v>
      </c>
    </row>
    <row r="1090" spans="1:17" ht="15.75" customHeight="1" x14ac:dyDescent="0.45">
      <c r="A1090" s="15">
        <v>44382.396527777775</v>
      </c>
      <c r="B1090" s="3" t="s">
        <v>715</v>
      </c>
      <c r="C1090" s="3" t="s">
        <v>45</v>
      </c>
      <c r="D1090" s="3" t="s">
        <v>81</v>
      </c>
      <c r="E1090" s="3" t="s">
        <v>97</v>
      </c>
      <c r="F1090" s="3" t="s">
        <v>83</v>
      </c>
      <c r="G1090" s="16">
        <v>1</v>
      </c>
      <c r="H1090" s="16" t="str">
        <f>IF(Orders[[#This Row],[Quantity]]&lt;101,"Low End",IF(Orders[[#This Row],[Quantity]]&lt;301,"Mid End","High End"))</f>
        <v>Low End</v>
      </c>
      <c r="I1090" s="17">
        <v>51.2</v>
      </c>
      <c r="J1090" s="17">
        <f>Orders[[#This Row],[Unit Price]]*Orders[[#This Row],[Quantity]]</f>
        <v>51.2</v>
      </c>
      <c r="K1090" s="45">
        <f>IF(Orders[[#This Row],[currency]]="NGN",Orders[[#This Row],[Sales price]]/$T$2,Orders[[#This Row],[Sales price]]/$T$3)</f>
        <v>3.4782608695652173</v>
      </c>
      <c r="L1090" s="3" t="s">
        <v>50</v>
      </c>
      <c r="M1090" s="3" t="s">
        <v>85</v>
      </c>
      <c r="N1090" s="3" t="s">
        <v>86</v>
      </c>
      <c r="O1090" s="3" t="s">
        <v>87</v>
      </c>
      <c r="P1090" s="3" t="s">
        <v>10</v>
      </c>
      <c r="Q1090" s="3" t="s">
        <v>88</v>
      </c>
    </row>
    <row r="1091" spans="1:17" ht="15.75" customHeight="1" x14ac:dyDescent="0.45">
      <c r="A1091" s="15">
        <v>44382.396527777775</v>
      </c>
      <c r="B1091" s="3" t="s">
        <v>715</v>
      </c>
      <c r="C1091" s="3" t="s">
        <v>45</v>
      </c>
      <c r="D1091" s="3" t="s">
        <v>81</v>
      </c>
      <c r="E1091" s="3" t="s">
        <v>180</v>
      </c>
      <c r="F1091" s="3" t="s">
        <v>48</v>
      </c>
      <c r="G1091" s="16">
        <v>1</v>
      </c>
      <c r="H1091" s="16" t="str">
        <f>IF(Orders[[#This Row],[Quantity]]&lt;101,"Low End",IF(Orders[[#This Row],[Quantity]]&lt;301,"Mid End","High End"))</f>
        <v>Low End</v>
      </c>
      <c r="I1091" s="17">
        <v>93.43</v>
      </c>
      <c r="J1091" s="17">
        <f>Orders[[#This Row],[Unit Price]]*Orders[[#This Row],[Quantity]]</f>
        <v>93.43</v>
      </c>
      <c r="K1091" s="45">
        <f>IF(Orders[[#This Row],[currency]]="NGN",Orders[[#This Row],[Sales price]]/$T$2,Orders[[#This Row],[Sales price]]/$T$3)</f>
        <v>6.3471467391304346</v>
      </c>
      <c r="L1091" s="3" t="s">
        <v>50</v>
      </c>
      <c r="M1091" s="3" t="s">
        <v>85</v>
      </c>
      <c r="N1091" s="3" t="s">
        <v>86</v>
      </c>
      <c r="O1091" s="3" t="s">
        <v>87</v>
      </c>
      <c r="P1091" s="3" t="s">
        <v>10</v>
      </c>
      <c r="Q1091" s="3" t="s">
        <v>88</v>
      </c>
    </row>
    <row r="1092" spans="1:17" ht="15.75" customHeight="1" x14ac:dyDescent="0.45">
      <c r="A1092" s="15">
        <v>44382.397222222222</v>
      </c>
      <c r="B1092" s="3" t="s">
        <v>716</v>
      </c>
      <c r="C1092" s="3" t="s">
        <v>45</v>
      </c>
      <c r="D1092" s="3" t="s">
        <v>62</v>
      </c>
      <c r="E1092" s="3" t="s">
        <v>63</v>
      </c>
      <c r="F1092" s="3" t="s">
        <v>64</v>
      </c>
      <c r="G1092" s="16">
        <v>10</v>
      </c>
      <c r="H1092" s="16" t="str">
        <f>IF(Orders[[#This Row],[Quantity]]&lt;101,"Low End",IF(Orders[[#This Row],[Quantity]]&lt;301,"Mid End","High End"))</f>
        <v>Low End</v>
      </c>
      <c r="I1092" s="17">
        <v>2400</v>
      </c>
      <c r="J1092" s="17">
        <f>Orders[[#This Row],[Unit Price]]*Orders[[#This Row],[Quantity]]</f>
        <v>24000</v>
      </c>
      <c r="K1092" s="45">
        <f>IF(Orders[[#This Row],[currency]]="NGN",Orders[[#This Row],[Sales price]]/$T$2,Orders[[#This Row],[Sales price]]/$T$3)</f>
        <v>59.701492537313435</v>
      </c>
      <c r="L1092" s="3" t="s">
        <v>50</v>
      </c>
      <c r="M1092" s="3" t="s">
        <v>51</v>
      </c>
      <c r="N1092" s="3" t="s">
        <v>52</v>
      </c>
      <c r="O1092" s="3" t="s">
        <v>53</v>
      </c>
      <c r="P1092" s="3" t="s">
        <v>13</v>
      </c>
      <c r="Q1092" s="3" t="s">
        <v>88</v>
      </c>
    </row>
    <row r="1093" spans="1:17" ht="15.75" customHeight="1" x14ac:dyDescent="0.45">
      <c r="A1093" s="15">
        <v>44382.397916666669</v>
      </c>
      <c r="B1093" s="3" t="s">
        <v>717</v>
      </c>
      <c r="C1093" s="3" t="s">
        <v>67</v>
      </c>
      <c r="D1093" s="3" t="s">
        <v>81</v>
      </c>
      <c r="E1093" s="3" t="s">
        <v>180</v>
      </c>
      <c r="F1093" s="3" t="s">
        <v>48</v>
      </c>
      <c r="G1093" s="16">
        <v>2</v>
      </c>
      <c r="H1093" s="16" t="str">
        <f>IF(Orders[[#This Row],[Quantity]]&lt;101,"Low End",IF(Orders[[#This Row],[Quantity]]&lt;301,"Mid End","High End"))</f>
        <v>Low End</v>
      </c>
      <c r="I1093" s="17">
        <v>99.82</v>
      </c>
      <c r="J1093" s="17">
        <f>Orders[[#This Row],[Unit Price]]*Orders[[#This Row],[Quantity]]</f>
        <v>199.64</v>
      </c>
      <c r="K1093" s="45">
        <f>IF(Orders[[#This Row],[currency]]="NGN",Orders[[#This Row],[Sales price]]/$T$2,Orders[[#This Row],[Sales price]]/$T$3)</f>
        <v>13.562499999999998</v>
      </c>
      <c r="L1093" s="3" t="s">
        <v>50</v>
      </c>
      <c r="M1093" s="3" t="s">
        <v>104</v>
      </c>
      <c r="N1093" s="3" t="s">
        <v>86</v>
      </c>
      <c r="O1093" s="3" t="s">
        <v>87</v>
      </c>
      <c r="P1093" s="3" t="s">
        <v>10</v>
      </c>
      <c r="Q1093" s="3" t="s">
        <v>88</v>
      </c>
    </row>
    <row r="1094" spans="1:17" ht="15.75" customHeight="1" x14ac:dyDescent="0.45">
      <c r="A1094" s="15">
        <v>44382.397916666669</v>
      </c>
      <c r="B1094" s="3" t="s">
        <v>717</v>
      </c>
      <c r="C1094" s="3" t="s">
        <v>67</v>
      </c>
      <c r="D1094" s="3" t="s">
        <v>81</v>
      </c>
      <c r="E1094" s="3" t="s">
        <v>150</v>
      </c>
      <c r="F1094" s="3" t="s">
        <v>83</v>
      </c>
      <c r="G1094" s="16">
        <v>9</v>
      </c>
      <c r="H1094" s="16" t="str">
        <f>IF(Orders[[#This Row],[Quantity]]&lt;101,"Low End",IF(Orders[[#This Row],[Quantity]]&lt;301,"Mid End","High End"))</f>
        <v>Low End</v>
      </c>
      <c r="I1094" s="17">
        <v>31.5</v>
      </c>
      <c r="J1094" s="17">
        <f>Orders[[#This Row],[Unit Price]]*Orders[[#This Row],[Quantity]]</f>
        <v>283.5</v>
      </c>
      <c r="K1094" s="45">
        <f>IF(Orders[[#This Row],[currency]]="NGN",Orders[[#This Row],[Sales price]]/$T$2,Orders[[#This Row],[Sales price]]/$T$3)</f>
        <v>19.259510869565215</v>
      </c>
      <c r="L1094" s="3" t="s">
        <v>50</v>
      </c>
      <c r="M1094" s="3" t="s">
        <v>104</v>
      </c>
      <c r="N1094" s="3" t="s">
        <v>86</v>
      </c>
      <c r="O1094" s="3" t="s">
        <v>87</v>
      </c>
      <c r="P1094" s="3" t="s">
        <v>10</v>
      </c>
      <c r="Q1094" s="3" t="s">
        <v>88</v>
      </c>
    </row>
    <row r="1095" spans="1:17" ht="15.75" customHeight="1" x14ac:dyDescent="0.45">
      <c r="A1095" s="15">
        <v>44382.400694444441</v>
      </c>
      <c r="B1095" s="3" t="s">
        <v>718</v>
      </c>
      <c r="C1095" s="3" t="s">
        <v>61</v>
      </c>
      <c r="D1095" s="3" t="s">
        <v>81</v>
      </c>
      <c r="E1095" s="3" t="s">
        <v>99</v>
      </c>
      <c r="F1095" s="3" t="s">
        <v>64</v>
      </c>
      <c r="G1095" s="16">
        <v>1</v>
      </c>
      <c r="H1095" s="16" t="str">
        <f>IF(Orders[[#This Row],[Quantity]]&lt;101,"Low End",IF(Orders[[#This Row],[Quantity]]&lt;301,"Mid End","High End"))</f>
        <v>Low End</v>
      </c>
      <c r="I1095" s="17">
        <v>118.45</v>
      </c>
      <c r="J1095" s="17">
        <f>Orders[[#This Row],[Unit Price]]*Orders[[#This Row],[Quantity]]</f>
        <v>118.45</v>
      </c>
      <c r="K1095" s="45">
        <f>IF(Orders[[#This Row],[currency]]="NGN",Orders[[#This Row],[Sales price]]/$T$2,Orders[[#This Row],[Sales price]]/$T$3)</f>
        <v>8.046875</v>
      </c>
      <c r="L1095" s="3" t="s">
        <v>50</v>
      </c>
      <c r="M1095" s="3" t="s">
        <v>96</v>
      </c>
      <c r="N1095" s="3" t="s">
        <v>86</v>
      </c>
      <c r="O1095" s="3" t="s">
        <v>87</v>
      </c>
      <c r="P1095" s="3" t="s">
        <v>10</v>
      </c>
      <c r="Q1095" s="3" t="s">
        <v>88</v>
      </c>
    </row>
    <row r="1096" spans="1:17" ht="15.75" customHeight="1" x14ac:dyDescent="0.45">
      <c r="A1096" s="15">
        <v>44382.400694444441</v>
      </c>
      <c r="B1096" s="3" t="s">
        <v>718</v>
      </c>
      <c r="C1096" s="3" t="s">
        <v>61</v>
      </c>
      <c r="D1096" s="3" t="s">
        <v>81</v>
      </c>
      <c r="E1096" s="3" t="s">
        <v>113</v>
      </c>
      <c r="F1096" s="3" t="s">
        <v>78</v>
      </c>
      <c r="G1096" s="16">
        <v>1</v>
      </c>
      <c r="H1096" s="16" t="str">
        <f>IF(Orders[[#This Row],[Quantity]]&lt;101,"Low End",IF(Orders[[#This Row],[Quantity]]&lt;301,"Mid End","High End"))</f>
        <v>Low End</v>
      </c>
      <c r="I1096" s="17">
        <v>50.23</v>
      </c>
      <c r="J1096" s="17">
        <f>Orders[[#This Row],[Unit Price]]*Orders[[#This Row],[Quantity]]</f>
        <v>50.23</v>
      </c>
      <c r="K1096" s="45">
        <f>IF(Orders[[#This Row],[currency]]="NGN",Orders[[#This Row],[Sales price]]/$T$2,Orders[[#This Row],[Sales price]]/$T$3)</f>
        <v>3.4123641304347823</v>
      </c>
      <c r="L1096" s="3" t="s">
        <v>50</v>
      </c>
      <c r="M1096" s="3" t="s">
        <v>96</v>
      </c>
      <c r="N1096" s="3" t="s">
        <v>86</v>
      </c>
      <c r="O1096" s="3" t="s">
        <v>87</v>
      </c>
      <c r="P1096" s="3" t="s">
        <v>10</v>
      </c>
      <c r="Q1096" s="3" t="s">
        <v>88</v>
      </c>
    </row>
    <row r="1097" spans="1:17" ht="15.75" customHeight="1" x14ac:dyDescent="0.45">
      <c r="A1097" s="15">
        <v>44382.400694444441</v>
      </c>
      <c r="B1097" s="3" t="s">
        <v>718</v>
      </c>
      <c r="C1097" s="3" t="s">
        <v>61</v>
      </c>
      <c r="D1097" s="3" t="s">
        <v>81</v>
      </c>
      <c r="E1097" s="3" t="s">
        <v>113</v>
      </c>
      <c r="F1097" s="3" t="s">
        <v>78</v>
      </c>
      <c r="G1097" s="16">
        <v>1</v>
      </c>
      <c r="H1097" s="16" t="str">
        <f>IF(Orders[[#This Row],[Quantity]]&lt;101,"Low End",IF(Orders[[#This Row],[Quantity]]&lt;301,"Mid End","High End"))</f>
        <v>Low End</v>
      </c>
      <c r="I1097" s="17">
        <v>50.23</v>
      </c>
      <c r="J1097" s="17">
        <f>Orders[[#This Row],[Unit Price]]*Orders[[#This Row],[Quantity]]</f>
        <v>50.23</v>
      </c>
      <c r="K1097" s="45">
        <f>IF(Orders[[#This Row],[currency]]="NGN",Orders[[#This Row],[Sales price]]/$T$2,Orders[[#This Row],[Sales price]]/$T$3)</f>
        <v>3.4123641304347823</v>
      </c>
      <c r="L1097" s="3" t="s">
        <v>50</v>
      </c>
      <c r="M1097" s="3" t="s">
        <v>96</v>
      </c>
      <c r="N1097" s="3" t="s">
        <v>86</v>
      </c>
      <c r="O1097" s="3" t="s">
        <v>87</v>
      </c>
      <c r="P1097" s="3" t="s">
        <v>10</v>
      </c>
      <c r="Q1097" s="3" t="s">
        <v>88</v>
      </c>
    </row>
    <row r="1098" spans="1:17" ht="15.75" customHeight="1" x14ac:dyDescent="0.45">
      <c r="A1098" s="15">
        <v>44382.40347222222</v>
      </c>
      <c r="B1098" s="3" t="s">
        <v>719</v>
      </c>
      <c r="C1098" s="3" t="s">
        <v>45</v>
      </c>
      <c r="D1098" s="3" t="s">
        <v>81</v>
      </c>
      <c r="E1098" s="3" t="s">
        <v>105</v>
      </c>
      <c r="F1098" s="3" t="s">
        <v>83</v>
      </c>
      <c r="G1098" s="16">
        <v>1</v>
      </c>
      <c r="H1098" s="16" t="str">
        <f>IF(Orders[[#This Row],[Quantity]]&lt;101,"Low End",IF(Orders[[#This Row],[Quantity]]&lt;301,"Mid End","High End"))</f>
        <v>Low End</v>
      </c>
      <c r="I1098" s="17">
        <v>47.47</v>
      </c>
      <c r="J1098" s="17">
        <f>Orders[[#This Row],[Unit Price]]*Orders[[#This Row],[Quantity]]</f>
        <v>47.47</v>
      </c>
      <c r="K1098" s="45">
        <f>IF(Orders[[#This Row],[currency]]="NGN",Orders[[#This Row],[Sales price]]/$T$2,Orders[[#This Row],[Sales price]]/$T$3)</f>
        <v>3.2248641304347823</v>
      </c>
      <c r="L1098" s="3" t="s">
        <v>50</v>
      </c>
      <c r="M1098" s="3" t="s">
        <v>104</v>
      </c>
      <c r="N1098" s="3" t="s">
        <v>86</v>
      </c>
      <c r="O1098" s="3" t="s">
        <v>87</v>
      </c>
      <c r="P1098" s="3" t="s">
        <v>10</v>
      </c>
      <c r="Q1098" s="3" t="s">
        <v>88</v>
      </c>
    </row>
    <row r="1099" spans="1:17" ht="15.75" customHeight="1" x14ac:dyDescent="0.45">
      <c r="A1099" s="15">
        <v>44382.40347222222</v>
      </c>
      <c r="B1099" s="3" t="s">
        <v>719</v>
      </c>
      <c r="C1099" s="3" t="s">
        <v>45</v>
      </c>
      <c r="D1099" s="3" t="s">
        <v>81</v>
      </c>
      <c r="E1099" s="3" t="s">
        <v>82</v>
      </c>
      <c r="F1099" s="3" t="s">
        <v>83</v>
      </c>
      <c r="G1099" s="16">
        <v>1</v>
      </c>
      <c r="H1099" s="16" t="str">
        <f>IF(Orders[[#This Row],[Quantity]]&lt;101,"Low End",IF(Orders[[#This Row],[Quantity]]&lt;301,"Mid End","High End"))</f>
        <v>Low End</v>
      </c>
      <c r="I1099" s="17">
        <v>119.95</v>
      </c>
      <c r="J1099" s="17">
        <f>Orders[[#This Row],[Unit Price]]*Orders[[#This Row],[Quantity]]</f>
        <v>119.95</v>
      </c>
      <c r="K1099" s="45">
        <f>IF(Orders[[#This Row],[currency]]="NGN",Orders[[#This Row],[Sales price]]/$T$2,Orders[[#This Row],[Sales price]]/$T$3)</f>
        <v>8.148777173913043</v>
      </c>
      <c r="L1099" s="3" t="s">
        <v>50</v>
      </c>
      <c r="M1099" s="3" t="s">
        <v>104</v>
      </c>
      <c r="N1099" s="3" t="s">
        <v>86</v>
      </c>
      <c r="O1099" s="3" t="s">
        <v>87</v>
      </c>
      <c r="P1099" s="3" t="s">
        <v>10</v>
      </c>
      <c r="Q1099" s="3" t="s">
        <v>88</v>
      </c>
    </row>
    <row r="1100" spans="1:17" ht="15.75" customHeight="1" x14ac:dyDescent="0.45">
      <c r="A1100" s="15">
        <v>44382.407638888886</v>
      </c>
      <c r="B1100" s="3" t="s">
        <v>720</v>
      </c>
      <c r="C1100" s="3" t="s">
        <v>67</v>
      </c>
      <c r="D1100" s="3" t="s">
        <v>81</v>
      </c>
      <c r="E1100" s="3" t="s">
        <v>105</v>
      </c>
      <c r="F1100" s="3" t="s">
        <v>83</v>
      </c>
      <c r="G1100" s="16">
        <v>5</v>
      </c>
      <c r="H1100" s="16" t="str">
        <f>IF(Orders[[#This Row],[Quantity]]&lt;101,"Low End",IF(Orders[[#This Row],[Quantity]]&lt;301,"Mid End","High End"))</f>
        <v>Low End</v>
      </c>
      <c r="I1100" s="17">
        <v>47.47</v>
      </c>
      <c r="J1100" s="17">
        <f>Orders[[#This Row],[Unit Price]]*Orders[[#This Row],[Quantity]]</f>
        <v>237.35</v>
      </c>
      <c r="K1100" s="45">
        <f>IF(Orders[[#This Row],[currency]]="NGN",Orders[[#This Row],[Sales price]]/$T$2,Orders[[#This Row],[Sales price]]/$T$3)</f>
        <v>16.12432065217391</v>
      </c>
      <c r="L1100" s="3" t="s">
        <v>50</v>
      </c>
      <c r="M1100" s="3" t="s">
        <v>85</v>
      </c>
      <c r="N1100" s="3" t="s">
        <v>86</v>
      </c>
      <c r="O1100" s="3" t="s">
        <v>87</v>
      </c>
      <c r="P1100" s="3" t="s">
        <v>10</v>
      </c>
      <c r="Q1100" s="3" t="s">
        <v>88</v>
      </c>
    </row>
    <row r="1101" spans="1:17" ht="15.75" customHeight="1" x14ac:dyDescent="0.45">
      <c r="A1101" s="15">
        <v>44382.407638888886</v>
      </c>
      <c r="B1101" s="3" t="s">
        <v>721</v>
      </c>
      <c r="C1101" s="3" t="s">
        <v>61</v>
      </c>
      <c r="D1101" s="3" t="s">
        <v>81</v>
      </c>
      <c r="E1101" s="3" t="s">
        <v>180</v>
      </c>
      <c r="F1101" s="3" t="s">
        <v>48</v>
      </c>
      <c r="G1101" s="16">
        <v>1</v>
      </c>
      <c r="H1101" s="16" t="str">
        <f>IF(Orders[[#This Row],[Quantity]]&lt;101,"Low End",IF(Orders[[#This Row],[Quantity]]&lt;301,"Mid End","High End"))</f>
        <v>Low End</v>
      </c>
      <c r="I1101" s="17">
        <v>93.43</v>
      </c>
      <c r="J1101" s="17">
        <f>Orders[[#This Row],[Unit Price]]*Orders[[#This Row],[Quantity]]</f>
        <v>93.43</v>
      </c>
      <c r="K1101" s="45">
        <f>IF(Orders[[#This Row],[currency]]="NGN",Orders[[#This Row],[Sales price]]/$T$2,Orders[[#This Row],[Sales price]]/$T$3)</f>
        <v>6.3471467391304346</v>
      </c>
      <c r="L1101" s="3" t="s">
        <v>50</v>
      </c>
      <c r="M1101" s="3" t="s">
        <v>104</v>
      </c>
      <c r="N1101" s="3" t="s">
        <v>86</v>
      </c>
      <c r="O1101" s="3" t="s">
        <v>87</v>
      </c>
      <c r="P1101" s="3" t="s">
        <v>10</v>
      </c>
      <c r="Q1101" s="3" t="s">
        <v>88</v>
      </c>
    </row>
    <row r="1102" spans="1:17" ht="15.75" customHeight="1" x14ac:dyDescent="0.45">
      <c r="A1102" s="15">
        <v>44382.407638888886</v>
      </c>
      <c r="B1102" s="3" t="s">
        <v>721</v>
      </c>
      <c r="C1102" s="3" t="s">
        <v>61</v>
      </c>
      <c r="D1102" s="3" t="s">
        <v>81</v>
      </c>
      <c r="E1102" s="3" t="s">
        <v>180</v>
      </c>
      <c r="F1102" s="3" t="s">
        <v>48</v>
      </c>
      <c r="G1102" s="16">
        <v>1</v>
      </c>
      <c r="H1102" s="16" t="str">
        <f>IF(Orders[[#This Row],[Quantity]]&lt;101,"Low End",IF(Orders[[#This Row],[Quantity]]&lt;301,"Mid End","High End"))</f>
        <v>Low End</v>
      </c>
      <c r="I1102" s="17">
        <v>118.34</v>
      </c>
      <c r="J1102" s="17">
        <f>Orders[[#This Row],[Unit Price]]*Orders[[#This Row],[Quantity]]</f>
        <v>118.34</v>
      </c>
      <c r="K1102" s="45">
        <f>IF(Orders[[#This Row],[currency]]="NGN",Orders[[#This Row],[Sales price]]/$T$2,Orders[[#This Row],[Sales price]]/$T$3)</f>
        <v>8.039402173913043</v>
      </c>
      <c r="L1102" s="3" t="s">
        <v>50</v>
      </c>
      <c r="M1102" s="3" t="s">
        <v>104</v>
      </c>
      <c r="N1102" s="3" t="s">
        <v>86</v>
      </c>
      <c r="O1102" s="3" t="s">
        <v>87</v>
      </c>
      <c r="P1102" s="3" t="s">
        <v>10</v>
      </c>
      <c r="Q1102" s="3" t="s">
        <v>88</v>
      </c>
    </row>
    <row r="1103" spans="1:17" ht="15.75" customHeight="1" x14ac:dyDescent="0.45">
      <c r="A1103" s="15">
        <v>44382.408333333333</v>
      </c>
      <c r="B1103" s="3" t="s">
        <v>319</v>
      </c>
      <c r="C1103" s="3" t="s">
        <v>61</v>
      </c>
      <c r="D1103" s="3" t="s">
        <v>62</v>
      </c>
      <c r="E1103" s="3" t="s">
        <v>93</v>
      </c>
      <c r="F1103" s="3" t="s">
        <v>64</v>
      </c>
      <c r="G1103" s="16">
        <v>1</v>
      </c>
      <c r="H1103" s="16" t="str">
        <f>IF(Orders[[#This Row],[Quantity]]&lt;101,"Low End",IF(Orders[[#This Row],[Quantity]]&lt;301,"Mid End","High End"))</f>
        <v>Low End</v>
      </c>
      <c r="I1103" s="17">
        <v>3950</v>
      </c>
      <c r="J1103" s="17">
        <f>Orders[[#This Row],[Unit Price]]*Orders[[#This Row],[Quantity]]</f>
        <v>3950</v>
      </c>
      <c r="K1103" s="45">
        <f>IF(Orders[[#This Row],[currency]]="NGN",Orders[[#This Row],[Sales price]]/$T$2,Orders[[#This Row],[Sales price]]/$T$3)</f>
        <v>9.8258706467661696</v>
      </c>
      <c r="L1103" s="3" t="s">
        <v>50</v>
      </c>
      <c r="M1103" s="3" t="s">
        <v>671</v>
      </c>
      <c r="N1103" s="3" t="s">
        <v>52</v>
      </c>
      <c r="O1103" s="3" t="s">
        <v>53</v>
      </c>
      <c r="P1103" s="3" t="s">
        <v>13</v>
      </c>
      <c r="Q1103" s="3" t="s">
        <v>54</v>
      </c>
    </row>
    <row r="1104" spans="1:17" ht="15.75" customHeight="1" x14ac:dyDescent="0.45">
      <c r="A1104" s="15">
        <v>44382.408333333333</v>
      </c>
      <c r="B1104" s="3" t="s">
        <v>319</v>
      </c>
      <c r="C1104" s="3" t="s">
        <v>61</v>
      </c>
      <c r="D1104" s="3" t="s">
        <v>92</v>
      </c>
      <c r="E1104" s="3" t="s">
        <v>107</v>
      </c>
      <c r="F1104" s="3" t="s">
        <v>83</v>
      </c>
      <c r="G1104" s="16">
        <v>1</v>
      </c>
      <c r="H1104" s="16" t="str">
        <f>IF(Orders[[#This Row],[Quantity]]&lt;101,"Low End",IF(Orders[[#This Row],[Quantity]]&lt;301,"Mid End","High End"))</f>
        <v>Low End</v>
      </c>
      <c r="I1104" s="17">
        <v>2500</v>
      </c>
      <c r="J1104" s="17">
        <f>Orders[[#This Row],[Unit Price]]*Orders[[#This Row],[Quantity]]</f>
        <v>2500</v>
      </c>
      <c r="K1104" s="45">
        <f>IF(Orders[[#This Row],[currency]]="NGN",Orders[[#This Row],[Sales price]]/$T$2,Orders[[#This Row],[Sales price]]/$T$3)</f>
        <v>6.2189054726368163</v>
      </c>
      <c r="L1104" s="3" t="s">
        <v>50</v>
      </c>
      <c r="M1104" s="3" t="s">
        <v>671</v>
      </c>
      <c r="N1104" s="3" t="s">
        <v>52</v>
      </c>
      <c r="O1104" s="3" t="s">
        <v>53</v>
      </c>
      <c r="P1104" s="3" t="s">
        <v>13</v>
      </c>
      <c r="Q1104" s="3" t="s">
        <v>54</v>
      </c>
    </row>
    <row r="1105" spans="1:17" ht="15.75" customHeight="1" x14ac:dyDescent="0.45">
      <c r="A1105" s="15">
        <v>44382.408333333333</v>
      </c>
      <c r="B1105" s="3" t="s">
        <v>722</v>
      </c>
      <c r="C1105" s="3" t="s">
        <v>45</v>
      </c>
      <c r="D1105" s="3" t="s">
        <v>81</v>
      </c>
      <c r="E1105" s="3" t="s">
        <v>105</v>
      </c>
      <c r="F1105" s="3" t="s">
        <v>83</v>
      </c>
      <c r="G1105" s="16">
        <v>6</v>
      </c>
      <c r="H1105" s="16" t="str">
        <f>IF(Orders[[#This Row],[Quantity]]&lt;101,"Low End",IF(Orders[[#This Row],[Quantity]]&lt;301,"Mid End","High End"))</f>
        <v>Low End</v>
      </c>
      <c r="I1105" s="17">
        <v>23.99</v>
      </c>
      <c r="J1105" s="17">
        <f>Orders[[#This Row],[Unit Price]]*Orders[[#This Row],[Quantity]]</f>
        <v>143.94</v>
      </c>
      <c r="K1105" s="45">
        <f>IF(Orders[[#This Row],[currency]]="NGN",Orders[[#This Row],[Sales price]]/$T$2,Orders[[#This Row],[Sales price]]/$T$3)</f>
        <v>9.7785326086956523</v>
      </c>
      <c r="L1105" s="3" t="s">
        <v>58</v>
      </c>
      <c r="M1105" s="3" t="s">
        <v>96</v>
      </c>
      <c r="N1105" s="3" t="s">
        <v>86</v>
      </c>
      <c r="O1105" s="3" t="s">
        <v>87</v>
      </c>
      <c r="P1105" s="3" t="s">
        <v>10</v>
      </c>
      <c r="Q1105" s="3" t="s">
        <v>88</v>
      </c>
    </row>
    <row r="1106" spans="1:17" ht="15.75" customHeight="1" x14ac:dyDescent="0.45">
      <c r="A1106" s="15">
        <v>44382.408333333333</v>
      </c>
      <c r="B1106" s="3" t="s">
        <v>722</v>
      </c>
      <c r="C1106" s="3" t="s">
        <v>45</v>
      </c>
      <c r="D1106" s="3" t="s">
        <v>81</v>
      </c>
      <c r="E1106" s="3" t="s">
        <v>723</v>
      </c>
      <c r="F1106" s="3" t="s">
        <v>78</v>
      </c>
      <c r="G1106" s="16">
        <v>1</v>
      </c>
      <c r="H1106" s="16" t="str">
        <f>IF(Orders[[#This Row],[Quantity]]&lt;101,"Low End",IF(Orders[[#This Row],[Quantity]]&lt;301,"Mid End","High End"))</f>
        <v>Low End</v>
      </c>
      <c r="I1106" s="17">
        <v>105.02</v>
      </c>
      <c r="J1106" s="17">
        <f>Orders[[#This Row],[Unit Price]]*Orders[[#This Row],[Quantity]]</f>
        <v>105.02</v>
      </c>
      <c r="K1106" s="45">
        <f>IF(Orders[[#This Row],[currency]]="NGN",Orders[[#This Row],[Sales price]]/$T$2,Orders[[#This Row],[Sales price]]/$T$3)</f>
        <v>7.1345108695652169</v>
      </c>
      <c r="L1106" s="3" t="s">
        <v>58</v>
      </c>
      <c r="M1106" s="3" t="s">
        <v>96</v>
      </c>
      <c r="N1106" s="3" t="s">
        <v>86</v>
      </c>
      <c r="O1106" s="3" t="s">
        <v>87</v>
      </c>
      <c r="P1106" s="3" t="s">
        <v>10</v>
      </c>
      <c r="Q1106" s="3" t="s">
        <v>88</v>
      </c>
    </row>
    <row r="1107" spans="1:17" ht="15.75" customHeight="1" x14ac:dyDescent="0.45">
      <c r="A1107" s="15">
        <v>44382.408333333333</v>
      </c>
      <c r="B1107" s="3" t="s">
        <v>722</v>
      </c>
      <c r="C1107" s="3" t="s">
        <v>45</v>
      </c>
      <c r="D1107" s="3" t="s">
        <v>81</v>
      </c>
      <c r="E1107" s="3" t="s">
        <v>97</v>
      </c>
      <c r="F1107" s="3" t="s">
        <v>83</v>
      </c>
      <c r="G1107" s="16">
        <v>2</v>
      </c>
      <c r="H1107" s="16" t="str">
        <f>IF(Orders[[#This Row],[Quantity]]&lt;101,"Low End",IF(Orders[[#This Row],[Quantity]]&lt;301,"Mid End","High End"))</f>
        <v>Low End</v>
      </c>
      <c r="I1107" s="17">
        <v>42.5</v>
      </c>
      <c r="J1107" s="17">
        <f>Orders[[#This Row],[Unit Price]]*Orders[[#This Row],[Quantity]]</f>
        <v>85</v>
      </c>
      <c r="K1107" s="45">
        <f>IF(Orders[[#This Row],[currency]]="NGN",Orders[[#This Row],[Sales price]]/$T$2,Orders[[#This Row],[Sales price]]/$T$3)</f>
        <v>5.7744565217391299</v>
      </c>
      <c r="L1107" s="3" t="s">
        <v>58</v>
      </c>
      <c r="M1107" s="3" t="s">
        <v>96</v>
      </c>
      <c r="N1107" s="3" t="s">
        <v>86</v>
      </c>
      <c r="O1107" s="3" t="s">
        <v>87</v>
      </c>
      <c r="P1107" s="3" t="s">
        <v>10</v>
      </c>
      <c r="Q1107" s="3" t="s">
        <v>88</v>
      </c>
    </row>
    <row r="1108" spans="1:17" ht="15.75" customHeight="1" x14ac:dyDescent="0.45">
      <c r="A1108" s="15">
        <v>44382.408333333333</v>
      </c>
      <c r="B1108" s="3" t="s">
        <v>722</v>
      </c>
      <c r="C1108" s="3" t="s">
        <v>45</v>
      </c>
      <c r="D1108" s="3" t="s">
        <v>81</v>
      </c>
      <c r="E1108" s="3" t="s">
        <v>150</v>
      </c>
      <c r="F1108" s="3" t="s">
        <v>83</v>
      </c>
      <c r="G1108" s="16">
        <v>2</v>
      </c>
      <c r="H1108" s="16" t="str">
        <f>IF(Orders[[#This Row],[Quantity]]&lt;101,"Low End",IF(Orders[[#This Row],[Quantity]]&lt;301,"Mid End","High End"))</f>
        <v>Low End</v>
      </c>
      <c r="I1108" s="17">
        <v>47.4</v>
      </c>
      <c r="J1108" s="17">
        <f>Orders[[#This Row],[Unit Price]]*Orders[[#This Row],[Quantity]]</f>
        <v>94.8</v>
      </c>
      <c r="K1108" s="45">
        <f>IF(Orders[[#This Row],[currency]]="NGN",Orders[[#This Row],[Sales price]]/$T$2,Orders[[#This Row],[Sales price]]/$T$3)</f>
        <v>6.4402173913043477</v>
      </c>
      <c r="L1108" s="3" t="s">
        <v>58</v>
      </c>
      <c r="M1108" s="3" t="s">
        <v>96</v>
      </c>
      <c r="N1108" s="3" t="s">
        <v>86</v>
      </c>
      <c r="O1108" s="3" t="s">
        <v>87</v>
      </c>
      <c r="P1108" s="3" t="s">
        <v>10</v>
      </c>
      <c r="Q1108" s="3" t="s">
        <v>88</v>
      </c>
    </row>
    <row r="1109" spans="1:17" ht="15.75" customHeight="1" x14ac:dyDescent="0.45">
      <c r="A1109" s="15">
        <v>44382.409722222219</v>
      </c>
      <c r="B1109" s="3" t="s">
        <v>724</v>
      </c>
      <c r="C1109" s="3" t="s">
        <v>67</v>
      </c>
      <c r="D1109" s="3" t="s">
        <v>362</v>
      </c>
      <c r="E1109" s="3" t="s">
        <v>533</v>
      </c>
      <c r="F1109" s="3" t="s">
        <v>64</v>
      </c>
      <c r="G1109" s="16">
        <v>3</v>
      </c>
      <c r="H1109" s="16" t="str">
        <f>IF(Orders[[#This Row],[Quantity]]&lt;101,"Low End",IF(Orders[[#This Row],[Quantity]]&lt;301,"Mid End","High End"))</f>
        <v>Low End</v>
      </c>
      <c r="I1109" s="17">
        <v>1900</v>
      </c>
      <c r="J1109" s="17">
        <f>Orders[[#This Row],[Unit Price]]*Orders[[#This Row],[Quantity]]</f>
        <v>5700</v>
      </c>
      <c r="K1109" s="45">
        <f>IF(Orders[[#This Row],[currency]]="NGN",Orders[[#This Row],[Sales price]]/$T$2,Orders[[#This Row],[Sales price]]/$T$3)</f>
        <v>14.17910447761194</v>
      </c>
      <c r="L1109" s="3" t="s">
        <v>50</v>
      </c>
      <c r="M1109" s="3" t="s">
        <v>440</v>
      </c>
      <c r="N1109" s="3" t="s">
        <v>52</v>
      </c>
      <c r="O1109" s="3" t="s">
        <v>53</v>
      </c>
      <c r="P1109" s="3" t="s">
        <v>13</v>
      </c>
      <c r="Q1109" s="3" t="s">
        <v>54</v>
      </c>
    </row>
    <row r="1110" spans="1:17" ht="15.75" customHeight="1" x14ac:dyDescent="0.45">
      <c r="A1110" s="15">
        <v>44382.413888888892</v>
      </c>
      <c r="B1110" s="3" t="s">
        <v>698</v>
      </c>
      <c r="C1110" s="3" t="s">
        <v>61</v>
      </c>
      <c r="D1110" s="3" t="s">
        <v>81</v>
      </c>
      <c r="E1110" s="3" t="s">
        <v>180</v>
      </c>
      <c r="F1110" s="3" t="s">
        <v>48</v>
      </c>
      <c r="G1110" s="16">
        <v>2</v>
      </c>
      <c r="H1110" s="16" t="str">
        <f>IF(Orders[[#This Row],[Quantity]]&lt;101,"Low End",IF(Orders[[#This Row],[Quantity]]&lt;301,"Mid End","High End"))</f>
        <v>Low End</v>
      </c>
      <c r="I1110" s="17">
        <v>99.82</v>
      </c>
      <c r="J1110" s="17">
        <f>Orders[[#This Row],[Unit Price]]*Orders[[#This Row],[Quantity]]</f>
        <v>199.64</v>
      </c>
      <c r="K1110" s="45">
        <f>IF(Orders[[#This Row],[currency]]="NGN",Orders[[#This Row],[Sales price]]/$T$2,Orders[[#This Row],[Sales price]]/$T$3)</f>
        <v>13.562499999999998</v>
      </c>
      <c r="L1110" s="3" t="s">
        <v>50</v>
      </c>
      <c r="M1110" s="3" t="s">
        <v>104</v>
      </c>
      <c r="N1110" s="3" t="s">
        <v>86</v>
      </c>
      <c r="O1110" s="3" t="s">
        <v>87</v>
      </c>
      <c r="P1110" s="3" t="s">
        <v>10</v>
      </c>
      <c r="Q1110" s="3" t="s">
        <v>88</v>
      </c>
    </row>
    <row r="1111" spans="1:17" ht="15.75" customHeight="1" x14ac:dyDescent="0.45">
      <c r="A1111" s="15">
        <v>44382.413888888892</v>
      </c>
      <c r="B1111" s="3" t="s">
        <v>698</v>
      </c>
      <c r="C1111" s="3" t="s">
        <v>61</v>
      </c>
      <c r="D1111" s="3" t="s">
        <v>81</v>
      </c>
      <c r="E1111" s="3" t="s">
        <v>158</v>
      </c>
      <c r="F1111" s="3" t="s">
        <v>64</v>
      </c>
      <c r="G1111" s="16">
        <v>1</v>
      </c>
      <c r="H1111" s="16" t="str">
        <f>IF(Orders[[#This Row],[Quantity]]&lt;101,"Low End",IF(Orders[[#This Row],[Quantity]]&lt;301,"Mid End","High End"))</f>
        <v>Low End</v>
      </c>
      <c r="I1111" s="17">
        <v>60.26</v>
      </c>
      <c r="J1111" s="17">
        <f>Orders[[#This Row],[Unit Price]]*Orders[[#This Row],[Quantity]]</f>
        <v>60.26</v>
      </c>
      <c r="K1111" s="45">
        <f>IF(Orders[[#This Row],[currency]]="NGN",Orders[[#This Row],[Sales price]]/$T$2,Orders[[#This Row],[Sales price]]/$T$3)</f>
        <v>4.09375</v>
      </c>
      <c r="L1111" s="3" t="s">
        <v>50</v>
      </c>
      <c r="M1111" s="3" t="s">
        <v>104</v>
      </c>
      <c r="N1111" s="3" t="s">
        <v>86</v>
      </c>
      <c r="O1111" s="3" t="s">
        <v>87</v>
      </c>
      <c r="P1111" s="3" t="s">
        <v>10</v>
      </c>
      <c r="Q1111" s="3" t="s">
        <v>88</v>
      </c>
    </row>
    <row r="1112" spans="1:17" ht="15.75" customHeight="1" x14ac:dyDescent="0.45">
      <c r="A1112" s="15">
        <v>44382.413888888892</v>
      </c>
      <c r="B1112" s="3" t="s">
        <v>698</v>
      </c>
      <c r="C1112" s="3" t="s">
        <v>61</v>
      </c>
      <c r="D1112" s="3" t="s">
        <v>81</v>
      </c>
      <c r="E1112" s="3" t="s">
        <v>110</v>
      </c>
      <c r="F1112" s="3" t="s">
        <v>78</v>
      </c>
      <c r="G1112" s="16">
        <v>1</v>
      </c>
      <c r="H1112" s="16" t="str">
        <f>IF(Orders[[#This Row],[Quantity]]&lt;101,"Low End",IF(Orders[[#This Row],[Quantity]]&lt;301,"Mid End","High End"))</f>
        <v>Low End</v>
      </c>
      <c r="I1112" s="17">
        <v>91.22</v>
      </c>
      <c r="J1112" s="17">
        <f>Orders[[#This Row],[Unit Price]]*Orders[[#This Row],[Quantity]]</f>
        <v>91.22</v>
      </c>
      <c r="K1112" s="45">
        <f>IF(Orders[[#This Row],[currency]]="NGN",Orders[[#This Row],[Sales price]]/$T$2,Orders[[#This Row],[Sales price]]/$T$3)</f>
        <v>6.1970108695652169</v>
      </c>
      <c r="L1112" s="3" t="s">
        <v>50</v>
      </c>
      <c r="M1112" s="3" t="s">
        <v>104</v>
      </c>
      <c r="N1112" s="3" t="s">
        <v>86</v>
      </c>
      <c r="O1112" s="3" t="s">
        <v>87</v>
      </c>
      <c r="P1112" s="3" t="s">
        <v>10</v>
      </c>
      <c r="Q1112" s="3" t="s">
        <v>88</v>
      </c>
    </row>
    <row r="1113" spans="1:17" ht="15.75" customHeight="1" x14ac:dyDescent="0.45">
      <c r="A1113" s="15">
        <v>44382.415277777778</v>
      </c>
      <c r="B1113" s="3" t="s">
        <v>725</v>
      </c>
      <c r="C1113" s="3" t="s">
        <v>67</v>
      </c>
      <c r="D1113" s="3" t="s">
        <v>46</v>
      </c>
      <c r="E1113" s="3" t="s">
        <v>47</v>
      </c>
      <c r="F1113" s="3" t="s">
        <v>48</v>
      </c>
      <c r="G1113" s="16">
        <v>2</v>
      </c>
      <c r="H1113" s="16" t="str">
        <f>IF(Orders[[#This Row],[Quantity]]&lt;101,"Low End",IF(Orders[[#This Row],[Quantity]]&lt;301,"Mid End","High End"))</f>
        <v>Low End</v>
      </c>
      <c r="I1113" s="17">
        <v>3400</v>
      </c>
      <c r="J1113" s="17">
        <f>Orders[[#This Row],[Unit Price]]*Orders[[#This Row],[Quantity]]</f>
        <v>6800</v>
      </c>
      <c r="K1113" s="45">
        <f>IF(Orders[[#This Row],[currency]]="NGN",Orders[[#This Row],[Sales price]]/$T$2,Orders[[#This Row],[Sales price]]/$T$3)</f>
        <v>16.915422885572138</v>
      </c>
      <c r="L1113" s="3" t="s">
        <v>50</v>
      </c>
      <c r="M1113" s="3" t="s">
        <v>249</v>
      </c>
      <c r="N1113" s="3" t="s">
        <v>52</v>
      </c>
      <c r="O1113" s="3" t="s">
        <v>53</v>
      </c>
      <c r="P1113" s="3" t="s">
        <v>13</v>
      </c>
      <c r="Q1113" s="3" t="s">
        <v>54</v>
      </c>
    </row>
    <row r="1114" spans="1:17" ht="15.75" customHeight="1" x14ac:dyDescent="0.45">
      <c r="A1114" s="15">
        <v>44382.415277777778</v>
      </c>
      <c r="B1114" s="3" t="s">
        <v>725</v>
      </c>
      <c r="C1114" s="3" t="s">
        <v>67</v>
      </c>
      <c r="D1114" s="3" t="s">
        <v>62</v>
      </c>
      <c r="E1114" s="3" t="s">
        <v>63</v>
      </c>
      <c r="F1114" s="3" t="s">
        <v>64</v>
      </c>
      <c r="G1114" s="16">
        <v>3</v>
      </c>
      <c r="H1114" s="16" t="str">
        <f>IF(Orders[[#This Row],[Quantity]]&lt;101,"Low End",IF(Orders[[#This Row],[Quantity]]&lt;301,"Mid End","High End"))</f>
        <v>Low End</v>
      </c>
      <c r="I1114" s="17">
        <v>2400</v>
      </c>
      <c r="J1114" s="17">
        <f>Orders[[#This Row],[Unit Price]]*Orders[[#This Row],[Quantity]]</f>
        <v>7200</v>
      </c>
      <c r="K1114" s="45">
        <f>IF(Orders[[#This Row],[currency]]="NGN",Orders[[#This Row],[Sales price]]/$T$2,Orders[[#This Row],[Sales price]]/$T$3)</f>
        <v>17.910447761194028</v>
      </c>
      <c r="L1114" s="3" t="s">
        <v>50</v>
      </c>
      <c r="M1114" s="3" t="s">
        <v>249</v>
      </c>
      <c r="N1114" s="3" t="s">
        <v>52</v>
      </c>
      <c r="O1114" s="3" t="s">
        <v>53</v>
      </c>
      <c r="P1114" s="3" t="s">
        <v>13</v>
      </c>
      <c r="Q1114" s="3" t="s">
        <v>54</v>
      </c>
    </row>
    <row r="1115" spans="1:17" ht="15.75" customHeight="1" x14ac:dyDescent="0.45">
      <c r="A1115" s="15">
        <v>44382.415277777778</v>
      </c>
      <c r="B1115" s="3" t="s">
        <v>725</v>
      </c>
      <c r="C1115" s="3" t="s">
        <v>67</v>
      </c>
      <c r="D1115" s="3" t="s">
        <v>55</v>
      </c>
      <c r="E1115" s="3" t="s">
        <v>324</v>
      </c>
      <c r="F1115" s="3" t="s">
        <v>64</v>
      </c>
      <c r="G1115" s="16">
        <v>1</v>
      </c>
      <c r="H1115" s="16" t="str">
        <f>IF(Orders[[#This Row],[Quantity]]&lt;101,"Low End",IF(Orders[[#This Row],[Quantity]]&lt;301,"Mid End","High End"))</f>
        <v>Low End</v>
      </c>
      <c r="I1115" s="17">
        <v>9700</v>
      </c>
      <c r="J1115" s="17">
        <f>Orders[[#This Row],[Unit Price]]*Orders[[#This Row],[Quantity]]</f>
        <v>9700</v>
      </c>
      <c r="K1115" s="45">
        <f>IF(Orders[[#This Row],[currency]]="NGN",Orders[[#This Row],[Sales price]]/$T$2,Orders[[#This Row],[Sales price]]/$T$3)</f>
        <v>24.129353233830845</v>
      </c>
      <c r="L1115" s="3" t="s">
        <v>50</v>
      </c>
      <c r="M1115" s="3" t="s">
        <v>249</v>
      </c>
      <c r="N1115" s="3" t="s">
        <v>52</v>
      </c>
      <c r="O1115" s="3" t="s">
        <v>53</v>
      </c>
      <c r="P1115" s="3" t="s">
        <v>13</v>
      </c>
      <c r="Q1115" s="3" t="s">
        <v>54</v>
      </c>
    </row>
    <row r="1116" spans="1:17" ht="15.75" customHeight="1" x14ac:dyDescent="0.45">
      <c r="A1116" s="15">
        <v>44382.416666666664</v>
      </c>
      <c r="B1116" s="3" t="s">
        <v>726</v>
      </c>
      <c r="C1116" s="3" t="s">
        <v>67</v>
      </c>
      <c r="D1116" s="3" t="s">
        <v>81</v>
      </c>
      <c r="E1116" s="3" t="s">
        <v>169</v>
      </c>
      <c r="F1116" s="3" t="s">
        <v>83</v>
      </c>
      <c r="G1116" s="16">
        <v>1</v>
      </c>
      <c r="H1116" s="16" t="str">
        <f>IF(Orders[[#This Row],[Quantity]]&lt;101,"Low End",IF(Orders[[#This Row],[Quantity]]&lt;301,"Mid End","High End"))</f>
        <v>Low End</v>
      </c>
      <c r="I1116" s="17">
        <v>94.99</v>
      </c>
      <c r="J1116" s="17">
        <f>Orders[[#This Row],[Unit Price]]*Orders[[#This Row],[Quantity]]</f>
        <v>94.99</v>
      </c>
      <c r="K1116" s="45">
        <f>IF(Orders[[#This Row],[currency]]="NGN",Orders[[#This Row],[Sales price]]/$T$2,Orders[[#This Row],[Sales price]]/$T$3)</f>
        <v>6.4531249999999991</v>
      </c>
      <c r="L1116" s="3" t="s">
        <v>50</v>
      </c>
      <c r="M1116" s="3" t="s">
        <v>85</v>
      </c>
      <c r="N1116" s="3" t="s">
        <v>86</v>
      </c>
      <c r="O1116" s="3" t="s">
        <v>87</v>
      </c>
      <c r="P1116" s="3" t="s">
        <v>10</v>
      </c>
      <c r="Q1116" s="3" t="s">
        <v>88</v>
      </c>
    </row>
    <row r="1117" spans="1:17" ht="15.75" customHeight="1" x14ac:dyDescent="0.45">
      <c r="A1117" s="15">
        <v>44382.416666666664</v>
      </c>
      <c r="B1117" s="3" t="s">
        <v>726</v>
      </c>
      <c r="C1117" s="3" t="s">
        <v>67</v>
      </c>
      <c r="D1117" s="3" t="s">
        <v>81</v>
      </c>
      <c r="E1117" s="3" t="s">
        <v>105</v>
      </c>
      <c r="F1117" s="3" t="s">
        <v>83</v>
      </c>
      <c r="G1117" s="16">
        <v>4</v>
      </c>
      <c r="H1117" s="16" t="str">
        <f>IF(Orders[[#This Row],[Quantity]]&lt;101,"Low End",IF(Orders[[#This Row],[Quantity]]&lt;301,"Mid End","High End"))</f>
        <v>Low End</v>
      </c>
      <c r="I1117" s="17">
        <v>14.49</v>
      </c>
      <c r="J1117" s="17">
        <f>Orders[[#This Row],[Unit Price]]*Orders[[#This Row],[Quantity]]</f>
        <v>57.96</v>
      </c>
      <c r="K1117" s="45">
        <f>IF(Orders[[#This Row],[currency]]="NGN",Orders[[#This Row],[Sales price]]/$T$2,Orders[[#This Row],[Sales price]]/$T$3)</f>
        <v>3.9375</v>
      </c>
      <c r="L1117" s="3" t="s">
        <v>50</v>
      </c>
      <c r="M1117" s="3" t="s">
        <v>85</v>
      </c>
      <c r="N1117" s="3" t="s">
        <v>86</v>
      </c>
      <c r="O1117" s="3" t="s">
        <v>87</v>
      </c>
      <c r="P1117" s="3" t="s">
        <v>10</v>
      </c>
      <c r="Q1117" s="3" t="s">
        <v>88</v>
      </c>
    </row>
    <row r="1118" spans="1:17" ht="15.75" customHeight="1" x14ac:dyDescent="0.45">
      <c r="A1118" s="15">
        <v>44382.417361111111</v>
      </c>
      <c r="B1118" s="3" t="s">
        <v>727</v>
      </c>
      <c r="C1118" s="3" t="s">
        <v>45</v>
      </c>
      <c r="D1118" s="3" t="s">
        <v>81</v>
      </c>
      <c r="E1118" s="3" t="s">
        <v>105</v>
      </c>
      <c r="F1118" s="3" t="s">
        <v>83</v>
      </c>
      <c r="G1118" s="16">
        <v>1</v>
      </c>
      <c r="H1118" s="16" t="str">
        <f>IF(Orders[[#This Row],[Quantity]]&lt;101,"Low End",IF(Orders[[#This Row],[Quantity]]&lt;301,"Mid End","High End"))</f>
        <v>Low End</v>
      </c>
      <c r="I1118" s="17">
        <v>14.49</v>
      </c>
      <c r="J1118" s="17">
        <f>Orders[[#This Row],[Unit Price]]*Orders[[#This Row],[Quantity]]</f>
        <v>14.49</v>
      </c>
      <c r="K1118" s="45">
        <f>IF(Orders[[#This Row],[currency]]="NGN",Orders[[#This Row],[Sales price]]/$T$2,Orders[[#This Row],[Sales price]]/$T$3)</f>
        <v>0.984375</v>
      </c>
      <c r="L1118" s="3" t="s">
        <v>50</v>
      </c>
      <c r="M1118" s="3" t="s">
        <v>96</v>
      </c>
      <c r="N1118" s="3" t="s">
        <v>86</v>
      </c>
      <c r="O1118" s="3" t="s">
        <v>87</v>
      </c>
      <c r="P1118" s="3" t="s">
        <v>10</v>
      </c>
      <c r="Q1118" s="3" t="s">
        <v>88</v>
      </c>
    </row>
    <row r="1119" spans="1:17" ht="15.75" customHeight="1" x14ac:dyDescent="0.45">
      <c r="A1119" s="15">
        <v>44382.417361111111</v>
      </c>
      <c r="B1119" s="3" t="s">
        <v>727</v>
      </c>
      <c r="C1119" s="3" t="s">
        <v>45</v>
      </c>
      <c r="D1119" s="3" t="s">
        <v>81</v>
      </c>
      <c r="E1119" s="3" t="s">
        <v>99</v>
      </c>
      <c r="F1119" s="3" t="s">
        <v>64</v>
      </c>
      <c r="G1119" s="16">
        <v>1</v>
      </c>
      <c r="H1119" s="16" t="str">
        <f>IF(Orders[[#This Row],[Quantity]]&lt;101,"Low End",IF(Orders[[#This Row],[Quantity]]&lt;301,"Mid End","High End"))</f>
        <v>Low End</v>
      </c>
      <c r="I1119" s="17">
        <v>38.18</v>
      </c>
      <c r="J1119" s="17">
        <f>Orders[[#This Row],[Unit Price]]*Orders[[#This Row],[Quantity]]</f>
        <v>38.18</v>
      </c>
      <c r="K1119" s="45">
        <f>IF(Orders[[#This Row],[currency]]="NGN",Orders[[#This Row],[Sales price]]/$T$2,Orders[[#This Row],[Sales price]]/$T$3)</f>
        <v>2.59375</v>
      </c>
      <c r="L1119" s="3" t="s">
        <v>50</v>
      </c>
      <c r="M1119" s="3" t="s">
        <v>96</v>
      </c>
      <c r="N1119" s="3" t="s">
        <v>86</v>
      </c>
      <c r="O1119" s="3" t="s">
        <v>87</v>
      </c>
      <c r="P1119" s="3" t="s">
        <v>10</v>
      </c>
      <c r="Q1119" s="3" t="s">
        <v>88</v>
      </c>
    </row>
    <row r="1120" spans="1:17" ht="15.75" customHeight="1" x14ac:dyDescent="0.45">
      <c r="A1120" s="15">
        <v>44382.417361111111</v>
      </c>
      <c r="B1120" s="3" t="s">
        <v>727</v>
      </c>
      <c r="C1120" s="3" t="s">
        <v>45</v>
      </c>
      <c r="D1120" s="3" t="s">
        <v>81</v>
      </c>
      <c r="E1120" s="3" t="s">
        <v>105</v>
      </c>
      <c r="F1120" s="3" t="s">
        <v>83</v>
      </c>
      <c r="G1120" s="16">
        <v>1</v>
      </c>
      <c r="H1120" s="16" t="str">
        <f>IF(Orders[[#This Row],[Quantity]]&lt;101,"Low End",IF(Orders[[#This Row],[Quantity]]&lt;301,"Mid End","High End"))</f>
        <v>Low End</v>
      </c>
      <c r="I1120" s="17">
        <v>14.49</v>
      </c>
      <c r="J1120" s="17">
        <f>Orders[[#This Row],[Unit Price]]*Orders[[#This Row],[Quantity]]</f>
        <v>14.49</v>
      </c>
      <c r="K1120" s="45">
        <f>IF(Orders[[#This Row],[currency]]="NGN",Orders[[#This Row],[Sales price]]/$T$2,Orders[[#This Row],[Sales price]]/$T$3)</f>
        <v>0.984375</v>
      </c>
      <c r="L1120" s="3" t="s">
        <v>50</v>
      </c>
      <c r="M1120" s="3" t="s">
        <v>96</v>
      </c>
      <c r="N1120" s="3" t="s">
        <v>86</v>
      </c>
      <c r="O1120" s="3" t="s">
        <v>87</v>
      </c>
      <c r="P1120" s="3" t="s">
        <v>10</v>
      </c>
      <c r="Q1120" s="3" t="s">
        <v>88</v>
      </c>
    </row>
    <row r="1121" spans="1:17" ht="15.75" customHeight="1" x14ac:dyDescent="0.45">
      <c r="A1121" s="15">
        <v>44382.417361111111</v>
      </c>
      <c r="B1121" s="3" t="s">
        <v>727</v>
      </c>
      <c r="C1121" s="3" t="s">
        <v>45</v>
      </c>
      <c r="D1121" s="3" t="s">
        <v>81</v>
      </c>
      <c r="E1121" s="3" t="s">
        <v>150</v>
      </c>
      <c r="F1121" s="3" t="s">
        <v>83</v>
      </c>
      <c r="G1121" s="16">
        <v>2</v>
      </c>
      <c r="H1121" s="16" t="str">
        <f>IF(Orders[[#This Row],[Quantity]]&lt;101,"Low End",IF(Orders[[#This Row],[Quantity]]&lt;301,"Mid End","High End"))</f>
        <v>Low End</v>
      </c>
      <c r="I1121" s="17">
        <v>31.5</v>
      </c>
      <c r="J1121" s="17">
        <f>Orders[[#This Row],[Unit Price]]*Orders[[#This Row],[Quantity]]</f>
        <v>63</v>
      </c>
      <c r="K1121" s="45">
        <f>IF(Orders[[#This Row],[currency]]="NGN",Orders[[#This Row],[Sales price]]/$T$2,Orders[[#This Row],[Sales price]]/$T$3)</f>
        <v>4.2798913043478262</v>
      </c>
      <c r="L1121" s="3" t="s">
        <v>50</v>
      </c>
      <c r="M1121" s="3" t="s">
        <v>96</v>
      </c>
      <c r="N1121" s="3" t="s">
        <v>86</v>
      </c>
      <c r="O1121" s="3" t="s">
        <v>87</v>
      </c>
      <c r="P1121" s="3" t="s">
        <v>10</v>
      </c>
      <c r="Q1121" s="3" t="s">
        <v>88</v>
      </c>
    </row>
    <row r="1122" spans="1:17" ht="15.75" customHeight="1" x14ac:dyDescent="0.45">
      <c r="A1122" s="15">
        <v>44382.418055555558</v>
      </c>
      <c r="B1122" s="3" t="s">
        <v>527</v>
      </c>
      <c r="C1122" s="3" t="s">
        <v>61</v>
      </c>
      <c r="D1122" s="3" t="s">
        <v>589</v>
      </c>
      <c r="E1122" s="3" t="s">
        <v>590</v>
      </c>
      <c r="F1122" s="3" t="s">
        <v>48</v>
      </c>
      <c r="G1122" s="16">
        <v>2</v>
      </c>
      <c r="H1122" s="16" t="str">
        <f>IF(Orders[[#This Row],[Quantity]]&lt;101,"Low End",IF(Orders[[#This Row],[Quantity]]&lt;301,"Mid End","High End"))</f>
        <v>Low End</v>
      </c>
      <c r="I1122" s="17">
        <v>9900</v>
      </c>
      <c r="J1122" s="17">
        <f>Orders[[#This Row],[Unit Price]]*Orders[[#This Row],[Quantity]]</f>
        <v>19800</v>
      </c>
      <c r="K1122" s="45">
        <f>IF(Orders[[#This Row],[currency]]="NGN",Orders[[#This Row],[Sales price]]/$T$2,Orders[[#This Row],[Sales price]]/$T$3)</f>
        <v>49.253731343283583</v>
      </c>
      <c r="L1122" s="3" t="s">
        <v>50</v>
      </c>
      <c r="M1122" s="3" t="s">
        <v>143</v>
      </c>
      <c r="N1122" s="3" t="s">
        <v>52</v>
      </c>
      <c r="O1122" s="3" t="s">
        <v>53</v>
      </c>
      <c r="P1122" s="3" t="s">
        <v>13</v>
      </c>
      <c r="Q1122" s="3" t="s">
        <v>54</v>
      </c>
    </row>
    <row r="1123" spans="1:17" ht="15.75" customHeight="1" x14ac:dyDescent="0.45">
      <c r="A1123" s="15">
        <v>44382.418055555558</v>
      </c>
      <c r="B1123" s="3" t="s">
        <v>527</v>
      </c>
      <c r="C1123" s="3" t="s">
        <v>61</v>
      </c>
      <c r="D1123" s="3" t="s">
        <v>92</v>
      </c>
      <c r="E1123" s="3" t="s">
        <v>107</v>
      </c>
      <c r="F1123" s="3" t="s">
        <v>83</v>
      </c>
      <c r="G1123" s="16">
        <v>1</v>
      </c>
      <c r="H1123" s="16" t="str">
        <f>IF(Orders[[#This Row],[Quantity]]&lt;101,"Low End",IF(Orders[[#This Row],[Quantity]]&lt;301,"Mid End","High End"))</f>
        <v>Low End</v>
      </c>
      <c r="I1123" s="17">
        <v>2600</v>
      </c>
      <c r="J1123" s="17">
        <f>Orders[[#This Row],[Unit Price]]*Orders[[#This Row],[Quantity]]</f>
        <v>2600</v>
      </c>
      <c r="K1123" s="45">
        <f>IF(Orders[[#This Row],[currency]]="NGN",Orders[[#This Row],[Sales price]]/$T$2,Orders[[#This Row],[Sales price]]/$T$3)</f>
        <v>6.4676616915422889</v>
      </c>
      <c r="L1123" s="3" t="s">
        <v>50</v>
      </c>
      <c r="M1123" s="3" t="s">
        <v>143</v>
      </c>
      <c r="N1123" s="3" t="s">
        <v>52</v>
      </c>
      <c r="O1123" s="3" t="s">
        <v>53</v>
      </c>
      <c r="P1123" s="3" t="s">
        <v>13</v>
      </c>
      <c r="Q1123" s="3" t="s">
        <v>54</v>
      </c>
    </row>
    <row r="1124" spans="1:17" ht="15.75" customHeight="1" x14ac:dyDescent="0.45">
      <c r="A1124" s="15">
        <v>44382.420138888891</v>
      </c>
      <c r="B1124" s="3" t="s">
        <v>728</v>
      </c>
      <c r="C1124" s="3" t="s">
        <v>67</v>
      </c>
      <c r="D1124" s="3" t="s">
        <v>62</v>
      </c>
      <c r="E1124" s="3" t="s">
        <v>93</v>
      </c>
      <c r="F1124" s="3" t="s">
        <v>64</v>
      </c>
      <c r="G1124" s="16">
        <v>1</v>
      </c>
      <c r="H1124" s="16" t="str">
        <f>IF(Orders[[#This Row],[Quantity]]&lt;101,"Low End",IF(Orders[[#This Row],[Quantity]]&lt;301,"Mid End","High End"))</f>
        <v>Low End</v>
      </c>
      <c r="I1124" s="17">
        <v>3950</v>
      </c>
      <c r="J1124" s="17">
        <f>Orders[[#This Row],[Unit Price]]*Orders[[#This Row],[Quantity]]</f>
        <v>3950</v>
      </c>
      <c r="K1124" s="45">
        <f>IF(Orders[[#This Row],[currency]]="NGN",Orders[[#This Row],[Sales price]]/$T$2,Orders[[#This Row],[Sales price]]/$T$3)</f>
        <v>9.8258706467661696</v>
      </c>
      <c r="L1124" s="3" t="s">
        <v>50</v>
      </c>
      <c r="M1124" s="3" t="s">
        <v>230</v>
      </c>
      <c r="N1124" s="3" t="s">
        <v>52</v>
      </c>
      <c r="O1124" s="3" t="s">
        <v>53</v>
      </c>
      <c r="P1124" s="3" t="s">
        <v>13</v>
      </c>
      <c r="Q1124" s="3" t="s">
        <v>54</v>
      </c>
    </row>
    <row r="1125" spans="1:17" ht="15.75" customHeight="1" x14ac:dyDescent="0.45">
      <c r="A1125" s="15">
        <v>44382.420138888891</v>
      </c>
      <c r="B1125" s="3" t="s">
        <v>728</v>
      </c>
      <c r="C1125" s="3" t="s">
        <v>67</v>
      </c>
      <c r="D1125" s="3" t="s">
        <v>92</v>
      </c>
      <c r="E1125" s="3" t="s">
        <v>107</v>
      </c>
      <c r="F1125" s="3" t="s">
        <v>83</v>
      </c>
      <c r="G1125" s="16">
        <v>1</v>
      </c>
      <c r="H1125" s="16" t="str">
        <f>IF(Orders[[#This Row],[Quantity]]&lt;101,"Low End",IF(Orders[[#This Row],[Quantity]]&lt;301,"Mid End","High End"))</f>
        <v>Low End</v>
      </c>
      <c r="I1125" s="17">
        <v>2600</v>
      </c>
      <c r="J1125" s="17">
        <f>Orders[[#This Row],[Unit Price]]*Orders[[#This Row],[Quantity]]</f>
        <v>2600</v>
      </c>
      <c r="K1125" s="45">
        <f>IF(Orders[[#This Row],[currency]]="NGN",Orders[[#This Row],[Sales price]]/$T$2,Orders[[#This Row],[Sales price]]/$T$3)</f>
        <v>6.4676616915422889</v>
      </c>
      <c r="L1125" s="3" t="s">
        <v>50</v>
      </c>
      <c r="M1125" s="3" t="s">
        <v>230</v>
      </c>
      <c r="N1125" s="3" t="s">
        <v>52</v>
      </c>
      <c r="O1125" s="3" t="s">
        <v>53</v>
      </c>
      <c r="P1125" s="3" t="s">
        <v>13</v>
      </c>
      <c r="Q1125" s="3" t="s">
        <v>54</v>
      </c>
    </row>
    <row r="1126" spans="1:17" ht="15.75" customHeight="1" x14ac:dyDescent="0.45">
      <c r="A1126" s="15">
        <v>44382.420138888891</v>
      </c>
      <c r="B1126" s="3" t="s">
        <v>728</v>
      </c>
      <c r="C1126" s="3" t="s">
        <v>67</v>
      </c>
      <c r="D1126" s="3" t="s">
        <v>126</v>
      </c>
      <c r="E1126" s="3" t="s">
        <v>189</v>
      </c>
      <c r="F1126" s="3" t="s">
        <v>83</v>
      </c>
      <c r="G1126" s="16">
        <v>1</v>
      </c>
      <c r="H1126" s="16" t="str">
        <f>IF(Orders[[#This Row],[Quantity]]&lt;101,"Low End",IF(Orders[[#This Row],[Quantity]]&lt;301,"Mid End","High End"))</f>
        <v>Low End</v>
      </c>
      <c r="I1126" s="17">
        <v>4600</v>
      </c>
      <c r="J1126" s="17">
        <f>Orders[[#This Row],[Unit Price]]*Orders[[#This Row],[Quantity]]</f>
        <v>4600</v>
      </c>
      <c r="K1126" s="45">
        <f>IF(Orders[[#This Row],[currency]]="NGN",Orders[[#This Row],[Sales price]]/$T$2,Orders[[#This Row],[Sales price]]/$T$3)</f>
        <v>11.442786069651742</v>
      </c>
      <c r="L1126" s="3" t="s">
        <v>50</v>
      </c>
      <c r="M1126" s="3" t="s">
        <v>230</v>
      </c>
      <c r="N1126" s="3" t="s">
        <v>52</v>
      </c>
      <c r="O1126" s="3" t="s">
        <v>53</v>
      </c>
      <c r="P1126" s="3" t="s">
        <v>13</v>
      </c>
      <c r="Q1126" s="3" t="s">
        <v>54</v>
      </c>
    </row>
    <row r="1127" spans="1:17" ht="15.75" customHeight="1" x14ac:dyDescent="0.45">
      <c r="A1127" s="15">
        <v>44382.420138888891</v>
      </c>
      <c r="B1127" s="3" t="s">
        <v>729</v>
      </c>
      <c r="C1127" s="3" t="s">
        <v>67</v>
      </c>
      <c r="D1127" s="3" t="s">
        <v>81</v>
      </c>
      <c r="E1127" s="3" t="s">
        <v>283</v>
      </c>
      <c r="F1127" s="3" t="s">
        <v>48</v>
      </c>
      <c r="G1127" s="16">
        <v>1</v>
      </c>
      <c r="H1127" s="16" t="str">
        <f>IF(Orders[[#This Row],[Quantity]]&lt;101,"Low End",IF(Orders[[#This Row],[Quantity]]&lt;301,"Mid End","High End"))</f>
        <v>Low End</v>
      </c>
      <c r="I1127" s="17">
        <v>84.04</v>
      </c>
      <c r="J1127" s="17">
        <f>Orders[[#This Row],[Unit Price]]*Orders[[#This Row],[Quantity]]</f>
        <v>84.04</v>
      </c>
      <c r="K1127" s="45">
        <f>IF(Orders[[#This Row],[currency]]="NGN",Orders[[#This Row],[Sales price]]/$T$2,Orders[[#This Row],[Sales price]]/$T$3)</f>
        <v>5.7092391304347831</v>
      </c>
      <c r="L1127" s="3" t="s">
        <v>50</v>
      </c>
      <c r="M1127" s="3" t="s">
        <v>85</v>
      </c>
      <c r="N1127" s="3" t="s">
        <v>86</v>
      </c>
      <c r="O1127" s="3" t="s">
        <v>87</v>
      </c>
      <c r="P1127" s="3" t="s">
        <v>10</v>
      </c>
      <c r="Q1127" s="3" t="s">
        <v>88</v>
      </c>
    </row>
    <row r="1128" spans="1:17" ht="15.75" customHeight="1" x14ac:dyDescent="0.45">
      <c r="A1128" s="15">
        <v>44382.422222222223</v>
      </c>
      <c r="B1128" s="3" t="s">
        <v>730</v>
      </c>
      <c r="C1128" s="3" t="s">
        <v>67</v>
      </c>
      <c r="D1128" s="3" t="s">
        <v>46</v>
      </c>
      <c r="E1128" s="3" t="s">
        <v>47</v>
      </c>
      <c r="F1128" s="3" t="s">
        <v>48</v>
      </c>
      <c r="G1128" s="16">
        <v>10</v>
      </c>
      <c r="H1128" s="16" t="str">
        <f>IF(Orders[[#This Row],[Quantity]]&lt;101,"Low End",IF(Orders[[#This Row],[Quantity]]&lt;301,"Mid End","High End"))</f>
        <v>Low End</v>
      </c>
      <c r="I1128" s="17">
        <v>3200</v>
      </c>
      <c r="J1128" s="17">
        <f>Orders[[#This Row],[Unit Price]]*Orders[[#This Row],[Quantity]]</f>
        <v>32000</v>
      </c>
      <c r="K1128" s="45">
        <f>IF(Orders[[#This Row],[currency]]="NGN",Orders[[#This Row],[Sales price]]/$T$2,Orders[[#This Row],[Sales price]]/$T$3)</f>
        <v>79.601990049751237</v>
      </c>
      <c r="L1128" s="3" t="s">
        <v>50</v>
      </c>
      <c r="M1128" s="3" t="s">
        <v>440</v>
      </c>
      <c r="N1128" s="3" t="s">
        <v>129</v>
      </c>
      <c r="O1128" s="3" t="s">
        <v>53</v>
      </c>
      <c r="P1128" s="3" t="s">
        <v>13</v>
      </c>
      <c r="Q1128" s="3" t="s">
        <v>54</v>
      </c>
    </row>
    <row r="1129" spans="1:17" ht="15.75" customHeight="1" x14ac:dyDescent="0.45">
      <c r="A1129" s="15">
        <v>44382.422222222223</v>
      </c>
      <c r="B1129" s="3" t="s">
        <v>519</v>
      </c>
      <c r="C1129" s="3" t="s">
        <v>45</v>
      </c>
      <c r="D1129" s="3" t="s">
        <v>62</v>
      </c>
      <c r="E1129" s="3" t="s">
        <v>63</v>
      </c>
      <c r="F1129" s="3" t="s">
        <v>64</v>
      </c>
      <c r="G1129" s="16">
        <v>2</v>
      </c>
      <c r="H1129" s="16" t="str">
        <f>IF(Orders[[#This Row],[Quantity]]&lt;101,"Low End",IF(Orders[[#This Row],[Quantity]]&lt;301,"Mid End","High End"))</f>
        <v>Low End</v>
      </c>
      <c r="I1129" s="17">
        <v>2400</v>
      </c>
      <c r="J1129" s="17">
        <f>Orders[[#This Row],[Unit Price]]*Orders[[#This Row],[Quantity]]</f>
        <v>4800</v>
      </c>
      <c r="K1129" s="45">
        <f>IF(Orders[[#This Row],[currency]]="NGN",Orders[[#This Row],[Sales price]]/$T$2,Orders[[#This Row],[Sales price]]/$T$3)</f>
        <v>11.940298507462687</v>
      </c>
      <c r="L1129" s="3" t="s">
        <v>50</v>
      </c>
      <c r="M1129" s="3" t="s">
        <v>421</v>
      </c>
      <c r="N1129" s="3" t="s">
        <v>52</v>
      </c>
      <c r="O1129" s="3" t="s">
        <v>53</v>
      </c>
      <c r="P1129" s="3" t="s">
        <v>13</v>
      </c>
      <c r="Q1129" s="3" t="s">
        <v>54</v>
      </c>
    </row>
    <row r="1130" spans="1:17" ht="15.75" customHeight="1" x14ac:dyDescent="0.45">
      <c r="A1130" s="15">
        <v>44382.422222222223</v>
      </c>
      <c r="B1130" s="3" t="s">
        <v>731</v>
      </c>
      <c r="C1130" s="3" t="s">
        <v>61</v>
      </c>
      <c r="D1130" s="3" t="s">
        <v>121</v>
      </c>
      <c r="E1130" s="3" t="s">
        <v>206</v>
      </c>
      <c r="F1130" s="3" t="s">
        <v>187</v>
      </c>
      <c r="G1130" s="16">
        <v>1</v>
      </c>
      <c r="H1130" s="16" t="str">
        <f>IF(Orders[[#This Row],[Quantity]]&lt;101,"Low End",IF(Orders[[#This Row],[Quantity]]&lt;301,"Mid End","High End"))</f>
        <v>Low End</v>
      </c>
      <c r="I1130" s="17">
        <v>5500</v>
      </c>
      <c r="J1130" s="17">
        <f>Orders[[#This Row],[Unit Price]]*Orders[[#This Row],[Quantity]]</f>
        <v>5500</v>
      </c>
      <c r="K1130" s="45">
        <f>IF(Orders[[#This Row],[currency]]="NGN",Orders[[#This Row],[Sales price]]/$T$2,Orders[[#This Row],[Sales price]]/$T$3)</f>
        <v>13.681592039800995</v>
      </c>
      <c r="L1130" s="3" t="s">
        <v>50</v>
      </c>
      <c r="M1130" s="3" t="s">
        <v>249</v>
      </c>
      <c r="N1130" s="3" t="s">
        <v>52</v>
      </c>
      <c r="O1130" s="3" t="s">
        <v>53</v>
      </c>
      <c r="P1130" s="3" t="s">
        <v>13</v>
      </c>
      <c r="Q1130" s="3" t="s">
        <v>88</v>
      </c>
    </row>
    <row r="1131" spans="1:17" ht="15.75" customHeight="1" x14ac:dyDescent="0.45">
      <c r="A1131" s="15">
        <v>44382.422222222223</v>
      </c>
      <c r="B1131" s="3" t="s">
        <v>732</v>
      </c>
      <c r="C1131" s="3" t="s">
        <v>67</v>
      </c>
      <c r="D1131" s="3" t="s">
        <v>81</v>
      </c>
      <c r="E1131" s="3" t="s">
        <v>210</v>
      </c>
      <c r="F1131" s="3" t="s">
        <v>78</v>
      </c>
      <c r="G1131" s="16">
        <v>1</v>
      </c>
      <c r="H1131" s="16" t="str">
        <f>IF(Orders[[#This Row],[Quantity]]&lt;101,"Low End",IF(Orders[[#This Row],[Quantity]]&lt;301,"Mid End","High End"))</f>
        <v>Low End</v>
      </c>
      <c r="I1131" s="17">
        <v>56.86</v>
      </c>
      <c r="J1131" s="17">
        <f>Orders[[#This Row],[Unit Price]]*Orders[[#This Row],[Quantity]]</f>
        <v>56.86</v>
      </c>
      <c r="K1131" s="45">
        <f>IF(Orders[[#This Row],[currency]]="NGN",Orders[[#This Row],[Sales price]]/$T$2,Orders[[#This Row],[Sales price]]/$T$3)</f>
        <v>3.8627717391304346</v>
      </c>
      <c r="L1131" s="3" t="s">
        <v>50</v>
      </c>
      <c r="M1131" s="3" t="s">
        <v>104</v>
      </c>
      <c r="N1131" s="3" t="s">
        <v>86</v>
      </c>
      <c r="O1131" s="3" t="s">
        <v>87</v>
      </c>
      <c r="P1131" s="3" t="s">
        <v>10</v>
      </c>
      <c r="Q1131" s="3" t="s">
        <v>88</v>
      </c>
    </row>
    <row r="1132" spans="1:17" ht="15.75" customHeight="1" x14ac:dyDescent="0.45">
      <c r="A1132" s="15">
        <v>44382.422222222223</v>
      </c>
      <c r="B1132" s="3" t="s">
        <v>732</v>
      </c>
      <c r="C1132" s="3" t="s">
        <v>67</v>
      </c>
      <c r="D1132" s="3" t="s">
        <v>81</v>
      </c>
      <c r="E1132" s="3" t="s">
        <v>113</v>
      </c>
      <c r="F1132" s="3" t="s">
        <v>78</v>
      </c>
      <c r="G1132" s="16">
        <v>1</v>
      </c>
      <c r="H1132" s="16" t="str">
        <f>IF(Orders[[#This Row],[Quantity]]&lt;101,"Low End",IF(Orders[[#This Row],[Quantity]]&lt;301,"Mid End","High End"))</f>
        <v>Low End</v>
      </c>
      <c r="I1132" s="17">
        <v>50.23</v>
      </c>
      <c r="J1132" s="17">
        <f>Orders[[#This Row],[Unit Price]]*Orders[[#This Row],[Quantity]]</f>
        <v>50.23</v>
      </c>
      <c r="K1132" s="45">
        <f>IF(Orders[[#This Row],[currency]]="NGN",Orders[[#This Row],[Sales price]]/$T$2,Orders[[#This Row],[Sales price]]/$T$3)</f>
        <v>3.4123641304347823</v>
      </c>
      <c r="L1132" s="3" t="s">
        <v>50</v>
      </c>
      <c r="M1132" s="3" t="s">
        <v>104</v>
      </c>
      <c r="N1132" s="3" t="s">
        <v>86</v>
      </c>
      <c r="O1132" s="3" t="s">
        <v>87</v>
      </c>
      <c r="P1132" s="3" t="s">
        <v>10</v>
      </c>
      <c r="Q1132" s="3" t="s">
        <v>88</v>
      </c>
    </row>
    <row r="1133" spans="1:17" ht="15.75" customHeight="1" x14ac:dyDescent="0.45">
      <c r="A1133" s="15">
        <v>44382.422222222223</v>
      </c>
      <c r="B1133" s="3" t="s">
        <v>732</v>
      </c>
      <c r="C1133" s="3" t="s">
        <v>67</v>
      </c>
      <c r="D1133" s="3" t="s">
        <v>81</v>
      </c>
      <c r="E1133" s="3" t="s">
        <v>733</v>
      </c>
      <c r="F1133" s="3" t="s">
        <v>83</v>
      </c>
      <c r="G1133" s="16">
        <v>1</v>
      </c>
      <c r="H1133" s="16" t="str">
        <f>IF(Orders[[#This Row],[Quantity]]&lt;101,"Low End",IF(Orders[[#This Row],[Quantity]]&lt;301,"Mid End","High End"))</f>
        <v>Low End</v>
      </c>
      <c r="I1133" s="17">
        <v>75.900000000000006</v>
      </c>
      <c r="J1133" s="17">
        <f>Orders[[#This Row],[Unit Price]]*Orders[[#This Row],[Quantity]]</f>
        <v>75.900000000000006</v>
      </c>
      <c r="K1133" s="45">
        <f>IF(Orders[[#This Row],[currency]]="NGN",Orders[[#This Row],[Sales price]]/$T$2,Orders[[#This Row],[Sales price]]/$T$3)</f>
        <v>5.15625</v>
      </c>
      <c r="L1133" s="3" t="s">
        <v>50</v>
      </c>
      <c r="M1133" s="3" t="s">
        <v>104</v>
      </c>
      <c r="N1133" s="3" t="s">
        <v>86</v>
      </c>
      <c r="O1133" s="3" t="s">
        <v>87</v>
      </c>
      <c r="P1133" s="3" t="s">
        <v>10</v>
      </c>
      <c r="Q1133" s="3" t="s">
        <v>88</v>
      </c>
    </row>
    <row r="1134" spans="1:17" ht="15.75" customHeight="1" x14ac:dyDescent="0.45">
      <c r="A1134" s="15">
        <v>44382.422222222223</v>
      </c>
      <c r="B1134" s="3" t="s">
        <v>732</v>
      </c>
      <c r="C1134" s="3" t="s">
        <v>67</v>
      </c>
      <c r="D1134" s="3" t="s">
        <v>81</v>
      </c>
      <c r="E1134" s="3" t="s">
        <v>113</v>
      </c>
      <c r="F1134" s="3" t="s">
        <v>78</v>
      </c>
      <c r="G1134" s="16">
        <v>1</v>
      </c>
      <c r="H1134" s="16" t="str">
        <f>IF(Orders[[#This Row],[Quantity]]&lt;101,"Low End",IF(Orders[[#This Row],[Quantity]]&lt;301,"Mid End","High End"))</f>
        <v>Low End</v>
      </c>
      <c r="I1134" s="17">
        <v>50.23</v>
      </c>
      <c r="J1134" s="17">
        <f>Orders[[#This Row],[Unit Price]]*Orders[[#This Row],[Quantity]]</f>
        <v>50.23</v>
      </c>
      <c r="K1134" s="45">
        <f>IF(Orders[[#This Row],[currency]]="NGN",Orders[[#This Row],[Sales price]]/$T$2,Orders[[#This Row],[Sales price]]/$T$3)</f>
        <v>3.4123641304347823</v>
      </c>
      <c r="L1134" s="3" t="s">
        <v>50</v>
      </c>
      <c r="M1134" s="3" t="s">
        <v>104</v>
      </c>
      <c r="N1134" s="3" t="s">
        <v>86</v>
      </c>
      <c r="O1134" s="3" t="s">
        <v>87</v>
      </c>
      <c r="P1134" s="3" t="s">
        <v>10</v>
      </c>
      <c r="Q1134" s="3" t="s">
        <v>88</v>
      </c>
    </row>
    <row r="1135" spans="1:17" ht="15.75" customHeight="1" x14ac:dyDescent="0.45">
      <c r="A1135" s="15">
        <v>44382.423611111109</v>
      </c>
      <c r="B1135" s="3" t="s">
        <v>734</v>
      </c>
      <c r="C1135" s="3" t="s">
        <v>61</v>
      </c>
      <c r="D1135" s="3" t="s">
        <v>81</v>
      </c>
      <c r="E1135" s="3" t="s">
        <v>99</v>
      </c>
      <c r="F1135" s="3" t="s">
        <v>64</v>
      </c>
      <c r="G1135" s="16">
        <v>2</v>
      </c>
      <c r="H1135" s="16" t="str">
        <f>IF(Orders[[#This Row],[Quantity]]&lt;101,"Low End",IF(Orders[[#This Row],[Quantity]]&lt;301,"Mid End","High End"))</f>
        <v>Low End</v>
      </c>
      <c r="I1135" s="17">
        <v>38.18</v>
      </c>
      <c r="J1135" s="17">
        <f>Orders[[#This Row],[Unit Price]]*Orders[[#This Row],[Quantity]]</f>
        <v>76.36</v>
      </c>
      <c r="K1135" s="45">
        <f>IF(Orders[[#This Row],[currency]]="NGN",Orders[[#This Row],[Sales price]]/$T$2,Orders[[#This Row],[Sales price]]/$T$3)</f>
        <v>5.1875</v>
      </c>
      <c r="L1135" s="3" t="s">
        <v>50</v>
      </c>
      <c r="M1135" s="3" t="s">
        <v>104</v>
      </c>
      <c r="N1135" s="3" t="s">
        <v>86</v>
      </c>
      <c r="O1135" s="3" t="s">
        <v>87</v>
      </c>
      <c r="P1135" s="3" t="s">
        <v>10</v>
      </c>
      <c r="Q1135" s="3" t="s">
        <v>88</v>
      </c>
    </row>
    <row r="1136" spans="1:17" ht="15.75" customHeight="1" x14ac:dyDescent="0.45">
      <c r="A1136" s="15">
        <v>44382.423611111109</v>
      </c>
      <c r="B1136" s="3" t="s">
        <v>734</v>
      </c>
      <c r="C1136" s="3" t="s">
        <v>61</v>
      </c>
      <c r="D1136" s="3" t="s">
        <v>81</v>
      </c>
      <c r="E1136" s="3" t="s">
        <v>105</v>
      </c>
      <c r="F1136" s="3" t="s">
        <v>83</v>
      </c>
      <c r="G1136" s="16">
        <v>1</v>
      </c>
      <c r="H1136" s="16" t="str">
        <f>IF(Orders[[#This Row],[Quantity]]&lt;101,"Low End",IF(Orders[[#This Row],[Quantity]]&lt;301,"Mid End","High End"))</f>
        <v>Low End</v>
      </c>
      <c r="I1136" s="17">
        <v>38.159999999999997</v>
      </c>
      <c r="J1136" s="17">
        <f>Orders[[#This Row],[Unit Price]]*Orders[[#This Row],[Quantity]]</f>
        <v>38.159999999999997</v>
      </c>
      <c r="K1136" s="45">
        <f>IF(Orders[[#This Row],[currency]]="NGN",Orders[[#This Row],[Sales price]]/$T$2,Orders[[#This Row],[Sales price]]/$T$3)</f>
        <v>2.5923913043478257</v>
      </c>
      <c r="L1136" s="3" t="s">
        <v>50</v>
      </c>
      <c r="M1136" s="3" t="s">
        <v>104</v>
      </c>
      <c r="N1136" s="3" t="s">
        <v>86</v>
      </c>
      <c r="O1136" s="3" t="s">
        <v>87</v>
      </c>
      <c r="P1136" s="3" t="s">
        <v>10</v>
      </c>
      <c r="Q1136" s="3" t="s">
        <v>88</v>
      </c>
    </row>
    <row r="1137" spans="1:17" ht="15.75" customHeight="1" x14ac:dyDescent="0.45">
      <c r="A1137" s="15">
        <v>44382.423611111109</v>
      </c>
      <c r="B1137" s="3" t="s">
        <v>734</v>
      </c>
      <c r="C1137" s="3" t="s">
        <v>61</v>
      </c>
      <c r="D1137" s="3" t="s">
        <v>81</v>
      </c>
      <c r="E1137" s="3" t="s">
        <v>117</v>
      </c>
      <c r="F1137" s="3" t="s">
        <v>64</v>
      </c>
      <c r="G1137" s="16">
        <v>1</v>
      </c>
      <c r="H1137" s="16" t="str">
        <f>IF(Orders[[#This Row],[Quantity]]&lt;101,"Low End",IF(Orders[[#This Row],[Quantity]]&lt;301,"Mid End","High End"))</f>
        <v>Low End</v>
      </c>
      <c r="I1137" s="17">
        <v>60.26</v>
      </c>
      <c r="J1137" s="17">
        <f>Orders[[#This Row],[Unit Price]]*Orders[[#This Row],[Quantity]]</f>
        <v>60.26</v>
      </c>
      <c r="K1137" s="45">
        <f>IF(Orders[[#This Row],[currency]]="NGN",Orders[[#This Row],[Sales price]]/$T$2,Orders[[#This Row],[Sales price]]/$T$3)</f>
        <v>4.09375</v>
      </c>
      <c r="L1137" s="3" t="s">
        <v>50</v>
      </c>
      <c r="M1137" s="3" t="s">
        <v>104</v>
      </c>
      <c r="N1137" s="3" t="s">
        <v>86</v>
      </c>
      <c r="O1137" s="3" t="s">
        <v>87</v>
      </c>
      <c r="P1137" s="3" t="s">
        <v>10</v>
      </c>
      <c r="Q1137" s="3" t="s">
        <v>88</v>
      </c>
    </row>
    <row r="1138" spans="1:17" ht="15.75" customHeight="1" x14ac:dyDescent="0.45">
      <c r="A1138" s="15">
        <v>44382.423611111109</v>
      </c>
      <c r="B1138" s="3" t="s">
        <v>734</v>
      </c>
      <c r="C1138" s="3" t="s">
        <v>61</v>
      </c>
      <c r="D1138" s="3" t="s">
        <v>81</v>
      </c>
      <c r="E1138" s="3" t="s">
        <v>117</v>
      </c>
      <c r="F1138" s="3" t="s">
        <v>64</v>
      </c>
      <c r="G1138" s="16">
        <v>1</v>
      </c>
      <c r="H1138" s="16" t="str">
        <f>IF(Orders[[#This Row],[Quantity]]&lt;101,"Low End",IF(Orders[[#This Row],[Quantity]]&lt;301,"Mid End","High End"))</f>
        <v>Low End</v>
      </c>
      <c r="I1138" s="17">
        <v>60.26</v>
      </c>
      <c r="J1138" s="17">
        <f>Orders[[#This Row],[Unit Price]]*Orders[[#This Row],[Quantity]]</f>
        <v>60.26</v>
      </c>
      <c r="K1138" s="45">
        <f>IF(Orders[[#This Row],[currency]]="NGN",Orders[[#This Row],[Sales price]]/$T$2,Orders[[#This Row],[Sales price]]/$T$3)</f>
        <v>4.09375</v>
      </c>
      <c r="L1138" s="3" t="s">
        <v>50</v>
      </c>
      <c r="M1138" s="3" t="s">
        <v>104</v>
      </c>
      <c r="N1138" s="3" t="s">
        <v>86</v>
      </c>
      <c r="O1138" s="3" t="s">
        <v>87</v>
      </c>
      <c r="P1138" s="3" t="s">
        <v>10</v>
      </c>
      <c r="Q1138" s="3" t="s">
        <v>88</v>
      </c>
    </row>
    <row r="1139" spans="1:17" ht="15.75" customHeight="1" x14ac:dyDescent="0.45">
      <c r="A1139" s="15">
        <v>44382.425000000003</v>
      </c>
      <c r="B1139" s="3" t="s">
        <v>357</v>
      </c>
      <c r="C1139" s="3" t="s">
        <v>45</v>
      </c>
      <c r="D1139" s="3" t="s">
        <v>92</v>
      </c>
      <c r="E1139" s="3" t="s">
        <v>107</v>
      </c>
      <c r="F1139" s="3" t="s">
        <v>83</v>
      </c>
      <c r="G1139" s="16">
        <v>3</v>
      </c>
      <c r="H1139" s="16" t="str">
        <f>IF(Orders[[#This Row],[Quantity]]&lt;101,"Low End",IF(Orders[[#This Row],[Quantity]]&lt;301,"Mid End","High End"))</f>
        <v>Low End</v>
      </c>
      <c r="I1139" s="17">
        <v>2600</v>
      </c>
      <c r="J1139" s="17">
        <f>Orders[[#This Row],[Unit Price]]*Orders[[#This Row],[Quantity]]</f>
        <v>7800</v>
      </c>
      <c r="K1139" s="45">
        <f>IF(Orders[[#This Row],[currency]]="NGN",Orders[[#This Row],[Sales price]]/$T$2,Orders[[#This Row],[Sales price]]/$T$3)</f>
        <v>19.402985074626866</v>
      </c>
      <c r="L1139" s="3" t="s">
        <v>50</v>
      </c>
      <c r="M1139" s="3" t="s">
        <v>711</v>
      </c>
      <c r="N1139" s="3" t="s">
        <v>52</v>
      </c>
      <c r="O1139" s="3" t="s">
        <v>53</v>
      </c>
      <c r="P1139" s="3" t="s">
        <v>13</v>
      </c>
      <c r="Q1139" s="3" t="s">
        <v>54</v>
      </c>
    </row>
    <row r="1140" spans="1:17" ht="15.75" customHeight="1" x14ac:dyDescent="0.45">
      <c r="A1140" s="15">
        <v>44382.425000000003</v>
      </c>
      <c r="B1140" s="3" t="s">
        <v>735</v>
      </c>
      <c r="C1140" s="3" t="s">
        <v>67</v>
      </c>
      <c r="D1140" s="3" t="s">
        <v>139</v>
      </c>
      <c r="E1140" s="3" t="s">
        <v>140</v>
      </c>
      <c r="F1140" s="3" t="s">
        <v>141</v>
      </c>
      <c r="G1140" s="16">
        <v>2</v>
      </c>
      <c r="H1140" s="16" t="str">
        <f>IF(Orders[[#This Row],[Quantity]]&lt;101,"Low End",IF(Orders[[#This Row],[Quantity]]&lt;301,"Mid End","High End"))</f>
        <v>Low End</v>
      </c>
      <c r="I1140" s="17">
        <v>4660</v>
      </c>
      <c r="J1140" s="17">
        <f>Orders[[#This Row],[Unit Price]]*Orders[[#This Row],[Quantity]]</f>
        <v>9320</v>
      </c>
      <c r="K1140" s="45">
        <f>IF(Orders[[#This Row],[currency]]="NGN",Orders[[#This Row],[Sales price]]/$T$2,Orders[[#This Row],[Sales price]]/$T$3)</f>
        <v>23.184079601990049</v>
      </c>
      <c r="L1140" s="3" t="s">
        <v>50</v>
      </c>
      <c r="M1140" s="3" t="s">
        <v>292</v>
      </c>
      <c r="N1140" s="3" t="s">
        <v>52</v>
      </c>
      <c r="O1140" s="3" t="s">
        <v>53</v>
      </c>
      <c r="P1140" s="3" t="s">
        <v>13</v>
      </c>
      <c r="Q1140" s="3" t="s">
        <v>54</v>
      </c>
    </row>
    <row r="1141" spans="1:17" ht="15.75" customHeight="1" x14ac:dyDescent="0.45">
      <c r="A1141" s="15">
        <v>44382.425000000003</v>
      </c>
      <c r="B1141" s="3" t="s">
        <v>735</v>
      </c>
      <c r="C1141" s="3" t="s">
        <v>67</v>
      </c>
      <c r="D1141" s="3" t="s">
        <v>126</v>
      </c>
      <c r="E1141" s="3" t="s">
        <v>189</v>
      </c>
      <c r="F1141" s="3" t="s">
        <v>83</v>
      </c>
      <c r="G1141" s="16">
        <v>2</v>
      </c>
      <c r="H1141" s="16" t="str">
        <f>IF(Orders[[#This Row],[Quantity]]&lt;101,"Low End",IF(Orders[[#This Row],[Quantity]]&lt;301,"Mid End","High End"))</f>
        <v>Low End</v>
      </c>
      <c r="I1141" s="17">
        <v>4600</v>
      </c>
      <c r="J1141" s="17">
        <f>Orders[[#This Row],[Unit Price]]*Orders[[#This Row],[Quantity]]</f>
        <v>9200</v>
      </c>
      <c r="K1141" s="45">
        <f>IF(Orders[[#This Row],[currency]]="NGN",Orders[[#This Row],[Sales price]]/$T$2,Orders[[#This Row],[Sales price]]/$T$3)</f>
        <v>22.885572139303484</v>
      </c>
      <c r="L1141" s="3" t="s">
        <v>50</v>
      </c>
      <c r="M1141" s="3" t="s">
        <v>292</v>
      </c>
      <c r="N1141" s="3" t="s">
        <v>52</v>
      </c>
      <c r="O1141" s="3" t="s">
        <v>53</v>
      </c>
      <c r="P1141" s="3" t="s">
        <v>13</v>
      </c>
      <c r="Q1141" s="3" t="s">
        <v>54</v>
      </c>
    </row>
    <row r="1142" spans="1:17" ht="15.75" customHeight="1" x14ac:dyDescent="0.45">
      <c r="A1142" s="15">
        <v>44382.425000000003</v>
      </c>
      <c r="B1142" s="3" t="s">
        <v>357</v>
      </c>
      <c r="C1142" s="3" t="s">
        <v>45</v>
      </c>
      <c r="D1142" s="3" t="s">
        <v>55</v>
      </c>
      <c r="E1142" s="3" t="s">
        <v>351</v>
      </c>
      <c r="F1142" s="3" t="s">
        <v>78</v>
      </c>
      <c r="G1142" s="16">
        <v>2</v>
      </c>
      <c r="H1142" s="16" t="str">
        <f>IF(Orders[[#This Row],[Quantity]]&lt;101,"Low End",IF(Orders[[#This Row],[Quantity]]&lt;301,"Mid End","High End"))</f>
        <v>Low End</v>
      </c>
      <c r="I1142" s="17">
        <v>8815</v>
      </c>
      <c r="J1142" s="17">
        <f>Orders[[#This Row],[Unit Price]]*Orders[[#This Row],[Quantity]]</f>
        <v>17630</v>
      </c>
      <c r="K1142" s="45">
        <f>IF(Orders[[#This Row],[currency]]="NGN",Orders[[#This Row],[Sales price]]/$T$2,Orders[[#This Row],[Sales price]]/$T$3)</f>
        <v>43.855721393034827</v>
      </c>
      <c r="L1142" s="3" t="s">
        <v>50</v>
      </c>
      <c r="M1142" s="3" t="s">
        <v>711</v>
      </c>
      <c r="N1142" s="3" t="s">
        <v>52</v>
      </c>
      <c r="O1142" s="3" t="s">
        <v>53</v>
      </c>
      <c r="P1142" s="3" t="s">
        <v>13</v>
      </c>
      <c r="Q1142" s="3" t="s">
        <v>54</v>
      </c>
    </row>
    <row r="1143" spans="1:17" ht="15.75" customHeight="1" x14ac:dyDescent="0.45">
      <c r="A1143" s="15">
        <v>44382.425694444442</v>
      </c>
      <c r="B1143" s="3" t="s">
        <v>476</v>
      </c>
      <c r="C1143" s="3" t="s">
        <v>61</v>
      </c>
      <c r="D1143" s="3" t="s">
        <v>62</v>
      </c>
      <c r="E1143" s="3" t="s">
        <v>63</v>
      </c>
      <c r="F1143" s="3" t="s">
        <v>64</v>
      </c>
      <c r="G1143" s="16">
        <v>2</v>
      </c>
      <c r="H1143" s="16" t="str">
        <f>IF(Orders[[#This Row],[Quantity]]&lt;101,"Low End",IF(Orders[[#This Row],[Quantity]]&lt;301,"Mid End","High End"))</f>
        <v>Low End</v>
      </c>
      <c r="I1143" s="17">
        <v>2400</v>
      </c>
      <c r="J1143" s="17">
        <f>Orders[[#This Row],[Unit Price]]*Orders[[#This Row],[Quantity]]</f>
        <v>4800</v>
      </c>
      <c r="K1143" s="45">
        <f>IF(Orders[[#This Row],[currency]]="NGN",Orders[[#This Row],[Sales price]]/$T$2,Orders[[#This Row],[Sales price]]/$T$3)</f>
        <v>11.940298507462687</v>
      </c>
      <c r="L1143" s="3" t="s">
        <v>50</v>
      </c>
      <c r="M1143" s="3" t="s">
        <v>736</v>
      </c>
      <c r="N1143" s="3" t="s">
        <v>52</v>
      </c>
      <c r="O1143" s="3" t="s">
        <v>53</v>
      </c>
      <c r="P1143" s="3" t="s">
        <v>13</v>
      </c>
      <c r="Q1143" s="3" t="s">
        <v>54</v>
      </c>
    </row>
    <row r="1144" spans="1:17" ht="15.75" customHeight="1" x14ac:dyDescent="0.45">
      <c r="A1144" s="15">
        <v>44382.425694444442</v>
      </c>
      <c r="B1144" s="3" t="s">
        <v>476</v>
      </c>
      <c r="C1144" s="3" t="s">
        <v>61</v>
      </c>
      <c r="D1144" s="3" t="s">
        <v>92</v>
      </c>
      <c r="E1144" s="3" t="s">
        <v>107</v>
      </c>
      <c r="F1144" s="3" t="s">
        <v>83</v>
      </c>
      <c r="G1144" s="16">
        <v>1</v>
      </c>
      <c r="H1144" s="16" t="str">
        <f>IF(Orders[[#This Row],[Quantity]]&lt;101,"Low End",IF(Orders[[#This Row],[Quantity]]&lt;301,"Mid End","High End"))</f>
        <v>Low End</v>
      </c>
      <c r="I1144" s="17">
        <v>2600</v>
      </c>
      <c r="J1144" s="17">
        <f>Orders[[#This Row],[Unit Price]]*Orders[[#This Row],[Quantity]]</f>
        <v>2600</v>
      </c>
      <c r="K1144" s="45">
        <f>IF(Orders[[#This Row],[currency]]="NGN",Orders[[#This Row],[Sales price]]/$T$2,Orders[[#This Row],[Sales price]]/$T$3)</f>
        <v>6.4676616915422889</v>
      </c>
      <c r="L1144" s="3" t="s">
        <v>50</v>
      </c>
      <c r="M1144" s="3" t="s">
        <v>736</v>
      </c>
      <c r="N1144" s="3" t="s">
        <v>52</v>
      </c>
      <c r="O1144" s="3" t="s">
        <v>53</v>
      </c>
      <c r="P1144" s="3" t="s">
        <v>13</v>
      </c>
      <c r="Q1144" s="3" t="s">
        <v>54</v>
      </c>
    </row>
    <row r="1145" spans="1:17" ht="15.75" customHeight="1" x14ac:dyDescent="0.45">
      <c r="A1145" s="15">
        <v>44382.427083333336</v>
      </c>
      <c r="B1145" s="3" t="s">
        <v>366</v>
      </c>
      <c r="C1145" s="3" t="s">
        <v>45</v>
      </c>
      <c r="D1145" s="3" t="s">
        <v>139</v>
      </c>
      <c r="E1145" s="3" t="s">
        <v>176</v>
      </c>
      <c r="F1145" s="3" t="s">
        <v>141</v>
      </c>
      <c r="G1145" s="16">
        <v>5</v>
      </c>
      <c r="H1145" s="16" t="str">
        <f>IF(Orders[[#This Row],[Quantity]]&lt;101,"Low End",IF(Orders[[#This Row],[Quantity]]&lt;301,"Mid End","High End"))</f>
        <v>Low End</v>
      </c>
      <c r="I1145" s="17">
        <v>13030</v>
      </c>
      <c r="J1145" s="17">
        <f>Orders[[#This Row],[Unit Price]]*Orders[[#This Row],[Quantity]]</f>
        <v>65150</v>
      </c>
      <c r="K1145" s="45">
        <f>IF(Orders[[#This Row],[currency]]="NGN",Orders[[#This Row],[Sales price]]/$T$2,Orders[[#This Row],[Sales price]]/$T$3)</f>
        <v>162.06467661691542</v>
      </c>
      <c r="L1145" s="3" t="s">
        <v>50</v>
      </c>
      <c r="M1145" s="3" t="s">
        <v>440</v>
      </c>
      <c r="N1145" s="3" t="s">
        <v>52</v>
      </c>
      <c r="O1145" s="3" t="s">
        <v>53</v>
      </c>
      <c r="P1145" s="3" t="s">
        <v>13</v>
      </c>
      <c r="Q1145" s="3" t="s">
        <v>71</v>
      </c>
    </row>
    <row r="1146" spans="1:17" ht="15.75" customHeight="1" x14ac:dyDescent="0.45">
      <c r="A1146" s="15">
        <v>44382.427083333336</v>
      </c>
      <c r="B1146" s="3" t="s">
        <v>737</v>
      </c>
      <c r="C1146" s="3" t="s">
        <v>61</v>
      </c>
      <c r="D1146" s="3" t="s">
        <v>81</v>
      </c>
      <c r="E1146" s="3" t="s">
        <v>323</v>
      </c>
      <c r="F1146" s="3" t="s">
        <v>78</v>
      </c>
      <c r="G1146" s="16">
        <v>1</v>
      </c>
      <c r="H1146" s="16" t="str">
        <f>IF(Orders[[#This Row],[Quantity]]&lt;101,"Low End",IF(Orders[[#This Row],[Quantity]]&lt;301,"Mid End","High End"))</f>
        <v>Low End</v>
      </c>
      <c r="I1146" s="17">
        <v>137.44999999999999</v>
      </c>
      <c r="J1146" s="17">
        <f>Orders[[#This Row],[Unit Price]]*Orders[[#This Row],[Quantity]]</f>
        <v>137.44999999999999</v>
      </c>
      <c r="K1146" s="45">
        <f>IF(Orders[[#This Row],[currency]]="NGN",Orders[[#This Row],[Sales price]]/$T$2,Orders[[#This Row],[Sales price]]/$T$3)</f>
        <v>9.3376358695652169</v>
      </c>
      <c r="L1146" s="3" t="s">
        <v>50</v>
      </c>
      <c r="M1146" s="3" t="s">
        <v>104</v>
      </c>
      <c r="N1146" s="3" t="s">
        <v>86</v>
      </c>
      <c r="O1146" s="3" t="s">
        <v>87</v>
      </c>
      <c r="P1146" s="3" t="s">
        <v>10</v>
      </c>
      <c r="Q1146" s="3" t="s">
        <v>88</v>
      </c>
    </row>
    <row r="1147" spans="1:17" ht="15.75" customHeight="1" x14ac:dyDescent="0.45">
      <c r="A1147" s="15">
        <v>44382.427083333336</v>
      </c>
      <c r="B1147" s="3" t="s">
        <v>737</v>
      </c>
      <c r="C1147" s="3" t="s">
        <v>61</v>
      </c>
      <c r="D1147" s="3" t="s">
        <v>81</v>
      </c>
      <c r="E1147" s="3" t="s">
        <v>323</v>
      </c>
      <c r="F1147" s="3" t="s">
        <v>78</v>
      </c>
      <c r="G1147" s="16">
        <v>1</v>
      </c>
      <c r="H1147" s="16" t="str">
        <f>IF(Orders[[#This Row],[Quantity]]&lt;101,"Low End",IF(Orders[[#This Row],[Quantity]]&lt;301,"Mid End","High End"))</f>
        <v>Low End</v>
      </c>
      <c r="I1147" s="17">
        <v>137.44999999999999</v>
      </c>
      <c r="J1147" s="17">
        <f>Orders[[#This Row],[Unit Price]]*Orders[[#This Row],[Quantity]]</f>
        <v>137.44999999999999</v>
      </c>
      <c r="K1147" s="45">
        <f>IF(Orders[[#This Row],[currency]]="NGN",Orders[[#This Row],[Sales price]]/$T$2,Orders[[#This Row],[Sales price]]/$T$3)</f>
        <v>9.3376358695652169</v>
      </c>
      <c r="L1147" s="3" t="s">
        <v>50</v>
      </c>
      <c r="M1147" s="3" t="s">
        <v>104</v>
      </c>
      <c r="N1147" s="3" t="s">
        <v>86</v>
      </c>
      <c r="O1147" s="3" t="s">
        <v>87</v>
      </c>
      <c r="P1147" s="3" t="s">
        <v>10</v>
      </c>
      <c r="Q1147" s="3" t="s">
        <v>88</v>
      </c>
    </row>
    <row r="1148" spans="1:17" ht="15.75" customHeight="1" x14ac:dyDescent="0.45">
      <c r="A1148" s="15">
        <v>44382.429166666669</v>
      </c>
      <c r="B1148" s="3" t="s">
        <v>738</v>
      </c>
      <c r="C1148" s="3" t="s">
        <v>67</v>
      </c>
      <c r="D1148" s="3" t="s">
        <v>81</v>
      </c>
      <c r="E1148" s="3" t="s">
        <v>113</v>
      </c>
      <c r="F1148" s="3" t="s">
        <v>78</v>
      </c>
      <c r="G1148" s="16">
        <v>1</v>
      </c>
      <c r="H1148" s="16" t="str">
        <f>IF(Orders[[#This Row],[Quantity]]&lt;101,"Low End",IF(Orders[[#This Row],[Quantity]]&lt;301,"Mid End","High End"))</f>
        <v>Low End</v>
      </c>
      <c r="I1148" s="17">
        <v>50.23</v>
      </c>
      <c r="J1148" s="17">
        <f>Orders[[#This Row],[Unit Price]]*Orders[[#This Row],[Quantity]]</f>
        <v>50.23</v>
      </c>
      <c r="K1148" s="45">
        <f>IF(Orders[[#This Row],[currency]]="NGN",Orders[[#This Row],[Sales price]]/$T$2,Orders[[#This Row],[Sales price]]/$T$3)</f>
        <v>3.4123641304347823</v>
      </c>
      <c r="L1148" s="3" t="s">
        <v>50</v>
      </c>
      <c r="M1148" s="3" t="s">
        <v>96</v>
      </c>
      <c r="N1148" s="3" t="s">
        <v>86</v>
      </c>
      <c r="O1148" s="3" t="s">
        <v>87</v>
      </c>
      <c r="P1148" s="3" t="s">
        <v>10</v>
      </c>
      <c r="Q1148" s="3" t="s">
        <v>88</v>
      </c>
    </row>
    <row r="1149" spans="1:17" ht="15.75" customHeight="1" x14ac:dyDescent="0.45">
      <c r="A1149" s="15">
        <v>44382.429861111108</v>
      </c>
      <c r="B1149" s="3" t="s">
        <v>739</v>
      </c>
      <c r="C1149" s="3" t="s">
        <v>67</v>
      </c>
      <c r="D1149" s="3" t="s">
        <v>81</v>
      </c>
      <c r="E1149" s="3" t="s">
        <v>99</v>
      </c>
      <c r="F1149" s="3" t="s">
        <v>64</v>
      </c>
      <c r="G1149" s="16">
        <v>1</v>
      </c>
      <c r="H1149" s="16" t="str">
        <f>IF(Orders[[#This Row],[Quantity]]&lt;101,"Low End",IF(Orders[[#This Row],[Quantity]]&lt;301,"Mid End","High End"))</f>
        <v>Low End</v>
      </c>
      <c r="I1149" s="17">
        <v>38.18</v>
      </c>
      <c r="J1149" s="17">
        <f>Orders[[#This Row],[Unit Price]]*Orders[[#This Row],[Quantity]]</f>
        <v>38.18</v>
      </c>
      <c r="K1149" s="45">
        <f>IF(Orders[[#This Row],[currency]]="NGN",Orders[[#This Row],[Sales price]]/$T$2,Orders[[#This Row],[Sales price]]/$T$3)</f>
        <v>2.59375</v>
      </c>
      <c r="L1149" s="3" t="s">
        <v>50</v>
      </c>
      <c r="M1149" s="3" t="s">
        <v>96</v>
      </c>
      <c r="N1149" s="3" t="s">
        <v>86</v>
      </c>
      <c r="O1149" s="3" t="s">
        <v>87</v>
      </c>
      <c r="P1149" s="3" t="s">
        <v>10</v>
      </c>
      <c r="Q1149" s="3" t="s">
        <v>54</v>
      </c>
    </row>
    <row r="1150" spans="1:17" ht="15.75" customHeight="1" x14ac:dyDescent="0.45">
      <c r="A1150" s="15">
        <v>44382.429861111108</v>
      </c>
      <c r="B1150" s="3" t="s">
        <v>739</v>
      </c>
      <c r="C1150" s="3" t="s">
        <v>67</v>
      </c>
      <c r="D1150" s="3" t="s">
        <v>81</v>
      </c>
      <c r="E1150" s="3" t="s">
        <v>105</v>
      </c>
      <c r="F1150" s="3" t="s">
        <v>83</v>
      </c>
      <c r="G1150" s="16">
        <v>1</v>
      </c>
      <c r="H1150" s="16" t="str">
        <f>IF(Orders[[#This Row],[Quantity]]&lt;101,"Low End",IF(Orders[[#This Row],[Quantity]]&lt;301,"Mid End","High End"))</f>
        <v>Low End</v>
      </c>
      <c r="I1150" s="17">
        <v>71.900000000000006</v>
      </c>
      <c r="J1150" s="17">
        <f>Orders[[#This Row],[Unit Price]]*Orders[[#This Row],[Quantity]]</f>
        <v>71.900000000000006</v>
      </c>
      <c r="K1150" s="45">
        <f>IF(Orders[[#This Row],[currency]]="NGN",Orders[[#This Row],[Sales price]]/$T$2,Orders[[#This Row],[Sales price]]/$T$3)</f>
        <v>4.8845108695652177</v>
      </c>
      <c r="L1150" s="3" t="s">
        <v>50</v>
      </c>
      <c r="M1150" s="3" t="s">
        <v>96</v>
      </c>
      <c r="N1150" s="3" t="s">
        <v>86</v>
      </c>
      <c r="O1150" s="3" t="s">
        <v>87</v>
      </c>
      <c r="P1150" s="3" t="s">
        <v>10</v>
      </c>
      <c r="Q1150" s="3" t="s">
        <v>54</v>
      </c>
    </row>
    <row r="1151" spans="1:17" ht="15.75" customHeight="1" x14ac:dyDescent="0.45">
      <c r="A1151" s="15">
        <v>44382.429861111108</v>
      </c>
      <c r="B1151" s="3" t="s">
        <v>740</v>
      </c>
      <c r="C1151" s="3" t="s">
        <v>45</v>
      </c>
      <c r="D1151" s="3" t="s">
        <v>81</v>
      </c>
      <c r="E1151" s="3" t="s">
        <v>117</v>
      </c>
      <c r="F1151" s="3" t="s">
        <v>64</v>
      </c>
      <c r="G1151" s="16">
        <v>60</v>
      </c>
      <c r="H1151" s="16" t="str">
        <f>IF(Orders[[#This Row],[Quantity]]&lt;101,"Low End",IF(Orders[[#This Row],[Quantity]]&lt;301,"Mid End","High End"))</f>
        <v>Low End</v>
      </c>
      <c r="I1151" s="17">
        <v>60.26</v>
      </c>
      <c r="J1151" s="17">
        <f>Orders[[#This Row],[Unit Price]]*Orders[[#This Row],[Quantity]]</f>
        <v>3615.6</v>
      </c>
      <c r="K1151" s="45">
        <f>IF(Orders[[#This Row],[currency]]="NGN",Orders[[#This Row],[Sales price]]/$T$2,Orders[[#This Row],[Sales price]]/$T$3)</f>
        <v>245.62499999999997</v>
      </c>
      <c r="L1151" s="3" t="s">
        <v>50</v>
      </c>
      <c r="M1151" s="3" t="s">
        <v>85</v>
      </c>
      <c r="N1151" s="3" t="s">
        <v>86</v>
      </c>
      <c r="O1151" s="3" t="s">
        <v>87</v>
      </c>
      <c r="P1151" s="3" t="s">
        <v>10</v>
      </c>
      <c r="Q1151" s="3" t="s">
        <v>54</v>
      </c>
    </row>
    <row r="1152" spans="1:17" ht="15.75" customHeight="1" x14ac:dyDescent="0.45">
      <c r="A1152" s="15">
        <v>44382.432638888888</v>
      </c>
      <c r="B1152" s="3" t="s">
        <v>741</v>
      </c>
      <c r="C1152" s="3" t="s">
        <v>61</v>
      </c>
      <c r="D1152" s="3" t="s">
        <v>81</v>
      </c>
      <c r="E1152" s="3" t="s">
        <v>99</v>
      </c>
      <c r="F1152" s="3" t="s">
        <v>64</v>
      </c>
      <c r="G1152" s="16">
        <v>1</v>
      </c>
      <c r="H1152" s="16" t="str">
        <f>IF(Orders[[#This Row],[Quantity]]&lt;101,"Low End",IF(Orders[[#This Row],[Quantity]]&lt;301,"Mid End","High End"))</f>
        <v>Low End</v>
      </c>
      <c r="I1152" s="17">
        <v>38.18</v>
      </c>
      <c r="J1152" s="17">
        <f>Orders[[#This Row],[Unit Price]]*Orders[[#This Row],[Quantity]]</f>
        <v>38.18</v>
      </c>
      <c r="K1152" s="45">
        <f>IF(Orders[[#This Row],[currency]]="NGN",Orders[[#This Row],[Sales price]]/$T$2,Orders[[#This Row],[Sales price]]/$T$3)</f>
        <v>2.59375</v>
      </c>
      <c r="L1152" s="3" t="s">
        <v>50</v>
      </c>
      <c r="M1152" s="3" t="s">
        <v>96</v>
      </c>
      <c r="N1152" s="3" t="s">
        <v>86</v>
      </c>
      <c r="O1152" s="3" t="s">
        <v>87</v>
      </c>
      <c r="P1152" s="3" t="s">
        <v>10</v>
      </c>
      <c r="Q1152" s="3" t="s">
        <v>88</v>
      </c>
    </row>
    <row r="1153" spans="1:17" ht="15.75" customHeight="1" x14ac:dyDescent="0.45">
      <c r="A1153" s="15">
        <v>44382.432638888888</v>
      </c>
      <c r="B1153" s="3" t="s">
        <v>741</v>
      </c>
      <c r="C1153" s="3" t="s">
        <v>61</v>
      </c>
      <c r="D1153" s="3" t="s">
        <v>81</v>
      </c>
      <c r="E1153" s="3" t="s">
        <v>99</v>
      </c>
      <c r="F1153" s="3" t="s">
        <v>64</v>
      </c>
      <c r="G1153" s="16">
        <v>1</v>
      </c>
      <c r="H1153" s="16" t="str">
        <f>IF(Orders[[#This Row],[Quantity]]&lt;101,"Low End",IF(Orders[[#This Row],[Quantity]]&lt;301,"Mid End","High End"))</f>
        <v>Low End</v>
      </c>
      <c r="I1153" s="17">
        <v>38.18</v>
      </c>
      <c r="J1153" s="17">
        <f>Orders[[#This Row],[Unit Price]]*Orders[[#This Row],[Quantity]]</f>
        <v>38.18</v>
      </c>
      <c r="K1153" s="45">
        <f>IF(Orders[[#This Row],[currency]]="NGN",Orders[[#This Row],[Sales price]]/$T$2,Orders[[#This Row],[Sales price]]/$T$3)</f>
        <v>2.59375</v>
      </c>
      <c r="L1153" s="3" t="s">
        <v>50</v>
      </c>
      <c r="M1153" s="3" t="s">
        <v>96</v>
      </c>
      <c r="N1153" s="3" t="s">
        <v>86</v>
      </c>
      <c r="O1153" s="3" t="s">
        <v>87</v>
      </c>
      <c r="P1153" s="3" t="s">
        <v>10</v>
      </c>
      <c r="Q1153" s="3" t="s">
        <v>88</v>
      </c>
    </row>
    <row r="1154" spans="1:17" ht="15.75" customHeight="1" x14ac:dyDescent="0.45">
      <c r="A1154" s="15">
        <v>44382.433333333334</v>
      </c>
      <c r="B1154" s="3" t="s">
        <v>742</v>
      </c>
      <c r="C1154" s="3" t="s">
        <v>45</v>
      </c>
      <c r="D1154" s="3" t="s">
        <v>62</v>
      </c>
      <c r="E1154" s="3" t="s">
        <v>93</v>
      </c>
      <c r="F1154" s="3" t="s">
        <v>64</v>
      </c>
      <c r="G1154" s="16">
        <v>2</v>
      </c>
      <c r="H1154" s="16" t="str">
        <f>IF(Orders[[#This Row],[Quantity]]&lt;101,"Low End",IF(Orders[[#This Row],[Quantity]]&lt;301,"Mid End","High End"))</f>
        <v>Low End</v>
      </c>
      <c r="I1154" s="17">
        <v>3950</v>
      </c>
      <c r="J1154" s="17">
        <f>Orders[[#This Row],[Unit Price]]*Orders[[#This Row],[Quantity]]</f>
        <v>7900</v>
      </c>
      <c r="K1154" s="45">
        <f>IF(Orders[[#This Row],[currency]]="NGN",Orders[[#This Row],[Sales price]]/$T$2,Orders[[#This Row],[Sales price]]/$T$3)</f>
        <v>19.651741293532339</v>
      </c>
      <c r="L1154" s="3" t="s">
        <v>58</v>
      </c>
      <c r="M1154" s="3" t="s">
        <v>310</v>
      </c>
      <c r="N1154" s="3" t="s">
        <v>52</v>
      </c>
      <c r="O1154" s="3" t="s">
        <v>53</v>
      </c>
      <c r="P1154" s="3" t="s">
        <v>13</v>
      </c>
      <c r="Q1154" s="3" t="s">
        <v>54</v>
      </c>
    </row>
    <row r="1155" spans="1:17" ht="15.75" customHeight="1" x14ac:dyDescent="0.45">
      <c r="A1155" s="15">
        <v>44382.434027777781</v>
      </c>
      <c r="B1155" s="3" t="s">
        <v>623</v>
      </c>
      <c r="C1155" s="3" t="s">
        <v>67</v>
      </c>
      <c r="D1155" s="3" t="s">
        <v>589</v>
      </c>
      <c r="E1155" s="3" t="s">
        <v>590</v>
      </c>
      <c r="F1155" s="3" t="s">
        <v>48</v>
      </c>
      <c r="G1155" s="16">
        <v>4</v>
      </c>
      <c r="H1155" s="16" t="str">
        <f>IF(Orders[[#This Row],[Quantity]]&lt;101,"Low End",IF(Orders[[#This Row],[Quantity]]&lt;301,"Mid End","High End"))</f>
        <v>Low End</v>
      </c>
      <c r="I1155" s="17">
        <v>9900</v>
      </c>
      <c r="J1155" s="17">
        <f>Orders[[#This Row],[Unit Price]]*Orders[[#This Row],[Quantity]]</f>
        <v>39600</v>
      </c>
      <c r="K1155" s="45">
        <f>IF(Orders[[#This Row],[currency]]="NGN",Orders[[#This Row],[Sales price]]/$T$2,Orders[[#This Row],[Sales price]]/$T$3)</f>
        <v>98.507462686567166</v>
      </c>
      <c r="L1155" s="3" t="s">
        <v>50</v>
      </c>
      <c r="M1155" s="3" t="s">
        <v>160</v>
      </c>
      <c r="N1155" s="3" t="s">
        <v>129</v>
      </c>
      <c r="O1155" s="3" t="s">
        <v>53</v>
      </c>
      <c r="P1155" s="3" t="s">
        <v>13</v>
      </c>
      <c r="Q1155" s="3" t="s">
        <v>54</v>
      </c>
    </row>
    <row r="1156" spans="1:17" ht="15.75" customHeight="1" x14ac:dyDescent="0.45">
      <c r="A1156" s="15">
        <v>44382.434027777781</v>
      </c>
      <c r="B1156" s="3" t="s">
        <v>743</v>
      </c>
      <c r="C1156" s="3" t="s">
        <v>61</v>
      </c>
      <c r="D1156" s="3" t="s">
        <v>46</v>
      </c>
      <c r="E1156" s="3" t="s">
        <v>47</v>
      </c>
      <c r="F1156" s="3" t="s">
        <v>48</v>
      </c>
      <c r="G1156" s="16">
        <v>3</v>
      </c>
      <c r="H1156" s="16" t="str">
        <f>IF(Orders[[#This Row],[Quantity]]&lt;101,"Low End",IF(Orders[[#This Row],[Quantity]]&lt;301,"Mid End","High End"))</f>
        <v>Low End</v>
      </c>
      <c r="I1156" s="17">
        <v>3200</v>
      </c>
      <c r="J1156" s="17">
        <f>Orders[[#This Row],[Unit Price]]*Orders[[#This Row],[Quantity]]</f>
        <v>9600</v>
      </c>
      <c r="K1156" s="45">
        <f>IF(Orders[[#This Row],[currency]]="NGN",Orders[[#This Row],[Sales price]]/$T$2,Orders[[#This Row],[Sales price]]/$T$3)</f>
        <v>23.880597014925375</v>
      </c>
      <c r="L1156" s="3" t="s">
        <v>50</v>
      </c>
      <c r="M1156" s="3" t="s">
        <v>383</v>
      </c>
      <c r="N1156" s="3" t="s">
        <v>52</v>
      </c>
      <c r="O1156" s="3" t="s">
        <v>53</v>
      </c>
      <c r="P1156" s="3" t="s">
        <v>13</v>
      </c>
      <c r="Q1156" s="3" t="s">
        <v>54</v>
      </c>
    </row>
    <row r="1157" spans="1:17" ht="15.75" customHeight="1" x14ac:dyDescent="0.45">
      <c r="A1157" s="15">
        <v>44382.435416666667</v>
      </c>
      <c r="B1157" s="3" t="s">
        <v>744</v>
      </c>
      <c r="C1157" s="3" t="s">
        <v>61</v>
      </c>
      <c r="D1157" s="3" t="s">
        <v>62</v>
      </c>
      <c r="E1157" s="3" t="s">
        <v>63</v>
      </c>
      <c r="F1157" s="3" t="s">
        <v>64</v>
      </c>
      <c r="G1157" s="16">
        <v>1</v>
      </c>
      <c r="H1157" s="16" t="str">
        <f>IF(Orders[[#This Row],[Quantity]]&lt;101,"Low End",IF(Orders[[#This Row],[Quantity]]&lt;301,"Mid End","High End"))</f>
        <v>Low End</v>
      </c>
      <c r="I1157" s="17">
        <v>2400</v>
      </c>
      <c r="J1157" s="17">
        <f>Orders[[#This Row],[Unit Price]]*Orders[[#This Row],[Quantity]]</f>
        <v>2400</v>
      </c>
      <c r="K1157" s="45">
        <f>IF(Orders[[#This Row],[currency]]="NGN",Orders[[#This Row],[Sales price]]/$T$2,Orders[[#This Row],[Sales price]]/$T$3)</f>
        <v>5.9701492537313436</v>
      </c>
      <c r="L1157" s="3" t="s">
        <v>50</v>
      </c>
      <c r="M1157" s="3" t="s">
        <v>482</v>
      </c>
      <c r="N1157" s="3" t="s">
        <v>52</v>
      </c>
      <c r="O1157" s="3" t="s">
        <v>53</v>
      </c>
      <c r="P1157" s="3" t="s">
        <v>13</v>
      </c>
      <c r="Q1157" s="3" t="s">
        <v>88</v>
      </c>
    </row>
    <row r="1158" spans="1:17" ht="15.75" customHeight="1" x14ac:dyDescent="0.45">
      <c r="A1158" s="15">
        <v>44382.436111111114</v>
      </c>
      <c r="B1158" s="3" t="s">
        <v>745</v>
      </c>
      <c r="C1158" s="3" t="s">
        <v>67</v>
      </c>
      <c r="D1158" s="3" t="s">
        <v>81</v>
      </c>
      <c r="E1158" s="3" t="s">
        <v>110</v>
      </c>
      <c r="F1158" s="3" t="s">
        <v>78</v>
      </c>
      <c r="G1158" s="16">
        <v>1</v>
      </c>
      <c r="H1158" s="16" t="str">
        <f>IF(Orders[[#This Row],[Quantity]]&lt;101,"Low End",IF(Orders[[#This Row],[Quantity]]&lt;301,"Mid End","High End"))</f>
        <v>Low End</v>
      </c>
      <c r="I1158" s="17">
        <v>141.16999999999999</v>
      </c>
      <c r="J1158" s="17">
        <f>Orders[[#This Row],[Unit Price]]*Orders[[#This Row],[Quantity]]</f>
        <v>141.16999999999999</v>
      </c>
      <c r="K1158" s="45">
        <f>IF(Orders[[#This Row],[currency]]="NGN",Orders[[#This Row],[Sales price]]/$T$2,Orders[[#This Row],[Sales price]]/$T$3)</f>
        <v>9.5903532608695645</v>
      </c>
      <c r="L1158" s="3" t="s">
        <v>50</v>
      </c>
      <c r="M1158" s="3" t="s">
        <v>96</v>
      </c>
      <c r="N1158" s="3" t="s">
        <v>86</v>
      </c>
      <c r="O1158" s="3" t="s">
        <v>87</v>
      </c>
      <c r="P1158" s="3" t="s">
        <v>10</v>
      </c>
      <c r="Q1158" s="3" t="s">
        <v>88</v>
      </c>
    </row>
    <row r="1159" spans="1:17" ht="15.75" customHeight="1" x14ac:dyDescent="0.45">
      <c r="A1159" s="15">
        <v>44382.436111111114</v>
      </c>
      <c r="B1159" s="3" t="s">
        <v>745</v>
      </c>
      <c r="C1159" s="3" t="s">
        <v>67</v>
      </c>
      <c r="D1159" s="3" t="s">
        <v>81</v>
      </c>
      <c r="E1159" s="3" t="s">
        <v>99</v>
      </c>
      <c r="F1159" s="3" t="s">
        <v>64</v>
      </c>
      <c r="G1159" s="16">
        <v>2</v>
      </c>
      <c r="H1159" s="16" t="str">
        <f>IF(Orders[[#This Row],[Quantity]]&lt;101,"Low End",IF(Orders[[#This Row],[Quantity]]&lt;301,"Mid End","High End"))</f>
        <v>Low End</v>
      </c>
      <c r="I1159" s="17">
        <v>38.18</v>
      </c>
      <c r="J1159" s="17">
        <f>Orders[[#This Row],[Unit Price]]*Orders[[#This Row],[Quantity]]</f>
        <v>76.36</v>
      </c>
      <c r="K1159" s="45">
        <f>IF(Orders[[#This Row],[currency]]="NGN",Orders[[#This Row],[Sales price]]/$T$2,Orders[[#This Row],[Sales price]]/$T$3)</f>
        <v>5.1875</v>
      </c>
      <c r="L1159" s="3" t="s">
        <v>50</v>
      </c>
      <c r="M1159" s="3" t="s">
        <v>96</v>
      </c>
      <c r="N1159" s="3" t="s">
        <v>86</v>
      </c>
      <c r="O1159" s="3" t="s">
        <v>87</v>
      </c>
      <c r="P1159" s="3" t="s">
        <v>10</v>
      </c>
      <c r="Q1159" s="3" t="s">
        <v>88</v>
      </c>
    </row>
    <row r="1160" spans="1:17" ht="15.75" customHeight="1" x14ac:dyDescent="0.45">
      <c r="A1160" s="15">
        <v>44382.436111111114</v>
      </c>
      <c r="B1160" s="3" t="s">
        <v>745</v>
      </c>
      <c r="C1160" s="3" t="s">
        <v>67</v>
      </c>
      <c r="D1160" s="3" t="s">
        <v>81</v>
      </c>
      <c r="E1160" s="3" t="s">
        <v>158</v>
      </c>
      <c r="F1160" s="3" t="s">
        <v>64</v>
      </c>
      <c r="G1160" s="16">
        <v>1</v>
      </c>
      <c r="H1160" s="16" t="str">
        <f>IF(Orders[[#This Row],[Quantity]]&lt;101,"Low End",IF(Orders[[#This Row],[Quantity]]&lt;301,"Mid End","High End"))</f>
        <v>Low End</v>
      </c>
      <c r="I1160" s="17">
        <v>60.26</v>
      </c>
      <c r="J1160" s="17">
        <f>Orders[[#This Row],[Unit Price]]*Orders[[#This Row],[Quantity]]</f>
        <v>60.26</v>
      </c>
      <c r="K1160" s="45">
        <f>IF(Orders[[#This Row],[currency]]="NGN",Orders[[#This Row],[Sales price]]/$T$2,Orders[[#This Row],[Sales price]]/$T$3)</f>
        <v>4.09375</v>
      </c>
      <c r="L1160" s="3" t="s">
        <v>50</v>
      </c>
      <c r="M1160" s="3" t="s">
        <v>96</v>
      </c>
      <c r="N1160" s="3" t="s">
        <v>86</v>
      </c>
      <c r="O1160" s="3" t="s">
        <v>87</v>
      </c>
      <c r="P1160" s="3" t="s">
        <v>10</v>
      </c>
      <c r="Q1160" s="3" t="s">
        <v>88</v>
      </c>
    </row>
    <row r="1161" spans="1:17" ht="15.75" customHeight="1" x14ac:dyDescent="0.45">
      <c r="A1161" s="15">
        <v>44382.436805555553</v>
      </c>
      <c r="B1161" s="3" t="s">
        <v>746</v>
      </c>
      <c r="C1161" s="3" t="s">
        <v>45</v>
      </c>
      <c r="D1161" s="3" t="s">
        <v>81</v>
      </c>
      <c r="E1161" s="3" t="s">
        <v>105</v>
      </c>
      <c r="F1161" s="3" t="s">
        <v>83</v>
      </c>
      <c r="G1161" s="16">
        <v>1</v>
      </c>
      <c r="H1161" s="16" t="str">
        <f>IF(Orders[[#This Row],[Quantity]]&lt;101,"Low End",IF(Orders[[#This Row],[Quantity]]&lt;301,"Mid End","High End"))</f>
        <v>Low End</v>
      </c>
      <c r="I1161" s="17">
        <v>47.47</v>
      </c>
      <c r="J1161" s="17">
        <f>Orders[[#This Row],[Unit Price]]*Orders[[#This Row],[Quantity]]</f>
        <v>47.47</v>
      </c>
      <c r="K1161" s="45">
        <f>IF(Orders[[#This Row],[currency]]="NGN",Orders[[#This Row],[Sales price]]/$T$2,Orders[[#This Row],[Sales price]]/$T$3)</f>
        <v>3.2248641304347823</v>
      </c>
      <c r="L1161" s="3" t="s">
        <v>50</v>
      </c>
      <c r="M1161" s="3" t="s">
        <v>104</v>
      </c>
      <c r="N1161" s="3" t="s">
        <v>86</v>
      </c>
      <c r="O1161" s="3" t="s">
        <v>87</v>
      </c>
      <c r="P1161" s="3" t="s">
        <v>10</v>
      </c>
      <c r="Q1161" s="3" t="s">
        <v>88</v>
      </c>
    </row>
    <row r="1162" spans="1:17" ht="15.75" customHeight="1" x14ac:dyDescent="0.45">
      <c r="A1162" s="15">
        <v>44382.436805555553</v>
      </c>
      <c r="B1162" s="3" t="s">
        <v>746</v>
      </c>
      <c r="C1162" s="3" t="s">
        <v>45</v>
      </c>
      <c r="D1162" s="3" t="s">
        <v>81</v>
      </c>
      <c r="E1162" s="3" t="s">
        <v>116</v>
      </c>
      <c r="F1162" s="3" t="s">
        <v>64</v>
      </c>
      <c r="G1162" s="16">
        <v>1</v>
      </c>
      <c r="H1162" s="16" t="str">
        <f>IF(Orders[[#This Row],[Quantity]]&lt;101,"Low End",IF(Orders[[#This Row],[Quantity]]&lt;301,"Mid End","High End"))</f>
        <v>Low End</v>
      </c>
      <c r="I1162" s="17">
        <v>69.459999999999994</v>
      </c>
      <c r="J1162" s="17">
        <f>Orders[[#This Row],[Unit Price]]*Orders[[#This Row],[Quantity]]</f>
        <v>69.459999999999994</v>
      </c>
      <c r="K1162" s="45">
        <f>IF(Orders[[#This Row],[currency]]="NGN",Orders[[#This Row],[Sales price]]/$T$2,Orders[[#This Row],[Sales price]]/$T$3)</f>
        <v>4.7187499999999991</v>
      </c>
      <c r="L1162" s="3" t="s">
        <v>50</v>
      </c>
      <c r="M1162" s="3" t="s">
        <v>104</v>
      </c>
      <c r="N1162" s="3" t="s">
        <v>86</v>
      </c>
      <c r="O1162" s="3" t="s">
        <v>87</v>
      </c>
      <c r="P1162" s="3" t="s">
        <v>10</v>
      </c>
      <c r="Q1162" s="3" t="s">
        <v>88</v>
      </c>
    </row>
    <row r="1163" spans="1:17" ht="15.75" customHeight="1" x14ac:dyDescent="0.45">
      <c r="A1163" s="15">
        <v>44382.436805555553</v>
      </c>
      <c r="B1163" s="3" t="s">
        <v>746</v>
      </c>
      <c r="C1163" s="3" t="s">
        <v>45</v>
      </c>
      <c r="D1163" s="3" t="s">
        <v>81</v>
      </c>
      <c r="E1163" s="3" t="s">
        <v>113</v>
      </c>
      <c r="F1163" s="3" t="s">
        <v>78</v>
      </c>
      <c r="G1163" s="16">
        <v>1</v>
      </c>
      <c r="H1163" s="16" t="str">
        <f>IF(Orders[[#This Row],[Quantity]]&lt;101,"Low End",IF(Orders[[#This Row],[Quantity]]&lt;301,"Mid End","High End"))</f>
        <v>Low End</v>
      </c>
      <c r="I1163" s="17">
        <v>50.23</v>
      </c>
      <c r="J1163" s="17">
        <f>Orders[[#This Row],[Unit Price]]*Orders[[#This Row],[Quantity]]</f>
        <v>50.23</v>
      </c>
      <c r="K1163" s="45">
        <f>IF(Orders[[#This Row],[currency]]="NGN",Orders[[#This Row],[Sales price]]/$T$2,Orders[[#This Row],[Sales price]]/$T$3)</f>
        <v>3.4123641304347823</v>
      </c>
      <c r="L1163" s="3" t="s">
        <v>50</v>
      </c>
      <c r="M1163" s="3" t="s">
        <v>104</v>
      </c>
      <c r="N1163" s="3" t="s">
        <v>86</v>
      </c>
      <c r="O1163" s="3" t="s">
        <v>87</v>
      </c>
      <c r="P1163" s="3" t="s">
        <v>10</v>
      </c>
      <c r="Q1163" s="3" t="s">
        <v>88</v>
      </c>
    </row>
    <row r="1164" spans="1:17" ht="15.75" customHeight="1" x14ac:dyDescent="0.45">
      <c r="A1164" s="15">
        <v>44382.439583333333</v>
      </c>
      <c r="B1164" s="3" t="s">
        <v>747</v>
      </c>
      <c r="C1164" s="3" t="s">
        <v>61</v>
      </c>
      <c r="D1164" s="3" t="s">
        <v>46</v>
      </c>
      <c r="E1164" s="3" t="s">
        <v>47</v>
      </c>
      <c r="F1164" s="3" t="s">
        <v>48</v>
      </c>
      <c r="G1164" s="16">
        <v>1</v>
      </c>
      <c r="H1164" s="16" t="str">
        <f>IF(Orders[[#This Row],[Quantity]]&lt;101,"Low End",IF(Orders[[#This Row],[Quantity]]&lt;301,"Mid End","High End"))</f>
        <v>Low End</v>
      </c>
      <c r="I1164" s="17">
        <v>3400</v>
      </c>
      <c r="J1164" s="17">
        <f>Orders[[#This Row],[Unit Price]]*Orders[[#This Row],[Quantity]]</f>
        <v>3400</v>
      </c>
      <c r="K1164" s="45">
        <f>IF(Orders[[#This Row],[currency]]="NGN",Orders[[#This Row],[Sales price]]/$T$2,Orders[[#This Row],[Sales price]]/$T$3)</f>
        <v>8.4577114427860689</v>
      </c>
      <c r="L1164" s="3" t="s">
        <v>50</v>
      </c>
      <c r="M1164" s="3" t="s">
        <v>51</v>
      </c>
      <c r="N1164" s="3" t="s">
        <v>52</v>
      </c>
      <c r="O1164" s="3" t="s">
        <v>53</v>
      </c>
      <c r="P1164" s="3" t="s">
        <v>13</v>
      </c>
      <c r="Q1164" s="3" t="s">
        <v>54</v>
      </c>
    </row>
    <row r="1165" spans="1:17" ht="15.75" customHeight="1" x14ac:dyDescent="0.45">
      <c r="A1165" s="15">
        <v>44382.439583333333</v>
      </c>
      <c r="B1165" s="3" t="s">
        <v>747</v>
      </c>
      <c r="C1165" s="3" t="s">
        <v>61</v>
      </c>
      <c r="D1165" s="3" t="s">
        <v>62</v>
      </c>
      <c r="E1165" s="3" t="s">
        <v>63</v>
      </c>
      <c r="F1165" s="3" t="s">
        <v>64</v>
      </c>
      <c r="G1165" s="16">
        <v>5</v>
      </c>
      <c r="H1165" s="16" t="str">
        <f>IF(Orders[[#This Row],[Quantity]]&lt;101,"Low End",IF(Orders[[#This Row],[Quantity]]&lt;301,"Mid End","High End"))</f>
        <v>Low End</v>
      </c>
      <c r="I1165" s="17">
        <v>2400</v>
      </c>
      <c r="J1165" s="17">
        <f>Orders[[#This Row],[Unit Price]]*Orders[[#This Row],[Quantity]]</f>
        <v>12000</v>
      </c>
      <c r="K1165" s="45">
        <f>IF(Orders[[#This Row],[currency]]="NGN",Orders[[#This Row],[Sales price]]/$T$2,Orders[[#This Row],[Sales price]]/$T$3)</f>
        <v>29.850746268656717</v>
      </c>
      <c r="L1165" s="3" t="s">
        <v>50</v>
      </c>
      <c r="M1165" s="3" t="s">
        <v>51</v>
      </c>
      <c r="N1165" s="3" t="s">
        <v>52</v>
      </c>
      <c r="O1165" s="3" t="s">
        <v>53</v>
      </c>
      <c r="P1165" s="3" t="s">
        <v>13</v>
      </c>
      <c r="Q1165" s="3" t="s">
        <v>54</v>
      </c>
    </row>
    <row r="1166" spans="1:17" ht="15.75" customHeight="1" x14ac:dyDescent="0.45">
      <c r="A1166" s="15">
        <v>44382.439583333333</v>
      </c>
      <c r="B1166" s="3" t="s">
        <v>747</v>
      </c>
      <c r="C1166" s="3" t="s">
        <v>61</v>
      </c>
      <c r="D1166" s="3" t="s">
        <v>92</v>
      </c>
      <c r="E1166" s="3" t="s">
        <v>107</v>
      </c>
      <c r="F1166" s="3" t="s">
        <v>83</v>
      </c>
      <c r="G1166" s="16">
        <v>2</v>
      </c>
      <c r="H1166" s="16" t="str">
        <f>IF(Orders[[#This Row],[Quantity]]&lt;101,"Low End",IF(Orders[[#This Row],[Quantity]]&lt;301,"Mid End","High End"))</f>
        <v>Low End</v>
      </c>
      <c r="I1166" s="17">
        <v>2500</v>
      </c>
      <c r="J1166" s="17">
        <f>Orders[[#This Row],[Unit Price]]*Orders[[#This Row],[Quantity]]</f>
        <v>5000</v>
      </c>
      <c r="K1166" s="45">
        <f>IF(Orders[[#This Row],[currency]]="NGN",Orders[[#This Row],[Sales price]]/$T$2,Orders[[#This Row],[Sales price]]/$T$3)</f>
        <v>12.437810945273633</v>
      </c>
      <c r="L1166" s="3" t="s">
        <v>50</v>
      </c>
      <c r="M1166" s="3" t="s">
        <v>51</v>
      </c>
      <c r="N1166" s="3" t="s">
        <v>52</v>
      </c>
      <c r="O1166" s="3" t="s">
        <v>53</v>
      </c>
      <c r="P1166" s="3" t="s">
        <v>13</v>
      </c>
      <c r="Q1166" s="3" t="s">
        <v>54</v>
      </c>
    </row>
    <row r="1167" spans="1:17" ht="15.75" customHeight="1" x14ac:dyDescent="0.45">
      <c r="A1167" s="15">
        <v>44382.440972222219</v>
      </c>
      <c r="B1167" s="3" t="s">
        <v>344</v>
      </c>
      <c r="C1167" s="3" t="s">
        <v>45</v>
      </c>
      <c r="D1167" s="3" t="s">
        <v>589</v>
      </c>
      <c r="E1167" s="3" t="s">
        <v>590</v>
      </c>
      <c r="F1167" s="3" t="s">
        <v>48</v>
      </c>
      <c r="G1167" s="16">
        <v>2</v>
      </c>
      <c r="H1167" s="16" t="str">
        <f>IF(Orders[[#This Row],[Quantity]]&lt;101,"Low End",IF(Orders[[#This Row],[Quantity]]&lt;301,"Mid End","High End"))</f>
        <v>Low End</v>
      </c>
      <c r="I1167" s="17">
        <v>9900</v>
      </c>
      <c r="J1167" s="17">
        <f>Orders[[#This Row],[Unit Price]]*Orders[[#This Row],[Quantity]]</f>
        <v>19800</v>
      </c>
      <c r="K1167" s="45">
        <f>IF(Orders[[#This Row],[currency]]="NGN",Orders[[#This Row],[Sales price]]/$T$2,Orders[[#This Row],[Sales price]]/$T$3)</f>
        <v>49.253731343283583</v>
      </c>
      <c r="L1167" s="3" t="s">
        <v>50</v>
      </c>
      <c r="M1167" s="3" t="s">
        <v>421</v>
      </c>
      <c r="N1167" s="3" t="s">
        <v>52</v>
      </c>
      <c r="O1167" s="3" t="s">
        <v>53</v>
      </c>
      <c r="P1167" s="3" t="s">
        <v>13</v>
      </c>
      <c r="Q1167" s="3" t="s">
        <v>54</v>
      </c>
    </row>
    <row r="1168" spans="1:17" ht="15.75" customHeight="1" x14ac:dyDescent="0.45">
      <c r="A1168" s="15">
        <v>44382.441666666666</v>
      </c>
      <c r="B1168" s="3" t="s">
        <v>748</v>
      </c>
      <c r="C1168" s="3" t="s">
        <v>67</v>
      </c>
      <c r="D1168" s="3" t="s">
        <v>62</v>
      </c>
      <c r="E1168" s="3" t="s">
        <v>63</v>
      </c>
      <c r="F1168" s="3" t="s">
        <v>64</v>
      </c>
      <c r="G1168" s="16">
        <v>4</v>
      </c>
      <c r="H1168" s="16" t="str">
        <f>IF(Orders[[#This Row],[Quantity]]&lt;101,"Low End",IF(Orders[[#This Row],[Quantity]]&lt;301,"Mid End","High End"))</f>
        <v>Low End</v>
      </c>
      <c r="I1168" s="17">
        <v>2400</v>
      </c>
      <c r="J1168" s="17">
        <f>Orders[[#This Row],[Unit Price]]*Orders[[#This Row],[Quantity]]</f>
        <v>9600</v>
      </c>
      <c r="K1168" s="45">
        <f>IF(Orders[[#This Row],[currency]]="NGN",Orders[[#This Row],[Sales price]]/$T$2,Orders[[#This Row],[Sales price]]/$T$3)</f>
        <v>23.880597014925375</v>
      </c>
      <c r="L1168" s="3" t="s">
        <v>50</v>
      </c>
      <c r="M1168" s="3" t="s">
        <v>440</v>
      </c>
      <c r="N1168" s="3" t="s">
        <v>129</v>
      </c>
      <c r="O1168" s="3" t="s">
        <v>53</v>
      </c>
      <c r="P1168" s="3" t="s">
        <v>13</v>
      </c>
      <c r="Q1168" s="3" t="s">
        <v>54</v>
      </c>
    </row>
    <row r="1169" spans="1:17" ht="15.75" customHeight="1" x14ac:dyDescent="0.45">
      <c r="A1169" s="15">
        <v>44382.442361111112</v>
      </c>
      <c r="B1169" s="3" t="s">
        <v>716</v>
      </c>
      <c r="C1169" s="3" t="s">
        <v>45</v>
      </c>
      <c r="D1169" s="3" t="s">
        <v>92</v>
      </c>
      <c r="E1169" s="3" t="s">
        <v>107</v>
      </c>
      <c r="F1169" s="3" t="s">
        <v>83</v>
      </c>
      <c r="G1169" s="16">
        <v>1</v>
      </c>
      <c r="H1169" s="16" t="str">
        <f>IF(Orders[[#This Row],[Quantity]]&lt;101,"Low End",IF(Orders[[#This Row],[Quantity]]&lt;301,"Mid End","High End"))</f>
        <v>Low End</v>
      </c>
      <c r="I1169" s="17">
        <v>2600</v>
      </c>
      <c r="J1169" s="17">
        <f>Orders[[#This Row],[Unit Price]]*Orders[[#This Row],[Quantity]]</f>
        <v>2600</v>
      </c>
      <c r="K1169" s="45">
        <f>IF(Orders[[#This Row],[currency]]="NGN",Orders[[#This Row],[Sales price]]/$T$2,Orders[[#This Row],[Sales price]]/$T$3)</f>
        <v>6.4676616915422889</v>
      </c>
      <c r="L1169" s="3" t="s">
        <v>50</v>
      </c>
      <c r="M1169" s="3" t="s">
        <v>51</v>
      </c>
      <c r="N1169" s="3" t="s">
        <v>52</v>
      </c>
      <c r="O1169" s="3" t="s">
        <v>53</v>
      </c>
      <c r="P1169" s="3" t="s">
        <v>13</v>
      </c>
      <c r="Q1169" s="3" t="s">
        <v>54</v>
      </c>
    </row>
    <row r="1170" spans="1:17" ht="15.75" customHeight="1" x14ac:dyDescent="0.45">
      <c r="A1170" s="15">
        <v>44382.442361111112</v>
      </c>
      <c r="B1170" s="3" t="s">
        <v>247</v>
      </c>
      <c r="C1170" s="3" t="s">
        <v>67</v>
      </c>
      <c r="D1170" s="3" t="s">
        <v>121</v>
      </c>
      <c r="E1170" s="3" t="s">
        <v>122</v>
      </c>
      <c r="F1170" s="3" t="s">
        <v>123</v>
      </c>
      <c r="G1170" s="16">
        <v>3</v>
      </c>
      <c r="H1170" s="16" t="str">
        <f>IF(Orders[[#This Row],[Quantity]]&lt;101,"Low End",IF(Orders[[#This Row],[Quantity]]&lt;301,"Mid End","High End"))</f>
        <v>Low End</v>
      </c>
      <c r="I1170" s="17">
        <v>6300</v>
      </c>
      <c r="J1170" s="17">
        <f>Orders[[#This Row],[Unit Price]]*Orders[[#This Row],[Quantity]]</f>
        <v>18900</v>
      </c>
      <c r="K1170" s="45">
        <f>IF(Orders[[#This Row],[currency]]="NGN",Orders[[#This Row],[Sales price]]/$T$2,Orders[[#This Row],[Sales price]]/$T$3)</f>
        <v>47.014925373134325</v>
      </c>
      <c r="L1170" s="3" t="s">
        <v>50</v>
      </c>
      <c r="M1170" s="3" t="s">
        <v>379</v>
      </c>
      <c r="N1170" s="3" t="s">
        <v>52</v>
      </c>
      <c r="O1170" s="3" t="s">
        <v>53</v>
      </c>
      <c r="P1170" s="3" t="s">
        <v>13</v>
      </c>
      <c r="Q1170" s="3" t="s">
        <v>54</v>
      </c>
    </row>
    <row r="1171" spans="1:17" ht="15.75" customHeight="1" x14ac:dyDescent="0.45">
      <c r="A1171" s="15">
        <v>44382.443055555559</v>
      </c>
      <c r="B1171" s="3" t="s">
        <v>749</v>
      </c>
      <c r="C1171" s="3" t="s">
        <v>45</v>
      </c>
      <c r="D1171" s="3" t="s">
        <v>81</v>
      </c>
      <c r="E1171" s="3" t="s">
        <v>105</v>
      </c>
      <c r="F1171" s="3" t="s">
        <v>83</v>
      </c>
      <c r="G1171" s="16">
        <v>1</v>
      </c>
      <c r="H1171" s="16" t="str">
        <f>IF(Orders[[#This Row],[Quantity]]&lt;101,"Low End",IF(Orders[[#This Row],[Quantity]]&lt;301,"Mid End","High End"))</f>
        <v>Low End</v>
      </c>
      <c r="I1171" s="17">
        <v>47.47</v>
      </c>
      <c r="J1171" s="17">
        <f>Orders[[#This Row],[Unit Price]]*Orders[[#This Row],[Quantity]]</f>
        <v>47.47</v>
      </c>
      <c r="K1171" s="45">
        <f>IF(Orders[[#This Row],[currency]]="NGN",Orders[[#This Row],[Sales price]]/$T$2,Orders[[#This Row],[Sales price]]/$T$3)</f>
        <v>3.2248641304347823</v>
      </c>
      <c r="L1171" s="3" t="s">
        <v>50</v>
      </c>
      <c r="M1171" s="3" t="s">
        <v>104</v>
      </c>
      <c r="N1171" s="3" t="s">
        <v>86</v>
      </c>
      <c r="O1171" s="3" t="s">
        <v>87</v>
      </c>
      <c r="P1171" s="3" t="s">
        <v>10</v>
      </c>
      <c r="Q1171" s="3" t="s">
        <v>88</v>
      </c>
    </row>
    <row r="1172" spans="1:17" ht="15.75" customHeight="1" x14ac:dyDescent="0.45">
      <c r="A1172" s="15">
        <v>44382.443055555559</v>
      </c>
      <c r="B1172" s="3" t="s">
        <v>749</v>
      </c>
      <c r="C1172" s="3" t="s">
        <v>45</v>
      </c>
      <c r="D1172" s="3" t="s">
        <v>81</v>
      </c>
      <c r="E1172" s="3" t="s">
        <v>158</v>
      </c>
      <c r="F1172" s="3" t="s">
        <v>64</v>
      </c>
      <c r="G1172" s="16">
        <v>1</v>
      </c>
      <c r="H1172" s="16" t="str">
        <f>IF(Orders[[#This Row],[Quantity]]&lt;101,"Low End",IF(Orders[[#This Row],[Quantity]]&lt;301,"Mid End","High End"))</f>
        <v>Low End</v>
      </c>
      <c r="I1172" s="17">
        <v>94.42</v>
      </c>
      <c r="J1172" s="17">
        <f>Orders[[#This Row],[Unit Price]]*Orders[[#This Row],[Quantity]]</f>
        <v>94.42</v>
      </c>
      <c r="K1172" s="45">
        <f>IF(Orders[[#This Row],[currency]]="NGN",Orders[[#This Row],[Sales price]]/$T$2,Orders[[#This Row],[Sales price]]/$T$3)</f>
        <v>6.414402173913043</v>
      </c>
      <c r="L1172" s="3" t="s">
        <v>50</v>
      </c>
      <c r="M1172" s="3" t="s">
        <v>104</v>
      </c>
      <c r="N1172" s="3" t="s">
        <v>86</v>
      </c>
      <c r="O1172" s="3" t="s">
        <v>87</v>
      </c>
      <c r="P1172" s="3" t="s">
        <v>10</v>
      </c>
      <c r="Q1172" s="3" t="s">
        <v>88</v>
      </c>
    </row>
    <row r="1173" spans="1:17" ht="15.75" customHeight="1" x14ac:dyDescent="0.45">
      <c r="A1173" s="15">
        <v>44382.443055555559</v>
      </c>
      <c r="B1173" s="3" t="s">
        <v>749</v>
      </c>
      <c r="C1173" s="3" t="s">
        <v>45</v>
      </c>
      <c r="D1173" s="3" t="s">
        <v>81</v>
      </c>
      <c r="E1173" s="3" t="s">
        <v>105</v>
      </c>
      <c r="F1173" s="3" t="s">
        <v>83</v>
      </c>
      <c r="G1173" s="16">
        <v>3</v>
      </c>
      <c r="H1173" s="16" t="str">
        <f>IF(Orders[[#This Row],[Quantity]]&lt;101,"Low End",IF(Orders[[#This Row],[Quantity]]&lt;301,"Mid End","High End"))</f>
        <v>Low End</v>
      </c>
      <c r="I1173" s="17">
        <v>23.99</v>
      </c>
      <c r="J1173" s="17">
        <f>Orders[[#This Row],[Unit Price]]*Orders[[#This Row],[Quantity]]</f>
        <v>71.97</v>
      </c>
      <c r="K1173" s="45">
        <f>IF(Orders[[#This Row],[currency]]="NGN",Orders[[#This Row],[Sales price]]/$T$2,Orders[[#This Row],[Sales price]]/$T$3)</f>
        <v>4.8892663043478262</v>
      </c>
      <c r="L1173" s="3" t="s">
        <v>50</v>
      </c>
      <c r="M1173" s="3" t="s">
        <v>104</v>
      </c>
      <c r="N1173" s="3" t="s">
        <v>86</v>
      </c>
      <c r="O1173" s="3" t="s">
        <v>87</v>
      </c>
      <c r="P1173" s="3" t="s">
        <v>10</v>
      </c>
      <c r="Q1173" s="3" t="s">
        <v>88</v>
      </c>
    </row>
    <row r="1174" spans="1:17" ht="15.75" customHeight="1" x14ac:dyDescent="0.45">
      <c r="A1174" s="15">
        <v>44382.443055555559</v>
      </c>
      <c r="B1174" s="3" t="s">
        <v>749</v>
      </c>
      <c r="C1174" s="3" t="s">
        <v>45</v>
      </c>
      <c r="D1174" s="3" t="s">
        <v>81</v>
      </c>
      <c r="E1174" s="3" t="s">
        <v>99</v>
      </c>
      <c r="F1174" s="3" t="s">
        <v>64</v>
      </c>
      <c r="G1174" s="16">
        <v>1</v>
      </c>
      <c r="H1174" s="16" t="str">
        <f>IF(Orders[[#This Row],[Quantity]]&lt;101,"Low End",IF(Orders[[#This Row],[Quantity]]&lt;301,"Mid End","High End"))</f>
        <v>Low End</v>
      </c>
      <c r="I1174" s="17">
        <v>38.18</v>
      </c>
      <c r="J1174" s="17">
        <f>Orders[[#This Row],[Unit Price]]*Orders[[#This Row],[Quantity]]</f>
        <v>38.18</v>
      </c>
      <c r="K1174" s="45">
        <f>IF(Orders[[#This Row],[currency]]="NGN",Orders[[#This Row],[Sales price]]/$T$2,Orders[[#This Row],[Sales price]]/$T$3)</f>
        <v>2.59375</v>
      </c>
      <c r="L1174" s="3" t="s">
        <v>50</v>
      </c>
      <c r="M1174" s="3" t="s">
        <v>104</v>
      </c>
      <c r="N1174" s="3" t="s">
        <v>86</v>
      </c>
      <c r="O1174" s="3" t="s">
        <v>87</v>
      </c>
      <c r="P1174" s="3" t="s">
        <v>10</v>
      </c>
      <c r="Q1174" s="3" t="s">
        <v>88</v>
      </c>
    </row>
    <row r="1175" spans="1:17" ht="15.75" customHeight="1" x14ac:dyDescent="0.45">
      <c r="A1175" s="15">
        <v>44382.443055555559</v>
      </c>
      <c r="B1175" s="3" t="s">
        <v>749</v>
      </c>
      <c r="C1175" s="3" t="s">
        <v>45</v>
      </c>
      <c r="D1175" s="3" t="s">
        <v>81</v>
      </c>
      <c r="E1175" s="3" t="s">
        <v>180</v>
      </c>
      <c r="F1175" s="3" t="s">
        <v>48</v>
      </c>
      <c r="G1175" s="16">
        <v>1</v>
      </c>
      <c r="H1175" s="16" t="str">
        <f>IF(Orders[[#This Row],[Quantity]]&lt;101,"Low End",IF(Orders[[#This Row],[Quantity]]&lt;301,"Mid End","High End"))</f>
        <v>Low End</v>
      </c>
      <c r="I1175" s="17">
        <v>96.72</v>
      </c>
      <c r="J1175" s="17">
        <f>Orders[[#This Row],[Unit Price]]*Orders[[#This Row],[Quantity]]</f>
        <v>96.72</v>
      </c>
      <c r="K1175" s="45">
        <f>IF(Orders[[#This Row],[currency]]="NGN",Orders[[#This Row],[Sales price]]/$T$2,Orders[[#This Row],[Sales price]]/$T$3)</f>
        <v>6.570652173913043</v>
      </c>
      <c r="L1175" s="3" t="s">
        <v>50</v>
      </c>
      <c r="M1175" s="3" t="s">
        <v>104</v>
      </c>
      <c r="N1175" s="3" t="s">
        <v>86</v>
      </c>
      <c r="O1175" s="3" t="s">
        <v>87</v>
      </c>
      <c r="P1175" s="3" t="s">
        <v>10</v>
      </c>
      <c r="Q1175" s="3" t="s">
        <v>88</v>
      </c>
    </row>
    <row r="1176" spans="1:17" ht="15.75" customHeight="1" x14ac:dyDescent="0.45">
      <c r="A1176" s="15">
        <v>44382.443749999999</v>
      </c>
      <c r="B1176" s="3" t="s">
        <v>750</v>
      </c>
      <c r="C1176" s="3" t="s">
        <v>45</v>
      </c>
      <c r="D1176" s="3" t="s">
        <v>589</v>
      </c>
      <c r="E1176" s="3" t="s">
        <v>590</v>
      </c>
      <c r="F1176" s="3" t="s">
        <v>48</v>
      </c>
      <c r="G1176" s="16">
        <v>1</v>
      </c>
      <c r="H1176" s="16" t="str">
        <f>IF(Orders[[#This Row],[Quantity]]&lt;101,"Low End",IF(Orders[[#This Row],[Quantity]]&lt;301,"Mid End","High End"))</f>
        <v>Low End</v>
      </c>
      <c r="I1176" s="17">
        <v>20500</v>
      </c>
      <c r="J1176" s="17">
        <f>Orders[[#This Row],[Unit Price]]*Orders[[#This Row],[Quantity]]</f>
        <v>20500</v>
      </c>
      <c r="K1176" s="45">
        <f>IF(Orders[[#This Row],[currency]]="NGN",Orders[[#This Row],[Sales price]]/$T$2,Orders[[#This Row],[Sales price]]/$T$3)</f>
        <v>50.995024875621894</v>
      </c>
      <c r="L1176" s="3" t="s">
        <v>50</v>
      </c>
      <c r="M1176" s="3" t="s">
        <v>230</v>
      </c>
      <c r="N1176" s="3" t="s">
        <v>52</v>
      </c>
      <c r="O1176" s="3" t="s">
        <v>53</v>
      </c>
      <c r="P1176" s="3" t="s">
        <v>13</v>
      </c>
      <c r="Q1176" s="3" t="s">
        <v>54</v>
      </c>
    </row>
    <row r="1177" spans="1:17" ht="15.75" customHeight="1" x14ac:dyDescent="0.45">
      <c r="A1177" s="15">
        <v>44382.444444444445</v>
      </c>
      <c r="B1177" s="3" t="s">
        <v>751</v>
      </c>
      <c r="C1177" s="3" t="s">
        <v>45</v>
      </c>
      <c r="D1177" s="3" t="s">
        <v>46</v>
      </c>
      <c r="E1177" s="3" t="s">
        <v>47</v>
      </c>
      <c r="F1177" s="3" t="s">
        <v>48</v>
      </c>
      <c r="G1177" s="16">
        <v>10</v>
      </c>
      <c r="H1177" s="16" t="str">
        <f>IF(Orders[[#This Row],[Quantity]]&lt;101,"Low End",IF(Orders[[#This Row],[Quantity]]&lt;301,"Mid End","High End"))</f>
        <v>Low End</v>
      </c>
      <c r="I1177" s="17">
        <v>3200</v>
      </c>
      <c r="J1177" s="17">
        <f>Orders[[#This Row],[Unit Price]]*Orders[[#This Row],[Quantity]]</f>
        <v>32000</v>
      </c>
      <c r="K1177" s="45">
        <f>IF(Orders[[#This Row],[currency]]="NGN",Orders[[#This Row],[Sales price]]/$T$2,Orders[[#This Row],[Sales price]]/$T$3)</f>
        <v>79.601990049751237</v>
      </c>
      <c r="L1177" s="3" t="s">
        <v>50</v>
      </c>
      <c r="M1177" s="3" t="s">
        <v>175</v>
      </c>
      <c r="N1177" s="3" t="s">
        <v>52</v>
      </c>
      <c r="O1177" s="3" t="s">
        <v>53</v>
      </c>
      <c r="P1177" s="3" t="s">
        <v>13</v>
      </c>
      <c r="Q1177" s="3" t="s">
        <v>54</v>
      </c>
    </row>
    <row r="1178" spans="1:17" ht="15.75" customHeight="1" x14ac:dyDescent="0.45">
      <c r="A1178" s="15">
        <v>44382.445138888892</v>
      </c>
      <c r="B1178" s="3" t="s">
        <v>752</v>
      </c>
      <c r="C1178" s="3" t="s">
        <v>67</v>
      </c>
      <c r="D1178" s="3" t="s">
        <v>81</v>
      </c>
      <c r="E1178" s="3" t="s">
        <v>116</v>
      </c>
      <c r="F1178" s="3" t="s">
        <v>64</v>
      </c>
      <c r="G1178" s="16">
        <v>1</v>
      </c>
      <c r="H1178" s="16" t="str">
        <f>IF(Orders[[#This Row],[Quantity]]&lt;101,"Low End",IF(Orders[[#This Row],[Quantity]]&lt;301,"Mid End","High End"))</f>
        <v>Low End</v>
      </c>
      <c r="I1178" s="17">
        <v>34.21</v>
      </c>
      <c r="J1178" s="17">
        <f>Orders[[#This Row],[Unit Price]]*Orders[[#This Row],[Quantity]]</f>
        <v>34.21</v>
      </c>
      <c r="K1178" s="45">
        <f>IF(Orders[[#This Row],[currency]]="NGN",Orders[[#This Row],[Sales price]]/$T$2,Orders[[#This Row],[Sales price]]/$T$3)</f>
        <v>2.324048913043478</v>
      </c>
      <c r="L1178" s="3" t="s">
        <v>50</v>
      </c>
      <c r="M1178" s="3" t="s">
        <v>96</v>
      </c>
      <c r="N1178" s="3" t="s">
        <v>86</v>
      </c>
      <c r="O1178" s="3" t="s">
        <v>87</v>
      </c>
      <c r="P1178" s="3" t="s">
        <v>10</v>
      </c>
      <c r="Q1178" s="3" t="s">
        <v>88</v>
      </c>
    </row>
    <row r="1179" spans="1:17" ht="15.75" customHeight="1" x14ac:dyDescent="0.45">
      <c r="A1179" s="15">
        <v>44382.445138888892</v>
      </c>
      <c r="B1179" s="3" t="s">
        <v>752</v>
      </c>
      <c r="C1179" s="3" t="s">
        <v>67</v>
      </c>
      <c r="D1179" s="3" t="s">
        <v>81</v>
      </c>
      <c r="E1179" s="3" t="s">
        <v>105</v>
      </c>
      <c r="F1179" s="3" t="s">
        <v>83</v>
      </c>
      <c r="G1179" s="16">
        <v>1</v>
      </c>
      <c r="H1179" s="16" t="str">
        <f>IF(Orders[[#This Row],[Quantity]]&lt;101,"Low End",IF(Orders[[#This Row],[Quantity]]&lt;301,"Mid End","High End"))</f>
        <v>Low End</v>
      </c>
      <c r="I1179" s="17">
        <v>47.47</v>
      </c>
      <c r="J1179" s="17">
        <f>Orders[[#This Row],[Unit Price]]*Orders[[#This Row],[Quantity]]</f>
        <v>47.47</v>
      </c>
      <c r="K1179" s="45">
        <f>IF(Orders[[#This Row],[currency]]="NGN",Orders[[#This Row],[Sales price]]/$T$2,Orders[[#This Row],[Sales price]]/$T$3)</f>
        <v>3.2248641304347823</v>
      </c>
      <c r="L1179" s="3" t="s">
        <v>50</v>
      </c>
      <c r="M1179" s="3" t="s">
        <v>96</v>
      </c>
      <c r="N1179" s="3" t="s">
        <v>86</v>
      </c>
      <c r="O1179" s="3" t="s">
        <v>87</v>
      </c>
      <c r="P1179" s="3" t="s">
        <v>10</v>
      </c>
      <c r="Q1179" s="3" t="s">
        <v>88</v>
      </c>
    </row>
    <row r="1180" spans="1:17" ht="15.75" customHeight="1" x14ac:dyDescent="0.45">
      <c r="A1180" s="15">
        <v>44382.445138888892</v>
      </c>
      <c r="B1180" s="3" t="s">
        <v>752</v>
      </c>
      <c r="C1180" s="3" t="s">
        <v>67</v>
      </c>
      <c r="D1180" s="3" t="s">
        <v>81</v>
      </c>
      <c r="E1180" s="3" t="s">
        <v>99</v>
      </c>
      <c r="F1180" s="3" t="s">
        <v>64</v>
      </c>
      <c r="G1180" s="16">
        <v>1</v>
      </c>
      <c r="H1180" s="16" t="str">
        <f>IF(Orders[[#This Row],[Quantity]]&lt;101,"Low End",IF(Orders[[#This Row],[Quantity]]&lt;301,"Mid End","High End"))</f>
        <v>Low End</v>
      </c>
      <c r="I1180" s="17">
        <v>38.18</v>
      </c>
      <c r="J1180" s="17">
        <f>Orders[[#This Row],[Unit Price]]*Orders[[#This Row],[Quantity]]</f>
        <v>38.18</v>
      </c>
      <c r="K1180" s="45">
        <f>IF(Orders[[#This Row],[currency]]="NGN",Orders[[#This Row],[Sales price]]/$T$2,Orders[[#This Row],[Sales price]]/$T$3)</f>
        <v>2.59375</v>
      </c>
      <c r="L1180" s="3" t="s">
        <v>50</v>
      </c>
      <c r="M1180" s="3" t="s">
        <v>96</v>
      </c>
      <c r="N1180" s="3" t="s">
        <v>86</v>
      </c>
      <c r="O1180" s="3" t="s">
        <v>87</v>
      </c>
      <c r="P1180" s="3" t="s">
        <v>10</v>
      </c>
      <c r="Q1180" s="3" t="s">
        <v>88</v>
      </c>
    </row>
    <row r="1181" spans="1:17" ht="15.75" customHeight="1" x14ac:dyDescent="0.45">
      <c r="A1181" s="15">
        <v>44382.445833333331</v>
      </c>
      <c r="B1181" s="3" t="s">
        <v>753</v>
      </c>
      <c r="C1181" s="3" t="s">
        <v>45</v>
      </c>
      <c r="D1181" s="3" t="s">
        <v>81</v>
      </c>
      <c r="E1181" s="3" t="s">
        <v>183</v>
      </c>
      <c r="F1181" s="3" t="s">
        <v>78</v>
      </c>
      <c r="G1181" s="16">
        <v>1</v>
      </c>
      <c r="H1181" s="16" t="str">
        <f>IF(Orders[[#This Row],[Quantity]]&lt;101,"Low End",IF(Orders[[#This Row],[Quantity]]&lt;301,"Mid End","High End"))</f>
        <v>Low End</v>
      </c>
      <c r="I1181" s="17">
        <v>50.78</v>
      </c>
      <c r="J1181" s="17">
        <f>Orders[[#This Row],[Unit Price]]*Orders[[#This Row],[Quantity]]</f>
        <v>50.78</v>
      </c>
      <c r="K1181" s="45">
        <f>IF(Orders[[#This Row],[currency]]="NGN",Orders[[#This Row],[Sales price]]/$T$2,Orders[[#This Row],[Sales price]]/$T$3)</f>
        <v>3.449728260869565</v>
      </c>
      <c r="L1181" s="3" t="s">
        <v>50</v>
      </c>
      <c r="M1181" s="3" t="s">
        <v>96</v>
      </c>
      <c r="N1181" s="3" t="s">
        <v>86</v>
      </c>
      <c r="O1181" s="3" t="s">
        <v>87</v>
      </c>
      <c r="P1181" s="3" t="s">
        <v>10</v>
      </c>
      <c r="Q1181" s="3" t="s">
        <v>88</v>
      </c>
    </row>
    <row r="1182" spans="1:17" ht="15.75" customHeight="1" x14ac:dyDescent="0.45">
      <c r="A1182" s="15">
        <v>44382.445833333331</v>
      </c>
      <c r="B1182" s="3" t="s">
        <v>753</v>
      </c>
      <c r="C1182" s="3" t="s">
        <v>45</v>
      </c>
      <c r="D1182" s="3" t="s">
        <v>81</v>
      </c>
      <c r="E1182" s="3" t="s">
        <v>117</v>
      </c>
      <c r="F1182" s="3" t="s">
        <v>64</v>
      </c>
      <c r="G1182" s="16">
        <v>1</v>
      </c>
      <c r="H1182" s="16" t="str">
        <f>IF(Orders[[#This Row],[Quantity]]&lt;101,"Low End",IF(Orders[[#This Row],[Quantity]]&lt;301,"Mid End","High End"))</f>
        <v>Low End</v>
      </c>
      <c r="I1182" s="17">
        <v>60.26</v>
      </c>
      <c r="J1182" s="17">
        <f>Orders[[#This Row],[Unit Price]]*Orders[[#This Row],[Quantity]]</f>
        <v>60.26</v>
      </c>
      <c r="K1182" s="45">
        <f>IF(Orders[[#This Row],[currency]]="NGN",Orders[[#This Row],[Sales price]]/$T$2,Orders[[#This Row],[Sales price]]/$T$3)</f>
        <v>4.09375</v>
      </c>
      <c r="L1182" s="3" t="s">
        <v>50</v>
      </c>
      <c r="M1182" s="3" t="s">
        <v>96</v>
      </c>
      <c r="N1182" s="3" t="s">
        <v>86</v>
      </c>
      <c r="O1182" s="3" t="s">
        <v>87</v>
      </c>
      <c r="P1182" s="3" t="s">
        <v>10</v>
      </c>
      <c r="Q1182" s="3" t="s">
        <v>88</v>
      </c>
    </row>
    <row r="1183" spans="1:17" ht="15.75" customHeight="1" x14ac:dyDescent="0.45">
      <c r="A1183" s="15">
        <v>44382.446527777778</v>
      </c>
      <c r="B1183" s="3" t="s">
        <v>754</v>
      </c>
      <c r="C1183" s="3" t="s">
        <v>67</v>
      </c>
      <c r="D1183" s="3" t="s">
        <v>81</v>
      </c>
      <c r="E1183" s="3" t="s">
        <v>116</v>
      </c>
      <c r="F1183" s="3" t="s">
        <v>64</v>
      </c>
      <c r="G1183" s="16">
        <v>1</v>
      </c>
      <c r="H1183" s="16" t="str">
        <f>IF(Orders[[#This Row],[Quantity]]&lt;101,"Low End",IF(Orders[[#This Row],[Quantity]]&lt;301,"Mid End","High End"))</f>
        <v>Low End</v>
      </c>
      <c r="I1183" s="17">
        <v>29.9</v>
      </c>
      <c r="J1183" s="17">
        <f>Orders[[#This Row],[Unit Price]]*Orders[[#This Row],[Quantity]]</f>
        <v>29.9</v>
      </c>
      <c r="K1183" s="45">
        <f>IF(Orders[[#This Row],[currency]]="NGN",Orders[[#This Row],[Sales price]]/$T$2,Orders[[#This Row],[Sales price]]/$T$3)</f>
        <v>2.03125</v>
      </c>
      <c r="L1183" s="3" t="s">
        <v>50</v>
      </c>
      <c r="M1183" s="3" t="s">
        <v>96</v>
      </c>
      <c r="N1183" s="3" t="s">
        <v>86</v>
      </c>
      <c r="O1183" s="3" t="s">
        <v>87</v>
      </c>
      <c r="P1183" s="3" t="s">
        <v>10</v>
      </c>
      <c r="Q1183" s="3" t="s">
        <v>88</v>
      </c>
    </row>
    <row r="1184" spans="1:17" ht="15.75" customHeight="1" x14ac:dyDescent="0.45">
      <c r="A1184" s="15">
        <v>44382.446527777778</v>
      </c>
      <c r="B1184" s="3" t="s">
        <v>754</v>
      </c>
      <c r="C1184" s="3" t="s">
        <v>67</v>
      </c>
      <c r="D1184" s="3" t="s">
        <v>81</v>
      </c>
      <c r="E1184" s="3" t="s">
        <v>116</v>
      </c>
      <c r="F1184" s="3" t="s">
        <v>64</v>
      </c>
      <c r="G1184" s="16">
        <v>1</v>
      </c>
      <c r="H1184" s="16" t="str">
        <f>IF(Orders[[#This Row],[Quantity]]&lt;101,"Low End",IF(Orders[[#This Row],[Quantity]]&lt;301,"Mid End","High End"))</f>
        <v>Low End</v>
      </c>
      <c r="I1184" s="17">
        <v>69.459999999999994</v>
      </c>
      <c r="J1184" s="17">
        <f>Orders[[#This Row],[Unit Price]]*Orders[[#This Row],[Quantity]]</f>
        <v>69.459999999999994</v>
      </c>
      <c r="K1184" s="45">
        <f>IF(Orders[[#This Row],[currency]]="NGN",Orders[[#This Row],[Sales price]]/$T$2,Orders[[#This Row],[Sales price]]/$T$3)</f>
        <v>4.7187499999999991</v>
      </c>
      <c r="L1184" s="3" t="s">
        <v>50</v>
      </c>
      <c r="M1184" s="3" t="s">
        <v>96</v>
      </c>
      <c r="N1184" s="3" t="s">
        <v>86</v>
      </c>
      <c r="O1184" s="3" t="s">
        <v>87</v>
      </c>
      <c r="P1184" s="3" t="s">
        <v>10</v>
      </c>
      <c r="Q1184" s="3" t="s">
        <v>88</v>
      </c>
    </row>
    <row r="1185" spans="1:17" ht="15.75" customHeight="1" x14ac:dyDescent="0.45">
      <c r="A1185" s="15">
        <v>44382.446527777778</v>
      </c>
      <c r="B1185" s="3" t="s">
        <v>754</v>
      </c>
      <c r="C1185" s="3" t="s">
        <v>67</v>
      </c>
      <c r="D1185" s="3" t="s">
        <v>81</v>
      </c>
      <c r="E1185" s="3" t="s">
        <v>99</v>
      </c>
      <c r="F1185" s="3" t="s">
        <v>64</v>
      </c>
      <c r="G1185" s="16">
        <v>1</v>
      </c>
      <c r="H1185" s="16" t="str">
        <f>IF(Orders[[#This Row],[Quantity]]&lt;101,"Low End",IF(Orders[[#This Row],[Quantity]]&lt;301,"Mid End","High End"))</f>
        <v>Low End</v>
      </c>
      <c r="I1185" s="17">
        <v>38.18</v>
      </c>
      <c r="J1185" s="17">
        <f>Orders[[#This Row],[Unit Price]]*Orders[[#This Row],[Quantity]]</f>
        <v>38.18</v>
      </c>
      <c r="K1185" s="45">
        <f>IF(Orders[[#This Row],[currency]]="NGN",Orders[[#This Row],[Sales price]]/$T$2,Orders[[#This Row],[Sales price]]/$T$3)</f>
        <v>2.59375</v>
      </c>
      <c r="L1185" s="3" t="s">
        <v>50</v>
      </c>
      <c r="M1185" s="3" t="s">
        <v>96</v>
      </c>
      <c r="N1185" s="3" t="s">
        <v>86</v>
      </c>
      <c r="O1185" s="3" t="s">
        <v>87</v>
      </c>
      <c r="P1185" s="3" t="s">
        <v>10</v>
      </c>
      <c r="Q1185" s="3" t="s">
        <v>88</v>
      </c>
    </row>
    <row r="1186" spans="1:17" ht="15.75" customHeight="1" x14ac:dyDescent="0.45">
      <c r="A1186" s="15">
        <v>44382.446527777778</v>
      </c>
      <c r="B1186" s="3" t="s">
        <v>754</v>
      </c>
      <c r="C1186" s="3" t="s">
        <v>67</v>
      </c>
      <c r="D1186" s="3" t="s">
        <v>81</v>
      </c>
      <c r="E1186" s="3" t="s">
        <v>116</v>
      </c>
      <c r="F1186" s="3" t="s">
        <v>64</v>
      </c>
      <c r="G1186" s="16">
        <v>1</v>
      </c>
      <c r="H1186" s="16" t="str">
        <f>IF(Orders[[#This Row],[Quantity]]&lt;101,"Low End",IF(Orders[[#This Row],[Quantity]]&lt;301,"Mid End","High End"))</f>
        <v>Low End</v>
      </c>
      <c r="I1186" s="17">
        <v>68.08</v>
      </c>
      <c r="J1186" s="17">
        <f>Orders[[#This Row],[Unit Price]]*Orders[[#This Row],[Quantity]]</f>
        <v>68.08</v>
      </c>
      <c r="K1186" s="45">
        <f>IF(Orders[[#This Row],[currency]]="NGN",Orders[[#This Row],[Sales price]]/$T$2,Orders[[#This Row],[Sales price]]/$T$3)</f>
        <v>4.625</v>
      </c>
      <c r="L1186" s="3" t="s">
        <v>50</v>
      </c>
      <c r="M1186" s="3" t="s">
        <v>96</v>
      </c>
      <c r="N1186" s="3" t="s">
        <v>86</v>
      </c>
      <c r="O1186" s="3" t="s">
        <v>87</v>
      </c>
      <c r="P1186" s="3" t="s">
        <v>10</v>
      </c>
      <c r="Q1186" s="3" t="s">
        <v>88</v>
      </c>
    </row>
    <row r="1187" spans="1:17" ht="15.75" customHeight="1" x14ac:dyDescent="0.45">
      <c r="A1187" s="15">
        <v>44382.449305555558</v>
      </c>
      <c r="B1187" s="3" t="s">
        <v>755</v>
      </c>
      <c r="C1187" s="3" t="s">
        <v>67</v>
      </c>
      <c r="D1187" s="3" t="s">
        <v>589</v>
      </c>
      <c r="E1187" s="3" t="s">
        <v>590</v>
      </c>
      <c r="F1187" s="3" t="s">
        <v>48</v>
      </c>
      <c r="G1187" s="16">
        <v>1</v>
      </c>
      <c r="H1187" s="16" t="str">
        <f>IF(Orders[[#This Row],[Quantity]]&lt;101,"Low End",IF(Orders[[#This Row],[Quantity]]&lt;301,"Mid End","High End"))</f>
        <v>Low End</v>
      </c>
      <c r="I1187" s="17">
        <v>20500</v>
      </c>
      <c r="J1187" s="17">
        <f>Orders[[#This Row],[Unit Price]]*Orders[[#This Row],[Quantity]]</f>
        <v>20500</v>
      </c>
      <c r="K1187" s="45">
        <f>IF(Orders[[#This Row],[currency]]="NGN",Orders[[#This Row],[Sales price]]/$T$2,Orders[[#This Row],[Sales price]]/$T$3)</f>
        <v>50.995024875621894</v>
      </c>
      <c r="L1187" s="3" t="s">
        <v>50</v>
      </c>
      <c r="M1187" s="3" t="s">
        <v>711</v>
      </c>
      <c r="N1187" s="3" t="s">
        <v>52</v>
      </c>
      <c r="O1187" s="3" t="s">
        <v>53</v>
      </c>
      <c r="P1187" s="3" t="s">
        <v>13</v>
      </c>
      <c r="Q1187" s="3" t="s">
        <v>71</v>
      </c>
    </row>
    <row r="1188" spans="1:17" ht="15.75" customHeight="1" x14ac:dyDescent="0.45">
      <c r="A1188" s="15">
        <v>44382.450694444444</v>
      </c>
      <c r="B1188" s="3" t="s">
        <v>756</v>
      </c>
      <c r="C1188" s="3" t="s">
        <v>67</v>
      </c>
      <c r="D1188" s="3" t="s">
        <v>81</v>
      </c>
      <c r="E1188" s="3" t="s">
        <v>105</v>
      </c>
      <c r="F1188" s="3" t="s">
        <v>83</v>
      </c>
      <c r="G1188" s="16">
        <v>1</v>
      </c>
      <c r="H1188" s="16" t="str">
        <f>IF(Orders[[#This Row],[Quantity]]&lt;101,"Low End",IF(Orders[[#This Row],[Quantity]]&lt;301,"Mid End","High End"))</f>
        <v>Low End</v>
      </c>
      <c r="I1188" s="17">
        <v>47.47</v>
      </c>
      <c r="J1188" s="17">
        <f>Orders[[#This Row],[Unit Price]]*Orders[[#This Row],[Quantity]]</f>
        <v>47.47</v>
      </c>
      <c r="K1188" s="45">
        <f>IF(Orders[[#This Row],[currency]]="NGN",Orders[[#This Row],[Sales price]]/$T$2,Orders[[#This Row],[Sales price]]/$T$3)</f>
        <v>3.2248641304347823</v>
      </c>
      <c r="L1188" s="3" t="s">
        <v>50</v>
      </c>
      <c r="M1188" s="3" t="s">
        <v>104</v>
      </c>
      <c r="N1188" s="3" t="s">
        <v>757</v>
      </c>
      <c r="O1188" s="3" t="s">
        <v>87</v>
      </c>
      <c r="P1188" s="3" t="s">
        <v>10</v>
      </c>
      <c r="Q1188" s="3" t="s">
        <v>88</v>
      </c>
    </row>
    <row r="1189" spans="1:17" ht="15.75" customHeight="1" x14ac:dyDescent="0.45">
      <c r="A1189" s="15">
        <v>44382.450694444444</v>
      </c>
      <c r="B1189" s="3" t="s">
        <v>756</v>
      </c>
      <c r="C1189" s="3" t="s">
        <v>67</v>
      </c>
      <c r="D1189" s="3" t="s">
        <v>81</v>
      </c>
      <c r="E1189" s="3" t="s">
        <v>97</v>
      </c>
      <c r="F1189" s="3" t="s">
        <v>83</v>
      </c>
      <c r="G1189" s="16">
        <v>1</v>
      </c>
      <c r="H1189" s="16" t="str">
        <f>IF(Orders[[#This Row],[Quantity]]&lt;101,"Low End",IF(Orders[[#This Row],[Quantity]]&lt;301,"Mid End","High End"))</f>
        <v>Low End</v>
      </c>
      <c r="I1189" s="17">
        <v>51.2</v>
      </c>
      <c r="J1189" s="17">
        <f>Orders[[#This Row],[Unit Price]]*Orders[[#This Row],[Quantity]]</f>
        <v>51.2</v>
      </c>
      <c r="K1189" s="45">
        <f>IF(Orders[[#This Row],[currency]]="NGN",Orders[[#This Row],[Sales price]]/$T$2,Orders[[#This Row],[Sales price]]/$T$3)</f>
        <v>3.4782608695652173</v>
      </c>
      <c r="L1189" s="3" t="s">
        <v>50</v>
      </c>
      <c r="M1189" s="3" t="s">
        <v>104</v>
      </c>
      <c r="N1189" s="3" t="s">
        <v>757</v>
      </c>
      <c r="O1189" s="3" t="s">
        <v>87</v>
      </c>
      <c r="P1189" s="3" t="s">
        <v>10</v>
      </c>
      <c r="Q1189" s="3" t="s">
        <v>88</v>
      </c>
    </row>
    <row r="1190" spans="1:17" ht="15.75" customHeight="1" x14ac:dyDescent="0.45">
      <c r="A1190" s="15">
        <v>44382.450694444444</v>
      </c>
      <c r="B1190" s="3" t="s">
        <v>756</v>
      </c>
      <c r="C1190" s="3" t="s">
        <v>67</v>
      </c>
      <c r="D1190" s="3" t="s">
        <v>81</v>
      </c>
      <c r="E1190" s="3" t="s">
        <v>99</v>
      </c>
      <c r="F1190" s="3" t="s">
        <v>64</v>
      </c>
      <c r="G1190" s="16">
        <v>1</v>
      </c>
      <c r="H1190" s="16" t="str">
        <f>IF(Orders[[#This Row],[Quantity]]&lt;101,"Low End",IF(Orders[[#This Row],[Quantity]]&lt;301,"Mid End","High End"))</f>
        <v>Low End</v>
      </c>
      <c r="I1190" s="17">
        <v>38.18</v>
      </c>
      <c r="J1190" s="17">
        <f>Orders[[#This Row],[Unit Price]]*Orders[[#This Row],[Quantity]]</f>
        <v>38.18</v>
      </c>
      <c r="K1190" s="45">
        <f>IF(Orders[[#This Row],[currency]]="NGN",Orders[[#This Row],[Sales price]]/$T$2,Orders[[#This Row],[Sales price]]/$T$3)</f>
        <v>2.59375</v>
      </c>
      <c r="L1190" s="3" t="s">
        <v>50</v>
      </c>
      <c r="M1190" s="3" t="s">
        <v>104</v>
      </c>
      <c r="N1190" s="3" t="s">
        <v>757</v>
      </c>
      <c r="O1190" s="3" t="s">
        <v>87</v>
      </c>
      <c r="P1190" s="3" t="s">
        <v>10</v>
      </c>
      <c r="Q1190" s="3" t="s">
        <v>88</v>
      </c>
    </row>
    <row r="1191" spans="1:17" ht="15.75" customHeight="1" x14ac:dyDescent="0.45">
      <c r="A1191" s="15">
        <v>44382.45208333333</v>
      </c>
      <c r="B1191" s="3" t="s">
        <v>525</v>
      </c>
      <c r="C1191" s="3" t="s">
        <v>61</v>
      </c>
      <c r="D1191" s="3" t="s">
        <v>62</v>
      </c>
      <c r="E1191" s="3" t="s">
        <v>93</v>
      </c>
      <c r="F1191" s="3" t="s">
        <v>64</v>
      </c>
      <c r="G1191" s="16">
        <v>4</v>
      </c>
      <c r="H1191" s="16" t="str">
        <f>IF(Orders[[#This Row],[Quantity]]&lt;101,"Low End",IF(Orders[[#This Row],[Quantity]]&lt;301,"Mid End","High End"))</f>
        <v>Low End</v>
      </c>
      <c r="I1191" s="17">
        <v>3950</v>
      </c>
      <c r="J1191" s="17">
        <f>Orders[[#This Row],[Unit Price]]*Orders[[#This Row],[Quantity]]</f>
        <v>15800</v>
      </c>
      <c r="K1191" s="45">
        <f>IF(Orders[[#This Row],[currency]]="NGN",Orders[[#This Row],[Sales price]]/$T$2,Orders[[#This Row],[Sales price]]/$T$3)</f>
        <v>39.303482587064678</v>
      </c>
      <c r="L1191" s="3" t="s">
        <v>50</v>
      </c>
      <c r="M1191" s="3" t="s">
        <v>383</v>
      </c>
      <c r="N1191" s="3" t="s">
        <v>52</v>
      </c>
      <c r="O1191" s="3" t="s">
        <v>53</v>
      </c>
      <c r="P1191" s="3" t="s">
        <v>13</v>
      </c>
      <c r="Q1191" s="3" t="s">
        <v>54</v>
      </c>
    </row>
    <row r="1192" spans="1:17" ht="15.75" customHeight="1" x14ac:dyDescent="0.45">
      <c r="A1192" s="15">
        <v>44382.45208333333</v>
      </c>
      <c r="B1192" s="3" t="s">
        <v>758</v>
      </c>
      <c r="C1192" s="3" t="s">
        <v>67</v>
      </c>
      <c r="D1192" s="3" t="s">
        <v>81</v>
      </c>
      <c r="E1192" s="3" t="s">
        <v>168</v>
      </c>
      <c r="F1192" s="3" t="s">
        <v>83</v>
      </c>
      <c r="G1192" s="16">
        <v>2</v>
      </c>
      <c r="H1192" s="16" t="str">
        <f>IF(Orders[[#This Row],[Quantity]]&lt;101,"Low End",IF(Orders[[#This Row],[Quantity]]&lt;301,"Mid End","High End"))</f>
        <v>Low End</v>
      </c>
      <c r="I1192" s="17">
        <v>83.97</v>
      </c>
      <c r="J1192" s="17">
        <f>Orders[[#This Row],[Unit Price]]*Orders[[#This Row],[Quantity]]</f>
        <v>167.94</v>
      </c>
      <c r="K1192" s="45">
        <f>IF(Orders[[#This Row],[currency]]="NGN",Orders[[#This Row],[Sales price]]/$T$2,Orders[[#This Row],[Sales price]]/$T$3)</f>
        <v>11.408967391304348</v>
      </c>
      <c r="L1192" s="3" t="s">
        <v>50</v>
      </c>
      <c r="M1192" s="3" t="s">
        <v>104</v>
      </c>
      <c r="N1192" s="3" t="s">
        <v>86</v>
      </c>
      <c r="O1192" s="3" t="s">
        <v>87</v>
      </c>
      <c r="P1192" s="3" t="s">
        <v>10</v>
      </c>
      <c r="Q1192" s="3" t="s">
        <v>54</v>
      </c>
    </row>
    <row r="1193" spans="1:17" ht="15.75" customHeight="1" x14ac:dyDescent="0.45">
      <c r="A1193" s="15">
        <v>44382.452777777777</v>
      </c>
      <c r="B1193" s="3" t="s">
        <v>759</v>
      </c>
      <c r="C1193" s="3" t="s">
        <v>67</v>
      </c>
      <c r="D1193" s="3" t="s">
        <v>139</v>
      </c>
      <c r="E1193" s="3" t="s">
        <v>176</v>
      </c>
      <c r="F1193" s="3" t="s">
        <v>141</v>
      </c>
      <c r="G1193" s="16">
        <v>3</v>
      </c>
      <c r="H1193" s="16" t="str">
        <f>IF(Orders[[#This Row],[Quantity]]&lt;101,"Low End",IF(Orders[[#This Row],[Quantity]]&lt;301,"Mid End","High End"))</f>
        <v>Low End</v>
      </c>
      <c r="I1193" s="17">
        <v>13030</v>
      </c>
      <c r="J1193" s="17">
        <f>Orders[[#This Row],[Unit Price]]*Orders[[#This Row],[Quantity]]</f>
        <v>39090</v>
      </c>
      <c r="K1193" s="45">
        <f>IF(Orders[[#This Row],[currency]]="NGN",Orders[[#This Row],[Sales price]]/$T$2,Orders[[#This Row],[Sales price]]/$T$3)</f>
        <v>97.238805970149258</v>
      </c>
      <c r="L1193" s="3" t="s">
        <v>50</v>
      </c>
      <c r="M1193" s="3" t="s">
        <v>215</v>
      </c>
      <c r="N1193" s="3" t="s">
        <v>52</v>
      </c>
      <c r="O1193" s="3" t="s">
        <v>53</v>
      </c>
      <c r="P1193" s="3" t="s">
        <v>13</v>
      </c>
      <c r="Q1193" s="3" t="s">
        <v>54</v>
      </c>
    </row>
    <row r="1194" spans="1:17" ht="15.75" customHeight="1" x14ac:dyDescent="0.45">
      <c r="A1194" s="15">
        <v>44382.452777777777</v>
      </c>
      <c r="B1194" s="3" t="s">
        <v>760</v>
      </c>
      <c r="C1194" s="3" t="s">
        <v>45</v>
      </c>
      <c r="D1194" s="3" t="s">
        <v>126</v>
      </c>
      <c r="E1194" s="3" t="s">
        <v>189</v>
      </c>
      <c r="F1194" s="3" t="s">
        <v>83</v>
      </c>
      <c r="G1194" s="16">
        <v>4</v>
      </c>
      <c r="H1194" s="16" t="str">
        <f>IF(Orders[[#This Row],[Quantity]]&lt;101,"Low End",IF(Orders[[#This Row],[Quantity]]&lt;301,"Mid End","High End"))</f>
        <v>Low End</v>
      </c>
      <c r="I1194" s="17">
        <v>4200</v>
      </c>
      <c r="J1194" s="17">
        <f>Orders[[#This Row],[Unit Price]]*Orders[[#This Row],[Quantity]]</f>
        <v>16800</v>
      </c>
      <c r="K1194" s="45">
        <f>IF(Orders[[#This Row],[currency]]="NGN",Orders[[#This Row],[Sales price]]/$T$2,Orders[[#This Row],[Sales price]]/$T$3)</f>
        <v>41.791044776119406</v>
      </c>
      <c r="L1194" s="3" t="s">
        <v>50</v>
      </c>
      <c r="M1194" s="3" t="s">
        <v>671</v>
      </c>
      <c r="N1194" s="3" t="s">
        <v>52</v>
      </c>
      <c r="O1194" s="3" t="s">
        <v>53</v>
      </c>
      <c r="P1194" s="3" t="s">
        <v>13</v>
      </c>
      <c r="Q1194" s="3" t="s">
        <v>54</v>
      </c>
    </row>
    <row r="1195" spans="1:17" ht="15.75" customHeight="1" x14ac:dyDescent="0.45">
      <c r="A1195" s="15">
        <v>44382.452777777777</v>
      </c>
      <c r="B1195" s="3" t="s">
        <v>119</v>
      </c>
      <c r="C1195" s="3" t="s">
        <v>61</v>
      </c>
      <c r="D1195" s="3" t="s">
        <v>81</v>
      </c>
      <c r="E1195" s="3" t="s">
        <v>99</v>
      </c>
      <c r="F1195" s="3" t="s">
        <v>64</v>
      </c>
      <c r="G1195" s="16">
        <v>1</v>
      </c>
      <c r="H1195" s="16" t="str">
        <f>IF(Orders[[#This Row],[Quantity]]&lt;101,"Low End",IF(Orders[[#This Row],[Quantity]]&lt;301,"Mid End","High End"))</f>
        <v>Low End</v>
      </c>
      <c r="I1195" s="17">
        <v>38.18</v>
      </c>
      <c r="J1195" s="17">
        <f>Orders[[#This Row],[Unit Price]]*Orders[[#This Row],[Quantity]]</f>
        <v>38.18</v>
      </c>
      <c r="K1195" s="45">
        <f>IF(Orders[[#This Row],[currency]]="NGN",Orders[[#This Row],[Sales price]]/$T$2,Orders[[#This Row],[Sales price]]/$T$3)</f>
        <v>2.59375</v>
      </c>
      <c r="L1195" s="3" t="s">
        <v>50</v>
      </c>
      <c r="M1195" s="3" t="s">
        <v>104</v>
      </c>
      <c r="N1195" s="3" t="s">
        <v>86</v>
      </c>
      <c r="O1195" s="3" t="s">
        <v>87</v>
      </c>
      <c r="P1195" s="3" t="s">
        <v>10</v>
      </c>
      <c r="Q1195" s="3" t="s">
        <v>88</v>
      </c>
    </row>
    <row r="1196" spans="1:17" ht="15.75" customHeight="1" x14ac:dyDescent="0.45">
      <c r="A1196" s="15">
        <v>44382.452777777777</v>
      </c>
      <c r="B1196" s="3" t="s">
        <v>119</v>
      </c>
      <c r="C1196" s="3" t="s">
        <v>61</v>
      </c>
      <c r="D1196" s="3" t="s">
        <v>81</v>
      </c>
      <c r="E1196" s="3" t="s">
        <v>117</v>
      </c>
      <c r="F1196" s="3" t="s">
        <v>64</v>
      </c>
      <c r="G1196" s="16">
        <v>1</v>
      </c>
      <c r="H1196" s="16" t="str">
        <f>IF(Orders[[#This Row],[Quantity]]&lt;101,"Low End",IF(Orders[[#This Row],[Quantity]]&lt;301,"Mid End","High End"))</f>
        <v>Low End</v>
      </c>
      <c r="I1196" s="17">
        <v>60.26</v>
      </c>
      <c r="J1196" s="17">
        <f>Orders[[#This Row],[Unit Price]]*Orders[[#This Row],[Quantity]]</f>
        <v>60.26</v>
      </c>
      <c r="K1196" s="45">
        <f>IF(Orders[[#This Row],[currency]]="NGN",Orders[[#This Row],[Sales price]]/$T$2,Orders[[#This Row],[Sales price]]/$T$3)</f>
        <v>4.09375</v>
      </c>
      <c r="L1196" s="3" t="s">
        <v>50</v>
      </c>
      <c r="M1196" s="3" t="s">
        <v>104</v>
      </c>
      <c r="N1196" s="3" t="s">
        <v>86</v>
      </c>
      <c r="O1196" s="3" t="s">
        <v>87</v>
      </c>
      <c r="P1196" s="3" t="s">
        <v>10</v>
      </c>
      <c r="Q1196" s="3" t="s">
        <v>88</v>
      </c>
    </row>
    <row r="1197" spans="1:17" ht="15.75" customHeight="1" x14ac:dyDescent="0.45">
      <c r="A1197" s="15">
        <v>44382.452777777777</v>
      </c>
      <c r="B1197" s="3" t="s">
        <v>119</v>
      </c>
      <c r="C1197" s="3" t="s">
        <v>61</v>
      </c>
      <c r="D1197" s="3" t="s">
        <v>81</v>
      </c>
      <c r="E1197" s="3" t="s">
        <v>113</v>
      </c>
      <c r="F1197" s="3" t="s">
        <v>78</v>
      </c>
      <c r="G1197" s="16">
        <v>1</v>
      </c>
      <c r="H1197" s="16" t="str">
        <f>IF(Orders[[#This Row],[Quantity]]&lt;101,"Low End",IF(Orders[[#This Row],[Quantity]]&lt;301,"Mid End","High End"))</f>
        <v>Low End</v>
      </c>
      <c r="I1197" s="17">
        <v>50.23</v>
      </c>
      <c r="J1197" s="17">
        <f>Orders[[#This Row],[Unit Price]]*Orders[[#This Row],[Quantity]]</f>
        <v>50.23</v>
      </c>
      <c r="K1197" s="45">
        <f>IF(Orders[[#This Row],[currency]]="NGN",Orders[[#This Row],[Sales price]]/$T$2,Orders[[#This Row],[Sales price]]/$T$3)</f>
        <v>3.4123641304347823</v>
      </c>
      <c r="L1197" s="3" t="s">
        <v>50</v>
      </c>
      <c r="M1197" s="3" t="s">
        <v>104</v>
      </c>
      <c r="N1197" s="3" t="s">
        <v>86</v>
      </c>
      <c r="O1197" s="3" t="s">
        <v>87</v>
      </c>
      <c r="P1197" s="3" t="s">
        <v>10</v>
      </c>
      <c r="Q1197" s="3" t="s">
        <v>88</v>
      </c>
    </row>
    <row r="1198" spans="1:17" ht="15.75" customHeight="1" x14ac:dyDescent="0.45">
      <c r="A1198" s="15">
        <v>44382.452777777777</v>
      </c>
      <c r="B1198" s="3" t="s">
        <v>119</v>
      </c>
      <c r="C1198" s="3" t="s">
        <v>61</v>
      </c>
      <c r="D1198" s="3" t="s">
        <v>81</v>
      </c>
      <c r="E1198" s="3" t="s">
        <v>152</v>
      </c>
      <c r="F1198" s="3" t="s">
        <v>64</v>
      </c>
      <c r="G1198" s="16">
        <v>1</v>
      </c>
      <c r="H1198" s="16" t="str">
        <f>IF(Orders[[#This Row],[Quantity]]&lt;101,"Low End",IF(Orders[[#This Row],[Quantity]]&lt;301,"Mid End","High End"))</f>
        <v>Low End</v>
      </c>
      <c r="I1198" s="17">
        <v>106.49</v>
      </c>
      <c r="J1198" s="17">
        <f>Orders[[#This Row],[Unit Price]]*Orders[[#This Row],[Quantity]]</f>
        <v>106.49</v>
      </c>
      <c r="K1198" s="45">
        <f>IF(Orders[[#This Row],[currency]]="NGN",Orders[[#This Row],[Sales price]]/$T$2,Orders[[#This Row],[Sales price]]/$T$3)</f>
        <v>7.2343749999999991</v>
      </c>
      <c r="L1198" s="3" t="s">
        <v>50</v>
      </c>
      <c r="M1198" s="3" t="s">
        <v>104</v>
      </c>
      <c r="N1198" s="3" t="s">
        <v>86</v>
      </c>
      <c r="O1198" s="3" t="s">
        <v>87</v>
      </c>
      <c r="P1198" s="3" t="s">
        <v>10</v>
      </c>
      <c r="Q1198" s="3" t="s">
        <v>88</v>
      </c>
    </row>
    <row r="1199" spans="1:17" ht="15.75" customHeight="1" x14ac:dyDescent="0.45">
      <c r="A1199" s="15">
        <v>44382.452777777777</v>
      </c>
      <c r="B1199" s="3" t="s">
        <v>119</v>
      </c>
      <c r="C1199" s="3" t="s">
        <v>61</v>
      </c>
      <c r="D1199" s="3" t="s">
        <v>81</v>
      </c>
      <c r="E1199" s="3" t="s">
        <v>117</v>
      </c>
      <c r="F1199" s="3" t="s">
        <v>64</v>
      </c>
      <c r="G1199" s="16">
        <v>1</v>
      </c>
      <c r="H1199" s="16" t="str">
        <f>IF(Orders[[#This Row],[Quantity]]&lt;101,"Low End",IF(Orders[[#This Row],[Quantity]]&lt;301,"Mid End","High End"))</f>
        <v>Low End</v>
      </c>
      <c r="I1199" s="17">
        <v>60.26</v>
      </c>
      <c r="J1199" s="17">
        <f>Orders[[#This Row],[Unit Price]]*Orders[[#This Row],[Quantity]]</f>
        <v>60.26</v>
      </c>
      <c r="K1199" s="45">
        <f>IF(Orders[[#This Row],[currency]]="NGN",Orders[[#This Row],[Sales price]]/$T$2,Orders[[#This Row],[Sales price]]/$T$3)</f>
        <v>4.09375</v>
      </c>
      <c r="L1199" s="3" t="s">
        <v>50</v>
      </c>
      <c r="M1199" s="3" t="s">
        <v>104</v>
      </c>
      <c r="N1199" s="3" t="s">
        <v>86</v>
      </c>
      <c r="O1199" s="3" t="s">
        <v>87</v>
      </c>
      <c r="P1199" s="3" t="s">
        <v>10</v>
      </c>
      <c r="Q1199" s="3" t="s">
        <v>88</v>
      </c>
    </row>
    <row r="1200" spans="1:17" ht="15.75" customHeight="1" x14ac:dyDescent="0.45">
      <c r="A1200" s="15">
        <v>44382.452777777777</v>
      </c>
      <c r="B1200" s="3" t="s">
        <v>119</v>
      </c>
      <c r="C1200" s="3" t="s">
        <v>61</v>
      </c>
      <c r="D1200" s="3" t="s">
        <v>81</v>
      </c>
      <c r="E1200" s="3" t="s">
        <v>105</v>
      </c>
      <c r="F1200" s="3" t="s">
        <v>83</v>
      </c>
      <c r="G1200" s="16">
        <v>1</v>
      </c>
      <c r="H1200" s="16" t="str">
        <f>IF(Orders[[#This Row],[Quantity]]&lt;101,"Low End",IF(Orders[[#This Row],[Quantity]]&lt;301,"Mid End","High End"))</f>
        <v>Low End</v>
      </c>
      <c r="I1200" s="17">
        <v>47.47</v>
      </c>
      <c r="J1200" s="17">
        <f>Orders[[#This Row],[Unit Price]]*Orders[[#This Row],[Quantity]]</f>
        <v>47.47</v>
      </c>
      <c r="K1200" s="45">
        <f>IF(Orders[[#This Row],[currency]]="NGN",Orders[[#This Row],[Sales price]]/$T$2,Orders[[#This Row],[Sales price]]/$T$3)</f>
        <v>3.2248641304347823</v>
      </c>
      <c r="L1200" s="3" t="s">
        <v>50</v>
      </c>
      <c r="M1200" s="3" t="s">
        <v>104</v>
      </c>
      <c r="N1200" s="3" t="s">
        <v>86</v>
      </c>
      <c r="O1200" s="3" t="s">
        <v>87</v>
      </c>
      <c r="P1200" s="3" t="s">
        <v>10</v>
      </c>
      <c r="Q1200" s="3" t="s">
        <v>88</v>
      </c>
    </row>
    <row r="1201" spans="1:17" ht="15.75" customHeight="1" x14ac:dyDescent="0.45">
      <c r="A1201" s="15">
        <v>44382.452777777777</v>
      </c>
      <c r="B1201" s="3" t="s">
        <v>119</v>
      </c>
      <c r="C1201" s="3" t="s">
        <v>61</v>
      </c>
      <c r="D1201" s="3" t="s">
        <v>81</v>
      </c>
      <c r="E1201" s="3" t="s">
        <v>99</v>
      </c>
      <c r="F1201" s="3" t="s">
        <v>64</v>
      </c>
      <c r="G1201" s="16">
        <v>1</v>
      </c>
      <c r="H1201" s="16" t="str">
        <f>IF(Orders[[#This Row],[Quantity]]&lt;101,"Low End",IF(Orders[[#This Row],[Quantity]]&lt;301,"Mid End","High End"))</f>
        <v>Low End</v>
      </c>
      <c r="I1201" s="17">
        <v>38.18</v>
      </c>
      <c r="J1201" s="17">
        <f>Orders[[#This Row],[Unit Price]]*Orders[[#This Row],[Quantity]]</f>
        <v>38.18</v>
      </c>
      <c r="K1201" s="45">
        <f>IF(Orders[[#This Row],[currency]]="NGN",Orders[[#This Row],[Sales price]]/$T$2,Orders[[#This Row],[Sales price]]/$T$3)</f>
        <v>2.59375</v>
      </c>
      <c r="L1201" s="3" t="s">
        <v>50</v>
      </c>
      <c r="M1201" s="3" t="s">
        <v>104</v>
      </c>
      <c r="N1201" s="3" t="s">
        <v>86</v>
      </c>
      <c r="O1201" s="3" t="s">
        <v>87</v>
      </c>
      <c r="P1201" s="3" t="s">
        <v>10</v>
      </c>
      <c r="Q1201" s="3" t="s">
        <v>88</v>
      </c>
    </row>
    <row r="1202" spans="1:17" ht="15.75" customHeight="1" x14ac:dyDescent="0.45">
      <c r="A1202" s="15">
        <v>44382.453472222223</v>
      </c>
      <c r="B1202" s="3" t="s">
        <v>761</v>
      </c>
      <c r="C1202" s="3" t="s">
        <v>45</v>
      </c>
      <c r="D1202" s="3" t="s">
        <v>589</v>
      </c>
      <c r="E1202" s="3" t="s">
        <v>590</v>
      </c>
      <c r="F1202" s="3" t="s">
        <v>48</v>
      </c>
      <c r="G1202" s="16">
        <v>1</v>
      </c>
      <c r="H1202" s="16" t="str">
        <f>IF(Orders[[#This Row],[Quantity]]&lt;101,"Low End",IF(Orders[[#This Row],[Quantity]]&lt;301,"Mid End","High End"))</f>
        <v>Low End</v>
      </c>
      <c r="I1202" s="17">
        <v>9900</v>
      </c>
      <c r="J1202" s="17">
        <f>Orders[[#This Row],[Unit Price]]*Orders[[#This Row],[Quantity]]</f>
        <v>9900</v>
      </c>
      <c r="K1202" s="45">
        <f>IF(Orders[[#This Row],[currency]]="NGN",Orders[[#This Row],[Sales price]]/$T$2,Orders[[#This Row],[Sales price]]/$T$3)</f>
        <v>24.626865671641792</v>
      </c>
      <c r="L1202" s="3" t="s">
        <v>50</v>
      </c>
      <c r="M1202" s="3" t="s">
        <v>51</v>
      </c>
      <c r="N1202" s="3" t="s">
        <v>52</v>
      </c>
      <c r="O1202" s="3" t="s">
        <v>53</v>
      </c>
      <c r="P1202" s="3" t="s">
        <v>13</v>
      </c>
      <c r="Q1202" s="3" t="s">
        <v>54</v>
      </c>
    </row>
    <row r="1203" spans="1:17" ht="15.75" customHeight="1" x14ac:dyDescent="0.45">
      <c r="A1203" s="15">
        <v>44382.453472222223</v>
      </c>
      <c r="B1203" s="3" t="s">
        <v>761</v>
      </c>
      <c r="C1203" s="3" t="s">
        <v>45</v>
      </c>
      <c r="D1203" s="3" t="s">
        <v>46</v>
      </c>
      <c r="E1203" s="3" t="s">
        <v>47</v>
      </c>
      <c r="F1203" s="3" t="s">
        <v>48</v>
      </c>
      <c r="G1203" s="16">
        <v>4</v>
      </c>
      <c r="H1203" s="16" t="str">
        <f>IF(Orders[[#This Row],[Quantity]]&lt;101,"Low End",IF(Orders[[#This Row],[Quantity]]&lt;301,"Mid End","High End"))</f>
        <v>Low End</v>
      </c>
      <c r="I1203" s="17">
        <v>3200</v>
      </c>
      <c r="J1203" s="17">
        <f>Orders[[#This Row],[Unit Price]]*Orders[[#This Row],[Quantity]]</f>
        <v>12800</v>
      </c>
      <c r="K1203" s="45">
        <f>IF(Orders[[#This Row],[currency]]="NGN",Orders[[#This Row],[Sales price]]/$T$2,Orders[[#This Row],[Sales price]]/$T$3)</f>
        <v>31.840796019900498</v>
      </c>
      <c r="L1203" s="3" t="s">
        <v>50</v>
      </c>
      <c r="M1203" s="3" t="s">
        <v>51</v>
      </c>
      <c r="N1203" s="3" t="s">
        <v>52</v>
      </c>
      <c r="O1203" s="3" t="s">
        <v>53</v>
      </c>
      <c r="P1203" s="3" t="s">
        <v>13</v>
      </c>
      <c r="Q1203" s="3" t="s">
        <v>54</v>
      </c>
    </row>
    <row r="1204" spans="1:17" ht="15.75" customHeight="1" x14ac:dyDescent="0.45">
      <c r="A1204" s="15">
        <v>44382.453472222223</v>
      </c>
      <c r="B1204" s="3" t="s">
        <v>762</v>
      </c>
      <c r="C1204" s="3" t="s">
        <v>67</v>
      </c>
      <c r="D1204" s="3" t="s">
        <v>46</v>
      </c>
      <c r="E1204" s="3" t="s">
        <v>47</v>
      </c>
      <c r="F1204" s="3" t="s">
        <v>48</v>
      </c>
      <c r="G1204" s="16">
        <v>1</v>
      </c>
      <c r="H1204" s="16" t="str">
        <f>IF(Orders[[#This Row],[Quantity]]&lt;101,"Low End",IF(Orders[[#This Row],[Quantity]]&lt;301,"Mid End","High End"))</f>
        <v>Low End</v>
      </c>
      <c r="I1204" s="17">
        <v>2550</v>
      </c>
      <c r="J1204" s="17">
        <f>Orders[[#This Row],[Unit Price]]*Orders[[#This Row],[Quantity]]</f>
        <v>2550</v>
      </c>
      <c r="K1204" s="45">
        <f>IF(Orders[[#This Row],[currency]]="NGN",Orders[[#This Row],[Sales price]]/$T$2,Orders[[#This Row],[Sales price]]/$T$3)</f>
        <v>6.3432835820895521</v>
      </c>
      <c r="L1204" s="3" t="s">
        <v>50</v>
      </c>
      <c r="M1204" s="3" t="s">
        <v>143</v>
      </c>
      <c r="N1204" s="3" t="s">
        <v>52</v>
      </c>
      <c r="O1204" s="3" t="s">
        <v>53</v>
      </c>
      <c r="P1204" s="3" t="s">
        <v>13</v>
      </c>
      <c r="Q1204" s="3" t="s">
        <v>54</v>
      </c>
    </row>
    <row r="1205" spans="1:17" ht="15.75" customHeight="1" x14ac:dyDescent="0.45">
      <c r="A1205" s="15">
        <v>44382.453472222223</v>
      </c>
      <c r="B1205" s="3" t="s">
        <v>762</v>
      </c>
      <c r="C1205" s="3" t="s">
        <v>67</v>
      </c>
      <c r="D1205" s="3" t="s">
        <v>46</v>
      </c>
      <c r="E1205" s="3" t="s">
        <v>47</v>
      </c>
      <c r="F1205" s="3" t="s">
        <v>48</v>
      </c>
      <c r="G1205" s="16">
        <v>1</v>
      </c>
      <c r="H1205" s="16" t="str">
        <f>IF(Orders[[#This Row],[Quantity]]&lt;101,"Low End",IF(Orders[[#This Row],[Quantity]]&lt;301,"Mid End","High End"))</f>
        <v>Low End</v>
      </c>
      <c r="I1205" s="17">
        <v>3200</v>
      </c>
      <c r="J1205" s="17">
        <f>Orders[[#This Row],[Unit Price]]*Orders[[#This Row],[Quantity]]</f>
        <v>3200</v>
      </c>
      <c r="K1205" s="45">
        <f>IF(Orders[[#This Row],[currency]]="NGN",Orders[[#This Row],[Sales price]]/$T$2,Orders[[#This Row],[Sales price]]/$T$3)</f>
        <v>7.9601990049751246</v>
      </c>
      <c r="L1205" s="3" t="s">
        <v>50</v>
      </c>
      <c r="M1205" s="3" t="s">
        <v>143</v>
      </c>
      <c r="N1205" s="3" t="s">
        <v>52</v>
      </c>
      <c r="O1205" s="3" t="s">
        <v>53</v>
      </c>
      <c r="P1205" s="3" t="s">
        <v>13</v>
      </c>
      <c r="Q1205" s="3" t="s">
        <v>54</v>
      </c>
    </row>
    <row r="1206" spans="1:17" ht="15.75" customHeight="1" x14ac:dyDescent="0.45">
      <c r="A1206" s="15">
        <v>44382.453472222223</v>
      </c>
      <c r="B1206" s="3" t="s">
        <v>763</v>
      </c>
      <c r="C1206" s="3" t="s">
        <v>45</v>
      </c>
      <c r="D1206" s="3" t="s">
        <v>81</v>
      </c>
      <c r="E1206" s="3" t="s">
        <v>117</v>
      </c>
      <c r="F1206" s="3" t="s">
        <v>64</v>
      </c>
      <c r="G1206" s="16">
        <v>1</v>
      </c>
      <c r="H1206" s="16" t="str">
        <f>IF(Orders[[#This Row],[Quantity]]&lt;101,"Low End",IF(Orders[[#This Row],[Quantity]]&lt;301,"Mid End","High End"))</f>
        <v>Low End</v>
      </c>
      <c r="I1206" s="17">
        <v>60.26</v>
      </c>
      <c r="J1206" s="17">
        <f>Orders[[#This Row],[Unit Price]]*Orders[[#This Row],[Quantity]]</f>
        <v>60.26</v>
      </c>
      <c r="K1206" s="45">
        <f>IF(Orders[[#This Row],[currency]]="NGN",Orders[[#This Row],[Sales price]]/$T$2,Orders[[#This Row],[Sales price]]/$T$3)</f>
        <v>4.09375</v>
      </c>
      <c r="L1206" s="3" t="s">
        <v>50</v>
      </c>
      <c r="M1206" s="3" t="s">
        <v>85</v>
      </c>
      <c r="N1206" s="3" t="s">
        <v>86</v>
      </c>
      <c r="O1206" s="3" t="s">
        <v>87</v>
      </c>
      <c r="P1206" s="3" t="s">
        <v>10</v>
      </c>
      <c r="Q1206" s="3" t="s">
        <v>88</v>
      </c>
    </row>
    <row r="1207" spans="1:17" ht="15.75" customHeight="1" x14ac:dyDescent="0.45">
      <c r="A1207" s="15">
        <v>44382.453472222223</v>
      </c>
      <c r="B1207" s="3" t="s">
        <v>763</v>
      </c>
      <c r="C1207" s="3" t="s">
        <v>45</v>
      </c>
      <c r="D1207" s="3" t="s">
        <v>81</v>
      </c>
      <c r="E1207" s="3" t="s">
        <v>117</v>
      </c>
      <c r="F1207" s="3" t="s">
        <v>64</v>
      </c>
      <c r="G1207" s="16">
        <v>1</v>
      </c>
      <c r="H1207" s="16" t="str">
        <f>IF(Orders[[#This Row],[Quantity]]&lt;101,"Low End",IF(Orders[[#This Row],[Quantity]]&lt;301,"Mid End","High End"))</f>
        <v>Low End</v>
      </c>
      <c r="I1207" s="17">
        <v>60.26</v>
      </c>
      <c r="J1207" s="17">
        <f>Orders[[#This Row],[Unit Price]]*Orders[[#This Row],[Quantity]]</f>
        <v>60.26</v>
      </c>
      <c r="K1207" s="45">
        <f>IF(Orders[[#This Row],[currency]]="NGN",Orders[[#This Row],[Sales price]]/$T$2,Orders[[#This Row],[Sales price]]/$T$3)</f>
        <v>4.09375</v>
      </c>
      <c r="L1207" s="3" t="s">
        <v>50</v>
      </c>
      <c r="M1207" s="3" t="s">
        <v>85</v>
      </c>
      <c r="N1207" s="3" t="s">
        <v>86</v>
      </c>
      <c r="O1207" s="3" t="s">
        <v>87</v>
      </c>
      <c r="P1207" s="3" t="s">
        <v>10</v>
      </c>
      <c r="Q1207" s="3" t="s">
        <v>88</v>
      </c>
    </row>
    <row r="1208" spans="1:17" ht="15.75" customHeight="1" x14ac:dyDescent="0.45">
      <c r="A1208" s="15">
        <v>44382.456250000003</v>
      </c>
      <c r="B1208" s="3" t="s">
        <v>367</v>
      </c>
      <c r="C1208" s="3" t="s">
        <v>67</v>
      </c>
      <c r="D1208" s="3" t="s">
        <v>92</v>
      </c>
      <c r="E1208" s="3" t="s">
        <v>107</v>
      </c>
      <c r="F1208" s="3" t="s">
        <v>83</v>
      </c>
      <c r="G1208" s="16">
        <v>1</v>
      </c>
      <c r="H1208" s="16" t="str">
        <f>IF(Orders[[#This Row],[Quantity]]&lt;101,"Low End",IF(Orders[[#This Row],[Quantity]]&lt;301,"Mid End","High End"))</f>
        <v>Low End</v>
      </c>
      <c r="I1208" s="17">
        <v>2500</v>
      </c>
      <c r="J1208" s="17">
        <f>Orders[[#This Row],[Unit Price]]*Orders[[#This Row],[Quantity]]</f>
        <v>2500</v>
      </c>
      <c r="K1208" s="45">
        <f>IF(Orders[[#This Row],[currency]]="NGN",Orders[[#This Row],[Sales price]]/$T$2,Orders[[#This Row],[Sales price]]/$T$3)</f>
        <v>6.2189054726368163</v>
      </c>
      <c r="L1208" s="3" t="s">
        <v>58</v>
      </c>
      <c r="M1208" s="3" t="s">
        <v>736</v>
      </c>
      <c r="N1208" s="3" t="s">
        <v>52</v>
      </c>
      <c r="O1208" s="3" t="s">
        <v>53</v>
      </c>
      <c r="P1208" s="3" t="s">
        <v>13</v>
      </c>
      <c r="Q1208" s="3" t="s">
        <v>54</v>
      </c>
    </row>
    <row r="1209" spans="1:17" ht="15.75" customHeight="1" x14ac:dyDescent="0.45">
      <c r="A1209" s="15">
        <v>44382.456250000003</v>
      </c>
      <c r="B1209" s="3" t="s">
        <v>764</v>
      </c>
      <c r="C1209" s="3" t="s">
        <v>61</v>
      </c>
      <c r="D1209" s="3" t="s">
        <v>81</v>
      </c>
      <c r="E1209" s="3" t="s">
        <v>158</v>
      </c>
      <c r="F1209" s="3" t="s">
        <v>64</v>
      </c>
      <c r="G1209" s="16">
        <v>2</v>
      </c>
      <c r="H1209" s="16" t="str">
        <f>IF(Orders[[#This Row],[Quantity]]&lt;101,"Low End",IF(Orders[[#This Row],[Quantity]]&lt;301,"Mid End","High End"))</f>
        <v>Low End</v>
      </c>
      <c r="I1209" s="17">
        <v>60.26</v>
      </c>
      <c r="J1209" s="17">
        <f>Orders[[#This Row],[Unit Price]]*Orders[[#This Row],[Quantity]]</f>
        <v>120.52</v>
      </c>
      <c r="K1209" s="45">
        <f>IF(Orders[[#This Row],[currency]]="NGN",Orders[[#This Row],[Sales price]]/$T$2,Orders[[#This Row],[Sales price]]/$T$3)</f>
        <v>8.1875</v>
      </c>
      <c r="L1209" s="3" t="s">
        <v>50</v>
      </c>
      <c r="M1209" s="3" t="s">
        <v>104</v>
      </c>
      <c r="N1209" s="3" t="s">
        <v>86</v>
      </c>
      <c r="O1209" s="3" t="s">
        <v>87</v>
      </c>
      <c r="P1209" s="3" t="s">
        <v>10</v>
      </c>
      <c r="Q1209" s="3" t="s">
        <v>54</v>
      </c>
    </row>
    <row r="1210" spans="1:17" ht="15.75" customHeight="1" x14ac:dyDescent="0.45">
      <c r="A1210" s="15">
        <v>44382.456250000003</v>
      </c>
      <c r="B1210" s="3" t="s">
        <v>764</v>
      </c>
      <c r="C1210" s="3" t="s">
        <v>61</v>
      </c>
      <c r="D1210" s="3" t="s">
        <v>81</v>
      </c>
      <c r="E1210" s="3" t="s">
        <v>99</v>
      </c>
      <c r="F1210" s="3" t="s">
        <v>64</v>
      </c>
      <c r="G1210" s="16">
        <v>1</v>
      </c>
      <c r="H1210" s="16" t="str">
        <f>IF(Orders[[#This Row],[Quantity]]&lt;101,"Low End",IF(Orders[[#This Row],[Quantity]]&lt;301,"Mid End","High End"))</f>
        <v>Low End</v>
      </c>
      <c r="I1210" s="17">
        <v>38.18</v>
      </c>
      <c r="J1210" s="17">
        <f>Orders[[#This Row],[Unit Price]]*Orders[[#This Row],[Quantity]]</f>
        <v>38.18</v>
      </c>
      <c r="K1210" s="45">
        <f>IF(Orders[[#This Row],[currency]]="NGN",Orders[[#This Row],[Sales price]]/$T$2,Orders[[#This Row],[Sales price]]/$T$3)</f>
        <v>2.59375</v>
      </c>
      <c r="L1210" s="3" t="s">
        <v>50</v>
      </c>
      <c r="M1210" s="3" t="s">
        <v>104</v>
      </c>
      <c r="N1210" s="3" t="s">
        <v>86</v>
      </c>
      <c r="O1210" s="3" t="s">
        <v>87</v>
      </c>
      <c r="P1210" s="3" t="s">
        <v>10</v>
      </c>
      <c r="Q1210" s="3" t="s">
        <v>54</v>
      </c>
    </row>
    <row r="1211" spans="1:17" ht="15.75" customHeight="1" x14ac:dyDescent="0.45">
      <c r="A1211" s="15">
        <v>44382.456250000003</v>
      </c>
      <c r="B1211" s="3" t="s">
        <v>764</v>
      </c>
      <c r="C1211" s="3" t="s">
        <v>61</v>
      </c>
      <c r="D1211" s="3" t="s">
        <v>81</v>
      </c>
      <c r="E1211" s="3" t="s">
        <v>180</v>
      </c>
      <c r="F1211" s="3" t="s">
        <v>48</v>
      </c>
      <c r="G1211" s="16">
        <v>1</v>
      </c>
      <c r="H1211" s="16" t="str">
        <f>IF(Orders[[#This Row],[Quantity]]&lt;101,"Low End",IF(Orders[[#This Row],[Quantity]]&lt;301,"Mid End","High End"))</f>
        <v>Low End</v>
      </c>
      <c r="I1211" s="17">
        <v>99.82</v>
      </c>
      <c r="J1211" s="17">
        <f>Orders[[#This Row],[Unit Price]]*Orders[[#This Row],[Quantity]]</f>
        <v>99.82</v>
      </c>
      <c r="K1211" s="45">
        <f>IF(Orders[[#This Row],[currency]]="NGN",Orders[[#This Row],[Sales price]]/$T$2,Orders[[#This Row],[Sales price]]/$T$3)</f>
        <v>6.7812499999999991</v>
      </c>
      <c r="L1211" s="3" t="s">
        <v>50</v>
      </c>
      <c r="M1211" s="3" t="s">
        <v>104</v>
      </c>
      <c r="N1211" s="3" t="s">
        <v>86</v>
      </c>
      <c r="O1211" s="3" t="s">
        <v>87</v>
      </c>
      <c r="P1211" s="3" t="s">
        <v>10</v>
      </c>
      <c r="Q1211" s="3" t="s">
        <v>54</v>
      </c>
    </row>
    <row r="1212" spans="1:17" ht="15.75" customHeight="1" x14ac:dyDescent="0.45">
      <c r="A1212" s="15">
        <v>44382.456250000003</v>
      </c>
      <c r="B1212" s="3" t="s">
        <v>764</v>
      </c>
      <c r="C1212" s="3" t="s">
        <v>61</v>
      </c>
      <c r="D1212" s="3" t="s">
        <v>81</v>
      </c>
      <c r="E1212" s="3" t="s">
        <v>105</v>
      </c>
      <c r="F1212" s="3" t="s">
        <v>83</v>
      </c>
      <c r="G1212" s="16">
        <v>3</v>
      </c>
      <c r="H1212" s="16" t="str">
        <f>IF(Orders[[#This Row],[Quantity]]&lt;101,"Low End",IF(Orders[[#This Row],[Quantity]]&lt;301,"Mid End","High End"))</f>
        <v>Low End</v>
      </c>
      <c r="I1212" s="17">
        <v>38.99</v>
      </c>
      <c r="J1212" s="17">
        <f>Orders[[#This Row],[Unit Price]]*Orders[[#This Row],[Quantity]]</f>
        <v>116.97</v>
      </c>
      <c r="K1212" s="45">
        <f>IF(Orders[[#This Row],[currency]]="NGN",Orders[[#This Row],[Sales price]]/$T$2,Orders[[#This Row],[Sales price]]/$T$3)</f>
        <v>7.9463315217391299</v>
      </c>
      <c r="L1212" s="3" t="s">
        <v>50</v>
      </c>
      <c r="M1212" s="3" t="s">
        <v>104</v>
      </c>
      <c r="N1212" s="3" t="s">
        <v>86</v>
      </c>
      <c r="O1212" s="3" t="s">
        <v>87</v>
      </c>
      <c r="P1212" s="3" t="s">
        <v>10</v>
      </c>
      <c r="Q1212" s="3" t="s">
        <v>54</v>
      </c>
    </row>
    <row r="1213" spans="1:17" ht="15.75" customHeight="1" x14ac:dyDescent="0.45">
      <c r="A1213" s="15">
        <v>44382.456250000003</v>
      </c>
      <c r="B1213" s="3" t="s">
        <v>764</v>
      </c>
      <c r="C1213" s="3" t="s">
        <v>61</v>
      </c>
      <c r="D1213" s="3" t="s">
        <v>81</v>
      </c>
      <c r="E1213" s="3" t="s">
        <v>99</v>
      </c>
      <c r="F1213" s="3" t="s">
        <v>64</v>
      </c>
      <c r="G1213" s="16">
        <v>1</v>
      </c>
      <c r="H1213" s="16" t="str">
        <f>IF(Orders[[#This Row],[Quantity]]&lt;101,"Low End",IF(Orders[[#This Row],[Quantity]]&lt;301,"Mid End","High End"))</f>
        <v>Low End</v>
      </c>
      <c r="I1213" s="17">
        <v>38.18</v>
      </c>
      <c r="J1213" s="17">
        <f>Orders[[#This Row],[Unit Price]]*Orders[[#This Row],[Quantity]]</f>
        <v>38.18</v>
      </c>
      <c r="K1213" s="45">
        <f>IF(Orders[[#This Row],[currency]]="NGN",Orders[[#This Row],[Sales price]]/$T$2,Orders[[#This Row],[Sales price]]/$T$3)</f>
        <v>2.59375</v>
      </c>
      <c r="L1213" s="3" t="s">
        <v>50</v>
      </c>
      <c r="M1213" s="3" t="s">
        <v>104</v>
      </c>
      <c r="N1213" s="3" t="s">
        <v>86</v>
      </c>
      <c r="O1213" s="3" t="s">
        <v>87</v>
      </c>
      <c r="P1213" s="3" t="s">
        <v>10</v>
      </c>
      <c r="Q1213" s="3" t="s">
        <v>54</v>
      </c>
    </row>
    <row r="1214" spans="1:17" ht="15.75" customHeight="1" x14ac:dyDescent="0.45">
      <c r="A1214" s="15">
        <v>44382.456250000003</v>
      </c>
      <c r="B1214" s="3" t="s">
        <v>764</v>
      </c>
      <c r="C1214" s="3" t="s">
        <v>61</v>
      </c>
      <c r="D1214" s="3" t="s">
        <v>81</v>
      </c>
      <c r="E1214" s="3" t="s">
        <v>110</v>
      </c>
      <c r="F1214" s="3" t="s">
        <v>78</v>
      </c>
      <c r="G1214" s="16">
        <v>1</v>
      </c>
      <c r="H1214" s="16" t="str">
        <f>IF(Orders[[#This Row],[Quantity]]&lt;101,"Low End",IF(Orders[[#This Row],[Quantity]]&lt;301,"Mid End","High End"))</f>
        <v>Low End</v>
      </c>
      <c r="I1214" s="17">
        <v>91.22</v>
      </c>
      <c r="J1214" s="17">
        <f>Orders[[#This Row],[Unit Price]]*Orders[[#This Row],[Quantity]]</f>
        <v>91.22</v>
      </c>
      <c r="K1214" s="45">
        <f>IF(Orders[[#This Row],[currency]]="NGN",Orders[[#This Row],[Sales price]]/$T$2,Orders[[#This Row],[Sales price]]/$T$3)</f>
        <v>6.1970108695652169</v>
      </c>
      <c r="L1214" s="3" t="s">
        <v>50</v>
      </c>
      <c r="M1214" s="3" t="s">
        <v>104</v>
      </c>
      <c r="N1214" s="3" t="s">
        <v>86</v>
      </c>
      <c r="O1214" s="3" t="s">
        <v>87</v>
      </c>
      <c r="P1214" s="3" t="s">
        <v>10</v>
      </c>
      <c r="Q1214" s="3" t="s">
        <v>54</v>
      </c>
    </row>
    <row r="1215" spans="1:17" ht="15.75" customHeight="1" x14ac:dyDescent="0.45">
      <c r="A1215" s="15">
        <v>44382.456250000003</v>
      </c>
      <c r="B1215" s="3" t="s">
        <v>764</v>
      </c>
      <c r="C1215" s="3" t="s">
        <v>61</v>
      </c>
      <c r="D1215" s="3" t="s">
        <v>81</v>
      </c>
      <c r="E1215" s="3" t="s">
        <v>113</v>
      </c>
      <c r="F1215" s="3" t="s">
        <v>78</v>
      </c>
      <c r="G1215" s="16">
        <v>1</v>
      </c>
      <c r="H1215" s="16" t="str">
        <f>IF(Orders[[#This Row],[Quantity]]&lt;101,"Low End",IF(Orders[[#This Row],[Quantity]]&lt;301,"Mid End","High End"))</f>
        <v>Low End</v>
      </c>
      <c r="I1215" s="17">
        <v>50.23</v>
      </c>
      <c r="J1215" s="17">
        <f>Orders[[#This Row],[Unit Price]]*Orders[[#This Row],[Quantity]]</f>
        <v>50.23</v>
      </c>
      <c r="K1215" s="45">
        <f>IF(Orders[[#This Row],[currency]]="NGN",Orders[[#This Row],[Sales price]]/$T$2,Orders[[#This Row],[Sales price]]/$T$3)</f>
        <v>3.4123641304347823</v>
      </c>
      <c r="L1215" s="3" t="s">
        <v>50</v>
      </c>
      <c r="M1215" s="3" t="s">
        <v>104</v>
      </c>
      <c r="N1215" s="3" t="s">
        <v>86</v>
      </c>
      <c r="O1215" s="3" t="s">
        <v>87</v>
      </c>
      <c r="P1215" s="3" t="s">
        <v>10</v>
      </c>
      <c r="Q1215" s="3" t="s">
        <v>54</v>
      </c>
    </row>
    <row r="1216" spans="1:17" ht="15.75" customHeight="1" x14ac:dyDescent="0.45">
      <c r="A1216" s="15">
        <v>44382.456250000003</v>
      </c>
      <c r="B1216" s="3" t="s">
        <v>764</v>
      </c>
      <c r="C1216" s="3" t="s">
        <v>61</v>
      </c>
      <c r="D1216" s="3" t="s">
        <v>81</v>
      </c>
      <c r="E1216" s="3" t="s">
        <v>99</v>
      </c>
      <c r="F1216" s="3" t="s">
        <v>64</v>
      </c>
      <c r="G1216" s="16">
        <v>1</v>
      </c>
      <c r="H1216" s="16" t="str">
        <f>IF(Orders[[#This Row],[Quantity]]&lt;101,"Low End",IF(Orders[[#This Row],[Quantity]]&lt;301,"Mid End","High End"))</f>
        <v>Low End</v>
      </c>
      <c r="I1216" s="17">
        <v>38.18</v>
      </c>
      <c r="J1216" s="17">
        <f>Orders[[#This Row],[Unit Price]]*Orders[[#This Row],[Quantity]]</f>
        <v>38.18</v>
      </c>
      <c r="K1216" s="45">
        <f>IF(Orders[[#This Row],[currency]]="NGN",Orders[[#This Row],[Sales price]]/$T$2,Orders[[#This Row],[Sales price]]/$T$3)</f>
        <v>2.59375</v>
      </c>
      <c r="L1216" s="3" t="s">
        <v>50</v>
      </c>
      <c r="M1216" s="3" t="s">
        <v>104</v>
      </c>
      <c r="N1216" s="3" t="s">
        <v>86</v>
      </c>
      <c r="O1216" s="3" t="s">
        <v>87</v>
      </c>
      <c r="P1216" s="3" t="s">
        <v>10</v>
      </c>
      <c r="Q1216" s="3" t="s">
        <v>54</v>
      </c>
    </row>
    <row r="1217" spans="1:17" ht="15.75" customHeight="1" x14ac:dyDescent="0.45">
      <c r="A1217" s="15">
        <v>44382.456250000003</v>
      </c>
      <c r="B1217" s="3" t="s">
        <v>764</v>
      </c>
      <c r="C1217" s="3" t="s">
        <v>61</v>
      </c>
      <c r="D1217" s="3" t="s">
        <v>81</v>
      </c>
      <c r="E1217" s="3" t="s">
        <v>97</v>
      </c>
      <c r="F1217" s="3" t="s">
        <v>83</v>
      </c>
      <c r="G1217" s="16">
        <v>2</v>
      </c>
      <c r="H1217" s="16" t="str">
        <f>IF(Orders[[#This Row],[Quantity]]&lt;101,"Low End",IF(Orders[[#This Row],[Quantity]]&lt;301,"Mid End","High End"))</f>
        <v>Low End</v>
      </c>
      <c r="I1217" s="17">
        <v>51.2</v>
      </c>
      <c r="J1217" s="17">
        <f>Orders[[#This Row],[Unit Price]]*Orders[[#This Row],[Quantity]]</f>
        <v>102.4</v>
      </c>
      <c r="K1217" s="45">
        <f>IF(Orders[[#This Row],[currency]]="NGN",Orders[[#This Row],[Sales price]]/$T$2,Orders[[#This Row],[Sales price]]/$T$3)</f>
        <v>6.9565217391304346</v>
      </c>
      <c r="L1217" s="3" t="s">
        <v>50</v>
      </c>
      <c r="M1217" s="3" t="s">
        <v>104</v>
      </c>
      <c r="N1217" s="3" t="s">
        <v>86</v>
      </c>
      <c r="O1217" s="3" t="s">
        <v>87</v>
      </c>
      <c r="P1217" s="3" t="s">
        <v>10</v>
      </c>
      <c r="Q1217" s="3" t="s">
        <v>54</v>
      </c>
    </row>
    <row r="1218" spans="1:17" ht="15.75" customHeight="1" x14ac:dyDescent="0.45">
      <c r="A1218" s="15">
        <v>44382.456250000003</v>
      </c>
      <c r="B1218" s="3" t="s">
        <v>764</v>
      </c>
      <c r="C1218" s="3" t="s">
        <v>61</v>
      </c>
      <c r="D1218" s="3" t="s">
        <v>81</v>
      </c>
      <c r="E1218" s="3" t="s">
        <v>110</v>
      </c>
      <c r="F1218" s="3" t="s">
        <v>78</v>
      </c>
      <c r="G1218" s="16">
        <v>1</v>
      </c>
      <c r="H1218" s="16" t="str">
        <f>IF(Orders[[#This Row],[Quantity]]&lt;101,"Low End",IF(Orders[[#This Row],[Quantity]]&lt;301,"Mid End","High End"))</f>
        <v>Low End</v>
      </c>
      <c r="I1218" s="17">
        <v>141.16999999999999</v>
      </c>
      <c r="J1218" s="17">
        <f>Orders[[#This Row],[Unit Price]]*Orders[[#This Row],[Quantity]]</f>
        <v>141.16999999999999</v>
      </c>
      <c r="K1218" s="45">
        <f>IF(Orders[[#This Row],[currency]]="NGN",Orders[[#This Row],[Sales price]]/$T$2,Orders[[#This Row],[Sales price]]/$T$3)</f>
        <v>9.5903532608695645</v>
      </c>
      <c r="L1218" s="3" t="s">
        <v>50</v>
      </c>
      <c r="M1218" s="3" t="s">
        <v>104</v>
      </c>
      <c r="N1218" s="3" t="s">
        <v>86</v>
      </c>
      <c r="O1218" s="3" t="s">
        <v>87</v>
      </c>
      <c r="P1218" s="3" t="s">
        <v>10</v>
      </c>
      <c r="Q1218" s="3" t="s">
        <v>54</v>
      </c>
    </row>
    <row r="1219" spans="1:17" ht="15.75" customHeight="1" x14ac:dyDescent="0.45">
      <c r="A1219" s="15">
        <v>44382.456250000003</v>
      </c>
      <c r="B1219" s="3" t="s">
        <v>764</v>
      </c>
      <c r="C1219" s="3" t="s">
        <v>61</v>
      </c>
      <c r="D1219" s="3" t="s">
        <v>81</v>
      </c>
      <c r="E1219" s="3" t="s">
        <v>158</v>
      </c>
      <c r="F1219" s="3" t="s">
        <v>64</v>
      </c>
      <c r="G1219" s="16">
        <v>2</v>
      </c>
      <c r="H1219" s="16" t="str">
        <f>IF(Orders[[#This Row],[Quantity]]&lt;101,"Low End",IF(Orders[[#This Row],[Quantity]]&lt;301,"Mid End","High End"))</f>
        <v>Low End</v>
      </c>
      <c r="I1219" s="17">
        <v>60.26</v>
      </c>
      <c r="J1219" s="17">
        <f>Orders[[#This Row],[Unit Price]]*Orders[[#This Row],[Quantity]]</f>
        <v>120.52</v>
      </c>
      <c r="K1219" s="45">
        <f>IF(Orders[[#This Row],[currency]]="NGN",Orders[[#This Row],[Sales price]]/$T$2,Orders[[#This Row],[Sales price]]/$T$3)</f>
        <v>8.1875</v>
      </c>
      <c r="L1219" s="3" t="s">
        <v>50</v>
      </c>
      <c r="M1219" s="3" t="s">
        <v>104</v>
      </c>
      <c r="N1219" s="3" t="s">
        <v>86</v>
      </c>
      <c r="O1219" s="3" t="s">
        <v>87</v>
      </c>
      <c r="P1219" s="3" t="s">
        <v>10</v>
      </c>
      <c r="Q1219" s="3" t="s">
        <v>54</v>
      </c>
    </row>
    <row r="1220" spans="1:17" ht="15.75" customHeight="1" x14ac:dyDescent="0.45">
      <c r="A1220" s="15">
        <v>44382.456944444442</v>
      </c>
      <c r="B1220" s="3" t="s">
        <v>765</v>
      </c>
      <c r="C1220" s="3" t="s">
        <v>61</v>
      </c>
      <c r="D1220" s="3" t="s">
        <v>81</v>
      </c>
      <c r="E1220" s="3" t="s">
        <v>105</v>
      </c>
      <c r="F1220" s="3" t="s">
        <v>83</v>
      </c>
      <c r="G1220" s="16">
        <v>5</v>
      </c>
      <c r="H1220" s="16" t="str">
        <f>IF(Orders[[#This Row],[Quantity]]&lt;101,"Low End",IF(Orders[[#This Row],[Quantity]]&lt;301,"Mid End","High End"))</f>
        <v>Low End</v>
      </c>
      <c r="I1220" s="17">
        <v>38.99</v>
      </c>
      <c r="J1220" s="17">
        <f>Orders[[#This Row],[Unit Price]]*Orders[[#This Row],[Quantity]]</f>
        <v>194.95000000000002</v>
      </c>
      <c r="K1220" s="45">
        <f>IF(Orders[[#This Row],[currency]]="NGN",Orders[[#This Row],[Sales price]]/$T$2,Orders[[#This Row],[Sales price]]/$T$3)</f>
        <v>13.243885869565219</v>
      </c>
      <c r="L1220" s="3" t="s">
        <v>58</v>
      </c>
      <c r="M1220" s="3" t="s">
        <v>85</v>
      </c>
      <c r="N1220" s="3" t="s">
        <v>86</v>
      </c>
      <c r="O1220" s="3" t="s">
        <v>87</v>
      </c>
      <c r="P1220" s="3" t="s">
        <v>10</v>
      </c>
      <c r="Q1220" s="3" t="s">
        <v>88</v>
      </c>
    </row>
    <row r="1221" spans="1:17" ht="15.75" customHeight="1" x14ac:dyDescent="0.45">
      <c r="A1221" s="15">
        <v>44382.457638888889</v>
      </c>
      <c r="B1221" s="3" t="s">
        <v>154</v>
      </c>
      <c r="C1221" s="3" t="s">
        <v>45</v>
      </c>
      <c r="D1221" s="3" t="s">
        <v>126</v>
      </c>
      <c r="E1221" s="3" t="s">
        <v>189</v>
      </c>
      <c r="F1221" s="3" t="s">
        <v>83</v>
      </c>
      <c r="G1221" s="16">
        <v>1</v>
      </c>
      <c r="H1221" s="16" t="str">
        <f>IF(Orders[[#This Row],[Quantity]]&lt;101,"Low End",IF(Orders[[#This Row],[Quantity]]&lt;301,"Mid End","High End"))</f>
        <v>Low End</v>
      </c>
      <c r="I1221" s="17">
        <v>4600</v>
      </c>
      <c r="J1221" s="17">
        <f>Orders[[#This Row],[Unit Price]]*Orders[[#This Row],[Quantity]]</f>
        <v>4600</v>
      </c>
      <c r="K1221" s="45">
        <f>IF(Orders[[#This Row],[currency]]="NGN",Orders[[#This Row],[Sales price]]/$T$2,Orders[[#This Row],[Sales price]]/$T$3)</f>
        <v>11.442786069651742</v>
      </c>
      <c r="L1221" s="3" t="s">
        <v>50</v>
      </c>
      <c r="M1221" s="3" t="s">
        <v>155</v>
      </c>
      <c r="N1221" s="3" t="s">
        <v>52</v>
      </c>
      <c r="O1221" s="3" t="s">
        <v>53</v>
      </c>
      <c r="P1221" s="3" t="s">
        <v>13</v>
      </c>
      <c r="Q1221" s="3" t="s">
        <v>54</v>
      </c>
    </row>
    <row r="1222" spans="1:17" ht="15.75" customHeight="1" x14ac:dyDescent="0.45">
      <c r="A1222" s="15">
        <v>44382.457638888889</v>
      </c>
      <c r="B1222" s="3" t="s">
        <v>766</v>
      </c>
      <c r="C1222" s="3" t="s">
        <v>67</v>
      </c>
      <c r="D1222" s="3" t="s">
        <v>55</v>
      </c>
      <c r="E1222" s="3" t="s">
        <v>77</v>
      </c>
      <c r="F1222" s="3" t="s">
        <v>78</v>
      </c>
      <c r="G1222" s="16">
        <v>2</v>
      </c>
      <c r="H1222" s="16" t="str">
        <f>IF(Orders[[#This Row],[Quantity]]&lt;101,"Low End",IF(Orders[[#This Row],[Quantity]]&lt;301,"Mid End","High End"))</f>
        <v>Low End</v>
      </c>
      <c r="I1222" s="17">
        <v>4900</v>
      </c>
      <c r="J1222" s="17">
        <f>Orders[[#This Row],[Unit Price]]*Orders[[#This Row],[Quantity]]</f>
        <v>9800</v>
      </c>
      <c r="K1222" s="45">
        <f>IF(Orders[[#This Row],[currency]]="NGN",Orders[[#This Row],[Sales price]]/$T$2,Orders[[#This Row],[Sales price]]/$T$3)</f>
        <v>24.378109452736318</v>
      </c>
      <c r="L1222" s="3" t="s">
        <v>50</v>
      </c>
      <c r="M1222" s="3" t="s">
        <v>155</v>
      </c>
      <c r="N1222" s="3" t="s">
        <v>52</v>
      </c>
      <c r="O1222" s="3" t="s">
        <v>53</v>
      </c>
      <c r="P1222" s="3" t="s">
        <v>13</v>
      </c>
      <c r="Q1222" s="3" t="s">
        <v>54</v>
      </c>
    </row>
    <row r="1223" spans="1:17" ht="15.75" customHeight="1" x14ac:dyDescent="0.45">
      <c r="A1223" s="15">
        <v>44382.457638888889</v>
      </c>
      <c r="B1223" s="3" t="s">
        <v>154</v>
      </c>
      <c r="C1223" s="3" t="s">
        <v>45</v>
      </c>
      <c r="D1223" s="3" t="s">
        <v>55</v>
      </c>
      <c r="E1223" s="3" t="s">
        <v>77</v>
      </c>
      <c r="F1223" s="3" t="s">
        <v>78</v>
      </c>
      <c r="G1223" s="16">
        <v>1</v>
      </c>
      <c r="H1223" s="16" t="str">
        <f>IF(Orders[[#This Row],[Quantity]]&lt;101,"Low End",IF(Orders[[#This Row],[Quantity]]&lt;301,"Mid End","High End"))</f>
        <v>Low End</v>
      </c>
      <c r="I1223" s="17">
        <v>4900</v>
      </c>
      <c r="J1223" s="17">
        <f>Orders[[#This Row],[Unit Price]]*Orders[[#This Row],[Quantity]]</f>
        <v>4900</v>
      </c>
      <c r="K1223" s="45">
        <f>IF(Orders[[#This Row],[currency]]="NGN",Orders[[#This Row],[Sales price]]/$T$2,Orders[[#This Row],[Sales price]]/$T$3)</f>
        <v>12.189054726368159</v>
      </c>
      <c r="L1223" s="3" t="s">
        <v>50</v>
      </c>
      <c r="M1223" s="3" t="s">
        <v>155</v>
      </c>
      <c r="N1223" s="3" t="s">
        <v>52</v>
      </c>
      <c r="O1223" s="3" t="s">
        <v>53</v>
      </c>
      <c r="P1223" s="3" t="s">
        <v>13</v>
      </c>
      <c r="Q1223" s="3" t="s">
        <v>54</v>
      </c>
    </row>
    <row r="1224" spans="1:17" ht="15.75" customHeight="1" x14ac:dyDescent="0.45">
      <c r="A1224" s="15">
        <v>44382.457638888889</v>
      </c>
      <c r="B1224" s="3" t="s">
        <v>767</v>
      </c>
      <c r="C1224" s="3" t="s">
        <v>45</v>
      </c>
      <c r="D1224" s="3" t="s">
        <v>81</v>
      </c>
      <c r="E1224" s="3" t="s">
        <v>402</v>
      </c>
      <c r="F1224" s="3" t="s">
        <v>78</v>
      </c>
      <c r="G1224" s="16">
        <v>1</v>
      </c>
      <c r="H1224" s="16" t="str">
        <f>IF(Orders[[#This Row],[Quantity]]&lt;101,"Low End",IF(Orders[[#This Row],[Quantity]]&lt;301,"Mid End","High End"))</f>
        <v>Low End</v>
      </c>
      <c r="I1224" s="17">
        <v>86.87</v>
      </c>
      <c r="J1224" s="17">
        <f>Orders[[#This Row],[Unit Price]]*Orders[[#This Row],[Quantity]]</f>
        <v>86.87</v>
      </c>
      <c r="K1224" s="45">
        <f>IF(Orders[[#This Row],[currency]]="NGN",Orders[[#This Row],[Sales price]]/$T$2,Orders[[#This Row],[Sales price]]/$T$3)</f>
        <v>5.9014945652173916</v>
      </c>
      <c r="L1224" s="3" t="s">
        <v>50</v>
      </c>
      <c r="M1224" s="3" t="s">
        <v>104</v>
      </c>
      <c r="N1224" s="3" t="s">
        <v>86</v>
      </c>
      <c r="O1224" s="3" t="s">
        <v>87</v>
      </c>
      <c r="P1224" s="3" t="s">
        <v>10</v>
      </c>
      <c r="Q1224" s="3" t="s">
        <v>88</v>
      </c>
    </row>
    <row r="1225" spans="1:17" ht="15.75" customHeight="1" x14ac:dyDescent="0.45">
      <c r="A1225" s="15">
        <v>44382.457638888889</v>
      </c>
      <c r="B1225" s="3" t="s">
        <v>767</v>
      </c>
      <c r="C1225" s="3" t="s">
        <v>45</v>
      </c>
      <c r="D1225" s="3" t="s">
        <v>81</v>
      </c>
      <c r="E1225" s="3" t="s">
        <v>113</v>
      </c>
      <c r="F1225" s="3" t="s">
        <v>78</v>
      </c>
      <c r="G1225" s="16">
        <v>1</v>
      </c>
      <c r="H1225" s="16" t="str">
        <f>IF(Orders[[#This Row],[Quantity]]&lt;101,"Low End",IF(Orders[[#This Row],[Quantity]]&lt;301,"Mid End","High End"))</f>
        <v>Low End</v>
      </c>
      <c r="I1225" s="17">
        <v>50.23</v>
      </c>
      <c r="J1225" s="17">
        <f>Orders[[#This Row],[Unit Price]]*Orders[[#This Row],[Quantity]]</f>
        <v>50.23</v>
      </c>
      <c r="K1225" s="45">
        <f>IF(Orders[[#This Row],[currency]]="NGN",Orders[[#This Row],[Sales price]]/$T$2,Orders[[#This Row],[Sales price]]/$T$3)</f>
        <v>3.4123641304347823</v>
      </c>
      <c r="L1225" s="3" t="s">
        <v>50</v>
      </c>
      <c r="M1225" s="3" t="s">
        <v>104</v>
      </c>
      <c r="N1225" s="3" t="s">
        <v>86</v>
      </c>
      <c r="O1225" s="3" t="s">
        <v>87</v>
      </c>
      <c r="P1225" s="3" t="s">
        <v>10</v>
      </c>
      <c r="Q1225" s="3" t="s">
        <v>88</v>
      </c>
    </row>
    <row r="1226" spans="1:17" ht="15.75" customHeight="1" x14ac:dyDescent="0.45">
      <c r="A1226" s="15">
        <v>44382.458333333336</v>
      </c>
      <c r="B1226" s="3" t="s">
        <v>768</v>
      </c>
      <c r="C1226" s="3" t="s">
        <v>67</v>
      </c>
      <c r="D1226" s="3" t="s">
        <v>92</v>
      </c>
      <c r="E1226" s="3" t="s">
        <v>107</v>
      </c>
      <c r="F1226" s="3" t="s">
        <v>83</v>
      </c>
      <c r="G1226" s="16">
        <v>2</v>
      </c>
      <c r="H1226" s="16" t="str">
        <f>IF(Orders[[#This Row],[Quantity]]&lt;101,"Low End",IF(Orders[[#This Row],[Quantity]]&lt;301,"Mid End","High End"))</f>
        <v>Low End</v>
      </c>
      <c r="I1226" s="17">
        <v>2500</v>
      </c>
      <c r="J1226" s="17">
        <f>Orders[[#This Row],[Unit Price]]*Orders[[#This Row],[Quantity]]</f>
        <v>5000</v>
      </c>
      <c r="K1226" s="45">
        <f>IF(Orders[[#This Row],[currency]]="NGN",Orders[[#This Row],[Sales price]]/$T$2,Orders[[#This Row],[Sales price]]/$T$3)</f>
        <v>12.437810945273633</v>
      </c>
      <c r="L1226" s="3" t="s">
        <v>50</v>
      </c>
      <c r="M1226" s="3" t="s">
        <v>383</v>
      </c>
      <c r="N1226" s="3" t="s">
        <v>52</v>
      </c>
      <c r="O1226" s="3" t="s">
        <v>53</v>
      </c>
      <c r="P1226" s="3" t="s">
        <v>13</v>
      </c>
      <c r="Q1226" s="3" t="s">
        <v>54</v>
      </c>
    </row>
    <row r="1227" spans="1:17" ht="15.75" customHeight="1" x14ac:dyDescent="0.45">
      <c r="A1227" s="15">
        <v>44382.459027777775</v>
      </c>
      <c r="B1227" s="3" t="s">
        <v>502</v>
      </c>
      <c r="C1227" s="3" t="s">
        <v>45</v>
      </c>
      <c r="D1227" s="3" t="s">
        <v>589</v>
      </c>
      <c r="E1227" s="3" t="s">
        <v>590</v>
      </c>
      <c r="F1227" s="3" t="s">
        <v>48</v>
      </c>
      <c r="G1227" s="16">
        <v>1</v>
      </c>
      <c r="H1227" s="16" t="str">
        <f>IF(Orders[[#This Row],[Quantity]]&lt;101,"Low End",IF(Orders[[#This Row],[Quantity]]&lt;301,"Mid End","High End"))</f>
        <v>Low End</v>
      </c>
      <c r="I1227" s="17">
        <v>20500</v>
      </c>
      <c r="J1227" s="17">
        <f>Orders[[#This Row],[Unit Price]]*Orders[[#This Row],[Quantity]]</f>
        <v>20500</v>
      </c>
      <c r="K1227" s="45">
        <f>IF(Orders[[#This Row],[currency]]="NGN",Orders[[#This Row],[Sales price]]/$T$2,Orders[[#This Row],[Sales price]]/$T$3)</f>
        <v>50.995024875621894</v>
      </c>
      <c r="L1227" s="3" t="s">
        <v>50</v>
      </c>
      <c r="M1227" s="3" t="s">
        <v>350</v>
      </c>
      <c r="N1227" s="3" t="s">
        <v>129</v>
      </c>
      <c r="O1227" s="3" t="s">
        <v>53</v>
      </c>
      <c r="P1227" s="3" t="s">
        <v>13</v>
      </c>
      <c r="Q1227" s="3" t="s">
        <v>54</v>
      </c>
    </row>
    <row r="1228" spans="1:17" ht="15.75" customHeight="1" x14ac:dyDescent="0.45">
      <c r="A1228" s="15">
        <v>44382.459027777775</v>
      </c>
      <c r="B1228" s="3" t="s">
        <v>502</v>
      </c>
      <c r="C1228" s="3" t="s">
        <v>45</v>
      </c>
      <c r="D1228" s="3" t="s">
        <v>55</v>
      </c>
      <c r="E1228" s="3" t="s">
        <v>77</v>
      </c>
      <c r="F1228" s="3" t="s">
        <v>78</v>
      </c>
      <c r="G1228" s="16">
        <v>2</v>
      </c>
      <c r="H1228" s="16" t="str">
        <f>IF(Orders[[#This Row],[Quantity]]&lt;101,"Low End",IF(Orders[[#This Row],[Quantity]]&lt;301,"Mid End","High End"))</f>
        <v>Low End</v>
      </c>
      <c r="I1228" s="17">
        <v>4900</v>
      </c>
      <c r="J1228" s="17">
        <f>Orders[[#This Row],[Unit Price]]*Orders[[#This Row],[Quantity]]</f>
        <v>9800</v>
      </c>
      <c r="K1228" s="45">
        <f>IF(Orders[[#This Row],[currency]]="NGN",Orders[[#This Row],[Sales price]]/$T$2,Orders[[#This Row],[Sales price]]/$T$3)</f>
        <v>24.378109452736318</v>
      </c>
      <c r="L1228" s="3" t="s">
        <v>50</v>
      </c>
      <c r="M1228" s="3" t="s">
        <v>350</v>
      </c>
      <c r="N1228" s="3" t="s">
        <v>129</v>
      </c>
      <c r="O1228" s="3" t="s">
        <v>53</v>
      </c>
      <c r="P1228" s="3" t="s">
        <v>13</v>
      </c>
      <c r="Q1228" s="3" t="s">
        <v>54</v>
      </c>
    </row>
    <row r="1229" spans="1:17" ht="15.75" customHeight="1" x14ac:dyDescent="0.45">
      <c r="A1229" s="15">
        <v>44382.459027777775</v>
      </c>
      <c r="B1229" s="3" t="s">
        <v>769</v>
      </c>
      <c r="C1229" s="3" t="s">
        <v>67</v>
      </c>
      <c r="D1229" s="3" t="s">
        <v>81</v>
      </c>
      <c r="E1229" s="3" t="s">
        <v>116</v>
      </c>
      <c r="F1229" s="3" t="s">
        <v>64</v>
      </c>
      <c r="G1229" s="16">
        <v>1</v>
      </c>
      <c r="H1229" s="16" t="str">
        <f>IF(Orders[[#This Row],[Quantity]]&lt;101,"Low End",IF(Orders[[#This Row],[Quantity]]&lt;301,"Mid End","High End"))</f>
        <v>Low End</v>
      </c>
      <c r="I1229" s="17">
        <v>69.459999999999994</v>
      </c>
      <c r="J1229" s="17">
        <f>Orders[[#This Row],[Unit Price]]*Orders[[#This Row],[Quantity]]</f>
        <v>69.459999999999994</v>
      </c>
      <c r="K1229" s="45">
        <f>IF(Orders[[#This Row],[currency]]="NGN",Orders[[#This Row],[Sales price]]/$T$2,Orders[[#This Row],[Sales price]]/$T$3)</f>
        <v>4.7187499999999991</v>
      </c>
      <c r="L1229" s="3" t="s">
        <v>50</v>
      </c>
      <c r="M1229" s="3" t="s">
        <v>104</v>
      </c>
      <c r="N1229" s="3" t="s">
        <v>86</v>
      </c>
      <c r="O1229" s="3" t="s">
        <v>87</v>
      </c>
      <c r="P1229" s="3" t="s">
        <v>10</v>
      </c>
      <c r="Q1229" s="3" t="s">
        <v>88</v>
      </c>
    </row>
    <row r="1230" spans="1:17" ht="15.75" customHeight="1" x14ac:dyDescent="0.45">
      <c r="A1230" s="15">
        <v>44382.459027777775</v>
      </c>
      <c r="B1230" s="3" t="s">
        <v>769</v>
      </c>
      <c r="C1230" s="3" t="s">
        <v>67</v>
      </c>
      <c r="D1230" s="3" t="s">
        <v>81</v>
      </c>
      <c r="E1230" s="3" t="s">
        <v>180</v>
      </c>
      <c r="F1230" s="3" t="s">
        <v>48</v>
      </c>
      <c r="G1230" s="16">
        <v>1</v>
      </c>
      <c r="H1230" s="16" t="str">
        <f>IF(Orders[[#This Row],[Quantity]]&lt;101,"Low End",IF(Orders[[#This Row],[Quantity]]&lt;301,"Mid End","High End"))</f>
        <v>Low End</v>
      </c>
      <c r="I1230" s="17">
        <v>99.82</v>
      </c>
      <c r="J1230" s="17">
        <f>Orders[[#This Row],[Unit Price]]*Orders[[#This Row],[Quantity]]</f>
        <v>99.82</v>
      </c>
      <c r="K1230" s="45">
        <f>IF(Orders[[#This Row],[currency]]="NGN",Orders[[#This Row],[Sales price]]/$T$2,Orders[[#This Row],[Sales price]]/$T$3)</f>
        <v>6.7812499999999991</v>
      </c>
      <c r="L1230" s="3" t="s">
        <v>50</v>
      </c>
      <c r="M1230" s="3" t="s">
        <v>104</v>
      </c>
      <c r="N1230" s="3" t="s">
        <v>86</v>
      </c>
      <c r="O1230" s="3" t="s">
        <v>87</v>
      </c>
      <c r="P1230" s="3" t="s">
        <v>10</v>
      </c>
      <c r="Q1230" s="3" t="s">
        <v>88</v>
      </c>
    </row>
    <row r="1231" spans="1:17" ht="15.75" customHeight="1" x14ac:dyDescent="0.45">
      <c r="A1231" s="15">
        <v>44382.460416666669</v>
      </c>
      <c r="B1231" s="3" t="s">
        <v>770</v>
      </c>
      <c r="C1231" s="3" t="s">
        <v>45</v>
      </c>
      <c r="D1231" s="3" t="s">
        <v>81</v>
      </c>
      <c r="E1231" s="3" t="s">
        <v>99</v>
      </c>
      <c r="F1231" s="3" t="s">
        <v>64</v>
      </c>
      <c r="G1231" s="16">
        <v>1</v>
      </c>
      <c r="H1231" s="16" t="str">
        <f>IF(Orders[[#This Row],[Quantity]]&lt;101,"Low End",IF(Orders[[#This Row],[Quantity]]&lt;301,"Mid End","High End"))</f>
        <v>Low End</v>
      </c>
      <c r="I1231" s="17">
        <v>38.18</v>
      </c>
      <c r="J1231" s="17">
        <f>Orders[[#This Row],[Unit Price]]*Orders[[#This Row],[Quantity]]</f>
        <v>38.18</v>
      </c>
      <c r="K1231" s="45">
        <f>IF(Orders[[#This Row],[currency]]="NGN",Orders[[#This Row],[Sales price]]/$T$2,Orders[[#This Row],[Sales price]]/$T$3)</f>
        <v>2.59375</v>
      </c>
      <c r="L1231" s="3" t="s">
        <v>50</v>
      </c>
      <c r="M1231" s="3" t="s">
        <v>104</v>
      </c>
      <c r="N1231" s="3" t="s">
        <v>86</v>
      </c>
      <c r="O1231" s="3" t="s">
        <v>87</v>
      </c>
      <c r="P1231" s="3" t="s">
        <v>10</v>
      </c>
      <c r="Q1231" s="3" t="s">
        <v>88</v>
      </c>
    </row>
    <row r="1232" spans="1:17" ht="15.75" customHeight="1" x14ac:dyDescent="0.45">
      <c r="A1232" s="15">
        <v>44382.460416666669</v>
      </c>
      <c r="B1232" s="3" t="s">
        <v>770</v>
      </c>
      <c r="C1232" s="3" t="s">
        <v>45</v>
      </c>
      <c r="D1232" s="3" t="s">
        <v>81</v>
      </c>
      <c r="E1232" s="3" t="s">
        <v>150</v>
      </c>
      <c r="F1232" s="3" t="s">
        <v>83</v>
      </c>
      <c r="G1232" s="16">
        <v>1</v>
      </c>
      <c r="H1232" s="16" t="str">
        <f>IF(Orders[[#This Row],[Quantity]]&lt;101,"Low End",IF(Orders[[#This Row],[Quantity]]&lt;301,"Mid End","High End"))</f>
        <v>Low End</v>
      </c>
      <c r="I1232" s="17">
        <v>86.87</v>
      </c>
      <c r="J1232" s="17">
        <f>Orders[[#This Row],[Unit Price]]*Orders[[#This Row],[Quantity]]</f>
        <v>86.87</v>
      </c>
      <c r="K1232" s="45">
        <f>IF(Orders[[#This Row],[currency]]="NGN",Orders[[#This Row],[Sales price]]/$T$2,Orders[[#This Row],[Sales price]]/$T$3)</f>
        <v>5.9014945652173916</v>
      </c>
      <c r="L1232" s="3" t="s">
        <v>50</v>
      </c>
      <c r="M1232" s="3" t="s">
        <v>104</v>
      </c>
      <c r="N1232" s="3" t="s">
        <v>86</v>
      </c>
      <c r="O1232" s="3" t="s">
        <v>87</v>
      </c>
      <c r="P1232" s="3" t="s">
        <v>10</v>
      </c>
      <c r="Q1232" s="3" t="s">
        <v>88</v>
      </c>
    </row>
    <row r="1233" spans="1:17" ht="15.75" customHeight="1" x14ac:dyDescent="0.45">
      <c r="A1233" s="15">
        <v>44382.460416666669</v>
      </c>
      <c r="B1233" s="3" t="s">
        <v>770</v>
      </c>
      <c r="C1233" s="3" t="s">
        <v>45</v>
      </c>
      <c r="D1233" s="3" t="s">
        <v>81</v>
      </c>
      <c r="E1233" s="3" t="s">
        <v>99</v>
      </c>
      <c r="F1233" s="3" t="s">
        <v>64</v>
      </c>
      <c r="G1233" s="16">
        <v>1</v>
      </c>
      <c r="H1233" s="16" t="str">
        <f>IF(Orders[[#This Row],[Quantity]]&lt;101,"Low End",IF(Orders[[#This Row],[Quantity]]&lt;301,"Mid End","High End"))</f>
        <v>Low End</v>
      </c>
      <c r="I1233" s="17">
        <v>38.18</v>
      </c>
      <c r="J1233" s="17">
        <f>Orders[[#This Row],[Unit Price]]*Orders[[#This Row],[Quantity]]</f>
        <v>38.18</v>
      </c>
      <c r="K1233" s="45">
        <f>IF(Orders[[#This Row],[currency]]="NGN",Orders[[#This Row],[Sales price]]/$T$2,Orders[[#This Row],[Sales price]]/$T$3)</f>
        <v>2.59375</v>
      </c>
      <c r="L1233" s="3" t="s">
        <v>50</v>
      </c>
      <c r="M1233" s="3" t="s">
        <v>104</v>
      </c>
      <c r="N1233" s="3" t="s">
        <v>86</v>
      </c>
      <c r="O1233" s="3" t="s">
        <v>87</v>
      </c>
      <c r="P1233" s="3" t="s">
        <v>10</v>
      </c>
      <c r="Q1233" s="3" t="s">
        <v>88</v>
      </c>
    </row>
    <row r="1234" spans="1:17" ht="15.75" customHeight="1" x14ac:dyDescent="0.45">
      <c r="A1234" s="15">
        <v>44382.461111111108</v>
      </c>
      <c r="B1234" s="3" t="s">
        <v>154</v>
      </c>
      <c r="C1234" s="3" t="s">
        <v>45</v>
      </c>
      <c r="D1234" s="3" t="s">
        <v>126</v>
      </c>
      <c r="E1234" s="3" t="s">
        <v>127</v>
      </c>
      <c r="F1234" s="3" t="s">
        <v>78</v>
      </c>
      <c r="G1234" s="16">
        <v>1</v>
      </c>
      <c r="H1234" s="16" t="str">
        <f>IF(Orders[[#This Row],[Quantity]]&lt;101,"Low End",IF(Orders[[#This Row],[Quantity]]&lt;301,"Mid End","High End"))</f>
        <v>Low End</v>
      </c>
      <c r="I1234" s="17">
        <v>8690</v>
      </c>
      <c r="J1234" s="17">
        <f>Orders[[#This Row],[Unit Price]]*Orders[[#This Row],[Quantity]]</f>
        <v>8690</v>
      </c>
      <c r="K1234" s="45">
        <f>IF(Orders[[#This Row],[currency]]="NGN",Orders[[#This Row],[Sales price]]/$T$2,Orders[[#This Row],[Sales price]]/$T$3)</f>
        <v>21.616915422885572</v>
      </c>
      <c r="L1234" s="3" t="s">
        <v>50</v>
      </c>
      <c r="M1234" s="3" t="s">
        <v>155</v>
      </c>
      <c r="N1234" s="3" t="s">
        <v>52</v>
      </c>
      <c r="O1234" s="3" t="s">
        <v>53</v>
      </c>
      <c r="P1234" s="3" t="s">
        <v>13</v>
      </c>
      <c r="Q1234" s="3" t="s">
        <v>54</v>
      </c>
    </row>
    <row r="1235" spans="1:17" ht="15.75" customHeight="1" x14ac:dyDescent="0.45">
      <c r="A1235" s="15">
        <v>44382.461805555555</v>
      </c>
      <c r="B1235" s="3" t="s">
        <v>619</v>
      </c>
      <c r="C1235" s="3" t="s">
        <v>67</v>
      </c>
      <c r="D1235" s="3" t="s">
        <v>589</v>
      </c>
      <c r="E1235" s="3" t="s">
        <v>590</v>
      </c>
      <c r="F1235" s="3" t="s">
        <v>48</v>
      </c>
      <c r="G1235" s="16">
        <v>1</v>
      </c>
      <c r="H1235" s="16" t="str">
        <f>IF(Orders[[#This Row],[Quantity]]&lt;101,"Low End",IF(Orders[[#This Row],[Quantity]]&lt;301,"Mid End","High End"))</f>
        <v>Low End</v>
      </c>
      <c r="I1235" s="17">
        <v>20500</v>
      </c>
      <c r="J1235" s="17">
        <f>Orders[[#This Row],[Unit Price]]*Orders[[#This Row],[Quantity]]</f>
        <v>20500</v>
      </c>
      <c r="K1235" s="45">
        <f>IF(Orders[[#This Row],[currency]]="NGN",Orders[[#This Row],[Sales price]]/$T$2,Orders[[#This Row],[Sales price]]/$T$3)</f>
        <v>50.995024875621894</v>
      </c>
      <c r="L1235" s="3" t="s">
        <v>50</v>
      </c>
      <c r="M1235" s="3" t="s">
        <v>249</v>
      </c>
      <c r="N1235" s="3" t="s">
        <v>52</v>
      </c>
      <c r="O1235" s="3" t="s">
        <v>53</v>
      </c>
      <c r="P1235" s="3" t="s">
        <v>13</v>
      </c>
      <c r="Q1235" s="3" t="s">
        <v>54</v>
      </c>
    </row>
    <row r="1236" spans="1:17" ht="15.75" customHeight="1" x14ac:dyDescent="0.45">
      <c r="A1236" s="15">
        <v>44382.461805555555</v>
      </c>
      <c r="B1236" s="3" t="s">
        <v>771</v>
      </c>
      <c r="C1236" s="3" t="s">
        <v>61</v>
      </c>
      <c r="D1236" s="3" t="s">
        <v>81</v>
      </c>
      <c r="E1236" s="3" t="s">
        <v>113</v>
      </c>
      <c r="F1236" s="3" t="s">
        <v>78</v>
      </c>
      <c r="G1236" s="16">
        <v>2</v>
      </c>
      <c r="H1236" s="16" t="str">
        <f>IF(Orders[[#This Row],[Quantity]]&lt;101,"Low End",IF(Orders[[#This Row],[Quantity]]&lt;301,"Mid End","High End"))</f>
        <v>Low End</v>
      </c>
      <c r="I1236" s="17">
        <v>50.23</v>
      </c>
      <c r="J1236" s="17">
        <f>Orders[[#This Row],[Unit Price]]*Orders[[#This Row],[Quantity]]</f>
        <v>100.46</v>
      </c>
      <c r="K1236" s="45">
        <f>IF(Orders[[#This Row],[currency]]="NGN",Orders[[#This Row],[Sales price]]/$T$2,Orders[[#This Row],[Sales price]]/$T$3)</f>
        <v>6.8247282608695645</v>
      </c>
      <c r="L1236" s="3" t="s">
        <v>58</v>
      </c>
      <c r="M1236" s="3" t="s">
        <v>96</v>
      </c>
      <c r="N1236" s="3" t="s">
        <v>86</v>
      </c>
      <c r="O1236" s="3" t="s">
        <v>87</v>
      </c>
      <c r="P1236" s="3" t="s">
        <v>10</v>
      </c>
      <c r="Q1236" s="3" t="s">
        <v>88</v>
      </c>
    </row>
    <row r="1237" spans="1:17" ht="15.75" customHeight="1" x14ac:dyDescent="0.45">
      <c r="A1237" s="15">
        <v>44382.461805555555</v>
      </c>
      <c r="B1237" s="3" t="s">
        <v>771</v>
      </c>
      <c r="C1237" s="3" t="s">
        <v>61</v>
      </c>
      <c r="D1237" s="3" t="s">
        <v>81</v>
      </c>
      <c r="E1237" s="3" t="s">
        <v>234</v>
      </c>
      <c r="F1237" s="3" t="s">
        <v>78</v>
      </c>
      <c r="G1237" s="16">
        <v>1</v>
      </c>
      <c r="H1237" s="16" t="str">
        <f>IF(Orders[[#This Row],[Quantity]]&lt;101,"Low End",IF(Orders[[#This Row],[Quantity]]&lt;301,"Mid End","High End"))</f>
        <v>Low End</v>
      </c>
      <c r="I1237" s="17">
        <v>89.77</v>
      </c>
      <c r="J1237" s="17">
        <f>Orders[[#This Row],[Unit Price]]*Orders[[#This Row],[Quantity]]</f>
        <v>89.77</v>
      </c>
      <c r="K1237" s="45">
        <f>IF(Orders[[#This Row],[currency]]="NGN",Orders[[#This Row],[Sales price]]/$T$2,Orders[[#This Row],[Sales price]]/$T$3)</f>
        <v>6.0985054347826084</v>
      </c>
      <c r="L1237" s="3" t="s">
        <v>58</v>
      </c>
      <c r="M1237" s="3" t="s">
        <v>96</v>
      </c>
      <c r="N1237" s="3" t="s">
        <v>86</v>
      </c>
      <c r="O1237" s="3" t="s">
        <v>87</v>
      </c>
      <c r="P1237" s="3" t="s">
        <v>10</v>
      </c>
      <c r="Q1237" s="3" t="s">
        <v>88</v>
      </c>
    </row>
    <row r="1238" spans="1:17" ht="15.75" customHeight="1" x14ac:dyDescent="0.45">
      <c r="A1238" s="15">
        <v>44382.461805555555</v>
      </c>
      <c r="B1238" s="3" t="s">
        <v>771</v>
      </c>
      <c r="C1238" s="3" t="s">
        <v>61</v>
      </c>
      <c r="D1238" s="3" t="s">
        <v>81</v>
      </c>
      <c r="E1238" s="3" t="s">
        <v>234</v>
      </c>
      <c r="F1238" s="3" t="s">
        <v>78</v>
      </c>
      <c r="G1238" s="16">
        <v>1</v>
      </c>
      <c r="H1238" s="16" t="str">
        <f>IF(Orders[[#This Row],[Quantity]]&lt;101,"Low End",IF(Orders[[#This Row],[Quantity]]&lt;301,"Mid End","High End"))</f>
        <v>Low End</v>
      </c>
      <c r="I1238" s="17">
        <v>89.77</v>
      </c>
      <c r="J1238" s="17">
        <f>Orders[[#This Row],[Unit Price]]*Orders[[#This Row],[Quantity]]</f>
        <v>89.77</v>
      </c>
      <c r="K1238" s="45">
        <f>IF(Orders[[#This Row],[currency]]="NGN",Orders[[#This Row],[Sales price]]/$T$2,Orders[[#This Row],[Sales price]]/$T$3)</f>
        <v>6.0985054347826084</v>
      </c>
      <c r="L1238" s="3" t="s">
        <v>58</v>
      </c>
      <c r="M1238" s="3" t="s">
        <v>96</v>
      </c>
      <c r="N1238" s="3" t="s">
        <v>86</v>
      </c>
      <c r="O1238" s="3" t="s">
        <v>87</v>
      </c>
      <c r="P1238" s="3" t="s">
        <v>10</v>
      </c>
      <c r="Q1238" s="3" t="s">
        <v>88</v>
      </c>
    </row>
    <row r="1239" spans="1:17" ht="15.75" customHeight="1" x14ac:dyDescent="0.45">
      <c r="A1239" s="15">
        <v>44382.463194444441</v>
      </c>
      <c r="B1239" s="3" t="s">
        <v>345</v>
      </c>
      <c r="C1239" s="3" t="s">
        <v>67</v>
      </c>
      <c r="D1239" s="3" t="s">
        <v>126</v>
      </c>
      <c r="E1239" s="3" t="s">
        <v>189</v>
      </c>
      <c r="F1239" s="3" t="s">
        <v>83</v>
      </c>
      <c r="G1239" s="16">
        <v>3</v>
      </c>
      <c r="H1239" s="16" t="str">
        <f>IF(Orders[[#This Row],[Quantity]]&lt;101,"Low End",IF(Orders[[#This Row],[Quantity]]&lt;301,"Mid End","High End"))</f>
        <v>Low End</v>
      </c>
      <c r="I1239" s="17">
        <v>4600</v>
      </c>
      <c r="J1239" s="17">
        <f>Orders[[#This Row],[Unit Price]]*Orders[[#This Row],[Quantity]]</f>
        <v>13800</v>
      </c>
      <c r="K1239" s="45">
        <f>IF(Orders[[#This Row],[currency]]="NGN",Orders[[#This Row],[Sales price]]/$T$2,Orders[[#This Row],[Sales price]]/$T$3)</f>
        <v>34.328358208955223</v>
      </c>
      <c r="L1239" s="3" t="s">
        <v>50</v>
      </c>
      <c r="M1239" s="3" t="s">
        <v>373</v>
      </c>
      <c r="N1239" s="3" t="s">
        <v>52</v>
      </c>
      <c r="O1239" s="3" t="s">
        <v>53</v>
      </c>
      <c r="P1239" s="3" t="s">
        <v>13</v>
      </c>
      <c r="Q1239" s="3" t="s">
        <v>54</v>
      </c>
    </row>
    <row r="1240" spans="1:17" ht="15.75" customHeight="1" x14ac:dyDescent="0.45">
      <c r="A1240" s="15">
        <v>44382.463194444441</v>
      </c>
      <c r="B1240" s="3" t="s">
        <v>772</v>
      </c>
      <c r="C1240" s="3" t="s">
        <v>61</v>
      </c>
      <c r="D1240" s="3" t="s">
        <v>55</v>
      </c>
      <c r="E1240" s="3" t="s">
        <v>77</v>
      </c>
      <c r="F1240" s="3" t="s">
        <v>78</v>
      </c>
      <c r="G1240" s="16">
        <v>1</v>
      </c>
      <c r="H1240" s="16" t="str">
        <f>IF(Orders[[#This Row],[Quantity]]&lt;101,"Low End",IF(Orders[[#This Row],[Quantity]]&lt;301,"Mid End","High End"))</f>
        <v>Low End</v>
      </c>
      <c r="I1240" s="17">
        <v>4900</v>
      </c>
      <c r="J1240" s="17">
        <f>Orders[[#This Row],[Unit Price]]*Orders[[#This Row],[Quantity]]</f>
        <v>4900</v>
      </c>
      <c r="K1240" s="45">
        <f>IF(Orders[[#This Row],[currency]]="NGN",Orders[[#This Row],[Sales price]]/$T$2,Orders[[#This Row],[Sales price]]/$T$3)</f>
        <v>12.189054726368159</v>
      </c>
      <c r="L1240" s="3" t="s">
        <v>50</v>
      </c>
      <c r="M1240" s="3" t="s">
        <v>185</v>
      </c>
      <c r="N1240" s="3" t="s">
        <v>52</v>
      </c>
      <c r="O1240" s="3" t="s">
        <v>53</v>
      </c>
      <c r="P1240" s="3" t="s">
        <v>13</v>
      </c>
      <c r="Q1240" s="3" t="s">
        <v>54</v>
      </c>
    </row>
    <row r="1241" spans="1:17" ht="15.75" customHeight="1" x14ac:dyDescent="0.45">
      <c r="A1241" s="15">
        <v>44382.464583333334</v>
      </c>
      <c r="B1241" s="3" t="s">
        <v>773</v>
      </c>
      <c r="C1241" s="3" t="s">
        <v>67</v>
      </c>
      <c r="D1241" s="3" t="s">
        <v>62</v>
      </c>
      <c r="E1241" s="3" t="s">
        <v>63</v>
      </c>
      <c r="F1241" s="3" t="s">
        <v>64</v>
      </c>
      <c r="G1241" s="16">
        <v>3</v>
      </c>
      <c r="H1241" s="16" t="str">
        <f>IF(Orders[[#This Row],[Quantity]]&lt;101,"Low End",IF(Orders[[#This Row],[Quantity]]&lt;301,"Mid End","High End"))</f>
        <v>Low End</v>
      </c>
      <c r="I1241" s="17">
        <v>2400</v>
      </c>
      <c r="J1241" s="17">
        <f>Orders[[#This Row],[Unit Price]]*Orders[[#This Row],[Quantity]]</f>
        <v>7200</v>
      </c>
      <c r="K1241" s="45">
        <f>IF(Orders[[#This Row],[currency]]="NGN",Orders[[#This Row],[Sales price]]/$T$2,Orders[[#This Row],[Sales price]]/$T$3)</f>
        <v>17.910447761194028</v>
      </c>
      <c r="L1241" s="3" t="s">
        <v>50</v>
      </c>
      <c r="M1241" s="3" t="s">
        <v>243</v>
      </c>
      <c r="N1241" s="3" t="s">
        <v>52</v>
      </c>
      <c r="O1241" s="3" t="s">
        <v>53</v>
      </c>
      <c r="P1241" s="3" t="s">
        <v>13</v>
      </c>
      <c r="Q1241" s="3" t="s">
        <v>54</v>
      </c>
    </row>
    <row r="1242" spans="1:17" ht="15.75" customHeight="1" x14ac:dyDescent="0.45">
      <c r="A1242" s="15">
        <v>44382.464583333334</v>
      </c>
      <c r="B1242" s="3" t="s">
        <v>773</v>
      </c>
      <c r="C1242" s="3" t="s">
        <v>67</v>
      </c>
      <c r="D1242" s="3" t="s">
        <v>55</v>
      </c>
      <c r="E1242" s="3" t="s">
        <v>212</v>
      </c>
      <c r="F1242" s="3" t="s">
        <v>83</v>
      </c>
      <c r="G1242" s="16">
        <v>1</v>
      </c>
      <c r="H1242" s="16" t="str">
        <f>IF(Orders[[#This Row],[Quantity]]&lt;101,"Low End",IF(Orders[[#This Row],[Quantity]]&lt;301,"Mid End","High End"))</f>
        <v>Low End</v>
      </c>
      <c r="I1242" s="17">
        <v>4200</v>
      </c>
      <c r="J1242" s="17">
        <f>Orders[[#This Row],[Unit Price]]*Orders[[#This Row],[Quantity]]</f>
        <v>4200</v>
      </c>
      <c r="K1242" s="45">
        <f>IF(Orders[[#This Row],[currency]]="NGN",Orders[[#This Row],[Sales price]]/$T$2,Orders[[#This Row],[Sales price]]/$T$3)</f>
        <v>10.447761194029852</v>
      </c>
      <c r="L1242" s="3" t="s">
        <v>50</v>
      </c>
      <c r="M1242" s="3" t="s">
        <v>243</v>
      </c>
      <c r="N1242" s="3" t="s">
        <v>52</v>
      </c>
      <c r="O1242" s="3" t="s">
        <v>53</v>
      </c>
      <c r="P1242" s="3" t="s">
        <v>13</v>
      </c>
      <c r="Q1242" s="3" t="s">
        <v>54</v>
      </c>
    </row>
    <row r="1243" spans="1:17" ht="15.75" customHeight="1" x14ac:dyDescent="0.45">
      <c r="A1243" s="15">
        <v>44382.465277777781</v>
      </c>
      <c r="B1243" s="3" t="s">
        <v>774</v>
      </c>
      <c r="C1243" s="3" t="s">
        <v>45</v>
      </c>
      <c r="D1243" s="3" t="s">
        <v>589</v>
      </c>
      <c r="E1243" s="3" t="s">
        <v>590</v>
      </c>
      <c r="F1243" s="3" t="s">
        <v>48</v>
      </c>
      <c r="G1243" s="16">
        <v>1</v>
      </c>
      <c r="H1243" s="16" t="str">
        <f>IF(Orders[[#This Row],[Quantity]]&lt;101,"Low End",IF(Orders[[#This Row],[Quantity]]&lt;301,"Mid End","High End"))</f>
        <v>Low End</v>
      </c>
      <c r="I1243" s="17">
        <v>9900</v>
      </c>
      <c r="J1243" s="17">
        <f>Orders[[#This Row],[Unit Price]]*Orders[[#This Row],[Quantity]]</f>
        <v>9900</v>
      </c>
      <c r="K1243" s="45">
        <f>IF(Orders[[#This Row],[currency]]="NGN",Orders[[#This Row],[Sales price]]/$T$2,Orders[[#This Row],[Sales price]]/$T$3)</f>
        <v>24.626865671641792</v>
      </c>
      <c r="L1243" s="3" t="s">
        <v>50</v>
      </c>
      <c r="M1243" s="3" t="s">
        <v>175</v>
      </c>
      <c r="N1243" s="3" t="s">
        <v>52</v>
      </c>
      <c r="O1243" s="3" t="s">
        <v>53</v>
      </c>
      <c r="P1243" s="3" t="s">
        <v>13</v>
      </c>
      <c r="Q1243" s="3" t="s">
        <v>54</v>
      </c>
    </row>
    <row r="1244" spans="1:17" ht="15.75" customHeight="1" x14ac:dyDescent="0.45">
      <c r="A1244" s="15">
        <v>44382.465277777781</v>
      </c>
      <c r="B1244" s="3" t="s">
        <v>774</v>
      </c>
      <c r="C1244" s="3" t="s">
        <v>45</v>
      </c>
      <c r="D1244" s="3" t="s">
        <v>46</v>
      </c>
      <c r="E1244" s="3" t="s">
        <v>47</v>
      </c>
      <c r="F1244" s="3" t="s">
        <v>48</v>
      </c>
      <c r="G1244" s="16">
        <v>1</v>
      </c>
      <c r="H1244" s="16" t="str">
        <f>IF(Orders[[#This Row],[Quantity]]&lt;101,"Low End",IF(Orders[[#This Row],[Quantity]]&lt;301,"Mid End","High End"))</f>
        <v>Low End</v>
      </c>
      <c r="I1244" s="17">
        <v>3400</v>
      </c>
      <c r="J1244" s="17">
        <f>Orders[[#This Row],[Unit Price]]*Orders[[#This Row],[Quantity]]</f>
        <v>3400</v>
      </c>
      <c r="K1244" s="45">
        <f>IF(Orders[[#This Row],[currency]]="NGN",Orders[[#This Row],[Sales price]]/$T$2,Orders[[#This Row],[Sales price]]/$T$3)</f>
        <v>8.4577114427860689</v>
      </c>
      <c r="L1244" s="3" t="s">
        <v>50</v>
      </c>
      <c r="M1244" s="3" t="s">
        <v>175</v>
      </c>
      <c r="N1244" s="3" t="s">
        <v>52</v>
      </c>
      <c r="O1244" s="3" t="s">
        <v>53</v>
      </c>
      <c r="P1244" s="3" t="s">
        <v>13</v>
      </c>
      <c r="Q1244" s="3" t="s">
        <v>54</v>
      </c>
    </row>
    <row r="1245" spans="1:17" ht="15.75" customHeight="1" x14ac:dyDescent="0.45">
      <c r="A1245" s="15">
        <v>44382.465277777781</v>
      </c>
      <c r="B1245" s="3" t="s">
        <v>774</v>
      </c>
      <c r="C1245" s="3" t="s">
        <v>45</v>
      </c>
      <c r="D1245" s="3" t="s">
        <v>62</v>
      </c>
      <c r="E1245" s="3" t="s">
        <v>63</v>
      </c>
      <c r="F1245" s="3" t="s">
        <v>64</v>
      </c>
      <c r="G1245" s="16">
        <v>3</v>
      </c>
      <c r="H1245" s="16" t="str">
        <f>IF(Orders[[#This Row],[Quantity]]&lt;101,"Low End",IF(Orders[[#This Row],[Quantity]]&lt;301,"Mid End","High End"))</f>
        <v>Low End</v>
      </c>
      <c r="I1245" s="17">
        <v>2400</v>
      </c>
      <c r="J1245" s="17">
        <f>Orders[[#This Row],[Unit Price]]*Orders[[#This Row],[Quantity]]</f>
        <v>7200</v>
      </c>
      <c r="K1245" s="45">
        <f>IF(Orders[[#This Row],[currency]]="NGN",Orders[[#This Row],[Sales price]]/$T$2,Orders[[#This Row],[Sales price]]/$T$3)</f>
        <v>17.910447761194028</v>
      </c>
      <c r="L1245" s="3" t="s">
        <v>50</v>
      </c>
      <c r="M1245" s="3" t="s">
        <v>175</v>
      </c>
      <c r="N1245" s="3" t="s">
        <v>52</v>
      </c>
      <c r="O1245" s="3" t="s">
        <v>53</v>
      </c>
      <c r="P1245" s="3" t="s">
        <v>13</v>
      </c>
      <c r="Q1245" s="3" t="s">
        <v>54</v>
      </c>
    </row>
    <row r="1246" spans="1:17" ht="15.75" customHeight="1" x14ac:dyDescent="0.45">
      <c r="A1246" s="15">
        <v>44382.465277777781</v>
      </c>
      <c r="B1246" s="3" t="s">
        <v>774</v>
      </c>
      <c r="C1246" s="3" t="s">
        <v>45</v>
      </c>
      <c r="D1246" s="3" t="s">
        <v>126</v>
      </c>
      <c r="E1246" s="3" t="s">
        <v>136</v>
      </c>
      <c r="F1246" s="3" t="s">
        <v>78</v>
      </c>
      <c r="G1246" s="16">
        <v>1</v>
      </c>
      <c r="H1246" s="16" t="str">
        <f>IF(Orders[[#This Row],[Quantity]]&lt;101,"Low End",IF(Orders[[#This Row],[Quantity]]&lt;301,"Mid End","High End"))</f>
        <v>Low End</v>
      </c>
      <c r="I1246" s="17">
        <v>7210</v>
      </c>
      <c r="J1246" s="17">
        <f>Orders[[#This Row],[Unit Price]]*Orders[[#This Row],[Quantity]]</f>
        <v>7210</v>
      </c>
      <c r="K1246" s="45">
        <f>IF(Orders[[#This Row],[currency]]="NGN",Orders[[#This Row],[Sales price]]/$T$2,Orders[[#This Row],[Sales price]]/$T$3)</f>
        <v>17.935323383084576</v>
      </c>
      <c r="L1246" s="3" t="s">
        <v>50</v>
      </c>
      <c r="M1246" s="3" t="s">
        <v>175</v>
      </c>
      <c r="N1246" s="3" t="s">
        <v>52</v>
      </c>
      <c r="O1246" s="3" t="s">
        <v>53</v>
      </c>
      <c r="P1246" s="3" t="s">
        <v>13</v>
      </c>
      <c r="Q1246" s="3" t="s">
        <v>54</v>
      </c>
    </row>
    <row r="1247" spans="1:17" ht="15.75" customHeight="1" x14ac:dyDescent="0.45">
      <c r="A1247" s="15">
        <v>44382.465277777781</v>
      </c>
      <c r="B1247" s="3" t="s">
        <v>774</v>
      </c>
      <c r="C1247" s="3" t="s">
        <v>45</v>
      </c>
      <c r="D1247" s="3" t="s">
        <v>126</v>
      </c>
      <c r="E1247" s="3" t="s">
        <v>136</v>
      </c>
      <c r="F1247" s="3" t="s">
        <v>78</v>
      </c>
      <c r="G1247" s="16">
        <v>1</v>
      </c>
      <c r="H1247" s="16" t="str">
        <f>IF(Orders[[#This Row],[Quantity]]&lt;101,"Low End",IF(Orders[[#This Row],[Quantity]]&lt;301,"Mid End","High End"))</f>
        <v>Low End</v>
      </c>
      <c r="I1247" s="17">
        <v>4600</v>
      </c>
      <c r="J1247" s="17">
        <f>Orders[[#This Row],[Unit Price]]*Orders[[#This Row],[Quantity]]</f>
        <v>4600</v>
      </c>
      <c r="K1247" s="45">
        <f>IF(Orders[[#This Row],[currency]]="NGN",Orders[[#This Row],[Sales price]]/$T$2,Orders[[#This Row],[Sales price]]/$T$3)</f>
        <v>11.442786069651742</v>
      </c>
      <c r="L1247" s="3" t="s">
        <v>50</v>
      </c>
      <c r="M1247" s="3" t="s">
        <v>175</v>
      </c>
      <c r="N1247" s="3" t="s">
        <v>52</v>
      </c>
      <c r="O1247" s="3" t="s">
        <v>53</v>
      </c>
      <c r="P1247" s="3" t="s">
        <v>13</v>
      </c>
      <c r="Q1247" s="3" t="s">
        <v>54</v>
      </c>
    </row>
    <row r="1248" spans="1:17" ht="15.75" customHeight="1" x14ac:dyDescent="0.45">
      <c r="A1248" s="15">
        <v>44382.467361111114</v>
      </c>
      <c r="B1248" s="3" t="s">
        <v>115</v>
      </c>
      <c r="C1248" s="3" t="s">
        <v>61</v>
      </c>
      <c r="D1248" s="3" t="s">
        <v>81</v>
      </c>
      <c r="E1248" s="3" t="s">
        <v>105</v>
      </c>
      <c r="F1248" s="3" t="s">
        <v>83</v>
      </c>
      <c r="G1248" s="16">
        <v>1</v>
      </c>
      <c r="H1248" s="16" t="str">
        <f>IF(Orders[[#This Row],[Quantity]]&lt;101,"Low End",IF(Orders[[#This Row],[Quantity]]&lt;301,"Mid End","High End"))</f>
        <v>Low End</v>
      </c>
      <c r="I1248" s="17">
        <v>38.99</v>
      </c>
      <c r="J1248" s="17">
        <f>Orders[[#This Row],[Unit Price]]*Orders[[#This Row],[Quantity]]</f>
        <v>38.99</v>
      </c>
      <c r="K1248" s="45">
        <f>IF(Orders[[#This Row],[currency]]="NGN",Orders[[#This Row],[Sales price]]/$T$2,Orders[[#This Row],[Sales price]]/$T$3)</f>
        <v>2.6487771739130435</v>
      </c>
      <c r="L1248" s="3" t="s">
        <v>50</v>
      </c>
      <c r="M1248" s="3" t="s">
        <v>85</v>
      </c>
      <c r="N1248" s="3" t="s">
        <v>86</v>
      </c>
      <c r="O1248" s="3" t="s">
        <v>87</v>
      </c>
      <c r="P1248" s="3" t="s">
        <v>10</v>
      </c>
      <c r="Q1248" s="3" t="s">
        <v>54</v>
      </c>
    </row>
    <row r="1249" spans="1:17" ht="15.75" customHeight="1" x14ac:dyDescent="0.45">
      <c r="A1249" s="15">
        <v>44382.467361111114</v>
      </c>
      <c r="B1249" s="3" t="s">
        <v>115</v>
      </c>
      <c r="C1249" s="3" t="s">
        <v>61</v>
      </c>
      <c r="D1249" s="3" t="s">
        <v>81</v>
      </c>
      <c r="E1249" s="3" t="s">
        <v>158</v>
      </c>
      <c r="F1249" s="3" t="s">
        <v>64</v>
      </c>
      <c r="G1249" s="16">
        <v>1</v>
      </c>
      <c r="H1249" s="16" t="str">
        <f>IF(Orders[[#This Row],[Quantity]]&lt;101,"Low End",IF(Orders[[#This Row],[Quantity]]&lt;301,"Mid End","High End"))</f>
        <v>Low End</v>
      </c>
      <c r="I1249" s="17">
        <v>60.26</v>
      </c>
      <c r="J1249" s="17">
        <f>Orders[[#This Row],[Unit Price]]*Orders[[#This Row],[Quantity]]</f>
        <v>60.26</v>
      </c>
      <c r="K1249" s="45">
        <f>IF(Orders[[#This Row],[currency]]="NGN",Orders[[#This Row],[Sales price]]/$T$2,Orders[[#This Row],[Sales price]]/$T$3)</f>
        <v>4.09375</v>
      </c>
      <c r="L1249" s="3" t="s">
        <v>50</v>
      </c>
      <c r="M1249" s="3" t="s">
        <v>85</v>
      </c>
      <c r="N1249" s="3" t="s">
        <v>86</v>
      </c>
      <c r="O1249" s="3" t="s">
        <v>87</v>
      </c>
      <c r="P1249" s="3" t="s">
        <v>10</v>
      </c>
      <c r="Q1249" s="3" t="s">
        <v>54</v>
      </c>
    </row>
    <row r="1250" spans="1:17" ht="15.75" customHeight="1" x14ac:dyDescent="0.45">
      <c r="A1250" s="15">
        <v>44382.47152777778</v>
      </c>
      <c r="B1250" s="3" t="s">
        <v>775</v>
      </c>
      <c r="C1250" s="3" t="s">
        <v>67</v>
      </c>
      <c r="D1250" s="3" t="s">
        <v>589</v>
      </c>
      <c r="E1250" s="3" t="s">
        <v>590</v>
      </c>
      <c r="F1250" s="3" t="s">
        <v>48</v>
      </c>
      <c r="G1250" s="16">
        <v>2</v>
      </c>
      <c r="H1250" s="16" t="str">
        <f>IF(Orders[[#This Row],[Quantity]]&lt;101,"Low End",IF(Orders[[#This Row],[Quantity]]&lt;301,"Mid End","High End"))</f>
        <v>Low End</v>
      </c>
      <c r="I1250" s="17">
        <v>9900</v>
      </c>
      <c r="J1250" s="17">
        <f>Orders[[#This Row],[Unit Price]]*Orders[[#This Row],[Quantity]]</f>
        <v>19800</v>
      </c>
      <c r="K1250" s="45">
        <f>IF(Orders[[#This Row],[currency]]="NGN",Orders[[#This Row],[Sales price]]/$T$2,Orders[[#This Row],[Sales price]]/$T$3)</f>
        <v>49.253731343283583</v>
      </c>
      <c r="L1250" s="3" t="s">
        <v>50</v>
      </c>
      <c r="M1250" s="3" t="s">
        <v>736</v>
      </c>
      <c r="N1250" s="3" t="s">
        <v>52</v>
      </c>
      <c r="O1250" s="3" t="s">
        <v>53</v>
      </c>
      <c r="P1250" s="3" t="s">
        <v>13</v>
      </c>
      <c r="Q1250" s="3" t="s">
        <v>54</v>
      </c>
    </row>
    <row r="1251" spans="1:17" ht="15.75" customHeight="1" x14ac:dyDescent="0.45">
      <c r="A1251" s="15">
        <v>44382.47152777778</v>
      </c>
      <c r="B1251" s="3" t="s">
        <v>775</v>
      </c>
      <c r="C1251" s="3" t="s">
        <v>67</v>
      </c>
      <c r="D1251" s="3" t="s">
        <v>46</v>
      </c>
      <c r="E1251" s="3" t="s">
        <v>174</v>
      </c>
      <c r="F1251" s="3" t="s">
        <v>48</v>
      </c>
      <c r="G1251" s="16">
        <v>5</v>
      </c>
      <c r="H1251" s="16" t="str">
        <f>IF(Orders[[#This Row],[Quantity]]&lt;101,"Low End",IF(Orders[[#This Row],[Quantity]]&lt;301,"Mid End","High End"))</f>
        <v>Low End</v>
      </c>
      <c r="I1251" s="17">
        <v>1100</v>
      </c>
      <c r="J1251" s="17">
        <f>Orders[[#This Row],[Unit Price]]*Orders[[#This Row],[Quantity]]</f>
        <v>5500</v>
      </c>
      <c r="K1251" s="45">
        <f>IF(Orders[[#This Row],[currency]]="NGN",Orders[[#This Row],[Sales price]]/$T$2,Orders[[#This Row],[Sales price]]/$T$3)</f>
        <v>13.681592039800995</v>
      </c>
      <c r="L1251" s="3" t="s">
        <v>50</v>
      </c>
      <c r="M1251" s="3" t="s">
        <v>736</v>
      </c>
      <c r="N1251" s="3" t="s">
        <v>52</v>
      </c>
      <c r="O1251" s="3" t="s">
        <v>53</v>
      </c>
      <c r="P1251" s="3" t="s">
        <v>13</v>
      </c>
      <c r="Q1251" s="3" t="s">
        <v>54</v>
      </c>
    </row>
    <row r="1252" spans="1:17" ht="15.75" customHeight="1" x14ac:dyDescent="0.45">
      <c r="A1252" s="15">
        <v>44382.472222222219</v>
      </c>
      <c r="B1252" s="3" t="s">
        <v>776</v>
      </c>
      <c r="C1252" s="3" t="s">
        <v>45</v>
      </c>
      <c r="D1252" s="3" t="s">
        <v>81</v>
      </c>
      <c r="E1252" s="3" t="s">
        <v>82</v>
      </c>
      <c r="F1252" s="3" t="s">
        <v>83</v>
      </c>
      <c r="G1252" s="16">
        <v>1</v>
      </c>
      <c r="H1252" s="16" t="str">
        <f>IF(Orders[[#This Row],[Quantity]]&lt;101,"Low End",IF(Orders[[#This Row],[Quantity]]&lt;301,"Mid End","High End"))</f>
        <v>Low End</v>
      </c>
      <c r="I1252" s="17">
        <v>83.63</v>
      </c>
      <c r="J1252" s="17">
        <f>Orders[[#This Row],[Unit Price]]*Orders[[#This Row],[Quantity]]</f>
        <v>83.63</v>
      </c>
      <c r="K1252" s="45">
        <f>IF(Orders[[#This Row],[currency]]="NGN",Orders[[#This Row],[Sales price]]/$T$2,Orders[[#This Row],[Sales price]]/$T$3)</f>
        <v>5.6813858695652169</v>
      </c>
      <c r="L1252" s="3" t="s">
        <v>50</v>
      </c>
      <c r="M1252" s="3" t="s">
        <v>85</v>
      </c>
      <c r="N1252" s="3" t="s">
        <v>86</v>
      </c>
      <c r="O1252" s="3" t="s">
        <v>87</v>
      </c>
      <c r="P1252" s="3" t="s">
        <v>10</v>
      </c>
      <c r="Q1252" s="3" t="s">
        <v>88</v>
      </c>
    </row>
    <row r="1253" spans="1:17" ht="15.75" customHeight="1" x14ac:dyDescent="0.45">
      <c r="A1253" s="15">
        <v>44382.472222222219</v>
      </c>
      <c r="B1253" s="3" t="s">
        <v>776</v>
      </c>
      <c r="C1253" s="3" t="s">
        <v>45</v>
      </c>
      <c r="D1253" s="3" t="s">
        <v>81</v>
      </c>
      <c r="E1253" s="3" t="s">
        <v>150</v>
      </c>
      <c r="F1253" s="3" t="s">
        <v>83</v>
      </c>
      <c r="G1253" s="16">
        <v>2</v>
      </c>
      <c r="H1253" s="16" t="str">
        <f>IF(Orders[[#This Row],[Quantity]]&lt;101,"Low End",IF(Orders[[#This Row],[Quantity]]&lt;301,"Mid End","High End"))</f>
        <v>Low End</v>
      </c>
      <c r="I1253" s="17">
        <v>47.4</v>
      </c>
      <c r="J1253" s="17">
        <f>Orders[[#This Row],[Unit Price]]*Orders[[#This Row],[Quantity]]</f>
        <v>94.8</v>
      </c>
      <c r="K1253" s="45">
        <f>IF(Orders[[#This Row],[currency]]="NGN",Orders[[#This Row],[Sales price]]/$T$2,Orders[[#This Row],[Sales price]]/$T$3)</f>
        <v>6.4402173913043477</v>
      </c>
      <c r="L1253" s="3" t="s">
        <v>50</v>
      </c>
      <c r="M1253" s="3" t="s">
        <v>85</v>
      </c>
      <c r="N1253" s="3" t="s">
        <v>86</v>
      </c>
      <c r="O1253" s="3" t="s">
        <v>87</v>
      </c>
      <c r="P1253" s="3" t="s">
        <v>10</v>
      </c>
      <c r="Q1253" s="3" t="s">
        <v>88</v>
      </c>
    </row>
    <row r="1254" spans="1:17" ht="15.75" customHeight="1" x14ac:dyDescent="0.45">
      <c r="A1254" s="15">
        <v>44382.472222222219</v>
      </c>
      <c r="B1254" s="3" t="s">
        <v>776</v>
      </c>
      <c r="C1254" s="3" t="s">
        <v>45</v>
      </c>
      <c r="D1254" s="3" t="s">
        <v>81</v>
      </c>
      <c r="E1254" s="3" t="s">
        <v>180</v>
      </c>
      <c r="F1254" s="3" t="s">
        <v>48</v>
      </c>
      <c r="G1254" s="16">
        <v>2</v>
      </c>
      <c r="H1254" s="16" t="str">
        <f>IF(Orders[[#This Row],[Quantity]]&lt;101,"Low End",IF(Orders[[#This Row],[Quantity]]&lt;301,"Mid End","High End"))</f>
        <v>Low End</v>
      </c>
      <c r="I1254" s="17">
        <v>99.82</v>
      </c>
      <c r="J1254" s="17">
        <f>Orders[[#This Row],[Unit Price]]*Orders[[#This Row],[Quantity]]</f>
        <v>199.64</v>
      </c>
      <c r="K1254" s="45">
        <f>IF(Orders[[#This Row],[currency]]="NGN",Orders[[#This Row],[Sales price]]/$T$2,Orders[[#This Row],[Sales price]]/$T$3)</f>
        <v>13.562499999999998</v>
      </c>
      <c r="L1254" s="3" t="s">
        <v>50</v>
      </c>
      <c r="M1254" s="3" t="s">
        <v>85</v>
      </c>
      <c r="N1254" s="3" t="s">
        <v>86</v>
      </c>
      <c r="O1254" s="3" t="s">
        <v>87</v>
      </c>
      <c r="P1254" s="3" t="s">
        <v>10</v>
      </c>
      <c r="Q1254" s="3" t="s">
        <v>88</v>
      </c>
    </row>
    <row r="1255" spans="1:17" ht="15.75" customHeight="1" x14ac:dyDescent="0.45">
      <c r="A1255" s="15">
        <v>44382.473611111112</v>
      </c>
      <c r="B1255" s="3" t="s">
        <v>777</v>
      </c>
      <c r="C1255" s="3" t="s">
        <v>45</v>
      </c>
      <c r="D1255" s="3" t="s">
        <v>589</v>
      </c>
      <c r="E1255" s="3" t="s">
        <v>590</v>
      </c>
      <c r="F1255" s="3" t="s">
        <v>48</v>
      </c>
      <c r="G1255" s="16">
        <v>1</v>
      </c>
      <c r="H1255" s="16" t="str">
        <f>IF(Orders[[#This Row],[Quantity]]&lt;101,"Low End",IF(Orders[[#This Row],[Quantity]]&lt;301,"Mid End","High End"))</f>
        <v>Low End</v>
      </c>
      <c r="I1255" s="17">
        <v>9900</v>
      </c>
      <c r="J1255" s="17">
        <f>Orders[[#This Row],[Unit Price]]*Orders[[#This Row],[Quantity]]</f>
        <v>9900</v>
      </c>
      <c r="K1255" s="45">
        <f>IF(Orders[[#This Row],[currency]]="NGN",Orders[[#This Row],[Sales price]]/$T$2,Orders[[#This Row],[Sales price]]/$T$3)</f>
        <v>24.626865671641792</v>
      </c>
      <c r="L1255" s="3" t="s">
        <v>50</v>
      </c>
      <c r="M1255" s="3" t="s">
        <v>143</v>
      </c>
      <c r="N1255" s="3" t="s">
        <v>52</v>
      </c>
      <c r="O1255" s="3" t="s">
        <v>53</v>
      </c>
      <c r="P1255" s="3" t="s">
        <v>13</v>
      </c>
      <c r="Q1255" s="3" t="s">
        <v>54</v>
      </c>
    </row>
    <row r="1256" spans="1:17" ht="15.75" customHeight="1" x14ac:dyDescent="0.45">
      <c r="A1256" s="15">
        <v>44382.473611111112</v>
      </c>
      <c r="B1256" s="3" t="s">
        <v>778</v>
      </c>
      <c r="C1256" s="3" t="s">
        <v>67</v>
      </c>
      <c r="D1256" s="3" t="s">
        <v>139</v>
      </c>
      <c r="E1256" s="3" t="s">
        <v>176</v>
      </c>
      <c r="F1256" s="3" t="s">
        <v>141</v>
      </c>
      <c r="G1256" s="16">
        <v>1</v>
      </c>
      <c r="H1256" s="16" t="str">
        <f>IF(Orders[[#This Row],[Quantity]]&lt;101,"Low End",IF(Orders[[#This Row],[Quantity]]&lt;301,"Mid End","High End"))</f>
        <v>Low End</v>
      </c>
      <c r="I1256" s="17">
        <v>13030</v>
      </c>
      <c r="J1256" s="17">
        <f>Orders[[#This Row],[Unit Price]]*Orders[[#This Row],[Quantity]]</f>
        <v>13030</v>
      </c>
      <c r="K1256" s="45">
        <f>IF(Orders[[#This Row],[currency]]="NGN",Orders[[#This Row],[Sales price]]/$T$2,Orders[[#This Row],[Sales price]]/$T$3)</f>
        <v>32.412935323383081</v>
      </c>
      <c r="L1256" s="3" t="s">
        <v>50</v>
      </c>
      <c r="M1256" s="3" t="s">
        <v>219</v>
      </c>
      <c r="N1256" s="3" t="s">
        <v>52</v>
      </c>
      <c r="O1256" s="3" t="s">
        <v>53</v>
      </c>
      <c r="P1256" s="3" t="s">
        <v>13</v>
      </c>
      <c r="Q1256" s="3" t="s">
        <v>88</v>
      </c>
    </row>
    <row r="1257" spans="1:17" ht="15.75" customHeight="1" x14ac:dyDescent="0.45">
      <c r="A1257" s="15">
        <v>44382.474305555559</v>
      </c>
      <c r="B1257" s="3" t="s">
        <v>779</v>
      </c>
      <c r="C1257" s="3" t="s">
        <v>67</v>
      </c>
      <c r="D1257" s="3" t="s">
        <v>126</v>
      </c>
      <c r="E1257" s="3" t="s">
        <v>189</v>
      </c>
      <c r="F1257" s="3" t="s">
        <v>83</v>
      </c>
      <c r="G1257" s="16">
        <v>1</v>
      </c>
      <c r="H1257" s="16" t="str">
        <f>IF(Orders[[#This Row],[Quantity]]&lt;101,"Low End",IF(Orders[[#This Row],[Quantity]]&lt;301,"Mid End","High End"))</f>
        <v>Low End</v>
      </c>
      <c r="I1257" s="17">
        <v>4600</v>
      </c>
      <c r="J1257" s="17">
        <f>Orders[[#This Row],[Unit Price]]*Orders[[#This Row],[Quantity]]</f>
        <v>4600</v>
      </c>
      <c r="K1257" s="45">
        <f>IF(Orders[[#This Row],[currency]]="NGN",Orders[[#This Row],[Sales price]]/$T$2,Orders[[#This Row],[Sales price]]/$T$3)</f>
        <v>11.442786069651742</v>
      </c>
      <c r="L1257" s="3" t="s">
        <v>50</v>
      </c>
      <c r="M1257" s="3" t="s">
        <v>94</v>
      </c>
      <c r="N1257" s="3" t="s">
        <v>52</v>
      </c>
      <c r="O1257" s="3" t="s">
        <v>53</v>
      </c>
      <c r="P1257" s="3" t="s">
        <v>13</v>
      </c>
      <c r="Q1257" s="3" t="s">
        <v>54</v>
      </c>
    </row>
    <row r="1258" spans="1:17" ht="15.75" customHeight="1" x14ac:dyDescent="0.45">
      <c r="A1258" s="15">
        <v>44382.474999999999</v>
      </c>
      <c r="B1258" s="3" t="s">
        <v>337</v>
      </c>
      <c r="C1258" s="3" t="s">
        <v>67</v>
      </c>
      <c r="D1258" s="3" t="s">
        <v>589</v>
      </c>
      <c r="E1258" s="3" t="s">
        <v>590</v>
      </c>
      <c r="F1258" s="3" t="s">
        <v>48</v>
      </c>
      <c r="G1258" s="16">
        <v>1</v>
      </c>
      <c r="H1258" s="16" t="str">
        <f>IF(Orders[[#This Row],[Quantity]]&lt;101,"Low End",IF(Orders[[#This Row],[Quantity]]&lt;301,"Mid End","High End"))</f>
        <v>Low End</v>
      </c>
      <c r="I1258" s="17">
        <v>9900</v>
      </c>
      <c r="J1258" s="17">
        <f>Orders[[#This Row],[Unit Price]]*Orders[[#This Row],[Quantity]]</f>
        <v>9900</v>
      </c>
      <c r="K1258" s="45">
        <f>IF(Orders[[#This Row],[currency]]="NGN",Orders[[#This Row],[Sales price]]/$T$2,Orders[[#This Row],[Sales price]]/$T$3)</f>
        <v>24.626865671641792</v>
      </c>
      <c r="L1258" s="3" t="s">
        <v>50</v>
      </c>
      <c r="M1258" s="3" t="s">
        <v>230</v>
      </c>
      <c r="N1258" s="3" t="s">
        <v>52</v>
      </c>
      <c r="O1258" s="3" t="s">
        <v>53</v>
      </c>
      <c r="P1258" s="3" t="s">
        <v>13</v>
      </c>
      <c r="Q1258" s="3" t="s">
        <v>54</v>
      </c>
    </row>
    <row r="1259" spans="1:17" ht="15.75" customHeight="1" x14ac:dyDescent="0.45">
      <c r="A1259" s="15">
        <v>44382.474999999999</v>
      </c>
      <c r="B1259" s="3" t="s">
        <v>337</v>
      </c>
      <c r="C1259" s="3" t="s">
        <v>67</v>
      </c>
      <c r="D1259" s="3" t="s">
        <v>46</v>
      </c>
      <c r="E1259" s="3" t="s">
        <v>47</v>
      </c>
      <c r="F1259" s="3" t="s">
        <v>48</v>
      </c>
      <c r="G1259" s="16">
        <v>2</v>
      </c>
      <c r="H1259" s="16" t="str">
        <f>IF(Orders[[#This Row],[Quantity]]&lt;101,"Low End",IF(Orders[[#This Row],[Quantity]]&lt;301,"Mid End","High End"))</f>
        <v>Low End</v>
      </c>
      <c r="I1259" s="17">
        <v>3200</v>
      </c>
      <c r="J1259" s="17">
        <f>Orders[[#This Row],[Unit Price]]*Orders[[#This Row],[Quantity]]</f>
        <v>6400</v>
      </c>
      <c r="K1259" s="45">
        <f>IF(Orders[[#This Row],[currency]]="NGN",Orders[[#This Row],[Sales price]]/$T$2,Orders[[#This Row],[Sales price]]/$T$3)</f>
        <v>15.920398009950249</v>
      </c>
      <c r="L1259" s="3" t="s">
        <v>50</v>
      </c>
      <c r="M1259" s="3" t="s">
        <v>230</v>
      </c>
      <c r="N1259" s="3" t="s">
        <v>52</v>
      </c>
      <c r="O1259" s="3" t="s">
        <v>53</v>
      </c>
      <c r="P1259" s="3" t="s">
        <v>13</v>
      </c>
      <c r="Q1259" s="3" t="s">
        <v>54</v>
      </c>
    </row>
    <row r="1260" spans="1:17" ht="15.75" customHeight="1" x14ac:dyDescent="0.45">
      <c r="A1260" s="15">
        <v>44382.474999999999</v>
      </c>
      <c r="B1260" s="3" t="s">
        <v>337</v>
      </c>
      <c r="C1260" s="3" t="s">
        <v>67</v>
      </c>
      <c r="D1260" s="3" t="s">
        <v>92</v>
      </c>
      <c r="E1260" s="3" t="s">
        <v>107</v>
      </c>
      <c r="F1260" s="3" t="s">
        <v>83</v>
      </c>
      <c r="G1260" s="16">
        <v>1</v>
      </c>
      <c r="H1260" s="16" t="str">
        <f>IF(Orders[[#This Row],[Quantity]]&lt;101,"Low End",IF(Orders[[#This Row],[Quantity]]&lt;301,"Mid End","High End"))</f>
        <v>Low End</v>
      </c>
      <c r="I1260" s="17">
        <v>2500</v>
      </c>
      <c r="J1260" s="17">
        <f>Orders[[#This Row],[Unit Price]]*Orders[[#This Row],[Quantity]]</f>
        <v>2500</v>
      </c>
      <c r="K1260" s="45">
        <f>IF(Orders[[#This Row],[currency]]="NGN",Orders[[#This Row],[Sales price]]/$T$2,Orders[[#This Row],[Sales price]]/$T$3)</f>
        <v>6.2189054726368163</v>
      </c>
      <c r="L1260" s="3" t="s">
        <v>50</v>
      </c>
      <c r="M1260" s="3" t="s">
        <v>230</v>
      </c>
      <c r="N1260" s="3" t="s">
        <v>52</v>
      </c>
      <c r="O1260" s="3" t="s">
        <v>53</v>
      </c>
      <c r="P1260" s="3" t="s">
        <v>13</v>
      </c>
      <c r="Q1260" s="3" t="s">
        <v>54</v>
      </c>
    </row>
    <row r="1261" spans="1:17" ht="15.75" customHeight="1" x14ac:dyDescent="0.45">
      <c r="A1261" s="15">
        <v>44382.474999999999</v>
      </c>
      <c r="B1261" s="3" t="s">
        <v>780</v>
      </c>
      <c r="C1261" s="3" t="s">
        <v>61</v>
      </c>
      <c r="D1261" s="3" t="s">
        <v>121</v>
      </c>
      <c r="E1261" s="3" t="s">
        <v>186</v>
      </c>
      <c r="F1261" s="3" t="s">
        <v>187</v>
      </c>
      <c r="G1261" s="16">
        <v>1</v>
      </c>
      <c r="H1261" s="16" t="str">
        <f>IF(Orders[[#This Row],[Quantity]]&lt;101,"Low End",IF(Orders[[#This Row],[Quantity]]&lt;301,"Mid End","High End"))</f>
        <v>Low End</v>
      </c>
      <c r="I1261" s="17">
        <v>5620</v>
      </c>
      <c r="J1261" s="17">
        <f>Orders[[#This Row],[Unit Price]]*Orders[[#This Row],[Quantity]]</f>
        <v>5620</v>
      </c>
      <c r="K1261" s="45">
        <f>IF(Orders[[#This Row],[currency]]="NGN",Orders[[#This Row],[Sales price]]/$T$2,Orders[[#This Row],[Sales price]]/$T$3)</f>
        <v>13.980099502487562</v>
      </c>
      <c r="L1261" s="3" t="s">
        <v>50</v>
      </c>
      <c r="M1261" s="3" t="s">
        <v>440</v>
      </c>
      <c r="N1261" s="3" t="s">
        <v>129</v>
      </c>
      <c r="O1261" s="3" t="s">
        <v>53</v>
      </c>
      <c r="P1261" s="3" t="s">
        <v>13</v>
      </c>
      <c r="Q1261" s="3" t="s">
        <v>54</v>
      </c>
    </row>
    <row r="1262" spans="1:17" ht="15.75" customHeight="1" x14ac:dyDescent="0.45">
      <c r="A1262" s="15">
        <v>44382.474999999999</v>
      </c>
      <c r="B1262" s="3" t="s">
        <v>345</v>
      </c>
      <c r="C1262" s="3" t="s">
        <v>67</v>
      </c>
      <c r="D1262" s="3" t="s">
        <v>126</v>
      </c>
      <c r="E1262" s="3" t="s">
        <v>136</v>
      </c>
      <c r="F1262" s="3" t="s">
        <v>78</v>
      </c>
      <c r="G1262" s="16">
        <v>1</v>
      </c>
      <c r="H1262" s="16" t="str">
        <f>IF(Orders[[#This Row],[Quantity]]&lt;101,"Low End",IF(Orders[[#This Row],[Quantity]]&lt;301,"Mid End","High End"))</f>
        <v>Low End</v>
      </c>
      <c r="I1262" s="17">
        <v>5240</v>
      </c>
      <c r="J1262" s="17">
        <f>Orders[[#This Row],[Unit Price]]*Orders[[#This Row],[Quantity]]</f>
        <v>5240</v>
      </c>
      <c r="K1262" s="45">
        <f>IF(Orders[[#This Row],[currency]]="NGN",Orders[[#This Row],[Sales price]]/$T$2,Orders[[#This Row],[Sales price]]/$T$3)</f>
        <v>13.034825870646767</v>
      </c>
      <c r="L1262" s="3" t="s">
        <v>50</v>
      </c>
      <c r="M1262" s="3" t="s">
        <v>373</v>
      </c>
      <c r="N1262" s="3" t="s">
        <v>52</v>
      </c>
      <c r="O1262" s="3" t="s">
        <v>53</v>
      </c>
      <c r="P1262" s="3" t="s">
        <v>13</v>
      </c>
      <c r="Q1262" s="3" t="s">
        <v>54</v>
      </c>
    </row>
    <row r="1263" spans="1:17" ht="15.75" customHeight="1" x14ac:dyDescent="0.45">
      <c r="A1263" s="15">
        <v>44382.479166666664</v>
      </c>
      <c r="B1263" s="3" t="s">
        <v>306</v>
      </c>
      <c r="C1263" s="3" t="s">
        <v>61</v>
      </c>
      <c r="D1263" s="3" t="s">
        <v>46</v>
      </c>
      <c r="E1263" s="3" t="s">
        <v>47</v>
      </c>
      <c r="F1263" s="3" t="s">
        <v>48</v>
      </c>
      <c r="G1263" s="16">
        <v>2</v>
      </c>
      <c r="H1263" s="16" t="str">
        <f>IF(Orders[[#This Row],[Quantity]]&lt;101,"Low End",IF(Orders[[#This Row],[Quantity]]&lt;301,"Mid End","High End"))</f>
        <v>Low End</v>
      </c>
      <c r="I1263" s="17">
        <v>3200</v>
      </c>
      <c r="J1263" s="17">
        <f>Orders[[#This Row],[Unit Price]]*Orders[[#This Row],[Quantity]]</f>
        <v>6400</v>
      </c>
      <c r="K1263" s="45">
        <f>IF(Orders[[#This Row],[currency]]="NGN",Orders[[#This Row],[Sales price]]/$T$2,Orders[[#This Row],[Sales price]]/$T$3)</f>
        <v>15.920398009950249</v>
      </c>
      <c r="L1263" s="3" t="s">
        <v>50</v>
      </c>
      <c r="M1263" s="3" t="s">
        <v>70</v>
      </c>
      <c r="N1263" s="3" t="s">
        <v>52</v>
      </c>
      <c r="O1263" s="3" t="s">
        <v>53</v>
      </c>
      <c r="P1263" s="3" t="s">
        <v>13</v>
      </c>
      <c r="Q1263" s="3" t="s">
        <v>71</v>
      </c>
    </row>
    <row r="1264" spans="1:17" ht="15.75" customHeight="1" x14ac:dyDescent="0.45">
      <c r="A1264" s="15">
        <v>44382.479166666664</v>
      </c>
      <c r="B1264" s="3" t="s">
        <v>306</v>
      </c>
      <c r="C1264" s="3" t="s">
        <v>61</v>
      </c>
      <c r="D1264" s="3" t="s">
        <v>46</v>
      </c>
      <c r="E1264" s="3" t="s">
        <v>47</v>
      </c>
      <c r="F1264" s="3" t="s">
        <v>48</v>
      </c>
      <c r="G1264" s="16">
        <v>1</v>
      </c>
      <c r="H1264" s="16" t="str">
        <f>IF(Orders[[#This Row],[Quantity]]&lt;101,"Low End",IF(Orders[[#This Row],[Quantity]]&lt;301,"Mid End","High End"))</f>
        <v>Low End</v>
      </c>
      <c r="I1264" s="17">
        <v>3400</v>
      </c>
      <c r="J1264" s="17">
        <f>Orders[[#This Row],[Unit Price]]*Orders[[#This Row],[Quantity]]</f>
        <v>3400</v>
      </c>
      <c r="K1264" s="45">
        <f>IF(Orders[[#This Row],[currency]]="NGN",Orders[[#This Row],[Sales price]]/$T$2,Orders[[#This Row],[Sales price]]/$T$3)</f>
        <v>8.4577114427860689</v>
      </c>
      <c r="L1264" s="3" t="s">
        <v>50</v>
      </c>
      <c r="M1264" s="3" t="s">
        <v>70</v>
      </c>
      <c r="N1264" s="3" t="s">
        <v>52</v>
      </c>
      <c r="O1264" s="3" t="s">
        <v>53</v>
      </c>
      <c r="P1264" s="3" t="s">
        <v>13</v>
      </c>
      <c r="Q1264" s="3" t="s">
        <v>71</v>
      </c>
    </row>
    <row r="1265" spans="1:17" ht="15.75" customHeight="1" x14ac:dyDescent="0.45">
      <c r="A1265" s="15">
        <v>44382.479166666664</v>
      </c>
      <c r="B1265" s="3" t="s">
        <v>306</v>
      </c>
      <c r="C1265" s="3" t="s">
        <v>61</v>
      </c>
      <c r="D1265" s="3" t="s">
        <v>62</v>
      </c>
      <c r="E1265" s="3" t="s">
        <v>93</v>
      </c>
      <c r="F1265" s="3" t="s">
        <v>64</v>
      </c>
      <c r="G1265" s="16">
        <v>1</v>
      </c>
      <c r="H1265" s="16" t="str">
        <f>IF(Orders[[#This Row],[Quantity]]&lt;101,"Low End",IF(Orders[[#This Row],[Quantity]]&lt;301,"Mid End","High End"))</f>
        <v>Low End</v>
      </c>
      <c r="I1265" s="17">
        <v>3950</v>
      </c>
      <c r="J1265" s="17">
        <f>Orders[[#This Row],[Unit Price]]*Orders[[#This Row],[Quantity]]</f>
        <v>3950</v>
      </c>
      <c r="K1265" s="45">
        <f>IF(Orders[[#This Row],[currency]]="NGN",Orders[[#This Row],[Sales price]]/$T$2,Orders[[#This Row],[Sales price]]/$T$3)</f>
        <v>9.8258706467661696</v>
      </c>
      <c r="L1265" s="3" t="s">
        <v>50</v>
      </c>
      <c r="M1265" s="3" t="s">
        <v>70</v>
      </c>
      <c r="N1265" s="3" t="s">
        <v>52</v>
      </c>
      <c r="O1265" s="3" t="s">
        <v>53</v>
      </c>
      <c r="P1265" s="3" t="s">
        <v>13</v>
      </c>
      <c r="Q1265" s="3" t="s">
        <v>71</v>
      </c>
    </row>
    <row r="1266" spans="1:17" ht="15.75" customHeight="1" x14ac:dyDescent="0.45">
      <c r="A1266" s="15">
        <v>44382.479166666664</v>
      </c>
      <c r="B1266" s="3" t="s">
        <v>306</v>
      </c>
      <c r="C1266" s="3" t="s">
        <v>61</v>
      </c>
      <c r="D1266" s="3" t="s">
        <v>62</v>
      </c>
      <c r="E1266" s="3" t="s">
        <v>134</v>
      </c>
      <c r="F1266" s="3" t="s">
        <v>64</v>
      </c>
      <c r="G1266" s="16">
        <v>1</v>
      </c>
      <c r="H1266" s="16" t="str">
        <f>IF(Orders[[#This Row],[Quantity]]&lt;101,"Low End",IF(Orders[[#This Row],[Quantity]]&lt;301,"Mid End","High End"))</f>
        <v>Low End</v>
      </c>
      <c r="I1266" s="17">
        <v>3700</v>
      </c>
      <c r="J1266" s="17">
        <f>Orders[[#This Row],[Unit Price]]*Orders[[#This Row],[Quantity]]</f>
        <v>3700</v>
      </c>
      <c r="K1266" s="45">
        <f>IF(Orders[[#This Row],[currency]]="NGN",Orders[[#This Row],[Sales price]]/$T$2,Orders[[#This Row],[Sales price]]/$T$3)</f>
        <v>9.2039800995024876</v>
      </c>
      <c r="L1266" s="3" t="s">
        <v>50</v>
      </c>
      <c r="M1266" s="3" t="s">
        <v>70</v>
      </c>
      <c r="N1266" s="3" t="s">
        <v>52</v>
      </c>
      <c r="O1266" s="3" t="s">
        <v>53</v>
      </c>
      <c r="P1266" s="3" t="s">
        <v>13</v>
      </c>
      <c r="Q1266" s="3" t="s">
        <v>71</v>
      </c>
    </row>
    <row r="1267" spans="1:17" ht="15.75" customHeight="1" x14ac:dyDescent="0.45">
      <c r="A1267" s="15">
        <v>44382.479166666664</v>
      </c>
      <c r="B1267" s="3" t="s">
        <v>306</v>
      </c>
      <c r="C1267" s="3" t="s">
        <v>61</v>
      </c>
      <c r="D1267" s="3" t="s">
        <v>92</v>
      </c>
      <c r="E1267" s="3" t="s">
        <v>107</v>
      </c>
      <c r="F1267" s="3" t="s">
        <v>83</v>
      </c>
      <c r="G1267" s="16">
        <v>1</v>
      </c>
      <c r="H1267" s="16" t="str">
        <f>IF(Orders[[#This Row],[Quantity]]&lt;101,"Low End",IF(Orders[[#This Row],[Quantity]]&lt;301,"Mid End","High End"))</f>
        <v>Low End</v>
      </c>
      <c r="I1267" s="17">
        <v>2500</v>
      </c>
      <c r="J1267" s="17">
        <f>Orders[[#This Row],[Unit Price]]*Orders[[#This Row],[Quantity]]</f>
        <v>2500</v>
      </c>
      <c r="K1267" s="45">
        <f>IF(Orders[[#This Row],[currency]]="NGN",Orders[[#This Row],[Sales price]]/$T$2,Orders[[#This Row],[Sales price]]/$T$3)</f>
        <v>6.2189054726368163</v>
      </c>
      <c r="L1267" s="3" t="s">
        <v>50</v>
      </c>
      <c r="M1267" s="3" t="s">
        <v>70</v>
      </c>
      <c r="N1267" s="3" t="s">
        <v>52</v>
      </c>
      <c r="O1267" s="3" t="s">
        <v>53</v>
      </c>
      <c r="P1267" s="3" t="s">
        <v>13</v>
      </c>
      <c r="Q1267" s="3" t="s">
        <v>71</v>
      </c>
    </row>
    <row r="1268" spans="1:17" ht="15.75" customHeight="1" x14ac:dyDescent="0.45">
      <c r="A1268" s="15">
        <v>44382.479166666664</v>
      </c>
      <c r="B1268" s="3" t="s">
        <v>306</v>
      </c>
      <c r="C1268" s="3" t="s">
        <v>61</v>
      </c>
      <c r="D1268" s="3" t="s">
        <v>126</v>
      </c>
      <c r="E1268" s="3" t="s">
        <v>136</v>
      </c>
      <c r="F1268" s="3" t="s">
        <v>78</v>
      </c>
      <c r="G1268" s="16">
        <v>1</v>
      </c>
      <c r="H1268" s="16" t="str">
        <f>IF(Orders[[#This Row],[Quantity]]&lt;101,"Low End",IF(Orders[[#This Row],[Quantity]]&lt;301,"Mid End","High End"))</f>
        <v>Low End</v>
      </c>
      <c r="I1268" s="17">
        <v>7210</v>
      </c>
      <c r="J1268" s="17">
        <f>Orders[[#This Row],[Unit Price]]*Orders[[#This Row],[Quantity]]</f>
        <v>7210</v>
      </c>
      <c r="K1268" s="45">
        <f>IF(Orders[[#This Row],[currency]]="NGN",Orders[[#This Row],[Sales price]]/$T$2,Orders[[#This Row],[Sales price]]/$T$3)</f>
        <v>17.935323383084576</v>
      </c>
      <c r="L1268" s="3" t="s">
        <v>50</v>
      </c>
      <c r="M1268" s="3" t="s">
        <v>70</v>
      </c>
      <c r="N1268" s="3" t="s">
        <v>52</v>
      </c>
      <c r="O1268" s="3" t="s">
        <v>53</v>
      </c>
      <c r="P1268" s="3" t="s">
        <v>13</v>
      </c>
      <c r="Q1268" s="3" t="s">
        <v>71</v>
      </c>
    </row>
    <row r="1269" spans="1:17" ht="15.75" customHeight="1" x14ac:dyDescent="0.45">
      <c r="A1269" s="15">
        <v>44382.479166666664</v>
      </c>
      <c r="B1269" s="3" t="s">
        <v>306</v>
      </c>
      <c r="C1269" s="3" t="s">
        <v>61</v>
      </c>
      <c r="D1269" s="3" t="s">
        <v>126</v>
      </c>
      <c r="E1269" s="3" t="s">
        <v>127</v>
      </c>
      <c r="F1269" s="3" t="s">
        <v>78</v>
      </c>
      <c r="G1269" s="16">
        <v>1</v>
      </c>
      <c r="H1269" s="16" t="str">
        <f>IF(Orders[[#This Row],[Quantity]]&lt;101,"Low End",IF(Orders[[#This Row],[Quantity]]&lt;301,"Mid End","High End"))</f>
        <v>Low End</v>
      </c>
      <c r="I1269" s="17">
        <v>8690</v>
      </c>
      <c r="J1269" s="17">
        <f>Orders[[#This Row],[Unit Price]]*Orders[[#This Row],[Quantity]]</f>
        <v>8690</v>
      </c>
      <c r="K1269" s="45">
        <f>IF(Orders[[#This Row],[currency]]="NGN",Orders[[#This Row],[Sales price]]/$T$2,Orders[[#This Row],[Sales price]]/$T$3)</f>
        <v>21.616915422885572</v>
      </c>
      <c r="L1269" s="3" t="s">
        <v>50</v>
      </c>
      <c r="M1269" s="3" t="s">
        <v>70</v>
      </c>
      <c r="N1269" s="3" t="s">
        <v>52</v>
      </c>
      <c r="O1269" s="3" t="s">
        <v>53</v>
      </c>
      <c r="P1269" s="3" t="s">
        <v>13</v>
      </c>
      <c r="Q1269" s="3" t="s">
        <v>71</v>
      </c>
    </row>
    <row r="1270" spans="1:17" ht="15.75" customHeight="1" x14ac:dyDescent="0.45">
      <c r="A1270" s="15">
        <v>44382.479166666664</v>
      </c>
      <c r="B1270" s="3" t="s">
        <v>306</v>
      </c>
      <c r="C1270" s="3" t="s">
        <v>61</v>
      </c>
      <c r="D1270" s="3" t="s">
        <v>126</v>
      </c>
      <c r="E1270" s="3" t="s">
        <v>189</v>
      </c>
      <c r="F1270" s="3" t="s">
        <v>83</v>
      </c>
      <c r="G1270" s="16">
        <v>1</v>
      </c>
      <c r="H1270" s="16" t="str">
        <f>IF(Orders[[#This Row],[Quantity]]&lt;101,"Low End",IF(Orders[[#This Row],[Quantity]]&lt;301,"Mid End","High End"))</f>
        <v>Low End</v>
      </c>
      <c r="I1270" s="17">
        <v>4600</v>
      </c>
      <c r="J1270" s="17">
        <f>Orders[[#This Row],[Unit Price]]*Orders[[#This Row],[Quantity]]</f>
        <v>4600</v>
      </c>
      <c r="K1270" s="45">
        <f>IF(Orders[[#This Row],[currency]]="NGN",Orders[[#This Row],[Sales price]]/$T$2,Orders[[#This Row],[Sales price]]/$T$3)</f>
        <v>11.442786069651742</v>
      </c>
      <c r="L1270" s="3" t="s">
        <v>50</v>
      </c>
      <c r="M1270" s="3" t="s">
        <v>70</v>
      </c>
      <c r="N1270" s="3" t="s">
        <v>52</v>
      </c>
      <c r="O1270" s="3" t="s">
        <v>53</v>
      </c>
      <c r="P1270" s="3" t="s">
        <v>13</v>
      </c>
      <c r="Q1270" s="3" t="s">
        <v>71</v>
      </c>
    </row>
    <row r="1271" spans="1:17" ht="15.75" customHeight="1" x14ac:dyDescent="0.45">
      <c r="A1271" s="15">
        <v>44382.479166666664</v>
      </c>
      <c r="B1271" s="3" t="s">
        <v>684</v>
      </c>
      <c r="C1271" s="3" t="s">
        <v>61</v>
      </c>
      <c r="D1271" s="3" t="s">
        <v>81</v>
      </c>
      <c r="E1271" s="3" t="s">
        <v>158</v>
      </c>
      <c r="F1271" s="3" t="s">
        <v>64</v>
      </c>
      <c r="G1271" s="16">
        <v>1</v>
      </c>
      <c r="H1271" s="16" t="str">
        <f>IF(Orders[[#This Row],[Quantity]]&lt;101,"Low End",IF(Orders[[#This Row],[Quantity]]&lt;301,"Mid End","High End"))</f>
        <v>Low End</v>
      </c>
      <c r="I1271" s="17">
        <v>94.42</v>
      </c>
      <c r="J1271" s="17">
        <f>Orders[[#This Row],[Unit Price]]*Orders[[#This Row],[Quantity]]</f>
        <v>94.42</v>
      </c>
      <c r="K1271" s="45">
        <f>IF(Orders[[#This Row],[currency]]="NGN",Orders[[#This Row],[Sales price]]/$T$2,Orders[[#This Row],[Sales price]]/$T$3)</f>
        <v>6.414402173913043</v>
      </c>
      <c r="L1271" s="3" t="s">
        <v>50</v>
      </c>
      <c r="M1271" s="3" t="s">
        <v>85</v>
      </c>
      <c r="N1271" s="3" t="s">
        <v>86</v>
      </c>
      <c r="O1271" s="3" t="s">
        <v>87</v>
      </c>
      <c r="P1271" s="3" t="s">
        <v>10</v>
      </c>
      <c r="Q1271" s="3" t="s">
        <v>88</v>
      </c>
    </row>
    <row r="1272" spans="1:17" ht="15.75" customHeight="1" x14ac:dyDescent="0.45">
      <c r="A1272" s="15">
        <v>44382.479166666664</v>
      </c>
      <c r="B1272" s="3" t="s">
        <v>684</v>
      </c>
      <c r="C1272" s="3" t="s">
        <v>61</v>
      </c>
      <c r="D1272" s="3" t="s">
        <v>81</v>
      </c>
      <c r="E1272" s="3" t="s">
        <v>283</v>
      </c>
      <c r="F1272" s="3" t="s">
        <v>48</v>
      </c>
      <c r="G1272" s="16">
        <v>0.25</v>
      </c>
      <c r="H1272" s="16" t="str">
        <f>IF(Orders[[#This Row],[Quantity]]&lt;101,"Low End",IF(Orders[[#This Row],[Quantity]]&lt;301,"Mid End","High End"))</f>
        <v>Low End</v>
      </c>
      <c r="I1272" s="17">
        <v>119.6</v>
      </c>
      <c r="J1272" s="17">
        <f>Orders[[#This Row],[Unit Price]]*Orders[[#This Row],[Quantity]]</f>
        <v>29.9</v>
      </c>
      <c r="K1272" s="45">
        <f>IF(Orders[[#This Row],[currency]]="NGN",Orders[[#This Row],[Sales price]]/$T$2,Orders[[#This Row],[Sales price]]/$T$3)</f>
        <v>2.03125</v>
      </c>
      <c r="L1272" s="3" t="s">
        <v>50</v>
      </c>
      <c r="M1272" s="3" t="s">
        <v>85</v>
      </c>
      <c r="N1272" s="3" t="s">
        <v>86</v>
      </c>
      <c r="O1272" s="3" t="s">
        <v>87</v>
      </c>
      <c r="P1272" s="3" t="s">
        <v>10</v>
      </c>
      <c r="Q1272" s="3" t="s">
        <v>88</v>
      </c>
    </row>
    <row r="1273" spans="1:17" ht="15.75" customHeight="1" x14ac:dyDescent="0.45">
      <c r="A1273" s="15">
        <v>44382.479166666664</v>
      </c>
      <c r="B1273" s="3" t="s">
        <v>684</v>
      </c>
      <c r="C1273" s="3" t="s">
        <v>61</v>
      </c>
      <c r="D1273" s="3" t="s">
        <v>81</v>
      </c>
      <c r="E1273" s="3" t="s">
        <v>105</v>
      </c>
      <c r="F1273" s="3" t="s">
        <v>83</v>
      </c>
      <c r="G1273" s="16">
        <v>1</v>
      </c>
      <c r="H1273" s="16" t="str">
        <f>IF(Orders[[#This Row],[Quantity]]&lt;101,"Low End",IF(Orders[[#This Row],[Quantity]]&lt;301,"Mid End","High End"))</f>
        <v>Low End</v>
      </c>
      <c r="I1273" s="17">
        <v>44.99</v>
      </c>
      <c r="J1273" s="17">
        <f>Orders[[#This Row],[Unit Price]]*Orders[[#This Row],[Quantity]]</f>
        <v>44.99</v>
      </c>
      <c r="K1273" s="45">
        <f>IF(Orders[[#This Row],[currency]]="NGN",Orders[[#This Row],[Sales price]]/$T$2,Orders[[#This Row],[Sales price]]/$T$3)</f>
        <v>3.0563858695652173</v>
      </c>
      <c r="L1273" s="3" t="s">
        <v>50</v>
      </c>
      <c r="M1273" s="3" t="s">
        <v>85</v>
      </c>
      <c r="N1273" s="3" t="s">
        <v>86</v>
      </c>
      <c r="O1273" s="3" t="s">
        <v>87</v>
      </c>
      <c r="P1273" s="3" t="s">
        <v>10</v>
      </c>
      <c r="Q1273" s="3" t="s">
        <v>88</v>
      </c>
    </row>
    <row r="1274" spans="1:17" ht="15.75" customHeight="1" x14ac:dyDescent="0.45">
      <c r="A1274" s="15">
        <v>44382.479166666664</v>
      </c>
      <c r="B1274" s="3" t="s">
        <v>781</v>
      </c>
      <c r="C1274" s="3" t="s">
        <v>45</v>
      </c>
      <c r="D1274" s="3" t="s">
        <v>81</v>
      </c>
      <c r="E1274" s="3" t="s">
        <v>97</v>
      </c>
      <c r="F1274" s="3" t="s">
        <v>83</v>
      </c>
      <c r="G1274" s="16">
        <v>3</v>
      </c>
      <c r="H1274" s="16" t="str">
        <f>IF(Orders[[#This Row],[Quantity]]&lt;101,"Low End",IF(Orders[[#This Row],[Quantity]]&lt;301,"Mid End","High End"))</f>
        <v>Low End</v>
      </c>
      <c r="I1274" s="17">
        <v>42.5</v>
      </c>
      <c r="J1274" s="17">
        <f>Orders[[#This Row],[Unit Price]]*Orders[[#This Row],[Quantity]]</f>
        <v>127.5</v>
      </c>
      <c r="K1274" s="45">
        <f>IF(Orders[[#This Row],[currency]]="NGN",Orders[[#This Row],[Sales price]]/$T$2,Orders[[#This Row],[Sales price]]/$T$3)</f>
        <v>8.6616847826086953</v>
      </c>
      <c r="L1274" s="3" t="s">
        <v>58</v>
      </c>
      <c r="M1274" s="3" t="s">
        <v>85</v>
      </c>
      <c r="N1274" s="3" t="s">
        <v>86</v>
      </c>
      <c r="O1274" s="3" t="s">
        <v>87</v>
      </c>
      <c r="P1274" s="3" t="s">
        <v>10</v>
      </c>
      <c r="Q1274" s="3" t="s">
        <v>88</v>
      </c>
    </row>
    <row r="1275" spans="1:17" ht="15.75" customHeight="1" x14ac:dyDescent="0.45">
      <c r="A1275" s="15">
        <v>44382.479166666664</v>
      </c>
      <c r="B1275" s="3" t="s">
        <v>781</v>
      </c>
      <c r="C1275" s="3" t="s">
        <v>45</v>
      </c>
      <c r="D1275" s="3" t="s">
        <v>81</v>
      </c>
      <c r="E1275" s="3" t="s">
        <v>180</v>
      </c>
      <c r="F1275" s="3" t="s">
        <v>48</v>
      </c>
      <c r="G1275" s="16">
        <v>1</v>
      </c>
      <c r="H1275" s="16" t="str">
        <f>IF(Orders[[#This Row],[Quantity]]&lt;101,"Low End",IF(Orders[[#This Row],[Quantity]]&lt;301,"Mid End","High End"))</f>
        <v>Low End</v>
      </c>
      <c r="I1275" s="17">
        <v>99.82</v>
      </c>
      <c r="J1275" s="17">
        <f>Orders[[#This Row],[Unit Price]]*Orders[[#This Row],[Quantity]]</f>
        <v>99.82</v>
      </c>
      <c r="K1275" s="45">
        <f>IF(Orders[[#This Row],[currency]]="NGN",Orders[[#This Row],[Sales price]]/$T$2,Orders[[#This Row],[Sales price]]/$T$3)</f>
        <v>6.7812499999999991</v>
      </c>
      <c r="L1275" s="3" t="s">
        <v>58</v>
      </c>
      <c r="M1275" s="3" t="s">
        <v>85</v>
      </c>
      <c r="N1275" s="3" t="s">
        <v>86</v>
      </c>
      <c r="O1275" s="3" t="s">
        <v>87</v>
      </c>
      <c r="P1275" s="3" t="s">
        <v>10</v>
      </c>
      <c r="Q1275" s="3" t="s">
        <v>88</v>
      </c>
    </row>
    <row r="1276" spans="1:17" ht="15.75" customHeight="1" x14ac:dyDescent="0.45">
      <c r="A1276" s="15">
        <v>44382.479861111111</v>
      </c>
      <c r="B1276" s="3" t="s">
        <v>782</v>
      </c>
      <c r="C1276" s="3" t="s">
        <v>45</v>
      </c>
      <c r="D1276" s="3" t="s">
        <v>81</v>
      </c>
      <c r="E1276" s="3" t="s">
        <v>117</v>
      </c>
      <c r="F1276" s="3" t="s">
        <v>64</v>
      </c>
      <c r="G1276" s="16">
        <v>1</v>
      </c>
      <c r="H1276" s="16" t="str">
        <f>IF(Orders[[#This Row],[Quantity]]&lt;101,"Low End",IF(Orders[[#This Row],[Quantity]]&lt;301,"Mid End","High End"))</f>
        <v>Low End</v>
      </c>
      <c r="I1276" s="17">
        <v>60.26</v>
      </c>
      <c r="J1276" s="17">
        <f>Orders[[#This Row],[Unit Price]]*Orders[[#This Row],[Quantity]]</f>
        <v>60.26</v>
      </c>
      <c r="K1276" s="45">
        <f>IF(Orders[[#This Row],[currency]]="NGN",Orders[[#This Row],[Sales price]]/$T$2,Orders[[#This Row],[Sales price]]/$T$3)</f>
        <v>4.09375</v>
      </c>
      <c r="L1276" s="3" t="s">
        <v>50</v>
      </c>
      <c r="M1276" s="3" t="s">
        <v>85</v>
      </c>
      <c r="N1276" s="3" t="s">
        <v>86</v>
      </c>
      <c r="O1276" s="3" t="s">
        <v>87</v>
      </c>
      <c r="P1276" s="3" t="s">
        <v>10</v>
      </c>
      <c r="Q1276" s="3" t="s">
        <v>88</v>
      </c>
    </row>
    <row r="1277" spans="1:17" ht="15.75" customHeight="1" x14ac:dyDescent="0.45">
      <c r="A1277" s="15">
        <v>44382.480555555558</v>
      </c>
      <c r="B1277" s="3" t="s">
        <v>783</v>
      </c>
      <c r="C1277" s="3" t="s">
        <v>61</v>
      </c>
      <c r="D1277" s="3" t="s">
        <v>126</v>
      </c>
      <c r="E1277" s="3" t="s">
        <v>189</v>
      </c>
      <c r="F1277" s="3" t="s">
        <v>83</v>
      </c>
      <c r="G1277" s="16">
        <v>1</v>
      </c>
      <c r="H1277" s="16" t="str">
        <f>IF(Orders[[#This Row],[Quantity]]&lt;101,"Low End",IF(Orders[[#This Row],[Quantity]]&lt;301,"Mid End","High End"))</f>
        <v>Low End</v>
      </c>
      <c r="I1277" s="17">
        <v>4200</v>
      </c>
      <c r="J1277" s="17">
        <f>Orders[[#This Row],[Unit Price]]*Orders[[#This Row],[Quantity]]</f>
        <v>4200</v>
      </c>
      <c r="K1277" s="45">
        <f>IF(Orders[[#This Row],[currency]]="NGN",Orders[[#This Row],[Sales price]]/$T$2,Orders[[#This Row],[Sales price]]/$T$3)</f>
        <v>10.447761194029852</v>
      </c>
      <c r="L1277" s="3" t="s">
        <v>50</v>
      </c>
      <c r="M1277" s="3" t="s">
        <v>292</v>
      </c>
      <c r="N1277" s="3" t="s">
        <v>52</v>
      </c>
      <c r="O1277" s="3" t="s">
        <v>53</v>
      </c>
      <c r="P1277" s="3" t="s">
        <v>13</v>
      </c>
      <c r="Q1277" s="3" t="s">
        <v>54</v>
      </c>
    </row>
    <row r="1278" spans="1:17" ht="15.75" customHeight="1" x14ac:dyDescent="0.45">
      <c r="A1278" s="15">
        <v>44382.480555555558</v>
      </c>
      <c r="B1278" s="3" t="s">
        <v>784</v>
      </c>
      <c r="C1278" s="3" t="s">
        <v>67</v>
      </c>
      <c r="D1278" s="3" t="s">
        <v>81</v>
      </c>
      <c r="E1278" s="3" t="s">
        <v>105</v>
      </c>
      <c r="F1278" s="3" t="s">
        <v>83</v>
      </c>
      <c r="G1278" s="16">
        <v>1</v>
      </c>
      <c r="H1278" s="16" t="str">
        <f>IF(Orders[[#This Row],[Quantity]]&lt;101,"Low End",IF(Orders[[#This Row],[Quantity]]&lt;301,"Mid End","High End"))</f>
        <v>Low End</v>
      </c>
      <c r="I1278" s="17">
        <v>47.47</v>
      </c>
      <c r="J1278" s="17">
        <f>Orders[[#This Row],[Unit Price]]*Orders[[#This Row],[Quantity]]</f>
        <v>47.47</v>
      </c>
      <c r="K1278" s="45">
        <f>IF(Orders[[#This Row],[currency]]="NGN",Orders[[#This Row],[Sales price]]/$T$2,Orders[[#This Row],[Sales price]]/$T$3)</f>
        <v>3.2248641304347823</v>
      </c>
      <c r="L1278" s="3" t="s">
        <v>58</v>
      </c>
      <c r="M1278" s="3" t="s">
        <v>104</v>
      </c>
      <c r="N1278" s="3" t="s">
        <v>86</v>
      </c>
      <c r="O1278" s="3" t="s">
        <v>87</v>
      </c>
      <c r="P1278" s="3" t="s">
        <v>10</v>
      </c>
      <c r="Q1278" s="3" t="s">
        <v>88</v>
      </c>
    </row>
    <row r="1279" spans="1:17" ht="15.75" customHeight="1" x14ac:dyDescent="0.45">
      <c r="A1279" s="15">
        <v>44382.480555555558</v>
      </c>
      <c r="B1279" s="3" t="s">
        <v>784</v>
      </c>
      <c r="C1279" s="3" t="s">
        <v>67</v>
      </c>
      <c r="D1279" s="3" t="s">
        <v>81</v>
      </c>
      <c r="E1279" s="3" t="s">
        <v>105</v>
      </c>
      <c r="F1279" s="3" t="s">
        <v>83</v>
      </c>
      <c r="G1279" s="16">
        <v>1</v>
      </c>
      <c r="H1279" s="16" t="str">
        <f>IF(Orders[[#This Row],[Quantity]]&lt;101,"Low End",IF(Orders[[#This Row],[Quantity]]&lt;301,"Mid End","High End"))</f>
        <v>Low End</v>
      </c>
      <c r="I1279" s="17">
        <v>89.36</v>
      </c>
      <c r="J1279" s="17">
        <f>Orders[[#This Row],[Unit Price]]*Orders[[#This Row],[Quantity]]</f>
        <v>89.36</v>
      </c>
      <c r="K1279" s="45">
        <f>IF(Orders[[#This Row],[currency]]="NGN",Orders[[#This Row],[Sales price]]/$T$2,Orders[[#This Row],[Sales price]]/$T$3)</f>
        <v>6.070652173913043</v>
      </c>
      <c r="L1279" s="3" t="s">
        <v>58</v>
      </c>
      <c r="M1279" s="3" t="s">
        <v>104</v>
      </c>
      <c r="N1279" s="3" t="s">
        <v>86</v>
      </c>
      <c r="O1279" s="3" t="s">
        <v>87</v>
      </c>
      <c r="P1279" s="3" t="s">
        <v>10</v>
      </c>
      <c r="Q1279" s="3" t="s">
        <v>88</v>
      </c>
    </row>
    <row r="1280" spans="1:17" ht="15.75" customHeight="1" x14ac:dyDescent="0.45">
      <c r="A1280" s="15">
        <v>44382.481944444444</v>
      </c>
      <c r="B1280" s="3" t="s">
        <v>785</v>
      </c>
      <c r="C1280" s="3" t="s">
        <v>61</v>
      </c>
      <c r="D1280" s="3" t="s">
        <v>81</v>
      </c>
      <c r="E1280" s="3" t="s">
        <v>110</v>
      </c>
      <c r="F1280" s="3" t="s">
        <v>78</v>
      </c>
      <c r="G1280" s="16">
        <v>1</v>
      </c>
      <c r="H1280" s="16" t="str">
        <f>IF(Orders[[#This Row],[Quantity]]&lt;101,"Low End",IF(Orders[[#This Row],[Quantity]]&lt;301,"Mid End","High End"))</f>
        <v>Low End</v>
      </c>
      <c r="I1280" s="17">
        <v>91.22</v>
      </c>
      <c r="J1280" s="17">
        <f>Orders[[#This Row],[Unit Price]]*Orders[[#This Row],[Quantity]]</f>
        <v>91.22</v>
      </c>
      <c r="K1280" s="45">
        <f>IF(Orders[[#This Row],[currency]]="NGN",Orders[[#This Row],[Sales price]]/$T$2,Orders[[#This Row],[Sales price]]/$T$3)</f>
        <v>6.1970108695652169</v>
      </c>
      <c r="L1280" s="3" t="s">
        <v>58</v>
      </c>
      <c r="M1280" s="3" t="s">
        <v>104</v>
      </c>
      <c r="N1280" s="3" t="s">
        <v>86</v>
      </c>
      <c r="O1280" s="3" t="s">
        <v>87</v>
      </c>
      <c r="P1280" s="3" t="s">
        <v>10</v>
      </c>
      <c r="Q1280" s="3" t="s">
        <v>88</v>
      </c>
    </row>
    <row r="1281" spans="1:17" ht="15.75" customHeight="1" x14ac:dyDescent="0.45">
      <c r="A1281" s="15">
        <v>44382.481944444444</v>
      </c>
      <c r="B1281" s="3" t="s">
        <v>785</v>
      </c>
      <c r="C1281" s="3" t="s">
        <v>61</v>
      </c>
      <c r="D1281" s="3" t="s">
        <v>81</v>
      </c>
      <c r="E1281" s="3" t="s">
        <v>110</v>
      </c>
      <c r="F1281" s="3" t="s">
        <v>78</v>
      </c>
      <c r="G1281" s="16">
        <v>1</v>
      </c>
      <c r="H1281" s="16" t="str">
        <f>IF(Orders[[#This Row],[Quantity]]&lt;101,"Low End",IF(Orders[[#This Row],[Quantity]]&lt;301,"Mid End","High End"))</f>
        <v>Low End</v>
      </c>
      <c r="I1281" s="17">
        <v>141.16999999999999</v>
      </c>
      <c r="J1281" s="17">
        <f>Orders[[#This Row],[Unit Price]]*Orders[[#This Row],[Quantity]]</f>
        <v>141.16999999999999</v>
      </c>
      <c r="K1281" s="45">
        <f>IF(Orders[[#This Row],[currency]]="NGN",Orders[[#This Row],[Sales price]]/$T$2,Orders[[#This Row],[Sales price]]/$T$3)</f>
        <v>9.5903532608695645</v>
      </c>
      <c r="L1281" s="3" t="s">
        <v>58</v>
      </c>
      <c r="M1281" s="3" t="s">
        <v>104</v>
      </c>
      <c r="N1281" s="3" t="s">
        <v>86</v>
      </c>
      <c r="O1281" s="3" t="s">
        <v>87</v>
      </c>
      <c r="P1281" s="3" t="s">
        <v>10</v>
      </c>
      <c r="Q1281" s="3" t="s">
        <v>88</v>
      </c>
    </row>
    <row r="1282" spans="1:17" ht="15.75" customHeight="1" x14ac:dyDescent="0.45">
      <c r="A1282" s="15">
        <v>44382.482638888891</v>
      </c>
      <c r="B1282" s="3" t="s">
        <v>786</v>
      </c>
      <c r="C1282" s="3" t="s">
        <v>61</v>
      </c>
      <c r="D1282" s="3" t="s">
        <v>46</v>
      </c>
      <c r="E1282" s="3" t="s">
        <v>47</v>
      </c>
      <c r="F1282" s="3" t="s">
        <v>48</v>
      </c>
      <c r="G1282" s="16">
        <v>2</v>
      </c>
      <c r="H1282" s="16" t="str">
        <f>IF(Orders[[#This Row],[Quantity]]&lt;101,"Low End",IF(Orders[[#This Row],[Quantity]]&lt;301,"Mid End","High End"))</f>
        <v>Low End</v>
      </c>
      <c r="I1282" s="17">
        <v>3400</v>
      </c>
      <c r="J1282" s="17">
        <f>Orders[[#This Row],[Unit Price]]*Orders[[#This Row],[Quantity]]</f>
        <v>6800</v>
      </c>
      <c r="K1282" s="45">
        <f>IF(Orders[[#This Row],[currency]]="NGN",Orders[[#This Row],[Sales price]]/$T$2,Orders[[#This Row],[Sales price]]/$T$3)</f>
        <v>16.915422885572138</v>
      </c>
      <c r="L1282" s="3" t="s">
        <v>50</v>
      </c>
      <c r="M1282" s="3" t="s">
        <v>185</v>
      </c>
      <c r="N1282" s="3" t="s">
        <v>52</v>
      </c>
      <c r="O1282" s="3" t="s">
        <v>53</v>
      </c>
      <c r="P1282" s="3" t="s">
        <v>13</v>
      </c>
      <c r="Q1282" s="3" t="s">
        <v>54</v>
      </c>
    </row>
    <row r="1283" spans="1:17" ht="15.75" customHeight="1" x14ac:dyDescent="0.45">
      <c r="A1283" s="15">
        <v>44382.482638888891</v>
      </c>
      <c r="B1283" s="3" t="s">
        <v>786</v>
      </c>
      <c r="C1283" s="3" t="s">
        <v>61</v>
      </c>
      <c r="D1283" s="3" t="s">
        <v>92</v>
      </c>
      <c r="E1283" s="3" t="s">
        <v>107</v>
      </c>
      <c r="F1283" s="3" t="s">
        <v>83</v>
      </c>
      <c r="G1283" s="16">
        <v>1</v>
      </c>
      <c r="H1283" s="16" t="str">
        <f>IF(Orders[[#This Row],[Quantity]]&lt;101,"Low End",IF(Orders[[#This Row],[Quantity]]&lt;301,"Mid End","High End"))</f>
        <v>Low End</v>
      </c>
      <c r="I1283" s="17">
        <v>2600</v>
      </c>
      <c r="J1283" s="17">
        <f>Orders[[#This Row],[Unit Price]]*Orders[[#This Row],[Quantity]]</f>
        <v>2600</v>
      </c>
      <c r="K1283" s="45">
        <f>IF(Orders[[#This Row],[currency]]="NGN",Orders[[#This Row],[Sales price]]/$T$2,Orders[[#This Row],[Sales price]]/$T$3)</f>
        <v>6.4676616915422889</v>
      </c>
      <c r="L1283" s="3" t="s">
        <v>50</v>
      </c>
      <c r="M1283" s="3" t="s">
        <v>185</v>
      </c>
      <c r="N1283" s="3" t="s">
        <v>52</v>
      </c>
      <c r="O1283" s="3" t="s">
        <v>53</v>
      </c>
      <c r="P1283" s="3" t="s">
        <v>13</v>
      </c>
      <c r="Q1283" s="3" t="s">
        <v>54</v>
      </c>
    </row>
    <row r="1284" spans="1:17" ht="15.75" customHeight="1" x14ac:dyDescent="0.45">
      <c r="A1284" s="15">
        <v>44382.484027777777</v>
      </c>
      <c r="B1284" s="3" t="s">
        <v>787</v>
      </c>
      <c r="C1284" s="3" t="s">
        <v>61</v>
      </c>
      <c r="D1284" s="3" t="s">
        <v>589</v>
      </c>
      <c r="E1284" s="3" t="s">
        <v>590</v>
      </c>
      <c r="F1284" s="3" t="s">
        <v>48</v>
      </c>
      <c r="G1284" s="16">
        <v>1</v>
      </c>
      <c r="H1284" s="16" t="str">
        <f>IF(Orders[[#This Row],[Quantity]]&lt;101,"Low End",IF(Orders[[#This Row],[Quantity]]&lt;301,"Mid End","High End"))</f>
        <v>Low End</v>
      </c>
      <c r="I1284" s="17">
        <v>9900</v>
      </c>
      <c r="J1284" s="17">
        <f>Orders[[#This Row],[Unit Price]]*Orders[[#This Row],[Quantity]]</f>
        <v>9900</v>
      </c>
      <c r="K1284" s="45">
        <f>IF(Orders[[#This Row],[currency]]="NGN",Orders[[#This Row],[Sales price]]/$T$2,Orders[[#This Row],[Sales price]]/$T$3)</f>
        <v>24.626865671641792</v>
      </c>
      <c r="L1284" s="3" t="s">
        <v>50</v>
      </c>
      <c r="M1284" s="3" t="s">
        <v>383</v>
      </c>
      <c r="N1284" s="3" t="s">
        <v>52</v>
      </c>
      <c r="O1284" s="3" t="s">
        <v>53</v>
      </c>
      <c r="P1284" s="3" t="s">
        <v>13</v>
      </c>
      <c r="Q1284" s="3" t="s">
        <v>54</v>
      </c>
    </row>
    <row r="1285" spans="1:17" ht="15.75" customHeight="1" x14ac:dyDescent="0.45">
      <c r="A1285" s="15">
        <v>44382.484722222223</v>
      </c>
      <c r="B1285" s="3" t="s">
        <v>788</v>
      </c>
      <c r="C1285" s="3" t="s">
        <v>61</v>
      </c>
      <c r="D1285" s="3" t="s">
        <v>46</v>
      </c>
      <c r="E1285" s="3" t="s">
        <v>174</v>
      </c>
      <c r="F1285" s="3" t="s">
        <v>48</v>
      </c>
      <c r="G1285" s="16">
        <v>7</v>
      </c>
      <c r="H1285" s="16" t="str">
        <f>IF(Orders[[#This Row],[Quantity]]&lt;101,"Low End",IF(Orders[[#This Row],[Quantity]]&lt;301,"Mid End","High End"))</f>
        <v>Low End</v>
      </c>
      <c r="I1285" s="17">
        <v>1100</v>
      </c>
      <c r="J1285" s="17">
        <f>Orders[[#This Row],[Unit Price]]*Orders[[#This Row],[Quantity]]</f>
        <v>7700</v>
      </c>
      <c r="K1285" s="45">
        <f>IF(Orders[[#This Row],[currency]]="NGN",Orders[[#This Row],[Sales price]]/$T$2,Orders[[#This Row],[Sales price]]/$T$3)</f>
        <v>19.154228855721392</v>
      </c>
      <c r="L1285" s="3" t="s">
        <v>50</v>
      </c>
      <c r="M1285" s="3" t="s">
        <v>310</v>
      </c>
      <c r="N1285" s="3" t="s">
        <v>52</v>
      </c>
      <c r="O1285" s="3" t="s">
        <v>53</v>
      </c>
      <c r="P1285" s="3" t="s">
        <v>13</v>
      </c>
      <c r="Q1285" s="3" t="s">
        <v>54</v>
      </c>
    </row>
    <row r="1286" spans="1:17" ht="15.75" customHeight="1" x14ac:dyDescent="0.45">
      <c r="A1286" s="15">
        <v>44382.492361111108</v>
      </c>
      <c r="B1286" s="3" t="s">
        <v>789</v>
      </c>
      <c r="C1286" s="3" t="s">
        <v>61</v>
      </c>
      <c r="D1286" s="3" t="s">
        <v>126</v>
      </c>
      <c r="E1286" s="3" t="s">
        <v>189</v>
      </c>
      <c r="F1286" s="3" t="s">
        <v>83</v>
      </c>
      <c r="G1286" s="16">
        <v>2</v>
      </c>
      <c r="H1286" s="16" t="str">
        <f>IF(Orders[[#This Row],[Quantity]]&lt;101,"Low End",IF(Orders[[#This Row],[Quantity]]&lt;301,"Mid End","High End"))</f>
        <v>Low End</v>
      </c>
      <c r="I1286" s="17">
        <v>4600</v>
      </c>
      <c r="J1286" s="17">
        <f>Orders[[#This Row],[Unit Price]]*Orders[[#This Row],[Quantity]]</f>
        <v>9200</v>
      </c>
      <c r="K1286" s="45">
        <f>IF(Orders[[#This Row],[currency]]="NGN",Orders[[#This Row],[Sales price]]/$T$2,Orders[[#This Row],[Sales price]]/$T$3)</f>
        <v>22.885572139303484</v>
      </c>
      <c r="L1286" s="3" t="s">
        <v>50</v>
      </c>
      <c r="M1286" s="3" t="s">
        <v>160</v>
      </c>
      <c r="N1286" s="3" t="s">
        <v>129</v>
      </c>
      <c r="O1286" s="3" t="s">
        <v>53</v>
      </c>
      <c r="P1286" s="3" t="s">
        <v>13</v>
      </c>
      <c r="Q1286" s="3" t="s">
        <v>71</v>
      </c>
    </row>
    <row r="1287" spans="1:17" ht="15.75" customHeight="1" x14ac:dyDescent="0.45">
      <c r="A1287" s="15">
        <v>44382.492361111108</v>
      </c>
      <c r="B1287" s="3" t="s">
        <v>784</v>
      </c>
      <c r="C1287" s="3" t="s">
        <v>67</v>
      </c>
      <c r="D1287" s="3" t="s">
        <v>81</v>
      </c>
      <c r="E1287" s="3" t="s">
        <v>150</v>
      </c>
      <c r="F1287" s="3" t="s">
        <v>83</v>
      </c>
      <c r="G1287" s="16">
        <v>1</v>
      </c>
      <c r="H1287" s="16" t="str">
        <f>IF(Orders[[#This Row],[Quantity]]&lt;101,"Low End",IF(Orders[[#This Row],[Quantity]]&lt;301,"Mid End","High End"))</f>
        <v>Low End</v>
      </c>
      <c r="I1287" s="17">
        <v>86.87</v>
      </c>
      <c r="J1287" s="17">
        <f>Orders[[#This Row],[Unit Price]]*Orders[[#This Row],[Quantity]]</f>
        <v>86.87</v>
      </c>
      <c r="K1287" s="45">
        <f>IF(Orders[[#This Row],[currency]]="NGN",Orders[[#This Row],[Sales price]]/$T$2,Orders[[#This Row],[Sales price]]/$T$3)</f>
        <v>5.9014945652173916</v>
      </c>
      <c r="L1287" s="3" t="s">
        <v>58</v>
      </c>
      <c r="M1287" s="3" t="s">
        <v>85</v>
      </c>
      <c r="N1287" s="3" t="s">
        <v>86</v>
      </c>
      <c r="O1287" s="3" t="s">
        <v>87</v>
      </c>
      <c r="P1287" s="3" t="s">
        <v>10</v>
      </c>
      <c r="Q1287" s="3" t="s">
        <v>88</v>
      </c>
    </row>
    <row r="1288" spans="1:17" ht="15.75" customHeight="1" x14ac:dyDescent="0.45">
      <c r="A1288" s="15">
        <v>44382.492361111108</v>
      </c>
      <c r="B1288" s="3" t="s">
        <v>784</v>
      </c>
      <c r="C1288" s="3" t="s">
        <v>67</v>
      </c>
      <c r="D1288" s="3" t="s">
        <v>81</v>
      </c>
      <c r="E1288" s="3" t="s">
        <v>116</v>
      </c>
      <c r="F1288" s="3" t="s">
        <v>64</v>
      </c>
      <c r="G1288" s="16">
        <v>1</v>
      </c>
      <c r="H1288" s="16" t="str">
        <f>IF(Orders[[#This Row],[Quantity]]&lt;101,"Low End",IF(Orders[[#This Row],[Quantity]]&lt;301,"Mid End","High End"))</f>
        <v>Low End</v>
      </c>
      <c r="I1288" s="17">
        <v>69.459999999999994</v>
      </c>
      <c r="J1288" s="17">
        <f>Orders[[#This Row],[Unit Price]]*Orders[[#This Row],[Quantity]]</f>
        <v>69.459999999999994</v>
      </c>
      <c r="K1288" s="45">
        <f>IF(Orders[[#This Row],[currency]]="NGN",Orders[[#This Row],[Sales price]]/$T$2,Orders[[#This Row],[Sales price]]/$T$3)</f>
        <v>4.7187499999999991</v>
      </c>
      <c r="L1288" s="3" t="s">
        <v>58</v>
      </c>
      <c r="M1288" s="3" t="s">
        <v>85</v>
      </c>
      <c r="N1288" s="3" t="s">
        <v>86</v>
      </c>
      <c r="O1288" s="3" t="s">
        <v>87</v>
      </c>
      <c r="P1288" s="3" t="s">
        <v>10</v>
      </c>
      <c r="Q1288" s="3" t="s">
        <v>88</v>
      </c>
    </row>
    <row r="1289" spans="1:17" ht="15.75" customHeight="1" x14ac:dyDescent="0.45">
      <c r="A1289" s="15">
        <v>44382.492361111108</v>
      </c>
      <c r="B1289" s="3" t="s">
        <v>790</v>
      </c>
      <c r="C1289" s="3" t="s">
        <v>67</v>
      </c>
      <c r="D1289" s="3" t="s">
        <v>81</v>
      </c>
      <c r="E1289" s="3" t="s">
        <v>234</v>
      </c>
      <c r="F1289" s="3" t="s">
        <v>78</v>
      </c>
      <c r="G1289" s="16">
        <v>1</v>
      </c>
      <c r="H1289" s="16" t="str">
        <f>IF(Orders[[#This Row],[Quantity]]&lt;101,"Low End",IF(Orders[[#This Row],[Quantity]]&lt;301,"Mid End","High End"))</f>
        <v>Low End</v>
      </c>
      <c r="I1289" s="17">
        <v>89.77</v>
      </c>
      <c r="J1289" s="17">
        <f>Orders[[#This Row],[Unit Price]]*Orders[[#This Row],[Quantity]]</f>
        <v>89.77</v>
      </c>
      <c r="K1289" s="45">
        <f>IF(Orders[[#This Row],[currency]]="NGN",Orders[[#This Row],[Sales price]]/$T$2,Orders[[#This Row],[Sales price]]/$T$3)</f>
        <v>6.0985054347826084</v>
      </c>
      <c r="L1289" s="3" t="s">
        <v>50</v>
      </c>
      <c r="M1289" s="3" t="s">
        <v>85</v>
      </c>
      <c r="N1289" s="3" t="s">
        <v>86</v>
      </c>
      <c r="O1289" s="3" t="s">
        <v>87</v>
      </c>
      <c r="P1289" s="3" t="s">
        <v>10</v>
      </c>
      <c r="Q1289" s="3" t="s">
        <v>88</v>
      </c>
    </row>
    <row r="1290" spans="1:17" ht="15.75" customHeight="1" x14ac:dyDescent="0.45">
      <c r="A1290" s="15">
        <v>44382.492361111108</v>
      </c>
      <c r="B1290" s="3" t="s">
        <v>790</v>
      </c>
      <c r="C1290" s="3" t="s">
        <v>67</v>
      </c>
      <c r="D1290" s="3" t="s">
        <v>81</v>
      </c>
      <c r="E1290" s="3" t="s">
        <v>117</v>
      </c>
      <c r="F1290" s="3" t="s">
        <v>64</v>
      </c>
      <c r="G1290" s="16">
        <v>1</v>
      </c>
      <c r="H1290" s="16" t="str">
        <f>IF(Orders[[#This Row],[Quantity]]&lt;101,"Low End",IF(Orders[[#This Row],[Quantity]]&lt;301,"Mid End","High End"))</f>
        <v>Low End</v>
      </c>
      <c r="I1290" s="17">
        <v>60.26</v>
      </c>
      <c r="J1290" s="17">
        <f>Orders[[#This Row],[Unit Price]]*Orders[[#This Row],[Quantity]]</f>
        <v>60.26</v>
      </c>
      <c r="K1290" s="45">
        <f>IF(Orders[[#This Row],[currency]]="NGN",Orders[[#This Row],[Sales price]]/$T$2,Orders[[#This Row],[Sales price]]/$T$3)</f>
        <v>4.09375</v>
      </c>
      <c r="L1290" s="3" t="s">
        <v>50</v>
      </c>
      <c r="M1290" s="3" t="s">
        <v>85</v>
      </c>
      <c r="N1290" s="3" t="s">
        <v>86</v>
      </c>
      <c r="O1290" s="3" t="s">
        <v>87</v>
      </c>
      <c r="P1290" s="3" t="s">
        <v>10</v>
      </c>
      <c r="Q1290" s="3" t="s">
        <v>88</v>
      </c>
    </row>
    <row r="1291" spans="1:17" ht="15.75" customHeight="1" x14ac:dyDescent="0.45">
      <c r="A1291" s="15">
        <v>44382.494444444441</v>
      </c>
      <c r="B1291" s="3" t="s">
        <v>791</v>
      </c>
      <c r="C1291" s="3" t="s">
        <v>67</v>
      </c>
      <c r="D1291" s="3" t="s">
        <v>81</v>
      </c>
      <c r="E1291" s="3" t="s">
        <v>97</v>
      </c>
      <c r="F1291" s="3" t="s">
        <v>83</v>
      </c>
      <c r="G1291" s="16">
        <v>1</v>
      </c>
      <c r="H1291" s="16" t="str">
        <f>IF(Orders[[#This Row],[Quantity]]&lt;101,"Low End",IF(Orders[[#This Row],[Quantity]]&lt;301,"Mid End","High End"))</f>
        <v>Low End</v>
      </c>
      <c r="I1291" s="17">
        <v>51.2</v>
      </c>
      <c r="J1291" s="17">
        <f>Orders[[#This Row],[Unit Price]]*Orders[[#This Row],[Quantity]]</f>
        <v>51.2</v>
      </c>
      <c r="K1291" s="45">
        <f>IF(Orders[[#This Row],[currency]]="NGN",Orders[[#This Row],[Sales price]]/$T$2,Orders[[#This Row],[Sales price]]/$T$3)</f>
        <v>3.4782608695652173</v>
      </c>
      <c r="L1291" s="3" t="s">
        <v>50</v>
      </c>
      <c r="M1291" s="3" t="s">
        <v>96</v>
      </c>
      <c r="N1291" s="3" t="s">
        <v>86</v>
      </c>
      <c r="O1291" s="3" t="s">
        <v>87</v>
      </c>
      <c r="P1291" s="3" t="s">
        <v>10</v>
      </c>
      <c r="Q1291" s="3" t="s">
        <v>88</v>
      </c>
    </row>
    <row r="1292" spans="1:17" ht="15.75" customHeight="1" x14ac:dyDescent="0.45">
      <c r="A1292" s="15">
        <v>44382.494444444441</v>
      </c>
      <c r="B1292" s="3" t="s">
        <v>791</v>
      </c>
      <c r="C1292" s="3" t="s">
        <v>67</v>
      </c>
      <c r="D1292" s="3" t="s">
        <v>81</v>
      </c>
      <c r="E1292" s="3" t="s">
        <v>150</v>
      </c>
      <c r="F1292" s="3" t="s">
        <v>83</v>
      </c>
      <c r="G1292" s="16">
        <v>1</v>
      </c>
      <c r="H1292" s="16" t="str">
        <f>IF(Orders[[#This Row],[Quantity]]&lt;101,"Low End",IF(Orders[[#This Row],[Quantity]]&lt;301,"Mid End","High End"))</f>
        <v>Low End</v>
      </c>
      <c r="I1292" s="17">
        <v>47.4</v>
      </c>
      <c r="J1292" s="17">
        <f>Orders[[#This Row],[Unit Price]]*Orders[[#This Row],[Quantity]]</f>
        <v>47.4</v>
      </c>
      <c r="K1292" s="45">
        <f>IF(Orders[[#This Row],[currency]]="NGN",Orders[[#This Row],[Sales price]]/$T$2,Orders[[#This Row],[Sales price]]/$T$3)</f>
        <v>3.2201086956521738</v>
      </c>
      <c r="L1292" s="3" t="s">
        <v>50</v>
      </c>
      <c r="M1292" s="3" t="s">
        <v>96</v>
      </c>
      <c r="N1292" s="3" t="s">
        <v>86</v>
      </c>
      <c r="O1292" s="3" t="s">
        <v>87</v>
      </c>
      <c r="P1292" s="3" t="s">
        <v>10</v>
      </c>
      <c r="Q1292" s="3" t="s">
        <v>88</v>
      </c>
    </row>
    <row r="1293" spans="1:17" ht="15.75" customHeight="1" x14ac:dyDescent="0.45">
      <c r="A1293" s="15">
        <v>44382.495833333334</v>
      </c>
      <c r="B1293" s="3" t="s">
        <v>792</v>
      </c>
      <c r="C1293" s="3" t="s">
        <v>45</v>
      </c>
      <c r="D1293" s="3" t="s">
        <v>81</v>
      </c>
      <c r="E1293" s="3" t="s">
        <v>97</v>
      </c>
      <c r="F1293" s="3" t="s">
        <v>83</v>
      </c>
      <c r="G1293" s="16">
        <v>3</v>
      </c>
      <c r="H1293" s="16" t="str">
        <f>IF(Orders[[#This Row],[Quantity]]&lt;101,"Low End",IF(Orders[[#This Row],[Quantity]]&lt;301,"Mid End","High End"))</f>
        <v>Low End</v>
      </c>
      <c r="I1293" s="17">
        <v>51.2</v>
      </c>
      <c r="J1293" s="17">
        <f>Orders[[#This Row],[Unit Price]]*Orders[[#This Row],[Quantity]]</f>
        <v>153.60000000000002</v>
      </c>
      <c r="K1293" s="45">
        <f>IF(Orders[[#This Row],[currency]]="NGN",Orders[[#This Row],[Sales price]]/$T$2,Orders[[#This Row],[Sales price]]/$T$3)</f>
        <v>10.434782608695654</v>
      </c>
      <c r="L1293" s="3" t="s">
        <v>50</v>
      </c>
      <c r="M1293" s="3" t="s">
        <v>104</v>
      </c>
      <c r="N1293" s="3" t="s">
        <v>86</v>
      </c>
      <c r="O1293" s="3" t="s">
        <v>87</v>
      </c>
      <c r="P1293" s="3" t="s">
        <v>10</v>
      </c>
      <c r="Q1293" s="3" t="s">
        <v>88</v>
      </c>
    </row>
    <row r="1294" spans="1:17" ht="15.75" customHeight="1" x14ac:dyDescent="0.45">
      <c r="A1294" s="15">
        <v>44382.496527777781</v>
      </c>
      <c r="B1294" s="3" t="s">
        <v>793</v>
      </c>
      <c r="C1294" s="3" t="s">
        <v>61</v>
      </c>
      <c r="D1294" s="3" t="s">
        <v>139</v>
      </c>
      <c r="E1294" s="3" t="s">
        <v>140</v>
      </c>
      <c r="F1294" s="3" t="s">
        <v>141</v>
      </c>
      <c r="G1294" s="16">
        <v>1</v>
      </c>
      <c r="H1294" s="16" t="str">
        <f>IF(Orders[[#This Row],[Quantity]]&lt;101,"Low End",IF(Orders[[#This Row],[Quantity]]&lt;301,"Mid End","High End"))</f>
        <v>Low End</v>
      </c>
      <c r="I1294" s="17">
        <v>4660</v>
      </c>
      <c r="J1294" s="17">
        <f>Orders[[#This Row],[Unit Price]]*Orders[[#This Row],[Quantity]]</f>
        <v>4660</v>
      </c>
      <c r="K1294" s="45">
        <f>IF(Orders[[#This Row],[currency]]="NGN",Orders[[#This Row],[Sales price]]/$T$2,Orders[[#This Row],[Sales price]]/$T$3)</f>
        <v>11.592039800995025</v>
      </c>
      <c r="L1294" s="3" t="s">
        <v>50</v>
      </c>
      <c r="M1294" s="3" t="s">
        <v>289</v>
      </c>
      <c r="N1294" s="3" t="s">
        <v>52</v>
      </c>
      <c r="O1294" s="3" t="s">
        <v>53</v>
      </c>
      <c r="P1294" s="3" t="s">
        <v>13</v>
      </c>
      <c r="Q1294" s="3" t="s">
        <v>54</v>
      </c>
    </row>
    <row r="1295" spans="1:17" ht="15.75" customHeight="1" x14ac:dyDescent="0.45">
      <c r="A1295" s="15">
        <v>44382.496527777781</v>
      </c>
      <c r="B1295" s="3" t="s">
        <v>794</v>
      </c>
      <c r="C1295" s="3" t="s">
        <v>45</v>
      </c>
      <c r="D1295" s="3" t="s">
        <v>81</v>
      </c>
      <c r="E1295" s="3" t="s">
        <v>97</v>
      </c>
      <c r="F1295" s="3" t="s">
        <v>83</v>
      </c>
      <c r="G1295" s="16">
        <v>1</v>
      </c>
      <c r="H1295" s="16" t="str">
        <f>IF(Orders[[#This Row],[Quantity]]&lt;101,"Low End",IF(Orders[[#This Row],[Quantity]]&lt;301,"Mid End","High End"))</f>
        <v>Low End</v>
      </c>
      <c r="I1295" s="17">
        <v>51.2</v>
      </c>
      <c r="J1295" s="17">
        <f>Orders[[#This Row],[Unit Price]]*Orders[[#This Row],[Quantity]]</f>
        <v>51.2</v>
      </c>
      <c r="K1295" s="45">
        <f>IF(Orders[[#This Row],[currency]]="NGN",Orders[[#This Row],[Sales price]]/$T$2,Orders[[#This Row],[Sales price]]/$T$3)</f>
        <v>3.4782608695652173</v>
      </c>
      <c r="L1295" s="3" t="s">
        <v>50</v>
      </c>
      <c r="M1295" s="3" t="s">
        <v>85</v>
      </c>
      <c r="N1295" s="3" t="s">
        <v>86</v>
      </c>
      <c r="O1295" s="3" t="s">
        <v>87</v>
      </c>
      <c r="P1295" s="3" t="s">
        <v>10</v>
      </c>
      <c r="Q1295" s="3" t="s">
        <v>88</v>
      </c>
    </row>
    <row r="1296" spans="1:17" ht="15.75" customHeight="1" x14ac:dyDescent="0.45">
      <c r="A1296" s="15">
        <v>44382.496527777781</v>
      </c>
      <c r="B1296" s="3" t="s">
        <v>794</v>
      </c>
      <c r="C1296" s="3" t="s">
        <v>45</v>
      </c>
      <c r="D1296" s="3" t="s">
        <v>81</v>
      </c>
      <c r="E1296" s="3" t="s">
        <v>99</v>
      </c>
      <c r="F1296" s="3" t="s">
        <v>64</v>
      </c>
      <c r="G1296" s="16">
        <v>1</v>
      </c>
      <c r="H1296" s="16" t="str">
        <f>IF(Orders[[#This Row],[Quantity]]&lt;101,"Low End",IF(Orders[[#This Row],[Quantity]]&lt;301,"Mid End","High End"))</f>
        <v>Low End</v>
      </c>
      <c r="I1296" s="17">
        <v>38.18</v>
      </c>
      <c r="J1296" s="17">
        <f>Orders[[#This Row],[Unit Price]]*Orders[[#This Row],[Quantity]]</f>
        <v>38.18</v>
      </c>
      <c r="K1296" s="45">
        <f>IF(Orders[[#This Row],[currency]]="NGN",Orders[[#This Row],[Sales price]]/$T$2,Orders[[#This Row],[Sales price]]/$T$3)</f>
        <v>2.59375</v>
      </c>
      <c r="L1296" s="3" t="s">
        <v>50</v>
      </c>
      <c r="M1296" s="3" t="s">
        <v>85</v>
      </c>
      <c r="N1296" s="3" t="s">
        <v>86</v>
      </c>
      <c r="O1296" s="3" t="s">
        <v>87</v>
      </c>
      <c r="P1296" s="3" t="s">
        <v>10</v>
      </c>
      <c r="Q1296" s="3" t="s">
        <v>88</v>
      </c>
    </row>
    <row r="1297" spans="1:17" ht="15.75" customHeight="1" x14ac:dyDescent="0.45">
      <c r="A1297" s="15">
        <v>44382.496527777781</v>
      </c>
      <c r="B1297" s="3" t="s">
        <v>794</v>
      </c>
      <c r="C1297" s="3" t="s">
        <v>45</v>
      </c>
      <c r="D1297" s="3" t="s">
        <v>81</v>
      </c>
      <c r="E1297" s="3" t="s">
        <v>117</v>
      </c>
      <c r="F1297" s="3" t="s">
        <v>64</v>
      </c>
      <c r="G1297" s="16">
        <v>4</v>
      </c>
      <c r="H1297" s="16" t="str">
        <f>IF(Orders[[#This Row],[Quantity]]&lt;101,"Low End",IF(Orders[[#This Row],[Quantity]]&lt;301,"Mid End","High End"))</f>
        <v>Low End</v>
      </c>
      <c r="I1297" s="17">
        <v>60.26</v>
      </c>
      <c r="J1297" s="17">
        <f>Orders[[#This Row],[Unit Price]]*Orders[[#This Row],[Quantity]]</f>
        <v>241.04</v>
      </c>
      <c r="K1297" s="45">
        <f>IF(Orders[[#This Row],[currency]]="NGN",Orders[[#This Row],[Sales price]]/$T$2,Orders[[#This Row],[Sales price]]/$T$3)</f>
        <v>16.375</v>
      </c>
      <c r="L1297" s="3" t="s">
        <v>50</v>
      </c>
      <c r="M1297" s="3" t="s">
        <v>85</v>
      </c>
      <c r="N1297" s="3" t="s">
        <v>86</v>
      </c>
      <c r="O1297" s="3" t="s">
        <v>87</v>
      </c>
      <c r="P1297" s="3" t="s">
        <v>10</v>
      </c>
      <c r="Q1297" s="3" t="s">
        <v>88</v>
      </c>
    </row>
    <row r="1298" spans="1:17" ht="15.75" customHeight="1" x14ac:dyDescent="0.45">
      <c r="A1298" s="15">
        <v>44382.496527777781</v>
      </c>
      <c r="B1298" s="3" t="s">
        <v>794</v>
      </c>
      <c r="C1298" s="3" t="s">
        <v>45</v>
      </c>
      <c r="D1298" s="3" t="s">
        <v>81</v>
      </c>
      <c r="E1298" s="3" t="s">
        <v>150</v>
      </c>
      <c r="F1298" s="3" t="s">
        <v>83</v>
      </c>
      <c r="G1298" s="16">
        <v>1</v>
      </c>
      <c r="H1298" s="16" t="str">
        <f>IF(Orders[[#This Row],[Quantity]]&lt;101,"Low End",IF(Orders[[#This Row],[Quantity]]&lt;301,"Mid End","High End"))</f>
        <v>Low End</v>
      </c>
      <c r="I1298" s="17">
        <v>47.4</v>
      </c>
      <c r="J1298" s="17">
        <f>Orders[[#This Row],[Unit Price]]*Orders[[#This Row],[Quantity]]</f>
        <v>47.4</v>
      </c>
      <c r="K1298" s="45">
        <f>IF(Orders[[#This Row],[currency]]="NGN",Orders[[#This Row],[Sales price]]/$T$2,Orders[[#This Row],[Sales price]]/$T$3)</f>
        <v>3.2201086956521738</v>
      </c>
      <c r="L1298" s="3" t="s">
        <v>50</v>
      </c>
      <c r="M1298" s="3" t="s">
        <v>85</v>
      </c>
      <c r="N1298" s="3" t="s">
        <v>86</v>
      </c>
      <c r="O1298" s="3" t="s">
        <v>87</v>
      </c>
      <c r="P1298" s="3" t="s">
        <v>10</v>
      </c>
      <c r="Q1298" s="3" t="s">
        <v>88</v>
      </c>
    </row>
    <row r="1299" spans="1:17" ht="15.75" customHeight="1" x14ac:dyDescent="0.45">
      <c r="A1299" s="15">
        <v>44382.496527777781</v>
      </c>
      <c r="B1299" s="3" t="s">
        <v>794</v>
      </c>
      <c r="C1299" s="3" t="s">
        <v>45</v>
      </c>
      <c r="D1299" s="3" t="s">
        <v>81</v>
      </c>
      <c r="E1299" s="3" t="s">
        <v>117</v>
      </c>
      <c r="F1299" s="3" t="s">
        <v>64</v>
      </c>
      <c r="G1299" s="16">
        <v>4</v>
      </c>
      <c r="H1299" s="16" t="str">
        <f>IF(Orders[[#This Row],[Quantity]]&lt;101,"Low End",IF(Orders[[#This Row],[Quantity]]&lt;301,"Mid End","High End"))</f>
        <v>Low End</v>
      </c>
      <c r="I1299" s="17">
        <v>60.26</v>
      </c>
      <c r="J1299" s="17">
        <f>Orders[[#This Row],[Unit Price]]*Orders[[#This Row],[Quantity]]</f>
        <v>241.04</v>
      </c>
      <c r="K1299" s="45">
        <f>IF(Orders[[#This Row],[currency]]="NGN",Orders[[#This Row],[Sales price]]/$T$2,Orders[[#This Row],[Sales price]]/$T$3)</f>
        <v>16.375</v>
      </c>
      <c r="L1299" s="3" t="s">
        <v>50</v>
      </c>
      <c r="M1299" s="3" t="s">
        <v>85</v>
      </c>
      <c r="N1299" s="3" t="s">
        <v>86</v>
      </c>
      <c r="O1299" s="3" t="s">
        <v>87</v>
      </c>
      <c r="P1299" s="3" t="s">
        <v>10</v>
      </c>
      <c r="Q1299" s="3" t="s">
        <v>88</v>
      </c>
    </row>
    <row r="1300" spans="1:17" ht="15.75" customHeight="1" x14ac:dyDescent="0.45">
      <c r="A1300" s="15">
        <v>44382.496527777781</v>
      </c>
      <c r="B1300" s="3" t="s">
        <v>794</v>
      </c>
      <c r="C1300" s="3" t="s">
        <v>45</v>
      </c>
      <c r="D1300" s="3" t="s">
        <v>81</v>
      </c>
      <c r="E1300" s="3" t="s">
        <v>150</v>
      </c>
      <c r="F1300" s="3" t="s">
        <v>83</v>
      </c>
      <c r="G1300" s="16">
        <v>1</v>
      </c>
      <c r="H1300" s="16" t="str">
        <f>IF(Orders[[#This Row],[Quantity]]&lt;101,"Low End",IF(Orders[[#This Row],[Quantity]]&lt;301,"Mid End","High End"))</f>
        <v>Low End</v>
      </c>
      <c r="I1300" s="17">
        <v>86.87</v>
      </c>
      <c r="J1300" s="17">
        <f>Orders[[#This Row],[Unit Price]]*Orders[[#This Row],[Quantity]]</f>
        <v>86.87</v>
      </c>
      <c r="K1300" s="45">
        <f>IF(Orders[[#This Row],[currency]]="NGN",Orders[[#This Row],[Sales price]]/$T$2,Orders[[#This Row],[Sales price]]/$T$3)</f>
        <v>5.9014945652173916</v>
      </c>
      <c r="L1300" s="3" t="s">
        <v>50</v>
      </c>
      <c r="M1300" s="3" t="s">
        <v>85</v>
      </c>
      <c r="N1300" s="3" t="s">
        <v>86</v>
      </c>
      <c r="O1300" s="3" t="s">
        <v>87</v>
      </c>
      <c r="P1300" s="3" t="s">
        <v>10</v>
      </c>
      <c r="Q1300" s="3" t="s">
        <v>88</v>
      </c>
    </row>
    <row r="1301" spans="1:17" ht="15.75" customHeight="1" x14ac:dyDescent="0.45">
      <c r="A1301" s="15">
        <v>44382.497916666667</v>
      </c>
      <c r="B1301" s="3" t="s">
        <v>795</v>
      </c>
      <c r="C1301" s="3" t="s">
        <v>45</v>
      </c>
      <c r="D1301" s="3" t="s">
        <v>589</v>
      </c>
      <c r="E1301" s="3" t="s">
        <v>590</v>
      </c>
      <c r="F1301" s="3" t="s">
        <v>48</v>
      </c>
      <c r="G1301" s="16">
        <v>1</v>
      </c>
      <c r="H1301" s="16" t="str">
        <f>IF(Orders[[#This Row],[Quantity]]&lt;101,"Low End",IF(Orders[[#This Row],[Quantity]]&lt;301,"Mid End","High End"))</f>
        <v>Low End</v>
      </c>
      <c r="I1301" s="17">
        <v>9900</v>
      </c>
      <c r="J1301" s="17">
        <f>Orders[[#This Row],[Unit Price]]*Orders[[#This Row],[Quantity]]</f>
        <v>9900</v>
      </c>
      <c r="K1301" s="45">
        <f>IF(Orders[[#This Row],[currency]]="NGN",Orders[[#This Row],[Sales price]]/$T$2,Orders[[#This Row],[Sales price]]/$T$3)</f>
        <v>24.626865671641792</v>
      </c>
      <c r="L1301" s="3" t="s">
        <v>50</v>
      </c>
      <c r="M1301" s="3" t="s">
        <v>379</v>
      </c>
      <c r="N1301" s="3" t="s">
        <v>52</v>
      </c>
      <c r="O1301" s="3" t="s">
        <v>53</v>
      </c>
      <c r="P1301" s="3" t="s">
        <v>13</v>
      </c>
      <c r="Q1301" s="3" t="s">
        <v>54</v>
      </c>
    </row>
    <row r="1302" spans="1:17" ht="15.75" customHeight="1" x14ac:dyDescent="0.45">
      <c r="A1302" s="15">
        <v>44382.497916666667</v>
      </c>
      <c r="B1302" s="3" t="s">
        <v>795</v>
      </c>
      <c r="C1302" s="3" t="s">
        <v>45</v>
      </c>
      <c r="D1302" s="3" t="s">
        <v>126</v>
      </c>
      <c r="E1302" s="3" t="s">
        <v>189</v>
      </c>
      <c r="F1302" s="3" t="s">
        <v>83</v>
      </c>
      <c r="G1302" s="16">
        <v>1</v>
      </c>
      <c r="H1302" s="16" t="str">
        <f>IF(Orders[[#This Row],[Quantity]]&lt;101,"Low End",IF(Orders[[#This Row],[Quantity]]&lt;301,"Mid End","High End"))</f>
        <v>Low End</v>
      </c>
      <c r="I1302" s="17">
        <v>4600</v>
      </c>
      <c r="J1302" s="17">
        <f>Orders[[#This Row],[Unit Price]]*Orders[[#This Row],[Quantity]]</f>
        <v>4600</v>
      </c>
      <c r="K1302" s="45">
        <f>IF(Orders[[#This Row],[currency]]="NGN",Orders[[#This Row],[Sales price]]/$T$2,Orders[[#This Row],[Sales price]]/$T$3)</f>
        <v>11.442786069651742</v>
      </c>
      <c r="L1302" s="3" t="s">
        <v>50</v>
      </c>
      <c r="M1302" s="3" t="s">
        <v>379</v>
      </c>
      <c r="N1302" s="3" t="s">
        <v>52</v>
      </c>
      <c r="O1302" s="3" t="s">
        <v>53</v>
      </c>
      <c r="P1302" s="3" t="s">
        <v>13</v>
      </c>
      <c r="Q1302" s="3" t="s">
        <v>54</v>
      </c>
    </row>
    <row r="1303" spans="1:17" ht="15.75" customHeight="1" x14ac:dyDescent="0.45">
      <c r="A1303" s="15">
        <v>44382.497916666667</v>
      </c>
      <c r="B1303" s="3" t="s">
        <v>578</v>
      </c>
      <c r="C1303" s="3" t="s">
        <v>67</v>
      </c>
      <c r="D1303" s="3" t="s">
        <v>55</v>
      </c>
      <c r="E1303" s="3" t="s">
        <v>212</v>
      </c>
      <c r="F1303" s="3" t="s">
        <v>83</v>
      </c>
      <c r="G1303" s="16">
        <v>3</v>
      </c>
      <c r="H1303" s="16" t="str">
        <f>IF(Orders[[#This Row],[Quantity]]&lt;101,"Low End",IF(Orders[[#This Row],[Quantity]]&lt;301,"Mid End","High End"))</f>
        <v>Low End</v>
      </c>
      <c r="I1303" s="17">
        <v>4200</v>
      </c>
      <c r="J1303" s="17">
        <f>Orders[[#This Row],[Unit Price]]*Orders[[#This Row],[Quantity]]</f>
        <v>12600</v>
      </c>
      <c r="K1303" s="45">
        <f>IF(Orders[[#This Row],[currency]]="NGN",Orders[[#This Row],[Sales price]]/$T$2,Orders[[#This Row],[Sales price]]/$T$3)</f>
        <v>31.343283582089551</v>
      </c>
      <c r="L1303" s="3" t="s">
        <v>50</v>
      </c>
      <c r="M1303" s="3" t="s">
        <v>70</v>
      </c>
      <c r="N1303" s="3" t="s">
        <v>52</v>
      </c>
      <c r="O1303" s="3" t="s">
        <v>53</v>
      </c>
      <c r="P1303" s="3" t="s">
        <v>13</v>
      </c>
      <c r="Q1303" s="3" t="s">
        <v>71</v>
      </c>
    </row>
    <row r="1304" spans="1:17" ht="15.75" customHeight="1" x14ac:dyDescent="0.45">
      <c r="A1304" s="15">
        <v>44382.497916666667</v>
      </c>
      <c r="B1304" s="3" t="s">
        <v>796</v>
      </c>
      <c r="C1304" s="3" t="s">
        <v>61</v>
      </c>
      <c r="D1304" s="3" t="s">
        <v>81</v>
      </c>
      <c r="E1304" s="3" t="s">
        <v>116</v>
      </c>
      <c r="F1304" s="3" t="s">
        <v>64</v>
      </c>
      <c r="G1304" s="16">
        <v>1</v>
      </c>
      <c r="H1304" s="16" t="str">
        <f>IF(Orders[[#This Row],[Quantity]]&lt;101,"Low End",IF(Orders[[#This Row],[Quantity]]&lt;301,"Mid End","High End"))</f>
        <v>Low End</v>
      </c>
      <c r="I1304" s="17">
        <v>69.459999999999994</v>
      </c>
      <c r="J1304" s="17">
        <f>Orders[[#This Row],[Unit Price]]*Orders[[#This Row],[Quantity]]</f>
        <v>69.459999999999994</v>
      </c>
      <c r="K1304" s="45">
        <f>IF(Orders[[#This Row],[currency]]="NGN",Orders[[#This Row],[Sales price]]/$T$2,Orders[[#This Row],[Sales price]]/$T$3)</f>
        <v>4.7187499999999991</v>
      </c>
      <c r="L1304" s="3" t="s">
        <v>50</v>
      </c>
      <c r="M1304" s="3" t="s">
        <v>104</v>
      </c>
      <c r="N1304" s="3" t="s">
        <v>86</v>
      </c>
      <c r="O1304" s="3" t="s">
        <v>87</v>
      </c>
      <c r="P1304" s="3" t="s">
        <v>10</v>
      </c>
      <c r="Q1304" s="3" t="s">
        <v>54</v>
      </c>
    </row>
    <row r="1305" spans="1:17" ht="15.75" customHeight="1" x14ac:dyDescent="0.45">
      <c r="A1305" s="15">
        <v>44382.497916666667</v>
      </c>
      <c r="B1305" s="3" t="s">
        <v>796</v>
      </c>
      <c r="C1305" s="3" t="s">
        <v>61</v>
      </c>
      <c r="D1305" s="3" t="s">
        <v>81</v>
      </c>
      <c r="E1305" s="3" t="s">
        <v>82</v>
      </c>
      <c r="F1305" s="3" t="s">
        <v>83</v>
      </c>
      <c r="G1305" s="16">
        <v>1</v>
      </c>
      <c r="H1305" s="16" t="str">
        <f>IF(Orders[[#This Row],[Quantity]]&lt;101,"Low End",IF(Orders[[#This Row],[Quantity]]&lt;301,"Mid End","High End"))</f>
        <v>Low End</v>
      </c>
      <c r="I1305" s="17">
        <v>83.63</v>
      </c>
      <c r="J1305" s="17">
        <f>Orders[[#This Row],[Unit Price]]*Orders[[#This Row],[Quantity]]</f>
        <v>83.63</v>
      </c>
      <c r="K1305" s="45">
        <f>IF(Orders[[#This Row],[currency]]="NGN",Orders[[#This Row],[Sales price]]/$T$2,Orders[[#This Row],[Sales price]]/$T$3)</f>
        <v>5.6813858695652169</v>
      </c>
      <c r="L1305" s="3" t="s">
        <v>50</v>
      </c>
      <c r="M1305" s="3" t="s">
        <v>104</v>
      </c>
      <c r="N1305" s="3" t="s">
        <v>86</v>
      </c>
      <c r="O1305" s="3" t="s">
        <v>87</v>
      </c>
      <c r="P1305" s="3" t="s">
        <v>10</v>
      </c>
      <c r="Q1305" s="3" t="s">
        <v>54</v>
      </c>
    </row>
    <row r="1306" spans="1:17" ht="15.75" customHeight="1" x14ac:dyDescent="0.45">
      <c r="A1306" s="15">
        <v>44382.497916666667</v>
      </c>
      <c r="B1306" s="3" t="s">
        <v>796</v>
      </c>
      <c r="C1306" s="3" t="s">
        <v>61</v>
      </c>
      <c r="D1306" s="3" t="s">
        <v>81</v>
      </c>
      <c r="E1306" s="3" t="s">
        <v>150</v>
      </c>
      <c r="F1306" s="3" t="s">
        <v>83</v>
      </c>
      <c r="G1306" s="16">
        <v>4</v>
      </c>
      <c r="H1306" s="16" t="str">
        <f>IF(Orders[[#This Row],[Quantity]]&lt;101,"Low End",IF(Orders[[#This Row],[Quantity]]&lt;301,"Mid End","High End"))</f>
        <v>Low End</v>
      </c>
      <c r="I1306" s="17">
        <v>19.989999999999998</v>
      </c>
      <c r="J1306" s="17">
        <f>Orders[[#This Row],[Unit Price]]*Orders[[#This Row],[Quantity]]</f>
        <v>79.959999999999994</v>
      </c>
      <c r="K1306" s="45">
        <f>IF(Orders[[#This Row],[currency]]="NGN",Orders[[#This Row],[Sales price]]/$T$2,Orders[[#This Row],[Sales price]]/$T$3)</f>
        <v>5.4320652173913038</v>
      </c>
      <c r="L1306" s="3" t="s">
        <v>50</v>
      </c>
      <c r="M1306" s="3" t="s">
        <v>104</v>
      </c>
      <c r="N1306" s="3" t="s">
        <v>86</v>
      </c>
      <c r="O1306" s="3" t="s">
        <v>87</v>
      </c>
      <c r="P1306" s="3" t="s">
        <v>10</v>
      </c>
      <c r="Q1306" s="3" t="s">
        <v>54</v>
      </c>
    </row>
    <row r="1307" spans="1:17" ht="15.75" customHeight="1" x14ac:dyDescent="0.45">
      <c r="A1307" s="15">
        <v>44382.499305555553</v>
      </c>
      <c r="B1307" s="3" t="s">
        <v>354</v>
      </c>
      <c r="C1307" s="3" t="s">
        <v>61</v>
      </c>
      <c r="D1307" s="3" t="s">
        <v>46</v>
      </c>
      <c r="E1307" s="3" t="s">
        <v>47</v>
      </c>
      <c r="F1307" s="3" t="s">
        <v>48</v>
      </c>
      <c r="G1307" s="16">
        <v>3</v>
      </c>
      <c r="H1307" s="16" t="str">
        <f>IF(Orders[[#This Row],[Quantity]]&lt;101,"Low End",IF(Orders[[#This Row],[Quantity]]&lt;301,"Mid End","High End"))</f>
        <v>Low End</v>
      </c>
      <c r="I1307" s="17">
        <v>3200</v>
      </c>
      <c r="J1307" s="17">
        <f>Orders[[#This Row],[Unit Price]]*Orders[[#This Row],[Quantity]]</f>
        <v>9600</v>
      </c>
      <c r="K1307" s="45">
        <f>IF(Orders[[#This Row],[currency]]="NGN",Orders[[#This Row],[Sales price]]/$T$2,Orders[[#This Row],[Sales price]]/$T$3)</f>
        <v>23.880597014925375</v>
      </c>
      <c r="L1307" s="3" t="s">
        <v>50</v>
      </c>
      <c r="M1307" s="3" t="s">
        <v>160</v>
      </c>
      <c r="N1307" s="3" t="s">
        <v>129</v>
      </c>
      <c r="O1307" s="3" t="s">
        <v>53</v>
      </c>
      <c r="P1307" s="3" t="s">
        <v>13</v>
      </c>
      <c r="Q1307" s="3" t="s">
        <v>54</v>
      </c>
    </row>
    <row r="1308" spans="1:17" ht="15.75" customHeight="1" x14ac:dyDescent="0.45">
      <c r="A1308" s="15">
        <v>44382.499305555553</v>
      </c>
      <c r="B1308" s="3" t="s">
        <v>354</v>
      </c>
      <c r="C1308" s="3" t="s">
        <v>61</v>
      </c>
      <c r="D1308" s="3" t="s">
        <v>46</v>
      </c>
      <c r="E1308" s="3" t="s">
        <v>47</v>
      </c>
      <c r="F1308" s="3" t="s">
        <v>48</v>
      </c>
      <c r="G1308" s="16">
        <v>2</v>
      </c>
      <c r="H1308" s="16" t="str">
        <f>IF(Orders[[#This Row],[Quantity]]&lt;101,"Low End",IF(Orders[[#This Row],[Quantity]]&lt;301,"Mid End","High End"))</f>
        <v>Low End</v>
      </c>
      <c r="I1308" s="17">
        <v>2550</v>
      </c>
      <c r="J1308" s="17">
        <f>Orders[[#This Row],[Unit Price]]*Orders[[#This Row],[Quantity]]</f>
        <v>5100</v>
      </c>
      <c r="K1308" s="45">
        <f>IF(Orders[[#This Row],[currency]]="NGN",Orders[[#This Row],[Sales price]]/$T$2,Orders[[#This Row],[Sales price]]/$T$3)</f>
        <v>12.686567164179104</v>
      </c>
      <c r="L1308" s="3" t="s">
        <v>50</v>
      </c>
      <c r="M1308" s="3" t="s">
        <v>160</v>
      </c>
      <c r="N1308" s="3" t="s">
        <v>129</v>
      </c>
      <c r="O1308" s="3" t="s">
        <v>53</v>
      </c>
      <c r="P1308" s="3" t="s">
        <v>13</v>
      </c>
      <c r="Q1308" s="3" t="s">
        <v>54</v>
      </c>
    </row>
    <row r="1309" spans="1:17" ht="15.75" customHeight="1" x14ac:dyDescent="0.45">
      <c r="A1309" s="15">
        <v>44382.501388888886</v>
      </c>
      <c r="B1309" s="3" t="s">
        <v>797</v>
      </c>
      <c r="C1309" s="3" t="s">
        <v>61</v>
      </c>
      <c r="D1309" s="3" t="s">
        <v>81</v>
      </c>
      <c r="E1309" s="3" t="s">
        <v>150</v>
      </c>
      <c r="F1309" s="3" t="s">
        <v>83</v>
      </c>
      <c r="G1309" s="16">
        <v>1</v>
      </c>
      <c r="H1309" s="16" t="str">
        <f>IF(Orders[[#This Row],[Quantity]]&lt;101,"Low End",IF(Orders[[#This Row],[Quantity]]&lt;301,"Mid End","High End"))</f>
        <v>Low End</v>
      </c>
      <c r="I1309" s="17">
        <v>47.4</v>
      </c>
      <c r="J1309" s="17">
        <f>Orders[[#This Row],[Unit Price]]*Orders[[#This Row],[Quantity]]</f>
        <v>47.4</v>
      </c>
      <c r="K1309" s="45">
        <f>IF(Orders[[#This Row],[currency]]="NGN",Orders[[#This Row],[Sales price]]/$T$2,Orders[[#This Row],[Sales price]]/$T$3)</f>
        <v>3.2201086956521738</v>
      </c>
      <c r="L1309" s="3" t="s">
        <v>50</v>
      </c>
      <c r="M1309" s="3" t="s">
        <v>85</v>
      </c>
      <c r="N1309" s="3" t="s">
        <v>86</v>
      </c>
      <c r="O1309" s="3" t="s">
        <v>87</v>
      </c>
      <c r="P1309" s="3" t="s">
        <v>10</v>
      </c>
      <c r="Q1309" s="3" t="s">
        <v>88</v>
      </c>
    </row>
    <row r="1310" spans="1:17" ht="15.75" customHeight="1" x14ac:dyDescent="0.45">
      <c r="A1310" s="15">
        <v>44382.501388888886</v>
      </c>
      <c r="B1310" s="3" t="s">
        <v>797</v>
      </c>
      <c r="C1310" s="3" t="s">
        <v>61</v>
      </c>
      <c r="D1310" s="3" t="s">
        <v>81</v>
      </c>
      <c r="E1310" s="3" t="s">
        <v>113</v>
      </c>
      <c r="F1310" s="3" t="s">
        <v>78</v>
      </c>
      <c r="G1310" s="16">
        <v>1</v>
      </c>
      <c r="H1310" s="16" t="str">
        <f>IF(Orders[[#This Row],[Quantity]]&lt;101,"Low End",IF(Orders[[#This Row],[Quantity]]&lt;301,"Mid End","High End"))</f>
        <v>Low End</v>
      </c>
      <c r="I1310" s="17">
        <v>50.23</v>
      </c>
      <c r="J1310" s="17">
        <f>Orders[[#This Row],[Unit Price]]*Orders[[#This Row],[Quantity]]</f>
        <v>50.23</v>
      </c>
      <c r="K1310" s="45">
        <f>IF(Orders[[#This Row],[currency]]="NGN",Orders[[#This Row],[Sales price]]/$T$2,Orders[[#This Row],[Sales price]]/$T$3)</f>
        <v>3.4123641304347823</v>
      </c>
      <c r="L1310" s="3" t="s">
        <v>50</v>
      </c>
      <c r="M1310" s="3" t="s">
        <v>85</v>
      </c>
      <c r="N1310" s="3" t="s">
        <v>86</v>
      </c>
      <c r="O1310" s="3" t="s">
        <v>87</v>
      </c>
      <c r="P1310" s="3" t="s">
        <v>10</v>
      </c>
      <c r="Q1310" s="3" t="s">
        <v>88</v>
      </c>
    </row>
    <row r="1311" spans="1:17" ht="15.75" customHeight="1" x14ac:dyDescent="0.45">
      <c r="A1311" s="15">
        <v>44382.501388888886</v>
      </c>
      <c r="B1311" s="3" t="s">
        <v>797</v>
      </c>
      <c r="C1311" s="3" t="s">
        <v>61</v>
      </c>
      <c r="D1311" s="3" t="s">
        <v>81</v>
      </c>
      <c r="E1311" s="3" t="s">
        <v>150</v>
      </c>
      <c r="F1311" s="3" t="s">
        <v>83</v>
      </c>
      <c r="G1311" s="16">
        <v>1</v>
      </c>
      <c r="H1311" s="16" t="str">
        <f>IF(Orders[[#This Row],[Quantity]]&lt;101,"Low End",IF(Orders[[#This Row],[Quantity]]&lt;301,"Mid End","High End"))</f>
        <v>Low End</v>
      </c>
      <c r="I1311" s="17">
        <v>86.87</v>
      </c>
      <c r="J1311" s="17">
        <f>Orders[[#This Row],[Unit Price]]*Orders[[#This Row],[Quantity]]</f>
        <v>86.87</v>
      </c>
      <c r="K1311" s="45">
        <f>IF(Orders[[#This Row],[currency]]="NGN",Orders[[#This Row],[Sales price]]/$T$2,Orders[[#This Row],[Sales price]]/$T$3)</f>
        <v>5.9014945652173916</v>
      </c>
      <c r="L1311" s="3" t="s">
        <v>50</v>
      </c>
      <c r="M1311" s="3" t="s">
        <v>85</v>
      </c>
      <c r="N1311" s="3" t="s">
        <v>86</v>
      </c>
      <c r="O1311" s="3" t="s">
        <v>87</v>
      </c>
      <c r="P1311" s="3" t="s">
        <v>10</v>
      </c>
      <c r="Q1311" s="3" t="s">
        <v>88</v>
      </c>
    </row>
    <row r="1312" spans="1:17" ht="15.75" customHeight="1" x14ac:dyDescent="0.45">
      <c r="A1312" s="15">
        <v>44382.502083333333</v>
      </c>
      <c r="B1312" s="3" t="s">
        <v>791</v>
      </c>
      <c r="C1312" s="3" t="s">
        <v>67</v>
      </c>
      <c r="D1312" s="3" t="s">
        <v>81</v>
      </c>
      <c r="E1312" s="3" t="s">
        <v>183</v>
      </c>
      <c r="F1312" s="3" t="s">
        <v>78</v>
      </c>
      <c r="G1312" s="16">
        <v>1</v>
      </c>
      <c r="H1312" s="16" t="str">
        <f>IF(Orders[[#This Row],[Quantity]]&lt;101,"Low End",IF(Orders[[#This Row],[Quantity]]&lt;301,"Mid End","High End"))</f>
        <v>Low End</v>
      </c>
      <c r="I1312" s="17">
        <v>50.78</v>
      </c>
      <c r="J1312" s="17">
        <f>Orders[[#This Row],[Unit Price]]*Orders[[#This Row],[Quantity]]</f>
        <v>50.78</v>
      </c>
      <c r="K1312" s="45">
        <f>IF(Orders[[#This Row],[currency]]="NGN",Orders[[#This Row],[Sales price]]/$T$2,Orders[[#This Row],[Sales price]]/$T$3)</f>
        <v>3.449728260869565</v>
      </c>
      <c r="L1312" s="3" t="s">
        <v>58</v>
      </c>
      <c r="M1312" s="3" t="s">
        <v>85</v>
      </c>
      <c r="N1312" s="3" t="s">
        <v>86</v>
      </c>
      <c r="O1312" s="3" t="s">
        <v>87</v>
      </c>
      <c r="P1312" s="3" t="s">
        <v>10</v>
      </c>
      <c r="Q1312" s="3" t="s">
        <v>88</v>
      </c>
    </row>
    <row r="1313" spans="1:17" ht="15.75" customHeight="1" x14ac:dyDescent="0.45">
      <c r="A1313" s="15">
        <v>44382.502083333333</v>
      </c>
      <c r="B1313" s="3" t="s">
        <v>791</v>
      </c>
      <c r="C1313" s="3" t="s">
        <v>67</v>
      </c>
      <c r="D1313" s="3" t="s">
        <v>81</v>
      </c>
      <c r="E1313" s="3" t="s">
        <v>113</v>
      </c>
      <c r="F1313" s="3" t="s">
        <v>78</v>
      </c>
      <c r="G1313" s="16">
        <v>1</v>
      </c>
      <c r="H1313" s="16" t="str">
        <f>IF(Orders[[#This Row],[Quantity]]&lt;101,"Low End",IF(Orders[[#This Row],[Quantity]]&lt;301,"Mid End","High End"))</f>
        <v>Low End</v>
      </c>
      <c r="I1313" s="17">
        <v>50.23</v>
      </c>
      <c r="J1313" s="17">
        <f>Orders[[#This Row],[Unit Price]]*Orders[[#This Row],[Quantity]]</f>
        <v>50.23</v>
      </c>
      <c r="K1313" s="45">
        <f>IF(Orders[[#This Row],[currency]]="NGN",Orders[[#This Row],[Sales price]]/$T$2,Orders[[#This Row],[Sales price]]/$T$3)</f>
        <v>3.4123641304347823</v>
      </c>
      <c r="L1313" s="3" t="s">
        <v>58</v>
      </c>
      <c r="M1313" s="3" t="s">
        <v>85</v>
      </c>
      <c r="N1313" s="3" t="s">
        <v>86</v>
      </c>
      <c r="O1313" s="3" t="s">
        <v>87</v>
      </c>
      <c r="P1313" s="3" t="s">
        <v>10</v>
      </c>
      <c r="Q1313" s="3" t="s">
        <v>88</v>
      </c>
    </row>
    <row r="1314" spans="1:17" ht="15.75" customHeight="1" x14ac:dyDescent="0.45">
      <c r="A1314" s="15">
        <v>44382.50277777778</v>
      </c>
      <c r="B1314" s="3" t="s">
        <v>284</v>
      </c>
      <c r="C1314" s="3" t="s">
        <v>45</v>
      </c>
      <c r="D1314" s="3" t="s">
        <v>589</v>
      </c>
      <c r="E1314" s="3" t="s">
        <v>590</v>
      </c>
      <c r="F1314" s="3" t="s">
        <v>48</v>
      </c>
      <c r="G1314" s="16">
        <v>1</v>
      </c>
      <c r="H1314" s="16" t="str">
        <f>IF(Orders[[#This Row],[Quantity]]&lt;101,"Low End",IF(Orders[[#This Row],[Quantity]]&lt;301,"Mid End","High End"))</f>
        <v>Low End</v>
      </c>
      <c r="I1314" s="17">
        <v>20500</v>
      </c>
      <c r="J1314" s="17">
        <f>Orders[[#This Row],[Unit Price]]*Orders[[#This Row],[Quantity]]</f>
        <v>20500</v>
      </c>
      <c r="K1314" s="45">
        <f>IF(Orders[[#This Row],[currency]]="NGN",Orders[[#This Row],[Sales price]]/$T$2,Orders[[#This Row],[Sales price]]/$T$3)</f>
        <v>50.995024875621894</v>
      </c>
      <c r="L1314" s="3" t="s">
        <v>50</v>
      </c>
      <c r="M1314" s="3" t="s">
        <v>482</v>
      </c>
      <c r="N1314" s="3" t="s">
        <v>52</v>
      </c>
      <c r="O1314" s="3" t="s">
        <v>53</v>
      </c>
      <c r="P1314" s="3" t="s">
        <v>13</v>
      </c>
      <c r="Q1314" s="3" t="s">
        <v>54</v>
      </c>
    </row>
    <row r="1315" spans="1:17" ht="15.75" customHeight="1" x14ac:dyDescent="0.45">
      <c r="A1315" s="15">
        <v>44382.50277777778</v>
      </c>
      <c r="B1315" s="3" t="s">
        <v>798</v>
      </c>
      <c r="C1315" s="3" t="s">
        <v>61</v>
      </c>
      <c r="D1315" s="3" t="s">
        <v>139</v>
      </c>
      <c r="E1315" s="3" t="s">
        <v>176</v>
      </c>
      <c r="F1315" s="3" t="s">
        <v>141</v>
      </c>
      <c r="G1315" s="16">
        <v>2</v>
      </c>
      <c r="H1315" s="16" t="str">
        <f>IF(Orders[[#This Row],[Quantity]]&lt;101,"Low End",IF(Orders[[#This Row],[Quantity]]&lt;301,"Mid End","High End"))</f>
        <v>Low End</v>
      </c>
      <c r="I1315" s="17">
        <v>13030</v>
      </c>
      <c r="J1315" s="17">
        <f>Orders[[#This Row],[Unit Price]]*Orders[[#This Row],[Quantity]]</f>
        <v>26060</v>
      </c>
      <c r="K1315" s="45">
        <f>IF(Orders[[#This Row],[currency]]="NGN",Orders[[#This Row],[Sales price]]/$T$2,Orders[[#This Row],[Sales price]]/$T$3)</f>
        <v>64.825870646766163</v>
      </c>
      <c r="L1315" s="3" t="s">
        <v>50</v>
      </c>
      <c r="M1315" s="3" t="s">
        <v>94</v>
      </c>
      <c r="N1315" s="3" t="s">
        <v>52</v>
      </c>
      <c r="O1315" s="3" t="s">
        <v>53</v>
      </c>
      <c r="P1315" s="3" t="s">
        <v>13</v>
      </c>
      <c r="Q1315" s="3" t="s">
        <v>54</v>
      </c>
    </row>
    <row r="1316" spans="1:17" ht="15.75" customHeight="1" x14ac:dyDescent="0.45">
      <c r="A1316" s="15">
        <v>44382.50277777778</v>
      </c>
      <c r="B1316" s="3" t="s">
        <v>799</v>
      </c>
      <c r="C1316" s="3" t="s">
        <v>61</v>
      </c>
      <c r="D1316" s="3" t="s">
        <v>126</v>
      </c>
      <c r="E1316" s="3" t="s">
        <v>189</v>
      </c>
      <c r="F1316" s="3" t="s">
        <v>83</v>
      </c>
      <c r="G1316" s="16">
        <v>5</v>
      </c>
      <c r="H1316" s="16" t="str">
        <f>IF(Orders[[#This Row],[Quantity]]&lt;101,"Low End",IF(Orders[[#This Row],[Quantity]]&lt;301,"Mid End","High End"))</f>
        <v>Low End</v>
      </c>
      <c r="I1316" s="17">
        <v>4600</v>
      </c>
      <c r="J1316" s="17">
        <f>Orders[[#This Row],[Unit Price]]*Orders[[#This Row],[Quantity]]</f>
        <v>23000</v>
      </c>
      <c r="K1316" s="45">
        <f>IF(Orders[[#This Row],[currency]]="NGN",Orders[[#This Row],[Sales price]]/$T$2,Orders[[#This Row],[Sales price]]/$T$3)</f>
        <v>57.213930348258707</v>
      </c>
      <c r="L1316" s="3" t="s">
        <v>50</v>
      </c>
      <c r="M1316" s="3" t="s">
        <v>583</v>
      </c>
      <c r="N1316" s="3" t="s">
        <v>52</v>
      </c>
      <c r="O1316" s="3" t="s">
        <v>53</v>
      </c>
      <c r="P1316" s="3" t="s">
        <v>13</v>
      </c>
      <c r="Q1316" s="3" t="s">
        <v>54</v>
      </c>
    </row>
    <row r="1317" spans="1:17" ht="15.75" customHeight="1" x14ac:dyDescent="0.45">
      <c r="A1317" s="15">
        <v>44382.50277777778</v>
      </c>
      <c r="B1317" s="3" t="s">
        <v>800</v>
      </c>
      <c r="C1317" s="3" t="s">
        <v>61</v>
      </c>
      <c r="D1317" s="3" t="s">
        <v>81</v>
      </c>
      <c r="E1317" s="3" t="s">
        <v>113</v>
      </c>
      <c r="F1317" s="3" t="s">
        <v>78</v>
      </c>
      <c r="G1317" s="16">
        <v>2</v>
      </c>
      <c r="H1317" s="16" t="str">
        <f>IF(Orders[[#This Row],[Quantity]]&lt;101,"Low End",IF(Orders[[#This Row],[Quantity]]&lt;301,"Mid End","High End"))</f>
        <v>Low End</v>
      </c>
      <c r="I1317" s="17">
        <v>50.23</v>
      </c>
      <c r="J1317" s="17">
        <f>Orders[[#This Row],[Unit Price]]*Orders[[#This Row],[Quantity]]</f>
        <v>100.46</v>
      </c>
      <c r="K1317" s="45">
        <f>IF(Orders[[#This Row],[currency]]="NGN",Orders[[#This Row],[Sales price]]/$T$2,Orders[[#This Row],[Sales price]]/$T$3)</f>
        <v>6.8247282608695645</v>
      </c>
      <c r="L1317" s="3" t="s">
        <v>50</v>
      </c>
      <c r="M1317" s="3" t="s">
        <v>104</v>
      </c>
      <c r="N1317" s="3" t="s">
        <v>86</v>
      </c>
      <c r="O1317" s="3" t="s">
        <v>87</v>
      </c>
      <c r="P1317" s="3" t="s">
        <v>10</v>
      </c>
      <c r="Q1317" s="3" t="s">
        <v>88</v>
      </c>
    </row>
    <row r="1318" spans="1:17" ht="15.75" customHeight="1" x14ac:dyDescent="0.45">
      <c r="A1318" s="15">
        <v>44382.50277777778</v>
      </c>
      <c r="B1318" s="3" t="s">
        <v>800</v>
      </c>
      <c r="C1318" s="3" t="s">
        <v>61</v>
      </c>
      <c r="D1318" s="3" t="s">
        <v>81</v>
      </c>
      <c r="E1318" s="3" t="s">
        <v>117</v>
      </c>
      <c r="F1318" s="3" t="s">
        <v>64</v>
      </c>
      <c r="G1318" s="16">
        <v>8</v>
      </c>
      <c r="H1318" s="16" t="str">
        <f>IF(Orders[[#This Row],[Quantity]]&lt;101,"Low End",IF(Orders[[#This Row],[Quantity]]&lt;301,"Mid End","High End"))</f>
        <v>Low End</v>
      </c>
      <c r="I1318" s="17">
        <v>60.26</v>
      </c>
      <c r="J1318" s="17">
        <f>Orders[[#This Row],[Unit Price]]*Orders[[#This Row],[Quantity]]</f>
        <v>482.08</v>
      </c>
      <c r="K1318" s="45">
        <f>IF(Orders[[#This Row],[currency]]="NGN",Orders[[#This Row],[Sales price]]/$T$2,Orders[[#This Row],[Sales price]]/$T$3)</f>
        <v>32.75</v>
      </c>
      <c r="L1318" s="3" t="s">
        <v>50</v>
      </c>
      <c r="M1318" s="3" t="s">
        <v>104</v>
      </c>
      <c r="N1318" s="3" t="s">
        <v>86</v>
      </c>
      <c r="O1318" s="3" t="s">
        <v>87</v>
      </c>
      <c r="P1318" s="3" t="s">
        <v>10</v>
      </c>
      <c r="Q1318" s="3" t="s">
        <v>88</v>
      </c>
    </row>
    <row r="1319" spans="1:17" ht="15.75" customHeight="1" x14ac:dyDescent="0.45">
      <c r="A1319" s="15">
        <v>44382.50277777778</v>
      </c>
      <c r="B1319" s="3" t="s">
        <v>800</v>
      </c>
      <c r="C1319" s="3" t="s">
        <v>61</v>
      </c>
      <c r="D1319" s="3" t="s">
        <v>81</v>
      </c>
      <c r="E1319" s="3" t="s">
        <v>116</v>
      </c>
      <c r="F1319" s="3" t="s">
        <v>64</v>
      </c>
      <c r="G1319" s="16">
        <v>1</v>
      </c>
      <c r="H1319" s="16" t="str">
        <f>IF(Orders[[#This Row],[Quantity]]&lt;101,"Low End",IF(Orders[[#This Row],[Quantity]]&lt;301,"Mid End","High End"))</f>
        <v>Low End</v>
      </c>
      <c r="I1319" s="17">
        <v>29.9</v>
      </c>
      <c r="J1319" s="17">
        <f>Orders[[#This Row],[Unit Price]]*Orders[[#This Row],[Quantity]]</f>
        <v>29.9</v>
      </c>
      <c r="K1319" s="45">
        <f>IF(Orders[[#This Row],[currency]]="NGN",Orders[[#This Row],[Sales price]]/$T$2,Orders[[#This Row],[Sales price]]/$T$3)</f>
        <v>2.03125</v>
      </c>
      <c r="L1319" s="3" t="s">
        <v>50</v>
      </c>
      <c r="M1319" s="3" t="s">
        <v>104</v>
      </c>
      <c r="N1319" s="3" t="s">
        <v>86</v>
      </c>
      <c r="O1319" s="3" t="s">
        <v>87</v>
      </c>
      <c r="P1319" s="3" t="s">
        <v>10</v>
      </c>
      <c r="Q1319" s="3" t="s">
        <v>88</v>
      </c>
    </row>
    <row r="1320" spans="1:17" ht="15.75" customHeight="1" x14ac:dyDescent="0.45">
      <c r="A1320" s="15">
        <v>44382.504861111112</v>
      </c>
      <c r="B1320" s="3" t="s">
        <v>801</v>
      </c>
      <c r="C1320" s="3" t="s">
        <v>61</v>
      </c>
      <c r="D1320" s="3" t="s">
        <v>81</v>
      </c>
      <c r="E1320" s="3" t="s">
        <v>168</v>
      </c>
      <c r="F1320" s="3" t="s">
        <v>83</v>
      </c>
      <c r="G1320" s="16">
        <v>1</v>
      </c>
      <c r="H1320" s="16" t="str">
        <f>IF(Orders[[#This Row],[Quantity]]&lt;101,"Low End",IF(Orders[[#This Row],[Quantity]]&lt;301,"Mid End","High End"))</f>
        <v>Low End</v>
      </c>
      <c r="I1320" s="17">
        <v>83.97</v>
      </c>
      <c r="J1320" s="17">
        <f>Orders[[#This Row],[Unit Price]]*Orders[[#This Row],[Quantity]]</f>
        <v>83.97</v>
      </c>
      <c r="K1320" s="45">
        <f>IF(Orders[[#This Row],[currency]]="NGN",Orders[[#This Row],[Sales price]]/$T$2,Orders[[#This Row],[Sales price]]/$T$3)</f>
        <v>5.7044836956521738</v>
      </c>
      <c r="L1320" s="3" t="s">
        <v>50</v>
      </c>
      <c r="M1320" s="3" t="s">
        <v>96</v>
      </c>
      <c r="N1320" s="3" t="s">
        <v>86</v>
      </c>
      <c r="O1320" s="3" t="s">
        <v>87</v>
      </c>
      <c r="P1320" s="3" t="s">
        <v>10</v>
      </c>
      <c r="Q1320" s="3" t="s">
        <v>54</v>
      </c>
    </row>
    <row r="1321" spans="1:17" ht="15.75" customHeight="1" x14ac:dyDescent="0.45">
      <c r="A1321" s="15">
        <v>44382.504861111112</v>
      </c>
      <c r="B1321" s="3" t="s">
        <v>801</v>
      </c>
      <c r="C1321" s="3" t="s">
        <v>61</v>
      </c>
      <c r="D1321" s="3" t="s">
        <v>81</v>
      </c>
      <c r="E1321" s="3" t="s">
        <v>271</v>
      </c>
      <c r="F1321" s="3" t="s">
        <v>78</v>
      </c>
      <c r="G1321" s="16">
        <v>1</v>
      </c>
      <c r="H1321" s="16" t="str">
        <f>IF(Orders[[#This Row],[Quantity]]&lt;101,"Low End",IF(Orders[[#This Row],[Quantity]]&lt;301,"Mid End","High End"))</f>
        <v>Low End</v>
      </c>
      <c r="I1321" s="17">
        <v>55.55</v>
      </c>
      <c r="J1321" s="17">
        <f>Orders[[#This Row],[Unit Price]]*Orders[[#This Row],[Quantity]]</f>
        <v>55.55</v>
      </c>
      <c r="K1321" s="45">
        <f>IF(Orders[[#This Row],[currency]]="NGN",Orders[[#This Row],[Sales price]]/$T$2,Orders[[#This Row],[Sales price]]/$T$3)</f>
        <v>3.773777173913043</v>
      </c>
      <c r="L1321" s="3" t="s">
        <v>50</v>
      </c>
      <c r="M1321" s="3" t="s">
        <v>96</v>
      </c>
      <c r="N1321" s="3" t="s">
        <v>86</v>
      </c>
      <c r="O1321" s="3" t="s">
        <v>87</v>
      </c>
      <c r="P1321" s="3" t="s">
        <v>10</v>
      </c>
      <c r="Q1321" s="3" t="s">
        <v>54</v>
      </c>
    </row>
    <row r="1322" spans="1:17" ht="15.75" customHeight="1" x14ac:dyDescent="0.45">
      <c r="A1322" s="15">
        <v>44382.506944444445</v>
      </c>
      <c r="B1322" s="3" t="s">
        <v>802</v>
      </c>
      <c r="C1322" s="3" t="s">
        <v>61</v>
      </c>
      <c r="D1322" s="3" t="s">
        <v>92</v>
      </c>
      <c r="E1322" s="3" t="s">
        <v>107</v>
      </c>
      <c r="F1322" s="3" t="s">
        <v>83</v>
      </c>
      <c r="G1322" s="16">
        <v>1</v>
      </c>
      <c r="H1322" s="16" t="str">
        <f>IF(Orders[[#This Row],[Quantity]]&lt;101,"Low End",IF(Orders[[#This Row],[Quantity]]&lt;301,"Mid End","High End"))</f>
        <v>Low End</v>
      </c>
      <c r="I1322" s="17">
        <v>2500</v>
      </c>
      <c r="J1322" s="17">
        <f>Orders[[#This Row],[Unit Price]]*Orders[[#This Row],[Quantity]]</f>
        <v>2500</v>
      </c>
      <c r="K1322" s="45">
        <f>IF(Orders[[#This Row],[currency]]="NGN",Orders[[#This Row],[Sales price]]/$T$2,Orders[[#This Row],[Sales price]]/$T$3)</f>
        <v>6.2189054726368163</v>
      </c>
      <c r="L1322" s="3" t="s">
        <v>50</v>
      </c>
      <c r="M1322" s="3" t="s">
        <v>215</v>
      </c>
      <c r="N1322" s="3" t="s">
        <v>52</v>
      </c>
      <c r="O1322" s="3" t="s">
        <v>53</v>
      </c>
      <c r="P1322" s="3" t="s">
        <v>13</v>
      </c>
      <c r="Q1322" s="3" t="s">
        <v>54</v>
      </c>
    </row>
    <row r="1323" spans="1:17" ht="15.75" customHeight="1" x14ac:dyDescent="0.45">
      <c r="A1323" s="15">
        <v>44382.507638888892</v>
      </c>
      <c r="B1323" s="3" t="s">
        <v>803</v>
      </c>
      <c r="C1323" s="3" t="s">
        <v>67</v>
      </c>
      <c r="D1323" s="3" t="s">
        <v>81</v>
      </c>
      <c r="E1323" s="3" t="s">
        <v>105</v>
      </c>
      <c r="F1323" s="3" t="s">
        <v>83</v>
      </c>
      <c r="G1323" s="16">
        <v>2</v>
      </c>
      <c r="H1323" s="16" t="str">
        <f>IF(Orders[[#This Row],[Quantity]]&lt;101,"Low End",IF(Orders[[#This Row],[Quantity]]&lt;301,"Mid End","High End"))</f>
        <v>Low End</v>
      </c>
      <c r="I1323" s="17">
        <v>38.159999999999997</v>
      </c>
      <c r="J1323" s="17">
        <f>Orders[[#This Row],[Unit Price]]*Orders[[#This Row],[Quantity]]</f>
        <v>76.319999999999993</v>
      </c>
      <c r="K1323" s="45">
        <f>IF(Orders[[#This Row],[currency]]="NGN",Orders[[#This Row],[Sales price]]/$T$2,Orders[[#This Row],[Sales price]]/$T$3)</f>
        <v>5.1847826086956514</v>
      </c>
      <c r="L1323" s="3" t="s">
        <v>50</v>
      </c>
      <c r="M1323" s="3" t="s">
        <v>96</v>
      </c>
      <c r="N1323" s="3" t="s">
        <v>86</v>
      </c>
      <c r="O1323" s="3" t="s">
        <v>87</v>
      </c>
      <c r="P1323" s="3" t="s">
        <v>10</v>
      </c>
      <c r="Q1323" s="3" t="s">
        <v>88</v>
      </c>
    </row>
    <row r="1324" spans="1:17" ht="15.75" customHeight="1" x14ac:dyDescent="0.45">
      <c r="A1324" s="15">
        <v>44382.507638888892</v>
      </c>
      <c r="B1324" s="3" t="s">
        <v>803</v>
      </c>
      <c r="C1324" s="3" t="s">
        <v>67</v>
      </c>
      <c r="D1324" s="3" t="s">
        <v>81</v>
      </c>
      <c r="E1324" s="3" t="s">
        <v>183</v>
      </c>
      <c r="F1324" s="3" t="s">
        <v>78</v>
      </c>
      <c r="G1324" s="16">
        <v>1</v>
      </c>
      <c r="H1324" s="16" t="str">
        <f>IF(Orders[[#This Row],[Quantity]]&lt;101,"Low End",IF(Orders[[#This Row],[Quantity]]&lt;301,"Mid End","High End"))</f>
        <v>Low End</v>
      </c>
      <c r="I1324" s="17">
        <v>50.78</v>
      </c>
      <c r="J1324" s="17">
        <f>Orders[[#This Row],[Unit Price]]*Orders[[#This Row],[Quantity]]</f>
        <v>50.78</v>
      </c>
      <c r="K1324" s="45">
        <f>IF(Orders[[#This Row],[currency]]="NGN",Orders[[#This Row],[Sales price]]/$T$2,Orders[[#This Row],[Sales price]]/$T$3)</f>
        <v>3.449728260869565</v>
      </c>
      <c r="L1324" s="3" t="s">
        <v>50</v>
      </c>
      <c r="M1324" s="3" t="s">
        <v>96</v>
      </c>
      <c r="N1324" s="3" t="s">
        <v>86</v>
      </c>
      <c r="O1324" s="3" t="s">
        <v>87</v>
      </c>
      <c r="P1324" s="3" t="s">
        <v>10</v>
      </c>
      <c r="Q1324" s="3" t="s">
        <v>88</v>
      </c>
    </row>
    <row r="1325" spans="1:17" ht="15.75" customHeight="1" x14ac:dyDescent="0.45">
      <c r="A1325" s="15">
        <v>44382.508333333331</v>
      </c>
      <c r="B1325" s="3" t="s">
        <v>804</v>
      </c>
      <c r="C1325" s="3" t="s">
        <v>45</v>
      </c>
      <c r="D1325" s="3" t="s">
        <v>46</v>
      </c>
      <c r="E1325" s="3" t="s">
        <v>47</v>
      </c>
      <c r="F1325" s="3" t="s">
        <v>48</v>
      </c>
      <c r="G1325" s="16">
        <v>1</v>
      </c>
      <c r="H1325" s="16" t="str">
        <f>IF(Orders[[#This Row],[Quantity]]&lt;101,"Low End",IF(Orders[[#This Row],[Quantity]]&lt;301,"Mid End","High End"))</f>
        <v>Low End</v>
      </c>
      <c r="I1325" s="17">
        <v>3200</v>
      </c>
      <c r="J1325" s="17">
        <f>Orders[[#This Row],[Unit Price]]*Orders[[#This Row],[Quantity]]</f>
        <v>3200</v>
      </c>
      <c r="K1325" s="45">
        <f>IF(Orders[[#This Row],[currency]]="NGN",Orders[[#This Row],[Sales price]]/$T$2,Orders[[#This Row],[Sales price]]/$T$3)</f>
        <v>7.9601990049751246</v>
      </c>
      <c r="L1325" s="3" t="s">
        <v>50</v>
      </c>
      <c r="M1325" s="3" t="s">
        <v>249</v>
      </c>
      <c r="N1325" s="3" t="s">
        <v>52</v>
      </c>
      <c r="O1325" s="3" t="s">
        <v>53</v>
      </c>
      <c r="P1325" s="3" t="s">
        <v>13</v>
      </c>
      <c r="Q1325" s="3" t="s">
        <v>54</v>
      </c>
    </row>
    <row r="1326" spans="1:17" ht="15.75" customHeight="1" x14ac:dyDescent="0.45">
      <c r="A1326" s="15">
        <v>44382.508333333331</v>
      </c>
      <c r="B1326" s="3" t="s">
        <v>804</v>
      </c>
      <c r="C1326" s="3" t="s">
        <v>45</v>
      </c>
      <c r="D1326" s="3" t="s">
        <v>62</v>
      </c>
      <c r="E1326" s="3" t="s">
        <v>93</v>
      </c>
      <c r="F1326" s="3" t="s">
        <v>64</v>
      </c>
      <c r="G1326" s="16">
        <v>1</v>
      </c>
      <c r="H1326" s="16" t="str">
        <f>IF(Orders[[#This Row],[Quantity]]&lt;101,"Low End",IF(Orders[[#This Row],[Quantity]]&lt;301,"Mid End","High End"))</f>
        <v>Low End</v>
      </c>
      <c r="I1326" s="17">
        <v>3950</v>
      </c>
      <c r="J1326" s="17">
        <f>Orders[[#This Row],[Unit Price]]*Orders[[#This Row],[Quantity]]</f>
        <v>3950</v>
      </c>
      <c r="K1326" s="45">
        <f>IF(Orders[[#This Row],[currency]]="NGN",Orders[[#This Row],[Sales price]]/$T$2,Orders[[#This Row],[Sales price]]/$T$3)</f>
        <v>9.8258706467661696</v>
      </c>
      <c r="L1326" s="3" t="s">
        <v>50</v>
      </c>
      <c r="M1326" s="3" t="s">
        <v>249</v>
      </c>
      <c r="N1326" s="3" t="s">
        <v>52</v>
      </c>
      <c r="O1326" s="3" t="s">
        <v>53</v>
      </c>
      <c r="P1326" s="3" t="s">
        <v>13</v>
      </c>
      <c r="Q1326" s="3" t="s">
        <v>54</v>
      </c>
    </row>
    <row r="1327" spans="1:17" ht="15.75" customHeight="1" x14ac:dyDescent="0.45">
      <c r="A1327" s="15">
        <v>44382.511805555558</v>
      </c>
      <c r="B1327" s="3" t="s">
        <v>214</v>
      </c>
      <c r="C1327" s="3" t="s">
        <v>45</v>
      </c>
      <c r="D1327" s="3" t="s">
        <v>126</v>
      </c>
      <c r="E1327" s="3" t="s">
        <v>189</v>
      </c>
      <c r="F1327" s="3" t="s">
        <v>83</v>
      </c>
      <c r="G1327" s="16">
        <v>10</v>
      </c>
      <c r="H1327" s="16" t="str">
        <f>IF(Orders[[#This Row],[Quantity]]&lt;101,"Low End",IF(Orders[[#This Row],[Quantity]]&lt;301,"Mid End","High End"))</f>
        <v>Low End</v>
      </c>
      <c r="I1327" s="17">
        <v>4600</v>
      </c>
      <c r="J1327" s="17">
        <f>Orders[[#This Row],[Unit Price]]*Orders[[#This Row],[Quantity]]</f>
        <v>46000</v>
      </c>
      <c r="K1327" s="45">
        <f>IF(Orders[[#This Row],[currency]]="NGN",Orders[[#This Row],[Sales price]]/$T$2,Orders[[#This Row],[Sales price]]/$T$3)</f>
        <v>114.42786069651741</v>
      </c>
      <c r="L1327" s="3" t="s">
        <v>50</v>
      </c>
      <c r="M1327" s="3" t="s">
        <v>583</v>
      </c>
      <c r="N1327" s="3" t="s">
        <v>52</v>
      </c>
      <c r="O1327" s="3" t="s">
        <v>53</v>
      </c>
      <c r="P1327" s="3" t="s">
        <v>13</v>
      </c>
      <c r="Q1327" s="3" t="s">
        <v>71</v>
      </c>
    </row>
    <row r="1328" spans="1:17" ht="15.75" customHeight="1" x14ac:dyDescent="0.45">
      <c r="A1328" s="15">
        <v>44382.515972222223</v>
      </c>
      <c r="B1328" s="3" t="s">
        <v>805</v>
      </c>
      <c r="C1328" s="3" t="s">
        <v>67</v>
      </c>
      <c r="D1328" s="3" t="s">
        <v>589</v>
      </c>
      <c r="E1328" s="3" t="s">
        <v>590</v>
      </c>
      <c r="F1328" s="3" t="s">
        <v>48</v>
      </c>
      <c r="G1328" s="16">
        <v>2</v>
      </c>
      <c r="H1328" s="16" t="str">
        <f>IF(Orders[[#This Row],[Quantity]]&lt;101,"Low End",IF(Orders[[#This Row],[Quantity]]&lt;301,"Mid End","High End"))</f>
        <v>Low End</v>
      </c>
      <c r="I1328" s="17">
        <v>9900</v>
      </c>
      <c r="J1328" s="17">
        <f>Orders[[#This Row],[Unit Price]]*Orders[[#This Row],[Quantity]]</f>
        <v>19800</v>
      </c>
      <c r="K1328" s="45">
        <f>IF(Orders[[#This Row],[currency]]="NGN",Orders[[#This Row],[Sales price]]/$T$2,Orders[[#This Row],[Sales price]]/$T$3)</f>
        <v>49.253731343283583</v>
      </c>
      <c r="L1328" s="3" t="s">
        <v>50</v>
      </c>
      <c r="M1328" s="3" t="s">
        <v>128</v>
      </c>
      <c r="N1328" s="3" t="s">
        <v>129</v>
      </c>
      <c r="O1328" s="3" t="s">
        <v>53</v>
      </c>
      <c r="P1328" s="3" t="s">
        <v>13</v>
      </c>
      <c r="Q1328" s="3" t="s">
        <v>54</v>
      </c>
    </row>
    <row r="1329" spans="1:17" ht="15.75" customHeight="1" x14ac:dyDescent="0.45">
      <c r="A1329" s="15">
        <v>44382.515972222223</v>
      </c>
      <c r="B1329" s="3" t="s">
        <v>342</v>
      </c>
      <c r="C1329" s="3" t="s">
        <v>67</v>
      </c>
      <c r="D1329" s="3" t="s">
        <v>139</v>
      </c>
      <c r="E1329" s="3" t="s">
        <v>299</v>
      </c>
      <c r="F1329" s="3" t="s">
        <v>141</v>
      </c>
      <c r="G1329" s="16">
        <v>6</v>
      </c>
      <c r="H1329" s="16" t="str">
        <f>IF(Orders[[#This Row],[Quantity]]&lt;101,"Low End",IF(Orders[[#This Row],[Quantity]]&lt;301,"Mid End","High End"))</f>
        <v>Low End</v>
      </c>
      <c r="I1329" s="17">
        <v>7430</v>
      </c>
      <c r="J1329" s="17">
        <f>Orders[[#This Row],[Unit Price]]*Orders[[#This Row],[Quantity]]</f>
        <v>44580</v>
      </c>
      <c r="K1329" s="45">
        <f>IF(Orders[[#This Row],[currency]]="NGN",Orders[[#This Row],[Sales price]]/$T$2,Orders[[#This Row],[Sales price]]/$T$3)</f>
        <v>110.8955223880597</v>
      </c>
      <c r="L1329" s="3" t="s">
        <v>50</v>
      </c>
      <c r="M1329" s="3" t="s">
        <v>310</v>
      </c>
      <c r="N1329" s="3" t="s">
        <v>129</v>
      </c>
      <c r="O1329" s="3" t="s">
        <v>53</v>
      </c>
      <c r="P1329" s="3" t="s">
        <v>13</v>
      </c>
      <c r="Q1329" s="3" t="s">
        <v>71</v>
      </c>
    </row>
    <row r="1330" spans="1:17" ht="15.75" customHeight="1" x14ac:dyDescent="0.45">
      <c r="A1330" s="15">
        <v>44382.515972222223</v>
      </c>
      <c r="B1330" s="3" t="s">
        <v>342</v>
      </c>
      <c r="C1330" s="3" t="s">
        <v>67</v>
      </c>
      <c r="D1330" s="3" t="s">
        <v>139</v>
      </c>
      <c r="E1330" s="3" t="s">
        <v>176</v>
      </c>
      <c r="F1330" s="3" t="s">
        <v>141</v>
      </c>
      <c r="G1330" s="16">
        <v>4</v>
      </c>
      <c r="H1330" s="16" t="str">
        <f>IF(Orders[[#This Row],[Quantity]]&lt;101,"Low End",IF(Orders[[#This Row],[Quantity]]&lt;301,"Mid End","High End"))</f>
        <v>Low End</v>
      </c>
      <c r="I1330" s="17">
        <v>13030</v>
      </c>
      <c r="J1330" s="17">
        <f>Orders[[#This Row],[Unit Price]]*Orders[[#This Row],[Quantity]]</f>
        <v>52120</v>
      </c>
      <c r="K1330" s="45">
        <f>IF(Orders[[#This Row],[currency]]="NGN",Orders[[#This Row],[Sales price]]/$T$2,Orders[[#This Row],[Sales price]]/$T$3)</f>
        <v>129.65174129353233</v>
      </c>
      <c r="L1330" s="3" t="s">
        <v>50</v>
      </c>
      <c r="M1330" s="3" t="s">
        <v>310</v>
      </c>
      <c r="N1330" s="3" t="s">
        <v>129</v>
      </c>
      <c r="O1330" s="3" t="s">
        <v>53</v>
      </c>
      <c r="P1330" s="3" t="s">
        <v>13</v>
      </c>
      <c r="Q1330" s="3" t="s">
        <v>71</v>
      </c>
    </row>
    <row r="1331" spans="1:17" ht="15.75" customHeight="1" x14ac:dyDescent="0.45">
      <c r="A1331" s="15">
        <v>44382.51666666667</v>
      </c>
      <c r="B1331" s="3" t="s">
        <v>806</v>
      </c>
      <c r="C1331" s="3" t="s">
        <v>67</v>
      </c>
      <c r="D1331" s="3" t="s">
        <v>81</v>
      </c>
      <c r="E1331" s="3" t="s">
        <v>97</v>
      </c>
      <c r="F1331" s="3" t="s">
        <v>83</v>
      </c>
      <c r="G1331" s="16">
        <v>2</v>
      </c>
      <c r="H1331" s="16" t="str">
        <f>IF(Orders[[#This Row],[Quantity]]&lt;101,"Low End",IF(Orders[[#This Row],[Quantity]]&lt;301,"Mid End","High End"))</f>
        <v>Low End</v>
      </c>
      <c r="I1331" s="17">
        <v>95.98</v>
      </c>
      <c r="J1331" s="17">
        <f>Orders[[#This Row],[Unit Price]]*Orders[[#This Row],[Quantity]]</f>
        <v>191.96</v>
      </c>
      <c r="K1331" s="45">
        <f>IF(Orders[[#This Row],[currency]]="NGN",Orders[[#This Row],[Sales price]]/$T$2,Orders[[#This Row],[Sales price]]/$T$3)</f>
        <v>13.040760869565217</v>
      </c>
      <c r="L1331" s="3" t="s">
        <v>50</v>
      </c>
      <c r="M1331" s="3" t="s">
        <v>85</v>
      </c>
      <c r="N1331" s="3" t="s">
        <v>86</v>
      </c>
      <c r="O1331" s="3" t="s">
        <v>87</v>
      </c>
      <c r="P1331" s="3" t="s">
        <v>10</v>
      </c>
      <c r="Q1331" s="3" t="s">
        <v>88</v>
      </c>
    </row>
    <row r="1332" spans="1:17" ht="15.75" customHeight="1" x14ac:dyDescent="0.45">
      <c r="A1332" s="15">
        <v>44382.51666666667</v>
      </c>
      <c r="B1332" s="3" t="s">
        <v>806</v>
      </c>
      <c r="C1332" s="3" t="s">
        <v>67</v>
      </c>
      <c r="D1332" s="3" t="s">
        <v>81</v>
      </c>
      <c r="E1332" s="3" t="s">
        <v>105</v>
      </c>
      <c r="F1332" s="3" t="s">
        <v>83</v>
      </c>
      <c r="G1332" s="16">
        <v>1</v>
      </c>
      <c r="H1332" s="16" t="str">
        <f>IF(Orders[[#This Row],[Quantity]]&lt;101,"Low End",IF(Orders[[#This Row],[Quantity]]&lt;301,"Mid End","High End"))</f>
        <v>Low End</v>
      </c>
      <c r="I1332" s="17">
        <v>38.99</v>
      </c>
      <c r="J1332" s="17">
        <f>Orders[[#This Row],[Unit Price]]*Orders[[#This Row],[Quantity]]</f>
        <v>38.99</v>
      </c>
      <c r="K1332" s="45">
        <f>IF(Orders[[#This Row],[currency]]="NGN",Orders[[#This Row],[Sales price]]/$T$2,Orders[[#This Row],[Sales price]]/$T$3)</f>
        <v>2.6487771739130435</v>
      </c>
      <c r="L1332" s="3" t="s">
        <v>50</v>
      </c>
      <c r="M1332" s="3" t="s">
        <v>85</v>
      </c>
      <c r="N1332" s="3" t="s">
        <v>86</v>
      </c>
      <c r="O1332" s="3" t="s">
        <v>87</v>
      </c>
      <c r="P1332" s="3" t="s">
        <v>10</v>
      </c>
      <c r="Q1332" s="3" t="s">
        <v>88</v>
      </c>
    </row>
    <row r="1333" spans="1:17" ht="15.75" customHeight="1" x14ac:dyDescent="0.45">
      <c r="A1333" s="15">
        <v>44382.517361111109</v>
      </c>
      <c r="B1333" s="3" t="s">
        <v>208</v>
      </c>
      <c r="C1333" s="3" t="s">
        <v>61</v>
      </c>
      <c r="D1333" s="3" t="s">
        <v>121</v>
      </c>
      <c r="E1333" s="3" t="s">
        <v>807</v>
      </c>
      <c r="F1333" s="3" t="s">
        <v>123</v>
      </c>
      <c r="G1333" s="16">
        <v>2</v>
      </c>
      <c r="H1333" s="16" t="str">
        <f>IF(Orders[[#This Row],[Quantity]]&lt;101,"Low End",IF(Orders[[#This Row],[Quantity]]&lt;301,"Mid End","High End"))</f>
        <v>Low End</v>
      </c>
      <c r="I1333" s="17">
        <v>9500</v>
      </c>
      <c r="J1333" s="17">
        <f>Orders[[#This Row],[Unit Price]]*Orders[[#This Row],[Quantity]]</f>
        <v>19000</v>
      </c>
      <c r="K1333" s="45">
        <f>IF(Orders[[#This Row],[currency]]="NGN",Orders[[#This Row],[Sales price]]/$T$2,Orders[[#This Row],[Sales price]]/$T$3)</f>
        <v>47.263681592039802</v>
      </c>
      <c r="L1333" s="3" t="s">
        <v>50</v>
      </c>
      <c r="M1333" s="3" t="s">
        <v>160</v>
      </c>
      <c r="N1333" s="3" t="s">
        <v>52</v>
      </c>
      <c r="O1333" s="3" t="s">
        <v>53</v>
      </c>
      <c r="P1333" s="3" t="s">
        <v>13</v>
      </c>
      <c r="Q1333" s="3" t="s">
        <v>54</v>
      </c>
    </row>
    <row r="1334" spans="1:17" ht="15.75" customHeight="1" x14ac:dyDescent="0.45">
      <c r="A1334" s="15">
        <v>44382.517361111109</v>
      </c>
      <c r="B1334" s="3" t="s">
        <v>809</v>
      </c>
      <c r="C1334" s="3" t="s">
        <v>61</v>
      </c>
      <c r="D1334" s="3" t="s">
        <v>126</v>
      </c>
      <c r="E1334" s="3" t="s">
        <v>189</v>
      </c>
      <c r="F1334" s="3" t="s">
        <v>83</v>
      </c>
      <c r="G1334" s="16">
        <v>1</v>
      </c>
      <c r="H1334" s="16" t="str">
        <f>IF(Orders[[#This Row],[Quantity]]&lt;101,"Low End",IF(Orders[[#This Row],[Quantity]]&lt;301,"Mid End","High End"))</f>
        <v>Low End</v>
      </c>
      <c r="I1334" s="17">
        <v>4600</v>
      </c>
      <c r="J1334" s="17">
        <f>Orders[[#This Row],[Unit Price]]*Orders[[#This Row],[Quantity]]</f>
        <v>4600</v>
      </c>
      <c r="K1334" s="45">
        <f>IF(Orders[[#This Row],[currency]]="NGN",Orders[[#This Row],[Sales price]]/$T$2,Orders[[#This Row],[Sales price]]/$T$3)</f>
        <v>11.442786069651742</v>
      </c>
      <c r="L1334" s="3" t="s">
        <v>50</v>
      </c>
      <c r="M1334" s="3" t="s">
        <v>810</v>
      </c>
      <c r="N1334" s="3" t="s">
        <v>129</v>
      </c>
      <c r="O1334" s="3" t="s">
        <v>53</v>
      </c>
      <c r="P1334" s="3" t="s">
        <v>13</v>
      </c>
      <c r="Q1334" s="3" t="s">
        <v>54</v>
      </c>
    </row>
    <row r="1335" spans="1:17" ht="15.75" customHeight="1" x14ac:dyDescent="0.45">
      <c r="A1335" s="15">
        <v>44382.521527777775</v>
      </c>
      <c r="B1335" s="3" t="s">
        <v>811</v>
      </c>
      <c r="C1335" s="3" t="s">
        <v>45</v>
      </c>
      <c r="D1335" s="3" t="s">
        <v>81</v>
      </c>
      <c r="E1335" s="3" t="s">
        <v>180</v>
      </c>
      <c r="F1335" s="3" t="s">
        <v>48</v>
      </c>
      <c r="G1335" s="16">
        <v>1</v>
      </c>
      <c r="H1335" s="16" t="str">
        <f>IF(Orders[[#This Row],[Quantity]]&lt;101,"Low End",IF(Orders[[#This Row],[Quantity]]&lt;301,"Mid End","High End"))</f>
        <v>Low End</v>
      </c>
      <c r="I1335" s="17">
        <v>99.82</v>
      </c>
      <c r="J1335" s="17">
        <f>Orders[[#This Row],[Unit Price]]*Orders[[#This Row],[Quantity]]</f>
        <v>99.82</v>
      </c>
      <c r="K1335" s="45">
        <f>IF(Orders[[#This Row],[currency]]="NGN",Orders[[#This Row],[Sales price]]/$T$2,Orders[[#This Row],[Sales price]]/$T$3)</f>
        <v>6.7812499999999991</v>
      </c>
      <c r="L1335" s="3" t="s">
        <v>50</v>
      </c>
      <c r="M1335" s="3" t="s">
        <v>104</v>
      </c>
      <c r="N1335" s="3" t="s">
        <v>86</v>
      </c>
      <c r="O1335" s="3" t="s">
        <v>87</v>
      </c>
      <c r="P1335" s="3" t="s">
        <v>10</v>
      </c>
      <c r="Q1335" s="3" t="s">
        <v>88</v>
      </c>
    </row>
    <row r="1336" spans="1:17" ht="15.75" customHeight="1" x14ac:dyDescent="0.45">
      <c r="A1336" s="15">
        <v>44382.521527777775</v>
      </c>
      <c r="B1336" s="3" t="s">
        <v>811</v>
      </c>
      <c r="C1336" s="3" t="s">
        <v>45</v>
      </c>
      <c r="D1336" s="3" t="s">
        <v>81</v>
      </c>
      <c r="E1336" s="3" t="s">
        <v>402</v>
      </c>
      <c r="F1336" s="3" t="s">
        <v>78</v>
      </c>
      <c r="G1336" s="16">
        <v>1</v>
      </c>
      <c r="H1336" s="16" t="str">
        <f>IF(Orders[[#This Row],[Quantity]]&lt;101,"Low End",IF(Orders[[#This Row],[Quantity]]&lt;301,"Mid End","High End"))</f>
        <v>Low End</v>
      </c>
      <c r="I1336" s="17">
        <v>86.87</v>
      </c>
      <c r="J1336" s="17">
        <f>Orders[[#This Row],[Unit Price]]*Orders[[#This Row],[Quantity]]</f>
        <v>86.87</v>
      </c>
      <c r="K1336" s="45">
        <f>IF(Orders[[#This Row],[currency]]="NGN",Orders[[#This Row],[Sales price]]/$T$2,Orders[[#This Row],[Sales price]]/$T$3)</f>
        <v>5.9014945652173916</v>
      </c>
      <c r="L1336" s="3" t="s">
        <v>50</v>
      </c>
      <c r="M1336" s="3" t="s">
        <v>104</v>
      </c>
      <c r="N1336" s="3" t="s">
        <v>86</v>
      </c>
      <c r="O1336" s="3" t="s">
        <v>87</v>
      </c>
      <c r="P1336" s="3" t="s">
        <v>10</v>
      </c>
      <c r="Q1336" s="3" t="s">
        <v>88</v>
      </c>
    </row>
    <row r="1337" spans="1:17" ht="15.75" customHeight="1" x14ac:dyDescent="0.45">
      <c r="A1337" s="15">
        <v>44382.522222222222</v>
      </c>
      <c r="B1337" s="3" t="s">
        <v>812</v>
      </c>
      <c r="C1337" s="3" t="s">
        <v>67</v>
      </c>
      <c r="D1337" s="3" t="s">
        <v>81</v>
      </c>
      <c r="E1337" s="3" t="s">
        <v>97</v>
      </c>
      <c r="F1337" s="3" t="s">
        <v>83</v>
      </c>
      <c r="G1337" s="16">
        <v>1</v>
      </c>
      <c r="H1337" s="16" t="str">
        <f>IF(Orders[[#This Row],[Quantity]]&lt;101,"Low End",IF(Orders[[#This Row],[Quantity]]&lt;301,"Mid End","High End"))</f>
        <v>Low End</v>
      </c>
      <c r="I1337" s="17">
        <v>51.2</v>
      </c>
      <c r="J1337" s="17">
        <f>Orders[[#This Row],[Unit Price]]*Orders[[#This Row],[Quantity]]</f>
        <v>51.2</v>
      </c>
      <c r="K1337" s="45">
        <f>IF(Orders[[#This Row],[currency]]="NGN",Orders[[#This Row],[Sales price]]/$T$2,Orders[[#This Row],[Sales price]]/$T$3)</f>
        <v>3.4782608695652173</v>
      </c>
      <c r="L1337" s="3" t="s">
        <v>50</v>
      </c>
      <c r="M1337" s="3" t="s">
        <v>104</v>
      </c>
      <c r="N1337" s="3" t="s">
        <v>86</v>
      </c>
      <c r="O1337" s="3" t="s">
        <v>87</v>
      </c>
      <c r="P1337" s="3" t="s">
        <v>10</v>
      </c>
      <c r="Q1337" s="3" t="s">
        <v>88</v>
      </c>
    </row>
    <row r="1338" spans="1:17" ht="15.75" customHeight="1" x14ac:dyDescent="0.45">
      <c r="A1338" s="15">
        <v>44382.522222222222</v>
      </c>
      <c r="B1338" s="3" t="s">
        <v>812</v>
      </c>
      <c r="C1338" s="3" t="s">
        <v>67</v>
      </c>
      <c r="D1338" s="3" t="s">
        <v>81</v>
      </c>
      <c r="E1338" s="3" t="s">
        <v>117</v>
      </c>
      <c r="F1338" s="3" t="s">
        <v>64</v>
      </c>
      <c r="G1338" s="16">
        <v>1</v>
      </c>
      <c r="H1338" s="16" t="str">
        <f>IF(Orders[[#This Row],[Quantity]]&lt;101,"Low End",IF(Orders[[#This Row],[Quantity]]&lt;301,"Mid End","High End"))</f>
        <v>Low End</v>
      </c>
      <c r="I1338" s="17">
        <v>60.26</v>
      </c>
      <c r="J1338" s="17">
        <f>Orders[[#This Row],[Unit Price]]*Orders[[#This Row],[Quantity]]</f>
        <v>60.26</v>
      </c>
      <c r="K1338" s="45">
        <f>IF(Orders[[#This Row],[currency]]="NGN",Orders[[#This Row],[Sales price]]/$T$2,Orders[[#This Row],[Sales price]]/$T$3)</f>
        <v>4.09375</v>
      </c>
      <c r="L1338" s="3" t="s">
        <v>50</v>
      </c>
      <c r="M1338" s="3" t="s">
        <v>104</v>
      </c>
      <c r="N1338" s="3" t="s">
        <v>86</v>
      </c>
      <c r="O1338" s="3" t="s">
        <v>87</v>
      </c>
      <c r="P1338" s="3" t="s">
        <v>10</v>
      </c>
      <c r="Q1338" s="3" t="s">
        <v>88</v>
      </c>
    </row>
    <row r="1339" spans="1:17" ht="15.75" customHeight="1" x14ac:dyDescent="0.45">
      <c r="A1339" s="15">
        <v>44382.524305555555</v>
      </c>
      <c r="B1339" s="3" t="s">
        <v>813</v>
      </c>
      <c r="C1339" s="3" t="s">
        <v>61</v>
      </c>
      <c r="D1339" s="3" t="s">
        <v>46</v>
      </c>
      <c r="E1339" s="3" t="s">
        <v>47</v>
      </c>
      <c r="F1339" s="3" t="s">
        <v>48</v>
      </c>
      <c r="G1339" s="16">
        <v>5</v>
      </c>
      <c r="H1339" s="16" t="str">
        <f>IF(Orders[[#This Row],[Quantity]]&lt;101,"Low End",IF(Orders[[#This Row],[Quantity]]&lt;301,"Mid End","High End"))</f>
        <v>Low End</v>
      </c>
      <c r="I1339" s="17">
        <v>3400</v>
      </c>
      <c r="J1339" s="17">
        <f>Orders[[#This Row],[Unit Price]]*Orders[[#This Row],[Quantity]]</f>
        <v>17000</v>
      </c>
      <c r="K1339" s="45">
        <f>IF(Orders[[#This Row],[currency]]="NGN",Orders[[#This Row],[Sales price]]/$T$2,Orders[[#This Row],[Sales price]]/$T$3)</f>
        <v>42.288557213930346</v>
      </c>
      <c r="L1339" s="3" t="s">
        <v>50</v>
      </c>
      <c r="M1339" s="3" t="s">
        <v>379</v>
      </c>
      <c r="N1339" s="3" t="s">
        <v>52</v>
      </c>
      <c r="O1339" s="3" t="s">
        <v>53</v>
      </c>
      <c r="P1339" s="3" t="s">
        <v>13</v>
      </c>
      <c r="Q1339" s="3" t="s">
        <v>71</v>
      </c>
    </row>
    <row r="1340" spans="1:17" ht="15.75" customHeight="1" x14ac:dyDescent="0.45">
      <c r="A1340" s="15">
        <v>44382.524305555555</v>
      </c>
      <c r="B1340" s="3" t="s">
        <v>813</v>
      </c>
      <c r="C1340" s="3" t="s">
        <v>61</v>
      </c>
      <c r="D1340" s="3" t="s">
        <v>92</v>
      </c>
      <c r="E1340" s="3" t="s">
        <v>107</v>
      </c>
      <c r="F1340" s="3" t="s">
        <v>83</v>
      </c>
      <c r="G1340" s="16">
        <v>1</v>
      </c>
      <c r="H1340" s="16" t="str">
        <f>IF(Orders[[#This Row],[Quantity]]&lt;101,"Low End",IF(Orders[[#This Row],[Quantity]]&lt;301,"Mid End","High End"))</f>
        <v>Low End</v>
      </c>
      <c r="I1340" s="17">
        <v>2600</v>
      </c>
      <c r="J1340" s="17">
        <f>Orders[[#This Row],[Unit Price]]*Orders[[#This Row],[Quantity]]</f>
        <v>2600</v>
      </c>
      <c r="K1340" s="45">
        <f>IF(Orders[[#This Row],[currency]]="NGN",Orders[[#This Row],[Sales price]]/$T$2,Orders[[#This Row],[Sales price]]/$T$3)</f>
        <v>6.4676616915422889</v>
      </c>
      <c r="L1340" s="3" t="s">
        <v>50</v>
      </c>
      <c r="M1340" s="3" t="s">
        <v>379</v>
      </c>
      <c r="N1340" s="3" t="s">
        <v>52</v>
      </c>
      <c r="O1340" s="3" t="s">
        <v>53</v>
      </c>
      <c r="P1340" s="3" t="s">
        <v>13</v>
      </c>
      <c r="Q1340" s="3" t="s">
        <v>71</v>
      </c>
    </row>
    <row r="1341" spans="1:17" ht="15.75" customHeight="1" x14ac:dyDescent="0.45">
      <c r="A1341" s="15">
        <v>44382.524305555555</v>
      </c>
      <c r="B1341" s="3" t="s">
        <v>813</v>
      </c>
      <c r="C1341" s="3" t="s">
        <v>61</v>
      </c>
      <c r="D1341" s="3" t="s">
        <v>121</v>
      </c>
      <c r="E1341" s="3" t="s">
        <v>122</v>
      </c>
      <c r="F1341" s="3" t="s">
        <v>123</v>
      </c>
      <c r="G1341" s="16">
        <v>3</v>
      </c>
      <c r="H1341" s="16" t="str">
        <f>IF(Orders[[#This Row],[Quantity]]&lt;101,"Low End",IF(Orders[[#This Row],[Quantity]]&lt;301,"Mid End","High End"))</f>
        <v>Low End</v>
      </c>
      <c r="I1341" s="17">
        <v>6300</v>
      </c>
      <c r="J1341" s="17">
        <f>Orders[[#This Row],[Unit Price]]*Orders[[#This Row],[Quantity]]</f>
        <v>18900</v>
      </c>
      <c r="K1341" s="45">
        <f>IF(Orders[[#This Row],[currency]]="NGN",Orders[[#This Row],[Sales price]]/$T$2,Orders[[#This Row],[Sales price]]/$T$3)</f>
        <v>47.014925373134325</v>
      </c>
      <c r="L1341" s="3" t="s">
        <v>50</v>
      </c>
      <c r="M1341" s="3" t="s">
        <v>379</v>
      </c>
      <c r="N1341" s="3" t="s">
        <v>52</v>
      </c>
      <c r="O1341" s="3" t="s">
        <v>53</v>
      </c>
      <c r="P1341" s="3" t="s">
        <v>13</v>
      </c>
      <c r="Q1341" s="3" t="s">
        <v>71</v>
      </c>
    </row>
    <row r="1342" spans="1:17" ht="15.75" customHeight="1" x14ac:dyDescent="0.45">
      <c r="A1342" s="15">
        <v>44382.524305555555</v>
      </c>
      <c r="B1342" s="3" t="s">
        <v>813</v>
      </c>
      <c r="C1342" s="3" t="s">
        <v>61</v>
      </c>
      <c r="D1342" s="3" t="s">
        <v>55</v>
      </c>
      <c r="E1342" s="3" t="s">
        <v>212</v>
      </c>
      <c r="F1342" s="3" t="s">
        <v>83</v>
      </c>
      <c r="G1342" s="16">
        <v>4</v>
      </c>
      <c r="H1342" s="16" t="str">
        <f>IF(Orders[[#This Row],[Quantity]]&lt;101,"Low End",IF(Orders[[#This Row],[Quantity]]&lt;301,"Mid End","High End"))</f>
        <v>Low End</v>
      </c>
      <c r="I1342" s="17">
        <v>4200</v>
      </c>
      <c r="J1342" s="17">
        <f>Orders[[#This Row],[Unit Price]]*Orders[[#This Row],[Quantity]]</f>
        <v>16800</v>
      </c>
      <c r="K1342" s="45">
        <f>IF(Orders[[#This Row],[currency]]="NGN",Orders[[#This Row],[Sales price]]/$T$2,Orders[[#This Row],[Sales price]]/$T$3)</f>
        <v>41.791044776119406</v>
      </c>
      <c r="L1342" s="3" t="s">
        <v>50</v>
      </c>
      <c r="M1342" s="3" t="s">
        <v>379</v>
      </c>
      <c r="N1342" s="3" t="s">
        <v>52</v>
      </c>
      <c r="O1342" s="3" t="s">
        <v>53</v>
      </c>
      <c r="P1342" s="3" t="s">
        <v>13</v>
      </c>
      <c r="Q1342" s="3" t="s">
        <v>71</v>
      </c>
    </row>
    <row r="1343" spans="1:17" ht="15.75" customHeight="1" x14ac:dyDescent="0.45">
      <c r="A1343" s="15">
        <v>44382.527777777781</v>
      </c>
      <c r="B1343" s="3" t="s">
        <v>335</v>
      </c>
      <c r="C1343" s="3" t="s">
        <v>67</v>
      </c>
      <c r="D1343" s="3" t="s">
        <v>589</v>
      </c>
      <c r="E1343" s="3" t="s">
        <v>590</v>
      </c>
      <c r="F1343" s="3" t="s">
        <v>48</v>
      </c>
      <c r="G1343" s="16">
        <v>3</v>
      </c>
      <c r="H1343" s="16" t="str">
        <f>IF(Orders[[#This Row],[Quantity]]&lt;101,"Low End",IF(Orders[[#This Row],[Quantity]]&lt;301,"Mid End","High End"))</f>
        <v>Low End</v>
      </c>
      <c r="I1343" s="17">
        <v>9900</v>
      </c>
      <c r="J1343" s="17">
        <f>Orders[[#This Row],[Unit Price]]*Orders[[#This Row],[Quantity]]</f>
        <v>29700</v>
      </c>
      <c r="K1343" s="45">
        <f>IF(Orders[[#This Row],[currency]]="NGN",Orders[[#This Row],[Sales price]]/$T$2,Orders[[#This Row],[Sales price]]/$T$3)</f>
        <v>73.880597014925371</v>
      </c>
      <c r="L1343" s="3" t="s">
        <v>50</v>
      </c>
      <c r="M1343" s="3" t="s">
        <v>70</v>
      </c>
      <c r="N1343" s="3" t="s">
        <v>52</v>
      </c>
      <c r="O1343" s="3" t="s">
        <v>53</v>
      </c>
      <c r="P1343" s="3" t="s">
        <v>13</v>
      </c>
      <c r="Q1343" s="3" t="s">
        <v>71</v>
      </c>
    </row>
    <row r="1344" spans="1:17" ht="15.75" customHeight="1" x14ac:dyDescent="0.45">
      <c r="A1344" s="15">
        <v>44382.529166666667</v>
      </c>
      <c r="B1344" s="3" t="s">
        <v>814</v>
      </c>
      <c r="C1344" s="3" t="s">
        <v>67</v>
      </c>
      <c r="D1344" s="3" t="s">
        <v>55</v>
      </c>
      <c r="E1344" s="3" t="s">
        <v>130</v>
      </c>
      <c r="F1344" s="3" t="s">
        <v>78</v>
      </c>
      <c r="G1344" s="16">
        <v>20</v>
      </c>
      <c r="H1344" s="16" t="str">
        <f>IF(Orders[[#This Row],[Quantity]]&lt;101,"Low End",IF(Orders[[#This Row],[Quantity]]&lt;301,"Mid End","High End"))</f>
        <v>Low End</v>
      </c>
      <c r="I1344" s="17">
        <v>17500</v>
      </c>
      <c r="J1344" s="17">
        <f>Orders[[#This Row],[Unit Price]]*Orders[[#This Row],[Quantity]]</f>
        <v>350000</v>
      </c>
      <c r="K1344" s="45">
        <f>IF(Orders[[#This Row],[currency]]="NGN",Orders[[#This Row],[Sales price]]/$T$2,Orders[[#This Row],[Sales price]]/$T$3)</f>
        <v>870.64676616915426</v>
      </c>
      <c r="L1344" s="3" t="s">
        <v>50</v>
      </c>
      <c r="M1344" s="3" t="s">
        <v>326</v>
      </c>
      <c r="N1344" s="3" t="s">
        <v>52</v>
      </c>
      <c r="O1344" s="3" t="s">
        <v>53</v>
      </c>
      <c r="P1344" s="3" t="s">
        <v>13</v>
      </c>
      <c r="Q1344" s="3" t="s">
        <v>71</v>
      </c>
    </row>
    <row r="1345" spans="1:17" ht="15.75" customHeight="1" x14ac:dyDescent="0.45">
      <c r="A1345" s="15">
        <v>44382.530555555553</v>
      </c>
      <c r="B1345" s="3" t="s">
        <v>815</v>
      </c>
      <c r="C1345" s="3" t="s">
        <v>67</v>
      </c>
      <c r="D1345" s="3" t="s">
        <v>55</v>
      </c>
      <c r="E1345" s="3" t="s">
        <v>324</v>
      </c>
      <c r="F1345" s="3" t="s">
        <v>64</v>
      </c>
      <c r="G1345" s="16">
        <v>4</v>
      </c>
      <c r="H1345" s="16" t="str">
        <f>IF(Orders[[#This Row],[Quantity]]&lt;101,"Low End",IF(Orders[[#This Row],[Quantity]]&lt;301,"Mid End","High End"))</f>
        <v>Low End</v>
      </c>
      <c r="I1345" s="17">
        <v>9700</v>
      </c>
      <c r="J1345" s="17">
        <f>Orders[[#This Row],[Unit Price]]*Orders[[#This Row],[Quantity]]</f>
        <v>38800</v>
      </c>
      <c r="K1345" s="45">
        <f>IF(Orders[[#This Row],[currency]]="NGN",Orders[[#This Row],[Sales price]]/$T$2,Orders[[#This Row],[Sales price]]/$T$3)</f>
        <v>96.517412935323378</v>
      </c>
      <c r="L1345" s="3" t="s">
        <v>50</v>
      </c>
      <c r="M1345" s="3" t="s">
        <v>51</v>
      </c>
      <c r="N1345" s="3" t="s">
        <v>52</v>
      </c>
      <c r="O1345" s="3" t="s">
        <v>53</v>
      </c>
      <c r="P1345" s="3" t="s">
        <v>13</v>
      </c>
      <c r="Q1345" s="3" t="s">
        <v>54</v>
      </c>
    </row>
    <row r="1346" spans="1:17" ht="15.75" customHeight="1" x14ac:dyDescent="0.45">
      <c r="A1346" s="15">
        <v>44382.53402777778</v>
      </c>
      <c r="B1346" s="3" t="s">
        <v>816</v>
      </c>
      <c r="C1346" s="3" t="s">
        <v>61</v>
      </c>
      <c r="D1346" s="3" t="s">
        <v>46</v>
      </c>
      <c r="E1346" s="3" t="s">
        <v>47</v>
      </c>
      <c r="F1346" s="3" t="s">
        <v>48</v>
      </c>
      <c r="G1346" s="16">
        <v>2</v>
      </c>
      <c r="H1346" s="16" t="str">
        <f>IF(Orders[[#This Row],[Quantity]]&lt;101,"Low End",IF(Orders[[#This Row],[Quantity]]&lt;301,"Mid End","High End"))</f>
        <v>Low End</v>
      </c>
      <c r="I1346" s="17">
        <v>3200</v>
      </c>
      <c r="J1346" s="17">
        <f>Orders[[#This Row],[Unit Price]]*Orders[[#This Row],[Quantity]]</f>
        <v>6400</v>
      </c>
      <c r="K1346" s="45">
        <f>IF(Orders[[#This Row],[currency]]="NGN",Orders[[#This Row],[Sales price]]/$T$2,Orders[[#This Row],[Sales price]]/$T$3)</f>
        <v>15.920398009950249</v>
      </c>
      <c r="L1346" s="3" t="s">
        <v>50</v>
      </c>
      <c r="M1346" s="3" t="s">
        <v>90</v>
      </c>
      <c r="N1346" s="3" t="s">
        <v>52</v>
      </c>
      <c r="O1346" s="3" t="s">
        <v>53</v>
      </c>
      <c r="P1346" s="3" t="s">
        <v>13</v>
      </c>
      <c r="Q1346" s="3" t="s">
        <v>54</v>
      </c>
    </row>
    <row r="1347" spans="1:17" ht="15.75" customHeight="1" x14ac:dyDescent="0.45">
      <c r="A1347" s="15">
        <v>44382.534722222219</v>
      </c>
      <c r="B1347" s="3" t="s">
        <v>817</v>
      </c>
      <c r="C1347" s="3" t="s">
        <v>45</v>
      </c>
      <c r="D1347" s="3" t="s">
        <v>81</v>
      </c>
      <c r="E1347" s="3" t="s">
        <v>97</v>
      </c>
      <c r="F1347" s="3" t="s">
        <v>83</v>
      </c>
      <c r="G1347" s="16">
        <v>1</v>
      </c>
      <c r="H1347" s="16" t="str">
        <f>IF(Orders[[#This Row],[Quantity]]&lt;101,"Low End",IF(Orders[[#This Row],[Quantity]]&lt;301,"Mid End","High End"))</f>
        <v>Low End</v>
      </c>
      <c r="I1347" s="17">
        <v>95.98</v>
      </c>
      <c r="J1347" s="17">
        <f>Orders[[#This Row],[Unit Price]]*Orders[[#This Row],[Quantity]]</f>
        <v>95.98</v>
      </c>
      <c r="K1347" s="45">
        <f>IF(Orders[[#This Row],[currency]]="NGN",Orders[[#This Row],[Sales price]]/$T$2,Orders[[#This Row],[Sales price]]/$T$3)</f>
        <v>6.5203804347826084</v>
      </c>
      <c r="L1347" s="3" t="s">
        <v>50</v>
      </c>
      <c r="M1347" s="3" t="s">
        <v>96</v>
      </c>
      <c r="N1347" s="3" t="s">
        <v>86</v>
      </c>
      <c r="O1347" s="3" t="s">
        <v>87</v>
      </c>
      <c r="P1347" s="3" t="s">
        <v>10</v>
      </c>
      <c r="Q1347" s="3" t="s">
        <v>88</v>
      </c>
    </row>
    <row r="1348" spans="1:17" ht="15.75" customHeight="1" x14ac:dyDescent="0.45">
      <c r="A1348" s="15">
        <v>44382.534722222219</v>
      </c>
      <c r="B1348" s="3" t="s">
        <v>817</v>
      </c>
      <c r="C1348" s="3" t="s">
        <v>45</v>
      </c>
      <c r="D1348" s="3" t="s">
        <v>81</v>
      </c>
      <c r="E1348" s="3" t="s">
        <v>150</v>
      </c>
      <c r="F1348" s="3" t="s">
        <v>83</v>
      </c>
      <c r="G1348" s="16">
        <v>3</v>
      </c>
      <c r="H1348" s="16" t="str">
        <f>IF(Orders[[#This Row],[Quantity]]&lt;101,"Low End",IF(Orders[[#This Row],[Quantity]]&lt;301,"Mid End","High End"))</f>
        <v>Low End</v>
      </c>
      <c r="I1348" s="17">
        <v>19.989999999999998</v>
      </c>
      <c r="J1348" s="17">
        <f>Orders[[#This Row],[Unit Price]]*Orders[[#This Row],[Quantity]]</f>
        <v>59.97</v>
      </c>
      <c r="K1348" s="45">
        <f>IF(Orders[[#This Row],[currency]]="NGN",Orders[[#This Row],[Sales price]]/$T$2,Orders[[#This Row],[Sales price]]/$T$3)</f>
        <v>4.0740489130434776</v>
      </c>
      <c r="L1348" s="3" t="s">
        <v>50</v>
      </c>
      <c r="M1348" s="3" t="s">
        <v>96</v>
      </c>
      <c r="N1348" s="3" t="s">
        <v>86</v>
      </c>
      <c r="O1348" s="3" t="s">
        <v>87</v>
      </c>
      <c r="P1348" s="3" t="s">
        <v>10</v>
      </c>
      <c r="Q1348" s="3" t="s">
        <v>88</v>
      </c>
    </row>
    <row r="1349" spans="1:17" ht="15.75" customHeight="1" x14ac:dyDescent="0.45">
      <c r="A1349" s="15">
        <v>44382.534722222219</v>
      </c>
      <c r="B1349" s="3" t="s">
        <v>818</v>
      </c>
      <c r="C1349" s="3" t="s">
        <v>67</v>
      </c>
      <c r="D1349" s="3" t="s">
        <v>81</v>
      </c>
      <c r="E1349" s="3" t="s">
        <v>97</v>
      </c>
      <c r="F1349" s="3" t="s">
        <v>83</v>
      </c>
      <c r="G1349" s="16">
        <v>2</v>
      </c>
      <c r="H1349" s="16" t="str">
        <f>IF(Orders[[#This Row],[Quantity]]&lt;101,"Low End",IF(Orders[[#This Row],[Quantity]]&lt;301,"Mid End","High End"))</f>
        <v>Low End</v>
      </c>
      <c r="I1349" s="17">
        <v>27.46</v>
      </c>
      <c r="J1349" s="17">
        <f>Orders[[#This Row],[Unit Price]]*Orders[[#This Row],[Quantity]]</f>
        <v>54.92</v>
      </c>
      <c r="K1349" s="45">
        <f>IF(Orders[[#This Row],[currency]]="NGN",Orders[[#This Row],[Sales price]]/$T$2,Orders[[#This Row],[Sales price]]/$T$3)</f>
        <v>3.730978260869565</v>
      </c>
      <c r="L1349" s="3" t="s">
        <v>50</v>
      </c>
      <c r="M1349" s="3" t="s">
        <v>104</v>
      </c>
      <c r="N1349" s="3" t="s">
        <v>86</v>
      </c>
      <c r="O1349" s="3" t="s">
        <v>87</v>
      </c>
      <c r="P1349" s="3" t="s">
        <v>10</v>
      </c>
      <c r="Q1349" s="3" t="s">
        <v>88</v>
      </c>
    </row>
    <row r="1350" spans="1:17" ht="15.75" customHeight="1" x14ac:dyDescent="0.45">
      <c r="A1350" s="15">
        <v>44382.534722222219</v>
      </c>
      <c r="B1350" s="3" t="s">
        <v>818</v>
      </c>
      <c r="C1350" s="3" t="s">
        <v>67</v>
      </c>
      <c r="D1350" s="3" t="s">
        <v>81</v>
      </c>
      <c r="E1350" s="3" t="s">
        <v>97</v>
      </c>
      <c r="F1350" s="3" t="s">
        <v>83</v>
      </c>
      <c r="G1350" s="16">
        <v>1</v>
      </c>
      <c r="H1350" s="16" t="str">
        <f>IF(Orders[[#This Row],[Quantity]]&lt;101,"Low End",IF(Orders[[#This Row],[Quantity]]&lt;301,"Mid End","High End"))</f>
        <v>Low End</v>
      </c>
      <c r="I1350" s="17">
        <v>42.5</v>
      </c>
      <c r="J1350" s="17">
        <f>Orders[[#This Row],[Unit Price]]*Orders[[#This Row],[Quantity]]</f>
        <v>42.5</v>
      </c>
      <c r="K1350" s="45">
        <f>IF(Orders[[#This Row],[currency]]="NGN",Orders[[#This Row],[Sales price]]/$T$2,Orders[[#This Row],[Sales price]]/$T$3)</f>
        <v>2.887228260869565</v>
      </c>
      <c r="L1350" s="3" t="s">
        <v>50</v>
      </c>
      <c r="M1350" s="3" t="s">
        <v>104</v>
      </c>
      <c r="N1350" s="3" t="s">
        <v>86</v>
      </c>
      <c r="O1350" s="3" t="s">
        <v>87</v>
      </c>
      <c r="P1350" s="3" t="s">
        <v>10</v>
      </c>
      <c r="Q1350" s="3" t="s">
        <v>88</v>
      </c>
    </row>
    <row r="1351" spans="1:17" ht="15.75" customHeight="1" x14ac:dyDescent="0.45">
      <c r="A1351" s="15">
        <v>44382.534722222219</v>
      </c>
      <c r="B1351" s="3" t="s">
        <v>818</v>
      </c>
      <c r="C1351" s="3" t="s">
        <v>67</v>
      </c>
      <c r="D1351" s="3" t="s">
        <v>81</v>
      </c>
      <c r="E1351" s="3" t="s">
        <v>150</v>
      </c>
      <c r="F1351" s="3" t="s">
        <v>83</v>
      </c>
      <c r="G1351" s="16">
        <v>2</v>
      </c>
      <c r="H1351" s="16" t="str">
        <f>IF(Orders[[#This Row],[Quantity]]&lt;101,"Low End",IF(Orders[[#This Row],[Quantity]]&lt;301,"Mid End","High End"))</f>
        <v>Low End</v>
      </c>
      <c r="I1351" s="17">
        <v>19.989999999999998</v>
      </c>
      <c r="J1351" s="17">
        <f>Orders[[#This Row],[Unit Price]]*Orders[[#This Row],[Quantity]]</f>
        <v>39.979999999999997</v>
      </c>
      <c r="K1351" s="45">
        <f>IF(Orders[[#This Row],[currency]]="NGN",Orders[[#This Row],[Sales price]]/$T$2,Orders[[#This Row],[Sales price]]/$T$3)</f>
        <v>2.7160326086956519</v>
      </c>
      <c r="L1351" s="3" t="s">
        <v>50</v>
      </c>
      <c r="M1351" s="3" t="s">
        <v>104</v>
      </c>
      <c r="N1351" s="3" t="s">
        <v>86</v>
      </c>
      <c r="O1351" s="3" t="s">
        <v>87</v>
      </c>
      <c r="P1351" s="3" t="s">
        <v>10</v>
      </c>
      <c r="Q1351" s="3" t="s">
        <v>88</v>
      </c>
    </row>
    <row r="1352" spans="1:17" ht="15.75" customHeight="1" x14ac:dyDescent="0.45">
      <c r="A1352" s="15">
        <v>44382.538194444445</v>
      </c>
      <c r="B1352" s="3" t="s">
        <v>819</v>
      </c>
      <c r="C1352" s="3" t="s">
        <v>61</v>
      </c>
      <c r="D1352" s="3" t="s">
        <v>81</v>
      </c>
      <c r="E1352" s="3" t="s">
        <v>105</v>
      </c>
      <c r="F1352" s="3" t="s">
        <v>83</v>
      </c>
      <c r="G1352" s="16">
        <v>2</v>
      </c>
      <c r="H1352" s="16" t="str">
        <f>IF(Orders[[#This Row],[Quantity]]&lt;101,"Low End",IF(Orders[[#This Row],[Quantity]]&lt;301,"Mid End","High End"))</f>
        <v>Low End</v>
      </c>
      <c r="I1352" s="17">
        <v>38.99</v>
      </c>
      <c r="J1352" s="17">
        <f>Orders[[#This Row],[Unit Price]]*Orders[[#This Row],[Quantity]]</f>
        <v>77.98</v>
      </c>
      <c r="K1352" s="45">
        <f>IF(Orders[[#This Row],[currency]]="NGN",Orders[[#This Row],[Sales price]]/$T$2,Orders[[#This Row],[Sales price]]/$T$3)</f>
        <v>5.2975543478260869</v>
      </c>
      <c r="L1352" s="3" t="s">
        <v>50</v>
      </c>
      <c r="M1352" s="3" t="s">
        <v>96</v>
      </c>
      <c r="N1352" s="3" t="s">
        <v>86</v>
      </c>
      <c r="O1352" s="3" t="s">
        <v>87</v>
      </c>
      <c r="P1352" s="3" t="s">
        <v>10</v>
      </c>
      <c r="Q1352" s="3" t="s">
        <v>88</v>
      </c>
    </row>
    <row r="1353" spans="1:17" ht="15.75" customHeight="1" x14ac:dyDescent="0.45">
      <c r="A1353" s="15">
        <v>44382.538194444445</v>
      </c>
      <c r="B1353" s="3" t="s">
        <v>819</v>
      </c>
      <c r="C1353" s="3" t="s">
        <v>61</v>
      </c>
      <c r="D1353" s="3" t="s">
        <v>81</v>
      </c>
      <c r="E1353" s="3" t="s">
        <v>97</v>
      </c>
      <c r="F1353" s="3" t="s">
        <v>83</v>
      </c>
      <c r="G1353" s="16">
        <v>1</v>
      </c>
      <c r="H1353" s="16" t="str">
        <f>IF(Orders[[#This Row],[Quantity]]&lt;101,"Low End",IF(Orders[[#This Row],[Quantity]]&lt;301,"Mid End","High End"))</f>
        <v>Low End</v>
      </c>
      <c r="I1353" s="17">
        <v>51.2</v>
      </c>
      <c r="J1353" s="17">
        <f>Orders[[#This Row],[Unit Price]]*Orders[[#This Row],[Quantity]]</f>
        <v>51.2</v>
      </c>
      <c r="K1353" s="45">
        <f>IF(Orders[[#This Row],[currency]]="NGN",Orders[[#This Row],[Sales price]]/$T$2,Orders[[#This Row],[Sales price]]/$T$3)</f>
        <v>3.4782608695652173</v>
      </c>
      <c r="L1353" s="3" t="s">
        <v>50</v>
      </c>
      <c r="M1353" s="3" t="s">
        <v>96</v>
      </c>
      <c r="N1353" s="3" t="s">
        <v>86</v>
      </c>
      <c r="O1353" s="3" t="s">
        <v>87</v>
      </c>
      <c r="P1353" s="3" t="s">
        <v>10</v>
      </c>
      <c r="Q1353" s="3" t="s">
        <v>88</v>
      </c>
    </row>
    <row r="1354" spans="1:17" ht="15.75" customHeight="1" x14ac:dyDescent="0.45">
      <c r="A1354" s="15">
        <v>44382.540277777778</v>
      </c>
      <c r="B1354" s="3" t="s">
        <v>820</v>
      </c>
      <c r="C1354" s="3" t="s">
        <v>45</v>
      </c>
      <c r="D1354" s="3" t="s">
        <v>81</v>
      </c>
      <c r="E1354" s="3" t="s">
        <v>117</v>
      </c>
      <c r="F1354" s="3" t="s">
        <v>64</v>
      </c>
      <c r="G1354" s="16">
        <v>116</v>
      </c>
      <c r="H1354" s="16" t="str">
        <f>IF(Orders[[#This Row],[Quantity]]&lt;101,"Low End",IF(Orders[[#This Row],[Quantity]]&lt;301,"Mid End","High End"))</f>
        <v>Mid End</v>
      </c>
      <c r="I1354" s="17">
        <v>60.26</v>
      </c>
      <c r="J1354" s="17">
        <f>Orders[[#This Row],[Unit Price]]*Orders[[#This Row],[Quantity]]</f>
        <v>6990.16</v>
      </c>
      <c r="K1354" s="45">
        <f>IF(Orders[[#This Row],[currency]]="NGN",Orders[[#This Row],[Sales price]]/$T$2,Orders[[#This Row],[Sales price]]/$T$3)</f>
        <v>474.87499999999994</v>
      </c>
      <c r="L1354" s="3" t="s">
        <v>50</v>
      </c>
      <c r="M1354" s="3" t="s">
        <v>96</v>
      </c>
      <c r="N1354" s="3" t="s">
        <v>86</v>
      </c>
      <c r="O1354" s="3" t="s">
        <v>87</v>
      </c>
      <c r="P1354" s="3" t="s">
        <v>10</v>
      </c>
      <c r="Q1354" s="3" t="s">
        <v>88</v>
      </c>
    </row>
    <row r="1355" spans="1:17" ht="15.75" customHeight="1" x14ac:dyDescent="0.45">
      <c r="A1355" s="15">
        <v>44382.543749999997</v>
      </c>
      <c r="B1355" s="3" t="s">
        <v>821</v>
      </c>
      <c r="C1355" s="3" t="s">
        <v>61</v>
      </c>
      <c r="D1355" s="3" t="s">
        <v>589</v>
      </c>
      <c r="E1355" s="3" t="s">
        <v>590</v>
      </c>
      <c r="F1355" s="3" t="s">
        <v>48</v>
      </c>
      <c r="G1355" s="16">
        <v>10</v>
      </c>
      <c r="H1355" s="16" t="str">
        <f>IF(Orders[[#This Row],[Quantity]]&lt;101,"Low End",IF(Orders[[#This Row],[Quantity]]&lt;301,"Mid End","High End"))</f>
        <v>Low End</v>
      </c>
      <c r="I1355" s="17">
        <v>9900</v>
      </c>
      <c r="J1355" s="17">
        <f>Orders[[#This Row],[Unit Price]]*Orders[[#This Row],[Quantity]]</f>
        <v>99000</v>
      </c>
      <c r="K1355" s="45">
        <f>IF(Orders[[#This Row],[currency]]="NGN",Orders[[#This Row],[Sales price]]/$T$2,Orders[[#This Row],[Sales price]]/$T$3)</f>
        <v>246.26865671641792</v>
      </c>
      <c r="L1355" s="3" t="s">
        <v>50</v>
      </c>
      <c r="M1355" s="3" t="s">
        <v>143</v>
      </c>
      <c r="N1355" s="3" t="s">
        <v>52</v>
      </c>
      <c r="O1355" s="3" t="s">
        <v>53</v>
      </c>
      <c r="P1355" s="3" t="s">
        <v>13</v>
      </c>
      <c r="Q1355" s="3" t="s">
        <v>71</v>
      </c>
    </row>
    <row r="1356" spans="1:17" ht="15.75" customHeight="1" x14ac:dyDescent="0.45">
      <c r="A1356" s="15">
        <v>44382.547222222223</v>
      </c>
      <c r="B1356" s="3" t="s">
        <v>822</v>
      </c>
      <c r="C1356" s="3" t="s">
        <v>67</v>
      </c>
      <c r="D1356" s="3" t="s">
        <v>81</v>
      </c>
      <c r="E1356" s="3" t="s">
        <v>105</v>
      </c>
      <c r="F1356" s="3" t="s">
        <v>83</v>
      </c>
      <c r="G1356" s="16">
        <v>1</v>
      </c>
      <c r="H1356" s="16" t="str">
        <f>IF(Orders[[#This Row],[Quantity]]&lt;101,"Low End",IF(Orders[[#This Row],[Quantity]]&lt;301,"Mid End","High End"))</f>
        <v>Low End</v>
      </c>
      <c r="I1356" s="17">
        <v>47.47</v>
      </c>
      <c r="J1356" s="17">
        <f>Orders[[#This Row],[Unit Price]]*Orders[[#This Row],[Quantity]]</f>
        <v>47.47</v>
      </c>
      <c r="K1356" s="45">
        <f>IF(Orders[[#This Row],[currency]]="NGN",Orders[[#This Row],[Sales price]]/$T$2,Orders[[#This Row],[Sales price]]/$T$3)</f>
        <v>3.2248641304347823</v>
      </c>
      <c r="L1356" s="3" t="s">
        <v>50</v>
      </c>
      <c r="M1356" s="3" t="s">
        <v>96</v>
      </c>
      <c r="N1356" s="3" t="s">
        <v>86</v>
      </c>
      <c r="O1356" s="3" t="s">
        <v>87</v>
      </c>
      <c r="P1356" s="3" t="s">
        <v>10</v>
      </c>
      <c r="Q1356" s="3" t="s">
        <v>88</v>
      </c>
    </row>
    <row r="1357" spans="1:17" ht="15.75" customHeight="1" x14ac:dyDescent="0.45">
      <c r="A1357" s="15">
        <v>44382.547222222223</v>
      </c>
      <c r="B1357" s="3" t="s">
        <v>822</v>
      </c>
      <c r="C1357" s="3" t="s">
        <v>67</v>
      </c>
      <c r="D1357" s="3" t="s">
        <v>81</v>
      </c>
      <c r="E1357" s="3" t="s">
        <v>117</v>
      </c>
      <c r="F1357" s="3" t="s">
        <v>64</v>
      </c>
      <c r="G1357" s="16">
        <v>1</v>
      </c>
      <c r="H1357" s="16" t="str">
        <f>IF(Orders[[#This Row],[Quantity]]&lt;101,"Low End",IF(Orders[[#This Row],[Quantity]]&lt;301,"Mid End","High End"))</f>
        <v>Low End</v>
      </c>
      <c r="I1357" s="17">
        <v>60.26</v>
      </c>
      <c r="J1357" s="17">
        <f>Orders[[#This Row],[Unit Price]]*Orders[[#This Row],[Quantity]]</f>
        <v>60.26</v>
      </c>
      <c r="K1357" s="45">
        <f>IF(Orders[[#This Row],[currency]]="NGN",Orders[[#This Row],[Sales price]]/$T$2,Orders[[#This Row],[Sales price]]/$T$3)</f>
        <v>4.09375</v>
      </c>
      <c r="L1357" s="3" t="s">
        <v>50</v>
      </c>
      <c r="M1357" s="3" t="s">
        <v>96</v>
      </c>
      <c r="N1357" s="3" t="s">
        <v>86</v>
      </c>
      <c r="O1357" s="3" t="s">
        <v>87</v>
      </c>
      <c r="P1357" s="3" t="s">
        <v>10</v>
      </c>
      <c r="Q1357" s="3" t="s">
        <v>88</v>
      </c>
    </row>
    <row r="1358" spans="1:17" ht="15.75" customHeight="1" x14ac:dyDescent="0.45">
      <c r="A1358" s="15">
        <v>44382.547222222223</v>
      </c>
      <c r="B1358" s="3" t="s">
        <v>822</v>
      </c>
      <c r="C1358" s="3" t="s">
        <v>67</v>
      </c>
      <c r="D1358" s="3" t="s">
        <v>81</v>
      </c>
      <c r="E1358" s="3" t="s">
        <v>97</v>
      </c>
      <c r="F1358" s="3" t="s">
        <v>83</v>
      </c>
      <c r="G1358" s="16">
        <v>1</v>
      </c>
      <c r="H1358" s="16" t="str">
        <f>IF(Orders[[#This Row],[Quantity]]&lt;101,"Low End",IF(Orders[[#This Row],[Quantity]]&lt;301,"Mid End","High End"))</f>
        <v>Low End</v>
      </c>
      <c r="I1358" s="17">
        <v>51.2</v>
      </c>
      <c r="J1358" s="17">
        <f>Orders[[#This Row],[Unit Price]]*Orders[[#This Row],[Quantity]]</f>
        <v>51.2</v>
      </c>
      <c r="K1358" s="45">
        <f>IF(Orders[[#This Row],[currency]]="NGN",Orders[[#This Row],[Sales price]]/$T$2,Orders[[#This Row],[Sales price]]/$T$3)</f>
        <v>3.4782608695652173</v>
      </c>
      <c r="L1358" s="3" t="s">
        <v>50</v>
      </c>
      <c r="M1358" s="3" t="s">
        <v>96</v>
      </c>
      <c r="N1358" s="3" t="s">
        <v>86</v>
      </c>
      <c r="O1358" s="3" t="s">
        <v>87</v>
      </c>
      <c r="P1358" s="3" t="s">
        <v>10</v>
      </c>
      <c r="Q1358" s="3" t="s">
        <v>88</v>
      </c>
    </row>
    <row r="1359" spans="1:17" ht="15.75" customHeight="1" x14ac:dyDescent="0.45">
      <c r="A1359" s="15">
        <v>44382.547222222223</v>
      </c>
      <c r="B1359" s="3" t="s">
        <v>822</v>
      </c>
      <c r="C1359" s="3" t="s">
        <v>67</v>
      </c>
      <c r="D1359" s="3" t="s">
        <v>81</v>
      </c>
      <c r="E1359" s="3" t="s">
        <v>105</v>
      </c>
      <c r="F1359" s="3" t="s">
        <v>83</v>
      </c>
      <c r="G1359" s="16">
        <v>1</v>
      </c>
      <c r="H1359" s="16" t="str">
        <f>IF(Orders[[#This Row],[Quantity]]&lt;101,"Low End",IF(Orders[[#This Row],[Quantity]]&lt;301,"Mid End","High End"))</f>
        <v>Low End</v>
      </c>
      <c r="I1359" s="17">
        <v>71.900000000000006</v>
      </c>
      <c r="J1359" s="17">
        <f>Orders[[#This Row],[Unit Price]]*Orders[[#This Row],[Quantity]]</f>
        <v>71.900000000000006</v>
      </c>
      <c r="K1359" s="45">
        <f>IF(Orders[[#This Row],[currency]]="NGN",Orders[[#This Row],[Sales price]]/$T$2,Orders[[#This Row],[Sales price]]/$T$3)</f>
        <v>4.8845108695652177</v>
      </c>
      <c r="L1359" s="3" t="s">
        <v>50</v>
      </c>
      <c r="M1359" s="3" t="s">
        <v>96</v>
      </c>
      <c r="N1359" s="3" t="s">
        <v>86</v>
      </c>
      <c r="O1359" s="3" t="s">
        <v>87</v>
      </c>
      <c r="P1359" s="3" t="s">
        <v>10</v>
      </c>
      <c r="Q1359" s="3" t="s">
        <v>88</v>
      </c>
    </row>
    <row r="1360" spans="1:17" ht="15.75" customHeight="1" x14ac:dyDescent="0.45">
      <c r="A1360" s="15">
        <v>44382.547222222223</v>
      </c>
      <c r="B1360" s="3" t="s">
        <v>822</v>
      </c>
      <c r="C1360" s="3" t="s">
        <v>67</v>
      </c>
      <c r="D1360" s="3" t="s">
        <v>81</v>
      </c>
      <c r="E1360" s="3" t="s">
        <v>97</v>
      </c>
      <c r="F1360" s="3" t="s">
        <v>83</v>
      </c>
      <c r="G1360" s="16">
        <v>1</v>
      </c>
      <c r="H1360" s="16" t="str">
        <f>IF(Orders[[#This Row],[Quantity]]&lt;101,"Low End",IF(Orders[[#This Row],[Quantity]]&lt;301,"Mid End","High End"))</f>
        <v>Low End</v>
      </c>
      <c r="I1360" s="17">
        <v>95.98</v>
      </c>
      <c r="J1360" s="17">
        <f>Orders[[#This Row],[Unit Price]]*Orders[[#This Row],[Quantity]]</f>
        <v>95.98</v>
      </c>
      <c r="K1360" s="45">
        <f>IF(Orders[[#This Row],[currency]]="NGN",Orders[[#This Row],[Sales price]]/$T$2,Orders[[#This Row],[Sales price]]/$T$3)</f>
        <v>6.5203804347826084</v>
      </c>
      <c r="L1360" s="3" t="s">
        <v>50</v>
      </c>
      <c r="M1360" s="3" t="s">
        <v>96</v>
      </c>
      <c r="N1360" s="3" t="s">
        <v>86</v>
      </c>
      <c r="O1360" s="3" t="s">
        <v>87</v>
      </c>
      <c r="P1360" s="3" t="s">
        <v>10</v>
      </c>
      <c r="Q1360" s="3" t="s">
        <v>88</v>
      </c>
    </row>
    <row r="1361" spans="1:17" ht="15.75" customHeight="1" x14ac:dyDescent="0.45">
      <c r="A1361" s="15">
        <v>44382.548611111109</v>
      </c>
      <c r="B1361" s="3" t="s">
        <v>823</v>
      </c>
      <c r="C1361" s="3" t="s">
        <v>67</v>
      </c>
      <c r="D1361" s="3" t="s">
        <v>121</v>
      </c>
      <c r="E1361" s="3" t="s">
        <v>186</v>
      </c>
      <c r="F1361" s="3" t="s">
        <v>187</v>
      </c>
      <c r="G1361" s="16">
        <v>5</v>
      </c>
      <c r="H1361" s="16" t="str">
        <f>IF(Orders[[#This Row],[Quantity]]&lt;101,"Low End",IF(Orders[[#This Row],[Quantity]]&lt;301,"Mid End","High End"))</f>
        <v>Low End</v>
      </c>
      <c r="I1361" s="17">
        <v>5620</v>
      </c>
      <c r="J1361" s="17">
        <f>Orders[[#This Row],[Unit Price]]*Orders[[#This Row],[Quantity]]</f>
        <v>28100</v>
      </c>
      <c r="K1361" s="45">
        <f>IF(Orders[[#This Row],[currency]]="NGN",Orders[[#This Row],[Sales price]]/$T$2,Orders[[#This Row],[Sales price]]/$T$3)</f>
        <v>69.900497512437809</v>
      </c>
      <c r="L1361" s="3" t="s">
        <v>50</v>
      </c>
      <c r="M1361" s="3" t="s">
        <v>573</v>
      </c>
      <c r="N1361" s="3" t="s">
        <v>52</v>
      </c>
      <c r="O1361" s="3" t="s">
        <v>53</v>
      </c>
      <c r="P1361" s="3" t="s">
        <v>13</v>
      </c>
      <c r="Q1361" s="3" t="s">
        <v>54</v>
      </c>
    </row>
    <row r="1362" spans="1:17" ht="15.75" customHeight="1" x14ac:dyDescent="0.45">
      <c r="A1362" s="15">
        <v>44382.548611111109</v>
      </c>
      <c r="B1362" s="3" t="s">
        <v>824</v>
      </c>
      <c r="C1362" s="3" t="s">
        <v>45</v>
      </c>
      <c r="D1362" s="3" t="s">
        <v>126</v>
      </c>
      <c r="E1362" s="3" t="s">
        <v>189</v>
      </c>
      <c r="F1362" s="3" t="s">
        <v>83</v>
      </c>
      <c r="G1362" s="16">
        <v>1</v>
      </c>
      <c r="H1362" s="16" t="str">
        <f>IF(Orders[[#This Row],[Quantity]]&lt;101,"Low End",IF(Orders[[#This Row],[Quantity]]&lt;301,"Mid End","High End"))</f>
        <v>Low End</v>
      </c>
      <c r="I1362" s="17">
        <v>4600</v>
      </c>
      <c r="J1362" s="17">
        <f>Orders[[#This Row],[Unit Price]]*Orders[[#This Row],[Quantity]]</f>
        <v>4600</v>
      </c>
      <c r="K1362" s="45">
        <f>IF(Orders[[#This Row],[currency]]="NGN",Orders[[#This Row],[Sales price]]/$T$2,Orders[[#This Row],[Sales price]]/$T$3)</f>
        <v>11.442786069651742</v>
      </c>
      <c r="L1362" s="3" t="s">
        <v>50</v>
      </c>
      <c r="M1362" s="3" t="s">
        <v>379</v>
      </c>
      <c r="N1362" s="3" t="s">
        <v>52</v>
      </c>
      <c r="O1362" s="3" t="s">
        <v>53</v>
      </c>
      <c r="P1362" s="3" t="s">
        <v>13</v>
      </c>
      <c r="Q1362" s="3" t="s">
        <v>54</v>
      </c>
    </row>
    <row r="1363" spans="1:17" ht="15.75" customHeight="1" x14ac:dyDescent="0.45">
      <c r="A1363" s="15">
        <v>44382.552083333336</v>
      </c>
      <c r="B1363" s="3" t="s">
        <v>566</v>
      </c>
      <c r="C1363" s="3" t="s">
        <v>45</v>
      </c>
      <c r="D1363" s="3" t="s">
        <v>589</v>
      </c>
      <c r="E1363" s="3" t="s">
        <v>590</v>
      </c>
      <c r="F1363" s="3" t="s">
        <v>48</v>
      </c>
      <c r="G1363" s="16">
        <v>1</v>
      </c>
      <c r="H1363" s="16" t="str">
        <f>IF(Orders[[#This Row],[Quantity]]&lt;101,"Low End",IF(Orders[[#This Row],[Quantity]]&lt;301,"Mid End","High End"))</f>
        <v>Low End</v>
      </c>
      <c r="I1363" s="17">
        <v>9900</v>
      </c>
      <c r="J1363" s="17">
        <f>Orders[[#This Row],[Unit Price]]*Orders[[#This Row],[Quantity]]</f>
        <v>9900</v>
      </c>
      <c r="K1363" s="45">
        <f>IF(Orders[[#This Row],[currency]]="NGN",Orders[[#This Row],[Sales price]]/$T$2,Orders[[#This Row],[Sales price]]/$T$3)</f>
        <v>24.626865671641792</v>
      </c>
      <c r="L1363" s="3" t="s">
        <v>50</v>
      </c>
      <c r="M1363" s="3" t="s">
        <v>573</v>
      </c>
      <c r="N1363" s="3" t="s">
        <v>52</v>
      </c>
      <c r="O1363" s="3" t="s">
        <v>53</v>
      </c>
      <c r="P1363" s="3" t="s">
        <v>13</v>
      </c>
      <c r="Q1363" s="3" t="s">
        <v>54</v>
      </c>
    </row>
    <row r="1364" spans="1:17" ht="15.75" customHeight="1" x14ac:dyDescent="0.45">
      <c r="A1364" s="15">
        <v>44382.552083333336</v>
      </c>
      <c r="B1364" s="3" t="s">
        <v>825</v>
      </c>
      <c r="C1364" s="3" t="s">
        <v>61</v>
      </c>
      <c r="D1364" s="3" t="s">
        <v>362</v>
      </c>
      <c r="E1364" s="3" t="s">
        <v>369</v>
      </c>
      <c r="F1364" s="3" t="s">
        <v>64</v>
      </c>
      <c r="G1364" s="16">
        <v>6</v>
      </c>
      <c r="H1364" s="16" t="str">
        <f>IF(Orders[[#This Row],[Quantity]]&lt;101,"Low End",IF(Orders[[#This Row],[Quantity]]&lt;301,"Mid End","High End"))</f>
        <v>Low End</v>
      </c>
      <c r="I1364" s="17">
        <v>5000</v>
      </c>
      <c r="J1364" s="17">
        <f>Orders[[#This Row],[Unit Price]]*Orders[[#This Row],[Quantity]]</f>
        <v>30000</v>
      </c>
      <c r="K1364" s="45">
        <f>IF(Orders[[#This Row],[currency]]="NGN",Orders[[#This Row],[Sales price]]/$T$2,Orders[[#This Row],[Sales price]]/$T$3)</f>
        <v>74.626865671641795</v>
      </c>
      <c r="L1364" s="3" t="s">
        <v>50</v>
      </c>
      <c r="M1364" s="3" t="s">
        <v>671</v>
      </c>
      <c r="N1364" s="3" t="s">
        <v>52</v>
      </c>
      <c r="O1364" s="3" t="s">
        <v>53</v>
      </c>
      <c r="P1364" s="3" t="s">
        <v>13</v>
      </c>
      <c r="Q1364" s="3" t="s">
        <v>54</v>
      </c>
    </row>
    <row r="1365" spans="1:17" ht="15.75" customHeight="1" x14ac:dyDescent="0.45">
      <c r="A1365" s="15">
        <v>44382.552083333336</v>
      </c>
      <c r="B1365" s="3" t="s">
        <v>826</v>
      </c>
      <c r="C1365" s="3" t="s">
        <v>45</v>
      </c>
      <c r="D1365" s="3" t="s">
        <v>81</v>
      </c>
      <c r="E1365" s="3" t="s">
        <v>113</v>
      </c>
      <c r="F1365" s="3" t="s">
        <v>78</v>
      </c>
      <c r="G1365" s="16">
        <v>1</v>
      </c>
      <c r="H1365" s="16" t="str">
        <f>IF(Orders[[#This Row],[Quantity]]&lt;101,"Low End",IF(Orders[[#This Row],[Quantity]]&lt;301,"Mid End","High End"))</f>
        <v>Low End</v>
      </c>
      <c r="I1365" s="17">
        <v>50.23</v>
      </c>
      <c r="J1365" s="17">
        <f>Orders[[#This Row],[Unit Price]]*Orders[[#This Row],[Quantity]]</f>
        <v>50.23</v>
      </c>
      <c r="K1365" s="45">
        <f>IF(Orders[[#This Row],[currency]]="NGN",Orders[[#This Row],[Sales price]]/$T$2,Orders[[#This Row],[Sales price]]/$T$3)</f>
        <v>3.4123641304347823</v>
      </c>
      <c r="L1365" s="3" t="s">
        <v>50</v>
      </c>
      <c r="M1365" s="3" t="s">
        <v>104</v>
      </c>
      <c r="N1365" s="3" t="s">
        <v>86</v>
      </c>
      <c r="O1365" s="3" t="s">
        <v>87</v>
      </c>
      <c r="P1365" s="3" t="s">
        <v>10</v>
      </c>
      <c r="Q1365" s="3" t="s">
        <v>54</v>
      </c>
    </row>
    <row r="1366" spans="1:17" ht="15.75" customHeight="1" x14ac:dyDescent="0.45">
      <c r="A1366" s="15">
        <v>44382.552083333336</v>
      </c>
      <c r="B1366" s="3" t="s">
        <v>826</v>
      </c>
      <c r="C1366" s="3" t="s">
        <v>45</v>
      </c>
      <c r="D1366" s="3" t="s">
        <v>81</v>
      </c>
      <c r="E1366" s="3" t="s">
        <v>82</v>
      </c>
      <c r="F1366" s="3" t="s">
        <v>83</v>
      </c>
      <c r="G1366" s="16">
        <v>1</v>
      </c>
      <c r="H1366" s="16" t="str">
        <f>IF(Orders[[#This Row],[Quantity]]&lt;101,"Low End",IF(Orders[[#This Row],[Quantity]]&lt;301,"Mid End","High End"))</f>
        <v>Low End</v>
      </c>
      <c r="I1366" s="17">
        <v>83.63</v>
      </c>
      <c r="J1366" s="17">
        <f>Orders[[#This Row],[Unit Price]]*Orders[[#This Row],[Quantity]]</f>
        <v>83.63</v>
      </c>
      <c r="K1366" s="45">
        <f>IF(Orders[[#This Row],[currency]]="NGN",Orders[[#This Row],[Sales price]]/$T$2,Orders[[#This Row],[Sales price]]/$T$3)</f>
        <v>5.6813858695652169</v>
      </c>
      <c r="L1366" s="3" t="s">
        <v>50</v>
      </c>
      <c r="M1366" s="3" t="s">
        <v>104</v>
      </c>
      <c r="N1366" s="3" t="s">
        <v>86</v>
      </c>
      <c r="O1366" s="3" t="s">
        <v>87</v>
      </c>
      <c r="P1366" s="3" t="s">
        <v>10</v>
      </c>
      <c r="Q1366" s="3" t="s">
        <v>54</v>
      </c>
    </row>
    <row r="1367" spans="1:17" ht="15.75" customHeight="1" x14ac:dyDescent="0.45">
      <c r="A1367" s="15">
        <v>44382.552083333336</v>
      </c>
      <c r="B1367" s="3" t="s">
        <v>826</v>
      </c>
      <c r="C1367" s="3" t="s">
        <v>45</v>
      </c>
      <c r="D1367" s="3" t="s">
        <v>81</v>
      </c>
      <c r="E1367" s="3" t="s">
        <v>116</v>
      </c>
      <c r="F1367" s="3" t="s">
        <v>64</v>
      </c>
      <c r="G1367" s="16">
        <v>1</v>
      </c>
      <c r="H1367" s="16" t="str">
        <f>IF(Orders[[#This Row],[Quantity]]&lt;101,"Low End",IF(Orders[[#This Row],[Quantity]]&lt;301,"Mid End","High End"))</f>
        <v>Low End</v>
      </c>
      <c r="I1367" s="17">
        <v>69.459999999999994</v>
      </c>
      <c r="J1367" s="17">
        <f>Orders[[#This Row],[Unit Price]]*Orders[[#This Row],[Quantity]]</f>
        <v>69.459999999999994</v>
      </c>
      <c r="K1367" s="45">
        <f>IF(Orders[[#This Row],[currency]]="NGN",Orders[[#This Row],[Sales price]]/$T$2,Orders[[#This Row],[Sales price]]/$T$3)</f>
        <v>4.7187499999999991</v>
      </c>
      <c r="L1367" s="3" t="s">
        <v>50</v>
      </c>
      <c r="M1367" s="3" t="s">
        <v>104</v>
      </c>
      <c r="N1367" s="3" t="s">
        <v>86</v>
      </c>
      <c r="O1367" s="3" t="s">
        <v>87</v>
      </c>
      <c r="P1367" s="3" t="s">
        <v>10</v>
      </c>
      <c r="Q1367" s="3" t="s">
        <v>54</v>
      </c>
    </row>
    <row r="1368" spans="1:17" ht="15.75" customHeight="1" x14ac:dyDescent="0.45">
      <c r="A1368" s="15">
        <v>44382.552777777775</v>
      </c>
      <c r="B1368" s="3" t="s">
        <v>502</v>
      </c>
      <c r="C1368" s="3" t="s">
        <v>45</v>
      </c>
      <c r="D1368" s="3" t="s">
        <v>362</v>
      </c>
      <c r="E1368" s="3" t="s">
        <v>369</v>
      </c>
      <c r="F1368" s="3" t="s">
        <v>64</v>
      </c>
      <c r="G1368" s="16">
        <v>8</v>
      </c>
      <c r="H1368" s="16" t="str">
        <f>IF(Orders[[#This Row],[Quantity]]&lt;101,"Low End",IF(Orders[[#This Row],[Quantity]]&lt;301,"Mid End","High End"))</f>
        <v>Low End</v>
      </c>
      <c r="I1368" s="17">
        <v>5000</v>
      </c>
      <c r="J1368" s="17">
        <f>Orders[[#This Row],[Unit Price]]*Orders[[#This Row],[Quantity]]</f>
        <v>40000</v>
      </c>
      <c r="K1368" s="45">
        <f>IF(Orders[[#This Row],[currency]]="NGN",Orders[[#This Row],[Sales price]]/$T$2,Orders[[#This Row],[Sales price]]/$T$3)</f>
        <v>99.50248756218906</v>
      </c>
      <c r="L1368" s="3" t="s">
        <v>50</v>
      </c>
      <c r="M1368" s="3" t="s">
        <v>350</v>
      </c>
      <c r="N1368" s="3" t="s">
        <v>129</v>
      </c>
      <c r="O1368" s="3" t="s">
        <v>53</v>
      </c>
      <c r="P1368" s="3" t="s">
        <v>13</v>
      </c>
      <c r="Q1368" s="3" t="s">
        <v>54</v>
      </c>
    </row>
    <row r="1369" spans="1:17" ht="15.75" customHeight="1" x14ac:dyDescent="0.45">
      <c r="A1369" s="15">
        <v>44382.553472222222</v>
      </c>
      <c r="B1369" s="3" t="s">
        <v>827</v>
      </c>
      <c r="C1369" s="3" t="s">
        <v>67</v>
      </c>
      <c r="D1369" s="3" t="s">
        <v>46</v>
      </c>
      <c r="E1369" s="3" t="s">
        <v>174</v>
      </c>
      <c r="F1369" s="3" t="s">
        <v>48</v>
      </c>
      <c r="G1369" s="16">
        <v>2</v>
      </c>
      <c r="H1369" s="16" t="str">
        <f>IF(Orders[[#This Row],[Quantity]]&lt;101,"Low End",IF(Orders[[#This Row],[Quantity]]&lt;301,"Mid End","High End"))</f>
        <v>Low End</v>
      </c>
      <c r="I1369" s="17">
        <v>1100</v>
      </c>
      <c r="J1369" s="17">
        <f>Orders[[#This Row],[Unit Price]]*Orders[[#This Row],[Quantity]]</f>
        <v>2200</v>
      </c>
      <c r="K1369" s="45">
        <f>IF(Orders[[#This Row],[currency]]="NGN",Orders[[#This Row],[Sales price]]/$T$2,Orders[[#This Row],[Sales price]]/$T$3)</f>
        <v>5.4726368159203984</v>
      </c>
      <c r="L1369" s="3" t="s">
        <v>50</v>
      </c>
      <c r="M1369" s="3" t="s">
        <v>310</v>
      </c>
      <c r="N1369" s="3" t="s">
        <v>52</v>
      </c>
      <c r="O1369" s="3" t="s">
        <v>53</v>
      </c>
      <c r="P1369" s="3" t="s">
        <v>13</v>
      </c>
      <c r="Q1369" s="3" t="s">
        <v>54</v>
      </c>
    </row>
    <row r="1370" spans="1:17" ht="15.75" customHeight="1" x14ac:dyDescent="0.45">
      <c r="A1370" s="15">
        <v>44382.553472222222</v>
      </c>
      <c r="B1370" s="3" t="s">
        <v>827</v>
      </c>
      <c r="C1370" s="3" t="s">
        <v>67</v>
      </c>
      <c r="D1370" s="3" t="s">
        <v>121</v>
      </c>
      <c r="E1370" s="3" t="s">
        <v>122</v>
      </c>
      <c r="F1370" s="3" t="s">
        <v>123</v>
      </c>
      <c r="G1370" s="16">
        <v>1</v>
      </c>
      <c r="H1370" s="16" t="str">
        <f>IF(Orders[[#This Row],[Quantity]]&lt;101,"Low End",IF(Orders[[#This Row],[Quantity]]&lt;301,"Mid End","High End"))</f>
        <v>Low End</v>
      </c>
      <c r="I1370" s="17">
        <v>6300</v>
      </c>
      <c r="J1370" s="17">
        <f>Orders[[#This Row],[Unit Price]]*Orders[[#This Row],[Quantity]]</f>
        <v>6300</v>
      </c>
      <c r="K1370" s="45">
        <f>IF(Orders[[#This Row],[currency]]="NGN",Orders[[#This Row],[Sales price]]/$T$2,Orders[[#This Row],[Sales price]]/$T$3)</f>
        <v>15.671641791044776</v>
      </c>
      <c r="L1370" s="3" t="s">
        <v>50</v>
      </c>
      <c r="M1370" s="3" t="s">
        <v>310</v>
      </c>
      <c r="N1370" s="3" t="s">
        <v>52</v>
      </c>
      <c r="O1370" s="3" t="s">
        <v>53</v>
      </c>
      <c r="P1370" s="3" t="s">
        <v>13</v>
      </c>
      <c r="Q1370" s="3" t="s">
        <v>54</v>
      </c>
    </row>
    <row r="1371" spans="1:17" ht="15.75" customHeight="1" x14ac:dyDescent="0.45">
      <c r="A1371" s="15">
        <v>44382.554166666669</v>
      </c>
      <c r="B1371" s="3" t="s">
        <v>828</v>
      </c>
      <c r="C1371" s="3" t="s">
        <v>61</v>
      </c>
      <c r="D1371" s="3" t="s">
        <v>362</v>
      </c>
      <c r="E1371" s="3" t="s">
        <v>369</v>
      </c>
      <c r="F1371" s="3" t="s">
        <v>64</v>
      </c>
      <c r="G1371" s="16">
        <v>6</v>
      </c>
      <c r="H1371" s="16" t="str">
        <f>IF(Orders[[#This Row],[Quantity]]&lt;101,"Low End",IF(Orders[[#This Row],[Quantity]]&lt;301,"Mid End","High End"))</f>
        <v>Low End</v>
      </c>
      <c r="I1371" s="17">
        <v>5000</v>
      </c>
      <c r="J1371" s="17">
        <f>Orders[[#This Row],[Unit Price]]*Orders[[#This Row],[Quantity]]</f>
        <v>30000</v>
      </c>
      <c r="K1371" s="45">
        <f>IF(Orders[[#This Row],[currency]]="NGN",Orders[[#This Row],[Sales price]]/$T$2,Orders[[#This Row],[Sales price]]/$T$3)</f>
        <v>74.626865671641795</v>
      </c>
      <c r="L1371" s="3" t="s">
        <v>50</v>
      </c>
      <c r="M1371" s="3" t="s">
        <v>573</v>
      </c>
      <c r="N1371" s="3" t="s">
        <v>52</v>
      </c>
      <c r="O1371" s="3" t="s">
        <v>53</v>
      </c>
      <c r="P1371" s="3" t="s">
        <v>13</v>
      </c>
      <c r="Q1371" s="3" t="s">
        <v>54</v>
      </c>
    </row>
    <row r="1372" spans="1:17" ht="15.75" customHeight="1" x14ac:dyDescent="0.45">
      <c r="A1372" s="15">
        <v>44382.554861111108</v>
      </c>
      <c r="B1372" s="3" t="s">
        <v>518</v>
      </c>
      <c r="C1372" s="3" t="s">
        <v>67</v>
      </c>
      <c r="D1372" s="3" t="s">
        <v>362</v>
      </c>
      <c r="E1372" s="3" t="s">
        <v>369</v>
      </c>
      <c r="F1372" s="3" t="s">
        <v>64</v>
      </c>
      <c r="G1372" s="16">
        <v>6</v>
      </c>
      <c r="H1372" s="16" t="str">
        <f>IF(Orders[[#This Row],[Quantity]]&lt;101,"Low End",IF(Orders[[#This Row],[Quantity]]&lt;301,"Mid End","High End"))</f>
        <v>Low End</v>
      </c>
      <c r="I1372" s="17">
        <v>5000</v>
      </c>
      <c r="J1372" s="17">
        <f>Orders[[#This Row],[Unit Price]]*Orders[[#This Row],[Quantity]]</f>
        <v>30000</v>
      </c>
      <c r="K1372" s="45">
        <f>IF(Orders[[#This Row],[currency]]="NGN",Orders[[#This Row],[Sales price]]/$T$2,Orders[[#This Row],[Sales price]]/$T$3)</f>
        <v>74.626865671641795</v>
      </c>
      <c r="L1372" s="3" t="s">
        <v>50</v>
      </c>
      <c r="M1372" s="3" t="s">
        <v>379</v>
      </c>
      <c r="N1372" s="3" t="s">
        <v>52</v>
      </c>
      <c r="O1372" s="3" t="s">
        <v>53</v>
      </c>
      <c r="P1372" s="3" t="s">
        <v>13</v>
      </c>
      <c r="Q1372" s="3" t="s">
        <v>54</v>
      </c>
    </row>
    <row r="1373" spans="1:17" ht="15.75" customHeight="1" x14ac:dyDescent="0.45">
      <c r="A1373" s="15">
        <v>44382.554861111108</v>
      </c>
      <c r="B1373" s="3" t="s">
        <v>829</v>
      </c>
      <c r="C1373" s="3" t="s">
        <v>67</v>
      </c>
      <c r="D1373" s="3" t="s">
        <v>362</v>
      </c>
      <c r="E1373" s="3" t="s">
        <v>369</v>
      </c>
      <c r="F1373" s="3" t="s">
        <v>64</v>
      </c>
      <c r="G1373" s="16">
        <v>6</v>
      </c>
      <c r="H1373" s="16" t="str">
        <f>IF(Orders[[#This Row],[Quantity]]&lt;101,"Low End",IF(Orders[[#This Row],[Quantity]]&lt;301,"Mid End","High End"))</f>
        <v>Low End</v>
      </c>
      <c r="I1373" s="17">
        <v>5000</v>
      </c>
      <c r="J1373" s="17">
        <f>Orders[[#This Row],[Unit Price]]*Orders[[#This Row],[Quantity]]</f>
        <v>30000</v>
      </c>
      <c r="K1373" s="45">
        <f>IF(Orders[[#This Row],[currency]]="NGN",Orders[[#This Row],[Sales price]]/$T$2,Orders[[#This Row],[Sales price]]/$T$3)</f>
        <v>74.626865671641795</v>
      </c>
      <c r="L1373" s="3" t="s">
        <v>50</v>
      </c>
      <c r="M1373" s="3" t="s">
        <v>215</v>
      </c>
      <c r="N1373" s="3" t="s">
        <v>52</v>
      </c>
      <c r="O1373" s="3" t="s">
        <v>53</v>
      </c>
      <c r="P1373" s="3" t="s">
        <v>13</v>
      </c>
      <c r="Q1373" s="3" t="s">
        <v>54</v>
      </c>
    </row>
    <row r="1374" spans="1:17" ht="15.75" customHeight="1" x14ac:dyDescent="0.45">
      <c r="A1374" s="15">
        <v>44382.555555555555</v>
      </c>
      <c r="B1374" s="3" t="s">
        <v>830</v>
      </c>
      <c r="C1374" s="3" t="s">
        <v>67</v>
      </c>
      <c r="D1374" s="3" t="s">
        <v>81</v>
      </c>
      <c r="E1374" s="3" t="s">
        <v>180</v>
      </c>
      <c r="F1374" s="3" t="s">
        <v>48</v>
      </c>
      <c r="G1374" s="16">
        <v>1</v>
      </c>
      <c r="H1374" s="16" t="str">
        <f>IF(Orders[[#This Row],[Quantity]]&lt;101,"Low End",IF(Orders[[#This Row],[Quantity]]&lt;301,"Mid End","High End"))</f>
        <v>Low End</v>
      </c>
      <c r="I1374" s="17">
        <v>99.82</v>
      </c>
      <c r="J1374" s="17">
        <f>Orders[[#This Row],[Unit Price]]*Orders[[#This Row],[Quantity]]</f>
        <v>99.82</v>
      </c>
      <c r="K1374" s="45">
        <f>IF(Orders[[#This Row],[currency]]="NGN",Orders[[#This Row],[Sales price]]/$T$2,Orders[[#This Row],[Sales price]]/$T$3)</f>
        <v>6.7812499999999991</v>
      </c>
      <c r="L1374" s="3" t="s">
        <v>50</v>
      </c>
      <c r="M1374" s="3" t="s">
        <v>104</v>
      </c>
      <c r="N1374" s="3" t="s">
        <v>86</v>
      </c>
      <c r="O1374" s="3" t="s">
        <v>87</v>
      </c>
      <c r="P1374" s="3" t="s">
        <v>10</v>
      </c>
      <c r="Q1374" s="3" t="s">
        <v>88</v>
      </c>
    </row>
    <row r="1375" spans="1:17" ht="15.75" customHeight="1" x14ac:dyDescent="0.45">
      <c r="A1375" s="15">
        <v>44382.555555555555</v>
      </c>
      <c r="B1375" s="3" t="s">
        <v>830</v>
      </c>
      <c r="C1375" s="3" t="s">
        <v>67</v>
      </c>
      <c r="D1375" s="3" t="s">
        <v>81</v>
      </c>
      <c r="E1375" s="3" t="s">
        <v>97</v>
      </c>
      <c r="F1375" s="3" t="s">
        <v>83</v>
      </c>
      <c r="G1375" s="16">
        <v>4</v>
      </c>
      <c r="H1375" s="16" t="str">
        <f>IF(Orders[[#This Row],[Quantity]]&lt;101,"Low End",IF(Orders[[#This Row],[Quantity]]&lt;301,"Mid End","High End"))</f>
        <v>Low End</v>
      </c>
      <c r="I1375" s="17">
        <v>51.2</v>
      </c>
      <c r="J1375" s="17">
        <f>Orders[[#This Row],[Unit Price]]*Orders[[#This Row],[Quantity]]</f>
        <v>204.8</v>
      </c>
      <c r="K1375" s="45">
        <f>IF(Orders[[#This Row],[currency]]="NGN",Orders[[#This Row],[Sales price]]/$T$2,Orders[[#This Row],[Sales price]]/$T$3)</f>
        <v>13.913043478260869</v>
      </c>
      <c r="L1375" s="3" t="s">
        <v>50</v>
      </c>
      <c r="M1375" s="3" t="s">
        <v>104</v>
      </c>
      <c r="N1375" s="3" t="s">
        <v>86</v>
      </c>
      <c r="O1375" s="3" t="s">
        <v>87</v>
      </c>
      <c r="P1375" s="3" t="s">
        <v>10</v>
      </c>
      <c r="Q1375" s="3" t="s">
        <v>88</v>
      </c>
    </row>
    <row r="1376" spans="1:17" ht="15.75" customHeight="1" x14ac:dyDescent="0.45">
      <c r="A1376" s="15">
        <v>44382.555555555555</v>
      </c>
      <c r="B1376" s="3" t="s">
        <v>830</v>
      </c>
      <c r="C1376" s="3" t="s">
        <v>67</v>
      </c>
      <c r="D1376" s="3" t="s">
        <v>81</v>
      </c>
      <c r="E1376" s="3" t="s">
        <v>105</v>
      </c>
      <c r="F1376" s="3" t="s">
        <v>83</v>
      </c>
      <c r="G1376" s="16">
        <v>10</v>
      </c>
      <c r="H1376" s="16" t="str">
        <f>IF(Orders[[#This Row],[Quantity]]&lt;101,"Low End",IF(Orders[[#This Row],[Quantity]]&lt;301,"Mid End","High End"))</f>
        <v>Low End</v>
      </c>
      <c r="I1376" s="17">
        <v>14.49</v>
      </c>
      <c r="J1376" s="17">
        <f>Orders[[#This Row],[Unit Price]]*Orders[[#This Row],[Quantity]]</f>
        <v>144.9</v>
      </c>
      <c r="K1376" s="45">
        <f>IF(Orders[[#This Row],[currency]]="NGN",Orders[[#This Row],[Sales price]]/$T$2,Orders[[#This Row],[Sales price]]/$T$3)</f>
        <v>9.84375</v>
      </c>
      <c r="L1376" s="3" t="s">
        <v>50</v>
      </c>
      <c r="M1376" s="3" t="s">
        <v>104</v>
      </c>
      <c r="N1376" s="3" t="s">
        <v>86</v>
      </c>
      <c r="O1376" s="3" t="s">
        <v>87</v>
      </c>
      <c r="P1376" s="3" t="s">
        <v>10</v>
      </c>
      <c r="Q1376" s="3" t="s">
        <v>88</v>
      </c>
    </row>
    <row r="1377" spans="1:17" ht="15.75" customHeight="1" x14ac:dyDescent="0.45">
      <c r="A1377" s="15">
        <v>44382.555555555555</v>
      </c>
      <c r="B1377" s="3" t="s">
        <v>830</v>
      </c>
      <c r="C1377" s="3" t="s">
        <v>67</v>
      </c>
      <c r="D1377" s="3" t="s">
        <v>81</v>
      </c>
      <c r="E1377" s="3" t="s">
        <v>99</v>
      </c>
      <c r="F1377" s="3" t="s">
        <v>64</v>
      </c>
      <c r="G1377" s="16">
        <v>1</v>
      </c>
      <c r="H1377" s="16" t="str">
        <f>IF(Orders[[#This Row],[Quantity]]&lt;101,"Low End",IF(Orders[[#This Row],[Quantity]]&lt;301,"Mid End","High End"))</f>
        <v>Low End</v>
      </c>
      <c r="I1377" s="17">
        <v>38.18</v>
      </c>
      <c r="J1377" s="17">
        <f>Orders[[#This Row],[Unit Price]]*Orders[[#This Row],[Quantity]]</f>
        <v>38.18</v>
      </c>
      <c r="K1377" s="45">
        <f>IF(Orders[[#This Row],[currency]]="NGN",Orders[[#This Row],[Sales price]]/$T$2,Orders[[#This Row],[Sales price]]/$T$3)</f>
        <v>2.59375</v>
      </c>
      <c r="L1377" s="3" t="s">
        <v>50</v>
      </c>
      <c r="M1377" s="3" t="s">
        <v>104</v>
      </c>
      <c r="N1377" s="3" t="s">
        <v>86</v>
      </c>
      <c r="O1377" s="3" t="s">
        <v>87</v>
      </c>
      <c r="P1377" s="3" t="s">
        <v>10</v>
      </c>
      <c r="Q1377" s="3" t="s">
        <v>88</v>
      </c>
    </row>
    <row r="1378" spans="1:17" ht="15.75" customHeight="1" x14ac:dyDescent="0.45">
      <c r="A1378" s="15">
        <v>44382.555555555555</v>
      </c>
      <c r="B1378" s="3" t="s">
        <v>830</v>
      </c>
      <c r="C1378" s="3" t="s">
        <v>67</v>
      </c>
      <c r="D1378" s="3" t="s">
        <v>81</v>
      </c>
      <c r="E1378" s="3" t="s">
        <v>105</v>
      </c>
      <c r="F1378" s="3" t="s">
        <v>83</v>
      </c>
      <c r="G1378" s="16">
        <v>10</v>
      </c>
      <c r="H1378" s="16" t="str">
        <f>IF(Orders[[#This Row],[Quantity]]&lt;101,"Low End",IF(Orders[[#This Row],[Quantity]]&lt;301,"Mid End","High End"))</f>
        <v>Low End</v>
      </c>
      <c r="I1378" s="17">
        <v>14.49</v>
      </c>
      <c r="J1378" s="17">
        <f>Orders[[#This Row],[Unit Price]]*Orders[[#This Row],[Quantity]]</f>
        <v>144.9</v>
      </c>
      <c r="K1378" s="45">
        <f>IF(Orders[[#This Row],[currency]]="NGN",Orders[[#This Row],[Sales price]]/$T$2,Orders[[#This Row],[Sales price]]/$T$3)</f>
        <v>9.84375</v>
      </c>
      <c r="L1378" s="3" t="s">
        <v>50</v>
      </c>
      <c r="M1378" s="3" t="s">
        <v>104</v>
      </c>
      <c r="N1378" s="3" t="s">
        <v>86</v>
      </c>
      <c r="O1378" s="3" t="s">
        <v>87</v>
      </c>
      <c r="P1378" s="3" t="s">
        <v>10</v>
      </c>
      <c r="Q1378" s="3" t="s">
        <v>88</v>
      </c>
    </row>
    <row r="1379" spans="1:17" ht="15.75" customHeight="1" x14ac:dyDescent="0.45">
      <c r="A1379" s="15">
        <v>44382.555555555555</v>
      </c>
      <c r="B1379" s="3" t="s">
        <v>830</v>
      </c>
      <c r="C1379" s="3" t="s">
        <v>67</v>
      </c>
      <c r="D1379" s="3" t="s">
        <v>81</v>
      </c>
      <c r="E1379" s="3" t="s">
        <v>99</v>
      </c>
      <c r="F1379" s="3" t="s">
        <v>64</v>
      </c>
      <c r="G1379" s="16">
        <v>1</v>
      </c>
      <c r="H1379" s="16" t="str">
        <f>IF(Orders[[#This Row],[Quantity]]&lt;101,"Low End",IF(Orders[[#This Row],[Quantity]]&lt;301,"Mid End","High End"))</f>
        <v>Low End</v>
      </c>
      <c r="I1379" s="17">
        <v>38.18</v>
      </c>
      <c r="J1379" s="17">
        <f>Orders[[#This Row],[Unit Price]]*Orders[[#This Row],[Quantity]]</f>
        <v>38.18</v>
      </c>
      <c r="K1379" s="45">
        <f>IF(Orders[[#This Row],[currency]]="NGN",Orders[[#This Row],[Sales price]]/$T$2,Orders[[#This Row],[Sales price]]/$T$3)</f>
        <v>2.59375</v>
      </c>
      <c r="L1379" s="3" t="s">
        <v>50</v>
      </c>
      <c r="M1379" s="3" t="s">
        <v>104</v>
      </c>
      <c r="N1379" s="3" t="s">
        <v>86</v>
      </c>
      <c r="O1379" s="3" t="s">
        <v>87</v>
      </c>
      <c r="P1379" s="3" t="s">
        <v>10</v>
      </c>
      <c r="Q1379" s="3" t="s">
        <v>88</v>
      </c>
    </row>
    <row r="1380" spans="1:17" ht="15.75" customHeight="1" x14ac:dyDescent="0.45">
      <c r="A1380" s="15">
        <v>44382.555555555555</v>
      </c>
      <c r="B1380" s="3" t="s">
        <v>830</v>
      </c>
      <c r="C1380" s="3" t="s">
        <v>67</v>
      </c>
      <c r="D1380" s="3" t="s">
        <v>81</v>
      </c>
      <c r="E1380" s="3" t="s">
        <v>150</v>
      </c>
      <c r="F1380" s="3" t="s">
        <v>83</v>
      </c>
      <c r="G1380" s="16">
        <v>2</v>
      </c>
      <c r="H1380" s="16" t="str">
        <f>IF(Orders[[#This Row],[Quantity]]&lt;101,"Low End",IF(Orders[[#This Row],[Quantity]]&lt;301,"Mid End","High End"))</f>
        <v>Low End</v>
      </c>
      <c r="I1380" s="17">
        <v>47.4</v>
      </c>
      <c r="J1380" s="17">
        <f>Orders[[#This Row],[Unit Price]]*Orders[[#This Row],[Quantity]]</f>
        <v>94.8</v>
      </c>
      <c r="K1380" s="45">
        <f>IF(Orders[[#This Row],[currency]]="NGN",Orders[[#This Row],[Sales price]]/$T$2,Orders[[#This Row],[Sales price]]/$T$3)</f>
        <v>6.4402173913043477</v>
      </c>
      <c r="L1380" s="3" t="s">
        <v>50</v>
      </c>
      <c r="M1380" s="3" t="s">
        <v>104</v>
      </c>
      <c r="N1380" s="3" t="s">
        <v>86</v>
      </c>
      <c r="O1380" s="3" t="s">
        <v>87</v>
      </c>
      <c r="P1380" s="3" t="s">
        <v>10</v>
      </c>
      <c r="Q1380" s="3" t="s">
        <v>88</v>
      </c>
    </row>
    <row r="1381" spans="1:17" ht="15.75" customHeight="1" x14ac:dyDescent="0.45">
      <c r="A1381" s="15">
        <v>44382.555555555555</v>
      </c>
      <c r="B1381" s="3" t="s">
        <v>830</v>
      </c>
      <c r="C1381" s="3" t="s">
        <v>67</v>
      </c>
      <c r="D1381" s="3" t="s">
        <v>81</v>
      </c>
      <c r="E1381" s="3" t="s">
        <v>105</v>
      </c>
      <c r="F1381" s="3" t="s">
        <v>83</v>
      </c>
      <c r="G1381" s="16">
        <v>10</v>
      </c>
      <c r="H1381" s="16" t="str">
        <f>IF(Orders[[#This Row],[Quantity]]&lt;101,"Low End",IF(Orders[[#This Row],[Quantity]]&lt;301,"Mid End","High End"))</f>
        <v>Low End</v>
      </c>
      <c r="I1381" s="17">
        <v>14.49</v>
      </c>
      <c r="J1381" s="17">
        <f>Orders[[#This Row],[Unit Price]]*Orders[[#This Row],[Quantity]]</f>
        <v>144.9</v>
      </c>
      <c r="K1381" s="45">
        <f>IF(Orders[[#This Row],[currency]]="NGN",Orders[[#This Row],[Sales price]]/$T$2,Orders[[#This Row],[Sales price]]/$T$3)</f>
        <v>9.84375</v>
      </c>
      <c r="L1381" s="3" t="s">
        <v>50</v>
      </c>
      <c r="M1381" s="3" t="s">
        <v>104</v>
      </c>
      <c r="N1381" s="3" t="s">
        <v>86</v>
      </c>
      <c r="O1381" s="3" t="s">
        <v>87</v>
      </c>
      <c r="P1381" s="3" t="s">
        <v>10</v>
      </c>
      <c r="Q1381" s="3" t="s">
        <v>88</v>
      </c>
    </row>
    <row r="1382" spans="1:17" ht="15.75" customHeight="1" x14ac:dyDescent="0.45">
      <c r="A1382" s="15">
        <v>44382.555555555555</v>
      </c>
      <c r="B1382" s="3" t="s">
        <v>830</v>
      </c>
      <c r="C1382" s="3" t="s">
        <v>67</v>
      </c>
      <c r="D1382" s="3" t="s">
        <v>81</v>
      </c>
      <c r="E1382" s="3" t="s">
        <v>99</v>
      </c>
      <c r="F1382" s="3" t="s">
        <v>64</v>
      </c>
      <c r="G1382" s="16">
        <v>1</v>
      </c>
      <c r="H1382" s="16" t="str">
        <f>IF(Orders[[#This Row],[Quantity]]&lt;101,"Low End",IF(Orders[[#This Row],[Quantity]]&lt;301,"Mid End","High End"))</f>
        <v>Low End</v>
      </c>
      <c r="I1382" s="17">
        <v>38.18</v>
      </c>
      <c r="J1382" s="17">
        <f>Orders[[#This Row],[Unit Price]]*Orders[[#This Row],[Quantity]]</f>
        <v>38.18</v>
      </c>
      <c r="K1382" s="45">
        <f>IF(Orders[[#This Row],[currency]]="NGN",Orders[[#This Row],[Sales price]]/$T$2,Orders[[#This Row],[Sales price]]/$T$3)</f>
        <v>2.59375</v>
      </c>
      <c r="L1382" s="3" t="s">
        <v>50</v>
      </c>
      <c r="M1382" s="3" t="s">
        <v>104</v>
      </c>
      <c r="N1382" s="3" t="s">
        <v>86</v>
      </c>
      <c r="O1382" s="3" t="s">
        <v>87</v>
      </c>
      <c r="P1382" s="3" t="s">
        <v>10</v>
      </c>
      <c r="Q1382" s="3" t="s">
        <v>88</v>
      </c>
    </row>
    <row r="1383" spans="1:17" ht="15.75" customHeight="1" x14ac:dyDescent="0.45">
      <c r="A1383" s="15">
        <v>44382.555555555555</v>
      </c>
      <c r="B1383" s="3" t="s">
        <v>830</v>
      </c>
      <c r="C1383" s="3" t="s">
        <v>67</v>
      </c>
      <c r="D1383" s="3" t="s">
        <v>81</v>
      </c>
      <c r="E1383" s="3" t="s">
        <v>150</v>
      </c>
      <c r="F1383" s="3" t="s">
        <v>83</v>
      </c>
      <c r="G1383" s="16">
        <v>1</v>
      </c>
      <c r="H1383" s="16" t="str">
        <f>IF(Orders[[#This Row],[Quantity]]&lt;101,"Low End",IF(Orders[[#This Row],[Quantity]]&lt;301,"Mid End","High End"))</f>
        <v>Low End</v>
      </c>
      <c r="I1383" s="17">
        <v>86.87</v>
      </c>
      <c r="J1383" s="17">
        <f>Orders[[#This Row],[Unit Price]]*Orders[[#This Row],[Quantity]]</f>
        <v>86.87</v>
      </c>
      <c r="K1383" s="45">
        <f>IF(Orders[[#This Row],[currency]]="NGN",Orders[[#This Row],[Sales price]]/$T$2,Orders[[#This Row],[Sales price]]/$T$3)</f>
        <v>5.9014945652173916</v>
      </c>
      <c r="L1383" s="3" t="s">
        <v>50</v>
      </c>
      <c r="M1383" s="3" t="s">
        <v>104</v>
      </c>
      <c r="N1383" s="3" t="s">
        <v>86</v>
      </c>
      <c r="O1383" s="3" t="s">
        <v>87</v>
      </c>
      <c r="P1383" s="3" t="s">
        <v>10</v>
      </c>
      <c r="Q1383" s="3" t="s">
        <v>88</v>
      </c>
    </row>
    <row r="1384" spans="1:17" ht="15.75" customHeight="1" x14ac:dyDescent="0.45">
      <c r="A1384" s="15">
        <v>44382.555555555555</v>
      </c>
      <c r="B1384" s="3" t="s">
        <v>830</v>
      </c>
      <c r="C1384" s="3" t="s">
        <v>67</v>
      </c>
      <c r="D1384" s="3" t="s">
        <v>81</v>
      </c>
      <c r="E1384" s="3" t="s">
        <v>183</v>
      </c>
      <c r="F1384" s="3" t="s">
        <v>78</v>
      </c>
      <c r="G1384" s="16">
        <v>2</v>
      </c>
      <c r="H1384" s="16" t="str">
        <f>IF(Orders[[#This Row],[Quantity]]&lt;101,"Low End",IF(Orders[[#This Row],[Quantity]]&lt;301,"Mid End","High End"))</f>
        <v>Low End</v>
      </c>
      <c r="I1384" s="17">
        <v>50.78</v>
      </c>
      <c r="J1384" s="17">
        <f>Orders[[#This Row],[Unit Price]]*Orders[[#This Row],[Quantity]]</f>
        <v>101.56</v>
      </c>
      <c r="K1384" s="45">
        <f>IF(Orders[[#This Row],[currency]]="NGN",Orders[[#This Row],[Sales price]]/$T$2,Orders[[#This Row],[Sales price]]/$T$3)</f>
        <v>6.8994565217391299</v>
      </c>
      <c r="L1384" s="3" t="s">
        <v>50</v>
      </c>
      <c r="M1384" s="3" t="s">
        <v>104</v>
      </c>
      <c r="N1384" s="3" t="s">
        <v>86</v>
      </c>
      <c r="O1384" s="3" t="s">
        <v>87</v>
      </c>
      <c r="P1384" s="3" t="s">
        <v>10</v>
      </c>
      <c r="Q1384" s="3" t="s">
        <v>88</v>
      </c>
    </row>
    <row r="1385" spans="1:17" ht="15.75" customHeight="1" x14ac:dyDescent="0.45">
      <c r="A1385" s="15">
        <v>44382.555555555555</v>
      </c>
      <c r="B1385" s="3" t="s">
        <v>830</v>
      </c>
      <c r="C1385" s="3" t="s">
        <v>67</v>
      </c>
      <c r="D1385" s="3" t="s">
        <v>81</v>
      </c>
      <c r="E1385" s="3" t="s">
        <v>152</v>
      </c>
      <c r="F1385" s="3" t="s">
        <v>64</v>
      </c>
      <c r="G1385" s="16">
        <v>1</v>
      </c>
      <c r="H1385" s="16" t="str">
        <f>IF(Orders[[#This Row],[Quantity]]&lt;101,"Low End",IF(Orders[[#This Row],[Quantity]]&lt;301,"Mid End","High End"))</f>
        <v>Low End</v>
      </c>
      <c r="I1385" s="17">
        <v>106.49</v>
      </c>
      <c r="J1385" s="17">
        <f>Orders[[#This Row],[Unit Price]]*Orders[[#This Row],[Quantity]]</f>
        <v>106.49</v>
      </c>
      <c r="K1385" s="45">
        <f>IF(Orders[[#This Row],[currency]]="NGN",Orders[[#This Row],[Sales price]]/$T$2,Orders[[#This Row],[Sales price]]/$T$3)</f>
        <v>7.2343749999999991</v>
      </c>
      <c r="L1385" s="3" t="s">
        <v>50</v>
      </c>
      <c r="M1385" s="3" t="s">
        <v>104</v>
      </c>
      <c r="N1385" s="3" t="s">
        <v>86</v>
      </c>
      <c r="O1385" s="3" t="s">
        <v>87</v>
      </c>
      <c r="P1385" s="3" t="s">
        <v>10</v>
      </c>
      <c r="Q1385" s="3" t="s">
        <v>88</v>
      </c>
    </row>
    <row r="1386" spans="1:17" ht="15.75" customHeight="1" x14ac:dyDescent="0.45">
      <c r="A1386" s="15">
        <v>44382.561111111114</v>
      </c>
      <c r="B1386" s="3" t="s">
        <v>831</v>
      </c>
      <c r="C1386" s="3" t="s">
        <v>45</v>
      </c>
      <c r="D1386" s="3" t="s">
        <v>81</v>
      </c>
      <c r="E1386" s="3" t="s">
        <v>113</v>
      </c>
      <c r="F1386" s="3" t="s">
        <v>78</v>
      </c>
      <c r="G1386" s="16">
        <v>2</v>
      </c>
      <c r="H1386" s="16" t="str">
        <f>IF(Orders[[#This Row],[Quantity]]&lt;101,"Low End",IF(Orders[[#This Row],[Quantity]]&lt;301,"Mid End","High End"))</f>
        <v>Low End</v>
      </c>
      <c r="I1386" s="17">
        <v>50.23</v>
      </c>
      <c r="J1386" s="17">
        <f>Orders[[#This Row],[Unit Price]]*Orders[[#This Row],[Quantity]]</f>
        <v>100.46</v>
      </c>
      <c r="K1386" s="45">
        <f>IF(Orders[[#This Row],[currency]]="NGN",Orders[[#This Row],[Sales price]]/$T$2,Orders[[#This Row],[Sales price]]/$T$3)</f>
        <v>6.8247282608695645</v>
      </c>
      <c r="L1386" s="3" t="s">
        <v>50</v>
      </c>
      <c r="M1386" s="3" t="s">
        <v>104</v>
      </c>
      <c r="N1386" s="3" t="s">
        <v>86</v>
      </c>
      <c r="O1386" s="3" t="s">
        <v>87</v>
      </c>
      <c r="P1386" s="3" t="s">
        <v>10</v>
      </c>
      <c r="Q1386" s="3" t="s">
        <v>88</v>
      </c>
    </row>
    <row r="1387" spans="1:17" ht="15.75" customHeight="1" x14ac:dyDescent="0.45">
      <c r="A1387" s="15">
        <v>44382.561111111114</v>
      </c>
      <c r="B1387" s="3" t="s">
        <v>831</v>
      </c>
      <c r="C1387" s="3" t="s">
        <v>45</v>
      </c>
      <c r="D1387" s="3" t="s">
        <v>81</v>
      </c>
      <c r="E1387" s="3" t="s">
        <v>105</v>
      </c>
      <c r="F1387" s="3" t="s">
        <v>83</v>
      </c>
      <c r="G1387" s="16">
        <v>1</v>
      </c>
      <c r="H1387" s="16" t="str">
        <f>IF(Orders[[#This Row],[Quantity]]&lt;101,"Low End",IF(Orders[[#This Row],[Quantity]]&lt;301,"Mid End","High End"))</f>
        <v>Low End</v>
      </c>
      <c r="I1387" s="17">
        <v>47.47</v>
      </c>
      <c r="J1387" s="17">
        <f>Orders[[#This Row],[Unit Price]]*Orders[[#This Row],[Quantity]]</f>
        <v>47.47</v>
      </c>
      <c r="K1387" s="45">
        <f>IF(Orders[[#This Row],[currency]]="NGN",Orders[[#This Row],[Sales price]]/$T$2,Orders[[#This Row],[Sales price]]/$T$3)</f>
        <v>3.2248641304347823</v>
      </c>
      <c r="L1387" s="3" t="s">
        <v>50</v>
      </c>
      <c r="M1387" s="3" t="s">
        <v>104</v>
      </c>
      <c r="N1387" s="3" t="s">
        <v>86</v>
      </c>
      <c r="O1387" s="3" t="s">
        <v>87</v>
      </c>
      <c r="P1387" s="3" t="s">
        <v>10</v>
      </c>
      <c r="Q1387" s="3" t="s">
        <v>88</v>
      </c>
    </row>
    <row r="1388" spans="1:17" ht="15.75" customHeight="1" x14ac:dyDescent="0.45">
      <c r="A1388" s="15">
        <v>44382.564583333333</v>
      </c>
      <c r="B1388" s="3" t="s">
        <v>832</v>
      </c>
      <c r="C1388" s="3" t="s">
        <v>67</v>
      </c>
      <c r="D1388" s="3" t="s">
        <v>81</v>
      </c>
      <c r="E1388" s="3" t="s">
        <v>234</v>
      </c>
      <c r="F1388" s="3" t="s">
        <v>78</v>
      </c>
      <c r="G1388" s="16">
        <v>1</v>
      </c>
      <c r="H1388" s="16" t="str">
        <f>IF(Orders[[#This Row],[Quantity]]&lt;101,"Low End",IF(Orders[[#This Row],[Quantity]]&lt;301,"Mid End","High End"))</f>
        <v>Low End</v>
      </c>
      <c r="I1388" s="17">
        <v>89.77</v>
      </c>
      <c r="J1388" s="17">
        <f>Orders[[#This Row],[Unit Price]]*Orders[[#This Row],[Quantity]]</f>
        <v>89.77</v>
      </c>
      <c r="K1388" s="45">
        <f>IF(Orders[[#This Row],[currency]]="NGN",Orders[[#This Row],[Sales price]]/$T$2,Orders[[#This Row],[Sales price]]/$T$3)</f>
        <v>6.0985054347826084</v>
      </c>
      <c r="L1388" s="3" t="s">
        <v>50</v>
      </c>
      <c r="M1388" s="3" t="s">
        <v>96</v>
      </c>
      <c r="N1388" s="3" t="s">
        <v>86</v>
      </c>
      <c r="O1388" s="3" t="s">
        <v>87</v>
      </c>
      <c r="P1388" s="3" t="s">
        <v>10</v>
      </c>
      <c r="Q1388" s="3" t="s">
        <v>88</v>
      </c>
    </row>
    <row r="1389" spans="1:17" ht="15.75" customHeight="1" x14ac:dyDescent="0.45">
      <c r="A1389" s="15">
        <v>44382.564583333333</v>
      </c>
      <c r="B1389" s="3" t="s">
        <v>832</v>
      </c>
      <c r="C1389" s="3" t="s">
        <v>67</v>
      </c>
      <c r="D1389" s="3" t="s">
        <v>81</v>
      </c>
      <c r="E1389" s="3" t="s">
        <v>116</v>
      </c>
      <c r="F1389" s="3" t="s">
        <v>64</v>
      </c>
      <c r="G1389" s="16">
        <v>1</v>
      </c>
      <c r="H1389" s="16" t="str">
        <f>IF(Orders[[#This Row],[Quantity]]&lt;101,"Low End",IF(Orders[[#This Row],[Quantity]]&lt;301,"Mid End","High End"))</f>
        <v>Low End</v>
      </c>
      <c r="I1389" s="17">
        <v>69.459999999999994</v>
      </c>
      <c r="J1389" s="17">
        <f>Orders[[#This Row],[Unit Price]]*Orders[[#This Row],[Quantity]]</f>
        <v>69.459999999999994</v>
      </c>
      <c r="K1389" s="45">
        <f>IF(Orders[[#This Row],[currency]]="NGN",Orders[[#This Row],[Sales price]]/$T$2,Orders[[#This Row],[Sales price]]/$T$3)</f>
        <v>4.7187499999999991</v>
      </c>
      <c r="L1389" s="3" t="s">
        <v>50</v>
      </c>
      <c r="M1389" s="3" t="s">
        <v>96</v>
      </c>
      <c r="N1389" s="3" t="s">
        <v>86</v>
      </c>
      <c r="O1389" s="3" t="s">
        <v>87</v>
      </c>
      <c r="P1389" s="3" t="s">
        <v>10</v>
      </c>
      <c r="Q1389" s="3" t="s">
        <v>88</v>
      </c>
    </row>
    <row r="1390" spans="1:17" ht="15.75" customHeight="1" x14ac:dyDescent="0.45">
      <c r="A1390" s="15">
        <v>44382.564583333333</v>
      </c>
      <c r="B1390" s="3" t="s">
        <v>832</v>
      </c>
      <c r="C1390" s="3" t="s">
        <v>67</v>
      </c>
      <c r="D1390" s="3" t="s">
        <v>81</v>
      </c>
      <c r="E1390" s="3" t="s">
        <v>99</v>
      </c>
      <c r="F1390" s="3" t="s">
        <v>64</v>
      </c>
      <c r="G1390" s="16">
        <v>1</v>
      </c>
      <c r="H1390" s="16" t="str">
        <f>IF(Orders[[#This Row],[Quantity]]&lt;101,"Low End",IF(Orders[[#This Row],[Quantity]]&lt;301,"Mid End","High End"))</f>
        <v>Low End</v>
      </c>
      <c r="I1390" s="17">
        <v>38.18</v>
      </c>
      <c r="J1390" s="17">
        <f>Orders[[#This Row],[Unit Price]]*Orders[[#This Row],[Quantity]]</f>
        <v>38.18</v>
      </c>
      <c r="K1390" s="45">
        <f>IF(Orders[[#This Row],[currency]]="NGN",Orders[[#This Row],[Sales price]]/$T$2,Orders[[#This Row],[Sales price]]/$T$3)</f>
        <v>2.59375</v>
      </c>
      <c r="L1390" s="3" t="s">
        <v>50</v>
      </c>
      <c r="M1390" s="3" t="s">
        <v>96</v>
      </c>
      <c r="N1390" s="3" t="s">
        <v>86</v>
      </c>
      <c r="O1390" s="3" t="s">
        <v>87</v>
      </c>
      <c r="P1390" s="3" t="s">
        <v>10</v>
      </c>
      <c r="Q1390" s="3" t="s">
        <v>88</v>
      </c>
    </row>
    <row r="1391" spans="1:17" ht="15.75" customHeight="1" x14ac:dyDescent="0.45">
      <c r="A1391" s="15">
        <v>44382.564583333333</v>
      </c>
      <c r="B1391" s="3" t="s">
        <v>832</v>
      </c>
      <c r="C1391" s="3" t="s">
        <v>67</v>
      </c>
      <c r="D1391" s="3" t="s">
        <v>81</v>
      </c>
      <c r="E1391" s="3" t="s">
        <v>105</v>
      </c>
      <c r="F1391" s="3" t="s">
        <v>83</v>
      </c>
      <c r="G1391" s="16">
        <v>5</v>
      </c>
      <c r="H1391" s="16" t="str">
        <f>IF(Orders[[#This Row],[Quantity]]&lt;101,"Low End",IF(Orders[[#This Row],[Quantity]]&lt;301,"Mid End","High End"))</f>
        <v>Low End</v>
      </c>
      <c r="I1391" s="17">
        <v>38.99</v>
      </c>
      <c r="J1391" s="17">
        <f>Orders[[#This Row],[Unit Price]]*Orders[[#This Row],[Quantity]]</f>
        <v>194.95000000000002</v>
      </c>
      <c r="K1391" s="45">
        <f>IF(Orders[[#This Row],[currency]]="NGN",Orders[[#This Row],[Sales price]]/$T$2,Orders[[#This Row],[Sales price]]/$T$3)</f>
        <v>13.243885869565219</v>
      </c>
      <c r="L1391" s="3" t="s">
        <v>50</v>
      </c>
      <c r="M1391" s="3" t="s">
        <v>96</v>
      </c>
      <c r="N1391" s="3" t="s">
        <v>86</v>
      </c>
      <c r="O1391" s="3" t="s">
        <v>87</v>
      </c>
      <c r="P1391" s="3" t="s">
        <v>10</v>
      </c>
      <c r="Q1391" s="3" t="s">
        <v>88</v>
      </c>
    </row>
    <row r="1392" spans="1:17" ht="15.75" customHeight="1" x14ac:dyDescent="0.45">
      <c r="A1392" s="15">
        <v>44382.565972222219</v>
      </c>
      <c r="B1392" s="3" t="s">
        <v>833</v>
      </c>
      <c r="C1392" s="3" t="s">
        <v>67</v>
      </c>
      <c r="D1392" s="3" t="s">
        <v>362</v>
      </c>
      <c r="E1392" s="3" t="s">
        <v>369</v>
      </c>
      <c r="F1392" s="3" t="s">
        <v>64</v>
      </c>
      <c r="G1392" s="16">
        <v>3</v>
      </c>
      <c r="H1392" s="16" t="str">
        <f>IF(Orders[[#This Row],[Quantity]]&lt;101,"Low End",IF(Orders[[#This Row],[Quantity]]&lt;301,"Mid End","High End"))</f>
        <v>Low End</v>
      </c>
      <c r="I1392" s="17">
        <v>5000</v>
      </c>
      <c r="J1392" s="17">
        <f>Orders[[#This Row],[Unit Price]]*Orders[[#This Row],[Quantity]]</f>
        <v>15000</v>
      </c>
      <c r="K1392" s="45">
        <f>IF(Orders[[#This Row],[currency]]="NGN",Orders[[#This Row],[Sales price]]/$T$2,Orders[[#This Row],[Sales price]]/$T$3)</f>
        <v>37.313432835820898</v>
      </c>
      <c r="L1392" s="3" t="s">
        <v>50</v>
      </c>
      <c r="M1392" s="3" t="s">
        <v>373</v>
      </c>
      <c r="N1392" s="3" t="s">
        <v>52</v>
      </c>
      <c r="O1392" s="3" t="s">
        <v>53</v>
      </c>
      <c r="P1392" s="3" t="s">
        <v>13</v>
      </c>
      <c r="Q1392" s="3" t="s">
        <v>54</v>
      </c>
    </row>
    <row r="1393" spans="1:17" ht="15.75" customHeight="1" x14ac:dyDescent="0.45">
      <c r="A1393" s="15">
        <v>44382.569444444445</v>
      </c>
      <c r="B1393" s="3" t="s">
        <v>834</v>
      </c>
      <c r="C1393" s="3" t="s">
        <v>67</v>
      </c>
      <c r="D1393" s="3" t="s">
        <v>126</v>
      </c>
      <c r="E1393" s="3" t="s">
        <v>189</v>
      </c>
      <c r="F1393" s="3" t="s">
        <v>83</v>
      </c>
      <c r="G1393" s="16">
        <v>10</v>
      </c>
      <c r="H1393" s="16" t="str">
        <f>IF(Orders[[#This Row],[Quantity]]&lt;101,"Low End",IF(Orders[[#This Row],[Quantity]]&lt;301,"Mid End","High End"))</f>
        <v>Low End</v>
      </c>
      <c r="I1393" s="17">
        <v>4600</v>
      </c>
      <c r="J1393" s="17">
        <f>Orders[[#This Row],[Unit Price]]*Orders[[#This Row],[Quantity]]</f>
        <v>46000</v>
      </c>
      <c r="K1393" s="45">
        <f>IF(Orders[[#This Row],[currency]]="NGN",Orders[[#This Row],[Sales price]]/$T$2,Orders[[#This Row],[Sales price]]/$T$3)</f>
        <v>114.42786069651741</v>
      </c>
      <c r="L1393" s="3" t="s">
        <v>50</v>
      </c>
      <c r="M1393" s="3" t="s">
        <v>128</v>
      </c>
      <c r="N1393" s="3" t="s">
        <v>129</v>
      </c>
      <c r="O1393" s="3" t="s">
        <v>53</v>
      </c>
      <c r="P1393" s="3" t="s">
        <v>13</v>
      </c>
      <c r="Q1393" s="3" t="s">
        <v>71</v>
      </c>
    </row>
    <row r="1394" spans="1:17" ht="15.75" customHeight="1" x14ac:dyDescent="0.45">
      <c r="A1394" s="15">
        <v>44382.572916666664</v>
      </c>
      <c r="B1394" s="3" t="s">
        <v>550</v>
      </c>
      <c r="C1394" s="3" t="s">
        <v>45</v>
      </c>
      <c r="D1394" s="3" t="s">
        <v>92</v>
      </c>
      <c r="E1394" s="3" t="s">
        <v>107</v>
      </c>
      <c r="F1394" s="3" t="s">
        <v>83</v>
      </c>
      <c r="G1394" s="16">
        <v>5</v>
      </c>
      <c r="H1394" s="16" t="str">
        <f>IF(Orders[[#This Row],[Quantity]]&lt;101,"Low End",IF(Orders[[#This Row],[Quantity]]&lt;301,"Mid End","High End"))</f>
        <v>Low End</v>
      </c>
      <c r="I1394" s="17">
        <v>2500</v>
      </c>
      <c r="J1394" s="17">
        <f>Orders[[#This Row],[Unit Price]]*Orders[[#This Row],[Quantity]]</f>
        <v>12500</v>
      </c>
      <c r="K1394" s="45">
        <f>IF(Orders[[#This Row],[currency]]="NGN",Orders[[#This Row],[Sales price]]/$T$2,Orders[[#This Row],[Sales price]]/$T$3)</f>
        <v>31.094527363184081</v>
      </c>
      <c r="L1394" s="3" t="s">
        <v>50</v>
      </c>
      <c r="M1394" s="3" t="s">
        <v>175</v>
      </c>
      <c r="N1394" s="3" t="s">
        <v>52</v>
      </c>
      <c r="O1394" s="3" t="s">
        <v>53</v>
      </c>
      <c r="P1394" s="3" t="s">
        <v>13</v>
      </c>
      <c r="Q1394" s="3" t="s">
        <v>54</v>
      </c>
    </row>
    <row r="1395" spans="1:17" ht="15.75" customHeight="1" x14ac:dyDescent="0.45">
      <c r="A1395" s="15">
        <v>44382.577777777777</v>
      </c>
      <c r="B1395" s="3" t="s">
        <v>835</v>
      </c>
      <c r="C1395" s="3" t="s">
        <v>67</v>
      </c>
      <c r="D1395" s="3" t="s">
        <v>46</v>
      </c>
      <c r="E1395" s="3" t="s">
        <v>47</v>
      </c>
      <c r="F1395" s="3" t="s">
        <v>48</v>
      </c>
      <c r="G1395" s="16">
        <v>1</v>
      </c>
      <c r="H1395" s="16" t="str">
        <f>IF(Orders[[#This Row],[Quantity]]&lt;101,"Low End",IF(Orders[[#This Row],[Quantity]]&lt;301,"Mid End","High End"))</f>
        <v>Low End</v>
      </c>
      <c r="I1395" s="17">
        <v>3200</v>
      </c>
      <c r="J1395" s="17">
        <f>Orders[[#This Row],[Unit Price]]*Orders[[#This Row],[Quantity]]</f>
        <v>3200</v>
      </c>
      <c r="K1395" s="45">
        <f>IF(Orders[[#This Row],[currency]]="NGN",Orders[[#This Row],[Sales price]]/$T$2,Orders[[#This Row],[Sales price]]/$T$3)</f>
        <v>7.9601990049751246</v>
      </c>
      <c r="L1395" s="3" t="s">
        <v>50</v>
      </c>
      <c r="M1395" s="3" t="s">
        <v>373</v>
      </c>
      <c r="N1395" s="3" t="s">
        <v>52</v>
      </c>
      <c r="O1395" s="3" t="s">
        <v>53</v>
      </c>
      <c r="P1395" s="3" t="s">
        <v>13</v>
      </c>
      <c r="Q1395" s="3" t="s">
        <v>54</v>
      </c>
    </row>
    <row r="1396" spans="1:17" ht="15.75" customHeight="1" x14ac:dyDescent="0.45">
      <c r="A1396" s="15">
        <v>44382.577777777777</v>
      </c>
      <c r="B1396" s="3" t="s">
        <v>835</v>
      </c>
      <c r="C1396" s="3" t="s">
        <v>67</v>
      </c>
      <c r="D1396" s="3" t="s">
        <v>62</v>
      </c>
      <c r="E1396" s="3" t="s">
        <v>134</v>
      </c>
      <c r="F1396" s="3" t="s">
        <v>64</v>
      </c>
      <c r="G1396" s="16">
        <v>1</v>
      </c>
      <c r="H1396" s="16" t="str">
        <f>IF(Orders[[#This Row],[Quantity]]&lt;101,"Low End",IF(Orders[[#This Row],[Quantity]]&lt;301,"Mid End","High End"))</f>
        <v>Low End</v>
      </c>
      <c r="I1396" s="17">
        <v>3700</v>
      </c>
      <c r="J1396" s="17">
        <f>Orders[[#This Row],[Unit Price]]*Orders[[#This Row],[Quantity]]</f>
        <v>3700</v>
      </c>
      <c r="K1396" s="45">
        <f>IF(Orders[[#This Row],[currency]]="NGN",Orders[[#This Row],[Sales price]]/$T$2,Orders[[#This Row],[Sales price]]/$T$3)</f>
        <v>9.2039800995024876</v>
      </c>
      <c r="L1396" s="3" t="s">
        <v>50</v>
      </c>
      <c r="M1396" s="3" t="s">
        <v>373</v>
      </c>
      <c r="N1396" s="3" t="s">
        <v>52</v>
      </c>
      <c r="O1396" s="3" t="s">
        <v>53</v>
      </c>
      <c r="P1396" s="3" t="s">
        <v>13</v>
      </c>
      <c r="Q1396" s="3" t="s">
        <v>54</v>
      </c>
    </row>
    <row r="1397" spans="1:17" ht="15.75" customHeight="1" x14ac:dyDescent="0.45">
      <c r="A1397" s="15">
        <v>44382.578472222223</v>
      </c>
      <c r="B1397" s="3" t="s">
        <v>836</v>
      </c>
      <c r="C1397" s="3" t="s">
        <v>67</v>
      </c>
      <c r="D1397" s="3" t="s">
        <v>62</v>
      </c>
      <c r="E1397" s="3" t="s">
        <v>63</v>
      </c>
      <c r="F1397" s="3" t="s">
        <v>64</v>
      </c>
      <c r="G1397" s="16">
        <v>20</v>
      </c>
      <c r="H1397" s="16" t="str">
        <f>IF(Orders[[#This Row],[Quantity]]&lt;101,"Low End",IF(Orders[[#This Row],[Quantity]]&lt;301,"Mid End","High End"))</f>
        <v>Low End</v>
      </c>
      <c r="I1397" s="17">
        <v>2400</v>
      </c>
      <c r="J1397" s="17">
        <f>Orders[[#This Row],[Unit Price]]*Orders[[#This Row],[Quantity]]</f>
        <v>48000</v>
      </c>
      <c r="K1397" s="45">
        <f>IF(Orders[[#This Row],[currency]]="NGN",Orders[[#This Row],[Sales price]]/$T$2,Orders[[#This Row],[Sales price]]/$T$3)</f>
        <v>119.40298507462687</v>
      </c>
      <c r="L1397" s="3" t="s">
        <v>50</v>
      </c>
      <c r="M1397" s="3" t="s">
        <v>199</v>
      </c>
      <c r="N1397" s="3" t="s">
        <v>129</v>
      </c>
      <c r="O1397" s="3" t="s">
        <v>53</v>
      </c>
      <c r="P1397" s="3" t="s">
        <v>13</v>
      </c>
      <c r="Q1397" s="3" t="s">
        <v>71</v>
      </c>
    </row>
    <row r="1398" spans="1:17" ht="15.75" customHeight="1" x14ac:dyDescent="0.45">
      <c r="A1398" s="15">
        <v>44382.578472222223</v>
      </c>
      <c r="B1398" s="3" t="s">
        <v>795</v>
      </c>
      <c r="C1398" s="3" t="s">
        <v>45</v>
      </c>
      <c r="D1398" s="3" t="s">
        <v>362</v>
      </c>
      <c r="E1398" s="3" t="s">
        <v>369</v>
      </c>
      <c r="F1398" s="3" t="s">
        <v>64</v>
      </c>
      <c r="G1398" s="16">
        <v>2</v>
      </c>
      <c r="H1398" s="16" t="str">
        <f>IF(Orders[[#This Row],[Quantity]]&lt;101,"Low End",IF(Orders[[#This Row],[Quantity]]&lt;301,"Mid End","High End"))</f>
        <v>Low End</v>
      </c>
      <c r="I1398" s="17">
        <v>5000</v>
      </c>
      <c r="J1398" s="17">
        <f>Orders[[#This Row],[Unit Price]]*Orders[[#This Row],[Quantity]]</f>
        <v>10000</v>
      </c>
      <c r="K1398" s="45">
        <f>IF(Orders[[#This Row],[currency]]="NGN",Orders[[#This Row],[Sales price]]/$T$2,Orders[[#This Row],[Sales price]]/$T$3)</f>
        <v>24.875621890547265</v>
      </c>
      <c r="L1398" s="3" t="s">
        <v>50</v>
      </c>
      <c r="M1398" s="3" t="s">
        <v>379</v>
      </c>
      <c r="N1398" s="3" t="s">
        <v>52</v>
      </c>
      <c r="O1398" s="3" t="s">
        <v>53</v>
      </c>
      <c r="P1398" s="3" t="s">
        <v>13</v>
      </c>
      <c r="Q1398" s="3" t="s">
        <v>54</v>
      </c>
    </row>
    <row r="1399" spans="1:17" ht="15.75" customHeight="1" x14ac:dyDescent="0.45">
      <c r="A1399" s="15">
        <v>44382.57916666667</v>
      </c>
      <c r="B1399" s="3" t="s">
        <v>418</v>
      </c>
      <c r="C1399" s="3" t="s">
        <v>61</v>
      </c>
      <c r="D1399" s="3" t="s">
        <v>62</v>
      </c>
      <c r="E1399" s="3" t="s">
        <v>134</v>
      </c>
      <c r="F1399" s="3" t="s">
        <v>64</v>
      </c>
      <c r="G1399" s="16">
        <v>1</v>
      </c>
      <c r="H1399" s="16" t="str">
        <f>IF(Orders[[#This Row],[Quantity]]&lt;101,"Low End",IF(Orders[[#This Row],[Quantity]]&lt;301,"Mid End","High End"))</f>
        <v>Low End</v>
      </c>
      <c r="I1399" s="17">
        <v>3700</v>
      </c>
      <c r="J1399" s="17">
        <f>Orders[[#This Row],[Unit Price]]*Orders[[#This Row],[Quantity]]</f>
        <v>3700</v>
      </c>
      <c r="K1399" s="45">
        <f>IF(Orders[[#This Row],[currency]]="NGN",Orders[[#This Row],[Sales price]]/$T$2,Orders[[#This Row],[Sales price]]/$T$3)</f>
        <v>9.2039800995024876</v>
      </c>
      <c r="L1399" s="3" t="s">
        <v>50</v>
      </c>
      <c r="M1399" s="3" t="s">
        <v>70</v>
      </c>
      <c r="N1399" s="3" t="s">
        <v>52</v>
      </c>
      <c r="O1399" s="3" t="s">
        <v>53</v>
      </c>
      <c r="P1399" s="3" t="s">
        <v>13</v>
      </c>
      <c r="Q1399" s="3" t="s">
        <v>54</v>
      </c>
    </row>
    <row r="1400" spans="1:17" ht="15.75" customHeight="1" x14ac:dyDescent="0.45">
      <c r="A1400" s="15">
        <v>44382.57916666667</v>
      </c>
      <c r="B1400" s="3" t="s">
        <v>418</v>
      </c>
      <c r="C1400" s="3" t="s">
        <v>61</v>
      </c>
      <c r="D1400" s="3" t="s">
        <v>126</v>
      </c>
      <c r="E1400" s="3" t="s">
        <v>189</v>
      </c>
      <c r="F1400" s="3" t="s">
        <v>83</v>
      </c>
      <c r="G1400" s="16">
        <v>1</v>
      </c>
      <c r="H1400" s="16" t="str">
        <f>IF(Orders[[#This Row],[Quantity]]&lt;101,"Low End",IF(Orders[[#This Row],[Quantity]]&lt;301,"Mid End","High End"))</f>
        <v>Low End</v>
      </c>
      <c r="I1400" s="17">
        <v>4600</v>
      </c>
      <c r="J1400" s="17">
        <f>Orders[[#This Row],[Unit Price]]*Orders[[#This Row],[Quantity]]</f>
        <v>4600</v>
      </c>
      <c r="K1400" s="45">
        <f>IF(Orders[[#This Row],[currency]]="NGN",Orders[[#This Row],[Sales price]]/$T$2,Orders[[#This Row],[Sales price]]/$T$3)</f>
        <v>11.442786069651742</v>
      </c>
      <c r="L1400" s="3" t="s">
        <v>50</v>
      </c>
      <c r="M1400" s="3" t="s">
        <v>70</v>
      </c>
      <c r="N1400" s="3" t="s">
        <v>52</v>
      </c>
      <c r="O1400" s="3" t="s">
        <v>53</v>
      </c>
      <c r="P1400" s="3" t="s">
        <v>13</v>
      </c>
      <c r="Q1400" s="3" t="s">
        <v>54</v>
      </c>
    </row>
    <row r="1401" spans="1:17" ht="15.75" customHeight="1" x14ac:dyDescent="0.45">
      <c r="A1401" s="15">
        <v>44382.580555555556</v>
      </c>
      <c r="B1401" s="3" t="s">
        <v>837</v>
      </c>
      <c r="C1401" s="3" t="s">
        <v>45</v>
      </c>
      <c r="D1401" s="3" t="s">
        <v>46</v>
      </c>
      <c r="E1401" s="3" t="s">
        <v>47</v>
      </c>
      <c r="F1401" s="3" t="s">
        <v>48</v>
      </c>
      <c r="G1401" s="16">
        <v>3</v>
      </c>
      <c r="H1401" s="16" t="str">
        <f>IF(Orders[[#This Row],[Quantity]]&lt;101,"Low End",IF(Orders[[#This Row],[Quantity]]&lt;301,"Mid End","High End"))</f>
        <v>Low End</v>
      </c>
      <c r="I1401" s="17">
        <v>3200</v>
      </c>
      <c r="J1401" s="17">
        <f>Orders[[#This Row],[Unit Price]]*Orders[[#This Row],[Quantity]]</f>
        <v>9600</v>
      </c>
      <c r="K1401" s="45">
        <f>IF(Orders[[#This Row],[currency]]="NGN",Orders[[#This Row],[Sales price]]/$T$2,Orders[[#This Row],[Sales price]]/$T$3)</f>
        <v>23.880597014925375</v>
      </c>
      <c r="L1401" s="3" t="s">
        <v>50</v>
      </c>
      <c r="M1401" s="3" t="s">
        <v>155</v>
      </c>
      <c r="N1401" s="3" t="s">
        <v>52</v>
      </c>
      <c r="O1401" s="3" t="s">
        <v>53</v>
      </c>
      <c r="P1401" s="3" t="s">
        <v>13</v>
      </c>
      <c r="Q1401" s="3" t="s">
        <v>54</v>
      </c>
    </row>
    <row r="1402" spans="1:17" ht="15.75" customHeight="1" x14ac:dyDescent="0.45">
      <c r="A1402" s="15">
        <v>44382.586805555555</v>
      </c>
      <c r="B1402" s="3" t="s">
        <v>833</v>
      </c>
      <c r="C1402" s="3" t="s">
        <v>67</v>
      </c>
      <c r="D1402" s="3" t="s">
        <v>362</v>
      </c>
      <c r="E1402" s="3" t="s">
        <v>369</v>
      </c>
      <c r="F1402" s="3" t="s">
        <v>64</v>
      </c>
      <c r="G1402" s="16">
        <v>1</v>
      </c>
      <c r="H1402" s="16" t="str">
        <f>IF(Orders[[#This Row],[Quantity]]&lt;101,"Low End",IF(Orders[[#This Row],[Quantity]]&lt;301,"Mid End","High End"))</f>
        <v>Low End</v>
      </c>
      <c r="I1402" s="17">
        <v>5000</v>
      </c>
      <c r="J1402" s="17">
        <f>Orders[[#This Row],[Unit Price]]*Orders[[#This Row],[Quantity]]</f>
        <v>5000</v>
      </c>
      <c r="K1402" s="45">
        <f>IF(Orders[[#This Row],[currency]]="NGN",Orders[[#This Row],[Sales price]]/$T$2,Orders[[#This Row],[Sales price]]/$T$3)</f>
        <v>12.437810945273633</v>
      </c>
      <c r="L1402" s="3" t="s">
        <v>50</v>
      </c>
      <c r="M1402" s="3" t="s">
        <v>373</v>
      </c>
      <c r="N1402" s="3" t="s">
        <v>52</v>
      </c>
      <c r="O1402" s="3" t="s">
        <v>53</v>
      </c>
      <c r="P1402" s="3" t="s">
        <v>13</v>
      </c>
      <c r="Q1402" s="3" t="s">
        <v>54</v>
      </c>
    </row>
    <row r="1403" spans="1:17" ht="15.75" customHeight="1" x14ac:dyDescent="0.45">
      <c r="A1403" s="15">
        <v>44382.588888888888</v>
      </c>
      <c r="B1403" s="3" t="s">
        <v>838</v>
      </c>
      <c r="C1403" s="3" t="s">
        <v>61</v>
      </c>
      <c r="D1403" s="3" t="s">
        <v>46</v>
      </c>
      <c r="E1403" s="3" t="s">
        <v>47</v>
      </c>
      <c r="F1403" s="3" t="s">
        <v>48</v>
      </c>
      <c r="G1403" s="16">
        <v>1</v>
      </c>
      <c r="H1403" s="16" t="str">
        <f>IF(Orders[[#This Row],[Quantity]]&lt;101,"Low End",IF(Orders[[#This Row],[Quantity]]&lt;301,"Mid End","High End"))</f>
        <v>Low End</v>
      </c>
      <c r="I1403" s="17">
        <v>3200</v>
      </c>
      <c r="J1403" s="17">
        <f>Orders[[#This Row],[Unit Price]]*Orders[[#This Row],[Quantity]]</f>
        <v>3200</v>
      </c>
      <c r="K1403" s="45">
        <f>IF(Orders[[#This Row],[currency]]="NGN",Orders[[#This Row],[Sales price]]/$T$2,Orders[[#This Row],[Sales price]]/$T$3)</f>
        <v>7.9601990049751246</v>
      </c>
      <c r="L1403" s="3" t="s">
        <v>50</v>
      </c>
      <c r="M1403" s="3" t="s">
        <v>373</v>
      </c>
      <c r="N1403" s="3" t="s">
        <v>52</v>
      </c>
      <c r="O1403" s="3" t="s">
        <v>53</v>
      </c>
      <c r="P1403" s="3" t="s">
        <v>13</v>
      </c>
      <c r="Q1403" s="3" t="s">
        <v>88</v>
      </c>
    </row>
    <row r="1404" spans="1:17" ht="15.75" customHeight="1" x14ac:dyDescent="0.45">
      <c r="A1404" s="15">
        <v>44382.588888888888</v>
      </c>
      <c r="B1404" s="3" t="s">
        <v>838</v>
      </c>
      <c r="C1404" s="3" t="s">
        <v>61</v>
      </c>
      <c r="D1404" s="3" t="s">
        <v>62</v>
      </c>
      <c r="E1404" s="3" t="s">
        <v>63</v>
      </c>
      <c r="F1404" s="3" t="s">
        <v>64</v>
      </c>
      <c r="G1404" s="16">
        <v>2</v>
      </c>
      <c r="H1404" s="16" t="str">
        <f>IF(Orders[[#This Row],[Quantity]]&lt;101,"Low End",IF(Orders[[#This Row],[Quantity]]&lt;301,"Mid End","High End"))</f>
        <v>Low End</v>
      </c>
      <c r="I1404" s="17">
        <v>2800</v>
      </c>
      <c r="J1404" s="17">
        <f>Orders[[#This Row],[Unit Price]]*Orders[[#This Row],[Quantity]]</f>
        <v>5600</v>
      </c>
      <c r="K1404" s="45">
        <f>IF(Orders[[#This Row],[currency]]="NGN",Orders[[#This Row],[Sales price]]/$T$2,Orders[[#This Row],[Sales price]]/$T$3)</f>
        <v>13.930348258706468</v>
      </c>
      <c r="L1404" s="3" t="s">
        <v>50</v>
      </c>
      <c r="M1404" s="3" t="s">
        <v>373</v>
      </c>
      <c r="N1404" s="3" t="s">
        <v>52</v>
      </c>
      <c r="O1404" s="3" t="s">
        <v>53</v>
      </c>
      <c r="P1404" s="3" t="s">
        <v>13</v>
      </c>
      <c r="Q1404" s="3" t="s">
        <v>88</v>
      </c>
    </row>
    <row r="1405" spans="1:17" ht="15.75" customHeight="1" x14ac:dyDescent="0.45">
      <c r="A1405" s="15">
        <v>44382.588888888888</v>
      </c>
      <c r="B1405" s="3" t="s">
        <v>838</v>
      </c>
      <c r="C1405" s="3" t="s">
        <v>61</v>
      </c>
      <c r="D1405" s="3" t="s">
        <v>62</v>
      </c>
      <c r="E1405" s="3" t="s">
        <v>134</v>
      </c>
      <c r="F1405" s="3" t="s">
        <v>64</v>
      </c>
      <c r="G1405" s="16">
        <v>1</v>
      </c>
      <c r="H1405" s="16" t="str">
        <f>IF(Orders[[#This Row],[Quantity]]&lt;101,"Low End",IF(Orders[[#This Row],[Quantity]]&lt;301,"Mid End","High End"))</f>
        <v>Low End</v>
      </c>
      <c r="I1405" s="17">
        <v>4100</v>
      </c>
      <c r="J1405" s="17">
        <f>Orders[[#This Row],[Unit Price]]*Orders[[#This Row],[Quantity]]</f>
        <v>4100</v>
      </c>
      <c r="K1405" s="45">
        <f>IF(Orders[[#This Row],[currency]]="NGN",Orders[[#This Row],[Sales price]]/$T$2,Orders[[#This Row],[Sales price]]/$T$3)</f>
        <v>10.199004975124378</v>
      </c>
      <c r="L1405" s="3" t="s">
        <v>50</v>
      </c>
      <c r="M1405" s="3" t="s">
        <v>373</v>
      </c>
      <c r="N1405" s="3" t="s">
        <v>52</v>
      </c>
      <c r="O1405" s="3" t="s">
        <v>53</v>
      </c>
      <c r="P1405" s="3" t="s">
        <v>13</v>
      </c>
      <c r="Q1405" s="3" t="s">
        <v>88</v>
      </c>
    </row>
    <row r="1406" spans="1:17" ht="15.75" customHeight="1" x14ac:dyDescent="0.45">
      <c r="A1406" s="15">
        <v>44382.59375</v>
      </c>
      <c r="B1406" s="3" t="s">
        <v>839</v>
      </c>
      <c r="C1406" s="3" t="s">
        <v>67</v>
      </c>
      <c r="D1406" s="3" t="s">
        <v>62</v>
      </c>
      <c r="E1406" s="3" t="s">
        <v>63</v>
      </c>
      <c r="F1406" s="3" t="s">
        <v>64</v>
      </c>
      <c r="G1406" s="16">
        <v>3</v>
      </c>
      <c r="H1406" s="16" t="str">
        <f>IF(Orders[[#This Row],[Quantity]]&lt;101,"Low End",IF(Orders[[#This Row],[Quantity]]&lt;301,"Mid End","High End"))</f>
        <v>Low End</v>
      </c>
      <c r="I1406" s="17">
        <v>2400</v>
      </c>
      <c r="J1406" s="17">
        <f>Orders[[#This Row],[Unit Price]]*Orders[[#This Row],[Quantity]]</f>
        <v>7200</v>
      </c>
      <c r="K1406" s="45">
        <f>IF(Orders[[#This Row],[currency]]="NGN",Orders[[#This Row],[Sales price]]/$T$2,Orders[[#This Row],[Sales price]]/$T$3)</f>
        <v>17.910447761194028</v>
      </c>
      <c r="L1406" s="3" t="s">
        <v>50</v>
      </c>
      <c r="M1406" s="3" t="s">
        <v>51</v>
      </c>
      <c r="N1406" s="3" t="s">
        <v>52</v>
      </c>
      <c r="O1406" s="3" t="s">
        <v>53</v>
      </c>
      <c r="P1406" s="3" t="s">
        <v>13</v>
      </c>
      <c r="Q1406" s="3" t="s">
        <v>54</v>
      </c>
    </row>
    <row r="1407" spans="1:17" ht="15.75" customHeight="1" x14ac:dyDescent="0.45">
      <c r="A1407" s="15">
        <v>44382.59375</v>
      </c>
      <c r="B1407" s="3" t="s">
        <v>839</v>
      </c>
      <c r="C1407" s="3" t="s">
        <v>67</v>
      </c>
      <c r="D1407" s="3" t="s">
        <v>139</v>
      </c>
      <c r="E1407" s="3" t="s">
        <v>140</v>
      </c>
      <c r="F1407" s="3" t="s">
        <v>141</v>
      </c>
      <c r="G1407" s="16">
        <v>1</v>
      </c>
      <c r="H1407" s="16" t="str">
        <f>IF(Orders[[#This Row],[Quantity]]&lt;101,"Low End",IF(Orders[[#This Row],[Quantity]]&lt;301,"Mid End","High End"))</f>
        <v>Low End</v>
      </c>
      <c r="I1407" s="17">
        <v>4660</v>
      </c>
      <c r="J1407" s="17">
        <f>Orders[[#This Row],[Unit Price]]*Orders[[#This Row],[Quantity]]</f>
        <v>4660</v>
      </c>
      <c r="K1407" s="45">
        <f>IF(Orders[[#This Row],[currency]]="NGN",Orders[[#This Row],[Sales price]]/$T$2,Orders[[#This Row],[Sales price]]/$T$3)</f>
        <v>11.592039800995025</v>
      </c>
      <c r="L1407" s="3" t="s">
        <v>50</v>
      </c>
      <c r="M1407" s="3" t="s">
        <v>51</v>
      </c>
      <c r="N1407" s="3" t="s">
        <v>52</v>
      </c>
      <c r="O1407" s="3" t="s">
        <v>53</v>
      </c>
      <c r="P1407" s="3" t="s">
        <v>13</v>
      </c>
      <c r="Q1407" s="3" t="s">
        <v>54</v>
      </c>
    </row>
    <row r="1408" spans="1:17" ht="15.75" customHeight="1" x14ac:dyDescent="0.45">
      <c r="A1408" s="15">
        <v>44382.59375</v>
      </c>
      <c r="B1408" s="3" t="s">
        <v>839</v>
      </c>
      <c r="C1408" s="3" t="s">
        <v>67</v>
      </c>
      <c r="D1408" s="3" t="s">
        <v>55</v>
      </c>
      <c r="E1408" s="3" t="s">
        <v>212</v>
      </c>
      <c r="F1408" s="3" t="s">
        <v>83</v>
      </c>
      <c r="G1408" s="16">
        <v>1</v>
      </c>
      <c r="H1408" s="16" t="str">
        <f>IF(Orders[[#This Row],[Quantity]]&lt;101,"Low End",IF(Orders[[#This Row],[Quantity]]&lt;301,"Mid End","High End"))</f>
        <v>Low End</v>
      </c>
      <c r="I1408" s="17">
        <v>4200</v>
      </c>
      <c r="J1408" s="17">
        <f>Orders[[#This Row],[Unit Price]]*Orders[[#This Row],[Quantity]]</f>
        <v>4200</v>
      </c>
      <c r="K1408" s="45">
        <f>IF(Orders[[#This Row],[currency]]="NGN",Orders[[#This Row],[Sales price]]/$T$2,Orders[[#This Row],[Sales price]]/$T$3)</f>
        <v>10.447761194029852</v>
      </c>
      <c r="L1408" s="3" t="s">
        <v>50</v>
      </c>
      <c r="M1408" s="3" t="s">
        <v>51</v>
      </c>
      <c r="N1408" s="3" t="s">
        <v>52</v>
      </c>
      <c r="O1408" s="3" t="s">
        <v>53</v>
      </c>
      <c r="P1408" s="3" t="s">
        <v>13</v>
      </c>
      <c r="Q1408" s="3" t="s">
        <v>54</v>
      </c>
    </row>
    <row r="1409" spans="1:17" ht="15.75" customHeight="1" x14ac:dyDescent="0.45">
      <c r="A1409" s="15">
        <v>44382.594444444447</v>
      </c>
      <c r="B1409" s="3" t="s">
        <v>840</v>
      </c>
      <c r="C1409" s="3" t="s">
        <v>45</v>
      </c>
      <c r="D1409" s="3" t="s">
        <v>267</v>
      </c>
      <c r="E1409" s="3" t="s">
        <v>268</v>
      </c>
      <c r="F1409" s="3" t="s">
        <v>48</v>
      </c>
      <c r="G1409" s="16">
        <v>1</v>
      </c>
      <c r="H1409" s="16" t="str">
        <f>IF(Orders[[#This Row],[Quantity]]&lt;101,"Low End",IF(Orders[[#This Row],[Quantity]]&lt;301,"Mid End","High End"))</f>
        <v>Low End</v>
      </c>
      <c r="I1409" s="17">
        <v>6010</v>
      </c>
      <c r="J1409" s="17">
        <f>Orders[[#This Row],[Unit Price]]*Orders[[#This Row],[Quantity]]</f>
        <v>6010</v>
      </c>
      <c r="K1409" s="45">
        <f>IF(Orders[[#This Row],[currency]]="NGN",Orders[[#This Row],[Sales price]]/$T$2,Orders[[#This Row],[Sales price]]/$T$3)</f>
        <v>14.950248756218905</v>
      </c>
      <c r="L1409" s="3" t="s">
        <v>50</v>
      </c>
      <c r="M1409" s="3" t="s">
        <v>269</v>
      </c>
      <c r="N1409" s="3" t="s">
        <v>52</v>
      </c>
      <c r="O1409" s="3" t="s">
        <v>53</v>
      </c>
      <c r="P1409" s="3" t="s">
        <v>13</v>
      </c>
      <c r="Q1409" s="3" t="s">
        <v>71</v>
      </c>
    </row>
    <row r="1410" spans="1:17" ht="15.75" customHeight="1" x14ac:dyDescent="0.45">
      <c r="A1410" s="15">
        <v>44382.594444444447</v>
      </c>
      <c r="B1410" s="3" t="s">
        <v>840</v>
      </c>
      <c r="C1410" s="3" t="s">
        <v>45</v>
      </c>
      <c r="D1410" s="3" t="s">
        <v>267</v>
      </c>
      <c r="E1410" s="3" t="s">
        <v>841</v>
      </c>
      <c r="F1410" s="3" t="s">
        <v>48</v>
      </c>
      <c r="G1410" s="16">
        <v>0.5</v>
      </c>
      <c r="H1410" s="16" t="str">
        <f>IF(Orders[[#This Row],[Quantity]]&lt;101,"Low End",IF(Orders[[#This Row],[Quantity]]&lt;301,"Mid End","High End"))</f>
        <v>Low End</v>
      </c>
      <c r="I1410" s="17">
        <v>7020</v>
      </c>
      <c r="J1410" s="17">
        <f>Orders[[#This Row],[Unit Price]]*Orders[[#This Row],[Quantity]]</f>
        <v>3510</v>
      </c>
      <c r="K1410" s="45">
        <f>IF(Orders[[#This Row],[currency]]="NGN",Orders[[#This Row],[Sales price]]/$T$2,Orders[[#This Row],[Sales price]]/$T$3)</f>
        <v>8.7313432835820901</v>
      </c>
      <c r="L1410" s="3" t="s">
        <v>50</v>
      </c>
      <c r="M1410" s="3" t="s">
        <v>269</v>
      </c>
      <c r="N1410" s="3" t="s">
        <v>52</v>
      </c>
      <c r="O1410" s="3" t="s">
        <v>53</v>
      </c>
      <c r="P1410" s="3" t="s">
        <v>13</v>
      </c>
      <c r="Q1410" s="3" t="s">
        <v>71</v>
      </c>
    </row>
    <row r="1411" spans="1:17" ht="15.75" customHeight="1" x14ac:dyDescent="0.45">
      <c r="A1411" s="15">
        <v>44382.594444444447</v>
      </c>
      <c r="B1411" s="3" t="s">
        <v>840</v>
      </c>
      <c r="C1411" s="3" t="s">
        <v>45</v>
      </c>
      <c r="D1411" s="3" t="s">
        <v>267</v>
      </c>
      <c r="E1411" s="3" t="s">
        <v>270</v>
      </c>
      <c r="F1411" s="3" t="s">
        <v>48</v>
      </c>
      <c r="G1411" s="16">
        <v>1</v>
      </c>
      <c r="H1411" s="16" t="str">
        <f>IF(Orders[[#This Row],[Quantity]]&lt;101,"Low End",IF(Orders[[#This Row],[Quantity]]&lt;301,"Mid End","High End"))</f>
        <v>Low End</v>
      </c>
      <c r="I1411" s="17">
        <v>7430.8</v>
      </c>
      <c r="J1411" s="17">
        <f>Orders[[#This Row],[Unit Price]]*Orders[[#This Row],[Quantity]]</f>
        <v>7430.8</v>
      </c>
      <c r="K1411" s="45">
        <f>IF(Orders[[#This Row],[currency]]="NGN",Orders[[#This Row],[Sales price]]/$T$2,Orders[[#This Row],[Sales price]]/$T$3)</f>
        <v>18.484577114427861</v>
      </c>
      <c r="L1411" s="3" t="s">
        <v>50</v>
      </c>
      <c r="M1411" s="3" t="s">
        <v>269</v>
      </c>
      <c r="N1411" s="3" t="s">
        <v>52</v>
      </c>
      <c r="O1411" s="3" t="s">
        <v>53</v>
      </c>
      <c r="P1411" s="3" t="s">
        <v>13</v>
      </c>
      <c r="Q1411" s="3" t="s">
        <v>71</v>
      </c>
    </row>
    <row r="1412" spans="1:17" ht="15.75" customHeight="1" x14ac:dyDescent="0.45">
      <c r="A1412" s="15">
        <v>44382.594444444447</v>
      </c>
      <c r="B1412" s="3" t="s">
        <v>840</v>
      </c>
      <c r="C1412" s="3" t="s">
        <v>45</v>
      </c>
      <c r="D1412" s="3" t="s">
        <v>267</v>
      </c>
      <c r="E1412" s="3" t="s">
        <v>270</v>
      </c>
      <c r="F1412" s="3" t="s">
        <v>48</v>
      </c>
      <c r="G1412" s="16">
        <v>1</v>
      </c>
      <c r="H1412" s="16" t="str">
        <f>IF(Orders[[#This Row],[Quantity]]&lt;101,"Low End",IF(Orders[[#This Row],[Quantity]]&lt;301,"Mid End","High End"))</f>
        <v>Low End</v>
      </c>
      <c r="I1412" s="17">
        <v>7430.8</v>
      </c>
      <c r="J1412" s="17">
        <f>Orders[[#This Row],[Unit Price]]*Orders[[#This Row],[Quantity]]</f>
        <v>7430.8</v>
      </c>
      <c r="K1412" s="45">
        <f>IF(Orders[[#This Row],[currency]]="NGN",Orders[[#This Row],[Sales price]]/$T$2,Orders[[#This Row],[Sales price]]/$T$3)</f>
        <v>18.484577114427861</v>
      </c>
      <c r="L1412" s="3" t="s">
        <v>50</v>
      </c>
      <c r="M1412" s="3" t="s">
        <v>269</v>
      </c>
      <c r="N1412" s="3" t="s">
        <v>52</v>
      </c>
      <c r="O1412" s="3" t="s">
        <v>53</v>
      </c>
      <c r="P1412" s="3" t="s">
        <v>13</v>
      </c>
      <c r="Q1412" s="3" t="s">
        <v>71</v>
      </c>
    </row>
    <row r="1413" spans="1:17" ht="15.75" customHeight="1" x14ac:dyDescent="0.45">
      <c r="A1413" s="15">
        <v>44382.594444444447</v>
      </c>
      <c r="B1413" s="3" t="s">
        <v>840</v>
      </c>
      <c r="C1413" s="3" t="s">
        <v>45</v>
      </c>
      <c r="D1413" s="3" t="s">
        <v>267</v>
      </c>
      <c r="E1413" s="3" t="s">
        <v>270</v>
      </c>
      <c r="F1413" s="3" t="s">
        <v>48</v>
      </c>
      <c r="G1413" s="16">
        <v>1</v>
      </c>
      <c r="H1413" s="16" t="str">
        <f>IF(Orders[[#This Row],[Quantity]]&lt;101,"Low End",IF(Orders[[#This Row],[Quantity]]&lt;301,"Mid End","High End"))</f>
        <v>Low End</v>
      </c>
      <c r="I1413" s="17">
        <v>7430.8</v>
      </c>
      <c r="J1413" s="17">
        <f>Orders[[#This Row],[Unit Price]]*Orders[[#This Row],[Quantity]]</f>
        <v>7430.8</v>
      </c>
      <c r="K1413" s="45">
        <f>IF(Orders[[#This Row],[currency]]="NGN",Orders[[#This Row],[Sales price]]/$T$2,Orders[[#This Row],[Sales price]]/$T$3)</f>
        <v>18.484577114427861</v>
      </c>
      <c r="L1413" s="3" t="s">
        <v>50</v>
      </c>
      <c r="M1413" s="3" t="s">
        <v>269</v>
      </c>
      <c r="N1413" s="3" t="s">
        <v>52</v>
      </c>
      <c r="O1413" s="3" t="s">
        <v>53</v>
      </c>
      <c r="P1413" s="3" t="s">
        <v>13</v>
      </c>
      <c r="Q1413" s="3" t="s">
        <v>71</v>
      </c>
    </row>
    <row r="1414" spans="1:17" ht="15.75" customHeight="1" x14ac:dyDescent="0.45">
      <c r="A1414" s="15">
        <v>44382.595833333333</v>
      </c>
      <c r="B1414" s="3" t="s">
        <v>843</v>
      </c>
      <c r="C1414" s="3" t="s">
        <v>67</v>
      </c>
      <c r="D1414" s="3" t="s">
        <v>267</v>
      </c>
      <c r="E1414" s="3" t="s">
        <v>268</v>
      </c>
      <c r="F1414" s="3" t="s">
        <v>48</v>
      </c>
      <c r="G1414" s="16">
        <v>1</v>
      </c>
      <c r="H1414" s="16" t="str">
        <f>IF(Orders[[#This Row],[Quantity]]&lt;101,"Low End",IF(Orders[[#This Row],[Quantity]]&lt;301,"Mid End","High End"))</f>
        <v>Low End</v>
      </c>
      <c r="I1414" s="17">
        <v>10100</v>
      </c>
      <c r="J1414" s="17">
        <f>Orders[[#This Row],[Unit Price]]*Orders[[#This Row],[Quantity]]</f>
        <v>10100</v>
      </c>
      <c r="K1414" s="45">
        <f>IF(Orders[[#This Row],[currency]]="NGN",Orders[[#This Row],[Sales price]]/$T$2,Orders[[#This Row],[Sales price]]/$T$3)</f>
        <v>25.124378109452735</v>
      </c>
      <c r="L1414" s="3" t="s">
        <v>50</v>
      </c>
      <c r="M1414" s="3" t="s">
        <v>269</v>
      </c>
      <c r="N1414" s="3" t="s">
        <v>52</v>
      </c>
      <c r="O1414" s="3" t="s">
        <v>53</v>
      </c>
      <c r="P1414" s="3" t="s">
        <v>13</v>
      </c>
      <c r="Q1414" s="3" t="s">
        <v>71</v>
      </c>
    </row>
    <row r="1415" spans="1:17" ht="15.75" customHeight="1" x14ac:dyDescent="0.45">
      <c r="A1415" s="15">
        <v>44382.595833333333</v>
      </c>
      <c r="B1415" s="3" t="s">
        <v>843</v>
      </c>
      <c r="C1415" s="3" t="s">
        <v>67</v>
      </c>
      <c r="D1415" s="3" t="s">
        <v>267</v>
      </c>
      <c r="E1415" s="3" t="s">
        <v>268</v>
      </c>
      <c r="F1415" s="3" t="s">
        <v>48</v>
      </c>
      <c r="G1415" s="16">
        <v>2</v>
      </c>
      <c r="H1415" s="16" t="str">
        <f>IF(Orders[[#This Row],[Quantity]]&lt;101,"Low End",IF(Orders[[#This Row],[Quantity]]&lt;301,"Mid End","High End"))</f>
        <v>Low End</v>
      </c>
      <c r="I1415" s="17">
        <v>6000</v>
      </c>
      <c r="J1415" s="17">
        <f>Orders[[#This Row],[Unit Price]]*Orders[[#This Row],[Quantity]]</f>
        <v>12000</v>
      </c>
      <c r="K1415" s="45">
        <f>IF(Orders[[#This Row],[currency]]="NGN",Orders[[#This Row],[Sales price]]/$T$2,Orders[[#This Row],[Sales price]]/$T$3)</f>
        <v>29.850746268656717</v>
      </c>
      <c r="L1415" s="3" t="s">
        <v>50</v>
      </c>
      <c r="M1415" s="3" t="s">
        <v>269</v>
      </c>
      <c r="N1415" s="3" t="s">
        <v>52</v>
      </c>
      <c r="O1415" s="3" t="s">
        <v>53</v>
      </c>
      <c r="P1415" s="3" t="s">
        <v>13</v>
      </c>
      <c r="Q1415" s="3" t="s">
        <v>71</v>
      </c>
    </row>
    <row r="1416" spans="1:17" ht="15.75" customHeight="1" x14ac:dyDescent="0.45">
      <c r="A1416" s="15">
        <v>44382.595833333333</v>
      </c>
      <c r="B1416" s="3" t="s">
        <v>843</v>
      </c>
      <c r="C1416" s="3" t="s">
        <v>67</v>
      </c>
      <c r="D1416" s="3" t="s">
        <v>267</v>
      </c>
      <c r="E1416" s="3" t="s">
        <v>844</v>
      </c>
      <c r="F1416" s="3" t="s">
        <v>48</v>
      </c>
      <c r="G1416" s="16">
        <v>0.5</v>
      </c>
      <c r="H1416" s="16" t="str">
        <f>IF(Orders[[#This Row],[Quantity]]&lt;101,"Low End",IF(Orders[[#This Row],[Quantity]]&lt;301,"Mid End","High End"))</f>
        <v>Low End</v>
      </c>
      <c r="I1416" s="17">
        <v>7020</v>
      </c>
      <c r="J1416" s="17">
        <f>Orders[[#This Row],[Unit Price]]*Orders[[#This Row],[Quantity]]</f>
        <v>3510</v>
      </c>
      <c r="K1416" s="45">
        <f>IF(Orders[[#This Row],[currency]]="NGN",Orders[[#This Row],[Sales price]]/$T$2,Orders[[#This Row],[Sales price]]/$T$3)</f>
        <v>8.7313432835820901</v>
      </c>
      <c r="L1416" s="3" t="s">
        <v>50</v>
      </c>
      <c r="M1416" s="3" t="s">
        <v>269</v>
      </c>
      <c r="N1416" s="3" t="s">
        <v>52</v>
      </c>
      <c r="O1416" s="3" t="s">
        <v>53</v>
      </c>
      <c r="P1416" s="3" t="s">
        <v>13</v>
      </c>
      <c r="Q1416" s="3" t="s">
        <v>71</v>
      </c>
    </row>
    <row r="1417" spans="1:17" ht="15.75" customHeight="1" x14ac:dyDescent="0.45">
      <c r="A1417" s="15">
        <v>44382.598611111112</v>
      </c>
      <c r="B1417" s="3" t="s">
        <v>439</v>
      </c>
      <c r="C1417" s="3" t="s">
        <v>67</v>
      </c>
      <c r="D1417" s="3" t="s">
        <v>126</v>
      </c>
      <c r="E1417" s="3" t="s">
        <v>189</v>
      </c>
      <c r="F1417" s="3" t="s">
        <v>83</v>
      </c>
      <c r="G1417" s="16">
        <v>2</v>
      </c>
      <c r="H1417" s="16" t="str">
        <f>IF(Orders[[#This Row],[Quantity]]&lt;101,"Low End",IF(Orders[[#This Row],[Quantity]]&lt;301,"Mid End","High End"))</f>
        <v>Low End</v>
      </c>
      <c r="I1417" s="17">
        <v>4600</v>
      </c>
      <c r="J1417" s="17">
        <f>Orders[[#This Row],[Unit Price]]*Orders[[#This Row],[Quantity]]</f>
        <v>9200</v>
      </c>
      <c r="K1417" s="45">
        <f>IF(Orders[[#This Row],[currency]]="NGN",Orders[[#This Row],[Sales price]]/$T$2,Orders[[#This Row],[Sales price]]/$T$3)</f>
        <v>22.885572139303484</v>
      </c>
      <c r="L1417" s="3" t="s">
        <v>50</v>
      </c>
      <c r="M1417" s="3" t="s">
        <v>583</v>
      </c>
      <c r="N1417" s="3" t="s">
        <v>52</v>
      </c>
      <c r="O1417" s="3" t="s">
        <v>53</v>
      </c>
      <c r="P1417" s="3" t="s">
        <v>13</v>
      </c>
      <c r="Q1417" s="3" t="s">
        <v>54</v>
      </c>
    </row>
    <row r="1418" spans="1:17" ht="15.75" customHeight="1" x14ac:dyDescent="0.45">
      <c r="A1418" s="15">
        <v>44382.598611111112</v>
      </c>
      <c r="B1418" s="3" t="s">
        <v>439</v>
      </c>
      <c r="C1418" s="3" t="s">
        <v>67</v>
      </c>
      <c r="D1418" s="3" t="s">
        <v>126</v>
      </c>
      <c r="E1418" s="3" t="s">
        <v>136</v>
      </c>
      <c r="F1418" s="3" t="s">
        <v>78</v>
      </c>
      <c r="G1418" s="16">
        <v>2</v>
      </c>
      <c r="H1418" s="16" t="str">
        <f>IF(Orders[[#This Row],[Quantity]]&lt;101,"Low End",IF(Orders[[#This Row],[Quantity]]&lt;301,"Mid End","High End"))</f>
        <v>Low End</v>
      </c>
      <c r="I1418" s="17">
        <v>4600</v>
      </c>
      <c r="J1418" s="17">
        <f>Orders[[#This Row],[Unit Price]]*Orders[[#This Row],[Quantity]]</f>
        <v>9200</v>
      </c>
      <c r="K1418" s="45">
        <f>IF(Orders[[#This Row],[currency]]="NGN",Orders[[#This Row],[Sales price]]/$T$2,Orders[[#This Row],[Sales price]]/$T$3)</f>
        <v>22.885572139303484</v>
      </c>
      <c r="L1418" s="3" t="s">
        <v>50</v>
      </c>
      <c r="M1418" s="3" t="s">
        <v>583</v>
      </c>
      <c r="N1418" s="3" t="s">
        <v>52</v>
      </c>
      <c r="O1418" s="3" t="s">
        <v>53</v>
      </c>
      <c r="P1418" s="3" t="s">
        <v>13</v>
      </c>
      <c r="Q1418" s="3" t="s">
        <v>54</v>
      </c>
    </row>
    <row r="1419" spans="1:17" ht="15.75" customHeight="1" x14ac:dyDescent="0.45">
      <c r="A1419" s="15">
        <v>44382.600694444445</v>
      </c>
      <c r="B1419" s="3" t="s">
        <v>845</v>
      </c>
      <c r="C1419" s="3" t="s">
        <v>45</v>
      </c>
      <c r="D1419" s="3" t="s">
        <v>121</v>
      </c>
      <c r="E1419" s="3" t="s">
        <v>614</v>
      </c>
      <c r="F1419" s="3" t="s">
        <v>187</v>
      </c>
      <c r="G1419" s="16">
        <v>625</v>
      </c>
      <c r="H1419" s="16" t="str">
        <f>IF(Orders[[#This Row],[Quantity]]&lt;101,"Low End",IF(Orders[[#This Row],[Quantity]]&lt;301,"Mid End","High End"))</f>
        <v>High End</v>
      </c>
      <c r="I1419" s="17">
        <v>3190</v>
      </c>
      <c r="J1419" s="17">
        <f>Orders[[#This Row],[Unit Price]]*Orders[[#This Row],[Quantity]]</f>
        <v>1993750</v>
      </c>
      <c r="K1419" s="45">
        <f>IF(Orders[[#This Row],[currency]]="NGN",Orders[[#This Row],[Sales price]]/$T$2,Orders[[#This Row],[Sales price]]/$T$3)</f>
        <v>4959.5771144278606</v>
      </c>
      <c r="L1419" s="3" t="s">
        <v>50</v>
      </c>
      <c r="M1419" s="3" t="s">
        <v>846</v>
      </c>
      <c r="N1419" s="3" t="s">
        <v>847</v>
      </c>
      <c r="O1419" s="3" t="s">
        <v>53</v>
      </c>
      <c r="P1419" s="3" t="s">
        <v>13</v>
      </c>
      <c r="Q1419" s="3" t="s">
        <v>71</v>
      </c>
    </row>
    <row r="1420" spans="1:17" ht="15.75" customHeight="1" x14ac:dyDescent="0.45">
      <c r="A1420" s="15">
        <v>44382.603472222225</v>
      </c>
      <c r="B1420" s="3" t="s">
        <v>848</v>
      </c>
      <c r="C1420" s="3" t="s">
        <v>61</v>
      </c>
      <c r="D1420" s="3" t="s">
        <v>139</v>
      </c>
      <c r="E1420" s="3" t="s">
        <v>140</v>
      </c>
      <c r="F1420" s="3" t="s">
        <v>141</v>
      </c>
      <c r="G1420" s="16">
        <v>2</v>
      </c>
      <c r="H1420" s="16" t="str">
        <f>IF(Orders[[#This Row],[Quantity]]&lt;101,"Low End",IF(Orders[[#This Row],[Quantity]]&lt;301,"Mid End","High End"))</f>
        <v>Low End</v>
      </c>
      <c r="I1420" s="17">
        <v>4660</v>
      </c>
      <c r="J1420" s="17">
        <f>Orders[[#This Row],[Unit Price]]*Orders[[#This Row],[Quantity]]</f>
        <v>9320</v>
      </c>
      <c r="K1420" s="45">
        <f>IF(Orders[[#This Row],[currency]]="NGN",Orders[[#This Row],[Sales price]]/$T$2,Orders[[#This Row],[Sales price]]/$T$3)</f>
        <v>23.184079601990049</v>
      </c>
      <c r="L1420" s="3" t="s">
        <v>50</v>
      </c>
      <c r="M1420" s="3" t="s">
        <v>310</v>
      </c>
      <c r="N1420" s="3" t="s">
        <v>52</v>
      </c>
      <c r="O1420" s="3" t="s">
        <v>53</v>
      </c>
      <c r="P1420" s="3" t="s">
        <v>13</v>
      </c>
      <c r="Q1420" s="3" t="s">
        <v>54</v>
      </c>
    </row>
    <row r="1421" spans="1:17" ht="15.75" customHeight="1" x14ac:dyDescent="0.45">
      <c r="A1421" s="15">
        <v>44382.604861111111</v>
      </c>
      <c r="B1421" s="3" t="s">
        <v>849</v>
      </c>
      <c r="C1421" s="3" t="s">
        <v>61</v>
      </c>
      <c r="D1421" s="3" t="s">
        <v>46</v>
      </c>
      <c r="E1421" s="3" t="s">
        <v>47</v>
      </c>
      <c r="F1421" s="3" t="s">
        <v>48</v>
      </c>
      <c r="G1421" s="16">
        <v>2</v>
      </c>
      <c r="H1421" s="16" t="str">
        <f>IF(Orders[[#This Row],[Quantity]]&lt;101,"Low End",IF(Orders[[#This Row],[Quantity]]&lt;301,"Mid End","High End"))</f>
        <v>Low End</v>
      </c>
      <c r="I1421" s="17">
        <v>3200</v>
      </c>
      <c r="J1421" s="17">
        <f>Orders[[#This Row],[Unit Price]]*Orders[[#This Row],[Quantity]]</f>
        <v>6400</v>
      </c>
      <c r="K1421" s="45">
        <f>IF(Orders[[#This Row],[currency]]="NGN",Orders[[#This Row],[Sales price]]/$T$2,Orders[[#This Row],[Sales price]]/$T$3)</f>
        <v>15.920398009950249</v>
      </c>
      <c r="L1421" s="3" t="s">
        <v>50</v>
      </c>
      <c r="M1421" s="3" t="s">
        <v>249</v>
      </c>
      <c r="N1421" s="3" t="s">
        <v>52</v>
      </c>
      <c r="O1421" s="3" t="s">
        <v>53</v>
      </c>
      <c r="P1421" s="3" t="s">
        <v>13</v>
      </c>
      <c r="Q1421" s="3" t="s">
        <v>54</v>
      </c>
    </row>
    <row r="1422" spans="1:17" ht="15.75" customHeight="1" x14ac:dyDescent="0.45">
      <c r="A1422" s="15">
        <v>44382.604861111111</v>
      </c>
      <c r="B1422" s="3" t="s">
        <v>849</v>
      </c>
      <c r="C1422" s="3" t="s">
        <v>61</v>
      </c>
      <c r="D1422" s="3" t="s">
        <v>62</v>
      </c>
      <c r="E1422" s="3" t="s">
        <v>134</v>
      </c>
      <c r="F1422" s="3" t="s">
        <v>64</v>
      </c>
      <c r="G1422" s="16">
        <v>1</v>
      </c>
      <c r="H1422" s="16" t="str">
        <f>IF(Orders[[#This Row],[Quantity]]&lt;101,"Low End",IF(Orders[[#This Row],[Quantity]]&lt;301,"Mid End","High End"))</f>
        <v>Low End</v>
      </c>
      <c r="I1422" s="17">
        <v>3700</v>
      </c>
      <c r="J1422" s="17">
        <f>Orders[[#This Row],[Unit Price]]*Orders[[#This Row],[Quantity]]</f>
        <v>3700</v>
      </c>
      <c r="K1422" s="45">
        <f>IF(Orders[[#This Row],[currency]]="NGN",Orders[[#This Row],[Sales price]]/$T$2,Orders[[#This Row],[Sales price]]/$T$3)</f>
        <v>9.2039800995024876</v>
      </c>
      <c r="L1422" s="3" t="s">
        <v>50</v>
      </c>
      <c r="M1422" s="3" t="s">
        <v>249</v>
      </c>
      <c r="N1422" s="3" t="s">
        <v>52</v>
      </c>
      <c r="O1422" s="3" t="s">
        <v>53</v>
      </c>
      <c r="P1422" s="3" t="s">
        <v>13</v>
      </c>
      <c r="Q1422" s="3" t="s">
        <v>54</v>
      </c>
    </row>
    <row r="1423" spans="1:17" ht="15.75" customHeight="1" x14ac:dyDescent="0.45">
      <c r="A1423" s="15">
        <v>44382.604861111111</v>
      </c>
      <c r="B1423" s="3" t="s">
        <v>849</v>
      </c>
      <c r="C1423" s="3" t="s">
        <v>61</v>
      </c>
      <c r="D1423" s="3" t="s">
        <v>92</v>
      </c>
      <c r="E1423" s="3" t="s">
        <v>107</v>
      </c>
      <c r="F1423" s="3" t="s">
        <v>83</v>
      </c>
      <c r="G1423" s="16">
        <v>3</v>
      </c>
      <c r="H1423" s="16" t="str">
        <f>IF(Orders[[#This Row],[Quantity]]&lt;101,"Low End",IF(Orders[[#This Row],[Quantity]]&lt;301,"Mid End","High End"))</f>
        <v>Low End</v>
      </c>
      <c r="I1423" s="17">
        <v>2500</v>
      </c>
      <c r="J1423" s="17">
        <f>Orders[[#This Row],[Unit Price]]*Orders[[#This Row],[Quantity]]</f>
        <v>7500</v>
      </c>
      <c r="K1423" s="45">
        <f>IF(Orders[[#This Row],[currency]]="NGN",Orders[[#This Row],[Sales price]]/$T$2,Orders[[#This Row],[Sales price]]/$T$3)</f>
        <v>18.656716417910449</v>
      </c>
      <c r="L1423" s="3" t="s">
        <v>50</v>
      </c>
      <c r="M1423" s="3" t="s">
        <v>249</v>
      </c>
      <c r="N1423" s="3" t="s">
        <v>52</v>
      </c>
      <c r="O1423" s="3" t="s">
        <v>53</v>
      </c>
      <c r="P1423" s="3" t="s">
        <v>13</v>
      </c>
      <c r="Q1423" s="3" t="s">
        <v>54</v>
      </c>
    </row>
    <row r="1424" spans="1:17" ht="15.75" customHeight="1" x14ac:dyDescent="0.45">
      <c r="A1424" s="15">
        <v>44382.606944444444</v>
      </c>
      <c r="B1424" s="3" t="s">
        <v>850</v>
      </c>
      <c r="C1424" s="3" t="s">
        <v>67</v>
      </c>
      <c r="D1424" s="3" t="s">
        <v>139</v>
      </c>
      <c r="E1424" s="3" t="s">
        <v>140</v>
      </c>
      <c r="F1424" s="3" t="s">
        <v>141</v>
      </c>
      <c r="G1424" s="16">
        <v>1</v>
      </c>
      <c r="H1424" s="16" t="str">
        <f>IF(Orders[[#This Row],[Quantity]]&lt;101,"Low End",IF(Orders[[#This Row],[Quantity]]&lt;301,"Mid End","High End"))</f>
        <v>Low End</v>
      </c>
      <c r="I1424" s="17">
        <v>4660</v>
      </c>
      <c r="J1424" s="17">
        <f>Orders[[#This Row],[Unit Price]]*Orders[[#This Row],[Quantity]]</f>
        <v>4660</v>
      </c>
      <c r="K1424" s="45">
        <f>IF(Orders[[#This Row],[currency]]="NGN",Orders[[#This Row],[Sales price]]/$T$2,Orders[[#This Row],[Sales price]]/$T$3)</f>
        <v>11.592039800995025</v>
      </c>
      <c r="L1424" s="3" t="s">
        <v>50</v>
      </c>
      <c r="M1424" s="3" t="s">
        <v>373</v>
      </c>
      <c r="N1424" s="3" t="s">
        <v>52</v>
      </c>
      <c r="O1424" s="3" t="s">
        <v>53</v>
      </c>
      <c r="P1424" s="3" t="s">
        <v>13</v>
      </c>
      <c r="Q1424" s="3" t="s">
        <v>54</v>
      </c>
    </row>
    <row r="1425" spans="1:17" ht="15.75" customHeight="1" x14ac:dyDescent="0.45">
      <c r="A1425" s="15">
        <v>44382.606944444444</v>
      </c>
      <c r="B1425" s="3" t="s">
        <v>851</v>
      </c>
      <c r="C1425" s="3" t="s">
        <v>61</v>
      </c>
      <c r="D1425" s="3" t="s">
        <v>81</v>
      </c>
      <c r="E1425" s="3" t="s">
        <v>105</v>
      </c>
      <c r="F1425" s="3" t="s">
        <v>83</v>
      </c>
      <c r="G1425" s="16">
        <v>1</v>
      </c>
      <c r="H1425" s="16" t="str">
        <f>IF(Orders[[#This Row],[Quantity]]&lt;101,"Low End",IF(Orders[[#This Row],[Quantity]]&lt;301,"Mid End","High End"))</f>
        <v>Low End</v>
      </c>
      <c r="I1425" s="17">
        <v>47.47</v>
      </c>
      <c r="J1425" s="17">
        <f>Orders[[#This Row],[Unit Price]]*Orders[[#This Row],[Quantity]]</f>
        <v>47.47</v>
      </c>
      <c r="K1425" s="45">
        <f>IF(Orders[[#This Row],[currency]]="NGN",Orders[[#This Row],[Sales price]]/$T$2,Orders[[#This Row],[Sales price]]/$T$3)</f>
        <v>3.2248641304347823</v>
      </c>
      <c r="L1425" s="3" t="s">
        <v>58</v>
      </c>
      <c r="M1425" s="3" t="s">
        <v>96</v>
      </c>
      <c r="N1425" s="3" t="s">
        <v>86</v>
      </c>
      <c r="O1425" s="3" t="s">
        <v>87</v>
      </c>
      <c r="P1425" s="3" t="s">
        <v>10</v>
      </c>
      <c r="Q1425" s="3" t="s">
        <v>88</v>
      </c>
    </row>
    <row r="1426" spans="1:17" ht="15.75" customHeight="1" x14ac:dyDescent="0.45">
      <c r="A1426" s="15">
        <v>44382.606944444444</v>
      </c>
      <c r="B1426" s="3" t="s">
        <v>851</v>
      </c>
      <c r="C1426" s="3" t="s">
        <v>61</v>
      </c>
      <c r="D1426" s="3" t="s">
        <v>81</v>
      </c>
      <c r="E1426" s="3" t="s">
        <v>99</v>
      </c>
      <c r="F1426" s="3" t="s">
        <v>64</v>
      </c>
      <c r="G1426" s="16">
        <v>1</v>
      </c>
      <c r="H1426" s="16" t="str">
        <f>IF(Orders[[#This Row],[Quantity]]&lt;101,"Low End",IF(Orders[[#This Row],[Quantity]]&lt;301,"Mid End","High End"))</f>
        <v>Low End</v>
      </c>
      <c r="I1426" s="17">
        <v>118.45</v>
      </c>
      <c r="J1426" s="17">
        <f>Orders[[#This Row],[Unit Price]]*Orders[[#This Row],[Quantity]]</f>
        <v>118.45</v>
      </c>
      <c r="K1426" s="45">
        <f>IF(Orders[[#This Row],[currency]]="NGN",Orders[[#This Row],[Sales price]]/$T$2,Orders[[#This Row],[Sales price]]/$T$3)</f>
        <v>8.046875</v>
      </c>
      <c r="L1426" s="3" t="s">
        <v>58</v>
      </c>
      <c r="M1426" s="3" t="s">
        <v>96</v>
      </c>
      <c r="N1426" s="3" t="s">
        <v>86</v>
      </c>
      <c r="O1426" s="3" t="s">
        <v>87</v>
      </c>
      <c r="P1426" s="3" t="s">
        <v>10</v>
      </c>
      <c r="Q1426" s="3" t="s">
        <v>88</v>
      </c>
    </row>
    <row r="1427" spans="1:17" ht="15.75" customHeight="1" x14ac:dyDescent="0.45">
      <c r="A1427" s="15">
        <v>44382.61041666667</v>
      </c>
      <c r="B1427" s="3" t="s">
        <v>852</v>
      </c>
      <c r="C1427" s="3" t="s">
        <v>67</v>
      </c>
      <c r="D1427" s="3" t="s">
        <v>55</v>
      </c>
      <c r="E1427" s="3" t="s">
        <v>212</v>
      </c>
      <c r="F1427" s="3" t="s">
        <v>83</v>
      </c>
      <c r="G1427" s="16">
        <v>1</v>
      </c>
      <c r="H1427" s="16" t="str">
        <f>IF(Orders[[#This Row],[Quantity]]&lt;101,"Low End",IF(Orders[[#This Row],[Quantity]]&lt;301,"Mid End","High End"))</f>
        <v>Low End</v>
      </c>
      <c r="I1427" s="17">
        <v>4200</v>
      </c>
      <c r="J1427" s="17">
        <f>Orders[[#This Row],[Unit Price]]*Orders[[#This Row],[Quantity]]</f>
        <v>4200</v>
      </c>
      <c r="K1427" s="45">
        <f>IF(Orders[[#This Row],[currency]]="NGN",Orders[[#This Row],[Sales price]]/$T$2,Orders[[#This Row],[Sales price]]/$T$3)</f>
        <v>10.447761194029852</v>
      </c>
      <c r="L1427" s="3" t="s">
        <v>50</v>
      </c>
      <c r="M1427" s="3" t="s">
        <v>219</v>
      </c>
      <c r="N1427" s="3" t="s">
        <v>52</v>
      </c>
      <c r="O1427" s="3" t="s">
        <v>53</v>
      </c>
      <c r="P1427" s="3" t="s">
        <v>13</v>
      </c>
      <c r="Q1427" s="3" t="s">
        <v>54</v>
      </c>
    </row>
    <row r="1428" spans="1:17" ht="15.75" customHeight="1" x14ac:dyDescent="0.45">
      <c r="A1428" s="15">
        <v>44382.611111111109</v>
      </c>
      <c r="B1428" s="3" t="s">
        <v>853</v>
      </c>
      <c r="C1428" s="3" t="s">
        <v>61</v>
      </c>
      <c r="D1428" s="3" t="s">
        <v>62</v>
      </c>
      <c r="E1428" s="3" t="s">
        <v>63</v>
      </c>
      <c r="F1428" s="3" t="s">
        <v>64</v>
      </c>
      <c r="G1428" s="16">
        <v>8</v>
      </c>
      <c r="H1428" s="16" t="str">
        <f>IF(Orders[[#This Row],[Quantity]]&lt;101,"Low End",IF(Orders[[#This Row],[Quantity]]&lt;301,"Mid End","High End"))</f>
        <v>Low End</v>
      </c>
      <c r="I1428" s="17">
        <v>2400</v>
      </c>
      <c r="J1428" s="17">
        <f>Orders[[#This Row],[Unit Price]]*Orders[[#This Row],[Quantity]]</f>
        <v>19200</v>
      </c>
      <c r="K1428" s="45">
        <f>IF(Orders[[#This Row],[currency]]="NGN",Orders[[#This Row],[Sales price]]/$T$2,Orders[[#This Row],[Sales price]]/$T$3)</f>
        <v>47.761194029850749</v>
      </c>
      <c r="L1428" s="3" t="s">
        <v>58</v>
      </c>
      <c r="M1428" s="3" t="s">
        <v>215</v>
      </c>
      <c r="N1428" s="3" t="s">
        <v>52</v>
      </c>
      <c r="O1428" s="3" t="s">
        <v>53</v>
      </c>
      <c r="P1428" s="3" t="s">
        <v>13</v>
      </c>
      <c r="Q1428" s="3" t="s">
        <v>54</v>
      </c>
    </row>
    <row r="1429" spans="1:17" ht="15.75" customHeight="1" x14ac:dyDescent="0.45">
      <c r="A1429" s="15">
        <v>44382.613194444442</v>
      </c>
      <c r="B1429" s="3" t="s">
        <v>854</v>
      </c>
      <c r="C1429" s="3" t="s">
        <v>61</v>
      </c>
      <c r="D1429" s="3" t="s">
        <v>121</v>
      </c>
      <c r="E1429" s="3" t="s">
        <v>614</v>
      </c>
      <c r="F1429" s="3" t="s">
        <v>187</v>
      </c>
      <c r="G1429" s="16">
        <v>625</v>
      </c>
      <c r="H1429" s="16" t="str">
        <f>IF(Orders[[#This Row],[Quantity]]&lt;101,"Low End",IF(Orders[[#This Row],[Quantity]]&lt;301,"Mid End","High End"))</f>
        <v>High End</v>
      </c>
      <c r="I1429" s="17">
        <v>3190</v>
      </c>
      <c r="J1429" s="17">
        <f>Orders[[#This Row],[Unit Price]]*Orders[[#This Row],[Quantity]]</f>
        <v>1993750</v>
      </c>
      <c r="K1429" s="45">
        <f>IF(Orders[[#This Row],[currency]]="NGN",Orders[[#This Row],[Sales price]]/$T$2,Orders[[#This Row],[Sales price]]/$T$3)</f>
        <v>4959.5771144278606</v>
      </c>
      <c r="L1429" s="3" t="s">
        <v>50</v>
      </c>
      <c r="M1429" s="3" t="s">
        <v>846</v>
      </c>
      <c r="N1429" s="3" t="s">
        <v>847</v>
      </c>
      <c r="O1429" s="3" t="s">
        <v>53</v>
      </c>
      <c r="P1429" s="3" t="s">
        <v>13</v>
      </c>
      <c r="Q1429" s="3" t="s">
        <v>71</v>
      </c>
    </row>
    <row r="1430" spans="1:17" ht="15.75" customHeight="1" x14ac:dyDescent="0.45">
      <c r="A1430" s="15">
        <v>44382.614583333336</v>
      </c>
      <c r="B1430" s="3" t="s">
        <v>855</v>
      </c>
      <c r="C1430" s="3" t="s">
        <v>61</v>
      </c>
      <c r="D1430" s="3" t="s">
        <v>92</v>
      </c>
      <c r="E1430" s="3" t="s">
        <v>107</v>
      </c>
      <c r="F1430" s="3" t="s">
        <v>83</v>
      </c>
      <c r="G1430" s="16">
        <v>15</v>
      </c>
      <c r="H1430" s="16" t="str">
        <f>IF(Orders[[#This Row],[Quantity]]&lt;101,"Low End",IF(Orders[[#This Row],[Quantity]]&lt;301,"Mid End","High End"))</f>
        <v>Low End</v>
      </c>
      <c r="I1430" s="17">
        <v>2500</v>
      </c>
      <c r="J1430" s="17">
        <f>Orders[[#This Row],[Unit Price]]*Orders[[#This Row],[Quantity]]</f>
        <v>37500</v>
      </c>
      <c r="K1430" s="45">
        <f>IF(Orders[[#This Row],[currency]]="NGN",Orders[[#This Row],[Sales price]]/$T$2,Orders[[#This Row],[Sales price]]/$T$3)</f>
        <v>93.28358208955224</v>
      </c>
      <c r="L1430" s="3" t="s">
        <v>50</v>
      </c>
      <c r="M1430" s="3" t="s">
        <v>230</v>
      </c>
      <c r="N1430" s="3" t="s">
        <v>52</v>
      </c>
      <c r="O1430" s="3" t="s">
        <v>53</v>
      </c>
      <c r="P1430" s="3" t="s">
        <v>13</v>
      </c>
      <c r="Q1430" s="3" t="s">
        <v>71</v>
      </c>
    </row>
    <row r="1431" spans="1:17" ht="15.75" customHeight="1" x14ac:dyDescent="0.45">
      <c r="A1431" s="15">
        <v>44382.623611111114</v>
      </c>
      <c r="B1431" s="3" t="s">
        <v>856</v>
      </c>
      <c r="C1431" s="3" t="s">
        <v>67</v>
      </c>
      <c r="D1431" s="3" t="s">
        <v>55</v>
      </c>
      <c r="E1431" s="3" t="s">
        <v>212</v>
      </c>
      <c r="F1431" s="3" t="s">
        <v>83</v>
      </c>
      <c r="G1431" s="16">
        <v>20</v>
      </c>
      <c r="H1431" s="16" t="str">
        <f>IF(Orders[[#This Row],[Quantity]]&lt;101,"Low End",IF(Orders[[#This Row],[Quantity]]&lt;301,"Mid End","High End"))</f>
        <v>Low End</v>
      </c>
      <c r="I1431" s="17">
        <v>4200</v>
      </c>
      <c r="J1431" s="17">
        <f>Orders[[#This Row],[Unit Price]]*Orders[[#This Row],[Quantity]]</f>
        <v>84000</v>
      </c>
      <c r="K1431" s="45">
        <f>IF(Orders[[#This Row],[currency]]="NGN",Orders[[#This Row],[Sales price]]/$T$2,Orders[[#This Row],[Sales price]]/$T$3)</f>
        <v>208.955223880597</v>
      </c>
      <c r="L1431" s="3" t="s">
        <v>50</v>
      </c>
      <c r="M1431" s="3" t="s">
        <v>279</v>
      </c>
      <c r="N1431" s="3" t="s">
        <v>52</v>
      </c>
      <c r="O1431" s="3" t="s">
        <v>53</v>
      </c>
      <c r="P1431" s="3" t="s">
        <v>13</v>
      </c>
      <c r="Q1431" s="3" t="s">
        <v>71</v>
      </c>
    </row>
    <row r="1432" spans="1:17" ht="15.75" customHeight="1" x14ac:dyDescent="0.45">
      <c r="A1432" s="15">
        <v>44382.626388888886</v>
      </c>
      <c r="B1432" s="3" t="s">
        <v>857</v>
      </c>
      <c r="C1432" s="3" t="s">
        <v>67</v>
      </c>
      <c r="D1432" s="3" t="s">
        <v>589</v>
      </c>
      <c r="E1432" s="3" t="s">
        <v>590</v>
      </c>
      <c r="F1432" s="3" t="s">
        <v>48</v>
      </c>
      <c r="G1432" s="16">
        <v>1</v>
      </c>
      <c r="H1432" s="16" t="str">
        <f>IF(Orders[[#This Row],[Quantity]]&lt;101,"Low End",IF(Orders[[#This Row],[Quantity]]&lt;301,"Mid End","High End"))</f>
        <v>Low End</v>
      </c>
      <c r="I1432" s="17">
        <v>9900</v>
      </c>
      <c r="J1432" s="17">
        <f>Orders[[#This Row],[Unit Price]]*Orders[[#This Row],[Quantity]]</f>
        <v>9900</v>
      </c>
      <c r="K1432" s="45">
        <f>IF(Orders[[#This Row],[currency]]="NGN",Orders[[#This Row],[Sales price]]/$T$2,Orders[[#This Row],[Sales price]]/$T$3)</f>
        <v>24.626865671641792</v>
      </c>
      <c r="L1432" s="3" t="s">
        <v>50</v>
      </c>
      <c r="M1432" s="3" t="s">
        <v>379</v>
      </c>
      <c r="N1432" s="3" t="s">
        <v>52</v>
      </c>
      <c r="O1432" s="3" t="s">
        <v>53</v>
      </c>
      <c r="P1432" s="3" t="s">
        <v>13</v>
      </c>
      <c r="Q1432" s="3" t="s">
        <v>54</v>
      </c>
    </row>
    <row r="1433" spans="1:17" ht="15.75" customHeight="1" x14ac:dyDescent="0.45">
      <c r="A1433" s="15">
        <v>44382.626388888886</v>
      </c>
      <c r="B1433" s="3" t="s">
        <v>858</v>
      </c>
      <c r="C1433" s="3" t="s">
        <v>61</v>
      </c>
      <c r="D1433" s="3" t="s">
        <v>126</v>
      </c>
      <c r="E1433" s="3" t="s">
        <v>189</v>
      </c>
      <c r="F1433" s="3" t="s">
        <v>83</v>
      </c>
      <c r="G1433" s="16">
        <v>1</v>
      </c>
      <c r="H1433" s="16" t="str">
        <f>IF(Orders[[#This Row],[Quantity]]&lt;101,"Low End",IF(Orders[[#This Row],[Quantity]]&lt;301,"Mid End","High End"))</f>
        <v>Low End</v>
      </c>
      <c r="I1433" s="17">
        <v>4200</v>
      </c>
      <c r="J1433" s="17">
        <f>Orders[[#This Row],[Unit Price]]*Orders[[#This Row],[Quantity]]</f>
        <v>4200</v>
      </c>
      <c r="K1433" s="45">
        <f>IF(Orders[[#This Row],[currency]]="NGN",Orders[[#This Row],[Sales price]]/$T$2,Orders[[#This Row],[Sales price]]/$T$3)</f>
        <v>10.447761194029852</v>
      </c>
      <c r="L1433" s="3" t="s">
        <v>50</v>
      </c>
      <c r="M1433" s="3" t="s">
        <v>143</v>
      </c>
      <c r="N1433" s="3" t="s">
        <v>52</v>
      </c>
      <c r="O1433" s="3" t="s">
        <v>53</v>
      </c>
      <c r="P1433" s="3" t="s">
        <v>13</v>
      </c>
      <c r="Q1433" s="3" t="s">
        <v>54</v>
      </c>
    </row>
    <row r="1434" spans="1:17" ht="15.75" customHeight="1" x14ac:dyDescent="0.45">
      <c r="A1434" s="15">
        <v>44382.627083333333</v>
      </c>
      <c r="B1434" s="3" t="s">
        <v>859</v>
      </c>
      <c r="C1434" s="3" t="s">
        <v>61</v>
      </c>
      <c r="D1434" s="3" t="s">
        <v>139</v>
      </c>
      <c r="E1434" s="3" t="s">
        <v>176</v>
      </c>
      <c r="F1434" s="3" t="s">
        <v>141</v>
      </c>
      <c r="G1434" s="16">
        <v>1</v>
      </c>
      <c r="H1434" s="16" t="str">
        <f>IF(Orders[[#This Row],[Quantity]]&lt;101,"Low End",IF(Orders[[#This Row],[Quantity]]&lt;301,"Mid End","High End"))</f>
        <v>Low End</v>
      </c>
      <c r="I1434" s="17">
        <v>13030</v>
      </c>
      <c r="J1434" s="17">
        <f>Orders[[#This Row],[Unit Price]]*Orders[[#This Row],[Quantity]]</f>
        <v>13030</v>
      </c>
      <c r="K1434" s="45">
        <f>IF(Orders[[#This Row],[currency]]="NGN",Orders[[#This Row],[Sales price]]/$T$2,Orders[[#This Row],[Sales price]]/$T$3)</f>
        <v>32.412935323383081</v>
      </c>
      <c r="L1434" s="3" t="s">
        <v>50</v>
      </c>
      <c r="M1434" s="3" t="s">
        <v>90</v>
      </c>
      <c r="N1434" s="3" t="s">
        <v>52</v>
      </c>
      <c r="O1434" s="3" t="s">
        <v>53</v>
      </c>
      <c r="P1434" s="3" t="s">
        <v>13</v>
      </c>
      <c r="Q1434" s="3" t="s">
        <v>54</v>
      </c>
    </row>
    <row r="1435" spans="1:17" ht="15.75" customHeight="1" x14ac:dyDescent="0.45">
      <c r="A1435" s="15">
        <v>44382.62777777778</v>
      </c>
      <c r="B1435" s="3" t="s">
        <v>860</v>
      </c>
      <c r="C1435" s="3" t="s">
        <v>61</v>
      </c>
      <c r="D1435" s="3" t="s">
        <v>81</v>
      </c>
      <c r="E1435" s="3" t="s">
        <v>234</v>
      </c>
      <c r="F1435" s="3" t="s">
        <v>78</v>
      </c>
      <c r="G1435" s="16">
        <v>1</v>
      </c>
      <c r="H1435" s="16" t="str">
        <f>IF(Orders[[#This Row],[Quantity]]&lt;101,"Low End",IF(Orders[[#This Row],[Quantity]]&lt;301,"Mid End","High End"))</f>
        <v>Low End</v>
      </c>
      <c r="I1435" s="17">
        <v>56.86</v>
      </c>
      <c r="J1435" s="17">
        <f>Orders[[#This Row],[Unit Price]]*Orders[[#This Row],[Quantity]]</f>
        <v>56.86</v>
      </c>
      <c r="K1435" s="45">
        <f>IF(Orders[[#This Row],[currency]]="NGN",Orders[[#This Row],[Sales price]]/$T$2,Orders[[#This Row],[Sales price]]/$T$3)</f>
        <v>3.8627717391304346</v>
      </c>
      <c r="L1435" s="3" t="s">
        <v>50</v>
      </c>
      <c r="M1435" s="3" t="s">
        <v>96</v>
      </c>
      <c r="N1435" s="3" t="s">
        <v>86</v>
      </c>
      <c r="O1435" s="3" t="s">
        <v>87</v>
      </c>
      <c r="P1435" s="3" t="s">
        <v>10</v>
      </c>
      <c r="Q1435" s="3" t="s">
        <v>88</v>
      </c>
    </row>
    <row r="1436" spans="1:17" ht="15.75" customHeight="1" x14ac:dyDescent="0.45">
      <c r="A1436" s="15">
        <v>44382.62777777778</v>
      </c>
      <c r="B1436" s="3" t="s">
        <v>860</v>
      </c>
      <c r="C1436" s="3" t="s">
        <v>61</v>
      </c>
      <c r="D1436" s="3" t="s">
        <v>81</v>
      </c>
      <c r="E1436" s="3" t="s">
        <v>110</v>
      </c>
      <c r="F1436" s="3" t="s">
        <v>78</v>
      </c>
      <c r="G1436" s="16">
        <v>1</v>
      </c>
      <c r="H1436" s="16" t="str">
        <f>IF(Orders[[#This Row],[Quantity]]&lt;101,"Low End",IF(Orders[[#This Row],[Quantity]]&lt;301,"Mid End","High End"))</f>
        <v>Low End</v>
      </c>
      <c r="I1436" s="17">
        <v>91.22</v>
      </c>
      <c r="J1436" s="17">
        <f>Orders[[#This Row],[Unit Price]]*Orders[[#This Row],[Quantity]]</f>
        <v>91.22</v>
      </c>
      <c r="K1436" s="45">
        <f>IF(Orders[[#This Row],[currency]]="NGN",Orders[[#This Row],[Sales price]]/$T$2,Orders[[#This Row],[Sales price]]/$T$3)</f>
        <v>6.1970108695652169</v>
      </c>
      <c r="L1436" s="3" t="s">
        <v>50</v>
      </c>
      <c r="M1436" s="3" t="s">
        <v>96</v>
      </c>
      <c r="N1436" s="3" t="s">
        <v>86</v>
      </c>
      <c r="O1436" s="3" t="s">
        <v>87</v>
      </c>
      <c r="P1436" s="3" t="s">
        <v>10</v>
      </c>
      <c r="Q1436" s="3" t="s">
        <v>88</v>
      </c>
    </row>
    <row r="1437" spans="1:17" ht="15.75" customHeight="1" x14ac:dyDescent="0.45">
      <c r="A1437" s="15">
        <v>44382.62777777778</v>
      </c>
      <c r="B1437" s="3" t="s">
        <v>860</v>
      </c>
      <c r="C1437" s="3" t="s">
        <v>61</v>
      </c>
      <c r="D1437" s="3" t="s">
        <v>81</v>
      </c>
      <c r="E1437" s="3" t="s">
        <v>116</v>
      </c>
      <c r="F1437" s="3" t="s">
        <v>64</v>
      </c>
      <c r="G1437" s="16">
        <v>1</v>
      </c>
      <c r="H1437" s="16" t="str">
        <f>IF(Orders[[#This Row],[Quantity]]&lt;101,"Low End",IF(Orders[[#This Row],[Quantity]]&lt;301,"Mid End","High End"))</f>
        <v>Low End</v>
      </c>
      <c r="I1437" s="17">
        <v>34.21</v>
      </c>
      <c r="J1437" s="17">
        <f>Orders[[#This Row],[Unit Price]]*Orders[[#This Row],[Quantity]]</f>
        <v>34.21</v>
      </c>
      <c r="K1437" s="45">
        <f>IF(Orders[[#This Row],[currency]]="NGN",Orders[[#This Row],[Sales price]]/$T$2,Orders[[#This Row],[Sales price]]/$T$3)</f>
        <v>2.324048913043478</v>
      </c>
      <c r="L1437" s="3" t="s">
        <v>50</v>
      </c>
      <c r="M1437" s="3" t="s">
        <v>96</v>
      </c>
      <c r="N1437" s="3" t="s">
        <v>86</v>
      </c>
      <c r="O1437" s="3" t="s">
        <v>87</v>
      </c>
      <c r="P1437" s="3" t="s">
        <v>10</v>
      </c>
      <c r="Q1437" s="3" t="s">
        <v>88</v>
      </c>
    </row>
    <row r="1438" spans="1:17" ht="15.75" customHeight="1" x14ac:dyDescent="0.45">
      <c r="A1438" s="15">
        <v>44382.629166666666</v>
      </c>
      <c r="B1438" s="3" t="s">
        <v>861</v>
      </c>
      <c r="C1438" s="3" t="s">
        <v>61</v>
      </c>
      <c r="D1438" s="3" t="s">
        <v>46</v>
      </c>
      <c r="E1438" s="3" t="s">
        <v>174</v>
      </c>
      <c r="F1438" s="3" t="s">
        <v>48</v>
      </c>
      <c r="G1438" s="16">
        <v>2</v>
      </c>
      <c r="H1438" s="16" t="str">
        <f>IF(Orders[[#This Row],[Quantity]]&lt;101,"Low End",IF(Orders[[#This Row],[Quantity]]&lt;301,"Mid End","High End"))</f>
        <v>Low End</v>
      </c>
      <c r="I1438" s="17">
        <v>1100</v>
      </c>
      <c r="J1438" s="17">
        <f>Orders[[#This Row],[Unit Price]]*Orders[[#This Row],[Quantity]]</f>
        <v>2200</v>
      </c>
      <c r="K1438" s="45">
        <f>IF(Orders[[#This Row],[currency]]="NGN",Orders[[#This Row],[Sales price]]/$T$2,Orders[[#This Row],[Sales price]]/$T$3)</f>
        <v>5.4726368159203984</v>
      </c>
      <c r="L1438" s="3" t="s">
        <v>50</v>
      </c>
      <c r="M1438" s="3" t="s">
        <v>175</v>
      </c>
      <c r="N1438" s="3" t="s">
        <v>52</v>
      </c>
      <c r="O1438" s="3" t="s">
        <v>53</v>
      </c>
      <c r="P1438" s="3" t="s">
        <v>13</v>
      </c>
      <c r="Q1438" s="3" t="s">
        <v>54</v>
      </c>
    </row>
    <row r="1439" spans="1:17" ht="15.75" customHeight="1" x14ac:dyDescent="0.45">
      <c r="A1439" s="15">
        <v>44382.629166666666</v>
      </c>
      <c r="B1439" s="3" t="s">
        <v>861</v>
      </c>
      <c r="C1439" s="3" t="s">
        <v>61</v>
      </c>
      <c r="D1439" s="3" t="s">
        <v>62</v>
      </c>
      <c r="E1439" s="3" t="s">
        <v>63</v>
      </c>
      <c r="F1439" s="3" t="s">
        <v>64</v>
      </c>
      <c r="G1439" s="16">
        <v>1</v>
      </c>
      <c r="H1439" s="16" t="str">
        <f>IF(Orders[[#This Row],[Quantity]]&lt;101,"Low End",IF(Orders[[#This Row],[Quantity]]&lt;301,"Mid End","High End"))</f>
        <v>Low End</v>
      </c>
      <c r="I1439" s="17">
        <v>2800</v>
      </c>
      <c r="J1439" s="17">
        <f>Orders[[#This Row],[Unit Price]]*Orders[[#This Row],[Quantity]]</f>
        <v>2800</v>
      </c>
      <c r="K1439" s="45">
        <f>IF(Orders[[#This Row],[currency]]="NGN",Orders[[#This Row],[Sales price]]/$T$2,Orders[[#This Row],[Sales price]]/$T$3)</f>
        <v>6.9651741293532341</v>
      </c>
      <c r="L1439" s="3" t="s">
        <v>50</v>
      </c>
      <c r="M1439" s="3" t="s">
        <v>175</v>
      </c>
      <c r="N1439" s="3" t="s">
        <v>52</v>
      </c>
      <c r="O1439" s="3" t="s">
        <v>53</v>
      </c>
      <c r="P1439" s="3" t="s">
        <v>13</v>
      </c>
      <c r="Q1439" s="3" t="s">
        <v>54</v>
      </c>
    </row>
    <row r="1440" spans="1:17" ht="15.75" customHeight="1" x14ac:dyDescent="0.45">
      <c r="A1440" s="15">
        <v>44382.629166666666</v>
      </c>
      <c r="B1440" s="3" t="s">
        <v>861</v>
      </c>
      <c r="C1440" s="3" t="s">
        <v>61</v>
      </c>
      <c r="D1440" s="3" t="s">
        <v>55</v>
      </c>
      <c r="E1440" s="3" t="s">
        <v>324</v>
      </c>
      <c r="F1440" s="3" t="s">
        <v>64</v>
      </c>
      <c r="G1440" s="16">
        <v>1</v>
      </c>
      <c r="H1440" s="16" t="str">
        <f>IF(Orders[[#This Row],[Quantity]]&lt;101,"Low End",IF(Orders[[#This Row],[Quantity]]&lt;301,"Mid End","High End"))</f>
        <v>Low End</v>
      </c>
      <c r="I1440" s="17">
        <v>9700</v>
      </c>
      <c r="J1440" s="17">
        <f>Orders[[#This Row],[Unit Price]]*Orders[[#This Row],[Quantity]]</f>
        <v>9700</v>
      </c>
      <c r="K1440" s="45">
        <f>IF(Orders[[#This Row],[currency]]="NGN",Orders[[#This Row],[Sales price]]/$T$2,Orders[[#This Row],[Sales price]]/$T$3)</f>
        <v>24.129353233830845</v>
      </c>
      <c r="L1440" s="3" t="s">
        <v>50</v>
      </c>
      <c r="M1440" s="3" t="s">
        <v>175</v>
      </c>
      <c r="N1440" s="3" t="s">
        <v>52</v>
      </c>
      <c r="O1440" s="3" t="s">
        <v>53</v>
      </c>
      <c r="P1440" s="3" t="s">
        <v>13</v>
      </c>
      <c r="Q1440" s="3" t="s">
        <v>54</v>
      </c>
    </row>
    <row r="1441" spans="1:17" ht="15.75" customHeight="1" x14ac:dyDescent="0.45">
      <c r="A1441" s="15">
        <v>44382.633333333331</v>
      </c>
      <c r="B1441" s="3" t="s">
        <v>862</v>
      </c>
      <c r="C1441" s="3" t="s">
        <v>67</v>
      </c>
      <c r="D1441" s="3" t="s">
        <v>139</v>
      </c>
      <c r="E1441" s="3" t="s">
        <v>176</v>
      </c>
      <c r="F1441" s="3" t="s">
        <v>141</v>
      </c>
      <c r="G1441" s="16">
        <v>20</v>
      </c>
      <c r="H1441" s="16" t="str">
        <f>IF(Orders[[#This Row],[Quantity]]&lt;101,"Low End",IF(Orders[[#This Row],[Quantity]]&lt;301,"Mid End","High End"))</f>
        <v>Low End</v>
      </c>
      <c r="I1441" s="17">
        <v>13030</v>
      </c>
      <c r="J1441" s="17">
        <f>Orders[[#This Row],[Unit Price]]*Orders[[#This Row],[Quantity]]</f>
        <v>260600</v>
      </c>
      <c r="K1441" s="45">
        <f>IF(Orders[[#This Row],[currency]]="NGN",Orders[[#This Row],[Sales price]]/$T$2,Orders[[#This Row],[Sales price]]/$T$3)</f>
        <v>648.25870646766168</v>
      </c>
      <c r="L1441" s="3" t="s">
        <v>50</v>
      </c>
      <c r="M1441" s="3" t="s">
        <v>863</v>
      </c>
      <c r="N1441" s="3" t="s">
        <v>52</v>
      </c>
      <c r="O1441" s="3" t="s">
        <v>53</v>
      </c>
      <c r="P1441" s="3" t="s">
        <v>13</v>
      </c>
      <c r="Q1441" s="3" t="s">
        <v>71</v>
      </c>
    </row>
    <row r="1442" spans="1:17" ht="15.75" customHeight="1" x14ac:dyDescent="0.45">
      <c r="A1442" s="15">
        <v>44382.633333333331</v>
      </c>
      <c r="B1442" s="3" t="s">
        <v>862</v>
      </c>
      <c r="C1442" s="3" t="s">
        <v>67</v>
      </c>
      <c r="D1442" s="3" t="s">
        <v>139</v>
      </c>
      <c r="E1442" s="3" t="s">
        <v>299</v>
      </c>
      <c r="F1442" s="3" t="s">
        <v>141</v>
      </c>
      <c r="G1442" s="16">
        <v>5</v>
      </c>
      <c r="H1442" s="16" t="str">
        <f>IF(Orders[[#This Row],[Quantity]]&lt;101,"Low End",IF(Orders[[#This Row],[Quantity]]&lt;301,"Mid End","High End"))</f>
        <v>Low End</v>
      </c>
      <c r="I1442" s="17">
        <v>7430</v>
      </c>
      <c r="J1442" s="17">
        <f>Orders[[#This Row],[Unit Price]]*Orders[[#This Row],[Quantity]]</f>
        <v>37150</v>
      </c>
      <c r="K1442" s="45">
        <f>IF(Orders[[#This Row],[currency]]="NGN",Orders[[#This Row],[Sales price]]/$T$2,Orders[[#This Row],[Sales price]]/$T$3)</f>
        <v>92.412935323383081</v>
      </c>
      <c r="L1442" s="3" t="s">
        <v>50</v>
      </c>
      <c r="M1442" s="3" t="s">
        <v>863</v>
      </c>
      <c r="N1442" s="3" t="s">
        <v>52</v>
      </c>
      <c r="O1442" s="3" t="s">
        <v>53</v>
      </c>
      <c r="P1442" s="3" t="s">
        <v>13</v>
      </c>
      <c r="Q1442" s="3" t="s">
        <v>71</v>
      </c>
    </row>
    <row r="1443" spans="1:17" ht="15.75" customHeight="1" x14ac:dyDescent="0.45">
      <c r="A1443" s="15">
        <v>44382.633333333331</v>
      </c>
      <c r="B1443" s="3" t="s">
        <v>862</v>
      </c>
      <c r="C1443" s="3" t="s">
        <v>67</v>
      </c>
      <c r="D1443" s="3" t="s">
        <v>139</v>
      </c>
      <c r="E1443" s="3" t="s">
        <v>299</v>
      </c>
      <c r="F1443" s="3" t="s">
        <v>141</v>
      </c>
      <c r="G1443" s="16">
        <v>20</v>
      </c>
      <c r="H1443" s="16" t="str">
        <f>IF(Orders[[#This Row],[Quantity]]&lt;101,"Low End",IF(Orders[[#This Row],[Quantity]]&lt;301,"Mid End","High End"))</f>
        <v>Low End</v>
      </c>
      <c r="I1443" s="17">
        <v>7430</v>
      </c>
      <c r="J1443" s="17">
        <f>Orders[[#This Row],[Unit Price]]*Orders[[#This Row],[Quantity]]</f>
        <v>148600</v>
      </c>
      <c r="K1443" s="45">
        <f>IF(Orders[[#This Row],[currency]]="NGN",Orders[[#This Row],[Sales price]]/$T$2,Orders[[#This Row],[Sales price]]/$T$3)</f>
        <v>369.65174129353233</v>
      </c>
      <c r="L1443" s="3" t="s">
        <v>50</v>
      </c>
      <c r="M1443" s="3" t="s">
        <v>863</v>
      </c>
      <c r="N1443" s="3" t="s">
        <v>52</v>
      </c>
      <c r="O1443" s="3" t="s">
        <v>53</v>
      </c>
      <c r="P1443" s="3" t="s">
        <v>13</v>
      </c>
      <c r="Q1443" s="3" t="s">
        <v>71</v>
      </c>
    </row>
    <row r="1444" spans="1:17" ht="15.75" customHeight="1" x14ac:dyDescent="0.45">
      <c r="A1444" s="15">
        <v>44382.636805555558</v>
      </c>
      <c r="B1444" s="3" t="s">
        <v>864</v>
      </c>
      <c r="C1444" s="3" t="s">
        <v>45</v>
      </c>
      <c r="D1444" s="3" t="s">
        <v>139</v>
      </c>
      <c r="E1444" s="3" t="s">
        <v>140</v>
      </c>
      <c r="F1444" s="3" t="s">
        <v>141</v>
      </c>
      <c r="G1444" s="16">
        <v>1</v>
      </c>
      <c r="H1444" s="16" t="str">
        <f>IF(Orders[[#This Row],[Quantity]]&lt;101,"Low End",IF(Orders[[#This Row],[Quantity]]&lt;301,"Mid End","High End"))</f>
        <v>Low End</v>
      </c>
      <c r="I1444" s="17">
        <v>4660</v>
      </c>
      <c r="J1444" s="17">
        <f>Orders[[#This Row],[Unit Price]]*Orders[[#This Row],[Quantity]]</f>
        <v>4660</v>
      </c>
      <c r="K1444" s="45">
        <f>IF(Orders[[#This Row],[currency]]="NGN",Orders[[#This Row],[Sales price]]/$T$2,Orders[[#This Row],[Sales price]]/$T$3)</f>
        <v>11.592039800995025</v>
      </c>
      <c r="L1444" s="3" t="s">
        <v>50</v>
      </c>
      <c r="M1444" s="3" t="s">
        <v>221</v>
      </c>
      <c r="N1444" s="3" t="s">
        <v>52</v>
      </c>
      <c r="O1444" s="3" t="s">
        <v>53</v>
      </c>
      <c r="P1444" s="3" t="s">
        <v>13</v>
      </c>
      <c r="Q1444" s="3" t="s">
        <v>54</v>
      </c>
    </row>
    <row r="1445" spans="1:17" ht="15.75" customHeight="1" x14ac:dyDescent="0.45">
      <c r="A1445" s="15">
        <v>44382.636805555558</v>
      </c>
      <c r="B1445" s="3" t="s">
        <v>864</v>
      </c>
      <c r="C1445" s="3" t="s">
        <v>45</v>
      </c>
      <c r="D1445" s="3" t="s">
        <v>126</v>
      </c>
      <c r="E1445" s="3" t="s">
        <v>189</v>
      </c>
      <c r="F1445" s="3" t="s">
        <v>83</v>
      </c>
      <c r="G1445" s="16">
        <v>2</v>
      </c>
      <c r="H1445" s="16" t="str">
        <f>IF(Orders[[#This Row],[Quantity]]&lt;101,"Low End",IF(Orders[[#This Row],[Quantity]]&lt;301,"Mid End","High End"))</f>
        <v>Low End</v>
      </c>
      <c r="I1445" s="17">
        <v>4200</v>
      </c>
      <c r="J1445" s="17">
        <f>Orders[[#This Row],[Unit Price]]*Orders[[#This Row],[Quantity]]</f>
        <v>8400</v>
      </c>
      <c r="K1445" s="45">
        <f>IF(Orders[[#This Row],[currency]]="NGN",Orders[[#This Row],[Sales price]]/$T$2,Orders[[#This Row],[Sales price]]/$T$3)</f>
        <v>20.895522388059703</v>
      </c>
      <c r="L1445" s="3" t="s">
        <v>50</v>
      </c>
      <c r="M1445" s="3" t="s">
        <v>221</v>
      </c>
      <c r="N1445" s="3" t="s">
        <v>52</v>
      </c>
      <c r="O1445" s="3" t="s">
        <v>53</v>
      </c>
      <c r="P1445" s="3" t="s">
        <v>13</v>
      </c>
      <c r="Q1445" s="3" t="s">
        <v>54</v>
      </c>
    </row>
    <row r="1446" spans="1:17" ht="15.75" customHeight="1" x14ac:dyDescent="0.45">
      <c r="A1446" s="15">
        <v>44382.636805555558</v>
      </c>
      <c r="B1446" s="3" t="s">
        <v>864</v>
      </c>
      <c r="C1446" s="3" t="s">
        <v>45</v>
      </c>
      <c r="D1446" s="3" t="s">
        <v>55</v>
      </c>
      <c r="E1446" s="3" t="s">
        <v>77</v>
      </c>
      <c r="F1446" s="3" t="s">
        <v>78</v>
      </c>
      <c r="G1446" s="16">
        <v>1</v>
      </c>
      <c r="H1446" s="16" t="str">
        <f>IF(Orders[[#This Row],[Quantity]]&lt;101,"Low End",IF(Orders[[#This Row],[Quantity]]&lt;301,"Mid End","High End"))</f>
        <v>Low End</v>
      </c>
      <c r="I1446" s="17">
        <v>4900</v>
      </c>
      <c r="J1446" s="17">
        <f>Orders[[#This Row],[Unit Price]]*Orders[[#This Row],[Quantity]]</f>
        <v>4900</v>
      </c>
      <c r="K1446" s="45">
        <f>IF(Orders[[#This Row],[currency]]="NGN",Orders[[#This Row],[Sales price]]/$T$2,Orders[[#This Row],[Sales price]]/$T$3)</f>
        <v>12.189054726368159</v>
      </c>
      <c r="L1446" s="3" t="s">
        <v>50</v>
      </c>
      <c r="M1446" s="3" t="s">
        <v>221</v>
      </c>
      <c r="N1446" s="3" t="s">
        <v>52</v>
      </c>
      <c r="O1446" s="3" t="s">
        <v>53</v>
      </c>
      <c r="P1446" s="3" t="s">
        <v>13</v>
      </c>
      <c r="Q1446" s="3" t="s">
        <v>54</v>
      </c>
    </row>
    <row r="1447" spans="1:17" ht="15.75" customHeight="1" x14ac:dyDescent="0.45">
      <c r="A1447" s="15">
        <v>44382.642361111109</v>
      </c>
      <c r="B1447" s="3" t="s">
        <v>865</v>
      </c>
      <c r="C1447" s="3" t="s">
        <v>67</v>
      </c>
      <c r="D1447" s="3" t="s">
        <v>589</v>
      </c>
      <c r="E1447" s="3" t="s">
        <v>590</v>
      </c>
      <c r="F1447" s="3" t="s">
        <v>48</v>
      </c>
      <c r="G1447" s="16">
        <v>1</v>
      </c>
      <c r="H1447" s="16" t="str">
        <f>IF(Orders[[#This Row],[Quantity]]&lt;101,"Low End",IF(Orders[[#This Row],[Quantity]]&lt;301,"Mid End","High End"))</f>
        <v>Low End</v>
      </c>
      <c r="I1447" s="17">
        <v>9900</v>
      </c>
      <c r="J1447" s="17">
        <f>Orders[[#This Row],[Unit Price]]*Orders[[#This Row],[Quantity]]</f>
        <v>9900</v>
      </c>
      <c r="K1447" s="45">
        <f>IF(Orders[[#This Row],[currency]]="NGN",Orders[[#This Row],[Sales price]]/$T$2,Orders[[#This Row],[Sales price]]/$T$3)</f>
        <v>24.626865671641792</v>
      </c>
      <c r="L1447" s="3" t="s">
        <v>50</v>
      </c>
      <c r="M1447" s="3" t="s">
        <v>421</v>
      </c>
      <c r="N1447" s="3" t="s">
        <v>52</v>
      </c>
      <c r="O1447" s="3" t="s">
        <v>53</v>
      </c>
      <c r="P1447" s="3" t="s">
        <v>13</v>
      </c>
      <c r="Q1447" s="3" t="s">
        <v>54</v>
      </c>
    </row>
    <row r="1448" spans="1:17" ht="15.75" customHeight="1" x14ac:dyDescent="0.45">
      <c r="A1448" s="15">
        <v>44382.642361111109</v>
      </c>
      <c r="B1448" s="3" t="s">
        <v>866</v>
      </c>
      <c r="C1448" s="3" t="s">
        <v>45</v>
      </c>
      <c r="D1448" s="3" t="s">
        <v>121</v>
      </c>
      <c r="E1448" s="3" t="s">
        <v>186</v>
      </c>
      <c r="F1448" s="3" t="s">
        <v>187</v>
      </c>
      <c r="G1448" s="16">
        <v>2</v>
      </c>
      <c r="H1448" s="16" t="str">
        <f>IF(Orders[[#This Row],[Quantity]]&lt;101,"Low End",IF(Orders[[#This Row],[Quantity]]&lt;301,"Mid End","High End"))</f>
        <v>Low End</v>
      </c>
      <c r="I1448" s="17">
        <v>5620</v>
      </c>
      <c r="J1448" s="17">
        <f>Orders[[#This Row],[Unit Price]]*Orders[[#This Row],[Quantity]]</f>
        <v>11240</v>
      </c>
      <c r="K1448" s="45">
        <f>IF(Orders[[#This Row],[currency]]="NGN",Orders[[#This Row],[Sales price]]/$T$2,Orders[[#This Row],[Sales price]]/$T$3)</f>
        <v>27.960199004975124</v>
      </c>
      <c r="L1448" s="3" t="s">
        <v>50</v>
      </c>
      <c r="M1448" s="3" t="s">
        <v>383</v>
      </c>
      <c r="N1448" s="3" t="s">
        <v>52</v>
      </c>
      <c r="O1448" s="3" t="s">
        <v>53</v>
      </c>
      <c r="P1448" s="3" t="s">
        <v>13</v>
      </c>
      <c r="Q1448" s="3" t="s">
        <v>54</v>
      </c>
    </row>
    <row r="1449" spans="1:17" ht="15.75" customHeight="1" x14ac:dyDescent="0.45">
      <c r="A1449" s="15">
        <v>44382.643055555556</v>
      </c>
      <c r="B1449" s="3" t="s">
        <v>866</v>
      </c>
      <c r="C1449" s="3" t="s">
        <v>45</v>
      </c>
      <c r="D1449" s="3" t="s">
        <v>121</v>
      </c>
      <c r="E1449" s="3" t="s">
        <v>186</v>
      </c>
      <c r="F1449" s="3" t="s">
        <v>187</v>
      </c>
      <c r="G1449" s="16">
        <v>1</v>
      </c>
      <c r="H1449" s="16" t="str">
        <f>IF(Orders[[#This Row],[Quantity]]&lt;101,"Low End",IF(Orders[[#This Row],[Quantity]]&lt;301,"Mid End","High End"))</f>
        <v>Low End</v>
      </c>
      <c r="I1449" s="17">
        <v>5620</v>
      </c>
      <c r="J1449" s="17">
        <f>Orders[[#This Row],[Unit Price]]*Orders[[#This Row],[Quantity]]</f>
        <v>5620</v>
      </c>
      <c r="K1449" s="45">
        <f>IF(Orders[[#This Row],[currency]]="NGN",Orders[[#This Row],[Sales price]]/$T$2,Orders[[#This Row],[Sales price]]/$T$3)</f>
        <v>13.980099502487562</v>
      </c>
      <c r="L1449" s="3" t="s">
        <v>50</v>
      </c>
      <c r="M1449" s="3" t="s">
        <v>383</v>
      </c>
      <c r="N1449" s="3" t="s">
        <v>52</v>
      </c>
      <c r="O1449" s="3" t="s">
        <v>53</v>
      </c>
      <c r="P1449" s="3" t="s">
        <v>13</v>
      </c>
      <c r="Q1449" s="3" t="s">
        <v>54</v>
      </c>
    </row>
    <row r="1450" spans="1:17" ht="15.75" customHeight="1" x14ac:dyDescent="0.45">
      <c r="A1450" s="15">
        <v>44382.643055555556</v>
      </c>
      <c r="B1450" s="3" t="s">
        <v>867</v>
      </c>
      <c r="C1450" s="3" t="s">
        <v>61</v>
      </c>
      <c r="D1450" s="3" t="s">
        <v>126</v>
      </c>
      <c r="E1450" s="3" t="s">
        <v>189</v>
      </c>
      <c r="F1450" s="3" t="s">
        <v>83</v>
      </c>
      <c r="G1450" s="16">
        <v>5</v>
      </c>
      <c r="H1450" s="16" t="str">
        <f>IF(Orders[[#This Row],[Quantity]]&lt;101,"Low End",IF(Orders[[#This Row],[Quantity]]&lt;301,"Mid End","High End"))</f>
        <v>Low End</v>
      </c>
      <c r="I1450" s="17">
        <v>4600</v>
      </c>
      <c r="J1450" s="17">
        <f>Orders[[#This Row],[Unit Price]]*Orders[[#This Row],[Quantity]]</f>
        <v>23000</v>
      </c>
      <c r="K1450" s="45">
        <f>IF(Orders[[#This Row],[currency]]="NGN",Orders[[#This Row],[Sales price]]/$T$2,Orders[[#This Row],[Sales price]]/$T$3)</f>
        <v>57.213930348258707</v>
      </c>
      <c r="L1450" s="3" t="s">
        <v>50</v>
      </c>
      <c r="M1450" s="3" t="s">
        <v>155</v>
      </c>
      <c r="N1450" s="3" t="s">
        <v>52</v>
      </c>
      <c r="O1450" s="3" t="s">
        <v>53</v>
      </c>
      <c r="P1450" s="3" t="s">
        <v>13</v>
      </c>
      <c r="Q1450" s="3" t="s">
        <v>54</v>
      </c>
    </row>
    <row r="1451" spans="1:17" ht="15.75" customHeight="1" x14ac:dyDescent="0.45">
      <c r="A1451" s="15">
        <v>44382.643750000003</v>
      </c>
      <c r="B1451" s="3" t="s">
        <v>868</v>
      </c>
      <c r="C1451" s="3" t="s">
        <v>61</v>
      </c>
      <c r="D1451" s="3" t="s">
        <v>46</v>
      </c>
      <c r="E1451" s="3" t="s">
        <v>47</v>
      </c>
      <c r="F1451" s="3" t="s">
        <v>48</v>
      </c>
      <c r="G1451" s="16">
        <v>2</v>
      </c>
      <c r="H1451" s="16" t="str">
        <f>IF(Orders[[#This Row],[Quantity]]&lt;101,"Low End",IF(Orders[[#This Row],[Quantity]]&lt;301,"Mid End","High End"))</f>
        <v>Low End</v>
      </c>
      <c r="I1451" s="17">
        <v>3200</v>
      </c>
      <c r="J1451" s="17">
        <f>Orders[[#This Row],[Unit Price]]*Orders[[#This Row],[Quantity]]</f>
        <v>6400</v>
      </c>
      <c r="K1451" s="45">
        <f>IF(Orders[[#This Row],[currency]]="NGN",Orders[[#This Row],[Sales price]]/$T$2,Orders[[#This Row],[Sales price]]/$T$3)</f>
        <v>15.920398009950249</v>
      </c>
      <c r="L1451" s="3" t="s">
        <v>50</v>
      </c>
      <c r="M1451" s="3" t="s">
        <v>160</v>
      </c>
      <c r="N1451" s="3" t="s">
        <v>52</v>
      </c>
      <c r="O1451" s="3" t="s">
        <v>53</v>
      </c>
      <c r="P1451" s="3" t="s">
        <v>13</v>
      </c>
      <c r="Q1451" s="3" t="s">
        <v>54</v>
      </c>
    </row>
    <row r="1452" spans="1:17" ht="15.75" customHeight="1" x14ac:dyDescent="0.45">
      <c r="A1452" s="15">
        <v>44382.643750000003</v>
      </c>
      <c r="B1452" s="3" t="s">
        <v>868</v>
      </c>
      <c r="C1452" s="3" t="s">
        <v>61</v>
      </c>
      <c r="D1452" s="3" t="s">
        <v>62</v>
      </c>
      <c r="E1452" s="3" t="s">
        <v>134</v>
      </c>
      <c r="F1452" s="3" t="s">
        <v>64</v>
      </c>
      <c r="G1452" s="16">
        <v>1</v>
      </c>
      <c r="H1452" s="16" t="str">
        <f>IF(Orders[[#This Row],[Quantity]]&lt;101,"Low End",IF(Orders[[#This Row],[Quantity]]&lt;301,"Mid End","High End"))</f>
        <v>Low End</v>
      </c>
      <c r="I1452" s="17">
        <v>3700</v>
      </c>
      <c r="J1452" s="17">
        <f>Orders[[#This Row],[Unit Price]]*Orders[[#This Row],[Quantity]]</f>
        <v>3700</v>
      </c>
      <c r="K1452" s="45">
        <f>IF(Orders[[#This Row],[currency]]="NGN",Orders[[#This Row],[Sales price]]/$T$2,Orders[[#This Row],[Sales price]]/$T$3)</f>
        <v>9.2039800995024876</v>
      </c>
      <c r="L1452" s="3" t="s">
        <v>50</v>
      </c>
      <c r="M1452" s="3" t="s">
        <v>160</v>
      </c>
      <c r="N1452" s="3" t="s">
        <v>52</v>
      </c>
      <c r="O1452" s="3" t="s">
        <v>53</v>
      </c>
      <c r="P1452" s="3" t="s">
        <v>13</v>
      </c>
      <c r="Q1452" s="3" t="s">
        <v>54</v>
      </c>
    </row>
    <row r="1453" spans="1:17" ht="15.75" customHeight="1" x14ac:dyDescent="0.45">
      <c r="A1453" s="15">
        <v>44382.643750000003</v>
      </c>
      <c r="B1453" s="3" t="s">
        <v>868</v>
      </c>
      <c r="C1453" s="3" t="s">
        <v>61</v>
      </c>
      <c r="D1453" s="3" t="s">
        <v>126</v>
      </c>
      <c r="E1453" s="3" t="s">
        <v>189</v>
      </c>
      <c r="F1453" s="3" t="s">
        <v>83</v>
      </c>
      <c r="G1453" s="16">
        <v>1</v>
      </c>
      <c r="H1453" s="16" t="str">
        <f>IF(Orders[[#This Row],[Quantity]]&lt;101,"Low End",IF(Orders[[#This Row],[Quantity]]&lt;301,"Mid End","High End"))</f>
        <v>Low End</v>
      </c>
      <c r="I1453" s="17">
        <v>4600</v>
      </c>
      <c r="J1453" s="17">
        <f>Orders[[#This Row],[Unit Price]]*Orders[[#This Row],[Quantity]]</f>
        <v>4600</v>
      </c>
      <c r="K1453" s="45">
        <f>IF(Orders[[#This Row],[currency]]="NGN",Orders[[#This Row],[Sales price]]/$T$2,Orders[[#This Row],[Sales price]]/$T$3)</f>
        <v>11.442786069651742</v>
      </c>
      <c r="L1453" s="3" t="s">
        <v>50</v>
      </c>
      <c r="M1453" s="3" t="s">
        <v>160</v>
      </c>
      <c r="N1453" s="3" t="s">
        <v>52</v>
      </c>
      <c r="O1453" s="3" t="s">
        <v>53</v>
      </c>
      <c r="P1453" s="3" t="s">
        <v>13</v>
      </c>
      <c r="Q1453" s="3" t="s">
        <v>54</v>
      </c>
    </row>
    <row r="1454" spans="1:17" ht="15.75" customHeight="1" x14ac:dyDescent="0.45">
      <c r="A1454" s="15">
        <v>44382.647222222222</v>
      </c>
      <c r="B1454" s="3" t="s">
        <v>869</v>
      </c>
      <c r="C1454" s="3" t="s">
        <v>67</v>
      </c>
      <c r="D1454" s="3" t="s">
        <v>46</v>
      </c>
      <c r="E1454" s="3" t="s">
        <v>47</v>
      </c>
      <c r="F1454" s="3" t="s">
        <v>48</v>
      </c>
      <c r="G1454" s="16">
        <v>2</v>
      </c>
      <c r="H1454" s="16" t="str">
        <f>IF(Orders[[#This Row],[Quantity]]&lt;101,"Low End",IF(Orders[[#This Row],[Quantity]]&lt;301,"Mid End","High End"))</f>
        <v>Low End</v>
      </c>
      <c r="I1454" s="17">
        <v>2550</v>
      </c>
      <c r="J1454" s="17">
        <f>Orders[[#This Row],[Unit Price]]*Orders[[#This Row],[Quantity]]</f>
        <v>5100</v>
      </c>
      <c r="K1454" s="45">
        <f>IF(Orders[[#This Row],[currency]]="NGN",Orders[[#This Row],[Sales price]]/$T$2,Orders[[#This Row],[Sales price]]/$T$3)</f>
        <v>12.686567164179104</v>
      </c>
      <c r="L1454" s="3" t="s">
        <v>58</v>
      </c>
      <c r="M1454" s="3" t="s">
        <v>51</v>
      </c>
      <c r="N1454" s="3" t="s">
        <v>332</v>
      </c>
      <c r="O1454" s="3" t="s">
        <v>53</v>
      </c>
      <c r="P1454" s="3" t="s">
        <v>13</v>
      </c>
      <c r="Q1454" s="3" t="s">
        <v>54</v>
      </c>
    </row>
    <row r="1455" spans="1:17" ht="15.75" customHeight="1" x14ac:dyDescent="0.45">
      <c r="A1455" s="15">
        <v>44382.647222222222</v>
      </c>
      <c r="B1455" s="3" t="s">
        <v>869</v>
      </c>
      <c r="C1455" s="3" t="s">
        <v>67</v>
      </c>
      <c r="D1455" s="3" t="s">
        <v>92</v>
      </c>
      <c r="E1455" s="3" t="s">
        <v>107</v>
      </c>
      <c r="F1455" s="3" t="s">
        <v>83</v>
      </c>
      <c r="G1455" s="16">
        <v>1</v>
      </c>
      <c r="H1455" s="16" t="str">
        <f>IF(Orders[[#This Row],[Quantity]]&lt;101,"Low End",IF(Orders[[#This Row],[Quantity]]&lt;301,"Mid End","High End"))</f>
        <v>Low End</v>
      </c>
      <c r="I1455" s="17">
        <v>2500</v>
      </c>
      <c r="J1455" s="17">
        <f>Orders[[#This Row],[Unit Price]]*Orders[[#This Row],[Quantity]]</f>
        <v>2500</v>
      </c>
      <c r="K1455" s="45">
        <f>IF(Orders[[#This Row],[currency]]="NGN",Orders[[#This Row],[Sales price]]/$T$2,Orders[[#This Row],[Sales price]]/$T$3)</f>
        <v>6.2189054726368163</v>
      </c>
      <c r="L1455" s="3" t="s">
        <v>58</v>
      </c>
      <c r="M1455" s="3" t="s">
        <v>51</v>
      </c>
      <c r="N1455" s="3" t="s">
        <v>332</v>
      </c>
      <c r="O1455" s="3" t="s">
        <v>53</v>
      </c>
      <c r="P1455" s="3" t="s">
        <v>13</v>
      </c>
      <c r="Q1455" s="3" t="s">
        <v>54</v>
      </c>
    </row>
    <row r="1456" spans="1:17" ht="15.75" customHeight="1" x14ac:dyDescent="0.45">
      <c r="A1456" s="15">
        <v>44382.647222222222</v>
      </c>
      <c r="B1456" s="3" t="s">
        <v>869</v>
      </c>
      <c r="C1456" s="3" t="s">
        <v>67</v>
      </c>
      <c r="D1456" s="3" t="s">
        <v>126</v>
      </c>
      <c r="E1456" s="3" t="s">
        <v>189</v>
      </c>
      <c r="F1456" s="3" t="s">
        <v>83</v>
      </c>
      <c r="G1456" s="16">
        <v>1</v>
      </c>
      <c r="H1456" s="16" t="str">
        <f>IF(Orders[[#This Row],[Quantity]]&lt;101,"Low End",IF(Orders[[#This Row],[Quantity]]&lt;301,"Mid End","High End"))</f>
        <v>Low End</v>
      </c>
      <c r="I1456" s="17">
        <v>4600</v>
      </c>
      <c r="J1456" s="17">
        <f>Orders[[#This Row],[Unit Price]]*Orders[[#This Row],[Quantity]]</f>
        <v>4600</v>
      </c>
      <c r="K1456" s="45">
        <f>IF(Orders[[#This Row],[currency]]="NGN",Orders[[#This Row],[Sales price]]/$T$2,Orders[[#This Row],[Sales price]]/$T$3)</f>
        <v>11.442786069651742</v>
      </c>
      <c r="L1456" s="3" t="s">
        <v>58</v>
      </c>
      <c r="M1456" s="3" t="s">
        <v>51</v>
      </c>
      <c r="N1456" s="3" t="s">
        <v>332</v>
      </c>
      <c r="O1456" s="3" t="s">
        <v>53</v>
      </c>
      <c r="P1456" s="3" t="s">
        <v>13</v>
      </c>
      <c r="Q1456" s="3" t="s">
        <v>54</v>
      </c>
    </row>
    <row r="1457" spans="1:17" ht="15.75" customHeight="1" x14ac:dyDescent="0.45">
      <c r="A1457" s="15">
        <v>44382.648611111108</v>
      </c>
      <c r="B1457" s="3" t="s">
        <v>870</v>
      </c>
      <c r="C1457" s="3" t="s">
        <v>61</v>
      </c>
      <c r="D1457" s="3" t="s">
        <v>81</v>
      </c>
      <c r="E1457" s="3" t="s">
        <v>105</v>
      </c>
      <c r="F1457" s="3" t="s">
        <v>83</v>
      </c>
      <c r="G1457" s="16">
        <v>2</v>
      </c>
      <c r="H1457" s="16" t="str">
        <f>IF(Orders[[#This Row],[Quantity]]&lt;101,"Low End",IF(Orders[[#This Row],[Quantity]]&lt;301,"Mid End","High End"))</f>
        <v>Low End</v>
      </c>
      <c r="I1457" s="17">
        <v>38.159999999999997</v>
      </c>
      <c r="J1457" s="17">
        <f>Orders[[#This Row],[Unit Price]]*Orders[[#This Row],[Quantity]]</f>
        <v>76.319999999999993</v>
      </c>
      <c r="K1457" s="45">
        <f>IF(Orders[[#This Row],[currency]]="NGN",Orders[[#This Row],[Sales price]]/$T$2,Orders[[#This Row],[Sales price]]/$T$3)</f>
        <v>5.1847826086956514</v>
      </c>
      <c r="L1457" s="3" t="s">
        <v>50</v>
      </c>
      <c r="M1457" s="3" t="s">
        <v>104</v>
      </c>
      <c r="N1457" s="3" t="s">
        <v>86</v>
      </c>
      <c r="O1457" s="3" t="s">
        <v>87</v>
      </c>
      <c r="P1457" s="3" t="s">
        <v>10</v>
      </c>
      <c r="Q1457" s="3" t="s">
        <v>54</v>
      </c>
    </row>
    <row r="1458" spans="1:17" ht="15.75" customHeight="1" x14ac:dyDescent="0.45">
      <c r="A1458" s="15">
        <v>44382.648611111108</v>
      </c>
      <c r="B1458" s="3" t="s">
        <v>870</v>
      </c>
      <c r="C1458" s="3" t="s">
        <v>61</v>
      </c>
      <c r="D1458" s="3" t="s">
        <v>81</v>
      </c>
      <c r="E1458" s="3" t="s">
        <v>105</v>
      </c>
      <c r="F1458" s="3" t="s">
        <v>83</v>
      </c>
      <c r="G1458" s="16">
        <v>1</v>
      </c>
      <c r="H1458" s="16" t="str">
        <f>IF(Orders[[#This Row],[Quantity]]&lt;101,"Low End",IF(Orders[[#This Row],[Quantity]]&lt;301,"Mid End","High End"))</f>
        <v>Low End</v>
      </c>
      <c r="I1458" s="17">
        <v>47.47</v>
      </c>
      <c r="J1458" s="17">
        <f>Orders[[#This Row],[Unit Price]]*Orders[[#This Row],[Quantity]]</f>
        <v>47.47</v>
      </c>
      <c r="K1458" s="45">
        <f>IF(Orders[[#This Row],[currency]]="NGN",Orders[[#This Row],[Sales price]]/$T$2,Orders[[#This Row],[Sales price]]/$T$3)</f>
        <v>3.2248641304347823</v>
      </c>
      <c r="L1458" s="3" t="s">
        <v>50</v>
      </c>
      <c r="M1458" s="3" t="s">
        <v>104</v>
      </c>
      <c r="N1458" s="3" t="s">
        <v>86</v>
      </c>
      <c r="O1458" s="3" t="s">
        <v>87</v>
      </c>
      <c r="P1458" s="3" t="s">
        <v>10</v>
      </c>
      <c r="Q1458" s="3" t="s">
        <v>54</v>
      </c>
    </row>
    <row r="1459" spans="1:17" ht="15.75" customHeight="1" x14ac:dyDescent="0.45">
      <c r="A1459" s="15">
        <v>44382.652083333334</v>
      </c>
      <c r="B1459" s="3" t="s">
        <v>871</v>
      </c>
      <c r="C1459" s="3" t="s">
        <v>61</v>
      </c>
      <c r="D1459" s="3" t="s">
        <v>92</v>
      </c>
      <c r="E1459" s="3" t="s">
        <v>107</v>
      </c>
      <c r="F1459" s="3" t="s">
        <v>83</v>
      </c>
      <c r="G1459" s="16">
        <v>20</v>
      </c>
      <c r="H1459" s="16" t="str">
        <f>IF(Orders[[#This Row],[Quantity]]&lt;101,"Low End",IF(Orders[[#This Row],[Quantity]]&lt;301,"Mid End","High End"))</f>
        <v>Low End</v>
      </c>
      <c r="I1459" s="17">
        <v>2500</v>
      </c>
      <c r="J1459" s="17">
        <f>Orders[[#This Row],[Unit Price]]*Orders[[#This Row],[Quantity]]</f>
        <v>50000</v>
      </c>
      <c r="K1459" s="45">
        <f>IF(Orders[[#This Row],[currency]]="NGN",Orders[[#This Row],[Sales price]]/$T$2,Orders[[#This Row],[Sales price]]/$T$3)</f>
        <v>124.37810945273633</v>
      </c>
      <c r="L1459" s="3" t="s">
        <v>50</v>
      </c>
      <c r="M1459" s="3" t="s">
        <v>373</v>
      </c>
      <c r="N1459" s="3" t="s">
        <v>52</v>
      </c>
      <c r="O1459" s="3" t="s">
        <v>53</v>
      </c>
      <c r="P1459" s="3" t="s">
        <v>13</v>
      </c>
      <c r="Q1459" s="3" t="s">
        <v>71</v>
      </c>
    </row>
    <row r="1460" spans="1:17" ht="15.75" customHeight="1" x14ac:dyDescent="0.45">
      <c r="A1460" s="15">
        <v>44382.65347222222</v>
      </c>
      <c r="B1460" s="3" t="s">
        <v>798</v>
      </c>
      <c r="C1460" s="3" t="s">
        <v>61</v>
      </c>
      <c r="D1460" s="3" t="s">
        <v>126</v>
      </c>
      <c r="E1460" s="3" t="s">
        <v>136</v>
      </c>
      <c r="F1460" s="3" t="s">
        <v>78</v>
      </c>
      <c r="G1460" s="16">
        <v>6</v>
      </c>
      <c r="H1460" s="16" t="str">
        <f>IF(Orders[[#This Row],[Quantity]]&lt;101,"Low End",IF(Orders[[#This Row],[Quantity]]&lt;301,"Mid End","High End"))</f>
        <v>Low End</v>
      </c>
      <c r="I1460" s="17">
        <v>4600</v>
      </c>
      <c r="J1460" s="17">
        <f>Orders[[#This Row],[Unit Price]]*Orders[[#This Row],[Quantity]]</f>
        <v>27600</v>
      </c>
      <c r="K1460" s="45">
        <f>IF(Orders[[#This Row],[currency]]="NGN",Orders[[#This Row],[Sales price]]/$T$2,Orders[[#This Row],[Sales price]]/$T$3)</f>
        <v>68.656716417910445</v>
      </c>
      <c r="L1460" s="3" t="s">
        <v>50</v>
      </c>
      <c r="M1460" s="3" t="s">
        <v>94</v>
      </c>
      <c r="N1460" s="3" t="s">
        <v>52</v>
      </c>
      <c r="O1460" s="3" t="s">
        <v>53</v>
      </c>
      <c r="P1460" s="3" t="s">
        <v>13</v>
      </c>
      <c r="Q1460" s="3" t="s">
        <v>54</v>
      </c>
    </row>
    <row r="1461" spans="1:17" ht="15.75" customHeight="1" x14ac:dyDescent="0.45">
      <c r="A1461" s="15">
        <v>44382.654861111114</v>
      </c>
      <c r="B1461" s="3" t="s">
        <v>833</v>
      </c>
      <c r="C1461" s="3" t="s">
        <v>67</v>
      </c>
      <c r="D1461" s="3" t="s">
        <v>362</v>
      </c>
      <c r="E1461" s="3" t="s">
        <v>369</v>
      </c>
      <c r="F1461" s="3" t="s">
        <v>64</v>
      </c>
      <c r="G1461" s="16">
        <v>1</v>
      </c>
      <c r="H1461" s="16" t="str">
        <f>IF(Orders[[#This Row],[Quantity]]&lt;101,"Low End",IF(Orders[[#This Row],[Quantity]]&lt;301,"Mid End","High End"))</f>
        <v>Low End</v>
      </c>
      <c r="I1461" s="17">
        <v>5000</v>
      </c>
      <c r="J1461" s="17">
        <f>Orders[[#This Row],[Unit Price]]*Orders[[#This Row],[Quantity]]</f>
        <v>5000</v>
      </c>
      <c r="K1461" s="45">
        <f>IF(Orders[[#This Row],[currency]]="NGN",Orders[[#This Row],[Sales price]]/$T$2,Orders[[#This Row],[Sales price]]/$T$3)</f>
        <v>12.437810945273633</v>
      </c>
      <c r="L1461" s="3" t="s">
        <v>50</v>
      </c>
      <c r="M1461" s="3" t="s">
        <v>373</v>
      </c>
      <c r="N1461" s="3" t="s">
        <v>52</v>
      </c>
      <c r="O1461" s="3" t="s">
        <v>53</v>
      </c>
      <c r="P1461" s="3" t="s">
        <v>13</v>
      </c>
      <c r="Q1461" s="3" t="s">
        <v>54</v>
      </c>
    </row>
    <row r="1462" spans="1:17" ht="15.75" customHeight="1" x14ac:dyDescent="0.45">
      <c r="A1462" s="15">
        <v>44382.654861111114</v>
      </c>
      <c r="B1462" s="3" t="s">
        <v>872</v>
      </c>
      <c r="C1462" s="3" t="s">
        <v>67</v>
      </c>
      <c r="D1462" s="3" t="s">
        <v>362</v>
      </c>
      <c r="E1462" s="3" t="s">
        <v>369</v>
      </c>
      <c r="F1462" s="3" t="s">
        <v>64</v>
      </c>
      <c r="G1462" s="16">
        <v>4</v>
      </c>
      <c r="H1462" s="16" t="str">
        <f>IF(Orders[[#This Row],[Quantity]]&lt;101,"Low End",IF(Orders[[#This Row],[Quantity]]&lt;301,"Mid End","High End"))</f>
        <v>Low End</v>
      </c>
      <c r="I1462" s="17">
        <v>5000</v>
      </c>
      <c r="J1462" s="17">
        <f>Orders[[#This Row],[Unit Price]]*Orders[[#This Row],[Quantity]]</f>
        <v>20000</v>
      </c>
      <c r="K1462" s="45">
        <f>IF(Orders[[#This Row],[currency]]="NGN",Orders[[#This Row],[Sales price]]/$T$2,Orders[[#This Row],[Sales price]]/$T$3)</f>
        <v>49.75124378109453</v>
      </c>
      <c r="L1462" s="3" t="s">
        <v>50</v>
      </c>
      <c r="M1462" s="3" t="s">
        <v>51</v>
      </c>
      <c r="N1462" s="3" t="s">
        <v>52</v>
      </c>
      <c r="O1462" s="3" t="s">
        <v>53</v>
      </c>
      <c r="P1462" s="3" t="s">
        <v>13</v>
      </c>
      <c r="Q1462" s="3" t="s">
        <v>54</v>
      </c>
    </row>
    <row r="1463" spans="1:17" ht="15.75" customHeight="1" x14ac:dyDescent="0.45">
      <c r="A1463" s="15">
        <v>44382.659722222219</v>
      </c>
      <c r="B1463" s="3" t="s">
        <v>873</v>
      </c>
      <c r="C1463" s="3" t="s">
        <v>45</v>
      </c>
      <c r="D1463" s="3" t="s">
        <v>62</v>
      </c>
      <c r="E1463" s="3" t="s">
        <v>63</v>
      </c>
      <c r="F1463" s="3" t="s">
        <v>64</v>
      </c>
      <c r="G1463" s="16">
        <v>3</v>
      </c>
      <c r="H1463" s="16" t="str">
        <f>IF(Orders[[#This Row],[Quantity]]&lt;101,"Low End",IF(Orders[[#This Row],[Quantity]]&lt;301,"Mid End","High End"))</f>
        <v>Low End</v>
      </c>
      <c r="I1463" s="17">
        <v>2400</v>
      </c>
      <c r="J1463" s="17">
        <f>Orders[[#This Row],[Unit Price]]*Orders[[#This Row],[Quantity]]</f>
        <v>7200</v>
      </c>
      <c r="K1463" s="45">
        <f>IF(Orders[[#This Row],[currency]]="NGN",Orders[[#This Row],[Sales price]]/$T$2,Orders[[#This Row],[Sales price]]/$T$3)</f>
        <v>17.910447761194028</v>
      </c>
      <c r="L1463" s="3" t="s">
        <v>50</v>
      </c>
      <c r="M1463" s="3" t="s">
        <v>440</v>
      </c>
      <c r="N1463" s="3" t="s">
        <v>52</v>
      </c>
      <c r="O1463" s="3" t="s">
        <v>53</v>
      </c>
      <c r="P1463" s="3" t="s">
        <v>13</v>
      </c>
      <c r="Q1463" s="3" t="s">
        <v>54</v>
      </c>
    </row>
    <row r="1464" spans="1:17" ht="15.75" customHeight="1" x14ac:dyDescent="0.45">
      <c r="A1464" s="15">
        <v>44382.659722222219</v>
      </c>
      <c r="B1464" s="3" t="s">
        <v>873</v>
      </c>
      <c r="C1464" s="3" t="s">
        <v>45</v>
      </c>
      <c r="D1464" s="3" t="s">
        <v>139</v>
      </c>
      <c r="E1464" s="3" t="s">
        <v>176</v>
      </c>
      <c r="F1464" s="3" t="s">
        <v>141</v>
      </c>
      <c r="G1464" s="16">
        <v>1</v>
      </c>
      <c r="H1464" s="16" t="str">
        <f>IF(Orders[[#This Row],[Quantity]]&lt;101,"Low End",IF(Orders[[#This Row],[Quantity]]&lt;301,"Mid End","High End"))</f>
        <v>Low End</v>
      </c>
      <c r="I1464" s="17">
        <v>13030</v>
      </c>
      <c r="J1464" s="17">
        <f>Orders[[#This Row],[Unit Price]]*Orders[[#This Row],[Quantity]]</f>
        <v>13030</v>
      </c>
      <c r="K1464" s="45">
        <f>IF(Orders[[#This Row],[currency]]="NGN",Orders[[#This Row],[Sales price]]/$T$2,Orders[[#This Row],[Sales price]]/$T$3)</f>
        <v>32.412935323383081</v>
      </c>
      <c r="L1464" s="3" t="s">
        <v>50</v>
      </c>
      <c r="M1464" s="3" t="s">
        <v>440</v>
      </c>
      <c r="N1464" s="3" t="s">
        <v>52</v>
      </c>
      <c r="O1464" s="3" t="s">
        <v>53</v>
      </c>
      <c r="P1464" s="3" t="s">
        <v>13</v>
      </c>
      <c r="Q1464" s="3" t="s">
        <v>54</v>
      </c>
    </row>
    <row r="1465" spans="1:17" ht="15.75" customHeight="1" x14ac:dyDescent="0.45">
      <c r="A1465" s="15">
        <v>44382.662499999999</v>
      </c>
      <c r="B1465" s="3" t="s">
        <v>874</v>
      </c>
      <c r="C1465" s="3" t="s">
        <v>45</v>
      </c>
      <c r="D1465" s="3" t="s">
        <v>126</v>
      </c>
      <c r="E1465" s="3" t="s">
        <v>127</v>
      </c>
      <c r="F1465" s="3" t="s">
        <v>78</v>
      </c>
      <c r="G1465" s="16">
        <v>2</v>
      </c>
      <c r="H1465" s="16" t="str">
        <f>IF(Orders[[#This Row],[Quantity]]&lt;101,"Low End",IF(Orders[[#This Row],[Quantity]]&lt;301,"Mid End","High End"))</f>
        <v>Low End</v>
      </c>
      <c r="I1465" s="17">
        <v>8690</v>
      </c>
      <c r="J1465" s="17">
        <f>Orders[[#This Row],[Unit Price]]*Orders[[#This Row],[Quantity]]</f>
        <v>17380</v>
      </c>
      <c r="K1465" s="45">
        <f>IF(Orders[[#This Row],[currency]]="NGN",Orders[[#This Row],[Sales price]]/$T$2,Orders[[#This Row],[Sales price]]/$T$3)</f>
        <v>43.233830845771145</v>
      </c>
      <c r="L1465" s="3" t="s">
        <v>50</v>
      </c>
      <c r="M1465" s="3" t="s">
        <v>243</v>
      </c>
      <c r="N1465" s="3" t="s">
        <v>52</v>
      </c>
      <c r="O1465" s="3" t="s">
        <v>53</v>
      </c>
      <c r="P1465" s="3" t="s">
        <v>13</v>
      </c>
      <c r="Q1465" s="3" t="s">
        <v>54</v>
      </c>
    </row>
    <row r="1466" spans="1:17" ht="15.75" customHeight="1" x14ac:dyDescent="0.45">
      <c r="A1466" s="15">
        <v>44382.664583333331</v>
      </c>
      <c r="B1466" s="3" t="s">
        <v>875</v>
      </c>
      <c r="C1466" s="3" t="s">
        <v>45</v>
      </c>
      <c r="D1466" s="3" t="s">
        <v>46</v>
      </c>
      <c r="E1466" s="3" t="s">
        <v>47</v>
      </c>
      <c r="F1466" s="3" t="s">
        <v>48</v>
      </c>
      <c r="G1466" s="16">
        <v>1</v>
      </c>
      <c r="H1466" s="16" t="str">
        <f>IF(Orders[[#This Row],[Quantity]]&lt;101,"Low End",IF(Orders[[#This Row],[Quantity]]&lt;301,"Mid End","High End"))</f>
        <v>Low End</v>
      </c>
      <c r="I1466" s="17">
        <v>2550</v>
      </c>
      <c r="J1466" s="17">
        <f>Orders[[#This Row],[Unit Price]]*Orders[[#This Row],[Quantity]]</f>
        <v>2550</v>
      </c>
      <c r="K1466" s="45">
        <f>IF(Orders[[#This Row],[currency]]="NGN",Orders[[#This Row],[Sales price]]/$T$2,Orders[[#This Row],[Sales price]]/$T$3)</f>
        <v>6.3432835820895521</v>
      </c>
      <c r="L1466" s="3" t="s">
        <v>50</v>
      </c>
      <c r="M1466" s="3" t="s">
        <v>185</v>
      </c>
      <c r="N1466" s="3" t="s">
        <v>52</v>
      </c>
      <c r="O1466" s="3" t="s">
        <v>53</v>
      </c>
      <c r="P1466" s="3" t="s">
        <v>13</v>
      </c>
      <c r="Q1466" s="3" t="s">
        <v>54</v>
      </c>
    </row>
    <row r="1467" spans="1:17" ht="15.75" customHeight="1" x14ac:dyDescent="0.45">
      <c r="A1467" s="15">
        <v>44382.664583333331</v>
      </c>
      <c r="B1467" s="3" t="s">
        <v>875</v>
      </c>
      <c r="C1467" s="3" t="s">
        <v>45</v>
      </c>
      <c r="D1467" s="3" t="s">
        <v>62</v>
      </c>
      <c r="E1467" s="3" t="s">
        <v>93</v>
      </c>
      <c r="F1467" s="3" t="s">
        <v>64</v>
      </c>
      <c r="G1467" s="16">
        <v>1</v>
      </c>
      <c r="H1467" s="16" t="str">
        <f>IF(Orders[[#This Row],[Quantity]]&lt;101,"Low End",IF(Orders[[#This Row],[Quantity]]&lt;301,"Mid End","High End"))</f>
        <v>Low End</v>
      </c>
      <c r="I1467" s="17">
        <v>3950</v>
      </c>
      <c r="J1467" s="17">
        <f>Orders[[#This Row],[Unit Price]]*Orders[[#This Row],[Quantity]]</f>
        <v>3950</v>
      </c>
      <c r="K1467" s="45">
        <f>IF(Orders[[#This Row],[currency]]="NGN",Orders[[#This Row],[Sales price]]/$T$2,Orders[[#This Row],[Sales price]]/$T$3)</f>
        <v>9.8258706467661696</v>
      </c>
      <c r="L1467" s="3" t="s">
        <v>50</v>
      </c>
      <c r="M1467" s="3" t="s">
        <v>185</v>
      </c>
      <c r="N1467" s="3" t="s">
        <v>52</v>
      </c>
      <c r="O1467" s="3" t="s">
        <v>53</v>
      </c>
      <c r="P1467" s="3" t="s">
        <v>13</v>
      </c>
      <c r="Q1467" s="3" t="s">
        <v>54</v>
      </c>
    </row>
    <row r="1468" spans="1:17" ht="15.75" customHeight="1" x14ac:dyDescent="0.45">
      <c r="A1468" s="15">
        <v>44382.667361111111</v>
      </c>
      <c r="B1468" s="3" t="s">
        <v>205</v>
      </c>
      <c r="C1468" s="3" t="s">
        <v>45</v>
      </c>
      <c r="D1468" s="3" t="s">
        <v>62</v>
      </c>
      <c r="E1468" s="3" t="s">
        <v>63</v>
      </c>
      <c r="F1468" s="3" t="s">
        <v>64</v>
      </c>
      <c r="G1468" s="16">
        <v>5</v>
      </c>
      <c r="H1468" s="16" t="str">
        <f>IF(Orders[[#This Row],[Quantity]]&lt;101,"Low End",IF(Orders[[#This Row],[Quantity]]&lt;301,"Mid End","High End"))</f>
        <v>Low End</v>
      </c>
      <c r="I1468" s="17">
        <v>2400</v>
      </c>
      <c r="J1468" s="17">
        <f>Orders[[#This Row],[Unit Price]]*Orders[[#This Row],[Quantity]]</f>
        <v>12000</v>
      </c>
      <c r="K1468" s="45">
        <f>IF(Orders[[#This Row],[currency]]="NGN",Orders[[#This Row],[Sales price]]/$T$2,Orders[[#This Row],[Sales price]]/$T$3)</f>
        <v>29.850746268656717</v>
      </c>
      <c r="L1468" s="3" t="s">
        <v>50</v>
      </c>
      <c r="M1468" s="3" t="s">
        <v>143</v>
      </c>
      <c r="N1468" s="3" t="s">
        <v>52</v>
      </c>
      <c r="O1468" s="3" t="s">
        <v>53</v>
      </c>
      <c r="P1468" s="3" t="s">
        <v>13</v>
      </c>
      <c r="Q1468" s="3" t="s">
        <v>54</v>
      </c>
    </row>
    <row r="1469" spans="1:17" ht="15.75" customHeight="1" x14ac:dyDescent="0.45">
      <c r="A1469" s="15">
        <v>44382.667361111111</v>
      </c>
      <c r="B1469" s="3" t="s">
        <v>205</v>
      </c>
      <c r="C1469" s="3" t="s">
        <v>45</v>
      </c>
      <c r="D1469" s="3" t="s">
        <v>92</v>
      </c>
      <c r="E1469" s="3" t="s">
        <v>107</v>
      </c>
      <c r="F1469" s="3" t="s">
        <v>83</v>
      </c>
      <c r="G1469" s="16">
        <v>3</v>
      </c>
      <c r="H1469" s="16" t="str">
        <f>IF(Orders[[#This Row],[Quantity]]&lt;101,"Low End",IF(Orders[[#This Row],[Quantity]]&lt;301,"Mid End","High End"))</f>
        <v>Low End</v>
      </c>
      <c r="I1469" s="17">
        <v>2500</v>
      </c>
      <c r="J1469" s="17">
        <f>Orders[[#This Row],[Unit Price]]*Orders[[#This Row],[Quantity]]</f>
        <v>7500</v>
      </c>
      <c r="K1469" s="45">
        <f>IF(Orders[[#This Row],[currency]]="NGN",Orders[[#This Row],[Sales price]]/$T$2,Orders[[#This Row],[Sales price]]/$T$3)</f>
        <v>18.656716417910449</v>
      </c>
      <c r="L1469" s="3" t="s">
        <v>50</v>
      </c>
      <c r="M1469" s="3" t="s">
        <v>143</v>
      </c>
      <c r="N1469" s="3" t="s">
        <v>52</v>
      </c>
      <c r="O1469" s="3" t="s">
        <v>53</v>
      </c>
      <c r="P1469" s="3" t="s">
        <v>13</v>
      </c>
      <c r="Q1469" s="3" t="s">
        <v>54</v>
      </c>
    </row>
    <row r="1470" spans="1:17" ht="15.75" customHeight="1" x14ac:dyDescent="0.45">
      <c r="A1470" s="15">
        <v>44382.669444444444</v>
      </c>
      <c r="B1470" s="3" t="s">
        <v>780</v>
      </c>
      <c r="C1470" s="3" t="s">
        <v>61</v>
      </c>
      <c r="D1470" s="3" t="s">
        <v>62</v>
      </c>
      <c r="E1470" s="3" t="s">
        <v>134</v>
      </c>
      <c r="F1470" s="3" t="s">
        <v>64</v>
      </c>
      <c r="G1470" s="16">
        <v>1</v>
      </c>
      <c r="H1470" s="16" t="str">
        <f>IF(Orders[[#This Row],[Quantity]]&lt;101,"Low End",IF(Orders[[#This Row],[Quantity]]&lt;301,"Mid End","High End"))</f>
        <v>Low End</v>
      </c>
      <c r="I1470" s="17">
        <v>3700</v>
      </c>
      <c r="J1470" s="17">
        <f>Orders[[#This Row],[Unit Price]]*Orders[[#This Row],[Quantity]]</f>
        <v>3700</v>
      </c>
      <c r="K1470" s="45">
        <f>IF(Orders[[#This Row],[currency]]="NGN",Orders[[#This Row],[Sales price]]/$T$2,Orders[[#This Row],[Sales price]]/$T$3)</f>
        <v>9.2039800995024876</v>
      </c>
      <c r="L1470" s="3" t="s">
        <v>50</v>
      </c>
      <c r="M1470" s="3" t="s">
        <v>440</v>
      </c>
      <c r="N1470" s="3" t="s">
        <v>129</v>
      </c>
      <c r="O1470" s="3" t="s">
        <v>53</v>
      </c>
      <c r="P1470" s="3" t="s">
        <v>13</v>
      </c>
      <c r="Q1470" s="3" t="s">
        <v>54</v>
      </c>
    </row>
    <row r="1471" spans="1:17" ht="15.75" customHeight="1" x14ac:dyDescent="0.45">
      <c r="A1471" s="15">
        <v>44382.67083333333</v>
      </c>
      <c r="B1471" s="3" t="s">
        <v>871</v>
      </c>
      <c r="C1471" s="3" t="s">
        <v>61</v>
      </c>
      <c r="D1471" s="3" t="s">
        <v>589</v>
      </c>
      <c r="E1471" s="3" t="s">
        <v>590</v>
      </c>
      <c r="F1471" s="3" t="s">
        <v>48</v>
      </c>
      <c r="G1471" s="16">
        <v>4</v>
      </c>
      <c r="H1471" s="16" t="str">
        <f>IF(Orders[[#This Row],[Quantity]]&lt;101,"Low End",IF(Orders[[#This Row],[Quantity]]&lt;301,"Mid End","High End"))</f>
        <v>Low End</v>
      </c>
      <c r="I1471" s="17">
        <v>20500</v>
      </c>
      <c r="J1471" s="17">
        <f>Orders[[#This Row],[Unit Price]]*Orders[[#This Row],[Quantity]]</f>
        <v>82000</v>
      </c>
      <c r="K1471" s="45">
        <f>IF(Orders[[#This Row],[currency]]="NGN",Orders[[#This Row],[Sales price]]/$T$2,Orders[[#This Row],[Sales price]]/$T$3)</f>
        <v>203.98009950248758</v>
      </c>
      <c r="L1471" s="3" t="s">
        <v>50</v>
      </c>
      <c r="M1471" s="3" t="s">
        <v>373</v>
      </c>
      <c r="N1471" s="3" t="s">
        <v>52</v>
      </c>
      <c r="O1471" s="3" t="s">
        <v>53</v>
      </c>
      <c r="P1471" s="3" t="s">
        <v>13</v>
      </c>
      <c r="Q1471" s="3" t="s">
        <v>71</v>
      </c>
    </row>
    <row r="1472" spans="1:17" ht="15.75" customHeight="1" x14ac:dyDescent="0.45">
      <c r="A1472" s="15">
        <v>44382.673611111109</v>
      </c>
      <c r="B1472" s="3" t="s">
        <v>876</v>
      </c>
      <c r="C1472" s="3" t="s">
        <v>45</v>
      </c>
      <c r="D1472" s="3" t="s">
        <v>92</v>
      </c>
      <c r="E1472" s="3" t="s">
        <v>107</v>
      </c>
      <c r="F1472" s="3" t="s">
        <v>83</v>
      </c>
      <c r="G1472" s="16">
        <v>5</v>
      </c>
      <c r="H1472" s="16" t="str">
        <f>IF(Orders[[#This Row],[Quantity]]&lt;101,"Low End",IF(Orders[[#This Row],[Quantity]]&lt;301,"Mid End","High End"))</f>
        <v>Low End</v>
      </c>
      <c r="I1472" s="17">
        <v>2600</v>
      </c>
      <c r="J1472" s="17">
        <f>Orders[[#This Row],[Unit Price]]*Orders[[#This Row],[Quantity]]</f>
        <v>13000</v>
      </c>
      <c r="K1472" s="45">
        <f>IF(Orders[[#This Row],[currency]]="NGN",Orders[[#This Row],[Sales price]]/$T$2,Orders[[#This Row],[Sales price]]/$T$3)</f>
        <v>32.338308457711442</v>
      </c>
      <c r="L1472" s="3" t="s">
        <v>50</v>
      </c>
      <c r="M1472" s="3" t="s">
        <v>292</v>
      </c>
      <c r="N1472" s="3" t="s">
        <v>52</v>
      </c>
      <c r="O1472" s="3" t="s">
        <v>53</v>
      </c>
      <c r="P1472" s="3" t="s">
        <v>13</v>
      </c>
      <c r="Q1472" s="3" t="s">
        <v>54</v>
      </c>
    </row>
    <row r="1473" spans="1:17" ht="15.75" customHeight="1" x14ac:dyDescent="0.45">
      <c r="A1473" s="15">
        <v>44382.673611111109</v>
      </c>
      <c r="B1473" s="3" t="s">
        <v>541</v>
      </c>
      <c r="C1473" s="3" t="s">
        <v>67</v>
      </c>
      <c r="D1473" s="3" t="s">
        <v>126</v>
      </c>
      <c r="E1473" s="3" t="s">
        <v>189</v>
      </c>
      <c r="F1473" s="3" t="s">
        <v>83</v>
      </c>
      <c r="G1473" s="16">
        <v>10</v>
      </c>
      <c r="H1473" s="16" t="str">
        <f>IF(Orders[[#This Row],[Quantity]]&lt;101,"Low End",IF(Orders[[#This Row],[Quantity]]&lt;301,"Mid End","High End"))</f>
        <v>Low End</v>
      </c>
      <c r="I1473" s="17">
        <v>4200</v>
      </c>
      <c r="J1473" s="17">
        <f>Orders[[#This Row],[Unit Price]]*Orders[[#This Row],[Quantity]]</f>
        <v>42000</v>
      </c>
      <c r="K1473" s="45">
        <f>IF(Orders[[#This Row],[currency]]="NGN",Orders[[#This Row],[Sales price]]/$T$2,Orders[[#This Row],[Sales price]]/$T$3)</f>
        <v>104.4776119402985</v>
      </c>
      <c r="L1473" s="3" t="s">
        <v>50</v>
      </c>
      <c r="M1473" s="3" t="s">
        <v>877</v>
      </c>
      <c r="N1473" s="3" t="s">
        <v>52</v>
      </c>
      <c r="O1473" s="3" t="s">
        <v>53</v>
      </c>
      <c r="P1473" s="3" t="s">
        <v>13</v>
      </c>
      <c r="Q1473" s="3" t="s">
        <v>71</v>
      </c>
    </row>
    <row r="1474" spans="1:17" ht="15.75" customHeight="1" x14ac:dyDescent="0.45">
      <c r="A1474" s="15">
        <v>44382.676388888889</v>
      </c>
      <c r="B1474" s="3" t="s">
        <v>878</v>
      </c>
      <c r="C1474" s="3" t="s">
        <v>61</v>
      </c>
      <c r="D1474" s="3" t="s">
        <v>62</v>
      </c>
      <c r="E1474" s="3" t="s">
        <v>134</v>
      </c>
      <c r="F1474" s="3" t="s">
        <v>64</v>
      </c>
      <c r="G1474" s="16">
        <v>2</v>
      </c>
      <c r="H1474" s="16" t="str">
        <f>IF(Orders[[#This Row],[Quantity]]&lt;101,"Low End",IF(Orders[[#This Row],[Quantity]]&lt;301,"Mid End","High End"))</f>
        <v>Low End</v>
      </c>
      <c r="I1474" s="17">
        <v>3700</v>
      </c>
      <c r="J1474" s="17">
        <f>Orders[[#This Row],[Unit Price]]*Orders[[#This Row],[Quantity]]</f>
        <v>7400</v>
      </c>
      <c r="K1474" s="45">
        <f>IF(Orders[[#This Row],[currency]]="NGN",Orders[[#This Row],[Sales price]]/$T$2,Orders[[#This Row],[Sales price]]/$T$3)</f>
        <v>18.407960199004975</v>
      </c>
      <c r="L1474" s="3" t="s">
        <v>50</v>
      </c>
      <c r="M1474" s="3" t="s">
        <v>482</v>
      </c>
      <c r="N1474" s="3" t="s">
        <v>52</v>
      </c>
      <c r="O1474" s="3" t="s">
        <v>53</v>
      </c>
      <c r="P1474" s="3" t="s">
        <v>13</v>
      </c>
      <c r="Q1474" s="3" t="s">
        <v>54</v>
      </c>
    </row>
    <row r="1475" spans="1:17" ht="15.75" customHeight="1" x14ac:dyDescent="0.45">
      <c r="A1475" s="15">
        <v>44382.676388888889</v>
      </c>
      <c r="B1475" s="3" t="s">
        <v>878</v>
      </c>
      <c r="C1475" s="3" t="s">
        <v>61</v>
      </c>
      <c r="D1475" s="3" t="s">
        <v>62</v>
      </c>
      <c r="E1475" s="3" t="s">
        <v>93</v>
      </c>
      <c r="F1475" s="3" t="s">
        <v>64</v>
      </c>
      <c r="G1475" s="16">
        <v>1</v>
      </c>
      <c r="H1475" s="16" t="str">
        <f>IF(Orders[[#This Row],[Quantity]]&lt;101,"Low End",IF(Orders[[#This Row],[Quantity]]&lt;301,"Mid End","High End"))</f>
        <v>Low End</v>
      </c>
      <c r="I1475" s="17">
        <v>4150</v>
      </c>
      <c r="J1475" s="17">
        <f>Orders[[#This Row],[Unit Price]]*Orders[[#This Row],[Quantity]]</f>
        <v>4150</v>
      </c>
      <c r="K1475" s="45">
        <f>IF(Orders[[#This Row],[currency]]="NGN",Orders[[#This Row],[Sales price]]/$T$2,Orders[[#This Row],[Sales price]]/$T$3)</f>
        <v>10.323383084577115</v>
      </c>
      <c r="L1475" s="3" t="s">
        <v>50</v>
      </c>
      <c r="M1475" s="3" t="s">
        <v>482</v>
      </c>
      <c r="N1475" s="3" t="s">
        <v>52</v>
      </c>
      <c r="O1475" s="3" t="s">
        <v>53</v>
      </c>
      <c r="P1475" s="3" t="s">
        <v>13</v>
      </c>
      <c r="Q1475" s="3" t="s">
        <v>54</v>
      </c>
    </row>
    <row r="1476" spans="1:17" ht="15.75" customHeight="1" x14ac:dyDescent="0.45">
      <c r="A1476" s="15">
        <v>44382.678472222222</v>
      </c>
      <c r="B1476" s="3" t="s">
        <v>879</v>
      </c>
      <c r="C1476" s="3" t="s">
        <v>45</v>
      </c>
      <c r="D1476" s="3" t="s">
        <v>126</v>
      </c>
      <c r="E1476" s="3" t="s">
        <v>189</v>
      </c>
      <c r="F1476" s="3" t="s">
        <v>83</v>
      </c>
      <c r="G1476" s="16">
        <v>1</v>
      </c>
      <c r="H1476" s="16" t="str">
        <f>IF(Orders[[#This Row],[Quantity]]&lt;101,"Low End",IF(Orders[[#This Row],[Quantity]]&lt;301,"Mid End","High End"))</f>
        <v>Low End</v>
      </c>
      <c r="I1476" s="17">
        <v>4600</v>
      </c>
      <c r="J1476" s="17">
        <f>Orders[[#This Row],[Unit Price]]*Orders[[#This Row],[Quantity]]</f>
        <v>4600</v>
      </c>
      <c r="K1476" s="45">
        <f>IF(Orders[[#This Row],[currency]]="NGN",Orders[[#This Row],[Sales price]]/$T$2,Orders[[#This Row],[Sales price]]/$T$3)</f>
        <v>11.442786069651742</v>
      </c>
      <c r="L1476" s="3" t="s">
        <v>50</v>
      </c>
      <c r="M1476" s="3" t="s">
        <v>243</v>
      </c>
      <c r="N1476" s="3" t="s">
        <v>52</v>
      </c>
      <c r="O1476" s="3" t="s">
        <v>53</v>
      </c>
      <c r="P1476" s="3" t="s">
        <v>13</v>
      </c>
      <c r="Q1476" s="3" t="s">
        <v>54</v>
      </c>
    </row>
    <row r="1477" spans="1:17" ht="15.75" customHeight="1" x14ac:dyDescent="0.45">
      <c r="A1477" s="15">
        <v>44382.681250000001</v>
      </c>
      <c r="B1477" s="3" t="s">
        <v>106</v>
      </c>
      <c r="C1477" s="3" t="s">
        <v>67</v>
      </c>
      <c r="D1477" s="3" t="s">
        <v>126</v>
      </c>
      <c r="E1477" s="3" t="s">
        <v>189</v>
      </c>
      <c r="F1477" s="3" t="s">
        <v>83</v>
      </c>
      <c r="G1477" s="16">
        <v>20</v>
      </c>
      <c r="H1477" s="16" t="str">
        <f>IF(Orders[[#This Row],[Quantity]]&lt;101,"Low End",IF(Orders[[#This Row],[Quantity]]&lt;301,"Mid End","High End"))</f>
        <v>Low End</v>
      </c>
      <c r="I1477" s="17">
        <v>4600</v>
      </c>
      <c r="J1477" s="17">
        <f>Orders[[#This Row],[Unit Price]]*Orders[[#This Row],[Quantity]]</f>
        <v>92000</v>
      </c>
      <c r="K1477" s="45">
        <f>IF(Orders[[#This Row],[currency]]="NGN",Orders[[#This Row],[Sales price]]/$T$2,Orders[[#This Row],[Sales price]]/$T$3)</f>
        <v>228.85572139303483</v>
      </c>
      <c r="L1477" s="3" t="s">
        <v>50</v>
      </c>
      <c r="M1477" s="3" t="s">
        <v>90</v>
      </c>
      <c r="N1477" s="3" t="s">
        <v>52</v>
      </c>
      <c r="O1477" s="3" t="s">
        <v>53</v>
      </c>
      <c r="P1477" s="3" t="s">
        <v>13</v>
      </c>
      <c r="Q1477" s="3" t="s">
        <v>71</v>
      </c>
    </row>
    <row r="1478" spans="1:17" ht="15.75" customHeight="1" x14ac:dyDescent="0.45">
      <c r="A1478" s="15">
        <v>44382.686111111114</v>
      </c>
      <c r="B1478" s="3" t="s">
        <v>880</v>
      </c>
      <c r="C1478" s="3" t="s">
        <v>45</v>
      </c>
      <c r="D1478" s="3" t="s">
        <v>46</v>
      </c>
      <c r="E1478" s="3" t="s">
        <v>47</v>
      </c>
      <c r="F1478" s="3" t="s">
        <v>48</v>
      </c>
      <c r="G1478" s="16">
        <v>10</v>
      </c>
      <c r="H1478" s="16" t="str">
        <f>IF(Orders[[#This Row],[Quantity]]&lt;101,"Low End",IF(Orders[[#This Row],[Quantity]]&lt;301,"Mid End","High End"))</f>
        <v>Low End</v>
      </c>
      <c r="I1478" s="17">
        <v>3200</v>
      </c>
      <c r="J1478" s="17">
        <f>Orders[[#This Row],[Unit Price]]*Orders[[#This Row],[Quantity]]</f>
        <v>32000</v>
      </c>
      <c r="K1478" s="45">
        <f>IF(Orders[[#This Row],[currency]]="NGN",Orders[[#This Row],[Sales price]]/$T$2,Orders[[#This Row],[Sales price]]/$T$3)</f>
        <v>79.601990049751237</v>
      </c>
      <c r="L1478" s="3" t="s">
        <v>50</v>
      </c>
      <c r="M1478" s="3" t="s">
        <v>94</v>
      </c>
      <c r="N1478" s="3" t="s">
        <v>52</v>
      </c>
      <c r="O1478" s="3" t="s">
        <v>53</v>
      </c>
      <c r="P1478" s="3" t="s">
        <v>13</v>
      </c>
      <c r="Q1478" s="3" t="s">
        <v>54</v>
      </c>
    </row>
    <row r="1479" spans="1:17" ht="15.75" customHeight="1" x14ac:dyDescent="0.45">
      <c r="A1479" s="15">
        <v>44382.686805555553</v>
      </c>
      <c r="B1479" s="3" t="s">
        <v>502</v>
      </c>
      <c r="C1479" s="3" t="s">
        <v>45</v>
      </c>
      <c r="D1479" s="3" t="s">
        <v>126</v>
      </c>
      <c r="E1479" s="3" t="s">
        <v>189</v>
      </c>
      <c r="F1479" s="3" t="s">
        <v>83</v>
      </c>
      <c r="G1479" s="16">
        <v>10</v>
      </c>
      <c r="H1479" s="16" t="str">
        <f>IF(Orders[[#This Row],[Quantity]]&lt;101,"Low End",IF(Orders[[#This Row],[Quantity]]&lt;301,"Mid End","High End"))</f>
        <v>Low End</v>
      </c>
      <c r="I1479" s="17">
        <v>4600</v>
      </c>
      <c r="J1479" s="17">
        <f>Orders[[#This Row],[Unit Price]]*Orders[[#This Row],[Quantity]]</f>
        <v>46000</v>
      </c>
      <c r="K1479" s="45">
        <f>IF(Orders[[#This Row],[currency]]="NGN",Orders[[#This Row],[Sales price]]/$T$2,Orders[[#This Row],[Sales price]]/$T$3)</f>
        <v>114.42786069651741</v>
      </c>
      <c r="L1479" s="3" t="s">
        <v>50</v>
      </c>
      <c r="M1479" s="3" t="s">
        <v>350</v>
      </c>
      <c r="N1479" s="3" t="s">
        <v>129</v>
      </c>
      <c r="O1479" s="3" t="s">
        <v>53</v>
      </c>
      <c r="P1479" s="3" t="s">
        <v>13</v>
      </c>
      <c r="Q1479" s="3" t="s">
        <v>54</v>
      </c>
    </row>
    <row r="1480" spans="1:17" ht="15.75" customHeight="1" x14ac:dyDescent="0.45">
      <c r="A1480" s="15">
        <v>44382.688194444447</v>
      </c>
      <c r="B1480" s="3" t="s">
        <v>881</v>
      </c>
      <c r="C1480" s="3" t="s">
        <v>61</v>
      </c>
      <c r="D1480" s="3" t="s">
        <v>126</v>
      </c>
      <c r="E1480" s="3" t="s">
        <v>136</v>
      </c>
      <c r="F1480" s="3" t="s">
        <v>78</v>
      </c>
      <c r="G1480" s="16">
        <v>1</v>
      </c>
      <c r="H1480" s="16" t="str">
        <f>IF(Orders[[#This Row],[Quantity]]&lt;101,"Low End",IF(Orders[[#This Row],[Quantity]]&lt;301,"Mid End","High End"))</f>
        <v>Low End</v>
      </c>
      <c r="I1480" s="17">
        <v>7210</v>
      </c>
      <c r="J1480" s="17">
        <f>Orders[[#This Row],[Unit Price]]*Orders[[#This Row],[Quantity]]</f>
        <v>7210</v>
      </c>
      <c r="K1480" s="45">
        <f>IF(Orders[[#This Row],[currency]]="NGN",Orders[[#This Row],[Sales price]]/$T$2,Orders[[#This Row],[Sales price]]/$T$3)</f>
        <v>17.935323383084576</v>
      </c>
      <c r="L1480" s="3" t="s">
        <v>50</v>
      </c>
      <c r="M1480" s="3" t="s">
        <v>143</v>
      </c>
      <c r="N1480" s="3" t="s">
        <v>52</v>
      </c>
      <c r="O1480" s="3" t="s">
        <v>53</v>
      </c>
      <c r="P1480" s="3" t="s">
        <v>13</v>
      </c>
      <c r="Q1480" s="3" t="s">
        <v>54</v>
      </c>
    </row>
    <row r="1481" spans="1:17" ht="15.75" customHeight="1" x14ac:dyDescent="0.45">
      <c r="A1481" s="15">
        <v>44382.688888888886</v>
      </c>
      <c r="B1481" s="3" t="s">
        <v>882</v>
      </c>
      <c r="C1481" s="3" t="s">
        <v>67</v>
      </c>
      <c r="D1481" s="3" t="s">
        <v>62</v>
      </c>
      <c r="E1481" s="3" t="s">
        <v>63</v>
      </c>
      <c r="F1481" s="3" t="s">
        <v>64</v>
      </c>
      <c r="G1481" s="16">
        <v>4</v>
      </c>
      <c r="H1481" s="16" t="str">
        <f>IF(Orders[[#This Row],[Quantity]]&lt;101,"Low End",IF(Orders[[#This Row],[Quantity]]&lt;301,"Mid End","High End"))</f>
        <v>Low End</v>
      </c>
      <c r="I1481" s="17">
        <v>2800</v>
      </c>
      <c r="J1481" s="17">
        <f>Orders[[#This Row],[Unit Price]]*Orders[[#This Row],[Quantity]]</f>
        <v>11200</v>
      </c>
      <c r="K1481" s="45">
        <f>IF(Orders[[#This Row],[currency]]="NGN",Orders[[#This Row],[Sales price]]/$T$2,Orders[[#This Row],[Sales price]]/$T$3)</f>
        <v>27.860696517412936</v>
      </c>
      <c r="L1481" s="3" t="s">
        <v>50</v>
      </c>
      <c r="M1481" s="3" t="s">
        <v>215</v>
      </c>
      <c r="N1481" s="3" t="s">
        <v>52</v>
      </c>
      <c r="O1481" s="3" t="s">
        <v>53</v>
      </c>
      <c r="P1481" s="3" t="s">
        <v>13</v>
      </c>
      <c r="Q1481" s="3" t="s">
        <v>54</v>
      </c>
    </row>
    <row r="1482" spans="1:17" ht="15.75" customHeight="1" x14ac:dyDescent="0.45">
      <c r="A1482" s="15">
        <v>44382.688888888886</v>
      </c>
      <c r="B1482" s="3" t="s">
        <v>883</v>
      </c>
      <c r="C1482" s="3" t="s">
        <v>61</v>
      </c>
      <c r="D1482" s="3" t="s">
        <v>139</v>
      </c>
      <c r="E1482" s="3" t="s">
        <v>299</v>
      </c>
      <c r="F1482" s="3" t="s">
        <v>141</v>
      </c>
      <c r="G1482" s="16">
        <v>1</v>
      </c>
      <c r="H1482" s="16" t="str">
        <f>IF(Orders[[#This Row],[Quantity]]&lt;101,"Low End",IF(Orders[[#This Row],[Quantity]]&lt;301,"Mid End","High End"))</f>
        <v>Low End</v>
      </c>
      <c r="I1482" s="17">
        <v>7430</v>
      </c>
      <c r="J1482" s="17">
        <f>Orders[[#This Row],[Unit Price]]*Orders[[#This Row],[Quantity]]</f>
        <v>7430</v>
      </c>
      <c r="K1482" s="45">
        <f>IF(Orders[[#This Row],[currency]]="NGN",Orders[[#This Row],[Sales price]]/$T$2,Orders[[#This Row],[Sales price]]/$T$3)</f>
        <v>18.482587064676618</v>
      </c>
      <c r="L1482" s="3" t="s">
        <v>50</v>
      </c>
      <c r="M1482" s="3" t="s">
        <v>421</v>
      </c>
      <c r="N1482" s="3" t="s">
        <v>52</v>
      </c>
      <c r="O1482" s="3" t="s">
        <v>53</v>
      </c>
      <c r="P1482" s="3" t="s">
        <v>13</v>
      </c>
      <c r="Q1482" s="3" t="s">
        <v>54</v>
      </c>
    </row>
    <row r="1483" spans="1:17" ht="15.75" customHeight="1" x14ac:dyDescent="0.45">
      <c r="A1483" s="15">
        <v>44382.688888888886</v>
      </c>
      <c r="B1483" s="3" t="s">
        <v>883</v>
      </c>
      <c r="C1483" s="3" t="s">
        <v>61</v>
      </c>
      <c r="D1483" s="3" t="s">
        <v>139</v>
      </c>
      <c r="E1483" s="3" t="s">
        <v>140</v>
      </c>
      <c r="F1483" s="3" t="s">
        <v>141</v>
      </c>
      <c r="G1483" s="16">
        <v>1</v>
      </c>
      <c r="H1483" s="16" t="str">
        <f>IF(Orders[[#This Row],[Quantity]]&lt;101,"Low End",IF(Orders[[#This Row],[Quantity]]&lt;301,"Mid End","High End"))</f>
        <v>Low End</v>
      </c>
      <c r="I1483" s="17">
        <v>5050</v>
      </c>
      <c r="J1483" s="17">
        <f>Orders[[#This Row],[Unit Price]]*Orders[[#This Row],[Quantity]]</f>
        <v>5050</v>
      </c>
      <c r="K1483" s="45">
        <f>IF(Orders[[#This Row],[currency]]="NGN",Orders[[#This Row],[Sales price]]/$T$2,Orders[[#This Row],[Sales price]]/$T$3)</f>
        <v>12.562189054726367</v>
      </c>
      <c r="L1483" s="3" t="s">
        <v>50</v>
      </c>
      <c r="M1483" s="3" t="s">
        <v>421</v>
      </c>
      <c r="N1483" s="3" t="s">
        <v>52</v>
      </c>
      <c r="O1483" s="3" t="s">
        <v>53</v>
      </c>
      <c r="P1483" s="3" t="s">
        <v>13</v>
      </c>
      <c r="Q1483" s="3" t="s">
        <v>54</v>
      </c>
    </row>
    <row r="1484" spans="1:17" ht="15.75" customHeight="1" x14ac:dyDescent="0.45">
      <c r="A1484" s="15">
        <v>44382.69027777778</v>
      </c>
      <c r="B1484" s="3" t="s">
        <v>638</v>
      </c>
      <c r="C1484" s="3" t="s">
        <v>67</v>
      </c>
      <c r="D1484" s="3" t="s">
        <v>126</v>
      </c>
      <c r="E1484" s="3" t="s">
        <v>189</v>
      </c>
      <c r="F1484" s="3" t="s">
        <v>83</v>
      </c>
      <c r="G1484" s="16">
        <v>2</v>
      </c>
      <c r="H1484" s="16" t="str">
        <f>IF(Orders[[#This Row],[Quantity]]&lt;101,"Low End",IF(Orders[[#This Row],[Quantity]]&lt;301,"Mid End","High End"))</f>
        <v>Low End</v>
      </c>
      <c r="I1484" s="17">
        <v>4600</v>
      </c>
      <c r="J1484" s="17">
        <f>Orders[[#This Row],[Unit Price]]*Orders[[#This Row],[Quantity]]</f>
        <v>9200</v>
      </c>
      <c r="K1484" s="45">
        <f>IF(Orders[[#This Row],[currency]]="NGN",Orders[[#This Row],[Sales price]]/$T$2,Orders[[#This Row],[Sales price]]/$T$3)</f>
        <v>22.885572139303484</v>
      </c>
      <c r="L1484" s="3" t="s">
        <v>50</v>
      </c>
      <c r="M1484" s="3" t="s">
        <v>160</v>
      </c>
      <c r="N1484" s="3" t="s">
        <v>52</v>
      </c>
      <c r="O1484" s="3" t="s">
        <v>53</v>
      </c>
      <c r="P1484" s="3" t="s">
        <v>13</v>
      </c>
      <c r="Q1484" s="3" t="s">
        <v>71</v>
      </c>
    </row>
    <row r="1485" spans="1:17" ht="15.75" customHeight="1" x14ac:dyDescent="0.45">
      <c r="A1485" s="15">
        <v>44382.69027777778</v>
      </c>
      <c r="B1485" s="3" t="s">
        <v>638</v>
      </c>
      <c r="C1485" s="3" t="s">
        <v>67</v>
      </c>
      <c r="D1485" s="3" t="s">
        <v>126</v>
      </c>
      <c r="E1485" s="3" t="s">
        <v>127</v>
      </c>
      <c r="F1485" s="3" t="s">
        <v>78</v>
      </c>
      <c r="G1485" s="16">
        <v>1</v>
      </c>
      <c r="H1485" s="16" t="str">
        <f>IF(Orders[[#This Row],[Quantity]]&lt;101,"Low End",IF(Orders[[#This Row],[Quantity]]&lt;301,"Mid End","High End"))</f>
        <v>Low End</v>
      </c>
      <c r="I1485" s="17">
        <v>8690</v>
      </c>
      <c r="J1485" s="17">
        <f>Orders[[#This Row],[Unit Price]]*Orders[[#This Row],[Quantity]]</f>
        <v>8690</v>
      </c>
      <c r="K1485" s="45">
        <f>IF(Orders[[#This Row],[currency]]="NGN",Orders[[#This Row],[Sales price]]/$T$2,Orders[[#This Row],[Sales price]]/$T$3)</f>
        <v>21.616915422885572</v>
      </c>
      <c r="L1485" s="3" t="s">
        <v>50</v>
      </c>
      <c r="M1485" s="3" t="s">
        <v>160</v>
      </c>
      <c r="N1485" s="3" t="s">
        <v>52</v>
      </c>
      <c r="O1485" s="3" t="s">
        <v>53</v>
      </c>
      <c r="P1485" s="3" t="s">
        <v>13</v>
      </c>
      <c r="Q1485" s="3" t="s">
        <v>71</v>
      </c>
    </row>
    <row r="1486" spans="1:17" ht="15.75" customHeight="1" x14ac:dyDescent="0.45">
      <c r="A1486" s="15">
        <v>44382.695138888892</v>
      </c>
      <c r="B1486" s="3" t="s">
        <v>884</v>
      </c>
      <c r="C1486" s="3" t="s">
        <v>45</v>
      </c>
      <c r="D1486" s="3" t="s">
        <v>46</v>
      </c>
      <c r="E1486" s="3" t="s">
        <v>47</v>
      </c>
      <c r="F1486" s="3" t="s">
        <v>48</v>
      </c>
      <c r="G1486" s="16">
        <v>1</v>
      </c>
      <c r="H1486" s="16" t="str">
        <f>IF(Orders[[#This Row],[Quantity]]&lt;101,"Low End",IF(Orders[[#This Row],[Quantity]]&lt;301,"Mid End","High End"))</f>
        <v>Low End</v>
      </c>
      <c r="I1486" s="17">
        <v>2550</v>
      </c>
      <c r="J1486" s="17">
        <f>Orders[[#This Row],[Unit Price]]*Orders[[#This Row],[Quantity]]</f>
        <v>2550</v>
      </c>
      <c r="K1486" s="45">
        <f>IF(Orders[[#This Row],[currency]]="NGN",Orders[[#This Row],[Sales price]]/$T$2,Orders[[#This Row],[Sales price]]/$T$3)</f>
        <v>6.3432835820895521</v>
      </c>
      <c r="L1486" s="3" t="s">
        <v>50</v>
      </c>
      <c r="M1486" s="3" t="s">
        <v>243</v>
      </c>
      <c r="N1486" s="3" t="s">
        <v>52</v>
      </c>
      <c r="O1486" s="3" t="s">
        <v>53</v>
      </c>
      <c r="P1486" s="3" t="s">
        <v>13</v>
      </c>
      <c r="Q1486" s="3" t="s">
        <v>54</v>
      </c>
    </row>
    <row r="1487" spans="1:17" ht="15.75" customHeight="1" x14ac:dyDescent="0.45">
      <c r="A1487" s="15">
        <v>44382.695138888892</v>
      </c>
      <c r="B1487" s="3" t="s">
        <v>884</v>
      </c>
      <c r="C1487" s="3" t="s">
        <v>45</v>
      </c>
      <c r="D1487" s="3" t="s">
        <v>62</v>
      </c>
      <c r="E1487" s="3" t="s">
        <v>63</v>
      </c>
      <c r="F1487" s="3" t="s">
        <v>64</v>
      </c>
      <c r="G1487" s="16">
        <v>1</v>
      </c>
      <c r="H1487" s="16" t="str">
        <f>IF(Orders[[#This Row],[Quantity]]&lt;101,"Low End",IF(Orders[[#This Row],[Quantity]]&lt;301,"Mid End","High End"))</f>
        <v>Low End</v>
      </c>
      <c r="I1487" s="17">
        <v>2400</v>
      </c>
      <c r="J1487" s="17">
        <f>Orders[[#This Row],[Unit Price]]*Orders[[#This Row],[Quantity]]</f>
        <v>2400</v>
      </c>
      <c r="K1487" s="45">
        <f>IF(Orders[[#This Row],[currency]]="NGN",Orders[[#This Row],[Sales price]]/$T$2,Orders[[#This Row],[Sales price]]/$T$3)</f>
        <v>5.9701492537313436</v>
      </c>
      <c r="L1487" s="3" t="s">
        <v>50</v>
      </c>
      <c r="M1487" s="3" t="s">
        <v>243</v>
      </c>
      <c r="N1487" s="3" t="s">
        <v>52</v>
      </c>
      <c r="O1487" s="3" t="s">
        <v>53</v>
      </c>
      <c r="P1487" s="3" t="s">
        <v>13</v>
      </c>
      <c r="Q1487" s="3" t="s">
        <v>54</v>
      </c>
    </row>
    <row r="1488" spans="1:17" ht="15.75" customHeight="1" x14ac:dyDescent="0.45">
      <c r="A1488" s="15">
        <v>44382.695138888892</v>
      </c>
      <c r="B1488" s="3" t="s">
        <v>884</v>
      </c>
      <c r="C1488" s="3" t="s">
        <v>45</v>
      </c>
      <c r="D1488" s="3" t="s">
        <v>62</v>
      </c>
      <c r="E1488" s="3" t="s">
        <v>134</v>
      </c>
      <c r="F1488" s="3" t="s">
        <v>64</v>
      </c>
      <c r="G1488" s="16">
        <v>1</v>
      </c>
      <c r="H1488" s="16" t="str">
        <f>IF(Orders[[#This Row],[Quantity]]&lt;101,"Low End",IF(Orders[[#This Row],[Quantity]]&lt;301,"Mid End","High End"))</f>
        <v>Low End</v>
      </c>
      <c r="I1488" s="17">
        <v>3700</v>
      </c>
      <c r="J1488" s="17">
        <f>Orders[[#This Row],[Unit Price]]*Orders[[#This Row],[Quantity]]</f>
        <v>3700</v>
      </c>
      <c r="K1488" s="45">
        <f>IF(Orders[[#This Row],[currency]]="NGN",Orders[[#This Row],[Sales price]]/$T$2,Orders[[#This Row],[Sales price]]/$T$3)</f>
        <v>9.2039800995024876</v>
      </c>
      <c r="L1488" s="3" t="s">
        <v>50</v>
      </c>
      <c r="M1488" s="3" t="s">
        <v>243</v>
      </c>
      <c r="N1488" s="3" t="s">
        <v>52</v>
      </c>
      <c r="O1488" s="3" t="s">
        <v>53</v>
      </c>
      <c r="P1488" s="3" t="s">
        <v>13</v>
      </c>
      <c r="Q1488" s="3" t="s">
        <v>54</v>
      </c>
    </row>
    <row r="1489" spans="1:17" ht="15.75" customHeight="1" x14ac:dyDescent="0.45">
      <c r="A1489" s="15">
        <v>44382.695138888892</v>
      </c>
      <c r="B1489" s="3" t="s">
        <v>884</v>
      </c>
      <c r="C1489" s="3" t="s">
        <v>45</v>
      </c>
      <c r="D1489" s="3" t="s">
        <v>92</v>
      </c>
      <c r="E1489" s="3" t="s">
        <v>107</v>
      </c>
      <c r="F1489" s="3" t="s">
        <v>83</v>
      </c>
      <c r="G1489" s="16">
        <v>1</v>
      </c>
      <c r="H1489" s="16" t="str">
        <f>IF(Orders[[#This Row],[Quantity]]&lt;101,"Low End",IF(Orders[[#This Row],[Quantity]]&lt;301,"Mid End","High End"))</f>
        <v>Low End</v>
      </c>
      <c r="I1489" s="17">
        <v>2500</v>
      </c>
      <c r="J1489" s="17">
        <f>Orders[[#This Row],[Unit Price]]*Orders[[#This Row],[Quantity]]</f>
        <v>2500</v>
      </c>
      <c r="K1489" s="45">
        <f>IF(Orders[[#This Row],[currency]]="NGN",Orders[[#This Row],[Sales price]]/$T$2,Orders[[#This Row],[Sales price]]/$T$3)</f>
        <v>6.2189054726368163</v>
      </c>
      <c r="L1489" s="3" t="s">
        <v>50</v>
      </c>
      <c r="M1489" s="3" t="s">
        <v>243</v>
      </c>
      <c r="N1489" s="3" t="s">
        <v>52</v>
      </c>
      <c r="O1489" s="3" t="s">
        <v>53</v>
      </c>
      <c r="P1489" s="3" t="s">
        <v>13</v>
      </c>
      <c r="Q1489" s="3" t="s">
        <v>54</v>
      </c>
    </row>
    <row r="1490" spans="1:17" ht="15.75" customHeight="1" x14ac:dyDescent="0.45">
      <c r="A1490" s="15">
        <v>44382.695833333331</v>
      </c>
      <c r="B1490" s="3" t="s">
        <v>885</v>
      </c>
      <c r="C1490" s="3" t="s">
        <v>45</v>
      </c>
      <c r="D1490" s="3" t="s">
        <v>62</v>
      </c>
      <c r="E1490" s="3" t="s">
        <v>93</v>
      </c>
      <c r="F1490" s="3" t="s">
        <v>64</v>
      </c>
      <c r="G1490" s="16">
        <v>5</v>
      </c>
      <c r="H1490" s="16" t="str">
        <f>IF(Orders[[#This Row],[Quantity]]&lt;101,"Low End",IF(Orders[[#This Row],[Quantity]]&lt;301,"Mid End","High End"))</f>
        <v>Low End</v>
      </c>
      <c r="I1490" s="17">
        <v>4150</v>
      </c>
      <c r="J1490" s="17">
        <f>Orders[[#This Row],[Unit Price]]*Orders[[#This Row],[Quantity]]</f>
        <v>20750</v>
      </c>
      <c r="K1490" s="45">
        <f>IF(Orders[[#This Row],[currency]]="NGN",Orders[[#This Row],[Sales price]]/$T$2,Orders[[#This Row],[Sales price]]/$T$3)</f>
        <v>51.616915422885569</v>
      </c>
      <c r="L1490" s="3" t="s">
        <v>50</v>
      </c>
      <c r="M1490" s="3" t="s">
        <v>175</v>
      </c>
      <c r="N1490" s="3" t="s">
        <v>52</v>
      </c>
      <c r="O1490" s="3" t="s">
        <v>53</v>
      </c>
      <c r="P1490" s="3" t="s">
        <v>13</v>
      </c>
      <c r="Q1490" s="3" t="s">
        <v>54</v>
      </c>
    </row>
    <row r="1491" spans="1:17" ht="15.75" customHeight="1" x14ac:dyDescent="0.45">
      <c r="A1491" s="15">
        <v>44382.698611111111</v>
      </c>
      <c r="B1491" s="3" t="s">
        <v>886</v>
      </c>
      <c r="C1491" s="3" t="s">
        <v>61</v>
      </c>
      <c r="D1491" s="3" t="s">
        <v>121</v>
      </c>
      <c r="E1491" s="3" t="s">
        <v>186</v>
      </c>
      <c r="F1491" s="3" t="s">
        <v>187</v>
      </c>
      <c r="G1491" s="16">
        <v>1</v>
      </c>
      <c r="H1491" s="16" t="str">
        <f>IF(Orders[[#This Row],[Quantity]]&lt;101,"Low End",IF(Orders[[#This Row],[Quantity]]&lt;301,"Mid End","High End"))</f>
        <v>Low End</v>
      </c>
      <c r="I1491" s="17">
        <v>5620</v>
      </c>
      <c r="J1491" s="17">
        <f>Orders[[#This Row],[Unit Price]]*Orders[[#This Row],[Quantity]]</f>
        <v>5620</v>
      </c>
      <c r="K1491" s="45">
        <f>IF(Orders[[#This Row],[currency]]="NGN",Orders[[#This Row],[Sales price]]/$T$2,Orders[[#This Row],[Sales price]]/$T$3)</f>
        <v>13.980099502487562</v>
      </c>
      <c r="L1491" s="3" t="s">
        <v>50</v>
      </c>
      <c r="M1491" s="3" t="s">
        <v>379</v>
      </c>
      <c r="N1491" s="3" t="s">
        <v>52</v>
      </c>
      <c r="O1491" s="3" t="s">
        <v>53</v>
      </c>
      <c r="P1491" s="3" t="s">
        <v>13</v>
      </c>
      <c r="Q1491" s="3" t="s">
        <v>54</v>
      </c>
    </row>
    <row r="1492" spans="1:17" ht="15.75" customHeight="1" x14ac:dyDescent="0.45">
      <c r="A1492" s="15">
        <v>44382.698611111111</v>
      </c>
      <c r="B1492" s="3" t="s">
        <v>887</v>
      </c>
      <c r="C1492" s="3" t="s">
        <v>61</v>
      </c>
      <c r="D1492" s="3" t="s">
        <v>121</v>
      </c>
      <c r="E1492" s="3" t="s">
        <v>122</v>
      </c>
      <c r="F1492" s="3" t="s">
        <v>123</v>
      </c>
      <c r="G1492" s="16">
        <v>1</v>
      </c>
      <c r="H1492" s="16" t="str">
        <f>IF(Orders[[#This Row],[Quantity]]&lt;101,"Low End",IF(Orders[[#This Row],[Quantity]]&lt;301,"Mid End","High End"))</f>
        <v>Low End</v>
      </c>
      <c r="I1492" s="17">
        <v>5300</v>
      </c>
      <c r="J1492" s="17">
        <f>Orders[[#This Row],[Unit Price]]*Orders[[#This Row],[Quantity]]</f>
        <v>5300</v>
      </c>
      <c r="K1492" s="45">
        <f>IF(Orders[[#This Row],[currency]]="NGN",Orders[[#This Row],[Sales price]]/$T$2,Orders[[#This Row],[Sales price]]/$T$3)</f>
        <v>13.184079601990049</v>
      </c>
      <c r="L1492" s="3" t="s">
        <v>50</v>
      </c>
      <c r="M1492" s="3" t="s">
        <v>94</v>
      </c>
      <c r="N1492" s="3" t="s">
        <v>52</v>
      </c>
      <c r="O1492" s="3" t="s">
        <v>53</v>
      </c>
      <c r="P1492" s="3" t="s">
        <v>13</v>
      </c>
      <c r="Q1492" s="3" t="s">
        <v>54</v>
      </c>
    </row>
    <row r="1493" spans="1:17" ht="15.75" customHeight="1" x14ac:dyDescent="0.45">
      <c r="A1493" s="15">
        <v>44382.711111111108</v>
      </c>
      <c r="B1493" s="3" t="s">
        <v>888</v>
      </c>
      <c r="C1493" s="3" t="s">
        <v>67</v>
      </c>
      <c r="D1493" s="3" t="s">
        <v>46</v>
      </c>
      <c r="E1493" s="3" t="s">
        <v>47</v>
      </c>
      <c r="F1493" s="3" t="s">
        <v>48</v>
      </c>
      <c r="G1493" s="16">
        <v>1</v>
      </c>
      <c r="H1493" s="16" t="str">
        <f>IF(Orders[[#This Row],[Quantity]]&lt;101,"Low End",IF(Orders[[#This Row],[Quantity]]&lt;301,"Mid End","High End"))</f>
        <v>Low End</v>
      </c>
      <c r="I1493" s="17">
        <v>3200</v>
      </c>
      <c r="J1493" s="17">
        <f>Orders[[#This Row],[Unit Price]]*Orders[[#This Row],[Quantity]]</f>
        <v>3200</v>
      </c>
      <c r="K1493" s="45">
        <f>IF(Orders[[#This Row],[currency]]="NGN",Orders[[#This Row],[Sales price]]/$T$2,Orders[[#This Row],[Sales price]]/$T$3)</f>
        <v>7.9601990049751246</v>
      </c>
      <c r="L1493" s="3" t="s">
        <v>58</v>
      </c>
      <c r="M1493" s="3" t="s">
        <v>143</v>
      </c>
      <c r="N1493" s="3" t="s">
        <v>52</v>
      </c>
      <c r="O1493" s="3" t="s">
        <v>53</v>
      </c>
      <c r="P1493" s="3" t="s">
        <v>13</v>
      </c>
      <c r="Q1493" s="3" t="s">
        <v>54</v>
      </c>
    </row>
    <row r="1494" spans="1:17" ht="15.75" customHeight="1" x14ac:dyDescent="0.45">
      <c r="A1494" s="15">
        <v>44382.711111111108</v>
      </c>
      <c r="B1494" s="3" t="s">
        <v>889</v>
      </c>
      <c r="C1494" s="3" t="s">
        <v>45</v>
      </c>
      <c r="D1494" s="3" t="s">
        <v>139</v>
      </c>
      <c r="E1494" s="3" t="s">
        <v>176</v>
      </c>
      <c r="F1494" s="3" t="s">
        <v>141</v>
      </c>
      <c r="G1494" s="16">
        <v>1</v>
      </c>
      <c r="H1494" s="16" t="str">
        <f>IF(Orders[[#This Row],[Quantity]]&lt;101,"Low End",IF(Orders[[#This Row],[Quantity]]&lt;301,"Mid End","High End"))</f>
        <v>Low End</v>
      </c>
      <c r="I1494" s="17">
        <v>13030</v>
      </c>
      <c r="J1494" s="17">
        <f>Orders[[#This Row],[Unit Price]]*Orders[[#This Row],[Quantity]]</f>
        <v>13030</v>
      </c>
      <c r="K1494" s="45">
        <f>IF(Orders[[#This Row],[currency]]="NGN",Orders[[#This Row],[Sales price]]/$T$2,Orders[[#This Row],[Sales price]]/$T$3)</f>
        <v>32.412935323383081</v>
      </c>
      <c r="L1494" s="3" t="s">
        <v>50</v>
      </c>
      <c r="M1494" s="3" t="s">
        <v>249</v>
      </c>
      <c r="N1494" s="3" t="s">
        <v>52</v>
      </c>
      <c r="O1494" s="3" t="s">
        <v>53</v>
      </c>
      <c r="P1494" s="3" t="s">
        <v>13</v>
      </c>
      <c r="Q1494" s="3" t="s">
        <v>54</v>
      </c>
    </row>
    <row r="1495" spans="1:17" ht="15.75" customHeight="1" x14ac:dyDescent="0.45">
      <c r="A1495" s="15">
        <v>44382.713194444441</v>
      </c>
      <c r="B1495" s="3" t="s">
        <v>890</v>
      </c>
      <c r="C1495" s="3" t="s">
        <v>61</v>
      </c>
      <c r="D1495" s="3" t="s">
        <v>362</v>
      </c>
      <c r="E1495" s="3" t="s">
        <v>369</v>
      </c>
      <c r="F1495" s="3" t="s">
        <v>64</v>
      </c>
      <c r="G1495" s="16">
        <v>200</v>
      </c>
      <c r="H1495" s="16" t="str">
        <f>IF(Orders[[#This Row],[Quantity]]&lt;101,"Low End",IF(Orders[[#This Row],[Quantity]]&lt;301,"Mid End","High End"))</f>
        <v>Mid End</v>
      </c>
      <c r="I1495" s="17">
        <v>5250</v>
      </c>
      <c r="J1495" s="17">
        <f>Orders[[#This Row],[Unit Price]]*Orders[[#This Row],[Quantity]]</f>
        <v>1050000</v>
      </c>
      <c r="K1495" s="45">
        <f>IF(Orders[[#This Row],[currency]]="NGN",Orders[[#This Row],[Sales price]]/$T$2,Orders[[#This Row],[Sales price]]/$T$3)</f>
        <v>2611.9402985074626</v>
      </c>
      <c r="L1495" s="3" t="s">
        <v>50</v>
      </c>
      <c r="M1495" s="3" t="s">
        <v>364</v>
      </c>
      <c r="N1495" s="3" t="s">
        <v>260</v>
      </c>
      <c r="O1495" s="3" t="s">
        <v>53</v>
      </c>
      <c r="P1495" s="3" t="s">
        <v>13</v>
      </c>
      <c r="Q1495" s="3" t="s">
        <v>71</v>
      </c>
    </row>
    <row r="1496" spans="1:17" ht="15.75" customHeight="1" x14ac:dyDescent="0.45">
      <c r="A1496" s="15">
        <v>44382.713888888888</v>
      </c>
      <c r="B1496" s="3" t="s">
        <v>891</v>
      </c>
      <c r="C1496" s="3" t="s">
        <v>67</v>
      </c>
      <c r="D1496" s="3" t="s">
        <v>139</v>
      </c>
      <c r="E1496" s="3" t="s">
        <v>176</v>
      </c>
      <c r="F1496" s="3" t="s">
        <v>141</v>
      </c>
      <c r="G1496" s="16">
        <v>1</v>
      </c>
      <c r="H1496" s="16" t="str">
        <f>IF(Orders[[#This Row],[Quantity]]&lt;101,"Low End",IF(Orders[[#This Row],[Quantity]]&lt;301,"Mid End","High End"))</f>
        <v>Low End</v>
      </c>
      <c r="I1496" s="17">
        <v>13030</v>
      </c>
      <c r="J1496" s="17">
        <f>Orders[[#This Row],[Unit Price]]*Orders[[#This Row],[Quantity]]</f>
        <v>13030</v>
      </c>
      <c r="K1496" s="45">
        <f>IF(Orders[[#This Row],[currency]]="NGN",Orders[[#This Row],[Sales price]]/$T$2,Orders[[#This Row],[Sales price]]/$T$3)</f>
        <v>32.412935323383081</v>
      </c>
      <c r="L1496" s="3" t="s">
        <v>50</v>
      </c>
      <c r="M1496" s="3" t="s">
        <v>175</v>
      </c>
      <c r="N1496" s="3" t="s">
        <v>52</v>
      </c>
      <c r="O1496" s="3" t="s">
        <v>53</v>
      </c>
      <c r="P1496" s="3" t="s">
        <v>13</v>
      </c>
      <c r="Q1496" s="3" t="s">
        <v>54</v>
      </c>
    </row>
    <row r="1497" spans="1:17" ht="15.75" customHeight="1" x14ac:dyDescent="0.45">
      <c r="A1497" s="15">
        <v>44382.726388888892</v>
      </c>
      <c r="B1497" s="3" t="s">
        <v>892</v>
      </c>
      <c r="C1497" s="3" t="s">
        <v>45</v>
      </c>
      <c r="D1497" s="3" t="s">
        <v>46</v>
      </c>
      <c r="E1497" s="3" t="s">
        <v>47</v>
      </c>
      <c r="F1497" s="3" t="s">
        <v>48</v>
      </c>
      <c r="G1497" s="16">
        <v>2</v>
      </c>
      <c r="H1497" s="16" t="str">
        <f>IF(Orders[[#This Row],[Quantity]]&lt;101,"Low End",IF(Orders[[#This Row],[Quantity]]&lt;301,"Mid End","High End"))</f>
        <v>Low End</v>
      </c>
      <c r="I1497" s="17">
        <v>3200</v>
      </c>
      <c r="J1497" s="17">
        <f>Orders[[#This Row],[Unit Price]]*Orders[[#This Row],[Quantity]]</f>
        <v>6400</v>
      </c>
      <c r="K1497" s="45">
        <f>IF(Orders[[#This Row],[currency]]="NGN",Orders[[#This Row],[Sales price]]/$T$2,Orders[[#This Row],[Sales price]]/$T$3)</f>
        <v>15.920398009950249</v>
      </c>
      <c r="L1497" s="3" t="s">
        <v>50</v>
      </c>
      <c r="M1497" s="3" t="s">
        <v>243</v>
      </c>
      <c r="N1497" s="3" t="s">
        <v>52</v>
      </c>
      <c r="O1497" s="3" t="s">
        <v>53</v>
      </c>
      <c r="P1497" s="3" t="s">
        <v>13</v>
      </c>
      <c r="Q1497" s="3" t="s">
        <v>54</v>
      </c>
    </row>
    <row r="1498" spans="1:17" ht="15.75" customHeight="1" x14ac:dyDescent="0.45">
      <c r="A1498" s="15">
        <v>44382.727083333331</v>
      </c>
      <c r="B1498" s="3" t="s">
        <v>893</v>
      </c>
      <c r="C1498" s="3" t="s">
        <v>67</v>
      </c>
      <c r="D1498" s="3" t="s">
        <v>92</v>
      </c>
      <c r="E1498" s="3" t="s">
        <v>107</v>
      </c>
      <c r="F1498" s="3" t="s">
        <v>83</v>
      </c>
      <c r="G1498" s="16">
        <v>1</v>
      </c>
      <c r="H1498" s="16" t="str">
        <f>IF(Orders[[#This Row],[Quantity]]&lt;101,"Low End",IF(Orders[[#This Row],[Quantity]]&lt;301,"Mid End","High End"))</f>
        <v>Low End</v>
      </c>
      <c r="I1498" s="17">
        <v>2600</v>
      </c>
      <c r="J1498" s="17">
        <f>Orders[[#This Row],[Unit Price]]*Orders[[#This Row],[Quantity]]</f>
        <v>2600</v>
      </c>
      <c r="K1498" s="45">
        <f>IF(Orders[[#This Row],[currency]]="NGN",Orders[[#This Row],[Sales price]]/$T$2,Orders[[#This Row],[Sales price]]/$T$3)</f>
        <v>6.4676616915422889</v>
      </c>
      <c r="L1498" s="3" t="s">
        <v>58</v>
      </c>
      <c r="M1498" s="3" t="s">
        <v>289</v>
      </c>
      <c r="N1498" s="3" t="s">
        <v>52</v>
      </c>
      <c r="O1498" s="3" t="s">
        <v>53</v>
      </c>
      <c r="P1498" s="3" t="s">
        <v>13</v>
      </c>
      <c r="Q1498" s="3" t="s">
        <v>54</v>
      </c>
    </row>
    <row r="1499" spans="1:17" ht="15.75" customHeight="1" x14ac:dyDescent="0.45">
      <c r="A1499" s="15">
        <v>44382.727083333331</v>
      </c>
      <c r="B1499" s="3" t="s">
        <v>893</v>
      </c>
      <c r="C1499" s="3" t="s">
        <v>67</v>
      </c>
      <c r="D1499" s="3" t="s">
        <v>126</v>
      </c>
      <c r="E1499" s="3" t="s">
        <v>136</v>
      </c>
      <c r="F1499" s="3" t="s">
        <v>78</v>
      </c>
      <c r="G1499" s="16">
        <v>1</v>
      </c>
      <c r="H1499" s="16" t="str">
        <f>IF(Orders[[#This Row],[Quantity]]&lt;101,"Low End",IF(Orders[[#This Row],[Quantity]]&lt;301,"Mid End","High End"))</f>
        <v>Low End</v>
      </c>
      <c r="I1499" s="17">
        <v>5240</v>
      </c>
      <c r="J1499" s="17">
        <f>Orders[[#This Row],[Unit Price]]*Orders[[#This Row],[Quantity]]</f>
        <v>5240</v>
      </c>
      <c r="K1499" s="45">
        <f>IF(Orders[[#This Row],[currency]]="NGN",Orders[[#This Row],[Sales price]]/$T$2,Orders[[#This Row],[Sales price]]/$T$3)</f>
        <v>13.034825870646767</v>
      </c>
      <c r="L1499" s="3" t="s">
        <v>58</v>
      </c>
      <c r="M1499" s="3" t="s">
        <v>289</v>
      </c>
      <c r="N1499" s="3" t="s">
        <v>52</v>
      </c>
      <c r="O1499" s="3" t="s">
        <v>53</v>
      </c>
      <c r="P1499" s="3" t="s">
        <v>13</v>
      </c>
      <c r="Q1499" s="3" t="s">
        <v>54</v>
      </c>
    </row>
    <row r="1500" spans="1:17" ht="15.75" customHeight="1" x14ac:dyDescent="0.45">
      <c r="A1500" s="15">
        <v>44382.728472222225</v>
      </c>
      <c r="B1500" s="3" t="s">
        <v>629</v>
      </c>
      <c r="C1500" s="3" t="s">
        <v>61</v>
      </c>
      <c r="D1500" s="3" t="s">
        <v>46</v>
      </c>
      <c r="E1500" s="3" t="s">
        <v>47</v>
      </c>
      <c r="F1500" s="3" t="s">
        <v>48</v>
      </c>
      <c r="G1500" s="16">
        <v>3</v>
      </c>
      <c r="H1500" s="16" t="str">
        <f>IF(Orders[[#This Row],[Quantity]]&lt;101,"Low End",IF(Orders[[#This Row],[Quantity]]&lt;301,"Mid End","High End"))</f>
        <v>Low End</v>
      </c>
      <c r="I1500" s="17">
        <v>3200</v>
      </c>
      <c r="J1500" s="17">
        <f>Orders[[#This Row],[Unit Price]]*Orders[[#This Row],[Quantity]]</f>
        <v>9600</v>
      </c>
      <c r="K1500" s="45">
        <f>IF(Orders[[#This Row],[currency]]="NGN",Orders[[#This Row],[Sales price]]/$T$2,Orders[[#This Row],[Sales price]]/$T$3)</f>
        <v>23.880597014925375</v>
      </c>
      <c r="L1500" s="3" t="s">
        <v>50</v>
      </c>
      <c r="M1500" s="3" t="s">
        <v>421</v>
      </c>
      <c r="N1500" s="3" t="s">
        <v>52</v>
      </c>
      <c r="O1500" s="3" t="s">
        <v>53</v>
      </c>
      <c r="P1500" s="3" t="s">
        <v>13</v>
      </c>
      <c r="Q1500" s="3" t="s">
        <v>54</v>
      </c>
    </row>
    <row r="1501" spans="1:17" ht="15.75" customHeight="1" x14ac:dyDescent="0.45">
      <c r="A1501" s="15">
        <v>44382.730555555558</v>
      </c>
      <c r="B1501" s="3" t="s">
        <v>894</v>
      </c>
      <c r="C1501" s="3" t="s">
        <v>67</v>
      </c>
      <c r="D1501" s="3" t="s">
        <v>55</v>
      </c>
      <c r="E1501" s="3" t="s">
        <v>212</v>
      </c>
      <c r="F1501" s="3" t="s">
        <v>83</v>
      </c>
      <c r="G1501" s="16">
        <v>15</v>
      </c>
      <c r="H1501" s="16" t="str">
        <f>IF(Orders[[#This Row],[Quantity]]&lt;101,"Low End",IF(Orders[[#This Row],[Quantity]]&lt;301,"Mid End","High End"))</f>
        <v>Low End</v>
      </c>
      <c r="I1501" s="17">
        <v>4200</v>
      </c>
      <c r="J1501" s="17">
        <f>Orders[[#This Row],[Unit Price]]*Orders[[#This Row],[Quantity]]</f>
        <v>63000</v>
      </c>
      <c r="K1501" s="45">
        <f>IF(Orders[[#This Row],[currency]]="NGN",Orders[[#This Row],[Sales price]]/$T$2,Orders[[#This Row],[Sales price]]/$T$3)</f>
        <v>156.71641791044777</v>
      </c>
      <c r="L1501" s="3" t="s">
        <v>50</v>
      </c>
      <c r="M1501" s="3" t="s">
        <v>279</v>
      </c>
      <c r="N1501" s="3" t="s">
        <v>52</v>
      </c>
      <c r="O1501" s="3" t="s">
        <v>53</v>
      </c>
      <c r="P1501" s="3" t="s">
        <v>13</v>
      </c>
      <c r="Q1501" s="3" t="s">
        <v>71</v>
      </c>
    </row>
    <row r="1502" spans="1:17" ht="15.75" customHeight="1" x14ac:dyDescent="0.45">
      <c r="A1502" s="15">
        <v>44382.732638888891</v>
      </c>
      <c r="B1502" s="3" t="s">
        <v>895</v>
      </c>
      <c r="C1502" s="3" t="s">
        <v>67</v>
      </c>
      <c r="D1502" s="3" t="s">
        <v>46</v>
      </c>
      <c r="E1502" s="3" t="s">
        <v>47</v>
      </c>
      <c r="F1502" s="3" t="s">
        <v>48</v>
      </c>
      <c r="G1502" s="16">
        <v>2</v>
      </c>
      <c r="H1502" s="16" t="str">
        <f>IF(Orders[[#This Row],[Quantity]]&lt;101,"Low End",IF(Orders[[#This Row],[Quantity]]&lt;301,"Mid End","High End"))</f>
        <v>Low End</v>
      </c>
      <c r="I1502" s="17">
        <v>3200</v>
      </c>
      <c r="J1502" s="17">
        <f>Orders[[#This Row],[Unit Price]]*Orders[[#This Row],[Quantity]]</f>
        <v>6400</v>
      </c>
      <c r="K1502" s="45">
        <f>IF(Orders[[#This Row],[currency]]="NGN",Orders[[#This Row],[Sales price]]/$T$2,Orders[[#This Row],[Sales price]]/$T$3)</f>
        <v>15.920398009950249</v>
      </c>
      <c r="L1502" s="3" t="s">
        <v>50</v>
      </c>
      <c r="M1502" s="3" t="s">
        <v>70</v>
      </c>
      <c r="N1502" s="3" t="s">
        <v>52</v>
      </c>
      <c r="O1502" s="3" t="s">
        <v>53</v>
      </c>
      <c r="P1502" s="3" t="s">
        <v>13</v>
      </c>
      <c r="Q1502" s="3" t="s">
        <v>54</v>
      </c>
    </row>
    <row r="1503" spans="1:17" ht="15.75" customHeight="1" x14ac:dyDescent="0.45">
      <c r="A1503" s="15">
        <v>44382.73541666667</v>
      </c>
      <c r="B1503" s="3" t="s">
        <v>338</v>
      </c>
      <c r="C1503" s="3" t="s">
        <v>45</v>
      </c>
      <c r="D1503" s="3" t="s">
        <v>589</v>
      </c>
      <c r="E1503" s="3" t="s">
        <v>590</v>
      </c>
      <c r="F1503" s="3" t="s">
        <v>48</v>
      </c>
      <c r="G1503" s="16">
        <v>1</v>
      </c>
      <c r="H1503" s="16" t="str">
        <f>IF(Orders[[#This Row],[Quantity]]&lt;101,"Low End",IF(Orders[[#This Row],[Quantity]]&lt;301,"Mid End","High End"))</f>
        <v>Low End</v>
      </c>
      <c r="I1503" s="17">
        <v>9900</v>
      </c>
      <c r="J1503" s="17">
        <f>Orders[[#This Row],[Unit Price]]*Orders[[#This Row],[Quantity]]</f>
        <v>9900</v>
      </c>
      <c r="K1503" s="45">
        <f>IF(Orders[[#This Row],[currency]]="NGN",Orders[[#This Row],[Sales price]]/$T$2,Orders[[#This Row],[Sales price]]/$T$3)</f>
        <v>24.626865671641792</v>
      </c>
      <c r="L1503" s="3" t="s">
        <v>50</v>
      </c>
      <c r="M1503" s="3" t="s">
        <v>279</v>
      </c>
      <c r="N1503" s="3" t="s">
        <v>52</v>
      </c>
      <c r="O1503" s="3" t="s">
        <v>53</v>
      </c>
      <c r="P1503" s="3" t="s">
        <v>13</v>
      </c>
      <c r="Q1503" s="3" t="s">
        <v>71</v>
      </c>
    </row>
    <row r="1504" spans="1:17" ht="15.75" customHeight="1" x14ac:dyDescent="0.45">
      <c r="A1504" s="15">
        <v>44382.73541666667</v>
      </c>
      <c r="B1504" s="3" t="s">
        <v>338</v>
      </c>
      <c r="C1504" s="3" t="s">
        <v>45</v>
      </c>
      <c r="D1504" s="3" t="s">
        <v>139</v>
      </c>
      <c r="E1504" s="3" t="s">
        <v>299</v>
      </c>
      <c r="F1504" s="3" t="s">
        <v>141</v>
      </c>
      <c r="G1504" s="16">
        <v>2</v>
      </c>
      <c r="H1504" s="16" t="str">
        <f>IF(Orders[[#This Row],[Quantity]]&lt;101,"Low End",IF(Orders[[#This Row],[Quantity]]&lt;301,"Mid End","High End"))</f>
        <v>Low End</v>
      </c>
      <c r="I1504" s="17">
        <v>7430</v>
      </c>
      <c r="J1504" s="17">
        <f>Orders[[#This Row],[Unit Price]]*Orders[[#This Row],[Quantity]]</f>
        <v>14860</v>
      </c>
      <c r="K1504" s="45">
        <f>IF(Orders[[#This Row],[currency]]="NGN",Orders[[#This Row],[Sales price]]/$T$2,Orders[[#This Row],[Sales price]]/$T$3)</f>
        <v>36.965174129353237</v>
      </c>
      <c r="L1504" s="3" t="s">
        <v>50</v>
      </c>
      <c r="M1504" s="3" t="s">
        <v>279</v>
      </c>
      <c r="N1504" s="3" t="s">
        <v>52</v>
      </c>
      <c r="O1504" s="3" t="s">
        <v>53</v>
      </c>
      <c r="P1504" s="3" t="s">
        <v>13</v>
      </c>
      <c r="Q1504" s="3" t="s">
        <v>71</v>
      </c>
    </row>
    <row r="1505" spans="1:17" ht="15.75" customHeight="1" x14ac:dyDescent="0.45">
      <c r="A1505" s="15">
        <v>44382.73541666667</v>
      </c>
      <c r="B1505" s="3" t="s">
        <v>338</v>
      </c>
      <c r="C1505" s="3" t="s">
        <v>45</v>
      </c>
      <c r="D1505" s="3" t="s">
        <v>55</v>
      </c>
      <c r="E1505" s="3" t="s">
        <v>212</v>
      </c>
      <c r="F1505" s="3" t="s">
        <v>83</v>
      </c>
      <c r="G1505" s="16">
        <v>3</v>
      </c>
      <c r="H1505" s="16" t="str">
        <f>IF(Orders[[#This Row],[Quantity]]&lt;101,"Low End",IF(Orders[[#This Row],[Quantity]]&lt;301,"Mid End","High End"))</f>
        <v>Low End</v>
      </c>
      <c r="I1505" s="17">
        <v>4200</v>
      </c>
      <c r="J1505" s="17">
        <f>Orders[[#This Row],[Unit Price]]*Orders[[#This Row],[Quantity]]</f>
        <v>12600</v>
      </c>
      <c r="K1505" s="45">
        <f>IF(Orders[[#This Row],[currency]]="NGN",Orders[[#This Row],[Sales price]]/$T$2,Orders[[#This Row],[Sales price]]/$T$3)</f>
        <v>31.343283582089551</v>
      </c>
      <c r="L1505" s="3" t="s">
        <v>50</v>
      </c>
      <c r="M1505" s="3" t="s">
        <v>279</v>
      </c>
      <c r="N1505" s="3" t="s">
        <v>52</v>
      </c>
      <c r="O1505" s="3" t="s">
        <v>53</v>
      </c>
      <c r="P1505" s="3" t="s">
        <v>13</v>
      </c>
      <c r="Q1505" s="3" t="s">
        <v>71</v>
      </c>
    </row>
    <row r="1506" spans="1:17" ht="15.75" customHeight="1" x14ac:dyDescent="0.45">
      <c r="A1506" s="15">
        <v>44382.736805555556</v>
      </c>
      <c r="B1506" s="3" t="s">
        <v>196</v>
      </c>
      <c r="C1506" s="3" t="s">
        <v>67</v>
      </c>
      <c r="D1506" s="3" t="s">
        <v>81</v>
      </c>
      <c r="E1506" s="3" t="s">
        <v>150</v>
      </c>
      <c r="F1506" s="3" t="s">
        <v>83</v>
      </c>
      <c r="G1506" s="16">
        <v>1</v>
      </c>
      <c r="H1506" s="16" t="str">
        <f>IF(Orders[[#This Row],[Quantity]]&lt;101,"Low End",IF(Orders[[#This Row],[Quantity]]&lt;301,"Mid End","High End"))</f>
        <v>Low End</v>
      </c>
      <c r="I1506" s="17">
        <v>47.4</v>
      </c>
      <c r="J1506" s="17">
        <f>Orders[[#This Row],[Unit Price]]*Orders[[#This Row],[Quantity]]</f>
        <v>47.4</v>
      </c>
      <c r="K1506" s="45">
        <f>IF(Orders[[#This Row],[currency]]="NGN",Orders[[#This Row],[Sales price]]/$T$2,Orders[[#This Row],[Sales price]]/$T$3)</f>
        <v>3.2201086956521738</v>
      </c>
      <c r="L1506" s="3" t="s">
        <v>50</v>
      </c>
      <c r="M1506" s="3" t="s">
        <v>104</v>
      </c>
      <c r="N1506" s="3" t="s">
        <v>86</v>
      </c>
      <c r="O1506" s="3" t="s">
        <v>87</v>
      </c>
      <c r="P1506" s="3" t="s">
        <v>10</v>
      </c>
      <c r="Q1506" s="3" t="s">
        <v>88</v>
      </c>
    </row>
    <row r="1507" spans="1:17" ht="15.75" customHeight="1" x14ac:dyDescent="0.45">
      <c r="A1507" s="15">
        <v>44382.736805555556</v>
      </c>
      <c r="B1507" s="3" t="s">
        <v>196</v>
      </c>
      <c r="C1507" s="3" t="s">
        <v>67</v>
      </c>
      <c r="D1507" s="3" t="s">
        <v>81</v>
      </c>
      <c r="E1507" s="3" t="s">
        <v>105</v>
      </c>
      <c r="F1507" s="3" t="s">
        <v>83</v>
      </c>
      <c r="G1507" s="16">
        <v>2</v>
      </c>
      <c r="H1507" s="16" t="str">
        <f>IF(Orders[[#This Row],[Quantity]]&lt;101,"Low End",IF(Orders[[#This Row],[Quantity]]&lt;301,"Mid End","High End"))</f>
        <v>Low End</v>
      </c>
      <c r="I1507" s="17">
        <v>38.99</v>
      </c>
      <c r="J1507" s="17">
        <f>Orders[[#This Row],[Unit Price]]*Orders[[#This Row],[Quantity]]</f>
        <v>77.98</v>
      </c>
      <c r="K1507" s="45">
        <f>IF(Orders[[#This Row],[currency]]="NGN",Orders[[#This Row],[Sales price]]/$T$2,Orders[[#This Row],[Sales price]]/$T$3)</f>
        <v>5.2975543478260869</v>
      </c>
      <c r="L1507" s="3" t="s">
        <v>50</v>
      </c>
      <c r="M1507" s="3" t="s">
        <v>104</v>
      </c>
      <c r="N1507" s="3" t="s">
        <v>86</v>
      </c>
      <c r="O1507" s="3" t="s">
        <v>87</v>
      </c>
      <c r="P1507" s="3" t="s">
        <v>10</v>
      </c>
      <c r="Q1507" s="3" t="s">
        <v>88</v>
      </c>
    </row>
    <row r="1508" spans="1:17" ht="15.75" customHeight="1" x14ac:dyDescent="0.45">
      <c r="A1508" s="15">
        <v>44382.736805555556</v>
      </c>
      <c r="B1508" s="3" t="s">
        <v>196</v>
      </c>
      <c r="C1508" s="3" t="s">
        <v>67</v>
      </c>
      <c r="D1508" s="3" t="s">
        <v>81</v>
      </c>
      <c r="E1508" s="3" t="s">
        <v>105</v>
      </c>
      <c r="F1508" s="3" t="s">
        <v>83</v>
      </c>
      <c r="G1508" s="16">
        <v>1</v>
      </c>
      <c r="H1508" s="16" t="str">
        <f>IF(Orders[[#This Row],[Quantity]]&lt;101,"Low End",IF(Orders[[#This Row],[Quantity]]&lt;301,"Mid End","High End"))</f>
        <v>Low End</v>
      </c>
      <c r="I1508" s="17">
        <v>47.47</v>
      </c>
      <c r="J1508" s="17">
        <f>Orders[[#This Row],[Unit Price]]*Orders[[#This Row],[Quantity]]</f>
        <v>47.47</v>
      </c>
      <c r="K1508" s="45">
        <f>IF(Orders[[#This Row],[currency]]="NGN",Orders[[#This Row],[Sales price]]/$T$2,Orders[[#This Row],[Sales price]]/$T$3)</f>
        <v>3.2248641304347823</v>
      </c>
      <c r="L1508" s="3" t="s">
        <v>50</v>
      </c>
      <c r="M1508" s="3" t="s">
        <v>104</v>
      </c>
      <c r="N1508" s="3" t="s">
        <v>86</v>
      </c>
      <c r="O1508" s="3" t="s">
        <v>87</v>
      </c>
      <c r="P1508" s="3" t="s">
        <v>10</v>
      </c>
      <c r="Q1508" s="3" t="s">
        <v>88</v>
      </c>
    </row>
    <row r="1509" spans="1:17" ht="15.75" customHeight="1" x14ac:dyDescent="0.45">
      <c r="A1509" s="15">
        <v>44382.736805555556</v>
      </c>
      <c r="B1509" s="3" t="s">
        <v>196</v>
      </c>
      <c r="C1509" s="3" t="s">
        <v>67</v>
      </c>
      <c r="D1509" s="3" t="s">
        <v>81</v>
      </c>
      <c r="E1509" s="3" t="s">
        <v>97</v>
      </c>
      <c r="F1509" s="3" t="s">
        <v>83</v>
      </c>
      <c r="G1509" s="16">
        <v>1</v>
      </c>
      <c r="H1509" s="16" t="str">
        <f>IF(Orders[[#This Row],[Quantity]]&lt;101,"Low End",IF(Orders[[#This Row],[Quantity]]&lt;301,"Mid End","High End"))</f>
        <v>Low End</v>
      </c>
      <c r="I1509" s="17">
        <v>51.2</v>
      </c>
      <c r="J1509" s="17">
        <f>Orders[[#This Row],[Unit Price]]*Orders[[#This Row],[Quantity]]</f>
        <v>51.2</v>
      </c>
      <c r="K1509" s="45">
        <f>IF(Orders[[#This Row],[currency]]="NGN",Orders[[#This Row],[Sales price]]/$T$2,Orders[[#This Row],[Sales price]]/$T$3)</f>
        <v>3.4782608695652173</v>
      </c>
      <c r="L1509" s="3" t="s">
        <v>50</v>
      </c>
      <c r="M1509" s="3" t="s">
        <v>104</v>
      </c>
      <c r="N1509" s="3" t="s">
        <v>86</v>
      </c>
      <c r="O1509" s="3" t="s">
        <v>87</v>
      </c>
      <c r="P1509" s="3" t="s">
        <v>10</v>
      </c>
      <c r="Q1509" s="3" t="s">
        <v>88</v>
      </c>
    </row>
    <row r="1510" spans="1:17" ht="15.75" customHeight="1" x14ac:dyDescent="0.45">
      <c r="A1510" s="15">
        <v>44382.736805555556</v>
      </c>
      <c r="B1510" s="3" t="s">
        <v>196</v>
      </c>
      <c r="C1510" s="3" t="s">
        <v>67</v>
      </c>
      <c r="D1510" s="3" t="s">
        <v>81</v>
      </c>
      <c r="E1510" s="3" t="s">
        <v>150</v>
      </c>
      <c r="F1510" s="3" t="s">
        <v>83</v>
      </c>
      <c r="G1510" s="16">
        <v>1</v>
      </c>
      <c r="H1510" s="16" t="str">
        <f>IF(Orders[[#This Row],[Quantity]]&lt;101,"Low End",IF(Orders[[#This Row],[Quantity]]&lt;301,"Mid End","High End"))</f>
        <v>Low End</v>
      </c>
      <c r="I1510" s="17">
        <v>86.87</v>
      </c>
      <c r="J1510" s="17">
        <f>Orders[[#This Row],[Unit Price]]*Orders[[#This Row],[Quantity]]</f>
        <v>86.87</v>
      </c>
      <c r="K1510" s="45">
        <f>IF(Orders[[#This Row],[currency]]="NGN",Orders[[#This Row],[Sales price]]/$T$2,Orders[[#This Row],[Sales price]]/$T$3)</f>
        <v>5.9014945652173916</v>
      </c>
      <c r="L1510" s="3" t="s">
        <v>50</v>
      </c>
      <c r="M1510" s="3" t="s">
        <v>104</v>
      </c>
      <c r="N1510" s="3" t="s">
        <v>86</v>
      </c>
      <c r="O1510" s="3" t="s">
        <v>87</v>
      </c>
      <c r="P1510" s="3" t="s">
        <v>10</v>
      </c>
      <c r="Q1510" s="3" t="s">
        <v>88</v>
      </c>
    </row>
    <row r="1511" spans="1:17" ht="15.75" customHeight="1" x14ac:dyDescent="0.45">
      <c r="A1511" s="15">
        <v>44382.736805555556</v>
      </c>
      <c r="B1511" s="3" t="s">
        <v>196</v>
      </c>
      <c r="C1511" s="3" t="s">
        <v>67</v>
      </c>
      <c r="D1511" s="3" t="s">
        <v>81</v>
      </c>
      <c r="E1511" s="3" t="s">
        <v>97</v>
      </c>
      <c r="F1511" s="3" t="s">
        <v>83</v>
      </c>
      <c r="G1511" s="16">
        <v>1</v>
      </c>
      <c r="H1511" s="16" t="str">
        <f>IF(Orders[[#This Row],[Quantity]]&lt;101,"Low End",IF(Orders[[#This Row],[Quantity]]&lt;301,"Mid End","High End"))</f>
        <v>Low End</v>
      </c>
      <c r="I1511" s="17">
        <v>95.98</v>
      </c>
      <c r="J1511" s="17">
        <f>Orders[[#This Row],[Unit Price]]*Orders[[#This Row],[Quantity]]</f>
        <v>95.98</v>
      </c>
      <c r="K1511" s="45">
        <f>IF(Orders[[#This Row],[currency]]="NGN",Orders[[#This Row],[Sales price]]/$T$2,Orders[[#This Row],[Sales price]]/$T$3)</f>
        <v>6.5203804347826084</v>
      </c>
      <c r="L1511" s="3" t="s">
        <v>50</v>
      </c>
      <c r="M1511" s="3" t="s">
        <v>104</v>
      </c>
      <c r="N1511" s="3" t="s">
        <v>86</v>
      </c>
      <c r="O1511" s="3" t="s">
        <v>87</v>
      </c>
      <c r="P1511" s="3" t="s">
        <v>10</v>
      </c>
      <c r="Q1511" s="3" t="s">
        <v>88</v>
      </c>
    </row>
    <row r="1512" spans="1:17" ht="15.75" customHeight="1" x14ac:dyDescent="0.45">
      <c r="A1512" s="15">
        <v>44382.737500000003</v>
      </c>
      <c r="B1512" s="3" t="s">
        <v>896</v>
      </c>
      <c r="C1512" s="3" t="s">
        <v>67</v>
      </c>
      <c r="D1512" s="3" t="s">
        <v>139</v>
      </c>
      <c r="E1512" s="3" t="s">
        <v>140</v>
      </c>
      <c r="F1512" s="3" t="s">
        <v>141</v>
      </c>
      <c r="G1512" s="16">
        <v>19</v>
      </c>
      <c r="H1512" s="16" t="str">
        <f>IF(Orders[[#This Row],[Quantity]]&lt;101,"Low End",IF(Orders[[#This Row],[Quantity]]&lt;301,"Mid End","High End"))</f>
        <v>Low End</v>
      </c>
      <c r="I1512" s="17">
        <v>4660</v>
      </c>
      <c r="J1512" s="17">
        <f>Orders[[#This Row],[Unit Price]]*Orders[[#This Row],[Quantity]]</f>
        <v>88540</v>
      </c>
      <c r="K1512" s="45">
        <f>IF(Orders[[#This Row],[currency]]="NGN",Orders[[#This Row],[Sales price]]/$T$2,Orders[[#This Row],[Sales price]]/$T$3)</f>
        <v>220.24875621890547</v>
      </c>
      <c r="L1512" s="3" t="s">
        <v>50</v>
      </c>
      <c r="M1512" s="3" t="s">
        <v>810</v>
      </c>
      <c r="N1512" s="3" t="s">
        <v>129</v>
      </c>
      <c r="O1512" s="3" t="s">
        <v>53</v>
      </c>
      <c r="P1512" s="3" t="s">
        <v>13</v>
      </c>
      <c r="Q1512" s="3" t="s">
        <v>71</v>
      </c>
    </row>
    <row r="1513" spans="1:17" ht="15.75" customHeight="1" x14ac:dyDescent="0.45">
      <c r="A1513" s="15">
        <v>44382.740972222222</v>
      </c>
      <c r="B1513" s="3" t="s">
        <v>386</v>
      </c>
      <c r="C1513" s="3" t="s">
        <v>61</v>
      </c>
      <c r="D1513" s="3" t="s">
        <v>55</v>
      </c>
      <c r="E1513" s="3" t="s">
        <v>324</v>
      </c>
      <c r="F1513" s="3" t="s">
        <v>64</v>
      </c>
      <c r="G1513" s="16">
        <v>2</v>
      </c>
      <c r="H1513" s="16" t="str">
        <f>IF(Orders[[#This Row],[Quantity]]&lt;101,"Low End",IF(Orders[[#This Row],[Quantity]]&lt;301,"Mid End","High End"))</f>
        <v>Low End</v>
      </c>
      <c r="I1513" s="17">
        <v>9700</v>
      </c>
      <c r="J1513" s="17">
        <f>Orders[[#This Row],[Unit Price]]*Orders[[#This Row],[Quantity]]</f>
        <v>19400</v>
      </c>
      <c r="K1513" s="45">
        <f>IF(Orders[[#This Row],[currency]]="NGN",Orders[[#This Row],[Sales price]]/$T$2,Orders[[#This Row],[Sales price]]/$T$3)</f>
        <v>48.258706467661689</v>
      </c>
      <c r="L1513" s="3" t="s">
        <v>50</v>
      </c>
      <c r="M1513" s="3" t="s">
        <v>219</v>
      </c>
      <c r="N1513" s="3" t="s">
        <v>52</v>
      </c>
      <c r="O1513" s="3" t="s">
        <v>53</v>
      </c>
      <c r="P1513" s="3" t="s">
        <v>13</v>
      </c>
      <c r="Q1513" s="3" t="s">
        <v>54</v>
      </c>
    </row>
    <row r="1514" spans="1:17" ht="15.75" customHeight="1" x14ac:dyDescent="0.45">
      <c r="A1514" s="15">
        <v>44382.743750000001</v>
      </c>
      <c r="B1514" s="3" t="s">
        <v>897</v>
      </c>
      <c r="C1514" s="3" t="s">
        <v>45</v>
      </c>
      <c r="D1514" s="3" t="s">
        <v>362</v>
      </c>
      <c r="E1514" s="3" t="s">
        <v>369</v>
      </c>
      <c r="F1514" s="3" t="s">
        <v>64</v>
      </c>
      <c r="G1514" s="16">
        <v>6</v>
      </c>
      <c r="H1514" s="16" t="str">
        <f>IF(Orders[[#This Row],[Quantity]]&lt;101,"Low End",IF(Orders[[#This Row],[Quantity]]&lt;301,"Mid End","High End"))</f>
        <v>Low End</v>
      </c>
      <c r="I1514" s="17">
        <v>5000</v>
      </c>
      <c r="J1514" s="17">
        <f>Orders[[#This Row],[Unit Price]]*Orders[[#This Row],[Quantity]]</f>
        <v>30000</v>
      </c>
      <c r="K1514" s="45">
        <f>IF(Orders[[#This Row],[currency]]="NGN",Orders[[#This Row],[Sales price]]/$T$2,Orders[[#This Row],[Sales price]]/$T$3)</f>
        <v>74.626865671641795</v>
      </c>
      <c r="L1514" s="3" t="s">
        <v>50</v>
      </c>
      <c r="M1514" s="3" t="s">
        <v>175</v>
      </c>
      <c r="N1514" s="3" t="s">
        <v>52</v>
      </c>
      <c r="O1514" s="3" t="s">
        <v>53</v>
      </c>
      <c r="P1514" s="3" t="s">
        <v>13</v>
      </c>
      <c r="Q1514" s="3" t="s">
        <v>54</v>
      </c>
    </row>
    <row r="1515" spans="1:17" ht="15.75" customHeight="1" x14ac:dyDescent="0.45">
      <c r="A1515" s="15">
        <v>44382.745138888888</v>
      </c>
      <c r="B1515" s="3" t="s">
        <v>898</v>
      </c>
      <c r="C1515" s="3" t="s">
        <v>45</v>
      </c>
      <c r="D1515" s="3" t="s">
        <v>46</v>
      </c>
      <c r="E1515" s="3" t="s">
        <v>47</v>
      </c>
      <c r="F1515" s="3" t="s">
        <v>48</v>
      </c>
      <c r="G1515" s="16">
        <v>3</v>
      </c>
      <c r="H1515" s="16" t="str">
        <f>IF(Orders[[#This Row],[Quantity]]&lt;101,"Low End",IF(Orders[[#This Row],[Quantity]]&lt;301,"Mid End","High End"))</f>
        <v>Low End</v>
      </c>
      <c r="I1515" s="17">
        <v>2550</v>
      </c>
      <c r="J1515" s="17">
        <f>Orders[[#This Row],[Unit Price]]*Orders[[#This Row],[Quantity]]</f>
        <v>7650</v>
      </c>
      <c r="K1515" s="45">
        <f>IF(Orders[[#This Row],[currency]]="NGN",Orders[[#This Row],[Sales price]]/$T$2,Orders[[#This Row],[Sales price]]/$T$3)</f>
        <v>19.029850746268657</v>
      </c>
      <c r="L1515" s="3" t="s">
        <v>50</v>
      </c>
      <c r="M1515" s="3" t="s">
        <v>185</v>
      </c>
      <c r="N1515" s="3" t="s">
        <v>52</v>
      </c>
      <c r="O1515" s="3" t="s">
        <v>53</v>
      </c>
      <c r="P1515" s="3" t="s">
        <v>13</v>
      </c>
      <c r="Q1515" s="3" t="s">
        <v>54</v>
      </c>
    </row>
    <row r="1516" spans="1:17" ht="15.75" customHeight="1" x14ac:dyDescent="0.45">
      <c r="A1516" s="15">
        <v>44382.749305555553</v>
      </c>
      <c r="B1516" s="3" t="s">
        <v>899</v>
      </c>
      <c r="C1516" s="3" t="s">
        <v>45</v>
      </c>
      <c r="D1516" s="3" t="s">
        <v>55</v>
      </c>
      <c r="E1516" s="3" t="s">
        <v>77</v>
      </c>
      <c r="F1516" s="3" t="s">
        <v>78</v>
      </c>
      <c r="G1516" s="16">
        <v>20</v>
      </c>
      <c r="H1516" s="16" t="str">
        <f>IF(Orders[[#This Row],[Quantity]]&lt;101,"Low End",IF(Orders[[#This Row],[Quantity]]&lt;301,"Mid End","High End"))</f>
        <v>Low End</v>
      </c>
      <c r="I1516" s="17">
        <v>14200</v>
      </c>
      <c r="J1516" s="17">
        <f>Orders[[#This Row],[Unit Price]]*Orders[[#This Row],[Quantity]]</f>
        <v>284000</v>
      </c>
      <c r="K1516" s="45">
        <f>IF(Orders[[#This Row],[currency]]="NGN",Orders[[#This Row],[Sales price]]/$T$2,Orders[[#This Row],[Sales price]]/$T$3)</f>
        <v>706.46766169154228</v>
      </c>
      <c r="L1516" s="3" t="s">
        <v>50</v>
      </c>
      <c r="M1516" s="3" t="s">
        <v>900</v>
      </c>
      <c r="N1516" s="3" t="s">
        <v>901</v>
      </c>
      <c r="O1516" s="3" t="s">
        <v>53</v>
      </c>
      <c r="P1516" s="3" t="s">
        <v>13</v>
      </c>
      <c r="Q1516" s="3" t="s">
        <v>71</v>
      </c>
    </row>
    <row r="1517" spans="1:17" ht="15.75" customHeight="1" x14ac:dyDescent="0.45">
      <c r="A1517" s="15">
        <v>44382.770138888889</v>
      </c>
      <c r="B1517" s="3" t="s">
        <v>239</v>
      </c>
      <c r="C1517" s="3" t="s">
        <v>67</v>
      </c>
      <c r="D1517" s="3" t="s">
        <v>121</v>
      </c>
      <c r="E1517" s="3" t="s">
        <v>614</v>
      </c>
      <c r="F1517" s="3" t="s">
        <v>187</v>
      </c>
      <c r="G1517" s="16">
        <v>10</v>
      </c>
      <c r="H1517" s="16" t="str">
        <f>IF(Orders[[#This Row],[Quantity]]&lt;101,"Low End",IF(Orders[[#This Row],[Quantity]]&lt;301,"Mid End","High End"))</f>
        <v>Low End</v>
      </c>
      <c r="I1517" s="17">
        <v>3200</v>
      </c>
      <c r="J1517" s="17">
        <f>Orders[[#This Row],[Unit Price]]*Orders[[#This Row],[Quantity]]</f>
        <v>32000</v>
      </c>
      <c r="K1517" s="45">
        <f>IF(Orders[[#This Row],[currency]]="NGN",Orders[[#This Row],[Sales price]]/$T$2,Orders[[#This Row],[Sales price]]/$T$3)</f>
        <v>79.601990049751237</v>
      </c>
      <c r="L1517" s="3" t="s">
        <v>50</v>
      </c>
      <c r="M1517" s="3" t="s">
        <v>128</v>
      </c>
      <c r="N1517" s="3" t="s">
        <v>129</v>
      </c>
      <c r="O1517" s="3" t="s">
        <v>53</v>
      </c>
      <c r="P1517" s="3" t="s">
        <v>13</v>
      </c>
      <c r="Q1517" s="3" t="s">
        <v>54</v>
      </c>
    </row>
    <row r="1518" spans="1:17" ht="15.75" customHeight="1" x14ac:dyDescent="0.45">
      <c r="A1518" s="15">
        <v>44382.803472222222</v>
      </c>
      <c r="B1518" s="3" t="s">
        <v>902</v>
      </c>
      <c r="C1518" s="3" t="s">
        <v>61</v>
      </c>
      <c r="D1518" s="3" t="s">
        <v>62</v>
      </c>
      <c r="E1518" s="3" t="s">
        <v>63</v>
      </c>
      <c r="F1518" s="3" t="s">
        <v>64</v>
      </c>
      <c r="G1518" s="16">
        <v>1</v>
      </c>
      <c r="H1518" s="16" t="str">
        <f>IF(Orders[[#This Row],[Quantity]]&lt;101,"Low End",IF(Orders[[#This Row],[Quantity]]&lt;301,"Mid End","High End"))</f>
        <v>Low End</v>
      </c>
      <c r="I1518" s="17">
        <v>2800</v>
      </c>
      <c r="J1518" s="17">
        <f>Orders[[#This Row],[Unit Price]]*Orders[[#This Row],[Quantity]]</f>
        <v>2800</v>
      </c>
      <c r="K1518" s="45">
        <f>IF(Orders[[#This Row],[currency]]="NGN",Orders[[#This Row],[Sales price]]/$T$2,Orders[[#This Row],[Sales price]]/$T$3)</f>
        <v>6.9651741293532341</v>
      </c>
      <c r="L1518" s="3" t="s">
        <v>58</v>
      </c>
      <c r="M1518" s="3" t="s">
        <v>90</v>
      </c>
      <c r="N1518" s="3" t="s">
        <v>52</v>
      </c>
      <c r="O1518" s="3" t="s">
        <v>53</v>
      </c>
      <c r="P1518" s="3" t="s">
        <v>13</v>
      </c>
      <c r="Q1518" s="3" t="s">
        <v>54</v>
      </c>
    </row>
    <row r="1519" spans="1:17" ht="15.75" customHeight="1" x14ac:dyDescent="0.45">
      <c r="A1519" s="15">
        <v>44382.803472222222</v>
      </c>
      <c r="B1519" s="3" t="s">
        <v>902</v>
      </c>
      <c r="C1519" s="3" t="s">
        <v>61</v>
      </c>
      <c r="D1519" s="3" t="s">
        <v>62</v>
      </c>
      <c r="E1519" s="3" t="s">
        <v>93</v>
      </c>
      <c r="F1519" s="3" t="s">
        <v>64</v>
      </c>
      <c r="G1519" s="16">
        <v>1</v>
      </c>
      <c r="H1519" s="16" t="str">
        <f>IF(Orders[[#This Row],[Quantity]]&lt;101,"Low End",IF(Orders[[#This Row],[Quantity]]&lt;301,"Mid End","High End"))</f>
        <v>Low End</v>
      </c>
      <c r="I1519" s="17">
        <v>3950</v>
      </c>
      <c r="J1519" s="17">
        <f>Orders[[#This Row],[Unit Price]]*Orders[[#This Row],[Quantity]]</f>
        <v>3950</v>
      </c>
      <c r="K1519" s="45">
        <f>IF(Orders[[#This Row],[currency]]="NGN",Orders[[#This Row],[Sales price]]/$T$2,Orders[[#This Row],[Sales price]]/$T$3)</f>
        <v>9.8258706467661696</v>
      </c>
      <c r="L1519" s="3" t="s">
        <v>58</v>
      </c>
      <c r="M1519" s="3" t="s">
        <v>90</v>
      </c>
      <c r="N1519" s="3" t="s">
        <v>52</v>
      </c>
      <c r="O1519" s="3" t="s">
        <v>53</v>
      </c>
      <c r="P1519" s="3" t="s">
        <v>13</v>
      </c>
      <c r="Q1519" s="3" t="s">
        <v>54</v>
      </c>
    </row>
    <row r="1520" spans="1:17" ht="15.75" customHeight="1" x14ac:dyDescent="0.45">
      <c r="A1520" s="15">
        <v>44382.803472222222</v>
      </c>
      <c r="B1520" s="3" t="s">
        <v>902</v>
      </c>
      <c r="C1520" s="3" t="s">
        <v>61</v>
      </c>
      <c r="D1520" s="3" t="s">
        <v>55</v>
      </c>
      <c r="E1520" s="3" t="s">
        <v>324</v>
      </c>
      <c r="F1520" s="3" t="s">
        <v>64</v>
      </c>
      <c r="G1520" s="16">
        <v>1</v>
      </c>
      <c r="H1520" s="16" t="str">
        <f>IF(Orders[[#This Row],[Quantity]]&lt;101,"Low End",IF(Orders[[#This Row],[Quantity]]&lt;301,"Mid End","High End"))</f>
        <v>Low End</v>
      </c>
      <c r="I1520" s="17">
        <v>9700</v>
      </c>
      <c r="J1520" s="17">
        <f>Orders[[#This Row],[Unit Price]]*Orders[[#This Row],[Quantity]]</f>
        <v>9700</v>
      </c>
      <c r="K1520" s="45">
        <f>IF(Orders[[#This Row],[currency]]="NGN",Orders[[#This Row],[Sales price]]/$T$2,Orders[[#This Row],[Sales price]]/$T$3)</f>
        <v>24.129353233830845</v>
      </c>
      <c r="L1520" s="3" t="s">
        <v>58</v>
      </c>
      <c r="M1520" s="3" t="s">
        <v>90</v>
      </c>
      <c r="N1520" s="3" t="s">
        <v>52</v>
      </c>
      <c r="O1520" s="3" t="s">
        <v>53</v>
      </c>
      <c r="P1520" s="3" t="s">
        <v>13</v>
      </c>
      <c r="Q1520" s="3" t="s">
        <v>54</v>
      </c>
    </row>
    <row r="1521" spans="1:17" ht="15.75" customHeight="1" x14ac:dyDescent="0.45">
      <c r="A1521" s="15">
        <v>44382.804166666669</v>
      </c>
      <c r="B1521" s="3" t="s">
        <v>903</v>
      </c>
      <c r="C1521" s="3" t="s">
        <v>67</v>
      </c>
      <c r="D1521" s="3" t="s">
        <v>55</v>
      </c>
      <c r="E1521" s="3" t="s">
        <v>212</v>
      </c>
      <c r="F1521" s="3" t="s">
        <v>83</v>
      </c>
      <c r="G1521" s="16">
        <v>50</v>
      </c>
      <c r="H1521" s="16" t="str">
        <f>IF(Orders[[#This Row],[Quantity]]&lt;101,"Low End",IF(Orders[[#This Row],[Quantity]]&lt;301,"Mid End","High End"))</f>
        <v>Low End</v>
      </c>
      <c r="I1521" s="17">
        <v>4200</v>
      </c>
      <c r="J1521" s="17">
        <f>Orders[[#This Row],[Unit Price]]*Orders[[#This Row],[Quantity]]</f>
        <v>210000</v>
      </c>
      <c r="K1521" s="45">
        <f>IF(Orders[[#This Row],[currency]]="NGN",Orders[[#This Row],[Sales price]]/$T$2,Orders[[#This Row],[Sales price]]/$T$3)</f>
        <v>522.38805970149258</v>
      </c>
      <c r="L1521" s="3" t="s">
        <v>50</v>
      </c>
      <c r="M1521" s="3" t="s">
        <v>904</v>
      </c>
      <c r="N1521" s="3" t="s">
        <v>52</v>
      </c>
      <c r="O1521" s="3" t="s">
        <v>53</v>
      </c>
      <c r="P1521" s="3" t="s">
        <v>13</v>
      </c>
      <c r="Q1521" s="3" t="s">
        <v>71</v>
      </c>
    </row>
    <row r="1522" spans="1:17" ht="15.75" customHeight="1" x14ac:dyDescent="0.45">
      <c r="A1522" s="15">
        <v>44382.804861111108</v>
      </c>
      <c r="B1522" s="3" t="s">
        <v>214</v>
      </c>
      <c r="C1522" s="3" t="s">
        <v>45</v>
      </c>
      <c r="D1522" s="3" t="s">
        <v>126</v>
      </c>
      <c r="E1522" s="3" t="s">
        <v>189</v>
      </c>
      <c r="F1522" s="3" t="s">
        <v>83</v>
      </c>
      <c r="G1522" s="16">
        <v>10</v>
      </c>
      <c r="H1522" s="16" t="str">
        <f>IF(Orders[[#This Row],[Quantity]]&lt;101,"Low End",IF(Orders[[#This Row],[Quantity]]&lt;301,"Mid End","High End"))</f>
        <v>Low End</v>
      </c>
      <c r="I1522" s="17">
        <v>4200</v>
      </c>
      <c r="J1522" s="17">
        <f>Orders[[#This Row],[Unit Price]]*Orders[[#This Row],[Quantity]]</f>
        <v>42000</v>
      </c>
      <c r="K1522" s="45">
        <f>IF(Orders[[#This Row],[currency]]="NGN",Orders[[#This Row],[Sales price]]/$T$2,Orders[[#This Row],[Sales price]]/$T$3)</f>
        <v>104.4776119402985</v>
      </c>
      <c r="L1522" s="3" t="s">
        <v>50</v>
      </c>
      <c r="M1522" s="3" t="s">
        <v>905</v>
      </c>
      <c r="N1522" s="3" t="s">
        <v>52</v>
      </c>
      <c r="O1522" s="3" t="s">
        <v>53</v>
      </c>
      <c r="P1522" s="3" t="s">
        <v>13</v>
      </c>
      <c r="Q1522" s="3" t="s">
        <v>71</v>
      </c>
    </row>
    <row r="1523" spans="1:17" ht="15.75" customHeight="1" x14ac:dyDescent="0.45">
      <c r="A1523" s="15">
        <v>44382.811111111114</v>
      </c>
      <c r="B1523" s="3" t="s">
        <v>906</v>
      </c>
      <c r="C1523" s="3" t="s">
        <v>61</v>
      </c>
      <c r="D1523" s="3" t="s">
        <v>55</v>
      </c>
      <c r="E1523" s="3" t="s">
        <v>212</v>
      </c>
      <c r="F1523" s="3" t="s">
        <v>83</v>
      </c>
      <c r="G1523" s="16">
        <v>40</v>
      </c>
      <c r="H1523" s="16" t="str">
        <f>IF(Orders[[#This Row],[Quantity]]&lt;101,"Low End",IF(Orders[[#This Row],[Quantity]]&lt;301,"Mid End","High End"))</f>
        <v>Low End</v>
      </c>
      <c r="I1523" s="17">
        <v>4200</v>
      </c>
      <c r="J1523" s="17">
        <f>Orders[[#This Row],[Unit Price]]*Orders[[#This Row],[Quantity]]</f>
        <v>168000</v>
      </c>
      <c r="K1523" s="45">
        <f>IF(Orders[[#This Row],[currency]]="NGN",Orders[[#This Row],[Sales price]]/$T$2,Orders[[#This Row],[Sales price]]/$T$3)</f>
        <v>417.91044776119401</v>
      </c>
      <c r="L1523" s="3" t="s">
        <v>50</v>
      </c>
      <c r="M1523" s="3" t="s">
        <v>904</v>
      </c>
      <c r="N1523" s="3" t="s">
        <v>52</v>
      </c>
      <c r="O1523" s="3" t="s">
        <v>53</v>
      </c>
      <c r="P1523" s="3" t="s">
        <v>13</v>
      </c>
      <c r="Q1523" s="3" t="s">
        <v>71</v>
      </c>
    </row>
    <row r="1524" spans="1:17" ht="15.75" customHeight="1" x14ac:dyDescent="0.45">
      <c r="A1524" s="15">
        <v>44382.824999999997</v>
      </c>
      <c r="B1524" s="3" t="s">
        <v>907</v>
      </c>
      <c r="C1524" s="3" t="s">
        <v>61</v>
      </c>
      <c r="D1524" s="3" t="s">
        <v>55</v>
      </c>
      <c r="E1524" s="3" t="s">
        <v>212</v>
      </c>
      <c r="F1524" s="3" t="s">
        <v>83</v>
      </c>
      <c r="G1524" s="16">
        <v>70</v>
      </c>
      <c r="H1524" s="16" t="str">
        <f>IF(Orders[[#This Row],[Quantity]]&lt;101,"Low End",IF(Orders[[#This Row],[Quantity]]&lt;301,"Mid End","High End"))</f>
        <v>Low End</v>
      </c>
      <c r="I1524" s="17">
        <v>4200</v>
      </c>
      <c r="J1524" s="17">
        <f>Orders[[#This Row],[Unit Price]]*Orders[[#This Row],[Quantity]]</f>
        <v>294000</v>
      </c>
      <c r="K1524" s="45">
        <f>IF(Orders[[#This Row],[currency]]="NGN",Orders[[#This Row],[Sales price]]/$T$2,Orders[[#This Row],[Sales price]]/$T$3)</f>
        <v>731.3432835820895</v>
      </c>
      <c r="L1524" s="3" t="s">
        <v>50</v>
      </c>
      <c r="M1524" s="3" t="s">
        <v>221</v>
      </c>
      <c r="N1524" s="3" t="s">
        <v>52</v>
      </c>
      <c r="O1524" s="3" t="s">
        <v>53</v>
      </c>
      <c r="P1524" s="3" t="s">
        <v>13</v>
      </c>
      <c r="Q1524" s="3" t="s">
        <v>71</v>
      </c>
    </row>
    <row r="1525" spans="1:17" ht="15.75" customHeight="1" x14ac:dyDescent="0.45">
      <c r="A1525" s="15">
        <v>44382.837500000001</v>
      </c>
      <c r="B1525" s="3" t="s">
        <v>908</v>
      </c>
      <c r="C1525" s="3" t="s">
        <v>67</v>
      </c>
      <c r="D1525" s="3" t="s">
        <v>55</v>
      </c>
      <c r="E1525" s="3" t="s">
        <v>212</v>
      </c>
      <c r="F1525" s="3" t="s">
        <v>83</v>
      </c>
      <c r="G1525" s="16">
        <v>20</v>
      </c>
      <c r="H1525" s="16" t="str">
        <f>IF(Orders[[#This Row],[Quantity]]&lt;101,"Low End",IF(Orders[[#This Row],[Quantity]]&lt;301,"Mid End","High End"))</f>
        <v>Low End</v>
      </c>
      <c r="I1525" s="17">
        <v>4200</v>
      </c>
      <c r="J1525" s="17">
        <f>Orders[[#This Row],[Unit Price]]*Orders[[#This Row],[Quantity]]</f>
        <v>84000</v>
      </c>
      <c r="K1525" s="45">
        <f>IF(Orders[[#This Row],[currency]]="NGN",Orders[[#This Row],[Sales price]]/$T$2,Orders[[#This Row],[Sales price]]/$T$3)</f>
        <v>208.955223880597</v>
      </c>
      <c r="L1525" s="3" t="s">
        <v>50</v>
      </c>
      <c r="M1525" s="3" t="s">
        <v>904</v>
      </c>
      <c r="N1525" s="3" t="s">
        <v>52</v>
      </c>
      <c r="O1525" s="3" t="s">
        <v>53</v>
      </c>
      <c r="P1525" s="3" t="s">
        <v>13</v>
      </c>
      <c r="Q1525" s="3" t="s">
        <v>71</v>
      </c>
    </row>
    <row r="1526" spans="1:17" ht="15.75" customHeight="1" x14ac:dyDescent="0.45">
      <c r="A1526" s="15">
        <v>44382.845138888886</v>
      </c>
      <c r="B1526" s="3" t="s">
        <v>909</v>
      </c>
      <c r="C1526" s="3" t="s">
        <v>67</v>
      </c>
      <c r="D1526" s="3" t="s">
        <v>589</v>
      </c>
      <c r="E1526" s="3" t="s">
        <v>590</v>
      </c>
      <c r="F1526" s="3" t="s">
        <v>48</v>
      </c>
      <c r="G1526" s="16">
        <v>2</v>
      </c>
      <c r="H1526" s="16" t="str">
        <f>IF(Orders[[#This Row],[Quantity]]&lt;101,"Low End",IF(Orders[[#This Row],[Quantity]]&lt;301,"Mid End","High End"))</f>
        <v>Low End</v>
      </c>
      <c r="I1526" s="17">
        <v>8800</v>
      </c>
      <c r="J1526" s="17">
        <f>Orders[[#This Row],[Unit Price]]*Orders[[#This Row],[Quantity]]</f>
        <v>17600</v>
      </c>
      <c r="K1526" s="45">
        <f>IF(Orders[[#This Row],[currency]]="NGN",Orders[[#This Row],[Sales price]]/$T$2,Orders[[#This Row],[Sales price]]/$T$3)</f>
        <v>43.781094527363187</v>
      </c>
      <c r="L1526" s="3" t="s">
        <v>50</v>
      </c>
      <c r="M1526" s="3" t="s">
        <v>523</v>
      </c>
      <c r="N1526" s="3" t="s">
        <v>52</v>
      </c>
      <c r="O1526" s="3" t="s">
        <v>53</v>
      </c>
      <c r="P1526" s="3" t="s">
        <v>13</v>
      </c>
      <c r="Q1526" s="3" t="s">
        <v>54</v>
      </c>
    </row>
    <row r="1527" spans="1:17" ht="15.75" customHeight="1" x14ac:dyDescent="0.45">
      <c r="A1527" s="15">
        <v>44382.863194444442</v>
      </c>
      <c r="B1527" s="3" t="s">
        <v>910</v>
      </c>
      <c r="C1527" s="3" t="s">
        <v>45</v>
      </c>
      <c r="D1527" s="3" t="s">
        <v>46</v>
      </c>
      <c r="E1527" s="3" t="s">
        <v>194</v>
      </c>
      <c r="F1527" s="3" t="s">
        <v>187</v>
      </c>
      <c r="G1527" s="16">
        <v>2</v>
      </c>
      <c r="H1527" s="16" t="str">
        <f>IF(Orders[[#This Row],[Quantity]]&lt;101,"Low End",IF(Orders[[#This Row],[Quantity]]&lt;301,"Mid End","High End"))</f>
        <v>Low End</v>
      </c>
      <c r="I1527" s="17">
        <v>4800</v>
      </c>
      <c r="J1527" s="17">
        <f>Orders[[#This Row],[Unit Price]]*Orders[[#This Row],[Quantity]]</f>
        <v>9600</v>
      </c>
      <c r="K1527" s="45">
        <f>IF(Orders[[#This Row],[currency]]="NGN",Orders[[#This Row],[Sales price]]/$T$2,Orders[[#This Row],[Sales price]]/$T$3)</f>
        <v>23.880597014925375</v>
      </c>
      <c r="L1527" s="3" t="s">
        <v>50</v>
      </c>
      <c r="M1527" s="3" t="s">
        <v>175</v>
      </c>
      <c r="N1527" s="3" t="s">
        <v>52</v>
      </c>
      <c r="O1527" s="3" t="s">
        <v>53</v>
      </c>
      <c r="P1527" s="3" t="s">
        <v>13</v>
      </c>
      <c r="Q1527" s="3" t="s">
        <v>88</v>
      </c>
    </row>
    <row r="1528" spans="1:17" ht="15.75" customHeight="1" x14ac:dyDescent="0.45">
      <c r="A1528" s="15">
        <v>44382.863194444442</v>
      </c>
      <c r="B1528" s="3" t="s">
        <v>910</v>
      </c>
      <c r="C1528" s="3" t="s">
        <v>45</v>
      </c>
      <c r="D1528" s="3" t="s">
        <v>121</v>
      </c>
      <c r="E1528" s="3" t="s">
        <v>122</v>
      </c>
      <c r="F1528" s="3" t="s">
        <v>123</v>
      </c>
      <c r="G1528" s="16">
        <v>2</v>
      </c>
      <c r="H1528" s="16" t="str">
        <f>IF(Orders[[#This Row],[Quantity]]&lt;101,"Low End",IF(Orders[[#This Row],[Quantity]]&lt;301,"Mid End","High End"))</f>
        <v>Low End</v>
      </c>
      <c r="I1528" s="17">
        <v>6500</v>
      </c>
      <c r="J1528" s="17">
        <f>Orders[[#This Row],[Unit Price]]*Orders[[#This Row],[Quantity]]</f>
        <v>13000</v>
      </c>
      <c r="K1528" s="45">
        <f>IF(Orders[[#This Row],[currency]]="NGN",Orders[[#This Row],[Sales price]]/$T$2,Orders[[#This Row],[Sales price]]/$T$3)</f>
        <v>32.338308457711442</v>
      </c>
      <c r="L1528" s="3" t="s">
        <v>50</v>
      </c>
      <c r="M1528" s="3" t="s">
        <v>175</v>
      </c>
      <c r="N1528" s="3" t="s">
        <v>52</v>
      </c>
      <c r="O1528" s="3" t="s">
        <v>53</v>
      </c>
      <c r="P1528" s="3" t="s">
        <v>13</v>
      </c>
      <c r="Q1528" s="3" t="s">
        <v>88</v>
      </c>
    </row>
    <row r="1529" spans="1:17" ht="15.75" customHeight="1" x14ac:dyDescent="0.45">
      <c r="A1529" s="15">
        <v>44382.902083333334</v>
      </c>
      <c r="B1529" s="3" t="s">
        <v>742</v>
      </c>
      <c r="C1529" s="3" t="s">
        <v>45</v>
      </c>
      <c r="D1529" s="3" t="s">
        <v>46</v>
      </c>
      <c r="E1529" s="3" t="s">
        <v>47</v>
      </c>
      <c r="F1529" s="3" t="s">
        <v>48</v>
      </c>
      <c r="G1529" s="16">
        <v>3</v>
      </c>
      <c r="H1529" s="16" t="str">
        <f>IF(Orders[[#This Row],[Quantity]]&lt;101,"Low End",IF(Orders[[#This Row],[Quantity]]&lt;301,"Mid End","High End"))</f>
        <v>Low End</v>
      </c>
      <c r="I1529" s="17">
        <v>3200</v>
      </c>
      <c r="J1529" s="17">
        <f>Orders[[#This Row],[Unit Price]]*Orders[[#This Row],[Quantity]]</f>
        <v>9600</v>
      </c>
      <c r="K1529" s="45">
        <f>IF(Orders[[#This Row],[currency]]="NGN",Orders[[#This Row],[Sales price]]/$T$2,Orders[[#This Row],[Sales price]]/$T$3)</f>
        <v>23.880597014925375</v>
      </c>
      <c r="L1529" s="3" t="s">
        <v>50</v>
      </c>
      <c r="M1529" s="3" t="s">
        <v>310</v>
      </c>
      <c r="N1529" s="3" t="s">
        <v>52</v>
      </c>
      <c r="O1529" s="3" t="s">
        <v>53</v>
      </c>
      <c r="P1529" s="3" t="s">
        <v>13</v>
      </c>
      <c r="Q1529" s="3" t="s">
        <v>54</v>
      </c>
    </row>
    <row r="1530" spans="1:17" ht="15.75" customHeight="1" x14ac:dyDescent="0.45">
      <c r="A1530" s="15">
        <v>44382.906944444447</v>
      </c>
      <c r="B1530" s="3" t="s">
        <v>911</v>
      </c>
      <c r="C1530" s="3" t="s">
        <v>45</v>
      </c>
      <c r="D1530" s="3" t="s">
        <v>46</v>
      </c>
      <c r="E1530" s="3" t="s">
        <v>47</v>
      </c>
      <c r="F1530" s="3" t="s">
        <v>48</v>
      </c>
      <c r="G1530" s="16">
        <v>1</v>
      </c>
      <c r="H1530" s="16" t="str">
        <f>IF(Orders[[#This Row],[Quantity]]&lt;101,"Low End",IF(Orders[[#This Row],[Quantity]]&lt;301,"Mid End","High End"))</f>
        <v>Low End</v>
      </c>
      <c r="I1530" s="17">
        <v>2550</v>
      </c>
      <c r="J1530" s="17">
        <f>Orders[[#This Row],[Unit Price]]*Orders[[#This Row],[Quantity]]</f>
        <v>2550</v>
      </c>
      <c r="K1530" s="45">
        <f>IF(Orders[[#This Row],[currency]]="NGN",Orders[[#This Row],[Sales price]]/$T$2,Orders[[#This Row],[Sales price]]/$T$3)</f>
        <v>6.3432835820895521</v>
      </c>
      <c r="L1530" s="3" t="s">
        <v>50</v>
      </c>
      <c r="M1530" s="3" t="s">
        <v>350</v>
      </c>
      <c r="N1530" s="3" t="s">
        <v>52</v>
      </c>
      <c r="O1530" s="3" t="s">
        <v>53</v>
      </c>
      <c r="P1530" s="3" t="s">
        <v>13</v>
      </c>
      <c r="Q1530" s="3" t="s">
        <v>54</v>
      </c>
    </row>
    <row r="1531" spans="1:17" ht="15.75" customHeight="1" x14ac:dyDescent="0.45">
      <c r="A1531" s="15">
        <v>44382.945833333331</v>
      </c>
      <c r="B1531" s="3" t="s">
        <v>912</v>
      </c>
      <c r="C1531" s="3" t="s">
        <v>45</v>
      </c>
      <c r="D1531" s="3" t="s">
        <v>55</v>
      </c>
      <c r="E1531" s="3" t="s">
        <v>212</v>
      </c>
      <c r="F1531" s="3" t="s">
        <v>83</v>
      </c>
      <c r="G1531" s="16">
        <v>5</v>
      </c>
      <c r="H1531" s="16" t="str">
        <f>IF(Orders[[#This Row],[Quantity]]&lt;101,"Low End",IF(Orders[[#This Row],[Quantity]]&lt;301,"Mid End","High End"))</f>
        <v>Low End</v>
      </c>
      <c r="I1531" s="17">
        <v>2200</v>
      </c>
      <c r="J1531" s="17">
        <f>Orders[[#This Row],[Unit Price]]*Orders[[#This Row],[Quantity]]</f>
        <v>11000</v>
      </c>
      <c r="K1531" s="45">
        <f>IF(Orders[[#This Row],[currency]]="NGN",Orders[[#This Row],[Sales price]]/$T$2,Orders[[#This Row],[Sales price]]/$T$3)</f>
        <v>27.363184079601989</v>
      </c>
      <c r="L1531" s="3" t="s">
        <v>50</v>
      </c>
      <c r="M1531" s="3" t="s">
        <v>289</v>
      </c>
      <c r="N1531" s="3" t="s">
        <v>52</v>
      </c>
      <c r="O1531" s="3" t="s">
        <v>53</v>
      </c>
      <c r="P1531" s="3" t="s">
        <v>13</v>
      </c>
      <c r="Q1531" s="3" t="s">
        <v>88</v>
      </c>
    </row>
    <row r="1532" spans="1:17" ht="15.75" customHeight="1" x14ac:dyDescent="0.45">
      <c r="A1532" s="15">
        <v>44382.945833333331</v>
      </c>
      <c r="B1532" s="3" t="s">
        <v>912</v>
      </c>
      <c r="C1532" s="3" t="s">
        <v>45</v>
      </c>
      <c r="D1532" s="3" t="s">
        <v>55</v>
      </c>
      <c r="E1532" s="3" t="s">
        <v>212</v>
      </c>
      <c r="F1532" s="3" t="s">
        <v>83</v>
      </c>
      <c r="G1532" s="16">
        <v>5</v>
      </c>
      <c r="H1532" s="16" t="str">
        <f>IF(Orders[[#This Row],[Quantity]]&lt;101,"Low End",IF(Orders[[#This Row],[Quantity]]&lt;301,"Mid End","High End"))</f>
        <v>Low End</v>
      </c>
      <c r="I1532" s="17">
        <v>4200</v>
      </c>
      <c r="J1532" s="17">
        <f>Orders[[#This Row],[Unit Price]]*Orders[[#This Row],[Quantity]]</f>
        <v>21000</v>
      </c>
      <c r="K1532" s="45">
        <f>IF(Orders[[#This Row],[currency]]="NGN",Orders[[#This Row],[Sales price]]/$T$2,Orders[[#This Row],[Sales price]]/$T$3)</f>
        <v>52.238805970149251</v>
      </c>
      <c r="L1532" s="3" t="s">
        <v>50</v>
      </c>
      <c r="M1532" s="3" t="s">
        <v>289</v>
      </c>
      <c r="N1532" s="3" t="s">
        <v>52</v>
      </c>
      <c r="O1532" s="3" t="s">
        <v>53</v>
      </c>
      <c r="P1532" s="3" t="s">
        <v>13</v>
      </c>
      <c r="Q1532" s="3" t="s">
        <v>88</v>
      </c>
    </row>
    <row r="1533" spans="1:17" ht="15.75" customHeight="1" x14ac:dyDescent="0.45">
      <c r="A1533" s="15">
        <v>44383.021527777775</v>
      </c>
      <c r="B1533" s="3" t="s">
        <v>460</v>
      </c>
      <c r="C1533" s="3" t="s">
        <v>61</v>
      </c>
      <c r="D1533" s="3" t="s">
        <v>46</v>
      </c>
      <c r="E1533" s="3" t="s">
        <v>47</v>
      </c>
      <c r="F1533" s="3" t="s">
        <v>48</v>
      </c>
      <c r="G1533" s="16">
        <v>10</v>
      </c>
      <c r="H1533" s="16" t="str">
        <f>IF(Orders[[#This Row],[Quantity]]&lt;101,"Low End",IF(Orders[[#This Row],[Quantity]]&lt;301,"Mid End","High End"))</f>
        <v>Low End</v>
      </c>
      <c r="I1533" s="17">
        <v>3400</v>
      </c>
      <c r="J1533" s="17">
        <f>Orders[[#This Row],[Unit Price]]*Orders[[#This Row],[Quantity]]</f>
        <v>34000</v>
      </c>
      <c r="K1533" s="45">
        <f>IF(Orders[[#This Row],[currency]]="NGN",Orders[[#This Row],[Sales price]]/$T$2,Orders[[#This Row],[Sales price]]/$T$3)</f>
        <v>84.577114427860693</v>
      </c>
      <c r="L1533" s="3" t="s">
        <v>50</v>
      </c>
      <c r="M1533" s="3" t="s">
        <v>175</v>
      </c>
      <c r="N1533" s="3" t="s">
        <v>52</v>
      </c>
      <c r="O1533" s="3" t="s">
        <v>53</v>
      </c>
      <c r="P1533" s="3" t="s">
        <v>13</v>
      </c>
      <c r="Q1533" s="3" t="s">
        <v>71</v>
      </c>
    </row>
    <row r="1534" spans="1:17" ht="15.75" customHeight="1" x14ac:dyDescent="0.45">
      <c r="A1534" s="15">
        <v>44383.293749999997</v>
      </c>
      <c r="B1534" s="3" t="s">
        <v>406</v>
      </c>
      <c r="C1534" s="3" t="s">
        <v>61</v>
      </c>
      <c r="D1534" s="3" t="s">
        <v>81</v>
      </c>
      <c r="E1534" s="3" t="s">
        <v>283</v>
      </c>
      <c r="F1534" s="3" t="s">
        <v>48</v>
      </c>
      <c r="G1534" s="16">
        <v>1</v>
      </c>
      <c r="H1534" s="16" t="str">
        <f>IF(Orders[[#This Row],[Quantity]]&lt;101,"Low End",IF(Orders[[#This Row],[Quantity]]&lt;301,"Mid End","High End"))</f>
        <v>Low End</v>
      </c>
      <c r="I1534" s="17">
        <v>84.04</v>
      </c>
      <c r="J1534" s="17">
        <f>Orders[[#This Row],[Unit Price]]*Orders[[#This Row],[Quantity]]</f>
        <v>84.04</v>
      </c>
      <c r="K1534" s="45">
        <f>IF(Orders[[#This Row],[currency]]="NGN",Orders[[#This Row],[Sales price]]/$T$2,Orders[[#This Row],[Sales price]]/$T$3)</f>
        <v>5.7092391304347831</v>
      </c>
      <c r="L1534" s="3" t="s">
        <v>50</v>
      </c>
      <c r="M1534" s="3" t="s">
        <v>96</v>
      </c>
      <c r="N1534" s="3" t="s">
        <v>86</v>
      </c>
      <c r="O1534" s="3" t="s">
        <v>87</v>
      </c>
      <c r="P1534" s="3" t="s">
        <v>10</v>
      </c>
      <c r="Q1534" s="3" t="s">
        <v>88</v>
      </c>
    </row>
    <row r="1535" spans="1:17" ht="15.75" customHeight="1" x14ac:dyDescent="0.45">
      <c r="A1535" s="15">
        <v>44383.3</v>
      </c>
      <c r="B1535" s="3" t="s">
        <v>598</v>
      </c>
      <c r="C1535" s="3" t="s">
        <v>67</v>
      </c>
      <c r="D1535" s="3" t="s">
        <v>589</v>
      </c>
      <c r="E1535" s="3" t="s">
        <v>590</v>
      </c>
      <c r="F1535" s="3" t="s">
        <v>48</v>
      </c>
      <c r="G1535" s="16">
        <v>4</v>
      </c>
      <c r="H1535" s="16" t="str">
        <f>IF(Orders[[#This Row],[Quantity]]&lt;101,"Low End",IF(Orders[[#This Row],[Quantity]]&lt;301,"Mid End","High End"))</f>
        <v>Low End</v>
      </c>
      <c r="I1535" s="17">
        <v>20500</v>
      </c>
      <c r="J1535" s="17">
        <f>Orders[[#This Row],[Unit Price]]*Orders[[#This Row],[Quantity]]</f>
        <v>82000</v>
      </c>
      <c r="K1535" s="45">
        <f>IF(Orders[[#This Row],[currency]]="NGN",Orders[[#This Row],[Sales price]]/$T$2,Orders[[#This Row],[Sales price]]/$T$3)</f>
        <v>203.98009950248758</v>
      </c>
      <c r="L1535" s="3" t="s">
        <v>50</v>
      </c>
      <c r="M1535" s="3" t="s">
        <v>219</v>
      </c>
      <c r="N1535" s="3" t="s">
        <v>52</v>
      </c>
      <c r="O1535" s="3" t="s">
        <v>53</v>
      </c>
      <c r="P1535" s="3" t="s">
        <v>13</v>
      </c>
      <c r="Q1535" s="3" t="s">
        <v>71</v>
      </c>
    </row>
    <row r="1536" spans="1:17" ht="15.75" customHeight="1" x14ac:dyDescent="0.45">
      <c r="A1536" s="15">
        <v>44383.302777777775</v>
      </c>
      <c r="B1536" s="3" t="s">
        <v>377</v>
      </c>
      <c r="C1536" s="3" t="s">
        <v>61</v>
      </c>
      <c r="D1536" s="3" t="s">
        <v>139</v>
      </c>
      <c r="E1536" s="3" t="s">
        <v>140</v>
      </c>
      <c r="F1536" s="3" t="s">
        <v>141</v>
      </c>
      <c r="G1536" s="16">
        <v>2</v>
      </c>
      <c r="H1536" s="16" t="str">
        <f>IF(Orders[[#This Row],[Quantity]]&lt;101,"Low End",IF(Orders[[#This Row],[Quantity]]&lt;301,"Mid End","High End"))</f>
        <v>Low End</v>
      </c>
      <c r="I1536" s="17">
        <v>4660</v>
      </c>
      <c r="J1536" s="17">
        <f>Orders[[#This Row],[Unit Price]]*Orders[[#This Row],[Quantity]]</f>
        <v>9320</v>
      </c>
      <c r="K1536" s="45">
        <f>IF(Orders[[#This Row],[currency]]="NGN",Orders[[#This Row],[Sales price]]/$T$2,Orders[[#This Row],[Sales price]]/$T$3)</f>
        <v>23.184079601990049</v>
      </c>
      <c r="L1536" s="3" t="s">
        <v>50</v>
      </c>
      <c r="M1536" s="3" t="s">
        <v>215</v>
      </c>
      <c r="N1536" s="3" t="s">
        <v>52</v>
      </c>
      <c r="O1536" s="3" t="s">
        <v>53</v>
      </c>
      <c r="P1536" s="3" t="s">
        <v>13</v>
      </c>
      <c r="Q1536" s="3" t="s">
        <v>71</v>
      </c>
    </row>
    <row r="1537" spans="1:17" ht="15.75" customHeight="1" x14ac:dyDescent="0.45">
      <c r="A1537" s="15">
        <v>44383.305555555555</v>
      </c>
      <c r="B1537" s="3" t="s">
        <v>303</v>
      </c>
      <c r="C1537" s="3" t="s">
        <v>61</v>
      </c>
      <c r="D1537" s="3" t="s">
        <v>139</v>
      </c>
      <c r="E1537" s="3" t="s">
        <v>299</v>
      </c>
      <c r="F1537" s="3" t="s">
        <v>141</v>
      </c>
      <c r="G1537" s="16">
        <v>5</v>
      </c>
      <c r="H1537" s="16" t="str">
        <f>IF(Orders[[#This Row],[Quantity]]&lt;101,"Low End",IF(Orders[[#This Row],[Quantity]]&lt;301,"Mid End","High End"))</f>
        <v>Low End</v>
      </c>
      <c r="I1537" s="17">
        <v>7430</v>
      </c>
      <c r="J1537" s="17">
        <f>Orders[[#This Row],[Unit Price]]*Orders[[#This Row],[Quantity]]</f>
        <v>37150</v>
      </c>
      <c r="K1537" s="45">
        <f>IF(Orders[[#This Row],[currency]]="NGN",Orders[[#This Row],[Sales price]]/$T$2,Orders[[#This Row],[Sales price]]/$T$3)</f>
        <v>92.412935323383081</v>
      </c>
      <c r="L1537" s="3" t="s">
        <v>50</v>
      </c>
      <c r="M1537" s="3" t="s">
        <v>219</v>
      </c>
      <c r="N1537" s="3" t="s">
        <v>52</v>
      </c>
      <c r="O1537" s="3" t="s">
        <v>53</v>
      </c>
      <c r="P1537" s="3" t="s">
        <v>13</v>
      </c>
      <c r="Q1537" s="3" t="s">
        <v>71</v>
      </c>
    </row>
    <row r="1538" spans="1:17" ht="15.75" customHeight="1" x14ac:dyDescent="0.45">
      <c r="A1538" s="15">
        <v>44383.308333333334</v>
      </c>
      <c r="B1538" s="3" t="s">
        <v>913</v>
      </c>
      <c r="C1538" s="3" t="s">
        <v>45</v>
      </c>
      <c r="D1538" s="3" t="s">
        <v>81</v>
      </c>
      <c r="E1538" s="3" t="s">
        <v>180</v>
      </c>
      <c r="F1538" s="3" t="s">
        <v>48</v>
      </c>
      <c r="G1538" s="16">
        <v>2</v>
      </c>
      <c r="H1538" s="16" t="str">
        <f>IF(Orders[[#This Row],[Quantity]]&lt;101,"Low End",IF(Orders[[#This Row],[Quantity]]&lt;301,"Mid End","High End"))</f>
        <v>Low End</v>
      </c>
      <c r="I1538" s="17">
        <v>99.82</v>
      </c>
      <c r="J1538" s="17">
        <f>Orders[[#This Row],[Unit Price]]*Orders[[#This Row],[Quantity]]</f>
        <v>199.64</v>
      </c>
      <c r="K1538" s="45">
        <f>IF(Orders[[#This Row],[currency]]="NGN",Orders[[#This Row],[Sales price]]/$T$2,Orders[[#This Row],[Sales price]]/$T$3)</f>
        <v>13.562499999999998</v>
      </c>
      <c r="L1538" s="3" t="s">
        <v>50</v>
      </c>
      <c r="M1538" s="3" t="s">
        <v>85</v>
      </c>
      <c r="N1538" s="3" t="s">
        <v>86</v>
      </c>
      <c r="O1538" s="3" t="s">
        <v>87</v>
      </c>
      <c r="P1538" s="3" t="s">
        <v>10</v>
      </c>
      <c r="Q1538" s="3" t="s">
        <v>88</v>
      </c>
    </row>
    <row r="1539" spans="1:17" ht="15.75" customHeight="1" x14ac:dyDescent="0.45">
      <c r="A1539" s="15">
        <v>44383.308333333334</v>
      </c>
      <c r="B1539" s="3" t="s">
        <v>913</v>
      </c>
      <c r="C1539" s="3" t="s">
        <v>45</v>
      </c>
      <c r="D1539" s="3" t="s">
        <v>81</v>
      </c>
      <c r="E1539" s="3" t="s">
        <v>97</v>
      </c>
      <c r="F1539" s="3" t="s">
        <v>83</v>
      </c>
      <c r="G1539" s="16">
        <v>2</v>
      </c>
      <c r="H1539" s="16" t="str">
        <f>IF(Orders[[#This Row],[Quantity]]&lt;101,"Low End",IF(Orders[[#This Row],[Quantity]]&lt;301,"Mid End","High End"))</f>
        <v>Low End</v>
      </c>
      <c r="I1539" s="17">
        <v>51.2</v>
      </c>
      <c r="J1539" s="17">
        <f>Orders[[#This Row],[Unit Price]]*Orders[[#This Row],[Quantity]]</f>
        <v>102.4</v>
      </c>
      <c r="K1539" s="45">
        <f>IF(Orders[[#This Row],[currency]]="NGN",Orders[[#This Row],[Sales price]]/$T$2,Orders[[#This Row],[Sales price]]/$T$3)</f>
        <v>6.9565217391304346</v>
      </c>
      <c r="L1539" s="3" t="s">
        <v>50</v>
      </c>
      <c r="M1539" s="3" t="s">
        <v>85</v>
      </c>
      <c r="N1539" s="3" t="s">
        <v>86</v>
      </c>
      <c r="O1539" s="3" t="s">
        <v>87</v>
      </c>
      <c r="P1539" s="3" t="s">
        <v>10</v>
      </c>
      <c r="Q1539" s="3" t="s">
        <v>88</v>
      </c>
    </row>
    <row r="1540" spans="1:17" ht="15.75" customHeight="1" x14ac:dyDescent="0.45">
      <c r="A1540" s="15">
        <v>44383.308333333334</v>
      </c>
      <c r="B1540" s="3" t="s">
        <v>913</v>
      </c>
      <c r="C1540" s="3" t="s">
        <v>45</v>
      </c>
      <c r="D1540" s="3" t="s">
        <v>81</v>
      </c>
      <c r="E1540" s="3" t="s">
        <v>82</v>
      </c>
      <c r="F1540" s="3" t="s">
        <v>83</v>
      </c>
      <c r="G1540" s="16">
        <v>2</v>
      </c>
      <c r="H1540" s="16" t="str">
        <f>IF(Orders[[#This Row],[Quantity]]&lt;101,"Low End",IF(Orders[[#This Row],[Quantity]]&lt;301,"Mid End","High End"))</f>
        <v>Low End</v>
      </c>
      <c r="I1540" s="17">
        <v>119.95</v>
      </c>
      <c r="J1540" s="17">
        <f>Orders[[#This Row],[Unit Price]]*Orders[[#This Row],[Quantity]]</f>
        <v>239.9</v>
      </c>
      <c r="K1540" s="45">
        <f>IF(Orders[[#This Row],[currency]]="NGN",Orders[[#This Row],[Sales price]]/$T$2,Orders[[#This Row],[Sales price]]/$T$3)</f>
        <v>16.297554347826086</v>
      </c>
      <c r="L1540" s="3" t="s">
        <v>50</v>
      </c>
      <c r="M1540" s="3" t="s">
        <v>85</v>
      </c>
      <c r="N1540" s="3" t="s">
        <v>86</v>
      </c>
      <c r="O1540" s="3" t="s">
        <v>87</v>
      </c>
      <c r="P1540" s="3" t="s">
        <v>10</v>
      </c>
      <c r="Q1540" s="3" t="s">
        <v>88</v>
      </c>
    </row>
    <row r="1541" spans="1:17" ht="15.75" customHeight="1" x14ac:dyDescent="0.45">
      <c r="A1541" s="15">
        <v>44383.309027777781</v>
      </c>
      <c r="B1541" s="3" t="s">
        <v>426</v>
      </c>
      <c r="C1541" s="3" t="s">
        <v>45</v>
      </c>
      <c r="D1541" s="3" t="s">
        <v>81</v>
      </c>
      <c r="E1541" s="3" t="s">
        <v>105</v>
      </c>
      <c r="F1541" s="3" t="s">
        <v>83</v>
      </c>
      <c r="G1541" s="16">
        <v>3</v>
      </c>
      <c r="H1541" s="16" t="str">
        <f>IF(Orders[[#This Row],[Quantity]]&lt;101,"Low End",IF(Orders[[#This Row],[Quantity]]&lt;301,"Mid End","High End"))</f>
        <v>Low End</v>
      </c>
      <c r="I1541" s="17">
        <v>47.47</v>
      </c>
      <c r="J1541" s="17">
        <f>Orders[[#This Row],[Unit Price]]*Orders[[#This Row],[Quantity]]</f>
        <v>142.41</v>
      </c>
      <c r="K1541" s="45">
        <f>IF(Orders[[#This Row],[currency]]="NGN",Orders[[#This Row],[Sales price]]/$T$2,Orders[[#This Row],[Sales price]]/$T$3)</f>
        <v>9.6745923913043477</v>
      </c>
      <c r="L1541" s="3" t="s">
        <v>50</v>
      </c>
      <c r="M1541" s="3" t="s">
        <v>96</v>
      </c>
      <c r="N1541" s="3" t="s">
        <v>86</v>
      </c>
      <c r="O1541" s="3" t="s">
        <v>87</v>
      </c>
      <c r="P1541" s="3" t="s">
        <v>10</v>
      </c>
      <c r="Q1541" s="3" t="s">
        <v>88</v>
      </c>
    </row>
    <row r="1542" spans="1:17" ht="15.75" customHeight="1" x14ac:dyDescent="0.45">
      <c r="A1542" s="15">
        <v>44383.309027777781</v>
      </c>
      <c r="B1542" s="3" t="s">
        <v>426</v>
      </c>
      <c r="C1542" s="3" t="s">
        <v>45</v>
      </c>
      <c r="D1542" s="3" t="s">
        <v>81</v>
      </c>
      <c r="E1542" s="3" t="s">
        <v>402</v>
      </c>
      <c r="F1542" s="3" t="s">
        <v>78</v>
      </c>
      <c r="G1542" s="16">
        <v>1</v>
      </c>
      <c r="H1542" s="16" t="str">
        <f>IF(Orders[[#This Row],[Quantity]]&lt;101,"Low End",IF(Orders[[#This Row],[Quantity]]&lt;301,"Mid End","High End"))</f>
        <v>Low End</v>
      </c>
      <c r="I1542" s="17">
        <v>86.87</v>
      </c>
      <c r="J1542" s="17">
        <f>Orders[[#This Row],[Unit Price]]*Orders[[#This Row],[Quantity]]</f>
        <v>86.87</v>
      </c>
      <c r="K1542" s="45">
        <f>IF(Orders[[#This Row],[currency]]="NGN",Orders[[#This Row],[Sales price]]/$T$2,Orders[[#This Row],[Sales price]]/$T$3)</f>
        <v>5.9014945652173916</v>
      </c>
      <c r="L1542" s="3" t="s">
        <v>50</v>
      </c>
      <c r="M1542" s="3" t="s">
        <v>96</v>
      </c>
      <c r="N1542" s="3" t="s">
        <v>86</v>
      </c>
      <c r="O1542" s="3" t="s">
        <v>87</v>
      </c>
      <c r="P1542" s="3" t="s">
        <v>10</v>
      </c>
      <c r="Q1542" s="3" t="s">
        <v>88</v>
      </c>
    </row>
    <row r="1543" spans="1:17" ht="15.75" customHeight="1" x14ac:dyDescent="0.45">
      <c r="A1543" s="15">
        <v>44383.309027777781</v>
      </c>
      <c r="B1543" s="3" t="s">
        <v>426</v>
      </c>
      <c r="C1543" s="3" t="s">
        <v>45</v>
      </c>
      <c r="D1543" s="3" t="s">
        <v>81</v>
      </c>
      <c r="E1543" s="3" t="s">
        <v>117</v>
      </c>
      <c r="F1543" s="3" t="s">
        <v>64</v>
      </c>
      <c r="G1543" s="16">
        <v>1</v>
      </c>
      <c r="H1543" s="16" t="str">
        <f>IF(Orders[[#This Row],[Quantity]]&lt;101,"Low End",IF(Orders[[#This Row],[Quantity]]&lt;301,"Mid End","High End"))</f>
        <v>Low End</v>
      </c>
      <c r="I1543" s="17">
        <v>60.26</v>
      </c>
      <c r="J1543" s="17">
        <f>Orders[[#This Row],[Unit Price]]*Orders[[#This Row],[Quantity]]</f>
        <v>60.26</v>
      </c>
      <c r="K1543" s="45">
        <f>IF(Orders[[#This Row],[currency]]="NGN",Orders[[#This Row],[Sales price]]/$T$2,Orders[[#This Row],[Sales price]]/$T$3)</f>
        <v>4.09375</v>
      </c>
      <c r="L1543" s="3" t="s">
        <v>50</v>
      </c>
      <c r="M1543" s="3" t="s">
        <v>96</v>
      </c>
      <c r="N1543" s="3" t="s">
        <v>86</v>
      </c>
      <c r="O1543" s="3" t="s">
        <v>87</v>
      </c>
      <c r="P1543" s="3" t="s">
        <v>10</v>
      </c>
      <c r="Q1543" s="3" t="s">
        <v>88</v>
      </c>
    </row>
    <row r="1544" spans="1:17" ht="15.75" customHeight="1" x14ac:dyDescent="0.45">
      <c r="A1544" s="15">
        <v>44383.309027777781</v>
      </c>
      <c r="B1544" s="3" t="s">
        <v>426</v>
      </c>
      <c r="C1544" s="3" t="s">
        <v>45</v>
      </c>
      <c r="D1544" s="3" t="s">
        <v>81</v>
      </c>
      <c r="E1544" s="3" t="s">
        <v>97</v>
      </c>
      <c r="F1544" s="3" t="s">
        <v>83</v>
      </c>
      <c r="G1544" s="16">
        <v>3</v>
      </c>
      <c r="H1544" s="16" t="str">
        <f>IF(Orders[[#This Row],[Quantity]]&lt;101,"Low End",IF(Orders[[#This Row],[Quantity]]&lt;301,"Mid End","High End"))</f>
        <v>Low End</v>
      </c>
      <c r="I1544" s="17">
        <v>51.2</v>
      </c>
      <c r="J1544" s="17">
        <f>Orders[[#This Row],[Unit Price]]*Orders[[#This Row],[Quantity]]</f>
        <v>153.60000000000002</v>
      </c>
      <c r="K1544" s="45">
        <f>IF(Orders[[#This Row],[currency]]="NGN",Orders[[#This Row],[Sales price]]/$T$2,Orders[[#This Row],[Sales price]]/$T$3)</f>
        <v>10.434782608695654</v>
      </c>
      <c r="L1544" s="3" t="s">
        <v>50</v>
      </c>
      <c r="M1544" s="3" t="s">
        <v>96</v>
      </c>
      <c r="N1544" s="3" t="s">
        <v>86</v>
      </c>
      <c r="O1544" s="3" t="s">
        <v>87</v>
      </c>
      <c r="P1544" s="3" t="s">
        <v>10</v>
      </c>
      <c r="Q1544" s="3" t="s">
        <v>88</v>
      </c>
    </row>
    <row r="1545" spans="1:17" ht="15.75" customHeight="1" x14ac:dyDescent="0.45">
      <c r="A1545" s="15">
        <v>44383.315972222219</v>
      </c>
      <c r="B1545" s="3" t="s">
        <v>914</v>
      </c>
      <c r="C1545" s="3" t="s">
        <v>61</v>
      </c>
      <c r="D1545" s="3" t="s">
        <v>81</v>
      </c>
      <c r="E1545" s="3" t="s">
        <v>402</v>
      </c>
      <c r="F1545" s="3" t="s">
        <v>78</v>
      </c>
      <c r="G1545" s="16">
        <v>1</v>
      </c>
      <c r="H1545" s="16" t="str">
        <f>IF(Orders[[#This Row],[Quantity]]&lt;101,"Low End",IF(Orders[[#This Row],[Quantity]]&lt;301,"Mid End","High End"))</f>
        <v>Low End</v>
      </c>
      <c r="I1545" s="17">
        <v>86.87</v>
      </c>
      <c r="J1545" s="17">
        <f>Orders[[#This Row],[Unit Price]]*Orders[[#This Row],[Quantity]]</f>
        <v>86.87</v>
      </c>
      <c r="K1545" s="45">
        <f>IF(Orders[[#This Row],[currency]]="NGN",Orders[[#This Row],[Sales price]]/$T$2,Orders[[#This Row],[Sales price]]/$T$3)</f>
        <v>5.9014945652173916</v>
      </c>
      <c r="L1545" s="3" t="s">
        <v>58</v>
      </c>
      <c r="M1545" s="3" t="s">
        <v>104</v>
      </c>
      <c r="N1545" s="3" t="s">
        <v>86</v>
      </c>
      <c r="O1545" s="3" t="s">
        <v>87</v>
      </c>
      <c r="P1545" s="3" t="s">
        <v>10</v>
      </c>
      <c r="Q1545" s="3" t="s">
        <v>88</v>
      </c>
    </row>
    <row r="1546" spans="1:17" ht="15.75" customHeight="1" x14ac:dyDescent="0.45">
      <c r="A1546" s="15">
        <v>44383.315972222219</v>
      </c>
      <c r="B1546" s="3" t="s">
        <v>914</v>
      </c>
      <c r="C1546" s="3" t="s">
        <v>61</v>
      </c>
      <c r="D1546" s="3" t="s">
        <v>81</v>
      </c>
      <c r="E1546" s="3" t="s">
        <v>183</v>
      </c>
      <c r="F1546" s="3" t="s">
        <v>78</v>
      </c>
      <c r="G1546" s="16">
        <v>1</v>
      </c>
      <c r="H1546" s="16" t="str">
        <f>IF(Orders[[#This Row],[Quantity]]&lt;101,"Low End",IF(Orders[[#This Row],[Quantity]]&lt;301,"Mid End","High End"))</f>
        <v>Low End</v>
      </c>
      <c r="I1546" s="17">
        <v>50.78</v>
      </c>
      <c r="J1546" s="17">
        <f>Orders[[#This Row],[Unit Price]]*Orders[[#This Row],[Quantity]]</f>
        <v>50.78</v>
      </c>
      <c r="K1546" s="45">
        <f>IF(Orders[[#This Row],[currency]]="NGN",Orders[[#This Row],[Sales price]]/$T$2,Orders[[#This Row],[Sales price]]/$T$3)</f>
        <v>3.449728260869565</v>
      </c>
      <c r="L1546" s="3" t="s">
        <v>58</v>
      </c>
      <c r="M1546" s="3" t="s">
        <v>104</v>
      </c>
      <c r="N1546" s="3" t="s">
        <v>86</v>
      </c>
      <c r="O1546" s="3" t="s">
        <v>87</v>
      </c>
      <c r="P1546" s="3" t="s">
        <v>10</v>
      </c>
      <c r="Q1546" s="3" t="s">
        <v>88</v>
      </c>
    </row>
    <row r="1547" spans="1:17" ht="15.75" customHeight="1" x14ac:dyDescent="0.45">
      <c r="A1547" s="15">
        <v>44383.317361111112</v>
      </c>
      <c r="B1547" s="3" t="s">
        <v>915</v>
      </c>
      <c r="C1547" s="3" t="s">
        <v>61</v>
      </c>
      <c r="D1547" s="3" t="s">
        <v>81</v>
      </c>
      <c r="E1547" s="3" t="s">
        <v>99</v>
      </c>
      <c r="F1547" s="3" t="s">
        <v>64</v>
      </c>
      <c r="G1547" s="16">
        <v>1</v>
      </c>
      <c r="H1547" s="16" t="str">
        <f>IF(Orders[[#This Row],[Quantity]]&lt;101,"Low End",IF(Orders[[#This Row],[Quantity]]&lt;301,"Mid End","High End"))</f>
        <v>Low End</v>
      </c>
      <c r="I1547" s="17">
        <v>38.18</v>
      </c>
      <c r="J1547" s="17">
        <f>Orders[[#This Row],[Unit Price]]*Orders[[#This Row],[Quantity]]</f>
        <v>38.18</v>
      </c>
      <c r="K1547" s="45">
        <f>IF(Orders[[#This Row],[currency]]="NGN",Orders[[#This Row],[Sales price]]/$T$2,Orders[[#This Row],[Sales price]]/$T$3)</f>
        <v>2.59375</v>
      </c>
      <c r="L1547" s="3" t="s">
        <v>50</v>
      </c>
      <c r="M1547" s="3" t="s">
        <v>85</v>
      </c>
      <c r="N1547" s="3" t="s">
        <v>86</v>
      </c>
      <c r="O1547" s="3" t="s">
        <v>87</v>
      </c>
      <c r="P1547" s="3" t="s">
        <v>10</v>
      </c>
      <c r="Q1547" s="3" t="s">
        <v>88</v>
      </c>
    </row>
    <row r="1548" spans="1:17" ht="15.75" customHeight="1" x14ac:dyDescent="0.45">
      <c r="A1548" s="15">
        <v>44383.317361111112</v>
      </c>
      <c r="B1548" s="3" t="s">
        <v>915</v>
      </c>
      <c r="C1548" s="3" t="s">
        <v>61</v>
      </c>
      <c r="D1548" s="3" t="s">
        <v>81</v>
      </c>
      <c r="E1548" s="3" t="s">
        <v>116</v>
      </c>
      <c r="F1548" s="3" t="s">
        <v>64</v>
      </c>
      <c r="G1548" s="16">
        <v>1</v>
      </c>
      <c r="H1548" s="16" t="str">
        <f>IF(Orders[[#This Row],[Quantity]]&lt;101,"Low End",IF(Orders[[#This Row],[Quantity]]&lt;301,"Mid End","High End"))</f>
        <v>Low End</v>
      </c>
      <c r="I1548" s="17">
        <v>68.08</v>
      </c>
      <c r="J1548" s="17">
        <f>Orders[[#This Row],[Unit Price]]*Orders[[#This Row],[Quantity]]</f>
        <v>68.08</v>
      </c>
      <c r="K1548" s="45">
        <f>IF(Orders[[#This Row],[currency]]="NGN",Orders[[#This Row],[Sales price]]/$T$2,Orders[[#This Row],[Sales price]]/$T$3)</f>
        <v>4.625</v>
      </c>
      <c r="L1548" s="3" t="s">
        <v>50</v>
      </c>
      <c r="M1548" s="3" t="s">
        <v>85</v>
      </c>
      <c r="N1548" s="3" t="s">
        <v>86</v>
      </c>
      <c r="O1548" s="3" t="s">
        <v>87</v>
      </c>
      <c r="P1548" s="3" t="s">
        <v>10</v>
      </c>
      <c r="Q1548" s="3" t="s">
        <v>88</v>
      </c>
    </row>
    <row r="1549" spans="1:17" ht="15.75" customHeight="1" x14ac:dyDescent="0.45">
      <c r="A1549" s="15">
        <v>44383.317361111112</v>
      </c>
      <c r="B1549" s="3" t="s">
        <v>915</v>
      </c>
      <c r="C1549" s="3" t="s">
        <v>61</v>
      </c>
      <c r="D1549" s="3" t="s">
        <v>81</v>
      </c>
      <c r="E1549" s="3" t="s">
        <v>180</v>
      </c>
      <c r="F1549" s="3" t="s">
        <v>48</v>
      </c>
      <c r="G1549" s="16">
        <v>1</v>
      </c>
      <c r="H1549" s="16" t="str">
        <f>IF(Orders[[#This Row],[Quantity]]&lt;101,"Low End",IF(Orders[[#This Row],[Quantity]]&lt;301,"Mid End","High End"))</f>
        <v>Low End</v>
      </c>
      <c r="I1549" s="17">
        <v>99.82</v>
      </c>
      <c r="J1549" s="17">
        <f>Orders[[#This Row],[Unit Price]]*Orders[[#This Row],[Quantity]]</f>
        <v>99.82</v>
      </c>
      <c r="K1549" s="45">
        <f>IF(Orders[[#This Row],[currency]]="NGN",Orders[[#This Row],[Sales price]]/$T$2,Orders[[#This Row],[Sales price]]/$T$3)</f>
        <v>6.7812499999999991</v>
      </c>
      <c r="L1549" s="3" t="s">
        <v>50</v>
      </c>
      <c r="M1549" s="3" t="s">
        <v>85</v>
      </c>
      <c r="N1549" s="3" t="s">
        <v>86</v>
      </c>
      <c r="O1549" s="3" t="s">
        <v>87</v>
      </c>
      <c r="P1549" s="3" t="s">
        <v>10</v>
      </c>
      <c r="Q1549" s="3" t="s">
        <v>88</v>
      </c>
    </row>
    <row r="1550" spans="1:17" ht="15.75" customHeight="1" x14ac:dyDescent="0.45">
      <c r="A1550" s="15">
        <v>44383.317361111112</v>
      </c>
      <c r="B1550" s="3" t="s">
        <v>915</v>
      </c>
      <c r="C1550" s="3" t="s">
        <v>61</v>
      </c>
      <c r="D1550" s="3" t="s">
        <v>81</v>
      </c>
      <c r="E1550" s="3" t="s">
        <v>99</v>
      </c>
      <c r="F1550" s="3" t="s">
        <v>64</v>
      </c>
      <c r="G1550" s="16">
        <v>1</v>
      </c>
      <c r="H1550" s="16" t="str">
        <f>IF(Orders[[#This Row],[Quantity]]&lt;101,"Low End",IF(Orders[[#This Row],[Quantity]]&lt;301,"Mid End","High End"))</f>
        <v>Low End</v>
      </c>
      <c r="I1550" s="17">
        <v>38.18</v>
      </c>
      <c r="J1550" s="17">
        <f>Orders[[#This Row],[Unit Price]]*Orders[[#This Row],[Quantity]]</f>
        <v>38.18</v>
      </c>
      <c r="K1550" s="45">
        <f>IF(Orders[[#This Row],[currency]]="NGN",Orders[[#This Row],[Sales price]]/$T$2,Orders[[#This Row],[Sales price]]/$T$3)</f>
        <v>2.59375</v>
      </c>
      <c r="L1550" s="3" t="s">
        <v>50</v>
      </c>
      <c r="M1550" s="3" t="s">
        <v>85</v>
      </c>
      <c r="N1550" s="3" t="s">
        <v>86</v>
      </c>
      <c r="O1550" s="3" t="s">
        <v>87</v>
      </c>
      <c r="P1550" s="3" t="s">
        <v>10</v>
      </c>
      <c r="Q1550" s="3" t="s">
        <v>88</v>
      </c>
    </row>
    <row r="1551" spans="1:17" ht="15.75" customHeight="1" x14ac:dyDescent="0.45">
      <c r="A1551" s="15">
        <v>44383.319444444445</v>
      </c>
      <c r="B1551" s="3" t="s">
        <v>916</v>
      </c>
      <c r="C1551" s="3" t="s">
        <v>67</v>
      </c>
      <c r="D1551" s="3" t="s">
        <v>81</v>
      </c>
      <c r="E1551" s="3" t="s">
        <v>105</v>
      </c>
      <c r="F1551" s="3" t="s">
        <v>83</v>
      </c>
      <c r="G1551" s="16">
        <v>2</v>
      </c>
      <c r="H1551" s="16" t="str">
        <f>IF(Orders[[#This Row],[Quantity]]&lt;101,"Low End",IF(Orders[[#This Row],[Quantity]]&lt;301,"Mid End","High End"))</f>
        <v>Low End</v>
      </c>
      <c r="I1551" s="17">
        <v>38.159999999999997</v>
      </c>
      <c r="J1551" s="17">
        <f>Orders[[#This Row],[Unit Price]]*Orders[[#This Row],[Quantity]]</f>
        <v>76.319999999999993</v>
      </c>
      <c r="K1551" s="45">
        <f>IF(Orders[[#This Row],[currency]]="NGN",Orders[[#This Row],[Sales price]]/$T$2,Orders[[#This Row],[Sales price]]/$T$3)</f>
        <v>5.1847826086956514</v>
      </c>
      <c r="L1551" s="3" t="s">
        <v>50</v>
      </c>
      <c r="M1551" s="3" t="s">
        <v>85</v>
      </c>
      <c r="N1551" s="3" t="s">
        <v>86</v>
      </c>
      <c r="O1551" s="3" t="s">
        <v>87</v>
      </c>
      <c r="P1551" s="3" t="s">
        <v>10</v>
      </c>
      <c r="Q1551" s="3" t="s">
        <v>88</v>
      </c>
    </row>
    <row r="1552" spans="1:17" ht="15.75" customHeight="1" x14ac:dyDescent="0.45">
      <c r="A1552" s="15">
        <v>44383.319444444445</v>
      </c>
      <c r="B1552" s="3" t="s">
        <v>916</v>
      </c>
      <c r="C1552" s="3" t="s">
        <v>67</v>
      </c>
      <c r="D1552" s="3" t="s">
        <v>81</v>
      </c>
      <c r="E1552" s="3" t="s">
        <v>97</v>
      </c>
      <c r="F1552" s="3" t="s">
        <v>83</v>
      </c>
      <c r="G1552" s="16">
        <v>2</v>
      </c>
      <c r="H1552" s="16" t="str">
        <f>IF(Orders[[#This Row],[Quantity]]&lt;101,"Low End",IF(Orders[[#This Row],[Quantity]]&lt;301,"Mid End","High End"))</f>
        <v>Low End</v>
      </c>
      <c r="I1552" s="17">
        <v>51.2</v>
      </c>
      <c r="J1552" s="17">
        <f>Orders[[#This Row],[Unit Price]]*Orders[[#This Row],[Quantity]]</f>
        <v>102.4</v>
      </c>
      <c r="K1552" s="45">
        <f>IF(Orders[[#This Row],[currency]]="NGN",Orders[[#This Row],[Sales price]]/$T$2,Orders[[#This Row],[Sales price]]/$T$3)</f>
        <v>6.9565217391304346</v>
      </c>
      <c r="L1552" s="3" t="s">
        <v>50</v>
      </c>
      <c r="M1552" s="3" t="s">
        <v>85</v>
      </c>
      <c r="N1552" s="3" t="s">
        <v>86</v>
      </c>
      <c r="O1552" s="3" t="s">
        <v>87</v>
      </c>
      <c r="P1552" s="3" t="s">
        <v>10</v>
      </c>
      <c r="Q1552" s="3" t="s">
        <v>88</v>
      </c>
    </row>
    <row r="1553" spans="1:17" ht="15.75" customHeight="1" x14ac:dyDescent="0.45">
      <c r="A1553" s="15">
        <v>44383.319444444445</v>
      </c>
      <c r="B1553" s="3" t="s">
        <v>916</v>
      </c>
      <c r="C1553" s="3" t="s">
        <v>67</v>
      </c>
      <c r="D1553" s="3" t="s">
        <v>81</v>
      </c>
      <c r="E1553" s="3" t="s">
        <v>99</v>
      </c>
      <c r="F1553" s="3" t="s">
        <v>64</v>
      </c>
      <c r="G1553" s="16">
        <v>2</v>
      </c>
      <c r="H1553" s="16" t="str">
        <f>IF(Orders[[#This Row],[Quantity]]&lt;101,"Low End",IF(Orders[[#This Row],[Quantity]]&lt;301,"Mid End","High End"))</f>
        <v>Low End</v>
      </c>
      <c r="I1553" s="17">
        <v>38.18</v>
      </c>
      <c r="J1553" s="17">
        <f>Orders[[#This Row],[Unit Price]]*Orders[[#This Row],[Quantity]]</f>
        <v>76.36</v>
      </c>
      <c r="K1553" s="45">
        <f>IF(Orders[[#This Row],[currency]]="NGN",Orders[[#This Row],[Sales price]]/$T$2,Orders[[#This Row],[Sales price]]/$T$3)</f>
        <v>5.1875</v>
      </c>
      <c r="L1553" s="3" t="s">
        <v>50</v>
      </c>
      <c r="M1553" s="3" t="s">
        <v>85</v>
      </c>
      <c r="N1553" s="3" t="s">
        <v>86</v>
      </c>
      <c r="O1553" s="3" t="s">
        <v>87</v>
      </c>
      <c r="P1553" s="3" t="s">
        <v>10</v>
      </c>
      <c r="Q1553" s="3" t="s">
        <v>88</v>
      </c>
    </row>
    <row r="1554" spans="1:17" ht="15.75" customHeight="1" x14ac:dyDescent="0.45">
      <c r="A1554" s="15">
        <v>44383.319444444445</v>
      </c>
      <c r="B1554" s="3" t="s">
        <v>916</v>
      </c>
      <c r="C1554" s="3" t="s">
        <v>67</v>
      </c>
      <c r="D1554" s="3" t="s">
        <v>81</v>
      </c>
      <c r="E1554" s="3" t="s">
        <v>99</v>
      </c>
      <c r="F1554" s="3" t="s">
        <v>64</v>
      </c>
      <c r="G1554" s="16">
        <v>1</v>
      </c>
      <c r="H1554" s="16" t="str">
        <f>IF(Orders[[#This Row],[Quantity]]&lt;101,"Low End",IF(Orders[[#This Row],[Quantity]]&lt;301,"Mid End","High End"))</f>
        <v>Low End</v>
      </c>
      <c r="I1554" s="17">
        <v>118.45</v>
      </c>
      <c r="J1554" s="17">
        <f>Orders[[#This Row],[Unit Price]]*Orders[[#This Row],[Quantity]]</f>
        <v>118.45</v>
      </c>
      <c r="K1554" s="45">
        <f>IF(Orders[[#This Row],[currency]]="NGN",Orders[[#This Row],[Sales price]]/$T$2,Orders[[#This Row],[Sales price]]/$T$3)</f>
        <v>8.046875</v>
      </c>
      <c r="L1554" s="3" t="s">
        <v>50</v>
      </c>
      <c r="M1554" s="3" t="s">
        <v>85</v>
      </c>
      <c r="N1554" s="3" t="s">
        <v>86</v>
      </c>
      <c r="O1554" s="3" t="s">
        <v>87</v>
      </c>
      <c r="P1554" s="3" t="s">
        <v>10</v>
      </c>
      <c r="Q1554" s="3" t="s">
        <v>88</v>
      </c>
    </row>
    <row r="1555" spans="1:17" ht="15.75" customHeight="1" x14ac:dyDescent="0.45">
      <c r="A1555" s="15">
        <v>44383.319444444445</v>
      </c>
      <c r="B1555" s="3" t="s">
        <v>916</v>
      </c>
      <c r="C1555" s="3" t="s">
        <v>67</v>
      </c>
      <c r="D1555" s="3" t="s">
        <v>81</v>
      </c>
      <c r="E1555" s="3" t="s">
        <v>180</v>
      </c>
      <c r="F1555" s="3" t="s">
        <v>48</v>
      </c>
      <c r="G1555" s="16">
        <v>1</v>
      </c>
      <c r="H1555" s="16" t="str">
        <f>IF(Orders[[#This Row],[Quantity]]&lt;101,"Low End",IF(Orders[[#This Row],[Quantity]]&lt;301,"Mid End","High End"))</f>
        <v>Low End</v>
      </c>
      <c r="I1555" s="17">
        <v>93.43</v>
      </c>
      <c r="J1555" s="17">
        <f>Orders[[#This Row],[Unit Price]]*Orders[[#This Row],[Quantity]]</f>
        <v>93.43</v>
      </c>
      <c r="K1555" s="45">
        <f>IF(Orders[[#This Row],[currency]]="NGN",Orders[[#This Row],[Sales price]]/$T$2,Orders[[#This Row],[Sales price]]/$T$3)</f>
        <v>6.3471467391304346</v>
      </c>
      <c r="L1555" s="3" t="s">
        <v>50</v>
      </c>
      <c r="M1555" s="3" t="s">
        <v>85</v>
      </c>
      <c r="N1555" s="3" t="s">
        <v>86</v>
      </c>
      <c r="O1555" s="3" t="s">
        <v>87</v>
      </c>
      <c r="P1555" s="3" t="s">
        <v>10</v>
      </c>
      <c r="Q1555" s="3" t="s">
        <v>88</v>
      </c>
    </row>
    <row r="1556" spans="1:17" ht="15.75" customHeight="1" x14ac:dyDescent="0.45">
      <c r="A1556" s="15">
        <v>44383.319444444445</v>
      </c>
      <c r="B1556" s="3" t="s">
        <v>916</v>
      </c>
      <c r="C1556" s="3" t="s">
        <v>67</v>
      </c>
      <c r="D1556" s="3" t="s">
        <v>81</v>
      </c>
      <c r="E1556" s="3" t="s">
        <v>658</v>
      </c>
      <c r="F1556" s="3" t="s">
        <v>78</v>
      </c>
      <c r="G1556" s="16">
        <v>1</v>
      </c>
      <c r="H1556" s="16" t="str">
        <f>IF(Orders[[#This Row],[Quantity]]&lt;101,"Low End",IF(Orders[[#This Row],[Quantity]]&lt;301,"Mid End","High End"))</f>
        <v>Low End</v>
      </c>
      <c r="I1556" s="17">
        <v>143.934</v>
      </c>
      <c r="J1556" s="17">
        <f>Orders[[#This Row],[Unit Price]]*Orders[[#This Row],[Quantity]]</f>
        <v>143.934</v>
      </c>
      <c r="K1556" s="45">
        <f>IF(Orders[[#This Row],[currency]]="NGN",Orders[[#This Row],[Sales price]]/$T$2,Orders[[#This Row],[Sales price]]/$T$3)</f>
        <v>9.7781249999999993</v>
      </c>
      <c r="L1556" s="3" t="s">
        <v>50</v>
      </c>
      <c r="M1556" s="3" t="s">
        <v>85</v>
      </c>
      <c r="N1556" s="3" t="s">
        <v>86</v>
      </c>
      <c r="O1556" s="3" t="s">
        <v>87</v>
      </c>
      <c r="P1556" s="3" t="s">
        <v>10</v>
      </c>
      <c r="Q1556" s="3" t="s">
        <v>88</v>
      </c>
    </row>
    <row r="1557" spans="1:17" ht="15.75" customHeight="1" x14ac:dyDescent="0.45">
      <c r="A1557" s="15">
        <v>44383.319444444445</v>
      </c>
      <c r="B1557" s="3" t="s">
        <v>916</v>
      </c>
      <c r="C1557" s="3" t="s">
        <v>67</v>
      </c>
      <c r="D1557" s="3" t="s">
        <v>81</v>
      </c>
      <c r="E1557" s="3" t="s">
        <v>180</v>
      </c>
      <c r="F1557" s="3" t="s">
        <v>48</v>
      </c>
      <c r="G1557" s="16">
        <v>1</v>
      </c>
      <c r="H1557" s="16" t="str">
        <f>IF(Orders[[#This Row],[Quantity]]&lt;101,"Low End",IF(Orders[[#This Row],[Quantity]]&lt;301,"Mid End","High End"))</f>
        <v>Low End</v>
      </c>
      <c r="I1557" s="17">
        <v>99.82</v>
      </c>
      <c r="J1557" s="17">
        <f>Orders[[#This Row],[Unit Price]]*Orders[[#This Row],[Quantity]]</f>
        <v>99.82</v>
      </c>
      <c r="K1557" s="45">
        <f>IF(Orders[[#This Row],[currency]]="NGN",Orders[[#This Row],[Sales price]]/$T$2,Orders[[#This Row],[Sales price]]/$T$3)</f>
        <v>6.7812499999999991</v>
      </c>
      <c r="L1557" s="3" t="s">
        <v>50</v>
      </c>
      <c r="M1557" s="3" t="s">
        <v>85</v>
      </c>
      <c r="N1557" s="3" t="s">
        <v>86</v>
      </c>
      <c r="O1557" s="3" t="s">
        <v>87</v>
      </c>
      <c r="P1557" s="3" t="s">
        <v>10</v>
      </c>
      <c r="Q1557" s="3" t="s">
        <v>88</v>
      </c>
    </row>
    <row r="1558" spans="1:17" ht="15.75" customHeight="1" x14ac:dyDescent="0.45">
      <c r="A1558" s="15">
        <v>44383.334027777775</v>
      </c>
      <c r="B1558" s="3" t="s">
        <v>917</v>
      </c>
      <c r="C1558" s="3" t="s">
        <v>61</v>
      </c>
      <c r="D1558" s="3" t="s">
        <v>81</v>
      </c>
      <c r="E1558" s="3" t="s">
        <v>97</v>
      </c>
      <c r="F1558" s="3" t="s">
        <v>83</v>
      </c>
      <c r="G1558" s="16">
        <v>2</v>
      </c>
      <c r="H1558" s="16" t="str">
        <f>IF(Orders[[#This Row],[Quantity]]&lt;101,"Low End",IF(Orders[[#This Row],[Quantity]]&lt;301,"Mid End","High End"))</f>
        <v>Low End</v>
      </c>
      <c r="I1558" s="17">
        <v>51.2</v>
      </c>
      <c r="J1558" s="17">
        <f>Orders[[#This Row],[Unit Price]]*Orders[[#This Row],[Quantity]]</f>
        <v>102.4</v>
      </c>
      <c r="K1558" s="45">
        <f>IF(Orders[[#This Row],[currency]]="NGN",Orders[[#This Row],[Sales price]]/$T$2,Orders[[#This Row],[Sales price]]/$T$3)</f>
        <v>6.9565217391304346</v>
      </c>
      <c r="L1558" s="3" t="s">
        <v>58</v>
      </c>
      <c r="M1558" s="3" t="s">
        <v>85</v>
      </c>
      <c r="N1558" s="3" t="s">
        <v>86</v>
      </c>
      <c r="O1558" s="3" t="s">
        <v>87</v>
      </c>
      <c r="P1558" s="3" t="s">
        <v>10</v>
      </c>
      <c r="Q1558" s="3" t="s">
        <v>54</v>
      </c>
    </row>
    <row r="1559" spans="1:17" ht="15.75" customHeight="1" x14ac:dyDescent="0.45">
      <c r="A1559" s="15">
        <v>44383.334027777775</v>
      </c>
      <c r="B1559" s="3" t="s">
        <v>917</v>
      </c>
      <c r="C1559" s="3" t="s">
        <v>61</v>
      </c>
      <c r="D1559" s="3" t="s">
        <v>81</v>
      </c>
      <c r="E1559" s="3" t="s">
        <v>99</v>
      </c>
      <c r="F1559" s="3" t="s">
        <v>64</v>
      </c>
      <c r="G1559" s="16">
        <v>1</v>
      </c>
      <c r="H1559" s="16" t="str">
        <f>IF(Orders[[#This Row],[Quantity]]&lt;101,"Low End",IF(Orders[[#This Row],[Quantity]]&lt;301,"Mid End","High End"))</f>
        <v>Low End</v>
      </c>
      <c r="I1559" s="17">
        <v>38.18</v>
      </c>
      <c r="J1559" s="17">
        <f>Orders[[#This Row],[Unit Price]]*Orders[[#This Row],[Quantity]]</f>
        <v>38.18</v>
      </c>
      <c r="K1559" s="45">
        <f>IF(Orders[[#This Row],[currency]]="NGN",Orders[[#This Row],[Sales price]]/$T$2,Orders[[#This Row],[Sales price]]/$T$3)</f>
        <v>2.59375</v>
      </c>
      <c r="L1559" s="3" t="s">
        <v>58</v>
      </c>
      <c r="M1559" s="3" t="s">
        <v>85</v>
      </c>
      <c r="N1559" s="3" t="s">
        <v>86</v>
      </c>
      <c r="O1559" s="3" t="s">
        <v>87</v>
      </c>
      <c r="P1559" s="3" t="s">
        <v>10</v>
      </c>
      <c r="Q1559" s="3" t="s">
        <v>54</v>
      </c>
    </row>
    <row r="1560" spans="1:17" ht="15.75" customHeight="1" x14ac:dyDescent="0.45">
      <c r="A1560" s="15">
        <v>44383.334027777775</v>
      </c>
      <c r="B1560" s="3" t="s">
        <v>917</v>
      </c>
      <c r="C1560" s="3" t="s">
        <v>61</v>
      </c>
      <c r="D1560" s="3" t="s">
        <v>81</v>
      </c>
      <c r="E1560" s="3" t="s">
        <v>234</v>
      </c>
      <c r="F1560" s="3" t="s">
        <v>78</v>
      </c>
      <c r="G1560" s="16">
        <v>1</v>
      </c>
      <c r="H1560" s="16" t="str">
        <f>IF(Orders[[#This Row],[Quantity]]&lt;101,"Low End",IF(Orders[[#This Row],[Quantity]]&lt;301,"Mid End","High End"))</f>
        <v>Low End</v>
      </c>
      <c r="I1560" s="17">
        <v>56.86</v>
      </c>
      <c r="J1560" s="17">
        <f>Orders[[#This Row],[Unit Price]]*Orders[[#This Row],[Quantity]]</f>
        <v>56.86</v>
      </c>
      <c r="K1560" s="45">
        <f>IF(Orders[[#This Row],[currency]]="NGN",Orders[[#This Row],[Sales price]]/$T$2,Orders[[#This Row],[Sales price]]/$T$3)</f>
        <v>3.8627717391304346</v>
      </c>
      <c r="L1560" s="3" t="s">
        <v>58</v>
      </c>
      <c r="M1560" s="3" t="s">
        <v>85</v>
      </c>
      <c r="N1560" s="3" t="s">
        <v>86</v>
      </c>
      <c r="O1560" s="3" t="s">
        <v>87</v>
      </c>
      <c r="P1560" s="3" t="s">
        <v>10</v>
      </c>
      <c r="Q1560" s="3" t="s">
        <v>54</v>
      </c>
    </row>
    <row r="1561" spans="1:17" ht="15.75" customHeight="1" x14ac:dyDescent="0.45">
      <c r="A1561" s="15">
        <v>44383.334027777775</v>
      </c>
      <c r="B1561" s="3" t="s">
        <v>917</v>
      </c>
      <c r="C1561" s="3" t="s">
        <v>61</v>
      </c>
      <c r="D1561" s="3" t="s">
        <v>81</v>
      </c>
      <c r="E1561" s="3" t="s">
        <v>105</v>
      </c>
      <c r="F1561" s="3" t="s">
        <v>83</v>
      </c>
      <c r="G1561" s="16">
        <v>2</v>
      </c>
      <c r="H1561" s="16" t="str">
        <f>IF(Orders[[#This Row],[Quantity]]&lt;101,"Low End",IF(Orders[[#This Row],[Quantity]]&lt;301,"Mid End","High End"))</f>
        <v>Low End</v>
      </c>
      <c r="I1561" s="17">
        <v>71.900000000000006</v>
      </c>
      <c r="J1561" s="17">
        <f>Orders[[#This Row],[Unit Price]]*Orders[[#This Row],[Quantity]]</f>
        <v>143.80000000000001</v>
      </c>
      <c r="K1561" s="45">
        <f>IF(Orders[[#This Row],[currency]]="NGN",Orders[[#This Row],[Sales price]]/$T$2,Orders[[#This Row],[Sales price]]/$T$3)</f>
        <v>9.7690217391304355</v>
      </c>
      <c r="L1561" s="3" t="s">
        <v>58</v>
      </c>
      <c r="M1561" s="3" t="s">
        <v>85</v>
      </c>
      <c r="N1561" s="3" t="s">
        <v>86</v>
      </c>
      <c r="O1561" s="3" t="s">
        <v>87</v>
      </c>
      <c r="P1561" s="3" t="s">
        <v>10</v>
      </c>
      <c r="Q1561" s="3" t="s">
        <v>54</v>
      </c>
    </row>
    <row r="1562" spans="1:17" ht="15.75" customHeight="1" x14ac:dyDescent="0.45">
      <c r="A1562" s="15">
        <v>44383.334027777775</v>
      </c>
      <c r="B1562" s="3" t="s">
        <v>917</v>
      </c>
      <c r="C1562" s="3" t="s">
        <v>61</v>
      </c>
      <c r="D1562" s="3" t="s">
        <v>81</v>
      </c>
      <c r="E1562" s="3" t="s">
        <v>117</v>
      </c>
      <c r="F1562" s="3" t="s">
        <v>64</v>
      </c>
      <c r="G1562" s="16">
        <v>1</v>
      </c>
      <c r="H1562" s="16" t="str">
        <f>IF(Orders[[#This Row],[Quantity]]&lt;101,"Low End",IF(Orders[[#This Row],[Quantity]]&lt;301,"Mid End","High End"))</f>
        <v>Low End</v>
      </c>
      <c r="I1562" s="17">
        <v>60.26</v>
      </c>
      <c r="J1562" s="17">
        <f>Orders[[#This Row],[Unit Price]]*Orders[[#This Row],[Quantity]]</f>
        <v>60.26</v>
      </c>
      <c r="K1562" s="45">
        <f>IF(Orders[[#This Row],[currency]]="NGN",Orders[[#This Row],[Sales price]]/$T$2,Orders[[#This Row],[Sales price]]/$T$3)</f>
        <v>4.09375</v>
      </c>
      <c r="L1562" s="3" t="s">
        <v>58</v>
      </c>
      <c r="M1562" s="3" t="s">
        <v>85</v>
      </c>
      <c r="N1562" s="3" t="s">
        <v>86</v>
      </c>
      <c r="O1562" s="3" t="s">
        <v>87</v>
      </c>
      <c r="P1562" s="3" t="s">
        <v>10</v>
      </c>
      <c r="Q1562" s="3" t="s">
        <v>54</v>
      </c>
    </row>
    <row r="1563" spans="1:17" ht="15.75" customHeight="1" x14ac:dyDescent="0.45">
      <c r="A1563" s="15">
        <v>44383.334722222222</v>
      </c>
      <c r="B1563" s="3" t="s">
        <v>918</v>
      </c>
      <c r="C1563" s="3" t="s">
        <v>61</v>
      </c>
      <c r="D1563" s="3" t="s">
        <v>81</v>
      </c>
      <c r="E1563" s="3" t="s">
        <v>105</v>
      </c>
      <c r="F1563" s="3" t="s">
        <v>83</v>
      </c>
      <c r="G1563" s="16">
        <v>1</v>
      </c>
      <c r="H1563" s="16" t="str">
        <f>IF(Orders[[#This Row],[Quantity]]&lt;101,"Low End",IF(Orders[[#This Row],[Quantity]]&lt;301,"Mid End","High End"))</f>
        <v>Low End</v>
      </c>
      <c r="I1563" s="17">
        <v>38.159999999999997</v>
      </c>
      <c r="J1563" s="17">
        <f>Orders[[#This Row],[Unit Price]]*Orders[[#This Row],[Quantity]]</f>
        <v>38.159999999999997</v>
      </c>
      <c r="K1563" s="45">
        <f>IF(Orders[[#This Row],[currency]]="NGN",Orders[[#This Row],[Sales price]]/$T$2,Orders[[#This Row],[Sales price]]/$T$3)</f>
        <v>2.5923913043478257</v>
      </c>
      <c r="L1563" s="3" t="s">
        <v>50</v>
      </c>
      <c r="M1563" s="3" t="s">
        <v>104</v>
      </c>
      <c r="N1563" s="3" t="s">
        <v>86</v>
      </c>
      <c r="O1563" s="3" t="s">
        <v>87</v>
      </c>
      <c r="P1563" s="3" t="s">
        <v>10</v>
      </c>
      <c r="Q1563" s="3" t="s">
        <v>88</v>
      </c>
    </row>
    <row r="1564" spans="1:17" ht="15.75" customHeight="1" x14ac:dyDescent="0.45">
      <c r="A1564" s="15">
        <v>44383.334722222222</v>
      </c>
      <c r="B1564" s="3" t="s">
        <v>918</v>
      </c>
      <c r="C1564" s="3" t="s">
        <v>61</v>
      </c>
      <c r="D1564" s="3" t="s">
        <v>81</v>
      </c>
      <c r="E1564" s="3" t="s">
        <v>402</v>
      </c>
      <c r="F1564" s="3" t="s">
        <v>78</v>
      </c>
      <c r="G1564" s="16">
        <v>1</v>
      </c>
      <c r="H1564" s="16" t="str">
        <f>IF(Orders[[#This Row],[Quantity]]&lt;101,"Low End",IF(Orders[[#This Row],[Quantity]]&lt;301,"Mid End","High End"))</f>
        <v>Low End</v>
      </c>
      <c r="I1564" s="17">
        <v>86.87</v>
      </c>
      <c r="J1564" s="17">
        <f>Orders[[#This Row],[Unit Price]]*Orders[[#This Row],[Quantity]]</f>
        <v>86.87</v>
      </c>
      <c r="K1564" s="45">
        <f>IF(Orders[[#This Row],[currency]]="NGN",Orders[[#This Row],[Sales price]]/$T$2,Orders[[#This Row],[Sales price]]/$T$3)</f>
        <v>5.9014945652173916</v>
      </c>
      <c r="L1564" s="3" t="s">
        <v>50</v>
      </c>
      <c r="M1564" s="3" t="s">
        <v>104</v>
      </c>
      <c r="N1564" s="3" t="s">
        <v>86</v>
      </c>
      <c r="O1564" s="3" t="s">
        <v>87</v>
      </c>
      <c r="P1564" s="3" t="s">
        <v>10</v>
      </c>
      <c r="Q1564" s="3" t="s">
        <v>88</v>
      </c>
    </row>
    <row r="1565" spans="1:17" ht="15.75" customHeight="1" x14ac:dyDescent="0.45">
      <c r="A1565" s="15">
        <v>44383.335416666669</v>
      </c>
      <c r="B1565" s="3" t="s">
        <v>919</v>
      </c>
      <c r="C1565" s="3" t="s">
        <v>61</v>
      </c>
      <c r="D1565" s="3" t="s">
        <v>62</v>
      </c>
      <c r="E1565" s="3" t="s">
        <v>63</v>
      </c>
      <c r="F1565" s="3" t="s">
        <v>64</v>
      </c>
      <c r="G1565" s="16">
        <v>10</v>
      </c>
      <c r="H1565" s="16" t="str">
        <f>IF(Orders[[#This Row],[Quantity]]&lt;101,"Low End",IF(Orders[[#This Row],[Quantity]]&lt;301,"Mid End","High End"))</f>
        <v>Low End</v>
      </c>
      <c r="I1565" s="17">
        <v>2400</v>
      </c>
      <c r="J1565" s="17">
        <f>Orders[[#This Row],[Unit Price]]*Orders[[#This Row],[Quantity]]</f>
        <v>24000</v>
      </c>
      <c r="K1565" s="45">
        <f>IF(Orders[[#This Row],[currency]]="NGN",Orders[[#This Row],[Sales price]]/$T$2,Orders[[#This Row],[Sales price]]/$T$3)</f>
        <v>59.701492537313435</v>
      </c>
      <c r="L1565" s="3" t="s">
        <v>50</v>
      </c>
      <c r="M1565" s="3" t="s">
        <v>379</v>
      </c>
      <c r="N1565" s="3" t="s">
        <v>52</v>
      </c>
      <c r="O1565" s="3" t="s">
        <v>53</v>
      </c>
      <c r="P1565" s="3" t="s">
        <v>13</v>
      </c>
      <c r="Q1565" s="3" t="s">
        <v>54</v>
      </c>
    </row>
    <row r="1566" spans="1:17" ht="15.75" customHeight="1" x14ac:dyDescent="0.45">
      <c r="A1566" s="15">
        <v>44383.340277777781</v>
      </c>
      <c r="B1566" s="3" t="s">
        <v>132</v>
      </c>
      <c r="C1566" s="3" t="s">
        <v>61</v>
      </c>
      <c r="D1566" s="3" t="s">
        <v>46</v>
      </c>
      <c r="E1566" s="3" t="s">
        <v>47</v>
      </c>
      <c r="F1566" s="3" t="s">
        <v>48</v>
      </c>
      <c r="G1566" s="16">
        <v>5</v>
      </c>
      <c r="H1566" s="16" t="str">
        <f>IF(Orders[[#This Row],[Quantity]]&lt;101,"Low End",IF(Orders[[#This Row],[Quantity]]&lt;301,"Mid End","High End"))</f>
        <v>Low End</v>
      </c>
      <c r="I1566" s="17">
        <v>3200</v>
      </c>
      <c r="J1566" s="17">
        <f>Orders[[#This Row],[Unit Price]]*Orders[[#This Row],[Quantity]]</f>
        <v>16000</v>
      </c>
      <c r="K1566" s="45">
        <f>IF(Orders[[#This Row],[currency]]="NGN",Orders[[#This Row],[Sales price]]/$T$2,Orders[[#This Row],[Sales price]]/$T$3)</f>
        <v>39.800995024875618</v>
      </c>
      <c r="L1566" s="3" t="s">
        <v>50</v>
      </c>
      <c r="M1566" s="3" t="s">
        <v>128</v>
      </c>
      <c r="N1566" s="3" t="s">
        <v>129</v>
      </c>
      <c r="O1566" s="3" t="s">
        <v>53</v>
      </c>
      <c r="P1566" s="3" t="s">
        <v>13</v>
      </c>
      <c r="Q1566" s="3" t="s">
        <v>54</v>
      </c>
    </row>
    <row r="1567" spans="1:17" ht="15.75" customHeight="1" x14ac:dyDescent="0.45">
      <c r="A1567" s="15">
        <v>44383.344444444447</v>
      </c>
      <c r="B1567" s="3" t="s">
        <v>920</v>
      </c>
      <c r="C1567" s="3" t="s">
        <v>61</v>
      </c>
      <c r="D1567" s="3" t="s">
        <v>81</v>
      </c>
      <c r="E1567" s="3" t="s">
        <v>105</v>
      </c>
      <c r="F1567" s="3" t="s">
        <v>83</v>
      </c>
      <c r="G1567" s="16">
        <v>1</v>
      </c>
      <c r="H1567" s="16" t="str">
        <f>IF(Orders[[#This Row],[Quantity]]&lt;101,"Low End",IF(Orders[[#This Row],[Quantity]]&lt;301,"Mid End","High End"))</f>
        <v>Low End</v>
      </c>
      <c r="I1567" s="17">
        <v>47.47</v>
      </c>
      <c r="J1567" s="17">
        <f>Orders[[#This Row],[Unit Price]]*Orders[[#This Row],[Quantity]]</f>
        <v>47.47</v>
      </c>
      <c r="K1567" s="45">
        <f>IF(Orders[[#This Row],[currency]]="NGN",Orders[[#This Row],[Sales price]]/$T$2,Orders[[#This Row],[Sales price]]/$T$3)</f>
        <v>3.2248641304347823</v>
      </c>
      <c r="L1567" s="3" t="s">
        <v>50</v>
      </c>
      <c r="M1567" s="3" t="s">
        <v>96</v>
      </c>
      <c r="N1567" s="3" t="s">
        <v>86</v>
      </c>
      <c r="O1567" s="3" t="s">
        <v>87</v>
      </c>
      <c r="P1567" s="3" t="s">
        <v>10</v>
      </c>
      <c r="Q1567" s="3" t="s">
        <v>88</v>
      </c>
    </row>
    <row r="1568" spans="1:17" ht="15.75" customHeight="1" x14ac:dyDescent="0.45">
      <c r="A1568" s="15">
        <v>44383.344444444447</v>
      </c>
      <c r="B1568" s="3" t="s">
        <v>920</v>
      </c>
      <c r="C1568" s="3" t="s">
        <v>61</v>
      </c>
      <c r="D1568" s="3" t="s">
        <v>81</v>
      </c>
      <c r="E1568" s="3" t="s">
        <v>99</v>
      </c>
      <c r="F1568" s="3" t="s">
        <v>64</v>
      </c>
      <c r="G1568" s="16">
        <v>1</v>
      </c>
      <c r="H1568" s="16" t="str">
        <f>IF(Orders[[#This Row],[Quantity]]&lt;101,"Low End",IF(Orders[[#This Row],[Quantity]]&lt;301,"Mid End","High End"))</f>
        <v>Low End</v>
      </c>
      <c r="I1568" s="17">
        <v>38.18</v>
      </c>
      <c r="J1568" s="17">
        <f>Orders[[#This Row],[Unit Price]]*Orders[[#This Row],[Quantity]]</f>
        <v>38.18</v>
      </c>
      <c r="K1568" s="45">
        <f>IF(Orders[[#This Row],[currency]]="NGN",Orders[[#This Row],[Sales price]]/$T$2,Orders[[#This Row],[Sales price]]/$T$3)</f>
        <v>2.59375</v>
      </c>
      <c r="L1568" s="3" t="s">
        <v>50</v>
      </c>
      <c r="M1568" s="3" t="s">
        <v>96</v>
      </c>
      <c r="N1568" s="3" t="s">
        <v>86</v>
      </c>
      <c r="O1568" s="3" t="s">
        <v>87</v>
      </c>
      <c r="P1568" s="3" t="s">
        <v>10</v>
      </c>
      <c r="Q1568" s="3" t="s">
        <v>88</v>
      </c>
    </row>
    <row r="1569" spans="1:17" ht="15.75" customHeight="1" x14ac:dyDescent="0.45">
      <c r="A1569" s="15">
        <v>44383.344444444447</v>
      </c>
      <c r="B1569" s="3" t="s">
        <v>920</v>
      </c>
      <c r="C1569" s="3" t="s">
        <v>61</v>
      </c>
      <c r="D1569" s="3" t="s">
        <v>81</v>
      </c>
      <c r="E1569" s="3" t="s">
        <v>234</v>
      </c>
      <c r="F1569" s="3" t="s">
        <v>78</v>
      </c>
      <c r="G1569" s="16">
        <v>1</v>
      </c>
      <c r="H1569" s="16" t="str">
        <f>IF(Orders[[#This Row],[Quantity]]&lt;101,"Low End",IF(Orders[[#This Row],[Quantity]]&lt;301,"Mid End","High End"))</f>
        <v>Low End</v>
      </c>
      <c r="I1569" s="17">
        <v>56.86</v>
      </c>
      <c r="J1569" s="17">
        <f>Orders[[#This Row],[Unit Price]]*Orders[[#This Row],[Quantity]]</f>
        <v>56.86</v>
      </c>
      <c r="K1569" s="45">
        <f>IF(Orders[[#This Row],[currency]]="NGN",Orders[[#This Row],[Sales price]]/$T$2,Orders[[#This Row],[Sales price]]/$T$3)</f>
        <v>3.8627717391304346</v>
      </c>
      <c r="L1569" s="3" t="s">
        <v>50</v>
      </c>
      <c r="M1569" s="3" t="s">
        <v>96</v>
      </c>
      <c r="N1569" s="3" t="s">
        <v>86</v>
      </c>
      <c r="O1569" s="3" t="s">
        <v>87</v>
      </c>
      <c r="P1569" s="3" t="s">
        <v>10</v>
      </c>
      <c r="Q1569" s="3" t="s">
        <v>88</v>
      </c>
    </row>
    <row r="1570" spans="1:17" ht="15.75" customHeight="1" x14ac:dyDescent="0.45">
      <c r="A1570" s="15">
        <v>44383.34652777778</v>
      </c>
      <c r="B1570" s="3" t="s">
        <v>680</v>
      </c>
      <c r="C1570" s="3" t="s">
        <v>67</v>
      </c>
      <c r="D1570" s="3" t="s">
        <v>46</v>
      </c>
      <c r="E1570" s="3" t="s">
        <v>47</v>
      </c>
      <c r="F1570" s="3" t="s">
        <v>48</v>
      </c>
      <c r="G1570" s="16">
        <v>5</v>
      </c>
      <c r="H1570" s="16" t="str">
        <f>IF(Orders[[#This Row],[Quantity]]&lt;101,"Low End",IF(Orders[[#This Row],[Quantity]]&lt;301,"Mid End","High End"))</f>
        <v>Low End</v>
      </c>
      <c r="I1570" s="17">
        <v>3400</v>
      </c>
      <c r="J1570" s="17">
        <f>Orders[[#This Row],[Unit Price]]*Orders[[#This Row],[Quantity]]</f>
        <v>17000</v>
      </c>
      <c r="K1570" s="45">
        <f>IF(Orders[[#This Row],[currency]]="NGN",Orders[[#This Row],[Sales price]]/$T$2,Orders[[#This Row],[Sales price]]/$T$3)</f>
        <v>42.288557213930346</v>
      </c>
      <c r="L1570" s="3" t="s">
        <v>50</v>
      </c>
      <c r="M1570" s="3" t="s">
        <v>292</v>
      </c>
      <c r="N1570" s="3" t="s">
        <v>52</v>
      </c>
      <c r="O1570" s="3" t="s">
        <v>53</v>
      </c>
      <c r="P1570" s="3" t="s">
        <v>13</v>
      </c>
      <c r="Q1570" s="3" t="s">
        <v>54</v>
      </c>
    </row>
    <row r="1571" spans="1:17" ht="15.75" customHeight="1" x14ac:dyDescent="0.45">
      <c r="A1571" s="15">
        <v>44383.349305555559</v>
      </c>
      <c r="B1571" s="3" t="s">
        <v>921</v>
      </c>
      <c r="C1571" s="3" t="s">
        <v>61</v>
      </c>
      <c r="D1571" s="3" t="s">
        <v>46</v>
      </c>
      <c r="E1571" s="3" t="s">
        <v>47</v>
      </c>
      <c r="F1571" s="3" t="s">
        <v>48</v>
      </c>
      <c r="G1571" s="16">
        <v>8</v>
      </c>
      <c r="H1571" s="16" t="str">
        <f>IF(Orders[[#This Row],[Quantity]]&lt;101,"Low End",IF(Orders[[#This Row],[Quantity]]&lt;301,"Mid End","High End"))</f>
        <v>Low End</v>
      </c>
      <c r="I1571" s="17">
        <v>3200</v>
      </c>
      <c r="J1571" s="17">
        <f>Orders[[#This Row],[Unit Price]]*Orders[[#This Row],[Quantity]]</f>
        <v>25600</v>
      </c>
      <c r="K1571" s="45">
        <f>IF(Orders[[#This Row],[currency]]="NGN",Orders[[#This Row],[Sales price]]/$T$2,Orders[[#This Row],[Sales price]]/$T$3)</f>
        <v>63.681592039800996</v>
      </c>
      <c r="L1571" s="3" t="s">
        <v>50</v>
      </c>
      <c r="M1571" s="3" t="s">
        <v>440</v>
      </c>
      <c r="N1571" s="3" t="s">
        <v>129</v>
      </c>
      <c r="O1571" s="3" t="s">
        <v>53</v>
      </c>
      <c r="P1571" s="3" t="s">
        <v>13</v>
      </c>
      <c r="Q1571" s="3" t="s">
        <v>54</v>
      </c>
    </row>
    <row r="1572" spans="1:17" ht="15.75" customHeight="1" x14ac:dyDescent="0.45">
      <c r="A1572" s="15">
        <v>44383.352777777778</v>
      </c>
      <c r="B1572" s="3" t="s">
        <v>922</v>
      </c>
      <c r="C1572" s="3" t="s">
        <v>61</v>
      </c>
      <c r="D1572" s="3" t="s">
        <v>81</v>
      </c>
      <c r="E1572" s="3" t="s">
        <v>110</v>
      </c>
      <c r="F1572" s="3" t="s">
        <v>78</v>
      </c>
      <c r="G1572" s="16">
        <v>1</v>
      </c>
      <c r="H1572" s="16" t="str">
        <f>IF(Orders[[#This Row],[Quantity]]&lt;101,"Low End",IF(Orders[[#This Row],[Quantity]]&lt;301,"Mid End","High End"))</f>
        <v>Low End</v>
      </c>
      <c r="I1572" s="17">
        <v>91.22</v>
      </c>
      <c r="J1572" s="17">
        <f>Orders[[#This Row],[Unit Price]]*Orders[[#This Row],[Quantity]]</f>
        <v>91.22</v>
      </c>
      <c r="K1572" s="45">
        <f>IF(Orders[[#This Row],[currency]]="NGN",Orders[[#This Row],[Sales price]]/$T$2,Orders[[#This Row],[Sales price]]/$T$3)</f>
        <v>6.1970108695652169</v>
      </c>
      <c r="L1572" s="3" t="s">
        <v>50</v>
      </c>
      <c r="M1572" s="3" t="s">
        <v>104</v>
      </c>
      <c r="N1572" s="3" t="s">
        <v>86</v>
      </c>
      <c r="O1572" s="3" t="s">
        <v>87</v>
      </c>
      <c r="P1572" s="3" t="s">
        <v>10</v>
      </c>
      <c r="Q1572" s="3" t="s">
        <v>88</v>
      </c>
    </row>
    <row r="1573" spans="1:17" ht="15.75" customHeight="1" x14ac:dyDescent="0.45">
      <c r="A1573" s="15">
        <v>44383.352777777778</v>
      </c>
      <c r="B1573" s="3" t="s">
        <v>922</v>
      </c>
      <c r="C1573" s="3" t="s">
        <v>61</v>
      </c>
      <c r="D1573" s="3" t="s">
        <v>81</v>
      </c>
      <c r="E1573" s="3" t="s">
        <v>150</v>
      </c>
      <c r="F1573" s="3" t="s">
        <v>83</v>
      </c>
      <c r="G1573" s="16">
        <v>5</v>
      </c>
      <c r="H1573" s="16" t="str">
        <f>IF(Orders[[#This Row],[Quantity]]&lt;101,"Low End",IF(Orders[[#This Row],[Quantity]]&lt;301,"Mid End","High End"))</f>
        <v>Low End</v>
      </c>
      <c r="I1573" s="17">
        <v>31.5</v>
      </c>
      <c r="J1573" s="17">
        <f>Orders[[#This Row],[Unit Price]]*Orders[[#This Row],[Quantity]]</f>
        <v>157.5</v>
      </c>
      <c r="K1573" s="45">
        <f>IF(Orders[[#This Row],[currency]]="NGN",Orders[[#This Row],[Sales price]]/$T$2,Orders[[#This Row],[Sales price]]/$T$3)</f>
        <v>10.699728260869565</v>
      </c>
      <c r="L1573" s="3" t="s">
        <v>50</v>
      </c>
      <c r="M1573" s="3" t="s">
        <v>104</v>
      </c>
      <c r="N1573" s="3" t="s">
        <v>86</v>
      </c>
      <c r="O1573" s="3" t="s">
        <v>87</v>
      </c>
      <c r="P1573" s="3" t="s">
        <v>10</v>
      </c>
      <c r="Q1573" s="3" t="s">
        <v>88</v>
      </c>
    </row>
    <row r="1574" spans="1:17" ht="15.75" customHeight="1" x14ac:dyDescent="0.45">
      <c r="A1574" s="15">
        <v>44383.352777777778</v>
      </c>
      <c r="B1574" s="3" t="s">
        <v>922</v>
      </c>
      <c r="C1574" s="3" t="s">
        <v>61</v>
      </c>
      <c r="D1574" s="3" t="s">
        <v>81</v>
      </c>
      <c r="E1574" s="3" t="s">
        <v>116</v>
      </c>
      <c r="F1574" s="3" t="s">
        <v>64</v>
      </c>
      <c r="G1574" s="16">
        <v>1</v>
      </c>
      <c r="H1574" s="16" t="str">
        <f>IF(Orders[[#This Row],[Quantity]]&lt;101,"Low End",IF(Orders[[#This Row],[Quantity]]&lt;301,"Mid End","High End"))</f>
        <v>Low End</v>
      </c>
      <c r="I1574" s="17">
        <v>69.459999999999994</v>
      </c>
      <c r="J1574" s="17">
        <f>Orders[[#This Row],[Unit Price]]*Orders[[#This Row],[Quantity]]</f>
        <v>69.459999999999994</v>
      </c>
      <c r="K1574" s="45">
        <f>IF(Orders[[#This Row],[currency]]="NGN",Orders[[#This Row],[Sales price]]/$T$2,Orders[[#This Row],[Sales price]]/$T$3)</f>
        <v>4.7187499999999991</v>
      </c>
      <c r="L1574" s="3" t="s">
        <v>50</v>
      </c>
      <c r="M1574" s="3" t="s">
        <v>104</v>
      </c>
      <c r="N1574" s="3" t="s">
        <v>86</v>
      </c>
      <c r="O1574" s="3" t="s">
        <v>87</v>
      </c>
      <c r="P1574" s="3" t="s">
        <v>10</v>
      </c>
      <c r="Q1574" s="3" t="s">
        <v>88</v>
      </c>
    </row>
    <row r="1575" spans="1:17" ht="15.75" customHeight="1" x14ac:dyDescent="0.45">
      <c r="A1575" s="15">
        <v>44383.353472222225</v>
      </c>
      <c r="B1575" s="3" t="s">
        <v>923</v>
      </c>
      <c r="C1575" s="3" t="s">
        <v>67</v>
      </c>
      <c r="D1575" s="3" t="s">
        <v>92</v>
      </c>
      <c r="E1575" s="3" t="s">
        <v>107</v>
      </c>
      <c r="F1575" s="3" t="s">
        <v>83</v>
      </c>
      <c r="G1575" s="16">
        <v>2</v>
      </c>
      <c r="H1575" s="16" t="str">
        <f>IF(Orders[[#This Row],[Quantity]]&lt;101,"Low End",IF(Orders[[#This Row],[Quantity]]&lt;301,"Mid End","High End"))</f>
        <v>Low End</v>
      </c>
      <c r="I1575" s="17">
        <v>2500</v>
      </c>
      <c r="J1575" s="17">
        <f>Orders[[#This Row],[Unit Price]]*Orders[[#This Row],[Quantity]]</f>
        <v>5000</v>
      </c>
      <c r="K1575" s="45">
        <f>IF(Orders[[#This Row],[currency]]="NGN",Orders[[#This Row],[Sales price]]/$T$2,Orders[[#This Row],[Sales price]]/$T$3)</f>
        <v>12.437810945273633</v>
      </c>
      <c r="L1575" s="3" t="s">
        <v>50</v>
      </c>
      <c r="M1575" s="3" t="s">
        <v>175</v>
      </c>
      <c r="N1575" s="3" t="s">
        <v>52</v>
      </c>
      <c r="O1575" s="3" t="s">
        <v>53</v>
      </c>
      <c r="P1575" s="3" t="s">
        <v>13</v>
      </c>
      <c r="Q1575" s="3" t="s">
        <v>54</v>
      </c>
    </row>
    <row r="1576" spans="1:17" ht="15.75" customHeight="1" x14ac:dyDescent="0.45">
      <c r="A1576" s="15">
        <v>44383.353472222225</v>
      </c>
      <c r="B1576" s="3" t="s">
        <v>923</v>
      </c>
      <c r="C1576" s="3" t="s">
        <v>67</v>
      </c>
      <c r="D1576" s="3" t="s">
        <v>121</v>
      </c>
      <c r="E1576" s="3" t="s">
        <v>122</v>
      </c>
      <c r="F1576" s="3" t="s">
        <v>123</v>
      </c>
      <c r="G1576" s="16">
        <v>1</v>
      </c>
      <c r="H1576" s="16" t="str">
        <f>IF(Orders[[#This Row],[Quantity]]&lt;101,"Low End",IF(Orders[[#This Row],[Quantity]]&lt;301,"Mid End","High End"))</f>
        <v>Low End</v>
      </c>
      <c r="I1576" s="17">
        <v>6500</v>
      </c>
      <c r="J1576" s="17">
        <f>Orders[[#This Row],[Unit Price]]*Orders[[#This Row],[Quantity]]</f>
        <v>6500</v>
      </c>
      <c r="K1576" s="45">
        <f>IF(Orders[[#This Row],[currency]]="NGN",Orders[[#This Row],[Sales price]]/$T$2,Orders[[#This Row],[Sales price]]/$T$3)</f>
        <v>16.169154228855721</v>
      </c>
      <c r="L1576" s="3" t="s">
        <v>50</v>
      </c>
      <c r="M1576" s="3" t="s">
        <v>175</v>
      </c>
      <c r="N1576" s="3" t="s">
        <v>52</v>
      </c>
      <c r="O1576" s="3" t="s">
        <v>53</v>
      </c>
      <c r="P1576" s="3" t="s">
        <v>13</v>
      </c>
      <c r="Q1576" s="3" t="s">
        <v>54</v>
      </c>
    </row>
    <row r="1577" spans="1:17" ht="15.75" customHeight="1" x14ac:dyDescent="0.45">
      <c r="A1577" s="15">
        <v>44383.353472222225</v>
      </c>
      <c r="B1577" s="3" t="s">
        <v>924</v>
      </c>
      <c r="C1577" s="3" t="s">
        <v>67</v>
      </c>
      <c r="D1577" s="3" t="s">
        <v>81</v>
      </c>
      <c r="E1577" s="3" t="s">
        <v>180</v>
      </c>
      <c r="F1577" s="3" t="s">
        <v>48</v>
      </c>
      <c r="G1577" s="16">
        <v>1</v>
      </c>
      <c r="H1577" s="16" t="str">
        <f>IF(Orders[[#This Row],[Quantity]]&lt;101,"Low End",IF(Orders[[#This Row],[Quantity]]&lt;301,"Mid End","High End"))</f>
        <v>Low End</v>
      </c>
      <c r="I1577" s="17">
        <v>99.82</v>
      </c>
      <c r="J1577" s="17">
        <f>Orders[[#This Row],[Unit Price]]*Orders[[#This Row],[Quantity]]</f>
        <v>99.82</v>
      </c>
      <c r="K1577" s="45">
        <f>IF(Orders[[#This Row],[currency]]="NGN",Orders[[#This Row],[Sales price]]/$T$2,Orders[[#This Row],[Sales price]]/$T$3)</f>
        <v>6.7812499999999991</v>
      </c>
      <c r="L1577" s="3" t="s">
        <v>50</v>
      </c>
      <c r="M1577" s="3" t="s">
        <v>85</v>
      </c>
      <c r="N1577" s="3" t="s">
        <v>86</v>
      </c>
      <c r="O1577" s="3" t="s">
        <v>87</v>
      </c>
      <c r="P1577" s="3" t="s">
        <v>10</v>
      </c>
      <c r="Q1577" s="3" t="s">
        <v>88</v>
      </c>
    </row>
    <row r="1578" spans="1:17" ht="15.75" customHeight="1" x14ac:dyDescent="0.45">
      <c r="A1578" s="15">
        <v>44383.353472222225</v>
      </c>
      <c r="B1578" s="3" t="s">
        <v>924</v>
      </c>
      <c r="C1578" s="3" t="s">
        <v>67</v>
      </c>
      <c r="D1578" s="3" t="s">
        <v>81</v>
      </c>
      <c r="E1578" s="3" t="s">
        <v>99</v>
      </c>
      <c r="F1578" s="3" t="s">
        <v>64</v>
      </c>
      <c r="G1578" s="16">
        <v>1</v>
      </c>
      <c r="H1578" s="16" t="str">
        <f>IF(Orders[[#This Row],[Quantity]]&lt;101,"Low End",IF(Orders[[#This Row],[Quantity]]&lt;301,"Mid End","High End"))</f>
        <v>Low End</v>
      </c>
      <c r="I1578" s="17">
        <v>38.18</v>
      </c>
      <c r="J1578" s="17">
        <f>Orders[[#This Row],[Unit Price]]*Orders[[#This Row],[Quantity]]</f>
        <v>38.18</v>
      </c>
      <c r="K1578" s="45">
        <f>IF(Orders[[#This Row],[currency]]="NGN",Orders[[#This Row],[Sales price]]/$T$2,Orders[[#This Row],[Sales price]]/$T$3)</f>
        <v>2.59375</v>
      </c>
      <c r="L1578" s="3" t="s">
        <v>50</v>
      </c>
      <c r="M1578" s="3" t="s">
        <v>85</v>
      </c>
      <c r="N1578" s="3" t="s">
        <v>86</v>
      </c>
      <c r="O1578" s="3" t="s">
        <v>87</v>
      </c>
      <c r="P1578" s="3" t="s">
        <v>10</v>
      </c>
      <c r="Q1578" s="3" t="s">
        <v>88</v>
      </c>
    </row>
    <row r="1579" spans="1:17" ht="15.75" customHeight="1" x14ac:dyDescent="0.45">
      <c r="A1579" s="15">
        <v>44383.354166666664</v>
      </c>
      <c r="B1579" s="3" t="s">
        <v>925</v>
      </c>
      <c r="C1579" s="3" t="s">
        <v>61</v>
      </c>
      <c r="D1579" s="3" t="s">
        <v>81</v>
      </c>
      <c r="E1579" s="3" t="s">
        <v>82</v>
      </c>
      <c r="F1579" s="3" t="s">
        <v>83</v>
      </c>
      <c r="G1579" s="16">
        <v>1</v>
      </c>
      <c r="H1579" s="16" t="str">
        <f>IF(Orders[[#This Row],[Quantity]]&lt;101,"Low End",IF(Orders[[#This Row],[Quantity]]&lt;301,"Mid End","High End"))</f>
        <v>Low End</v>
      </c>
      <c r="I1579" s="17">
        <v>83.63</v>
      </c>
      <c r="J1579" s="17">
        <f>Orders[[#This Row],[Unit Price]]*Orders[[#This Row],[Quantity]]</f>
        <v>83.63</v>
      </c>
      <c r="K1579" s="45">
        <f>IF(Orders[[#This Row],[currency]]="NGN",Orders[[#This Row],[Sales price]]/$T$2,Orders[[#This Row],[Sales price]]/$T$3)</f>
        <v>5.6813858695652169</v>
      </c>
      <c r="L1579" s="3" t="s">
        <v>58</v>
      </c>
      <c r="M1579" s="3" t="s">
        <v>85</v>
      </c>
      <c r="N1579" s="3" t="s">
        <v>86</v>
      </c>
      <c r="O1579" s="3" t="s">
        <v>87</v>
      </c>
      <c r="P1579" s="3" t="s">
        <v>10</v>
      </c>
      <c r="Q1579" s="3" t="s">
        <v>88</v>
      </c>
    </row>
    <row r="1580" spans="1:17" ht="15.75" customHeight="1" x14ac:dyDescent="0.45">
      <c r="A1580" s="15">
        <v>44383.354166666664</v>
      </c>
      <c r="B1580" s="3" t="s">
        <v>925</v>
      </c>
      <c r="C1580" s="3" t="s">
        <v>61</v>
      </c>
      <c r="D1580" s="3" t="s">
        <v>81</v>
      </c>
      <c r="E1580" s="3" t="s">
        <v>158</v>
      </c>
      <c r="F1580" s="3" t="s">
        <v>64</v>
      </c>
      <c r="G1580" s="16">
        <v>1</v>
      </c>
      <c r="H1580" s="16" t="str">
        <f>IF(Orders[[#This Row],[Quantity]]&lt;101,"Low End",IF(Orders[[#This Row],[Quantity]]&lt;301,"Mid End","High End"))</f>
        <v>Low End</v>
      </c>
      <c r="I1580" s="17">
        <v>94.42</v>
      </c>
      <c r="J1580" s="17">
        <f>Orders[[#This Row],[Unit Price]]*Orders[[#This Row],[Quantity]]</f>
        <v>94.42</v>
      </c>
      <c r="K1580" s="45">
        <f>IF(Orders[[#This Row],[currency]]="NGN",Orders[[#This Row],[Sales price]]/$T$2,Orders[[#This Row],[Sales price]]/$T$3)</f>
        <v>6.414402173913043</v>
      </c>
      <c r="L1580" s="3" t="s">
        <v>58</v>
      </c>
      <c r="M1580" s="3" t="s">
        <v>85</v>
      </c>
      <c r="N1580" s="3" t="s">
        <v>86</v>
      </c>
      <c r="O1580" s="3" t="s">
        <v>87</v>
      </c>
      <c r="P1580" s="3" t="s">
        <v>10</v>
      </c>
      <c r="Q1580" s="3" t="s">
        <v>88</v>
      </c>
    </row>
    <row r="1581" spans="1:17" ht="15.75" customHeight="1" x14ac:dyDescent="0.45">
      <c r="A1581" s="15">
        <v>44383.356944444444</v>
      </c>
      <c r="B1581" s="3" t="s">
        <v>926</v>
      </c>
      <c r="C1581" s="3" t="s">
        <v>45</v>
      </c>
      <c r="D1581" s="3" t="s">
        <v>139</v>
      </c>
      <c r="E1581" s="3" t="s">
        <v>140</v>
      </c>
      <c r="F1581" s="3" t="s">
        <v>141</v>
      </c>
      <c r="G1581" s="16">
        <v>1</v>
      </c>
      <c r="H1581" s="16" t="str">
        <f>IF(Orders[[#This Row],[Quantity]]&lt;101,"Low End",IF(Orders[[#This Row],[Quantity]]&lt;301,"Mid End","High End"))</f>
        <v>Low End</v>
      </c>
      <c r="I1581" s="17">
        <v>4660</v>
      </c>
      <c r="J1581" s="17">
        <f>Orders[[#This Row],[Unit Price]]*Orders[[#This Row],[Quantity]]</f>
        <v>4660</v>
      </c>
      <c r="K1581" s="45">
        <f>IF(Orders[[#This Row],[currency]]="NGN",Orders[[#This Row],[Sales price]]/$T$2,Orders[[#This Row],[Sales price]]/$T$3)</f>
        <v>11.592039800995025</v>
      </c>
      <c r="L1581" s="3" t="s">
        <v>50</v>
      </c>
      <c r="M1581" s="3" t="s">
        <v>249</v>
      </c>
      <c r="N1581" s="3" t="s">
        <v>52</v>
      </c>
      <c r="O1581" s="3" t="s">
        <v>53</v>
      </c>
      <c r="P1581" s="3" t="s">
        <v>13</v>
      </c>
      <c r="Q1581" s="3" t="s">
        <v>54</v>
      </c>
    </row>
    <row r="1582" spans="1:17" ht="15.75" customHeight="1" x14ac:dyDescent="0.45">
      <c r="A1582" s="15">
        <v>44383.356944444444</v>
      </c>
      <c r="B1582" s="3" t="s">
        <v>926</v>
      </c>
      <c r="C1582" s="3" t="s">
        <v>45</v>
      </c>
      <c r="D1582" s="3" t="s">
        <v>55</v>
      </c>
      <c r="E1582" s="3" t="s">
        <v>212</v>
      </c>
      <c r="F1582" s="3" t="s">
        <v>83</v>
      </c>
      <c r="G1582" s="16">
        <v>1</v>
      </c>
      <c r="H1582" s="16" t="str">
        <f>IF(Orders[[#This Row],[Quantity]]&lt;101,"Low End",IF(Orders[[#This Row],[Quantity]]&lt;301,"Mid End","High End"))</f>
        <v>Low End</v>
      </c>
      <c r="I1582" s="17">
        <v>4560</v>
      </c>
      <c r="J1582" s="17">
        <f>Orders[[#This Row],[Unit Price]]*Orders[[#This Row],[Quantity]]</f>
        <v>4560</v>
      </c>
      <c r="K1582" s="45">
        <f>IF(Orders[[#This Row],[currency]]="NGN",Orders[[#This Row],[Sales price]]/$T$2,Orders[[#This Row],[Sales price]]/$T$3)</f>
        <v>11.343283582089553</v>
      </c>
      <c r="L1582" s="3" t="s">
        <v>50</v>
      </c>
      <c r="M1582" s="3" t="s">
        <v>249</v>
      </c>
      <c r="N1582" s="3" t="s">
        <v>52</v>
      </c>
      <c r="O1582" s="3" t="s">
        <v>53</v>
      </c>
      <c r="P1582" s="3" t="s">
        <v>13</v>
      </c>
      <c r="Q1582" s="3" t="s">
        <v>54</v>
      </c>
    </row>
    <row r="1583" spans="1:17" ht="15.75" customHeight="1" x14ac:dyDescent="0.45">
      <c r="A1583" s="15">
        <v>44383.366666666669</v>
      </c>
      <c r="B1583" s="3" t="s">
        <v>927</v>
      </c>
      <c r="C1583" s="3" t="s">
        <v>67</v>
      </c>
      <c r="D1583" s="3" t="s">
        <v>81</v>
      </c>
      <c r="E1583" s="3" t="s">
        <v>99</v>
      </c>
      <c r="F1583" s="3" t="s">
        <v>64</v>
      </c>
      <c r="G1583" s="16">
        <v>1</v>
      </c>
      <c r="H1583" s="16" t="str">
        <f>IF(Orders[[#This Row],[Quantity]]&lt;101,"Low End",IF(Orders[[#This Row],[Quantity]]&lt;301,"Mid End","High End"))</f>
        <v>Low End</v>
      </c>
      <c r="I1583" s="17">
        <v>38.18</v>
      </c>
      <c r="J1583" s="17">
        <f>Orders[[#This Row],[Unit Price]]*Orders[[#This Row],[Quantity]]</f>
        <v>38.18</v>
      </c>
      <c r="K1583" s="45">
        <f>IF(Orders[[#This Row],[currency]]="NGN",Orders[[#This Row],[Sales price]]/$T$2,Orders[[#This Row],[Sales price]]/$T$3)</f>
        <v>2.59375</v>
      </c>
      <c r="L1583" s="3" t="s">
        <v>50</v>
      </c>
      <c r="M1583" s="3" t="s">
        <v>96</v>
      </c>
      <c r="N1583" s="3" t="s">
        <v>86</v>
      </c>
      <c r="O1583" s="3" t="s">
        <v>87</v>
      </c>
      <c r="P1583" s="3" t="s">
        <v>10</v>
      </c>
      <c r="Q1583" s="3" t="s">
        <v>88</v>
      </c>
    </row>
    <row r="1584" spans="1:17" ht="15.75" customHeight="1" x14ac:dyDescent="0.45">
      <c r="A1584" s="15">
        <v>44383.366666666669</v>
      </c>
      <c r="B1584" s="3" t="s">
        <v>927</v>
      </c>
      <c r="C1584" s="3" t="s">
        <v>67</v>
      </c>
      <c r="D1584" s="3" t="s">
        <v>81</v>
      </c>
      <c r="E1584" s="3" t="s">
        <v>97</v>
      </c>
      <c r="F1584" s="3" t="s">
        <v>83</v>
      </c>
      <c r="G1584" s="16">
        <v>1</v>
      </c>
      <c r="H1584" s="16" t="str">
        <f>IF(Orders[[#This Row],[Quantity]]&lt;101,"Low End",IF(Orders[[#This Row],[Quantity]]&lt;301,"Mid End","High End"))</f>
        <v>Low End</v>
      </c>
      <c r="I1584" s="17">
        <v>95.98</v>
      </c>
      <c r="J1584" s="17">
        <f>Orders[[#This Row],[Unit Price]]*Orders[[#This Row],[Quantity]]</f>
        <v>95.98</v>
      </c>
      <c r="K1584" s="45">
        <f>IF(Orders[[#This Row],[currency]]="NGN",Orders[[#This Row],[Sales price]]/$T$2,Orders[[#This Row],[Sales price]]/$T$3)</f>
        <v>6.5203804347826084</v>
      </c>
      <c r="L1584" s="3" t="s">
        <v>50</v>
      </c>
      <c r="M1584" s="3" t="s">
        <v>96</v>
      </c>
      <c r="N1584" s="3" t="s">
        <v>86</v>
      </c>
      <c r="O1584" s="3" t="s">
        <v>87</v>
      </c>
      <c r="P1584" s="3" t="s">
        <v>10</v>
      </c>
      <c r="Q1584" s="3" t="s">
        <v>88</v>
      </c>
    </row>
    <row r="1585" spans="1:17" ht="15.75" customHeight="1" x14ac:dyDescent="0.45">
      <c r="A1585" s="15">
        <v>44383.366666666669</v>
      </c>
      <c r="B1585" s="3" t="s">
        <v>927</v>
      </c>
      <c r="C1585" s="3" t="s">
        <v>67</v>
      </c>
      <c r="D1585" s="3" t="s">
        <v>81</v>
      </c>
      <c r="E1585" s="3" t="s">
        <v>150</v>
      </c>
      <c r="F1585" s="3" t="s">
        <v>83</v>
      </c>
      <c r="G1585" s="16">
        <v>1</v>
      </c>
      <c r="H1585" s="16" t="str">
        <f>IF(Orders[[#This Row],[Quantity]]&lt;101,"Low End",IF(Orders[[#This Row],[Quantity]]&lt;301,"Mid End","High End"))</f>
        <v>Low End</v>
      </c>
      <c r="I1585" s="17">
        <v>47.4</v>
      </c>
      <c r="J1585" s="17">
        <f>Orders[[#This Row],[Unit Price]]*Orders[[#This Row],[Quantity]]</f>
        <v>47.4</v>
      </c>
      <c r="K1585" s="45">
        <f>IF(Orders[[#This Row],[currency]]="NGN",Orders[[#This Row],[Sales price]]/$T$2,Orders[[#This Row],[Sales price]]/$T$3)</f>
        <v>3.2201086956521738</v>
      </c>
      <c r="L1585" s="3" t="s">
        <v>50</v>
      </c>
      <c r="M1585" s="3" t="s">
        <v>96</v>
      </c>
      <c r="N1585" s="3" t="s">
        <v>86</v>
      </c>
      <c r="O1585" s="3" t="s">
        <v>87</v>
      </c>
      <c r="P1585" s="3" t="s">
        <v>10</v>
      </c>
      <c r="Q1585" s="3" t="s">
        <v>88</v>
      </c>
    </row>
    <row r="1586" spans="1:17" ht="15.75" customHeight="1" x14ac:dyDescent="0.45">
      <c r="A1586" s="15">
        <v>44383.373611111114</v>
      </c>
      <c r="B1586" s="3" t="s">
        <v>928</v>
      </c>
      <c r="C1586" s="3" t="s">
        <v>45</v>
      </c>
      <c r="D1586" s="3" t="s">
        <v>81</v>
      </c>
      <c r="E1586" s="3" t="s">
        <v>97</v>
      </c>
      <c r="F1586" s="3" t="s">
        <v>83</v>
      </c>
      <c r="G1586" s="16">
        <v>1</v>
      </c>
      <c r="H1586" s="16" t="str">
        <f>IF(Orders[[#This Row],[Quantity]]&lt;101,"Low End",IF(Orders[[#This Row],[Quantity]]&lt;301,"Mid End","High End"))</f>
        <v>Low End</v>
      </c>
      <c r="I1586" s="17">
        <v>95.98</v>
      </c>
      <c r="J1586" s="17">
        <f>Orders[[#This Row],[Unit Price]]*Orders[[#This Row],[Quantity]]</f>
        <v>95.98</v>
      </c>
      <c r="K1586" s="45">
        <f>IF(Orders[[#This Row],[currency]]="NGN",Orders[[#This Row],[Sales price]]/$T$2,Orders[[#This Row],[Sales price]]/$T$3)</f>
        <v>6.5203804347826084</v>
      </c>
      <c r="L1586" s="3" t="s">
        <v>50</v>
      </c>
      <c r="M1586" s="3" t="s">
        <v>104</v>
      </c>
      <c r="N1586" s="3" t="s">
        <v>86</v>
      </c>
      <c r="O1586" s="3" t="s">
        <v>87</v>
      </c>
      <c r="P1586" s="3" t="s">
        <v>10</v>
      </c>
      <c r="Q1586" s="3" t="s">
        <v>54</v>
      </c>
    </row>
    <row r="1587" spans="1:17" ht="15.75" customHeight="1" x14ac:dyDescent="0.45">
      <c r="A1587" s="15">
        <v>44383.373611111114</v>
      </c>
      <c r="B1587" s="3" t="s">
        <v>928</v>
      </c>
      <c r="C1587" s="3" t="s">
        <v>45</v>
      </c>
      <c r="D1587" s="3" t="s">
        <v>81</v>
      </c>
      <c r="E1587" s="3" t="s">
        <v>105</v>
      </c>
      <c r="F1587" s="3" t="s">
        <v>83</v>
      </c>
      <c r="G1587" s="16">
        <v>1</v>
      </c>
      <c r="H1587" s="16" t="str">
        <f>IF(Orders[[#This Row],[Quantity]]&lt;101,"Low End",IF(Orders[[#This Row],[Quantity]]&lt;301,"Mid End","High End"))</f>
        <v>Low End</v>
      </c>
      <c r="I1587" s="17">
        <v>47.47</v>
      </c>
      <c r="J1587" s="17">
        <f>Orders[[#This Row],[Unit Price]]*Orders[[#This Row],[Quantity]]</f>
        <v>47.47</v>
      </c>
      <c r="K1587" s="45">
        <f>IF(Orders[[#This Row],[currency]]="NGN",Orders[[#This Row],[Sales price]]/$T$2,Orders[[#This Row],[Sales price]]/$T$3)</f>
        <v>3.2248641304347823</v>
      </c>
      <c r="L1587" s="3" t="s">
        <v>50</v>
      </c>
      <c r="M1587" s="3" t="s">
        <v>104</v>
      </c>
      <c r="N1587" s="3" t="s">
        <v>86</v>
      </c>
      <c r="O1587" s="3" t="s">
        <v>87</v>
      </c>
      <c r="P1587" s="3" t="s">
        <v>10</v>
      </c>
      <c r="Q1587" s="3" t="s">
        <v>54</v>
      </c>
    </row>
    <row r="1588" spans="1:17" ht="15.75" customHeight="1" x14ac:dyDescent="0.45">
      <c r="A1588" s="15">
        <v>44383.373611111114</v>
      </c>
      <c r="B1588" s="3" t="s">
        <v>928</v>
      </c>
      <c r="C1588" s="3" t="s">
        <v>45</v>
      </c>
      <c r="D1588" s="3" t="s">
        <v>81</v>
      </c>
      <c r="E1588" s="3" t="s">
        <v>105</v>
      </c>
      <c r="F1588" s="3" t="s">
        <v>83</v>
      </c>
      <c r="G1588" s="16">
        <v>1</v>
      </c>
      <c r="H1588" s="16" t="str">
        <f>IF(Orders[[#This Row],[Quantity]]&lt;101,"Low End",IF(Orders[[#This Row],[Quantity]]&lt;301,"Mid End","High End"))</f>
        <v>Low End</v>
      </c>
      <c r="I1588" s="17">
        <v>89.36</v>
      </c>
      <c r="J1588" s="17">
        <f>Orders[[#This Row],[Unit Price]]*Orders[[#This Row],[Quantity]]</f>
        <v>89.36</v>
      </c>
      <c r="K1588" s="45">
        <f>IF(Orders[[#This Row],[currency]]="NGN",Orders[[#This Row],[Sales price]]/$T$2,Orders[[#This Row],[Sales price]]/$T$3)</f>
        <v>6.070652173913043</v>
      </c>
      <c r="L1588" s="3" t="s">
        <v>50</v>
      </c>
      <c r="M1588" s="3" t="s">
        <v>104</v>
      </c>
      <c r="N1588" s="3" t="s">
        <v>86</v>
      </c>
      <c r="O1588" s="3" t="s">
        <v>87</v>
      </c>
      <c r="P1588" s="3" t="s">
        <v>10</v>
      </c>
      <c r="Q1588" s="3" t="s">
        <v>54</v>
      </c>
    </row>
    <row r="1589" spans="1:17" ht="15.75" customHeight="1" x14ac:dyDescent="0.45">
      <c r="A1589" s="15">
        <v>44383.37777777778</v>
      </c>
      <c r="B1589" s="3" t="s">
        <v>929</v>
      </c>
      <c r="C1589" s="3" t="s">
        <v>45</v>
      </c>
      <c r="D1589" s="3" t="s">
        <v>81</v>
      </c>
      <c r="E1589" s="3" t="s">
        <v>99</v>
      </c>
      <c r="F1589" s="3" t="s">
        <v>64</v>
      </c>
      <c r="G1589" s="16">
        <v>1</v>
      </c>
      <c r="H1589" s="16" t="str">
        <f>IF(Orders[[#This Row],[Quantity]]&lt;101,"Low End",IF(Orders[[#This Row],[Quantity]]&lt;301,"Mid End","High End"))</f>
        <v>Low End</v>
      </c>
      <c r="I1589" s="17">
        <v>38.18</v>
      </c>
      <c r="J1589" s="17">
        <f>Orders[[#This Row],[Unit Price]]*Orders[[#This Row],[Quantity]]</f>
        <v>38.18</v>
      </c>
      <c r="K1589" s="45">
        <f>IF(Orders[[#This Row],[currency]]="NGN",Orders[[#This Row],[Sales price]]/$T$2,Orders[[#This Row],[Sales price]]/$T$3)</f>
        <v>2.59375</v>
      </c>
      <c r="L1589" s="3" t="s">
        <v>50</v>
      </c>
      <c r="M1589" s="3" t="s">
        <v>104</v>
      </c>
      <c r="N1589" s="3" t="s">
        <v>86</v>
      </c>
      <c r="O1589" s="3" t="s">
        <v>87</v>
      </c>
      <c r="P1589" s="3" t="s">
        <v>10</v>
      </c>
      <c r="Q1589" s="3" t="s">
        <v>88</v>
      </c>
    </row>
    <row r="1590" spans="1:17" ht="15.75" customHeight="1" x14ac:dyDescent="0.45">
      <c r="A1590" s="15">
        <v>44383.37777777778</v>
      </c>
      <c r="B1590" s="3" t="s">
        <v>929</v>
      </c>
      <c r="C1590" s="3" t="s">
        <v>45</v>
      </c>
      <c r="D1590" s="3" t="s">
        <v>81</v>
      </c>
      <c r="E1590" s="3" t="s">
        <v>402</v>
      </c>
      <c r="F1590" s="3" t="s">
        <v>78</v>
      </c>
      <c r="G1590" s="16">
        <v>1</v>
      </c>
      <c r="H1590" s="16" t="str">
        <f>IF(Orders[[#This Row],[Quantity]]&lt;101,"Low End",IF(Orders[[#This Row],[Quantity]]&lt;301,"Mid End","High End"))</f>
        <v>Low End</v>
      </c>
      <c r="I1590" s="17">
        <v>86.87</v>
      </c>
      <c r="J1590" s="17">
        <f>Orders[[#This Row],[Unit Price]]*Orders[[#This Row],[Quantity]]</f>
        <v>86.87</v>
      </c>
      <c r="K1590" s="45">
        <f>IF(Orders[[#This Row],[currency]]="NGN",Orders[[#This Row],[Sales price]]/$T$2,Orders[[#This Row],[Sales price]]/$T$3)</f>
        <v>5.9014945652173916</v>
      </c>
      <c r="L1590" s="3" t="s">
        <v>50</v>
      </c>
      <c r="M1590" s="3" t="s">
        <v>104</v>
      </c>
      <c r="N1590" s="3" t="s">
        <v>86</v>
      </c>
      <c r="O1590" s="3" t="s">
        <v>87</v>
      </c>
      <c r="P1590" s="3" t="s">
        <v>10</v>
      </c>
      <c r="Q1590" s="3" t="s">
        <v>88</v>
      </c>
    </row>
    <row r="1591" spans="1:17" ht="15.75" customHeight="1" x14ac:dyDescent="0.45">
      <c r="A1591" s="15">
        <v>44383.37777777778</v>
      </c>
      <c r="B1591" s="3" t="s">
        <v>929</v>
      </c>
      <c r="C1591" s="3" t="s">
        <v>45</v>
      </c>
      <c r="D1591" s="3" t="s">
        <v>81</v>
      </c>
      <c r="E1591" s="3" t="s">
        <v>99</v>
      </c>
      <c r="F1591" s="3" t="s">
        <v>64</v>
      </c>
      <c r="G1591" s="16">
        <v>1</v>
      </c>
      <c r="H1591" s="16" t="str">
        <f>IF(Orders[[#This Row],[Quantity]]&lt;101,"Low End",IF(Orders[[#This Row],[Quantity]]&lt;301,"Mid End","High End"))</f>
        <v>Low End</v>
      </c>
      <c r="I1591" s="17">
        <v>38.18</v>
      </c>
      <c r="J1591" s="17">
        <f>Orders[[#This Row],[Unit Price]]*Orders[[#This Row],[Quantity]]</f>
        <v>38.18</v>
      </c>
      <c r="K1591" s="45">
        <f>IF(Orders[[#This Row],[currency]]="NGN",Orders[[#This Row],[Sales price]]/$T$2,Orders[[#This Row],[Sales price]]/$T$3)</f>
        <v>2.59375</v>
      </c>
      <c r="L1591" s="3" t="s">
        <v>50</v>
      </c>
      <c r="M1591" s="3" t="s">
        <v>104</v>
      </c>
      <c r="N1591" s="3" t="s">
        <v>86</v>
      </c>
      <c r="O1591" s="3" t="s">
        <v>87</v>
      </c>
      <c r="P1591" s="3" t="s">
        <v>10</v>
      </c>
      <c r="Q1591" s="3" t="s">
        <v>88</v>
      </c>
    </row>
    <row r="1592" spans="1:17" ht="15.75" customHeight="1" x14ac:dyDescent="0.45">
      <c r="A1592" s="15">
        <v>44383.379861111112</v>
      </c>
      <c r="B1592" s="3" t="s">
        <v>930</v>
      </c>
      <c r="C1592" s="3" t="s">
        <v>61</v>
      </c>
      <c r="D1592" s="3" t="s">
        <v>81</v>
      </c>
      <c r="E1592" s="3" t="s">
        <v>105</v>
      </c>
      <c r="F1592" s="3" t="s">
        <v>83</v>
      </c>
      <c r="G1592" s="16">
        <v>1</v>
      </c>
      <c r="H1592" s="16" t="str">
        <f>IF(Orders[[#This Row],[Quantity]]&lt;101,"Low End",IF(Orders[[#This Row],[Quantity]]&lt;301,"Mid End","High End"))</f>
        <v>Low End</v>
      </c>
      <c r="I1592" s="17">
        <v>47.47</v>
      </c>
      <c r="J1592" s="17">
        <f>Orders[[#This Row],[Unit Price]]*Orders[[#This Row],[Quantity]]</f>
        <v>47.47</v>
      </c>
      <c r="K1592" s="45">
        <f>IF(Orders[[#This Row],[currency]]="NGN",Orders[[#This Row],[Sales price]]/$T$2,Orders[[#This Row],[Sales price]]/$T$3)</f>
        <v>3.2248641304347823</v>
      </c>
      <c r="L1592" s="3" t="s">
        <v>50</v>
      </c>
      <c r="M1592" s="3" t="s">
        <v>96</v>
      </c>
      <c r="N1592" s="3" t="s">
        <v>86</v>
      </c>
      <c r="O1592" s="3" t="s">
        <v>87</v>
      </c>
      <c r="P1592" s="3" t="s">
        <v>10</v>
      </c>
      <c r="Q1592" s="3" t="s">
        <v>88</v>
      </c>
    </row>
    <row r="1593" spans="1:17" ht="15.75" customHeight="1" x14ac:dyDescent="0.45">
      <c r="A1593" s="15">
        <v>44383.379861111112</v>
      </c>
      <c r="B1593" s="3" t="s">
        <v>930</v>
      </c>
      <c r="C1593" s="3" t="s">
        <v>61</v>
      </c>
      <c r="D1593" s="3" t="s">
        <v>81</v>
      </c>
      <c r="E1593" s="3" t="s">
        <v>150</v>
      </c>
      <c r="F1593" s="3" t="s">
        <v>83</v>
      </c>
      <c r="G1593" s="16">
        <v>1</v>
      </c>
      <c r="H1593" s="16" t="str">
        <f>IF(Orders[[#This Row],[Quantity]]&lt;101,"Low End",IF(Orders[[#This Row],[Quantity]]&lt;301,"Mid End","High End"))</f>
        <v>Low End</v>
      </c>
      <c r="I1593" s="17">
        <v>47.4</v>
      </c>
      <c r="J1593" s="17">
        <f>Orders[[#This Row],[Unit Price]]*Orders[[#This Row],[Quantity]]</f>
        <v>47.4</v>
      </c>
      <c r="K1593" s="45">
        <f>IF(Orders[[#This Row],[currency]]="NGN",Orders[[#This Row],[Sales price]]/$T$2,Orders[[#This Row],[Sales price]]/$T$3)</f>
        <v>3.2201086956521738</v>
      </c>
      <c r="L1593" s="3" t="s">
        <v>50</v>
      </c>
      <c r="M1593" s="3" t="s">
        <v>96</v>
      </c>
      <c r="N1593" s="3" t="s">
        <v>86</v>
      </c>
      <c r="O1593" s="3" t="s">
        <v>87</v>
      </c>
      <c r="P1593" s="3" t="s">
        <v>10</v>
      </c>
      <c r="Q1593" s="3" t="s">
        <v>88</v>
      </c>
    </row>
    <row r="1594" spans="1:17" ht="15.75" customHeight="1" x14ac:dyDescent="0.45">
      <c r="A1594" s="15">
        <v>44383.379861111112</v>
      </c>
      <c r="B1594" s="3" t="s">
        <v>931</v>
      </c>
      <c r="C1594" s="3" t="s">
        <v>45</v>
      </c>
      <c r="D1594" s="3" t="s">
        <v>81</v>
      </c>
      <c r="E1594" s="3" t="s">
        <v>234</v>
      </c>
      <c r="F1594" s="3" t="s">
        <v>78</v>
      </c>
      <c r="G1594" s="16">
        <v>1</v>
      </c>
      <c r="H1594" s="16" t="str">
        <f>IF(Orders[[#This Row],[Quantity]]&lt;101,"Low End",IF(Orders[[#This Row],[Quantity]]&lt;301,"Mid End","High End"))</f>
        <v>Low End</v>
      </c>
      <c r="I1594" s="17">
        <v>56.86</v>
      </c>
      <c r="J1594" s="17">
        <f>Orders[[#This Row],[Unit Price]]*Orders[[#This Row],[Quantity]]</f>
        <v>56.86</v>
      </c>
      <c r="K1594" s="45">
        <f>IF(Orders[[#This Row],[currency]]="NGN",Orders[[#This Row],[Sales price]]/$T$2,Orders[[#This Row],[Sales price]]/$T$3)</f>
        <v>3.8627717391304346</v>
      </c>
      <c r="L1594" s="3" t="s">
        <v>50</v>
      </c>
      <c r="M1594" s="3" t="s">
        <v>85</v>
      </c>
      <c r="N1594" s="3" t="s">
        <v>86</v>
      </c>
      <c r="O1594" s="3" t="s">
        <v>87</v>
      </c>
      <c r="P1594" s="3" t="s">
        <v>10</v>
      </c>
      <c r="Q1594" s="3" t="s">
        <v>88</v>
      </c>
    </row>
    <row r="1595" spans="1:17" ht="15.75" customHeight="1" x14ac:dyDescent="0.45">
      <c r="A1595" s="15">
        <v>44383.379861111112</v>
      </c>
      <c r="B1595" s="3" t="s">
        <v>931</v>
      </c>
      <c r="C1595" s="3" t="s">
        <v>45</v>
      </c>
      <c r="D1595" s="3" t="s">
        <v>81</v>
      </c>
      <c r="E1595" s="3" t="s">
        <v>99</v>
      </c>
      <c r="F1595" s="3" t="s">
        <v>64</v>
      </c>
      <c r="G1595" s="16">
        <v>2</v>
      </c>
      <c r="H1595" s="16" t="str">
        <f>IF(Orders[[#This Row],[Quantity]]&lt;101,"Low End",IF(Orders[[#This Row],[Quantity]]&lt;301,"Mid End","High End"))</f>
        <v>Low End</v>
      </c>
      <c r="I1595" s="17">
        <v>38.18</v>
      </c>
      <c r="J1595" s="17">
        <f>Orders[[#This Row],[Unit Price]]*Orders[[#This Row],[Quantity]]</f>
        <v>76.36</v>
      </c>
      <c r="K1595" s="45">
        <f>IF(Orders[[#This Row],[currency]]="NGN",Orders[[#This Row],[Sales price]]/$T$2,Orders[[#This Row],[Sales price]]/$T$3)</f>
        <v>5.1875</v>
      </c>
      <c r="L1595" s="3" t="s">
        <v>50</v>
      </c>
      <c r="M1595" s="3" t="s">
        <v>85</v>
      </c>
      <c r="N1595" s="3" t="s">
        <v>86</v>
      </c>
      <c r="O1595" s="3" t="s">
        <v>87</v>
      </c>
      <c r="P1595" s="3" t="s">
        <v>10</v>
      </c>
      <c r="Q1595" s="3" t="s">
        <v>88</v>
      </c>
    </row>
    <row r="1596" spans="1:17" ht="15.75" customHeight="1" x14ac:dyDescent="0.45">
      <c r="A1596" s="15">
        <v>44383.380555555559</v>
      </c>
      <c r="B1596" s="3" t="s">
        <v>932</v>
      </c>
      <c r="C1596" s="3" t="s">
        <v>67</v>
      </c>
      <c r="D1596" s="3" t="s">
        <v>55</v>
      </c>
      <c r="E1596" s="3" t="s">
        <v>212</v>
      </c>
      <c r="F1596" s="3" t="s">
        <v>83</v>
      </c>
      <c r="G1596" s="16">
        <v>2</v>
      </c>
      <c r="H1596" s="16" t="str">
        <f>IF(Orders[[#This Row],[Quantity]]&lt;101,"Low End",IF(Orders[[#This Row],[Quantity]]&lt;301,"Mid End","High End"))</f>
        <v>Low End</v>
      </c>
      <c r="I1596" s="17">
        <v>4560</v>
      </c>
      <c r="J1596" s="17">
        <f>Orders[[#This Row],[Unit Price]]*Orders[[#This Row],[Quantity]]</f>
        <v>9120</v>
      </c>
      <c r="K1596" s="45">
        <f>IF(Orders[[#This Row],[currency]]="NGN",Orders[[#This Row],[Sales price]]/$T$2,Orders[[#This Row],[Sales price]]/$T$3)</f>
        <v>22.686567164179106</v>
      </c>
      <c r="L1596" s="3" t="s">
        <v>50</v>
      </c>
      <c r="M1596" s="3" t="s">
        <v>933</v>
      </c>
      <c r="N1596" s="3" t="s">
        <v>52</v>
      </c>
      <c r="O1596" s="3" t="s">
        <v>53</v>
      </c>
      <c r="P1596" s="3" t="s">
        <v>13</v>
      </c>
      <c r="Q1596" s="3" t="s">
        <v>54</v>
      </c>
    </row>
    <row r="1597" spans="1:17" ht="15.75" customHeight="1" x14ac:dyDescent="0.45">
      <c r="A1597" s="15">
        <v>44383.383333333331</v>
      </c>
      <c r="B1597" s="3" t="s">
        <v>934</v>
      </c>
      <c r="C1597" s="3" t="s">
        <v>45</v>
      </c>
      <c r="D1597" s="3" t="s">
        <v>81</v>
      </c>
      <c r="E1597" s="3" t="s">
        <v>117</v>
      </c>
      <c r="F1597" s="3" t="s">
        <v>64</v>
      </c>
      <c r="G1597" s="16">
        <v>1</v>
      </c>
      <c r="H1597" s="16" t="str">
        <f>IF(Orders[[#This Row],[Quantity]]&lt;101,"Low End",IF(Orders[[#This Row],[Quantity]]&lt;301,"Mid End","High End"))</f>
        <v>Low End</v>
      </c>
      <c r="I1597" s="17">
        <v>60.26</v>
      </c>
      <c r="J1597" s="17">
        <f>Orders[[#This Row],[Unit Price]]*Orders[[#This Row],[Quantity]]</f>
        <v>60.26</v>
      </c>
      <c r="K1597" s="45">
        <f>IF(Orders[[#This Row],[currency]]="NGN",Orders[[#This Row],[Sales price]]/$T$2,Orders[[#This Row],[Sales price]]/$T$3)</f>
        <v>4.09375</v>
      </c>
      <c r="L1597" s="3" t="s">
        <v>50</v>
      </c>
      <c r="M1597" s="3" t="s">
        <v>104</v>
      </c>
      <c r="N1597" s="3" t="s">
        <v>86</v>
      </c>
      <c r="O1597" s="3" t="s">
        <v>87</v>
      </c>
      <c r="P1597" s="3" t="s">
        <v>10</v>
      </c>
      <c r="Q1597" s="3" t="s">
        <v>88</v>
      </c>
    </row>
    <row r="1598" spans="1:17" ht="15.75" customHeight="1" x14ac:dyDescent="0.45">
      <c r="A1598" s="15">
        <v>44383.383333333331</v>
      </c>
      <c r="B1598" s="3" t="s">
        <v>934</v>
      </c>
      <c r="C1598" s="3" t="s">
        <v>45</v>
      </c>
      <c r="D1598" s="3" t="s">
        <v>81</v>
      </c>
      <c r="E1598" s="3" t="s">
        <v>99</v>
      </c>
      <c r="F1598" s="3" t="s">
        <v>64</v>
      </c>
      <c r="G1598" s="16">
        <v>2</v>
      </c>
      <c r="H1598" s="16" t="str">
        <f>IF(Orders[[#This Row],[Quantity]]&lt;101,"Low End",IF(Orders[[#This Row],[Quantity]]&lt;301,"Mid End","High End"))</f>
        <v>Low End</v>
      </c>
      <c r="I1598" s="17">
        <v>38.18</v>
      </c>
      <c r="J1598" s="17">
        <f>Orders[[#This Row],[Unit Price]]*Orders[[#This Row],[Quantity]]</f>
        <v>76.36</v>
      </c>
      <c r="K1598" s="45">
        <f>IF(Orders[[#This Row],[currency]]="NGN",Orders[[#This Row],[Sales price]]/$T$2,Orders[[#This Row],[Sales price]]/$T$3)</f>
        <v>5.1875</v>
      </c>
      <c r="L1598" s="3" t="s">
        <v>50</v>
      </c>
      <c r="M1598" s="3" t="s">
        <v>104</v>
      </c>
      <c r="N1598" s="3" t="s">
        <v>86</v>
      </c>
      <c r="O1598" s="3" t="s">
        <v>87</v>
      </c>
      <c r="P1598" s="3" t="s">
        <v>10</v>
      </c>
      <c r="Q1598" s="3" t="s">
        <v>88</v>
      </c>
    </row>
    <row r="1599" spans="1:17" ht="15.75" customHeight="1" x14ac:dyDescent="0.45">
      <c r="A1599" s="15">
        <v>44383.383333333331</v>
      </c>
      <c r="B1599" s="3" t="s">
        <v>934</v>
      </c>
      <c r="C1599" s="3" t="s">
        <v>45</v>
      </c>
      <c r="D1599" s="3" t="s">
        <v>81</v>
      </c>
      <c r="E1599" s="3" t="s">
        <v>99</v>
      </c>
      <c r="F1599" s="3" t="s">
        <v>64</v>
      </c>
      <c r="G1599" s="16">
        <v>2</v>
      </c>
      <c r="H1599" s="16" t="str">
        <f>IF(Orders[[#This Row],[Quantity]]&lt;101,"Low End",IF(Orders[[#This Row],[Quantity]]&lt;301,"Mid End","High End"))</f>
        <v>Low End</v>
      </c>
      <c r="I1599" s="17">
        <v>38.18</v>
      </c>
      <c r="J1599" s="17">
        <f>Orders[[#This Row],[Unit Price]]*Orders[[#This Row],[Quantity]]</f>
        <v>76.36</v>
      </c>
      <c r="K1599" s="45">
        <f>IF(Orders[[#This Row],[currency]]="NGN",Orders[[#This Row],[Sales price]]/$T$2,Orders[[#This Row],[Sales price]]/$T$3)</f>
        <v>5.1875</v>
      </c>
      <c r="L1599" s="3" t="s">
        <v>50</v>
      </c>
      <c r="M1599" s="3" t="s">
        <v>104</v>
      </c>
      <c r="N1599" s="3" t="s">
        <v>86</v>
      </c>
      <c r="O1599" s="3" t="s">
        <v>87</v>
      </c>
      <c r="P1599" s="3" t="s">
        <v>10</v>
      </c>
      <c r="Q1599" s="3" t="s">
        <v>88</v>
      </c>
    </row>
    <row r="1600" spans="1:17" ht="15.75" customHeight="1" x14ac:dyDescent="0.45">
      <c r="A1600" s="15">
        <v>44383.384027777778</v>
      </c>
      <c r="B1600" s="3" t="s">
        <v>935</v>
      </c>
      <c r="C1600" s="3" t="s">
        <v>61</v>
      </c>
      <c r="D1600" s="3" t="s">
        <v>46</v>
      </c>
      <c r="E1600" s="3" t="s">
        <v>47</v>
      </c>
      <c r="F1600" s="3" t="s">
        <v>48</v>
      </c>
      <c r="G1600" s="16">
        <v>1</v>
      </c>
      <c r="H1600" s="16" t="str">
        <f>IF(Orders[[#This Row],[Quantity]]&lt;101,"Low End",IF(Orders[[#This Row],[Quantity]]&lt;301,"Mid End","High End"))</f>
        <v>Low End</v>
      </c>
      <c r="I1600" s="17">
        <v>3200</v>
      </c>
      <c r="J1600" s="17">
        <f>Orders[[#This Row],[Unit Price]]*Orders[[#This Row],[Quantity]]</f>
        <v>3200</v>
      </c>
      <c r="K1600" s="45">
        <f>IF(Orders[[#This Row],[currency]]="NGN",Orders[[#This Row],[Sales price]]/$T$2,Orders[[#This Row],[Sales price]]/$T$3)</f>
        <v>7.9601990049751246</v>
      </c>
      <c r="L1600" s="3" t="s">
        <v>58</v>
      </c>
      <c r="M1600" s="3" t="s">
        <v>94</v>
      </c>
      <c r="N1600" s="3" t="s">
        <v>52</v>
      </c>
      <c r="O1600" s="3" t="s">
        <v>53</v>
      </c>
      <c r="P1600" s="3" t="s">
        <v>13</v>
      </c>
      <c r="Q1600" s="3" t="s">
        <v>54</v>
      </c>
    </row>
    <row r="1601" spans="1:17" ht="15.75" customHeight="1" x14ac:dyDescent="0.45">
      <c r="A1601" s="15">
        <v>44383.384027777778</v>
      </c>
      <c r="B1601" s="3" t="s">
        <v>935</v>
      </c>
      <c r="C1601" s="3" t="s">
        <v>61</v>
      </c>
      <c r="D1601" s="3" t="s">
        <v>62</v>
      </c>
      <c r="E1601" s="3" t="s">
        <v>63</v>
      </c>
      <c r="F1601" s="3" t="s">
        <v>64</v>
      </c>
      <c r="G1601" s="16">
        <v>1</v>
      </c>
      <c r="H1601" s="16" t="str">
        <f>IF(Orders[[#This Row],[Quantity]]&lt;101,"Low End",IF(Orders[[#This Row],[Quantity]]&lt;301,"Mid End","High End"))</f>
        <v>Low End</v>
      </c>
      <c r="I1601" s="17">
        <v>2400</v>
      </c>
      <c r="J1601" s="17">
        <f>Orders[[#This Row],[Unit Price]]*Orders[[#This Row],[Quantity]]</f>
        <v>2400</v>
      </c>
      <c r="K1601" s="45">
        <f>IF(Orders[[#This Row],[currency]]="NGN",Orders[[#This Row],[Sales price]]/$T$2,Orders[[#This Row],[Sales price]]/$T$3)</f>
        <v>5.9701492537313436</v>
      </c>
      <c r="L1601" s="3" t="s">
        <v>58</v>
      </c>
      <c r="M1601" s="3" t="s">
        <v>94</v>
      </c>
      <c r="N1601" s="3" t="s">
        <v>52</v>
      </c>
      <c r="O1601" s="3" t="s">
        <v>53</v>
      </c>
      <c r="P1601" s="3" t="s">
        <v>13</v>
      </c>
      <c r="Q1601" s="3" t="s">
        <v>54</v>
      </c>
    </row>
    <row r="1602" spans="1:17" ht="15.75" customHeight="1" x14ac:dyDescent="0.45">
      <c r="A1602" s="15">
        <v>44383.384027777778</v>
      </c>
      <c r="B1602" s="3" t="s">
        <v>935</v>
      </c>
      <c r="C1602" s="3" t="s">
        <v>61</v>
      </c>
      <c r="D1602" s="3" t="s">
        <v>92</v>
      </c>
      <c r="E1602" s="3" t="s">
        <v>107</v>
      </c>
      <c r="F1602" s="3" t="s">
        <v>83</v>
      </c>
      <c r="G1602" s="16">
        <v>1</v>
      </c>
      <c r="H1602" s="16" t="str">
        <f>IF(Orders[[#This Row],[Quantity]]&lt;101,"Low End",IF(Orders[[#This Row],[Quantity]]&lt;301,"Mid End","High End"))</f>
        <v>Low End</v>
      </c>
      <c r="I1602" s="17">
        <v>2500</v>
      </c>
      <c r="J1602" s="17">
        <f>Orders[[#This Row],[Unit Price]]*Orders[[#This Row],[Quantity]]</f>
        <v>2500</v>
      </c>
      <c r="K1602" s="45">
        <f>IF(Orders[[#This Row],[currency]]="NGN",Orders[[#This Row],[Sales price]]/$T$2,Orders[[#This Row],[Sales price]]/$T$3)</f>
        <v>6.2189054726368163</v>
      </c>
      <c r="L1602" s="3" t="s">
        <v>58</v>
      </c>
      <c r="M1602" s="3" t="s">
        <v>94</v>
      </c>
      <c r="N1602" s="3" t="s">
        <v>52</v>
      </c>
      <c r="O1602" s="3" t="s">
        <v>53</v>
      </c>
      <c r="P1602" s="3" t="s">
        <v>13</v>
      </c>
      <c r="Q1602" s="3" t="s">
        <v>54</v>
      </c>
    </row>
    <row r="1603" spans="1:17" ht="15.75" customHeight="1" x14ac:dyDescent="0.45">
      <c r="A1603" s="15">
        <v>44383.38958333333</v>
      </c>
      <c r="B1603" s="3" t="s">
        <v>936</v>
      </c>
      <c r="C1603" s="3" t="s">
        <v>45</v>
      </c>
      <c r="D1603" s="3" t="s">
        <v>46</v>
      </c>
      <c r="E1603" s="3" t="s">
        <v>47</v>
      </c>
      <c r="F1603" s="3" t="s">
        <v>48</v>
      </c>
      <c r="G1603" s="16">
        <v>1</v>
      </c>
      <c r="H1603" s="16" t="str">
        <f>IF(Orders[[#This Row],[Quantity]]&lt;101,"Low End",IF(Orders[[#This Row],[Quantity]]&lt;301,"Mid End","High End"))</f>
        <v>Low End</v>
      </c>
      <c r="I1603" s="17">
        <v>3200</v>
      </c>
      <c r="J1603" s="17">
        <f>Orders[[#This Row],[Unit Price]]*Orders[[#This Row],[Quantity]]</f>
        <v>3200</v>
      </c>
      <c r="K1603" s="45">
        <f>IF(Orders[[#This Row],[currency]]="NGN",Orders[[#This Row],[Sales price]]/$T$2,Orders[[#This Row],[Sales price]]/$T$3)</f>
        <v>7.9601990049751246</v>
      </c>
      <c r="L1603" s="3" t="s">
        <v>50</v>
      </c>
      <c r="M1603" s="3" t="s">
        <v>135</v>
      </c>
      <c r="N1603" s="3" t="s">
        <v>52</v>
      </c>
      <c r="O1603" s="3" t="s">
        <v>53</v>
      </c>
      <c r="P1603" s="3" t="s">
        <v>13</v>
      </c>
      <c r="Q1603" s="3" t="s">
        <v>54</v>
      </c>
    </row>
    <row r="1604" spans="1:17" ht="15.75" customHeight="1" x14ac:dyDescent="0.45">
      <c r="A1604" s="15">
        <v>44383.38958333333</v>
      </c>
      <c r="B1604" s="3" t="s">
        <v>936</v>
      </c>
      <c r="C1604" s="3" t="s">
        <v>45</v>
      </c>
      <c r="D1604" s="3" t="s">
        <v>62</v>
      </c>
      <c r="E1604" s="3" t="s">
        <v>134</v>
      </c>
      <c r="F1604" s="3" t="s">
        <v>64</v>
      </c>
      <c r="G1604" s="16">
        <v>1</v>
      </c>
      <c r="H1604" s="16" t="str">
        <f>IF(Orders[[#This Row],[Quantity]]&lt;101,"Low End",IF(Orders[[#This Row],[Quantity]]&lt;301,"Mid End","High End"))</f>
        <v>Low End</v>
      </c>
      <c r="I1604" s="17">
        <v>3700</v>
      </c>
      <c r="J1604" s="17">
        <f>Orders[[#This Row],[Unit Price]]*Orders[[#This Row],[Quantity]]</f>
        <v>3700</v>
      </c>
      <c r="K1604" s="45">
        <f>IF(Orders[[#This Row],[currency]]="NGN",Orders[[#This Row],[Sales price]]/$T$2,Orders[[#This Row],[Sales price]]/$T$3)</f>
        <v>9.2039800995024876</v>
      </c>
      <c r="L1604" s="3" t="s">
        <v>50</v>
      </c>
      <c r="M1604" s="3" t="s">
        <v>135</v>
      </c>
      <c r="N1604" s="3" t="s">
        <v>52</v>
      </c>
      <c r="O1604" s="3" t="s">
        <v>53</v>
      </c>
      <c r="P1604" s="3" t="s">
        <v>13</v>
      </c>
      <c r="Q1604" s="3" t="s">
        <v>54</v>
      </c>
    </row>
    <row r="1605" spans="1:17" ht="15.75" customHeight="1" x14ac:dyDescent="0.45">
      <c r="A1605" s="15">
        <v>44383.38958333333</v>
      </c>
      <c r="B1605" s="3" t="s">
        <v>936</v>
      </c>
      <c r="C1605" s="3" t="s">
        <v>45</v>
      </c>
      <c r="D1605" s="3" t="s">
        <v>92</v>
      </c>
      <c r="E1605" s="3" t="s">
        <v>107</v>
      </c>
      <c r="F1605" s="3" t="s">
        <v>83</v>
      </c>
      <c r="G1605" s="16">
        <v>1</v>
      </c>
      <c r="H1605" s="16" t="str">
        <f>IF(Orders[[#This Row],[Quantity]]&lt;101,"Low End",IF(Orders[[#This Row],[Quantity]]&lt;301,"Mid End","High End"))</f>
        <v>Low End</v>
      </c>
      <c r="I1605" s="17">
        <v>2500</v>
      </c>
      <c r="J1605" s="17">
        <f>Orders[[#This Row],[Unit Price]]*Orders[[#This Row],[Quantity]]</f>
        <v>2500</v>
      </c>
      <c r="K1605" s="45">
        <f>IF(Orders[[#This Row],[currency]]="NGN",Orders[[#This Row],[Sales price]]/$T$2,Orders[[#This Row],[Sales price]]/$T$3)</f>
        <v>6.2189054726368163</v>
      </c>
      <c r="L1605" s="3" t="s">
        <v>50</v>
      </c>
      <c r="M1605" s="3" t="s">
        <v>135</v>
      </c>
      <c r="N1605" s="3" t="s">
        <v>52</v>
      </c>
      <c r="O1605" s="3" t="s">
        <v>53</v>
      </c>
      <c r="P1605" s="3" t="s">
        <v>13</v>
      </c>
      <c r="Q1605" s="3" t="s">
        <v>54</v>
      </c>
    </row>
    <row r="1606" spans="1:17" ht="15.75" customHeight="1" x14ac:dyDescent="0.45">
      <c r="A1606" s="15">
        <v>44383.39166666667</v>
      </c>
      <c r="B1606" s="3" t="s">
        <v>937</v>
      </c>
      <c r="C1606" s="3" t="s">
        <v>45</v>
      </c>
      <c r="D1606" s="3" t="s">
        <v>81</v>
      </c>
      <c r="E1606" s="3" t="s">
        <v>180</v>
      </c>
      <c r="F1606" s="3" t="s">
        <v>48</v>
      </c>
      <c r="G1606" s="16">
        <v>1</v>
      </c>
      <c r="H1606" s="16" t="str">
        <f>IF(Orders[[#This Row],[Quantity]]&lt;101,"Low End",IF(Orders[[#This Row],[Quantity]]&lt;301,"Mid End","High End"))</f>
        <v>Low End</v>
      </c>
      <c r="I1606" s="17">
        <v>99.82</v>
      </c>
      <c r="J1606" s="17">
        <f>Orders[[#This Row],[Unit Price]]*Orders[[#This Row],[Quantity]]</f>
        <v>99.82</v>
      </c>
      <c r="K1606" s="45">
        <f>IF(Orders[[#This Row],[currency]]="NGN",Orders[[#This Row],[Sales price]]/$T$2,Orders[[#This Row],[Sales price]]/$T$3)</f>
        <v>6.7812499999999991</v>
      </c>
      <c r="L1606" s="3" t="s">
        <v>50</v>
      </c>
      <c r="M1606" s="3" t="s">
        <v>85</v>
      </c>
      <c r="N1606" s="3" t="s">
        <v>86</v>
      </c>
      <c r="O1606" s="3" t="s">
        <v>87</v>
      </c>
      <c r="P1606" s="3" t="s">
        <v>10</v>
      </c>
      <c r="Q1606" s="3" t="s">
        <v>88</v>
      </c>
    </row>
    <row r="1607" spans="1:17" ht="15.75" customHeight="1" x14ac:dyDescent="0.45">
      <c r="A1607" s="15">
        <v>44383.39166666667</v>
      </c>
      <c r="B1607" s="3" t="s">
        <v>937</v>
      </c>
      <c r="C1607" s="3" t="s">
        <v>45</v>
      </c>
      <c r="D1607" s="3" t="s">
        <v>81</v>
      </c>
      <c r="E1607" s="3" t="s">
        <v>105</v>
      </c>
      <c r="F1607" s="3" t="s">
        <v>83</v>
      </c>
      <c r="G1607" s="16">
        <v>3</v>
      </c>
      <c r="H1607" s="16" t="str">
        <f>IF(Orders[[#This Row],[Quantity]]&lt;101,"Low End",IF(Orders[[#This Row],[Quantity]]&lt;301,"Mid End","High End"))</f>
        <v>Low End</v>
      </c>
      <c r="I1607" s="17">
        <v>23.99</v>
      </c>
      <c r="J1607" s="17">
        <f>Orders[[#This Row],[Unit Price]]*Orders[[#This Row],[Quantity]]</f>
        <v>71.97</v>
      </c>
      <c r="K1607" s="45">
        <f>IF(Orders[[#This Row],[currency]]="NGN",Orders[[#This Row],[Sales price]]/$T$2,Orders[[#This Row],[Sales price]]/$T$3)</f>
        <v>4.8892663043478262</v>
      </c>
      <c r="L1607" s="3" t="s">
        <v>50</v>
      </c>
      <c r="M1607" s="3" t="s">
        <v>85</v>
      </c>
      <c r="N1607" s="3" t="s">
        <v>86</v>
      </c>
      <c r="O1607" s="3" t="s">
        <v>87</v>
      </c>
      <c r="P1607" s="3" t="s">
        <v>10</v>
      </c>
      <c r="Q1607" s="3" t="s">
        <v>88</v>
      </c>
    </row>
    <row r="1608" spans="1:17" ht="15.75" customHeight="1" x14ac:dyDescent="0.45">
      <c r="A1608" s="15">
        <v>44383.39166666667</v>
      </c>
      <c r="B1608" s="3" t="s">
        <v>938</v>
      </c>
      <c r="C1608" s="3" t="s">
        <v>61</v>
      </c>
      <c r="D1608" s="3" t="s">
        <v>81</v>
      </c>
      <c r="E1608" s="3" t="s">
        <v>97</v>
      </c>
      <c r="F1608" s="3" t="s">
        <v>83</v>
      </c>
      <c r="G1608" s="16">
        <v>9</v>
      </c>
      <c r="H1608" s="16" t="str">
        <f>IF(Orders[[#This Row],[Quantity]]&lt;101,"Low End",IF(Orders[[#This Row],[Quantity]]&lt;301,"Mid End","High End"))</f>
        <v>Low End</v>
      </c>
      <c r="I1608" s="17">
        <v>27.46</v>
      </c>
      <c r="J1608" s="17">
        <f>Orders[[#This Row],[Unit Price]]*Orders[[#This Row],[Quantity]]</f>
        <v>247.14000000000001</v>
      </c>
      <c r="K1608" s="45">
        <f>IF(Orders[[#This Row],[currency]]="NGN",Orders[[#This Row],[Sales price]]/$T$2,Orders[[#This Row],[Sales price]]/$T$3)</f>
        <v>16.789402173913043</v>
      </c>
      <c r="L1608" s="3" t="s">
        <v>50</v>
      </c>
      <c r="M1608" s="3" t="s">
        <v>104</v>
      </c>
      <c r="N1608" s="3" t="s">
        <v>86</v>
      </c>
      <c r="O1608" s="3" t="s">
        <v>87</v>
      </c>
      <c r="P1608" s="3" t="s">
        <v>10</v>
      </c>
      <c r="Q1608" s="3" t="s">
        <v>54</v>
      </c>
    </row>
    <row r="1609" spans="1:17" ht="15.75" customHeight="1" x14ac:dyDescent="0.45">
      <c r="A1609" s="15">
        <v>44383.39166666667</v>
      </c>
      <c r="B1609" s="3" t="s">
        <v>938</v>
      </c>
      <c r="C1609" s="3" t="s">
        <v>61</v>
      </c>
      <c r="D1609" s="3" t="s">
        <v>81</v>
      </c>
      <c r="E1609" s="3" t="s">
        <v>99</v>
      </c>
      <c r="F1609" s="3" t="s">
        <v>64</v>
      </c>
      <c r="G1609" s="16">
        <v>2</v>
      </c>
      <c r="H1609" s="16" t="str">
        <f>IF(Orders[[#This Row],[Quantity]]&lt;101,"Low End",IF(Orders[[#This Row],[Quantity]]&lt;301,"Mid End","High End"))</f>
        <v>Low End</v>
      </c>
      <c r="I1609" s="17">
        <v>38.18</v>
      </c>
      <c r="J1609" s="17">
        <f>Orders[[#This Row],[Unit Price]]*Orders[[#This Row],[Quantity]]</f>
        <v>76.36</v>
      </c>
      <c r="K1609" s="45">
        <f>IF(Orders[[#This Row],[currency]]="NGN",Orders[[#This Row],[Sales price]]/$T$2,Orders[[#This Row],[Sales price]]/$T$3)</f>
        <v>5.1875</v>
      </c>
      <c r="L1609" s="3" t="s">
        <v>50</v>
      </c>
      <c r="M1609" s="3" t="s">
        <v>104</v>
      </c>
      <c r="N1609" s="3" t="s">
        <v>86</v>
      </c>
      <c r="O1609" s="3" t="s">
        <v>87</v>
      </c>
      <c r="P1609" s="3" t="s">
        <v>10</v>
      </c>
      <c r="Q1609" s="3" t="s">
        <v>54</v>
      </c>
    </row>
    <row r="1610" spans="1:17" ht="15.75" customHeight="1" x14ac:dyDescent="0.45">
      <c r="A1610" s="15">
        <v>44383.39166666667</v>
      </c>
      <c r="B1610" s="3" t="s">
        <v>938</v>
      </c>
      <c r="C1610" s="3" t="s">
        <v>61</v>
      </c>
      <c r="D1610" s="3" t="s">
        <v>81</v>
      </c>
      <c r="E1610" s="3" t="s">
        <v>150</v>
      </c>
      <c r="F1610" s="3" t="s">
        <v>83</v>
      </c>
      <c r="G1610" s="16">
        <v>9</v>
      </c>
      <c r="H1610" s="16" t="str">
        <f>IF(Orders[[#This Row],[Quantity]]&lt;101,"Low End",IF(Orders[[#This Row],[Quantity]]&lt;301,"Mid End","High End"))</f>
        <v>Low End</v>
      </c>
      <c r="I1610" s="17">
        <v>19.989999999999998</v>
      </c>
      <c r="J1610" s="17">
        <f>Orders[[#This Row],[Unit Price]]*Orders[[#This Row],[Quantity]]</f>
        <v>179.91</v>
      </c>
      <c r="K1610" s="45">
        <f>IF(Orders[[#This Row],[currency]]="NGN",Orders[[#This Row],[Sales price]]/$T$2,Orders[[#This Row],[Sales price]]/$T$3)</f>
        <v>12.222146739130434</v>
      </c>
      <c r="L1610" s="3" t="s">
        <v>50</v>
      </c>
      <c r="M1610" s="3" t="s">
        <v>104</v>
      </c>
      <c r="N1610" s="3" t="s">
        <v>86</v>
      </c>
      <c r="O1610" s="3" t="s">
        <v>87</v>
      </c>
      <c r="P1610" s="3" t="s">
        <v>10</v>
      </c>
      <c r="Q1610" s="3" t="s">
        <v>54</v>
      </c>
    </row>
    <row r="1611" spans="1:17" ht="15.75" customHeight="1" x14ac:dyDescent="0.45">
      <c r="A1611" s="15">
        <v>44383.39166666667</v>
      </c>
      <c r="B1611" s="3" t="s">
        <v>938</v>
      </c>
      <c r="C1611" s="3" t="s">
        <v>61</v>
      </c>
      <c r="D1611" s="3" t="s">
        <v>81</v>
      </c>
      <c r="E1611" s="3" t="s">
        <v>117</v>
      </c>
      <c r="F1611" s="3" t="s">
        <v>64</v>
      </c>
      <c r="G1611" s="16">
        <v>2</v>
      </c>
      <c r="H1611" s="16" t="str">
        <f>IF(Orders[[#This Row],[Quantity]]&lt;101,"Low End",IF(Orders[[#This Row],[Quantity]]&lt;301,"Mid End","High End"))</f>
        <v>Low End</v>
      </c>
      <c r="I1611" s="17">
        <v>60.26</v>
      </c>
      <c r="J1611" s="17">
        <f>Orders[[#This Row],[Unit Price]]*Orders[[#This Row],[Quantity]]</f>
        <v>120.52</v>
      </c>
      <c r="K1611" s="45">
        <f>IF(Orders[[#This Row],[currency]]="NGN",Orders[[#This Row],[Sales price]]/$T$2,Orders[[#This Row],[Sales price]]/$T$3)</f>
        <v>8.1875</v>
      </c>
      <c r="L1611" s="3" t="s">
        <v>50</v>
      </c>
      <c r="M1611" s="3" t="s">
        <v>104</v>
      </c>
      <c r="N1611" s="3" t="s">
        <v>86</v>
      </c>
      <c r="O1611" s="3" t="s">
        <v>87</v>
      </c>
      <c r="P1611" s="3" t="s">
        <v>10</v>
      </c>
      <c r="Q1611" s="3" t="s">
        <v>54</v>
      </c>
    </row>
    <row r="1612" spans="1:17" ht="15.75" customHeight="1" x14ac:dyDescent="0.45">
      <c r="A1612" s="15">
        <v>44383.39166666667</v>
      </c>
      <c r="B1612" s="3" t="s">
        <v>938</v>
      </c>
      <c r="C1612" s="3" t="s">
        <v>61</v>
      </c>
      <c r="D1612" s="3" t="s">
        <v>81</v>
      </c>
      <c r="E1612" s="3" t="s">
        <v>116</v>
      </c>
      <c r="F1612" s="3" t="s">
        <v>64</v>
      </c>
      <c r="G1612" s="16">
        <v>1</v>
      </c>
      <c r="H1612" s="16" t="str">
        <f>IF(Orders[[#This Row],[Quantity]]&lt;101,"Low End",IF(Orders[[#This Row],[Quantity]]&lt;301,"Mid End","High End"))</f>
        <v>Low End</v>
      </c>
      <c r="I1612" s="17">
        <v>69.459999999999994</v>
      </c>
      <c r="J1612" s="17">
        <f>Orders[[#This Row],[Unit Price]]*Orders[[#This Row],[Quantity]]</f>
        <v>69.459999999999994</v>
      </c>
      <c r="K1612" s="45">
        <f>IF(Orders[[#This Row],[currency]]="NGN",Orders[[#This Row],[Sales price]]/$T$2,Orders[[#This Row],[Sales price]]/$T$3)</f>
        <v>4.7187499999999991</v>
      </c>
      <c r="L1612" s="3" t="s">
        <v>50</v>
      </c>
      <c r="M1612" s="3" t="s">
        <v>104</v>
      </c>
      <c r="N1612" s="3" t="s">
        <v>86</v>
      </c>
      <c r="O1612" s="3" t="s">
        <v>87</v>
      </c>
      <c r="P1612" s="3" t="s">
        <v>10</v>
      </c>
      <c r="Q1612" s="3" t="s">
        <v>54</v>
      </c>
    </row>
    <row r="1613" spans="1:17" ht="15.75" customHeight="1" x14ac:dyDescent="0.45">
      <c r="A1613" s="15">
        <v>44383.392361111109</v>
      </c>
      <c r="B1613" s="3" t="s">
        <v>939</v>
      </c>
      <c r="C1613" s="3" t="s">
        <v>45</v>
      </c>
      <c r="D1613" s="3" t="s">
        <v>81</v>
      </c>
      <c r="E1613" s="3" t="s">
        <v>271</v>
      </c>
      <c r="F1613" s="3" t="s">
        <v>78</v>
      </c>
      <c r="G1613" s="16">
        <v>1</v>
      </c>
      <c r="H1613" s="16" t="str">
        <f>IF(Orders[[#This Row],[Quantity]]&lt;101,"Low End",IF(Orders[[#This Row],[Quantity]]&lt;301,"Mid End","High End"))</f>
        <v>Low End</v>
      </c>
      <c r="I1613" s="17">
        <v>55.55</v>
      </c>
      <c r="J1613" s="17">
        <f>Orders[[#This Row],[Unit Price]]*Orders[[#This Row],[Quantity]]</f>
        <v>55.55</v>
      </c>
      <c r="K1613" s="45">
        <f>IF(Orders[[#This Row],[currency]]="NGN",Orders[[#This Row],[Sales price]]/$T$2,Orders[[#This Row],[Sales price]]/$T$3)</f>
        <v>3.773777173913043</v>
      </c>
      <c r="L1613" s="3" t="s">
        <v>50</v>
      </c>
      <c r="M1613" s="3" t="s">
        <v>85</v>
      </c>
      <c r="N1613" s="3" t="s">
        <v>86</v>
      </c>
      <c r="O1613" s="3" t="s">
        <v>87</v>
      </c>
      <c r="P1613" s="3" t="s">
        <v>10</v>
      </c>
      <c r="Q1613" s="3" t="s">
        <v>54</v>
      </c>
    </row>
    <row r="1614" spans="1:17" ht="15.75" customHeight="1" x14ac:dyDescent="0.45">
      <c r="A1614" s="15">
        <v>44383.392361111109</v>
      </c>
      <c r="B1614" s="3" t="s">
        <v>939</v>
      </c>
      <c r="C1614" s="3" t="s">
        <v>45</v>
      </c>
      <c r="D1614" s="3" t="s">
        <v>81</v>
      </c>
      <c r="E1614" s="3" t="s">
        <v>234</v>
      </c>
      <c r="F1614" s="3" t="s">
        <v>78</v>
      </c>
      <c r="G1614" s="16">
        <v>1</v>
      </c>
      <c r="H1614" s="16" t="str">
        <f>IF(Orders[[#This Row],[Quantity]]&lt;101,"Low End",IF(Orders[[#This Row],[Quantity]]&lt;301,"Mid End","High End"))</f>
        <v>Low End</v>
      </c>
      <c r="I1614" s="17">
        <v>56.86</v>
      </c>
      <c r="J1614" s="17">
        <f>Orders[[#This Row],[Unit Price]]*Orders[[#This Row],[Quantity]]</f>
        <v>56.86</v>
      </c>
      <c r="K1614" s="45">
        <f>IF(Orders[[#This Row],[currency]]="NGN",Orders[[#This Row],[Sales price]]/$T$2,Orders[[#This Row],[Sales price]]/$T$3)</f>
        <v>3.8627717391304346</v>
      </c>
      <c r="L1614" s="3" t="s">
        <v>50</v>
      </c>
      <c r="M1614" s="3" t="s">
        <v>85</v>
      </c>
      <c r="N1614" s="3" t="s">
        <v>86</v>
      </c>
      <c r="O1614" s="3" t="s">
        <v>87</v>
      </c>
      <c r="P1614" s="3" t="s">
        <v>10</v>
      </c>
      <c r="Q1614" s="3" t="s">
        <v>54</v>
      </c>
    </row>
    <row r="1615" spans="1:17" ht="15.75" customHeight="1" x14ac:dyDescent="0.45">
      <c r="A1615" s="15">
        <v>44383.392361111109</v>
      </c>
      <c r="B1615" s="3" t="s">
        <v>939</v>
      </c>
      <c r="C1615" s="3" t="s">
        <v>45</v>
      </c>
      <c r="D1615" s="3" t="s">
        <v>81</v>
      </c>
      <c r="E1615" s="3" t="s">
        <v>271</v>
      </c>
      <c r="F1615" s="3" t="s">
        <v>78</v>
      </c>
      <c r="G1615" s="16">
        <v>1</v>
      </c>
      <c r="H1615" s="16" t="str">
        <f>IF(Orders[[#This Row],[Quantity]]&lt;101,"Low End",IF(Orders[[#This Row],[Quantity]]&lt;301,"Mid End","High End"))</f>
        <v>Low End</v>
      </c>
      <c r="I1615" s="17">
        <v>55.55</v>
      </c>
      <c r="J1615" s="17">
        <f>Orders[[#This Row],[Unit Price]]*Orders[[#This Row],[Quantity]]</f>
        <v>55.55</v>
      </c>
      <c r="K1615" s="45">
        <f>IF(Orders[[#This Row],[currency]]="NGN",Orders[[#This Row],[Sales price]]/$T$2,Orders[[#This Row],[Sales price]]/$T$3)</f>
        <v>3.773777173913043</v>
      </c>
      <c r="L1615" s="3" t="s">
        <v>50</v>
      </c>
      <c r="M1615" s="3" t="s">
        <v>85</v>
      </c>
      <c r="N1615" s="3" t="s">
        <v>86</v>
      </c>
      <c r="O1615" s="3" t="s">
        <v>87</v>
      </c>
      <c r="P1615" s="3" t="s">
        <v>10</v>
      </c>
      <c r="Q1615" s="3" t="s">
        <v>54</v>
      </c>
    </row>
    <row r="1616" spans="1:17" ht="15.75" customHeight="1" x14ac:dyDescent="0.45">
      <c r="A1616" s="15">
        <v>44383.392361111109</v>
      </c>
      <c r="B1616" s="3" t="s">
        <v>939</v>
      </c>
      <c r="C1616" s="3" t="s">
        <v>45</v>
      </c>
      <c r="D1616" s="3" t="s">
        <v>81</v>
      </c>
      <c r="E1616" s="3" t="s">
        <v>234</v>
      </c>
      <c r="F1616" s="3" t="s">
        <v>78</v>
      </c>
      <c r="G1616" s="16">
        <v>1</v>
      </c>
      <c r="H1616" s="16" t="str">
        <f>IF(Orders[[#This Row],[Quantity]]&lt;101,"Low End",IF(Orders[[#This Row],[Quantity]]&lt;301,"Mid End","High End"))</f>
        <v>Low End</v>
      </c>
      <c r="I1616" s="17">
        <v>56.86</v>
      </c>
      <c r="J1616" s="17">
        <f>Orders[[#This Row],[Unit Price]]*Orders[[#This Row],[Quantity]]</f>
        <v>56.86</v>
      </c>
      <c r="K1616" s="45">
        <f>IF(Orders[[#This Row],[currency]]="NGN",Orders[[#This Row],[Sales price]]/$T$2,Orders[[#This Row],[Sales price]]/$T$3)</f>
        <v>3.8627717391304346</v>
      </c>
      <c r="L1616" s="3" t="s">
        <v>50</v>
      </c>
      <c r="M1616" s="3" t="s">
        <v>85</v>
      </c>
      <c r="N1616" s="3" t="s">
        <v>86</v>
      </c>
      <c r="O1616" s="3" t="s">
        <v>87</v>
      </c>
      <c r="P1616" s="3" t="s">
        <v>10</v>
      </c>
      <c r="Q1616" s="3" t="s">
        <v>54</v>
      </c>
    </row>
    <row r="1617" spans="1:17" ht="15.75" customHeight="1" x14ac:dyDescent="0.45">
      <c r="A1617" s="15">
        <v>44383.396527777775</v>
      </c>
      <c r="B1617" s="3" t="s">
        <v>940</v>
      </c>
      <c r="C1617" s="3" t="s">
        <v>67</v>
      </c>
      <c r="D1617" s="3" t="s">
        <v>81</v>
      </c>
      <c r="E1617" s="3" t="s">
        <v>105</v>
      </c>
      <c r="F1617" s="3" t="s">
        <v>83</v>
      </c>
      <c r="G1617" s="16">
        <v>2</v>
      </c>
      <c r="H1617" s="16" t="str">
        <f>IF(Orders[[#This Row],[Quantity]]&lt;101,"Low End",IF(Orders[[#This Row],[Quantity]]&lt;301,"Mid End","High End"))</f>
        <v>Low End</v>
      </c>
      <c r="I1617" s="17">
        <v>47.47</v>
      </c>
      <c r="J1617" s="17">
        <f>Orders[[#This Row],[Unit Price]]*Orders[[#This Row],[Quantity]]</f>
        <v>94.94</v>
      </c>
      <c r="K1617" s="45">
        <f>IF(Orders[[#This Row],[currency]]="NGN",Orders[[#This Row],[Sales price]]/$T$2,Orders[[#This Row],[Sales price]]/$T$3)</f>
        <v>6.4497282608695645</v>
      </c>
      <c r="L1617" s="3" t="s">
        <v>58</v>
      </c>
      <c r="M1617" s="3" t="s">
        <v>85</v>
      </c>
      <c r="N1617" s="3" t="s">
        <v>86</v>
      </c>
      <c r="O1617" s="3" t="s">
        <v>87</v>
      </c>
      <c r="P1617" s="3" t="s">
        <v>10</v>
      </c>
      <c r="Q1617" s="3" t="s">
        <v>88</v>
      </c>
    </row>
    <row r="1618" spans="1:17" ht="15.75" customHeight="1" x14ac:dyDescent="0.45">
      <c r="A1618" s="15">
        <v>44383.396527777775</v>
      </c>
      <c r="B1618" s="3" t="s">
        <v>940</v>
      </c>
      <c r="C1618" s="3" t="s">
        <v>67</v>
      </c>
      <c r="D1618" s="3" t="s">
        <v>81</v>
      </c>
      <c r="E1618" s="3" t="s">
        <v>82</v>
      </c>
      <c r="F1618" s="3" t="s">
        <v>83</v>
      </c>
      <c r="G1618" s="16">
        <v>1</v>
      </c>
      <c r="H1618" s="16" t="str">
        <f>IF(Orders[[#This Row],[Quantity]]&lt;101,"Low End",IF(Orders[[#This Row],[Quantity]]&lt;301,"Mid End","High End"))</f>
        <v>Low End</v>
      </c>
      <c r="I1618" s="17">
        <v>119.95</v>
      </c>
      <c r="J1618" s="17">
        <f>Orders[[#This Row],[Unit Price]]*Orders[[#This Row],[Quantity]]</f>
        <v>119.95</v>
      </c>
      <c r="K1618" s="45">
        <f>IF(Orders[[#This Row],[currency]]="NGN",Orders[[#This Row],[Sales price]]/$T$2,Orders[[#This Row],[Sales price]]/$T$3)</f>
        <v>8.148777173913043</v>
      </c>
      <c r="L1618" s="3" t="s">
        <v>58</v>
      </c>
      <c r="M1618" s="3" t="s">
        <v>85</v>
      </c>
      <c r="N1618" s="3" t="s">
        <v>86</v>
      </c>
      <c r="O1618" s="3" t="s">
        <v>87</v>
      </c>
      <c r="P1618" s="3" t="s">
        <v>10</v>
      </c>
      <c r="Q1618" s="3" t="s">
        <v>88</v>
      </c>
    </row>
    <row r="1619" spans="1:17" ht="15.75" customHeight="1" x14ac:dyDescent="0.45">
      <c r="A1619" s="15">
        <v>44383.396527777775</v>
      </c>
      <c r="B1619" s="3" t="s">
        <v>940</v>
      </c>
      <c r="C1619" s="3" t="s">
        <v>67</v>
      </c>
      <c r="D1619" s="3" t="s">
        <v>81</v>
      </c>
      <c r="E1619" s="3" t="s">
        <v>82</v>
      </c>
      <c r="F1619" s="3" t="s">
        <v>83</v>
      </c>
      <c r="G1619" s="16">
        <v>1</v>
      </c>
      <c r="H1619" s="16" t="str">
        <f>IF(Orders[[#This Row],[Quantity]]&lt;101,"Low End",IF(Orders[[#This Row],[Quantity]]&lt;301,"Mid End","High End"))</f>
        <v>Low End</v>
      </c>
      <c r="I1619" s="17">
        <v>83.63</v>
      </c>
      <c r="J1619" s="17">
        <f>Orders[[#This Row],[Unit Price]]*Orders[[#This Row],[Quantity]]</f>
        <v>83.63</v>
      </c>
      <c r="K1619" s="45">
        <f>IF(Orders[[#This Row],[currency]]="NGN",Orders[[#This Row],[Sales price]]/$T$2,Orders[[#This Row],[Sales price]]/$T$3)</f>
        <v>5.6813858695652169</v>
      </c>
      <c r="L1619" s="3" t="s">
        <v>58</v>
      </c>
      <c r="M1619" s="3" t="s">
        <v>85</v>
      </c>
      <c r="N1619" s="3" t="s">
        <v>86</v>
      </c>
      <c r="O1619" s="3" t="s">
        <v>87</v>
      </c>
      <c r="P1619" s="3" t="s">
        <v>10</v>
      </c>
      <c r="Q1619" s="3" t="s">
        <v>88</v>
      </c>
    </row>
    <row r="1620" spans="1:17" ht="15.75" customHeight="1" x14ac:dyDescent="0.45">
      <c r="A1620" s="15">
        <v>44383.396527777775</v>
      </c>
      <c r="B1620" s="3" t="s">
        <v>941</v>
      </c>
      <c r="C1620" s="3" t="s">
        <v>67</v>
      </c>
      <c r="D1620" s="3" t="s">
        <v>81</v>
      </c>
      <c r="E1620" s="3" t="s">
        <v>234</v>
      </c>
      <c r="F1620" s="3" t="s">
        <v>78</v>
      </c>
      <c r="G1620" s="16">
        <v>1</v>
      </c>
      <c r="H1620" s="16" t="str">
        <f>IF(Orders[[#This Row],[Quantity]]&lt;101,"Low End",IF(Orders[[#This Row],[Quantity]]&lt;301,"Mid End","High End"))</f>
        <v>Low End</v>
      </c>
      <c r="I1620" s="17">
        <v>56.86</v>
      </c>
      <c r="J1620" s="17">
        <f>Orders[[#This Row],[Unit Price]]*Orders[[#This Row],[Quantity]]</f>
        <v>56.86</v>
      </c>
      <c r="K1620" s="45">
        <f>IF(Orders[[#This Row],[currency]]="NGN",Orders[[#This Row],[Sales price]]/$T$2,Orders[[#This Row],[Sales price]]/$T$3)</f>
        <v>3.8627717391304346</v>
      </c>
      <c r="L1620" s="3" t="s">
        <v>50</v>
      </c>
      <c r="M1620" s="3" t="s">
        <v>85</v>
      </c>
      <c r="N1620" s="3" t="s">
        <v>86</v>
      </c>
      <c r="O1620" s="3" t="s">
        <v>87</v>
      </c>
      <c r="P1620" s="3" t="s">
        <v>10</v>
      </c>
      <c r="Q1620" s="3" t="s">
        <v>88</v>
      </c>
    </row>
    <row r="1621" spans="1:17" ht="15.75" customHeight="1" x14ac:dyDescent="0.45">
      <c r="A1621" s="15">
        <v>44383.396527777775</v>
      </c>
      <c r="B1621" s="3" t="s">
        <v>941</v>
      </c>
      <c r="C1621" s="3" t="s">
        <v>67</v>
      </c>
      <c r="D1621" s="3" t="s">
        <v>81</v>
      </c>
      <c r="E1621" s="3" t="s">
        <v>99</v>
      </c>
      <c r="F1621" s="3" t="s">
        <v>64</v>
      </c>
      <c r="G1621" s="16">
        <v>1</v>
      </c>
      <c r="H1621" s="16" t="str">
        <f>IF(Orders[[#This Row],[Quantity]]&lt;101,"Low End",IF(Orders[[#This Row],[Quantity]]&lt;301,"Mid End","High End"))</f>
        <v>Low End</v>
      </c>
      <c r="I1621" s="17">
        <v>38.18</v>
      </c>
      <c r="J1621" s="17">
        <f>Orders[[#This Row],[Unit Price]]*Orders[[#This Row],[Quantity]]</f>
        <v>38.18</v>
      </c>
      <c r="K1621" s="45">
        <f>IF(Orders[[#This Row],[currency]]="NGN",Orders[[#This Row],[Sales price]]/$T$2,Orders[[#This Row],[Sales price]]/$T$3)</f>
        <v>2.59375</v>
      </c>
      <c r="L1621" s="3" t="s">
        <v>50</v>
      </c>
      <c r="M1621" s="3" t="s">
        <v>85</v>
      </c>
      <c r="N1621" s="3" t="s">
        <v>86</v>
      </c>
      <c r="O1621" s="3" t="s">
        <v>87</v>
      </c>
      <c r="P1621" s="3" t="s">
        <v>10</v>
      </c>
      <c r="Q1621" s="3" t="s">
        <v>88</v>
      </c>
    </row>
    <row r="1622" spans="1:17" ht="15.75" customHeight="1" x14ac:dyDescent="0.45">
      <c r="A1622" s="15">
        <v>44383.396527777775</v>
      </c>
      <c r="B1622" s="3" t="s">
        <v>941</v>
      </c>
      <c r="C1622" s="3" t="s">
        <v>67</v>
      </c>
      <c r="D1622" s="3" t="s">
        <v>81</v>
      </c>
      <c r="E1622" s="3" t="s">
        <v>234</v>
      </c>
      <c r="F1622" s="3" t="s">
        <v>78</v>
      </c>
      <c r="G1622" s="16">
        <v>1</v>
      </c>
      <c r="H1622" s="16" t="str">
        <f>IF(Orders[[#This Row],[Quantity]]&lt;101,"Low End",IF(Orders[[#This Row],[Quantity]]&lt;301,"Mid End","High End"))</f>
        <v>Low End</v>
      </c>
      <c r="I1622" s="17">
        <v>89.77</v>
      </c>
      <c r="J1622" s="17">
        <f>Orders[[#This Row],[Unit Price]]*Orders[[#This Row],[Quantity]]</f>
        <v>89.77</v>
      </c>
      <c r="K1622" s="45">
        <f>IF(Orders[[#This Row],[currency]]="NGN",Orders[[#This Row],[Sales price]]/$T$2,Orders[[#This Row],[Sales price]]/$T$3)</f>
        <v>6.0985054347826084</v>
      </c>
      <c r="L1622" s="3" t="s">
        <v>50</v>
      </c>
      <c r="M1622" s="3" t="s">
        <v>85</v>
      </c>
      <c r="N1622" s="3" t="s">
        <v>86</v>
      </c>
      <c r="O1622" s="3" t="s">
        <v>87</v>
      </c>
      <c r="P1622" s="3" t="s">
        <v>10</v>
      </c>
      <c r="Q1622" s="3" t="s">
        <v>88</v>
      </c>
    </row>
    <row r="1623" spans="1:17" ht="15.75" customHeight="1" x14ac:dyDescent="0.45">
      <c r="A1623" s="15">
        <v>44383.397916666669</v>
      </c>
      <c r="B1623" s="3" t="s">
        <v>942</v>
      </c>
      <c r="C1623" s="3" t="s">
        <v>61</v>
      </c>
      <c r="D1623" s="3" t="s">
        <v>81</v>
      </c>
      <c r="E1623" s="3" t="s">
        <v>105</v>
      </c>
      <c r="F1623" s="3" t="s">
        <v>83</v>
      </c>
      <c r="G1623" s="16">
        <v>2</v>
      </c>
      <c r="H1623" s="16" t="str">
        <f>IF(Orders[[#This Row],[Quantity]]&lt;101,"Low End",IF(Orders[[#This Row],[Quantity]]&lt;301,"Mid End","High End"))</f>
        <v>Low End</v>
      </c>
      <c r="I1623" s="17">
        <v>71.900000000000006</v>
      </c>
      <c r="J1623" s="17">
        <f>Orders[[#This Row],[Unit Price]]*Orders[[#This Row],[Quantity]]</f>
        <v>143.80000000000001</v>
      </c>
      <c r="K1623" s="45">
        <f>IF(Orders[[#This Row],[currency]]="NGN",Orders[[#This Row],[Sales price]]/$T$2,Orders[[#This Row],[Sales price]]/$T$3)</f>
        <v>9.7690217391304355</v>
      </c>
      <c r="L1623" s="3" t="s">
        <v>50</v>
      </c>
      <c r="M1623" s="3" t="s">
        <v>85</v>
      </c>
      <c r="N1623" s="3" t="s">
        <v>86</v>
      </c>
      <c r="O1623" s="3" t="s">
        <v>87</v>
      </c>
      <c r="P1623" s="3" t="s">
        <v>10</v>
      </c>
      <c r="Q1623" s="3" t="s">
        <v>54</v>
      </c>
    </row>
    <row r="1624" spans="1:17" ht="15.75" customHeight="1" x14ac:dyDescent="0.45">
      <c r="A1624" s="15">
        <v>44383.397916666669</v>
      </c>
      <c r="B1624" s="3" t="s">
        <v>942</v>
      </c>
      <c r="C1624" s="3" t="s">
        <v>61</v>
      </c>
      <c r="D1624" s="3" t="s">
        <v>81</v>
      </c>
      <c r="E1624" s="3" t="s">
        <v>105</v>
      </c>
      <c r="F1624" s="3" t="s">
        <v>83</v>
      </c>
      <c r="G1624" s="16">
        <v>2</v>
      </c>
      <c r="H1624" s="16" t="str">
        <f>IF(Orders[[#This Row],[Quantity]]&lt;101,"Low End",IF(Orders[[#This Row],[Quantity]]&lt;301,"Mid End","High End"))</f>
        <v>Low End</v>
      </c>
      <c r="I1624" s="17">
        <v>38.159999999999997</v>
      </c>
      <c r="J1624" s="17">
        <f>Orders[[#This Row],[Unit Price]]*Orders[[#This Row],[Quantity]]</f>
        <v>76.319999999999993</v>
      </c>
      <c r="K1624" s="45">
        <f>IF(Orders[[#This Row],[currency]]="NGN",Orders[[#This Row],[Sales price]]/$T$2,Orders[[#This Row],[Sales price]]/$T$3)</f>
        <v>5.1847826086956514</v>
      </c>
      <c r="L1624" s="3" t="s">
        <v>50</v>
      </c>
      <c r="M1624" s="3" t="s">
        <v>85</v>
      </c>
      <c r="N1624" s="3" t="s">
        <v>86</v>
      </c>
      <c r="O1624" s="3" t="s">
        <v>87</v>
      </c>
      <c r="P1624" s="3" t="s">
        <v>10</v>
      </c>
      <c r="Q1624" s="3" t="s">
        <v>54</v>
      </c>
    </row>
    <row r="1625" spans="1:17" ht="15.75" customHeight="1" x14ac:dyDescent="0.45">
      <c r="A1625" s="15">
        <v>44383.401388888888</v>
      </c>
      <c r="B1625" s="3" t="s">
        <v>943</v>
      </c>
      <c r="C1625" s="3" t="s">
        <v>67</v>
      </c>
      <c r="D1625" s="3" t="s">
        <v>81</v>
      </c>
      <c r="E1625" s="3" t="s">
        <v>82</v>
      </c>
      <c r="F1625" s="3" t="s">
        <v>83</v>
      </c>
      <c r="G1625" s="16">
        <v>1</v>
      </c>
      <c r="H1625" s="16" t="str">
        <f>IF(Orders[[#This Row],[Quantity]]&lt;101,"Low End",IF(Orders[[#This Row],[Quantity]]&lt;301,"Mid End","High End"))</f>
        <v>Low End</v>
      </c>
      <c r="I1625" s="17">
        <v>83.63</v>
      </c>
      <c r="J1625" s="17">
        <f>Orders[[#This Row],[Unit Price]]*Orders[[#This Row],[Quantity]]</f>
        <v>83.63</v>
      </c>
      <c r="K1625" s="45">
        <f>IF(Orders[[#This Row],[currency]]="NGN",Orders[[#This Row],[Sales price]]/$T$2,Orders[[#This Row],[Sales price]]/$T$3)</f>
        <v>5.6813858695652169</v>
      </c>
      <c r="L1625" s="3" t="s">
        <v>58</v>
      </c>
      <c r="M1625" s="3" t="s">
        <v>96</v>
      </c>
      <c r="N1625" s="3" t="s">
        <v>86</v>
      </c>
      <c r="O1625" s="3" t="s">
        <v>87</v>
      </c>
      <c r="P1625" s="3" t="s">
        <v>10</v>
      </c>
      <c r="Q1625" s="3" t="s">
        <v>54</v>
      </c>
    </row>
    <row r="1626" spans="1:17" ht="15.75" customHeight="1" x14ac:dyDescent="0.45">
      <c r="A1626" s="15">
        <v>44383.401388888888</v>
      </c>
      <c r="B1626" s="3" t="s">
        <v>943</v>
      </c>
      <c r="C1626" s="3" t="s">
        <v>67</v>
      </c>
      <c r="D1626" s="3" t="s">
        <v>81</v>
      </c>
      <c r="E1626" s="3" t="s">
        <v>99</v>
      </c>
      <c r="F1626" s="3" t="s">
        <v>64</v>
      </c>
      <c r="G1626" s="16">
        <v>3</v>
      </c>
      <c r="H1626" s="16" t="str">
        <f>IF(Orders[[#This Row],[Quantity]]&lt;101,"Low End",IF(Orders[[#This Row],[Quantity]]&lt;301,"Mid End","High End"))</f>
        <v>Low End</v>
      </c>
      <c r="I1626" s="17">
        <v>38.18</v>
      </c>
      <c r="J1626" s="17">
        <f>Orders[[#This Row],[Unit Price]]*Orders[[#This Row],[Quantity]]</f>
        <v>114.53999999999999</v>
      </c>
      <c r="K1626" s="45">
        <f>IF(Orders[[#This Row],[currency]]="NGN",Orders[[#This Row],[Sales price]]/$T$2,Orders[[#This Row],[Sales price]]/$T$3)</f>
        <v>7.7812499999999991</v>
      </c>
      <c r="L1626" s="3" t="s">
        <v>58</v>
      </c>
      <c r="M1626" s="3" t="s">
        <v>96</v>
      </c>
      <c r="N1626" s="3" t="s">
        <v>86</v>
      </c>
      <c r="O1626" s="3" t="s">
        <v>87</v>
      </c>
      <c r="P1626" s="3" t="s">
        <v>10</v>
      </c>
      <c r="Q1626" s="3" t="s">
        <v>54</v>
      </c>
    </row>
    <row r="1627" spans="1:17" ht="15.75" customHeight="1" x14ac:dyDescent="0.45">
      <c r="A1627" s="15">
        <v>44383.404861111114</v>
      </c>
      <c r="B1627" s="3" t="s">
        <v>944</v>
      </c>
      <c r="C1627" s="3" t="s">
        <v>61</v>
      </c>
      <c r="D1627" s="3" t="s">
        <v>81</v>
      </c>
      <c r="E1627" s="3" t="s">
        <v>99</v>
      </c>
      <c r="F1627" s="3" t="s">
        <v>64</v>
      </c>
      <c r="G1627" s="16">
        <v>1</v>
      </c>
      <c r="H1627" s="16" t="str">
        <f>IF(Orders[[#This Row],[Quantity]]&lt;101,"Low End",IF(Orders[[#This Row],[Quantity]]&lt;301,"Mid End","High End"))</f>
        <v>Low End</v>
      </c>
      <c r="I1627" s="17">
        <v>38.18</v>
      </c>
      <c r="J1627" s="17">
        <f>Orders[[#This Row],[Unit Price]]*Orders[[#This Row],[Quantity]]</f>
        <v>38.18</v>
      </c>
      <c r="K1627" s="45">
        <f>IF(Orders[[#This Row],[currency]]="NGN",Orders[[#This Row],[Sales price]]/$T$2,Orders[[#This Row],[Sales price]]/$T$3)</f>
        <v>2.59375</v>
      </c>
      <c r="L1627" s="3" t="s">
        <v>50</v>
      </c>
      <c r="M1627" s="3" t="s">
        <v>96</v>
      </c>
      <c r="N1627" s="3" t="s">
        <v>86</v>
      </c>
      <c r="O1627" s="3" t="s">
        <v>87</v>
      </c>
      <c r="P1627" s="3" t="s">
        <v>10</v>
      </c>
      <c r="Q1627" s="3" t="s">
        <v>88</v>
      </c>
    </row>
    <row r="1628" spans="1:17" ht="15.75" customHeight="1" x14ac:dyDescent="0.45">
      <c r="A1628" s="15">
        <v>44383.404861111114</v>
      </c>
      <c r="B1628" s="3" t="s">
        <v>944</v>
      </c>
      <c r="C1628" s="3" t="s">
        <v>61</v>
      </c>
      <c r="D1628" s="3" t="s">
        <v>81</v>
      </c>
      <c r="E1628" s="3" t="s">
        <v>105</v>
      </c>
      <c r="F1628" s="3" t="s">
        <v>83</v>
      </c>
      <c r="G1628" s="16">
        <v>1</v>
      </c>
      <c r="H1628" s="16" t="str">
        <f>IF(Orders[[#This Row],[Quantity]]&lt;101,"Low End",IF(Orders[[#This Row],[Quantity]]&lt;301,"Mid End","High End"))</f>
        <v>Low End</v>
      </c>
      <c r="I1628" s="17">
        <v>71.900000000000006</v>
      </c>
      <c r="J1628" s="17">
        <f>Orders[[#This Row],[Unit Price]]*Orders[[#This Row],[Quantity]]</f>
        <v>71.900000000000006</v>
      </c>
      <c r="K1628" s="45">
        <f>IF(Orders[[#This Row],[currency]]="NGN",Orders[[#This Row],[Sales price]]/$T$2,Orders[[#This Row],[Sales price]]/$T$3)</f>
        <v>4.8845108695652177</v>
      </c>
      <c r="L1628" s="3" t="s">
        <v>50</v>
      </c>
      <c r="M1628" s="3" t="s">
        <v>96</v>
      </c>
      <c r="N1628" s="3" t="s">
        <v>86</v>
      </c>
      <c r="O1628" s="3" t="s">
        <v>87</v>
      </c>
      <c r="P1628" s="3" t="s">
        <v>10</v>
      </c>
      <c r="Q1628" s="3" t="s">
        <v>88</v>
      </c>
    </row>
    <row r="1629" spans="1:17" ht="15.75" customHeight="1" x14ac:dyDescent="0.45">
      <c r="A1629" s="15">
        <v>44383.404861111114</v>
      </c>
      <c r="B1629" s="3" t="s">
        <v>944</v>
      </c>
      <c r="C1629" s="3" t="s">
        <v>61</v>
      </c>
      <c r="D1629" s="3" t="s">
        <v>81</v>
      </c>
      <c r="E1629" s="3" t="s">
        <v>117</v>
      </c>
      <c r="F1629" s="3" t="s">
        <v>64</v>
      </c>
      <c r="G1629" s="16">
        <v>1</v>
      </c>
      <c r="H1629" s="16" t="str">
        <f>IF(Orders[[#This Row],[Quantity]]&lt;101,"Low End",IF(Orders[[#This Row],[Quantity]]&lt;301,"Mid End","High End"))</f>
        <v>Low End</v>
      </c>
      <c r="I1629" s="17">
        <v>60.26</v>
      </c>
      <c r="J1629" s="17">
        <f>Orders[[#This Row],[Unit Price]]*Orders[[#This Row],[Quantity]]</f>
        <v>60.26</v>
      </c>
      <c r="K1629" s="45">
        <f>IF(Orders[[#This Row],[currency]]="NGN",Orders[[#This Row],[Sales price]]/$T$2,Orders[[#This Row],[Sales price]]/$T$3)</f>
        <v>4.09375</v>
      </c>
      <c r="L1629" s="3" t="s">
        <v>50</v>
      </c>
      <c r="M1629" s="3" t="s">
        <v>96</v>
      </c>
      <c r="N1629" s="3" t="s">
        <v>86</v>
      </c>
      <c r="O1629" s="3" t="s">
        <v>87</v>
      </c>
      <c r="P1629" s="3" t="s">
        <v>10</v>
      </c>
      <c r="Q1629" s="3" t="s">
        <v>88</v>
      </c>
    </row>
    <row r="1630" spans="1:17" ht="15.75" customHeight="1" x14ac:dyDescent="0.45">
      <c r="A1630" s="15">
        <v>44383.408333333333</v>
      </c>
      <c r="B1630" s="3" t="s">
        <v>945</v>
      </c>
      <c r="C1630" s="3" t="s">
        <v>61</v>
      </c>
      <c r="D1630" s="3" t="s">
        <v>81</v>
      </c>
      <c r="E1630" s="3" t="s">
        <v>105</v>
      </c>
      <c r="F1630" s="3" t="s">
        <v>83</v>
      </c>
      <c r="G1630" s="16">
        <v>2</v>
      </c>
      <c r="H1630" s="16" t="str">
        <f>IF(Orders[[#This Row],[Quantity]]&lt;101,"Low End",IF(Orders[[#This Row],[Quantity]]&lt;301,"Mid End","High End"))</f>
        <v>Low End</v>
      </c>
      <c r="I1630" s="17">
        <v>44.99</v>
      </c>
      <c r="J1630" s="17">
        <f>Orders[[#This Row],[Unit Price]]*Orders[[#This Row],[Quantity]]</f>
        <v>89.98</v>
      </c>
      <c r="K1630" s="45">
        <f>IF(Orders[[#This Row],[currency]]="NGN",Orders[[#This Row],[Sales price]]/$T$2,Orders[[#This Row],[Sales price]]/$T$3)</f>
        <v>6.1127717391304346</v>
      </c>
      <c r="L1630" s="3" t="s">
        <v>50</v>
      </c>
      <c r="M1630" s="3" t="s">
        <v>96</v>
      </c>
      <c r="N1630" s="3" t="s">
        <v>86</v>
      </c>
      <c r="O1630" s="3" t="s">
        <v>87</v>
      </c>
      <c r="P1630" s="3" t="s">
        <v>10</v>
      </c>
      <c r="Q1630" s="3" t="s">
        <v>54</v>
      </c>
    </row>
    <row r="1631" spans="1:17" ht="15.75" customHeight="1" x14ac:dyDescent="0.45">
      <c r="A1631" s="15">
        <v>44383.408333333333</v>
      </c>
      <c r="B1631" s="3" t="s">
        <v>945</v>
      </c>
      <c r="C1631" s="3" t="s">
        <v>61</v>
      </c>
      <c r="D1631" s="3" t="s">
        <v>81</v>
      </c>
      <c r="E1631" s="3" t="s">
        <v>402</v>
      </c>
      <c r="F1631" s="3" t="s">
        <v>78</v>
      </c>
      <c r="G1631" s="16">
        <v>2</v>
      </c>
      <c r="H1631" s="16" t="str">
        <f>IF(Orders[[#This Row],[Quantity]]&lt;101,"Low End",IF(Orders[[#This Row],[Quantity]]&lt;301,"Mid End","High End"))</f>
        <v>Low End</v>
      </c>
      <c r="I1631" s="17">
        <v>86.87</v>
      </c>
      <c r="J1631" s="17">
        <f>Orders[[#This Row],[Unit Price]]*Orders[[#This Row],[Quantity]]</f>
        <v>173.74</v>
      </c>
      <c r="K1631" s="45">
        <f>IF(Orders[[#This Row],[currency]]="NGN",Orders[[#This Row],[Sales price]]/$T$2,Orders[[#This Row],[Sales price]]/$T$3)</f>
        <v>11.802989130434783</v>
      </c>
      <c r="L1631" s="3" t="s">
        <v>50</v>
      </c>
      <c r="M1631" s="3" t="s">
        <v>96</v>
      </c>
      <c r="N1631" s="3" t="s">
        <v>86</v>
      </c>
      <c r="O1631" s="3" t="s">
        <v>87</v>
      </c>
      <c r="P1631" s="3" t="s">
        <v>10</v>
      </c>
      <c r="Q1631" s="3" t="s">
        <v>54</v>
      </c>
    </row>
    <row r="1632" spans="1:17" ht="15.75" customHeight="1" x14ac:dyDescent="0.45">
      <c r="A1632" s="15">
        <v>44383.409722222219</v>
      </c>
      <c r="B1632" s="3" t="s">
        <v>742</v>
      </c>
      <c r="C1632" s="3" t="s">
        <v>45</v>
      </c>
      <c r="D1632" s="3" t="s">
        <v>126</v>
      </c>
      <c r="E1632" s="3" t="s">
        <v>189</v>
      </c>
      <c r="F1632" s="3" t="s">
        <v>83</v>
      </c>
      <c r="G1632" s="16">
        <v>2</v>
      </c>
      <c r="H1632" s="16" t="str">
        <f>IF(Orders[[#This Row],[Quantity]]&lt;101,"Low End",IF(Orders[[#This Row],[Quantity]]&lt;301,"Mid End","High End"))</f>
        <v>Low End</v>
      </c>
      <c r="I1632" s="17">
        <v>4200</v>
      </c>
      <c r="J1632" s="17">
        <f>Orders[[#This Row],[Unit Price]]*Orders[[#This Row],[Quantity]]</f>
        <v>8400</v>
      </c>
      <c r="K1632" s="45">
        <f>IF(Orders[[#This Row],[currency]]="NGN",Orders[[#This Row],[Sales price]]/$T$2,Orders[[#This Row],[Sales price]]/$T$3)</f>
        <v>20.895522388059703</v>
      </c>
      <c r="L1632" s="3" t="s">
        <v>50</v>
      </c>
      <c r="M1632" s="3" t="s">
        <v>310</v>
      </c>
      <c r="N1632" s="3" t="s">
        <v>52</v>
      </c>
      <c r="O1632" s="3" t="s">
        <v>53</v>
      </c>
      <c r="P1632" s="3" t="s">
        <v>13</v>
      </c>
      <c r="Q1632" s="3" t="s">
        <v>54</v>
      </c>
    </row>
    <row r="1633" spans="1:17" ht="15.75" customHeight="1" x14ac:dyDescent="0.45">
      <c r="A1633" s="15">
        <v>44383.409722222219</v>
      </c>
      <c r="B1633" s="3" t="s">
        <v>946</v>
      </c>
      <c r="C1633" s="3" t="s">
        <v>45</v>
      </c>
      <c r="D1633" s="3" t="s">
        <v>81</v>
      </c>
      <c r="E1633" s="3" t="s">
        <v>158</v>
      </c>
      <c r="F1633" s="3" t="s">
        <v>64</v>
      </c>
      <c r="G1633" s="16">
        <v>1</v>
      </c>
      <c r="H1633" s="16" t="str">
        <f>IF(Orders[[#This Row],[Quantity]]&lt;101,"Low End",IF(Orders[[#This Row],[Quantity]]&lt;301,"Mid End","High End"))</f>
        <v>Low End</v>
      </c>
      <c r="I1633" s="17">
        <v>94.42</v>
      </c>
      <c r="J1633" s="17">
        <f>Orders[[#This Row],[Unit Price]]*Orders[[#This Row],[Quantity]]</f>
        <v>94.42</v>
      </c>
      <c r="K1633" s="45">
        <f>IF(Orders[[#This Row],[currency]]="NGN",Orders[[#This Row],[Sales price]]/$T$2,Orders[[#This Row],[Sales price]]/$T$3)</f>
        <v>6.414402173913043</v>
      </c>
      <c r="L1633" s="3" t="s">
        <v>50</v>
      </c>
      <c r="M1633" s="3" t="s">
        <v>85</v>
      </c>
      <c r="N1633" s="3" t="s">
        <v>86</v>
      </c>
      <c r="O1633" s="3" t="s">
        <v>87</v>
      </c>
      <c r="P1633" s="3" t="s">
        <v>10</v>
      </c>
      <c r="Q1633" s="3" t="s">
        <v>88</v>
      </c>
    </row>
    <row r="1634" spans="1:17" ht="15.75" customHeight="1" x14ac:dyDescent="0.45">
      <c r="A1634" s="15">
        <v>44383.412499999999</v>
      </c>
      <c r="B1634" s="3" t="s">
        <v>492</v>
      </c>
      <c r="C1634" s="3" t="s">
        <v>45</v>
      </c>
      <c r="D1634" s="3" t="s">
        <v>126</v>
      </c>
      <c r="E1634" s="3" t="s">
        <v>127</v>
      </c>
      <c r="F1634" s="3" t="s">
        <v>78</v>
      </c>
      <c r="G1634" s="16">
        <v>1</v>
      </c>
      <c r="H1634" s="16" t="str">
        <f>IF(Orders[[#This Row],[Quantity]]&lt;101,"Low End",IF(Orders[[#This Row],[Quantity]]&lt;301,"Mid End","High End"))</f>
        <v>Low End</v>
      </c>
      <c r="I1634" s="17">
        <v>8690</v>
      </c>
      <c r="J1634" s="17">
        <f>Orders[[#This Row],[Unit Price]]*Orders[[#This Row],[Quantity]]</f>
        <v>8690</v>
      </c>
      <c r="K1634" s="45">
        <f>IF(Orders[[#This Row],[currency]]="NGN",Orders[[#This Row],[Sales price]]/$T$2,Orders[[#This Row],[Sales price]]/$T$3)</f>
        <v>21.616915422885572</v>
      </c>
      <c r="L1634" s="3" t="s">
        <v>50</v>
      </c>
      <c r="M1634" s="3" t="s">
        <v>175</v>
      </c>
      <c r="N1634" s="3" t="s">
        <v>52</v>
      </c>
      <c r="O1634" s="3" t="s">
        <v>53</v>
      </c>
      <c r="P1634" s="3" t="s">
        <v>13</v>
      </c>
      <c r="Q1634" s="3" t="s">
        <v>54</v>
      </c>
    </row>
    <row r="1635" spans="1:17" ht="15.75" customHeight="1" x14ac:dyDescent="0.45">
      <c r="A1635" s="15">
        <v>44383.412499999999</v>
      </c>
      <c r="B1635" s="3" t="s">
        <v>492</v>
      </c>
      <c r="C1635" s="3" t="s">
        <v>45</v>
      </c>
      <c r="D1635" s="3" t="s">
        <v>55</v>
      </c>
      <c r="E1635" s="3" t="s">
        <v>351</v>
      </c>
      <c r="F1635" s="3" t="s">
        <v>78</v>
      </c>
      <c r="G1635" s="16">
        <v>1</v>
      </c>
      <c r="H1635" s="16" t="str">
        <f>IF(Orders[[#This Row],[Quantity]]&lt;101,"Low End",IF(Orders[[#This Row],[Quantity]]&lt;301,"Mid End","High End"))</f>
        <v>Low End</v>
      </c>
      <c r="I1635" s="17">
        <v>8815</v>
      </c>
      <c r="J1635" s="17">
        <f>Orders[[#This Row],[Unit Price]]*Orders[[#This Row],[Quantity]]</f>
        <v>8815</v>
      </c>
      <c r="K1635" s="45">
        <f>IF(Orders[[#This Row],[currency]]="NGN",Orders[[#This Row],[Sales price]]/$T$2,Orders[[#This Row],[Sales price]]/$T$3)</f>
        <v>21.927860696517413</v>
      </c>
      <c r="L1635" s="3" t="s">
        <v>50</v>
      </c>
      <c r="M1635" s="3" t="s">
        <v>175</v>
      </c>
      <c r="N1635" s="3" t="s">
        <v>52</v>
      </c>
      <c r="O1635" s="3" t="s">
        <v>53</v>
      </c>
      <c r="P1635" s="3" t="s">
        <v>13</v>
      </c>
      <c r="Q1635" s="3" t="s">
        <v>54</v>
      </c>
    </row>
    <row r="1636" spans="1:17" ht="15.75" customHeight="1" x14ac:dyDescent="0.45">
      <c r="A1636" s="15">
        <v>44383.413888888892</v>
      </c>
      <c r="B1636" s="3" t="s">
        <v>947</v>
      </c>
      <c r="C1636" s="3" t="s">
        <v>45</v>
      </c>
      <c r="D1636" s="3" t="s">
        <v>81</v>
      </c>
      <c r="E1636" s="3" t="s">
        <v>105</v>
      </c>
      <c r="F1636" s="3" t="s">
        <v>83</v>
      </c>
      <c r="G1636" s="16">
        <v>1</v>
      </c>
      <c r="H1636" s="16" t="str">
        <f>IF(Orders[[#This Row],[Quantity]]&lt;101,"Low End",IF(Orders[[#This Row],[Quantity]]&lt;301,"Mid End","High End"))</f>
        <v>Low End</v>
      </c>
      <c r="I1636" s="17">
        <v>47.47</v>
      </c>
      <c r="J1636" s="17">
        <f>Orders[[#This Row],[Unit Price]]*Orders[[#This Row],[Quantity]]</f>
        <v>47.47</v>
      </c>
      <c r="K1636" s="45">
        <f>IF(Orders[[#This Row],[currency]]="NGN",Orders[[#This Row],[Sales price]]/$T$2,Orders[[#This Row],[Sales price]]/$T$3)</f>
        <v>3.2248641304347823</v>
      </c>
      <c r="L1636" s="3" t="s">
        <v>50</v>
      </c>
      <c r="M1636" s="3" t="s">
        <v>104</v>
      </c>
      <c r="N1636" s="3" t="s">
        <v>86</v>
      </c>
      <c r="O1636" s="3" t="s">
        <v>87</v>
      </c>
      <c r="P1636" s="3" t="s">
        <v>10</v>
      </c>
      <c r="Q1636" s="3" t="s">
        <v>88</v>
      </c>
    </row>
    <row r="1637" spans="1:17" ht="15.75" customHeight="1" x14ac:dyDescent="0.45">
      <c r="A1637" s="15">
        <v>44383.413888888892</v>
      </c>
      <c r="B1637" s="3" t="s">
        <v>947</v>
      </c>
      <c r="C1637" s="3" t="s">
        <v>45</v>
      </c>
      <c r="D1637" s="3" t="s">
        <v>81</v>
      </c>
      <c r="E1637" s="3" t="s">
        <v>180</v>
      </c>
      <c r="F1637" s="3" t="s">
        <v>48</v>
      </c>
      <c r="G1637" s="16">
        <v>1</v>
      </c>
      <c r="H1637" s="16" t="str">
        <f>IF(Orders[[#This Row],[Quantity]]&lt;101,"Low End",IF(Orders[[#This Row],[Quantity]]&lt;301,"Mid End","High End"))</f>
        <v>Low End</v>
      </c>
      <c r="I1637" s="17">
        <v>99.82</v>
      </c>
      <c r="J1637" s="17">
        <f>Orders[[#This Row],[Unit Price]]*Orders[[#This Row],[Quantity]]</f>
        <v>99.82</v>
      </c>
      <c r="K1637" s="45">
        <f>IF(Orders[[#This Row],[currency]]="NGN",Orders[[#This Row],[Sales price]]/$T$2,Orders[[#This Row],[Sales price]]/$T$3)</f>
        <v>6.7812499999999991</v>
      </c>
      <c r="L1637" s="3" t="s">
        <v>50</v>
      </c>
      <c r="M1637" s="3" t="s">
        <v>104</v>
      </c>
      <c r="N1637" s="3" t="s">
        <v>86</v>
      </c>
      <c r="O1637" s="3" t="s">
        <v>87</v>
      </c>
      <c r="P1637" s="3" t="s">
        <v>10</v>
      </c>
      <c r="Q1637" s="3" t="s">
        <v>88</v>
      </c>
    </row>
    <row r="1638" spans="1:17" ht="15.75" customHeight="1" x14ac:dyDescent="0.45">
      <c r="A1638" s="15">
        <v>44383.418055555558</v>
      </c>
      <c r="B1638" s="3" t="s">
        <v>165</v>
      </c>
      <c r="C1638" s="3" t="s">
        <v>67</v>
      </c>
      <c r="D1638" s="3" t="s">
        <v>126</v>
      </c>
      <c r="E1638" s="3" t="s">
        <v>127</v>
      </c>
      <c r="F1638" s="3" t="s">
        <v>78</v>
      </c>
      <c r="G1638" s="16">
        <v>1</v>
      </c>
      <c r="H1638" s="16" t="str">
        <f>IF(Orders[[#This Row],[Quantity]]&lt;101,"Low End",IF(Orders[[#This Row],[Quantity]]&lt;301,"Mid End","High End"))</f>
        <v>Low End</v>
      </c>
      <c r="I1638" s="17">
        <v>8690</v>
      </c>
      <c r="J1638" s="17">
        <f>Orders[[#This Row],[Unit Price]]*Orders[[#This Row],[Quantity]]</f>
        <v>8690</v>
      </c>
      <c r="K1638" s="45">
        <f>IF(Orders[[#This Row],[currency]]="NGN",Orders[[#This Row],[Sales price]]/$T$2,Orders[[#This Row],[Sales price]]/$T$3)</f>
        <v>21.616915422885572</v>
      </c>
      <c r="L1638" s="3" t="s">
        <v>50</v>
      </c>
      <c r="M1638" s="3" t="s">
        <v>128</v>
      </c>
      <c r="N1638" s="3" t="s">
        <v>129</v>
      </c>
      <c r="O1638" s="3" t="s">
        <v>53</v>
      </c>
      <c r="P1638" s="3" t="s">
        <v>13</v>
      </c>
      <c r="Q1638" s="3" t="s">
        <v>54</v>
      </c>
    </row>
    <row r="1639" spans="1:17" ht="15.75" customHeight="1" x14ac:dyDescent="0.45">
      <c r="A1639" s="15">
        <v>44383.418055555558</v>
      </c>
      <c r="B1639" s="3" t="s">
        <v>165</v>
      </c>
      <c r="C1639" s="3" t="s">
        <v>67</v>
      </c>
      <c r="D1639" s="3" t="s">
        <v>126</v>
      </c>
      <c r="E1639" s="3" t="s">
        <v>189</v>
      </c>
      <c r="F1639" s="3" t="s">
        <v>83</v>
      </c>
      <c r="G1639" s="16">
        <v>2</v>
      </c>
      <c r="H1639" s="16" t="str">
        <f>IF(Orders[[#This Row],[Quantity]]&lt;101,"Low End",IF(Orders[[#This Row],[Quantity]]&lt;301,"Mid End","High End"))</f>
        <v>Low End</v>
      </c>
      <c r="I1639" s="17">
        <v>4200</v>
      </c>
      <c r="J1639" s="17">
        <f>Orders[[#This Row],[Unit Price]]*Orders[[#This Row],[Quantity]]</f>
        <v>8400</v>
      </c>
      <c r="K1639" s="45">
        <f>IF(Orders[[#This Row],[currency]]="NGN",Orders[[#This Row],[Sales price]]/$T$2,Orders[[#This Row],[Sales price]]/$T$3)</f>
        <v>20.895522388059703</v>
      </c>
      <c r="L1639" s="3" t="s">
        <v>50</v>
      </c>
      <c r="M1639" s="3" t="s">
        <v>128</v>
      </c>
      <c r="N1639" s="3" t="s">
        <v>129</v>
      </c>
      <c r="O1639" s="3" t="s">
        <v>53</v>
      </c>
      <c r="P1639" s="3" t="s">
        <v>13</v>
      </c>
      <c r="Q1639" s="3" t="s">
        <v>54</v>
      </c>
    </row>
    <row r="1640" spans="1:17" ht="15.75" customHeight="1" x14ac:dyDescent="0.45">
      <c r="A1640" s="15">
        <v>44383.420138888891</v>
      </c>
      <c r="B1640" s="3" t="s">
        <v>948</v>
      </c>
      <c r="C1640" s="3" t="s">
        <v>45</v>
      </c>
      <c r="D1640" s="3" t="s">
        <v>62</v>
      </c>
      <c r="E1640" s="3" t="s">
        <v>93</v>
      </c>
      <c r="F1640" s="3" t="s">
        <v>64</v>
      </c>
      <c r="G1640" s="16">
        <v>20</v>
      </c>
      <c r="H1640" s="16" t="str">
        <f>IF(Orders[[#This Row],[Quantity]]&lt;101,"Low End",IF(Orders[[#This Row],[Quantity]]&lt;301,"Mid End","High End"))</f>
        <v>Low End</v>
      </c>
      <c r="I1640" s="17">
        <v>3900</v>
      </c>
      <c r="J1640" s="17">
        <f>Orders[[#This Row],[Unit Price]]*Orders[[#This Row],[Quantity]]</f>
        <v>78000</v>
      </c>
      <c r="K1640" s="45">
        <f>IF(Orders[[#This Row],[currency]]="NGN",Orders[[#This Row],[Sales price]]/$T$2,Orders[[#This Row],[Sales price]]/$T$3)</f>
        <v>194.02985074626866</v>
      </c>
      <c r="L1640" s="3" t="s">
        <v>50</v>
      </c>
      <c r="M1640" s="3" t="s">
        <v>259</v>
      </c>
      <c r="N1640" s="3" t="s">
        <v>260</v>
      </c>
      <c r="O1640" s="3" t="s">
        <v>53</v>
      </c>
      <c r="P1640" s="3" t="s">
        <v>13</v>
      </c>
      <c r="Q1640" s="3" t="s">
        <v>71</v>
      </c>
    </row>
    <row r="1641" spans="1:17" ht="15.75" customHeight="1" x14ac:dyDescent="0.45">
      <c r="A1641" s="15">
        <v>44383.422222222223</v>
      </c>
      <c r="B1641" s="3" t="s">
        <v>949</v>
      </c>
      <c r="C1641" s="3" t="s">
        <v>61</v>
      </c>
      <c r="D1641" s="3" t="s">
        <v>81</v>
      </c>
      <c r="E1641" s="3" t="s">
        <v>402</v>
      </c>
      <c r="F1641" s="3" t="s">
        <v>78</v>
      </c>
      <c r="G1641" s="16">
        <v>1</v>
      </c>
      <c r="H1641" s="16" t="str">
        <f>IF(Orders[[#This Row],[Quantity]]&lt;101,"Low End",IF(Orders[[#This Row],[Quantity]]&lt;301,"Mid End","High End"))</f>
        <v>Low End</v>
      </c>
      <c r="I1641" s="17">
        <v>86.87</v>
      </c>
      <c r="J1641" s="17">
        <f>Orders[[#This Row],[Unit Price]]*Orders[[#This Row],[Quantity]]</f>
        <v>86.87</v>
      </c>
      <c r="K1641" s="45">
        <f>IF(Orders[[#This Row],[currency]]="NGN",Orders[[#This Row],[Sales price]]/$T$2,Orders[[#This Row],[Sales price]]/$T$3)</f>
        <v>5.9014945652173916</v>
      </c>
      <c r="L1641" s="3" t="s">
        <v>50</v>
      </c>
      <c r="M1641" s="3" t="s">
        <v>96</v>
      </c>
      <c r="N1641" s="3" t="s">
        <v>86</v>
      </c>
      <c r="O1641" s="3" t="s">
        <v>87</v>
      </c>
      <c r="P1641" s="3" t="s">
        <v>10</v>
      </c>
      <c r="Q1641" s="3" t="s">
        <v>88</v>
      </c>
    </row>
    <row r="1642" spans="1:17" ht="15.75" customHeight="1" x14ac:dyDescent="0.45">
      <c r="A1642" s="15">
        <v>44383.422222222223</v>
      </c>
      <c r="B1642" s="3" t="s">
        <v>949</v>
      </c>
      <c r="C1642" s="3" t="s">
        <v>61</v>
      </c>
      <c r="D1642" s="3" t="s">
        <v>81</v>
      </c>
      <c r="E1642" s="3" t="s">
        <v>110</v>
      </c>
      <c r="F1642" s="3" t="s">
        <v>78</v>
      </c>
      <c r="G1642" s="16">
        <v>1</v>
      </c>
      <c r="H1642" s="16" t="str">
        <f>IF(Orders[[#This Row],[Quantity]]&lt;101,"Low End",IF(Orders[[#This Row],[Quantity]]&lt;301,"Mid End","High End"))</f>
        <v>Low End</v>
      </c>
      <c r="I1642" s="17">
        <v>91.22</v>
      </c>
      <c r="J1642" s="17">
        <f>Orders[[#This Row],[Unit Price]]*Orders[[#This Row],[Quantity]]</f>
        <v>91.22</v>
      </c>
      <c r="K1642" s="45">
        <f>IF(Orders[[#This Row],[currency]]="NGN",Orders[[#This Row],[Sales price]]/$T$2,Orders[[#This Row],[Sales price]]/$T$3)</f>
        <v>6.1970108695652169</v>
      </c>
      <c r="L1642" s="3" t="s">
        <v>50</v>
      </c>
      <c r="M1642" s="3" t="s">
        <v>96</v>
      </c>
      <c r="N1642" s="3" t="s">
        <v>86</v>
      </c>
      <c r="O1642" s="3" t="s">
        <v>87</v>
      </c>
      <c r="P1642" s="3" t="s">
        <v>10</v>
      </c>
      <c r="Q1642" s="3" t="s">
        <v>88</v>
      </c>
    </row>
    <row r="1643" spans="1:17" ht="15.75" customHeight="1" x14ac:dyDescent="0.45">
      <c r="A1643" s="15">
        <v>44383.42291666667</v>
      </c>
      <c r="B1643" s="3" t="s">
        <v>950</v>
      </c>
      <c r="C1643" s="3" t="s">
        <v>61</v>
      </c>
      <c r="D1643" s="3" t="s">
        <v>81</v>
      </c>
      <c r="E1643" s="3" t="s">
        <v>105</v>
      </c>
      <c r="F1643" s="3" t="s">
        <v>83</v>
      </c>
      <c r="G1643" s="16">
        <v>2</v>
      </c>
      <c r="H1643" s="16" t="str">
        <f>IF(Orders[[#This Row],[Quantity]]&lt;101,"Low End",IF(Orders[[#This Row],[Quantity]]&lt;301,"Mid End","High End"))</f>
        <v>Low End</v>
      </c>
      <c r="I1643" s="17">
        <v>38.99</v>
      </c>
      <c r="J1643" s="17">
        <f>Orders[[#This Row],[Unit Price]]*Orders[[#This Row],[Quantity]]</f>
        <v>77.98</v>
      </c>
      <c r="K1643" s="45">
        <f>IF(Orders[[#This Row],[currency]]="NGN",Orders[[#This Row],[Sales price]]/$T$2,Orders[[#This Row],[Sales price]]/$T$3)</f>
        <v>5.2975543478260869</v>
      </c>
      <c r="L1643" s="3" t="s">
        <v>58</v>
      </c>
      <c r="M1643" s="3" t="s">
        <v>85</v>
      </c>
      <c r="N1643" s="3" t="s">
        <v>86</v>
      </c>
      <c r="O1643" s="3" t="s">
        <v>87</v>
      </c>
      <c r="P1643" s="3" t="s">
        <v>10</v>
      </c>
      <c r="Q1643" s="3" t="s">
        <v>88</v>
      </c>
    </row>
    <row r="1644" spans="1:17" ht="15.75" customHeight="1" x14ac:dyDescent="0.45">
      <c r="A1644" s="15">
        <v>44383.42291666667</v>
      </c>
      <c r="B1644" s="3" t="s">
        <v>951</v>
      </c>
      <c r="C1644" s="3" t="s">
        <v>61</v>
      </c>
      <c r="D1644" s="3" t="s">
        <v>81</v>
      </c>
      <c r="E1644" s="3" t="s">
        <v>180</v>
      </c>
      <c r="F1644" s="3" t="s">
        <v>48</v>
      </c>
      <c r="G1644" s="16">
        <v>1</v>
      </c>
      <c r="H1644" s="16" t="str">
        <f>IF(Orders[[#This Row],[Quantity]]&lt;101,"Low End",IF(Orders[[#This Row],[Quantity]]&lt;301,"Mid End","High End"))</f>
        <v>Low End</v>
      </c>
      <c r="I1644" s="17">
        <v>99.82</v>
      </c>
      <c r="J1644" s="17">
        <f>Orders[[#This Row],[Unit Price]]*Orders[[#This Row],[Quantity]]</f>
        <v>99.82</v>
      </c>
      <c r="K1644" s="45">
        <f>IF(Orders[[#This Row],[currency]]="NGN",Orders[[#This Row],[Sales price]]/$T$2,Orders[[#This Row],[Sales price]]/$T$3)</f>
        <v>6.7812499999999991</v>
      </c>
      <c r="L1644" s="3" t="s">
        <v>58</v>
      </c>
      <c r="M1644" s="3" t="s">
        <v>85</v>
      </c>
      <c r="N1644" s="3" t="s">
        <v>86</v>
      </c>
      <c r="O1644" s="3" t="s">
        <v>87</v>
      </c>
      <c r="P1644" s="3" t="s">
        <v>10</v>
      </c>
      <c r="Q1644" s="3" t="s">
        <v>88</v>
      </c>
    </row>
    <row r="1645" spans="1:17" ht="15.75" customHeight="1" x14ac:dyDescent="0.45">
      <c r="A1645" s="15">
        <v>44383.42291666667</v>
      </c>
      <c r="B1645" s="3" t="s">
        <v>951</v>
      </c>
      <c r="C1645" s="3" t="s">
        <v>61</v>
      </c>
      <c r="D1645" s="3" t="s">
        <v>81</v>
      </c>
      <c r="E1645" s="3" t="s">
        <v>105</v>
      </c>
      <c r="F1645" s="3" t="s">
        <v>83</v>
      </c>
      <c r="G1645" s="16">
        <v>1</v>
      </c>
      <c r="H1645" s="16" t="str">
        <f>IF(Orders[[#This Row],[Quantity]]&lt;101,"Low End",IF(Orders[[#This Row],[Quantity]]&lt;301,"Mid End","High End"))</f>
        <v>Low End</v>
      </c>
      <c r="I1645" s="17">
        <v>38.159999999999997</v>
      </c>
      <c r="J1645" s="17">
        <f>Orders[[#This Row],[Unit Price]]*Orders[[#This Row],[Quantity]]</f>
        <v>38.159999999999997</v>
      </c>
      <c r="K1645" s="45">
        <f>IF(Orders[[#This Row],[currency]]="NGN",Orders[[#This Row],[Sales price]]/$T$2,Orders[[#This Row],[Sales price]]/$T$3)</f>
        <v>2.5923913043478257</v>
      </c>
      <c r="L1645" s="3" t="s">
        <v>58</v>
      </c>
      <c r="M1645" s="3" t="s">
        <v>85</v>
      </c>
      <c r="N1645" s="3" t="s">
        <v>86</v>
      </c>
      <c r="O1645" s="3" t="s">
        <v>87</v>
      </c>
      <c r="P1645" s="3" t="s">
        <v>10</v>
      </c>
      <c r="Q1645" s="3" t="s">
        <v>88</v>
      </c>
    </row>
    <row r="1646" spans="1:17" ht="15.75" customHeight="1" x14ac:dyDescent="0.45">
      <c r="A1646" s="15">
        <v>44383.42291666667</v>
      </c>
      <c r="B1646" s="3" t="s">
        <v>951</v>
      </c>
      <c r="C1646" s="3" t="s">
        <v>61</v>
      </c>
      <c r="D1646" s="3" t="s">
        <v>81</v>
      </c>
      <c r="E1646" s="3" t="s">
        <v>97</v>
      </c>
      <c r="F1646" s="3" t="s">
        <v>83</v>
      </c>
      <c r="G1646" s="16">
        <v>1</v>
      </c>
      <c r="H1646" s="16" t="str">
        <f>IF(Orders[[#This Row],[Quantity]]&lt;101,"Low End",IF(Orders[[#This Row],[Quantity]]&lt;301,"Mid End","High End"))</f>
        <v>Low End</v>
      </c>
      <c r="I1646" s="17">
        <v>51.2</v>
      </c>
      <c r="J1646" s="17">
        <f>Orders[[#This Row],[Unit Price]]*Orders[[#This Row],[Quantity]]</f>
        <v>51.2</v>
      </c>
      <c r="K1646" s="45">
        <f>IF(Orders[[#This Row],[currency]]="NGN",Orders[[#This Row],[Sales price]]/$T$2,Orders[[#This Row],[Sales price]]/$T$3)</f>
        <v>3.4782608695652173</v>
      </c>
      <c r="L1646" s="3" t="s">
        <v>58</v>
      </c>
      <c r="M1646" s="3" t="s">
        <v>85</v>
      </c>
      <c r="N1646" s="3" t="s">
        <v>86</v>
      </c>
      <c r="O1646" s="3" t="s">
        <v>87</v>
      </c>
      <c r="P1646" s="3" t="s">
        <v>10</v>
      </c>
      <c r="Q1646" s="3" t="s">
        <v>88</v>
      </c>
    </row>
    <row r="1647" spans="1:17" ht="15.75" customHeight="1" x14ac:dyDescent="0.45">
      <c r="A1647" s="15">
        <v>44383.42291666667</v>
      </c>
      <c r="B1647" s="3" t="s">
        <v>952</v>
      </c>
      <c r="C1647" s="3" t="s">
        <v>67</v>
      </c>
      <c r="D1647" s="3" t="s">
        <v>81</v>
      </c>
      <c r="E1647" s="3" t="s">
        <v>117</v>
      </c>
      <c r="F1647" s="3" t="s">
        <v>64</v>
      </c>
      <c r="G1647" s="16">
        <v>8</v>
      </c>
      <c r="H1647" s="16" t="str">
        <f>IF(Orders[[#This Row],[Quantity]]&lt;101,"Low End",IF(Orders[[#This Row],[Quantity]]&lt;301,"Mid End","High End"))</f>
        <v>Low End</v>
      </c>
      <c r="I1647" s="17">
        <v>60.26</v>
      </c>
      <c r="J1647" s="17">
        <f>Orders[[#This Row],[Unit Price]]*Orders[[#This Row],[Quantity]]</f>
        <v>482.08</v>
      </c>
      <c r="K1647" s="45">
        <f>IF(Orders[[#This Row],[currency]]="NGN",Orders[[#This Row],[Sales price]]/$T$2,Orders[[#This Row],[Sales price]]/$T$3)</f>
        <v>32.75</v>
      </c>
      <c r="L1647" s="3" t="s">
        <v>50</v>
      </c>
      <c r="M1647" s="3" t="s">
        <v>85</v>
      </c>
      <c r="N1647" s="3" t="s">
        <v>86</v>
      </c>
      <c r="O1647" s="3" t="s">
        <v>87</v>
      </c>
      <c r="P1647" s="3" t="s">
        <v>10</v>
      </c>
      <c r="Q1647" s="3" t="s">
        <v>88</v>
      </c>
    </row>
    <row r="1648" spans="1:17" ht="15.75" customHeight="1" x14ac:dyDescent="0.45">
      <c r="A1648" s="15">
        <v>44383.425000000003</v>
      </c>
      <c r="B1648" s="3" t="s">
        <v>953</v>
      </c>
      <c r="C1648" s="3" t="s">
        <v>67</v>
      </c>
      <c r="D1648" s="3" t="s">
        <v>46</v>
      </c>
      <c r="E1648" s="3" t="s">
        <v>47</v>
      </c>
      <c r="F1648" s="3" t="s">
        <v>48</v>
      </c>
      <c r="G1648" s="16">
        <v>2</v>
      </c>
      <c r="H1648" s="16" t="str">
        <f>IF(Orders[[#This Row],[Quantity]]&lt;101,"Low End",IF(Orders[[#This Row],[Quantity]]&lt;301,"Mid End","High End"))</f>
        <v>Low End</v>
      </c>
      <c r="I1648" s="17">
        <v>3200</v>
      </c>
      <c r="J1648" s="17">
        <f>Orders[[#This Row],[Unit Price]]*Orders[[#This Row],[Quantity]]</f>
        <v>6400</v>
      </c>
      <c r="K1648" s="45">
        <f>IF(Orders[[#This Row],[currency]]="NGN",Orders[[#This Row],[Sales price]]/$T$2,Orders[[#This Row],[Sales price]]/$T$3)</f>
        <v>15.920398009950249</v>
      </c>
      <c r="L1648" s="3" t="s">
        <v>50</v>
      </c>
      <c r="M1648" s="3" t="s">
        <v>310</v>
      </c>
      <c r="N1648" s="3" t="s">
        <v>52</v>
      </c>
      <c r="O1648" s="3" t="s">
        <v>53</v>
      </c>
      <c r="P1648" s="3" t="s">
        <v>13</v>
      </c>
      <c r="Q1648" s="3" t="s">
        <v>54</v>
      </c>
    </row>
    <row r="1649" spans="1:17" ht="15.75" customHeight="1" x14ac:dyDescent="0.45">
      <c r="A1649" s="15">
        <v>44383.425000000003</v>
      </c>
      <c r="B1649" s="3" t="s">
        <v>954</v>
      </c>
      <c r="C1649" s="3" t="s">
        <v>67</v>
      </c>
      <c r="D1649" s="3" t="s">
        <v>81</v>
      </c>
      <c r="E1649" s="3" t="s">
        <v>97</v>
      </c>
      <c r="F1649" s="3" t="s">
        <v>83</v>
      </c>
      <c r="G1649" s="16">
        <v>1</v>
      </c>
      <c r="H1649" s="16" t="str">
        <f>IF(Orders[[#This Row],[Quantity]]&lt;101,"Low End",IF(Orders[[#This Row],[Quantity]]&lt;301,"Mid End","High End"))</f>
        <v>Low End</v>
      </c>
      <c r="I1649" s="17">
        <v>51.2</v>
      </c>
      <c r="J1649" s="17">
        <f>Orders[[#This Row],[Unit Price]]*Orders[[#This Row],[Quantity]]</f>
        <v>51.2</v>
      </c>
      <c r="K1649" s="45">
        <f>IF(Orders[[#This Row],[currency]]="NGN",Orders[[#This Row],[Sales price]]/$T$2,Orders[[#This Row],[Sales price]]/$T$3)</f>
        <v>3.4782608695652173</v>
      </c>
      <c r="L1649" s="3" t="s">
        <v>50</v>
      </c>
      <c r="M1649" s="3" t="s">
        <v>96</v>
      </c>
      <c r="N1649" s="3" t="s">
        <v>86</v>
      </c>
      <c r="O1649" s="3" t="s">
        <v>87</v>
      </c>
      <c r="P1649" s="3" t="s">
        <v>10</v>
      </c>
      <c r="Q1649" s="3" t="s">
        <v>88</v>
      </c>
    </row>
    <row r="1650" spans="1:17" ht="15.75" customHeight="1" x14ac:dyDescent="0.45">
      <c r="A1650" s="15">
        <v>44383.425000000003</v>
      </c>
      <c r="B1650" s="3" t="s">
        <v>954</v>
      </c>
      <c r="C1650" s="3" t="s">
        <v>67</v>
      </c>
      <c r="D1650" s="3" t="s">
        <v>81</v>
      </c>
      <c r="E1650" s="3" t="s">
        <v>97</v>
      </c>
      <c r="F1650" s="3" t="s">
        <v>83</v>
      </c>
      <c r="G1650" s="16">
        <v>2</v>
      </c>
      <c r="H1650" s="16" t="str">
        <f>IF(Orders[[#This Row],[Quantity]]&lt;101,"Low End",IF(Orders[[#This Row],[Quantity]]&lt;301,"Mid End","High End"))</f>
        <v>Low End</v>
      </c>
      <c r="I1650" s="17">
        <v>27.46</v>
      </c>
      <c r="J1650" s="17">
        <f>Orders[[#This Row],[Unit Price]]*Orders[[#This Row],[Quantity]]</f>
        <v>54.92</v>
      </c>
      <c r="K1650" s="45">
        <f>IF(Orders[[#This Row],[currency]]="NGN",Orders[[#This Row],[Sales price]]/$T$2,Orders[[#This Row],[Sales price]]/$T$3)</f>
        <v>3.730978260869565</v>
      </c>
      <c r="L1650" s="3" t="s">
        <v>50</v>
      </c>
      <c r="M1650" s="3" t="s">
        <v>96</v>
      </c>
      <c r="N1650" s="3" t="s">
        <v>86</v>
      </c>
      <c r="O1650" s="3" t="s">
        <v>87</v>
      </c>
      <c r="P1650" s="3" t="s">
        <v>10</v>
      </c>
      <c r="Q1650" s="3" t="s">
        <v>88</v>
      </c>
    </row>
    <row r="1651" spans="1:17" ht="15.75" customHeight="1" x14ac:dyDescent="0.45">
      <c r="A1651" s="15">
        <v>44383.425000000003</v>
      </c>
      <c r="B1651" s="3" t="s">
        <v>954</v>
      </c>
      <c r="C1651" s="3" t="s">
        <v>67</v>
      </c>
      <c r="D1651" s="3" t="s">
        <v>81</v>
      </c>
      <c r="E1651" s="3" t="s">
        <v>183</v>
      </c>
      <c r="F1651" s="3" t="s">
        <v>78</v>
      </c>
      <c r="G1651" s="16">
        <v>1</v>
      </c>
      <c r="H1651" s="16" t="str">
        <f>IF(Orders[[#This Row],[Quantity]]&lt;101,"Low End",IF(Orders[[#This Row],[Quantity]]&lt;301,"Mid End","High End"))</f>
        <v>Low End</v>
      </c>
      <c r="I1651" s="17">
        <v>50.78</v>
      </c>
      <c r="J1651" s="17">
        <f>Orders[[#This Row],[Unit Price]]*Orders[[#This Row],[Quantity]]</f>
        <v>50.78</v>
      </c>
      <c r="K1651" s="45">
        <f>IF(Orders[[#This Row],[currency]]="NGN",Orders[[#This Row],[Sales price]]/$T$2,Orders[[#This Row],[Sales price]]/$T$3)</f>
        <v>3.449728260869565</v>
      </c>
      <c r="L1651" s="3" t="s">
        <v>50</v>
      </c>
      <c r="M1651" s="3" t="s">
        <v>96</v>
      </c>
      <c r="N1651" s="3" t="s">
        <v>86</v>
      </c>
      <c r="O1651" s="3" t="s">
        <v>87</v>
      </c>
      <c r="P1651" s="3" t="s">
        <v>10</v>
      </c>
      <c r="Q1651" s="3" t="s">
        <v>88</v>
      </c>
    </row>
    <row r="1652" spans="1:17" ht="15.75" customHeight="1" x14ac:dyDescent="0.45">
      <c r="A1652" s="15">
        <v>44383.428472222222</v>
      </c>
      <c r="B1652" s="3" t="s">
        <v>955</v>
      </c>
      <c r="C1652" s="3" t="s">
        <v>61</v>
      </c>
      <c r="D1652" s="3" t="s">
        <v>81</v>
      </c>
      <c r="E1652" s="3" t="s">
        <v>99</v>
      </c>
      <c r="F1652" s="3" t="s">
        <v>64</v>
      </c>
      <c r="G1652" s="16">
        <v>2</v>
      </c>
      <c r="H1652" s="16" t="str">
        <f>IF(Orders[[#This Row],[Quantity]]&lt;101,"Low End",IF(Orders[[#This Row],[Quantity]]&lt;301,"Mid End","High End"))</f>
        <v>Low End</v>
      </c>
      <c r="I1652" s="17">
        <v>38.18</v>
      </c>
      <c r="J1652" s="17">
        <f>Orders[[#This Row],[Unit Price]]*Orders[[#This Row],[Quantity]]</f>
        <v>76.36</v>
      </c>
      <c r="K1652" s="45">
        <f>IF(Orders[[#This Row],[currency]]="NGN",Orders[[#This Row],[Sales price]]/$T$2,Orders[[#This Row],[Sales price]]/$T$3)</f>
        <v>5.1875</v>
      </c>
      <c r="L1652" s="3" t="s">
        <v>50</v>
      </c>
      <c r="M1652" s="3" t="s">
        <v>104</v>
      </c>
      <c r="N1652" s="3" t="s">
        <v>86</v>
      </c>
      <c r="O1652" s="3" t="s">
        <v>87</v>
      </c>
      <c r="P1652" s="3" t="s">
        <v>10</v>
      </c>
      <c r="Q1652" s="3" t="s">
        <v>88</v>
      </c>
    </row>
    <row r="1653" spans="1:17" ht="15.75" customHeight="1" x14ac:dyDescent="0.45">
      <c r="A1653" s="15">
        <v>44383.428472222222</v>
      </c>
      <c r="B1653" s="3" t="s">
        <v>955</v>
      </c>
      <c r="C1653" s="3" t="s">
        <v>61</v>
      </c>
      <c r="D1653" s="3" t="s">
        <v>81</v>
      </c>
      <c r="E1653" s="3" t="s">
        <v>110</v>
      </c>
      <c r="F1653" s="3" t="s">
        <v>78</v>
      </c>
      <c r="G1653" s="16">
        <v>1</v>
      </c>
      <c r="H1653" s="16" t="str">
        <f>IF(Orders[[#This Row],[Quantity]]&lt;101,"Low End",IF(Orders[[#This Row],[Quantity]]&lt;301,"Mid End","High End"))</f>
        <v>Low End</v>
      </c>
      <c r="I1653" s="17">
        <v>91.22</v>
      </c>
      <c r="J1653" s="17">
        <f>Orders[[#This Row],[Unit Price]]*Orders[[#This Row],[Quantity]]</f>
        <v>91.22</v>
      </c>
      <c r="K1653" s="45">
        <f>IF(Orders[[#This Row],[currency]]="NGN",Orders[[#This Row],[Sales price]]/$T$2,Orders[[#This Row],[Sales price]]/$T$3)</f>
        <v>6.1970108695652169</v>
      </c>
      <c r="L1653" s="3" t="s">
        <v>50</v>
      </c>
      <c r="M1653" s="3" t="s">
        <v>104</v>
      </c>
      <c r="N1653" s="3" t="s">
        <v>86</v>
      </c>
      <c r="O1653" s="3" t="s">
        <v>87</v>
      </c>
      <c r="P1653" s="3" t="s">
        <v>10</v>
      </c>
      <c r="Q1653" s="3" t="s">
        <v>88</v>
      </c>
    </row>
    <row r="1654" spans="1:17" ht="15.75" customHeight="1" x14ac:dyDescent="0.45">
      <c r="A1654" s="15">
        <v>44383.429166666669</v>
      </c>
      <c r="B1654" s="3" t="s">
        <v>358</v>
      </c>
      <c r="C1654" s="3" t="s">
        <v>61</v>
      </c>
      <c r="D1654" s="3" t="s">
        <v>46</v>
      </c>
      <c r="E1654" s="3" t="s">
        <v>47</v>
      </c>
      <c r="F1654" s="3" t="s">
        <v>48</v>
      </c>
      <c r="G1654" s="16">
        <v>4</v>
      </c>
      <c r="H1654" s="16" t="str">
        <f>IF(Orders[[#This Row],[Quantity]]&lt;101,"Low End",IF(Orders[[#This Row],[Quantity]]&lt;301,"Mid End","High End"))</f>
        <v>Low End</v>
      </c>
      <c r="I1654" s="17">
        <v>3200</v>
      </c>
      <c r="J1654" s="17">
        <f>Orders[[#This Row],[Unit Price]]*Orders[[#This Row],[Quantity]]</f>
        <v>12800</v>
      </c>
      <c r="K1654" s="45">
        <f>IF(Orders[[#This Row],[currency]]="NGN",Orders[[#This Row],[Sales price]]/$T$2,Orders[[#This Row],[Sales price]]/$T$3)</f>
        <v>31.840796019900498</v>
      </c>
      <c r="L1654" s="3" t="s">
        <v>50</v>
      </c>
      <c r="M1654" s="3" t="s">
        <v>310</v>
      </c>
      <c r="N1654" s="3" t="s">
        <v>129</v>
      </c>
      <c r="O1654" s="3" t="s">
        <v>53</v>
      </c>
      <c r="P1654" s="3" t="s">
        <v>13</v>
      </c>
      <c r="Q1654" s="3" t="s">
        <v>54</v>
      </c>
    </row>
    <row r="1655" spans="1:17" ht="15.75" customHeight="1" x14ac:dyDescent="0.45">
      <c r="A1655" s="15">
        <v>44383.429861111108</v>
      </c>
      <c r="B1655" s="3" t="s">
        <v>956</v>
      </c>
      <c r="C1655" s="3" t="s">
        <v>67</v>
      </c>
      <c r="D1655" s="3" t="s">
        <v>81</v>
      </c>
      <c r="E1655" s="3" t="s">
        <v>116</v>
      </c>
      <c r="F1655" s="3" t="s">
        <v>64</v>
      </c>
      <c r="G1655" s="16">
        <v>1</v>
      </c>
      <c r="H1655" s="16" t="str">
        <f>IF(Orders[[#This Row],[Quantity]]&lt;101,"Low End",IF(Orders[[#This Row],[Quantity]]&lt;301,"Mid End","High End"))</f>
        <v>Low End</v>
      </c>
      <c r="I1655" s="17">
        <v>68.08</v>
      </c>
      <c r="J1655" s="17">
        <f>Orders[[#This Row],[Unit Price]]*Orders[[#This Row],[Quantity]]</f>
        <v>68.08</v>
      </c>
      <c r="K1655" s="45">
        <f>IF(Orders[[#This Row],[currency]]="NGN",Orders[[#This Row],[Sales price]]/$T$2,Orders[[#This Row],[Sales price]]/$T$3)</f>
        <v>4.625</v>
      </c>
      <c r="L1655" s="3" t="s">
        <v>50</v>
      </c>
      <c r="M1655" s="3" t="s">
        <v>85</v>
      </c>
      <c r="N1655" s="3" t="s">
        <v>86</v>
      </c>
      <c r="O1655" s="3" t="s">
        <v>87</v>
      </c>
      <c r="P1655" s="3" t="s">
        <v>10</v>
      </c>
      <c r="Q1655" s="3" t="s">
        <v>88</v>
      </c>
    </row>
    <row r="1656" spans="1:17" ht="15.75" customHeight="1" x14ac:dyDescent="0.45">
      <c r="A1656" s="15">
        <v>44383.438194444447</v>
      </c>
      <c r="B1656" s="3" t="s">
        <v>957</v>
      </c>
      <c r="C1656" s="3" t="s">
        <v>61</v>
      </c>
      <c r="D1656" s="3" t="s">
        <v>81</v>
      </c>
      <c r="E1656" s="3" t="s">
        <v>105</v>
      </c>
      <c r="F1656" s="3" t="s">
        <v>83</v>
      </c>
      <c r="G1656" s="16">
        <v>1</v>
      </c>
      <c r="H1656" s="16" t="str">
        <f>IF(Orders[[#This Row],[Quantity]]&lt;101,"Low End",IF(Orders[[#This Row],[Quantity]]&lt;301,"Mid End","High End"))</f>
        <v>Low End</v>
      </c>
      <c r="I1656" s="17">
        <v>38.159999999999997</v>
      </c>
      <c r="J1656" s="17">
        <f>Orders[[#This Row],[Unit Price]]*Orders[[#This Row],[Quantity]]</f>
        <v>38.159999999999997</v>
      </c>
      <c r="K1656" s="45">
        <f>IF(Orders[[#This Row],[currency]]="NGN",Orders[[#This Row],[Sales price]]/$T$2,Orders[[#This Row],[Sales price]]/$T$3)</f>
        <v>2.5923913043478257</v>
      </c>
      <c r="L1656" s="3" t="s">
        <v>50</v>
      </c>
      <c r="M1656" s="3" t="s">
        <v>104</v>
      </c>
      <c r="N1656" s="3" t="s">
        <v>86</v>
      </c>
      <c r="O1656" s="3" t="s">
        <v>87</v>
      </c>
      <c r="P1656" s="3" t="s">
        <v>10</v>
      </c>
      <c r="Q1656" s="3" t="s">
        <v>88</v>
      </c>
    </row>
    <row r="1657" spans="1:17" ht="15.75" customHeight="1" x14ac:dyDescent="0.45">
      <c r="A1657" s="15">
        <v>44383.438194444447</v>
      </c>
      <c r="B1657" s="3" t="s">
        <v>957</v>
      </c>
      <c r="C1657" s="3" t="s">
        <v>61</v>
      </c>
      <c r="D1657" s="3" t="s">
        <v>81</v>
      </c>
      <c r="E1657" s="3" t="s">
        <v>97</v>
      </c>
      <c r="F1657" s="3" t="s">
        <v>83</v>
      </c>
      <c r="G1657" s="16">
        <v>9</v>
      </c>
      <c r="H1657" s="16" t="str">
        <f>IF(Orders[[#This Row],[Quantity]]&lt;101,"Low End",IF(Orders[[#This Row],[Quantity]]&lt;301,"Mid End","High End"))</f>
        <v>Low End</v>
      </c>
      <c r="I1657" s="17">
        <v>42.5</v>
      </c>
      <c r="J1657" s="17">
        <f>Orders[[#This Row],[Unit Price]]*Orders[[#This Row],[Quantity]]</f>
        <v>382.5</v>
      </c>
      <c r="K1657" s="45">
        <f>IF(Orders[[#This Row],[currency]]="NGN",Orders[[#This Row],[Sales price]]/$T$2,Orders[[#This Row],[Sales price]]/$T$3)</f>
        <v>25.985054347826086</v>
      </c>
      <c r="L1657" s="3" t="s">
        <v>50</v>
      </c>
      <c r="M1657" s="3" t="s">
        <v>104</v>
      </c>
      <c r="N1657" s="3" t="s">
        <v>86</v>
      </c>
      <c r="O1657" s="3" t="s">
        <v>87</v>
      </c>
      <c r="P1657" s="3" t="s">
        <v>10</v>
      </c>
      <c r="Q1657" s="3" t="s">
        <v>88</v>
      </c>
    </row>
    <row r="1658" spans="1:17" ht="15.75" customHeight="1" x14ac:dyDescent="0.45">
      <c r="A1658" s="15">
        <v>44383.438888888886</v>
      </c>
      <c r="B1658" s="3" t="s">
        <v>958</v>
      </c>
      <c r="C1658" s="3" t="s">
        <v>67</v>
      </c>
      <c r="D1658" s="3" t="s">
        <v>46</v>
      </c>
      <c r="E1658" s="3" t="s">
        <v>47</v>
      </c>
      <c r="F1658" s="3" t="s">
        <v>48</v>
      </c>
      <c r="G1658" s="16">
        <v>5</v>
      </c>
      <c r="H1658" s="16" t="str">
        <f>IF(Orders[[#This Row],[Quantity]]&lt;101,"Low End",IF(Orders[[#This Row],[Quantity]]&lt;301,"Mid End","High End"))</f>
        <v>Low End</v>
      </c>
      <c r="I1658" s="17">
        <v>3200</v>
      </c>
      <c r="J1658" s="17">
        <f>Orders[[#This Row],[Unit Price]]*Orders[[#This Row],[Quantity]]</f>
        <v>16000</v>
      </c>
      <c r="K1658" s="45">
        <f>IF(Orders[[#This Row],[currency]]="NGN",Orders[[#This Row],[Sales price]]/$T$2,Orders[[#This Row],[Sales price]]/$T$3)</f>
        <v>39.800995024875618</v>
      </c>
      <c r="L1658" s="3" t="s">
        <v>50</v>
      </c>
      <c r="M1658" s="3" t="s">
        <v>230</v>
      </c>
      <c r="N1658" s="3" t="s">
        <v>52</v>
      </c>
      <c r="O1658" s="3" t="s">
        <v>53</v>
      </c>
      <c r="P1658" s="3" t="s">
        <v>13</v>
      </c>
      <c r="Q1658" s="3" t="s">
        <v>54</v>
      </c>
    </row>
    <row r="1659" spans="1:17" ht="15.75" customHeight="1" x14ac:dyDescent="0.45">
      <c r="A1659" s="15">
        <v>44383.444444444445</v>
      </c>
      <c r="B1659" s="3" t="s">
        <v>959</v>
      </c>
      <c r="C1659" s="3" t="s">
        <v>45</v>
      </c>
      <c r="D1659" s="3" t="s">
        <v>81</v>
      </c>
      <c r="E1659" s="3" t="s">
        <v>99</v>
      </c>
      <c r="F1659" s="3" t="s">
        <v>64</v>
      </c>
      <c r="G1659" s="16">
        <v>2</v>
      </c>
      <c r="H1659" s="16" t="str">
        <f>IF(Orders[[#This Row],[Quantity]]&lt;101,"Low End",IF(Orders[[#This Row],[Quantity]]&lt;301,"Mid End","High End"))</f>
        <v>Low End</v>
      </c>
      <c r="I1659" s="17">
        <v>38.18</v>
      </c>
      <c r="J1659" s="17">
        <f>Orders[[#This Row],[Unit Price]]*Orders[[#This Row],[Quantity]]</f>
        <v>76.36</v>
      </c>
      <c r="K1659" s="45">
        <f>IF(Orders[[#This Row],[currency]]="NGN",Orders[[#This Row],[Sales price]]/$T$2,Orders[[#This Row],[Sales price]]/$T$3)</f>
        <v>5.1875</v>
      </c>
      <c r="L1659" s="3" t="s">
        <v>58</v>
      </c>
      <c r="M1659" s="3" t="s">
        <v>85</v>
      </c>
      <c r="N1659" s="3" t="s">
        <v>86</v>
      </c>
      <c r="O1659" s="3" t="s">
        <v>87</v>
      </c>
      <c r="P1659" s="3" t="s">
        <v>10</v>
      </c>
      <c r="Q1659" s="3" t="s">
        <v>88</v>
      </c>
    </row>
    <row r="1660" spans="1:17" ht="15.75" customHeight="1" x14ac:dyDescent="0.45">
      <c r="A1660" s="15">
        <v>44383.444444444445</v>
      </c>
      <c r="B1660" s="3" t="s">
        <v>959</v>
      </c>
      <c r="C1660" s="3" t="s">
        <v>45</v>
      </c>
      <c r="D1660" s="3" t="s">
        <v>81</v>
      </c>
      <c r="E1660" s="3" t="s">
        <v>97</v>
      </c>
      <c r="F1660" s="3" t="s">
        <v>83</v>
      </c>
      <c r="G1660" s="16">
        <v>5</v>
      </c>
      <c r="H1660" s="16" t="str">
        <f>IF(Orders[[#This Row],[Quantity]]&lt;101,"Low End",IF(Orders[[#This Row],[Quantity]]&lt;301,"Mid End","High End"))</f>
        <v>Low End</v>
      </c>
      <c r="I1660" s="17">
        <v>42.5</v>
      </c>
      <c r="J1660" s="17">
        <f>Orders[[#This Row],[Unit Price]]*Orders[[#This Row],[Quantity]]</f>
        <v>212.5</v>
      </c>
      <c r="K1660" s="45">
        <f>IF(Orders[[#This Row],[currency]]="NGN",Orders[[#This Row],[Sales price]]/$T$2,Orders[[#This Row],[Sales price]]/$T$3)</f>
        <v>14.436141304347826</v>
      </c>
      <c r="L1660" s="3" t="s">
        <v>58</v>
      </c>
      <c r="M1660" s="3" t="s">
        <v>85</v>
      </c>
      <c r="N1660" s="3" t="s">
        <v>86</v>
      </c>
      <c r="O1660" s="3" t="s">
        <v>87</v>
      </c>
      <c r="P1660" s="3" t="s">
        <v>10</v>
      </c>
      <c r="Q1660" s="3" t="s">
        <v>88</v>
      </c>
    </row>
    <row r="1661" spans="1:17" ht="15.75" customHeight="1" x14ac:dyDescent="0.45">
      <c r="A1661" s="15">
        <v>44383.45</v>
      </c>
      <c r="B1661" s="3" t="s">
        <v>960</v>
      </c>
      <c r="C1661" s="3" t="s">
        <v>67</v>
      </c>
      <c r="D1661" s="3" t="s">
        <v>81</v>
      </c>
      <c r="E1661" s="3" t="s">
        <v>99</v>
      </c>
      <c r="F1661" s="3" t="s">
        <v>64</v>
      </c>
      <c r="G1661" s="16">
        <v>2</v>
      </c>
      <c r="H1661" s="16" t="str">
        <f>IF(Orders[[#This Row],[Quantity]]&lt;101,"Low End",IF(Orders[[#This Row],[Quantity]]&lt;301,"Mid End","High End"))</f>
        <v>Low End</v>
      </c>
      <c r="I1661" s="17">
        <v>38.18</v>
      </c>
      <c r="J1661" s="17">
        <f>Orders[[#This Row],[Unit Price]]*Orders[[#This Row],[Quantity]]</f>
        <v>76.36</v>
      </c>
      <c r="K1661" s="45">
        <f>IF(Orders[[#This Row],[currency]]="NGN",Orders[[#This Row],[Sales price]]/$T$2,Orders[[#This Row],[Sales price]]/$T$3)</f>
        <v>5.1875</v>
      </c>
      <c r="L1661" s="3" t="s">
        <v>50</v>
      </c>
      <c r="M1661" s="3" t="s">
        <v>96</v>
      </c>
      <c r="N1661" s="3" t="s">
        <v>86</v>
      </c>
      <c r="O1661" s="3" t="s">
        <v>87</v>
      </c>
      <c r="P1661" s="3" t="s">
        <v>10</v>
      </c>
      <c r="Q1661" s="3" t="s">
        <v>88</v>
      </c>
    </row>
    <row r="1662" spans="1:17" ht="15.75" customHeight="1" x14ac:dyDescent="0.45">
      <c r="A1662" s="15">
        <v>44383.45</v>
      </c>
      <c r="B1662" s="3" t="s">
        <v>960</v>
      </c>
      <c r="C1662" s="3" t="s">
        <v>67</v>
      </c>
      <c r="D1662" s="3" t="s">
        <v>81</v>
      </c>
      <c r="E1662" s="3" t="s">
        <v>116</v>
      </c>
      <c r="F1662" s="3" t="s">
        <v>64</v>
      </c>
      <c r="G1662" s="16">
        <v>1</v>
      </c>
      <c r="H1662" s="16" t="str">
        <f>IF(Orders[[#This Row],[Quantity]]&lt;101,"Low End",IF(Orders[[#This Row],[Quantity]]&lt;301,"Mid End","High End"))</f>
        <v>Low End</v>
      </c>
      <c r="I1662" s="17">
        <v>69.459999999999994</v>
      </c>
      <c r="J1662" s="17">
        <f>Orders[[#This Row],[Unit Price]]*Orders[[#This Row],[Quantity]]</f>
        <v>69.459999999999994</v>
      </c>
      <c r="K1662" s="45">
        <f>IF(Orders[[#This Row],[currency]]="NGN",Orders[[#This Row],[Sales price]]/$T$2,Orders[[#This Row],[Sales price]]/$T$3)</f>
        <v>4.7187499999999991</v>
      </c>
      <c r="L1662" s="3" t="s">
        <v>50</v>
      </c>
      <c r="M1662" s="3" t="s">
        <v>96</v>
      </c>
      <c r="N1662" s="3" t="s">
        <v>86</v>
      </c>
      <c r="O1662" s="3" t="s">
        <v>87</v>
      </c>
      <c r="P1662" s="3" t="s">
        <v>10</v>
      </c>
      <c r="Q1662" s="3" t="s">
        <v>88</v>
      </c>
    </row>
    <row r="1663" spans="1:17" ht="15.75" customHeight="1" x14ac:dyDescent="0.45">
      <c r="A1663" s="15">
        <v>44383.45208333333</v>
      </c>
      <c r="B1663" s="3" t="s">
        <v>961</v>
      </c>
      <c r="C1663" s="3" t="s">
        <v>61</v>
      </c>
      <c r="D1663" s="3" t="s">
        <v>81</v>
      </c>
      <c r="E1663" s="3" t="s">
        <v>117</v>
      </c>
      <c r="F1663" s="3" t="s">
        <v>64</v>
      </c>
      <c r="G1663" s="16">
        <v>1</v>
      </c>
      <c r="H1663" s="16" t="str">
        <f>IF(Orders[[#This Row],[Quantity]]&lt;101,"Low End",IF(Orders[[#This Row],[Quantity]]&lt;301,"Mid End","High End"))</f>
        <v>Low End</v>
      </c>
      <c r="I1663" s="17">
        <v>60.26</v>
      </c>
      <c r="J1663" s="17">
        <f>Orders[[#This Row],[Unit Price]]*Orders[[#This Row],[Quantity]]</f>
        <v>60.26</v>
      </c>
      <c r="K1663" s="45">
        <f>IF(Orders[[#This Row],[currency]]="NGN",Orders[[#This Row],[Sales price]]/$T$2,Orders[[#This Row],[Sales price]]/$T$3)</f>
        <v>4.09375</v>
      </c>
      <c r="L1663" s="3" t="s">
        <v>50</v>
      </c>
      <c r="M1663" s="3" t="s">
        <v>85</v>
      </c>
      <c r="N1663" s="3" t="s">
        <v>86</v>
      </c>
      <c r="O1663" s="3" t="s">
        <v>87</v>
      </c>
      <c r="P1663" s="3" t="s">
        <v>10</v>
      </c>
      <c r="Q1663" s="3" t="s">
        <v>88</v>
      </c>
    </row>
    <row r="1664" spans="1:17" ht="15.75" customHeight="1" x14ac:dyDescent="0.45">
      <c r="A1664" s="15">
        <v>44383.45208333333</v>
      </c>
      <c r="B1664" s="3" t="s">
        <v>961</v>
      </c>
      <c r="C1664" s="3" t="s">
        <v>61</v>
      </c>
      <c r="D1664" s="3" t="s">
        <v>81</v>
      </c>
      <c r="E1664" s="3" t="s">
        <v>105</v>
      </c>
      <c r="F1664" s="3" t="s">
        <v>83</v>
      </c>
      <c r="G1664" s="16">
        <v>2</v>
      </c>
      <c r="H1664" s="16" t="str">
        <f>IF(Orders[[#This Row],[Quantity]]&lt;101,"Low End",IF(Orders[[#This Row],[Quantity]]&lt;301,"Mid End","High End"))</f>
        <v>Low End</v>
      </c>
      <c r="I1664" s="17">
        <v>14.49</v>
      </c>
      <c r="J1664" s="17">
        <f>Orders[[#This Row],[Unit Price]]*Orders[[#This Row],[Quantity]]</f>
        <v>28.98</v>
      </c>
      <c r="K1664" s="45">
        <f>IF(Orders[[#This Row],[currency]]="NGN",Orders[[#This Row],[Sales price]]/$T$2,Orders[[#This Row],[Sales price]]/$T$3)</f>
        <v>1.96875</v>
      </c>
      <c r="L1664" s="3" t="s">
        <v>50</v>
      </c>
      <c r="M1664" s="3" t="s">
        <v>85</v>
      </c>
      <c r="N1664" s="3" t="s">
        <v>86</v>
      </c>
      <c r="O1664" s="3" t="s">
        <v>87</v>
      </c>
      <c r="P1664" s="3" t="s">
        <v>10</v>
      </c>
      <c r="Q1664" s="3" t="s">
        <v>88</v>
      </c>
    </row>
    <row r="1665" spans="1:17" ht="15.75" customHeight="1" x14ac:dyDescent="0.45">
      <c r="A1665" s="15">
        <v>44383.45208333333</v>
      </c>
      <c r="B1665" s="3" t="s">
        <v>961</v>
      </c>
      <c r="C1665" s="3" t="s">
        <v>61</v>
      </c>
      <c r="D1665" s="3" t="s">
        <v>81</v>
      </c>
      <c r="E1665" s="3" t="s">
        <v>105</v>
      </c>
      <c r="F1665" s="3" t="s">
        <v>83</v>
      </c>
      <c r="G1665" s="16">
        <v>1</v>
      </c>
      <c r="H1665" s="16" t="str">
        <f>IF(Orders[[#This Row],[Quantity]]&lt;101,"Low End",IF(Orders[[#This Row],[Quantity]]&lt;301,"Mid End","High End"))</f>
        <v>Low End</v>
      </c>
      <c r="I1665" s="17">
        <v>47.47</v>
      </c>
      <c r="J1665" s="17">
        <f>Orders[[#This Row],[Unit Price]]*Orders[[#This Row],[Quantity]]</f>
        <v>47.47</v>
      </c>
      <c r="K1665" s="45">
        <f>IF(Orders[[#This Row],[currency]]="NGN",Orders[[#This Row],[Sales price]]/$T$2,Orders[[#This Row],[Sales price]]/$T$3)</f>
        <v>3.2248641304347823</v>
      </c>
      <c r="L1665" s="3" t="s">
        <v>50</v>
      </c>
      <c r="M1665" s="3" t="s">
        <v>85</v>
      </c>
      <c r="N1665" s="3" t="s">
        <v>86</v>
      </c>
      <c r="O1665" s="3" t="s">
        <v>87</v>
      </c>
      <c r="P1665" s="3" t="s">
        <v>10</v>
      </c>
      <c r="Q1665" s="3" t="s">
        <v>88</v>
      </c>
    </row>
    <row r="1666" spans="1:17" ht="15.75" customHeight="1" x14ac:dyDescent="0.45">
      <c r="A1666" s="15">
        <v>44383.45208333333</v>
      </c>
      <c r="B1666" s="3" t="s">
        <v>961</v>
      </c>
      <c r="C1666" s="3" t="s">
        <v>61</v>
      </c>
      <c r="D1666" s="3" t="s">
        <v>81</v>
      </c>
      <c r="E1666" s="3" t="s">
        <v>97</v>
      </c>
      <c r="F1666" s="3" t="s">
        <v>83</v>
      </c>
      <c r="G1666" s="16">
        <v>5</v>
      </c>
      <c r="H1666" s="16" t="str">
        <f>IF(Orders[[#This Row],[Quantity]]&lt;101,"Low End",IF(Orders[[#This Row],[Quantity]]&lt;301,"Mid End","High End"))</f>
        <v>Low End</v>
      </c>
      <c r="I1666" s="17">
        <v>27.46</v>
      </c>
      <c r="J1666" s="17">
        <f>Orders[[#This Row],[Unit Price]]*Orders[[#This Row],[Quantity]]</f>
        <v>137.30000000000001</v>
      </c>
      <c r="K1666" s="45">
        <f>IF(Orders[[#This Row],[currency]]="NGN",Orders[[#This Row],[Sales price]]/$T$2,Orders[[#This Row],[Sales price]]/$T$3)</f>
        <v>9.327445652173914</v>
      </c>
      <c r="L1666" s="3" t="s">
        <v>50</v>
      </c>
      <c r="M1666" s="3" t="s">
        <v>85</v>
      </c>
      <c r="N1666" s="3" t="s">
        <v>86</v>
      </c>
      <c r="O1666" s="3" t="s">
        <v>87</v>
      </c>
      <c r="P1666" s="3" t="s">
        <v>10</v>
      </c>
      <c r="Q1666" s="3" t="s">
        <v>88</v>
      </c>
    </row>
    <row r="1667" spans="1:17" ht="15.75" customHeight="1" x14ac:dyDescent="0.45">
      <c r="A1667" s="15">
        <v>44383.45208333333</v>
      </c>
      <c r="B1667" s="3" t="s">
        <v>961</v>
      </c>
      <c r="C1667" s="3" t="s">
        <v>61</v>
      </c>
      <c r="D1667" s="3" t="s">
        <v>81</v>
      </c>
      <c r="E1667" s="3" t="s">
        <v>105</v>
      </c>
      <c r="F1667" s="3" t="s">
        <v>83</v>
      </c>
      <c r="G1667" s="16">
        <v>3</v>
      </c>
      <c r="H1667" s="16" t="str">
        <f>IF(Orders[[#This Row],[Quantity]]&lt;101,"Low End",IF(Orders[[#This Row],[Quantity]]&lt;301,"Mid End","High End"))</f>
        <v>Low End</v>
      </c>
      <c r="I1667" s="17">
        <v>23.99</v>
      </c>
      <c r="J1667" s="17">
        <f>Orders[[#This Row],[Unit Price]]*Orders[[#This Row],[Quantity]]</f>
        <v>71.97</v>
      </c>
      <c r="K1667" s="45">
        <f>IF(Orders[[#This Row],[currency]]="NGN",Orders[[#This Row],[Sales price]]/$T$2,Orders[[#This Row],[Sales price]]/$T$3)</f>
        <v>4.8892663043478262</v>
      </c>
      <c r="L1667" s="3" t="s">
        <v>50</v>
      </c>
      <c r="M1667" s="3" t="s">
        <v>85</v>
      </c>
      <c r="N1667" s="3" t="s">
        <v>86</v>
      </c>
      <c r="O1667" s="3" t="s">
        <v>87</v>
      </c>
      <c r="P1667" s="3" t="s">
        <v>10</v>
      </c>
      <c r="Q1667" s="3" t="s">
        <v>88</v>
      </c>
    </row>
    <row r="1668" spans="1:17" ht="15.75" customHeight="1" x14ac:dyDescent="0.45">
      <c r="A1668" s="15">
        <v>44383.45208333333</v>
      </c>
      <c r="B1668" s="3" t="s">
        <v>961</v>
      </c>
      <c r="C1668" s="3" t="s">
        <v>61</v>
      </c>
      <c r="D1668" s="3" t="s">
        <v>81</v>
      </c>
      <c r="E1668" s="3" t="s">
        <v>99</v>
      </c>
      <c r="F1668" s="3" t="s">
        <v>64</v>
      </c>
      <c r="G1668" s="16">
        <v>1</v>
      </c>
      <c r="H1668" s="16" t="str">
        <f>IF(Orders[[#This Row],[Quantity]]&lt;101,"Low End",IF(Orders[[#This Row],[Quantity]]&lt;301,"Mid End","High End"))</f>
        <v>Low End</v>
      </c>
      <c r="I1668" s="17">
        <v>38.18</v>
      </c>
      <c r="J1668" s="17">
        <f>Orders[[#This Row],[Unit Price]]*Orders[[#This Row],[Quantity]]</f>
        <v>38.18</v>
      </c>
      <c r="K1668" s="45">
        <f>IF(Orders[[#This Row],[currency]]="NGN",Orders[[#This Row],[Sales price]]/$T$2,Orders[[#This Row],[Sales price]]/$T$3)</f>
        <v>2.59375</v>
      </c>
      <c r="L1668" s="3" t="s">
        <v>50</v>
      </c>
      <c r="M1668" s="3" t="s">
        <v>85</v>
      </c>
      <c r="N1668" s="3" t="s">
        <v>86</v>
      </c>
      <c r="O1668" s="3" t="s">
        <v>87</v>
      </c>
      <c r="P1668" s="3" t="s">
        <v>10</v>
      </c>
      <c r="Q1668" s="3" t="s">
        <v>88</v>
      </c>
    </row>
    <row r="1669" spans="1:17" ht="15.75" customHeight="1" x14ac:dyDescent="0.45">
      <c r="A1669" s="15">
        <v>44383.45208333333</v>
      </c>
      <c r="B1669" s="3" t="s">
        <v>961</v>
      </c>
      <c r="C1669" s="3" t="s">
        <v>61</v>
      </c>
      <c r="D1669" s="3" t="s">
        <v>81</v>
      </c>
      <c r="E1669" s="3" t="s">
        <v>110</v>
      </c>
      <c r="F1669" s="3" t="s">
        <v>78</v>
      </c>
      <c r="G1669" s="16">
        <v>1</v>
      </c>
      <c r="H1669" s="16" t="str">
        <f>IF(Orders[[#This Row],[Quantity]]&lt;101,"Low End",IF(Orders[[#This Row],[Quantity]]&lt;301,"Mid End","High End"))</f>
        <v>Low End</v>
      </c>
      <c r="I1669" s="17">
        <v>91.22</v>
      </c>
      <c r="J1669" s="17">
        <f>Orders[[#This Row],[Unit Price]]*Orders[[#This Row],[Quantity]]</f>
        <v>91.22</v>
      </c>
      <c r="K1669" s="45">
        <f>IF(Orders[[#This Row],[currency]]="NGN",Orders[[#This Row],[Sales price]]/$T$2,Orders[[#This Row],[Sales price]]/$T$3)</f>
        <v>6.1970108695652169</v>
      </c>
      <c r="L1669" s="3" t="s">
        <v>50</v>
      </c>
      <c r="M1669" s="3" t="s">
        <v>85</v>
      </c>
      <c r="N1669" s="3" t="s">
        <v>86</v>
      </c>
      <c r="O1669" s="3" t="s">
        <v>87</v>
      </c>
      <c r="P1669" s="3" t="s">
        <v>10</v>
      </c>
      <c r="Q1669" s="3" t="s">
        <v>88</v>
      </c>
    </row>
    <row r="1670" spans="1:17" ht="15.75" customHeight="1" x14ac:dyDescent="0.45">
      <c r="A1670" s="15">
        <v>44383.458333333336</v>
      </c>
      <c r="B1670" s="3" t="s">
        <v>962</v>
      </c>
      <c r="C1670" s="3" t="s">
        <v>67</v>
      </c>
      <c r="D1670" s="3" t="s">
        <v>62</v>
      </c>
      <c r="E1670" s="3" t="s">
        <v>63</v>
      </c>
      <c r="F1670" s="3" t="s">
        <v>64</v>
      </c>
      <c r="G1670" s="16">
        <v>5</v>
      </c>
      <c r="H1670" s="16" t="str">
        <f>IF(Orders[[#This Row],[Quantity]]&lt;101,"Low End",IF(Orders[[#This Row],[Quantity]]&lt;301,"Mid End","High End"))</f>
        <v>Low End</v>
      </c>
      <c r="I1670" s="17">
        <v>2400</v>
      </c>
      <c r="J1670" s="17">
        <f>Orders[[#This Row],[Unit Price]]*Orders[[#This Row],[Quantity]]</f>
        <v>12000</v>
      </c>
      <c r="K1670" s="45">
        <f>IF(Orders[[#This Row],[currency]]="NGN",Orders[[#This Row],[Sales price]]/$T$2,Orders[[#This Row],[Sales price]]/$T$3)</f>
        <v>29.850746268656717</v>
      </c>
      <c r="L1670" s="3" t="s">
        <v>50</v>
      </c>
      <c r="M1670" s="3" t="s">
        <v>215</v>
      </c>
      <c r="N1670" s="3" t="s">
        <v>52</v>
      </c>
      <c r="O1670" s="3" t="s">
        <v>53</v>
      </c>
      <c r="P1670" s="3" t="s">
        <v>13</v>
      </c>
      <c r="Q1670" s="3" t="s">
        <v>54</v>
      </c>
    </row>
    <row r="1671" spans="1:17" ht="15.75" customHeight="1" x14ac:dyDescent="0.45">
      <c r="A1671" s="15">
        <v>44383.458333333336</v>
      </c>
      <c r="B1671" s="3" t="s">
        <v>962</v>
      </c>
      <c r="C1671" s="3" t="s">
        <v>67</v>
      </c>
      <c r="D1671" s="3" t="s">
        <v>121</v>
      </c>
      <c r="E1671" s="3" t="s">
        <v>186</v>
      </c>
      <c r="F1671" s="3" t="s">
        <v>187</v>
      </c>
      <c r="G1671" s="16">
        <v>1</v>
      </c>
      <c r="H1671" s="16" t="str">
        <f>IF(Orders[[#This Row],[Quantity]]&lt;101,"Low End",IF(Orders[[#This Row],[Quantity]]&lt;301,"Mid End","High End"))</f>
        <v>Low End</v>
      </c>
      <c r="I1671" s="17">
        <v>5620</v>
      </c>
      <c r="J1671" s="17">
        <f>Orders[[#This Row],[Unit Price]]*Orders[[#This Row],[Quantity]]</f>
        <v>5620</v>
      </c>
      <c r="K1671" s="45">
        <f>IF(Orders[[#This Row],[currency]]="NGN",Orders[[#This Row],[Sales price]]/$T$2,Orders[[#This Row],[Sales price]]/$T$3)</f>
        <v>13.980099502487562</v>
      </c>
      <c r="L1671" s="3" t="s">
        <v>50</v>
      </c>
      <c r="M1671" s="3" t="s">
        <v>215</v>
      </c>
      <c r="N1671" s="3" t="s">
        <v>52</v>
      </c>
      <c r="O1671" s="3" t="s">
        <v>53</v>
      </c>
      <c r="P1671" s="3" t="s">
        <v>13</v>
      </c>
      <c r="Q1671" s="3" t="s">
        <v>54</v>
      </c>
    </row>
    <row r="1672" spans="1:17" ht="15.75" customHeight="1" x14ac:dyDescent="0.45">
      <c r="A1672" s="15">
        <v>44383.460416666669</v>
      </c>
      <c r="B1672" s="3" t="s">
        <v>963</v>
      </c>
      <c r="C1672" s="3" t="s">
        <v>61</v>
      </c>
      <c r="D1672" s="3" t="s">
        <v>589</v>
      </c>
      <c r="E1672" s="3" t="s">
        <v>590</v>
      </c>
      <c r="F1672" s="3" t="s">
        <v>48</v>
      </c>
      <c r="G1672" s="16">
        <v>1</v>
      </c>
      <c r="H1672" s="16" t="str">
        <f>IF(Orders[[#This Row],[Quantity]]&lt;101,"Low End",IF(Orders[[#This Row],[Quantity]]&lt;301,"Mid End","High End"))</f>
        <v>Low End</v>
      </c>
      <c r="I1672" s="17">
        <v>20500</v>
      </c>
      <c r="J1672" s="17">
        <f>Orders[[#This Row],[Unit Price]]*Orders[[#This Row],[Quantity]]</f>
        <v>20500</v>
      </c>
      <c r="K1672" s="45">
        <f>IF(Orders[[#This Row],[currency]]="NGN",Orders[[#This Row],[Sales price]]/$T$2,Orders[[#This Row],[Sales price]]/$T$3)</f>
        <v>50.995024875621894</v>
      </c>
      <c r="L1672" s="3" t="s">
        <v>50</v>
      </c>
      <c r="M1672" s="3" t="s">
        <v>128</v>
      </c>
      <c r="N1672" s="3" t="s">
        <v>129</v>
      </c>
      <c r="O1672" s="3" t="s">
        <v>53</v>
      </c>
      <c r="P1672" s="3" t="s">
        <v>13</v>
      </c>
      <c r="Q1672" s="3" t="s">
        <v>54</v>
      </c>
    </row>
    <row r="1673" spans="1:17" ht="15.75" customHeight="1" x14ac:dyDescent="0.45">
      <c r="A1673" s="15">
        <v>44383.460416666669</v>
      </c>
      <c r="B1673" s="3" t="s">
        <v>964</v>
      </c>
      <c r="C1673" s="3" t="s">
        <v>61</v>
      </c>
      <c r="D1673" s="3" t="s">
        <v>81</v>
      </c>
      <c r="E1673" s="3" t="s">
        <v>158</v>
      </c>
      <c r="F1673" s="3" t="s">
        <v>64</v>
      </c>
      <c r="G1673" s="16">
        <v>1</v>
      </c>
      <c r="H1673" s="16" t="str">
        <f>IF(Orders[[#This Row],[Quantity]]&lt;101,"Low End",IF(Orders[[#This Row],[Quantity]]&lt;301,"Mid End","High End"))</f>
        <v>Low End</v>
      </c>
      <c r="I1673" s="17">
        <v>60.26</v>
      </c>
      <c r="J1673" s="17">
        <f>Orders[[#This Row],[Unit Price]]*Orders[[#This Row],[Quantity]]</f>
        <v>60.26</v>
      </c>
      <c r="K1673" s="45">
        <f>IF(Orders[[#This Row],[currency]]="NGN",Orders[[#This Row],[Sales price]]/$T$2,Orders[[#This Row],[Sales price]]/$T$3)</f>
        <v>4.09375</v>
      </c>
      <c r="L1673" s="3" t="s">
        <v>58</v>
      </c>
      <c r="M1673" s="3" t="s">
        <v>96</v>
      </c>
      <c r="N1673" s="3" t="s">
        <v>86</v>
      </c>
      <c r="O1673" s="3" t="s">
        <v>87</v>
      </c>
      <c r="P1673" s="3" t="s">
        <v>10</v>
      </c>
      <c r="Q1673" s="3" t="s">
        <v>88</v>
      </c>
    </row>
    <row r="1674" spans="1:17" ht="15.75" customHeight="1" x14ac:dyDescent="0.45">
      <c r="A1674" s="15">
        <v>44383.460416666669</v>
      </c>
      <c r="B1674" s="3" t="s">
        <v>964</v>
      </c>
      <c r="C1674" s="3" t="s">
        <v>61</v>
      </c>
      <c r="D1674" s="3" t="s">
        <v>81</v>
      </c>
      <c r="E1674" s="3" t="s">
        <v>99</v>
      </c>
      <c r="F1674" s="3" t="s">
        <v>64</v>
      </c>
      <c r="G1674" s="16">
        <v>1</v>
      </c>
      <c r="H1674" s="16" t="str">
        <f>IF(Orders[[#This Row],[Quantity]]&lt;101,"Low End",IF(Orders[[#This Row],[Quantity]]&lt;301,"Mid End","High End"))</f>
        <v>Low End</v>
      </c>
      <c r="I1674" s="17">
        <v>38.18</v>
      </c>
      <c r="J1674" s="17">
        <f>Orders[[#This Row],[Unit Price]]*Orders[[#This Row],[Quantity]]</f>
        <v>38.18</v>
      </c>
      <c r="K1674" s="45">
        <f>IF(Orders[[#This Row],[currency]]="NGN",Orders[[#This Row],[Sales price]]/$T$2,Orders[[#This Row],[Sales price]]/$T$3)</f>
        <v>2.59375</v>
      </c>
      <c r="L1674" s="3" t="s">
        <v>58</v>
      </c>
      <c r="M1674" s="3" t="s">
        <v>96</v>
      </c>
      <c r="N1674" s="3" t="s">
        <v>86</v>
      </c>
      <c r="O1674" s="3" t="s">
        <v>87</v>
      </c>
      <c r="P1674" s="3" t="s">
        <v>10</v>
      </c>
      <c r="Q1674" s="3" t="s">
        <v>88</v>
      </c>
    </row>
    <row r="1675" spans="1:17" ht="15.75" customHeight="1" x14ac:dyDescent="0.45">
      <c r="A1675" s="15">
        <v>44383.466666666667</v>
      </c>
      <c r="B1675" s="3" t="s">
        <v>965</v>
      </c>
      <c r="C1675" s="3" t="s">
        <v>45</v>
      </c>
      <c r="D1675" s="3" t="s">
        <v>81</v>
      </c>
      <c r="E1675" s="3" t="s">
        <v>158</v>
      </c>
      <c r="F1675" s="3" t="s">
        <v>64</v>
      </c>
      <c r="G1675" s="16">
        <v>1</v>
      </c>
      <c r="H1675" s="16" t="str">
        <f>IF(Orders[[#This Row],[Quantity]]&lt;101,"Low End",IF(Orders[[#This Row],[Quantity]]&lt;301,"Mid End","High End"))</f>
        <v>Low End</v>
      </c>
      <c r="I1675" s="17">
        <v>60.26</v>
      </c>
      <c r="J1675" s="17">
        <f>Orders[[#This Row],[Unit Price]]*Orders[[#This Row],[Quantity]]</f>
        <v>60.26</v>
      </c>
      <c r="K1675" s="45">
        <f>IF(Orders[[#This Row],[currency]]="NGN",Orders[[#This Row],[Sales price]]/$T$2,Orders[[#This Row],[Sales price]]/$T$3)</f>
        <v>4.09375</v>
      </c>
      <c r="L1675" s="3" t="s">
        <v>50</v>
      </c>
      <c r="M1675" s="3" t="s">
        <v>96</v>
      </c>
      <c r="N1675" s="3" t="s">
        <v>86</v>
      </c>
      <c r="O1675" s="3" t="s">
        <v>87</v>
      </c>
      <c r="P1675" s="3" t="s">
        <v>10</v>
      </c>
      <c r="Q1675" s="3" t="s">
        <v>88</v>
      </c>
    </row>
    <row r="1676" spans="1:17" ht="15.75" customHeight="1" x14ac:dyDescent="0.45">
      <c r="A1676" s="15">
        <v>44383.466666666667</v>
      </c>
      <c r="B1676" s="3" t="s">
        <v>965</v>
      </c>
      <c r="C1676" s="3" t="s">
        <v>45</v>
      </c>
      <c r="D1676" s="3" t="s">
        <v>81</v>
      </c>
      <c r="E1676" s="3" t="s">
        <v>105</v>
      </c>
      <c r="F1676" s="3" t="s">
        <v>83</v>
      </c>
      <c r="G1676" s="16">
        <v>2</v>
      </c>
      <c r="H1676" s="16" t="str">
        <f>IF(Orders[[#This Row],[Quantity]]&lt;101,"Low End",IF(Orders[[#This Row],[Quantity]]&lt;301,"Mid End","High End"))</f>
        <v>Low End</v>
      </c>
      <c r="I1676" s="17">
        <v>47.47</v>
      </c>
      <c r="J1676" s="17">
        <f>Orders[[#This Row],[Unit Price]]*Orders[[#This Row],[Quantity]]</f>
        <v>94.94</v>
      </c>
      <c r="K1676" s="45">
        <f>IF(Orders[[#This Row],[currency]]="NGN",Orders[[#This Row],[Sales price]]/$T$2,Orders[[#This Row],[Sales price]]/$T$3)</f>
        <v>6.4497282608695645</v>
      </c>
      <c r="L1676" s="3" t="s">
        <v>50</v>
      </c>
      <c r="M1676" s="3" t="s">
        <v>96</v>
      </c>
      <c r="N1676" s="3" t="s">
        <v>86</v>
      </c>
      <c r="O1676" s="3" t="s">
        <v>87</v>
      </c>
      <c r="P1676" s="3" t="s">
        <v>10</v>
      </c>
      <c r="Q1676" s="3" t="s">
        <v>88</v>
      </c>
    </row>
    <row r="1677" spans="1:17" ht="15.75" customHeight="1" x14ac:dyDescent="0.45">
      <c r="A1677" s="15">
        <v>44383.467361111114</v>
      </c>
      <c r="B1677" s="3" t="s">
        <v>966</v>
      </c>
      <c r="C1677" s="3" t="s">
        <v>67</v>
      </c>
      <c r="D1677" s="3" t="s">
        <v>46</v>
      </c>
      <c r="E1677" s="3" t="s">
        <v>47</v>
      </c>
      <c r="F1677" s="3" t="s">
        <v>48</v>
      </c>
      <c r="G1677" s="16">
        <v>4</v>
      </c>
      <c r="H1677" s="16" t="str">
        <f>IF(Orders[[#This Row],[Quantity]]&lt;101,"Low End",IF(Orders[[#This Row],[Quantity]]&lt;301,"Mid End","High End"))</f>
        <v>Low End</v>
      </c>
      <c r="I1677" s="17">
        <v>3200</v>
      </c>
      <c r="J1677" s="17">
        <f>Orders[[#This Row],[Unit Price]]*Orders[[#This Row],[Quantity]]</f>
        <v>12800</v>
      </c>
      <c r="K1677" s="45">
        <f>IF(Orders[[#This Row],[currency]]="NGN",Orders[[#This Row],[Sales price]]/$T$2,Orders[[#This Row],[Sales price]]/$T$3)</f>
        <v>31.840796019900498</v>
      </c>
      <c r="L1677" s="3" t="s">
        <v>50</v>
      </c>
      <c r="M1677" s="3" t="s">
        <v>230</v>
      </c>
      <c r="N1677" s="3" t="s">
        <v>52</v>
      </c>
      <c r="O1677" s="3" t="s">
        <v>53</v>
      </c>
      <c r="P1677" s="3" t="s">
        <v>13</v>
      </c>
      <c r="Q1677" s="3" t="s">
        <v>54</v>
      </c>
    </row>
    <row r="1678" spans="1:17" ht="15.75" customHeight="1" x14ac:dyDescent="0.45">
      <c r="A1678" s="15">
        <v>44383.468055555553</v>
      </c>
      <c r="B1678" s="3" t="s">
        <v>967</v>
      </c>
      <c r="C1678" s="3" t="s">
        <v>45</v>
      </c>
      <c r="D1678" s="3" t="s">
        <v>81</v>
      </c>
      <c r="E1678" s="3" t="s">
        <v>97</v>
      </c>
      <c r="F1678" s="3" t="s">
        <v>83</v>
      </c>
      <c r="G1678" s="16">
        <v>1</v>
      </c>
      <c r="H1678" s="16" t="str">
        <f>IF(Orders[[#This Row],[Quantity]]&lt;101,"Low End",IF(Orders[[#This Row],[Quantity]]&lt;301,"Mid End","High End"))</f>
        <v>Low End</v>
      </c>
      <c r="I1678" s="17">
        <v>95.98</v>
      </c>
      <c r="J1678" s="17">
        <f>Orders[[#This Row],[Unit Price]]*Orders[[#This Row],[Quantity]]</f>
        <v>95.98</v>
      </c>
      <c r="K1678" s="45">
        <f>IF(Orders[[#This Row],[currency]]="NGN",Orders[[#This Row],[Sales price]]/$T$2,Orders[[#This Row],[Sales price]]/$T$3)</f>
        <v>6.5203804347826084</v>
      </c>
      <c r="L1678" s="3" t="s">
        <v>50</v>
      </c>
      <c r="M1678" s="3" t="s">
        <v>85</v>
      </c>
      <c r="N1678" s="3" t="s">
        <v>86</v>
      </c>
      <c r="O1678" s="3" t="s">
        <v>87</v>
      </c>
      <c r="P1678" s="3" t="s">
        <v>10</v>
      </c>
      <c r="Q1678" s="3" t="s">
        <v>54</v>
      </c>
    </row>
    <row r="1679" spans="1:17" ht="15.75" customHeight="1" x14ac:dyDescent="0.45">
      <c r="A1679" s="15">
        <v>44383.468055555553</v>
      </c>
      <c r="B1679" s="3" t="s">
        <v>967</v>
      </c>
      <c r="C1679" s="3" t="s">
        <v>45</v>
      </c>
      <c r="D1679" s="3" t="s">
        <v>81</v>
      </c>
      <c r="E1679" s="3" t="s">
        <v>113</v>
      </c>
      <c r="F1679" s="3" t="s">
        <v>78</v>
      </c>
      <c r="G1679" s="16">
        <v>1</v>
      </c>
      <c r="H1679" s="16" t="str">
        <f>IF(Orders[[#This Row],[Quantity]]&lt;101,"Low End",IF(Orders[[#This Row],[Quantity]]&lt;301,"Mid End","High End"))</f>
        <v>Low End</v>
      </c>
      <c r="I1679" s="17">
        <v>50.23</v>
      </c>
      <c r="J1679" s="17">
        <f>Orders[[#This Row],[Unit Price]]*Orders[[#This Row],[Quantity]]</f>
        <v>50.23</v>
      </c>
      <c r="K1679" s="45">
        <f>IF(Orders[[#This Row],[currency]]="NGN",Orders[[#This Row],[Sales price]]/$T$2,Orders[[#This Row],[Sales price]]/$T$3)</f>
        <v>3.4123641304347823</v>
      </c>
      <c r="L1679" s="3" t="s">
        <v>50</v>
      </c>
      <c r="M1679" s="3" t="s">
        <v>85</v>
      </c>
      <c r="N1679" s="3" t="s">
        <v>86</v>
      </c>
      <c r="O1679" s="3" t="s">
        <v>87</v>
      </c>
      <c r="P1679" s="3" t="s">
        <v>10</v>
      </c>
      <c r="Q1679" s="3" t="s">
        <v>54</v>
      </c>
    </row>
    <row r="1680" spans="1:17" ht="15.75" customHeight="1" x14ac:dyDescent="0.45">
      <c r="A1680" s="15">
        <v>44383.468055555553</v>
      </c>
      <c r="B1680" s="3" t="s">
        <v>967</v>
      </c>
      <c r="C1680" s="3" t="s">
        <v>45</v>
      </c>
      <c r="D1680" s="3" t="s">
        <v>81</v>
      </c>
      <c r="E1680" s="3" t="s">
        <v>113</v>
      </c>
      <c r="F1680" s="3" t="s">
        <v>78</v>
      </c>
      <c r="G1680" s="16">
        <v>1</v>
      </c>
      <c r="H1680" s="16" t="str">
        <f>IF(Orders[[#This Row],[Quantity]]&lt;101,"Low End",IF(Orders[[#This Row],[Quantity]]&lt;301,"Mid End","High End"))</f>
        <v>Low End</v>
      </c>
      <c r="I1680" s="17">
        <v>50.23</v>
      </c>
      <c r="J1680" s="17">
        <f>Orders[[#This Row],[Unit Price]]*Orders[[#This Row],[Quantity]]</f>
        <v>50.23</v>
      </c>
      <c r="K1680" s="45">
        <f>IF(Orders[[#This Row],[currency]]="NGN",Orders[[#This Row],[Sales price]]/$T$2,Orders[[#This Row],[Sales price]]/$T$3)</f>
        <v>3.4123641304347823</v>
      </c>
      <c r="L1680" s="3" t="s">
        <v>50</v>
      </c>
      <c r="M1680" s="3" t="s">
        <v>85</v>
      </c>
      <c r="N1680" s="3" t="s">
        <v>86</v>
      </c>
      <c r="O1680" s="3" t="s">
        <v>87</v>
      </c>
      <c r="P1680" s="3" t="s">
        <v>10</v>
      </c>
      <c r="Q1680" s="3" t="s">
        <v>54</v>
      </c>
    </row>
    <row r="1681" spans="1:17" ht="15.75" customHeight="1" x14ac:dyDescent="0.45">
      <c r="A1681" s="15">
        <v>44383.468055555553</v>
      </c>
      <c r="B1681" s="3" t="s">
        <v>967</v>
      </c>
      <c r="C1681" s="3" t="s">
        <v>45</v>
      </c>
      <c r="D1681" s="3" t="s">
        <v>81</v>
      </c>
      <c r="E1681" s="3" t="s">
        <v>105</v>
      </c>
      <c r="F1681" s="3" t="s">
        <v>83</v>
      </c>
      <c r="G1681" s="16">
        <v>1</v>
      </c>
      <c r="H1681" s="16" t="str">
        <f>IF(Orders[[#This Row],[Quantity]]&lt;101,"Low End",IF(Orders[[#This Row],[Quantity]]&lt;301,"Mid End","High End"))</f>
        <v>Low End</v>
      </c>
      <c r="I1681" s="17">
        <v>47.47</v>
      </c>
      <c r="J1681" s="17">
        <f>Orders[[#This Row],[Unit Price]]*Orders[[#This Row],[Quantity]]</f>
        <v>47.47</v>
      </c>
      <c r="K1681" s="45">
        <f>IF(Orders[[#This Row],[currency]]="NGN",Orders[[#This Row],[Sales price]]/$T$2,Orders[[#This Row],[Sales price]]/$T$3)</f>
        <v>3.2248641304347823</v>
      </c>
      <c r="L1681" s="3" t="s">
        <v>50</v>
      </c>
      <c r="M1681" s="3" t="s">
        <v>85</v>
      </c>
      <c r="N1681" s="3" t="s">
        <v>86</v>
      </c>
      <c r="O1681" s="3" t="s">
        <v>87</v>
      </c>
      <c r="P1681" s="3" t="s">
        <v>10</v>
      </c>
      <c r="Q1681" s="3" t="s">
        <v>54</v>
      </c>
    </row>
    <row r="1682" spans="1:17" ht="15.75" customHeight="1" x14ac:dyDescent="0.45">
      <c r="A1682" s="15">
        <v>44383.46875</v>
      </c>
      <c r="B1682" s="3" t="s">
        <v>510</v>
      </c>
      <c r="C1682" s="3" t="s">
        <v>45</v>
      </c>
      <c r="D1682" s="3" t="s">
        <v>121</v>
      </c>
      <c r="E1682" s="3" t="s">
        <v>186</v>
      </c>
      <c r="F1682" s="3" t="s">
        <v>187</v>
      </c>
      <c r="G1682" s="16">
        <v>10</v>
      </c>
      <c r="H1682" s="16" t="str">
        <f>IF(Orders[[#This Row],[Quantity]]&lt;101,"Low End",IF(Orders[[#This Row],[Quantity]]&lt;301,"Mid End","High End"))</f>
        <v>Low End</v>
      </c>
      <c r="I1682" s="17">
        <v>5620</v>
      </c>
      <c r="J1682" s="17">
        <f>Orders[[#This Row],[Unit Price]]*Orders[[#This Row],[Quantity]]</f>
        <v>56200</v>
      </c>
      <c r="K1682" s="45">
        <f>IF(Orders[[#This Row],[currency]]="NGN",Orders[[#This Row],[Sales price]]/$T$2,Orders[[#This Row],[Sales price]]/$T$3)</f>
        <v>139.80099502487562</v>
      </c>
      <c r="L1682" s="3" t="s">
        <v>50</v>
      </c>
      <c r="M1682" s="3" t="s">
        <v>933</v>
      </c>
      <c r="N1682" s="3" t="s">
        <v>52</v>
      </c>
      <c r="O1682" s="3" t="s">
        <v>53</v>
      </c>
      <c r="P1682" s="3" t="s">
        <v>13</v>
      </c>
      <c r="Q1682" s="3" t="s">
        <v>71</v>
      </c>
    </row>
    <row r="1683" spans="1:17" ht="15.75" customHeight="1" x14ac:dyDescent="0.45">
      <c r="A1683" s="15">
        <v>44383.470833333333</v>
      </c>
      <c r="B1683" s="3" t="s">
        <v>44</v>
      </c>
      <c r="C1683" s="3" t="s">
        <v>45</v>
      </c>
      <c r="D1683" s="3" t="s">
        <v>126</v>
      </c>
      <c r="E1683" s="3" t="s">
        <v>127</v>
      </c>
      <c r="F1683" s="3" t="s">
        <v>78</v>
      </c>
      <c r="G1683" s="16">
        <v>1</v>
      </c>
      <c r="H1683" s="16" t="str">
        <f>IF(Orders[[#This Row],[Quantity]]&lt;101,"Low End",IF(Orders[[#This Row],[Quantity]]&lt;301,"Mid End","High End"))</f>
        <v>Low End</v>
      </c>
      <c r="I1683" s="17">
        <v>8690</v>
      </c>
      <c r="J1683" s="17">
        <f>Orders[[#This Row],[Unit Price]]*Orders[[#This Row],[Quantity]]</f>
        <v>8690</v>
      </c>
      <c r="K1683" s="45">
        <f>IF(Orders[[#This Row],[currency]]="NGN",Orders[[#This Row],[Sales price]]/$T$2,Orders[[#This Row],[Sales price]]/$T$3)</f>
        <v>21.616915422885572</v>
      </c>
      <c r="L1683" s="3" t="s">
        <v>50</v>
      </c>
      <c r="M1683" s="3" t="s">
        <v>51</v>
      </c>
      <c r="N1683" s="3" t="s">
        <v>52</v>
      </c>
      <c r="O1683" s="3" t="s">
        <v>53</v>
      </c>
      <c r="P1683" s="3" t="s">
        <v>13</v>
      </c>
      <c r="Q1683" s="3" t="s">
        <v>54</v>
      </c>
    </row>
    <row r="1684" spans="1:17" ht="15.75" customHeight="1" x14ac:dyDescent="0.45">
      <c r="A1684" s="15">
        <v>44383.47152777778</v>
      </c>
      <c r="B1684" s="3" t="s">
        <v>968</v>
      </c>
      <c r="C1684" s="3" t="s">
        <v>61</v>
      </c>
      <c r="D1684" s="3" t="s">
        <v>81</v>
      </c>
      <c r="E1684" s="3" t="s">
        <v>99</v>
      </c>
      <c r="F1684" s="3" t="s">
        <v>64</v>
      </c>
      <c r="G1684" s="16">
        <v>1</v>
      </c>
      <c r="H1684" s="16" t="str">
        <f>IF(Orders[[#This Row],[Quantity]]&lt;101,"Low End",IF(Orders[[#This Row],[Quantity]]&lt;301,"Mid End","High End"))</f>
        <v>Low End</v>
      </c>
      <c r="I1684" s="17">
        <v>38.18</v>
      </c>
      <c r="J1684" s="17">
        <f>Orders[[#This Row],[Unit Price]]*Orders[[#This Row],[Quantity]]</f>
        <v>38.18</v>
      </c>
      <c r="K1684" s="45">
        <f>IF(Orders[[#This Row],[currency]]="NGN",Orders[[#This Row],[Sales price]]/$T$2,Orders[[#This Row],[Sales price]]/$T$3)</f>
        <v>2.59375</v>
      </c>
      <c r="L1684" s="3" t="s">
        <v>50</v>
      </c>
      <c r="M1684" s="3" t="s">
        <v>96</v>
      </c>
      <c r="N1684" s="3" t="s">
        <v>86</v>
      </c>
      <c r="O1684" s="3" t="s">
        <v>87</v>
      </c>
      <c r="P1684" s="3" t="s">
        <v>10</v>
      </c>
      <c r="Q1684" s="3" t="s">
        <v>88</v>
      </c>
    </row>
    <row r="1685" spans="1:17" ht="15.75" customHeight="1" x14ac:dyDescent="0.45">
      <c r="A1685" s="15">
        <v>44383.47152777778</v>
      </c>
      <c r="B1685" s="3" t="s">
        <v>968</v>
      </c>
      <c r="C1685" s="3" t="s">
        <v>61</v>
      </c>
      <c r="D1685" s="3" t="s">
        <v>81</v>
      </c>
      <c r="E1685" s="3" t="s">
        <v>99</v>
      </c>
      <c r="F1685" s="3" t="s">
        <v>64</v>
      </c>
      <c r="G1685" s="16">
        <v>1</v>
      </c>
      <c r="H1685" s="16" t="str">
        <f>IF(Orders[[#This Row],[Quantity]]&lt;101,"Low End",IF(Orders[[#This Row],[Quantity]]&lt;301,"Mid End","High End"))</f>
        <v>Low End</v>
      </c>
      <c r="I1685" s="17">
        <v>38.18</v>
      </c>
      <c r="J1685" s="17">
        <f>Orders[[#This Row],[Unit Price]]*Orders[[#This Row],[Quantity]]</f>
        <v>38.18</v>
      </c>
      <c r="K1685" s="45">
        <f>IF(Orders[[#This Row],[currency]]="NGN",Orders[[#This Row],[Sales price]]/$T$2,Orders[[#This Row],[Sales price]]/$T$3)</f>
        <v>2.59375</v>
      </c>
      <c r="L1685" s="3" t="s">
        <v>50</v>
      </c>
      <c r="M1685" s="3" t="s">
        <v>96</v>
      </c>
      <c r="N1685" s="3" t="s">
        <v>86</v>
      </c>
      <c r="O1685" s="3" t="s">
        <v>87</v>
      </c>
      <c r="P1685" s="3" t="s">
        <v>10</v>
      </c>
      <c r="Q1685" s="3" t="s">
        <v>88</v>
      </c>
    </row>
    <row r="1686" spans="1:17" ht="15.75" customHeight="1" x14ac:dyDescent="0.45">
      <c r="A1686" s="15">
        <v>44383.47152777778</v>
      </c>
      <c r="B1686" s="3" t="s">
        <v>968</v>
      </c>
      <c r="C1686" s="3" t="s">
        <v>61</v>
      </c>
      <c r="D1686" s="3" t="s">
        <v>81</v>
      </c>
      <c r="E1686" s="3" t="s">
        <v>82</v>
      </c>
      <c r="F1686" s="3" t="s">
        <v>83</v>
      </c>
      <c r="G1686" s="16">
        <v>1</v>
      </c>
      <c r="H1686" s="16" t="str">
        <f>IF(Orders[[#This Row],[Quantity]]&lt;101,"Low End",IF(Orders[[#This Row],[Quantity]]&lt;301,"Mid End","High End"))</f>
        <v>Low End</v>
      </c>
      <c r="I1686" s="17">
        <v>83.63</v>
      </c>
      <c r="J1686" s="17">
        <f>Orders[[#This Row],[Unit Price]]*Orders[[#This Row],[Quantity]]</f>
        <v>83.63</v>
      </c>
      <c r="K1686" s="45">
        <f>IF(Orders[[#This Row],[currency]]="NGN",Orders[[#This Row],[Sales price]]/$T$2,Orders[[#This Row],[Sales price]]/$T$3)</f>
        <v>5.6813858695652169</v>
      </c>
      <c r="L1686" s="3" t="s">
        <v>50</v>
      </c>
      <c r="M1686" s="3" t="s">
        <v>96</v>
      </c>
      <c r="N1686" s="3" t="s">
        <v>86</v>
      </c>
      <c r="O1686" s="3" t="s">
        <v>87</v>
      </c>
      <c r="P1686" s="3" t="s">
        <v>10</v>
      </c>
      <c r="Q1686" s="3" t="s">
        <v>88</v>
      </c>
    </row>
    <row r="1687" spans="1:17" ht="15.75" customHeight="1" x14ac:dyDescent="0.45">
      <c r="A1687" s="15">
        <v>44383.47152777778</v>
      </c>
      <c r="B1687" s="3" t="s">
        <v>968</v>
      </c>
      <c r="C1687" s="3" t="s">
        <v>61</v>
      </c>
      <c r="D1687" s="3" t="s">
        <v>81</v>
      </c>
      <c r="E1687" s="3" t="s">
        <v>105</v>
      </c>
      <c r="F1687" s="3" t="s">
        <v>83</v>
      </c>
      <c r="G1687" s="16">
        <v>2</v>
      </c>
      <c r="H1687" s="16" t="str">
        <f>IF(Orders[[#This Row],[Quantity]]&lt;101,"Low End",IF(Orders[[#This Row],[Quantity]]&lt;301,"Mid End","High End"))</f>
        <v>Low End</v>
      </c>
      <c r="I1687" s="17">
        <v>38.159999999999997</v>
      </c>
      <c r="J1687" s="17">
        <f>Orders[[#This Row],[Unit Price]]*Orders[[#This Row],[Quantity]]</f>
        <v>76.319999999999993</v>
      </c>
      <c r="K1687" s="45">
        <f>IF(Orders[[#This Row],[currency]]="NGN",Orders[[#This Row],[Sales price]]/$T$2,Orders[[#This Row],[Sales price]]/$T$3)</f>
        <v>5.1847826086956514</v>
      </c>
      <c r="L1687" s="3" t="s">
        <v>50</v>
      </c>
      <c r="M1687" s="3" t="s">
        <v>96</v>
      </c>
      <c r="N1687" s="3" t="s">
        <v>86</v>
      </c>
      <c r="O1687" s="3" t="s">
        <v>87</v>
      </c>
      <c r="P1687" s="3" t="s">
        <v>10</v>
      </c>
      <c r="Q1687" s="3" t="s">
        <v>88</v>
      </c>
    </row>
    <row r="1688" spans="1:17" ht="15.75" customHeight="1" x14ac:dyDescent="0.45">
      <c r="A1688" s="15">
        <v>44383.472222222219</v>
      </c>
      <c r="B1688" s="3" t="s">
        <v>969</v>
      </c>
      <c r="C1688" s="3" t="s">
        <v>67</v>
      </c>
      <c r="D1688" s="3" t="s">
        <v>81</v>
      </c>
      <c r="E1688" s="3" t="s">
        <v>183</v>
      </c>
      <c r="F1688" s="3" t="s">
        <v>78</v>
      </c>
      <c r="G1688" s="16">
        <v>1</v>
      </c>
      <c r="H1688" s="16" t="str">
        <f>IF(Orders[[#This Row],[Quantity]]&lt;101,"Low End",IF(Orders[[#This Row],[Quantity]]&lt;301,"Mid End","High End"))</f>
        <v>Low End</v>
      </c>
      <c r="I1688" s="17">
        <v>50.78</v>
      </c>
      <c r="J1688" s="17">
        <f>Orders[[#This Row],[Unit Price]]*Orders[[#This Row],[Quantity]]</f>
        <v>50.78</v>
      </c>
      <c r="K1688" s="45">
        <f>IF(Orders[[#This Row],[currency]]="NGN",Orders[[#This Row],[Sales price]]/$T$2,Orders[[#This Row],[Sales price]]/$T$3)</f>
        <v>3.449728260869565</v>
      </c>
      <c r="L1688" s="3" t="s">
        <v>50</v>
      </c>
      <c r="M1688" s="3" t="s">
        <v>85</v>
      </c>
      <c r="N1688" s="3" t="s">
        <v>86</v>
      </c>
      <c r="O1688" s="3" t="s">
        <v>87</v>
      </c>
      <c r="P1688" s="3" t="s">
        <v>10</v>
      </c>
      <c r="Q1688" s="3" t="s">
        <v>88</v>
      </c>
    </row>
    <row r="1689" spans="1:17" ht="15.75" customHeight="1" x14ac:dyDescent="0.45">
      <c r="A1689" s="15">
        <v>44383.472222222219</v>
      </c>
      <c r="B1689" s="3" t="s">
        <v>969</v>
      </c>
      <c r="C1689" s="3" t="s">
        <v>67</v>
      </c>
      <c r="D1689" s="3" t="s">
        <v>81</v>
      </c>
      <c r="E1689" s="3" t="s">
        <v>99</v>
      </c>
      <c r="F1689" s="3" t="s">
        <v>64</v>
      </c>
      <c r="G1689" s="16">
        <v>1</v>
      </c>
      <c r="H1689" s="16" t="str">
        <f>IF(Orders[[#This Row],[Quantity]]&lt;101,"Low End",IF(Orders[[#This Row],[Quantity]]&lt;301,"Mid End","High End"))</f>
        <v>Low End</v>
      </c>
      <c r="I1689" s="17">
        <v>38.18</v>
      </c>
      <c r="J1689" s="17">
        <f>Orders[[#This Row],[Unit Price]]*Orders[[#This Row],[Quantity]]</f>
        <v>38.18</v>
      </c>
      <c r="K1689" s="45">
        <f>IF(Orders[[#This Row],[currency]]="NGN",Orders[[#This Row],[Sales price]]/$T$2,Orders[[#This Row],[Sales price]]/$T$3)</f>
        <v>2.59375</v>
      </c>
      <c r="L1689" s="3" t="s">
        <v>50</v>
      </c>
      <c r="M1689" s="3" t="s">
        <v>85</v>
      </c>
      <c r="N1689" s="3" t="s">
        <v>86</v>
      </c>
      <c r="O1689" s="3" t="s">
        <v>87</v>
      </c>
      <c r="P1689" s="3" t="s">
        <v>10</v>
      </c>
      <c r="Q1689" s="3" t="s">
        <v>88</v>
      </c>
    </row>
    <row r="1690" spans="1:17" ht="15.75" customHeight="1" x14ac:dyDescent="0.45">
      <c r="A1690" s="15">
        <v>44383.472222222219</v>
      </c>
      <c r="B1690" s="3" t="s">
        <v>969</v>
      </c>
      <c r="C1690" s="3" t="s">
        <v>67</v>
      </c>
      <c r="D1690" s="3" t="s">
        <v>81</v>
      </c>
      <c r="E1690" s="3" t="s">
        <v>271</v>
      </c>
      <c r="F1690" s="3" t="s">
        <v>78</v>
      </c>
      <c r="G1690" s="16">
        <v>1</v>
      </c>
      <c r="H1690" s="16" t="str">
        <f>IF(Orders[[#This Row],[Quantity]]&lt;101,"Low End",IF(Orders[[#This Row],[Quantity]]&lt;301,"Mid End","High End"))</f>
        <v>Low End</v>
      </c>
      <c r="I1690" s="17">
        <v>55.55</v>
      </c>
      <c r="J1690" s="17">
        <f>Orders[[#This Row],[Unit Price]]*Orders[[#This Row],[Quantity]]</f>
        <v>55.55</v>
      </c>
      <c r="K1690" s="45">
        <f>IF(Orders[[#This Row],[currency]]="NGN",Orders[[#This Row],[Sales price]]/$T$2,Orders[[#This Row],[Sales price]]/$T$3)</f>
        <v>3.773777173913043</v>
      </c>
      <c r="L1690" s="3" t="s">
        <v>50</v>
      </c>
      <c r="M1690" s="3" t="s">
        <v>85</v>
      </c>
      <c r="N1690" s="3" t="s">
        <v>86</v>
      </c>
      <c r="O1690" s="3" t="s">
        <v>87</v>
      </c>
      <c r="P1690" s="3" t="s">
        <v>10</v>
      </c>
      <c r="Q1690" s="3" t="s">
        <v>88</v>
      </c>
    </row>
    <row r="1691" spans="1:17" ht="15.75" customHeight="1" x14ac:dyDescent="0.45">
      <c r="A1691" s="15">
        <v>44383.473611111112</v>
      </c>
      <c r="B1691" s="3" t="s">
        <v>970</v>
      </c>
      <c r="C1691" s="3" t="s">
        <v>61</v>
      </c>
      <c r="D1691" s="3" t="s">
        <v>81</v>
      </c>
      <c r="E1691" s="3" t="s">
        <v>113</v>
      </c>
      <c r="F1691" s="3" t="s">
        <v>78</v>
      </c>
      <c r="G1691" s="16">
        <v>2</v>
      </c>
      <c r="H1691" s="16" t="str">
        <f>IF(Orders[[#This Row],[Quantity]]&lt;101,"Low End",IF(Orders[[#This Row],[Quantity]]&lt;301,"Mid End","High End"))</f>
        <v>Low End</v>
      </c>
      <c r="I1691" s="17">
        <v>50.23</v>
      </c>
      <c r="J1691" s="17">
        <f>Orders[[#This Row],[Unit Price]]*Orders[[#This Row],[Quantity]]</f>
        <v>100.46</v>
      </c>
      <c r="K1691" s="45">
        <f>IF(Orders[[#This Row],[currency]]="NGN",Orders[[#This Row],[Sales price]]/$T$2,Orders[[#This Row],[Sales price]]/$T$3)</f>
        <v>6.8247282608695645</v>
      </c>
      <c r="L1691" s="3" t="s">
        <v>50</v>
      </c>
      <c r="M1691" s="3" t="s">
        <v>104</v>
      </c>
      <c r="N1691" s="3" t="s">
        <v>86</v>
      </c>
      <c r="O1691" s="3" t="s">
        <v>87</v>
      </c>
      <c r="P1691" s="3" t="s">
        <v>10</v>
      </c>
      <c r="Q1691" s="3" t="s">
        <v>54</v>
      </c>
    </row>
    <row r="1692" spans="1:17" ht="15.75" customHeight="1" x14ac:dyDescent="0.45">
      <c r="A1692" s="15">
        <v>44383.473611111112</v>
      </c>
      <c r="B1692" s="3" t="s">
        <v>970</v>
      </c>
      <c r="C1692" s="3" t="s">
        <v>61</v>
      </c>
      <c r="D1692" s="3" t="s">
        <v>81</v>
      </c>
      <c r="E1692" s="3" t="s">
        <v>99</v>
      </c>
      <c r="F1692" s="3" t="s">
        <v>64</v>
      </c>
      <c r="G1692" s="16">
        <v>1</v>
      </c>
      <c r="H1692" s="16" t="str">
        <f>IF(Orders[[#This Row],[Quantity]]&lt;101,"Low End",IF(Orders[[#This Row],[Quantity]]&lt;301,"Mid End","High End"))</f>
        <v>Low End</v>
      </c>
      <c r="I1692" s="17">
        <v>38.18</v>
      </c>
      <c r="J1692" s="17">
        <f>Orders[[#This Row],[Unit Price]]*Orders[[#This Row],[Quantity]]</f>
        <v>38.18</v>
      </c>
      <c r="K1692" s="45">
        <f>IF(Orders[[#This Row],[currency]]="NGN",Orders[[#This Row],[Sales price]]/$T$2,Orders[[#This Row],[Sales price]]/$T$3)</f>
        <v>2.59375</v>
      </c>
      <c r="L1692" s="3" t="s">
        <v>50</v>
      </c>
      <c r="M1692" s="3" t="s">
        <v>104</v>
      </c>
      <c r="N1692" s="3" t="s">
        <v>86</v>
      </c>
      <c r="O1692" s="3" t="s">
        <v>87</v>
      </c>
      <c r="P1692" s="3" t="s">
        <v>10</v>
      </c>
      <c r="Q1692" s="3" t="s">
        <v>54</v>
      </c>
    </row>
    <row r="1693" spans="1:17" ht="15.75" customHeight="1" x14ac:dyDescent="0.45">
      <c r="A1693" s="15">
        <v>44383.473611111112</v>
      </c>
      <c r="B1693" s="3" t="s">
        <v>970</v>
      </c>
      <c r="C1693" s="3" t="s">
        <v>61</v>
      </c>
      <c r="D1693" s="3" t="s">
        <v>81</v>
      </c>
      <c r="E1693" s="3" t="s">
        <v>158</v>
      </c>
      <c r="F1693" s="3" t="s">
        <v>64</v>
      </c>
      <c r="G1693" s="16">
        <v>1</v>
      </c>
      <c r="H1693" s="16" t="str">
        <f>IF(Orders[[#This Row],[Quantity]]&lt;101,"Low End",IF(Orders[[#This Row],[Quantity]]&lt;301,"Mid End","High End"))</f>
        <v>Low End</v>
      </c>
      <c r="I1693" s="17">
        <v>60.26</v>
      </c>
      <c r="J1693" s="17">
        <f>Orders[[#This Row],[Unit Price]]*Orders[[#This Row],[Quantity]]</f>
        <v>60.26</v>
      </c>
      <c r="K1693" s="45">
        <f>IF(Orders[[#This Row],[currency]]="NGN",Orders[[#This Row],[Sales price]]/$T$2,Orders[[#This Row],[Sales price]]/$T$3)</f>
        <v>4.09375</v>
      </c>
      <c r="L1693" s="3" t="s">
        <v>50</v>
      </c>
      <c r="M1693" s="3" t="s">
        <v>104</v>
      </c>
      <c r="N1693" s="3" t="s">
        <v>86</v>
      </c>
      <c r="O1693" s="3" t="s">
        <v>87</v>
      </c>
      <c r="P1693" s="3" t="s">
        <v>10</v>
      </c>
      <c r="Q1693" s="3" t="s">
        <v>54</v>
      </c>
    </row>
    <row r="1694" spans="1:17" ht="15.75" customHeight="1" x14ac:dyDescent="0.45">
      <c r="A1694" s="15">
        <v>44383.474999999999</v>
      </c>
      <c r="B1694" s="3" t="s">
        <v>971</v>
      </c>
      <c r="C1694" s="3" t="s">
        <v>45</v>
      </c>
      <c r="D1694" s="3" t="s">
        <v>46</v>
      </c>
      <c r="E1694" s="3" t="s">
        <v>47</v>
      </c>
      <c r="F1694" s="3" t="s">
        <v>48</v>
      </c>
      <c r="G1694" s="16">
        <v>3</v>
      </c>
      <c r="H1694" s="16" t="str">
        <f>IF(Orders[[#This Row],[Quantity]]&lt;101,"Low End",IF(Orders[[#This Row],[Quantity]]&lt;301,"Mid End","High End"))</f>
        <v>Low End</v>
      </c>
      <c r="I1694" s="17">
        <v>3200</v>
      </c>
      <c r="J1694" s="17">
        <f>Orders[[#This Row],[Unit Price]]*Orders[[#This Row],[Quantity]]</f>
        <v>9600</v>
      </c>
      <c r="K1694" s="45">
        <f>IF(Orders[[#This Row],[currency]]="NGN",Orders[[#This Row],[Sales price]]/$T$2,Orders[[#This Row],[Sales price]]/$T$3)</f>
        <v>23.880597014925375</v>
      </c>
      <c r="L1694" s="3" t="s">
        <v>50</v>
      </c>
      <c r="M1694" s="3" t="s">
        <v>711</v>
      </c>
      <c r="N1694" s="3" t="s">
        <v>52</v>
      </c>
      <c r="O1694" s="3" t="s">
        <v>53</v>
      </c>
      <c r="P1694" s="3" t="s">
        <v>13</v>
      </c>
      <c r="Q1694" s="3" t="s">
        <v>54</v>
      </c>
    </row>
    <row r="1695" spans="1:17" ht="15.75" customHeight="1" x14ac:dyDescent="0.45">
      <c r="A1695" s="15">
        <v>44383.474999999999</v>
      </c>
      <c r="B1695" s="3" t="s">
        <v>971</v>
      </c>
      <c r="C1695" s="3" t="s">
        <v>45</v>
      </c>
      <c r="D1695" s="3" t="s">
        <v>46</v>
      </c>
      <c r="E1695" s="3" t="s">
        <v>47</v>
      </c>
      <c r="F1695" s="3" t="s">
        <v>48</v>
      </c>
      <c r="G1695" s="16">
        <v>2</v>
      </c>
      <c r="H1695" s="16" t="str">
        <f>IF(Orders[[#This Row],[Quantity]]&lt;101,"Low End",IF(Orders[[#This Row],[Quantity]]&lt;301,"Mid End","High End"))</f>
        <v>Low End</v>
      </c>
      <c r="I1695" s="17">
        <v>2550</v>
      </c>
      <c r="J1695" s="17">
        <f>Orders[[#This Row],[Unit Price]]*Orders[[#This Row],[Quantity]]</f>
        <v>5100</v>
      </c>
      <c r="K1695" s="45">
        <f>IF(Orders[[#This Row],[currency]]="NGN",Orders[[#This Row],[Sales price]]/$T$2,Orders[[#This Row],[Sales price]]/$T$3)</f>
        <v>12.686567164179104</v>
      </c>
      <c r="L1695" s="3" t="s">
        <v>50</v>
      </c>
      <c r="M1695" s="3" t="s">
        <v>711</v>
      </c>
      <c r="N1695" s="3" t="s">
        <v>52</v>
      </c>
      <c r="O1695" s="3" t="s">
        <v>53</v>
      </c>
      <c r="P1695" s="3" t="s">
        <v>13</v>
      </c>
      <c r="Q1695" s="3" t="s">
        <v>54</v>
      </c>
    </row>
    <row r="1696" spans="1:17" ht="15.75" customHeight="1" x14ac:dyDescent="0.45">
      <c r="A1696" s="15">
        <v>44383.474999999999</v>
      </c>
      <c r="B1696" s="3" t="s">
        <v>972</v>
      </c>
      <c r="C1696" s="3" t="s">
        <v>67</v>
      </c>
      <c r="D1696" s="3" t="s">
        <v>92</v>
      </c>
      <c r="E1696" s="3" t="s">
        <v>107</v>
      </c>
      <c r="F1696" s="3" t="s">
        <v>83</v>
      </c>
      <c r="G1696" s="16">
        <v>1</v>
      </c>
      <c r="H1696" s="16" t="str">
        <f>IF(Orders[[#This Row],[Quantity]]&lt;101,"Low End",IF(Orders[[#This Row],[Quantity]]&lt;301,"Mid End","High End"))</f>
        <v>Low End</v>
      </c>
      <c r="I1696" s="17">
        <v>2600</v>
      </c>
      <c r="J1696" s="17">
        <f>Orders[[#This Row],[Unit Price]]*Orders[[#This Row],[Quantity]]</f>
        <v>2600</v>
      </c>
      <c r="K1696" s="45">
        <f>IF(Orders[[#This Row],[currency]]="NGN",Orders[[#This Row],[Sales price]]/$T$2,Orders[[#This Row],[Sales price]]/$T$3)</f>
        <v>6.4676616915422889</v>
      </c>
      <c r="L1696" s="3" t="s">
        <v>50</v>
      </c>
      <c r="M1696" s="3" t="s">
        <v>671</v>
      </c>
      <c r="N1696" s="3" t="s">
        <v>52</v>
      </c>
      <c r="O1696" s="3" t="s">
        <v>53</v>
      </c>
      <c r="P1696" s="3" t="s">
        <v>13</v>
      </c>
      <c r="Q1696" s="3" t="s">
        <v>54</v>
      </c>
    </row>
    <row r="1697" spans="1:17" ht="15.75" customHeight="1" x14ac:dyDescent="0.45">
      <c r="A1697" s="15">
        <v>44383.474999999999</v>
      </c>
      <c r="B1697" s="3" t="s">
        <v>972</v>
      </c>
      <c r="C1697" s="3" t="s">
        <v>67</v>
      </c>
      <c r="D1697" s="3" t="s">
        <v>121</v>
      </c>
      <c r="E1697" s="3" t="s">
        <v>122</v>
      </c>
      <c r="F1697" s="3" t="s">
        <v>123</v>
      </c>
      <c r="G1697" s="16">
        <v>1</v>
      </c>
      <c r="H1697" s="16" t="str">
        <f>IF(Orders[[#This Row],[Quantity]]&lt;101,"Low End",IF(Orders[[#This Row],[Quantity]]&lt;301,"Mid End","High End"))</f>
        <v>Low End</v>
      </c>
      <c r="I1697" s="17">
        <v>5300</v>
      </c>
      <c r="J1697" s="17">
        <f>Orders[[#This Row],[Unit Price]]*Orders[[#This Row],[Quantity]]</f>
        <v>5300</v>
      </c>
      <c r="K1697" s="45">
        <f>IF(Orders[[#This Row],[currency]]="NGN",Orders[[#This Row],[Sales price]]/$T$2,Orders[[#This Row],[Sales price]]/$T$3)</f>
        <v>13.184079601990049</v>
      </c>
      <c r="L1697" s="3" t="s">
        <v>50</v>
      </c>
      <c r="M1697" s="3" t="s">
        <v>671</v>
      </c>
      <c r="N1697" s="3" t="s">
        <v>52</v>
      </c>
      <c r="O1697" s="3" t="s">
        <v>53</v>
      </c>
      <c r="P1697" s="3" t="s">
        <v>13</v>
      </c>
      <c r="Q1697" s="3" t="s">
        <v>54</v>
      </c>
    </row>
    <row r="1698" spans="1:17" ht="15.75" customHeight="1" x14ac:dyDescent="0.45">
      <c r="A1698" s="15">
        <v>44383.481944444444</v>
      </c>
      <c r="B1698" s="3" t="s">
        <v>973</v>
      </c>
      <c r="C1698" s="3" t="s">
        <v>67</v>
      </c>
      <c r="D1698" s="3" t="s">
        <v>62</v>
      </c>
      <c r="E1698" s="3" t="s">
        <v>63</v>
      </c>
      <c r="F1698" s="3" t="s">
        <v>64</v>
      </c>
      <c r="G1698" s="16">
        <v>30</v>
      </c>
      <c r="H1698" s="16" t="str">
        <f>IF(Orders[[#This Row],[Quantity]]&lt;101,"Low End",IF(Orders[[#This Row],[Quantity]]&lt;301,"Mid End","High End"))</f>
        <v>Low End</v>
      </c>
      <c r="I1698" s="17">
        <v>2800</v>
      </c>
      <c r="J1698" s="17">
        <f>Orders[[#This Row],[Unit Price]]*Orders[[#This Row],[Quantity]]</f>
        <v>84000</v>
      </c>
      <c r="K1698" s="45">
        <f>IF(Orders[[#This Row],[currency]]="NGN",Orders[[#This Row],[Sales price]]/$T$2,Orders[[#This Row],[Sales price]]/$T$3)</f>
        <v>208.955223880597</v>
      </c>
      <c r="L1698" s="3" t="s">
        <v>50</v>
      </c>
      <c r="M1698" s="3" t="s">
        <v>68</v>
      </c>
      <c r="N1698" s="3" t="s">
        <v>52</v>
      </c>
      <c r="O1698" s="3" t="s">
        <v>53</v>
      </c>
      <c r="P1698" s="3" t="s">
        <v>13</v>
      </c>
      <c r="Q1698" s="3" t="s">
        <v>71</v>
      </c>
    </row>
    <row r="1699" spans="1:17" ht="15.75" customHeight="1" x14ac:dyDescent="0.45">
      <c r="A1699" s="15">
        <v>44383.482638888891</v>
      </c>
      <c r="B1699" s="3" t="s">
        <v>609</v>
      </c>
      <c r="C1699" s="3" t="s">
        <v>67</v>
      </c>
      <c r="D1699" s="3" t="s">
        <v>62</v>
      </c>
      <c r="E1699" s="3" t="s">
        <v>134</v>
      </c>
      <c r="F1699" s="3" t="s">
        <v>64</v>
      </c>
      <c r="G1699" s="16">
        <v>3</v>
      </c>
      <c r="H1699" s="16" t="str">
        <f>IF(Orders[[#This Row],[Quantity]]&lt;101,"Low End",IF(Orders[[#This Row],[Quantity]]&lt;301,"Mid End","High End"))</f>
        <v>Low End</v>
      </c>
      <c r="I1699" s="17">
        <v>3700</v>
      </c>
      <c r="J1699" s="17">
        <f>Orders[[#This Row],[Unit Price]]*Orders[[#This Row],[Quantity]]</f>
        <v>11100</v>
      </c>
      <c r="K1699" s="45">
        <f>IF(Orders[[#This Row],[currency]]="NGN",Orders[[#This Row],[Sales price]]/$T$2,Orders[[#This Row],[Sales price]]/$T$3)</f>
        <v>27.611940298507463</v>
      </c>
      <c r="L1699" s="3" t="s">
        <v>50</v>
      </c>
      <c r="M1699" s="3" t="s">
        <v>379</v>
      </c>
      <c r="N1699" s="3" t="s">
        <v>52</v>
      </c>
      <c r="O1699" s="3" t="s">
        <v>53</v>
      </c>
      <c r="P1699" s="3" t="s">
        <v>13</v>
      </c>
      <c r="Q1699" s="3" t="s">
        <v>54</v>
      </c>
    </row>
    <row r="1700" spans="1:17" ht="15.75" customHeight="1" x14ac:dyDescent="0.45">
      <c r="A1700" s="15">
        <v>44383.48333333333</v>
      </c>
      <c r="B1700" s="3" t="s">
        <v>974</v>
      </c>
      <c r="C1700" s="3" t="s">
        <v>67</v>
      </c>
      <c r="D1700" s="3" t="s">
        <v>81</v>
      </c>
      <c r="E1700" s="3" t="s">
        <v>150</v>
      </c>
      <c r="F1700" s="3" t="s">
        <v>83</v>
      </c>
      <c r="G1700" s="16">
        <v>6</v>
      </c>
      <c r="H1700" s="16" t="str">
        <f>IF(Orders[[#This Row],[Quantity]]&lt;101,"Low End",IF(Orders[[#This Row],[Quantity]]&lt;301,"Mid End","High End"))</f>
        <v>Low End</v>
      </c>
      <c r="I1700" s="17">
        <v>31.5</v>
      </c>
      <c r="J1700" s="17">
        <f>Orders[[#This Row],[Unit Price]]*Orders[[#This Row],[Quantity]]</f>
        <v>189</v>
      </c>
      <c r="K1700" s="45">
        <f>IF(Orders[[#This Row],[currency]]="NGN",Orders[[#This Row],[Sales price]]/$T$2,Orders[[#This Row],[Sales price]]/$T$3)</f>
        <v>12.839673913043478</v>
      </c>
      <c r="L1700" s="3" t="s">
        <v>50</v>
      </c>
      <c r="M1700" s="3" t="s">
        <v>104</v>
      </c>
      <c r="N1700" s="3" t="s">
        <v>86</v>
      </c>
      <c r="O1700" s="3" t="s">
        <v>87</v>
      </c>
      <c r="P1700" s="3" t="s">
        <v>10</v>
      </c>
      <c r="Q1700" s="3" t="s">
        <v>88</v>
      </c>
    </row>
    <row r="1701" spans="1:17" ht="15.75" customHeight="1" x14ac:dyDescent="0.45">
      <c r="A1701" s="15">
        <v>44383.484722222223</v>
      </c>
      <c r="B1701" s="3" t="s">
        <v>975</v>
      </c>
      <c r="C1701" s="3" t="s">
        <v>61</v>
      </c>
      <c r="D1701" s="3" t="s">
        <v>121</v>
      </c>
      <c r="E1701" s="3" t="s">
        <v>122</v>
      </c>
      <c r="F1701" s="3" t="s">
        <v>123</v>
      </c>
      <c r="G1701" s="16">
        <v>2</v>
      </c>
      <c r="H1701" s="16" t="str">
        <f>IF(Orders[[#This Row],[Quantity]]&lt;101,"Low End",IF(Orders[[#This Row],[Quantity]]&lt;301,"Mid End","High End"))</f>
        <v>Low End</v>
      </c>
      <c r="I1701" s="17">
        <v>6300</v>
      </c>
      <c r="J1701" s="17">
        <f>Orders[[#This Row],[Unit Price]]*Orders[[#This Row],[Quantity]]</f>
        <v>12600</v>
      </c>
      <c r="K1701" s="45">
        <f>IF(Orders[[#This Row],[currency]]="NGN",Orders[[#This Row],[Sales price]]/$T$2,Orders[[#This Row],[Sales price]]/$T$3)</f>
        <v>31.343283582089551</v>
      </c>
      <c r="L1701" s="3" t="s">
        <v>50</v>
      </c>
      <c r="M1701" s="3" t="s">
        <v>90</v>
      </c>
      <c r="N1701" s="3" t="s">
        <v>52</v>
      </c>
      <c r="O1701" s="3" t="s">
        <v>53</v>
      </c>
      <c r="P1701" s="3" t="s">
        <v>13</v>
      </c>
      <c r="Q1701" s="3" t="s">
        <v>54</v>
      </c>
    </row>
    <row r="1702" spans="1:17" ht="15.75" customHeight="1" x14ac:dyDescent="0.45">
      <c r="A1702" s="15">
        <v>44383.48541666667</v>
      </c>
      <c r="B1702" s="3" t="s">
        <v>907</v>
      </c>
      <c r="C1702" s="3" t="s">
        <v>61</v>
      </c>
      <c r="D1702" s="3" t="s">
        <v>139</v>
      </c>
      <c r="E1702" s="3" t="s">
        <v>299</v>
      </c>
      <c r="F1702" s="3" t="s">
        <v>141</v>
      </c>
      <c r="G1702" s="16">
        <v>2</v>
      </c>
      <c r="H1702" s="16" t="str">
        <f>IF(Orders[[#This Row],[Quantity]]&lt;101,"Low End",IF(Orders[[#This Row],[Quantity]]&lt;301,"Mid End","High End"))</f>
        <v>Low End</v>
      </c>
      <c r="I1702" s="17">
        <v>7430</v>
      </c>
      <c r="J1702" s="17">
        <f>Orders[[#This Row],[Unit Price]]*Orders[[#This Row],[Quantity]]</f>
        <v>14860</v>
      </c>
      <c r="K1702" s="45">
        <f>IF(Orders[[#This Row],[currency]]="NGN",Orders[[#This Row],[Sales price]]/$T$2,Orders[[#This Row],[Sales price]]/$T$3)</f>
        <v>36.965174129353237</v>
      </c>
      <c r="L1702" s="3" t="s">
        <v>50</v>
      </c>
      <c r="M1702" s="3" t="s">
        <v>221</v>
      </c>
      <c r="N1702" s="3" t="s">
        <v>52</v>
      </c>
      <c r="O1702" s="3" t="s">
        <v>53</v>
      </c>
      <c r="P1702" s="3" t="s">
        <v>13</v>
      </c>
      <c r="Q1702" s="3" t="s">
        <v>71</v>
      </c>
    </row>
    <row r="1703" spans="1:17" ht="15.75" customHeight="1" x14ac:dyDescent="0.45">
      <c r="A1703" s="15">
        <v>44383.486111111109</v>
      </c>
      <c r="B1703" s="3" t="s">
        <v>551</v>
      </c>
      <c r="C1703" s="3" t="s">
        <v>67</v>
      </c>
      <c r="D1703" s="3" t="s">
        <v>62</v>
      </c>
      <c r="E1703" s="3" t="s">
        <v>93</v>
      </c>
      <c r="F1703" s="3" t="s">
        <v>64</v>
      </c>
      <c r="G1703" s="16">
        <v>3</v>
      </c>
      <c r="H1703" s="16" t="str">
        <f>IF(Orders[[#This Row],[Quantity]]&lt;101,"Low End",IF(Orders[[#This Row],[Quantity]]&lt;301,"Mid End","High End"))</f>
        <v>Low End</v>
      </c>
      <c r="I1703" s="17">
        <v>3950</v>
      </c>
      <c r="J1703" s="17">
        <f>Orders[[#This Row],[Unit Price]]*Orders[[#This Row],[Quantity]]</f>
        <v>11850</v>
      </c>
      <c r="K1703" s="45">
        <f>IF(Orders[[#This Row],[currency]]="NGN",Orders[[#This Row],[Sales price]]/$T$2,Orders[[#This Row],[Sales price]]/$T$3)</f>
        <v>29.477611940298509</v>
      </c>
      <c r="L1703" s="3" t="s">
        <v>50</v>
      </c>
      <c r="M1703" s="3" t="s">
        <v>155</v>
      </c>
      <c r="N1703" s="3" t="s">
        <v>52</v>
      </c>
      <c r="O1703" s="3" t="s">
        <v>53</v>
      </c>
      <c r="P1703" s="3" t="s">
        <v>13</v>
      </c>
      <c r="Q1703" s="3" t="s">
        <v>88</v>
      </c>
    </row>
    <row r="1704" spans="1:17" ht="15.75" customHeight="1" x14ac:dyDescent="0.45">
      <c r="A1704" s="15">
        <v>44383.488888888889</v>
      </c>
      <c r="B1704" s="3" t="s">
        <v>608</v>
      </c>
      <c r="C1704" s="3" t="s">
        <v>45</v>
      </c>
      <c r="D1704" s="3" t="s">
        <v>126</v>
      </c>
      <c r="E1704" s="3" t="s">
        <v>189</v>
      </c>
      <c r="F1704" s="3" t="s">
        <v>83</v>
      </c>
      <c r="G1704" s="16">
        <v>1</v>
      </c>
      <c r="H1704" s="16" t="str">
        <f>IF(Orders[[#This Row],[Quantity]]&lt;101,"Low End",IF(Orders[[#This Row],[Quantity]]&lt;301,"Mid End","High End"))</f>
        <v>Low End</v>
      </c>
      <c r="I1704" s="17">
        <v>4200</v>
      </c>
      <c r="J1704" s="17">
        <f>Orders[[#This Row],[Unit Price]]*Orders[[#This Row],[Quantity]]</f>
        <v>4200</v>
      </c>
      <c r="K1704" s="45">
        <f>IF(Orders[[#This Row],[currency]]="NGN",Orders[[#This Row],[Sales price]]/$T$2,Orders[[#This Row],[Sales price]]/$T$3)</f>
        <v>10.447761194029852</v>
      </c>
      <c r="L1704" s="3" t="s">
        <v>50</v>
      </c>
      <c r="M1704" s="3" t="s">
        <v>671</v>
      </c>
      <c r="N1704" s="3" t="s">
        <v>52</v>
      </c>
      <c r="O1704" s="3" t="s">
        <v>53</v>
      </c>
      <c r="P1704" s="3" t="s">
        <v>13</v>
      </c>
      <c r="Q1704" s="3" t="s">
        <v>54</v>
      </c>
    </row>
    <row r="1705" spans="1:17" ht="15.75" customHeight="1" x14ac:dyDescent="0.45">
      <c r="A1705" s="15">
        <v>44383.490972222222</v>
      </c>
      <c r="B1705" s="3" t="s">
        <v>976</v>
      </c>
      <c r="C1705" s="3" t="s">
        <v>45</v>
      </c>
      <c r="D1705" s="3" t="s">
        <v>81</v>
      </c>
      <c r="E1705" s="3" t="s">
        <v>99</v>
      </c>
      <c r="F1705" s="3" t="s">
        <v>64</v>
      </c>
      <c r="G1705" s="16">
        <v>1</v>
      </c>
      <c r="H1705" s="16" t="str">
        <f>IF(Orders[[#This Row],[Quantity]]&lt;101,"Low End",IF(Orders[[#This Row],[Quantity]]&lt;301,"Mid End","High End"))</f>
        <v>Low End</v>
      </c>
      <c r="I1705" s="17">
        <v>38.18</v>
      </c>
      <c r="J1705" s="17">
        <f>Orders[[#This Row],[Unit Price]]*Orders[[#This Row],[Quantity]]</f>
        <v>38.18</v>
      </c>
      <c r="K1705" s="45">
        <f>IF(Orders[[#This Row],[currency]]="NGN",Orders[[#This Row],[Sales price]]/$T$2,Orders[[#This Row],[Sales price]]/$T$3)</f>
        <v>2.59375</v>
      </c>
      <c r="L1705" s="3" t="s">
        <v>50</v>
      </c>
      <c r="M1705" s="3" t="s">
        <v>85</v>
      </c>
      <c r="N1705" s="3" t="s">
        <v>86</v>
      </c>
      <c r="O1705" s="3" t="s">
        <v>87</v>
      </c>
      <c r="P1705" s="3" t="s">
        <v>10</v>
      </c>
      <c r="Q1705" s="3" t="s">
        <v>88</v>
      </c>
    </row>
    <row r="1706" spans="1:17" ht="15.75" customHeight="1" x14ac:dyDescent="0.45">
      <c r="A1706" s="15">
        <v>44383.490972222222</v>
      </c>
      <c r="B1706" s="3" t="s">
        <v>976</v>
      </c>
      <c r="C1706" s="3" t="s">
        <v>45</v>
      </c>
      <c r="D1706" s="3" t="s">
        <v>81</v>
      </c>
      <c r="E1706" s="3" t="s">
        <v>283</v>
      </c>
      <c r="F1706" s="3" t="s">
        <v>48</v>
      </c>
      <c r="G1706" s="16">
        <v>1</v>
      </c>
      <c r="H1706" s="16" t="str">
        <f>IF(Orders[[#This Row],[Quantity]]&lt;101,"Low End",IF(Orders[[#This Row],[Quantity]]&lt;301,"Mid End","High End"))</f>
        <v>Low End</v>
      </c>
      <c r="I1706" s="17">
        <v>84.04</v>
      </c>
      <c r="J1706" s="17">
        <f>Orders[[#This Row],[Unit Price]]*Orders[[#This Row],[Quantity]]</f>
        <v>84.04</v>
      </c>
      <c r="K1706" s="45">
        <f>IF(Orders[[#This Row],[currency]]="NGN",Orders[[#This Row],[Sales price]]/$T$2,Orders[[#This Row],[Sales price]]/$T$3)</f>
        <v>5.7092391304347831</v>
      </c>
      <c r="L1706" s="3" t="s">
        <v>50</v>
      </c>
      <c r="M1706" s="3" t="s">
        <v>85</v>
      </c>
      <c r="N1706" s="3" t="s">
        <v>86</v>
      </c>
      <c r="O1706" s="3" t="s">
        <v>87</v>
      </c>
      <c r="P1706" s="3" t="s">
        <v>10</v>
      </c>
      <c r="Q1706" s="3" t="s">
        <v>88</v>
      </c>
    </row>
    <row r="1707" spans="1:17" ht="15.75" customHeight="1" x14ac:dyDescent="0.45">
      <c r="A1707" s="15">
        <v>44383.490972222222</v>
      </c>
      <c r="B1707" s="3" t="s">
        <v>976</v>
      </c>
      <c r="C1707" s="3" t="s">
        <v>45</v>
      </c>
      <c r="D1707" s="3" t="s">
        <v>81</v>
      </c>
      <c r="E1707" s="3" t="s">
        <v>97</v>
      </c>
      <c r="F1707" s="3" t="s">
        <v>83</v>
      </c>
      <c r="G1707" s="16">
        <v>1</v>
      </c>
      <c r="H1707" s="16" t="str">
        <f>IF(Orders[[#This Row],[Quantity]]&lt;101,"Low End",IF(Orders[[#This Row],[Quantity]]&lt;301,"Mid End","High End"))</f>
        <v>Low End</v>
      </c>
      <c r="I1707" s="17">
        <v>51.2</v>
      </c>
      <c r="J1707" s="17">
        <f>Orders[[#This Row],[Unit Price]]*Orders[[#This Row],[Quantity]]</f>
        <v>51.2</v>
      </c>
      <c r="K1707" s="45">
        <f>IF(Orders[[#This Row],[currency]]="NGN",Orders[[#This Row],[Sales price]]/$T$2,Orders[[#This Row],[Sales price]]/$T$3)</f>
        <v>3.4782608695652173</v>
      </c>
      <c r="L1707" s="3" t="s">
        <v>50</v>
      </c>
      <c r="M1707" s="3" t="s">
        <v>85</v>
      </c>
      <c r="N1707" s="3" t="s">
        <v>86</v>
      </c>
      <c r="O1707" s="3" t="s">
        <v>87</v>
      </c>
      <c r="P1707" s="3" t="s">
        <v>10</v>
      </c>
      <c r="Q1707" s="3" t="s">
        <v>88</v>
      </c>
    </row>
    <row r="1708" spans="1:17" ht="15.75" customHeight="1" x14ac:dyDescent="0.45">
      <c r="A1708" s="15">
        <v>44383.490972222222</v>
      </c>
      <c r="B1708" s="3" t="s">
        <v>976</v>
      </c>
      <c r="C1708" s="3" t="s">
        <v>45</v>
      </c>
      <c r="D1708" s="3" t="s">
        <v>81</v>
      </c>
      <c r="E1708" s="3" t="s">
        <v>110</v>
      </c>
      <c r="F1708" s="3" t="s">
        <v>78</v>
      </c>
      <c r="G1708" s="16">
        <v>1</v>
      </c>
      <c r="H1708" s="16" t="str">
        <f>IF(Orders[[#This Row],[Quantity]]&lt;101,"Low End",IF(Orders[[#This Row],[Quantity]]&lt;301,"Mid End","High End"))</f>
        <v>Low End</v>
      </c>
      <c r="I1708" s="17">
        <v>91.22</v>
      </c>
      <c r="J1708" s="17">
        <f>Orders[[#This Row],[Unit Price]]*Orders[[#This Row],[Quantity]]</f>
        <v>91.22</v>
      </c>
      <c r="K1708" s="45">
        <f>IF(Orders[[#This Row],[currency]]="NGN",Orders[[#This Row],[Sales price]]/$T$2,Orders[[#This Row],[Sales price]]/$T$3)</f>
        <v>6.1970108695652169</v>
      </c>
      <c r="L1708" s="3" t="s">
        <v>50</v>
      </c>
      <c r="M1708" s="3" t="s">
        <v>85</v>
      </c>
      <c r="N1708" s="3" t="s">
        <v>86</v>
      </c>
      <c r="O1708" s="3" t="s">
        <v>87</v>
      </c>
      <c r="P1708" s="3" t="s">
        <v>10</v>
      </c>
      <c r="Q1708" s="3" t="s">
        <v>88</v>
      </c>
    </row>
    <row r="1709" spans="1:17" ht="15.75" customHeight="1" x14ac:dyDescent="0.45">
      <c r="A1709" s="15">
        <v>44383.490972222222</v>
      </c>
      <c r="B1709" s="3" t="s">
        <v>976</v>
      </c>
      <c r="C1709" s="3" t="s">
        <v>45</v>
      </c>
      <c r="D1709" s="3" t="s">
        <v>81</v>
      </c>
      <c r="E1709" s="3" t="s">
        <v>117</v>
      </c>
      <c r="F1709" s="3" t="s">
        <v>64</v>
      </c>
      <c r="G1709" s="16">
        <v>1</v>
      </c>
      <c r="H1709" s="16" t="str">
        <f>IF(Orders[[#This Row],[Quantity]]&lt;101,"Low End",IF(Orders[[#This Row],[Quantity]]&lt;301,"Mid End","High End"))</f>
        <v>Low End</v>
      </c>
      <c r="I1709" s="17">
        <v>60.26</v>
      </c>
      <c r="J1709" s="17">
        <f>Orders[[#This Row],[Unit Price]]*Orders[[#This Row],[Quantity]]</f>
        <v>60.26</v>
      </c>
      <c r="K1709" s="45">
        <f>IF(Orders[[#This Row],[currency]]="NGN",Orders[[#This Row],[Sales price]]/$T$2,Orders[[#This Row],[Sales price]]/$T$3)</f>
        <v>4.09375</v>
      </c>
      <c r="L1709" s="3" t="s">
        <v>50</v>
      </c>
      <c r="M1709" s="3" t="s">
        <v>85</v>
      </c>
      <c r="N1709" s="3" t="s">
        <v>86</v>
      </c>
      <c r="O1709" s="3" t="s">
        <v>87</v>
      </c>
      <c r="P1709" s="3" t="s">
        <v>10</v>
      </c>
      <c r="Q1709" s="3" t="s">
        <v>88</v>
      </c>
    </row>
    <row r="1710" spans="1:17" ht="15.75" customHeight="1" x14ac:dyDescent="0.45">
      <c r="A1710" s="15">
        <v>44383.490972222222</v>
      </c>
      <c r="B1710" s="3" t="s">
        <v>976</v>
      </c>
      <c r="C1710" s="3" t="s">
        <v>45</v>
      </c>
      <c r="D1710" s="3" t="s">
        <v>81</v>
      </c>
      <c r="E1710" s="3" t="s">
        <v>105</v>
      </c>
      <c r="F1710" s="3" t="s">
        <v>83</v>
      </c>
      <c r="G1710" s="16">
        <v>1</v>
      </c>
      <c r="H1710" s="16" t="str">
        <f>IF(Orders[[#This Row],[Quantity]]&lt;101,"Low End",IF(Orders[[#This Row],[Quantity]]&lt;301,"Mid End","High End"))</f>
        <v>Low End</v>
      </c>
      <c r="I1710" s="17">
        <v>47.47</v>
      </c>
      <c r="J1710" s="17">
        <f>Orders[[#This Row],[Unit Price]]*Orders[[#This Row],[Quantity]]</f>
        <v>47.47</v>
      </c>
      <c r="K1710" s="45">
        <f>IF(Orders[[#This Row],[currency]]="NGN",Orders[[#This Row],[Sales price]]/$T$2,Orders[[#This Row],[Sales price]]/$T$3)</f>
        <v>3.2248641304347823</v>
      </c>
      <c r="L1710" s="3" t="s">
        <v>50</v>
      </c>
      <c r="M1710" s="3" t="s">
        <v>85</v>
      </c>
      <c r="N1710" s="3" t="s">
        <v>86</v>
      </c>
      <c r="O1710" s="3" t="s">
        <v>87</v>
      </c>
      <c r="P1710" s="3" t="s">
        <v>10</v>
      </c>
      <c r="Q1710" s="3" t="s">
        <v>88</v>
      </c>
    </row>
    <row r="1711" spans="1:17" ht="15.75" customHeight="1" x14ac:dyDescent="0.45">
      <c r="A1711" s="15">
        <v>44383.492361111108</v>
      </c>
      <c r="B1711" s="3" t="s">
        <v>367</v>
      </c>
      <c r="C1711" s="3" t="s">
        <v>67</v>
      </c>
      <c r="D1711" s="3" t="s">
        <v>62</v>
      </c>
      <c r="E1711" s="3" t="s">
        <v>63</v>
      </c>
      <c r="F1711" s="3" t="s">
        <v>64</v>
      </c>
      <c r="G1711" s="16">
        <v>3</v>
      </c>
      <c r="H1711" s="16" t="str">
        <f>IF(Orders[[#This Row],[Quantity]]&lt;101,"Low End",IF(Orders[[#This Row],[Quantity]]&lt;301,"Mid End","High End"))</f>
        <v>Low End</v>
      </c>
      <c r="I1711" s="17">
        <v>2400</v>
      </c>
      <c r="J1711" s="17">
        <f>Orders[[#This Row],[Unit Price]]*Orders[[#This Row],[Quantity]]</f>
        <v>7200</v>
      </c>
      <c r="K1711" s="45">
        <f>IF(Orders[[#This Row],[currency]]="NGN",Orders[[#This Row],[Sales price]]/$T$2,Orders[[#This Row],[Sales price]]/$T$3)</f>
        <v>17.910447761194028</v>
      </c>
      <c r="L1711" s="3" t="s">
        <v>50</v>
      </c>
      <c r="M1711" s="3" t="s">
        <v>736</v>
      </c>
      <c r="N1711" s="3" t="s">
        <v>52</v>
      </c>
      <c r="O1711" s="3" t="s">
        <v>53</v>
      </c>
      <c r="P1711" s="3" t="s">
        <v>13</v>
      </c>
      <c r="Q1711" s="3" t="s">
        <v>54</v>
      </c>
    </row>
    <row r="1712" spans="1:17" ht="15.75" customHeight="1" x14ac:dyDescent="0.45">
      <c r="A1712" s="15">
        <v>44383.492361111108</v>
      </c>
      <c r="B1712" s="3" t="s">
        <v>367</v>
      </c>
      <c r="C1712" s="3" t="s">
        <v>67</v>
      </c>
      <c r="D1712" s="3" t="s">
        <v>126</v>
      </c>
      <c r="E1712" s="3" t="s">
        <v>136</v>
      </c>
      <c r="F1712" s="3" t="s">
        <v>78</v>
      </c>
      <c r="G1712" s="16">
        <v>1</v>
      </c>
      <c r="H1712" s="16" t="str">
        <f>IF(Orders[[#This Row],[Quantity]]&lt;101,"Low End",IF(Orders[[#This Row],[Quantity]]&lt;301,"Mid End","High End"))</f>
        <v>Low End</v>
      </c>
      <c r="I1712" s="17">
        <v>4380</v>
      </c>
      <c r="J1712" s="17">
        <f>Orders[[#This Row],[Unit Price]]*Orders[[#This Row],[Quantity]]</f>
        <v>4380</v>
      </c>
      <c r="K1712" s="45">
        <f>IF(Orders[[#This Row],[currency]]="NGN",Orders[[#This Row],[Sales price]]/$T$2,Orders[[#This Row],[Sales price]]/$T$3)</f>
        <v>10.895522388059701</v>
      </c>
      <c r="L1712" s="3" t="s">
        <v>50</v>
      </c>
      <c r="M1712" s="3" t="s">
        <v>736</v>
      </c>
      <c r="N1712" s="3" t="s">
        <v>52</v>
      </c>
      <c r="O1712" s="3" t="s">
        <v>53</v>
      </c>
      <c r="P1712" s="3" t="s">
        <v>13</v>
      </c>
      <c r="Q1712" s="3" t="s">
        <v>54</v>
      </c>
    </row>
    <row r="1713" spans="1:17" ht="15.75" customHeight="1" x14ac:dyDescent="0.45">
      <c r="A1713" s="15">
        <v>44383.493055555555</v>
      </c>
      <c r="B1713" s="3" t="s">
        <v>977</v>
      </c>
      <c r="C1713" s="3" t="s">
        <v>61</v>
      </c>
      <c r="D1713" s="3" t="s">
        <v>46</v>
      </c>
      <c r="E1713" s="3" t="s">
        <v>978</v>
      </c>
      <c r="F1713" s="3" t="s">
        <v>187</v>
      </c>
      <c r="G1713" s="16">
        <v>5</v>
      </c>
      <c r="H1713" s="16" t="str">
        <f>IF(Orders[[#This Row],[Quantity]]&lt;101,"Low End",IF(Orders[[#This Row],[Quantity]]&lt;301,"Mid End","High End"))</f>
        <v>Low End</v>
      </c>
      <c r="I1713" s="17">
        <v>4100</v>
      </c>
      <c r="J1713" s="17">
        <f>Orders[[#This Row],[Unit Price]]*Orders[[#This Row],[Quantity]]</f>
        <v>20500</v>
      </c>
      <c r="K1713" s="45">
        <f>IF(Orders[[#This Row],[currency]]="NGN",Orders[[#This Row],[Sales price]]/$T$2,Orders[[#This Row],[Sales price]]/$T$3)</f>
        <v>50.995024875621894</v>
      </c>
      <c r="L1713" s="3" t="s">
        <v>50</v>
      </c>
      <c r="M1713" s="3" t="s">
        <v>259</v>
      </c>
      <c r="N1713" s="3" t="s">
        <v>260</v>
      </c>
      <c r="O1713" s="3" t="s">
        <v>53</v>
      </c>
      <c r="P1713" s="3" t="s">
        <v>13</v>
      </c>
      <c r="Q1713" s="3" t="s">
        <v>71</v>
      </c>
    </row>
    <row r="1714" spans="1:17" ht="15.75" customHeight="1" x14ac:dyDescent="0.45">
      <c r="A1714" s="15">
        <v>44383.493055555555</v>
      </c>
      <c r="B1714" s="3" t="s">
        <v>977</v>
      </c>
      <c r="C1714" s="3" t="s">
        <v>61</v>
      </c>
      <c r="D1714" s="3" t="s">
        <v>46</v>
      </c>
      <c r="E1714" s="3" t="s">
        <v>258</v>
      </c>
      <c r="F1714" s="3" t="s">
        <v>187</v>
      </c>
      <c r="G1714" s="16">
        <v>15</v>
      </c>
      <c r="H1714" s="16" t="str">
        <f>IF(Orders[[#This Row],[Quantity]]&lt;101,"Low End",IF(Orders[[#This Row],[Quantity]]&lt;301,"Mid End","High End"))</f>
        <v>Low End</v>
      </c>
      <c r="I1714" s="17">
        <v>1700</v>
      </c>
      <c r="J1714" s="17">
        <f>Orders[[#This Row],[Unit Price]]*Orders[[#This Row],[Quantity]]</f>
        <v>25500</v>
      </c>
      <c r="K1714" s="45">
        <f>IF(Orders[[#This Row],[currency]]="NGN",Orders[[#This Row],[Sales price]]/$T$2,Orders[[#This Row],[Sales price]]/$T$3)</f>
        <v>63.432835820895519</v>
      </c>
      <c r="L1714" s="3" t="s">
        <v>50</v>
      </c>
      <c r="M1714" s="3" t="s">
        <v>259</v>
      </c>
      <c r="N1714" s="3" t="s">
        <v>260</v>
      </c>
      <c r="O1714" s="3" t="s">
        <v>53</v>
      </c>
      <c r="P1714" s="3" t="s">
        <v>13</v>
      </c>
      <c r="Q1714" s="3" t="s">
        <v>71</v>
      </c>
    </row>
    <row r="1715" spans="1:17" ht="15.75" customHeight="1" x14ac:dyDescent="0.45">
      <c r="A1715" s="15">
        <v>44383.493055555555</v>
      </c>
      <c r="B1715" s="3" t="s">
        <v>977</v>
      </c>
      <c r="C1715" s="3" t="s">
        <v>61</v>
      </c>
      <c r="D1715" s="3" t="s">
        <v>62</v>
      </c>
      <c r="E1715" s="3" t="s">
        <v>93</v>
      </c>
      <c r="F1715" s="3" t="s">
        <v>64</v>
      </c>
      <c r="G1715" s="16">
        <v>10</v>
      </c>
      <c r="H1715" s="16" t="str">
        <f>IF(Orders[[#This Row],[Quantity]]&lt;101,"Low End",IF(Orders[[#This Row],[Quantity]]&lt;301,"Mid End","High End"))</f>
        <v>Low End</v>
      </c>
      <c r="I1715" s="17">
        <v>3900</v>
      </c>
      <c r="J1715" s="17">
        <f>Orders[[#This Row],[Unit Price]]*Orders[[#This Row],[Quantity]]</f>
        <v>39000</v>
      </c>
      <c r="K1715" s="45">
        <f>IF(Orders[[#This Row],[currency]]="NGN",Orders[[#This Row],[Sales price]]/$T$2,Orders[[#This Row],[Sales price]]/$T$3)</f>
        <v>97.014925373134332</v>
      </c>
      <c r="L1715" s="3" t="s">
        <v>50</v>
      </c>
      <c r="M1715" s="3" t="s">
        <v>259</v>
      </c>
      <c r="N1715" s="3" t="s">
        <v>260</v>
      </c>
      <c r="O1715" s="3" t="s">
        <v>53</v>
      </c>
      <c r="P1715" s="3" t="s">
        <v>13</v>
      </c>
      <c r="Q1715" s="3" t="s">
        <v>71</v>
      </c>
    </row>
    <row r="1716" spans="1:17" ht="15.75" customHeight="1" x14ac:dyDescent="0.45">
      <c r="A1716" s="15">
        <v>44383.493750000001</v>
      </c>
      <c r="B1716" s="3" t="s">
        <v>154</v>
      </c>
      <c r="C1716" s="3" t="s">
        <v>45</v>
      </c>
      <c r="D1716" s="3" t="s">
        <v>55</v>
      </c>
      <c r="E1716" s="3" t="s">
        <v>77</v>
      </c>
      <c r="F1716" s="3" t="s">
        <v>78</v>
      </c>
      <c r="G1716" s="16">
        <v>1</v>
      </c>
      <c r="H1716" s="16" t="str">
        <f>IF(Orders[[#This Row],[Quantity]]&lt;101,"Low End",IF(Orders[[#This Row],[Quantity]]&lt;301,"Mid End","High End"))</f>
        <v>Low End</v>
      </c>
      <c r="I1716" s="17">
        <v>4900</v>
      </c>
      <c r="J1716" s="17">
        <f>Orders[[#This Row],[Unit Price]]*Orders[[#This Row],[Quantity]]</f>
        <v>4900</v>
      </c>
      <c r="K1716" s="45">
        <f>IF(Orders[[#This Row],[currency]]="NGN",Orders[[#This Row],[Sales price]]/$T$2,Orders[[#This Row],[Sales price]]/$T$3)</f>
        <v>12.189054726368159</v>
      </c>
      <c r="L1716" s="3" t="s">
        <v>50</v>
      </c>
      <c r="M1716" s="3" t="s">
        <v>155</v>
      </c>
      <c r="N1716" s="3" t="s">
        <v>52</v>
      </c>
      <c r="O1716" s="3" t="s">
        <v>53</v>
      </c>
      <c r="P1716" s="3" t="s">
        <v>13</v>
      </c>
      <c r="Q1716" s="3" t="s">
        <v>54</v>
      </c>
    </row>
    <row r="1717" spans="1:17" ht="15.75" customHeight="1" x14ac:dyDescent="0.45">
      <c r="A1717" s="15">
        <v>44383.495138888888</v>
      </c>
      <c r="B1717" s="3" t="s">
        <v>979</v>
      </c>
      <c r="C1717" s="3" t="s">
        <v>45</v>
      </c>
      <c r="D1717" s="3" t="s">
        <v>81</v>
      </c>
      <c r="E1717" s="3" t="s">
        <v>150</v>
      </c>
      <c r="F1717" s="3" t="s">
        <v>83</v>
      </c>
      <c r="G1717" s="16">
        <v>1</v>
      </c>
      <c r="H1717" s="16" t="str">
        <f>IF(Orders[[#This Row],[Quantity]]&lt;101,"Low End",IF(Orders[[#This Row],[Quantity]]&lt;301,"Mid End","High End"))</f>
        <v>Low End</v>
      </c>
      <c r="I1717" s="17">
        <v>47.4</v>
      </c>
      <c r="J1717" s="17">
        <f>Orders[[#This Row],[Unit Price]]*Orders[[#This Row],[Quantity]]</f>
        <v>47.4</v>
      </c>
      <c r="K1717" s="45">
        <f>IF(Orders[[#This Row],[currency]]="NGN",Orders[[#This Row],[Sales price]]/$T$2,Orders[[#This Row],[Sales price]]/$T$3)</f>
        <v>3.2201086956521738</v>
      </c>
      <c r="L1717" s="3" t="s">
        <v>50</v>
      </c>
      <c r="M1717" s="3" t="s">
        <v>96</v>
      </c>
      <c r="N1717" s="3" t="s">
        <v>86</v>
      </c>
      <c r="O1717" s="3" t="s">
        <v>87</v>
      </c>
      <c r="P1717" s="3" t="s">
        <v>10</v>
      </c>
      <c r="Q1717" s="3" t="s">
        <v>88</v>
      </c>
    </row>
    <row r="1718" spans="1:17" ht="15.75" customHeight="1" x14ac:dyDescent="0.45">
      <c r="A1718" s="15">
        <v>44383.495138888888</v>
      </c>
      <c r="B1718" s="3" t="s">
        <v>979</v>
      </c>
      <c r="C1718" s="3" t="s">
        <v>45</v>
      </c>
      <c r="D1718" s="3" t="s">
        <v>81</v>
      </c>
      <c r="E1718" s="3" t="s">
        <v>105</v>
      </c>
      <c r="F1718" s="3" t="s">
        <v>83</v>
      </c>
      <c r="G1718" s="16">
        <v>9</v>
      </c>
      <c r="H1718" s="16" t="str">
        <f>IF(Orders[[#This Row],[Quantity]]&lt;101,"Low End",IF(Orders[[#This Row],[Quantity]]&lt;301,"Mid End","High End"))</f>
        <v>Low End</v>
      </c>
      <c r="I1718" s="17">
        <v>38.99</v>
      </c>
      <c r="J1718" s="17">
        <f>Orders[[#This Row],[Unit Price]]*Orders[[#This Row],[Quantity]]</f>
        <v>350.91</v>
      </c>
      <c r="K1718" s="45">
        <f>IF(Orders[[#This Row],[currency]]="NGN",Orders[[#This Row],[Sales price]]/$T$2,Orders[[#This Row],[Sales price]]/$T$3)</f>
        <v>23.838994565217391</v>
      </c>
      <c r="L1718" s="3" t="s">
        <v>50</v>
      </c>
      <c r="M1718" s="3" t="s">
        <v>96</v>
      </c>
      <c r="N1718" s="3" t="s">
        <v>86</v>
      </c>
      <c r="O1718" s="3" t="s">
        <v>87</v>
      </c>
      <c r="P1718" s="3" t="s">
        <v>10</v>
      </c>
      <c r="Q1718" s="3" t="s">
        <v>88</v>
      </c>
    </row>
    <row r="1719" spans="1:17" ht="15.75" customHeight="1" x14ac:dyDescent="0.45">
      <c r="A1719" s="15">
        <v>44383.495138888888</v>
      </c>
      <c r="B1719" s="3" t="s">
        <v>979</v>
      </c>
      <c r="C1719" s="3" t="s">
        <v>45</v>
      </c>
      <c r="D1719" s="3" t="s">
        <v>81</v>
      </c>
      <c r="E1719" s="3" t="s">
        <v>117</v>
      </c>
      <c r="F1719" s="3" t="s">
        <v>64</v>
      </c>
      <c r="G1719" s="16">
        <v>1</v>
      </c>
      <c r="H1719" s="16" t="str">
        <f>IF(Orders[[#This Row],[Quantity]]&lt;101,"Low End",IF(Orders[[#This Row],[Quantity]]&lt;301,"Mid End","High End"))</f>
        <v>Low End</v>
      </c>
      <c r="I1719" s="17">
        <v>60.26</v>
      </c>
      <c r="J1719" s="17">
        <f>Orders[[#This Row],[Unit Price]]*Orders[[#This Row],[Quantity]]</f>
        <v>60.26</v>
      </c>
      <c r="K1719" s="45">
        <f>IF(Orders[[#This Row],[currency]]="NGN",Orders[[#This Row],[Sales price]]/$T$2,Orders[[#This Row],[Sales price]]/$T$3)</f>
        <v>4.09375</v>
      </c>
      <c r="L1719" s="3" t="s">
        <v>50</v>
      </c>
      <c r="M1719" s="3" t="s">
        <v>96</v>
      </c>
      <c r="N1719" s="3" t="s">
        <v>86</v>
      </c>
      <c r="O1719" s="3" t="s">
        <v>87</v>
      </c>
      <c r="P1719" s="3" t="s">
        <v>10</v>
      </c>
      <c r="Q1719" s="3" t="s">
        <v>88</v>
      </c>
    </row>
    <row r="1720" spans="1:17" ht="15.75" customHeight="1" x14ac:dyDescent="0.45">
      <c r="A1720" s="15">
        <v>44383.495138888888</v>
      </c>
      <c r="B1720" s="3" t="s">
        <v>980</v>
      </c>
      <c r="C1720" s="3" t="s">
        <v>61</v>
      </c>
      <c r="D1720" s="3" t="s">
        <v>81</v>
      </c>
      <c r="E1720" s="3" t="s">
        <v>113</v>
      </c>
      <c r="F1720" s="3" t="s">
        <v>78</v>
      </c>
      <c r="G1720" s="16">
        <v>2</v>
      </c>
      <c r="H1720" s="16" t="str">
        <f>IF(Orders[[#This Row],[Quantity]]&lt;101,"Low End",IF(Orders[[#This Row],[Quantity]]&lt;301,"Mid End","High End"))</f>
        <v>Low End</v>
      </c>
      <c r="I1720" s="17">
        <v>50.23</v>
      </c>
      <c r="J1720" s="17">
        <f>Orders[[#This Row],[Unit Price]]*Orders[[#This Row],[Quantity]]</f>
        <v>100.46</v>
      </c>
      <c r="K1720" s="45">
        <f>IF(Orders[[#This Row],[currency]]="NGN",Orders[[#This Row],[Sales price]]/$T$2,Orders[[#This Row],[Sales price]]/$T$3)</f>
        <v>6.8247282608695645</v>
      </c>
      <c r="L1720" s="3" t="s">
        <v>50</v>
      </c>
      <c r="M1720" s="3" t="s">
        <v>85</v>
      </c>
      <c r="N1720" s="3" t="s">
        <v>86</v>
      </c>
      <c r="O1720" s="3" t="s">
        <v>87</v>
      </c>
      <c r="P1720" s="3" t="s">
        <v>10</v>
      </c>
      <c r="Q1720" s="3" t="s">
        <v>88</v>
      </c>
    </row>
    <row r="1721" spans="1:17" ht="15.75" customHeight="1" x14ac:dyDescent="0.45">
      <c r="A1721" s="15">
        <v>44383.495138888888</v>
      </c>
      <c r="B1721" s="3" t="s">
        <v>980</v>
      </c>
      <c r="C1721" s="3" t="s">
        <v>61</v>
      </c>
      <c r="D1721" s="3" t="s">
        <v>81</v>
      </c>
      <c r="E1721" s="3" t="s">
        <v>82</v>
      </c>
      <c r="F1721" s="3" t="s">
        <v>83</v>
      </c>
      <c r="G1721" s="16">
        <v>2</v>
      </c>
      <c r="H1721" s="16" t="str">
        <f>IF(Orders[[#This Row],[Quantity]]&lt;101,"Low End",IF(Orders[[#This Row],[Quantity]]&lt;301,"Mid End","High End"))</f>
        <v>Low End</v>
      </c>
      <c r="I1721" s="17">
        <v>83.63</v>
      </c>
      <c r="J1721" s="17">
        <f>Orders[[#This Row],[Unit Price]]*Orders[[#This Row],[Quantity]]</f>
        <v>167.26</v>
      </c>
      <c r="K1721" s="45">
        <f>IF(Orders[[#This Row],[currency]]="NGN",Orders[[#This Row],[Sales price]]/$T$2,Orders[[#This Row],[Sales price]]/$T$3)</f>
        <v>11.362771739130434</v>
      </c>
      <c r="L1721" s="3" t="s">
        <v>50</v>
      </c>
      <c r="M1721" s="3" t="s">
        <v>85</v>
      </c>
      <c r="N1721" s="3" t="s">
        <v>86</v>
      </c>
      <c r="O1721" s="3" t="s">
        <v>87</v>
      </c>
      <c r="P1721" s="3" t="s">
        <v>10</v>
      </c>
      <c r="Q1721" s="3" t="s">
        <v>88</v>
      </c>
    </row>
    <row r="1722" spans="1:17" ht="15.75" customHeight="1" x14ac:dyDescent="0.45">
      <c r="A1722" s="15">
        <v>44383.496527777781</v>
      </c>
      <c r="B1722" s="3" t="s">
        <v>335</v>
      </c>
      <c r="C1722" s="3" t="s">
        <v>67</v>
      </c>
      <c r="D1722" s="3" t="s">
        <v>126</v>
      </c>
      <c r="E1722" s="3" t="s">
        <v>189</v>
      </c>
      <c r="F1722" s="3" t="s">
        <v>83</v>
      </c>
      <c r="G1722" s="16">
        <v>5</v>
      </c>
      <c r="H1722" s="16" t="str">
        <f>IF(Orders[[#This Row],[Quantity]]&lt;101,"Low End",IF(Orders[[#This Row],[Quantity]]&lt;301,"Mid End","High End"))</f>
        <v>Low End</v>
      </c>
      <c r="I1722" s="17">
        <v>4200</v>
      </c>
      <c r="J1722" s="17">
        <f>Orders[[#This Row],[Unit Price]]*Orders[[#This Row],[Quantity]]</f>
        <v>21000</v>
      </c>
      <c r="K1722" s="45">
        <f>IF(Orders[[#This Row],[currency]]="NGN",Orders[[#This Row],[Sales price]]/$T$2,Orders[[#This Row],[Sales price]]/$T$3)</f>
        <v>52.238805970149251</v>
      </c>
      <c r="L1722" s="3" t="s">
        <v>50</v>
      </c>
      <c r="M1722" s="3" t="s">
        <v>392</v>
      </c>
      <c r="N1722" s="3" t="s">
        <v>52</v>
      </c>
      <c r="O1722" s="3" t="s">
        <v>53</v>
      </c>
      <c r="P1722" s="3" t="s">
        <v>13</v>
      </c>
      <c r="Q1722" s="3" t="s">
        <v>71</v>
      </c>
    </row>
    <row r="1723" spans="1:17" ht="15.75" customHeight="1" x14ac:dyDescent="0.45">
      <c r="A1723" s="15">
        <v>44383.497916666667</v>
      </c>
      <c r="B1723" s="3" t="s">
        <v>981</v>
      </c>
      <c r="C1723" s="3" t="s">
        <v>61</v>
      </c>
      <c r="D1723" s="3" t="s">
        <v>46</v>
      </c>
      <c r="E1723" s="3" t="s">
        <v>47</v>
      </c>
      <c r="F1723" s="3" t="s">
        <v>48</v>
      </c>
      <c r="G1723" s="16">
        <v>2</v>
      </c>
      <c r="H1723" s="16" t="str">
        <f>IF(Orders[[#This Row],[Quantity]]&lt;101,"Low End",IF(Orders[[#This Row],[Quantity]]&lt;301,"Mid End","High End"))</f>
        <v>Low End</v>
      </c>
      <c r="I1723" s="17">
        <v>3200</v>
      </c>
      <c r="J1723" s="17">
        <f>Orders[[#This Row],[Unit Price]]*Orders[[#This Row],[Quantity]]</f>
        <v>6400</v>
      </c>
      <c r="K1723" s="45">
        <f>IF(Orders[[#This Row],[currency]]="NGN",Orders[[#This Row],[Sales price]]/$T$2,Orders[[#This Row],[Sales price]]/$T$3)</f>
        <v>15.920398009950249</v>
      </c>
      <c r="L1723" s="3" t="s">
        <v>50</v>
      </c>
      <c r="M1723" s="3" t="s">
        <v>350</v>
      </c>
      <c r="N1723" s="3" t="s">
        <v>129</v>
      </c>
      <c r="O1723" s="3" t="s">
        <v>53</v>
      </c>
      <c r="P1723" s="3" t="s">
        <v>13</v>
      </c>
      <c r="Q1723" s="3" t="s">
        <v>54</v>
      </c>
    </row>
    <row r="1724" spans="1:17" ht="15.75" customHeight="1" x14ac:dyDescent="0.45">
      <c r="A1724" s="15">
        <v>44383.497916666667</v>
      </c>
      <c r="B1724" s="3" t="s">
        <v>981</v>
      </c>
      <c r="C1724" s="3" t="s">
        <v>61</v>
      </c>
      <c r="D1724" s="3" t="s">
        <v>62</v>
      </c>
      <c r="E1724" s="3" t="s">
        <v>63</v>
      </c>
      <c r="F1724" s="3" t="s">
        <v>64</v>
      </c>
      <c r="G1724" s="16">
        <v>5</v>
      </c>
      <c r="H1724" s="16" t="str">
        <f>IF(Orders[[#This Row],[Quantity]]&lt;101,"Low End",IF(Orders[[#This Row],[Quantity]]&lt;301,"Mid End","High End"))</f>
        <v>Low End</v>
      </c>
      <c r="I1724" s="17">
        <v>2400</v>
      </c>
      <c r="J1724" s="17">
        <f>Orders[[#This Row],[Unit Price]]*Orders[[#This Row],[Quantity]]</f>
        <v>12000</v>
      </c>
      <c r="K1724" s="45">
        <f>IF(Orders[[#This Row],[currency]]="NGN",Orders[[#This Row],[Sales price]]/$T$2,Orders[[#This Row],[Sales price]]/$T$3)</f>
        <v>29.850746268656717</v>
      </c>
      <c r="L1724" s="3" t="s">
        <v>50</v>
      </c>
      <c r="M1724" s="3" t="s">
        <v>350</v>
      </c>
      <c r="N1724" s="3" t="s">
        <v>129</v>
      </c>
      <c r="O1724" s="3" t="s">
        <v>53</v>
      </c>
      <c r="P1724" s="3" t="s">
        <v>13</v>
      </c>
      <c r="Q1724" s="3" t="s">
        <v>54</v>
      </c>
    </row>
    <row r="1725" spans="1:17" ht="15.75" customHeight="1" x14ac:dyDescent="0.45">
      <c r="A1725" s="15">
        <v>44383.497916666667</v>
      </c>
      <c r="B1725" s="3" t="s">
        <v>981</v>
      </c>
      <c r="C1725" s="3" t="s">
        <v>61</v>
      </c>
      <c r="D1725" s="3" t="s">
        <v>92</v>
      </c>
      <c r="E1725" s="3" t="s">
        <v>107</v>
      </c>
      <c r="F1725" s="3" t="s">
        <v>83</v>
      </c>
      <c r="G1725" s="16">
        <v>1</v>
      </c>
      <c r="H1725" s="16" t="str">
        <f>IF(Orders[[#This Row],[Quantity]]&lt;101,"Low End",IF(Orders[[#This Row],[Quantity]]&lt;301,"Mid End","High End"))</f>
        <v>Low End</v>
      </c>
      <c r="I1725" s="17">
        <v>2500</v>
      </c>
      <c r="J1725" s="17">
        <f>Orders[[#This Row],[Unit Price]]*Orders[[#This Row],[Quantity]]</f>
        <v>2500</v>
      </c>
      <c r="K1725" s="45">
        <f>IF(Orders[[#This Row],[currency]]="NGN",Orders[[#This Row],[Sales price]]/$T$2,Orders[[#This Row],[Sales price]]/$T$3)</f>
        <v>6.2189054726368163</v>
      </c>
      <c r="L1725" s="3" t="s">
        <v>50</v>
      </c>
      <c r="M1725" s="3" t="s">
        <v>350</v>
      </c>
      <c r="N1725" s="3" t="s">
        <v>129</v>
      </c>
      <c r="O1725" s="3" t="s">
        <v>53</v>
      </c>
      <c r="P1725" s="3" t="s">
        <v>13</v>
      </c>
      <c r="Q1725" s="3" t="s">
        <v>54</v>
      </c>
    </row>
    <row r="1726" spans="1:17" ht="15.75" customHeight="1" x14ac:dyDescent="0.45">
      <c r="A1726" s="15">
        <v>44383.497916666667</v>
      </c>
      <c r="B1726" s="3" t="s">
        <v>981</v>
      </c>
      <c r="C1726" s="3" t="s">
        <v>61</v>
      </c>
      <c r="D1726" s="3" t="s">
        <v>92</v>
      </c>
      <c r="E1726" s="3" t="s">
        <v>107</v>
      </c>
      <c r="F1726" s="3" t="s">
        <v>83</v>
      </c>
      <c r="G1726" s="16">
        <v>1</v>
      </c>
      <c r="H1726" s="16" t="str">
        <f>IF(Orders[[#This Row],[Quantity]]&lt;101,"Low End",IF(Orders[[#This Row],[Quantity]]&lt;301,"Mid End","High End"))</f>
        <v>Low End</v>
      </c>
      <c r="I1726" s="17">
        <v>3400</v>
      </c>
      <c r="J1726" s="17">
        <f>Orders[[#This Row],[Unit Price]]*Orders[[#This Row],[Quantity]]</f>
        <v>3400</v>
      </c>
      <c r="K1726" s="45">
        <f>IF(Orders[[#This Row],[currency]]="NGN",Orders[[#This Row],[Sales price]]/$T$2,Orders[[#This Row],[Sales price]]/$T$3)</f>
        <v>8.4577114427860689</v>
      </c>
      <c r="L1726" s="3" t="s">
        <v>50</v>
      </c>
      <c r="M1726" s="3" t="s">
        <v>350</v>
      </c>
      <c r="N1726" s="3" t="s">
        <v>129</v>
      </c>
      <c r="O1726" s="3" t="s">
        <v>53</v>
      </c>
      <c r="P1726" s="3" t="s">
        <v>13</v>
      </c>
      <c r="Q1726" s="3" t="s">
        <v>54</v>
      </c>
    </row>
    <row r="1727" spans="1:17" ht="15.75" customHeight="1" x14ac:dyDescent="0.45">
      <c r="A1727" s="15">
        <v>44383.497916666667</v>
      </c>
      <c r="B1727" s="3" t="s">
        <v>317</v>
      </c>
      <c r="C1727" s="3" t="s">
        <v>67</v>
      </c>
      <c r="D1727" s="3" t="s">
        <v>55</v>
      </c>
      <c r="E1727" s="3" t="s">
        <v>212</v>
      </c>
      <c r="F1727" s="3" t="s">
        <v>83</v>
      </c>
      <c r="G1727" s="16">
        <v>5</v>
      </c>
      <c r="H1727" s="16" t="str">
        <f>IF(Orders[[#This Row],[Quantity]]&lt;101,"Low End",IF(Orders[[#This Row],[Quantity]]&lt;301,"Mid End","High End"))</f>
        <v>Low End</v>
      </c>
      <c r="I1727" s="17">
        <v>4560</v>
      </c>
      <c r="J1727" s="17">
        <f>Orders[[#This Row],[Unit Price]]*Orders[[#This Row],[Quantity]]</f>
        <v>22800</v>
      </c>
      <c r="K1727" s="45">
        <f>IF(Orders[[#This Row],[currency]]="NGN",Orders[[#This Row],[Sales price]]/$T$2,Orders[[#This Row],[Sales price]]/$T$3)</f>
        <v>56.71641791044776</v>
      </c>
      <c r="L1727" s="3" t="s">
        <v>50</v>
      </c>
      <c r="M1727" s="3" t="s">
        <v>310</v>
      </c>
      <c r="N1727" s="3" t="s">
        <v>52</v>
      </c>
      <c r="O1727" s="3" t="s">
        <v>53</v>
      </c>
      <c r="P1727" s="3" t="s">
        <v>13</v>
      </c>
      <c r="Q1727" s="3" t="s">
        <v>71</v>
      </c>
    </row>
    <row r="1728" spans="1:17" ht="15.75" customHeight="1" x14ac:dyDescent="0.45">
      <c r="A1728" s="15">
        <v>44383.497916666667</v>
      </c>
      <c r="B1728" s="3" t="s">
        <v>801</v>
      </c>
      <c r="C1728" s="3" t="s">
        <v>61</v>
      </c>
      <c r="D1728" s="3" t="s">
        <v>81</v>
      </c>
      <c r="E1728" s="3" t="s">
        <v>113</v>
      </c>
      <c r="F1728" s="3" t="s">
        <v>78</v>
      </c>
      <c r="G1728" s="16">
        <v>1</v>
      </c>
      <c r="H1728" s="16" t="str">
        <f>IF(Orders[[#This Row],[Quantity]]&lt;101,"Low End",IF(Orders[[#This Row],[Quantity]]&lt;301,"Mid End","High End"))</f>
        <v>Low End</v>
      </c>
      <c r="I1728" s="17">
        <v>50.23</v>
      </c>
      <c r="J1728" s="17">
        <f>Orders[[#This Row],[Unit Price]]*Orders[[#This Row],[Quantity]]</f>
        <v>50.23</v>
      </c>
      <c r="K1728" s="45">
        <f>IF(Orders[[#This Row],[currency]]="NGN",Orders[[#This Row],[Sales price]]/$T$2,Orders[[#This Row],[Sales price]]/$T$3)</f>
        <v>3.4123641304347823</v>
      </c>
      <c r="L1728" s="3" t="s">
        <v>50</v>
      </c>
      <c r="M1728" s="3" t="s">
        <v>104</v>
      </c>
      <c r="N1728" s="3" t="s">
        <v>86</v>
      </c>
      <c r="O1728" s="3" t="s">
        <v>87</v>
      </c>
      <c r="P1728" s="3" t="s">
        <v>10</v>
      </c>
      <c r="Q1728" s="3" t="s">
        <v>88</v>
      </c>
    </row>
    <row r="1729" spans="1:17" ht="15.75" customHeight="1" x14ac:dyDescent="0.45">
      <c r="A1729" s="15">
        <v>44383.497916666667</v>
      </c>
      <c r="B1729" s="3" t="s">
        <v>801</v>
      </c>
      <c r="C1729" s="3" t="s">
        <v>61</v>
      </c>
      <c r="D1729" s="3" t="s">
        <v>81</v>
      </c>
      <c r="E1729" s="3" t="s">
        <v>99</v>
      </c>
      <c r="F1729" s="3" t="s">
        <v>64</v>
      </c>
      <c r="G1729" s="16">
        <v>1</v>
      </c>
      <c r="H1729" s="16" t="str">
        <f>IF(Orders[[#This Row],[Quantity]]&lt;101,"Low End",IF(Orders[[#This Row],[Quantity]]&lt;301,"Mid End","High End"))</f>
        <v>Low End</v>
      </c>
      <c r="I1729" s="17">
        <v>38.18</v>
      </c>
      <c r="J1729" s="17">
        <f>Orders[[#This Row],[Unit Price]]*Orders[[#This Row],[Quantity]]</f>
        <v>38.18</v>
      </c>
      <c r="K1729" s="45">
        <f>IF(Orders[[#This Row],[currency]]="NGN",Orders[[#This Row],[Sales price]]/$T$2,Orders[[#This Row],[Sales price]]/$T$3)</f>
        <v>2.59375</v>
      </c>
      <c r="L1729" s="3" t="s">
        <v>50</v>
      </c>
      <c r="M1729" s="3" t="s">
        <v>104</v>
      </c>
      <c r="N1729" s="3" t="s">
        <v>86</v>
      </c>
      <c r="O1729" s="3" t="s">
        <v>87</v>
      </c>
      <c r="P1729" s="3" t="s">
        <v>10</v>
      </c>
      <c r="Q1729" s="3" t="s">
        <v>88</v>
      </c>
    </row>
    <row r="1730" spans="1:17" ht="15.75" customHeight="1" x14ac:dyDescent="0.45">
      <c r="A1730" s="15">
        <v>44383.497916666667</v>
      </c>
      <c r="B1730" s="3" t="s">
        <v>801</v>
      </c>
      <c r="C1730" s="3" t="s">
        <v>61</v>
      </c>
      <c r="D1730" s="3" t="s">
        <v>81</v>
      </c>
      <c r="E1730" s="3" t="s">
        <v>113</v>
      </c>
      <c r="F1730" s="3" t="s">
        <v>78</v>
      </c>
      <c r="G1730" s="16">
        <v>1</v>
      </c>
      <c r="H1730" s="16" t="str">
        <f>IF(Orders[[#This Row],[Quantity]]&lt;101,"Low End",IF(Orders[[#This Row],[Quantity]]&lt;301,"Mid End","High End"))</f>
        <v>Low End</v>
      </c>
      <c r="I1730" s="17">
        <v>50.23</v>
      </c>
      <c r="J1730" s="17">
        <f>Orders[[#This Row],[Unit Price]]*Orders[[#This Row],[Quantity]]</f>
        <v>50.23</v>
      </c>
      <c r="K1730" s="45">
        <f>IF(Orders[[#This Row],[currency]]="NGN",Orders[[#This Row],[Sales price]]/$T$2,Orders[[#This Row],[Sales price]]/$T$3)</f>
        <v>3.4123641304347823</v>
      </c>
      <c r="L1730" s="3" t="s">
        <v>50</v>
      </c>
      <c r="M1730" s="3" t="s">
        <v>104</v>
      </c>
      <c r="N1730" s="3" t="s">
        <v>86</v>
      </c>
      <c r="O1730" s="3" t="s">
        <v>87</v>
      </c>
      <c r="P1730" s="3" t="s">
        <v>10</v>
      </c>
      <c r="Q1730" s="3" t="s">
        <v>88</v>
      </c>
    </row>
    <row r="1731" spans="1:17" ht="15.75" customHeight="1" x14ac:dyDescent="0.45">
      <c r="A1731" s="15">
        <v>44383.498611111114</v>
      </c>
      <c r="B1731" s="3" t="s">
        <v>295</v>
      </c>
      <c r="C1731" s="3" t="s">
        <v>45</v>
      </c>
      <c r="D1731" s="3" t="s">
        <v>92</v>
      </c>
      <c r="E1731" s="3" t="s">
        <v>107</v>
      </c>
      <c r="F1731" s="3" t="s">
        <v>83</v>
      </c>
      <c r="G1731" s="16">
        <v>3</v>
      </c>
      <c r="H1731" s="16" t="str">
        <f>IF(Orders[[#This Row],[Quantity]]&lt;101,"Low End",IF(Orders[[#This Row],[Quantity]]&lt;301,"Mid End","High End"))</f>
        <v>Low End</v>
      </c>
      <c r="I1731" s="17">
        <v>2500</v>
      </c>
      <c r="J1731" s="17">
        <f>Orders[[#This Row],[Unit Price]]*Orders[[#This Row],[Quantity]]</f>
        <v>7500</v>
      </c>
      <c r="K1731" s="45">
        <f>IF(Orders[[#This Row],[currency]]="NGN",Orders[[#This Row],[Sales price]]/$T$2,Orders[[#This Row],[Sales price]]/$T$3)</f>
        <v>18.656716417910449</v>
      </c>
      <c r="L1731" s="3" t="s">
        <v>50</v>
      </c>
      <c r="M1731" s="3" t="s">
        <v>90</v>
      </c>
      <c r="N1731" s="3" t="s">
        <v>52</v>
      </c>
      <c r="O1731" s="3" t="s">
        <v>53</v>
      </c>
      <c r="P1731" s="3" t="s">
        <v>13</v>
      </c>
      <c r="Q1731" s="3" t="s">
        <v>54</v>
      </c>
    </row>
    <row r="1732" spans="1:17" ht="15.75" customHeight="1" x14ac:dyDescent="0.45">
      <c r="A1732" s="15">
        <v>44383.50277777778</v>
      </c>
      <c r="B1732" s="3" t="s">
        <v>578</v>
      </c>
      <c r="C1732" s="3" t="s">
        <v>67</v>
      </c>
      <c r="D1732" s="3" t="s">
        <v>46</v>
      </c>
      <c r="E1732" s="3" t="s">
        <v>47</v>
      </c>
      <c r="F1732" s="3" t="s">
        <v>48</v>
      </c>
      <c r="G1732" s="16">
        <v>5</v>
      </c>
      <c r="H1732" s="16" t="str">
        <f>IF(Orders[[#This Row],[Quantity]]&lt;101,"Low End",IF(Orders[[#This Row],[Quantity]]&lt;301,"Mid End","High End"))</f>
        <v>Low End</v>
      </c>
      <c r="I1732" s="17">
        <v>2550</v>
      </c>
      <c r="J1732" s="17">
        <f>Orders[[#This Row],[Unit Price]]*Orders[[#This Row],[Quantity]]</f>
        <v>12750</v>
      </c>
      <c r="K1732" s="45">
        <f>IF(Orders[[#This Row],[currency]]="NGN",Orders[[#This Row],[Sales price]]/$T$2,Orders[[#This Row],[Sales price]]/$T$3)</f>
        <v>31.71641791044776</v>
      </c>
      <c r="L1732" s="3" t="s">
        <v>50</v>
      </c>
      <c r="M1732" s="3" t="s">
        <v>392</v>
      </c>
      <c r="N1732" s="3" t="s">
        <v>52</v>
      </c>
      <c r="O1732" s="3" t="s">
        <v>53</v>
      </c>
      <c r="P1732" s="3" t="s">
        <v>13</v>
      </c>
      <c r="Q1732" s="3" t="s">
        <v>71</v>
      </c>
    </row>
    <row r="1733" spans="1:17" ht="15.75" customHeight="1" x14ac:dyDescent="0.45">
      <c r="A1733" s="15">
        <v>44383.50277777778</v>
      </c>
      <c r="B1733" s="3" t="s">
        <v>578</v>
      </c>
      <c r="C1733" s="3" t="s">
        <v>67</v>
      </c>
      <c r="D1733" s="3" t="s">
        <v>92</v>
      </c>
      <c r="E1733" s="3" t="s">
        <v>107</v>
      </c>
      <c r="F1733" s="3" t="s">
        <v>83</v>
      </c>
      <c r="G1733" s="16">
        <v>15</v>
      </c>
      <c r="H1733" s="16" t="str">
        <f>IF(Orders[[#This Row],[Quantity]]&lt;101,"Low End",IF(Orders[[#This Row],[Quantity]]&lt;301,"Mid End","High End"))</f>
        <v>Low End</v>
      </c>
      <c r="I1733" s="17">
        <v>2500</v>
      </c>
      <c r="J1733" s="17">
        <f>Orders[[#This Row],[Unit Price]]*Orders[[#This Row],[Quantity]]</f>
        <v>37500</v>
      </c>
      <c r="K1733" s="45">
        <f>IF(Orders[[#This Row],[currency]]="NGN",Orders[[#This Row],[Sales price]]/$T$2,Orders[[#This Row],[Sales price]]/$T$3)</f>
        <v>93.28358208955224</v>
      </c>
      <c r="L1733" s="3" t="s">
        <v>50</v>
      </c>
      <c r="M1733" s="3" t="s">
        <v>392</v>
      </c>
      <c r="N1733" s="3" t="s">
        <v>52</v>
      </c>
      <c r="O1733" s="3" t="s">
        <v>53</v>
      </c>
      <c r="P1733" s="3" t="s">
        <v>13</v>
      </c>
      <c r="Q1733" s="3" t="s">
        <v>71</v>
      </c>
    </row>
    <row r="1734" spans="1:17" ht="15.75" customHeight="1" x14ac:dyDescent="0.45">
      <c r="A1734" s="15">
        <v>44383.50277777778</v>
      </c>
      <c r="B1734" s="3" t="s">
        <v>159</v>
      </c>
      <c r="C1734" s="3" t="s">
        <v>67</v>
      </c>
      <c r="D1734" s="3" t="s">
        <v>126</v>
      </c>
      <c r="E1734" s="3" t="s">
        <v>189</v>
      </c>
      <c r="F1734" s="3" t="s">
        <v>83</v>
      </c>
      <c r="G1734" s="16">
        <v>2</v>
      </c>
      <c r="H1734" s="16" t="str">
        <f>IF(Orders[[#This Row],[Quantity]]&lt;101,"Low End",IF(Orders[[#This Row],[Quantity]]&lt;301,"Mid End","High End"))</f>
        <v>Low End</v>
      </c>
      <c r="I1734" s="17">
        <v>4200</v>
      </c>
      <c r="J1734" s="17">
        <f>Orders[[#This Row],[Unit Price]]*Orders[[#This Row],[Quantity]]</f>
        <v>8400</v>
      </c>
      <c r="K1734" s="45">
        <f>IF(Orders[[#This Row],[currency]]="NGN",Orders[[#This Row],[Sales price]]/$T$2,Orders[[#This Row],[Sales price]]/$T$3)</f>
        <v>20.895522388059703</v>
      </c>
      <c r="L1734" s="3" t="s">
        <v>50</v>
      </c>
      <c r="M1734" s="3" t="s">
        <v>160</v>
      </c>
      <c r="N1734" s="3" t="s">
        <v>129</v>
      </c>
      <c r="O1734" s="3" t="s">
        <v>53</v>
      </c>
      <c r="P1734" s="3" t="s">
        <v>13</v>
      </c>
      <c r="Q1734" s="3" t="s">
        <v>54</v>
      </c>
    </row>
    <row r="1735" spans="1:17" ht="15.75" customHeight="1" x14ac:dyDescent="0.45">
      <c r="A1735" s="15">
        <v>44383.50277777778</v>
      </c>
      <c r="B1735" s="3" t="s">
        <v>578</v>
      </c>
      <c r="C1735" s="3" t="s">
        <v>67</v>
      </c>
      <c r="D1735" s="3" t="s">
        <v>126</v>
      </c>
      <c r="E1735" s="3" t="s">
        <v>189</v>
      </c>
      <c r="F1735" s="3" t="s">
        <v>83</v>
      </c>
      <c r="G1735" s="16">
        <v>3</v>
      </c>
      <c r="H1735" s="16" t="str">
        <f>IF(Orders[[#This Row],[Quantity]]&lt;101,"Low End",IF(Orders[[#This Row],[Quantity]]&lt;301,"Mid End","High End"))</f>
        <v>Low End</v>
      </c>
      <c r="I1735" s="17">
        <v>4200</v>
      </c>
      <c r="J1735" s="17">
        <f>Orders[[#This Row],[Unit Price]]*Orders[[#This Row],[Quantity]]</f>
        <v>12600</v>
      </c>
      <c r="K1735" s="45">
        <f>IF(Orders[[#This Row],[currency]]="NGN",Orders[[#This Row],[Sales price]]/$T$2,Orders[[#This Row],[Sales price]]/$T$3)</f>
        <v>31.343283582089551</v>
      </c>
      <c r="L1735" s="3" t="s">
        <v>50</v>
      </c>
      <c r="M1735" s="3" t="s">
        <v>392</v>
      </c>
      <c r="N1735" s="3" t="s">
        <v>52</v>
      </c>
      <c r="O1735" s="3" t="s">
        <v>53</v>
      </c>
      <c r="P1735" s="3" t="s">
        <v>13</v>
      </c>
      <c r="Q1735" s="3" t="s">
        <v>71</v>
      </c>
    </row>
    <row r="1736" spans="1:17" ht="15.75" customHeight="1" x14ac:dyDescent="0.45">
      <c r="A1736" s="15">
        <v>44383.50277777778</v>
      </c>
      <c r="B1736" s="3" t="s">
        <v>578</v>
      </c>
      <c r="C1736" s="3" t="s">
        <v>67</v>
      </c>
      <c r="D1736" s="3" t="s">
        <v>126</v>
      </c>
      <c r="E1736" s="3" t="s">
        <v>136</v>
      </c>
      <c r="F1736" s="3" t="s">
        <v>78</v>
      </c>
      <c r="G1736" s="16">
        <v>1</v>
      </c>
      <c r="H1736" s="16" t="str">
        <f>IF(Orders[[#This Row],[Quantity]]&lt;101,"Low End",IF(Orders[[#This Row],[Quantity]]&lt;301,"Mid End","High End"))</f>
        <v>Low End</v>
      </c>
      <c r="I1736" s="17">
        <v>4600</v>
      </c>
      <c r="J1736" s="17">
        <f>Orders[[#This Row],[Unit Price]]*Orders[[#This Row],[Quantity]]</f>
        <v>4600</v>
      </c>
      <c r="K1736" s="45">
        <f>IF(Orders[[#This Row],[currency]]="NGN",Orders[[#This Row],[Sales price]]/$T$2,Orders[[#This Row],[Sales price]]/$T$3)</f>
        <v>11.442786069651742</v>
      </c>
      <c r="L1736" s="3" t="s">
        <v>50</v>
      </c>
      <c r="M1736" s="3" t="s">
        <v>392</v>
      </c>
      <c r="N1736" s="3" t="s">
        <v>52</v>
      </c>
      <c r="O1736" s="3" t="s">
        <v>53</v>
      </c>
      <c r="P1736" s="3" t="s">
        <v>13</v>
      </c>
      <c r="Q1736" s="3" t="s">
        <v>71</v>
      </c>
    </row>
    <row r="1737" spans="1:17" ht="15.75" customHeight="1" x14ac:dyDescent="0.45">
      <c r="A1737" s="15">
        <v>44383.50277777778</v>
      </c>
      <c r="B1737" s="3" t="s">
        <v>578</v>
      </c>
      <c r="C1737" s="3" t="s">
        <v>67</v>
      </c>
      <c r="D1737" s="3" t="s">
        <v>55</v>
      </c>
      <c r="E1737" s="3" t="s">
        <v>212</v>
      </c>
      <c r="F1737" s="3" t="s">
        <v>83</v>
      </c>
      <c r="G1737" s="16">
        <v>1</v>
      </c>
      <c r="H1737" s="16" t="str">
        <f>IF(Orders[[#This Row],[Quantity]]&lt;101,"Low End",IF(Orders[[#This Row],[Quantity]]&lt;301,"Mid End","High End"))</f>
        <v>Low End</v>
      </c>
      <c r="I1737" s="17">
        <v>4560</v>
      </c>
      <c r="J1737" s="17">
        <f>Orders[[#This Row],[Unit Price]]*Orders[[#This Row],[Quantity]]</f>
        <v>4560</v>
      </c>
      <c r="K1737" s="45">
        <f>IF(Orders[[#This Row],[currency]]="NGN",Orders[[#This Row],[Sales price]]/$T$2,Orders[[#This Row],[Sales price]]/$T$3)</f>
        <v>11.343283582089553</v>
      </c>
      <c r="L1737" s="3" t="s">
        <v>50</v>
      </c>
      <c r="M1737" s="3" t="s">
        <v>392</v>
      </c>
      <c r="N1737" s="3" t="s">
        <v>52</v>
      </c>
      <c r="O1737" s="3" t="s">
        <v>53</v>
      </c>
      <c r="P1737" s="3" t="s">
        <v>13</v>
      </c>
      <c r="Q1737" s="3" t="s">
        <v>71</v>
      </c>
    </row>
    <row r="1738" spans="1:17" ht="15.75" customHeight="1" x14ac:dyDescent="0.45">
      <c r="A1738" s="15">
        <v>44383.50277777778</v>
      </c>
      <c r="B1738" s="3" t="s">
        <v>982</v>
      </c>
      <c r="C1738" s="3" t="s">
        <v>45</v>
      </c>
      <c r="D1738" s="3" t="s">
        <v>81</v>
      </c>
      <c r="E1738" s="3" t="s">
        <v>117</v>
      </c>
      <c r="F1738" s="3" t="s">
        <v>64</v>
      </c>
      <c r="G1738" s="16">
        <v>1</v>
      </c>
      <c r="H1738" s="16" t="str">
        <f>IF(Orders[[#This Row],[Quantity]]&lt;101,"Low End",IF(Orders[[#This Row],[Quantity]]&lt;301,"Mid End","High End"))</f>
        <v>Low End</v>
      </c>
      <c r="I1738" s="17">
        <v>60.26</v>
      </c>
      <c r="J1738" s="17">
        <f>Orders[[#This Row],[Unit Price]]*Orders[[#This Row],[Quantity]]</f>
        <v>60.26</v>
      </c>
      <c r="K1738" s="45">
        <f>IF(Orders[[#This Row],[currency]]="NGN",Orders[[#This Row],[Sales price]]/$T$2,Orders[[#This Row],[Sales price]]/$T$3)</f>
        <v>4.09375</v>
      </c>
      <c r="L1738" s="3" t="s">
        <v>50</v>
      </c>
      <c r="M1738" s="3" t="s">
        <v>85</v>
      </c>
      <c r="N1738" s="3" t="s">
        <v>86</v>
      </c>
      <c r="O1738" s="3" t="s">
        <v>87</v>
      </c>
      <c r="P1738" s="3" t="s">
        <v>10</v>
      </c>
      <c r="Q1738" s="3" t="s">
        <v>54</v>
      </c>
    </row>
    <row r="1739" spans="1:17" ht="15.75" customHeight="1" x14ac:dyDescent="0.45">
      <c r="A1739" s="15">
        <v>44383.50277777778</v>
      </c>
      <c r="B1739" s="3" t="s">
        <v>982</v>
      </c>
      <c r="C1739" s="3" t="s">
        <v>45</v>
      </c>
      <c r="D1739" s="3" t="s">
        <v>81</v>
      </c>
      <c r="E1739" s="3" t="s">
        <v>82</v>
      </c>
      <c r="F1739" s="3" t="s">
        <v>83</v>
      </c>
      <c r="G1739" s="16">
        <v>1</v>
      </c>
      <c r="H1739" s="16" t="str">
        <f>IF(Orders[[#This Row],[Quantity]]&lt;101,"Low End",IF(Orders[[#This Row],[Quantity]]&lt;301,"Mid End","High End"))</f>
        <v>Low End</v>
      </c>
      <c r="I1739" s="17">
        <v>119.95</v>
      </c>
      <c r="J1739" s="17">
        <f>Orders[[#This Row],[Unit Price]]*Orders[[#This Row],[Quantity]]</f>
        <v>119.95</v>
      </c>
      <c r="K1739" s="45">
        <f>IF(Orders[[#This Row],[currency]]="NGN",Orders[[#This Row],[Sales price]]/$T$2,Orders[[#This Row],[Sales price]]/$T$3)</f>
        <v>8.148777173913043</v>
      </c>
      <c r="L1739" s="3" t="s">
        <v>50</v>
      </c>
      <c r="M1739" s="3" t="s">
        <v>85</v>
      </c>
      <c r="N1739" s="3" t="s">
        <v>86</v>
      </c>
      <c r="O1739" s="3" t="s">
        <v>87</v>
      </c>
      <c r="P1739" s="3" t="s">
        <v>10</v>
      </c>
      <c r="Q1739" s="3" t="s">
        <v>54</v>
      </c>
    </row>
    <row r="1740" spans="1:17" ht="15.75" customHeight="1" x14ac:dyDescent="0.45">
      <c r="A1740" s="15">
        <v>44383.504166666666</v>
      </c>
      <c r="B1740" s="3" t="s">
        <v>983</v>
      </c>
      <c r="C1740" s="3" t="s">
        <v>45</v>
      </c>
      <c r="D1740" s="3" t="s">
        <v>81</v>
      </c>
      <c r="E1740" s="3" t="s">
        <v>116</v>
      </c>
      <c r="F1740" s="3" t="s">
        <v>64</v>
      </c>
      <c r="G1740" s="16">
        <v>1</v>
      </c>
      <c r="H1740" s="16" t="str">
        <f>IF(Orders[[#This Row],[Quantity]]&lt;101,"Low End",IF(Orders[[#This Row],[Quantity]]&lt;301,"Mid End","High End"))</f>
        <v>Low End</v>
      </c>
      <c r="I1740" s="17">
        <v>69.459999999999994</v>
      </c>
      <c r="J1740" s="17">
        <f>Orders[[#This Row],[Unit Price]]*Orders[[#This Row],[Quantity]]</f>
        <v>69.459999999999994</v>
      </c>
      <c r="K1740" s="45">
        <f>IF(Orders[[#This Row],[currency]]="NGN",Orders[[#This Row],[Sales price]]/$T$2,Orders[[#This Row],[Sales price]]/$T$3)</f>
        <v>4.7187499999999991</v>
      </c>
      <c r="L1740" s="3" t="s">
        <v>50</v>
      </c>
      <c r="M1740" s="3" t="s">
        <v>85</v>
      </c>
      <c r="N1740" s="3" t="s">
        <v>86</v>
      </c>
      <c r="O1740" s="3" t="s">
        <v>87</v>
      </c>
      <c r="P1740" s="3" t="s">
        <v>10</v>
      </c>
      <c r="Q1740" s="3" t="s">
        <v>88</v>
      </c>
    </row>
    <row r="1741" spans="1:17" ht="15.75" customHeight="1" x14ac:dyDescent="0.45">
      <c r="A1741" s="15">
        <v>44383.504166666666</v>
      </c>
      <c r="B1741" s="3" t="s">
        <v>983</v>
      </c>
      <c r="C1741" s="3" t="s">
        <v>45</v>
      </c>
      <c r="D1741" s="3" t="s">
        <v>81</v>
      </c>
      <c r="E1741" s="3" t="s">
        <v>99</v>
      </c>
      <c r="F1741" s="3" t="s">
        <v>64</v>
      </c>
      <c r="G1741" s="16">
        <v>1</v>
      </c>
      <c r="H1741" s="16" t="str">
        <f>IF(Orders[[#This Row],[Quantity]]&lt;101,"Low End",IF(Orders[[#This Row],[Quantity]]&lt;301,"Mid End","High End"))</f>
        <v>Low End</v>
      </c>
      <c r="I1741" s="17">
        <v>38.18</v>
      </c>
      <c r="J1741" s="17">
        <f>Orders[[#This Row],[Unit Price]]*Orders[[#This Row],[Quantity]]</f>
        <v>38.18</v>
      </c>
      <c r="K1741" s="45">
        <f>IF(Orders[[#This Row],[currency]]="NGN",Orders[[#This Row],[Sales price]]/$T$2,Orders[[#This Row],[Sales price]]/$T$3)</f>
        <v>2.59375</v>
      </c>
      <c r="L1741" s="3" t="s">
        <v>50</v>
      </c>
      <c r="M1741" s="3" t="s">
        <v>85</v>
      </c>
      <c r="N1741" s="3" t="s">
        <v>86</v>
      </c>
      <c r="O1741" s="3" t="s">
        <v>87</v>
      </c>
      <c r="P1741" s="3" t="s">
        <v>10</v>
      </c>
      <c r="Q1741" s="3" t="s">
        <v>88</v>
      </c>
    </row>
    <row r="1742" spans="1:17" ht="15.75" customHeight="1" x14ac:dyDescent="0.45">
      <c r="A1742" s="15">
        <v>44383.504166666666</v>
      </c>
      <c r="B1742" s="3" t="s">
        <v>983</v>
      </c>
      <c r="C1742" s="3" t="s">
        <v>45</v>
      </c>
      <c r="D1742" s="3" t="s">
        <v>81</v>
      </c>
      <c r="E1742" s="3" t="s">
        <v>180</v>
      </c>
      <c r="F1742" s="3" t="s">
        <v>48</v>
      </c>
      <c r="G1742" s="16">
        <v>1</v>
      </c>
      <c r="H1742" s="16" t="str">
        <f>IF(Orders[[#This Row],[Quantity]]&lt;101,"Low End",IF(Orders[[#This Row],[Quantity]]&lt;301,"Mid End","High End"))</f>
        <v>Low End</v>
      </c>
      <c r="I1742" s="17">
        <v>99.82</v>
      </c>
      <c r="J1742" s="17">
        <f>Orders[[#This Row],[Unit Price]]*Orders[[#This Row],[Quantity]]</f>
        <v>99.82</v>
      </c>
      <c r="K1742" s="45">
        <f>IF(Orders[[#This Row],[currency]]="NGN",Orders[[#This Row],[Sales price]]/$T$2,Orders[[#This Row],[Sales price]]/$T$3)</f>
        <v>6.7812499999999991</v>
      </c>
      <c r="L1742" s="3" t="s">
        <v>50</v>
      </c>
      <c r="M1742" s="3" t="s">
        <v>85</v>
      </c>
      <c r="N1742" s="3" t="s">
        <v>86</v>
      </c>
      <c r="O1742" s="3" t="s">
        <v>87</v>
      </c>
      <c r="P1742" s="3" t="s">
        <v>10</v>
      </c>
      <c r="Q1742" s="3" t="s">
        <v>88</v>
      </c>
    </row>
    <row r="1743" spans="1:17" ht="15.75" customHeight="1" x14ac:dyDescent="0.45">
      <c r="A1743" s="15">
        <v>44383.508333333331</v>
      </c>
      <c r="B1743" s="3" t="s">
        <v>984</v>
      </c>
      <c r="C1743" s="3" t="s">
        <v>45</v>
      </c>
      <c r="D1743" s="3" t="s">
        <v>92</v>
      </c>
      <c r="E1743" s="3" t="s">
        <v>107</v>
      </c>
      <c r="F1743" s="3" t="s">
        <v>83</v>
      </c>
      <c r="G1743" s="16">
        <v>4</v>
      </c>
      <c r="H1743" s="16" t="str">
        <f>IF(Orders[[#This Row],[Quantity]]&lt;101,"Low End",IF(Orders[[#This Row],[Quantity]]&lt;301,"Mid End","High End"))</f>
        <v>Low End</v>
      </c>
      <c r="I1743" s="17">
        <v>2500</v>
      </c>
      <c r="J1743" s="17">
        <f>Orders[[#This Row],[Unit Price]]*Orders[[#This Row],[Quantity]]</f>
        <v>10000</v>
      </c>
      <c r="K1743" s="45">
        <f>IF(Orders[[#This Row],[currency]]="NGN",Orders[[#This Row],[Sales price]]/$T$2,Orders[[#This Row],[Sales price]]/$T$3)</f>
        <v>24.875621890547265</v>
      </c>
      <c r="L1743" s="3" t="s">
        <v>50</v>
      </c>
      <c r="M1743" s="3" t="s">
        <v>135</v>
      </c>
      <c r="N1743" s="3" t="s">
        <v>52</v>
      </c>
      <c r="O1743" s="3" t="s">
        <v>53</v>
      </c>
      <c r="P1743" s="3" t="s">
        <v>13</v>
      </c>
      <c r="Q1743" s="3" t="s">
        <v>54</v>
      </c>
    </row>
    <row r="1744" spans="1:17" ht="15.75" customHeight="1" x14ac:dyDescent="0.45">
      <c r="A1744" s="15">
        <v>44383.508333333331</v>
      </c>
      <c r="B1744" s="3" t="s">
        <v>984</v>
      </c>
      <c r="C1744" s="3" t="s">
        <v>45</v>
      </c>
      <c r="D1744" s="3" t="s">
        <v>55</v>
      </c>
      <c r="E1744" s="3" t="s">
        <v>212</v>
      </c>
      <c r="F1744" s="3" t="s">
        <v>83</v>
      </c>
      <c r="G1744" s="16">
        <v>1</v>
      </c>
      <c r="H1744" s="16" t="str">
        <f>IF(Orders[[#This Row],[Quantity]]&lt;101,"Low End",IF(Orders[[#This Row],[Quantity]]&lt;301,"Mid End","High End"))</f>
        <v>Low End</v>
      </c>
      <c r="I1744" s="17">
        <v>4560</v>
      </c>
      <c r="J1744" s="17">
        <f>Orders[[#This Row],[Unit Price]]*Orders[[#This Row],[Quantity]]</f>
        <v>4560</v>
      </c>
      <c r="K1744" s="45">
        <f>IF(Orders[[#This Row],[currency]]="NGN",Orders[[#This Row],[Sales price]]/$T$2,Orders[[#This Row],[Sales price]]/$T$3)</f>
        <v>11.343283582089553</v>
      </c>
      <c r="L1744" s="3" t="s">
        <v>50</v>
      </c>
      <c r="M1744" s="3" t="s">
        <v>135</v>
      </c>
      <c r="N1744" s="3" t="s">
        <v>52</v>
      </c>
      <c r="O1744" s="3" t="s">
        <v>53</v>
      </c>
      <c r="P1744" s="3" t="s">
        <v>13</v>
      </c>
      <c r="Q1744" s="3" t="s">
        <v>54</v>
      </c>
    </row>
    <row r="1745" spans="1:17" ht="15.75" customHeight="1" x14ac:dyDescent="0.45">
      <c r="A1745" s="15">
        <v>44383.510416666664</v>
      </c>
      <c r="B1745" s="3" t="s">
        <v>985</v>
      </c>
      <c r="C1745" s="3" t="s">
        <v>67</v>
      </c>
      <c r="D1745" s="3" t="s">
        <v>81</v>
      </c>
      <c r="E1745" s="3" t="s">
        <v>117</v>
      </c>
      <c r="F1745" s="3" t="s">
        <v>64</v>
      </c>
      <c r="G1745" s="16">
        <v>1</v>
      </c>
      <c r="H1745" s="16" t="str">
        <f>IF(Orders[[#This Row],[Quantity]]&lt;101,"Low End",IF(Orders[[#This Row],[Quantity]]&lt;301,"Mid End","High End"))</f>
        <v>Low End</v>
      </c>
      <c r="I1745" s="17">
        <v>60.26</v>
      </c>
      <c r="J1745" s="17">
        <f>Orders[[#This Row],[Unit Price]]*Orders[[#This Row],[Quantity]]</f>
        <v>60.26</v>
      </c>
      <c r="K1745" s="45">
        <f>IF(Orders[[#This Row],[currency]]="NGN",Orders[[#This Row],[Sales price]]/$T$2,Orders[[#This Row],[Sales price]]/$T$3)</f>
        <v>4.09375</v>
      </c>
      <c r="L1745" s="3" t="s">
        <v>50</v>
      </c>
      <c r="M1745" s="3" t="s">
        <v>96</v>
      </c>
      <c r="N1745" s="3" t="s">
        <v>86</v>
      </c>
      <c r="O1745" s="3" t="s">
        <v>87</v>
      </c>
      <c r="P1745" s="3" t="s">
        <v>10</v>
      </c>
      <c r="Q1745" s="3" t="s">
        <v>88</v>
      </c>
    </row>
    <row r="1746" spans="1:17" ht="15.75" customHeight="1" x14ac:dyDescent="0.45">
      <c r="A1746" s="15">
        <v>44383.510416666664</v>
      </c>
      <c r="B1746" s="3" t="s">
        <v>985</v>
      </c>
      <c r="C1746" s="3" t="s">
        <v>67</v>
      </c>
      <c r="D1746" s="3" t="s">
        <v>81</v>
      </c>
      <c r="E1746" s="3" t="s">
        <v>113</v>
      </c>
      <c r="F1746" s="3" t="s">
        <v>78</v>
      </c>
      <c r="G1746" s="16">
        <v>1</v>
      </c>
      <c r="H1746" s="16" t="str">
        <f>IF(Orders[[#This Row],[Quantity]]&lt;101,"Low End",IF(Orders[[#This Row],[Quantity]]&lt;301,"Mid End","High End"))</f>
        <v>Low End</v>
      </c>
      <c r="I1746" s="17">
        <v>50.23</v>
      </c>
      <c r="J1746" s="17">
        <f>Orders[[#This Row],[Unit Price]]*Orders[[#This Row],[Quantity]]</f>
        <v>50.23</v>
      </c>
      <c r="K1746" s="45">
        <f>IF(Orders[[#This Row],[currency]]="NGN",Orders[[#This Row],[Sales price]]/$T$2,Orders[[#This Row],[Sales price]]/$T$3)</f>
        <v>3.4123641304347823</v>
      </c>
      <c r="L1746" s="3" t="s">
        <v>50</v>
      </c>
      <c r="M1746" s="3" t="s">
        <v>96</v>
      </c>
      <c r="N1746" s="3" t="s">
        <v>86</v>
      </c>
      <c r="O1746" s="3" t="s">
        <v>87</v>
      </c>
      <c r="P1746" s="3" t="s">
        <v>10</v>
      </c>
      <c r="Q1746" s="3" t="s">
        <v>88</v>
      </c>
    </row>
    <row r="1747" spans="1:17" ht="15.75" customHeight="1" x14ac:dyDescent="0.45">
      <c r="A1747" s="15">
        <v>44383.510416666664</v>
      </c>
      <c r="B1747" s="3" t="s">
        <v>985</v>
      </c>
      <c r="C1747" s="3" t="s">
        <v>67</v>
      </c>
      <c r="D1747" s="3" t="s">
        <v>81</v>
      </c>
      <c r="E1747" s="3" t="s">
        <v>105</v>
      </c>
      <c r="F1747" s="3" t="s">
        <v>83</v>
      </c>
      <c r="G1747" s="16">
        <v>1</v>
      </c>
      <c r="H1747" s="16" t="str">
        <f>IF(Orders[[#This Row],[Quantity]]&lt;101,"Low End",IF(Orders[[#This Row],[Quantity]]&lt;301,"Mid End","High End"))</f>
        <v>Low End</v>
      </c>
      <c r="I1747" s="17">
        <v>47.47</v>
      </c>
      <c r="J1747" s="17">
        <f>Orders[[#This Row],[Unit Price]]*Orders[[#This Row],[Quantity]]</f>
        <v>47.47</v>
      </c>
      <c r="K1747" s="45">
        <f>IF(Orders[[#This Row],[currency]]="NGN",Orders[[#This Row],[Sales price]]/$T$2,Orders[[#This Row],[Sales price]]/$T$3)</f>
        <v>3.2248641304347823</v>
      </c>
      <c r="L1747" s="3" t="s">
        <v>50</v>
      </c>
      <c r="M1747" s="3" t="s">
        <v>96</v>
      </c>
      <c r="N1747" s="3" t="s">
        <v>86</v>
      </c>
      <c r="O1747" s="3" t="s">
        <v>87</v>
      </c>
      <c r="P1747" s="3" t="s">
        <v>10</v>
      </c>
      <c r="Q1747" s="3" t="s">
        <v>88</v>
      </c>
    </row>
    <row r="1748" spans="1:17" ht="15.75" customHeight="1" x14ac:dyDescent="0.45">
      <c r="A1748" s="15">
        <v>44383.510416666664</v>
      </c>
      <c r="B1748" s="3" t="s">
        <v>985</v>
      </c>
      <c r="C1748" s="3" t="s">
        <v>67</v>
      </c>
      <c r="D1748" s="3" t="s">
        <v>81</v>
      </c>
      <c r="E1748" s="3" t="s">
        <v>99</v>
      </c>
      <c r="F1748" s="3" t="s">
        <v>64</v>
      </c>
      <c r="G1748" s="16">
        <v>1</v>
      </c>
      <c r="H1748" s="16" t="str">
        <f>IF(Orders[[#This Row],[Quantity]]&lt;101,"Low End",IF(Orders[[#This Row],[Quantity]]&lt;301,"Mid End","High End"))</f>
        <v>Low End</v>
      </c>
      <c r="I1748" s="17">
        <v>38.18</v>
      </c>
      <c r="J1748" s="17">
        <f>Orders[[#This Row],[Unit Price]]*Orders[[#This Row],[Quantity]]</f>
        <v>38.18</v>
      </c>
      <c r="K1748" s="45">
        <f>IF(Orders[[#This Row],[currency]]="NGN",Orders[[#This Row],[Sales price]]/$T$2,Orders[[#This Row],[Sales price]]/$T$3)</f>
        <v>2.59375</v>
      </c>
      <c r="L1748" s="3" t="s">
        <v>50</v>
      </c>
      <c r="M1748" s="3" t="s">
        <v>96</v>
      </c>
      <c r="N1748" s="3" t="s">
        <v>86</v>
      </c>
      <c r="O1748" s="3" t="s">
        <v>87</v>
      </c>
      <c r="P1748" s="3" t="s">
        <v>10</v>
      </c>
      <c r="Q1748" s="3" t="s">
        <v>88</v>
      </c>
    </row>
    <row r="1749" spans="1:17" ht="15.75" customHeight="1" x14ac:dyDescent="0.45">
      <c r="A1749" s="15">
        <v>44383.510416666664</v>
      </c>
      <c r="B1749" s="3" t="s">
        <v>985</v>
      </c>
      <c r="C1749" s="3" t="s">
        <v>67</v>
      </c>
      <c r="D1749" s="3" t="s">
        <v>81</v>
      </c>
      <c r="E1749" s="3" t="s">
        <v>99</v>
      </c>
      <c r="F1749" s="3" t="s">
        <v>64</v>
      </c>
      <c r="G1749" s="16">
        <v>1</v>
      </c>
      <c r="H1749" s="16" t="str">
        <f>IF(Orders[[#This Row],[Quantity]]&lt;101,"Low End",IF(Orders[[#This Row],[Quantity]]&lt;301,"Mid End","High End"))</f>
        <v>Low End</v>
      </c>
      <c r="I1749" s="17">
        <v>38.18</v>
      </c>
      <c r="J1749" s="17">
        <f>Orders[[#This Row],[Unit Price]]*Orders[[#This Row],[Quantity]]</f>
        <v>38.18</v>
      </c>
      <c r="K1749" s="45">
        <f>IF(Orders[[#This Row],[currency]]="NGN",Orders[[#This Row],[Sales price]]/$T$2,Orders[[#This Row],[Sales price]]/$T$3)</f>
        <v>2.59375</v>
      </c>
      <c r="L1749" s="3" t="s">
        <v>50</v>
      </c>
      <c r="M1749" s="3" t="s">
        <v>96</v>
      </c>
      <c r="N1749" s="3" t="s">
        <v>86</v>
      </c>
      <c r="O1749" s="3" t="s">
        <v>87</v>
      </c>
      <c r="P1749" s="3" t="s">
        <v>10</v>
      </c>
      <c r="Q1749" s="3" t="s">
        <v>88</v>
      </c>
    </row>
    <row r="1750" spans="1:17" ht="15.75" customHeight="1" x14ac:dyDescent="0.45">
      <c r="A1750" s="15">
        <v>44383.510416666664</v>
      </c>
      <c r="B1750" s="3" t="s">
        <v>986</v>
      </c>
      <c r="C1750" s="3" t="s">
        <v>67</v>
      </c>
      <c r="D1750" s="3" t="s">
        <v>81</v>
      </c>
      <c r="E1750" s="3" t="s">
        <v>97</v>
      </c>
      <c r="F1750" s="3" t="s">
        <v>83</v>
      </c>
      <c r="G1750" s="16">
        <v>2</v>
      </c>
      <c r="H1750" s="16" t="str">
        <f>IF(Orders[[#This Row],[Quantity]]&lt;101,"Low End",IF(Orders[[#This Row],[Quantity]]&lt;301,"Mid End","High End"))</f>
        <v>Low End</v>
      </c>
      <c r="I1750" s="17">
        <v>42.5</v>
      </c>
      <c r="J1750" s="17">
        <f>Orders[[#This Row],[Unit Price]]*Orders[[#This Row],[Quantity]]</f>
        <v>85</v>
      </c>
      <c r="K1750" s="45">
        <f>IF(Orders[[#This Row],[currency]]="NGN",Orders[[#This Row],[Sales price]]/$T$2,Orders[[#This Row],[Sales price]]/$T$3)</f>
        <v>5.7744565217391299</v>
      </c>
      <c r="L1750" s="3" t="s">
        <v>50</v>
      </c>
      <c r="M1750" s="3" t="s">
        <v>104</v>
      </c>
      <c r="N1750" s="3" t="s">
        <v>86</v>
      </c>
      <c r="O1750" s="3" t="s">
        <v>87</v>
      </c>
      <c r="P1750" s="3" t="s">
        <v>10</v>
      </c>
      <c r="Q1750" s="3" t="s">
        <v>88</v>
      </c>
    </row>
    <row r="1751" spans="1:17" ht="15.75" customHeight="1" x14ac:dyDescent="0.45">
      <c r="A1751" s="15">
        <v>44383.510416666664</v>
      </c>
      <c r="B1751" s="3" t="s">
        <v>986</v>
      </c>
      <c r="C1751" s="3" t="s">
        <v>67</v>
      </c>
      <c r="D1751" s="3" t="s">
        <v>81</v>
      </c>
      <c r="E1751" s="3" t="s">
        <v>82</v>
      </c>
      <c r="F1751" s="3" t="s">
        <v>83</v>
      </c>
      <c r="G1751" s="16">
        <v>1</v>
      </c>
      <c r="H1751" s="16" t="str">
        <f>IF(Orders[[#This Row],[Quantity]]&lt;101,"Low End",IF(Orders[[#This Row],[Quantity]]&lt;301,"Mid End","High End"))</f>
        <v>Low End</v>
      </c>
      <c r="I1751" s="17">
        <v>119.95</v>
      </c>
      <c r="J1751" s="17">
        <f>Orders[[#This Row],[Unit Price]]*Orders[[#This Row],[Quantity]]</f>
        <v>119.95</v>
      </c>
      <c r="K1751" s="45">
        <f>IF(Orders[[#This Row],[currency]]="NGN",Orders[[#This Row],[Sales price]]/$T$2,Orders[[#This Row],[Sales price]]/$T$3)</f>
        <v>8.148777173913043</v>
      </c>
      <c r="L1751" s="3" t="s">
        <v>50</v>
      </c>
      <c r="M1751" s="3" t="s">
        <v>104</v>
      </c>
      <c r="N1751" s="3" t="s">
        <v>86</v>
      </c>
      <c r="O1751" s="3" t="s">
        <v>87</v>
      </c>
      <c r="P1751" s="3" t="s">
        <v>10</v>
      </c>
      <c r="Q1751" s="3" t="s">
        <v>88</v>
      </c>
    </row>
    <row r="1752" spans="1:17" ht="15.75" customHeight="1" x14ac:dyDescent="0.45">
      <c r="A1752" s="15">
        <v>44383.510416666664</v>
      </c>
      <c r="B1752" s="3" t="s">
        <v>986</v>
      </c>
      <c r="C1752" s="3" t="s">
        <v>67</v>
      </c>
      <c r="D1752" s="3" t="s">
        <v>81</v>
      </c>
      <c r="E1752" s="3" t="s">
        <v>105</v>
      </c>
      <c r="F1752" s="3" t="s">
        <v>83</v>
      </c>
      <c r="G1752" s="16">
        <v>1</v>
      </c>
      <c r="H1752" s="16" t="str">
        <f>IF(Orders[[#This Row],[Quantity]]&lt;101,"Low End",IF(Orders[[#This Row],[Quantity]]&lt;301,"Mid End","High End"))</f>
        <v>Low End</v>
      </c>
      <c r="I1752" s="17">
        <v>89.36</v>
      </c>
      <c r="J1752" s="17">
        <f>Orders[[#This Row],[Unit Price]]*Orders[[#This Row],[Quantity]]</f>
        <v>89.36</v>
      </c>
      <c r="K1752" s="45">
        <f>IF(Orders[[#This Row],[currency]]="NGN",Orders[[#This Row],[Sales price]]/$T$2,Orders[[#This Row],[Sales price]]/$T$3)</f>
        <v>6.070652173913043</v>
      </c>
      <c r="L1752" s="3" t="s">
        <v>50</v>
      </c>
      <c r="M1752" s="3" t="s">
        <v>104</v>
      </c>
      <c r="N1752" s="3" t="s">
        <v>86</v>
      </c>
      <c r="O1752" s="3" t="s">
        <v>87</v>
      </c>
      <c r="P1752" s="3" t="s">
        <v>10</v>
      </c>
      <c r="Q1752" s="3" t="s">
        <v>88</v>
      </c>
    </row>
    <row r="1753" spans="1:17" ht="15.75" customHeight="1" x14ac:dyDescent="0.45">
      <c r="A1753" s="15">
        <v>44383.510416666664</v>
      </c>
      <c r="B1753" s="3" t="s">
        <v>986</v>
      </c>
      <c r="C1753" s="3" t="s">
        <v>67</v>
      </c>
      <c r="D1753" s="3" t="s">
        <v>81</v>
      </c>
      <c r="E1753" s="3" t="s">
        <v>150</v>
      </c>
      <c r="F1753" s="3" t="s">
        <v>83</v>
      </c>
      <c r="G1753" s="16">
        <v>2</v>
      </c>
      <c r="H1753" s="16" t="str">
        <f>IF(Orders[[#This Row],[Quantity]]&lt;101,"Low End",IF(Orders[[#This Row],[Quantity]]&lt;301,"Mid End","High End"))</f>
        <v>Low End</v>
      </c>
      <c r="I1753" s="17">
        <v>31.5</v>
      </c>
      <c r="J1753" s="17">
        <f>Orders[[#This Row],[Unit Price]]*Orders[[#This Row],[Quantity]]</f>
        <v>63</v>
      </c>
      <c r="K1753" s="45">
        <f>IF(Orders[[#This Row],[currency]]="NGN",Orders[[#This Row],[Sales price]]/$T$2,Orders[[#This Row],[Sales price]]/$T$3)</f>
        <v>4.2798913043478262</v>
      </c>
      <c r="L1753" s="3" t="s">
        <v>50</v>
      </c>
      <c r="M1753" s="3" t="s">
        <v>104</v>
      </c>
      <c r="N1753" s="3" t="s">
        <v>86</v>
      </c>
      <c r="O1753" s="3" t="s">
        <v>87</v>
      </c>
      <c r="P1753" s="3" t="s">
        <v>10</v>
      </c>
      <c r="Q1753" s="3" t="s">
        <v>88</v>
      </c>
    </row>
    <row r="1754" spans="1:17" ht="15.75" customHeight="1" x14ac:dyDescent="0.45">
      <c r="A1754" s="15">
        <v>44383.511805555558</v>
      </c>
      <c r="B1754" s="3" t="s">
        <v>987</v>
      </c>
      <c r="C1754" s="3" t="s">
        <v>61</v>
      </c>
      <c r="D1754" s="3" t="s">
        <v>46</v>
      </c>
      <c r="E1754" s="3" t="s">
        <v>47</v>
      </c>
      <c r="F1754" s="3" t="s">
        <v>48</v>
      </c>
      <c r="G1754" s="16">
        <v>1</v>
      </c>
      <c r="H1754" s="16" t="str">
        <f>IF(Orders[[#This Row],[Quantity]]&lt;101,"Low End",IF(Orders[[#This Row],[Quantity]]&lt;301,"Mid End","High End"))</f>
        <v>Low End</v>
      </c>
      <c r="I1754" s="17">
        <v>3200</v>
      </c>
      <c r="J1754" s="17">
        <f>Orders[[#This Row],[Unit Price]]*Orders[[#This Row],[Quantity]]</f>
        <v>3200</v>
      </c>
      <c r="K1754" s="45">
        <f>IF(Orders[[#This Row],[currency]]="NGN",Orders[[#This Row],[Sales price]]/$T$2,Orders[[#This Row],[Sales price]]/$T$3)</f>
        <v>7.9601990049751246</v>
      </c>
      <c r="L1754" s="3" t="s">
        <v>50</v>
      </c>
      <c r="M1754" s="3" t="s">
        <v>215</v>
      </c>
      <c r="N1754" s="3" t="s">
        <v>52</v>
      </c>
      <c r="O1754" s="3" t="s">
        <v>53</v>
      </c>
      <c r="P1754" s="3" t="s">
        <v>13</v>
      </c>
      <c r="Q1754" s="3" t="s">
        <v>54</v>
      </c>
    </row>
    <row r="1755" spans="1:17" ht="15.75" customHeight="1" x14ac:dyDescent="0.45">
      <c r="A1755" s="15">
        <v>44383.511805555558</v>
      </c>
      <c r="B1755" s="3" t="s">
        <v>987</v>
      </c>
      <c r="C1755" s="3" t="s">
        <v>61</v>
      </c>
      <c r="D1755" s="3" t="s">
        <v>62</v>
      </c>
      <c r="E1755" s="3" t="s">
        <v>63</v>
      </c>
      <c r="F1755" s="3" t="s">
        <v>64</v>
      </c>
      <c r="G1755" s="16">
        <v>1</v>
      </c>
      <c r="H1755" s="16" t="str">
        <f>IF(Orders[[#This Row],[Quantity]]&lt;101,"Low End",IF(Orders[[#This Row],[Quantity]]&lt;301,"Mid End","High End"))</f>
        <v>Low End</v>
      </c>
      <c r="I1755" s="17">
        <v>2400</v>
      </c>
      <c r="J1755" s="17">
        <f>Orders[[#This Row],[Unit Price]]*Orders[[#This Row],[Quantity]]</f>
        <v>2400</v>
      </c>
      <c r="K1755" s="45">
        <f>IF(Orders[[#This Row],[currency]]="NGN",Orders[[#This Row],[Sales price]]/$T$2,Orders[[#This Row],[Sales price]]/$T$3)</f>
        <v>5.9701492537313436</v>
      </c>
      <c r="L1755" s="3" t="s">
        <v>50</v>
      </c>
      <c r="M1755" s="3" t="s">
        <v>215</v>
      </c>
      <c r="N1755" s="3" t="s">
        <v>52</v>
      </c>
      <c r="O1755" s="3" t="s">
        <v>53</v>
      </c>
      <c r="P1755" s="3" t="s">
        <v>13</v>
      </c>
      <c r="Q1755" s="3" t="s">
        <v>54</v>
      </c>
    </row>
    <row r="1756" spans="1:17" ht="15.75" customHeight="1" x14ac:dyDescent="0.45">
      <c r="A1756" s="15">
        <v>44383.511805555558</v>
      </c>
      <c r="B1756" s="3" t="s">
        <v>987</v>
      </c>
      <c r="C1756" s="3" t="s">
        <v>61</v>
      </c>
      <c r="D1756" s="3" t="s">
        <v>92</v>
      </c>
      <c r="E1756" s="3" t="s">
        <v>107</v>
      </c>
      <c r="F1756" s="3" t="s">
        <v>83</v>
      </c>
      <c r="G1756" s="16">
        <v>1</v>
      </c>
      <c r="H1756" s="16" t="str">
        <f>IF(Orders[[#This Row],[Quantity]]&lt;101,"Low End",IF(Orders[[#This Row],[Quantity]]&lt;301,"Mid End","High End"))</f>
        <v>Low End</v>
      </c>
      <c r="I1756" s="17">
        <v>2600</v>
      </c>
      <c r="J1756" s="17">
        <f>Orders[[#This Row],[Unit Price]]*Orders[[#This Row],[Quantity]]</f>
        <v>2600</v>
      </c>
      <c r="K1756" s="45">
        <f>IF(Orders[[#This Row],[currency]]="NGN",Orders[[#This Row],[Sales price]]/$T$2,Orders[[#This Row],[Sales price]]/$T$3)</f>
        <v>6.4676616915422889</v>
      </c>
      <c r="L1756" s="3" t="s">
        <v>50</v>
      </c>
      <c r="M1756" s="3" t="s">
        <v>215</v>
      </c>
      <c r="N1756" s="3" t="s">
        <v>52</v>
      </c>
      <c r="O1756" s="3" t="s">
        <v>53</v>
      </c>
      <c r="P1756" s="3" t="s">
        <v>13</v>
      </c>
      <c r="Q1756" s="3" t="s">
        <v>54</v>
      </c>
    </row>
    <row r="1757" spans="1:17" ht="15.75" customHeight="1" x14ac:dyDescent="0.45">
      <c r="A1757" s="15">
        <v>44383.512499999997</v>
      </c>
      <c r="B1757" s="3" t="s">
        <v>988</v>
      </c>
      <c r="C1757" s="3" t="s">
        <v>67</v>
      </c>
      <c r="D1757" s="3" t="s">
        <v>589</v>
      </c>
      <c r="E1757" s="3" t="s">
        <v>590</v>
      </c>
      <c r="F1757" s="3" t="s">
        <v>48</v>
      </c>
      <c r="G1757" s="16">
        <v>2</v>
      </c>
      <c r="H1757" s="16" t="str">
        <f>IF(Orders[[#This Row],[Quantity]]&lt;101,"Low End",IF(Orders[[#This Row],[Quantity]]&lt;301,"Mid End","High End"))</f>
        <v>Low End</v>
      </c>
      <c r="I1757" s="17">
        <v>8800</v>
      </c>
      <c r="J1757" s="17">
        <f>Orders[[#This Row],[Unit Price]]*Orders[[#This Row],[Quantity]]</f>
        <v>17600</v>
      </c>
      <c r="K1757" s="45">
        <f>IF(Orders[[#This Row],[currency]]="NGN",Orders[[#This Row],[Sales price]]/$T$2,Orders[[#This Row],[Sales price]]/$T$3)</f>
        <v>43.781094527363187</v>
      </c>
      <c r="L1757" s="3" t="s">
        <v>50</v>
      </c>
      <c r="M1757" s="3" t="s">
        <v>128</v>
      </c>
      <c r="N1757" s="3" t="s">
        <v>129</v>
      </c>
      <c r="O1757" s="3" t="s">
        <v>53</v>
      </c>
      <c r="P1757" s="3" t="s">
        <v>13</v>
      </c>
      <c r="Q1757" s="3" t="s">
        <v>54</v>
      </c>
    </row>
    <row r="1758" spans="1:17" ht="15.75" customHeight="1" x14ac:dyDescent="0.45">
      <c r="A1758" s="15">
        <v>44383.513888888891</v>
      </c>
      <c r="B1758" s="3" t="s">
        <v>989</v>
      </c>
      <c r="C1758" s="3" t="s">
        <v>61</v>
      </c>
      <c r="D1758" s="3" t="s">
        <v>55</v>
      </c>
      <c r="E1758" s="3" t="s">
        <v>324</v>
      </c>
      <c r="F1758" s="3" t="s">
        <v>64</v>
      </c>
      <c r="G1758" s="16">
        <v>1</v>
      </c>
      <c r="H1758" s="16" t="str">
        <f>IF(Orders[[#This Row],[Quantity]]&lt;101,"Low End",IF(Orders[[#This Row],[Quantity]]&lt;301,"Mid End","High End"))</f>
        <v>Low End</v>
      </c>
      <c r="I1758" s="17">
        <v>9700</v>
      </c>
      <c r="J1758" s="17">
        <f>Orders[[#This Row],[Unit Price]]*Orders[[#This Row],[Quantity]]</f>
        <v>9700</v>
      </c>
      <c r="K1758" s="45">
        <f>IF(Orders[[#This Row],[currency]]="NGN",Orders[[#This Row],[Sales price]]/$T$2,Orders[[#This Row],[Sales price]]/$T$3)</f>
        <v>24.129353233830845</v>
      </c>
      <c r="L1758" s="3" t="s">
        <v>50</v>
      </c>
      <c r="M1758" s="3" t="s">
        <v>249</v>
      </c>
      <c r="N1758" s="3" t="s">
        <v>52</v>
      </c>
      <c r="O1758" s="3" t="s">
        <v>53</v>
      </c>
      <c r="P1758" s="3" t="s">
        <v>13</v>
      </c>
      <c r="Q1758" s="3" t="s">
        <v>54</v>
      </c>
    </row>
    <row r="1759" spans="1:17" ht="15.75" customHeight="1" x14ac:dyDescent="0.45">
      <c r="A1759" s="15">
        <v>44383.515277777777</v>
      </c>
      <c r="B1759" s="3" t="s">
        <v>588</v>
      </c>
      <c r="C1759" s="3" t="s">
        <v>61</v>
      </c>
      <c r="D1759" s="3" t="s">
        <v>55</v>
      </c>
      <c r="E1759" s="3" t="s">
        <v>56</v>
      </c>
      <c r="F1759" s="3" t="s">
        <v>48</v>
      </c>
      <c r="G1759" s="16">
        <v>5</v>
      </c>
      <c r="H1759" s="16" t="str">
        <f>IF(Orders[[#This Row],[Quantity]]&lt;101,"Low End",IF(Orders[[#This Row],[Quantity]]&lt;301,"Mid End","High End"))</f>
        <v>Low End</v>
      </c>
      <c r="I1759" s="17">
        <v>3500</v>
      </c>
      <c r="J1759" s="17">
        <f>Orders[[#This Row],[Unit Price]]*Orders[[#This Row],[Quantity]]</f>
        <v>17500</v>
      </c>
      <c r="K1759" s="45">
        <f>IF(Orders[[#This Row],[currency]]="NGN",Orders[[#This Row],[Sales price]]/$T$2,Orders[[#This Row],[Sales price]]/$T$3)</f>
        <v>43.53233830845771</v>
      </c>
      <c r="L1759" s="3" t="s">
        <v>50</v>
      </c>
      <c r="M1759" s="3" t="s">
        <v>128</v>
      </c>
      <c r="N1759" s="3" t="s">
        <v>129</v>
      </c>
      <c r="O1759" s="3" t="s">
        <v>53</v>
      </c>
      <c r="P1759" s="3" t="s">
        <v>13</v>
      </c>
      <c r="Q1759" s="3" t="s">
        <v>54</v>
      </c>
    </row>
    <row r="1760" spans="1:17" ht="15.75" customHeight="1" x14ac:dyDescent="0.45">
      <c r="A1760" s="15">
        <v>44383.515277777777</v>
      </c>
      <c r="B1760" s="3" t="s">
        <v>990</v>
      </c>
      <c r="C1760" s="3" t="s">
        <v>61</v>
      </c>
      <c r="D1760" s="3" t="s">
        <v>81</v>
      </c>
      <c r="E1760" s="3" t="s">
        <v>283</v>
      </c>
      <c r="F1760" s="3" t="s">
        <v>48</v>
      </c>
      <c r="G1760" s="16">
        <v>1</v>
      </c>
      <c r="H1760" s="16" t="str">
        <f>IF(Orders[[#This Row],[Quantity]]&lt;101,"Low End",IF(Orders[[#This Row],[Quantity]]&lt;301,"Mid End","High End"))</f>
        <v>Low End</v>
      </c>
      <c r="I1760" s="17">
        <v>84.04</v>
      </c>
      <c r="J1760" s="17">
        <f>Orders[[#This Row],[Unit Price]]*Orders[[#This Row],[Quantity]]</f>
        <v>84.04</v>
      </c>
      <c r="K1760" s="45">
        <f>IF(Orders[[#This Row],[currency]]="NGN",Orders[[#This Row],[Sales price]]/$T$2,Orders[[#This Row],[Sales price]]/$T$3)</f>
        <v>5.7092391304347831</v>
      </c>
      <c r="L1760" s="3" t="s">
        <v>50</v>
      </c>
      <c r="M1760" s="3" t="s">
        <v>96</v>
      </c>
      <c r="N1760" s="3" t="s">
        <v>86</v>
      </c>
      <c r="O1760" s="3" t="s">
        <v>87</v>
      </c>
      <c r="P1760" s="3" t="s">
        <v>10</v>
      </c>
      <c r="Q1760" s="3" t="s">
        <v>88</v>
      </c>
    </row>
    <row r="1761" spans="1:17" ht="15.75" customHeight="1" x14ac:dyDescent="0.45">
      <c r="A1761" s="15">
        <v>44383.515277777777</v>
      </c>
      <c r="B1761" s="3" t="s">
        <v>990</v>
      </c>
      <c r="C1761" s="3" t="s">
        <v>61</v>
      </c>
      <c r="D1761" s="3" t="s">
        <v>81</v>
      </c>
      <c r="E1761" s="3" t="s">
        <v>105</v>
      </c>
      <c r="F1761" s="3" t="s">
        <v>83</v>
      </c>
      <c r="G1761" s="16">
        <v>2</v>
      </c>
      <c r="H1761" s="16" t="str">
        <f>IF(Orders[[#This Row],[Quantity]]&lt;101,"Low End",IF(Orders[[#This Row],[Quantity]]&lt;301,"Mid End","High End"))</f>
        <v>Low End</v>
      </c>
      <c r="I1761" s="17">
        <v>38.159999999999997</v>
      </c>
      <c r="J1761" s="17">
        <f>Orders[[#This Row],[Unit Price]]*Orders[[#This Row],[Quantity]]</f>
        <v>76.319999999999993</v>
      </c>
      <c r="K1761" s="45">
        <f>IF(Orders[[#This Row],[currency]]="NGN",Orders[[#This Row],[Sales price]]/$T$2,Orders[[#This Row],[Sales price]]/$T$3)</f>
        <v>5.1847826086956514</v>
      </c>
      <c r="L1761" s="3" t="s">
        <v>50</v>
      </c>
      <c r="M1761" s="3" t="s">
        <v>96</v>
      </c>
      <c r="N1761" s="3" t="s">
        <v>86</v>
      </c>
      <c r="O1761" s="3" t="s">
        <v>87</v>
      </c>
      <c r="P1761" s="3" t="s">
        <v>10</v>
      </c>
      <c r="Q1761" s="3" t="s">
        <v>88</v>
      </c>
    </row>
    <row r="1762" spans="1:17" ht="15.75" customHeight="1" x14ac:dyDescent="0.45">
      <c r="A1762" s="15">
        <v>44383.515277777777</v>
      </c>
      <c r="B1762" s="3" t="s">
        <v>990</v>
      </c>
      <c r="C1762" s="3" t="s">
        <v>61</v>
      </c>
      <c r="D1762" s="3" t="s">
        <v>81</v>
      </c>
      <c r="E1762" s="3" t="s">
        <v>150</v>
      </c>
      <c r="F1762" s="3" t="s">
        <v>83</v>
      </c>
      <c r="G1762" s="16">
        <v>4</v>
      </c>
      <c r="H1762" s="16" t="str">
        <f>IF(Orders[[#This Row],[Quantity]]&lt;101,"Low End",IF(Orders[[#This Row],[Quantity]]&lt;301,"Mid End","High End"))</f>
        <v>Low End</v>
      </c>
      <c r="I1762" s="17">
        <v>31.5</v>
      </c>
      <c r="J1762" s="17">
        <f>Orders[[#This Row],[Unit Price]]*Orders[[#This Row],[Quantity]]</f>
        <v>126</v>
      </c>
      <c r="K1762" s="45">
        <f>IF(Orders[[#This Row],[currency]]="NGN",Orders[[#This Row],[Sales price]]/$T$2,Orders[[#This Row],[Sales price]]/$T$3)</f>
        <v>8.5597826086956523</v>
      </c>
      <c r="L1762" s="3" t="s">
        <v>50</v>
      </c>
      <c r="M1762" s="3" t="s">
        <v>96</v>
      </c>
      <c r="N1762" s="3" t="s">
        <v>86</v>
      </c>
      <c r="O1762" s="3" t="s">
        <v>87</v>
      </c>
      <c r="P1762" s="3" t="s">
        <v>10</v>
      </c>
      <c r="Q1762" s="3" t="s">
        <v>88</v>
      </c>
    </row>
    <row r="1763" spans="1:17" ht="15.75" customHeight="1" x14ac:dyDescent="0.45">
      <c r="A1763" s="15">
        <v>44383.518055555556</v>
      </c>
      <c r="B1763" s="3" t="s">
        <v>991</v>
      </c>
      <c r="C1763" s="3" t="s">
        <v>61</v>
      </c>
      <c r="D1763" s="3" t="s">
        <v>46</v>
      </c>
      <c r="E1763" s="3" t="s">
        <v>194</v>
      </c>
      <c r="F1763" s="3" t="s">
        <v>187</v>
      </c>
      <c r="G1763" s="16">
        <v>1</v>
      </c>
      <c r="H1763" s="16" t="str">
        <f>IF(Orders[[#This Row],[Quantity]]&lt;101,"Low End",IF(Orders[[#This Row],[Quantity]]&lt;301,"Mid End","High End"))</f>
        <v>Low End</v>
      </c>
      <c r="I1763" s="17">
        <v>4800</v>
      </c>
      <c r="J1763" s="17">
        <f>Orders[[#This Row],[Unit Price]]*Orders[[#This Row],[Quantity]]</f>
        <v>4800</v>
      </c>
      <c r="K1763" s="45">
        <f>IF(Orders[[#This Row],[currency]]="NGN",Orders[[#This Row],[Sales price]]/$T$2,Orders[[#This Row],[Sales price]]/$T$3)</f>
        <v>11.940298507462687</v>
      </c>
      <c r="L1763" s="3" t="s">
        <v>50</v>
      </c>
      <c r="M1763" s="3" t="s">
        <v>155</v>
      </c>
      <c r="N1763" s="3" t="s">
        <v>52</v>
      </c>
      <c r="O1763" s="3" t="s">
        <v>53</v>
      </c>
      <c r="P1763" s="3" t="s">
        <v>13</v>
      </c>
      <c r="Q1763" s="3" t="s">
        <v>54</v>
      </c>
    </row>
    <row r="1764" spans="1:17" ht="15.75" customHeight="1" x14ac:dyDescent="0.45">
      <c r="A1764" s="15">
        <v>44383.519444444442</v>
      </c>
      <c r="B1764" s="3" t="s">
        <v>992</v>
      </c>
      <c r="C1764" s="3" t="s">
        <v>67</v>
      </c>
      <c r="D1764" s="3" t="s">
        <v>81</v>
      </c>
      <c r="E1764" s="3" t="s">
        <v>152</v>
      </c>
      <c r="F1764" s="3" t="s">
        <v>64</v>
      </c>
      <c r="G1764" s="16">
        <v>1</v>
      </c>
      <c r="H1764" s="16" t="str">
        <f>IF(Orders[[#This Row],[Quantity]]&lt;101,"Low End",IF(Orders[[#This Row],[Quantity]]&lt;301,"Mid End","High End"))</f>
        <v>Low End</v>
      </c>
      <c r="I1764" s="17">
        <v>106.49</v>
      </c>
      <c r="J1764" s="17">
        <f>Orders[[#This Row],[Unit Price]]*Orders[[#This Row],[Quantity]]</f>
        <v>106.49</v>
      </c>
      <c r="K1764" s="45">
        <f>IF(Orders[[#This Row],[currency]]="NGN",Orders[[#This Row],[Sales price]]/$T$2,Orders[[#This Row],[Sales price]]/$T$3)</f>
        <v>7.2343749999999991</v>
      </c>
      <c r="L1764" s="3" t="s">
        <v>50</v>
      </c>
      <c r="M1764" s="3" t="s">
        <v>96</v>
      </c>
      <c r="N1764" s="3" t="s">
        <v>86</v>
      </c>
      <c r="O1764" s="3" t="s">
        <v>87</v>
      </c>
      <c r="P1764" s="3" t="s">
        <v>10</v>
      </c>
      <c r="Q1764" s="3" t="s">
        <v>54</v>
      </c>
    </row>
    <row r="1765" spans="1:17" ht="15.75" customHeight="1" x14ac:dyDescent="0.45">
      <c r="A1765" s="15">
        <v>44383.519444444442</v>
      </c>
      <c r="B1765" s="3" t="s">
        <v>992</v>
      </c>
      <c r="C1765" s="3" t="s">
        <v>67</v>
      </c>
      <c r="D1765" s="3" t="s">
        <v>81</v>
      </c>
      <c r="E1765" s="3" t="s">
        <v>180</v>
      </c>
      <c r="F1765" s="3" t="s">
        <v>48</v>
      </c>
      <c r="G1765" s="16">
        <v>1</v>
      </c>
      <c r="H1765" s="16" t="str">
        <f>IF(Orders[[#This Row],[Quantity]]&lt;101,"Low End",IF(Orders[[#This Row],[Quantity]]&lt;301,"Mid End","High End"))</f>
        <v>Low End</v>
      </c>
      <c r="I1765" s="17">
        <v>99.82</v>
      </c>
      <c r="J1765" s="17">
        <f>Orders[[#This Row],[Unit Price]]*Orders[[#This Row],[Quantity]]</f>
        <v>99.82</v>
      </c>
      <c r="K1765" s="45">
        <f>IF(Orders[[#This Row],[currency]]="NGN",Orders[[#This Row],[Sales price]]/$T$2,Orders[[#This Row],[Sales price]]/$T$3)</f>
        <v>6.7812499999999991</v>
      </c>
      <c r="L1765" s="3" t="s">
        <v>50</v>
      </c>
      <c r="M1765" s="3" t="s">
        <v>96</v>
      </c>
      <c r="N1765" s="3" t="s">
        <v>86</v>
      </c>
      <c r="O1765" s="3" t="s">
        <v>87</v>
      </c>
      <c r="P1765" s="3" t="s">
        <v>10</v>
      </c>
      <c r="Q1765" s="3" t="s">
        <v>54</v>
      </c>
    </row>
    <row r="1766" spans="1:17" ht="15.75" customHeight="1" x14ac:dyDescent="0.45">
      <c r="A1766" s="15">
        <v>44383.520833333336</v>
      </c>
      <c r="B1766" s="3" t="s">
        <v>520</v>
      </c>
      <c r="C1766" s="3" t="s">
        <v>45</v>
      </c>
      <c r="D1766" s="3" t="s">
        <v>362</v>
      </c>
      <c r="E1766" s="3" t="s">
        <v>533</v>
      </c>
      <c r="F1766" s="3" t="s">
        <v>64</v>
      </c>
      <c r="G1766" s="16">
        <v>2</v>
      </c>
      <c r="H1766" s="16" t="str">
        <f>IF(Orders[[#This Row],[Quantity]]&lt;101,"Low End",IF(Orders[[#This Row],[Quantity]]&lt;301,"Mid End","High End"))</f>
        <v>Low End</v>
      </c>
      <c r="I1766" s="17">
        <v>1900</v>
      </c>
      <c r="J1766" s="17">
        <f>Orders[[#This Row],[Unit Price]]*Orders[[#This Row],[Quantity]]</f>
        <v>3800</v>
      </c>
      <c r="K1766" s="45">
        <f>IF(Orders[[#This Row],[currency]]="NGN",Orders[[#This Row],[Sales price]]/$T$2,Orders[[#This Row],[Sales price]]/$T$3)</f>
        <v>9.4527363184079594</v>
      </c>
      <c r="L1766" s="3" t="s">
        <v>50</v>
      </c>
      <c r="M1766" s="3" t="s">
        <v>135</v>
      </c>
      <c r="N1766" s="3" t="s">
        <v>52</v>
      </c>
      <c r="O1766" s="3" t="s">
        <v>53</v>
      </c>
      <c r="P1766" s="3" t="s">
        <v>13</v>
      </c>
      <c r="Q1766" s="3" t="s">
        <v>54</v>
      </c>
    </row>
    <row r="1767" spans="1:17" ht="15.75" customHeight="1" x14ac:dyDescent="0.45">
      <c r="A1767" s="15">
        <v>44383.521527777775</v>
      </c>
      <c r="B1767" s="3" t="s">
        <v>993</v>
      </c>
      <c r="C1767" s="3" t="s">
        <v>67</v>
      </c>
      <c r="D1767" s="3" t="s">
        <v>81</v>
      </c>
      <c r="E1767" s="3" t="s">
        <v>116</v>
      </c>
      <c r="F1767" s="3" t="s">
        <v>64</v>
      </c>
      <c r="G1767" s="16">
        <v>1</v>
      </c>
      <c r="H1767" s="16" t="str">
        <f>IF(Orders[[#This Row],[Quantity]]&lt;101,"Low End",IF(Orders[[#This Row],[Quantity]]&lt;301,"Mid End","High End"))</f>
        <v>Low End</v>
      </c>
      <c r="I1767" s="17">
        <v>34.21</v>
      </c>
      <c r="J1767" s="17">
        <f>Orders[[#This Row],[Unit Price]]*Orders[[#This Row],[Quantity]]</f>
        <v>34.21</v>
      </c>
      <c r="K1767" s="45">
        <f>IF(Orders[[#This Row],[currency]]="NGN",Orders[[#This Row],[Sales price]]/$T$2,Orders[[#This Row],[Sales price]]/$T$3)</f>
        <v>2.324048913043478</v>
      </c>
      <c r="L1767" s="3" t="s">
        <v>50</v>
      </c>
      <c r="M1767" s="3" t="s">
        <v>85</v>
      </c>
      <c r="N1767" s="3" t="s">
        <v>86</v>
      </c>
      <c r="O1767" s="3" t="s">
        <v>87</v>
      </c>
      <c r="P1767" s="3" t="s">
        <v>10</v>
      </c>
      <c r="Q1767" s="3" t="s">
        <v>88</v>
      </c>
    </row>
    <row r="1768" spans="1:17" ht="15.75" customHeight="1" x14ac:dyDescent="0.45">
      <c r="A1768" s="15">
        <v>44383.521527777775</v>
      </c>
      <c r="B1768" s="3" t="s">
        <v>993</v>
      </c>
      <c r="C1768" s="3" t="s">
        <v>67</v>
      </c>
      <c r="D1768" s="3" t="s">
        <v>81</v>
      </c>
      <c r="E1768" s="3" t="s">
        <v>99</v>
      </c>
      <c r="F1768" s="3" t="s">
        <v>64</v>
      </c>
      <c r="G1768" s="16">
        <v>1</v>
      </c>
      <c r="H1768" s="16" t="str">
        <f>IF(Orders[[#This Row],[Quantity]]&lt;101,"Low End",IF(Orders[[#This Row],[Quantity]]&lt;301,"Mid End","High End"))</f>
        <v>Low End</v>
      </c>
      <c r="I1768" s="17">
        <v>38.18</v>
      </c>
      <c r="J1768" s="17">
        <f>Orders[[#This Row],[Unit Price]]*Orders[[#This Row],[Quantity]]</f>
        <v>38.18</v>
      </c>
      <c r="K1768" s="45">
        <f>IF(Orders[[#This Row],[currency]]="NGN",Orders[[#This Row],[Sales price]]/$T$2,Orders[[#This Row],[Sales price]]/$T$3)</f>
        <v>2.59375</v>
      </c>
      <c r="L1768" s="3" t="s">
        <v>50</v>
      </c>
      <c r="M1768" s="3" t="s">
        <v>85</v>
      </c>
      <c r="N1768" s="3" t="s">
        <v>86</v>
      </c>
      <c r="O1768" s="3" t="s">
        <v>87</v>
      </c>
      <c r="P1768" s="3" t="s">
        <v>10</v>
      </c>
      <c r="Q1768" s="3" t="s">
        <v>88</v>
      </c>
    </row>
    <row r="1769" spans="1:17" ht="15.75" customHeight="1" x14ac:dyDescent="0.45">
      <c r="A1769" s="15">
        <v>44383.521527777775</v>
      </c>
      <c r="B1769" s="3" t="s">
        <v>993</v>
      </c>
      <c r="C1769" s="3" t="s">
        <v>67</v>
      </c>
      <c r="D1769" s="3" t="s">
        <v>81</v>
      </c>
      <c r="E1769" s="3" t="s">
        <v>113</v>
      </c>
      <c r="F1769" s="3" t="s">
        <v>78</v>
      </c>
      <c r="G1769" s="16">
        <v>2</v>
      </c>
      <c r="H1769" s="16" t="str">
        <f>IF(Orders[[#This Row],[Quantity]]&lt;101,"Low End",IF(Orders[[#This Row],[Quantity]]&lt;301,"Mid End","High End"))</f>
        <v>Low End</v>
      </c>
      <c r="I1769" s="17">
        <v>50.23</v>
      </c>
      <c r="J1769" s="17">
        <f>Orders[[#This Row],[Unit Price]]*Orders[[#This Row],[Quantity]]</f>
        <v>100.46</v>
      </c>
      <c r="K1769" s="45">
        <f>IF(Orders[[#This Row],[currency]]="NGN",Orders[[#This Row],[Sales price]]/$T$2,Orders[[#This Row],[Sales price]]/$T$3)</f>
        <v>6.8247282608695645</v>
      </c>
      <c r="L1769" s="3" t="s">
        <v>50</v>
      </c>
      <c r="M1769" s="3" t="s">
        <v>85</v>
      </c>
      <c r="N1769" s="3" t="s">
        <v>86</v>
      </c>
      <c r="O1769" s="3" t="s">
        <v>87</v>
      </c>
      <c r="P1769" s="3" t="s">
        <v>10</v>
      </c>
      <c r="Q1769" s="3" t="s">
        <v>88</v>
      </c>
    </row>
    <row r="1770" spans="1:17" ht="15.75" customHeight="1" x14ac:dyDescent="0.45">
      <c r="A1770" s="15">
        <v>44383.522916666669</v>
      </c>
      <c r="B1770" s="3" t="s">
        <v>984</v>
      </c>
      <c r="C1770" s="3" t="s">
        <v>45</v>
      </c>
      <c r="D1770" s="3" t="s">
        <v>46</v>
      </c>
      <c r="E1770" s="3" t="s">
        <v>47</v>
      </c>
      <c r="F1770" s="3" t="s">
        <v>48</v>
      </c>
      <c r="G1770" s="16">
        <v>2</v>
      </c>
      <c r="H1770" s="16" t="str">
        <f>IF(Orders[[#This Row],[Quantity]]&lt;101,"Low End",IF(Orders[[#This Row],[Quantity]]&lt;301,"Mid End","High End"))</f>
        <v>Low End</v>
      </c>
      <c r="I1770" s="17">
        <v>3400</v>
      </c>
      <c r="J1770" s="17">
        <f>Orders[[#This Row],[Unit Price]]*Orders[[#This Row],[Quantity]]</f>
        <v>6800</v>
      </c>
      <c r="K1770" s="45">
        <f>IF(Orders[[#This Row],[currency]]="NGN",Orders[[#This Row],[Sales price]]/$T$2,Orders[[#This Row],[Sales price]]/$T$3)</f>
        <v>16.915422885572138</v>
      </c>
      <c r="L1770" s="3" t="s">
        <v>50</v>
      </c>
      <c r="M1770" s="3" t="s">
        <v>135</v>
      </c>
      <c r="N1770" s="3" t="s">
        <v>52</v>
      </c>
      <c r="O1770" s="3" t="s">
        <v>53</v>
      </c>
      <c r="P1770" s="3" t="s">
        <v>13</v>
      </c>
      <c r="Q1770" s="3" t="s">
        <v>54</v>
      </c>
    </row>
    <row r="1771" spans="1:17" ht="15.75" customHeight="1" x14ac:dyDescent="0.45">
      <c r="A1771" s="15">
        <v>44383.524305555555</v>
      </c>
      <c r="B1771" s="3" t="s">
        <v>592</v>
      </c>
      <c r="C1771" s="3" t="s">
        <v>45</v>
      </c>
      <c r="D1771" s="3" t="s">
        <v>46</v>
      </c>
      <c r="E1771" s="3" t="s">
        <v>47</v>
      </c>
      <c r="F1771" s="3" t="s">
        <v>48</v>
      </c>
      <c r="G1771" s="16">
        <v>3</v>
      </c>
      <c r="H1771" s="16" t="str">
        <f>IF(Orders[[#This Row],[Quantity]]&lt;101,"Low End",IF(Orders[[#This Row],[Quantity]]&lt;301,"Mid End","High End"))</f>
        <v>Low End</v>
      </c>
      <c r="I1771" s="17">
        <v>3400</v>
      </c>
      <c r="J1771" s="17">
        <f>Orders[[#This Row],[Unit Price]]*Orders[[#This Row],[Quantity]]</f>
        <v>10200</v>
      </c>
      <c r="K1771" s="45">
        <f>IF(Orders[[#This Row],[currency]]="NGN",Orders[[#This Row],[Sales price]]/$T$2,Orders[[#This Row],[Sales price]]/$T$3)</f>
        <v>25.373134328358208</v>
      </c>
      <c r="L1771" s="3" t="s">
        <v>50</v>
      </c>
      <c r="M1771" s="3" t="s">
        <v>175</v>
      </c>
      <c r="N1771" s="3" t="s">
        <v>52</v>
      </c>
      <c r="O1771" s="3" t="s">
        <v>53</v>
      </c>
      <c r="P1771" s="3" t="s">
        <v>13</v>
      </c>
      <c r="Q1771" s="3" t="s">
        <v>54</v>
      </c>
    </row>
    <row r="1772" spans="1:17" ht="15.75" customHeight="1" x14ac:dyDescent="0.45">
      <c r="A1772" s="15">
        <v>44383.526388888888</v>
      </c>
      <c r="B1772" s="3" t="s">
        <v>994</v>
      </c>
      <c r="C1772" s="3" t="s">
        <v>67</v>
      </c>
      <c r="D1772" s="3" t="s">
        <v>92</v>
      </c>
      <c r="E1772" s="3" t="s">
        <v>107</v>
      </c>
      <c r="F1772" s="3" t="s">
        <v>83</v>
      </c>
      <c r="G1772" s="16">
        <v>1</v>
      </c>
      <c r="H1772" s="16" t="str">
        <f>IF(Orders[[#This Row],[Quantity]]&lt;101,"Low End",IF(Orders[[#This Row],[Quantity]]&lt;301,"Mid End","High End"))</f>
        <v>Low End</v>
      </c>
      <c r="I1772" s="17">
        <v>2500</v>
      </c>
      <c r="J1772" s="17">
        <f>Orders[[#This Row],[Unit Price]]*Orders[[#This Row],[Quantity]]</f>
        <v>2500</v>
      </c>
      <c r="K1772" s="45">
        <f>IF(Orders[[#This Row],[currency]]="NGN",Orders[[#This Row],[Sales price]]/$T$2,Orders[[#This Row],[Sales price]]/$T$3)</f>
        <v>6.2189054726368163</v>
      </c>
      <c r="L1772" s="3" t="s">
        <v>50</v>
      </c>
      <c r="M1772" s="3" t="s">
        <v>90</v>
      </c>
      <c r="N1772" s="3" t="s">
        <v>52</v>
      </c>
      <c r="O1772" s="3" t="s">
        <v>53</v>
      </c>
      <c r="P1772" s="3" t="s">
        <v>13</v>
      </c>
      <c r="Q1772" s="3" t="s">
        <v>54</v>
      </c>
    </row>
    <row r="1773" spans="1:17" ht="15.75" customHeight="1" x14ac:dyDescent="0.45">
      <c r="A1773" s="15">
        <v>44383.527083333334</v>
      </c>
      <c r="B1773" s="3" t="s">
        <v>995</v>
      </c>
      <c r="C1773" s="3" t="s">
        <v>61</v>
      </c>
      <c r="D1773" s="3" t="s">
        <v>46</v>
      </c>
      <c r="E1773" s="3" t="s">
        <v>47</v>
      </c>
      <c r="F1773" s="3" t="s">
        <v>48</v>
      </c>
      <c r="G1773" s="16">
        <v>2</v>
      </c>
      <c r="H1773" s="16" t="str">
        <f>IF(Orders[[#This Row],[Quantity]]&lt;101,"Low End",IF(Orders[[#This Row],[Quantity]]&lt;301,"Mid End","High End"))</f>
        <v>Low End</v>
      </c>
      <c r="I1773" s="17">
        <v>3200</v>
      </c>
      <c r="J1773" s="17">
        <f>Orders[[#This Row],[Unit Price]]*Orders[[#This Row],[Quantity]]</f>
        <v>6400</v>
      </c>
      <c r="K1773" s="45">
        <f>IF(Orders[[#This Row],[currency]]="NGN",Orders[[#This Row],[Sales price]]/$T$2,Orders[[#This Row],[Sales price]]/$T$3)</f>
        <v>15.920398009950249</v>
      </c>
      <c r="L1773" s="3" t="s">
        <v>50</v>
      </c>
      <c r="M1773" s="3" t="s">
        <v>440</v>
      </c>
      <c r="N1773" s="3" t="s">
        <v>52</v>
      </c>
      <c r="O1773" s="3" t="s">
        <v>53</v>
      </c>
      <c r="P1773" s="3" t="s">
        <v>13</v>
      </c>
      <c r="Q1773" s="3" t="s">
        <v>54</v>
      </c>
    </row>
    <row r="1774" spans="1:17" ht="15.75" customHeight="1" x14ac:dyDescent="0.45">
      <c r="A1774" s="15">
        <v>44383.527083333334</v>
      </c>
      <c r="B1774" s="3" t="s">
        <v>995</v>
      </c>
      <c r="C1774" s="3" t="s">
        <v>61</v>
      </c>
      <c r="D1774" s="3" t="s">
        <v>126</v>
      </c>
      <c r="E1774" s="3" t="s">
        <v>189</v>
      </c>
      <c r="F1774" s="3" t="s">
        <v>83</v>
      </c>
      <c r="G1774" s="16">
        <v>1</v>
      </c>
      <c r="H1774" s="16" t="str">
        <f>IF(Orders[[#This Row],[Quantity]]&lt;101,"Low End",IF(Orders[[#This Row],[Quantity]]&lt;301,"Mid End","High End"))</f>
        <v>Low End</v>
      </c>
      <c r="I1774" s="17">
        <v>4200</v>
      </c>
      <c r="J1774" s="17">
        <f>Orders[[#This Row],[Unit Price]]*Orders[[#This Row],[Quantity]]</f>
        <v>4200</v>
      </c>
      <c r="K1774" s="45">
        <f>IF(Orders[[#This Row],[currency]]="NGN",Orders[[#This Row],[Sales price]]/$T$2,Orders[[#This Row],[Sales price]]/$T$3)</f>
        <v>10.447761194029852</v>
      </c>
      <c r="L1774" s="3" t="s">
        <v>50</v>
      </c>
      <c r="M1774" s="3" t="s">
        <v>440</v>
      </c>
      <c r="N1774" s="3" t="s">
        <v>52</v>
      </c>
      <c r="O1774" s="3" t="s">
        <v>53</v>
      </c>
      <c r="P1774" s="3" t="s">
        <v>13</v>
      </c>
      <c r="Q1774" s="3" t="s">
        <v>54</v>
      </c>
    </row>
    <row r="1775" spans="1:17" ht="15.75" customHeight="1" x14ac:dyDescent="0.45">
      <c r="A1775" s="15">
        <v>44383.527083333334</v>
      </c>
      <c r="B1775" s="3" t="s">
        <v>995</v>
      </c>
      <c r="C1775" s="3" t="s">
        <v>61</v>
      </c>
      <c r="D1775" s="3" t="s">
        <v>126</v>
      </c>
      <c r="E1775" s="3" t="s">
        <v>136</v>
      </c>
      <c r="F1775" s="3" t="s">
        <v>78</v>
      </c>
      <c r="G1775" s="16">
        <v>1</v>
      </c>
      <c r="H1775" s="16" t="str">
        <f>IF(Orders[[#This Row],[Quantity]]&lt;101,"Low End",IF(Orders[[#This Row],[Quantity]]&lt;301,"Mid End","High End"))</f>
        <v>Low End</v>
      </c>
      <c r="I1775" s="17">
        <v>7210</v>
      </c>
      <c r="J1775" s="17">
        <f>Orders[[#This Row],[Unit Price]]*Orders[[#This Row],[Quantity]]</f>
        <v>7210</v>
      </c>
      <c r="K1775" s="45">
        <f>IF(Orders[[#This Row],[currency]]="NGN",Orders[[#This Row],[Sales price]]/$T$2,Orders[[#This Row],[Sales price]]/$T$3)</f>
        <v>17.935323383084576</v>
      </c>
      <c r="L1775" s="3" t="s">
        <v>50</v>
      </c>
      <c r="M1775" s="3" t="s">
        <v>440</v>
      </c>
      <c r="N1775" s="3" t="s">
        <v>52</v>
      </c>
      <c r="O1775" s="3" t="s">
        <v>53</v>
      </c>
      <c r="P1775" s="3" t="s">
        <v>13</v>
      </c>
      <c r="Q1775" s="3" t="s">
        <v>54</v>
      </c>
    </row>
    <row r="1776" spans="1:17" ht="15.75" customHeight="1" x14ac:dyDescent="0.45">
      <c r="A1776" s="15">
        <v>44383.529861111114</v>
      </c>
      <c r="B1776" s="3" t="s">
        <v>996</v>
      </c>
      <c r="C1776" s="3" t="s">
        <v>45</v>
      </c>
      <c r="D1776" s="3" t="s">
        <v>81</v>
      </c>
      <c r="E1776" s="3" t="s">
        <v>150</v>
      </c>
      <c r="F1776" s="3" t="s">
        <v>83</v>
      </c>
      <c r="G1776" s="16">
        <v>5</v>
      </c>
      <c r="H1776" s="16" t="str">
        <f>IF(Orders[[#This Row],[Quantity]]&lt;101,"Low End",IF(Orders[[#This Row],[Quantity]]&lt;301,"Mid End","High End"))</f>
        <v>Low End</v>
      </c>
      <c r="I1776" s="17">
        <v>31.5</v>
      </c>
      <c r="J1776" s="17">
        <f>Orders[[#This Row],[Unit Price]]*Orders[[#This Row],[Quantity]]</f>
        <v>157.5</v>
      </c>
      <c r="K1776" s="45">
        <f>IF(Orders[[#This Row],[currency]]="NGN",Orders[[#This Row],[Sales price]]/$T$2,Orders[[#This Row],[Sales price]]/$T$3)</f>
        <v>10.699728260869565</v>
      </c>
      <c r="L1776" s="3" t="s">
        <v>50</v>
      </c>
      <c r="M1776" s="3" t="s">
        <v>85</v>
      </c>
      <c r="N1776" s="3" t="s">
        <v>86</v>
      </c>
      <c r="O1776" s="3" t="s">
        <v>87</v>
      </c>
      <c r="P1776" s="3" t="s">
        <v>10</v>
      </c>
      <c r="Q1776" s="3" t="s">
        <v>54</v>
      </c>
    </row>
    <row r="1777" spans="1:17" ht="15.75" customHeight="1" x14ac:dyDescent="0.45">
      <c r="A1777" s="15">
        <v>44383.529861111114</v>
      </c>
      <c r="B1777" s="3" t="s">
        <v>996</v>
      </c>
      <c r="C1777" s="3" t="s">
        <v>45</v>
      </c>
      <c r="D1777" s="3" t="s">
        <v>81</v>
      </c>
      <c r="E1777" s="3" t="s">
        <v>150</v>
      </c>
      <c r="F1777" s="3" t="s">
        <v>83</v>
      </c>
      <c r="G1777" s="16">
        <v>1</v>
      </c>
      <c r="H1777" s="16" t="str">
        <f>IF(Orders[[#This Row],[Quantity]]&lt;101,"Low End",IF(Orders[[#This Row],[Quantity]]&lt;301,"Mid End","High End"))</f>
        <v>Low End</v>
      </c>
      <c r="I1777" s="17">
        <v>47.4</v>
      </c>
      <c r="J1777" s="17">
        <f>Orders[[#This Row],[Unit Price]]*Orders[[#This Row],[Quantity]]</f>
        <v>47.4</v>
      </c>
      <c r="K1777" s="45">
        <f>IF(Orders[[#This Row],[currency]]="NGN",Orders[[#This Row],[Sales price]]/$T$2,Orders[[#This Row],[Sales price]]/$T$3)</f>
        <v>3.2201086956521738</v>
      </c>
      <c r="L1777" s="3" t="s">
        <v>50</v>
      </c>
      <c r="M1777" s="3" t="s">
        <v>85</v>
      </c>
      <c r="N1777" s="3" t="s">
        <v>86</v>
      </c>
      <c r="O1777" s="3" t="s">
        <v>87</v>
      </c>
      <c r="P1777" s="3" t="s">
        <v>10</v>
      </c>
      <c r="Q1777" s="3" t="s">
        <v>54</v>
      </c>
    </row>
    <row r="1778" spans="1:17" ht="15.75" customHeight="1" x14ac:dyDescent="0.45">
      <c r="A1778" s="15">
        <v>44383.530555555553</v>
      </c>
      <c r="B1778" s="3" t="s">
        <v>997</v>
      </c>
      <c r="C1778" s="3" t="s">
        <v>45</v>
      </c>
      <c r="D1778" s="3" t="s">
        <v>81</v>
      </c>
      <c r="E1778" s="3" t="s">
        <v>234</v>
      </c>
      <c r="F1778" s="3" t="s">
        <v>78</v>
      </c>
      <c r="G1778" s="16">
        <v>1</v>
      </c>
      <c r="H1778" s="16" t="str">
        <f>IF(Orders[[#This Row],[Quantity]]&lt;101,"Low End",IF(Orders[[#This Row],[Quantity]]&lt;301,"Mid End","High End"))</f>
        <v>Low End</v>
      </c>
      <c r="I1778" s="17">
        <v>89.77</v>
      </c>
      <c r="J1778" s="17">
        <f>Orders[[#This Row],[Unit Price]]*Orders[[#This Row],[Quantity]]</f>
        <v>89.77</v>
      </c>
      <c r="K1778" s="45">
        <f>IF(Orders[[#This Row],[currency]]="NGN",Orders[[#This Row],[Sales price]]/$T$2,Orders[[#This Row],[Sales price]]/$T$3)</f>
        <v>6.0985054347826084</v>
      </c>
      <c r="L1778" s="3" t="s">
        <v>50</v>
      </c>
      <c r="M1778" s="3" t="s">
        <v>96</v>
      </c>
      <c r="N1778" s="3" t="s">
        <v>86</v>
      </c>
      <c r="O1778" s="3" t="s">
        <v>87</v>
      </c>
      <c r="P1778" s="3" t="s">
        <v>10</v>
      </c>
      <c r="Q1778" s="3" t="s">
        <v>88</v>
      </c>
    </row>
    <row r="1779" spans="1:17" ht="15.75" customHeight="1" x14ac:dyDescent="0.45">
      <c r="A1779" s="15">
        <v>44383.530555555553</v>
      </c>
      <c r="B1779" s="3" t="s">
        <v>997</v>
      </c>
      <c r="C1779" s="3" t="s">
        <v>45</v>
      </c>
      <c r="D1779" s="3" t="s">
        <v>81</v>
      </c>
      <c r="E1779" s="3" t="s">
        <v>117</v>
      </c>
      <c r="F1779" s="3" t="s">
        <v>64</v>
      </c>
      <c r="G1779" s="16">
        <v>1</v>
      </c>
      <c r="H1779" s="16" t="str">
        <f>IF(Orders[[#This Row],[Quantity]]&lt;101,"Low End",IF(Orders[[#This Row],[Quantity]]&lt;301,"Mid End","High End"))</f>
        <v>Low End</v>
      </c>
      <c r="I1779" s="17">
        <v>60.26</v>
      </c>
      <c r="J1779" s="17">
        <f>Orders[[#This Row],[Unit Price]]*Orders[[#This Row],[Quantity]]</f>
        <v>60.26</v>
      </c>
      <c r="K1779" s="45">
        <f>IF(Orders[[#This Row],[currency]]="NGN",Orders[[#This Row],[Sales price]]/$T$2,Orders[[#This Row],[Sales price]]/$T$3)</f>
        <v>4.09375</v>
      </c>
      <c r="L1779" s="3" t="s">
        <v>50</v>
      </c>
      <c r="M1779" s="3" t="s">
        <v>96</v>
      </c>
      <c r="N1779" s="3" t="s">
        <v>86</v>
      </c>
      <c r="O1779" s="3" t="s">
        <v>87</v>
      </c>
      <c r="P1779" s="3" t="s">
        <v>10</v>
      </c>
      <c r="Q1779" s="3" t="s">
        <v>88</v>
      </c>
    </row>
    <row r="1780" spans="1:17" ht="15.75" customHeight="1" x14ac:dyDescent="0.45">
      <c r="A1780" s="15">
        <v>44383.531944444447</v>
      </c>
      <c r="B1780" s="3" t="s">
        <v>998</v>
      </c>
      <c r="C1780" s="3" t="s">
        <v>61</v>
      </c>
      <c r="D1780" s="3" t="s">
        <v>589</v>
      </c>
      <c r="E1780" s="3" t="s">
        <v>590</v>
      </c>
      <c r="F1780" s="3" t="s">
        <v>48</v>
      </c>
      <c r="G1780" s="16">
        <v>5</v>
      </c>
      <c r="H1780" s="16" t="str">
        <f>IF(Orders[[#This Row],[Quantity]]&lt;101,"Low End",IF(Orders[[#This Row],[Quantity]]&lt;301,"Mid End","High End"))</f>
        <v>Low End</v>
      </c>
      <c r="I1780" s="17">
        <v>9900</v>
      </c>
      <c r="J1780" s="17">
        <f>Orders[[#This Row],[Unit Price]]*Orders[[#This Row],[Quantity]]</f>
        <v>49500</v>
      </c>
      <c r="K1780" s="45">
        <f>IF(Orders[[#This Row],[currency]]="NGN",Orders[[#This Row],[Sales price]]/$T$2,Orders[[#This Row],[Sales price]]/$T$3)</f>
        <v>123.13432835820896</v>
      </c>
      <c r="L1780" s="3" t="s">
        <v>50</v>
      </c>
      <c r="M1780" s="3" t="s">
        <v>279</v>
      </c>
      <c r="N1780" s="3" t="s">
        <v>52</v>
      </c>
      <c r="O1780" s="3" t="s">
        <v>53</v>
      </c>
      <c r="P1780" s="3" t="s">
        <v>13</v>
      </c>
      <c r="Q1780" s="3" t="s">
        <v>71</v>
      </c>
    </row>
    <row r="1781" spans="1:17" ht="15.75" customHeight="1" x14ac:dyDescent="0.45">
      <c r="A1781" s="15">
        <v>44383.531944444447</v>
      </c>
      <c r="B1781" s="3" t="s">
        <v>999</v>
      </c>
      <c r="C1781" s="3" t="s">
        <v>67</v>
      </c>
      <c r="D1781" s="3" t="s">
        <v>81</v>
      </c>
      <c r="E1781" s="3" t="s">
        <v>105</v>
      </c>
      <c r="F1781" s="3" t="s">
        <v>83</v>
      </c>
      <c r="G1781" s="16">
        <v>1</v>
      </c>
      <c r="H1781" s="16" t="str">
        <f>IF(Orders[[#This Row],[Quantity]]&lt;101,"Low End",IF(Orders[[#This Row],[Quantity]]&lt;301,"Mid End","High End"))</f>
        <v>Low End</v>
      </c>
      <c r="I1781" s="17">
        <v>47.47</v>
      </c>
      <c r="J1781" s="17">
        <f>Orders[[#This Row],[Unit Price]]*Orders[[#This Row],[Quantity]]</f>
        <v>47.47</v>
      </c>
      <c r="K1781" s="45">
        <f>IF(Orders[[#This Row],[currency]]="NGN",Orders[[#This Row],[Sales price]]/$T$2,Orders[[#This Row],[Sales price]]/$T$3)</f>
        <v>3.2248641304347823</v>
      </c>
      <c r="L1781" s="3" t="s">
        <v>50</v>
      </c>
      <c r="M1781" s="3" t="s">
        <v>85</v>
      </c>
      <c r="N1781" s="3" t="s">
        <v>86</v>
      </c>
      <c r="O1781" s="3" t="s">
        <v>87</v>
      </c>
      <c r="P1781" s="3" t="s">
        <v>10</v>
      </c>
      <c r="Q1781" s="3" t="s">
        <v>54</v>
      </c>
    </row>
    <row r="1782" spans="1:17" ht="15.75" customHeight="1" x14ac:dyDescent="0.45">
      <c r="A1782" s="15">
        <v>44383.531944444447</v>
      </c>
      <c r="B1782" s="3" t="s">
        <v>999</v>
      </c>
      <c r="C1782" s="3" t="s">
        <v>67</v>
      </c>
      <c r="D1782" s="3" t="s">
        <v>81</v>
      </c>
      <c r="E1782" s="3" t="s">
        <v>99</v>
      </c>
      <c r="F1782" s="3" t="s">
        <v>64</v>
      </c>
      <c r="G1782" s="16">
        <v>1</v>
      </c>
      <c r="H1782" s="16" t="str">
        <f>IF(Orders[[#This Row],[Quantity]]&lt;101,"Low End",IF(Orders[[#This Row],[Quantity]]&lt;301,"Mid End","High End"))</f>
        <v>Low End</v>
      </c>
      <c r="I1782" s="17">
        <v>38.18</v>
      </c>
      <c r="J1782" s="17">
        <f>Orders[[#This Row],[Unit Price]]*Orders[[#This Row],[Quantity]]</f>
        <v>38.18</v>
      </c>
      <c r="K1782" s="45">
        <f>IF(Orders[[#This Row],[currency]]="NGN",Orders[[#This Row],[Sales price]]/$T$2,Orders[[#This Row],[Sales price]]/$T$3)</f>
        <v>2.59375</v>
      </c>
      <c r="L1782" s="3" t="s">
        <v>50</v>
      </c>
      <c r="M1782" s="3" t="s">
        <v>85</v>
      </c>
      <c r="N1782" s="3" t="s">
        <v>86</v>
      </c>
      <c r="O1782" s="3" t="s">
        <v>87</v>
      </c>
      <c r="P1782" s="3" t="s">
        <v>10</v>
      </c>
      <c r="Q1782" s="3" t="s">
        <v>54</v>
      </c>
    </row>
    <row r="1783" spans="1:17" ht="15.75" customHeight="1" x14ac:dyDescent="0.45">
      <c r="A1783" s="15">
        <v>44383.532638888886</v>
      </c>
      <c r="B1783" s="3" t="s">
        <v>1000</v>
      </c>
      <c r="C1783" s="3" t="s">
        <v>67</v>
      </c>
      <c r="D1783" s="3" t="s">
        <v>81</v>
      </c>
      <c r="E1783" s="3" t="s">
        <v>99</v>
      </c>
      <c r="F1783" s="3" t="s">
        <v>64</v>
      </c>
      <c r="G1783" s="16">
        <v>1</v>
      </c>
      <c r="H1783" s="16" t="str">
        <f>IF(Orders[[#This Row],[Quantity]]&lt;101,"Low End",IF(Orders[[#This Row],[Quantity]]&lt;301,"Mid End","High End"))</f>
        <v>Low End</v>
      </c>
      <c r="I1783" s="17">
        <v>38.18</v>
      </c>
      <c r="J1783" s="17">
        <f>Orders[[#This Row],[Unit Price]]*Orders[[#This Row],[Quantity]]</f>
        <v>38.18</v>
      </c>
      <c r="K1783" s="45">
        <f>IF(Orders[[#This Row],[currency]]="NGN",Orders[[#This Row],[Sales price]]/$T$2,Orders[[#This Row],[Sales price]]/$T$3)</f>
        <v>2.59375</v>
      </c>
      <c r="L1783" s="3" t="s">
        <v>50</v>
      </c>
      <c r="M1783" s="3" t="s">
        <v>104</v>
      </c>
      <c r="N1783" s="3" t="s">
        <v>86</v>
      </c>
      <c r="O1783" s="3" t="s">
        <v>87</v>
      </c>
      <c r="P1783" s="3" t="s">
        <v>10</v>
      </c>
      <c r="Q1783" s="3" t="s">
        <v>88</v>
      </c>
    </row>
    <row r="1784" spans="1:17" ht="15.75" customHeight="1" x14ac:dyDescent="0.45">
      <c r="A1784" s="15">
        <v>44383.532638888886</v>
      </c>
      <c r="B1784" s="3" t="s">
        <v>1000</v>
      </c>
      <c r="C1784" s="3" t="s">
        <v>67</v>
      </c>
      <c r="D1784" s="3" t="s">
        <v>81</v>
      </c>
      <c r="E1784" s="3" t="s">
        <v>99</v>
      </c>
      <c r="F1784" s="3" t="s">
        <v>64</v>
      </c>
      <c r="G1784" s="16">
        <v>1</v>
      </c>
      <c r="H1784" s="16" t="str">
        <f>IF(Orders[[#This Row],[Quantity]]&lt;101,"Low End",IF(Orders[[#This Row],[Quantity]]&lt;301,"Mid End","High End"))</f>
        <v>Low End</v>
      </c>
      <c r="I1784" s="17">
        <v>38.18</v>
      </c>
      <c r="J1784" s="17">
        <f>Orders[[#This Row],[Unit Price]]*Orders[[#This Row],[Quantity]]</f>
        <v>38.18</v>
      </c>
      <c r="K1784" s="45">
        <f>IF(Orders[[#This Row],[currency]]="NGN",Orders[[#This Row],[Sales price]]/$T$2,Orders[[#This Row],[Sales price]]/$T$3)</f>
        <v>2.59375</v>
      </c>
      <c r="L1784" s="3" t="s">
        <v>50</v>
      </c>
      <c r="M1784" s="3" t="s">
        <v>104</v>
      </c>
      <c r="N1784" s="3" t="s">
        <v>86</v>
      </c>
      <c r="O1784" s="3" t="s">
        <v>87</v>
      </c>
      <c r="P1784" s="3" t="s">
        <v>10</v>
      </c>
      <c r="Q1784" s="3" t="s">
        <v>88</v>
      </c>
    </row>
    <row r="1785" spans="1:17" ht="15.75" customHeight="1" x14ac:dyDescent="0.45">
      <c r="A1785" s="15">
        <v>44383.532638888886</v>
      </c>
      <c r="B1785" s="3" t="s">
        <v>1000</v>
      </c>
      <c r="C1785" s="3" t="s">
        <v>67</v>
      </c>
      <c r="D1785" s="3" t="s">
        <v>81</v>
      </c>
      <c r="E1785" s="3" t="s">
        <v>158</v>
      </c>
      <c r="F1785" s="3" t="s">
        <v>64</v>
      </c>
      <c r="G1785" s="16">
        <v>1</v>
      </c>
      <c r="H1785" s="16" t="str">
        <f>IF(Orders[[#This Row],[Quantity]]&lt;101,"Low End",IF(Orders[[#This Row],[Quantity]]&lt;301,"Mid End","High End"))</f>
        <v>Low End</v>
      </c>
      <c r="I1785" s="17">
        <v>94.42</v>
      </c>
      <c r="J1785" s="17">
        <f>Orders[[#This Row],[Unit Price]]*Orders[[#This Row],[Quantity]]</f>
        <v>94.42</v>
      </c>
      <c r="K1785" s="45">
        <f>IF(Orders[[#This Row],[currency]]="NGN",Orders[[#This Row],[Sales price]]/$T$2,Orders[[#This Row],[Sales price]]/$T$3)</f>
        <v>6.414402173913043</v>
      </c>
      <c r="L1785" s="3" t="s">
        <v>50</v>
      </c>
      <c r="M1785" s="3" t="s">
        <v>104</v>
      </c>
      <c r="N1785" s="3" t="s">
        <v>86</v>
      </c>
      <c r="O1785" s="3" t="s">
        <v>87</v>
      </c>
      <c r="P1785" s="3" t="s">
        <v>10</v>
      </c>
      <c r="Q1785" s="3" t="s">
        <v>88</v>
      </c>
    </row>
    <row r="1786" spans="1:17" ht="15.75" customHeight="1" x14ac:dyDescent="0.45">
      <c r="A1786" s="15">
        <v>44383.533333333333</v>
      </c>
      <c r="B1786" s="3" t="s">
        <v>1001</v>
      </c>
      <c r="C1786" s="3" t="s">
        <v>45</v>
      </c>
      <c r="D1786" s="3" t="s">
        <v>62</v>
      </c>
      <c r="E1786" s="3" t="s">
        <v>63</v>
      </c>
      <c r="F1786" s="3" t="s">
        <v>64</v>
      </c>
      <c r="G1786" s="16">
        <v>3</v>
      </c>
      <c r="H1786" s="16" t="str">
        <f>IF(Orders[[#This Row],[Quantity]]&lt;101,"Low End",IF(Orders[[#This Row],[Quantity]]&lt;301,"Mid End","High End"))</f>
        <v>Low End</v>
      </c>
      <c r="I1786" s="17">
        <v>2800</v>
      </c>
      <c r="J1786" s="17">
        <f>Orders[[#This Row],[Unit Price]]*Orders[[#This Row],[Quantity]]</f>
        <v>8400</v>
      </c>
      <c r="K1786" s="45">
        <f>IF(Orders[[#This Row],[currency]]="NGN",Orders[[#This Row],[Sales price]]/$T$2,Orders[[#This Row],[Sales price]]/$T$3)</f>
        <v>20.895522388059703</v>
      </c>
      <c r="L1786" s="3" t="s">
        <v>50</v>
      </c>
      <c r="M1786" s="3" t="s">
        <v>379</v>
      </c>
      <c r="N1786" s="3" t="s">
        <v>52</v>
      </c>
      <c r="O1786" s="3" t="s">
        <v>53</v>
      </c>
      <c r="P1786" s="3" t="s">
        <v>13</v>
      </c>
      <c r="Q1786" s="3" t="s">
        <v>54</v>
      </c>
    </row>
    <row r="1787" spans="1:17" ht="15.75" customHeight="1" x14ac:dyDescent="0.45">
      <c r="A1787" s="15">
        <v>44383.533333333333</v>
      </c>
      <c r="B1787" s="3" t="s">
        <v>1002</v>
      </c>
      <c r="C1787" s="3" t="s">
        <v>61</v>
      </c>
      <c r="D1787" s="3" t="s">
        <v>81</v>
      </c>
      <c r="E1787" s="3" t="s">
        <v>110</v>
      </c>
      <c r="F1787" s="3" t="s">
        <v>78</v>
      </c>
      <c r="G1787" s="16">
        <v>1</v>
      </c>
      <c r="H1787" s="16" t="str">
        <f>IF(Orders[[#This Row],[Quantity]]&lt;101,"Low End",IF(Orders[[#This Row],[Quantity]]&lt;301,"Mid End","High End"))</f>
        <v>Low End</v>
      </c>
      <c r="I1787" s="17">
        <v>91.22</v>
      </c>
      <c r="J1787" s="17">
        <f>Orders[[#This Row],[Unit Price]]*Orders[[#This Row],[Quantity]]</f>
        <v>91.22</v>
      </c>
      <c r="K1787" s="45">
        <f>IF(Orders[[#This Row],[currency]]="NGN",Orders[[#This Row],[Sales price]]/$T$2,Orders[[#This Row],[Sales price]]/$T$3)</f>
        <v>6.1970108695652169</v>
      </c>
      <c r="L1787" s="3" t="s">
        <v>50</v>
      </c>
      <c r="M1787" s="3" t="s">
        <v>96</v>
      </c>
      <c r="N1787" s="3" t="s">
        <v>86</v>
      </c>
      <c r="O1787" s="3" t="s">
        <v>87</v>
      </c>
      <c r="P1787" s="3" t="s">
        <v>10</v>
      </c>
      <c r="Q1787" s="3" t="s">
        <v>88</v>
      </c>
    </row>
    <row r="1788" spans="1:17" ht="15.75" customHeight="1" x14ac:dyDescent="0.45">
      <c r="A1788" s="15">
        <v>44383.533333333333</v>
      </c>
      <c r="B1788" s="3" t="s">
        <v>1002</v>
      </c>
      <c r="C1788" s="3" t="s">
        <v>61</v>
      </c>
      <c r="D1788" s="3" t="s">
        <v>81</v>
      </c>
      <c r="E1788" s="3" t="s">
        <v>183</v>
      </c>
      <c r="F1788" s="3" t="s">
        <v>78</v>
      </c>
      <c r="G1788" s="16">
        <v>1</v>
      </c>
      <c r="H1788" s="16" t="str">
        <f>IF(Orders[[#This Row],[Quantity]]&lt;101,"Low End",IF(Orders[[#This Row],[Quantity]]&lt;301,"Mid End","High End"))</f>
        <v>Low End</v>
      </c>
      <c r="I1788" s="17">
        <v>50.78</v>
      </c>
      <c r="J1788" s="17">
        <f>Orders[[#This Row],[Unit Price]]*Orders[[#This Row],[Quantity]]</f>
        <v>50.78</v>
      </c>
      <c r="K1788" s="45">
        <f>IF(Orders[[#This Row],[currency]]="NGN",Orders[[#This Row],[Sales price]]/$T$2,Orders[[#This Row],[Sales price]]/$T$3)</f>
        <v>3.449728260869565</v>
      </c>
      <c r="L1788" s="3" t="s">
        <v>50</v>
      </c>
      <c r="M1788" s="3" t="s">
        <v>96</v>
      </c>
      <c r="N1788" s="3" t="s">
        <v>86</v>
      </c>
      <c r="O1788" s="3" t="s">
        <v>87</v>
      </c>
      <c r="P1788" s="3" t="s">
        <v>10</v>
      </c>
      <c r="Q1788" s="3" t="s">
        <v>88</v>
      </c>
    </row>
    <row r="1789" spans="1:17" ht="15.75" customHeight="1" x14ac:dyDescent="0.45">
      <c r="A1789" s="15">
        <v>44383.534722222219</v>
      </c>
      <c r="B1789" s="3" t="s">
        <v>1003</v>
      </c>
      <c r="C1789" s="3" t="s">
        <v>67</v>
      </c>
      <c r="D1789" s="3" t="s">
        <v>267</v>
      </c>
      <c r="E1789" s="3" t="s">
        <v>268</v>
      </c>
      <c r="F1789" s="3" t="s">
        <v>48</v>
      </c>
      <c r="G1789" s="16">
        <v>1</v>
      </c>
      <c r="H1789" s="16" t="str">
        <f>IF(Orders[[#This Row],[Quantity]]&lt;101,"Low End",IF(Orders[[#This Row],[Quantity]]&lt;301,"Mid End","High End"))</f>
        <v>Low End</v>
      </c>
      <c r="I1789" s="17">
        <v>6010</v>
      </c>
      <c r="J1789" s="17">
        <f>Orders[[#This Row],[Unit Price]]*Orders[[#This Row],[Quantity]]</f>
        <v>6010</v>
      </c>
      <c r="K1789" s="45">
        <f>IF(Orders[[#This Row],[currency]]="NGN",Orders[[#This Row],[Sales price]]/$T$2,Orders[[#This Row],[Sales price]]/$T$3)</f>
        <v>14.950248756218905</v>
      </c>
      <c r="L1789" s="3" t="s">
        <v>50</v>
      </c>
      <c r="M1789" s="3" t="s">
        <v>269</v>
      </c>
      <c r="N1789" s="3" t="s">
        <v>52</v>
      </c>
      <c r="O1789" s="3" t="s">
        <v>53</v>
      </c>
      <c r="P1789" s="3" t="s">
        <v>13</v>
      </c>
      <c r="Q1789" s="3" t="s">
        <v>71</v>
      </c>
    </row>
    <row r="1790" spans="1:17" ht="15.75" customHeight="1" x14ac:dyDescent="0.45">
      <c r="A1790" s="15">
        <v>44383.534722222219</v>
      </c>
      <c r="B1790" s="3" t="s">
        <v>1003</v>
      </c>
      <c r="C1790" s="3" t="s">
        <v>67</v>
      </c>
      <c r="D1790" s="3" t="s">
        <v>267</v>
      </c>
      <c r="E1790" s="3" t="s">
        <v>268</v>
      </c>
      <c r="F1790" s="3" t="s">
        <v>48</v>
      </c>
      <c r="G1790" s="16">
        <v>2</v>
      </c>
      <c r="H1790" s="16" t="str">
        <f>IF(Orders[[#This Row],[Quantity]]&lt;101,"Low End",IF(Orders[[#This Row],[Quantity]]&lt;301,"Mid End","High End"))</f>
        <v>Low End</v>
      </c>
      <c r="I1790" s="17">
        <v>6000</v>
      </c>
      <c r="J1790" s="17">
        <f>Orders[[#This Row],[Unit Price]]*Orders[[#This Row],[Quantity]]</f>
        <v>12000</v>
      </c>
      <c r="K1790" s="45">
        <f>IF(Orders[[#This Row],[currency]]="NGN",Orders[[#This Row],[Sales price]]/$T$2,Orders[[#This Row],[Sales price]]/$T$3)</f>
        <v>29.850746268656717</v>
      </c>
      <c r="L1790" s="3" t="s">
        <v>50</v>
      </c>
      <c r="M1790" s="3" t="s">
        <v>269</v>
      </c>
      <c r="N1790" s="3" t="s">
        <v>52</v>
      </c>
      <c r="O1790" s="3" t="s">
        <v>53</v>
      </c>
      <c r="P1790" s="3" t="s">
        <v>13</v>
      </c>
      <c r="Q1790" s="3" t="s">
        <v>71</v>
      </c>
    </row>
    <row r="1791" spans="1:17" ht="15.75" customHeight="1" x14ac:dyDescent="0.45">
      <c r="A1791" s="15">
        <v>44383.534722222219</v>
      </c>
      <c r="B1791" s="3" t="s">
        <v>1003</v>
      </c>
      <c r="C1791" s="3" t="s">
        <v>67</v>
      </c>
      <c r="D1791" s="3" t="s">
        <v>267</v>
      </c>
      <c r="E1791" s="3" t="s">
        <v>268</v>
      </c>
      <c r="F1791" s="3" t="s">
        <v>48</v>
      </c>
      <c r="G1791" s="16">
        <v>1</v>
      </c>
      <c r="H1791" s="16" t="str">
        <f>IF(Orders[[#This Row],[Quantity]]&lt;101,"Low End",IF(Orders[[#This Row],[Quantity]]&lt;301,"Mid End","High End"))</f>
        <v>Low End</v>
      </c>
      <c r="I1791" s="17">
        <v>10100</v>
      </c>
      <c r="J1791" s="17">
        <f>Orders[[#This Row],[Unit Price]]*Orders[[#This Row],[Quantity]]</f>
        <v>10100</v>
      </c>
      <c r="K1791" s="45">
        <f>IF(Orders[[#This Row],[currency]]="NGN",Orders[[#This Row],[Sales price]]/$T$2,Orders[[#This Row],[Sales price]]/$T$3)</f>
        <v>25.124378109452735</v>
      </c>
      <c r="L1791" s="3" t="s">
        <v>50</v>
      </c>
      <c r="M1791" s="3" t="s">
        <v>269</v>
      </c>
      <c r="N1791" s="3" t="s">
        <v>52</v>
      </c>
      <c r="O1791" s="3" t="s">
        <v>53</v>
      </c>
      <c r="P1791" s="3" t="s">
        <v>13</v>
      </c>
      <c r="Q1791" s="3" t="s">
        <v>71</v>
      </c>
    </row>
    <row r="1792" spans="1:17" ht="15.75" customHeight="1" x14ac:dyDescent="0.45">
      <c r="A1792" s="15">
        <v>44383.534722222219</v>
      </c>
      <c r="B1792" s="3" t="s">
        <v>1003</v>
      </c>
      <c r="C1792" s="3" t="s">
        <v>67</v>
      </c>
      <c r="D1792" s="3" t="s">
        <v>267</v>
      </c>
      <c r="E1792" s="3" t="s">
        <v>268</v>
      </c>
      <c r="F1792" s="3" t="s">
        <v>48</v>
      </c>
      <c r="G1792" s="16">
        <v>1</v>
      </c>
      <c r="H1792" s="16" t="str">
        <f>IF(Orders[[#This Row],[Quantity]]&lt;101,"Low End",IF(Orders[[#This Row],[Quantity]]&lt;301,"Mid End","High End"))</f>
        <v>Low End</v>
      </c>
      <c r="I1792" s="17">
        <v>6010</v>
      </c>
      <c r="J1792" s="17">
        <f>Orders[[#This Row],[Unit Price]]*Orders[[#This Row],[Quantity]]</f>
        <v>6010</v>
      </c>
      <c r="K1792" s="45">
        <f>IF(Orders[[#This Row],[currency]]="NGN",Orders[[#This Row],[Sales price]]/$T$2,Orders[[#This Row],[Sales price]]/$T$3)</f>
        <v>14.950248756218905</v>
      </c>
      <c r="L1792" s="3" t="s">
        <v>50</v>
      </c>
      <c r="M1792" s="3" t="s">
        <v>269</v>
      </c>
      <c r="N1792" s="3" t="s">
        <v>52</v>
      </c>
      <c r="O1792" s="3" t="s">
        <v>53</v>
      </c>
      <c r="P1792" s="3" t="s">
        <v>13</v>
      </c>
      <c r="Q1792" s="3" t="s">
        <v>71</v>
      </c>
    </row>
    <row r="1793" spans="1:17" ht="15.75" customHeight="1" x14ac:dyDescent="0.45">
      <c r="A1793" s="15">
        <v>44383.534722222219</v>
      </c>
      <c r="B1793" s="3" t="s">
        <v>1003</v>
      </c>
      <c r="C1793" s="3" t="s">
        <v>67</v>
      </c>
      <c r="D1793" s="3" t="s">
        <v>267</v>
      </c>
      <c r="E1793" s="3" t="s">
        <v>268</v>
      </c>
      <c r="F1793" s="3" t="s">
        <v>48</v>
      </c>
      <c r="G1793" s="16">
        <v>1</v>
      </c>
      <c r="H1793" s="16" t="str">
        <f>IF(Orders[[#This Row],[Quantity]]&lt;101,"Low End",IF(Orders[[#This Row],[Quantity]]&lt;301,"Mid End","High End"))</f>
        <v>Low End</v>
      </c>
      <c r="I1793" s="17">
        <v>6270</v>
      </c>
      <c r="J1793" s="17">
        <f>Orders[[#This Row],[Unit Price]]*Orders[[#This Row],[Quantity]]</f>
        <v>6270</v>
      </c>
      <c r="K1793" s="45">
        <f>IF(Orders[[#This Row],[currency]]="NGN",Orders[[#This Row],[Sales price]]/$T$2,Orders[[#This Row],[Sales price]]/$T$3)</f>
        <v>15.597014925373134</v>
      </c>
      <c r="L1793" s="3" t="s">
        <v>50</v>
      </c>
      <c r="M1793" s="3" t="s">
        <v>269</v>
      </c>
      <c r="N1793" s="3" t="s">
        <v>52</v>
      </c>
      <c r="O1793" s="3" t="s">
        <v>53</v>
      </c>
      <c r="P1793" s="3" t="s">
        <v>13</v>
      </c>
      <c r="Q1793" s="3" t="s">
        <v>71</v>
      </c>
    </row>
    <row r="1794" spans="1:17" ht="15.75" customHeight="1" x14ac:dyDescent="0.45">
      <c r="A1794" s="15">
        <v>44383.534722222219</v>
      </c>
      <c r="B1794" s="3" t="s">
        <v>1003</v>
      </c>
      <c r="C1794" s="3" t="s">
        <v>67</v>
      </c>
      <c r="D1794" s="3" t="s">
        <v>267</v>
      </c>
      <c r="E1794" s="3" t="s">
        <v>268</v>
      </c>
      <c r="F1794" s="3" t="s">
        <v>48</v>
      </c>
      <c r="G1794" s="16">
        <v>1</v>
      </c>
      <c r="H1794" s="16" t="str">
        <f>IF(Orders[[#This Row],[Quantity]]&lt;101,"Low End",IF(Orders[[#This Row],[Quantity]]&lt;301,"Mid End","High End"))</f>
        <v>Low End</v>
      </c>
      <c r="I1794" s="17">
        <v>6270</v>
      </c>
      <c r="J1794" s="17">
        <f>Orders[[#This Row],[Unit Price]]*Orders[[#This Row],[Quantity]]</f>
        <v>6270</v>
      </c>
      <c r="K1794" s="45">
        <f>IF(Orders[[#This Row],[currency]]="NGN",Orders[[#This Row],[Sales price]]/$T$2,Orders[[#This Row],[Sales price]]/$T$3)</f>
        <v>15.597014925373134</v>
      </c>
      <c r="L1794" s="3" t="s">
        <v>50</v>
      </c>
      <c r="M1794" s="3" t="s">
        <v>269</v>
      </c>
      <c r="N1794" s="3" t="s">
        <v>52</v>
      </c>
      <c r="O1794" s="3" t="s">
        <v>53</v>
      </c>
      <c r="P1794" s="3" t="s">
        <v>13</v>
      </c>
      <c r="Q1794" s="3" t="s">
        <v>71</v>
      </c>
    </row>
    <row r="1795" spans="1:17" ht="15.75" customHeight="1" x14ac:dyDescent="0.45">
      <c r="A1795" s="15">
        <v>44383.534722222219</v>
      </c>
      <c r="B1795" s="3" t="s">
        <v>1003</v>
      </c>
      <c r="C1795" s="3" t="s">
        <v>67</v>
      </c>
      <c r="D1795" s="3" t="s">
        <v>267</v>
      </c>
      <c r="E1795" s="3" t="s">
        <v>268</v>
      </c>
      <c r="F1795" s="3" t="s">
        <v>48</v>
      </c>
      <c r="G1795" s="16">
        <v>1</v>
      </c>
      <c r="H1795" s="16" t="str">
        <f>IF(Orders[[#This Row],[Quantity]]&lt;101,"Low End",IF(Orders[[#This Row],[Quantity]]&lt;301,"Mid End","High End"))</f>
        <v>Low End</v>
      </c>
      <c r="I1795" s="17">
        <v>8190</v>
      </c>
      <c r="J1795" s="17">
        <f>Orders[[#This Row],[Unit Price]]*Orders[[#This Row],[Quantity]]</f>
        <v>8190</v>
      </c>
      <c r="K1795" s="45">
        <f>IF(Orders[[#This Row],[currency]]="NGN",Orders[[#This Row],[Sales price]]/$T$2,Orders[[#This Row],[Sales price]]/$T$3)</f>
        <v>20.373134328358208</v>
      </c>
      <c r="L1795" s="3" t="s">
        <v>50</v>
      </c>
      <c r="M1795" s="3" t="s">
        <v>269</v>
      </c>
      <c r="N1795" s="3" t="s">
        <v>52</v>
      </c>
      <c r="O1795" s="3" t="s">
        <v>53</v>
      </c>
      <c r="P1795" s="3" t="s">
        <v>13</v>
      </c>
      <c r="Q1795" s="3" t="s">
        <v>71</v>
      </c>
    </row>
    <row r="1796" spans="1:17" ht="15.75" customHeight="1" x14ac:dyDescent="0.45">
      <c r="A1796" s="15">
        <v>44383.534722222219</v>
      </c>
      <c r="B1796" s="3" t="s">
        <v>1003</v>
      </c>
      <c r="C1796" s="3" t="s">
        <v>67</v>
      </c>
      <c r="D1796" s="3" t="s">
        <v>267</v>
      </c>
      <c r="E1796" s="3" t="s">
        <v>268</v>
      </c>
      <c r="F1796" s="3" t="s">
        <v>48</v>
      </c>
      <c r="G1796" s="16">
        <v>1</v>
      </c>
      <c r="H1796" s="16" t="str">
        <f>IF(Orders[[#This Row],[Quantity]]&lt;101,"Low End",IF(Orders[[#This Row],[Quantity]]&lt;301,"Mid End","High End"))</f>
        <v>Low End</v>
      </c>
      <c r="I1796" s="17">
        <v>6010</v>
      </c>
      <c r="J1796" s="17">
        <f>Orders[[#This Row],[Unit Price]]*Orders[[#This Row],[Quantity]]</f>
        <v>6010</v>
      </c>
      <c r="K1796" s="45">
        <f>IF(Orders[[#This Row],[currency]]="NGN",Orders[[#This Row],[Sales price]]/$T$2,Orders[[#This Row],[Sales price]]/$T$3)</f>
        <v>14.950248756218905</v>
      </c>
      <c r="L1796" s="3" t="s">
        <v>50</v>
      </c>
      <c r="M1796" s="3" t="s">
        <v>269</v>
      </c>
      <c r="N1796" s="3" t="s">
        <v>52</v>
      </c>
      <c r="O1796" s="3" t="s">
        <v>53</v>
      </c>
      <c r="P1796" s="3" t="s">
        <v>13</v>
      </c>
      <c r="Q1796" s="3" t="s">
        <v>71</v>
      </c>
    </row>
    <row r="1797" spans="1:17" ht="15.75" customHeight="1" x14ac:dyDescent="0.45">
      <c r="A1797" s="15">
        <v>44383.540277777778</v>
      </c>
      <c r="B1797" s="3" t="s">
        <v>1004</v>
      </c>
      <c r="C1797" s="3" t="s">
        <v>67</v>
      </c>
      <c r="D1797" s="3" t="s">
        <v>46</v>
      </c>
      <c r="E1797" s="3" t="s">
        <v>47</v>
      </c>
      <c r="F1797" s="3" t="s">
        <v>48</v>
      </c>
      <c r="G1797" s="16">
        <v>1</v>
      </c>
      <c r="H1797" s="16" t="str">
        <f>IF(Orders[[#This Row],[Quantity]]&lt;101,"Low End",IF(Orders[[#This Row],[Quantity]]&lt;301,"Mid End","High End"))</f>
        <v>Low End</v>
      </c>
      <c r="I1797" s="17">
        <v>3200</v>
      </c>
      <c r="J1797" s="17">
        <f>Orders[[#This Row],[Unit Price]]*Orders[[#This Row],[Quantity]]</f>
        <v>3200</v>
      </c>
      <c r="K1797" s="45">
        <f>IF(Orders[[#This Row],[currency]]="NGN",Orders[[#This Row],[Sales price]]/$T$2,Orders[[#This Row],[Sales price]]/$T$3)</f>
        <v>7.9601990049751246</v>
      </c>
      <c r="L1797" s="3" t="s">
        <v>50</v>
      </c>
      <c r="M1797" s="3" t="s">
        <v>292</v>
      </c>
      <c r="N1797" s="3" t="s">
        <v>52</v>
      </c>
      <c r="O1797" s="3" t="s">
        <v>53</v>
      </c>
      <c r="P1797" s="3" t="s">
        <v>13</v>
      </c>
      <c r="Q1797" s="3" t="s">
        <v>88</v>
      </c>
    </row>
    <row r="1798" spans="1:17" ht="15.75" customHeight="1" x14ac:dyDescent="0.45">
      <c r="A1798" s="15">
        <v>44383.540277777778</v>
      </c>
      <c r="B1798" s="3" t="s">
        <v>1004</v>
      </c>
      <c r="C1798" s="3" t="s">
        <v>67</v>
      </c>
      <c r="D1798" s="3" t="s">
        <v>139</v>
      </c>
      <c r="E1798" s="3" t="s">
        <v>140</v>
      </c>
      <c r="F1798" s="3" t="s">
        <v>141</v>
      </c>
      <c r="G1798" s="16">
        <v>1</v>
      </c>
      <c r="H1798" s="16" t="str">
        <f>IF(Orders[[#This Row],[Quantity]]&lt;101,"Low End",IF(Orders[[#This Row],[Quantity]]&lt;301,"Mid End","High End"))</f>
        <v>Low End</v>
      </c>
      <c r="I1798" s="17">
        <v>4660</v>
      </c>
      <c r="J1798" s="17">
        <f>Orders[[#This Row],[Unit Price]]*Orders[[#This Row],[Quantity]]</f>
        <v>4660</v>
      </c>
      <c r="K1798" s="45">
        <f>IF(Orders[[#This Row],[currency]]="NGN",Orders[[#This Row],[Sales price]]/$T$2,Orders[[#This Row],[Sales price]]/$T$3)</f>
        <v>11.592039800995025</v>
      </c>
      <c r="L1798" s="3" t="s">
        <v>50</v>
      </c>
      <c r="M1798" s="3" t="s">
        <v>292</v>
      </c>
      <c r="N1798" s="3" t="s">
        <v>52</v>
      </c>
      <c r="O1798" s="3" t="s">
        <v>53</v>
      </c>
      <c r="P1798" s="3" t="s">
        <v>13</v>
      </c>
      <c r="Q1798" s="3" t="s">
        <v>88</v>
      </c>
    </row>
    <row r="1799" spans="1:17" ht="15.75" customHeight="1" x14ac:dyDescent="0.45">
      <c r="A1799" s="15">
        <v>44383.540277777778</v>
      </c>
      <c r="B1799" s="3" t="s">
        <v>1004</v>
      </c>
      <c r="C1799" s="3" t="s">
        <v>67</v>
      </c>
      <c r="D1799" s="3" t="s">
        <v>139</v>
      </c>
      <c r="E1799" s="3" t="s">
        <v>299</v>
      </c>
      <c r="F1799" s="3" t="s">
        <v>141</v>
      </c>
      <c r="G1799" s="16">
        <v>1</v>
      </c>
      <c r="H1799" s="16" t="str">
        <f>IF(Orders[[#This Row],[Quantity]]&lt;101,"Low End",IF(Orders[[#This Row],[Quantity]]&lt;301,"Mid End","High End"))</f>
        <v>Low End</v>
      </c>
      <c r="I1799" s="17">
        <v>7430</v>
      </c>
      <c r="J1799" s="17">
        <f>Orders[[#This Row],[Unit Price]]*Orders[[#This Row],[Quantity]]</f>
        <v>7430</v>
      </c>
      <c r="K1799" s="45">
        <f>IF(Orders[[#This Row],[currency]]="NGN",Orders[[#This Row],[Sales price]]/$T$2,Orders[[#This Row],[Sales price]]/$T$3)</f>
        <v>18.482587064676618</v>
      </c>
      <c r="L1799" s="3" t="s">
        <v>50</v>
      </c>
      <c r="M1799" s="3" t="s">
        <v>292</v>
      </c>
      <c r="N1799" s="3" t="s">
        <v>52</v>
      </c>
      <c r="O1799" s="3" t="s">
        <v>53</v>
      </c>
      <c r="P1799" s="3" t="s">
        <v>13</v>
      </c>
      <c r="Q1799" s="3" t="s">
        <v>88</v>
      </c>
    </row>
    <row r="1800" spans="1:17" ht="15.75" customHeight="1" x14ac:dyDescent="0.45">
      <c r="A1800" s="15">
        <v>44383.540277777778</v>
      </c>
      <c r="B1800" s="3" t="s">
        <v>1004</v>
      </c>
      <c r="C1800" s="3" t="s">
        <v>67</v>
      </c>
      <c r="D1800" s="3" t="s">
        <v>126</v>
      </c>
      <c r="E1800" s="3" t="s">
        <v>189</v>
      </c>
      <c r="F1800" s="3" t="s">
        <v>83</v>
      </c>
      <c r="G1800" s="16">
        <v>1</v>
      </c>
      <c r="H1800" s="16" t="str">
        <f>IF(Orders[[#This Row],[Quantity]]&lt;101,"Low End",IF(Orders[[#This Row],[Quantity]]&lt;301,"Mid End","High End"))</f>
        <v>Low End</v>
      </c>
      <c r="I1800" s="17">
        <v>4200</v>
      </c>
      <c r="J1800" s="17">
        <f>Orders[[#This Row],[Unit Price]]*Orders[[#This Row],[Quantity]]</f>
        <v>4200</v>
      </c>
      <c r="K1800" s="45">
        <f>IF(Orders[[#This Row],[currency]]="NGN",Orders[[#This Row],[Sales price]]/$T$2,Orders[[#This Row],[Sales price]]/$T$3)</f>
        <v>10.447761194029852</v>
      </c>
      <c r="L1800" s="3" t="s">
        <v>50</v>
      </c>
      <c r="M1800" s="3" t="s">
        <v>292</v>
      </c>
      <c r="N1800" s="3" t="s">
        <v>52</v>
      </c>
      <c r="O1800" s="3" t="s">
        <v>53</v>
      </c>
      <c r="P1800" s="3" t="s">
        <v>13</v>
      </c>
      <c r="Q1800" s="3" t="s">
        <v>88</v>
      </c>
    </row>
    <row r="1801" spans="1:17" ht="15.75" customHeight="1" x14ac:dyDescent="0.45">
      <c r="A1801" s="15">
        <v>44383.541666666664</v>
      </c>
      <c r="B1801" s="3" t="s">
        <v>1005</v>
      </c>
      <c r="C1801" s="3" t="s">
        <v>67</v>
      </c>
      <c r="D1801" s="3" t="s">
        <v>46</v>
      </c>
      <c r="E1801" s="3" t="s">
        <v>47</v>
      </c>
      <c r="F1801" s="3" t="s">
        <v>48</v>
      </c>
      <c r="G1801" s="16">
        <v>1</v>
      </c>
      <c r="H1801" s="16" t="str">
        <f>IF(Orders[[#This Row],[Quantity]]&lt;101,"Low End",IF(Orders[[#This Row],[Quantity]]&lt;301,"Mid End","High End"))</f>
        <v>Low End</v>
      </c>
      <c r="I1801" s="17">
        <v>3200</v>
      </c>
      <c r="J1801" s="17">
        <f>Orders[[#This Row],[Unit Price]]*Orders[[#This Row],[Quantity]]</f>
        <v>3200</v>
      </c>
      <c r="K1801" s="45">
        <f>IF(Orders[[#This Row],[currency]]="NGN",Orders[[#This Row],[Sales price]]/$T$2,Orders[[#This Row],[Sales price]]/$T$3)</f>
        <v>7.9601990049751246</v>
      </c>
      <c r="L1801" s="3" t="s">
        <v>50</v>
      </c>
      <c r="M1801" s="3" t="s">
        <v>94</v>
      </c>
      <c r="N1801" s="3" t="s">
        <v>52</v>
      </c>
      <c r="O1801" s="3" t="s">
        <v>53</v>
      </c>
      <c r="P1801" s="3" t="s">
        <v>13</v>
      </c>
      <c r="Q1801" s="3" t="s">
        <v>54</v>
      </c>
    </row>
    <row r="1802" spans="1:17" ht="15.75" customHeight="1" x14ac:dyDescent="0.45">
      <c r="A1802" s="15">
        <v>44383.541666666664</v>
      </c>
      <c r="B1802" s="3" t="s">
        <v>1005</v>
      </c>
      <c r="C1802" s="3" t="s">
        <v>67</v>
      </c>
      <c r="D1802" s="3" t="s">
        <v>92</v>
      </c>
      <c r="E1802" s="3" t="s">
        <v>107</v>
      </c>
      <c r="F1802" s="3" t="s">
        <v>83</v>
      </c>
      <c r="G1802" s="16">
        <v>1</v>
      </c>
      <c r="H1802" s="16" t="str">
        <f>IF(Orders[[#This Row],[Quantity]]&lt;101,"Low End",IF(Orders[[#This Row],[Quantity]]&lt;301,"Mid End","High End"))</f>
        <v>Low End</v>
      </c>
      <c r="I1802" s="17">
        <v>2600</v>
      </c>
      <c r="J1802" s="17">
        <f>Orders[[#This Row],[Unit Price]]*Orders[[#This Row],[Quantity]]</f>
        <v>2600</v>
      </c>
      <c r="K1802" s="45">
        <f>IF(Orders[[#This Row],[currency]]="NGN",Orders[[#This Row],[Sales price]]/$T$2,Orders[[#This Row],[Sales price]]/$T$3)</f>
        <v>6.4676616915422889</v>
      </c>
      <c r="L1802" s="3" t="s">
        <v>50</v>
      </c>
      <c r="M1802" s="3" t="s">
        <v>94</v>
      </c>
      <c r="N1802" s="3" t="s">
        <v>52</v>
      </c>
      <c r="O1802" s="3" t="s">
        <v>53</v>
      </c>
      <c r="P1802" s="3" t="s">
        <v>13</v>
      </c>
      <c r="Q1802" s="3" t="s">
        <v>54</v>
      </c>
    </row>
    <row r="1803" spans="1:17" ht="15.75" customHeight="1" x14ac:dyDescent="0.45">
      <c r="A1803" s="15">
        <v>44383.543055555558</v>
      </c>
      <c r="B1803" s="3" t="s">
        <v>994</v>
      </c>
      <c r="C1803" s="3" t="s">
        <v>67</v>
      </c>
      <c r="D1803" s="3" t="s">
        <v>62</v>
      </c>
      <c r="E1803" s="3" t="s">
        <v>63</v>
      </c>
      <c r="F1803" s="3" t="s">
        <v>64</v>
      </c>
      <c r="G1803" s="16">
        <v>1</v>
      </c>
      <c r="H1803" s="16" t="str">
        <f>IF(Orders[[#This Row],[Quantity]]&lt;101,"Low End",IF(Orders[[#This Row],[Quantity]]&lt;301,"Mid End","High End"))</f>
        <v>Low End</v>
      </c>
      <c r="I1803" s="17">
        <v>2400</v>
      </c>
      <c r="J1803" s="17">
        <f>Orders[[#This Row],[Unit Price]]*Orders[[#This Row],[Quantity]]</f>
        <v>2400</v>
      </c>
      <c r="K1803" s="45">
        <f>IF(Orders[[#This Row],[currency]]="NGN",Orders[[#This Row],[Sales price]]/$T$2,Orders[[#This Row],[Sales price]]/$T$3)</f>
        <v>5.9701492537313436</v>
      </c>
      <c r="L1803" s="3" t="s">
        <v>50</v>
      </c>
      <c r="M1803" s="3" t="s">
        <v>90</v>
      </c>
      <c r="N1803" s="3" t="s">
        <v>52</v>
      </c>
      <c r="O1803" s="3" t="s">
        <v>53</v>
      </c>
      <c r="P1803" s="3" t="s">
        <v>13</v>
      </c>
      <c r="Q1803" s="3" t="s">
        <v>54</v>
      </c>
    </row>
    <row r="1804" spans="1:17" ht="15.75" customHeight="1" x14ac:dyDescent="0.45">
      <c r="A1804" s="15">
        <v>44383.543055555558</v>
      </c>
      <c r="B1804" s="3" t="s">
        <v>994</v>
      </c>
      <c r="C1804" s="3" t="s">
        <v>67</v>
      </c>
      <c r="D1804" s="3" t="s">
        <v>62</v>
      </c>
      <c r="E1804" s="3" t="s">
        <v>63</v>
      </c>
      <c r="F1804" s="3" t="s">
        <v>64</v>
      </c>
      <c r="G1804" s="16">
        <v>1</v>
      </c>
      <c r="H1804" s="16" t="str">
        <f>IF(Orders[[#This Row],[Quantity]]&lt;101,"Low End",IF(Orders[[#This Row],[Quantity]]&lt;301,"Mid End","High End"))</f>
        <v>Low End</v>
      </c>
      <c r="I1804" s="17">
        <v>2800</v>
      </c>
      <c r="J1804" s="17">
        <f>Orders[[#This Row],[Unit Price]]*Orders[[#This Row],[Quantity]]</f>
        <v>2800</v>
      </c>
      <c r="K1804" s="45">
        <f>IF(Orders[[#This Row],[currency]]="NGN",Orders[[#This Row],[Sales price]]/$T$2,Orders[[#This Row],[Sales price]]/$T$3)</f>
        <v>6.9651741293532341</v>
      </c>
      <c r="L1804" s="3" t="s">
        <v>50</v>
      </c>
      <c r="M1804" s="3" t="s">
        <v>90</v>
      </c>
      <c r="N1804" s="3" t="s">
        <v>52</v>
      </c>
      <c r="O1804" s="3" t="s">
        <v>53</v>
      </c>
      <c r="P1804" s="3" t="s">
        <v>13</v>
      </c>
      <c r="Q1804" s="3" t="s">
        <v>54</v>
      </c>
    </row>
    <row r="1805" spans="1:17" ht="15.75" customHeight="1" x14ac:dyDescent="0.45">
      <c r="A1805" s="15">
        <v>44383.545138888891</v>
      </c>
      <c r="B1805" s="3" t="s">
        <v>1006</v>
      </c>
      <c r="C1805" s="3" t="s">
        <v>67</v>
      </c>
      <c r="D1805" s="3" t="s">
        <v>81</v>
      </c>
      <c r="E1805" s="3" t="s">
        <v>99</v>
      </c>
      <c r="F1805" s="3" t="s">
        <v>64</v>
      </c>
      <c r="G1805" s="16">
        <v>2</v>
      </c>
      <c r="H1805" s="16" t="str">
        <f>IF(Orders[[#This Row],[Quantity]]&lt;101,"Low End",IF(Orders[[#This Row],[Quantity]]&lt;301,"Mid End","High End"))</f>
        <v>Low End</v>
      </c>
      <c r="I1805" s="17">
        <v>38.18</v>
      </c>
      <c r="J1805" s="17">
        <f>Orders[[#This Row],[Unit Price]]*Orders[[#This Row],[Quantity]]</f>
        <v>76.36</v>
      </c>
      <c r="K1805" s="45">
        <f>IF(Orders[[#This Row],[currency]]="NGN",Orders[[#This Row],[Sales price]]/$T$2,Orders[[#This Row],[Sales price]]/$T$3)</f>
        <v>5.1875</v>
      </c>
      <c r="L1805" s="3" t="s">
        <v>58</v>
      </c>
      <c r="M1805" s="3" t="s">
        <v>96</v>
      </c>
      <c r="N1805" s="3" t="s">
        <v>86</v>
      </c>
      <c r="O1805" s="3" t="s">
        <v>87</v>
      </c>
      <c r="P1805" s="3" t="s">
        <v>10</v>
      </c>
      <c r="Q1805" s="3" t="s">
        <v>54</v>
      </c>
    </row>
    <row r="1806" spans="1:17" ht="15.75" customHeight="1" x14ac:dyDescent="0.45">
      <c r="A1806" s="15">
        <v>44383.545138888891</v>
      </c>
      <c r="B1806" s="3" t="s">
        <v>1006</v>
      </c>
      <c r="C1806" s="3" t="s">
        <v>67</v>
      </c>
      <c r="D1806" s="3" t="s">
        <v>81</v>
      </c>
      <c r="E1806" s="3" t="s">
        <v>99</v>
      </c>
      <c r="F1806" s="3" t="s">
        <v>64</v>
      </c>
      <c r="G1806" s="16">
        <v>2</v>
      </c>
      <c r="H1806" s="16" t="str">
        <f>IF(Orders[[#This Row],[Quantity]]&lt;101,"Low End",IF(Orders[[#This Row],[Quantity]]&lt;301,"Mid End","High End"))</f>
        <v>Low End</v>
      </c>
      <c r="I1806" s="17">
        <v>38.18</v>
      </c>
      <c r="J1806" s="17">
        <f>Orders[[#This Row],[Unit Price]]*Orders[[#This Row],[Quantity]]</f>
        <v>76.36</v>
      </c>
      <c r="K1806" s="45">
        <f>IF(Orders[[#This Row],[currency]]="NGN",Orders[[#This Row],[Sales price]]/$T$2,Orders[[#This Row],[Sales price]]/$T$3)</f>
        <v>5.1875</v>
      </c>
      <c r="L1806" s="3" t="s">
        <v>58</v>
      </c>
      <c r="M1806" s="3" t="s">
        <v>96</v>
      </c>
      <c r="N1806" s="3" t="s">
        <v>86</v>
      </c>
      <c r="O1806" s="3" t="s">
        <v>87</v>
      </c>
      <c r="P1806" s="3" t="s">
        <v>10</v>
      </c>
      <c r="Q1806" s="3" t="s">
        <v>54</v>
      </c>
    </row>
    <row r="1807" spans="1:17" ht="15.75" customHeight="1" x14ac:dyDescent="0.45">
      <c r="A1807" s="15">
        <v>44383.545138888891</v>
      </c>
      <c r="B1807" s="3" t="s">
        <v>1006</v>
      </c>
      <c r="C1807" s="3" t="s">
        <v>67</v>
      </c>
      <c r="D1807" s="3" t="s">
        <v>81</v>
      </c>
      <c r="E1807" s="3" t="s">
        <v>97</v>
      </c>
      <c r="F1807" s="3" t="s">
        <v>83</v>
      </c>
      <c r="G1807" s="16">
        <v>2</v>
      </c>
      <c r="H1807" s="16" t="str">
        <f>IF(Orders[[#This Row],[Quantity]]&lt;101,"Low End",IF(Orders[[#This Row],[Quantity]]&lt;301,"Mid End","High End"))</f>
        <v>Low End</v>
      </c>
      <c r="I1807" s="17">
        <v>51.2</v>
      </c>
      <c r="J1807" s="17">
        <f>Orders[[#This Row],[Unit Price]]*Orders[[#This Row],[Quantity]]</f>
        <v>102.4</v>
      </c>
      <c r="K1807" s="45">
        <f>IF(Orders[[#This Row],[currency]]="NGN",Orders[[#This Row],[Sales price]]/$T$2,Orders[[#This Row],[Sales price]]/$T$3)</f>
        <v>6.9565217391304346</v>
      </c>
      <c r="L1807" s="3" t="s">
        <v>58</v>
      </c>
      <c r="M1807" s="3" t="s">
        <v>96</v>
      </c>
      <c r="N1807" s="3" t="s">
        <v>86</v>
      </c>
      <c r="O1807" s="3" t="s">
        <v>87</v>
      </c>
      <c r="P1807" s="3" t="s">
        <v>10</v>
      </c>
      <c r="Q1807" s="3" t="s">
        <v>54</v>
      </c>
    </row>
    <row r="1808" spans="1:17" ht="15.75" customHeight="1" x14ac:dyDescent="0.45">
      <c r="A1808" s="15">
        <v>44383.548611111109</v>
      </c>
      <c r="B1808" s="3" t="s">
        <v>1007</v>
      </c>
      <c r="C1808" s="3" t="s">
        <v>67</v>
      </c>
      <c r="D1808" s="3" t="s">
        <v>62</v>
      </c>
      <c r="E1808" s="3" t="s">
        <v>134</v>
      </c>
      <c r="F1808" s="3" t="s">
        <v>64</v>
      </c>
      <c r="G1808" s="16">
        <v>1</v>
      </c>
      <c r="H1808" s="16" t="str">
        <f>IF(Orders[[#This Row],[Quantity]]&lt;101,"Low End",IF(Orders[[#This Row],[Quantity]]&lt;301,"Mid End","High End"))</f>
        <v>Low End</v>
      </c>
      <c r="I1808" s="17">
        <v>3700</v>
      </c>
      <c r="J1808" s="17">
        <f>Orders[[#This Row],[Unit Price]]*Orders[[#This Row],[Quantity]]</f>
        <v>3700</v>
      </c>
      <c r="K1808" s="45">
        <f>IF(Orders[[#This Row],[currency]]="NGN",Orders[[#This Row],[Sales price]]/$T$2,Orders[[#This Row],[Sales price]]/$T$3)</f>
        <v>9.2039800995024876</v>
      </c>
      <c r="L1808" s="3" t="s">
        <v>50</v>
      </c>
      <c r="M1808" s="3" t="s">
        <v>249</v>
      </c>
      <c r="N1808" s="3" t="s">
        <v>52</v>
      </c>
      <c r="O1808" s="3" t="s">
        <v>53</v>
      </c>
      <c r="P1808" s="3" t="s">
        <v>13</v>
      </c>
      <c r="Q1808" s="3" t="s">
        <v>54</v>
      </c>
    </row>
    <row r="1809" spans="1:17" ht="15.75" customHeight="1" x14ac:dyDescent="0.45">
      <c r="A1809" s="15">
        <v>44383.548611111109</v>
      </c>
      <c r="B1809" s="3" t="s">
        <v>1008</v>
      </c>
      <c r="C1809" s="3" t="s">
        <v>67</v>
      </c>
      <c r="D1809" s="3" t="s">
        <v>81</v>
      </c>
      <c r="E1809" s="3" t="s">
        <v>97</v>
      </c>
      <c r="F1809" s="3" t="s">
        <v>83</v>
      </c>
      <c r="G1809" s="16">
        <v>1</v>
      </c>
      <c r="H1809" s="16" t="str">
        <f>IF(Orders[[#This Row],[Quantity]]&lt;101,"Low End",IF(Orders[[#This Row],[Quantity]]&lt;301,"Mid End","High End"))</f>
        <v>Low End</v>
      </c>
      <c r="I1809" s="17">
        <v>51.2</v>
      </c>
      <c r="J1809" s="17">
        <f>Orders[[#This Row],[Unit Price]]*Orders[[#This Row],[Quantity]]</f>
        <v>51.2</v>
      </c>
      <c r="K1809" s="45">
        <f>IF(Orders[[#This Row],[currency]]="NGN",Orders[[#This Row],[Sales price]]/$T$2,Orders[[#This Row],[Sales price]]/$T$3)</f>
        <v>3.4782608695652173</v>
      </c>
      <c r="L1809" s="3" t="s">
        <v>50</v>
      </c>
      <c r="M1809" s="3" t="s">
        <v>96</v>
      </c>
      <c r="N1809" s="3" t="s">
        <v>86</v>
      </c>
      <c r="O1809" s="3" t="s">
        <v>87</v>
      </c>
      <c r="P1809" s="3" t="s">
        <v>10</v>
      </c>
      <c r="Q1809" s="3" t="s">
        <v>54</v>
      </c>
    </row>
    <row r="1810" spans="1:17" ht="15.75" customHeight="1" x14ac:dyDescent="0.45">
      <c r="A1810" s="15">
        <v>44383.548611111109</v>
      </c>
      <c r="B1810" s="3" t="s">
        <v>1008</v>
      </c>
      <c r="C1810" s="3" t="s">
        <v>67</v>
      </c>
      <c r="D1810" s="3" t="s">
        <v>81</v>
      </c>
      <c r="E1810" s="3" t="s">
        <v>150</v>
      </c>
      <c r="F1810" s="3" t="s">
        <v>83</v>
      </c>
      <c r="G1810" s="16">
        <v>1</v>
      </c>
      <c r="H1810" s="16" t="str">
        <f>IF(Orders[[#This Row],[Quantity]]&lt;101,"Low End",IF(Orders[[#This Row],[Quantity]]&lt;301,"Mid End","High End"))</f>
        <v>Low End</v>
      </c>
      <c r="I1810" s="17">
        <v>47.4</v>
      </c>
      <c r="J1810" s="17">
        <f>Orders[[#This Row],[Unit Price]]*Orders[[#This Row],[Quantity]]</f>
        <v>47.4</v>
      </c>
      <c r="K1810" s="45">
        <f>IF(Orders[[#This Row],[currency]]="NGN",Orders[[#This Row],[Sales price]]/$T$2,Orders[[#This Row],[Sales price]]/$T$3)</f>
        <v>3.2201086956521738</v>
      </c>
      <c r="L1810" s="3" t="s">
        <v>50</v>
      </c>
      <c r="M1810" s="3" t="s">
        <v>96</v>
      </c>
      <c r="N1810" s="3" t="s">
        <v>86</v>
      </c>
      <c r="O1810" s="3" t="s">
        <v>87</v>
      </c>
      <c r="P1810" s="3" t="s">
        <v>10</v>
      </c>
      <c r="Q1810" s="3" t="s">
        <v>54</v>
      </c>
    </row>
    <row r="1811" spans="1:17" ht="15.75" customHeight="1" x14ac:dyDescent="0.45">
      <c r="A1811" s="15">
        <v>44383.548611111109</v>
      </c>
      <c r="B1811" s="3" t="s">
        <v>1008</v>
      </c>
      <c r="C1811" s="3" t="s">
        <v>67</v>
      </c>
      <c r="D1811" s="3" t="s">
        <v>81</v>
      </c>
      <c r="E1811" s="3" t="s">
        <v>105</v>
      </c>
      <c r="F1811" s="3" t="s">
        <v>83</v>
      </c>
      <c r="G1811" s="16">
        <v>2</v>
      </c>
      <c r="H1811" s="16" t="str">
        <f>IF(Orders[[#This Row],[Quantity]]&lt;101,"Low End",IF(Orders[[#This Row],[Quantity]]&lt;301,"Mid End","High End"))</f>
        <v>Low End</v>
      </c>
      <c r="I1811" s="17">
        <v>47.47</v>
      </c>
      <c r="J1811" s="17">
        <f>Orders[[#This Row],[Unit Price]]*Orders[[#This Row],[Quantity]]</f>
        <v>94.94</v>
      </c>
      <c r="K1811" s="45">
        <f>IF(Orders[[#This Row],[currency]]="NGN",Orders[[#This Row],[Sales price]]/$T$2,Orders[[#This Row],[Sales price]]/$T$3)</f>
        <v>6.4497282608695645</v>
      </c>
      <c r="L1811" s="3" t="s">
        <v>50</v>
      </c>
      <c r="M1811" s="3" t="s">
        <v>96</v>
      </c>
      <c r="N1811" s="3" t="s">
        <v>86</v>
      </c>
      <c r="O1811" s="3" t="s">
        <v>87</v>
      </c>
      <c r="P1811" s="3" t="s">
        <v>10</v>
      </c>
      <c r="Q1811" s="3" t="s">
        <v>54</v>
      </c>
    </row>
    <row r="1812" spans="1:17" ht="15.75" customHeight="1" x14ac:dyDescent="0.45">
      <c r="A1812" s="15">
        <v>44383.55</v>
      </c>
      <c r="B1812" s="3" t="s">
        <v>1004</v>
      </c>
      <c r="C1812" s="3" t="s">
        <v>67</v>
      </c>
      <c r="D1812" s="3" t="s">
        <v>92</v>
      </c>
      <c r="E1812" s="3" t="s">
        <v>107</v>
      </c>
      <c r="F1812" s="3" t="s">
        <v>83</v>
      </c>
      <c r="G1812" s="16">
        <v>2</v>
      </c>
      <c r="H1812" s="16" t="str">
        <f>IF(Orders[[#This Row],[Quantity]]&lt;101,"Low End",IF(Orders[[#This Row],[Quantity]]&lt;301,"Mid End","High End"))</f>
        <v>Low End</v>
      </c>
      <c r="I1812" s="17">
        <v>2600</v>
      </c>
      <c r="J1812" s="17">
        <f>Orders[[#This Row],[Unit Price]]*Orders[[#This Row],[Quantity]]</f>
        <v>5200</v>
      </c>
      <c r="K1812" s="45">
        <f>IF(Orders[[#This Row],[currency]]="NGN",Orders[[#This Row],[Sales price]]/$T$2,Orders[[#This Row],[Sales price]]/$T$3)</f>
        <v>12.935323383084578</v>
      </c>
      <c r="L1812" s="3" t="s">
        <v>50</v>
      </c>
      <c r="M1812" s="3" t="s">
        <v>292</v>
      </c>
      <c r="N1812" s="3" t="s">
        <v>52</v>
      </c>
      <c r="O1812" s="3" t="s">
        <v>53</v>
      </c>
      <c r="P1812" s="3" t="s">
        <v>13</v>
      </c>
      <c r="Q1812" s="3" t="s">
        <v>88</v>
      </c>
    </row>
    <row r="1813" spans="1:17" ht="15.75" customHeight="1" x14ac:dyDescent="0.45">
      <c r="A1813" s="15">
        <v>44383.552083333336</v>
      </c>
      <c r="B1813" s="3" t="s">
        <v>1009</v>
      </c>
      <c r="C1813" s="3" t="s">
        <v>61</v>
      </c>
      <c r="D1813" s="3" t="s">
        <v>81</v>
      </c>
      <c r="E1813" s="3" t="s">
        <v>105</v>
      </c>
      <c r="F1813" s="3" t="s">
        <v>83</v>
      </c>
      <c r="G1813" s="16">
        <v>1</v>
      </c>
      <c r="H1813" s="16" t="str">
        <f>IF(Orders[[#This Row],[Quantity]]&lt;101,"Low End",IF(Orders[[#This Row],[Quantity]]&lt;301,"Mid End","High End"))</f>
        <v>Low End</v>
      </c>
      <c r="I1813" s="17">
        <v>47.47</v>
      </c>
      <c r="J1813" s="17">
        <f>Orders[[#This Row],[Unit Price]]*Orders[[#This Row],[Quantity]]</f>
        <v>47.47</v>
      </c>
      <c r="K1813" s="45">
        <f>IF(Orders[[#This Row],[currency]]="NGN",Orders[[#This Row],[Sales price]]/$T$2,Orders[[#This Row],[Sales price]]/$T$3)</f>
        <v>3.2248641304347823</v>
      </c>
      <c r="L1813" s="3" t="s">
        <v>58</v>
      </c>
      <c r="M1813" s="3" t="s">
        <v>85</v>
      </c>
      <c r="N1813" s="3" t="s">
        <v>86</v>
      </c>
      <c r="O1813" s="3" t="s">
        <v>87</v>
      </c>
      <c r="P1813" s="3" t="s">
        <v>10</v>
      </c>
      <c r="Q1813" s="3" t="s">
        <v>88</v>
      </c>
    </row>
    <row r="1814" spans="1:17" ht="15.75" customHeight="1" x14ac:dyDescent="0.45">
      <c r="A1814" s="15">
        <v>44383.552083333336</v>
      </c>
      <c r="B1814" s="3" t="s">
        <v>1009</v>
      </c>
      <c r="C1814" s="3" t="s">
        <v>61</v>
      </c>
      <c r="D1814" s="3" t="s">
        <v>81</v>
      </c>
      <c r="E1814" s="3" t="s">
        <v>99</v>
      </c>
      <c r="F1814" s="3" t="s">
        <v>64</v>
      </c>
      <c r="G1814" s="16">
        <v>1</v>
      </c>
      <c r="H1814" s="16" t="str">
        <f>IF(Orders[[#This Row],[Quantity]]&lt;101,"Low End",IF(Orders[[#This Row],[Quantity]]&lt;301,"Mid End","High End"))</f>
        <v>Low End</v>
      </c>
      <c r="I1814" s="17">
        <v>38.18</v>
      </c>
      <c r="J1814" s="17">
        <f>Orders[[#This Row],[Unit Price]]*Orders[[#This Row],[Quantity]]</f>
        <v>38.18</v>
      </c>
      <c r="K1814" s="45">
        <f>IF(Orders[[#This Row],[currency]]="NGN",Orders[[#This Row],[Sales price]]/$T$2,Orders[[#This Row],[Sales price]]/$T$3)</f>
        <v>2.59375</v>
      </c>
      <c r="L1814" s="3" t="s">
        <v>58</v>
      </c>
      <c r="M1814" s="3" t="s">
        <v>85</v>
      </c>
      <c r="N1814" s="3" t="s">
        <v>86</v>
      </c>
      <c r="O1814" s="3" t="s">
        <v>87</v>
      </c>
      <c r="P1814" s="3" t="s">
        <v>10</v>
      </c>
      <c r="Q1814" s="3" t="s">
        <v>88</v>
      </c>
    </row>
    <row r="1815" spans="1:17" ht="15.75" customHeight="1" x14ac:dyDescent="0.45">
      <c r="A1815" s="15">
        <v>44383.552083333336</v>
      </c>
      <c r="B1815" s="3" t="s">
        <v>1009</v>
      </c>
      <c r="C1815" s="3" t="s">
        <v>61</v>
      </c>
      <c r="D1815" s="3" t="s">
        <v>81</v>
      </c>
      <c r="E1815" s="3" t="s">
        <v>97</v>
      </c>
      <c r="F1815" s="3" t="s">
        <v>83</v>
      </c>
      <c r="G1815" s="16">
        <v>1</v>
      </c>
      <c r="H1815" s="16" t="str">
        <f>IF(Orders[[#This Row],[Quantity]]&lt;101,"Low End",IF(Orders[[#This Row],[Quantity]]&lt;301,"Mid End","High End"))</f>
        <v>Low End</v>
      </c>
      <c r="I1815" s="17">
        <v>51.2</v>
      </c>
      <c r="J1815" s="17">
        <f>Orders[[#This Row],[Unit Price]]*Orders[[#This Row],[Quantity]]</f>
        <v>51.2</v>
      </c>
      <c r="K1815" s="45">
        <f>IF(Orders[[#This Row],[currency]]="NGN",Orders[[#This Row],[Sales price]]/$T$2,Orders[[#This Row],[Sales price]]/$T$3)</f>
        <v>3.4782608695652173</v>
      </c>
      <c r="L1815" s="3" t="s">
        <v>58</v>
      </c>
      <c r="M1815" s="3" t="s">
        <v>85</v>
      </c>
      <c r="N1815" s="3" t="s">
        <v>86</v>
      </c>
      <c r="O1815" s="3" t="s">
        <v>87</v>
      </c>
      <c r="P1815" s="3" t="s">
        <v>10</v>
      </c>
      <c r="Q1815" s="3" t="s">
        <v>88</v>
      </c>
    </row>
    <row r="1816" spans="1:17" ht="15.75" customHeight="1" x14ac:dyDescent="0.45">
      <c r="A1816" s="15">
        <v>44383.555555555555</v>
      </c>
      <c r="B1816" s="3" t="s">
        <v>662</v>
      </c>
      <c r="C1816" s="3" t="s">
        <v>61</v>
      </c>
      <c r="D1816" s="3" t="s">
        <v>46</v>
      </c>
      <c r="E1816" s="3" t="s">
        <v>47</v>
      </c>
      <c r="F1816" s="3" t="s">
        <v>48</v>
      </c>
      <c r="G1816" s="16">
        <v>4</v>
      </c>
      <c r="H1816" s="16" t="str">
        <f>IF(Orders[[#This Row],[Quantity]]&lt;101,"Low End",IF(Orders[[#This Row],[Quantity]]&lt;301,"Mid End","High End"))</f>
        <v>Low End</v>
      </c>
      <c r="I1816" s="17">
        <v>3200</v>
      </c>
      <c r="J1816" s="17">
        <f>Orders[[#This Row],[Unit Price]]*Orders[[#This Row],[Quantity]]</f>
        <v>12800</v>
      </c>
      <c r="K1816" s="45">
        <f>IF(Orders[[#This Row],[currency]]="NGN",Orders[[#This Row],[Sales price]]/$T$2,Orders[[#This Row],[Sales price]]/$T$3)</f>
        <v>31.840796019900498</v>
      </c>
      <c r="L1816" s="3" t="s">
        <v>50</v>
      </c>
      <c r="M1816" s="3" t="s">
        <v>249</v>
      </c>
      <c r="N1816" s="3" t="s">
        <v>52</v>
      </c>
      <c r="O1816" s="3" t="s">
        <v>53</v>
      </c>
      <c r="P1816" s="3" t="s">
        <v>13</v>
      </c>
      <c r="Q1816" s="3" t="s">
        <v>54</v>
      </c>
    </row>
    <row r="1817" spans="1:17" ht="15.75" customHeight="1" x14ac:dyDescent="0.45">
      <c r="A1817" s="15">
        <v>44383.556250000001</v>
      </c>
      <c r="B1817" s="3" t="s">
        <v>1010</v>
      </c>
      <c r="C1817" s="3" t="s">
        <v>67</v>
      </c>
      <c r="D1817" s="3" t="s">
        <v>139</v>
      </c>
      <c r="E1817" s="3" t="s">
        <v>176</v>
      </c>
      <c r="F1817" s="3" t="s">
        <v>141</v>
      </c>
      <c r="G1817" s="16">
        <v>1</v>
      </c>
      <c r="H1817" s="16" t="str">
        <f>IF(Orders[[#This Row],[Quantity]]&lt;101,"Low End",IF(Orders[[#This Row],[Quantity]]&lt;301,"Mid End","High End"))</f>
        <v>Low End</v>
      </c>
      <c r="I1817" s="17">
        <v>13030</v>
      </c>
      <c r="J1817" s="17">
        <f>Orders[[#This Row],[Unit Price]]*Orders[[#This Row],[Quantity]]</f>
        <v>13030</v>
      </c>
      <c r="K1817" s="45">
        <f>IF(Orders[[#This Row],[currency]]="NGN",Orders[[#This Row],[Sales price]]/$T$2,Orders[[#This Row],[Sales price]]/$T$3)</f>
        <v>32.412935323383081</v>
      </c>
      <c r="L1817" s="3" t="s">
        <v>50</v>
      </c>
      <c r="M1817" s="3" t="s">
        <v>671</v>
      </c>
      <c r="N1817" s="3" t="s">
        <v>52</v>
      </c>
      <c r="O1817" s="3" t="s">
        <v>53</v>
      </c>
      <c r="P1817" s="3" t="s">
        <v>13</v>
      </c>
      <c r="Q1817" s="3" t="s">
        <v>54</v>
      </c>
    </row>
    <row r="1818" spans="1:17" ht="15.75" customHeight="1" x14ac:dyDescent="0.45">
      <c r="A1818" s="15">
        <v>44383.556944444441</v>
      </c>
      <c r="B1818" s="3" t="s">
        <v>1011</v>
      </c>
      <c r="C1818" s="3" t="s">
        <v>45</v>
      </c>
      <c r="D1818" s="3" t="s">
        <v>81</v>
      </c>
      <c r="E1818" s="3" t="s">
        <v>402</v>
      </c>
      <c r="F1818" s="3" t="s">
        <v>78</v>
      </c>
      <c r="G1818" s="16">
        <v>1</v>
      </c>
      <c r="H1818" s="16" t="str">
        <f>IF(Orders[[#This Row],[Quantity]]&lt;101,"Low End",IF(Orders[[#This Row],[Quantity]]&lt;301,"Mid End","High End"))</f>
        <v>Low End</v>
      </c>
      <c r="I1818" s="17">
        <v>86.87</v>
      </c>
      <c r="J1818" s="17">
        <f>Orders[[#This Row],[Unit Price]]*Orders[[#This Row],[Quantity]]</f>
        <v>86.87</v>
      </c>
      <c r="K1818" s="45">
        <f>IF(Orders[[#This Row],[currency]]="NGN",Orders[[#This Row],[Sales price]]/$T$2,Orders[[#This Row],[Sales price]]/$T$3)</f>
        <v>5.9014945652173916</v>
      </c>
      <c r="L1818" s="3" t="s">
        <v>50</v>
      </c>
      <c r="M1818" s="3" t="s">
        <v>104</v>
      </c>
      <c r="N1818" s="3" t="s">
        <v>86</v>
      </c>
      <c r="O1818" s="3" t="s">
        <v>87</v>
      </c>
      <c r="P1818" s="3" t="s">
        <v>10</v>
      </c>
      <c r="Q1818" s="3" t="s">
        <v>88</v>
      </c>
    </row>
    <row r="1819" spans="1:17" ht="15.75" customHeight="1" x14ac:dyDescent="0.45">
      <c r="A1819" s="15">
        <v>44383.556944444441</v>
      </c>
      <c r="B1819" s="3" t="s">
        <v>1011</v>
      </c>
      <c r="C1819" s="3" t="s">
        <v>45</v>
      </c>
      <c r="D1819" s="3" t="s">
        <v>81</v>
      </c>
      <c r="E1819" s="3" t="s">
        <v>402</v>
      </c>
      <c r="F1819" s="3" t="s">
        <v>78</v>
      </c>
      <c r="G1819" s="16">
        <v>1</v>
      </c>
      <c r="H1819" s="16" t="str">
        <f>IF(Orders[[#This Row],[Quantity]]&lt;101,"Low End",IF(Orders[[#This Row],[Quantity]]&lt;301,"Mid End","High End"))</f>
        <v>Low End</v>
      </c>
      <c r="I1819" s="17">
        <v>86.87</v>
      </c>
      <c r="J1819" s="17">
        <f>Orders[[#This Row],[Unit Price]]*Orders[[#This Row],[Quantity]]</f>
        <v>86.87</v>
      </c>
      <c r="K1819" s="45">
        <f>IF(Orders[[#This Row],[currency]]="NGN",Orders[[#This Row],[Sales price]]/$T$2,Orders[[#This Row],[Sales price]]/$T$3)</f>
        <v>5.9014945652173916</v>
      </c>
      <c r="L1819" s="3" t="s">
        <v>50</v>
      </c>
      <c r="M1819" s="3" t="s">
        <v>104</v>
      </c>
      <c r="N1819" s="3" t="s">
        <v>86</v>
      </c>
      <c r="O1819" s="3" t="s">
        <v>87</v>
      </c>
      <c r="P1819" s="3" t="s">
        <v>10</v>
      </c>
      <c r="Q1819" s="3" t="s">
        <v>88</v>
      </c>
    </row>
    <row r="1820" spans="1:17" ht="15.75" customHeight="1" x14ac:dyDescent="0.45">
      <c r="A1820" s="15">
        <v>44383.557638888888</v>
      </c>
      <c r="B1820" s="3" t="s">
        <v>295</v>
      </c>
      <c r="C1820" s="3" t="s">
        <v>45</v>
      </c>
      <c r="D1820" s="3" t="s">
        <v>139</v>
      </c>
      <c r="E1820" s="3" t="s">
        <v>140</v>
      </c>
      <c r="F1820" s="3" t="s">
        <v>141</v>
      </c>
      <c r="G1820" s="16">
        <v>1</v>
      </c>
      <c r="H1820" s="16" t="str">
        <f>IF(Orders[[#This Row],[Quantity]]&lt;101,"Low End",IF(Orders[[#This Row],[Quantity]]&lt;301,"Mid End","High End"))</f>
        <v>Low End</v>
      </c>
      <c r="I1820" s="17">
        <v>4660</v>
      </c>
      <c r="J1820" s="17">
        <f>Orders[[#This Row],[Unit Price]]*Orders[[#This Row],[Quantity]]</f>
        <v>4660</v>
      </c>
      <c r="K1820" s="45">
        <f>IF(Orders[[#This Row],[currency]]="NGN",Orders[[#This Row],[Sales price]]/$T$2,Orders[[#This Row],[Sales price]]/$T$3)</f>
        <v>11.592039800995025</v>
      </c>
      <c r="L1820" s="3" t="s">
        <v>50</v>
      </c>
      <c r="M1820" s="3" t="s">
        <v>90</v>
      </c>
      <c r="N1820" s="3" t="s">
        <v>52</v>
      </c>
      <c r="O1820" s="3" t="s">
        <v>53</v>
      </c>
      <c r="P1820" s="3" t="s">
        <v>13</v>
      </c>
      <c r="Q1820" s="3" t="s">
        <v>54</v>
      </c>
    </row>
    <row r="1821" spans="1:17" ht="15.75" customHeight="1" x14ac:dyDescent="0.45">
      <c r="A1821" s="15">
        <v>44383.55972222222</v>
      </c>
      <c r="B1821" s="3" t="s">
        <v>1012</v>
      </c>
      <c r="C1821" s="3" t="s">
        <v>45</v>
      </c>
      <c r="D1821" s="3" t="s">
        <v>267</v>
      </c>
      <c r="E1821" s="3" t="s">
        <v>268</v>
      </c>
      <c r="F1821" s="3" t="s">
        <v>48</v>
      </c>
      <c r="G1821" s="16">
        <v>1</v>
      </c>
      <c r="H1821" s="16" t="str">
        <f>IF(Orders[[#This Row],[Quantity]]&lt;101,"Low End",IF(Orders[[#This Row],[Quantity]]&lt;301,"Mid End","High End"))</f>
        <v>Low End</v>
      </c>
      <c r="I1821" s="17">
        <v>7150</v>
      </c>
      <c r="J1821" s="17">
        <f>Orders[[#This Row],[Unit Price]]*Orders[[#This Row],[Quantity]]</f>
        <v>7150</v>
      </c>
      <c r="K1821" s="45">
        <f>IF(Orders[[#This Row],[currency]]="NGN",Orders[[#This Row],[Sales price]]/$T$2,Orders[[#This Row],[Sales price]]/$T$3)</f>
        <v>17.786069651741293</v>
      </c>
      <c r="L1821" s="3" t="s">
        <v>50</v>
      </c>
      <c r="M1821" s="3" t="s">
        <v>269</v>
      </c>
      <c r="N1821" s="3" t="s">
        <v>52</v>
      </c>
      <c r="O1821" s="3" t="s">
        <v>53</v>
      </c>
      <c r="P1821" s="3" t="s">
        <v>13</v>
      </c>
      <c r="Q1821" s="3" t="s">
        <v>71</v>
      </c>
    </row>
    <row r="1822" spans="1:17" ht="15.75" customHeight="1" x14ac:dyDescent="0.45">
      <c r="A1822" s="15">
        <v>44383.55972222222</v>
      </c>
      <c r="B1822" s="3" t="s">
        <v>1012</v>
      </c>
      <c r="C1822" s="3" t="s">
        <v>45</v>
      </c>
      <c r="D1822" s="3" t="s">
        <v>267</v>
      </c>
      <c r="E1822" s="3" t="s">
        <v>268</v>
      </c>
      <c r="F1822" s="3" t="s">
        <v>48</v>
      </c>
      <c r="G1822" s="16">
        <v>2</v>
      </c>
      <c r="H1822" s="16" t="str">
        <f>IF(Orders[[#This Row],[Quantity]]&lt;101,"Low End",IF(Orders[[#This Row],[Quantity]]&lt;301,"Mid End","High End"))</f>
        <v>Low End</v>
      </c>
      <c r="I1822" s="17">
        <v>10100</v>
      </c>
      <c r="J1822" s="17">
        <f>Orders[[#This Row],[Unit Price]]*Orders[[#This Row],[Quantity]]</f>
        <v>20200</v>
      </c>
      <c r="K1822" s="45">
        <f>IF(Orders[[#This Row],[currency]]="NGN",Orders[[#This Row],[Sales price]]/$T$2,Orders[[#This Row],[Sales price]]/$T$3)</f>
        <v>50.24875621890547</v>
      </c>
      <c r="L1822" s="3" t="s">
        <v>50</v>
      </c>
      <c r="M1822" s="3" t="s">
        <v>269</v>
      </c>
      <c r="N1822" s="3" t="s">
        <v>52</v>
      </c>
      <c r="O1822" s="3" t="s">
        <v>53</v>
      </c>
      <c r="P1822" s="3" t="s">
        <v>13</v>
      </c>
      <c r="Q1822" s="3" t="s">
        <v>71</v>
      </c>
    </row>
    <row r="1823" spans="1:17" ht="15.75" customHeight="1" x14ac:dyDescent="0.45">
      <c r="A1823" s="15">
        <v>44383.55972222222</v>
      </c>
      <c r="B1823" s="3" t="s">
        <v>1012</v>
      </c>
      <c r="C1823" s="3" t="s">
        <v>45</v>
      </c>
      <c r="D1823" s="3" t="s">
        <v>267</v>
      </c>
      <c r="E1823" s="3" t="s">
        <v>268</v>
      </c>
      <c r="F1823" s="3" t="s">
        <v>48</v>
      </c>
      <c r="G1823" s="16">
        <v>1</v>
      </c>
      <c r="H1823" s="16" t="str">
        <f>IF(Orders[[#This Row],[Quantity]]&lt;101,"Low End",IF(Orders[[#This Row],[Quantity]]&lt;301,"Mid End","High End"))</f>
        <v>Low End</v>
      </c>
      <c r="I1823" s="17">
        <v>6270</v>
      </c>
      <c r="J1823" s="17">
        <f>Orders[[#This Row],[Unit Price]]*Orders[[#This Row],[Quantity]]</f>
        <v>6270</v>
      </c>
      <c r="K1823" s="45">
        <f>IF(Orders[[#This Row],[currency]]="NGN",Orders[[#This Row],[Sales price]]/$T$2,Orders[[#This Row],[Sales price]]/$T$3)</f>
        <v>15.597014925373134</v>
      </c>
      <c r="L1823" s="3" t="s">
        <v>50</v>
      </c>
      <c r="M1823" s="3" t="s">
        <v>269</v>
      </c>
      <c r="N1823" s="3" t="s">
        <v>52</v>
      </c>
      <c r="O1823" s="3" t="s">
        <v>53</v>
      </c>
      <c r="P1823" s="3" t="s">
        <v>13</v>
      </c>
      <c r="Q1823" s="3" t="s">
        <v>71</v>
      </c>
    </row>
    <row r="1824" spans="1:17" ht="15.75" customHeight="1" x14ac:dyDescent="0.45">
      <c r="A1824" s="15">
        <v>44383.55972222222</v>
      </c>
      <c r="B1824" s="3" t="s">
        <v>1012</v>
      </c>
      <c r="C1824" s="3" t="s">
        <v>45</v>
      </c>
      <c r="D1824" s="3" t="s">
        <v>267</v>
      </c>
      <c r="E1824" s="3" t="s">
        <v>268</v>
      </c>
      <c r="F1824" s="3" t="s">
        <v>48</v>
      </c>
      <c r="G1824" s="16">
        <v>2</v>
      </c>
      <c r="H1824" s="16" t="str">
        <f>IF(Orders[[#This Row],[Quantity]]&lt;101,"Low End",IF(Orders[[#This Row],[Quantity]]&lt;301,"Mid End","High End"))</f>
        <v>Low End</v>
      </c>
      <c r="I1824" s="17">
        <v>7030</v>
      </c>
      <c r="J1824" s="17">
        <f>Orders[[#This Row],[Unit Price]]*Orders[[#This Row],[Quantity]]</f>
        <v>14060</v>
      </c>
      <c r="K1824" s="45">
        <f>IF(Orders[[#This Row],[currency]]="NGN",Orders[[#This Row],[Sales price]]/$T$2,Orders[[#This Row],[Sales price]]/$T$3)</f>
        <v>34.975124378109456</v>
      </c>
      <c r="L1824" s="3" t="s">
        <v>50</v>
      </c>
      <c r="M1824" s="3" t="s">
        <v>269</v>
      </c>
      <c r="N1824" s="3" t="s">
        <v>52</v>
      </c>
      <c r="O1824" s="3" t="s">
        <v>53</v>
      </c>
      <c r="P1824" s="3" t="s">
        <v>13</v>
      </c>
      <c r="Q1824" s="3" t="s">
        <v>71</v>
      </c>
    </row>
    <row r="1825" spans="1:17" ht="15.75" customHeight="1" x14ac:dyDescent="0.45">
      <c r="A1825" s="15">
        <v>44383.55972222222</v>
      </c>
      <c r="B1825" s="3" t="s">
        <v>1012</v>
      </c>
      <c r="C1825" s="3" t="s">
        <v>45</v>
      </c>
      <c r="D1825" s="3" t="s">
        <v>267</v>
      </c>
      <c r="E1825" s="3" t="s">
        <v>268</v>
      </c>
      <c r="F1825" s="3" t="s">
        <v>48</v>
      </c>
      <c r="G1825" s="16">
        <v>2</v>
      </c>
      <c r="H1825" s="16" t="str">
        <f>IF(Orders[[#This Row],[Quantity]]&lt;101,"Low End",IF(Orders[[#This Row],[Quantity]]&lt;301,"Mid End","High End"))</f>
        <v>Low End</v>
      </c>
      <c r="I1825" s="17">
        <v>10100</v>
      </c>
      <c r="J1825" s="17">
        <f>Orders[[#This Row],[Unit Price]]*Orders[[#This Row],[Quantity]]</f>
        <v>20200</v>
      </c>
      <c r="K1825" s="45">
        <f>IF(Orders[[#This Row],[currency]]="NGN",Orders[[#This Row],[Sales price]]/$T$2,Orders[[#This Row],[Sales price]]/$T$3)</f>
        <v>50.24875621890547</v>
      </c>
      <c r="L1825" s="3" t="s">
        <v>50</v>
      </c>
      <c r="M1825" s="3" t="s">
        <v>269</v>
      </c>
      <c r="N1825" s="3" t="s">
        <v>52</v>
      </c>
      <c r="O1825" s="3" t="s">
        <v>53</v>
      </c>
      <c r="P1825" s="3" t="s">
        <v>13</v>
      </c>
      <c r="Q1825" s="3" t="s">
        <v>71</v>
      </c>
    </row>
    <row r="1826" spans="1:17" ht="15.75" customHeight="1" x14ac:dyDescent="0.45">
      <c r="A1826" s="15">
        <v>44383.55972222222</v>
      </c>
      <c r="B1826" s="3" t="s">
        <v>1012</v>
      </c>
      <c r="C1826" s="3" t="s">
        <v>45</v>
      </c>
      <c r="D1826" s="3" t="s">
        <v>267</v>
      </c>
      <c r="E1826" s="3" t="s">
        <v>268</v>
      </c>
      <c r="F1826" s="3" t="s">
        <v>48</v>
      </c>
      <c r="G1826" s="16">
        <v>2</v>
      </c>
      <c r="H1826" s="16" t="str">
        <f>IF(Orders[[#This Row],[Quantity]]&lt;101,"Low End",IF(Orders[[#This Row],[Quantity]]&lt;301,"Mid End","High End"))</f>
        <v>Low End</v>
      </c>
      <c r="I1826" s="17">
        <v>7030</v>
      </c>
      <c r="J1826" s="17">
        <f>Orders[[#This Row],[Unit Price]]*Orders[[#This Row],[Quantity]]</f>
        <v>14060</v>
      </c>
      <c r="K1826" s="45">
        <f>IF(Orders[[#This Row],[currency]]="NGN",Orders[[#This Row],[Sales price]]/$T$2,Orders[[#This Row],[Sales price]]/$T$3)</f>
        <v>34.975124378109456</v>
      </c>
      <c r="L1826" s="3" t="s">
        <v>50</v>
      </c>
      <c r="M1826" s="3" t="s">
        <v>269</v>
      </c>
      <c r="N1826" s="3" t="s">
        <v>52</v>
      </c>
      <c r="O1826" s="3" t="s">
        <v>53</v>
      </c>
      <c r="P1826" s="3" t="s">
        <v>13</v>
      </c>
      <c r="Q1826" s="3" t="s">
        <v>71</v>
      </c>
    </row>
    <row r="1827" spans="1:17" ht="15.75" customHeight="1" x14ac:dyDescent="0.45">
      <c r="A1827" s="15">
        <v>44383.55972222222</v>
      </c>
      <c r="B1827" s="3" t="s">
        <v>1012</v>
      </c>
      <c r="C1827" s="3" t="s">
        <v>45</v>
      </c>
      <c r="D1827" s="3" t="s">
        <v>267</v>
      </c>
      <c r="E1827" s="3" t="s">
        <v>268</v>
      </c>
      <c r="F1827" s="3" t="s">
        <v>48</v>
      </c>
      <c r="G1827" s="16">
        <v>1</v>
      </c>
      <c r="H1827" s="16" t="str">
        <f>IF(Orders[[#This Row],[Quantity]]&lt;101,"Low End",IF(Orders[[#This Row],[Quantity]]&lt;301,"Mid End","High End"))</f>
        <v>Low End</v>
      </c>
      <c r="I1827" s="17">
        <v>7150</v>
      </c>
      <c r="J1827" s="17">
        <f>Orders[[#This Row],[Unit Price]]*Orders[[#This Row],[Quantity]]</f>
        <v>7150</v>
      </c>
      <c r="K1827" s="45">
        <f>IF(Orders[[#This Row],[currency]]="NGN",Orders[[#This Row],[Sales price]]/$T$2,Orders[[#This Row],[Sales price]]/$T$3)</f>
        <v>17.786069651741293</v>
      </c>
      <c r="L1827" s="3" t="s">
        <v>50</v>
      </c>
      <c r="M1827" s="3" t="s">
        <v>269</v>
      </c>
      <c r="N1827" s="3" t="s">
        <v>52</v>
      </c>
      <c r="O1827" s="3" t="s">
        <v>53</v>
      </c>
      <c r="P1827" s="3" t="s">
        <v>13</v>
      </c>
      <c r="Q1827" s="3" t="s">
        <v>71</v>
      </c>
    </row>
    <row r="1828" spans="1:17" ht="15.75" customHeight="1" x14ac:dyDescent="0.45">
      <c r="A1828" s="15">
        <v>44383.55972222222</v>
      </c>
      <c r="B1828" s="3" t="s">
        <v>1012</v>
      </c>
      <c r="C1828" s="3" t="s">
        <v>45</v>
      </c>
      <c r="D1828" s="3" t="s">
        <v>267</v>
      </c>
      <c r="E1828" s="3" t="s">
        <v>268</v>
      </c>
      <c r="F1828" s="3" t="s">
        <v>48</v>
      </c>
      <c r="G1828" s="16">
        <v>1</v>
      </c>
      <c r="H1828" s="16" t="str">
        <f>IF(Orders[[#This Row],[Quantity]]&lt;101,"Low End",IF(Orders[[#This Row],[Quantity]]&lt;301,"Mid End","High End"))</f>
        <v>Low End</v>
      </c>
      <c r="I1828" s="17">
        <v>6270</v>
      </c>
      <c r="J1828" s="17">
        <f>Orders[[#This Row],[Unit Price]]*Orders[[#This Row],[Quantity]]</f>
        <v>6270</v>
      </c>
      <c r="K1828" s="45">
        <f>IF(Orders[[#This Row],[currency]]="NGN",Orders[[#This Row],[Sales price]]/$T$2,Orders[[#This Row],[Sales price]]/$T$3)</f>
        <v>15.597014925373134</v>
      </c>
      <c r="L1828" s="3" t="s">
        <v>50</v>
      </c>
      <c r="M1828" s="3" t="s">
        <v>269</v>
      </c>
      <c r="N1828" s="3" t="s">
        <v>52</v>
      </c>
      <c r="O1828" s="3" t="s">
        <v>53</v>
      </c>
      <c r="P1828" s="3" t="s">
        <v>13</v>
      </c>
      <c r="Q1828" s="3" t="s">
        <v>71</v>
      </c>
    </row>
    <row r="1829" spans="1:17" ht="15.75" customHeight="1" x14ac:dyDescent="0.45">
      <c r="A1829" s="15">
        <v>44383.55972222222</v>
      </c>
      <c r="B1829" s="3" t="s">
        <v>1012</v>
      </c>
      <c r="C1829" s="3" t="s">
        <v>45</v>
      </c>
      <c r="D1829" s="3" t="s">
        <v>267</v>
      </c>
      <c r="E1829" s="3" t="s">
        <v>844</v>
      </c>
      <c r="F1829" s="3" t="s">
        <v>48</v>
      </c>
      <c r="G1829" s="16">
        <v>1</v>
      </c>
      <c r="H1829" s="16" t="str">
        <f>IF(Orders[[#This Row],[Quantity]]&lt;101,"Low End",IF(Orders[[#This Row],[Quantity]]&lt;301,"Mid End","High End"))</f>
        <v>Low End</v>
      </c>
      <c r="I1829" s="17">
        <v>7020</v>
      </c>
      <c r="J1829" s="17">
        <f>Orders[[#This Row],[Unit Price]]*Orders[[#This Row],[Quantity]]</f>
        <v>7020</v>
      </c>
      <c r="K1829" s="45">
        <f>IF(Orders[[#This Row],[currency]]="NGN",Orders[[#This Row],[Sales price]]/$T$2,Orders[[#This Row],[Sales price]]/$T$3)</f>
        <v>17.46268656716418</v>
      </c>
      <c r="L1829" s="3" t="s">
        <v>50</v>
      </c>
      <c r="M1829" s="3" t="s">
        <v>269</v>
      </c>
      <c r="N1829" s="3" t="s">
        <v>52</v>
      </c>
      <c r="O1829" s="3" t="s">
        <v>53</v>
      </c>
      <c r="P1829" s="3" t="s">
        <v>13</v>
      </c>
      <c r="Q1829" s="3" t="s">
        <v>71</v>
      </c>
    </row>
    <row r="1830" spans="1:17" ht="15.75" customHeight="1" x14ac:dyDescent="0.45">
      <c r="A1830" s="15">
        <v>44383.561111111114</v>
      </c>
      <c r="B1830" s="3" t="s">
        <v>349</v>
      </c>
      <c r="C1830" s="3" t="s">
        <v>45</v>
      </c>
      <c r="D1830" s="3" t="s">
        <v>46</v>
      </c>
      <c r="E1830" s="3" t="s">
        <v>47</v>
      </c>
      <c r="F1830" s="3" t="s">
        <v>48</v>
      </c>
      <c r="G1830" s="16">
        <v>1</v>
      </c>
      <c r="H1830" s="16" t="str">
        <f>IF(Orders[[#This Row],[Quantity]]&lt;101,"Low End",IF(Orders[[#This Row],[Quantity]]&lt;301,"Mid End","High End"))</f>
        <v>Low End</v>
      </c>
      <c r="I1830" s="17">
        <v>3200</v>
      </c>
      <c r="J1830" s="17">
        <f>Orders[[#This Row],[Unit Price]]*Orders[[#This Row],[Quantity]]</f>
        <v>3200</v>
      </c>
      <c r="K1830" s="45">
        <f>IF(Orders[[#This Row],[currency]]="NGN",Orders[[#This Row],[Sales price]]/$T$2,Orders[[#This Row],[Sales price]]/$T$3)</f>
        <v>7.9601990049751246</v>
      </c>
      <c r="L1830" s="3" t="s">
        <v>50</v>
      </c>
      <c r="M1830" s="3" t="s">
        <v>350</v>
      </c>
      <c r="N1830" s="3" t="s">
        <v>52</v>
      </c>
      <c r="O1830" s="3" t="s">
        <v>53</v>
      </c>
      <c r="P1830" s="3" t="s">
        <v>13</v>
      </c>
      <c r="Q1830" s="3" t="s">
        <v>54</v>
      </c>
    </row>
    <row r="1831" spans="1:17" ht="15.75" customHeight="1" x14ac:dyDescent="0.45">
      <c r="A1831" s="15">
        <v>44383.561111111114</v>
      </c>
      <c r="B1831" s="3" t="s">
        <v>349</v>
      </c>
      <c r="C1831" s="3" t="s">
        <v>45</v>
      </c>
      <c r="D1831" s="3" t="s">
        <v>62</v>
      </c>
      <c r="E1831" s="3" t="s">
        <v>63</v>
      </c>
      <c r="F1831" s="3" t="s">
        <v>64</v>
      </c>
      <c r="G1831" s="16">
        <v>1</v>
      </c>
      <c r="H1831" s="16" t="str">
        <f>IF(Orders[[#This Row],[Quantity]]&lt;101,"Low End",IF(Orders[[#This Row],[Quantity]]&lt;301,"Mid End","High End"))</f>
        <v>Low End</v>
      </c>
      <c r="I1831" s="17">
        <v>2800</v>
      </c>
      <c r="J1831" s="17">
        <f>Orders[[#This Row],[Unit Price]]*Orders[[#This Row],[Quantity]]</f>
        <v>2800</v>
      </c>
      <c r="K1831" s="45">
        <f>IF(Orders[[#This Row],[currency]]="NGN",Orders[[#This Row],[Sales price]]/$T$2,Orders[[#This Row],[Sales price]]/$T$3)</f>
        <v>6.9651741293532341</v>
      </c>
      <c r="L1831" s="3" t="s">
        <v>50</v>
      </c>
      <c r="M1831" s="3" t="s">
        <v>350</v>
      </c>
      <c r="N1831" s="3" t="s">
        <v>52</v>
      </c>
      <c r="O1831" s="3" t="s">
        <v>53</v>
      </c>
      <c r="P1831" s="3" t="s">
        <v>13</v>
      </c>
      <c r="Q1831" s="3" t="s">
        <v>54</v>
      </c>
    </row>
    <row r="1832" spans="1:17" ht="15.75" customHeight="1" x14ac:dyDescent="0.45">
      <c r="A1832" s="15">
        <v>44383.561111111114</v>
      </c>
      <c r="B1832" s="3" t="s">
        <v>349</v>
      </c>
      <c r="C1832" s="3" t="s">
        <v>45</v>
      </c>
      <c r="D1832" s="3" t="s">
        <v>92</v>
      </c>
      <c r="E1832" s="3" t="s">
        <v>107</v>
      </c>
      <c r="F1832" s="3" t="s">
        <v>83</v>
      </c>
      <c r="G1832" s="16">
        <v>1</v>
      </c>
      <c r="H1832" s="16" t="str">
        <f>IF(Orders[[#This Row],[Quantity]]&lt;101,"Low End",IF(Orders[[#This Row],[Quantity]]&lt;301,"Mid End","High End"))</f>
        <v>Low End</v>
      </c>
      <c r="I1832" s="17">
        <v>2500</v>
      </c>
      <c r="J1832" s="17">
        <f>Orders[[#This Row],[Unit Price]]*Orders[[#This Row],[Quantity]]</f>
        <v>2500</v>
      </c>
      <c r="K1832" s="45">
        <f>IF(Orders[[#This Row],[currency]]="NGN",Orders[[#This Row],[Sales price]]/$T$2,Orders[[#This Row],[Sales price]]/$T$3)</f>
        <v>6.2189054726368163</v>
      </c>
      <c r="L1832" s="3" t="s">
        <v>50</v>
      </c>
      <c r="M1832" s="3" t="s">
        <v>350</v>
      </c>
      <c r="N1832" s="3" t="s">
        <v>52</v>
      </c>
      <c r="O1832" s="3" t="s">
        <v>53</v>
      </c>
      <c r="P1832" s="3" t="s">
        <v>13</v>
      </c>
      <c r="Q1832" s="3" t="s">
        <v>54</v>
      </c>
    </row>
    <row r="1833" spans="1:17" ht="15.75" customHeight="1" x14ac:dyDescent="0.45">
      <c r="A1833" s="15">
        <v>44383.561111111114</v>
      </c>
      <c r="B1833" s="3" t="s">
        <v>349</v>
      </c>
      <c r="C1833" s="3" t="s">
        <v>45</v>
      </c>
      <c r="D1833" s="3" t="s">
        <v>55</v>
      </c>
      <c r="E1833" s="3" t="s">
        <v>351</v>
      </c>
      <c r="F1833" s="3" t="s">
        <v>78</v>
      </c>
      <c r="G1833" s="16">
        <v>1</v>
      </c>
      <c r="H1833" s="16" t="str">
        <f>IF(Orders[[#This Row],[Quantity]]&lt;101,"Low End",IF(Orders[[#This Row],[Quantity]]&lt;301,"Mid End","High End"))</f>
        <v>Low End</v>
      </c>
      <c r="I1833" s="17">
        <v>8815</v>
      </c>
      <c r="J1833" s="17">
        <f>Orders[[#This Row],[Unit Price]]*Orders[[#This Row],[Quantity]]</f>
        <v>8815</v>
      </c>
      <c r="K1833" s="45">
        <f>IF(Orders[[#This Row],[currency]]="NGN",Orders[[#This Row],[Sales price]]/$T$2,Orders[[#This Row],[Sales price]]/$T$3)</f>
        <v>21.927860696517413</v>
      </c>
      <c r="L1833" s="3" t="s">
        <v>50</v>
      </c>
      <c r="M1833" s="3" t="s">
        <v>350</v>
      </c>
      <c r="N1833" s="3" t="s">
        <v>52</v>
      </c>
      <c r="O1833" s="3" t="s">
        <v>53</v>
      </c>
      <c r="P1833" s="3" t="s">
        <v>13</v>
      </c>
      <c r="Q1833" s="3" t="s">
        <v>54</v>
      </c>
    </row>
    <row r="1834" spans="1:17" ht="15.75" customHeight="1" x14ac:dyDescent="0.45">
      <c r="A1834" s="15">
        <v>44383.561111111114</v>
      </c>
      <c r="B1834" s="3" t="s">
        <v>1013</v>
      </c>
      <c r="C1834" s="3" t="s">
        <v>67</v>
      </c>
      <c r="D1834" s="3" t="s">
        <v>81</v>
      </c>
      <c r="E1834" s="3" t="s">
        <v>82</v>
      </c>
      <c r="F1834" s="3" t="s">
        <v>83</v>
      </c>
      <c r="G1834" s="16">
        <v>1</v>
      </c>
      <c r="H1834" s="16" t="str">
        <f>IF(Orders[[#This Row],[Quantity]]&lt;101,"Low End",IF(Orders[[#This Row],[Quantity]]&lt;301,"Mid End","High End"))</f>
        <v>Low End</v>
      </c>
      <c r="I1834" s="17">
        <v>83.63</v>
      </c>
      <c r="J1834" s="17">
        <f>Orders[[#This Row],[Unit Price]]*Orders[[#This Row],[Quantity]]</f>
        <v>83.63</v>
      </c>
      <c r="K1834" s="45">
        <f>IF(Orders[[#This Row],[currency]]="NGN",Orders[[#This Row],[Sales price]]/$T$2,Orders[[#This Row],[Sales price]]/$T$3)</f>
        <v>5.6813858695652169</v>
      </c>
      <c r="L1834" s="3" t="s">
        <v>50</v>
      </c>
      <c r="M1834" s="3" t="s">
        <v>96</v>
      </c>
      <c r="N1834" s="3" t="s">
        <v>86</v>
      </c>
      <c r="O1834" s="3" t="s">
        <v>87</v>
      </c>
      <c r="P1834" s="3" t="s">
        <v>10</v>
      </c>
      <c r="Q1834" s="3" t="s">
        <v>88</v>
      </c>
    </row>
    <row r="1835" spans="1:17" ht="15.75" customHeight="1" x14ac:dyDescent="0.45">
      <c r="A1835" s="15">
        <v>44383.561111111114</v>
      </c>
      <c r="B1835" s="3" t="s">
        <v>1013</v>
      </c>
      <c r="C1835" s="3" t="s">
        <v>67</v>
      </c>
      <c r="D1835" s="3" t="s">
        <v>81</v>
      </c>
      <c r="E1835" s="3" t="s">
        <v>150</v>
      </c>
      <c r="F1835" s="3" t="s">
        <v>83</v>
      </c>
      <c r="G1835" s="16">
        <v>4</v>
      </c>
      <c r="H1835" s="16" t="str">
        <f>IF(Orders[[#This Row],[Quantity]]&lt;101,"Low End",IF(Orders[[#This Row],[Quantity]]&lt;301,"Mid End","High End"))</f>
        <v>Low End</v>
      </c>
      <c r="I1835" s="17">
        <v>31.5</v>
      </c>
      <c r="J1835" s="17">
        <f>Orders[[#This Row],[Unit Price]]*Orders[[#This Row],[Quantity]]</f>
        <v>126</v>
      </c>
      <c r="K1835" s="45">
        <f>IF(Orders[[#This Row],[currency]]="NGN",Orders[[#This Row],[Sales price]]/$T$2,Orders[[#This Row],[Sales price]]/$T$3)</f>
        <v>8.5597826086956523</v>
      </c>
      <c r="L1835" s="3" t="s">
        <v>50</v>
      </c>
      <c r="M1835" s="3" t="s">
        <v>96</v>
      </c>
      <c r="N1835" s="3" t="s">
        <v>86</v>
      </c>
      <c r="O1835" s="3" t="s">
        <v>87</v>
      </c>
      <c r="P1835" s="3" t="s">
        <v>10</v>
      </c>
      <c r="Q1835" s="3" t="s">
        <v>88</v>
      </c>
    </row>
    <row r="1836" spans="1:17" ht="15.75" customHeight="1" x14ac:dyDescent="0.45">
      <c r="A1836" s="15">
        <v>44383.563194444447</v>
      </c>
      <c r="B1836" s="3" t="s">
        <v>1014</v>
      </c>
      <c r="C1836" s="3" t="s">
        <v>67</v>
      </c>
      <c r="D1836" s="3" t="s">
        <v>81</v>
      </c>
      <c r="E1836" s="3" t="s">
        <v>271</v>
      </c>
      <c r="F1836" s="3" t="s">
        <v>78</v>
      </c>
      <c r="G1836" s="16">
        <v>1</v>
      </c>
      <c r="H1836" s="16" t="str">
        <f>IF(Orders[[#This Row],[Quantity]]&lt;101,"Low End",IF(Orders[[#This Row],[Quantity]]&lt;301,"Mid End","High End"))</f>
        <v>Low End</v>
      </c>
      <c r="I1836" s="17">
        <v>55.55</v>
      </c>
      <c r="J1836" s="17">
        <f>Orders[[#This Row],[Unit Price]]*Orders[[#This Row],[Quantity]]</f>
        <v>55.55</v>
      </c>
      <c r="K1836" s="45">
        <f>IF(Orders[[#This Row],[currency]]="NGN",Orders[[#This Row],[Sales price]]/$T$2,Orders[[#This Row],[Sales price]]/$T$3)</f>
        <v>3.773777173913043</v>
      </c>
      <c r="L1836" s="3" t="s">
        <v>50</v>
      </c>
      <c r="M1836" s="3" t="s">
        <v>96</v>
      </c>
      <c r="N1836" s="3" t="s">
        <v>86</v>
      </c>
      <c r="O1836" s="3" t="s">
        <v>87</v>
      </c>
      <c r="P1836" s="3" t="s">
        <v>10</v>
      </c>
      <c r="Q1836" s="3" t="s">
        <v>54</v>
      </c>
    </row>
    <row r="1837" spans="1:17" ht="15.75" customHeight="1" x14ac:dyDescent="0.45">
      <c r="A1837" s="15">
        <v>44383.563194444447</v>
      </c>
      <c r="B1837" s="3" t="s">
        <v>1014</v>
      </c>
      <c r="C1837" s="3" t="s">
        <v>67</v>
      </c>
      <c r="D1837" s="3" t="s">
        <v>81</v>
      </c>
      <c r="E1837" s="3" t="s">
        <v>113</v>
      </c>
      <c r="F1837" s="3" t="s">
        <v>78</v>
      </c>
      <c r="G1837" s="16">
        <v>2</v>
      </c>
      <c r="H1837" s="16" t="str">
        <f>IF(Orders[[#This Row],[Quantity]]&lt;101,"Low End",IF(Orders[[#This Row],[Quantity]]&lt;301,"Mid End","High End"))</f>
        <v>Low End</v>
      </c>
      <c r="I1837" s="17">
        <v>50.23</v>
      </c>
      <c r="J1837" s="17">
        <f>Orders[[#This Row],[Unit Price]]*Orders[[#This Row],[Quantity]]</f>
        <v>100.46</v>
      </c>
      <c r="K1837" s="45">
        <f>IF(Orders[[#This Row],[currency]]="NGN",Orders[[#This Row],[Sales price]]/$T$2,Orders[[#This Row],[Sales price]]/$T$3)</f>
        <v>6.8247282608695645</v>
      </c>
      <c r="L1837" s="3" t="s">
        <v>50</v>
      </c>
      <c r="M1837" s="3" t="s">
        <v>96</v>
      </c>
      <c r="N1837" s="3" t="s">
        <v>86</v>
      </c>
      <c r="O1837" s="3" t="s">
        <v>87</v>
      </c>
      <c r="P1837" s="3" t="s">
        <v>10</v>
      </c>
      <c r="Q1837" s="3" t="s">
        <v>54</v>
      </c>
    </row>
    <row r="1838" spans="1:17" ht="15.75" customHeight="1" x14ac:dyDescent="0.45">
      <c r="A1838" s="15">
        <v>44383.563194444447</v>
      </c>
      <c r="B1838" s="3" t="s">
        <v>1014</v>
      </c>
      <c r="C1838" s="3" t="s">
        <v>67</v>
      </c>
      <c r="D1838" s="3" t="s">
        <v>81</v>
      </c>
      <c r="E1838" s="3" t="s">
        <v>113</v>
      </c>
      <c r="F1838" s="3" t="s">
        <v>78</v>
      </c>
      <c r="G1838" s="16">
        <v>2</v>
      </c>
      <c r="H1838" s="16" t="str">
        <f>IF(Orders[[#This Row],[Quantity]]&lt;101,"Low End",IF(Orders[[#This Row],[Quantity]]&lt;301,"Mid End","High End"))</f>
        <v>Low End</v>
      </c>
      <c r="I1838" s="17">
        <v>50.23</v>
      </c>
      <c r="J1838" s="17">
        <f>Orders[[#This Row],[Unit Price]]*Orders[[#This Row],[Quantity]]</f>
        <v>100.46</v>
      </c>
      <c r="K1838" s="45">
        <f>IF(Orders[[#This Row],[currency]]="NGN",Orders[[#This Row],[Sales price]]/$T$2,Orders[[#This Row],[Sales price]]/$T$3)</f>
        <v>6.8247282608695645</v>
      </c>
      <c r="L1838" s="3" t="s">
        <v>50</v>
      </c>
      <c r="M1838" s="3" t="s">
        <v>96</v>
      </c>
      <c r="N1838" s="3" t="s">
        <v>86</v>
      </c>
      <c r="O1838" s="3" t="s">
        <v>87</v>
      </c>
      <c r="P1838" s="3" t="s">
        <v>10</v>
      </c>
      <c r="Q1838" s="3" t="s">
        <v>54</v>
      </c>
    </row>
    <row r="1839" spans="1:17" ht="15.75" customHeight="1" x14ac:dyDescent="0.45">
      <c r="A1839" s="15">
        <v>44383.563194444447</v>
      </c>
      <c r="B1839" s="3" t="s">
        <v>1014</v>
      </c>
      <c r="C1839" s="3" t="s">
        <v>67</v>
      </c>
      <c r="D1839" s="3" t="s">
        <v>81</v>
      </c>
      <c r="E1839" s="3" t="s">
        <v>110</v>
      </c>
      <c r="F1839" s="3" t="s">
        <v>78</v>
      </c>
      <c r="G1839" s="16">
        <v>1</v>
      </c>
      <c r="H1839" s="16" t="str">
        <f>IF(Orders[[#This Row],[Quantity]]&lt;101,"Low End",IF(Orders[[#This Row],[Quantity]]&lt;301,"Mid End","High End"))</f>
        <v>Low End</v>
      </c>
      <c r="I1839" s="17">
        <v>91.22</v>
      </c>
      <c r="J1839" s="17">
        <f>Orders[[#This Row],[Unit Price]]*Orders[[#This Row],[Quantity]]</f>
        <v>91.22</v>
      </c>
      <c r="K1839" s="45">
        <f>IF(Orders[[#This Row],[currency]]="NGN",Orders[[#This Row],[Sales price]]/$T$2,Orders[[#This Row],[Sales price]]/$T$3)</f>
        <v>6.1970108695652169</v>
      </c>
      <c r="L1839" s="3" t="s">
        <v>50</v>
      </c>
      <c r="M1839" s="3" t="s">
        <v>96</v>
      </c>
      <c r="N1839" s="3" t="s">
        <v>86</v>
      </c>
      <c r="O1839" s="3" t="s">
        <v>87</v>
      </c>
      <c r="P1839" s="3" t="s">
        <v>10</v>
      </c>
      <c r="Q1839" s="3" t="s">
        <v>54</v>
      </c>
    </row>
    <row r="1840" spans="1:17" ht="15.75" customHeight="1" x14ac:dyDescent="0.45">
      <c r="A1840" s="15">
        <v>44383.563888888886</v>
      </c>
      <c r="B1840" s="3" t="s">
        <v>1015</v>
      </c>
      <c r="C1840" s="3" t="s">
        <v>61</v>
      </c>
      <c r="D1840" s="3" t="s">
        <v>267</v>
      </c>
      <c r="E1840" s="3" t="s">
        <v>268</v>
      </c>
      <c r="F1840" s="3" t="s">
        <v>48</v>
      </c>
      <c r="G1840" s="16">
        <v>1</v>
      </c>
      <c r="H1840" s="16" t="str">
        <f>IF(Orders[[#This Row],[Quantity]]&lt;101,"Low End",IF(Orders[[#This Row],[Quantity]]&lt;301,"Mid End","High End"))</f>
        <v>Low End</v>
      </c>
      <c r="I1840" s="17">
        <v>6010</v>
      </c>
      <c r="J1840" s="17">
        <f>Orders[[#This Row],[Unit Price]]*Orders[[#This Row],[Quantity]]</f>
        <v>6010</v>
      </c>
      <c r="K1840" s="45">
        <f>IF(Orders[[#This Row],[currency]]="NGN",Orders[[#This Row],[Sales price]]/$T$2,Orders[[#This Row],[Sales price]]/$T$3)</f>
        <v>14.950248756218905</v>
      </c>
      <c r="L1840" s="3" t="s">
        <v>50</v>
      </c>
      <c r="M1840" s="3" t="s">
        <v>269</v>
      </c>
      <c r="N1840" s="3" t="s">
        <v>52</v>
      </c>
      <c r="O1840" s="3" t="s">
        <v>53</v>
      </c>
      <c r="P1840" s="3" t="s">
        <v>13</v>
      </c>
      <c r="Q1840" s="3" t="s">
        <v>71</v>
      </c>
    </row>
    <row r="1841" spans="1:17" ht="15.75" customHeight="1" x14ac:dyDescent="0.45">
      <c r="A1841" s="15">
        <v>44383.563888888886</v>
      </c>
      <c r="B1841" s="3" t="s">
        <v>1015</v>
      </c>
      <c r="C1841" s="3" t="s">
        <v>61</v>
      </c>
      <c r="D1841" s="3" t="s">
        <v>267</v>
      </c>
      <c r="E1841" s="3" t="s">
        <v>268</v>
      </c>
      <c r="F1841" s="3" t="s">
        <v>48</v>
      </c>
      <c r="G1841" s="16">
        <v>1</v>
      </c>
      <c r="H1841" s="16" t="str">
        <f>IF(Orders[[#This Row],[Quantity]]&lt;101,"Low End",IF(Orders[[#This Row],[Quantity]]&lt;301,"Mid End","High End"))</f>
        <v>Low End</v>
      </c>
      <c r="I1841" s="17">
        <v>8190</v>
      </c>
      <c r="J1841" s="17">
        <f>Orders[[#This Row],[Unit Price]]*Orders[[#This Row],[Quantity]]</f>
        <v>8190</v>
      </c>
      <c r="K1841" s="45">
        <f>IF(Orders[[#This Row],[currency]]="NGN",Orders[[#This Row],[Sales price]]/$T$2,Orders[[#This Row],[Sales price]]/$T$3)</f>
        <v>20.373134328358208</v>
      </c>
      <c r="L1841" s="3" t="s">
        <v>50</v>
      </c>
      <c r="M1841" s="3" t="s">
        <v>269</v>
      </c>
      <c r="N1841" s="3" t="s">
        <v>52</v>
      </c>
      <c r="O1841" s="3" t="s">
        <v>53</v>
      </c>
      <c r="P1841" s="3" t="s">
        <v>13</v>
      </c>
      <c r="Q1841" s="3" t="s">
        <v>71</v>
      </c>
    </row>
    <row r="1842" spans="1:17" ht="15.75" customHeight="1" x14ac:dyDescent="0.45">
      <c r="A1842" s="15">
        <v>44383.563888888886</v>
      </c>
      <c r="B1842" s="3" t="s">
        <v>1015</v>
      </c>
      <c r="C1842" s="3" t="s">
        <v>61</v>
      </c>
      <c r="D1842" s="3" t="s">
        <v>267</v>
      </c>
      <c r="E1842" s="3" t="s">
        <v>268</v>
      </c>
      <c r="F1842" s="3" t="s">
        <v>48</v>
      </c>
      <c r="G1842" s="16">
        <v>1</v>
      </c>
      <c r="H1842" s="16" t="str">
        <f>IF(Orders[[#This Row],[Quantity]]&lt;101,"Low End",IF(Orders[[#This Row],[Quantity]]&lt;301,"Mid End","High End"))</f>
        <v>Low End</v>
      </c>
      <c r="I1842" s="17">
        <v>6010</v>
      </c>
      <c r="J1842" s="17">
        <f>Orders[[#This Row],[Unit Price]]*Orders[[#This Row],[Quantity]]</f>
        <v>6010</v>
      </c>
      <c r="K1842" s="45">
        <f>IF(Orders[[#This Row],[currency]]="NGN",Orders[[#This Row],[Sales price]]/$T$2,Orders[[#This Row],[Sales price]]/$T$3)</f>
        <v>14.950248756218905</v>
      </c>
      <c r="L1842" s="3" t="s">
        <v>50</v>
      </c>
      <c r="M1842" s="3" t="s">
        <v>269</v>
      </c>
      <c r="N1842" s="3" t="s">
        <v>52</v>
      </c>
      <c r="O1842" s="3" t="s">
        <v>53</v>
      </c>
      <c r="P1842" s="3" t="s">
        <v>13</v>
      </c>
      <c r="Q1842" s="3" t="s">
        <v>71</v>
      </c>
    </row>
    <row r="1843" spans="1:17" ht="15.75" customHeight="1" x14ac:dyDescent="0.45">
      <c r="A1843" s="15">
        <v>44383.563888888886</v>
      </c>
      <c r="B1843" s="3" t="s">
        <v>1015</v>
      </c>
      <c r="C1843" s="3" t="s">
        <v>61</v>
      </c>
      <c r="D1843" s="3" t="s">
        <v>267</v>
      </c>
      <c r="E1843" s="3" t="s">
        <v>268</v>
      </c>
      <c r="F1843" s="3" t="s">
        <v>48</v>
      </c>
      <c r="G1843" s="16">
        <v>1</v>
      </c>
      <c r="H1843" s="16" t="str">
        <f>IF(Orders[[#This Row],[Quantity]]&lt;101,"Low End",IF(Orders[[#This Row],[Quantity]]&lt;301,"Mid End","High End"))</f>
        <v>Low End</v>
      </c>
      <c r="I1843" s="17">
        <v>10100</v>
      </c>
      <c r="J1843" s="17">
        <f>Orders[[#This Row],[Unit Price]]*Orders[[#This Row],[Quantity]]</f>
        <v>10100</v>
      </c>
      <c r="K1843" s="45">
        <f>IF(Orders[[#This Row],[currency]]="NGN",Orders[[#This Row],[Sales price]]/$T$2,Orders[[#This Row],[Sales price]]/$T$3)</f>
        <v>25.124378109452735</v>
      </c>
      <c r="L1843" s="3" t="s">
        <v>50</v>
      </c>
      <c r="M1843" s="3" t="s">
        <v>269</v>
      </c>
      <c r="N1843" s="3" t="s">
        <v>52</v>
      </c>
      <c r="O1843" s="3" t="s">
        <v>53</v>
      </c>
      <c r="P1843" s="3" t="s">
        <v>13</v>
      </c>
      <c r="Q1843" s="3" t="s">
        <v>71</v>
      </c>
    </row>
    <row r="1844" spans="1:17" ht="15.75" customHeight="1" x14ac:dyDescent="0.45">
      <c r="A1844" s="15">
        <v>44383.564583333333</v>
      </c>
      <c r="B1844" s="3" t="s">
        <v>1016</v>
      </c>
      <c r="C1844" s="3" t="s">
        <v>61</v>
      </c>
      <c r="D1844" s="3" t="s">
        <v>46</v>
      </c>
      <c r="E1844" s="3" t="s">
        <v>47</v>
      </c>
      <c r="F1844" s="3" t="s">
        <v>48</v>
      </c>
      <c r="G1844" s="16">
        <v>1</v>
      </c>
      <c r="H1844" s="16" t="str">
        <f>IF(Orders[[#This Row],[Quantity]]&lt;101,"Low End",IF(Orders[[#This Row],[Quantity]]&lt;301,"Mid End","High End"))</f>
        <v>Low End</v>
      </c>
      <c r="I1844" s="17">
        <v>2550</v>
      </c>
      <c r="J1844" s="17">
        <f>Orders[[#This Row],[Unit Price]]*Orders[[#This Row],[Quantity]]</f>
        <v>2550</v>
      </c>
      <c r="K1844" s="45">
        <f>IF(Orders[[#This Row],[currency]]="NGN",Orders[[#This Row],[Sales price]]/$T$2,Orders[[#This Row],[Sales price]]/$T$3)</f>
        <v>6.3432835820895521</v>
      </c>
      <c r="L1844" s="3" t="s">
        <v>50</v>
      </c>
      <c r="M1844" s="3" t="s">
        <v>904</v>
      </c>
      <c r="N1844" s="3" t="s">
        <v>52</v>
      </c>
      <c r="O1844" s="3" t="s">
        <v>53</v>
      </c>
      <c r="P1844" s="3" t="s">
        <v>13</v>
      </c>
      <c r="Q1844" s="3" t="s">
        <v>54</v>
      </c>
    </row>
    <row r="1845" spans="1:17" ht="15.75" customHeight="1" x14ac:dyDescent="0.45">
      <c r="A1845" s="15">
        <v>44383.564583333333</v>
      </c>
      <c r="B1845" s="3" t="s">
        <v>303</v>
      </c>
      <c r="C1845" s="3" t="s">
        <v>61</v>
      </c>
      <c r="D1845" s="3" t="s">
        <v>139</v>
      </c>
      <c r="E1845" s="3" t="s">
        <v>140</v>
      </c>
      <c r="F1845" s="3" t="s">
        <v>141</v>
      </c>
      <c r="G1845" s="16">
        <v>4</v>
      </c>
      <c r="H1845" s="16" t="str">
        <f>IF(Orders[[#This Row],[Quantity]]&lt;101,"Low End",IF(Orders[[#This Row],[Quantity]]&lt;301,"Mid End","High End"))</f>
        <v>Low End</v>
      </c>
      <c r="I1845" s="17">
        <v>4660</v>
      </c>
      <c r="J1845" s="17">
        <f>Orders[[#This Row],[Unit Price]]*Orders[[#This Row],[Quantity]]</f>
        <v>18640</v>
      </c>
      <c r="K1845" s="45">
        <f>IF(Orders[[#This Row],[currency]]="NGN",Orders[[#This Row],[Sales price]]/$T$2,Orders[[#This Row],[Sales price]]/$T$3)</f>
        <v>46.368159203980099</v>
      </c>
      <c r="L1845" s="3" t="s">
        <v>50</v>
      </c>
      <c r="M1845" s="3" t="s">
        <v>219</v>
      </c>
      <c r="N1845" s="3" t="s">
        <v>52</v>
      </c>
      <c r="O1845" s="3" t="s">
        <v>53</v>
      </c>
      <c r="P1845" s="3" t="s">
        <v>13</v>
      </c>
      <c r="Q1845" s="3" t="s">
        <v>71</v>
      </c>
    </row>
    <row r="1846" spans="1:17" ht="15.75" customHeight="1" x14ac:dyDescent="0.45">
      <c r="A1846" s="15">
        <v>44383.564583333333</v>
      </c>
      <c r="B1846" s="3" t="s">
        <v>303</v>
      </c>
      <c r="C1846" s="3" t="s">
        <v>61</v>
      </c>
      <c r="D1846" s="3" t="s">
        <v>139</v>
      </c>
      <c r="E1846" s="3" t="s">
        <v>176</v>
      </c>
      <c r="F1846" s="3" t="s">
        <v>141</v>
      </c>
      <c r="G1846" s="16">
        <v>2</v>
      </c>
      <c r="H1846" s="16" t="str">
        <f>IF(Orders[[#This Row],[Quantity]]&lt;101,"Low End",IF(Orders[[#This Row],[Quantity]]&lt;301,"Mid End","High End"))</f>
        <v>Low End</v>
      </c>
      <c r="I1846" s="17">
        <v>13030</v>
      </c>
      <c r="J1846" s="17">
        <f>Orders[[#This Row],[Unit Price]]*Orders[[#This Row],[Quantity]]</f>
        <v>26060</v>
      </c>
      <c r="K1846" s="45">
        <f>IF(Orders[[#This Row],[currency]]="NGN",Orders[[#This Row],[Sales price]]/$T$2,Orders[[#This Row],[Sales price]]/$T$3)</f>
        <v>64.825870646766163</v>
      </c>
      <c r="L1846" s="3" t="s">
        <v>50</v>
      </c>
      <c r="M1846" s="3" t="s">
        <v>219</v>
      </c>
      <c r="N1846" s="3" t="s">
        <v>52</v>
      </c>
      <c r="O1846" s="3" t="s">
        <v>53</v>
      </c>
      <c r="P1846" s="3" t="s">
        <v>13</v>
      </c>
      <c r="Q1846" s="3" t="s">
        <v>71</v>
      </c>
    </row>
    <row r="1847" spans="1:17" ht="15.75" customHeight="1" x14ac:dyDescent="0.45">
      <c r="A1847" s="15">
        <v>44383.566666666666</v>
      </c>
      <c r="B1847" s="3" t="s">
        <v>377</v>
      </c>
      <c r="C1847" s="3" t="s">
        <v>61</v>
      </c>
      <c r="D1847" s="3" t="s">
        <v>139</v>
      </c>
      <c r="E1847" s="3" t="s">
        <v>176</v>
      </c>
      <c r="F1847" s="3" t="s">
        <v>141</v>
      </c>
      <c r="G1847" s="16">
        <v>4</v>
      </c>
      <c r="H1847" s="16" t="str">
        <f>IF(Orders[[#This Row],[Quantity]]&lt;101,"Low End",IF(Orders[[#This Row],[Quantity]]&lt;301,"Mid End","High End"))</f>
        <v>Low End</v>
      </c>
      <c r="I1847" s="17">
        <v>13030</v>
      </c>
      <c r="J1847" s="17">
        <f>Orders[[#This Row],[Unit Price]]*Orders[[#This Row],[Quantity]]</f>
        <v>52120</v>
      </c>
      <c r="K1847" s="45">
        <f>IF(Orders[[#This Row],[currency]]="NGN",Orders[[#This Row],[Sales price]]/$T$2,Orders[[#This Row],[Sales price]]/$T$3)</f>
        <v>129.65174129353233</v>
      </c>
      <c r="L1847" s="3" t="s">
        <v>50</v>
      </c>
      <c r="M1847" s="3" t="s">
        <v>215</v>
      </c>
      <c r="N1847" s="3" t="s">
        <v>52</v>
      </c>
      <c r="O1847" s="3" t="s">
        <v>53</v>
      </c>
      <c r="P1847" s="3" t="s">
        <v>13</v>
      </c>
      <c r="Q1847" s="3" t="s">
        <v>71</v>
      </c>
    </row>
    <row r="1848" spans="1:17" ht="15.75" customHeight="1" x14ac:dyDescent="0.45">
      <c r="A1848" s="15">
        <v>44383.572916666664</v>
      </c>
      <c r="B1848" s="3" t="s">
        <v>1017</v>
      </c>
      <c r="C1848" s="3" t="s">
        <v>45</v>
      </c>
      <c r="D1848" s="3" t="s">
        <v>46</v>
      </c>
      <c r="E1848" s="3" t="s">
        <v>47</v>
      </c>
      <c r="F1848" s="3" t="s">
        <v>48</v>
      </c>
      <c r="G1848" s="16">
        <v>2</v>
      </c>
      <c r="H1848" s="16" t="str">
        <f>IF(Orders[[#This Row],[Quantity]]&lt;101,"Low End",IF(Orders[[#This Row],[Quantity]]&lt;301,"Mid End","High End"))</f>
        <v>Low End</v>
      </c>
      <c r="I1848" s="17">
        <v>3200</v>
      </c>
      <c r="J1848" s="17">
        <f>Orders[[#This Row],[Unit Price]]*Orders[[#This Row],[Quantity]]</f>
        <v>6400</v>
      </c>
      <c r="K1848" s="45">
        <f>IF(Orders[[#This Row],[currency]]="NGN",Orders[[#This Row],[Sales price]]/$T$2,Orders[[#This Row],[Sales price]]/$T$3)</f>
        <v>15.920398009950249</v>
      </c>
      <c r="L1848" s="3" t="s">
        <v>50</v>
      </c>
      <c r="M1848" s="3" t="s">
        <v>221</v>
      </c>
      <c r="N1848" s="3" t="s">
        <v>52</v>
      </c>
      <c r="O1848" s="3" t="s">
        <v>53</v>
      </c>
      <c r="P1848" s="3" t="s">
        <v>13</v>
      </c>
      <c r="Q1848" s="3" t="s">
        <v>54</v>
      </c>
    </row>
    <row r="1849" spans="1:17" ht="15.75" customHeight="1" x14ac:dyDescent="0.45">
      <c r="A1849" s="15">
        <v>44383.573611111111</v>
      </c>
      <c r="B1849" s="3" t="s">
        <v>907</v>
      </c>
      <c r="C1849" s="3" t="s">
        <v>61</v>
      </c>
      <c r="D1849" s="3" t="s">
        <v>139</v>
      </c>
      <c r="E1849" s="3" t="s">
        <v>176</v>
      </c>
      <c r="F1849" s="3" t="s">
        <v>141</v>
      </c>
      <c r="G1849" s="16">
        <v>5</v>
      </c>
      <c r="H1849" s="16" t="str">
        <f>IF(Orders[[#This Row],[Quantity]]&lt;101,"Low End",IF(Orders[[#This Row],[Quantity]]&lt;301,"Mid End","High End"))</f>
        <v>Low End</v>
      </c>
      <c r="I1849" s="17">
        <v>13030</v>
      </c>
      <c r="J1849" s="17">
        <f>Orders[[#This Row],[Unit Price]]*Orders[[#This Row],[Quantity]]</f>
        <v>65150</v>
      </c>
      <c r="K1849" s="45">
        <f>IF(Orders[[#This Row],[currency]]="NGN",Orders[[#This Row],[Sales price]]/$T$2,Orders[[#This Row],[Sales price]]/$T$3)</f>
        <v>162.06467661691542</v>
      </c>
      <c r="L1849" s="3" t="s">
        <v>50</v>
      </c>
      <c r="M1849" s="3" t="s">
        <v>221</v>
      </c>
      <c r="N1849" s="3" t="s">
        <v>52</v>
      </c>
      <c r="O1849" s="3" t="s">
        <v>53</v>
      </c>
      <c r="P1849" s="3" t="s">
        <v>13</v>
      </c>
      <c r="Q1849" s="3" t="s">
        <v>71</v>
      </c>
    </row>
    <row r="1850" spans="1:17" ht="15.75" customHeight="1" x14ac:dyDescent="0.45">
      <c r="A1850" s="15">
        <v>44383.576388888891</v>
      </c>
      <c r="B1850" s="3" t="s">
        <v>871</v>
      </c>
      <c r="C1850" s="3" t="s">
        <v>61</v>
      </c>
      <c r="D1850" s="3" t="s">
        <v>126</v>
      </c>
      <c r="E1850" s="3" t="s">
        <v>189</v>
      </c>
      <c r="F1850" s="3" t="s">
        <v>83</v>
      </c>
      <c r="G1850" s="16">
        <v>10</v>
      </c>
      <c r="H1850" s="16" t="str">
        <f>IF(Orders[[#This Row],[Quantity]]&lt;101,"Low End",IF(Orders[[#This Row],[Quantity]]&lt;301,"Mid End","High End"))</f>
        <v>Low End</v>
      </c>
      <c r="I1850" s="17">
        <v>4200</v>
      </c>
      <c r="J1850" s="17">
        <f>Orders[[#This Row],[Unit Price]]*Orders[[#This Row],[Quantity]]</f>
        <v>42000</v>
      </c>
      <c r="K1850" s="45">
        <f>IF(Orders[[#This Row],[currency]]="NGN",Orders[[#This Row],[Sales price]]/$T$2,Orders[[#This Row],[Sales price]]/$T$3)</f>
        <v>104.4776119402985</v>
      </c>
      <c r="L1850" s="3" t="s">
        <v>50</v>
      </c>
      <c r="M1850" s="3" t="s">
        <v>711</v>
      </c>
      <c r="N1850" s="3" t="s">
        <v>52</v>
      </c>
      <c r="O1850" s="3" t="s">
        <v>53</v>
      </c>
      <c r="P1850" s="3" t="s">
        <v>13</v>
      </c>
      <c r="Q1850" s="3" t="s">
        <v>71</v>
      </c>
    </row>
    <row r="1851" spans="1:17" ht="15.75" customHeight="1" x14ac:dyDescent="0.45">
      <c r="A1851" s="15">
        <v>44383.57916666667</v>
      </c>
      <c r="B1851" s="3" t="s">
        <v>1018</v>
      </c>
      <c r="C1851" s="3" t="s">
        <v>61</v>
      </c>
      <c r="D1851" s="3" t="s">
        <v>126</v>
      </c>
      <c r="E1851" s="3" t="s">
        <v>189</v>
      </c>
      <c r="F1851" s="3" t="s">
        <v>83</v>
      </c>
      <c r="G1851" s="16">
        <v>8</v>
      </c>
      <c r="H1851" s="16" t="str">
        <f>IF(Orders[[#This Row],[Quantity]]&lt;101,"Low End",IF(Orders[[#This Row],[Quantity]]&lt;301,"Mid End","High End"))</f>
        <v>Low End</v>
      </c>
      <c r="I1851" s="17">
        <v>4200</v>
      </c>
      <c r="J1851" s="17">
        <f>Orders[[#This Row],[Unit Price]]*Orders[[#This Row],[Quantity]]</f>
        <v>33600</v>
      </c>
      <c r="K1851" s="45">
        <f>IF(Orders[[#This Row],[currency]]="NGN",Orders[[#This Row],[Sales price]]/$T$2,Orders[[#This Row],[Sales price]]/$T$3)</f>
        <v>83.582089552238813</v>
      </c>
      <c r="L1851" s="3" t="s">
        <v>50</v>
      </c>
      <c r="M1851" s="3" t="s">
        <v>711</v>
      </c>
      <c r="N1851" s="3" t="s">
        <v>52</v>
      </c>
      <c r="O1851" s="3" t="s">
        <v>53</v>
      </c>
      <c r="P1851" s="3" t="s">
        <v>13</v>
      </c>
      <c r="Q1851" s="3" t="s">
        <v>71</v>
      </c>
    </row>
    <row r="1852" spans="1:17" ht="15.75" customHeight="1" x14ac:dyDescent="0.45">
      <c r="A1852" s="15">
        <v>44383.580555555556</v>
      </c>
      <c r="B1852" s="3" t="s">
        <v>1019</v>
      </c>
      <c r="C1852" s="3" t="s">
        <v>61</v>
      </c>
      <c r="D1852" s="3" t="s">
        <v>92</v>
      </c>
      <c r="E1852" s="3" t="s">
        <v>107</v>
      </c>
      <c r="F1852" s="3" t="s">
        <v>83</v>
      </c>
      <c r="G1852" s="16">
        <v>2</v>
      </c>
      <c r="H1852" s="16" t="str">
        <f>IF(Orders[[#This Row],[Quantity]]&lt;101,"Low End",IF(Orders[[#This Row],[Quantity]]&lt;301,"Mid End","High End"))</f>
        <v>Low End</v>
      </c>
      <c r="I1852" s="17">
        <v>3400</v>
      </c>
      <c r="J1852" s="17">
        <f>Orders[[#This Row],[Unit Price]]*Orders[[#This Row],[Quantity]]</f>
        <v>6800</v>
      </c>
      <c r="K1852" s="45">
        <f>IF(Orders[[#This Row],[currency]]="NGN",Orders[[#This Row],[Sales price]]/$T$2,Orders[[#This Row],[Sales price]]/$T$3)</f>
        <v>16.915422885572138</v>
      </c>
      <c r="L1852" s="3" t="s">
        <v>50</v>
      </c>
      <c r="M1852" s="3" t="s">
        <v>671</v>
      </c>
      <c r="N1852" s="3" t="s">
        <v>52</v>
      </c>
      <c r="O1852" s="3" t="s">
        <v>53</v>
      </c>
      <c r="P1852" s="3" t="s">
        <v>13</v>
      </c>
      <c r="Q1852" s="3" t="s">
        <v>54</v>
      </c>
    </row>
    <row r="1853" spans="1:17" ht="15.75" customHeight="1" x14ac:dyDescent="0.45">
      <c r="A1853" s="15">
        <v>44383.580555555556</v>
      </c>
      <c r="B1853" s="3" t="s">
        <v>1020</v>
      </c>
      <c r="C1853" s="3" t="s">
        <v>45</v>
      </c>
      <c r="D1853" s="3" t="s">
        <v>81</v>
      </c>
      <c r="E1853" s="3" t="s">
        <v>99</v>
      </c>
      <c r="F1853" s="3" t="s">
        <v>64</v>
      </c>
      <c r="G1853" s="16">
        <v>2</v>
      </c>
      <c r="H1853" s="16" t="str">
        <f>IF(Orders[[#This Row],[Quantity]]&lt;101,"Low End",IF(Orders[[#This Row],[Quantity]]&lt;301,"Mid End","High End"))</f>
        <v>Low End</v>
      </c>
      <c r="I1853" s="17">
        <v>38.18</v>
      </c>
      <c r="J1853" s="17">
        <f>Orders[[#This Row],[Unit Price]]*Orders[[#This Row],[Quantity]]</f>
        <v>76.36</v>
      </c>
      <c r="K1853" s="45">
        <f>IF(Orders[[#This Row],[currency]]="NGN",Orders[[#This Row],[Sales price]]/$T$2,Orders[[#This Row],[Sales price]]/$T$3)</f>
        <v>5.1875</v>
      </c>
      <c r="L1853" s="3" t="s">
        <v>50</v>
      </c>
      <c r="M1853" s="3" t="s">
        <v>104</v>
      </c>
      <c r="N1853" s="3" t="s">
        <v>86</v>
      </c>
      <c r="O1853" s="3" t="s">
        <v>87</v>
      </c>
      <c r="P1853" s="3" t="s">
        <v>10</v>
      </c>
      <c r="Q1853" s="3" t="s">
        <v>88</v>
      </c>
    </row>
    <row r="1854" spans="1:17" ht="15.75" customHeight="1" x14ac:dyDescent="0.45">
      <c r="A1854" s="15">
        <v>44383.580555555556</v>
      </c>
      <c r="B1854" s="3" t="s">
        <v>1020</v>
      </c>
      <c r="C1854" s="3" t="s">
        <v>45</v>
      </c>
      <c r="D1854" s="3" t="s">
        <v>81</v>
      </c>
      <c r="E1854" s="3" t="s">
        <v>210</v>
      </c>
      <c r="F1854" s="3" t="s">
        <v>78</v>
      </c>
      <c r="G1854" s="16">
        <v>1</v>
      </c>
      <c r="H1854" s="16" t="str">
        <f>IF(Orders[[#This Row],[Quantity]]&lt;101,"Low End",IF(Orders[[#This Row],[Quantity]]&lt;301,"Mid End","High End"))</f>
        <v>Low End</v>
      </c>
      <c r="I1854" s="17">
        <v>56.86</v>
      </c>
      <c r="J1854" s="17">
        <f>Orders[[#This Row],[Unit Price]]*Orders[[#This Row],[Quantity]]</f>
        <v>56.86</v>
      </c>
      <c r="K1854" s="45">
        <f>IF(Orders[[#This Row],[currency]]="NGN",Orders[[#This Row],[Sales price]]/$T$2,Orders[[#This Row],[Sales price]]/$T$3)</f>
        <v>3.8627717391304346</v>
      </c>
      <c r="L1854" s="3" t="s">
        <v>50</v>
      </c>
      <c r="M1854" s="3" t="s">
        <v>104</v>
      </c>
      <c r="N1854" s="3" t="s">
        <v>86</v>
      </c>
      <c r="O1854" s="3" t="s">
        <v>87</v>
      </c>
      <c r="P1854" s="3" t="s">
        <v>10</v>
      </c>
      <c r="Q1854" s="3" t="s">
        <v>88</v>
      </c>
    </row>
    <row r="1855" spans="1:17" ht="15.75" customHeight="1" x14ac:dyDescent="0.45">
      <c r="A1855" s="15">
        <v>44383.588194444441</v>
      </c>
      <c r="B1855" s="3" t="s">
        <v>1021</v>
      </c>
      <c r="C1855" s="3" t="s">
        <v>45</v>
      </c>
      <c r="D1855" s="3" t="s">
        <v>92</v>
      </c>
      <c r="E1855" s="3" t="s">
        <v>107</v>
      </c>
      <c r="F1855" s="3" t="s">
        <v>83</v>
      </c>
      <c r="G1855" s="16">
        <v>1</v>
      </c>
      <c r="H1855" s="16" t="str">
        <f>IF(Orders[[#This Row],[Quantity]]&lt;101,"Low End",IF(Orders[[#This Row],[Quantity]]&lt;301,"Mid End","High End"))</f>
        <v>Low End</v>
      </c>
      <c r="I1855" s="17">
        <v>3400</v>
      </c>
      <c r="J1855" s="17">
        <f>Orders[[#This Row],[Unit Price]]*Orders[[#This Row],[Quantity]]</f>
        <v>3400</v>
      </c>
      <c r="K1855" s="45">
        <f>IF(Orders[[#This Row],[currency]]="NGN",Orders[[#This Row],[Sales price]]/$T$2,Orders[[#This Row],[Sales price]]/$T$3)</f>
        <v>8.4577114427860689</v>
      </c>
      <c r="L1855" s="3" t="s">
        <v>50</v>
      </c>
      <c r="M1855" s="3" t="s">
        <v>175</v>
      </c>
      <c r="N1855" s="3" t="s">
        <v>52</v>
      </c>
      <c r="O1855" s="3" t="s">
        <v>53</v>
      </c>
      <c r="P1855" s="3" t="s">
        <v>13</v>
      </c>
      <c r="Q1855" s="3" t="s">
        <v>54</v>
      </c>
    </row>
    <row r="1856" spans="1:17" ht="15.75" customHeight="1" x14ac:dyDescent="0.45">
      <c r="A1856" s="15">
        <v>44383.595833333333</v>
      </c>
      <c r="B1856" s="3" t="s">
        <v>1022</v>
      </c>
      <c r="C1856" s="3" t="s">
        <v>45</v>
      </c>
      <c r="D1856" s="3" t="s">
        <v>46</v>
      </c>
      <c r="E1856" s="3" t="s">
        <v>47</v>
      </c>
      <c r="F1856" s="3" t="s">
        <v>48</v>
      </c>
      <c r="G1856" s="16">
        <v>1</v>
      </c>
      <c r="H1856" s="16" t="str">
        <f>IF(Orders[[#This Row],[Quantity]]&lt;101,"Low End",IF(Orders[[#This Row],[Quantity]]&lt;301,"Mid End","High End"))</f>
        <v>Low End</v>
      </c>
      <c r="I1856" s="17">
        <v>3200</v>
      </c>
      <c r="J1856" s="17">
        <f>Orders[[#This Row],[Unit Price]]*Orders[[#This Row],[Quantity]]</f>
        <v>3200</v>
      </c>
      <c r="K1856" s="45">
        <f>IF(Orders[[#This Row],[currency]]="NGN",Orders[[#This Row],[Sales price]]/$T$2,Orders[[#This Row],[Sales price]]/$T$3)</f>
        <v>7.9601990049751246</v>
      </c>
      <c r="L1856" s="3" t="s">
        <v>58</v>
      </c>
      <c r="M1856" s="3" t="s">
        <v>383</v>
      </c>
      <c r="N1856" s="3" t="s">
        <v>52</v>
      </c>
      <c r="O1856" s="3" t="s">
        <v>53</v>
      </c>
      <c r="P1856" s="3" t="s">
        <v>13</v>
      </c>
      <c r="Q1856" s="3" t="s">
        <v>54</v>
      </c>
    </row>
    <row r="1857" spans="1:17" ht="15.75" customHeight="1" x14ac:dyDescent="0.45">
      <c r="A1857" s="15">
        <v>44383.59652777778</v>
      </c>
      <c r="B1857" s="3" t="s">
        <v>1023</v>
      </c>
      <c r="C1857" s="3" t="s">
        <v>67</v>
      </c>
      <c r="D1857" s="3" t="s">
        <v>62</v>
      </c>
      <c r="E1857" s="3" t="s">
        <v>93</v>
      </c>
      <c r="F1857" s="3" t="s">
        <v>64</v>
      </c>
      <c r="G1857" s="16">
        <v>3</v>
      </c>
      <c r="H1857" s="16" t="str">
        <f>IF(Orders[[#This Row],[Quantity]]&lt;101,"Low End",IF(Orders[[#This Row],[Quantity]]&lt;301,"Mid End","High End"))</f>
        <v>Low End</v>
      </c>
      <c r="I1857" s="17">
        <v>3950</v>
      </c>
      <c r="J1857" s="17">
        <f>Orders[[#This Row],[Unit Price]]*Orders[[#This Row],[Quantity]]</f>
        <v>11850</v>
      </c>
      <c r="K1857" s="45">
        <f>IF(Orders[[#This Row],[currency]]="NGN",Orders[[#This Row],[Sales price]]/$T$2,Orders[[#This Row],[Sales price]]/$T$3)</f>
        <v>29.477611940298509</v>
      </c>
      <c r="L1857" s="3" t="s">
        <v>50</v>
      </c>
      <c r="M1857" s="3" t="s">
        <v>289</v>
      </c>
      <c r="N1857" s="3" t="s">
        <v>52</v>
      </c>
      <c r="O1857" s="3" t="s">
        <v>53</v>
      </c>
      <c r="P1857" s="3" t="s">
        <v>13</v>
      </c>
      <c r="Q1857" s="3" t="s">
        <v>54</v>
      </c>
    </row>
    <row r="1858" spans="1:17" ht="15.75" customHeight="1" x14ac:dyDescent="0.45">
      <c r="A1858" s="15">
        <v>44383.59652777778</v>
      </c>
      <c r="B1858" s="3" t="s">
        <v>1023</v>
      </c>
      <c r="C1858" s="3" t="s">
        <v>67</v>
      </c>
      <c r="D1858" s="3" t="s">
        <v>92</v>
      </c>
      <c r="E1858" s="3" t="s">
        <v>107</v>
      </c>
      <c r="F1858" s="3" t="s">
        <v>83</v>
      </c>
      <c r="G1858" s="16">
        <v>2</v>
      </c>
      <c r="H1858" s="16" t="str">
        <f>IF(Orders[[#This Row],[Quantity]]&lt;101,"Low End",IF(Orders[[#This Row],[Quantity]]&lt;301,"Mid End","High End"))</f>
        <v>Low End</v>
      </c>
      <c r="I1858" s="17">
        <v>2500</v>
      </c>
      <c r="J1858" s="17">
        <f>Orders[[#This Row],[Unit Price]]*Orders[[#This Row],[Quantity]]</f>
        <v>5000</v>
      </c>
      <c r="K1858" s="45">
        <f>IF(Orders[[#This Row],[currency]]="NGN",Orders[[#This Row],[Sales price]]/$T$2,Orders[[#This Row],[Sales price]]/$T$3)</f>
        <v>12.437810945273633</v>
      </c>
      <c r="L1858" s="3" t="s">
        <v>50</v>
      </c>
      <c r="M1858" s="3" t="s">
        <v>289</v>
      </c>
      <c r="N1858" s="3" t="s">
        <v>52</v>
      </c>
      <c r="O1858" s="3" t="s">
        <v>53</v>
      </c>
      <c r="P1858" s="3" t="s">
        <v>13</v>
      </c>
      <c r="Q1858" s="3" t="s">
        <v>54</v>
      </c>
    </row>
    <row r="1859" spans="1:17" ht="15.75" customHeight="1" x14ac:dyDescent="0.45">
      <c r="A1859" s="15">
        <v>44383.600694444445</v>
      </c>
      <c r="B1859" s="3" t="s">
        <v>1024</v>
      </c>
      <c r="C1859" s="3" t="s">
        <v>67</v>
      </c>
      <c r="D1859" s="3" t="s">
        <v>81</v>
      </c>
      <c r="E1859" s="3" t="s">
        <v>82</v>
      </c>
      <c r="F1859" s="3" t="s">
        <v>83</v>
      </c>
      <c r="G1859" s="16">
        <v>1</v>
      </c>
      <c r="H1859" s="16" t="str">
        <f>IF(Orders[[#This Row],[Quantity]]&lt;101,"Low End",IF(Orders[[#This Row],[Quantity]]&lt;301,"Mid End","High End"))</f>
        <v>Low End</v>
      </c>
      <c r="I1859" s="17">
        <v>83.63</v>
      </c>
      <c r="J1859" s="17">
        <f>Orders[[#This Row],[Unit Price]]*Orders[[#This Row],[Quantity]]</f>
        <v>83.63</v>
      </c>
      <c r="K1859" s="45">
        <f>IF(Orders[[#This Row],[currency]]="NGN",Orders[[#This Row],[Sales price]]/$T$2,Orders[[#This Row],[Sales price]]/$T$3)</f>
        <v>5.6813858695652169</v>
      </c>
      <c r="L1859" s="3" t="s">
        <v>50</v>
      </c>
      <c r="M1859" s="3" t="s">
        <v>104</v>
      </c>
      <c r="N1859" s="3" t="s">
        <v>86</v>
      </c>
      <c r="O1859" s="3" t="s">
        <v>87</v>
      </c>
      <c r="P1859" s="3" t="s">
        <v>10</v>
      </c>
      <c r="Q1859" s="3" t="s">
        <v>88</v>
      </c>
    </row>
    <row r="1860" spans="1:17" ht="15.75" customHeight="1" x14ac:dyDescent="0.45">
      <c r="A1860" s="15">
        <v>44383.600694444445</v>
      </c>
      <c r="B1860" s="3" t="s">
        <v>1024</v>
      </c>
      <c r="C1860" s="3" t="s">
        <v>67</v>
      </c>
      <c r="D1860" s="3" t="s">
        <v>81</v>
      </c>
      <c r="E1860" s="3" t="s">
        <v>105</v>
      </c>
      <c r="F1860" s="3" t="s">
        <v>83</v>
      </c>
      <c r="G1860" s="16">
        <v>1</v>
      </c>
      <c r="H1860" s="16" t="str">
        <f>IF(Orders[[#This Row],[Quantity]]&lt;101,"Low End",IF(Orders[[#This Row],[Quantity]]&lt;301,"Mid End","High End"))</f>
        <v>Low End</v>
      </c>
      <c r="I1860" s="17">
        <v>71.900000000000006</v>
      </c>
      <c r="J1860" s="17">
        <f>Orders[[#This Row],[Unit Price]]*Orders[[#This Row],[Quantity]]</f>
        <v>71.900000000000006</v>
      </c>
      <c r="K1860" s="45">
        <f>IF(Orders[[#This Row],[currency]]="NGN",Orders[[#This Row],[Sales price]]/$T$2,Orders[[#This Row],[Sales price]]/$T$3)</f>
        <v>4.8845108695652177</v>
      </c>
      <c r="L1860" s="3" t="s">
        <v>50</v>
      </c>
      <c r="M1860" s="3" t="s">
        <v>104</v>
      </c>
      <c r="N1860" s="3" t="s">
        <v>86</v>
      </c>
      <c r="O1860" s="3" t="s">
        <v>87</v>
      </c>
      <c r="P1860" s="3" t="s">
        <v>10</v>
      </c>
      <c r="Q1860" s="3" t="s">
        <v>88</v>
      </c>
    </row>
    <row r="1861" spans="1:17" ht="15.75" customHeight="1" x14ac:dyDescent="0.45">
      <c r="A1861" s="15">
        <v>44383.606249999997</v>
      </c>
      <c r="B1861" s="3" t="s">
        <v>1025</v>
      </c>
      <c r="C1861" s="3" t="s">
        <v>67</v>
      </c>
      <c r="D1861" s="3" t="s">
        <v>92</v>
      </c>
      <c r="E1861" s="3" t="s">
        <v>107</v>
      </c>
      <c r="F1861" s="3" t="s">
        <v>83</v>
      </c>
      <c r="G1861" s="16">
        <v>1</v>
      </c>
      <c r="H1861" s="16" t="str">
        <f>IF(Orders[[#This Row],[Quantity]]&lt;101,"Low End",IF(Orders[[#This Row],[Quantity]]&lt;301,"Mid End","High End"))</f>
        <v>Low End</v>
      </c>
      <c r="I1861" s="17">
        <v>2500</v>
      </c>
      <c r="J1861" s="17">
        <f>Orders[[#This Row],[Unit Price]]*Orders[[#This Row],[Quantity]]</f>
        <v>2500</v>
      </c>
      <c r="K1861" s="45">
        <f>IF(Orders[[#This Row],[currency]]="NGN",Orders[[#This Row],[Sales price]]/$T$2,Orders[[#This Row],[Sales price]]/$T$3)</f>
        <v>6.2189054726368163</v>
      </c>
      <c r="L1861" s="3" t="s">
        <v>50</v>
      </c>
      <c r="M1861" s="3" t="s">
        <v>90</v>
      </c>
      <c r="N1861" s="3" t="s">
        <v>52</v>
      </c>
      <c r="O1861" s="3" t="s">
        <v>53</v>
      </c>
      <c r="P1861" s="3" t="s">
        <v>13</v>
      </c>
      <c r="Q1861" s="3" t="s">
        <v>54</v>
      </c>
    </row>
    <row r="1862" spans="1:17" ht="15.75" customHeight="1" x14ac:dyDescent="0.45">
      <c r="A1862" s="15">
        <v>44383.613194444442</v>
      </c>
      <c r="B1862" s="3" t="s">
        <v>855</v>
      </c>
      <c r="C1862" s="3" t="s">
        <v>61</v>
      </c>
      <c r="D1862" s="3" t="s">
        <v>121</v>
      </c>
      <c r="E1862" s="3" t="s">
        <v>122</v>
      </c>
      <c r="F1862" s="3" t="s">
        <v>123</v>
      </c>
      <c r="G1862" s="16">
        <v>10</v>
      </c>
      <c r="H1862" s="16" t="str">
        <f>IF(Orders[[#This Row],[Quantity]]&lt;101,"Low End",IF(Orders[[#This Row],[Quantity]]&lt;301,"Mid End","High End"))</f>
        <v>Low End</v>
      </c>
      <c r="I1862" s="17">
        <v>6300</v>
      </c>
      <c r="J1862" s="17">
        <f>Orders[[#This Row],[Unit Price]]*Orders[[#This Row],[Quantity]]</f>
        <v>63000</v>
      </c>
      <c r="K1862" s="45">
        <f>IF(Orders[[#This Row],[currency]]="NGN",Orders[[#This Row],[Sales price]]/$T$2,Orders[[#This Row],[Sales price]]/$T$3)</f>
        <v>156.71641791044777</v>
      </c>
      <c r="L1862" s="3" t="s">
        <v>50</v>
      </c>
      <c r="M1862" s="3" t="s">
        <v>230</v>
      </c>
      <c r="N1862" s="3" t="s">
        <v>52</v>
      </c>
      <c r="O1862" s="3" t="s">
        <v>53</v>
      </c>
      <c r="P1862" s="3" t="s">
        <v>13</v>
      </c>
      <c r="Q1862" s="3" t="s">
        <v>71</v>
      </c>
    </row>
    <row r="1863" spans="1:17" ht="15.75" customHeight="1" x14ac:dyDescent="0.45">
      <c r="A1863" s="15">
        <v>44383.613888888889</v>
      </c>
      <c r="B1863" s="3" t="s">
        <v>1026</v>
      </c>
      <c r="C1863" s="3" t="s">
        <v>67</v>
      </c>
      <c r="D1863" s="3" t="s">
        <v>62</v>
      </c>
      <c r="E1863" s="3" t="s">
        <v>93</v>
      </c>
      <c r="F1863" s="3" t="s">
        <v>64</v>
      </c>
      <c r="G1863" s="16">
        <v>2</v>
      </c>
      <c r="H1863" s="16" t="str">
        <f>IF(Orders[[#This Row],[Quantity]]&lt;101,"Low End",IF(Orders[[#This Row],[Quantity]]&lt;301,"Mid End","High End"))</f>
        <v>Low End</v>
      </c>
      <c r="I1863" s="17">
        <v>3950</v>
      </c>
      <c r="J1863" s="17">
        <f>Orders[[#This Row],[Unit Price]]*Orders[[#This Row],[Quantity]]</f>
        <v>7900</v>
      </c>
      <c r="K1863" s="45">
        <f>IF(Orders[[#This Row],[currency]]="NGN",Orders[[#This Row],[Sales price]]/$T$2,Orders[[#This Row],[Sales price]]/$T$3)</f>
        <v>19.651741293532339</v>
      </c>
      <c r="L1863" s="3" t="s">
        <v>50</v>
      </c>
      <c r="M1863" s="3" t="s">
        <v>440</v>
      </c>
      <c r="N1863" s="3" t="s">
        <v>52</v>
      </c>
      <c r="O1863" s="3" t="s">
        <v>53</v>
      </c>
      <c r="P1863" s="3" t="s">
        <v>13</v>
      </c>
      <c r="Q1863" s="3" t="s">
        <v>54</v>
      </c>
    </row>
    <row r="1864" spans="1:17" ht="15.75" customHeight="1" x14ac:dyDescent="0.45">
      <c r="A1864" s="15">
        <v>44383.613888888889</v>
      </c>
      <c r="B1864" s="3" t="s">
        <v>1026</v>
      </c>
      <c r="C1864" s="3" t="s">
        <v>67</v>
      </c>
      <c r="D1864" s="3" t="s">
        <v>62</v>
      </c>
      <c r="E1864" s="3" t="s">
        <v>134</v>
      </c>
      <c r="F1864" s="3" t="s">
        <v>64</v>
      </c>
      <c r="G1864" s="16">
        <v>2</v>
      </c>
      <c r="H1864" s="16" t="str">
        <f>IF(Orders[[#This Row],[Quantity]]&lt;101,"Low End",IF(Orders[[#This Row],[Quantity]]&lt;301,"Mid End","High End"))</f>
        <v>Low End</v>
      </c>
      <c r="I1864" s="17">
        <v>3700</v>
      </c>
      <c r="J1864" s="17">
        <f>Orders[[#This Row],[Unit Price]]*Orders[[#This Row],[Quantity]]</f>
        <v>7400</v>
      </c>
      <c r="K1864" s="45">
        <f>IF(Orders[[#This Row],[currency]]="NGN",Orders[[#This Row],[Sales price]]/$T$2,Orders[[#This Row],[Sales price]]/$T$3)</f>
        <v>18.407960199004975</v>
      </c>
      <c r="L1864" s="3" t="s">
        <v>50</v>
      </c>
      <c r="M1864" s="3" t="s">
        <v>440</v>
      </c>
      <c r="N1864" s="3" t="s">
        <v>52</v>
      </c>
      <c r="O1864" s="3" t="s">
        <v>53</v>
      </c>
      <c r="P1864" s="3" t="s">
        <v>13</v>
      </c>
      <c r="Q1864" s="3" t="s">
        <v>54</v>
      </c>
    </row>
    <row r="1865" spans="1:17" ht="15.75" customHeight="1" x14ac:dyDescent="0.45">
      <c r="A1865" s="15">
        <v>44383.613888888889</v>
      </c>
      <c r="B1865" s="3" t="s">
        <v>1026</v>
      </c>
      <c r="C1865" s="3" t="s">
        <v>67</v>
      </c>
      <c r="D1865" s="3" t="s">
        <v>92</v>
      </c>
      <c r="E1865" s="3" t="s">
        <v>107</v>
      </c>
      <c r="F1865" s="3" t="s">
        <v>83</v>
      </c>
      <c r="G1865" s="16">
        <v>2</v>
      </c>
      <c r="H1865" s="16" t="str">
        <f>IF(Orders[[#This Row],[Quantity]]&lt;101,"Low End",IF(Orders[[#This Row],[Quantity]]&lt;301,"Mid End","High End"))</f>
        <v>Low End</v>
      </c>
      <c r="I1865" s="17">
        <v>2600</v>
      </c>
      <c r="J1865" s="17">
        <f>Orders[[#This Row],[Unit Price]]*Orders[[#This Row],[Quantity]]</f>
        <v>5200</v>
      </c>
      <c r="K1865" s="45">
        <f>IF(Orders[[#This Row],[currency]]="NGN",Orders[[#This Row],[Sales price]]/$T$2,Orders[[#This Row],[Sales price]]/$T$3)</f>
        <v>12.935323383084578</v>
      </c>
      <c r="L1865" s="3" t="s">
        <v>50</v>
      </c>
      <c r="M1865" s="3" t="s">
        <v>440</v>
      </c>
      <c r="N1865" s="3" t="s">
        <v>52</v>
      </c>
      <c r="O1865" s="3" t="s">
        <v>53</v>
      </c>
      <c r="P1865" s="3" t="s">
        <v>13</v>
      </c>
      <c r="Q1865" s="3" t="s">
        <v>54</v>
      </c>
    </row>
    <row r="1866" spans="1:17" ht="15.75" customHeight="1" x14ac:dyDescent="0.45">
      <c r="A1866" s="15">
        <v>44383.613888888889</v>
      </c>
      <c r="B1866" s="3" t="s">
        <v>1027</v>
      </c>
      <c r="C1866" s="3" t="s">
        <v>45</v>
      </c>
      <c r="D1866" s="3" t="s">
        <v>81</v>
      </c>
      <c r="E1866" s="3" t="s">
        <v>158</v>
      </c>
      <c r="F1866" s="3" t="s">
        <v>64</v>
      </c>
      <c r="G1866" s="16">
        <v>1</v>
      </c>
      <c r="H1866" s="16" t="str">
        <f>IF(Orders[[#This Row],[Quantity]]&lt;101,"Low End",IF(Orders[[#This Row],[Quantity]]&lt;301,"Mid End","High End"))</f>
        <v>Low End</v>
      </c>
      <c r="I1866" s="17">
        <v>60.26</v>
      </c>
      <c r="J1866" s="17">
        <f>Orders[[#This Row],[Unit Price]]*Orders[[#This Row],[Quantity]]</f>
        <v>60.26</v>
      </c>
      <c r="K1866" s="45">
        <f>IF(Orders[[#This Row],[currency]]="NGN",Orders[[#This Row],[Sales price]]/$T$2,Orders[[#This Row],[Sales price]]/$T$3)</f>
        <v>4.09375</v>
      </c>
      <c r="L1866" s="3" t="s">
        <v>50</v>
      </c>
      <c r="M1866" s="3" t="s">
        <v>96</v>
      </c>
      <c r="N1866" s="3" t="s">
        <v>86</v>
      </c>
      <c r="O1866" s="3" t="s">
        <v>87</v>
      </c>
      <c r="P1866" s="3" t="s">
        <v>10</v>
      </c>
      <c r="Q1866" s="3" t="s">
        <v>88</v>
      </c>
    </row>
    <row r="1867" spans="1:17" ht="15.75" customHeight="1" x14ac:dyDescent="0.45">
      <c r="A1867" s="15">
        <v>44383.613888888889</v>
      </c>
      <c r="B1867" s="3" t="s">
        <v>1027</v>
      </c>
      <c r="C1867" s="3" t="s">
        <v>45</v>
      </c>
      <c r="D1867" s="3" t="s">
        <v>81</v>
      </c>
      <c r="E1867" s="3" t="s">
        <v>99</v>
      </c>
      <c r="F1867" s="3" t="s">
        <v>64</v>
      </c>
      <c r="G1867" s="16">
        <v>1</v>
      </c>
      <c r="H1867" s="16" t="str">
        <f>IF(Orders[[#This Row],[Quantity]]&lt;101,"Low End",IF(Orders[[#This Row],[Quantity]]&lt;301,"Mid End","High End"))</f>
        <v>Low End</v>
      </c>
      <c r="I1867" s="17">
        <v>38.18</v>
      </c>
      <c r="J1867" s="17">
        <f>Orders[[#This Row],[Unit Price]]*Orders[[#This Row],[Quantity]]</f>
        <v>38.18</v>
      </c>
      <c r="K1867" s="45">
        <f>IF(Orders[[#This Row],[currency]]="NGN",Orders[[#This Row],[Sales price]]/$T$2,Orders[[#This Row],[Sales price]]/$T$3)</f>
        <v>2.59375</v>
      </c>
      <c r="L1867" s="3" t="s">
        <v>50</v>
      </c>
      <c r="M1867" s="3" t="s">
        <v>96</v>
      </c>
      <c r="N1867" s="3" t="s">
        <v>86</v>
      </c>
      <c r="O1867" s="3" t="s">
        <v>87</v>
      </c>
      <c r="P1867" s="3" t="s">
        <v>10</v>
      </c>
      <c r="Q1867" s="3" t="s">
        <v>88</v>
      </c>
    </row>
    <row r="1868" spans="1:17" ht="15.75" customHeight="1" x14ac:dyDescent="0.45">
      <c r="A1868" s="15">
        <v>44383.613888888889</v>
      </c>
      <c r="B1868" s="3" t="s">
        <v>1027</v>
      </c>
      <c r="C1868" s="3" t="s">
        <v>45</v>
      </c>
      <c r="D1868" s="3" t="s">
        <v>81</v>
      </c>
      <c r="E1868" s="3" t="s">
        <v>99</v>
      </c>
      <c r="F1868" s="3" t="s">
        <v>64</v>
      </c>
      <c r="G1868" s="16">
        <v>1</v>
      </c>
      <c r="H1868" s="16" t="str">
        <f>IF(Orders[[#This Row],[Quantity]]&lt;101,"Low End",IF(Orders[[#This Row],[Quantity]]&lt;301,"Mid End","High End"))</f>
        <v>Low End</v>
      </c>
      <c r="I1868" s="17">
        <v>38.18</v>
      </c>
      <c r="J1868" s="17">
        <f>Orders[[#This Row],[Unit Price]]*Orders[[#This Row],[Quantity]]</f>
        <v>38.18</v>
      </c>
      <c r="K1868" s="45">
        <f>IF(Orders[[#This Row],[currency]]="NGN",Orders[[#This Row],[Sales price]]/$T$2,Orders[[#This Row],[Sales price]]/$T$3)</f>
        <v>2.59375</v>
      </c>
      <c r="L1868" s="3" t="s">
        <v>50</v>
      </c>
      <c r="M1868" s="3" t="s">
        <v>96</v>
      </c>
      <c r="N1868" s="3" t="s">
        <v>86</v>
      </c>
      <c r="O1868" s="3" t="s">
        <v>87</v>
      </c>
      <c r="P1868" s="3" t="s">
        <v>10</v>
      </c>
      <c r="Q1868" s="3" t="s">
        <v>88</v>
      </c>
    </row>
    <row r="1869" spans="1:17" ht="15.75" customHeight="1" x14ac:dyDescent="0.45">
      <c r="A1869" s="15">
        <v>44383.613888888889</v>
      </c>
      <c r="B1869" s="3" t="s">
        <v>1027</v>
      </c>
      <c r="C1869" s="3" t="s">
        <v>45</v>
      </c>
      <c r="D1869" s="3" t="s">
        <v>81</v>
      </c>
      <c r="E1869" s="3" t="s">
        <v>150</v>
      </c>
      <c r="F1869" s="3" t="s">
        <v>83</v>
      </c>
      <c r="G1869" s="16">
        <v>4</v>
      </c>
      <c r="H1869" s="16" t="str">
        <f>IF(Orders[[#This Row],[Quantity]]&lt;101,"Low End",IF(Orders[[#This Row],[Quantity]]&lt;301,"Mid End","High End"))</f>
        <v>Low End</v>
      </c>
      <c r="I1869" s="17">
        <v>31.5</v>
      </c>
      <c r="J1869" s="17">
        <f>Orders[[#This Row],[Unit Price]]*Orders[[#This Row],[Quantity]]</f>
        <v>126</v>
      </c>
      <c r="K1869" s="45">
        <f>IF(Orders[[#This Row],[currency]]="NGN",Orders[[#This Row],[Sales price]]/$T$2,Orders[[#This Row],[Sales price]]/$T$3)</f>
        <v>8.5597826086956523</v>
      </c>
      <c r="L1869" s="3" t="s">
        <v>50</v>
      </c>
      <c r="M1869" s="3" t="s">
        <v>96</v>
      </c>
      <c r="N1869" s="3" t="s">
        <v>86</v>
      </c>
      <c r="O1869" s="3" t="s">
        <v>87</v>
      </c>
      <c r="P1869" s="3" t="s">
        <v>10</v>
      </c>
      <c r="Q1869" s="3" t="s">
        <v>88</v>
      </c>
    </row>
    <row r="1870" spans="1:17" ht="15.75" customHeight="1" x14ac:dyDescent="0.45">
      <c r="A1870" s="15">
        <v>44383.614583333336</v>
      </c>
      <c r="B1870" s="3" t="s">
        <v>1028</v>
      </c>
      <c r="C1870" s="3" t="s">
        <v>45</v>
      </c>
      <c r="D1870" s="3" t="s">
        <v>92</v>
      </c>
      <c r="E1870" s="3" t="s">
        <v>107</v>
      </c>
      <c r="F1870" s="3" t="s">
        <v>83</v>
      </c>
      <c r="G1870" s="16">
        <v>1</v>
      </c>
      <c r="H1870" s="16" t="str">
        <f>IF(Orders[[#This Row],[Quantity]]&lt;101,"Low End",IF(Orders[[#This Row],[Quantity]]&lt;301,"Mid End","High End"))</f>
        <v>Low End</v>
      </c>
      <c r="I1870" s="17">
        <v>2600</v>
      </c>
      <c r="J1870" s="17">
        <f>Orders[[#This Row],[Unit Price]]*Orders[[#This Row],[Quantity]]</f>
        <v>2600</v>
      </c>
      <c r="K1870" s="45">
        <f>IF(Orders[[#This Row],[currency]]="NGN",Orders[[#This Row],[Sales price]]/$T$2,Orders[[#This Row],[Sales price]]/$T$3)</f>
        <v>6.4676616915422889</v>
      </c>
      <c r="L1870" s="3" t="s">
        <v>50</v>
      </c>
      <c r="M1870" s="3" t="s">
        <v>905</v>
      </c>
      <c r="N1870" s="3" t="s">
        <v>52</v>
      </c>
      <c r="O1870" s="3" t="s">
        <v>53</v>
      </c>
      <c r="P1870" s="3" t="s">
        <v>13</v>
      </c>
      <c r="Q1870" s="3" t="s">
        <v>54</v>
      </c>
    </row>
    <row r="1871" spans="1:17" ht="15.75" customHeight="1" x14ac:dyDescent="0.45">
      <c r="A1871" s="15">
        <v>44383.614583333336</v>
      </c>
      <c r="B1871" s="3" t="s">
        <v>1028</v>
      </c>
      <c r="C1871" s="3" t="s">
        <v>45</v>
      </c>
      <c r="D1871" s="3" t="s">
        <v>55</v>
      </c>
      <c r="E1871" s="3" t="s">
        <v>212</v>
      </c>
      <c r="F1871" s="3" t="s">
        <v>83</v>
      </c>
      <c r="G1871" s="16">
        <v>1</v>
      </c>
      <c r="H1871" s="16" t="str">
        <f>IF(Orders[[#This Row],[Quantity]]&lt;101,"Low End",IF(Orders[[#This Row],[Quantity]]&lt;301,"Mid End","High End"))</f>
        <v>Low End</v>
      </c>
      <c r="I1871" s="17">
        <v>4560</v>
      </c>
      <c r="J1871" s="17">
        <f>Orders[[#This Row],[Unit Price]]*Orders[[#This Row],[Quantity]]</f>
        <v>4560</v>
      </c>
      <c r="K1871" s="45">
        <f>IF(Orders[[#This Row],[currency]]="NGN",Orders[[#This Row],[Sales price]]/$T$2,Orders[[#This Row],[Sales price]]/$T$3)</f>
        <v>11.343283582089553</v>
      </c>
      <c r="L1871" s="3" t="s">
        <v>50</v>
      </c>
      <c r="M1871" s="3" t="s">
        <v>905</v>
      </c>
      <c r="N1871" s="3" t="s">
        <v>52</v>
      </c>
      <c r="O1871" s="3" t="s">
        <v>53</v>
      </c>
      <c r="P1871" s="3" t="s">
        <v>13</v>
      </c>
      <c r="Q1871" s="3" t="s">
        <v>54</v>
      </c>
    </row>
    <row r="1872" spans="1:17" ht="15.75" customHeight="1" x14ac:dyDescent="0.45">
      <c r="A1872" s="15">
        <v>44383.618055555555</v>
      </c>
      <c r="B1872" s="3" t="s">
        <v>1029</v>
      </c>
      <c r="C1872" s="3" t="s">
        <v>45</v>
      </c>
      <c r="D1872" s="3" t="s">
        <v>81</v>
      </c>
      <c r="E1872" s="3" t="s">
        <v>99</v>
      </c>
      <c r="F1872" s="3" t="s">
        <v>64</v>
      </c>
      <c r="G1872" s="16">
        <v>1</v>
      </c>
      <c r="H1872" s="16" t="str">
        <f>IF(Orders[[#This Row],[Quantity]]&lt;101,"Low End",IF(Orders[[#This Row],[Quantity]]&lt;301,"Mid End","High End"))</f>
        <v>Low End</v>
      </c>
      <c r="I1872" s="17">
        <v>38.18</v>
      </c>
      <c r="J1872" s="17">
        <f>Orders[[#This Row],[Unit Price]]*Orders[[#This Row],[Quantity]]</f>
        <v>38.18</v>
      </c>
      <c r="K1872" s="45">
        <f>IF(Orders[[#This Row],[currency]]="NGN",Orders[[#This Row],[Sales price]]/$T$2,Orders[[#This Row],[Sales price]]/$T$3)</f>
        <v>2.59375</v>
      </c>
      <c r="L1872" s="3" t="s">
        <v>50</v>
      </c>
      <c r="M1872" s="3" t="s">
        <v>96</v>
      </c>
      <c r="N1872" s="3" t="s">
        <v>86</v>
      </c>
      <c r="O1872" s="3" t="s">
        <v>87</v>
      </c>
      <c r="P1872" s="3" t="s">
        <v>10</v>
      </c>
      <c r="Q1872" s="3" t="s">
        <v>88</v>
      </c>
    </row>
    <row r="1873" spans="1:17" ht="15.75" customHeight="1" x14ac:dyDescent="0.45">
      <c r="A1873" s="15">
        <v>44383.618055555555</v>
      </c>
      <c r="B1873" s="3" t="s">
        <v>1029</v>
      </c>
      <c r="C1873" s="3" t="s">
        <v>45</v>
      </c>
      <c r="D1873" s="3" t="s">
        <v>81</v>
      </c>
      <c r="E1873" s="3" t="s">
        <v>99</v>
      </c>
      <c r="F1873" s="3" t="s">
        <v>64</v>
      </c>
      <c r="G1873" s="16">
        <v>1</v>
      </c>
      <c r="H1873" s="16" t="str">
        <f>IF(Orders[[#This Row],[Quantity]]&lt;101,"Low End",IF(Orders[[#This Row],[Quantity]]&lt;301,"Mid End","High End"))</f>
        <v>Low End</v>
      </c>
      <c r="I1873" s="17">
        <v>38.18</v>
      </c>
      <c r="J1873" s="17">
        <f>Orders[[#This Row],[Unit Price]]*Orders[[#This Row],[Quantity]]</f>
        <v>38.18</v>
      </c>
      <c r="K1873" s="45">
        <f>IF(Orders[[#This Row],[currency]]="NGN",Orders[[#This Row],[Sales price]]/$T$2,Orders[[#This Row],[Sales price]]/$T$3)</f>
        <v>2.59375</v>
      </c>
      <c r="L1873" s="3" t="s">
        <v>50</v>
      </c>
      <c r="M1873" s="3" t="s">
        <v>96</v>
      </c>
      <c r="N1873" s="3" t="s">
        <v>86</v>
      </c>
      <c r="O1873" s="3" t="s">
        <v>87</v>
      </c>
      <c r="P1873" s="3" t="s">
        <v>10</v>
      </c>
      <c r="Q1873" s="3" t="s">
        <v>88</v>
      </c>
    </row>
    <row r="1874" spans="1:17" ht="15.75" customHeight="1" x14ac:dyDescent="0.45">
      <c r="A1874" s="15">
        <v>44383.618055555555</v>
      </c>
      <c r="B1874" s="3" t="s">
        <v>1029</v>
      </c>
      <c r="C1874" s="3" t="s">
        <v>45</v>
      </c>
      <c r="D1874" s="3" t="s">
        <v>81</v>
      </c>
      <c r="E1874" s="3" t="s">
        <v>99</v>
      </c>
      <c r="F1874" s="3" t="s">
        <v>64</v>
      </c>
      <c r="G1874" s="16">
        <v>1</v>
      </c>
      <c r="H1874" s="16" t="str">
        <f>IF(Orders[[#This Row],[Quantity]]&lt;101,"Low End",IF(Orders[[#This Row],[Quantity]]&lt;301,"Mid End","High End"))</f>
        <v>Low End</v>
      </c>
      <c r="I1874" s="17">
        <v>38.18</v>
      </c>
      <c r="J1874" s="17">
        <f>Orders[[#This Row],[Unit Price]]*Orders[[#This Row],[Quantity]]</f>
        <v>38.18</v>
      </c>
      <c r="K1874" s="45">
        <f>IF(Orders[[#This Row],[currency]]="NGN",Orders[[#This Row],[Sales price]]/$T$2,Orders[[#This Row],[Sales price]]/$T$3)</f>
        <v>2.59375</v>
      </c>
      <c r="L1874" s="3" t="s">
        <v>50</v>
      </c>
      <c r="M1874" s="3" t="s">
        <v>96</v>
      </c>
      <c r="N1874" s="3" t="s">
        <v>86</v>
      </c>
      <c r="O1874" s="3" t="s">
        <v>87</v>
      </c>
      <c r="P1874" s="3" t="s">
        <v>10</v>
      </c>
      <c r="Q1874" s="3" t="s">
        <v>88</v>
      </c>
    </row>
    <row r="1875" spans="1:17" ht="15.75" customHeight="1" x14ac:dyDescent="0.45">
      <c r="A1875" s="15">
        <v>44383.619444444441</v>
      </c>
      <c r="B1875" s="3" t="s">
        <v>730</v>
      </c>
      <c r="C1875" s="3" t="s">
        <v>67</v>
      </c>
      <c r="D1875" s="3" t="s">
        <v>92</v>
      </c>
      <c r="E1875" s="3" t="s">
        <v>107</v>
      </c>
      <c r="F1875" s="3" t="s">
        <v>83</v>
      </c>
      <c r="G1875" s="16">
        <v>12</v>
      </c>
      <c r="H1875" s="16" t="str">
        <f>IF(Orders[[#This Row],[Quantity]]&lt;101,"Low End",IF(Orders[[#This Row],[Quantity]]&lt;301,"Mid End","High End"))</f>
        <v>Low End</v>
      </c>
      <c r="I1875" s="17">
        <v>2500</v>
      </c>
      <c r="J1875" s="17">
        <f>Orders[[#This Row],[Unit Price]]*Orders[[#This Row],[Quantity]]</f>
        <v>30000</v>
      </c>
      <c r="K1875" s="45">
        <f>IF(Orders[[#This Row],[currency]]="NGN",Orders[[#This Row],[Sales price]]/$T$2,Orders[[#This Row],[Sales price]]/$T$3)</f>
        <v>74.626865671641795</v>
      </c>
      <c r="L1875" s="3" t="s">
        <v>50</v>
      </c>
      <c r="M1875" s="3" t="s">
        <v>440</v>
      </c>
      <c r="N1875" s="3" t="s">
        <v>129</v>
      </c>
      <c r="O1875" s="3" t="s">
        <v>53</v>
      </c>
      <c r="P1875" s="3" t="s">
        <v>13</v>
      </c>
      <c r="Q1875" s="3" t="s">
        <v>54</v>
      </c>
    </row>
    <row r="1876" spans="1:17" ht="15.75" customHeight="1" x14ac:dyDescent="0.45">
      <c r="A1876" s="15">
        <v>44383.620138888888</v>
      </c>
      <c r="B1876" s="3" t="s">
        <v>263</v>
      </c>
      <c r="C1876" s="3" t="s">
        <v>67</v>
      </c>
      <c r="D1876" s="3" t="s">
        <v>92</v>
      </c>
      <c r="E1876" s="3" t="s">
        <v>107</v>
      </c>
      <c r="F1876" s="3" t="s">
        <v>83</v>
      </c>
      <c r="G1876" s="16">
        <v>2</v>
      </c>
      <c r="H1876" s="16" t="str">
        <f>IF(Orders[[#This Row],[Quantity]]&lt;101,"Low End",IF(Orders[[#This Row],[Quantity]]&lt;301,"Mid End","High End"))</f>
        <v>Low End</v>
      </c>
      <c r="I1876" s="17">
        <v>2600</v>
      </c>
      <c r="J1876" s="17">
        <f>Orders[[#This Row],[Unit Price]]*Orders[[#This Row],[Quantity]]</f>
        <v>5200</v>
      </c>
      <c r="K1876" s="45">
        <f>IF(Orders[[#This Row],[currency]]="NGN",Orders[[#This Row],[Sales price]]/$T$2,Orders[[#This Row],[Sales price]]/$T$3)</f>
        <v>12.935323383084578</v>
      </c>
      <c r="L1876" s="3" t="s">
        <v>50</v>
      </c>
      <c r="M1876" s="3" t="s">
        <v>249</v>
      </c>
      <c r="N1876" s="3" t="s">
        <v>52</v>
      </c>
      <c r="O1876" s="3" t="s">
        <v>53</v>
      </c>
      <c r="P1876" s="3" t="s">
        <v>13</v>
      </c>
      <c r="Q1876" s="3" t="s">
        <v>54</v>
      </c>
    </row>
    <row r="1877" spans="1:17" ht="15.75" customHeight="1" x14ac:dyDescent="0.45">
      <c r="A1877" s="15">
        <v>44383.631249999999</v>
      </c>
      <c r="B1877" s="3" t="s">
        <v>1030</v>
      </c>
      <c r="C1877" s="3" t="s">
        <v>67</v>
      </c>
      <c r="D1877" s="3" t="s">
        <v>81</v>
      </c>
      <c r="E1877" s="3" t="s">
        <v>105</v>
      </c>
      <c r="F1877" s="3" t="s">
        <v>83</v>
      </c>
      <c r="G1877" s="16">
        <v>1</v>
      </c>
      <c r="H1877" s="16" t="str">
        <f>IF(Orders[[#This Row],[Quantity]]&lt;101,"Low End",IF(Orders[[#This Row],[Quantity]]&lt;301,"Mid End","High End"))</f>
        <v>Low End</v>
      </c>
      <c r="I1877" s="17">
        <v>44.99</v>
      </c>
      <c r="J1877" s="17">
        <f>Orders[[#This Row],[Unit Price]]*Orders[[#This Row],[Quantity]]</f>
        <v>44.99</v>
      </c>
      <c r="K1877" s="45">
        <f>IF(Orders[[#This Row],[currency]]="NGN",Orders[[#This Row],[Sales price]]/$T$2,Orders[[#This Row],[Sales price]]/$T$3)</f>
        <v>3.0563858695652173</v>
      </c>
      <c r="L1877" s="3" t="s">
        <v>50</v>
      </c>
      <c r="M1877" s="3" t="s">
        <v>85</v>
      </c>
      <c r="N1877" s="3" t="s">
        <v>86</v>
      </c>
      <c r="O1877" s="3" t="s">
        <v>87</v>
      </c>
      <c r="P1877" s="3" t="s">
        <v>10</v>
      </c>
      <c r="Q1877" s="3" t="s">
        <v>88</v>
      </c>
    </row>
    <row r="1878" spans="1:17" ht="15.75" customHeight="1" x14ac:dyDescent="0.45">
      <c r="A1878" s="15">
        <v>44383.631249999999</v>
      </c>
      <c r="B1878" s="3" t="s">
        <v>1030</v>
      </c>
      <c r="C1878" s="3" t="s">
        <v>67</v>
      </c>
      <c r="D1878" s="3" t="s">
        <v>81</v>
      </c>
      <c r="E1878" s="3" t="s">
        <v>99</v>
      </c>
      <c r="F1878" s="3" t="s">
        <v>64</v>
      </c>
      <c r="G1878" s="16">
        <v>1</v>
      </c>
      <c r="H1878" s="16" t="str">
        <f>IF(Orders[[#This Row],[Quantity]]&lt;101,"Low End",IF(Orders[[#This Row],[Quantity]]&lt;301,"Mid End","High End"))</f>
        <v>Low End</v>
      </c>
      <c r="I1878" s="17">
        <v>38.18</v>
      </c>
      <c r="J1878" s="17">
        <f>Orders[[#This Row],[Unit Price]]*Orders[[#This Row],[Quantity]]</f>
        <v>38.18</v>
      </c>
      <c r="K1878" s="45">
        <f>IF(Orders[[#This Row],[currency]]="NGN",Orders[[#This Row],[Sales price]]/$T$2,Orders[[#This Row],[Sales price]]/$T$3)</f>
        <v>2.59375</v>
      </c>
      <c r="L1878" s="3" t="s">
        <v>50</v>
      </c>
      <c r="M1878" s="3" t="s">
        <v>85</v>
      </c>
      <c r="N1878" s="3" t="s">
        <v>86</v>
      </c>
      <c r="O1878" s="3" t="s">
        <v>87</v>
      </c>
      <c r="P1878" s="3" t="s">
        <v>10</v>
      </c>
      <c r="Q1878" s="3" t="s">
        <v>88</v>
      </c>
    </row>
    <row r="1879" spans="1:17" ht="15.75" customHeight="1" x14ac:dyDescent="0.45">
      <c r="A1879" s="15">
        <v>44383.631249999999</v>
      </c>
      <c r="B1879" s="3" t="s">
        <v>1030</v>
      </c>
      <c r="C1879" s="3" t="s">
        <v>67</v>
      </c>
      <c r="D1879" s="3" t="s">
        <v>81</v>
      </c>
      <c r="E1879" s="3" t="s">
        <v>99</v>
      </c>
      <c r="F1879" s="3" t="s">
        <v>64</v>
      </c>
      <c r="G1879" s="16">
        <v>1</v>
      </c>
      <c r="H1879" s="16" t="str">
        <f>IF(Orders[[#This Row],[Quantity]]&lt;101,"Low End",IF(Orders[[#This Row],[Quantity]]&lt;301,"Mid End","High End"))</f>
        <v>Low End</v>
      </c>
      <c r="I1879" s="17">
        <v>38.18</v>
      </c>
      <c r="J1879" s="17">
        <f>Orders[[#This Row],[Unit Price]]*Orders[[#This Row],[Quantity]]</f>
        <v>38.18</v>
      </c>
      <c r="K1879" s="45">
        <f>IF(Orders[[#This Row],[currency]]="NGN",Orders[[#This Row],[Sales price]]/$T$2,Orders[[#This Row],[Sales price]]/$T$3)</f>
        <v>2.59375</v>
      </c>
      <c r="L1879" s="3" t="s">
        <v>50</v>
      </c>
      <c r="M1879" s="3" t="s">
        <v>85</v>
      </c>
      <c r="N1879" s="3" t="s">
        <v>86</v>
      </c>
      <c r="O1879" s="3" t="s">
        <v>87</v>
      </c>
      <c r="P1879" s="3" t="s">
        <v>10</v>
      </c>
      <c r="Q1879" s="3" t="s">
        <v>88</v>
      </c>
    </row>
    <row r="1880" spans="1:17" ht="15.75" customHeight="1" x14ac:dyDescent="0.45">
      <c r="A1880" s="15">
        <v>44383.635416666664</v>
      </c>
      <c r="B1880" s="3" t="s">
        <v>1031</v>
      </c>
      <c r="C1880" s="3" t="s">
        <v>45</v>
      </c>
      <c r="D1880" s="3" t="s">
        <v>92</v>
      </c>
      <c r="E1880" s="3" t="s">
        <v>107</v>
      </c>
      <c r="F1880" s="3" t="s">
        <v>83</v>
      </c>
      <c r="G1880" s="16">
        <v>2</v>
      </c>
      <c r="H1880" s="16" t="str">
        <f>IF(Orders[[#This Row],[Quantity]]&lt;101,"Low End",IF(Orders[[#This Row],[Quantity]]&lt;301,"Mid End","High End"))</f>
        <v>Low End</v>
      </c>
      <c r="I1880" s="17">
        <v>2600</v>
      </c>
      <c r="J1880" s="17">
        <f>Orders[[#This Row],[Unit Price]]*Orders[[#This Row],[Quantity]]</f>
        <v>5200</v>
      </c>
      <c r="K1880" s="45">
        <f>IF(Orders[[#This Row],[currency]]="NGN",Orders[[#This Row],[Sales price]]/$T$2,Orders[[#This Row],[Sales price]]/$T$3)</f>
        <v>12.935323383084578</v>
      </c>
      <c r="L1880" s="3" t="s">
        <v>50</v>
      </c>
      <c r="M1880" s="3" t="s">
        <v>711</v>
      </c>
      <c r="N1880" s="3" t="s">
        <v>52</v>
      </c>
      <c r="O1880" s="3" t="s">
        <v>53</v>
      </c>
      <c r="P1880" s="3" t="s">
        <v>13</v>
      </c>
      <c r="Q1880" s="3" t="s">
        <v>54</v>
      </c>
    </row>
    <row r="1881" spans="1:17" ht="15.75" customHeight="1" x14ac:dyDescent="0.45">
      <c r="A1881" s="15">
        <v>44383.635416666664</v>
      </c>
      <c r="B1881" s="3" t="s">
        <v>1031</v>
      </c>
      <c r="C1881" s="3" t="s">
        <v>45</v>
      </c>
      <c r="D1881" s="3" t="s">
        <v>55</v>
      </c>
      <c r="E1881" s="3" t="s">
        <v>212</v>
      </c>
      <c r="F1881" s="3" t="s">
        <v>83</v>
      </c>
      <c r="G1881" s="16">
        <v>2</v>
      </c>
      <c r="H1881" s="16" t="str">
        <f>IF(Orders[[#This Row],[Quantity]]&lt;101,"Low End",IF(Orders[[#This Row],[Quantity]]&lt;301,"Mid End","High End"))</f>
        <v>Low End</v>
      </c>
      <c r="I1881" s="17">
        <v>4560</v>
      </c>
      <c r="J1881" s="17">
        <f>Orders[[#This Row],[Unit Price]]*Orders[[#This Row],[Quantity]]</f>
        <v>9120</v>
      </c>
      <c r="K1881" s="45">
        <f>IF(Orders[[#This Row],[currency]]="NGN",Orders[[#This Row],[Sales price]]/$T$2,Orders[[#This Row],[Sales price]]/$T$3)</f>
        <v>22.686567164179106</v>
      </c>
      <c r="L1881" s="3" t="s">
        <v>50</v>
      </c>
      <c r="M1881" s="3" t="s">
        <v>711</v>
      </c>
      <c r="N1881" s="3" t="s">
        <v>52</v>
      </c>
      <c r="O1881" s="3" t="s">
        <v>53</v>
      </c>
      <c r="P1881" s="3" t="s">
        <v>13</v>
      </c>
      <c r="Q1881" s="3" t="s">
        <v>54</v>
      </c>
    </row>
    <row r="1882" spans="1:17" ht="15.75" customHeight="1" x14ac:dyDescent="0.45">
      <c r="A1882" s="15">
        <v>44383.636111111111</v>
      </c>
      <c r="B1882" s="3" t="s">
        <v>1032</v>
      </c>
      <c r="C1882" s="3" t="s">
        <v>67</v>
      </c>
      <c r="D1882" s="3" t="s">
        <v>126</v>
      </c>
      <c r="E1882" s="3" t="s">
        <v>189</v>
      </c>
      <c r="F1882" s="3" t="s">
        <v>83</v>
      </c>
      <c r="G1882" s="16">
        <v>5</v>
      </c>
      <c r="H1882" s="16" t="str">
        <f>IF(Orders[[#This Row],[Quantity]]&lt;101,"Low End",IF(Orders[[#This Row],[Quantity]]&lt;301,"Mid End","High End"))</f>
        <v>Low End</v>
      </c>
      <c r="I1882" s="17">
        <v>4200</v>
      </c>
      <c r="J1882" s="17">
        <f>Orders[[#This Row],[Unit Price]]*Orders[[#This Row],[Quantity]]</f>
        <v>21000</v>
      </c>
      <c r="K1882" s="45">
        <f>IF(Orders[[#This Row],[currency]]="NGN",Orders[[#This Row],[Sales price]]/$T$2,Orders[[#This Row],[Sales price]]/$T$3)</f>
        <v>52.238805970149251</v>
      </c>
      <c r="L1882" s="3" t="s">
        <v>50</v>
      </c>
      <c r="M1882" s="3" t="s">
        <v>219</v>
      </c>
      <c r="N1882" s="3" t="s">
        <v>52</v>
      </c>
      <c r="O1882" s="3" t="s">
        <v>53</v>
      </c>
      <c r="P1882" s="3" t="s">
        <v>13</v>
      </c>
      <c r="Q1882" s="3" t="s">
        <v>54</v>
      </c>
    </row>
    <row r="1883" spans="1:17" ht="15.75" customHeight="1" x14ac:dyDescent="0.45">
      <c r="A1883" s="15">
        <v>44383.638194444444</v>
      </c>
      <c r="B1883" s="3" t="s">
        <v>1033</v>
      </c>
      <c r="C1883" s="3" t="s">
        <v>61</v>
      </c>
      <c r="D1883" s="3" t="s">
        <v>92</v>
      </c>
      <c r="E1883" s="3" t="s">
        <v>107</v>
      </c>
      <c r="F1883" s="3" t="s">
        <v>83</v>
      </c>
      <c r="G1883" s="16">
        <v>1</v>
      </c>
      <c r="H1883" s="16" t="str">
        <f>IF(Orders[[#This Row],[Quantity]]&lt;101,"Low End",IF(Orders[[#This Row],[Quantity]]&lt;301,"Mid End","High End"))</f>
        <v>Low End</v>
      </c>
      <c r="I1883" s="17">
        <v>3400</v>
      </c>
      <c r="J1883" s="17">
        <f>Orders[[#This Row],[Unit Price]]*Orders[[#This Row],[Quantity]]</f>
        <v>3400</v>
      </c>
      <c r="K1883" s="45">
        <f>IF(Orders[[#This Row],[currency]]="NGN",Orders[[#This Row],[Sales price]]/$T$2,Orders[[#This Row],[Sales price]]/$T$3)</f>
        <v>8.4577114427860689</v>
      </c>
      <c r="L1883" s="3" t="s">
        <v>50</v>
      </c>
      <c r="M1883" s="3" t="s">
        <v>379</v>
      </c>
      <c r="N1883" s="3" t="s">
        <v>52</v>
      </c>
      <c r="O1883" s="3" t="s">
        <v>53</v>
      </c>
      <c r="P1883" s="3" t="s">
        <v>13</v>
      </c>
      <c r="Q1883" s="3" t="s">
        <v>54</v>
      </c>
    </row>
    <row r="1884" spans="1:17" ht="15.75" customHeight="1" x14ac:dyDescent="0.45">
      <c r="A1884" s="15">
        <v>44383.638194444444</v>
      </c>
      <c r="B1884" s="3" t="s">
        <v>1033</v>
      </c>
      <c r="C1884" s="3" t="s">
        <v>61</v>
      </c>
      <c r="D1884" s="3" t="s">
        <v>92</v>
      </c>
      <c r="E1884" s="3" t="s">
        <v>107</v>
      </c>
      <c r="F1884" s="3" t="s">
        <v>83</v>
      </c>
      <c r="G1884" s="16">
        <v>1</v>
      </c>
      <c r="H1884" s="16" t="str">
        <f>IF(Orders[[#This Row],[Quantity]]&lt;101,"Low End",IF(Orders[[#This Row],[Quantity]]&lt;301,"Mid End","High End"))</f>
        <v>Low End</v>
      </c>
      <c r="I1884" s="17">
        <v>2600</v>
      </c>
      <c r="J1884" s="17">
        <f>Orders[[#This Row],[Unit Price]]*Orders[[#This Row],[Quantity]]</f>
        <v>2600</v>
      </c>
      <c r="K1884" s="45">
        <f>IF(Orders[[#This Row],[currency]]="NGN",Orders[[#This Row],[Sales price]]/$T$2,Orders[[#This Row],[Sales price]]/$T$3)</f>
        <v>6.4676616915422889</v>
      </c>
      <c r="L1884" s="3" t="s">
        <v>50</v>
      </c>
      <c r="M1884" s="3" t="s">
        <v>379</v>
      </c>
      <c r="N1884" s="3" t="s">
        <v>52</v>
      </c>
      <c r="O1884" s="3" t="s">
        <v>53</v>
      </c>
      <c r="P1884" s="3" t="s">
        <v>13</v>
      </c>
      <c r="Q1884" s="3" t="s">
        <v>54</v>
      </c>
    </row>
    <row r="1885" spans="1:17" ht="15.75" customHeight="1" x14ac:dyDescent="0.45">
      <c r="A1885" s="15">
        <v>44383.638194444444</v>
      </c>
      <c r="B1885" s="3" t="s">
        <v>1033</v>
      </c>
      <c r="C1885" s="3" t="s">
        <v>61</v>
      </c>
      <c r="D1885" s="3" t="s">
        <v>139</v>
      </c>
      <c r="E1885" s="3" t="s">
        <v>140</v>
      </c>
      <c r="F1885" s="3" t="s">
        <v>141</v>
      </c>
      <c r="G1885" s="16">
        <v>1</v>
      </c>
      <c r="H1885" s="16" t="str">
        <f>IF(Orders[[#This Row],[Quantity]]&lt;101,"Low End",IF(Orders[[#This Row],[Quantity]]&lt;301,"Mid End","High End"))</f>
        <v>Low End</v>
      </c>
      <c r="I1885" s="17">
        <v>4660</v>
      </c>
      <c r="J1885" s="17">
        <f>Orders[[#This Row],[Unit Price]]*Orders[[#This Row],[Quantity]]</f>
        <v>4660</v>
      </c>
      <c r="K1885" s="45">
        <f>IF(Orders[[#This Row],[currency]]="NGN",Orders[[#This Row],[Sales price]]/$T$2,Orders[[#This Row],[Sales price]]/$T$3)</f>
        <v>11.592039800995025</v>
      </c>
      <c r="L1885" s="3" t="s">
        <v>50</v>
      </c>
      <c r="M1885" s="3" t="s">
        <v>379</v>
      </c>
      <c r="N1885" s="3" t="s">
        <v>52</v>
      </c>
      <c r="O1885" s="3" t="s">
        <v>53</v>
      </c>
      <c r="P1885" s="3" t="s">
        <v>13</v>
      </c>
      <c r="Q1885" s="3" t="s">
        <v>54</v>
      </c>
    </row>
    <row r="1886" spans="1:17" ht="15.75" customHeight="1" x14ac:dyDescent="0.45">
      <c r="A1886" s="15">
        <v>44383.638194444444</v>
      </c>
      <c r="B1886" s="3" t="s">
        <v>1033</v>
      </c>
      <c r="C1886" s="3" t="s">
        <v>61</v>
      </c>
      <c r="D1886" s="3" t="s">
        <v>139</v>
      </c>
      <c r="E1886" s="3" t="s">
        <v>299</v>
      </c>
      <c r="F1886" s="3" t="s">
        <v>141</v>
      </c>
      <c r="G1886" s="16">
        <v>1</v>
      </c>
      <c r="H1886" s="16" t="str">
        <f>IF(Orders[[#This Row],[Quantity]]&lt;101,"Low End",IF(Orders[[#This Row],[Quantity]]&lt;301,"Mid End","High End"))</f>
        <v>Low End</v>
      </c>
      <c r="I1886" s="17">
        <v>7430</v>
      </c>
      <c r="J1886" s="17">
        <f>Orders[[#This Row],[Unit Price]]*Orders[[#This Row],[Quantity]]</f>
        <v>7430</v>
      </c>
      <c r="K1886" s="45">
        <f>IF(Orders[[#This Row],[currency]]="NGN",Orders[[#This Row],[Sales price]]/$T$2,Orders[[#This Row],[Sales price]]/$T$3)</f>
        <v>18.482587064676618</v>
      </c>
      <c r="L1886" s="3" t="s">
        <v>50</v>
      </c>
      <c r="M1886" s="3" t="s">
        <v>379</v>
      </c>
      <c r="N1886" s="3" t="s">
        <v>52</v>
      </c>
      <c r="O1886" s="3" t="s">
        <v>53</v>
      </c>
      <c r="P1886" s="3" t="s">
        <v>13</v>
      </c>
      <c r="Q1886" s="3" t="s">
        <v>54</v>
      </c>
    </row>
    <row r="1887" spans="1:17" ht="15.75" customHeight="1" x14ac:dyDescent="0.45">
      <c r="A1887" s="15">
        <v>44383.638194444444</v>
      </c>
      <c r="B1887" s="3" t="s">
        <v>1033</v>
      </c>
      <c r="C1887" s="3" t="s">
        <v>61</v>
      </c>
      <c r="D1887" s="3" t="s">
        <v>126</v>
      </c>
      <c r="E1887" s="3" t="s">
        <v>189</v>
      </c>
      <c r="F1887" s="3" t="s">
        <v>83</v>
      </c>
      <c r="G1887" s="16">
        <v>1</v>
      </c>
      <c r="H1887" s="16" t="str">
        <f>IF(Orders[[#This Row],[Quantity]]&lt;101,"Low End",IF(Orders[[#This Row],[Quantity]]&lt;301,"Mid End","High End"))</f>
        <v>Low End</v>
      </c>
      <c r="I1887" s="17">
        <v>4200</v>
      </c>
      <c r="J1887" s="17">
        <f>Orders[[#This Row],[Unit Price]]*Orders[[#This Row],[Quantity]]</f>
        <v>4200</v>
      </c>
      <c r="K1887" s="45">
        <f>IF(Orders[[#This Row],[currency]]="NGN",Orders[[#This Row],[Sales price]]/$T$2,Orders[[#This Row],[Sales price]]/$T$3)</f>
        <v>10.447761194029852</v>
      </c>
      <c r="L1887" s="3" t="s">
        <v>50</v>
      </c>
      <c r="M1887" s="3" t="s">
        <v>379</v>
      </c>
      <c r="N1887" s="3" t="s">
        <v>52</v>
      </c>
      <c r="O1887" s="3" t="s">
        <v>53</v>
      </c>
      <c r="P1887" s="3" t="s">
        <v>13</v>
      </c>
      <c r="Q1887" s="3" t="s">
        <v>54</v>
      </c>
    </row>
    <row r="1888" spans="1:17" ht="15.75" customHeight="1" x14ac:dyDescent="0.45">
      <c r="A1888" s="15">
        <v>44383.644444444442</v>
      </c>
      <c r="B1888" s="3" t="s">
        <v>1034</v>
      </c>
      <c r="C1888" s="3" t="s">
        <v>61</v>
      </c>
      <c r="D1888" s="3" t="s">
        <v>46</v>
      </c>
      <c r="E1888" s="3" t="s">
        <v>174</v>
      </c>
      <c r="F1888" s="3" t="s">
        <v>48</v>
      </c>
      <c r="G1888" s="16">
        <v>1</v>
      </c>
      <c r="H1888" s="16" t="str">
        <f>IF(Orders[[#This Row],[Quantity]]&lt;101,"Low End",IF(Orders[[#This Row],[Quantity]]&lt;301,"Mid End","High End"))</f>
        <v>Low End</v>
      </c>
      <c r="I1888" s="17">
        <v>1100</v>
      </c>
      <c r="J1888" s="17">
        <f>Orders[[#This Row],[Unit Price]]*Orders[[#This Row],[Quantity]]</f>
        <v>1100</v>
      </c>
      <c r="K1888" s="45">
        <f>IF(Orders[[#This Row],[currency]]="NGN",Orders[[#This Row],[Sales price]]/$T$2,Orders[[#This Row],[Sales price]]/$T$3)</f>
        <v>2.7363184079601992</v>
      </c>
      <c r="L1888" s="3" t="s">
        <v>50</v>
      </c>
      <c r="M1888" s="3" t="s">
        <v>175</v>
      </c>
      <c r="N1888" s="3" t="s">
        <v>52</v>
      </c>
      <c r="O1888" s="3" t="s">
        <v>53</v>
      </c>
      <c r="P1888" s="3" t="s">
        <v>13</v>
      </c>
      <c r="Q1888" s="3" t="s">
        <v>54</v>
      </c>
    </row>
    <row r="1889" spans="1:17" ht="15.75" customHeight="1" x14ac:dyDescent="0.45">
      <c r="A1889" s="15">
        <v>44383.644444444442</v>
      </c>
      <c r="B1889" s="3" t="s">
        <v>1034</v>
      </c>
      <c r="C1889" s="3" t="s">
        <v>61</v>
      </c>
      <c r="D1889" s="3" t="s">
        <v>62</v>
      </c>
      <c r="E1889" s="3" t="s">
        <v>63</v>
      </c>
      <c r="F1889" s="3" t="s">
        <v>64</v>
      </c>
      <c r="G1889" s="16">
        <v>3</v>
      </c>
      <c r="H1889" s="16" t="str">
        <f>IF(Orders[[#This Row],[Quantity]]&lt;101,"Low End",IF(Orders[[#This Row],[Quantity]]&lt;301,"Mid End","High End"))</f>
        <v>Low End</v>
      </c>
      <c r="I1889" s="17">
        <v>2400</v>
      </c>
      <c r="J1889" s="17">
        <f>Orders[[#This Row],[Unit Price]]*Orders[[#This Row],[Quantity]]</f>
        <v>7200</v>
      </c>
      <c r="K1889" s="45">
        <f>IF(Orders[[#This Row],[currency]]="NGN",Orders[[#This Row],[Sales price]]/$T$2,Orders[[#This Row],[Sales price]]/$T$3)</f>
        <v>17.910447761194028</v>
      </c>
      <c r="L1889" s="3" t="s">
        <v>50</v>
      </c>
      <c r="M1889" s="3" t="s">
        <v>175</v>
      </c>
      <c r="N1889" s="3" t="s">
        <v>52</v>
      </c>
      <c r="O1889" s="3" t="s">
        <v>53</v>
      </c>
      <c r="P1889" s="3" t="s">
        <v>13</v>
      </c>
      <c r="Q1889" s="3" t="s">
        <v>54</v>
      </c>
    </row>
    <row r="1890" spans="1:17" ht="15.75" customHeight="1" x14ac:dyDescent="0.45">
      <c r="A1890" s="15">
        <v>44383.644444444442</v>
      </c>
      <c r="B1890" s="3" t="s">
        <v>1034</v>
      </c>
      <c r="C1890" s="3" t="s">
        <v>61</v>
      </c>
      <c r="D1890" s="3" t="s">
        <v>126</v>
      </c>
      <c r="E1890" s="3" t="s">
        <v>136</v>
      </c>
      <c r="F1890" s="3" t="s">
        <v>78</v>
      </c>
      <c r="G1890" s="16">
        <v>1</v>
      </c>
      <c r="H1890" s="16" t="str">
        <f>IF(Orders[[#This Row],[Quantity]]&lt;101,"Low End",IF(Orders[[#This Row],[Quantity]]&lt;301,"Mid End","High End"))</f>
        <v>Low End</v>
      </c>
      <c r="I1890" s="17">
        <v>7210</v>
      </c>
      <c r="J1890" s="17">
        <f>Orders[[#This Row],[Unit Price]]*Orders[[#This Row],[Quantity]]</f>
        <v>7210</v>
      </c>
      <c r="K1890" s="45">
        <f>IF(Orders[[#This Row],[currency]]="NGN",Orders[[#This Row],[Sales price]]/$T$2,Orders[[#This Row],[Sales price]]/$T$3)</f>
        <v>17.935323383084576</v>
      </c>
      <c r="L1890" s="3" t="s">
        <v>50</v>
      </c>
      <c r="M1890" s="3" t="s">
        <v>175</v>
      </c>
      <c r="N1890" s="3" t="s">
        <v>52</v>
      </c>
      <c r="O1890" s="3" t="s">
        <v>53</v>
      </c>
      <c r="P1890" s="3" t="s">
        <v>13</v>
      </c>
      <c r="Q1890" s="3" t="s">
        <v>54</v>
      </c>
    </row>
    <row r="1891" spans="1:17" ht="15.75" customHeight="1" x14ac:dyDescent="0.45">
      <c r="A1891" s="15">
        <v>44383.646527777775</v>
      </c>
      <c r="B1891" s="3" t="s">
        <v>407</v>
      </c>
      <c r="C1891" s="3" t="s">
        <v>45</v>
      </c>
      <c r="D1891" s="3" t="s">
        <v>589</v>
      </c>
      <c r="E1891" s="3" t="s">
        <v>590</v>
      </c>
      <c r="F1891" s="3" t="s">
        <v>48</v>
      </c>
      <c r="G1891" s="16">
        <v>1</v>
      </c>
      <c r="H1891" s="16" t="str">
        <f>IF(Orders[[#This Row],[Quantity]]&lt;101,"Low End",IF(Orders[[#This Row],[Quantity]]&lt;301,"Mid End","High End"))</f>
        <v>Low End</v>
      </c>
      <c r="I1891" s="17">
        <v>20500</v>
      </c>
      <c r="J1891" s="17">
        <f>Orders[[#This Row],[Unit Price]]*Orders[[#This Row],[Quantity]]</f>
        <v>20500</v>
      </c>
      <c r="K1891" s="45">
        <f>IF(Orders[[#This Row],[currency]]="NGN",Orders[[#This Row],[Sales price]]/$T$2,Orders[[#This Row],[Sales price]]/$T$3)</f>
        <v>50.995024875621894</v>
      </c>
      <c r="L1891" s="3" t="s">
        <v>50</v>
      </c>
      <c r="M1891" s="3" t="s">
        <v>143</v>
      </c>
      <c r="N1891" s="3" t="s">
        <v>52</v>
      </c>
      <c r="O1891" s="3" t="s">
        <v>53</v>
      </c>
      <c r="P1891" s="3" t="s">
        <v>13</v>
      </c>
      <c r="Q1891" s="3" t="s">
        <v>54</v>
      </c>
    </row>
    <row r="1892" spans="1:17" ht="15.75" customHeight="1" x14ac:dyDescent="0.45">
      <c r="A1892" s="15">
        <v>44383.648611111108</v>
      </c>
      <c r="B1892" s="3" t="s">
        <v>1035</v>
      </c>
      <c r="C1892" s="3" t="s">
        <v>61</v>
      </c>
      <c r="D1892" s="3" t="s">
        <v>55</v>
      </c>
      <c r="E1892" s="3" t="s">
        <v>212</v>
      </c>
      <c r="F1892" s="3" t="s">
        <v>83</v>
      </c>
      <c r="G1892" s="16">
        <v>5</v>
      </c>
      <c r="H1892" s="16" t="str">
        <f>IF(Orders[[#This Row],[Quantity]]&lt;101,"Low End",IF(Orders[[#This Row],[Quantity]]&lt;301,"Mid End","High End"))</f>
        <v>Low End</v>
      </c>
      <c r="I1892" s="17">
        <v>4560</v>
      </c>
      <c r="J1892" s="17">
        <f>Orders[[#This Row],[Unit Price]]*Orders[[#This Row],[Quantity]]</f>
        <v>22800</v>
      </c>
      <c r="K1892" s="45">
        <f>IF(Orders[[#This Row],[currency]]="NGN",Orders[[#This Row],[Sales price]]/$T$2,Orders[[#This Row],[Sales price]]/$T$3)</f>
        <v>56.71641791044776</v>
      </c>
      <c r="L1892" s="3" t="s">
        <v>50</v>
      </c>
      <c r="M1892" s="3" t="s">
        <v>143</v>
      </c>
      <c r="N1892" s="3" t="s">
        <v>52</v>
      </c>
      <c r="O1892" s="3" t="s">
        <v>53</v>
      </c>
      <c r="P1892" s="3" t="s">
        <v>13</v>
      </c>
      <c r="Q1892" s="3" t="s">
        <v>54</v>
      </c>
    </row>
    <row r="1893" spans="1:17" ht="15.75" customHeight="1" x14ac:dyDescent="0.45">
      <c r="A1893" s="15">
        <v>44383.65</v>
      </c>
      <c r="B1893" s="3" t="s">
        <v>1036</v>
      </c>
      <c r="C1893" s="3" t="s">
        <v>45</v>
      </c>
      <c r="D1893" s="3" t="s">
        <v>62</v>
      </c>
      <c r="E1893" s="3" t="s">
        <v>63</v>
      </c>
      <c r="F1893" s="3" t="s">
        <v>64</v>
      </c>
      <c r="G1893" s="16">
        <v>1</v>
      </c>
      <c r="H1893" s="16" t="str">
        <f>IF(Orders[[#This Row],[Quantity]]&lt;101,"Low End",IF(Orders[[#This Row],[Quantity]]&lt;301,"Mid End","High End"))</f>
        <v>Low End</v>
      </c>
      <c r="I1893" s="17">
        <v>2400</v>
      </c>
      <c r="J1893" s="17">
        <f>Orders[[#This Row],[Unit Price]]*Orders[[#This Row],[Quantity]]</f>
        <v>2400</v>
      </c>
      <c r="K1893" s="45">
        <f>IF(Orders[[#This Row],[currency]]="NGN",Orders[[#This Row],[Sales price]]/$T$2,Orders[[#This Row],[Sales price]]/$T$3)</f>
        <v>5.9701492537313436</v>
      </c>
      <c r="L1893" s="3" t="s">
        <v>50</v>
      </c>
      <c r="M1893" s="3" t="s">
        <v>379</v>
      </c>
      <c r="N1893" s="3" t="s">
        <v>52</v>
      </c>
      <c r="O1893" s="3" t="s">
        <v>53</v>
      </c>
      <c r="P1893" s="3" t="s">
        <v>13</v>
      </c>
      <c r="Q1893" s="3" t="s">
        <v>54</v>
      </c>
    </row>
    <row r="1894" spans="1:17" ht="15.75" customHeight="1" x14ac:dyDescent="0.45">
      <c r="A1894" s="15">
        <v>44383.65</v>
      </c>
      <c r="B1894" s="3" t="s">
        <v>1036</v>
      </c>
      <c r="C1894" s="3" t="s">
        <v>45</v>
      </c>
      <c r="D1894" s="3" t="s">
        <v>92</v>
      </c>
      <c r="E1894" s="3" t="s">
        <v>107</v>
      </c>
      <c r="F1894" s="3" t="s">
        <v>83</v>
      </c>
      <c r="G1894" s="16">
        <v>1</v>
      </c>
      <c r="H1894" s="16" t="str">
        <f>IF(Orders[[#This Row],[Quantity]]&lt;101,"Low End",IF(Orders[[#This Row],[Quantity]]&lt;301,"Mid End","High End"))</f>
        <v>Low End</v>
      </c>
      <c r="I1894" s="17">
        <v>2500</v>
      </c>
      <c r="J1894" s="17">
        <f>Orders[[#This Row],[Unit Price]]*Orders[[#This Row],[Quantity]]</f>
        <v>2500</v>
      </c>
      <c r="K1894" s="45">
        <f>IF(Orders[[#This Row],[currency]]="NGN",Orders[[#This Row],[Sales price]]/$T$2,Orders[[#This Row],[Sales price]]/$T$3)</f>
        <v>6.2189054726368163</v>
      </c>
      <c r="L1894" s="3" t="s">
        <v>50</v>
      </c>
      <c r="M1894" s="3" t="s">
        <v>379</v>
      </c>
      <c r="N1894" s="3" t="s">
        <v>52</v>
      </c>
      <c r="O1894" s="3" t="s">
        <v>53</v>
      </c>
      <c r="P1894" s="3" t="s">
        <v>13</v>
      </c>
      <c r="Q1894" s="3" t="s">
        <v>54</v>
      </c>
    </row>
    <row r="1895" spans="1:17" ht="15.75" customHeight="1" x14ac:dyDescent="0.45">
      <c r="A1895" s="15">
        <v>44383.65347222222</v>
      </c>
      <c r="B1895" s="3" t="s">
        <v>601</v>
      </c>
      <c r="C1895" s="3" t="s">
        <v>67</v>
      </c>
      <c r="D1895" s="3" t="s">
        <v>139</v>
      </c>
      <c r="E1895" s="3" t="s">
        <v>140</v>
      </c>
      <c r="F1895" s="3" t="s">
        <v>141</v>
      </c>
      <c r="G1895" s="16">
        <v>1</v>
      </c>
      <c r="H1895" s="16" t="str">
        <f>IF(Orders[[#This Row],[Quantity]]&lt;101,"Low End",IF(Orders[[#This Row],[Quantity]]&lt;301,"Mid End","High End"))</f>
        <v>Low End</v>
      </c>
      <c r="I1895" s="17">
        <v>4660</v>
      </c>
      <c r="J1895" s="17">
        <f>Orders[[#This Row],[Unit Price]]*Orders[[#This Row],[Quantity]]</f>
        <v>4660</v>
      </c>
      <c r="K1895" s="45">
        <f>IF(Orders[[#This Row],[currency]]="NGN",Orders[[#This Row],[Sales price]]/$T$2,Orders[[#This Row],[Sales price]]/$T$3)</f>
        <v>11.592039800995025</v>
      </c>
      <c r="L1895" s="3" t="s">
        <v>50</v>
      </c>
      <c r="M1895" s="3" t="s">
        <v>215</v>
      </c>
      <c r="N1895" s="3" t="s">
        <v>52</v>
      </c>
      <c r="O1895" s="3" t="s">
        <v>53</v>
      </c>
      <c r="P1895" s="3" t="s">
        <v>13</v>
      </c>
      <c r="Q1895" s="3" t="s">
        <v>71</v>
      </c>
    </row>
    <row r="1896" spans="1:17" ht="15.75" customHeight="1" x14ac:dyDescent="0.45">
      <c r="A1896" s="15">
        <v>44383.65347222222</v>
      </c>
      <c r="B1896" s="3" t="s">
        <v>601</v>
      </c>
      <c r="C1896" s="3" t="s">
        <v>67</v>
      </c>
      <c r="D1896" s="3" t="s">
        <v>126</v>
      </c>
      <c r="E1896" s="3" t="s">
        <v>136</v>
      </c>
      <c r="F1896" s="3" t="s">
        <v>78</v>
      </c>
      <c r="G1896" s="16">
        <v>2</v>
      </c>
      <c r="H1896" s="16" t="str">
        <f>IF(Orders[[#This Row],[Quantity]]&lt;101,"Low End",IF(Orders[[#This Row],[Quantity]]&lt;301,"Mid End","High End"))</f>
        <v>Low End</v>
      </c>
      <c r="I1896" s="17">
        <v>7210</v>
      </c>
      <c r="J1896" s="17">
        <f>Orders[[#This Row],[Unit Price]]*Orders[[#This Row],[Quantity]]</f>
        <v>14420</v>
      </c>
      <c r="K1896" s="45">
        <f>IF(Orders[[#This Row],[currency]]="NGN",Orders[[#This Row],[Sales price]]/$T$2,Orders[[#This Row],[Sales price]]/$T$3)</f>
        <v>35.870646766169152</v>
      </c>
      <c r="L1896" s="3" t="s">
        <v>50</v>
      </c>
      <c r="M1896" s="3" t="s">
        <v>215</v>
      </c>
      <c r="N1896" s="3" t="s">
        <v>52</v>
      </c>
      <c r="O1896" s="3" t="s">
        <v>53</v>
      </c>
      <c r="P1896" s="3" t="s">
        <v>13</v>
      </c>
      <c r="Q1896" s="3" t="s">
        <v>71</v>
      </c>
    </row>
    <row r="1897" spans="1:17" ht="15.75" customHeight="1" x14ac:dyDescent="0.45">
      <c r="A1897" s="15">
        <v>44383.668055555558</v>
      </c>
      <c r="B1897" s="3" t="s">
        <v>1037</v>
      </c>
      <c r="C1897" s="3" t="s">
        <v>67</v>
      </c>
      <c r="D1897" s="3" t="s">
        <v>589</v>
      </c>
      <c r="E1897" s="3" t="s">
        <v>590</v>
      </c>
      <c r="F1897" s="3" t="s">
        <v>48</v>
      </c>
      <c r="G1897" s="16">
        <v>15</v>
      </c>
      <c r="H1897" s="16" t="str">
        <f>IF(Orders[[#This Row],[Quantity]]&lt;101,"Low End",IF(Orders[[#This Row],[Quantity]]&lt;301,"Mid End","High End"))</f>
        <v>Low End</v>
      </c>
      <c r="I1897" s="17">
        <v>9900</v>
      </c>
      <c r="J1897" s="17">
        <f>Orders[[#This Row],[Unit Price]]*Orders[[#This Row],[Quantity]]</f>
        <v>148500</v>
      </c>
      <c r="K1897" s="45">
        <f>IF(Orders[[#This Row],[currency]]="NGN",Orders[[#This Row],[Sales price]]/$T$2,Orders[[#This Row],[Sales price]]/$T$3)</f>
        <v>369.40298507462688</v>
      </c>
      <c r="L1897" s="3" t="s">
        <v>50</v>
      </c>
      <c r="M1897" s="3" t="s">
        <v>279</v>
      </c>
      <c r="N1897" s="3" t="s">
        <v>52</v>
      </c>
      <c r="O1897" s="3" t="s">
        <v>53</v>
      </c>
      <c r="P1897" s="3" t="s">
        <v>13</v>
      </c>
      <c r="Q1897" s="3" t="s">
        <v>71</v>
      </c>
    </row>
    <row r="1898" spans="1:17" ht="15.75" customHeight="1" x14ac:dyDescent="0.45">
      <c r="A1898" s="15">
        <v>44383.668749999997</v>
      </c>
      <c r="B1898" s="3" t="s">
        <v>1038</v>
      </c>
      <c r="C1898" s="3" t="s">
        <v>61</v>
      </c>
      <c r="D1898" s="3" t="s">
        <v>62</v>
      </c>
      <c r="E1898" s="3" t="s">
        <v>63</v>
      </c>
      <c r="F1898" s="3" t="s">
        <v>64</v>
      </c>
      <c r="G1898" s="16">
        <v>3</v>
      </c>
      <c r="H1898" s="16" t="str">
        <f>IF(Orders[[#This Row],[Quantity]]&lt;101,"Low End",IF(Orders[[#This Row],[Quantity]]&lt;301,"Mid End","High End"))</f>
        <v>Low End</v>
      </c>
      <c r="I1898" s="17">
        <v>2400</v>
      </c>
      <c r="J1898" s="17">
        <f>Orders[[#This Row],[Unit Price]]*Orders[[#This Row],[Quantity]]</f>
        <v>7200</v>
      </c>
      <c r="K1898" s="45">
        <f>IF(Orders[[#This Row],[currency]]="NGN",Orders[[#This Row],[Sales price]]/$T$2,Orders[[#This Row],[Sales price]]/$T$3)</f>
        <v>17.910447761194028</v>
      </c>
      <c r="L1898" s="3" t="s">
        <v>50</v>
      </c>
      <c r="M1898" s="3" t="s">
        <v>249</v>
      </c>
      <c r="N1898" s="3" t="s">
        <v>52</v>
      </c>
      <c r="O1898" s="3" t="s">
        <v>53</v>
      </c>
      <c r="P1898" s="3" t="s">
        <v>13</v>
      </c>
      <c r="Q1898" s="3" t="s">
        <v>54</v>
      </c>
    </row>
    <row r="1899" spans="1:17" ht="15.75" customHeight="1" x14ac:dyDescent="0.45">
      <c r="A1899" s="15">
        <v>44383.668749999997</v>
      </c>
      <c r="B1899" s="3" t="s">
        <v>1038</v>
      </c>
      <c r="C1899" s="3" t="s">
        <v>61</v>
      </c>
      <c r="D1899" s="3" t="s">
        <v>62</v>
      </c>
      <c r="E1899" s="3" t="s">
        <v>63</v>
      </c>
      <c r="F1899" s="3" t="s">
        <v>64</v>
      </c>
      <c r="G1899" s="16">
        <v>1</v>
      </c>
      <c r="H1899" s="16" t="str">
        <f>IF(Orders[[#This Row],[Quantity]]&lt;101,"Low End",IF(Orders[[#This Row],[Quantity]]&lt;301,"Mid End","High End"))</f>
        <v>Low End</v>
      </c>
      <c r="I1899" s="17">
        <v>2800</v>
      </c>
      <c r="J1899" s="17">
        <f>Orders[[#This Row],[Unit Price]]*Orders[[#This Row],[Quantity]]</f>
        <v>2800</v>
      </c>
      <c r="K1899" s="45">
        <f>IF(Orders[[#This Row],[currency]]="NGN",Orders[[#This Row],[Sales price]]/$T$2,Orders[[#This Row],[Sales price]]/$T$3)</f>
        <v>6.9651741293532341</v>
      </c>
      <c r="L1899" s="3" t="s">
        <v>50</v>
      </c>
      <c r="M1899" s="3" t="s">
        <v>249</v>
      </c>
      <c r="N1899" s="3" t="s">
        <v>52</v>
      </c>
      <c r="O1899" s="3" t="s">
        <v>53</v>
      </c>
      <c r="P1899" s="3" t="s">
        <v>13</v>
      </c>
      <c r="Q1899" s="3" t="s">
        <v>54</v>
      </c>
    </row>
    <row r="1900" spans="1:17" ht="15.75" customHeight="1" x14ac:dyDescent="0.45">
      <c r="A1900" s="15">
        <v>44383.67083333333</v>
      </c>
      <c r="B1900" s="3" t="s">
        <v>761</v>
      </c>
      <c r="C1900" s="3" t="s">
        <v>45</v>
      </c>
      <c r="D1900" s="3" t="s">
        <v>589</v>
      </c>
      <c r="E1900" s="3" t="s">
        <v>590</v>
      </c>
      <c r="F1900" s="3" t="s">
        <v>48</v>
      </c>
      <c r="G1900" s="16">
        <v>3</v>
      </c>
      <c r="H1900" s="16" t="str">
        <f>IF(Orders[[#This Row],[Quantity]]&lt;101,"Low End",IF(Orders[[#This Row],[Quantity]]&lt;301,"Mid End","High End"))</f>
        <v>Low End</v>
      </c>
      <c r="I1900" s="17">
        <v>8800</v>
      </c>
      <c r="J1900" s="17">
        <f>Orders[[#This Row],[Unit Price]]*Orders[[#This Row],[Quantity]]</f>
        <v>26400</v>
      </c>
      <c r="K1900" s="45">
        <f>IF(Orders[[#This Row],[currency]]="NGN",Orders[[#This Row],[Sales price]]/$T$2,Orders[[#This Row],[Sales price]]/$T$3)</f>
        <v>65.671641791044777</v>
      </c>
      <c r="L1900" s="3" t="s">
        <v>50</v>
      </c>
      <c r="M1900" s="3" t="s">
        <v>51</v>
      </c>
      <c r="N1900" s="3" t="s">
        <v>52</v>
      </c>
      <c r="O1900" s="3" t="s">
        <v>53</v>
      </c>
      <c r="P1900" s="3" t="s">
        <v>13</v>
      </c>
      <c r="Q1900" s="3" t="s">
        <v>54</v>
      </c>
    </row>
    <row r="1901" spans="1:17" ht="15.75" customHeight="1" x14ac:dyDescent="0.45">
      <c r="A1901" s="15">
        <v>44383.672222222223</v>
      </c>
      <c r="B1901" s="3" t="s">
        <v>1039</v>
      </c>
      <c r="C1901" s="3" t="s">
        <v>67</v>
      </c>
      <c r="D1901" s="3" t="s">
        <v>62</v>
      </c>
      <c r="E1901" s="3" t="s">
        <v>63</v>
      </c>
      <c r="F1901" s="3" t="s">
        <v>64</v>
      </c>
      <c r="G1901" s="16">
        <v>4</v>
      </c>
      <c r="H1901" s="16" t="str">
        <f>IF(Orders[[#This Row],[Quantity]]&lt;101,"Low End",IF(Orders[[#This Row],[Quantity]]&lt;301,"Mid End","High End"))</f>
        <v>Low End</v>
      </c>
      <c r="I1901" s="17">
        <v>2400</v>
      </c>
      <c r="J1901" s="17">
        <f>Orders[[#This Row],[Unit Price]]*Orders[[#This Row],[Quantity]]</f>
        <v>9600</v>
      </c>
      <c r="K1901" s="45">
        <f>IF(Orders[[#This Row],[currency]]="NGN",Orders[[#This Row],[Sales price]]/$T$2,Orders[[#This Row],[Sales price]]/$T$3)</f>
        <v>23.880597014925375</v>
      </c>
      <c r="L1901" s="3" t="s">
        <v>50</v>
      </c>
      <c r="M1901" s="3" t="s">
        <v>379</v>
      </c>
      <c r="N1901" s="3" t="s">
        <v>52</v>
      </c>
      <c r="O1901" s="3" t="s">
        <v>53</v>
      </c>
      <c r="P1901" s="3" t="s">
        <v>13</v>
      </c>
      <c r="Q1901" s="3" t="s">
        <v>54</v>
      </c>
    </row>
    <row r="1902" spans="1:17" ht="15.75" customHeight="1" x14ac:dyDescent="0.45">
      <c r="A1902" s="15">
        <v>44383.672222222223</v>
      </c>
      <c r="B1902" s="3" t="s">
        <v>1039</v>
      </c>
      <c r="C1902" s="3" t="s">
        <v>67</v>
      </c>
      <c r="D1902" s="3" t="s">
        <v>62</v>
      </c>
      <c r="E1902" s="3" t="s">
        <v>63</v>
      </c>
      <c r="F1902" s="3" t="s">
        <v>64</v>
      </c>
      <c r="G1902" s="16">
        <v>1</v>
      </c>
      <c r="H1902" s="16" t="str">
        <f>IF(Orders[[#This Row],[Quantity]]&lt;101,"Low End",IF(Orders[[#This Row],[Quantity]]&lt;301,"Mid End","High End"))</f>
        <v>Low End</v>
      </c>
      <c r="I1902" s="17">
        <v>2800</v>
      </c>
      <c r="J1902" s="17">
        <f>Orders[[#This Row],[Unit Price]]*Orders[[#This Row],[Quantity]]</f>
        <v>2800</v>
      </c>
      <c r="K1902" s="45">
        <f>IF(Orders[[#This Row],[currency]]="NGN",Orders[[#This Row],[Sales price]]/$T$2,Orders[[#This Row],[Sales price]]/$T$3)</f>
        <v>6.9651741293532341</v>
      </c>
      <c r="L1902" s="3" t="s">
        <v>50</v>
      </c>
      <c r="M1902" s="3" t="s">
        <v>379</v>
      </c>
      <c r="N1902" s="3" t="s">
        <v>52</v>
      </c>
      <c r="O1902" s="3" t="s">
        <v>53</v>
      </c>
      <c r="P1902" s="3" t="s">
        <v>13</v>
      </c>
      <c r="Q1902" s="3" t="s">
        <v>54</v>
      </c>
    </row>
    <row r="1903" spans="1:17" ht="15.75" customHeight="1" x14ac:dyDescent="0.45">
      <c r="A1903" s="15">
        <v>44383.675694444442</v>
      </c>
      <c r="B1903" s="3" t="s">
        <v>1040</v>
      </c>
      <c r="C1903" s="3" t="s">
        <v>45</v>
      </c>
      <c r="D1903" s="3" t="s">
        <v>46</v>
      </c>
      <c r="E1903" s="3" t="s">
        <v>47</v>
      </c>
      <c r="F1903" s="3" t="s">
        <v>48</v>
      </c>
      <c r="G1903" s="16">
        <v>3</v>
      </c>
      <c r="H1903" s="16" t="str">
        <f>IF(Orders[[#This Row],[Quantity]]&lt;101,"Low End",IF(Orders[[#This Row],[Quantity]]&lt;301,"Mid End","High End"))</f>
        <v>Low End</v>
      </c>
      <c r="I1903" s="17">
        <v>3200</v>
      </c>
      <c r="J1903" s="17">
        <f>Orders[[#This Row],[Unit Price]]*Orders[[#This Row],[Quantity]]</f>
        <v>9600</v>
      </c>
      <c r="K1903" s="45">
        <f>IF(Orders[[#This Row],[currency]]="NGN",Orders[[#This Row],[Sales price]]/$T$2,Orders[[#This Row],[Sales price]]/$T$3)</f>
        <v>23.880597014925375</v>
      </c>
      <c r="L1903" s="3" t="s">
        <v>50</v>
      </c>
      <c r="M1903" s="3" t="s">
        <v>383</v>
      </c>
      <c r="N1903" s="3" t="s">
        <v>52</v>
      </c>
      <c r="O1903" s="3" t="s">
        <v>53</v>
      </c>
      <c r="P1903" s="3" t="s">
        <v>13</v>
      </c>
      <c r="Q1903" s="3" t="s">
        <v>54</v>
      </c>
    </row>
    <row r="1904" spans="1:17" ht="15.75" customHeight="1" x14ac:dyDescent="0.45">
      <c r="A1904" s="15">
        <v>44383.679861111108</v>
      </c>
      <c r="B1904" s="3" t="s">
        <v>318</v>
      </c>
      <c r="C1904" s="3" t="s">
        <v>67</v>
      </c>
      <c r="D1904" s="3" t="s">
        <v>62</v>
      </c>
      <c r="E1904" s="3" t="s">
        <v>93</v>
      </c>
      <c r="F1904" s="3" t="s">
        <v>64</v>
      </c>
      <c r="G1904" s="16">
        <v>70</v>
      </c>
      <c r="H1904" s="16" t="str">
        <f>IF(Orders[[#This Row],[Quantity]]&lt;101,"Low End",IF(Orders[[#This Row],[Quantity]]&lt;301,"Mid End","High End"))</f>
        <v>Low End</v>
      </c>
      <c r="I1904" s="17">
        <v>3900</v>
      </c>
      <c r="J1904" s="17">
        <f>Orders[[#This Row],[Unit Price]]*Orders[[#This Row],[Quantity]]</f>
        <v>273000</v>
      </c>
      <c r="K1904" s="45">
        <f>IF(Orders[[#This Row],[currency]]="NGN",Orders[[#This Row],[Sales price]]/$T$2,Orders[[#This Row],[Sales price]]/$T$3)</f>
        <v>679.1044776119403</v>
      </c>
      <c r="L1904" s="3" t="s">
        <v>50</v>
      </c>
      <c r="M1904" s="3" t="s">
        <v>364</v>
      </c>
      <c r="N1904" s="3" t="s">
        <v>260</v>
      </c>
      <c r="O1904" s="3" t="s">
        <v>53</v>
      </c>
      <c r="P1904" s="3" t="s">
        <v>13</v>
      </c>
      <c r="Q1904" s="3" t="s">
        <v>71</v>
      </c>
    </row>
    <row r="1905" spans="1:17" ht="15.75" customHeight="1" x14ac:dyDescent="0.45">
      <c r="A1905" s="15">
        <v>44383.679861111108</v>
      </c>
      <c r="B1905" s="3" t="s">
        <v>318</v>
      </c>
      <c r="C1905" s="3" t="s">
        <v>67</v>
      </c>
      <c r="D1905" s="3" t="s">
        <v>62</v>
      </c>
      <c r="E1905" s="3" t="s">
        <v>63</v>
      </c>
      <c r="F1905" s="3" t="s">
        <v>64</v>
      </c>
      <c r="G1905" s="16">
        <v>200</v>
      </c>
      <c r="H1905" s="16" t="str">
        <f>IF(Orders[[#This Row],[Quantity]]&lt;101,"Low End",IF(Orders[[#This Row],[Quantity]]&lt;301,"Mid End","High End"))</f>
        <v>Mid End</v>
      </c>
      <c r="I1905" s="17">
        <v>2750</v>
      </c>
      <c r="J1905" s="17">
        <f>Orders[[#This Row],[Unit Price]]*Orders[[#This Row],[Quantity]]</f>
        <v>550000</v>
      </c>
      <c r="K1905" s="45">
        <f>IF(Orders[[#This Row],[currency]]="NGN",Orders[[#This Row],[Sales price]]/$T$2,Orders[[#This Row],[Sales price]]/$T$3)</f>
        <v>1368.1592039800994</v>
      </c>
      <c r="L1905" s="3" t="s">
        <v>50</v>
      </c>
      <c r="M1905" s="3" t="s">
        <v>364</v>
      </c>
      <c r="N1905" s="3" t="s">
        <v>260</v>
      </c>
      <c r="O1905" s="3" t="s">
        <v>53</v>
      </c>
      <c r="P1905" s="3" t="s">
        <v>13</v>
      </c>
      <c r="Q1905" s="3" t="s">
        <v>71</v>
      </c>
    </row>
    <row r="1906" spans="1:17" ht="15.75" customHeight="1" x14ac:dyDescent="0.45">
      <c r="A1906" s="15">
        <v>44383.679861111108</v>
      </c>
      <c r="B1906" s="3" t="s">
        <v>318</v>
      </c>
      <c r="C1906" s="3" t="s">
        <v>67</v>
      </c>
      <c r="D1906" s="3" t="s">
        <v>62</v>
      </c>
      <c r="E1906" s="3" t="s">
        <v>63</v>
      </c>
      <c r="F1906" s="3" t="s">
        <v>64</v>
      </c>
      <c r="G1906" s="16">
        <v>200</v>
      </c>
      <c r="H1906" s="16" t="str">
        <f>IF(Orders[[#This Row],[Quantity]]&lt;101,"Low End",IF(Orders[[#This Row],[Quantity]]&lt;301,"Mid End","High End"))</f>
        <v>Mid End</v>
      </c>
      <c r="I1906" s="17">
        <v>2350</v>
      </c>
      <c r="J1906" s="17">
        <f>Orders[[#This Row],[Unit Price]]*Orders[[#This Row],[Quantity]]</f>
        <v>470000</v>
      </c>
      <c r="K1906" s="45">
        <f>IF(Orders[[#This Row],[currency]]="NGN",Orders[[#This Row],[Sales price]]/$T$2,Orders[[#This Row],[Sales price]]/$T$3)</f>
        <v>1169.1542288557214</v>
      </c>
      <c r="L1906" s="3" t="s">
        <v>50</v>
      </c>
      <c r="M1906" s="3" t="s">
        <v>364</v>
      </c>
      <c r="N1906" s="3" t="s">
        <v>260</v>
      </c>
      <c r="O1906" s="3" t="s">
        <v>53</v>
      </c>
      <c r="P1906" s="3" t="s">
        <v>13</v>
      </c>
      <c r="Q1906" s="3" t="s">
        <v>71</v>
      </c>
    </row>
    <row r="1907" spans="1:17" ht="15.75" customHeight="1" x14ac:dyDescent="0.45">
      <c r="A1907" s="15">
        <v>44383.689583333333</v>
      </c>
      <c r="B1907" s="3" t="s">
        <v>1041</v>
      </c>
      <c r="C1907" s="3" t="s">
        <v>45</v>
      </c>
      <c r="D1907" s="3" t="s">
        <v>589</v>
      </c>
      <c r="E1907" s="3" t="s">
        <v>590</v>
      </c>
      <c r="F1907" s="3" t="s">
        <v>48</v>
      </c>
      <c r="G1907" s="16">
        <v>4</v>
      </c>
      <c r="H1907" s="16" t="str">
        <f>IF(Orders[[#This Row],[Quantity]]&lt;101,"Low End",IF(Orders[[#This Row],[Quantity]]&lt;301,"Mid End","High End"))</f>
        <v>Low End</v>
      </c>
      <c r="I1907" s="17">
        <v>8800</v>
      </c>
      <c r="J1907" s="17">
        <f>Orders[[#This Row],[Unit Price]]*Orders[[#This Row],[Quantity]]</f>
        <v>35200</v>
      </c>
      <c r="K1907" s="45">
        <f>IF(Orders[[#This Row],[currency]]="NGN",Orders[[#This Row],[Sales price]]/$T$2,Orders[[#This Row],[Sales price]]/$T$3)</f>
        <v>87.562189054726375</v>
      </c>
      <c r="L1907" s="3" t="s">
        <v>50</v>
      </c>
      <c r="M1907" s="3" t="s">
        <v>135</v>
      </c>
      <c r="N1907" s="3" t="s">
        <v>52</v>
      </c>
      <c r="O1907" s="3" t="s">
        <v>53</v>
      </c>
      <c r="P1907" s="3" t="s">
        <v>13</v>
      </c>
      <c r="Q1907" s="3" t="s">
        <v>54</v>
      </c>
    </row>
    <row r="1908" spans="1:17" ht="15.75" customHeight="1" x14ac:dyDescent="0.45">
      <c r="A1908" s="15">
        <v>44383.69027777778</v>
      </c>
      <c r="B1908" s="3" t="s">
        <v>1042</v>
      </c>
      <c r="C1908" s="3" t="s">
        <v>67</v>
      </c>
      <c r="D1908" s="3" t="s">
        <v>62</v>
      </c>
      <c r="E1908" s="3" t="s">
        <v>63</v>
      </c>
      <c r="F1908" s="3" t="s">
        <v>64</v>
      </c>
      <c r="G1908" s="16">
        <v>1</v>
      </c>
      <c r="H1908" s="16" t="str">
        <f>IF(Orders[[#This Row],[Quantity]]&lt;101,"Low End",IF(Orders[[#This Row],[Quantity]]&lt;301,"Mid End","High End"))</f>
        <v>Low End</v>
      </c>
      <c r="I1908" s="17">
        <v>2800</v>
      </c>
      <c r="J1908" s="17">
        <f>Orders[[#This Row],[Unit Price]]*Orders[[#This Row],[Quantity]]</f>
        <v>2800</v>
      </c>
      <c r="K1908" s="45">
        <f>IF(Orders[[#This Row],[currency]]="NGN",Orders[[#This Row],[Sales price]]/$T$2,Orders[[#This Row],[Sales price]]/$T$3)</f>
        <v>6.9651741293532341</v>
      </c>
      <c r="L1908" s="3" t="s">
        <v>50</v>
      </c>
      <c r="M1908" s="3" t="s">
        <v>711</v>
      </c>
      <c r="N1908" s="3" t="s">
        <v>52</v>
      </c>
      <c r="O1908" s="3" t="s">
        <v>53</v>
      </c>
      <c r="P1908" s="3" t="s">
        <v>13</v>
      </c>
      <c r="Q1908" s="3" t="s">
        <v>54</v>
      </c>
    </row>
    <row r="1909" spans="1:17" ht="15.75" customHeight="1" x14ac:dyDescent="0.45">
      <c r="A1909" s="15">
        <v>44383.69027777778</v>
      </c>
      <c r="B1909" s="3" t="s">
        <v>1042</v>
      </c>
      <c r="C1909" s="3" t="s">
        <v>67</v>
      </c>
      <c r="D1909" s="3" t="s">
        <v>62</v>
      </c>
      <c r="E1909" s="3" t="s">
        <v>93</v>
      </c>
      <c r="F1909" s="3" t="s">
        <v>64</v>
      </c>
      <c r="G1909" s="16">
        <v>2</v>
      </c>
      <c r="H1909" s="16" t="str">
        <f>IF(Orders[[#This Row],[Quantity]]&lt;101,"Low End",IF(Orders[[#This Row],[Quantity]]&lt;301,"Mid End","High End"))</f>
        <v>Low End</v>
      </c>
      <c r="I1909" s="17">
        <v>4150</v>
      </c>
      <c r="J1909" s="17">
        <f>Orders[[#This Row],[Unit Price]]*Orders[[#This Row],[Quantity]]</f>
        <v>8300</v>
      </c>
      <c r="K1909" s="45">
        <f>IF(Orders[[#This Row],[currency]]="NGN",Orders[[#This Row],[Sales price]]/$T$2,Orders[[#This Row],[Sales price]]/$T$3)</f>
        <v>20.64676616915423</v>
      </c>
      <c r="L1909" s="3" t="s">
        <v>50</v>
      </c>
      <c r="M1909" s="3" t="s">
        <v>711</v>
      </c>
      <c r="N1909" s="3" t="s">
        <v>52</v>
      </c>
      <c r="O1909" s="3" t="s">
        <v>53</v>
      </c>
      <c r="P1909" s="3" t="s">
        <v>13</v>
      </c>
      <c r="Q1909" s="3" t="s">
        <v>54</v>
      </c>
    </row>
    <row r="1910" spans="1:17" ht="15.75" customHeight="1" x14ac:dyDescent="0.45">
      <c r="A1910" s="15">
        <v>44383.69027777778</v>
      </c>
      <c r="B1910" s="3" t="s">
        <v>1042</v>
      </c>
      <c r="C1910" s="3" t="s">
        <v>67</v>
      </c>
      <c r="D1910" s="3" t="s">
        <v>92</v>
      </c>
      <c r="E1910" s="3" t="s">
        <v>107</v>
      </c>
      <c r="F1910" s="3" t="s">
        <v>83</v>
      </c>
      <c r="G1910" s="16">
        <v>1</v>
      </c>
      <c r="H1910" s="16" t="str">
        <f>IF(Orders[[#This Row],[Quantity]]&lt;101,"Low End",IF(Orders[[#This Row],[Quantity]]&lt;301,"Mid End","High End"))</f>
        <v>Low End</v>
      </c>
      <c r="I1910" s="17">
        <v>2500</v>
      </c>
      <c r="J1910" s="17">
        <f>Orders[[#This Row],[Unit Price]]*Orders[[#This Row],[Quantity]]</f>
        <v>2500</v>
      </c>
      <c r="K1910" s="45">
        <f>IF(Orders[[#This Row],[currency]]="NGN",Orders[[#This Row],[Sales price]]/$T$2,Orders[[#This Row],[Sales price]]/$T$3)</f>
        <v>6.2189054726368163</v>
      </c>
      <c r="L1910" s="3" t="s">
        <v>50</v>
      </c>
      <c r="M1910" s="3" t="s">
        <v>711</v>
      </c>
      <c r="N1910" s="3" t="s">
        <v>52</v>
      </c>
      <c r="O1910" s="3" t="s">
        <v>53</v>
      </c>
      <c r="P1910" s="3" t="s">
        <v>13</v>
      </c>
      <c r="Q1910" s="3" t="s">
        <v>54</v>
      </c>
    </row>
    <row r="1911" spans="1:17" ht="15.75" customHeight="1" x14ac:dyDescent="0.45">
      <c r="A1911" s="15">
        <v>44383.691666666666</v>
      </c>
      <c r="B1911" s="3" t="s">
        <v>1043</v>
      </c>
      <c r="C1911" s="3" t="s">
        <v>67</v>
      </c>
      <c r="D1911" s="3" t="s">
        <v>126</v>
      </c>
      <c r="E1911" s="3" t="s">
        <v>136</v>
      </c>
      <c r="F1911" s="3" t="s">
        <v>78</v>
      </c>
      <c r="G1911" s="16">
        <v>1</v>
      </c>
      <c r="H1911" s="16" t="str">
        <f>IF(Orders[[#This Row],[Quantity]]&lt;101,"Low End",IF(Orders[[#This Row],[Quantity]]&lt;301,"Mid End","High End"))</f>
        <v>Low End</v>
      </c>
      <c r="I1911" s="17">
        <v>7210</v>
      </c>
      <c r="J1911" s="17">
        <f>Orders[[#This Row],[Unit Price]]*Orders[[#This Row],[Quantity]]</f>
        <v>7210</v>
      </c>
      <c r="K1911" s="45">
        <f>IF(Orders[[#This Row],[currency]]="NGN",Orders[[#This Row],[Sales price]]/$T$2,Orders[[#This Row],[Sales price]]/$T$3)</f>
        <v>17.935323383084576</v>
      </c>
      <c r="L1911" s="3" t="s">
        <v>50</v>
      </c>
      <c r="M1911" s="3" t="s">
        <v>292</v>
      </c>
      <c r="N1911" s="3" t="s">
        <v>52</v>
      </c>
      <c r="O1911" s="3" t="s">
        <v>53</v>
      </c>
      <c r="P1911" s="3" t="s">
        <v>13</v>
      </c>
      <c r="Q1911" s="3" t="s">
        <v>54</v>
      </c>
    </row>
    <row r="1912" spans="1:17" ht="15.75" customHeight="1" x14ac:dyDescent="0.45">
      <c r="A1912" s="15">
        <v>44383.693749999999</v>
      </c>
      <c r="B1912" s="3" t="s">
        <v>374</v>
      </c>
      <c r="C1912" s="3" t="s">
        <v>45</v>
      </c>
      <c r="D1912" s="3" t="s">
        <v>589</v>
      </c>
      <c r="E1912" s="3" t="s">
        <v>590</v>
      </c>
      <c r="F1912" s="3" t="s">
        <v>48</v>
      </c>
      <c r="G1912" s="16">
        <v>2</v>
      </c>
      <c r="H1912" s="16" t="str">
        <f>IF(Orders[[#This Row],[Quantity]]&lt;101,"Low End",IF(Orders[[#This Row],[Quantity]]&lt;301,"Mid End","High End"))</f>
        <v>Low End</v>
      </c>
      <c r="I1912" s="17">
        <v>8800</v>
      </c>
      <c r="J1912" s="17">
        <f>Orders[[#This Row],[Unit Price]]*Orders[[#This Row],[Quantity]]</f>
        <v>17600</v>
      </c>
      <c r="K1912" s="45">
        <f>IF(Orders[[#This Row],[currency]]="NGN",Orders[[#This Row],[Sales price]]/$T$2,Orders[[#This Row],[Sales price]]/$T$3)</f>
        <v>43.781094527363187</v>
      </c>
      <c r="L1912" s="3" t="s">
        <v>50</v>
      </c>
      <c r="M1912" s="3" t="s">
        <v>904</v>
      </c>
      <c r="N1912" s="3" t="s">
        <v>52</v>
      </c>
      <c r="O1912" s="3" t="s">
        <v>53</v>
      </c>
      <c r="P1912" s="3" t="s">
        <v>13</v>
      </c>
      <c r="Q1912" s="3" t="s">
        <v>54</v>
      </c>
    </row>
    <row r="1913" spans="1:17" ht="15.75" customHeight="1" x14ac:dyDescent="0.45">
      <c r="A1913" s="15">
        <v>44383.693749999999</v>
      </c>
      <c r="B1913" s="3" t="s">
        <v>1044</v>
      </c>
      <c r="C1913" s="3" t="s">
        <v>67</v>
      </c>
      <c r="D1913" s="3" t="s">
        <v>46</v>
      </c>
      <c r="E1913" s="3" t="s">
        <v>47</v>
      </c>
      <c r="F1913" s="3" t="s">
        <v>48</v>
      </c>
      <c r="G1913" s="16">
        <v>1</v>
      </c>
      <c r="H1913" s="16" t="str">
        <f>IF(Orders[[#This Row],[Quantity]]&lt;101,"Low End",IF(Orders[[#This Row],[Quantity]]&lt;301,"Mid End","High End"))</f>
        <v>Low End</v>
      </c>
      <c r="I1913" s="17">
        <v>3750</v>
      </c>
      <c r="J1913" s="17">
        <f>Orders[[#This Row],[Unit Price]]*Orders[[#This Row],[Quantity]]</f>
        <v>3750</v>
      </c>
      <c r="K1913" s="45">
        <f>IF(Orders[[#This Row],[currency]]="NGN",Orders[[#This Row],[Sales price]]/$T$2,Orders[[#This Row],[Sales price]]/$T$3)</f>
        <v>9.3283582089552244</v>
      </c>
      <c r="L1913" s="3" t="s">
        <v>58</v>
      </c>
      <c r="M1913" s="3" t="s">
        <v>292</v>
      </c>
      <c r="N1913" s="3" t="s">
        <v>52</v>
      </c>
      <c r="O1913" s="3" t="s">
        <v>53</v>
      </c>
      <c r="P1913" s="3" t="s">
        <v>13</v>
      </c>
      <c r="Q1913" s="3" t="s">
        <v>54</v>
      </c>
    </row>
    <row r="1914" spans="1:17" ht="15.75" customHeight="1" x14ac:dyDescent="0.45">
      <c r="A1914" s="15">
        <v>44383.693749999999</v>
      </c>
      <c r="B1914" s="3" t="s">
        <v>1044</v>
      </c>
      <c r="C1914" s="3" t="s">
        <v>67</v>
      </c>
      <c r="D1914" s="3" t="s">
        <v>62</v>
      </c>
      <c r="E1914" s="3" t="s">
        <v>63</v>
      </c>
      <c r="F1914" s="3" t="s">
        <v>64</v>
      </c>
      <c r="G1914" s="16">
        <v>1</v>
      </c>
      <c r="H1914" s="16" t="str">
        <f>IF(Orders[[#This Row],[Quantity]]&lt;101,"Low End",IF(Orders[[#This Row],[Quantity]]&lt;301,"Mid End","High End"))</f>
        <v>Low End</v>
      </c>
      <c r="I1914" s="17">
        <v>2800</v>
      </c>
      <c r="J1914" s="17">
        <f>Orders[[#This Row],[Unit Price]]*Orders[[#This Row],[Quantity]]</f>
        <v>2800</v>
      </c>
      <c r="K1914" s="45">
        <f>IF(Orders[[#This Row],[currency]]="NGN",Orders[[#This Row],[Sales price]]/$T$2,Orders[[#This Row],[Sales price]]/$T$3)</f>
        <v>6.9651741293532341</v>
      </c>
      <c r="L1914" s="3" t="s">
        <v>58</v>
      </c>
      <c r="M1914" s="3" t="s">
        <v>292</v>
      </c>
      <c r="N1914" s="3" t="s">
        <v>52</v>
      </c>
      <c r="O1914" s="3" t="s">
        <v>53</v>
      </c>
      <c r="P1914" s="3" t="s">
        <v>13</v>
      </c>
      <c r="Q1914" s="3" t="s">
        <v>54</v>
      </c>
    </row>
    <row r="1915" spans="1:17" ht="15.75" customHeight="1" x14ac:dyDescent="0.45">
      <c r="A1915" s="15">
        <v>44383.697916666664</v>
      </c>
      <c r="B1915" s="3" t="s">
        <v>876</v>
      </c>
      <c r="C1915" s="3" t="s">
        <v>45</v>
      </c>
      <c r="D1915" s="3" t="s">
        <v>139</v>
      </c>
      <c r="E1915" s="3" t="s">
        <v>299</v>
      </c>
      <c r="F1915" s="3" t="s">
        <v>141</v>
      </c>
      <c r="G1915" s="16">
        <v>1</v>
      </c>
      <c r="H1915" s="16" t="str">
        <f>IF(Orders[[#This Row],[Quantity]]&lt;101,"Low End",IF(Orders[[#This Row],[Quantity]]&lt;301,"Mid End","High End"))</f>
        <v>Low End</v>
      </c>
      <c r="I1915" s="17">
        <v>7430</v>
      </c>
      <c r="J1915" s="17">
        <f>Orders[[#This Row],[Unit Price]]*Orders[[#This Row],[Quantity]]</f>
        <v>7430</v>
      </c>
      <c r="K1915" s="45">
        <f>IF(Orders[[#This Row],[currency]]="NGN",Orders[[#This Row],[Sales price]]/$T$2,Orders[[#This Row],[Sales price]]/$T$3)</f>
        <v>18.482587064676618</v>
      </c>
      <c r="L1915" s="3" t="s">
        <v>50</v>
      </c>
      <c r="M1915" s="3" t="s">
        <v>292</v>
      </c>
      <c r="N1915" s="3" t="s">
        <v>52</v>
      </c>
      <c r="O1915" s="3" t="s">
        <v>53</v>
      </c>
      <c r="P1915" s="3" t="s">
        <v>13</v>
      </c>
      <c r="Q1915" s="3" t="s">
        <v>54</v>
      </c>
    </row>
    <row r="1916" spans="1:17" ht="15.75" customHeight="1" x14ac:dyDescent="0.45">
      <c r="A1916" s="15">
        <v>44383.703472222223</v>
      </c>
      <c r="B1916" s="3" t="s">
        <v>1045</v>
      </c>
      <c r="C1916" s="3" t="s">
        <v>45</v>
      </c>
      <c r="D1916" s="3" t="s">
        <v>126</v>
      </c>
      <c r="E1916" s="3" t="s">
        <v>136</v>
      </c>
      <c r="F1916" s="3" t="s">
        <v>78</v>
      </c>
      <c r="G1916" s="16">
        <v>1</v>
      </c>
      <c r="H1916" s="16" t="str">
        <f>IF(Orders[[#This Row],[Quantity]]&lt;101,"Low End",IF(Orders[[#This Row],[Quantity]]&lt;301,"Mid End","High End"))</f>
        <v>Low End</v>
      </c>
      <c r="I1916" s="17">
        <v>7210</v>
      </c>
      <c r="J1916" s="17">
        <f>Orders[[#This Row],[Unit Price]]*Orders[[#This Row],[Quantity]]</f>
        <v>7210</v>
      </c>
      <c r="K1916" s="45">
        <f>IF(Orders[[#This Row],[currency]]="NGN",Orders[[#This Row],[Sales price]]/$T$2,Orders[[#This Row],[Sales price]]/$T$3)</f>
        <v>17.935323383084576</v>
      </c>
      <c r="L1916" s="3" t="s">
        <v>50</v>
      </c>
      <c r="M1916" s="3" t="s">
        <v>128</v>
      </c>
      <c r="N1916" s="3" t="s">
        <v>129</v>
      </c>
      <c r="O1916" s="3" t="s">
        <v>53</v>
      </c>
      <c r="P1916" s="3" t="s">
        <v>13</v>
      </c>
      <c r="Q1916" s="3" t="s">
        <v>54</v>
      </c>
    </row>
    <row r="1917" spans="1:17" ht="15.75" customHeight="1" x14ac:dyDescent="0.45">
      <c r="A1917" s="15">
        <v>44383.708333333336</v>
      </c>
      <c r="B1917" s="3" t="s">
        <v>659</v>
      </c>
      <c r="C1917" s="3" t="s">
        <v>61</v>
      </c>
      <c r="D1917" s="3" t="s">
        <v>139</v>
      </c>
      <c r="E1917" s="3" t="s">
        <v>299</v>
      </c>
      <c r="F1917" s="3" t="s">
        <v>141</v>
      </c>
      <c r="G1917" s="16">
        <v>5</v>
      </c>
      <c r="H1917" s="16" t="str">
        <f>IF(Orders[[#This Row],[Quantity]]&lt;101,"Low End",IF(Orders[[#This Row],[Quantity]]&lt;301,"Mid End","High End"))</f>
        <v>Low End</v>
      </c>
      <c r="I1917" s="17">
        <v>7430</v>
      </c>
      <c r="J1917" s="17">
        <f>Orders[[#This Row],[Unit Price]]*Orders[[#This Row],[Quantity]]</f>
        <v>37150</v>
      </c>
      <c r="K1917" s="45">
        <f>IF(Orders[[#This Row],[currency]]="NGN",Orders[[#This Row],[Sales price]]/$T$2,Orders[[#This Row],[Sales price]]/$T$3)</f>
        <v>92.412935323383081</v>
      </c>
      <c r="L1917" s="3" t="s">
        <v>50</v>
      </c>
      <c r="M1917" s="3" t="s">
        <v>219</v>
      </c>
      <c r="N1917" s="3" t="s">
        <v>52</v>
      </c>
      <c r="O1917" s="3" t="s">
        <v>53</v>
      </c>
      <c r="P1917" s="3" t="s">
        <v>13</v>
      </c>
      <c r="Q1917" s="3" t="s">
        <v>71</v>
      </c>
    </row>
    <row r="1918" spans="1:17" ht="15.75" customHeight="1" x14ac:dyDescent="0.45">
      <c r="A1918" s="15">
        <v>44383.708333333336</v>
      </c>
      <c r="B1918" s="3" t="s">
        <v>659</v>
      </c>
      <c r="C1918" s="3" t="s">
        <v>61</v>
      </c>
      <c r="D1918" s="3" t="s">
        <v>139</v>
      </c>
      <c r="E1918" s="3" t="s">
        <v>299</v>
      </c>
      <c r="F1918" s="3" t="s">
        <v>141</v>
      </c>
      <c r="G1918" s="16">
        <v>5</v>
      </c>
      <c r="H1918" s="16" t="str">
        <f>IF(Orders[[#This Row],[Quantity]]&lt;101,"Low End",IF(Orders[[#This Row],[Quantity]]&lt;301,"Mid End","High End"))</f>
        <v>Low End</v>
      </c>
      <c r="I1918" s="17">
        <v>7430</v>
      </c>
      <c r="J1918" s="17">
        <f>Orders[[#This Row],[Unit Price]]*Orders[[#This Row],[Quantity]]</f>
        <v>37150</v>
      </c>
      <c r="K1918" s="45">
        <f>IF(Orders[[#This Row],[currency]]="NGN",Orders[[#This Row],[Sales price]]/$T$2,Orders[[#This Row],[Sales price]]/$T$3)</f>
        <v>92.412935323383081</v>
      </c>
      <c r="L1918" s="3" t="s">
        <v>50</v>
      </c>
      <c r="M1918" s="3" t="s">
        <v>219</v>
      </c>
      <c r="N1918" s="3" t="s">
        <v>52</v>
      </c>
      <c r="O1918" s="3" t="s">
        <v>53</v>
      </c>
      <c r="P1918" s="3" t="s">
        <v>13</v>
      </c>
      <c r="Q1918" s="3" t="s">
        <v>71</v>
      </c>
    </row>
    <row r="1919" spans="1:17" ht="15.75" customHeight="1" x14ac:dyDescent="0.45">
      <c r="A1919" s="15">
        <v>44383.712500000001</v>
      </c>
      <c r="B1919" s="3" t="s">
        <v>1046</v>
      </c>
      <c r="C1919" s="3" t="s">
        <v>67</v>
      </c>
      <c r="D1919" s="3" t="s">
        <v>589</v>
      </c>
      <c r="E1919" s="3" t="s">
        <v>590</v>
      </c>
      <c r="F1919" s="3" t="s">
        <v>48</v>
      </c>
      <c r="G1919" s="16">
        <v>13</v>
      </c>
      <c r="H1919" s="16" t="str">
        <f>IF(Orders[[#This Row],[Quantity]]&lt;101,"Low End",IF(Orders[[#This Row],[Quantity]]&lt;301,"Mid End","High End"))</f>
        <v>Low End</v>
      </c>
      <c r="I1919" s="17">
        <v>9900</v>
      </c>
      <c r="J1919" s="17">
        <f>Orders[[#This Row],[Unit Price]]*Orders[[#This Row],[Quantity]]</f>
        <v>128700</v>
      </c>
      <c r="K1919" s="45">
        <f>IF(Orders[[#This Row],[currency]]="NGN",Orders[[#This Row],[Sales price]]/$T$2,Orders[[#This Row],[Sales price]]/$T$3)</f>
        <v>320.14925373134326</v>
      </c>
      <c r="L1919" s="3" t="s">
        <v>50</v>
      </c>
      <c r="M1919" s="3" t="s">
        <v>279</v>
      </c>
      <c r="N1919" s="3" t="s">
        <v>52</v>
      </c>
      <c r="O1919" s="3" t="s">
        <v>53</v>
      </c>
      <c r="P1919" s="3" t="s">
        <v>13</v>
      </c>
      <c r="Q1919" s="3" t="s">
        <v>71</v>
      </c>
    </row>
    <row r="1920" spans="1:17" ht="15.75" customHeight="1" x14ac:dyDescent="0.45">
      <c r="A1920" s="15">
        <v>44383.719444444447</v>
      </c>
      <c r="B1920" s="3" t="s">
        <v>337</v>
      </c>
      <c r="C1920" s="3" t="s">
        <v>67</v>
      </c>
      <c r="D1920" s="3" t="s">
        <v>62</v>
      </c>
      <c r="E1920" s="3" t="s">
        <v>93</v>
      </c>
      <c r="F1920" s="3" t="s">
        <v>64</v>
      </c>
      <c r="G1920" s="16">
        <v>1</v>
      </c>
      <c r="H1920" s="16" t="str">
        <f>IF(Orders[[#This Row],[Quantity]]&lt;101,"Low End",IF(Orders[[#This Row],[Quantity]]&lt;301,"Mid End","High End"))</f>
        <v>Low End</v>
      </c>
      <c r="I1920" s="17">
        <v>3950</v>
      </c>
      <c r="J1920" s="17">
        <f>Orders[[#This Row],[Unit Price]]*Orders[[#This Row],[Quantity]]</f>
        <v>3950</v>
      </c>
      <c r="K1920" s="45">
        <f>IF(Orders[[#This Row],[currency]]="NGN",Orders[[#This Row],[Sales price]]/$T$2,Orders[[#This Row],[Sales price]]/$T$3)</f>
        <v>9.8258706467661696</v>
      </c>
      <c r="L1920" s="3" t="s">
        <v>50</v>
      </c>
      <c r="M1920" s="3" t="s">
        <v>230</v>
      </c>
      <c r="N1920" s="3" t="s">
        <v>52</v>
      </c>
      <c r="O1920" s="3" t="s">
        <v>53</v>
      </c>
      <c r="P1920" s="3" t="s">
        <v>13</v>
      </c>
      <c r="Q1920" s="3" t="s">
        <v>54</v>
      </c>
    </row>
    <row r="1921" spans="1:17" ht="15.75" customHeight="1" x14ac:dyDescent="0.45">
      <c r="A1921" s="15">
        <v>44383.720138888886</v>
      </c>
      <c r="B1921" s="3" t="s">
        <v>1047</v>
      </c>
      <c r="C1921" s="3" t="s">
        <v>67</v>
      </c>
      <c r="D1921" s="3" t="s">
        <v>589</v>
      </c>
      <c r="E1921" s="3" t="s">
        <v>590</v>
      </c>
      <c r="F1921" s="3" t="s">
        <v>48</v>
      </c>
      <c r="G1921" s="16">
        <v>22</v>
      </c>
      <c r="H1921" s="16" t="str">
        <f>IF(Orders[[#This Row],[Quantity]]&lt;101,"Low End",IF(Orders[[#This Row],[Quantity]]&lt;301,"Mid End","High End"))</f>
        <v>Low End</v>
      </c>
      <c r="I1921" s="17">
        <v>20500</v>
      </c>
      <c r="J1921" s="17">
        <f>Orders[[#This Row],[Unit Price]]*Orders[[#This Row],[Quantity]]</f>
        <v>451000</v>
      </c>
      <c r="K1921" s="45">
        <f>IF(Orders[[#This Row],[currency]]="NGN",Orders[[#This Row],[Sales price]]/$T$2,Orders[[#This Row],[Sales price]]/$T$3)</f>
        <v>1121.8905472636816</v>
      </c>
      <c r="L1921" s="3" t="s">
        <v>50</v>
      </c>
      <c r="M1921" s="3" t="s">
        <v>279</v>
      </c>
      <c r="N1921" s="3" t="s">
        <v>52</v>
      </c>
      <c r="O1921" s="3" t="s">
        <v>53</v>
      </c>
      <c r="P1921" s="3" t="s">
        <v>13</v>
      </c>
      <c r="Q1921" s="3" t="s">
        <v>71</v>
      </c>
    </row>
    <row r="1922" spans="1:17" ht="15.75" customHeight="1" x14ac:dyDescent="0.45">
      <c r="A1922" s="15">
        <v>44383.724305555559</v>
      </c>
      <c r="B1922" s="3" t="s">
        <v>1048</v>
      </c>
      <c r="C1922" s="3" t="s">
        <v>45</v>
      </c>
      <c r="D1922" s="3" t="s">
        <v>139</v>
      </c>
      <c r="E1922" s="3" t="s">
        <v>140</v>
      </c>
      <c r="F1922" s="3" t="s">
        <v>141</v>
      </c>
      <c r="G1922" s="16">
        <v>2</v>
      </c>
      <c r="H1922" s="16" t="str">
        <f>IF(Orders[[#This Row],[Quantity]]&lt;101,"Low End",IF(Orders[[#This Row],[Quantity]]&lt;301,"Mid End","High End"))</f>
        <v>Low End</v>
      </c>
      <c r="I1922" s="17">
        <v>4660</v>
      </c>
      <c r="J1922" s="17">
        <f>Orders[[#This Row],[Unit Price]]*Orders[[#This Row],[Quantity]]</f>
        <v>9320</v>
      </c>
      <c r="K1922" s="45">
        <f>IF(Orders[[#This Row],[currency]]="NGN",Orders[[#This Row],[Sales price]]/$T$2,Orders[[#This Row],[Sales price]]/$T$3)</f>
        <v>23.184079601990049</v>
      </c>
      <c r="L1922" s="3" t="s">
        <v>50</v>
      </c>
      <c r="M1922" s="3" t="s">
        <v>155</v>
      </c>
      <c r="N1922" s="3" t="s">
        <v>52</v>
      </c>
      <c r="O1922" s="3" t="s">
        <v>53</v>
      </c>
      <c r="P1922" s="3" t="s">
        <v>13</v>
      </c>
      <c r="Q1922" s="3" t="s">
        <v>54</v>
      </c>
    </row>
    <row r="1923" spans="1:17" ht="15.75" customHeight="1" x14ac:dyDescent="0.45">
      <c r="A1923" s="15">
        <v>44383.724305555559</v>
      </c>
      <c r="B1923" s="3" t="s">
        <v>1048</v>
      </c>
      <c r="C1923" s="3" t="s">
        <v>45</v>
      </c>
      <c r="D1923" s="3" t="s">
        <v>126</v>
      </c>
      <c r="E1923" s="3" t="s">
        <v>127</v>
      </c>
      <c r="F1923" s="3" t="s">
        <v>78</v>
      </c>
      <c r="G1923" s="16">
        <v>1</v>
      </c>
      <c r="H1923" s="16" t="str">
        <f>IF(Orders[[#This Row],[Quantity]]&lt;101,"Low End",IF(Orders[[#This Row],[Quantity]]&lt;301,"Mid End","High End"))</f>
        <v>Low End</v>
      </c>
      <c r="I1923" s="17">
        <v>8690</v>
      </c>
      <c r="J1923" s="17">
        <f>Orders[[#This Row],[Unit Price]]*Orders[[#This Row],[Quantity]]</f>
        <v>8690</v>
      </c>
      <c r="K1923" s="45">
        <f>IF(Orders[[#This Row],[currency]]="NGN",Orders[[#This Row],[Sales price]]/$T$2,Orders[[#This Row],[Sales price]]/$T$3)</f>
        <v>21.616915422885572</v>
      </c>
      <c r="L1923" s="3" t="s">
        <v>50</v>
      </c>
      <c r="M1923" s="3" t="s">
        <v>155</v>
      </c>
      <c r="N1923" s="3" t="s">
        <v>52</v>
      </c>
      <c r="O1923" s="3" t="s">
        <v>53</v>
      </c>
      <c r="P1923" s="3" t="s">
        <v>13</v>
      </c>
      <c r="Q1923" s="3" t="s">
        <v>54</v>
      </c>
    </row>
    <row r="1924" spans="1:17" ht="15.75" customHeight="1" x14ac:dyDescent="0.45">
      <c r="A1924" s="15">
        <v>44383.731944444444</v>
      </c>
      <c r="B1924" s="3" t="s">
        <v>626</v>
      </c>
      <c r="C1924" s="3" t="s">
        <v>45</v>
      </c>
      <c r="D1924" s="3" t="s">
        <v>46</v>
      </c>
      <c r="E1924" s="3" t="s">
        <v>47</v>
      </c>
      <c r="F1924" s="3" t="s">
        <v>48</v>
      </c>
      <c r="G1924" s="16">
        <v>6</v>
      </c>
      <c r="H1924" s="16" t="str">
        <f>IF(Orders[[#This Row],[Quantity]]&lt;101,"Low End",IF(Orders[[#This Row],[Quantity]]&lt;301,"Mid End","High End"))</f>
        <v>Low End</v>
      </c>
      <c r="I1924" s="17">
        <v>3200</v>
      </c>
      <c r="J1924" s="17">
        <f>Orders[[#This Row],[Unit Price]]*Orders[[#This Row],[Quantity]]</f>
        <v>19200</v>
      </c>
      <c r="K1924" s="45">
        <f>IF(Orders[[#This Row],[currency]]="NGN",Orders[[#This Row],[Sales price]]/$T$2,Orders[[#This Row],[Sales price]]/$T$3)</f>
        <v>47.761194029850749</v>
      </c>
      <c r="L1924" s="3" t="s">
        <v>50</v>
      </c>
      <c r="M1924" s="3" t="s">
        <v>94</v>
      </c>
      <c r="N1924" s="3" t="s">
        <v>52</v>
      </c>
      <c r="O1924" s="3" t="s">
        <v>53</v>
      </c>
      <c r="P1924" s="3" t="s">
        <v>13</v>
      </c>
      <c r="Q1924" s="3" t="s">
        <v>54</v>
      </c>
    </row>
    <row r="1925" spans="1:17" ht="15.75" customHeight="1" x14ac:dyDescent="0.45">
      <c r="A1925" s="15">
        <v>44383.732638888891</v>
      </c>
      <c r="B1925" s="3" t="s">
        <v>1049</v>
      </c>
      <c r="C1925" s="3" t="s">
        <v>67</v>
      </c>
      <c r="D1925" s="3" t="s">
        <v>62</v>
      </c>
      <c r="E1925" s="3" t="s">
        <v>63</v>
      </c>
      <c r="F1925" s="3" t="s">
        <v>64</v>
      </c>
      <c r="G1925" s="16">
        <v>1</v>
      </c>
      <c r="H1925" s="16" t="str">
        <f>IF(Orders[[#This Row],[Quantity]]&lt;101,"Low End",IF(Orders[[#This Row],[Quantity]]&lt;301,"Mid End","High End"))</f>
        <v>Low End</v>
      </c>
      <c r="I1925" s="17">
        <v>2400</v>
      </c>
      <c r="J1925" s="17">
        <f>Orders[[#This Row],[Unit Price]]*Orders[[#This Row],[Quantity]]</f>
        <v>2400</v>
      </c>
      <c r="K1925" s="45">
        <f>IF(Orders[[#This Row],[currency]]="NGN",Orders[[#This Row],[Sales price]]/$T$2,Orders[[#This Row],[Sales price]]/$T$3)</f>
        <v>5.9701492537313436</v>
      </c>
      <c r="L1925" s="3" t="s">
        <v>50</v>
      </c>
      <c r="M1925" s="3" t="s">
        <v>143</v>
      </c>
      <c r="N1925" s="3" t="s">
        <v>52</v>
      </c>
      <c r="O1925" s="3" t="s">
        <v>53</v>
      </c>
      <c r="P1925" s="3" t="s">
        <v>13</v>
      </c>
      <c r="Q1925" s="3" t="s">
        <v>54</v>
      </c>
    </row>
    <row r="1926" spans="1:17" ht="15.75" customHeight="1" x14ac:dyDescent="0.45">
      <c r="A1926" s="15">
        <v>44383.736805555556</v>
      </c>
      <c r="B1926" s="3" t="s">
        <v>1050</v>
      </c>
      <c r="C1926" s="3" t="s">
        <v>45</v>
      </c>
      <c r="D1926" s="3" t="s">
        <v>62</v>
      </c>
      <c r="E1926" s="3" t="s">
        <v>63</v>
      </c>
      <c r="F1926" s="3" t="s">
        <v>64</v>
      </c>
      <c r="G1926" s="16">
        <v>5</v>
      </c>
      <c r="H1926" s="16" t="str">
        <f>IF(Orders[[#This Row],[Quantity]]&lt;101,"Low End",IF(Orders[[#This Row],[Quantity]]&lt;301,"Mid End","High End"))</f>
        <v>Low End</v>
      </c>
      <c r="I1926" s="17">
        <v>2400</v>
      </c>
      <c r="J1926" s="17">
        <f>Orders[[#This Row],[Unit Price]]*Orders[[#This Row],[Quantity]]</f>
        <v>12000</v>
      </c>
      <c r="K1926" s="45">
        <f>IF(Orders[[#This Row],[currency]]="NGN",Orders[[#This Row],[Sales price]]/$T$2,Orders[[#This Row],[Sales price]]/$T$3)</f>
        <v>29.850746268656717</v>
      </c>
      <c r="L1926" s="3" t="s">
        <v>58</v>
      </c>
      <c r="M1926" s="3" t="s">
        <v>523</v>
      </c>
      <c r="N1926" s="3" t="s">
        <v>332</v>
      </c>
      <c r="O1926" s="3" t="s">
        <v>53</v>
      </c>
      <c r="P1926" s="3" t="s">
        <v>13</v>
      </c>
      <c r="Q1926" s="3" t="s">
        <v>54</v>
      </c>
    </row>
    <row r="1927" spans="1:17" ht="15.75" customHeight="1" x14ac:dyDescent="0.45">
      <c r="A1927" s="15">
        <v>44383.736805555556</v>
      </c>
      <c r="B1927" s="3" t="s">
        <v>1050</v>
      </c>
      <c r="C1927" s="3" t="s">
        <v>45</v>
      </c>
      <c r="D1927" s="3" t="s">
        <v>92</v>
      </c>
      <c r="E1927" s="3" t="s">
        <v>107</v>
      </c>
      <c r="F1927" s="3" t="s">
        <v>83</v>
      </c>
      <c r="G1927" s="16">
        <v>1</v>
      </c>
      <c r="H1927" s="16" t="str">
        <f>IF(Orders[[#This Row],[Quantity]]&lt;101,"Low End",IF(Orders[[#This Row],[Quantity]]&lt;301,"Mid End","High End"))</f>
        <v>Low End</v>
      </c>
      <c r="I1927" s="17">
        <v>2600</v>
      </c>
      <c r="J1927" s="17">
        <f>Orders[[#This Row],[Unit Price]]*Orders[[#This Row],[Quantity]]</f>
        <v>2600</v>
      </c>
      <c r="K1927" s="45">
        <f>IF(Orders[[#This Row],[currency]]="NGN",Orders[[#This Row],[Sales price]]/$T$2,Orders[[#This Row],[Sales price]]/$T$3)</f>
        <v>6.4676616915422889</v>
      </c>
      <c r="L1927" s="3" t="s">
        <v>58</v>
      </c>
      <c r="M1927" s="3" t="s">
        <v>523</v>
      </c>
      <c r="N1927" s="3" t="s">
        <v>332</v>
      </c>
      <c r="O1927" s="3" t="s">
        <v>53</v>
      </c>
      <c r="P1927" s="3" t="s">
        <v>13</v>
      </c>
      <c r="Q1927" s="3" t="s">
        <v>54</v>
      </c>
    </row>
    <row r="1928" spans="1:17" ht="15.75" customHeight="1" x14ac:dyDescent="0.45">
      <c r="A1928" s="15">
        <v>44383.743750000001</v>
      </c>
      <c r="B1928" s="3" t="s">
        <v>342</v>
      </c>
      <c r="C1928" s="3" t="s">
        <v>67</v>
      </c>
      <c r="D1928" s="3" t="s">
        <v>139</v>
      </c>
      <c r="E1928" s="3" t="s">
        <v>176</v>
      </c>
      <c r="F1928" s="3" t="s">
        <v>141</v>
      </c>
      <c r="G1928" s="16">
        <v>7</v>
      </c>
      <c r="H1928" s="16" t="str">
        <f>IF(Orders[[#This Row],[Quantity]]&lt;101,"Low End",IF(Orders[[#This Row],[Quantity]]&lt;301,"Mid End","High End"))</f>
        <v>Low End</v>
      </c>
      <c r="I1928" s="17">
        <v>13030</v>
      </c>
      <c r="J1928" s="17">
        <f>Orders[[#This Row],[Unit Price]]*Orders[[#This Row],[Quantity]]</f>
        <v>91210</v>
      </c>
      <c r="K1928" s="45">
        <f>IF(Orders[[#This Row],[currency]]="NGN",Orders[[#This Row],[Sales price]]/$T$2,Orders[[#This Row],[Sales price]]/$T$3)</f>
        <v>226.89054726368158</v>
      </c>
      <c r="L1928" s="3" t="s">
        <v>50</v>
      </c>
      <c r="M1928" s="3" t="s">
        <v>310</v>
      </c>
      <c r="N1928" s="3" t="s">
        <v>129</v>
      </c>
      <c r="O1928" s="3" t="s">
        <v>53</v>
      </c>
      <c r="P1928" s="3" t="s">
        <v>13</v>
      </c>
      <c r="Q1928" s="3" t="s">
        <v>71</v>
      </c>
    </row>
    <row r="1929" spans="1:17" ht="15.75" customHeight="1" x14ac:dyDescent="0.45">
      <c r="A1929" s="15">
        <v>44383.743750000001</v>
      </c>
      <c r="B1929" s="3" t="s">
        <v>342</v>
      </c>
      <c r="C1929" s="3" t="s">
        <v>67</v>
      </c>
      <c r="D1929" s="3" t="s">
        <v>139</v>
      </c>
      <c r="E1929" s="3" t="s">
        <v>299</v>
      </c>
      <c r="F1929" s="3" t="s">
        <v>141</v>
      </c>
      <c r="G1929" s="16">
        <v>12</v>
      </c>
      <c r="H1929" s="16" t="str">
        <f>IF(Orders[[#This Row],[Quantity]]&lt;101,"Low End",IF(Orders[[#This Row],[Quantity]]&lt;301,"Mid End","High End"))</f>
        <v>Low End</v>
      </c>
      <c r="I1929" s="17">
        <v>7430</v>
      </c>
      <c r="J1929" s="17">
        <f>Orders[[#This Row],[Unit Price]]*Orders[[#This Row],[Quantity]]</f>
        <v>89160</v>
      </c>
      <c r="K1929" s="45">
        <f>IF(Orders[[#This Row],[currency]]="NGN",Orders[[#This Row],[Sales price]]/$T$2,Orders[[#This Row],[Sales price]]/$T$3)</f>
        <v>221.79104477611941</v>
      </c>
      <c r="L1929" s="3" t="s">
        <v>50</v>
      </c>
      <c r="M1929" s="3" t="s">
        <v>310</v>
      </c>
      <c r="N1929" s="3" t="s">
        <v>129</v>
      </c>
      <c r="O1929" s="3" t="s">
        <v>53</v>
      </c>
      <c r="P1929" s="3" t="s">
        <v>13</v>
      </c>
      <c r="Q1929" s="3" t="s">
        <v>71</v>
      </c>
    </row>
    <row r="1930" spans="1:17" ht="15.75" customHeight="1" x14ac:dyDescent="0.45">
      <c r="A1930" s="15">
        <v>44383.743750000001</v>
      </c>
      <c r="B1930" s="3" t="s">
        <v>342</v>
      </c>
      <c r="C1930" s="3" t="s">
        <v>67</v>
      </c>
      <c r="D1930" s="3" t="s">
        <v>139</v>
      </c>
      <c r="E1930" s="3" t="s">
        <v>299</v>
      </c>
      <c r="F1930" s="3" t="s">
        <v>141</v>
      </c>
      <c r="G1930" s="16">
        <v>1</v>
      </c>
      <c r="H1930" s="16" t="str">
        <f>IF(Orders[[#This Row],[Quantity]]&lt;101,"Low End",IF(Orders[[#This Row],[Quantity]]&lt;301,"Mid End","High End"))</f>
        <v>Low End</v>
      </c>
      <c r="I1930" s="17">
        <v>7430</v>
      </c>
      <c r="J1930" s="17">
        <f>Orders[[#This Row],[Unit Price]]*Orders[[#This Row],[Quantity]]</f>
        <v>7430</v>
      </c>
      <c r="K1930" s="45">
        <f>IF(Orders[[#This Row],[currency]]="NGN",Orders[[#This Row],[Sales price]]/$T$2,Orders[[#This Row],[Sales price]]/$T$3)</f>
        <v>18.482587064676618</v>
      </c>
      <c r="L1930" s="3" t="s">
        <v>50</v>
      </c>
      <c r="M1930" s="3" t="s">
        <v>310</v>
      </c>
      <c r="N1930" s="3" t="s">
        <v>129</v>
      </c>
      <c r="O1930" s="3" t="s">
        <v>53</v>
      </c>
      <c r="P1930" s="3" t="s">
        <v>13</v>
      </c>
      <c r="Q1930" s="3" t="s">
        <v>71</v>
      </c>
    </row>
    <row r="1931" spans="1:17" ht="15.75" customHeight="1" x14ac:dyDescent="0.45">
      <c r="A1931" s="15">
        <v>44383.747916666667</v>
      </c>
      <c r="B1931" s="3" t="s">
        <v>1051</v>
      </c>
      <c r="C1931" s="3" t="s">
        <v>67</v>
      </c>
      <c r="D1931" s="3" t="s">
        <v>126</v>
      </c>
      <c r="E1931" s="3" t="s">
        <v>189</v>
      </c>
      <c r="F1931" s="3" t="s">
        <v>83</v>
      </c>
      <c r="G1931" s="16">
        <v>5</v>
      </c>
      <c r="H1931" s="16" t="str">
        <f>IF(Orders[[#This Row],[Quantity]]&lt;101,"Low End",IF(Orders[[#This Row],[Quantity]]&lt;301,"Mid End","High End"))</f>
        <v>Low End</v>
      </c>
      <c r="I1931" s="17">
        <v>4200</v>
      </c>
      <c r="J1931" s="17">
        <f>Orders[[#This Row],[Unit Price]]*Orders[[#This Row],[Quantity]]</f>
        <v>21000</v>
      </c>
      <c r="K1931" s="45">
        <f>IF(Orders[[#This Row],[currency]]="NGN",Orders[[#This Row],[Sales price]]/$T$2,Orders[[#This Row],[Sales price]]/$T$3)</f>
        <v>52.238805970149251</v>
      </c>
      <c r="L1931" s="3" t="s">
        <v>50</v>
      </c>
      <c r="M1931" s="3" t="s">
        <v>128</v>
      </c>
      <c r="N1931" s="3" t="s">
        <v>129</v>
      </c>
      <c r="O1931" s="3" t="s">
        <v>53</v>
      </c>
      <c r="P1931" s="3" t="s">
        <v>13</v>
      </c>
      <c r="Q1931" s="3" t="s">
        <v>71</v>
      </c>
    </row>
    <row r="1932" spans="1:17" ht="15.75" customHeight="1" x14ac:dyDescent="0.45">
      <c r="A1932" s="15">
        <v>44383.750694444447</v>
      </c>
      <c r="B1932" s="3" t="s">
        <v>125</v>
      </c>
      <c r="C1932" s="3" t="s">
        <v>45</v>
      </c>
      <c r="D1932" s="3" t="s">
        <v>126</v>
      </c>
      <c r="E1932" s="3" t="s">
        <v>189</v>
      </c>
      <c r="F1932" s="3" t="s">
        <v>83</v>
      </c>
      <c r="G1932" s="16">
        <v>5</v>
      </c>
      <c r="H1932" s="16" t="str">
        <f>IF(Orders[[#This Row],[Quantity]]&lt;101,"Low End",IF(Orders[[#This Row],[Quantity]]&lt;301,"Mid End","High End"))</f>
        <v>Low End</v>
      </c>
      <c r="I1932" s="17">
        <v>4200</v>
      </c>
      <c r="J1932" s="17">
        <f>Orders[[#This Row],[Unit Price]]*Orders[[#This Row],[Quantity]]</f>
        <v>21000</v>
      </c>
      <c r="K1932" s="45">
        <f>IF(Orders[[#This Row],[currency]]="NGN",Orders[[#This Row],[Sales price]]/$T$2,Orders[[#This Row],[Sales price]]/$T$3)</f>
        <v>52.238805970149251</v>
      </c>
      <c r="L1932" s="3" t="s">
        <v>50</v>
      </c>
      <c r="M1932" s="3" t="s">
        <v>475</v>
      </c>
      <c r="N1932" s="3" t="s">
        <v>129</v>
      </c>
      <c r="O1932" s="3" t="s">
        <v>53</v>
      </c>
      <c r="P1932" s="3" t="s">
        <v>13</v>
      </c>
      <c r="Q1932" s="3" t="s">
        <v>54</v>
      </c>
    </row>
    <row r="1933" spans="1:17" ht="15.75" customHeight="1" x14ac:dyDescent="0.45">
      <c r="A1933" s="15">
        <v>44383.759027777778</v>
      </c>
      <c r="B1933" s="3" t="s">
        <v>585</v>
      </c>
      <c r="C1933" s="3" t="s">
        <v>61</v>
      </c>
      <c r="D1933" s="3" t="s">
        <v>55</v>
      </c>
      <c r="E1933" s="3" t="s">
        <v>212</v>
      </c>
      <c r="F1933" s="3" t="s">
        <v>83</v>
      </c>
      <c r="G1933" s="16">
        <v>2</v>
      </c>
      <c r="H1933" s="16" t="str">
        <f>IF(Orders[[#This Row],[Quantity]]&lt;101,"Low End",IF(Orders[[#This Row],[Quantity]]&lt;301,"Mid End","High End"))</f>
        <v>Low End</v>
      </c>
      <c r="I1933" s="17">
        <v>4560</v>
      </c>
      <c r="J1933" s="17">
        <f>Orders[[#This Row],[Unit Price]]*Orders[[#This Row],[Quantity]]</f>
        <v>9120</v>
      </c>
      <c r="K1933" s="45">
        <f>IF(Orders[[#This Row],[currency]]="NGN",Orders[[#This Row],[Sales price]]/$T$2,Orders[[#This Row],[Sales price]]/$T$3)</f>
        <v>22.686567164179106</v>
      </c>
      <c r="L1933" s="3" t="s">
        <v>50</v>
      </c>
      <c r="M1933" s="3" t="s">
        <v>475</v>
      </c>
      <c r="N1933" s="3" t="s">
        <v>129</v>
      </c>
      <c r="O1933" s="3" t="s">
        <v>53</v>
      </c>
      <c r="P1933" s="3" t="s">
        <v>13</v>
      </c>
      <c r="Q1933" s="3" t="s">
        <v>88</v>
      </c>
    </row>
    <row r="1934" spans="1:17" ht="15.75" customHeight="1" x14ac:dyDescent="0.45">
      <c r="A1934" s="15">
        <v>44383.759722222225</v>
      </c>
      <c r="B1934" s="3" t="s">
        <v>1052</v>
      </c>
      <c r="C1934" s="3" t="s">
        <v>67</v>
      </c>
      <c r="D1934" s="3" t="s">
        <v>121</v>
      </c>
      <c r="E1934" s="3" t="s">
        <v>614</v>
      </c>
      <c r="F1934" s="3" t="s">
        <v>187</v>
      </c>
      <c r="G1934" s="16">
        <v>6</v>
      </c>
      <c r="H1934" s="16" t="str">
        <f>IF(Orders[[#This Row],[Quantity]]&lt;101,"Low End",IF(Orders[[#This Row],[Quantity]]&lt;301,"Mid End","High End"))</f>
        <v>Low End</v>
      </c>
      <c r="I1934" s="17">
        <v>3200</v>
      </c>
      <c r="J1934" s="17">
        <f>Orders[[#This Row],[Unit Price]]*Orders[[#This Row],[Quantity]]</f>
        <v>19200</v>
      </c>
      <c r="K1934" s="45">
        <f>IF(Orders[[#This Row],[currency]]="NGN",Orders[[#This Row],[Sales price]]/$T$2,Orders[[#This Row],[Sales price]]/$T$3)</f>
        <v>47.761194029850749</v>
      </c>
      <c r="L1934" s="3" t="s">
        <v>50</v>
      </c>
      <c r="M1934" s="3" t="s">
        <v>143</v>
      </c>
      <c r="N1934" s="3" t="s">
        <v>52</v>
      </c>
      <c r="O1934" s="3" t="s">
        <v>53</v>
      </c>
      <c r="P1934" s="3" t="s">
        <v>13</v>
      </c>
      <c r="Q1934" s="3" t="s">
        <v>54</v>
      </c>
    </row>
    <row r="1935" spans="1:17" ht="15.75" customHeight="1" x14ac:dyDescent="0.45">
      <c r="A1935" s="15">
        <v>44383.774305555555</v>
      </c>
      <c r="B1935" s="3" t="s">
        <v>649</v>
      </c>
      <c r="C1935" s="3" t="s">
        <v>67</v>
      </c>
      <c r="D1935" s="3" t="s">
        <v>121</v>
      </c>
      <c r="E1935" s="3" t="s">
        <v>186</v>
      </c>
      <c r="F1935" s="3" t="s">
        <v>187</v>
      </c>
      <c r="G1935" s="16">
        <v>1</v>
      </c>
      <c r="H1935" s="16" t="str">
        <f>IF(Orders[[#This Row],[Quantity]]&lt;101,"Low End",IF(Orders[[#This Row],[Quantity]]&lt;301,"Mid End","High End"))</f>
        <v>Low End</v>
      </c>
      <c r="I1935" s="17">
        <v>5620</v>
      </c>
      <c r="J1935" s="17">
        <f>Orders[[#This Row],[Unit Price]]*Orders[[#This Row],[Quantity]]</f>
        <v>5620</v>
      </c>
      <c r="K1935" s="45">
        <f>IF(Orders[[#This Row],[currency]]="NGN",Orders[[#This Row],[Sales price]]/$T$2,Orders[[#This Row],[Sales price]]/$T$3)</f>
        <v>13.980099502487562</v>
      </c>
      <c r="L1935" s="3" t="s">
        <v>50</v>
      </c>
      <c r="M1935" s="3" t="s">
        <v>249</v>
      </c>
      <c r="N1935" s="3" t="s">
        <v>52</v>
      </c>
      <c r="O1935" s="3" t="s">
        <v>53</v>
      </c>
      <c r="P1935" s="3" t="s">
        <v>13</v>
      </c>
      <c r="Q1935" s="3" t="s">
        <v>54</v>
      </c>
    </row>
    <row r="1936" spans="1:17" ht="15.75" customHeight="1" x14ac:dyDescent="0.45">
      <c r="A1936" s="15">
        <v>44383.774305555555</v>
      </c>
      <c r="B1936" s="3" t="s">
        <v>649</v>
      </c>
      <c r="C1936" s="3" t="s">
        <v>67</v>
      </c>
      <c r="D1936" s="3" t="s">
        <v>121</v>
      </c>
      <c r="E1936" s="3" t="s">
        <v>122</v>
      </c>
      <c r="F1936" s="3" t="s">
        <v>123</v>
      </c>
      <c r="G1936" s="16">
        <v>2</v>
      </c>
      <c r="H1936" s="16" t="str">
        <f>IF(Orders[[#This Row],[Quantity]]&lt;101,"Low End",IF(Orders[[#This Row],[Quantity]]&lt;301,"Mid End","High End"))</f>
        <v>Low End</v>
      </c>
      <c r="I1936" s="17">
        <v>6500</v>
      </c>
      <c r="J1936" s="17">
        <f>Orders[[#This Row],[Unit Price]]*Orders[[#This Row],[Quantity]]</f>
        <v>13000</v>
      </c>
      <c r="K1936" s="45">
        <f>IF(Orders[[#This Row],[currency]]="NGN",Orders[[#This Row],[Sales price]]/$T$2,Orders[[#This Row],[Sales price]]/$T$3)</f>
        <v>32.338308457711442</v>
      </c>
      <c r="L1936" s="3" t="s">
        <v>50</v>
      </c>
      <c r="M1936" s="3" t="s">
        <v>249</v>
      </c>
      <c r="N1936" s="3" t="s">
        <v>52</v>
      </c>
      <c r="O1936" s="3" t="s">
        <v>53</v>
      </c>
      <c r="P1936" s="3" t="s">
        <v>13</v>
      </c>
      <c r="Q1936" s="3" t="s">
        <v>54</v>
      </c>
    </row>
    <row r="1937" spans="1:17" ht="15.75" customHeight="1" x14ac:dyDescent="0.45">
      <c r="A1937" s="15">
        <v>44383.857638888891</v>
      </c>
      <c r="B1937" s="3" t="s">
        <v>371</v>
      </c>
      <c r="C1937" s="3" t="s">
        <v>67</v>
      </c>
      <c r="D1937" s="3" t="s">
        <v>46</v>
      </c>
      <c r="E1937" s="3" t="s">
        <v>47</v>
      </c>
      <c r="F1937" s="3" t="s">
        <v>48</v>
      </c>
      <c r="G1937" s="16">
        <v>6</v>
      </c>
      <c r="H1937" s="16" t="str">
        <f>IF(Orders[[#This Row],[Quantity]]&lt;101,"Low End",IF(Orders[[#This Row],[Quantity]]&lt;301,"Mid End","High End"))</f>
        <v>Low End</v>
      </c>
      <c r="I1937" s="17">
        <v>3200</v>
      </c>
      <c r="J1937" s="17">
        <f>Orders[[#This Row],[Unit Price]]*Orders[[#This Row],[Quantity]]</f>
        <v>19200</v>
      </c>
      <c r="K1937" s="45">
        <f>IF(Orders[[#This Row],[currency]]="NGN",Orders[[#This Row],[Sales price]]/$T$2,Orders[[#This Row],[Sales price]]/$T$3)</f>
        <v>47.761194029850749</v>
      </c>
      <c r="L1937" s="3" t="s">
        <v>50</v>
      </c>
      <c r="M1937" s="3" t="s">
        <v>249</v>
      </c>
      <c r="N1937" s="3" t="s">
        <v>52</v>
      </c>
      <c r="O1937" s="3" t="s">
        <v>53</v>
      </c>
      <c r="P1937" s="3" t="s">
        <v>13</v>
      </c>
      <c r="Q1937" s="3" t="s">
        <v>54</v>
      </c>
    </row>
    <row r="1938" spans="1:17" ht="15.75" customHeight="1" x14ac:dyDescent="0.45">
      <c r="A1938" s="15">
        <v>44383.868055555555</v>
      </c>
      <c r="B1938" s="3" t="s">
        <v>1053</v>
      </c>
      <c r="C1938" s="3" t="s">
        <v>67</v>
      </c>
      <c r="D1938" s="3" t="s">
        <v>362</v>
      </c>
      <c r="E1938" s="3" t="s">
        <v>533</v>
      </c>
      <c r="F1938" s="3" t="s">
        <v>64</v>
      </c>
      <c r="G1938" s="16">
        <v>100</v>
      </c>
      <c r="H1938" s="16" t="str">
        <f>IF(Orders[[#This Row],[Quantity]]&lt;101,"Low End",IF(Orders[[#This Row],[Quantity]]&lt;301,"Mid End","High End"))</f>
        <v>Low End</v>
      </c>
      <c r="I1938" s="17">
        <v>1900</v>
      </c>
      <c r="J1938" s="17">
        <f>Orders[[#This Row],[Unit Price]]*Orders[[#This Row],[Quantity]]</f>
        <v>190000</v>
      </c>
      <c r="K1938" s="45">
        <f>IF(Orders[[#This Row],[currency]]="NGN",Orders[[#This Row],[Sales price]]/$T$2,Orders[[#This Row],[Sales price]]/$T$3)</f>
        <v>472.63681592039802</v>
      </c>
      <c r="L1938" s="3" t="s">
        <v>50</v>
      </c>
      <c r="M1938" s="3" t="s">
        <v>671</v>
      </c>
      <c r="N1938" s="3" t="s">
        <v>52</v>
      </c>
      <c r="O1938" s="3" t="s">
        <v>53</v>
      </c>
      <c r="P1938" s="3" t="s">
        <v>13</v>
      </c>
      <c r="Q1938" s="3" t="s">
        <v>71</v>
      </c>
    </row>
    <row r="1939" spans="1:17" ht="15.75" customHeight="1" x14ac:dyDescent="0.45">
      <c r="A1939" s="15">
        <v>44383.868750000001</v>
      </c>
      <c r="B1939" s="3" t="s">
        <v>1054</v>
      </c>
      <c r="C1939" s="3" t="s">
        <v>61</v>
      </c>
      <c r="D1939" s="3" t="s">
        <v>362</v>
      </c>
      <c r="E1939" s="3" t="s">
        <v>533</v>
      </c>
      <c r="F1939" s="3" t="s">
        <v>64</v>
      </c>
      <c r="G1939" s="16">
        <v>30</v>
      </c>
      <c r="H1939" s="16" t="str">
        <f>IF(Orders[[#This Row],[Quantity]]&lt;101,"Low End",IF(Orders[[#This Row],[Quantity]]&lt;301,"Mid End","High End"))</f>
        <v>Low End</v>
      </c>
      <c r="I1939" s="17">
        <v>1900</v>
      </c>
      <c r="J1939" s="17">
        <f>Orders[[#This Row],[Unit Price]]*Orders[[#This Row],[Quantity]]</f>
        <v>57000</v>
      </c>
      <c r="K1939" s="45">
        <f>IF(Orders[[#This Row],[currency]]="NGN",Orders[[#This Row],[Sales price]]/$T$2,Orders[[#This Row],[Sales price]]/$T$3)</f>
        <v>141.79104477611941</v>
      </c>
      <c r="L1939" s="3" t="s">
        <v>50</v>
      </c>
      <c r="M1939" s="3" t="s">
        <v>59</v>
      </c>
      <c r="N1939" s="3" t="s">
        <v>52</v>
      </c>
      <c r="O1939" s="3" t="s">
        <v>53</v>
      </c>
      <c r="P1939" s="3" t="s">
        <v>13</v>
      </c>
      <c r="Q1939" s="3" t="s">
        <v>54</v>
      </c>
    </row>
    <row r="1940" spans="1:17" ht="15.75" customHeight="1" x14ac:dyDescent="0.45">
      <c r="A1940" s="15">
        <v>44383.871527777781</v>
      </c>
      <c r="B1940" s="3" t="s">
        <v>1055</v>
      </c>
      <c r="C1940" s="3" t="s">
        <v>61</v>
      </c>
      <c r="D1940" s="3" t="s">
        <v>362</v>
      </c>
      <c r="E1940" s="3" t="s">
        <v>533</v>
      </c>
      <c r="F1940" s="3" t="s">
        <v>64</v>
      </c>
      <c r="G1940" s="16">
        <v>9</v>
      </c>
      <c r="H1940" s="16" t="str">
        <f>IF(Orders[[#This Row],[Quantity]]&lt;101,"Low End",IF(Orders[[#This Row],[Quantity]]&lt;301,"Mid End","High End"))</f>
        <v>Low End</v>
      </c>
      <c r="I1940" s="17">
        <v>1900</v>
      </c>
      <c r="J1940" s="17">
        <f>Orders[[#This Row],[Unit Price]]*Orders[[#This Row],[Quantity]]</f>
        <v>17100</v>
      </c>
      <c r="K1940" s="45">
        <f>IF(Orders[[#This Row],[currency]]="NGN",Orders[[#This Row],[Sales price]]/$T$2,Orders[[#This Row],[Sales price]]/$T$3)</f>
        <v>42.537313432835823</v>
      </c>
      <c r="L1940" s="3" t="s">
        <v>50</v>
      </c>
      <c r="M1940" s="3" t="s">
        <v>392</v>
      </c>
      <c r="N1940" s="3" t="s">
        <v>52</v>
      </c>
      <c r="O1940" s="3" t="s">
        <v>53</v>
      </c>
      <c r="P1940" s="3" t="s">
        <v>13</v>
      </c>
      <c r="Q1940" s="3" t="s">
        <v>54</v>
      </c>
    </row>
    <row r="1941" spans="1:17" ht="15.75" customHeight="1" x14ac:dyDescent="0.45">
      <c r="A1941" s="15">
        <v>44383.875694444447</v>
      </c>
      <c r="B1941" s="3" t="s">
        <v>1056</v>
      </c>
      <c r="C1941" s="3" t="s">
        <v>61</v>
      </c>
      <c r="D1941" s="3" t="s">
        <v>362</v>
      </c>
      <c r="E1941" s="3" t="s">
        <v>533</v>
      </c>
      <c r="F1941" s="3" t="s">
        <v>64</v>
      </c>
      <c r="G1941" s="16">
        <v>30</v>
      </c>
      <c r="H1941" s="16" t="str">
        <f>IF(Orders[[#This Row],[Quantity]]&lt;101,"Low End",IF(Orders[[#This Row],[Quantity]]&lt;301,"Mid End","High End"))</f>
        <v>Low End</v>
      </c>
      <c r="I1941" s="17">
        <v>1900</v>
      </c>
      <c r="J1941" s="17">
        <f>Orders[[#This Row],[Unit Price]]*Orders[[#This Row],[Quantity]]</f>
        <v>57000</v>
      </c>
      <c r="K1941" s="45">
        <f>IF(Orders[[#This Row],[currency]]="NGN",Orders[[#This Row],[Sales price]]/$T$2,Orders[[#This Row],[Sales price]]/$T$3)</f>
        <v>141.79104477611941</v>
      </c>
      <c r="L1941" s="3" t="s">
        <v>50</v>
      </c>
      <c r="M1941" s="3" t="s">
        <v>310</v>
      </c>
      <c r="N1941" s="3" t="s">
        <v>52</v>
      </c>
      <c r="O1941" s="3" t="s">
        <v>53</v>
      </c>
      <c r="P1941" s="3" t="s">
        <v>13</v>
      </c>
      <c r="Q1941" s="3" t="s">
        <v>54</v>
      </c>
    </row>
    <row r="1942" spans="1:17" ht="15.75" customHeight="1" x14ac:dyDescent="0.45">
      <c r="A1942" s="15">
        <v>44383.884027777778</v>
      </c>
      <c r="B1942" s="3" t="s">
        <v>1057</v>
      </c>
      <c r="C1942" s="3" t="s">
        <v>67</v>
      </c>
      <c r="D1942" s="3" t="s">
        <v>46</v>
      </c>
      <c r="E1942" s="3" t="s">
        <v>47</v>
      </c>
      <c r="F1942" s="3" t="s">
        <v>48</v>
      </c>
      <c r="G1942" s="16">
        <v>1</v>
      </c>
      <c r="H1942" s="16" t="str">
        <f>IF(Orders[[#This Row],[Quantity]]&lt;101,"Low End",IF(Orders[[#This Row],[Quantity]]&lt;301,"Mid End","High End"))</f>
        <v>Low End</v>
      </c>
      <c r="I1942" s="17">
        <v>3750</v>
      </c>
      <c r="J1942" s="17">
        <f>Orders[[#This Row],[Unit Price]]*Orders[[#This Row],[Quantity]]</f>
        <v>3750</v>
      </c>
      <c r="K1942" s="45">
        <f>IF(Orders[[#This Row],[currency]]="NGN",Orders[[#This Row],[Sales price]]/$T$2,Orders[[#This Row],[Sales price]]/$T$3)</f>
        <v>9.3283582089552244</v>
      </c>
      <c r="L1942" s="3" t="s">
        <v>50</v>
      </c>
      <c r="M1942" s="3" t="s">
        <v>440</v>
      </c>
      <c r="N1942" s="3" t="s">
        <v>52</v>
      </c>
      <c r="O1942" s="3" t="s">
        <v>53</v>
      </c>
      <c r="P1942" s="3" t="s">
        <v>13</v>
      </c>
      <c r="Q1942" s="3" t="s">
        <v>54</v>
      </c>
    </row>
    <row r="1943" spans="1:17" ht="15.75" customHeight="1" x14ac:dyDescent="0.45">
      <c r="A1943" s="15">
        <v>44383.884027777778</v>
      </c>
      <c r="B1943" s="3" t="s">
        <v>1057</v>
      </c>
      <c r="C1943" s="3" t="s">
        <v>67</v>
      </c>
      <c r="D1943" s="3" t="s">
        <v>62</v>
      </c>
      <c r="E1943" s="3" t="s">
        <v>93</v>
      </c>
      <c r="F1943" s="3" t="s">
        <v>64</v>
      </c>
      <c r="G1943" s="16">
        <v>1</v>
      </c>
      <c r="H1943" s="16" t="str">
        <f>IF(Orders[[#This Row],[Quantity]]&lt;101,"Low End",IF(Orders[[#This Row],[Quantity]]&lt;301,"Mid End","High End"))</f>
        <v>Low End</v>
      </c>
      <c r="I1943" s="17">
        <v>3950</v>
      </c>
      <c r="J1943" s="17">
        <f>Orders[[#This Row],[Unit Price]]*Orders[[#This Row],[Quantity]]</f>
        <v>3950</v>
      </c>
      <c r="K1943" s="45">
        <f>IF(Orders[[#This Row],[currency]]="NGN",Orders[[#This Row],[Sales price]]/$T$2,Orders[[#This Row],[Sales price]]/$T$3)</f>
        <v>9.8258706467661696</v>
      </c>
      <c r="L1943" s="3" t="s">
        <v>50</v>
      </c>
      <c r="M1943" s="3" t="s">
        <v>440</v>
      </c>
      <c r="N1943" s="3" t="s">
        <v>52</v>
      </c>
      <c r="O1943" s="3" t="s">
        <v>53</v>
      </c>
      <c r="P1943" s="3" t="s">
        <v>13</v>
      </c>
      <c r="Q1943" s="3" t="s">
        <v>54</v>
      </c>
    </row>
    <row r="1944" spans="1:17" ht="15.75" customHeight="1" x14ac:dyDescent="0.45">
      <c r="A1944" s="15">
        <v>44383.893750000003</v>
      </c>
      <c r="B1944" s="3" t="s">
        <v>855</v>
      </c>
      <c r="C1944" s="3" t="s">
        <v>61</v>
      </c>
      <c r="D1944" s="3" t="s">
        <v>362</v>
      </c>
      <c r="E1944" s="3" t="s">
        <v>533</v>
      </c>
      <c r="F1944" s="3" t="s">
        <v>64</v>
      </c>
      <c r="G1944" s="16">
        <v>40</v>
      </c>
      <c r="H1944" s="16" t="str">
        <f>IF(Orders[[#This Row],[Quantity]]&lt;101,"Low End",IF(Orders[[#This Row],[Quantity]]&lt;301,"Mid End","High End"))</f>
        <v>Low End</v>
      </c>
      <c r="I1944" s="17">
        <v>1900</v>
      </c>
      <c r="J1944" s="17">
        <f>Orders[[#This Row],[Unit Price]]*Orders[[#This Row],[Quantity]]</f>
        <v>76000</v>
      </c>
      <c r="K1944" s="45">
        <f>IF(Orders[[#This Row],[currency]]="NGN",Orders[[#This Row],[Sales price]]/$T$2,Orders[[#This Row],[Sales price]]/$T$3)</f>
        <v>189.05472636815921</v>
      </c>
      <c r="L1944" s="3" t="s">
        <v>50</v>
      </c>
      <c r="M1944" s="3" t="s">
        <v>230</v>
      </c>
      <c r="N1944" s="3" t="s">
        <v>52</v>
      </c>
      <c r="O1944" s="3" t="s">
        <v>53</v>
      </c>
      <c r="P1944" s="3" t="s">
        <v>13</v>
      </c>
      <c r="Q1944" s="3" t="s">
        <v>71</v>
      </c>
    </row>
    <row r="1945" spans="1:17" ht="15.75" customHeight="1" x14ac:dyDescent="0.45">
      <c r="A1945" s="15">
        <v>44383.895833333336</v>
      </c>
      <c r="B1945" s="3" t="s">
        <v>640</v>
      </c>
      <c r="C1945" s="3" t="s">
        <v>67</v>
      </c>
      <c r="D1945" s="3" t="s">
        <v>362</v>
      </c>
      <c r="E1945" s="3" t="s">
        <v>533</v>
      </c>
      <c r="F1945" s="3" t="s">
        <v>64</v>
      </c>
      <c r="G1945" s="16">
        <v>8</v>
      </c>
      <c r="H1945" s="16" t="str">
        <f>IF(Orders[[#This Row],[Quantity]]&lt;101,"Low End",IF(Orders[[#This Row],[Quantity]]&lt;301,"Mid End","High End"))</f>
        <v>Low End</v>
      </c>
      <c r="I1945" s="17">
        <v>1900</v>
      </c>
      <c r="J1945" s="17">
        <f>Orders[[#This Row],[Unit Price]]*Orders[[#This Row],[Quantity]]</f>
        <v>15200</v>
      </c>
      <c r="K1945" s="45">
        <f>IF(Orders[[#This Row],[currency]]="NGN",Orders[[#This Row],[Sales price]]/$T$2,Orders[[#This Row],[Sales price]]/$T$3)</f>
        <v>37.810945273631837</v>
      </c>
      <c r="L1945" s="3" t="s">
        <v>50</v>
      </c>
      <c r="M1945" s="3" t="s">
        <v>249</v>
      </c>
      <c r="N1945" s="3" t="s">
        <v>52</v>
      </c>
      <c r="O1945" s="3" t="s">
        <v>53</v>
      </c>
      <c r="P1945" s="3" t="s">
        <v>13</v>
      </c>
      <c r="Q1945" s="3" t="s">
        <v>54</v>
      </c>
    </row>
    <row r="1946" spans="1:17" ht="15.75" customHeight="1" x14ac:dyDescent="0.45">
      <c r="A1946" s="15">
        <v>44383.910416666666</v>
      </c>
      <c r="B1946" s="3" t="s">
        <v>1058</v>
      </c>
      <c r="C1946" s="3" t="s">
        <v>67</v>
      </c>
      <c r="D1946" s="3" t="s">
        <v>46</v>
      </c>
      <c r="E1946" s="3" t="s">
        <v>47</v>
      </c>
      <c r="F1946" s="3" t="s">
        <v>48</v>
      </c>
      <c r="G1946" s="16">
        <v>4</v>
      </c>
      <c r="H1946" s="16" t="str">
        <f>IF(Orders[[#This Row],[Quantity]]&lt;101,"Low End",IF(Orders[[#This Row],[Quantity]]&lt;301,"Mid End","High End"))</f>
        <v>Low End</v>
      </c>
      <c r="I1946" s="17">
        <v>3200</v>
      </c>
      <c r="J1946" s="17">
        <f>Orders[[#This Row],[Unit Price]]*Orders[[#This Row],[Quantity]]</f>
        <v>12800</v>
      </c>
      <c r="K1946" s="45">
        <f>IF(Orders[[#This Row],[currency]]="NGN",Orders[[#This Row],[Sales price]]/$T$2,Orders[[#This Row],[Sales price]]/$T$3)</f>
        <v>31.840796019900498</v>
      </c>
      <c r="L1946" s="3" t="s">
        <v>50</v>
      </c>
      <c r="M1946" s="3" t="s">
        <v>440</v>
      </c>
      <c r="N1946" s="3" t="s">
        <v>129</v>
      </c>
      <c r="O1946" s="3" t="s">
        <v>53</v>
      </c>
      <c r="P1946" s="3" t="s">
        <v>13</v>
      </c>
      <c r="Q1946" s="3" t="s">
        <v>54</v>
      </c>
    </row>
    <row r="1947" spans="1:17" ht="15.75" customHeight="1" x14ac:dyDescent="0.45">
      <c r="A1947" s="15">
        <v>44383.949305555558</v>
      </c>
      <c r="B1947" s="3" t="s">
        <v>1059</v>
      </c>
      <c r="C1947" s="3" t="s">
        <v>45</v>
      </c>
      <c r="D1947" s="3" t="s">
        <v>362</v>
      </c>
      <c r="E1947" s="3" t="s">
        <v>533</v>
      </c>
      <c r="F1947" s="3" t="s">
        <v>64</v>
      </c>
      <c r="G1947" s="16">
        <v>12</v>
      </c>
      <c r="H1947" s="16" t="str">
        <f>IF(Orders[[#This Row],[Quantity]]&lt;101,"Low End",IF(Orders[[#This Row],[Quantity]]&lt;301,"Mid End","High End"))</f>
        <v>Low End</v>
      </c>
      <c r="I1947" s="17">
        <v>1900</v>
      </c>
      <c r="J1947" s="17">
        <f>Orders[[#This Row],[Unit Price]]*Orders[[#This Row],[Quantity]]</f>
        <v>22800</v>
      </c>
      <c r="K1947" s="45">
        <f>IF(Orders[[#This Row],[currency]]="NGN",Orders[[#This Row],[Sales price]]/$T$2,Orders[[#This Row],[Sales price]]/$T$3)</f>
        <v>56.71641791044776</v>
      </c>
      <c r="L1947" s="3" t="s">
        <v>50</v>
      </c>
      <c r="M1947" s="3" t="s">
        <v>230</v>
      </c>
      <c r="N1947" s="3" t="s">
        <v>52</v>
      </c>
      <c r="O1947" s="3" t="s">
        <v>53</v>
      </c>
      <c r="P1947" s="3" t="s">
        <v>13</v>
      </c>
      <c r="Q1947" s="3" t="s">
        <v>54</v>
      </c>
    </row>
    <row r="1948" spans="1:17" ht="15.75" customHeight="1" x14ac:dyDescent="0.45">
      <c r="A1948" s="15">
        <v>44384.18472222222</v>
      </c>
      <c r="B1948" s="3" t="s">
        <v>342</v>
      </c>
      <c r="C1948" s="3" t="s">
        <v>67</v>
      </c>
      <c r="D1948" s="3" t="s">
        <v>362</v>
      </c>
      <c r="E1948" s="3" t="s">
        <v>533</v>
      </c>
      <c r="F1948" s="3" t="s">
        <v>64</v>
      </c>
      <c r="G1948" s="16">
        <v>15</v>
      </c>
      <c r="H1948" s="16" t="str">
        <f>IF(Orders[[#This Row],[Quantity]]&lt;101,"Low End",IF(Orders[[#This Row],[Quantity]]&lt;301,"Mid End","High End"))</f>
        <v>Low End</v>
      </c>
      <c r="I1948" s="17">
        <v>1900</v>
      </c>
      <c r="J1948" s="17">
        <f>Orders[[#This Row],[Unit Price]]*Orders[[#This Row],[Quantity]]</f>
        <v>28500</v>
      </c>
      <c r="K1948" s="45">
        <f>IF(Orders[[#This Row],[currency]]="NGN",Orders[[#This Row],[Sales price]]/$T$2,Orders[[#This Row],[Sales price]]/$T$3)</f>
        <v>70.895522388059703</v>
      </c>
      <c r="L1948" s="3" t="s">
        <v>50</v>
      </c>
      <c r="M1948" s="3" t="s">
        <v>310</v>
      </c>
      <c r="N1948" s="3" t="s">
        <v>129</v>
      </c>
      <c r="O1948" s="3" t="s">
        <v>53</v>
      </c>
      <c r="P1948" s="3" t="s">
        <v>13</v>
      </c>
      <c r="Q1948" s="3" t="s">
        <v>71</v>
      </c>
    </row>
    <row r="1949" spans="1:17" ht="15.75" customHeight="1" x14ac:dyDescent="0.45">
      <c r="A1949" s="15">
        <v>44384.242361111108</v>
      </c>
      <c r="B1949" s="3" t="s">
        <v>594</v>
      </c>
      <c r="C1949" s="3" t="s">
        <v>61</v>
      </c>
      <c r="D1949" s="3" t="s">
        <v>362</v>
      </c>
      <c r="E1949" s="3" t="s">
        <v>533</v>
      </c>
      <c r="F1949" s="3" t="s">
        <v>64</v>
      </c>
      <c r="G1949" s="16">
        <v>20</v>
      </c>
      <c r="H1949" s="16" t="str">
        <f>IF(Orders[[#This Row],[Quantity]]&lt;101,"Low End",IF(Orders[[#This Row],[Quantity]]&lt;301,"Mid End","High End"))</f>
        <v>Low End</v>
      </c>
      <c r="I1949" s="17">
        <v>1900</v>
      </c>
      <c r="J1949" s="17">
        <f>Orders[[#This Row],[Unit Price]]*Orders[[#This Row],[Quantity]]</f>
        <v>38000</v>
      </c>
      <c r="K1949" s="45">
        <f>IF(Orders[[#This Row],[currency]]="NGN",Orders[[#This Row],[Sales price]]/$T$2,Orders[[#This Row],[Sales price]]/$T$3)</f>
        <v>94.527363184079604</v>
      </c>
      <c r="L1949" s="3" t="s">
        <v>50</v>
      </c>
      <c r="M1949" s="3" t="s">
        <v>135</v>
      </c>
      <c r="N1949" s="3" t="s">
        <v>52</v>
      </c>
      <c r="O1949" s="3" t="s">
        <v>53</v>
      </c>
      <c r="P1949" s="3" t="s">
        <v>13</v>
      </c>
      <c r="Q1949" s="3" t="s">
        <v>71</v>
      </c>
    </row>
    <row r="1950" spans="1:17" ht="15.75" customHeight="1" x14ac:dyDescent="0.45">
      <c r="A1950" s="15">
        <v>44384.279861111114</v>
      </c>
      <c r="B1950" s="3" t="s">
        <v>993</v>
      </c>
      <c r="C1950" s="3" t="s">
        <v>67</v>
      </c>
      <c r="D1950" s="3" t="s">
        <v>81</v>
      </c>
      <c r="E1950" s="3" t="s">
        <v>82</v>
      </c>
      <c r="F1950" s="3" t="s">
        <v>83</v>
      </c>
      <c r="G1950" s="16">
        <v>10</v>
      </c>
      <c r="H1950" s="16" t="str">
        <f>IF(Orders[[#This Row],[Quantity]]&lt;101,"Low End",IF(Orders[[#This Row],[Quantity]]&lt;301,"Mid End","High End"))</f>
        <v>Low End</v>
      </c>
      <c r="I1950" s="17">
        <v>11.5</v>
      </c>
      <c r="J1950" s="17">
        <f>Orders[[#This Row],[Unit Price]]*Orders[[#This Row],[Quantity]]</f>
        <v>115</v>
      </c>
      <c r="K1950" s="45">
        <f>IF(Orders[[#This Row],[currency]]="NGN",Orders[[#This Row],[Sales price]]/$T$2,Orders[[#This Row],[Sales price]]/$T$3)</f>
        <v>7.8125</v>
      </c>
      <c r="L1950" s="3" t="s">
        <v>50</v>
      </c>
      <c r="M1950" s="3" t="s">
        <v>96</v>
      </c>
      <c r="N1950" s="3" t="s">
        <v>86</v>
      </c>
      <c r="O1950" s="3" t="s">
        <v>87</v>
      </c>
      <c r="P1950" s="3" t="s">
        <v>10</v>
      </c>
      <c r="Q1950" s="3" t="s">
        <v>88</v>
      </c>
    </row>
    <row r="1951" spans="1:17" ht="15.75" customHeight="1" x14ac:dyDescent="0.45">
      <c r="A1951" s="15">
        <v>44384.279861111114</v>
      </c>
      <c r="B1951" s="3" t="s">
        <v>993</v>
      </c>
      <c r="C1951" s="3" t="s">
        <v>67</v>
      </c>
      <c r="D1951" s="3" t="s">
        <v>81</v>
      </c>
      <c r="E1951" s="3" t="s">
        <v>467</v>
      </c>
      <c r="F1951" s="3" t="s">
        <v>83</v>
      </c>
      <c r="G1951" s="16">
        <v>5</v>
      </c>
      <c r="H1951" s="16" t="str">
        <f>IF(Orders[[#This Row],[Quantity]]&lt;101,"Low End",IF(Orders[[#This Row],[Quantity]]&lt;301,"Mid End","High End"))</f>
        <v>Low End</v>
      </c>
      <c r="I1951" s="17">
        <v>14.04</v>
      </c>
      <c r="J1951" s="17">
        <f>Orders[[#This Row],[Unit Price]]*Orders[[#This Row],[Quantity]]</f>
        <v>70.199999999999989</v>
      </c>
      <c r="K1951" s="45">
        <f>IF(Orders[[#This Row],[currency]]="NGN",Orders[[#This Row],[Sales price]]/$T$2,Orders[[#This Row],[Sales price]]/$T$3)</f>
        <v>4.7690217391304337</v>
      </c>
      <c r="L1951" s="3" t="s">
        <v>50</v>
      </c>
      <c r="M1951" s="3" t="s">
        <v>96</v>
      </c>
      <c r="N1951" s="3" t="s">
        <v>86</v>
      </c>
      <c r="O1951" s="3" t="s">
        <v>87</v>
      </c>
      <c r="P1951" s="3" t="s">
        <v>10</v>
      </c>
      <c r="Q1951" s="3" t="s">
        <v>88</v>
      </c>
    </row>
    <row r="1952" spans="1:17" ht="15.75" customHeight="1" x14ac:dyDescent="0.45">
      <c r="A1952" s="15">
        <v>44384.285416666666</v>
      </c>
      <c r="B1952" s="3" t="s">
        <v>722</v>
      </c>
      <c r="C1952" s="3" t="s">
        <v>45</v>
      </c>
      <c r="D1952" s="3" t="s">
        <v>81</v>
      </c>
      <c r="E1952" s="3" t="s">
        <v>169</v>
      </c>
      <c r="F1952" s="3" t="s">
        <v>83</v>
      </c>
      <c r="G1952" s="16">
        <v>1</v>
      </c>
      <c r="H1952" s="16" t="str">
        <f>IF(Orders[[#This Row],[Quantity]]&lt;101,"Low End",IF(Orders[[#This Row],[Quantity]]&lt;301,"Mid End","High End"))</f>
        <v>Low End</v>
      </c>
      <c r="I1952" s="17">
        <v>67.33</v>
      </c>
      <c r="J1952" s="17">
        <f>Orders[[#This Row],[Unit Price]]*Orders[[#This Row],[Quantity]]</f>
        <v>67.33</v>
      </c>
      <c r="K1952" s="45">
        <f>IF(Orders[[#This Row],[currency]]="NGN",Orders[[#This Row],[Sales price]]/$T$2,Orders[[#This Row],[Sales price]]/$T$3)</f>
        <v>4.5740489130434776</v>
      </c>
      <c r="L1952" s="3" t="s">
        <v>58</v>
      </c>
      <c r="M1952" s="3" t="s">
        <v>85</v>
      </c>
      <c r="N1952" s="3" t="s">
        <v>86</v>
      </c>
      <c r="O1952" s="3" t="s">
        <v>87</v>
      </c>
      <c r="P1952" s="3" t="s">
        <v>10</v>
      </c>
      <c r="Q1952" s="3" t="s">
        <v>88</v>
      </c>
    </row>
    <row r="1953" spans="1:17" ht="15.75" customHeight="1" x14ac:dyDescent="0.45">
      <c r="A1953" s="15">
        <v>44384.285416666666</v>
      </c>
      <c r="B1953" s="3" t="s">
        <v>722</v>
      </c>
      <c r="C1953" s="3" t="s">
        <v>45</v>
      </c>
      <c r="D1953" s="3" t="s">
        <v>81</v>
      </c>
      <c r="E1953" s="3" t="s">
        <v>97</v>
      </c>
      <c r="F1953" s="3" t="s">
        <v>83</v>
      </c>
      <c r="G1953" s="16">
        <v>4</v>
      </c>
      <c r="H1953" s="16" t="str">
        <f>IF(Orders[[#This Row],[Quantity]]&lt;101,"Low End",IF(Orders[[#This Row],[Quantity]]&lt;301,"Mid End","High End"))</f>
        <v>Low End</v>
      </c>
      <c r="I1953" s="17">
        <v>27.46</v>
      </c>
      <c r="J1953" s="17">
        <f>Orders[[#This Row],[Unit Price]]*Orders[[#This Row],[Quantity]]</f>
        <v>109.84</v>
      </c>
      <c r="K1953" s="45">
        <f>IF(Orders[[#This Row],[currency]]="NGN",Orders[[#This Row],[Sales price]]/$T$2,Orders[[#This Row],[Sales price]]/$T$3)</f>
        <v>7.4619565217391299</v>
      </c>
      <c r="L1953" s="3" t="s">
        <v>58</v>
      </c>
      <c r="M1953" s="3" t="s">
        <v>85</v>
      </c>
      <c r="N1953" s="3" t="s">
        <v>86</v>
      </c>
      <c r="O1953" s="3" t="s">
        <v>87</v>
      </c>
      <c r="P1953" s="3" t="s">
        <v>10</v>
      </c>
      <c r="Q1953" s="3" t="s">
        <v>88</v>
      </c>
    </row>
    <row r="1954" spans="1:17" ht="15.75" customHeight="1" x14ac:dyDescent="0.45">
      <c r="A1954" s="15">
        <v>44384.285416666666</v>
      </c>
      <c r="B1954" s="3" t="s">
        <v>722</v>
      </c>
      <c r="C1954" s="3" t="s">
        <v>45</v>
      </c>
      <c r="D1954" s="3" t="s">
        <v>81</v>
      </c>
      <c r="E1954" s="3" t="s">
        <v>97</v>
      </c>
      <c r="F1954" s="3" t="s">
        <v>83</v>
      </c>
      <c r="G1954" s="16">
        <v>1</v>
      </c>
      <c r="H1954" s="16" t="str">
        <f>IF(Orders[[#This Row],[Quantity]]&lt;101,"Low End",IF(Orders[[#This Row],[Quantity]]&lt;301,"Mid End","High End"))</f>
        <v>Low End</v>
      </c>
      <c r="I1954" s="17">
        <v>51.2</v>
      </c>
      <c r="J1954" s="17">
        <f>Orders[[#This Row],[Unit Price]]*Orders[[#This Row],[Quantity]]</f>
        <v>51.2</v>
      </c>
      <c r="K1954" s="45">
        <f>IF(Orders[[#This Row],[currency]]="NGN",Orders[[#This Row],[Sales price]]/$T$2,Orders[[#This Row],[Sales price]]/$T$3)</f>
        <v>3.4782608695652173</v>
      </c>
      <c r="L1954" s="3" t="s">
        <v>58</v>
      </c>
      <c r="M1954" s="3" t="s">
        <v>85</v>
      </c>
      <c r="N1954" s="3" t="s">
        <v>86</v>
      </c>
      <c r="O1954" s="3" t="s">
        <v>87</v>
      </c>
      <c r="P1954" s="3" t="s">
        <v>10</v>
      </c>
      <c r="Q1954" s="3" t="s">
        <v>88</v>
      </c>
    </row>
    <row r="1955" spans="1:17" ht="15.75" customHeight="1" x14ac:dyDescent="0.45">
      <c r="A1955" s="15">
        <v>44384.285416666666</v>
      </c>
      <c r="B1955" s="3" t="s">
        <v>722</v>
      </c>
      <c r="C1955" s="3" t="s">
        <v>45</v>
      </c>
      <c r="D1955" s="3" t="s">
        <v>81</v>
      </c>
      <c r="E1955" s="3" t="s">
        <v>105</v>
      </c>
      <c r="F1955" s="3" t="s">
        <v>83</v>
      </c>
      <c r="G1955" s="16">
        <v>6</v>
      </c>
      <c r="H1955" s="16" t="str">
        <f>IF(Orders[[#This Row],[Quantity]]&lt;101,"Low End",IF(Orders[[#This Row],[Quantity]]&lt;301,"Mid End","High End"))</f>
        <v>Low End</v>
      </c>
      <c r="I1955" s="17">
        <v>38.99</v>
      </c>
      <c r="J1955" s="17">
        <f>Orders[[#This Row],[Unit Price]]*Orders[[#This Row],[Quantity]]</f>
        <v>233.94</v>
      </c>
      <c r="K1955" s="45">
        <f>IF(Orders[[#This Row],[currency]]="NGN",Orders[[#This Row],[Sales price]]/$T$2,Orders[[#This Row],[Sales price]]/$T$3)</f>
        <v>15.89266304347826</v>
      </c>
      <c r="L1955" s="3" t="s">
        <v>58</v>
      </c>
      <c r="M1955" s="3" t="s">
        <v>85</v>
      </c>
      <c r="N1955" s="3" t="s">
        <v>86</v>
      </c>
      <c r="O1955" s="3" t="s">
        <v>87</v>
      </c>
      <c r="P1955" s="3" t="s">
        <v>10</v>
      </c>
      <c r="Q1955" s="3" t="s">
        <v>88</v>
      </c>
    </row>
    <row r="1956" spans="1:17" ht="15.75" customHeight="1" x14ac:dyDescent="0.45">
      <c r="A1956" s="15">
        <v>44384.296527777777</v>
      </c>
      <c r="B1956" s="3" t="s">
        <v>502</v>
      </c>
      <c r="C1956" s="3" t="s">
        <v>45</v>
      </c>
      <c r="D1956" s="3" t="s">
        <v>362</v>
      </c>
      <c r="E1956" s="3" t="s">
        <v>533</v>
      </c>
      <c r="F1956" s="3" t="s">
        <v>64</v>
      </c>
      <c r="G1956" s="16">
        <v>30</v>
      </c>
      <c r="H1956" s="16" t="str">
        <f>IF(Orders[[#This Row],[Quantity]]&lt;101,"Low End",IF(Orders[[#This Row],[Quantity]]&lt;301,"Mid End","High End"))</f>
        <v>Low End</v>
      </c>
      <c r="I1956" s="17">
        <v>1900</v>
      </c>
      <c r="J1956" s="17">
        <f>Orders[[#This Row],[Unit Price]]*Orders[[#This Row],[Quantity]]</f>
        <v>57000</v>
      </c>
      <c r="K1956" s="45">
        <f>IF(Orders[[#This Row],[currency]]="NGN",Orders[[#This Row],[Sales price]]/$T$2,Orders[[#This Row],[Sales price]]/$T$3)</f>
        <v>141.79104477611941</v>
      </c>
      <c r="L1956" s="3" t="s">
        <v>50</v>
      </c>
      <c r="M1956" s="3" t="s">
        <v>59</v>
      </c>
      <c r="N1956" s="3" t="s">
        <v>129</v>
      </c>
      <c r="O1956" s="3" t="s">
        <v>53</v>
      </c>
      <c r="P1956" s="3" t="s">
        <v>13</v>
      </c>
      <c r="Q1956" s="3" t="s">
        <v>88</v>
      </c>
    </row>
    <row r="1957" spans="1:17" ht="15.75" customHeight="1" x14ac:dyDescent="0.45">
      <c r="A1957" s="15">
        <v>44384.309027777781</v>
      </c>
      <c r="B1957" s="3" t="s">
        <v>1060</v>
      </c>
      <c r="C1957" s="3" t="s">
        <v>61</v>
      </c>
      <c r="D1957" s="3" t="s">
        <v>81</v>
      </c>
      <c r="E1957" s="3" t="s">
        <v>105</v>
      </c>
      <c r="F1957" s="3" t="s">
        <v>83</v>
      </c>
      <c r="G1957" s="16">
        <v>1</v>
      </c>
      <c r="H1957" s="16" t="str">
        <f>IF(Orders[[#This Row],[Quantity]]&lt;101,"Low End",IF(Orders[[#This Row],[Quantity]]&lt;301,"Mid End","High End"))</f>
        <v>Low End</v>
      </c>
      <c r="I1957" s="17">
        <v>44.99</v>
      </c>
      <c r="J1957" s="17">
        <f>Orders[[#This Row],[Unit Price]]*Orders[[#This Row],[Quantity]]</f>
        <v>44.99</v>
      </c>
      <c r="K1957" s="45">
        <f>IF(Orders[[#This Row],[currency]]="NGN",Orders[[#This Row],[Sales price]]/$T$2,Orders[[#This Row],[Sales price]]/$T$3)</f>
        <v>3.0563858695652173</v>
      </c>
      <c r="L1957" s="3" t="s">
        <v>50</v>
      </c>
      <c r="M1957" s="3" t="s">
        <v>96</v>
      </c>
      <c r="N1957" s="3" t="s">
        <v>86</v>
      </c>
      <c r="O1957" s="3" t="s">
        <v>87</v>
      </c>
      <c r="P1957" s="3" t="s">
        <v>10</v>
      </c>
      <c r="Q1957" s="3" t="s">
        <v>88</v>
      </c>
    </row>
    <row r="1958" spans="1:17" ht="15.75" customHeight="1" x14ac:dyDescent="0.45">
      <c r="A1958" s="15">
        <v>44384.309027777781</v>
      </c>
      <c r="B1958" s="3" t="s">
        <v>1060</v>
      </c>
      <c r="C1958" s="3" t="s">
        <v>61</v>
      </c>
      <c r="D1958" s="3" t="s">
        <v>81</v>
      </c>
      <c r="E1958" s="3" t="s">
        <v>236</v>
      </c>
      <c r="F1958" s="3" t="s">
        <v>78</v>
      </c>
      <c r="G1958" s="16">
        <v>1</v>
      </c>
      <c r="H1958" s="16" t="str">
        <f>IF(Orders[[#This Row],[Quantity]]&lt;101,"Low End",IF(Orders[[#This Row],[Quantity]]&lt;301,"Mid End","High End"))</f>
        <v>Low End</v>
      </c>
      <c r="I1958" s="17">
        <v>48.58</v>
      </c>
      <c r="J1958" s="17">
        <f>Orders[[#This Row],[Unit Price]]*Orders[[#This Row],[Quantity]]</f>
        <v>48.58</v>
      </c>
      <c r="K1958" s="45">
        <f>IF(Orders[[#This Row],[currency]]="NGN",Orders[[#This Row],[Sales price]]/$T$2,Orders[[#This Row],[Sales price]]/$T$3)</f>
        <v>3.3002717391304346</v>
      </c>
      <c r="L1958" s="3" t="s">
        <v>50</v>
      </c>
      <c r="M1958" s="3" t="s">
        <v>96</v>
      </c>
      <c r="N1958" s="3" t="s">
        <v>86</v>
      </c>
      <c r="O1958" s="3" t="s">
        <v>87</v>
      </c>
      <c r="P1958" s="3" t="s">
        <v>10</v>
      </c>
      <c r="Q1958" s="3" t="s">
        <v>88</v>
      </c>
    </row>
    <row r="1959" spans="1:17" ht="15.75" customHeight="1" x14ac:dyDescent="0.45">
      <c r="A1959" s="15">
        <v>44384.309027777781</v>
      </c>
      <c r="B1959" s="3" t="s">
        <v>1060</v>
      </c>
      <c r="C1959" s="3" t="s">
        <v>61</v>
      </c>
      <c r="D1959" s="3" t="s">
        <v>81</v>
      </c>
      <c r="E1959" s="3" t="s">
        <v>105</v>
      </c>
      <c r="F1959" s="3" t="s">
        <v>83</v>
      </c>
      <c r="G1959" s="16">
        <v>2</v>
      </c>
      <c r="H1959" s="16" t="str">
        <f>IF(Orders[[#This Row],[Quantity]]&lt;101,"Low End",IF(Orders[[#This Row],[Quantity]]&lt;301,"Mid End","High End"))</f>
        <v>Low End</v>
      </c>
      <c r="I1959" s="17">
        <v>38.159999999999997</v>
      </c>
      <c r="J1959" s="17">
        <f>Orders[[#This Row],[Unit Price]]*Orders[[#This Row],[Quantity]]</f>
        <v>76.319999999999993</v>
      </c>
      <c r="K1959" s="45">
        <f>IF(Orders[[#This Row],[currency]]="NGN",Orders[[#This Row],[Sales price]]/$T$2,Orders[[#This Row],[Sales price]]/$T$3)</f>
        <v>5.1847826086956514</v>
      </c>
      <c r="L1959" s="3" t="s">
        <v>50</v>
      </c>
      <c r="M1959" s="3" t="s">
        <v>96</v>
      </c>
      <c r="N1959" s="3" t="s">
        <v>86</v>
      </c>
      <c r="O1959" s="3" t="s">
        <v>87</v>
      </c>
      <c r="P1959" s="3" t="s">
        <v>10</v>
      </c>
      <c r="Q1959" s="3" t="s">
        <v>88</v>
      </c>
    </row>
    <row r="1960" spans="1:17" ht="15.75" customHeight="1" x14ac:dyDescent="0.45">
      <c r="A1960" s="15">
        <v>44384.318749999999</v>
      </c>
      <c r="B1960" s="3" t="s">
        <v>1061</v>
      </c>
      <c r="C1960" s="3" t="s">
        <v>61</v>
      </c>
      <c r="D1960" s="3" t="s">
        <v>81</v>
      </c>
      <c r="E1960" s="3" t="s">
        <v>283</v>
      </c>
      <c r="F1960" s="3" t="s">
        <v>48</v>
      </c>
      <c r="G1960" s="16">
        <v>1</v>
      </c>
      <c r="H1960" s="16" t="str">
        <f>IF(Orders[[#This Row],[Quantity]]&lt;101,"Low End",IF(Orders[[#This Row],[Quantity]]&lt;301,"Mid End","High End"))</f>
        <v>Low End</v>
      </c>
      <c r="I1960" s="17">
        <v>84.04</v>
      </c>
      <c r="J1960" s="17">
        <f>Orders[[#This Row],[Unit Price]]*Orders[[#This Row],[Quantity]]</f>
        <v>84.04</v>
      </c>
      <c r="K1960" s="45">
        <f>IF(Orders[[#This Row],[currency]]="NGN",Orders[[#This Row],[Sales price]]/$T$2,Orders[[#This Row],[Sales price]]/$T$3)</f>
        <v>5.7092391304347831</v>
      </c>
      <c r="L1960" s="3" t="s">
        <v>58</v>
      </c>
      <c r="M1960" s="3" t="s">
        <v>96</v>
      </c>
      <c r="N1960" s="3" t="s">
        <v>86</v>
      </c>
      <c r="O1960" s="3" t="s">
        <v>87</v>
      </c>
      <c r="P1960" s="3" t="s">
        <v>10</v>
      </c>
      <c r="Q1960" s="3" t="s">
        <v>88</v>
      </c>
    </row>
    <row r="1961" spans="1:17" ht="15.75" customHeight="1" x14ac:dyDescent="0.45">
      <c r="A1961" s="15">
        <v>44384.318749999999</v>
      </c>
      <c r="B1961" s="3" t="s">
        <v>1061</v>
      </c>
      <c r="C1961" s="3" t="s">
        <v>61</v>
      </c>
      <c r="D1961" s="3" t="s">
        <v>81</v>
      </c>
      <c r="E1961" s="3" t="s">
        <v>117</v>
      </c>
      <c r="F1961" s="3" t="s">
        <v>64</v>
      </c>
      <c r="G1961" s="16">
        <v>1</v>
      </c>
      <c r="H1961" s="16" t="str">
        <f>IF(Orders[[#This Row],[Quantity]]&lt;101,"Low End",IF(Orders[[#This Row],[Quantity]]&lt;301,"Mid End","High End"))</f>
        <v>Low End</v>
      </c>
      <c r="I1961" s="17">
        <v>60.26</v>
      </c>
      <c r="J1961" s="17">
        <f>Orders[[#This Row],[Unit Price]]*Orders[[#This Row],[Quantity]]</f>
        <v>60.26</v>
      </c>
      <c r="K1961" s="45">
        <f>IF(Orders[[#This Row],[currency]]="NGN",Orders[[#This Row],[Sales price]]/$T$2,Orders[[#This Row],[Sales price]]/$T$3)</f>
        <v>4.09375</v>
      </c>
      <c r="L1961" s="3" t="s">
        <v>58</v>
      </c>
      <c r="M1961" s="3" t="s">
        <v>96</v>
      </c>
      <c r="N1961" s="3" t="s">
        <v>86</v>
      </c>
      <c r="O1961" s="3" t="s">
        <v>87</v>
      </c>
      <c r="P1961" s="3" t="s">
        <v>10</v>
      </c>
      <c r="Q1961" s="3" t="s">
        <v>88</v>
      </c>
    </row>
    <row r="1962" spans="1:17" ht="15.75" customHeight="1" x14ac:dyDescent="0.45">
      <c r="A1962" s="15">
        <v>44384.318749999999</v>
      </c>
      <c r="B1962" s="3" t="s">
        <v>1061</v>
      </c>
      <c r="C1962" s="3" t="s">
        <v>61</v>
      </c>
      <c r="D1962" s="3" t="s">
        <v>81</v>
      </c>
      <c r="E1962" s="3" t="s">
        <v>99</v>
      </c>
      <c r="F1962" s="3" t="s">
        <v>64</v>
      </c>
      <c r="G1962" s="16">
        <v>1</v>
      </c>
      <c r="H1962" s="16" t="str">
        <f>IF(Orders[[#This Row],[Quantity]]&lt;101,"Low End",IF(Orders[[#This Row],[Quantity]]&lt;301,"Mid End","High End"))</f>
        <v>Low End</v>
      </c>
      <c r="I1962" s="17">
        <v>38.18</v>
      </c>
      <c r="J1962" s="17">
        <f>Orders[[#This Row],[Unit Price]]*Orders[[#This Row],[Quantity]]</f>
        <v>38.18</v>
      </c>
      <c r="K1962" s="45">
        <f>IF(Orders[[#This Row],[currency]]="NGN",Orders[[#This Row],[Sales price]]/$T$2,Orders[[#This Row],[Sales price]]/$T$3)</f>
        <v>2.59375</v>
      </c>
      <c r="L1962" s="3" t="s">
        <v>58</v>
      </c>
      <c r="M1962" s="3" t="s">
        <v>96</v>
      </c>
      <c r="N1962" s="3" t="s">
        <v>86</v>
      </c>
      <c r="O1962" s="3" t="s">
        <v>87</v>
      </c>
      <c r="P1962" s="3" t="s">
        <v>10</v>
      </c>
      <c r="Q1962" s="3" t="s">
        <v>88</v>
      </c>
    </row>
    <row r="1963" spans="1:17" ht="15.75" customHeight="1" x14ac:dyDescent="0.45">
      <c r="A1963" s="15">
        <v>44384.318749999999</v>
      </c>
      <c r="B1963" s="3" t="s">
        <v>1061</v>
      </c>
      <c r="C1963" s="3" t="s">
        <v>61</v>
      </c>
      <c r="D1963" s="3" t="s">
        <v>81</v>
      </c>
      <c r="E1963" s="3" t="s">
        <v>82</v>
      </c>
      <c r="F1963" s="3" t="s">
        <v>83</v>
      </c>
      <c r="G1963" s="16">
        <v>2</v>
      </c>
      <c r="H1963" s="16" t="str">
        <f>IF(Orders[[#This Row],[Quantity]]&lt;101,"Low End",IF(Orders[[#This Row],[Quantity]]&lt;301,"Mid End","High End"))</f>
        <v>Low End</v>
      </c>
      <c r="I1963" s="17">
        <v>119.95</v>
      </c>
      <c r="J1963" s="17">
        <f>Orders[[#This Row],[Unit Price]]*Orders[[#This Row],[Quantity]]</f>
        <v>239.9</v>
      </c>
      <c r="K1963" s="45">
        <f>IF(Orders[[#This Row],[currency]]="NGN",Orders[[#This Row],[Sales price]]/$T$2,Orders[[#This Row],[Sales price]]/$T$3)</f>
        <v>16.297554347826086</v>
      </c>
      <c r="L1963" s="3" t="s">
        <v>58</v>
      </c>
      <c r="M1963" s="3" t="s">
        <v>96</v>
      </c>
      <c r="N1963" s="3" t="s">
        <v>86</v>
      </c>
      <c r="O1963" s="3" t="s">
        <v>87</v>
      </c>
      <c r="P1963" s="3" t="s">
        <v>10</v>
      </c>
      <c r="Q1963" s="3" t="s">
        <v>88</v>
      </c>
    </row>
    <row r="1964" spans="1:17" ht="15.75" customHeight="1" x14ac:dyDescent="0.45">
      <c r="A1964" s="15">
        <v>44384.318749999999</v>
      </c>
      <c r="B1964" s="3" t="s">
        <v>1062</v>
      </c>
      <c r="C1964" s="3" t="s">
        <v>67</v>
      </c>
      <c r="D1964" s="3" t="s">
        <v>81</v>
      </c>
      <c r="E1964" s="3" t="s">
        <v>99</v>
      </c>
      <c r="F1964" s="3" t="s">
        <v>64</v>
      </c>
      <c r="G1964" s="16">
        <v>1</v>
      </c>
      <c r="H1964" s="16" t="str">
        <f>IF(Orders[[#This Row],[Quantity]]&lt;101,"Low End",IF(Orders[[#This Row],[Quantity]]&lt;301,"Mid End","High End"))</f>
        <v>Low End</v>
      </c>
      <c r="I1964" s="17">
        <v>38.18</v>
      </c>
      <c r="J1964" s="17">
        <f>Orders[[#This Row],[Unit Price]]*Orders[[#This Row],[Quantity]]</f>
        <v>38.18</v>
      </c>
      <c r="K1964" s="45">
        <f>IF(Orders[[#This Row],[currency]]="NGN",Orders[[#This Row],[Sales price]]/$T$2,Orders[[#This Row],[Sales price]]/$T$3)</f>
        <v>2.59375</v>
      </c>
      <c r="L1964" s="3" t="s">
        <v>50</v>
      </c>
      <c r="M1964" s="3" t="s">
        <v>85</v>
      </c>
      <c r="N1964" s="3" t="s">
        <v>86</v>
      </c>
      <c r="O1964" s="3" t="s">
        <v>87</v>
      </c>
      <c r="P1964" s="3" t="s">
        <v>10</v>
      </c>
      <c r="Q1964" s="3" t="s">
        <v>88</v>
      </c>
    </row>
    <row r="1965" spans="1:17" ht="15.75" customHeight="1" x14ac:dyDescent="0.45">
      <c r="A1965" s="15">
        <v>44384.318749999999</v>
      </c>
      <c r="B1965" s="3" t="s">
        <v>1062</v>
      </c>
      <c r="C1965" s="3" t="s">
        <v>67</v>
      </c>
      <c r="D1965" s="3" t="s">
        <v>81</v>
      </c>
      <c r="E1965" s="3" t="s">
        <v>97</v>
      </c>
      <c r="F1965" s="3" t="s">
        <v>83</v>
      </c>
      <c r="G1965" s="16">
        <v>1</v>
      </c>
      <c r="H1965" s="16" t="str">
        <f>IF(Orders[[#This Row],[Quantity]]&lt;101,"Low End",IF(Orders[[#This Row],[Quantity]]&lt;301,"Mid End","High End"))</f>
        <v>Low End</v>
      </c>
      <c r="I1965" s="17">
        <v>51.2</v>
      </c>
      <c r="J1965" s="17">
        <f>Orders[[#This Row],[Unit Price]]*Orders[[#This Row],[Quantity]]</f>
        <v>51.2</v>
      </c>
      <c r="K1965" s="45">
        <f>IF(Orders[[#This Row],[currency]]="NGN",Orders[[#This Row],[Sales price]]/$T$2,Orders[[#This Row],[Sales price]]/$T$3)</f>
        <v>3.4782608695652173</v>
      </c>
      <c r="L1965" s="3" t="s">
        <v>50</v>
      </c>
      <c r="M1965" s="3" t="s">
        <v>85</v>
      </c>
      <c r="N1965" s="3" t="s">
        <v>86</v>
      </c>
      <c r="O1965" s="3" t="s">
        <v>87</v>
      </c>
      <c r="P1965" s="3" t="s">
        <v>10</v>
      </c>
      <c r="Q1965" s="3" t="s">
        <v>88</v>
      </c>
    </row>
    <row r="1966" spans="1:17" ht="15.75" customHeight="1" x14ac:dyDescent="0.45">
      <c r="A1966" s="15">
        <v>44384.318749999999</v>
      </c>
      <c r="B1966" s="3" t="s">
        <v>1062</v>
      </c>
      <c r="C1966" s="3" t="s">
        <v>67</v>
      </c>
      <c r="D1966" s="3" t="s">
        <v>81</v>
      </c>
      <c r="E1966" s="3" t="s">
        <v>99</v>
      </c>
      <c r="F1966" s="3" t="s">
        <v>64</v>
      </c>
      <c r="G1966" s="16">
        <v>1</v>
      </c>
      <c r="H1966" s="16" t="str">
        <f>IF(Orders[[#This Row],[Quantity]]&lt;101,"Low End",IF(Orders[[#This Row],[Quantity]]&lt;301,"Mid End","High End"))</f>
        <v>Low End</v>
      </c>
      <c r="I1966" s="17">
        <v>38.18</v>
      </c>
      <c r="J1966" s="17">
        <f>Orders[[#This Row],[Unit Price]]*Orders[[#This Row],[Quantity]]</f>
        <v>38.18</v>
      </c>
      <c r="K1966" s="45">
        <f>IF(Orders[[#This Row],[currency]]="NGN",Orders[[#This Row],[Sales price]]/$T$2,Orders[[#This Row],[Sales price]]/$T$3)</f>
        <v>2.59375</v>
      </c>
      <c r="L1966" s="3" t="s">
        <v>50</v>
      </c>
      <c r="M1966" s="3" t="s">
        <v>85</v>
      </c>
      <c r="N1966" s="3" t="s">
        <v>86</v>
      </c>
      <c r="O1966" s="3" t="s">
        <v>87</v>
      </c>
      <c r="P1966" s="3" t="s">
        <v>10</v>
      </c>
      <c r="Q1966" s="3" t="s">
        <v>88</v>
      </c>
    </row>
    <row r="1967" spans="1:17" ht="15.75" customHeight="1" x14ac:dyDescent="0.45">
      <c r="A1967" s="15">
        <v>44384.327777777777</v>
      </c>
      <c r="B1967" s="3" t="s">
        <v>1063</v>
      </c>
      <c r="C1967" s="3" t="s">
        <v>61</v>
      </c>
      <c r="D1967" s="3" t="s">
        <v>81</v>
      </c>
      <c r="E1967" s="3" t="s">
        <v>99</v>
      </c>
      <c r="F1967" s="3" t="s">
        <v>64</v>
      </c>
      <c r="G1967" s="16">
        <v>1</v>
      </c>
      <c r="H1967" s="16" t="str">
        <f>IF(Orders[[#This Row],[Quantity]]&lt;101,"Low End",IF(Orders[[#This Row],[Quantity]]&lt;301,"Mid End","High End"))</f>
        <v>Low End</v>
      </c>
      <c r="I1967" s="17">
        <v>38.18</v>
      </c>
      <c r="J1967" s="17">
        <f>Orders[[#This Row],[Unit Price]]*Orders[[#This Row],[Quantity]]</f>
        <v>38.18</v>
      </c>
      <c r="K1967" s="45">
        <f>IF(Orders[[#This Row],[currency]]="NGN",Orders[[#This Row],[Sales price]]/$T$2,Orders[[#This Row],[Sales price]]/$T$3)</f>
        <v>2.59375</v>
      </c>
      <c r="L1967" s="3" t="s">
        <v>58</v>
      </c>
      <c r="M1967" s="3" t="s">
        <v>96</v>
      </c>
      <c r="N1967" s="3" t="s">
        <v>86</v>
      </c>
      <c r="O1967" s="3" t="s">
        <v>87</v>
      </c>
      <c r="P1967" s="3" t="s">
        <v>10</v>
      </c>
      <c r="Q1967" s="3" t="s">
        <v>54</v>
      </c>
    </row>
    <row r="1968" spans="1:17" ht="15.75" customHeight="1" x14ac:dyDescent="0.45">
      <c r="A1968" s="15">
        <v>44384.327777777777</v>
      </c>
      <c r="B1968" s="3" t="s">
        <v>1063</v>
      </c>
      <c r="C1968" s="3" t="s">
        <v>61</v>
      </c>
      <c r="D1968" s="3" t="s">
        <v>81</v>
      </c>
      <c r="E1968" s="3" t="s">
        <v>402</v>
      </c>
      <c r="F1968" s="3" t="s">
        <v>78</v>
      </c>
      <c r="G1968" s="16">
        <v>1</v>
      </c>
      <c r="H1968" s="16" t="str">
        <f>IF(Orders[[#This Row],[Quantity]]&lt;101,"Low End",IF(Orders[[#This Row],[Quantity]]&lt;301,"Mid End","High End"))</f>
        <v>Low End</v>
      </c>
      <c r="I1968" s="17">
        <v>86.87</v>
      </c>
      <c r="J1968" s="17">
        <f>Orders[[#This Row],[Unit Price]]*Orders[[#This Row],[Quantity]]</f>
        <v>86.87</v>
      </c>
      <c r="K1968" s="45">
        <f>IF(Orders[[#This Row],[currency]]="NGN",Orders[[#This Row],[Sales price]]/$T$2,Orders[[#This Row],[Sales price]]/$T$3)</f>
        <v>5.9014945652173916</v>
      </c>
      <c r="L1968" s="3" t="s">
        <v>58</v>
      </c>
      <c r="M1968" s="3" t="s">
        <v>96</v>
      </c>
      <c r="N1968" s="3" t="s">
        <v>86</v>
      </c>
      <c r="O1968" s="3" t="s">
        <v>87</v>
      </c>
      <c r="P1968" s="3" t="s">
        <v>10</v>
      </c>
      <c r="Q1968" s="3" t="s">
        <v>54</v>
      </c>
    </row>
    <row r="1969" spans="1:17" ht="15.75" customHeight="1" x14ac:dyDescent="0.45">
      <c r="A1969" s="15">
        <v>44384.327777777777</v>
      </c>
      <c r="B1969" s="3" t="s">
        <v>1063</v>
      </c>
      <c r="C1969" s="3" t="s">
        <v>61</v>
      </c>
      <c r="D1969" s="3" t="s">
        <v>81</v>
      </c>
      <c r="E1969" s="3" t="s">
        <v>99</v>
      </c>
      <c r="F1969" s="3" t="s">
        <v>64</v>
      </c>
      <c r="G1969" s="16">
        <v>1</v>
      </c>
      <c r="H1969" s="16" t="str">
        <f>IF(Orders[[#This Row],[Quantity]]&lt;101,"Low End",IF(Orders[[#This Row],[Quantity]]&lt;301,"Mid End","High End"))</f>
        <v>Low End</v>
      </c>
      <c r="I1969" s="17">
        <v>38.18</v>
      </c>
      <c r="J1969" s="17">
        <f>Orders[[#This Row],[Unit Price]]*Orders[[#This Row],[Quantity]]</f>
        <v>38.18</v>
      </c>
      <c r="K1969" s="45">
        <f>IF(Orders[[#This Row],[currency]]="NGN",Orders[[#This Row],[Sales price]]/$T$2,Orders[[#This Row],[Sales price]]/$T$3)</f>
        <v>2.59375</v>
      </c>
      <c r="L1969" s="3" t="s">
        <v>58</v>
      </c>
      <c r="M1969" s="3" t="s">
        <v>96</v>
      </c>
      <c r="N1969" s="3" t="s">
        <v>86</v>
      </c>
      <c r="O1969" s="3" t="s">
        <v>87</v>
      </c>
      <c r="P1969" s="3" t="s">
        <v>10</v>
      </c>
      <c r="Q1969" s="3" t="s">
        <v>54</v>
      </c>
    </row>
    <row r="1970" spans="1:17" ht="15.75" customHeight="1" x14ac:dyDescent="0.45">
      <c r="A1970" s="15">
        <v>44384.327777777777</v>
      </c>
      <c r="B1970" s="3" t="s">
        <v>1063</v>
      </c>
      <c r="C1970" s="3" t="s">
        <v>61</v>
      </c>
      <c r="D1970" s="3" t="s">
        <v>81</v>
      </c>
      <c r="E1970" s="3" t="s">
        <v>99</v>
      </c>
      <c r="F1970" s="3" t="s">
        <v>64</v>
      </c>
      <c r="G1970" s="16">
        <v>1</v>
      </c>
      <c r="H1970" s="16" t="str">
        <f>IF(Orders[[#This Row],[Quantity]]&lt;101,"Low End",IF(Orders[[#This Row],[Quantity]]&lt;301,"Mid End","High End"))</f>
        <v>Low End</v>
      </c>
      <c r="I1970" s="17">
        <v>38.18</v>
      </c>
      <c r="J1970" s="17">
        <f>Orders[[#This Row],[Unit Price]]*Orders[[#This Row],[Quantity]]</f>
        <v>38.18</v>
      </c>
      <c r="K1970" s="45">
        <f>IF(Orders[[#This Row],[currency]]="NGN",Orders[[#This Row],[Sales price]]/$T$2,Orders[[#This Row],[Sales price]]/$T$3)</f>
        <v>2.59375</v>
      </c>
      <c r="L1970" s="3" t="s">
        <v>58</v>
      </c>
      <c r="M1970" s="3" t="s">
        <v>96</v>
      </c>
      <c r="N1970" s="3" t="s">
        <v>86</v>
      </c>
      <c r="O1970" s="3" t="s">
        <v>87</v>
      </c>
      <c r="P1970" s="3" t="s">
        <v>10</v>
      </c>
      <c r="Q1970" s="3" t="s">
        <v>54</v>
      </c>
    </row>
    <row r="1971" spans="1:17" ht="15.75" customHeight="1" x14ac:dyDescent="0.45">
      <c r="A1971" s="15">
        <v>44384.331250000003</v>
      </c>
      <c r="B1971" s="3" t="s">
        <v>1064</v>
      </c>
      <c r="C1971" s="3" t="s">
        <v>61</v>
      </c>
      <c r="D1971" s="3" t="s">
        <v>81</v>
      </c>
      <c r="E1971" s="3" t="s">
        <v>105</v>
      </c>
      <c r="F1971" s="3" t="s">
        <v>83</v>
      </c>
      <c r="G1971" s="16">
        <v>2</v>
      </c>
      <c r="H1971" s="16" t="str">
        <f>IF(Orders[[#This Row],[Quantity]]&lt;101,"Low End",IF(Orders[[#This Row],[Quantity]]&lt;301,"Mid End","High End"))</f>
        <v>Low End</v>
      </c>
      <c r="I1971" s="17">
        <v>89.36</v>
      </c>
      <c r="J1971" s="17">
        <f>Orders[[#This Row],[Unit Price]]*Orders[[#This Row],[Quantity]]</f>
        <v>178.72</v>
      </c>
      <c r="K1971" s="45">
        <f>IF(Orders[[#This Row],[currency]]="NGN",Orders[[#This Row],[Sales price]]/$T$2,Orders[[#This Row],[Sales price]]/$T$3)</f>
        <v>12.141304347826086</v>
      </c>
      <c r="L1971" s="3" t="s">
        <v>58</v>
      </c>
      <c r="M1971" s="3" t="s">
        <v>104</v>
      </c>
      <c r="N1971" s="3" t="s">
        <v>86</v>
      </c>
      <c r="O1971" s="3" t="s">
        <v>87</v>
      </c>
      <c r="P1971" s="3" t="s">
        <v>10</v>
      </c>
      <c r="Q1971" s="3" t="s">
        <v>88</v>
      </c>
    </row>
    <row r="1972" spans="1:17" ht="15.75" customHeight="1" x14ac:dyDescent="0.45">
      <c r="A1972" s="15">
        <v>44384.332638888889</v>
      </c>
      <c r="B1972" s="3" t="s">
        <v>547</v>
      </c>
      <c r="C1972" s="3" t="s">
        <v>45</v>
      </c>
      <c r="D1972" s="3" t="s">
        <v>362</v>
      </c>
      <c r="E1972" s="3" t="s">
        <v>533</v>
      </c>
      <c r="F1972" s="3" t="s">
        <v>64</v>
      </c>
      <c r="G1972" s="16">
        <v>5</v>
      </c>
      <c r="H1972" s="16" t="str">
        <f>IF(Orders[[#This Row],[Quantity]]&lt;101,"Low End",IF(Orders[[#This Row],[Quantity]]&lt;301,"Mid End","High End"))</f>
        <v>Low End</v>
      </c>
      <c r="I1972" s="17">
        <v>1900</v>
      </c>
      <c r="J1972" s="17">
        <f>Orders[[#This Row],[Unit Price]]*Orders[[#This Row],[Quantity]]</f>
        <v>9500</v>
      </c>
      <c r="K1972" s="45">
        <f>IF(Orders[[#This Row],[currency]]="NGN",Orders[[#This Row],[Sales price]]/$T$2,Orders[[#This Row],[Sales price]]/$T$3)</f>
        <v>23.631840796019901</v>
      </c>
      <c r="L1972" s="3" t="s">
        <v>50</v>
      </c>
      <c r="M1972" s="3" t="s">
        <v>59</v>
      </c>
      <c r="N1972" s="3" t="s">
        <v>52</v>
      </c>
      <c r="O1972" s="3" t="s">
        <v>53</v>
      </c>
      <c r="P1972" s="3" t="s">
        <v>13</v>
      </c>
      <c r="Q1972" s="3" t="s">
        <v>54</v>
      </c>
    </row>
    <row r="1973" spans="1:17" ht="15.75" customHeight="1" x14ac:dyDescent="0.45">
      <c r="A1973" s="15">
        <v>44384.334027777775</v>
      </c>
      <c r="B1973" s="3" t="s">
        <v>1065</v>
      </c>
      <c r="C1973" s="3" t="s">
        <v>67</v>
      </c>
      <c r="D1973" s="3" t="s">
        <v>362</v>
      </c>
      <c r="E1973" s="3" t="s">
        <v>533</v>
      </c>
      <c r="F1973" s="3" t="s">
        <v>64</v>
      </c>
      <c r="G1973" s="16">
        <v>7</v>
      </c>
      <c r="H1973" s="16" t="str">
        <f>IF(Orders[[#This Row],[Quantity]]&lt;101,"Low End",IF(Orders[[#This Row],[Quantity]]&lt;301,"Mid End","High End"))</f>
        <v>Low End</v>
      </c>
      <c r="I1973" s="17">
        <v>1900</v>
      </c>
      <c r="J1973" s="17">
        <f>Orders[[#This Row],[Unit Price]]*Orders[[#This Row],[Quantity]]</f>
        <v>13300</v>
      </c>
      <c r="K1973" s="45">
        <f>IF(Orders[[#This Row],[currency]]="NGN",Orders[[#This Row],[Sales price]]/$T$2,Orders[[#This Row],[Sales price]]/$T$3)</f>
        <v>33.084577114427859</v>
      </c>
      <c r="L1973" s="3" t="s">
        <v>58</v>
      </c>
      <c r="M1973" s="3" t="s">
        <v>59</v>
      </c>
      <c r="N1973" s="3" t="s">
        <v>52</v>
      </c>
      <c r="O1973" s="3" t="s">
        <v>53</v>
      </c>
      <c r="P1973" s="3" t="s">
        <v>13</v>
      </c>
      <c r="Q1973" s="3" t="s">
        <v>54</v>
      </c>
    </row>
    <row r="1974" spans="1:17" ht="15.75" customHeight="1" x14ac:dyDescent="0.45">
      <c r="A1974" s="15">
        <v>44384.339583333334</v>
      </c>
      <c r="B1974" s="3" t="s">
        <v>764</v>
      </c>
      <c r="C1974" s="3" t="s">
        <v>61</v>
      </c>
      <c r="D1974" s="3" t="s">
        <v>81</v>
      </c>
      <c r="E1974" s="3" t="s">
        <v>234</v>
      </c>
      <c r="F1974" s="3" t="s">
        <v>78</v>
      </c>
      <c r="G1974" s="16">
        <v>1</v>
      </c>
      <c r="H1974" s="16" t="str">
        <f>IF(Orders[[#This Row],[Quantity]]&lt;101,"Low End",IF(Orders[[#This Row],[Quantity]]&lt;301,"Mid End","High End"))</f>
        <v>Low End</v>
      </c>
      <c r="I1974" s="17">
        <v>89.77</v>
      </c>
      <c r="J1974" s="17">
        <f>Orders[[#This Row],[Unit Price]]*Orders[[#This Row],[Quantity]]</f>
        <v>89.77</v>
      </c>
      <c r="K1974" s="45">
        <f>IF(Orders[[#This Row],[currency]]="NGN",Orders[[#This Row],[Sales price]]/$T$2,Orders[[#This Row],[Sales price]]/$T$3)</f>
        <v>6.0985054347826084</v>
      </c>
      <c r="L1974" s="3" t="s">
        <v>50</v>
      </c>
      <c r="M1974" s="3" t="s">
        <v>104</v>
      </c>
      <c r="N1974" s="3" t="s">
        <v>86</v>
      </c>
      <c r="O1974" s="3" t="s">
        <v>87</v>
      </c>
      <c r="P1974" s="3" t="s">
        <v>10</v>
      </c>
      <c r="Q1974" s="3" t="s">
        <v>88</v>
      </c>
    </row>
    <row r="1975" spans="1:17" ht="15.75" customHeight="1" x14ac:dyDescent="0.45">
      <c r="A1975" s="15">
        <v>44384.339583333334</v>
      </c>
      <c r="B1975" s="3" t="s">
        <v>764</v>
      </c>
      <c r="C1975" s="3" t="s">
        <v>61</v>
      </c>
      <c r="D1975" s="3" t="s">
        <v>81</v>
      </c>
      <c r="E1975" s="3" t="s">
        <v>234</v>
      </c>
      <c r="F1975" s="3" t="s">
        <v>78</v>
      </c>
      <c r="G1975" s="16">
        <v>1</v>
      </c>
      <c r="H1975" s="16" t="str">
        <f>IF(Orders[[#This Row],[Quantity]]&lt;101,"Low End",IF(Orders[[#This Row],[Quantity]]&lt;301,"Mid End","High End"))</f>
        <v>Low End</v>
      </c>
      <c r="I1975" s="17">
        <v>56.86</v>
      </c>
      <c r="J1975" s="17">
        <f>Orders[[#This Row],[Unit Price]]*Orders[[#This Row],[Quantity]]</f>
        <v>56.86</v>
      </c>
      <c r="K1975" s="45">
        <f>IF(Orders[[#This Row],[currency]]="NGN",Orders[[#This Row],[Sales price]]/$T$2,Orders[[#This Row],[Sales price]]/$T$3)</f>
        <v>3.8627717391304346</v>
      </c>
      <c r="L1975" s="3" t="s">
        <v>50</v>
      </c>
      <c r="M1975" s="3" t="s">
        <v>104</v>
      </c>
      <c r="N1975" s="3" t="s">
        <v>86</v>
      </c>
      <c r="O1975" s="3" t="s">
        <v>87</v>
      </c>
      <c r="P1975" s="3" t="s">
        <v>10</v>
      </c>
      <c r="Q1975" s="3" t="s">
        <v>88</v>
      </c>
    </row>
    <row r="1976" spans="1:17" ht="15.75" customHeight="1" x14ac:dyDescent="0.45">
      <c r="A1976" s="15">
        <v>44384.339583333334</v>
      </c>
      <c r="B1976" s="3" t="s">
        <v>764</v>
      </c>
      <c r="C1976" s="3" t="s">
        <v>61</v>
      </c>
      <c r="D1976" s="3" t="s">
        <v>81</v>
      </c>
      <c r="E1976" s="3" t="s">
        <v>236</v>
      </c>
      <c r="F1976" s="3" t="s">
        <v>78</v>
      </c>
      <c r="G1976" s="16">
        <v>1</v>
      </c>
      <c r="H1976" s="16" t="str">
        <f>IF(Orders[[#This Row],[Quantity]]&lt;101,"Low End",IF(Orders[[#This Row],[Quantity]]&lt;301,"Mid End","High End"))</f>
        <v>Low End</v>
      </c>
      <c r="I1976" s="17">
        <v>50.85</v>
      </c>
      <c r="J1976" s="17">
        <f>Orders[[#This Row],[Unit Price]]*Orders[[#This Row],[Quantity]]</f>
        <v>50.85</v>
      </c>
      <c r="K1976" s="45">
        <f>IF(Orders[[#This Row],[currency]]="NGN",Orders[[#This Row],[Sales price]]/$T$2,Orders[[#This Row],[Sales price]]/$T$3)</f>
        <v>3.4544836956521738</v>
      </c>
      <c r="L1976" s="3" t="s">
        <v>50</v>
      </c>
      <c r="M1976" s="3" t="s">
        <v>104</v>
      </c>
      <c r="N1976" s="3" t="s">
        <v>86</v>
      </c>
      <c r="O1976" s="3" t="s">
        <v>87</v>
      </c>
      <c r="P1976" s="3" t="s">
        <v>10</v>
      </c>
      <c r="Q1976" s="3" t="s">
        <v>88</v>
      </c>
    </row>
    <row r="1977" spans="1:17" ht="15.75" customHeight="1" x14ac:dyDescent="0.45">
      <c r="A1977" s="15">
        <v>44384.342361111114</v>
      </c>
      <c r="B1977" s="3" t="s">
        <v>132</v>
      </c>
      <c r="C1977" s="3" t="s">
        <v>61</v>
      </c>
      <c r="D1977" s="3" t="s">
        <v>362</v>
      </c>
      <c r="E1977" s="3" t="s">
        <v>533</v>
      </c>
      <c r="F1977" s="3" t="s">
        <v>64</v>
      </c>
      <c r="G1977" s="16">
        <v>6</v>
      </c>
      <c r="H1977" s="16" t="str">
        <f>IF(Orders[[#This Row],[Quantity]]&lt;101,"Low End",IF(Orders[[#This Row],[Quantity]]&lt;301,"Mid End","High End"))</f>
        <v>Low End</v>
      </c>
      <c r="I1977" s="17">
        <v>1900</v>
      </c>
      <c r="J1977" s="17">
        <f>Orders[[#This Row],[Unit Price]]*Orders[[#This Row],[Quantity]]</f>
        <v>11400</v>
      </c>
      <c r="K1977" s="45">
        <f>IF(Orders[[#This Row],[currency]]="NGN",Orders[[#This Row],[Sales price]]/$T$2,Orders[[#This Row],[Sales price]]/$T$3)</f>
        <v>28.35820895522388</v>
      </c>
      <c r="L1977" s="3" t="s">
        <v>50</v>
      </c>
      <c r="M1977" s="3" t="s">
        <v>475</v>
      </c>
      <c r="N1977" s="3" t="s">
        <v>129</v>
      </c>
      <c r="O1977" s="3" t="s">
        <v>53</v>
      </c>
      <c r="P1977" s="3" t="s">
        <v>13</v>
      </c>
      <c r="Q1977" s="3" t="s">
        <v>54</v>
      </c>
    </row>
    <row r="1978" spans="1:17" ht="15.75" customHeight="1" x14ac:dyDescent="0.45">
      <c r="A1978" s="15">
        <v>44384.344444444447</v>
      </c>
      <c r="B1978" s="3" t="s">
        <v>1066</v>
      </c>
      <c r="C1978" s="3" t="s">
        <v>45</v>
      </c>
      <c r="D1978" s="3" t="s">
        <v>81</v>
      </c>
      <c r="E1978" s="3" t="s">
        <v>82</v>
      </c>
      <c r="F1978" s="3" t="s">
        <v>83</v>
      </c>
      <c r="G1978" s="16">
        <v>1</v>
      </c>
      <c r="H1978" s="16" t="str">
        <f>IF(Orders[[#This Row],[Quantity]]&lt;101,"Low End",IF(Orders[[#This Row],[Quantity]]&lt;301,"Mid End","High End"))</f>
        <v>Low End</v>
      </c>
      <c r="I1978" s="17">
        <v>83.63</v>
      </c>
      <c r="J1978" s="17">
        <f>Orders[[#This Row],[Unit Price]]*Orders[[#This Row],[Quantity]]</f>
        <v>83.63</v>
      </c>
      <c r="K1978" s="45">
        <f>IF(Orders[[#This Row],[currency]]="NGN",Orders[[#This Row],[Sales price]]/$T$2,Orders[[#This Row],[Sales price]]/$T$3)</f>
        <v>5.6813858695652169</v>
      </c>
      <c r="L1978" s="3" t="s">
        <v>50</v>
      </c>
      <c r="M1978" s="3" t="s">
        <v>104</v>
      </c>
      <c r="N1978" s="3" t="s">
        <v>86</v>
      </c>
      <c r="O1978" s="3" t="s">
        <v>87</v>
      </c>
      <c r="P1978" s="3" t="s">
        <v>10</v>
      </c>
      <c r="Q1978" s="3" t="s">
        <v>88</v>
      </c>
    </row>
    <row r="1979" spans="1:17" ht="15.75" customHeight="1" x14ac:dyDescent="0.45">
      <c r="A1979" s="15">
        <v>44384.344444444447</v>
      </c>
      <c r="B1979" s="3" t="s">
        <v>1066</v>
      </c>
      <c r="C1979" s="3" t="s">
        <v>45</v>
      </c>
      <c r="D1979" s="3" t="s">
        <v>81</v>
      </c>
      <c r="E1979" s="3" t="s">
        <v>105</v>
      </c>
      <c r="F1979" s="3" t="s">
        <v>83</v>
      </c>
      <c r="G1979" s="16">
        <v>2</v>
      </c>
      <c r="H1979" s="16" t="str">
        <f>IF(Orders[[#This Row],[Quantity]]&lt;101,"Low End",IF(Orders[[#This Row],[Quantity]]&lt;301,"Mid End","High End"))</f>
        <v>Low End</v>
      </c>
      <c r="I1979" s="17">
        <v>71.900000000000006</v>
      </c>
      <c r="J1979" s="17">
        <f>Orders[[#This Row],[Unit Price]]*Orders[[#This Row],[Quantity]]</f>
        <v>143.80000000000001</v>
      </c>
      <c r="K1979" s="45">
        <f>IF(Orders[[#This Row],[currency]]="NGN",Orders[[#This Row],[Sales price]]/$T$2,Orders[[#This Row],[Sales price]]/$T$3)</f>
        <v>9.7690217391304355</v>
      </c>
      <c r="L1979" s="3" t="s">
        <v>50</v>
      </c>
      <c r="M1979" s="3" t="s">
        <v>104</v>
      </c>
      <c r="N1979" s="3" t="s">
        <v>86</v>
      </c>
      <c r="O1979" s="3" t="s">
        <v>87</v>
      </c>
      <c r="P1979" s="3" t="s">
        <v>10</v>
      </c>
      <c r="Q1979" s="3" t="s">
        <v>88</v>
      </c>
    </row>
    <row r="1980" spans="1:17" ht="15.75" customHeight="1" x14ac:dyDescent="0.45">
      <c r="A1980" s="15">
        <v>44384.344444444447</v>
      </c>
      <c r="B1980" s="3" t="s">
        <v>1066</v>
      </c>
      <c r="C1980" s="3" t="s">
        <v>45</v>
      </c>
      <c r="D1980" s="3" t="s">
        <v>81</v>
      </c>
      <c r="E1980" s="3" t="s">
        <v>97</v>
      </c>
      <c r="F1980" s="3" t="s">
        <v>83</v>
      </c>
      <c r="G1980" s="16">
        <v>1</v>
      </c>
      <c r="H1980" s="16" t="str">
        <f>IF(Orders[[#This Row],[Quantity]]&lt;101,"Low End",IF(Orders[[#This Row],[Quantity]]&lt;301,"Mid End","High End"))</f>
        <v>Low End</v>
      </c>
      <c r="I1980" s="17">
        <v>95.98</v>
      </c>
      <c r="J1980" s="17">
        <f>Orders[[#This Row],[Unit Price]]*Orders[[#This Row],[Quantity]]</f>
        <v>95.98</v>
      </c>
      <c r="K1980" s="45">
        <f>IF(Orders[[#This Row],[currency]]="NGN",Orders[[#This Row],[Sales price]]/$T$2,Orders[[#This Row],[Sales price]]/$T$3)</f>
        <v>6.5203804347826084</v>
      </c>
      <c r="L1980" s="3" t="s">
        <v>50</v>
      </c>
      <c r="M1980" s="3" t="s">
        <v>104</v>
      </c>
      <c r="N1980" s="3" t="s">
        <v>86</v>
      </c>
      <c r="O1980" s="3" t="s">
        <v>87</v>
      </c>
      <c r="P1980" s="3" t="s">
        <v>10</v>
      </c>
      <c r="Q1980" s="3" t="s">
        <v>88</v>
      </c>
    </row>
    <row r="1981" spans="1:17" ht="15.75" customHeight="1" x14ac:dyDescent="0.45">
      <c r="A1981" s="15">
        <v>44384.345138888886</v>
      </c>
      <c r="B1981" s="3" t="s">
        <v>1067</v>
      </c>
      <c r="C1981" s="3" t="s">
        <v>67</v>
      </c>
      <c r="D1981" s="3" t="s">
        <v>46</v>
      </c>
      <c r="E1981" s="3" t="s">
        <v>47</v>
      </c>
      <c r="F1981" s="3" t="s">
        <v>48</v>
      </c>
      <c r="G1981" s="16">
        <v>5</v>
      </c>
      <c r="H1981" s="16" t="str">
        <f>IF(Orders[[#This Row],[Quantity]]&lt;101,"Low End",IF(Orders[[#This Row],[Quantity]]&lt;301,"Mid End","High End"))</f>
        <v>Low End</v>
      </c>
      <c r="I1981" s="17">
        <v>3200</v>
      </c>
      <c r="J1981" s="17">
        <f>Orders[[#This Row],[Unit Price]]*Orders[[#This Row],[Quantity]]</f>
        <v>16000</v>
      </c>
      <c r="K1981" s="45">
        <f>IF(Orders[[#This Row],[currency]]="NGN",Orders[[#This Row],[Sales price]]/$T$2,Orders[[#This Row],[Sales price]]/$T$3)</f>
        <v>39.800995024875618</v>
      </c>
      <c r="L1981" s="3" t="s">
        <v>50</v>
      </c>
      <c r="M1981" s="3" t="s">
        <v>523</v>
      </c>
      <c r="N1981" s="3" t="s">
        <v>52</v>
      </c>
      <c r="O1981" s="3" t="s">
        <v>53</v>
      </c>
      <c r="P1981" s="3" t="s">
        <v>13</v>
      </c>
      <c r="Q1981" s="3" t="s">
        <v>54</v>
      </c>
    </row>
    <row r="1982" spans="1:17" ht="15.75" customHeight="1" x14ac:dyDescent="0.45">
      <c r="A1982" s="15">
        <v>44384.345138888886</v>
      </c>
      <c r="B1982" s="3" t="s">
        <v>1068</v>
      </c>
      <c r="C1982" s="3" t="s">
        <v>45</v>
      </c>
      <c r="D1982" s="3" t="s">
        <v>362</v>
      </c>
      <c r="E1982" s="3" t="s">
        <v>533</v>
      </c>
      <c r="F1982" s="3" t="s">
        <v>64</v>
      </c>
      <c r="G1982" s="16">
        <v>20</v>
      </c>
      <c r="H1982" s="16" t="str">
        <f>IF(Orders[[#This Row],[Quantity]]&lt;101,"Low End",IF(Orders[[#This Row],[Quantity]]&lt;301,"Mid End","High End"))</f>
        <v>Low End</v>
      </c>
      <c r="I1982" s="17">
        <v>1900</v>
      </c>
      <c r="J1982" s="17">
        <f>Orders[[#This Row],[Unit Price]]*Orders[[#This Row],[Quantity]]</f>
        <v>38000</v>
      </c>
      <c r="K1982" s="45">
        <f>IF(Orders[[#This Row],[currency]]="NGN",Orders[[#This Row],[Sales price]]/$T$2,Orders[[#This Row],[Sales price]]/$T$3)</f>
        <v>94.527363184079604</v>
      </c>
      <c r="L1982" s="3" t="s">
        <v>50</v>
      </c>
      <c r="M1982" s="3" t="s">
        <v>475</v>
      </c>
      <c r="N1982" s="3" t="s">
        <v>129</v>
      </c>
      <c r="O1982" s="3" t="s">
        <v>53</v>
      </c>
      <c r="P1982" s="3" t="s">
        <v>13</v>
      </c>
      <c r="Q1982" s="3" t="s">
        <v>54</v>
      </c>
    </row>
    <row r="1983" spans="1:17" ht="15.75" customHeight="1" x14ac:dyDescent="0.45">
      <c r="A1983" s="15">
        <v>44384.345833333333</v>
      </c>
      <c r="B1983" s="3" t="s">
        <v>1069</v>
      </c>
      <c r="C1983" s="3" t="s">
        <v>61</v>
      </c>
      <c r="D1983" s="3" t="s">
        <v>362</v>
      </c>
      <c r="E1983" s="3" t="s">
        <v>533</v>
      </c>
      <c r="F1983" s="3" t="s">
        <v>64</v>
      </c>
      <c r="G1983" s="16">
        <v>10</v>
      </c>
      <c r="H1983" s="16" t="str">
        <f>IF(Orders[[#This Row],[Quantity]]&lt;101,"Low End",IF(Orders[[#This Row],[Quantity]]&lt;301,"Mid End","High End"))</f>
        <v>Low End</v>
      </c>
      <c r="I1983" s="17">
        <v>1900</v>
      </c>
      <c r="J1983" s="17">
        <f>Orders[[#This Row],[Unit Price]]*Orders[[#This Row],[Quantity]]</f>
        <v>19000</v>
      </c>
      <c r="K1983" s="45">
        <f>IF(Orders[[#This Row],[currency]]="NGN",Orders[[#This Row],[Sales price]]/$T$2,Orders[[#This Row],[Sales price]]/$T$3)</f>
        <v>47.263681592039802</v>
      </c>
      <c r="L1983" s="3" t="s">
        <v>50</v>
      </c>
      <c r="M1983" s="3" t="s">
        <v>68</v>
      </c>
      <c r="N1983" s="3" t="s">
        <v>52</v>
      </c>
      <c r="O1983" s="3" t="s">
        <v>53</v>
      </c>
      <c r="P1983" s="3" t="s">
        <v>13</v>
      </c>
      <c r="Q1983" s="3" t="s">
        <v>54</v>
      </c>
    </row>
    <row r="1984" spans="1:17" ht="15.75" customHeight="1" x14ac:dyDescent="0.45">
      <c r="A1984" s="15">
        <v>44384.345833333333</v>
      </c>
      <c r="B1984" s="3" t="s">
        <v>372</v>
      </c>
      <c r="C1984" s="3" t="s">
        <v>67</v>
      </c>
      <c r="D1984" s="3" t="s">
        <v>362</v>
      </c>
      <c r="E1984" s="3" t="s">
        <v>533</v>
      </c>
      <c r="F1984" s="3" t="s">
        <v>64</v>
      </c>
      <c r="G1984" s="16">
        <v>3</v>
      </c>
      <c r="H1984" s="16" t="str">
        <f>IF(Orders[[#This Row],[Quantity]]&lt;101,"Low End",IF(Orders[[#This Row],[Quantity]]&lt;301,"Mid End","High End"))</f>
        <v>Low End</v>
      </c>
      <c r="I1984" s="17">
        <v>1900</v>
      </c>
      <c r="J1984" s="17">
        <f>Orders[[#This Row],[Unit Price]]*Orders[[#This Row],[Quantity]]</f>
        <v>5700</v>
      </c>
      <c r="K1984" s="45">
        <f>IF(Orders[[#This Row],[currency]]="NGN",Orders[[#This Row],[Sales price]]/$T$2,Orders[[#This Row],[Sales price]]/$T$3)</f>
        <v>14.17910447761194</v>
      </c>
      <c r="L1984" s="3" t="s">
        <v>50</v>
      </c>
      <c r="M1984" s="3" t="s">
        <v>143</v>
      </c>
      <c r="N1984" s="3" t="s">
        <v>52</v>
      </c>
      <c r="O1984" s="3" t="s">
        <v>53</v>
      </c>
      <c r="P1984" s="3" t="s">
        <v>13</v>
      </c>
      <c r="Q1984" s="3" t="s">
        <v>54</v>
      </c>
    </row>
    <row r="1985" spans="1:17" ht="15.75" customHeight="1" x14ac:dyDescent="0.45">
      <c r="A1985" s="15">
        <v>44384.345833333333</v>
      </c>
      <c r="B1985" s="3" t="s">
        <v>1070</v>
      </c>
      <c r="C1985" s="3" t="s">
        <v>45</v>
      </c>
      <c r="D1985" s="3" t="s">
        <v>81</v>
      </c>
      <c r="E1985" s="3" t="s">
        <v>271</v>
      </c>
      <c r="F1985" s="3" t="s">
        <v>78</v>
      </c>
      <c r="G1985" s="16">
        <v>1</v>
      </c>
      <c r="H1985" s="16" t="str">
        <f>IF(Orders[[#This Row],[Quantity]]&lt;101,"Low End",IF(Orders[[#This Row],[Quantity]]&lt;301,"Mid End","High End"))</f>
        <v>Low End</v>
      </c>
      <c r="I1985" s="17">
        <v>55.55</v>
      </c>
      <c r="J1985" s="17">
        <f>Orders[[#This Row],[Unit Price]]*Orders[[#This Row],[Quantity]]</f>
        <v>55.55</v>
      </c>
      <c r="K1985" s="45">
        <f>IF(Orders[[#This Row],[currency]]="NGN",Orders[[#This Row],[Sales price]]/$T$2,Orders[[#This Row],[Sales price]]/$T$3)</f>
        <v>3.773777173913043</v>
      </c>
      <c r="L1985" s="3" t="s">
        <v>50</v>
      </c>
      <c r="M1985" s="3" t="s">
        <v>85</v>
      </c>
      <c r="N1985" s="3" t="s">
        <v>86</v>
      </c>
      <c r="O1985" s="3" t="s">
        <v>87</v>
      </c>
      <c r="P1985" s="3" t="s">
        <v>10</v>
      </c>
      <c r="Q1985" s="3" t="s">
        <v>88</v>
      </c>
    </row>
    <row r="1986" spans="1:17" ht="15.75" customHeight="1" x14ac:dyDescent="0.45">
      <c r="A1986" s="15">
        <v>44384.345833333333</v>
      </c>
      <c r="B1986" s="3" t="s">
        <v>1070</v>
      </c>
      <c r="C1986" s="3" t="s">
        <v>45</v>
      </c>
      <c r="D1986" s="3" t="s">
        <v>81</v>
      </c>
      <c r="E1986" s="3" t="s">
        <v>99</v>
      </c>
      <c r="F1986" s="3" t="s">
        <v>64</v>
      </c>
      <c r="G1986" s="16">
        <v>2</v>
      </c>
      <c r="H1986" s="16" t="str">
        <f>IF(Orders[[#This Row],[Quantity]]&lt;101,"Low End",IF(Orders[[#This Row],[Quantity]]&lt;301,"Mid End","High End"))</f>
        <v>Low End</v>
      </c>
      <c r="I1986" s="17">
        <v>38.18</v>
      </c>
      <c r="J1986" s="17">
        <f>Orders[[#This Row],[Unit Price]]*Orders[[#This Row],[Quantity]]</f>
        <v>76.36</v>
      </c>
      <c r="K1986" s="45">
        <f>IF(Orders[[#This Row],[currency]]="NGN",Orders[[#This Row],[Sales price]]/$T$2,Orders[[#This Row],[Sales price]]/$T$3)</f>
        <v>5.1875</v>
      </c>
      <c r="L1986" s="3" t="s">
        <v>50</v>
      </c>
      <c r="M1986" s="3" t="s">
        <v>85</v>
      </c>
      <c r="N1986" s="3" t="s">
        <v>86</v>
      </c>
      <c r="O1986" s="3" t="s">
        <v>87</v>
      </c>
      <c r="P1986" s="3" t="s">
        <v>10</v>
      </c>
      <c r="Q1986" s="3" t="s">
        <v>88</v>
      </c>
    </row>
    <row r="1987" spans="1:17" ht="15.75" customHeight="1" x14ac:dyDescent="0.45">
      <c r="A1987" s="15">
        <v>44384.345833333333</v>
      </c>
      <c r="B1987" s="3" t="s">
        <v>1070</v>
      </c>
      <c r="C1987" s="3" t="s">
        <v>45</v>
      </c>
      <c r="D1987" s="3" t="s">
        <v>81</v>
      </c>
      <c r="E1987" s="3" t="s">
        <v>271</v>
      </c>
      <c r="F1987" s="3" t="s">
        <v>78</v>
      </c>
      <c r="G1987" s="16">
        <v>1</v>
      </c>
      <c r="H1987" s="16" t="str">
        <f>IF(Orders[[#This Row],[Quantity]]&lt;101,"Low End",IF(Orders[[#This Row],[Quantity]]&lt;301,"Mid End","High End"))</f>
        <v>Low End</v>
      </c>
      <c r="I1987" s="17">
        <v>55.55</v>
      </c>
      <c r="J1987" s="17">
        <f>Orders[[#This Row],[Unit Price]]*Orders[[#This Row],[Quantity]]</f>
        <v>55.55</v>
      </c>
      <c r="K1987" s="45">
        <f>IF(Orders[[#This Row],[currency]]="NGN",Orders[[#This Row],[Sales price]]/$T$2,Orders[[#This Row],[Sales price]]/$T$3)</f>
        <v>3.773777173913043</v>
      </c>
      <c r="L1987" s="3" t="s">
        <v>50</v>
      </c>
      <c r="M1987" s="3" t="s">
        <v>85</v>
      </c>
      <c r="N1987" s="3" t="s">
        <v>86</v>
      </c>
      <c r="O1987" s="3" t="s">
        <v>87</v>
      </c>
      <c r="P1987" s="3" t="s">
        <v>10</v>
      </c>
      <c r="Q1987" s="3" t="s">
        <v>88</v>
      </c>
    </row>
    <row r="1988" spans="1:17" ht="15.75" customHeight="1" x14ac:dyDescent="0.45">
      <c r="A1988" s="15">
        <v>44384.345833333333</v>
      </c>
      <c r="B1988" s="3" t="s">
        <v>1070</v>
      </c>
      <c r="C1988" s="3" t="s">
        <v>45</v>
      </c>
      <c r="D1988" s="3" t="s">
        <v>81</v>
      </c>
      <c r="E1988" s="3" t="s">
        <v>271</v>
      </c>
      <c r="F1988" s="3" t="s">
        <v>78</v>
      </c>
      <c r="G1988" s="16">
        <v>1</v>
      </c>
      <c r="H1988" s="16" t="str">
        <f>IF(Orders[[#This Row],[Quantity]]&lt;101,"Low End",IF(Orders[[#This Row],[Quantity]]&lt;301,"Mid End","High End"))</f>
        <v>Low End</v>
      </c>
      <c r="I1988" s="17">
        <v>55.55</v>
      </c>
      <c r="J1988" s="17">
        <f>Orders[[#This Row],[Unit Price]]*Orders[[#This Row],[Quantity]]</f>
        <v>55.55</v>
      </c>
      <c r="K1988" s="45">
        <f>IF(Orders[[#This Row],[currency]]="NGN",Orders[[#This Row],[Sales price]]/$T$2,Orders[[#This Row],[Sales price]]/$T$3)</f>
        <v>3.773777173913043</v>
      </c>
      <c r="L1988" s="3" t="s">
        <v>50</v>
      </c>
      <c r="M1988" s="3" t="s">
        <v>85</v>
      </c>
      <c r="N1988" s="3" t="s">
        <v>86</v>
      </c>
      <c r="O1988" s="3" t="s">
        <v>87</v>
      </c>
      <c r="P1988" s="3" t="s">
        <v>10</v>
      </c>
      <c r="Q1988" s="3" t="s">
        <v>88</v>
      </c>
    </row>
    <row r="1989" spans="1:17" ht="15.75" customHeight="1" x14ac:dyDescent="0.45">
      <c r="A1989" s="15">
        <v>44384.34652777778</v>
      </c>
      <c r="B1989" s="3" t="s">
        <v>1071</v>
      </c>
      <c r="C1989" s="3" t="s">
        <v>45</v>
      </c>
      <c r="D1989" s="3" t="s">
        <v>81</v>
      </c>
      <c r="E1989" s="3" t="s">
        <v>105</v>
      </c>
      <c r="F1989" s="3" t="s">
        <v>83</v>
      </c>
      <c r="G1989" s="16">
        <v>5</v>
      </c>
      <c r="H1989" s="16" t="str">
        <f>IF(Orders[[#This Row],[Quantity]]&lt;101,"Low End",IF(Orders[[#This Row],[Quantity]]&lt;301,"Mid End","High End"))</f>
        <v>Low End</v>
      </c>
      <c r="I1989" s="17">
        <v>23.99</v>
      </c>
      <c r="J1989" s="17">
        <f>Orders[[#This Row],[Unit Price]]*Orders[[#This Row],[Quantity]]</f>
        <v>119.94999999999999</v>
      </c>
      <c r="K1989" s="45">
        <f>IF(Orders[[#This Row],[currency]]="NGN",Orders[[#This Row],[Sales price]]/$T$2,Orders[[#This Row],[Sales price]]/$T$3)</f>
        <v>8.148777173913043</v>
      </c>
      <c r="L1989" s="3" t="s">
        <v>50</v>
      </c>
      <c r="M1989" s="3" t="s">
        <v>96</v>
      </c>
      <c r="N1989" s="3" t="s">
        <v>86</v>
      </c>
      <c r="O1989" s="3" t="s">
        <v>87</v>
      </c>
      <c r="P1989" s="3" t="s">
        <v>10</v>
      </c>
      <c r="Q1989" s="3" t="s">
        <v>88</v>
      </c>
    </row>
    <row r="1990" spans="1:17" ht="15.75" customHeight="1" x14ac:dyDescent="0.45">
      <c r="A1990" s="15">
        <v>44384.34652777778</v>
      </c>
      <c r="B1990" s="3" t="s">
        <v>1071</v>
      </c>
      <c r="C1990" s="3" t="s">
        <v>45</v>
      </c>
      <c r="D1990" s="3" t="s">
        <v>81</v>
      </c>
      <c r="E1990" s="3" t="s">
        <v>117</v>
      </c>
      <c r="F1990" s="3" t="s">
        <v>64</v>
      </c>
      <c r="G1990" s="16">
        <v>1</v>
      </c>
      <c r="H1990" s="16" t="str">
        <f>IF(Orders[[#This Row],[Quantity]]&lt;101,"Low End",IF(Orders[[#This Row],[Quantity]]&lt;301,"Mid End","High End"))</f>
        <v>Low End</v>
      </c>
      <c r="I1990" s="17">
        <v>60.26</v>
      </c>
      <c r="J1990" s="17">
        <f>Orders[[#This Row],[Unit Price]]*Orders[[#This Row],[Quantity]]</f>
        <v>60.26</v>
      </c>
      <c r="K1990" s="45">
        <f>IF(Orders[[#This Row],[currency]]="NGN",Orders[[#This Row],[Sales price]]/$T$2,Orders[[#This Row],[Sales price]]/$T$3)</f>
        <v>4.09375</v>
      </c>
      <c r="L1990" s="3" t="s">
        <v>50</v>
      </c>
      <c r="M1990" s="3" t="s">
        <v>96</v>
      </c>
      <c r="N1990" s="3" t="s">
        <v>86</v>
      </c>
      <c r="O1990" s="3" t="s">
        <v>87</v>
      </c>
      <c r="P1990" s="3" t="s">
        <v>10</v>
      </c>
      <c r="Q1990" s="3" t="s">
        <v>88</v>
      </c>
    </row>
    <row r="1991" spans="1:17" ht="15.75" customHeight="1" x14ac:dyDescent="0.45">
      <c r="A1991" s="15">
        <v>44384.34652777778</v>
      </c>
      <c r="B1991" s="3" t="s">
        <v>1071</v>
      </c>
      <c r="C1991" s="3" t="s">
        <v>45</v>
      </c>
      <c r="D1991" s="3" t="s">
        <v>81</v>
      </c>
      <c r="E1991" s="3" t="s">
        <v>183</v>
      </c>
      <c r="F1991" s="3" t="s">
        <v>78</v>
      </c>
      <c r="G1991" s="16">
        <v>1</v>
      </c>
      <c r="H1991" s="16" t="str">
        <f>IF(Orders[[#This Row],[Quantity]]&lt;101,"Low End",IF(Orders[[#This Row],[Quantity]]&lt;301,"Mid End","High End"))</f>
        <v>Low End</v>
      </c>
      <c r="I1991" s="17">
        <v>50.78</v>
      </c>
      <c r="J1991" s="17">
        <f>Orders[[#This Row],[Unit Price]]*Orders[[#This Row],[Quantity]]</f>
        <v>50.78</v>
      </c>
      <c r="K1991" s="45">
        <f>IF(Orders[[#This Row],[currency]]="NGN",Orders[[#This Row],[Sales price]]/$T$2,Orders[[#This Row],[Sales price]]/$T$3)</f>
        <v>3.449728260869565</v>
      </c>
      <c r="L1991" s="3" t="s">
        <v>50</v>
      </c>
      <c r="M1991" s="3" t="s">
        <v>96</v>
      </c>
      <c r="N1991" s="3" t="s">
        <v>86</v>
      </c>
      <c r="O1991" s="3" t="s">
        <v>87</v>
      </c>
      <c r="P1991" s="3" t="s">
        <v>10</v>
      </c>
      <c r="Q1991" s="3" t="s">
        <v>88</v>
      </c>
    </row>
    <row r="1992" spans="1:17" ht="15.75" customHeight="1" x14ac:dyDescent="0.45">
      <c r="A1992" s="15">
        <v>44384.350694444445</v>
      </c>
      <c r="B1992" s="3" t="s">
        <v>1072</v>
      </c>
      <c r="C1992" s="3" t="s">
        <v>61</v>
      </c>
      <c r="D1992" s="3" t="s">
        <v>81</v>
      </c>
      <c r="E1992" s="3" t="s">
        <v>99</v>
      </c>
      <c r="F1992" s="3" t="s">
        <v>64</v>
      </c>
      <c r="G1992" s="16">
        <v>1</v>
      </c>
      <c r="H1992" s="16" t="str">
        <f>IF(Orders[[#This Row],[Quantity]]&lt;101,"Low End",IF(Orders[[#This Row],[Quantity]]&lt;301,"Mid End","High End"))</f>
        <v>Low End</v>
      </c>
      <c r="I1992" s="17">
        <v>38.18</v>
      </c>
      <c r="J1992" s="17">
        <f>Orders[[#This Row],[Unit Price]]*Orders[[#This Row],[Quantity]]</f>
        <v>38.18</v>
      </c>
      <c r="K1992" s="45">
        <f>IF(Orders[[#This Row],[currency]]="NGN",Orders[[#This Row],[Sales price]]/$T$2,Orders[[#This Row],[Sales price]]/$T$3)</f>
        <v>2.59375</v>
      </c>
      <c r="L1992" s="3" t="s">
        <v>50</v>
      </c>
      <c r="M1992" s="3" t="s">
        <v>96</v>
      </c>
      <c r="N1992" s="3" t="s">
        <v>86</v>
      </c>
      <c r="O1992" s="3" t="s">
        <v>87</v>
      </c>
      <c r="P1992" s="3" t="s">
        <v>10</v>
      </c>
      <c r="Q1992" s="3" t="s">
        <v>88</v>
      </c>
    </row>
    <row r="1993" spans="1:17" ht="15.75" customHeight="1" x14ac:dyDescent="0.45">
      <c r="A1993" s="15">
        <v>44384.350694444445</v>
      </c>
      <c r="B1993" s="3" t="s">
        <v>1072</v>
      </c>
      <c r="C1993" s="3" t="s">
        <v>61</v>
      </c>
      <c r="D1993" s="3" t="s">
        <v>81</v>
      </c>
      <c r="E1993" s="3" t="s">
        <v>82</v>
      </c>
      <c r="F1993" s="3" t="s">
        <v>83</v>
      </c>
      <c r="G1993" s="16">
        <v>1</v>
      </c>
      <c r="H1993" s="16" t="str">
        <f>IF(Orders[[#This Row],[Quantity]]&lt;101,"Low End",IF(Orders[[#This Row],[Quantity]]&lt;301,"Mid End","High End"))</f>
        <v>Low End</v>
      </c>
      <c r="I1993" s="17">
        <v>119.95</v>
      </c>
      <c r="J1993" s="17">
        <f>Orders[[#This Row],[Unit Price]]*Orders[[#This Row],[Quantity]]</f>
        <v>119.95</v>
      </c>
      <c r="K1993" s="45">
        <f>IF(Orders[[#This Row],[currency]]="NGN",Orders[[#This Row],[Sales price]]/$T$2,Orders[[#This Row],[Sales price]]/$T$3)</f>
        <v>8.148777173913043</v>
      </c>
      <c r="L1993" s="3" t="s">
        <v>50</v>
      </c>
      <c r="M1993" s="3" t="s">
        <v>96</v>
      </c>
      <c r="N1993" s="3" t="s">
        <v>86</v>
      </c>
      <c r="O1993" s="3" t="s">
        <v>87</v>
      </c>
      <c r="P1993" s="3" t="s">
        <v>10</v>
      </c>
      <c r="Q1993" s="3" t="s">
        <v>88</v>
      </c>
    </row>
    <row r="1994" spans="1:17" ht="15.75" customHeight="1" x14ac:dyDescent="0.45">
      <c r="A1994" s="15">
        <v>44384.350694444445</v>
      </c>
      <c r="B1994" s="3" t="s">
        <v>1072</v>
      </c>
      <c r="C1994" s="3" t="s">
        <v>61</v>
      </c>
      <c r="D1994" s="3" t="s">
        <v>81</v>
      </c>
      <c r="E1994" s="3" t="s">
        <v>116</v>
      </c>
      <c r="F1994" s="3" t="s">
        <v>64</v>
      </c>
      <c r="G1994" s="16">
        <v>1</v>
      </c>
      <c r="H1994" s="16" t="str">
        <f>IF(Orders[[#This Row],[Quantity]]&lt;101,"Low End",IF(Orders[[#This Row],[Quantity]]&lt;301,"Mid End","High End"))</f>
        <v>Low End</v>
      </c>
      <c r="I1994" s="17">
        <v>69.459999999999994</v>
      </c>
      <c r="J1994" s="17">
        <f>Orders[[#This Row],[Unit Price]]*Orders[[#This Row],[Quantity]]</f>
        <v>69.459999999999994</v>
      </c>
      <c r="K1994" s="45">
        <f>IF(Orders[[#This Row],[currency]]="NGN",Orders[[#This Row],[Sales price]]/$T$2,Orders[[#This Row],[Sales price]]/$T$3)</f>
        <v>4.7187499999999991</v>
      </c>
      <c r="L1994" s="3" t="s">
        <v>50</v>
      </c>
      <c r="M1994" s="3" t="s">
        <v>96</v>
      </c>
      <c r="N1994" s="3" t="s">
        <v>86</v>
      </c>
      <c r="O1994" s="3" t="s">
        <v>87</v>
      </c>
      <c r="P1994" s="3" t="s">
        <v>10</v>
      </c>
      <c r="Q1994" s="3" t="s">
        <v>88</v>
      </c>
    </row>
    <row r="1995" spans="1:17" ht="15.75" customHeight="1" x14ac:dyDescent="0.45">
      <c r="A1995" s="15">
        <v>44384.352777777778</v>
      </c>
      <c r="B1995" s="3" t="s">
        <v>483</v>
      </c>
      <c r="C1995" s="3" t="s">
        <v>67</v>
      </c>
      <c r="D1995" s="3" t="s">
        <v>81</v>
      </c>
      <c r="E1995" s="3" t="s">
        <v>82</v>
      </c>
      <c r="F1995" s="3" t="s">
        <v>83</v>
      </c>
      <c r="G1995" s="16">
        <v>1</v>
      </c>
      <c r="H1995" s="16" t="str">
        <f>IF(Orders[[#This Row],[Quantity]]&lt;101,"Low End",IF(Orders[[#This Row],[Quantity]]&lt;301,"Mid End","High End"))</f>
        <v>Low End</v>
      </c>
      <c r="I1995" s="17">
        <v>119.95</v>
      </c>
      <c r="J1995" s="17">
        <f>Orders[[#This Row],[Unit Price]]*Orders[[#This Row],[Quantity]]</f>
        <v>119.95</v>
      </c>
      <c r="K1995" s="45">
        <f>IF(Orders[[#This Row],[currency]]="NGN",Orders[[#This Row],[Sales price]]/$T$2,Orders[[#This Row],[Sales price]]/$T$3)</f>
        <v>8.148777173913043</v>
      </c>
      <c r="L1995" s="3" t="s">
        <v>50</v>
      </c>
      <c r="M1995" s="3" t="s">
        <v>104</v>
      </c>
      <c r="N1995" s="3" t="s">
        <v>86</v>
      </c>
      <c r="O1995" s="3" t="s">
        <v>87</v>
      </c>
      <c r="P1995" s="3" t="s">
        <v>10</v>
      </c>
      <c r="Q1995" s="3" t="s">
        <v>88</v>
      </c>
    </row>
    <row r="1996" spans="1:17" ht="15.75" customHeight="1" x14ac:dyDescent="0.45">
      <c r="A1996" s="15">
        <v>44384.352777777778</v>
      </c>
      <c r="B1996" s="3" t="s">
        <v>483</v>
      </c>
      <c r="C1996" s="3" t="s">
        <v>67</v>
      </c>
      <c r="D1996" s="3" t="s">
        <v>81</v>
      </c>
      <c r="E1996" s="3" t="s">
        <v>105</v>
      </c>
      <c r="F1996" s="3" t="s">
        <v>83</v>
      </c>
      <c r="G1996" s="16">
        <v>3</v>
      </c>
      <c r="H1996" s="16" t="str">
        <f>IF(Orders[[#This Row],[Quantity]]&lt;101,"Low End",IF(Orders[[#This Row],[Quantity]]&lt;301,"Mid End","High End"))</f>
        <v>Low End</v>
      </c>
      <c r="I1996" s="17">
        <v>38.99</v>
      </c>
      <c r="J1996" s="17">
        <f>Orders[[#This Row],[Unit Price]]*Orders[[#This Row],[Quantity]]</f>
        <v>116.97</v>
      </c>
      <c r="K1996" s="45">
        <f>IF(Orders[[#This Row],[currency]]="NGN",Orders[[#This Row],[Sales price]]/$T$2,Orders[[#This Row],[Sales price]]/$T$3)</f>
        <v>7.9463315217391299</v>
      </c>
      <c r="L1996" s="3" t="s">
        <v>50</v>
      </c>
      <c r="M1996" s="3" t="s">
        <v>104</v>
      </c>
      <c r="N1996" s="3" t="s">
        <v>86</v>
      </c>
      <c r="O1996" s="3" t="s">
        <v>87</v>
      </c>
      <c r="P1996" s="3" t="s">
        <v>10</v>
      </c>
      <c r="Q1996" s="3" t="s">
        <v>88</v>
      </c>
    </row>
    <row r="1997" spans="1:17" ht="15.75" customHeight="1" x14ac:dyDescent="0.45">
      <c r="A1997" s="15">
        <v>44384.355555555558</v>
      </c>
      <c r="B1997" s="3" t="s">
        <v>1073</v>
      </c>
      <c r="C1997" s="3" t="s">
        <v>61</v>
      </c>
      <c r="D1997" s="3" t="s">
        <v>362</v>
      </c>
      <c r="E1997" s="3" t="s">
        <v>533</v>
      </c>
      <c r="F1997" s="3" t="s">
        <v>64</v>
      </c>
      <c r="G1997" s="16">
        <v>8</v>
      </c>
      <c r="H1997" s="16" t="str">
        <f>IF(Orders[[#This Row],[Quantity]]&lt;101,"Low End",IF(Orders[[#This Row],[Quantity]]&lt;301,"Mid End","High End"))</f>
        <v>Low End</v>
      </c>
      <c r="I1997" s="17">
        <v>1900</v>
      </c>
      <c r="J1997" s="17">
        <f>Orders[[#This Row],[Unit Price]]*Orders[[#This Row],[Quantity]]</f>
        <v>15200</v>
      </c>
      <c r="K1997" s="45">
        <f>IF(Orders[[#This Row],[currency]]="NGN",Orders[[#This Row],[Sales price]]/$T$2,Orders[[#This Row],[Sales price]]/$T$3)</f>
        <v>37.810945273631837</v>
      </c>
      <c r="L1997" s="3" t="s">
        <v>50</v>
      </c>
      <c r="M1997" s="3" t="s">
        <v>292</v>
      </c>
      <c r="N1997" s="3" t="s">
        <v>52</v>
      </c>
      <c r="O1997" s="3" t="s">
        <v>53</v>
      </c>
      <c r="P1997" s="3" t="s">
        <v>13</v>
      </c>
      <c r="Q1997" s="3" t="s">
        <v>88</v>
      </c>
    </row>
    <row r="1998" spans="1:17" ht="15.75" customHeight="1" x14ac:dyDescent="0.45">
      <c r="A1998" s="15">
        <v>44384.355555555558</v>
      </c>
      <c r="B1998" s="3" t="s">
        <v>368</v>
      </c>
      <c r="C1998" s="3" t="s">
        <v>45</v>
      </c>
      <c r="D1998" s="3" t="s">
        <v>362</v>
      </c>
      <c r="E1998" s="3" t="s">
        <v>533</v>
      </c>
      <c r="F1998" s="3" t="s">
        <v>64</v>
      </c>
      <c r="G1998" s="16">
        <v>10</v>
      </c>
      <c r="H1998" s="16" t="str">
        <f>IF(Orders[[#This Row],[Quantity]]&lt;101,"Low End",IF(Orders[[#This Row],[Quantity]]&lt;301,"Mid End","High End"))</f>
        <v>Low End</v>
      </c>
      <c r="I1998" s="17">
        <v>1900</v>
      </c>
      <c r="J1998" s="17">
        <f>Orders[[#This Row],[Unit Price]]*Orders[[#This Row],[Quantity]]</f>
        <v>19000</v>
      </c>
      <c r="K1998" s="45">
        <f>IF(Orders[[#This Row],[currency]]="NGN",Orders[[#This Row],[Sales price]]/$T$2,Orders[[#This Row],[Sales price]]/$T$3)</f>
        <v>47.263681592039802</v>
      </c>
      <c r="L1998" s="3" t="s">
        <v>50</v>
      </c>
      <c r="M1998" s="3" t="s">
        <v>736</v>
      </c>
      <c r="N1998" s="3" t="s">
        <v>52</v>
      </c>
      <c r="O1998" s="3" t="s">
        <v>53</v>
      </c>
      <c r="P1998" s="3" t="s">
        <v>13</v>
      </c>
      <c r="Q1998" s="3" t="s">
        <v>54</v>
      </c>
    </row>
    <row r="1999" spans="1:17" ht="15.75" customHeight="1" x14ac:dyDescent="0.45">
      <c r="A1999" s="15">
        <v>44384.356944444444</v>
      </c>
      <c r="B1999" s="3" t="s">
        <v>1068</v>
      </c>
      <c r="C1999" s="3" t="s">
        <v>45</v>
      </c>
      <c r="D1999" s="3" t="s">
        <v>362</v>
      </c>
      <c r="E1999" s="3" t="s">
        <v>533</v>
      </c>
      <c r="F1999" s="3" t="s">
        <v>64</v>
      </c>
      <c r="G1999" s="16">
        <v>20</v>
      </c>
      <c r="H1999" s="16" t="str">
        <f>IF(Orders[[#This Row],[Quantity]]&lt;101,"Low End",IF(Orders[[#This Row],[Quantity]]&lt;301,"Mid End","High End"))</f>
        <v>Low End</v>
      </c>
      <c r="I1999" s="17">
        <v>1900</v>
      </c>
      <c r="J1999" s="17">
        <f>Orders[[#This Row],[Unit Price]]*Orders[[#This Row],[Quantity]]</f>
        <v>38000</v>
      </c>
      <c r="K1999" s="45">
        <f>IF(Orders[[#This Row],[currency]]="NGN",Orders[[#This Row],[Sales price]]/$T$2,Orders[[#This Row],[Sales price]]/$T$3)</f>
        <v>94.527363184079604</v>
      </c>
      <c r="L1999" s="3" t="s">
        <v>50</v>
      </c>
      <c r="M1999" s="3" t="s">
        <v>475</v>
      </c>
      <c r="N1999" s="3" t="s">
        <v>129</v>
      </c>
      <c r="O1999" s="3" t="s">
        <v>53</v>
      </c>
      <c r="P1999" s="3" t="s">
        <v>13</v>
      </c>
      <c r="Q1999" s="3" t="s">
        <v>54</v>
      </c>
    </row>
    <row r="2000" spans="1:17" ht="15.75" customHeight="1" x14ac:dyDescent="0.45">
      <c r="A2000" s="15">
        <v>44384.359027777777</v>
      </c>
      <c r="B2000" s="3" t="s">
        <v>1057</v>
      </c>
      <c r="C2000" s="3" t="s">
        <v>67</v>
      </c>
      <c r="D2000" s="3" t="s">
        <v>362</v>
      </c>
      <c r="E2000" s="3" t="s">
        <v>533</v>
      </c>
      <c r="F2000" s="3" t="s">
        <v>64</v>
      </c>
      <c r="G2000" s="16">
        <v>1</v>
      </c>
      <c r="H2000" s="16" t="str">
        <f>IF(Orders[[#This Row],[Quantity]]&lt;101,"Low End",IF(Orders[[#This Row],[Quantity]]&lt;301,"Mid End","High End"))</f>
        <v>Low End</v>
      </c>
      <c r="I2000" s="17">
        <v>1900</v>
      </c>
      <c r="J2000" s="17">
        <f>Orders[[#This Row],[Unit Price]]*Orders[[#This Row],[Quantity]]</f>
        <v>1900</v>
      </c>
      <c r="K2000" s="45">
        <f>IF(Orders[[#This Row],[currency]]="NGN",Orders[[#This Row],[Sales price]]/$T$2,Orders[[#This Row],[Sales price]]/$T$3)</f>
        <v>4.7263681592039797</v>
      </c>
      <c r="L2000" s="3" t="s">
        <v>50</v>
      </c>
      <c r="M2000" s="3" t="s">
        <v>440</v>
      </c>
      <c r="N2000" s="3" t="s">
        <v>52</v>
      </c>
      <c r="O2000" s="3" t="s">
        <v>53</v>
      </c>
      <c r="P2000" s="3" t="s">
        <v>13</v>
      </c>
      <c r="Q2000" s="3" t="s">
        <v>54</v>
      </c>
    </row>
    <row r="2001" spans="1:17" ht="15.75" customHeight="1" x14ac:dyDescent="0.45">
      <c r="A2001" s="15">
        <v>44384.361805555556</v>
      </c>
      <c r="B2001" s="3" t="s">
        <v>764</v>
      </c>
      <c r="C2001" s="3" t="s">
        <v>61</v>
      </c>
      <c r="D2001" s="3" t="s">
        <v>81</v>
      </c>
      <c r="E2001" s="3" t="s">
        <v>99</v>
      </c>
      <c r="F2001" s="3" t="s">
        <v>64</v>
      </c>
      <c r="G2001" s="16">
        <v>1</v>
      </c>
      <c r="H2001" s="16" t="str">
        <f>IF(Orders[[#This Row],[Quantity]]&lt;101,"Low End",IF(Orders[[#This Row],[Quantity]]&lt;301,"Mid End","High End"))</f>
        <v>Low End</v>
      </c>
      <c r="I2001" s="17">
        <v>38.18</v>
      </c>
      <c r="J2001" s="17">
        <f>Orders[[#This Row],[Unit Price]]*Orders[[#This Row],[Quantity]]</f>
        <v>38.18</v>
      </c>
      <c r="K2001" s="45">
        <f>IF(Orders[[#This Row],[currency]]="NGN",Orders[[#This Row],[Sales price]]/$T$2,Orders[[#This Row],[Sales price]]/$T$3)</f>
        <v>2.59375</v>
      </c>
      <c r="L2001" s="3" t="s">
        <v>50</v>
      </c>
      <c r="M2001" s="3" t="s">
        <v>85</v>
      </c>
      <c r="N2001" s="3" t="s">
        <v>86</v>
      </c>
      <c r="O2001" s="3" t="s">
        <v>87</v>
      </c>
      <c r="P2001" s="3" t="s">
        <v>10</v>
      </c>
      <c r="Q2001" s="3" t="s">
        <v>88</v>
      </c>
    </row>
    <row r="2002" spans="1:17" ht="15.75" customHeight="1" x14ac:dyDescent="0.45">
      <c r="A2002" s="15">
        <v>44384.361805555556</v>
      </c>
      <c r="B2002" s="3" t="s">
        <v>764</v>
      </c>
      <c r="C2002" s="3" t="s">
        <v>61</v>
      </c>
      <c r="D2002" s="3" t="s">
        <v>81</v>
      </c>
      <c r="E2002" s="3" t="s">
        <v>99</v>
      </c>
      <c r="F2002" s="3" t="s">
        <v>64</v>
      </c>
      <c r="G2002" s="16">
        <v>1</v>
      </c>
      <c r="H2002" s="16" t="str">
        <f>IF(Orders[[#This Row],[Quantity]]&lt;101,"Low End",IF(Orders[[#This Row],[Quantity]]&lt;301,"Mid End","High End"))</f>
        <v>Low End</v>
      </c>
      <c r="I2002" s="17">
        <v>38.18</v>
      </c>
      <c r="J2002" s="17">
        <f>Orders[[#This Row],[Unit Price]]*Orders[[#This Row],[Quantity]]</f>
        <v>38.18</v>
      </c>
      <c r="K2002" s="45">
        <f>IF(Orders[[#This Row],[currency]]="NGN",Orders[[#This Row],[Sales price]]/$T$2,Orders[[#This Row],[Sales price]]/$T$3)</f>
        <v>2.59375</v>
      </c>
      <c r="L2002" s="3" t="s">
        <v>50</v>
      </c>
      <c r="M2002" s="3" t="s">
        <v>85</v>
      </c>
      <c r="N2002" s="3" t="s">
        <v>86</v>
      </c>
      <c r="O2002" s="3" t="s">
        <v>87</v>
      </c>
      <c r="P2002" s="3" t="s">
        <v>10</v>
      </c>
      <c r="Q2002" s="3" t="s">
        <v>88</v>
      </c>
    </row>
    <row r="2003" spans="1:17" ht="15.75" customHeight="1" x14ac:dyDescent="0.45">
      <c r="A2003" s="15">
        <v>44384.361805555556</v>
      </c>
      <c r="B2003" s="3" t="s">
        <v>764</v>
      </c>
      <c r="C2003" s="3" t="s">
        <v>61</v>
      </c>
      <c r="D2003" s="3" t="s">
        <v>81</v>
      </c>
      <c r="E2003" s="3" t="s">
        <v>150</v>
      </c>
      <c r="F2003" s="3" t="s">
        <v>83</v>
      </c>
      <c r="G2003" s="16">
        <v>1</v>
      </c>
      <c r="H2003" s="16" t="str">
        <f>IF(Orders[[#This Row],[Quantity]]&lt;101,"Low End",IF(Orders[[#This Row],[Quantity]]&lt;301,"Mid End","High End"))</f>
        <v>Low End</v>
      </c>
      <c r="I2003" s="17">
        <v>47.4</v>
      </c>
      <c r="J2003" s="17">
        <f>Orders[[#This Row],[Unit Price]]*Orders[[#This Row],[Quantity]]</f>
        <v>47.4</v>
      </c>
      <c r="K2003" s="45">
        <f>IF(Orders[[#This Row],[currency]]="NGN",Orders[[#This Row],[Sales price]]/$T$2,Orders[[#This Row],[Sales price]]/$T$3)</f>
        <v>3.2201086956521738</v>
      </c>
      <c r="L2003" s="3" t="s">
        <v>50</v>
      </c>
      <c r="M2003" s="3" t="s">
        <v>85</v>
      </c>
      <c r="N2003" s="3" t="s">
        <v>86</v>
      </c>
      <c r="O2003" s="3" t="s">
        <v>87</v>
      </c>
      <c r="P2003" s="3" t="s">
        <v>10</v>
      </c>
      <c r="Q2003" s="3" t="s">
        <v>88</v>
      </c>
    </row>
    <row r="2004" spans="1:17" ht="15.75" customHeight="1" x14ac:dyDescent="0.45">
      <c r="A2004" s="15">
        <v>44384.361805555556</v>
      </c>
      <c r="B2004" s="3" t="s">
        <v>764</v>
      </c>
      <c r="C2004" s="3" t="s">
        <v>61</v>
      </c>
      <c r="D2004" s="3" t="s">
        <v>81</v>
      </c>
      <c r="E2004" s="3" t="s">
        <v>97</v>
      </c>
      <c r="F2004" s="3" t="s">
        <v>83</v>
      </c>
      <c r="G2004" s="16">
        <v>1</v>
      </c>
      <c r="H2004" s="16" t="str">
        <f>IF(Orders[[#This Row],[Quantity]]&lt;101,"Low End",IF(Orders[[#This Row],[Quantity]]&lt;301,"Mid End","High End"))</f>
        <v>Low End</v>
      </c>
      <c r="I2004" s="17">
        <v>51.2</v>
      </c>
      <c r="J2004" s="17">
        <f>Orders[[#This Row],[Unit Price]]*Orders[[#This Row],[Quantity]]</f>
        <v>51.2</v>
      </c>
      <c r="K2004" s="45">
        <f>IF(Orders[[#This Row],[currency]]="NGN",Orders[[#This Row],[Sales price]]/$T$2,Orders[[#This Row],[Sales price]]/$T$3)</f>
        <v>3.4782608695652173</v>
      </c>
      <c r="L2004" s="3" t="s">
        <v>50</v>
      </c>
      <c r="M2004" s="3" t="s">
        <v>85</v>
      </c>
      <c r="N2004" s="3" t="s">
        <v>86</v>
      </c>
      <c r="O2004" s="3" t="s">
        <v>87</v>
      </c>
      <c r="P2004" s="3" t="s">
        <v>10</v>
      </c>
      <c r="Q2004" s="3" t="s">
        <v>88</v>
      </c>
    </row>
    <row r="2005" spans="1:17" ht="15.75" customHeight="1" x14ac:dyDescent="0.45">
      <c r="A2005" s="15">
        <v>44384.363194444442</v>
      </c>
      <c r="B2005" s="3" t="s">
        <v>570</v>
      </c>
      <c r="C2005" s="3" t="s">
        <v>45</v>
      </c>
      <c r="D2005" s="3" t="s">
        <v>362</v>
      </c>
      <c r="E2005" s="3" t="s">
        <v>533</v>
      </c>
      <c r="F2005" s="3" t="s">
        <v>64</v>
      </c>
      <c r="G2005" s="16">
        <v>10</v>
      </c>
      <c r="H2005" s="16" t="str">
        <f>IF(Orders[[#This Row],[Quantity]]&lt;101,"Low End",IF(Orders[[#This Row],[Quantity]]&lt;301,"Mid End","High End"))</f>
        <v>Low End</v>
      </c>
      <c r="I2005" s="17">
        <v>1900</v>
      </c>
      <c r="J2005" s="17">
        <f>Orders[[#This Row],[Unit Price]]*Orders[[#This Row],[Quantity]]</f>
        <v>19000</v>
      </c>
      <c r="K2005" s="45">
        <f>IF(Orders[[#This Row],[currency]]="NGN",Orders[[#This Row],[Sales price]]/$T$2,Orders[[#This Row],[Sales price]]/$T$3)</f>
        <v>47.263681592039802</v>
      </c>
      <c r="L2005" s="3" t="s">
        <v>50</v>
      </c>
      <c r="M2005" s="3" t="s">
        <v>94</v>
      </c>
      <c r="N2005" s="3" t="s">
        <v>52</v>
      </c>
      <c r="O2005" s="3" t="s">
        <v>53</v>
      </c>
      <c r="P2005" s="3" t="s">
        <v>13</v>
      </c>
      <c r="Q2005" s="3" t="s">
        <v>54</v>
      </c>
    </row>
    <row r="2006" spans="1:17" ht="15.75" customHeight="1" x14ac:dyDescent="0.45">
      <c r="A2006" s="15">
        <v>44384.363888888889</v>
      </c>
      <c r="B2006" s="3" t="s">
        <v>1074</v>
      </c>
      <c r="C2006" s="3" t="s">
        <v>45</v>
      </c>
      <c r="D2006" s="3" t="s">
        <v>81</v>
      </c>
      <c r="E2006" s="3" t="s">
        <v>234</v>
      </c>
      <c r="F2006" s="3" t="s">
        <v>78</v>
      </c>
      <c r="G2006" s="16">
        <v>1</v>
      </c>
      <c r="H2006" s="16" t="str">
        <f>IF(Orders[[#This Row],[Quantity]]&lt;101,"Low End",IF(Orders[[#This Row],[Quantity]]&lt;301,"Mid End","High End"))</f>
        <v>Low End</v>
      </c>
      <c r="I2006" s="17">
        <v>89.77</v>
      </c>
      <c r="J2006" s="17">
        <f>Orders[[#This Row],[Unit Price]]*Orders[[#This Row],[Quantity]]</f>
        <v>89.77</v>
      </c>
      <c r="K2006" s="45">
        <f>IF(Orders[[#This Row],[currency]]="NGN",Orders[[#This Row],[Sales price]]/$T$2,Orders[[#This Row],[Sales price]]/$T$3)</f>
        <v>6.0985054347826084</v>
      </c>
      <c r="L2006" s="3" t="s">
        <v>50</v>
      </c>
      <c r="M2006" s="3" t="s">
        <v>85</v>
      </c>
      <c r="N2006" s="3" t="s">
        <v>86</v>
      </c>
      <c r="O2006" s="3" t="s">
        <v>87</v>
      </c>
      <c r="P2006" s="3" t="s">
        <v>10</v>
      </c>
      <c r="Q2006" s="3" t="s">
        <v>54</v>
      </c>
    </row>
    <row r="2007" spans="1:17" ht="15.75" customHeight="1" x14ac:dyDescent="0.45">
      <c r="A2007" s="15">
        <v>44384.363888888889</v>
      </c>
      <c r="B2007" s="3" t="s">
        <v>1074</v>
      </c>
      <c r="C2007" s="3" t="s">
        <v>45</v>
      </c>
      <c r="D2007" s="3" t="s">
        <v>81</v>
      </c>
      <c r="E2007" s="3" t="s">
        <v>97</v>
      </c>
      <c r="F2007" s="3" t="s">
        <v>83</v>
      </c>
      <c r="G2007" s="16">
        <v>3</v>
      </c>
      <c r="H2007" s="16" t="str">
        <f>IF(Orders[[#This Row],[Quantity]]&lt;101,"Low End",IF(Orders[[#This Row],[Quantity]]&lt;301,"Mid End","High End"))</f>
        <v>Low End</v>
      </c>
      <c r="I2007" s="17">
        <v>27.46</v>
      </c>
      <c r="J2007" s="17">
        <f>Orders[[#This Row],[Unit Price]]*Orders[[#This Row],[Quantity]]</f>
        <v>82.38</v>
      </c>
      <c r="K2007" s="45">
        <f>IF(Orders[[#This Row],[currency]]="NGN",Orders[[#This Row],[Sales price]]/$T$2,Orders[[#This Row],[Sales price]]/$T$3)</f>
        <v>5.5964673913043477</v>
      </c>
      <c r="L2007" s="3" t="s">
        <v>50</v>
      </c>
      <c r="M2007" s="3" t="s">
        <v>85</v>
      </c>
      <c r="N2007" s="3" t="s">
        <v>86</v>
      </c>
      <c r="O2007" s="3" t="s">
        <v>87</v>
      </c>
      <c r="P2007" s="3" t="s">
        <v>10</v>
      </c>
      <c r="Q2007" s="3" t="s">
        <v>54</v>
      </c>
    </row>
    <row r="2008" spans="1:17" ht="15.75" customHeight="1" x14ac:dyDescent="0.45">
      <c r="A2008" s="15">
        <v>44384.364583333336</v>
      </c>
      <c r="B2008" s="3" t="s">
        <v>44</v>
      </c>
      <c r="C2008" s="3" t="s">
        <v>45</v>
      </c>
      <c r="D2008" s="3" t="s">
        <v>362</v>
      </c>
      <c r="E2008" s="3" t="s">
        <v>533</v>
      </c>
      <c r="F2008" s="3" t="s">
        <v>64</v>
      </c>
      <c r="G2008" s="16">
        <v>16</v>
      </c>
      <c r="H2008" s="16" t="str">
        <f>IF(Orders[[#This Row],[Quantity]]&lt;101,"Low End",IF(Orders[[#This Row],[Quantity]]&lt;301,"Mid End","High End"))</f>
        <v>Low End</v>
      </c>
      <c r="I2008" s="17">
        <v>1900</v>
      </c>
      <c r="J2008" s="17">
        <f>Orders[[#This Row],[Unit Price]]*Orders[[#This Row],[Quantity]]</f>
        <v>30400</v>
      </c>
      <c r="K2008" s="45">
        <f>IF(Orders[[#This Row],[currency]]="NGN",Orders[[#This Row],[Sales price]]/$T$2,Orders[[#This Row],[Sales price]]/$T$3)</f>
        <v>75.621890547263675</v>
      </c>
      <c r="L2008" s="3" t="s">
        <v>50</v>
      </c>
      <c r="M2008" s="3" t="s">
        <v>51</v>
      </c>
      <c r="N2008" s="3" t="s">
        <v>52</v>
      </c>
      <c r="O2008" s="3" t="s">
        <v>53</v>
      </c>
      <c r="P2008" s="3" t="s">
        <v>13</v>
      </c>
      <c r="Q2008" s="3" t="s">
        <v>54</v>
      </c>
    </row>
    <row r="2009" spans="1:17" ht="15.75" customHeight="1" x14ac:dyDescent="0.45">
      <c r="A2009" s="15">
        <v>44384.366666666669</v>
      </c>
      <c r="B2009" s="3" t="s">
        <v>1075</v>
      </c>
      <c r="C2009" s="3" t="s">
        <v>67</v>
      </c>
      <c r="D2009" s="3" t="s">
        <v>362</v>
      </c>
      <c r="E2009" s="3" t="s">
        <v>533</v>
      </c>
      <c r="F2009" s="3" t="s">
        <v>64</v>
      </c>
      <c r="G2009" s="16">
        <v>15</v>
      </c>
      <c r="H2009" s="16" t="str">
        <f>IF(Orders[[#This Row],[Quantity]]&lt;101,"Low End",IF(Orders[[#This Row],[Quantity]]&lt;301,"Mid End","High End"))</f>
        <v>Low End</v>
      </c>
      <c r="I2009" s="17">
        <v>1900</v>
      </c>
      <c r="J2009" s="17">
        <f>Orders[[#This Row],[Unit Price]]*Orders[[#This Row],[Quantity]]</f>
        <v>28500</v>
      </c>
      <c r="K2009" s="45">
        <f>IF(Orders[[#This Row],[currency]]="NGN",Orders[[#This Row],[Sales price]]/$T$2,Orders[[#This Row],[Sales price]]/$T$3)</f>
        <v>70.895522388059703</v>
      </c>
      <c r="L2009" s="3" t="s">
        <v>50</v>
      </c>
      <c r="M2009" s="3" t="s">
        <v>671</v>
      </c>
      <c r="N2009" s="3" t="s">
        <v>52</v>
      </c>
      <c r="O2009" s="3" t="s">
        <v>53</v>
      </c>
      <c r="P2009" s="3" t="s">
        <v>13</v>
      </c>
      <c r="Q2009" s="3" t="s">
        <v>54</v>
      </c>
    </row>
    <row r="2010" spans="1:17" ht="15.75" customHeight="1" x14ac:dyDescent="0.45">
      <c r="A2010" s="15">
        <v>44384.368055555555</v>
      </c>
      <c r="B2010" s="3" t="s">
        <v>1076</v>
      </c>
      <c r="C2010" s="3" t="s">
        <v>45</v>
      </c>
      <c r="D2010" s="3" t="s">
        <v>81</v>
      </c>
      <c r="E2010" s="3" t="s">
        <v>99</v>
      </c>
      <c r="F2010" s="3" t="s">
        <v>64</v>
      </c>
      <c r="G2010" s="16">
        <v>1</v>
      </c>
      <c r="H2010" s="16" t="str">
        <f>IF(Orders[[#This Row],[Quantity]]&lt;101,"Low End",IF(Orders[[#This Row],[Quantity]]&lt;301,"Mid End","High End"))</f>
        <v>Low End</v>
      </c>
      <c r="I2010" s="17">
        <v>38.18</v>
      </c>
      <c r="J2010" s="17">
        <f>Orders[[#This Row],[Unit Price]]*Orders[[#This Row],[Quantity]]</f>
        <v>38.18</v>
      </c>
      <c r="K2010" s="45">
        <f>IF(Orders[[#This Row],[currency]]="NGN",Orders[[#This Row],[Sales price]]/$T$2,Orders[[#This Row],[Sales price]]/$T$3)</f>
        <v>2.59375</v>
      </c>
      <c r="L2010" s="3" t="s">
        <v>50</v>
      </c>
      <c r="M2010" s="3" t="s">
        <v>96</v>
      </c>
      <c r="N2010" s="3" t="s">
        <v>86</v>
      </c>
      <c r="O2010" s="3" t="s">
        <v>87</v>
      </c>
      <c r="P2010" s="3" t="s">
        <v>10</v>
      </c>
      <c r="Q2010" s="3" t="s">
        <v>54</v>
      </c>
    </row>
    <row r="2011" spans="1:17" ht="15.75" customHeight="1" x14ac:dyDescent="0.45">
      <c r="A2011" s="15">
        <v>44384.368055555555</v>
      </c>
      <c r="B2011" s="3" t="s">
        <v>1076</v>
      </c>
      <c r="C2011" s="3" t="s">
        <v>45</v>
      </c>
      <c r="D2011" s="3" t="s">
        <v>81</v>
      </c>
      <c r="E2011" s="3" t="s">
        <v>99</v>
      </c>
      <c r="F2011" s="3" t="s">
        <v>64</v>
      </c>
      <c r="G2011" s="16">
        <v>1</v>
      </c>
      <c r="H2011" s="16" t="str">
        <f>IF(Orders[[#This Row],[Quantity]]&lt;101,"Low End",IF(Orders[[#This Row],[Quantity]]&lt;301,"Mid End","High End"))</f>
        <v>Low End</v>
      </c>
      <c r="I2011" s="17">
        <v>38.18</v>
      </c>
      <c r="J2011" s="17">
        <f>Orders[[#This Row],[Unit Price]]*Orders[[#This Row],[Quantity]]</f>
        <v>38.18</v>
      </c>
      <c r="K2011" s="45">
        <f>IF(Orders[[#This Row],[currency]]="NGN",Orders[[#This Row],[Sales price]]/$T$2,Orders[[#This Row],[Sales price]]/$T$3)</f>
        <v>2.59375</v>
      </c>
      <c r="L2011" s="3" t="s">
        <v>50</v>
      </c>
      <c r="M2011" s="3" t="s">
        <v>96</v>
      </c>
      <c r="N2011" s="3" t="s">
        <v>86</v>
      </c>
      <c r="O2011" s="3" t="s">
        <v>87</v>
      </c>
      <c r="P2011" s="3" t="s">
        <v>10</v>
      </c>
      <c r="Q2011" s="3" t="s">
        <v>54</v>
      </c>
    </row>
    <row r="2012" spans="1:17" ht="15.75" customHeight="1" x14ac:dyDescent="0.45">
      <c r="A2012" s="15">
        <v>44384.368055555555</v>
      </c>
      <c r="B2012" s="3" t="s">
        <v>1076</v>
      </c>
      <c r="C2012" s="3" t="s">
        <v>45</v>
      </c>
      <c r="D2012" s="3" t="s">
        <v>81</v>
      </c>
      <c r="E2012" s="3" t="s">
        <v>99</v>
      </c>
      <c r="F2012" s="3" t="s">
        <v>64</v>
      </c>
      <c r="G2012" s="16">
        <v>1</v>
      </c>
      <c r="H2012" s="16" t="str">
        <f>IF(Orders[[#This Row],[Quantity]]&lt;101,"Low End",IF(Orders[[#This Row],[Quantity]]&lt;301,"Mid End","High End"))</f>
        <v>Low End</v>
      </c>
      <c r="I2012" s="17">
        <v>38.18</v>
      </c>
      <c r="J2012" s="17">
        <f>Orders[[#This Row],[Unit Price]]*Orders[[#This Row],[Quantity]]</f>
        <v>38.18</v>
      </c>
      <c r="K2012" s="45">
        <f>IF(Orders[[#This Row],[currency]]="NGN",Orders[[#This Row],[Sales price]]/$T$2,Orders[[#This Row],[Sales price]]/$T$3)</f>
        <v>2.59375</v>
      </c>
      <c r="L2012" s="3" t="s">
        <v>50</v>
      </c>
      <c r="M2012" s="3" t="s">
        <v>96</v>
      </c>
      <c r="N2012" s="3" t="s">
        <v>86</v>
      </c>
      <c r="O2012" s="3" t="s">
        <v>87</v>
      </c>
      <c r="P2012" s="3" t="s">
        <v>10</v>
      </c>
      <c r="Q2012" s="3" t="s">
        <v>54</v>
      </c>
    </row>
    <row r="2013" spans="1:17" ht="15.75" customHeight="1" x14ac:dyDescent="0.45">
      <c r="A2013" s="15">
        <v>44384.368750000001</v>
      </c>
      <c r="B2013" s="3" t="s">
        <v>1077</v>
      </c>
      <c r="C2013" s="3" t="s">
        <v>45</v>
      </c>
      <c r="D2013" s="3" t="s">
        <v>62</v>
      </c>
      <c r="E2013" s="3" t="s">
        <v>63</v>
      </c>
      <c r="F2013" s="3" t="s">
        <v>64</v>
      </c>
      <c r="G2013" s="16">
        <v>5</v>
      </c>
      <c r="H2013" s="16" t="str">
        <f>IF(Orders[[#This Row],[Quantity]]&lt;101,"Low End",IF(Orders[[#This Row],[Quantity]]&lt;301,"Mid End","High End"))</f>
        <v>Low End</v>
      </c>
      <c r="I2013" s="17">
        <v>2800</v>
      </c>
      <c r="J2013" s="17">
        <f>Orders[[#This Row],[Unit Price]]*Orders[[#This Row],[Quantity]]</f>
        <v>14000</v>
      </c>
      <c r="K2013" s="45">
        <f>IF(Orders[[#This Row],[currency]]="NGN",Orders[[#This Row],[Sales price]]/$T$2,Orders[[#This Row],[Sales price]]/$T$3)</f>
        <v>34.82587064676617</v>
      </c>
      <c r="L2013" s="3" t="s">
        <v>50</v>
      </c>
      <c r="M2013" s="3" t="s">
        <v>310</v>
      </c>
      <c r="N2013" s="3" t="s">
        <v>52</v>
      </c>
      <c r="O2013" s="3" t="s">
        <v>53</v>
      </c>
      <c r="P2013" s="3" t="s">
        <v>13</v>
      </c>
      <c r="Q2013" s="3" t="s">
        <v>54</v>
      </c>
    </row>
    <row r="2014" spans="1:17" ht="15.75" customHeight="1" x14ac:dyDescent="0.45">
      <c r="A2014" s="15">
        <v>44384.368750000001</v>
      </c>
      <c r="B2014" s="3" t="s">
        <v>1077</v>
      </c>
      <c r="C2014" s="3" t="s">
        <v>45</v>
      </c>
      <c r="D2014" s="3" t="s">
        <v>62</v>
      </c>
      <c r="E2014" s="3" t="s">
        <v>93</v>
      </c>
      <c r="F2014" s="3" t="s">
        <v>64</v>
      </c>
      <c r="G2014" s="16">
        <v>1</v>
      </c>
      <c r="H2014" s="16" t="str">
        <f>IF(Orders[[#This Row],[Quantity]]&lt;101,"Low End",IF(Orders[[#This Row],[Quantity]]&lt;301,"Mid End","High End"))</f>
        <v>Low End</v>
      </c>
      <c r="I2014" s="17">
        <v>3950</v>
      </c>
      <c r="J2014" s="17">
        <f>Orders[[#This Row],[Unit Price]]*Orders[[#This Row],[Quantity]]</f>
        <v>3950</v>
      </c>
      <c r="K2014" s="45">
        <f>IF(Orders[[#This Row],[currency]]="NGN",Orders[[#This Row],[Sales price]]/$T$2,Orders[[#This Row],[Sales price]]/$T$3)</f>
        <v>9.8258706467661696</v>
      </c>
      <c r="L2014" s="3" t="s">
        <v>50</v>
      </c>
      <c r="M2014" s="3" t="s">
        <v>310</v>
      </c>
      <c r="N2014" s="3" t="s">
        <v>52</v>
      </c>
      <c r="O2014" s="3" t="s">
        <v>53</v>
      </c>
      <c r="P2014" s="3" t="s">
        <v>13</v>
      </c>
      <c r="Q2014" s="3" t="s">
        <v>54</v>
      </c>
    </row>
    <row r="2015" spans="1:17" ht="15.75" customHeight="1" x14ac:dyDescent="0.45">
      <c r="A2015" s="15">
        <v>44384.368750000001</v>
      </c>
      <c r="B2015" s="3" t="s">
        <v>1077</v>
      </c>
      <c r="C2015" s="3" t="s">
        <v>45</v>
      </c>
      <c r="D2015" s="3" t="s">
        <v>126</v>
      </c>
      <c r="E2015" s="3" t="s">
        <v>189</v>
      </c>
      <c r="F2015" s="3" t="s">
        <v>83</v>
      </c>
      <c r="G2015" s="16">
        <v>1</v>
      </c>
      <c r="H2015" s="16" t="str">
        <f>IF(Orders[[#This Row],[Quantity]]&lt;101,"Low End",IF(Orders[[#This Row],[Quantity]]&lt;301,"Mid End","High End"))</f>
        <v>Low End</v>
      </c>
      <c r="I2015" s="17">
        <v>4200</v>
      </c>
      <c r="J2015" s="17">
        <f>Orders[[#This Row],[Unit Price]]*Orders[[#This Row],[Quantity]]</f>
        <v>4200</v>
      </c>
      <c r="K2015" s="45">
        <f>IF(Orders[[#This Row],[currency]]="NGN",Orders[[#This Row],[Sales price]]/$T$2,Orders[[#This Row],[Sales price]]/$T$3)</f>
        <v>10.447761194029852</v>
      </c>
      <c r="L2015" s="3" t="s">
        <v>50</v>
      </c>
      <c r="M2015" s="3" t="s">
        <v>310</v>
      </c>
      <c r="N2015" s="3" t="s">
        <v>52</v>
      </c>
      <c r="O2015" s="3" t="s">
        <v>53</v>
      </c>
      <c r="P2015" s="3" t="s">
        <v>13</v>
      </c>
      <c r="Q2015" s="3" t="s">
        <v>54</v>
      </c>
    </row>
    <row r="2016" spans="1:17" ht="15.75" customHeight="1" x14ac:dyDescent="0.45">
      <c r="A2016" s="15">
        <v>44384.368750000001</v>
      </c>
      <c r="B2016" s="3" t="s">
        <v>1078</v>
      </c>
      <c r="C2016" s="3" t="s">
        <v>61</v>
      </c>
      <c r="D2016" s="3" t="s">
        <v>81</v>
      </c>
      <c r="E2016" s="3" t="s">
        <v>105</v>
      </c>
      <c r="F2016" s="3" t="s">
        <v>83</v>
      </c>
      <c r="G2016" s="16">
        <v>6</v>
      </c>
      <c r="H2016" s="16" t="str">
        <f>IF(Orders[[#This Row],[Quantity]]&lt;101,"Low End",IF(Orders[[#This Row],[Quantity]]&lt;301,"Mid End","High End"))</f>
        <v>Low End</v>
      </c>
      <c r="I2016" s="17">
        <v>23.99</v>
      </c>
      <c r="J2016" s="17">
        <f>Orders[[#This Row],[Unit Price]]*Orders[[#This Row],[Quantity]]</f>
        <v>143.94</v>
      </c>
      <c r="K2016" s="45">
        <f>IF(Orders[[#This Row],[currency]]="NGN",Orders[[#This Row],[Sales price]]/$T$2,Orders[[#This Row],[Sales price]]/$T$3)</f>
        <v>9.7785326086956523</v>
      </c>
      <c r="L2016" s="3" t="s">
        <v>50</v>
      </c>
      <c r="M2016" s="3" t="s">
        <v>85</v>
      </c>
      <c r="N2016" s="3" t="s">
        <v>86</v>
      </c>
      <c r="O2016" s="3" t="s">
        <v>87</v>
      </c>
      <c r="P2016" s="3" t="s">
        <v>10</v>
      </c>
      <c r="Q2016" s="3" t="s">
        <v>88</v>
      </c>
    </row>
    <row r="2017" spans="1:17" ht="15.75" customHeight="1" x14ac:dyDescent="0.45">
      <c r="A2017" s="15">
        <v>44384.368750000001</v>
      </c>
      <c r="B2017" s="3" t="s">
        <v>1078</v>
      </c>
      <c r="C2017" s="3" t="s">
        <v>61</v>
      </c>
      <c r="D2017" s="3" t="s">
        <v>81</v>
      </c>
      <c r="E2017" s="3" t="s">
        <v>150</v>
      </c>
      <c r="F2017" s="3" t="s">
        <v>83</v>
      </c>
      <c r="G2017" s="16">
        <v>1</v>
      </c>
      <c r="H2017" s="16" t="str">
        <f>IF(Orders[[#This Row],[Quantity]]&lt;101,"Low End",IF(Orders[[#This Row],[Quantity]]&lt;301,"Mid End","High End"))</f>
        <v>Low End</v>
      </c>
      <c r="I2017" s="17">
        <v>47.4</v>
      </c>
      <c r="J2017" s="17">
        <f>Orders[[#This Row],[Unit Price]]*Orders[[#This Row],[Quantity]]</f>
        <v>47.4</v>
      </c>
      <c r="K2017" s="45">
        <f>IF(Orders[[#This Row],[currency]]="NGN",Orders[[#This Row],[Sales price]]/$T$2,Orders[[#This Row],[Sales price]]/$T$3)</f>
        <v>3.2201086956521738</v>
      </c>
      <c r="L2017" s="3" t="s">
        <v>50</v>
      </c>
      <c r="M2017" s="3" t="s">
        <v>85</v>
      </c>
      <c r="N2017" s="3" t="s">
        <v>86</v>
      </c>
      <c r="O2017" s="3" t="s">
        <v>87</v>
      </c>
      <c r="P2017" s="3" t="s">
        <v>10</v>
      </c>
      <c r="Q2017" s="3" t="s">
        <v>88</v>
      </c>
    </row>
    <row r="2018" spans="1:17" ht="15.75" customHeight="1" x14ac:dyDescent="0.45">
      <c r="A2018" s="15">
        <v>44384.371527777781</v>
      </c>
      <c r="B2018" s="3" t="s">
        <v>1079</v>
      </c>
      <c r="C2018" s="3" t="s">
        <v>61</v>
      </c>
      <c r="D2018" s="3" t="s">
        <v>139</v>
      </c>
      <c r="E2018" s="3" t="s">
        <v>140</v>
      </c>
      <c r="F2018" s="3" t="s">
        <v>141</v>
      </c>
      <c r="G2018" s="16">
        <v>2</v>
      </c>
      <c r="H2018" s="16" t="str">
        <f>IF(Orders[[#This Row],[Quantity]]&lt;101,"Low End",IF(Orders[[#This Row],[Quantity]]&lt;301,"Mid End","High End"))</f>
        <v>Low End</v>
      </c>
      <c r="I2018" s="17">
        <v>4660</v>
      </c>
      <c r="J2018" s="17">
        <f>Orders[[#This Row],[Unit Price]]*Orders[[#This Row],[Quantity]]</f>
        <v>9320</v>
      </c>
      <c r="K2018" s="45">
        <f>IF(Orders[[#This Row],[currency]]="NGN",Orders[[#This Row],[Sales price]]/$T$2,Orders[[#This Row],[Sales price]]/$T$3)</f>
        <v>23.184079601990049</v>
      </c>
      <c r="L2018" s="3" t="s">
        <v>50</v>
      </c>
      <c r="M2018" s="3" t="s">
        <v>370</v>
      </c>
      <c r="N2018" s="3" t="s">
        <v>52</v>
      </c>
      <c r="O2018" s="3" t="s">
        <v>53</v>
      </c>
      <c r="P2018" s="3" t="s">
        <v>13</v>
      </c>
      <c r="Q2018" s="3" t="s">
        <v>54</v>
      </c>
    </row>
    <row r="2019" spans="1:17" ht="15.75" customHeight="1" x14ac:dyDescent="0.45">
      <c r="A2019" s="15">
        <v>44384.371527777781</v>
      </c>
      <c r="B2019" s="3" t="s">
        <v>1079</v>
      </c>
      <c r="C2019" s="3" t="s">
        <v>61</v>
      </c>
      <c r="D2019" s="3" t="s">
        <v>139</v>
      </c>
      <c r="E2019" s="3" t="s">
        <v>299</v>
      </c>
      <c r="F2019" s="3" t="s">
        <v>141</v>
      </c>
      <c r="G2019" s="16">
        <v>1</v>
      </c>
      <c r="H2019" s="16" t="str">
        <f>IF(Orders[[#This Row],[Quantity]]&lt;101,"Low End",IF(Orders[[#This Row],[Quantity]]&lt;301,"Mid End","High End"))</f>
        <v>Low End</v>
      </c>
      <c r="I2019" s="17">
        <v>7430</v>
      </c>
      <c r="J2019" s="17">
        <f>Orders[[#This Row],[Unit Price]]*Orders[[#This Row],[Quantity]]</f>
        <v>7430</v>
      </c>
      <c r="K2019" s="45">
        <f>IF(Orders[[#This Row],[currency]]="NGN",Orders[[#This Row],[Sales price]]/$T$2,Orders[[#This Row],[Sales price]]/$T$3)</f>
        <v>18.482587064676618</v>
      </c>
      <c r="L2019" s="3" t="s">
        <v>50</v>
      </c>
      <c r="M2019" s="3" t="s">
        <v>370</v>
      </c>
      <c r="N2019" s="3" t="s">
        <v>52</v>
      </c>
      <c r="O2019" s="3" t="s">
        <v>53</v>
      </c>
      <c r="P2019" s="3" t="s">
        <v>13</v>
      </c>
      <c r="Q2019" s="3" t="s">
        <v>54</v>
      </c>
    </row>
    <row r="2020" spans="1:17" ht="15.75" customHeight="1" x14ac:dyDescent="0.45">
      <c r="A2020" s="15">
        <v>44384.37222222222</v>
      </c>
      <c r="B2020" s="3" t="s">
        <v>1077</v>
      </c>
      <c r="C2020" s="3" t="s">
        <v>45</v>
      </c>
      <c r="D2020" s="3" t="s">
        <v>62</v>
      </c>
      <c r="E2020" s="3" t="s">
        <v>134</v>
      </c>
      <c r="F2020" s="3" t="s">
        <v>64</v>
      </c>
      <c r="G2020" s="16">
        <v>1</v>
      </c>
      <c r="H2020" s="16" t="str">
        <f>IF(Orders[[#This Row],[Quantity]]&lt;101,"Low End",IF(Orders[[#This Row],[Quantity]]&lt;301,"Mid End","High End"))</f>
        <v>Low End</v>
      </c>
      <c r="I2020" s="17">
        <v>3700</v>
      </c>
      <c r="J2020" s="17">
        <f>Orders[[#This Row],[Unit Price]]*Orders[[#This Row],[Quantity]]</f>
        <v>3700</v>
      </c>
      <c r="K2020" s="45">
        <f>IF(Orders[[#This Row],[currency]]="NGN",Orders[[#This Row],[Sales price]]/$T$2,Orders[[#This Row],[Sales price]]/$T$3)</f>
        <v>9.2039800995024876</v>
      </c>
      <c r="L2020" s="3" t="s">
        <v>50</v>
      </c>
      <c r="M2020" s="3" t="s">
        <v>310</v>
      </c>
      <c r="N2020" s="3" t="s">
        <v>52</v>
      </c>
      <c r="O2020" s="3" t="s">
        <v>53</v>
      </c>
      <c r="P2020" s="3" t="s">
        <v>13</v>
      </c>
      <c r="Q2020" s="3" t="s">
        <v>54</v>
      </c>
    </row>
    <row r="2021" spans="1:17" ht="15.75" customHeight="1" x14ac:dyDescent="0.45">
      <c r="A2021" s="15">
        <v>44384.372916666667</v>
      </c>
      <c r="B2021" s="3" t="s">
        <v>1080</v>
      </c>
      <c r="C2021" s="3" t="s">
        <v>61</v>
      </c>
      <c r="D2021" s="3" t="s">
        <v>81</v>
      </c>
      <c r="E2021" s="3" t="s">
        <v>116</v>
      </c>
      <c r="F2021" s="3" t="s">
        <v>64</v>
      </c>
      <c r="G2021" s="16">
        <v>1</v>
      </c>
      <c r="H2021" s="16" t="str">
        <f>IF(Orders[[#This Row],[Quantity]]&lt;101,"Low End",IF(Orders[[#This Row],[Quantity]]&lt;301,"Mid End","High End"))</f>
        <v>Low End</v>
      </c>
      <c r="I2021" s="17">
        <v>69.459999999999994</v>
      </c>
      <c r="J2021" s="17">
        <f>Orders[[#This Row],[Unit Price]]*Orders[[#This Row],[Quantity]]</f>
        <v>69.459999999999994</v>
      </c>
      <c r="K2021" s="45">
        <f>IF(Orders[[#This Row],[currency]]="NGN",Orders[[#This Row],[Sales price]]/$T$2,Orders[[#This Row],[Sales price]]/$T$3)</f>
        <v>4.7187499999999991</v>
      </c>
      <c r="L2021" s="3" t="s">
        <v>58</v>
      </c>
      <c r="M2021" s="3" t="s">
        <v>104</v>
      </c>
      <c r="N2021" s="3" t="s">
        <v>86</v>
      </c>
      <c r="O2021" s="3" t="s">
        <v>87</v>
      </c>
      <c r="P2021" s="3" t="s">
        <v>10</v>
      </c>
      <c r="Q2021" s="3" t="s">
        <v>88</v>
      </c>
    </row>
    <row r="2022" spans="1:17" ht="15.75" customHeight="1" x14ac:dyDescent="0.45">
      <c r="A2022" s="15">
        <v>44384.372916666667</v>
      </c>
      <c r="B2022" s="3" t="s">
        <v>1080</v>
      </c>
      <c r="C2022" s="3" t="s">
        <v>61</v>
      </c>
      <c r="D2022" s="3" t="s">
        <v>81</v>
      </c>
      <c r="E2022" s="3" t="s">
        <v>99</v>
      </c>
      <c r="F2022" s="3" t="s">
        <v>64</v>
      </c>
      <c r="G2022" s="16">
        <v>1</v>
      </c>
      <c r="H2022" s="16" t="str">
        <f>IF(Orders[[#This Row],[Quantity]]&lt;101,"Low End",IF(Orders[[#This Row],[Quantity]]&lt;301,"Mid End","High End"))</f>
        <v>Low End</v>
      </c>
      <c r="I2022" s="17">
        <v>38.18</v>
      </c>
      <c r="J2022" s="17">
        <f>Orders[[#This Row],[Unit Price]]*Orders[[#This Row],[Quantity]]</f>
        <v>38.18</v>
      </c>
      <c r="K2022" s="45">
        <f>IF(Orders[[#This Row],[currency]]="NGN",Orders[[#This Row],[Sales price]]/$T$2,Orders[[#This Row],[Sales price]]/$T$3)</f>
        <v>2.59375</v>
      </c>
      <c r="L2022" s="3" t="s">
        <v>58</v>
      </c>
      <c r="M2022" s="3" t="s">
        <v>104</v>
      </c>
      <c r="N2022" s="3" t="s">
        <v>86</v>
      </c>
      <c r="O2022" s="3" t="s">
        <v>87</v>
      </c>
      <c r="P2022" s="3" t="s">
        <v>10</v>
      </c>
      <c r="Q2022" s="3" t="s">
        <v>88</v>
      </c>
    </row>
    <row r="2023" spans="1:17" ht="15.75" customHeight="1" x14ac:dyDescent="0.45">
      <c r="A2023" s="15">
        <v>44384.372916666667</v>
      </c>
      <c r="B2023" s="3" t="s">
        <v>1080</v>
      </c>
      <c r="C2023" s="3" t="s">
        <v>61</v>
      </c>
      <c r="D2023" s="3" t="s">
        <v>81</v>
      </c>
      <c r="E2023" s="3" t="s">
        <v>97</v>
      </c>
      <c r="F2023" s="3" t="s">
        <v>83</v>
      </c>
      <c r="G2023" s="16">
        <v>3</v>
      </c>
      <c r="H2023" s="16" t="str">
        <f>IF(Orders[[#This Row],[Quantity]]&lt;101,"Low End",IF(Orders[[#This Row],[Quantity]]&lt;301,"Mid End","High End"))</f>
        <v>Low End</v>
      </c>
      <c r="I2023" s="17">
        <v>27.46</v>
      </c>
      <c r="J2023" s="17">
        <f>Orders[[#This Row],[Unit Price]]*Orders[[#This Row],[Quantity]]</f>
        <v>82.38</v>
      </c>
      <c r="K2023" s="45">
        <f>IF(Orders[[#This Row],[currency]]="NGN",Orders[[#This Row],[Sales price]]/$T$2,Orders[[#This Row],[Sales price]]/$T$3)</f>
        <v>5.5964673913043477</v>
      </c>
      <c r="L2023" s="3" t="s">
        <v>58</v>
      </c>
      <c r="M2023" s="3" t="s">
        <v>104</v>
      </c>
      <c r="N2023" s="3" t="s">
        <v>86</v>
      </c>
      <c r="O2023" s="3" t="s">
        <v>87</v>
      </c>
      <c r="P2023" s="3" t="s">
        <v>10</v>
      </c>
      <c r="Q2023" s="3" t="s">
        <v>88</v>
      </c>
    </row>
    <row r="2024" spans="1:17" ht="15.75" customHeight="1" x14ac:dyDescent="0.45">
      <c r="A2024" s="15">
        <v>44384.377083333333</v>
      </c>
      <c r="B2024" s="3" t="s">
        <v>1081</v>
      </c>
      <c r="C2024" s="3" t="s">
        <v>67</v>
      </c>
      <c r="D2024" s="3" t="s">
        <v>81</v>
      </c>
      <c r="E2024" s="3" t="s">
        <v>110</v>
      </c>
      <c r="F2024" s="3" t="s">
        <v>78</v>
      </c>
      <c r="G2024" s="16">
        <v>1</v>
      </c>
      <c r="H2024" s="16" t="str">
        <f>IF(Orders[[#This Row],[Quantity]]&lt;101,"Low End",IF(Orders[[#This Row],[Quantity]]&lt;301,"Mid End","High End"))</f>
        <v>Low End</v>
      </c>
      <c r="I2024" s="17">
        <v>91.22</v>
      </c>
      <c r="J2024" s="17">
        <f>Orders[[#This Row],[Unit Price]]*Orders[[#This Row],[Quantity]]</f>
        <v>91.22</v>
      </c>
      <c r="K2024" s="45">
        <f>IF(Orders[[#This Row],[currency]]="NGN",Orders[[#This Row],[Sales price]]/$T$2,Orders[[#This Row],[Sales price]]/$T$3)</f>
        <v>6.1970108695652169</v>
      </c>
      <c r="L2024" s="3" t="s">
        <v>50</v>
      </c>
      <c r="M2024" s="3" t="s">
        <v>96</v>
      </c>
      <c r="N2024" s="3" t="s">
        <v>86</v>
      </c>
      <c r="O2024" s="3" t="s">
        <v>87</v>
      </c>
      <c r="P2024" s="3" t="s">
        <v>10</v>
      </c>
      <c r="Q2024" s="3" t="s">
        <v>88</v>
      </c>
    </row>
    <row r="2025" spans="1:17" ht="15.75" customHeight="1" x14ac:dyDescent="0.45">
      <c r="A2025" s="15">
        <v>44384.37777777778</v>
      </c>
      <c r="B2025" s="3" t="s">
        <v>388</v>
      </c>
      <c r="C2025" s="3" t="s">
        <v>45</v>
      </c>
      <c r="D2025" s="3" t="s">
        <v>81</v>
      </c>
      <c r="E2025" s="3" t="s">
        <v>158</v>
      </c>
      <c r="F2025" s="3" t="s">
        <v>64</v>
      </c>
      <c r="G2025" s="16">
        <v>1</v>
      </c>
      <c r="H2025" s="16" t="str">
        <f>IF(Orders[[#This Row],[Quantity]]&lt;101,"Low End",IF(Orders[[#This Row],[Quantity]]&lt;301,"Mid End","High End"))</f>
        <v>Low End</v>
      </c>
      <c r="I2025" s="17">
        <v>60.26</v>
      </c>
      <c r="J2025" s="17">
        <f>Orders[[#This Row],[Unit Price]]*Orders[[#This Row],[Quantity]]</f>
        <v>60.26</v>
      </c>
      <c r="K2025" s="45">
        <f>IF(Orders[[#This Row],[currency]]="NGN",Orders[[#This Row],[Sales price]]/$T$2,Orders[[#This Row],[Sales price]]/$T$3)</f>
        <v>4.09375</v>
      </c>
      <c r="L2025" s="3" t="s">
        <v>50</v>
      </c>
      <c r="M2025" s="3" t="s">
        <v>104</v>
      </c>
      <c r="N2025" s="3" t="s">
        <v>86</v>
      </c>
      <c r="O2025" s="3" t="s">
        <v>87</v>
      </c>
      <c r="P2025" s="3" t="s">
        <v>10</v>
      </c>
      <c r="Q2025" s="3" t="s">
        <v>88</v>
      </c>
    </row>
    <row r="2026" spans="1:17" ht="15.75" customHeight="1" x14ac:dyDescent="0.45">
      <c r="A2026" s="15">
        <v>44384.37777777778</v>
      </c>
      <c r="B2026" s="3" t="s">
        <v>388</v>
      </c>
      <c r="C2026" s="3" t="s">
        <v>45</v>
      </c>
      <c r="D2026" s="3" t="s">
        <v>81</v>
      </c>
      <c r="E2026" s="3" t="s">
        <v>99</v>
      </c>
      <c r="F2026" s="3" t="s">
        <v>64</v>
      </c>
      <c r="G2026" s="16">
        <v>1</v>
      </c>
      <c r="H2026" s="16" t="str">
        <f>IF(Orders[[#This Row],[Quantity]]&lt;101,"Low End",IF(Orders[[#This Row],[Quantity]]&lt;301,"Mid End","High End"))</f>
        <v>Low End</v>
      </c>
      <c r="I2026" s="17">
        <v>38.18</v>
      </c>
      <c r="J2026" s="17">
        <f>Orders[[#This Row],[Unit Price]]*Orders[[#This Row],[Quantity]]</f>
        <v>38.18</v>
      </c>
      <c r="K2026" s="45">
        <f>IF(Orders[[#This Row],[currency]]="NGN",Orders[[#This Row],[Sales price]]/$T$2,Orders[[#This Row],[Sales price]]/$T$3)</f>
        <v>2.59375</v>
      </c>
      <c r="L2026" s="3" t="s">
        <v>50</v>
      </c>
      <c r="M2026" s="3" t="s">
        <v>104</v>
      </c>
      <c r="N2026" s="3" t="s">
        <v>86</v>
      </c>
      <c r="O2026" s="3" t="s">
        <v>87</v>
      </c>
      <c r="P2026" s="3" t="s">
        <v>10</v>
      </c>
      <c r="Q2026" s="3" t="s">
        <v>88</v>
      </c>
    </row>
    <row r="2027" spans="1:17" ht="15.75" customHeight="1" x14ac:dyDescent="0.45">
      <c r="A2027" s="15">
        <v>44384.37777777778</v>
      </c>
      <c r="B2027" s="3" t="s">
        <v>388</v>
      </c>
      <c r="C2027" s="3" t="s">
        <v>45</v>
      </c>
      <c r="D2027" s="3" t="s">
        <v>81</v>
      </c>
      <c r="E2027" s="3" t="s">
        <v>82</v>
      </c>
      <c r="F2027" s="3" t="s">
        <v>83</v>
      </c>
      <c r="G2027" s="16">
        <v>1</v>
      </c>
      <c r="H2027" s="16" t="str">
        <f>IF(Orders[[#This Row],[Quantity]]&lt;101,"Low End",IF(Orders[[#This Row],[Quantity]]&lt;301,"Mid End","High End"))</f>
        <v>Low End</v>
      </c>
      <c r="I2027" s="17">
        <v>119.95</v>
      </c>
      <c r="J2027" s="17">
        <f>Orders[[#This Row],[Unit Price]]*Orders[[#This Row],[Quantity]]</f>
        <v>119.95</v>
      </c>
      <c r="K2027" s="45">
        <f>IF(Orders[[#This Row],[currency]]="NGN",Orders[[#This Row],[Sales price]]/$T$2,Orders[[#This Row],[Sales price]]/$T$3)</f>
        <v>8.148777173913043</v>
      </c>
      <c r="L2027" s="3" t="s">
        <v>50</v>
      </c>
      <c r="M2027" s="3" t="s">
        <v>104</v>
      </c>
      <c r="N2027" s="3" t="s">
        <v>86</v>
      </c>
      <c r="O2027" s="3" t="s">
        <v>87</v>
      </c>
      <c r="P2027" s="3" t="s">
        <v>10</v>
      </c>
      <c r="Q2027" s="3" t="s">
        <v>88</v>
      </c>
    </row>
    <row r="2028" spans="1:17" ht="15.75" customHeight="1" x14ac:dyDescent="0.45">
      <c r="A2028" s="15">
        <v>44384.37777777778</v>
      </c>
      <c r="B2028" s="3" t="s">
        <v>388</v>
      </c>
      <c r="C2028" s="3" t="s">
        <v>45</v>
      </c>
      <c r="D2028" s="3" t="s">
        <v>81</v>
      </c>
      <c r="E2028" s="3" t="s">
        <v>116</v>
      </c>
      <c r="F2028" s="3" t="s">
        <v>64</v>
      </c>
      <c r="G2028" s="16">
        <v>1</v>
      </c>
      <c r="H2028" s="16" t="str">
        <f>IF(Orders[[#This Row],[Quantity]]&lt;101,"Low End",IF(Orders[[#This Row],[Quantity]]&lt;301,"Mid End","High End"))</f>
        <v>Low End</v>
      </c>
      <c r="I2028" s="17">
        <v>69.459999999999994</v>
      </c>
      <c r="J2028" s="17">
        <f>Orders[[#This Row],[Unit Price]]*Orders[[#This Row],[Quantity]]</f>
        <v>69.459999999999994</v>
      </c>
      <c r="K2028" s="45">
        <f>IF(Orders[[#This Row],[currency]]="NGN",Orders[[#This Row],[Sales price]]/$T$2,Orders[[#This Row],[Sales price]]/$T$3)</f>
        <v>4.7187499999999991</v>
      </c>
      <c r="L2028" s="3" t="s">
        <v>50</v>
      </c>
      <c r="M2028" s="3" t="s">
        <v>104</v>
      </c>
      <c r="N2028" s="3" t="s">
        <v>86</v>
      </c>
      <c r="O2028" s="3" t="s">
        <v>87</v>
      </c>
      <c r="P2028" s="3" t="s">
        <v>10</v>
      </c>
      <c r="Q2028" s="3" t="s">
        <v>88</v>
      </c>
    </row>
    <row r="2029" spans="1:17" ht="15.75" customHeight="1" x14ac:dyDescent="0.45">
      <c r="A2029" s="15">
        <v>44384.380555555559</v>
      </c>
      <c r="B2029" s="3" t="s">
        <v>1082</v>
      </c>
      <c r="C2029" s="3" t="s">
        <v>67</v>
      </c>
      <c r="D2029" s="3" t="s">
        <v>92</v>
      </c>
      <c r="E2029" s="3" t="s">
        <v>107</v>
      </c>
      <c r="F2029" s="3" t="s">
        <v>83</v>
      </c>
      <c r="G2029" s="16">
        <v>12</v>
      </c>
      <c r="H2029" s="16" t="str">
        <f>IF(Orders[[#This Row],[Quantity]]&lt;101,"Low End",IF(Orders[[#This Row],[Quantity]]&lt;301,"Mid End","High End"))</f>
        <v>Low End</v>
      </c>
      <c r="I2029" s="17">
        <v>2500</v>
      </c>
      <c r="J2029" s="17">
        <f>Orders[[#This Row],[Unit Price]]*Orders[[#This Row],[Quantity]]</f>
        <v>30000</v>
      </c>
      <c r="K2029" s="45">
        <f>IF(Orders[[#This Row],[currency]]="NGN",Orders[[#This Row],[Sales price]]/$T$2,Orders[[#This Row],[Sales price]]/$T$3)</f>
        <v>74.626865671641795</v>
      </c>
      <c r="L2029" s="3" t="s">
        <v>50</v>
      </c>
      <c r="M2029" s="3" t="s">
        <v>1083</v>
      </c>
      <c r="N2029" s="3" t="s">
        <v>52</v>
      </c>
      <c r="O2029" s="3" t="s">
        <v>53</v>
      </c>
      <c r="P2029" s="3" t="s">
        <v>13</v>
      </c>
      <c r="Q2029" s="3" t="s">
        <v>54</v>
      </c>
    </row>
    <row r="2030" spans="1:17" ht="15.75" customHeight="1" x14ac:dyDescent="0.45">
      <c r="A2030" s="15">
        <v>44384.380555555559</v>
      </c>
      <c r="B2030" s="3" t="s">
        <v>688</v>
      </c>
      <c r="C2030" s="3" t="s">
        <v>45</v>
      </c>
      <c r="D2030" s="3" t="s">
        <v>81</v>
      </c>
      <c r="E2030" s="3" t="s">
        <v>97</v>
      </c>
      <c r="F2030" s="3" t="s">
        <v>83</v>
      </c>
      <c r="G2030" s="16">
        <v>5</v>
      </c>
      <c r="H2030" s="16" t="str">
        <f>IF(Orders[[#This Row],[Quantity]]&lt;101,"Low End",IF(Orders[[#This Row],[Quantity]]&lt;301,"Mid End","High End"))</f>
        <v>Low End</v>
      </c>
      <c r="I2030" s="17">
        <v>27.46</v>
      </c>
      <c r="J2030" s="17">
        <f>Orders[[#This Row],[Unit Price]]*Orders[[#This Row],[Quantity]]</f>
        <v>137.30000000000001</v>
      </c>
      <c r="K2030" s="45">
        <f>IF(Orders[[#This Row],[currency]]="NGN",Orders[[#This Row],[Sales price]]/$T$2,Orders[[#This Row],[Sales price]]/$T$3)</f>
        <v>9.327445652173914</v>
      </c>
      <c r="L2030" s="3" t="s">
        <v>58</v>
      </c>
      <c r="M2030" s="3" t="s">
        <v>85</v>
      </c>
      <c r="N2030" s="3" t="s">
        <v>86</v>
      </c>
      <c r="O2030" s="3" t="s">
        <v>87</v>
      </c>
      <c r="P2030" s="3" t="s">
        <v>10</v>
      </c>
      <c r="Q2030" s="3" t="s">
        <v>54</v>
      </c>
    </row>
    <row r="2031" spans="1:17" ht="15.75" customHeight="1" x14ac:dyDescent="0.45">
      <c r="A2031" s="15">
        <v>44384.380555555559</v>
      </c>
      <c r="B2031" s="3" t="s">
        <v>688</v>
      </c>
      <c r="C2031" s="3" t="s">
        <v>45</v>
      </c>
      <c r="D2031" s="3" t="s">
        <v>81</v>
      </c>
      <c r="E2031" s="3" t="s">
        <v>105</v>
      </c>
      <c r="F2031" s="3" t="s">
        <v>83</v>
      </c>
      <c r="G2031" s="16">
        <v>5</v>
      </c>
      <c r="H2031" s="16" t="str">
        <f>IF(Orders[[#This Row],[Quantity]]&lt;101,"Low End",IF(Orders[[#This Row],[Quantity]]&lt;301,"Mid End","High End"))</f>
        <v>Low End</v>
      </c>
      <c r="I2031" s="17">
        <v>38.99</v>
      </c>
      <c r="J2031" s="17">
        <f>Orders[[#This Row],[Unit Price]]*Orders[[#This Row],[Quantity]]</f>
        <v>194.95000000000002</v>
      </c>
      <c r="K2031" s="45">
        <f>IF(Orders[[#This Row],[currency]]="NGN",Orders[[#This Row],[Sales price]]/$T$2,Orders[[#This Row],[Sales price]]/$T$3)</f>
        <v>13.243885869565219</v>
      </c>
      <c r="L2031" s="3" t="s">
        <v>58</v>
      </c>
      <c r="M2031" s="3" t="s">
        <v>85</v>
      </c>
      <c r="N2031" s="3" t="s">
        <v>86</v>
      </c>
      <c r="O2031" s="3" t="s">
        <v>87</v>
      </c>
      <c r="P2031" s="3" t="s">
        <v>10</v>
      </c>
      <c r="Q2031" s="3" t="s">
        <v>54</v>
      </c>
    </row>
    <row r="2032" spans="1:17" ht="15.75" customHeight="1" x14ac:dyDescent="0.45">
      <c r="A2032" s="15">
        <v>44384.380555555559</v>
      </c>
      <c r="B2032" s="3" t="s">
        <v>688</v>
      </c>
      <c r="C2032" s="3" t="s">
        <v>45</v>
      </c>
      <c r="D2032" s="3" t="s">
        <v>81</v>
      </c>
      <c r="E2032" s="3" t="s">
        <v>97</v>
      </c>
      <c r="F2032" s="3" t="s">
        <v>83</v>
      </c>
      <c r="G2032" s="16">
        <v>5</v>
      </c>
      <c r="H2032" s="16" t="str">
        <f>IF(Orders[[#This Row],[Quantity]]&lt;101,"Low End",IF(Orders[[#This Row],[Quantity]]&lt;301,"Mid End","High End"))</f>
        <v>Low End</v>
      </c>
      <c r="I2032" s="17">
        <v>42.5</v>
      </c>
      <c r="J2032" s="17">
        <f>Orders[[#This Row],[Unit Price]]*Orders[[#This Row],[Quantity]]</f>
        <v>212.5</v>
      </c>
      <c r="K2032" s="45">
        <f>IF(Orders[[#This Row],[currency]]="NGN",Orders[[#This Row],[Sales price]]/$T$2,Orders[[#This Row],[Sales price]]/$T$3)</f>
        <v>14.436141304347826</v>
      </c>
      <c r="L2032" s="3" t="s">
        <v>58</v>
      </c>
      <c r="M2032" s="3" t="s">
        <v>85</v>
      </c>
      <c r="N2032" s="3" t="s">
        <v>86</v>
      </c>
      <c r="O2032" s="3" t="s">
        <v>87</v>
      </c>
      <c r="P2032" s="3" t="s">
        <v>10</v>
      </c>
      <c r="Q2032" s="3" t="s">
        <v>54</v>
      </c>
    </row>
    <row r="2033" spans="1:17" ht="15.75" customHeight="1" x14ac:dyDescent="0.45">
      <c r="A2033" s="15">
        <v>44384.380555555559</v>
      </c>
      <c r="B2033" s="3" t="s">
        <v>688</v>
      </c>
      <c r="C2033" s="3" t="s">
        <v>45</v>
      </c>
      <c r="D2033" s="3" t="s">
        <v>81</v>
      </c>
      <c r="E2033" s="3" t="s">
        <v>97</v>
      </c>
      <c r="F2033" s="3" t="s">
        <v>83</v>
      </c>
      <c r="G2033" s="16">
        <v>2</v>
      </c>
      <c r="H2033" s="16" t="str">
        <f>IF(Orders[[#This Row],[Quantity]]&lt;101,"Low End",IF(Orders[[#This Row],[Quantity]]&lt;301,"Mid End","High End"))</f>
        <v>Low End</v>
      </c>
      <c r="I2033" s="17">
        <v>51.2</v>
      </c>
      <c r="J2033" s="17">
        <f>Orders[[#This Row],[Unit Price]]*Orders[[#This Row],[Quantity]]</f>
        <v>102.4</v>
      </c>
      <c r="K2033" s="45">
        <f>IF(Orders[[#This Row],[currency]]="NGN",Orders[[#This Row],[Sales price]]/$T$2,Orders[[#This Row],[Sales price]]/$T$3)</f>
        <v>6.9565217391304346</v>
      </c>
      <c r="L2033" s="3" t="s">
        <v>58</v>
      </c>
      <c r="M2033" s="3" t="s">
        <v>85</v>
      </c>
      <c r="N2033" s="3" t="s">
        <v>86</v>
      </c>
      <c r="O2033" s="3" t="s">
        <v>87</v>
      </c>
      <c r="P2033" s="3" t="s">
        <v>10</v>
      </c>
      <c r="Q2033" s="3" t="s">
        <v>54</v>
      </c>
    </row>
    <row r="2034" spans="1:17" ht="15.75" customHeight="1" x14ac:dyDescent="0.45">
      <c r="A2034" s="15">
        <v>44384.383333333331</v>
      </c>
      <c r="B2034" s="3" t="s">
        <v>908</v>
      </c>
      <c r="C2034" s="3" t="s">
        <v>67</v>
      </c>
      <c r="D2034" s="3" t="s">
        <v>139</v>
      </c>
      <c r="E2034" s="3" t="s">
        <v>299</v>
      </c>
      <c r="F2034" s="3" t="s">
        <v>141</v>
      </c>
      <c r="G2034" s="16">
        <v>2</v>
      </c>
      <c r="H2034" s="16" t="str">
        <f>IF(Orders[[#This Row],[Quantity]]&lt;101,"Low End",IF(Orders[[#This Row],[Quantity]]&lt;301,"Mid End","High End"))</f>
        <v>Low End</v>
      </c>
      <c r="I2034" s="17">
        <v>7430</v>
      </c>
      <c r="J2034" s="17">
        <f>Orders[[#This Row],[Unit Price]]*Orders[[#This Row],[Quantity]]</f>
        <v>14860</v>
      </c>
      <c r="K2034" s="45">
        <f>IF(Orders[[#This Row],[currency]]="NGN",Orders[[#This Row],[Sales price]]/$T$2,Orders[[#This Row],[Sales price]]/$T$3)</f>
        <v>36.965174129353237</v>
      </c>
      <c r="L2034" s="3" t="s">
        <v>50</v>
      </c>
      <c r="M2034" s="3" t="s">
        <v>221</v>
      </c>
      <c r="N2034" s="3" t="s">
        <v>52</v>
      </c>
      <c r="O2034" s="3" t="s">
        <v>53</v>
      </c>
      <c r="P2034" s="3" t="s">
        <v>13</v>
      </c>
      <c r="Q2034" s="3" t="s">
        <v>71</v>
      </c>
    </row>
    <row r="2035" spans="1:17" ht="15.75" customHeight="1" x14ac:dyDescent="0.45">
      <c r="A2035" s="15">
        <v>44384.383333333331</v>
      </c>
      <c r="B2035" s="3" t="s">
        <v>1084</v>
      </c>
      <c r="C2035" s="3" t="s">
        <v>61</v>
      </c>
      <c r="D2035" s="3" t="s">
        <v>81</v>
      </c>
      <c r="E2035" s="3" t="s">
        <v>183</v>
      </c>
      <c r="F2035" s="3" t="s">
        <v>78</v>
      </c>
      <c r="G2035" s="16">
        <v>1</v>
      </c>
      <c r="H2035" s="16" t="str">
        <f>IF(Orders[[#This Row],[Quantity]]&lt;101,"Low End",IF(Orders[[#This Row],[Quantity]]&lt;301,"Mid End","High End"))</f>
        <v>Low End</v>
      </c>
      <c r="I2035" s="17">
        <v>50.78</v>
      </c>
      <c r="J2035" s="17">
        <f>Orders[[#This Row],[Unit Price]]*Orders[[#This Row],[Quantity]]</f>
        <v>50.78</v>
      </c>
      <c r="K2035" s="45">
        <f>IF(Orders[[#This Row],[currency]]="NGN",Orders[[#This Row],[Sales price]]/$T$2,Orders[[#This Row],[Sales price]]/$T$3)</f>
        <v>3.449728260869565</v>
      </c>
      <c r="L2035" s="3" t="s">
        <v>50</v>
      </c>
      <c r="M2035" s="3" t="s">
        <v>96</v>
      </c>
      <c r="N2035" s="3" t="s">
        <v>86</v>
      </c>
      <c r="O2035" s="3" t="s">
        <v>87</v>
      </c>
      <c r="P2035" s="3" t="s">
        <v>10</v>
      </c>
      <c r="Q2035" s="3" t="s">
        <v>88</v>
      </c>
    </row>
    <row r="2036" spans="1:17" ht="15.75" customHeight="1" x14ac:dyDescent="0.45">
      <c r="A2036" s="15">
        <v>44384.383333333331</v>
      </c>
      <c r="B2036" s="3" t="s">
        <v>1084</v>
      </c>
      <c r="C2036" s="3" t="s">
        <v>61</v>
      </c>
      <c r="D2036" s="3" t="s">
        <v>81</v>
      </c>
      <c r="E2036" s="3" t="s">
        <v>113</v>
      </c>
      <c r="F2036" s="3" t="s">
        <v>78</v>
      </c>
      <c r="G2036" s="16">
        <v>1</v>
      </c>
      <c r="H2036" s="16" t="str">
        <f>IF(Orders[[#This Row],[Quantity]]&lt;101,"Low End",IF(Orders[[#This Row],[Quantity]]&lt;301,"Mid End","High End"))</f>
        <v>Low End</v>
      </c>
      <c r="I2036" s="17">
        <v>50.23</v>
      </c>
      <c r="J2036" s="17">
        <f>Orders[[#This Row],[Unit Price]]*Orders[[#This Row],[Quantity]]</f>
        <v>50.23</v>
      </c>
      <c r="K2036" s="45">
        <f>IF(Orders[[#This Row],[currency]]="NGN",Orders[[#This Row],[Sales price]]/$T$2,Orders[[#This Row],[Sales price]]/$T$3)</f>
        <v>3.4123641304347823</v>
      </c>
      <c r="L2036" s="3" t="s">
        <v>50</v>
      </c>
      <c r="M2036" s="3" t="s">
        <v>96</v>
      </c>
      <c r="N2036" s="3" t="s">
        <v>86</v>
      </c>
      <c r="O2036" s="3" t="s">
        <v>87</v>
      </c>
      <c r="P2036" s="3" t="s">
        <v>10</v>
      </c>
      <c r="Q2036" s="3" t="s">
        <v>88</v>
      </c>
    </row>
    <row r="2037" spans="1:17" ht="15.75" customHeight="1" x14ac:dyDescent="0.45">
      <c r="A2037" s="15">
        <v>44384.383333333331</v>
      </c>
      <c r="B2037" s="3" t="s">
        <v>1084</v>
      </c>
      <c r="C2037" s="3" t="s">
        <v>61</v>
      </c>
      <c r="D2037" s="3" t="s">
        <v>81</v>
      </c>
      <c r="E2037" s="3" t="s">
        <v>110</v>
      </c>
      <c r="F2037" s="3" t="s">
        <v>78</v>
      </c>
      <c r="G2037" s="16">
        <v>1</v>
      </c>
      <c r="H2037" s="16" t="str">
        <f>IF(Orders[[#This Row],[Quantity]]&lt;101,"Low End",IF(Orders[[#This Row],[Quantity]]&lt;301,"Mid End","High End"))</f>
        <v>Low End</v>
      </c>
      <c r="I2037" s="17">
        <v>91.22</v>
      </c>
      <c r="J2037" s="17">
        <f>Orders[[#This Row],[Unit Price]]*Orders[[#This Row],[Quantity]]</f>
        <v>91.22</v>
      </c>
      <c r="K2037" s="45">
        <f>IF(Orders[[#This Row],[currency]]="NGN",Orders[[#This Row],[Sales price]]/$T$2,Orders[[#This Row],[Sales price]]/$T$3)</f>
        <v>6.1970108695652169</v>
      </c>
      <c r="L2037" s="3" t="s">
        <v>50</v>
      </c>
      <c r="M2037" s="3" t="s">
        <v>96</v>
      </c>
      <c r="N2037" s="3" t="s">
        <v>86</v>
      </c>
      <c r="O2037" s="3" t="s">
        <v>87</v>
      </c>
      <c r="P2037" s="3" t="s">
        <v>10</v>
      </c>
      <c r="Q2037" s="3" t="s">
        <v>88</v>
      </c>
    </row>
    <row r="2038" spans="1:17" ht="15.75" customHeight="1" x14ac:dyDescent="0.45">
      <c r="A2038" s="15">
        <v>44384.383333333331</v>
      </c>
      <c r="B2038" s="3" t="s">
        <v>1084</v>
      </c>
      <c r="C2038" s="3" t="s">
        <v>61</v>
      </c>
      <c r="D2038" s="3" t="s">
        <v>81</v>
      </c>
      <c r="E2038" s="3" t="s">
        <v>97</v>
      </c>
      <c r="F2038" s="3" t="s">
        <v>83</v>
      </c>
      <c r="G2038" s="16">
        <v>1</v>
      </c>
      <c r="H2038" s="16" t="str">
        <f>IF(Orders[[#This Row],[Quantity]]&lt;101,"Low End",IF(Orders[[#This Row],[Quantity]]&lt;301,"Mid End","High End"))</f>
        <v>Low End</v>
      </c>
      <c r="I2038" s="17">
        <v>51.2</v>
      </c>
      <c r="J2038" s="17">
        <f>Orders[[#This Row],[Unit Price]]*Orders[[#This Row],[Quantity]]</f>
        <v>51.2</v>
      </c>
      <c r="K2038" s="45">
        <f>IF(Orders[[#This Row],[currency]]="NGN",Orders[[#This Row],[Sales price]]/$T$2,Orders[[#This Row],[Sales price]]/$T$3)</f>
        <v>3.4782608695652173</v>
      </c>
      <c r="L2038" s="3" t="s">
        <v>50</v>
      </c>
      <c r="M2038" s="3" t="s">
        <v>96</v>
      </c>
      <c r="N2038" s="3" t="s">
        <v>86</v>
      </c>
      <c r="O2038" s="3" t="s">
        <v>87</v>
      </c>
      <c r="P2038" s="3" t="s">
        <v>10</v>
      </c>
      <c r="Q2038" s="3" t="s">
        <v>88</v>
      </c>
    </row>
    <row r="2039" spans="1:17" ht="15.75" customHeight="1" x14ac:dyDescent="0.45">
      <c r="A2039" s="15">
        <v>44384.384722222225</v>
      </c>
      <c r="B2039" s="3" t="s">
        <v>1085</v>
      </c>
      <c r="C2039" s="3" t="s">
        <v>45</v>
      </c>
      <c r="D2039" s="3" t="s">
        <v>81</v>
      </c>
      <c r="E2039" s="3" t="s">
        <v>113</v>
      </c>
      <c r="F2039" s="3" t="s">
        <v>78</v>
      </c>
      <c r="G2039" s="16">
        <v>1</v>
      </c>
      <c r="H2039" s="16" t="str">
        <f>IF(Orders[[#This Row],[Quantity]]&lt;101,"Low End",IF(Orders[[#This Row],[Quantity]]&lt;301,"Mid End","High End"))</f>
        <v>Low End</v>
      </c>
      <c r="I2039" s="17">
        <v>50.23</v>
      </c>
      <c r="J2039" s="17">
        <f>Orders[[#This Row],[Unit Price]]*Orders[[#This Row],[Quantity]]</f>
        <v>50.23</v>
      </c>
      <c r="K2039" s="45">
        <f>IF(Orders[[#This Row],[currency]]="NGN",Orders[[#This Row],[Sales price]]/$T$2,Orders[[#This Row],[Sales price]]/$T$3)</f>
        <v>3.4123641304347823</v>
      </c>
      <c r="L2039" s="3" t="s">
        <v>58</v>
      </c>
      <c r="M2039" s="3" t="s">
        <v>104</v>
      </c>
      <c r="N2039" s="3" t="s">
        <v>86</v>
      </c>
      <c r="O2039" s="3" t="s">
        <v>87</v>
      </c>
      <c r="P2039" s="3" t="s">
        <v>10</v>
      </c>
      <c r="Q2039" s="3" t="s">
        <v>88</v>
      </c>
    </row>
    <row r="2040" spans="1:17" ht="15.75" customHeight="1" x14ac:dyDescent="0.45">
      <c r="A2040" s="15">
        <v>44384.384722222225</v>
      </c>
      <c r="B2040" s="3" t="s">
        <v>1085</v>
      </c>
      <c r="C2040" s="3" t="s">
        <v>45</v>
      </c>
      <c r="D2040" s="3" t="s">
        <v>81</v>
      </c>
      <c r="E2040" s="3" t="s">
        <v>105</v>
      </c>
      <c r="F2040" s="3" t="s">
        <v>83</v>
      </c>
      <c r="G2040" s="16">
        <v>1</v>
      </c>
      <c r="H2040" s="16" t="str">
        <f>IF(Orders[[#This Row],[Quantity]]&lt;101,"Low End",IF(Orders[[#This Row],[Quantity]]&lt;301,"Mid End","High End"))</f>
        <v>Low End</v>
      </c>
      <c r="I2040" s="17">
        <v>89.36</v>
      </c>
      <c r="J2040" s="17">
        <f>Orders[[#This Row],[Unit Price]]*Orders[[#This Row],[Quantity]]</f>
        <v>89.36</v>
      </c>
      <c r="K2040" s="45">
        <f>IF(Orders[[#This Row],[currency]]="NGN",Orders[[#This Row],[Sales price]]/$T$2,Orders[[#This Row],[Sales price]]/$T$3)</f>
        <v>6.070652173913043</v>
      </c>
      <c r="L2040" s="3" t="s">
        <v>58</v>
      </c>
      <c r="M2040" s="3" t="s">
        <v>104</v>
      </c>
      <c r="N2040" s="3" t="s">
        <v>86</v>
      </c>
      <c r="O2040" s="3" t="s">
        <v>87</v>
      </c>
      <c r="P2040" s="3" t="s">
        <v>10</v>
      </c>
      <c r="Q2040" s="3" t="s">
        <v>88</v>
      </c>
    </row>
    <row r="2041" spans="1:17" ht="15.75" customHeight="1" x14ac:dyDescent="0.45">
      <c r="A2041" s="15">
        <v>44384.384722222225</v>
      </c>
      <c r="B2041" s="3" t="s">
        <v>1085</v>
      </c>
      <c r="C2041" s="3" t="s">
        <v>45</v>
      </c>
      <c r="D2041" s="3" t="s">
        <v>81</v>
      </c>
      <c r="E2041" s="3" t="s">
        <v>117</v>
      </c>
      <c r="F2041" s="3" t="s">
        <v>64</v>
      </c>
      <c r="G2041" s="16">
        <v>1</v>
      </c>
      <c r="H2041" s="16" t="str">
        <f>IF(Orders[[#This Row],[Quantity]]&lt;101,"Low End",IF(Orders[[#This Row],[Quantity]]&lt;301,"Mid End","High End"))</f>
        <v>Low End</v>
      </c>
      <c r="I2041" s="17">
        <v>60.26</v>
      </c>
      <c r="J2041" s="17">
        <f>Orders[[#This Row],[Unit Price]]*Orders[[#This Row],[Quantity]]</f>
        <v>60.26</v>
      </c>
      <c r="K2041" s="45">
        <f>IF(Orders[[#This Row],[currency]]="NGN",Orders[[#This Row],[Sales price]]/$T$2,Orders[[#This Row],[Sales price]]/$T$3)</f>
        <v>4.09375</v>
      </c>
      <c r="L2041" s="3" t="s">
        <v>58</v>
      </c>
      <c r="M2041" s="3" t="s">
        <v>104</v>
      </c>
      <c r="N2041" s="3" t="s">
        <v>86</v>
      </c>
      <c r="O2041" s="3" t="s">
        <v>87</v>
      </c>
      <c r="P2041" s="3" t="s">
        <v>10</v>
      </c>
      <c r="Q2041" s="3" t="s">
        <v>88</v>
      </c>
    </row>
    <row r="2042" spans="1:17" ht="15.75" customHeight="1" x14ac:dyDescent="0.45">
      <c r="A2042" s="15">
        <v>44384.386111111111</v>
      </c>
      <c r="B2042" s="3" t="s">
        <v>1086</v>
      </c>
      <c r="C2042" s="3" t="s">
        <v>45</v>
      </c>
      <c r="D2042" s="3" t="s">
        <v>81</v>
      </c>
      <c r="E2042" s="3" t="s">
        <v>82</v>
      </c>
      <c r="F2042" s="3" t="s">
        <v>83</v>
      </c>
      <c r="G2042" s="16">
        <v>1</v>
      </c>
      <c r="H2042" s="16" t="str">
        <f>IF(Orders[[#This Row],[Quantity]]&lt;101,"Low End",IF(Orders[[#This Row],[Quantity]]&lt;301,"Mid End","High End"))</f>
        <v>Low End</v>
      </c>
      <c r="I2042" s="17">
        <v>119.95</v>
      </c>
      <c r="J2042" s="17">
        <f>Orders[[#This Row],[Unit Price]]*Orders[[#This Row],[Quantity]]</f>
        <v>119.95</v>
      </c>
      <c r="K2042" s="45">
        <f>IF(Orders[[#This Row],[currency]]="NGN",Orders[[#This Row],[Sales price]]/$T$2,Orders[[#This Row],[Sales price]]/$T$3)</f>
        <v>8.148777173913043</v>
      </c>
      <c r="L2042" s="3" t="s">
        <v>50</v>
      </c>
      <c r="M2042" s="3" t="s">
        <v>96</v>
      </c>
      <c r="N2042" s="3" t="s">
        <v>86</v>
      </c>
      <c r="O2042" s="3" t="s">
        <v>87</v>
      </c>
      <c r="P2042" s="3" t="s">
        <v>10</v>
      </c>
      <c r="Q2042" s="3" t="s">
        <v>88</v>
      </c>
    </row>
    <row r="2043" spans="1:17" ht="15.75" customHeight="1" x14ac:dyDescent="0.45">
      <c r="A2043" s="15">
        <v>44384.386111111111</v>
      </c>
      <c r="B2043" s="3" t="s">
        <v>1086</v>
      </c>
      <c r="C2043" s="3" t="s">
        <v>45</v>
      </c>
      <c r="D2043" s="3" t="s">
        <v>81</v>
      </c>
      <c r="E2043" s="3" t="s">
        <v>234</v>
      </c>
      <c r="F2043" s="3" t="s">
        <v>78</v>
      </c>
      <c r="G2043" s="16">
        <v>1</v>
      </c>
      <c r="H2043" s="16" t="str">
        <f>IF(Orders[[#This Row],[Quantity]]&lt;101,"Low End",IF(Orders[[#This Row],[Quantity]]&lt;301,"Mid End","High End"))</f>
        <v>Low End</v>
      </c>
      <c r="I2043" s="17">
        <v>56.86</v>
      </c>
      <c r="J2043" s="17">
        <f>Orders[[#This Row],[Unit Price]]*Orders[[#This Row],[Quantity]]</f>
        <v>56.86</v>
      </c>
      <c r="K2043" s="45">
        <f>IF(Orders[[#This Row],[currency]]="NGN",Orders[[#This Row],[Sales price]]/$T$2,Orders[[#This Row],[Sales price]]/$T$3)</f>
        <v>3.8627717391304346</v>
      </c>
      <c r="L2043" s="3" t="s">
        <v>50</v>
      </c>
      <c r="M2043" s="3" t="s">
        <v>96</v>
      </c>
      <c r="N2043" s="3" t="s">
        <v>86</v>
      </c>
      <c r="O2043" s="3" t="s">
        <v>87</v>
      </c>
      <c r="P2043" s="3" t="s">
        <v>10</v>
      </c>
      <c r="Q2043" s="3" t="s">
        <v>88</v>
      </c>
    </row>
    <row r="2044" spans="1:17" ht="15.75" customHeight="1" x14ac:dyDescent="0.45">
      <c r="A2044" s="15">
        <v>44384.386111111111</v>
      </c>
      <c r="B2044" s="3" t="s">
        <v>1086</v>
      </c>
      <c r="C2044" s="3" t="s">
        <v>45</v>
      </c>
      <c r="D2044" s="3" t="s">
        <v>81</v>
      </c>
      <c r="E2044" s="3" t="s">
        <v>110</v>
      </c>
      <c r="F2044" s="3" t="s">
        <v>78</v>
      </c>
      <c r="G2044" s="16">
        <v>1</v>
      </c>
      <c r="H2044" s="16" t="str">
        <f>IF(Orders[[#This Row],[Quantity]]&lt;101,"Low End",IF(Orders[[#This Row],[Quantity]]&lt;301,"Mid End","High End"))</f>
        <v>Low End</v>
      </c>
      <c r="I2044" s="17">
        <v>91.22</v>
      </c>
      <c r="J2044" s="17">
        <f>Orders[[#This Row],[Unit Price]]*Orders[[#This Row],[Quantity]]</f>
        <v>91.22</v>
      </c>
      <c r="K2044" s="45">
        <f>IF(Orders[[#This Row],[currency]]="NGN",Orders[[#This Row],[Sales price]]/$T$2,Orders[[#This Row],[Sales price]]/$T$3)</f>
        <v>6.1970108695652169</v>
      </c>
      <c r="L2044" s="3" t="s">
        <v>50</v>
      </c>
      <c r="M2044" s="3" t="s">
        <v>96</v>
      </c>
      <c r="N2044" s="3" t="s">
        <v>86</v>
      </c>
      <c r="O2044" s="3" t="s">
        <v>87</v>
      </c>
      <c r="P2044" s="3" t="s">
        <v>10</v>
      </c>
      <c r="Q2044" s="3" t="s">
        <v>88</v>
      </c>
    </row>
    <row r="2045" spans="1:17" ht="15.75" customHeight="1" x14ac:dyDescent="0.45">
      <c r="A2045" s="15">
        <v>44384.386805555558</v>
      </c>
      <c r="B2045" s="3" t="s">
        <v>1087</v>
      </c>
      <c r="C2045" s="3" t="s">
        <v>67</v>
      </c>
      <c r="D2045" s="3" t="s">
        <v>81</v>
      </c>
      <c r="E2045" s="3" t="s">
        <v>117</v>
      </c>
      <c r="F2045" s="3" t="s">
        <v>64</v>
      </c>
      <c r="G2045" s="16">
        <v>1</v>
      </c>
      <c r="H2045" s="16" t="str">
        <f>IF(Orders[[#This Row],[Quantity]]&lt;101,"Low End",IF(Orders[[#This Row],[Quantity]]&lt;301,"Mid End","High End"))</f>
        <v>Low End</v>
      </c>
      <c r="I2045" s="17">
        <v>60.26</v>
      </c>
      <c r="J2045" s="17">
        <f>Orders[[#This Row],[Unit Price]]*Orders[[#This Row],[Quantity]]</f>
        <v>60.26</v>
      </c>
      <c r="K2045" s="45">
        <f>IF(Orders[[#This Row],[currency]]="NGN",Orders[[#This Row],[Sales price]]/$T$2,Orders[[#This Row],[Sales price]]/$T$3)</f>
        <v>4.09375</v>
      </c>
      <c r="L2045" s="3" t="s">
        <v>50</v>
      </c>
      <c r="M2045" s="3" t="s">
        <v>104</v>
      </c>
      <c r="N2045" s="3" t="s">
        <v>86</v>
      </c>
      <c r="O2045" s="3" t="s">
        <v>87</v>
      </c>
      <c r="P2045" s="3" t="s">
        <v>10</v>
      </c>
      <c r="Q2045" s="3" t="s">
        <v>88</v>
      </c>
    </row>
    <row r="2046" spans="1:17" ht="15.75" customHeight="1" x14ac:dyDescent="0.45">
      <c r="A2046" s="15">
        <v>44384.386805555558</v>
      </c>
      <c r="B2046" s="3" t="s">
        <v>1087</v>
      </c>
      <c r="C2046" s="3" t="s">
        <v>67</v>
      </c>
      <c r="D2046" s="3" t="s">
        <v>81</v>
      </c>
      <c r="E2046" s="3" t="s">
        <v>105</v>
      </c>
      <c r="F2046" s="3" t="s">
        <v>83</v>
      </c>
      <c r="G2046" s="16">
        <v>1</v>
      </c>
      <c r="H2046" s="16" t="str">
        <f>IF(Orders[[#This Row],[Quantity]]&lt;101,"Low End",IF(Orders[[#This Row],[Quantity]]&lt;301,"Mid End","High End"))</f>
        <v>Low End</v>
      </c>
      <c r="I2046" s="17">
        <v>47.47</v>
      </c>
      <c r="J2046" s="17">
        <f>Orders[[#This Row],[Unit Price]]*Orders[[#This Row],[Quantity]]</f>
        <v>47.47</v>
      </c>
      <c r="K2046" s="45">
        <f>IF(Orders[[#This Row],[currency]]="NGN",Orders[[#This Row],[Sales price]]/$T$2,Orders[[#This Row],[Sales price]]/$T$3)</f>
        <v>3.2248641304347823</v>
      </c>
      <c r="L2046" s="3" t="s">
        <v>50</v>
      </c>
      <c r="M2046" s="3" t="s">
        <v>104</v>
      </c>
      <c r="N2046" s="3" t="s">
        <v>86</v>
      </c>
      <c r="O2046" s="3" t="s">
        <v>87</v>
      </c>
      <c r="P2046" s="3" t="s">
        <v>10</v>
      </c>
      <c r="Q2046" s="3" t="s">
        <v>88</v>
      </c>
    </row>
    <row r="2047" spans="1:17" ht="15.75" customHeight="1" x14ac:dyDescent="0.45">
      <c r="A2047" s="15">
        <v>44384.387499999997</v>
      </c>
      <c r="B2047" s="3" t="s">
        <v>1088</v>
      </c>
      <c r="C2047" s="3" t="s">
        <v>67</v>
      </c>
      <c r="D2047" s="3" t="s">
        <v>81</v>
      </c>
      <c r="E2047" s="3" t="s">
        <v>117</v>
      </c>
      <c r="F2047" s="3" t="s">
        <v>64</v>
      </c>
      <c r="G2047" s="16">
        <v>1</v>
      </c>
      <c r="H2047" s="16" t="str">
        <f>IF(Orders[[#This Row],[Quantity]]&lt;101,"Low End",IF(Orders[[#This Row],[Quantity]]&lt;301,"Mid End","High End"))</f>
        <v>Low End</v>
      </c>
      <c r="I2047" s="17">
        <v>60.26</v>
      </c>
      <c r="J2047" s="17">
        <f>Orders[[#This Row],[Unit Price]]*Orders[[#This Row],[Quantity]]</f>
        <v>60.26</v>
      </c>
      <c r="K2047" s="45">
        <f>IF(Orders[[#This Row],[currency]]="NGN",Orders[[#This Row],[Sales price]]/$T$2,Orders[[#This Row],[Sales price]]/$T$3)</f>
        <v>4.09375</v>
      </c>
      <c r="L2047" s="3" t="s">
        <v>50</v>
      </c>
      <c r="M2047" s="3" t="s">
        <v>85</v>
      </c>
      <c r="N2047" s="3" t="s">
        <v>86</v>
      </c>
      <c r="O2047" s="3" t="s">
        <v>87</v>
      </c>
      <c r="P2047" s="3" t="s">
        <v>10</v>
      </c>
      <c r="Q2047" s="3" t="s">
        <v>54</v>
      </c>
    </row>
    <row r="2048" spans="1:17" ht="15.75" customHeight="1" x14ac:dyDescent="0.45">
      <c r="A2048" s="15">
        <v>44384.387499999997</v>
      </c>
      <c r="B2048" s="3" t="s">
        <v>1088</v>
      </c>
      <c r="C2048" s="3" t="s">
        <v>67</v>
      </c>
      <c r="D2048" s="3" t="s">
        <v>81</v>
      </c>
      <c r="E2048" s="3" t="s">
        <v>158</v>
      </c>
      <c r="F2048" s="3" t="s">
        <v>64</v>
      </c>
      <c r="G2048" s="16">
        <v>1</v>
      </c>
      <c r="H2048" s="16" t="str">
        <f>IF(Orders[[#This Row],[Quantity]]&lt;101,"Low End",IF(Orders[[#This Row],[Quantity]]&lt;301,"Mid End","High End"))</f>
        <v>Low End</v>
      </c>
      <c r="I2048" s="17">
        <v>60.26</v>
      </c>
      <c r="J2048" s="17">
        <f>Orders[[#This Row],[Unit Price]]*Orders[[#This Row],[Quantity]]</f>
        <v>60.26</v>
      </c>
      <c r="K2048" s="45">
        <f>IF(Orders[[#This Row],[currency]]="NGN",Orders[[#This Row],[Sales price]]/$T$2,Orders[[#This Row],[Sales price]]/$T$3)</f>
        <v>4.09375</v>
      </c>
      <c r="L2048" s="3" t="s">
        <v>50</v>
      </c>
      <c r="M2048" s="3" t="s">
        <v>85</v>
      </c>
      <c r="N2048" s="3" t="s">
        <v>86</v>
      </c>
      <c r="O2048" s="3" t="s">
        <v>87</v>
      </c>
      <c r="P2048" s="3" t="s">
        <v>10</v>
      </c>
      <c r="Q2048" s="3" t="s">
        <v>54</v>
      </c>
    </row>
    <row r="2049" spans="1:17" ht="15.75" customHeight="1" x14ac:dyDescent="0.45">
      <c r="A2049" s="15">
        <v>44384.387499999997</v>
      </c>
      <c r="B2049" s="3" t="s">
        <v>1088</v>
      </c>
      <c r="C2049" s="3" t="s">
        <v>67</v>
      </c>
      <c r="D2049" s="3" t="s">
        <v>81</v>
      </c>
      <c r="E2049" s="3" t="s">
        <v>105</v>
      </c>
      <c r="F2049" s="3" t="s">
        <v>83</v>
      </c>
      <c r="G2049" s="16">
        <v>1</v>
      </c>
      <c r="H2049" s="16" t="str">
        <f>IF(Orders[[#This Row],[Quantity]]&lt;101,"Low End",IF(Orders[[#This Row],[Quantity]]&lt;301,"Mid End","High End"))</f>
        <v>Low End</v>
      </c>
      <c r="I2049" s="17">
        <v>47.47</v>
      </c>
      <c r="J2049" s="17">
        <f>Orders[[#This Row],[Unit Price]]*Orders[[#This Row],[Quantity]]</f>
        <v>47.47</v>
      </c>
      <c r="K2049" s="45">
        <f>IF(Orders[[#This Row],[currency]]="NGN",Orders[[#This Row],[Sales price]]/$T$2,Orders[[#This Row],[Sales price]]/$T$3)</f>
        <v>3.2248641304347823</v>
      </c>
      <c r="L2049" s="3" t="s">
        <v>50</v>
      </c>
      <c r="M2049" s="3" t="s">
        <v>85</v>
      </c>
      <c r="N2049" s="3" t="s">
        <v>86</v>
      </c>
      <c r="O2049" s="3" t="s">
        <v>87</v>
      </c>
      <c r="P2049" s="3" t="s">
        <v>10</v>
      </c>
      <c r="Q2049" s="3" t="s">
        <v>54</v>
      </c>
    </row>
    <row r="2050" spans="1:17" ht="15.75" customHeight="1" x14ac:dyDescent="0.45">
      <c r="A2050" s="15">
        <v>44384.387499999997</v>
      </c>
      <c r="B2050" s="3" t="s">
        <v>1088</v>
      </c>
      <c r="C2050" s="3" t="s">
        <v>67</v>
      </c>
      <c r="D2050" s="3" t="s">
        <v>81</v>
      </c>
      <c r="E2050" s="3" t="s">
        <v>105</v>
      </c>
      <c r="F2050" s="3" t="s">
        <v>83</v>
      </c>
      <c r="G2050" s="16">
        <v>9</v>
      </c>
      <c r="H2050" s="16" t="str">
        <f>IF(Orders[[#This Row],[Quantity]]&lt;101,"Low End",IF(Orders[[#This Row],[Quantity]]&lt;301,"Mid End","High End"))</f>
        <v>Low End</v>
      </c>
      <c r="I2050" s="17">
        <v>23.99</v>
      </c>
      <c r="J2050" s="17">
        <f>Orders[[#This Row],[Unit Price]]*Orders[[#This Row],[Quantity]]</f>
        <v>215.91</v>
      </c>
      <c r="K2050" s="45">
        <f>IF(Orders[[#This Row],[currency]]="NGN",Orders[[#This Row],[Sales price]]/$T$2,Orders[[#This Row],[Sales price]]/$T$3)</f>
        <v>14.667798913043477</v>
      </c>
      <c r="L2050" s="3" t="s">
        <v>50</v>
      </c>
      <c r="M2050" s="3" t="s">
        <v>85</v>
      </c>
      <c r="N2050" s="3" t="s">
        <v>86</v>
      </c>
      <c r="O2050" s="3" t="s">
        <v>87</v>
      </c>
      <c r="P2050" s="3" t="s">
        <v>10</v>
      </c>
      <c r="Q2050" s="3" t="s">
        <v>54</v>
      </c>
    </row>
    <row r="2051" spans="1:17" ht="15.75" customHeight="1" x14ac:dyDescent="0.45">
      <c r="A2051" s="15">
        <v>44384.38958333333</v>
      </c>
      <c r="B2051" s="3" t="s">
        <v>1089</v>
      </c>
      <c r="C2051" s="3" t="s">
        <v>67</v>
      </c>
      <c r="D2051" s="3" t="s">
        <v>81</v>
      </c>
      <c r="E2051" s="3" t="s">
        <v>113</v>
      </c>
      <c r="F2051" s="3" t="s">
        <v>78</v>
      </c>
      <c r="G2051" s="16">
        <v>1</v>
      </c>
      <c r="H2051" s="16" t="str">
        <f>IF(Orders[[#This Row],[Quantity]]&lt;101,"Low End",IF(Orders[[#This Row],[Quantity]]&lt;301,"Mid End","High End"))</f>
        <v>Low End</v>
      </c>
      <c r="I2051" s="17">
        <v>50.23</v>
      </c>
      <c r="J2051" s="17">
        <f>Orders[[#This Row],[Unit Price]]*Orders[[#This Row],[Quantity]]</f>
        <v>50.23</v>
      </c>
      <c r="K2051" s="45">
        <f>IF(Orders[[#This Row],[currency]]="NGN",Orders[[#This Row],[Sales price]]/$T$2,Orders[[#This Row],[Sales price]]/$T$3)</f>
        <v>3.4123641304347823</v>
      </c>
      <c r="L2051" s="3" t="s">
        <v>50</v>
      </c>
      <c r="M2051" s="3" t="s">
        <v>85</v>
      </c>
      <c r="N2051" s="3" t="s">
        <v>86</v>
      </c>
      <c r="O2051" s="3" t="s">
        <v>87</v>
      </c>
      <c r="P2051" s="3" t="s">
        <v>10</v>
      </c>
      <c r="Q2051" s="3" t="s">
        <v>54</v>
      </c>
    </row>
    <row r="2052" spans="1:17" ht="15.75" customHeight="1" x14ac:dyDescent="0.45">
      <c r="A2052" s="15">
        <v>44384.38958333333</v>
      </c>
      <c r="B2052" s="3" t="s">
        <v>1089</v>
      </c>
      <c r="C2052" s="3" t="s">
        <v>67</v>
      </c>
      <c r="D2052" s="3" t="s">
        <v>81</v>
      </c>
      <c r="E2052" s="3" t="s">
        <v>150</v>
      </c>
      <c r="F2052" s="3" t="s">
        <v>83</v>
      </c>
      <c r="G2052" s="16">
        <v>1</v>
      </c>
      <c r="H2052" s="16" t="str">
        <f>IF(Orders[[#This Row],[Quantity]]&lt;101,"Low End",IF(Orders[[#This Row],[Quantity]]&lt;301,"Mid End","High End"))</f>
        <v>Low End</v>
      </c>
      <c r="I2052" s="17">
        <v>47.4</v>
      </c>
      <c r="J2052" s="17">
        <f>Orders[[#This Row],[Unit Price]]*Orders[[#This Row],[Quantity]]</f>
        <v>47.4</v>
      </c>
      <c r="K2052" s="45">
        <f>IF(Orders[[#This Row],[currency]]="NGN",Orders[[#This Row],[Sales price]]/$T$2,Orders[[#This Row],[Sales price]]/$T$3)</f>
        <v>3.2201086956521738</v>
      </c>
      <c r="L2052" s="3" t="s">
        <v>50</v>
      </c>
      <c r="M2052" s="3" t="s">
        <v>85</v>
      </c>
      <c r="N2052" s="3" t="s">
        <v>86</v>
      </c>
      <c r="O2052" s="3" t="s">
        <v>87</v>
      </c>
      <c r="P2052" s="3" t="s">
        <v>10</v>
      </c>
      <c r="Q2052" s="3" t="s">
        <v>54</v>
      </c>
    </row>
    <row r="2053" spans="1:17" ht="15.75" customHeight="1" x14ac:dyDescent="0.45">
      <c r="A2053" s="15">
        <v>44384.393750000003</v>
      </c>
      <c r="B2053" s="3" t="s">
        <v>341</v>
      </c>
      <c r="C2053" s="3" t="s">
        <v>67</v>
      </c>
      <c r="D2053" s="3" t="s">
        <v>139</v>
      </c>
      <c r="E2053" s="3" t="s">
        <v>299</v>
      </c>
      <c r="F2053" s="3" t="s">
        <v>141</v>
      </c>
      <c r="G2053" s="16">
        <v>2</v>
      </c>
      <c r="H2053" s="16" t="str">
        <f>IF(Orders[[#This Row],[Quantity]]&lt;101,"Low End",IF(Orders[[#This Row],[Quantity]]&lt;301,"Mid End","High End"))</f>
        <v>Low End</v>
      </c>
      <c r="I2053" s="17">
        <v>7430</v>
      </c>
      <c r="J2053" s="17">
        <f>Orders[[#This Row],[Unit Price]]*Orders[[#This Row],[Quantity]]</f>
        <v>14860</v>
      </c>
      <c r="K2053" s="45">
        <f>IF(Orders[[#This Row],[currency]]="NGN",Orders[[#This Row],[Sales price]]/$T$2,Orders[[#This Row],[Sales price]]/$T$3)</f>
        <v>36.965174129353237</v>
      </c>
      <c r="L2053" s="3" t="s">
        <v>50</v>
      </c>
      <c r="M2053" s="3" t="s">
        <v>51</v>
      </c>
      <c r="N2053" s="3" t="s">
        <v>52</v>
      </c>
      <c r="O2053" s="3" t="s">
        <v>53</v>
      </c>
      <c r="P2053" s="3" t="s">
        <v>13</v>
      </c>
      <c r="Q2053" s="3" t="s">
        <v>54</v>
      </c>
    </row>
    <row r="2054" spans="1:17" ht="15.75" customHeight="1" x14ac:dyDescent="0.45">
      <c r="A2054" s="15">
        <v>44384.396527777775</v>
      </c>
      <c r="B2054" s="3" t="s">
        <v>1090</v>
      </c>
      <c r="C2054" s="3" t="s">
        <v>45</v>
      </c>
      <c r="D2054" s="3" t="s">
        <v>81</v>
      </c>
      <c r="E2054" s="3" t="s">
        <v>97</v>
      </c>
      <c r="F2054" s="3" t="s">
        <v>83</v>
      </c>
      <c r="G2054" s="16">
        <v>1</v>
      </c>
      <c r="H2054" s="16" t="str">
        <f>IF(Orders[[#This Row],[Quantity]]&lt;101,"Low End",IF(Orders[[#This Row],[Quantity]]&lt;301,"Mid End","High End"))</f>
        <v>Low End</v>
      </c>
      <c r="I2054" s="17">
        <v>95.98</v>
      </c>
      <c r="J2054" s="17">
        <f>Orders[[#This Row],[Unit Price]]*Orders[[#This Row],[Quantity]]</f>
        <v>95.98</v>
      </c>
      <c r="K2054" s="45">
        <f>IF(Orders[[#This Row],[currency]]="NGN",Orders[[#This Row],[Sales price]]/$T$2,Orders[[#This Row],[Sales price]]/$T$3)</f>
        <v>6.5203804347826084</v>
      </c>
      <c r="L2054" s="3" t="s">
        <v>50</v>
      </c>
      <c r="M2054" s="3" t="s">
        <v>85</v>
      </c>
      <c r="N2054" s="3" t="s">
        <v>86</v>
      </c>
      <c r="O2054" s="3" t="s">
        <v>87</v>
      </c>
      <c r="P2054" s="3" t="s">
        <v>10</v>
      </c>
      <c r="Q2054" s="3" t="s">
        <v>88</v>
      </c>
    </row>
    <row r="2055" spans="1:17" ht="15.75" customHeight="1" x14ac:dyDescent="0.45">
      <c r="A2055" s="15">
        <v>44384.396527777775</v>
      </c>
      <c r="B2055" s="3" t="s">
        <v>1090</v>
      </c>
      <c r="C2055" s="3" t="s">
        <v>45</v>
      </c>
      <c r="D2055" s="3" t="s">
        <v>81</v>
      </c>
      <c r="E2055" s="3" t="s">
        <v>99</v>
      </c>
      <c r="F2055" s="3" t="s">
        <v>64</v>
      </c>
      <c r="G2055" s="16">
        <v>1</v>
      </c>
      <c r="H2055" s="16" t="str">
        <f>IF(Orders[[#This Row],[Quantity]]&lt;101,"Low End",IF(Orders[[#This Row],[Quantity]]&lt;301,"Mid End","High End"))</f>
        <v>Low End</v>
      </c>
      <c r="I2055" s="17">
        <v>38.18</v>
      </c>
      <c r="J2055" s="17">
        <f>Orders[[#This Row],[Unit Price]]*Orders[[#This Row],[Quantity]]</f>
        <v>38.18</v>
      </c>
      <c r="K2055" s="45">
        <f>IF(Orders[[#This Row],[currency]]="NGN",Orders[[#This Row],[Sales price]]/$T$2,Orders[[#This Row],[Sales price]]/$T$3)</f>
        <v>2.59375</v>
      </c>
      <c r="L2055" s="3" t="s">
        <v>50</v>
      </c>
      <c r="M2055" s="3" t="s">
        <v>85</v>
      </c>
      <c r="N2055" s="3" t="s">
        <v>86</v>
      </c>
      <c r="O2055" s="3" t="s">
        <v>87</v>
      </c>
      <c r="P2055" s="3" t="s">
        <v>10</v>
      </c>
      <c r="Q2055" s="3" t="s">
        <v>88</v>
      </c>
    </row>
    <row r="2056" spans="1:17" ht="15.75" customHeight="1" x14ac:dyDescent="0.45">
      <c r="A2056" s="15">
        <v>44384.399305555555</v>
      </c>
      <c r="B2056" s="3" t="s">
        <v>1091</v>
      </c>
      <c r="C2056" s="3" t="s">
        <v>61</v>
      </c>
      <c r="D2056" s="3" t="s">
        <v>81</v>
      </c>
      <c r="E2056" s="3" t="s">
        <v>105</v>
      </c>
      <c r="F2056" s="3" t="s">
        <v>83</v>
      </c>
      <c r="G2056" s="16">
        <v>1</v>
      </c>
      <c r="H2056" s="16" t="str">
        <f>IF(Orders[[#This Row],[Quantity]]&lt;101,"Low End",IF(Orders[[#This Row],[Quantity]]&lt;301,"Mid End","High End"))</f>
        <v>Low End</v>
      </c>
      <c r="I2056" s="17">
        <v>38.159999999999997</v>
      </c>
      <c r="J2056" s="17">
        <f>Orders[[#This Row],[Unit Price]]*Orders[[#This Row],[Quantity]]</f>
        <v>38.159999999999997</v>
      </c>
      <c r="K2056" s="45">
        <f>IF(Orders[[#This Row],[currency]]="NGN",Orders[[#This Row],[Sales price]]/$T$2,Orders[[#This Row],[Sales price]]/$T$3)</f>
        <v>2.5923913043478257</v>
      </c>
      <c r="L2056" s="3" t="s">
        <v>50</v>
      </c>
      <c r="M2056" s="3" t="s">
        <v>85</v>
      </c>
      <c r="N2056" s="3" t="s">
        <v>86</v>
      </c>
      <c r="O2056" s="3" t="s">
        <v>87</v>
      </c>
      <c r="P2056" s="3" t="s">
        <v>10</v>
      </c>
      <c r="Q2056" s="3" t="s">
        <v>88</v>
      </c>
    </row>
    <row r="2057" spans="1:17" ht="15.75" customHeight="1" x14ac:dyDescent="0.45">
      <c r="A2057" s="15">
        <v>44384.399305555555</v>
      </c>
      <c r="B2057" s="3" t="s">
        <v>1091</v>
      </c>
      <c r="C2057" s="3" t="s">
        <v>61</v>
      </c>
      <c r="D2057" s="3" t="s">
        <v>81</v>
      </c>
      <c r="E2057" s="3" t="s">
        <v>105</v>
      </c>
      <c r="F2057" s="3" t="s">
        <v>83</v>
      </c>
      <c r="G2057" s="16">
        <v>1</v>
      </c>
      <c r="H2057" s="16" t="str">
        <f>IF(Orders[[#This Row],[Quantity]]&lt;101,"Low End",IF(Orders[[#This Row],[Quantity]]&lt;301,"Mid End","High End"))</f>
        <v>Low End</v>
      </c>
      <c r="I2057" s="17">
        <v>89.36</v>
      </c>
      <c r="J2057" s="17">
        <f>Orders[[#This Row],[Unit Price]]*Orders[[#This Row],[Quantity]]</f>
        <v>89.36</v>
      </c>
      <c r="K2057" s="45">
        <f>IF(Orders[[#This Row],[currency]]="NGN",Orders[[#This Row],[Sales price]]/$T$2,Orders[[#This Row],[Sales price]]/$T$3)</f>
        <v>6.070652173913043</v>
      </c>
      <c r="L2057" s="3" t="s">
        <v>50</v>
      </c>
      <c r="M2057" s="3" t="s">
        <v>85</v>
      </c>
      <c r="N2057" s="3" t="s">
        <v>86</v>
      </c>
      <c r="O2057" s="3" t="s">
        <v>87</v>
      </c>
      <c r="P2057" s="3" t="s">
        <v>10</v>
      </c>
      <c r="Q2057" s="3" t="s">
        <v>88</v>
      </c>
    </row>
    <row r="2058" spans="1:17" ht="15.75" customHeight="1" x14ac:dyDescent="0.45">
      <c r="A2058" s="15">
        <v>44384.399305555555</v>
      </c>
      <c r="B2058" s="3" t="s">
        <v>1091</v>
      </c>
      <c r="C2058" s="3" t="s">
        <v>61</v>
      </c>
      <c r="D2058" s="3" t="s">
        <v>81</v>
      </c>
      <c r="E2058" s="3" t="s">
        <v>97</v>
      </c>
      <c r="F2058" s="3" t="s">
        <v>83</v>
      </c>
      <c r="G2058" s="16">
        <v>1</v>
      </c>
      <c r="H2058" s="16" t="str">
        <f>IF(Orders[[#This Row],[Quantity]]&lt;101,"Low End",IF(Orders[[#This Row],[Quantity]]&lt;301,"Mid End","High End"))</f>
        <v>Low End</v>
      </c>
      <c r="I2058" s="17">
        <v>95.98</v>
      </c>
      <c r="J2058" s="17">
        <f>Orders[[#This Row],[Unit Price]]*Orders[[#This Row],[Quantity]]</f>
        <v>95.98</v>
      </c>
      <c r="K2058" s="45">
        <f>IF(Orders[[#This Row],[currency]]="NGN",Orders[[#This Row],[Sales price]]/$T$2,Orders[[#This Row],[Sales price]]/$T$3)</f>
        <v>6.5203804347826084</v>
      </c>
      <c r="L2058" s="3" t="s">
        <v>50</v>
      </c>
      <c r="M2058" s="3" t="s">
        <v>85</v>
      </c>
      <c r="N2058" s="3" t="s">
        <v>86</v>
      </c>
      <c r="O2058" s="3" t="s">
        <v>87</v>
      </c>
      <c r="P2058" s="3" t="s">
        <v>10</v>
      </c>
      <c r="Q2058" s="3" t="s">
        <v>88</v>
      </c>
    </row>
    <row r="2059" spans="1:17" ht="15.75" customHeight="1" x14ac:dyDescent="0.45">
      <c r="A2059" s="15">
        <v>44384.399305555555</v>
      </c>
      <c r="B2059" s="3" t="s">
        <v>1091</v>
      </c>
      <c r="C2059" s="3" t="s">
        <v>61</v>
      </c>
      <c r="D2059" s="3" t="s">
        <v>81</v>
      </c>
      <c r="E2059" s="3" t="s">
        <v>99</v>
      </c>
      <c r="F2059" s="3" t="s">
        <v>64</v>
      </c>
      <c r="G2059" s="16">
        <v>1</v>
      </c>
      <c r="H2059" s="16" t="str">
        <f>IF(Orders[[#This Row],[Quantity]]&lt;101,"Low End",IF(Orders[[#This Row],[Quantity]]&lt;301,"Mid End","High End"))</f>
        <v>Low End</v>
      </c>
      <c r="I2059" s="17">
        <v>38.18</v>
      </c>
      <c r="J2059" s="17">
        <f>Orders[[#This Row],[Unit Price]]*Orders[[#This Row],[Quantity]]</f>
        <v>38.18</v>
      </c>
      <c r="K2059" s="45">
        <f>IF(Orders[[#This Row],[currency]]="NGN",Orders[[#This Row],[Sales price]]/$T$2,Orders[[#This Row],[Sales price]]/$T$3)</f>
        <v>2.59375</v>
      </c>
      <c r="L2059" s="3" t="s">
        <v>50</v>
      </c>
      <c r="M2059" s="3" t="s">
        <v>85</v>
      </c>
      <c r="N2059" s="3" t="s">
        <v>86</v>
      </c>
      <c r="O2059" s="3" t="s">
        <v>87</v>
      </c>
      <c r="P2059" s="3" t="s">
        <v>10</v>
      </c>
      <c r="Q2059" s="3" t="s">
        <v>88</v>
      </c>
    </row>
    <row r="2060" spans="1:17" ht="15.75" customHeight="1" x14ac:dyDescent="0.45">
      <c r="A2060" s="15">
        <v>44384.399305555555</v>
      </c>
      <c r="B2060" s="3" t="s">
        <v>1091</v>
      </c>
      <c r="C2060" s="3" t="s">
        <v>61</v>
      </c>
      <c r="D2060" s="3" t="s">
        <v>81</v>
      </c>
      <c r="E2060" s="3" t="s">
        <v>105</v>
      </c>
      <c r="F2060" s="3" t="s">
        <v>83</v>
      </c>
      <c r="G2060" s="16">
        <v>3</v>
      </c>
      <c r="H2060" s="16" t="str">
        <f>IF(Orders[[#This Row],[Quantity]]&lt;101,"Low End",IF(Orders[[#This Row],[Quantity]]&lt;301,"Mid End","High End"))</f>
        <v>Low End</v>
      </c>
      <c r="I2060" s="17">
        <v>23.99</v>
      </c>
      <c r="J2060" s="17">
        <f>Orders[[#This Row],[Unit Price]]*Orders[[#This Row],[Quantity]]</f>
        <v>71.97</v>
      </c>
      <c r="K2060" s="45">
        <f>IF(Orders[[#This Row],[currency]]="NGN",Orders[[#This Row],[Sales price]]/$T$2,Orders[[#This Row],[Sales price]]/$T$3)</f>
        <v>4.8892663043478262</v>
      </c>
      <c r="L2060" s="3" t="s">
        <v>50</v>
      </c>
      <c r="M2060" s="3" t="s">
        <v>85</v>
      </c>
      <c r="N2060" s="3" t="s">
        <v>86</v>
      </c>
      <c r="O2060" s="3" t="s">
        <v>87</v>
      </c>
      <c r="P2060" s="3" t="s">
        <v>10</v>
      </c>
      <c r="Q2060" s="3" t="s">
        <v>88</v>
      </c>
    </row>
    <row r="2061" spans="1:17" ht="15.75" customHeight="1" x14ac:dyDescent="0.45">
      <c r="A2061" s="15">
        <v>44384.399305555555</v>
      </c>
      <c r="B2061" s="3" t="s">
        <v>1091</v>
      </c>
      <c r="C2061" s="3" t="s">
        <v>61</v>
      </c>
      <c r="D2061" s="3" t="s">
        <v>81</v>
      </c>
      <c r="E2061" s="3" t="s">
        <v>116</v>
      </c>
      <c r="F2061" s="3" t="s">
        <v>64</v>
      </c>
      <c r="G2061" s="16">
        <v>1</v>
      </c>
      <c r="H2061" s="16" t="str">
        <f>IF(Orders[[#This Row],[Quantity]]&lt;101,"Low End",IF(Orders[[#This Row],[Quantity]]&lt;301,"Mid End","High End"))</f>
        <v>Low End</v>
      </c>
      <c r="I2061" s="17">
        <v>69.459999999999994</v>
      </c>
      <c r="J2061" s="17">
        <f>Orders[[#This Row],[Unit Price]]*Orders[[#This Row],[Quantity]]</f>
        <v>69.459999999999994</v>
      </c>
      <c r="K2061" s="45">
        <f>IF(Orders[[#This Row],[currency]]="NGN",Orders[[#This Row],[Sales price]]/$T$2,Orders[[#This Row],[Sales price]]/$T$3)</f>
        <v>4.7187499999999991</v>
      </c>
      <c r="L2061" s="3" t="s">
        <v>50</v>
      </c>
      <c r="M2061" s="3" t="s">
        <v>85</v>
      </c>
      <c r="N2061" s="3" t="s">
        <v>86</v>
      </c>
      <c r="O2061" s="3" t="s">
        <v>87</v>
      </c>
      <c r="P2061" s="3" t="s">
        <v>10</v>
      </c>
      <c r="Q2061" s="3" t="s">
        <v>88</v>
      </c>
    </row>
    <row r="2062" spans="1:17" ht="15.75" customHeight="1" x14ac:dyDescent="0.45">
      <c r="A2062" s="15">
        <v>44384.402777777781</v>
      </c>
      <c r="B2062" s="3" t="s">
        <v>1092</v>
      </c>
      <c r="C2062" s="3" t="s">
        <v>61</v>
      </c>
      <c r="D2062" s="3" t="s">
        <v>55</v>
      </c>
      <c r="E2062" s="3" t="s">
        <v>212</v>
      </c>
      <c r="F2062" s="3" t="s">
        <v>83</v>
      </c>
      <c r="G2062" s="16">
        <v>1</v>
      </c>
      <c r="H2062" s="16" t="str">
        <f>IF(Orders[[#This Row],[Quantity]]&lt;101,"Low End",IF(Orders[[#This Row],[Quantity]]&lt;301,"Mid End","High End"))</f>
        <v>Low End</v>
      </c>
      <c r="I2062" s="17">
        <v>4560</v>
      </c>
      <c r="J2062" s="17">
        <f>Orders[[#This Row],[Unit Price]]*Orders[[#This Row],[Quantity]]</f>
        <v>4560</v>
      </c>
      <c r="K2062" s="45">
        <f>IF(Orders[[#This Row],[currency]]="NGN",Orders[[#This Row],[Sales price]]/$T$2,Orders[[#This Row],[Sales price]]/$T$3)</f>
        <v>11.343283582089553</v>
      </c>
      <c r="L2062" s="3" t="s">
        <v>50</v>
      </c>
      <c r="M2062" s="3" t="s">
        <v>292</v>
      </c>
      <c r="N2062" s="3" t="s">
        <v>52</v>
      </c>
      <c r="O2062" s="3" t="s">
        <v>53</v>
      </c>
      <c r="P2062" s="3" t="s">
        <v>13</v>
      </c>
      <c r="Q2062" s="3" t="s">
        <v>54</v>
      </c>
    </row>
    <row r="2063" spans="1:17" ht="15.75" customHeight="1" x14ac:dyDescent="0.45">
      <c r="A2063" s="15">
        <v>44384.40347222222</v>
      </c>
      <c r="B2063" s="3" t="s">
        <v>1093</v>
      </c>
      <c r="C2063" s="3" t="s">
        <v>45</v>
      </c>
      <c r="D2063" s="3" t="s">
        <v>55</v>
      </c>
      <c r="E2063" s="3" t="s">
        <v>324</v>
      </c>
      <c r="F2063" s="3" t="s">
        <v>64</v>
      </c>
      <c r="G2063" s="16">
        <v>2</v>
      </c>
      <c r="H2063" s="16" t="str">
        <f>IF(Orders[[#This Row],[Quantity]]&lt;101,"Low End",IF(Orders[[#This Row],[Quantity]]&lt;301,"Mid End","High End"))</f>
        <v>Low End</v>
      </c>
      <c r="I2063" s="17">
        <v>9700</v>
      </c>
      <c r="J2063" s="17">
        <f>Orders[[#This Row],[Unit Price]]*Orders[[#This Row],[Quantity]]</f>
        <v>19400</v>
      </c>
      <c r="K2063" s="45">
        <f>IF(Orders[[#This Row],[currency]]="NGN",Orders[[#This Row],[Sales price]]/$T$2,Orders[[#This Row],[Sales price]]/$T$3)</f>
        <v>48.258706467661689</v>
      </c>
      <c r="L2063" s="3" t="s">
        <v>50</v>
      </c>
      <c r="M2063" s="3" t="s">
        <v>175</v>
      </c>
      <c r="N2063" s="3" t="s">
        <v>52</v>
      </c>
      <c r="O2063" s="3" t="s">
        <v>53</v>
      </c>
      <c r="P2063" s="3" t="s">
        <v>13</v>
      </c>
      <c r="Q2063" s="3" t="s">
        <v>54</v>
      </c>
    </row>
    <row r="2064" spans="1:17" ht="15.75" customHeight="1" x14ac:dyDescent="0.45">
      <c r="A2064" s="15">
        <v>44384.404861111114</v>
      </c>
      <c r="B2064" s="3" t="s">
        <v>1094</v>
      </c>
      <c r="C2064" s="3" t="s">
        <v>67</v>
      </c>
      <c r="D2064" s="3" t="s">
        <v>81</v>
      </c>
      <c r="E2064" s="3" t="s">
        <v>105</v>
      </c>
      <c r="F2064" s="3" t="s">
        <v>83</v>
      </c>
      <c r="G2064" s="16">
        <v>2</v>
      </c>
      <c r="H2064" s="16" t="str">
        <f>IF(Orders[[#This Row],[Quantity]]&lt;101,"Low End",IF(Orders[[#This Row],[Quantity]]&lt;301,"Mid End","High End"))</f>
        <v>Low End</v>
      </c>
      <c r="I2064" s="17">
        <v>38.159999999999997</v>
      </c>
      <c r="J2064" s="17">
        <f>Orders[[#This Row],[Unit Price]]*Orders[[#This Row],[Quantity]]</f>
        <v>76.319999999999993</v>
      </c>
      <c r="K2064" s="45">
        <f>IF(Orders[[#This Row],[currency]]="NGN",Orders[[#This Row],[Sales price]]/$T$2,Orders[[#This Row],[Sales price]]/$T$3)</f>
        <v>5.1847826086956514</v>
      </c>
      <c r="L2064" s="3" t="s">
        <v>50</v>
      </c>
      <c r="M2064" s="3" t="s">
        <v>96</v>
      </c>
      <c r="N2064" s="3" t="s">
        <v>86</v>
      </c>
      <c r="O2064" s="3" t="s">
        <v>87</v>
      </c>
      <c r="P2064" s="3" t="s">
        <v>10</v>
      </c>
      <c r="Q2064" s="3" t="s">
        <v>54</v>
      </c>
    </row>
    <row r="2065" spans="1:17" ht="15.75" customHeight="1" x14ac:dyDescent="0.45">
      <c r="A2065" s="15">
        <v>44384.404861111114</v>
      </c>
      <c r="B2065" s="3" t="s">
        <v>1094</v>
      </c>
      <c r="C2065" s="3" t="s">
        <v>67</v>
      </c>
      <c r="D2065" s="3" t="s">
        <v>81</v>
      </c>
      <c r="E2065" s="3" t="s">
        <v>105</v>
      </c>
      <c r="F2065" s="3" t="s">
        <v>83</v>
      </c>
      <c r="G2065" s="16">
        <v>2</v>
      </c>
      <c r="H2065" s="16" t="str">
        <f>IF(Orders[[#This Row],[Quantity]]&lt;101,"Low End",IF(Orders[[#This Row],[Quantity]]&lt;301,"Mid End","High End"))</f>
        <v>Low End</v>
      </c>
      <c r="I2065" s="17">
        <v>44.99</v>
      </c>
      <c r="J2065" s="17">
        <f>Orders[[#This Row],[Unit Price]]*Orders[[#This Row],[Quantity]]</f>
        <v>89.98</v>
      </c>
      <c r="K2065" s="45">
        <f>IF(Orders[[#This Row],[currency]]="NGN",Orders[[#This Row],[Sales price]]/$T$2,Orders[[#This Row],[Sales price]]/$T$3)</f>
        <v>6.1127717391304346</v>
      </c>
      <c r="L2065" s="3" t="s">
        <v>50</v>
      </c>
      <c r="M2065" s="3" t="s">
        <v>96</v>
      </c>
      <c r="N2065" s="3" t="s">
        <v>86</v>
      </c>
      <c r="O2065" s="3" t="s">
        <v>87</v>
      </c>
      <c r="P2065" s="3" t="s">
        <v>10</v>
      </c>
      <c r="Q2065" s="3" t="s">
        <v>54</v>
      </c>
    </row>
    <row r="2066" spans="1:17" ht="15.75" customHeight="1" x14ac:dyDescent="0.45">
      <c r="A2066" s="15">
        <v>44384.408333333333</v>
      </c>
      <c r="B2066" s="3" t="s">
        <v>1095</v>
      </c>
      <c r="C2066" s="3" t="s">
        <v>61</v>
      </c>
      <c r="D2066" s="3" t="s">
        <v>81</v>
      </c>
      <c r="E2066" s="3" t="s">
        <v>116</v>
      </c>
      <c r="F2066" s="3" t="s">
        <v>64</v>
      </c>
      <c r="G2066" s="16">
        <v>1</v>
      </c>
      <c r="H2066" s="16" t="str">
        <f>IF(Orders[[#This Row],[Quantity]]&lt;101,"Low End",IF(Orders[[#This Row],[Quantity]]&lt;301,"Mid End","High End"))</f>
        <v>Low End</v>
      </c>
      <c r="I2066" s="17">
        <v>29.9</v>
      </c>
      <c r="J2066" s="17">
        <f>Orders[[#This Row],[Unit Price]]*Orders[[#This Row],[Quantity]]</f>
        <v>29.9</v>
      </c>
      <c r="K2066" s="45">
        <f>IF(Orders[[#This Row],[currency]]="NGN",Orders[[#This Row],[Sales price]]/$T$2,Orders[[#This Row],[Sales price]]/$T$3)</f>
        <v>2.03125</v>
      </c>
      <c r="L2066" s="3" t="s">
        <v>50</v>
      </c>
      <c r="M2066" s="3" t="s">
        <v>104</v>
      </c>
      <c r="N2066" s="3" t="s">
        <v>86</v>
      </c>
      <c r="O2066" s="3" t="s">
        <v>87</v>
      </c>
      <c r="P2066" s="3" t="s">
        <v>10</v>
      </c>
      <c r="Q2066" s="3" t="s">
        <v>88</v>
      </c>
    </row>
    <row r="2067" spans="1:17" ht="15.75" customHeight="1" x14ac:dyDescent="0.45">
      <c r="A2067" s="15">
        <v>44384.408333333333</v>
      </c>
      <c r="B2067" s="3" t="s">
        <v>1095</v>
      </c>
      <c r="C2067" s="3" t="s">
        <v>61</v>
      </c>
      <c r="D2067" s="3" t="s">
        <v>81</v>
      </c>
      <c r="E2067" s="3" t="s">
        <v>105</v>
      </c>
      <c r="F2067" s="3" t="s">
        <v>83</v>
      </c>
      <c r="G2067" s="16">
        <v>2</v>
      </c>
      <c r="H2067" s="16" t="str">
        <f>IF(Orders[[#This Row],[Quantity]]&lt;101,"Low End",IF(Orders[[#This Row],[Quantity]]&lt;301,"Mid End","High End"))</f>
        <v>Low End</v>
      </c>
      <c r="I2067" s="17">
        <v>89.36</v>
      </c>
      <c r="J2067" s="17">
        <f>Orders[[#This Row],[Unit Price]]*Orders[[#This Row],[Quantity]]</f>
        <v>178.72</v>
      </c>
      <c r="K2067" s="45">
        <f>IF(Orders[[#This Row],[currency]]="NGN",Orders[[#This Row],[Sales price]]/$T$2,Orders[[#This Row],[Sales price]]/$T$3)</f>
        <v>12.141304347826086</v>
      </c>
      <c r="L2067" s="3" t="s">
        <v>50</v>
      </c>
      <c r="M2067" s="3" t="s">
        <v>104</v>
      </c>
      <c r="N2067" s="3" t="s">
        <v>86</v>
      </c>
      <c r="O2067" s="3" t="s">
        <v>87</v>
      </c>
      <c r="P2067" s="3" t="s">
        <v>10</v>
      </c>
      <c r="Q2067" s="3" t="s">
        <v>88</v>
      </c>
    </row>
    <row r="2068" spans="1:17" ht="15.75" customHeight="1" x14ac:dyDescent="0.45">
      <c r="A2068" s="15">
        <v>44384.409722222219</v>
      </c>
      <c r="B2068" s="3" t="s">
        <v>159</v>
      </c>
      <c r="C2068" s="3" t="s">
        <v>67</v>
      </c>
      <c r="D2068" s="3" t="s">
        <v>362</v>
      </c>
      <c r="E2068" s="3" t="s">
        <v>533</v>
      </c>
      <c r="F2068" s="3" t="s">
        <v>64</v>
      </c>
      <c r="G2068" s="16">
        <v>6</v>
      </c>
      <c r="H2068" s="16" t="str">
        <f>IF(Orders[[#This Row],[Quantity]]&lt;101,"Low End",IF(Orders[[#This Row],[Quantity]]&lt;301,"Mid End","High End"))</f>
        <v>Low End</v>
      </c>
      <c r="I2068" s="17">
        <v>1900</v>
      </c>
      <c r="J2068" s="17">
        <f>Orders[[#This Row],[Unit Price]]*Orders[[#This Row],[Quantity]]</f>
        <v>11400</v>
      </c>
      <c r="K2068" s="45">
        <f>IF(Orders[[#This Row],[currency]]="NGN",Orders[[#This Row],[Sales price]]/$T$2,Orders[[#This Row],[Sales price]]/$T$3)</f>
        <v>28.35820895522388</v>
      </c>
      <c r="L2068" s="3" t="s">
        <v>50</v>
      </c>
      <c r="M2068" s="3" t="s">
        <v>904</v>
      </c>
      <c r="N2068" s="3" t="s">
        <v>129</v>
      </c>
      <c r="O2068" s="3" t="s">
        <v>53</v>
      </c>
      <c r="P2068" s="3" t="s">
        <v>13</v>
      </c>
      <c r="Q2068" s="3" t="s">
        <v>54</v>
      </c>
    </row>
    <row r="2069" spans="1:17" ht="15.75" customHeight="1" x14ac:dyDescent="0.45">
      <c r="A2069" s="15">
        <v>44384.409722222219</v>
      </c>
      <c r="B2069" s="3" t="s">
        <v>1096</v>
      </c>
      <c r="C2069" s="3" t="s">
        <v>67</v>
      </c>
      <c r="D2069" s="3" t="s">
        <v>121</v>
      </c>
      <c r="E2069" s="3" t="s">
        <v>122</v>
      </c>
      <c r="F2069" s="3" t="s">
        <v>123</v>
      </c>
      <c r="G2069" s="16">
        <v>1</v>
      </c>
      <c r="H2069" s="16" t="str">
        <f>IF(Orders[[#This Row],[Quantity]]&lt;101,"Low End",IF(Orders[[#This Row],[Quantity]]&lt;301,"Mid End","High End"))</f>
        <v>Low End</v>
      </c>
      <c r="I2069" s="17">
        <v>5300</v>
      </c>
      <c r="J2069" s="17">
        <f>Orders[[#This Row],[Unit Price]]*Orders[[#This Row],[Quantity]]</f>
        <v>5300</v>
      </c>
      <c r="K2069" s="45">
        <f>IF(Orders[[#This Row],[currency]]="NGN",Orders[[#This Row],[Sales price]]/$T$2,Orders[[#This Row],[Sales price]]/$T$3)</f>
        <v>13.184079601990049</v>
      </c>
      <c r="L2069" s="3" t="s">
        <v>50</v>
      </c>
      <c r="M2069" s="3" t="s">
        <v>310</v>
      </c>
      <c r="N2069" s="3" t="s">
        <v>52</v>
      </c>
      <c r="O2069" s="3" t="s">
        <v>53</v>
      </c>
      <c r="P2069" s="3" t="s">
        <v>13</v>
      </c>
      <c r="Q2069" s="3" t="s">
        <v>54</v>
      </c>
    </row>
    <row r="2070" spans="1:17" ht="15.75" customHeight="1" x14ac:dyDescent="0.45">
      <c r="A2070" s="15">
        <v>44384.410416666666</v>
      </c>
      <c r="B2070" s="3" t="s">
        <v>367</v>
      </c>
      <c r="C2070" s="3" t="s">
        <v>67</v>
      </c>
      <c r="D2070" s="3" t="s">
        <v>121</v>
      </c>
      <c r="E2070" s="3" t="s">
        <v>122</v>
      </c>
      <c r="F2070" s="3" t="s">
        <v>123</v>
      </c>
      <c r="G2070" s="16">
        <v>1</v>
      </c>
      <c r="H2070" s="16" t="str">
        <f>IF(Orders[[#This Row],[Quantity]]&lt;101,"Low End",IF(Orders[[#This Row],[Quantity]]&lt;301,"Mid End","High End"))</f>
        <v>Low End</v>
      </c>
      <c r="I2070" s="17">
        <v>6500</v>
      </c>
      <c r="J2070" s="17">
        <f>Orders[[#This Row],[Unit Price]]*Orders[[#This Row],[Quantity]]</f>
        <v>6500</v>
      </c>
      <c r="K2070" s="45">
        <f>IF(Orders[[#This Row],[currency]]="NGN",Orders[[#This Row],[Sales price]]/$T$2,Orders[[#This Row],[Sales price]]/$T$3)</f>
        <v>16.169154228855721</v>
      </c>
      <c r="L2070" s="3" t="s">
        <v>50</v>
      </c>
      <c r="M2070" s="3" t="s">
        <v>736</v>
      </c>
      <c r="N2070" s="3" t="s">
        <v>52</v>
      </c>
      <c r="O2070" s="3" t="s">
        <v>53</v>
      </c>
      <c r="P2070" s="3" t="s">
        <v>13</v>
      </c>
      <c r="Q2070" s="3" t="s">
        <v>88</v>
      </c>
    </row>
    <row r="2071" spans="1:17" ht="15.75" customHeight="1" x14ac:dyDescent="0.45">
      <c r="A2071" s="15">
        <v>44384.413888888892</v>
      </c>
      <c r="B2071" s="3" t="s">
        <v>989</v>
      </c>
      <c r="C2071" s="3" t="s">
        <v>61</v>
      </c>
      <c r="D2071" s="3" t="s">
        <v>362</v>
      </c>
      <c r="E2071" s="3" t="s">
        <v>533</v>
      </c>
      <c r="F2071" s="3" t="s">
        <v>64</v>
      </c>
      <c r="G2071" s="16">
        <v>3</v>
      </c>
      <c r="H2071" s="16" t="str">
        <f>IF(Orders[[#This Row],[Quantity]]&lt;101,"Low End",IF(Orders[[#This Row],[Quantity]]&lt;301,"Mid End","High End"))</f>
        <v>Low End</v>
      </c>
      <c r="I2071" s="17">
        <v>1900</v>
      </c>
      <c r="J2071" s="17">
        <f>Orders[[#This Row],[Unit Price]]*Orders[[#This Row],[Quantity]]</f>
        <v>5700</v>
      </c>
      <c r="K2071" s="45">
        <f>IF(Orders[[#This Row],[currency]]="NGN",Orders[[#This Row],[Sales price]]/$T$2,Orders[[#This Row],[Sales price]]/$T$3)</f>
        <v>14.17910447761194</v>
      </c>
      <c r="L2071" s="3" t="s">
        <v>50</v>
      </c>
      <c r="M2071" s="3" t="s">
        <v>68</v>
      </c>
      <c r="N2071" s="3" t="s">
        <v>52</v>
      </c>
      <c r="O2071" s="3" t="s">
        <v>53</v>
      </c>
      <c r="P2071" s="3" t="s">
        <v>13</v>
      </c>
      <c r="Q2071" s="3" t="s">
        <v>54</v>
      </c>
    </row>
    <row r="2072" spans="1:17" ht="15.75" customHeight="1" x14ac:dyDescent="0.45">
      <c r="A2072" s="15">
        <v>44384.414583333331</v>
      </c>
      <c r="B2072" s="3" t="s">
        <v>1097</v>
      </c>
      <c r="C2072" s="3" t="s">
        <v>61</v>
      </c>
      <c r="D2072" s="3" t="s">
        <v>81</v>
      </c>
      <c r="E2072" s="3" t="s">
        <v>105</v>
      </c>
      <c r="F2072" s="3" t="s">
        <v>83</v>
      </c>
      <c r="G2072" s="16">
        <v>2</v>
      </c>
      <c r="H2072" s="16" t="str">
        <f>IF(Orders[[#This Row],[Quantity]]&lt;101,"Low End",IF(Orders[[#This Row],[Quantity]]&lt;301,"Mid End","High End"))</f>
        <v>Low End</v>
      </c>
      <c r="I2072" s="17">
        <v>38.159999999999997</v>
      </c>
      <c r="J2072" s="17">
        <f>Orders[[#This Row],[Unit Price]]*Orders[[#This Row],[Quantity]]</f>
        <v>76.319999999999993</v>
      </c>
      <c r="K2072" s="45">
        <f>IF(Orders[[#This Row],[currency]]="NGN",Orders[[#This Row],[Sales price]]/$T$2,Orders[[#This Row],[Sales price]]/$T$3)</f>
        <v>5.1847826086956514</v>
      </c>
      <c r="L2072" s="3" t="s">
        <v>50</v>
      </c>
      <c r="M2072" s="3" t="s">
        <v>96</v>
      </c>
      <c r="N2072" s="3" t="s">
        <v>86</v>
      </c>
      <c r="O2072" s="3" t="s">
        <v>87</v>
      </c>
      <c r="P2072" s="3" t="s">
        <v>10</v>
      </c>
      <c r="Q2072" s="3" t="s">
        <v>88</v>
      </c>
    </row>
    <row r="2073" spans="1:17" ht="15.75" customHeight="1" x14ac:dyDescent="0.45">
      <c r="A2073" s="15">
        <v>44384.414583333331</v>
      </c>
      <c r="B2073" s="3" t="s">
        <v>1097</v>
      </c>
      <c r="C2073" s="3" t="s">
        <v>61</v>
      </c>
      <c r="D2073" s="3" t="s">
        <v>81</v>
      </c>
      <c r="E2073" s="3" t="s">
        <v>99</v>
      </c>
      <c r="F2073" s="3" t="s">
        <v>64</v>
      </c>
      <c r="G2073" s="16">
        <v>1</v>
      </c>
      <c r="H2073" s="16" t="str">
        <f>IF(Orders[[#This Row],[Quantity]]&lt;101,"Low End",IF(Orders[[#This Row],[Quantity]]&lt;301,"Mid End","High End"))</f>
        <v>Low End</v>
      </c>
      <c r="I2073" s="17">
        <v>38.18</v>
      </c>
      <c r="J2073" s="17">
        <f>Orders[[#This Row],[Unit Price]]*Orders[[#This Row],[Quantity]]</f>
        <v>38.18</v>
      </c>
      <c r="K2073" s="45">
        <f>IF(Orders[[#This Row],[currency]]="NGN",Orders[[#This Row],[Sales price]]/$T$2,Orders[[#This Row],[Sales price]]/$T$3)</f>
        <v>2.59375</v>
      </c>
      <c r="L2073" s="3" t="s">
        <v>50</v>
      </c>
      <c r="M2073" s="3" t="s">
        <v>96</v>
      </c>
      <c r="N2073" s="3" t="s">
        <v>86</v>
      </c>
      <c r="O2073" s="3" t="s">
        <v>87</v>
      </c>
      <c r="P2073" s="3" t="s">
        <v>10</v>
      </c>
      <c r="Q2073" s="3" t="s">
        <v>88</v>
      </c>
    </row>
    <row r="2074" spans="1:17" ht="15.75" customHeight="1" x14ac:dyDescent="0.45">
      <c r="A2074" s="15">
        <v>44384.414583333331</v>
      </c>
      <c r="B2074" s="3" t="s">
        <v>1097</v>
      </c>
      <c r="C2074" s="3" t="s">
        <v>61</v>
      </c>
      <c r="D2074" s="3" t="s">
        <v>81</v>
      </c>
      <c r="E2074" s="3" t="s">
        <v>97</v>
      </c>
      <c r="F2074" s="3" t="s">
        <v>83</v>
      </c>
      <c r="G2074" s="16">
        <v>3</v>
      </c>
      <c r="H2074" s="16" t="str">
        <f>IF(Orders[[#This Row],[Quantity]]&lt;101,"Low End",IF(Orders[[#This Row],[Quantity]]&lt;301,"Mid End","High End"))</f>
        <v>Low End</v>
      </c>
      <c r="I2074" s="17">
        <v>51.2</v>
      </c>
      <c r="J2074" s="17">
        <f>Orders[[#This Row],[Unit Price]]*Orders[[#This Row],[Quantity]]</f>
        <v>153.60000000000002</v>
      </c>
      <c r="K2074" s="45">
        <f>IF(Orders[[#This Row],[currency]]="NGN",Orders[[#This Row],[Sales price]]/$T$2,Orders[[#This Row],[Sales price]]/$T$3)</f>
        <v>10.434782608695654</v>
      </c>
      <c r="L2074" s="3" t="s">
        <v>50</v>
      </c>
      <c r="M2074" s="3" t="s">
        <v>96</v>
      </c>
      <c r="N2074" s="3" t="s">
        <v>86</v>
      </c>
      <c r="O2074" s="3" t="s">
        <v>87</v>
      </c>
      <c r="P2074" s="3" t="s">
        <v>10</v>
      </c>
      <c r="Q2074" s="3" t="s">
        <v>88</v>
      </c>
    </row>
    <row r="2075" spans="1:17" ht="15.75" customHeight="1" x14ac:dyDescent="0.45">
      <c r="A2075" s="15">
        <v>44384.415277777778</v>
      </c>
      <c r="B2075" s="3" t="s">
        <v>1098</v>
      </c>
      <c r="C2075" s="3" t="s">
        <v>61</v>
      </c>
      <c r="D2075" s="3" t="s">
        <v>81</v>
      </c>
      <c r="E2075" s="3" t="s">
        <v>99</v>
      </c>
      <c r="F2075" s="3" t="s">
        <v>64</v>
      </c>
      <c r="G2075" s="16">
        <v>1</v>
      </c>
      <c r="H2075" s="16" t="str">
        <f>IF(Orders[[#This Row],[Quantity]]&lt;101,"Low End",IF(Orders[[#This Row],[Quantity]]&lt;301,"Mid End","High End"))</f>
        <v>Low End</v>
      </c>
      <c r="I2075" s="17">
        <v>38.18</v>
      </c>
      <c r="J2075" s="17">
        <f>Orders[[#This Row],[Unit Price]]*Orders[[#This Row],[Quantity]]</f>
        <v>38.18</v>
      </c>
      <c r="K2075" s="45">
        <f>IF(Orders[[#This Row],[currency]]="NGN",Orders[[#This Row],[Sales price]]/$T$2,Orders[[#This Row],[Sales price]]/$T$3)</f>
        <v>2.59375</v>
      </c>
      <c r="L2075" s="3" t="s">
        <v>50</v>
      </c>
      <c r="M2075" s="3" t="s">
        <v>96</v>
      </c>
      <c r="N2075" s="3" t="s">
        <v>86</v>
      </c>
      <c r="O2075" s="3" t="s">
        <v>87</v>
      </c>
      <c r="P2075" s="3" t="s">
        <v>10</v>
      </c>
      <c r="Q2075" s="3" t="s">
        <v>54</v>
      </c>
    </row>
    <row r="2076" spans="1:17" ht="15.75" customHeight="1" x14ac:dyDescent="0.45">
      <c r="A2076" s="15">
        <v>44384.415277777778</v>
      </c>
      <c r="B2076" s="3" t="s">
        <v>1098</v>
      </c>
      <c r="C2076" s="3" t="s">
        <v>61</v>
      </c>
      <c r="D2076" s="3" t="s">
        <v>81</v>
      </c>
      <c r="E2076" s="3" t="s">
        <v>82</v>
      </c>
      <c r="F2076" s="3" t="s">
        <v>83</v>
      </c>
      <c r="G2076" s="16">
        <v>1</v>
      </c>
      <c r="H2076" s="16" t="str">
        <f>IF(Orders[[#This Row],[Quantity]]&lt;101,"Low End",IF(Orders[[#This Row],[Quantity]]&lt;301,"Mid End","High End"))</f>
        <v>Low End</v>
      </c>
      <c r="I2076" s="17">
        <v>83.63</v>
      </c>
      <c r="J2076" s="17">
        <f>Orders[[#This Row],[Unit Price]]*Orders[[#This Row],[Quantity]]</f>
        <v>83.63</v>
      </c>
      <c r="K2076" s="45">
        <f>IF(Orders[[#This Row],[currency]]="NGN",Orders[[#This Row],[Sales price]]/$T$2,Orders[[#This Row],[Sales price]]/$T$3)</f>
        <v>5.6813858695652169</v>
      </c>
      <c r="L2076" s="3" t="s">
        <v>50</v>
      </c>
      <c r="M2076" s="3" t="s">
        <v>96</v>
      </c>
      <c r="N2076" s="3" t="s">
        <v>86</v>
      </c>
      <c r="O2076" s="3" t="s">
        <v>87</v>
      </c>
      <c r="P2076" s="3" t="s">
        <v>10</v>
      </c>
      <c r="Q2076" s="3" t="s">
        <v>54</v>
      </c>
    </row>
    <row r="2077" spans="1:17" ht="15.75" customHeight="1" x14ac:dyDescent="0.45">
      <c r="A2077" s="15">
        <v>44384.415277777778</v>
      </c>
      <c r="B2077" s="3" t="s">
        <v>1098</v>
      </c>
      <c r="C2077" s="3" t="s">
        <v>61</v>
      </c>
      <c r="D2077" s="3" t="s">
        <v>81</v>
      </c>
      <c r="E2077" s="3" t="s">
        <v>105</v>
      </c>
      <c r="F2077" s="3" t="s">
        <v>83</v>
      </c>
      <c r="G2077" s="16">
        <v>1</v>
      </c>
      <c r="H2077" s="16" t="str">
        <f>IF(Orders[[#This Row],[Quantity]]&lt;101,"Low End",IF(Orders[[#This Row],[Quantity]]&lt;301,"Mid End","High End"))</f>
        <v>Low End</v>
      </c>
      <c r="I2077" s="17">
        <v>38.159999999999997</v>
      </c>
      <c r="J2077" s="17">
        <f>Orders[[#This Row],[Unit Price]]*Orders[[#This Row],[Quantity]]</f>
        <v>38.159999999999997</v>
      </c>
      <c r="K2077" s="45">
        <f>IF(Orders[[#This Row],[currency]]="NGN",Orders[[#This Row],[Sales price]]/$T$2,Orders[[#This Row],[Sales price]]/$T$3)</f>
        <v>2.5923913043478257</v>
      </c>
      <c r="L2077" s="3" t="s">
        <v>50</v>
      </c>
      <c r="M2077" s="3" t="s">
        <v>96</v>
      </c>
      <c r="N2077" s="3" t="s">
        <v>86</v>
      </c>
      <c r="O2077" s="3" t="s">
        <v>87</v>
      </c>
      <c r="P2077" s="3" t="s">
        <v>10</v>
      </c>
      <c r="Q2077" s="3" t="s">
        <v>54</v>
      </c>
    </row>
    <row r="2078" spans="1:17" ht="15.75" customHeight="1" x14ac:dyDescent="0.45">
      <c r="A2078" s="15">
        <v>44384.415277777778</v>
      </c>
      <c r="B2078" s="3" t="s">
        <v>1098</v>
      </c>
      <c r="C2078" s="3" t="s">
        <v>61</v>
      </c>
      <c r="D2078" s="3" t="s">
        <v>81</v>
      </c>
      <c r="E2078" s="3" t="s">
        <v>105</v>
      </c>
      <c r="F2078" s="3" t="s">
        <v>83</v>
      </c>
      <c r="G2078" s="16">
        <v>1</v>
      </c>
      <c r="H2078" s="16" t="str">
        <f>IF(Orders[[#This Row],[Quantity]]&lt;101,"Low End",IF(Orders[[#This Row],[Quantity]]&lt;301,"Mid End","High End"))</f>
        <v>Low End</v>
      </c>
      <c r="I2078" s="17">
        <v>44.99</v>
      </c>
      <c r="J2078" s="17">
        <f>Orders[[#This Row],[Unit Price]]*Orders[[#This Row],[Quantity]]</f>
        <v>44.99</v>
      </c>
      <c r="K2078" s="45">
        <f>IF(Orders[[#This Row],[currency]]="NGN",Orders[[#This Row],[Sales price]]/$T$2,Orders[[#This Row],[Sales price]]/$T$3)</f>
        <v>3.0563858695652173</v>
      </c>
      <c r="L2078" s="3" t="s">
        <v>50</v>
      </c>
      <c r="M2078" s="3" t="s">
        <v>96</v>
      </c>
      <c r="N2078" s="3" t="s">
        <v>86</v>
      </c>
      <c r="O2078" s="3" t="s">
        <v>87</v>
      </c>
      <c r="P2078" s="3" t="s">
        <v>10</v>
      </c>
      <c r="Q2078" s="3" t="s">
        <v>54</v>
      </c>
    </row>
    <row r="2079" spans="1:17" ht="15.75" customHeight="1" x14ac:dyDescent="0.45">
      <c r="A2079" s="15">
        <v>44384.415277777778</v>
      </c>
      <c r="B2079" s="3" t="s">
        <v>1098</v>
      </c>
      <c r="C2079" s="3" t="s">
        <v>61</v>
      </c>
      <c r="D2079" s="3" t="s">
        <v>81</v>
      </c>
      <c r="E2079" s="3" t="s">
        <v>105</v>
      </c>
      <c r="F2079" s="3" t="s">
        <v>83</v>
      </c>
      <c r="G2079" s="16">
        <v>1</v>
      </c>
      <c r="H2079" s="16" t="str">
        <f>IF(Orders[[#This Row],[Quantity]]&lt;101,"Low End",IF(Orders[[#This Row],[Quantity]]&lt;301,"Mid End","High End"))</f>
        <v>Low End</v>
      </c>
      <c r="I2079" s="17">
        <v>47.47</v>
      </c>
      <c r="J2079" s="17">
        <f>Orders[[#This Row],[Unit Price]]*Orders[[#This Row],[Quantity]]</f>
        <v>47.47</v>
      </c>
      <c r="K2079" s="45">
        <f>IF(Orders[[#This Row],[currency]]="NGN",Orders[[#This Row],[Sales price]]/$T$2,Orders[[#This Row],[Sales price]]/$T$3)</f>
        <v>3.2248641304347823</v>
      </c>
      <c r="L2079" s="3" t="s">
        <v>50</v>
      </c>
      <c r="M2079" s="3" t="s">
        <v>96</v>
      </c>
      <c r="N2079" s="3" t="s">
        <v>86</v>
      </c>
      <c r="O2079" s="3" t="s">
        <v>87</v>
      </c>
      <c r="P2079" s="3" t="s">
        <v>10</v>
      </c>
      <c r="Q2079" s="3" t="s">
        <v>54</v>
      </c>
    </row>
    <row r="2080" spans="1:17" ht="15.75" customHeight="1" x14ac:dyDescent="0.45">
      <c r="A2080" s="15">
        <v>44384.421527777777</v>
      </c>
      <c r="B2080" s="3" t="s">
        <v>510</v>
      </c>
      <c r="C2080" s="3" t="s">
        <v>45</v>
      </c>
      <c r="D2080" s="3" t="s">
        <v>139</v>
      </c>
      <c r="E2080" s="3" t="s">
        <v>176</v>
      </c>
      <c r="F2080" s="3" t="s">
        <v>141</v>
      </c>
      <c r="G2080" s="16">
        <v>8</v>
      </c>
      <c r="H2080" s="16" t="str">
        <f>IF(Orders[[#This Row],[Quantity]]&lt;101,"Low End",IF(Orders[[#This Row],[Quantity]]&lt;301,"Mid End","High End"))</f>
        <v>Low End</v>
      </c>
      <c r="I2080" s="17">
        <v>9800</v>
      </c>
      <c r="J2080" s="17">
        <f>Orders[[#This Row],[Unit Price]]*Orders[[#This Row],[Quantity]]</f>
        <v>78400</v>
      </c>
      <c r="K2080" s="45">
        <f>IF(Orders[[#This Row],[currency]]="NGN",Orders[[#This Row],[Sales price]]/$T$2,Orders[[#This Row],[Sales price]]/$T$3)</f>
        <v>195.02487562189054</v>
      </c>
      <c r="L2080" s="3" t="s">
        <v>50</v>
      </c>
      <c r="M2080" s="3" t="s">
        <v>373</v>
      </c>
      <c r="N2080" s="3" t="s">
        <v>52</v>
      </c>
      <c r="O2080" s="3" t="s">
        <v>53</v>
      </c>
      <c r="P2080" s="3" t="s">
        <v>13</v>
      </c>
      <c r="Q2080" s="3" t="s">
        <v>71</v>
      </c>
    </row>
    <row r="2081" spans="1:17" ht="15.75" customHeight="1" x14ac:dyDescent="0.45">
      <c r="A2081" s="15">
        <v>44384.421527777777</v>
      </c>
      <c r="B2081" s="3" t="s">
        <v>510</v>
      </c>
      <c r="C2081" s="3" t="s">
        <v>45</v>
      </c>
      <c r="D2081" s="3" t="s">
        <v>139</v>
      </c>
      <c r="E2081" s="3" t="s">
        <v>176</v>
      </c>
      <c r="F2081" s="3" t="s">
        <v>141</v>
      </c>
      <c r="G2081" s="16">
        <v>4</v>
      </c>
      <c r="H2081" s="16" t="str">
        <f>IF(Orders[[#This Row],[Quantity]]&lt;101,"Low End",IF(Orders[[#This Row],[Quantity]]&lt;301,"Mid End","High End"))</f>
        <v>Low End</v>
      </c>
      <c r="I2081" s="17">
        <v>9800</v>
      </c>
      <c r="J2081" s="17">
        <f>Orders[[#This Row],[Unit Price]]*Orders[[#This Row],[Quantity]]</f>
        <v>39200</v>
      </c>
      <c r="K2081" s="45">
        <f>IF(Orders[[#This Row],[currency]]="NGN",Orders[[#This Row],[Sales price]]/$T$2,Orders[[#This Row],[Sales price]]/$T$3)</f>
        <v>97.512437810945272</v>
      </c>
      <c r="L2081" s="3" t="s">
        <v>50</v>
      </c>
      <c r="M2081" s="3" t="s">
        <v>373</v>
      </c>
      <c r="N2081" s="3" t="s">
        <v>52</v>
      </c>
      <c r="O2081" s="3" t="s">
        <v>53</v>
      </c>
      <c r="P2081" s="3" t="s">
        <v>13</v>
      </c>
      <c r="Q2081" s="3" t="s">
        <v>71</v>
      </c>
    </row>
    <row r="2082" spans="1:17" ht="15.75" customHeight="1" x14ac:dyDescent="0.45">
      <c r="A2082" s="15">
        <v>44384.424305555556</v>
      </c>
      <c r="B2082" s="3" t="s">
        <v>1035</v>
      </c>
      <c r="C2082" s="3" t="s">
        <v>61</v>
      </c>
      <c r="D2082" s="3" t="s">
        <v>139</v>
      </c>
      <c r="E2082" s="3" t="s">
        <v>176</v>
      </c>
      <c r="F2082" s="3" t="s">
        <v>141</v>
      </c>
      <c r="G2082" s="16">
        <v>1</v>
      </c>
      <c r="H2082" s="16" t="str">
        <f>IF(Orders[[#This Row],[Quantity]]&lt;101,"Low End",IF(Orders[[#This Row],[Quantity]]&lt;301,"Mid End","High End"))</f>
        <v>Low End</v>
      </c>
      <c r="I2082" s="17">
        <v>13030</v>
      </c>
      <c r="J2082" s="17">
        <f>Orders[[#This Row],[Unit Price]]*Orders[[#This Row],[Quantity]]</f>
        <v>13030</v>
      </c>
      <c r="K2082" s="45">
        <f>IF(Orders[[#This Row],[currency]]="NGN",Orders[[#This Row],[Sales price]]/$T$2,Orders[[#This Row],[Sales price]]/$T$3)</f>
        <v>32.412935323383081</v>
      </c>
      <c r="L2082" s="3" t="s">
        <v>58</v>
      </c>
      <c r="M2082" s="3" t="s">
        <v>671</v>
      </c>
      <c r="N2082" s="3" t="s">
        <v>52</v>
      </c>
      <c r="O2082" s="3" t="s">
        <v>53</v>
      </c>
      <c r="P2082" s="3" t="s">
        <v>13</v>
      </c>
      <c r="Q2082" s="3" t="s">
        <v>54</v>
      </c>
    </row>
    <row r="2083" spans="1:17" ht="15.75" customHeight="1" x14ac:dyDescent="0.45">
      <c r="A2083" s="15">
        <v>44384.425694444442</v>
      </c>
      <c r="B2083" s="3" t="s">
        <v>470</v>
      </c>
      <c r="C2083" s="3" t="s">
        <v>45</v>
      </c>
      <c r="D2083" s="3" t="s">
        <v>92</v>
      </c>
      <c r="E2083" s="3" t="s">
        <v>107</v>
      </c>
      <c r="F2083" s="3" t="s">
        <v>83</v>
      </c>
      <c r="G2083" s="16">
        <v>2</v>
      </c>
      <c r="H2083" s="16" t="str">
        <f>IF(Orders[[#This Row],[Quantity]]&lt;101,"Low End",IF(Orders[[#This Row],[Quantity]]&lt;301,"Mid End","High End"))</f>
        <v>Low End</v>
      </c>
      <c r="I2083" s="17">
        <v>2600</v>
      </c>
      <c r="J2083" s="17">
        <f>Orders[[#This Row],[Unit Price]]*Orders[[#This Row],[Quantity]]</f>
        <v>5200</v>
      </c>
      <c r="K2083" s="45">
        <f>IF(Orders[[#This Row],[currency]]="NGN",Orders[[#This Row],[Sales price]]/$T$2,Orders[[#This Row],[Sales price]]/$T$3)</f>
        <v>12.935323383084578</v>
      </c>
      <c r="L2083" s="3" t="s">
        <v>50</v>
      </c>
      <c r="M2083" s="3" t="s">
        <v>175</v>
      </c>
      <c r="N2083" s="3" t="s">
        <v>52</v>
      </c>
      <c r="O2083" s="3" t="s">
        <v>53</v>
      </c>
      <c r="P2083" s="3" t="s">
        <v>13</v>
      </c>
      <c r="Q2083" s="3" t="s">
        <v>54</v>
      </c>
    </row>
    <row r="2084" spans="1:17" ht="15.75" customHeight="1" x14ac:dyDescent="0.45">
      <c r="A2084" s="15">
        <v>44384.426388888889</v>
      </c>
      <c r="B2084" s="3" t="s">
        <v>1099</v>
      </c>
      <c r="C2084" s="3" t="s">
        <v>45</v>
      </c>
      <c r="D2084" s="3" t="s">
        <v>81</v>
      </c>
      <c r="E2084" s="3" t="s">
        <v>169</v>
      </c>
      <c r="F2084" s="3" t="s">
        <v>83</v>
      </c>
      <c r="G2084" s="16">
        <v>1</v>
      </c>
      <c r="H2084" s="16" t="str">
        <f>IF(Orders[[#This Row],[Quantity]]&lt;101,"Low End",IF(Orders[[#This Row],[Quantity]]&lt;301,"Mid End","High End"))</f>
        <v>Low End</v>
      </c>
      <c r="I2084" s="17">
        <v>94.99</v>
      </c>
      <c r="J2084" s="17">
        <f>Orders[[#This Row],[Unit Price]]*Orders[[#This Row],[Quantity]]</f>
        <v>94.99</v>
      </c>
      <c r="K2084" s="45">
        <f>IF(Orders[[#This Row],[currency]]="NGN",Orders[[#This Row],[Sales price]]/$T$2,Orders[[#This Row],[Sales price]]/$T$3)</f>
        <v>6.4531249999999991</v>
      </c>
      <c r="L2084" s="3" t="s">
        <v>58</v>
      </c>
      <c r="M2084" s="3" t="s">
        <v>96</v>
      </c>
      <c r="N2084" s="3" t="s">
        <v>86</v>
      </c>
      <c r="O2084" s="3" t="s">
        <v>87</v>
      </c>
      <c r="P2084" s="3" t="s">
        <v>10</v>
      </c>
      <c r="Q2084" s="3" t="s">
        <v>88</v>
      </c>
    </row>
    <row r="2085" spans="1:17" ht="15.75" customHeight="1" x14ac:dyDescent="0.45">
      <c r="A2085" s="15">
        <v>44384.426388888889</v>
      </c>
      <c r="B2085" s="3" t="s">
        <v>1099</v>
      </c>
      <c r="C2085" s="3" t="s">
        <v>45</v>
      </c>
      <c r="D2085" s="3" t="s">
        <v>81</v>
      </c>
      <c r="E2085" s="3" t="s">
        <v>116</v>
      </c>
      <c r="F2085" s="3" t="s">
        <v>64</v>
      </c>
      <c r="G2085" s="16">
        <v>1</v>
      </c>
      <c r="H2085" s="16" t="str">
        <f>IF(Orders[[#This Row],[Quantity]]&lt;101,"Low End",IF(Orders[[#This Row],[Quantity]]&lt;301,"Mid End","High End"))</f>
        <v>Low End</v>
      </c>
      <c r="I2085" s="17">
        <v>69.459999999999994</v>
      </c>
      <c r="J2085" s="17">
        <f>Orders[[#This Row],[Unit Price]]*Orders[[#This Row],[Quantity]]</f>
        <v>69.459999999999994</v>
      </c>
      <c r="K2085" s="45">
        <f>IF(Orders[[#This Row],[currency]]="NGN",Orders[[#This Row],[Sales price]]/$T$2,Orders[[#This Row],[Sales price]]/$T$3)</f>
        <v>4.7187499999999991</v>
      </c>
      <c r="L2085" s="3" t="s">
        <v>58</v>
      </c>
      <c r="M2085" s="3" t="s">
        <v>96</v>
      </c>
      <c r="N2085" s="3" t="s">
        <v>86</v>
      </c>
      <c r="O2085" s="3" t="s">
        <v>87</v>
      </c>
      <c r="P2085" s="3" t="s">
        <v>10</v>
      </c>
      <c r="Q2085" s="3" t="s">
        <v>88</v>
      </c>
    </row>
    <row r="2086" spans="1:17" ht="15.75" customHeight="1" x14ac:dyDescent="0.45">
      <c r="A2086" s="15">
        <v>44384.429861111108</v>
      </c>
      <c r="B2086" s="3" t="s">
        <v>1100</v>
      </c>
      <c r="C2086" s="3" t="s">
        <v>61</v>
      </c>
      <c r="D2086" s="3" t="s">
        <v>81</v>
      </c>
      <c r="E2086" s="3" t="s">
        <v>105</v>
      </c>
      <c r="F2086" s="3" t="s">
        <v>83</v>
      </c>
      <c r="G2086" s="16">
        <v>9</v>
      </c>
      <c r="H2086" s="16" t="str">
        <f>IF(Orders[[#This Row],[Quantity]]&lt;101,"Low End",IF(Orders[[#This Row],[Quantity]]&lt;301,"Mid End","High End"))</f>
        <v>Low End</v>
      </c>
      <c r="I2086" s="17">
        <v>23.99</v>
      </c>
      <c r="J2086" s="17">
        <f>Orders[[#This Row],[Unit Price]]*Orders[[#This Row],[Quantity]]</f>
        <v>215.91</v>
      </c>
      <c r="K2086" s="45">
        <f>IF(Orders[[#This Row],[currency]]="NGN",Orders[[#This Row],[Sales price]]/$T$2,Orders[[#This Row],[Sales price]]/$T$3)</f>
        <v>14.667798913043477</v>
      </c>
      <c r="L2086" s="3" t="s">
        <v>50</v>
      </c>
      <c r="M2086" s="3" t="s">
        <v>85</v>
      </c>
      <c r="N2086" s="3" t="s">
        <v>86</v>
      </c>
      <c r="O2086" s="3" t="s">
        <v>87</v>
      </c>
      <c r="P2086" s="3" t="s">
        <v>10</v>
      </c>
      <c r="Q2086" s="3" t="s">
        <v>88</v>
      </c>
    </row>
    <row r="2087" spans="1:17" ht="15.75" customHeight="1" x14ac:dyDescent="0.45">
      <c r="A2087" s="15">
        <v>44384.429861111108</v>
      </c>
      <c r="B2087" s="3" t="s">
        <v>1101</v>
      </c>
      <c r="C2087" s="3" t="s">
        <v>45</v>
      </c>
      <c r="D2087" s="3" t="s">
        <v>81</v>
      </c>
      <c r="E2087" s="3" t="s">
        <v>150</v>
      </c>
      <c r="F2087" s="3" t="s">
        <v>83</v>
      </c>
      <c r="G2087" s="16">
        <v>2</v>
      </c>
      <c r="H2087" s="16" t="str">
        <f>IF(Orders[[#This Row],[Quantity]]&lt;101,"Low End",IF(Orders[[#This Row],[Quantity]]&lt;301,"Mid End","High End"))</f>
        <v>Low End</v>
      </c>
      <c r="I2087" s="17">
        <v>47.4</v>
      </c>
      <c r="J2087" s="17">
        <f>Orders[[#This Row],[Unit Price]]*Orders[[#This Row],[Quantity]]</f>
        <v>94.8</v>
      </c>
      <c r="K2087" s="45">
        <f>IF(Orders[[#This Row],[currency]]="NGN",Orders[[#This Row],[Sales price]]/$T$2,Orders[[#This Row],[Sales price]]/$T$3)</f>
        <v>6.4402173913043477</v>
      </c>
      <c r="L2087" s="3" t="s">
        <v>50</v>
      </c>
      <c r="M2087" s="3" t="s">
        <v>104</v>
      </c>
      <c r="N2087" s="3" t="s">
        <v>86</v>
      </c>
      <c r="O2087" s="3" t="s">
        <v>87</v>
      </c>
      <c r="P2087" s="3" t="s">
        <v>10</v>
      </c>
      <c r="Q2087" s="3" t="s">
        <v>88</v>
      </c>
    </row>
    <row r="2088" spans="1:17" ht="15.75" customHeight="1" x14ac:dyDescent="0.45">
      <c r="A2088" s="15">
        <v>44384.429861111108</v>
      </c>
      <c r="B2088" s="3" t="s">
        <v>1101</v>
      </c>
      <c r="C2088" s="3" t="s">
        <v>45</v>
      </c>
      <c r="D2088" s="3" t="s">
        <v>81</v>
      </c>
      <c r="E2088" s="3" t="s">
        <v>105</v>
      </c>
      <c r="F2088" s="3" t="s">
        <v>83</v>
      </c>
      <c r="G2088" s="16">
        <v>1</v>
      </c>
      <c r="H2088" s="16" t="str">
        <f>IF(Orders[[#This Row],[Quantity]]&lt;101,"Low End",IF(Orders[[#This Row],[Quantity]]&lt;301,"Mid End","High End"))</f>
        <v>Low End</v>
      </c>
      <c r="I2088" s="17">
        <v>38.159999999999997</v>
      </c>
      <c r="J2088" s="17">
        <f>Orders[[#This Row],[Unit Price]]*Orders[[#This Row],[Quantity]]</f>
        <v>38.159999999999997</v>
      </c>
      <c r="K2088" s="45">
        <f>IF(Orders[[#This Row],[currency]]="NGN",Orders[[#This Row],[Sales price]]/$T$2,Orders[[#This Row],[Sales price]]/$T$3)</f>
        <v>2.5923913043478257</v>
      </c>
      <c r="L2088" s="3" t="s">
        <v>50</v>
      </c>
      <c r="M2088" s="3" t="s">
        <v>104</v>
      </c>
      <c r="N2088" s="3" t="s">
        <v>86</v>
      </c>
      <c r="O2088" s="3" t="s">
        <v>87</v>
      </c>
      <c r="P2088" s="3" t="s">
        <v>10</v>
      </c>
      <c r="Q2088" s="3" t="s">
        <v>88</v>
      </c>
    </row>
    <row r="2089" spans="1:17" ht="15.75" customHeight="1" x14ac:dyDescent="0.45">
      <c r="A2089" s="15">
        <v>44384.43472222222</v>
      </c>
      <c r="B2089" s="3" t="s">
        <v>575</v>
      </c>
      <c r="C2089" s="3" t="s">
        <v>67</v>
      </c>
      <c r="D2089" s="3" t="s">
        <v>362</v>
      </c>
      <c r="E2089" s="3" t="s">
        <v>533</v>
      </c>
      <c r="F2089" s="3" t="s">
        <v>64</v>
      </c>
      <c r="G2089" s="16">
        <v>6</v>
      </c>
      <c r="H2089" s="16" t="str">
        <f>IF(Orders[[#This Row],[Quantity]]&lt;101,"Low End",IF(Orders[[#This Row],[Quantity]]&lt;301,"Mid End","High End"))</f>
        <v>Low End</v>
      </c>
      <c r="I2089" s="17">
        <v>1900</v>
      </c>
      <c r="J2089" s="17">
        <f>Orders[[#This Row],[Unit Price]]*Orders[[#This Row],[Quantity]]</f>
        <v>11400</v>
      </c>
      <c r="K2089" s="45">
        <f>IF(Orders[[#This Row],[currency]]="NGN",Orders[[#This Row],[Sales price]]/$T$2,Orders[[#This Row],[Sales price]]/$T$3)</f>
        <v>28.35820895522388</v>
      </c>
      <c r="L2089" s="3" t="s">
        <v>50</v>
      </c>
      <c r="M2089" s="3" t="s">
        <v>576</v>
      </c>
      <c r="N2089" s="3" t="s">
        <v>129</v>
      </c>
      <c r="O2089" s="3" t="s">
        <v>53</v>
      </c>
      <c r="P2089" s="3" t="s">
        <v>13</v>
      </c>
      <c r="Q2089" s="3" t="s">
        <v>88</v>
      </c>
    </row>
    <row r="2090" spans="1:17" ht="15.75" customHeight="1" x14ac:dyDescent="0.45">
      <c r="A2090" s="15">
        <v>44384.43472222222</v>
      </c>
      <c r="B2090" s="3" t="s">
        <v>1102</v>
      </c>
      <c r="C2090" s="3" t="s">
        <v>67</v>
      </c>
      <c r="D2090" s="3" t="s">
        <v>126</v>
      </c>
      <c r="E2090" s="3" t="s">
        <v>189</v>
      </c>
      <c r="F2090" s="3" t="s">
        <v>83</v>
      </c>
      <c r="G2090" s="16">
        <v>1</v>
      </c>
      <c r="H2090" s="16" t="str">
        <f>IF(Orders[[#This Row],[Quantity]]&lt;101,"Low End",IF(Orders[[#This Row],[Quantity]]&lt;301,"Mid End","High End"))</f>
        <v>Low End</v>
      </c>
      <c r="I2090" s="17">
        <v>4200</v>
      </c>
      <c r="J2090" s="17">
        <f>Orders[[#This Row],[Unit Price]]*Orders[[#This Row],[Quantity]]</f>
        <v>4200</v>
      </c>
      <c r="K2090" s="45">
        <f>IF(Orders[[#This Row],[currency]]="NGN",Orders[[#This Row],[Sales price]]/$T$2,Orders[[#This Row],[Sales price]]/$T$3)</f>
        <v>10.447761194029852</v>
      </c>
      <c r="L2090" s="3" t="s">
        <v>50</v>
      </c>
      <c r="M2090" s="3" t="s">
        <v>904</v>
      </c>
      <c r="N2090" s="3" t="s">
        <v>129</v>
      </c>
      <c r="O2090" s="3" t="s">
        <v>53</v>
      </c>
      <c r="P2090" s="3" t="s">
        <v>13</v>
      </c>
      <c r="Q2090" s="3" t="s">
        <v>71</v>
      </c>
    </row>
    <row r="2091" spans="1:17" ht="15.75" customHeight="1" x14ac:dyDescent="0.45">
      <c r="A2091" s="15">
        <v>44384.44027777778</v>
      </c>
      <c r="B2091" s="3" t="s">
        <v>1103</v>
      </c>
      <c r="C2091" s="3" t="s">
        <v>45</v>
      </c>
      <c r="D2091" s="3" t="s">
        <v>139</v>
      </c>
      <c r="E2091" s="3" t="s">
        <v>176</v>
      </c>
      <c r="F2091" s="3" t="s">
        <v>141</v>
      </c>
      <c r="G2091" s="16">
        <v>2</v>
      </c>
      <c r="H2091" s="16" t="str">
        <f>IF(Orders[[#This Row],[Quantity]]&lt;101,"Low End",IF(Orders[[#This Row],[Quantity]]&lt;301,"Mid End","High End"))</f>
        <v>Low End</v>
      </c>
      <c r="I2091" s="17">
        <v>13030</v>
      </c>
      <c r="J2091" s="17">
        <f>Orders[[#This Row],[Unit Price]]*Orders[[#This Row],[Quantity]]</f>
        <v>26060</v>
      </c>
      <c r="K2091" s="45">
        <f>IF(Orders[[#This Row],[currency]]="NGN",Orders[[#This Row],[Sales price]]/$T$2,Orders[[#This Row],[Sales price]]/$T$3)</f>
        <v>64.825870646766163</v>
      </c>
      <c r="L2091" s="3" t="s">
        <v>50</v>
      </c>
      <c r="M2091" s="3" t="s">
        <v>440</v>
      </c>
      <c r="N2091" s="3" t="s">
        <v>52</v>
      </c>
      <c r="O2091" s="3" t="s">
        <v>53</v>
      </c>
      <c r="P2091" s="3" t="s">
        <v>13</v>
      </c>
      <c r="Q2091" s="3" t="s">
        <v>71</v>
      </c>
    </row>
    <row r="2092" spans="1:17" ht="15.75" customHeight="1" x14ac:dyDescent="0.45">
      <c r="A2092" s="15">
        <v>44384.44027777778</v>
      </c>
      <c r="B2092" s="3" t="s">
        <v>1104</v>
      </c>
      <c r="C2092" s="3" t="s">
        <v>61</v>
      </c>
      <c r="D2092" s="3" t="s">
        <v>139</v>
      </c>
      <c r="E2092" s="3" t="s">
        <v>299</v>
      </c>
      <c r="F2092" s="3" t="s">
        <v>141</v>
      </c>
      <c r="G2092" s="16">
        <v>2</v>
      </c>
      <c r="H2092" s="16" t="str">
        <f>IF(Orders[[#This Row],[Quantity]]&lt;101,"Low End",IF(Orders[[#This Row],[Quantity]]&lt;301,"Mid End","High End"))</f>
        <v>Low End</v>
      </c>
      <c r="I2092" s="17">
        <v>7430</v>
      </c>
      <c r="J2092" s="17">
        <f>Orders[[#This Row],[Unit Price]]*Orders[[#This Row],[Quantity]]</f>
        <v>14860</v>
      </c>
      <c r="K2092" s="45">
        <f>IF(Orders[[#This Row],[currency]]="NGN",Orders[[#This Row],[Sales price]]/$T$2,Orders[[#This Row],[Sales price]]/$T$3)</f>
        <v>36.965174129353237</v>
      </c>
      <c r="L2092" s="3" t="s">
        <v>50</v>
      </c>
      <c r="M2092" s="3" t="s">
        <v>370</v>
      </c>
      <c r="N2092" s="3" t="s">
        <v>52</v>
      </c>
      <c r="O2092" s="3" t="s">
        <v>53</v>
      </c>
      <c r="P2092" s="3" t="s">
        <v>13</v>
      </c>
      <c r="Q2092" s="3" t="s">
        <v>54</v>
      </c>
    </row>
    <row r="2093" spans="1:17" ht="15.75" customHeight="1" x14ac:dyDescent="0.45">
      <c r="A2093" s="15">
        <v>44384.441666666666</v>
      </c>
      <c r="B2093" s="3" t="s">
        <v>1105</v>
      </c>
      <c r="C2093" s="3" t="s">
        <v>67</v>
      </c>
      <c r="D2093" s="3" t="s">
        <v>139</v>
      </c>
      <c r="E2093" s="3" t="s">
        <v>176</v>
      </c>
      <c r="F2093" s="3" t="s">
        <v>141</v>
      </c>
      <c r="G2093" s="16">
        <v>2</v>
      </c>
      <c r="H2093" s="16" t="str">
        <f>IF(Orders[[#This Row],[Quantity]]&lt;101,"Low End",IF(Orders[[#This Row],[Quantity]]&lt;301,"Mid End","High End"))</f>
        <v>Low End</v>
      </c>
      <c r="I2093" s="17">
        <v>13030</v>
      </c>
      <c r="J2093" s="17">
        <f>Orders[[#This Row],[Unit Price]]*Orders[[#This Row],[Quantity]]</f>
        <v>26060</v>
      </c>
      <c r="K2093" s="45">
        <f>IF(Orders[[#This Row],[currency]]="NGN",Orders[[#This Row],[Sales price]]/$T$2,Orders[[#This Row],[Sales price]]/$T$3)</f>
        <v>64.825870646766163</v>
      </c>
      <c r="L2093" s="3" t="s">
        <v>50</v>
      </c>
      <c r="M2093" s="3" t="s">
        <v>249</v>
      </c>
      <c r="N2093" s="3" t="s">
        <v>52</v>
      </c>
      <c r="O2093" s="3" t="s">
        <v>53</v>
      </c>
      <c r="P2093" s="3" t="s">
        <v>13</v>
      </c>
      <c r="Q2093" s="3" t="s">
        <v>71</v>
      </c>
    </row>
    <row r="2094" spans="1:17" ht="15.75" customHeight="1" x14ac:dyDescent="0.45">
      <c r="A2094" s="15">
        <v>44384.441666666666</v>
      </c>
      <c r="B2094" s="3" t="s">
        <v>1106</v>
      </c>
      <c r="C2094" s="3" t="s">
        <v>67</v>
      </c>
      <c r="D2094" s="3" t="s">
        <v>81</v>
      </c>
      <c r="E2094" s="3" t="s">
        <v>113</v>
      </c>
      <c r="F2094" s="3" t="s">
        <v>78</v>
      </c>
      <c r="G2094" s="16">
        <v>1</v>
      </c>
      <c r="H2094" s="16" t="str">
        <f>IF(Orders[[#This Row],[Quantity]]&lt;101,"Low End",IF(Orders[[#This Row],[Quantity]]&lt;301,"Mid End","High End"))</f>
        <v>Low End</v>
      </c>
      <c r="I2094" s="17">
        <v>50.23</v>
      </c>
      <c r="J2094" s="17">
        <f>Orders[[#This Row],[Unit Price]]*Orders[[#This Row],[Quantity]]</f>
        <v>50.23</v>
      </c>
      <c r="K2094" s="45">
        <f>IF(Orders[[#This Row],[currency]]="NGN",Orders[[#This Row],[Sales price]]/$T$2,Orders[[#This Row],[Sales price]]/$T$3)</f>
        <v>3.4123641304347823</v>
      </c>
      <c r="L2094" s="3" t="s">
        <v>50</v>
      </c>
      <c r="M2094" s="3" t="s">
        <v>85</v>
      </c>
      <c r="N2094" s="3" t="s">
        <v>86</v>
      </c>
      <c r="O2094" s="3" t="s">
        <v>87</v>
      </c>
      <c r="P2094" s="3" t="s">
        <v>10</v>
      </c>
      <c r="Q2094" s="3" t="s">
        <v>88</v>
      </c>
    </row>
    <row r="2095" spans="1:17" ht="15.75" customHeight="1" x14ac:dyDescent="0.45">
      <c r="A2095" s="15">
        <v>44384.441666666666</v>
      </c>
      <c r="B2095" s="3" t="s">
        <v>1106</v>
      </c>
      <c r="C2095" s="3" t="s">
        <v>67</v>
      </c>
      <c r="D2095" s="3" t="s">
        <v>81</v>
      </c>
      <c r="E2095" s="3" t="s">
        <v>323</v>
      </c>
      <c r="F2095" s="3" t="s">
        <v>78</v>
      </c>
      <c r="G2095" s="16">
        <v>1</v>
      </c>
      <c r="H2095" s="16" t="str">
        <f>IF(Orders[[#This Row],[Quantity]]&lt;101,"Low End",IF(Orders[[#This Row],[Quantity]]&lt;301,"Mid End","High End"))</f>
        <v>Low End</v>
      </c>
      <c r="I2095" s="17">
        <v>137.44999999999999</v>
      </c>
      <c r="J2095" s="17">
        <f>Orders[[#This Row],[Unit Price]]*Orders[[#This Row],[Quantity]]</f>
        <v>137.44999999999999</v>
      </c>
      <c r="K2095" s="45">
        <f>IF(Orders[[#This Row],[currency]]="NGN",Orders[[#This Row],[Sales price]]/$T$2,Orders[[#This Row],[Sales price]]/$T$3)</f>
        <v>9.3376358695652169</v>
      </c>
      <c r="L2095" s="3" t="s">
        <v>50</v>
      </c>
      <c r="M2095" s="3" t="s">
        <v>85</v>
      </c>
      <c r="N2095" s="3" t="s">
        <v>86</v>
      </c>
      <c r="O2095" s="3" t="s">
        <v>87</v>
      </c>
      <c r="P2095" s="3" t="s">
        <v>10</v>
      </c>
      <c r="Q2095" s="3" t="s">
        <v>88</v>
      </c>
    </row>
    <row r="2096" spans="1:17" ht="15.75" customHeight="1" x14ac:dyDescent="0.45">
      <c r="A2096" s="15">
        <v>44384.441666666666</v>
      </c>
      <c r="B2096" s="3" t="s">
        <v>1106</v>
      </c>
      <c r="C2096" s="3" t="s">
        <v>67</v>
      </c>
      <c r="D2096" s="3" t="s">
        <v>81</v>
      </c>
      <c r="E2096" s="3" t="s">
        <v>323</v>
      </c>
      <c r="F2096" s="3" t="s">
        <v>78</v>
      </c>
      <c r="G2096" s="16">
        <v>1</v>
      </c>
      <c r="H2096" s="16" t="str">
        <f>IF(Orders[[#This Row],[Quantity]]&lt;101,"Low End",IF(Orders[[#This Row],[Quantity]]&lt;301,"Mid End","High End"))</f>
        <v>Low End</v>
      </c>
      <c r="I2096" s="17">
        <v>137.44999999999999</v>
      </c>
      <c r="J2096" s="17">
        <f>Orders[[#This Row],[Unit Price]]*Orders[[#This Row],[Quantity]]</f>
        <v>137.44999999999999</v>
      </c>
      <c r="K2096" s="45">
        <f>IF(Orders[[#This Row],[currency]]="NGN",Orders[[#This Row],[Sales price]]/$T$2,Orders[[#This Row],[Sales price]]/$T$3)</f>
        <v>9.3376358695652169</v>
      </c>
      <c r="L2096" s="3" t="s">
        <v>50</v>
      </c>
      <c r="M2096" s="3" t="s">
        <v>85</v>
      </c>
      <c r="N2096" s="3" t="s">
        <v>86</v>
      </c>
      <c r="O2096" s="3" t="s">
        <v>87</v>
      </c>
      <c r="P2096" s="3" t="s">
        <v>10</v>
      </c>
      <c r="Q2096" s="3" t="s">
        <v>88</v>
      </c>
    </row>
    <row r="2097" spans="1:17" ht="15.75" customHeight="1" x14ac:dyDescent="0.45">
      <c r="A2097" s="15">
        <v>44384.441666666666</v>
      </c>
      <c r="B2097" s="3" t="s">
        <v>1107</v>
      </c>
      <c r="C2097" s="3" t="s">
        <v>45</v>
      </c>
      <c r="D2097" s="3" t="s">
        <v>81</v>
      </c>
      <c r="E2097" s="3" t="s">
        <v>105</v>
      </c>
      <c r="F2097" s="3" t="s">
        <v>83</v>
      </c>
      <c r="G2097" s="16">
        <v>1</v>
      </c>
      <c r="H2097" s="16" t="str">
        <f>IF(Orders[[#This Row],[Quantity]]&lt;101,"Low End",IF(Orders[[#This Row],[Quantity]]&lt;301,"Mid End","High End"))</f>
        <v>Low End</v>
      </c>
      <c r="I2097" s="17">
        <v>89.36</v>
      </c>
      <c r="J2097" s="17">
        <f>Orders[[#This Row],[Unit Price]]*Orders[[#This Row],[Quantity]]</f>
        <v>89.36</v>
      </c>
      <c r="K2097" s="45">
        <f>IF(Orders[[#This Row],[currency]]="NGN",Orders[[#This Row],[Sales price]]/$T$2,Orders[[#This Row],[Sales price]]/$T$3)</f>
        <v>6.070652173913043</v>
      </c>
      <c r="L2097" s="3" t="s">
        <v>58</v>
      </c>
      <c r="M2097" s="3" t="s">
        <v>104</v>
      </c>
      <c r="N2097" s="3" t="s">
        <v>86</v>
      </c>
      <c r="O2097" s="3" t="s">
        <v>87</v>
      </c>
      <c r="P2097" s="3" t="s">
        <v>10</v>
      </c>
      <c r="Q2097" s="3" t="s">
        <v>54</v>
      </c>
    </row>
    <row r="2098" spans="1:17" ht="15.75" customHeight="1" x14ac:dyDescent="0.45">
      <c r="A2098" s="15">
        <v>44384.441666666666</v>
      </c>
      <c r="B2098" s="3" t="s">
        <v>1107</v>
      </c>
      <c r="C2098" s="3" t="s">
        <v>45</v>
      </c>
      <c r="D2098" s="3" t="s">
        <v>81</v>
      </c>
      <c r="E2098" s="3" t="s">
        <v>105</v>
      </c>
      <c r="F2098" s="3" t="s">
        <v>83</v>
      </c>
      <c r="G2098" s="16">
        <v>6</v>
      </c>
      <c r="H2098" s="16" t="str">
        <f>IF(Orders[[#This Row],[Quantity]]&lt;101,"Low End",IF(Orders[[#This Row],[Quantity]]&lt;301,"Mid End","High End"))</f>
        <v>Low End</v>
      </c>
      <c r="I2098" s="17">
        <v>44.99</v>
      </c>
      <c r="J2098" s="17">
        <f>Orders[[#This Row],[Unit Price]]*Orders[[#This Row],[Quantity]]</f>
        <v>269.94</v>
      </c>
      <c r="K2098" s="45">
        <f>IF(Orders[[#This Row],[currency]]="NGN",Orders[[#This Row],[Sales price]]/$T$2,Orders[[#This Row],[Sales price]]/$T$3)</f>
        <v>18.338315217391305</v>
      </c>
      <c r="L2098" s="3" t="s">
        <v>58</v>
      </c>
      <c r="M2098" s="3" t="s">
        <v>104</v>
      </c>
      <c r="N2098" s="3" t="s">
        <v>86</v>
      </c>
      <c r="O2098" s="3" t="s">
        <v>87</v>
      </c>
      <c r="P2098" s="3" t="s">
        <v>10</v>
      </c>
      <c r="Q2098" s="3" t="s">
        <v>54</v>
      </c>
    </row>
    <row r="2099" spans="1:17" ht="15.75" customHeight="1" x14ac:dyDescent="0.45">
      <c r="A2099" s="15">
        <v>44384.441666666666</v>
      </c>
      <c r="B2099" s="3" t="s">
        <v>1107</v>
      </c>
      <c r="C2099" s="3" t="s">
        <v>45</v>
      </c>
      <c r="D2099" s="3" t="s">
        <v>81</v>
      </c>
      <c r="E2099" s="3" t="s">
        <v>150</v>
      </c>
      <c r="F2099" s="3" t="s">
        <v>83</v>
      </c>
      <c r="G2099" s="16">
        <v>2</v>
      </c>
      <c r="H2099" s="16" t="str">
        <f>IF(Orders[[#This Row],[Quantity]]&lt;101,"Low End",IF(Orders[[#This Row],[Quantity]]&lt;301,"Mid End","High End"))</f>
        <v>Low End</v>
      </c>
      <c r="I2099" s="17">
        <v>47.4</v>
      </c>
      <c r="J2099" s="17">
        <f>Orders[[#This Row],[Unit Price]]*Orders[[#This Row],[Quantity]]</f>
        <v>94.8</v>
      </c>
      <c r="K2099" s="45">
        <f>IF(Orders[[#This Row],[currency]]="NGN",Orders[[#This Row],[Sales price]]/$T$2,Orders[[#This Row],[Sales price]]/$T$3)</f>
        <v>6.4402173913043477</v>
      </c>
      <c r="L2099" s="3" t="s">
        <v>58</v>
      </c>
      <c r="M2099" s="3" t="s">
        <v>104</v>
      </c>
      <c r="N2099" s="3" t="s">
        <v>86</v>
      </c>
      <c r="O2099" s="3" t="s">
        <v>87</v>
      </c>
      <c r="P2099" s="3" t="s">
        <v>10</v>
      </c>
      <c r="Q2099" s="3" t="s">
        <v>54</v>
      </c>
    </row>
    <row r="2100" spans="1:17" ht="15.75" customHeight="1" x14ac:dyDescent="0.45">
      <c r="A2100" s="15">
        <v>44384.441666666666</v>
      </c>
      <c r="B2100" s="3" t="s">
        <v>1107</v>
      </c>
      <c r="C2100" s="3" t="s">
        <v>45</v>
      </c>
      <c r="D2100" s="3" t="s">
        <v>81</v>
      </c>
      <c r="E2100" s="3" t="s">
        <v>113</v>
      </c>
      <c r="F2100" s="3" t="s">
        <v>78</v>
      </c>
      <c r="G2100" s="16">
        <v>1</v>
      </c>
      <c r="H2100" s="16" t="str">
        <f>IF(Orders[[#This Row],[Quantity]]&lt;101,"Low End",IF(Orders[[#This Row],[Quantity]]&lt;301,"Mid End","High End"))</f>
        <v>Low End</v>
      </c>
      <c r="I2100" s="17">
        <v>50.23</v>
      </c>
      <c r="J2100" s="17">
        <f>Orders[[#This Row],[Unit Price]]*Orders[[#This Row],[Quantity]]</f>
        <v>50.23</v>
      </c>
      <c r="K2100" s="45">
        <f>IF(Orders[[#This Row],[currency]]="NGN",Orders[[#This Row],[Sales price]]/$T$2,Orders[[#This Row],[Sales price]]/$T$3)</f>
        <v>3.4123641304347823</v>
      </c>
      <c r="L2100" s="3" t="s">
        <v>58</v>
      </c>
      <c r="M2100" s="3" t="s">
        <v>104</v>
      </c>
      <c r="N2100" s="3" t="s">
        <v>86</v>
      </c>
      <c r="O2100" s="3" t="s">
        <v>87</v>
      </c>
      <c r="P2100" s="3" t="s">
        <v>10</v>
      </c>
      <c r="Q2100" s="3" t="s">
        <v>54</v>
      </c>
    </row>
    <row r="2101" spans="1:17" ht="15.75" customHeight="1" x14ac:dyDescent="0.45">
      <c r="A2101" s="15">
        <v>44384.441666666666</v>
      </c>
      <c r="B2101" s="3" t="s">
        <v>1107</v>
      </c>
      <c r="C2101" s="3" t="s">
        <v>45</v>
      </c>
      <c r="D2101" s="3" t="s">
        <v>81</v>
      </c>
      <c r="E2101" s="3" t="s">
        <v>97</v>
      </c>
      <c r="F2101" s="3" t="s">
        <v>83</v>
      </c>
      <c r="G2101" s="16">
        <v>2</v>
      </c>
      <c r="H2101" s="16" t="str">
        <f>IF(Orders[[#This Row],[Quantity]]&lt;101,"Low End",IF(Orders[[#This Row],[Quantity]]&lt;301,"Mid End","High End"))</f>
        <v>Low End</v>
      </c>
      <c r="I2101" s="17">
        <v>51.2</v>
      </c>
      <c r="J2101" s="17">
        <f>Orders[[#This Row],[Unit Price]]*Orders[[#This Row],[Quantity]]</f>
        <v>102.4</v>
      </c>
      <c r="K2101" s="45">
        <f>IF(Orders[[#This Row],[currency]]="NGN",Orders[[#This Row],[Sales price]]/$T$2,Orders[[#This Row],[Sales price]]/$T$3)</f>
        <v>6.9565217391304346</v>
      </c>
      <c r="L2101" s="3" t="s">
        <v>58</v>
      </c>
      <c r="M2101" s="3" t="s">
        <v>104</v>
      </c>
      <c r="N2101" s="3" t="s">
        <v>86</v>
      </c>
      <c r="O2101" s="3" t="s">
        <v>87</v>
      </c>
      <c r="P2101" s="3" t="s">
        <v>10</v>
      </c>
      <c r="Q2101" s="3" t="s">
        <v>54</v>
      </c>
    </row>
    <row r="2102" spans="1:17" ht="15.75" customHeight="1" x14ac:dyDescent="0.45">
      <c r="A2102" s="15">
        <v>44384.442361111112</v>
      </c>
      <c r="B2102" s="3" t="s">
        <v>1108</v>
      </c>
      <c r="C2102" s="3" t="s">
        <v>67</v>
      </c>
      <c r="D2102" s="3" t="s">
        <v>81</v>
      </c>
      <c r="E2102" s="3" t="s">
        <v>105</v>
      </c>
      <c r="F2102" s="3" t="s">
        <v>83</v>
      </c>
      <c r="G2102" s="16">
        <v>1</v>
      </c>
      <c r="H2102" s="16" t="str">
        <f>IF(Orders[[#This Row],[Quantity]]&lt;101,"Low End",IF(Orders[[#This Row],[Quantity]]&lt;301,"Mid End","High End"))</f>
        <v>Low End</v>
      </c>
      <c r="I2102" s="17">
        <v>89.36</v>
      </c>
      <c r="J2102" s="17">
        <f>Orders[[#This Row],[Unit Price]]*Orders[[#This Row],[Quantity]]</f>
        <v>89.36</v>
      </c>
      <c r="K2102" s="45">
        <f>IF(Orders[[#This Row],[currency]]="NGN",Orders[[#This Row],[Sales price]]/$T$2,Orders[[#This Row],[Sales price]]/$T$3)</f>
        <v>6.070652173913043</v>
      </c>
      <c r="L2102" s="3" t="s">
        <v>58</v>
      </c>
      <c r="M2102" s="3" t="s">
        <v>104</v>
      </c>
      <c r="N2102" s="3" t="s">
        <v>86</v>
      </c>
      <c r="O2102" s="3" t="s">
        <v>87</v>
      </c>
      <c r="P2102" s="3" t="s">
        <v>10</v>
      </c>
      <c r="Q2102" s="3" t="s">
        <v>54</v>
      </c>
    </row>
    <row r="2103" spans="1:17" ht="15.75" customHeight="1" x14ac:dyDescent="0.45">
      <c r="A2103" s="15">
        <v>44384.442361111112</v>
      </c>
      <c r="B2103" s="3" t="s">
        <v>1108</v>
      </c>
      <c r="C2103" s="3" t="s">
        <v>67</v>
      </c>
      <c r="D2103" s="3" t="s">
        <v>81</v>
      </c>
      <c r="E2103" s="3" t="s">
        <v>105</v>
      </c>
      <c r="F2103" s="3" t="s">
        <v>83</v>
      </c>
      <c r="G2103" s="16">
        <v>5</v>
      </c>
      <c r="H2103" s="16" t="str">
        <f>IF(Orders[[#This Row],[Quantity]]&lt;101,"Low End",IF(Orders[[#This Row],[Quantity]]&lt;301,"Mid End","High End"))</f>
        <v>Low End</v>
      </c>
      <c r="I2103" s="17">
        <v>38.99</v>
      </c>
      <c r="J2103" s="17">
        <f>Orders[[#This Row],[Unit Price]]*Orders[[#This Row],[Quantity]]</f>
        <v>194.95000000000002</v>
      </c>
      <c r="K2103" s="45">
        <f>IF(Orders[[#This Row],[currency]]="NGN",Orders[[#This Row],[Sales price]]/$T$2,Orders[[#This Row],[Sales price]]/$T$3)</f>
        <v>13.243885869565219</v>
      </c>
      <c r="L2103" s="3" t="s">
        <v>58</v>
      </c>
      <c r="M2103" s="3" t="s">
        <v>104</v>
      </c>
      <c r="N2103" s="3" t="s">
        <v>86</v>
      </c>
      <c r="O2103" s="3" t="s">
        <v>87</v>
      </c>
      <c r="P2103" s="3" t="s">
        <v>10</v>
      </c>
      <c r="Q2103" s="3" t="s">
        <v>54</v>
      </c>
    </row>
    <row r="2104" spans="1:17" ht="15.75" customHeight="1" x14ac:dyDescent="0.45">
      <c r="A2104" s="15">
        <v>44384.442361111112</v>
      </c>
      <c r="B2104" s="3" t="s">
        <v>1108</v>
      </c>
      <c r="C2104" s="3" t="s">
        <v>67</v>
      </c>
      <c r="D2104" s="3" t="s">
        <v>81</v>
      </c>
      <c r="E2104" s="3" t="s">
        <v>105</v>
      </c>
      <c r="F2104" s="3" t="s">
        <v>83</v>
      </c>
      <c r="G2104" s="16">
        <v>2</v>
      </c>
      <c r="H2104" s="16" t="str">
        <f>IF(Orders[[#This Row],[Quantity]]&lt;101,"Low End",IF(Orders[[#This Row],[Quantity]]&lt;301,"Mid End","High End"))</f>
        <v>Low End</v>
      </c>
      <c r="I2104" s="17">
        <v>47.47</v>
      </c>
      <c r="J2104" s="17">
        <f>Orders[[#This Row],[Unit Price]]*Orders[[#This Row],[Quantity]]</f>
        <v>94.94</v>
      </c>
      <c r="K2104" s="45">
        <f>IF(Orders[[#This Row],[currency]]="NGN",Orders[[#This Row],[Sales price]]/$T$2,Orders[[#This Row],[Sales price]]/$T$3)</f>
        <v>6.4497282608695645</v>
      </c>
      <c r="L2104" s="3" t="s">
        <v>58</v>
      </c>
      <c r="M2104" s="3" t="s">
        <v>104</v>
      </c>
      <c r="N2104" s="3" t="s">
        <v>86</v>
      </c>
      <c r="O2104" s="3" t="s">
        <v>87</v>
      </c>
      <c r="P2104" s="3" t="s">
        <v>10</v>
      </c>
      <c r="Q2104" s="3" t="s">
        <v>54</v>
      </c>
    </row>
    <row r="2105" spans="1:17" ht="15.75" customHeight="1" x14ac:dyDescent="0.45">
      <c r="A2105" s="15">
        <v>44384.442361111112</v>
      </c>
      <c r="B2105" s="3" t="s">
        <v>1108</v>
      </c>
      <c r="C2105" s="3" t="s">
        <v>67</v>
      </c>
      <c r="D2105" s="3" t="s">
        <v>81</v>
      </c>
      <c r="E2105" s="3" t="s">
        <v>97</v>
      </c>
      <c r="F2105" s="3" t="s">
        <v>83</v>
      </c>
      <c r="G2105" s="16">
        <v>2</v>
      </c>
      <c r="H2105" s="16" t="str">
        <f>IF(Orders[[#This Row],[Quantity]]&lt;101,"Low End",IF(Orders[[#This Row],[Quantity]]&lt;301,"Mid End","High End"))</f>
        <v>Low End</v>
      </c>
      <c r="I2105" s="17">
        <v>51.2</v>
      </c>
      <c r="J2105" s="17">
        <f>Orders[[#This Row],[Unit Price]]*Orders[[#This Row],[Quantity]]</f>
        <v>102.4</v>
      </c>
      <c r="K2105" s="45">
        <f>IF(Orders[[#This Row],[currency]]="NGN",Orders[[#This Row],[Sales price]]/$T$2,Orders[[#This Row],[Sales price]]/$T$3)</f>
        <v>6.9565217391304346</v>
      </c>
      <c r="L2105" s="3" t="s">
        <v>58</v>
      </c>
      <c r="M2105" s="3" t="s">
        <v>104</v>
      </c>
      <c r="N2105" s="3" t="s">
        <v>86</v>
      </c>
      <c r="O2105" s="3" t="s">
        <v>87</v>
      </c>
      <c r="P2105" s="3" t="s">
        <v>10</v>
      </c>
      <c r="Q2105" s="3" t="s">
        <v>54</v>
      </c>
    </row>
    <row r="2106" spans="1:17" ht="15.75" customHeight="1" x14ac:dyDescent="0.45">
      <c r="A2106" s="15">
        <v>44384.442361111112</v>
      </c>
      <c r="B2106" s="3" t="s">
        <v>1108</v>
      </c>
      <c r="C2106" s="3" t="s">
        <v>67</v>
      </c>
      <c r="D2106" s="3" t="s">
        <v>81</v>
      </c>
      <c r="E2106" s="3" t="s">
        <v>82</v>
      </c>
      <c r="F2106" s="3" t="s">
        <v>83</v>
      </c>
      <c r="G2106" s="16">
        <v>1</v>
      </c>
      <c r="H2106" s="16" t="str">
        <f>IF(Orders[[#This Row],[Quantity]]&lt;101,"Low End",IF(Orders[[#This Row],[Quantity]]&lt;301,"Mid End","High End"))</f>
        <v>Low End</v>
      </c>
      <c r="I2106" s="17">
        <v>83.63</v>
      </c>
      <c r="J2106" s="17">
        <f>Orders[[#This Row],[Unit Price]]*Orders[[#This Row],[Quantity]]</f>
        <v>83.63</v>
      </c>
      <c r="K2106" s="45">
        <f>IF(Orders[[#This Row],[currency]]="NGN",Orders[[#This Row],[Sales price]]/$T$2,Orders[[#This Row],[Sales price]]/$T$3)</f>
        <v>5.6813858695652169</v>
      </c>
      <c r="L2106" s="3" t="s">
        <v>58</v>
      </c>
      <c r="M2106" s="3" t="s">
        <v>104</v>
      </c>
      <c r="N2106" s="3" t="s">
        <v>86</v>
      </c>
      <c r="O2106" s="3" t="s">
        <v>87</v>
      </c>
      <c r="P2106" s="3" t="s">
        <v>10</v>
      </c>
      <c r="Q2106" s="3" t="s">
        <v>54</v>
      </c>
    </row>
    <row r="2107" spans="1:17" ht="15.75" customHeight="1" x14ac:dyDescent="0.45">
      <c r="A2107" s="15">
        <v>44384.442361111112</v>
      </c>
      <c r="B2107" s="3" t="s">
        <v>1108</v>
      </c>
      <c r="C2107" s="3" t="s">
        <v>67</v>
      </c>
      <c r="D2107" s="3" t="s">
        <v>81</v>
      </c>
      <c r="E2107" s="3" t="s">
        <v>97</v>
      </c>
      <c r="F2107" s="3" t="s">
        <v>83</v>
      </c>
      <c r="G2107" s="16">
        <v>1</v>
      </c>
      <c r="H2107" s="16" t="str">
        <f>IF(Orders[[#This Row],[Quantity]]&lt;101,"Low End",IF(Orders[[#This Row],[Quantity]]&lt;301,"Mid End","High End"))</f>
        <v>Low End</v>
      </c>
      <c r="I2107" s="17">
        <v>95.98</v>
      </c>
      <c r="J2107" s="17">
        <f>Orders[[#This Row],[Unit Price]]*Orders[[#This Row],[Quantity]]</f>
        <v>95.98</v>
      </c>
      <c r="K2107" s="45">
        <f>IF(Orders[[#This Row],[currency]]="NGN",Orders[[#This Row],[Sales price]]/$T$2,Orders[[#This Row],[Sales price]]/$T$3)</f>
        <v>6.5203804347826084</v>
      </c>
      <c r="L2107" s="3" t="s">
        <v>58</v>
      </c>
      <c r="M2107" s="3" t="s">
        <v>104</v>
      </c>
      <c r="N2107" s="3" t="s">
        <v>86</v>
      </c>
      <c r="O2107" s="3" t="s">
        <v>87</v>
      </c>
      <c r="P2107" s="3" t="s">
        <v>10</v>
      </c>
      <c r="Q2107" s="3" t="s">
        <v>54</v>
      </c>
    </row>
    <row r="2108" spans="1:17" ht="15.75" customHeight="1" x14ac:dyDescent="0.45">
      <c r="A2108" s="15">
        <v>44384.443749999999</v>
      </c>
      <c r="B2108" s="3" t="s">
        <v>1109</v>
      </c>
      <c r="C2108" s="3" t="s">
        <v>67</v>
      </c>
      <c r="D2108" s="3" t="s">
        <v>81</v>
      </c>
      <c r="E2108" s="3" t="s">
        <v>99</v>
      </c>
      <c r="F2108" s="3" t="s">
        <v>64</v>
      </c>
      <c r="G2108" s="16">
        <v>1</v>
      </c>
      <c r="H2108" s="16" t="str">
        <f>IF(Orders[[#This Row],[Quantity]]&lt;101,"Low End",IF(Orders[[#This Row],[Quantity]]&lt;301,"Mid End","High End"))</f>
        <v>Low End</v>
      </c>
      <c r="I2108" s="17">
        <v>38.18</v>
      </c>
      <c r="J2108" s="17">
        <f>Orders[[#This Row],[Unit Price]]*Orders[[#This Row],[Quantity]]</f>
        <v>38.18</v>
      </c>
      <c r="K2108" s="45">
        <f>IF(Orders[[#This Row],[currency]]="NGN",Orders[[#This Row],[Sales price]]/$T$2,Orders[[#This Row],[Sales price]]/$T$3)</f>
        <v>2.59375</v>
      </c>
      <c r="L2108" s="3" t="s">
        <v>50</v>
      </c>
      <c r="M2108" s="3" t="s">
        <v>104</v>
      </c>
      <c r="N2108" s="3" t="s">
        <v>86</v>
      </c>
      <c r="O2108" s="3" t="s">
        <v>87</v>
      </c>
      <c r="P2108" s="3" t="s">
        <v>10</v>
      </c>
      <c r="Q2108" s="3" t="s">
        <v>88</v>
      </c>
    </row>
    <row r="2109" spans="1:17" ht="15.75" customHeight="1" x14ac:dyDescent="0.45">
      <c r="A2109" s="15">
        <v>44384.443749999999</v>
      </c>
      <c r="B2109" s="3" t="s">
        <v>1109</v>
      </c>
      <c r="C2109" s="3" t="s">
        <v>67</v>
      </c>
      <c r="D2109" s="3" t="s">
        <v>81</v>
      </c>
      <c r="E2109" s="3" t="s">
        <v>150</v>
      </c>
      <c r="F2109" s="3" t="s">
        <v>83</v>
      </c>
      <c r="G2109" s="16">
        <v>1</v>
      </c>
      <c r="H2109" s="16" t="str">
        <f>IF(Orders[[#This Row],[Quantity]]&lt;101,"Low End",IF(Orders[[#This Row],[Quantity]]&lt;301,"Mid End","High End"))</f>
        <v>Low End</v>
      </c>
      <c r="I2109" s="17">
        <v>47.4</v>
      </c>
      <c r="J2109" s="17">
        <f>Orders[[#This Row],[Unit Price]]*Orders[[#This Row],[Quantity]]</f>
        <v>47.4</v>
      </c>
      <c r="K2109" s="45">
        <f>IF(Orders[[#This Row],[currency]]="NGN",Orders[[#This Row],[Sales price]]/$T$2,Orders[[#This Row],[Sales price]]/$T$3)</f>
        <v>3.2201086956521738</v>
      </c>
      <c r="L2109" s="3" t="s">
        <v>50</v>
      </c>
      <c r="M2109" s="3" t="s">
        <v>104</v>
      </c>
      <c r="N2109" s="3" t="s">
        <v>86</v>
      </c>
      <c r="O2109" s="3" t="s">
        <v>87</v>
      </c>
      <c r="P2109" s="3" t="s">
        <v>10</v>
      </c>
      <c r="Q2109" s="3" t="s">
        <v>88</v>
      </c>
    </row>
    <row r="2110" spans="1:17" ht="15.75" customHeight="1" x14ac:dyDescent="0.45">
      <c r="A2110" s="15">
        <v>44384.447916666664</v>
      </c>
      <c r="B2110" s="3" t="s">
        <v>1110</v>
      </c>
      <c r="C2110" s="3" t="s">
        <v>45</v>
      </c>
      <c r="D2110" s="3" t="s">
        <v>81</v>
      </c>
      <c r="E2110" s="3" t="s">
        <v>82</v>
      </c>
      <c r="F2110" s="3" t="s">
        <v>83</v>
      </c>
      <c r="G2110" s="16">
        <v>1</v>
      </c>
      <c r="H2110" s="16" t="str">
        <f>IF(Orders[[#This Row],[Quantity]]&lt;101,"Low End",IF(Orders[[#This Row],[Quantity]]&lt;301,"Mid End","High End"))</f>
        <v>Low End</v>
      </c>
      <c r="I2110" s="17">
        <v>119.95</v>
      </c>
      <c r="J2110" s="17">
        <f>Orders[[#This Row],[Unit Price]]*Orders[[#This Row],[Quantity]]</f>
        <v>119.95</v>
      </c>
      <c r="K2110" s="45">
        <f>IF(Orders[[#This Row],[currency]]="NGN",Orders[[#This Row],[Sales price]]/$T$2,Orders[[#This Row],[Sales price]]/$T$3)</f>
        <v>8.148777173913043</v>
      </c>
      <c r="L2110" s="3" t="s">
        <v>50</v>
      </c>
      <c r="M2110" s="3" t="s">
        <v>96</v>
      </c>
      <c r="N2110" s="3" t="s">
        <v>86</v>
      </c>
      <c r="O2110" s="3" t="s">
        <v>87</v>
      </c>
      <c r="P2110" s="3" t="s">
        <v>10</v>
      </c>
      <c r="Q2110" s="3" t="s">
        <v>54</v>
      </c>
    </row>
    <row r="2111" spans="1:17" ht="15.75" customHeight="1" x14ac:dyDescent="0.45">
      <c r="A2111" s="15">
        <v>44384.447916666664</v>
      </c>
      <c r="B2111" s="3" t="s">
        <v>1110</v>
      </c>
      <c r="C2111" s="3" t="s">
        <v>45</v>
      </c>
      <c r="D2111" s="3" t="s">
        <v>81</v>
      </c>
      <c r="E2111" s="3" t="s">
        <v>97</v>
      </c>
      <c r="F2111" s="3" t="s">
        <v>83</v>
      </c>
      <c r="G2111" s="16">
        <v>1</v>
      </c>
      <c r="H2111" s="16" t="str">
        <f>IF(Orders[[#This Row],[Quantity]]&lt;101,"Low End",IF(Orders[[#This Row],[Quantity]]&lt;301,"Mid End","High End"))</f>
        <v>Low End</v>
      </c>
      <c r="I2111" s="17">
        <v>51.2</v>
      </c>
      <c r="J2111" s="17">
        <f>Orders[[#This Row],[Unit Price]]*Orders[[#This Row],[Quantity]]</f>
        <v>51.2</v>
      </c>
      <c r="K2111" s="45">
        <f>IF(Orders[[#This Row],[currency]]="NGN",Orders[[#This Row],[Sales price]]/$T$2,Orders[[#This Row],[Sales price]]/$T$3)</f>
        <v>3.4782608695652173</v>
      </c>
      <c r="L2111" s="3" t="s">
        <v>50</v>
      </c>
      <c r="M2111" s="3" t="s">
        <v>96</v>
      </c>
      <c r="N2111" s="3" t="s">
        <v>86</v>
      </c>
      <c r="O2111" s="3" t="s">
        <v>87</v>
      </c>
      <c r="P2111" s="3" t="s">
        <v>10</v>
      </c>
      <c r="Q2111" s="3" t="s">
        <v>54</v>
      </c>
    </row>
    <row r="2112" spans="1:17" ht="15.75" customHeight="1" x14ac:dyDescent="0.45">
      <c r="A2112" s="15">
        <v>44384.447916666664</v>
      </c>
      <c r="B2112" s="3" t="s">
        <v>1110</v>
      </c>
      <c r="C2112" s="3" t="s">
        <v>45</v>
      </c>
      <c r="D2112" s="3" t="s">
        <v>81</v>
      </c>
      <c r="E2112" s="3" t="s">
        <v>97</v>
      </c>
      <c r="F2112" s="3" t="s">
        <v>83</v>
      </c>
      <c r="G2112" s="16">
        <v>1</v>
      </c>
      <c r="H2112" s="16" t="str">
        <f>IF(Orders[[#This Row],[Quantity]]&lt;101,"Low End",IF(Orders[[#This Row],[Quantity]]&lt;301,"Mid End","High End"))</f>
        <v>Low End</v>
      </c>
      <c r="I2112" s="17">
        <v>100.05</v>
      </c>
      <c r="J2112" s="17">
        <f>Orders[[#This Row],[Unit Price]]*Orders[[#This Row],[Quantity]]</f>
        <v>100.05</v>
      </c>
      <c r="K2112" s="45">
        <f>IF(Orders[[#This Row],[currency]]="NGN",Orders[[#This Row],[Sales price]]/$T$2,Orders[[#This Row],[Sales price]]/$T$3)</f>
        <v>6.7968749999999991</v>
      </c>
      <c r="L2112" s="3" t="s">
        <v>50</v>
      </c>
      <c r="M2112" s="3" t="s">
        <v>96</v>
      </c>
      <c r="N2112" s="3" t="s">
        <v>86</v>
      </c>
      <c r="O2112" s="3" t="s">
        <v>87</v>
      </c>
      <c r="P2112" s="3" t="s">
        <v>10</v>
      </c>
      <c r="Q2112" s="3" t="s">
        <v>54</v>
      </c>
    </row>
    <row r="2113" spans="1:17" ht="15.75" customHeight="1" x14ac:dyDescent="0.45">
      <c r="A2113" s="15">
        <v>44384.447916666664</v>
      </c>
      <c r="B2113" s="3" t="s">
        <v>1110</v>
      </c>
      <c r="C2113" s="3" t="s">
        <v>45</v>
      </c>
      <c r="D2113" s="3" t="s">
        <v>81</v>
      </c>
      <c r="E2113" s="3" t="s">
        <v>105</v>
      </c>
      <c r="F2113" s="3" t="s">
        <v>83</v>
      </c>
      <c r="G2113" s="16">
        <v>2</v>
      </c>
      <c r="H2113" s="16" t="str">
        <f>IF(Orders[[#This Row],[Quantity]]&lt;101,"Low End",IF(Orders[[#This Row],[Quantity]]&lt;301,"Mid End","High End"))</f>
        <v>Low End</v>
      </c>
      <c r="I2113" s="17">
        <v>14.49</v>
      </c>
      <c r="J2113" s="17">
        <f>Orders[[#This Row],[Unit Price]]*Orders[[#This Row],[Quantity]]</f>
        <v>28.98</v>
      </c>
      <c r="K2113" s="45">
        <f>IF(Orders[[#This Row],[currency]]="NGN",Orders[[#This Row],[Sales price]]/$T$2,Orders[[#This Row],[Sales price]]/$T$3)</f>
        <v>1.96875</v>
      </c>
      <c r="L2113" s="3" t="s">
        <v>50</v>
      </c>
      <c r="M2113" s="3" t="s">
        <v>96</v>
      </c>
      <c r="N2113" s="3" t="s">
        <v>86</v>
      </c>
      <c r="O2113" s="3" t="s">
        <v>87</v>
      </c>
      <c r="P2113" s="3" t="s">
        <v>10</v>
      </c>
      <c r="Q2113" s="3" t="s">
        <v>54</v>
      </c>
    </row>
    <row r="2114" spans="1:17" ht="15.75" customHeight="1" x14ac:dyDescent="0.45">
      <c r="A2114" s="15">
        <v>44384.447916666664</v>
      </c>
      <c r="B2114" s="3" t="s">
        <v>1110</v>
      </c>
      <c r="C2114" s="3" t="s">
        <v>45</v>
      </c>
      <c r="D2114" s="3" t="s">
        <v>81</v>
      </c>
      <c r="E2114" s="3" t="s">
        <v>105</v>
      </c>
      <c r="F2114" s="3" t="s">
        <v>83</v>
      </c>
      <c r="G2114" s="16">
        <v>3</v>
      </c>
      <c r="H2114" s="16" t="str">
        <f>IF(Orders[[#This Row],[Quantity]]&lt;101,"Low End",IF(Orders[[#This Row],[Quantity]]&lt;301,"Mid End","High End"))</f>
        <v>Low End</v>
      </c>
      <c r="I2114" s="17">
        <v>14.49</v>
      </c>
      <c r="J2114" s="17">
        <f>Orders[[#This Row],[Unit Price]]*Orders[[#This Row],[Quantity]]</f>
        <v>43.47</v>
      </c>
      <c r="K2114" s="45">
        <f>IF(Orders[[#This Row],[currency]]="NGN",Orders[[#This Row],[Sales price]]/$T$2,Orders[[#This Row],[Sales price]]/$T$3)</f>
        <v>2.953125</v>
      </c>
      <c r="L2114" s="3" t="s">
        <v>50</v>
      </c>
      <c r="M2114" s="3" t="s">
        <v>96</v>
      </c>
      <c r="N2114" s="3" t="s">
        <v>86</v>
      </c>
      <c r="O2114" s="3" t="s">
        <v>87</v>
      </c>
      <c r="P2114" s="3" t="s">
        <v>10</v>
      </c>
      <c r="Q2114" s="3" t="s">
        <v>54</v>
      </c>
    </row>
    <row r="2115" spans="1:17" ht="15.75" customHeight="1" x14ac:dyDescent="0.45">
      <c r="A2115" s="15">
        <v>44384.449305555558</v>
      </c>
      <c r="B2115" s="3" t="s">
        <v>1111</v>
      </c>
      <c r="C2115" s="3" t="s">
        <v>67</v>
      </c>
      <c r="D2115" s="3" t="s">
        <v>92</v>
      </c>
      <c r="E2115" s="3" t="s">
        <v>107</v>
      </c>
      <c r="F2115" s="3" t="s">
        <v>83</v>
      </c>
      <c r="G2115" s="16">
        <v>20</v>
      </c>
      <c r="H2115" s="16" t="str">
        <f>IF(Orders[[#This Row],[Quantity]]&lt;101,"Low End",IF(Orders[[#This Row],[Quantity]]&lt;301,"Mid End","High End"))</f>
        <v>Low End</v>
      </c>
      <c r="I2115" s="17">
        <v>2600</v>
      </c>
      <c r="J2115" s="17">
        <f>Orders[[#This Row],[Unit Price]]*Orders[[#This Row],[Quantity]]</f>
        <v>52000</v>
      </c>
      <c r="K2115" s="45">
        <f>IF(Orders[[#This Row],[currency]]="NGN",Orders[[#This Row],[Sales price]]/$T$2,Orders[[#This Row],[Sales price]]/$T$3)</f>
        <v>129.35323383084577</v>
      </c>
      <c r="L2115" s="3" t="s">
        <v>50</v>
      </c>
      <c r="M2115" s="3" t="s">
        <v>421</v>
      </c>
      <c r="N2115" s="3" t="s">
        <v>129</v>
      </c>
      <c r="O2115" s="3" t="s">
        <v>53</v>
      </c>
      <c r="P2115" s="3" t="s">
        <v>13</v>
      </c>
      <c r="Q2115" s="3" t="s">
        <v>71</v>
      </c>
    </row>
    <row r="2116" spans="1:17" ht="15.75" customHeight="1" x14ac:dyDescent="0.45">
      <c r="A2116" s="15">
        <v>44384.45</v>
      </c>
      <c r="B2116" s="3" t="s">
        <v>1112</v>
      </c>
      <c r="C2116" s="3" t="s">
        <v>61</v>
      </c>
      <c r="D2116" s="3" t="s">
        <v>81</v>
      </c>
      <c r="E2116" s="3" t="s">
        <v>105</v>
      </c>
      <c r="F2116" s="3" t="s">
        <v>83</v>
      </c>
      <c r="G2116" s="16">
        <v>1</v>
      </c>
      <c r="H2116" s="16" t="str">
        <f>IF(Orders[[#This Row],[Quantity]]&lt;101,"Low End",IF(Orders[[#This Row],[Quantity]]&lt;301,"Mid End","High End"))</f>
        <v>Low End</v>
      </c>
      <c r="I2116" s="17">
        <v>44.99</v>
      </c>
      <c r="J2116" s="17">
        <f>Orders[[#This Row],[Unit Price]]*Orders[[#This Row],[Quantity]]</f>
        <v>44.99</v>
      </c>
      <c r="K2116" s="45">
        <f>IF(Orders[[#This Row],[currency]]="NGN",Orders[[#This Row],[Sales price]]/$T$2,Orders[[#This Row],[Sales price]]/$T$3)</f>
        <v>3.0563858695652173</v>
      </c>
      <c r="L2116" s="3" t="s">
        <v>50</v>
      </c>
      <c r="M2116" s="3" t="s">
        <v>96</v>
      </c>
      <c r="N2116" s="3" t="s">
        <v>86</v>
      </c>
      <c r="O2116" s="3" t="s">
        <v>87</v>
      </c>
      <c r="P2116" s="3" t="s">
        <v>10</v>
      </c>
      <c r="Q2116" s="3" t="s">
        <v>88</v>
      </c>
    </row>
    <row r="2117" spans="1:17" ht="15.75" customHeight="1" x14ac:dyDescent="0.45">
      <c r="A2117" s="15">
        <v>44384.45</v>
      </c>
      <c r="B2117" s="3" t="s">
        <v>1112</v>
      </c>
      <c r="C2117" s="3" t="s">
        <v>61</v>
      </c>
      <c r="D2117" s="3" t="s">
        <v>81</v>
      </c>
      <c r="E2117" s="3" t="s">
        <v>99</v>
      </c>
      <c r="F2117" s="3" t="s">
        <v>64</v>
      </c>
      <c r="G2117" s="16">
        <v>1</v>
      </c>
      <c r="H2117" s="16" t="str">
        <f>IF(Orders[[#This Row],[Quantity]]&lt;101,"Low End",IF(Orders[[#This Row],[Quantity]]&lt;301,"Mid End","High End"))</f>
        <v>Low End</v>
      </c>
      <c r="I2117" s="17">
        <v>38.18</v>
      </c>
      <c r="J2117" s="17">
        <f>Orders[[#This Row],[Unit Price]]*Orders[[#This Row],[Quantity]]</f>
        <v>38.18</v>
      </c>
      <c r="K2117" s="45">
        <f>IF(Orders[[#This Row],[currency]]="NGN",Orders[[#This Row],[Sales price]]/$T$2,Orders[[#This Row],[Sales price]]/$T$3)</f>
        <v>2.59375</v>
      </c>
      <c r="L2117" s="3" t="s">
        <v>50</v>
      </c>
      <c r="M2117" s="3" t="s">
        <v>96</v>
      </c>
      <c r="N2117" s="3" t="s">
        <v>86</v>
      </c>
      <c r="O2117" s="3" t="s">
        <v>87</v>
      </c>
      <c r="P2117" s="3" t="s">
        <v>10</v>
      </c>
      <c r="Q2117" s="3" t="s">
        <v>88</v>
      </c>
    </row>
    <row r="2118" spans="1:17" ht="15.75" customHeight="1" x14ac:dyDescent="0.45">
      <c r="A2118" s="15">
        <v>44384.45</v>
      </c>
      <c r="B2118" s="3" t="s">
        <v>1112</v>
      </c>
      <c r="C2118" s="3" t="s">
        <v>61</v>
      </c>
      <c r="D2118" s="3" t="s">
        <v>81</v>
      </c>
      <c r="E2118" s="3" t="s">
        <v>97</v>
      </c>
      <c r="F2118" s="3" t="s">
        <v>83</v>
      </c>
      <c r="G2118" s="16">
        <v>4</v>
      </c>
      <c r="H2118" s="16" t="str">
        <f>IF(Orders[[#This Row],[Quantity]]&lt;101,"Low End",IF(Orders[[#This Row],[Quantity]]&lt;301,"Mid End","High End"))</f>
        <v>Low End</v>
      </c>
      <c r="I2118" s="17">
        <v>27.46</v>
      </c>
      <c r="J2118" s="17">
        <f>Orders[[#This Row],[Unit Price]]*Orders[[#This Row],[Quantity]]</f>
        <v>109.84</v>
      </c>
      <c r="K2118" s="45">
        <f>IF(Orders[[#This Row],[currency]]="NGN",Orders[[#This Row],[Sales price]]/$T$2,Orders[[#This Row],[Sales price]]/$T$3)</f>
        <v>7.4619565217391299</v>
      </c>
      <c r="L2118" s="3" t="s">
        <v>50</v>
      </c>
      <c r="M2118" s="3" t="s">
        <v>96</v>
      </c>
      <c r="N2118" s="3" t="s">
        <v>86</v>
      </c>
      <c r="O2118" s="3" t="s">
        <v>87</v>
      </c>
      <c r="P2118" s="3" t="s">
        <v>10</v>
      </c>
      <c r="Q2118" s="3" t="s">
        <v>88</v>
      </c>
    </row>
    <row r="2119" spans="1:17" ht="15.75" customHeight="1" x14ac:dyDescent="0.45">
      <c r="A2119" s="15">
        <v>44384.454861111109</v>
      </c>
      <c r="B2119" s="3" t="s">
        <v>106</v>
      </c>
      <c r="C2119" s="3" t="s">
        <v>67</v>
      </c>
      <c r="D2119" s="3" t="s">
        <v>92</v>
      </c>
      <c r="E2119" s="3" t="s">
        <v>107</v>
      </c>
      <c r="F2119" s="3" t="s">
        <v>83</v>
      </c>
      <c r="G2119" s="16">
        <v>15</v>
      </c>
      <c r="H2119" s="16" t="str">
        <f>IF(Orders[[#This Row],[Quantity]]&lt;101,"Low End",IF(Orders[[#This Row],[Quantity]]&lt;301,"Mid End","High End"))</f>
        <v>Low End</v>
      </c>
      <c r="I2119" s="17">
        <v>2500</v>
      </c>
      <c r="J2119" s="17">
        <f>Orders[[#This Row],[Unit Price]]*Orders[[#This Row],[Quantity]]</f>
        <v>37500</v>
      </c>
      <c r="K2119" s="45">
        <f>IF(Orders[[#This Row],[currency]]="NGN",Orders[[#This Row],[Sales price]]/$T$2,Orders[[#This Row],[Sales price]]/$T$3)</f>
        <v>93.28358208955224</v>
      </c>
      <c r="L2119" s="3" t="s">
        <v>50</v>
      </c>
      <c r="M2119" s="3" t="s">
        <v>90</v>
      </c>
      <c r="N2119" s="3" t="s">
        <v>52</v>
      </c>
      <c r="O2119" s="3" t="s">
        <v>53</v>
      </c>
      <c r="P2119" s="3" t="s">
        <v>13</v>
      </c>
      <c r="Q2119" s="3" t="s">
        <v>71</v>
      </c>
    </row>
    <row r="2120" spans="1:17" ht="15.75" customHeight="1" x14ac:dyDescent="0.45">
      <c r="A2120" s="15">
        <v>44384.455555555556</v>
      </c>
      <c r="B2120" s="3" t="s">
        <v>1113</v>
      </c>
      <c r="C2120" s="3" t="s">
        <v>67</v>
      </c>
      <c r="D2120" s="3" t="s">
        <v>46</v>
      </c>
      <c r="E2120" s="3" t="s">
        <v>47</v>
      </c>
      <c r="F2120" s="3" t="s">
        <v>48</v>
      </c>
      <c r="G2120" s="16">
        <v>1</v>
      </c>
      <c r="H2120" s="16" t="str">
        <f>IF(Orders[[#This Row],[Quantity]]&lt;101,"Low End",IF(Orders[[#This Row],[Quantity]]&lt;301,"Mid End","High End"))</f>
        <v>Low End</v>
      </c>
      <c r="I2120" s="17">
        <v>3750</v>
      </c>
      <c r="J2120" s="17">
        <f>Orders[[#This Row],[Unit Price]]*Orders[[#This Row],[Quantity]]</f>
        <v>3750</v>
      </c>
      <c r="K2120" s="45">
        <f>IF(Orders[[#This Row],[currency]]="NGN",Orders[[#This Row],[Sales price]]/$T$2,Orders[[#This Row],[Sales price]]/$T$3)</f>
        <v>9.3283582089552244</v>
      </c>
      <c r="L2120" s="3" t="s">
        <v>58</v>
      </c>
      <c r="M2120" s="3" t="s">
        <v>421</v>
      </c>
      <c r="N2120" s="3" t="s">
        <v>129</v>
      </c>
      <c r="O2120" s="3" t="s">
        <v>53</v>
      </c>
      <c r="P2120" s="3" t="s">
        <v>13</v>
      </c>
      <c r="Q2120" s="3" t="s">
        <v>54</v>
      </c>
    </row>
    <row r="2121" spans="1:17" ht="15.75" customHeight="1" x14ac:dyDescent="0.45">
      <c r="A2121" s="15">
        <v>44384.455555555556</v>
      </c>
      <c r="B2121" s="3" t="s">
        <v>1114</v>
      </c>
      <c r="C2121" s="3" t="s">
        <v>61</v>
      </c>
      <c r="D2121" s="3" t="s">
        <v>81</v>
      </c>
      <c r="E2121" s="3" t="s">
        <v>105</v>
      </c>
      <c r="F2121" s="3" t="s">
        <v>83</v>
      </c>
      <c r="G2121" s="16">
        <v>2</v>
      </c>
      <c r="H2121" s="16" t="str">
        <f>IF(Orders[[#This Row],[Quantity]]&lt;101,"Low End",IF(Orders[[#This Row],[Quantity]]&lt;301,"Mid End","High End"))</f>
        <v>Low End</v>
      </c>
      <c r="I2121" s="17">
        <v>47.47</v>
      </c>
      <c r="J2121" s="17">
        <f>Orders[[#This Row],[Unit Price]]*Orders[[#This Row],[Quantity]]</f>
        <v>94.94</v>
      </c>
      <c r="K2121" s="45">
        <f>IF(Orders[[#This Row],[currency]]="NGN",Orders[[#This Row],[Sales price]]/$T$2,Orders[[#This Row],[Sales price]]/$T$3)</f>
        <v>6.4497282608695645</v>
      </c>
      <c r="L2121" s="3" t="s">
        <v>50</v>
      </c>
      <c r="M2121" s="3" t="s">
        <v>96</v>
      </c>
      <c r="N2121" s="3" t="s">
        <v>86</v>
      </c>
      <c r="O2121" s="3" t="s">
        <v>87</v>
      </c>
      <c r="P2121" s="3" t="s">
        <v>10</v>
      </c>
      <c r="Q2121" s="3" t="s">
        <v>88</v>
      </c>
    </row>
    <row r="2122" spans="1:17" ht="15.75" customHeight="1" x14ac:dyDescent="0.45">
      <c r="A2122" s="15">
        <v>44384.455555555556</v>
      </c>
      <c r="B2122" s="3" t="s">
        <v>1114</v>
      </c>
      <c r="C2122" s="3" t="s">
        <v>61</v>
      </c>
      <c r="D2122" s="3" t="s">
        <v>81</v>
      </c>
      <c r="E2122" s="3" t="s">
        <v>117</v>
      </c>
      <c r="F2122" s="3" t="s">
        <v>64</v>
      </c>
      <c r="G2122" s="16">
        <v>1</v>
      </c>
      <c r="H2122" s="16" t="str">
        <f>IF(Orders[[#This Row],[Quantity]]&lt;101,"Low End",IF(Orders[[#This Row],[Quantity]]&lt;301,"Mid End","High End"))</f>
        <v>Low End</v>
      </c>
      <c r="I2122" s="17">
        <v>60.26</v>
      </c>
      <c r="J2122" s="17">
        <f>Orders[[#This Row],[Unit Price]]*Orders[[#This Row],[Quantity]]</f>
        <v>60.26</v>
      </c>
      <c r="K2122" s="45">
        <f>IF(Orders[[#This Row],[currency]]="NGN",Orders[[#This Row],[Sales price]]/$T$2,Orders[[#This Row],[Sales price]]/$T$3)</f>
        <v>4.09375</v>
      </c>
      <c r="L2122" s="3" t="s">
        <v>50</v>
      </c>
      <c r="M2122" s="3" t="s">
        <v>96</v>
      </c>
      <c r="N2122" s="3" t="s">
        <v>86</v>
      </c>
      <c r="O2122" s="3" t="s">
        <v>87</v>
      </c>
      <c r="P2122" s="3" t="s">
        <v>10</v>
      </c>
      <c r="Q2122" s="3" t="s">
        <v>88</v>
      </c>
    </row>
    <row r="2123" spans="1:17" ht="15.75" customHeight="1" x14ac:dyDescent="0.45">
      <c r="A2123" s="15">
        <v>44384.455555555556</v>
      </c>
      <c r="B2123" s="3" t="s">
        <v>1114</v>
      </c>
      <c r="C2123" s="3" t="s">
        <v>61</v>
      </c>
      <c r="D2123" s="3" t="s">
        <v>81</v>
      </c>
      <c r="E2123" s="3" t="s">
        <v>97</v>
      </c>
      <c r="F2123" s="3" t="s">
        <v>83</v>
      </c>
      <c r="G2123" s="16">
        <v>3</v>
      </c>
      <c r="H2123" s="16" t="str">
        <f>IF(Orders[[#This Row],[Quantity]]&lt;101,"Low End",IF(Orders[[#This Row],[Quantity]]&lt;301,"Mid End","High End"))</f>
        <v>Low End</v>
      </c>
      <c r="I2123" s="17">
        <v>42.5</v>
      </c>
      <c r="J2123" s="17">
        <f>Orders[[#This Row],[Unit Price]]*Orders[[#This Row],[Quantity]]</f>
        <v>127.5</v>
      </c>
      <c r="K2123" s="45">
        <f>IF(Orders[[#This Row],[currency]]="NGN",Orders[[#This Row],[Sales price]]/$T$2,Orders[[#This Row],[Sales price]]/$T$3)</f>
        <v>8.6616847826086953</v>
      </c>
      <c r="L2123" s="3" t="s">
        <v>50</v>
      </c>
      <c r="M2123" s="3" t="s">
        <v>96</v>
      </c>
      <c r="N2123" s="3" t="s">
        <v>86</v>
      </c>
      <c r="O2123" s="3" t="s">
        <v>87</v>
      </c>
      <c r="P2123" s="3" t="s">
        <v>10</v>
      </c>
      <c r="Q2123" s="3" t="s">
        <v>88</v>
      </c>
    </row>
    <row r="2124" spans="1:17" ht="15.75" customHeight="1" x14ac:dyDescent="0.45">
      <c r="A2124" s="15">
        <v>44384.455555555556</v>
      </c>
      <c r="B2124" s="3" t="s">
        <v>1114</v>
      </c>
      <c r="C2124" s="3" t="s">
        <v>61</v>
      </c>
      <c r="D2124" s="3" t="s">
        <v>81</v>
      </c>
      <c r="E2124" s="3" t="s">
        <v>105</v>
      </c>
      <c r="F2124" s="3" t="s">
        <v>83</v>
      </c>
      <c r="G2124" s="16">
        <v>3</v>
      </c>
      <c r="H2124" s="16" t="str">
        <f>IF(Orders[[#This Row],[Quantity]]&lt;101,"Low End",IF(Orders[[#This Row],[Quantity]]&lt;301,"Mid End","High End"))</f>
        <v>Low End</v>
      </c>
      <c r="I2124" s="17">
        <v>38.99</v>
      </c>
      <c r="J2124" s="17">
        <f>Orders[[#This Row],[Unit Price]]*Orders[[#This Row],[Quantity]]</f>
        <v>116.97</v>
      </c>
      <c r="K2124" s="45">
        <f>IF(Orders[[#This Row],[currency]]="NGN",Orders[[#This Row],[Sales price]]/$T$2,Orders[[#This Row],[Sales price]]/$T$3)</f>
        <v>7.9463315217391299</v>
      </c>
      <c r="L2124" s="3" t="s">
        <v>50</v>
      </c>
      <c r="M2124" s="3" t="s">
        <v>96</v>
      </c>
      <c r="N2124" s="3" t="s">
        <v>86</v>
      </c>
      <c r="O2124" s="3" t="s">
        <v>87</v>
      </c>
      <c r="P2124" s="3" t="s">
        <v>10</v>
      </c>
      <c r="Q2124" s="3" t="s">
        <v>88</v>
      </c>
    </row>
    <row r="2125" spans="1:17" ht="15.75" customHeight="1" x14ac:dyDescent="0.45">
      <c r="A2125" s="15">
        <v>44384.455555555556</v>
      </c>
      <c r="B2125" s="3" t="s">
        <v>1115</v>
      </c>
      <c r="C2125" s="3" t="s">
        <v>67</v>
      </c>
      <c r="D2125" s="3" t="s">
        <v>81</v>
      </c>
      <c r="E2125" s="3" t="s">
        <v>105</v>
      </c>
      <c r="F2125" s="3" t="s">
        <v>83</v>
      </c>
      <c r="G2125" s="16">
        <v>2</v>
      </c>
      <c r="H2125" s="16" t="str">
        <f>IF(Orders[[#This Row],[Quantity]]&lt;101,"Low End",IF(Orders[[#This Row],[Quantity]]&lt;301,"Mid End","High End"))</f>
        <v>Low End</v>
      </c>
      <c r="I2125" s="17">
        <v>14.49</v>
      </c>
      <c r="J2125" s="17">
        <f>Orders[[#This Row],[Unit Price]]*Orders[[#This Row],[Quantity]]</f>
        <v>28.98</v>
      </c>
      <c r="K2125" s="45">
        <f>IF(Orders[[#This Row],[currency]]="NGN",Orders[[#This Row],[Sales price]]/$T$2,Orders[[#This Row],[Sales price]]/$T$3)</f>
        <v>1.96875</v>
      </c>
      <c r="L2125" s="3" t="s">
        <v>50</v>
      </c>
      <c r="M2125" s="3" t="s">
        <v>104</v>
      </c>
      <c r="N2125" s="3" t="s">
        <v>86</v>
      </c>
      <c r="O2125" s="3" t="s">
        <v>87</v>
      </c>
      <c r="P2125" s="3" t="s">
        <v>10</v>
      </c>
      <c r="Q2125" s="3" t="s">
        <v>88</v>
      </c>
    </row>
    <row r="2126" spans="1:17" ht="15.75" customHeight="1" x14ac:dyDescent="0.45">
      <c r="A2126" s="15">
        <v>44384.455555555556</v>
      </c>
      <c r="B2126" s="3" t="s">
        <v>1115</v>
      </c>
      <c r="C2126" s="3" t="s">
        <v>67</v>
      </c>
      <c r="D2126" s="3" t="s">
        <v>81</v>
      </c>
      <c r="E2126" s="3" t="s">
        <v>113</v>
      </c>
      <c r="F2126" s="3" t="s">
        <v>78</v>
      </c>
      <c r="G2126" s="16">
        <v>1</v>
      </c>
      <c r="H2126" s="16" t="str">
        <f>IF(Orders[[#This Row],[Quantity]]&lt;101,"Low End",IF(Orders[[#This Row],[Quantity]]&lt;301,"Mid End","High End"))</f>
        <v>Low End</v>
      </c>
      <c r="I2126" s="17">
        <v>50.23</v>
      </c>
      <c r="J2126" s="17">
        <f>Orders[[#This Row],[Unit Price]]*Orders[[#This Row],[Quantity]]</f>
        <v>50.23</v>
      </c>
      <c r="K2126" s="45">
        <f>IF(Orders[[#This Row],[currency]]="NGN",Orders[[#This Row],[Sales price]]/$T$2,Orders[[#This Row],[Sales price]]/$T$3)</f>
        <v>3.4123641304347823</v>
      </c>
      <c r="L2126" s="3" t="s">
        <v>50</v>
      </c>
      <c r="M2126" s="3" t="s">
        <v>104</v>
      </c>
      <c r="N2126" s="3" t="s">
        <v>86</v>
      </c>
      <c r="O2126" s="3" t="s">
        <v>87</v>
      </c>
      <c r="P2126" s="3" t="s">
        <v>10</v>
      </c>
      <c r="Q2126" s="3" t="s">
        <v>88</v>
      </c>
    </row>
    <row r="2127" spans="1:17" ht="15.75" customHeight="1" x14ac:dyDescent="0.45">
      <c r="A2127" s="15">
        <v>44384.455555555556</v>
      </c>
      <c r="B2127" s="3" t="s">
        <v>1115</v>
      </c>
      <c r="C2127" s="3" t="s">
        <v>67</v>
      </c>
      <c r="D2127" s="3" t="s">
        <v>81</v>
      </c>
      <c r="E2127" s="3" t="s">
        <v>158</v>
      </c>
      <c r="F2127" s="3" t="s">
        <v>64</v>
      </c>
      <c r="G2127" s="16">
        <v>2</v>
      </c>
      <c r="H2127" s="16" t="str">
        <f>IF(Orders[[#This Row],[Quantity]]&lt;101,"Low End",IF(Orders[[#This Row],[Quantity]]&lt;301,"Mid End","High End"))</f>
        <v>Low End</v>
      </c>
      <c r="I2127" s="17">
        <v>60.26</v>
      </c>
      <c r="J2127" s="17">
        <f>Orders[[#This Row],[Unit Price]]*Orders[[#This Row],[Quantity]]</f>
        <v>120.52</v>
      </c>
      <c r="K2127" s="45">
        <f>IF(Orders[[#This Row],[currency]]="NGN",Orders[[#This Row],[Sales price]]/$T$2,Orders[[#This Row],[Sales price]]/$T$3)</f>
        <v>8.1875</v>
      </c>
      <c r="L2127" s="3" t="s">
        <v>50</v>
      </c>
      <c r="M2127" s="3" t="s">
        <v>104</v>
      </c>
      <c r="N2127" s="3" t="s">
        <v>86</v>
      </c>
      <c r="O2127" s="3" t="s">
        <v>87</v>
      </c>
      <c r="P2127" s="3" t="s">
        <v>10</v>
      </c>
      <c r="Q2127" s="3" t="s">
        <v>88</v>
      </c>
    </row>
    <row r="2128" spans="1:17" ht="15.75" customHeight="1" x14ac:dyDescent="0.45">
      <c r="A2128" s="15">
        <v>44384.455555555556</v>
      </c>
      <c r="B2128" s="3" t="s">
        <v>1115</v>
      </c>
      <c r="C2128" s="3" t="s">
        <v>67</v>
      </c>
      <c r="D2128" s="3" t="s">
        <v>81</v>
      </c>
      <c r="E2128" s="3" t="s">
        <v>105</v>
      </c>
      <c r="F2128" s="3" t="s">
        <v>83</v>
      </c>
      <c r="G2128" s="16">
        <v>2</v>
      </c>
      <c r="H2128" s="16" t="str">
        <f>IF(Orders[[#This Row],[Quantity]]&lt;101,"Low End",IF(Orders[[#This Row],[Quantity]]&lt;301,"Mid End","High End"))</f>
        <v>Low End</v>
      </c>
      <c r="I2128" s="17">
        <v>38.159999999999997</v>
      </c>
      <c r="J2128" s="17">
        <f>Orders[[#This Row],[Unit Price]]*Orders[[#This Row],[Quantity]]</f>
        <v>76.319999999999993</v>
      </c>
      <c r="K2128" s="45">
        <f>IF(Orders[[#This Row],[currency]]="NGN",Orders[[#This Row],[Sales price]]/$T$2,Orders[[#This Row],[Sales price]]/$T$3)</f>
        <v>5.1847826086956514</v>
      </c>
      <c r="L2128" s="3" t="s">
        <v>50</v>
      </c>
      <c r="M2128" s="3" t="s">
        <v>104</v>
      </c>
      <c r="N2128" s="3" t="s">
        <v>86</v>
      </c>
      <c r="O2128" s="3" t="s">
        <v>87</v>
      </c>
      <c r="P2128" s="3" t="s">
        <v>10</v>
      </c>
      <c r="Q2128" s="3" t="s">
        <v>88</v>
      </c>
    </row>
    <row r="2129" spans="1:17" ht="15.75" customHeight="1" x14ac:dyDescent="0.45">
      <c r="A2129" s="15">
        <v>44384.455555555556</v>
      </c>
      <c r="B2129" s="3" t="s">
        <v>1115</v>
      </c>
      <c r="C2129" s="3" t="s">
        <v>67</v>
      </c>
      <c r="D2129" s="3" t="s">
        <v>81</v>
      </c>
      <c r="E2129" s="3" t="s">
        <v>116</v>
      </c>
      <c r="F2129" s="3" t="s">
        <v>64</v>
      </c>
      <c r="G2129" s="16">
        <v>1</v>
      </c>
      <c r="H2129" s="16" t="str">
        <f>IF(Orders[[#This Row],[Quantity]]&lt;101,"Low End",IF(Orders[[#This Row],[Quantity]]&lt;301,"Mid End","High End"))</f>
        <v>Low End</v>
      </c>
      <c r="I2129" s="17">
        <v>69.459999999999994</v>
      </c>
      <c r="J2129" s="17">
        <f>Orders[[#This Row],[Unit Price]]*Orders[[#This Row],[Quantity]]</f>
        <v>69.459999999999994</v>
      </c>
      <c r="K2129" s="45">
        <f>IF(Orders[[#This Row],[currency]]="NGN",Orders[[#This Row],[Sales price]]/$T$2,Orders[[#This Row],[Sales price]]/$T$3)</f>
        <v>4.7187499999999991</v>
      </c>
      <c r="L2129" s="3" t="s">
        <v>50</v>
      </c>
      <c r="M2129" s="3" t="s">
        <v>104</v>
      </c>
      <c r="N2129" s="3" t="s">
        <v>86</v>
      </c>
      <c r="O2129" s="3" t="s">
        <v>87</v>
      </c>
      <c r="P2129" s="3" t="s">
        <v>10</v>
      </c>
      <c r="Q2129" s="3" t="s">
        <v>88</v>
      </c>
    </row>
    <row r="2130" spans="1:17" ht="15.75" customHeight="1" x14ac:dyDescent="0.45">
      <c r="A2130" s="15">
        <v>44384.455555555556</v>
      </c>
      <c r="B2130" s="3" t="s">
        <v>1115</v>
      </c>
      <c r="C2130" s="3" t="s">
        <v>67</v>
      </c>
      <c r="D2130" s="3" t="s">
        <v>81</v>
      </c>
      <c r="E2130" s="3" t="s">
        <v>105</v>
      </c>
      <c r="F2130" s="3" t="s">
        <v>83</v>
      </c>
      <c r="G2130" s="16">
        <v>2</v>
      </c>
      <c r="H2130" s="16" t="str">
        <f>IF(Orders[[#This Row],[Quantity]]&lt;101,"Low End",IF(Orders[[#This Row],[Quantity]]&lt;301,"Mid End","High End"))</f>
        <v>Low End</v>
      </c>
      <c r="I2130" s="17">
        <v>71.900000000000006</v>
      </c>
      <c r="J2130" s="17">
        <f>Orders[[#This Row],[Unit Price]]*Orders[[#This Row],[Quantity]]</f>
        <v>143.80000000000001</v>
      </c>
      <c r="K2130" s="45">
        <f>IF(Orders[[#This Row],[currency]]="NGN",Orders[[#This Row],[Sales price]]/$T$2,Orders[[#This Row],[Sales price]]/$T$3)</f>
        <v>9.7690217391304355</v>
      </c>
      <c r="L2130" s="3" t="s">
        <v>50</v>
      </c>
      <c r="M2130" s="3" t="s">
        <v>104</v>
      </c>
      <c r="N2130" s="3" t="s">
        <v>86</v>
      </c>
      <c r="O2130" s="3" t="s">
        <v>87</v>
      </c>
      <c r="P2130" s="3" t="s">
        <v>10</v>
      </c>
      <c r="Q2130" s="3" t="s">
        <v>88</v>
      </c>
    </row>
    <row r="2131" spans="1:17" ht="15.75" customHeight="1" x14ac:dyDescent="0.45">
      <c r="A2131" s="15">
        <v>44384.460416666669</v>
      </c>
      <c r="B2131" s="3" t="s">
        <v>1116</v>
      </c>
      <c r="C2131" s="3" t="s">
        <v>45</v>
      </c>
      <c r="D2131" s="3" t="s">
        <v>81</v>
      </c>
      <c r="E2131" s="3" t="s">
        <v>150</v>
      </c>
      <c r="F2131" s="3" t="s">
        <v>83</v>
      </c>
      <c r="G2131" s="16">
        <v>1</v>
      </c>
      <c r="H2131" s="16" t="str">
        <f>IF(Orders[[#This Row],[Quantity]]&lt;101,"Low End",IF(Orders[[#This Row],[Quantity]]&lt;301,"Mid End","High End"))</f>
        <v>Low End</v>
      </c>
      <c r="I2131" s="17">
        <v>47.4</v>
      </c>
      <c r="J2131" s="17">
        <f>Orders[[#This Row],[Unit Price]]*Orders[[#This Row],[Quantity]]</f>
        <v>47.4</v>
      </c>
      <c r="K2131" s="45">
        <f>IF(Orders[[#This Row],[currency]]="NGN",Orders[[#This Row],[Sales price]]/$T$2,Orders[[#This Row],[Sales price]]/$T$3)</f>
        <v>3.2201086956521738</v>
      </c>
      <c r="L2131" s="3" t="s">
        <v>50</v>
      </c>
      <c r="M2131" s="3" t="s">
        <v>104</v>
      </c>
      <c r="N2131" s="3" t="s">
        <v>86</v>
      </c>
      <c r="O2131" s="3" t="s">
        <v>87</v>
      </c>
      <c r="P2131" s="3" t="s">
        <v>10</v>
      </c>
      <c r="Q2131" s="3" t="s">
        <v>88</v>
      </c>
    </row>
    <row r="2132" spans="1:17" ht="15.75" customHeight="1" x14ac:dyDescent="0.45">
      <c r="A2132" s="15">
        <v>44384.460416666669</v>
      </c>
      <c r="B2132" s="3" t="s">
        <v>1116</v>
      </c>
      <c r="C2132" s="3" t="s">
        <v>45</v>
      </c>
      <c r="D2132" s="3" t="s">
        <v>81</v>
      </c>
      <c r="E2132" s="3" t="s">
        <v>117</v>
      </c>
      <c r="F2132" s="3" t="s">
        <v>64</v>
      </c>
      <c r="G2132" s="16">
        <v>1</v>
      </c>
      <c r="H2132" s="16" t="str">
        <f>IF(Orders[[#This Row],[Quantity]]&lt;101,"Low End",IF(Orders[[#This Row],[Quantity]]&lt;301,"Mid End","High End"))</f>
        <v>Low End</v>
      </c>
      <c r="I2132" s="17">
        <v>60.26</v>
      </c>
      <c r="J2132" s="17">
        <f>Orders[[#This Row],[Unit Price]]*Orders[[#This Row],[Quantity]]</f>
        <v>60.26</v>
      </c>
      <c r="K2132" s="45">
        <f>IF(Orders[[#This Row],[currency]]="NGN",Orders[[#This Row],[Sales price]]/$T$2,Orders[[#This Row],[Sales price]]/$T$3)</f>
        <v>4.09375</v>
      </c>
      <c r="L2132" s="3" t="s">
        <v>50</v>
      </c>
      <c r="M2132" s="3" t="s">
        <v>104</v>
      </c>
      <c r="N2132" s="3" t="s">
        <v>86</v>
      </c>
      <c r="O2132" s="3" t="s">
        <v>87</v>
      </c>
      <c r="P2132" s="3" t="s">
        <v>10</v>
      </c>
      <c r="Q2132" s="3" t="s">
        <v>88</v>
      </c>
    </row>
    <row r="2133" spans="1:17" ht="15.75" customHeight="1" x14ac:dyDescent="0.45">
      <c r="A2133" s="15">
        <v>44384.463888888888</v>
      </c>
      <c r="B2133" s="3" t="s">
        <v>1117</v>
      </c>
      <c r="C2133" s="3" t="s">
        <v>67</v>
      </c>
      <c r="D2133" s="3" t="s">
        <v>81</v>
      </c>
      <c r="E2133" s="3" t="s">
        <v>97</v>
      </c>
      <c r="F2133" s="3" t="s">
        <v>83</v>
      </c>
      <c r="G2133" s="16">
        <v>4</v>
      </c>
      <c r="H2133" s="16" t="str">
        <f>IF(Orders[[#This Row],[Quantity]]&lt;101,"Low End",IF(Orders[[#This Row],[Quantity]]&lt;301,"Mid End","High End"))</f>
        <v>Low End</v>
      </c>
      <c r="I2133" s="17">
        <v>27.46</v>
      </c>
      <c r="J2133" s="17">
        <f>Orders[[#This Row],[Unit Price]]*Orders[[#This Row],[Quantity]]</f>
        <v>109.84</v>
      </c>
      <c r="K2133" s="45">
        <f>IF(Orders[[#This Row],[currency]]="NGN",Orders[[#This Row],[Sales price]]/$T$2,Orders[[#This Row],[Sales price]]/$T$3)</f>
        <v>7.4619565217391299</v>
      </c>
      <c r="L2133" s="3" t="s">
        <v>50</v>
      </c>
      <c r="M2133" s="3" t="s">
        <v>85</v>
      </c>
      <c r="N2133" s="3" t="s">
        <v>86</v>
      </c>
      <c r="O2133" s="3" t="s">
        <v>87</v>
      </c>
      <c r="P2133" s="3" t="s">
        <v>10</v>
      </c>
      <c r="Q2133" s="3" t="s">
        <v>88</v>
      </c>
    </row>
    <row r="2134" spans="1:17" ht="15.75" customHeight="1" x14ac:dyDescent="0.45">
      <c r="A2134" s="15">
        <v>44384.463888888888</v>
      </c>
      <c r="B2134" s="3" t="s">
        <v>1117</v>
      </c>
      <c r="C2134" s="3" t="s">
        <v>67</v>
      </c>
      <c r="D2134" s="3" t="s">
        <v>81</v>
      </c>
      <c r="E2134" s="3" t="s">
        <v>105</v>
      </c>
      <c r="F2134" s="3" t="s">
        <v>83</v>
      </c>
      <c r="G2134" s="16">
        <v>4</v>
      </c>
      <c r="H2134" s="16" t="str">
        <f>IF(Orders[[#This Row],[Quantity]]&lt;101,"Low End",IF(Orders[[#This Row],[Quantity]]&lt;301,"Mid End","High End"))</f>
        <v>Low End</v>
      </c>
      <c r="I2134" s="17">
        <v>23.99</v>
      </c>
      <c r="J2134" s="17">
        <f>Orders[[#This Row],[Unit Price]]*Orders[[#This Row],[Quantity]]</f>
        <v>95.96</v>
      </c>
      <c r="K2134" s="45">
        <f>IF(Orders[[#This Row],[currency]]="NGN",Orders[[#This Row],[Sales price]]/$T$2,Orders[[#This Row],[Sales price]]/$T$3)</f>
        <v>6.5190217391304337</v>
      </c>
      <c r="L2134" s="3" t="s">
        <v>50</v>
      </c>
      <c r="M2134" s="3" t="s">
        <v>85</v>
      </c>
      <c r="N2134" s="3" t="s">
        <v>86</v>
      </c>
      <c r="O2134" s="3" t="s">
        <v>87</v>
      </c>
      <c r="P2134" s="3" t="s">
        <v>10</v>
      </c>
      <c r="Q2134" s="3" t="s">
        <v>88</v>
      </c>
    </row>
    <row r="2135" spans="1:17" ht="15.75" customHeight="1" x14ac:dyDescent="0.45">
      <c r="A2135" s="15">
        <v>44384.463888888888</v>
      </c>
      <c r="B2135" s="3" t="s">
        <v>1117</v>
      </c>
      <c r="C2135" s="3" t="s">
        <v>67</v>
      </c>
      <c r="D2135" s="3" t="s">
        <v>81</v>
      </c>
      <c r="E2135" s="3" t="s">
        <v>99</v>
      </c>
      <c r="F2135" s="3" t="s">
        <v>64</v>
      </c>
      <c r="G2135" s="16">
        <v>2</v>
      </c>
      <c r="H2135" s="16" t="str">
        <f>IF(Orders[[#This Row],[Quantity]]&lt;101,"Low End",IF(Orders[[#This Row],[Quantity]]&lt;301,"Mid End","High End"))</f>
        <v>Low End</v>
      </c>
      <c r="I2135" s="17">
        <v>38.18</v>
      </c>
      <c r="J2135" s="17">
        <f>Orders[[#This Row],[Unit Price]]*Orders[[#This Row],[Quantity]]</f>
        <v>76.36</v>
      </c>
      <c r="K2135" s="45">
        <f>IF(Orders[[#This Row],[currency]]="NGN",Orders[[#This Row],[Sales price]]/$T$2,Orders[[#This Row],[Sales price]]/$T$3)</f>
        <v>5.1875</v>
      </c>
      <c r="L2135" s="3" t="s">
        <v>50</v>
      </c>
      <c r="M2135" s="3" t="s">
        <v>85</v>
      </c>
      <c r="N2135" s="3" t="s">
        <v>86</v>
      </c>
      <c r="O2135" s="3" t="s">
        <v>87</v>
      </c>
      <c r="P2135" s="3" t="s">
        <v>10</v>
      </c>
      <c r="Q2135" s="3" t="s">
        <v>88</v>
      </c>
    </row>
    <row r="2136" spans="1:17" ht="15.75" customHeight="1" x14ac:dyDescent="0.45">
      <c r="A2136" s="15">
        <v>44384.466666666667</v>
      </c>
      <c r="B2136" s="3" t="s">
        <v>1118</v>
      </c>
      <c r="C2136" s="3" t="s">
        <v>45</v>
      </c>
      <c r="D2136" s="3" t="s">
        <v>81</v>
      </c>
      <c r="E2136" s="3" t="s">
        <v>82</v>
      </c>
      <c r="F2136" s="3" t="s">
        <v>83</v>
      </c>
      <c r="G2136" s="16">
        <v>1</v>
      </c>
      <c r="H2136" s="16" t="str">
        <f>IF(Orders[[#This Row],[Quantity]]&lt;101,"Low End",IF(Orders[[#This Row],[Quantity]]&lt;301,"Mid End","High End"))</f>
        <v>Low End</v>
      </c>
      <c r="I2136" s="17">
        <v>83.63</v>
      </c>
      <c r="J2136" s="17">
        <f>Orders[[#This Row],[Unit Price]]*Orders[[#This Row],[Quantity]]</f>
        <v>83.63</v>
      </c>
      <c r="K2136" s="45">
        <f>IF(Orders[[#This Row],[currency]]="NGN",Orders[[#This Row],[Sales price]]/$T$2,Orders[[#This Row],[Sales price]]/$T$3)</f>
        <v>5.6813858695652169</v>
      </c>
      <c r="L2136" s="3" t="s">
        <v>50</v>
      </c>
      <c r="M2136" s="3" t="s">
        <v>104</v>
      </c>
      <c r="N2136" s="3" t="s">
        <v>86</v>
      </c>
      <c r="O2136" s="3" t="s">
        <v>87</v>
      </c>
      <c r="P2136" s="3" t="s">
        <v>10</v>
      </c>
      <c r="Q2136" s="3" t="s">
        <v>88</v>
      </c>
    </row>
    <row r="2137" spans="1:17" ht="15.75" customHeight="1" x14ac:dyDescent="0.45">
      <c r="A2137" s="15">
        <v>44384.466666666667</v>
      </c>
      <c r="B2137" s="3" t="s">
        <v>1118</v>
      </c>
      <c r="C2137" s="3" t="s">
        <v>45</v>
      </c>
      <c r="D2137" s="3" t="s">
        <v>81</v>
      </c>
      <c r="E2137" s="3" t="s">
        <v>110</v>
      </c>
      <c r="F2137" s="3" t="s">
        <v>78</v>
      </c>
      <c r="G2137" s="16">
        <v>1</v>
      </c>
      <c r="H2137" s="16" t="str">
        <f>IF(Orders[[#This Row],[Quantity]]&lt;101,"Low End",IF(Orders[[#This Row],[Quantity]]&lt;301,"Mid End","High End"))</f>
        <v>Low End</v>
      </c>
      <c r="I2137" s="17">
        <v>141.16999999999999</v>
      </c>
      <c r="J2137" s="17">
        <f>Orders[[#This Row],[Unit Price]]*Orders[[#This Row],[Quantity]]</f>
        <v>141.16999999999999</v>
      </c>
      <c r="K2137" s="45">
        <f>IF(Orders[[#This Row],[currency]]="NGN",Orders[[#This Row],[Sales price]]/$T$2,Orders[[#This Row],[Sales price]]/$T$3)</f>
        <v>9.5903532608695645</v>
      </c>
      <c r="L2137" s="3" t="s">
        <v>50</v>
      </c>
      <c r="M2137" s="3" t="s">
        <v>104</v>
      </c>
      <c r="N2137" s="3" t="s">
        <v>86</v>
      </c>
      <c r="O2137" s="3" t="s">
        <v>87</v>
      </c>
      <c r="P2137" s="3" t="s">
        <v>10</v>
      </c>
      <c r="Q2137" s="3" t="s">
        <v>88</v>
      </c>
    </row>
    <row r="2138" spans="1:17" ht="15.75" customHeight="1" x14ac:dyDescent="0.45">
      <c r="A2138" s="15">
        <v>44384.470833333333</v>
      </c>
      <c r="B2138" s="3" t="s">
        <v>204</v>
      </c>
      <c r="C2138" s="3" t="s">
        <v>67</v>
      </c>
      <c r="D2138" s="3" t="s">
        <v>81</v>
      </c>
      <c r="E2138" s="3" t="s">
        <v>105</v>
      </c>
      <c r="F2138" s="3" t="s">
        <v>83</v>
      </c>
      <c r="G2138" s="16">
        <v>2</v>
      </c>
      <c r="H2138" s="16" t="str">
        <f>IF(Orders[[#This Row],[Quantity]]&lt;101,"Low End",IF(Orders[[#This Row],[Quantity]]&lt;301,"Mid End","High End"))</f>
        <v>Low End</v>
      </c>
      <c r="I2138" s="17">
        <v>14.49</v>
      </c>
      <c r="J2138" s="17">
        <f>Orders[[#This Row],[Unit Price]]*Orders[[#This Row],[Quantity]]</f>
        <v>28.98</v>
      </c>
      <c r="K2138" s="45">
        <f>IF(Orders[[#This Row],[currency]]="NGN",Orders[[#This Row],[Sales price]]/$T$2,Orders[[#This Row],[Sales price]]/$T$3)</f>
        <v>1.96875</v>
      </c>
      <c r="L2138" s="3" t="s">
        <v>50</v>
      </c>
      <c r="M2138" s="3" t="s">
        <v>104</v>
      </c>
      <c r="N2138" s="3" t="s">
        <v>86</v>
      </c>
      <c r="O2138" s="3" t="s">
        <v>87</v>
      </c>
      <c r="P2138" s="3" t="s">
        <v>10</v>
      </c>
      <c r="Q2138" s="3" t="s">
        <v>88</v>
      </c>
    </row>
    <row r="2139" spans="1:17" ht="15.75" customHeight="1" x14ac:dyDescent="0.45">
      <c r="A2139" s="15">
        <v>44384.470833333333</v>
      </c>
      <c r="B2139" s="3" t="s">
        <v>204</v>
      </c>
      <c r="C2139" s="3" t="s">
        <v>67</v>
      </c>
      <c r="D2139" s="3" t="s">
        <v>81</v>
      </c>
      <c r="E2139" s="3" t="s">
        <v>105</v>
      </c>
      <c r="F2139" s="3" t="s">
        <v>83</v>
      </c>
      <c r="G2139" s="16">
        <v>2</v>
      </c>
      <c r="H2139" s="16" t="str">
        <f>IF(Orders[[#This Row],[Quantity]]&lt;101,"Low End",IF(Orders[[#This Row],[Quantity]]&lt;301,"Mid End","High End"))</f>
        <v>Low End</v>
      </c>
      <c r="I2139" s="17">
        <v>47.47</v>
      </c>
      <c r="J2139" s="17">
        <f>Orders[[#This Row],[Unit Price]]*Orders[[#This Row],[Quantity]]</f>
        <v>94.94</v>
      </c>
      <c r="K2139" s="45">
        <f>IF(Orders[[#This Row],[currency]]="NGN",Orders[[#This Row],[Sales price]]/$T$2,Orders[[#This Row],[Sales price]]/$T$3)</f>
        <v>6.4497282608695645</v>
      </c>
      <c r="L2139" s="3" t="s">
        <v>50</v>
      </c>
      <c r="M2139" s="3" t="s">
        <v>104</v>
      </c>
      <c r="N2139" s="3" t="s">
        <v>86</v>
      </c>
      <c r="O2139" s="3" t="s">
        <v>87</v>
      </c>
      <c r="P2139" s="3" t="s">
        <v>10</v>
      </c>
      <c r="Q2139" s="3" t="s">
        <v>88</v>
      </c>
    </row>
    <row r="2140" spans="1:17" ht="15.75" customHeight="1" x14ac:dyDescent="0.45">
      <c r="A2140" s="15">
        <v>44384.470833333333</v>
      </c>
      <c r="B2140" s="3" t="s">
        <v>204</v>
      </c>
      <c r="C2140" s="3" t="s">
        <v>67</v>
      </c>
      <c r="D2140" s="3" t="s">
        <v>81</v>
      </c>
      <c r="E2140" s="3" t="s">
        <v>105</v>
      </c>
      <c r="F2140" s="3" t="s">
        <v>83</v>
      </c>
      <c r="G2140" s="16">
        <v>2</v>
      </c>
      <c r="H2140" s="16" t="str">
        <f>IF(Orders[[#This Row],[Quantity]]&lt;101,"Low End",IF(Orders[[#This Row],[Quantity]]&lt;301,"Mid End","High End"))</f>
        <v>Low End</v>
      </c>
      <c r="I2140" s="17">
        <v>14.49</v>
      </c>
      <c r="J2140" s="17">
        <f>Orders[[#This Row],[Unit Price]]*Orders[[#This Row],[Quantity]]</f>
        <v>28.98</v>
      </c>
      <c r="K2140" s="45">
        <f>IF(Orders[[#This Row],[currency]]="NGN",Orders[[#This Row],[Sales price]]/$T$2,Orders[[#This Row],[Sales price]]/$T$3)</f>
        <v>1.96875</v>
      </c>
      <c r="L2140" s="3" t="s">
        <v>50</v>
      </c>
      <c r="M2140" s="3" t="s">
        <v>104</v>
      </c>
      <c r="N2140" s="3" t="s">
        <v>86</v>
      </c>
      <c r="O2140" s="3" t="s">
        <v>87</v>
      </c>
      <c r="P2140" s="3" t="s">
        <v>10</v>
      </c>
      <c r="Q2140" s="3" t="s">
        <v>88</v>
      </c>
    </row>
    <row r="2141" spans="1:17" ht="15.75" customHeight="1" x14ac:dyDescent="0.45">
      <c r="A2141" s="15">
        <v>44384.47152777778</v>
      </c>
      <c r="B2141" s="3" t="s">
        <v>1119</v>
      </c>
      <c r="C2141" s="3" t="s">
        <v>67</v>
      </c>
      <c r="D2141" s="3" t="s">
        <v>81</v>
      </c>
      <c r="E2141" s="3" t="s">
        <v>110</v>
      </c>
      <c r="F2141" s="3" t="s">
        <v>78</v>
      </c>
      <c r="G2141" s="16">
        <v>1</v>
      </c>
      <c r="H2141" s="16" t="str">
        <f>IF(Orders[[#This Row],[Quantity]]&lt;101,"Low End",IF(Orders[[#This Row],[Quantity]]&lt;301,"Mid End","High End"))</f>
        <v>Low End</v>
      </c>
      <c r="I2141" s="17">
        <v>141.16999999999999</v>
      </c>
      <c r="J2141" s="17">
        <f>Orders[[#This Row],[Unit Price]]*Orders[[#This Row],[Quantity]]</f>
        <v>141.16999999999999</v>
      </c>
      <c r="K2141" s="45">
        <f>IF(Orders[[#This Row],[currency]]="NGN",Orders[[#This Row],[Sales price]]/$T$2,Orders[[#This Row],[Sales price]]/$T$3)</f>
        <v>9.5903532608695645</v>
      </c>
      <c r="L2141" s="3" t="s">
        <v>50</v>
      </c>
      <c r="M2141" s="3" t="s">
        <v>85</v>
      </c>
      <c r="N2141" s="3" t="s">
        <v>86</v>
      </c>
      <c r="O2141" s="3" t="s">
        <v>87</v>
      </c>
      <c r="P2141" s="3" t="s">
        <v>10</v>
      </c>
      <c r="Q2141" s="3" t="s">
        <v>88</v>
      </c>
    </row>
    <row r="2142" spans="1:17" ht="15.75" customHeight="1" x14ac:dyDescent="0.45">
      <c r="A2142" s="15">
        <v>44384.47152777778</v>
      </c>
      <c r="B2142" s="3" t="s">
        <v>1119</v>
      </c>
      <c r="C2142" s="3" t="s">
        <v>67</v>
      </c>
      <c r="D2142" s="3" t="s">
        <v>81</v>
      </c>
      <c r="E2142" s="3" t="s">
        <v>105</v>
      </c>
      <c r="F2142" s="3" t="s">
        <v>83</v>
      </c>
      <c r="G2142" s="16">
        <v>1</v>
      </c>
      <c r="H2142" s="16" t="str">
        <f>IF(Orders[[#This Row],[Quantity]]&lt;101,"Low End",IF(Orders[[#This Row],[Quantity]]&lt;301,"Mid End","High End"))</f>
        <v>Low End</v>
      </c>
      <c r="I2142" s="17">
        <v>47.47</v>
      </c>
      <c r="J2142" s="17">
        <f>Orders[[#This Row],[Unit Price]]*Orders[[#This Row],[Quantity]]</f>
        <v>47.47</v>
      </c>
      <c r="K2142" s="45">
        <f>IF(Orders[[#This Row],[currency]]="NGN",Orders[[#This Row],[Sales price]]/$T$2,Orders[[#This Row],[Sales price]]/$T$3)</f>
        <v>3.2248641304347823</v>
      </c>
      <c r="L2142" s="3" t="s">
        <v>50</v>
      </c>
      <c r="M2142" s="3" t="s">
        <v>85</v>
      </c>
      <c r="N2142" s="3" t="s">
        <v>86</v>
      </c>
      <c r="O2142" s="3" t="s">
        <v>87</v>
      </c>
      <c r="P2142" s="3" t="s">
        <v>10</v>
      </c>
      <c r="Q2142" s="3" t="s">
        <v>88</v>
      </c>
    </row>
    <row r="2143" spans="1:17" ht="15.75" customHeight="1" x14ac:dyDescent="0.45">
      <c r="A2143" s="15">
        <v>44384.47152777778</v>
      </c>
      <c r="B2143" s="3" t="s">
        <v>1119</v>
      </c>
      <c r="C2143" s="3" t="s">
        <v>67</v>
      </c>
      <c r="D2143" s="3" t="s">
        <v>81</v>
      </c>
      <c r="E2143" s="3" t="s">
        <v>97</v>
      </c>
      <c r="F2143" s="3" t="s">
        <v>83</v>
      </c>
      <c r="G2143" s="16">
        <v>1</v>
      </c>
      <c r="H2143" s="16" t="str">
        <f>IF(Orders[[#This Row],[Quantity]]&lt;101,"Low End",IF(Orders[[#This Row],[Quantity]]&lt;301,"Mid End","High End"))</f>
        <v>Low End</v>
      </c>
      <c r="I2143" s="17">
        <v>51.2</v>
      </c>
      <c r="J2143" s="17">
        <f>Orders[[#This Row],[Unit Price]]*Orders[[#This Row],[Quantity]]</f>
        <v>51.2</v>
      </c>
      <c r="K2143" s="45">
        <f>IF(Orders[[#This Row],[currency]]="NGN",Orders[[#This Row],[Sales price]]/$T$2,Orders[[#This Row],[Sales price]]/$T$3)</f>
        <v>3.4782608695652173</v>
      </c>
      <c r="L2143" s="3" t="s">
        <v>50</v>
      </c>
      <c r="M2143" s="3" t="s">
        <v>85</v>
      </c>
      <c r="N2143" s="3" t="s">
        <v>86</v>
      </c>
      <c r="O2143" s="3" t="s">
        <v>87</v>
      </c>
      <c r="P2143" s="3" t="s">
        <v>10</v>
      </c>
      <c r="Q2143" s="3" t="s">
        <v>88</v>
      </c>
    </row>
    <row r="2144" spans="1:17" ht="15.75" customHeight="1" x14ac:dyDescent="0.45">
      <c r="A2144" s="15">
        <v>44384.474999999999</v>
      </c>
      <c r="B2144" s="3" t="s">
        <v>1120</v>
      </c>
      <c r="C2144" s="3" t="s">
        <v>67</v>
      </c>
      <c r="D2144" s="3" t="s">
        <v>81</v>
      </c>
      <c r="E2144" s="3" t="s">
        <v>169</v>
      </c>
      <c r="F2144" s="3" t="s">
        <v>83</v>
      </c>
      <c r="G2144" s="16">
        <v>1</v>
      </c>
      <c r="H2144" s="16" t="str">
        <f>IF(Orders[[#This Row],[Quantity]]&lt;101,"Low End",IF(Orders[[#This Row],[Quantity]]&lt;301,"Mid End","High End"))</f>
        <v>Low End</v>
      </c>
      <c r="I2144" s="17">
        <v>94.99</v>
      </c>
      <c r="J2144" s="17">
        <f>Orders[[#This Row],[Unit Price]]*Orders[[#This Row],[Quantity]]</f>
        <v>94.99</v>
      </c>
      <c r="K2144" s="45">
        <f>IF(Orders[[#This Row],[currency]]="NGN",Orders[[#This Row],[Sales price]]/$T$2,Orders[[#This Row],[Sales price]]/$T$3)</f>
        <v>6.4531249999999991</v>
      </c>
      <c r="L2144" s="3" t="s">
        <v>50</v>
      </c>
      <c r="M2144" s="3" t="s">
        <v>85</v>
      </c>
      <c r="N2144" s="3" t="s">
        <v>86</v>
      </c>
      <c r="O2144" s="3" t="s">
        <v>87</v>
      </c>
      <c r="P2144" s="3" t="s">
        <v>10</v>
      </c>
      <c r="Q2144" s="3" t="s">
        <v>88</v>
      </c>
    </row>
    <row r="2145" spans="1:17" ht="15.75" customHeight="1" x14ac:dyDescent="0.45">
      <c r="A2145" s="15">
        <v>44384.474999999999</v>
      </c>
      <c r="B2145" s="3" t="s">
        <v>1120</v>
      </c>
      <c r="C2145" s="3" t="s">
        <v>67</v>
      </c>
      <c r="D2145" s="3" t="s">
        <v>81</v>
      </c>
      <c r="E2145" s="3" t="s">
        <v>402</v>
      </c>
      <c r="F2145" s="3" t="s">
        <v>78</v>
      </c>
      <c r="G2145" s="16">
        <v>2</v>
      </c>
      <c r="H2145" s="16" t="str">
        <f>IF(Orders[[#This Row],[Quantity]]&lt;101,"Low End",IF(Orders[[#This Row],[Quantity]]&lt;301,"Mid End","High End"))</f>
        <v>Low End</v>
      </c>
      <c r="I2145" s="17">
        <v>86.87</v>
      </c>
      <c r="J2145" s="17">
        <f>Orders[[#This Row],[Unit Price]]*Orders[[#This Row],[Quantity]]</f>
        <v>173.74</v>
      </c>
      <c r="K2145" s="45">
        <f>IF(Orders[[#This Row],[currency]]="NGN",Orders[[#This Row],[Sales price]]/$T$2,Orders[[#This Row],[Sales price]]/$T$3)</f>
        <v>11.802989130434783</v>
      </c>
      <c r="L2145" s="3" t="s">
        <v>50</v>
      </c>
      <c r="M2145" s="3" t="s">
        <v>85</v>
      </c>
      <c r="N2145" s="3" t="s">
        <v>86</v>
      </c>
      <c r="O2145" s="3" t="s">
        <v>87</v>
      </c>
      <c r="P2145" s="3" t="s">
        <v>10</v>
      </c>
      <c r="Q2145" s="3" t="s">
        <v>88</v>
      </c>
    </row>
    <row r="2146" spans="1:17" ht="15.75" customHeight="1" x14ac:dyDescent="0.45">
      <c r="A2146" s="15">
        <v>44384.474999999999</v>
      </c>
      <c r="B2146" s="3" t="s">
        <v>1120</v>
      </c>
      <c r="C2146" s="3" t="s">
        <v>67</v>
      </c>
      <c r="D2146" s="3" t="s">
        <v>81</v>
      </c>
      <c r="E2146" s="3" t="s">
        <v>82</v>
      </c>
      <c r="F2146" s="3" t="s">
        <v>83</v>
      </c>
      <c r="G2146" s="16">
        <v>1</v>
      </c>
      <c r="H2146" s="16" t="str">
        <f>IF(Orders[[#This Row],[Quantity]]&lt;101,"Low End",IF(Orders[[#This Row],[Quantity]]&lt;301,"Mid End","High End"))</f>
        <v>Low End</v>
      </c>
      <c r="I2146" s="17">
        <v>119.95</v>
      </c>
      <c r="J2146" s="17">
        <f>Orders[[#This Row],[Unit Price]]*Orders[[#This Row],[Quantity]]</f>
        <v>119.95</v>
      </c>
      <c r="K2146" s="45">
        <f>IF(Orders[[#This Row],[currency]]="NGN",Orders[[#This Row],[Sales price]]/$T$2,Orders[[#This Row],[Sales price]]/$T$3)</f>
        <v>8.148777173913043</v>
      </c>
      <c r="L2146" s="3" t="s">
        <v>50</v>
      </c>
      <c r="M2146" s="3" t="s">
        <v>85</v>
      </c>
      <c r="N2146" s="3" t="s">
        <v>86</v>
      </c>
      <c r="O2146" s="3" t="s">
        <v>87</v>
      </c>
      <c r="P2146" s="3" t="s">
        <v>10</v>
      </c>
      <c r="Q2146" s="3" t="s">
        <v>88</v>
      </c>
    </row>
    <row r="2147" spans="1:17" ht="15.75" customHeight="1" x14ac:dyDescent="0.45">
      <c r="A2147" s="15">
        <v>44384.475694444445</v>
      </c>
      <c r="B2147" s="3" t="s">
        <v>1121</v>
      </c>
      <c r="C2147" s="3" t="s">
        <v>67</v>
      </c>
      <c r="D2147" s="3" t="s">
        <v>81</v>
      </c>
      <c r="E2147" s="3" t="s">
        <v>82</v>
      </c>
      <c r="F2147" s="3" t="s">
        <v>83</v>
      </c>
      <c r="G2147" s="16">
        <v>2</v>
      </c>
      <c r="H2147" s="16" t="str">
        <f>IF(Orders[[#This Row],[Quantity]]&lt;101,"Low End",IF(Orders[[#This Row],[Quantity]]&lt;301,"Mid End","High End"))</f>
        <v>Low End</v>
      </c>
      <c r="I2147" s="17">
        <v>83.63</v>
      </c>
      <c r="J2147" s="17">
        <f>Orders[[#This Row],[Unit Price]]*Orders[[#This Row],[Quantity]]</f>
        <v>167.26</v>
      </c>
      <c r="K2147" s="45">
        <f>IF(Orders[[#This Row],[currency]]="NGN",Orders[[#This Row],[Sales price]]/$T$2,Orders[[#This Row],[Sales price]]/$T$3)</f>
        <v>11.362771739130434</v>
      </c>
      <c r="L2147" s="3" t="s">
        <v>50</v>
      </c>
      <c r="M2147" s="3" t="s">
        <v>96</v>
      </c>
      <c r="N2147" s="3" t="s">
        <v>86</v>
      </c>
      <c r="O2147" s="3" t="s">
        <v>87</v>
      </c>
      <c r="P2147" s="3" t="s">
        <v>10</v>
      </c>
      <c r="Q2147" s="3" t="s">
        <v>54</v>
      </c>
    </row>
    <row r="2148" spans="1:17" ht="15.75" customHeight="1" x14ac:dyDescent="0.45">
      <c r="A2148" s="15">
        <v>44384.475694444445</v>
      </c>
      <c r="B2148" s="3" t="s">
        <v>1121</v>
      </c>
      <c r="C2148" s="3" t="s">
        <v>67</v>
      </c>
      <c r="D2148" s="3" t="s">
        <v>81</v>
      </c>
      <c r="E2148" s="3" t="s">
        <v>99</v>
      </c>
      <c r="F2148" s="3" t="s">
        <v>64</v>
      </c>
      <c r="G2148" s="16">
        <v>1</v>
      </c>
      <c r="H2148" s="16" t="str">
        <f>IF(Orders[[#This Row],[Quantity]]&lt;101,"Low End",IF(Orders[[#This Row],[Quantity]]&lt;301,"Mid End","High End"))</f>
        <v>Low End</v>
      </c>
      <c r="I2148" s="17">
        <v>38.18</v>
      </c>
      <c r="J2148" s="17">
        <f>Orders[[#This Row],[Unit Price]]*Orders[[#This Row],[Quantity]]</f>
        <v>38.18</v>
      </c>
      <c r="K2148" s="45">
        <f>IF(Orders[[#This Row],[currency]]="NGN",Orders[[#This Row],[Sales price]]/$T$2,Orders[[#This Row],[Sales price]]/$T$3)</f>
        <v>2.59375</v>
      </c>
      <c r="L2148" s="3" t="s">
        <v>50</v>
      </c>
      <c r="M2148" s="3" t="s">
        <v>96</v>
      </c>
      <c r="N2148" s="3" t="s">
        <v>86</v>
      </c>
      <c r="O2148" s="3" t="s">
        <v>87</v>
      </c>
      <c r="P2148" s="3" t="s">
        <v>10</v>
      </c>
      <c r="Q2148" s="3" t="s">
        <v>54</v>
      </c>
    </row>
    <row r="2149" spans="1:17" ht="15.75" customHeight="1" x14ac:dyDescent="0.45">
      <c r="A2149" s="15">
        <v>44384.475694444445</v>
      </c>
      <c r="B2149" s="3" t="s">
        <v>1121</v>
      </c>
      <c r="C2149" s="3" t="s">
        <v>67</v>
      </c>
      <c r="D2149" s="3" t="s">
        <v>81</v>
      </c>
      <c r="E2149" s="3" t="s">
        <v>113</v>
      </c>
      <c r="F2149" s="3" t="s">
        <v>78</v>
      </c>
      <c r="G2149" s="16">
        <v>2</v>
      </c>
      <c r="H2149" s="16" t="str">
        <f>IF(Orders[[#This Row],[Quantity]]&lt;101,"Low End",IF(Orders[[#This Row],[Quantity]]&lt;301,"Mid End","High End"))</f>
        <v>Low End</v>
      </c>
      <c r="I2149" s="17">
        <v>50.23</v>
      </c>
      <c r="J2149" s="17">
        <f>Orders[[#This Row],[Unit Price]]*Orders[[#This Row],[Quantity]]</f>
        <v>100.46</v>
      </c>
      <c r="K2149" s="45">
        <f>IF(Orders[[#This Row],[currency]]="NGN",Orders[[#This Row],[Sales price]]/$T$2,Orders[[#This Row],[Sales price]]/$T$3)</f>
        <v>6.8247282608695645</v>
      </c>
      <c r="L2149" s="3" t="s">
        <v>50</v>
      </c>
      <c r="M2149" s="3" t="s">
        <v>96</v>
      </c>
      <c r="N2149" s="3" t="s">
        <v>86</v>
      </c>
      <c r="O2149" s="3" t="s">
        <v>87</v>
      </c>
      <c r="P2149" s="3" t="s">
        <v>10</v>
      </c>
      <c r="Q2149" s="3" t="s">
        <v>54</v>
      </c>
    </row>
    <row r="2150" spans="1:17" ht="15.75" customHeight="1" x14ac:dyDescent="0.45">
      <c r="A2150" s="15">
        <v>44384.475694444445</v>
      </c>
      <c r="B2150" s="3" t="s">
        <v>1121</v>
      </c>
      <c r="C2150" s="3" t="s">
        <v>67</v>
      </c>
      <c r="D2150" s="3" t="s">
        <v>81</v>
      </c>
      <c r="E2150" s="3" t="s">
        <v>99</v>
      </c>
      <c r="F2150" s="3" t="s">
        <v>64</v>
      </c>
      <c r="G2150" s="16">
        <v>1</v>
      </c>
      <c r="H2150" s="16" t="str">
        <f>IF(Orders[[#This Row],[Quantity]]&lt;101,"Low End",IF(Orders[[#This Row],[Quantity]]&lt;301,"Mid End","High End"))</f>
        <v>Low End</v>
      </c>
      <c r="I2150" s="17">
        <v>38.18</v>
      </c>
      <c r="J2150" s="17">
        <f>Orders[[#This Row],[Unit Price]]*Orders[[#This Row],[Quantity]]</f>
        <v>38.18</v>
      </c>
      <c r="K2150" s="45">
        <f>IF(Orders[[#This Row],[currency]]="NGN",Orders[[#This Row],[Sales price]]/$T$2,Orders[[#This Row],[Sales price]]/$T$3)</f>
        <v>2.59375</v>
      </c>
      <c r="L2150" s="3" t="s">
        <v>50</v>
      </c>
      <c r="M2150" s="3" t="s">
        <v>96</v>
      </c>
      <c r="N2150" s="3" t="s">
        <v>86</v>
      </c>
      <c r="O2150" s="3" t="s">
        <v>87</v>
      </c>
      <c r="P2150" s="3" t="s">
        <v>10</v>
      </c>
      <c r="Q2150" s="3" t="s">
        <v>54</v>
      </c>
    </row>
    <row r="2151" spans="1:17" ht="15.75" customHeight="1" x14ac:dyDescent="0.45">
      <c r="A2151" s="15">
        <v>44384.477777777778</v>
      </c>
      <c r="B2151" s="3" t="s">
        <v>1122</v>
      </c>
      <c r="C2151" s="3" t="s">
        <v>61</v>
      </c>
      <c r="D2151" s="3" t="s">
        <v>81</v>
      </c>
      <c r="E2151" s="3" t="s">
        <v>105</v>
      </c>
      <c r="F2151" s="3" t="s">
        <v>83</v>
      </c>
      <c r="G2151" s="16">
        <v>2</v>
      </c>
      <c r="H2151" s="16" t="str">
        <f>IF(Orders[[#This Row],[Quantity]]&lt;101,"Low End",IF(Orders[[#This Row],[Quantity]]&lt;301,"Mid End","High End"))</f>
        <v>Low End</v>
      </c>
      <c r="I2151" s="17">
        <v>47.47</v>
      </c>
      <c r="J2151" s="17">
        <f>Orders[[#This Row],[Unit Price]]*Orders[[#This Row],[Quantity]]</f>
        <v>94.94</v>
      </c>
      <c r="K2151" s="45">
        <f>IF(Orders[[#This Row],[currency]]="NGN",Orders[[#This Row],[Sales price]]/$T$2,Orders[[#This Row],[Sales price]]/$T$3)</f>
        <v>6.4497282608695645</v>
      </c>
      <c r="L2151" s="3" t="s">
        <v>50</v>
      </c>
      <c r="M2151" s="3" t="s">
        <v>96</v>
      </c>
      <c r="N2151" s="3" t="s">
        <v>86</v>
      </c>
      <c r="O2151" s="3" t="s">
        <v>87</v>
      </c>
      <c r="P2151" s="3" t="s">
        <v>10</v>
      </c>
      <c r="Q2151" s="3" t="s">
        <v>88</v>
      </c>
    </row>
    <row r="2152" spans="1:17" ht="15.75" customHeight="1" x14ac:dyDescent="0.45">
      <c r="A2152" s="15">
        <v>44384.477777777778</v>
      </c>
      <c r="B2152" s="3" t="s">
        <v>1122</v>
      </c>
      <c r="C2152" s="3" t="s">
        <v>61</v>
      </c>
      <c r="D2152" s="3" t="s">
        <v>81</v>
      </c>
      <c r="E2152" s="3" t="s">
        <v>99</v>
      </c>
      <c r="F2152" s="3" t="s">
        <v>64</v>
      </c>
      <c r="G2152" s="16">
        <v>2</v>
      </c>
      <c r="H2152" s="16" t="str">
        <f>IF(Orders[[#This Row],[Quantity]]&lt;101,"Low End",IF(Orders[[#This Row],[Quantity]]&lt;301,"Mid End","High End"))</f>
        <v>Low End</v>
      </c>
      <c r="I2152" s="17">
        <v>38.18</v>
      </c>
      <c r="J2152" s="17">
        <f>Orders[[#This Row],[Unit Price]]*Orders[[#This Row],[Quantity]]</f>
        <v>76.36</v>
      </c>
      <c r="K2152" s="45">
        <f>IF(Orders[[#This Row],[currency]]="NGN",Orders[[#This Row],[Sales price]]/$T$2,Orders[[#This Row],[Sales price]]/$T$3)</f>
        <v>5.1875</v>
      </c>
      <c r="L2152" s="3" t="s">
        <v>50</v>
      </c>
      <c r="M2152" s="3" t="s">
        <v>96</v>
      </c>
      <c r="N2152" s="3" t="s">
        <v>86</v>
      </c>
      <c r="O2152" s="3" t="s">
        <v>87</v>
      </c>
      <c r="P2152" s="3" t="s">
        <v>10</v>
      </c>
      <c r="Q2152" s="3" t="s">
        <v>88</v>
      </c>
    </row>
    <row r="2153" spans="1:17" ht="15.75" customHeight="1" x14ac:dyDescent="0.45">
      <c r="A2153" s="15">
        <v>44384.477777777778</v>
      </c>
      <c r="B2153" s="3" t="s">
        <v>1123</v>
      </c>
      <c r="C2153" s="3" t="s">
        <v>45</v>
      </c>
      <c r="D2153" s="3" t="s">
        <v>81</v>
      </c>
      <c r="E2153" s="3" t="s">
        <v>105</v>
      </c>
      <c r="F2153" s="3" t="s">
        <v>83</v>
      </c>
      <c r="G2153" s="16">
        <v>1</v>
      </c>
      <c r="H2153" s="16" t="str">
        <f>IF(Orders[[#This Row],[Quantity]]&lt;101,"Low End",IF(Orders[[#This Row],[Quantity]]&lt;301,"Mid End","High End"))</f>
        <v>Low End</v>
      </c>
      <c r="I2153" s="17">
        <v>44.99</v>
      </c>
      <c r="J2153" s="17">
        <f>Orders[[#This Row],[Unit Price]]*Orders[[#This Row],[Quantity]]</f>
        <v>44.99</v>
      </c>
      <c r="K2153" s="45">
        <f>IF(Orders[[#This Row],[currency]]="NGN",Orders[[#This Row],[Sales price]]/$T$2,Orders[[#This Row],[Sales price]]/$T$3)</f>
        <v>3.0563858695652173</v>
      </c>
      <c r="L2153" s="3" t="s">
        <v>58</v>
      </c>
      <c r="M2153" s="3" t="s">
        <v>96</v>
      </c>
      <c r="N2153" s="3" t="s">
        <v>86</v>
      </c>
      <c r="O2153" s="3" t="s">
        <v>87</v>
      </c>
      <c r="P2153" s="3" t="s">
        <v>10</v>
      </c>
      <c r="Q2153" s="3" t="s">
        <v>88</v>
      </c>
    </row>
    <row r="2154" spans="1:17" ht="15.75" customHeight="1" x14ac:dyDescent="0.45">
      <c r="A2154" s="15">
        <v>44384.477777777778</v>
      </c>
      <c r="B2154" s="3" t="s">
        <v>1123</v>
      </c>
      <c r="C2154" s="3" t="s">
        <v>45</v>
      </c>
      <c r="D2154" s="3" t="s">
        <v>81</v>
      </c>
      <c r="E2154" s="3" t="s">
        <v>150</v>
      </c>
      <c r="F2154" s="3" t="s">
        <v>83</v>
      </c>
      <c r="G2154" s="16">
        <v>1</v>
      </c>
      <c r="H2154" s="16" t="str">
        <f>IF(Orders[[#This Row],[Quantity]]&lt;101,"Low End",IF(Orders[[#This Row],[Quantity]]&lt;301,"Mid End","High End"))</f>
        <v>Low End</v>
      </c>
      <c r="I2154" s="17">
        <v>86.87</v>
      </c>
      <c r="J2154" s="17">
        <f>Orders[[#This Row],[Unit Price]]*Orders[[#This Row],[Quantity]]</f>
        <v>86.87</v>
      </c>
      <c r="K2154" s="45">
        <f>IF(Orders[[#This Row],[currency]]="NGN",Orders[[#This Row],[Sales price]]/$T$2,Orders[[#This Row],[Sales price]]/$T$3)</f>
        <v>5.9014945652173916</v>
      </c>
      <c r="L2154" s="3" t="s">
        <v>58</v>
      </c>
      <c r="M2154" s="3" t="s">
        <v>96</v>
      </c>
      <c r="N2154" s="3" t="s">
        <v>86</v>
      </c>
      <c r="O2154" s="3" t="s">
        <v>87</v>
      </c>
      <c r="P2154" s="3" t="s">
        <v>10</v>
      </c>
      <c r="Q2154" s="3" t="s">
        <v>88</v>
      </c>
    </row>
    <row r="2155" spans="1:17" ht="15.75" customHeight="1" x14ac:dyDescent="0.45">
      <c r="A2155" s="15">
        <v>44384.486805555556</v>
      </c>
      <c r="B2155" s="3" t="s">
        <v>1124</v>
      </c>
      <c r="C2155" s="3" t="s">
        <v>61</v>
      </c>
      <c r="D2155" s="3" t="s">
        <v>81</v>
      </c>
      <c r="E2155" s="3" t="s">
        <v>82</v>
      </c>
      <c r="F2155" s="3" t="s">
        <v>83</v>
      </c>
      <c r="G2155" s="16">
        <v>1</v>
      </c>
      <c r="H2155" s="16" t="str">
        <f>IF(Orders[[#This Row],[Quantity]]&lt;101,"Low End",IF(Orders[[#This Row],[Quantity]]&lt;301,"Mid End","High End"))</f>
        <v>Low End</v>
      </c>
      <c r="I2155" s="17">
        <v>83.63</v>
      </c>
      <c r="J2155" s="17">
        <f>Orders[[#This Row],[Unit Price]]*Orders[[#This Row],[Quantity]]</f>
        <v>83.63</v>
      </c>
      <c r="K2155" s="45">
        <f>IF(Orders[[#This Row],[currency]]="NGN",Orders[[#This Row],[Sales price]]/$T$2,Orders[[#This Row],[Sales price]]/$T$3)</f>
        <v>5.6813858695652169</v>
      </c>
      <c r="L2155" s="3" t="s">
        <v>50</v>
      </c>
      <c r="M2155" s="3" t="s">
        <v>96</v>
      </c>
      <c r="N2155" s="3" t="s">
        <v>86</v>
      </c>
      <c r="O2155" s="3" t="s">
        <v>87</v>
      </c>
      <c r="P2155" s="3" t="s">
        <v>10</v>
      </c>
      <c r="Q2155" s="3" t="s">
        <v>88</v>
      </c>
    </row>
    <row r="2156" spans="1:17" ht="15.75" customHeight="1" x14ac:dyDescent="0.45">
      <c r="A2156" s="15">
        <v>44384.487500000003</v>
      </c>
      <c r="B2156" s="3" t="s">
        <v>1125</v>
      </c>
      <c r="C2156" s="3" t="s">
        <v>61</v>
      </c>
      <c r="D2156" s="3" t="s">
        <v>81</v>
      </c>
      <c r="E2156" s="3" t="s">
        <v>105</v>
      </c>
      <c r="F2156" s="3" t="s">
        <v>83</v>
      </c>
      <c r="G2156" s="16">
        <v>4</v>
      </c>
      <c r="H2156" s="16" t="str">
        <f>IF(Orders[[#This Row],[Quantity]]&lt;101,"Low End",IF(Orders[[#This Row],[Quantity]]&lt;301,"Mid End","High End"))</f>
        <v>Low End</v>
      </c>
      <c r="I2156" s="17">
        <v>47.47</v>
      </c>
      <c r="J2156" s="17">
        <f>Orders[[#This Row],[Unit Price]]*Orders[[#This Row],[Quantity]]</f>
        <v>189.88</v>
      </c>
      <c r="K2156" s="45">
        <f>IF(Orders[[#This Row],[currency]]="NGN",Orders[[#This Row],[Sales price]]/$T$2,Orders[[#This Row],[Sales price]]/$T$3)</f>
        <v>12.899456521739129</v>
      </c>
      <c r="L2156" s="3" t="s">
        <v>50</v>
      </c>
      <c r="M2156" s="3" t="s">
        <v>96</v>
      </c>
      <c r="N2156" s="3" t="s">
        <v>86</v>
      </c>
      <c r="O2156" s="3" t="s">
        <v>87</v>
      </c>
      <c r="P2156" s="3" t="s">
        <v>10</v>
      </c>
      <c r="Q2156" s="3" t="s">
        <v>88</v>
      </c>
    </row>
    <row r="2157" spans="1:17" ht="15.75" customHeight="1" x14ac:dyDescent="0.45">
      <c r="A2157" s="15">
        <v>44384.487500000003</v>
      </c>
      <c r="B2157" s="3" t="s">
        <v>1125</v>
      </c>
      <c r="C2157" s="3" t="s">
        <v>61</v>
      </c>
      <c r="D2157" s="3" t="s">
        <v>81</v>
      </c>
      <c r="E2157" s="3" t="s">
        <v>110</v>
      </c>
      <c r="F2157" s="3" t="s">
        <v>78</v>
      </c>
      <c r="G2157" s="16">
        <v>1</v>
      </c>
      <c r="H2157" s="16" t="str">
        <f>IF(Orders[[#This Row],[Quantity]]&lt;101,"Low End",IF(Orders[[#This Row],[Quantity]]&lt;301,"Mid End","High End"))</f>
        <v>Low End</v>
      </c>
      <c r="I2157" s="17">
        <v>141.16999999999999</v>
      </c>
      <c r="J2157" s="17">
        <f>Orders[[#This Row],[Unit Price]]*Orders[[#This Row],[Quantity]]</f>
        <v>141.16999999999999</v>
      </c>
      <c r="K2157" s="45">
        <f>IF(Orders[[#This Row],[currency]]="NGN",Orders[[#This Row],[Sales price]]/$T$2,Orders[[#This Row],[Sales price]]/$T$3)</f>
        <v>9.5903532608695645</v>
      </c>
      <c r="L2157" s="3" t="s">
        <v>50</v>
      </c>
      <c r="M2157" s="3" t="s">
        <v>96</v>
      </c>
      <c r="N2157" s="3" t="s">
        <v>86</v>
      </c>
      <c r="O2157" s="3" t="s">
        <v>87</v>
      </c>
      <c r="P2157" s="3" t="s">
        <v>10</v>
      </c>
      <c r="Q2157" s="3" t="s">
        <v>88</v>
      </c>
    </row>
    <row r="2158" spans="1:17" ht="15.75" customHeight="1" x14ac:dyDescent="0.45">
      <c r="A2158" s="15">
        <v>44384.489583333336</v>
      </c>
      <c r="B2158" s="3" t="s">
        <v>1126</v>
      </c>
      <c r="C2158" s="3" t="s">
        <v>61</v>
      </c>
      <c r="D2158" s="3" t="s">
        <v>62</v>
      </c>
      <c r="E2158" s="3" t="s">
        <v>63</v>
      </c>
      <c r="F2158" s="3" t="s">
        <v>64</v>
      </c>
      <c r="G2158" s="16">
        <v>2</v>
      </c>
      <c r="H2158" s="16" t="str">
        <f>IF(Orders[[#This Row],[Quantity]]&lt;101,"Low End",IF(Orders[[#This Row],[Quantity]]&lt;301,"Mid End","High End"))</f>
        <v>Low End</v>
      </c>
      <c r="I2158" s="17">
        <v>2400</v>
      </c>
      <c r="J2158" s="17">
        <f>Orders[[#This Row],[Unit Price]]*Orders[[#This Row],[Quantity]]</f>
        <v>4800</v>
      </c>
      <c r="K2158" s="45">
        <f>IF(Orders[[#This Row],[currency]]="NGN",Orders[[#This Row],[Sales price]]/$T$2,Orders[[#This Row],[Sales price]]/$T$3)</f>
        <v>11.940298507462687</v>
      </c>
      <c r="L2158" s="3" t="s">
        <v>50</v>
      </c>
      <c r="M2158" s="3" t="s">
        <v>94</v>
      </c>
      <c r="N2158" s="3" t="s">
        <v>52</v>
      </c>
      <c r="O2158" s="3" t="s">
        <v>53</v>
      </c>
      <c r="P2158" s="3" t="s">
        <v>13</v>
      </c>
      <c r="Q2158" s="3" t="s">
        <v>54</v>
      </c>
    </row>
    <row r="2159" spans="1:17" ht="15.75" customHeight="1" x14ac:dyDescent="0.45">
      <c r="A2159" s="15">
        <v>44384.489583333336</v>
      </c>
      <c r="B2159" s="3" t="s">
        <v>907</v>
      </c>
      <c r="C2159" s="3" t="s">
        <v>61</v>
      </c>
      <c r="D2159" s="3" t="s">
        <v>139</v>
      </c>
      <c r="E2159" s="3" t="s">
        <v>176</v>
      </c>
      <c r="F2159" s="3" t="s">
        <v>141</v>
      </c>
      <c r="G2159" s="16">
        <v>5</v>
      </c>
      <c r="H2159" s="16" t="str">
        <f>IF(Orders[[#This Row],[Quantity]]&lt;101,"Low End",IF(Orders[[#This Row],[Quantity]]&lt;301,"Mid End","High End"))</f>
        <v>Low End</v>
      </c>
      <c r="I2159" s="17">
        <v>13030</v>
      </c>
      <c r="J2159" s="17">
        <f>Orders[[#This Row],[Unit Price]]*Orders[[#This Row],[Quantity]]</f>
        <v>65150</v>
      </c>
      <c r="K2159" s="45">
        <f>IF(Orders[[#This Row],[currency]]="NGN",Orders[[#This Row],[Sales price]]/$T$2,Orders[[#This Row],[Sales price]]/$T$3)</f>
        <v>162.06467661691542</v>
      </c>
      <c r="L2159" s="3" t="s">
        <v>50</v>
      </c>
      <c r="M2159" s="3" t="s">
        <v>221</v>
      </c>
      <c r="N2159" s="3" t="s">
        <v>52</v>
      </c>
      <c r="O2159" s="3" t="s">
        <v>53</v>
      </c>
      <c r="P2159" s="3" t="s">
        <v>13</v>
      </c>
      <c r="Q2159" s="3" t="s">
        <v>71</v>
      </c>
    </row>
    <row r="2160" spans="1:17" ht="15.75" customHeight="1" x14ac:dyDescent="0.45">
      <c r="A2160" s="15">
        <v>44384.495833333334</v>
      </c>
      <c r="B2160" s="3" t="s">
        <v>119</v>
      </c>
      <c r="C2160" s="3" t="s">
        <v>61</v>
      </c>
      <c r="D2160" s="3" t="s">
        <v>81</v>
      </c>
      <c r="E2160" s="3" t="s">
        <v>158</v>
      </c>
      <c r="F2160" s="3" t="s">
        <v>64</v>
      </c>
      <c r="G2160" s="16">
        <v>1</v>
      </c>
      <c r="H2160" s="16" t="str">
        <f>IF(Orders[[#This Row],[Quantity]]&lt;101,"Low End",IF(Orders[[#This Row],[Quantity]]&lt;301,"Mid End","High End"))</f>
        <v>Low End</v>
      </c>
      <c r="I2160" s="17">
        <v>60.26</v>
      </c>
      <c r="J2160" s="17">
        <f>Orders[[#This Row],[Unit Price]]*Orders[[#This Row],[Quantity]]</f>
        <v>60.26</v>
      </c>
      <c r="K2160" s="45">
        <f>IF(Orders[[#This Row],[currency]]="NGN",Orders[[#This Row],[Sales price]]/$T$2,Orders[[#This Row],[Sales price]]/$T$3)</f>
        <v>4.09375</v>
      </c>
      <c r="L2160" s="3" t="s">
        <v>50</v>
      </c>
      <c r="M2160" s="3" t="s">
        <v>96</v>
      </c>
      <c r="N2160" s="3" t="s">
        <v>86</v>
      </c>
      <c r="O2160" s="3" t="s">
        <v>87</v>
      </c>
      <c r="P2160" s="3" t="s">
        <v>10</v>
      </c>
      <c r="Q2160" s="3" t="s">
        <v>88</v>
      </c>
    </row>
    <row r="2161" spans="1:17" ht="15.75" customHeight="1" x14ac:dyDescent="0.45">
      <c r="A2161" s="15">
        <v>44384.495833333334</v>
      </c>
      <c r="B2161" s="3" t="s">
        <v>119</v>
      </c>
      <c r="C2161" s="3" t="s">
        <v>61</v>
      </c>
      <c r="D2161" s="3" t="s">
        <v>81</v>
      </c>
      <c r="E2161" s="3" t="s">
        <v>234</v>
      </c>
      <c r="F2161" s="3" t="s">
        <v>78</v>
      </c>
      <c r="G2161" s="16">
        <v>1</v>
      </c>
      <c r="H2161" s="16" t="str">
        <f>IF(Orders[[#This Row],[Quantity]]&lt;101,"Low End",IF(Orders[[#This Row],[Quantity]]&lt;301,"Mid End","High End"))</f>
        <v>Low End</v>
      </c>
      <c r="I2161" s="17">
        <v>89.77</v>
      </c>
      <c r="J2161" s="17">
        <f>Orders[[#This Row],[Unit Price]]*Orders[[#This Row],[Quantity]]</f>
        <v>89.77</v>
      </c>
      <c r="K2161" s="45">
        <f>IF(Orders[[#This Row],[currency]]="NGN",Orders[[#This Row],[Sales price]]/$T$2,Orders[[#This Row],[Sales price]]/$T$3)</f>
        <v>6.0985054347826084</v>
      </c>
      <c r="L2161" s="3" t="s">
        <v>50</v>
      </c>
      <c r="M2161" s="3" t="s">
        <v>96</v>
      </c>
      <c r="N2161" s="3" t="s">
        <v>86</v>
      </c>
      <c r="O2161" s="3" t="s">
        <v>87</v>
      </c>
      <c r="P2161" s="3" t="s">
        <v>10</v>
      </c>
      <c r="Q2161" s="3" t="s">
        <v>88</v>
      </c>
    </row>
    <row r="2162" spans="1:17" ht="15.75" customHeight="1" x14ac:dyDescent="0.45">
      <c r="A2162" s="15">
        <v>44384.501388888886</v>
      </c>
      <c r="B2162" s="3" t="s">
        <v>1127</v>
      </c>
      <c r="C2162" s="3" t="s">
        <v>67</v>
      </c>
      <c r="D2162" s="3" t="s">
        <v>81</v>
      </c>
      <c r="E2162" s="3" t="s">
        <v>99</v>
      </c>
      <c r="F2162" s="3" t="s">
        <v>64</v>
      </c>
      <c r="G2162" s="16">
        <v>1</v>
      </c>
      <c r="H2162" s="16" t="str">
        <f>IF(Orders[[#This Row],[Quantity]]&lt;101,"Low End",IF(Orders[[#This Row],[Quantity]]&lt;301,"Mid End","High End"))</f>
        <v>Low End</v>
      </c>
      <c r="I2162" s="17">
        <v>38.18</v>
      </c>
      <c r="J2162" s="17">
        <f>Orders[[#This Row],[Unit Price]]*Orders[[#This Row],[Quantity]]</f>
        <v>38.18</v>
      </c>
      <c r="K2162" s="45">
        <f>IF(Orders[[#This Row],[currency]]="NGN",Orders[[#This Row],[Sales price]]/$T$2,Orders[[#This Row],[Sales price]]/$T$3)</f>
        <v>2.59375</v>
      </c>
      <c r="L2162" s="3" t="s">
        <v>58</v>
      </c>
      <c r="M2162" s="3" t="s">
        <v>96</v>
      </c>
      <c r="N2162" s="3" t="s">
        <v>86</v>
      </c>
      <c r="O2162" s="3" t="s">
        <v>87</v>
      </c>
      <c r="P2162" s="3" t="s">
        <v>10</v>
      </c>
      <c r="Q2162" s="3" t="s">
        <v>88</v>
      </c>
    </row>
    <row r="2163" spans="1:17" ht="15.75" customHeight="1" x14ac:dyDescent="0.45">
      <c r="A2163" s="15">
        <v>44384.501388888886</v>
      </c>
      <c r="B2163" s="3" t="s">
        <v>1127</v>
      </c>
      <c r="C2163" s="3" t="s">
        <v>67</v>
      </c>
      <c r="D2163" s="3" t="s">
        <v>81</v>
      </c>
      <c r="E2163" s="3" t="s">
        <v>183</v>
      </c>
      <c r="F2163" s="3" t="s">
        <v>78</v>
      </c>
      <c r="G2163" s="16">
        <v>1</v>
      </c>
      <c r="H2163" s="16" t="str">
        <f>IF(Orders[[#This Row],[Quantity]]&lt;101,"Low End",IF(Orders[[#This Row],[Quantity]]&lt;301,"Mid End","High End"))</f>
        <v>Low End</v>
      </c>
      <c r="I2163" s="17">
        <v>50.78</v>
      </c>
      <c r="J2163" s="17">
        <f>Orders[[#This Row],[Unit Price]]*Orders[[#This Row],[Quantity]]</f>
        <v>50.78</v>
      </c>
      <c r="K2163" s="45">
        <f>IF(Orders[[#This Row],[currency]]="NGN",Orders[[#This Row],[Sales price]]/$T$2,Orders[[#This Row],[Sales price]]/$T$3)</f>
        <v>3.449728260869565</v>
      </c>
      <c r="L2163" s="3" t="s">
        <v>58</v>
      </c>
      <c r="M2163" s="3" t="s">
        <v>96</v>
      </c>
      <c r="N2163" s="3" t="s">
        <v>86</v>
      </c>
      <c r="O2163" s="3" t="s">
        <v>87</v>
      </c>
      <c r="P2163" s="3" t="s">
        <v>10</v>
      </c>
      <c r="Q2163" s="3" t="s">
        <v>88</v>
      </c>
    </row>
    <row r="2164" spans="1:17" ht="15.75" customHeight="1" x14ac:dyDescent="0.45">
      <c r="A2164" s="15">
        <v>44384.501388888886</v>
      </c>
      <c r="B2164" s="3" t="s">
        <v>1127</v>
      </c>
      <c r="C2164" s="3" t="s">
        <v>67</v>
      </c>
      <c r="D2164" s="3" t="s">
        <v>81</v>
      </c>
      <c r="E2164" s="3" t="s">
        <v>158</v>
      </c>
      <c r="F2164" s="3" t="s">
        <v>64</v>
      </c>
      <c r="G2164" s="16">
        <v>1</v>
      </c>
      <c r="H2164" s="16" t="str">
        <f>IF(Orders[[#This Row],[Quantity]]&lt;101,"Low End",IF(Orders[[#This Row],[Quantity]]&lt;301,"Mid End","High End"))</f>
        <v>Low End</v>
      </c>
      <c r="I2164" s="17">
        <v>60.26</v>
      </c>
      <c r="J2164" s="17">
        <f>Orders[[#This Row],[Unit Price]]*Orders[[#This Row],[Quantity]]</f>
        <v>60.26</v>
      </c>
      <c r="K2164" s="45">
        <f>IF(Orders[[#This Row],[currency]]="NGN",Orders[[#This Row],[Sales price]]/$T$2,Orders[[#This Row],[Sales price]]/$T$3)</f>
        <v>4.09375</v>
      </c>
      <c r="L2164" s="3" t="s">
        <v>58</v>
      </c>
      <c r="M2164" s="3" t="s">
        <v>96</v>
      </c>
      <c r="N2164" s="3" t="s">
        <v>86</v>
      </c>
      <c r="O2164" s="3" t="s">
        <v>87</v>
      </c>
      <c r="P2164" s="3" t="s">
        <v>10</v>
      </c>
      <c r="Q2164" s="3" t="s">
        <v>88</v>
      </c>
    </row>
    <row r="2165" spans="1:17" ht="15.75" customHeight="1" x14ac:dyDescent="0.45">
      <c r="A2165" s="15">
        <v>44384.502083333333</v>
      </c>
      <c r="B2165" s="3" t="s">
        <v>214</v>
      </c>
      <c r="C2165" s="3" t="s">
        <v>45</v>
      </c>
      <c r="D2165" s="3" t="s">
        <v>92</v>
      </c>
      <c r="E2165" s="3" t="s">
        <v>107</v>
      </c>
      <c r="F2165" s="3" t="s">
        <v>83</v>
      </c>
      <c r="G2165" s="16">
        <v>7</v>
      </c>
      <c r="H2165" s="16" t="str">
        <f>IF(Orders[[#This Row],[Quantity]]&lt;101,"Low End",IF(Orders[[#This Row],[Quantity]]&lt;301,"Mid End","High End"))</f>
        <v>Low End</v>
      </c>
      <c r="I2165" s="17">
        <v>2600</v>
      </c>
      <c r="J2165" s="17">
        <f>Orders[[#This Row],[Unit Price]]*Orders[[#This Row],[Quantity]]</f>
        <v>18200</v>
      </c>
      <c r="K2165" s="45">
        <f>IF(Orders[[#This Row],[currency]]="NGN",Orders[[#This Row],[Sales price]]/$T$2,Orders[[#This Row],[Sales price]]/$T$3)</f>
        <v>45.273631840796021</v>
      </c>
      <c r="L2165" s="3" t="s">
        <v>50</v>
      </c>
      <c r="M2165" s="3" t="s">
        <v>1083</v>
      </c>
      <c r="N2165" s="3" t="s">
        <v>52</v>
      </c>
      <c r="O2165" s="3" t="s">
        <v>53</v>
      </c>
      <c r="P2165" s="3" t="s">
        <v>13</v>
      </c>
      <c r="Q2165" s="3" t="s">
        <v>71</v>
      </c>
    </row>
    <row r="2166" spans="1:17" ht="15.75" customHeight="1" x14ac:dyDescent="0.45">
      <c r="A2166" s="15">
        <v>44384.502083333333</v>
      </c>
      <c r="B2166" s="3" t="s">
        <v>214</v>
      </c>
      <c r="C2166" s="3" t="s">
        <v>45</v>
      </c>
      <c r="D2166" s="3" t="s">
        <v>92</v>
      </c>
      <c r="E2166" s="3" t="s">
        <v>107</v>
      </c>
      <c r="F2166" s="3" t="s">
        <v>83</v>
      </c>
      <c r="G2166" s="16">
        <v>7</v>
      </c>
      <c r="H2166" s="16" t="str">
        <f>IF(Orders[[#This Row],[Quantity]]&lt;101,"Low End",IF(Orders[[#This Row],[Quantity]]&lt;301,"Mid End","High End"))</f>
        <v>Low End</v>
      </c>
      <c r="I2166" s="17">
        <v>2500</v>
      </c>
      <c r="J2166" s="17">
        <f>Orders[[#This Row],[Unit Price]]*Orders[[#This Row],[Quantity]]</f>
        <v>17500</v>
      </c>
      <c r="K2166" s="45">
        <f>IF(Orders[[#This Row],[currency]]="NGN",Orders[[#This Row],[Sales price]]/$T$2,Orders[[#This Row],[Sales price]]/$T$3)</f>
        <v>43.53233830845771</v>
      </c>
      <c r="L2166" s="3" t="s">
        <v>50</v>
      </c>
      <c r="M2166" s="3" t="s">
        <v>1083</v>
      </c>
      <c r="N2166" s="3" t="s">
        <v>52</v>
      </c>
      <c r="O2166" s="3" t="s">
        <v>53</v>
      </c>
      <c r="P2166" s="3" t="s">
        <v>13</v>
      </c>
      <c r="Q2166" s="3" t="s">
        <v>71</v>
      </c>
    </row>
    <row r="2167" spans="1:17" ht="15.75" customHeight="1" x14ac:dyDescent="0.45">
      <c r="A2167" s="15">
        <v>44384.506944444445</v>
      </c>
      <c r="B2167" s="3" t="s">
        <v>1128</v>
      </c>
      <c r="C2167" s="3" t="s">
        <v>61</v>
      </c>
      <c r="D2167" s="3" t="s">
        <v>81</v>
      </c>
      <c r="E2167" s="3" t="s">
        <v>150</v>
      </c>
      <c r="F2167" s="3" t="s">
        <v>83</v>
      </c>
      <c r="G2167" s="16">
        <v>3</v>
      </c>
      <c r="H2167" s="16" t="str">
        <f>IF(Orders[[#This Row],[Quantity]]&lt;101,"Low End",IF(Orders[[#This Row],[Quantity]]&lt;301,"Mid End","High End"))</f>
        <v>Low End</v>
      </c>
      <c r="I2167" s="17">
        <v>31.5</v>
      </c>
      <c r="J2167" s="17">
        <f>Orders[[#This Row],[Unit Price]]*Orders[[#This Row],[Quantity]]</f>
        <v>94.5</v>
      </c>
      <c r="K2167" s="45">
        <f>IF(Orders[[#This Row],[currency]]="NGN",Orders[[#This Row],[Sales price]]/$T$2,Orders[[#This Row],[Sales price]]/$T$3)</f>
        <v>6.4198369565217392</v>
      </c>
      <c r="L2167" s="3" t="s">
        <v>50</v>
      </c>
      <c r="M2167" s="3" t="s">
        <v>104</v>
      </c>
      <c r="N2167" s="3" t="s">
        <v>86</v>
      </c>
      <c r="O2167" s="3" t="s">
        <v>87</v>
      </c>
      <c r="P2167" s="3" t="s">
        <v>10</v>
      </c>
      <c r="Q2167" s="3" t="s">
        <v>88</v>
      </c>
    </row>
    <row r="2168" spans="1:17" ht="15.75" customHeight="1" x14ac:dyDescent="0.45">
      <c r="A2168" s="15">
        <v>44384.506944444445</v>
      </c>
      <c r="B2168" s="3" t="s">
        <v>1128</v>
      </c>
      <c r="C2168" s="3" t="s">
        <v>61</v>
      </c>
      <c r="D2168" s="3" t="s">
        <v>81</v>
      </c>
      <c r="E2168" s="3" t="s">
        <v>105</v>
      </c>
      <c r="F2168" s="3" t="s">
        <v>83</v>
      </c>
      <c r="G2168" s="16">
        <v>3</v>
      </c>
      <c r="H2168" s="16" t="str">
        <f>IF(Orders[[#This Row],[Quantity]]&lt;101,"Low End",IF(Orders[[#This Row],[Quantity]]&lt;301,"Mid End","High End"))</f>
        <v>Low End</v>
      </c>
      <c r="I2168" s="17">
        <v>38.99</v>
      </c>
      <c r="J2168" s="17">
        <f>Orders[[#This Row],[Unit Price]]*Orders[[#This Row],[Quantity]]</f>
        <v>116.97</v>
      </c>
      <c r="K2168" s="45">
        <f>IF(Orders[[#This Row],[currency]]="NGN",Orders[[#This Row],[Sales price]]/$T$2,Orders[[#This Row],[Sales price]]/$T$3)</f>
        <v>7.9463315217391299</v>
      </c>
      <c r="L2168" s="3" t="s">
        <v>50</v>
      </c>
      <c r="M2168" s="3" t="s">
        <v>104</v>
      </c>
      <c r="N2168" s="3" t="s">
        <v>86</v>
      </c>
      <c r="O2168" s="3" t="s">
        <v>87</v>
      </c>
      <c r="P2168" s="3" t="s">
        <v>10</v>
      </c>
      <c r="Q2168" s="3" t="s">
        <v>88</v>
      </c>
    </row>
    <row r="2169" spans="1:17" ht="15.75" customHeight="1" x14ac:dyDescent="0.45">
      <c r="A2169" s="15">
        <v>44384.509027777778</v>
      </c>
      <c r="B2169" s="3" t="s">
        <v>1129</v>
      </c>
      <c r="C2169" s="3" t="s">
        <v>67</v>
      </c>
      <c r="D2169" s="3" t="s">
        <v>121</v>
      </c>
      <c r="E2169" s="3" t="s">
        <v>122</v>
      </c>
      <c r="F2169" s="3" t="s">
        <v>123</v>
      </c>
      <c r="G2169" s="16">
        <v>1</v>
      </c>
      <c r="H2169" s="16" t="str">
        <f>IF(Orders[[#This Row],[Quantity]]&lt;101,"Low End",IF(Orders[[#This Row],[Quantity]]&lt;301,"Mid End","High End"))</f>
        <v>Low End</v>
      </c>
      <c r="I2169" s="17">
        <v>6500</v>
      </c>
      <c r="J2169" s="17">
        <f>Orders[[#This Row],[Unit Price]]*Orders[[#This Row],[Quantity]]</f>
        <v>6500</v>
      </c>
      <c r="K2169" s="45">
        <f>IF(Orders[[#This Row],[currency]]="NGN",Orders[[#This Row],[Sales price]]/$T$2,Orders[[#This Row],[Sales price]]/$T$3)</f>
        <v>16.169154228855721</v>
      </c>
      <c r="L2169" s="3" t="s">
        <v>50</v>
      </c>
      <c r="M2169" s="3" t="s">
        <v>373</v>
      </c>
      <c r="N2169" s="3" t="s">
        <v>129</v>
      </c>
      <c r="O2169" s="3" t="s">
        <v>53</v>
      </c>
      <c r="P2169" s="3" t="s">
        <v>13</v>
      </c>
      <c r="Q2169" s="3" t="s">
        <v>54</v>
      </c>
    </row>
    <row r="2170" spans="1:17" ht="15.75" customHeight="1" x14ac:dyDescent="0.45">
      <c r="A2170" s="15">
        <v>44384.513194444444</v>
      </c>
      <c r="B2170" s="3" t="s">
        <v>214</v>
      </c>
      <c r="C2170" s="3" t="s">
        <v>45</v>
      </c>
      <c r="D2170" s="3" t="s">
        <v>126</v>
      </c>
      <c r="E2170" s="3" t="s">
        <v>189</v>
      </c>
      <c r="F2170" s="3" t="s">
        <v>83</v>
      </c>
      <c r="G2170" s="16">
        <v>10</v>
      </c>
      <c r="H2170" s="16" t="str">
        <f>IF(Orders[[#This Row],[Quantity]]&lt;101,"Low End",IF(Orders[[#This Row],[Quantity]]&lt;301,"Mid End","High End"))</f>
        <v>Low End</v>
      </c>
      <c r="I2170" s="17">
        <v>4200</v>
      </c>
      <c r="J2170" s="17">
        <f>Orders[[#This Row],[Unit Price]]*Orders[[#This Row],[Quantity]]</f>
        <v>42000</v>
      </c>
      <c r="K2170" s="45">
        <f>IF(Orders[[#This Row],[currency]]="NGN",Orders[[#This Row],[Sales price]]/$T$2,Orders[[#This Row],[Sales price]]/$T$3)</f>
        <v>104.4776119402985</v>
      </c>
      <c r="L2170" s="3" t="s">
        <v>50</v>
      </c>
      <c r="M2170" s="3" t="s">
        <v>1083</v>
      </c>
      <c r="N2170" s="3" t="s">
        <v>52</v>
      </c>
      <c r="O2170" s="3" t="s">
        <v>53</v>
      </c>
      <c r="P2170" s="3" t="s">
        <v>13</v>
      </c>
      <c r="Q2170" s="3" t="s">
        <v>71</v>
      </c>
    </row>
    <row r="2171" spans="1:17" ht="15.75" customHeight="1" x14ac:dyDescent="0.45">
      <c r="A2171" s="15">
        <v>44384.515277777777</v>
      </c>
      <c r="B2171" s="3" t="s">
        <v>69</v>
      </c>
      <c r="C2171" s="3" t="s">
        <v>61</v>
      </c>
      <c r="D2171" s="3" t="s">
        <v>139</v>
      </c>
      <c r="E2171" s="3" t="s">
        <v>299</v>
      </c>
      <c r="F2171" s="3" t="s">
        <v>141</v>
      </c>
      <c r="G2171" s="16">
        <v>10</v>
      </c>
      <c r="H2171" s="16" t="str">
        <f>IF(Orders[[#This Row],[Quantity]]&lt;101,"Low End",IF(Orders[[#This Row],[Quantity]]&lt;301,"Mid End","High End"))</f>
        <v>Low End</v>
      </c>
      <c r="I2171" s="17">
        <v>7430</v>
      </c>
      <c r="J2171" s="17">
        <f>Orders[[#This Row],[Unit Price]]*Orders[[#This Row],[Quantity]]</f>
        <v>74300</v>
      </c>
      <c r="K2171" s="45">
        <f>IF(Orders[[#This Row],[currency]]="NGN",Orders[[#This Row],[Sales price]]/$T$2,Orders[[#This Row],[Sales price]]/$T$3)</f>
        <v>184.82587064676616</v>
      </c>
      <c r="L2171" s="3" t="s">
        <v>50</v>
      </c>
      <c r="M2171" s="3" t="s">
        <v>392</v>
      </c>
      <c r="N2171" s="3" t="s">
        <v>52</v>
      </c>
      <c r="O2171" s="3" t="s">
        <v>53</v>
      </c>
      <c r="P2171" s="3" t="s">
        <v>13</v>
      </c>
      <c r="Q2171" s="3" t="s">
        <v>71</v>
      </c>
    </row>
    <row r="2172" spans="1:17" ht="15.75" customHeight="1" x14ac:dyDescent="0.45">
      <c r="A2172" s="15">
        <v>44384.518055555556</v>
      </c>
      <c r="B2172" s="3" t="s">
        <v>1130</v>
      </c>
      <c r="C2172" s="3" t="s">
        <v>45</v>
      </c>
      <c r="D2172" s="3" t="s">
        <v>81</v>
      </c>
      <c r="E2172" s="3" t="s">
        <v>150</v>
      </c>
      <c r="F2172" s="3" t="s">
        <v>83</v>
      </c>
      <c r="G2172" s="16">
        <v>10</v>
      </c>
      <c r="H2172" s="16" t="str">
        <f>IF(Orders[[#This Row],[Quantity]]&lt;101,"Low End",IF(Orders[[#This Row],[Quantity]]&lt;301,"Mid End","High End"))</f>
        <v>Low End</v>
      </c>
      <c r="I2172" s="17">
        <v>47.4</v>
      </c>
      <c r="J2172" s="17">
        <f>Orders[[#This Row],[Unit Price]]*Orders[[#This Row],[Quantity]]</f>
        <v>474</v>
      </c>
      <c r="K2172" s="45">
        <f>IF(Orders[[#This Row],[currency]]="NGN",Orders[[#This Row],[Sales price]]/$T$2,Orders[[#This Row],[Sales price]]/$T$3)</f>
        <v>32.201086956521735</v>
      </c>
      <c r="L2172" s="3" t="s">
        <v>50</v>
      </c>
      <c r="M2172" s="3" t="s">
        <v>96</v>
      </c>
      <c r="N2172" s="3" t="s">
        <v>86</v>
      </c>
      <c r="O2172" s="3" t="s">
        <v>87</v>
      </c>
      <c r="P2172" s="3" t="s">
        <v>10</v>
      </c>
      <c r="Q2172" s="3" t="s">
        <v>88</v>
      </c>
    </row>
    <row r="2173" spans="1:17" ht="15.75" customHeight="1" x14ac:dyDescent="0.45">
      <c r="A2173" s="15">
        <v>44384.522916666669</v>
      </c>
      <c r="B2173" s="3" t="s">
        <v>1131</v>
      </c>
      <c r="C2173" s="3" t="s">
        <v>61</v>
      </c>
      <c r="D2173" s="3" t="s">
        <v>81</v>
      </c>
      <c r="E2173" s="3" t="s">
        <v>117</v>
      </c>
      <c r="F2173" s="3" t="s">
        <v>64</v>
      </c>
      <c r="G2173" s="16">
        <v>1</v>
      </c>
      <c r="H2173" s="16" t="str">
        <f>IF(Orders[[#This Row],[Quantity]]&lt;101,"Low End",IF(Orders[[#This Row],[Quantity]]&lt;301,"Mid End","High End"))</f>
        <v>Low End</v>
      </c>
      <c r="I2173" s="17">
        <v>60.26</v>
      </c>
      <c r="J2173" s="17">
        <f>Orders[[#This Row],[Unit Price]]*Orders[[#This Row],[Quantity]]</f>
        <v>60.26</v>
      </c>
      <c r="K2173" s="45">
        <f>IF(Orders[[#This Row],[currency]]="NGN",Orders[[#This Row],[Sales price]]/$T$2,Orders[[#This Row],[Sales price]]/$T$3)</f>
        <v>4.09375</v>
      </c>
      <c r="L2173" s="3" t="s">
        <v>50</v>
      </c>
      <c r="M2173" s="3" t="s">
        <v>96</v>
      </c>
      <c r="N2173" s="3" t="s">
        <v>86</v>
      </c>
      <c r="O2173" s="3" t="s">
        <v>87</v>
      </c>
      <c r="P2173" s="3" t="s">
        <v>10</v>
      </c>
      <c r="Q2173" s="3" t="s">
        <v>88</v>
      </c>
    </row>
    <row r="2174" spans="1:17" ht="15.75" customHeight="1" x14ac:dyDescent="0.45">
      <c r="A2174" s="15">
        <v>44384.522916666669</v>
      </c>
      <c r="B2174" s="3" t="s">
        <v>1131</v>
      </c>
      <c r="C2174" s="3" t="s">
        <v>61</v>
      </c>
      <c r="D2174" s="3" t="s">
        <v>81</v>
      </c>
      <c r="E2174" s="3" t="s">
        <v>158</v>
      </c>
      <c r="F2174" s="3" t="s">
        <v>64</v>
      </c>
      <c r="G2174" s="16">
        <v>1</v>
      </c>
      <c r="H2174" s="16" t="str">
        <f>IF(Orders[[#This Row],[Quantity]]&lt;101,"Low End",IF(Orders[[#This Row],[Quantity]]&lt;301,"Mid End","High End"))</f>
        <v>Low End</v>
      </c>
      <c r="I2174" s="17">
        <v>60.26</v>
      </c>
      <c r="J2174" s="17">
        <f>Orders[[#This Row],[Unit Price]]*Orders[[#This Row],[Quantity]]</f>
        <v>60.26</v>
      </c>
      <c r="K2174" s="45">
        <f>IF(Orders[[#This Row],[currency]]="NGN",Orders[[#This Row],[Sales price]]/$T$2,Orders[[#This Row],[Sales price]]/$T$3)</f>
        <v>4.09375</v>
      </c>
      <c r="L2174" s="3" t="s">
        <v>50</v>
      </c>
      <c r="M2174" s="3" t="s">
        <v>96</v>
      </c>
      <c r="N2174" s="3" t="s">
        <v>86</v>
      </c>
      <c r="O2174" s="3" t="s">
        <v>87</v>
      </c>
      <c r="P2174" s="3" t="s">
        <v>10</v>
      </c>
      <c r="Q2174" s="3" t="s">
        <v>88</v>
      </c>
    </row>
    <row r="2175" spans="1:17" ht="15.75" customHeight="1" x14ac:dyDescent="0.45">
      <c r="A2175" s="15">
        <v>44384.524305555555</v>
      </c>
      <c r="B2175" s="3" t="s">
        <v>69</v>
      </c>
      <c r="C2175" s="3" t="s">
        <v>61</v>
      </c>
      <c r="D2175" s="3" t="s">
        <v>92</v>
      </c>
      <c r="E2175" s="3" t="s">
        <v>107</v>
      </c>
      <c r="F2175" s="3" t="s">
        <v>83</v>
      </c>
      <c r="G2175" s="16">
        <v>31</v>
      </c>
      <c r="H2175" s="16" t="str">
        <f>IF(Orders[[#This Row],[Quantity]]&lt;101,"Low End",IF(Orders[[#This Row],[Quantity]]&lt;301,"Mid End","High End"))</f>
        <v>Low End</v>
      </c>
      <c r="I2175" s="17">
        <v>2500</v>
      </c>
      <c r="J2175" s="17">
        <f>Orders[[#This Row],[Unit Price]]*Orders[[#This Row],[Quantity]]</f>
        <v>77500</v>
      </c>
      <c r="K2175" s="45">
        <f>IF(Orders[[#This Row],[currency]]="NGN",Orders[[#This Row],[Sales price]]/$T$2,Orders[[#This Row],[Sales price]]/$T$3)</f>
        <v>192.78606965174129</v>
      </c>
      <c r="L2175" s="3" t="s">
        <v>50</v>
      </c>
      <c r="M2175" s="3" t="s">
        <v>392</v>
      </c>
      <c r="N2175" s="3" t="s">
        <v>52</v>
      </c>
      <c r="O2175" s="3" t="s">
        <v>53</v>
      </c>
      <c r="P2175" s="3" t="s">
        <v>13</v>
      </c>
      <c r="Q2175" s="3" t="s">
        <v>71</v>
      </c>
    </row>
    <row r="2176" spans="1:17" ht="15.75" customHeight="1" x14ac:dyDescent="0.45">
      <c r="A2176" s="15">
        <v>44384.526388888888</v>
      </c>
      <c r="B2176" s="3" t="s">
        <v>290</v>
      </c>
      <c r="C2176" s="3" t="s">
        <v>67</v>
      </c>
      <c r="D2176" s="3" t="s">
        <v>139</v>
      </c>
      <c r="E2176" s="3" t="s">
        <v>299</v>
      </c>
      <c r="F2176" s="3" t="s">
        <v>141</v>
      </c>
      <c r="G2176" s="16">
        <v>1</v>
      </c>
      <c r="H2176" s="16" t="str">
        <f>IF(Orders[[#This Row],[Quantity]]&lt;101,"Low End",IF(Orders[[#This Row],[Quantity]]&lt;301,"Mid End","High End"))</f>
        <v>Low End</v>
      </c>
      <c r="I2176" s="17">
        <v>7430</v>
      </c>
      <c r="J2176" s="17">
        <f>Orders[[#This Row],[Unit Price]]*Orders[[#This Row],[Quantity]]</f>
        <v>7430</v>
      </c>
      <c r="K2176" s="45">
        <f>IF(Orders[[#This Row],[currency]]="NGN",Orders[[#This Row],[Sales price]]/$T$2,Orders[[#This Row],[Sales price]]/$T$3)</f>
        <v>18.482587064676618</v>
      </c>
      <c r="L2176" s="3" t="s">
        <v>50</v>
      </c>
      <c r="M2176" s="3" t="s">
        <v>135</v>
      </c>
      <c r="N2176" s="3" t="s">
        <v>52</v>
      </c>
      <c r="O2176" s="3" t="s">
        <v>53</v>
      </c>
      <c r="P2176" s="3" t="s">
        <v>13</v>
      </c>
      <c r="Q2176" s="3" t="s">
        <v>71</v>
      </c>
    </row>
    <row r="2177" spans="1:17" ht="15.75" customHeight="1" x14ac:dyDescent="0.45">
      <c r="A2177" s="15">
        <v>44384.527777777781</v>
      </c>
      <c r="B2177" s="3" t="s">
        <v>72</v>
      </c>
      <c r="C2177" s="3" t="s">
        <v>61</v>
      </c>
      <c r="D2177" s="3" t="s">
        <v>121</v>
      </c>
      <c r="E2177" s="3" t="s">
        <v>122</v>
      </c>
      <c r="F2177" s="3" t="s">
        <v>123</v>
      </c>
      <c r="G2177" s="16">
        <v>10</v>
      </c>
      <c r="H2177" s="16" t="str">
        <f>IF(Orders[[#This Row],[Quantity]]&lt;101,"Low End",IF(Orders[[#This Row],[Quantity]]&lt;301,"Mid End","High End"))</f>
        <v>Low End</v>
      </c>
      <c r="I2177" s="17">
        <v>6300</v>
      </c>
      <c r="J2177" s="17">
        <f>Orders[[#This Row],[Unit Price]]*Orders[[#This Row],[Quantity]]</f>
        <v>63000</v>
      </c>
      <c r="K2177" s="45">
        <f>IF(Orders[[#This Row],[currency]]="NGN",Orders[[#This Row],[Sales price]]/$T$2,Orders[[#This Row],[Sales price]]/$T$3)</f>
        <v>156.71641791044777</v>
      </c>
      <c r="L2177" s="3" t="s">
        <v>50</v>
      </c>
      <c r="M2177" s="3" t="s">
        <v>671</v>
      </c>
      <c r="N2177" s="3" t="s">
        <v>52</v>
      </c>
      <c r="O2177" s="3" t="s">
        <v>53</v>
      </c>
      <c r="P2177" s="3" t="s">
        <v>13</v>
      </c>
      <c r="Q2177" s="3" t="s">
        <v>71</v>
      </c>
    </row>
    <row r="2178" spans="1:17" ht="15.75" customHeight="1" x14ac:dyDescent="0.45">
      <c r="A2178" s="15">
        <v>44384.530555555553</v>
      </c>
      <c r="B2178" s="3" t="s">
        <v>1132</v>
      </c>
      <c r="C2178" s="3" t="s">
        <v>45</v>
      </c>
      <c r="D2178" s="3" t="s">
        <v>81</v>
      </c>
      <c r="E2178" s="3" t="s">
        <v>99</v>
      </c>
      <c r="F2178" s="3" t="s">
        <v>64</v>
      </c>
      <c r="G2178" s="16">
        <v>3</v>
      </c>
      <c r="H2178" s="16" t="str">
        <f>IF(Orders[[#This Row],[Quantity]]&lt;101,"Low End",IF(Orders[[#This Row],[Quantity]]&lt;301,"Mid End","High End"))</f>
        <v>Low End</v>
      </c>
      <c r="I2178" s="17">
        <v>38.18</v>
      </c>
      <c r="J2178" s="17">
        <f>Orders[[#This Row],[Unit Price]]*Orders[[#This Row],[Quantity]]</f>
        <v>114.53999999999999</v>
      </c>
      <c r="K2178" s="45">
        <f>IF(Orders[[#This Row],[currency]]="NGN",Orders[[#This Row],[Sales price]]/$T$2,Orders[[#This Row],[Sales price]]/$T$3)</f>
        <v>7.7812499999999991</v>
      </c>
      <c r="L2178" s="3" t="s">
        <v>58</v>
      </c>
      <c r="M2178" s="3" t="s">
        <v>104</v>
      </c>
      <c r="N2178" s="3" t="s">
        <v>86</v>
      </c>
      <c r="O2178" s="3" t="s">
        <v>87</v>
      </c>
      <c r="P2178" s="3" t="s">
        <v>10</v>
      </c>
      <c r="Q2178" s="3" t="s">
        <v>54</v>
      </c>
    </row>
    <row r="2179" spans="1:17" ht="15.75" customHeight="1" x14ac:dyDescent="0.45">
      <c r="A2179" s="15">
        <v>44384.530555555553</v>
      </c>
      <c r="B2179" s="3" t="s">
        <v>1132</v>
      </c>
      <c r="C2179" s="3" t="s">
        <v>45</v>
      </c>
      <c r="D2179" s="3" t="s">
        <v>81</v>
      </c>
      <c r="E2179" s="3" t="s">
        <v>99</v>
      </c>
      <c r="F2179" s="3" t="s">
        <v>64</v>
      </c>
      <c r="G2179" s="16">
        <v>3</v>
      </c>
      <c r="H2179" s="16" t="str">
        <f>IF(Orders[[#This Row],[Quantity]]&lt;101,"Low End",IF(Orders[[#This Row],[Quantity]]&lt;301,"Mid End","High End"))</f>
        <v>Low End</v>
      </c>
      <c r="I2179" s="17">
        <v>38.18</v>
      </c>
      <c r="J2179" s="17">
        <f>Orders[[#This Row],[Unit Price]]*Orders[[#This Row],[Quantity]]</f>
        <v>114.53999999999999</v>
      </c>
      <c r="K2179" s="45">
        <f>IF(Orders[[#This Row],[currency]]="NGN",Orders[[#This Row],[Sales price]]/$T$2,Orders[[#This Row],[Sales price]]/$T$3)</f>
        <v>7.7812499999999991</v>
      </c>
      <c r="L2179" s="3" t="s">
        <v>58</v>
      </c>
      <c r="M2179" s="3" t="s">
        <v>104</v>
      </c>
      <c r="N2179" s="3" t="s">
        <v>86</v>
      </c>
      <c r="O2179" s="3" t="s">
        <v>87</v>
      </c>
      <c r="P2179" s="3" t="s">
        <v>10</v>
      </c>
      <c r="Q2179" s="3" t="s">
        <v>54</v>
      </c>
    </row>
    <row r="2180" spans="1:17" ht="15.75" customHeight="1" x14ac:dyDescent="0.45">
      <c r="A2180" s="15">
        <v>44384.538888888892</v>
      </c>
      <c r="B2180" s="3" t="s">
        <v>317</v>
      </c>
      <c r="C2180" s="3" t="s">
        <v>67</v>
      </c>
      <c r="D2180" s="3" t="s">
        <v>55</v>
      </c>
      <c r="E2180" s="3" t="s">
        <v>212</v>
      </c>
      <c r="F2180" s="3" t="s">
        <v>83</v>
      </c>
      <c r="G2180" s="16">
        <v>5</v>
      </c>
      <c r="H2180" s="16" t="str">
        <f>IF(Orders[[#This Row],[Quantity]]&lt;101,"Low End",IF(Orders[[#This Row],[Quantity]]&lt;301,"Mid End","High End"))</f>
        <v>Low End</v>
      </c>
      <c r="I2180" s="17">
        <v>4560</v>
      </c>
      <c r="J2180" s="17">
        <f>Orders[[#This Row],[Unit Price]]*Orders[[#This Row],[Quantity]]</f>
        <v>22800</v>
      </c>
      <c r="K2180" s="45">
        <f>IF(Orders[[#This Row],[currency]]="NGN",Orders[[#This Row],[Sales price]]/$T$2,Orders[[#This Row],[Sales price]]/$T$3)</f>
        <v>56.71641791044776</v>
      </c>
      <c r="L2180" s="3" t="s">
        <v>50</v>
      </c>
      <c r="M2180" s="3" t="s">
        <v>310</v>
      </c>
      <c r="N2180" s="3" t="s">
        <v>52</v>
      </c>
      <c r="O2180" s="3" t="s">
        <v>53</v>
      </c>
      <c r="P2180" s="3" t="s">
        <v>13</v>
      </c>
      <c r="Q2180" s="3" t="s">
        <v>71</v>
      </c>
    </row>
    <row r="2181" spans="1:17" ht="15.75" customHeight="1" x14ac:dyDescent="0.45">
      <c r="A2181" s="15">
        <v>44384.540277777778</v>
      </c>
      <c r="B2181" s="3" t="s">
        <v>1133</v>
      </c>
      <c r="C2181" s="3" t="s">
        <v>45</v>
      </c>
      <c r="D2181" s="3" t="s">
        <v>81</v>
      </c>
      <c r="E2181" s="3" t="s">
        <v>113</v>
      </c>
      <c r="F2181" s="3" t="s">
        <v>78</v>
      </c>
      <c r="G2181" s="16">
        <v>1</v>
      </c>
      <c r="H2181" s="16" t="str">
        <f>IF(Orders[[#This Row],[Quantity]]&lt;101,"Low End",IF(Orders[[#This Row],[Quantity]]&lt;301,"Mid End","High End"))</f>
        <v>Low End</v>
      </c>
      <c r="I2181" s="17">
        <v>50.23</v>
      </c>
      <c r="J2181" s="17">
        <f>Orders[[#This Row],[Unit Price]]*Orders[[#This Row],[Quantity]]</f>
        <v>50.23</v>
      </c>
      <c r="K2181" s="45">
        <f>IF(Orders[[#This Row],[currency]]="NGN",Orders[[#This Row],[Sales price]]/$T$2,Orders[[#This Row],[Sales price]]/$T$3)</f>
        <v>3.4123641304347823</v>
      </c>
      <c r="L2181" s="3" t="s">
        <v>50</v>
      </c>
      <c r="M2181" s="3" t="s">
        <v>96</v>
      </c>
      <c r="N2181" s="3" t="s">
        <v>86</v>
      </c>
      <c r="O2181" s="3" t="s">
        <v>87</v>
      </c>
      <c r="P2181" s="3" t="s">
        <v>10</v>
      </c>
      <c r="Q2181" s="3" t="s">
        <v>88</v>
      </c>
    </row>
    <row r="2182" spans="1:17" ht="15.75" customHeight="1" x14ac:dyDescent="0.45">
      <c r="A2182" s="15">
        <v>44384.540277777778</v>
      </c>
      <c r="B2182" s="3" t="s">
        <v>1133</v>
      </c>
      <c r="C2182" s="3" t="s">
        <v>45</v>
      </c>
      <c r="D2182" s="3" t="s">
        <v>81</v>
      </c>
      <c r="E2182" s="3" t="s">
        <v>150</v>
      </c>
      <c r="F2182" s="3" t="s">
        <v>83</v>
      </c>
      <c r="G2182" s="16">
        <v>4</v>
      </c>
      <c r="H2182" s="16" t="str">
        <f>IF(Orders[[#This Row],[Quantity]]&lt;101,"Low End",IF(Orders[[#This Row],[Quantity]]&lt;301,"Mid End","High End"))</f>
        <v>Low End</v>
      </c>
      <c r="I2182" s="17">
        <v>31.5</v>
      </c>
      <c r="J2182" s="17">
        <f>Orders[[#This Row],[Unit Price]]*Orders[[#This Row],[Quantity]]</f>
        <v>126</v>
      </c>
      <c r="K2182" s="45">
        <f>IF(Orders[[#This Row],[currency]]="NGN",Orders[[#This Row],[Sales price]]/$T$2,Orders[[#This Row],[Sales price]]/$T$3)</f>
        <v>8.5597826086956523</v>
      </c>
      <c r="L2182" s="3" t="s">
        <v>50</v>
      </c>
      <c r="M2182" s="3" t="s">
        <v>96</v>
      </c>
      <c r="N2182" s="3" t="s">
        <v>86</v>
      </c>
      <c r="O2182" s="3" t="s">
        <v>87</v>
      </c>
      <c r="P2182" s="3" t="s">
        <v>10</v>
      </c>
      <c r="Q2182" s="3" t="s">
        <v>88</v>
      </c>
    </row>
    <row r="2183" spans="1:17" ht="15.75" customHeight="1" x14ac:dyDescent="0.45">
      <c r="A2183" s="15">
        <v>44384.543749999997</v>
      </c>
      <c r="B2183" s="3" t="s">
        <v>1134</v>
      </c>
      <c r="C2183" s="3" t="s">
        <v>67</v>
      </c>
      <c r="D2183" s="3" t="s">
        <v>81</v>
      </c>
      <c r="E2183" s="3" t="s">
        <v>158</v>
      </c>
      <c r="F2183" s="3" t="s">
        <v>64</v>
      </c>
      <c r="G2183" s="16">
        <v>1</v>
      </c>
      <c r="H2183" s="16" t="str">
        <f>IF(Orders[[#This Row],[Quantity]]&lt;101,"Low End",IF(Orders[[#This Row],[Quantity]]&lt;301,"Mid End","High End"))</f>
        <v>Low End</v>
      </c>
      <c r="I2183" s="17">
        <v>60.26</v>
      </c>
      <c r="J2183" s="17">
        <f>Orders[[#This Row],[Unit Price]]*Orders[[#This Row],[Quantity]]</f>
        <v>60.26</v>
      </c>
      <c r="K2183" s="45">
        <f>IF(Orders[[#This Row],[currency]]="NGN",Orders[[#This Row],[Sales price]]/$T$2,Orders[[#This Row],[Sales price]]/$T$3)</f>
        <v>4.09375</v>
      </c>
      <c r="L2183" s="3" t="s">
        <v>50</v>
      </c>
      <c r="M2183" s="3" t="s">
        <v>96</v>
      </c>
      <c r="N2183" s="3" t="s">
        <v>86</v>
      </c>
      <c r="O2183" s="3" t="s">
        <v>87</v>
      </c>
      <c r="P2183" s="3" t="s">
        <v>10</v>
      </c>
      <c r="Q2183" s="3" t="s">
        <v>54</v>
      </c>
    </row>
    <row r="2184" spans="1:17" ht="15.75" customHeight="1" x14ac:dyDescent="0.45">
      <c r="A2184" s="15">
        <v>44384.543749999997</v>
      </c>
      <c r="B2184" s="3" t="s">
        <v>1134</v>
      </c>
      <c r="C2184" s="3" t="s">
        <v>67</v>
      </c>
      <c r="D2184" s="3" t="s">
        <v>81</v>
      </c>
      <c r="E2184" s="3" t="s">
        <v>105</v>
      </c>
      <c r="F2184" s="3" t="s">
        <v>83</v>
      </c>
      <c r="G2184" s="16">
        <v>1</v>
      </c>
      <c r="H2184" s="16" t="str">
        <f>IF(Orders[[#This Row],[Quantity]]&lt;101,"Low End",IF(Orders[[#This Row],[Quantity]]&lt;301,"Mid End","High End"))</f>
        <v>Low End</v>
      </c>
      <c r="I2184" s="17">
        <v>89.36</v>
      </c>
      <c r="J2184" s="17">
        <f>Orders[[#This Row],[Unit Price]]*Orders[[#This Row],[Quantity]]</f>
        <v>89.36</v>
      </c>
      <c r="K2184" s="45">
        <f>IF(Orders[[#This Row],[currency]]="NGN",Orders[[#This Row],[Sales price]]/$T$2,Orders[[#This Row],[Sales price]]/$T$3)</f>
        <v>6.070652173913043</v>
      </c>
      <c r="L2184" s="3" t="s">
        <v>50</v>
      </c>
      <c r="M2184" s="3" t="s">
        <v>96</v>
      </c>
      <c r="N2184" s="3" t="s">
        <v>86</v>
      </c>
      <c r="O2184" s="3" t="s">
        <v>87</v>
      </c>
      <c r="P2184" s="3" t="s">
        <v>10</v>
      </c>
      <c r="Q2184" s="3" t="s">
        <v>54</v>
      </c>
    </row>
    <row r="2185" spans="1:17" ht="15.75" customHeight="1" x14ac:dyDescent="0.45">
      <c r="A2185" s="15">
        <v>44384.543749999997</v>
      </c>
      <c r="B2185" s="3" t="s">
        <v>1134</v>
      </c>
      <c r="C2185" s="3" t="s">
        <v>67</v>
      </c>
      <c r="D2185" s="3" t="s">
        <v>81</v>
      </c>
      <c r="E2185" s="3" t="s">
        <v>158</v>
      </c>
      <c r="F2185" s="3" t="s">
        <v>64</v>
      </c>
      <c r="G2185" s="16">
        <v>1</v>
      </c>
      <c r="H2185" s="16" t="str">
        <f>IF(Orders[[#This Row],[Quantity]]&lt;101,"Low End",IF(Orders[[#This Row],[Quantity]]&lt;301,"Mid End","High End"))</f>
        <v>Low End</v>
      </c>
      <c r="I2185" s="17">
        <v>60.26</v>
      </c>
      <c r="J2185" s="17">
        <f>Orders[[#This Row],[Unit Price]]*Orders[[#This Row],[Quantity]]</f>
        <v>60.26</v>
      </c>
      <c r="K2185" s="45">
        <f>IF(Orders[[#This Row],[currency]]="NGN",Orders[[#This Row],[Sales price]]/$T$2,Orders[[#This Row],[Sales price]]/$T$3)</f>
        <v>4.09375</v>
      </c>
      <c r="L2185" s="3" t="s">
        <v>50</v>
      </c>
      <c r="M2185" s="3" t="s">
        <v>96</v>
      </c>
      <c r="N2185" s="3" t="s">
        <v>86</v>
      </c>
      <c r="O2185" s="3" t="s">
        <v>87</v>
      </c>
      <c r="P2185" s="3" t="s">
        <v>10</v>
      </c>
      <c r="Q2185" s="3" t="s">
        <v>54</v>
      </c>
    </row>
    <row r="2186" spans="1:17" ht="15.75" customHeight="1" x14ac:dyDescent="0.45">
      <c r="A2186" s="15">
        <v>44384.543749999997</v>
      </c>
      <c r="B2186" s="3" t="s">
        <v>1134</v>
      </c>
      <c r="C2186" s="3" t="s">
        <v>67</v>
      </c>
      <c r="D2186" s="3" t="s">
        <v>81</v>
      </c>
      <c r="E2186" s="3" t="s">
        <v>1135</v>
      </c>
      <c r="F2186" s="3" t="s">
        <v>78</v>
      </c>
      <c r="G2186" s="16">
        <v>1</v>
      </c>
      <c r="H2186" s="16" t="str">
        <f>IF(Orders[[#This Row],[Quantity]]&lt;101,"Low End",IF(Orders[[#This Row],[Quantity]]&lt;301,"Mid End","High End"))</f>
        <v>Low End</v>
      </c>
      <c r="I2186" s="17">
        <v>104.74</v>
      </c>
      <c r="J2186" s="17">
        <f>Orders[[#This Row],[Unit Price]]*Orders[[#This Row],[Quantity]]</f>
        <v>104.74</v>
      </c>
      <c r="K2186" s="45">
        <f>IF(Orders[[#This Row],[currency]]="NGN",Orders[[#This Row],[Sales price]]/$T$2,Orders[[#This Row],[Sales price]]/$T$3)</f>
        <v>7.1154891304347823</v>
      </c>
      <c r="L2186" s="3" t="s">
        <v>50</v>
      </c>
      <c r="M2186" s="3" t="s">
        <v>96</v>
      </c>
      <c r="N2186" s="3" t="s">
        <v>86</v>
      </c>
      <c r="O2186" s="3" t="s">
        <v>87</v>
      </c>
      <c r="P2186" s="3" t="s">
        <v>10</v>
      </c>
      <c r="Q2186" s="3" t="s">
        <v>54</v>
      </c>
    </row>
    <row r="2187" spans="1:17" ht="15.75" customHeight="1" x14ac:dyDescent="0.45">
      <c r="A2187" s="15">
        <v>44384.543749999997</v>
      </c>
      <c r="B2187" s="3" t="s">
        <v>1134</v>
      </c>
      <c r="C2187" s="3" t="s">
        <v>67</v>
      </c>
      <c r="D2187" s="3" t="s">
        <v>81</v>
      </c>
      <c r="E2187" s="3" t="s">
        <v>105</v>
      </c>
      <c r="F2187" s="3" t="s">
        <v>83</v>
      </c>
      <c r="G2187" s="16">
        <v>1</v>
      </c>
      <c r="H2187" s="16" t="str">
        <f>IF(Orders[[#This Row],[Quantity]]&lt;101,"Low End",IF(Orders[[#This Row],[Quantity]]&lt;301,"Mid End","High End"))</f>
        <v>Low End</v>
      </c>
      <c r="I2187" s="17">
        <v>47.47</v>
      </c>
      <c r="J2187" s="17">
        <f>Orders[[#This Row],[Unit Price]]*Orders[[#This Row],[Quantity]]</f>
        <v>47.47</v>
      </c>
      <c r="K2187" s="45">
        <f>IF(Orders[[#This Row],[currency]]="NGN",Orders[[#This Row],[Sales price]]/$T$2,Orders[[#This Row],[Sales price]]/$T$3)</f>
        <v>3.2248641304347823</v>
      </c>
      <c r="L2187" s="3" t="s">
        <v>50</v>
      </c>
      <c r="M2187" s="3" t="s">
        <v>96</v>
      </c>
      <c r="N2187" s="3" t="s">
        <v>86</v>
      </c>
      <c r="O2187" s="3" t="s">
        <v>87</v>
      </c>
      <c r="P2187" s="3" t="s">
        <v>10</v>
      </c>
      <c r="Q2187" s="3" t="s">
        <v>54</v>
      </c>
    </row>
    <row r="2188" spans="1:17" ht="15.75" customHeight="1" x14ac:dyDescent="0.45">
      <c r="A2188" s="15">
        <v>44384.54791666667</v>
      </c>
      <c r="B2188" s="3" t="s">
        <v>1136</v>
      </c>
      <c r="C2188" s="3" t="s">
        <v>67</v>
      </c>
      <c r="D2188" s="3" t="s">
        <v>81</v>
      </c>
      <c r="E2188" s="3" t="s">
        <v>183</v>
      </c>
      <c r="F2188" s="3" t="s">
        <v>78</v>
      </c>
      <c r="G2188" s="16">
        <v>1</v>
      </c>
      <c r="H2188" s="16" t="str">
        <f>IF(Orders[[#This Row],[Quantity]]&lt;101,"Low End",IF(Orders[[#This Row],[Quantity]]&lt;301,"Mid End","High End"))</f>
        <v>Low End</v>
      </c>
      <c r="I2188" s="17">
        <v>50.78</v>
      </c>
      <c r="J2188" s="17">
        <f>Orders[[#This Row],[Unit Price]]*Orders[[#This Row],[Quantity]]</f>
        <v>50.78</v>
      </c>
      <c r="K2188" s="45">
        <f>IF(Orders[[#This Row],[currency]]="NGN",Orders[[#This Row],[Sales price]]/$T$2,Orders[[#This Row],[Sales price]]/$T$3)</f>
        <v>3.449728260869565</v>
      </c>
      <c r="L2188" s="3" t="s">
        <v>50</v>
      </c>
      <c r="M2188" s="3" t="s">
        <v>104</v>
      </c>
      <c r="N2188" s="3" t="s">
        <v>86</v>
      </c>
      <c r="O2188" s="3" t="s">
        <v>87</v>
      </c>
      <c r="P2188" s="3" t="s">
        <v>10</v>
      </c>
      <c r="Q2188" s="3" t="s">
        <v>88</v>
      </c>
    </row>
    <row r="2189" spans="1:17" ht="15.75" customHeight="1" x14ac:dyDescent="0.45">
      <c r="A2189" s="15">
        <v>44384.54791666667</v>
      </c>
      <c r="B2189" s="3" t="s">
        <v>1136</v>
      </c>
      <c r="C2189" s="3" t="s">
        <v>67</v>
      </c>
      <c r="D2189" s="3" t="s">
        <v>81</v>
      </c>
      <c r="E2189" s="3" t="s">
        <v>402</v>
      </c>
      <c r="F2189" s="3" t="s">
        <v>78</v>
      </c>
      <c r="G2189" s="16">
        <v>1</v>
      </c>
      <c r="H2189" s="16" t="str">
        <f>IF(Orders[[#This Row],[Quantity]]&lt;101,"Low End",IF(Orders[[#This Row],[Quantity]]&lt;301,"Mid End","High End"))</f>
        <v>Low End</v>
      </c>
      <c r="I2189" s="17">
        <v>86.87</v>
      </c>
      <c r="J2189" s="17">
        <f>Orders[[#This Row],[Unit Price]]*Orders[[#This Row],[Quantity]]</f>
        <v>86.87</v>
      </c>
      <c r="K2189" s="45">
        <f>IF(Orders[[#This Row],[currency]]="NGN",Orders[[#This Row],[Sales price]]/$T$2,Orders[[#This Row],[Sales price]]/$T$3)</f>
        <v>5.9014945652173916</v>
      </c>
      <c r="L2189" s="3" t="s">
        <v>50</v>
      </c>
      <c r="M2189" s="3" t="s">
        <v>104</v>
      </c>
      <c r="N2189" s="3" t="s">
        <v>86</v>
      </c>
      <c r="O2189" s="3" t="s">
        <v>87</v>
      </c>
      <c r="P2189" s="3" t="s">
        <v>10</v>
      </c>
      <c r="Q2189" s="3" t="s">
        <v>88</v>
      </c>
    </row>
    <row r="2190" spans="1:17" ht="15.75" customHeight="1" x14ac:dyDescent="0.45">
      <c r="A2190" s="15">
        <v>44384.548611111109</v>
      </c>
      <c r="B2190" s="3" t="s">
        <v>1137</v>
      </c>
      <c r="C2190" s="3" t="s">
        <v>67</v>
      </c>
      <c r="D2190" s="3" t="s">
        <v>81</v>
      </c>
      <c r="E2190" s="3" t="s">
        <v>113</v>
      </c>
      <c r="F2190" s="3" t="s">
        <v>78</v>
      </c>
      <c r="G2190" s="16">
        <v>1</v>
      </c>
      <c r="H2190" s="16" t="str">
        <f>IF(Orders[[#This Row],[Quantity]]&lt;101,"Low End",IF(Orders[[#This Row],[Quantity]]&lt;301,"Mid End","High End"))</f>
        <v>Low End</v>
      </c>
      <c r="I2190" s="17">
        <v>50.23</v>
      </c>
      <c r="J2190" s="17">
        <f>Orders[[#This Row],[Unit Price]]*Orders[[#This Row],[Quantity]]</f>
        <v>50.23</v>
      </c>
      <c r="K2190" s="45">
        <f>IF(Orders[[#This Row],[currency]]="NGN",Orders[[#This Row],[Sales price]]/$T$2,Orders[[#This Row],[Sales price]]/$T$3)</f>
        <v>3.4123641304347823</v>
      </c>
      <c r="L2190" s="3" t="s">
        <v>58</v>
      </c>
      <c r="M2190" s="3" t="s">
        <v>96</v>
      </c>
      <c r="N2190" s="3" t="s">
        <v>86</v>
      </c>
      <c r="O2190" s="3" t="s">
        <v>87</v>
      </c>
      <c r="P2190" s="3" t="s">
        <v>10</v>
      </c>
      <c r="Q2190" s="3" t="s">
        <v>88</v>
      </c>
    </row>
    <row r="2191" spans="1:17" ht="15.75" customHeight="1" x14ac:dyDescent="0.45">
      <c r="A2191" s="15">
        <v>44384.548611111109</v>
      </c>
      <c r="B2191" s="3" t="s">
        <v>1137</v>
      </c>
      <c r="C2191" s="3" t="s">
        <v>67</v>
      </c>
      <c r="D2191" s="3" t="s">
        <v>81</v>
      </c>
      <c r="E2191" s="3" t="s">
        <v>234</v>
      </c>
      <c r="F2191" s="3" t="s">
        <v>78</v>
      </c>
      <c r="G2191" s="16">
        <v>1</v>
      </c>
      <c r="H2191" s="16" t="str">
        <f>IF(Orders[[#This Row],[Quantity]]&lt;101,"Low End",IF(Orders[[#This Row],[Quantity]]&lt;301,"Mid End","High End"))</f>
        <v>Low End</v>
      </c>
      <c r="I2191" s="17">
        <v>89.77</v>
      </c>
      <c r="J2191" s="17">
        <f>Orders[[#This Row],[Unit Price]]*Orders[[#This Row],[Quantity]]</f>
        <v>89.77</v>
      </c>
      <c r="K2191" s="45">
        <f>IF(Orders[[#This Row],[currency]]="NGN",Orders[[#This Row],[Sales price]]/$T$2,Orders[[#This Row],[Sales price]]/$T$3)</f>
        <v>6.0985054347826084</v>
      </c>
      <c r="L2191" s="3" t="s">
        <v>58</v>
      </c>
      <c r="M2191" s="3" t="s">
        <v>96</v>
      </c>
      <c r="N2191" s="3" t="s">
        <v>86</v>
      </c>
      <c r="O2191" s="3" t="s">
        <v>87</v>
      </c>
      <c r="P2191" s="3" t="s">
        <v>10</v>
      </c>
      <c r="Q2191" s="3" t="s">
        <v>88</v>
      </c>
    </row>
    <row r="2192" spans="1:17" ht="15.75" customHeight="1" x14ac:dyDescent="0.45">
      <c r="A2192" s="15">
        <v>44384.549305555556</v>
      </c>
      <c r="B2192" s="3" t="s">
        <v>391</v>
      </c>
      <c r="C2192" s="3" t="s">
        <v>67</v>
      </c>
      <c r="D2192" s="3" t="s">
        <v>362</v>
      </c>
      <c r="E2192" s="3" t="s">
        <v>533</v>
      </c>
      <c r="F2192" s="3" t="s">
        <v>64</v>
      </c>
      <c r="G2192" s="16">
        <v>6</v>
      </c>
      <c r="H2192" s="16" t="str">
        <f>IF(Orders[[#This Row],[Quantity]]&lt;101,"Low End",IF(Orders[[#This Row],[Quantity]]&lt;301,"Mid End","High End"))</f>
        <v>Low End</v>
      </c>
      <c r="I2192" s="17">
        <v>1900</v>
      </c>
      <c r="J2192" s="17">
        <f>Orders[[#This Row],[Unit Price]]*Orders[[#This Row],[Quantity]]</f>
        <v>11400</v>
      </c>
      <c r="K2192" s="45">
        <f>IF(Orders[[#This Row],[currency]]="NGN",Orders[[#This Row],[Sales price]]/$T$2,Orders[[#This Row],[Sales price]]/$T$3)</f>
        <v>28.35820895522388</v>
      </c>
      <c r="L2192" s="3" t="s">
        <v>50</v>
      </c>
      <c r="M2192" s="3" t="s">
        <v>143</v>
      </c>
      <c r="N2192" s="3" t="s">
        <v>52</v>
      </c>
      <c r="O2192" s="3" t="s">
        <v>53</v>
      </c>
      <c r="P2192" s="3" t="s">
        <v>13</v>
      </c>
      <c r="Q2192" s="3" t="s">
        <v>54</v>
      </c>
    </row>
    <row r="2193" spans="1:17" ht="15.75" customHeight="1" x14ac:dyDescent="0.45">
      <c r="A2193" s="15">
        <v>44384.551388888889</v>
      </c>
      <c r="B2193" s="3" t="s">
        <v>290</v>
      </c>
      <c r="C2193" s="3" t="s">
        <v>67</v>
      </c>
      <c r="D2193" s="3" t="s">
        <v>62</v>
      </c>
      <c r="E2193" s="3" t="s">
        <v>134</v>
      </c>
      <c r="F2193" s="3" t="s">
        <v>64</v>
      </c>
      <c r="G2193" s="16">
        <v>1</v>
      </c>
      <c r="H2193" s="16" t="str">
        <f>IF(Orders[[#This Row],[Quantity]]&lt;101,"Low End",IF(Orders[[#This Row],[Quantity]]&lt;301,"Mid End","High End"))</f>
        <v>Low End</v>
      </c>
      <c r="I2193" s="17">
        <v>3700</v>
      </c>
      <c r="J2193" s="17">
        <f>Orders[[#This Row],[Unit Price]]*Orders[[#This Row],[Quantity]]</f>
        <v>3700</v>
      </c>
      <c r="K2193" s="45">
        <f>IF(Orders[[#This Row],[currency]]="NGN",Orders[[#This Row],[Sales price]]/$T$2,Orders[[#This Row],[Sales price]]/$T$3)</f>
        <v>9.2039800995024876</v>
      </c>
      <c r="L2193" s="3" t="s">
        <v>50</v>
      </c>
      <c r="M2193" s="3" t="s">
        <v>135</v>
      </c>
      <c r="N2193" s="3" t="s">
        <v>52</v>
      </c>
      <c r="O2193" s="3" t="s">
        <v>53</v>
      </c>
      <c r="P2193" s="3" t="s">
        <v>13</v>
      </c>
      <c r="Q2193" s="3" t="s">
        <v>71</v>
      </c>
    </row>
    <row r="2194" spans="1:17" ht="15.75" customHeight="1" x14ac:dyDescent="0.45">
      <c r="A2194" s="15">
        <v>44384.554166666669</v>
      </c>
      <c r="B2194" s="3" t="s">
        <v>1138</v>
      </c>
      <c r="C2194" s="3" t="s">
        <v>45</v>
      </c>
      <c r="D2194" s="3" t="s">
        <v>139</v>
      </c>
      <c r="E2194" s="3" t="s">
        <v>176</v>
      </c>
      <c r="F2194" s="3" t="s">
        <v>141</v>
      </c>
      <c r="G2194" s="16">
        <v>5</v>
      </c>
      <c r="H2194" s="16" t="str">
        <f>IF(Orders[[#This Row],[Quantity]]&lt;101,"Low End",IF(Orders[[#This Row],[Quantity]]&lt;301,"Mid End","High End"))</f>
        <v>Low End</v>
      </c>
      <c r="I2194" s="17">
        <v>13030</v>
      </c>
      <c r="J2194" s="17">
        <f>Orders[[#This Row],[Unit Price]]*Orders[[#This Row],[Quantity]]</f>
        <v>65150</v>
      </c>
      <c r="K2194" s="45">
        <f>IF(Orders[[#This Row],[currency]]="NGN",Orders[[#This Row],[Sales price]]/$T$2,Orders[[#This Row],[Sales price]]/$T$3)</f>
        <v>162.06467661691542</v>
      </c>
      <c r="L2194" s="3" t="s">
        <v>50</v>
      </c>
      <c r="M2194" s="3" t="s">
        <v>94</v>
      </c>
      <c r="N2194" s="3" t="s">
        <v>52</v>
      </c>
      <c r="O2194" s="3" t="s">
        <v>53</v>
      </c>
      <c r="P2194" s="3" t="s">
        <v>13</v>
      </c>
      <c r="Q2194" s="3" t="s">
        <v>71</v>
      </c>
    </row>
    <row r="2195" spans="1:17" ht="15.75" customHeight="1" x14ac:dyDescent="0.45">
      <c r="A2195" s="15">
        <v>44384.555555555555</v>
      </c>
      <c r="B2195" s="3" t="s">
        <v>1139</v>
      </c>
      <c r="C2195" s="3" t="s">
        <v>45</v>
      </c>
      <c r="D2195" s="3" t="s">
        <v>362</v>
      </c>
      <c r="E2195" s="3" t="s">
        <v>533</v>
      </c>
      <c r="F2195" s="3" t="s">
        <v>64</v>
      </c>
      <c r="G2195" s="16">
        <v>9</v>
      </c>
      <c r="H2195" s="16" t="str">
        <f>IF(Orders[[#This Row],[Quantity]]&lt;101,"Low End",IF(Orders[[#This Row],[Quantity]]&lt;301,"Mid End","High End"))</f>
        <v>Low End</v>
      </c>
      <c r="I2195" s="17">
        <v>1900</v>
      </c>
      <c r="J2195" s="17">
        <f>Orders[[#This Row],[Unit Price]]*Orders[[#This Row],[Quantity]]</f>
        <v>17100</v>
      </c>
      <c r="K2195" s="45">
        <f>IF(Orders[[#This Row],[currency]]="NGN",Orders[[#This Row],[Sales price]]/$T$2,Orders[[#This Row],[Sales price]]/$T$3)</f>
        <v>42.537313432835823</v>
      </c>
      <c r="L2195" s="3" t="s">
        <v>50</v>
      </c>
      <c r="M2195" s="3" t="s">
        <v>160</v>
      </c>
      <c r="N2195" s="3" t="s">
        <v>129</v>
      </c>
      <c r="O2195" s="3" t="s">
        <v>53</v>
      </c>
      <c r="P2195" s="3" t="s">
        <v>13</v>
      </c>
      <c r="Q2195" s="3" t="s">
        <v>54</v>
      </c>
    </row>
    <row r="2196" spans="1:17" ht="15.75" customHeight="1" x14ac:dyDescent="0.45">
      <c r="A2196" s="15">
        <v>44384.561805555553</v>
      </c>
      <c r="B2196" s="3" t="s">
        <v>1140</v>
      </c>
      <c r="C2196" s="3" t="s">
        <v>67</v>
      </c>
      <c r="D2196" s="3" t="s">
        <v>62</v>
      </c>
      <c r="E2196" s="3" t="s">
        <v>63</v>
      </c>
      <c r="F2196" s="3" t="s">
        <v>64</v>
      </c>
      <c r="G2196" s="16">
        <v>5</v>
      </c>
      <c r="H2196" s="16" t="str">
        <f>IF(Orders[[#This Row],[Quantity]]&lt;101,"Low End",IF(Orders[[#This Row],[Quantity]]&lt;301,"Mid End","High End"))</f>
        <v>Low End</v>
      </c>
      <c r="I2196" s="17">
        <v>2400</v>
      </c>
      <c r="J2196" s="17">
        <f>Orders[[#This Row],[Unit Price]]*Orders[[#This Row],[Quantity]]</f>
        <v>12000</v>
      </c>
      <c r="K2196" s="45">
        <f>IF(Orders[[#This Row],[currency]]="NGN",Orders[[#This Row],[Sales price]]/$T$2,Orders[[#This Row],[Sales price]]/$T$3)</f>
        <v>29.850746268656717</v>
      </c>
      <c r="L2196" s="3" t="s">
        <v>50</v>
      </c>
      <c r="M2196" s="3" t="s">
        <v>135</v>
      </c>
      <c r="N2196" s="3" t="s">
        <v>52</v>
      </c>
      <c r="O2196" s="3" t="s">
        <v>53</v>
      </c>
      <c r="P2196" s="3" t="s">
        <v>13</v>
      </c>
      <c r="Q2196" s="3" t="s">
        <v>54</v>
      </c>
    </row>
    <row r="2197" spans="1:17" ht="15.75" customHeight="1" x14ac:dyDescent="0.45">
      <c r="A2197" s="15">
        <v>44384.561805555553</v>
      </c>
      <c r="B2197" s="3" t="s">
        <v>1140</v>
      </c>
      <c r="C2197" s="3" t="s">
        <v>67</v>
      </c>
      <c r="D2197" s="3" t="s">
        <v>62</v>
      </c>
      <c r="E2197" s="3" t="s">
        <v>93</v>
      </c>
      <c r="F2197" s="3" t="s">
        <v>64</v>
      </c>
      <c r="G2197" s="16">
        <v>2</v>
      </c>
      <c r="H2197" s="16" t="str">
        <f>IF(Orders[[#This Row],[Quantity]]&lt;101,"Low End",IF(Orders[[#This Row],[Quantity]]&lt;301,"Mid End","High End"))</f>
        <v>Low End</v>
      </c>
      <c r="I2197" s="17">
        <v>3950</v>
      </c>
      <c r="J2197" s="17">
        <f>Orders[[#This Row],[Unit Price]]*Orders[[#This Row],[Quantity]]</f>
        <v>7900</v>
      </c>
      <c r="K2197" s="45">
        <f>IF(Orders[[#This Row],[currency]]="NGN",Orders[[#This Row],[Sales price]]/$T$2,Orders[[#This Row],[Sales price]]/$T$3)</f>
        <v>19.651741293532339</v>
      </c>
      <c r="L2197" s="3" t="s">
        <v>50</v>
      </c>
      <c r="M2197" s="3" t="s">
        <v>135</v>
      </c>
      <c r="N2197" s="3" t="s">
        <v>52</v>
      </c>
      <c r="O2197" s="3" t="s">
        <v>53</v>
      </c>
      <c r="P2197" s="3" t="s">
        <v>13</v>
      </c>
      <c r="Q2197" s="3" t="s">
        <v>54</v>
      </c>
    </row>
    <row r="2198" spans="1:17" ht="15.75" customHeight="1" x14ac:dyDescent="0.45">
      <c r="A2198" s="15">
        <v>44384.561805555553</v>
      </c>
      <c r="B2198" s="3" t="s">
        <v>1140</v>
      </c>
      <c r="C2198" s="3" t="s">
        <v>67</v>
      </c>
      <c r="D2198" s="3" t="s">
        <v>92</v>
      </c>
      <c r="E2198" s="3" t="s">
        <v>107</v>
      </c>
      <c r="F2198" s="3" t="s">
        <v>83</v>
      </c>
      <c r="G2198" s="16">
        <v>1</v>
      </c>
      <c r="H2198" s="16" t="str">
        <f>IF(Orders[[#This Row],[Quantity]]&lt;101,"Low End",IF(Orders[[#This Row],[Quantity]]&lt;301,"Mid End","High End"))</f>
        <v>Low End</v>
      </c>
      <c r="I2198" s="17">
        <v>2600</v>
      </c>
      <c r="J2198" s="17">
        <f>Orders[[#This Row],[Unit Price]]*Orders[[#This Row],[Quantity]]</f>
        <v>2600</v>
      </c>
      <c r="K2198" s="45">
        <f>IF(Orders[[#This Row],[currency]]="NGN",Orders[[#This Row],[Sales price]]/$T$2,Orders[[#This Row],[Sales price]]/$T$3)</f>
        <v>6.4676616915422889</v>
      </c>
      <c r="L2198" s="3" t="s">
        <v>50</v>
      </c>
      <c r="M2198" s="3" t="s">
        <v>135</v>
      </c>
      <c r="N2198" s="3" t="s">
        <v>52</v>
      </c>
      <c r="O2198" s="3" t="s">
        <v>53</v>
      </c>
      <c r="P2198" s="3" t="s">
        <v>13</v>
      </c>
      <c r="Q2198" s="3" t="s">
        <v>54</v>
      </c>
    </row>
    <row r="2199" spans="1:17" ht="15.75" customHeight="1" x14ac:dyDescent="0.45">
      <c r="A2199" s="15">
        <v>44384.563194444447</v>
      </c>
      <c r="B2199" s="3" t="s">
        <v>1141</v>
      </c>
      <c r="C2199" s="3" t="s">
        <v>45</v>
      </c>
      <c r="D2199" s="3" t="s">
        <v>362</v>
      </c>
      <c r="E2199" s="3" t="s">
        <v>533</v>
      </c>
      <c r="F2199" s="3" t="s">
        <v>64</v>
      </c>
      <c r="G2199" s="16">
        <v>10</v>
      </c>
      <c r="H2199" s="16" t="str">
        <f>IF(Orders[[#This Row],[Quantity]]&lt;101,"Low End",IF(Orders[[#This Row],[Quantity]]&lt;301,"Mid End","High End"))</f>
        <v>Low End</v>
      </c>
      <c r="I2199" s="17">
        <v>1900</v>
      </c>
      <c r="J2199" s="17">
        <f>Orders[[#This Row],[Unit Price]]*Orders[[#This Row],[Quantity]]</f>
        <v>19000</v>
      </c>
      <c r="K2199" s="45">
        <f>IF(Orders[[#This Row],[currency]]="NGN",Orders[[#This Row],[Sales price]]/$T$2,Orders[[#This Row],[Sales price]]/$T$3)</f>
        <v>47.263681592039802</v>
      </c>
      <c r="L2199" s="3" t="s">
        <v>58</v>
      </c>
      <c r="M2199" s="3" t="s">
        <v>90</v>
      </c>
      <c r="N2199" s="3" t="s">
        <v>52</v>
      </c>
      <c r="O2199" s="3" t="s">
        <v>53</v>
      </c>
      <c r="P2199" s="3" t="s">
        <v>13</v>
      </c>
      <c r="Q2199" s="3" t="s">
        <v>54</v>
      </c>
    </row>
    <row r="2200" spans="1:17" ht="15.75" customHeight="1" x14ac:dyDescent="0.45">
      <c r="A2200" s="15">
        <v>44384.569444444445</v>
      </c>
      <c r="B2200" s="3" t="s">
        <v>307</v>
      </c>
      <c r="C2200" s="3" t="s">
        <v>61</v>
      </c>
      <c r="D2200" s="3" t="s">
        <v>46</v>
      </c>
      <c r="E2200" s="3" t="s">
        <v>47</v>
      </c>
      <c r="F2200" s="3" t="s">
        <v>48</v>
      </c>
      <c r="G2200" s="16">
        <v>6</v>
      </c>
      <c r="H2200" s="16" t="str">
        <f>IF(Orders[[#This Row],[Quantity]]&lt;101,"Low End",IF(Orders[[#This Row],[Quantity]]&lt;301,"Mid End","High End"))</f>
        <v>Low End</v>
      </c>
      <c r="I2200" s="17">
        <v>3200</v>
      </c>
      <c r="J2200" s="17">
        <f>Orders[[#This Row],[Unit Price]]*Orders[[#This Row],[Quantity]]</f>
        <v>19200</v>
      </c>
      <c r="K2200" s="45">
        <f>IF(Orders[[#This Row],[currency]]="NGN",Orders[[#This Row],[Sales price]]/$T$2,Orders[[#This Row],[Sales price]]/$T$3)</f>
        <v>47.761194029850749</v>
      </c>
      <c r="L2200" s="3" t="s">
        <v>50</v>
      </c>
      <c r="M2200" s="3" t="s">
        <v>215</v>
      </c>
      <c r="N2200" s="3" t="s">
        <v>52</v>
      </c>
      <c r="O2200" s="3" t="s">
        <v>53</v>
      </c>
      <c r="P2200" s="3" t="s">
        <v>13</v>
      </c>
      <c r="Q2200" s="3" t="s">
        <v>71</v>
      </c>
    </row>
    <row r="2201" spans="1:17" ht="15.75" customHeight="1" x14ac:dyDescent="0.45">
      <c r="A2201" s="15">
        <v>44384.569444444445</v>
      </c>
      <c r="B2201" s="3" t="s">
        <v>1142</v>
      </c>
      <c r="C2201" s="3" t="s">
        <v>67</v>
      </c>
      <c r="D2201" s="3" t="s">
        <v>81</v>
      </c>
      <c r="E2201" s="3" t="s">
        <v>105</v>
      </c>
      <c r="F2201" s="3" t="s">
        <v>83</v>
      </c>
      <c r="G2201" s="16">
        <v>3</v>
      </c>
      <c r="H2201" s="16" t="str">
        <f>IF(Orders[[#This Row],[Quantity]]&lt;101,"Low End",IF(Orders[[#This Row],[Quantity]]&lt;301,"Mid End","High End"))</f>
        <v>Low End</v>
      </c>
      <c r="I2201" s="17">
        <v>44.99</v>
      </c>
      <c r="J2201" s="17">
        <f>Orders[[#This Row],[Unit Price]]*Orders[[#This Row],[Quantity]]</f>
        <v>134.97</v>
      </c>
      <c r="K2201" s="45">
        <f>IF(Orders[[#This Row],[currency]]="NGN",Orders[[#This Row],[Sales price]]/$T$2,Orders[[#This Row],[Sales price]]/$T$3)</f>
        <v>9.1691576086956523</v>
      </c>
      <c r="L2201" s="3" t="s">
        <v>50</v>
      </c>
      <c r="M2201" s="3" t="s">
        <v>104</v>
      </c>
      <c r="N2201" s="3" t="s">
        <v>86</v>
      </c>
      <c r="O2201" s="3" t="s">
        <v>87</v>
      </c>
      <c r="P2201" s="3" t="s">
        <v>10</v>
      </c>
      <c r="Q2201" s="3" t="s">
        <v>88</v>
      </c>
    </row>
    <row r="2202" spans="1:17" ht="15.75" customHeight="1" x14ac:dyDescent="0.45">
      <c r="A2202" s="15">
        <v>44384.569444444445</v>
      </c>
      <c r="B2202" s="3" t="s">
        <v>1142</v>
      </c>
      <c r="C2202" s="3" t="s">
        <v>67</v>
      </c>
      <c r="D2202" s="3" t="s">
        <v>81</v>
      </c>
      <c r="E2202" s="3" t="s">
        <v>99</v>
      </c>
      <c r="F2202" s="3" t="s">
        <v>64</v>
      </c>
      <c r="G2202" s="16">
        <v>1</v>
      </c>
      <c r="H2202" s="16" t="str">
        <f>IF(Orders[[#This Row],[Quantity]]&lt;101,"Low End",IF(Orders[[#This Row],[Quantity]]&lt;301,"Mid End","High End"))</f>
        <v>Low End</v>
      </c>
      <c r="I2202" s="17">
        <v>38.18</v>
      </c>
      <c r="J2202" s="17">
        <f>Orders[[#This Row],[Unit Price]]*Orders[[#This Row],[Quantity]]</f>
        <v>38.18</v>
      </c>
      <c r="K2202" s="45">
        <f>IF(Orders[[#This Row],[currency]]="NGN",Orders[[#This Row],[Sales price]]/$T$2,Orders[[#This Row],[Sales price]]/$T$3)</f>
        <v>2.59375</v>
      </c>
      <c r="L2202" s="3" t="s">
        <v>50</v>
      </c>
      <c r="M2202" s="3" t="s">
        <v>104</v>
      </c>
      <c r="N2202" s="3" t="s">
        <v>86</v>
      </c>
      <c r="O2202" s="3" t="s">
        <v>87</v>
      </c>
      <c r="P2202" s="3" t="s">
        <v>10</v>
      </c>
      <c r="Q2202" s="3" t="s">
        <v>88</v>
      </c>
    </row>
    <row r="2203" spans="1:17" ht="15.75" customHeight="1" x14ac:dyDescent="0.45">
      <c r="A2203" s="15">
        <v>44384.569444444445</v>
      </c>
      <c r="B2203" s="3" t="s">
        <v>1142</v>
      </c>
      <c r="C2203" s="3" t="s">
        <v>67</v>
      </c>
      <c r="D2203" s="3" t="s">
        <v>81</v>
      </c>
      <c r="E2203" s="3" t="s">
        <v>105</v>
      </c>
      <c r="F2203" s="3" t="s">
        <v>83</v>
      </c>
      <c r="G2203" s="16">
        <v>4</v>
      </c>
      <c r="H2203" s="16" t="str">
        <f>IF(Orders[[#This Row],[Quantity]]&lt;101,"Low End",IF(Orders[[#This Row],[Quantity]]&lt;301,"Mid End","High End"))</f>
        <v>Low End</v>
      </c>
      <c r="I2203" s="17">
        <v>38.99</v>
      </c>
      <c r="J2203" s="17">
        <f>Orders[[#This Row],[Unit Price]]*Orders[[#This Row],[Quantity]]</f>
        <v>155.96</v>
      </c>
      <c r="K2203" s="45">
        <f>IF(Orders[[#This Row],[currency]]="NGN",Orders[[#This Row],[Sales price]]/$T$2,Orders[[#This Row],[Sales price]]/$T$3)</f>
        <v>10.595108695652174</v>
      </c>
      <c r="L2203" s="3" t="s">
        <v>50</v>
      </c>
      <c r="M2203" s="3" t="s">
        <v>104</v>
      </c>
      <c r="N2203" s="3" t="s">
        <v>86</v>
      </c>
      <c r="O2203" s="3" t="s">
        <v>87</v>
      </c>
      <c r="P2203" s="3" t="s">
        <v>10</v>
      </c>
      <c r="Q2203" s="3" t="s">
        <v>88</v>
      </c>
    </row>
    <row r="2204" spans="1:17" ht="15.75" customHeight="1" x14ac:dyDescent="0.45">
      <c r="A2204" s="15">
        <v>44384.570138888892</v>
      </c>
      <c r="B2204" s="3" t="s">
        <v>303</v>
      </c>
      <c r="C2204" s="3" t="s">
        <v>61</v>
      </c>
      <c r="D2204" s="3" t="s">
        <v>46</v>
      </c>
      <c r="E2204" s="3" t="s">
        <v>47</v>
      </c>
      <c r="F2204" s="3" t="s">
        <v>48</v>
      </c>
      <c r="G2204" s="16">
        <v>10</v>
      </c>
      <c r="H2204" s="16" t="str">
        <f>IF(Orders[[#This Row],[Quantity]]&lt;101,"Low End",IF(Orders[[#This Row],[Quantity]]&lt;301,"Mid End","High End"))</f>
        <v>Low End</v>
      </c>
      <c r="I2204" s="17">
        <v>3200</v>
      </c>
      <c r="J2204" s="17">
        <f>Orders[[#This Row],[Unit Price]]*Orders[[#This Row],[Quantity]]</f>
        <v>32000</v>
      </c>
      <c r="K2204" s="45">
        <f>IF(Orders[[#This Row],[currency]]="NGN",Orders[[#This Row],[Sales price]]/$T$2,Orders[[#This Row],[Sales price]]/$T$3)</f>
        <v>79.601990049751237</v>
      </c>
      <c r="L2204" s="3" t="s">
        <v>50</v>
      </c>
      <c r="M2204" s="3" t="s">
        <v>215</v>
      </c>
      <c r="N2204" s="3" t="s">
        <v>52</v>
      </c>
      <c r="O2204" s="3" t="s">
        <v>53</v>
      </c>
      <c r="P2204" s="3" t="s">
        <v>13</v>
      </c>
      <c r="Q2204" s="3" t="s">
        <v>71</v>
      </c>
    </row>
    <row r="2205" spans="1:17" ht="15.75" customHeight="1" x14ac:dyDescent="0.45">
      <c r="A2205" s="15">
        <v>44384.570138888892</v>
      </c>
      <c r="B2205" s="3" t="s">
        <v>796</v>
      </c>
      <c r="C2205" s="3" t="s">
        <v>61</v>
      </c>
      <c r="D2205" s="3" t="s">
        <v>81</v>
      </c>
      <c r="E2205" s="3" t="s">
        <v>150</v>
      </c>
      <c r="F2205" s="3" t="s">
        <v>83</v>
      </c>
      <c r="G2205" s="16">
        <v>1</v>
      </c>
      <c r="H2205" s="16" t="str">
        <f>IF(Orders[[#This Row],[Quantity]]&lt;101,"Low End",IF(Orders[[#This Row],[Quantity]]&lt;301,"Mid End","High End"))</f>
        <v>Low End</v>
      </c>
      <c r="I2205" s="17">
        <v>47.4</v>
      </c>
      <c r="J2205" s="17">
        <f>Orders[[#This Row],[Unit Price]]*Orders[[#This Row],[Quantity]]</f>
        <v>47.4</v>
      </c>
      <c r="K2205" s="45">
        <f>IF(Orders[[#This Row],[currency]]="NGN",Orders[[#This Row],[Sales price]]/$T$2,Orders[[#This Row],[Sales price]]/$T$3)</f>
        <v>3.2201086956521738</v>
      </c>
      <c r="L2205" s="3" t="s">
        <v>50</v>
      </c>
      <c r="M2205" s="3" t="s">
        <v>104</v>
      </c>
      <c r="N2205" s="3" t="s">
        <v>86</v>
      </c>
      <c r="O2205" s="3" t="s">
        <v>87</v>
      </c>
      <c r="P2205" s="3" t="s">
        <v>10</v>
      </c>
      <c r="Q2205" s="3" t="s">
        <v>88</v>
      </c>
    </row>
    <row r="2206" spans="1:17" ht="15.75" customHeight="1" x14ac:dyDescent="0.45">
      <c r="A2206" s="15">
        <v>44384.570138888892</v>
      </c>
      <c r="B2206" s="3" t="s">
        <v>796</v>
      </c>
      <c r="C2206" s="3" t="s">
        <v>61</v>
      </c>
      <c r="D2206" s="3" t="s">
        <v>81</v>
      </c>
      <c r="E2206" s="3" t="s">
        <v>97</v>
      </c>
      <c r="F2206" s="3" t="s">
        <v>83</v>
      </c>
      <c r="G2206" s="16">
        <v>1</v>
      </c>
      <c r="H2206" s="16" t="str">
        <f>IF(Orders[[#This Row],[Quantity]]&lt;101,"Low End",IF(Orders[[#This Row],[Quantity]]&lt;301,"Mid End","High End"))</f>
        <v>Low End</v>
      </c>
      <c r="I2206" s="17">
        <v>95.98</v>
      </c>
      <c r="J2206" s="17">
        <f>Orders[[#This Row],[Unit Price]]*Orders[[#This Row],[Quantity]]</f>
        <v>95.98</v>
      </c>
      <c r="K2206" s="45">
        <f>IF(Orders[[#This Row],[currency]]="NGN",Orders[[#This Row],[Sales price]]/$T$2,Orders[[#This Row],[Sales price]]/$T$3)</f>
        <v>6.5203804347826084</v>
      </c>
      <c r="L2206" s="3" t="s">
        <v>50</v>
      </c>
      <c r="M2206" s="3" t="s">
        <v>104</v>
      </c>
      <c r="N2206" s="3" t="s">
        <v>86</v>
      </c>
      <c r="O2206" s="3" t="s">
        <v>87</v>
      </c>
      <c r="P2206" s="3" t="s">
        <v>10</v>
      </c>
      <c r="Q2206" s="3" t="s">
        <v>88</v>
      </c>
    </row>
    <row r="2207" spans="1:17" ht="15.75" customHeight="1" x14ac:dyDescent="0.45">
      <c r="A2207" s="15">
        <v>44384.570138888892</v>
      </c>
      <c r="B2207" s="3" t="s">
        <v>796</v>
      </c>
      <c r="C2207" s="3" t="s">
        <v>61</v>
      </c>
      <c r="D2207" s="3" t="s">
        <v>81</v>
      </c>
      <c r="E2207" s="3" t="s">
        <v>117</v>
      </c>
      <c r="F2207" s="3" t="s">
        <v>64</v>
      </c>
      <c r="G2207" s="16">
        <v>1</v>
      </c>
      <c r="H2207" s="16" t="str">
        <f>IF(Orders[[#This Row],[Quantity]]&lt;101,"Low End",IF(Orders[[#This Row],[Quantity]]&lt;301,"Mid End","High End"))</f>
        <v>Low End</v>
      </c>
      <c r="I2207" s="17">
        <v>60.26</v>
      </c>
      <c r="J2207" s="17">
        <f>Orders[[#This Row],[Unit Price]]*Orders[[#This Row],[Quantity]]</f>
        <v>60.26</v>
      </c>
      <c r="K2207" s="45">
        <f>IF(Orders[[#This Row],[currency]]="NGN",Orders[[#This Row],[Sales price]]/$T$2,Orders[[#This Row],[Sales price]]/$T$3)</f>
        <v>4.09375</v>
      </c>
      <c r="L2207" s="3" t="s">
        <v>50</v>
      </c>
      <c r="M2207" s="3" t="s">
        <v>104</v>
      </c>
      <c r="N2207" s="3" t="s">
        <v>86</v>
      </c>
      <c r="O2207" s="3" t="s">
        <v>87</v>
      </c>
      <c r="P2207" s="3" t="s">
        <v>10</v>
      </c>
      <c r="Q2207" s="3" t="s">
        <v>88</v>
      </c>
    </row>
    <row r="2208" spans="1:17" ht="15.75" customHeight="1" x14ac:dyDescent="0.45">
      <c r="A2208" s="15">
        <v>44384.570138888892</v>
      </c>
      <c r="B2208" s="3" t="s">
        <v>796</v>
      </c>
      <c r="C2208" s="3" t="s">
        <v>61</v>
      </c>
      <c r="D2208" s="3" t="s">
        <v>81</v>
      </c>
      <c r="E2208" s="3" t="s">
        <v>105</v>
      </c>
      <c r="F2208" s="3" t="s">
        <v>83</v>
      </c>
      <c r="G2208" s="16">
        <v>1</v>
      </c>
      <c r="H2208" s="16" t="str">
        <f>IF(Orders[[#This Row],[Quantity]]&lt;101,"Low End",IF(Orders[[#This Row],[Quantity]]&lt;301,"Mid End","High End"))</f>
        <v>Low End</v>
      </c>
      <c r="I2208" s="17">
        <v>71.900000000000006</v>
      </c>
      <c r="J2208" s="17">
        <f>Orders[[#This Row],[Unit Price]]*Orders[[#This Row],[Quantity]]</f>
        <v>71.900000000000006</v>
      </c>
      <c r="K2208" s="45">
        <f>IF(Orders[[#This Row],[currency]]="NGN",Orders[[#This Row],[Sales price]]/$T$2,Orders[[#This Row],[Sales price]]/$T$3)</f>
        <v>4.8845108695652177</v>
      </c>
      <c r="L2208" s="3" t="s">
        <v>50</v>
      </c>
      <c r="M2208" s="3" t="s">
        <v>104</v>
      </c>
      <c r="N2208" s="3" t="s">
        <v>86</v>
      </c>
      <c r="O2208" s="3" t="s">
        <v>87</v>
      </c>
      <c r="P2208" s="3" t="s">
        <v>10</v>
      </c>
      <c r="Q2208" s="3" t="s">
        <v>88</v>
      </c>
    </row>
    <row r="2209" spans="1:17" ht="15.75" customHeight="1" x14ac:dyDescent="0.45">
      <c r="A2209" s="15">
        <v>44384.570138888892</v>
      </c>
      <c r="B2209" s="3" t="s">
        <v>796</v>
      </c>
      <c r="C2209" s="3" t="s">
        <v>61</v>
      </c>
      <c r="D2209" s="3" t="s">
        <v>81</v>
      </c>
      <c r="E2209" s="3" t="s">
        <v>105</v>
      </c>
      <c r="F2209" s="3" t="s">
        <v>83</v>
      </c>
      <c r="G2209" s="16">
        <v>1</v>
      </c>
      <c r="H2209" s="16" t="str">
        <f>IF(Orders[[#This Row],[Quantity]]&lt;101,"Low End",IF(Orders[[#This Row],[Quantity]]&lt;301,"Mid End","High End"))</f>
        <v>Low End</v>
      </c>
      <c r="I2209" s="17">
        <v>44.99</v>
      </c>
      <c r="J2209" s="17">
        <f>Orders[[#This Row],[Unit Price]]*Orders[[#This Row],[Quantity]]</f>
        <v>44.99</v>
      </c>
      <c r="K2209" s="45">
        <f>IF(Orders[[#This Row],[currency]]="NGN",Orders[[#This Row],[Sales price]]/$T$2,Orders[[#This Row],[Sales price]]/$T$3)</f>
        <v>3.0563858695652173</v>
      </c>
      <c r="L2209" s="3" t="s">
        <v>50</v>
      </c>
      <c r="M2209" s="3" t="s">
        <v>104</v>
      </c>
      <c r="N2209" s="3" t="s">
        <v>86</v>
      </c>
      <c r="O2209" s="3" t="s">
        <v>87</v>
      </c>
      <c r="P2209" s="3" t="s">
        <v>10</v>
      </c>
      <c r="Q2209" s="3" t="s">
        <v>88</v>
      </c>
    </row>
    <row r="2210" spans="1:17" ht="15.75" customHeight="1" x14ac:dyDescent="0.45">
      <c r="A2210" s="15">
        <v>44384.581944444442</v>
      </c>
      <c r="B2210" s="3" t="s">
        <v>1143</v>
      </c>
      <c r="C2210" s="3" t="s">
        <v>45</v>
      </c>
      <c r="D2210" s="3" t="s">
        <v>81</v>
      </c>
      <c r="E2210" s="3" t="s">
        <v>105</v>
      </c>
      <c r="F2210" s="3" t="s">
        <v>83</v>
      </c>
      <c r="G2210" s="16">
        <v>1</v>
      </c>
      <c r="H2210" s="16" t="str">
        <f>IF(Orders[[#This Row],[Quantity]]&lt;101,"Low End",IF(Orders[[#This Row],[Quantity]]&lt;301,"Mid End","High End"))</f>
        <v>Low End</v>
      </c>
      <c r="I2210" s="17">
        <v>47.47</v>
      </c>
      <c r="J2210" s="17">
        <f>Orders[[#This Row],[Unit Price]]*Orders[[#This Row],[Quantity]]</f>
        <v>47.47</v>
      </c>
      <c r="K2210" s="45">
        <f>IF(Orders[[#This Row],[currency]]="NGN",Orders[[#This Row],[Sales price]]/$T$2,Orders[[#This Row],[Sales price]]/$T$3)</f>
        <v>3.2248641304347823</v>
      </c>
      <c r="L2210" s="3" t="s">
        <v>50</v>
      </c>
      <c r="M2210" s="3" t="s">
        <v>96</v>
      </c>
      <c r="N2210" s="3" t="s">
        <v>86</v>
      </c>
      <c r="O2210" s="3" t="s">
        <v>87</v>
      </c>
      <c r="P2210" s="3" t="s">
        <v>10</v>
      </c>
      <c r="Q2210" s="3" t="s">
        <v>54</v>
      </c>
    </row>
    <row r="2211" spans="1:17" ht="15.75" customHeight="1" x14ac:dyDescent="0.45">
      <c r="A2211" s="15">
        <v>44384.581944444442</v>
      </c>
      <c r="B2211" s="3" t="s">
        <v>1143</v>
      </c>
      <c r="C2211" s="3" t="s">
        <v>45</v>
      </c>
      <c r="D2211" s="3" t="s">
        <v>81</v>
      </c>
      <c r="E2211" s="3" t="s">
        <v>82</v>
      </c>
      <c r="F2211" s="3" t="s">
        <v>83</v>
      </c>
      <c r="G2211" s="16">
        <v>1</v>
      </c>
      <c r="H2211" s="16" t="str">
        <f>IF(Orders[[#This Row],[Quantity]]&lt;101,"Low End",IF(Orders[[#This Row],[Quantity]]&lt;301,"Mid End","High End"))</f>
        <v>Low End</v>
      </c>
      <c r="I2211" s="17">
        <v>119.95</v>
      </c>
      <c r="J2211" s="17">
        <f>Orders[[#This Row],[Unit Price]]*Orders[[#This Row],[Quantity]]</f>
        <v>119.95</v>
      </c>
      <c r="K2211" s="45">
        <f>IF(Orders[[#This Row],[currency]]="NGN",Orders[[#This Row],[Sales price]]/$T$2,Orders[[#This Row],[Sales price]]/$T$3)</f>
        <v>8.148777173913043</v>
      </c>
      <c r="L2211" s="3" t="s">
        <v>50</v>
      </c>
      <c r="M2211" s="3" t="s">
        <v>96</v>
      </c>
      <c r="N2211" s="3" t="s">
        <v>86</v>
      </c>
      <c r="O2211" s="3" t="s">
        <v>87</v>
      </c>
      <c r="P2211" s="3" t="s">
        <v>10</v>
      </c>
      <c r="Q2211" s="3" t="s">
        <v>54</v>
      </c>
    </row>
    <row r="2212" spans="1:17" ht="15.75" customHeight="1" x14ac:dyDescent="0.45">
      <c r="A2212" s="15">
        <v>44384.584722222222</v>
      </c>
      <c r="B2212" s="3" t="s">
        <v>1144</v>
      </c>
      <c r="C2212" s="3" t="s">
        <v>61</v>
      </c>
      <c r="D2212" s="3" t="s">
        <v>81</v>
      </c>
      <c r="E2212" s="3" t="s">
        <v>105</v>
      </c>
      <c r="F2212" s="3" t="s">
        <v>83</v>
      </c>
      <c r="G2212" s="16">
        <v>1</v>
      </c>
      <c r="H2212" s="16" t="str">
        <f>IF(Orders[[#This Row],[Quantity]]&lt;101,"Low End",IF(Orders[[#This Row],[Quantity]]&lt;301,"Mid End","High End"))</f>
        <v>Low End</v>
      </c>
      <c r="I2212" s="17">
        <v>47.47</v>
      </c>
      <c r="J2212" s="17">
        <f>Orders[[#This Row],[Unit Price]]*Orders[[#This Row],[Quantity]]</f>
        <v>47.47</v>
      </c>
      <c r="K2212" s="45">
        <f>IF(Orders[[#This Row],[currency]]="NGN",Orders[[#This Row],[Sales price]]/$T$2,Orders[[#This Row],[Sales price]]/$T$3)</f>
        <v>3.2248641304347823</v>
      </c>
      <c r="L2212" s="3" t="s">
        <v>58</v>
      </c>
      <c r="M2212" s="3" t="s">
        <v>96</v>
      </c>
      <c r="N2212" s="3" t="s">
        <v>86</v>
      </c>
      <c r="O2212" s="3" t="s">
        <v>87</v>
      </c>
      <c r="P2212" s="3" t="s">
        <v>10</v>
      </c>
      <c r="Q2212" s="3" t="s">
        <v>88</v>
      </c>
    </row>
    <row r="2213" spans="1:17" ht="15.75" customHeight="1" x14ac:dyDescent="0.45">
      <c r="A2213" s="15">
        <v>44384.584722222222</v>
      </c>
      <c r="B2213" s="3" t="s">
        <v>1144</v>
      </c>
      <c r="C2213" s="3" t="s">
        <v>61</v>
      </c>
      <c r="D2213" s="3" t="s">
        <v>81</v>
      </c>
      <c r="E2213" s="3" t="s">
        <v>82</v>
      </c>
      <c r="F2213" s="3" t="s">
        <v>83</v>
      </c>
      <c r="G2213" s="16">
        <v>1</v>
      </c>
      <c r="H2213" s="16" t="str">
        <f>IF(Orders[[#This Row],[Quantity]]&lt;101,"Low End",IF(Orders[[#This Row],[Quantity]]&lt;301,"Mid End","High End"))</f>
        <v>Low End</v>
      </c>
      <c r="I2213" s="17">
        <v>119.95</v>
      </c>
      <c r="J2213" s="17">
        <f>Orders[[#This Row],[Unit Price]]*Orders[[#This Row],[Quantity]]</f>
        <v>119.95</v>
      </c>
      <c r="K2213" s="45">
        <f>IF(Orders[[#This Row],[currency]]="NGN",Orders[[#This Row],[Sales price]]/$T$2,Orders[[#This Row],[Sales price]]/$T$3)</f>
        <v>8.148777173913043</v>
      </c>
      <c r="L2213" s="3" t="s">
        <v>58</v>
      </c>
      <c r="M2213" s="3" t="s">
        <v>96</v>
      </c>
      <c r="N2213" s="3" t="s">
        <v>86</v>
      </c>
      <c r="O2213" s="3" t="s">
        <v>87</v>
      </c>
      <c r="P2213" s="3" t="s">
        <v>10</v>
      </c>
      <c r="Q2213" s="3" t="s">
        <v>88</v>
      </c>
    </row>
    <row r="2214" spans="1:17" ht="15.75" customHeight="1" x14ac:dyDescent="0.45">
      <c r="A2214" s="15">
        <v>44384.589583333334</v>
      </c>
      <c r="B2214" s="3" t="s">
        <v>578</v>
      </c>
      <c r="C2214" s="3" t="s">
        <v>67</v>
      </c>
      <c r="D2214" s="3" t="s">
        <v>121</v>
      </c>
      <c r="E2214" s="3" t="s">
        <v>186</v>
      </c>
      <c r="F2214" s="3" t="s">
        <v>187</v>
      </c>
      <c r="G2214" s="16">
        <v>5</v>
      </c>
      <c r="H2214" s="16" t="str">
        <f>IF(Orders[[#This Row],[Quantity]]&lt;101,"Low End",IF(Orders[[#This Row],[Quantity]]&lt;301,"Mid End","High End"))</f>
        <v>Low End</v>
      </c>
      <c r="I2214" s="17">
        <v>5620</v>
      </c>
      <c r="J2214" s="17">
        <f>Orders[[#This Row],[Unit Price]]*Orders[[#This Row],[Quantity]]</f>
        <v>28100</v>
      </c>
      <c r="K2214" s="45">
        <f>IF(Orders[[#This Row],[currency]]="NGN",Orders[[#This Row],[Sales price]]/$T$2,Orders[[#This Row],[Sales price]]/$T$3)</f>
        <v>69.900497512437809</v>
      </c>
      <c r="L2214" s="3" t="s">
        <v>50</v>
      </c>
      <c r="M2214" s="3" t="s">
        <v>392</v>
      </c>
      <c r="N2214" s="3" t="s">
        <v>52</v>
      </c>
      <c r="O2214" s="3" t="s">
        <v>53</v>
      </c>
      <c r="P2214" s="3" t="s">
        <v>13</v>
      </c>
      <c r="Q2214" s="3" t="s">
        <v>71</v>
      </c>
    </row>
    <row r="2215" spans="1:17" ht="15.75" customHeight="1" x14ac:dyDescent="0.45">
      <c r="A2215" s="15">
        <v>44384.590277777781</v>
      </c>
      <c r="B2215" s="3" t="s">
        <v>1145</v>
      </c>
      <c r="C2215" s="3" t="s">
        <v>67</v>
      </c>
      <c r="D2215" s="3" t="s">
        <v>62</v>
      </c>
      <c r="E2215" s="3" t="s">
        <v>93</v>
      </c>
      <c r="F2215" s="3" t="s">
        <v>64</v>
      </c>
      <c r="G2215" s="16">
        <v>5</v>
      </c>
      <c r="H2215" s="16" t="str">
        <f>IF(Orders[[#This Row],[Quantity]]&lt;101,"Low End",IF(Orders[[#This Row],[Quantity]]&lt;301,"Mid End","High End"))</f>
        <v>Low End</v>
      </c>
      <c r="I2215" s="17">
        <v>3950</v>
      </c>
      <c r="J2215" s="17">
        <f>Orders[[#This Row],[Unit Price]]*Orders[[#This Row],[Quantity]]</f>
        <v>19750</v>
      </c>
      <c r="K2215" s="45">
        <f>IF(Orders[[#This Row],[currency]]="NGN",Orders[[#This Row],[Sales price]]/$T$2,Orders[[#This Row],[Sales price]]/$T$3)</f>
        <v>49.129353233830848</v>
      </c>
      <c r="L2215" s="3" t="s">
        <v>50</v>
      </c>
      <c r="M2215" s="3" t="s">
        <v>249</v>
      </c>
      <c r="N2215" s="3" t="s">
        <v>52</v>
      </c>
      <c r="O2215" s="3" t="s">
        <v>53</v>
      </c>
      <c r="P2215" s="3" t="s">
        <v>13</v>
      </c>
      <c r="Q2215" s="3" t="s">
        <v>71</v>
      </c>
    </row>
    <row r="2216" spans="1:17" ht="15.75" customHeight="1" x14ac:dyDescent="0.45">
      <c r="A2216" s="15">
        <v>44384.59097222222</v>
      </c>
      <c r="B2216" s="3" t="s">
        <v>1146</v>
      </c>
      <c r="C2216" s="3" t="s">
        <v>67</v>
      </c>
      <c r="D2216" s="3" t="s">
        <v>46</v>
      </c>
      <c r="E2216" s="3" t="s">
        <v>174</v>
      </c>
      <c r="F2216" s="3" t="s">
        <v>48</v>
      </c>
      <c r="G2216" s="16">
        <v>1</v>
      </c>
      <c r="H2216" s="16" t="str">
        <f>IF(Orders[[#This Row],[Quantity]]&lt;101,"Low End",IF(Orders[[#This Row],[Quantity]]&lt;301,"Mid End","High End"))</f>
        <v>Low End</v>
      </c>
      <c r="I2216" s="17">
        <v>1100</v>
      </c>
      <c r="J2216" s="17">
        <f>Orders[[#This Row],[Unit Price]]*Orders[[#This Row],[Quantity]]</f>
        <v>1100</v>
      </c>
      <c r="K2216" s="45">
        <f>IF(Orders[[#This Row],[currency]]="NGN",Orders[[#This Row],[Sales price]]/$T$2,Orders[[#This Row],[Sales price]]/$T$3)</f>
        <v>2.7363184079601992</v>
      </c>
      <c r="L2216" s="3" t="s">
        <v>50</v>
      </c>
      <c r="M2216" s="3" t="s">
        <v>155</v>
      </c>
      <c r="N2216" s="3" t="s">
        <v>52</v>
      </c>
      <c r="O2216" s="3" t="s">
        <v>53</v>
      </c>
      <c r="P2216" s="3" t="s">
        <v>13</v>
      </c>
      <c r="Q2216" s="3" t="s">
        <v>88</v>
      </c>
    </row>
    <row r="2217" spans="1:17" ht="15.75" customHeight="1" x14ac:dyDescent="0.45">
      <c r="A2217" s="15">
        <v>44384.59097222222</v>
      </c>
      <c r="B2217" s="3" t="s">
        <v>1146</v>
      </c>
      <c r="C2217" s="3" t="s">
        <v>67</v>
      </c>
      <c r="D2217" s="3" t="s">
        <v>62</v>
      </c>
      <c r="E2217" s="3" t="s">
        <v>134</v>
      </c>
      <c r="F2217" s="3" t="s">
        <v>64</v>
      </c>
      <c r="G2217" s="16">
        <v>1</v>
      </c>
      <c r="H2217" s="16" t="str">
        <f>IF(Orders[[#This Row],[Quantity]]&lt;101,"Low End",IF(Orders[[#This Row],[Quantity]]&lt;301,"Mid End","High End"))</f>
        <v>Low End</v>
      </c>
      <c r="I2217" s="17">
        <v>3700</v>
      </c>
      <c r="J2217" s="17">
        <f>Orders[[#This Row],[Unit Price]]*Orders[[#This Row],[Quantity]]</f>
        <v>3700</v>
      </c>
      <c r="K2217" s="45">
        <f>IF(Orders[[#This Row],[currency]]="NGN",Orders[[#This Row],[Sales price]]/$T$2,Orders[[#This Row],[Sales price]]/$T$3)</f>
        <v>9.2039800995024876</v>
      </c>
      <c r="L2217" s="3" t="s">
        <v>50</v>
      </c>
      <c r="M2217" s="3" t="s">
        <v>155</v>
      </c>
      <c r="N2217" s="3" t="s">
        <v>52</v>
      </c>
      <c r="O2217" s="3" t="s">
        <v>53</v>
      </c>
      <c r="P2217" s="3" t="s">
        <v>13</v>
      </c>
      <c r="Q2217" s="3" t="s">
        <v>88</v>
      </c>
    </row>
    <row r="2218" spans="1:17" ht="15.75" customHeight="1" x14ac:dyDescent="0.45">
      <c r="A2218" s="15">
        <v>44384.591666666667</v>
      </c>
      <c r="B2218" s="3" t="s">
        <v>416</v>
      </c>
      <c r="C2218" s="3" t="s">
        <v>61</v>
      </c>
      <c r="D2218" s="3" t="s">
        <v>46</v>
      </c>
      <c r="E2218" s="3" t="s">
        <v>47</v>
      </c>
      <c r="F2218" s="3" t="s">
        <v>48</v>
      </c>
      <c r="G2218" s="16">
        <v>2</v>
      </c>
      <c r="H2218" s="16" t="str">
        <f>IF(Orders[[#This Row],[Quantity]]&lt;101,"Low End",IF(Orders[[#This Row],[Quantity]]&lt;301,"Mid End","High End"))</f>
        <v>Low End</v>
      </c>
      <c r="I2218" s="17">
        <v>2550</v>
      </c>
      <c r="J2218" s="17">
        <f>Orders[[#This Row],[Unit Price]]*Orders[[#This Row],[Quantity]]</f>
        <v>5100</v>
      </c>
      <c r="K2218" s="45">
        <f>IF(Orders[[#This Row],[currency]]="NGN",Orders[[#This Row],[Sales price]]/$T$2,Orders[[#This Row],[Sales price]]/$T$3)</f>
        <v>12.686567164179104</v>
      </c>
      <c r="L2218" s="3" t="s">
        <v>50</v>
      </c>
      <c r="M2218" s="3" t="s">
        <v>230</v>
      </c>
      <c r="N2218" s="3" t="s">
        <v>52</v>
      </c>
      <c r="O2218" s="3" t="s">
        <v>53</v>
      </c>
      <c r="P2218" s="3" t="s">
        <v>13</v>
      </c>
      <c r="Q2218" s="3" t="s">
        <v>71</v>
      </c>
    </row>
    <row r="2219" spans="1:17" ht="15.75" customHeight="1" x14ac:dyDescent="0.45">
      <c r="A2219" s="15">
        <v>44384.591666666667</v>
      </c>
      <c r="B2219" s="3" t="s">
        <v>416</v>
      </c>
      <c r="C2219" s="3" t="s">
        <v>61</v>
      </c>
      <c r="D2219" s="3" t="s">
        <v>62</v>
      </c>
      <c r="E2219" s="3" t="s">
        <v>63</v>
      </c>
      <c r="F2219" s="3" t="s">
        <v>64</v>
      </c>
      <c r="G2219" s="16">
        <v>4</v>
      </c>
      <c r="H2219" s="16" t="str">
        <f>IF(Orders[[#This Row],[Quantity]]&lt;101,"Low End",IF(Orders[[#This Row],[Quantity]]&lt;301,"Mid End","High End"))</f>
        <v>Low End</v>
      </c>
      <c r="I2219" s="17">
        <v>2400</v>
      </c>
      <c r="J2219" s="17">
        <f>Orders[[#This Row],[Unit Price]]*Orders[[#This Row],[Quantity]]</f>
        <v>9600</v>
      </c>
      <c r="K2219" s="45">
        <f>IF(Orders[[#This Row],[currency]]="NGN",Orders[[#This Row],[Sales price]]/$T$2,Orders[[#This Row],[Sales price]]/$T$3)</f>
        <v>23.880597014925375</v>
      </c>
      <c r="L2219" s="3" t="s">
        <v>50</v>
      </c>
      <c r="M2219" s="3" t="s">
        <v>230</v>
      </c>
      <c r="N2219" s="3" t="s">
        <v>52</v>
      </c>
      <c r="O2219" s="3" t="s">
        <v>53</v>
      </c>
      <c r="P2219" s="3" t="s">
        <v>13</v>
      </c>
      <c r="Q2219" s="3" t="s">
        <v>71</v>
      </c>
    </row>
    <row r="2220" spans="1:17" ht="15.75" customHeight="1" x14ac:dyDescent="0.45">
      <c r="A2220" s="15">
        <v>44384.597916666666</v>
      </c>
      <c r="B2220" s="3" t="s">
        <v>1147</v>
      </c>
      <c r="C2220" s="3" t="s">
        <v>67</v>
      </c>
      <c r="D2220" s="3" t="s">
        <v>46</v>
      </c>
      <c r="E2220" s="3" t="s">
        <v>174</v>
      </c>
      <c r="F2220" s="3" t="s">
        <v>48</v>
      </c>
      <c r="G2220" s="16">
        <v>2</v>
      </c>
      <c r="H2220" s="16" t="str">
        <f>IF(Orders[[#This Row],[Quantity]]&lt;101,"Low End",IF(Orders[[#This Row],[Quantity]]&lt;301,"Mid End","High End"))</f>
        <v>Low End</v>
      </c>
      <c r="I2220" s="17">
        <v>1100</v>
      </c>
      <c r="J2220" s="17">
        <f>Orders[[#This Row],[Unit Price]]*Orders[[#This Row],[Quantity]]</f>
        <v>2200</v>
      </c>
      <c r="K2220" s="45">
        <f>IF(Orders[[#This Row],[currency]]="NGN",Orders[[#This Row],[Sales price]]/$T$2,Orders[[#This Row],[Sales price]]/$T$3)</f>
        <v>5.4726368159203984</v>
      </c>
      <c r="L2220" s="3" t="s">
        <v>50</v>
      </c>
      <c r="M2220" s="3" t="s">
        <v>135</v>
      </c>
      <c r="N2220" s="3" t="s">
        <v>52</v>
      </c>
      <c r="O2220" s="3" t="s">
        <v>53</v>
      </c>
      <c r="P2220" s="3" t="s">
        <v>13</v>
      </c>
      <c r="Q2220" s="3" t="s">
        <v>54</v>
      </c>
    </row>
    <row r="2221" spans="1:17" ht="15.75" customHeight="1" x14ac:dyDescent="0.45">
      <c r="A2221" s="15">
        <v>44384.597916666666</v>
      </c>
      <c r="B2221" s="3" t="s">
        <v>1147</v>
      </c>
      <c r="C2221" s="3" t="s">
        <v>67</v>
      </c>
      <c r="D2221" s="3" t="s">
        <v>62</v>
      </c>
      <c r="E2221" s="3" t="s">
        <v>134</v>
      </c>
      <c r="F2221" s="3" t="s">
        <v>64</v>
      </c>
      <c r="G2221" s="16">
        <v>1</v>
      </c>
      <c r="H2221" s="16" t="str">
        <f>IF(Orders[[#This Row],[Quantity]]&lt;101,"Low End",IF(Orders[[#This Row],[Quantity]]&lt;301,"Mid End","High End"))</f>
        <v>Low End</v>
      </c>
      <c r="I2221" s="17">
        <v>3700</v>
      </c>
      <c r="J2221" s="17">
        <f>Orders[[#This Row],[Unit Price]]*Orders[[#This Row],[Quantity]]</f>
        <v>3700</v>
      </c>
      <c r="K2221" s="45">
        <f>IF(Orders[[#This Row],[currency]]="NGN",Orders[[#This Row],[Sales price]]/$T$2,Orders[[#This Row],[Sales price]]/$T$3)</f>
        <v>9.2039800995024876</v>
      </c>
      <c r="L2221" s="3" t="s">
        <v>50</v>
      </c>
      <c r="M2221" s="3" t="s">
        <v>135</v>
      </c>
      <c r="N2221" s="3" t="s">
        <v>52</v>
      </c>
      <c r="O2221" s="3" t="s">
        <v>53</v>
      </c>
      <c r="P2221" s="3" t="s">
        <v>13</v>
      </c>
      <c r="Q2221" s="3" t="s">
        <v>54</v>
      </c>
    </row>
    <row r="2222" spans="1:17" ht="15.75" customHeight="1" x14ac:dyDescent="0.45">
      <c r="A2222" s="15">
        <v>44384.597916666666</v>
      </c>
      <c r="B2222" s="3" t="s">
        <v>1147</v>
      </c>
      <c r="C2222" s="3" t="s">
        <v>67</v>
      </c>
      <c r="D2222" s="3" t="s">
        <v>62</v>
      </c>
      <c r="E2222" s="3" t="s">
        <v>93</v>
      </c>
      <c r="F2222" s="3" t="s">
        <v>64</v>
      </c>
      <c r="G2222" s="16">
        <v>1</v>
      </c>
      <c r="H2222" s="16" t="str">
        <f>IF(Orders[[#This Row],[Quantity]]&lt;101,"Low End",IF(Orders[[#This Row],[Quantity]]&lt;301,"Mid End","High End"))</f>
        <v>Low End</v>
      </c>
      <c r="I2222" s="17">
        <v>3950</v>
      </c>
      <c r="J2222" s="17">
        <f>Orders[[#This Row],[Unit Price]]*Orders[[#This Row],[Quantity]]</f>
        <v>3950</v>
      </c>
      <c r="K2222" s="45">
        <f>IF(Orders[[#This Row],[currency]]="NGN",Orders[[#This Row],[Sales price]]/$T$2,Orders[[#This Row],[Sales price]]/$T$3)</f>
        <v>9.8258706467661696</v>
      </c>
      <c r="L2222" s="3" t="s">
        <v>50</v>
      </c>
      <c r="M2222" s="3" t="s">
        <v>135</v>
      </c>
      <c r="N2222" s="3" t="s">
        <v>52</v>
      </c>
      <c r="O2222" s="3" t="s">
        <v>53</v>
      </c>
      <c r="P2222" s="3" t="s">
        <v>13</v>
      </c>
      <c r="Q2222" s="3" t="s">
        <v>54</v>
      </c>
    </row>
    <row r="2223" spans="1:17" ht="15.75" customHeight="1" x14ac:dyDescent="0.45">
      <c r="A2223" s="15">
        <v>44384.597916666666</v>
      </c>
      <c r="B2223" s="3" t="s">
        <v>1147</v>
      </c>
      <c r="C2223" s="3" t="s">
        <v>67</v>
      </c>
      <c r="D2223" s="3" t="s">
        <v>92</v>
      </c>
      <c r="E2223" s="3" t="s">
        <v>107</v>
      </c>
      <c r="F2223" s="3" t="s">
        <v>83</v>
      </c>
      <c r="G2223" s="16">
        <v>1</v>
      </c>
      <c r="H2223" s="16" t="str">
        <f>IF(Orders[[#This Row],[Quantity]]&lt;101,"Low End",IF(Orders[[#This Row],[Quantity]]&lt;301,"Mid End","High End"))</f>
        <v>Low End</v>
      </c>
      <c r="I2223" s="17">
        <v>2500</v>
      </c>
      <c r="J2223" s="17">
        <f>Orders[[#This Row],[Unit Price]]*Orders[[#This Row],[Quantity]]</f>
        <v>2500</v>
      </c>
      <c r="K2223" s="45">
        <f>IF(Orders[[#This Row],[currency]]="NGN",Orders[[#This Row],[Sales price]]/$T$2,Orders[[#This Row],[Sales price]]/$T$3)</f>
        <v>6.2189054726368163</v>
      </c>
      <c r="L2223" s="3" t="s">
        <v>50</v>
      </c>
      <c r="M2223" s="3" t="s">
        <v>135</v>
      </c>
      <c r="N2223" s="3" t="s">
        <v>52</v>
      </c>
      <c r="O2223" s="3" t="s">
        <v>53</v>
      </c>
      <c r="P2223" s="3" t="s">
        <v>13</v>
      </c>
      <c r="Q2223" s="3" t="s">
        <v>54</v>
      </c>
    </row>
    <row r="2224" spans="1:17" ht="15.75" customHeight="1" x14ac:dyDescent="0.45">
      <c r="A2224" s="15">
        <v>44384.599305555559</v>
      </c>
      <c r="B2224" s="3" t="s">
        <v>1148</v>
      </c>
      <c r="C2224" s="3" t="s">
        <v>45</v>
      </c>
      <c r="D2224" s="3" t="s">
        <v>46</v>
      </c>
      <c r="E2224" s="3" t="s">
        <v>47</v>
      </c>
      <c r="F2224" s="3" t="s">
        <v>48</v>
      </c>
      <c r="G2224" s="16">
        <v>2</v>
      </c>
      <c r="H2224" s="16" t="str">
        <f>IF(Orders[[#This Row],[Quantity]]&lt;101,"Low End",IF(Orders[[#This Row],[Quantity]]&lt;301,"Mid End","High End"))</f>
        <v>Low End</v>
      </c>
      <c r="I2224" s="17">
        <v>3200</v>
      </c>
      <c r="J2224" s="17">
        <f>Orders[[#This Row],[Unit Price]]*Orders[[#This Row],[Quantity]]</f>
        <v>6400</v>
      </c>
      <c r="K2224" s="45">
        <f>IF(Orders[[#This Row],[currency]]="NGN",Orders[[#This Row],[Sales price]]/$T$2,Orders[[#This Row],[Sales price]]/$T$3)</f>
        <v>15.920398009950249</v>
      </c>
      <c r="L2224" s="3" t="s">
        <v>50</v>
      </c>
      <c r="M2224" s="3" t="s">
        <v>289</v>
      </c>
      <c r="N2224" s="3" t="s">
        <v>52</v>
      </c>
      <c r="O2224" s="3" t="s">
        <v>53</v>
      </c>
      <c r="P2224" s="3" t="s">
        <v>13</v>
      </c>
      <c r="Q2224" s="3" t="s">
        <v>54</v>
      </c>
    </row>
    <row r="2225" spans="1:17" ht="15.75" customHeight="1" x14ac:dyDescent="0.45">
      <c r="A2225" s="15">
        <v>44384.599305555559</v>
      </c>
      <c r="B2225" s="3" t="s">
        <v>1148</v>
      </c>
      <c r="C2225" s="3" t="s">
        <v>45</v>
      </c>
      <c r="D2225" s="3" t="s">
        <v>62</v>
      </c>
      <c r="E2225" s="3" t="s">
        <v>63</v>
      </c>
      <c r="F2225" s="3" t="s">
        <v>64</v>
      </c>
      <c r="G2225" s="16">
        <v>1</v>
      </c>
      <c r="H2225" s="16" t="str">
        <f>IF(Orders[[#This Row],[Quantity]]&lt;101,"Low End",IF(Orders[[#This Row],[Quantity]]&lt;301,"Mid End","High End"))</f>
        <v>Low End</v>
      </c>
      <c r="I2225" s="17">
        <v>2400</v>
      </c>
      <c r="J2225" s="17">
        <f>Orders[[#This Row],[Unit Price]]*Orders[[#This Row],[Quantity]]</f>
        <v>2400</v>
      </c>
      <c r="K2225" s="45">
        <f>IF(Orders[[#This Row],[currency]]="NGN",Orders[[#This Row],[Sales price]]/$T$2,Orders[[#This Row],[Sales price]]/$T$3)</f>
        <v>5.9701492537313436</v>
      </c>
      <c r="L2225" s="3" t="s">
        <v>50</v>
      </c>
      <c r="M2225" s="3" t="s">
        <v>289</v>
      </c>
      <c r="N2225" s="3" t="s">
        <v>52</v>
      </c>
      <c r="O2225" s="3" t="s">
        <v>53</v>
      </c>
      <c r="P2225" s="3" t="s">
        <v>13</v>
      </c>
      <c r="Q2225" s="3" t="s">
        <v>54</v>
      </c>
    </row>
    <row r="2226" spans="1:17" ht="15.75" customHeight="1" x14ac:dyDescent="0.45">
      <c r="A2226" s="15">
        <v>44384.599305555559</v>
      </c>
      <c r="B2226" s="3" t="s">
        <v>896</v>
      </c>
      <c r="C2226" s="3" t="s">
        <v>67</v>
      </c>
      <c r="D2226" s="3" t="s">
        <v>139</v>
      </c>
      <c r="E2226" s="3" t="s">
        <v>176</v>
      </c>
      <c r="F2226" s="3" t="s">
        <v>141</v>
      </c>
      <c r="G2226" s="16">
        <v>1</v>
      </c>
      <c r="H2226" s="16" t="str">
        <f>IF(Orders[[#This Row],[Quantity]]&lt;101,"Low End",IF(Orders[[#This Row],[Quantity]]&lt;301,"Mid End","High End"))</f>
        <v>Low End</v>
      </c>
      <c r="I2226" s="17">
        <v>13030</v>
      </c>
      <c r="J2226" s="17">
        <f>Orders[[#This Row],[Unit Price]]*Orders[[#This Row],[Quantity]]</f>
        <v>13030</v>
      </c>
      <c r="K2226" s="45">
        <f>IF(Orders[[#This Row],[currency]]="NGN",Orders[[#This Row],[Sales price]]/$T$2,Orders[[#This Row],[Sales price]]/$T$3)</f>
        <v>32.412935323383081</v>
      </c>
      <c r="L2226" s="3" t="s">
        <v>50</v>
      </c>
      <c r="M2226" s="3" t="s">
        <v>475</v>
      </c>
      <c r="N2226" s="3" t="s">
        <v>129</v>
      </c>
      <c r="O2226" s="3" t="s">
        <v>53</v>
      </c>
      <c r="P2226" s="3" t="s">
        <v>13</v>
      </c>
      <c r="Q2226" s="3" t="s">
        <v>71</v>
      </c>
    </row>
    <row r="2227" spans="1:17" ht="15.75" customHeight="1" x14ac:dyDescent="0.45">
      <c r="A2227" s="15">
        <v>44384.605555555558</v>
      </c>
      <c r="B2227" s="3" t="s">
        <v>1149</v>
      </c>
      <c r="C2227" s="3" t="s">
        <v>61</v>
      </c>
      <c r="D2227" s="3" t="s">
        <v>46</v>
      </c>
      <c r="E2227" s="3" t="s">
        <v>174</v>
      </c>
      <c r="F2227" s="3" t="s">
        <v>48</v>
      </c>
      <c r="G2227" s="16">
        <v>2</v>
      </c>
      <c r="H2227" s="16" t="str">
        <f>IF(Orders[[#This Row],[Quantity]]&lt;101,"Low End",IF(Orders[[#This Row],[Quantity]]&lt;301,"Mid End","High End"))</f>
        <v>Low End</v>
      </c>
      <c r="I2227" s="17">
        <v>1100</v>
      </c>
      <c r="J2227" s="17">
        <f>Orders[[#This Row],[Unit Price]]*Orders[[#This Row],[Quantity]]</f>
        <v>2200</v>
      </c>
      <c r="K2227" s="45">
        <f>IF(Orders[[#This Row],[currency]]="NGN",Orders[[#This Row],[Sales price]]/$T$2,Orders[[#This Row],[Sales price]]/$T$3)</f>
        <v>5.4726368159203984</v>
      </c>
      <c r="L2227" s="3" t="s">
        <v>50</v>
      </c>
      <c r="M2227" s="3" t="s">
        <v>671</v>
      </c>
      <c r="N2227" s="3" t="s">
        <v>52</v>
      </c>
      <c r="O2227" s="3" t="s">
        <v>53</v>
      </c>
      <c r="P2227" s="3" t="s">
        <v>13</v>
      </c>
      <c r="Q2227" s="3" t="s">
        <v>54</v>
      </c>
    </row>
    <row r="2228" spans="1:17" ht="15.75" customHeight="1" x14ac:dyDescent="0.45">
      <c r="A2228" s="15">
        <v>44384.605555555558</v>
      </c>
      <c r="B2228" s="3" t="s">
        <v>1149</v>
      </c>
      <c r="C2228" s="3" t="s">
        <v>61</v>
      </c>
      <c r="D2228" s="3" t="s">
        <v>62</v>
      </c>
      <c r="E2228" s="3" t="s">
        <v>134</v>
      </c>
      <c r="F2228" s="3" t="s">
        <v>64</v>
      </c>
      <c r="G2228" s="16">
        <v>3</v>
      </c>
      <c r="H2228" s="16" t="str">
        <f>IF(Orders[[#This Row],[Quantity]]&lt;101,"Low End",IF(Orders[[#This Row],[Quantity]]&lt;301,"Mid End","High End"))</f>
        <v>Low End</v>
      </c>
      <c r="I2228" s="17">
        <v>4100</v>
      </c>
      <c r="J2228" s="17">
        <f>Orders[[#This Row],[Unit Price]]*Orders[[#This Row],[Quantity]]</f>
        <v>12300</v>
      </c>
      <c r="K2228" s="45">
        <f>IF(Orders[[#This Row],[currency]]="NGN",Orders[[#This Row],[Sales price]]/$T$2,Orders[[#This Row],[Sales price]]/$T$3)</f>
        <v>30.597014925373134</v>
      </c>
      <c r="L2228" s="3" t="s">
        <v>50</v>
      </c>
      <c r="M2228" s="3" t="s">
        <v>671</v>
      </c>
      <c r="N2228" s="3" t="s">
        <v>52</v>
      </c>
      <c r="O2228" s="3" t="s">
        <v>53</v>
      </c>
      <c r="P2228" s="3" t="s">
        <v>13</v>
      </c>
      <c r="Q2228" s="3" t="s">
        <v>54</v>
      </c>
    </row>
    <row r="2229" spans="1:17" ht="15.75" customHeight="1" x14ac:dyDescent="0.45">
      <c r="A2229" s="15">
        <v>44384.613194444442</v>
      </c>
      <c r="B2229" s="3" t="s">
        <v>365</v>
      </c>
      <c r="C2229" s="3" t="s">
        <v>67</v>
      </c>
      <c r="D2229" s="3" t="s">
        <v>46</v>
      </c>
      <c r="E2229" s="3" t="s">
        <v>47</v>
      </c>
      <c r="F2229" s="3" t="s">
        <v>48</v>
      </c>
      <c r="G2229" s="16">
        <v>20</v>
      </c>
      <c r="H2229" s="16" t="str">
        <f>IF(Orders[[#This Row],[Quantity]]&lt;101,"Low End",IF(Orders[[#This Row],[Quantity]]&lt;301,"Mid End","High End"))</f>
        <v>Low End</v>
      </c>
      <c r="I2229" s="17">
        <v>3200</v>
      </c>
      <c r="J2229" s="17">
        <f>Orders[[#This Row],[Unit Price]]*Orders[[#This Row],[Quantity]]</f>
        <v>64000</v>
      </c>
      <c r="K2229" s="45">
        <f>IF(Orders[[#This Row],[currency]]="NGN",Orders[[#This Row],[Sales price]]/$T$2,Orders[[#This Row],[Sales price]]/$T$3)</f>
        <v>159.20398009950247</v>
      </c>
      <c r="L2229" s="3" t="s">
        <v>50</v>
      </c>
      <c r="M2229" s="3" t="s">
        <v>175</v>
      </c>
      <c r="N2229" s="3" t="s">
        <v>52</v>
      </c>
      <c r="O2229" s="3" t="s">
        <v>53</v>
      </c>
      <c r="P2229" s="3" t="s">
        <v>13</v>
      </c>
      <c r="Q2229" s="3" t="s">
        <v>71</v>
      </c>
    </row>
    <row r="2230" spans="1:17" ht="15.75" customHeight="1" x14ac:dyDescent="0.45">
      <c r="A2230" s="15">
        <v>44384.613194444442</v>
      </c>
      <c r="B2230" s="3" t="s">
        <v>365</v>
      </c>
      <c r="C2230" s="3" t="s">
        <v>67</v>
      </c>
      <c r="D2230" s="3" t="s">
        <v>126</v>
      </c>
      <c r="E2230" s="3" t="s">
        <v>136</v>
      </c>
      <c r="F2230" s="3" t="s">
        <v>78</v>
      </c>
      <c r="G2230" s="16">
        <v>1</v>
      </c>
      <c r="H2230" s="16" t="str">
        <f>IF(Orders[[#This Row],[Quantity]]&lt;101,"Low End",IF(Orders[[#This Row],[Quantity]]&lt;301,"Mid End","High End"))</f>
        <v>Low End</v>
      </c>
      <c r="I2230" s="17">
        <v>5240</v>
      </c>
      <c r="J2230" s="17">
        <f>Orders[[#This Row],[Unit Price]]*Orders[[#This Row],[Quantity]]</f>
        <v>5240</v>
      </c>
      <c r="K2230" s="45">
        <f>IF(Orders[[#This Row],[currency]]="NGN",Orders[[#This Row],[Sales price]]/$T$2,Orders[[#This Row],[Sales price]]/$T$3)</f>
        <v>13.034825870646767</v>
      </c>
      <c r="L2230" s="3" t="s">
        <v>50</v>
      </c>
      <c r="M2230" s="3" t="s">
        <v>175</v>
      </c>
      <c r="N2230" s="3" t="s">
        <v>52</v>
      </c>
      <c r="O2230" s="3" t="s">
        <v>53</v>
      </c>
      <c r="P2230" s="3" t="s">
        <v>13</v>
      </c>
      <c r="Q2230" s="3" t="s">
        <v>71</v>
      </c>
    </row>
    <row r="2231" spans="1:17" ht="15.75" customHeight="1" x14ac:dyDescent="0.45">
      <c r="A2231" s="15">
        <v>44384.616666666669</v>
      </c>
      <c r="B2231" s="3" t="s">
        <v>789</v>
      </c>
      <c r="C2231" s="3" t="s">
        <v>61</v>
      </c>
      <c r="D2231" s="3" t="s">
        <v>62</v>
      </c>
      <c r="E2231" s="3" t="s">
        <v>63</v>
      </c>
      <c r="F2231" s="3" t="s">
        <v>64</v>
      </c>
      <c r="G2231" s="16">
        <v>5</v>
      </c>
      <c r="H2231" s="16" t="str">
        <f>IF(Orders[[#This Row],[Quantity]]&lt;101,"Low End",IF(Orders[[#This Row],[Quantity]]&lt;301,"Mid End","High End"))</f>
        <v>Low End</v>
      </c>
      <c r="I2231" s="17">
        <v>2400</v>
      </c>
      <c r="J2231" s="17">
        <f>Orders[[#This Row],[Unit Price]]*Orders[[#This Row],[Quantity]]</f>
        <v>12000</v>
      </c>
      <c r="K2231" s="45">
        <f>IF(Orders[[#This Row],[currency]]="NGN",Orders[[#This Row],[Sales price]]/$T$2,Orders[[#This Row],[Sales price]]/$T$3)</f>
        <v>29.850746268656717</v>
      </c>
      <c r="L2231" s="3" t="s">
        <v>50</v>
      </c>
      <c r="M2231" s="3" t="s">
        <v>904</v>
      </c>
      <c r="N2231" s="3" t="s">
        <v>129</v>
      </c>
      <c r="O2231" s="3" t="s">
        <v>53</v>
      </c>
      <c r="P2231" s="3" t="s">
        <v>13</v>
      </c>
      <c r="Q2231" s="3" t="s">
        <v>71</v>
      </c>
    </row>
    <row r="2232" spans="1:17" ht="15.75" customHeight="1" x14ac:dyDescent="0.45">
      <c r="A2232" s="15">
        <v>44384.624305555553</v>
      </c>
      <c r="B2232" s="3" t="s">
        <v>1150</v>
      </c>
      <c r="C2232" s="3" t="s">
        <v>67</v>
      </c>
      <c r="D2232" s="3" t="s">
        <v>362</v>
      </c>
      <c r="E2232" s="3" t="s">
        <v>533</v>
      </c>
      <c r="F2232" s="3" t="s">
        <v>64</v>
      </c>
      <c r="G2232" s="16">
        <v>5</v>
      </c>
      <c r="H2232" s="16" t="str">
        <f>IF(Orders[[#This Row],[Quantity]]&lt;101,"Low End",IF(Orders[[#This Row],[Quantity]]&lt;301,"Mid End","High End"))</f>
        <v>Low End</v>
      </c>
      <c r="I2232" s="17">
        <v>1900</v>
      </c>
      <c r="J2232" s="17">
        <f>Orders[[#This Row],[Unit Price]]*Orders[[#This Row],[Quantity]]</f>
        <v>9500</v>
      </c>
      <c r="K2232" s="45">
        <f>IF(Orders[[#This Row],[currency]]="NGN",Orders[[#This Row],[Sales price]]/$T$2,Orders[[#This Row],[Sales price]]/$T$3)</f>
        <v>23.631840796019901</v>
      </c>
      <c r="L2232" s="3" t="s">
        <v>50</v>
      </c>
      <c r="M2232" s="3" t="s">
        <v>68</v>
      </c>
      <c r="N2232" s="3" t="s">
        <v>52</v>
      </c>
      <c r="O2232" s="3" t="s">
        <v>53</v>
      </c>
      <c r="P2232" s="3" t="s">
        <v>13</v>
      </c>
      <c r="Q2232" s="3" t="s">
        <v>54</v>
      </c>
    </row>
    <row r="2233" spans="1:17" ht="15.75" customHeight="1" x14ac:dyDescent="0.45">
      <c r="A2233" s="15">
        <v>44384.628472222219</v>
      </c>
      <c r="B2233" s="3" t="s">
        <v>1151</v>
      </c>
      <c r="C2233" s="3" t="s">
        <v>61</v>
      </c>
      <c r="D2233" s="3" t="s">
        <v>55</v>
      </c>
      <c r="E2233" s="3" t="s">
        <v>324</v>
      </c>
      <c r="F2233" s="3" t="s">
        <v>64</v>
      </c>
      <c r="G2233" s="16">
        <v>1</v>
      </c>
      <c r="H2233" s="16" t="str">
        <f>IF(Orders[[#This Row],[Quantity]]&lt;101,"Low End",IF(Orders[[#This Row],[Quantity]]&lt;301,"Mid End","High End"))</f>
        <v>Low End</v>
      </c>
      <c r="I2233" s="17">
        <v>9700</v>
      </c>
      <c r="J2233" s="17">
        <f>Orders[[#This Row],[Unit Price]]*Orders[[#This Row],[Quantity]]</f>
        <v>9700</v>
      </c>
      <c r="K2233" s="45">
        <f>IF(Orders[[#This Row],[currency]]="NGN",Orders[[#This Row],[Sales price]]/$T$2,Orders[[#This Row],[Sales price]]/$T$3)</f>
        <v>24.129353233830845</v>
      </c>
      <c r="L2233" s="3" t="s">
        <v>58</v>
      </c>
      <c r="M2233" s="3" t="s">
        <v>671</v>
      </c>
      <c r="N2233" s="3" t="s">
        <v>52</v>
      </c>
      <c r="O2233" s="3" t="s">
        <v>53</v>
      </c>
      <c r="P2233" s="3" t="s">
        <v>13</v>
      </c>
      <c r="Q2233" s="3" t="s">
        <v>54</v>
      </c>
    </row>
    <row r="2234" spans="1:17" ht="15.75" customHeight="1" x14ac:dyDescent="0.45">
      <c r="A2234" s="15">
        <v>44384.634027777778</v>
      </c>
      <c r="B2234" s="3" t="s">
        <v>214</v>
      </c>
      <c r="C2234" s="3" t="s">
        <v>45</v>
      </c>
      <c r="D2234" s="3" t="s">
        <v>46</v>
      </c>
      <c r="E2234" s="3" t="s">
        <v>47</v>
      </c>
      <c r="F2234" s="3" t="s">
        <v>48</v>
      </c>
      <c r="G2234" s="16">
        <v>10</v>
      </c>
      <c r="H2234" s="16" t="str">
        <f>IF(Orders[[#This Row],[Quantity]]&lt;101,"Low End",IF(Orders[[#This Row],[Quantity]]&lt;301,"Mid End","High End"))</f>
        <v>Low End</v>
      </c>
      <c r="I2234" s="17">
        <v>3200</v>
      </c>
      <c r="J2234" s="17">
        <f>Orders[[#This Row],[Unit Price]]*Orders[[#This Row],[Quantity]]</f>
        <v>32000</v>
      </c>
      <c r="K2234" s="45">
        <f>IF(Orders[[#This Row],[currency]]="NGN",Orders[[#This Row],[Sales price]]/$T$2,Orders[[#This Row],[Sales price]]/$T$3)</f>
        <v>79.601990049751237</v>
      </c>
      <c r="L2234" s="3" t="s">
        <v>50</v>
      </c>
      <c r="M2234" s="3" t="s">
        <v>1083</v>
      </c>
      <c r="N2234" s="3" t="s">
        <v>52</v>
      </c>
      <c r="O2234" s="3" t="s">
        <v>53</v>
      </c>
      <c r="P2234" s="3" t="s">
        <v>13</v>
      </c>
      <c r="Q2234" s="3" t="s">
        <v>71</v>
      </c>
    </row>
    <row r="2235" spans="1:17" ht="15.75" customHeight="1" x14ac:dyDescent="0.45">
      <c r="A2235" s="15">
        <v>44384.634027777778</v>
      </c>
      <c r="B2235" s="3" t="s">
        <v>506</v>
      </c>
      <c r="C2235" s="3" t="s">
        <v>45</v>
      </c>
      <c r="D2235" s="3" t="s">
        <v>46</v>
      </c>
      <c r="E2235" s="3" t="s">
        <v>47</v>
      </c>
      <c r="F2235" s="3" t="s">
        <v>48</v>
      </c>
      <c r="G2235" s="16">
        <v>5</v>
      </c>
      <c r="H2235" s="16" t="str">
        <f>IF(Orders[[#This Row],[Quantity]]&lt;101,"Low End",IF(Orders[[#This Row],[Quantity]]&lt;301,"Mid End","High End"))</f>
        <v>Low End</v>
      </c>
      <c r="I2235" s="17">
        <v>3400</v>
      </c>
      <c r="J2235" s="17">
        <f>Orders[[#This Row],[Unit Price]]*Orders[[#This Row],[Quantity]]</f>
        <v>17000</v>
      </c>
      <c r="K2235" s="45">
        <f>IF(Orders[[#This Row],[currency]]="NGN",Orders[[#This Row],[Sales price]]/$T$2,Orders[[#This Row],[Sales price]]/$T$3)</f>
        <v>42.288557213930346</v>
      </c>
      <c r="L2235" s="3" t="s">
        <v>50</v>
      </c>
      <c r="M2235" s="3" t="s">
        <v>671</v>
      </c>
      <c r="N2235" s="3" t="s">
        <v>52</v>
      </c>
      <c r="O2235" s="3" t="s">
        <v>53</v>
      </c>
      <c r="P2235" s="3" t="s">
        <v>13</v>
      </c>
      <c r="Q2235" s="3" t="s">
        <v>54</v>
      </c>
    </row>
    <row r="2236" spans="1:17" ht="15.75" customHeight="1" x14ac:dyDescent="0.45">
      <c r="A2236" s="15">
        <v>44384.634722222225</v>
      </c>
      <c r="B2236" s="3" t="s">
        <v>1152</v>
      </c>
      <c r="C2236" s="3" t="s">
        <v>67</v>
      </c>
      <c r="D2236" s="3" t="s">
        <v>46</v>
      </c>
      <c r="E2236" s="3" t="s">
        <v>47</v>
      </c>
      <c r="F2236" s="3" t="s">
        <v>48</v>
      </c>
      <c r="G2236" s="16">
        <v>2</v>
      </c>
      <c r="H2236" s="16" t="str">
        <f>IF(Orders[[#This Row],[Quantity]]&lt;101,"Low End",IF(Orders[[#This Row],[Quantity]]&lt;301,"Mid End","High End"))</f>
        <v>Low End</v>
      </c>
      <c r="I2236" s="17">
        <v>3200</v>
      </c>
      <c r="J2236" s="17">
        <f>Orders[[#This Row],[Unit Price]]*Orders[[#This Row],[Quantity]]</f>
        <v>6400</v>
      </c>
      <c r="K2236" s="45">
        <f>IF(Orders[[#This Row],[currency]]="NGN",Orders[[#This Row],[Sales price]]/$T$2,Orders[[#This Row],[Sales price]]/$T$3)</f>
        <v>15.920398009950249</v>
      </c>
      <c r="L2236" s="3" t="s">
        <v>50</v>
      </c>
      <c r="M2236" s="3" t="s">
        <v>421</v>
      </c>
      <c r="N2236" s="3" t="s">
        <v>52</v>
      </c>
      <c r="O2236" s="3" t="s">
        <v>53</v>
      </c>
      <c r="P2236" s="3" t="s">
        <v>13</v>
      </c>
      <c r="Q2236" s="3" t="s">
        <v>54</v>
      </c>
    </row>
    <row r="2237" spans="1:17" ht="15.75" customHeight="1" x14ac:dyDescent="0.45">
      <c r="A2237" s="15">
        <v>44384.634722222225</v>
      </c>
      <c r="B2237" s="3" t="s">
        <v>1152</v>
      </c>
      <c r="C2237" s="3" t="s">
        <v>67</v>
      </c>
      <c r="D2237" s="3" t="s">
        <v>46</v>
      </c>
      <c r="E2237" s="3" t="s">
        <v>47</v>
      </c>
      <c r="F2237" s="3" t="s">
        <v>48</v>
      </c>
      <c r="G2237" s="16">
        <v>1</v>
      </c>
      <c r="H2237" s="16" t="str">
        <f>IF(Orders[[#This Row],[Quantity]]&lt;101,"Low End",IF(Orders[[#This Row],[Quantity]]&lt;301,"Mid End","High End"))</f>
        <v>Low End</v>
      </c>
      <c r="I2237" s="17">
        <v>2550</v>
      </c>
      <c r="J2237" s="17">
        <f>Orders[[#This Row],[Unit Price]]*Orders[[#This Row],[Quantity]]</f>
        <v>2550</v>
      </c>
      <c r="K2237" s="45">
        <f>IF(Orders[[#This Row],[currency]]="NGN",Orders[[#This Row],[Sales price]]/$T$2,Orders[[#This Row],[Sales price]]/$T$3)</f>
        <v>6.3432835820895521</v>
      </c>
      <c r="L2237" s="3" t="s">
        <v>50</v>
      </c>
      <c r="M2237" s="3" t="s">
        <v>421</v>
      </c>
      <c r="N2237" s="3" t="s">
        <v>52</v>
      </c>
      <c r="O2237" s="3" t="s">
        <v>53</v>
      </c>
      <c r="P2237" s="3" t="s">
        <v>13</v>
      </c>
      <c r="Q2237" s="3" t="s">
        <v>54</v>
      </c>
    </row>
    <row r="2238" spans="1:17" ht="15.75" customHeight="1" x14ac:dyDescent="0.45">
      <c r="A2238" s="15">
        <v>44384.634722222225</v>
      </c>
      <c r="B2238" s="3" t="s">
        <v>1152</v>
      </c>
      <c r="C2238" s="3" t="s">
        <v>67</v>
      </c>
      <c r="D2238" s="3" t="s">
        <v>62</v>
      </c>
      <c r="E2238" s="3" t="s">
        <v>63</v>
      </c>
      <c r="F2238" s="3" t="s">
        <v>64</v>
      </c>
      <c r="G2238" s="16">
        <v>1</v>
      </c>
      <c r="H2238" s="16" t="str">
        <f>IF(Orders[[#This Row],[Quantity]]&lt;101,"Low End",IF(Orders[[#This Row],[Quantity]]&lt;301,"Mid End","High End"))</f>
        <v>Low End</v>
      </c>
      <c r="I2238" s="17">
        <v>2800</v>
      </c>
      <c r="J2238" s="17">
        <f>Orders[[#This Row],[Unit Price]]*Orders[[#This Row],[Quantity]]</f>
        <v>2800</v>
      </c>
      <c r="K2238" s="45">
        <f>IF(Orders[[#This Row],[currency]]="NGN",Orders[[#This Row],[Sales price]]/$T$2,Orders[[#This Row],[Sales price]]/$T$3)</f>
        <v>6.9651741293532341</v>
      </c>
      <c r="L2238" s="3" t="s">
        <v>50</v>
      </c>
      <c r="M2238" s="3" t="s">
        <v>421</v>
      </c>
      <c r="N2238" s="3" t="s">
        <v>52</v>
      </c>
      <c r="O2238" s="3" t="s">
        <v>53</v>
      </c>
      <c r="P2238" s="3" t="s">
        <v>13</v>
      </c>
      <c r="Q2238" s="3" t="s">
        <v>54</v>
      </c>
    </row>
    <row r="2239" spans="1:17" ht="15.75" customHeight="1" x14ac:dyDescent="0.45">
      <c r="A2239" s="15">
        <v>44384.634722222225</v>
      </c>
      <c r="B2239" s="3" t="s">
        <v>1152</v>
      </c>
      <c r="C2239" s="3" t="s">
        <v>67</v>
      </c>
      <c r="D2239" s="3" t="s">
        <v>62</v>
      </c>
      <c r="E2239" s="3" t="s">
        <v>93</v>
      </c>
      <c r="F2239" s="3" t="s">
        <v>64</v>
      </c>
      <c r="G2239" s="16">
        <v>1</v>
      </c>
      <c r="H2239" s="16" t="str">
        <f>IF(Orders[[#This Row],[Quantity]]&lt;101,"Low End",IF(Orders[[#This Row],[Quantity]]&lt;301,"Mid End","High End"))</f>
        <v>Low End</v>
      </c>
      <c r="I2239" s="17">
        <v>3950</v>
      </c>
      <c r="J2239" s="17">
        <f>Orders[[#This Row],[Unit Price]]*Orders[[#This Row],[Quantity]]</f>
        <v>3950</v>
      </c>
      <c r="K2239" s="45">
        <f>IF(Orders[[#This Row],[currency]]="NGN",Orders[[#This Row],[Sales price]]/$T$2,Orders[[#This Row],[Sales price]]/$T$3)</f>
        <v>9.8258706467661696</v>
      </c>
      <c r="L2239" s="3" t="s">
        <v>50</v>
      </c>
      <c r="M2239" s="3" t="s">
        <v>421</v>
      </c>
      <c r="N2239" s="3" t="s">
        <v>52</v>
      </c>
      <c r="O2239" s="3" t="s">
        <v>53</v>
      </c>
      <c r="P2239" s="3" t="s">
        <v>13</v>
      </c>
      <c r="Q2239" s="3" t="s">
        <v>54</v>
      </c>
    </row>
    <row r="2240" spans="1:17" ht="15.75" customHeight="1" x14ac:dyDescent="0.45">
      <c r="A2240" s="15">
        <v>44384.634722222225</v>
      </c>
      <c r="B2240" s="3" t="s">
        <v>1152</v>
      </c>
      <c r="C2240" s="3" t="s">
        <v>67</v>
      </c>
      <c r="D2240" s="3" t="s">
        <v>92</v>
      </c>
      <c r="E2240" s="3" t="s">
        <v>107</v>
      </c>
      <c r="F2240" s="3" t="s">
        <v>83</v>
      </c>
      <c r="G2240" s="16">
        <v>1</v>
      </c>
      <c r="H2240" s="16" t="str">
        <f>IF(Orders[[#This Row],[Quantity]]&lt;101,"Low End",IF(Orders[[#This Row],[Quantity]]&lt;301,"Mid End","High End"))</f>
        <v>Low End</v>
      </c>
      <c r="I2240" s="17">
        <v>2500</v>
      </c>
      <c r="J2240" s="17">
        <f>Orders[[#This Row],[Unit Price]]*Orders[[#This Row],[Quantity]]</f>
        <v>2500</v>
      </c>
      <c r="K2240" s="45">
        <f>IF(Orders[[#This Row],[currency]]="NGN",Orders[[#This Row],[Sales price]]/$T$2,Orders[[#This Row],[Sales price]]/$T$3)</f>
        <v>6.2189054726368163</v>
      </c>
      <c r="L2240" s="3" t="s">
        <v>50</v>
      </c>
      <c r="M2240" s="3" t="s">
        <v>421</v>
      </c>
      <c r="N2240" s="3" t="s">
        <v>52</v>
      </c>
      <c r="O2240" s="3" t="s">
        <v>53</v>
      </c>
      <c r="P2240" s="3" t="s">
        <v>13</v>
      </c>
      <c r="Q2240" s="3" t="s">
        <v>54</v>
      </c>
    </row>
    <row r="2241" spans="1:17" ht="15.75" customHeight="1" x14ac:dyDescent="0.45">
      <c r="A2241" s="15">
        <v>44384.635416666664</v>
      </c>
      <c r="B2241" s="3" t="s">
        <v>1153</v>
      </c>
      <c r="C2241" s="3" t="s">
        <v>61</v>
      </c>
      <c r="D2241" s="3" t="s">
        <v>46</v>
      </c>
      <c r="E2241" s="3" t="s">
        <v>47</v>
      </c>
      <c r="F2241" s="3" t="s">
        <v>48</v>
      </c>
      <c r="G2241" s="16">
        <v>1</v>
      </c>
      <c r="H2241" s="16" t="str">
        <f>IF(Orders[[#This Row],[Quantity]]&lt;101,"Low End",IF(Orders[[#This Row],[Quantity]]&lt;301,"Mid End","High End"))</f>
        <v>Low End</v>
      </c>
      <c r="I2241" s="17">
        <v>3200</v>
      </c>
      <c r="J2241" s="17">
        <f>Orders[[#This Row],[Unit Price]]*Orders[[#This Row],[Quantity]]</f>
        <v>3200</v>
      </c>
      <c r="K2241" s="45">
        <f>IF(Orders[[#This Row],[currency]]="NGN",Orders[[#This Row],[Sales price]]/$T$2,Orders[[#This Row],[Sales price]]/$T$3)</f>
        <v>7.9601990049751246</v>
      </c>
      <c r="L2241" s="3" t="s">
        <v>58</v>
      </c>
      <c r="M2241" s="3" t="s">
        <v>143</v>
      </c>
      <c r="N2241" s="3" t="s">
        <v>52</v>
      </c>
      <c r="O2241" s="3" t="s">
        <v>53</v>
      </c>
      <c r="P2241" s="3" t="s">
        <v>13</v>
      </c>
      <c r="Q2241" s="3" t="s">
        <v>54</v>
      </c>
    </row>
    <row r="2242" spans="1:17" ht="15.75" customHeight="1" x14ac:dyDescent="0.45">
      <c r="A2242" s="15">
        <v>44384.636805555558</v>
      </c>
      <c r="B2242" s="3" t="s">
        <v>1154</v>
      </c>
      <c r="C2242" s="3" t="s">
        <v>61</v>
      </c>
      <c r="D2242" s="3" t="s">
        <v>46</v>
      </c>
      <c r="E2242" s="3" t="s">
        <v>174</v>
      </c>
      <c r="F2242" s="3" t="s">
        <v>48</v>
      </c>
      <c r="G2242" s="16">
        <v>10</v>
      </c>
      <c r="H2242" s="16" t="str">
        <f>IF(Orders[[#This Row],[Quantity]]&lt;101,"Low End",IF(Orders[[#This Row],[Quantity]]&lt;301,"Mid End","High End"))</f>
        <v>Low End</v>
      </c>
      <c r="I2242" s="17">
        <v>1100</v>
      </c>
      <c r="J2242" s="17">
        <f>Orders[[#This Row],[Unit Price]]*Orders[[#This Row],[Quantity]]</f>
        <v>11000</v>
      </c>
      <c r="K2242" s="45">
        <f>IF(Orders[[#This Row],[currency]]="NGN",Orders[[#This Row],[Sales price]]/$T$2,Orders[[#This Row],[Sales price]]/$T$3)</f>
        <v>27.363184079601989</v>
      </c>
      <c r="L2242" s="3" t="s">
        <v>50</v>
      </c>
      <c r="M2242" s="3" t="s">
        <v>94</v>
      </c>
      <c r="N2242" s="3" t="s">
        <v>52</v>
      </c>
      <c r="O2242" s="3" t="s">
        <v>53</v>
      </c>
      <c r="P2242" s="3" t="s">
        <v>13</v>
      </c>
      <c r="Q2242" s="3" t="s">
        <v>71</v>
      </c>
    </row>
    <row r="2243" spans="1:17" ht="15.75" customHeight="1" x14ac:dyDescent="0.45">
      <c r="A2243" s="15">
        <v>44384.640277777777</v>
      </c>
      <c r="B2243" s="3" t="s">
        <v>1155</v>
      </c>
      <c r="C2243" s="3" t="s">
        <v>45</v>
      </c>
      <c r="D2243" s="3" t="s">
        <v>46</v>
      </c>
      <c r="E2243" s="3" t="s">
        <v>174</v>
      </c>
      <c r="F2243" s="3" t="s">
        <v>48</v>
      </c>
      <c r="G2243" s="16">
        <v>10</v>
      </c>
      <c r="H2243" s="16" t="str">
        <f>IF(Orders[[#This Row],[Quantity]]&lt;101,"Low End",IF(Orders[[#This Row],[Quantity]]&lt;301,"Mid End","High End"))</f>
        <v>Low End</v>
      </c>
      <c r="I2243" s="17">
        <v>1100</v>
      </c>
      <c r="J2243" s="17">
        <f>Orders[[#This Row],[Unit Price]]*Orders[[#This Row],[Quantity]]</f>
        <v>11000</v>
      </c>
      <c r="K2243" s="45">
        <f>IF(Orders[[#This Row],[currency]]="NGN",Orders[[#This Row],[Sales price]]/$T$2,Orders[[#This Row],[Sales price]]/$T$3)</f>
        <v>27.363184079601989</v>
      </c>
      <c r="L2243" s="3" t="s">
        <v>50</v>
      </c>
      <c r="M2243" s="3" t="s">
        <v>421</v>
      </c>
      <c r="N2243" s="3" t="s">
        <v>52</v>
      </c>
      <c r="O2243" s="3" t="s">
        <v>53</v>
      </c>
      <c r="P2243" s="3" t="s">
        <v>13</v>
      </c>
      <c r="Q2243" s="3" t="s">
        <v>71</v>
      </c>
    </row>
    <row r="2244" spans="1:17" ht="15.75" customHeight="1" x14ac:dyDescent="0.45">
      <c r="A2244" s="15">
        <v>44384.640277777777</v>
      </c>
      <c r="B2244" s="3" t="s">
        <v>1155</v>
      </c>
      <c r="C2244" s="3" t="s">
        <v>45</v>
      </c>
      <c r="D2244" s="3" t="s">
        <v>46</v>
      </c>
      <c r="E2244" s="3" t="s">
        <v>47</v>
      </c>
      <c r="F2244" s="3" t="s">
        <v>48</v>
      </c>
      <c r="G2244" s="16">
        <v>10</v>
      </c>
      <c r="H2244" s="16" t="str">
        <f>IF(Orders[[#This Row],[Quantity]]&lt;101,"Low End",IF(Orders[[#This Row],[Quantity]]&lt;301,"Mid End","High End"))</f>
        <v>Low End</v>
      </c>
      <c r="I2244" s="17">
        <v>3200</v>
      </c>
      <c r="J2244" s="17">
        <f>Orders[[#This Row],[Unit Price]]*Orders[[#This Row],[Quantity]]</f>
        <v>32000</v>
      </c>
      <c r="K2244" s="45">
        <f>IF(Orders[[#This Row],[currency]]="NGN",Orders[[#This Row],[Sales price]]/$T$2,Orders[[#This Row],[Sales price]]/$T$3)</f>
        <v>79.601990049751237</v>
      </c>
      <c r="L2244" s="3" t="s">
        <v>50</v>
      </c>
      <c r="M2244" s="3" t="s">
        <v>421</v>
      </c>
      <c r="N2244" s="3" t="s">
        <v>52</v>
      </c>
      <c r="O2244" s="3" t="s">
        <v>53</v>
      </c>
      <c r="P2244" s="3" t="s">
        <v>13</v>
      </c>
      <c r="Q2244" s="3" t="s">
        <v>71</v>
      </c>
    </row>
    <row r="2245" spans="1:17" ht="15.75" customHeight="1" x14ac:dyDescent="0.45">
      <c r="A2245" s="15">
        <v>44384.643055555556</v>
      </c>
      <c r="B2245" s="3" t="s">
        <v>403</v>
      </c>
      <c r="C2245" s="3" t="s">
        <v>61</v>
      </c>
      <c r="D2245" s="3" t="s">
        <v>362</v>
      </c>
      <c r="E2245" s="3" t="s">
        <v>533</v>
      </c>
      <c r="F2245" s="3" t="s">
        <v>64</v>
      </c>
      <c r="G2245" s="16">
        <v>6</v>
      </c>
      <c r="H2245" s="16" t="str">
        <f>IF(Orders[[#This Row],[Quantity]]&lt;101,"Low End",IF(Orders[[#This Row],[Quantity]]&lt;301,"Mid End","High End"))</f>
        <v>Low End</v>
      </c>
      <c r="I2245" s="17">
        <v>1900</v>
      </c>
      <c r="J2245" s="17">
        <f>Orders[[#This Row],[Unit Price]]*Orders[[#This Row],[Quantity]]</f>
        <v>11400</v>
      </c>
      <c r="K2245" s="45">
        <f>IF(Orders[[#This Row],[currency]]="NGN",Orders[[#This Row],[Sales price]]/$T$2,Orders[[#This Row],[Sales price]]/$T$3)</f>
        <v>28.35820895522388</v>
      </c>
      <c r="L2245" s="3" t="s">
        <v>50</v>
      </c>
      <c r="M2245" s="3" t="s">
        <v>249</v>
      </c>
      <c r="N2245" s="3" t="s">
        <v>52</v>
      </c>
      <c r="O2245" s="3" t="s">
        <v>53</v>
      </c>
      <c r="P2245" s="3" t="s">
        <v>13</v>
      </c>
      <c r="Q2245" s="3" t="s">
        <v>54</v>
      </c>
    </row>
    <row r="2246" spans="1:17" ht="15.75" customHeight="1" x14ac:dyDescent="0.45">
      <c r="A2246" s="15">
        <v>44384.644444444442</v>
      </c>
      <c r="B2246" s="3" t="s">
        <v>1156</v>
      </c>
      <c r="C2246" s="3" t="s">
        <v>67</v>
      </c>
      <c r="D2246" s="3" t="s">
        <v>46</v>
      </c>
      <c r="E2246" s="3" t="s">
        <v>174</v>
      </c>
      <c r="F2246" s="3" t="s">
        <v>48</v>
      </c>
      <c r="G2246" s="16">
        <v>20</v>
      </c>
      <c r="H2246" s="16" t="str">
        <f>IF(Orders[[#This Row],[Quantity]]&lt;101,"Low End",IF(Orders[[#This Row],[Quantity]]&lt;301,"Mid End","High End"))</f>
        <v>Low End</v>
      </c>
      <c r="I2246" s="17">
        <v>1100</v>
      </c>
      <c r="J2246" s="17">
        <f>Orders[[#This Row],[Unit Price]]*Orders[[#This Row],[Quantity]]</f>
        <v>22000</v>
      </c>
      <c r="K2246" s="45">
        <f>IF(Orders[[#This Row],[currency]]="NGN",Orders[[#This Row],[Sales price]]/$T$2,Orders[[#This Row],[Sales price]]/$T$3)</f>
        <v>54.726368159203979</v>
      </c>
      <c r="L2246" s="3" t="s">
        <v>50</v>
      </c>
      <c r="M2246" s="3" t="s">
        <v>421</v>
      </c>
      <c r="N2246" s="3" t="s">
        <v>52</v>
      </c>
      <c r="O2246" s="3" t="s">
        <v>53</v>
      </c>
      <c r="P2246" s="3" t="s">
        <v>13</v>
      </c>
      <c r="Q2246" s="3" t="s">
        <v>71</v>
      </c>
    </row>
    <row r="2247" spans="1:17" ht="15.75" customHeight="1" x14ac:dyDescent="0.45">
      <c r="A2247" s="15">
        <v>44384.648611111108</v>
      </c>
      <c r="B2247" s="3" t="s">
        <v>1157</v>
      </c>
      <c r="C2247" s="3" t="s">
        <v>67</v>
      </c>
      <c r="D2247" s="3" t="s">
        <v>46</v>
      </c>
      <c r="E2247" s="3" t="s">
        <v>47</v>
      </c>
      <c r="F2247" s="3" t="s">
        <v>48</v>
      </c>
      <c r="G2247" s="16">
        <v>3</v>
      </c>
      <c r="H2247" s="16" t="str">
        <f>IF(Orders[[#This Row],[Quantity]]&lt;101,"Low End",IF(Orders[[#This Row],[Quantity]]&lt;301,"Mid End","High End"))</f>
        <v>Low End</v>
      </c>
      <c r="I2247" s="17">
        <v>3400</v>
      </c>
      <c r="J2247" s="17">
        <f>Orders[[#This Row],[Unit Price]]*Orders[[#This Row],[Quantity]]</f>
        <v>10200</v>
      </c>
      <c r="K2247" s="45">
        <f>IF(Orders[[#This Row],[currency]]="NGN",Orders[[#This Row],[Sales price]]/$T$2,Orders[[#This Row],[Sales price]]/$T$3)</f>
        <v>25.373134328358208</v>
      </c>
      <c r="L2247" s="3" t="s">
        <v>50</v>
      </c>
      <c r="M2247" s="3" t="s">
        <v>383</v>
      </c>
      <c r="N2247" s="3" t="s">
        <v>52</v>
      </c>
      <c r="O2247" s="3" t="s">
        <v>53</v>
      </c>
      <c r="P2247" s="3" t="s">
        <v>13</v>
      </c>
      <c r="Q2247" s="3" t="s">
        <v>54</v>
      </c>
    </row>
    <row r="2248" spans="1:17" ht="15.75" customHeight="1" x14ac:dyDescent="0.45">
      <c r="A2248" s="15">
        <v>44384.649305555555</v>
      </c>
      <c r="B2248" s="3" t="s">
        <v>1158</v>
      </c>
      <c r="C2248" s="3" t="s">
        <v>67</v>
      </c>
      <c r="D2248" s="3" t="s">
        <v>362</v>
      </c>
      <c r="E2248" s="3" t="s">
        <v>533</v>
      </c>
      <c r="F2248" s="3" t="s">
        <v>64</v>
      </c>
      <c r="G2248" s="16">
        <v>7</v>
      </c>
      <c r="H2248" s="16" t="str">
        <f>IF(Orders[[#This Row],[Quantity]]&lt;101,"Low End",IF(Orders[[#This Row],[Quantity]]&lt;301,"Mid End","High End"))</f>
        <v>Low End</v>
      </c>
      <c r="I2248" s="17">
        <v>1900</v>
      </c>
      <c r="J2248" s="17">
        <f>Orders[[#This Row],[Unit Price]]*Orders[[#This Row],[Quantity]]</f>
        <v>13300</v>
      </c>
      <c r="K2248" s="45">
        <f>IF(Orders[[#This Row],[currency]]="NGN",Orders[[#This Row],[Sales price]]/$T$2,Orders[[#This Row],[Sales price]]/$T$3)</f>
        <v>33.084577114427859</v>
      </c>
      <c r="L2248" s="3" t="s">
        <v>50</v>
      </c>
      <c r="M2248" s="3" t="s">
        <v>383</v>
      </c>
      <c r="N2248" s="3" t="s">
        <v>52</v>
      </c>
      <c r="O2248" s="3" t="s">
        <v>53</v>
      </c>
      <c r="P2248" s="3" t="s">
        <v>13</v>
      </c>
      <c r="Q2248" s="3" t="s">
        <v>54</v>
      </c>
    </row>
    <row r="2249" spans="1:17" ht="15.75" customHeight="1" x14ac:dyDescent="0.45">
      <c r="A2249" s="15">
        <v>44384.65347222222</v>
      </c>
      <c r="B2249" s="3" t="s">
        <v>307</v>
      </c>
      <c r="C2249" s="3" t="s">
        <v>61</v>
      </c>
      <c r="D2249" s="3" t="s">
        <v>46</v>
      </c>
      <c r="E2249" s="3" t="s">
        <v>47</v>
      </c>
      <c r="F2249" s="3" t="s">
        <v>48</v>
      </c>
      <c r="G2249" s="16">
        <v>10</v>
      </c>
      <c r="H2249" s="16" t="str">
        <f>IF(Orders[[#This Row],[Quantity]]&lt;101,"Low End",IF(Orders[[#This Row],[Quantity]]&lt;301,"Mid End","High End"))</f>
        <v>Low End</v>
      </c>
      <c r="I2249" s="17">
        <v>3400</v>
      </c>
      <c r="J2249" s="17">
        <f>Orders[[#This Row],[Unit Price]]*Orders[[#This Row],[Quantity]]</f>
        <v>34000</v>
      </c>
      <c r="K2249" s="45">
        <f>IF(Orders[[#This Row],[currency]]="NGN",Orders[[#This Row],[Sales price]]/$T$2,Orders[[#This Row],[Sales price]]/$T$3)</f>
        <v>84.577114427860693</v>
      </c>
      <c r="L2249" s="3" t="s">
        <v>50</v>
      </c>
      <c r="M2249" s="3" t="s">
        <v>215</v>
      </c>
      <c r="N2249" s="3" t="s">
        <v>52</v>
      </c>
      <c r="O2249" s="3" t="s">
        <v>53</v>
      </c>
      <c r="P2249" s="3" t="s">
        <v>13</v>
      </c>
      <c r="Q2249" s="3" t="s">
        <v>71</v>
      </c>
    </row>
    <row r="2250" spans="1:17" ht="15.75" customHeight="1" x14ac:dyDescent="0.45">
      <c r="A2250" s="15">
        <v>44384.654861111114</v>
      </c>
      <c r="B2250" s="3" t="s">
        <v>89</v>
      </c>
      <c r="C2250" s="3" t="s">
        <v>67</v>
      </c>
      <c r="D2250" s="3" t="s">
        <v>46</v>
      </c>
      <c r="E2250" s="3" t="s">
        <v>47</v>
      </c>
      <c r="F2250" s="3" t="s">
        <v>48</v>
      </c>
      <c r="G2250" s="16">
        <v>20</v>
      </c>
      <c r="H2250" s="16" t="str">
        <f>IF(Orders[[#This Row],[Quantity]]&lt;101,"Low End",IF(Orders[[#This Row],[Quantity]]&lt;301,"Mid End","High End"))</f>
        <v>Low End</v>
      </c>
      <c r="I2250" s="17">
        <v>3400</v>
      </c>
      <c r="J2250" s="17">
        <f>Orders[[#This Row],[Unit Price]]*Orders[[#This Row],[Quantity]]</f>
        <v>68000</v>
      </c>
      <c r="K2250" s="45">
        <f>IF(Orders[[#This Row],[currency]]="NGN",Orders[[#This Row],[Sales price]]/$T$2,Orders[[#This Row],[Sales price]]/$T$3)</f>
        <v>169.15422885572139</v>
      </c>
      <c r="L2250" s="3" t="s">
        <v>50</v>
      </c>
      <c r="M2250" s="3" t="s">
        <v>90</v>
      </c>
      <c r="N2250" s="3" t="s">
        <v>52</v>
      </c>
      <c r="O2250" s="3" t="s">
        <v>53</v>
      </c>
      <c r="P2250" s="3" t="s">
        <v>13</v>
      </c>
      <c r="Q2250" s="3" t="s">
        <v>71</v>
      </c>
    </row>
    <row r="2251" spans="1:17" ht="15.75" customHeight="1" x14ac:dyDescent="0.45">
      <c r="A2251" s="15">
        <v>44384.657638888886</v>
      </c>
      <c r="B2251" s="3" t="s">
        <v>341</v>
      </c>
      <c r="C2251" s="3" t="s">
        <v>67</v>
      </c>
      <c r="D2251" s="3" t="s">
        <v>139</v>
      </c>
      <c r="E2251" s="3" t="s">
        <v>299</v>
      </c>
      <c r="F2251" s="3" t="s">
        <v>141</v>
      </c>
      <c r="G2251" s="16">
        <v>2</v>
      </c>
      <c r="H2251" s="16" t="str">
        <f>IF(Orders[[#This Row],[Quantity]]&lt;101,"Low End",IF(Orders[[#This Row],[Quantity]]&lt;301,"Mid End","High End"))</f>
        <v>Low End</v>
      </c>
      <c r="I2251" s="17">
        <v>7430</v>
      </c>
      <c r="J2251" s="17">
        <f>Orders[[#This Row],[Unit Price]]*Orders[[#This Row],[Quantity]]</f>
        <v>14860</v>
      </c>
      <c r="K2251" s="45">
        <f>IF(Orders[[#This Row],[currency]]="NGN",Orders[[#This Row],[Sales price]]/$T$2,Orders[[#This Row],[Sales price]]/$T$3)</f>
        <v>36.965174129353237</v>
      </c>
      <c r="L2251" s="3" t="s">
        <v>50</v>
      </c>
      <c r="M2251" s="3" t="s">
        <v>51</v>
      </c>
      <c r="N2251" s="3" t="s">
        <v>52</v>
      </c>
      <c r="O2251" s="3" t="s">
        <v>53</v>
      </c>
      <c r="P2251" s="3" t="s">
        <v>13</v>
      </c>
      <c r="Q2251" s="3" t="s">
        <v>54</v>
      </c>
    </row>
    <row r="2252" spans="1:17" ht="15.75" customHeight="1" x14ac:dyDescent="0.45">
      <c r="A2252" s="15">
        <v>44384.659722222219</v>
      </c>
      <c r="B2252" s="3" t="s">
        <v>266</v>
      </c>
      <c r="C2252" s="3" t="s">
        <v>45</v>
      </c>
      <c r="D2252" s="3" t="s">
        <v>267</v>
      </c>
      <c r="E2252" s="3" t="s">
        <v>268</v>
      </c>
      <c r="F2252" s="3" t="s">
        <v>48</v>
      </c>
      <c r="G2252" s="16">
        <v>1</v>
      </c>
      <c r="H2252" s="16" t="str">
        <f>IF(Orders[[#This Row],[Quantity]]&lt;101,"Low End",IF(Orders[[#This Row],[Quantity]]&lt;301,"Mid End","High End"))</f>
        <v>Low End</v>
      </c>
      <c r="I2252" s="17">
        <v>6270</v>
      </c>
      <c r="J2252" s="17">
        <f>Orders[[#This Row],[Unit Price]]*Orders[[#This Row],[Quantity]]</f>
        <v>6270</v>
      </c>
      <c r="K2252" s="45">
        <f>IF(Orders[[#This Row],[currency]]="NGN",Orders[[#This Row],[Sales price]]/$T$2,Orders[[#This Row],[Sales price]]/$T$3)</f>
        <v>15.597014925373134</v>
      </c>
      <c r="L2252" s="3" t="s">
        <v>50</v>
      </c>
      <c r="M2252" s="3" t="s">
        <v>269</v>
      </c>
      <c r="N2252" s="3" t="s">
        <v>52</v>
      </c>
      <c r="O2252" s="3" t="s">
        <v>53</v>
      </c>
      <c r="P2252" s="3" t="s">
        <v>13</v>
      </c>
      <c r="Q2252" s="3" t="s">
        <v>71</v>
      </c>
    </row>
    <row r="2253" spans="1:17" ht="15.75" customHeight="1" x14ac:dyDescent="0.45">
      <c r="A2253" s="15">
        <v>44384.659722222219</v>
      </c>
      <c r="B2253" s="3" t="s">
        <v>266</v>
      </c>
      <c r="C2253" s="3" t="s">
        <v>45</v>
      </c>
      <c r="D2253" s="3" t="s">
        <v>267</v>
      </c>
      <c r="E2253" s="3" t="s">
        <v>268</v>
      </c>
      <c r="F2253" s="3" t="s">
        <v>48</v>
      </c>
      <c r="G2253" s="16">
        <v>1</v>
      </c>
      <c r="H2253" s="16" t="str">
        <f>IF(Orders[[#This Row],[Quantity]]&lt;101,"Low End",IF(Orders[[#This Row],[Quantity]]&lt;301,"Mid End","High End"))</f>
        <v>Low End</v>
      </c>
      <c r="I2253" s="17">
        <v>7150</v>
      </c>
      <c r="J2253" s="17">
        <f>Orders[[#This Row],[Unit Price]]*Orders[[#This Row],[Quantity]]</f>
        <v>7150</v>
      </c>
      <c r="K2253" s="45">
        <f>IF(Orders[[#This Row],[currency]]="NGN",Orders[[#This Row],[Sales price]]/$T$2,Orders[[#This Row],[Sales price]]/$T$3)</f>
        <v>17.786069651741293</v>
      </c>
      <c r="L2253" s="3" t="s">
        <v>50</v>
      </c>
      <c r="M2253" s="3" t="s">
        <v>269</v>
      </c>
      <c r="N2253" s="3" t="s">
        <v>52</v>
      </c>
      <c r="O2253" s="3" t="s">
        <v>53</v>
      </c>
      <c r="P2253" s="3" t="s">
        <v>13</v>
      </c>
      <c r="Q2253" s="3" t="s">
        <v>71</v>
      </c>
    </row>
    <row r="2254" spans="1:17" ht="15.75" customHeight="1" x14ac:dyDescent="0.45">
      <c r="A2254" s="15">
        <v>44384.659722222219</v>
      </c>
      <c r="B2254" s="3" t="s">
        <v>266</v>
      </c>
      <c r="C2254" s="3" t="s">
        <v>45</v>
      </c>
      <c r="D2254" s="3" t="s">
        <v>267</v>
      </c>
      <c r="E2254" s="3" t="s">
        <v>268</v>
      </c>
      <c r="F2254" s="3" t="s">
        <v>48</v>
      </c>
      <c r="G2254" s="16">
        <v>1</v>
      </c>
      <c r="H2254" s="16" t="str">
        <f>IF(Orders[[#This Row],[Quantity]]&lt;101,"Low End",IF(Orders[[#This Row],[Quantity]]&lt;301,"Mid End","High End"))</f>
        <v>Low End</v>
      </c>
      <c r="I2254" s="17">
        <v>6270</v>
      </c>
      <c r="J2254" s="17">
        <f>Orders[[#This Row],[Unit Price]]*Orders[[#This Row],[Quantity]]</f>
        <v>6270</v>
      </c>
      <c r="K2254" s="45">
        <f>IF(Orders[[#This Row],[currency]]="NGN",Orders[[#This Row],[Sales price]]/$T$2,Orders[[#This Row],[Sales price]]/$T$3)</f>
        <v>15.597014925373134</v>
      </c>
      <c r="L2254" s="3" t="s">
        <v>50</v>
      </c>
      <c r="M2254" s="3" t="s">
        <v>269</v>
      </c>
      <c r="N2254" s="3" t="s">
        <v>52</v>
      </c>
      <c r="O2254" s="3" t="s">
        <v>53</v>
      </c>
      <c r="P2254" s="3" t="s">
        <v>13</v>
      </c>
      <c r="Q2254" s="3" t="s">
        <v>71</v>
      </c>
    </row>
    <row r="2255" spans="1:17" ht="15.75" customHeight="1" x14ac:dyDescent="0.45">
      <c r="A2255" s="15">
        <v>44384.659722222219</v>
      </c>
      <c r="B2255" s="3" t="s">
        <v>266</v>
      </c>
      <c r="C2255" s="3" t="s">
        <v>45</v>
      </c>
      <c r="D2255" s="3" t="s">
        <v>267</v>
      </c>
      <c r="E2255" s="3" t="s">
        <v>268</v>
      </c>
      <c r="F2255" s="3" t="s">
        <v>48</v>
      </c>
      <c r="G2255" s="16">
        <v>1</v>
      </c>
      <c r="H2255" s="16" t="str">
        <f>IF(Orders[[#This Row],[Quantity]]&lt;101,"Low End",IF(Orders[[#This Row],[Quantity]]&lt;301,"Mid End","High End"))</f>
        <v>Low End</v>
      </c>
      <c r="I2255" s="17">
        <v>6010</v>
      </c>
      <c r="J2255" s="17">
        <f>Orders[[#This Row],[Unit Price]]*Orders[[#This Row],[Quantity]]</f>
        <v>6010</v>
      </c>
      <c r="K2255" s="45">
        <f>IF(Orders[[#This Row],[currency]]="NGN",Orders[[#This Row],[Sales price]]/$T$2,Orders[[#This Row],[Sales price]]/$T$3)</f>
        <v>14.950248756218905</v>
      </c>
      <c r="L2255" s="3" t="s">
        <v>50</v>
      </c>
      <c r="M2255" s="3" t="s">
        <v>269</v>
      </c>
      <c r="N2255" s="3" t="s">
        <v>52</v>
      </c>
      <c r="O2255" s="3" t="s">
        <v>53</v>
      </c>
      <c r="P2255" s="3" t="s">
        <v>13</v>
      </c>
      <c r="Q2255" s="3" t="s">
        <v>71</v>
      </c>
    </row>
    <row r="2256" spans="1:17" ht="15.75" customHeight="1" x14ac:dyDescent="0.45">
      <c r="A2256" s="15">
        <v>44384.659722222219</v>
      </c>
      <c r="B2256" s="3" t="s">
        <v>266</v>
      </c>
      <c r="C2256" s="3" t="s">
        <v>45</v>
      </c>
      <c r="D2256" s="3" t="s">
        <v>267</v>
      </c>
      <c r="E2256" s="3" t="s">
        <v>844</v>
      </c>
      <c r="F2256" s="3" t="s">
        <v>48</v>
      </c>
      <c r="G2256" s="16">
        <v>0.5</v>
      </c>
      <c r="H2256" s="16" t="str">
        <f>IF(Orders[[#This Row],[Quantity]]&lt;101,"Low End",IF(Orders[[#This Row],[Quantity]]&lt;301,"Mid End","High End"))</f>
        <v>Low End</v>
      </c>
      <c r="I2256" s="17">
        <v>7020</v>
      </c>
      <c r="J2256" s="17">
        <f>Orders[[#This Row],[Unit Price]]*Orders[[#This Row],[Quantity]]</f>
        <v>3510</v>
      </c>
      <c r="K2256" s="45">
        <f>IF(Orders[[#This Row],[currency]]="NGN",Orders[[#This Row],[Sales price]]/$T$2,Orders[[#This Row],[Sales price]]/$T$3)</f>
        <v>8.7313432835820901</v>
      </c>
      <c r="L2256" s="3" t="s">
        <v>50</v>
      </c>
      <c r="M2256" s="3" t="s">
        <v>269</v>
      </c>
      <c r="N2256" s="3" t="s">
        <v>52</v>
      </c>
      <c r="O2256" s="3" t="s">
        <v>53</v>
      </c>
      <c r="P2256" s="3" t="s">
        <v>13</v>
      </c>
      <c r="Q2256" s="3" t="s">
        <v>71</v>
      </c>
    </row>
    <row r="2257" spans="1:17" ht="15.75" customHeight="1" x14ac:dyDescent="0.45">
      <c r="A2257" s="15">
        <v>44384.659722222219</v>
      </c>
      <c r="B2257" s="3" t="s">
        <v>266</v>
      </c>
      <c r="C2257" s="3" t="s">
        <v>45</v>
      </c>
      <c r="D2257" s="3" t="s">
        <v>267</v>
      </c>
      <c r="E2257" s="3" t="s">
        <v>268</v>
      </c>
      <c r="F2257" s="3" t="s">
        <v>48</v>
      </c>
      <c r="G2257" s="16">
        <v>1</v>
      </c>
      <c r="H2257" s="16" t="str">
        <f>IF(Orders[[#This Row],[Quantity]]&lt;101,"Low End",IF(Orders[[#This Row],[Quantity]]&lt;301,"Mid End","High End"))</f>
        <v>Low End</v>
      </c>
      <c r="I2257" s="17">
        <v>6010</v>
      </c>
      <c r="J2257" s="17">
        <f>Orders[[#This Row],[Unit Price]]*Orders[[#This Row],[Quantity]]</f>
        <v>6010</v>
      </c>
      <c r="K2257" s="45">
        <f>IF(Orders[[#This Row],[currency]]="NGN",Orders[[#This Row],[Sales price]]/$T$2,Orders[[#This Row],[Sales price]]/$T$3)</f>
        <v>14.950248756218905</v>
      </c>
      <c r="L2257" s="3" t="s">
        <v>50</v>
      </c>
      <c r="M2257" s="3" t="s">
        <v>269</v>
      </c>
      <c r="N2257" s="3" t="s">
        <v>52</v>
      </c>
      <c r="O2257" s="3" t="s">
        <v>53</v>
      </c>
      <c r="P2257" s="3" t="s">
        <v>13</v>
      </c>
      <c r="Q2257" s="3" t="s">
        <v>71</v>
      </c>
    </row>
    <row r="2258" spans="1:17" ht="15.75" customHeight="1" x14ac:dyDescent="0.45">
      <c r="A2258" s="15">
        <v>44384.659722222219</v>
      </c>
      <c r="B2258" s="3" t="s">
        <v>266</v>
      </c>
      <c r="C2258" s="3" t="s">
        <v>45</v>
      </c>
      <c r="D2258" s="3" t="s">
        <v>267</v>
      </c>
      <c r="E2258" s="3" t="s">
        <v>270</v>
      </c>
      <c r="F2258" s="3" t="s">
        <v>48</v>
      </c>
      <c r="G2258" s="16">
        <v>1</v>
      </c>
      <c r="H2258" s="16" t="str">
        <f>IF(Orders[[#This Row],[Quantity]]&lt;101,"Low End",IF(Orders[[#This Row],[Quantity]]&lt;301,"Mid End","High End"))</f>
        <v>Low End</v>
      </c>
      <c r="I2258" s="17">
        <v>7430.8</v>
      </c>
      <c r="J2258" s="17">
        <f>Orders[[#This Row],[Unit Price]]*Orders[[#This Row],[Quantity]]</f>
        <v>7430.8</v>
      </c>
      <c r="K2258" s="45">
        <f>IF(Orders[[#This Row],[currency]]="NGN",Orders[[#This Row],[Sales price]]/$T$2,Orders[[#This Row],[Sales price]]/$T$3)</f>
        <v>18.484577114427861</v>
      </c>
      <c r="L2258" s="3" t="s">
        <v>50</v>
      </c>
      <c r="M2258" s="3" t="s">
        <v>269</v>
      </c>
      <c r="N2258" s="3" t="s">
        <v>52</v>
      </c>
      <c r="O2258" s="3" t="s">
        <v>53</v>
      </c>
      <c r="P2258" s="3" t="s">
        <v>13</v>
      </c>
      <c r="Q2258" s="3" t="s">
        <v>71</v>
      </c>
    </row>
    <row r="2259" spans="1:17" ht="15.75" customHeight="1" x14ac:dyDescent="0.45">
      <c r="A2259" s="15">
        <v>44384.659722222219</v>
      </c>
      <c r="B2259" s="3" t="s">
        <v>266</v>
      </c>
      <c r="C2259" s="3" t="s">
        <v>45</v>
      </c>
      <c r="D2259" s="3" t="s">
        <v>267</v>
      </c>
      <c r="E2259" s="3" t="s">
        <v>268</v>
      </c>
      <c r="F2259" s="3" t="s">
        <v>48</v>
      </c>
      <c r="G2259" s="16">
        <v>2</v>
      </c>
      <c r="H2259" s="16" t="str">
        <f>IF(Orders[[#This Row],[Quantity]]&lt;101,"Low End",IF(Orders[[#This Row],[Quantity]]&lt;301,"Mid End","High End"))</f>
        <v>Low End</v>
      </c>
      <c r="I2259" s="17">
        <v>7030</v>
      </c>
      <c r="J2259" s="17">
        <f>Orders[[#This Row],[Unit Price]]*Orders[[#This Row],[Quantity]]</f>
        <v>14060</v>
      </c>
      <c r="K2259" s="45">
        <f>IF(Orders[[#This Row],[currency]]="NGN",Orders[[#This Row],[Sales price]]/$T$2,Orders[[#This Row],[Sales price]]/$T$3)</f>
        <v>34.975124378109456</v>
      </c>
      <c r="L2259" s="3" t="s">
        <v>50</v>
      </c>
      <c r="M2259" s="3" t="s">
        <v>269</v>
      </c>
      <c r="N2259" s="3" t="s">
        <v>52</v>
      </c>
      <c r="O2259" s="3" t="s">
        <v>53</v>
      </c>
      <c r="P2259" s="3" t="s">
        <v>13</v>
      </c>
      <c r="Q2259" s="3" t="s">
        <v>71</v>
      </c>
    </row>
    <row r="2260" spans="1:17" ht="15.75" customHeight="1" x14ac:dyDescent="0.45">
      <c r="A2260" s="15">
        <v>44384.659722222219</v>
      </c>
      <c r="B2260" s="3" t="s">
        <v>266</v>
      </c>
      <c r="C2260" s="3" t="s">
        <v>45</v>
      </c>
      <c r="D2260" s="3" t="s">
        <v>267</v>
      </c>
      <c r="E2260" s="3" t="s">
        <v>844</v>
      </c>
      <c r="F2260" s="3" t="s">
        <v>48</v>
      </c>
      <c r="G2260" s="16">
        <v>0.5</v>
      </c>
      <c r="H2260" s="16" t="str">
        <f>IF(Orders[[#This Row],[Quantity]]&lt;101,"Low End",IF(Orders[[#This Row],[Quantity]]&lt;301,"Mid End","High End"))</f>
        <v>Low End</v>
      </c>
      <c r="I2260" s="17">
        <v>7020</v>
      </c>
      <c r="J2260" s="17">
        <f>Orders[[#This Row],[Unit Price]]*Orders[[#This Row],[Quantity]]</f>
        <v>3510</v>
      </c>
      <c r="K2260" s="45">
        <f>IF(Orders[[#This Row],[currency]]="NGN",Orders[[#This Row],[Sales price]]/$T$2,Orders[[#This Row],[Sales price]]/$T$3)</f>
        <v>8.7313432835820901</v>
      </c>
      <c r="L2260" s="3" t="s">
        <v>50</v>
      </c>
      <c r="M2260" s="3" t="s">
        <v>269</v>
      </c>
      <c r="N2260" s="3" t="s">
        <v>52</v>
      </c>
      <c r="O2260" s="3" t="s">
        <v>53</v>
      </c>
      <c r="P2260" s="3" t="s">
        <v>13</v>
      </c>
      <c r="Q2260" s="3" t="s">
        <v>71</v>
      </c>
    </row>
    <row r="2261" spans="1:17" ht="15.75" customHeight="1" x14ac:dyDescent="0.45">
      <c r="A2261" s="15">
        <v>44384.659722222219</v>
      </c>
      <c r="B2261" s="3" t="s">
        <v>266</v>
      </c>
      <c r="C2261" s="3" t="s">
        <v>45</v>
      </c>
      <c r="D2261" s="3" t="s">
        <v>267</v>
      </c>
      <c r="E2261" s="3" t="s">
        <v>268</v>
      </c>
      <c r="F2261" s="3" t="s">
        <v>48</v>
      </c>
      <c r="G2261" s="16">
        <v>2</v>
      </c>
      <c r="H2261" s="16" t="str">
        <f>IF(Orders[[#This Row],[Quantity]]&lt;101,"Low End",IF(Orders[[#This Row],[Quantity]]&lt;301,"Mid End","High End"))</f>
        <v>Low End</v>
      </c>
      <c r="I2261" s="17">
        <v>10100</v>
      </c>
      <c r="J2261" s="17">
        <f>Orders[[#This Row],[Unit Price]]*Orders[[#This Row],[Quantity]]</f>
        <v>20200</v>
      </c>
      <c r="K2261" s="45">
        <f>IF(Orders[[#This Row],[currency]]="NGN",Orders[[#This Row],[Sales price]]/$T$2,Orders[[#This Row],[Sales price]]/$T$3)</f>
        <v>50.24875621890547</v>
      </c>
      <c r="L2261" s="3" t="s">
        <v>50</v>
      </c>
      <c r="M2261" s="3" t="s">
        <v>269</v>
      </c>
      <c r="N2261" s="3" t="s">
        <v>52</v>
      </c>
      <c r="O2261" s="3" t="s">
        <v>53</v>
      </c>
      <c r="P2261" s="3" t="s">
        <v>13</v>
      </c>
      <c r="Q2261" s="3" t="s">
        <v>71</v>
      </c>
    </row>
    <row r="2262" spans="1:17" ht="15.75" customHeight="1" x14ac:dyDescent="0.45">
      <c r="A2262" s="15">
        <v>44384.659722222219</v>
      </c>
      <c r="B2262" s="3" t="s">
        <v>266</v>
      </c>
      <c r="C2262" s="3" t="s">
        <v>45</v>
      </c>
      <c r="D2262" s="3" t="s">
        <v>267</v>
      </c>
      <c r="E2262" s="3" t="s">
        <v>268</v>
      </c>
      <c r="F2262" s="3" t="s">
        <v>48</v>
      </c>
      <c r="G2262" s="16">
        <v>2</v>
      </c>
      <c r="H2262" s="16" t="str">
        <f>IF(Orders[[#This Row],[Quantity]]&lt;101,"Low End",IF(Orders[[#This Row],[Quantity]]&lt;301,"Mid End","High End"))</f>
        <v>Low End</v>
      </c>
      <c r="I2262" s="17">
        <v>7030</v>
      </c>
      <c r="J2262" s="17">
        <f>Orders[[#This Row],[Unit Price]]*Orders[[#This Row],[Quantity]]</f>
        <v>14060</v>
      </c>
      <c r="K2262" s="45">
        <f>IF(Orders[[#This Row],[currency]]="NGN",Orders[[#This Row],[Sales price]]/$T$2,Orders[[#This Row],[Sales price]]/$T$3)</f>
        <v>34.975124378109456</v>
      </c>
      <c r="L2262" s="3" t="s">
        <v>50</v>
      </c>
      <c r="M2262" s="3" t="s">
        <v>269</v>
      </c>
      <c r="N2262" s="3" t="s">
        <v>52</v>
      </c>
      <c r="O2262" s="3" t="s">
        <v>53</v>
      </c>
      <c r="P2262" s="3" t="s">
        <v>13</v>
      </c>
      <c r="Q2262" s="3" t="s">
        <v>71</v>
      </c>
    </row>
    <row r="2263" spans="1:17" ht="15.75" customHeight="1" x14ac:dyDescent="0.45">
      <c r="A2263" s="15">
        <v>44384.659722222219</v>
      </c>
      <c r="B2263" s="3" t="s">
        <v>266</v>
      </c>
      <c r="C2263" s="3" t="s">
        <v>45</v>
      </c>
      <c r="D2263" s="3" t="s">
        <v>267</v>
      </c>
      <c r="E2263" s="3" t="s">
        <v>270</v>
      </c>
      <c r="F2263" s="3" t="s">
        <v>48</v>
      </c>
      <c r="G2263" s="16">
        <v>1</v>
      </c>
      <c r="H2263" s="16" t="str">
        <f>IF(Orders[[#This Row],[Quantity]]&lt;101,"Low End",IF(Orders[[#This Row],[Quantity]]&lt;301,"Mid End","High End"))</f>
        <v>Low End</v>
      </c>
      <c r="I2263" s="17">
        <v>7430.8</v>
      </c>
      <c r="J2263" s="17">
        <f>Orders[[#This Row],[Unit Price]]*Orders[[#This Row],[Quantity]]</f>
        <v>7430.8</v>
      </c>
      <c r="K2263" s="45">
        <f>IF(Orders[[#This Row],[currency]]="NGN",Orders[[#This Row],[Sales price]]/$T$2,Orders[[#This Row],[Sales price]]/$T$3)</f>
        <v>18.484577114427861</v>
      </c>
      <c r="L2263" s="3" t="s">
        <v>50</v>
      </c>
      <c r="M2263" s="3" t="s">
        <v>269</v>
      </c>
      <c r="N2263" s="3" t="s">
        <v>52</v>
      </c>
      <c r="O2263" s="3" t="s">
        <v>53</v>
      </c>
      <c r="P2263" s="3" t="s">
        <v>13</v>
      </c>
      <c r="Q2263" s="3" t="s">
        <v>71</v>
      </c>
    </row>
    <row r="2264" spans="1:17" ht="15.75" customHeight="1" x14ac:dyDescent="0.45">
      <c r="A2264" s="15">
        <v>44384.661805555559</v>
      </c>
      <c r="B2264" s="3" t="s">
        <v>1159</v>
      </c>
      <c r="C2264" s="3" t="s">
        <v>67</v>
      </c>
      <c r="D2264" s="3" t="s">
        <v>46</v>
      </c>
      <c r="E2264" s="3" t="s">
        <v>174</v>
      </c>
      <c r="F2264" s="3" t="s">
        <v>48</v>
      </c>
      <c r="G2264" s="16">
        <v>2</v>
      </c>
      <c r="H2264" s="16" t="str">
        <f>IF(Orders[[#This Row],[Quantity]]&lt;101,"Low End",IF(Orders[[#This Row],[Quantity]]&lt;301,"Mid End","High End"))</f>
        <v>Low End</v>
      </c>
      <c r="I2264" s="17">
        <v>1100</v>
      </c>
      <c r="J2264" s="17">
        <f>Orders[[#This Row],[Unit Price]]*Orders[[#This Row],[Quantity]]</f>
        <v>2200</v>
      </c>
      <c r="K2264" s="45">
        <f>IF(Orders[[#This Row],[currency]]="NGN",Orders[[#This Row],[Sales price]]/$T$2,Orders[[#This Row],[Sales price]]/$T$3)</f>
        <v>5.4726368159203984</v>
      </c>
      <c r="L2264" s="3" t="s">
        <v>50</v>
      </c>
      <c r="M2264" s="3" t="s">
        <v>162</v>
      </c>
      <c r="N2264" s="3" t="s">
        <v>52</v>
      </c>
      <c r="O2264" s="3" t="s">
        <v>53</v>
      </c>
      <c r="P2264" s="3" t="s">
        <v>13</v>
      </c>
      <c r="Q2264" s="3" t="s">
        <v>54</v>
      </c>
    </row>
    <row r="2265" spans="1:17" ht="15.75" customHeight="1" x14ac:dyDescent="0.45">
      <c r="A2265" s="15">
        <v>44384.661805555559</v>
      </c>
      <c r="B2265" s="3" t="s">
        <v>1159</v>
      </c>
      <c r="C2265" s="3" t="s">
        <v>67</v>
      </c>
      <c r="D2265" s="3" t="s">
        <v>62</v>
      </c>
      <c r="E2265" s="3" t="s">
        <v>93</v>
      </c>
      <c r="F2265" s="3" t="s">
        <v>64</v>
      </c>
      <c r="G2265" s="16">
        <v>1</v>
      </c>
      <c r="H2265" s="16" t="str">
        <f>IF(Orders[[#This Row],[Quantity]]&lt;101,"Low End",IF(Orders[[#This Row],[Quantity]]&lt;301,"Mid End","High End"))</f>
        <v>Low End</v>
      </c>
      <c r="I2265" s="17">
        <v>3950</v>
      </c>
      <c r="J2265" s="17">
        <f>Orders[[#This Row],[Unit Price]]*Orders[[#This Row],[Quantity]]</f>
        <v>3950</v>
      </c>
      <c r="K2265" s="45">
        <f>IF(Orders[[#This Row],[currency]]="NGN",Orders[[#This Row],[Sales price]]/$T$2,Orders[[#This Row],[Sales price]]/$T$3)</f>
        <v>9.8258706467661696</v>
      </c>
      <c r="L2265" s="3" t="s">
        <v>50</v>
      </c>
      <c r="M2265" s="3" t="s">
        <v>162</v>
      </c>
      <c r="N2265" s="3" t="s">
        <v>52</v>
      </c>
      <c r="O2265" s="3" t="s">
        <v>53</v>
      </c>
      <c r="P2265" s="3" t="s">
        <v>13</v>
      </c>
      <c r="Q2265" s="3" t="s">
        <v>54</v>
      </c>
    </row>
    <row r="2266" spans="1:17" ht="15.75" customHeight="1" x14ac:dyDescent="0.45">
      <c r="A2266" s="15">
        <v>44384.661805555559</v>
      </c>
      <c r="B2266" s="3" t="s">
        <v>1159</v>
      </c>
      <c r="C2266" s="3" t="s">
        <v>67</v>
      </c>
      <c r="D2266" s="3" t="s">
        <v>92</v>
      </c>
      <c r="E2266" s="3" t="s">
        <v>107</v>
      </c>
      <c r="F2266" s="3" t="s">
        <v>83</v>
      </c>
      <c r="G2266" s="16">
        <v>1</v>
      </c>
      <c r="H2266" s="16" t="str">
        <f>IF(Orders[[#This Row],[Quantity]]&lt;101,"Low End",IF(Orders[[#This Row],[Quantity]]&lt;301,"Mid End","High End"))</f>
        <v>Low End</v>
      </c>
      <c r="I2266" s="17">
        <v>2600</v>
      </c>
      <c r="J2266" s="17">
        <f>Orders[[#This Row],[Unit Price]]*Orders[[#This Row],[Quantity]]</f>
        <v>2600</v>
      </c>
      <c r="K2266" s="45">
        <f>IF(Orders[[#This Row],[currency]]="NGN",Orders[[#This Row],[Sales price]]/$T$2,Orders[[#This Row],[Sales price]]/$T$3)</f>
        <v>6.4676616915422889</v>
      </c>
      <c r="L2266" s="3" t="s">
        <v>50</v>
      </c>
      <c r="M2266" s="3" t="s">
        <v>162</v>
      </c>
      <c r="N2266" s="3" t="s">
        <v>52</v>
      </c>
      <c r="O2266" s="3" t="s">
        <v>53</v>
      </c>
      <c r="P2266" s="3" t="s">
        <v>13</v>
      </c>
      <c r="Q2266" s="3" t="s">
        <v>54</v>
      </c>
    </row>
    <row r="2267" spans="1:17" ht="15.75" customHeight="1" x14ac:dyDescent="0.45">
      <c r="A2267" s="15">
        <v>44384.662499999999</v>
      </c>
      <c r="B2267" s="3" t="s">
        <v>1160</v>
      </c>
      <c r="C2267" s="3" t="s">
        <v>45</v>
      </c>
      <c r="D2267" s="3" t="s">
        <v>46</v>
      </c>
      <c r="E2267" s="3" t="s">
        <v>47</v>
      </c>
      <c r="F2267" s="3" t="s">
        <v>48</v>
      </c>
      <c r="G2267" s="16">
        <v>2</v>
      </c>
      <c r="H2267" s="16" t="str">
        <f>IF(Orders[[#This Row],[Quantity]]&lt;101,"Low End",IF(Orders[[#This Row],[Quantity]]&lt;301,"Mid End","High End"))</f>
        <v>Low End</v>
      </c>
      <c r="I2267" s="17">
        <v>3200</v>
      </c>
      <c r="J2267" s="17">
        <f>Orders[[#This Row],[Unit Price]]*Orders[[#This Row],[Quantity]]</f>
        <v>6400</v>
      </c>
      <c r="K2267" s="45">
        <f>IF(Orders[[#This Row],[currency]]="NGN",Orders[[#This Row],[Sales price]]/$T$2,Orders[[#This Row],[Sales price]]/$T$3)</f>
        <v>15.920398009950249</v>
      </c>
      <c r="L2267" s="3" t="s">
        <v>50</v>
      </c>
      <c r="M2267" s="3" t="s">
        <v>143</v>
      </c>
      <c r="N2267" s="3" t="s">
        <v>52</v>
      </c>
      <c r="O2267" s="3" t="s">
        <v>53</v>
      </c>
      <c r="P2267" s="3" t="s">
        <v>13</v>
      </c>
      <c r="Q2267" s="3" t="s">
        <v>54</v>
      </c>
    </row>
    <row r="2268" spans="1:17" ht="15.75" customHeight="1" x14ac:dyDescent="0.45">
      <c r="A2268" s="15">
        <v>44384.663194444445</v>
      </c>
      <c r="B2268" s="3" t="s">
        <v>1152</v>
      </c>
      <c r="C2268" s="3" t="s">
        <v>67</v>
      </c>
      <c r="D2268" s="3" t="s">
        <v>362</v>
      </c>
      <c r="E2268" s="3" t="s">
        <v>533</v>
      </c>
      <c r="F2268" s="3" t="s">
        <v>64</v>
      </c>
      <c r="G2268" s="16">
        <v>2</v>
      </c>
      <c r="H2268" s="16" t="str">
        <f>IF(Orders[[#This Row],[Quantity]]&lt;101,"Low End",IF(Orders[[#This Row],[Quantity]]&lt;301,"Mid End","High End"))</f>
        <v>Low End</v>
      </c>
      <c r="I2268" s="17">
        <v>1900</v>
      </c>
      <c r="J2268" s="17">
        <f>Orders[[#This Row],[Unit Price]]*Orders[[#This Row],[Quantity]]</f>
        <v>3800</v>
      </c>
      <c r="K2268" s="45">
        <f>IF(Orders[[#This Row],[currency]]="NGN",Orders[[#This Row],[Sales price]]/$T$2,Orders[[#This Row],[Sales price]]/$T$3)</f>
        <v>9.4527363184079594</v>
      </c>
      <c r="L2268" s="3" t="s">
        <v>50</v>
      </c>
      <c r="M2268" s="3" t="s">
        <v>421</v>
      </c>
      <c r="N2268" s="3" t="s">
        <v>52</v>
      </c>
      <c r="O2268" s="3" t="s">
        <v>53</v>
      </c>
      <c r="P2268" s="3" t="s">
        <v>13</v>
      </c>
      <c r="Q2268" s="3" t="s">
        <v>54</v>
      </c>
    </row>
    <row r="2269" spans="1:17" ht="15.75" customHeight="1" x14ac:dyDescent="0.45">
      <c r="A2269" s="15">
        <v>44384.668055555558</v>
      </c>
      <c r="B2269" s="3" t="s">
        <v>624</v>
      </c>
      <c r="C2269" s="3" t="s">
        <v>61</v>
      </c>
      <c r="D2269" s="3" t="s">
        <v>46</v>
      </c>
      <c r="E2269" s="3" t="s">
        <v>47</v>
      </c>
      <c r="F2269" s="3" t="s">
        <v>48</v>
      </c>
      <c r="G2269" s="16">
        <v>5</v>
      </c>
      <c r="H2269" s="16" t="str">
        <f>IF(Orders[[#This Row],[Quantity]]&lt;101,"Low End",IF(Orders[[#This Row],[Quantity]]&lt;301,"Mid End","High End"))</f>
        <v>Low End</v>
      </c>
      <c r="I2269" s="17">
        <v>3200</v>
      </c>
      <c r="J2269" s="17">
        <f>Orders[[#This Row],[Unit Price]]*Orders[[#This Row],[Quantity]]</f>
        <v>16000</v>
      </c>
      <c r="K2269" s="45">
        <f>IF(Orders[[#This Row],[currency]]="NGN",Orders[[#This Row],[Sales price]]/$T$2,Orders[[#This Row],[Sales price]]/$T$3)</f>
        <v>39.800995024875618</v>
      </c>
      <c r="L2269" s="3" t="s">
        <v>50</v>
      </c>
      <c r="M2269" s="3" t="s">
        <v>904</v>
      </c>
      <c r="N2269" s="3" t="s">
        <v>52</v>
      </c>
      <c r="O2269" s="3" t="s">
        <v>53</v>
      </c>
      <c r="P2269" s="3" t="s">
        <v>13</v>
      </c>
      <c r="Q2269" s="3" t="s">
        <v>54</v>
      </c>
    </row>
    <row r="2270" spans="1:17" ht="15.75" customHeight="1" x14ac:dyDescent="0.45">
      <c r="A2270" s="15">
        <v>44384.669444444444</v>
      </c>
      <c r="B2270" s="3" t="s">
        <v>1055</v>
      </c>
      <c r="C2270" s="3" t="s">
        <v>61</v>
      </c>
      <c r="D2270" s="3" t="s">
        <v>55</v>
      </c>
      <c r="E2270" s="3" t="s">
        <v>324</v>
      </c>
      <c r="F2270" s="3" t="s">
        <v>64</v>
      </c>
      <c r="G2270" s="16">
        <v>4</v>
      </c>
      <c r="H2270" s="16" t="str">
        <f>IF(Orders[[#This Row],[Quantity]]&lt;101,"Low End",IF(Orders[[#This Row],[Quantity]]&lt;301,"Mid End","High End"))</f>
        <v>Low End</v>
      </c>
      <c r="I2270" s="17">
        <v>9700</v>
      </c>
      <c r="J2270" s="17">
        <f>Orders[[#This Row],[Unit Price]]*Orders[[#This Row],[Quantity]]</f>
        <v>38800</v>
      </c>
      <c r="K2270" s="45">
        <f>IF(Orders[[#This Row],[currency]]="NGN",Orders[[#This Row],[Sales price]]/$T$2,Orders[[#This Row],[Sales price]]/$T$3)</f>
        <v>96.517412935323378</v>
      </c>
      <c r="L2270" s="3" t="s">
        <v>50</v>
      </c>
      <c r="M2270" s="3" t="s">
        <v>392</v>
      </c>
      <c r="N2270" s="3" t="s">
        <v>52</v>
      </c>
      <c r="O2270" s="3" t="s">
        <v>53</v>
      </c>
      <c r="P2270" s="3" t="s">
        <v>13</v>
      </c>
      <c r="Q2270" s="3" t="s">
        <v>54</v>
      </c>
    </row>
    <row r="2271" spans="1:17" ht="15.75" customHeight="1" x14ac:dyDescent="0.45">
      <c r="A2271" s="15">
        <v>44384.672222222223</v>
      </c>
      <c r="B2271" s="3" t="s">
        <v>972</v>
      </c>
      <c r="C2271" s="3" t="s">
        <v>67</v>
      </c>
      <c r="D2271" s="3" t="s">
        <v>46</v>
      </c>
      <c r="E2271" s="3" t="s">
        <v>47</v>
      </c>
      <c r="F2271" s="3" t="s">
        <v>48</v>
      </c>
      <c r="G2271" s="16">
        <v>2</v>
      </c>
      <c r="H2271" s="16" t="str">
        <f>IF(Orders[[#This Row],[Quantity]]&lt;101,"Low End",IF(Orders[[#This Row],[Quantity]]&lt;301,"Mid End","High End"))</f>
        <v>Low End</v>
      </c>
      <c r="I2271" s="17">
        <v>3200</v>
      </c>
      <c r="J2271" s="17">
        <f>Orders[[#This Row],[Unit Price]]*Orders[[#This Row],[Quantity]]</f>
        <v>6400</v>
      </c>
      <c r="K2271" s="45">
        <f>IF(Orders[[#This Row],[currency]]="NGN",Orders[[#This Row],[Sales price]]/$T$2,Orders[[#This Row],[Sales price]]/$T$3)</f>
        <v>15.920398009950249</v>
      </c>
      <c r="L2271" s="3" t="s">
        <v>50</v>
      </c>
      <c r="M2271" s="3" t="s">
        <v>143</v>
      </c>
      <c r="N2271" s="3" t="s">
        <v>52</v>
      </c>
      <c r="O2271" s="3" t="s">
        <v>53</v>
      </c>
      <c r="P2271" s="3" t="s">
        <v>13</v>
      </c>
      <c r="Q2271" s="3" t="s">
        <v>54</v>
      </c>
    </row>
    <row r="2272" spans="1:17" ht="15.75" customHeight="1" x14ac:dyDescent="0.45">
      <c r="A2272" s="15">
        <v>44384.67291666667</v>
      </c>
      <c r="B2272" s="3" t="s">
        <v>1161</v>
      </c>
      <c r="C2272" s="3" t="s">
        <v>67</v>
      </c>
      <c r="D2272" s="3" t="s">
        <v>46</v>
      </c>
      <c r="E2272" s="3" t="s">
        <v>174</v>
      </c>
      <c r="F2272" s="3" t="s">
        <v>48</v>
      </c>
      <c r="G2272" s="16">
        <v>1</v>
      </c>
      <c r="H2272" s="16" t="str">
        <f>IF(Orders[[#This Row],[Quantity]]&lt;101,"Low End",IF(Orders[[#This Row],[Quantity]]&lt;301,"Mid End","High End"))</f>
        <v>Low End</v>
      </c>
      <c r="I2272" s="17">
        <v>1100</v>
      </c>
      <c r="J2272" s="17">
        <f>Orders[[#This Row],[Unit Price]]*Orders[[#This Row],[Quantity]]</f>
        <v>1100</v>
      </c>
      <c r="K2272" s="45">
        <f>IF(Orders[[#This Row],[currency]]="NGN",Orders[[#This Row],[Sales price]]/$T$2,Orders[[#This Row],[Sales price]]/$T$3)</f>
        <v>2.7363184079601992</v>
      </c>
      <c r="L2272" s="3" t="s">
        <v>50</v>
      </c>
      <c r="M2272" s="3" t="s">
        <v>383</v>
      </c>
      <c r="N2272" s="3" t="s">
        <v>52</v>
      </c>
      <c r="O2272" s="3" t="s">
        <v>53</v>
      </c>
      <c r="P2272" s="3" t="s">
        <v>13</v>
      </c>
      <c r="Q2272" s="3" t="s">
        <v>54</v>
      </c>
    </row>
    <row r="2273" spans="1:17" ht="15.75" customHeight="1" x14ac:dyDescent="0.45">
      <c r="A2273" s="15">
        <v>44384.67291666667</v>
      </c>
      <c r="B2273" s="3" t="s">
        <v>1161</v>
      </c>
      <c r="C2273" s="3" t="s">
        <v>67</v>
      </c>
      <c r="D2273" s="3" t="s">
        <v>62</v>
      </c>
      <c r="E2273" s="3" t="s">
        <v>93</v>
      </c>
      <c r="F2273" s="3" t="s">
        <v>64</v>
      </c>
      <c r="G2273" s="16">
        <v>1</v>
      </c>
      <c r="H2273" s="16" t="str">
        <f>IF(Orders[[#This Row],[Quantity]]&lt;101,"Low End",IF(Orders[[#This Row],[Quantity]]&lt;301,"Mid End","High End"))</f>
        <v>Low End</v>
      </c>
      <c r="I2273" s="17">
        <v>3950</v>
      </c>
      <c r="J2273" s="17">
        <f>Orders[[#This Row],[Unit Price]]*Orders[[#This Row],[Quantity]]</f>
        <v>3950</v>
      </c>
      <c r="K2273" s="45">
        <f>IF(Orders[[#This Row],[currency]]="NGN",Orders[[#This Row],[Sales price]]/$T$2,Orders[[#This Row],[Sales price]]/$T$3)</f>
        <v>9.8258706467661696</v>
      </c>
      <c r="L2273" s="3" t="s">
        <v>50</v>
      </c>
      <c r="M2273" s="3" t="s">
        <v>383</v>
      </c>
      <c r="N2273" s="3" t="s">
        <v>52</v>
      </c>
      <c r="O2273" s="3" t="s">
        <v>53</v>
      </c>
      <c r="P2273" s="3" t="s">
        <v>13</v>
      </c>
      <c r="Q2273" s="3" t="s">
        <v>54</v>
      </c>
    </row>
    <row r="2274" spans="1:17" ht="15.75" customHeight="1" x14ac:dyDescent="0.45">
      <c r="A2274" s="15">
        <v>44384.67291666667</v>
      </c>
      <c r="B2274" s="3" t="s">
        <v>1161</v>
      </c>
      <c r="C2274" s="3" t="s">
        <v>67</v>
      </c>
      <c r="D2274" s="3" t="s">
        <v>62</v>
      </c>
      <c r="E2274" s="3" t="s">
        <v>134</v>
      </c>
      <c r="F2274" s="3" t="s">
        <v>64</v>
      </c>
      <c r="G2274" s="16">
        <v>1</v>
      </c>
      <c r="H2274" s="16" t="str">
        <f>IF(Orders[[#This Row],[Quantity]]&lt;101,"Low End",IF(Orders[[#This Row],[Quantity]]&lt;301,"Mid End","High End"))</f>
        <v>Low End</v>
      </c>
      <c r="I2274" s="17">
        <v>4100</v>
      </c>
      <c r="J2274" s="17">
        <f>Orders[[#This Row],[Unit Price]]*Orders[[#This Row],[Quantity]]</f>
        <v>4100</v>
      </c>
      <c r="K2274" s="45">
        <f>IF(Orders[[#This Row],[currency]]="NGN",Orders[[#This Row],[Sales price]]/$T$2,Orders[[#This Row],[Sales price]]/$T$3)</f>
        <v>10.199004975124378</v>
      </c>
      <c r="L2274" s="3" t="s">
        <v>50</v>
      </c>
      <c r="M2274" s="3" t="s">
        <v>383</v>
      </c>
      <c r="N2274" s="3" t="s">
        <v>52</v>
      </c>
      <c r="O2274" s="3" t="s">
        <v>53</v>
      </c>
      <c r="P2274" s="3" t="s">
        <v>13</v>
      </c>
      <c r="Q2274" s="3" t="s">
        <v>54</v>
      </c>
    </row>
    <row r="2275" spans="1:17" ht="15.75" customHeight="1" x14ac:dyDescent="0.45">
      <c r="A2275" s="15">
        <v>44384.67291666667</v>
      </c>
      <c r="B2275" s="3" t="s">
        <v>1161</v>
      </c>
      <c r="C2275" s="3" t="s">
        <v>67</v>
      </c>
      <c r="D2275" s="3" t="s">
        <v>62</v>
      </c>
      <c r="E2275" s="3" t="s">
        <v>93</v>
      </c>
      <c r="F2275" s="3" t="s">
        <v>64</v>
      </c>
      <c r="G2275" s="16">
        <v>1</v>
      </c>
      <c r="H2275" s="16" t="str">
        <f>IF(Orders[[#This Row],[Quantity]]&lt;101,"Low End",IF(Orders[[#This Row],[Quantity]]&lt;301,"Mid End","High End"))</f>
        <v>Low End</v>
      </c>
      <c r="I2275" s="17">
        <v>4150</v>
      </c>
      <c r="J2275" s="17">
        <f>Orders[[#This Row],[Unit Price]]*Orders[[#This Row],[Quantity]]</f>
        <v>4150</v>
      </c>
      <c r="K2275" s="45">
        <f>IF(Orders[[#This Row],[currency]]="NGN",Orders[[#This Row],[Sales price]]/$T$2,Orders[[#This Row],[Sales price]]/$T$3)</f>
        <v>10.323383084577115</v>
      </c>
      <c r="L2275" s="3" t="s">
        <v>50</v>
      </c>
      <c r="M2275" s="3" t="s">
        <v>383</v>
      </c>
      <c r="N2275" s="3" t="s">
        <v>52</v>
      </c>
      <c r="O2275" s="3" t="s">
        <v>53</v>
      </c>
      <c r="P2275" s="3" t="s">
        <v>13</v>
      </c>
      <c r="Q2275" s="3" t="s">
        <v>54</v>
      </c>
    </row>
    <row r="2276" spans="1:17" ht="15.75" customHeight="1" x14ac:dyDescent="0.45">
      <c r="A2276" s="15">
        <v>44384.67291666667</v>
      </c>
      <c r="B2276" s="3" t="s">
        <v>1161</v>
      </c>
      <c r="C2276" s="3" t="s">
        <v>67</v>
      </c>
      <c r="D2276" s="3" t="s">
        <v>92</v>
      </c>
      <c r="E2276" s="3" t="s">
        <v>107</v>
      </c>
      <c r="F2276" s="3" t="s">
        <v>83</v>
      </c>
      <c r="G2276" s="16">
        <v>1</v>
      </c>
      <c r="H2276" s="16" t="str">
        <f>IF(Orders[[#This Row],[Quantity]]&lt;101,"Low End",IF(Orders[[#This Row],[Quantity]]&lt;301,"Mid End","High End"))</f>
        <v>Low End</v>
      </c>
      <c r="I2276" s="17">
        <v>2600</v>
      </c>
      <c r="J2276" s="17">
        <f>Orders[[#This Row],[Unit Price]]*Orders[[#This Row],[Quantity]]</f>
        <v>2600</v>
      </c>
      <c r="K2276" s="45">
        <f>IF(Orders[[#This Row],[currency]]="NGN",Orders[[#This Row],[Sales price]]/$T$2,Orders[[#This Row],[Sales price]]/$T$3)</f>
        <v>6.4676616915422889</v>
      </c>
      <c r="L2276" s="3" t="s">
        <v>50</v>
      </c>
      <c r="M2276" s="3" t="s">
        <v>383</v>
      </c>
      <c r="N2276" s="3" t="s">
        <v>52</v>
      </c>
      <c r="O2276" s="3" t="s">
        <v>53</v>
      </c>
      <c r="P2276" s="3" t="s">
        <v>13</v>
      </c>
      <c r="Q2276" s="3" t="s">
        <v>54</v>
      </c>
    </row>
    <row r="2277" spans="1:17" ht="15.75" customHeight="1" x14ac:dyDescent="0.45">
      <c r="A2277" s="15">
        <v>44384.67291666667</v>
      </c>
      <c r="B2277" s="3" t="s">
        <v>1161</v>
      </c>
      <c r="C2277" s="3" t="s">
        <v>67</v>
      </c>
      <c r="D2277" s="3" t="s">
        <v>121</v>
      </c>
      <c r="E2277" s="3" t="s">
        <v>122</v>
      </c>
      <c r="F2277" s="3" t="s">
        <v>123</v>
      </c>
      <c r="G2277" s="16">
        <v>1</v>
      </c>
      <c r="H2277" s="16" t="str">
        <f>IF(Orders[[#This Row],[Quantity]]&lt;101,"Low End",IF(Orders[[#This Row],[Quantity]]&lt;301,"Mid End","High End"))</f>
        <v>Low End</v>
      </c>
      <c r="I2277" s="17">
        <v>6300</v>
      </c>
      <c r="J2277" s="17">
        <f>Orders[[#This Row],[Unit Price]]*Orders[[#This Row],[Quantity]]</f>
        <v>6300</v>
      </c>
      <c r="K2277" s="45">
        <f>IF(Orders[[#This Row],[currency]]="NGN",Orders[[#This Row],[Sales price]]/$T$2,Orders[[#This Row],[Sales price]]/$T$3)</f>
        <v>15.671641791044776</v>
      </c>
      <c r="L2277" s="3" t="s">
        <v>50</v>
      </c>
      <c r="M2277" s="3" t="s">
        <v>383</v>
      </c>
      <c r="N2277" s="3" t="s">
        <v>52</v>
      </c>
      <c r="O2277" s="3" t="s">
        <v>53</v>
      </c>
      <c r="P2277" s="3" t="s">
        <v>13</v>
      </c>
      <c r="Q2277" s="3" t="s">
        <v>54</v>
      </c>
    </row>
    <row r="2278" spans="1:17" ht="15.75" customHeight="1" x14ac:dyDescent="0.45">
      <c r="A2278" s="15">
        <v>44384.67291666667</v>
      </c>
      <c r="B2278" s="3" t="s">
        <v>1161</v>
      </c>
      <c r="C2278" s="3" t="s">
        <v>67</v>
      </c>
      <c r="D2278" s="3" t="s">
        <v>121</v>
      </c>
      <c r="E2278" s="3" t="s">
        <v>186</v>
      </c>
      <c r="F2278" s="3" t="s">
        <v>187</v>
      </c>
      <c r="G2278" s="16">
        <v>1</v>
      </c>
      <c r="H2278" s="16" t="str">
        <f>IF(Orders[[#This Row],[Quantity]]&lt;101,"Low End",IF(Orders[[#This Row],[Quantity]]&lt;301,"Mid End","High End"))</f>
        <v>Low End</v>
      </c>
      <c r="I2278" s="17">
        <v>5620</v>
      </c>
      <c r="J2278" s="17">
        <f>Orders[[#This Row],[Unit Price]]*Orders[[#This Row],[Quantity]]</f>
        <v>5620</v>
      </c>
      <c r="K2278" s="45">
        <f>IF(Orders[[#This Row],[currency]]="NGN",Orders[[#This Row],[Sales price]]/$T$2,Orders[[#This Row],[Sales price]]/$T$3)</f>
        <v>13.980099502487562</v>
      </c>
      <c r="L2278" s="3" t="s">
        <v>50</v>
      </c>
      <c r="M2278" s="3" t="s">
        <v>383</v>
      </c>
      <c r="N2278" s="3" t="s">
        <v>52</v>
      </c>
      <c r="O2278" s="3" t="s">
        <v>53</v>
      </c>
      <c r="P2278" s="3" t="s">
        <v>13</v>
      </c>
      <c r="Q2278" s="3" t="s">
        <v>54</v>
      </c>
    </row>
    <row r="2279" spans="1:17" ht="15.75" customHeight="1" x14ac:dyDescent="0.45">
      <c r="A2279" s="15">
        <v>44384.674305555556</v>
      </c>
      <c r="B2279" s="3" t="s">
        <v>972</v>
      </c>
      <c r="C2279" s="3" t="s">
        <v>67</v>
      </c>
      <c r="D2279" s="3" t="s">
        <v>589</v>
      </c>
      <c r="E2279" s="3" t="s">
        <v>590</v>
      </c>
      <c r="F2279" s="3" t="s">
        <v>48</v>
      </c>
      <c r="G2279" s="16">
        <v>4</v>
      </c>
      <c r="H2279" s="16" t="str">
        <f>IF(Orders[[#This Row],[Quantity]]&lt;101,"Low End",IF(Orders[[#This Row],[Quantity]]&lt;301,"Mid End","High End"))</f>
        <v>Low End</v>
      </c>
      <c r="I2279" s="17">
        <v>8800</v>
      </c>
      <c r="J2279" s="17">
        <f>Orders[[#This Row],[Unit Price]]*Orders[[#This Row],[Quantity]]</f>
        <v>35200</v>
      </c>
      <c r="K2279" s="45">
        <f>IF(Orders[[#This Row],[currency]]="NGN",Orders[[#This Row],[Sales price]]/$T$2,Orders[[#This Row],[Sales price]]/$T$3)</f>
        <v>87.562189054726375</v>
      </c>
      <c r="L2279" s="3" t="s">
        <v>50</v>
      </c>
      <c r="M2279" s="3" t="s">
        <v>143</v>
      </c>
      <c r="N2279" s="3" t="s">
        <v>52</v>
      </c>
      <c r="O2279" s="3" t="s">
        <v>53</v>
      </c>
      <c r="P2279" s="3" t="s">
        <v>13</v>
      </c>
      <c r="Q2279" s="3" t="s">
        <v>54</v>
      </c>
    </row>
    <row r="2280" spans="1:17" ht="15.75" customHeight="1" x14ac:dyDescent="0.45">
      <c r="A2280" s="15">
        <v>44384.675694444442</v>
      </c>
      <c r="B2280" s="3" t="s">
        <v>1162</v>
      </c>
      <c r="C2280" s="3" t="s">
        <v>45</v>
      </c>
      <c r="D2280" s="3" t="s">
        <v>589</v>
      </c>
      <c r="E2280" s="3" t="s">
        <v>590</v>
      </c>
      <c r="F2280" s="3" t="s">
        <v>48</v>
      </c>
      <c r="G2280" s="16">
        <v>15</v>
      </c>
      <c r="H2280" s="16" t="str">
        <f>IF(Orders[[#This Row],[Quantity]]&lt;101,"Low End",IF(Orders[[#This Row],[Quantity]]&lt;301,"Mid End","High End"))</f>
        <v>Low End</v>
      </c>
      <c r="I2280" s="17">
        <v>8800</v>
      </c>
      <c r="J2280" s="17">
        <f>Orders[[#This Row],[Unit Price]]*Orders[[#This Row],[Quantity]]</f>
        <v>132000</v>
      </c>
      <c r="K2280" s="45">
        <f>IF(Orders[[#This Row],[currency]]="NGN",Orders[[#This Row],[Sales price]]/$T$2,Orders[[#This Row],[Sales price]]/$T$3)</f>
        <v>328.35820895522386</v>
      </c>
      <c r="L2280" s="3" t="s">
        <v>50</v>
      </c>
      <c r="M2280" s="3" t="s">
        <v>1083</v>
      </c>
      <c r="N2280" s="3" t="s">
        <v>52</v>
      </c>
      <c r="O2280" s="3" t="s">
        <v>53</v>
      </c>
      <c r="P2280" s="3" t="s">
        <v>13</v>
      </c>
      <c r="Q2280" s="3" t="s">
        <v>71</v>
      </c>
    </row>
    <row r="2281" spans="1:17" ht="15.75" customHeight="1" x14ac:dyDescent="0.45">
      <c r="A2281" s="15">
        <v>44384.675694444442</v>
      </c>
      <c r="B2281" s="3" t="s">
        <v>1163</v>
      </c>
      <c r="C2281" s="3" t="s">
        <v>45</v>
      </c>
      <c r="D2281" s="3" t="s">
        <v>62</v>
      </c>
      <c r="E2281" s="3" t="s">
        <v>63</v>
      </c>
      <c r="F2281" s="3" t="s">
        <v>64</v>
      </c>
      <c r="G2281" s="16">
        <v>3</v>
      </c>
      <c r="H2281" s="16" t="str">
        <f>IF(Orders[[#This Row],[Quantity]]&lt;101,"Low End",IF(Orders[[#This Row],[Quantity]]&lt;301,"Mid End","High End"))</f>
        <v>Low End</v>
      </c>
      <c r="I2281" s="17">
        <v>2400</v>
      </c>
      <c r="J2281" s="17">
        <f>Orders[[#This Row],[Unit Price]]*Orders[[#This Row],[Quantity]]</f>
        <v>7200</v>
      </c>
      <c r="K2281" s="45">
        <f>IF(Orders[[#This Row],[currency]]="NGN",Orders[[#This Row],[Sales price]]/$T$2,Orders[[#This Row],[Sales price]]/$T$3)</f>
        <v>17.910447761194028</v>
      </c>
      <c r="L2281" s="3" t="s">
        <v>50</v>
      </c>
      <c r="M2281" s="3" t="s">
        <v>392</v>
      </c>
      <c r="N2281" s="3" t="s">
        <v>52</v>
      </c>
      <c r="O2281" s="3" t="s">
        <v>53</v>
      </c>
      <c r="P2281" s="3" t="s">
        <v>13</v>
      </c>
      <c r="Q2281" s="3" t="s">
        <v>54</v>
      </c>
    </row>
    <row r="2282" spans="1:17" ht="15.75" customHeight="1" x14ac:dyDescent="0.45">
      <c r="A2282" s="15">
        <v>44384.675694444442</v>
      </c>
      <c r="B2282" s="3" t="s">
        <v>1163</v>
      </c>
      <c r="C2282" s="3" t="s">
        <v>45</v>
      </c>
      <c r="D2282" s="3" t="s">
        <v>92</v>
      </c>
      <c r="E2282" s="3" t="s">
        <v>107</v>
      </c>
      <c r="F2282" s="3" t="s">
        <v>83</v>
      </c>
      <c r="G2282" s="16">
        <v>1</v>
      </c>
      <c r="H2282" s="16" t="str">
        <f>IF(Orders[[#This Row],[Quantity]]&lt;101,"Low End",IF(Orders[[#This Row],[Quantity]]&lt;301,"Mid End","High End"))</f>
        <v>Low End</v>
      </c>
      <c r="I2282" s="17">
        <v>2600</v>
      </c>
      <c r="J2282" s="17">
        <f>Orders[[#This Row],[Unit Price]]*Orders[[#This Row],[Quantity]]</f>
        <v>2600</v>
      </c>
      <c r="K2282" s="45">
        <f>IF(Orders[[#This Row],[currency]]="NGN",Orders[[#This Row],[Sales price]]/$T$2,Orders[[#This Row],[Sales price]]/$T$3)</f>
        <v>6.4676616915422889</v>
      </c>
      <c r="L2282" s="3" t="s">
        <v>50</v>
      </c>
      <c r="M2282" s="3" t="s">
        <v>392</v>
      </c>
      <c r="N2282" s="3" t="s">
        <v>52</v>
      </c>
      <c r="O2282" s="3" t="s">
        <v>53</v>
      </c>
      <c r="P2282" s="3" t="s">
        <v>13</v>
      </c>
      <c r="Q2282" s="3" t="s">
        <v>54</v>
      </c>
    </row>
    <row r="2283" spans="1:17" ht="15.75" customHeight="1" x14ac:dyDescent="0.45">
      <c r="A2283" s="15">
        <v>44384.675694444442</v>
      </c>
      <c r="B2283" s="3" t="s">
        <v>1164</v>
      </c>
      <c r="C2283" s="3" t="s">
        <v>67</v>
      </c>
      <c r="D2283" s="3" t="s">
        <v>81</v>
      </c>
      <c r="E2283" s="3" t="s">
        <v>183</v>
      </c>
      <c r="F2283" s="3" t="s">
        <v>78</v>
      </c>
      <c r="G2283" s="16">
        <v>1</v>
      </c>
      <c r="H2283" s="16" t="str">
        <f>IF(Orders[[#This Row],[Quantity]]&lt;101,"Low End",IF(Orders[[#This Row],[Quantity]]&lt;301,"Mid End","High End"))</f>
        <v>Low End</v>
      </c>
      <c r="I2283" s="17">
        <v>50.78</v>
      </c>
      <c r="J2283" s="17">
        <f>Orders[[#This Row],[Unit Price]]*Orders[[#This Row],[Quantity]]</f>
        <v>50.78</v>
      </c>
      <c r="K2283" s="45">
        <f>IF(Orders[[#This Row],[currency]]="NGN",Orders[[#This Row],[Sales price]]/$T$2,Orders[[#This Row],[Sales price]]/$T$3)</f>
        <v>3.449728260869565</v>
      </c>
      <c r="L2283" s="3" t="s">
        <v>50</v>
      </c>
      <c r="M2283" s="3" t="s">
        <v>96</v>
      </c>
      <c r="N2283" s="3" t="s">
        <v>86</v>
      </c>
      <c r="O2283" s="3" t="s">
        <v>87</v>
      </c>
      <c r="P2283" s="3" t="s">
        <v>10</v>
      </c>
      <c r="Q2283" s="3" t="s">
        <v>88</v>
      </c>
    </row>
    <row r="2284" spans="1:17" ht="15.75" customHeight="1" x14ac:dyDescent="0.45">
      <c r="A2284" s="15">
        <v>44384.675694444442</v>
      </c>
      <c r="B2284" s="3" t="s">
        <v>1164</v>
      </c>
      <c r="C2284" s="3" t="s">
        <v>67</v>
      </c>
      <c r="D2284" s="3" t="s">
        <v>81</v>
      </c>
      <c r="E2284" s="3" t="s">
        <v>113</v>
      </c>
      <c r="F2284" s="3" t="s">
        <v>78</v>
      </c>
      <c r="G2284" s="16">
        <v>1</v>
      </c>
      <c r="H2284" s="16" t="str">
        <f>IF(Orders[[#This Row],[Quantity]]&lt;101,"Low End",IF(Orders[[#This Row],[Quantity]]&lt;301,"Mid End","High End"))</f>
        <v>Low End</v>
      </c>
      <c r="I2284" s="17">
        <v>50.23</v>
      </c>
      <c r="J2284" s="17">
        <f>Orders[[#This Row],[Unit Price]]*Orders[[#This Row],[Quantity]]</f>
        <v>50.23</v>
      </c>
      <c r="K2284" s="45">
        <f>IF(Orders[[#This Row],[currency]]="NGN",Orders[[#This Row],[Sales price]]/$T$2,Orders[[#This Row],[Sales price]]/$T$3)</f>
        <v>3.4123641304347823</v>
      </c>
      <c r="L2284" s="3" t="s">
        <v>50</v>
      </c>
      <c r="M2284" s="3" t="s">
        <v>96</v>
      </c>
      <c r="N2284" s="3" t="s">
        <v>86</v>
      </c>
      <c r="O2284" s="3" t="s">
        <v>87</v>
      </c>
      <c r="P2284" s="3" t="s">
        <v>10</v>
      </c>
      <c r="Q2284" s="3" t="s">
        <v>88</v>
      </c>
    </row>
    <row r="2285" spans="1:17" ht="15.75" customHeight="1" x14ac:dyDescent="0.45">
      <c r="A2285" s="15">
        <v>44384.676388888889</v>
      </c>
      <c r="B2285" s="3" t="s">
        <v>1162</v>
      </c>
      <c r="C2285" s="3" t="s">
        <v>45</v>
      </c>
      <c r="D2285" s="3" t="s">
        <v>46</v>
      </c>
      <c r="E2285" s="3" t="s">
        <v>47</v>
      </c>
      <c r="F2285" s="3" t="s">
        <v>48</v>
      </c>
      <c r="G2285" s="16">
        <v>10</v>
      </c>
      <c r="H2285" s="16" t="str">
        <f>IF(Orders[[#This Row],[Quantity]]&lt;101,"Low End",IF(Orders[[#This Row],[Quantity]]&lt;301,"Mid End","High End"))</f>
        <v>Low End</v>
      </c>
      <c r="I2285" s="17">
        <v>3200</v>
      </c>
      <c r="J2285" s="17">
        <f>Orders[[#This Row],[Unit Price]]*Orders[[#This Row],[Quantity]]</f>
        <v>32000</v>
      </c>
      <c r="K2285" s="45">
        <f>IF(Orders[[#This Row],[currency]]="NGN",Orders[[#This Row],[Sales price]]/$T$2,Orders[[#This Row],[Sales price]]/$T$3)</f>
        <v>79.601990049751237</v>
      </c>
      <c r="L2285" s="3" t="s">
        <v>50</v>
      </c>
      <c r="M2285" s="3" t="s">
        <v>1083</v>
      </c>
      <c r="N2285" s="3" t="s">
        <v>52</v>
      </c>
      <c r="O2285" s="3" t="s">
        <v>53</v>
      </c>
      <c r="P2285" s="3" t="s">
        <v>13</v>
      </c>
      <c r="Q2285" s="3" t="s">
        <v>71</v>
      </c>
    </row>
    <row r="2286" spans="1:17" ht="15.75" customHeight="1" x14ac:dyDescent="0.45">
      <c r="A2286" s="15">
        <v>44384.677777777775</v>
      </c>
      <c r="B2286" s="3" t="s">
        <v>537</v>
      </c>
      <c r="C2286" s="3" t="s">
        <v>67</v>
      </c>
      <c r="D2286" s="3" t="s">
        <v>589</v>
      </c>
      <c r="E2286" s="3" t="s">
        <v>590</v>
      </c>
      <c r="F2286" s="3" t="s">
        <v>48</v>
      </c>
      <c r="G2286" s="16">
        <v>5</v>
      </c>
      <c r="H2286" s="16" t="str">
        <f>IF(Orders[[#This Row],[Quantity]]&lt;101,"Low End",IF(Orders[[#This Row],[Quantity]]&lt;301,"Mid End","High End"))</f>
        <v>Low End</v>
      </c>
      <c r="I2286" s="17">
        <v>8800</v>
      </c>
      <c r="J2286" s="17">
        <f>Orders[[#This Row],[Unit Price]]*Orders[[#This Row],[Quantity]]</f>
        <v>44000</v>
      </c>
      <c r="K2286" s="45">
        <f>IF(Orders[[#This Row],[currency]]="NGN",Orders[[#This Row],[Sales price]]/$T$2,Orders[[#This Row],[Sales price]]/$T$3)</f>
        <v>109.45273631840796</v>
      </c>
      <c r="L2286" s="3" t="s">
        <v>50</v>
      </c>
      <c r="M2286" s="3" t="s">
        <v>175</v>
      </c>
      <c r="N2286" s="3" t="s">
        <v>52</v>
      </c>
      <c r="O2286" s="3" t="s">
        <v>53</v>
      </c>
      <c r="P2286" s="3" t="s">
        <v>13</v>
      </c>
      <c r="Q2286" s="3" t="s">
        <v>54</v>
      </c>
    </row>
    <row r="2287" spans="1:17" ht="15.75" customHeight="1" x14ac:dyDescent="0.45">
      <c r="A2287" s="15">
        <v>44384.677777777775</v>
      </c>
      <c r="B2287" s="3" t="s">
        <v>1165</v>
      </c>
      <c r="C2287" s="3" t="s">
        <v>45</v>
      </c>
      <c r="D2287" s="3" t="s">
        <v>589</v>
      </c>
      <c r="E2287" s="3" t="s">
        <v>590</v>
      </c>
      <c r="F2287" s="3" t="s">
        <v>48</v>
      </c>
      <c r="G2287" s="16">
        <v>4</v>
      </c>
      <c r="H2287" s="16" t="str">
        <f>IF(Orders[[#This Row],[Quantity]]&lt;101,"Low End",IF(Orders[[#This Row],[Quantity]]&lt;301,"Mid End","High End"))</f>
        <v>Low End</v>
      </c>
      <c r="I2287" s="17">
        <v>8800</v>
      </c>
      <c r="J2287" s="17">
        <f>Orders[[#This Row],[Unit Price]]*Orders[[#This Row],[Quantity]]</f>
        <v>35200</v>
      </c>
      <c r="K2287" s="45">
        <f>IF(Orders[[#This Row],[currency]]="NGN",Orders[[#This Row],[Sales price]]/$T$2,Orders[[#This Row],[Sales price]]/$T$3)</f>
        <v>87.562189054726375</v>
      </c>
      <c r="L2287" s="3" t="s">
        <v>50</v>
      </c>
      <c r="M2287" s="3" t="s">
        <v>160</v>
      </c>
      <c r="N2287" s="3" t="s">
        <v>129</v>
      </c>
      <c r="O2287" s="3" t="s">
        <v>53</v>
      </c>
      <c r="P2287" s="3" t="s">
        <v>13</v>
      </c>
      <c r="Q2287" s="3" t="s">
        <v>54</v>
      </c>
    </row>
    <row r="2288" spans="1:17" ht="15.75" customHeight="1" x14ac:dyDescent="0.45">
      <c r="A2288" s="15">
        <v>44384.677777777775</v>
      </c>
      <c r="B2288" s="3" t="s">
        <v>239</v>
      </c>
      <c r="C2288" s="3" t="s">
        <v>67</v>
      </c>
      <c r="D2288" s="3" t="s">
        <v>589</v>
      </c>
      <c r="E2288" s="3" t="s">
        <v>590</v>
      </c>
      <c r="F2288" s="3" t="s">
        <v>48</v>
      </c>
      <c r="G2288" s="16">
        <v>5</v>
      </c>
      <c r="H2288" s="16" t="str">
        <f>IF(Orders[[#This Row],[Quantity]]&lt;101,"Low End",IF(Orders[[#This Row],[Quantity]]&lt;301,"Mid End","High End"))</f>
        <v>Low End</v>
      </c>
      <c r="I2288" s="17">
        <v>8800</v>
      </c>
      <c r="J2288" s="17">
        <f>Orders[[#This Row],[Unit Price]]*Orders[[#This Row],[Quantity]]</f>
        <v>44000</v>
      </c>
      <c r="K2288" s="45">
        <f>IF(Orders[[#This Row],[currency]]="NGN",Orders[[#This Row],[Sales price]]/$T$2,Orders[[#This Row],[Sales price]]/$T$3)</f>
        <v>109.45273631840796</v>
      </c>
      <c r="L2288" s="3" t="s">
        <v>50</v>
      </c>
      <c r="M2288" s="3" t="s">
        <v>475</v>
      </c>
      <c r="N2288" s="3" t="s">
        <v>129</v>
      </c>
      <c r="O2288" s="3" t="s">
        <v>53</v>
      </c>
      <c r="P2288" s="3" t="s">
        <v>13</v>
      </c>
      <c r="Q2288" s="3" t="s">
        <v>54</v>
      </c>
    </row>
    <row r="2289" spans="1:17" ht="15.75" customHeight="1" x14ac:dyDescent="0.45">
      <c r="A2289" s="15">
        <v>44384.678472222222</v>
      </c>
      <c r="B2289" s="3" t="s">
        <v>460</v>
      </c>
      <c r="C2289" s="3" t="s">
        <v>61</v>
      </c>
      <c r="D2289" s="3" t="s">
        <v>589</v>
      </c>
      <c r="E2289" s="3" t="s">
        <v>590</v>
      </c>
      <c r="F2289" s="3" t="s">
        <v>48</v>
      </c>
      <c r="G2289" s="16">
        <v>5</v>
      </c>
      <c r="H2289" s="16" t="str">
        <f>IF(Orders[[#This Row],[Quantity]]&lt;101,"Low End",IF(Orders[[#This Row],[Quantity]]&lt;301,"Mid End","High End"))</f>
        <v>Low End</v>
      </c>
      <c r="I2289" s="17">
        <v>8800</v>
      </c>
      <c r="J2289" s="17">
        <f>Orders[[#This Row],[Unit Price]]*Orders[[#This Row],[Quantity]]</f>
        <v>44000</v>
      </c>
      <c r="K2289" s="45">
        <f>IF(Orders[[#This Row],[currency]]="NGN",Orders[[#This Row],[Sales price]]/$T$2,Orders[[#This Row],[Sales price]]/$T$3)</f>
        <v>109.45273631840796</v>
      </c>
      <c r="L2289" s="3" t="s">
        <v>50</v>
      </c>
      <c r="M2289" s="3" t="s">
        <v>175</v>
      </c>
      <c r="N2289" s="3" t="s">
        <v>52</v>
      </c>
      <c r="O2289" s="3" t="s">
        <v>53</v>
      </c>
      <c r="P2289" s="3" t="s">
        <v>13</v>
      </c>
      <c r="Q2289" s="3" t="s">
        <v>71</v>
      </c>
    </row>
    <row r="2290" spans="1:17" ht="15.75" customHeight="1" x14ac:dyDescent="0.45">
      <c r="A2290" s="15">
        <v>44384.678472222222</v>
      </c>
      <c r="B2290" s="3" t="s">
        <v>1166</v>
      </c>
      <c r="C2290" s="3" t="s">
        <v>61</v>
      </c>
      <c r="D2290" s="3" t="s">
        <v>62</v>
      </c>
      <c r="E2290" s="3" t="s">
        <v>93</v>
      </c>
      <c r="F2290" s="3" t="s">
        <v>64</v>
      </c>
      <c r="G2290" s="16">
        <v>2</v>
      </c>
      <c r="H2290" s="16" t="str">
        <f>IF(Orders[[#This Row],[Quantity]]&lt;101,"Low End",IF(Orders[[#This Row],[Quantity]]&lt;301,"Mid End","High End"))</f>
        <v>Low End</v>
      </c>
      <c r="I2290" s="17">
        <v>3950</v>
      </c>
      <c r="J2290" s="17">
        <f>Orders[[#This Row],[Unit Price]]*Orders[[#This Row],[Quantity]]</f>
        <v>7900</v>
      </c>
      <c r="K2290" s="45">
        <f>IF(Orders[[#This Row],[currency]]="NGN",Orders[[#This Row],[Sales price]]/$T$2,Orders[[#This Row],[Sales price]]/$T$3)</f>
        <v>19.651741293532339</v>
      </c>
      <c r="L2290" s="3" t="s">
        <v>50</v>
      </c>
      <c r="M2290" s="3" t="s">
        <v>392</v>
      </c>
      <c r="N2290" s="3" t="s">
        <v>52</v>
      </c>
      <c r="O2290" s="3" t="s">
        <v>53</v>
      </c>
      <c r="P2290" s="3" t="s">
        <v>13</v>
      </c>
      <c r="Q2290" s="3" t="s">
        <v>54</v>
      </c>
    </row>
    <row r="2291" spans="1:17" ht="15.75" customHeight="1" x14ac:dyDescent="0.45">
      <c r="A2291" s="15">
        <v>44384.678472222222</v>
      </c>
      <c r="B2291" s="3" t="s">
        <v>1166</v>
      </c>
      <c r="C2291" s="3" t="s">
        <v>61</v>
      </c>
      <c r="D2291" s="3" t="s">
        <v>139</v>
      </c>
      <c r="E2291" s="3" t="s">
        <v>299</v>
      </c>
      <c r="F2291" s="3" t="s">
        <v>141</v>
      </c>
      <c r="G2291" s="16">
        <v>1</v>
      </c>
      <c r="H2291" s="16" t="str">
        <f>IF(Orders[[#This Row],[Quantity]]&lt;101,"Low End",IF(Orders[[#This Row],[Quantity]]&lt;301,"Mid End","High End"))</f>
        <v>Low End</v>
      </c>
      <c r="I2291" s="17">
        <v>7430</v>
      </c>
      <c r="J2291" s="17">
        <f>Orders[[#This Row],[Unit Price]]*Orders[[#This Row],[Quantity]]</f>
        <v>7430</v>
      </c>
      <c r="K2291" s="45">
        <f>IF(Orders[[#This Row],[currency]]="NGN",Orders[[#This Row],[Sales price]]/$T$2,Orders[[#This Row],[Sales price]]/$T$3)</f>
        <v>18.482587064676618</v>
      </c>
      <c r="L2291" s="3" t="s">
        <v>50</v>
      </c>
      <c r="M2291" s="3" t="s">
        <v>392</v>
      </c>
      <c r="N2291" s="3" t="s">
        <v>52</v>
      </c>
      <c r="O2291" s="3" t="s">
        <v>53</v>
      </c>
      <c r="P2291" s="3" t="s">
        <v>13</v>
      </c>
      <c r="Q2291" s="3" t="s">
        <v>54</v>
      </c>
    </row>
    <row r="2292" spans="1:17" ht="15.75" customHeight="1" x14ac:dyDescent="0.45">
      <c r="A2292" s="15">
        <v>44384.679166666669</v>
      </c>
      <c r="B2292" s="3" t="s">
        <v>1167</v>
      </c>
      <c r="C2292" s="3" t="s">
        <v>45</v>
      </c>
      <c r="D2292" s="3" t="s">
        <v>62</v>
      </c>
      <c r="E2292" s="3" t="s">
        <v>63</v>
      </c>
      <c r="F2292" s="3" t="s">
        <v>64</v>
      </c>
      <c r="G2292" s="16">
        <v>2</v>
      </c>
      <c r="H2292" s="16" t="str">
        <f>IF(Orders[[#This Row],[Quantity]]&lt;101,"Low End",IF(Orders[[#This Row],[Quantity]]&lt;301,"Mid End","High End"))</f>
        <v>Low End</v>
      </c>
      <c r="I2292" s="17">
        <v>2400</v>
      </c>
      <c r="J2292" s="17">
        <f>Orders[[#This Row],[Unit Price]]*Orders[[#This Row],[Quantity]]</f>
        <v>4800</v>
      </c>
      <c r="K2292" s="45">
        <f>IF(Orders[[#This Row],[currency]]="NGN",Orders[[#This Row],[Sales price]]/$T$2,Orders[[#This Row],[Sales price]]/$T$3)</f>
        <v>11.940298507462687</v>
      </c>
      <c r="L2292" s="3" t="s">
        <v>50</v>
      </c>
      <c r="M2292" s="3" t="s">
        <v>68</v>
      </c>
      <c r="N2292" s="3" t="s">
        <v>52</v>
      </c>
      <c r="O2292" s="3" t="s">
        <v>53</v>
      </c>
      <c r="P2292" s="3" t="s">
        <v>13</v>
      </c>
      <c r="Q2292" s="3" t="s">
        <v>54</v>
      </c>
    </row>
    <row r="2293" spans="1:17" ht="15.75" customHeight="1" x14ac:dyDescent="0.45">
      <c r="A2293" s="15">
        <v>44384.679166666669</v>
      </c>
      <c r="B2293" s="3" t="s">
        <v>341</v>
      </c>
      <c r="C2293" s="3" t="s">
        <v>67</v>
      </c>
      <c r="D2293" s="3" t="s">
        <v>139</v>
      </c>
      <c r="E2293" s="3" t="s">
        <v>176</v>
      </c>
      <c r="F2293" s="3" t="s">
        <v>141</v>
      </c>
      <c r="G2293" s="16">
        <v>2</v>
      </c>
      <c r="H2293" s="16" t="str">
        <f>IF(Orders[[#This Row],[Quantity]]&lt;101,"Low End",IF(Orders[[#This Row],[Quantity]]&lt;301,"Mid End","High End"))</f>
        <v>Low End</v>
      </c>
      <c r="I2293" s="17">
        <v>13030</v>
      </c>
      <c r="J2293" s="17">
        <f>Orders[[#This Row],[Unit Price]]*Orders[[#This Row],[Quantity]]</f>
        <v>26060</v>
      </c>
      <c r="K2293" s="45">
        <f>IF(Orders[[#This Row],[currency]]="NGN",Orders[[#This Row],[Sales price]]/$T$2,Orders[[#This Row],[Sales price]]/$T$3)</f>
        <v>64.825870646766163</v>
      </c>
      <c r="L2293" s="3" t="s">
        <v>50</v>
      </c>
      <c r="M2293" s="3" t="s">
        <v>51</v>
      </c>
      <c r="N2293" s="3" t="s">
        <v>52</v>
      </c>
      <c r="O2293" s="3" t="s">
        <v>53</v>
      </c>
      <c r="P2293" s="3" t="s">
        <v>13</v>
      </c>
      <c r="Q2293" s="3" t="s">
        <v>54</v>
      </c>
    </row>
    <row r="2294" spans="1:17" ht="15.75" customHeight="1" x14ac:dyDescent="0.45">
      <c r="A2294" s="15">
        <v>44384.680555555555</v>
      </c>
      <c r="B2294" s="3" t="s">
        <v>839</v>
      </c>
      <c r="C2294" s="3" t="s">
        <v>67</v>
      </c>
      <c r="D2294" s="3" t="s">
        <v>589</v>
      </c>
      <c r="E2294" s="3" t="s">
        <v>590</v>
      </c>
      <c r="F2294" s="3" t="s">
        <v>48</v>
      </c>
      <c r="G2294" s="16">
        <v>3</v>
      </c>
      <c r="H2294" s="16" t="str">
        <f>IF(Orders[[#This Row],[Quantity]]&lt;101,"Low End",IF(Orders[[#This Row],[Quantity]]&lt;301,"Mid End","High End"))</f>
        <v>Low End</v>
      </c>
      <c r="I2294" s="17">
        <v>8800</v>
      </c>
      <c r="J2294" s="17">
        <f>Orders[[#This Row],[Unit Price]]*Orders[[#This Row],[Quantity]]</f>
        <v>26400</v>
      </c>
      <c r="K2294" s="45">
        <f>IF(Orders[[#This Row],[currency]]="NGN",Orders[[#This Row],[Sales price]]/$T$2,Orders[[#This Row],[Sales price]]/$T$3)</f>
        <v>65.671641791044777</v>
      </c>
      <c r="L2294" s="3" t="s">
        <v>50</v>
      </c>
      <c r="M2294" s="3" t="s">
        <v>373</v>
      </c>
      <c r="N2294" s="3" t="s">
        <v>52</v>
      </c>
      <c r="O2294" s="3" t="s">
        <v>53</v>
      </c>
      <c r="P2294" s="3" t="s">
        <v>13</v>
      </c>
      <c r="Q2294" s="3" t="s">
        <v>54</v>
      </c>
    </row>
    <row r="2295" spans="1:17" ht="15.75" customHeight="1" x14ac:dyDescent="0.45">
      <c r="A2295" s="15">
        <v>44384.681944444441</v>
      </c>
      <c r="B2295" s="3" t="s">
        <v>1057</v>
      </c>
      <c r="C2295" s="3" t="s">
        <v>67</v>
      </c>
      <c r="D2295" s="3" t="s">
        <v>589</v>
      </c>
      <c r="E2295" s="3" t="s">
        <v>590</v>
      </c>
      <c r="F2295" s="3" t="s">
        <v>48</v>
      </c>
      <c r="G2295" s="16">
        <v>1</v>
      </c>
      <c r="H2295" s="16" t="str">
        <f>IF(Orders[[#This Row],[Quantity]]&lt;101,"Low End",IF(Orders[[#This Row],[Quantity]]&lt;301,"Mid End","High End"))</f>
        <v>Low End</v>
      </c>
      <c r="I2295" s="17">
        <v>8800</v>
      </c>
      <c r="J2295" s="17">
        <f>Orders[[#This Row],[Unit Price]]*Orders[[#This Row],[Quantity]]</f>
        <v>8800</v>
      </c>
      <c r="K2295" s="45">
        <f>IF(Orders[[#This Row],[currency]]="NGN",Orders[[#This Row],[Sales price]]/$T$2,Orders[[#This Row],[Sales price]]/$T$3)</f>
        <v>21.890547263681594</v>
      </c>
      <c r="L2295" s="3" t="s">
        <v>50</v>
      </c>
      <c r="M2295" s="3" t="s">
        <v>440</v>
      </c>
      <c r="N2295" s="3" t="s">
        <v>52</v>
      </c>
      <c r="O2295" s="3" t="s">
        <v>53</v>
      </c>
      <c r="P2295" s="3" t="s">
        <v>13</v>
      </c>
      <c r="Q2295" s="3" t="s">
        <v>54</v>
      </c>
    </row>
    <row r="2296" spans="1:17" ht="15.75" customHeight="1" x14ac:dyDescent="0.45">
      <c r="A2296" s="15">
        <v>44384.681944444441</v>
      </c>
      <c r="B2296" s="3" t="s">
        <v>368</v>
      </c>
      <c r="C2296" s="3" t="s">
        <v>45</v>
      </c>
      <c r="D2296" s="3" t="s">
        <v>46</v>
      </c>
      <c r="E2296" s="3" t="s">
        <v>174</v>
      </c>
      <c r="F2296" s="3" t="s">
        <v>48</v>
      </c>
      <c r="G2296" s="16">
        <v>10</v>
      </c>
      <c r="H2296" s="16" t="str">
        <f>IF(Orders[[#This Row],[Quantity]]&lt;101,"Low End",IF(Orders[[#This Row],[Quantity]]&lt;301,"Mid End","High End"))</f>
        <v>Low End</v>
      </c>
      <c r="I2296" s="17">
        <v>1100</v>
      </c>
      <c r="J2296" s="17">
        <f>Orders[[#This Row],[Unit Price]]*Orders[[#This Row],[Quantity]]</f>
        <v>11000</v>
      </c>
      <c r="K2296" s="45">
        <f>IF(Orders[[#This Row],[currency]]="NGN",Orders[[#This Row],[Sales price]]/$T$2,Orders[[#This Row],[Sales price]]/$T$3)</f>
        <v>27.363184079601989</v>
      </c>
      <c r="L2296" s="3" t="s">
        <v>50</v>
      </c>
      <c r="M2296" s="3" t="s">
        <v>736</v>
      </c>
      <c r="N2296" s="3" t="s">
        <v>52</v>
      </c>
      <c r="O2296" s="3" t="s">
        <v>53</v>
      </c>
      <c r="P2296" s="3" t="s">
        <v>13</v>
      </c>
      <c r="Q2296" s="3" t="s">
        <v>54</v>
      </c>
    </row>
    <row r="2297" spans="1:17" ht="15.75" customHeight="1" x14ac:dyDescent="0.45">
      <c r="A2297" s="15">
        <v>44384.682638888888</v>
      </c>
      <c r="B2297" s="3" t="s">
        <v>1168</v>
      </c>
      <c r="C2297" s="3" t="s">
        <v>67</v>
      </c>
      <c r="D2297" s="3" t="s">
        <v>589</v>
      </c>
      <c r="E2297" s="3" t="s">
        <v>590</v>
      </c>
      <c r="F2297" s="3" t="s">
        <v>48</v>
      </c>
      <c r="G2297" s="16">
        <v>2</v>
      </c>
      <c r="H2297" s="16" t="str">
        <f>IF(Orders[[#This Row],[Quantity]]&lt;101,"Low End",IF(Orders[[#This Row],[Quantity]]&lt;301,"Mid End","High End"))</f>
        <v>Low End</v>
      </c>
      <c r="I2297" s="17">
        <v>8800</v>
      </c>
      <c r="J2297" s="17">
        <f>Orders[[#This Row],[Unit Price]]*Orders[[#This Row],[Quantity]]</f>
        <v>17600</v>
      </c>
      <c r="K2297" s="45">
        <f>IF(Orders[[#This Row],[currency]]="NGN",Orders[[#This Row],[Sales price]]/$T$2,Orders[[#This Row],[Sales price]]/$T$3)</f>
        <v>43.781094527363187</v>
      </c>
      <c r="L2297" s="3" t="s">
        <v>50</v>
      </c>
      <c r="M2297" s="3" t="s">
        <v>383</v>
      </c>
      <c r="N2297" s="3" t="s">
        <v>52</v>
      </c>
      <c r="O2297" s="3" t="s">
        <v>53</v>
      </c>
      <c r="P2297" s="3" t="s">
        <v>13</v>
      </c>
      <c r="Q2297" s="3" t="s">
        <v>54</v>
      </c>
    </row>
    <row r="2298" spans="1:17" ht="15.75" customHeight="1" x14ac:dyDescent="0.45">
      <c r="A2298" s="15">
        <v>44384.682638888888</v>
      </c>
      <c r="B2298" s="3" t="s">
        <v>1168</v>
      </c>
      <c r="C2298" s="3" t="s">
        <v>67</v>
      </c>
      <c r="D2298" s="3" t="s">
        <v>46</v>
      </c>
      <c r="E2298" s="3" t="s">
        <v>47</v>
      </c>
      <c r="F2298" s="3" t="s">
        <v>48</v>
      </c>
      <c r="G2298" s="16">
        <v>3</v>
      </c>
      <c r="H2298" s="16" t="str">
        <f>IF(Orders[[#This Row],[Quantity]]&lt;101,"Low End",IF(Orders[[#This Row],[Quantity]]&lt;301,"Mid End","High End"))</f>
        <v>Low End</v>
      </c>
      <c r="I2298" s="17">
        <v>3200</v>
      </c>
      <c r="J2298" s="17">
        <f>Orders[[#This Row],[Unit Price]]*Orders[[#This Row],[Quantity]]</f>
        <v>9600</v>
      </c>
      <c r="K2298" s="45">
        <f>IF(Orders[[#This Row],[currency]]="NGN",Orders[[#This Row],[Sales price]]/$T$2,Orders[[#This Row],[Sales price]]/$T$3)</f>
        <v>23.880597014925375</v>
      </c>
      <c r="L2298" s="3" t="s">
        <v>50</v>
      </c>
      <c r="M2298" s="3" t="s">
        <v>383</v>
      </c>
      <c r="N2298" s="3" t="s">
        <v>52</v>
      </c>
      <c r="O2298" s="3" t="s">
        <v>53</v>
      </c>
      <c r="P2298" s="3" t="s">
        <v>13</v>
      </c>
      <c r="Q2298" s="3" t="s">
        <v>54</v>
      </c>
    </row>
    <row r="2299" spans="1:17" ht="15.75" customHeight="1" x14ac:dyDescent="0.45">
      <c r="A2299" s="15">
        <v>44384.683333333334</v>
      </c>
      <c r="B2299" s="3" t="s">
        <v>1169</v>
      </c>
      <c r="C2299" s="3" t="s">
        <v>67</v>
      </c>
      <c r="D2299" s="3" t="s">
        <v>81</v>
      </c>
      <c r="E2299" s="3" t="s">
        <v>105</v>
      </c>
      <c r="F2299" s="3" t="s">
        <v>83</v>
      </c>
      <c r="G2299" s="16">
        <v>3</v>
      </c>
      <c r="H2299" s="16" t="str">
        <f>IF(Orders[[#This Row],[Quantity]]&lt;101,"Low End",IF(Orders[[#This Row],[Quantity]]&lt;301,"Mid End","High End"))</f>
        <v>Low End</v>
      </c>
      <c r="I2299" s="17">
        <v>14.49</v>
      </c>
      <c r="J2299" s="17">
        <f>Orders[[#This Row],[Unit Price]]*Orders[[#This Row],[Quantity]]</f>
        <v>43.47</v>
      </c>
      <c r="K2299" s="45">
        <f>IF(Orders[[#This Row],[currency]]="NGN",Orders[[#This Row],[Sales price]]/$T$2,Orders[[#This Row],[Sales price]]/$T$3)</f>
        <v>2.953125</v>
      </c>
      <c r="L2299" s="3" t="s">
        <v>50</v>
      </c>
      <c r="M2299" s="3" t="s">
        <v>104</v>
      </c>
      <c r="N2299" s="3" t="s">
        <v>86</v>
      </c>
      <c r="O2299" s="3" t="s">
        <v>87</v>
      </c>
      <c r="P2299" s="3" t="s">
        <v>10</v>
      </c>
      <c r="Q2299" s="3" t="s">
        <v>88</v>
      </c>
    </row>
    <row r="2300" spans="1:17" ht="15.75" customHeight="1" x14ac:dyDescent="0.45">
      <c r="A2300" s="15">
        <v>44384.683333333334</v>
      </c>
      <c r="B2300" s="3" t="s">
        <v>1169</v>
      </c>
      <c r="C2300" s="3" t="s">
        <v>67</v>
      </c>
      <c r="D2300" s="3" t="s">
        <v>81</v>
      </c>
      <c r="E2300" s="3" t="s">
        <v>116</v>
      </c>
      <c r="F2300" s="3" t="s">
        <v>64</v>
      </c>
      <c r="G2300" s="16">
        <v>1</v>
      </c>
      <c r="H2300" s="16" t="str">
        <f>IF(Orders[[#This Row],[Quantity]]&lt;101,"Low End",IF(Orders[[#This Row],[Quantity]]&lt;301,"Mid End","High End"))</f>
        <v>Low End</v>
      </c>
      <c r="I2300" s="17">
        <v>69.459999999999994</v>
      </c>
      <c r="J2300" s="17">
        <f>Orders[[#This Row],[Unit Price]]*Orders[[#This Row],[Quantity]]</f>
        <v>69.459999999999994</v>
      </c>
      <c r="K2300" s="45">
        <f>IF(Orders[[#This Row],[currency]]="NGN",Orders[[#This Row],[Sales price]]/$T$2,Orders[[#This Row],[Sales price]]/$T$3)</f>
        <v>4.7187499999999991</v>
      </c>
      <c r="L2300" s="3" t="s">
        <v>50</v>
      </c>
      <c r="M2300" s="3" t="s">
        <v>104</v>
      </c>
      <c r="N2300" s="3" t="s">
        <v>86</v>
      </c>
      <c r="O2300" s="3" t="s">
        <v>87</v>
      </c>
      <c r="P2300" s="3" t="s">
        <v>10</v>
      </c>
      <c r="Q2300" s="3" t="s">
        <v>88</v>
      </c>
    </row>
    <row r="2301" spans="1:17" ht="15.75" customHeight="1" x14ac:dyDescent="0.45">
      <c r="A2301" s="15">
        <v>44384.683333333334</v>
      </c>
      <c r="B2301" s="3" t="s">
        <v>1169</v>
      </c>
      <c r="C2301" s="3" t="s">
        <v>67</v>
      </c>
      <c r="D2301" s="3" t="s">
        <v>81</v>
      </c>
      <c r="E2301" s="3" t="s">
        <v>150</v>
      </c>
      <c r="F2301" s="3" t="s">
        <v>83</v>
      </c>
      <c r="G2301" s="16">
        <v>3</v>
      </c>
      <c r="H2301" s="16" t="str">
        <f>IF(Orders[[#This Row],[Quantity]]&lt;101,"Low End",IF(Orders[[#This Row],[Quantity]]&lt;301,"Mid End","High End"))</f>
        <v>Low End</v>
      </c>
      <c r="I2301" s="17">
        <v>19.989999999999998</v>
      </c>
      <c r="J2301" s="17">
        <f>Orders[[#This Row],[Unit Price]]*Orders[[#This Row],[Quantity]]</f>
        <v>59.97</v>
      </c>
      <c r="K2301" s="45">
        <f>IF(Orders[[#This Row],[currency]]="NGN",Orders[[#This Row],[Sales price]]/$T$2,Orders[[#This Row],[Sales price]]/$T$3)</f>
        <v>4.0740489130434776</v>
      </c>
      <c r="L2301" s="3" t="s">
        <v>50</v>
      </c>
      <c r="M2301" s="3" t="s">
        <v>104</v>
      </c>
      <c r="N2301" s="3" t="s">
        <v>86</v>
      </c>
      <c r="O2301" s="3" t="s">
        <v>87</v>
      </c>
      <c r="P2301" s="3" t="s">
        <v>10</v>
      </c>
      <c r="Q2301" s="3" t="s">
        <v>88</v>
      </c>
    </row>
    <row r="2302" spans="1:17" ht="15.75" customHeight="1" x14ac:dyDescent="0.45">
      <c r="A2302" s="15">
        <v>44384.685416666667</v>
      </c>
      <c r="B2302" s="3" t="s">
        <v>1170</v>
      </c>
      <c r="C2302" s="3" t="s">
        <v>45</v>
      </c>
      <c r="D2302" s="3" t="s">
        <v>589</v>
      </c>
      <c r="E2302" s="3" t="s">
        <v>590</v>
      </c>
      <c r="F2302" s="3" t="s">
        <v>48</v>
      </c>
      <c r="G2302" s="16">
        <v>30</v>
      </c>
      <c r="H2302" s="16" t="str">
        <f>IF(Orders[[#This Row],[Quantity]]&lt;101,"Low End",IF(Orders[[#This Row],[Quantity]]&lt;301,"Mid End","High End"))</f>
        <v>Low End</v>
      </c>
      <c r="I2302" s="17">
        <v>8800</v>
      </c>
      <c r="J2302" s="17">
        <f>Orders[[#This Row],[Unit Price]]*Orders[[#This Row],[Quantity]]</f>
        <v>264000</v>
      </c>
      <c r="K2302" s="45">
        <f>IF(Orders[[#This Row],[currency]]="NGN",Orders[[#This Row],[Sales price]]/$T$2,Orders[[#This Row],[Sales price]]/$T$3)</f>
        <v>656.71641791044772</v>
      </c>
      <c r="L2302" s="3" t="s">
        <v>50</v>
      </c>
      <c r="M2302" s="3" t="s">
        <v>75</v>
      </c>
      <c r="N2302" s="3" t="s">
        <v>129</v>
      </c>
      <c r="O2302" s="3" t="s">
        <v>53</v>
      </c>
      <c r="P2302" s="3" t="s">
        <v>13</v>
      </c>
      <c r="Q2302" s="3" t="s">
        <v>71</v>
      </c>
    </row>
    <row r="2303" spans="1:17" ht="15.75" customHeight="1" x14ac:dyDescent="0.45">
      <c r="A2303" s="15">
        <v>44384.686111111114</v>
      </c>
      <c r="B2303" s="3" t="s">
        <v>1051</v>
      </c>
      <c r="C2303" s="3" t="s">
        <v>67</v>
      </c>
      <c r="D2303" s="3" t="s">
        <v>589</v>
      </c>
      <c r="E2303" s="3" t="s">
        <v>590</v>
      </c>
      <c r="F2303" s="3" t="s">
        <v>48</v>
      </c>
      <c r="G2303" s="16">
        <v>20</v>
      </c>
      <c r="H2303" s="16" t="str">
        <f>IF(Orders[[#This Row],[Quantity]]&lt;101,"Low End",IF(Orders[[#This Row],[Quantity]]&lt;301,"Mid End","High End"))</f>
        <v>Low End</v>
      </c>
      <c r="I2303" s="17">
        <v>8800</v>
      </c>
      <c r="J2303" s="17">
        <f>Orders[[#This Row],[Unit Price]]*Orders[[#This Row],[Quantity]]</f>
        <v>176000</v>
      </c>
      <c r="K2303" s="45">
        <f>IF(Orders[[#This Row],[currency]]="NGN",Orders[[#This Row],[Sales price]]/$T$2,Orders[[#This Row],[Sales price]]/$T$3)</f>
        <v>437.81094527363183</v>
      </c>
      <c r="L2303" s="3" t="s">
        <v>50</v>
      </c>
      <c r="M2303" s="3" t="s">
        <v>475</v>
      </c>
      <c r="N2303" s="3" t="s">
        <v>129</v>
      </c>
      <c r="O2303" s="3" t="s">
        <v>53</v>
      </c>
      <c r="P2303" s="3" t="s">
        <v>13</v>
      </c>
      <c r="Q2303" s="3" t="s">
        <v>71</v>
      </c>
    </row>
    <row r="2304" spans="1:17" ht="15.75" customHeight="1" x14ac:dyDescent="0.45">
      <c r="A2304" s="15">
        <v>44384.686805555553</v>
      </c>
      <c r="B2304" s="3" t="s">
        <v>1171</v>
      </c>
      <c r="C2304" s="3" t="s">
        <v>61</v>
      </c>
      <c r="D2304" s="3" t="s">
        <v>55</v>
      </c>
      <c r="E2304" s="3" t="s">
        <v>324</v>
      </c>
      <c r="F2304" s="3" t="s">
        <v>64</v>
      </c>
      <c r="G2304" s="16">
        <v>1</v>
      </c>
      <c r="H2304" s="16" t="str">
        <f>IF(Orders[[#This Row],[Quantity]]&lt;101,"Low End",IF(Orders[[#This Row],[Quantity]]&lt;301,"Mid End","High End"))</f>
        <v>Low End</v>
      </c>
      <c r="I2304" s="17">
        <v>9700</v>
      </c>
      <c r="J2304" s="17">
        <f>Orders[[#This Row],[Unit Price]]*Orders[[#This Row],[Quantity]]</f>
        <v>9700</v>
      </c>
      <c r="K2304" s="45">
        <f>IF(Orders[[#This Row],[currency]]="NGN",Orders[[#This Row],[Sales price]]/$T$2,Orders[[#This Row],[Sales price]]/$T$3)</f>
        <v>24.129353233830845</v>
      </c>
      <c r="L2304" s="3" t="s">
        <v>50</v>
      </c>
      <c r="M2304" s="3" t="s">
        <v>51</v>
      </c>
      <c r="N2304" s="3" t="s">
        <v>52</v>
      </c>
      <c r="O2304" s="3" t="s">
        <v>53</v>
      </c>
      <c r="P2304" s="3" t="s">
        <v>13</v>
      </c>
      <c r="Q2304" s="3" t="s">
        <v>54</v>
      </c>
    </row>
    <row r="2305" spans="1:17" ht="15.75" customHeight="1" x14ac:dyDescent="0.45">
      <c r="A2305" s="15">
        <v>44384.6875</v>
      </c>
      <c r="B2305" s="3" t="s">
        <v>1172</v>
      </c>
      <c r="C2305" s="3" t="s">
        <v>61</v>
      </c>
      <c r="D2305" s="3" t="s">
        <v>589</v>
      </c>
      <c r="E2305" s="3" t="s">
        <v>590</v>
      </c>
      <c r="F2305" s="3" t="s">
        <v>48</v>
      </c>
      <c r="G2305" s="16">
        <v>4</v>
      </c>
      <c r="H2305" s="16" t="str">
        <f>IF(Orders[[#This Row],[Quantity]]&lt;101,"Low End",IF(Orders[[#This Row],[Quantity]]&lt;301,"Mid End","High End"))</f>
        <v>Low End</v>
      </c>
      <c r="I2305" s="17">
        <v>8800</v>
      </c>
      <c r="J2305" s="17">
        <f>Orders[[#This Row],[Unit Price]]*Orders[[#This Row],[Quantity]]</f>
        <v>35200</v>
      </c>
      <c r="K2305" s="45">
        <f>IF(Orders[[#This Row],[currency]]="NGN",Orders[[#This Row],[Sales price]]/$T$2,Orders[[#This Row],[Sales price]]/$T$3)</f>
        <v>87.562189054726375</v>
      </c>
      <c r="L2305" s="3" t="s">
        <v>50</v>
      </c>
      <c r="M2305" s="3" t="s">
        <v>249</v>
      </c>
      <c r="N2305" s="3" t="s">
        <v>52</v>
      </c>
      <c r="O2305" s="3" t="s">
        <v>53</v>
      </c>
      <c r="P2305" s="3" t="s">
        <v>13</v>
      </c>
      <c r="Q2305" s="3" t="s">
        <v>54</v>
      </c>
    </row>
    <row r="2306" spans="1:17" ht="15.75" customHeight="1" x14ac:dyDescent="0.45">
      <c r="A2306" s="15">
        <v>44384.6875</v>
      </c>
      <c r="B2306" s="3" t="s">
        <v>365</v>
      </c>
      <c r="C2306" s="3" t="s">
        <v>67</v>
      </c>
      <c r="D2306" s="3" t="s">
        <v>139</v>
      </c>
      <c r="E2306" s="3" t="s">
        <v>299</v>
      </c>
      <c r="F2306" s="3" t="s">
        <v>141</v>
      </c>
      <c r="G2306" s="16">
        <v>2</v>
      </c>
      <c r="H2306" s="16" t="str">
        <f>IF(Orders[[#This Row],[Quantity]]&lt;101,"Low End",IF(Orders[[#This Row],[Quantity]]&lt;301,"Mid End","High End"))</f>
        <v>Low End</v>
      </c>
      <c r="I2306" s="17">
        <v>7430</v>
      </c>
      <c r="J2306" s="17">
        <f>Orders[[#This Row],[Unit Price]]*Orders[[#This Row],[Quantity]]</f>
        <v>14860</v>
      </c>
      <c r="K2306" s="45">
        <f>IF(Orders[[#This Row],[currency]]="NGN",Orders[[#This Row],[Sales price]]/$T$2,Orders[[#This Row],[Sales price]]/$T$3)</f>
        <v>36.965174129353237</v>
      </c>
      <c r="L2306" s="3" t="s">
        <v>50</v>
      </c>
      <c r="M2306" s="3" t="s">
        <v>175</v>
      </c>
      <c r="N2306" s="3" t="s">
        <v>52</v>
      </c>
      <c r="O2306" s="3" t="s">
        <v>53</v>
      </c>
      <c r="P2306" s="3" t="s">
        <v>13</v>
      </c>
      <c r="Q2306" s="3" t="s">
        <v>71</v>
      </c>
    </row>
    <row r="2307" spans="1:17" ht="15.75" customHeight="1" x14ac:dyDescent="0.45">
      <c r="A2307" s="15">
        <v>44384.688194444447</v>
      </c>
      <c r="B2307" s="3" t="s">
        <v>1173</v>
      </c>
      <c r="C2307" s="3" t="s">
        <v>45</v>
      </c>
      <c r="D2307" s="3" t="s">
        <v>589</v>
      </c>
      <c r="E2307" s="3" t="s">
        <v>590</v>
      </c>
      <c r="F2307" s="3" t="s">
        <v>48</v>
      </c>
      <c r="G2307" s="16">
        <v>4</v>
      </c>
      <c r="H2307" s="16" t="str">
        <f>IF(Orders[[#This Row],[Quantity]]&lt;101,"Low End",IF(Orders[[#This Row],[Quantity]]&lt;301,"Mid End","High End"))</f>
        <v>Low End</v>
      </c>
      <c r="I2307" s="17">
        <v>8800</v>
      </c>
      <c r="J2307" s="17">
        <f>Orders[[#This Row],[Unit Price]]*Orders[[#This Row],[Quantity]]</f>
        <v>35200</v>
      </c>
      <c r="K2307" s="45">
        <f>IF(Orders[[#This Row],[currency]]="NGN",Orders[[#This Row],[Sales price]]/$T$2,Orders[[#This Row],[Sales price]]/$T$3)</f>
        <v>87.562189054726375</v>
      </c>
      <c r="L2307" s="3" t="s">
        <v>50</v>
      </c>
      <c r="M2307" s="3" t="s">
        <v>175</v>
      </c>
      <c r="N2307" s="3" t="s">
        <v>52</v>
      </c>
      <c r="O2307" s="3" t="s">
        <v>53</v>
      </c>
      <c r="P2307" s="3" t="s">
        <v>13</v>
      </c>
      <c r="Q2307" s="3" t="s">
        <v>54</v>
      </c>
    </row>
    <row r="2308" spans="1:17" ht="15.75" customHeight="1" x14ac:dyDescent="0.45">
      <c r="A2308" s="15">
        <v>44384.688888888886</v>
      </c>
      <c r="B2308" s="3" t="s">
        <v>1021</v>
      </c>
      <c r="C2308" s="3" t="s">
        <v>45</v>
      </c>
      <c r="D2308" s="3" t="s">
        <v>589</v>
      </c>
      <c r="E2308" s="3" t="s">
        <v>590</v>
      </c>
      <c r="F2308" s="3" t="s">
        <v>48</v>
      </c>
      <c r="G2308" s="16">
        <v>2</v>
      </c>
      <c r="H2308" s="16" t="str">
        <f>IF(Orders[[#This Row],[Quantity]]&lt;101,"Low End",IF(Orders[[#This Row],[Quantity]]&lt;301,"Mid End","High End"))</f>
        <v>Low End</v>
      </c>
      <c r="I2308" s="17">
        <v>8800</v>
      </c>
      <c r="J2308" s="17">
        <f>Orders[[#This Row],[Unit Price]]*Orders[[#This Row],[Quantity]]</f>
        <v>17600</v>
      </c>
      <c r="K2308" s="45">
        <f>IF(Orders[[#This Row],[currency]]="NGN",Orders[[#This Row],[Sales price]]/$T$2,Orders[[#This Row],[Sales price]]/$T$3)</f>
        <v>43.781094527363187</v>
      </c>
      <c r="L2308" s="3" t="s">
        <v>50</v>
      </c>
      <c r="M2308" s="3" t="s">
        <v>421</v>
      </c>
      <c r="N2308" s="3" t="s">
        <v>52</v>
      </c>
      <c r="O2308" s="3" t="s">
        <v>53</v>
      </c>
      <c r="P2308" s="3" t="s">
        <v>13</v>
      </c>
      <c r="Q2308" s="3" t="s">
        <v>54</v>
      </c>
    </row>
    <row r="2309" spans="1:17" ht="15.75" customHeight="1" x14ac:dyDescent="0.45">
      <c r="A2309" s="15">
        <v>44384.690972222219</v>
      </c>
      <c r="B2309" s="3" t="s">
        <v>290</v>
      </c>
      <c r="C2309" s="3" t="s">
        <v>67</v>
      </c>
      <c r="D2309" s="3" t="s">
        <v>589</v>
      </c>
      <c r="E2309" s="3" t="s">
        <v>590</v>
      </c>
      <c r="F2309" s="3" t="s">
        <v>48</v>
      </c>
      <c r="G2309" s="16">
        <v>10</v>
      </c>
      <c r="H2309" s="16" t="str">
        <f>IF(Orders[[#This Row],[Quantity]]&lt;101,"Low End",IF(Orders[[#This Row],[Quantity]]&lt;301,"Mid End","High End"))</f>
        <v>Low End</v>
      </c>
      <c r="I2309" s="17">
        <v>8800</v>
      </c>
      <c r="J2309" s="17">
        <f>Orders[[#This Row],[Unit Price]]*Orders[[#This Row],[Quantity]]</f>
        <v>88000</v>
      </c>
      <c r="K2309" s="45">
        <f>IF(Orders[[#This Row],[currency]]="NGN",Orders[[#This Row],[Sales price]]/$T$2,Orders[[#This Row],[Sales price]]/$T$3)</f>
        <v>218.90547263681592</v>
      </c>
      <c r="L2309" s="3" t="s">
        <v>50</v>
      </c>
      <c r="M2309" s="3" t="s">
        <v>135</v>
      </c>
      <c r="N2309" s="3" t="s">
        <v>52</v>
      </c>
      <c r="O2309" s="3" t="s">
        <v>53</v>
      </c>
      <c r="P2309" s="3" t="s">
        <v>13</v>
      </c>
      <c r="Q2309" s="3" t="s">
        <v>71</v>
      </c>
    </row>
    <row r="2310" spans="1:17" ht="15.75" customHeight="1" x14ac:dyDescent="0.45">
      <c r="A2310" s="15">
        <v>44384.691666666666</v>
      </c>
      <c r="B2310" s="3" t="s">
        <v>1174</v>
      </c>
      <c r="C2310" s="3" t="s">
        <v>45</v>
      </c>
      <c r="D2310" s="3" t="s">
        <v>589</v>
      </c>
      <c r="E2310" s="3" t="s">
        <v>590</v>
      </c>
      <c r="F2310" s="3" t="s">
        <v>48</v>
      </c>
      <c r="G2310" s="16">
        <v>5</v>
      </c>
      <c r="H2310" s="16" t="str">
        <f>IF(Orders[[#This Row],[Quantity]]&lt;101,"Low End",IF(Orders[[#This Row],[Quantity]]&lt;301,"Mid End","High End"))</f>
        <v>Low End</v>
      </c>
      <c r="I2310" s="17">
        <v>8800</v>
      </c>
      <c r="J2310" s="17">
        <f>Orders[[#This Row],[Unit Price]]*Orders[[#This Row],[Quantity]]</f>
        <v>44000</v>
      </c>
      <c r="K2310" s="45">
        <f>IF(Orders[[#This Row],[currency]]="NGN",Orders[[#This Row],[Sales price]]/$T$2,Orders[[#This Row],[Sales price]]/$T$3)</f>
        <v>109.45273631840796</v>
      </c>
      <c r="L2310" s="3" t="s">
        <v>50</v>
      </c>
      <c r="M2310" s="3" t="s">
        <v>135</v>
      </c>
      <c r="N2310" s="3" t="s">
        <v>52</v>
      </c>
      <c r="O2310" s="3" t="s">
        <v>53</v>
      </c>
      <c r="P2310" s="3" t="s">
        <v>13</v>
      </c>
      <c r="Q2310" s="3" t="s">
        <v>54</v>
      </c>
    </row>
    <row r="2311" spans="1:17" ht="15.75" customHeight="1" x14ac:dyDescent="0.45">
      <c r="A2311" s="15">
        <v>44384.695138888892</v>
      </c>
      <c r="B2311" s="3" t="s">
        <v>1166</v>
      </c>
      <c r="C2311" s="3" t="s">
        <v>61</v>
      </c>
      <c r="D2311" s="3" t="s">
        <v>362</v>
      </c>
      <c r="E2311" s="3" t="s">
        <v>533</v>
      </c>
      <c r="F2311" s="3" t="s">
        <v>64</v>
      </c>
      <c r="G2311" s="16">
        <v>2</v>
      </c>
      <c r="H2311" s="16" t="str">
        <f>IF(Orders[[#This Row],[Quantity]]&lt;101,"Low End",IF(Orders[[#This Row],[Quantity]]&lt;301,"Mid End","High End"))</f>
        <v>Low End</v>
      </c>
      <c r="I2311" s="17">
        <v>1900</v>
      </c>
      <c r="J2311" s="17">
        <f>Orders[[#This Row],[Unit Price]]*Orders[[#This Row],[Quantity]]</f>
        <v>3800</v>
      </c>
      <c r="K2311" s="45">
        <f>IF(Orders[[#This Row],[currency]]="NGN",Orders[[#This Row],[Sales price]]/$T$2,Orders[[#This Row],[Sales price]]/$T$3)</f>
        <v>9.4527363184079594</v>
      </c>
      <c r="L2311" s="3" t="s">
        <v>50</v>
      </c>
      <c r="M2311" s="3" t="s">
        <v>392</v>
      </c>
      <c r="N2311" s="3" t="s">
        <v>52</v>
      </c>
      <c r="O2311" s="3" t="s">
        <v>53</v>
      </c>
      <c r="P2311" s="3" t="s">
        <v>13</v>
      </c>
      <c r="Q2311" s="3" t="s">
        <v>54</v>
      </c>
    </row>
    <row r="2312" spans="1:17" ht="15.75" customHeight="1" x14ac:dyDescent="0.45">
      <c r="A2312" s="15">
        <v>44384.695833333331</v>
      </c>
      <c r="B2312" s="3" t="s">
        <v>611</v>
      </c>
      <c r="C2312" s="3" t="s">
        <v>45</v>
      </c>
      <c r="D2312" s="3" t="s">
        <v>46</v>
      </c>
      <c r="E2312" s="3" t="s">
        <v>47</v>
      </c>
      <c r="F2312" s="3" t="s">
        <v>48</v>
      </c>
      <c r="G2312" s="16">
        <v>5</v>
      </c>
      <c r="H2312" s="16" t="str">
        <f>IF(Orders[[#This Row],[Quantity]]&lt;101,"Low End",IF(Orders[[#This Row],[Quantity]]&lt;301,"Mid End","High End"))</f>
        <v>Low End</v>
      </c>
      <c r="I2312" s="17">
        <v>2550</v>
      </c>
      <c r="J2312" s="17">
        <f>Orders[[#This Row],[Unit Price]]*Orders[[#This Row],[Quantity]]</f>
        <v>12750</v>
      </c>
      <c r="K2312" s="45">
        <f>IF(Orders[[#This Row],[currency]]="NGN",Orders[[#This Row],[Sales price]]/$T$2,Orders[[#This Row],[Sales price]]/$T$3)</f>
        <v>31.71641791044776</v>
      </c>
      <c r="L2312" s="3" t="s">
        <v>50</v>
      </c>
      <c r="M2312" s="3" t="s">
        <v>160</v>
      </c>
      <c r="N2312" s="3" t="s">
        <v>129</v>
      </c>
      <c r="O2312" s="3" t="s">
        <v>53</v>
      </c>
      <c r="P2312" s="3" t="s">
        <v>13</v>
      </c>
      <c r="Q2312" s="3" t="s">
        <v>54</v>
      </c>
    </row>
    <row r="2313" spans="1:17" ht="15.75" customHeight="1" x14ac:dyDescent="0.45">
      <c r="A2313" s="15">
        <v>44384.696527777778</v>
      </c>
      <c r="B2313" s="3" t="s">
        <v>1175</v>
      </c>
      <c r="C2313" s="3" t="s">
        <v>45</v>
      </c>
      <c r="D2313" s="3" t="s">
        <v>92</v>
      </c>
      <c r="E2313" s="3" t="s">
        <v>107</v>
      </c>
      <c r="F2313" s="3" t="s">
        <v>83</v>
      </c>
      <c r="G2313" s="16">
        <v>10</v>
      </c>
      <c r="H2313" s="16" t="str">
        <f>IF(Orders[[#This Row],[Quantity]]&lt;101,"Low End",IF(Orders[[#This Row],[Quantity]]&lt;301,"Mid End","High End"))</f>
        <v>Low End</v>
      </c>
      <c r="I2313" s="17">
        <v>2600</v>
      </c>
      <c r="J2313" s="17">
        <f>Orders[[#This Row],[Unit Price]]*Orders[[#This Row],[Quantity]]</f>
        <v>26000</v>
      </c>
      <c r="K2313" s="45">
        <f>IF(Orders[[#This Row],[currency]]="NGN",Orders[[#This Row],[Sales price]]/$T$2,Orders[[#This Row],[Sales price]]/$T$3)</f>
        <v>64.676616915422883</v>
      </c>
      <c r="L2313" s="3" t="s">
        <v>50</v>
      </c>
      <c r="M2313" s="3" t="s">
        <v>90</v>
      </c>
      <c r="N2313" s="3" t="s">
        <v>52</v>
      </c>
      <c r="O2313" s="3" t="s">
        <v>53</v>
      </c>
      <c r="P2313" s="3" t="s">
        <v>13</v>
      </c>
      <c r="Q2313" s="3" t="s">
        <v>71</v>
      </c>
    </row>
    <row r="2314" spans="1:17" ht="15.75" customHeight="1" x14ac:dyDescent="0.45">
      <c r="A2314" s="15">
        <v>44384.697916666664</v>
      </c>
      <c r="B2314" s="3" t="s">
        <v>1147</v>
      </c>
      <c r="C2314" s="3" t="s">
        <v>67</v>
      </c>
      <c r="D2314" s="3" t="s">
        <v>362</v>
      </c>
      <c r="E2314" s="3" t="s">
        <v>533</v>
      </c>
      <c r="F2314" s="3" t="s">
        <v>64</v>
      </c>
      <c r="G2314" s="16">
        <v>5</v>
      </c>
      <c r="H2314" s="16" t="str">
        <f>IF(Orders[[#This Row],[Quantity]]&lt;101,"Low End",IF(Orders[[#This Row],[Quantity]]&lt;301,"Mid End","High End"))</f>
        <v>Low End</v>
      </c>
      <c r="I2314" s="17">
        <v>1900</v>
      </c>
      <c r="J2314" s="17">
        <f>Orders[[#This Row],[Unit Price]]*Orders[[#This Row],[Quantity]]</f>
        <v>9500</v>
      </c>
      <c r="K2314" s="45">
        <f>IF(Orders[[#This Row],[currency]]="NGN",Orders[[#This Row],[Sales price]]/$T$2,Orders[[#This Row],[Sales price]]/$T$3)</f>
        <v>23.631840796019901</v>
      </c>
      <c r="L2314" s="3" t="s">
        <v>50</v>
      </c>
      <c r="M2314" s="3" t="s">
        <v>135</v>
      </c>
      <c r="N2314" s="3" t="s">
        <v>52</v>
      </c>
      <c r="O2314" s="3" t="s">
        <v>53</v>
      </c>
      <c r="P2314" s="3" t="s">
        <v>13</v>
      </c>
      <c r="Q2314" s="3" t="s">
        <v>54</v>
      </c>
    </row>
    <row r="2315" spans="1:17" ht="15.75" customHeight="1" x14ac:dyDescent="0.45">
      <c r="A2315" s="15">
        <v>44384.698611111111</v>
      </c>
      <c r="B2315" s="3" t="s">
        <v>1176</v>
      </c>
      <c r="C2315" s="3" t="s">
        <v>67</v>
      </c>
      <c r="D2315" s="3" t="s">
        <v>362</v>
      </c>
      <c r="E2315" s="3" t="s">
        <v>533</v>
      </c>
      <c r="F2315" s="3" t="s">
        <v>64</v>
      </c>
      <c r="G2315" s="16">
        <v>9</v>
      </c>
      <c r="H2315" s="16" t="str">
        <f>IF(Orders[[#This Row],[Quantity]]&lt;101,"Low End",IF(Orders[[#This Row],[Quantity]]&lt;301,"Mid End","High End"))</f>
        <v>Low End</v>
      </c>
      <c r="I2315" s="17">
        <v>1900</v>
      </c>
      <c r="J2315" s="17">
        <f>Orders[[#This Row],[Unit Price]]*Orders[[#This Row],[Quantity]]</f>
        <v>17100</v>
      </c>
      <c r="K2315" s="45">
        <f>IF(Orders[[#This Row],[currency]]="NGN",Orders[[#This Row],[Sales price]]/$T$2,Orders[[#This Row],[Sales price]]/$T$3)</f>
        <v>42.537313432835823</v>
      </c>
      <c r="L2315" s="3" t="s">
        <v>50</v>
      </c>
      <c r="M2315" s="3" t="s">
        <v>160</v>
      </c>
      <c r="N2315" s="3" t="s">
        <v>129</v>
      </c>
      <c r="O2315" s="3" t="s">
        <v>53</v>
      </c>
      <c r="P2315" s="3" t="s">
        <v>13</v>
      </c>
      <c r="Q2315" s="3" t="s">
        <v>54</v>
      </c>
    </row>
    <row r="2316" spans="1:17" ht="15.75" customHeight="1" x14ac:dyDescent="0.45">
      <c r="A2316" s="15">
        <v>44384.700694444444</v>
      </c>
      <c r="B2316" s="3" t="s">
        <v>839</v>
      </c>
      <c r="C2316" s="3" t="s">
        <v>67</v>
      </c>
      <c r="D2316" s="3" t="s">
        <v>362</v>
      </c>
      <c r="E2316" s="3" t="s">
        <v>533</v>
      </c>
      <c r="F2316" s="3" t="s">
        <v>64</v>
      </c>
      <c r="G2316" s="16">
        <v>5</v>
      </c>
      <c r="H2316" s="16" t="str">
        <f>IF(Orders[[#This Row],[Quantity]]&lt;101,"Low End",IF(Orders[[#This Row],[Quantity]]&lt;301,"Mid End","High End"))</f>
        <v>Low End</v>
      </c>
      <c r="I2316" s="17">
        <v>1900</v>
      </c>
      <c r="J2316" s="17">
        <f>Orders[[#This Row],[Unit Price]]*Orders[[#This Row],[Quantity]]</f>
        <v>9500</v>
      </c>
      <c r="K2316" s="45">
        <f>IF(Orders[[#This Row],[currency]]="NGN",Orders[[#This Row],[Sales price]]/$T$2,Orders[[#This Row],[Sales price]]/$T$3)</f>
        <v>23.631840796019901</v>
      </c>
      <c r="L2316" s="3" t="s">
        <v>50</v>
      </c>
      <c r="M2316" s="3" t="s">
        <v>373</v>
      </c>
      <c r="N2316" s="3" t="s">
        <v>52</v>
      </c>
      <c r="O2316" s="3" t="s">
        <v>53</v>
      </c>
      <c r="P2316" s="3" t="s">
        <v>13</v>
      </c>
      <c r="Q2316" s="3" t="s">
        <v>54</v>
      </c>
    </row>
    <row r="2317" spans="1:17" ht="15.75" customHeight="1" x14ac:dyDescent="0.45">
      <c r="A2317" s="15">
        <v>44384.702777777777</v>
      </c>
      <c r="B2317" s="3" t="s">
        <v>660</v>
      </c>
      <c r="C2317" s="3" t="s">
        <v>45</v>
      </c>
      <c r="D2317" s="3" t="s">
        <v>589</v>
      </c>
      <c r="E2317" s="3" t="s">
        <v>590</v>
      </c>
      <c r="F2317" s="3" t="s">
        <v>48</v>
      </c>
      <c r="G2317" s="16">
        <v>1</v>
      </c>
      <c r="H2317" s="16" t="str">
        <f>IF(Orders[[#This Row],[Quantity]]&lt;101,"Low End",IF(Orders[[#This Row],[Quantity]]&lt;301,"Mid End","High End"))</f>
        <v>Low End</v>
      </c>
      <c r="I2317" s="17">
        <v>9900</v>
      </c>
      <c r="J2317" s="17">
        <f>Orders[[#This Row],[Unit Price]]*Orders[[#This Row],[Quantity]]</f>
        <v>9900</v>
      </c>
      <c r="K2317" s="45">
        <f>IF(Orders[[#This Row],[currency]]="NGN",Orders[[#This Row],[Sales price]]/$T$2,Orders[[#This Row],[Sales price]]/$T$3)</f>
        <v>24.626865671641792</v>
      </c>
      <c r="L2317" s="3" t="s">
        <v>50</v>
      </c>
      <c r="M2317" s="3" t="s">
        <v>135</v>
      </c>
      <c r="N2317" s="3" t="s">
        <v>52</v>
      </c>
      <c r="O2317" s="3" t="s">
        <v>53</v>
      </c>
      <c r="P2317" s="3" t="s">
        <v>13</v>
      </c>
      <c r="Q2317" s="3" t="s">
        <v>54</v>
      </c>
    </row>
    <row r="2318" spans="1:17" ht="15.75" customHeight="1" x14ac:dyDescent="0.45">
      <c r="A2318" s="15">
        <v>44384.703472222223</v>
      </c>
      <c r="B2318" s="3" t="s">
        <v>1177</v>
      </c>
      <c r="C2318" s="3" t="s">
        <v>45</v>
      </c>
      <c r="D2318" s="3" t="s">
        <v>589</v>
      </c>
      <c r="E2318" s="3" t="s">
        <v>590</v>
      </c>
      <c r="F2318" s="3" t="s">
        <v>48</v>
      </c>
      <c r="G2318" s="16">
        <v>3</v>
      </c>
      <c r="H2318" s="16" t="str">
        <f>IF(Orders[[#This Row],[Quantity]]&lt;101,"Low End",IF(Orders[[#This Row],[Quantity]]&lt;301,"Mid End","High End"))</f>
        <v>Low End</v>
      </c>
      <c r="I2318" s="17">
        <v>8800</v>
      </c>
      <c r="J2318" s="17">
        <f>Orders[[#This Row],[Unit Price]]*Orders[[#This Row],[Quantity]]</f>
        <v>26400</v>
      </c>
      <c r="K2318" s="45">
        <f>IF(Orders[[#This Row],[currency]]="NGN",Orders[[#This Row],[Sales price]]/$T$2,Orders[[#This Row],[Sales price]]/$T$3)</f>
        <v>65.671641791044777</v>
      </c>
      <c r="L2318" s="3" t="s">
        <v>50</v>
      </c>
      <c r="M2318" s="3" t="s">
        <v>370</v>
      </c>
      <c r="N2318" s="3" t="s">
        <v>52</v>
      </c>
      <c r="O2318" s="3" t="s">
        <v>53</v>
      </c>
      <c r="P2318" s="3" t="s">
        <v>13</v>
      </c>
      <c r="Q2318" s="3" t="s">
        <v>54</v>
      </c>
    </row>
    <row r="2319" spans="1:17" ht="15.75" customHeight="1" x14ac:dyDescent="0.45">
      <c r="A2319" s="15">
        <v>44384.705555555556</v>
      </c>
      <c r="B2319" s="3" t="s">
        <v>848</v>
      </c>
      <c r="C2319" s="3" t="s">
        <v>61</v>
      </c>
      <c r="D2319" s="3" t="s">
        <v>139</v>
      </c>
      <c r="E2319" s="3" t="s">
        <v>140</v>
      </c>
      <c r="F2319" s="3" t="s">
        <v>141</v>
      </c>
      <c r="G2319" s="16">
        <v>2</v>
      </c>
      <c r="H2319" s="16" t="str">
        <f>IF(Orders[[#This Row],[Quantity]]&lt;101,"Low End",IF(Orders[[#This Row],[Quantity]]&lt;301,"Mid End","High End"))</f>
        <v>Low End</v>
      </c>
      <c r="I2319" s="17">
        <v>4660</v>
      </c>
      <c r="J2319" s="17">
        <f>Orders[[#This Row],[Unit Price]]*Orders[[#This Row],[Quantity]]</f>
        <v>9320</v>
      </c>
      <c r="K2319" s="45">
        <f>IF(Orders[[#This Row],[currency]]="NGN",Orders[[#This Row],[Sales price]]/$T$2,Orders[[#This Row],[Sales price]]/$T$3)</f>
        <v>23.184079601990049</v>
      </c>
      <c r="L2319" s="3" t="s">
        <v>58</v>
      </c>
      <c r="M2319" s="3" t="s">
        <v>310</v>
      </c>
      <c r="N2319" s="3" t="s">
        <v>52</v>
      </c>
      <c r="O2319" s="3" t="s">
        <v>53</v>
      </c>
      <c r="P2319" s="3" t="s">
        <v>13</v>
      </c>
      <c r="Q2319" s="3" t="s">
        <v>54</v>
      </c>
    </row>
    <row r="2320" spans="1:17" ht="15.75" customHeight="1" x14ac:dyDescent="0.45">
      <c r="A2320" s="15">
        <v>44384.706944444442</v>
      </c>
      <c r="B2320" s="3" t="s">
        <v>501</v>
      </c>
      <c r="C2320" s="3" t="s">
        <v>45</v>
      </c>
      <c r="D2320" s="3" t="s">
        <v>589</v>
      </c>
      <c r="E2320" s="3" t="s">
        <v>590</v>
      </c>
      <c r="F2320" s="3" t="s">
        <v>48</v>
      </c>
      <c r="G2320" s="16">
        <v>1</v>
      </c>
      <c r="H2320" s="16" t="str">
        <f>IF(Orders[[#This Row],[Quantity]]&lt;101,"Low End",IF(Orders[[#This Row],[Quantity]]&lt;301,"Mid End","High End"))</f>
        <v>Low End</v>
      </c>
      <c r="I2320" s="17">
        <v>9900</v>
      </c>
      <c r="J2320" s="17">
        <f>Orders[[#This Row],[Unit Price]]*Orders[[#This Row],[Quantity]]</f>
        <v>9900</v>
      </c>
      <c r="K2320" s="45">
        <f>IF(Orders[[#This Row],[currency]]="NGN",Orders[[#This Row],[Sales price]]/$T$2,Orders[[#This Row],[Sales price]]/$T$3)</f>
        <v>24.626865671641792</v>
      </c>
      <c r="L2320" s="3" t="s">
        <v>50</v>
      </c>
      <c r="M2320" s="3" t="s">
        <v>143</v>
      </c>
      <c r="N2320" s="3" t="s">
        <v>52</v>
      </c>
      <c r="O2320" s="3" t="s">
        <v>53</v>
      </c>
      <c r="P2320" s="3" t="s">
        <v>13</v>
      </c>
      <c r="Q2320" s="3" t="s">
        <v>54</v>
      </c>
    </row>
    <row r="2321" spans="1:17" ht="15.75" customHeight="1" x14ac:dyDescent="0.45">
      <c r="A2321" s="15">
        <v>44384.706944444442</v>
      </c>
      <c r="B2321" s="3" t="s">
        <v>1178</v>
      </c>
      <c r="C2321" s="3" t="s">
        <v>61</v>
      </c>
      <c r="D2321" s="3" t="s">
        <v>46</v>
      </c>
      <c r="E2321" s="3" t="s">
        <v>47</v>
      </c>
      <c r="F2321" s="3" t="s">
        <v>48</v>
      </c>
      <c r="G2321" s="16">
        <v>1</v>
      </c>
      <c r="H2321" s="16" t="str">
        <f>IF(Orders[[#This Row],[Quantity]]&lt;101,"Low End",IF(Orders[[#This Row],[Quantity]]&lt;301,"Mid End","High End"))</f>
        <v>Low End</v>
      </c>
      <c r="I2321" s="17">
        <v>3400</v>
      </c>
      <c r="J2321" s="17">
        <f>Orders[[#This Row],[Unit Price]]*Orders[[#This Row],[Quantity]]</f>
        <v>3400</v>
      </c>
      <c r="K2321" s="45">
        <f>IF(Orders[[#This Row],[currency]]="NGN",Orders[[#This Row],[Sales price]]/$T$2,Orders[[#This Row],[Sales price]]/$T$3)</f>
        <v>8.4577114427860689</v>
      </c>
      <c r="L2321" s="3" t="s">
        <v>50</v>
      </c>
      <c r="M2321" s="3" t="s">
        <v>373</v>
      </c>
      <c r="N2321" s="3" t="s">
        <v>52</v>
      </c>
      <c r="O2321" s="3" t="s">
        <v>53</v>
      </c>
      <c r="P2321" s="3" t="s">
        <v>13</v>
      </c>
      <c r="Q2321" s="3" t="s">
        <v>54</v>
      </c>
    </row>
    <row r="2322" spans="1:17" ht="15.75" customHeight="1" x14ac:dyDescent="0.45">
      <c r="A2322" s="15">
        <v>44384.706944444442</v>
      </c>
      <c r="B2322" s="3" t="s">
        <v>1178</v>
      </c>
      <c r="C2322" s="3" t="s">
        <v>61</v>
      </c>
      <c r="D2322" s="3" t="s">
        <v>362</v>
      </c>
      <c r="E2322" s="3" t="s">
        <v>533</v>
      </c>
      <c r="F2322" s="3" t="s">
        <v>64</v>
      </c>
      <c r="G2322" s="16">
        <v>2</v>
      </c>
      <c r="H2322" s="16" t="str">
        <f>IF(Orders[[#This Row],[Quantity]]&lt;101,"Low End",IF(Orders[[#This Row],[Quantity]]&lt;301,"Mid End","High End"))</f>
        <v>Low End</v>
      </c>
      <c r="I2322" s="17">
        <v>1900</v>
      </c>
      <c r="J2322" s="17">
        <f>Orders[[#This Row],[Unit Price]]*Orders[[#This Row],[Quantity]]</f>
        <v>3800</v>
      </c>
      <c r="K2322" s="45">
        <f>IF(Orders[[#This Row],[currency]]="NGN",Orders[[#This Row],[Sales price]]/$T$2,Orders[[#This Row],[Sales price]]/$T$3)</f>
        <v>9.4527363184079594</v>
      </c>
      <c r="L2322" s="3" t="s">
        <v>50</v>
      </c>
      <c r="M2322" s="3" t="s">
        <v>373</v>
      </c>
      <c r="N2322" s="3" t="s">
        <v>52</v>
      </c>
      <c r="O2322" s="3" t="s">
        <v>53</v>
      </c>
      <c r="P2322" s="3" t="s">
        <v>13</v>
      </c>
      <c r="Q2322" s="3" t="s">
        <v>54</v>
      </c>
    </row>
    <row r="2323" spans="1:17" ht="15.75" customHeight="1" x14ac:dyDescent="0.45">
      <c r="A2323" s="15">
        <v>44384.706944444442</v>
      </c>
      <c r="B2323" s="3" t="s">
        <v>1178</v>
      </c>
      <c r="C2323" s="3" t="s">
        <v>61</v>
      </c>
      <c r="D2323" s="3" t="s">
        <v>139</v>
      </c>
      <c r="E2323" s="3" t="s">
        <v>140</v>
      </c>
      <c r="F2323" s="3" t="s">
        <v>141</v>
      </c>
      <c r="G2323" s="16">
        <v>1</v>
      </c>
      <c r="H2323" s="16" t="str">
        <f>IF(Orders[[#This Row],[Quantity]]&lt;101,"Low End",IF(Orders[[#This Row],[Quantity]]&lt;301,"Mid End","High End"))</f>
        <v>Low End</v>
      </c>
      <c r="I2323" s="17">
        <v>4660</v>
      </c>
      <c r="J2323" s="17">
        <f>Orders[[#This Row],[Unit Price]]*Orders[[#This Row],[Quantity]]</f>
        <v>4660</v>
      </c>
      <c r="K2323" s="45">
        <f>IF(Orders[[#This Row],[currency]]="NGN",Orders[[#This Row],[Sales price]]/$T$2,Orders[[#This Row],[Sales price]]/$T$3)</f>
        <v>11.592039800995025</v>
      </c>
      <c r="L2323" s="3" t="s">
        <v>50</v>
      </c>
      <c r="M2323" s="3" t="s">
        <v>373</v>
      </c>
      <c r="N2323" s="3" t="s">
        <v>52</v>
      </c>
      <c r="O2323" s="3" t="s">
        <v>53</v>
      </c>
      <c r="P2323" s="3" t="s">
        <v>13</v>
      </c>
      <c r="Q2323" s="3" t="s">
        <v>54</v>
      </c>
    </row>
    <row r="2324" spans="1:17" ht="15.75" customHeight="1" x14ac:dyDescent="0.45">
      <c r="A2324" s="15">
        <v>44384.707638888889</v>
      </c>
      <c r="B2324" s="3" t="s">
        <v>344</v>
      </c>
      <c r="C2324" s="3" t="s">
        <v>45</v>
      </c>
      <c r="D2324" s="3" t="s">
        <v>589</v>
      </c>
      <c r="E2324" s="3" t="s">
        <v>590</v>
      </c>
      <c r="F2324" s="3" t="s">
        <v>48</v>
      </c>
      <c r="G2324" s="16">
        <v>1</v>
      </c>
      <c r="H2324" s="16" t="str">
        <f>IF(Orders[[#This Row],[Quantity]]&lt;101,"Low End",IF(Orders[[#This Row],[Quantity]]&lt;301,"Mid End","High End"))</f>
        <v>Low End</v>
      </c>
      <c r="I2324" s="17">
        <v>20500</v>
      </c>
      <c r="J2324" s="17">
        <f>Orders[[#This Row],[Unit Price]]*Orders[[#This Row],[Quantity]]</f>
        <v>20500</v>
      </c>
      <c r="K2324" s="45">
        <f>IF(Orders[[#This Row],[currency]]="NGN",Orders[[#This Row],[Sales price]]/$T$2,Orders[[#This Row],[Sales price]]/$T$3)</f>
        <v>50.995024875621894</v>
      </c>
      <c r="L2324" s="3" t="s">
        <v>50</v>
      </c>
      <c r="M2324" s="3" t="s">
        <v>421</v>
      </c>
      <c r="N2324" s="3" t="s">
        <v>52</v>
      </c>
      <c r="O2324" s="3" t="s">
        <v>53</v>
      </c>
      <c r="P2324" s="3" t="s">
        <v>13</v>
      </c>
      <c r="Q2324" s="3" t="s">
        <v>54</v>
      </c>
    </row>
    <row r="2325" spans="1:17" ht="15.75" customHeight="1" x14ac:dyDescent="0.45">
      <c r="A2325" s="15">
        <v>44384.709722222222</v>
      </c>
      <c r="B2325" s="3" t="s">
        <v>1179</v>
      </c>
      <c r="C2325" s="3" t="s">
        <v>61</v>
      </c>
      <c r="D2325" s="3" t="s">
        <v>46</v>
      </c>
      <c r="E2325" s="3" t="s">
        <v>174</v>
      </c>
      <c r="F2325" s="3" t="s">
        <v>48</v>
      </c>
      <c r="G2325" s="16">
        <v>1</v>
      </c>
      <c r="H2325" s="16" t="str">
        <f>IF(Orders[[#This Row],[Quantity]]&lt;101,"Low End",IF(Orders[[#This Row],[Quantity]]&lt;301,"Mid End","High End"))</f>
        <v>Low End</v>
      </c>
      <c r="I2325" s="17">
        <v>1100</v>
      </c>
      <c r="J2325" s="17">
        <f>Orders[[#This Row],[Unit Price]]*Orders[[#This Row],[Quantity]]</f>
        <v>1100</v>
      </c>
      <c r="K2325" s="45">
        <f>IF(Orders[[#This Row],[currency]]="NGN",Orders[[#This Row],[Sales price]]/$T$2,Orders[[#This Row],[Sales price]]/$T$3)</f>
        <v>2.7363184079601992</v>
      </c>
      <c r="L2325" s="3" t="s">
        <v>50</v>
      </c>
      <c r="M2325" s="3" t="s">
        <v>160</v>
      </c>
      <c r="N2325" s="3" t="s">
        <v>129</v>
      </c>
      <c r="O2325" s="3" t="s">
        <v>53</v>
      </c>
      <c r="P2325" s="3" t="s">
        <v>13</v>
      </c>
      <c r="Q2325" s="3" t="s">
        <v>54</v>
      </c>
    </row>
    <row r="2326" spans="1:17" ht="15.75" customHeight="1" x14ac:dyDescent="0.45">
      <c r="A2326" s="15">
        <v>44384.710416666669</v>
      </c>
      <c r="B2326" s="3" t="s">
        <v>574</v>
      </c>
      <c r="C2326" s="3" t="s">
        <v>61</v>
      </c>
      <c r="D2326" s="3" t="s">
        <v>589</v>
      </c>
      <c r="E2326" s="3" t="s">
        <v>590</v>
      </c>
      <c r="F2326" s="3" t="s">
        <v>48</v>
      </c>
      <c r="G2326" s="16">
        <v>6</v>
      </c>
      <c r="H2326" s="16" t="str">
        <f>IF(Orders[[#This Row],[Quantity]]&lt;101,"Low End",IF(Orders[[#This Row],[Quantity]]&lt;301,"Mid End","High End"))</f>
        <v>Low End</v>
      </c>
      <c r="I2326" s="17">
        <v>9900</v>
      </c>
      <c r="J2326" s="17">
        <f>Orders[[#This Row],[Unit Price]]*Orders[[#This Row],[Quantity]]</f>
        <v>59400</v>
      </c>
      <c r="K2326" s="45">
        <f>IF(Orders[[#This Row],[currency]]="NGN",Orders[[#This Row],[Sales price]]/$T$2,Orders[[#This Row],[Sales price]]/$T$3)</f>
        <v>147.76119402985074</v>
      </c>
      <c r="L2326" s="3" t="s">
        <v>50</v>
      </c>
      <c r="M2326" s="3" t="s">
        <v>671</v>
      </c>
      <c r="N2326" s="3" t="s">
        <v>52</v>
      </c>
      <c r="O2326" s="3" t="s">
        <v>53</v>
      </c>
      <c r="P2326" s="3" t="s">
        <v>13</v>
      </c>
      <c r="Q2326" s="3" t="s">
        <v>71</v>
      </c>
    </row>
    <row r="2327" spans="1:17" ht="15.75" customHeight="1" x14ac:dyDescent="0.45">
      <c r="A2327" s="15">
        <v>44384.710416666669</v>
      </c>
      <c r="B2327" s="3" t="s">
        <v>72</v>
      </c>
      <c r="C2327" s="3" t="s">
        <v>61</v>
      </c>
      <c r="D2327" s="3" t="s">
        <v>589</v>
      </c>
      <c r="E2327" s="3" t="s">
        <v>590</v>
      </c>
      <c r="F2327" s="3" t="s">
        <v>48</v>
      </c>
      <c r="G2327" s="16">
        <v>5</v>
      </c>
      <c r="H2327" s="16" t="str">
        <f>IF(Orders[[#This Row],[Quantity]]&lt;101,"Low End",IF(Orders[[#This Row],[Quantity]]&lt;301,"Mid End","High End"))</f>
        <v>Low End</v>
      </c>
      <c r="I2327" s="17">
        <v>9900</v>
      </c>
      <c r="J2327" s="17">
        <f>Orders[[#This Row],[Unit Price]]*Orders[[#This Row],[Quantity]]</f>
        <v>49500</v>
      </c>
      <c r="K2327" s="45">
        <f>IF(Orders[[#This Row],[currency]]="NGN",Orders[[#This Row],[Sales price]]/$T$2,Orders[[#This Row],[Sales price]]/$T$3)</f>
        <v>123.13432835820896</v>
      </c>
      <c r="L2327" s="3" t="s">
        <v>50</v>
      </c>
      <c r="M2327" s="3" t="s">
        <v>671</v>
      </c>
      <c r="N2327" s="3" t="s">
        <v>52</v>
      </c>
      <c r="O2327" s="3" t="s">
        <v>53</v>
      </c>
      <c r="P2327" s="3" t="s">
        <v>13</v>
      </c>
      <c r="Q2327" s="3" t="s">
        <v>71</v>
      </c>
    </row>
    <row r="2328" spans="1:17" ht="15.75" customHeight="1" x14ac:dyDescent="0.45">
      <c r="A2328" s="15">
        <v>44384.711111111108</v>
      </c>
      <c r="B2328" s="3" t="s">
        <v>1180</v>
      </c>
      <c r="C2328" s="3" t="s">
        <v>45</v>
      </c>
      <c r="D2328" s="3" t="s">
        <v>589</v>
      </c>
      <c r="E2328" s="3" t="s">
        <v>1181</v>
      </c>
      <c r="F2328" s="3" t="s">
        <v>48</v>
      </c>
      <c r="G2328" s="16">
        <v>20</v>
      </c>
      <c r="H2328" s="16" t="str">
        <f>IF(Orders[[#This Row],[Quantity]]&lt;101,"Low End",IF(Orders[[#This Row],[Quantity]]&lt;301,"Mid End","High End"))</f>
        <v>Low End</v>
      </c>
      <c r="I2328" s="17">
        <v>28000</v>
      </c>
      <c r="J2328" s="17">
        <f>Orders[[#This Row],[Unit Price]]*Orders[[#This Row],[Quantity]]</f>
        <v>560000</v>
      </c>
      <c r="K2328" s="45">
        <f>IF(Orders[[#This Row],[currency]]="NGN",Orders[[#This Row],[Sales price]]/$T$2,Orders[[#This Row],[Sales price]]/$T$3)</f>
        <v>1393.0348258706467</v>
      </c>
      <c r="L2328" s="3" t="s">
        <v>50</v>
      </c>
      <c r="M2328" s="3" t="s">
        <v>523</v>
      </c>
      <c r="N2328" s="3" t="s">
        <v>52</v>
      </c>
      <c r="O2328" s="3" t="s">
        <v>53</v>
      </c>
      <c r="P2328" s="3" t="s">
        <v>13</v>
      </c>
      <c r="Q2328" s="3" t="s">
        <v>71</v>
      </c>
    </row>
    <row r="2329" spans="1:17" ht="15.75" customHeight="1" x14ac:dyDescent="0.45">
      <c r="A2329" s="15">
        <v>44384.711805555555</v>
      </c>
      <c r="B2329" s="3" t="s">
        <v>76</v>
      </c>
      <c r="C2329" s="3" t="s">
        <v>61</v>
      </c>
      <c r="D2329" s="3" t="s">
        <v>589</v>
      </c>
      <c r="E2329" s="3" t="s">
        <v>1181</v>
      </c>
      <c r="F2329" s="3" t="s">
        <v>48</v>
      </c>
      <c r="G2329" s="16">
        <v>20</v>
      </c>
      <c r="H2329" s="16" t="str">
        <f>IF(Orders[[#This Row],[Quantity]]&lt;101,"Low End",IF(Orders[[#This Row],[Quantity]]&lt;301,"Mid End","High End"))</f>
        <v>Low End</v>
      </c>
      <c r="I2329" s="17">
        <v>28000</v>
      </c>
      <c r="J2329" s="17">
        <f>Orders[[#This Row],[Unit Price]]*Orders[[#This Row],[Quantity]]</f>
        <v>560000</v>
      </c>
      <c r="K2329" s="45">
        <f>IF(Orders[[#This Row],[currency]]="NGN",Orders[[#This Row],[Sales price]]/$T$2,Orders[[#This Row],[Sales price]]/$T$3)</f>
        <v>1393.0348258706467</v>
      </c>
      <c r="L2329" s="3" t="s">
        <v>50</v>
      </c>
      <c r="M2329" s="3" t="s">
        <v>523</v>
      </c>
      <c r="N2329" s="3" t="s">
        <v>52</v>
      </c>
      <c r="O2329" s="3" t="s">
        <v>53</v>
      </c>
      <c r="P2329" s="3" t="s">
        <v>13</v>
      </c>
      <c r="Q2329" s="3" t="s">
        <v>71</v>
      </c>
    </row>
    <row r="2330" spans="1:17" ht="15.75" customHeight="1" x14ac:dyDescent="0.45">
      <c r="A2330" s="15">
        <v>44384.713194444441</v>
      </c>
      <c r="B2330" s="3" t="s">
        <v>460</v>
      </c>
      <c r="C2330" s="3" t="s">
        <v>61</v>
      </c>
      <c r="D2330" s="3" t="s">
        <v>589</v>
      </c>
      <c r="E2330" s="3" t="s">
        <v>1181</v>
      </c>
      <c r="F2330" s="3" t="s">
        <v>48</v>
      </c>
      <c r="G2330" s="16">
        <v>10</v>
      </c>
      <c r="H2330" s="16" t="str">
        <f>IF(Orders[[#This Row],[Quantity]]&lt;101,"Low End",IF(Orders[[#This Row],[Quantity]]&lt;301,"Mid End","High End"))</f>
        <v>Low End</v>
      </c>
      <c r="I2330" s="17">
        <v>13500</v>
      </c>
      <c r="J2330" s="17">
        <f>Orders[[#This Row],[Unit Price]]*Orders[[#This Row],[Quantity]]</f>
        <v>135000</v>
      </c>
      <c r="K2330" s="45">
        <f>IF(Orders[[#This Row],[currency]]="NGN",Orders[[#This Row],[Sales price]]/$T$2,Orders[[#This Row],[Sales price]]/$T$3)</f>
        <v>335.82089552238807</v>
      </c>
      <c r="L2330" s="3" t="s">
        <v>50</v>
      </c>
      <c r="M2330" s="3" t="s">
        <v>175</v>
      </c>
      <c r="N2330" s="3" t="s">
        <v>52</v>
      </c>
      <c r="O2330" s="3" t="s">
        <v>53</v>
      </c>
      <c r="P2330" s="3" t="s">
        <v>13</v>
      </c>
      <c r="Q2330" s="3" t="s">
        <v>71</v>
      </c>
    </row>
    <row r="2331" spans="1:17" ht="15.75" customHeight="1" x14ac:dyDescent="0.45">
      <c r="A2331" s="15">
        <v>44384.713194444441</v>
      </c>
      <c r="B2331" s="3" t="s">
        <v>1182</v>
      </c>
      <c r="C2331" s="3" t="s">
        <v>61</v>
      </c>
      <c r="D2331" s="3" t="s">
        <v>62</v>
      </c>
      <c r="E2331" s="3" t="s">
        <v>63</v>
      </c>
      <c r="F2331" s="3" t="s">
        <v>64</v>
      </c>
      <c r="G2331" s="16">
        <v>2</v>
      </c>
      <c r="H2331" s="16" t="str">
        <f>IF(Orders[[#This Row],[Quantity]]&lt;101,"Low End",IF(Orders[[#This Row],[Quantity]]&lt;301,"Mid End","High End"))</f>
        <v>Low End</v>
      </c>
      <c r="I2331" s="17">
        <v>2800</v>
      </c>
      <c r="J2331" s="17">
        <f>Orders[[#This Row],[Unit Price]]*Orders[[#This Row],[Quantity]]</f>
        <v>5600</v>
      </c>
      <c r="K2331" s="45">
        <f>IF(Orders[[#This Row],[currency]]="NGN",Orders[[#This Row],[Sales price]]/$T$2,Orders[[#This Row],[Sales price]]/$T$3)</f>
        <v>13.930348258706468</v>
      </c>
      <c r="L2331" s="3" t="s">
        <v>50</v>
      </c>
      <c r="M2331" s="3" t="s">
        <v>292</v>
      </c>
      <c r="N2331" s="3" t="s">
        <v>52</v>
      </c>
      <c r="O2331" s="3" t="s">
        <v>53</v>
      </c>
      <c r="P2331" s="3" t="s">
        <v>13</v>
      </c>
      <c r="Q2331" s="3" t="s">
        <v>88</v>
      </c>
    </row>
    <row r="2332" spans="1:17" ht="15.75" customHeight="1" x14ac:dyDescent="0.45">
      <c r="A2332" s="15">
        <v>44384.713194444441</v>
      </c>
      <c r="B2332" s="3" t="s">
        <v>1182</v>
      </c>
      <c r="C2332" s="3" t="s">
        <v>61</v>
      </c>
      <c r="D2332" s="3" t="s">
        <v>362</v>
      </c>
      <c r="E2332" s="3" t="s">
        <v>533</v>
      </c>
      <c r="F2332" s="3" t="s">
        <v>64</v>
      </c>
      <c r="G2332" s="16">
        <v>5</v>
      </c>
      <c r="H2332" s="16" t="str">
        <f>IF(Orders[[#This Row],[Quantity]]&lt;101,"Low End",IF(Orders[[#This Row],[Quantity]]&lt;301,"Mid End","High End"))</f>
        <v>Low End</v>
      </c>
      <c r="I2332" s="17">
        <v>1900</v>
      </c>
      <c r="J2332" s="17">
        <f>Orders[[#This Row],[Unit Price]]*Orders[[#This Row],[Quantity]]</f>
        <v>9500</v>
      </c>
      <c r="K2332" s="45">
        <f>IF(Orders[[#This Row],[currency]]="NGN",Orders[[#This Row],[Sales price]]/$T$2,Orders[[#This Row],[Sales price]]/$T$3)</f>
        <v>23.631840796019901</v>
      </c>
      <c r="L2332" s="3" t="s">
        <v>50</v>
      </c>
      <c r="M2332" s="3" t="s">
        <v>292</v>
      </c>
      <c r="N2332" s="3" t="s">
        <v>52</v>
      </c>
      <c r="O2332" s="3" t="s">
        <v>53</v>
      </c>
      <c r="P2332" s="3" t="s">
        <v>13</v>
      </c>
      <c r="Q2332" s="3" t="s">
        <v>88</v>
      </c>
    </row>
    <row r="2333" spans="1:17" ht="15.75" customHeight="1" x14ac:dyDescent="0.45">
      <c r="A2333" s="15">
        <v>44384.713888888888</v>
      </c>
      <c r="B2333" s="3" t="s">
        <v>574</v>
      </c>
      <c r="C2333" s="3" t="s">
        <v>61</v>
      </c>
      <c r="D2333" s="3" t="s">
        <v>589</v>
      </c>
      <c r="E2333" s="3" t="s">
        <v>590</v>
      </c>
      <c r="F2333" s="3" t="s">
        <v>48</v>
      </c>
      <c r="G2333" s="16">
        <v>2</v>
      </c>
      <c r="H2333" s="16" t="str">
        <f>IF(Orders[[#This Row],[Quantity]]&lt;101,"Low End",IF(Orders[[#This Row],[Quantity]]&lt;301,"Mid End","High End"))</f>
        <v>Low End</v>
      </c>
      <c r="I2333" s="17">
        <v>20500</v>
      </c>
      <c r="J2333" s="17">
        <f>Orders[[#This Row],[Unit Price]]*Orders[[#This Row],[Quantity]]</f>
        <v>41000</v>
      </c>
      <c r="K2333" s="45">
        <f>IF(Orders[[#This Row],[currency]]="NGN",Orders[[#This Row],[Sales price]]/$T$2,Orders[[#This Row],[Sales price]]/$T$3)</f>
        <v>101.99004975124379</v>
      </c>
      <c r="L2333" s="3" t="s">
        <v>50</v>
      </c>
      <c r="M2333" s="3" t="s">
        <v>671</v>
      </c>
      <c r="N2333" s="3" t="s">
        <v>52</v>
      </c>
      <c r="O2333" s="3" t="s">
        <v>53</v>
      </c>
      <c r="P2333" s="3" t="s">
        <v>13</v>
      </c>
      <c r="Q2333" s="3" t="s">
        <v>71</v>
      </c>
    </row>
    <row r="2334" spans="1:17" ht="15.75" customHeight="1" x14ac:dyDescent="0.45">
      <c r="A2334" s="15">
        <v>44384.714583333334</v>
      </c>
      <c r="B2334" s="3" t="s">
        <v>604</v>
      </c>
      <c r="C2334" s="3" t="s">
        <v>67</v>
      </c>
      <c r="D2334" s="3" t="s">
        <v>589</v>
      </c>
      <c r="E2334" s="3" t="s">
        <v>1181</v>
      </c>
      <c r="F2334" s="3" t="s">
        <v>48</v>
      </c>
      <c r="G2334" s="16">
        <v>3</v>
      </c>
      <c r="H2334" s="16" t="str">
        <f>IF(Orders[[#This Row],[Quantity]]&lt;101,"Low End",IF(Orders[[#This Row],[Quantity]]&lt;301,"Mid End","High End"))</f>
        <v>Low End</v>
      </c>
      <c r="I2334" s="17">
        <v>13500</v>
      </c>
      <c r="J2334" s="17">
        <f>Orders[[#This Row],[Unit Price]]*Orders[[#This Row],[Quantity]]</f>
        <v>40500</v>
      </c>
      <c r="K2334" s="45">
        <f>IF(Orders[[#This Row],[currency]]="NGN",Orders[[#This Row],[Sales price]]/$T$2,Orders[[#This Row],[Sales price]]/$T$3)</f>
        <v>100.74626865671642</v>
      </c>
      <c r="L2334" s="3" t="s">
        <v>50</v>
      </c>
      <c r="M2334" s="3" t="s">
        <v>373</v>
      </c>
      <c r="N2334" s="3" t="s">
        <v>52</v>
      </c>
      <c r="O2334" s="3" t="s">
        <v>53</v>
      </c>
      <c r="P2334" s="3" t="s">
        <v>13</v>
      </c>
      <c r="Q2334" s="3" t="s">
        <v>54</v>
      </c>
    </row>
    <row r="2335" spans="1:17" ht="15.75" customHeight="1" x14ac:dyDescent="0.45">
      <c r="A2335" s="15">
        <v>44384.715277777781</v>
      </c>
      <c r="B2335" s="3" t="s">
        <v>620</v>
      </c>
      <c r="C2335" s="3" t="s">
        <v>67</v>
      </c>
      <c r="D2335" s="3" t="s">
        <v>589</v>
      </c>
      <c r="E2335" s="3" t="s">
        <v>590</v>
      </c>
      <c r="F2335" s="3" t="s">
        <v>48</v>
      </c>
      <c r="G2335" s="16">
        <v>2</v>
      </c>
      <c r="H2335" s="16" t="str">
        <f>IF(Orders[[#This Row],[Quantity]]&lt;101,"Low End",IF(Orders[[#This Row],[Quantity]]&lt;301,"Mid End","High End"))</f>
        <v>Low End</v>
      </c>
      <c r="I2335" s="17">
        <v>9900</v>
      </c>
      <c r="J2335" s="17">
        <f>Orders[[#This Row],[Unit Price]]*Orders[[#This Row],[Quantity]]</f>
        <v>19800</v>
      </c>
      <c r="K2335" s="45">
        <f>IF(Orders[[#This Row],[currency]]="NGN",Orders[[#This Row],[Sales price]]/$T$2,Orders[[#This Row],[Sales price]]/$T$3)</f>
        <v>49.253731343283583</v>
      </c>
      <c r="L2335" s="3" t="s">
        <v>50</v>
      </c>
      <c r="M2335" s="3" t="s">
        <v>373</v>
      </c>
      <c r="N2335" s="3" t="s">
        <v>52</v>
      </c>
      <c r="O2335" s="3" t="s">
        <v>53</v>
      </c>
      <c r="P2335" s="3" t="s">
        <v>13</v>
      </c>
      <c r="Q2335" s="3" t="s">
        <v>54</v>
      </c>
    </row>
    <row r="2336" spans="1:17" ht="15.75" customHeight="1" x14ac:dyDescent="0.45">
      <c r="A2336" s="15">
        <v>44384.71597222222</v>
      </c>
      <c r="B2336" s="3" t="s">
        <v>1183</v>
      </c>
      <c r="C2336" s="3" t="s">
        <v>61</v>
      </c>
      <c r="D2336" s="3" t="s">
        <v>589</v>
      </c>
      <c r="E2336" s="3" t="s">
        <v>590</v>
      </c>
      <c r="F2336" s="3" t="s">
        <v>48</v>
      </c>
      <c r="G2336" s="16">
        <v>4</v>
      </c>
      <c r="H2336" s="16" t="str">
        <f>IF(Orders[[#This Row],[Quantity]]&lt;101,"Low End",IF(Orders[[#This Row],[Quantity]]&lt;301,"Mid End","High End"))</f>
        <v>Low End</v>
      </c>
      <c r="I2336" s="17">
        <v>8800</v>
      </c>
      <c r="J2336" s="17">
        <f>Orders[[#This Row],[Unit Price]]*Orders[[#This Row],[Quantity]]</f>
        <v>35200</v>
      </c>
      <c r="K2336" s="45">
        <f>IF(Orders[[#This Row],[currency]]="NGN",Orders[[#This Row],[Sales price]]/$T$2,Orders[[#This Row],[Sales price]]/$T$3)</f>
        <v>87.562189054726375</v>
      </c>
      <c r="L2336" s="3" t="s">
        <v>50</v>
      </c>
      <c r="M2336" s="3" t="s">
        <v>94</v>
      </c>
      <c r="N2336" s="3" t="s">
        <v>52</v>
      </c>
      <c r="O2336" s="3" t="s">
        <v>53</v>
      </c>
      <c r="P2336" s="3" t="s">
        <v>13</v>
      </c>
      <c r="Q2336" s="3" t="s">
        <v>54</v>
      </c>
    </row>
    <row r="2337" spans="1:17" ht="15.75" customHeight="1" x14ac:dyDescent="0.45">
      <c r="A2337" s="15">
        <v>44384.718055555553</v>
      </c>
      <c r="B2337" s="3" t="s">
        <v>859</v>
      </c>
      <c r="C2337" s="3" t="s">
        <v>61</v>
      </c>
      <c r="D2337" s="3" t="s">
        <v>589</v>
      </c>
      <c r="E2337" s="3" t="s">
        <v>590</v>
      </c>
      <c r="F2337" s="3" t="s">
        <v>48</v>
      </c>
      <c r="G2337" s="16">
        <v>2</v>
      </c>
      <c r="H2337" s="16" t="str">
        <f>IF(Orders[[#This Row],[Quantity]]&lt;101,"Low End",IF(Orders[[#This Row],[Quantity]]&lt;301,"Mid End","High End"))</f>
        <v>Low End</v>
      </c>
      <c r="I2337" s="17">
        <v>8800</v>
      </c>
      <c r="J2337" s="17">
        <f>Orders[[#This Row],[Unit Price]]*Orders[[#This Row],[Quantity]]</f>
        <v>17600</v>
      </c>
      <c r="K2337" s="45">
        <f>IF(Orders[[#This Row],[currency]]="NGN",Orders[[#This Row],[Sales price]]/$T$2,Orders[[#This Row],[Sales price]]/$T$3)</f>
        <v>43.781094527363187</v>
      </c>
      <c r="L2337" s="3" t="s">
        <v>50</v>
      </c>
      <c r="M2337" s="3" t="s">
        <v>143</v>
      </c>
      <c r="N2337" s="3" t="s">
        <v>52</v>
      </c>
      <c r="O2337" s="3" t="s">
        <v>53</v>
      </c>
      <c r="P2337" s="3" t="s">
        <v>13</v>
      </c>
      <c r="Q2337" s="3" t="s">
        <v>54</v>
      </c>
    </row>
    <row r="2338" spans="1:17" ht="15.75" customHeight="1" x14ac:dyDescent="0.45">
      <c r="A2338" s="15">
        <v>44384.72152777778</v>
      </c>
      <c r="B2338" s="3" t="s">
        <v>338</v>
      </c>
      <c r="C2338" s="3" t="s">
        <v>45</v>
      </c>
      <c r="D2338" s="3" t="s">
        <v>55</v>
      </c>
      <c r="E2338" s="3" t="s">
        <v>212</v>
      </c>
      <c r="F2338" s="3" t="s">
        <v>83</v>
      </c>
      <c r="G2338" s="16">
        <v>15</v>
      </c>
      <c r="H2338" s="16" t="str">
        <f>IF(Orders[[#This Row],[Quantity]]&lt;101,"Low End",IF(Orders[[#This Row],[Quantity]]&lt;301,"Mid End","High End"))</f>
        <v>Low End</v>
      </c>
      <c r="I2338" s="17">
        <v>4560</v>
      </c>
      <c r="J2338" s="17">
        <f>Orders[[#This Row],[Unit Price]]*Orders[[#This Row],[Quantity]]</f>
        <v>68400</v>
      </c>
      <c r="K2338" s="45">
        <f>IF(Orders[[#This Row],[currency]]="NGN",Orders[[#This Row],[Sales price]]/$T$2,Orders[[#This Row],[Sales price]]/$T$3)</f>
        <v>170.14925373134329</v>
      </c>
      <c r="L2338" s="3" t="s">
        <v>50</v>
      </c>
      <c r="M2338" s="3" t="s">
        <v>279</v>
      </c>
      <c r="N2338" s="3" t="s">
        <v>52</v>
      </c>
      <c r="O2338" s="3" t="s">
        <v>53</v>
      </c>
      <c r="P2338" s="3" t="s">
        <v>13</v>
      </c>
      <c r="Q2338" s="3" t="s">
        <v>71</v>
      </c>
    </row>
    <row r="2339" spans="1:17" ht="15.75" customHeight="1" x14ac:dyDescent="0.45">
      <c r="A2339" s="15">
        <v>44384.722222222219</v>
      </c>
      <c r="B2339" s="3" t="s">
        <v>604</v>
      </c>
      <c r="C2339" s="3" t="s">
        <v>67</v>
      </c>
      <c r="D2339" s="3" t="s">
        <v>362</v>
      </c>
      <c r="E2339" s="3" t="s">
        <v>533</v>
      </c>
      <c r="F2339" s="3" t="s">
        <v>64</v>
      </c>
      <c r="G2339" s="16">
        <v>15</v>
      </c>
      <c r="H2339" s="16" t="str">
        <f>IF(Orders[[#This Row],[Quantity]]&lt;101,"Low End",IF(Orders[[#This Row],[Quantity]]&lt;301,"Mid End","High End"))</f>
        <v>Low End</v>
      </c>
      <c r="I2339" s="17">
        <v>1900</v>
      </c>
      <c r="J2339" s="17">
        <f>Orders[[#This Row],[Unit Price]]*Orders[[#This Row],[Quantity]]</f>
        <v>28500</v>
      </c>
      <c r="K2339" s="45">
        <f>IF(Orders[[#This Row],[currency]]="NGN",Orders[[#This Row],[Sales price]]/$T$2,Orders[[#This Row],[Sales price]]/$T$3)</f>
        <v>70.895522388059703</v>
      </c>
      <c r="L2339" s="3" t="s">
        <v>50</v>
      </c>
      <c r="M2339" s="3" t="s">
        <v>373</v>
      </c>
      <c r="N2339" s="3" t="s">
        <v>52</v>
      </c>
      <c r="O2339" s="3" t="s">
        <v>53</v>
      </c>
      <c r="P2339" s="3" t="s">
        <v>13</v>
      </c>
      <c r="Q2339" s="3" t="s">
        <v>54</v>
      </c>
    </row>
    <row r="2340" spans="1:17" ht="15.75" customHeight="1" x14ac:dyDescent="0.45">
      <c r="A2340" s="15">
        <v>44384.723611111112</v>
      </c>
      <c r="B2340" s="3" t="s">
        <v>1184</v>
      </c>
      <c r="C2340" s="3" t="s">
        <v>61</v>
      </c>
      <c r="D2340" s="3" t="s">
        <v>55</v>
      </c>
      <c r="E2340" s="3" t="s">
        <v>324</v>
      </c>
      <c r="F2340" s="3" t="s">
        <v>64</v>
      </c>
      <c r="G2340" s="16">
        <v>2</v>
      </c>
      <c r="H2340" s="16" t="str">
        <f>IF(Orders[[#This Row],[Quantity]]&lt;101,"Low End",IF(Orders[[#This Row],[Quantity]]&lt;301,"Mid End","High End"))</f>
        <v>Low End</v>
      </c>
      <c r="I2340" s="17">
        <v>9700</v>
      </c>
      <c r="J2340" s="17">
        <f>Orders[[#This Row],[Unit Price]]*Orders[[#This Row],[Quantity]]</f>
        <v>19400</v>
      </c>
      <c r="K2340" s="45">
        <f>IF(Orders[[#This Row],[currency]]="NGN",Orders[[#This Row],[Sales price]]/$T$2,Orders[[#This Row],[Sales price]]/$T$3)</f>
        <v>48.258706467661689</v>
      </c>
      <c r="L2340" s="3" t="s">
        <v>50</v>
      </c>
      <c r="M2340" s="3" t="s">
        <v>671</v>
      </c>
      <c r="N2340" s="3" t="s">
        <v>52</v>
      </c>
      <c r="O2340" s="3" t="s">
        <v>53</v>
      </c>
      <c r="P2340" s="3" t="s">
        <v>13</v>
      </c>
      <c r="Q2340" s="3" t="s">
        <v>54</v>
      </c>
    </row>
    <row r="2341" spans="1:17" ht="15.75" customHeight="1" x14ac:dyDescent="0.45">
      <c r="A2341" s="15">
        <v>44384.724305555559</v>
      </c>
      <c r="B2341" s="3" t="s">
        <v>634</v>
      </c>
      <c r="C2341" s="3" t="s">
        <v>61</v>
      </c>
      <c r="D2341" s="3" t="s">
        <v>589</v>
      </c>
      <c r="E2341" s="3" t="s">
        <v>590</v>
      </c>
      <c r="F2341" s="3" t="s">
        <v>48</v>
      </c>
      <c r="G2341" s="16">
        <v>1</v>
      </c>
      <c r="H2341" s="16" t="str">
        <f>IF(Orders[[#This Row],[Quantity]]&lt;101,"Low End",IF(Orders[[#This Row],[Quantity]]&lt;301,"Mid End","High End"))</f>
        <v>Low End</v>
      </c>
      <c r="I2341" s="17">
        <v>20500</v>
      </c>
      <c r="J2341" s="17">
        <f>Orders[[#This Row],[Unit Price]]*Orders[[#This Row],[Quantity]]</f>
        <v>20500</v>
      </c>
      <c r="K2341" s="45">
        <f>IF(Orders[[#This Row],[currency]]="NGN",Orders[[#This Row],[Sales price]]/$T$2,Orders[[#This Row],[Sales price]]/$T$3)</f>
        <v>50.995024875621894</v>
      </c>
      <c r="L2341" s="3" t="s">
        <v>50</v>
      </c>
      <c r="M2341" s="3" t="s">
        <v>249</v>
      </c>
      <c r="N2341" s="3" t="s">
        <v>52</v>
      </c>
      <c r="O2341" s="3" t="s">
        <v>53</v>
      </c>
      <c r="P2341" s="3" t="s">
        <v>13</v>
      </c>
      <c r="Q2341" s="3" t="s">
        <v>54</v>
      </c>
    </row>
    <row r="2342" spans="1:17" ht="15.75" customHeight="1" x14ac:dyDescent="0.45">
      <c r="A2342" s="15">
        <v>44384.724305555559</v>
      </c>
      <c r="B2342" s="3" t="s">
        <v>317</v>
      </c>
      <c r="C2342" s="3" t="s">
        <v>67</v>
      </c>
      <c r="D2342" s="3" t="s">
        <v>362</v>
      </c>
      <c r="E2342" s="3" t="s">
        <v>533</v>
      </c>
      <c r="F2342" s="3" t="s">
        <v>64</v>
      </c>
      <c r="G2342" s="16">
        <v>30</v>
      </c>
      <c r="H2342" s="16" t="str">
        <f>IF(Orders[[#This Row],[Quantity]]&lt;101,"Low End",IF(Orders[[#This Row],[Quantity]]&lt;301,"Mid End","High End"))</f>
        <v>Low End</v>
      </c>
      <c r="I2342" s="17">
        <v>1900</v>
      </c>
      <c r="J2342" s="17">
        <f>Orders[[#This Row],[Unit Price]]*Orders[[#This Row],[Quantity]]</f>
        <v>57000</v>
      </c>
      <c r="K2342" s="45">
        <f>IF(Orders[[#This Row],[currency]]="NGN",Orders[[#This Row],[Sales price]]/$T$2,Orders[[#This Row],[Sales price]]/$T$3)</f>
        <v>141.79104477611941</v>
      </c>
      <c r="L2342" s="3" t="s">
        <v>50</v>
      </c>
      <c r="M2342" s="3" t="s">
        <v>310</v>
      </c>
      <c r="N2342" s="3" t="s">
        <v>52</v>
      </c>
      <c r="O2342" s="3" t="s">
        <v>53</v>
      </c>
      <c r="P2342" s="3" t="s">
        <v>13</v>
      </c>
      <c r="Q2342" s="3" t="s">
        <v>71</v>
      </c>
    </row>
    <row r="2343" spans="1:17" ht="15.75" customHeight="1" x14ac:dyDescent="0.45">
      <c r="A2343" s="15">
        <v>44384.725694444445</v>
      </c>
      <c r="B2343" s="3" t="s">
        <v>748</v>
      </c>
      <c r="C2343" s="3" t="s">
        <v>67</v>
      </c>
      <c r="D2343" s="3" t="s">
        <v>62</v>
      </c>
      <c r="E2343" s="3" t="s">
        <v>63</v>
      </c>
      <c r="F2343" s="3" t="s">
        <v>64</v>
      </c>
      <c r="G2343" s="16">
        <v>4</v>
      </c>
      <c r="H2343" s="16" t="str">
        <f>IF(Orders[[#This Row],[Quantity]]&lt;101,"Low End",IF(Orders[[#This Row],[Quantity]]&lt;301,"Mid End","High End"))</f>
        <v>Low End</v>
      </c>
      <c r="I2343" s="17">
        <v>2400</v>
      </c>
      <c r="J2343" s="17">
        <f>Orders[[#This Row],[Unit Price]]*Orders[[#This Row],[Quantity]]</f>
        <v>9600</v>
      </c>
      <c r="K2343" s="45">
        <f>IF(Orders[[#This Row],[currency]]="NGN",Orders[[#This Row],[Sales price]]/$T$2,Orders[[#This Row],[Sales price]]/$T$3)</f>
        <v>23.880597014925375</v>
      </c>
      <c r="L2343" s="3" t="s">
        <v>50</v>
      </c>
      <c r="M2343" s="3" t="s">
        <v>373</v>
      </c>
      <c r="N2343" s="3" t="s">
        <v>129</v>
      </c>
      <c r="O2343" s="3" t="s">
        <v>53</v>
      </c>
      <c r="P2343" s="3" t="s">
        <v>13</v>
      </c>
      <c r="Q2343" s="3" t="s">
        <v>54</v>
      </c>
    </row>
    <row r="2344" spans="1:17" ht="15.75" customHeight="1" x14ac:dyDescent="0.45">
      <c r="A2344" s="15">
        <v>44384.725694444445</v>
      </c>
      <c r="B2344" s="3" t="s">
        <v>748</v>
      </c>
      <c r="C2344" s="3" t="s">
        <v>67</v>
      </c>
      <c r="D2344" s="3" t="s">
        <v>362</v>
      </c>
      <c r="E2344" s="3" t="s">
        <v>533</v>
      </c>
      <c r="F2344" s="3" t="s">
        <v>64</v>
      </c>
      <c r="G2344" s="16">
        <v>7</v>
      </c>
      <c r="H2344" s="16" t="str">
        <f>IF(Orders[[#This Row],[Quantity]]&lt;101,"Low End",IF(Orders[[#This Row],[Quantity]]&lt;301,"Mid End","High End"))</f>
        <v>Low End</v>
      </c>
      <c r="I2344" s="17">
        <v>1900</v>
      </c>
      <c r="J2344" s="17">
        <f>Orders[[#This Row],[Unit Price]]*Orders[[#This Row],[Quantity]]</f>
        <v>13300</v>
      </c>
      <c r="K2344" s="45">
        <f>IF(Orders[[#This Row],[currency]]="NGN",Orders[[#This Row],[Sales price]]/$T$2,Orders[[#This Row],[Sales price]]/$T$3)</f>
        <v>33.084577114427859</v>
      </c>
      <c r="L2344" s="3" t="s">
        <v>50</v>
      </c>
      <c r="M2344" s="3" t="s">
        <v>373</v>
      </c>
      <c r="N2344" s="3" t="s">
        <v>129</v>
      </c>
      <c r="O2344" s="3" t="s">
        <v>53</v>
      </c>
      <c r="P2344" s="3" t="s">
        <v>13</v>
      </c>
      <c r="Q2344" s="3" t="s">
        <v>54</v>
      </c>
    </row>
    <row r="2345" spans="1:17" ht="15.75" customHeight="1" x14ac:dyDescent="0.45">
      <c r="A2345" s="15">
        <v>44384.726388888892</v>
      </c>
      <c r="B2345" s="3" t="s">
        <v>1185</v>
      </c>
      <c r="C2345" s="3" t="s">
        <v>67</v>
      </c>
      <c r="D2345" s="3" t="s">
        <v>46</v>
      </c>
      <c r="E2345" s="3" t="s">
        <v>47</v>
      </c>
      <c r="F2345" s="3" t="s">
        <v>48</v>
      </c>
      <c r="G2345" s="16">
        <v>1</v>
      </c>
      <c r="H2345" s="16" t="str">
        <f>IF(Orders[[#This Row],[Quantity]]&lt;101,"Low End",IF(Orders[[#This Row],[Quantity]]&lt;301,"Mid End","High End"))</f>
        <v>Low End</v>
      </c>
      <c r="I2345" s="17">
        <v>3400</v>
      </c>
      <c r="J2345" s="17">
        <f>Orders[[#This Row],[Unit Price]]*Orders[[#This Row],[Quantity]]</f>
        <v>3400</v>
      </c>
      <c r="K2345" s="45">
        <f>IF(Orders[[#This Row],[currency]]="NGN",Orders[[#This Row],[Sales price]]/$T$2,Orders[[#This Row],[Sales price]]/$T$3)</f>
        <v>8.4577114427860689</v>
      </c>
      <c r="L2345" s="3" t="s">
        <v>50</v>
      </c>
      <c r="M2345" s="3" t="s">
        <v>68</v>
      </c>
      <c r="N2345" s="3" t="s">
        <v>52</v>
      </c>
      <c r="O2345" s="3" t="s">
        <v>53</v>
      </c>
      <c r="P2345" s="3" t="s">
        <v>13</v>
      </c>
      <c r="Q2345" s="3" t="s">
        <v>54</v>
      </c>
    </row>
    <row r="2346" spans="1:17" ht="15.75" customHeight="1" x14ac:dyDescent="0.45">
      <c r="A2346" s="15">
        <v>44384.729166666664</v>
      </c>
      <c r="B2346" s="3" t="s">
        <v>282</v>
      </c>
      <c r="C2346" s="3" t="s">
        <v>61</v>
      </c>
      <c r="D2346" s="3" t="s">
        <v>362</v>
      </c>
      <c r="E2346" s="3" t="s">
        <v>533</v>
      </c>
      <c r="F2346" s="3" t="s">
        <v>64</v>
      </c>
      <c r="G2346" s="16">
        <v>6</v>
      </c>
      <c r="H2346" s="16" t="str">
        <f>IF(Orders[[#This Row],[Quantity]]&lt;101,"Low End",IF(Orders[[#This Row],[Quantity]]&lt;301,"Mid End","High End"))</f>
        <v>Low End</v>
      </c>
      <c r="I2346" s="17">
        <v>1900</v>
      </c>
      <c r="J2346" s="17">
        <f>Orders[[#This Row],[Unit Price]]*Orders[[#This Row],[Quantity]]</f>
        <v>11400</v>
      </c>
      <c r="K2346" s="45">
        <f>IF(Orders[[#This Row],[currency]]="NGN",Orders[[#This Row],[Sales price]]/$T$2,Orders[[#This Row],[Sales price]]/$T$3)</f>
        <v>28.35820895522388</v>
      </c>
      <c r="L2346" s="3" t="s">
        <v>50</v>
      </c>
      <c r="M2346" s="3" t="s">
        <v>68</v>
      </c>
      <c r="N2346" s="3" t="s">
        <v>52</v>
      </c>
      <c r="O2346" s="3" t="s">
        <v>53</v>
      </c>
      <c r="P2346" s="3" t="s">
        <v>13</v>
      </c>
      <c r="Q2346" s="3" t="s">
        <v>54</v>
      </c>
    </row>
    <row r="2347" spans="1:17" ht="15.75" customHeight="1" x14ac:dyDescent="0.45">
      <c r="A2347" s="15">
        <v>44384.729166666664</v>
      </c>
      <c r="B2347" s="3" t="s">
        <v>1186</v>
      </c>
      <c r="C2347" s="3" t="s">
        <v>61</v>
      </c>
      <c r="D2347" s="3" t="s">
        <v>55</v>
      </c>
      <c r="E2347" s="3" t="s">
        <v>351</v>
      </c>
      <c r="F2347" s="3" t="s">
        <v>78</v>
      </c>
      <c r="G2347" s="16">
        <v>5</v>
      </c>
      <c r="H2347" s="16" t="str">
        <f>IF(Orders[[#This Row],[Quantity]]&lt;101,"Low End",IF(Orders[[#This Row],[Quantity]]&lt;301,"Mid End","High End"))</f>
        <v>Low End</v>
      </c>
      <c r="I2347" s="17">
        <v>8815</v>
      </c>
      <c r="J2347" s="17">
        <f>Orders[[#This Row],[Unit Price]]*Orders[[#This Row],[Quantity]]</f>
        <v>44075</v>
      </c>
      <c r="K2347" s="45">
        <f>IF(Orders[[#This Row],[currency]]="NGN",Orders[[#This Row],[Sales price]]/$T$2,Orders[[#This Row],[Sales price]]/$T$3)</f>
        <v>109.63930348258707</v>
      </c>
      <c r="L2347" s="3" t="s">
        <v>50</v>
      </c>
      <c r="M2347" s="3" t="s">
        <v>326</v>
      </c>
      <c r="N2347" s="3" t="s">
        <v>52</v>
      </c>
      <c r="O2347" s="3" t="s">
        <v>53</v>
      </c>
      <c r="P2347" s="3" t="s">
        <v>13</v>
      </c>
      <c r="Q2347" s="3" t="s">
        <v>71</v>
      </c>
    </row>
    <row r="2348" spans="1:17" ht="15.75" customHeight="1" x14ac:dyDescent="0.45">
      <c r="A2348" s="15">
        <v>44384.729861111111</v>
      </c>
      <c r="B2348" s="3" t="s">
        <v>1187</v>
      </c>
      <c r="C2348" s="3" t="s">
        <v>67</v>
      </c>
      <c r="D2348" s="3" t="s">
        <v>589</v>
      </c>
      <c r="E2348" s="3" t="s">
        <v>590</v>
      </c>
      <c r="F2348" s="3" t="s">
        <v>48</v>
      </c>
      <c r="G2348" s="16">
        <v>2</v>
      </c>
      <c r="H2348" s="16" t="str">
        <f>IF(Orders[[#This Row],[Quantity]]&lt;101,"Low End",IF(Orders[[#This Row],[Quantity]]&lt;301,"Mid End","High End"))</f>
        <v>Low End</v>
      </c>
      <c r="I2348" s="17">
        <v>8800</v>
      </c>
      <c r="J2348" s="17">
        <f>Orders[[#This Row],[Unit Price]]*Orders[[#This Row],[Quantity]]</f>
        <v>17600</v>
      </c>
      <c r="K2348" s="45">
        <f>IF(Orders[[#This Row],[currency]]="NGN",Orders[[#This Row],[Sales price]]/$T$2,Orders[[#This Row],[Sales price]]/$T$3)</f>
        <v>43.781094527363187</v>
      </c>
      <c r="L2348" s="3" t="s">
        <v>50</v>
      </c>
      <c r="M2348" s="3" t="s">
        <v>249</v>
      </c>
      <c r="N2348" s="3" t="s">
        <v>52</v>
      </c>
      <c r="O2348" s="3" t="s">
        <v>53</v>
      </c>
      <c r="P2348" s="3" t="s">
        <v>13</v>
      </c>
      <c r="Q2348" s="3" t="s">
        <v>54</v>
      </c>
    </row>
    <row r="2349" spans="1:17" ht="15.75" customHeight="1" x14ac:dyDescent="0.45">
      <c r="A2349" s="15">
        <v>44384.729861111111</v>
      </c>
      <c r="B2349" s="3" t="s">
        <v>290</v>
      </c>
      <c r="C2349" s="3" t="s">
        <v>67</v>
      </c>
      <c r="D2349" s="3" t="s">
        <v>46</v>
      </c>
      <c r="E2349" s="3" t="s">
        <v>47</v>
      </c>
      <c r="F2349" s="3" t="s">
        <v>48</v>
      </c>
      <c r="G2349" s="16">
        <v>1</v>
      </c>
      <c r="H2349" s="16" t="str">
        <f>IF(Orders[[#This Row],[Quantity]]&lt;101,"Low End",IF(Orders[[#This Row],[Quantity]]&lt;301,"Mid End","High End"))</f>
        <v>Low End</v>
      </c>
      <c r="I2349" s="17">
        <v>3400</v>
      </c>
      <c r="J2349" s="17">
        <f>Orders[[#This Row],[Unit Price]]*Orders[[#This Row],[Quantity]]</f>
        <v>3400</v>
      </c>
      <c r="K2349" s="45">
        <f>IF(Orders[[#This Row],[currency]]="NGN",Orders[[#This Row],[Sales price]]/$T$2,Orders[[#This Row],[Sales price]]/$T$3)</f>
        <v>8.4577114427860689</v>
      </c>
      <c r="L2349" s="3" t="s">
        <v>50</v>
      </c>
      <c r="M2349" s="3" t="s">
        <v>135</v>
      </c>
      <c r="N2349" s="3" t="s">
        <v>52</v>
      </c>
      <c r="O2349" s="3" t="s">
        <v>53</v>
      </c>
      <c r="P2349" s="3" t="s">
        <v>13</v>
      </c>
      <c r="Q2349" s="3" t="s">
        <v>71</v>
      </c>
    </row>
    <row r="2350" spans="1:17" ht="15.75" customHeight="1" x14ac:dyDescent="0.45">
      <c r="A2350" s="15">
        <v>44384.729861111111</v>
      </c>
      <c r="B2350" s="3" t="s">
        <v>1188</v>
      </c>
      <c r="C2350" s="3" t="s">
        <v>67</v>
      </c>
      <c r="D2350" s="3" t="s">
        <v>362</v>
      </c>
      <c r="E2350" s="3" t="s">
        <v>533</v>
      </c>
      <c r="F2350" s="3" t="s">
        <v>64</v>
      </c>
      <c r="G2350" s="16">
        <v>2</v>
      </c>
      <c r="H2350" s="16" t="str">
        <f>IF(Orders[[#This Row],[Quantity]]&lt;101,"Low End",IF(Orders[[#This Row],[Quantity]]&lt;301,"Mid End","High End"))</f>
        <v>Low End</v>
      </c>
      <c r="I2350" s="17">
        <v>1900</v>
      </c>
      <c r="J2350" s="17">
        <f>Orders[[#This Row],[Unit Price]]*Orders[[#This Row],[Quantity]]</f>
        <v>3800</v>
      </c>
      <c r="K2350" s="45">
        <f>IF(Orders[[#This Row],[currency]]="NGN",Orders[[#This Row],[Sales price]]/$T$2,Orders[[#This Row],[Sales price]]/$T$3)</f>
        <v>9.4527363184079594</v>
      </c>
      <c r="L2350" s="3" t="s">
        <v>50</v>
      </c>
      <c r="M2350" s="3" t="s">
        <v>310</v>
      </c>
      <c r="N2350" s="3" t="s">
        <v>52</v>
      </c>
      <c r="O2350" s="3" t="s">
        <v>53</v>
      </c>
      <c r="P2350" s="3" t="s">
        <v>13</v>
      </c>
      <c r="Q2350" s="3" t="s">
        <v>54</v>
      </c>
    </row>
    <row r="2351" spans="1:17" ht="15.75" customHeight="1" x14ac:dyDescent="0.45">
      <c r="A2351" s="15">
        <v>44384.729861111111</v>
      </c>
      <c r="B2351" s="3" t="s">
        <v>1189</v>
      </c>
      <c r="C2351" s="3" t="s">
        <v>45</v>
      </c>
      <c r="D2351" s="3" t="s">
        <v>126</v>
      </c>
      <c r="E2351" s="3" t="s">
        <v>136</v>
      </c>
      <c r="F2351" s="3" t="s">
        <v>78</v>
      </c>
      <c r="G2351" s="16">
        <v>1</v>
      </c>
      <c r="H2351" s="16" t="str">
        <f>IF(Orders[[#This Row],[Quantity]]&lt;101,"Low End",IF(Orders[[#This Row],[Quantity]]&lt;301,"Mid End","High End"))</f>
        <v>Low End</v>
      </c>
      <c r="I2351" s="17">
        <v>5240</v>
      </c>
      <c r="J2351" s="17">
        <f>Orders[[#This Row],[Unit Price]]*Orders[[#This Row],[Quantity]]</f>
        <v>5240</v>
      </c>
      <c r="K2351" s="45">
        <f>IF(Orders[[#This Row],[currency]]="NGN",Orders[[#This Row],[Sales price]]/$T$2,Orders[[#This Row],[Sales price]]/$T$3)</f>
        <v>13.034825870646767</v>
      </c>
      <c r="L2351" s="3" t="s">
        <v>58</v>
      </c>
      <c r="M2351" s="3" t="s">
        <v>143</v>
      </c>
      <c r="N2351" s="3" t="s">
        <v>52</v>
      </c>
      <c r="O2351" s="3" t="s">
        <v>53</v>
      </c>
      <c r="P2351" s="3" t="s">
        <v>13</v>
      </c>
      <c r="Q2351" s="3" t="s">
        <v>54</v>
      </c>
    </row>
    <row r="2352" spans="1:17" ht="15.75" customHeight="1" x14ac:dyDescent="0.45">
      <c r="A2352" s="15">
        <v>44384.731944444444</v>
      </c>
      <c r="B2352" s="3" t="s">
        <v>541</v>
      </c>
      <c r="C2352" s="3" t="s">
        <v>67</v>
      </c>
      <c r="D2352" s="3" t="s">
        <v>589</v>
      </c>
      <c r="E2352" s="3" t="s">
        <v>1181</v>
      </c>
      <c r="F2352" s="3" t="s">
        <v>48</v>
      </c>
      <c r="G2352" s="16">
        <v>3</v>
      </c>
      <c r="H2352" s="16" t="str">
        <f>IF(Orders[[#This Row],[Quantity]]&lt;101,"Low End",IF(Orders[[#This Row],[Quantity]]&lt;301,"Mid End","High End"))</f>
        <v>Low End</v>
      </c>
      <c r="I2352" s="17">
        <v>13500</v>
      </c>
      <c r="J2352" s="17">
        <f>Orders[[#This Row],[Unit Price]]*Orders[[#This Row],[Quantity]]</f>
        <v>40500</v>
      </c>
      <c r="K2352" s="45">
        <f>IF(Orders[[#This Row],[currency]]="NGN",Orders[[#This Row],[Sales price]]/$T$2,Orders[[#This Row],[Sales price]]/$T$3)</f>
        <v>100.74626865671642</v>
      </c>
      <c r="L2352" s="3" t="s">
        <v>50</v>
      </c>
      <c r="M2352" s="3" t="s">
        <v>1190</v>
      </c>
      <c r="N2352" s="3" t="s">
        <v>52</v>
      </c>
      <c r="O2352" s="3" t="s">
        <v>53</v>
      </c>
      <c r="P2352" s="3" t="s">
        <v>13</v>
      </c>
      <c r="Q2352" s="3" t="s">
        <v>71</v>
      </c>
    </row>
    <row r="2353" spans="1:17" ht="15.75" customHeight="1" x14ac:dyDescent="0.45">
      <c r="A2353" s="15">
        <v>44384.731944444444</v>
      </c>
      <c r="B2353" s="3" t="s">
        <v>1191</v>
      </c>
      <c r="C2353" s="3" t="s">
        <v>45</v>
      </c>
      <c r="D2353" s="3" t="s">
        <v>362</v>
      </c>
      <c r="E2353" s="3" t="s">
        <v>533</v>
      </c>
      <c r="F2353" s="3" t="s">
        <v>64</v>
      </c>
      <c r="G2353" s="16">
        <v>15</v>
      </c>
      <c r="H2353" s="16" t="str">
        <f>IF(Orders[[#This Row],[Quantity]]&lt;101,"Low End",IF(Orders[[#This Row],[Quantity]]&lt;301,"Mid End","High End"))</f>
        <v>Low End</v>
      </c>
      <c r="I2353" s="17">
        <v>1900</v>
      </c>
      <c r="J2353" s="17">
        <f>Orders[[#This Row],[Unit Price]]*Orders[[#This Row],[Quantity]]</f>
        <v>28500</v>
      </c>
      <c r="K2353" s="45">
        <f>IF(Orders[[#This Row],[currency]]="NGN",Orders[[#This Row],[Sales price]]/$T$2,Orders[[#This Row],[Sales price]]/$T$3)</f>
        <v>70.895522388059703</v>
      </c>
      <c r="L2353" s="3" t="s">
        <v>50</v>
      </c>
      <c r="M2353" s="3" t="s">
        <v>51</v>
      </c>
      <c r="N2353" s="3" t="s">
        <v>52</v>
      </c>
      <c r="O2353" s="3" t="s">
        <v>53</v>
      </c>
      <c r="P2353" s="3" t="s">
        <v>13</v>
      </c>
      <c r="Q2353" s="3" t="s">
        <v>54</v>
      </c>
    </row>
    <row r="2354" spans="1:17" ht="15.75" customHeight="1" x14ac:dyDescent="0.45">
      <c r="A2354" s="15">
        <v>44384.73333333333</v>
      </c>
      <c r="B2354" s="3" t="s">
        <v>570</v>
      </c>
      <c r="C2354" s="3" t="s">
        <v>45</v>
      </c>
      <c r="D2354" s="3" t="s">
        <v>362</v>
      </c>
      <c r="E2354" s="3" t="s">
        <v>533</v>
      </c>
      <c r="F2354" s="3" t="s">
        <v>64</v>
      </c>
      <c r="G2354" s="16">
        <v>8</v>
      </c>
      <c r="H2354" s="16" t="str">
        <f>IF(Orders[[#This Row],[Quantity]]&lt;101,"Low End",IF(Orders[[#This Row],[Quantity]]&lt;301,"Mid End","High End"))</f>
        <v>Low End</v>
      </c>
      <c r="I2354" s="17">
        <v>1900</v>
      </c>
      <c r="J2354" s="17">
        <f>Orders[[#This Row],[Unit Price]]*Orders[[#This Row],[Quantity]]</f>
        <v>15200</v>
      </c>
      <c r="K2354" s="45">
        <f>IF(Orders[[#This Row],[currency]]="NGN",Orders[[#This Row],[Sales price]]/$T$2,Orders[[#This Row],[Sales price]]/$T$3)</f>
        <v>37.810945273631837</v>
      </c>
      <c r="L2354" s="3" t="s">
        <v>50</v>
      </c>
      <c r="M2354" s="3" t="s">
        <v>421</v>
      </c>
      <c r="N2354" s="3" t="s">
        <v>52</v>
      </c>
      <c r="O2354" s="3" t="s">
        <v>53</v>
      </c>
      <c r="P2354" s="3" t="s">
        <v>13</v>
      </c>
      <c r="Q2354" s="3" t="s">
        <v>54</v>
      </c>
    </row>
    <row r="2355" spans="1:17" ht="15.75" customHeight="1" x14ac:dyDescent="0.45">
      <c r="A2355" s="15">
        <v>44384.736111111109</v>
      </c>
      <c r="B2355" s="3" t="s">
        <v>1192</v>
      </c>
      <c r="C2355" s="3" t="s">
        <v>61</v>
      </c>
      <c r="D2355" s="3" t="s">
        <v>46</v>
      </c>
      <c r="E2355" s="3" t="s">
        <v>47</v>
      </c>
      <c r="F2355" s="3" t="s">
        <v>48</v>
      </c>
      <c r="G2355" s="16">
        <v>1</v>
      </c>
      <c r="H2355" s="16" t="str">
        <f>IF(Orders[[#This Row],[Quantity]]&lt;101,"Low End",IF(Orders[[#This Row],[Quantity]]&lt;301,"Mid End","High End"))</f>
        <v>Low End</v>
      </c>
      <c r="I2355" s="17">
        <v>2550</v>
      </c>
      <c r="J2355" s="17">
        <f>Orders[[#This Row],[Unit Price]]*Orders[[#This Row],[Quantity]]</f>
        <v>2550</v>
      </c>
      <c r="K2355" s="45">
        <f>IF(Orders[[#This Row],[currency]]="NGN",Orders[[#This Row],[Sales price]]/$T$2,Orders[[#This Row],[Sales price]]/$T$3)</f>
        <v>6.3432835820895521</v>
      </c>
      <c r="L2355" s="3" t="s">
        <v>50</v>
      </c>
      <c r="M2355" s="3" t="s">
        <v>135</v>
      </c>
      <c r="N2355" s="3" t="s">
        <v>52</v>
      </c>
      <c r="O2355" s="3" t="s">
        <v>53</v>
      </c>
      <c r="P2355" s="3" t="s">
        <v>13</v>
      </c>
      <c r="Q2355" s="3" t="s">
        <v>54</v>
      </c>
    </row>
    <row r="2356" spans="1:17" ht="15.75" customHeight="1" x14ac:dyDescent="0.45">
      <c r="A2356" s="15">
        <v>44384.736111111109</v>
      </c>
      <c r="B2356" s="3" t="s">
        <v>1192</v>
      </c>
      <c r="C2356" s="3" t="s">
        <v>61</v>
      </c>
      <c r="D2356" s="3" t="s">
        <v>62</v>
      </c>
      <c r="E2356" s="3" t="s">
        <v>134</v>
      </c>
      <c r="F2356" s="3" t="s">
        <v>64</v>
      </c>
      <c r="G2356" s="16">
        <v>1</v>
      </c>
      <c r="H2356" s="16" t="str">
        <f>IF(Orders[[#This Row],[Quantity]]&lt;101,"Low End",IF(Orders[[#This Row],[Quantity]]&lt;301,"Mid End","High End"))</f>
        <v>Low End</v>
      </c>
      <c r="I2356" s="17">
        <v>3700</v>
      </c>
      <c r="J2356" s="17">
        <f>Orders[[#This Row],[Unit Price]]*Orders[[#This Row],[Quantity]]</f>
        <v>3700</v>
      </c>
      <c r="K2356" s="45">
        <f>IF(Orders[[#This Row],[currency]]="NGN",Orders[[#This Row],[Sales price]]/$T$2,Orders[[#This Row],[Sales price]]/$T$3)</f>
        <v>9.2039800995024876</v>
      </c>
      <c r="L2356" s="3" t="s">
        <v>50</v>
      </c>
      <c r="M2356" s="3" t="s">
        <v>135</v>
      </c>
      <c r="N2356" s="3" t="s">
        <v>52</v>
      </c>
      <c r="O2356" s="3" t="s">
        <v>53</v>
      </c>
      <c r="P2356" s="3" t="s">
        <v>13</v>
      </c>
      <c r="Q2356" s="3" t="s">
        <v>54</v>
      </c>
    </row>
    <row r="2357" spans="1:17" ht="15.75" customHeight="1" x14ac:dyDescent="0.45">
      <c r="A2357" s="15">
        <v>44384.736111111109</v>
      </c>
      <c r="B2357" s="3" t="s">
        <v>1192</v>
      </c>
      <c r="C2357" s="3" t="s">
        <v>61</v>
      </c>
      <c r="D2357" s="3" t="s">
        <v>362</v>
      </c>
      <c r="E2357" s="3" t="s">
        <v>533</v>
      </c>
      <c r="F2357" s="3" t="s">
        <v>64</v>
      </c>
      <c r="G2357" s="16">
        <v>2</v>
      </c>
      <c r="H2357" s="16" t="str">
        <f>IF(Orders[[#This Row],[Quantity]]&lt;101,"Low End",IF(Orders[[#This Row],[Quantity]]&lt;301,"Mid End","High End"))</f>
        <v>Low End</v>
      </c>
      <c r="I2357" s="17">
        <v>1900</v>
      </c>
      <c r="J2357" s="17">
        <f>Orders[[#This Row],[Unit Price]]*Orders[[#This Row],[Quantity]]</f>
        <v>3800</v>
      </c>
      <c r="K2357" s="45">
        <f>IF(Orders[[#This Row],[currency]]="NGN",Orders[[#This Row],[Sales price]]/$T$2,Orders[[#This Row],[Sales price]]/$T$3)</f>
        <v>9.4527363184079594</v>
      </c>
      <c r="L2357" s="3" t="s">
        <v>50</v>
      </c>
      <c r="M2357" s="3" t="s">
        <v>135</v>
      </c>
      <c r="N2357" s="3" t="s">
        <v>52</v>
      </c>
      <c r="O2357" s="3" t="s">
        <v>53</v>
      </c>
      <c r="P2357" s="3" t="s">
        <v>13</v>
      </c>
      <c r="Q2357" s="3" t="s">
        <v>54</v>
      </c>
    </row>
    <row r="2358" spans="1:17" ht="15.75" customHeight="1" x14ac:dyDescent="0.45">
      <c r="A2358" s="15">
        <v>44384.736111111109</v>
      </c>
      <c r="B2358" s="3" t="s">
        <v>550</v>
      </c>
      <c r="C2358" s="3" t="s">
        <v>45</v>
      </c>
      <c r="D2358" s="3" t="s">
        <v>362</v>
      </c>
      <c r="E2358" s="3" t="s">
        <v>533</v>
      </c>
      <c r="F2358" s="3" t="s">
        <v>64</v>
      </c>
      <c r="G2358" s="16">
        <v>1</v>
      </c>
      <c r="H2358" s="16" t="str">
        <f>IF(Orders[[#This Row],[Quantity]]&lt;101,"Low End",IF(Orders[[#This Row],[Quantity]]&lt;301,"Mid End","High End"))</f>
        <v>Low End</v>
      </c>
      <c r="I2358" s="17">
        <v>1900</v>
      </c>
      <c r="J2358" s="17">
        <f>Orders[[#This Row],[Unit Price]]*Orders[[#This Row],[Quantity]]</f>
        <v>1900</v>
      </c>
      <c r="K2358" s="45">
        <f>IF(Orders[[#This Row],[currency]]="NGN",Orders[[#This Row],[Sales price]]/$T$2,Orders[[#This Row],[Sales price]]/$T$3)</f>
        <v>4.7263681592039797</v>
      </c>
      <c r="L2358" s="3" t="s">
        <v>50</v>
      </c>
      <c r="M2358" s="3" t="s">
        <v>383</v>
      </c>
      <c r="N2358" s="3" t="s">
        <v>52</v>
      </c>
      <c r="O2358" s="3" t="s">
        <v>53</v>
      </c>
      <c r="P2358" s="3" t="s">
        <v>13</v>
      </c>
      <c r="Q2358" s="3" t="s">
        <v>54</v>
      </c>
    </row>
    <row r="2359" spans="1:17" ht="15.75" customHeight="1" x14ac:dyDescent="0.45">
      <c r="A2359" s="15">
        <v>44384.736111111109</v>
      </c>
      <c r="B2359" s="3" t="s">
        <v>550</v>
      </c>
      <c r="C2359" s="3" t="s">
        <v>45</v>
      </c>
      <c r="D2359" s="3" t="s">
        <v>139</v>
      </c>
      <c r="E2359" s="3" t="s">
        <v>299</v>
      </c>
      <c r="F2359" s="3" t="s">
        <v>141</v>
      </c>
      <c r="G2359" s="16">
        <v>1</v>
      </c>
      <c r="H2359" s="16" t="str">
        <f>IF(Orders[[#This Row],[Quantity]]&lt;101,"Low End",IF(Orders[[#This Row],[Quantity]]&lt;301,"Mid End","High End"))</f>
        <v>Low End</v>
      </c>
      <c r="I2359" s="17">
        <v>7430</v>
      </c>
      <c r="J2359" s="17">
        <f>Orders[[#This Row],[Unit Price]]*Orders[[#This Row],[Quantity]]</f>
        <v>7430</v>
      </c>
      <c r="K2359" s="45">
        <f>IF(Orders[[#This Row],[currency]]="NGN",Orders[[#This Row],[Sales price]]/$T$2,Orders[[#This Row],[Sales price]]/$T$3)</f>
        <v>18.482587064676618</v>
      </c>
      <c r="L2359" s="3" t="s">
        <v>50</v>
      </c>
      <c r="M2359" s="3" t="s">
        <v>383</v>
      </c>
      <c r="N2359" s="3" t="s">
        <v>52</v>
      </c>
      <c r="O2359" s="3" t="s">
        <v>53</v>
      </c>
      <c r="P2359" s="3" t="s">
        <v>13</v>
      </c>
      <c r="Q2359" s="3" t="s">
        <v>54</v>
      </c>
    </row>
    <row r="2360" spans="1:17" ht="15.75" customHeight="1" x14ac:dyDescent="0.45">
      <c r="A2360" s="15">
        <v>44384.738194444442</v>
      </c>
      <c r="B2360" s="3" t="s">
        <v>190</v>
      </c>
      <c r="C2360" s="3" t="s">
        <v>67</v>
      </c>
      <c r="D2360" s="3" t="s">
        <v>55</v>
      </c>
      <c r="E2360" s="3" t="s">
        <v>324</v>
      </c>
      <c r="F2360" s="3" t="s">
        <v>64</v>
      </c>
      <c r="G2360" s="16">
        <v>1</v>
      </c>
      <c r="H2360" s="16" t="str">
        <f>IF(Orders[[#This Row],[Quantity]]&lt;101,"Low End",IF(Orders[[#This Row],[Quantity]]&lt;301,"Mid End","High End"))</f>
        <v>Low End</v>
      </c>
      <c r="I2360" s="17">
        <v>9700</v>
      </c>
      <c r="J2360" s="17">
        <f>Orders[[#This Row],[Unit Price]]*Orders[[#This Row],[Quantity]]</f>
        <v>9700</v>
      </c>
      <c r="K2360" s="45">
        <f>IF(Orders[[#This Row],[currency]]="NGN",Orders[[#This Row],[Sales price]]/$T$2,Orders[[#This Row],[Sales price]]/$T$3)</f>
        <v>24.129353233830845</v>
      </c>
      <c r="L2360" s="3" t="s">
        <v>50</v>
      </c>
      <c r="M2360" s="3" t="s">
        <v>573</v>
      </c>
      <c r="N2360" s="3" t="s">
        <v>52</v>
      </c>
      <c r="O2360" s="3" t="s">
        <v>53</v>
      </c>
      <c r="P2360" s="3" t="s">
        <v>13</v>
      </c>
      <c r="Q2360" s="3" t="s">
        <v>54</v>
      </c>
    </row>
    <row r="2361" spans="1:17" ht="15.75" customHeight="1" x14ac:dyDescent="0.45">
      <c r="A2361" s="15">
        <v>44384.740972222222</v>
      </c>
      <c r="B2361" s="3" t="s">
        <v>1178</v>
      </c>
      <c r="C2361" s="3" t="s">
        <v>61</v>
      </c>
      <c r="D2361" s="3" t="s">
        <v>589</v>
      </c>
      <c r="E2361" s="3" t="s">
        <v>590</v>
      </c>
      <c r="F2361" s="3" t="s">
        <v>48</v>
      </c>
      <c r="G2361" s="16">
        <v>1</v>
      </c>
      <c r="H2361" s="16" t="str">
        <f>IF(Orders[[#This Row],[Quantity]]&lt;101,"Low End",IF(Orders[[#This Row],[Quantity]]&lt;301,"Mid End","High End"))</f>
        <v>Low End</v>
      </c>
      <c r="I2361" s="17">
        <v>20500</v>
      </c>
      <c r="J2361" s="17">
        <f>Orders[[#This Row],[Unit Price]]*Orders[[#This Row],[Quantity]]</f>
        <v>20500</v>
      </c>
      <c r="K2361" s="45">
        <f>IF(Orders[[#This Row],[currency]]="NGN",Orders[[#This Row],[Sales price]]/$T$2,Orders[[#This Row],[Sales price]]/$T$3)</f>
        <v>50.995024875621894</v>
      </c>
      <c r="L2361" s="3" t="s">
        <v>50</v>
      </c>
      <c r="M2361" s="3" t="s">
        <v>373</v>
      </c>
      <c r="N2361" s="3" t="s">
        <v>52</v>
      </c>
      <c r="O2361" s="3" t="s">
        <v>53</v>
      </c>
      <c r="P2361" s="3" t="s">
        <v>13</v>
      </c>
      <c r="Q2361" s="3" t="s">
        <v>54</v>
      </c>
    </row>
    <row r="2362" spans="1:17" ht="15.75" customHeight="1" x14ac:dyDescent="0.45">
      <c r="A2362" s="15">
        <v>44384.741666666669</v>
      </c>
      <c r="B2362" s="3" t="s">
        <v>1193</v>
      </c>
      <c r="C2362" s="3" t="s">
        <v>61</v>
      </c>
      <c r="D2362" s="3" t="s">
        <v>362</v>
      </c>
      <c r="E2362" s="3" t="s">
        <v>533</v>
      </c>
      <c r="F2362" s="3" t="s">
        <v>64</v>
      </c>
      <c r="G2362" s="16">
        <v>10</v>
      </c>
      <c r="H2362" s="16" t="str">
        <f>IF(Orders[[#This Row],[Quantity]]&lt;101,"Low End",IF(Orders[[#This Row],[Quantity]]&lt;301,"Mid End","High End"))</f>
        <v>Low End</v>
      </c>
      <c r="I2362" s="17">
        <v>1900</v>
      </c>
      <c r="J2362" s="17">
        <f>Orders[[#This Row],[Unit Price]]*Orders[[#This Row],[Quantity]]</f>
        <v>19000</v>
      </c>
      <c r="K2362" s="45">
        <f>IF(Orders[[#This Row],[currency]]="NGN",Orders[[#This Row],[Sales price]]/$T$2,Orders[[#This Row],[Sales price]]/$T$3)</f>
        <v>47.263681592039802</v>
      </c>
      <c r="L2362" s="3" t="s">
        <v>50</v>
      </c>
      <c r="M2362" s="3" t="s">
        <v>243</v>
      </c>
      <c r="N2362" s="3" t="s">
        <v>52</v>
      </c>
      <c r="O2362" s="3" t="s">
        <v>53</v>
      </c>
      <c r="P2362" s="3" t="s">
        <v>13</v>
      </c>
      <c r="Q2362" s="3" t="s">
        <v>54</v>
      </c>
    </row>
    <row r="2363" spans="1:17" ht="15.75" customHeight="1" x14ac:dyDescent="0.45">
      <c r="A2363" s="15">
        <v>44384.743750000001</v>
      </c>
      <c r="B2363" s="3" t="s">
        <v>220</v>
      </c>
      <c r="C2363" s="3" t="s">
        <v>67</v>
      </c>
      <c r="D2363" s="3" t="s">
        <v>589</v>
      </c>
      <c r="E2363" s="3" t="s">
        <v>590</v>
      </c>
      <c r="F2363" s="3" t="s">
        <v>48</v>
      </c>
      <c r="G2363" s="16">
        <v>3</v>
      </c>
      <c r="H2363" s="16" t="str">
        <f>IF(Orders[[#This Row],[Quantity]]&lt;101,"Low End",IF(Orders[[#This Row],[Quantity]]&lt;301,"Mid End","High End"))</f>
        <v>Low End</v>
      </c>
      <c r="I2363" s="17">
        <v>8800</v>
      </c>
      <c r="J2363" s="17">
        <f>Orders[[#This Row],[Unit Price]]*Orders[[#This Row],[Quantity]]</f>
        <v>26400</v>
      </c>
      <c r="K2363" s="45">
        <f>IF(Orders[[#This Row],[currency]]="NGN",Orders[[#This Row],[Sales price]]/$T$2,Orders[[#This Row],[Sales price]]/$T$3)</f>
        <v>65.671641791044777</v>
      </c>
      <c r="L2363" s="3" t="s">
        <v>50</v>
      </c>
      <c r="M2363" s="3" t="s">
        <v>221</v>
      </c>
      <c r="N2363" s="3" t="s">
        <v>52</v>
      </c>
      <c r="O2363" s="3" t="s">
        <v>53</v>
      </c>
      <c r="P2363" s="3" t="s">
        <v>13</v>
      </c>
      <c r="Q2363" s="3" t="s">
        <v>71</v>
      </c>
    </row>
    <row r="2364" spans="1:17" ht="15.75" customHeight="1" x14ac:dyDescent="0.45">
      <c r="A2364" s="15">
        <v>44384.74722222222</v>
      </c>
      <c r="B2364" s="3" t="s">
        <v>1194</v>
      </c>
      <c r="C2364" s="3" t="s">
        <v>45</v>
      </c>
      <c r="D2364" s="3" t="s">
        <v>589</v>
      </c>
      <c r="E2364" s="3" t="s">
        <v>590</v>
      </c>
      <c r="F2364" s="3" t="s">
        <v>48</v>
      </c>
      <c r="G2364" s="16">
        <v>4</v>
      </c>
      <c r="H2364" s="16" t="str">
        <f>IF(Orders[[#This Row],[Quantity]]&lt;101,"Low End",IF(Orders[[#This Row],[Quantity]]&lt;301,"Mid End","High End"))</f>
        <v>Low End</v>
      </c>
      <c r="I2364" s="17">
        <v>8800</v>
      </c>
      <c r="J2364" s="17">
        <f>Orders[[#This Row],[Unit Price]]*Orders[[#This Row],[Quantity]]</f>
        <v>35200</v>
      </c>
      <c r="K2364" s="45">
        <f>IF(Orders[[#This Row],[currency]]="NGN",Orders[[#This Row],[Sales price]]/$T$2,Orders[[#This Row],[Sales price]]/$T$3)</f>
        <v>87.562189054726375</v>
      </c>
      <c r="L2364" s="3" t="s">
        <v>50</v>
      </c>
      <c r="M2364" s="3" t="s">
        <v>59</v>
      </c>
      <c r="N2364" s="3" t="s">
        <v>52</v>
      </c>
      <c r="O2364" s="3" t="s">
        <v>53</v>
      </c>
      <c r="P2364" s="3" t="s">
        <v>13</v>
      </c>
      <c r="Q2364" s="3" t="s">
        <v>54</v>
      </c>
    </row>
    <row r="2365" spans="1:17" ht="15.75" customHeight="1" x14ac:dyDescent="0.45">
      <c r="A2365" s="15">
        <v>44384.74722222222</v>
      </c>
      <c r="B2365" s="3" t="s">
        <v>642</v>
      </c>
      <c r="C2365" s="3" t="s">
        <v>61</v>
      </c>
      <c r="D2365" s="3" t="s">
        <v>589</v>
      </c>
      <c r="E2365" s="3" t="s">
        <v>590</v>
      </c>
      <c r="F2365" s="3" t="s">
        <v>48</v>
      </c>
      <c r="G2365" s="16">
        <v>1</v>
      </c>
      <c r="H2365" s="16" t="str">
        <f>IF(Orders[[#This Row],[Quantity]]&lt;101,"Low End",IF(Orders[[#This Row],[Quantity]]&lt;301,"Mid End","High End"))</f>
        <v>Low End</v>
      </c>
      <c r="I2365" s="17">
        <v>20500</v>
      </c>
      <c r="J2365" s="17">
        <f>Orders[[#This Row],[Unit Price]]*Orders[[#This Row],[Quantity]]</f>
        <v>20500</v>
      </c>
      <c r="K2365" s="45">
        <f>IF(Orders[[#This Row],[currency]]="NGN",Orders[[#This Row],[Sales price]]/$T$2,Orders[[#This Row],[Sales price]]/$T$3)</f>
        <v>50.995024875621894</v>
      </c>
      <c r="L2365" s="3" t="s">
        <v>50</v>
      </c>
      <c r="M2365" s="3" t="s">
        <v>440</v>
      </c>
      <c r="N2365" s="3" t="s">
        <v>52</v>
      </c>
      <c r="O2365" s="3" t="s">
        <v>53</v>
      </c>
      <c r="P2365" s="3" t="s">
        <v>13</v>
      </c>
      <c r="Q2365" s="3" t="s">
        <v>54</v>
      </c>
    </row>
    <row r="2366" spans="1:17" ht="15.75" customHeight="1" x14ac:dyDescent="0.45">
      <c r="A2366" s="15">
        <v>44384.747916666667</v>
      </c>
      <c r="B2366" s="3" t="s">
        <v>1195</v>
      </c>
      <c r="C2366" s="3" t="s">
        <v>45</v>
      </c>
      <c r="D2366" s="3" t="s">
        <v>362</v>
      </c>
      <c r="E2366" s="3" t="s">
        <v>533</v>
      </c>
      <c r="F2366" s="3" t="s">
        <v>64</v>
      </c>
      <c r="G2366" s="16">
        <v>5</v>
      </c>
      <c r="H2366" s="16" t="str">
        <f>IF(Orders[[#This Row],[Quantity]]&lt;101,"Low End",IF(Orders[[#This Row],[Quantity]]&lt;301,"Mid End","High End"))</f>
        <v>Low End</v>
      </c>
      <c r="I2366" s="17">
        <v>1900</v>
      </c>
      <c r="J2366" s="17">
        <f>Orders[[#This Row],[Unit Price]]*Orders[[#This Row],[Quantity]]</f>
        <v>9500</v>
      </c>
      <c r="K2366" s="45">
        <f>IF(Orders[[#This Row],[currency]]="NGN",Orders[[#This Row],[Sales price]]/$T$2,Orders[[#This Row],[Sales price]]/$T$3)</f>
        <v>23.631840796019901</v>
      </c>
      <c r="L2366" s="3" t="s">
        <v>50</v>
      </c>
      <c r="M2366" s="3" t="s">
        <v>292</v>
      </c>
      <c r="N2366" s="3" t="s">
        <v>52</v>
      </c>
      <c r="O2366" s="3" t="s">
        <v>53</v>
      </c>
      <c r="P2366" s="3" t="s">
        <v>13</v>
      </c>
      <c r="Q2366" s="3" t="s">
        <v>54</v>
      </c>
    </row>
    <row r="2367" spans="1:17" ht="15.75" customHeight="1" x14ac:dyDescent="0.45">
      <c r="A2367" s="15">
        <v>44384.75277777778</v>
      </c>
      <c r="B2367" s="3" t="s">
        <v>848</v>
      </c>
      <c r="C2367" s="3" t="s">
        <v>61</v>
      </c>
      <c r="D2367" s="3" t="s">
        <v>139</v>
      </c>
      <c r="E2367" s="3" t="s">
        <v>140</v>
      </c>
      <c r="F2367" s="3" t="s">
        <v>141</v>
      </c>
      <c r="G2367" s="16">
        <v>1</v>
      </c>
      <c r="H2367" s="16" t="str">
        <f>IF(Orders[[#This Row],[Quantity]]&lt;101,"Low End",IF(Orders[[#This Row],[Quantity]]&lt;301,"Mid End","High End"))</f>
        <v>Low End</v>
      </c>
      <c r="I2367" s="17">
        <v>4660</v>
      </c>
      <c r="J2367" s="17">
        <f>Orders[[#This Row],[Unit Price]]*Orders[[#This Row],[Quantity]]</f>
        <v>4660</v>
      </c>
      <c r="K2367" s="45">
        <f>IF(Orders[[#This Row],[currency]]="NGN",Orders[[#This Row],[Sales price]]/$T$2,Orders[[#This Row],[Sales price]]/$T$3)</f>
        <v>11.592039800995025</v>
      </c>
      <c r="L2367" s="3" t="s">
        <v>50</v>
      </c>
      <c r="M2367" s="3" t="s">
        <v>310</v>
      </c>
      <c r="N2367" s="3" t="s">
        <v>52</v>
      </c>
      <c r="O2367" s="3" t="s">
        <v>53</v>
      </c>
      <c r="P2367" s="3" t="s">
        <v>13</v>
      </c>
      <c r="Q2367" s="3" t="s">
        <v>54</v>
      </c>
    </row>
    <row r="2368" spans="1:17" ht="15.75" customHeight="1" x14ac:dyDescent="0.45">
      <c r="A2368" s="15">
        <v>44384.753472222219</v>
      </c>
      <c r="B2368" s="3" t="s">
        <v>1196</v>
      </c>
      <c r="C2368" s="3" t="s">
        <v>67</v>
      </c>
      <c r="D2368" s="3" t="s">
        <v>589</v>
      </c>
      <c r="E2368" s="3" t="s">
        <v>590</v>
      </c>
      <c r="F2368" s="3" t="s">
        <v>48</v>
      </c>
      <c r="G2368" s="16">
        <v>3</v>
      </c>
      <c r="H2368" s="16" t="str">
        <f>IF(Orders[[#This Row],[Quantity]]&lt;101,"Low End",IF(Orders[[#This Row],[Quantity]]&lt;301,"Mid End","High End"))</f>
        <v>Low End</v>
      </c>
      <c r="I2368" s="17">
        <v>8800</v>
      </c>
      <c r="J2368" s="17">
        <f>Orders[[#This Row],[Unit Price]]*Orders[[#This Row],[Quantity]]</f>
        <v>26400</v>
      </c>
      <c r="K2368" s="45">
        <f>IF(Orders[[#This Row],[currency]]="NGN",Orders[[#This Row],[Sales price]]/$T$2,Orders[[#This Row],[Sales price]]/$T$3)</f>
        <v>65.671641791044777</v>
      </c>
      <c r="L2368" s="3" t="s">
        <v>50</v>
      </c>
      <c r="M2368" s="3" t="s">
        <v>191</v>
      </c>
      <c r="N2368" s="3" t="s">
        <v>52</v>
      </c>
      <c r="O2368" s="3" t="s">
        <v>53</v>
      </c>
      <c r="P2368" s="3" t="s">
        <v>13</v>
      </c>
      <c r="Q2368" s="3" t="s">
        <v>54</v>
      </c>
    </row>
    <row r="2369" spans="1:17" ht="15.75" customHeight="1" x14ac:dyDescent="0.45">
      <c r="A2369" s="15">
        <v>44384.763888888891</v>
      </c>
      <c r="B2369" s="3" t="s">
        <v>303</v>
      </c>
      <c r="C2369" s="3" t="s">
        <v>61</v>
      </c>
      <c r="D2369" s="3" t="s">
        <v>139</v>
      </c>
      <c r="E2369" s="3" t="s">
        <v>176</v>
      </c>
      <c r="F2369" s="3" t="s">
        <v>141</v>
      </c>
      <c r="G2369" s="16">
        <v>4</v>
      </c>
      <c r="H2369" s="16" t="str">
        <f>IF(Orders[[#This Row],[Quantity]]&lt;101,"Low End",IF(Orders[[#This Row],[Quantity]]&lt;301,"Mid End","High End"))</f>
        <v>Low End</v>
      </c>
      <c r="I2369" s="17">
        <v>13030</v>
      </c>
      <c r="J2369" s="17">
        <f>Orders[[#This Row],[Unit Price]]*Orders[[#This Row],[Quantity]]</f>
        <v>52120</v>
      </c>
      <c r="K2369" s="45">
        <f>IF(Orders[[#This Row],[currency]]="NGN",Orders[[#This Row],[Sales price]]/$T$2,Orders[[#This Row],[Sales price]]/$T$3)</f>
        <v>129.65174129353233</v>
      </c>
      <c r="L2369" s="3" t="s">
        <v>50</v>
      </c>
      <c r="M2369" s="3" t="s">
        <v>219</v>
      </c>
      <c r="N2369" s="3" t="s">
        <v>52</v>
      </c>
      <c r="O2369" s="3" t="s">
        <v>53</v>
      </c>
      <c r="P2369" s="3" t="s">
        <v>13</v>
      </c>
      <c r="Q2369" s="3" t="s">
        <v>71</v>
      </c>
    </row>
    <row r="2370" spans="1:17" ht="15.75" customHeight="1" x14ac:dyDescent="0.45">
      <c r="A2370" s="15">
        <v>44384.777777777781</v>
      </c>
      <c r="B2370" s="3" t="s">
        <v>585</v>
      </c>
      <c r="C2370" s="3" t="s">
        <v>61</v>
      </c>
      <c r="D2370" s="3" t="s">
        <v>589</v>
      </c>
      <c r="E2370" s="3" t="s">
        <v>590</v>
      </c>
      <c r="F2370" s="3" t="s">
        <v>48</v>
      </c>
      <c r="G2370" s="16">
        <v>1</v>
      </c>
      <c r="H2370" s="16" t="str">
        <f>IF(Orders[[#This Row],[Quantity]]&lt;101,"Low End",IF(Orders[[#This Row],[Quantity]]&lt;301,"Mid End","High End"))</f>
        <v>Low End</v>
      </c>
      <c r="I2370" s="17">
        <v>20500</v>
      </c>
      <c r="J2370" s="17">
        <f>Orders[[#This Row],[Unit Price]]*Orders[[#This Row],[Quantity]]</f>
        <v>20500</v>
      </c>
      <c r="K2370" s="45">
        <f>IF(Orders[[#This Row],[currency]]="NGN",Orders[[#This Row],[Sales price]]/$T$2,Orders[[#This Row],[Sales price]]/$T$3)</f>
        <v>50.995024875621894</v>
      </c>
      <c r="L2370" s="3" t="s">
        <v>50</v>
      </c>
      <c r="M2370" s="3" t="s">
        <v>128</v>
      </c>
      <c r="N2370" s="3" t="s">
        <v>129</v>
      </c>
      <c r="O2370" s="3" t="s">
        <v>53</v>
      </c>
      <c r="P2370" s="3" t="s">
        <v>13</v>
      </c>
      <c r="Q2370" s="3" t="s">
        <v>88</v>
      </c>
    </row>
    <row r="2371" spans="1:17" ht="15.75" customHeight="1" x14ac:dyDescent="0.45">
      <c r="A2371" s="15">
        <v>44384.77847222222</v>
      </c>
      <c r="B2371" s="3" t="s">
        <v>1197</v>
      </c>
      <c r="C2371" s="3" t="s">
        <v>61</v>
      </c>
      <c r="D2371" s="3" t="s">
        <v>589</v>
      </c>
      <c r="E2371" s="3" t="s">
        <v>590</v>
      </c>
      <c r="F2371" s="3" t="s">
        <v>48</v>
      </c>
      <c r="G2371" s="16">
        <v>5</v>
      </c>
      <c r="H2371" s="16" t="str">
        <f>IF(Orders[[#This Row],[Quantity]]&lt;101,"Low End",IF(Orders[[#This Row],[Quantity]]&lt;301,"Mid End","High End"))</f>
        <v>Low End</v>
      </c>
      <c r="I2371" s="17">
        <v>8800</v>
      </c>
      <c r="J2371" s="17">
        <f>Orders[[#This Row],[Unit Price]]*Orders[[#This Row],[Quantity]]</f>
        <v>44000</v>
      </c>
      <c r="K2371" s="45">
        <f>IF(Orders[[#This Row],[currency]]="NGN",Orders[[#This Row],[Sales price]]/$T$2,Orders[[#This Row],[Sales price]]/$T$3)</f>
        <v>109.45273631840796</v>
      </c>
      <c r="L2371" s="3" t="s">
        <v>50</v>
      </c>
      <c r="M2371" s="3" t="s">
        <v>128</v>
      </c>
      <c r="N2371" s="3" t="s">
        <v>129</v>
      </c>
      <c r="O2371" s="3" t="s">
        <v>53</v>
      </c>
      <c r="P2371" s="3" t="s">
        <v>13</v>
      </c>
      <c r="Q2371" s="3" t="s">
        <v>54</v>
      </c>
    </row>
    <row r="2372" spans="1:17" ht="15.75" customHeight="1" x14ac:dyDescent="0.45">
      <c r="A2372" s="15">
        <v>44384.839583333334</v>
      </c>
      <c r="B2372" s="3" t="s">
        <v>304</v>
      </c>
      <c r="C2372" s="3" t="s">
        <v>45</v>
      </c>
      <c r="D2372" s="3" t="s">
        <v>139</v>
      </c>
      <c r="E2372" s="3" t="s">
        <v>299</v>
      </c>
      <c r="F2372" s="3" t="s">
        <v>141</v>
      </c>
      <c r="G2372" s="16">
        <v>1</v>
      </c>
      <c r="H2372" s="16" t="str">
        <f>IF(Orders[[#This Row],[Quantity]]&lt;101,"Low End",IF(Orders[[#This Row],[Quantity]]&lt;301,"Mid End","High End"))</f>
        <v>Low End</v>
      </c>
      <c r="I2372" s="17">
        <v>7430</v>
      </c>
      <c r="J2372" s="17">
        <f>Orders[[#This Row],[Unit Price]]*Orders[[#This Row],[Quantity]]</f>
        <v>7430</v>
      </c>
      <c r="K2372" s="45">
        <f>IF(Orders[[#This Row],[currency]]="NGN",Orders[[#This Row],[Sales price]]/$T$2,Orders[[#This Row],[Sales price]]/$T$3)</f>
        <v>18.482587064676618</v>
      </c>
      <c r="L2372" s="3" t="s">
        <v>50</v>
      </c>
      <c r="M2372" s="3" t="s">
        <v>221</v>
      </c>
      <c r="N2372" s="3" t="s">
        <v>52</v>
      </c>
      <c r="O2372" s="3" t="s">
        <v>53</v>
      </c>
      <c r="P2372" s="3" t="s">
        <v>13</v>
      </c>
      <c r="Q2372" s="3" t="s">
        <v>54</v>
      </c>
    </row>
    <row r="2373" spans="1:17" ht="15.75" customHeight="1" x14ac:dyDescent="0.45">
      <c r="A2373" s="15">
        <v>44384.839583333334</v>
      </c>
      <c r="B2373" s="3" t="s">
        <v>304</v>
      </c>
      <c r="C2373" s="3" t="s">
        <v>45</v>
      </c>
      <c r="D2373" s="3" t="s">
        <v>139</v>
      </c>
      <c r="E2373" s="3" t="s">
        <v>176</v>
      </c>
      <c r="F2373" s="3" t="s">
        <v>141</v>
      </c>
      <c r="G2373" s="16">
        <v>1</v>
      </c>
      <c r="H2373" s="16" t="str">
        <f>IF(Orders[[#This Row],[Quantity]]&lt;101,"Low End",IF(Orders[[#This Row],[Quantity]]&lt;301,"Mid End","High End"))</f>
        <v>Low End</v>
      </c>
      <c r="I2373" s="17">
        <v>13030</v>
      </c>
      <c r="J2373" s="17">
        <f>Orders[[#This Row],[Unit Price]]*Orders[[#This Row],[Quantity]]</f>
        <v>13030</v>
      </c>
      <c r="K2373" s="45">
        <f>IF(Orders[[#This Row],[currency]]="NGN",Orders[[#This Row],[Sales price]]/$T$2,Orders[[#This Row],[Sales price]]/$T$3)</f>
        <v>32.412935323383081</v>
      </c>
      <c r="L2373" s="3" t="s">
        <v>50</v>
      </c>
      <c r="M2373" s="3" t="s">
        <v>221</v>
      </c>
      <c r="N2373" s="3" t="s">
        <v>52</v>
      </c>
      <c r="O2373" s="3" t="s">
        <v>53</v>
      </c>
      <c r="P2373" s="3" t="s">
        <v>13</v>
      </c>
      <c r="Q2373" s="3" t="s">
        <v>54</v>
      </c>
    </row>
    <row r="2374" spans="1:17" ht="15.75" customHeight="1" x14ac:dyDescent="0.45">
      <c r="A2374" s="15">
        <v>44384.9</v>
      </c>
      <c r="B2374" s="3" t="s">
        <v>1198</v>
      </c>
      <c r="C2374" s="3" t="s">
        <v>61</v>
      </c>
      <c r="D2374" s="3" t="s">
        <v>589</v>
      </c>
      <c r="E2374" s="3" t="s">
        <v>590</v>
      </c>
      <c r="F2374" s="3" t="s">
        <v>48</v>
      </c>
      <c r="G2374" s="16">
        <v>4</v>
      </c>
      <c r="H2374" s="16" t="str">
        <f>IF(Orders[[#This Row],[Quantity]]&lt;101,"Low End",IF(Orders[[#This Row],[Quantity]]&lt;301,"Mid End","High End"))</f>
        <v>Low End</v>
      </c>
      <c r="I2374" s="17">
        <v>8800</v>
      </c>
      <c r="J2374" s="17">
        <f>Orders[[#This Row],[Unit Price]]*Orders[[#This Row],[Quantity]]</f>
        <v>35200</v>
      </c>
      <c r="K2374" s="45">
        <f>IF(Orders[[#This Row],[currency]]="NGN",Orders[[#This Row],[Sales price]]/$T$2,Orders[[#This Row],[Sales price]]/$T$3)</f>
        <v>87.562189054726375</v>
      </c>
      <c r="L2374" s="3" t="s">
        <v>50</v>
      </c>
      <c r="M2374" s="3" t="s">
        <v>221</v>
      </c>
      <c r="N2374" s="3" t="s">
        <v>52</v>
      </c>
      <c r="O2374" s="3" t="s">
        <v>53</v>
      </c>
      <c r="P2374" s="3" t="s">
        <v>13</v>
      </c>
      <c r="Q2374" s="3" t="s">
        <v>54</v>
      </c>
    </row>
    <row r="2375" spans="1:17" ht="15.75" customHeight="1" x14ac:dyDescent="0.45">
      <c r="A2375" s="15">
        <v>44384.9</v>
      </c>
      <c r="B2375" s="3" t="s">
        <v>1198</v>
      </c>
      <c r="C2375" s="3" t="s">
        <v>61</v>
      </c>
      <c r="D2375" s="3" t="s">
        <v>139</v>
      </c>
      <c r="E2375" s="3" t="s">
        <v>299</v>
      </c>
      <c r="F2375" s="3" t="s">
        <v>141</v>
      </c>
      <c r="G2375" s="16">
        <v>4</v>
      </c>
      <c r="H2375" s="16" t="str">
        <f>IF(Orders[[#This Row],[Quantity]]&lt;101,"Low End",IF(Orders[[#This Row],[Quantity]]&lt;301,"Mid End","High End"))</f>
        <v>Low End</v>
      </c>
      <c r="I2375" s="17">
        <v>7430</v>
      </c>
      <c r="J2375" s="17">
        <f>Orders[[#This Row],[Unit Price]]*Orders[[#This Row],[Quantity]]</f>
        <v>29720</v>
      </c>
      <c r="K2375" s="45">
        <f>IF(Orders[[#This Row],[currency]]="NGN",Orders[[#This Row],[Sales price]]/$T$2,Orders[[#This Row],[Sales price]]/$T$3)</f>
        <v>73.930348258706474</v>
      </c>
      <c r="L2375" s="3" t="s">
        <v>50</v>
      </c>
      <c r="M2375" s="3" t="s">
        <v>221</v>
      </c>
      <c r="N2375" s="3" t="s">
        <v>52</v>
      </c>
      <c r="O2375" s="3" t="s">
        <v>53</v>
      </c>
      <c r="P2375" s="3" t="s">
        <v>13</v>
      </c>
      <c r="Q2375" s="3" t="s">
        <v>54</v>
      </c>
    </row>
    <row r="2376" spans="1:17" ht="15.75" customHeight="1" x14ac:dyDescent="0.45">
      <c r="A2376" s="15">
        <v>44384.9</v>
      </c>
      <c r="B2376" s="3" t="s">
        <v>1198</v>
      </c>
      <c r="C2376" s="3" t="s">
        <v>61</v>
      </c>
      <c r="D2376" s="3" t="s">
        <v>55</v>
      </c>
      <c r="E2376" s="3" t="s">
        <v>212</v>
      </c>
      <c r="F2376" s="3" t="s">
        <v>83</v>
      </c>
      <c r="G2376" s="16">
        <v>6</v>
      </c>
      <c r="H2376" s="16" t="str">
        <f>IF(Orders[[#This Row],[Quantity]]&lt;101,"Low End",IF(Orders[[#This Row],[Quantity]]&lt;301,"Mid End","High End"))</f>
        <v>Low End</v>
      </c>
      <c r="I2376" s="17">
        <v>4560</v>
      </c>
      <c r="J2376" s="17">
        <f>Orders[[#This Row],[Unit Price]]*Orders[[#This Row],[Quantity]]</f>
        <v>27360</v>
      </c>
      <c r="K2376" s="45">
        <f>IF(Orders[[#This Row],[currency]]="NGN",Orders[[#This Row],[Sales price]]/$T$2,Orders[[#This Row],[Sales price]]/$T$3)</f>
        <v>68.059701492537314</v>
      </c>
      <c r="L2376" s="3" t="s">
        <v>50</v>
      </c>
      <c r="M2376" s="3" t="s">
        <v>221</v>
      </c>
      <c r="N2376" s="3" t="s">
        <v>52</v>
      </c>
      <c r="O2376" s="3" t="s">
        <v>53</v>
      </c>
      <c r="P2376" s="3" t="s">
        <v>13</v>
      </c>
      <c r="Q2376" s="3" t="s">
        <v>54</v>
      </c>
    </row>
    <row r="2377" spans="1:17" ht="15.75" customHeight="1" x14ac:dyDescent="0.45">
      <c r="A2377" s="15">
        <v>44384.962500000001</v>
      </c>
      <c r="B2377" s="3" t="s">
        <v>502</v>
      </c>
      <c r="C2377" s="3" t="s">
        <v>45</v>
      </c>
      <c r="D2377" s="3" t="s">
        <v>362</v>
      </c>
      <c r="E2377" s="3" t="s">
        <v>533</v>
      </c>
      <c r="F2377" s="3" t="s">
        <v>64</v>
      </c>
      <c r="G2377" s="16">
        <v>3</v>
      </c>
      <c r="H2377" s="16" t="str">
        <f>IF(Orders[[#This Row],[Quantity]]&lt;101,"Low End",IF(Orders[[#This Row],[Quantity]]&lt;301,"Mid End","High End"))</f>
        <v>Low End</v>
      </c>
      <c r="I2377" s="17">
        <v>1900</v>
      </c>
      <c r="J2377" s="17">
        <f>Orders[[#This Row],[Unit Price]]*Orders[[#This Row],[Quantity]]</f>
        <v>5700</v>
      </c>
      <c r="K2377" s="45">
        <f>IF(Orders[[#This Row],[currency]]="NGN",Orders[[#This Row],[Sales price]]/$T$2,Orders[[#This Row],[Sales price]]/$T$3)</f>
        <v>14.17910447761194</v>
      </c>
      <c r="L2377" s="3" t="s">
        <v>50</v>
      </c>
      <c r="M2377" s="3" t="s">
        <v>350</v>
      </c>
      <c r="N2377" s="3" t="s">
        <v>129</v>
      </c>
      <c r="O2377" s="3" t="s">
        <v>53</v>
      </c>
      <c r="P2377" s="3" t="s">
        <v>13</v>
      </c>
      <c r="Q2377" s="3" t="s">
        <v>88</v>
      </c>
    </row>
    <row r="2378" spans="1:17" ht="15.75" customHeight="1" x14ac:dyDescent="0.45">
      <c r="A2378" s="15">
        <v>44385.179861111108</v>
      </c>
      <c r="B2378" s="3" t="s">
        <v>290</v>
      </c>
      <c r="C2378" s="3" t="s">
        <v>67</v>
      </c>
      <c r="D2378" s="3" t="s">
        <v>589</v>
      </c>
      <c r="E2378" s="3" t="s">
        <v>590</v>
      </c>
      <c r="F2378" s="3" t="s">
        <v>48</v>
      </c>
      <c r="G2378" s="16">
        <v>2</v>
      </c>
      <c r="H2378" s="16" t="str">
        <f>IF(Orders[[#This Row],[Quantity]]&lt;101,"Low End",IF(Orders[[#This Row],[Quantity]]&lt;301,"Mid End","High End"))</f>
        <v>Low End</v>
      </c>
      <c r="I2378" s="17">
        <v>8800</v>
      </c>
      <c r="J2378" s="17">
        <f>Orders[[#This Row],[Unit Price]]*Orders[[#This Row],[Quantity]]</f>
        <v>17600</v>
      </c>
      <c r="K2378" s="45">
        <f>IF(Orders[[#This Row],[currency]]="NGN",Orders[[#This Row],[Sales price]]/$T$2,Orders[[#This Row],[Sales price]]/$T$3)</f>
        <v>43.781094527363187</v>
      </c>
      <c r="L2378" s="3" t="s">
        <v>50</v>
      </c>
      <c r="M2378" s="3" t="s">
        <v>671</v>
      </c>
      <c r="N2378" s="3" t="s">
        <v>52</v>
      </c>
      <c r="O2378" s="3" t="s">
        <v>53</v>
      </c>
      <c r="P2378" s="3" t="s">
        <v>13</v>
      </c>
      <c r="Q2378" s="3" t="s">
        <v>71</v>
      </c>
    </row>
    <row r="2379" spans="1:17" ht="15.75" customHeight="1" x14ac:dyDescent="0.45">
      <c r="A2379" s="15">
        <v>44385.220833333333</v>
      </c>
      <c r="B2379" s="3" t="s">
        <v>1199</v>
      </c>
      <c r="C2379" s="3" t="s">
        <v>61</v>
      </c>
      <c r="D2379" s="3" t="s">
        <v>139</v>
      </c>
      <c r="E2379" s="3" t="s">
        <v>176</v>
      </c>
      <c r="F2379" s="3" t="s">
        <v>141</v>
      </c>
      <c r="G2379" s="16">
        <v>3</v>
      </c>
      <c r="H2379" s="16" t="str">
        <f>IF(Orders[[#This Row],[Quantity]]&lt;101,"Low End",IF(Orders[[#This Row],[Quantity]]&lt;301,"Mid End","High End"))</f>
        <v>Low End</v>
      </c>
      <c r="I2379" s="17">
        <v>9800</v>
      </c>
      <c r="J2379" s="17">
        <f>Orders[[#This Row],[Unit Price]]*Orders[[#This Row],[Quantity]]</f>
        <v>29400</v>
      </c>
      <c r="K2379" s="45">
        <f>IF(Orders[[#This Row],[currency]]="NGN",Orders[[#This Row],[Sales price]]/$T$2,Orders[[#This Row],[Sales price]]/$T$3)</f>
        <v>73.134328358208961</v>
      </c>
      <c r="L2379" s="3" t="s">
        <v>50</v>
      </c>
      <c r="M2379" s="3" t="s">
        <v>289</v>
      </c>
      <c r="N2379" s="3" t="s">
        <v>52</v>
      </c>
      <c r="O2379" s="3" t="s">
        <v>53</v>
      </c>
      <c r="P2379" s="3" t="s">
        <v>13</v>
      </c>
      <c r="Q2379" s="3" t="s">
        <v>71</v>
      </c>
    </row>
    <row r="2380" spans="1:17" ht="15.75" customHeight="1" x14ac:dyDescent="0.45">
      <c r="A2380" s="15">
        <v>44385.220833333333</v>
      </c>
      <c r="B2380" s="3" t="s">
        <v>1199</v>
      </c>
      <c r="C2380" s="3" t="s">
        <v>61</v>
      </c>
      <c r="D2380" s="3" t="s">
        <v>139</v>
      </c>
      <c r="E2380" s="3" t="s">
        <v>176</v>
      </c>
      <c r="F2380" s="3" t="s">
        <v>141</v>
      </c>
      <c r="G2380" s="16">
        <v>3</v>
      </c>
      <c r="H2380" s="16" t="str">
        <f>IF(Orders[[#This Row],[Quantity]]&lt;101,"Low End",IF(Orders[[#This Row],[Quantity]]&lt;301,"Mid End","High End"))</f>
        <v>Low End</v>
      </c>
      <c r="I2380" s="17">
        <v>13030</v>
      </c>
      <c r="J2380" s="17">
        <f>Orders[[#This Row],[Unit Price]]*Orders[[#This Row],[Quantity]]</f>
        <v>39090</v>
      </c>
      <c r="K2380" s="45">
        <f>IF(Orders[[#This Row],[currency]]="NGN",Orders[[#This Row],[Sales price]]/$T$2,Orders[[#This Row],[Sales price]]/$T$3)</f>
        <v>97.238805970149258</v>
      </c>
      <c r="L2380" s="3" t="s">
        <v>50</v>
      </c>
      <c r="M2380" s="3" t="s">
        <v>289</v>
      </c>
      <c r="N2380" s="3" t="s">
        <v>52</v>
      </c>
      <c r="O2380" s="3" t="s">
        <v>53</v>
      </c>
      <c r="P2380" s="3" t="s">
        <v>13</v>
      </c>
      <c r="Q2380" s="3" t="s">
        <v>71</v>
      </c>
    </row>
    <row r="2381" spans="1:17" ht="15.75" customHeight="1" x14ac:dyDescent="0.45">
      <c r="A2381" s="15">
        <v>44385.232638888891</v>
      </c>
      <c r="B2381" s="3" t="s">
        <v>1200</v>
      </c>
      <c r="C2381" s="3" t="s">
        <v>67</v>
      </c>
      <c r="D2381" s="3" t="s">
        <v>139</v>
      </c>
      <c r="E2381" s="3" t="s">
        <v>299</v>
      </c>
      <c r="F2381" s="3" t="s">
        <v>141</v>
      </c>
      <c r="G2381" s="16">
        <v>2</v>
      </c>
      <c r="H2381" s="16" t="str">
        <f>IF(Orders[[#This Row],[Quantity]]&lt;101,"Low End",IF(Orders[[#This Row],[Quantity]]&lt;301,"Mid End","High End"))</f>
        <v>Low End</v>
      </c>
      <c r="I2381" s="17">
        <v>7430</v>
      </c>
      <c r="J2381" s="17">
        <f>Orders[[#This Row],[Unit Price]]*Orders[[#This Row],[Quantity]]</f>
        <v>14860</v>
      </c>
      <c r="K2381" s="45">
        <f>IF(Orders[[#This Row],[currency]]="NGN",Orders[[#This Row],[Sales price]]/$T$2,Orders[[#This Row],[Sales price]]/$T$3)</f>
        <v>36.965174129353237</v>
      </c>
      <c r="L2381" s="3" t="s">
        <v>50</v>
      </c>
      <c r="M2381" s="3" t="s">
        <v>383</v>
      </c>
      <c r="N2381" s="3" t="s">
        <v>52</v>
      </c>
      <c r="O2381" s="3" t="s">
        <v>53</v>
      </c>
      <c r="P2381" s="3" t="s">
        <v>13</v>
      </c>
      <c r="Q2381" s="3" t="s">
        <v>71</v>
      </c>
    </row>
    <row r="2382" spans="1:17" ht="15.75" customHeight="1" x14ac:dyDescent="0.45">
      <c r="A2382" s="15">
        <v>44385.232638888891</v>
      </c>
      <c r="B2382" s="3" t="s">
        <v>1200</v>
      </c>
      <c r="C2382" s="3" t="s">
        <v>67</v>
      </c>
      <c r="D2382" s="3" t="s">
        <v>139</v>
      </c>
      <c r="E2382" s="3" t="s">
        <v>299</v>
      </c>
      <c r="F2382" s="3" t="s">
        <v>141</v>
      </c>
      <c r="G2382" s="16">
        <v>2</v>
      </c>
      <c r="H2382" s="16" t="str">
        <f>IF(Orders[[#This Row],[Quantity]]&lt;101,"Low End",IF(Orders[[#This Row],[Quantity]]&lt;301,"Mid End","High End"))</f>
        <v>Low End</v>
      </c>
      <c r="I2382" s="17">
        <v>7430</v>
      </c>
      <c r="J2382" s="17">
        <f>Orders[[#This Row],[Unit Price]]*Orders[[#This Row],[Quantity]]</f>
        <v>14860</v>
      </c>
      <c r="K2382" s="45">
        <f>IF(Orders[[#This Row],[currency]]="NGN",Orders[[#This Row],[Sales price]]/$T$2,Orders[[#This Row],[Sales price]]/$T$3)</f>
        <v>36.965174129353237</v>
      </c>
      <c r="L2382" s="3" t="s">
        <v>50</v>
      </c>
      <c r="M2382" s="3" t="s">
        <v>383</v>
      </c>
      <c r="N2382" s="3" t="s">
        <v>52</v>
      </c>
      <c r="O2382" s="3" t="s">
        <v>53</v>
      </c>
      <c r="P2382" s="3" t="s">
        <v>13</v>
      </c>
      <c r="Q2382" s="3" t="s">
        <v>71</v>
      </c>
    </row>
    <row r="2383" spans="1:17" ht="15.75" customHeight="1" x14ac:dyDescent="0.45">
      <c r="A2383" s="15">
        <v>44385.275000000001</v>
      </c>
      <c r="B2383" s="3" t="s">
        <v>1174</v>
      </c>
      <c r="C2383" s="3" t="s">
        <v>45</v>
      </c>
      <c r="D2383" s="3" t="s">
        <v>46</v>
      </c>
      <c r="E2383" s="3" t="s">
        <v>47</v>
      </c>
      <c r="F2383" s="3" t="s">
        <v>48</v>
      </c>
      <c r="G2383" s="16">
        <v>3</v>
      </c>
      <c r="H2383" s="16" t="str">
        <f>IF(Orders[[#This Row],[Quantity]]&lt;101,"Low End",IF(Orders[[#This Row],[Quantity]]&lt;301,"Mid End","High End"))</f>
        <v>Low End</v>
      </c>
      <c r="I2383" s="17">
        <v>3750</v>
      </c>
      <c r="J2383" s="17">
        <f>Orders[[#This Row],[Unit Price]]*Orders[[#This Row],[Quantity]]</f>
        <v>11250</v>
      </c>
      <c r="K2383" s="45">
        <f>IF(Orders[[#This Row],[currency]]="NGN",Orders[[#This Row],[Sales price]]/$T$2,Orders[[#This Row],[Sales price]]/$T$3)</f>
        <v>27.985074626865671</v>
      </c>
      <c r="L2383" s="3" t="s">
        <v>50</v>
      </c>
      <c r="M2383" s="3" t="s">
        <v>671</v>
      </c>
      <c r="N2383" s="3" t="s">
        <v>52</v>
      </c>
      <c r="O2383" s="3" t="s">
        <v>53</v>
      </c>
      <c r="P2383" s="3" t="s">
        <v>13</v>
      </c>
      <c r="Q2383" s="3" t="s">
        <v>54</v>
      </c>
    </row>
    <row r="2384" spans="1:17" ht="15.75" customHeight="1" x14ac:dyDescent="0.45">
      <c r="A2384" s="15">
        <v>44385.290972222225</v>
      </c>
      <c r="B2384" s="3" t="s">
        <v>644</v>
      </c>
      <c r="C2384" s="3" t="s">
        <v>67</v>
      </c>
      <c r="D2384" s="3" t="s">
        <v>55</v>
      </c>
      <c r="E2384" s="3" t="s">
        <v>212</v>
      </c>
      <c r="F2384" s="3" t="s">
        <v>83</v>
      </c>
      <c r="G2384" s="16">
        <v>5</v>
      </c>
      <c r="H2384" s="16" t="str">
        <f>IF(Orders[[#This Row],[Quantity]]&lt;101,"Low End",IF(Orders[[#This Row],[Quantity]]&lt;301,"Mid End","High End"))</f>
        <v>Low End</v>
      </c>
      <c r="I2384" s="17">
        <v>4560</v>
      </c>
      <c r="J2384" s="17">
        <f>Orders[[#This Row],[Unit Price]]*Orders[[#This Row],[Quantity]]</f>
        <v>22800</v>
      </c>
      <c r="K2384" s="45">
        <f>IF(Orders[[#This Row],[currency]]="NGN",Orders[[#This Row],[Sales price]]/$T$2,Orders[[#This Row],[Sales price]]/$T$3)</f>
        <v>56.71641791044776</v>
      </c>
      <c r="L2384" s="3" t="s">
        <v>50</v>
      </c>
      <c r="M2384" s="3" t="s">
        <v>185</v>
      </c>
      <c r="N2384" s="3" t="s">
        <v>52</v>
      </c>
      <c r="O2384" s="3" t="s">
        <v>53</v>
      </c>
      <c r="P2384" s="3" t="s">
        <v>13</v>
      </c>
      <c r="Q2384" s="3" t="s">
        <v>54</v>
      </c>
    </row>
    <row r="2385" spans="1:17" ht="15.75" customHeight="1" x14ac:dyDescent="0.45">
      <c r="A2385" s="15">
        <v>44385.29583333333</v>
      </c>
      <c r="B2385" s="3" t="s">
        <v>1093</v>
      </c>
      <c r="C2385" s="3" t="s">
        <v>45</v>
      </c>
      <c r="D2385" s="3" t="s">
        <v>589</v>
      </c>
      <c r="E2385" s="3" t="s">
        <v>590</v>
      </c>
      <c r="F2385" s="3" t="s">
        <v>48</v>
      </c>
      <c r="G2385" s="16">
        <v>4</v>
      </c>
      <c r="H2385" s="16" t="str">
        <f>IF(Orders[[#This Row],[Quantity]]&lt;101,"Low End",IF(Orders[[#This Row],[Quantity]]&lt;301,"Mid End","High End"))</f>
        <v>Low End</v>
      </c>
      <c r="I2385" s="17">
        <v>8800</v>
      </c>
      <c r="J2385" s="17">
        <f>Orders[[#This Row],[Unit Price]]*Orders[[#This Row],[Quantity]]</f>
        <v>35200</v>
      </c>
      <c r="K2385" s="45">
        <f>IF(Orders[[#This Row],[currency]]="NGN",Orders[[#This Row],[Sales price]]/$T$2,Orders[[#This Row],[Sales price]]/$T$3)</f>
        <v>87.562189054726375</v>
      </c>
      <c r="L2385" s="3" t="s">
        <v>50</v>
      </c>
      <c r="M2385" s="3" t="s">
        <v>383</v>
      </c>
      <c r="N2385" s="3" t="s">
        <v>52</v>
      </c>
      <c r="O2385" s="3" t="s">
        <v>53</v>
      </c>
      <c r="P2385" s="3" t="s">
        <v>13</v>
      </c>
      <c r="Q2385" s="3" t="s">
        <v>54</v>
      </c>
    </row>
    <row r="2386" spans="1:17" ht="15.75" customHeight="1" x14ac:dyDescent="0.45">
      <c r="A2386" s="15">
        <v>44385.315972222219</v>
      </c>
      <c r="B2386" s="3" t="s">
        <v>1201</v>
      </c>
      <c r="C2386" s="3" t="s">
        <v>61</v>
      </c>
      <c r="D2386" s="3" t="s">
        <v>589</v>
      </c>
      <c r="E2386" s="3" t="s">
        <v>590</v>
      </c>
      <c r="F2386" s="3" t="s">
        <v>48</v>
      </c>
      <c r="G2386" s="16">
        <v>1</v>
      </c>
      <c r="H2386" s="16" t="str">
        <f>IF(Orders[[#This Row],[Quantity]]&lt;101,"Low End",IF(Orders[[#This Row],[Quantity]]&lt;301,"Mid End","High End"))</f>
        <v>Low End</v>
      </c>
      <c r="I2386" s="17">
        <v>8800</v>
      </c>
      <c r="J2386" s="17">
        <f>Orders[[#This Row],[Unit Price]]*Orders[[#This Row],[Quantity]]</f>
        <v>8800</v>
      </c>
      <c r="K2386" s="45">
        <f>IF(Orders[[#This Row],[currency]]="NGN",Orders[[#This Row],[Sales price]]/$T$2,Orders[[#This Row],[Sales price]]/$T$3)</f>
        <v>21.890547263681594</v>
      </c>
      <c r="L2386" s="3" t="s">
        <v>50</v>
      </c>
      <c r="M2386" s="3" t="s">
        <v>310</v>
      </c>
      <c r="N2386" s="3" t="s">
        <v>52</v>
      </c>
      <c r="O2386" s="3" t="s">
        <v>53</v>
      </c>
      <c r="P2386" s="3" t="s">
        <v>13</v>
      </c>
      <c r="Q2386" s="3" t="s">
        <v>54</v>
      </c>
    </row>
    <row r="2387" spans="1:17" ht="15.75" customHeight="1" x14ac:dyDescent="0.45">
      <c r="A2387" s="15">
        <v>44385.315972222219</v>
      </c>
      <c r="B2387" s="3" t="s">
        <v>1201</v>
      </c>
      <c r="C2387" s="3" t="s">
        <v>61</v>
      </c>
      <c r="D2387" s="3" t="s">
        <v>46</v>
      </c>
      <c r="E2387" s="3" t="s">
        <v>174</v>
      </c>
      <c r="F2387" s="3" t="s">
        <v>48</v>
      </c>
      <c r="G2387" s="16">
        <v>1</v>
      </c>
      <c r="H2387" s="16" t="str">
        <f>IF(Orders[[#This Row],[Quantity]]&lt;101,"Low End",IF(Orders[[#This Row],[Quantity]]&lt;301,"Mid End","High End"))</f>
        <v>Low End</v>
      </c>
      <c r="I2387" s="17">
        <v>1100</v>
      </c>
      <c r="J2387" s="17">
        <f>Orders[[#This Row],[Unit Price]]*Orders[[#This Row],[Quantity]]</f>
        <v>1100</v>
      </c>
      <c r="K2387" s="45">
        <f>IF(Orders[[#This Row],[currency]]="NGN",Orders[[#This Row],[Sales price]]/$T$2,Orders[[#This Row],[Sales price]]/$T$3)</f>
        <v>2.7363184079601992</v>
      </c>
      <c r="L2387" s="3" t="s">
        <v>50</v>
      </c>
      <c r="M2387" s="3" t="s">
        <v>310</v>
      </c>
      <c r="N2387" s="3" t="s">
        <v>52</v>
      </c>
      <c r="O2387" s="3" t="s">
        <v>53</v>
      </c>
      <c r="P2387" s="3" t="s">
        <v>13</v>
      </c>
      <c r="Q2387" s="3" t="s">
        <v>54</v>
      </c>
    </row>
    <row r="2388" spans="1:17" ht="15.75" customHeight="1" x14ac:dyDescent="0.45">
      <c r="A2388" s="15">
        <v>44385.318055555559</v>
      </c>
      <c r="B2388" s="3" t="s">
        <v>1202</v>
      </c>
      <c r="C2388" s="3" t="s">
        <v>67</v>
      </c>
      <c r="D2388" s="3" t="s">
        <v>81</v>
      </c>
      <c r="E2388" s="3" t="s">
        <v>113</v>
      </c>
      <c r="F2388" s="3" t="s">
        <v>78</v>
      </c>
      <c r="G2388" s="16">
        <v>1</v>
      </c>
      <c r="H2388" s="16" t="str">
        <f>IF(Orders[[#This Row],[Quantity]]&lt;101,"Low End",IF(Orders[[#This Row],[Quantity]]&lt;301,"Mid End","High End"))</f>
        <v>Low End</v>
      </c>
      <c r="I2388" s="17">
        <v>50.23</v>
      </c>
      <c r="J2388" s="17">
        <f>Orders[[#This Row],[Unit Price]]*Orders[[#This Row],[Quantity]]</f>
        <v>50.23</v>
      </c>
      <c r="K2388" s="45">
        <f>IF(Orders[[#This Row],[currency]]="NGN",Orders[[#This Row],[Sales price]]/$T$2,Orders[[#This Row],[Sales price]]/$T$3)</f>
        <v>3.4123641304347823</v>
      </c>
      <c r="L2388" s="3" t="s">
        <v>50</v>
      </c>
      <c r="M2388" s="3" t="s">
        <v>96</v>
      </c>
      <c r="N2388" s="3" t="s">
        <v>86</v>
      </c>
      <c r="O2388" s="3" t="s">
        <v>87</v>
      </c>
      <c r="P2388" s="3" t="s">
        <v>10</v>
      </c>
      <c r="Q2388" s="3" t="s">
        <v>88</v>
      </c>
    </row>
    <row r="2389" spans="1:17" ht="15.75" customHeight="1" x14ac:dyDescent="0.45">
      <c r="A2389" s="15">
        <v>44385.318055555559</v>
      </c>
      <c r="B2389" s="3" t="s">
        <v>1202</v>
      </c>
      <c r="C2389" s="3" t="s">
        <v>67</v>
      </c>
      <c r="D2389" s="3" t="s">
        <v>81</v>
      </c>
      <c r="E2389" s="3" t="s">
        <v>150</v>
      </c>
      <c r="F2389" s="3" t="s">
        <v>83</v>
      </c>
      <c r="G2389" s="16">
        <v>1</v>
      </c>
      <c r="H2389" s="16" t="str">
        <f>IF(Orders[[#This Row],[Quantity]]&lt;101,"Low End",IF(Orders[[#This Row],[Quantity]]&lt;301,"Mid End","High End"))</f>
        <v>Low End</v>
      </c>
      <c r="I2389" s="17">
        <v>47.4</v>
      </c>
      <c r="J2389" s="17">
        <f>Orders[[#This Row],[Unit Price]]*Orders[[#This Row],[Quantity]]</f>
        <v>47.4</v>
      </c>
      <c r="K2389" s="45">
        <f>IF(Orders[[#This Row],[currency]]="NGN",Orders[[#This Row],[Sales price]]/$T$2,Orders[[#This Row],[Sales price]]/$T$3)</f>
        <v>3.2201086956521738</v>
      </c>
      <c r="L2389" s="3" t="s">
        <v>50</v>
      </c>
      <c r="M2389" s="3" t="s">
        <v>96</v>
      </c>
      <c r="N2389" s="3" t="s">
        <v>86</v>
      </c>
      <c r="O2389" s="3" t="s">
        <v>87</v>
      </c>
      <c r="P2389" s="3" t="s">
        <v>10</v>
      </c>
      <c r="Q2389" s="3" t="s">
        <v>88</v>
      </c>
    </row>
    <row r="2390" spans="1:17" ht="15.75" customHeight="1" x14ac:dyDescent="0.45">
      <c r="A2390" s="15">
        <v>44385.318055555559</v>
      </c>
      <c r="B2390" s="3" t="s">
        <v>1202</v>
      </c>
      <c r="C2390" s="3" t="s">
        <v>67</v>
      </c>
      <c r="D2390" s="3" t="s">
        <v>81</v>
      </c>
      <c r="E2390" s="3" t="s">
        <v>183</v>
      </c>
      <c r="F2390" s="3" t="s">
        <v>78</v>
      </c>
      <c r="G2390" s="16">
        <v>1</v>
      </c>
      <c r="H2390" s="16" t="str">
        <f>IF(Orders[[#This Row],[Quantity]]&lt;101,"Low End",IF(Orders[[#This Row],[Quantity]]&lt;301,"Mid End","High End"))</f>
        <v>Low End</v>
      </c>
      <c r="I2390" s="17">
        <v>50.78</v>
      </c>
      <c r="J2390" s="17">
        <f>Orders[[#This Row],[Unit Price]]*Orders[[#This Row],[Quantity]]</f>
        <v>50.78</v>
      </c>
      <c r="K2390" s="45">
        <f>IF(Orders[[#This Row],[currency]]="NGN",Orders[[#This Row],[Sales price]]/$T$2,Orders[[#This Row],[Sales price]]/$T$3)</f>
        <v>3.449728260869565</v>
      </c>
      <c r="L2390" s="3" t="s">
        <v>50</v>
      </c>
      <c r="M2390" s="3" t="s">
        <v>96</v>
      </c>
      <c r="N2390" s="3" t="s">
        <v>86</v>
      </c>
      <c r="O2390" s="3" t="s">
        <v>87</v>
      </c>
      <c r="P2390" s="3" t="s">
        <v>10</v>
      </c>
      <c r="Q2390" s="3" t="s">
        <v>88</v>
      </c>
    </row>
    <row r="2391" spans="1:17" ht="15.75" customHeight="1" x14ac:dyDescent="0.45">
      <c r="A2391" s="15">
        <v>44385.318749999999</v>
      </c>
      <c r="B2391" s="3" t="s">
        <v>1203</v>
      </c>
      <c r="C2391" s="3" t="s">
        <v>61</v>
      </c>
      <c r="D2391" s="3" t="s">
        <v>139</v>
      </c>
      <c r="E2391" s="3" t="s">
        <v>299</v>
      </c>
      <c r="F2391" s="3" t="s">
        <v>141</v>
      </c>
      <c r="G2391" s="16">
        <v>2</v>
      </c>
      <c r="H2391" s="16" t="str">
        <f>IF(Orders[[#This Row],[Quantity]]&lt;101,"Low End",IF(Orders[[#This Row],[Quantity]]&lt;301,"Mid End","High End"))</f>
        <v>Low End</v>
      </c>
      <c r="I2391" s="17">
        <v>7430</v>
      </c>
      <c r="J2391" s="17">
        <f>Orders[[#This Row],[Unit Price]]*Orders[[#This Row],[Quantity]]</f>
        <v>14860</v>
      </c>
      <c r="K2391" s="45">
        <f>IF(Orders[[#This Row],[currency]]="NGN",Orders[[#This Row],[Sales price]]/$T$2,Orders[[#This Row],[Sales price]]/$T$3)</f>
        <v>36.965174129353237</v>
      </c>
      <c r="L2391" s="3" t="s">
        <v>50</v>
      </c>
      <c r="M2391" s="3" t="s">
        <v>289</v>
      </c>
      <c r="N2391" s="3" t="s">
        <v>52</v>
      </c>
      <c r="O2391" s="3" t="s">
        <v>53</v>
      </c>
      <c r="P2391" s="3" t="s">
        <v>13</v>
      </c>
      <c r="Q2391" s="3" t="s">
        <v>71</v>
      </c>
    </row>
    <row r="2392" spans="1:17" ht="15.75" customHeight="1" x14ac:dyDescent="0.45">
      <c r="A2392" s="15">
        <v>44385.320138888892</v>
      </c>
      <c r="B2392" s="3" t="s">
        <v>1204</v>
      </c>
      <c r="C2392" s="3" t="s">
        <v>61</v>
      </c>
      <c r="D2392" s="3" t="s">
        <v>81</v>
      </c>
      <c r="E2392" s="3" t="s">
        <v>183</v>
      </c>
      <c r="F2392" s="3" t="s">
        <v>78</v>
      </c>
      <c r="G2392" s="16">
        <v>1</v>
      </c>
      <c r="H2392" s="16" t="str">
        <f>IF(Orders[[#This Row],[Quantity]]&lt;101,"Low End",IF(Orders[[#This Row],[Quantity]]&lt;301,"Mid End","High End"))</f>
        <v>Low End</v>
      </c>
      <c r="I2392" s="17">
        <v>50.78</v>
      </c>
      <c r="J2392" s="17">
        <f>Orders[[#This Row],[Unit Price]]*Orders[[#This Row],[Quantity]]</f>
        <v>50.78</v>
      </c>
      <c r="K2392" s="45">
        <f>IF(Orders[[#This Row],[currency]]="NGN",Orders[[#This Row],[Sales price]]/$T$2,Orders[[#This Row],[Sales price]]/$T$3)</f>
        <v>3.449728260869565</v>
      </c>
      <c r="L2392" s="3" t="s">
        <v>50</v>
      </c>
      <c r="M2392" s="3" t="s">
        <v>85</v>
      </c>
      <c r="N2392" s="3" t="s">
        <v>86</v>
      </c>
      <c r="O2392" s="3" t="s">
        <v>87</v>
      </c>
      <c r="P2392" s="3" t="s">
        <v>10</v>
      </c>
      <c r="Q2392" s="3" t="s">
        <v>88</v>
      </c>
    </row>
    <row r="2393" spans="1:17" ht="15.75" customHeight="1" x14ac:dyDescent="0.45">
      <c r="A2393" s="15">
        <v>44385.320138888892</v>
      </c>
      <c r="B2393" s="3" t="s">
        <v>1204</v>
      </c>
      <c r="C2393" s="3" t="s">
        <v>61</v>
      </c>
      <c r="D2393" s="3" t="s">
        <v>81</v>
      </c>
      <c r="E2393" s="3" t="s">
        <v>236</v>
      </c>
      <c r="F2393" s="3" t="s">
        <v>78</v>
      </c>
      <c r="G2393" s="16">
        <v>1</v>
      </c>
      <c r="H2393" s="16" t="str">
        <f>IF(Orders[[#This Row],[Quantity]]&lt;101,"Low End",IF(Orders[[#This Row],[Quantity]]&lt;301,"Mid End","High End"))</f>
        <v>Low End</v>
      </c>
      <c r="I2393" s="17">
        <v>48.58</v>
      </c>
      <c r="J2393" s="17">
        <f>Orders[[#This Row],[Unit Price]]*Orders[[#This Row],[Quantity]]</f>
        <v>48.58</v>
      </c>
      <c r="K2393" s="45">
        <f>IF(Orders[[#This Row],[currency]]="NGN",Orders[[#This Row],[Sales price]]/$T$2,Orders[[#This Row],[Sales price]]/$T$3)</f>
        <v>3.3002717391304346</v>
      </c>
      <c r="L2393" s="3" t="s">
        <v>50</v>
      </c>
      <c r="M2393" s="3" t="s">
        <v>85</v>
      </c>
      <c r="N2393" s="3" t="s">
        <v>86</v>
      </c>
      <c r="O2393" s="3" t="s">
        <v>87</v>
      </c>
      <c r="P2393" s="3" t="s">
        <v>10</v>
      </c>
      <c r="Q2393" s="3" t="s">
        <v>88</v>
      </c>
    </row>
    <row r="2394" spans="1:17" ht="15.75" customHeight="1" x14ac:dyDescent="0.45">
      <c r="A2394" s="15">
        <v>44385.320138888892</v>
      </c>
      <c r="B2394" s="3" t="s">
        <v>1204</v>
      </c>
      <c r="C2394" s="3" t="s">
        <v>61</v>
      </c>
      <c r="D2394" s="3" t="s">
        <v>81</v>
      </c>
      <c r="E2394" s="3" t="s">
        <v>105</v>
      </c>
      <c r="F2394" s="3" t="s">
        <v>83</v>
      </c>
      <c r="G2394" s="16">
        <v>2</v>
      </c>
      <c r="H2394" s="16" t="str">
        <f>IF(Orders[[#This Row],[Quantity]]&lt;101,"Low End",IF(Orders[[#This Row],[Quantity]]&lt;301,"Mid End","High End"))</f>
        <v>Low End</v>
      </c>
      <c r="I2394" s="17">
        <v>23.99</v>
      </c>
      <c r="J2394" s="17">
        <f>Orders[[#This Row],[Unit Price]]*Orders[[#This Row],[Quantity]]</f>
        <v>47.98</v>
      </c>
      <c r="K2394" s="45">
        <f>IF(Orders[[#This Row],[currency]]="NGN",Orders[[#This Row],[Sales price]]/$T$2,Orders[[#This Row],[Sales price]]/$T$3)</f>
        <v>3.2595108695652169</v>
      </c>
      <c r="L2394" s="3" t="s">
        <v>50</v>
      </c>
      <c r="M2394" s="3" t="s">
        <v>85</v>
      </c>
      <c r="N2394" s="3" t="s">
        <v>86</v>
      </c>
      <c r="O2394" s="3" t="s">
        <v>87</v>
      </c>
      <c r="P2394" s="3" t="s">
        <v>10</v>
      </c>
      <c r="Q2394" s="3" t="s">
        <v>88</v>
      </c>
    </row>
    <row r="2395" spans="1:17" ht="15.75" customHeight="1" x14ac:dyDescent="0.45">
      <c r="A2395" s="15">
        <v>44385.320138888892</v>
      </c>
      <c r="B2395" s="3" t="s">
        <v>1204</v>
      </c>
      <c r="C2395" s="3" t="s">
        <v>61</v>
      </c>
      <c r="D2395" s="3" t="s">
        <v>81</v>
      </c>
      <c r="E2395" s="3" t="s">
        <v>105</v>
      </c>
      <c r="F2395" s="3" t="s">
        <v>83</v>
      </c>
      <c r="G2395" s="16">
        <v>1</v>
      </c>
      <c r="H2395" s="16" t="str">
        <f>IF(Orders[[#This Row],[Quantity]]&lt;101,"Low End",IF(Orders[[#This Row],[Quantity]]&lt;301,"Mid End","High End"))</f>
        <v>Low End</v>
      </c>
      <c r="I2395" s="17">
        <v>38.99</v>
      </c>
      <c r="J2395" s="17">
        <f>Orders[[#This Row],[Unit Price]]*Orders[[#This Row],[Quantity]]</f>
        <v>38.99</v>
      </c>
      <c r="K2395" s="45">
        <f>IF(Orders[[#This Row],[currency]]="NGN",Orders[[#This Row],[Sales price]]/$T$2,Orders[[#This Row],[Sales price]]/$T$3)</f>
        <v>2.6487771739130435</v>
      </c>
      <c r="L2395" s="3" t="s">
        <v>50</v>
      </c>
      <c r="M2395" s="3" t="s">
        <v>85</v>
      </c>
      <c r="N2395" s="3" t="s">
        <v>86</v>
      </c>
      <c r="O2395" s="3" t="s">
        <v>87</v>
      </c>
      <c r="P2395" s="3" t="s">
        <v>10</v>
      </c>
      <c r="Q2395" s="3" t="s">
        <v>88</v>
      </c>
    </row>
    <row r="2396" spans="1:17" ht="15.75" customHeight="1" x14ac:dyDescent="0.45">
      <c r="A2396" s="15">
        <v>44385.322916666664</v>
      </c>
      <c r="B2396" s="3" t="s">
        <v>118</v>
      </c>
      <c r="C2396" s="3" t="s">
        <v>61</v>
      </c>
      <c r="D2396" s="3" t="s">
        <v>81</v>
      </c>
      <c r="E2396" s="3" t="s">
        <v>116</v>
      </c>
      <c r="F2396" s="3" t="s">
        <v>64</v>
      </c>
      <c r="G2396" s="16">
        <v>1</v>
      </c>
      <c r="H2396" s="16" t="str">
        <f>IF(Orders[[#This Row],[Quantity]]&lt;101,"Low End",IF(Orders[[#This Row],[Quantity]]&lt;301,"Mid End","High End"))</f>
        <v>Low End</v>
      </c>
      <c r="I2396" s="17">
        <v>69.459999999999994</v>
      </c>
      <c r="J2396" s="17">
        <f>Orders[[#This Row],[Unit Price]]*Orders[[#This Row],[Quantity]]</f>
        <v>69.459999999999994</v>
      </c>
      <c r="K2396" s="45">
        <f>IF(Orders[[#This Row],[currency]]="NGN",Orders[[#This Row],[Sales price]]/$T$2,Orders[[#This Row],[Sales price]]/$T$3)</f>
        <v>4.7187499999999991</v>
      </c>
      <c r="L2396" s="3" t="s">
        <v>50</v>
      </c>
      <c r="M2396" s="3" t="s">
        <v>104</v>
      </c>
      <c r="N2396" s="3" t="s">
        <v>86</v>
      </c>
      <c r="O2396" s="3" t="s">
        <v>87</v>
      </c>
      <c r="P2396" s="3" t="s">
        <v>10</v>
      </c>
      <c r="Q2396" s="3" t="s">
        <v>88</v>
      </c>
    </row>
    <row r="2397" spans="1:17" ht="15.75" customHeight="1" x14ac:dyDescent="0.45">
      <c r="A2397" s="15">
        <v>44385.322916666664</v>
      </c>
      <c r="B2397" s="3" t="s">
        <v>118</v>
      </c>
      <c r="C2397" s="3" t="s">
        <v>61</v>
      </c>
      <c r="D2397" s="3" t="s">
        <v>81</v>
      </c>
      <c r="E2397" s="3" t="s">
        <v>97</v>
      </c>
      <c r="F2397" s="3" t="s">
        <v>83</v>
      </c>
      <c r="G2397" s="16">
        <v>4</v>
      </c>
      <c r="H2397" s="16" t="str">
        <f>IF(Orders[[#This Row],[Quantity]]&lt;101,"Low End",IF(Orders[[#This Row],[Quantity]]&lt;301,"Mid End","High End"))</f>
        <v>Low End</v>
      </c>
      <c r="I2397" s="17">
        <v>27.46</v>
      </c>
      <c r="J2397" s="17">
        <f>Orders[[#This Row],[Unit Price]]*Orders[[#This Row],[Quantity]]</f>
        <v>109.84</v>
      </c>
      <c r="K2397" s="45">
        <f>IF(Orders[[#This Row],[currency]]="NGN",Orders[[#This Row],[Sales price]]/$T$2,Orders[[#This Row],[Sales price]]/$T$3)</f>
        <v>7.4619565217391299</v>
      </c>
      <c r="L2397" s="3" t="s">
        <v>50</v>
      </c>
      <c r="M2397" s="3" t="s">
        <v>104</v>
      </c>
      <c r="N2397" s="3" t="s">
        <v>86</v>
      </c>
      <c r="O2397" s="3" t="s">
        <v>87</v>
      </c>
      <c r="P2397" s="3" t="s">
        <v>10</v>
      </c>
      <c r="Q2397" s="3" t="s">
        <v>88</v>
      </c>
    </row>
    <row r="2398" spans="1:17" ht="15.75" customHeight="1" x14ac:dyDescent="0.45">
      <c r="A2398" s="15">
        <v>44385.334027777775</v>
      </c>
      <c r="B2398" s="3" t="s">
        <v>1205</v>
      </c>
      <c r="C2398" s="3" t="s">
        <v>45</v>
      </c>
      <c r="D2398" s="3" t="s">
        <v>81</v>
      </c>
      <c r="E2398" s="3" t="s">
        <v>97</v>
      </c>
      <c r="F2398" s="3" t="s">
        <v>83</v>
      </c>
      <c r="G2398" s="16">
        <v>1</v>
      </c>
      <c r="H2398" s="16" t="str">
        <f>IF(Orders[[#This Row],[Quantity]]&lt;101,"Low End",IF(Orders[[#This Row],[Quantity]]&lt;301,"Mid End","High End"))</f>
        <v>Low End</v>
      </c>
      <c r="I2398" s="17">
        <v>51.2</v>
      </c>
      <c r="J2398" s="17">
        <f>Orders[[#This Row],[Unit Price]]*Orders[[#This Row],[Quantity]]</f>
        <v>51.2</v>
      </c>
      <c r="K2398" s="45">
        <f>IF(Orders[[#This Row],[currency]]="NGN",Orders[[#This Row],[Sales price]]/$T$2,Orders[[#This Row],[Sales price]]/$T$3)</f>
        <v>3.4782608695652173</v>
      </c>
      <c r="L2398" s="3" t="s">
        <v>50</v>
      </c>
      <c r="M2398" s="3" t="s">
        <v>96</v>
      </c>
      <c r="N2398" s="3" t="s">
        <v>86</v>
      </c>
      <c r="O2398" s="3" t="s">
        <v>87</v>
      </c>
      <c r="P2398" s="3" t="s">
        <v>10</v>
      </c>
      <c r="Q2398" s="3" t="s">
        <v>88</v>
      </c>
    </row>
    <row r="2399" spans="1:17" ht="15.75" customHeight="1" x14ac:dyDescent="0.45">
      <c r="A2399" s="15">
        <v>44385.334027777775</v>
      </c>
      <c r="B2399" s="3" t="s">
        <v>1205</v>
      </c>
      <c r="C2399" s="3" t="s">
        <v>45</v>
      </c>
      <c r="D2399" s="3" t="s">
        <v>81</v>
      </c>
      <c r="E2399" s="3" t="s">
        <v>105</v>
      </c>
      <c r="F2399" s="3" t="s">
        <v>83</v>
      </c>
      <c r="G2399" s="16">
        <v>1</v>
      </c>
      <c r="H2399" s="16" t="str">
        <f>IF(Orders[[#This Row],[Quantity]]&lt;101,"Low End",IF(Orders[[#This Row],[Quantity]]&lt;301,"Mid End","High End"))</f>
        <v>Low End</v>
      </c>
      <c r="I2399" s="17">
        <v>71.900000000000006</v>
      </c>
      <c r="J2399" s="17">
        <f>Orders[[#This Row],[Unit Price]]*Orders[[#This Row],[Quantity]]</f>
        <v>71.900000000000006</v>
      </c>
      <c r="K2399" s="45">
        <f>IF(Orders[[#This Row],[currency]]="NGN",Orders[[#This Row],[Sales price]]/$T$2,Orders[[#This Row],[Sales price]]/$T$3)</f>
        <v>4.8845108695652177</v>
      </c>
      <c r="L2399" s="3" t="s">
        <v>50</v>
      </c>
      <c r="M2399" s="3" t="s">
        <v>96</v>
      </c>
      <c r="N2399" s="3" t="s">
        <v>86</v>
      </c>
      <c r="O2399" s="3" t="s">
        <v>87</v>
      </c>
      <c r="P2399" s="3" t="s">
        <v>10</v>
      </c>
      <c r="Q2399" s="3" t="s">
        <v>88</v>
      </c>
    </row>
    <row r="2400" spans="1:17" ht="15.75" customHeight="1" x14ac:dyDescent="0.45">
      <c r="A2400" s="15">
        <v>44385.336805555555</v>
      </c>
      <c r="B2400" s="3" t="s">
        <v>1206</v>
      </c>
      <c r="C2400" s="3" t="s">
        <v>45</v>
      </c>
      <c r="D2400" s="3" t="s">
        <v>81</v>
      </c>
      <c r="E2400" s="3" t="s">
        <v>105</v>
      </c>
      <c r="F2400" s="3" t="s">
        <v>83</v>
      </c>
      <c r="G2400" s="16">
        <v>3</v>
      </c>
      <c r="H2400" s="16" t="str">
        <f>IF(Orders[[#This Row],[Quantity]]&lt;101,"Low End",IF(Orders[[#This Row],[Quantity]]&lt;301,"Mid End","High End"))</f>
        <v>Low End</v>
      </c>
      <c r="I2400" s="17">
        <v>38.99</v>
      </c>
      <c r="J2400" s="17">
        <f>Orders[[#This Row],[Unit Price]]*Orders[[#This Row],[Quantity]]</f>
        <v>116.97</v>
      </c>
      <c r="K2400" s="45">
        <f>IF(Orders[[#This Row],[currency]]="NGN",Orders[[#This Row],[Sales price]]/$T$2,Orders[[#This Row],[Sales price]]/$T$3)</f>
        <v>7.9463315217391299</v>
      </c>
      <c r="L2400" s="3" t="s">
        <v>50</v>
      </c>
      <c r="M2400" s="3" t="s">
        <v>104</v>
      </c>
      <c r="N2400" s="3" t="s">
        <v>86</v>
      </c>
      <c r="O2400" s="3" t="s">
        <v>87</v>
      </c>
      <c r="P2400" s="3" t="s">
        <v>10</v>
      </c>
      <c r="Q2400" s="3" t="s">
        <v>54</v>
      </c>
    </row>
    <row r="2401" spans="1:17" ht="15.75" customHeight="1" x14ac:dyDescent="0.45">
      <c r="A2401" s="15">
        <v>44385.336805555555</v>
      </c>
      <c r="B2401" s="3" t="s">
        <v>1206</v>
      </c>
      <c r="C2401" s="3" t="s">
        <v>45</v>
      </c>
      <c r="D2401" s="3" t="s">
        <v>81</v>
      </c>
      <c r="E2401" s="3" t="s">
        <v>113</v>
      </c>
      <c r="F2401" s="3" t="s">
        <v>78</v>
      </c>
      <c r="G2401" s="16">
        <v>1</v>
      </c>
      <c r="H2401" s="16" t="str">
        <f>IF(Orders[[#This Row],[Quantity]]&lt;101,"Low End",IF(Orders[[#This Row],[Quantity]]&lt;301,"Mid End","High End"))</f>
        <v>Low End</v>
      </c>
      <c r="I2401" s="17">
        <v>50.23</v>
      </c>
      <c r="J2401" s="17">
        <f>Orders[[#This Row],[Unit Price]]*Orders[[#This Row],[Quantity]]</f>
        <v>50.23</v>
      </c>
      <c r="K2401" s="45">
        <f>IF(Orders[[#This Row],[currency]]="NGN",Orders[[#This Row],[Sales price]]/$T$2,Orders[[#This Row],[Sales price]]/$T$3)</f>
        <v>3.4123641304347823</v>
      </c>
      <c r="L2401" s="3" t="s">
        <v>50</v>
      </c>
      <c r="M2401" s="3" t="s">
        <v>104</v>
      </c>
      <c r="N2401" s="3" t="s">
        <v>86</v>
      </c>
      <c r="O2401" s="3" t="s">
        <v>87</v>
      </c>
      <c r="P2401" s="3" t="s">
        <v>10</v>
      </c>
      <c r="Q2401" s="3" t="s">
        <v>54</v>
      </c>
    </row>
    <row r="2402" spans="1:17" ht="15.75" customHeight="1" x14ac:dyDescent="0.45">
      <c r="A2402" s="15">
        <v>44385.339583333334</v>
      </c>
      <c r="B2402" s="3" t="s">
        <v>964</v>
      </c>
      <c r="C2402" s="3" t="s">
        <v>61</v>
      </c>
      <c r="D2402" s="3" t="s">
        <v>81</v>
      </c>
      <c r="E2402" s="3" t="s">
        <v>105</v>
      </c>
      <c r="F2402" s="3" t="s">
        <v>83</v>
      </c>
      <c r="G2402" s="16">
        <v>1</v>
      </c>
      <c r="H2402" s="16" t="str">
        <f>IF(Orders[[#This Row],[Quantity]]&lt;101,"Low End",IF(Orders[[#This Row],[Quantity]]&lt;301,"Mid End","High End"))</f>
        <v>Low End</v>
      </c>
      <c r="I2402" s="17">
        <v>47.47</v>
      </c>
      <c r="J2402" s="17">
        <f>Orders[[#This Row],[Unit Price]]*Orders[[#This Row],[Quantity]]</f>
        <v>47.47</v>
      </c>
      <c r="K2402" s="45">
        <f>IF(Orders[[#This Row],[currency]]="NGN",Orders[[#This Row],[Sales price]]/$T$2,Orders[[#This Row],[Sales price]]/$T$3)</f>
        <v>3.2248641304347823</v>
      </c>
      <c r="L2402" s="3" t="s">
        <v>50</v>
      </c>
      <c r="M2402" s="3" t="s">
        <v>104</v>
      </c>
      <c r="N2402" s="3" t="s">
        <v>86</v>
      </c>
      <c r="O2402" s="3" t="s">
        <v>87</v>
      </c>
      <c r="P2402" s="3" t="s">
        <v>10</v>
      </c>
      <c r="Q2402" s="3" t="s">
        <v>88</v>
      </c>
    </row>
    <row r="2403" spans="1:17" ht="15.75" customHeight="1" x14ac:dyDescent="0.45">
      <c r="A2403" s="15">
        <v>44385.339583333334</v>
      </c>
      <c r="B2403" s="3" t="s">
        <v>964</v>
      </c>
      <c r="C2403" s="3" t="s">
        <v>61</v>
      </c>
      <c r="D2403" s="3" t="s">
        <v>81</v>
      </c>
      <c r="E2403" s="3" t="s">
        <v>97</v>
      </c>
      <c r="F2403" s="3" t="s">
        <v>83</v>
      </c>
      <c r="G2403" s="16">
        <v>1</v>
      </c>
      <c r="H2403" s="16" t="str">
        <f>IF(Orders[[#This Row],[Quantity]]&lt;101,"Low End",IF(Orders[[#This Row],[Quantity]]&lt;301,"Mid End","High End"))</f>
        <v>Low End</v>
      </c>
      <c r="I2403" s="17">
        <v>51.2</v>
      </c>
      <c r="J2403" s="17">
        <f>Orders[[#This Row],[Unit Price]]*Orders[[#This Row],[Quantity]]</f>
        <v>51.2</v>
      </c>
      <c r="K2403" s="45">
        <f>IF(Orders[[#This Row],[currency]]="NGN",Orders[[#This Row],[Sales price]]/$T$2,Orders[[#This Row],[Sales price]]/$T$3)</f>
        <v>3.4782608695652173</v>
      </c>
      <c r="L2403" s="3" t="s">
        <v>50</v>
      </c>
      <c r="M2403" s="3" t="s">
        <v>104</v>
      </c>
      <c r="N2403" s="3" t="s">
        <v>86</v>
      </c>
      <c r="O2403" s="3" t="s">
        <v>87</v>
      </c>
      <c r="P2403" s="3" t="s">
        <v>10</v>
      </c>
      <c r="Q2403" s="3" t="s">
        <v>88</v>
      </c>
    </row>
    <row r="2404" spans="1:17" ht="15.75" customHeight="1" x14ac:dyDescent="0.45">
      <c r="A2404" s="15">
        <v>44385.339583333334</v>
      </c>
      <c r="B2404" s="3" t="s">
        <v>964</v>
      </c>
      <c r="C2404" s="3" t="s">
        <v>61</v>
      </c>
      <c r="D2404" s="3" t="s">
        <v>81</v>
      </c>
      <c r="E2404" s="3" t="s">
        <v>180</v>
      </c>
      <c r="F2404" s="3" t="s">
        <v>48</v>
      </c>
      <c r="G2404" s="16">
        <v>1</v>
      </c>
      <c r="H2404" s="16" t="str">
        <f>IF(Orders[[#This Row],[Quantity]]&lt;101,"Low End",IF(Orders[[#This Row],[Quantity]]&lt;301,"Mid End","High End"))</f>
        <v>Low End</v>
      </c>
      <c r="I2404" s="17">
        <v>99.82</v>
      </c>
      <c r="J2404" s="17">
        <f>Orders[[#This Row],[Unit Price]]*Orders[[#This Row],[Quantity]]</f>
        <v>99.82</v>
      </c>
      <c r="K2404" s="45">
        <f>IF(Orders[[#This Row],[currency]]="NGN",Orders[[#This Row],[Sales price]]/$T$2,Orders[[#This Row],[Sales price]]/$T$3)</f>
        <v>6.7812499999999991</v>
      </c>
      <c r="L2404" s="3" t="s">
        <v>50</v>
      </c>
      <c r="M2404" s="3" t="s">
        <v>104</v>
      </c>
      <c r="N2404" s="3" t="s">
        <v>86</v>
      </c>
      <c r="O2404" s="3" t="s">
        <v>87</v>
      </c>
      <c r="P2404" s="3" t="s">
        <v>10</v>
      </c>
      <c r="Q2404" s="3" t="s">
        <v>88</v>
      </c>
    </row>
    <row r="2405" spans="1:17" ht="15.75" customHeight="1" x14ac:dyDescent="0.45">
      <c r="A2405" s="15">
        <v>44385.345138888886</v>
      </c>
      <c r="B2405" s="3" t="s">
        <v>1207</v>
      </c>
      <c r="C2405" s="3" t="s">
        <v>61</v>
      </c>
      <c r="D2405" s="3" t="s">
        <v>589</v>
      </c>
      <c r="E2405" s="3" t="s">
        <v>590</v>
      </c>
      <c r="F2405" s="3" t="s">
        <v>48</v>
      </c>
      <c r="G2405" s="16">
        <v>3</v>
      </c>
      <c r="H2405" s="16" t="str">
        <f>IF(Orders[[#This Row],[Quantity]]&lt;101,"Low End",IF(Orders[[#This Row],[Quantity]]&lt;301,"Mid End","High End"))</f>
        <v>Low End</v>
      </c>
      <c r="I2405" s="17">
        <v>8800</v>
      </c>
      <c r="J2405" s="17">
        <f>Orders[[#This Row],[Unit Price]]*Orders[[#This Row],[Quantity]]</f>
        <v>26400</v>
      </c>
      <c r="K2405" s="45">
        <f>IF(Orders[[#This Row],[currency]]="NGN",Orders[[#This Row],[Sales price]]/$T$2,Orders[[#This Row],[Sales price]]/$T$3)</f>
        <v>65.671641791044777</v>
      </c>
      <c r="L2405" s="3" t="s">
        <v>50</v>
      </c>
      <c r="M2405" s="3" t="s">
        <v>440</v>
      </c>
      <c r="N2405" s="3" t="s">
        <v>52</v>
      </c>
      <c r="O2405" s="3" t="s">
        <v>53</v>
      </c>
      <c r="P2405" s="3" t="s">
        <v>13</v>
      </c>
      <c r="Q2405" s="3" t="s">
        <v>54</v>
      </c>
    </row>
    <row r="2406" spans="1:17" ht="15.75" customHeight="1" x14ac:dyDescent="0.45">
      <c r="A2406" s="15">
        <v>44385.345138888886</v>
      </c>
      <c r="B2406" s="3" t="s">
        <v>1207</v>
      </c>
      <c r="C2406" s="3" t="s">
        <v>61</v>
      </c>
      <c r="D2406" s="3" t="s">
        <v>92</v>
      </c>
      <c r="E2406" s="3" t="s">
        <v>107</v>
      </c>
      <c r="F2406" s="3" t="s">
        <v>83</v>
      </c>
      <c r="G2406" s="16">
        <v>3</v>
      </c>
      <c r="H2406" s="16" t="str">
        <f>IF(Orders[[#This Row],[Quantity]]&lt;101,"Low End",IF(Orders[[#This Row],[Quantity]]&lt;301,"Mid End","High End"))</f>
        <v>Low End</v>
      </c>
      <c r="I2406" s="17">
        <v>2600</v>
      </c>
      <c r="J2406" s="17">
        <f>Orders[[#This Row],[Unit Price]]*Orders[[#This Row],[Quantity]]</f>
        <v>7800</v>
      </c>
      <c r="K2406" s="45">
        <f>IF(Orders[[#This Row],[currency]]="NGN",Orders[[#This Row],[Sales price]]/$T$2,Orders[[#This Row],[Sales price]]/$T$3)</f>
        <v>19.402985074626866</v>
      </c>
      <c r="L2406" s="3" t="s">
        <v>50</v>
      </c>
      <c r="M2406" s="3" t="s">
        <v>440</v>
      </c>
      <c r="N2406" s="3" t="s">
        <v>52</v>
      </c>
      <c r="O2406" s="3" t="s">
        <v>53</v>
      </c>
      <c r="P2406" s="3" t="s">
        <v>13</v>
      </c>
      <c r="Q2406" s="3" t="s">
        <v>54</v>
      </c>
    </row>
    <row r="2407" spans="1:17" ht="15.75" customHeight="1" x14ac:dyDescent="0.45">
      <c r="A2407" s="15">
        <v>44385.35</v>
      </c>
      <c r="B2407" s="3" t="s">
        <v>1208</v>
      </c>
      <c r="C2407" s="3" t="s">
        <v>45</v>
      </c>
      <c r="D2407" s="3" t="s">
        <v>81</v>
      </c>
      <c r="E2407" s="3" t="s">
        <v>150</v>
      </c>
      <c r="F2407" s="3" t="s">
        <v>83</v>
      </c>
      <c r="G2407" s="16">
        <v>1</v>
      </c>
      <c r="H2407" s="16" t="str">
        <f>IF(Orders[[#This Row],[Quantity]]&lt;101,"Low End",IF(Orders[[#This Row],[Quantity]]&lt;301,"Mid End","High End"))</f>
        <v>Low End</v>
      </c>
      <c r="I2407" s="17">
        <v>47.4</v>
      </c>
      <c r="J2407" s="17">
        <f>Orders[[#This Row],[Unit Price]]*Orders[[#This Row],[Quantity]]</f>
        <v>47.4</v>
      </c>
      <c r="K2407" s="45">
        <f>IF(Orders[[#This Row],[currency]]="NGN",Orders[[#This Row],[Sales price]]/$T$2,Orders[[#This Row],[Sales price]]/$T$3)</f>
        <v>3.2201086956521738</v>
      </c>
      <c r="L2407" s="3" t="s">
        <v>50</v>
      </c>
      <c r="M2407" s="3" t="s">
        <v>96</v>
      </c>
      <c r="N2407" s="3" t="s">
        <v>86</v>
      </c>
      <c r="O2407" s="3" t="s">
        <v>87</v>
      </c>
      <c r="P2407" s="3" t="s">
        <v>10</v>
      </c>
      <c r="Q2407" s="3" t="s">
        <v>88</v>
      </c>
    </row>
    <row r="2408" spans="1:17" ht="15.75" customHeight="1" x14ac:dyDescent="0.45">
      <c r="A2408" s="15">
        <v>44385.35</v>
      </c>
      <c r="B2408" s="3" t="s">
        <v>1208</v>
      </c>
      <c r="C2408" s="3" t="s">
        <v>45</v>
      </c>
      <c r="D2408" s="3" t="s">
        <v>81</v>
      </c>
      <c r="E2408" s="3" t="s">
        <v>105</v>
      </c>
      <c r="F2408" s="3" t="s">
        <v>83</v>
      </c>
      <c r="G2408" s="16">
        <v>2</v>
      </c>
      <c r="H2408" s="16" t="str">
        <f>IF(Orders[[#This Row],[Quantity]]&lt;101,"Low End",IF(Orders[[#This Row],[Quantity]]&lt;301,"Mid End","High End"))</f>
        <v>Low End</v>
      </c>
      <c r="I2408" s="17">
        <v>47.47</v>
      </c>
      <c r="J2408" s="17">
        <f>Orders[[#This Row],[Unit Price]]*Orders[[#This Row],[Quantity]]</f>
        <v>94.94</v>
      </c>
      <c r="K2408" s="45">
        <f>IF(Orders[[#This Row],[currency]]="NGN",Orders[[#This Row],[Sales price]]/$T$2,Orders[[#This Row],[Sales price]]/$T$3)</f>
        <v>6.4497282608695645</v>
      </c>
      <c r="L2408" s="3" t="s">
        <v>50</v>
      </c>
      <c r="M2408" s="3" t="s">
        <v>96</v>
      </c>
      <c r="N2408" s="3" t="s">
        <v>86</v>
      </c>
      <c r="O2408" s="3" t="s">
        <v>87</v>
      </c>
      <c r="P2408" s="3" t="s">
        <v>10</v>
      </c>
      <c r="Q2408" s="3" t="s">
        <v>88</v>
      </c>
    </row>
    <row r="2409" spans="1:17" ht="15.75" customHeight="1" x14ac:dyDescent="0.45">
      <c r="A2409" s="15">
        <v>44385.35</v>
      </c>
      <c r="B2409" s="3" t="s">
        <v>1209</v>
      </c>
      <c r="C2409" s="3" t="s">
        <v>61</v>
      </c>
      <c r="D2409" s="3" t="s">
        <v>81</v>
      </c>
      <c r="E2409" s="3" t="s">
        <v>180</v>
      </c>
      <c r="F2409" s="3" t="s">
        <v>48</v>
      </c>
      <c r="G2409" s="16">
        <v>1</v>
      </c>
      <c r="H2409" s="16" t="str">
        <f>IF(Orders[[#This Row],[Quantity]]&lt;101,"Low End",IF(Orders[[#This Row],[Quantity]]&lt;301,"Mid End","High End"))</f>
        <v>Low End</v>
      </c>
      <c r="I2409" s="17">
        <v>118.34</v>
      </c>
      <c r="J2409" s="17">
        <f>Orders[[#This Row],[Unit Price]]*Orders[[#This Row],[Quantity]]</f>
        <v>118.34</v>
      </c>
      <c r="K2409" s="45">
        <f>IF(Orders[[#This Row],[currency]]="NGN",Orders[[#This Row],[Sales price]]/$T$2,Orders[[#This Row],[Sales price]]/$T$3)</f>
        <v>8.039402173913043</v>
      </c>
      <c r="L2409" s="3" t="s">
        <v>50</v>
      </c>
      <c r="M2409" s="3" t="s">
        <v>96</v>
      </c>
      <c r="N2409" s="3" t="s">
        <v>86</v>
      </c>
      <c r="O2409" s="3" t="s">
        <v>87</v>
      </c>
      <c r="P2409" s="3" t="s">
        <v>10</v>
      </c>
      <c r="Q2409" s="3" t="s">
        <v>54</v>
      </c>
    </row>
    <row r="2410" spans="1:17" ht="15.75" customHeight="1" x14ac:dyDescent="0.45">
      <c r="A2410" s="15">
        <v>44385.35</v>
      </c>
      <c r="B2410" s="3" t="s">
        <v>1209</v>
      </c>
      <c r="C2410" s="3" t="s">
        <v>61</v>
      </c>
      <c r="D2410" s="3" t="s">
        <v>81</v>
      </c>
      <c r="E2410" s="3" t="s">
        <v>99</v>
      </c>
      <c r="F2410" s="3" t="s">
        <v>64</v>
      </c>
      <c r="G2410" s="16">
        <v>1</v>
      </c>
      <c r="H2410" s="16" t="str">
        <f>IF(Orders[[#This Row],[Quantity]]&lt;101,"Low End",IF(Orders[[#This Row],[Quantity]]&lt;301,"Mid End","High End"))</f>
        <v>Low End</v>
      </c>
      <c r="I2410" s="17">
        <v>38.18</v>
      </c>
      <c r="J2410" s="17">
        <f>Orders[[#This Row],[Unit Price]]*Orders[[#This Row],[Quantity]]</f>
        <v>38.18</v>
      </c>
      <c r="K2410" s="45">
        <f>IF(Orders[[#This Row],[currency]]="NGN",Orders[[#This Row],[Sales price]]/$T$2,Orders[[#This Row],[Sales price]]/$T$3)</f>
        <v>2.59375</v>
      </c>
      <c r="L2410" s="3" t="s">
        <v>50</v>
      </c>
      <c r="M2410" s="3" t="s">
        <v>96</v>
      </c>
      <c r="N2410" s="3" t="s">
        <v>86</v>
      </c>
      <c r="O2410" s="3" t="s">
        <v>87</v>
      </c>
      <c r="P2410" s="3" t="s">
        <v>10</v>
      </c>
      <c r="Q2410" s="3" t="s">
        <v>54</v>
      </c>
    </row>
    <row r="2411" spans="1:17" ht="15.75" customHeight="1" x14ac:dyDescent="0.45">
      <c r="A2411" s="15">
        <v>44385.352083333331</v>
      </c>
      <c r="B2411" s="3" t="s">
        <v>1210</v>
      </c>
      <c r="C2411" s="3" t="s">
        <v>61</v>
      </c>
      <c r="D2411" s="3" t="s">
        <v>81</v>
      </c>
      <c r="E2411" s="3" t="s">
        <v>105</v>
      </c>
      <c r="F2411" s="3" t="s">
        <v>83</v>
      </c>
      <c r="G2411" s="16">
        <v>5</v>
      </c>
      <c r="H2411" s="16" t="str">
        <f>IF(Orders[[#This Row],[Quantity]]&lt;101,"Low End",IF(Orders[[#This Row],[Quantity]]&lt;301,"Mid End","High End"))</f>
        <v>Low End</v>
      </c>
      <c r="I2411" s="17">
        <v>14.49</v>
      </c>
      <c r="J2411" s="17">
        <f>Orders[[#This Row],[Unit Price]]*Orders[[#This Row],[Quantity]]</f>
        <v>72.45</v>
      </c>
      <c r="K2411" s="45">
        <f>IF(Orders[[#This Row],[currency]]="NGN",Orders[[#This Row],[Sales price]]/$T$2,Orders[[#This Row],[Sales price]]/$T$3)</f>
        <v>4.921875</v>
      </c>
      <c r="L2411" s="3" t="s">
        <v>50</v>
      </c>
      <c r="M2411" s="3" t="s">
        <v>96</v>
      </c>
      <c r="N2411" s="3" t="s">
        <v>86</v>
      </c>
      <c r="O2411" s="3" t="s">
        <v>87</v>
      </c>
      <c r="P2411" s="3" t="s">
        <v>10</v>
      </c>
      <c r="Q2411" s="3" t="s">
        <v>88</v>
      </c>
    </row>
    <row r="2412" spans="1:17" ht="15.75" customHeight="1" x14ac:dyDescent="0.45">
      <c r="A2412" s="15">
        <v>44385.352083333331</v>
      </c>
      <c r="B2412" s="3" t="s">
        <v>1210</v>
      </c>
      <c r="C2412" s="3" t="s">
        <v>61</v>
      </c>
      <c r="D2412" s="3" t="s">
        <v>81</v>
      </c>
      <c r="E2412" s="3" t="s">
        <v>105</v>
      </c>
      <c r="F2412" s="3" t="s">
        <v>83</v>
      </c>
      <c r="G2412" s="16">
        <v>5</v>
      </c>
      <c r="H2412" s="16" t="str">
        <f>IF(Orders[[#This Row],[Quantity]]&lt;101,"Low End",IF(Orders[[#This Row],[Quantity]]&lt;301,"Mid End","High End"))</f>
        <v>Low End</v>
      </c>
      <c r="I2412" s="17">
        <v>14.49</v>
      </c>
      <c r="J2412" s="17">
        <f>Orders[[#This Row],[Unit Price]]*Orders[[#This Row],[Quantity]]</f>
        <v>72.45</v>
      </c>
      <c r="K2412" s="45">
        <f>IF(Orders[[#This Row],[currency]]="NGN",Orders[[#This Row],[Sales price]]/$T$2,Orders[[#This Row],[Sales price]]/$T$3)</f>
        <v>4.921875</v>
      </c>
      <c r="L2412" s="3" t="s">
        <v>50</v>
      </c>
      <c r="M2412" s="3" t="s">
        <v>96</v>
      </c>
      <c r="N2412" s="3" t="s">
        <v>86</v>
      </c>
      <c r="O2412" s="3" t="s">
        <v>87</v>
      </c>
      <c r="P2412" s="3" t="s">
        <v>10</v>
      </c>
      <c r="Q2412" s="3" t="s">
        <v>88</v>
      </c>
    </row>
    <row r="2413" spans="1:17" ht="15.75" customHeight="1" x14ac:dyDescent="0.45">
      <c r="A2413" s="15">
        <v>44385.354861111111</v>
      </c>
      <c r="B2413" s="3" t="s">
        <v>213</v>
      </c>
      <c r="C2413" s="3" t="s">
        <v>45</v>
      </c>
      <c r="D2413" s="3" t="s">
        <v>81</v>
      </c>
      <c r="E2413" s="3" t="s">
        <v>97</v>
      </c>
      <c r="F2413" s="3" t="s">
        <v>83</v>
      </c>
      <c r="G2413" s="16">
        <v>1</v>
      </c>
      <c r="H2413" s="16" t="str">
        <f>IF(Orders[[#This Row],[Quantity]]&lt;101,"Low End",IF(Orders[[#This Row],[Quantity]]&lt;301,"Mid End","High End"))</f>
        <v>Low End</v>
      </c>
      <c r="I2413" s="17">
        <v>95.98</v>
      </c>
      <c r="J2413" s="17">
        <f>Orders[[#This Row],[Unit Price]]*Orders[[#This Row],[Quantity]]</f>
        <v>95.98</v>
      </c>
      <c r="K2413" s="45">
        <f>IF(Orders[[#This Row],[currency]]="NGN",Orders[[#This Row],[Sales price]]/$T$2,Orders[[#This Row],[Sales price]]/$T$3)</f>
        <v>6.5203804347826084</v>
      </c>
      <c r="L2413" s="3" t="s">
        <v>50</v>
      </c>
      <c r="M2413" s="3" t="s">
        <v>104</v>
      </c>
      <c r="N2413" s="3" t="s">
        <v>86</v>
      </c>
      <c r="O2413" s="3" t="s">
        <v>87</v>
      </c>
      <c r="P2413" s="3" t="s">
        <v>10</v>
      </c>
      <c r="Q2413" s="3" t="s">
        <v>54</v>
      </c>
    </row>
    <row r="2414" spans="1:17" ht="15.75" customHeight="1" x14ac:dyDescent="0.45">
      <c r="A2414" s="15">
        <v>44385.354861111111</v>
      </c>
      <c r="B2414" s="3" t="s">
        <v>213</v>
      </c>
      <c r="C2414" s="3" t="s">
        <v>45</v>
      </c>
      <c r="D2414" s="3" t="s">
        <v>81</v>
      </c>
      <c r="E2414" s="3" t="s">
        <v>105</v>
      </c>
      <c r="F2414" s="3" t="s">
        <v>83</v>
      </c>
      <c r="G2414" s="16">
        <v>2</v>
      </c>
      <c r="H2414" s="16" t="str">
        <f>IF(Orders[[#This Row],[Quantity]]&lt;101,"Low End",IF(Orders[[#This Row],[Quantity]]&lt;301,"Mid End","High End"))</f>
        <v>Low End</v>
      </c>
      <c r="I2414" s="17">
        <v>38.99</v>
      </c>
      <c r="J2414" s="17">
        <f>Orders[[#This Row],[Unit Price]]*Orders[[#This Row],[Quantity]]</f>
        <v>77.98</v>
      </c>
      <c r="K2414" s="45">
        <f>IF(Orders[[#This Row],[currency]]="NGN",Orders[[#This Row],[Sales price]]/$T$2,Orders[[#This Row],[Sales price]]/$T$3)</f>
        <v>5.2975543478260869</v>
      </c>
      <c r="L2414" s="3" t="s">
        <v>50</v>
      </c>
      <c r="M2414" s="3" t="s">
        <v>104</v>
      </c>
      <c r="N2414" s="3" t="s">
        <v>86</v>
      </c>
      <c r="O2414" s="3" t="s">
        <v>87</v>
      </c>
      <c r="P2414" s="3" t="s">
        <v>10</v>
      </c>
      <c r="Q2414" s="3" t="s">
        <v>54</v>
      </c>
    </row>
    <row r="2415" spans="1:17" ht="15.75" customHeight="1" x14ac:dyDescent="0.45">
      <c r="A2415" s="15">
        <v>44385.354861111111</v>
      </c>
      <c r="B2415" s="3" t="s">
        <v>213</v>
      </c>
      <c r="C2415" s="3" t="s">
        <v>45</v>
      </c>
      <c r="D2415" s="3" t="s">
        <v>81</v>
      </c>
      <c r="E2415" s="3" t="s">
        <v>99</v>
      </c>
      <c r="F2415" s="3" t="s">
        <v>64</v>
      </c>
      <c r="G2415" s="16">
        <v>1</v>
      </c>
      <c r="H2415" s="16" t="str">
        <f>IF(Orders[[#This Row],[Quantity]]&lt;101,"Low End",IF(Orders[[#This Row],[Quantity]]&lt;301,"Mid End","High End"))</f>
        <v>Low End</v>
      </c>
      <c r="I2415" s="17">
        <v>38.18</v>
      </c>
      <c r="J2415" s="17">
        <f>Orders[[#This Row],[Unit Price]]*Orders[[#This Row],[Quantity]]</f>
        <v>38.18</v>
      </c>
      <c r="K2415" s="45">
        <f>IF(Orders[[#This Row],[currency]]="NGN",Orders[[#This Row],[Sales price]]/$T$2,Orders[[#This Row],[Sales price]]/$T$3)</f>
        <v>2.59375</v>
      </c>
      <c r="L2415" s="3" t="s">
        <v>50</v>
      </c>
      <c r="M2415" s="3" t="s">
        <v>104</v>
      </c>
      <c r="N2415" s="3" t="s">
        <v>86</v>
      </c>
      <c r="O2415" s="3" t="s">
        <v>87</v>
      </c>
      <c r="P2415" s="3" t="s">
        <v>10</v>
      </c>
      <c r="Q2415" s="3" t="s">
        <v>54</v>
      </c>
    </row>
    <row r="2416" spans="1:17" ht="15.75" customHeight="1" x14ac:dyDescent="0.45">
      <c r="A2416" s="15">
        <v>44385.35833333333</v>
      </c>
      <c r="B2416" s="3" t="s">
        <v>1211</v>
      </c>
      <c r="C2416" s="3" t="s">
        <v>45</v>
      </c>
      <c r="D2416" s="3" t="s">
        <v>81</v>
      </c>
      <c r="E2416" s="3" t="s">
        <v>99</v>
      </c>
      <c r="F2416" s="3" t="s">
        <v>64</v>
      </c>
      <c r="G2416" s="16">
        <v>2</v>
      </c>
      <c r="H2416" s="16" t="str">
        <f>IF(Orders[[#This Row],[Quantity]]&lt;101,"Low End",IF(Orders[[#This Row],[Quantity]]&lt;301,"Mid End","High End"))</f>
        <v>Low End</v>
      </c>
      <c r="I2416" s="17">
        <v>38.18</v>
      </c>
      <c r="J2416" s="17">
        <f>Orders[[#This Row],[Unit Price]]*Orders[[#This Row],[Quantity]]</f>
        <v>76.36</v>
      </c>
      <c r="K2416" s="45">
        <f>IF(Orders[[#This Row],[currency]]="NGN",Orders[[#This Row],[Sales price]]/$T$2,Orders[[#This Row],[Sales price]]/$T$3)</f>
        <v>5.1875</v>
      </c>
      <c r="L2416" s="3" t="s">
        <v>50</v>
      </c>
      <c r="M2416" s="3" t="s">
        <v>104</v>
      </c>
      <c r="N2416" s="3" t="s">
        <v>86</v>
      </c>
      <c r="O2416" s="3" t="s">
        <v>87</v>
      </c>
      <c r="P2416" s="3" t="s">
        <v>10</v>
      </c>
      <c r="Q2416" s="3" t="s">
        <v>88</v>
      </c>
    </row>
    <row r="2417" spans="1:17" ht="15.75" customHeight="1" x14ac:dyDescent="0.45">
      <c r="A2417" s="15">
        <v>44385.35833333333</v>
      </c>
      <c r="B2417" s="3" t="s">
        <v>1211</v>
      </c>
      <c r="C2417" s="3" t="s">
        <v>45</v>
      </c>
      <c r="D2417" s="3" t="s">
        <v>81</v>
      </c>
      <c r="E2417" s="3" t="s">
        <v>99</v>
      </c>
      <c r="F2417" s="3" t="s">
        <v>64</v>
      </c>
      <c r="G2417" s="16">
        <v>1</v>
      </c>
      <c r="H2417" s="16" t="str">
        <f>IF(Orders[[#This Row],[Quantity]]&lt;101,"Low End",IF(Orders[[#This Row],[Quantity]]&lt;301,"Mid End","High End"))</f>
        <v>Low End</v>
      </c>
      <c r="I2417" s="17">
        <v>38.18</v>
      </c>
      <c r="J2417" s="17">
        <f>Orders[[#This Row],[Unit Price]]*Orders[[#This Row],[Quantity]]</f>
        <v>38.18</v>
      </c>
      <c r="K2417" s="45">
        <f>IF(Orders[[#This Row],[currency]]="NGN",Orders[[#This Row],[Sales price]]/$T$2,Orders[[#This Row],[Sales price]]/$T$3)</f>
        <v>2.59375</v>
      </c>
      <c r="L2417" s="3" t="s">
        <v>50</v>
      </c>
      <c r="M2417" s="3" t="s">
        <v>104</v>
      </c>
      <c r="N2417" s="3" t="s">
        <v>86</v>
      </c>
      <c r="O2417" s="3" t="s">
        <v>87</v>
      </c>
      <c r="P2417" s="3" t="s">
        <v>10</v>
      </c>
      <c r="Q2417" s="3" t="s">
        <v>88</v>
      </c>
    </row>
    <row r="2418" spans="1:17" ht="15.75" customHeight="1" x14ac:dyDescent="0.45">
      <c r="A2418" s="15">
        <v>44385.35833333333</v>
      </c>
      <c r="B2418" s="3" t="s">
        <v>1211</v>
      </c>
      <c r="C2418" s="3" t="s">
        <v>45</v>
      </c>
      <c r="D2418" s="3" t="s">
        <v>81</v>
      </c>
      <c r="E2418" s="3" t="s">
        <v>105</v>
      </c>
      <c r="F2418" s="3" t="s">
        <v>83</v>
      </c>
      <c r="G2418" s="16">
        <v>1</v>
      </c>
      <c r="H2418" s="16" t="str">
        <f>IF(Orders[[#This Row],[Quantity]]&lt;101,"Low End",IF(Orders[[#This Row],[Quantity]]&lt;301,"Mid End","High End"))</f>
        <v>Low End</v>
      </c>
      <c r="I2418" s="17">
        <v>71.900000000000006</v>
      </c>
      <c r="J2418" s="17">
        <f>Orders[[#This Row],[Unit Price]]*Orders[[#This Row],[Quantity]]</f>
        <v>71.900000000000006</v>
      </c>
      <c r="K2418" s="45">
        <f>IF(Orders[[#This Row],[currency]]="NGN",Orders[[#This Row],[Sales price]]/$T$2,Orders[[#This Row],[Sales price]]/$T$3)</f>
        <v>4.8845108695652177</v>
      </c>
      <c r="L2418" s="3" t="s">
        <v>50</v>
      </c>
      <c r="M2418" s="3" t="s">
        <v>104</v>
      </c>
      <c r="N2418" s="3" t="s">
        <v>86</v>
      </c>
      <c r="O2418" s="3" t="s">
        <v>87</v>
      </c>
      <c r="P2418" s="3" t="s">
        <v>10</v>
      </c>
      <c r="Q2418" s="3" t="s">
        <v>88</v>
      </c>
    </row>
    <row r="2419" spans="1:17" ht="15.75" customHeight="1" x14ac:dyDescent="0.45">
      <c r="A2419" s="15">
        <v>44385.359027777777</v>
      </c>
      <c r="B2419" s="3" t="s">
        <v>1162</v>
      </c>
      <c r="C2419" s="3" t="s">
        <v>45</v>
      </c>
      <c r="D2419" s="3" t="s">
        <v>589</v>
      </c>
      <c r="E2419" s="3" t="s">
        <v>590</v>
      </c>
      <c r="F2419" s="3" t="s">
        <v>48</v>
      </c>
      <c r="G2419" s="16">
        <v>11</v>
      </c>
      <c r="H2419" s="16" t="str">
        <f>IF(Orders[[#This Row],[Quantity]]&lt;101,"Low End",IF(Orders[[#This Row],[Quantity]]&lt;301,"Mid End","High End"))</f>
        <v>Low End</v>
      </c>
      <c r="I2419" s="17">
        <v>8800</v>
      </c>
      <c r="J2419" s="17">
        <f>Orders[[#This Row],[Unit Price]]*Orders[[#This Row],[Quantity]]</f>
        <v>96800</v>
      </c>
      <c r="K2419" s="45">
        <f>IF(Orders[[#This Row],[currency]]="NGN",Orders[[#This Row],[Sales price]]/$T$2,Orders[[#This Row],[Sales price]]/$T$3)</f>
        <v>240.79601990049753</v>
      </c>
      <c r="L2419" s="3" t="s">
        <v>50</v>
      </c>
      <c r="M2419" s="3" t="s">
        <v>162</v>
      </c>
      <c r="N2419" s="3" t="s">
        <v>52</v>
      </c>
      <c r="O2419" s="3" t="s">
        <v>53</v>
      </c>
      <c r="P2419" s="3" t="s">
        <v>13</v>
      </c>
      <c r="Q2419" s="3" t="s">
        <v>71</v>
      </c>
    </row>
    <row r="2420" spans="1:17" ht="15.75" customHeight="1" x14ac:dyDescent="0.45">
      <c r="A2420" s="15">
        <v>44385.359027777777</v>
      </c>
      <c r="B2420" s="3" t="s">
        <v>1212</v>
      </c>
      <c r="C2420" s="3" t="s">
        <v>61</v>
      </c>
      <c r="D2420" s="3" t="s">
        <v>81</v>
      </c>
      <c r="E2420" s="3" t="s">
        <v>105</v>
      </c>
      <c r="F2420" s="3" t="s">
        <v>83</v>
      </c>
      <c r="G2420" s="16">
        <v>1</v>
      </c>
      <c r="H2420" s="16" t="str">
        <f>IF(Orders[[#This Row],[Quantity]]&lt;101,"Low End",IF(Orders[[#This Row],[Quantity]]&lt;301,"Mid End","High End"))</f>
        <v>Low End</v>
      </c>
      <c r="I2420" s="17">
        <v>89.36</v>
      </c>
      <c r="J2420" s="17">
        <f>Orders[[#This Row],[Unit Price]]*Orders[[#This Row],[Quantity]]</f>
        <v>89.36</v>
      </c>
      <c r="K2420" s="45">
        <f>IF(Orders[[#This Row],[currency]]="NGN",Orders[[#This Row],[Sales price]]/$T$2,Orders[[#This Row],[Sales price]]/$T$3)</f>
        <v>6.070652173913043</v>
      </c>
      <c r="L2420" s="3" t="s">
        <v>58</v>
      </c>
      <c r="M2420" s="3" t="s">
        <v>96</v>
      </c>
      <c r="N2420" s="3" t="s">
        <v>86</v>
      </c>
      <c r="O2420" s="3" t="s">
        <v>87</v>
      </c>
      <c r="P2420" s="3" t="s">
        <v>10</v>
      </c>
      <c r="Q2420" s="3" t="s">
        <v>88</v>
      </c>
    </row>
    <row r="2421" spans="1:17" ht="15.75" customHeight="1" x14ac:dyDescent="0.45">
      <c r="A2421" s="15">
        <v>44385.359027777777</v>
      </c>
      <c r="B2421" s="3" t="s">
        <v>1213</v>
      </c>
      <c r="C2421" s="3" t="s">
        <v>45</v>
      </c>
      <c r="D2421" s="3" t="s">
        <v>81</v>
      </c>
      <c r="E2421" s="3" t="s">
        <v>97</v>
      </c>
      <c r="F2421" s="3" t="s">
        <v>83</v>
      </c>
      <c r="G2421" s="16">
        <v>1</v>
      </c>
      <c r="H2421" s="16" t="str">
        <f>IF(Orders[[#This Row],[Quantity]]&lt;101,"Low End",IF(Orders[[#This Row],[Quantity]]&lt;301,"Mid End","High End"))</f>
        <v>Low End</v>
      </c>
      <c r="I2421" s="17">
        <v>95.98</v>
      </c>
      <c r="J2421" s="17">
        <f>Orders[[#This Row],[Unit Price]]*Orders[[#This Row],[Quantity]]</f>
        <v>95.98</v>
      </c>
      <c r="K2421" s="45">
        <f>IF(Orders[[#This Row],[currency]]="NGN",Orders[[#This Row],[Sales price]]/$T$2,Orders[[#This Row],[Sales price]]/$T$3)</f>
        <v>6.5203804347826084</v>
      </c>
      <c r="L2421" s="3" t="s">
        <v>50</v>
      </c>
      <c r="M2421" s="3" t="s">
        <v>104</v>
      </c>
      <c r="N2421" s="3" t="s">
        <v>86</v>
      </c>
      <c r="O2421" s="3" t="s">
        <v>87</v>
      </c>
      <c r="P2421" s="3" t="s">
        <v>10</v>
      </c>
      <c r="Q2421" s="3" t="s">
        <v>88</v>
      </c>
    </row>
    <row r="2422" spans="1:17" ht="15.75" customHeight="1" x14ac:dyDescent="0.45">
      <c r="A2422" s="15">
        <v>44385.359027777777</v>
      </c>
      <c r="B2422" s="3" t="s">
        <v>1213</v>
      </c>
      <c r="C2422" s="3" t="s">
        <v>45</v>
      </c>
      <c r="D2422" s="3" t="s">
        <v>81</v>
      </c>
      <c r="E2422" s="3" t="s">
        <v>402</v>
      </c>
      <c r="F2422" s="3" t="s">
        <v>78</v>
      </c>
      <c r="G2422" s="16">
        <v>1</v>
      </c>
      <c r="H2422" s="16" t="str">
        <f>IF(Orders[[#This Row],[Quantity]]&lt;101,"Low End",IF(Orders[[#This Row],[Quantity]]&lt;301,"Mid End","High End"))</f>
        <v>Low End</v>
      </c>
      <c r="I2422" s="17">
        <v>86.87</v>
      </c>
      <c r="J2422" s="17">
        <f>Orders[[#This Row],[Unit Price]]*Orders[[#This Row],[Quantity]]</f>
        <v>86.87</v>
      </c>
      <c r="K2422" s="45">
        <f>IF(Orders[[#This Row],[currency]]="NGN",Orders[[#This Row],[Sales price]]/$T$2,Orders[[#This Row],[Sales price]]/$T$3)</f>
        <v>5.9014945652173916</v>
      </c>
      <c r="L2422" s="3" t="s">
        <v>50</v>
      </c>
      <c r="M2422" s="3" t="s">
        <v>104</v>
      </c>
      <c r="N2422" s="3" t="s">
        <v>86</v>
      </c>
      <c r="O2422" s="3" t="s">
        <v>87</v>
      </c>
      <c r="P2422" s="3" t="s">
        <v>10</v>
      </c>
      <c r="Q2422" s="3" t="s">
        <v>88</v>
      </c>
    </row>
    <row r="2423" spans="1:17" ht="15.75" customHeight="1" x14ac:dyDescent="0.45">
      <c r="A2423" s="15">
        <v>44385.363888888889</v>
      </c>
      <c r="B2423" s="3" t="s">
        <v>167</v>
      </c>
      <c r="C2423" s="3" t="s">
        <v>61</v>
      </c>
      <c r="D2423" s="3" t="s">
        <v>81</v>
      </c>
      <c r="E2423" s="3" t="s">
        <v>180</v>
      </c>
      <c r="F2423" s="3" t="s">
        <v>48</v>
      </c>
      <c r="G2423" s="16">
        <v>1</v>
      </c>
      <c r="H2423" s="16" t="str">
        <f>IF(Orders[[#This Row],[Quantity]]&lt;101,"Low End",IF(Orders[[#This Row],[Quantity]]&lt;301,"Mid End","High End"))</f>
        <v>Low End</v>
      </c>
      <c r="I2423" s="17">
        <v>118.34</v>
      </c>
      <c r="J2423" s="17">
        <f>Orders[[#This Row],[Unit Price]]*Orders[[#This Row],[Quantity]]</f>
        <v>118.34</v>
      </c>
      <c r="K2423" s="45">
        <f>IF(Orders[[#This Row],[currency]]="NGN",Orders[[#This Row],[Sales price]]/$T$2,Orders[[#This Row],[Sales price]]/$T$3)</f>
        <v>8.039402173913043</v>
      </c>
      <c r="L2423" s="3" t="s">
        <v>50</v>
      </c>
      <c r="M2423" s="3" t="s">
        <v>85</v>
      </c>
      <c r="N2423" s="3" t="s">
        <v>86</v>
      </c>
      <c r="O2423" s="3" t="s">
        <v>87</v>
      </c>
      <c r="P2423" s="3" t="s">
        <v>10</v>
      </c>
      <c r="Q2423" s="3" t="s">
        <v>88</v>
      </c>
    </row>
    <row r="2424" spans="1:17" ht="15.75" customHeight="1" x14ac:dyDescent="0.45">
      <c r="A2424" s="15">
        <v>44385.363888888889</v>
      </c>
      <c r="B2424" s="3" t="s">
        <v>167</v>
      </c>
      <c r="C2424" s="3" t="s">
        <v>61</v>
      </c>
      <c r="D2424" s="3" t="s">
        <v>81</v>
      </c>
      <c r="E2424" s="3" t="s">
        <v>105</v>
      </c>
      <c r="F2424" s="3" t="s">
        <v>83</v>
      </c>
      <c r="G2424" s="16">
        <v>3</v>
      </c>
      <c r="H2424" s="16" t="str">
        <f>IF(Orders[[#This Row],[Quantity]]&lt;101,"Low End",IF(Orders[[#This Row],[Quantity]]&lt;301,"Mid End","High End"))</f>
        <v>Low End</v>
      </c>
      <c r="I2424" s="17">
        <v>38.159999999999997</v>
      </c>
      <c r="J2424" s="17">
        <f>Orders[[#This Row],[Unit Price]]*Orders[[#This Row],[Quantity]]</f>
        <v>114.47999999999999</v>
      </c>
      <c r="K2424" s="45">
        <f>IF(Orders[[#This Row],[currency]]="NGN",Orders[[#This Row],[Sales price]]/$T$2,Orders[[#This Row],[Sales price]]/$T$3)</f>
        <v>7.7771739130434776</v>
      </c>
      <c r="L2424" s="3" t="s">
        <v>50</v>
      </c>
      <c r="M2424" s="3" t="s">
        <v>85</v>
      </c>
      <c r="N2424" s="3" t="s">
        <v>86</v>
      </c>
      <c r="O2424" s="3" t="s">
        <v>87</v>
      </c>
      <c r="P2424" s="3" t="s">
        <v>10</v>
      </c>
      <c r="Q2424" s="3" t="s">
        <v>88</v>
      </c>
    </row>
    <row r="2425" spans="1:17" ht="15.75" customHeight="1" x14ac:dyDescent="0.45">
      <c r="A2425" s="15">
        <v>44385.363888888889</v>
      </c>
      <c r="B2425" s="3" t="s">
        <v>216</v>
      </c>
      <c r="C2425" s="3" t="s">
        <v>67</v>
      </c>
      <c r="D2425" s="3" t="s">
        <v>81</v>
      </c>
      <c r="E2425" s="3" t="s">
        <v>117</v>
      </c>
      <c r="F2425" s="3" t="s">
        <v>64</v>
      </c>
      <c r="G2425" s="16">
        <v>1</v>
      </c>
      <c r="H2425" s="16" t="str">
        <f>IF(Orders[[#This Row],[Quantity]]&lt;101,"Low End",IF(Orders[[#This Row],[Quantity]]&lt;301,"Mid End","High End"))</f>
        <v>Low End</v>
      </c>
      <c r="I2425" s="17">
        <v>60.26</v>
      </c>
      <c r="J2425" s="17">
        <f>Orders[[#This Row],[Unit Price]]*Orders[[#This Row],[Quantity]]</f>
        <v>60.26</v>
      </c>
      <c r="K2425" s="45">
        <f>IF(Orders[[#This Row],[currency]]="NGN",Orders[[#This Row],[Sales price]]/$T$2,Orders[[#This Row],[Sales price]]/$T$3)</f>
        <v>4.09375</v>
      </c>
      <c r="L2425" s="3" t="s">
        <v>50</v>
      </c>
      <c r="M2425" s="3" t="s">
        <v>104</v>
      </c>
      <c r="N2425" s="3" t="s">
        <v>86</v>
      </c>
      <c r="O2425" s="3" t="s">
        <v>87</v>
      </c>
      <c r="P2425" s="3" t="s">
        <v>10</v>
      </c>
      <c r="Q2425" s="3" t="s">
        <v>54</v>
      </c>
    </row>
    <row r="2426" spans="1:17" ht="15.75" customHeight="1" x14ac:dyDescent="0.45">
      <c r="A2426" s="15">
        <v>44385.363888888889</v>
      </c>
      <c r="B2426" s="3" t="s">
        <v>216</v>
      </c>
      <c r="C2426" s="3" t="s">
        <v>67</v>
      </c>
      <c r="D2426" s="3" t="s">
        <v>81</v>
      </c>
      <c r="E2426" s="3" t="s">
        <v>105</v>
      </c>
      <c r="F2426" s="3" t="s">
        <v>83</v>
      </c>
      <c r="G2426" s="16">
        <v>1</v>
      </c>
      <c r="H2426" s="16" t="str">
        <f>IF(Orders[[#This Row],[Quantity]]&lt;101,"Low End",IF(Orders[[#This Row],[Quantity]]&lt;301,"Mid End","High End"))</f>
        <v>Low End</v>
      </c>
      <c r="I2426" s="17">
        <v>14.49</v>
      </c>
      <c r="J2426" s="17">
        <f>Orders[[#This Row],[Unit Price]]*Orders[[#This Row],[Quantity]]</f>
        <v>14.49</v>
      </c>
      <c r="K2426" s="45">
        <f>IF(Orders[[#This Row],[currency]]="NGN",Orders[[#This Row],[Sales price]]/$T$2,Orders[[#This Row],[Sales price]]/$T$3)</f>
        <v>0.984375</v>
      </c>
      <c r="L2426" s="3" t="s">
        <v>50</v>
      </c>
      <c r="M2426" s="3" t="s">
        <v>104</v>
      </c>
      <c r="N2426" s="3" t="s">
        <v>86</v>
      </c>
      <c r="O2426" s="3" t="s">
        <v>87</v>
      </c>
      <c r="P2426" s="3" t="s">
        <v>10</v>
      </c>
      <c r="Q2426" s="3" t="s">
        <v>54</v>
      </c>
    </row>
    <row r="2427" spans="1:17" ht="15.75" customHeight="1" x14ac:dyDescent="0.45">
      <c r="A2427" s="15">
        <v>44385.363888888889</v>
      </c>
      <c r="B2427" s="3" t="s">
        <v>216</v>
      </c>
      <c r="C2427" s="3" t="s">
        <v>67</v>
      </c>
      <c r="D2427" s="3" t="s">
        <v>81</v>
      </c>
      <c r="E2427" s="3" t="s">
        <v>116</v>
      </c>
      <c r="F2427" s="3" t="s">
        <v>64</v>
      </c>
      <c r="G2427" s="16">
        <v>1</v>
      </c>
      <c r="H2427" s="16" t="str">
        <f>IF(Orders[[#This Row],[Quantity]]&lt;101,"Low End",IF(Orders[[#This Row],[Quantity]]&lt;301,"Mid End","High End"))</f>
        <v>Low End</v>
      </c>
      <c r="I2427" s="17">
        <v>69.459999999999994</v>
      </c>
      <c r="J2427" s="17">
        <f>Orders[[#This Row],[Unit Price]]*Orders[[#This Row],[Quantity]]</f>
        <v>69.459999999999994</v>
      </c>
      <c r="K2427" s="45">
        <f>IF(Orders[[#This Row],[currency]]="NGN",Orders[[#This Row],[Sales price]]/$T$2,Orders[[#This Row],[Sales price]]/$T$3)</f>
        <v>4.7187499999999991</v>
      </c>
      <c r="L2427" s="3" t="s">
        <v>50</v>
      </c>
      <c r="M2427" s="3" t="s">
        <v>104</v>
      </c>
      <c r="N2427" s="3" t="s">
        <v>86</v>
      </c>
      <c r="O2427" s="3" t="s">
        <v>87</v>
      </c>
      <c r="P2427" s="3" t="s">
        <v>10</v>
      </c>
      <c r="Q2427" s="3" t="s">
        <v>54</v>
      </c>
    </row>
    <row r="2428" spans="1:17" ht="15.75" customHeight="1" x14ac:dyDescent="0.45">
      <c r="A2428" s="15">
        <v>44385.363888888889</v>
      </c>
      <c r="B2428" s="3" t="s">
        <v>216</v>
      </c>
      <c r="C2428" s="3" t="s">
        <v>67</v>
      </c>
      <c r="D2428" s="3" t="s">
        <v>81</v>
      </c>
      <c r="E2428" s="3" t="s">
        <v>117</v>
      </c>
      <c r="F2428" s="3" t="s">
        <v>64</v>
      </c>
      <c r="G2428" s="16">
        <v>1</v>
      </c>
      <c r="H2428" s="16" t="str">
        <f>IF(Orders[[#This Row],[Quantity]]&lt;101,"Low End",IF(Orders[[#This Row],[Quantity]]&lt;301,"Mid End","High End"))</f>
        <v>Low End</v>
      </c>
      <c r="I2428" s="17">
        <v>60.26</v>
      </c>
      <c r="J2428" s="17">
        <f>Orders[[#This Row],[Unit Price]]*Orders[[#This Row],[Quantity]]</f>
        <v>60.26</v>
      </c>
      <c r="K2428" s="45">
        <f>IF(Orders[[#This Row],[currency]]="NGN",Orders[[#This Row],[Sales price]]/$T$2,Orders[[#This Row],[Sales price]]/$T$3)</f>
        <v>4.09375</v>
      </c>
      <c r="L2428" s="3" t="s">
        <v>50</v>
      </c>
      <c r="M2428" s="3" t="s">
        <v>104</v>
      </c>
      <c r="N2428" s="3" t="s">
        <v>86</v>
      </c>
      <c r="O2428" s="3" t="s">
        <v>87</v>
      </c>
      <c r="P2428" s="3" t="s">
        <v>10</v>
      </c>
      <c r="Q2428" s="3" t="s">
        <v>54</v>
      </c>
    </row>
    <row r="2429" spans="1:17" ht="15.75" customHeight="1" x14ac:dyDescent="0.45">
      <c r="A2429" s="15">
        <v>44385.363888888889</v>
      </c>
      <c r="B2429" s="3" t="s">
        <v>216</v>
      </c>
      <c r="C2429" s="3" t="s">
        <v>67</v>
      </c>
      <c r="D2429" s="3" t="s">
        <v>81</v>
      </c>
      <c r="E2429" s="3" t="s">
        <v>117</v>
      </c>
      <c r="F2429" s="3" t="s">
        <v>64</v>
      </c>
      <c r="G2429" s="16">
        <v>1</v>
      </c>
      <c r="H2429" s="16" t="str">
        <f>IF(Orders[[#This Row],[Quantity]]&lt;101,"Low End",IF(Orders[[#This Row],[Quantity]]&lt;301,"Mid End","High End"))</f>
        <v>Low End</v>
      </c>
      <c r="I2429" s="17">
        <v>60.26</v>
      </c>
      <c r="J2429" s="17">
        <f>Orders[[#This Row],[Unit Price]]*Orders[[#This Row],[Quantity]]</f>
        <v>60.26</v>
      </c>
      <c r="K2429" s="45">
        <f>IF(Orders[[#This Row],[currency]]="NGN",Orders[[#This Row],[Sales price]]/$T$2,Orders[[#This Row],[Sales price]]/$T$3)</f>
        <v>4.09375</v>
      </c>
      <c r="L2429" s="3" t="s">
        <v>50</v>
      </c>
      <c r="M2429" s="3" t="s">
        <v>104</v>
      </c>
      <c r="N2429" s="3" t="s">
        <v>86</v>
      </c>
      <c r="O2429" s="3" t="s">
        <v>87</v>
      </c>
      <c r="P2429" s="3" t="s">
        <v>10</v>
      </c>
      <c r="Q2429" s="3" t="s">
        <v>54</v>
      </c>
    </row>
    <row r="2430" spans="1:17" ht="15.75" customHeight="1" x14ac:dyDescent="0.45">
      <c r="A2430" s="15">
        <v>44385.369444444441</v>
      </c>
      <c r="B2430" s="3" t="s">
        <v>171</v>
      </c>
      <c r="C2430" s="3" t="s">
        <v>45</v>
      </c>
      <c r="D2430" s="3" t="s">
        <v>81</v>
      </c>
      <c r="E2430" s="3" t="s">
        <v>105</v>
      </c>
      <c r="F2430" s="3" t="s">
        <v>83</v>
      </c>
      <c r="G2430" s="16">
        <v>1</v>
      </c>
      <c r="H2430" s="16" t="str">
        <f>IF(Orders[[#This Row],[Quantity]]&lt;101,"Low End",IF(Orders[[#This Row],[Quantity]]&lt;301,"Mid End","High End"))</f>
        <v>Low End</v>
      </c>
      <c r="I2430" s="17">
        <v>23.99</v>
      </c>
      <c r="J2430" s="17">
        <f>Orders[[#This Row],[Unit Price]]*Orders[[#This Row],[Quantity]]</f>
        <v>23.99</v>
      </c>
      <c r="K2430" s="45">
        <f>IF(Orders[[#This Row],[currency]]="NGN",Orders[[#This Row],[Sales price]]/$T$2,Orders[[#This Row],[Sales price]]/$T$3)</f>
        <v>1.6297554347826084</v>
      </c>
      <c r="L2430" s="3" t="s">
        <v>50</v>
      </c>
      <c r="M2430" s="3" t="s">
        <v>85</v>
      </c>
      <c r="N2430" s="3" t="s">
        <v>86</v>
      </c>
      <c r="O2430" s="3" t="s">
        <v>87</v>
      </c>
      <c r="P2430" s="3" t="s">
        <v>10</v>
      </c>
      <c r="Q2430" s="3" t="s">
        <v>88</v>
      </c>
    </row>
    <row r="2431" spans="1:17" ht="15.75" customHeight="1" x14ac:dyDescent="0.45">
      <c r="A2431" s="15">
        <v>44385.369444444441</v>
      </c>
      <c r="B2431" s="3" t="s">
        <v>171</v>
      </c>
      <c r="C2431" s="3" t="s">
        <v>45</v>
      </c>
      <c r="D2431" s="3" t="s">
        <v>81</v>
      </c>
      <c r="E2431" s="3" t="s">
        <v>105</v>
      </c>
      <c r="F2431" s="3" t="s">
        <v>83</v>
      </c>
      <c r="G2431" s="16">
        <v>1</v>
      </c>
      <c r="H2431" s="16" t="str">
        <f>IF(Orders[[#This Row],[Quantity]]&lt;101,"Low End",IF(Orders[[#This Row],[Quantity]]&lt;301,"Mid End","High End"))</f>
        <v>Low End</v>
      </c>
      <c r="I2431" s="17">
        <v>89.36</v>
      </c>
      <c r="J2431" s="17">
        <f>Orders[[#This Row],[Unit Price]]*Orders[[#This Row],[Quantity]]</f>
        <v>89.36</v>
      </c>
      <c r="K2431" s="45">
        <f>IF(Orders[[#This Row],[currency]]="NGN",Orders[[#This Row],[Sales price]]/$T$2,Orders[[#This Row],[Sales price]]/$T$3)</f>
        <v>6.070652173913043</v>
      </c>
      <c r="L2431" s="3" t="s">
        <v>50</v>
      </c>
      <c r="M2431" s="3" t="s">
        <v>85</v>
      </c>
      <c r="N2431" s="3" t="s">
        <v>86</v>
      </c>
      <c r="O2431" s="3" t="s">
        <v>87</v>
      </c>
      <c r="P2431" s="3" t="s">
        <v>10</v>
      </c>
      <c r="Q2431" s="3" t="s">
        <v>88</v>
      </c>
    </row>
    <row r="2432" spans="1:17" ht="15.75" customHeight="1" x14ac:dyDescent="0.45">
      <c r="A2432" s="15">
        <v>44385.369444444441</v>
      </c>
      <c r="B2432" s="3" t="s">
        <v>171</v>
      </c>
      <c r="C2432" s="3" t="s">
        <v>45</v>
      </c>
      <c r="D2432" s="3" t="s">
        <v>81</v>
      </c>
      <c r="E2432" s="3" t="s">
        <v>116</v>
      </c>
      <c r="F2432" s="3" t="s">
        <v>64</v>
      </c>
      <c r="G2432" s="16">
        <v>1</v>
      </c>
      <c r="H2432" s="16" t="str">
        <f>IF(Orders[[#This Row],[Quantity]]&lt;101,"Low End",IF(Orders[[#This Row],[Quantity]]&lt;301,"Mid End","High End"))</f>
        <v>Low End</v>
      </c>
      <c r="I2432" s="17">
        <v>69.459999999999994</v>
      </c>
      <c r="J2432" s="17">
        <f>Orders[[#This Row],[Unit Price]]*Orders[[#This Row],[Quantity]]</f>
        <v>69.459999999999994</v>
      </c>
      <c r="K2432" s="45">
        <f>IF(Orders[[#This Row],[currency]]="NGN",Orders[[#This Row],[Sales price]]/$T$2,Orders[[#This Row],[Sales price]]/$T$3)</f>
        <v>4.7187499999999991</v>
      </c>
      <c r="L2432" s="3" t="s">
        <v>50</v>
      </c>
      <c r="M2432" s="3" t="s">
        <v>85</v>
      </c>
      <c r="N2432" s="3" t="s">
        <v>86</v>
      </c>
      <c r="O2432" s="3" t="s">
        <v>87</v>
      </c>
      <c r="P2432" s="3" t="s">
        <v>10</v>
      </c>
      <c r="Q2432" s="3" t="s">
        <v>88</v>
      </c>
    </row>
    <row r="2433" spans="1:17" ht="15.75" customHeight="1" x14ac:dyDescent="0.45">
      <c r="A2433" s="15">
        <v>44385.37222222222</v>
      </c>
      <c r="B2433" s="3" t="s">
        <v>1214</v>
      </c>
      <c r="C2433" s="3" t="s">
        <v>61</v>
      </c>
      <c r="D2433" s="3" t="s">
        <v>81</v>
      </c>
      <c r="E2433" s="3" t="s">
        <v>105</v>
      </c>
      <c r="F2433" s="3" t="s">
        <v>83</v>
      </c>
      <c r="G2433" s="16">
        <v>2</v>
      </c>
      <c r="H2433" s="16" t="str">
        <f>IF(Orders[[#This Row],[Quantity]]&lt;101,"Low End",IF(Orders[[#This Row],[Quantity]]&lt;301,"Mid End","High End"))</f>
        <v>Low End</v>
      </c>
      <c r="I2433" s="17">
        <v>47.47</v>
      </c>
      <c r="J2433" s="17">
        <f>Orders[[#This Row],[Unit Price]]*Orders[[#This Row],[Quantity]]</f>
        <v>94.94</v>
      </c>
      <c r="K2433" s="45">
        <f>IF(Orders[[#This Row],[currency]]="NGN",Orders[[#This Row],[Sales price]]/$T$2,Orders[[#This Row],[Sales price]]/$T$3)</f>
        <v>6.4497282608695645</v>
      </c>
      <c r="L2433" s="3" t="s">
        <v>50</v>
      </c>
      <c r="M2433" s="3" t="s">
        <v>104</v>
      </c>
      <c r="N2433" s="3" t="s">
        <v>86</v>
      </c>
      <c r="O2433" s="3" t="s">
        <v>87</v>
      </c>
      <c r="P2433" s="3" t="s">
        <v>10</v>
      </c>
      <c r="Q2433" s="3" t="s">
        <v>88</v>
      </c>
    </row>
    <row r="2434" spans="1:17" ht="15.75" customHeight="1" x14ac:dyDescent="0.45">
      <c r="A2434" s="15">
        <v>44385.37222222222</v>
      </c>
      <c r="B2434" s="3" t="s">
        <v>1214</v>
      </c>
      <c r="C2434" s="3" t="s">
        <v>61</v>
      </c>
      <c r="D2434" s="3" t="s">
        <v>81</v>
      </c>
      <c r="E2434" s="3" t="s">
        <v>180</v>
      </c>
      <c r="F2434" s="3" t="s">
        <v>48</v>
      </c>
      <c r="G2434" s="16">
        <v>1</v>
      </c>
      <c r="H2434" s="16" t="str">
        <f>IF(Orders[[#This Row],[Quantity]]&lt;101,"Low End",IF(Orders[[#This Row],[Quantity]]&lt;301,"Mid End","High End"))</f>
        <v>Low End</v>
      </c>
      <c r="I2434" s="17">
        <v>99.82</v>
      </c>
      <c r="J2434" s="17">
        <f>Orders[[#This Row],[Unit Price]]*Orders[[#This Row],[Quantity]]</f>
        <v>99.82</v>
      </c>
      <c r="K2434" s="45">
        <f>IF(Orders[[#This Row],[currency]]="NGN",Orders[[#This Row],[Sales price]]/$T$2,Orders[[#This Row],[Sales price]]/$T$3)</f>
        <v>6.7812499999999991</v>
      </c>
      <c r="L2434" s="3" t="s">
        <v>50</v>
      </c>
      <c r="M2434" s="3" t="s">
        <v>104</v>
      </c>
      <c r="N2434" s="3" t="s">
        <v>86</v>
      </c>
      <c r="O2434" s="3" t="s">
        <v>87</v>
      </c>
      <c r="P2434" s="3" t="s">
        <v>10</v>
      </c>
      <c r="Q2434" s="3" t="s">
        <v>88</v>
      </c>
    </row>
    <row r="2435" spans="1:17" ht="15.75" customHeight="1" x14ac:dyDescent="0.45">
      <c r="A2435" s="15">
        <v>44385.37222222222</v>
      </c>
      <c r="B2435" s="3" t="s">
        <v>1214</v>
      </c>
      <c r="C2435" s="3" t="s">
        <v>61</v>
      </c>
      <c r="D2435" s="3" t="s">
        <v>81</v>
      </c>
      <c r="E2435" s="3" t="s">
        <v>99</v>
      </c>
      <c r="F2435" s="3" t="s">
        <v>64</v>
      </c>
      <c r="G2435" s="16">
        <v>1</v>
      </c>
      <c r="H2435" s="16" t="str">
        <f>IF(Orders[[#This Row],[Quantity]]&lt;101,"Low End",IF(Orders[[#This Row],[Quantity]]&lt;301,"Mid End","High End"))</f>
        <v>Low End</v>
      </c>
      <c r="I2435" s="17">
        <v>38.18</v>
      </c>
      <c r="J2435" s="17">
        <f>Orders[[#This Row],[Unit Price]]*Orders[[#This Row],[Quantity]]</f>
        <v>38.18</v>
      </c>
      <c r="K2435" s="45">
        <f>IF(Orders[[#This Row],[currency]]="NGN",Orders[[#This Row],[Sales price]]/$T$2,Orders[[#This Row],[Sales price]]/$T$3)</f>
        <v>2.59375</v>
      </c>
      <c r="L2435" s="3" t="s">
        <v>50</v>
      </c>
      <c r="M2435" s="3" t="s">
        <v>104</v>
      </c>
      <c r="N2435" s="3" t="s">
        <v>86</v>
      </c>
      <c r="O2435" s="3" t="s">
        <v>87</v>
      </c>
      <c r="P2435" s="3" t="s">
        <v>10</v>
      </c>
      <c r="Q2435" s="3" t="s">
        <v>88</v>
      </c>
    </row>
    <row r="2436" spans="1:17" ht="15.75" customHeight="1" x14ac:dyDescent="0.45">
      <c r="A2436" s="15">
        <v>44385.372916666667</v>
      </c>
      <c r="B2436" s="3" t="s">
        <v>1215</v>
      </c>
      <c r="C2436" s="3" t="s">
        <v>61</v>
      </c>
      <c r="D2436" s="3" t="s">
        <v>81</v>
      </c>
      <c r="E2436" s="3" t="s">
        <v>169</v>
      </c>
      <c r="F2436" s="3" t="s">
        <v>83</v>
      </c>
      <c r="G2436" s="16">
        <v>1</v>
      </c>
      <c r="H2436" s="16" t="str">
        <f>IF(Orders[[#This Row],[Quantity]]&lt;101,"Low End",IF(Orders[[#This Row],[Quantity]]&lt;301,"Mid End","High End"))</f>
        <v>Low End</v>
      </c>
      <c r="I2436" s="17">
        <v>67.33</v>
      </c>
      <c r="J2436" s="17">
        <f>Orders[[#This Row],[Unit Price]]*Orders[[#This Row],[Quantity]]</f>
        <v>67.33</v>
      </c>
      <c r="K2436" s="45">
        <f>IF(Orders[[#This Row],[currency]]="NGN",Orders[[#This Row],[Sales price]]/$T$2,Orders[[#This Row],[Sales price]]/$T$3)</f>
        <v>4.5740489130434776</v>
      </c>
      <c r="L2436" s="3" t="s">
        <v>50</v>
      </c>
      <c r="M2436" s="3" t="s">
        <v>96</v>
      </c>
      <c r="N2436" s="3" t="s">
        <v>86</v>
      </c>
      <c r="O2436" s="3" t="s">
        <v>87</v>
      </c>
      <c r="P2436" s="3" t="s">
        <v>10</v>
      </c>
      <c r="Q2436" s="3" t="s">
        <v>88</v>
      </c>
    </row>
    <row r="2437" spans="1:17" ht="15.75" customHeight="1" x14ac:dyDescent="0.45">
      <c r="A2437" s="15">
        <v>44385.372916666667</v>
      </c>
      <c r="B2437" s="3" t="s">
        <v>1215</v>
      </c>
      <c r="C2437" s="3" t="s">
        <v>61</v>
      </c>
      <c r="D2437" s="3" t="s">
        <v>81</v>
      </c>
      <c r="E2437" s="3" t="s">
        <v>402</v>
      </c>
      <c r="F2437" s="3" t="s">
        <v>78</v>
      </c>
      <c r="G2437" s="16">
        <v>1</v>
      </c>
      <c r="H2437" s="16" t="str">
        <f>IF(Orders[[#This Row],[Quantity]]&lt;101,"Low End",IF(Orders[[#This Row],[Quantity]]&lt;301,"Mid End","High End"))</f>
        <v>Low End</v>
      </c>
      <c r="I2437" s="17">
        <v>86.87</v>
      </c>
      <c r="J2437" s="17">
        <f>Orders[[#This Row],[Unit Price]]*Orders[[#This Row],[Quantity]]</f>
        <v>86.87</v>
      </c>
      <c r="K2437" s="45">
        <f>IF(Orders[[#This Row],[currency]]="NGN",Orders[[#This Row],[Sales price]]/$T$2,Orders[[#This Row],[Sales price]]/$T$3)</f>
        <v>5.9014945652173916</v>
      </c>
      <c r="L2437" s="3" t="s">
        <v>50</v>
      </c>
      <c r="M2437" s="3" t="s">
        <v>96</v>
      </c>
      <c r="N2437" s="3" t="s">
        <v>86</v>
      </c>
      <c r="O2437" s="3" t="s">
        <v>87</v>
      </c>
      <c r="P2437" s="3" t="s">
        <v>10</v>
      </c>
      <c r="Q2437" s="3" t="s">
        <v>88</v>
      </c>
    </row>
    <row r="2438" spans="1:17" ht="15.75" customHeight="1" x14ac:dyDescent="0.45">
      <c r="A2438" s="15">
        <v>44385.372916666667</v>
      </c>
      <c r="B2438" s="3" t="s">
        <v>1215</v>
      </c>
      <c r="C2438" s="3" t="s">
        <v>61</v>
      </c>
      <c r="D2438" s="3" t="s">
        <v>81</v>
      </c>
      <c r="E2438" s="3" t="s">
        <v>150</v>
      </c>
      <c r="F2438" s="3" t="s">
        <v>83</v>
      </c>
      <c r="G2438" s="16">
        <v>1</v>
      </c>
      <c r="H2438" s="16" t="str">
        <f>IF(Orders[[#This Row],[Quantity]]&lt;101,"Low End",IF(Orders[[#This Row],[Quantity]]&lt;301,"Mid End","High End"))</f>
        <v>Low End</v>
      </c>
      <c r="I2438" s="17">
        <v>47.4</v>
      </c>
      <c r="J2438" s="17">
        <f>Orders[[#This Row],[Unit Price]]*Orders[[#This Row],[Quantity]]</f>
        <v>47.4</v>
      </c>
      <c r="K2438" s="45">
        <f>IF(Orders[[#This Row],[currency]]="NGN",Orders[[#This Row],[Sales price]]/$T$2,Orders[[#This Row],[Sales price]]/$T$3)</f>
        <v>3.2201086956521738</v>
      </c>
      <c r="L2438" s="3" t="s">
        <v>50</v>
      </c>
      <c r="M2438" s="3" t="s">
        <v>96</v>
      </c>
      <c r="N2438" s="3" t="s">
        <v>86</v>
      </c>
      <c r="O2438" s="3" t="s">
        <v>87</v>
      </c>
      <c r="P2438" s="3" t="s">
        <v>10</v>
      </c>
      <c r="Q2438" s="3" t="s">
        <v>88</v>
      </c>
    </row>
    <row r="2439" spans="1:17" ht="15.75" customHeight="1" x14ac:dyDescent="0.45">
      <c r="A2439" s="15">
        <v>44385.372916666667</v>
      </c>
      <c r="B2439" s="3" t="s">
        <v>1215</v>
      </c>
      <c r="C2439" s="3" t="s">
        <v>61</v>
      </c>
      <c r="D2439" s="3" t="s">
        <v>81</v>
      </c>
      <c r="E2439" s="3" t="s">
        <v>105</v>
      </c>
      <c r="F2439" s="3" t="s">
        <v>83</v>
      </c>
      <c r="G2439" s="16">
        <v>4</v>
      </c>
      <c r="H2439" s="16" t="str">
        <f>IF(Orders[[#This Row],[Quantity]]&lt;101,"Low End",IF(Orders[[#This Row],[Quantity]]&lt;301,"Mid End","High End"))</f>
        <v>Low End</v>
      </c>
      <c r="I2439" s="17">
        <v>38.99</v>
      </c>
      <c r="J2439" s="17">
        <f>Orders[[#This Row],[Unit Price]]*Orders[[#This Row],[Quantity]]</f>
        <v>155.96</v>
      </c>
      <c r="K2439" s="45">
        <f>IF(Orders[[#This Row],[currency]]="NGN",Orders[[#This Row],[Sales price]]/$T$2,Orders[[#This Row],[Sales price]]/$T$3)</f>
        <v>10.595108695652174</v>
      </c>
      <c r="L2439" s="3" t="s">
        <v>50</v>
      </c>
      <c r="M2439" s="3" t="s">
        <v>96</v>
      </c>
      <c r="N2439" s="3" t="s">
        <v>86</v>
      </c>
      <c r="O2439" s="3" t="s">
        <v>87</v>
      </c>
      <c r="P2439" s="3" t="s">
        <v>10</v>
      </c>
      <c r="Q2439" s="3" t="s">
        <v>88</v>
      </c>
    </row>
    <row r="2440" spans="1:17" ht="15.75" customHeight="1" x14ac:dyDescent="0.45">
      <c r="A2440" s="15">
        <v>44385.372916666667</v>
      </c>
      <c r="B2440" s="3" t="s">
        <v>1215</v>
      </c>
      <c r="C2440" s="3" t="s">
        <v>61</v>
      </c>
      <c r="D2440" s="3" t="s">
        <v>81</v>
      </c>
      <c r="E2440" s="3" t="s">
        <v>234</v>
      </c>
      <c r="F2440" s="3" t="s">
        <v>78</v>
      </c>
      <c r="G2440" s="16">
        <v>1</v>
      </c>
      <c r="H2440" s="16" t="str">
        <f>IF(Orders[[#This Row],[Quantity]]&lt;101,"Low End",IF(Orders[[#This Row],[Quantity]]&lt;301,"Mid End","High End"))</f>
        <v>Low End</v>
      </c>
      <c r="I2440" s="17">
        <v>56.86</v>
      </c>
      <c r="J2440" s="17">
        <f>Orders[[#This Row],[Unit Price]]*Orders[[#This Row],[Quantity]]</f>
        <v>56.86</v>
      </c>
      <c r="K2440" s="45">
        <f>IF(Orders[[#This Row],[currency]]="NGN",Orders[[#This Row],[Sales price]]/$T$2,Orders[[#This Row],[Sales price]]/$T$3)</f>
        <v>3.8627717391304346</v>
      </c>
      <c r="L2440" s="3" t="s">
        <v>50</v>
      </c>
      <c r="M2440" s="3" t="s">
        <v>96</v>
      </c>
      <c r="N2440" s="3" t="s">
        <v>86</v>
      </c>
      <c r="O2440" s="3" t="s">
        <v>87</v>
      </c>
      <c r="P2440" s="3" t="s">
        <v>10</v>
      </c>
      <c r="Q2440" s="3" t="s">
        <v>88</v>
      </c>
    </row>
    <row r="2441" spans="1:17" ht="15.75" customHeight="1" x14ac:dyDescent="0.45">
      <c r="A2441" s="15">
        <v>44385.375</v>
      </c>
      <c r="B2441" s="3" t="s">
        <v>1216</v>
      </c>
      <c r="C2441" s="3" t="s">
        <v>67</v>
      </c>
      <c r="D2441" s="3" t="s">
        <v>81</v>
      </c>
      <c r="E2441" s="3" t="s">
        <v>82</v>
      </c>
      <c r="F2441" s="3" t="s">
        <v>83</v>
      </c>
      <c r="G2441" s="16">
        <v>1</v>
      </c>
      <c r="H2441" s="16" t="str">
        <f>IF(Orders[[#This Row],[Quantity]]&lt;101,"Low End",IF(Orders[[#This Row],[Quantity]]&lt;301,"Mid End","High End"))</f>
        <v>Low End</v>
      </c>
      <c r="I2441" s="17">
        <v>83.63</v>
      </c>
      <c r="J2441" s="17">
        <f>Orders[[#This Row],[Unit Price]]*Orders[[#This Row],[Quantity]]</f>
        <v>83.63</v>
      </c>
      <c r="K2441" s="45">
        <f>IF(Orders[[#This Row],[currency]]="NGN",Orders[[#This Row],[Sales price]]/$T$2,Orders[[#This Row],[Sales price]]/$T$3)</f>
        <v>5.6813858695652169</v>
      </c>
      <c r="L2441" s="3" t="s">
        <v>58</v>
      </c>
      <c r="M2441" s="3" t="s">
        <v>96</v>
      </c>
      <c r="N2441" s="3" t="s">
        <v>86</v>
      </c>
      <c r="O2441" s="3" t="s">
        <v>87</v>
      </c>
      <c r="P2441" s="3" t="s">
        <v>10</v>
      </c>
      <c r="Q2441" s="3" t="s">
        <v>88</v>
      </c>
    </row>
    <row r="2442" spans="1:17" ht="15.75" customHeight="1" x14ac:dyDescent="0.45">
      <c r="A2442" s="15">
        <v>44385.375</v>
      </c>
      <c r="B2442" s="3" t="s">
        <v>1216</v>
      </c>
      <c r="C2442" s="3" t="s">
        <v>67</v>
      </c>
      <c r="D2442" s="3" t="s">
        <v>81</v>
      </c>
      <c r="E2442" s="3" t="s">
        <v>105</v>
      </c>
      <c r="F2442" s="3" t="s">
        <v>83</v>
      </c>
      <c r="G2442" s="16">
        <v>1</v>
      </c>
      <c r="H2442" s="16" t="str">
        <f>IF(Orders[[#This Row],[Quantity]]&lt;101,"Low End",IF(Orders[[#This Row],[Quantity]]&lt;301,"Mid End","High End"))</f>
        <v>Low End</v>
      </c>
      <c r="I2442" s="17">
        <v>23.99</v>
      </c>
      <c r="J2442" s="17">
        <f>Orders[[#This Row],[Unit Price]]*Orders[[#This Row],[Quantity]]</f>
        <v>23.99</v>
      </c>
      <c r="K2442" s="45">
        <f>IF(Orders[[#This Row],[currency]]="NGN",Orders[[#This Row],[Sales price]]/$T$2,Orders[[#This Row],[Sales price]]/$T$3)</f>
        <v>1.6297554347826084</v>
      </c>
      <c r="L2442" s="3" t="s">
        <v>58</v>
      </c>
      <c r="M2442" s="3" t="s">
        <v>96</v>
      </c>
      <c r="N2442" s="3" t="s">
        <v>86</v>
      </c>
      <c r="O2442" s="3" t="s">
        <v>87</v>
      </c>
      <c r="P2442" s="3" t="s">
        <v>10</v>
      </c>
      <c r="Q2442" s="3" t="s">
        <v>88</v>
      </c>
    </row>
    <row r="2443" spans="1:17" ht="15.75" customHeight="1" x14ac:dyDescent="0.45">
      <c r="A2443" s="15">
        <v>44385.375</v>
      </c>
      <c r="B2443" s="3" t="s">
        <v>1216</v>
      </c>
      <c r="C2443" s="3" t="s">
        <v>67</v>
      </c>
      <c r="D2443" s="3" t="s">
        <v>81</v>
      </c>
      <c r="E2443" s="3" t="s">
        <v>105</v>
      </c>
      <c r="F2443" s="3" t="s">
        <v>83</v>
      </c>
      <c r="G2443" s="16">
        <v>1</v>
      </c>
      <c r="H2443" s="16" t="str">
        <f>IF(Orders[[#This Row],[Quantity]]&lt;101,"Low End",IF(Orders[[#This Row],[Quantity]]&lt;301,"Mid End","High End"))</f>
        <v>Low End</v>
      </c>
      <c r="I2443" s="17">
        <v>38.159999999999997</v>
      </c>
      <c r="J2443" s="17">
        <f>Orders[[#This Row],[Unit Price]]*Orders[[#This Row],[Quantity]]</f>
        <v>38.159999999999997</v>
      </c>
      <c r="K2443" s="45">
        <f>IF(Orders[[#This Row],[currency]]="NGN",Orders[[#This Row],[Sales price]]/$T$2,Orders[[#This Row],[Sales price]]/$T$3)</f>
        <v>2.5923913043478257</v>
      </c>
      <c r="L2443" s="3" t="s">
        <v>58</v>
      </c>
      <c r="M2443" s="3" t="s">
        <v>96</v>
      </c>
      <c r="N2443" s="3" t="s">
        <v>86</v>
      </c>
      <c r="O2443" s="3" t="s">
        <v>87</v>
      </c>
      <c r="P2443" s="3" t="s">
        <v>10</v>
      </c>
      <c r="Q2443" s="3" t="s">
        <v>88</v>
      </c>
    </row>
    <row r="2444" spans="1:17" ht="15.75" customHeight="1" x14ac:dyDescent="0.45">
      <c r="A2444" s="15">
        <v>44385.379861111112</v>
      </c>
      <c r="B2444" s="3" t="s">
        <v>1217</v>
      </c>
      <c r="C2444" s="3" t="s">
        <v>67</v>
      </c>
      <c r="D2444" s="3" t="s">
        <v>81</v>
      </c>
      <c r="E2444" s="3" t="s">
        <v>180</v>
      </c>
      <c r="F2444" s="3" t="s">
        <v>48</v>
      </c>
      <c r="G2444" s="16">
        <v>1</v>
      </c>
      <c r="H2444" s="16" t="str">
        <f>IF(Orders[[#This Row],[Quantity]]&lt;101,"Low End",IF(Orders[[#This Row],[Quantity]]&lt;301,"Mid End","High End"))</f>
        <v>Low End</v>
      </c>
      <c r="I2444" s="17">
        <v>99.82</v>
      </c>
      <c r="J2444" s="17">
        <f>Orders[[#This Row],[Unit Price]]*Orders[[#This Row],[Quantity]]</f>
        <v>99.82</v>
      </c>
      <c r="K2444" s="45">
        <f>IF(Orders[[#This Row],[currency]]="NGN",Orders[[#This Row],[Sales price]]/$T$2,Orders[[#This Row],[Sales price]]/$T$3)</f>
        <v>6.7812499999999991</v>
      </c>
      <c r="L2444" s="3" t="s">
        <v>50</v>
      </c>
      <c r="M2444" s="3" t="s">
        <v>85</v>
      </c>
      <c r="N2444" s="3" t="s">
        <v>86</v>
      </c>
      <c r="O2444" s="3" t="s">
        <v>87</v>
      </c>
      <c r="P2444" s="3" t="s">
        <v>10</v>
      </c>
      <c r="Q2444" s="3" t="s">
        <v>88</v>
      </c>
    </row>
    <row r="2445" spans="1:17" ht="15.75" customHeight="1" x14ac:dyDescent="0.45">
      <c r="A2445" s="15">
        <v>44385.379861111112</v>
      </c>
      <c r="B2445" s="3" t="s">
        <v>1217</v>
      </c>
      <c r="C2445" s="3" t="s">
        <v>67</v>
      </c>
      <c r="D2445" s="3" t="s">
        <v>81</v>
      </c>
      <c r="E2445" s="3" t="s">
        <v>105</v>
      </c>
      <c r="F2445" s="3" t="s">
        <v>83</v>
      </c>
      <c r="G2445" s="16">
        <v>1</v>
      </c>
      <c r="H2445" s="16" t="str">
        <f>IF(Orders[[#This Row],[Quantity]]&lt;101,"Low End",IF(Orders[[#This Row],[Quantity]]&lt;301,"Mid End","High End"))</f>
        <v>Low End</v>
      </c>
      <c r="I2445" s="17">
        <v>47.47</v>
      </c>
      <c r="J2445" s="17">
        <f>Orders[[#This Row],[Unit Price]]*Orders[[#This Row],[Quantity]]</f>
        <v>47.47</v>
      </c>
      <c r="K2445" s="45">
        <f>IF(Orders[[#This Row],[currency]]="NGN",Orders[[#This Row],[Sales price]]/$T$2,Orders[[#This Row],[Sales price]]/$T$3)</f>
        <v>3.2248641304347823</v>
      </c>
      <c r="L2445" s="3" t="s">
        <v>50</v>
      </c>
      <c r="M2445" s="3" t="s">
        <v>85</v>
      </c>
      <c r="N2445" s="3" t="s">
        <v>86</v>
      </c>
      <c r="O2445" s="3" t="s">
        <v>87</v>
      </c>
      <c r="P2445" s="3" t="s">
        <v>10</v>
      </c>
      <c r="Q2445" s="3" t="s">
        <v>88</v>
      </c>
    </row>
    <row r="2446" spans="1:17" ht="15.75" customHeight="1" x14ac:dyDescent="0.45">
      <c r="A2446" s="15">
        <v>44385.379861111112</v>
      </c>
      <c r="B2446" s="3" t="s">
        <v>1217</v>
      </c>
      <c r="C2446" s="3" t="s">
        <v>67</v>
      </c>
      <c r="D2446" s="3" t="s">
        <v>81</v>
      </c>
      <c r="E2446" s="3" t="s">
        <v>110</v>
      </c>
      <c r="F2446" s="3" t="s">
        <v>78</v>
      </c>
      <c r="G2446" s="16">
        <v>1</v>
      </c>
      <c r="H2446" s="16" t="str">
        <f>IF(Orders[[#This Row],[Quantity]]&lt;101,"Low End",IF(Orders[[#This Row],[Quantity]]&lt;301,"Mid End","High End"))</f>
        <v>Low End</v>
      </c>
      <c r="I2446" s="17">
        <v>91.22</v>
      </c>
      <c r="J2446" s="17">
        <f>Orders[[#This Row],[Unit Price]]*Orders[[#This Row],[Quantity]]</f>
        <v>91.22</v>
      </c>
      <c r="K2446" s="45">
        <f>IF(Orders[[#This Row],[currency]]="NGN",Orders[[#This Row],[Sales price]]/$T$2,Orders[[#This Row],[Sales price]]/$T$3)</f>
        <v>6.1970108695652169</v>
      </c>
      <c r="L2446" s="3" t="s">
        <v>50</v>
      </c>
      <c r="M2446" s="3" t="s">
        <v>85</v>
      </c>
      <c r="N2446" s="3" t="s">
        <v>86</v>
      </c>
      <c r="O2446" s="3" t="s">
        <v>87</v>
      </c>
      <c r="P2446" s="3" t="s">
        <v>10</v>
      </c>
      <c r="Q2446" s="3" t="s">
        <v>88</v>
      </c>
    </row>
    <row r="2447" spans="1:17" ht="15.75" customHeight="1" x14ac:dyDescent="0.45">
      <c r="A2447" s="15">
        <v>44385.379861111112</v>
      </c>
      <c r="B2447" s="3" t="s">
        <v>1218</v>
      </c>
      <c r="C2447" s="3" t="s">
        <v>61</v>
      </c>
      <c r="D2447" s="3" t="s">
        <v>81</v>
      </c>
      <c r="E2447" s="3" t="s">
        <v>97</v>
      </c>
      <c r="F2447" s="3" t="s">
        <v>83</v>
      </c>
      <c r="G2447" s="16">
        <v>1</v>
      </c>
      <c r="H2447" s="16" t="str">
        <f>IF(Orders[[#This Row],[Quantity]]&lt;101,"Low End",IF(Orders[[#This Row],[Quantity]]&lt;301,"Mid End","High End"))</f>
        <v>Low End</v>
      </c>
      <c r="I2447" s="17">
        <v>95.98</v>
      </c>
      <c r="J2447" s="17">
        <f>Orders[[#This Row],[Unit Price]]*Orders[[#This Row],[Quantity]]</f>
        <v>95.98</v>
      </c>
      <c r="K2447" s="45">
        <f>IF(Orders[[#This Row],[currency]]="NGN",Orders[[#This Row],[Sales price]]/$T$2,Orders[[#This Row],[Sales price]]/$T$3)</f>
        <v>6.5203804347826084</v>
      </c>
      <c r="L2447" s="3" t="s">
        <v>50</v>
      </c>
      <c r="M2447" s="3" t="s">
        <v>104</v>
      </c>
      <c r="N2447" s="3" t="s">
        <v>86</v>
      </c>
      <c r="O2447" s="3" t="s">
        <v>87</v>
      </c>
      <c r="P2447" s="3" t="s">
        <v>10</v>
      </c>
      <c r="Q2447" s="3" t="s">
        <v>54</v>
      </c>
    </row>
    <row r="2448" spans="1:17" ht="15.75" customHeight="1" x14ac:dyDescent="0.45">
      <c r="A2448" s="15">
        <v>44385.379861111112</v>
      </c>
      <c r="B2448" s="3" t="s">
        <v>1218</v>
      </c>
      <c r="C2448" s="3" t="s">
        <v>61</v>
      </c>
      <c r="D2448" s="3" t="s">
        <v>81</v>
      </c>
      <c r="E2448" s="3" t="s">
        <v>105</v>
      </c>
      <c r="F2448" s="3" t="s">
        <v>83</v>
      </c>
      <c r="G2448" s="16">
        <v>1</v>
      </c>
      <c r="H2448" s="16" t="str">
        <f>IF(Orders[[#This Row],[Quantity]]&lt;101,"Low End",IF(Orders[[#This Row],[Quantity]]&lt;301,"Mid End","High End"))</f>
        <v>Low End</v>
      </c>
      <c r="I2448" s="17">
        <v>89.36</v>
      </c>
      <c r="J2448" s="17">
        <f>Orders[[#This Row],[Unit Price]]*Orders[[#This Row],[Quantity]]</f>
        <v>89.36</v>
      </c>
      <c r="K2448" s="45">
        <f>IF(Orders[[#This Row],[currency]]="NGN",Orders[[#This Row],[Sales price]]/$T$2,Orders[[#This Row],[Sales price]]/$T$3)</f>
        <v>6.070652173913043</v>
      </c>
      <c r="L2448" s="3" t="s">
        <v>50</v>
      </c>
      <c r="M2448" s="3" t="s">
        <v>104</v>
      </c>
      <c r="N2448" s="3" t="s">
        <v>86</v>
      </c>
      <c r="O2448" s="3" t="s">
        <v>87</v>
      </c>
      <c r="P2448" s="3" t="s">
        <v>10</v>
      </c>
      <c r="Q2448" s="3" t="s">
        <v>54</v>
      </c>
    </row>
    <row r="2449" spans="1:17" ht="15.75" customHeight="1" x14ac:dyDescent="0.45">
      <c r="A2449" s="15">
        <v>44385.379861111112</v>
      </c>
      <c r="B2449" s="3" t="s">
        <v>1218</v>
      </c>
      <c r="C2449" s="3" t="s">
        <v>61</v>
      </c>
      <c r="D2449" s="3" t="s">
        <v>81</v>
      </c>
      <c r="E2449" s="3" t="s">
        <v>113</v>
      </c>
      <c r="F2449" s="3" t="s">
        <v>78</v>
      </c>
      <c r="G2449" s="16">
        <v>1</v>
      </c>
      <c r="H2449" s="16" t="str">
        <f>IF(Orders[[#This Row],[Quantity]]&lt;101,"Low End",IF(Orders[[#This Row],[Quantity]]&lt;301,"Mid End","High End"))</f>
        <v>Low End</v>
      </c>
      <c r="I2449" s="17">
        <v>50.23</v>
      </c>
      <c r="J2449" s="17">
        <f>Orders[[#This Row],[Unit Price]]*Orders[[#This Row],[Quantity]]</f>
        <v>50.23</v>
      </c>
      <c r="K2449" s="45">
        <f>IF(Orders[[#This Row],[currency]]="NGN",Orders[[#This Row],[Sales price]]/$T$2,Orders[[#This Row],[Sales price]]/$T$3)</f>
        <v>3.4123641304347823</v>
      </c>
      <c r="L2449" s="3" t="s">
        <v>50</v>
      </c>
      <c r="M2449" s="3" t="s">
        <v>104</v>
      </c>
      <c r="N2449" s="3" t="s">
        <v>86</v>
      </c>
      <c r="O2449" s="3" t="s">
        <v>87</v>
      </c>
      <c r="P2449" s="3" t="s">
        <v>10</v>
      </c>
      <c r="Q2449" s="3" t="s">
        <v>54</v>
      </c>
    </row>
    <row r="2450" spans="1:17" ht="15.75" customHeight="1" x14ac:dyDescent="0.45">
      <c r="A2450" s="15">
        <v>44385.379861111112</v>
      </c>
      <c r="B2450" s="3" t="s">
        <v>1218</v>
      </c>
      <c r="C2450" s="3" t="s">
        <v>61</v>
      </c>
      <c r="D2450" s="3" t="s">
        <v>81</v>
      </c>
      <c r="E2450" s="3" t="s">
        <v>97</v>
      </c>
      <c r="F2450" s="3" t="s">
        <v>83</v>
      </c>
      <c r="G2450" s="16">
        <v>1</v>
      </c>
      <c r="H2450" s="16" t="str">
        <f>IF(Orders[[#This Row],[Quantity]]&lt;101,"Low End",IF(Orders[[#This Row],[Quantity]]&lt;301,"Mid End","High End"))</f>
        <v>Low End</v>
      </c>
      <c r="I2450" s="17">
        <v>51.2</v>
      </c>
      <c r="J2450" s="17">
        <f>Orders[[#This Row],[Unit Price]]*Orders[[#This Row],[Quantity]]</f>
        <v>51.2</v>
      </c>
      <c r="K2450" s="45">
        <f>IF(Orders[[#This Row],[currency]]="NGN",Orders[[#This Row],[Sales price]]/$T$2,Orders[[#This Row],[Sales price]]/$T$3)</f>
        <v>3.4782608695652173</v>
      </c>
      <c r="L2450" s="3" t="s">
        <v>50</v>
      </c>
      <c r="M2450" s="3" t="s">
        <v>104</v>
      </c>
      <c r="N2450" s="3" t="s">
        <v>86</v>
      </c>
      <c r="O2450" s="3" t="s">
        <v>87</v>
      </c>
      <c r="P2450" s="3" t="s">
        <v>10</v>
      </c>
      <c r="Q2450" s="3" t="s">
        <v>54</v>
      </c>
    </row>
    <row r="2451" spans="1:17" ht="15.75" customHeight="1" x14ac:dyDescent="0.45">
      <c r="A2451" s="15">
        <v>44385.381249999999</v>
      </c>
      <c r="B2451" s="3" t="s">
        <v>192</v>
      </c>
      <c r="C2451" s="3" t="s">
        <v>67</v>
      </c>
      <c r="D2451" s="3" t="s">
        <v>81</v>
      </c>
      <c r="E2451" s="3" t="s">
        <v>117</v>
      </c>
      <c r="F2451" s="3" t="s">
        <v>64</v>
      </c>
      <c r="G2451" s="16">
        <v>1</v>
      </c>
      <c r="H2451" s="16" t="str">
        <f>IF(Orders[[#This Row],[Quantity]]&lt;101,"Low End",IF(Orders[[#This Row],[Quantity]]&lt;301,"Mid End","High End"))</f>
        <v>Low End</v>
      </c>
      <c r="I2451" s="17">
        <v>60.26</v>
      </c>
      <c r="J2451" s="17">
        <f>Orders[[#This Row],[Unit Price]]*Orders[[#This Row],[Quantity]]</f>
        <v>60.26</v>
      </c>
      <c r="K2451" s="45">
        <f>IF(Orders[[#This Row],[currency]]="NGN",Orders[[#This Row],[Sales price]]/$T$2,Orders[[#This Row],[Sales price]]/$T$3)</f>
        <v>4.09375</v>
      </c>
      <c r="L2451" s="3" t="s">
        <v>50</v>
      </c>
      <c r="M2451" s="3" t="s">
        <v>96</v>
      </c>
      <c r="N2451" s="3" t="s">
        <v>86</v>
      </c>
      <c r="O2451" s="3" t="s">
        <v>87</v>
      </c>
      <c r="P2451" s="3" t="s">
        <v>10</v>
      </c>
      <c r="Q2451" s="3" t="s">
        <v>88</v>
      </c>
    </row>
    <row r="2452" spans="1:17" ht="15.75" customHeight="1" x14ac:dyDescent="0.45">
      <c r="A2452" s="15">
        <v>44385.381249999999</v>
      </c>
      <c r="B2452" s="3" t="s">
        <v>192</v>
      </c>
      <c r="C2452" s="3" t="s">
        <v>67</v>
      </c>
      <c r="D2452" s="3" t="s">
        <v>81</v>
      </c>
      <c r="E2452" s="3" t="s">
        <v>99</v>
      </c>
      <c r="F2452" s="3" t="s">
        <v>64</v>
      </c>
      <c r="G2452" s="16">
        <v>3</v>
      </c>
      <c r="H2452" s="16" t="str">
        <f>IF(Orders[[#This Row],[Quantity]]&lt;101,"Low End",IF(Orders[[#This Row],[Quantity]]&lt;301,"Mid End","High End"))</f>
        <v>Low End</v>
      </c>
      <c r="I2452" s="17">
        <v>38.18</v>
      </c>
      <c r="J2452" s="17">
        <f>Orders[[#This Row],[Unit Price]]*Orders[[#This Row],[Quantity]]</f>
        <v>114.53999999999999</v>
      </c>
      <c r="K2452" s="45">
        <f>IF(Orders[[#This Row],[currency]]="NGN",Orders[[#This Row],[Sales price]]/$T$2,Orders[[#This Row],[Sales price]]/$T$3)</f>
        <v>7.7812499999999991</v>
      </c>
      <c r="L2452" s="3" t="s">
        <v>50</v>
      </c>
      <c r="M2452" s="3" t="s">
        <v>96</v>
      </c>
      <c r="N2452" s="3" t="s">
        <v>86</v>
      </c>
      <c r="O2452" s="3" t="s">
        <v>87</v>
      </c>
      <c r="P2452" s="3" t="s">
        <v>10</v>
      </c>
      <c r="Q2452" s="3" t="s">
        <v>88</v>
      </c>
    </row>
    <row r="2453" spans="1:17" ht="15.75" customHeight="1" x14ac:dyDescent="0.45">
      <c r="A2453" s="15">
        <v>44385.384027777778</v>
      </c>
      <c r="B2453" s="3" t="s">
        <v>151</v>
      </c>
      <c r="C2453" s="3" t="s">
        <v>45</v>
      </c>
      <c r="D2453" s="3" t="s">
        <v>81</v>
      </c>
      <c r="E2453" s="3" t="s">
        <v>99</v>
      </c>
      <c r="F2453" s="3" t="s">
        <v>64</v>
      </c>
      <c r="G2453" s="16">
        <v>2</v>
      </c>
      <c r="H2453" s="16" t="str">
        <f>IF(Orders[[#This Row],[Quantity]]&lt;101,"Low End",IF(Orders[[#This Row],[Quantity]]&lt;301,"Mid End","High End"))</f>
        <v>Low End</v>
      </c>
      <c r="I2453" s="17">
        <v>38.18</v>
      </c>
      <c r="J2453" s="17">
        <f>Orders[[#This Row],[Unit Price]]*Orders[[#This Row],[Quantity]]</f>
        <v>76.36</v>
      </c>
      <c r="K2453" s="45">
        <f>IF(Orders[[#This Row],[currency]]="NGN",Orders[[#This Row],[Sales price]]/$T$2,Orders[[#This Row],[Sales price]]/$T$3)</f>
        <v>5.1875</v>
      </c>
      <c r="L2453" s="3" t="s">
        <v>50</v>
      </c>
      <c r="M2453" s="3" t="s">
        <v>104</v>
      </c>
      <c r="N2453" s="3" t="s">
        <v>86</v>
      </c>
      <c r="O2453" s="3" t="s">
        <v>87</v>
      </c>
      <c r="P2453" s="3" t="s">
        <v>10</v>
      </c>
      <c r="Q2453" s="3" t="s">
        <v>88</v>
      </c>
    </row>
    <row r="2454" spans="1:17" ht="15.75" customHeight="1" x14ac:dyDescent="0.45">
      <c r="A2454" s="15">
        <v>44385.384027777778</v>
      </c>
      <c r="B2454" s="3" t="s">
        <v>151</v>
      </c>
      <c r="C2454" s="3" t="s">
        <v>45</v>
      </c>
      <c r="D2454" s="3" t="s">
        <v>81</v>
      </c>
      <c r="E2454" s="3" t="s">
        <v>180</v>
      </c>
      <c r="F2454" s="3" t="s">
        <v>48</v>
      </c>
      <c r="G2454" s="16">
        <v>1</v>
      </c>
      <c r="H2454" s="16" t="str">
        <f>IF(Orders[[#This Row],[Quantity]]&lt;101,"Low End",IF(Orders[[#This Row],[Quantity]]&lt;301,"Mid End","High End"))</f>
        <v>Low End</v>
      </c>
      <c r="I2454" s="17">
        <v>99.82</v>
      </c>
      <c r="J2454" s="17">
        <f>Orders[[#This Row],[Unit Price]]*Orders[[#This Row],[Quantity]]</f>
        <v>99.82</v>
      </c>
      <c r="K2454" s="45">
        <f>IF(Orders[[#This Row],[currency]]="NGN",Orders[[#This Row],[Sales price]]/$T$2,Orders[[#This Row],[Sales price]]/$T$3)</f>
        <v>6.7812499999999991</v>
      </c>
      <c r="L2454" s="3" t="s">
        <v>50</v>
      </c>
      <c r="M2454" s="3" t="s">
        <v>104</v>
      </c>
      <c r="N2454" s="3" t="s">
        <v>86</v>
      </c>
      <c r="O2454" s="3" t="s">
        <v>87</v>
      </c>
      <c r="P2454" s="3" t="s">
        <v>10</v>
      </c>
      <c r="Q2454" s="3" t="s">
        <v>88</v>
      </c>
    </row>
    <row r="2455" spans="1:17" ht="15.75" customHeight="1" x14ac:dyDescent="0.45">
      <c r="A2455" s="15">
        <v>44385.384027777778</v>
      </c>
      <c r="B2455" s="3" t="s">
        <v>1219</v>
      </c>
      <c r="C2455" s="3" t="s">
        <v>45</v>
      </c>
      <c r="D2455" s="3" t="s">
        <v>81</v>
      </c>
      <c r="E2455" s="3" t="s">
        <v>97</v>
      </c>
      <c r="F2455" s="3" t="s">
        <v>83</v>
      </c>
      <c r="G2455" s="16">
        <v>1</v>
      </c>
      <c r="H2455" s="16" t="str">
        <f>IF(Orders[[#This Row],[Quantity]]&lt;101,"Low End",IF(Orders[[#This Row],[Quantity]]&lt;301,"Mid End","High End"))</f>
        <v>Low End</v>
      </c>
      <c r="I2455" s="17">
        <v>51.2</v>
      </c>
      <c r="J2455" s="17">
        <f>Orders[[#This Row],[Unit Price]]*Orders[[#This Row],[Quantity]]</f>
        <v>51.2</v>
      </c>
      <c r="K2455" s="45">
        <f>IF(Orders[[#This Row],[currency]]="NGN",Orders[[#This Row],[Sales price]]/$T$2,Orders[[#This Row],[Sales price]]/$T$3)</f>
        <v>3.4782608695652173</v>
      </c>
      <c r="L2455" s="3" t="s">
        <v>58</v>
      </c>
      <c r="M2455" s="3" t="s">
        <v>104</v>
      </c>
      <c r="N2455" s="3" t="s">
        <v>86</v>
      </c>
      <c r="O2455" s="3" t="s">
        <v>87</v>
      </c>
      <c r="P2455" s="3" t="s">
        <v>10</v>
      </c>
      <c r="Q2455" s="3" t="s">
        <v>88</v>
      </c>
    </row>
    <row r="2456" spans="1:17" ht="15.75" customHeight="1" x14ac:dyDescent="0.45">
      <c r="A2456" s="15">
        <v>44385.384027777778</v>
      </c>
      <c r="B2456" s="3" t="s">
        <v>1219</v>
      </c>
      <c r="C2456" s="3" t="s">
        <v>45</v>
      </c>
      <c r="D2456" s="3" t="s">
        <v>81</v>
      </c>
      <c r="E2456" s="3" t="s">
        <v>82</v>
      </c>
      <c r="F2456" s="3" t="s">
        <v>83</v>
      </c>
      <c r="G2456" s="16">
        <v>1</v>
      </c>
      <c r="H2456" s="16" t="str">
        <f>IF(Orders[[#This Row],[Quantity]]&lt;101,"Low End",IF(Orders[[#This Row],[Quantity]]&lt;301,"Mid End","High End"))</f>
        <v>Low End</v>
      </c>
      <c r="I2456" s="17">
        <v>119.95</v>
      </c>
      <c r="J2456" s="17">
        <f>Orders[[#This Row],[Unit Price]]*Orders[[#This Row],[Quantity]]</f>
        <v>119.95</v>
      </c>
      <c r="K2456" s="45">
        <f>IF(Orders[[#This Row],[currency]]="NGN",Orders[[#This Row],[Sales price]]/$T$2,Orders[[#This Row],[Sales price]]/$T$3)</f>
        <v>8.148777173913043</v>
      </c>
      <c r="L2456" s="3" t="s">
        <v>58</v>
      </c>
      <c r="M2456" s="3" t="s">
        <v>104</v>
      </c>
      <c r="N2456" s="3" t="s">
        <v>86</v>
      </c>
      <c r="O2456" s="3" t="s">
        <v>87</v>
      </c>
      <c r="P2456" s="3" t="s">
        <v>10</v>
      </c>
      <c r="Q2456" s="3" t="s">
        <v>88</v>
      </c>
    </row>
    <row r="2457" spans="1:17" ht="15.75" customHeight="1" x14ac:dyDescent="0.45">
      <c r="A2457" s="15">
        <v>44385.39166666667</v>
      </c>
      <c r="B2457" s="3" t="s">
        <v>1219</v>
      </c>
      <c r="C2457" s="3" t="s">
        <v>45</v>
      </c>
      <c r="D2457" s="3" t="s">
        <v>81</v>
      </c>
      <c r="E2457" s="3" t="s">
        <v>113</v>
      </c>
      <c r="F2457" s="3" t="s">
        <v>78</v>
      </c>
      <c r="G2457" s="16">
        <v>1</v>
      </c>
      <c r="H2457" s="16" t="str">
        <f>IF(Orders[[#This Row],[Quantity]]&lt;101,"Low End",IF(Orders[[#This Row],[Quantity]]&lt;301,"Mid End","High End"))</f>
        <v>Low End</v>
      </c>
      <c r="I2457" s="17">
        <v>50.23</v>
      </c>
      <c r="J2457" s="17">
        <f>Orders[[#This Row],[Unit Price]]*Orders[[#This Row],[Quantity]]</f>
        <v>50.23</v>
      </c>
      <c r="K2457" s="45">
        <f>IF(Orders[[#This Row],[currency]]="NGN",Orders[[#This Row],[Sales price]]/$T$2,Orders[[#This Row],[Sales price]]/$T$3)</f>
        <v>3.4123641304347823</v>
      </c>
      <c r="L2457" s="3" t="s">
        <v>50</v>
      </c>
      <c r="M2457" s="3" t="s">
        <v>96</v>
      </c>
      <c r="N2457" s="3" t="s">
        <v>86</v>
      </c>
      <c r="O2457" s="3" t="s">
        <v>87</v>
      </c>
      <c r="P2457" s="3" t="s">
        <v>10</v>
      </c>
      <c r="Q2457" s="3" t="s">
        <v>88</v>
      </c>
    </row>
    <row r="2458" spans="1:17" ht="15.75" customHeight="1" x14ac:dyDescent="0.45">
      <c r="A2458" s="15">
        <v>44385.39166666667</v>
      </c>
      <c r="B2458" s="3" t="s">
        <v>1219</v>
      </c>
      <c r="C2458" s="3" t="s">
        <v>45</v>
      </c>
      <c r="D2458" s="3" t="s">
        <v>81</v>
      </c>
      <c r="E2458" s="3" t="s">
        <v>82</v>
      </c>
      <c r="F2458" s="3" t="s">
        <v>83</v>
      </c>
      <c r="G2458" s="16">
        <v>1</v>
      </c>
      <c r="H2458" s="16" t="str">
        <f>IF(Orders[[#This Row],[Quantity]]&lt;101,"Low End",IF(Orders[[#This Row],[Quantity]]&lt;301,"Mid End","High End"))</f>
        <v>Low End</v>
      </c>
      <c r="I2458" s="17">
        <v>83.63</v>
      </c>
      <c r="J2458" s="17">
        <f>Orders[[#This Row],[Unit Price]]*Orders[[#This Row],[Quantity]]</f>
        <v>83.63</v>
      </c>
      <c r="K2458" s="45">
        <f>IF(Orders[[#This Row],[currency]]="NGN",Orders[[#This Row],[Sales price]]/$T$2,Orders[[#This Row],[Sales price]]/$T$3)</f>
        <v>5.6813858695652169</v>
      </c>
      <c r="L2458" s="3" t="s">
        <v>50</v>
      </c>
      <c r="M2458" s="3" t="s">
        <v>96</v>
      </c>
      <c r="N2458" s="3" t="s">
        <v>86</v>
      </c>
      <c r="O2458" s="3" t="s">
        <v>87</v>
      </c>
      <c r="P2458" s="3" t="s">
        <v>10</v>
      </c>
      <c r="Q2458" s="3" t="s">
        <v>88</v>
      </c>
    </row>
    <row r="2459" spans="1:17" ht="15.75" customHeight="1" x14ac:dyDescent="0.45">
      <c r="A2459" s="15">
        <v>44385.39166666667</v>
      </c>
      <c r="B2459" s="3" t="s">
        <v>1219</v>
      </c>
      <c r="C2459" s="3" t="s">
        <v>45</v>
      </c>
      <c r="D2459" s="3" t="s">
        <v>81</v>
      </c>
      <c r="E2459" s="3" t="s">
        <v>117</v>
      </c>
      <c r="F2459" s="3" t="s">
        <v>64</v>
      </c>
      <c r="G2459" s="16">
        <v>1</v>
      </c>
      <c r="H2459" s="16" t="str">
        <f>IF(Orders[[#This Row],[Quantity]]&lt;101,"Low End",IF(Orders[[#This Row],[Quantity]]&lt;301,"Mid End","High End"))</f>
        <v>Low End</v>
      </c>
      <c r="I2459" s="17">
        <v>60.26</v>
      </c>
      <c r="J2459" s="17">
        <f>Orders[[#This Row],[Unit Price]]*Orders[[#This Row],[Quantity]]</f>
        <v>60.26</v>
      </c>
      <c r="K2459" s="45">
        <f>IF(Orders[[#This Row],[currency]]="NGN",Orders[[#This Row],[Sales price]]/$T$2,Orders[[#This Row],[Sales price]]/$T$3)</f>
        <v>4.09375</v>
      </c>
      <c r="L2459" s="3" t="s">
        <v>50</v>
      </c>
      <c r="M2459" s="3" t="s">
        <v>96</v>
      </c>
      <c r="N2459" s="3" t="s">
        <v>86</v>
      </c>
      <c r="O2459" s="3" t="s">
        <v>87</v>
      </c>
      <c r="P2459" s="3" t="s">
        <v>10</v>
      </c>
      <c r="Q2459" s="3" t="s">
        <v>88</v>
      </c>
    </row>
    <row r="2460" spans="1:17" ht="15.75" customHeight="1" x14ac:dyDescent="0.45">
      <c r="A2460" s="15">
        <v>44385.393055555556</v>
      </c>
      <c r="B2460" s="3" t="s">
        <v>1220</v>
      </c>
      <c r="C2460" s="3" t="s">
        <v>61</v>
      </c>
      <c r="D2460" s="3" t="s">
        <v>81</v>
      </c>
      <c r="E2460" s="3" t="s">
        <v>150</v>
      </c>
      <c r="F2460" s="3" t="s">
        <v>83</v>
      </c>
      <c r="G2460" s="16">
        <v>1</v>
      </c>
      <c r="H2460" s="16" t="str">
        <f>IF(Orders[[#This Row],[Quantity]]&lt;101,"Low End",IF(Orders[[#This Row],[Quantity]]&lt;301,"Mid End","High End"))</f>
        <v>Low End</v>
      </c>
      <c r="I2460" s="17">
        <v>19.989999999999998</v>
      </c>
      <c r="J2460" s="17">
        <f>Orders[[#This Row],[Unit Price]]*Orders[[#This Row],[Quantity]]</f>
        <v>19.989999999999998</v>
      </c>
      <c r="K2460" s="45">
        <f>IF(Orders[[#This Row],[currency]]="NGN",Orders[[#This Row],[Sales price]]/$T$2,Orders[[#This Row],[Sales price]]/$T$3)</f>
        <v>1.3580163043478259</v>
      </c>
      <c r="L2460" s="3" t="s">
        <v>58</v>
      </c>
      <c r="M2460" s="3" t="s">
        <v>104</v>
      </c>
      <c r="N2460" s="3" t="s">
        <v>86</v>
      </c>
      <c r="O2460" s="3" t="s">
        <v>87</v>
      </c>
      <c r="P2460" s="3" t="s">
        <v>10</v>
      </c>
      <c r="Q2460" s="3" t="s">
        <v>88</v>
      </c>
    </row>
    <row r="2461" spans="1:17" ht="15.75" customHeight="1" x14ac:dyDescent="0.45">
      <c r="A2461" s="15">
        <v>44385.393055555556</v>
      </c>
      <c r="B2461" s="3" t="s">
        <v>1220</v>
      </c>
      <c r="C2461" s="3" t="s">
        <v>61</v>
      </c>
      <c r="D2461" s="3" t="s">
        <v>81</v>
      </c>
      <c r="E2461" s="3" t="s">
        <v>97</v>
      </c>
      <c r="F2461" s="3" t="s">
        <v>83</v>
      </c>
      <c r="G2461" s="16">
        <v>1</v>
      </c>
      <c r="H2461" s="16" t="str">
        <f>IF(Orders[[#This Row],[Quantity]]&lt;101,"Low End",IF(Orders[[#This Row],[Quantity]]&lt;301,"Mid End","High End"))</f>
        <v>Low End</v>
      </c>
      <c r="I2461" s="17">
        <v>27.46</v>
      </c>
      <c r="J2461" s="17">
        <f>Orders[[#This Row],[Unit Price]]*Orders[[#This Row],[Quantity]]</f>
        <v>27.46</v>
      </c>
      <c r="K2461" s="45">
        <f>IF(Orders[[#This Row],[currency]]="NGN",Orders[[#This Row],[Sales price]]/$T$2,Orders[[#This Row],[Sales price]]/$T$3)</f>
        <v>1.8654891304347825</v>
      </c>
      <c r="L2461" s="3" t="s">
        <v>58</v>
      </c>
      <c r="M2461" s="3" t="s">
        <v>104</v>
      </c>
      <c r="N2461" s="3" t="s">
        <v>86</v>
      </c>
      <c r="O2461" s="3" t="s">
        <v>87</v>
      </c>
      <c r="P2461" s="3" t="s">
        <v>10</v>
      </c>
      <c r="Q2461" s="3" t="s">
        <v>88</v>
      </c>
    </row>
    <row r="2462" spans="1:17" ht="15.75" customHeight="1" x14ac:dyDescent="0.45">
      <c r="A2462" s="15">
        <v>44385.393055555556</v>
      </c>
      <c r="B2462" s="3" t="s">
        <v>1220</v>
      </c>
      <c r="C2462" s="3" t="s">
        <v>61</v>
      </c>
      <c r="D2462" s="3" t="s">
        <v>81</v>
      </c>
      <c r="E2462" s="3" t="s">
        <v>99</v>
      </c>
      <c r="F2462" s="3" t="s">
        <v>64</v>
      </c>
      <c r="G2462" s="16">
        <v>1</v>
      </c>
      <c r="H2462" s="16" t="str">
        <f>IF(Orders[[#This Row],[Quantity]]&lt;101,"Low End",IF(Orders[[#This Row],[Quantity]]&lt;301,"Mid End","High End"))</f>
        <v>Low End</v>
      </c>
      <c r="I2462" s="17">
        <v>38.18</v>
      </c>
      <c r="J2462" s="17">
        <f>Orders[[#This Row],[Unit Price]]*Orders[[#This Row],[Quantity]]</f>
        <v>38.18</v>
      </c>
      <c r="K2462" s="45">
        <f>IF(Orders[[#This Row],[currency]]="NGN",Orders[[#This Row],[Sales price]]/$T$2,Orders[[#This Row],[Sales price]]/$T$3)</f>
        <v>2.59375</v>
      </c>
      <c r="L2462" s="3" t="s">
        <v>58</v>
      </c>
      <c r="M2462" s="3" t="s">
        <v>104</v>
      </c>
      <c r="N2462" s="3" t="s">
        <v>86</v>
      </c>
      <c r="O2462" s="3" t="s">
        <v>87</v>
      </c>
      <c r="P2462" s="3" t="s">
        <v>10</v>
      </c>
      <c r="Q2462" s="3" t="s">
        <v>88</v>
      </c>
    </row>
    <row r="2463" spans="1:17" ht="15.75" customHeight="1" x14ac:dyDescent="0.45">
      <c r="A2463" s="15">
        <v>44385.393055555556</v>
      </c>
      <c r="B2463" s="3" t="s">
        <v>1220</v>
      </c>
      <c r="C2463" s="3" t="s">
        <v>61</v>
      </c>
      <c r="D2463" s="3" t="s">
        <v>81</v>
      </c>
      <c r="E2463" s="3" t="s">
        <v>82</v>
      </c>
      <c r="F2463" s="3" t="s">
        <v>83</v>
      </c>
      <c r="G2463" s="16">
        <v>1</v>
      </c>
      <c r="H2463" s="16" t="str">
        <f>IF(Orders[[#This Row],[Quantity]]&lt;101,"Low End",IF(Orders[[#This Row],[Quantity]]&lt;301,"Mid End","High End"))</f>
        <v>Low End</v>
      </c>
      <c r="I2463" s="17">
        <v>83.63</v>
      </c>
      <c r="J2463" s="17">
        <f>Orders[[#This Row],[Unit Price]]*Orders[[#This Row],[Quantity]]</f>
        <v>83.63</v>
      </c>
      <c r="K2463" s="45">
        <f>IF(Orders[[#This Row],[currency]]="NGN",Orders[[#This Row],[Sales price]]/$T$2,Orders[[#This Row],[Sales price]]/$T$3)</f>
        <v>5.6813858695652169</v>
      </c>
      <c r="L2463" s="3" t="s">
        <v>58</v>
      </c>
      <c r="M2463" s="3" t="s">
        <v>104</v>
      </c>
      <c r="N2463" s="3" t="s">
        <v>86</v>
      </c>
      <c r="O2463" s="3" t="s">
        <v>87</v>
      </c>
      <c r="P2463" s="3" t="s">
        <v>10</v>
      </c>
      <c r="Q2463" s="3" t="s">
        <v>88</v>
      </c>
    </row>
    <row r="2464" spans="1:17" ht="15.75" customHeight="1" x14ac:dyDescent="0.45">
      <c r="A2464" s="15">
        <v>44385.393750000003</v>
      </c>
      <c r="B2464" s="3" t="s">
        <v>912</v>
      </c>
      <c r="C2464" s="3" t="s">
        <v>45</v>
      </c>
      <c r="D2464" s="3" t="s">
        <v>126</v>
      </c>
      <c r="E2464" s="3" t="s">
        <v>136</v>
      </c>
      <c r="F2464" s="3" t="s">
        <v>78</v>
      </c>
      <c r="G2464" s="16">
        <v>1</v>
      </c>
      <c r="H2464" s="16" t="str">
        <f>IF(Orders[[#This Row],[Quantity]]&lt;101,"Low End",IF(Orders[[#This Row],[Quantity]]&lt;301,"Mid End","High End"))</f>
        <v>Low End</v>
      </c>
      <c r="I2464" s="17">
        <v>4380</v>
      </c>
      <c r="J2464" s="17">
        <f>Orders[[#This Row],[Unit Price]]*Orders[[#This Row],[Quantity]]</f>
        <v>4380</v>
      </c>
      <c r="K2464" s="45">
        <f>IF(Orders[[#This Row],[currency]]="NGN",Orders[[#This Row],[Sales price]]/$T$2,Orders[[#This Row],[Sales price]]/$T$3)</f>
        <v>10.895522388059701</v>
      </c>
      <c r="L2464" s="3" t="s">
        <v>50</v>
      </c>
      <c r="M2464" s="3" t="s">
        <v>289</v>
      </c>
      <c r="N2464" s="3" t="s">
        <v>52</v>
      </c>
      <c r="O2464" s="3" t="s">
        <v>53</v>
      </c>
      <c r="P2464" s="3" t="s">
        <v>13</v>
      </c>
      <c r="Q2464" s="3" t="s">
        <v>88</v>
      </c>
    </row>
    <row r="2465" spans="1:17" ht="15.75" customHeight="1" x14ac:dyDescent="0.45">
      <c r="A2465" s="15">
        <v>44385.397222222222</v>
      </c>
      <c r="B2465" s="3" t="s">
        <v>1221</v>
      </c>
      <c r="C2465" s="3" t="s">
        <v>45</v>
      </c>
      <c r="D2465" s="3" t="s">
        <v>81</v>
      </c>
      <c r="E2465" s="3" t="s">
        <v>116</v>
      </c>
      <c r="F2465" s="3" t="s">
        <v>64</v>
      </c>
      <c r="G2465" s="16">
        <v>2</v>
      </c>
      <c r="H2465" s="16" t="str">
        <f>IF(Orders[[#This Row],[Quantity]]&lt;101,"Low End",IF(Orders[[#This Row],[Quantity]]&lt;301,"Mid End","High End"))</f>
        <v>Low End</v>
      </c>
      <c r="I2465" s="17">
        <v>69.459999999999994</v>
      </c>
      <c r="J2465" s="17">
        <f>Orders[[#This Row],[Unit Price]]*Orders[[#This Row],[Quantity]]</f>
        <v>138.91999999999999</v>
      </c>
      <c r="K2465" s="45">
        <f>IF(Orders[[#This Row],[currency]]="NGN",Orders[[#This Row],[Sales price]]/$T$2,Orders[[#This Row],[Sales price]]/$T$3)</f>
        <v>9.4374999999999982</v>
      </c>
      <c r="L2465" s="3" t="s">
        <v>50</v>
      </c>
      <c r="M2465" s="3" t="s">
        <v>96</v>
      </c>
      <c r="N2465" s="3" t="s">
        <v>86</v>
      </c>
      <c r="O2465" s="3" t="s">
        <v>87</v>
      </c>
      <c r="P2465" s="3" t="s">
        <v>10</v>
      </c>
      <c r="Q2465" s="3" t="s">
        <v>88</v>
      </c>
    </row>
    <row r="2466" spans="1:17" ht="15.75" customHeight="1" x14ac:dyDescent="0.45">
      <c r="A2466" s="15">
        <v>44385.397222222222</v>
      </c>
      <c r="B2466" s="3" t="s">
        <v>1221</v>
      </c>
      <c r="C2466" s="3" t="s">
        <v>45</v>
      </c>
      <c r="D2466" s="3" t="s">
        <v>81</v>
      </c>
      <c r="E2466" s="3" t="s">
        <v>283</v>
      </c>
      <c r="F2466" s="3" t="s">
        <v>48</v>
      </c>
      <c r="G2466" s="16">
        <v>1</v>
      </c>
      <c r="H2466" s="16" t="str">
        <f>IF(Orders[[#This Row],[Quantity]]&lt;101,"Low End",IF(Orders[[#This Row],[Quantity]]&lt;301,"Mid End","High End"))</f>
        <v>Low End</v>
      </c>
      <c r="I2466" s="17">
        <v>84.04</v>
      </c>
      <c r="J2466" s="17">
        <f>Orders[[#This Row],[Unit Price]]*Orders[[#This Row],[Quantity]]</f>
        <v>84.04</v>
      </c>
      <c r="K2466" s="45">
        <f>IF(Orders[[#This Row],[currency]]="NGN",Orders[[#This Row],[Sales price]]/$T$2,Orders[[#This Row],[Sales price]]/$T$3)</f>
        <v>5.7092391304347831</v>
      </c>
      <c r="L2466" s="3" t="s">
        <v>50</v>
      </c>
      <c r="M2466" s="3" t="s">
        <v>96</v>
      </c>
      <c r="N2466" s="3" t="s">
        <v>86</v>
      </c>
      <c r="O2466" s="3" t="s">
        <v>87</v>
      </c>
      <c r="P2466" s="3" t="s">
        <v>10</v>
      </c>
      <c r="Q2466" s="3" t="s">
        <v>88</v>
      </c>
    </row>
    <row r="2467" spans="1:17" ht="15.75" customHeight="1" x14ac:dyDescent="0.45">
      <c r="A2467" s="15">
        <v>44385.397222222222</v>
      </c>
      <c r="B2467" s="3" t="s">
        <v>1221</v>
      </c>
      <c r="C2467" s="3" t="s">
        <v>45</v>
      </c>
      <c r="D2467" s="3" t="s">
        <v>81</v>
      </c>
      <c r="E2467" s="3" t="s">
        <v>180</v>
      </c>
      <c r="F2467" s="3" t="s">
        <v>48</v>
      </c>
      <c r="G2467" s="16">
        <v>2</v>
      </c>
      <c r="H2467" s="16" t="str">
        <f>IF(Orders[[#This Row],[Quantity]]&lt;101,"Low End",IF(Orders[[#This Row],[Quantity]]&lt;301,"Mid End","High End"))</f>
        <v>Low End</v>
      </c>
      <c r="I2467" s="17">
        <v>99.82</v>
      </c>
      <c r="J2467" s="17">
        <f>Orders[[#This Row],[Unit Price]]*Orders[[#This Row],[Quantity]]</f>
        <v>199.64</v>
      </c>
      <c r="K2467" s="45">
        <f>IF(Orders[[#This Row],[currency]]="NGN",Orders[[#This Row],[Sales price]]/$T$2,Orders[[#This Row],[Sales price]]/$T$3)</f>
        <v>13.562499999999998</v>
      </c>
      <c r="L2467" s="3" t="s">
        <v>50</v>
      </c>
      <c r="M2467" s="3" t="s">
        <v>96</v>
      </c>
      <c r="N2467" s="3" t="s">
        <v>86</v>
      </c>
      <c r="O2467" s="3" t="s">
        <v>87</v>
      </c>
      <c r="P2467" s="3" t="s">
        <v>10</v>
      </c>
      <c r="Q2467" s="3" t="s">
        <v>88</v>
      </c>
    </row>
    <row r="2468" spans="1:17" ht="15.75" customHeight="1" x14ac:dyDescent="0.45">
      <c r="A2468" s="15">
        <v>44385.398611111108</v>
      </c>
      <c r="B2468" s="3" t="s">
        <v>196</v>
      </c>
      <c r="C2468" s="3" t="s">
        <v>67</v>
      </c>
      <c r="D2468" s="3" t="s">
        <v>81</v>
      </c>
      <c r="E2468" s="3" t="s">
        <v>117</v>
      </c>
      <c r="F2468" s="3" t="s">
        <v>64</v>
      </c>
      <c r="G2468" s="16">
        <v>1</v>
      </c>
      <c r="H2468" s="16" t="str">
        <f>IF(Orders[[#This Row],[Quantity]]&lt;101,"Low End",IF(Orders[[#This Row],[Quantity]]&lt;301,"Mid End","High End"))</f>
        <v>Low End</v>
      </c>
      <c r="I2468" s="17">
        <v>60.26</v>
      </c>
      <c r="J2468" s="17">
        <f>Orders[[#This Row],[Unit Price]]*Orders[[#This Row],[Quantity]]</f>
        <v>60.26</v>
      </c>
      <c r="K2468" s="45">
        <f>IF(Orders[[#This Row],[currency]]="NGN",Orders[[#This Row],[Sales price]]/$T$2,Orders[[#This Row],[Sales price]]/$T$3)</f>
        <v>4.09375</v>
      </c>
      <c r="L2468" s="3" t="s">
        <v>50</v>
      </c>
      <c r="M2468" s="3" t="s">
        <v>96</v>
      </c>
      <c r="N2468" s="3" t="s">
        <v>86</v>
      </c>
      <c r="O2468" s="3" t="s">
        <v>87</v>
      </c>
      <c r="P2468" s="3" t="s">
        <v>10</v>
      </c>
      <c r="Q2468" s="3" t="s">
        <v>88</v>
      </c>
    </row>
    <row r="2469" spans="1:17" ht="15.75" customHeight="1" x14ac:dyDescent="0.45">
      <c r="A2469" s="15">
        <v>44385.398611111108</v>
      </c>
      <c r="B2469" s="3" t="s">
        <v>196</v>
      </c>
      <c r="C2469" s="3" t="s">
        <v>67</v>
      </c>
      <c r="D2469" s="3" t="s">
        <v>81</v>
      </c>
      <c r="E2469" s="3" t="s">
        <v>99</v>
      </c>
      <c r="F2469" s="3" t="s">
        <v>64</v>
      </c>
      <c r="G2469" s="16">
        <v>2</v>
      </c>
      <c r="H2469" s="16" t="str">
        <f>IF(Orders[[#This Row],[Quantity]]&lt;101,"Low End",IF(Orders[[#This Row],[Quantity]]&lt;301,"Mid End","High End"))</f>
        <v>Low End</v>
      </c>
      <c r="I2469" s="17">
        <v>38.18</v>
      </c>
      <c r="J2469" s="17">
        <f>Orders[[#This Row],[Unit Price]]*Orders[[#This Row],[Quantity]]</f>
        <v>76.36</v>
      </c>
      <c r="K2469" s="45">
        <f>IF(Orders[[#This Row],[currency]]="NGN",Orders[[#This Row],[Sales price]]/$T$2,Orders[[#This Row],[Sales price]]/$T$3)</f>
        <v>5.1875</v>
      </c>
      <c r="L2469" s="3" t="s">
        <v>50</v>
      </c>
      <c r="M2469" s="3" t="s">
        <v>96</v>
      </c>
      <c r="N2469" s="3" t="s">
        <v>86</v>
      </c>
      <c r="O2469" s="3" t="s">
        <v>87</v>
      </c>
      <c r="P2469" s="3" t="s">
        <v>10</v>
      </c>
      <c r="Q2469" s="3" t="s">
        <v>88</v>
      </c>
    </row>
    <row r="2470" spans="1:17" ht="15.75" customHeight="1" x14ac:dyDescent="0.45">
      <c r="A2470" s="15">
        <v>44385.398611111108</v>
      </c>
      <c r="B2470" s="3" t="s">
        <v>196</v>
      </c>
      <c r="C2470" s="3" t="s">
        <v>67</v>
      </c>
      <c r="D2470" s="3" t="s">
        <v>81</v>
      </c>
      <c r="E2470" s="3" t="s">
        <v>117</v>
      </c>
      <c r="F2470" s="3" t="s">
        <v>64</v>
      </c>
      <c r="G2470" s="16">
        <v>1</v>
      </c>
      <c r="H2470" s="16" t="str">
        <f>IF(Orders[[#This Row],[Quantity]]&lt;101,"Low End",IF(Orders[[#This Row],[Quantity]]&lt;301,"Mid End","High End"))</f>
        <v>Low End</v>
      </c>
      <c r="I2470" s="17">
        <v>60.26</v>
      </c>
      <c r="J2470" s="17">
        <f>Orders[[#This Row],[Unit Price]]*Orders[[#This Row],[Quantity]]</f>
        <v>60.26</v>
      </c>
      <c r="K2470" s="45">
        <f>IF(Orders[[#This Row],[currency]]="NGN",Orders[[#This Row],[Sales price]]/$T$2,Orders[[#This Row],[Sales price]]/$T$3)</f>
        <v>4.09375</v>
      </c>
      <c r="L2470" s="3" t="s">
        <v>50</v>
      </c>
      <c r="M2470" s="3" t="s">
        <v>96</v>
      </c>
      <c r="N2470" s="3" t="s">
        <v>86</v>
      </c>
      <c r="O2470" s="3" t="s">
        <v>87</v>
      </c>
      <c r="P2470" s="3" t="s">
        <v>10</v>
      </c>
      <c r="Q2470" s="3" t="s">
        <v>88</v>
      </c>
    </row>
    <row r="2471" spans="1:17" ht="15.75" customHeight="1" x14ac:dyDescent="0.45">
      <c r="A2471" s="15">
        <v>44385.399305555555</v>
      </c>
      <c r="B2471" s="3" t="s">
        <v>1222</v>
      </c>
      <c r="C2471" s="3" t="s">
        <v>45</v>
      </c>
      <c r="D2471" s="3" t="s">
        <v>81</v>
      </c>
      <c r="E2471" s="3" t="s">
        <v>105</v>
      </c>
      <c r="F2471" s="3" t="s">
        <v>83</v>
      </c>
      <c r="G2471" s="16">
        <v>1</v>
      </c>
      <c r="H2471" s="16" t="str">
        <f>IF(Orders[[#This Row],[Quantity]]&lt;101,"Low End",IF(Orders[[#This Row],[Quantity]]&lt;301,"Mid End","High End"))</f>
        <v>Low End</v>
      </c>
      <c r="I2471" s="17">
        <v>47.47</v>
      </c>
      <c r="J2471" s="17">
        <f>Orders[[#This Row],[Unit Price]]*Orders[[#This Row],[Quantity]]</f>
        <v>47.47</v>
      </c>
      <c r="K2471" s="45">
        <f>IF(Orders[[#This Row],[currency]]="NGN",Orders[[#This Row],[Sales price]]/$T$2,Orders[[#This Row],[Sales price]]/$T$3)</f>
        <v>3.2248641304347823</v>
      </c>
      <c r="L2471" s="3" t="s">
        <v>58</v>
      </c>
      <c r="M2471" s="3" t="s">
        <v>96</v>
      </c>
      <c r="N2471" s="3" t="s">
        <v>86</v>
      </c>
      <c r="O2471" s="3" t="s">
        <v>87</v>
      </c>
      <c r="P2471" s="3" t="s">
        <v>10</v>
      </c>
      <c r="Q2471" s="3" t="s">
        <v>88</v>
      </c>
    </row>
    <row r="2472" spans="1:17" ht="15.75" customHeight="1" x14ac:dyDescent="0.45">
      <c r="A2472" s="15">
        <v>44385.399305555555</v>
      </c>
      <c r="B2472" s="3" t="s">
        <v>1222</v>
      </c>
      <c r="C2472" s="3" t="s">
        <v>45</v>
      </c>
      <c r="D2472" s="3" t="s">
        <v>81</v>
      </c>
      <c r="E2472" s="3" t="s">
        <v>117</v>
      </c>
      <c r="F2472" s="3" t="s">
        <v>64</v>
      </c>
      <c r="G2472" s="16">
        <v>1</v>
      </c>
      <c r="H2472" s="16" t="str">
        <f>IF(Orders[[#This Row],[Quantity]]&lt;101,"Low End",IF(Orders[[#This Row],[Quantity]]&lt;301,"Mid End","High End"))</f>
        <v>Low End</v>
      </c>
      <c r="I2472" s="17">
        <v>60.26</v>
      </c>
      <c r="J2472" s="17">
        <f>Orders[[#This Row],[Unit Price]]*Orders[[#This Row],[Quantity]]</f>
        <v>60.26</v>
      </c>
      <c r="K2472" s="45">
        <f>IF(Orders[[#This Row],[currency]]="NGN",Orders[[#This Row],[Sales price]]/$T$2,Orders[[#This Row],[Sales price]]/$T$3)</f>
        <v>4.09375</v>
      </c>
      <c r="L2472" s="3" t="s">
        <v>58</v>
      </c>
      <c r="M2472" s="3" t="s">
        <v>96</v>
      </c>
      <c r="N2472" s="3" t="s">
        <v>86</v>
      </c>
      <c r="O2472" s="3" t="s">
        <v>87</v>
      </c>
      <c r="P2472" s="3" t="s">
        <v>10</v>
      </c>
      <c r="Q2472" s="3" t="s">
        <v>88</v>
      </c>
    </row>
    <row r="2473" spans="1:17" ht="15.75" customHeight="1" x14ac:dyDescent="0.45">
      <c r="A2473" s="15">
        <v>44385.399305555555</v>
      </c>
      <c r="B2473" s="3" t="s">
        <v>1222</v>
      </c>
      <c r="C2473" s="3" t="s">
        <v>45</v>
      </c>
      <c r="D2473" s="3" t="s">
        <v>81</v>
      </c>
      <c r="E2473" s="3" t="s">
        <v>105</v>
      </c>
      <c r="F2473" s="3" t="s">
        <v>83</v>
      </c>
      <c r="G2473" s="16">
        <v>2</v>
      </c>
      <c r="H2473" s="16" t="str">
        <f>IF(Orders[[#This Row],[Quantity]]&lt;101,"Low End",IF(Orders[[#This Row],[Quantity]]&lt;301,"Mid End","High End"))</f>
        <v>Low End</v>
      </c>
      <c r="I2473" s="17">
        <v>14.49</v>
      </c>
      <c r="J2473" s="17">
        <f>Orders[[#This Row],[Unit Price]]*Orders[[#This Row],[Quantity]]</f>
        <v>28.98</v>
      </c>
      <c r="K2473" s="45">
        <f>IF(Orders[[#This Row],[currency]]="NGN",Orders[[#This Row],[Sales price]]/$T$2,Orders[[#This Row],[Sales price]]/$T$3)</f>
        <v>1.96875</v>
      </c>
      <c r="L2473" s="3" t="s">
        <v>58</v>
      </c>
      <c r="M2473" s="3" t="s">
        <v>96</v>
      </c>
      <c r="N2473" s="3" t="s">
        <v>86</v>
      </c>
      <c r="O2473" s="3" t="s">
        <v>87</v>
      </c>
      <c r="P2473" s="3" t="s">
        <v>10</v>
      </c>
      <c r="Q2473" s="3" t="s">
        <v>88</v>
      </c>
    </row>
    <row r="2474" spans="1:17" ht="15.75" customHeight="1" x14ac:dyDescent="0.45">
      <c r="A2474" s="15">
        <v>44385.399305555555</v>
      </c>
      <c r="B2474" s="3" t="s">
        <v>1222</v>
      </c>
      <c r="C2474" s="3" t="s">
        <v>45</v>
      </c>
      <c r="D2474" s="3" t="s">
        <v>81</v>
      </c>
      <c r="E2474" s="3" t="s">
        <v>105</v>
      </c>
      <c r="F2474" s="3" t="s">
        <v>83</v>
      </c>
      <c r="G2474" s="16">
        <v>1</v>
      </c>
      <c r="H2474" s="16" t="str">
        <f>IF(Orders[[#This Row],[Quantity]]&lt;101,"Low End",IF(Orders[[#This Row],[Quantity]]&lt;301,"Mid End","High End"))</f>
        <v>Low End</v>
      </c>
      <c r="I2474" s="17">
        <v>14.49</v>
      </c>
      <c r="J2474" s="17">
        <f>Orders[[#This Row],[Unit Price]]*Orders[[#This Row],[Quantity]]</f>
        <v>14.49</v>
      </c>
      <c r="K2474" s="45">
        <f>IF(Orders[[#This Row],[currency]]="NGN",Orders[[#This Row],[Sales price]]/$T$2,Orders[[#This Row],[Sales price]]/$T$3)</f>
        <v>0.984375</v>
      </c>
      <c r="L2474" s="3" t="s">
        <v>58</v>
      </c>
      <c r="M2474" s="3" t="s">
        <v>96</v>
      </c>
      <c r="N2474" s="3" t="s">
        <v>86</v>
      </c>
      <c r="O2474" s="3" t="s">
        <v>87</v>
      </c>
      <c r="P2474" s="3" t="s">
        <v>10</v>
      </c>
      <c r="Q2474" s="3" t="s">
        <v>88</v>
      </c>
    </row>
    <row r="2475" spans="1:17" ht="15.75" customHeight="1" x14ac:dyDescent="0.45">
      <c r="A2475" s="15">
        <v>44385.4</v>
      </c>
      <c r="B2475" s="3" t="s">
        <v>1223</v>
      </c>
      <c r="C2475" s="3" t="s">
        <v>61</v>
      </c>
      <c r="D2475" s="3" t="s">
        <v>62</v>
      </c>
      <c r="E2475" s="3" t="s">
        <v>63</v>
      </c>
      <c r="F2475" s="3" t="s">
        <v>64</v>
      </c>
      <c r="G2475" s="16">
        <v>3</v>
      </c>
      <c r="H2475" s="16" t="str">
        <f>IF(Orders[[#This Row],[Quantity]]&lt;101,"Low End",IF(Orders[[#This Row],[Quantity]]&lt;301,"Mid End","High End"))</f>
        <v>Low End</v>
      </c>
      <c r="I2475" s="17">
        <v>2400</v>
      </c>
      <c r="J2475" s="17">
        <f>Orders[[#This Row],[Unit Price]]*Orders[[#This Row],[Quantity]]</f>
        <v>7200</v>
      </c>
      <c r="K2475" s="45">
        <f>IF(Orders[[#This Row],[currency]]="NGN",Orders[[#This Row],[Sales price]]/$T$2,Orders[[#This Row],[Sales price]]/$T$3)</f>
        <v>17.910447761194028</v>
      </c>
      <c r="L2475" s="3" t="s">
        <v>50</v>
      </c>
      <c r="M2475" s="3" t="s">
        <v>292</v>
      </c>
      <c r="N2475" s="3" t="s">
        <v>52</v>
      </c>
      <c r="O2475" s="3" t="s">
        <v>53</v>
      </c>
      <c r="P2475" s="3" t="s">
        <v>13</v>
      </c>
      <c r="Q2475" s="3" t="s">
        <v>54</v>
      </c>
    </row>
    <row r="2476" spans="1:17" ht="15.75" customHeight="1" x14ac:dyDescent="0.45">
      <c r="A2476" s="15">
        <v>44385.4</v>
      </c>
      <c r="B2476" s="3" t="s">
        <v>1223</v>
      </c>
      <c r="C2476" s="3" t="s">
        <v>61</v>
      </c>
      <c r="D2476" s="3" t="s">
        <v>126</v>
      </c>
      <c r="E2476" s="3" t="s">
        <v>136</v>
      </c>
      <c r="F2476" s="3" t="s">
        <v>78</v>
      </c>
      <c r="G2476" s="16">
        <v>1</v>
      </c>
      <c r="H2476" s="16" t="str">
        <f>IF(Orders[[#This Row],[Quantity]]&lt;101,"Low End",IF(Orders[[#This Row],[Quantity]]&lt;301,"Mid End","High End"))</f>
        <v>Low End</v>
      </c>
      <c r="I2476" s="17">
        <v>5240</v>
      </c>
      <c r="J2476" s="17">
        <f>Orders[[#This Row],[Unit Price]]*Orders[[#This Row],[Quantity]]</f>
        <v>5240</v>
      </c>
      <c r="K2476" s="45">
        <f>IF(Orders[[#This Row],[currency]]="NGN",Orders[[#This Row],[Sales price]]/$T$2,Orders[[#This Row],[Sales price]]/$T$3)</f>
        <v>13.034825870646767</v>
      </c>
      <c r="L2476" s="3" t="s">
        <v>50</v>
      </c>
      <c r="M2476" s="3" t="s">
        <v>292</v>
      </c>
      <c r="N2476" s="3" t="s">
        <v>52</v>
      </c>
      <c r="O2476" s="3" t="s">
        <v>53</v>
      </c>
      <c r="P2476" s="3" t="s">
        <v>13</v>
      </c>
      <c r="Q2476" s="3" t="s">
        <v>54</v>
      </c>
    </row>
    <row r="2477" spans="1:17" ht="15.75" customHeight="1" x14ac:dyDescent="0.45">
      <c r="A2477" s="15">
        <v>44385.4</v>
      </c>
      <c r="B2477" s="3" t="s">
        <v>1224</v>
      </c>
      <c r="C2477" s="3" t="s">
        <v>67</v>
      </c>
      <c r="D2477" s="3" t="s">
        <v>81</v>
      </c>
      <c r="E2477" s="3" t="s">
        <v>99</v>
      </c>
      <c r="F2477" s="3" t="s">
        <v>64</v>
      </c>
      <c r="G2477" s="16">
        <v>1</v>
      </c>
      <c r="H2477" s="16" t="str">
        <f>IF(Orders[[#This Row],[Quantity]]&lt;101,"Low End",IF(Orders[[#This Row],[Quantity]]&lt;301,"Mid End","High End"))</f>
        <v>Low End</v>
      </c>
      <c r="I2477" s="17">
        <v>38.18</v>
      </c>
      <c r="J2477" s="17">
        <f>Orders[[#This Row],[Unit Price]]*Orders[[#This Row],[Quantity]]</f>
        <v>38.18</v>
      </c>
      <c r="K2477" s="45">
        <f>IF(Orders[[#This Row],[currency]]="NGN",Orders[[#This Row],[Sales price]]/$T$2,Orders[[#This Row],[Sales price]]/$T$3)</f>
        <v>2.59375</v>
      </c>
      <c r="L2477" s="3" t="s">
        <v>50</v>
      </c>
      <c r="M2477" s="3" t="s">
        <v>96</v>
      </c>
      <c r="N2477" s="3" t="s">
        <v>86</v>
      </c>
      <c r="O2477" s="3" t="s">
        <v>87</v>
      </c>
      <c r="P2477" s="3" t="s">
        <v>10</v>
      </c>
      <c r="Q2477" s="3" t="s">
        <v>54</v>
      </c>
    </row>
    <row r="2478" spans="1:17" ht="15.75" customHeight="1" x14ac:dyDescent="0.45">
      <c r="A2478" s="15">
        <v>44385.4</v>
      </c>
      <c r="B2478" s="3" t="s">
        <v>1224</v>
      </c>
      <c r="C2478" s="3" t="s">
        <v>67</v>
      </c>
      <c r="D2478" s="3" t="s">
        <v>81</v>
      </c>
      <c r="E2478" s="3" t="s">
        <v>97</v>
      </c>
      <c r="F2478" s="3" t="s">
        <v>83</v>
      </c>
      <c r="G2478" s="16">
        <v>1</v>
      </c>
      <c r="H2478" s="16" t="str">
        <f>IF(Orders[[#This Row],[Quantity]]&lt;101,"Low End",IF(Orders[[#This Row],[Quantity]]&lt;301,"Mid End","High End"))</f>
        <v>Low End</v>
      </c>
      <c r="I2478" s="17">
        <v>51.2</v>
      </c>
      <c r="J2478" s="17">
        <f>Orders[[#This Row],[Unit Price]]*Orders[[#This Row],[Quantity]]</f>
        <v>51.2</v>
      </c>
      <c r="K2478" s="45">
        <f>IF(Orders[[#This Row],[currency]]="NGN",Orders[[#This Row],[Sales price]]/$T$2,Orders[[#This Row],[Sales price]]/$T$3)</f>
        <v>3.4782608695652173</v>
      </c>
      <c r="L2478" s="3" t="s">
        <v>50</v>
      </c>
      <c r="M2478" s="3" t="s">
        <v>96</v>
      </c>
      <c r="N2478" s="3" t="s">
        <v>86</v>
      </c>
      <c r="O2478" s="3" t="s">
        <v>87</v>
      </c>
      <c r="P2478" s="3" t="s">
        <v>10</v>
      </c>
      <c r="Q2478" s="3" t="s">
        <v>54</v>
      </c>
    </row>
    <row r="2479" spans="1:17" ht="15.75" customHeight="1" x14ac:dyDescent="0.45">
      <c r="A2479" s="15">
        <v>44385.402777777781</v>
      </c>
      <c r="B2479" s="3" t="s">
        <v>1225</v>
      </c>
      <c r="C2479" s="3" t="s">
        <v>67</v>
      </c>
      <c r="D2479" s="3" t="s">
        <v>81</v>
      </c>
      <c r="E2479" s="3" t="s">
        <v>150</v>
      </c>
      <c r="F2479" s="3" t="s">
        <v>83</v>
      </c>
      <c r="G2479" s="16">
        <v>2</v>
      </c>
      <c r="H2479" s="16" t="str">
        <f>IF(Orders[[#This Row],[Quantity]]&lt;101,"Low End",IF(Orders[[#This Row],[Quantity]]&lt;301,"Mid End","High End"))</f>
        <v>Low End</v>
      </c>
      <c r="I2479" s="17">
        <v>31.5</v>
      </c>
      <c r="J2479" s="17">
        <f>Orders[[#This Row],[Unit Price]]*Orders[[#This Row],[Quantity]]</f>
        <v>63</v>
      </c>
      <c r="K2479" s="45">
        <f>IF(Orders[[#This Row],[currency]]="NGN",Orders[[#This Row],[Sales price]]/$T$2,Orders[[#This Row],[Sales price]]/$T$3)</f>
        <v>4.2798913043478262</v>
      </c>
      <c r="L2479" s="3" t="s">
        <v>50</v>
      </c>
      <c r="M2479" s="3" t="s">
        <v>85</v>
      </c>
      <c r="N2479" s="3" t="s">
        <v>86</v>
      </c>
      <c r="O2479" s="3" t="s">
        <v>87</v>
      </c>
      <c r="P2479" s="3" t="s">
        <v>10</v>
      </c>
      <c r="Q2479" s="3" t="s">
        <v>88</v>
      </c>
    </row>
    <row r="2480" spans="1:17" ht="15.75" customHeight="1" x14ac:dyDescent="0.45">
      <c r="A2480" s="15">
        <v>44385.402777777781</v>
      </c>
      <c r="B2480" s="3" t="s">
        <v>1225</v>
      </c>
      <c r="C2480" s="3" t="s">
        <v>67</v>
      </c>
      <c r="D2480" s="3" t="s">
        <v>81</v>
      </c>
      <c r="E2480" s="3" t="s">
        <v>117</v>
      </c>
      <c r="F2480" s="3" t="s">
        <v>64</v>
      </c>
      <c r="G2480" s="16">
        <v>1</v>
      </c>
      <c r="H2480" s="16" t="str">
        <f>IF(Orders[[#This Row],[Quantity]]&lt;101,"Low End",IF(Orders[[#This Row],[Quantity]]&lt;301,"Mid End","High End"))</f>
        <v>Low End</v>
      </c>
      <c r="I2480" s="17">
        <v>60.26</v>
      </c>
      <c r="J2480" s="17">
        <f>Orders[[#This Row],[Unit Price]]*Orders[[#This Row],[Quantity]]</f>
        <v>60.26</v>
      </c>
      <c r="K2480" s="45">
        <f>IF(Orders[[#This Row],[currency]]="NGN",Orders[[#This Row],[Sales price]]/$T$2,Orders[[#This Row],[Sales price]]/$T$3)</f>
        <v>4.09375</v>
      </c>
      <c r="L2480" s="3" t="s">
        <v>50</v>
      </c>
      <c r="M2480" s="3" t="s">
        <v>85</v>
      </c>
      <c r="N2480" s="3" t="s">
        <v>86</v>
      </c>
      <c r="O2480" s="3" t="s">
        <v>87</v>
      </c>
      <c r="P2480" s="3" t="s">
        <v>10</v>
      </c>
      <c r="Q2480" s="3" t="s">
        <v>88</v>
      </c>
    </row>
    <row r="2481" spans="1:17" ht="15.75" customHeight="1" x14ac:dyDescent="0.45">
      <c r="A2481" s="15">
        <v>44385.40347222222</v>
      </c>
      <c r="B2481" s="3" t="s">
        <v>1226</v>
      </c>
      <c r="C2481" s="3" t="s">
        <v>61</v>
      </c>
      <c r="D2481" s="3" t="s">
        <v>81</v>
      </c>
      <c r="E2481" s="3" t="s">
        <v>97</v>
      </c>
      <c r="F2481" s="3" t="s">
        <v>83</v>
      </c>
      <c r="G2481" s="16">
        <v>2</v>
      </c>
      <c r="H2481" s="16" t="str">
        <f>IF(Orders[[#This Row],[Quantity]]&lt;101,"Low End",IF(Orders[[#This Row],[Quantity]]&lt;301,"Mid End","High End"))</f>
        <v>Low End</v>
      </c>
      <c r="I2481" s="17">
        <v>95.98</v>
      </c>
      <c r="J2481" s="17">
        <f>Orders[[#This Row],[Unit Price]]*Orders[[#This Row],[Quantity]]</f>
        <v>191.96</v>
      </c>
      <c r="K2481" s="45">
        <f>IF(Orders[[#This Row],[currency]]="NGN",Orders[[#This Row],[Sales price]]/$T$2,Orders[[#This Row],[Sales price]]/$T$3)</f>
        <v>13.040760869565217</v>
      </c>
      <c r="L2481" s="3" t="s">
        <v>50</v>
      </c>
      <c r="M2481" s="3" t="s">
        <v>104</v>
      </c>
      <c r="N2481" s="3" t="s">
        <v>86</v>
      </c>
      <c r="O2481" s="3" t="s">
        <v>87</v>
      </c>
      <c r="P2481" s="3" t="s">
        <v>10</v>
      </c>
      <c r="Q2481" s="3" t="s">
        <v>88</v>
      </c>
    </row>
    <row r="2482" spans="1:17" ht="15.75" customHeight="1" x14ac:dyDescent="0.45">
      <c r="A2482" s="15">
        <v>44385.40347222222</v>
      </c>
      <c r="B2482" s="3" t="s">
        <v>1226</v>
      </c>
      <c r="C2482" s="3" t="s">
        <v>61</v>
      </c>
      <c r="D2482" s="3" t="s">
        <v>81</v>
      </c>
      <c r="E2482" s="3" t="s">
        <v>97</v>
      </c>
      <c r="F2482" s="3" t="s">
        <v>83</v>
      </c>
      <c r="G2482" s="16">
        <v>6</v>
      </c>
      <c r="H2482" s="16" t="str">
        <f>IF(Orders[[#This Row],[Quantity]]&lt;101,"Low End",IF(Orders[[#This Row],[Quantity]]&lt;301,"Mid End","High End"))</f>
        <v>Low End</v>
      </c>
      <c r="I2482" s="17">
        <v>27.46</v>
      </c>
      <c r="J2482" s="17">
        <f>Orders[[#This Row],[Unit Price]]*Orders[[#This Row],[Quantity]]</f>
        <v>164.76</v>
      </c>
      <c r="K2482" s="45">
        <f>IF(Orders[[#This Row],[currency]]="NGN",Orders[[#This Row],[Sales price]]/$T$2,Orders[[#This Row],[Sales price]]/$T$3)</f>
        <v>11.192934782608695</v>
      </c>
      <c r="L2482" s="3" t="s">
        <v>50</v>
      </c>
      <c r="M2482" s="3" t="s">
        <v>104</v>
      </c>
      <c r="N2482" s="3" t="s">
        <v>86</v>
      </c>
      <c r="O2482" s="3" t="s">
        <v>87</v>
      </c>
      <c r="P2482" s="3" t="s">
        <v>10</v>
      </c>
      <c r="Q2482" s="3" t="s">
        <v>88</v>
      </c>
    </row>
    <row r="2483" spans="1:17" ht="15.75" customHeight="1" x14ac:dyDescent="0.45">
      <c r="A2483" s="15">
        <v>44385.404166666667</v>
      </c>
      <c r="B2483" s="3" t="s">
        <v>166</v>
      </c>
      <c r="C2483" s="3" t="s">
        <v>45</v>
      </c>
      <c r="D2483" s="3" t="s">
        <v>81</v>
      </c>
      <c r="E2483" s="3" t="s">
        <v>105</v>
      </c>
      <c r="F2483" s="3" t="s">
        <v>83</v>
      </c>
      <c r="G2483" s="16">
        <v>4</v>
      </c>
      <c r="H2483" s="16" t="str">
        <f>IF(Orders[[#This Row],[Quantity]]&lt;101,"Low End",IF(Orders[[#This Row],[Quantity]]&lt;301,"Mid End","High End"))</f>
        <v>Low End</v>
      </c>
      <c r="I2483" s="17">
        <v>38.159999999999997</v>
      </c>
      <c r="J2483" s="17">
        <f>Orders[[#This Row],[Unit Price]]*Orders[[#This Row],[Quantity]]</f>
        <v>152.63999999999999</v>
      </c>
      <c r="K2483" s="45">
        <f>IF(Orders[[#This Row],[currency]]="NGN",Orders[[#This Row],[Sales price]]/$T$2,Orders[[#This Row],[Sales price]]/$T$3)</f>
        <v>10.369565217391303</v>
      </c>
      <c r="L2483" s="3" t="s">
        <v>50</v>
      </c>
      <c r="M2483" s="3" t="s">
        <v>104</v>
      </c>
      <c r="N2483" s="3" t="s">
        <v>86</v>
      </c>
      <c r="O2483" s="3" t="s">
        <v>87</v>
      </c>
      <c r="P2483" s="3" t="s">
        <v>10</v>
      </c>
      <c r="Q2483" s="3" t="s">
        <v>54</v>
      </c>
    </row>
    <row r="2484" spans="1:17" ht="15.75" customHeight="1" x14ac:dyDescent="0.45">
      <c r="A2484" s="15">
        <v>44385.410416666666</v>
      </c>
      <c r="B2484" s="3" t="s">
        <v>1227</v>
      </c>
      <c r="C2484" s="3" t="s">
        <v>67</v>
      </c>
      <c r="D2484" s="3" t="s">
        <v>121</v>
      </c>
      <c r="E2484" s="3" t="s">
        <v>122</v>
      </c>
      <c r="F2484" s="3" t="s">
        <v>123</v>
      </c>
      <c r="G2484" s="16">
        <v>2</v>
      </c>
      <c r="H2484" s="16" t="str">
        <f>IF(Orders[[#This Row],[Quantity]]&lt;101,"Low End",IF(Orders[[#This Row],[Quantity]]&lt;301,"Mid End","High End"))</f>
        <v>Low End</v>
      </c>
      <c r="I2484" s="17">
        <v>6300</v>
      </c>
      <c r="J2484" s="17">
        <f>Orders[[#This Row],[Unit Price]]*Orders[[#This Row],[Quantity]]</f>
        <v>12600</v>
      </c>
      <c r="K2484" s="45">
        <f>IF(Orders[[#This Row],[currency]]="NGN",Orders[[#This Row],[Sales price]]/$T$2,Orders[[#This Row],[Sales price]]/$T$3)</f>
        <v>31.343283582089551</v>
      </c>
      <c r="L2484" s="3" t="s">
        <v>50</v>
      </c>
      <c r="M2484" s="3" t="s">
        <v>175</v>
      </c>
      <c r="N2484" s="3" t="s">
        <v>1228</v>
      </c>
      <c r="O2484" s="3" t="s">
        <v>53</v>
      </c>
      <c r="P2484" s="3" t="s">
        <v>13</v>
      </c>
      <c r="Q2484" s="3" t="s">
        <v>88</v>
      </c>
    </row>
    <row r="2485" spans="1:17" ht="15.75" customHeight="1" x14ac:dyDescent="0.45">
      <c r="A2485" s="15">
        <v>44385.412499999999</v>
      </c>
      <c r="B2485" s="3" t="s">
        <v>1229</v>
      </c>
      <c r="C2485" s="3" t="s">
        <v>45</v>
      </c>
      <c r="D2485" s="3" t="s">
        <v>81</v>
      </c>
      <c r="E2485" s="3" t="s">
        <v>105</v>
      </c>
      <c r="F2485" s="3" t="s">
        <v>83</v>
      </c>
      <c r="G2485" s="16">
        <v>1</v>
      </c>
      <c r="H2485" s="16" t="str">
        <f>IF(Orders[[#This Row],[Quantity]]&lt;101,"Low End",IF(Orders[[#This Row],[Quantity]]&lt;301,"Mid End","High End"))</f>
        <v>Low End</v>
      </c>
      <c r="I2485" s="17">
        <v>71.900000000000006</v>
      </c>
      <c r="J2485" s="17">
        <f>Orders[[#This Row],[Unit Price]]*Orders[[#This Row],[Quantity]]</f>
        <v>71.900000000000006</v>
      </c>
      <c r="K2485" s="45">
        <f>IF(Orders[[#This Row],[currency]]="NGN",Orders[[#This Row],[Sales price]]/$T$2,Orders[[#This Row],[Sales price]]/$T$3)</f>
        <v>4.8845108695652177</v>
      </c>
      <c r="L2485" s="3" t="s">
        <v>58</v>
      </c>
      <c r="M2485" s="3" t="s">
        <v>85</v>
      </c>
      <c r="N2485" s="3" t="s">
        <v>86</v>
      </c>
      <c r="O2485" s="3" t="s">
        <v>87</v>
      </c>
      <c r="P2485" s="3" t="s">
        <v>10</v>
      </c>
      <c r="Q2485" s="3" t="s">
        <v>88</v>
      </c>
    </row>
    <row r="2486" spans="1:17" ht="15.75" customHeight="1" x14ac:dyDescent="0.45">
      <c r="A2486" s="15">
        <v>44385.412499999999</v>
      </c>
      <c r="B2486" s="3" t="s">
        <v>1229</v>
      </c>
      <c r="C2486" s="3" t="s">
        <v>45</v>
      </c>
      <c r="D2486" s="3" t="s">
        <v>81</v>
      </c>
      <c r="E2486" s="3" t="s">
        <v>169</v>
      </c>
      <c r="F2486" s="3" t="s">
        <v>83</v>
      </c>
      <c r="G2486" s="16">
        <v>1</v>
      </c>
      <c r="H2486" s="16" t="str">
        <f>IF(Orders[[#This Row],[Quantity]]&lt;101,"Low End",IF(Orders[[#This Row],[Quantity]]&lt;301,"Mid End","High End"))</f>
        <v>Low End</v>
      </c>
      <c r="I2486" s="17">
        <v>94.99</v>
      </c>
      <c r="J2486" s="17">
        <f>Orders[[#This Row],[Unit Price]]*Orders[[#This Row],[Quantity]]</f>
        <v>94.99</v>
      </c>
      <c r="K2486" s="45">
        <f>IF(Orders[[#This Row],[currency]]="NGN",Orders[[#This Row],[Sales price]]/$T$2,Orders[[#This Row],[Sales price]]/$T$3)</f>
        <v>6.4531249999999991</v>
      </c>
      <c r="L2486" s="3" t="s">
        <v>58</v>
      </c>
      <c r="M2486" s="3" t="s">
        <v>85</v>
      </c>
      <c r="N2486" s="3" t="s">
        <v>86</v>
      </c>
      <c r="O2486" s="3" t="s">
        <v>87</v>
      </c>
      <c r="P2486" s="3" t="s">
        <v>10</v>
      </c>
      <c r="Q2486" s="3" t="s">
        <v>88</v>
      </c>
    </row>
    <row r="2487" spans="1:17" ht="15.75" customHeight="1" x14ac:dyDescent="0.45">
      <c r="A2487" s="15">
        <v>44385.413888888892</v>
      </c>
      <c r="B2487" s="3" t="s">
        <v>178</v>
      </c>
      <c r="C2487" s="3" t="s">
        <v>67</v>
      </c>
      <c r="D2487" s="3" t="s">
        <v>81</v>
      </c>
      <c r="E2487" s="3" t="s">
        <v>105</v>
      </c>
      <c r="F2487" s="3" t="s">
        <v>83</v>
      </c>
      <c r="G2487" s="16">
        <v>1</v>
      </c>
      <c r="H2487" s="16" t="str">
        <f>IF(Orders[[#This Row],[Quantity]]&lt;101,"Low End",IF(Orders[[#This Row],[Quantity]]&lt;301,"Mid End","High End"))</f>
        <v>Low End</v>
      </c>
      <c r="I2487" s="17">
        <v>44.99</v>
      </c>
      <c r="J2487" s="17">
        <f>Orders[[#This Row],[Unit Price]]*Orders[[#This Row],[Quantity]]</f>
        <v>44.99</v>
      </c>
      <c r="K2487" s="45">
        <f>IF(Orders[[#This Row],[currency]]="NGN",Orders[[#This Row],[Sales price]]/$T$2,Orders[[#This Row],[Sales price]]/$T$3)</f>
        <v>3.0563858695652173</v>
      </c>
      <c r="L2487" s="3" t="s">
        <v>58</v>
      </c>
      <c r="M2487" s="3" t="s">
        <v>96</v>
      </c>
      <c r="N2487" s="3" t="s">
        <v>86</v>
      </c>
      <c r="O2487" s="3" t="s">
        <v>87</v>
      </c>
      <c r="P2487" s="3" t="s">
        <v>10</v>
      </c>
      <c r="Q2487" s="3" t="s">
        <v>88</v>
      </c>
    </row>
    <row r="2488" spans="1:17" ht="15.75" customHeight="1" x14ac:dyDescent="0.45">
      <c r="A2488" s="15">
        <v>44385.413888888892</v>
      </c>
      <c r="B2488" s="3" t="s">
        <v>178</v>
      </c>
      <c r="C2488" s="3" t="s">
        <v>67</v>
      </c>
      <c r="D2488" s="3" t="s">
        <v>81</v>
      </c>
      <c r="E2488" s="3" t="s">
        <v>117</v>
      </c>
      <c r="F2488" s="3" t="s">
        <v>64</v>
      </c>
      <c r="G2488" s="16">
        <v>1</v>
      </c>
      <c r="H2488" s="16" t="str">
        <f>IF(Orders[[#This Row],[Quantity]]&lt;101,"Low End",IF(Orders[[#This Row],[Quantity]]&lt;301,"Mid End","High End"))</f>
        <v>Low End</v>
      </c>
      <c r="I2488" s="17">
        <v>60.26</v>
      </c>
      <c r="J2488" s="17">
        <f>Orders[[#This Row],[Unit Price]]*Orders[[#This Row],[Quantity]]</f>
        <v>60.26</v>
      </c>
      <c r="K2488" s="45">
        <f>IF(Orders[[#This Row],[currency]]="NGN",Orders[[#This Row],[Sales price]]/$T$2,Orders[[#This Row],[Sales price]]/$T$3)</f>
        <v>4.09375</v>
      </c>
      <c r="L2488" s="3" t="s">
        <v>58</v>
      </c>
      <c r="M2488" s="3" t="s">
        <v>96</v>
      </c>
      <c r="N2488" s="3" t="s">
        <v>86</v>
      </c>
      <c r="O2488" s="3" t="s">
        <v>87</v>
      </c>
      <c r="P2488" s="3" t="s">
        <v>10</v>
      </c>
      <c r="Q2488" s="3" t="s">
        <v>88</v>
      </c>
    </row>
    <row r="2489" spans="1:17" ht="15.75" customHeight="1" x14ac:dyDescent="0.45">
      <c r="A2489" s="15">
        <v>44385.415972222225</v>
      </c>
      <c r="B2489" s="3" t="s">
        <v>1230</v>
      </c>
      <c r="C2489" s="3" t="s">
        <v>45</v>
      </c>
      <c r="D2489" s="3" t="s">
        <v>81</v>
      </c>
      <c r="E2489" s="3" t="s">
        <v>110</v>
      </c>
      <c r="F2489" s="3" t="s">
        <v>78</v>
      </c>
      <c r="G2489" s="16">
        <v>1</v>
      </c>
      <c r="H2489" s="16" t="str">
        <f>IF(Orders[[#This Row],[Quantity]]&lt;101,"Low End",IF(Orders[[#This Row],[Quantity]]&lt;301,"Mid End","High End"))</f>
        <v>Low End</v>
      </c>
      <c r="I2489" s="17">
        <v>91.22</v>
      </c>
      <c r="J2489" s="17">
        <f>Orders[[#This Row],[Unit Price]]*Orders[[#This Row],[Quantity]]</f>
        <v>91.22</v>
      </c>
      <c r="K2489" s="45">
        <f>IF(Orders[[#This Row],[currency]]="NGN",Orders[[#This Row],[Sales price]]/$T$2,Orders[[#This Row],[Sales price]]/$T$3)</f>
        <v>6.1970108695652169</v>
      </c>
      <c r="L2489" s="3" t="s">
        <v>50</v>
      </c>
      <c r="M2489" s="3" t="s">
        <v>104</v>
      </c>
      <c r="N2489" s="3" t="s">
        <v>86</v>
      </c>
      <c r="O2489" s="3" t="s">
        <v>87</v>
      </c>
      <c r="P2489" s="3" t="s">
        <v>10</v>
      </c>
      <c r="Q2489" s="3" t="s">
        <v>88</v>
      </c>
    </row>
    <row r="2490" spans="1:17" ht="15.75" customHeight="1" x14ac:dyDescent="0.45">
      <c r="A2490" s="15">
        <v>44385.415972222225</v>
      </c>
      <c r="B2490" s="3" t="s">
        <v>1230</v>
      </c>
      <c r="C2490" s="3" t="s">
        <v>45</v>
      </c>
      <c r="D2490" s="3" t="s">
        <v>81</v>
      </c>
      <c r="E2490" s="3" t="s">
        <v>234</v>
      </c>
      <c r="F2490" s="3" t="s">
        <v>78</v>
      </c>
      <c r="G2490" s="16">
        <v>1</v>
      </c>
      <c r="H2490" s="16" t="str">
        <f>IF(Orders[[#This Row],[Quantity]]&lt;101,"Low End",IF(Orders[[#This Row],[Quantity]]&lt;301,"Mid End","High End"))</f>
        <v>Low End</v>
      </c>
      <c r="I2490" s="17">
        <v>56.86</v>
      </c>
      <c r="J2490" s="17">
        <f>Orders[[#This Row],[Unit Price]]*Orders[[#This Row],[Quantity]]</f>
        <v>56.86</v>
      </c>
      <c r="K2490" s="45">
        <f>IF(Orders[[#This Row],[currency]]="NGN",Orders[[#This Row],[Sales price]]/$T$2,Orders[[#This Row],[Sales price]]/$T$3)</f>
        <v>3.8627717391304346</v>
      </c>
      <c r="L2490" s="3" t="s">
        <v>50</v>
      </c>
      <c r="M2490" s="3" t="s">
        <v>104</v>
      </c>
      <c r="N2490" s="3" t="s">
        <v>86</v>
      </c>
      <c r="O2490" s="3" t="s">
        <v>87</v>
      </c>
      <c r="P2490" s="3" t="s">
        <v>10</v>
      </c>
      <c r="Q2490" s="3" t="s">
        <v>88</v>
      </c>
    </row>
    <row r="2491" spans="1:17" ht="15.75" customHeight="1" x14ac:dyDescent="0.45">
      <c r="A2491" s="15">
        <v>44385.415972222225</v>
      </c>
      <c r="B2491" s="3" t="s">
        <v>1231</v>
      </c>
      <c r="C2491" s="3" t="s">
        <v>67</v>
      </c>
      <c r="D2491" s="3" t="s">
        <v>81</v>
      </c>
      <c r="E2491" s="3" t="s">
        <v>99</v>
      </c>
      <c r="F2491" s="3" t="s">
        <v>64</v>
      </c>
      <c r="G2491" s="16">
        <v>2</v>
      </c>
      <c r="H2491" s="16" t="str">
        <f>IF(Orders[[#This Row],[Quantity]]&lt;101,"Low End",IF(Orders[[#This Row],[Quantity]]&lt;301,"Mid End","High End"))</f>
        <v>Low End</v>
      </c>
      <c r="I2491" s="17">
        <v>38.18</v>
      </c>
      <c r="J2491" s="17">
        <f>Orders[[#This Row],[Unit Price]]*Orders[[#This Row],[Quantity]]</f>
        <v>76.36</v>
      </c>
      <c r="K2491" s="45">
        <f>IF(Orders[[#This Row],[currency]]="NGN",Orders[[#This Row],[Sales price]]/$T$2,Orders[[#This Row],[Sales price]]/$T$3)</f>
        <v>5.1875</v>
      </c>
      <c r="L2491" s="3" t="s">
        <v>58</v>
      </c>
      <c r="M2491" s="3" t="s">
        <v>104</v>
      </c>
      <c r="N2491" s="3" t="s">
        <v>86</v>
      </c>
      <c r="O2491" s="3" t="s">
        <v>87</v>
      </c>
      <c r="P2491" s="3" t="s">
        <v>10</v>
      </c>
      <c r="Q2491" s="3" t="s">
        <v>88</v>
      </c>
    </row>
    <row r="2492" spans="1:17" ht="15.75" customHeight="1" x14ac:dyDescent="0.45">
      <c r="A2492" s="15">
        <v>44385.415972222225</v>
      </c>
      <c r="B2492" s="3" t="s">
        <v>1231</v>
      </c>
      <c r="C2492" s="3" t="s">
        <v>67</v>
      </c>
      <c r="D2492" s="3" t="s">
        <v>81</v>
      </c>
      <c r="E2492" s="3" t="s">
        <v>105</v>
      </c>
      <c r="F2492" s="3" t="s">
        <v>83</v>
      </c>
      <c r="G2492" s="16">
        <v>3</v>
      </c>
      <c r="H2492" s="16" t="str">
        <f>IF(Orders[[#This Row],[Quantity]]&lt;101,"Low End",IF(Orders[[#This Row],[Quantity]]&lt;301,"Mid End","High End"))</f>
        <v>Low End</v>
      </c>
      <c r="I2492" s="17">
        <v>38.159999999999997</v>
      </c>
      <c r="J2492" s="17">
        <f>Orders[[#This Row],[Unit Price]]*Orders[[#This Row],[Quantity]]</f>
        <v>114.47999999999999</v>
      </c>
      <c r="K2492" s="45">
        <f>IF(Orders[[#This Row],[currency]]="NGN",Orders[[#This Row],[Sales price]]/$T$2,Orders[[#This Row],[Sales price]]/$T$3)</f>
        <v>7.7771739130434776</v>
      </c>
      <c r="L2492" s="3" t="s">
        <v>58</v>
      </c>
      <c r="M2492" s="3" t="s">
        <v>104</v>
      </c>
      <c r="N2492" s="3" t="s">
        <v>86</v>
      </c>
      <c r="O2492" s="3" t="s">
        <v>87</v>
      </c>
      <c r="P2492" s="3" t="s">
        <v>10</v>
      </c>
      <c r="Q2492" s="3" t="s">
        <v>88</v>
      </c>
    </row>
    <row r="2493" spans="1:17" ht="15.75" customHeight="1" x14ac:dyDescent="0.45">
      <c r="A2493" s="15">
        <v>44385.415972222225</v>
      </c>
      <c r="B2493" s="3" t="s">
        <v>1231</v>
      </c>
      <c r="C2493" s="3" t="s">
        <v>67</v>
      </c>
      <c r="D2493" s="3" t="s">
        <v>81</v>
      </c>
      <c r="E2493" s="3" t="s">
        <v>99</v>
      </c>
      <c r="F2493" s="3" t="s">
        <v>64</v>
      </c>
      <c r="G2493" s="16">
        <v>1</v>
      </c>
      <c r="H2493" s="16" t="str">
        <f>IF(Orders[[#This Row],[Quantity]]&lt;101,"Low End",IF(Orders[[#This Row],[Quantity]]&lt;301,"Mid End","High End"))</f>
        <v>Low End</v>
      </c>
      <c r="I2493" s="17">
        <v>38.18</v>
      </c>
      <c r="J2493" s="17">
        <f>Orders[[#This Row],[Unit Price]]*Orders[[#This Row],[Quantity]]</f>
        <v>38.18</v>
      </c>
      <c r="K2493" s="45">
        <f>IF(Orders[[#This Row],[currency]]="NGN",Orders[[#This Row],[Sales price]]/$T$2,Orders[[#This Row],[Sales price]]/$T$3)</f>
        <v>2.59375</v>
      </c>
      <c r="L2493" s="3" t="s">
        <v>58</v>
      </c>
      <c r="M2493" s="3" t="s">
        <v>104</v>
      </c>
      <c r="N2493" s="3" t="s">
        <v>86</v>
      </c>
      <c r="O2493" s="3" t="s">
        <v>87</v>
      </c>
      <c r="P2493" s="3" t="s">
        <v>10</v>
      </c>
      <c r="Q2493" s="3" t="s">
        <v>88</v>
      </c>
    </row>
    <row r="2494" spans="1:17" ht="15.75" customHeight="1" x14ac:dyDescent="0.45">
      <c r="A2494" s="15">
        <v>44385.417361111111</v>
      </c>
      <c r="B2494" s="3" t="s">
        <v>217</v>
      </c>
      <c r="C2494" s="3" t="s">
        <v>67</v>
      </c>
      <c r="D2494" s="3" t="s">
        <v>81</v>
      </c>
      <c r="E2494" s="3" t="s">
        <v>97</v>
      </c>
      <c r="F2494" s="3" t="s">
        <v>83</v>
      </c>
      <c r="G2494" s="16">
        <v>1</v>
      </c>
      <c r="H2494" s="16" t="str">
        <f>IF(Orders[[#This Row],[Quantity]]&lt;101,"Low End",IF(Orders[[#This Row],[Quantity]]&lt;301,"Mid End","High End"))</f>
        <v>Low End</v>
      </c>
      <c r="I2494" s="17">
        <v>51.2</v>
      </c>
      <c r="J2494" s="17">
        <f>Orders[[#This Row],[Unit Price]]*Orders[[#This Row],[Quantity]]</f>
        <v>51.2</v>
      </c>
      <c r="K2494" s="45">
        <f>IF(Orders[[#This Row],[currency]]="NGN",Orders[[#This Row],[Sales price]]/$T$2,Orders[[#This Row],[Sales price]]/$T$3)</f>
        <v>3.4782608695652173</v>
      </c>
      <c r="L2494" s="3" t="s">
        <v>50</v>
      </c>
      <c r="M2494" s="3" t="s">
        <v>104</v>
      </c>
      <c r="N2494" s="3" t="s">
        <v>86</v>
      </c>
      <c r="O2494" s="3" t="s">
        <v>87</v>
      </c>
      <c r="P2494" s="3" t="s">
        <v>10</v>
      </c>
      <c r="Q2494" s="3" t="s">
        <v>88</v>
      </c>
    </row>
    <row r="2495" spans="1:17" ht="15.75" customHeight="1" x14ac:dyDescent="0.45">
      <c r="A2495" s="15">
        <v>44385.417361111111</v>
      </c>
      <c r="B2495" s="3" t="s">
        <v>217</v>
      </c>
      <c r="C2495" s="3" t="s">
        <v>67</v>
      </c>
      <c r="D2495" s="3" t="s">
        <v>81</v>
      </c>
      <c r="E2495" s="3" t="s">
        <v>105</v>
      </c>
      <c r="F2495" s="3" t="s">
        <v>83</v>
      </c>
      <c r="G2495" s="16">
        <v>1</v>
      </c>
      <c r="H2495" s="16" t="str">
        <f>IF(Orders[[#This Row],[Quantity]]&lt;101,"Low End",IF(Orders[[#This Row],[Quantity]]&lt;301,"Mid End","High End"))</f>
        <v>Low End</v>
      </c>
      <c r="I2495" s="17">
        <v>47.47</v>
      </c>
      <c r="J2495" s="17">
        <f>Orders[[#This Row],[Unit Price]]*Orders[[#This Row],[Quantity]]</f>
        <v>47.47</v>
      </c>
      <c r="K2495" s="45">
        <f>IF(Orders[[#This Row],[currency]]="NGN",Orders[[#This Row],[Sales price]]/$T$2,Orders[[#This Row],[Sales price]]/$T$3)</f>
        <v>3.2248641304347823</v>
      </c>
      <c r="L2495" s="3" t="s">
        <v>50</v>
      </c>
      <c r="M2495" s="3" t="s">
        <v>104</v>
      </c>
      <c r="N2495" s="3" t="s">
        <v>86</v>
      </c>
      <c r="O2495" s="3" t="s">
        <v>87</v>
      </c>
      <c r="P2495" s="3" t="s">
        <v>10</v>
      </c>
      <c r="Q2495" s="3" t="s">
        <v>88</v>
      </c>
    </row>
    <row r="2496" spans="1:17" ht="15.75" customHeight="1" x14ac:dyDescent="0.45">
      <c r="A2496" s="15">
        <v>44385.417361111111</v>
      </c>
      <c r="B2496" s="3" t="s">
        <v>217</v>
      </c>
      <c r="C2496" s="3" t="s">
        <v>67</v>
      </c>
      <c r="D2496" s="3" t="s">
        <v>81</v>
      </c>
      <c r="E2496" s="3" t="s">
        <v>169</v>
      </c>
      <c r="F2496" s="3" t="s">
        <v>83</v>
      </c>
      <c r="G2496" s="16">
        <v>1</v>
      </c>
      <c r="H2496" s="16" t="str">
        <f>IF(Orders[[#This Row],[Quantity]]&lt;101,"Low End",IF(Orders[[#This Row],[Quantity]]&lt;301,"Mid End","High End"))</f>
        <v>Low End</v>
      </c>
      <c r="I2496" s="17">
        <v>67.33</v>
      </c>
      <c r="J2496" s="17">
        <f>Orders[[#This Row],[Unit Price]]*Orders[[#This Row],[Quantity]]</f>
        <v>67.33</v>
      </c>
      <c r="K2496" s="45">
        <f>IF(Orders[[#This Row],[currency]]="NGN",Orders[[#This Row],[Sales price]]/$T$2,Orders[[#This Row],[Sales price]]/$T$3)</f>
        <v>4.5740489130434776</v>
      </c>
      <c r="L2496" s="3" t="s">
        <v>50</v>
      </c>
      <c r="M2496" s="3" t="s">
        <v>104</v>
      </c>
      <c r="N2496" s="3" t="s">
        <v>86</v>
      </c>
      <c r="O2496" s="3" t="s">
        <v>87</v>
      </c>
      <c r="P2496" s="3" t="s">
        <v>10</v>
      </c>
      <c r="Q2496" s="3" t="s">
        <v>88</v>
      </c>
    </row>
    <row r="2497" spans="1:17" ht="15.75" customHeight="1" x14ac:dyDescent="0.45">
      <c r="A2497" s="15">
        <v>44385.418055555558</v>
      </c>
      <c r="B2497" s="3" t="s">
        <v>1231</v>
      </c>
      <c r="C2497" s="3" t="s">
        <v>67</v>
      </c>
      <c r="D2497" s="3" t="s">
        <v>81</v>
      </c>
      <c r="E2497" s="3" t="s">
        <v>99</v>
      </c>
      <c r="F2497" s="3" t="s">
        <v>64</v>
      </c>
      <c r="G2497" s="16">
        <v>1</v>
      </c>
      <c r="H2497" s="16" t="str">
        <f>IF(Orders[[#This Row],[Quantity]]&lt;101,"Low End",IF(Orders[[#This Row],[Quantity]]&lt;301,"Mid End","High End"))</f>
        <v>Low End</v>
      </c>
      <c r="I2497" s="17">
        <v>38.18</v>
      </c>
      <c r="J2497" s="17">
        <f>Orders[[#This Row],[Unit Price]]*Orders[[#This Row],[Quantity]]</f>
        <v>38.18</v>
      </c>
      <c r="K2497" s="45">
        <f>IF(Orders[[#This Row],[currency]]="NGN",Orders[[#This Row],[Sales price]]/$T$2,Orders[[#This Row],[Sales price]]/$T$3)</f>
        <v>2.59375</v>
      </c>
      <c r="L2497" s="3" t="s">
        <v>50</v>
      </c>
      <c r="M2497" s="3" t="s">
        <v>96</v>
      </c>
      <c r="N2497" s="3" t="s">
        <v>86</v>
      </c>
      <c r="O2497" s="3" t="s">
        <v>87</v>
      </c>
      <c r="P2497" s="3" t="s">
        <v>10</v>
      </c>
      <c r="Q2497" s="3" t="s">
        <v>88</v>
      </c>
    </row>
    <row r="2498" spans="1:17" ht="15.75" customHeight="1" x14ac:dyDescent="0.45">
      <c r="A2498" s="15">
        <v>44385.418055555558</v>
      </c>
      <c r="B2498" s="3" t="s">
        <v>1231</v>
      </c>
      <c r="C2498" s="3" t="s">
        <v>67</v>
      </c>
      <c r="D2498" s="3" t="s">
        <v>81</v>
      </c>
      <c r="E2498" s="3" t="s">
        <v>105</v>
      </c>
      <c r="F2498" s="3" t="s">
        <v>83</v>
      </c>
      <c r="G2498" s="16">
        <v>3</v>
      </c>
      <c r="H2498" s="16" t="str">
        <f>IF(Orders[[#This Row],[Quantity]]&lt;101,"Low End",IF(Orders[[#This Row],[Quantity]]&lt;301,"Mid End","High End"))</f>
        <v>Low End</v>
      </c>
      <c r="I2498" s="17">
        <v>38.159999999999997</v>
      </c>
      <c r="J2498" s="17">
        <f>Orders[[#This Row],[Unit Price]]*Orders[[#This Row],[Quantity]]</f>
        <v>114.47999999999999</v>
      </c>
      <c r="K2498" s="45">
        <f>IF(Orders[[#This Row],[currency]]="NGN",Orders[[#This Row],[Sales price]]/$T$2,Orders[[#This Row],[Sales price]]/$T$3)</f>
        <v>7.7771739130434776</v>
      </c>
      <c r="L2498" s="3" t="s">
        <v>50</v>
      </c>
      <c r="M2498" s="3" t="s">
        <v>96</v>
      </c>
      <c r="N2498" s="3" t="s">
        <v>86</v>
      </c>
      <c r="O2498" s="3" t="s">
        <v>87</v>
      </c>
      <c r="P2498" s="3" t="s">
        <v>10</v>
      </c>
      <c r="Q2498" s="3" t="s">
        <v>88</v>
      </c>
    </row>
    <row r="2499" spans="1:17" ht="15.75" customHeight="1" x14ac:dyDescent="0.45">
      <c r="A2499" s="15">
        <v>44385.418055555558</v>
      </c>
      <c r="B2499" s="3" t="s">
        <v>1231</v>
      </c>
      <c r="C2499" s="3" t="s">
        <v>67</v>
      </c>
      <c r="D2499" s="3" t="s">
        <v>81</v>
      </c>
      <c r="E2499" s="3" t="s">
        <v>183</v>
      </c>
      <c r="F2499" s="3" t="s">
        <v>78</v>
      </c>
      <c r="G2499" s="16">
        <v>1</v>
      </c>
      <c r="H2499" s="16" t="str">
        <f>IF(Orders[[#This Row],[Quantity]]&lt;101,"Low End",IF(Orders[[#This Row],[Quantity]]&lt;301,"Mid End","High End"))</f>
        <v>Low End</v>
      </c>
      <c r="I2499" s="17">
        <v>50.78</v>
      </c>
      <c r="J2499" s="17">
        <f>Orders[[#This Row],[Unit Price]]*Orders[[#This Row],[Quantity]]</f>
        <v>50.78</v>
      </c>
      <c r="K2499" s="45">
        <f>IF(Orders[[#This Row],[currency]]="NGN",Orders[[#This Row],[Sales price]]/$T$2,Orders[[#This Row],[Sales price]]/$T$3)</f>
        <v>3.449728260869565</v>
      </c>
      <c r="L2499" s="3" t="s">
        <v>50</v>
      </c>
      <c r="M2499" s="3" t="s">
        <v>96</v>
      </c>
      <c r="N2499" s="3" t="s">
        <v>86</v>
      </c>
      <c r="O2499" s="3" t="s">
        <v>87</v>
      </c>
      <c r="P2499" s="3" t="s">
        <v>10</v>
      </c>
      <c r="Q2499" s="3" t="s">
        <v>88</v>
      </c>
    </row>
    <row r="2500" spans="1:17" ht="15.75" customHeight="1" x14ac:dyDescent="0.45">
      <c r="A2500" s="15">
        <v>44385.421527777777</v>
      </c>
      <c r="B2500" s="3" t="s">
        <v>1232</v>
      </c>
      <c r="C2500" s="3" t="s">
        <v>45</v>
      </c>
      <c r="D2500" s="3" t="s">
        <v>589</v>
      </c>
      <c r="E2500" s="3" t="s">
        <v>590</v>
      </c>
      <c r="F2500" s="3" t="s">
        <v>48</v>
      </c>
      <c r="G2500" s="16">
        <v>4</v>
      </c>
      <c r="H2500" s="16" t="str">
        <f>IF(Orders[[#This Row],[Quantity]]&lt;101,"Low End",IF(Orders[[#This Row],[Quantity]]&lt;301,"Mid End","High End"))</f>
        <v>Low End</v>
      </c>
      <c r="I2500" s="17">
        <v>8800</v>
      </c>
      <c r="J2500" s="17">
        <f>Orders[[#This Row],[Unit Price]]*Orders[[#This Row],[Quantity]]</f>
        <v>35200</v>
      </c>
      <c r="K2500" s="45">
        <f>IF(Orders[[#This Row],[currency]]="NGN",Orders[[#This Row],[Sales price]]/$T$2,Orders[[#This Row],[Sales price]]/$T$3)</f>
        <v>87.562189054726375</v>
      </c>
      <c r="L2500" s="3" t="s">
        <v>50</v>
      </c>
      <c r="M2500" s="3" t="s">
        <v>230</v>
      </c>
      <c r="N2500" s="3" t="s">
        <v>52</v>
      </c>
      <c r="O2500" s="3" t="s">
        <v>53</v>
      </c>
      <c r="P2500" s="3" t="s">
        <v>13</v>
      </c>
      <c r="Q2500" s="3" t="s">
        <v>54</v>
      </c>
    </row>
    <row r="2501" spans="1:17" ht="15.75" customHeight="1" x14ac:dyDescent="0.45">
      <c r="A2501" s="15">
        <v>44385.42291666667</v>
      </c>
      <c r="B2501" s="3" t="s">
        <v>1233</v>
      </c>
      <c r="C2501" s="3" t="s">
        <v>45</v>
      </c>
      <c r="D2501" s="3" t="s">
        <v>81</v>
      </c>
      <c r="E2501" s="3" t="s">
        <v>110</v>
      </c>
      <c r="F2501" s="3" t="s">
        <v>78</v>
      </c>
      <c r="G2501" s="16">
        <v>1</v>
      </c>
      <c r="H2501" s="16" t="str">
        <f>IF(Orders[[#This Row],[Quantity]]&lt;101,"Low End",IF(Orders[[#This Row],[Quantity]]&lt;301,"Mid End","High End"))</f>
        <v>Low End</v>
      </c>
      <c r="I2501" s="17">
        <v>141.16999999999999</v>
      </c>
      <c r="J2501" s="17">
        <f>Orders[[#This Row],[Unit Price]]*Orders[[#This Row],[Quantity]]</f>
        <v>141.16999999999999</v>
      </c>
      <c r="K2501" s="45">
        <f>IF(Orders[[#This Row],[currency]]="NGN",Orders[[#This Row],[Sales price]]/$T$2,Orders[[#This Row],[Sales price]]/$T$3)</f>
        <v>9.5903532608695645</v>
      </c>
      <c r="L2501" s="3" t="s">
        <v>50</v>
      </c>
      <c r="M2501" s="3" t="s">
        <v>85</v>
      </c>
      <c r="N2501" s="3" t="s">
        <v>86</v>
      </c>
      <c r="O2501" s="3" t="s">
        <v>87</v>
      </c>
      <c r="P2501" s="3" t="s">
        <v>10</v>
      </c>
      <c r="Q2501" s="3" t="s">
        <v>88</v>
      </c>
    </row>
    <row r="2502" spans="1:17" ht="15.75" customHeight="1" x14ac:dyDescent="0.45">
      <c r="A2502" s="15">
        <v>44385.42291666667</v>
      </c>
      <c r="B2502" s="3" t="s">
        <v>1233</v>
      </c>
      <c r="C2502" s="3" t="s">
        <v>45</v>
      </c>
      <c r="D2502" s="3" t="s">
        <v>81</v>
      </c>
      <c r="E2502" s="3" t="s">
        <v>110</v>
      </c>
      <c r="F2502" s="3" t="s">
        <v>78</v>
      </c>
      <c r="G2502" s="16">
        <v>1</v>
      </c>
      <c r="H2502" s="16" t="str">
        <f>IF(Orders[[#This Row],[Quantity]]&lt;101,"Low End",IF(Orders[[#This Row],[Quantity]]&lt;301,"Mid End","High End"))</f>
        <v>Low End</v>
      </c>
      <c r="I2502" s="17">
        <v>91.22</v>
      </c>
      <c r="J2502" s="17">
        <f>Orders[[#This Row],[Unit Price]]*Orders[[#This Row],[Quantity]]</f>
        <v>91.22</v>
      </c>
      <c r="K2502" s="45">
        <f>IF(Orders[[#This Row],[currency]]="NGN",Orders[[#This Row],[Sales price]]/$T$2,Orders[[#This Row],[Sales price]]/$T$3)</f>
        <v>6.1970108695652169</v>
      </c>
      <c r="L2502" s="3" t="s">
        <v>50</v>
      </c>
      <c r="M2502" s="3" t="s">
        <v>85</v>
      </c>
      <c r="N2502" s="3" t="s">
        <v>86</v>
      </c>
      <c r="O2502" s="3" t="s">
        <v>87</v>
      </c>
      <c r="P2502" s="3" t="s">
        <v>10</v>
      </c>
      <c r="Q2502" s="3" t="s">
        <v>88</v>
      </c>
    </row>
    <row r="2503" spans="1:17" ht="15.75" customHeight="1" x14ac:dyDescent="0.45">
      <c r="A2503" s="15">
        <v>44385.425694444442</v>
      </c>
      <c r="B2503" s="3" t="s">
        <v>406</v>
      </c>
      <c r="C2503" s="3" t="s">
        <v>61</v>
      </c>
      <c r="D2503" s="3" t="s">
        <v>81</v>
      </c>
      <c r="E2503" s="3" t="s">
        <v>116</v>
      </c>
      <c r="F2503" s="3" t="s">
        <v>64</v>
      </c>
      <c r="G2503" s="16">
        <v>1</v>
      </c>
      <c r="H2503" s="16" t="str">
        <f>IF(Orders[[#This Row],[Quantity]]&lt;101,"Low End",IF(Orders[[#This Row],[Quantity]]&lt;301,"Mid End","High End"))</f>
        <v>Low End</v>
      </c>
      <c r="I2503" s="17">
        <v>69.459999999999994</v>
      </c>
      <c r="J2503" s="17">
        <f>Orders[[#This Row],[Unit Price]]*Orders[[#This Row],[Quantity]]</f>
        <v>69.459999999999994</v>
      </c>
      <c r="K2503" s="45">
        <f>IF(Orders[[#This Row],[currency]]="NGN",Orders[[#This Row],[Sales price]]/$T$2,Orders[[#This Row],[Sales price]]/$T$3)</f>
        <v>4.7187499999999991</v>
      </c>
      <c r="L2503" s="3" t="s">
        <v>50</v>
      </c>
      <c r="M2503" s="3" t="s">
        <v>85</v>
      </c>
      <c r="N2503" s="3" t="s">
        <v>86</v>
      </c>
      <c r="O2503" s="3" t="s">
        <v>87</v>
      </c>
      <c r="P2503" s="3" t="s">
        <v>10</v>
      </c>
      <c r="Q2503" s="3" t="s">
        <v>88</v>
      </c>
    </row>
    <row r="2504" spans="1:17" ht="15.75" customHeight="1" x14ac:dyDescent="0.45">
      <c r="A2504" s="15">
        <v>44385.425694444442</v>
      </c>
      <c r="B2504" s="3" t="s">
        <v>406</v>
      </c>
      <c r="C2504" s="3" t="s">
        <v>61</v>
      </c>
      <c r="D2504" s="3" t="s">
        <v>81</v>
      </c>
      <c r="E2504" s="3" t="s">
        <v>99</v>
      </c>
      <c r="F2504" s="3" t="s">
        <v>64</v>
      </c>
      <c r="G2504" s="16">
        <v>2</v>
      </c>
      <c r="H2504" s="16" t="str">
        <f>IF(Orders[[#This Row],[Quantity]]&lt;101,"Low End",IF(Orders[[#This Row],[Quantity]]&lt;301,"Mid End","High End"))</f>
        <v>Low End</v>
      </c>
      <c r="I2504" s="17">
        <v>38.18</v>
      </c>
      <c r="J2504" s="17">
        <f>Orders[[#This Row],[Unit Price]]*Orders[[#This Row],[Quantity]]</f>
        <v>76.36</v>
      </c>
      <c r="K2504" s="45">
        <f>IF(Orders[[#This Row],[currency]]="NGN",Orders[[#This Row],[Sales price]]/$T$2,Orders[[#This Row],[Sales price]]/$T$3)</f>
        <v>5.1875</v>
      </c>
      <c r="L2504" s="3" t="s">
        <v>50</v>
      </c>
      <c r="M2504" s="3" t="s">
        <v>85</v>
      </c>
      <c r="N2504" s="3" t="s">
        <v>86</v>
      </c>
      <c r="O2504" s="3" t="s">
        <v>87</v>
      </c>
      <c r="P2504" s="3" t="s">
        <v>10</v>
      </c>
      <c r="Q2504" s="3" t="s">
        <v>88</v>
      </c>
    </row>
    <row r="2505" spans="1:17" ht="15.75" customHeight="1" x14ac:dyDescent="0.45">
      <c r="A2505" s="15">
        <v>44385.425694444442</v>
      </c>
      <c r="B2505" s="3" t="s">
        <v>406</v>
      </c>
      <c r="C2505" s="3" t="s">
        <v>61</v>
      </c>
      <c r="D2505" s="3" t="s">
        <v>81</v>
      </c>
      <c r="E2505" s="3" t="s">
        <v>105</v>
      </c>
      <c r="F2505" s="3" t="s">
        <v>83</v>
      </c>
      <c r="G2505" s="16">
        <v>1</v>
      </c>
      <c r="H2505" s="16" t="str">
        <f>IF(Orders[[#This Row],[Quantity]]&lt;101,"Low End",IF(Orders[[#This Row],[Quantity]]&lt;301,"Mid End","High End"))</f>
        <v>Low End</v>
      </c>
      <c r="I2505" s="17">
        <v>14.49</v>
      </c>
      <c r="J2505" s="17">
        <f>Orders[[#This Row],[Unit Price]]*Orders[[#This Row],[Quantity]]</f>
        <v>14.49</v>
      </c>
      <c r="K2505" s="45">
        <f>IF(Orders[[#This Row],[currency]]="NGN",Orders[[#This Row],[Sales price]]/$T$2,Orders[[#This Row],[Sales price]]/$T$3)</f>
        <v>0.984375</v>
      </c>
      <c r="L2505" s="3" t="s">
        <v>50</v>
      </c>
      <c r="M2505" s="3" t="s">
        <v>85</v>
      </c>
      <c r="N2505" s="3" t="s">
        <v>86</v>
      </c>
      <c r="O2505" s="3" t="s">
        <v>87</v>
      </c>
      <c r="P2505" s="3" t="s">
        <v>10</v>
      </c>
      <c r="Q2505" s="3" t="s">
        <v>88</v>
      </c>
    </row>
    <row r="2506" spans="1:17" ht="15.75" customHeight="1" x14ac:dyDescent="0.45">
      <c r="A2506" s="15">
        <v>44385.432638888888</v>
      </c>
      <c r="B2506" s="3" t="s">
        <v>1234</v>
      </c>
      <c r="C2506" s="3" t="s">
        <v>61</v>
      </c>
      <c r="D2506" s="3" t="s">
        <v>81</v>
      </c>
      <c r="E2506" s="3" t="s">
        <v>99</v>
      </c>
      <c r="F2506" s="3" t="s">
        <v>64</v>
      </c>
      <c r="G2506" s="16">
        <v>1</v>
      </c>
      <c r="H2506" s="16" t="str">
        <f>IF(Orders[[#This Row],[Quantity]]&lt;101,"Low End",IF(Orders[[#This Row],[Quantity]]&lt;301,"Mid End","High End"))</f>
        <v>Low End</v>
      </c>
      <c r="I2506" s="17">
        <v>118.45</v>
      </c>
      <c r="J2506" s="17">
        <f>Orders[[#This Row],[Unit Price]]*Orders[[#This Row],[Quantity]]</f>
        <v>118.45</v>
      </c>
      <c r="K2506" s="45">
        <f>IF(Orders[[#This Row],[currency]]="NGN",Orders[[#This Row],[Sales price]]/$T$2,Orders[[#This Row],[Sales price]]/$T$3)</f>
        <v>8.046875</v>
      </c>
      <c r="L2506" s="3" t="s">
        <v>50</v>
      </c>
      <c r="M2506" s="3" t="s">
        <v>104</v>
      </c>
      <c r="N2506" s="3" t="s">
        <v>86</v>
      </c>
      <c r="O2506" s="3" t="s">
        <v>87</v>
      </c>
      <c r="P2506" s="3" t="s">
        <v>10</v>
      </c>
      <c r="Q2506" s="3" t="s">
        <v>88</v>
      </c>
    </row>
    <row r="2507" spans="1:17" ht="15.75" customHeight="1" x14ac:dyDescent="0.45">
      <c r="A2507" s="15">
        <v>44385.433333333334</v>
      </c>
      <c r="B2507" s="3" t="s">
        <v>1235</v>
      </c>
      <c r="C2507" s="3" t="s">
        <v>67</v>
      </c>
      <c r="D2507" s="3" t="s">
        <v>81</v>
      </c>
      <c r="E2507" s="3" t="s">
        <v>105</v>
      </c>
      <c r="F2507" s="3" t="s">
        <v>83</v>
      </c>
      <c r="G2507" s="16">
        <v>4</v>
      </c>
      <c r="H2507" s="16" t="str">
        <f>IF(Orders[[#This Row],[Quantity]]&lt;101,"Low End",IF(Orders[[#This Row],[Quantity]]&lt;301,"Mid End","High End"))</f>
        <v>Low End</v>
      </c>
      <c r="I2507" s="17">
        <v>38.99</v>
      </c>
      <c r="J2507" s="17">
        <f>Orders[[#This Row],[Unit Price]]*Orders[[#This Row],[Quantity]]</f>
        <v>155.96</v>
      </c>
      <c r="K2507" s="45">
        <f>IF(Orders[[#This Row],[currency]]="NGN",Orders[[#This Row],[Sales price]]/$T$2,Orders[[#This Row],[Sales price]]/$T$3)</f>
        <v>10.595108695652174</v>
      </c>
      <c r="L2507" s="3" t="s">
        <v>58</v>
      </c>
      <c r="M2507" s="3" t="s">
        <v>85</v>
      </c>
      <c r="N2507" s="3" t="s">
        <v>86</v>
      </c>
      <c r="O2507" s="3" t="s">
        <v>87</v>
      </c>
      <c r="P2507" s="3" t="s">
        <v>10</v>
      </c>
      <c r="Q2507" s="3" t="s">
        <v>88</v>
      </c>
    </row>
    <row r="2508" spans="1:17" ht="15.75" customHeight="1" x14ac:dyDescent="0.45">
      <c r="A2508" s="15">
        <v>44385.433333333334</v>
      </c>
      <c r="B2508" s="3" t="s">
        <v>1235</v>
      </c>
      <c r="C2508" s="3" t="s">
        <v>67</v>
      </c>
      <c r="D2508" s="3" t="s">
        <v>81</v>
      </c>
      <c r="E2508" s="3" t="s">
        <v>116</v>
      </c>
      <c r="F2508" s="3" t="s">
        <v>64</v>
      </c>
      <c r="G2508" s="16">
        <v>1</v>
      </c>
      <c r="H2508" s="16" t="str">
        <f>IF(Orders[[#This Row],[Quantity]]&lt;101,"Low End",IF(Orders[[#This Row],[Quantity]]&lt;301,"Mid End","High End"))</f>
        <v>Low End</v>
      </c>
      <c r="I2508" s="17">
        <v>69.459999999999994</v>
      </c>
      <c r="J2508" s="17">
        <f>Orders[[#This Row],[Unit Price]]*Orders[[#This Row],[Quantity]]</f>
        <v>69.459999999999994</v>
      </c>
      <c r="K2508" s="45">
        <f>IF(Orders[[#This Row],[currency]]="NGN",Orders[[#This Row],[Sales price]]/$T$2,Orders[[#This Row],[Sales price]]/$T$3)</f>
        <v>4.7187499999999991</v>
      </c>
      <c r="L2508" s="3" t="s">
        <v>58</v>
      </c>
      <c r="M2508" s="3" t="s">
        <v>85</v>
      </c>
      <c r="N2508" s="3" t="s">
        <v>86</v>
      </c>
      <c r="O2508" s="3" t="s">
        <v>87</v>
      </c>
      <c r="P2508" s="3" t="s">
        <v>10</v>
      </c>
      <c r="Q2508" s="3" t="s">
        <v>88</v>
      </c>
    </row>
    <row r="2509" spans="1:17" ht="15.75" customHeight="1" x14ac:dyDescent="0.45">
      <c r="A2509" s="15">
        <v>44385.433333333334</v>
      </c>
      <c r="B2509" s="3" t="s">
        <v>1236</v>
      </c>
      <c r="C2509" s="3" t="s">
        <v>45</v>
      </c>
      <c r="D2509" s="3" t="s">
        <v>81</v>
      </c>
      <c r="E2509" s="3" t="s">
        <v>113</v>
      </c>
      <c r="F2509" s="3" t="s">
        <v>78</v>
      </c>
      <c r="G2509" s="16">
        <v>2</v>
      </c>
      <c r="H2509" s="16" t="str">
        <f>IF(Orders[[#This Row],[Quantity]]&lt;101,"Low End",IF(Orders[[#This Row],[Quantity]]&lt;301,"Mid End","High End"))</f>
        <v>Low End</v>
      </c>
      <c r="I2509" s="17">
        <v>50.23</v>
      </c>
      <c r="J2509" s="17">
        <f>Orders[[#This Row],[Unit Price]]*Orders[[#This Row],[Quantity]]</f>
        <v>100.46</v>
      </c>
      <c r="K2509" s="45">
        <f>IF(Orders[[#This Row],[currency]]="NGN",Orders[[#This Row],[Sales price]]/$T$2,Orders[[#This Row],[Sales price]]/$T$3)</f>
        <v>6.8247282608695645</v>
      </c>
      <c r="L2509" s="3" t="s">
        <v>50</v>
      </c>
      <c r="M2509" s="3" t="s">
        <v>104</v>
      </c>
      <c r="N2509" s="3" t="s">
        <v>86</v>
      </c>
      <c r="O2509" s="3" t="s">
        <v>87</v>
      </c>
      <c r="P2509" s="3" t="s">
        <v>10</v>
      </c>
      <c r="Q2509" s="3" t="s">
        <v>88</v>
      </c>
    </row>
    <row r="2510" spans="1:17" ht="15.75" customHeight="1" x14ac:dyDescent="0.45">
      <c r="A2510" s="15">
        <v>44385.433333333334</v>
      </c>
      <c r="B2510" s="3" t="s">
        <v>1236</v>
      </c>
      <c r="C2510" s="3" t="s">
        <v>45</v>
      </c>
      <c r="D2510" s="3" t="s">
        <v>81</v>
      </c>
      <c r="E2510" s="3" t="s">
        <v>105</v>
      </c>
      <c r="F2510" s="3" t="s">
        <v>83</v>
      </c>
      <c r="G2510" s="16">
        <v>2</v>
      </c>
      <c r="H2510" s="16" t="str">
        <f>IF(Orders[[#This Row],[Quantity]]&lt;101,"Low End",IF(Orders[[#This Row],[Quantity]]&lt;301,"Mid End","High End"))</f>
        <v>Low End</v>
      </c>
      <c r="I2510" s="17">
        <v>47.47</v>
      </c>
      <c r="J2510" s="17">
        <f>Orders[[#This Row],[Unit Price]]*Orders[[#This Row],[Quantity]]</f>
        <v>94.94</v>
      </c>
      <c r="K2510" s="45">
        <f>IF(Orders[[#This Row],[currency]]="NGN",Orders[[#This Row],[Sales price]]/$T$2,Orders[[#This Row],[Sales price]]/$T$3)</f>
        <v>6.4497282608695645</v>
      </c>
      <c r="L2510" s="3" t="s">
        <v>50</v>
      </c>
      <c r="M2510" s="3" t="s">
        <v>104</v>
      </c>
      <c r="N2510" s="3" t="s">
        <v>86</v>
      </c>
      <c r="O2510" s="3" t="s">
        <v>87</v>
      </c>
      <c r="P2510" s="3" t="s">
        <v>10</v>
      </c>
      <c r="Q2510" s="3" t="s">
        <v>88</v>
      </c>
    </row>
    <row r="2511" spans="1:17" ht="15.75" customHeight="1" x14ac:dyDescent="0.45">
      <c r="A2511" s="15">
        <v>44385.436111111114</v>
      </c>
      <c r="B2511" s="3" t="s">
        <v>1237</v>
      </c>
      <c r="C2511" s="3" t="s">
        <v>67</v>
      </c>
      <c r="D2511" s="3" t="s">
        <v>81</v>
      </c>
      <c r="E2511" s="3" t="s">
        <v>99</v>
      </c>
      <c r="F2511" s="3" t="s">
        <v>64</v>
      </c>
      <c r="G2511" s="16">
        <v>2</v>
      </c>
      <c r="H2511" s="16" t="str">
        <f>IF(Orders[[#This Row],[Quantity]]&lt;101,"Low End",IF(Orders[[#This Row],[Quantity]]&lt;301,"Mid End","High End"))</f>
        <v>Low End</v>
      </c>
      <c r="I2511" s="17">
        <v>38.18</v>
      </c>
      <c r="J2511" s="17">
        <f>Orders[[#This Row],[Unit Price]]*Orders[[#This Row],[Quantity]]</f>
        <v>76.36</v>
      </c>
      <c r="K2511" s="45">
        <f>IF(Orders[[#This Row],[currency]]="NGN",Orders[[#This Row],[Sales price]]/$T$2,Orders[[#This Row],[Sales price]]/$T$3)</f>
        <v>5.1875</v>
      </c>
      <c r="L2511" s="3" t="s">
        <v>58</v>
      </c>
      <c r="M2511" s="3" t="s">
        <v>96</v>
      </c>
      <c r="N2511" s="3" t="s">
        <v>86</v>
      </c>
      <c r="O2511" s="3" t="s">
        <v>87</v>
      </c>
      <c r="P2511" s="3" t="s">
        <v>10</v>
      </c>
      <c r="Q2511" s="3" t="s">
        <v>54</v>
      </c>
    </row>
    <row r="2512" spans="1:17" ht="15.75" customHeight="1" x14ac:dyDescent="0.45">
      <c r="A2512" s="15">
        <v>44385.436111111114</v>
      </c>
      <c r="B2512" s="3" t="s">
        <v>1237</v>
      </c>
      <c r="C2512" s="3" t="s">
        <v>67</v>
      </c>
      <c r="D2512" s="3" t="s">
        <v>81</v>
      </c>
      <c r="E2512" s="3" t="s">
        <v>402</v>
      </c>
      <c r="F2512" s="3" t="s">
        <v>78</v>
      </c>
      <c r="G2512" s="16">
        <v>1</v>
      </c>
      <c r="H2512" s="16" t="str">
        <f>IF(Orders[[#This Row],[Quantity]]&lt;101,"Low End",IF(Orders[[#This Row],[Quantity]]&lt;301,"Mid End","High End"))</f>
        <v>Low End</v>
      </c>
      <c r="I2512" s="17">
        <v>86.87</v>
      </c>
      <c r="J2512" s="17">
        <f>Orders[[#This Row],[Unit Price]]*Orders[[#This Row],[Quantity]]</f>
        <v>86.87</v>
      </c>
      <c r="K2512" s="45">
        <f>IF(Orders[[#This Row],[currency]]="NGN",Orders[[#This Row],[Sales price]]/$T$2,Orders[[#This Row],[Sales price]]/$T$3)</f>
        <v>5.9014945652173916</v>
      </c>
      <c r="L2512" s="3" t="s">
        <v>58</v>
      </c>
      <c r="M2512" s="3" t="s">
        <v>96</v>
      </c>
      <c r="N2512" s="3" t="s">
        <v>86</v>
      </c>
      <c r="O2512" s="3" t="s">
        <v>87</v>
      </c>
      <c r="P2512" s="3" t="s">
        <v>10</v>
      </c>
      <c r="Q2512" s="3" t="s">
        <v>54</v>
      </c>
    </row>
    <row r="2513" spans="1:17" ht="15.75" customHeight="1" x14ac:dyDescent="0.45">
      <c r="A2513" s="15">
        <v>44385.436111111114</v>
      </c>
      <c r="B2513" s="3" t="s">
        <v>1237</v>
      </c>
      <c r="C2513" s="3" t="s">
        <v>67</v>
      </c>
      <c r="D2513" s="3" t="s">
        <v>81</v>
      </c>
      <c r="E2513" s="3" t="s">
        <v>180</v>
      </c>
      <c r="F2513" s="3" t="s">
        <v>48</v>
      </c>
      <c r="G2513" s="16">
        <v>1</v>
      </c>
      <c r="H2513" s="16" t="str">
        <f>IF(Orders[[#This Row],[Quantity]]&lt;101,"Low End",IF(Orders[[#This Row],[Quantity]]&lt;301,"Mid End","High End"))</f>
        <v>Low End</v>
      </c>
      <c r="I2513" s="17">
        <v>99.82</v>
      </c>
      <c r="J2513" s="17">
        <f>Orders[[#This Row],[Unit Price]]*Orders[[#This Row],[Quantity]]</f>
        <v>99.82</v>
      </c>
      <c r="K2513" s="45">
        <f>IF(Orders[[#This Row],[currency]]="NGN",Orders[[#This Row],[Sales price]]/$T$2,Orders[[#This Row],[Sales price]]/$T$3)</f>
        <v>6.7812499999999991</v>
      </c>
      <c r="L2513" s="3" t="s">
        <v>58</v>
      </c>
      <c r="M2513" s="3" t="s">
        <v>96</v>
      </c>
      <c r="N2513" s="3" t="s">
        <v>86</v>
      </c>
      <c r="O2513" s="3" t="s">
        <v>87</v>
      </c>
      <c r="P2513" s="3" t="s">
        <v>10</v>
      </c>
      <c r="Q2513" s="3" t="s">
        <v>54</v>
      </c>
    </row>
    <row r="2514" spans="1:17" ht="15.75" customHeight="1" x14ac:dyDescent="0.45">
      <c r="A2514" s="15">
        <v>44385.436111111114</v>
      </c>
      <c r="B2514" s="3" t="s">
        <v>1237</v>
      </c>
      <c r="C2514" s="3" t="s">
        <v>67</v>
      </c>
      <c r="D2514" s="3" t="s">
        <v>81</v>
      </c>
      <c r="E2514" s="3" t="s">
        <v>97</v>
      </c>
      <c r="F2514" s="3" t="s">
        <v>83</v>
      </c>
      <c r="G2514" s="16">
        <v>2</v>
      </c>
      <c r="H2514" s="16" t="str">
        <f>IF(Orders[[#This Row],[Quantity]]&lt;101,"Low End",IF(Orders[[#This Row],[Quantity]]&lt;301,"Mid End","High End"))</f>
        <v>Low End</v>
      </c>
      <c r="I2514" s="17">
        <v>51.2</v>
      </c>
      <c r="J2514" s="17">
        <f>Orders[[#This Row],[Unit Price]]*Orders[[#This Row],[Quantity]]</f>
        <v>102.4</v>
      </c>
      <c r="K2514" s="45">
        <f>IF(Orders[[#This Row],[currency]]="NGN",Orders[[#This Row],[Sales price]]/$T$2,Orders[[#This Row],[Sales price]]/$T$3)</f>
        <v>6.9565217391304346</v>
      </c>
      <c r="L2514" s="3" t="s">
        <v>58</v>
      </c>
      <c r="M2514" s="3" t="s">
        <v>96</v>
      </c>
      <c r="N2514" s="3" t="s">
        <v>86</v>
      </c>
      <c r="O2514" s="3" t="s">
        <v>87</v>
      </c>
      <c r="P2514" s="3" t="s">
        <v>10</v>
      </c>
      <c r="Q2514" s="3" t="s">
        <v>54</v>
      </c>
    </row>
    <row r="2515" spans="1:17" ht="15.75" customHeight="1" x14ac:dyDescent="0.45">
      <c r="A2515" s="15">
        <v>44385.436111111114</v>
      </c>
      <c r="B2515" s="3" t="s">
        <v>1237</v>
      </c>
      <c r="C2515" s="3" t="s">
        <v>67</v>
      </c>
      <c r="D2515" s="3" t="s">
        <v>81</v>
      </c>
      <c r="E2515" s="3" t="s">
        <v>99</v>
      </c>
      <c r="F2515" s="3" t="s">
        <v>64</v>
      </c>
      <c r="G2515" s="16">
        <v>2</v>
      </c>
      <c r="H2515" s="16" t="str">
        <f>IF(Orders[[#This Row],[Quantity]]&lt;101,"Low End",IF(Orders[[#This Row],[Quantity]]&lt;301,"Mid End","High End"))</f>
        <v>Low End</v>
      </c>
      <c r="I2515" s="17">
        <v>38.18</v>
      </c>
      <c r="J2515" s="17">
        <f>Orders[[#This Row],[Unit Price]]*Orders[[#This Row],[Quantity]]</f>
        <v>76.36</v>
      </c>
      <c r="K2515" s="45">
        <f>IF(Orders[[#This Row],[currency]]="NGN",Orders[[#This Row],[Sales price]]/$T$2,Orders[[#This Row],[Sales price]]/$T$3)</f>
        <v>5.1875</v>
      </c>
      <c r="L2515" s="3" t="s">
        <v>58</v>
      </c>
      <c r="M2515" s="3" t="s">
        <v>96</v>
      </c>
      <c r="N2515" s="3" t="s">
        <v>86</v>
      </c>
      <c r="O2515" s="3" t="s">
        <v>87</v>
      </c>
      <c r="P2515" s="3" t="s">
        <v>10</v>
      </c>
      <c r="Q2515" s="3" t="s">
        <v>54</v>
      </c>
    </row>
    <row r="2516" spans="1:17" ht="15.75" customHeight="1" x14ac:dyDescent="0.45">
      <c r="A2516" s="15">
        <v>44385.436111111114</v>
      </c>
      <c r="B2516" s="3" t="s">
        <v>1237</v>
      </c>
      <c r="C2516" s="3" t="s">
        <v>67</v>
      </c>
      <c r="D2516" s="3" t="s">
        <v>81</v>
      </c>
      <c r="E2516" s="3" t="s">
        <v>117</v>
      </c>
      <c r="F2516" s="3" t="s">
        <v>64</v>
      </c>
      <c r="G2516" s="16">
        <v>1</v>
      </c>
      <c r="H2516" s="16" t="str">
        <f>IF(Orders[[#This Row],[Quantity]]&lt;101,"Low End",IF(Orders[[#This Row],[Quantity]]&lt;301,"Mid End","High End"))</f>
        <v>Low End</v>
      </c>
      <c r="I2516" s="17">
        <v>60.26</v>
      </c>
      <c r="J2516" s="17">
        <f>Orders[[#This Row],[Unit Price]]*Orders[[#This Row],[Quantity]]</f>
        <v>60.26</v>
      </c>
      <c r="K2516" s="45">
        <f>IF(Orders[[#This Row],[currency]]="NGN",Orders[[#This Row],[Sales price]]/$T$2,Orders[[#This Row],[Sales price]]/$T$3)</f>
        <v>4.09375</v>
      </c>
      <c r="L2516" s="3" t="s">
        <v>58</v>
      </c>
      <c r="M2516" s="3" t="s">
        <v>96</v>
      </c>
      <c r="N2516" s="3" t="s">
        <v>86</v>
      </c>
      <c r="O2516" s="3" t="s">
        <v>87</v>
      </c>
      <c r="P2516" s="3" t="s">
        <v>10</v>
      </c>
      <c r="Q2516" s="3" t="s">
        <v>54</v>
      </c>
    </row>
    <row r="2517" spans="1:17" ht="15.75" customHeight="1" x14ac:dyDescent="0.45">
      <c r="A2517" s="15">
        <v>44385.436111111114</v>
      </c>
      <c r="B2517" s="3" t="s">
        <v>1237</v>
      </c>
      <c r="C2517" s="3" t="s">
        <v>67</v>
      </c>
      <c r="D2517" s="3" t="s">
        <v>81</v>
      </c>
      <c r="E2517" s="3" t="s">
        <v>234</v>
      </c>
      <c r="F2517" s="3" t="s">
        <v>78</v>
      </c>
      <c r="G2517" s="16">
        <v>1</v>
      </c>
      <c r="H2517" s="16" t="str">
        <f>IF(Orders[[#This Row],[Quantity]]&lt;101,"Low End",IF(Orders[[#This Row],[Quantity]]&lt;301,"Mid End","High End"))</f>
        <v>Low End</v>
      </c>
      <c r="I2517" s="17">
        <v>89.77</v>
      </c>
      <c r="J2517" s="17">
        <f>Orders[[#This Row],[Unit Price]]*Orders[[#This Row],[Quantity]]</f>
        <v>89.77</v>
      </c>
      <c r="K2517" s="45">
        <f>IF(Orders[[#This Row],[currency]]="NGN",Orders[[#This Row],[Sales price]]/$T$2,Orders[[#This Row],[Sales price]]/$T$3)</f>
        <v>6.0985054347826084</v>
      </c>
      <c r="L2517" s="3" t="s">
        <v>58</v>
      </c>
      <c r="M2517" s="3" t="s">
        <v>96</v>
      </c>
      <c r="N2517" s="3" t="s">
        <v>86</v>
      </c>
      <c r="O2517" s="3" t="s">
        <v>87</v>
      </c>
      <c r="P2517" s="3" t="s">
        <v>10</v>
      </c>
      <c r="Q2517" s="3" t="s">
        <v>54</v>
      </c>
    </row>
    <row r="2518" spans="1:17" ht="15.75" customHeight="1" x14ac:dyDescent="0.45">
      <c r="A2518" s="15">
        <v>44385.436111111114</v>
      </c>
      <c r="B2518" s="3" t="s">
        <v>1237</v>
      </c>
      <c r="C2518" s="3" t="s">
        <v>67</v>
      </c>
      <c r="D2518" s="3" t="s">
        <v>81</v>
      </c>
      <c r="E2518" s="3" t="s">
        <v>99</v>
      </c>
      <c r="F2518" s="3" t="s">
        <v>64</v>
      </c>
      <c r="G2518" s="16">
        <v>2</v>
      </c>
      <c r="H2518" s="16" t="str">
        <f>IF(Orders[[#This Row],[Quantity]]&lt;101,"Low End",IF(Orders[[#This Row],[Quantity]]&lt;301,"Mid End","High End"))</f>
        <v>Low End</v>
      </c>
      <c r="I2518" s="17">
        <v>38.18</v>
      </c>
      <c r="J2518" s="17">
        <f>Orders[[#This Row],[Unit Price]]*Orders[[#This Row],[Quantity]]</f>
        <v>76.36</v>
      </c>
      <c r="K2518" s="45">
        <f>IF(Orders[[#This Row],[currency]]="NGN",Orders[[#This Row],[Sales price]]/$T$2,Orders[[#This Row],[Sales price]]/$T$3)</f>
        <v>5.1875</v>
      </c>
      <c r="L2518" s="3" t="s">
        <v>58</v>
      </c>
      <c r="M2518" s="3" t="s">
        <v>96</v>
      </c>
      <c r="N2518" s="3" t="s">
        <v>86</v>
      </c>
      <c r="O2518" s="3" t="s">
        <v>87</v>
      </c>
      <c r="P2518" s="3" t="s">
        <v>10</v>
      </c>
      <c r="Q2518" s="3" t="s">
        <v>54</v>
      </c>
    </row>
    <row r="2519" spans="1:17" ht="15.75" customHeight="1" x14ac:dyDescent="0.45">
      <c r="A2519" s="15">
        <v>44385.436111111114</v>
      </c>
      <c r="B2519" s="3" t="s">
        <v>1237</v>
      </c>
      <c r="C2519" s="3" t="s">
        <v>67</v>
      </c>
      <c r="D2519" s="3" t="s">
        <v>81</v>
      </c>
      <c r="E2519" s="3" t="s">
        <v>99</v>
      </c>
      <c r="F2519" s="3" t="s">
        <v>64</v>
      </c>
      <c r="G2519" s="16">
        <v>2</v>
      </c>
      <c r="H2519" s="16" t="str">
        <f>IF(Orders[[#This Row],[Quantity]]&lt;101,"Low End",IF(Orders[[#This Row],[Quantity]]&lt;301,"Mid End","High End"))</f>
        <v>Low End</v>
      </c>
      <c r="I2519" s="17">
        <v>38.18</v>
      </c>
      <c r="J2519" s="17">
        <f>Orders[[#This Row],[Unit Price]]*Orders[[#This Row],[Quantity]]</f>
        <v>76.36</v>
      </c>
      <c r="K2519" s="45">
        <f>IF(Orders[[#This Row],[currency]]="NGN",Orders[[#This Row],[Sales price]]/$T$2,Orders[[#This Row],[Sales price]]/$T$3)</f>
        <v>5.1875</v>
      </c>
      <c r="L2519" s="3" t="s">
        <v>58</v>
      </c>
      <c r="M2519" s="3" t="s">
        <v>96</v>
      </c>
      <c r="N2519" s="3" t="s">
        <v>86</v>
      </c>
      <c r="O2519" s="3" t="s">
        <v>87</v>
      </c>
      <c r="P2519" s="3" t="s">
        <v>10</v>
      </c>
      <c r="Q2519" s="3" t="s">
        <v>54</v>
      </c>
    </row>
    <row r="2520" spans="1:17" ht="15.75" customHeight="1" x14ac:dyDescent="0.45">
      <c r="A2520" s="15">
        <v>44385.436111111114</v>
      </c>
      <c r="B2520" s="3" t="s">
        <v>1237</v>
      </c>
      <c r="C2520" s="3" t="s">
        <v>67</v>
      </c>
      <c r="D2520" s="3" t="s">
        <v>81</v>
      </c>
      <c r="E2520" s="3" t="s">
        <v>116</v>
      </c>
      <c r="F2520" s="3" t="s">
        <v>64</v>
      </c>
      <c r="G2520" s="16">
        <v>1</v>
      </c>
      <c r="H2520" s="16" t="str">
        <f>IF(Orders[[#This Row],[Quantity]]&lt;101,"Low End",IF(Orders[[#This Row],[Quantity]]&lt;301,"Mid End","High End"))</f>
        <v>Low End</v>
      </c>
      <c r="I2520" s="17">
        <v>29.9</v>
      </c>
      <c r="J2520" s="17">
        <f>Orders[[#This Row],[Unit Price]]*Orders[[#This Row],[Quantity]]</f>
        <v>29.9</v>
      </c>
      <c r="K2520" s="45">
        <f>IF(Orders[[#This Row],[currency]]="NGN",Orders[[#This Row],[Sales price]]/$T$2,Orders[[#This Row],[Sales price]]/$T$3)</f>
        <v>2.03125</v>
      </c>
      <c r="L2520" s="3" t="s">
        <v>58</v>
      </c>
      <c r="M2520" s="3" t="s">
        <v>96</v>
      </c>
      <c r="N2520" s="3" t="s">
        <v>86</v>
      </c>
      <c r="O2520" s="3" t="s">
        <v>87</v>
      </c>
      <c r="P2520" s="3" t="s">
        <v>10</v>
      </c>
      <c r="Q2520" s="3" t="s">
        <v>54</v>
      </c>
    </row>
    <row r="2521" spans="1:17" ht="15.75" customHeight="1" x14ac:dyDescent="0.45">
      <c r="A2521" s="15">
        <v>44385.438194444447</v>
      </c>
      <c r="B2521" s="3" t="s">
        <v>1238</v>
      </c>
      <c r="C2521" s="3" t="s">
        <v>61</v>
      </c>
      <c r="D2521" s="3" t="s">
        <v>81</v>
      </c>
      <c r="E2521" s="3" t="s">
        <v>158</v>
      </c>
      <c r="F2521" s="3" t="s">
        <v>64</v>
      </c>
      <c r="G2521" s="16">
        <v>1</v>
      </c>
      <c r="H2521" s="16" t="str">
        <f>IF(Orders[[#This Row],[Quantity]]&lt;101,"Low End",IF(Orders[[#This Row],[Quantity]]&lt;301,"Mid End","High End"))</f>
        <v>Low End</v>
      </c>
      <c r="I2521" s="17">
        <v>60.26</v>
      </c>
      <c r="J2521" s="17">
        <f>Orders[[#This Row],[Unit Price]]*Orders[[#This Row],[Quantity]]</f>
        <v>60.26</v>
      </c>
      <c r="K2521" s="45">
        <f>IF(Orders[[#This Row],[currency]]="NGN",Orders[[#This Row],[Sales price]]/$T$2,Orders[[#This Row],[Sales price]]/$T$3)</f>
        <v>4.09375</v>
      </c>
      <c r="L2521" s="3" t="s">
        <v>50</v>
      </c>
      <c r="M2521" s="3" t="s">
        <v>96</v>
      </c>
      <c r="N2521" s="3" t="s">
        <v>86</v>
      </c>
      <c r="O2521" s="3" t="s">
        <v>87</v>
      </c>
      <c r="P2521" s="3" t="s">
        <v>10</v>
      </c>
      <c r="Q2521" s="3" t="s">
        <v>88</v>
      </c>
    </row>
    <row r="2522" spans="1:17" ht="15.75" customHeight="1" x14ac:dyDescent="0.45">
      <c r="A2522" s="15">
        <v>44385.438194444447</v>
      </c>
      <c r="B2522" s="3" t="s">
        <v>1238</v>
      </c>
      <c r="C2522" s="3" t="s">
        <v>61</v>
      </c>
      <c r="D2522" s="3" t="s">
        <v>81</v>
      </c>
      <c r="E2522" s="3" t="s">
        <v>99</v>
      </c>
      <c r="F2522" s="3" t="s">
        <v>64</v>
      </c>
      <c r="G2522" s="16">
        <v>1</v>
      </c>
      <c r="H2522" s="16" t="str">
        <f>IF(Orders[[#This Row],[Quantity]]&lt;101,"Low End",IF(Orders[[#This Row],[Quantity]]&lt;301,"Mid End","High End"))</f>
        <v>Low End</v>
      </c>
      <c r="I2522" s="17">
        <v>38.18</v>
      </c>
      <c r="J2522" s="17">
        <f>Orders[[#This Row],[Unit Price]]*Orders[[#This Row],[Quantity]]</f>
        <v>38.18</v>
      </c>
      <c r="K2522" s="45">
        <f>IF(Orders[[#This Row],[currency]]="NGN",Orders[[#This Row],[Sales price]]/$T$2,Orders[[#This Row],[Sales price]]/$T$3)</f>
        <v>2.59375</v>
      </c>
      <c r="L2522" s="3" t="s">
        <v>50</v>
      </c>
      <c r="M2522" s="3" t="s">
        <v>96</v>
      </c>
      <c r="N2522" s="3" t="s">
        <v>86</v>
      </c>
      <c r="O2522" s="3" t="s">
        <v>87</v>
      </c>
      <c r="P2522" s="3" t="s">
        <v>10</v>
      </c>
      <c r="Q2522" s="3" t="s">
        <v>88</v>
      </c>
    </row>
    <row r="2523" spans="1:17" ht="15.75" customHeight="1" x14ac:dyDescent="0.45">
      <c r="A2523" s="15">
        <v>44385.438194444447</v>
      </c>
      <c r="B2523" s="3" t="s">
        <v>1239</v>
      </c>
      <c r="C2523" s="3" t="s">
        <v>45</v>
      </c>
      <c r="D2523" s="3" t="s">
        <v>81</v>
      </c>
      <c r="E2523" s="3" t="s">
        <v>180</v>
      </c>
      <c r="F2523" s="3" t="s">
        <v>48</v>
      </c>
      <c r="G2523" s="16">
        <v>1</v>
      </c>
      <c r="H2523" s="16" t="str">
        <f>IF(Orders[[#This Row],[Quantity]]&lt;101,"Low End",IF(Orders[[#This Row],[Quantity]]&lt;301,"Mid End","High End"))</f>
        <v>Low End</v>
      </c>
      <c r="I2523" s="17">
        <v>99.82</v>
      </c>
      <c r="J2523" s="17">
        <f>Orders[[#This Row],[Unit Price]]*Orders[[#This Row],[Quantity]]</f>
        <v>99.82</v>
      </c>
      <c r="K2523" s="45">
        <f>IF(Orders[[#This Row],[currency]]="NGN",Orders[[#This Row],[Sales price]]/$T$2,Orders[[#This Row],[Sales price]]/$T$3)</f>
        <v>6.7812499999999991</v>
      </c>
      <c r="L2523" s="3" t="s">
        <v>50</v>
      </c>
      <c r="M2523" s="3" t="s">
        <v>104</v>
      </c>
      <c r="N2523" s="3" t="s">
        <v>86</v>
      </c>
      <c r="O2523" s="3" t="s">
        <v>87</v>
      </c>
      <c r="P2523" s="3" t="s">
        <v>10</v>
      </c>
      <c r="Q2523" s="3" t="s">
        <v>54</v>
      </c>
    </row>
    <row r="2524" spans="1:17" ht="15.75" customHeight="1" x14ac:dyDescent="0.45">
      <c r="A2524" s="15">
        <v>44385.438194444447</v>
      </c>
      <c r="B2524" s="3" t="s">
        <v>1239</v>
      </c>
      <c r="C2524" s="3" t="s">
        <v>45</v>
      </c>
      <c r="D2524" s="3" t="s">
        <v>81</v>
      </c>
      <c r="E2524" s="3" t="s">
        <v>402</v>
      </c>
      <c r="F2524" s="3" t="s">
        <v>78</v>
      </c>
      <c r="G2524" s="16">
        <v>1</v>
      </c>
      <c r="H2524" s="16" t="str">
        <f>IF(Orders[[#This Row],[Quantity]]&lt;101,"Low End",IF(Orders[[#This Row],[Quantity]]&lt;301,"Mid End","High End"))</f>
        <v>Low End</v>
      </c>
      <c r="I2524" s="17">
        <v>86.87</v>
      </c>
      <c r="J2524" s="17">
        <f>Orders[[#This Row],[Unit Price]]*Orders[[#This Row],[Quantity]]</f>
        <v>86.87</v>
      </c>
      <c r="K2524" s="45">
        <f>IF(Orders[[#This Row],[currency]]="NGN",Orders[[#This Row],[Sales price]]/$T$2,Orders[[#This Row],[Sales price]]/$T$3)</f>
        <v>5.9014945652173916</v>
      </c>
      <c r="L2524" s="3" t="s">
        <v>50</v>
      </c>
      <c r="M2524" s="3" t="s">
        <v>104</v>
      </c>
      <c r="N2524" s="3" t="s">
        <v>86</v>
      </c>
      <c r="O2524" s="3" t="s">
        <v>87</v>
      </c>
      <c r="P2524" s="3" t="s">
        <v>10</v>
      </c>
      <c r="Q2524" s="3" t="s">
        <v>54</v>
      </c>
    </row>
    <row r="2525" spans="1:17" ht="15.75" customHeight="1" x14ac:dyDescent="0.45">
      <c r="A2525" s="15">
        <v>44385.438194444447</v>
      </c>
      <c r="B2525" s="3" t="s">
        <v>1239</v>
      </c>
      <c r="C2525" s="3" t="s">
        <v>45</v>
      </c>
      <c r="D2525" s="3" t="s">
        <v>81</v>
      </c>
      <c r="E2525" s="3" t="s">
        <v>113</v>
      </c>
      <c r="F2525" s="3" t="s">
        <v>78</v>
      </c>
      <c r="G2525" s="16">
        <v>1</v>
      </c>
      <c r="H2525" s="16" t="str">
        <f>IF(Orders[[#This Row],[Quantity]]&lt;101,"Low End",IF(Orders[[#This Row],[Quantity]]&lt;301,"Mid End","High End"))</f>
        <v>Low End</v>
      </c>
      <c r="I2525" s="17">
        <v>50.23</v>
      </c>
      <c r="J2525" s="17">
        <f>Orders[[#This Row],[Unit Price]]*Orders[[#This Row],[Quantity]]</f>
        <v>50.23</v>
      </c>
      <c r="K2525" s="45">
        <f>IF(Orders[[#This Row],[currency]]="NGN",Orders[[#This Row],[Sales price]]/$T$2,Orders[[#This Row],[Sales price]]/$T$3)</f>
        <v>3.4123641304347823</v>
      </c>
      <c r="L2525" s="3" t="s">
        <v>50</v>
      </c>
      <c r="M2525" s="3" t="s">
        <v>104</v>
      </c>
      <c r="N2525" s="3" t="s">
        <v>86</v>
      </c>
      <c r="O2525" s="3" t="s">
        <v>87</v>
      </c>
      <c r="P2525" s="3" t="s">
        <v>10</v>
      </c>
      <c r="Q2525" s="3" t="s">
        <v>54</v>
      </c>
    </row>
    <row r="2526" spans="1:17" ht="15.75" customHeight="1" x14ac:dyDescent="0.45">
      <c r="A2526" s="15">
        <v>44385.44027777778</v>
      </c>
      <c r="B2526" s="3" t="s">
        <v>1240</v>
      </c>
      <c r="C2526" s="3" t="s">
        <v>67</v>
      </c>
      <c r="D2526" s="3" t="s">
        <v>81</v>
      </c>
      <c r="E2526" s="3" t="s">
        <v>183</v>
      </c>
      <c r="F2526" s="3" t="s">
        <v>78</v>
      </c>
      <c r="G2526" s="16">
        <v>1</v>
      </c>
      <c r="H2526" s="16" t="str">
        <f>IF(Orders[[#This Row],[Quantity]]&lt;101,"Low End",IF(Orders[[#This Row],[Quantity]]&lt;301,"Mid End","High End"))</f>
        <v>Low End</v>
      </c>
      <c r="I2526" s="17">
        <v>50.78</v>
      </c>
      <c r="J2526" s="17">
        <f>Orders[[#This Row],[Unit Price]]*Orders[[#This Row],[Quantity]]</f>
        <v>50.78</v>
      </c>
      <c r="K2526" s="45">
        <f>IF(Orders[[#This Row],[currency]]="NGN",Orders[[#This Row],[Sales price]]/$T$2,Orders[[#This Row],[Sales price]]/$T$3)</f>
        <v>3.449728260869565</v>
      </c>
      <c r="L2526" s="3" t="s">
        <v>50</v>
      </c>
      <c r="M2526" s="3" t="s">
        <v>85</v>
      </c>
      <c r="N2526" s="3" t="s">
        <v>86</v>
      </c>
      <c r="O2526" s="3" t="s">
        <v>87</v>
      </c>
      <c r="P2526" s="3" t="s">
        <v>10</v>
      </c>
      <c r="Q2526" s="3" t="s">
        <v>54</v>
      </c>
    </row>
    <row r="2527" spans="1:17" ht="15.75" customHeight="1" x14ac:dyDescent="0.45">
      <c r="A2527" s="15">
        <v>44385.44027777778</v>
      </c>
      <c r="B2527" s="3" t="s">
        <v>1240</v>
      </c>
      <c r="C2527" s="3" t="s">
        <v>67</v>
      </c>
      <c r="D2527" s="3" t="s">
        <v>81</v>
      </c>
      <c r="E2527" s="3" t="s">
        <v>113</v>
      </c>
      <c r="F2527" s="3" t="s">
        <v>78</v>
      </c>
      <c r="G2527" s="16">
        <v>4</v>
      </c>
      <c r="H2527" s="16" t="str">
        <f>IF(Orders[[#This Row],[Quantity]]&lt;101,"Low End",IF(Orders[[#This Row],[Quantity]]&lt;301,"Mid End","High End"))</f>
        <v>Low End</v>
      </c>
      <c r="I2527" s="17">
        <v>50.23</v>
      </c>
      <c r="J2527" s="17">
        <f>Orders[[#This Row],[Unit Price]]*Orders[[#This Row],[Quantity]]</f>
        <v>200.92</v>
      </c>
      <c r="K2527" s="45">
        <f>IF(Orders[[#This Row],[currency]]="NGN",Orders[[#This Row],[Sales price]]/$T$2,Orders[[#This Row],[Sales price]]/$T$3)</f>
        <v>13.649456521739129</v>
      </c>
      <c r="L2527" s="3" t="s">
        <v>50</v>
      </c>
      <c r="M2527" s="3" t="s">
        <v>85</v>
      </c>
      <c r="N2527" s="3" t="s">
        <v>86</v>
      </c>
      <c r="O2527" s="3" t="s">
        <v>87</v>
      </c>
      <c r="P2527" s="3" t="s">
        <v>10</v>
      </c>
      <c r="Q2527" s="3" t="s">
        <v>54</v>
      </c>
    </row>
    <row r="2528" spans="1:17" ht="15.75" customHeight="1" x14ac:dyDescent="0.45">
      <c r="A2528" s="15">
        <v>44385.441666666666</v>
      </c>
      <c r="B2528" s="3" t="s">
        <v>1241</v>
      </c>
      <c r="C2528" s="3" t="s">
        <v>45</v>
      </c>
      <c r="D2528" s="3" t="s">
        <v>589</v>
      </c>
      <c r="E2528" s="3" t="s">
        <v>590</v>
      </c>
      <c r="F2528" s="3" t="s">
        <v>48</v>
      </c>
      <c r="G2528" s="16">
        <v>2</v>
      </c>
      <c r="H2528" s="16" t="str">
        <f>IF(Orders[[#This Row],[Quantity]]&lt;101,"Low End",IF(Orders[[#This Row],[Quantity]]&lt;301,"Mid End","High End"))</f>
        <v>Low End</v>
      </c>
      <c r="I2528" s="17">
        <v>8800</v>
      </c>
      <c r="J2528" s="17">
        <f>Orders[[#This Row],[Unit Price]]*Orders[[#This Row],[Quantity]]</f>
        <v>17600</v>
      </c>
      <c r="K2528" s="45">
        <f>IF(Orders[[#This Row],[currency]]="NGN",Orders[[#This Row],[Sales price]]/$T$2,Orders[[#This Row],[Sales price]]/$T$3)</f>
        <v>43.781094527363187</v>
      </c>
      <c r="L2528" s="3" t="s">
        <v>50</v>
      </c>
      <c r="M2528" s="3" t="s">
        <v>671</v>
      </c>
      <c r="N2528" s="3" t="s">
        <v>52</v>
      </c>
      <c r="O2528" s="3" t="s">
        <v>53</v>
      </c>
      <c r="P2528" s="3" t="s">
        <v>13</v>
      </c>
      <c r="Q2528" s="3" t="s">
        <v>54</v>
      </c>
    </row>
    <row r="2529" spans="1:17" ht="15.75" customHeight="1" x14ac:dyDescent="0.45">
      <c r="A2529" s="15">
        <v>44385.441666666666</v>
      </c>
      <c r="B2529" s="3" t="s">
        <v>1241</v>
      </c>
      <c r="C2529" s="3" t="s">
        <v>45</v>
      </c>
      <c r="D2529" s="3" t="s">
        <v>62</v>
      </c>
      <c r="E2529" s="3" t="s">
        <v>63</v>
      </c>
      <c r="F2529" s="3" t="s">
        <v>64</v>
      </c>
      <c r="G2529" s="16">
        <v>2</v>
      </c>
      <c r="H2529" s="16" t="str">
        <f>IF(Orders[[#This Row],[Quantity]]&lt;101,"Low End",IF(Orders[[#This Row],[Quantity]]&lt;301,"Mid End","High End"))</f>
        <v>Low End</v>
      </c>
      <c r="I2529" s="17">
        <v>2800</v>
      </c>
      <c r="J2529" s="17">
        <f>Orders[[#This Row],[Unit Price]]*Orders[[#This Row],[Quantity]]</f>
        <v>5600</v>
      </c>
      <c r="K2529" s="45">
        <f>IF(Orders[[#This Row],[currency]]="NGN",Orders[[#This Row],[Sales price]]/$T$2,Orders[[#This Row],[Sales price]]/$T$3)</f>
        <v>13.930348258706468</v>
      </c>
      <c r="L2529" s="3" t="s">
        <v>50</v>
      </c>
      <c r="M2529" s="3" t="s">
        <v>671</v>
      </c>
      <c r="N2529" s="3" t="s">
        <v>52</v>
      </c>
      <c r="O2529" s="3" t="s">
        <v>53</v>
      </c>
      <c r="P2529" s="3" t="s">
        <v>13</v>
      </c>
      <c r="Q2529" s="3" t="s">
        <v>54</v>
      </c>
    </row>
    <row r="2530" spans="1:17" ht="15.75" customHeight="1" x14ac:dyDescent="0.45">
      <c r="A2530" s="15">
        <v>44385.441666666666</v>
      </c>
      <c r="B2530" s="3" t="s">
        <v>1241</v>
      </c>
      <c r="C2530" s="3" t="s">
        <v>45</v>
      </c>
      <c r="D2530" s="3" t="s">
        <v>62</v>
      </c>
      <c r="E2530" s="3" t="s">
        <v>63</v>
      </c>
      <c r="F2530" s="3" t="s">
        <v>64</v>
      </c>
      <c r="G2530" s="16">
        <v>1</v>
      </c>
      <c r="H2530" s="16" t="str">
        <f>IF(Orders[[#This Row],[Quantity]]&lt;101,"Low End",IF(Orders[[#This Row],[Quantity]]&lt;301,"Mid End","High End"))</f>
        <v>Low End</v>
      </c>
      <c r="I2530" s="17">
        <v>2400</v>
      </c>
      <c r="J2530" s="17">
        <f>Orders[[#This Row],[Unit Price]]*Orders[[#This Row],[Quantity]]</f>
        <v>2400</v>
      </c>
      <c r="K2530" s="45">
        <f>IF(Orders[[#This Row],[currency]]="NGN",Orders[[#This Row],[Sales price]]/$T$2,Orders[[#This Row],[Sales price]]/$T$3)</f>
        <v>5.9701492537313436</v>
      </c>
      <c r="L2530" s="3" t="s">
        <v>50</v>
      </c>
      <c r="M2530" s="3" t="s">
        <v>671</v>
      </c>
      <c r="N2530" s="3" t="s">
        <v>52</v>
      </c>
      <c r="O2530" s="3" t="s">
        <v>53</v>
      </c>
      <c r="P2530" s="3" t="s">
        <v>13</v>
      </c>
      <c r="Q2530" s="3" t="s">
        <v>54</v>
      </c>
    </row>
    <row r="2531" spans="1:17" ht="15.75" customHeight="1" x14ac:dyDescent="0.45">
      <c r="A2531" s="15">
        <v>44385.443055555559</v>
      </c>
      <c r="B2531" s="3" t="s">
        <v>60</v>
      </c>
      <c r="C2531" s="3" t="s">
        <v>61</v>
      </c>
      <c r="D2531" s="3" t="s">
        <v>62</v>
      </c>
      <c r="E2531" s="3" t="s">
        <v>134</v>
      </c>
      <c r="F2531" s="3" t="s">
        <v>64</v>
      </c>
      <c r="G2531" s="16">
        <v>1</v>
      </c>
      <c r="H2531" s="16" t="str">
        <f>IF(Orders[[#This Row],[Quantity]]&lt;101,"Low End",IF(Orders[[#This Row],[Quantity]]&lt;301,"Mid End","High End"))</f>
        <v>Low End</v>
      </c>
      <c r="I2531" s="17">
        <v>3700</v>
      </c>
      <c r="J2531" s="17">
        <f>Orders[[#This Row],[Unit Price]]*Orders[[#This Row],[Quantity]]</f>
        <v>3700</v>
      </c>
      <c r="K2531" s="45">
        <f>IF(Orders[[#This Row],[currency]]="NGN",Orders[[#This Row],[Sales price]]/$T$2,Orders[[#This Row],[Sales price]]/$T$3)</f>
        <v>9.2039800995024876</v>
      </c>
      <c r="L2531" s="3" t="s">
        <v>50</v>
      </c>
      <c r="M2531" s="3" t="s">
        <v>440</v>
      </c>
      <c r="N2531" s="3" t="s">
        <v>52</v>
      </c>
      <c r="O2531" s="3" t="s">
        <v>53</v>
      </c>
      <c r="P2531" s="3" t="s">
        <v>13</v>
      </c>
      <c r="Q2531" s="3" t="s">
        <v>54</v>
      </c>
    </row>
    <row r="2532" spans="1:17" ht="15.75" customHeight="1" x14ac:dyDescent="0.45">
      <c r="A2532" s="15">
        <v>44385.445138888892</v>
      </c>
      <c r="B2532" s="3" t="s">
        <v>147</v>
      </c>
      <c r="C2532" s="3" t="s">
        <v>61</v>
      </c>
      <c r="D2532" s="3" t="s">
        <v>81</v>
      </c>
      <c r="E2532" s="3" t="s">
        <v>97</v>
      </c>
      <c r="F2532" s="3" t="s">
        <v>83</v>
      </c>
      <c r="G2532" s="16">
        <v>4</v>
      </c>
      <c r="H2532" s="16" t="str">
        <f>IF(Orders[[#This Row],[Quantity]]&lt;101,"Low End",IF(Orders[[#This Row],[Quantity]]&lt;301,"Mid End","High End"))</f>
        <v>Low End</v>
      </c>
      <c r="I2532" s="17">
        <v>42.5</v>
      </c>
      <c r="J2532" s="17">
        <f>Orders[[#This Row],[Unit Price]]*Orders[[#This Row],[Quantity]]</f>
        <v>170</v>
      </c>
      <c r="K2532" s="45">
        <f>IF(Orders[[#This Row],[currency]]="NGN",Orders[[#This Row],[Sales price]]/$T$2,Orders[[#This Row],[Sales price]]/$T$3)</f>
        <v>11.54891304347826</v>
      </c>
      <c r="L2532" s="3" t="s">
        <v>58</v>
      </c>
      <c r="M2532" s="3" t="s">
        <v>104</v>
      </c>
      <c r="N2532" s="3" t="s">
        <v>86</v>
      </c>
      <c r="O2532" s="3" t="s">
        <v>87</v>
      </c>
      <c r="P2532" s="3" t="s">
        <v>10</v>
      </c>
      <c r="Q2532" s="3" t="s">
        <v>88</v>
      </c>
    </row>
    <row r="2533" spans="1:17" ht="15.75" customHeight="1" x14ac:dyDescent="0.45">
      <c r="A2533" s="15">
        <v>44385.445138888892</v>
      </c>
      <c r="B2533" s="3" t="s">
        <v>147</v>
      </c>
      <c r="C2533" s="3" t="s">
        <v>61</v>
      </c>
      <c r="D2533" s="3" t="s">
        <v>81</v>
      </c>
      <c r="E2533" s="3" t="s">
        <v>183</v>
      </c>
      <c r="F2533" s="3" t="s">
        <v>78</v>
      </c>
      <c r="G2533" s="16">
        <v>1</v>
      </c>
      <c r="H2533" s="16" t="str">
        <f>IF(Orders[[#This Row],[Quantity]]&lt;101,"Low End",IF(Orders[[#This Row],[Quantity]]&lt;301,"Mid End","High End"))</f>
        <v>Low End</v>
      </c>
      <c r="I2533" s="17">
        <v>50.78</v>
      </c>
      <c r="J2533" s="17">
        <f>Orders[[#This Row],[Unit Price]]*Orders[[#This Row],[Quantity]]</f>
        <v>50.78</v>
      </c>
      <c r="K2533" s="45">
        <f>IF(Orders[[#This Row],[currency]]="NGN",Orders[[#This Row],[Sales price]]/$T$2,Orders[[#This Row],[Sales price]]/$T$3)</f>
        <v>3.449728260869565</v>
      </c>
      <c r="L2533" s="3" t="s">
        <v>58</v>
      </c>
      <c r="M2533" s="3" t="s">
        <v>104</v>
      </c>
      <c r="N2533" s="3" t="s">
        <v>86</v>
      </c>
      <c r="O2533" s="3" t="s">
        <v>87</v>
      </c>
      <c r="P2533" s="3" t="s">
        <v>10</v>
      </c>
      <c r="Q2533" s="3" t="s">
        <v>88</v>
      </c>
    </row>
    <row r="2534" spans="1:17" ht="15.75" customHeight="1" x14ac:dyDescent="0.45">
      <c r="A2534" s="15">
        <v>44385.447916666664</v>
      </c>
      <c r="B2534" s="3" t="s">
        <v>1242</v>
      </c>
      <c r="C2534" s="3" t="s">
        <v>61</v>
      </c>
      <c r="D2534" s="3" t="s">
        <v>81</v>
      </c>
      <c r="E2534" s="3" t="s">
        <v>158</v>
      </c>
      <c r="F2534" s="3" t="s">
        <v>64</v>
      </c>
      <c r="G2534" s="16">
        <v>1</v>
      </c>
      <c r="H2534" s="16" t="str">
        <f>IF(Orders[[#This Row],[Quantity]]&lt;101,"Low End",IF(Orders[[#This Row],[Quantity]]&lt;301,"Mid End","High End"))</f>
        <v>Low End</v>
      </c>
      <c r="I2534" s="17">
        <v>60.26</v>
      </c>
      <c r="J2534" s="17">
        <f>Orders[[#This Row],[Unit Price]]*Orders[[#This Row],[Quantity]]</f>
        <v>60.26</v>
      </c>
      <c r="K2534" s="45">
        <f>IF(Orders[[#This Row],[currency]]="NGN",Orders[[#This Row],[Sales price]]/$T$2,Orders[[#This Row],[Sales price]]/$T$3)</f>
        <v>4.09375</v>
      </c>
      <c r="L2534" s="3" t="s">
        <v>58</v>
      </c>
      <c r="M2534" s="3" t="s">
        <v>85</v>
      </c>
      <c r="N2534" s="3" t="s">
        <v>86</v>
      </c>
      <c r="O2534" s="3" t="s">
        <v>87</v>
      </c>
      <c r="P2534" s="3" t="s">
        <v>10</v>
      </c>
      <c r="Q2534" s="3" t="s">
        <v>54</v>
      </c>
    </row>
    <row r="2535" spans="1:17" ht="15.75" customHeight="1" x14ac:dyDescent="0.45">
      <c r="A2535" s="15">
        <v>44385.447916666664</v>
      </c>
      <c r="B2535" s="3" t="s">
        <v>1242</v>
      </c>
      <c r="C2535" s="3" t="s">
        <v>61</v>
      </c>
      <c r="D2535" s="3" t="s">
        <v>81</v>
      </c>
      <c r="E2535" s="3" t="s">
        <v>82</v>
      </c>
      <c r="F2535" s="3" t="s">
        <v>83</v>
      </c>
      <c r="G2535" s="16">
        <v>1</v>
      </c>
      <c r="H2535" s="16" t="str">
        <f>IF(Orders[[#This Row],[Quantity]]&lt;101,"Low End",IF(Orders[[#This Row],[Quantity]]&lt;301,"Mid End","High End"))</f>
        <v>Low End</v>
      </c>
      <c r="I2535" s="17">
        <v>83.63</v>
      </c>
      <c r="J2535" s="17">
        <f>Orders[[#This Row],[Unit Price]]*Orders[[#This Row],[Quantity]]</f>
        <v>83.63</v>
      </c>
      <c r="K2535" s="45">
        <f>IF(Orders[[#This Row],[currency]]="NGN",Orders[[#This Row],[Sales price]]/$T$2,Orders[[#This Row],[Sales price]]/$T$3)</f>
        <v>5.6813858695652169</v>
      </c>
      <c r="L2535" s="3" t="s">
        <v>58</v>
      </c>
      <c r="M2535" s="3" t="s">
        <v>85</v>
      </c>
      <c r="N2535" s="3" t="s">
        <v>86</v>
      </c>
      <c r="O2535" s="3" t="s">
        <v>87</v>
      </c>
      <c r="P2535" s="3" t="s">
        <v>10</v>
      </c>
      <c r="Q2535" s="3" t="s">
        <v>54</v>
      </c>
    </row>
    <row r="2536" spans="1:17" ht="15.75" customHeight="1" x14ac:dyDescent="0.45">
      <c r="A2536" s="15">
        <v>44385.447916666664</v>
      </c>
      <c r="B2536" s="3" t="s">
        <v>1242</v>
      </c>
      <c r="C2536" s="3" t="s">
        <v>61</v>
      </c>
      <c r="D2536" s="3" t="s">
        <v>81</v>
      </c>
      <c r="E2536" s="3" t="s">
        <v>105</v>
      </c>
      <c r="F2536" s="3" t="s">
        <v>83</v>
      </c>
      <c r="G2536" s="16">
        <v>1</v>
      </c>
      <c r="H2536" s="16" t="str">
        <f>IF(Orders[[#This Row],[Quantity]]&lt;101,"Low End",IF(Orders[[#This Row],[Quantity]]&lt;301,"Mid End","High End"))</f>
        <v>Low End</v>
      </c>
      <c r="I2536" s="17">
        <v>44.99</v>
      </c>
      <c r="J2536" s="17">
        <f>Orders[[#This Row],[Unit Price]]*Orders[[#This Row],[Quantity]]</f>
        <v>44.99</v>
      </c>
      <c r="K2536" s="45">
        <f>IF(Orders[[#This Row],[currency]]="NGN",Orders[[#This Row],[Sales price]]/$T$2,Orders[[#This Row],[Sales price]]/$T$3)</f>
        <v>3.0563858695652173</v>
      </c>
      <c r="L2536" s="3" t="s">
        <v>58</v>
      </c>
      <c r="M2536" s="3" t="s">
        <v>85</v>
      </c>
      <c r="N2536" s="3" t="s">
        <v>86</v>
      </c>
      <c r="O2536" s="3" t="s">
        <v>87</v>
      </c>
      <c r="P2536" s="3" t="s">
        <v>10</v>
      </c>
      <c r="Q2536" s="3" t="s">
        <v>54</v>
      </c>
    </row>
    <row r="2537" spans="1:17" ht="15.75" customHeight="1" x14ac:dyDescent="0.45">
      <c r="A2537" s="15">
        <v>44385.448611111111</v>
      </c>
      <c r="B2537" s="3" t="s">
        <v>701</v>
      </c>
      <c r="C2537" s="3" t="s">
        <v>45</v>
      </c>
      <c r="D2537" s="3" t="s">
        <v>62</v>
      </c>
      <c r="E2537" s="3" t="s">
        <v>134</v>
      </c>
      <c r="F2537" s="3" t="s">
        <v>64</v>
      </c>
      <c r="G2537" s="16">
        <v>2</v>
      </c>
      <c r="H2537" s="16" t="str">
        <f>IF(Orders[[#This Row],[Quantity]]&lt;101,"Low End",IF(Orders[[#This Row],[Quantity]]&lt;301,"Mid End","High End"))</f>
        <v>Low End</v>
      </c>
      <c r="I2537" s="17">
        <v>3700</v>
      </c>
      <c r="J2537" s="17">
        <f>Orders[[#This Row],[Unit Price]]*Orders[[#This Row],[Quantity]]</f>
        <v>7400</v>
      </c>
      <c r="K2537" s="45">
        <f>IF(Orders[[#This Row],[currency]]="NGN",Orders[[#This Row],[Sales price]]/$T$2,Orders[[#This Row],[Sales price]]/$T$3)</f>
        <v>18.407960199004975</v>
      </c>
      <c r="L2537" s="3" t="s">
        <v>50</v>
      </c>
      <c r="M2537" s="3" t="s">
        <v>392</v>
      </c>
      <c r="N2537" s="3" t="s">
        <v>52</v>
      </c>
      <c r="O2537" s="3" t="s">
        <v>53</v>
      </c>
      <c r="P2537" s="3" t="s">
        <v>13</v>
      </c>
      <c r="Q2537" s="3" t="s">
        <v>54</v>
      </c>
    </row>
    <row r="2538" spans="1:17" ht="15.75" customHeight="1" x14ac:dyDescent="0.45">
      <c r="A2538" s="15">
        <v>44385.45</v>
      </c>
      <c r="B2538" s="3" t="s">
        <v>211</v>
      </c>
      <c r="C2538" s="3" t="s">
        <v>61</v>
      </c>
      <c r="D2538" s="3" t="s">
        <v>589</v>
      </c>
      <c r="E2538" s="3" t="s">
        <v>590</v>
      </c>
      <c r="F2538" s="3" t="s">
        <v>48</v>
      </c>
      <c r="G2538" s="16">
        <v>4</v>
      </c>
      <c r="H2538" s="16" t="str">
        <f>IF(Orders[[#This Row],[Quantity]]&lt;101,"Low End",IF(Orders[[#This Row],[Quantity]]&lt;301,"Mid End","High End"))</f>
        <v>Low End</v>
      </c>
      <c r="I2538" s="17">
        <v>8800</v>
      </c>
      <c r="J2538" s="17">
        <f>Orders[[#This Row],[Unit Price]]*Orders[[#This Row],[Quantity]]</f>
        <v>35200</v>
      </c>
      <c r="K2538" s="45">
        <f>IF(Orders[[#This Row],[currency]]="NGN",Orders[[#This Row],[Sales price]]/$T$2,Orders[[#This Row],[Sales price]]/$T$3)</f>
        <v>87.562189054726375</v>
      </c>
      <c r="L2538" s="3" t="s">
        <v>58</v>
      </c>
      <c r="M2538" s="3" t="s">
        <v>219</v>
      </c>
      <c r="N2538" s="3" t="s">
        <v>52</v>
      </c>
      <c r="O2538" s="3" t="s">
        <v>53</v>
      </c>
      <c r="P2538" s="3" t="s">
        <v>13</v>
      </c>
      <c r="Q2538" s="3" t="s">
        <v>54</v>
      </c>
    </row>
    <row r="2539" spans="1:17" ht="15.75" customHeight="1" x14ac:dyDescent="0.45">
      <c r="A2539" s="15">
        <v>44385.456250000003</v>
      </c>
      <c r="B2539" s="3" t="s">
        <v>264</v>
      </c>
      <c r="C2539" s="3" t="s">
        <v>67</v>
      </c>
      <c r="D2539" s="3" t="s">
        <v>81</v>
      </c>
      <c r="E2539" s="3" t="s">
        <v>99</v>
      </c>
      <c r="F2539" s="3" t="s">
        <v>64</v>
      </c>
      <c r="G2539" s="16">
        <v>1</v>
      </c>
      <c r="H2539" s="16" t="str">
        <f>IF(Orders[[#This Row],[Quantity]]&lt;101,"Low End",IF(Orders[[#This Row],[Quantity]]&lt;301,"Mid End","High End"))</f>
        <v>Low End</v>
      </c>
      <c r="I2539" s="17">
        <v>38.18</v>
      </c>
      <c r="J2539" s="17">
        <f>Orders[[#This Row],[Unit Price]]*Orders[[#This Row],[Quantity]]</f>
        <v>38.18</v>
      </c>
      <c r="K2539" s="45">
        <f>IF(Orders[[#This Row],[currency]]="NGN",Orders[[#This Row],[Sales price]]/$T$2,Orders[[#This Row],[Sales price]]/$T$3)</f>
        <v>2.59375</v>
      </c>
      <c r="L2539" s="3" t="s">
        <v>50</v>
      </c>
      <c r="M2539" s="3" t="s">
        <v>85</v>
      </c>
      <c r="N2539" s="3" t="s">
        <v>86</v>
      </c>
      <c r="O2539" s="3" t="s">
        <v>87</v>
      </c>
      <c r="P2539" s="3" t="s">
        <v>10</v>
      </c>
      <c r="Q2539" s="3" t="s">
        <v>88</v>
      </c>
    </row>
    <row r="2540" spans="1:17" ht="15.75" customHeight="1" x14ac:dyDescent="0.45">
      <c r="A2540" s="15">
        <v>44385.456250000003</v>
      </c>
      <c r="B2540" s="3" t="s">
        <v>264</v>
      </c>
      <c r="C2540" s="3" t="s">
        <v>67</v>
      </c>
      <c r="D2540" s="3" t="s">
        <v>81</v>
      </c>
      <c r="E2540" s="3" t="s">
        <v>117</v>
      </c>
      <c r="F2540" s="3" t="s">
        <v>64</v>
      </c>
      <c r="G2540" s="16">
        <v>1</v>
      </c>
      <c r="H2540" s="16" t="str">
        <f>IF(Orders[[#This Row],[Quantity]]&lt;101,"Low End",IF(Orders[[#This Row],[Quantity]]&lt;301,"Mid End","High End"))</f>
        <v>Low End</v>
      </c>
      <c r="I2540" s="17">
        <v>60.26</v>
      </c>
      <c r="J2540" s="17">
        <f>Orders[[#This Row],[Unit Price]]*Orders[[#This Row],[Quantity]]</f>
        <v>60.26</v>
      </c>
      <c r="K2540" s="45">
        <f>IF(Orders[[#This Row],[currency]]="NGN",Orders[[#This Row],[Sales price]]/$T$2,Orders[[#This Row],[Sales price]]/$T$3)</f>
        <v>4.09375</v>
      </c>
      <c r="L2540" s="3" t="s">
        <v>50</v>
      </c>
      <c r="M2540" s="3" t="s">
        <v>85</v>
      </c>
      <c r="N2540" s="3" t="s">
        <v>86</v>
      </c>
      <c r="O2540" s="3" t="s">
        <v>87</v>
      </c>
      <c r="P2540" s="3" t="s">
        <v>10</v>
      </c>
      <c r="Q2540" s="3" t="s">
        <v>88</v>
      </c>
    </row>
    <row r="2541" spans="1:17" ht="15.75" customHeight="1" x14ac:dyDescent="0.45">
      <c r="A2541" s="15">
        <v>44385.456250000003</v>
      </c>
      <c r="B2541" s="3" t="s">
        <v>264</v>
      </c>
      <c r="C2541" s="3" t="s">
        <v>67</v>
      </c>
      <c r="D2541" s="3" t="s">
        <v>81</v>
      </c>
      <c r="E2541" s="3" t="s">
        <v>169</v>
      </c>
      <c r="F2541" s="3" t="s">
        <v>83</v>
      </c>
      <c r="G2541" s="16">
        <v>1</v>
      </c>
      <c r="H2541" s="16" t="str">
        <f>IF(Orders[[#This Row],[Quantity]]&lt;101,"Low End",IF(Orders[[#This Row],[Quantity]]&lt;301,"Mid End","High End"))</f>
        <v>Low End</v>
      </c>
      <c r="I2541" s="17">
        <v>94.99</v>
      </c>
      <c r="J2541" s="17">
        <f>Orders[[#This Row],[Unit Price]]*Orders[[#This Row],[Quantity]]</f>
        <v>94.99</v>
      </c>
      <c r="K2541" s="45">
        <f>IF(Orders[[#This Row],[currency]]="NGN",Orders[[#This Row],[Sales price]]/$T$2,Orders[[#This Row],[Sales price]]/$T$3)</f>
        <v>6.4531249999999991</v>
      </c>
      <c r="L2541" s="3" t="s">
        <v>50</v>
      </c>
      <c r="M2541" s="3" t="s">
        <v>85</v>
      </c>
      <c r="N2541" s="3" t="s">
        <v>86</v>
      </c>
      <c r="O2541" s="3" t="s">
        <v>87</v>
      </c>
      <c r="P2541" s="3" t="s">
        <v>10</v>
      </c>
      <c r="Q2541" s="3" t="s">
        <v>88</v>
      </c>
    </row>
    <row r="2542" spans="1:17" ht="15.75" customHeight="1" x14ac:dyDescent="0.45">
      <c r="A2542" s="15">
        <v>44385.461111111108</v>
      </c>
      <c r="B2542" s="3" t="s">
        <v>1243</v>
      </c>
      <c r="C2542" s="3" t="s">
        <v>61</v>
      </c>
      <c r="D2542" s="3" t="s">
        <v>81</v>
      </c>
      <c r="E2542" s="3" t="s">
        <v>117</v>
      </c>
      <c r="F2542" s="3" t="s">
        <v>64</v>
      </c>
      <c r="G2542" s="16">
        <v>1</v>
      </c>
      <c r="H2542" s="16" t="str">
        <f>IF(Orders[[#This Row],[Quantity]]&lt;101,"Low End",IF(Orders[[#This Row],[Quantity]]&lt;301,"Mid End","High End"))</f>
        <v>Low End</v>
      </c>
      <c r="I2542" s="17">
        <v>60.26</v>
      </c>
      <c r="J2542" s="17">
        <f>Orders[[#This Row],[Unit Price]]*Orders[[#This Row],[Quantity]]</f>
        <v>60.26</v>
      </c>
      <c r="K2542" s="45">
        <f>IF(Orders[[#This Row],[currency]]="NGN",Orders[[#This Row],[Sales price]]/$T$2,Orders[[#This Row],[Sales price]]/$T$3)</f>
        <v>4.09375</v>
      </c>
      <c r="L2542" s="3" t="s">
        <v>50</v>
      </c>
      <c r="M2542" s="3" t="s">
        <v>104</v>
      </c>
      <c r="N2542" s="3" t="s">
        <v>86</v>
      </c>
      <c r="O2542" s="3" t="s">
        <v>87</v>
      </c>
      <c r="P2542" s="3" t="s">
        <v>10</v>
      </c>
      <c r="Q2542" s="3" t="s">
        <v>88</v>
      </c>
    </row>
    <row r="2543" spans="1:17" ht="15.75" customHeight="1" x14ac:dyDescent="0.45">
      <c r="A2543" s="15">
        <v>44385.461111111108</v>
      </c>
      <c r="B2543" s="3" t="s">
        <v>1243</v>
      </c>
      <c r="C2543" s="3" t="s">
        <v>61</v>
      </c>
      <c r="D2543" s="3" t="s">
        <v>81</v>
      </c>
      <c r="E2543" s="3" t="s">
        <v>99</v>
      </c>
      <c r="F2543" s="3" t="s">
        <v>64</v>
      </c>
      <c r="G2543" s="16">
        <v>1</v>
      </c>
      <c r="H2543" s="16" t="str">
        <f>IF(Orders[[#This Row],[Quantity]]&lt;101,"Low End",IF(Orders[[#This Row],[Quantity]]&lt;301,"Mid End","High End"))</f>
        <v>Low End</v>
      </c>
      <c r="I2543" s="17">
        <v>38.18</v>
      </c>
      <c r="J2543" s="17">
        <f>Orders[[#This Row],[Unit Price]]*Orders[[#This Row],[Quantity]]</f>
        <v>38.18</v>
      </c>
      <c r="K2543" s="45">
        <f>IF(Orders[[#This Row],[currency]]="NGN",Orders[[#This Row],[Sales price]]/$T$2,Orders[[#This Row],[Sales price]]/$T$3)</f>
        <v>2.59375</v>
      </c>
      <c r="L2543" s="3" t="s">
        <v>50</v>
      </c>
      <c r="M2543" s="3" t="s">
        <v>104</v>
      </c>
      <c r="N2543" s="3" t="s">
        <v>86</v>
      </c>
      <c r="O2543" s="3" t="s">
        <v>87</v>
      </c>
      <c r="P2543" s="3" t="s">
        <v>10</v>
      </c>
      <c r="Q2543" s="3" t="s">
        <v>88</v>
      </c>
    </row>
    <row r="2544" spans="1:17" ht="15.75" customHeight="1" x14ac:dyDescent="0.45">
      <c r="A2544" s="15">
        <v>44385.461111111108</v>
      </c>
      <c r="B2544" s="3" t="s">
        <v>1243</v>
      </c>
      <c r="C2544" s="3" t="s">
        <v>61</v>
      </c>
      <c r="D2544" s="3" t="s">
        <v>81</v>
      </c>
      <c r="E2544" s="3" t="s">
        <v>105</v>
      </c>
      <c r="F2544" s="3" t="s">
        <v>83</v>
      </c>
      <c r="G2544" s="16">
        <v>2</v>
      </c>
      <c r="H2544" s="16" t="str">
        <f>IF(Orders[[#This Row],[Quantity]]&lt;101,"Low End",IF(Orders[[#This Row],[Quantity]]&lt;301,"Mid End","High End"))</f>
        <v>Low End</v>
      </c>
      <c r="I2544" s="17">
        <v>38.99</v>
      </c>
      <c r="J2544" s="17">
        <f>Orders[[#This Row],[Unit Price]]*Orders[[#This Row],[Quantity]]</f>
        <v>77.98</v>
      </c>
      <c r="K2544" s="45">
        <f>IF(Orders[[#This Row],[currency]]="NGN",Orders[[#This Row],[Sales price]]/$T$2,Orders[[#This Row],[Sales price]]/$T$3)</f>
        <v>5.2975543478260869</v>
      </c>
      <c r="L2544" s="3" t="s">
        <v>50</v>
      </c>
      <c r="M2544" s="3" t="s">
        <v>104</v>
      </c>
      <c r="N2544" s="3" t="s">
        <v>86</v>
      </c>
      <c r="O2544" s="3" t="s">
        <v>87</v>
      </c>
      <c r="P2544" s="3" t="s">
        <v>10</v>
      </c>
      <c r="Q2544" s="3" t="s">
        <v>88</v>
      </c>
    </row>
    <row r="2545" spans="1:17" ht="15.75" customHeight="1" x14ac:dyDescent="0.45">
      <c r="A2545" s="15">
        <v>44385.463888888888</v>
      </c>
      <c r="B2545" s="3" t="s">
        <v>1244</v>
      </c>
      <c r="C2545" s="3" t="s">
        <v>45</v>
      </c>
      <c r="D2545" s="3" t="s">
        <v>81</v>
      </c>
      <c r="E2545" s="3" t="s">
        <v>105</v>
      </c>
      <c r="F2545" s="3" t="s">
        <v>83</v>
      </c>
      <c r="G2545" s="16">
        <v>1</v>
      </c>
      <c r="H2545" s="16" t="str">
        <f>IF(Orders[[#This Row],[Quantity]]&lt;101,"Low End",IF(Orders[[#This Row],[Quantity]]&lt;301,"Mid End","High End"))</f>
        <v>Low End</v>
      </c>
      <c r="I2545" s="17">
        <v>71.900000000000006</v>
      </c>
      <c r="J2545" s="17">
        <f>Orders[[#This Row],[Unit Price]]*Orders[[#This Row],[Quantity]]</f>
        <v>71.900000000000006</v>
      </c>
      <c r="K2545" s="45">
        <f>IF(Orders[[#This Row],[currency]]="NGN",Orders[[#This Row],[Sales price]]/$T$2,Orders[[#This Row],[Sales price]]/$T$3)</f>
        <v>4.8845108695652177</v>
      </c>
      <c r="L2545" s="3" t="s">
        <v>50</v>
      </c>
      <c r="M2545" s="3" t="s">
        <v>96</v>
      </c>
      <c r="N2545" s="3" t="s">
        <v>86</v>
      </c>
      <c r="O2545" s="3" t="s">
        <v>87</v>
      </c>
      <c r="P2545" s="3" t="s">
        <v>10</v>
      </c>
      <c r="Q2545" s="3" t="s">
        <v>88</v>
      </c>
    </row>
    <row r="2546" spans="1:17" ht="15.75" customHeight="1" x14ac:dyDescent="0.45">
      <c r="A2546" s="15">
        <v>44385.463888888888</v>
      </c>
      <c r="B2546" s="3" t="s">
        <v>1244</v>
      </c>
      <c r="C2546" s="3" t="s">
        <v>45</v>
      </c>
      <c r="D2546" s="3" t="s">
        <v>81</v>
      </c>
      <c r="E2546" s="3" t="s">
        <v>113</v>
      </c>
      <c r="F2546" s="3" t="s">
        <v>78</v>
      </c>
      <c r="G2546" s="16">
        <v>1</v>
      </c>
      <c r="H2546" s="16" t="str">
        <f>IF(Orders[[#This Row],[Quantity]]&lt;101,"Low End",IF(Orders[[#This Row],[Quantity]]&lt;301,"Mid End","High End"))</f>
        <v>Low End</v>
      </c>
      <c r="I2546" s="17">
        <v>50.23</v>
      </c>
      <c r="J2546" s="17">
        <f>Orders[[#This Row],[Unit Price]]*Orders[[#This Row],[Quantity]]</f>
        <v>50.23</v>
      </c>
      <c r="K2546" s="45">
        <f>IF(Orders[[#This Row],[currency]]="NGN",Orders[[#This Row],[Sales price]]/$T$2,Orders[[#This Row],[Sales price]]/$T$3)</f>
        <v>3.4123641304347823</v>
      </c>
      <c r="L2546" s="3" t="s">
        <v>50</v>
      </c>
      <c r="M2546" s="3" t="s">
        <v>96</v>
      </c>
      <c r="N2546" s="3" t="s">
        <v>86</v>
      </c>
      <c r="O2546" s="3" t="s">
        <v>87</v>
      </c>
      <c r="P2546" s="3" t="s">
        <v>10</v>
      </c>
      <c r="Q2546" s="3" t="s">
        <v>88</v>
      </c>
    </row>
    <row r="2547" spans="1:17" ht="15.75" customHeight="1" x14ac:dyDescent="0.45">
      <c r="A2547" s="15">
        <v>44385.463888888888</v>
      </c>
      <c r="B2547" s="3" t="s">
        <v>1244</v>
      </c>
      <c r="C2547" s="3" t="s">
        <v>45</v>
      </c>
      <c r="D2547" s="3" t="s">
        <v>81</v>
      </c>
      <c r="E2547" s="3" t="s">
        <v>234</v>
      </c>
      <c r="F2547" s="3" t="s">
        <v>78</v>
      </c>
      <c r="G2547" s="16">
        <v>1</v>
      </c>
      <c r="H2547" s="16" t="str">
        <f>IF(Orders[[#This Row],[Quantity]]&lt;101,"Low End",IF(Orders[[#This Row],[Quantity]]&lt;301,"Mid End","High End"))</f>
        <v>Low End</v>
      </c>
      <c r="I2547" s="17">
        <v>89.77</v>
      </c>
      <c r="J2547" s="17">
        <f>Orders[[#This Row],[Unit Price]]*Orders[[#This Row],[Quantity]]</f>
        <v>89.77</v>
      </c>
      <c r="K2547" s="45">
        <f>IF(Orders[[#This Row],[currency]]="NGN",Orders[[#This Row],[Sales price]]/$T$2,Orders[[#This Row],[Sales price]]/$T$3)</f>
        <v>6.0985054347826084</v>
      </c>
      <c r="L2547" s="3" t="s">
        <v>50</v>
      </c>
      <c r="M2547" s="3" t="s">
        <v>96</v>
      </c>
      <c r="N2547" s="3" t="s">
        <v>86</v>
      </c>
      <c r="O2547" s="3" t="s">
        <v>87</v>
      </c>
      <c r="P2547" s="3" t="s">
        <v>10</v>
      </c>
      <c r="Q2547" s="3" t="s">
        <v>88</v>
      </c>
    </row>
    <row r="2548" spans="1:17" ht="15.75" customHeight="1" x14ac:dyDescent="0.45">
      <c r="A2548" s="15">
        <v>44385.464583333334</v>
      </c>
      <c r="B2548" s="3" t="s">
        <v>461</v>
      </c>
      <c r="C2548" s="3" t="s">
        <v>67</v>
      </c>
      <c r="D2548" s="3" t="s">
        <v>81</v>
      </c>
      <c r="E2548" s="3" t="s">
        <v>150</v>
      </c>
      <c r="F2548" s="3" t="s">
        <v>83</v>
      </c>
      <c r="G2548" s="16">
        <v>8</v>
      </c>
      <c r="H2548" s="16" t="str">
        <f>IF(Orders[[#This Row],[Quantity]]&lt;101,"Low End",IF(Orders[[#This Row],[Quantity]]&lt;301,"Mid End","High End"))</f>
        <v>Low End</v>
      </c>
      <c r="I2548" s="17">
        <v>21.86</v>
      </c>
      <c r="J2548" s="17">
        <f>Orders[[#This Row],[Unit Price]]*Orders[[#This Row],[Quantity]]</f>
        <v>174.88</v>
      </c>
      <c r="K2548" s="45">
        <f>IF(Orders[[#This Row],[currency]]="NGN",Orders[[#This Row],[Sales price]]/$T$2,Orders[[#This Row],[Sales price]]/$T$3)</f>
        <v>11.880434782608695</v>
      </c>
      <c r="L2548" s="3" t="s">
        <v>50</v>
      </c>
      <c r="M2548" s="3" t="s">
        <v>85</v>
      </c>
      <c r="N2548" s="3" t="s">
        <v>86</v>
      </c>
      <c r="O2548" s="3" t="s">
        <v>87</v>
      </c>
      <c r="P2548" s="3" t="s">
        <v>10</v>
      </c>
      <c r="Q2548" s="3" t="s">
        <v>88</v>
      </c>
    </row>
    <row r="2549" spans="1:17" ht="15.75" customHeight="1" x14ac:dyDescent="0.45">
      <c r="A2549" s="15">
        <v>44385.464583333334</v>
      </c>
      <c r="B2549" s="3" t="s">
        <v>461</v>
      </c>
      <c r="C2549" s="3" t="s">
        <v>67</v>
      </c>
      <c r="D2549" s="3" t="s">
        <v>81</v>
      </c>
      <c r="E2549" s="3" t="s">
        <v>168</v>
      </c>
      <c r="F2549" s="3" t="s">
        <v>83</v>
      </c>
      <c r="G2549" s="16">
        <v>1</v>
      </c>
      <c r="H2549" s="16" t="str">
        <f>IF(Orders[[#This Row],[Quantity]]&lt;101,"Low End",IF(Orders[[#This Row],[Quantity]]&lt;301,"Mid End","High End"))</f>
        <v>Low End</v>
      </c>
      <c r="I2549" s="17">
        <v>83.97</v>
      </c>
      <c r="J2549" s="17">
        <f>Orders[[#This Row],[Unit Price]]*Orders[[#This Row],[Quantity]]</f>
        <v>83.97</v>
      </c>
      <c r="K2549" s="45">
        <f>IF(Orders[[#This Row],[currency]]="NGN",Orders[[#This Row],[Sales price]]/$T$2,Orders[[#This Row],[Sales price]]/$T$3)</f>
        <v>5.7044836956521738</v>
      </c>
      <c r="L2549" s="3" t="s">
        <v>50</v>
      </c>
      <c r="M2549" s="3" t="s">
        <v>85</v>
      </c>
      <c r="N2549" s="3" t="s">
        <v>86</v>
      </c>
      <c r="O2549" s="3" t="s">
        <v>87</v>
      </c>
      <c r="P2549" s="3" t="s">
        <v>10</v>
      </c>
      <c r="Q2549" s="3" t="s">
        <v>88</v>
      </c>
    </row>
    <row r="2550" spans="1:17" ht="15.75" customHeight="1" x14ac:dyDescent="0.45">
      <c r="A2550" s="15">
        <v>44385.464583333334</v>
      </c>
      <c r="B2550" s="3" t="s">
        <v>461</v>
      </c>
      <c r="C2550" s="3" t="s">
        <v>67</v>
      </c>
      <c r="D2550" s="3" t="s">
        <v>81</v>
      </c>
      <c r="E2550" s="3" t="s">
        <v>180</v>
      </c>
      <c r="F2550" s="3" t="s">
        <v>48</v>
      </c>
      <c r="G2550" s="16">
        <v>2</v>
      </c>
      <c r="H2550" s="16" t="str">
        <f>IF(Orders[[#This Row],[Quantity]]&lt;101,"Low End",IF(Orders[[#This Row],[Quantity]]&lt;301,"Mid End","High End"))</f>
        <v>Low End</v>
      </c>
      <c r="I2550" s="17">
        <v>99.82</v>
      </c>
      <c r="J2550" s="17">
        <f>Orders[[#This Row],[Unit Price]]*Orders[[#This Row],[Quantity]]</f>
        <v>199.64</v>
      </c>
      <c r="K2550" s="45">
        <f>IF(Orders[[#This Row],[currency]]="NGN",Orders[[#This Row],[Sales price]]/$T$2,Orders[[#This Row],[Sales price]]/$T$3)</f>
        <v>13.562499999999998</v>
      </c>
      <c r="L2550" s="3" t="s">
        <v>50</v>
      </c>
      <c r="M2550" s="3" t="s">
        <v>85</v>
      </c>
      <c r="N2550" s="3" t="s">
        <v>86</v>
      </c>
      <c r="O2550" s="3" t="s">
        <v>87</v>
      </c>
      <c r="P2550" s="3" t="s">
        <v>10</v>
      </c>
      <c r="Q2550" s="3" t="s">
        <v>88</v>
      </c>
    </row>
    <row r="2551" spans="1:17" ht="15.75" customHeight="1" x14ac:dyDescent="0.45">
      <c r="A2551" s="15">
        <v>44385.464583333334</v>
      </c>
      <c r="B2551" s="3" t="s">
        <v>461</v>
      </c>
      <c r="C2551" s="3" t="s">
        <v>67</v>
      </c>
      <c r="D2551" s="3" t="s">
        <v>81</v>
      </c>
      <c r="E2551" s="3" t="s">
        <v>158</v>
      </c>
      <c r="F2551" s="3" t="s">
        <v>64</v>
      </c>
      <c r="G2551" s="16">
        <v>2</v>
      </c>
      <c r="H2551" s="16" t="str">
        <f>IF(Orders[[#This Row],[Quantity]]&lt;101,"Low End",IF(Orders[[#This Row],[Quantity]]&lt;301,"Mid End","High End"))</f>
        <v>Low End</v>
      </c>
      <c r="I2551" s="17">
        <v>60.26</v>
      </c>
      <c r="J2551" s="17">
        <f>Orders[[#This Row],[Unit Price]]*Orders[[#This Row],[Quantity]]</f>
        <v>120.52</v>
      </c>
      <c r="K2551" s="45">
        <f>IF(Orders[[#This Row],[currency]]="NGN",Orders[[#This Row],[Sales price]]/$T$2,Orders[[#This Row],[Sales price]]/$T$3)</f>
        <v>8.1875</v>
      </c>
      <c r="L2551" s="3" t="s">
        <v>50</v>
      </c>
      <c r="M2551" s="3" t="s">
        <v>85</v>
      </c>
      <c r="N2551" s="3" t="s">
        <v>86</v>
      </c>
      <c r="O2551" s="3" t="s">
        <v>87</v>
      </c>
      <c r="P2551" s="3" t="s">
        <v>10</v>
      </c>
      <c r="Q2551" s="3" t="s">
        <v>88</v>
      </c>
    </row>
    <row r="2552" spans="1:17" ht="15.75" customHeight="1" x14ac:dyDescent="0.45">
      <c r="A2552" s="15">
        <v>44385.464583333334</v>
      </c>
      <c r="B2552" s="3" t="s">
        <v>461</v>
      </c>
      <c r="C2552" s="3" t="s">
        <v>67</v>
      </c>
      <c r="D2552" s="3" t="s">
        <v>81</v>
      </c>
      <c r="E2552" s="3" t="s">
        <v>183</v>
      </c>
      <c r="F2552" s="3" t="s">
        <v>78</v>
      </c>
      <c r="G2552" s="16">
        <v>1</v>
      </c>
      <c r="H2552" s="16" t="str">
        <f>IF(Orders[[#This Row],[Quantity]]&lt;101,"Low End",IF(Orders[[#This Row],[Quantity]]&lt;301,"Mid End","High End"))</f>
        <v>Low End</v>
      </c>
      <c r="I2552" s="17">
        <v>50.78</v>
      </c>
      <c r="J2552" s="17">
        <f>Orders[[#This Row],[Unit Price]]*Orders[[#This Row],[Quantity]]</f>
        <v>50.78</v>
      </c>
      <c r="K2552" s="45">
        <f>IF(Orders[[#This Row],[currency]]="NGN",Orders[[#This Row],[Sales price]]/$T$2,Orders[[#This Row],[Sales price]]/$T$3)</f>
        <v>3.449728260869565</v>
      </c>
      <c r="L2552" s="3" t="s">
        <v>50</v>
      </c>
      <c r="M2552" s="3" t="s">
        <v>85</v>
      </c>
      <c r="N2552" s="3" t="s">
        <v>86</v>
      </c>
      <c r="O2552" s="3" t="s">
        <v>87</v>
      </c>
      <c r="P2552" s="3" t="s">
        <v>10</v>
      </c>
      <c r="Q2552" s="3" t="s">
        <v>88</v>
      </c>
    </row>
    <row r="2553" spans="1:17" ht="15.75" customHeight="1" x14ac:dyDescent="0.45">
      <c r="A2553" s="15">
        <v>44385.464583333334</v>
      </c>
      <c r="B2553" s="3" t="s">
        <v>461</v>
      </c>
      <c r="C2553" s="3" t="s">
        <v>67</v>
      </c>
      <c r="D2553" s="3" t="s">
        <v>81</v>
      </c>
      <c r="E2553" s="3" t="s">
        <v>158</v>
      </c>
      <c r="F2553" s="3" t="s">
        <v>64</v>
      </c>
      <c r="G2553" s="16">
        <v>2</v>
      </c>
      <c r="H2553" s="16" t="str">
        <f>IF(Orders[[#This Row],[Quantity]]&lt;101,"Low End",IF(Orders[[#This Row],[Quantity]]&lt;301,"Mid End","High End"))</f>
        <v>Low End</v>
      </c>
      <c r="I2553" s="17">
        <v>60.26</v>
      </c>
      <c r="J2553" s="17">
        <f>Orders[[#This Row],[Unit Price]]*Orders[[#This Row],[Quantity]]</f>
        <v>120.52</v>
      </c>
      <c r="K2553" s="45">
        <f>IF(Orders[[#This Row],[currency]]="NGN",Orders[[#This Row],[Sales price]]/$T$2,Orders[[#This Row],[Sales price]]/$T$3)</f>
        <v>8.1875</v>
      </c>
      <c r="L2553" s="3" t="s">
        <v>50</v>
      </c>
      <c r="M2553" s="3" t="s">
        <v>85</v>
      </c>
      <c r="N2553" s="3" t="s">
        <v>86</v>
      </c>
      <c r="O2553" s="3" t="s">
        <v>87</v>
      </c>
      <c r="P2553" s="3" t="s">
        <v>10</v>
      </c>
      <c r="Q2553" s="3" t="s">
        <v>88</v>
      </c>
    </row>
    <row r="2554" spans="1:17" ht="15.75" customHeight="1" x14ac:dyDescent="0.45">
      <c r="A2554" s="15">
        <v>44385.464583333334</v>
      </c>
      <c r="B2554" s="3" t="s">
        <v>461</v>
      </c>
      <c r="C2554" s="3" t="s">
        <v>67</v>
      </c>
      <c r="D2554" s="3" t="s">
        <v>81</v>
      </c>
      <c r="E2554" s="3" t="s">
        <v>723</v>
      </c>
      <c r="F2554" s="3" t="s">
        <v>78</v>
      </c>
      <c r="G2554" s="16">
        <v>1</v>
      </c>
      <c r="H2554" s="16" t="str">
        <f>IF(Orders[[#This Row],[Quantity]]&lt;101,"Low End",IF(Orders[[#This Row],[Quantity]]&lt;301,"Mid End","High End"))</f>
        <v>Low End</v>
      </c>
      <c r="I2554" s="17">
        <v>105.02</v>
      </c>
      <c r="J2554" s="17">
        <f>Orders[[#This Row],[Unit Price]]*Orders[[#This Row],[Quantity]]</f>
        <v>105.02</v>
      </c>
      <c r="K2554" s="45">
        <f>IF(Orders[[#This Row],[currency]]="NGN",Orders[[#This Row],[Sales price]]/$T$2,Orders[[#This Row],[Sales price]]/$T$3)</f>
        <v>7.1345108695652169</v>
      </c>
      <c r="L2554" s="3" t="s">
        <v>50</v>
      </c>
      <c r="M2554" s="3" t="s">
        <v>85</v>
      </c>
      <c r="N2554" s="3" t="s">
        <v>86</v>
      </c>
      <c r="O2554" s="3" t="s">
        <v>87</v>
      </c>
      <c r="P2554" s="3" t="s">
        <v>10</v>
      </c>
      <c r="Q2554" s="3" t="s">
        <v>88</v>
      </c>
    </row>
    <row r="2555" spans="1:17" ht="15.75" customHeight="1" x14ac:dyDescent="0.45">
      <c r="A2555" s="15">
        <v>44385.464583333334</v>
      </c>
      <c r="B2555" s="3" t="s">
        <v>461</v>
      </c>
      <c r="C2555" s="3" t="s">
        <v>67</v>
      </c>
      <c r="D2555" s="3" t="s">
        <v>81</v>
      </c>
      <c r="E2555" s="3" t="s">
        <v>656</v>
      </c>
      <c r="F2555" s="3" t="s">
        <v>64</v>
      </c>
      <c r="G2555" s="16">
        <v>1</v>
      </c>
      <c r="H2555" s="16" t="str">
        <f>IF(Orders[[#This Row],[Quantity]]&lt;101,"Low End",IF(Orders[[#This Row],[Quantity]]&lt;301,"Mid End","High End"))</f>
        <v>Low End</v>
      </c>
      <c r="I2555" s="17">
        <v>34.96</v>
      </c>
      <c r="J2555" s="17">
        <f>Orders[[#This Row],[Unit Price]]*Orders[[#This Row],[Quantity]]</f>
        <v>34.96</v>
      </c>
      <c r="K2555" s="45">
        <f>IF(Orders[[#This Row],[currency]]="NGN",Orders[[#This Row],[Sales price]]/$T$2,Orders[[#This Row],[Sales price]]/$T$3)</f>
        <v>2.375</v>
      </c>
      <c r="L2555" s="3" t="s">
        <v>50</v>
      </c>
      <c r="M2555" s="3" t="s">
        <v>85</v>
      </c>
      <c r="N2555" s="3" t="s">
        <v>86</v>
      </c>
      <c r="O2555" s="3" t="s">
        <v>87</v>
      </c>
      <c r="P2555" s="3" t="s">
        <v>10</v>
      </c>
      <c r="Q2555" s="3" t="s">
        <v>88</v>
      </c>
    </row>
    <row r="2556" spans="1:17" ht="15.75" customHeight="1" x14ac:dyDescent="0.45">
      <c r="A2556" s="15">
        <v>44385.464583333334</v>
      </c>
      <c r="B2556" s="3" t="s">
        <v>1245</v>
      </c>
      <c r="C2556" s="3" t="s">
        <v>45</v>
      </c>
      <c r="D2556" s="3" t="s">
        <v>81</v>
      </c>
      <c r="E2556" s="3" t="s">
        <v>105</v>
      </c>
      <c r="F2556" s="3" t="s">
        <v>83</v>
      </c>
      <c r="G2556" s="16">
        <v>1</v>
      </c>
      <c r="H2556" s="16" t="str">
        <f>IF(Orders[[#This Row],[Quantity]]&lt;101,"Low End",IF(Orders[[#This Row],[Quantity]]&lt;301,"Mid End","High End"))</f>
        <v>Low End</v>
      </c>
      <c r="I2556" s="17">
        <v>89.36</v>
      </c>
      <c r="J2556" s="17">
        <f>Orders[[#This Row],[Unit Price]]*Orders[[#This Row],[Quantity]]</f>
        <v>89.36</v>
      </c>
      <c r="K2556" s="45">
        <f>IF(Orders[[#This Row],[currency]]="NGN",Orders[[#This Row],[Sales price]]/$T$2,Orders[[#This Row],[Sales price]]/$T$3)</f>
        <v>6.070652173913043</v>
      </c>
      <c r="L2556" s="3" t="s">
        <v>50</v>
      </c>
      <c r="M2556" s="3" t="s">
        <v>104</v>
      </c>
      <c r="N2556" s="3" t="s">
        <v>86</v>
      </c>
      <c r="O2556" s="3" t="s">
        <v>87</v>
      </c>
      <c r="P2556" s="3" t="s">
        <v>10</v>
      </c>
      <c r="Q2556" s="3" t="s">
        <v>88</v>
      </c>
    </row>
    <row r="2557" spans="1:17" ht="15.75" customHeight="1" x14ac:dyDescent="0.45">
      <c r="A2557" s="15">
        <v>44385.464583333334</v>
      </c>
      <c r="B2557" s="3" t="s">
        <v>1245</v>
      </c>
      <c r="C2557" s="3" t="s">
        <v>45</v>
      </c>
      <c r="D2557" s="3" t="s">
        <v>81</v>
      </c>
      <c r="E2557" s="3" t="s">
        <v>99</v>
      </c>
      <c r="F2557" s="3" t="s">
        <v>64</v>
      </c>
      <c r="G2557" s="16">
        <v>1</v>
      </c>
      <c r="H2557" s="16" t="str">
        <f>IF(Orders[[#This Row],[Quantity]]&lt;101,"Low End",IF(Orders[[#This Row],[Quantity]]&lt;301,"Mid End","High End"))</f>
        <v>Low End</v>
      </c>
      <c r="I2557" s="17">
        <v>38.18</v>
      </c>
      <c r="J2557" s="17">
        <f>Orders[[#This Row],[Unit Price]]*Orders[[#This Row],[Quantity]]</f>
        <v>38.18</v>
      </c>
      <c r="K2557" s="45">
        <f>IF(Orders[[#This Row],[currency]]="NGN",Orders[[#This Row],[Sales price]]/$T$2,Orders[[#This Row],[Sales price]]/$T$3)</f>
        <v>2.59375</v>
      </c>
      <c r="L2557" s="3" t="s">
        <v>50</v>
      </c>
      <c r="M2557" s="3" t="s">
        <v>104</v>
      </c>
      <c r="N2557" s="3" t="s">
        <v>86</v>
      </c>
      <c r="O2557" s="3" t="s">
        <v>87</v>
      </c>
      <c r="P2557" s="3" t="s">
        <v>10</v>
      </c>
      <c r="Q2557" s="3" t="s">
        <v>88</v>
      </c>
    </row>
    <row r="2558" spans="1:17" ht="15.75" customHeight="1" x14ac:dyDescent="0.45">
      <c r="A2558" s="15">
        <v>44385.470138888886</v>
      </c>
      <c r="B2558" s="3" t="s">
        <v>1246</v>
      </c>
      <c r="C2558" s="3" t="s">
        <v>61</v>
      </c>
      <c r="D2558" s="3" t="s">
        <v>81</v>
      </c>
      <c r="E2558" s="3" t="s">
        <v>99</v>
      </c>
      <c r="F2558" s="3" t="s">
        <v>64</v>
      </c>
      <c r="G2558" s="16">
        <v>2</v>
      </c>
      <c r="H2558" s="16" t="str">
        <f>IF(Orders[[#This Row],[Quantity]]&lt;101,"Low End",IF(Orders[[#This Row],[Quantity]]&lt;301,"Mid End","High End"))</f>
        <v>Low End</v>
      </c>
      <c r="I2558" s="17">
        <v>38.18</v>
      </c>
      <c r="J2558" s="17">
        <f>Orders[[#This Row],[Unit Price]]*Orders[[#This Row],[Quantity]]</f>
        <v>76.36</v>
      </c>
      <c r="K2558" s="45">
        <f>IF(Orders[[#This Row],[currency]]="NGN",Orders[[#This Row],[Sales price]]/$T$2,Orders[[#This Row],[Sales price]]/$T$3)</f>
        <v>5.1875</v>
      </c>
      <c r="L2558" s="3" t="s">
        <v>50</v>
      </c>
      <c r="M2558" s="3" t="s">
        <v>104</v>
      </c>
      <c r="N2558" s="3" t="s">
        <v>86</v>
      </c>
      <c r="O2558" s="3" t="s">
        <v>87</v>
      </c>
      <c r="P2558" s="3" t="s">
        <v>10</v>
      </c>
      <c r="Q2558" s="3" t="s">
        <v>88</v>
      </c>
    </row>
    <row r="2559" spans="1:17" ht="15.75" customHeight="1" x14ac:dyDescent="0.45">
      <c r="A2559" s="15">
        <v>44385.472222222219</v>
      </c>
      <c r="B2559" s="3" t="s">
        <v>1247</v>
      </c>
      <c r="C2559" s="3" t="s">
        <v>61</v>
      </c>
      <c r="D2559" s="3" t="s">
        <v>589</v>
      </c>
      <c r="E2559" s="3" t="s">
        <v>590</v>
      </c>
      <c r="F2559" s="3" t="s">
        <v>48</v>
      </c>
      <c r="G2559" s="16">
        <v>2</v>
      </c>
      <c r="H2559" s="16" t="str">
        <f>IF(Orders[[#This Row],[Quantity]]&lt;101,"Low End",IF(Orders[[#This Row],[Quantity]]&lt;301,"Mid End","High End"))</f>
        <v>Low End</v>
      </c>
      <c r="I2559" s="17">
        <v>20500</v>
      </c>
      <c r="J2559" s="17">
        <f>Orders[[#This Row],[Unit Price]]*Orders[[#This Row],[Quantity]]</f>
        <v>41000</v>
      </c>
      <c r="K2559" s="45">
        <f>IF(Orders[[#This Row],[currency]]="NGN",Orders[[#This Row],[Sales price]]/$T$2,Orders[[#This Row],[Sales price]]/$T$3)</f>
        <v>101.99004975124379</v>
      </c>
      <c r="L2559" s="3" t="s">
        <v>50</v>
      </c>
      <c r="M2559" s="3" t="s">
        <v>73</v>
      </c>
      <c r="N2559" s="3" t="s">
        <v>52</v>
      </c>
      <c r="O2559" s="3" t="s">
        <v>53</v>
      </c>
      <c r="P2559" s="3" t="s">
        <v>13</v>
      </c>
      <c r="Q2559" s="3" t="s">
        <v>71</v>
      </c>
    </row>
    <row r="2560" spans="1:17" ht="15.75" customHeight="1" x14ac:dyDescent="0.45">
      <c r="A2560" s="15">
        <v>44385.472222222219</v>
      </c>
      <c r="B2560" s="3" t="s">
        <v>1247</v>
      </c>
      <c r="C2560" s="3" t="s">
        <v>61</v>
      </c>
      <c r="D2560" s="3" t="s">
        <v>46</v>
      </c>
      <c r="E2560" s="3" t="s">
        <v>47</v>
      </c>
      <c r="F2560" s="3" t="s">
        <v>48</v>
      </c>
      <c r="G2560" s="16">
        <v>2</v>
      </c>
      <c r="H2560" s="16" t="str">
        <f>IF(Orders[[#This Row],[Quantity]]&lt;101,"Low End",IF(Orders[[#This Row],[Quantity]]&lt;301,"Mid End","High End"))</f>
        <v>Low End</v>
      </c>
      <c r="I2560" s="17">
        <v>3200</v>
      </c>
      <c r="J2560" s="17">
        <f>Orders[[#This Row],[Unit Price]]*Orders[[#This Row],[Quantity]]</f>
        <v>6400</v>
      </c>
      <c r="K2560" s="45">
        <f>IF(Orders[[#This Row],[currency]]="NGN",Orders[[#This Row],[Sales price]]/$T$2,Orders[[#This Row],[Sales price]]/$T$3)</f>
        <v>15.920398009950249</v>
      </c>
      <c r="L2560" s="3" t="s">
        <v>50</v>
      </c>
      <c r="M2560" s="3" t="s">
        <v>73</v>
      </c>
      <c r="N2560" s="3" t="s">
        <v>52</v>
      </c>
      <c r="O2560" s="3" t="s">
        <v>53</v>
      </c>
      <c r="P2560" s="3" t="s">
        <v>13</v>
      </c>
      <c r="Q2560" s="3" t="s">
        <v>71</v>
      </c>
    </row>
    <row r="2561" spans="1:17" ht="15.75" customHeight="1" x14ac:dyDescent="0.45">
      <c r="A2561" s="15">
        <v>44385.472222222219</v>
      </c>
      <c r="B2561" s="3" t="s">
        <v>286</v>
      </c>
      <c r="C2561" s="3" t="s">
        <v>67</v>
      </c>
      <c r="D2561" s="3" t="s">
        <v>81</v>
      </c>
      <c r="E2561" s="3" t="s">
        <v>158</v>
      </c>
      <c r="F2561" s="3" t="s">
        <v>64</v>
      </c>
      <c r="G2561" s="16">
        <v>2</v>
      </c>
      <c r="H2561" s="16" t="str">
        <f>IF(Orders[[#This Row],[Quantity]]&lt;101,"Low End",IF(Orders[[#This Row],[Quantity]]&lt;301,"Mid End","High End"))</f>
        <v>Low End</v>
      </c>
      <c r="I2561" s="17">
        <v>60.26</v>
      </c>
      <c r="J2561" s="17">
        <f>Orders[[#This Row],[Unit Price]]*Orders[[#This Row],[Quantity]]</f>
        <v>120.52</v>
      </c>
      <c r="K2561" s="45">
        <f>IF(Orders[[#This Row],[currency]]="NGN",Orders[[#This Row],[Sales price]]/$T$2,Orders[[#This Row],[Sales price]]/$T$3)</f>
        <v>8.1875</v>
      </c>
      <c r="L2561" s="3" t="s">
        <v>50</v>
      </c>
      <c r="M2561" s="3" t="s">
        <v>85</v>
      </c>
      <c r="N2561" s="3" t="s">
        <v>86</v>
      </c>
      <c r="O2561" s="3" t="s">
        <v>87</v>
      </c>
      <c r="P2561" s="3" t="s">
        <v>10</v>
      </c>
      <c r="Q2561" s="3" t="s">
        <v>54</v>
      </c>
    </row>
    <row r="2562" spans="1:17" ht="15.75" customHeight="1" x14ac:dyDescent="0.45">
      <c r="A2562" s="15">
        <v>44385.472222222219</v>
      </c>
      <c r="B2562" s="3" t="s">
        <v>286</v>
      </c>
      <c r="C2562" s="3" t="s">
        <v>67</v>
      </c>
      <c r="D2562" s="3" t="s">
        <v>81</v>
      </c>
      <c r="E2562" s="3" t="s">
        <v>99</v>
      </c>
      <c r="F2562" s="3" t="s">
        <v>64</v>
      </c>
      <c r="G2562" s="16">
        <v>2</v>
      </c>
      <c r="H2562" s="16" t="str">
        <f>IF(Orders[[#This Row],[Quantity]]&lt;101,"Low End",IF(Orders[[#This Row],[Quantity]]&lt;301,"Mid End","High End"))</f>
        <v>Low End</v>
      </c>
      <c r="I2562" s="17">
        <v>38.18</v>
      </c>
      <c r="J2562" s="17">
        <f>Orders[[#This Row],[Unit Price]]*Orders[[#This Row],[Quantity]]</f>
        <v>76.36</v>
      </c>
      <c r="K2562" s="45">
        <f>IF(Orders[[#This Row],[currency]]="NGN",Orders[[#This Row],[Sales price]]/$T$2,Orders[[#This Row],[Sales price]]/$T$3)</f>
        <v>5.1875</v>
      </c>
      <c r="L2562" s="3" t="s">
        <v>50</v>
      </c>
      <c r="M2562" s="3" t="s">
        <v>85</v>
      </c>
      <c r="N2562" s="3" t="s">
        <v>86</v>
      </c>
      <c r="O2562" s="3" t="s">
        <v>87</v>
      </c>
      <c r="P2562" s="3" t="s">
        <v>10</v>
      </c>
      <c r="Q2562" s="3" t="s">
        <v>54</v>
      </c>
    </row>
    <row r="2563" spans="1:17" ht="15.75" customHeight="1" x14ac:dyDescent="0.45">
      <c r="A2563" s="15">
        <v>44385.474999999999</v>
      </c>
      <c r="B2563" s="3" t="s">
        <v>1248</v>
      </c>
      <c r="C2563" s="3" t="s">
        <v>67</v>
      </c>
      <c r="D2563" s="3" t="s">
        <v>121</v>
      </c>
      <c r="E2563" s="3" t="s">
        <v>122</v>
      </c>
      <c r="F2563" s="3" t="s">
        <v>123</v>
      </c>
      <c r="G2563" s="16">
        <v>1</v>
      </c>
      <c r="H2563" s="16" t="str">
        <f>IF(Orders[[#This Row],[Quantity]]&lt;101,"Low End",IF(Orders[[#This Row],[Quantity]]&lt;301,"Mid End","High End"))</f>
        <v>Low End</v>
      </c>
      <c r="I2563" s="17">
        <v>6300</v>
      </c>
      <c r="J2563" s="17">
        <f>Orders[[#This Row],[Unit Price]]*Orders[[#This Row],[Quantity]]</f>
        <v>6300</v>
      </c>
      <c r="K2563" s="45">
        <f>IF(Orders[[#This Row],[currency]]="NGN",Orders[[#This Row],[Sales price]]/$T$2,Orders[[#This Row],[Sales price]]/$T$3)</f>
        <v>15.671641791044776</v>
      </c>
      <c r="L2563" s="3" t="s">
        <v>50</v>
      </c>
      <c r="M2563" s="3" t="s">
        <v>191</v>
      </c>
      <c r="N2563" s="3" t="s">
        <v>52</v>
      </c>
      <c r="O2563" s="3" t="s">
        <v>53</v>
      </c>
      <c r="P2563" s="3" t="s">
        <v>13</v>
      </c>
      <c r="Q2563" s="3" t="s">
        <v>71</v>
      </c>
    </row>
    <row r="2564" spans="1:17" ht="15.75" customHeight="1" x14ac:dyDescent="0.45">
      <c r="A2564" s="15">
        <v>44385.474999999999</v>
      </c>
      <c r="B2564" s="3" t="s">
        <v>1248</v>
      </c>
      <c r="C2564" s="3" t="s">
        <v>67</v>
      </c>
      <c r="D2564" s="3" t="s">
        <v>121</v>
      </c>
      <c r="E2564" s="3" t="s">
        <v>186</v>
      </c>
      <c r="F2564" s="3" t="s">
        <v>187</v>
      </c>
      <c r="G2564" s="16">
        <v>1</v>
      </c>
      <c r="H2564" s="16" t="str">
        <f>IF(Orders[[#This Row],[Quantity]]&lt;101,"Low End",IF(Orders[[#This Row],[Quantity]]&lt;301,"Mid End","High End"))</f>
        <v>Low End</v>
      </c>
      <c r="I2564" s="17">
        <v>5620</v>
      </c>
      <c r="J2564" s="17">
        <f>Orders[[#This Row],[Unit Price]]*Orders[[#This Row],[Quantity]]</f>
        <v>5620</v>
      </c>
      <c r="K2564" s="45">
        <f>IF(Orders[[#This Row],[currency]]="NGN",Orders[[#This Row],[Sales price]]/$T$2,Orders[[#This Row],[Sales price]]/$T$3)</f>
        <v>13.980099502487562</v>
      </c>
      <c r="L2564" s="3" t="s">
        <v>50</v>
      </c>
      <c r="M2564" s="3" t="s">
        <v>191</v>
      </c>
      <c r="N2564" s="3" t="s">
        <v>52</v>
      </c>
      <c r="O2564" s="3" t="s">
        <v>53</v>
      </c>
      <c r="P2564" s="3" t="s">
        <v>13</v>
      </c>
      <c r="Q2564" s="3" t="s">
        <v>71</v>
      </c>
    </row>
    <row r="2565" spans="1:17" ht="15.75" customHeight="1" x14ac:dyDescent="0.45">
      <c r="A2565" s="15">
        <v>44385.477083333331</v>
      </c>
      <c r="B2565" s="3" t="s">
        <v>1249</v>
      </c>
      <c r="C2565" s="3" t="s">
        <v>45</v>
      </c>
      <c r="D2565" s="3" t="s">
        <v>81</v>
      </c>
      <c r="E2565" s="3" t="s">
        <v>183</v>
      </c>
      <c r="F2565" s="3" t="s">
        <v>78</v>
      </c>
      <c r="G2565" s="16">
        <v>1</v>
      </c>
      <c r="H2565" s="16" t="str">
        <f>IF(Orders[[#This Row],[Quantity]]&lt;101,"Low End",IF(Orders[[#This Row],[Quantity]]&lt;301,"Mid End","High End"))</f>
        <v>Low End</v>
      </c>
      <c r="I2565" s="17">
        <v>50.78</v>
      </c>
      <c r="J2565" s="17">
        <f>Orders[[#This Row],[Unit Price]]*Orders[[#This Row],[Quantity]]</f>
        <v>50.78</v>
      </c>
      <c r="K2565" s="45">
        <f>IF(Orders[[#This Row],[currency]]="NGN",Orders[[#This Row],[Sales price]]/$T$2,Orders[[#This Row],[Sales price]]/$T$3)</f>
        <v>3.449728260869565</v>
      </c>
      <c r="L2565" s="3" t="s">
        <v>50</v>
      </c>
      <c r="M2565" s="3" t="s">
        <v>96</v>
      </c>
      <c r="N2565" s="3" t="s">
        <v>86</v>
      </c>
      <c r="O2565" s="3" t="s">
        <v>87</v>
      </c>
      <c r="P2565" s="3" t="s">
        <v>10</v>
      </c>
      <c r="Q2565" s="3" t="s">
        <v>88</v>
      </c>
    </row>
    <row r="2566" spans="1:17" ht="15.75" customHeight="1" x14ac:dyDescent="0.45">
      <c r="A2566" s="15">
        <v>44385.477083333331</v>
      </c>
      <c r="B2566" s="3" t="s">
        <v>1249</v>
      </c>
      <c r="C2566" s="3" t="s">
        <v>45</v>
      </c>
      <c r="D2566" s="3" t="s">
        <v>81</v>
      </c>
      <c r="E2566" s="3" t="s">
        <v>113</v>
      </c>
      <c r="F2566" s="3" t="s">
        <v>78</v>
      </c>
      <c r="G2566" s="16">
        <v>1</v>
      </c>
      <c r="H2566" s="16" t="str">
        <f>IF(Orders[[#This Row],[Quantity]]&lt;101,"Low End",IF(Orders[[#This Row],[Quantity]]&lt;301,"Mid End","High End"))</f>
        <v>Low End</v>
      </c>
      <c r="I2566" s="17">
        <v>50.23</v>
      </c>
      <c r="J2566" s="17">
        <f>Orders[[#This Row],[Unit Price]]*Orders[[#This Row],[Quantity]]</f>
        <v>50.23</v>
      </c>
      <c r="K2566" s="45">
        <f>IF(Orders[[#This Row],[currency]]="NGN",Orders[[#This Row],[Sales price]]/$T$2,Orders[[#This Row],[Sales price]]/$T$3)</f>
        <v>3.4123641304347823</v>
      </c>
      <c r="L2566" s="3" t="s">
        <v>50</v>
      </c>
      <c r="M2566" s="3" t="s">
        <v>96</v>
      </c>
      <c r="N2566" s="3" t="s">
        <v>86</v>
      </c>
      <c r="O2566" s="3" t="s">
        <v>87</v>
      </c>
      <c r="P2566" s="3" t="s">
        <v>10</v>
      </c>
      <c r="Q2566" s="3" t="s">
        <v>88</v>
      </c>
    </row>
    <row r="2567" spans="1:17" ht="15.75" customHeight="1" x14ac:dyDescent="0.45">
      <c r="A2567" s="15">
        <v>44385.477777777778</v>
      </c>
      <c r="B2567" s="3" t="s">
        <v>1250</v>
      </c>
      <c r="C2567" s="3" t="s">
        <v>61</v>
      </c>
      <c r="D2567" s="3" t="s">
        <v>81</v>
      </c>
      <c r="E2567" s="3" t="s">
        <v>99</v>
      </c>
      <c r="F2567" s="3" t="s">
        <v>64</v>
      </c>
      <c r="G2567" s="16">
        <v>1</v>
      </c>
      <c r="H2567" s="16" t="str">
        <f>IF(Orders[[#This Row],[Quantity]]&lt;101,"Low End",IF(Orders[[#This Row],[Quantity]]&lt;301,"Mid End","High End"))</f>
        <v>Low End</v>
      </c>
      <c r="I2567" s="17">
        <v>38.18</v>
      </c>
      <c r="J2567" s="17">
        <f>Orders[[#This Row],[Unit Price]]*Orders[[#This Row],[Quantity]]</f>
        <v>38.18</v>
      </c>
      <c r="K2567" s="45">
        <f>IF(Orders[[#This Row],[currency]]="NGN",Orders[[#This Row],[Sales price]]/$T$2,Orders[[#This Row],[Sales price]]/$T$3)</f>
        <v>2.59375</v>
      </c>
      <c r="L2567" s="3" t="s">
        <v>50</v>
      </c>
      <c r="M2567" s="3" t="s">
        <v>85</v>
      </c>
      <c r="N2567" s="3" t="s">
        <v>86</v>
      </c>
      <c r="O2567" s="3" t="s">
        <v>87</v>
      </c>
      <c r="P2567" s="3" t="s">
        <v>10</v>
      </c>
      <c r="Q2567" s="3" t="s">
        <v>88</v>
      </c>
    </row>
    <row r="2568" spans="1:17" ht="15.75" customHeight="1" x14ac:dyDescent="0.45">
      <c r="A2568" s="15">
        <v>44385.477777777778</v>
      </c>
      <c r="B2568" s="3" t="s">
        <v>1250</v>
      </c>
      <c r="C2568" s="3" t="s">
        <v>61</v>
      </c>
      <c r="D2568" s="3" t="s">
        <v>81</v>
      </c>
      <c r="E2568" s="3" t="s">
        <v>152</v>
      </c>
      <c r="F2568" s="3" t="s">
        <v>64</v>
      </c>
      <c r="G2568" s="16">
        <v>1</v>
      </c>
      <c r="H2568" s="16" t="str">
        <f>IF(Orders[[#This Row],[Quantity]]&lt;101,"Low End",IF(Orders[[#This Row],[Quantity]]&lt;301,"Mid End","High End"))</f>
        <v>Low End</v>
      </c>
      <c r="I2568" s="17">
        <v>106.49</v>
      </c>
      <c r="J2568" s="17">
        <f>Orders[[#This Row],[Unit Price]]*Orders[[#This Row],[Quantity]]</f>
        <v>106.49</v>
      </c>
      <c r="K2568" s="45">
        <f>IF(Orders[[#This Row],[currency]]="NGN",Orders[[#This Row],[Sales price]]/$T$2,Orders[[#This Row],[Sales price]]/$T$3)</f>
        <v>7.2343749999999991</v>
      </c>
      <c r="L2568" s="3" t="s">
        <v>50</v>
      </c>
      <c r="M2568" s="3" t="s">
        <v>85</v>
      </c>
      <c r="N2568" s="3" t="s">
        <v>86</v>
      </c>
      <c r="O2568" s="3" t="s">
        <v>87</v>
      </c>
      <c r="P2568" s="3" t="s">
        <v>10</v>
      </c>
      <c r="Q2568" s="3" t="s">
        <v>88</v>
      </c>
    </row>
    <row r="2569" spans="1:17" ht="15.75" customHeight="1" x14ac:dyDescent="0.45">
      <c r="A2569" s="15">
        <v>44385.477777777778</v>
      </c>
      <c r="B2569" s="3" t="s">
        <v>1250</v>
      </c>
      <c r="C2569" s="3" t="s">
        <v>61</v>
      </c>
      <c r="D2569" s="3" t="s">
        <v>81</v>
      </c>
      <c r="E2569" s="3" t="s">
        <v>97</v>
      </c>
      <c r="F2569" s="3" t="s">
        <v>83</v>
      </c>
      <c r="G2569" s="16">
        <v>5</v>
      </c>
      <c r="H2569" s="16" t="str">
        <f>IF(Orders[[#This Row],[Quantity]]&lt;101,"Low End",IF(Orders[[#This Row],[Quantity]]&lt;301,"Mid End","High End"))</f>
        <v>Low End</v>
      </c>
      <c r="I2569" s="17">
        <v>42.5</v>
      </c>
      <c r="J2569" s="17">
        <f>Orders[[#This Row],[Unit Price]]*Orders[[#This Row],[Quantity]]</f>
        <v>212.5</v>
      </c>
      <c r="K2569" s="45">
        <f>IF(Orders[[#This Row],[currency]]="NGN",Orders[[#This Row],[Sales price]]/$T$2,Orders[[#This Row],[Sales price]]/$T$3)</f>
        <v>14.436141304347826</v>
      </c>
      <c r="L2569" s="3" t="s">
        <v>50</v>
      </c>
      <c r="M2569" s="3" t="s">
        <v>85</v>
      </c>
      <c r="N2569" s="3" t="s">
        <v>86</v>
      </c>
      <c r="O2569" s="3" t="s">
        <v>87</v>
      </c>
      <c r="P2569" s="3" t="s">
        <v>10</v>
      </c>
      <c r="Q2569" s="3" t="s">
        <v>88</v>
      </c>
    </row>
    <row r="2570" spans="1:17" ht="15.75" customHeight="1" x14ac:dyDescent="0.45">
      <c r="A2570" s="15">
        <v>44385.482638888891</v>
      </c>
      <c r="B2570" s="3" t="s">
        <v>1251</v>
      </c>
      <c r="C2570" s="3" t="s">
        <v>67</v>
      </c>
      <c r="D2570" s="3" t="s">
        <v>589</v>
      </c>
      <c r="E2570" s="3" t="s">
        <v>590</v>
      </c>
      <c r="F2570" s="3" t="s">
        <v>48</v>
      </c>
      <c r="G2570" s="16">
        <v>4</v>
      </c>
      <c r="H2570" s="16" t="str">
        <f>IF(Orders[[#This Row],[Quantity]]&lt;101,"Low End",IF(Orders[[#This Row],[Quantity]]&lt;301,"Mid End","High End"))</f>
        <v>Low End</v>
      </c>
      <c r="I2570" s="17">
        <v>8800</v>
      </c>
      <c r="J2570" s="17">
        <f>Orders[[#This Row],[Unit Price]]*Orders[[#This Row],[Quantity]]</f>
        <v>35200</v>
      </c>
      <c r="K2570" s="45">
        <f>IF(Orders[[#This Row],[currency]]="NGN",Orders[[#This Row],[Sales price]]/$T$2,Orders[[#This Row],[Sales price]]/$T$3)</f>
        <v>87.562189054726375</v>
      </c>
      <c r="L2570" s="3" t="s">
        <v>50</v>
      </c>
      <c r="M2570" s="3" t="s">
        <v>185</v>
      </c>
      <c r="N2570" s="3" t="s">
        <v>52</v>
      </c>
      <c r="O2570" s="3" t="s">
        <v>53</v>
      </c>
      <c r="P2570" s="3" t="s">
        <v>13</v>
      </c>
      <c r="Q2570" s="3" t="s">
        <v>54</v>
      </c>
    </row>
    <row r="2571" spans="1:17" ht="15.75" customHeight="1" x14ac:dyDescent="0.45">
      <c r="A2571" s="15">
        <v>44385.486111111109</v>
      </c>
      <c r="B2571" s="3" t="s">
        <v>225</v>
      </c>
      <c r="C2571" s="3" t="s">
        <v>67</v>
      </c>
      <c r="D2571" s="3" t="s">
        <v>81</v>
      </c>
      <c r="E2571" s="3" t="s">
        <v>105</v>
      </c>
      <c r="F2571" s="3" t="s">
        <v>83</v>
      </c>
      <c r="G2571" s="16">
        <v>2</v>
      </c>
      <c r="H2571" s="16" t="str">
        <f>IF(Orders[[#This Row],[Quantity]]&lt;101,"Low End",IF(Orders[[#This Row],[Quantity]]&lt;301,"Mid End","High End"))</f>
        <v>Low End</v>
      </c>
      <c r="I2571" s="17">
        <v>14.49</v>
      </c>
      <c r="J2571" s="17">
        <f>Orders[[#This Row],[Unit Price]]*Orders[[#This Row],[Quantity]]</f>
        <v>28.98</v>
      </c>
      <c r="K2571" s="45">
        <f>IF(Orders[[#This Row],[currency]]="NGN",Orders[[#This Row],[Sales price]]/$T$2,Orders[[#This Row],[Sales price]]/$T$3)</f>
        <v>1.96875</v>
      </c>
      <c r="L2571" s="3" t="s">
        <v>50</v>
      </c>
      <c r="M2571" s="3" t="s">
        <v>104</v>
      </c>
      <c r="N2571" s="3" t="s">
        <v>86</v>
      </c>
      <c r="O2571" s="3" t="s">
        <v>87</v>
      </c>
      <c r="P2571" s="3" t="s">
        <v>10</v>
      </c>
      <c r="Q2571" s="3" t="s">
        <v>88</v>
      </c>
    </row>
    <row r="2572" spans="1:17" ht="15.75" customHeight="1" x14ac:dyDescent="0.45">
      <c r="A2572" s="15">
        <v>44385.486111111109</v>
      </c>
      <c r="B2572" s="3" t="s">
        <v>225</v>
      </c>
      <c r="C2572" s="3" t="s">
        <v>67</v>
      </c>
      <c r="D2572" s="3" t="s">
        <v>81</v>
      </c>
      <c r="E2572" s="3" t="s">
        <v>97</v>
      </c>
      <c r="F2572" s="3" t="s">
        <v>83</v>
      </c>
      <c r="G2572" s="16">
        <v>1</v>
      </c>
      <c r="H2572" s="16" t="str">
        <f>IF(Orders[[#This Row],[Quantity]]&lt;101,"Low End",IF(Orders[[#This Row],[Quantity]]&lt;301,"Mid End","High End"))</f>
        <v>Low End</v>
      </c>
      <c r="I2572" s="17">
        <v>51.2</v>
      </c>
      <c r="J2572" s="17">
        <f>Orders[[#This Row],[Unit Price]]*Orders[[#This Row],[Quantity]]</f>
        <v>51.2</v>
      </c>
      <c r="K2572" s="45">
        <f>IF(Orders[[#This Row],[currency]]="NGN",Orders[[#This Row],[Sales price]]/$T$2,Orders[[#This Row],[Sales price]]/$T$3)</f>
        <v>3.4782608695652173</v>
      </c>
      <c r="L2572" s="3" t="s">
        <v>50</v>
      </c>
      <c r="M2572" s="3" t="s">
        <v>104</v>
      </c>
      <c r="N2572" s="3" t="s">
        <v>86</v>
      </c>
      <c r="O2572" s="3" t="s">
        <v>87</v>
      </c>
      <c r="P2572" s="3" t="s">
        <v>10</v>
      </c>
      <c r="Q2572" s="3" t="s">
        <v>88</v>
      </c>
    </row>
    <row r="2573" spans="1:17" ht="15.75" customHeight="1" x14ac:dyDescent="0.45">
      <c r="A2573" s="15">
        <v>44385.486111111109</v>
      </c>
      <c r="B2573" s="3" t="s">
        <v>225</v>
      </c>
      <c r="C2573" s="3" t="s">
        <v>67</v>
      </c>
      <c r="D2573" s="3" t="s">
        <v>81</v>
      </c>
      <c r="E2573" s="3" t="s">
        <v>82</v>
      </c>
      <c r="F2573" s="3" t="s">
        <v>83</v>
      </c>
      <c r="G2573" s="16">
        <v>1</v>
      </c>
      <c r="H2573" s="16" t="str">
        <f>IF(Orders[[#This Row],[Quantity]]&lt;101,"Low End",IF(Orders[[#This Row],[Quantity]]&lt;301,"Mid End","High End"))</f>
        <v>Low End</v>
      </c>
      <c r="I2573" s="17">
        <v>119.95</v>
      </c>
      <c r="J2573" s="17">
        <f>Orders[[#This Row],[Unit Price]]*Orders[[#This Row],[Quantity]]</f>
        <v>119.95</v>
      </c>
      <c r="K2573" s="45">
        <f>IF(Orders[[#This Row],[currency]]="NGN",Orders[[#This Row],[Sales price]]/$T$2,Orders[[#This Row],[Sales price]]/$T$3)</f>
        <v>8.148777173913043</v>
      </c>
      <c r="L2573" s="3" t="s">
        <v>50</v>
      </c>
      <c r="M2573" s="3" t="s">
        <v>104</v>
      </c>
      <c r="N2573" s="3" t="s">
        <v>86</v>
      </c>
      <c r="O2573" s="3" t="s">
        <v>87</v>
      </c>
      <c r="P2573" s="3" t="s">
        <v>10</v>
      </c>
      <c r="Q2573" s="3" t="s">
        <v>88</v>
      </c>
    </row>
    <row r="2574" spans="1:17" ht="15.75" customHeight="1" x14ac:dyDescent="0.45">
      <c r="A2574" s="15">
        <v>44385.486111111109</v>
      </c>
      <c r="B2574" s="3" t="s">
        <v>225</v>
      </c>
      <c r="C2574" s="3" t="s">
        <v>67</v>
      </c>
      <c r="D2574" s="3" t="s">
        <v>81</v>
      </c>
      <c r="E2574" s="3" t="s">
        <v>105</v>
      </c>
      <c r="F2574" s="3" t="s">
        <v>83</v>
      </c>
      <c r="G2574" s="16">
        <v>2</v>
      </c>
      <c r="H2574" s="16" t="str">
        <f>IF(Orders[[#This Row],[Quantity]]&lt;101,"Low End",IF(Orders[[#This Row],[Quantity]]&lt;301,"Mid End","High End"))</f>
        <v>Low End</v>
      </c>
      <c r="I2574" s="17">
        <v>14.49</v>
      </c>
      <c r="J2574" s="17">
        <f>Orders[[#This Row],[Unit Price]]*Orders[[#This Row],[Quantity]]</f>
        <v>28.98</v>
      </c>
      <c r="K2574" s="45">
        <f>IF(Orders[[#This Row],[currency]]="NGN",Orders[[#This Row],[Sales price]]/$T$2,Orders[[#This Row],[Sales price]]/$T$3)</f>
        <v>1.96875</v>
      </c>
      <c r="L2574" s="3" t="s">
        <v>50</v>
      </c>
      <c r="M2574" s="3" t="s">
        <v>104</v>
      </c>
      <c r="N2574" s="3" t="s">
        <v>86</v>
      </c>
      <c r="O2574" s="3" t="s">
        <v>87</v>
      </c>
      <c r="P2574" s="3" t="s">
        <v>10</v>
      </c>
      <c r="Q2574" s="3" t="s">
        <v>88</v>
      </c>
    </row>
    <row r="2575" spans="1:17" ht="15.75" customHeight="1" x14ac:dyDescent="0.45">
      <c r="A2575" s="15">
        <v>44385.486111111109</v>
      </c>
      <c r="B2575" s="3" t="s">
        <v>225</v>
      </c>
      <c r="C2575" s="3" t="s">
        <v>67</v>
      </c>
      <c r="D2575" s="3" t="s">
        <v>81</v>
      </c>
      <c r="E2575" s="3" t="s">
        <v>97</v>
      </c>
      <c r="F2575" s="3" t="s">
        <v>83</v>
      </c>
      <c r="G2575" s="16">
        <v>1</v>
      </c>
      <c r="H2575" s="16" t="str">
        <f>IF(Orders[[#This Row],[Quantity]]&lt;101,"Low End",IF(Orders[[#This Row],[Quantity]]&lt;301,"Mid End","High End"))</f>
        <v>Low End</v>
      </c>
      <c r="I2575" s="17">
        <v>95.98</v>
      </c>
      <c r="J2575" s="17">
        <f>Orders[[#This Row],[Unit Price]]*Orders[[#This Row],[Quantity]]</f>
        <v>95.98</v>
      </c>
      <c r="K2575" s="45">
        <f>IF(Orders[[#This Row],[currency]]="NGN",Orders[[#This Row],[Sales price]]/$T$2,Orders[[#This Row],[Sales price]]/$T$3)</f>
        <v>6.5203804347826084</v>
      </c>
      <c r="L2575" s="3" t="s">
        <v>50</v>
      </c>
      <c r="M2575" s="3" t="s">
        <v>104</v>
      </c>
      <c r="N2575" s="3" t="s">
        <v>86</v>
      </c>
      <c r="O2575" s="3" t="s">
        <v>87</v>
      </c>
      <c r="P2575" s="3" t="s">
        <v>10</v>
      </c>
      <c r="Q2575" s="3" t="s">
        <v>88</v>
      </c>
    </row>
    <row r="2576" spans="1:17" ht="15.75" customHeight="1" x14ac:dyDescent="0.45">
      <c r="A2576" s="15">
        <v>44385.486805555556</v>
      </c>
      <c r="B2576" s="3" t="s">
        <v>796</v>
      </c>
      <c r="C2576" s="3" t="s">
        <v>61</v>
      </c>
      <c r="D2576" s="3" t="s">
        <v>81</v>
      </c>
      <c r="E2576" s="3" t="s">
        <v>105</v>
      </c>
      <c r="F2576" s="3" t="s">
        <v>83</v>
      </c>
      <c r="G2576" s="16">
        <v>2</v>
      </c>
      <c r="H2576" s="16" t="str">
        <f>IF(Orders[[#This Row],[Quantity]]&lt;101,"Low End",IF(Orders[[#This Row],[Quantity]]&lt;301,"Mid End","High End"))</f>
        <v>Low End</v>
      </c>
      <c r="I2576" s="17">
        <v>71.900000000000006</v>
      </c>
      <c r="J2576" s="17">
        <f>Orders[[#This Row],[Unit Price]]*Orders[[#This Row],[Quantity]]</f>
        <v>143.80000000000001</v>
      </c>
      <c r="K2576" s="45">
        <f>IF(Orders[[#This Row],[currency]]="NGN",Orders[[#This Row],[Sales price]]/$T$2,Orders[[#This Row],[Sales price]]/$T$3)</f>
        <v>9.7690217391304355</v>
      </c>
      <c r="L2576" s="3" t="s">
        <v>50</v>
      </c>
      <c r="M2576" s="3" t="s">
        <v>104</v>
      </c>
      <c r="N2576" s="3" t="s">
        <v>86</v>
      </c>
      <c r="O2576" s="3" t="s">
        <v>87</v>
      </c>
      <c r="P2576" s="3" t="s">
        <v>10</v>
      </c>
      <c r="Q2576" s="3" t="s">
        <v>88</v>
      </c>
    </row>
    <row r="2577" spans="1:17" ht="15.75" customHeight="1" x14ac:dyDescent="0.45">
      <c r="A2577" s="15">
        <v>44385.487500000003</v>
      </c>
      <c r="B2577" s="3" t="s">
        <v>1252</v>
      </c>
      <c r="C2577" s="3" t="s">
        <v>45</v>
      </c>
      <c r="D2577" s="3" t="s">
        <v>267</v>
      </c>
      <c r="E2577" s="3" t="s">
        <v>268</v>
      </c>
      <c r="F2577" s="3" t="s">
        <v>48</v>
      </c>
      <c r="G2577" s="16">
        <v>1</v>
      </c>
      <c r="H2577" s="16" t="str">
        <f>IF(Orders[[#This Row],[Quantity]]&lt;101,"Low End",IF(Orders[[#This Row],[Quantity]]&lt;301,"Mid End","High End"))</f>
        <v>Low End</v>
      </c>
      <c r="I2577" s="17">
        <v>8190</v>
      </c>
      <c r="J2577" s="17">
        <f>Orders[[#This Row],[Unit Price]]*Orders[[#This Row],[Quantity]]</f>
        <v>8190</v>
      </c>
      <c r="K2577" s="45">
        <f>IF(Orders[[#This Row],[currency]]="NGN",Orders[[#This Row],[Sales price]]/$T$2,Orders[[#This Row],[Sales price]]/$T$3)</f>
        <v>20.373134328358208</v>
      </c>
      <c r="L2577" s="3" t="s">
        <v>50</v>
      </c>
      <c r="M2577" s="3" t="s">
        <v>269</v>
      </c>
      <c r="N2577" s="3" t="s">
        <v>52</v>
      </c>
      <c r="O2577" s="3" t="s">
        <v>53</v>
      </c>
      <c r="P2577" s="3" t="s">
        <v>13</v>
      </c>
      <c r="Q2577" s="3" t="s">
        <v>71</v>
      </c>
    </row>
    <row r="2578" spans="1:17" ht="15.75" customHeight="1" x14ac:dyDescent="0.45">
      <c r="A2578" s="15">
        <v>44385.487500000003</v>
      </c>
      <c r="B2578" s="3" t="s">
        <v>1252</v>
      </c>
      <c r="C2578" s="3" t="s">
        <v>45</v>
      </c>
      <c r="D2578" s="3" t="s">
        <v>267</v>
      </c>
      <c r="E2578" s="3" t="s">
        <v>268</v>
      </c>
      <c r="F2578" s="3" t="s">
        <v>48</v>
      </c>
      <c r="G2578" s="16">
        <v>1</v>
      </c>
      <c r="H2578" s="16" t="str">
        <f>IF(Orders[[#This Row],[Quantity]]&lt;101,"Low End",IF(Orders[[#This Row],[Quantity]]&lt;301,"Mid End","High End"))</f>
        <v>Low End</v>
      </c>
      <c r="I2578" s="17">
        <v>6270</v>
      </c>
      <c r="J2578" s="17">
        <f>Orders[[#This Row],[Unit Price]]*Orders[[#This Row],[Quantity]]</f>
        <v>6270</v>
      </c>
      <c r="K2578" s="45">
        <f>IF(Orders[[#This Row],[currency]]="NGN",Orders[[#This Row],[Sales price]]/$T$2,Orders[[#This Row],[Sales price]]/$T$3)</f>
        <v>15.597014925373134</v>
      </c>
      <c r="L2578" s="3" t="s">
        <v>50</v>
      </c>
      <c r="M2578" s="3" t="s">
        <v>269</v>
      </c>
      <c r="N2578" s="3" t="s">
        <v>52</v>
      </c>
      <c r="O2578" s="3" t="s">
        <v>53</v>
      </c>
      <c r="P2578" s="3" t="s">
        <v>13</v>
      </c>
      <c r="Q2578" s="3" t="s">
        <v>71</v>
      </c>
    </row>
    <row r="2579" spans="1:17" ht="15.75" customHeight="1" x14ac:dyDescent="0.45">
      <c r="A2579" s="15">
        <v>44385.487500000003</v>
      </c>
      <c r="B2579" s="3" t="s">
        <v>1252</v>
      </c>
      <c r="C2579" s="3" t="s">
        <v>45</v>
      </c>
      <c r="D2579" s="3" t="s">
        <v>267</v>
      </c>
      <c r="E2579" s="3" t="s">
        <v>268</v>
      </c>
      <c r="F2579" s="3" t="s">
        <v>48</v>
      </c>
      <c r="G2579" s="16">
        <v>1</v>
      </c>
      <c r="H2579" s="16" t="str">
        <f>IF(Orders[[#This Row],[Quantity]]&lt;101,"Low End",IF(Orders[[#This Row],[Quantity]]&lt;301,"Mid End","High End"))</f>
        <v>Low End</v>
      </c>
      <c r="I2579" s="17">
        <v>6010</v>
      </c>
      <c r="J2579" s="17">
        <f>Orders[[#This Row],[Unit Price]]*Orders[[#This Row],[Quantity]]</f>
        <v>6010</v>
      </c>
      <c r="K2579" s="45">
        <f>IF(Orders[[#This Row],[currency]]="NGN",Orders[[#This Row],[Sales price]]/$T$2,Orders[[#This Row],[Sales price]]/$T$3)</f>
        <v>14.950248756218905</v>
      </c>
      <c r="L2579" s="3" t="s">
        <v>50</v>
      </c>
      <c r="M2579" s="3" t="s">
        <v>269</v>
      </c>
      <c r="N2579" s="3" t="s">
        <v>52</v>
      </c>
      <c r="O2579" s="3" t="s">
        <v>53</v>
      </c>
      <c r="P2579" s="3" t="s">
        <v>13</v>
      </c>
      <c r="Q2579" s="3" t="s">
        <v>71</v>
      </c>
    </row>
    <row r="2580" spans="1:17" ht="15.75" customHeight="1" x14ac:dyDescent="0.45">
      <c r="A2580" s="15">
        <v>44385.487500000003</v>
      </c>
      <c r="B2580" s="3" t="s">
        <v>1252</v>
      </c>
      <c r="C2580" s="3" t="s">
        <v>45</v>
      </c>
      <c r="D2580" s="3" t="s">
        <v>267</v>
      </c>
      <c r="E2580" s="3" t="s">
        <v>268</v>
      </c>
      <c r="F2580" s="3" t="s">
        <v>48</v>
      </c>
      <c r="G2580" s="16">
        <v>1</v>
      </c>
      <c r="H2580" s="16" t="str">
        <f>IF(Orders[[#This Row],[Quantity]]&lt;101,"Low End",IF(Orders[[#This Row],[Quantity]]&lt;301,"Mid End","High End"))</f>
        <v>Low End</v>
      </c>
      <c r="I2580" s="17">
        <v>7150</v>
      </c>
      <c r="J2580" s="17">
        <f>Orders[[#This Row],[Unit Price]]*Orders[[#This Row],[Quantity]]</f>
        <v>7150</v>
      </c>
      <c r="K2580" s="45">
        <f>IF(Orders[[#This Row],[currency]]="NGN",Orders[[#This Row],[Sales price]]/$T$2,Orders[[#This Row],[Sales price]]/$T$3)</f>
        <v>17.786069651741293</v>
      </c>
      <c r="L2580" s="3" t="s">
        <v>50</v>
      </c>
      <c r="M2580" s="3" t="s">
        <v>269</v>
      </c>
      <c r="N2580" s="3" t="s">
        <v>52</v>
      </c>
      <c r="O2580" s="3" t="s">
        <v>53</v>
      </c>
      <c r="P2580" s="3" t="s">
        <v>13</v>
      </c>
      <c r="Q2580" s="3" t="s">
        <v>71</v>
      </c>
    </row>
    <row r="2581" spans="1:17" ht="15.75" customHeight="1" x14ac:dyDescent="0.45">
      <c r="A2581" s="15">
        <v>44385.487500000003</v>
      </c>
      <c r="B2581" s="3" t="s">
        <v>1252</v>
      </c>
      <c r="C2581" s="3" t="s">
        <v>45</v>
      </c>
      <c r="D2581" s="3" t="s">
        <v>267</v>
      </c>
      <c r="E2581" s="3" t="s">
        <v>268</v>
      </c>
      <c r="F2581" s="3" t="s">
        <v>48</v>
      </c>
      <c r="G2581" s="16">
        <v>1</v>
      </c>
      <c r="H2581" s="16" t="str">
        <f>IF(Orders[[#This Row],[Quantity]]&lt;101,"Low End",IF(Orders[[#This Row],[Quantity]]&lt;301,"Mid End","High End"))</f>
        <v>Low End</v>
      </c>
      <c r="I2581" s="17">
        <v>10100</v>
      </c>
      <c r="J2581" s="17">
        <f>Orders[[#This Row],[Unit Price]]*Orders[[#This Row],[Quantity]]</f>
        <v>10100</v>
      </c>
      <c r="K2581" s="45">
        <f>IF(Orders[[#This Row],[currency]]="NGN",Orders[[#This Row],[Sales price]]/$T$2,Orders[[#This Row],[Sales price]]/$T$3)</f>
        <v>25.124378109452735</v>
      </c>
      <c r="L2581" s="3" t="s">
        <v>50</v>
      </c>
      <c r="M2581" s="3" t="s">
        <v>269</v>
      </c>
      <c r="N2581" s="3" t="s">
        <v>52</v>
      </c>
      <c r="O2581" s="3" t="s">
        <v>53</v>
      </c>
      <c r="P2581" s="3" t="s">
        <v>13</v>
      </c>
      <c r="Q2581" s="3" t="s">
        <v>71</v>
      </c>
    </row>
    <row r="2582" spans="1:17" ht="15.75" customHeight="1" x14ac:dyDescent="0.45">
      <c r="A2582" s="15">
        <v>44385.487500000003</v>
      </c>
      <c r="B2582" s="3" t="s">
        <v>1252</v>
      </c>
      <c r="C2582" s="3" t="s">
        <v>45</v>
      </c>
      <c r="D2582" s="3" t="s">
        <v>267</v>
      </c>
      <c r="E2582" s="3" t="s">
        <v>270</v>
      </c>
      <c r="F2582" s="3" t="s">
        <v>48</v>
      </c>
      <c r="G2582" s="16">
        <v>1</v>
      </c>
      <c r="H2582" s="16" t="str">
        <f>IF(Orders[[#This Row],[Quantity]]&lt;101,"Low End",IF(Orders[[#This Row],[Quantity]]&lt;301,"Mid End","High End"))</f>
        <v>Low End</v>
      </c>
      <c r="I2582" s="17">
        <v>7430.8</v>
      </c>
      <c r="J2582" s="17">
        <f>Orders[[#This Row],[Unit Price]]*Orders[[#This Row],[Quantity]]</f>
        <v>7430.8</v>
      </c>
      <c r="K2582" s="45">
        <f>IF(Orders[[#This Row],[currency]]="NGN",Orders[[#This Row],[Sales price]]/$T$2,Orders[[#This Row],[Sales price]]/$T$3)</f>
        <v>18.484577114427861</v>
      </c>
      <c r="L2582" s="3" t="s">
        <v>50</v>
      </c>
      <c r="M2582" s="3" t="s">
        <v>269</v>
      </c>
      <c r="N2582" s="3" t="s">
        <v>52</v>
      </c>
      <c r="O2582" s="3" t="s">
        <v>53</v>
      </c>
      <c r="P2582" s="3" t="s">
        <v>13</v>
      </c>
      <c r="Q2582" s="3" t="s">
        <v>71</v>
      </c>
    </row>
    <row r="2583" spans="1:17" ht="15.75" customHeight="1" x14ac:dyDescent="0.45">
      <c r="A2583" s="15">
        <v>44385.487500000003</v>
      </c>
      <c r="B2583" s="3" t="s">
        <v>1252</v>
      </c>
      <c r="C2583" s="3" t="s">
        <v>45</v>
      </c>
      <c r="D2583" s="3" t="s">
        <v>267</v>
      </c>
      <c r="E2583" s="3" t="s">
        <v>268</v>
      </c>
      <c r="F2583" s="3" t="s">
        <v>48</v>
      </c>
      <c r="G2583" s="16">
        <v>1</v>
      </c>
      <c r="H2583" s="16" t="str">
        <f>IF(Orders[[#This Row],[Quantity]]&lt;101,"Low End",IF(Orders[[#This Row],[Quantity]]&lt;301,"Mid End","High End"))</f>
        <v>Low End</v>
      </c>
      <c r="I2583" s="17">
        <v>8190</v>
      </c>
      <c r="J2583" s="17">
        <f>Orders[[#This Row],[Unit Price]]*Orders[[#This Row],[Quantity]]</f>
        <v>8190</v>
      </c>
      <c r="K2583" s="45">
        <f>IF(Orders[[#This Row],[currency]]="NGN",Orders[[#This Row],[Sales price]]/$T$2,Orders[[#This Row],[Sales price]]/$T$3)</f>
        <v>20.373134328358208</v>
      </c>
      <c r="L2583" s="3" t="s">
        <v>50</v>
      </c>
      <c r="M2583" s="3" t="s">
        <v>269</v>
      </c>
      <c r="N2583" s="3" t="s">
        <v>52</v>
      </c>
      <c r="O2583" s="3" t="s">
        <v>53</v>
      </c>
      <c r="P2583" s="3" t="s">
        <v>13</v>
      </c>
      <c r="Q2583" s="3" t="s">
        <v>71</v>
      </c>
    </row>
    <row r="2584" spans="1:17" ht="15.75" customHeight="1" x14ac:dyDescent="0.45">
      <c r="A2584" s="15">
        <v>44385.487500000003</v>
      </c>
      <c r="B2584" s="3" t="s">
        <v>1252</v>
      </c>
      <c r="C2584" s="3" t="s">
        <v>45</v>
      </c>
      <c r="D2584" s="3" t="s">
        <v>267</v>
      </c>
      <c r="E2584" s="3" t="s">
        <v>268</v>
      </c>
      <c r="F2584" s="3" t="s">
        <v>48</v>
      </c>
      <c r="G2584" s="16">
        <v>1</v>
      </c>
      <c r="H2584" s="16" t="str">
        <f>IF(Orders[[#This Row],[Quantity]]&lt;101,"Low End",IF(Orders[[#This Row],[Quantity]]&lt;301,"Mid End","High End"))</f>
        <v>Low End</v>
      </c>
      <c r="I2584" s="17">
        <v>6010</v>
      </c>
      <c r="J2584" s="17">
        <f>Orders[[#This Row],[Unit Price]]*Orders[[#This Row],[Quantity]]</f>
        <v>6010</v>
      </c>
      <c r="K2584" s="45">
        <f>IF(Orders[[#This Row],[currency]]="NGN",Orders[[#This Row],[Sales price]]/$T$2,Orders[[#This Row],[Sales price]]/$T$3)</f>
        <v>14.950248756218905</v>
      </c>
      <c r="L2584" s="3" t="s">
        <v>50</v>
      </c>
      <c r="M2584" s="3" t="s">
        <v>269</v>
      </c>
      <c r="N2584" s="3" t="s">
        <v>52</v>
      </c>
      <c r="O2584" s="3" t="s">
        <v>53</v>
      </c>
      <c r="P2584" s="3" t="s">
        <v>13</v>
      </c>
      <c r="Q2584" s="3" t="s">
        <v>71</v>
      </c>
    </row>
    <row r="2585" spans="1:17" ht="15.75" customHeight="1" x14ac:dyDescent="0.45">
      <c r="A2585" s="15">
        <v>44385.487500000003</v>
      </c>
      <c r="B2585" s="3" t="s">
        <v>1252</v>
      </c>
      <c r="C2585" s="3" t="s">
        <v>45</v>
      </c>
      <c r="D2585" s="3" t="s">
        <v>267</v>
      </c>
      <c r="E2585" s="3" t="s">
        <v>268</v>
      </c>
      <c r="F2585" s="3" t="s">
        <v>48</v>
      </c>
      <c r="G2585" s="16">
        <v>1</v>
      </c>
      <c r="H2585" s="16" t="str">
        <f>IF(Orders[[#This Row],[Quantity]]&lt;101,"Low End",IF(Orders[[#This Row],[Quantity]]&lt;301,"Mid End","High End"))</f>
        <v>Low End</v>
      </c>
      <c r="I2585" s="17">
        <v>7030</v>
      </c>
      <c r="J2585" s="17">
        <f>Orders[[#This Row],[Unit Price]]*Orders[[#This Row],[Quantity]]</f>
        <v>7030</v>
      </c>
      <c r="K2585" s="45">
        <f>IF(Orders[[#This Row],[currency]]="NGN",Orders[[#This Row],[Sales price]]/$T$2,Orders[[#This Row],[Sales price]]/$T$3)</f>
        <v>17.487562189054728</v>
      </c>
      <c r="L2585" s="3" t="s">
        <v>50</v>
      </c>
      <c r="M2585" s="3" t="s">
        <v>269</v>
      </c>
      <c r="N2585" s="3" t="s">
        <v>52</v>
      </c>
      <c r="O2585" s="3" t="s">
        <v>53</v>
      </c>
      <c r="P2585" s="3" t="s">
        <v>13</v>
      </c>
      <c r="Q2585" s="3" t="s">
        <v>71</v>
      </c>
    </row>
    <row r="2586" spans="1:17" ht="15.75" customHeight="1" x14ac:dyDescent="0.45">
      <c r="A2586" s="15">
        <v>44385.487500000003</v>
      </c>
      <c r="B2586" s="3" t="s">
        <v>1252</v>
      </c>
      <c r="C2586" s="3" t="s">
        <v>45</v>
      </c>
      <c r="D2586" s="3" t="s">
        <v>267</v>
      </c>
      <c r="E2586" s="3" t="s">
        <v>270</v>
      </c>
      <c r="F2586" s="3" t="s">
        <v>48</v>
      </c>
      <c r="G2586" s="16">
        <v>1</v>
      </c>
      <c r="H2586" s="16" t="str">
        <f>IF(Orders[[#This Row],[Quantity]]&lt;101,"Low End",IF(Orders[[#This Row],[Quantity]]&lt;301,"Mid End","High End"))</f>
        <v>Low End</v>
      </c>
      <c r="I2586" s="17">
        <v>7430.4</v>
      </c>
      <c r="J2586" s="17">
        <f>Orders[[#This Row],[Unit Price]]*Orders[[#This Row],[Quantity]]</f>
        <v>7430.4</v>
      </c>
      <c r="K2586" s="45">
        <f>IF(Orders[[#This Row],[currency]]="NGN",Orders[[#This Row],[Sales price]]/$T$2,Orders[[#This Row],[Sales price]]/$T$3)</f>
        <v>18.48358208955224</v>
      </c>
      <c r="L2586" s="3" t="s">
        <v>50</v>
      </c>
      <c r="M2586" s="3" t="s">
        <v>269</v>
      </c>
      <c r="N2586" s="3" t="s">
        <v>52</v>
      </c>
      <c r="O2586" s="3" t="s">
        <v>53</v>
      </c>
      <c r="P2586" s="3" t="s">
        <v>13</v>
      </c>
      <c r="Q2586" s="3" t="s">
        <v>71</v>
      </c>
    </row>
    <row r="2587" spans="1:17" ht="15.75" customHeight="1" x14ac:dyDescent="0.45">
      <c r="A2587" s="15">
        <v>44385.489583333336</v>
      </c>
      <c r="B2587" s="3" t="s">
        <v>1253</v>
      </c>
      <c r="C2587" s="3" t="s">
        <v>67</v>
      </c>
      <c r="D2587" s="3" t="s">
        <v>589</v>
      </c>
      <c r="E2587" s="3" t="s">
        <v>590</v>
      </c>
      <c r="F2587" s="3" t="s">
        <v>48</v>
      </c>
      <c r="G2587" s="16">
        <v>2</v>
      </c>
      <c r="H2587" s="16" t="str">
        <f>IF(Orders[[#This Row],[Quantity]]&lt;101,"Low End",IF(Orders[[#This Row],[Quantity]]&lt;301,"Mid End","High End"))</f>
        <v>Low End</v>
      </c>
      <c r="I2587" s="17">
        <v>8800</v>
      </c>
      <c r="J2587" s="17">
        <f>Orders[[#This Row],[Unit Price]]*Orders[[#This Row],[Quantity]]</f>
        <v>17600</v>
      </c>
      <c r="K2587" s="45">
        <f>IF(Orders[[#This Row],[currency]]="NGN",Orders[[#This Row],[Sales price]]/$T$2,Orders[[#This Row],[Sales price]]/$T$3)</f>
        <v>43.781094527363187</v>
      </c>
      <c r="L2587" s="3" t="s">
        <v>50</v>
      </c>
      <c r="M2587" s="3" t="s">
        <v>191</v>
      </c>
      <c r="N2587" s="3" t="s">
        <v>52</v>
      </c>
      <c r="O2587" s="3" t="s">
        <v>53</v>
      </c>
      <c r="P2587" s="3" t="s">
        <v>13</v>
      </c>
      <c r="Q2587" s="3" t="s">
        <v>54</v>
      </c>
    </row>
    <row r="2588" spans="1:17" ht="15.75" customHeight="1" x14ac:dyDescent="0.45">
      <c r="A2588" s="15">
        <v>44385.490277777775</v>
      </c>
      <c r="B2588" s="3" t="s">
        <v>1254</v>
      </c>
      <c r="C2588" s="3" t="s">
        <v>61</v>
      </c>
      <c r="D2588" s="3" t="s">
        <v>81</v>
      </c>
      <c r="E2588" s="3" t="s">
        <v>97</v>
      </c>
      <c r="F2588" s="3" t="s">
        <v>83</v>
      </c>
      <c r="G2588" s="16">
        <v>3</v>
      </c>
      <c r="H2588" s="16" t="str">
        <f>IF(Orders[[#This Row],[Quantity]]&lt;101,"Low End",IF(Orders[[#This Row],[Quantity]]&lt;301,"Mid End","High End"))</f>
        <v>Low End</v>
      </c>
      <c r="I2588" s="17">
        <v>27.46</v>
      </c>
      <c r="J2588" s="17">
        <f>Orders[[#This Row],[Unit Price]]*Orders[[#This Row],[Quantity]]</f>
        <v>82.38</v>
      </c>
      <c r="K2588" s="45">
        <f>IF(Orders[[#This Row],[currency]]="NGN",Orders[[#This Row],[Sales price]]/$T$2,Orders[[#This Row],[Sales price]]/$T$3)</f>
        <v>5.5964673913043477</v>
      </c>
      <c r="L2588" s="3" t="s">
        <v>50</v>
      </c>
      <c r="M2588" s="3" t="s">
        <v>96</v>
      </c>
      <c r="N2588" s="3" t="s">
        <v>86</v>
      </c>
      <c r="O2588" s="3" t="s">
        <v>87</v>
      </c>
      <c r="P2588" s="3" t="s">
        <v>10</v>
      </c>
      <c r="Q2588" s="3" t="s">
        <v>54</v>
      </c>
    </row>
    <row r="2589" spans="1:17" ht="15.75" customHeight="1" x14ac:dyDescent="0.45">
      <c r="A2589" s="15">
        <v>44385.490277777775</v>
      </c>
      <c r="B2589" s="3" t="s">
        <v>1254</v>
      </c>
      <c r="C2589" s="3" t="s">
        <v>61</v>
      </c>
      <c r="D2589" s="3" t="s">
        <v>81</v>
      </c>
      <c r="E2589" s="3" t="s">
        <v>82</v>
      </c>
      <c r="F2589" s="3" t="s">
        <v>83</v>
      </c>
      <c r="G2589" s="16">
        <v>1</v>
      </c>
      <c r="H2589" s="16" t="str">
        <f>IF(Orders[[#This Row],[Quantity]]&lt;101,"Low End",IF(Orders[[#This Row],[Quantity]]&lt;301,"Mid End","High End"))</f>
        <v>Low End</v>
      </c>
      <c r="I2589" s="17">
        <v>83.63</v>
      </c>
      <c r="J2589" s="17">
        <f>Orders[[#This Row],[Unit Price]]*Orders[[#This Row],[Quantity]]</f>
        <v>83.63</v>
      </c>
      <c r="K2589" s="45">
        <f>IF(Orders[[#This Row],[currency]]="NGN",Orders[[#This Row],[Sales price]]/$T$2,Orders[[#This Row],[Sales price]]/$T$3)</f>
        <v>5.6813858695652169</v>
      </c>
      <c r="L2589" s="3" t="s">
        <v>50</v>
      </c>
      <c r="M2589" s="3" t="s">
        <v>96</v>
      </c>
      <c r="N2589" s="3" t="s">
        <v>86</v>
      </c>
      <c r="O2589" s="3" t="s">
        <v>87</v>
      </c>
      <c r="P2589" s="3" t="s">
        <v>10</v>
      </c>
      <c r="Q2589" s="3" t="s">
        <v>54</v>
      </c>
    </row>
    <row r="2590" spans="1:17" ht="15.75" customHeight="1" x14ac:dyDescent="0.45">
      <c r="A2590" s="15">
        <v>44385.490277777775</v>
      </c>
      <c r="B2590" s="3" t="s">
        <v>1254</v>
      </c>
      <c r="C2590" s="3" t="s">
        <v>61</v>
      </c>
      <c r="D2590" s="3" t="s">
        <v>81</v>
      </c>
      <c r="E2590" s="3" t="s">
        <v>105</v>
      </c>
      <c r="F2590" s="3" t="s">
        <v>83</v>
      </c>
      <c r="G2590" s="16">
        <v>3</v>
      </c>
      <c r="H2590" s="16" t="str">
        <f>IF(Orders[[#This Row],[Quantity]]&lt;101,"Low End",IF(Orders[[#This Row],[Quantity]]&lt;301,"Mid End","High End"))</f>
        <v>Low End</v>
      </c>
      <c r="I2590" s="17">
        <v>23.99</v>
      </c>
      <c r="J2590" s="17">
        <f>Orders[[#This Row],[Unit Price]]*Orders[[#This Row],[Quantity]]</f>
        <v>71.97</v>
      </c>
      <c r="K2590" s="45">
        <f>IF(Orders[[#This Row],[currency]]="NGN",Orders[[#This Row],[Sales price]]/$T$2,Orders[[#This Row],[Sales price]]/$T$3)</f>
        <v>4.8892663043478262</v>
      </c>
      <c r="L2590" s="3" t="s">
        <v>50</v>
      </c>
      <c r="M2590" s="3" t="s">
        <v>96</v>
      </c>
      <c r="N2590" s="3" t="s">
        <v>86</v>
      </c>
      <c r="O2590" s="3" t="s">
        <v>87</v>
      </c>
      <c r="P2590" s="3" t="s">
        <v>10</v>
      </c>
      <c r="Q2590" s="3" t="s">
        <v>54</v>
      </c>
    </row>
    <row r="2591" spans="1:17" ht="15.75" customHeight="1" x14ac:dyDescent="0.45">
      <c r="A2591" s="15">
        <v>44385.490277777775</v>
      </c>
      <c r="B2591" s="3" t="s">
        <v>1254</v>
      </c>
      <c r="C2591" s="3" t="s">
        <v>61</v>
      </c>
      <c r="D2591" s="3" t="s">
        <v>81</v>
      </c>
      <c r="E2591" s="3" t="s">
        <v>97</v>
      </c>
      <c r="F2591" s="3" t="s">
        <v>83</v>
      </c>
      <c r="G2591" s="16">
        <v>1</v>
      </c>
      <c r="H2591" s="16" t="str">
        <f>IF(Orders[[#This Row],[Quantity]]&lt;101,"Low End",IF(Orders[[#This Row],[Quantity]]&lt;301,"Mid End","High End"))</f>
        <v>Low End</v>
      </c>
      <c r="I2591" s="17">
        <v>95.98</v>
      </c>
      <c r="J2591" s="17">
        <f>Orders[[#This Row],[Unit Price]]*Orders[[#This Row],[Quantity]]</f>
        <v>95.98</v>
      </c>
      <c r="K2591" s="45">
        <f>IF(Orders[[#This Row],[currency]]="NGN",Orders[[#This Row],[Sales price]]/$T$2,Orders[[#This Row],[Sales price]]/$T$3)</f>
        <v>6.5203804347826084</v>
      </c>
      <c r="L2591" s="3" t="s">
        <v>50</v>
      </c>
      <c r="M2591" s="3" t="s">
        <v>96</v>
      </c>
      <c r="N2591" s="3" t="s">
        <v>86</v>
      </c>
      <c r="O2591" s="3" t="s">
        <v>87</v>
      </c>
      <c r="P2591" s="3" t="s">
        <v>10</v>
      </c>
      <c r="Q2591" s="3" t="s">
        <v>54</v>
      </c>
    </row>
    <row r="2592" spans="1:17" ht="15.75" customHeight="1" x14ac:dyDescent="0.45">
      <c r="A2592" s="15">
        <v>44385.496527777781</v>
      </c>
      <c r="B2592" s="3" t="s">
        <v>1255</v>
      </c>
      <c r="C2592" s="3" t="s">
        <v>45</v>
      </c>
      <c r="D2592" s="3" t="s">
        <v>62</v>
      </c>
      <c r="E2592" s="3" t="s">
        <v>93</v>
      </c>
      <c r="F2592" s="3" t="s">
        <v>64</v>
      </c>
      <c r="G2592" s="16">
        <v>2</v>
      </c>
      <c r="H2592" s="16" t="str">
        <f>IF(Orders[[#This Row],[Quantity]]&lt;101,"Low End",IF(Orders[[#This Row],[Quantity]]&lt;301,"Mid End","High End"))</f>
        <v>Low End</v>
      </c>
      <c r="I2592" s="17">
        <v>3950</v>
      </c>
      <c r="J2592" s="17">
        <f>Orders[[#This Row],[Unit Price]]*Orders[[#This Row],[Quantity]]</f>
        <v>7900</v>
      </c>
      <c r="K2592" s="45">
        <f>IF(Orders[[#This Row],[currency]]="NGN",Orders[[#This Row],[Sales price]]/$T$2,Orders[[#This Row],[Sales price]]/$T$3)</f>
        <v>19.651741293532339</v>
      </c>
      <c r="L2592" s="3" t="s">
        <v>50</v>
      </c>
      <c r="M2592" s="3" t="s">
        <v>73</v>
      </c>
      <c r="N2592" s="3" t="s">
        <v>52</v>
      </c>
      <c r="O2592" s="3" t="s">
        <v>53</v>
      </c>
      <c r="P2592" s="3" t="s">
        <v>13</v>
      </c>
      <c r="Q2592" s="3" t="s">
        <v>54</v>
      </c>
    </row>
    <row r="2593" spans="1:17" ht="15.75" customHeight="1" x14ac:dyDescent="0.45">
      <c r="A2593" s="15">
        <v>44385.496527777781</v>
      </c>
      <c r="B2593" s="3" t="s">
        <v>1255</v>
      </c>
      <c r="C2593" s="3" t="s">
        <v>45</v>
      </c>
      <c r="D2593" s="3" t="s">
        <v>62</v>
      </c>
      <c r="E2593" s="3" t="s">
        <v>134</v>
      </c>
      <c r="F2593" s="3" t="s">
        <v>64</v>
      </c>
      <c r="G2593" s="16">
        <v>1</v>
      </c>
      <c r="H2593" s="16" t="str">
        <f>IF(Orders[[#This Row],[Quantity]]&lt;101,"Low End",IF(Orders[[#This Row],[Quantity]]&lt;301,"Mid End","High End"))</f>
        <v>Low End</v>
      </c>
      <c r="I2593" s="17">
        <v>4100</v>
      </c>
      <c r="J2593" s="17">
        <f>Orders[[#This Row],[Unit Price]]*Orders[[#This Row],[Quantity]]</f>
        <v>4100</v>
      </c>
      <c r="K2593" s="45">
        <f>IF(Orders[[#This Row],[currency]]="NGN",Orders[[#This Row],[Sales price]]/$T$2,Orders[[#This Row],[Sales price]]/$T$3)</f>
        <v>10.199004975124378</v>
      </c>
      <c r="L2593" s="3" t="s">
        <v>50</v>
      </c>
      <c r="M2593" s="3" t="s">
        <v>73</v>
      </c>
      <c r="N2593" s="3" t="s">
        <v>52</v>
      </c>
      <c r="O2593" s="3" t="s">
        <v>53</v>
      </c>
      <c r="P2593" s="3" t="s">
        <v>13</v>
      </c>
      <c r="Q2593" s="3" t="s">
        <v>54</v>
      </c>
    </row>
    <row r="2594" spans="1:17" ht="15.75" customHeight="1" x14ac:dyDescent="0.45">
      <c r="A2594" s="15">
        <v>44385.496527777781</v>
      </c>
      <c r="B2594" s="3" t="s">
        <v>316</v>
      </c>
      <c r="C2594" s="3" t="s">
        <v>67</v>
      </c>
      <c r="D2594" s="3" t="s">
        <v>81</v>
      </c>
      <c r="E2594" s="3" t="s">
        <v>99</v>
      </c>
      <c r="F2594" s="3" t="s">
        <v>64</v>
      </c>
      <c r="G2594" s="16">
        <v>1</v>
      </c>
      <c r="H2594" s="16" t="str">
        <f>IF(Orders[[#This Row],[Quantity]]&lt;101,"Low End",IF(Orders[[#This Row],[Quantity]]&lt;301,"Mid End","High End"))</f>
        <v>Low End</v>
      </c>
      <c r="I2594" s="17">
        <v>38.18</v>
      </c>
      <c r="J2594" s="17">
        <f>Orders[[#This Row],[Unit Price]]*Orders[[#This Row],[Quantity]]</f>
        <v>38.18</v>
      </c>
      <c r="K2594" s="45">
        <f>IF(Orders[[#This Row],[currency]]="NGN",Orders[[#This Row],[Sales price]]/$T$2,Orders[[#This Row],[Sales price]]/$T$3)</f>
        <v>2.59375</v>
      </c>
      <c r="L2594" s="3" t="s">
        <v>50</v>
      </c>
      <c r="M2594" s="3" t="s">
        <v>96</v>
      </c>
      <c r="N2594" s="3" t="s">
        <v>86</v>
      </c>
      <c r="O2594" s="3" t="s">
        <v>87</v>
      </c>
      <c r="P2594" s="3" t="s">
        <v>10</v>
      </c>
      <c r="Q2594" s="3" t="s">
        <v>88</v>
      </c>
    </row>
    <row r="2595" spans="1:17" ht="15.75" customHeight="1" x14ac:dyDescent="0.45">
      <c r="A2595" s="15">
        <v>44385.496527777781</v>
      </c>
      <c r="B2595" s="3" t="s">
        <v>316</v>
      </c>
      <c r="C2595" s="3" t="s">
        <v>67</v>
      </c>
      <c r="D2595" s="3" t="s">
        <v>81</v>
      </c>
      <c r="E2595" s="3" t="s">
        <v>110</v>
      </c>
      <c r="F2595" s="3" t="s">
        <v>78</v>
      </c>
      <c r="G2595" s="16">
        <v>1</v>
      </c>
      <c r="H2595" s="16" t="str">
        <f>IF(Orders[[#This Row],[Quantity]]&lt;101,"Low End",IF(Orders[[#This Row],[Quantity]]&lt;301,"Mid End","High End"))</f>
        <v>Low End</v>
      </c>
      <c r="I2595" s="17">
        <v>91.22</v>
      </c>
      <c r="J2595" s="17">
        <f>Orders[[#This Row],[Unit Price]]*Orders[[#This Row],[Quantity]]</f>
        <v>91.22</v>
      </c>
      <c r="K2595" s="45">
        <f>IF(Orders[[#This Row],[currency]]="NGN",Orders[[#This Row],[Sales price]]/$T$2,Orders[[#This Row],[Sales price]]/$T$3)</f>
        <v>6.1970108695652169</v>
      </c>
      <c r="L2595" s="3" t="s">
        <v>50</v>
      </c>
      <c r="M2595" s="3" t="s">
        <v>96</v>
      </c>
      <c r="N2595" s="3" t="s">
        <v>86</v>
      </c>
      <c r="O2595" s="3" t="s">
        <v>87</v>
      </c>
      <c r="P2595" s="3" t="s">
        <v>10</v>
      </c>
      <c r="Q2595" s="3" t="s">
        <v>88</v>
      </c>
    </row>
    <row r="2596" spans="1:17" ht="15.75" customHeight="1" x14ac:dyDescent="0.45">
      <c r="A2596" s="15">
        <v>44385.497916666667</v>
      </c>
      <c r="B2596" s="3" t="s">
        <v>799</v>
      </c>
      <c r="C2596" s="3" t="s">
        <v>61</v>
      </c>
      <c r="D2596" s="3" t="s">
        <v>126</v>
      </c>
      <c r="E2596" s="3" t="s">
        <v>136</v>
      </c>
      <c r="F2596" s="3" t="s">
        <v>78</v>
      </c>
      <c r="G2596" s="16">
        <v>2</v>
      </c>
      <c r="H2596" s="16" t="str">
        <f>IF(Orders[[#This Row],[Quantity]]&lt;101,"Low End",IF(Orders[[#This Row],[Quantity]]&lt;301,"Mid End","High End"))</f>
        <v>Low End</v>
      </c>
      <c r="I2596" s="17">
        <v>7210</v>
      </c>
      <c r="J2596" s="17">
        <f>Orders[[#This Row],[Unit Price]]*Orders[[#This Row],[Quantity]]</f>
        <v>14420</v>
      </c>
      <c r="K2596" s="45">
        <f>IF(Orders[[#This Row],[currency]]="NGN",Orders[[#This Row],[Sales price]]/$T$2,Orders[[#This Row],[Sales price]]/$T$3)</f>
        <v>35.870646766169152</v>
      </c>
      <c r="L2596" s="3" t="s">
        <v>50</v>
      </c>
      <c r="M2596" s="3" t="s">
        <v>162</v>
      </c>
      <c r="N2596" s="3" t="s">
        <v>52</v>
      </c>
      <c r="O2596" s="3" t="s">
        <v>53</v>
      </c>
      <c r="P2596" s="3" t="s">
        <v>13</v>
      </c>
      <c r="Q2596" s="3" t="s">
        <v>54</v>
      </c>
    </row>
    <row r="2597" spans="1:17" ht="15.75" customHeight="1" x14ac:dyDescent="0.45">
      <c r="A2597" s="15">
        <v>44385.500694444447</v>
      </c>
      <c r="B2597" s="3" t="s">
        <v>416</v>
      </c>
      <c r="C2597" s="3" t="s">
        <v>61</v>
      </c>
      <c r="D2597" s="3" t="s">
        <v>589</v>
      </c>
      <c r="E2597" s="3" t="s">
        <v>590</v>
      </c>
      <c r="F2597" s="3" t="s">
        <v>48</v>
      </c>
      <c r="G2597" s="16">
        <v>1</v>
      </c>
      <c r="H2597" s="16" t="str">
        <f>IF(Orders[[#This Row],[Quantity]]&lt;101,"Low End",IF(Orders[[#This Row],[Quantity]]&lt;301,"Mid End","High End"))</f>
        <v>Low End</v>
      </c>
      <c r="I2597" s="17">
        <v>8800</v>
      </c>
      <c r="J2597" s="17">
        <f>Orders[[#This Row],[Unit Price]]*Orders[[#This Row],[Quantity]]</f>
        <v>8800</v>
      </c>
      <c r="K2597" s="45">
        <f>IF(Orders[[#This Row],[currency]]="NGN",Orders[[#This Row],[Sales price]]/$T$2,Orders[[#This Row],[Sales price]]/$T$3)</f>
        <v>21.890547263681594</v>
      </c>
      <c r="L2597" s="3" t="s">
        <v>50</v>
      </c>
      <c r="M2597" s="3" t="s">
        <v>230</v>
      </c>
      <c r="N2597" s="3" t="s">
        <v>52</v>
      </c>
      <c r="O2597" s="3" t="s">
        <v>53</v>
      </c>
      <c r="P2597" s="3" t="s">
        <v>13</v>
      </c>
      <c r="Q2597" s="3" t="s">
        <v>71</v>
      </c>
    </row>
    <row r="2598" spans="1:17" ht="15.75" customHeight="1" x14ac:dyDescent="0.45">
      <c r="A2598" s="15">
        <v>44385.50277777778</v>
      </c>
      <c r="B2598" s="3" t="s">
        <v>233</v>
      </c>
      <c r="C2598" s="3" t="s">
        <v>67</v>
      </c>
      <c r="D2598" s="3" t="s">
        <v>81</v>
      </c>
      <c r="E2598" s="3" t="s">
        <v>158</v>
      </c>
      <c r="F2598" s="3" t="s">
        <v>64</v>
      </c>
      <c r="G2598" s="16">
        <v>1</v>
      </c>
      <c r="H2598" s="16" t="str">
        <f>IF(Orders[[#This Row],[Quantity]]&lt;101,"Low End",IF(Orders[[#This Row],[Quantity]]&lt;301,"Mid End","High End"))</f>
        <v>Low End</v>
      </c>
      <c r="I2598" s="17">
        <v>60.26</v>
      </c>
      <c r="J2598" s="17">
        <f>Orders[[#This Row],[Unit Price]]*Orders[[#This Row],[Quantity]]</f>
        <v>60.26</v>
      </c>
      <c r="K2598" s="45">
        <f>IF(Orders[[#This Row],[currency]]="NGN",Orders[[#This Row],[Sales price]]/$T$2,Orders[[#This Row],[Sales price]]/$T$3)</f>
        <v>4.09375</v>
      </c>
      <c r="L2598" s="3" t="s">
        <v>50</v>
      </c>
      <c r="M2598" s="3" t="s">
        <v>85</v>
      </c>
      <c r="N2598" s="3" t="s">
        <v>86</v>
      </c>
      <c r="O2598" s="3" t="s">
        <v>87</v>
      </c>
      <c r="P2598" s="3" t="s">
        <v>10</v>
      </c>
      <c r="Q2598" s="3" t="s">
        <v>88</v>
      </c>
    </row>
    <row r="2599" spans="1:17" ht="15.75" customHeight="1" x14ac:dyDescent="0.45">
      <c r="A2599" s="15">
        <v>44385.50277777778</v>
      </c>
      <c r="B2599" s="3" t="s">
        <v>233</v>
      </c>
      <c r="C2599" s="3" t="s">
        <v>67</v>
      </c>
      <c r="D2599" s="3" t="s">
        <v>81</v>
      </c>
      <c r="E2599" s="3" t="s">
        <v>116</v>
      </c>
      <c r="F2599" s="3" t="s">
        <v>64</v>
      </c>
      <c r="G2599" s="16">
        <v>1</v>
      </c>
      <c r="H2599" s="16" t="str">
        <f>IF(Orders[[#This Row],[Quantity]]&lt;101,"Low End",IF(Orders[[#This Row],[Quantity]]&lt;301,"Mid End","High End"))</f>
        <v>Low End</v>
      </c>
      <c r="I2599" s="17">
        <v>69.459999999999994</v>
      </c>
      <c r="J2599" s="17">
        <f>Orders[[#This Row],[Unit Price]]*Orders[[#This Row],[Quantity]]</f>
        <v>69.459999999999994</v>
      </c>
      <c r="K2599" s="45">
        <f>IF(Orders[[#This Row],[currency]]="NGN",Orders[[#This Row],[Sales price]]/$T$2,Orders[[#This Row],[Sales price]]/$T$3)</f>
        <v>4.7187499999999991</v>
      </c>
      <c r="L2599" s="3" t="s">
        <v>50</v>
      </c>
      <c r="M2599" s="3" t="s">
        <v>85</v>
      </c>
      <c r="N2599" s="3" t="s">
        <v>86</v>
      </c>
      <c r="O2599" s="3" t="s">
        <v>87</v>
      </c>
      <c r="P2599" s="3" t="s">
        <v>10</v>
      </c>
      <c r="Q2599" s="3" t="s">
        <v>88</v>
      </c>
    </row>
    <row r="2600" spans="1:17" ht="15.75" customHeight="1" x14ac:dyDescent="0.45">
      <c r="A2600" s="15">
        <v>44385.506249999999</v>
      </c>
      <c r="B2600" s="3" t="s">
        <v>1256</v>
      </c>
      <c r="C2600" s="3" t="s">
        <v>45</v>
      </c>
      <c r="D2600" s="3" t="s">
        <v>81</v>
      </c>
      <c r="E2600" s="3" t="s">
        <v>99</v>
      </c>
      <c r="F2600" s="3" t="s">
        <v>64</v>
      </c>
      <c r="G2600" s="16">
        <v>2</v>
      </c>
      <c r="H2600" s="16" t="str">
        <f>IF(Orders[[#This Row],[Quantity]]&lt;101,"Low End",IF(Orders[[#This Row],[Quantity]]&lt;301,"Mid End","High End"))</f>
        <v>Low End</v>
      </c>
      <c r="I2600" s="17">
        <v>118.45</v>
      </c>
      <c r="J2600" s="17">
        <f>Orders[[#This Row],[Unit Price]]*Orders[[#This Row],[Quantity]]</f>
        <v>236.9</v>
      </c>
      <c r="K2600" s="45">
        <f>IF(Orders[[#This Row],[currency]]="NGN",Orders[[#This Row],[Sales price]]/$T$2,Orders[[#This Row],[Sales price]]/$T$3)</f>
        <v>16.09375</v>
      </c>
      <c r="L2600" s="3" t="s">
        <v>50</v>
      </c>
      <c r="M2600" s="3" t="s">
        <v>85</v>
      </c>
      <c r="N2600" s="3" t="s">
        <v>86</v>
      </c>
      <c r="O2600" s="3" t="s">
        <v>87</v>
      </c>
      <c r="P2600" s="3" t="s">
        <v>10</v>
      </c>
      <c r="Q2600" s="3" t="s">
        <v>88</v>
      </c>
    </row>
    <row r="2601" spans="1:17" ht="15.75" customHeight="1" x14ac:dyDescent="0.45">
      <c r="A2601" s="15">
        <v>44385.508333333331</v>
      </c>
      <c r="B2601" s="3" t="s">
        <v>1257</v>
      </c>
      <c r="C2601" s="3" t="s">
        <v>67</v>
      </c>
      <c r="D2601" s="3" t="s">
        <v>81</v>
      </c>
      <c r="E2601" s="3" t="s">
        <v>97</v>
      </c>
      <c r="F2601" s="3" t="s">
        <v>83</v>
      </c>
      <c r="G2601" s="16">
        <v>1</v>
      </c>
      <c r="H2601" s="16" t="str">
        <f>IF(Orders[[#This Row],[Quantity]]&lt;101,"Low End",IF(Orders[[#This Row],[Quantity]]&lt;301,"Mid End","High End"))</f>
        <v>Low End</v>
      </c>
      <c r="I2601" s="17">
        <v>51.2</v>
      </c>
      <c r="J2601" s="17">
        <f>Orders[[#This Row],[Unit Price]]*Orders[[#This Row],[Quantity]]</f>
        <v>51.2</v>
      </c>
      <c r="K2601" s="45">
        <f>IF(Orders[[#This Row],[currency]]="NGN",Orders[[#This Row],[Sales price]]/$T$2,Orders[[#This Row],[Sales price]]/$T$3)</f>
        <v>3.4782608695652173</v>
      </c>
      <c r="L2601" s="3" t="s">
        <v>50</v>
      </c>
      <c r="M2601" s="3" t="s">
        <v>104</v>
      </c>
      <c r="N2601" s="3" t="s">
        <v>86</v>
      </c>
      <c r="O2601" s="3" t="s">
        <v>87</v>
      </c>
      <c r="P2601" s="3" t="s">
        <v>10</v>
      </c>
      <c r="Q2601" s="3" t="s">
        <v>88</v>
      </c>
    </row>
    <row r="2602" spans="1:17" ht="15.75" customHeight="1" x14ac:dyDescent="0.45">
      <c r="A2602" s="15">
        <v>44385.508333333331</v>
      </c>
      <c r="B2602" s="3" t="s">
        <v>1257</v>
      </c>
      <c r="C2602" s="3" t="s">
        <v>67</v>
      </c>
      <c r="D2602" s="3" t="s">
        <v>81</v>
      </c>
      <c r="E2602" s="3" t="s">
        <v>82</v>
      </c>
      <c r="F2602" s="3" t="s">
        <v>83</v>
      </c>
      <c r="G2602" s="16">
        <v>1</v>
      </c>
      <c r="H2602" s="16" t="str">
        <f>IF(Orders[[#This Row],[Quantity]]&lt;101,"Low End",IF(Orders[[#This Row],[Quantity]]&lt;301,"Mid End","High End"))</f>
        <v>Low End</v>
      </c>
      <c r="I2602" s="17">
        <v>119.95</v>
      </c>
      <c r="J2602" s="17">
        <f>Orders[[#This Row],[Unit Price]]*Orders[[#This Row],[Quantity]]</f>
        <v>119.95</v>
      </c>
      <c r="K2602" s="45">
        <f>IF(Orders[[#This Row],[currency]]="NGN",Orders[[#This Row],[Sales price]]/$T$2,Orders[[#This Row],[Sales price]]/$T$3)</f>
        <v>8.148777173913043</v>
      </c>
      <c r="L2602" s="3" t="s">
        <v>50</v>
      </c>
      <c r="M2602" s="3" t="s">
        <v>104</v>
      </c>
      <c r="N2602" s="3" t="s">
        <v>86</v>
      </c>
      <c r="O2602" s="3" t="s">
        <v>87</v>
      </c>
      <c r="P2602" s="3" t="s">
        <v>10</v>
      </c>
      <c r="Q2602" s="3" t="s">
        <v>88</v>
      </c>
    </row>
    <row r="2603" spans="1:17" ht="15.75" customHeight="1" x14ac:dyDescent="0.45">
      <c r="A2603" s="15">
        <v>44385.508333333331</v>
      </c>
      <c r="B2603" s="3" t="s">
        <v>1257</v>
      </c>
      <c r="C2603" s="3" t="s">
        <v>67</v>
      </c>
      <c r="D2603" s="3" t="s">
        <v>81</v>
      </c>
      <c r="E2603" s="3" t="s">
        <v>158</v>
      </c>
      <c r="F2603" s="3" t="s">
        <v>64</v>
      </c>
      <c r="G2603" s="16">
        <v>1</v>
      </c>
      <c r="H2603" s="16" t="str">
        <f>IF(Orders[[#This Row],[Quantity]]&lt;101,"Low End",IF(Orders[[#This Row],[Quantity]]&lt;301,"Mid End","High End"))</f>
        <v>Low End</v>
      </c>
      <c r="I2603" s="17">
        <v>60.26</v>
      </c>
      <c r="J2603" s="17">
        <f>Orders[[#This Row],[Unit Price]]*Orders[[#This Row],[Quantity]]</f>
        <v>60.26</v>
      </c>
      <c r="K2603" s="45">
        <f>IF(Orders[[#This Row],[currency]]="NGN",Orders[[#This Row],[Sales price]]/$T$2,Orders[[#This Row],[Sales price]]/$T$3)</f>
        <v>4.09375</v>
      </c>
      <c r="L2603" s="3" t="s">
        <v>50</v>
      </c>
      <c r="M2603" s="3" t="s">
        <v>104</v>
      </c>
      <c r="N2603" s="3" t="s">
        <v>86</v>
      </c>
      <c r="O2603" s="3" t="s">
        <v>87</v>
      </c>
      <c r="P2603" s="3" t="s">
        <v>10</v>
      </c>
      <c r="Q2603" s="3" t="s">
        <v>88</v>
      </c>
    </row>
    <row r="2604" spans="1:17" ht="15.75" customHeight="1" x14ac:dyDescent="0.45">
      <c r="A2604" s="15">
        <v>44385.508333333331</v>
      </c>
      <c r="B2604" s="3" t="s">
        <v>1257</v>
      </c>
      <c r="C2604" s="3" t="s">
        <v>67</v>
      </c>
      <c r="D2604" s="3" t="s">
        <v>81</v>
      </c>
      <c r="E2604" s="3" t="s">
        <v>82</v>
      </c>
      <c r="F2604" s="3" t="s">
        <v>83</v>
      </c>
      <c r="G2604" s="16">
        <v>1</v>
      </c>
      <c r="H2604" s="16" t="str">
        <f>IF(Orders[[#This Row],[Quantity]]&lt;101,"Low End",IF(Orders[[#This Row],[Quantity]]&lt;301,"Mid End","High End"))</f>
        <v>Low End</v>
      </c>
      <c r="I2604" s="17">
        <v>83.63</v>
      </c>
      <c r="J2604" s="17">
        <f>Orders[[#This Row],[Unit Price]]*Orders[[#This Row],[Quantity]]</f>
        <v>83.63</v>
      </c>
      <c r="K2604" s="45">
        <f>IF(Orders[[#This Row],[currency]]="NGN",Orders[[#This Row],[Sales price]]/$T$2,Orders[[#This Row],[Sales price]]/$T$3)</f>
        <v>5.6813858695652169</v>
      </c>
      <c r="L2604" s="3" t="s">
        <v>50</v>
      </c>
      <c r="M2604" s="3" t="s">
        <v>104</v>
      </c>
      <c r="N2604" s="3" t="s">
        <v>86</v>
      </c>
      <c r="O2604" s="3" t="s">
        <v>87</v>
      </c>
      <c r="P2604" s="3" t="s">
        <v>10</v>
      </c>
      <c r="Q2604" s="3" t="s">
        <v>88</v>
      </c>
    </row>
    <row r="2605" spans="1:17" ht="15.75" customHeight="1" x14ac:dyDescent="0.45">
      <c r="A2605" s="15">
        <v>44385.512499999997</v>
      </c>
      <c r="B2605" s="3" t="s">
        <v>1258</v>
      </c>
      <c r="C2605" s="3" t="s">
        <v>61</v>
      </c>
      <c r="D2605" s="3" t="s">
        <v>589</v>
      </c>
      <c r="E2605" s="3" t="s">
        <v>590</v>
      </c>
      <c r="F2605" s="3" t="s">
        <v>48</v>
      </c>
      <c r="G2605" s="16">
        <v>5</v>
      </c>
      <c r="H2605" s="16" t="str">
        <f>IF(Orders[[#This Row],[Quantity]]&lt;101,"Low End",IF(Orders[[#This Row],[Quantity]]&lt;301,"Mid End","High End"))</f>
        <v>Low End</v>
      </c>
      <c r="I2605" s="17">
        <v>8800</v>
      </c>
      <c r="J2605" s="17">
        <f>Orders[[#This Row],[Unit Price]]*Orders[[#This Row],[Quantity]]</f>
        <v>44000</v>
      </c>
      <c r="K2605" s="45">
        <f>IF(Orders[[#This Row],[currency]]="NGN",Orders[[#This Row],[Sales price]]/$T$2,Orders[[#This Row],[Sales price]]/$T$3)</f>
        <v>109.45273631840796</v>
      </c>
      <c r="L2605" s="3" t="s">
        <v>50</v>
      </c>
      <c r="M2605" s="3" t="s">
        <v>215</v>
      </c>
      <c r="N2605" s="3" t="s">
        <v>52</v>
      </c>
      <c r="O2605" s="3" t="s">
        <v>53</v>
      </c>
      <c r="P2605" s="3" t="s">
        <v>13</v>
      </c>
      <c r="Q2605" s="3" t="s">
        <v>71</v>
      </c>
    </row>
    <row r="2606" spans="1:17" ht="15.75" customHeight="1" x14ac:dyDescent="0.45">
      <c r="A2606" s="15">
        <v>44385.515277777777</v>
      </c>
      <c r="B2606" s="3" t="s">
        <v>1259</v>
      </c>
      <c r="C2606" s="3" t="s">
        <v>67</v>
      </c>
      <c r="D2606" s="3" t="s">
        <v>81</v>
      </c>
      <c r="E2606" s="3" t="s">
        <v>105</v>
      </c>
      <c r="F2606" s="3" t="s">
        <v>83</v>
      </c>
      <c r="G2606" s="16">
        <v>2</v>
      </c>
      <c r="H2606" s="16" t="str">
        <f>IF(Orders[[#This Row],[Quantity]]&lt;101,"Low End",IF(Orders[[#This Row],[Quantity]]&lt;301,"Mid End","High End"))</f>
        <v>Low End</v>
      </c>
      <c r="I2606" s="17">
        <v>89.36</v>
      </c>
      <c r="J2606" s="17">
        <f>Orders[[#This Row],[Unit Price]]*Orders[[#This Row],[Quantity]]</f>
        <v>178.72</v>
      </c>
      <c r="K2606" s="45">
        <f>IF(Orders[[#This Row],[currency]]="NGN",Orders[[#This Row],[Sales price]]/$T$2,Orders[[#This Row],[Sales price]]/$T$3)</f>
        <v>12.141304347826086</v>
      </c>
      <c r="L2606" s="3" t="s">
        <v>58</v>
      </c>
      <c r="M2606" s="3" t="s">
        <v>104</v>
      </c>
      <c r="N2606" s="3" t="s">
        <v>86</v>
      </c>
      <c r="O2606" s="3" t="s">
        <v>87</v>
      </c>
      <c r="P2606" s="3" t="s">
        <v>10</v>
      </c>
      <c r="Q2606" s="3" t="s">
        <v>54</v>
      </c>
    </row>
    <row r="2607" spans="1:17" ht="15.75" customHeight="1" x14ac:dyDescent="0.45">
      <c r="A2607" s="15">
        <v>44385.515277777777</v>
      </c>
      <c r="B2607" s="3" t="s">
        <v>1259</v>
      </c>
      <c r="C2607" s="3" t="s">
        <v>67</v>
      </c>
      <c r="D2607" s="3" t="s">
        <v>81</v>
      </c>
      <c r="E2607" s="3" t="s">
        <v>150</v>
      </c>
      <c r="F2607" s="3" t="s">
        <v>83</v>
      </c>
      <c r="G2607" s="16">
        <v>1</v>
      </c>
      <c r="H2607" s="16" t="str">
        <f>IF(Orders[[#This Row],[Quantity]]&lt;101,"Low End",IF(Orders[[#This Row],[Quantity]]&lt;301,"Mid End","High End"))</f>
        <v>Low End</v>
      </c>
      <c r="I2607" s="17">
        <v>86.87</v>
      </c>
      <c r="J2607" s="17">
        <f>Orders[[#This Row],[Unit Price]]*Orders[[#This Row],[Quantity]]</f>
        <v>86.87</v>
      </c>
      <c r="K2607" s="45">
        <f>IF(Orders[[#This Row],[currency]]="NGN",Orders[[#This Row],[Sales price]]/$T$2,Orders[[#This Row],[Sales price]]/$T$3)</f>
        <v>5.9014945652173916</v>
      </c>
      <c r="L2607" s="3" t="s">
        <v>58</v>
      </c>
      <c r="M2607" s="3" t="s">
        <v>104</v>
      </c>
      <c r="N2607" s="3" t="s">
        <v>86</v>
      </c>
      <c r="O2607" s="3" t="s">
        <v>87</v>
      </c>
      <c r="P2607" s="3" t="s">
        <v>10</v>
      </c>
      <c r="Q2607" s="3" t="s">
        <v>54</v>
      </c>
    </row>
    <row r="2608" spans="1:17" ht="15.75" customHeight="1" x14ac:dyDescent="0.45">
      <c r="A2608" s="15">
        <v>44385.515277777777</v>
      </c>
      <c r="B2608" s="3" t="s">
        <v>1259</v>
      </c>
      <c r="C2608" s="3" t="s">
        <v>67</v>
      </c>
      <c r="D2608" s="3" t="s">
        <v>81</v>
      </c>
      <c r="E2608" s="3" t="s">
        <v>117</v>
      </c>
      <c r="F2608" s="3" t="s">
        <v>64</v>
      </c>
      <c r="G2608" s="16">
        <v>1</v>
      </c>
      <c r="H2608" s="16" t="str">
        <f>IF(Orders[[#This Row],[Quantity]]&lt;101,"Low End",IF(Orders[[#This Row],[Quantity]]&lt;301,"Mid End","High End"))</f>
        <v>Low End</v>
      </c>
      <c r="I2608" s="17">
        <v>60.26</v>
      </c>
      <c r="J2608" s="17">
        <f>Orders[[#This Row],[Unit Price]]*Orders[[#This Row],[Quantity]]</f>
        <v>60.26</v>
      </c>
      <c r="K2608" s="45">
        <f>IF(Orders[[#This Row],[currency]]="NGN",Orders[[#This Row],[Sales price]]/$T$2,Orders[[#This Row],[Sales price]]/$T$3)</f>
        <v>4.09375</v>
      </c>
      <c r="L2608" s="3" t="s">
        <v>58</v>
      </c>
      <c r="M2608" s="3" t="s">
        <v>104</v>
      </c>
      <c r="N2608" s="3" t="s">
        <v>86</v>
      </c>
      <c r="O2608" s="3" t="s">
        <v>87</v>
      </c>
      <c r="P2608" s="3" t="s">
        <v>10</v>
      </c>
      <c r="Q2608" s="3" t="s">
        <v>54</v>
      </c>
    </row>
    <row r="2609" spans="1:17" ht="15.75" customHeight="1" x14ac:dyDescent="0.45">
      <c r="A2609" s="15">
        <v>44385.515277777777</v>
      </c>
      <c r="B2609" s="3" t="s">
        <v>1259</v>
      </c>
      <c r="C2609" s="3" t="s">
        <v>67</v>
      </c>
      <c r="D2609" s="3" t="s">
        <v>81</v>
      </c>
      <c r="E2609" s="3" t="s">
        <v>150</v>
      </c>
      <c r="F2609" s="3" t="s">
        <v>83</v>
      </c>
      <c r="G2609" s="16">
        <v>1</v>
      </c>
      <c r="H2609" s="16" t="str">
        <f>IF(Orders[[#This Row],[Quantity]]&lt;101,"Low End",IF(Orders[[#This Row],[Quantity]]&lt;301,"Mid End","High End"))</f>
        <v>Low End</v>
      </c>
      <c r="I2609" s="17">
        <v>47.4</v>
      </c>
      <c r="J2609" s="17">
        <f>Orders[[#This Row],[Unit Price]]*Orders[[#This Row],[Quantity]]</f>
        <v>47.4</v>
      </c>
      <c r="K2609" s="45">
        <f>IF(Orders[[#This Row],[currency]]="NGN",Orders[[#This Row],[Sales price]]/$T$2,Orders[[#This Row],[Sales price]]/$T$3)</f>
        <v>3.2201086956521738</v>
      </c>
      <c r="L2609" s="3" t="s">
        <v>58</v>
      </c>
      <c r="M2609" s="3" t="s">
        <v>104</v>
      </c>
      <c r="N2609" s="3" t="s">
        <v>86</v>
      </c>
      <c r="O2609" s="3" t="s">
        <v>87</v>
      </c>
      <c r="P2609" s="3" t="s">
        <v>10</v>
      </c>
      <c r="Q2609" s="3" t="s">
        <v>54</v>
      </c>
    </row>
    <row r="2610" spans="1:17" ht="15.75" customHeight="1" x14ac:dyDescent="0.45">
      <c r="A2610" s="15">
        <v>44385.51666666667</v>
      </c>
      <c r="B2610" s="3" t="s">
        <v>1260</v>
      </c>
      <c r="C2610" s="3" t="s">
        <v>67</v>
      </c>
      <c r="D2610" s="3" t="s">
        <v>267</v>
      </c>
      <c r="E2610" s="3" t="s">
        <v>268</v>
      </c>
      <c r="F2610" s="3" t="s">
        <v>48</v>
      </c>
      <c r="G2610" s="16">
        <v>2</v>
      </c>
      <c r="H2610" s="16" t="str">
        <f>IF(Orders[[#This Row],[Quantity]]&lt;101,"Low End",IF(Orders[[#This Row],[Quantity]]&lt;301,"Mid End","High End"))</f>
        <v>Low End</v>
      </c>
      <c r="I2610" s="17">
        <v>7030</v>
      </c>
      <c r="J2610" s="17">
        <f>Orders[[#This Row],[Unit Price]]*Orders[[#This Row],[Quantity]]</f>
        <v>14060</v>
      </c>
      <c r="K2610" s="45">
        <f>IF(Orders[[#This Row],[currency]]="NGN",Orders[[#This Row],[Sales price]]/$T$2,Orders[[#This Row],[Sales price]]/$T$3)</f>
        <v>34.975124378109456</v>
      </c>
      <c r="L2610" s="3" t="s">
        <v>58</v>
      </c>
      <c r="M2610" s="3" t="s">
        <v>269</v>
      </c>
      <c r="N2610" s="3" t="s">
        <v>52</v>
      </c>
      <c r="O2610" s="3" t="s">
        <v>53</v>
      </c>
      <c r="P2610" s="3" t="s">
        <v>13</v>
      </c>
      <c r="Q2610" s="3" t="s">
        <v>71</v>
      </c>
    </row>
    <row r="2611" spans="1:17" ht="15.75" customHeight="1" x14ac:dyDescent="0.45">
      <c r="A2611" s="15">
        <v>44385.517361111109</v>
      </c>
      <c r="B2611" s="3" t="s">
        <v>1261</v>
      </c>
      <c r="C2611" s="3" t="s">
        <v>67</v>
      </c>
      <c r="D2611" s="3" t="s">
        <v>81</v>
      </c>
      <c r="E2611" s="3" t="s">
        <v>99</v>
      </c>
      <c r="F2611" s="3" t="s">
        <v>64</v>
      </c>
      <c r="G2611" s="16">
        <v>1</v>
      </c>
      <c r="H2611" s="16" t="str">
        <f>IF(Orders[[#This Row],[Quantity]]&lt;101,"Low End",IF(Orders[[#This Row],[Quantity]]&lt;301,"Mid End","High End"))</f>
        <v>Low End</v>
      </c>
      <c r="I2611" s="17">
        <v>38.18</v>
      </c>
      <c r="J2611" s="17">
        <f>Orders[[#This Row],[Unit Price]]*Orders[[#This Row],[Quantity]]</f>
        <v>38.18</v>
      </c>
      <c r="K2611" s="45">
        <f>IF(Orders[[#This Row],[currency]]="NGN",Orders[[#This Row],[Sales price]]/$T$2,Orders[[#This Row],[Sales price]]/$T$3)</f>
        <v>2.59375</v>
      </c>
      <c r="L2611" s="3" t="s">
        <v>50</v>
      </c>
      <c r="M2611" s="3" t="s">
        <v>85</v>
      </c>
      <c r="N2611" s="3" t="s">
        <v>86</v>
      </c>
      <c r="O2611" s="3" t="s">
        <v>87</v>
      </c>
      <c r="P2611" s="3" t="s">
        <v>10</v>
      </c>
      <c r="Q2611" s="3" t="s">
        <v>88</v>
      </c>
    </row>
    <row r="2612" spans="1:17" ht="15.75" customHeight="1" x14ac:dyDescent="0.45">
      <c r="A2612" s="15">
        <v>44385.518055555556</v>
      </c>
      <c r="B2612" s="3" t="s">
        <v>1262</v>
      </c>
      <c r="C2612" s="3" t="s">
        <v>67</v>
      </c>
      <c r="D2612" s="3" t="s">
        <v>81</v>
      </c>
      <c r="E2612" s="3" t="s">
        <v>97</v>
      </c>
      <c r="F2612" s="3" t="s">
        <v>83</v>
      </c>
      <c r="G2612" s="16">
        <v>1</v>
      </c>
      <c r="H2612" s="16" t="str">
        <f>IF(Orders[[#This Row],[Quantity]]&lt;101,"Low End",IF(Orders[[#This Row],[Quantity]]&lt;301,"Mid End","High End"))</f>
        <v>Low End</v>
      </c>
      <c r="I2612" s="17">
        <v>51.2</v>
      </c>
      <c r="J2612" s="17">
        <f>Orders[[#This Row],[Unit Price]]*Orders[[#This Row],[Quantity]]</f>
        <v>51.2</v>
      </c>
      <c r="K2612" s="45">
        <f>IF(Orders[[#This Row],[currency]]="NGN",Orders[[#This Row],[Sales price]]/$T$2,Orders[[#This Row],[Sales price]]/$T$3)</f>
        <v>3.4782608695652173</v>
      </c>
      <c r="L2612" s="3" t="s">
        <v>58</v>
      </c>
      <c r="M2612" s="3" t="s">
        <v>96</v>
      </c>
      <c r="N2612" s="3" t="s">
        <v>86</v>
      </c>
      <c r="O2612" s="3" t="s">
        <v>87</v>
      </c>
      <c r="P2612" s="3" t="s">
        <v>10</v>
      </c>
      <c r="Q2612" s="3" t="s">
        <v>54</v>
      </c>
    </row>
    <row r="2613" spans="1:17" ht="15.75" customHeight="1" x14ac:dyDescent="0.45">
      <c r="A2613" s="15">
        <v>44385.518055555556</v>
      </c>
      <c r="B2613" s="3" t="s">
        <v>1262</v>
      </c>
      <c r="C2613" s="3" t="s">
        <v>67</v>
      </c>
      <c r="D2613" s="3" t="s">
        <v>81</v>
      </c>
      <c r="E2613" s="3" t="s">
        <v>105</v>
      </c>
      <c r="F2613" s="3" t="s">
        <v>83</v>
      </c>
      <c r="G2613" s="16">
        <v>1</v>
      </c>
      <c r="H2613" s="16" t="str">
        <f>IF(Orders[[#This Row],[Quantity]]&lt;101,"Low End",IF(Orders[[#This Row],[Quantity]]&lt;301,"Mid End","High End"))</f>
        <v>Low End</v>
      </c>
      <c r="I2613" s="17">
        <v>44.99</v>
      </c>
      <c r="J2613" s="17">
        <f>Orders[[#This Row],[Unit Price]]*Orders[[#This Row],[Quantity]]</f>
        <v>44.99</v>
      </c>
      <c r="K2613" s="45">
        <f>IF(Orders[[#This Row],[currency]]="NGN",Orders[[#This Row],[Sales price]]/$T$2,Orders[[#This Row],[Sales price]]/$T$3)</f>
        <v>3.0563858695652173</v>
      </c>
      <c r="L2613" s="3" t="s">
        <v>58</v>
      </c>
      <c r="M2613" s="3" t="s">
        <v>96</v>
      </c>
      <c r="N2613" s="3" t="s">
        <v>86</v>
      </c>
      <c r="O2613" s="3" t="s">
        <v>87</v>
      </c>
      <c r="P2613" s="3" t="s">
        <v>10</v>
      </c>
      <c r="Q2613" s="3" t="s">
        <v>54</v>
      </c>
    </row>
    <row r="2614" spans="1:17" ht="15.75" customHeight="1" x14ac:dyDescent="0.45">
      <c r="A2614" s="15">
        <v>44385.518055555556</v>
      </c>
      <c r="B2614" s="3" t="s">
        <v>1262</v>
      </c>
      <c r="C2614" s="3" t="s">
        <v>67</v>
      </c>
      <c r="D2614" s="3" t="s">
        <v>81</v>
      </c>
      <c r="E2614" s="3" t="s">
        <v>105</v>
      </c>
      <c r="F2614" s="3" t="s">
        <v>83</v>
      </c>
      <c r="G2614" s="16">
        <v>2</v>
      </c>
      <c r="H2614" s="16" t="str">
        <f>IF(Orders[[#This Row],[Quantity]]&lt;101,"Low End",IF(Orders[[#This Row],[Quantity]]&lt;301,"Mid End","High End"))</f>
        <v>Low End</v>
      </c>
      <c r="I2614" s="17">
        <v>71.900000000000006</v>
      </c>
      <c r="J2614" s="17">
        <f>Orders[[#This Row],[Unit Price]]*Orders[[#This Row],[Quantity]]</f>
        <v>143.80000000000001</v>
      </c>
      <c r="K2614" s="45">
        <f>IF(Orders[[#This Row],[currency]]="NGN",Orders[[#This Row],[Sales price]]/$T$2,Orders[[#This Row],[Sales price]]/$T$3)</f>
        <v>9.7690217391304355</v>
      </c>
      <c r="L2614" s="3" t="s">
        <v>58</v>
      </c>
      <c r="M2614" s="3" t="s">
        <v>96</v>
      </c>
      <c r="N2614" s="3" t="s">
        <v>86</v>
      </c>
      <c r="O2614" s="3" t="s">
        <v>87</v>
      </c>
      <c r="P2614" s="3" t="s">
        <v>10</v>
      </c>
      <c r="Q2614" s="3" t="s">
        <v>54</v>
      </c>
    </row>
    <row r="2615" spans="1:17" ht="15.75" customHeight="1" x14ac:dyDescent="0.45">
      <c r="A2615" s="15">
        <v>44385.521527777775</v>
      </c>
      <c r="B2615" s="3" t="s">
        <v>1263</v>
      </c>
      <c r="C2615" s="3" t="s">
        <v>45</v>
      </c>
      <c r="D2615" s="3" t="s">
        <v>589</v>
      </c>
      <c r="E2615" s="3" t="s">
        <v>590</v>
      </c>
      <c r="F2615" s="3" t="s">
        <v>48</v>
      </c>
      <c r="G2615" s="16">
        <v>2</v>
      </c>
      <c r="H2615" s="16" t="str">
        <f>IF(Orders[[#This Row],[Quantity]]&lt;101,"Low End",IF(Orders[[#This Row],[Quantity]]&lt;301,"Mid End","High End"))</f>
        <v>Low End</v>
      </c>
      <c r="I2615" s="17">
        <v>8800</v>
      </c>
      <c r="J2615" s="17">
        <f>Orders[[#This Row],[Unit Price]]*Orders[[#This Row],[Quantity]]</f>
        <v>17600</v>
      </c>
      <c r="K2615" s="45">
        <f>IF(Orders[[#This Row],[currency]]="NGN",Orders[[#This Row],[Sales price]]/$T$2,Orders[[#This Row],[Sales price]]/$T$3)</f>
        <v>43.781094527363187</v>
      </c>
      <c r="L2615" s="3" t="s">
        <v>50</v>
      </c>
      <c r="M2615" s="3" t="s">
        <v>373</v>
      </c>
      <c r="N2615" s="3" t="s">
        <v>52</v>
      </c>
      <c r="O2615" s="3" t="s">
        <v>53</v>
      </c>
      <c r="P2615" s="3" t="s">
        <v>13</v>
      </c>
      <c r="Q2615" s="3" t="s">
        <v>54</v>
      </c>
    </row>
    <row r="2616" spans="1:17" ht="15.75" customHeight="1" x14ac:dyDescent="0.45">
      <c r="A2616" s="15">
        <v>44385.526388888888</v>
      </c>
      <c r="B2616" s="3" t="s">
        <v>241</v>
      </c>
      <c r="C2616" s="3" t="s">
        <v>61</v>
      </c>
      <c r="D2616" s="3" t="s">
        <v>589</v>
      </c>
      <c r="E2616" s="3" t="s">
        <v>590</v>
      </c>
      <c r="F2616" s="3" t="s">
        <v>48</v>
      </c>
      <c r="G2616" s="16">
        <v>3</v>
      </c>
      <c r="H2616" s="16" t="str">
        <f>IF(Orders[[#This Row],[Quantity]]&lt;101,"Low End",IF(Orders[[#This Row],[Quantity]]&lt;301,"Mid End","High End"))</f>
        <v>Low End</v>
      </c>
      <c r="I2616" s="17">
        <v>8800</v>
      </c>
      <c r="J2616" s="17">
        <f>Orders[[#This Row],[Unit Price]]*Orders[[#This Row],[Quantity]]</f>
        <v>26400</v>
      </c>
      <c r="K2616" s="45">
        <f>IF(Orders[[#This Row],[currency]]="NGN",Orders[[#This Row],[Sales price]]/$T$2,Orders[[#This Row],[Sales price]]/$T$3)</f>
        <v>65.671641791044777</v>
      </c>
      <c r="L2616" s="3" t="s">
        <v>50</v>
      </c>
      <c r="M2616" s="3" t="s">
        <v>155</v>
      </c>
      <c r="N2616" s="3" t="s">
        <v>52</v>
      </c>
      <c r="O2616" s="3" t="s">
        <v>53</v>
      </c>
      <c r="P2616" s="3" t="s">
        <v>13</v>
      </c>
      <c r="Q2616" s="3" t="s">
        <v>54</v>
      </c>
    </row>
    <row r="2617" spans="1:17" ht="15.75" customHeight="1" x14ac:dyDescent="0.45">
      <c r="A2617" s="15">
        <v>44385.526388888888</v>
      </c>
      <c r="B2617" s="3" t="s">
        <v>1264</v>
      </c>
      <c r="C2617" s="3" t="s">
        <v>61</v>
      </c>
      <c r="D2617" s="3" t="s">
        <v>81</v>
      </c>
      <c r="E2617" s="3" t="s">
        <v>105</v>
      </c>
      <c r="F2617" s="3" t="s">
        <v>83</v>
      </c>
      <c r="G2617" s="16">
        <v>2</v>
      </c>
      <c r="H2617" s="16" t="str">
        <f>IF(Orders[[#This Row],[Quantity]]&lt;101,"Low End",IF(Orders[[#This Row],[Quantity]]&lt;301,"Mid End","High End"))</f>
        <v>Low End</v>
      </c>
      <c r="I2617" s="17">
        <v>71.900000000000006</v>
      </c>
      <c r="J2617" s="17">
        <f>Orders[[#This Row],[Unit Price]]*Orders[[#This Row],[Quantity]]</f>
        <v>143.80000000000001</v>
      </c>
      <c r="K2617" s="45">
        <f>IF(Orders[[#This Row],[currency]]="NGN",Orders[[#This Row],[Sales price]]/$T$2,Orders[[#This Row],[Sales price]]/$T$3)</f>
        <v>9.7690217391304355</v>
      </c>
      <c r="L2617" s="3" t="s">
        <v>58</v>
      </c>
      <c r="M2617" s="3" t="s">
        <v>85</v>
      </c>
      <c r="N2617" s="3" t="s">
        <v>86</v>
      </c>
      <c r="O2617" s="3" t="s">
        <v>87</v>
      </c>
      <c r="P2617" s="3" t="s">
        <v>10</v>
      </c>
      <c r="Q2617" s="3" t="s">
        <v>88</v>
      </c>
    </row>
    <row r="2618" spans="1:17" ht="15.75" customHeight="1" x14ac:dyDescent="0.45">
      <c r="A2618" s="15">
        <v>44385.527083333334</v>
      </c>
      <c r="B2618" s="3" t="s">
        <v>1053</v>
      </c>
      <c r="C2618" s="3" t="s">
        <v>67</v>
      </c>
      <c r="D2618" s="3" t="s">
        <v>126</v>
      </c>
      <c r="E2618" s="3" t="s">
        <v>136</v>
      </c>
      <c r="F2618" s="3" t="s">
        <v>78</v>
      </c>
      <c r="G2618" s="16">
        <v>5</v>
      </c>
      <c r="H2618" s="16" t="str">
        <f>IF(Orders[[#This Row],[Quantity]]&lt;101,"Low End",IF(Orders[[#This Row],[Quantity]]&lt;301,"Mid End","High End"))</f>
        <v>Low End</v>
      </c>
      <c r="I2618" s="17">
        <v>7210</v>
      </c>
      <c r="J2618" s="17">
        <f>Orders[[#This Row],[Unit Price]]*Orders[[#This Row],[Quantity]]</f>
        <v>36050</v>
      </c>
      <c r="K2618" s="45">
        <f>IF(Orders[[#This Row],[currency]]="NGN",Orders[[#This Row],[Sales price]]/$T$2,Orders[[#This Row],[Sales price]]/$T$3)</f>
        <v>89.676616915422883</v>
      </c>
      <c r="L2618" s="3" t="s">
        <v>50</v>
      </c>
      <c r="M2618" s="3" t="s">
        <v>711</v>
      </c>
      <c r="N2618" s="3" t="s">
        <v>52</v>
      </c>
      <c r="O2618" s="3" t="s">
        <v>53</v>
      </c>
      <c r="P2618" s="3" t="s">
        <v>13</v>
      </c>
      <c r="Q2618" s="3" t="s">
        <v>71</v>
      </c>
    </row>
    <row r="2619" spans="1:17" ht="15.75" customHeight="1" x14ac:dyDescent="0.45">
      <c r="A2619" s="15">
        <v>44385.527777777781</v>
      </c>
      <c r="B2619" s="3" t="s">
        <v>1265</v>
      </c>
      <c r="C2619" s="3" t="s">
        <v>61</v>
      </c>
      <c r="D2619" s="3" t="s">
        <v>589</v>
      </c>
      <c r="E2619" s="3" t="s">
        <v>590</v>
      </c>
      <c r="F2619" s="3" t="s">
        <v>48</v>
      </c>
      <c r="G2619" s="16">
        <v>1</v>
      </c>
      <c r="H2619" s="16" t="str">
        <f>IF(Orders[[#This Row],[Quantity]]&lt;101,"Low End",IF(Orders[[#This Row],[Quantity]]&lt;301,"Mid End","High End"))</f>
        <v>Low End</v>
      </c>
      <c r="I2619" s="17">
        <v>20500</v>
      </c>
      <c r="J2619" s="17">
        <f>Orders[[#This Row],[Unit Price]]*Orders[[#This Row],[Quantity]]</f>
        <v>20500</v>
      </c>
      <c r="K2619" s="45">
        <f>IF(Orders[[#This Row],[currency]]="NGN",Orders[[#This Row],[Sales price]]/$T$2,Orders[[#This Row],[Sales price]]/$T$3)</f>
        <v>50.995024875621894</v>
      </c>
      <c r="L2619" s="3" t="s">
        <v>50</v>
      </c>
      <c r="M2619" s="3" t="s">
        <v>243</v>
      </c>
      <c r="N2619" s="3" t="s">
        <v>52</v>
      </c>
      <c r="O2619" s="3" t="s">
        <v>53</v>
      </c>
      <c r="P2619" s="3" t="s">
        <v>13</v>
      </c>
      <c r="Q2619" s="3" t="s">
        <v>54</v>
      </c>
    </row>
    <row r="2620" spans="1:17" ht="15.75" customHeight="1" x14ac:dyDescent="0.45">
      <c r="A2620" s="15">
        <v>44385.527777777781</v>
      </c>
      <c r="B2620" s="3" t="s">
        <v>327</v>
      </c>
      <c r="C2620" s="3" t="s">
        <v>45</v>
      </c>
      <c r="D2620" s="3" t="s">
        <v>81</v>
      </c>
      <c r="E2620" s="3" t="s">
        <v>99</v>
      </c>
      <c r="F2620" s="3" t="s">
        <v>64</v>
      </c>
      <c r="G2620" s="16">
        <v>2</v>
      </c>
      <c r="H2620" s="16" t="str">
        <f>IF(Orders[[#This Row],[Quantity]]&lt;101,"Low End",IF(Orders[[#This Row],[Quantity]]&lt;301,"Mid End","High End"))</f>
        <v>Low End</v>
      </c>
      <c r="I2620" s="17">
        <v>38.18</v>
      </c>
      <c r="J2620" s="17">
        <f>Orders[[#This Row],[Unit Price]]*Orders[[#This Row],[Quantity]]</f>
        <v>76.36</v>
      </c>
      <c r="K2620" s="45">
        <f>IF(Orders[[#This Row],[currency]]="NGN",Orders[[#This Row],[Sales price]]/$T$2,Orders[[#This Row],[Sales price]]/$T$3)</f>
        <v>5.1875</v>
      </c>
      <c r="L2620" s="3" t="s">
        <v>50</v>
      </c>
      <c r="M2620" s="3" t="s">
        <v>85</v>
      </c>
      <c r="N2620" s="3" t="s">
        <v>86</v>
      </c>
      <c r="O2620" s="3" t="s">
        <v>87</v>
      </c>
      <c r="P2620" s="3" t="s">
        <v>10</v>
      </c>
      <c r="Q2620" s="3" t="s">
        <v>88</v>
      </c>
    </row>
    <row r="2621" spans="1:17" ht="15.75" customHeight="1" x14ac:dyDescent="0.45">
      <c r="A2621" s="15">
        <v>44385.529166666667</v>
      </c>
      <c r="B2621" s="3" t="s">
        <v>1266</v>
      </c>
      <c r="C2621" s="3" t="s">
        <v>61</v>
      </c>
      <c r="D2621" s="3" t="s">
        <v>81</v>
      </c>
      <c r="E2621" s="3" t="s">
        <v>105</v>
      </c>
      <c r="F2621" s="3" t="s">
        <v>83</v>
      </c>
      <c r="G2621" s="16">
        <v>1</v>
      </c>
      <c r="H2621" s="16" t="str">
        <f>IF(Orders[[#This Row],[Quantity]]&lt;101,"Low End",IF(Orders[[#This Row],[Quantity]]&lt;301,"Mid End","High End"))</f>
        <v>Low End</v>
      </c>
      <c r="I2621" s="17">
        <v>38.159999999999997</v>
      </c>
      <c r="J2621" s="17">
        <f>Orders[[#This Row],[Unit Price]]*Orders[[#This Row],[Quantity]]</f>
        <v>38.159999999999997</v>
      </c>
      <c r="K2621" s="45">
        <f>IF(Orders[[#This Row],[currency]]="NGN",Orders[[#This Row],[Sales price]]/$T$2,Orders[[#This Row],[Sales price]]/$T$3)</f>
        <v>2.5923913043478257</v>
      </c>
      <c r="L2621" s="3" t="s">
        <v>58</v>
      </c>
      <c r="M2621" s="3" t="s">
        <v>85</v>
      </c>
      <c r="N2621" s="3" t="s">
        <v>86</v>
      </c>
      <c r="O2621" s="3" t="s">
        <v>87</v>
      </c>
      <c r="P2621" s="3" t="s">
        <v>10</v>
      </c>
      <c r="Q2621" s="3" t="s">
        <v>88</v>
      </c>
    </row>
    <row r="2622" spans="1:17" ht="15.75" customHeight="1" x14ac:dyDescent="0.45">
      <c r="A2622" s="15">
        <v>44385.529166666667</v>
      </c>
      <c r="B2622" s="3" t="s">
        <v>1266</v>
      </c>
      <c r="C2622" s="3" t="s">
        <v>61</v>
      </c>
      <c r="D2622" s="3" t="s">
        <v>81</v>
      </c>
      <c r="E2622" s="3" t="s">
        <v>105</v>
      </c>
      <c r="F2622" s="3" t="s">
        <v>83</v>
      </c>
      <c r="G2622" s="16">
        <v>1</v>
      </c>
      <c r="H2622" s="16" t="str">
        <f>IF(Orders[[#This Row],[Quantity]]&lt;101,"Low End",IF(Orders[[#This Row],[Quantity]]&lt;301,"Mid End","High End"))</f>
        <v>Low End</v>
      </c>
      <c r="I2622" s="17">
        <v>44.99</v>
      </c>
      <c r="J2622" s="17">
        <f>Orders[[#This Row],[Unit Price]]*Orders[[#This Row],[Quantity]]</f>
        <v>44.99</v>
      </c>
      <c r="K2622" s="45">
        <f>IF(Orders[[#This Row],[currency]]="NGN",Orders[[#This Row],[Sales price]]/$T$2,Orders[[#This Row],[Sales price]]/$T$3)</f>
        <v>3.0563858695652173</v>
      </c>
      <c r="L2622" s="3" t="s">
        <v>58</v>
      </c>
      <c r="M2622" s="3" t="s">
        <v>85</v>
      </c>
      <c r="N2622" s="3" t="s">
        <v>86</v>
      </c>
      <c r="O2622" s="3" t="s">
        <v>87</v>
      </c>
      <c r="P2622" s="3" t="s">
        <v>10</v>
      </c>
      <c r="Q2622" s="3" t="s">
        <v>88</v>
      </c>
    </row>
    <row r="2623" spans="1:17" ht="15.75" customHeight="1" x14ac:dyDescent="0.45">
      <c r="A2623" s="15">
        <v>44385.53125</v>
      </c>
      <c r="B2623" s="3" t="s">
        <v>1267</v>
      </c>
      <c r="C2623" s="3" t="s">
        <v>61</v>
      </c>
      <c r="D2623" s="3" t="s">
        <v>81</v>
      </c>
      <c r="E2623" s="3" t="s">
        <v>467</v>
      </c>
      <c r="F2623" s="3" t="s">
        <v>83</v>
      </c>
      <c r="G2623" s="16">
        <v>4</v>
      </c>
      <c r="H2623" s="16" t="str">
        <f>IF(Orders[[#This Row],[Quantity]]&lt;101,"Low End",IF(Orders[[#This Row],[Quantity]]&lt;301,"Mid End","High End"))</f>
        <v>Low End</v>
      </c>
      <c r="I2623" s="17">
        <v>15.99</v>
      </c>
      <c r="J2623" s="17">
        <f>Orders[[#This Row],[Unit Price]]*Orders[[#This Row],[Quantity]]</f>
        <v>63.96</v>
      </c>
      <c r="K2623" s="45">
        <f>IF(Orders[[#This Row],[currency]]="NGN",Orders[[#This Row],[Sales price]]/$T$2,Orders[[#This Row],[Sales price]]/$T$3)</f>
        <v>4.3451086956521738</v>
      </c>
      <c r="L2623" s="3" t="s">
        <v>50</v>
      </c>
      <c r="M2623" s="3" t="s">
        <v>85</v>
      </c>
      <c r="N2623" s="3" t="s">
        <v>86</v>
      </c>
      <c r="O2623" s="3" t="s">
        <v>87</v>
      </c>
      <c r="P2623" s="3" t="s">
        <v>10</v>
      </c>
      <c r="Q2623" s="3" t="s">
        <v>88</v>
      </c>
    </row>
    <row r="2624" spans="1:17" ht="15.75" customHeight="1" x14ac:dyDescent="0.45">
      <c r="A2624" s="15">
        <v>44385.536805555559</v>
      </c>
      <c r="B2624" s="3" t="s">
        <v>1268</v>
      </c>
      <c r="C2624" s="3" t="s">
        <v>45</v>
      </c>
      <c r="D2624" s="3" t="s">
        <v>81</v>
      </c>
      <c r="E2624" s="3" t="s">
        <v>105</v>
      </c>
      <c r="F2624" s="3" t="s">
        <v>83</v>
      </c>
      <c r="G2624" s="16">
        <v>1</v>
      </c>
      <c r="H2624" s="16" t="str">
        <f>IF(Orders[[#This Row],[Quantity]]&lt;101,"Low End",IF(Orders[[#This Row],[Quantity]]&lt;301,"Mid End","High End"))</f>
        <v>Low End</v>
      </c>
      <c r="I2624" s="17">
        <v>89.36</v>
      </c>
      <c r="J2624" s="17">
        <f>Orders[[#This Row],[Unit Price]]*Orders[[#This Row],[Quantity]]</f>
        <v>89.36</v>
      </c>
      <c r="K2624" s="45">
        <f>IF(Orders[[#This Row],[currency]]="NGN",Orders[[#This Row],[Sales price]]/$T$2,Orders[[#This Row],[Sales price]]/$T$3)</f>
        <v>6.070652173913043</v>
      </c>
      <c r="L2624" s="3" t="s">
        <v>58</v>
      </c>
      <c r="M2624" s="3" t="s">
        <v>85</v>
      </c>
      <c r="N2624" s="3" t="s">
        <v>86</v>
      </c>
      <c r="O2624" s="3" t="s">
        <v>87</v>
      </c>
      <c r="P2624" s="3" t="s">
        <v>10</v>
      </c>
      <c r="Q2624" s="3" t="s">
        <v>88</v>
      </c>
    </row>
    <row r="2625" spans="1:17" ht="15.75" customHeight="1" x14ac:dyDescent="0.45">
      <c r="A2625" s="15">
        <v>44385.536805555559</v>
      </c>
      <c r="B2625" s="3" t="s">
        <v>1268</v>
      </c>
      <c r="C2625" s="3" t="s">
        <v>45</v>
      </c>
      <c r="D2625" s="3" t="s">
        <v>81</v>
      </c>
      <c r="E2625" s="3" t="s">
        <v>99</v>
      </c>
      <c r="F2625" s="3" t="s">
        <v>64</v>
      </c>
      <c r="G2625" s="16">
        <v>1</v>
      </c>
      <c r="H2625" s="16" t="str">
        <f>IF(Orders[[#This Row],[Quantity]]&lt;101,"Low End",IF(Orders[[#This Row],[Quantity]]&lt;301,"Mid End","High End"))</f>
        <v>Low End</v>
      </c>
      <c r="I2625" s="17">
        <v>38.18</v>
      </c>
      <c r="J2625" s="17">
        <f>Orders[[#This Row],[Unit Price]]*Orders[[#This Row],[Quantity]]</f>
        <v>38.18</v>
      </c>
      <c r="K2625" s="45">
        <f>IF(Orders[[#This Row],[currency]]="NGN",Orders[[#This Row],[Sales price]]/$T$2,Orders[[#This Row],[Sales price]]/$T$3)</f>
        <v>2.59375</v>
      </c>
      <c r="L2625" s="3" t="s">
        <v>58</v>
      </c>
      <c r="M2625" s="3" t="s">
        <v>85</v>
      </c>
      <c r="N2625" s="3" t="s">
        <v>86</v>
      </c>
      <c r="O2625" s="3" t="s">
        <v>87</v>
      </c>
      <c r="P2625" s="3" t="s">
        <v>10</v>
      </c>
      <c r="Q2625" s="3" t="s">
        <v>88</v>
      </c>
    </row>
    <row r="2626" spans="1:17" ht="15.75" customHeight="1" x14ac:dyDescent="0.45">
      <c r="A2626" s="15">
        <v>44385.537499999999</v>
      </c>
      <c r="B2626" s="3" t="s">
        <v>880</v>
      </c>
      <c r="C2626" s="3" t="s">
        <v>45</v>
      </c>
      <c r="D2626" s="3" t="s">
        <v>46</v>
      </c>
      <c r="E2626" s="3" t="s">
        <v>47</v>
      </c>
      <c r="F2626" s="3" t="s">
        <v>48</v>
      </c>
      <c r="G2626" s="16">
        <v>10</v>
      </c>
      <c r="H2626" s="16" t="str">
        <f>IF(Orders[[#This Row],[Quantity]]&lt;101,"Low End",IF(Orders[[#This Row],[Quantity]]&lt;301,"Mid End","High End"))</f>
        <v>Low End</v>
      </c>
      <c r="I2626" s="17">
        <v>3200</v>
      </c>
      <c r="J2626" s="17">
        <f>Orders[[#This Row],[Unit Price]]*Orders[[#This Row],[Quantity]]</f>
        <v>32000</v>
      </c>
      <c r="K2626" s="45">
        <f>IF(Orders[[#This Row],[currency]]="NGN",Orders[[#This Row],[Sales price]]/$T$2,Orders[[#This Row],[Sales price]]/$T$3)</f>
        <v>79.601990049751237</v>
      </c>
      <c r="L2626" s="3" t="s">
        <v>50</v>
      </c>
      <c r="M2626" s="3" t="s">
        <v>573</v>
      </c>
      <c r="N2626" s="3" t="s">
        <v>52</v>
      </c>
      <c r="O2626" s="3" t="s">
        <v>53</v>
      </c>
      <c r="P2626" s="3" t="s">
        <v>13</v>
      </c>
      <c r="Q2626" s="3" t="s">
        <v>54</v>
      </c>
    </row>
    <row r="2627" spans="1:17" ht="15.75" customHeight="1" x14ac:dyDescent="0.45">
      <c r="A2627" s="15">
        <v>44385.54583333333</v>
      </c>
      <c r="B2627" s="3" t="s">
        <v>277</v>
      </c>
      <c r="C2627" s="3" t="s">
        <v>45</v>
      </c>
      <c r="D2627" s="3" t="s">
        <v>81</v>
      </c>
      <c r="E2627" s="3" t="s">
        <v>105</v>
      </c>
      <c r="F2627" s="3" t="s">
        <v>83</v>
      </c>
      <c r="G2627" s="16">
        <v>6</v>
      </c>
      <c r="H2627" s="16" t="str">
        <f>IF(Orders[[#This Row],[Quantity]]&lt;101,"Low End",IF(Orders[[#This Row],[Quantity]]&lt;301,"Mid End","High End"))</f>
        <v>Low End</v>
      </c>
      <c r="I2627" s="17">
        <v>23.99</v>
      </c>
      <c r="J2627" s="17">
        <f>Orders[[#This Row],[Unit Price]]*Orders[[#This Row],[Quantity]]</f>
        <v>143.94</v>
      </c>
      <c r="K2627" s="45">
        <f>IF(Orders[[#This Row],[currency]]="NGN",Orders[[#This Row],[Sales price]]/$T$2,Orders[[#This Row],[Sales price]]/$T$3)</f>
        <v>9.7785326086956523</v>
      </c>
      <c r="L2627" s="3" t="s">
        <v>50</v>
      </c>
      <c r="M2627" s="3" t="s">
        <v>96</v>
      </c>
      <c r="N2627" s="3" t="s">
        <v>86</v>
      </c>
      <c r="O2627" s="3" t="s">
        <v>87</v>
      </c>
      <c r="P2627" s="3" t="s">
        <v>10</v>
      </c>
      <c r="Q2627" s="3" t="s">
        <v>88</v>
      </c>
    </row>
    <row r="2628" spans="1:17" ht="15.75" customHeight="1" x14ac:dyDescent="0.45">
      <c r="A2628" s="15">
        <v>44385.547222222223</v>
      </c>
      <c r="B2628" s="3" t="s">
        <v>69</v>
      </c>
      <c r="C2628" s="3" t="s">
        <v>61</v>
      </c>
      <c r="D2628" s="3" t="s">
        <v>589</v>
      </c>
      <c r="E2628" s="3" t="s">
        <v>590</v>
      </c>
      <c r="F2628" s="3" t="s">
        <v>48</v>
      </c>
      <c r="G2628" s="16">
        <v>2</v>
      </c>
      <c r="H2628" s="16" t="str">
        <f>IF(Orders[[#This Row],[Quantity]]&lt;101,"Low End",IF(Orders[[#This Row],[Quantity]]&lt;301,"Mid End","High End"))</f>
        <v>Low End</v>
      </c>
      <c r="I2628" s="17">
        <v>20500</v>
      </c>
      <c r="J2628" s="17">
        <f>Orders[[#This Row],[Unit Price]]*Orders[[#This Row],[Quantity]]</f>
        <v>41000</v>
      </c>
      <c r="K2628" s="45">
        <f>IF(Orders[[#This Row],[currency]]="NGN",Orders[[#This Row],[Sales price]]/$T$2,Orders[[#This Row],[Sales price]]/$T$3)</f>
        <v>101.99004975124379</v>
      </c>
      <c r="L2628" s="3" t="s">
        <v>50</v>
      </c>
      <c r="M2628" s="3" t="s">
        <v>392</v>
      </c>
      <c r="N2628" s="3" t="s">
        <v>52</v>
      </c>
      <c r="O2628" s="3" t="s">
        <v>53</v>
      </c>
      <c r="P2628" s="3" t="s">
        <v>13</v>
      </c>
      <c r="Q2628" s="3" t="s">
        <v>71</v>
      </c>
    </row>
    <row r="2629" spans="1:17" ht="15.75" customHeight="1" x14ac:dyDescent="0.45">
      <c r="A2629" s="15">
        <v>44385.54791666667</v>
      </c>
      <c r="B2629" s="3" t="s">
        <v>1162</v>
      </c>
      <c r="C2629" s="3" t="s">
        <v>45</v>
      </c>
      <c r="D2629" s="3" t="s">
        <v>92</v>
      </c>
      <c r="E2629" s="3" t="s">
        <v>107</v>
      </c>
      <c r="F2629" s="3" t="s">
        <v>83</v>
      </c>
      <c r="G2629" s="16">
        <v>5</v>
      </c>
      <c r="H2629" s="16" t="str">
        <f>IF(Orders[[#This Row],[Quantity]]&lt;101,"Low End",IF(Orders[[#This Row],[Quantity]]&lt;301,"Mid End","High End"))</f>
        <v>Low End</v>
      </c>
      <c r="I2629" s="17">
        <v>3400</v>
      </c>
      <c r="J2629" s="17">
        <f>Orders[[#This Row],[Unit Price]]*Orders[[#This Row],[Quantity]]</f>
        <v>17000</v>
      </c>
      <c r="K2629" s="45">
        <f>IF(Orders[[#This Row],[currency]]="NGN",Orders[[#This Row],[Sales price]]/$T$2,Orders[[#This Row],[Sales price]]/$T$3)</f>
        <v>42.288557213930346</v>
      </c>
      <c r="L2629" s="3" t="s">
        <v>50</v>
      </c>
      <c r="M2629" s="3" t="s">
        <v>162</v>
      </c>
      <c r="N2629" s="3" t="s">
        <v>52</v>
      </c>
      <c r="O2629" s="3" t="s">
        <v>53</v>
      </c>
      <c r="P2629" s="3" t="s">
        <v>13</v>
      </c>
      <c r="Q2629" s="3" t="s">
        <v>71</v>
      </c>
    </row>
    <row r="2630" spans="1:17" ht="15.75" customHeight="1" x14ac:dyDescent="0.45">
      <c r="A2630" s="15">
        <v>44385.548611111109</v>
      </c>
      <c r="B2630" s="3" t="s">
        <v>1269</v>
      </c>
      <c r="C2630" s="3" t="s">
        <v>67</v>
      </c>
      <c r="D2630" s="3" t="s">
        <v>589</v>
      </c>
      <c r="E2630" s="3" t="s">
        <v>590</v>
      </c>
      <c r="F2630" s="3" t="s">
        <v>48</v>
      </c>
      <c r="G2630" s="16">
        <v>1</v>
      </c>
      <c r="H2630" s="16" t="str">
        <f>IF(Orders[[#This Row],[Quantity]]&lt;101,"Low End",IF(Orders[[#This Row],[Quantity]]&lt;301,"Mid End","High End"))</f>
        <v>Low End</v>
      </c>
      <c r="I2630" s="17">
        <v>8800</v>
      </c>
      <c r="J2630" s="17">
        <f>Orders[[#This Row],[Unit Price]]*Orders[[#This Row],[Quantity]]</f>
        <v>8800</v>
      </c>
      <c r="K2630" s="45">
        <f>IF(Orders[[#This Row],[currency]]="NGN",Orders[[#This Row],[Sales price]]/$T$2,Orders[[#This Row],[Sales price]]/$T$3)</f>
        <v>21.890547263681594</v>
      </c>
      <c r="L2630" s="3" t="s">
        <v>50</v>
      </c>
      <c r="M2630" s="3" t="s">
        <v>191</v>
      </c>
      <c r="N2630" s="3" t="s">
        <v>52</v>
      </c>
      <c r="O2630" s="3" t="s">
        <v>53</v>
      </c>
      <c r="P2630" s="3" t="s">
        <v>13</v>
      </c>
      <c r="Q2630" s="3" t="s">
        <v>54</v>
      </c>
    </row>
    <row r="2631" spans="1:17" ht="15.75" customHeight="1" x14ac:dyDescent="0.45">
      <c r="A2631" s="15">
        <v>44385.548611111109</v>
      </c>
      <c r="B2631" s="3" t="s">
        <v>1269</v>
      </c>
      <c r="C2631" s="3" t="s">
        <v>67</v>
      </c>
      <c r="D2631" s="3" t="s">
        <v>62</v>
      </c>
      <c r="E2631" s="3" t="s">
        <v>134</v>
      </c>
      <c r="F2631" s="3" t="s">
        <v>64</v>
      </c>
      <c r="G2631" s="16">
        <v>1</v>
      </c>
      <c r="H2631" s="16" t="str">
        <f>IF(Orders[[#This Row],[Quantity]]&lt;101,"Low End",IF(Orders[[#This Row],[Quantity]]&lt;301,"Mid End","High End"))</f>
        <v>Low End</v>
      </c>
      <c r="I2631" s="17">
        <v>4100</v>
      </c>
      <c r="J2631" s="17">
        <f>Orders[[#This Row],[Unit Price]]*Orders[[#This Row],[Quantity]]</f>
        <v>4100</v>
      </c>
      <c r="K2631" s="45">
        <f>IF(Orders[[#This Row],[currency]]="NGN",Orders[[#This Row],[Sales price]]/$T$2,Orders[[#This Row],[Sales price]]/$T$3)</f>
        <v>10.199004975124378</v>
      </c>
      <c r="L2631" s="3" t="s">
        <v>50</v>
      </c>
      <c r="M2631" s="3" t="s">
        <v>191</v>
      </c>
      <c r="N2631" s="3" t="s">
        <v>52</v>
      </c>
      <c r="O2631" s="3" t="s">
        <v>53</v>
      </c>
      <c r="P2631" s="3" t="s">
        <v>13</v>
      </c>
      <c r="Q2631" s="3" t="s">
        <v>54</v>
      </c>
    </row>
    <row r="2632" spans="1:17" ht="15.75" customHeight="1" x14ac:dyDescent="0.45">
      <c r="A2632" s="15">
        <v>44385.551388888889</v>
      </c>
      <c r="B2632" s="3" t="s">
        <v>1270</v>
      </c>
      <c r="C2632" s="3" t="s">
        <v>67</v>
      </c>
      <c r="D2632" s="3" t="s">
        <v>589</v>
      </c>
      <c r="E2632" s="3" t="s">
        <v>590</v>
      </c>
      <c r="F2632" s="3" t="s">
        <v>48</v>
      </c>
      <c r="G2632" s="16">
        <v>1</v>
      </c>
      <c r="H2632" s="16" t="str">
        <f>IF(Orders[[#This Row],[Quantity]]&lt;101,"Low End",IF(Orders[[#This Row],[Quantity]]&lt;301,"Mid End","High End"))</f>
        <v>Low End</v>
      </c>
      <c r="I2632" s="17">
        <v>8800</v>
      </c>
      <c r="J2632" s="17">
        <f>Orders[[#This Row],[Unit Price]]*Orders[[#This Row],[Quantity]]</f>
        <v>8800</v>
      </c>
      <c r="K2632" s="45">
        <f>IF(Orders[[#This Row],[currency]]="NGN",Orders[[#This Row],[Sales price]]/$T$2,Orders[[#This Row],[Sales price]]/$T$3)</f>
        <v>21.890547263681594</v>
      </c>
      <c r="L2632" s="3" t="s">
        <v>50</v>
      </c>
      <c r="M2632" s="3" t="s">
        <v>191</v>
      </c>
      <c r="N2632" s="3" t="s">
        <v>52</v>
      </c>
      <c r="O2632" s="3" t="s">
        <v>53</v>
      </c>
      <c r="P2632" s="3" t="s">
        <v>13</v>
      </c>
      <c r="Q2632" s="3" t="s">
        <v>54</v>
      </c>
    </row>
    <row r="2633" spans="1:17" ht="15.75" customHeight="1" x14ac:dyDescent="0.45">
      <c r="A2633" s="15">
        <v>44385.551388888889</v>
      </c>
      <c r="B2633" s="3" t="s">
        <v>1270</v>
      </c>
      <c r="C2633" s="3" t="s">
        <v>67</v>
      </c>
      <c r="D2633" s="3" t="s">
        <v>92</v>
      </c>
      <c r="E2633" s="3" t="s">
        <v>107</v>
      </c>
      <c r="F2633" s="3" t="s">
        <v>83</v>
      </c>
      <c r="G2633" s="16">
        <v>1</v>
      </c>
      <c r="H2633" s="16" t="str">
        <f>IF(Orders[[#This Row],[Quantity]]&lt;101,"Low End",IF(Orders[[#This Row],[Quantity]]&lt;301,"Mid End","High End"))</f>
        <v>Low End</v>
      </c>
      <c r="I2633" s="17">
        <v>2600</v>
      </c>
      <c r="J2633" s="17">
        <f>Orders[[#This Row],[Unit Price]]*Orders[[#This Row],[Quantity]]</f>
        <v>2600</v>
      </c>
      <c r="K2633" s="45">
        <f>IF(Orders[[#This Row],[currency]]="NGN",Orders[[#This Row],[Sales price]]/$T$2,Orders[[#This Row],[Sales price]]/$T$3)</f>
        <v>6.4676616915422889</v>
      </c>
      <c r="L2633" s="3" t="s">
        <v>50</v>
      </c>
      <c r="M2633" s="3" t="s">
        <v>191</v>
      </c>
      <c r="N2633" s="3" t="s">
        <v>52</v>
      </c>
      <c r="O2633" s="3" t="s">
        <v>53</v>
      </c>
      <c r="P2633" s="3" t="s">
        <v>13</v>
      </c>
      <c r="Q2633" s="3" t="s">
        <v>54</v>
      </c>
    </row>
    <row r="2634" spans="1:17" ht="15.75" customHeight="1" x14ac:dyDescent="0.45">
      <c r="A2634" s="15">
        <v>44385.552083333336</v>
      </c>
      <c r="B2634" s="3" t="s">
        <v>621</v>
      </c>
      <c r="C2634" s="3" t="s">
        <v>67</v>
      </c>
      <c r="D2634" s="3" t="s">
        <v>139</v>
      </c>
      <c r="E2634" s="3" t="s">
        <v>140</v>
      </c>
      <c r="F2634" s="3" t="s">
        <v>141</v>
      </c>
      <c r="G2634" s="16">
        <v>4</v>
      </c>
      <c r="H2634" s="16" t="str">
        <f>IF(Orders[[#This Row],[Quantity]]&lt;101,"Low End",IF(Orders[[#This Row],[Quantity]]&lt;301,"Mid End","High End"))</f>
        <v>Low End</v>
      </c>
      <c r="I2634" s="17">
        <v>4660</v>
      </c>
      <c r="J2634" s="17">
        <f>Orders[[#This Row],[Unit Price]]*Orders[[#This Row],[Quantity]]</f>
        <v>18640</v>
      </c>
      <c r="K2634" s="45">
        <f>IF(Orders[[#This Row],[currency]]="NGN",Orders[[#This Row],[Sales price]]/$T$2,Orders[[#This Row],[Sales price]]/$T$3)</f>
        <v>46.368159203980099</v>
      </c>
      <c r="L2634" s="3" t="s">
        <v>50</v>
      </c>
      <c r="M2634" s="3" t="s">
        <v>219</v>
      </c>
      <c r="N2634" s="3" t="s">
        <v>52</v>
      </c>
      <c r="O2634" s="3" t="s">
        <v>53</v>
      </c>
      <c r="P2634" s="3" t="s">
        <v>13</v>
      </c>
      <c r="Q2634" s="3" t="s">
        <v>71</v>
      </c>
    </row>
    <row r="2635" spans="1:17" ht="15.75" customHeight="1" x14ac:dyDescent="0.45">
      <c r="A2635" s="15">
        <v>44385.552777777775</v>
      </c>
      <c r="B2635" s="3" t="s">
        <v>374</v>
      </c>
      <c r="C2635" s="3" t="s">
        <v>45</v>
      </c>
      <c r="D2635" s="3" t="s">
        <v>62</v>
      </c>
      <c r="E2635" s="3" t="s">
        <v>63</v>
      </c>
      <c r="F2635" s="3" t="s">
        <v>64</v>
      </c>
      <c r="G2635" s="16">
        <v>2</v>
      </c>
      <c r="H2635" s="16" t="str">
        <f>IF(Orders[[#This Row],[Quantity]]&lt;101,"Low End",IF(Orders[[#This Row],[Quantity]]&lt;301,"Mid End","High End"))</f>
        <v>Low End</v>
      </c>
      <c r="I2635" s="17">
        <v>2400</v>
      </c>
      <c r="J2635" s="17">
        <f>Orders[[#This Row],[Unit Price]]*Orders[[#This Row],[Quantity]]</f>
        <v>4800</v>
      </c>
      <c r="K2635" s="45">
        <f>IF(Orders[[#This Row],[currency]]="NGN",Orders[[#This Row],[Sales price]]/$T$2,Orders[[#This Row],[Sales price]]/$T$3)</f>
        <v>11.940298507462687</v>
      </c>
      <c r="L2635" s="3" t="s">
        <v>50</v>
      </c>
      <c r="M2635" s="3" t="s">
        <v>155</v>
      </c>
      <c r="N2635" s="3" t="s">
        <v>52</v>
      </c>
      <c r="O2635" s="3" t="s">
        <v>53</v>
      </c>
      <c r="P2635" s="3" t="s">
        <v>13</v>
      </c>
      <c r="Q2635" s="3" t="s">
        <v>54</v>
      </c>
    </row>
    <row r="2636" spans="1:17" ht="15.75" customHeight="1" x14ac:dyDescent="0.45">
      <c r="A2636" s="15">
        <v>44385.5625</v>
      </c>
      <c r="B2636" s="3" t="s">
        <v>377</v>
      </c>
      <c r="C2636" s="3" t="s">
        <v>61</v>
      </c>
      <c r="D2636" s="3" t="s">
        <v>46</v>
      </c>
      <c r="E2636" s="3" t="s">
        <v>47</v>
      </c>
      <c r="F2636" s="3" t="s">
        <v>48</v>
      </c>
      <c r="G2636" s="16">
        <v>15</v>
      </c>
      <c r="H2636" s="16" t="str">
        <f>IF(Orders[[#This Row],[Quantity]]&lt;101,"Low End",IF(Orders[[#This Row],[Quantity]]&lt;301,"Mid End","High End"))</f>
        <v>Low End</v>
      </c>
      <c r="I2636" s="17">
        <v>3200</v>
      </c>
      <c r="J2636" s="17">
        <f>Orders[[#This Row],[Unit Price]]*Orders[[#This Row],[Quantity]]</f>
        <v>48000</v>
      </c>
      <c r="K2636" s="45">
        <f>IF(Orders[[#This Row],[currency]]="NGN",Orders[[#This Row],[Sales price]]/$T$2,Orders[[#This Row],[Sales price]]/$T$3)</f>
        <v>119.40298507462687</v>
      </c>
      <c r="L2636" s="3" t="s">
        <v>50</v>
      </c>
      <c r="M2636" s="3" t="s">
        <v>215</v>
      </c>
      <c r="N2636" s="3" t="s">
        <v>52</v>
      </c>
      <c r="O2636" s="3" t="s">
        <v>53</v>
      </c>
      <c r="P2636" s="3" t="s">
        <v>13</v>
      </c>
      <c r="Q2636" s="3" t="s">
        <v>71</v>
      </c>
    </row>
    <row r="2637" spans="1:17" ht="15.75" customHeight="1" x14ac:dyDescent="0.45">
      <c r="A2637" s="15">
        <v>44385.563194444447</v>
      </c>
      <c r="B2637" s="3" t="s">
        <v>499</v>
      </c>
      <c r="C2637" s="3" t="s">
        <v>67</v>
      </c>
      <c r="D2637" s="3" t="s">
        <v>589</v>
      </c>
      <c r="E2637" s="3" t="s">
        <v>590</v>
      </c>
      <c r="F2637" s="3" t="s">
        <v>48</v>
      </c>
      <c r="G2637" s="16">
        <v>15</v>
      </c>
      <c r="H2637" s="16" t="str">
        <f>IF(Orders[[#This Row],[Quantity]]&lt;101,"Low End",IF(Orders[[#This Row],[Quantity]]&lt;301,"Mid End","High End"))</f>
        <v>Low End</v>
      </c>
      <c r="I2637" s="17">
        <v>8800</v>
      </c>
      <c r="J2637" s="17">
        <f>Orders[[#This Row],[Unit Price]]*Orders[[#This Row],[Quantity]]</f>
        <v>132000</v>
      </c>
      <c r="K2637" s="45">
        <f>IF(Orders[[#This Row],[currency]]="NGN",Orders[[#This Row],[Sales price]]/$T$2,Orders[[#This Row],[Sales price]]/$T$3)</f>
        <v>328.35820895522386</v>
      </c>
      <c r="L2637" s="3" t="s">
        <v>50</v>
      </c>
      <c r="M2637" s="3" t="s">
        <v>215</v>
      </c>
      <c r="N2637" s="3" t="s">
        <v>52</v>
      </c>
      <c r="O2637" s="3" t="s">
        <v>53</v>
      </c>
      <c r="P2637" s="3" t="s">
        <v>13</v>
      </c>
      <c r="Q2637" s="3" t="s">
        <v>71</v>
      </c>
    </row>
    <row r="2638" spans="1:17" ht="15.75" customHeight="1" x14ac:dyDescent="0.45">
      <c r="A2638" s="15">
        <v>44385.563888888886</v>
      </c>
      <c r="B2638" s="3" t="s">
        <v>95</v>
      </c>
      <c r="C2638" s="3" t="s">
        <v>45</v>
      </c>
      <c r="D2638" s="3" t="s">
        <v>81</v>
      </c>
      <c r="E2638" s="3" t="s">
        <v>99</v>
      </c>
      <c r="F2638" s="3" t="s">
        <v>64</v>
      </c>
      <c r="G2638" s="16">
        <v>1</v>
      </c>
      <c r="H2638" s="16" t="str">
        <f>IF(Orders[[#This Row],[Quantity]]&lt;101,"Low End",IF(Orders[[#This Row],[Quantity]]&lt;301,"Mid End","High End"))</f>
        <v>Low End</v>
      </c>
      <c r="I2638" s="17">
        <v>38.18</v>
      </c>
      <c r="J2638" s="17">
        <f>Orders[[#This Row],[Unit Price]]*Orders[[#This Row],[Quantity]]</f>
        <v>38.18</v>
      </c>
      <c r="K2638" s="45">
        <f>IF(Orders[[#This Row],[currency]]="NGN",Orders[[#This Row],[Sales price]]/$T$2,Orders[[#This Row],[Sales price]]/$T$3)</f>
        <v>2.59375</v>
      </c>
      <c r="L2638" s="3" t="s">
        <v>50</v>
      </c>
      <c r="M2638" s="3" t="s">
        <v>104</v>
      </c>
      <c r="N2638" s="3" t="s">
        <v>86</v>
      </c>
      <c r="O2638" s="3" t="s">
        <v>87</v>
      </c>
      <c r="P2638" s="3" t="s">
        <v>10</v>
      </c>
      <c r="Q2638" s="3" t="s">
        <v>88</v>
      </c>
    </row>
    <row r="2639" spans="1:17" ht="15.75" customHeight="1" x14ac:dyDescent="0.45">
      <c r="A2639" s="15">
        <v>44385.563888888886</v>
      </c>
      <c r="B2639" s="3" t="s">
        <v>95</v>
      </c>
      <c r="C2639" s="3" t="s">
        <v>45</v>
      </c>
      <c r="D2639" s="3" t="s">
        <v>81</v>
      </c>
      <c r="E2639" s="3" t="s">
        <v>169</v>
      </c>
      <c r="F2639" s="3" t="s">
        <v>83</v>
      </c>
      <c r="G2639" s="16">
        <v>1</v>
      </c>
      <c r="H2639" s="16" t="str">
        <f>IF(Orders[[#This Row],[Quantity]]&lt;101,"Low End",IF(Orders[[#This Row],[Quantity]]&lt;301,"Mid End","High End"))</f>
        <v>Low End</v>
      </c>
      <c r="I2639" s="17">
        <v>94.99</v>
      </c>
      <c r="J2639" s="17">
        <f>Orders[[#This Row],[Unit Price]]*Orders[[#This Row],[Quantity]]</f>
        <v>94.99</v>
      </c>
      <c r="K2639" s="45">
        <f>IF(Orders[[#This Row],[currency]]="NGN",Orders[[#This Row],[Sales price]]/$T$2,Orders[[#This Row],[Sales price]]/$T$3)</f>
        <v>6.4531249999999991</v>
      </c>
      <c r="L2639" s="3" t="s">
        <v>50</v>
      </c>
      <c r="M2639" s="3" t="s">
        <v>104</v>
      </c>
      <c r="N2639" s="3" t="s">
        <v>86</v>
      </c>
      <c r="O2639" s="3" t="s">
        <v>87</v>
      </c>
      <c r="P2639" s="3" t="s">
        <v>10</v>
      </c>
      <c r="Q2639" s="3" t="s">
        <v>88</v>
      </c>
    </row>
    <row r="2640" spans="1:17" ht="15.75" customHeight="1" x14ac:dyDescent="0.45">
      <c r="A2640" s="15">
        <v>44385.564583333333</v>
      </c>
      <c r="B2640" s="3" t="s">
        <v>659</v>
      </c>
      <c r="C2640" s="3" t="s">
        <v>61</v>
      </c>
      <c r="D2640" s="3" t="s">
        <v>589</v>
      </c>
      <c r="E2640" s="3" t="s">
        <v>590</v>
      </c>
      <c r="F2640" s="3" t="s">
        <v>48</v>
      </c>
      <c r="G2640" s="16">
        <v>5</v>
      </c>
      <c r="H2640" s="16" t="str">
        <f>IF(Orders[[#This Row],[Quantity]]&lt;101,"Low End",IF(Orders[[#This Row],[Quantity]]&lt;301,"Mid End","High End"))</f>
        <v>Low End</v>
      </c>
      <c r="I2640" s="17">
        <v>8800</v>
      </c>
      <c r="J2640" s="17">
        <f>Orders[[#This Row],[Unit Price]]*Orders[[#This Row],[Quantity]]</f>
        <v>44000</v>
      </c>
      <c r="K2640" s="45">
        <f>IF(Orders[[#This Row],[currency]]="NGN",Orders[[#This Row],[Sales price]]/$T$2,Orders[[#This Row],[Sales price]]/$T$3)</f>
        <v>109.45273631840796</v>
      </c>
      <c r="L2640" s="3" t="s">
        <v>50</v>
      </c>
      <c r="M2640" s="3" t="s">
        <v>219</v>
      </c>
      <c r="N2640" s="3" t="s">
        <v>52</v>
      </c>
      <c r="O2640" s="3" t="s">
        <v>53</v>
      </c>
      <c r="P2640" s="3" t="s">
        <v>13</v>
      </c>
      <c r="Q2640" s="3" t="s">
        <v>71</v>
      </c>
    </row>
    <row r="2641" spans="1:17" ht="15.75" customHeight="1" x14ac:dyDescent="0.45">
      <c r="A2641" s="15">
        <v>44385.565972222219</v>
      </c>
      <c r="B2641" s="3" t="s">
        <v>1271</v>
      </c>
      <c r="C2641" s="3" t="s">
        <v>61</v>
      </c>
      <c r="D2641" s="3" t="s">
        <v>62</v>
      </c>
      <c r="E2641" s="3" t="s">
        <v>134</v>
      </c>
      <c r="F2641" s="3" t="s">
        <v>64</v>
      </c>
      <c r="G2641" s="16">
        <v>2</v>
      </c>
      <c r="H2641" s="16" t="str">
        <f>IF(Orders[[#This Row],[Quantity]]&lt;101,"Low End",IF(Orders[[#This Row],[Quantity]]&lt;301,"Mid End","High End"))</f>
        <v>Low End</v>
      </c>
      <c r="I2641" s="17">
        <v>3700</v>
      </c>
      <c r="J2641" s="17">
        <f>Orders[[#This Row],[Unit Price]]*Orders[[#This Row],[Quantity]]</f>
        <v>7400</v>
      </c>
      <c r="K2641" s="45">
        <f>IF(Orders[[#This Row],[currency]]="NGN",Orders[[#This Row],[Sales price]]/$T$2,Orders[[#This Row],[Sales price]]/$T$3)</f>
        <v>18.407960199004975</v>
      </c>
      <c r="L2641" s="3" t="s">
        <v>50</v>
      </c>
      <c r="M2641" s="3" t="s">
        <v>292</v>
      </c>
      <c r="N2641" s="3" t="s">
        <v>52</v>
      </c>
      <c r="O2641" s="3" t="s">
        <v>53</v>
      </c>
      <c r="P2641" s="3" t="s">
        <v>13</v>
      </c>
      <c r="Q2641" s="3" t="s">
        <v>54</v>
      </c>
    </row>
    <row r="2642" spans="1:17" ht="15.75" customHeight="1" x14ac:dyDescent="0.45">
      <c r="A2642" s="15">
        <v>44385.588194444441</v>
      </c>
      <c r="B2642" s="3" t="s">
        <v>512</v>
      </c>
      <c r="C2642" s="3" t="s">
        <v>67</v>
      </c>
      <c r="D2642" s="3" t="s">
        <v>589</v>
      </c>
      <c r="E2642" s="3" t="s">
        <v>590</v>
      </c>
      <c r="F2642" s="3" t="s">
        <v>48</v>
      </c>
      <c r="G2642" s="16">
        <v>1</v>
      </c>
      <c r="H2642" s="16" t="str">
        <f>IF(Orders[[#This Row],[Quantity]]&lt;101,"Low End",IF(Orders[[#This Row],[Quantity]]&lt;301,"Mid End","High End"))</f>
        <v>Low End</v>
      </c>
      <c r="I2642" s="17">
        <v>20500</v>
      </c>
      <c r="J2642" s="17">
        <f>Orders[[#This Row],[Unit Price]]*Orders[[#This Row],[Quantity]]</f>
        <v>20500</v>
      </c>
      <c r="K2642" s="45">
        <f>IF(Orders[[#This Row],[currency]]="NGN",Orders[[#This Row],[Sales price]]/$T$2,Orders[[#This Row],[Sales price]]/$T$3)</f>
        <v>50.995024875621894</v>
      </c>
      <c r="L2642" s="3" t="s">
        <v>50</v>
      </c>
      <c r="M2642" s="3" t="s">
        <v>350</v>
      </c>
      <c r="N2642" s="3" t="s">
        <v>129</v>
      </c>
      <c r="O2642" s="3" t="s">
        <v>53</v>
      </c>
      <c r="P2642" s="3" t="s">
        <v>13</v>
      </c>
      <c r="Q2642" s="3" t="s">
        <v>54</v>
      </c>
    </row>
    <row r="2643" spans="1:17" ht="15.75" customHeight="1" x14ac:dyDescent="0.45">
      <c r="A2643" s="15">
        <v>44385.591666666667</v>
      </c>
      <c r="B2643" s="3" t="s">
        <v>1272</v>
      </c>
      <c r="C2643" s="3" t="s">
        <v>45</v>
      </c>
      <c r="D2643" s="3" t="s">
        <v>46</v>
      </c>
      <c r="E2643" s="3" t="s">
        <v>47</v>
      </c>
      <c r="F2643" s="3" t="s">
        <v>48</v>
      </c>
      <c r="G2643" s="16">
        <v>1</v>
      </c>
      <c r="H2643" s="16" t="str">
        <f>IF(Orders[[#This Row],[Quantity]]&lt;101,"Low End",IF(Orders[[#This Row],[Quantity]]&lt;301,"Mid End","High End"))</f>
        <v>Low End</v>
      </c>
      <c r="I2643" s="17">
        <v>2550</v>
      </c>
      <c r="J2643" s="17">
        <f>Orders[[#This Row],[Unit Price]]*Orders[[#This Row],[Quantity]]</f>
        <v>2550</v>
      </c>
      <c r="K2643" s="45">
        <f>IF(Orders[[#This Row],[currency]]="NGN",Orders[[#This Row],[Sales price]]/$T$2,Orders[[#This Row],[Sales price]]/$T$3)</f>
        <v>6.3432835820895521</v>
      </c>
      <c r="L2643" s="3" t="s">
        <v>50</v>
      </c>
      <c r="M2643" s="3" t="s">
        <v>310</v>
      </c>
      <c r="N2643" s="3" t="s">
        <v>52</v>
      </c>
      <c r="O2643" s="3" t="s">
        <v>53</v>
      </c>
      <c r="P2643" s="3" t="s">
        <v>13</v>
      </c>
      <c r="Q2643" s="3" t="s">
        <v>54</v>
      </c>
    </row>
    <row r="2644" spans="1:17" ht="15.75" customHeight="1" x14ac:dyDescent="0.45">
      <c r="A2644" s="15">
        <v>44385.591666666667</v>
      </c>
      <c r="B2644" s="3" t="s">
        <v>1272</v>
      </c>
      <c r="C2644" s="3" t="s">
        <v>45</v>
      </c>
      <c r="D2644" s="3" t="s">
        <v>46</v>
      </c>
      <c r="E2644" s="3" t="s">
        <v>47</v>
      </c>
      <c r="F2644" s="3" t="s">
        <v>48</v>
      </c>
      <c r="G2644" s="16">
        <v>1</v>
      </c>
      <c r="H2644" s="16" t="str">
        <f>IF(Orders[[#This Row],[Quantity]]&lt;101,"Low End",IF(Orders[[#This Row],[Quantity]]&lt;301,"Mid End","High End"))</f>
        <v>Low End</v>
      </c>
      <c r="I2644" s="17">
        <v>3200</v>
      </c>
      <c r="J2644" s="17">
        <f>Orders[[#This Row],[Unit Price]]*Orders[[#This Row],[Quantity]]</f>
        <v>3200</v>
      </c>
      <c r="K2644" s="45">
        <f>IF(Orders[[#This Row],[currency]]="NGN",Orders[[#This Row],[Sales price]]/$T$2,Orders[[#This Row],[Sales price]]/$T$3)</f>
        <v>7.9601990049751246</v>
      </c>
      <c r="L2644" s="3" t="s">
        <v>50</v>
      </c>
      <c r="M2644" s="3" t="s">
        <v>310</v>
      </c>
      <c r="N2644" s="3" t="s">
        <v>52</v>
      </c>
      <c r="O2644" s="3" t="s">
        <v>53</v>
      </c>
      <c r="P2644" s="3" t="s">
        <v>13</v>
      </c>
      <c r="Q2644" s="3" t="s">
        <v>54</v>
      </c>
    </row>
    <row r="2645" spans="1:17" ht="15.75" customHeight="1" x14ac:dyDescent="0.45">
      <c r="A2645" s="15">
        <v>44385.591666666667</v>
      </c>
      <c r="B2645" s="3" t="s">
        <v>1272</v>
      </c>
      <c r="C2645" s="3" t="s">
        <v>45</v>
      </c>
      <c r="D2645" s="3" t="s">
        <v>62</v>
      </c>
      <c r="E2645" s="3" t="s">
        <v>93</v>
      </c>
      <c r="F2645" s="3" t="s">
        <v>64</v>
      </c>
      <c r="G2645" s="16">
        <v>1</v>
      </c>
      <c r="H2645" s="16" t="str">
        <f>IF(Orders[[#This Row],[Quantity]]&lt;101,"Low End",IF(Orders[[#This Row],[Quantity]]&lt;301,"Mid End","High End"))</f>
        <v>Low End</v>
      </c>
      <c r="I2645" s="17">
        <v>4150</v>
      </c>
      <c r="J2645" s="17">
        <f>Orders[[#This Row],[Unit Price]]*Orders[[#This Row],[Quantity]]</f>
        <v>4150</v>
      </c>
      <c r="K2645" s="45">
        <f>IF(Orders[[#This Row],[currency]]="NGN",Orders[[#This Row],[Sales price]]/$T$2,Orders[[#This Row],[Sales price]]/$T$3)</f>
        <v>10.323383084577115</v>
      </c>
      <c r="L2645" s="3" t="s">
        <v>50</v>
      </c>
      <c r="M2645" s="3" t="s">
        <v>310</v>
      </c>
      <c r="N2645" s="3" t="s">
        <v>52</v>
      </c>
      <c r="O2645" s="3" t="s">
        <v>53</v>
      </c>
      <c r="P2645" s="3" t="s">
        <v>13</v>
      </c>
      <c r="Q2645" s="3" t="s">
        <v>54</v>
      </c>
    </row>
    <row r="2646" spans="1:17" ht="15.75" customHeight="1" x14ac:dyDescent="0.45">
      <c r="A2646" s="15">
        <v>44385.591666666667</v>
      </c>
      <c r="B2646" s="3" t="s">
        <v>1272</v>
      </c>
      <c r="C2646" s="3" t="s">
        <v>45</v>
      </c>
      <c r="D2646" s="3" t="s">
        <v>92</v>
      </c>
      <c r="E2646" s="3" t="s">
        <v>107</v>
      </c>
      <c r="F2646" s="3" t="s">
        <v>83</v>
      </c>
      <c r="G2646" s="16">
        <v>1</v>
      </c>
      <c r="H2646" s="16" t="str">
        <f>IF(Orders[[#This Row],[Quantity]]&lt;101,"Low End",IF(Orders[[#This Row],[Quantity]]&lt;301,"Mid End","High End"))</f>
        <v>Low End</v>
      </c>
      <c r="I2646" s="17">
        <v>2500</v>
      </c>
      <c r="J2646" s="17">
        <f>Orders[[#This Row],[Unit Price]]*Orders[[#This Row],[Quantity]]</f>
        <v>2500</v>
      </c>
      <c r="K2646" s="45">
        <f>IF(Orders[[#This Row],[currency]]="NGN",Orders[[#This Row],[Sales price]]/$T$2,Orders[[#This Row],[Sales price]]/$T$3)</f>
        <v>6.2189054726368163</v>
      </c>
      <c r="L2646" s="3" t="s">
        <v>50</v>
      </c>
      <c r="M2646" s="3" t="s">
        <v>310</v>
      </c>
      <c r="N2646" s="3" t="s">
        <v>52</v>
      </c>
      <c r="O2646" s="3" t="s">
        <v>53</v>
      </c>
      <c r="P2646" s="3" t="s">
        <v>13</v>
      </c>
      <c r="Q2646" s="3" t="s">
        <v>54</v>
      </c>
    </row>
    <row r="2647" spans="1:17" ht="15.75" customHeight="1" x14ac:dyDescent="0.45">
      <c r="A2647" s="15">
        <v>44385.594444444447</v>
      </c>
      <c r="B2647" s="3" t="s">
        <v>989</v>
      </c>
      <c r="C2647" s="3" t="s">
        <v>61</v>
      </c>
      <c r="D2647" s="3" t="s">
        <v>46</v>
      </c>
      <c r="E2647" s="3" t="s">
        <v>47</v>
      </c>
      <c r="F2647" s="3" t="s">
        <v>48</v>
      </c>
      <c r="G2647" s="16">
        <v>2</v>
      </c>
      <c r="H2647" s="16" t="str">
        <f>IF(Orders[[#This Row],[Quantity]]&lt;101,"Low End",IF(Orders[[#This Row],[Quantity]]&lt;301,"Mid End","High End"))</f>
        <v>Low End</v>
      </c>
      <c r="I2647" s="17">
        <v>2550</v>
      </c>
      <c r="J2647" s="17">
        <f>Orders[[#This Row],[Unit Price]]*Orders[[#This Row],[Quantity]]</f>
        <v>5100</v>
      </c>
      <c r="K2647" s="45">
        <f>IF(Orders[[#This Row],[currency]]="NGN",Orders[[#This Row],[Sales price]]/$T$2,Orders[[#This Row],[Sales price]]/$T$3)</f>
        <v>12.686567164179104</v>
      </c>
      <c r="L2647" s="3" t="s">
        <v>50</v>
      </c>
      <c r="M2647" s="3" t="s">
        <v>185</v>
      </c>
      <c r="N2647" s="3" t="s">
        <v>52</v>
      </c>
      <c r="O2647" s="3" t="s">
        <v>53</v>
      </c>
      <c r="P2647" s="3" t="s">
        <v>13</v>
      </c>
      <c r="Q2647" s="3" t="s">
        <v>54</v>
      </c>
    </row>
    <row r="2648" spans="1:17" ht="15.75" customHeight="1" x14ac:dyDescent="0.45">
      <c r="A2648" s="15">
        <v>44385.605555555558</v>
      </c>
      <c r="B2648" s="3" t="s">
        <v>787</v>
      </c>
      <c r="C2648" s="3" t="s">
        <v>61</v>
      </c>
      <c r="D2648" s="3" t="s">
        <v>589</v>
      </c>
      <c r="E2648" s="3" t="s">
        <v>590</v>
      </c>
      <c r="F2648" s="3" t="s">
        <v>48</v>
      </c>
      <c r="G2648" s="16">
        <v>1</v>
      </c>
      <c r="H2648" s="16" t="str">
        <f>IF(Orders[[#This Row],[Quantity]]&lt;101,"Low End",IF(Orders[[#This Row],[Quantity]]&lt;301,"Mid End","High End"))</f>
        <v>Low End</v>
      </c>
      <c r="I2648" s="17">
        <v>8800</v>
      </c>
      <c r="J2648" s="17">
        <f>Orders[[#This Row],[Unit Price]]*Orders[[#This Row],[Quantity]]</f>
        <v>8800</v>
      </c>
      <c r="K2648" s="45">
        <f>IF(Orders[[#This Row],[currency]]="NGN",Orders[[#This Row],[Sales price]]/$T$2,Orders[[#This Row],[Sales price]]/$T$3)</f>
        <v>21.890547263681594</v>
      </c>
      <c r="L2648" s="3" t="s">
        <v>50</v>
      </c>
      <c r="M2648" s="3" t="s">
        <v>383</v>
      </c>
      <c r="N2648" s="3" t="s">
        <v>52</v>
      </c>
      <c r="O2648" s="3" t="s">
        <v>53</v>
      </c>
      <c r="P2648" s="3" t="s">
        <v>13</v>
      </c>
      <c r="Q2648" s="3" t="s">
        <v>54</v>
      </c>
    </row>
    <row r="2649" spans="1:17" ht="15.75" customHeight="1" x14ac:dyDescent="0.45">
      <c r="A2649" s="15">
        <v>44385.605555555558</v>
      </c>
      <c r="B2649" s="3" t="s">
        <v>1273</v>
      </c>
      <c r="C2649" s="3" t="s">
        <v>61</v>
      </c>
      <c r="D2649" s="3" t="s">
        <v>81</v>
      </c>
      <c r="E2649" s="3" t="s">
        <v>116</v>
      </c>
      <c r="F2649" s="3" t="s">
        <v>64</v>
      </c>
      <c r="G2649" s="16">
        <v>1</v>
      </c>
      <c r="H2649" s="16" t="str">
        <f>IF(Orders[[#This Row],[Quantity]]&lt;101,"Low End",IF(Orders[[#This Row],[Quantity]]&lt;301,"Mid End","High End"))</f>
        <v>Low End</v>
      </c>
      <c r="I2649" s="17">
        <v>69.459999999999994</v>
      </c>
      <c r="J2649" s="17">
        <f>Orders[[#This Row],[Unit Price]]*Orders[[#This Row],[Quantity]]</f>
        <v>69.459999999999994</v>
      </c>
      <c r="K2649" s="45">
        <f>IF(Orders[[#This Row],[currency]]="NGN",Orders[[#This Row],[Sales price]]/$T$2,Orders[[#This Row],[Sales price]]/$T$3)</f>
        <v>4.7187499999999991</v>
      </c>
      <c r="L2649" s="3" t="s">
        <v>50</v>
      </c>
      <c r="M2649" s="3" t="s">
        <v>96</v>
      </c>
      <c r="N2649" s="3" t="s">
        <v>86</v>
      </c>
      <c r="O2649" s="3" t="s">
        <v>87</v>
      </c>
      <c r="P2649" s="3" t="s">
        <v>10</v>
      </c>
      <c r="Q2649" s="3" t="s">
        <v>54</v>
      </c>
    </row>
    <row r="2650" spans="1:17" ht="15.75" customHeight="1" x14ac:dyDescent="0.45">
      <c r="A2650" s="15">
        <v>44385.605555555558</v>
      </c>
      <c r="B2650" s="3" t="s">
        <v>1273</v>
      </c>
      <c r="C2650" s="3" t="s">
        <v>61</v>
      </c>
      <c r="D2650" s="3" t="s">
        <v>81</v>
      </c>
      <c r="E2650" s="3" t="s">
        <v>99</v>
      </c>
      <c r="F2650" s="3" t="s">
        <v>64</v>
      </c>
      <c r="G2650" s="16">
        <v>4</v>
      </c>
      <c r="H2650" s="16" t="str">
        <f>IF(Orders[[#This Row],[Quantity]]&lt;101,"Low End",IF(Orders[[#This Row],[Quantity]]&lt;301,"Mid End","High End"))</f>
        <v>Low End</v>
      </c>
      <c r="I2650" s="17">
        <v>38.18</v>
      </c>
      <c r="J2650" s="17">
        <f>Orders[[#This Row],[Unit Price]]*Orders[[#This Row],[Quantity]]</f>
        <v>152.72</v>
      </c>
      <c r="K2650" s="45">
        <f>IF(Orders[[#This Row],[currency]]="NGN",Orders[[#This Row],[Sales price]]/$T$2,Orders[[#This Row],[Sales price]]/$T$3)</f>
        <v>10.375</v>
      </c>
      <c r="L2650" s="3" t="s">
        <v>50</v>
      </c>
      <c r="M2650" s="3" t="s">
        <v>96</v>
      </c>
      <c r="N2650" s="3" t="s">
        <v>86</v>
      </c>
      <c r="O2650" s="3" t="s">
        <v>87</v>
      </c>
      <c r="P2650" s="3" t="s">
        <v>10</v>
      </c>
      <c r="Q2650" s="3" t="s">
        <v>54</v>
      </c>
    </row>
    <row r="2651" spans="1:17" ht="15.75" customHeight="1" x14ac:dyDescent="0.45">
      <c r="A2651" s="15">
        <v>44385.605555555558</v>
      </c>
      <c r="B2651" s="3" t="s">
        <v>1273</v>
      </c>
      <c r="C2651" s="3" t="s">
        <v>61</v>
      </c>
      <c r="D2651" s="3" t="s">
        <v>81</v>
      </c>
      <c r="E2651" s="3" t="s">
        <v>110</v>
      </c>
      <c r="F2651" s="3" t="s">
        <v>78</v>
      </c>
      <c r="G2651" s="16">
        <v>1</v>
      </c>
      <c r="H2651" s="16" t="str">
        <f>IF(Orders[[#This Row],[Quantity]]&lt;101,"Low End",IF(Orders[[#This Row],[Quantity]]&lt;301,"Mid End","High End"))</f>
        <v>Low End</v>
      </c>
      <c r="I2651" s="17">
        <v>91.22</v>
      </c>
      <c r="J2651" s="17">
        <f>Orders[[#This Row],[Unit Price]]*Orders[[#This Row],[Quantity]]</f>
        <v>91.22</v>
      </c>
      <c r="K2651" s="45">
        <f>IF(Orders[[#This Row],[currency]]="NGN",Orders[[#This Row],[Sales price]]/$T$2,Orders[[#This Row],[Sales price]]/$T$3)</f>
        <v>6.1970108695652169</v>
      </c>
      <c r="L2651" s="3" t="s">
        <v>50</v>
      </c>
      <c r="M2651" s="3" t="s">
        <v>96</v>
      </c>
      <c r="N2651" s="3" t="s">
        <v>86</v>
      </c>
      <c r="O2651" s="3" t="s">
        <v>87</v>
      </c>
      <c r="P2651" s="3" t="s">
        <v>10</v>
      </c>
      <c r="Q2651" s="3" t="s">
        <v>54</v>
      </c>
    </row>
    <row r="2652" spans="1:17" ht="15.75" customHeight="1" x14ac:dyDescent="0.45">
      <c r="A2652" s="15">
        <v>44385.60833333333</v>
      </c>
      <c r="B2652" s="3" t="s">
        <v>1274</v>
      </c>
      <c r="C2652" s="3" t="s">
        <v>67</v>
      </c>
      <c r="D2652" s="3" t="s">
        <v>267</v>
      </c>
      <c r="E2652" s="3" t="s">
        <v>270</v>
      </c>
      <c r="F2652" s="3" t="s">
        <v>48</v>
      </c>
      <c r="G2652" s="16">
        <v>1</v>
      </c>
      <c r="H2652" s="16" t="str">
        <f>IF(Orders[[#This Row],[Quantity]]&lt;101,"Low End",IF(Orders[[#This Row],[Quantity]]&lt;301,"Mid End","High End"))</f>
        <v>Low End</v>
      </c>
      <c r="I2652" s="17">
        <v>10015.4</v>
      </c>
      <c r="J2652" s="17">
        <f>Orders[[#This Row],[Unit Price]]*Orders[[#This Row],[Quantity]]</f>
        <v>10015.4</v>
      </c>
      <c r="K2652" s="45">
        <f>IF(Orders[[#This Row],[currency]]="NGN",Orders[[#This Row],[Sales price]]/$T$2,Orders[[#This Row],[Sales price]]/$T$3)</f>
        <v>24.913930348258706</v>
      </c>
      <c r="L2652" s="3" t="s">
        <v>50</v>
      </c>
      <c r="M2652" s="3" t="s">
        <v>269</v>
      </c>
      <c r="N2652" s="3" t="s">
        <v>52</v>
      </c>
      <c r="O2652" s="3" t="s">
        <v>53</v>
      </c>
      <c r="P2652" s="3" t="s">
        <v>13</v>
      </c>
      <c r="Q2652" s="3" t="s">
        <v>71</v>
      </c>
    </row>
    <row r="2653" spans="1:17" ht="15.75" customHeight="1" x14ac:dyDescent="0.45">
      <c r="A2653" s="15">
        <v>44385.60833333333</v>
      </c>
      <c r="B2653" s="3" t="s">
        <v>1274</v>
      </c>
      <c r="C2653" s="3" t="s">
        <v>67</v>
      </c>
      <c r="D2653" s="3" t="s">
        <v>267</v>
      </c>
      <c r="E2653" s="3" t="s">
        <v>270</v>
      </c>
      <c r="F2653" s="3" t="s">
        <v>48</v>
      </c>
      <c r="G2653" s="16">
        <v>1</v>
      </c>
      <c r="H2653" s="16" t="str">
        <f>IF(Orders[[#This Row],[Quantity]]&lt;101,"Low End",IF(Orders[[#This Row],[Quantity]]&lt;301,"Mid End","High End"))</f>
        <v>Low End</v>
      </c>
      <c r="I2653" s="17">
        <v>10015.4</v>
      </c>
      <c r="J2653" s="17">
        <f>Orders[[#This Row],[Unit Price]]*Orders[[#This Row],[Quantity]]</f>
        <v>10015.4</v>
      </c>
      <c r="K2653" s="45">
        <f>IF(Orders[[#This Row],[currency]]="NGN",Orders[[#This Row],[Sales price]]/$T$2,Orders[[#This Row],[Sales price]]/$T$3)</f>
        <v>24.913930348258706</v>
      </c>
      <c r="L2653" s="3" t="s">
        <v>50</v>
      </c>
      <c r="M2653" s="3" t="s">
        <v>269</v>
      </c>
      <c r="N2653" s="3" t="s">
        <v>52</v>
      </c>
      <c r="O2653" s="3" t="s">
        <v>53</v>
      </c>
      <c r="P2653" s="3" t="s">
        <v>13</v>
      </c>
      <c r="Q2653" s="3" t="s">
        <v>71</v>
      </c>
    </row>
    <row r="2654" spans="1:17" ht="15.75" customHeight="1" x14ac:dyDescent="0.45">
      <c r="A2654" s="15">
        <v>44385.60833333333</v>
      </c>
      <c r="B2654" s="3" t="s">
        <v>1274</v>
      </c>
      <c r="C2654" s="3" t="s">
        <v>67</v>
      </c>
      <c r="D2654" s="3" t="s">
        <v>267</v>
      </c>
      <c r="E2654" s="3" t="s">
        <v>270</v>
      </c>
      <c r="F2654" s="3" t="s">
        <v>48</v>
      </c>
      <c r="G2654" s="16">
        <v>1</v>
      </c>
      <c r="H2654" s="16" t="str">
        <f>IF(Orders[[#This Row],[Quantity]]&lt;101,"Low End",IF(Orders[[#This Row],[Quantity]]&lt;301,"Mid End","High End"))</f>
        <v>Low End</v>
      </c>
      <c r="I2654" s="17">
        <v>10015.4</v>
      </c>
      <c r="J2654" s="17">
        <f>Orders[[#This Row],[Unit Price]]*Orders[[#This Row],[Quantity]]</f>
        <v>10015.4</v>
      </c>
      <c r="K2654" s="45">
        <f>IF(Orders[[#This Row],[currency]]="NGN",Orders[[#This Row],[Sales price]]/$T$2,Orders[[#This Row],[Sales price]]/$T$3)</f>
        <v>24.913930348258706</v>
      </c>
      <c r="L2654" s="3" t="s">
        <v>50</v>
      </c>
      <c r="M2654" s="3" t="s">
        <v>269</v>
      </c>
      <c r="N2654" s="3" t="s">
        <v>52</v>
      </c>
      <c r="O2654" s="3" t="s">
        <v>53</v>
      </c>
      <c r="P2654" s="3" t="s">
        <v>13</v>
      </c>
      <c r="Q2654" s="3" t="s">
        <v>71</v>
      </c>
    </row>
    <row r="2655" spans="1:17" ht="15.75" customHeight="1" x14ac:dyDescent="0.45">
      <c r="A2655" s="15">
        <v>44385.60833333333</v>
      </c>
      <c r="B2655" s="3" t="s">
        <v>1274</v>
      </c>
      <c r="C2655" s="3" t="s">
        <v>67</v>
      </c>
      <c r="D2655" s="3" t="s">
        <v>267</v>
      </c>
      <c r="E2655" s="3" t="s">
        <v>268</v>
      </c>
      <c r="F2655" s="3" t="s">
        <v>48</v>
      </c>
      <c r="G2655" s="16">
        <v>2</v>
      </c>
      <c r="H2655" s="16" t="str">
        <f>IF(Orders[[#This Row],[Quantity]]&lt;101,"Low End",IF(Orders[[#This Row],[Quantity]]&lt;301,"Mid End","High End"))</f>
        <v>Low End</v>
      </c>
      <c r="I2655" s="17">
        <v>7030</v>
      </c>
      <c r="J2655" s="17">
        <f>Orders[[#This Row],[Unit Price]]*Orders[[#This Row],[Quantity]]</f>
        <v>14060</v>
      </c>
      <c r="K2655" s="45">
        <f>IF(Orders[[#This Row],[currency]]="NGN",Orders[[#This Row],[Sales price]]/$T$2,Orders[[#This Row],[Sales price]]/$T$3)</f>
        <v>34.975124378109456</v>
      </c>
      <c r="L2655" s="3" t="s">
        <v>50</v>
      </c>
      <c r="M2655" s="3" t="s">
        <v>269</v>
      </c>
      <c r="N2655" s="3" t="s">
        <v>52</v>
      </c>
      <c r="O2655" s="3" t="s">
        <v>53</v>
      </c>
      <c r="P2655" s="3" t="s">
        <v>13</v>
      </c>
      <c r="Q2655" s="3" t="s">
        <v>71</v>
      </c>
    </row>
    <row r="2656" spans="1:17" ht="15.75" customHeight="1" x14ac:dyDescent="0.45">
      <c r="A2656" s="15">
        <v>44385.60833333333</v>
      </c>
      <c r="B2656" s="3" t="s">
        <v>1274</v>
      </c>
      <c r="C2656" s="3" t="s">
        <v>67</v>
      </c>
      <c r="D2656" s="3" t="s">
        <v>267</v>
      </c>
      <c r="E2656" s="3" t="s">
        <v>268</v>
      </c>
      <c r="F2656" s="3" t="s">
        <v>48</v>
      </c>
      <c r="G2656" s="16">
        <v>1</v>
      </c>
      <c r="H2656" s="16" t="str">
        <f>IF(Orders[[#This Row],[Quantity]]&lt;101,"Low End",IF(Orders[[#This Row],[Quantity]]&lt;301,"Mid End","High End"))</f>
        <v>Low End</v>
      </c>
      <c r="I2656" s="17">
        <v>8190</v>
      </c>
      <c r="J2656" s="17">
        <f>Orders[[#This Row],[Unit Price]]*Orders[[#This Row],[Quantity]]</f>
        <v>8190</v>
      </c>
      <c r="K2656" s="45">
        <f>IF(Orders[[#This Row],[currency]]="NGN",Orders[[#This Row],[Sales price]]/$T$2,Orders[[#This Row],[Sales price]]/$T$3)</f>
        <v>20.373134328358208</v>
      </c>
      <c r="L2656" s="3" t="s">
        <v>50</v>
      </c>
      <c r="M2656" s="3" t="s">
        <v>269</v>
      </c>
      <c r="N2656" s="3" t="s">
        <v>52</v>
      </c>
      <c r="O2656" s="3" t="s">
        <v>53</v>
      </c>
      <c r="P2656" s="3" t="s">
        <v>13</v>
      </c>
      <c r="Q2656" s="3" t="s">
        <v>71</v>
      </c>
    </row>
    <row r="2657" spans="1:17" ht="15.75" customHeight="1" x14ac:dyDescent="0.45">
      <c r="A2657" s="15">
        <v>44385.609722222223</v>
      </c>
      <c r="B2657" s="3" t="s">
        <v>1275</v>
      </c>
      <c r="C2657" s="3" t="s">
        <v>61</v>
      </c>
      <c r="D2657" s="3" t="s">
        <v>589</v>
      </c>
      <c r="E2657" s="3" t="s">
        <v>590</v>
      </c>
      <c r="F2657" s="3" t="s">
        <v>48</v>
      </c>
      <c r="G2657" s="16">
        <v>10</v>
      </c>
      <c r="H2657" s="16" t="str">
        <f>IF(Orders[[#This Row],[Quantity]]&lt;101,"Low End",IF(Orders[[#This Row],[Quantity]]&lt;301,"Mid End","High End"))</f>
        <v>Low End</v>
      </c>
      <c r="I2657" s="17">
        <v>8800</v>
      </c>
      <c r="J2657" s="17">
        <f>Orders[[#This Row],[Unit Price]]*Orders[[#This Row],[Quantity]]</f>
        <v>88000</v>
      </c>
      <c r="K2657" s="45">
        <f>IF(Orders[[#This Row],[currency]]="NGN",Orders[[#This Row],[Sales price]]/$T$2,Orders[[#This Row],[Sales price]]/$T$3)</f>
        <v>218.90547263681592</v>
      </c>
      <c r="L2657" s="3" t="s">
        <v>50</v>
      </c>
      <c r="M2657" s="3" t="s">
        <v>215</v>
      </c>
      <c r="N2657" s="3" t="s">
        <v>52</v>
      </c>
      <c r="O2657" s="3" t="s">
        <v>53</v>
      </c>
      <c r="P2657" s="3" t="s">
        <v>13</v>
      </c>
      <c r="Q2657" s="3" t="s">
        <v>71</v>
      </c>
    </row>
    <row r="2658" spans="1:17" ht="15.75" customHeight="1" x14ac:dyDescent="0.45">
      <c r="A2658" s="15">
        <v>44385.616666666669</v>
      </c>
      <c r="B2658" s="3" t="s">
        <v>302</v>
      </c>
      <c r="C2658" s="3" t="s">
        <v>61</v>
      </c>
      <c r="D2658" s="3" t="s">
        <v>81</v>
      </c>
      <c r="E2658" s="3" t="s">
        <v>116</v>
      </c>
      <c r="F2658" s="3" t="s">
        <v>64</v>
      </c>
      <c r="G2658" s="16">
        <v>1</v>
      </c>
      <c r="H2658" s="16" t="str">
        <f>IF(Orders[[#This Row],[Quantity]]&lt;101,"Low End",IF(Orders[[#This Row],[Quantity]]&lt;301,"Mid End","High End"))</f>
        <v>Low End</v>
      </c>
      <c r="I2658" s="17">
        <v>69.459999999999994</v>
      </c>
      <c r="J2658" s="17">
        <f>Orders[[#This Row],[Unit Price]]*Orders[[#This Row],[Quantity]]</f>
        <v>69.459999999999994</v>
      </c>
      <c r="K2658" s="45">
        <f>IF(Orders[[#This Row],[currency]]="NGN",Orders[[#This Row],[Sales price]]/$T$2,Orders[[#This Row],[Sales price]]/$T$3)</f>
        <v>4.7187499999999991</v>
      </c>
      <c r="L2658" s="3" t="s">
        <v>50</v>
      </c>
      <c r="M2658" s="3" t="s">
        <v>96</v>
      </c>
      <c r="N2658" s="3" t="s">
        <v>86</v>
      </c>
      <c r="O2658" s="3" t="s">
        <v>87</v>
      </c>
      <c r="P2658" s="3" t="s">
        <v>10</v>
      </c>
      <c r="Q2658" s="3" t="s">
        <v>88</v>
      </c>
    </row>
    <row r="2659" spans="1:17" ht="15.75" customHeight="1" x14ac:dyDescent="0.45">
      <c r="A2659" s="15">
        <v>44385.616666666669</v>
      </c>
      <c r="B2659" s="3" t="s">
        <v>302</v>
      </c>
      <c r="C2659" s="3" t="s">
        <v>61</v>
      </c>
      <c r="D2659" s="3" t="s">
        <v>81</v>
      </c>
      <c r="E2659" s="3" t="s">
        <v>97</v>
      </c>
      <c r="F2659" s="3" t="s">
        <v>83</v>
      </c>
      <c r="G2659" s="16">
        <v>1</v>
      </c>
      <c r="H2659" s="16" t="str">
        <f>IF(Orders[[#This Row],[Quantity]]&lt;101,"Low End",IF(Orders[[#This Row],[Quantity]]&lt;301,"Mid End","High End"))</f>
        <v>Low End</v>
      </c>
      <c r="I2659" s="17">
        <v>95.98</v>
      </c>
      <c r="J2659" s="17">
        <f>Orders[[#This Row],[Unit Price]]*Orders[[#This Row],[Quantity]]</f>
        <v>95.98</v>
      </c>
      <c r="K2659" s="45">
        <f>IF(Orders[[#This Row],[currency]]="NGN",Orders[[#This Row],[Sales price]]/$T$2,Orders[[#This Row],[Sales price]]/$T$3)</f>
        <v>6.5203804347826084</v>
      </c>
      <c r="L2659" s="3" t="s">
        <v>50</v>
      </c>
      <c r="M2659" s="3" t="s">
        <v>96</v>
      </c>
      <c r="N2659" s="3" t="s">
        <v>86</v>
      </c>
      <c r="O2659" s="3" t="s">
        <v>87</v>
      </c>
      <c r="P2659" s="3" t="s">
        <v>10</v>
      </c>
      <c r="Q2659" s="3" t="s">
        <v>88</v>
      </c>
    </row>
    <row r="2660" spans="1:17" ht="15.75" customHeight="1" x14ac:dyDescent="0.45">
      <c r="A2660" s="15">
        <v>44385.628472222219</v>
      </c>
      <c r="B2660" s="3" t="s">
        <v>1276</v>
      </c>
      <c r="C2660" s="3" t="s">
        <v>45</v>
      </c>
      <c r="D2660" s="3" t="s">
        <v>81</v>
      </c>
      <c r="E2660" s="3" t="s">
        <v>116</v>
      </c>
      <c r="F2660" s="3" t="s">
        <v>64</v>
      </c>
      <c r="G2660" s="16">
        <v>1</v>
      </c>
      <c r="H2660" s="16" t="str">
        <f>IF(Orders[[#This Row],[Quantity]]&lt;101,"Low End",IF(Orders[[#This Row],[Quantity]]&lt;301,"Mid End","High End"))</f>
        <v>Low End</v>
      </c>
      <c r="I2660" s="17">
        <v>69.459999999999994</v>
      </c>
      <c r="J2660" s="17">
        <f>Orders[[#This Row],[Unit Price]]*Orders[[#This Row],[Quantity]]</f>
        <v>69.459999999999994</v>
      </c>
      <c r="K2660" s="45">
        <f>IF(Orders[[#This Row],[currency]]="NGN",Orders[[#This Row],[Sales price]]/$T$2,Orders[[#This Row],[Sales price]]/$T$3)</f>
        <v>4.7187499999999991</v>
      </c>
      <c r="L2660" s="3" t="s">
        <v>50</v>
      </c>
      <c r="M2660" s="3" t="s">
        <v>104</v>
      </c>
      <c r="N2660" s="3" t="s">
        <v>86</v>
      </c>
      <c r="O2660" s="3" t="s">
        <v>87</v>
      </c>
      <c r="P2660" s="3" t="s">
        <v>10</v>
      </c>
      <c r="Q2660" s="3" t="s">
        <v>88</v>
      </c>
    </row>
    <row r="2661" spans="1:17" ht="15.75" customHeight="1" x14ac:dyDescent="0.45">
      <c r="A2661" s="15">
        <v>44385.628472222219</v>
      </c>
      <c r="B2661" s="3" t="s">
        <v>1276</v>
      </c>
      <c r="C2661" s="3" t="s">
        <v>45</v>
      </c>
      <c r="D2661" s="3" t="s">
        <v>81</v>
      </c>
      <c r="E2661" s="3" t="s">
        <v>105</v>
      </c>
      <c r="F2661" s="3" t="s">
        <v>83</v>
      </c>
      <c r="G2661" s="16">
        <v>1</v>
      </c>
      <c r="H2661" s="16" t="str">
        <f>IF(Orders[[#This Row],[Quantity]]&lt;101,"Low End",IF(Orders[[#This Row],[Quantity]]&lt;301,"Mid End","High End"))</f>
        <v>Low End</v>
      </c>
      <c r="I2661" s="17">
        <v>71.900000000000006</v>
      </c>
      <c r="J2661" s="17">
        <f>Orders[[#This Row],[Unit Price]]*Orders[[#This Row],[Quantity]]</f>
        <v>71.900000000000006</v>
      </c>
      <c r="K2661" s="45">
        <f>IF(Orders[[#This Row],[currency]]="NGN",Orders[[#This Row],[Sales price]]/$T$2,Orders[[#This Row],[Sales price]]/$T$3)</f>
        <v>4.8845108695652177</v>
      </c>
      <c r="L2661" s="3" t="s">
        <v>50</v>
      </c>
      <c r="M2661" s="3" t="s">
        <v>104</v>
      </c>
      <c r="N2661" s="3" t="s">
        <v>86</v>
      </c>
      <c r="O2661" s="3" t="s">
        <v>87</v>
      </c>
      <c r="P2661" s="3" t="s">
        <v>10</v>
      </c>
      <c r="Q2661" s="3" t="s">
        <v>88</v>
      </c>
    </row>
    <row r="2662" spans="1:17" ht="15.75" customHeight="1" x14ac:dyDescent="0.45">
      <c r="A2662" s="15">
        <v>44385.628472222219</v>
      </c>
      <c r="B2662" s="3" t="s">
        <v>1276</v>
      </c>
      <c r="C2662" s="3" t="s">
        <v>45</v>
      </c>
      <c r="D2662" s="3" t="s">
        <v>81</v>
      </c>
      <c r="E2662" s="3" t="s">
        <v>97</v>
      </c>
      <c r="F2662" s="3" t="s">
        <v>83</v>
      </c>
      <c r="G2662" s="16">
        <v>1</v>
      </c>
      <c r="H2662" s="16" t="str">
        <f>IF(Orders[[#This Row],[Quantity]]&lt;101,"Low End",IF(Orders[[#This Row],[Quantity]]&lt;301,"Mid End","High End"))</f>
        <v>Low End</v>
      </c>
      <c r="I2662" s="17">
        <v>51.2</v>
      </c>
      <c r="J2662" s="17">
        <f>Orders[[#This Row],[Unit Price]]*Orders[[#This Row],[Quantity]]</f>
        <v>51.2</v>
      </c>
      <c r="K2662" s="45">
        <f>IF(Orders[[#This Row],[currency]]="NGN",Orders[[#This Row],[Sales price]]/$T$2,Orders[[#This Row],[Sales price]]/$T$3)</f>
        <v>3.4782608695652173</v>
      </c>
      <c r="L2662" s="3" t="s">
        <v>50</v>
      </c>
      <c r="M2662" s="3" t="s">
        <v>104</v>
      </c>
      <c r="N2662" s="3" t="s">
        <v>86</v>
      </c>
      <c r="O2662" s="3" t="s">
        <v>87</v>
      </c>
      <c r="P2662" s="3" t="s">
        <v>10</v>
      </c>
      <c r="Q2662" s="3" t="s">
        <v>88</v>
      </c>
    </row>
    <row r="2663" spans="1:17" ht="15.75" customHeight="1" x14ac:dyDescent="0.45">
      <c r="A2663" s="15">
        <v>44385.628472222219</v>
      </c>
      <c r="B2663" s="3" t="s">
        <v>1276</v>
      </c>
      <c r="C2663" s="3" t="s">
        <v>45</v>
      </c>
      <c r="D2663" s="3" t="s">
        <v>81</v>
      </c>
      <c r="E2663" s="3" t="s">
        <v>158</v>
      </c>
      <c r="F2663" s="3" t="s">
        <v>64</v>
      </c>
      <c r="G2663" s="16">
        <v>1</v>
      </c>
      <c r="H2663" s="16" t="str">
        <f>IF(Orders[[#This Row],[Quantity]]&lt;101,"Low End",IF(Orders[[#This Row],[Quantity]]&lt;301,"Mid End","High End"))</f>
        <v>Low End</v>
      </c>
      <c r="I2663" s="17">
        <v>60.26</v>
      </c>
      <c r="J2663" s="17">
        <f>Orders[[#This Row],[Unit Price]]*Orders[[#This Row],[Quantity]]</f>
        <v>60.26</v>
      </c>
      <c r="K2663" s="45">
        <f>IF(Orders[[#This Row],[currency]]="NGN",Orders[[#This Row],[Sales price]]/$T$2,Orders[[#This Row],[Sales price]]/$T$3)</f>
        <v>4.09375</v>
      </c>
      <c r="L2663" s="3" t="s">
        <v>50</v>
      </c>
      <c r="M2663" s="3" t="s">
        <v>104</v>
      </c>
      <c r="N2663" s="3" t="s">
        <v>86</v>
      </c>
      <c r="O2663" s="3" t="s">
        <v>87</v>
      </c>
      <c r="P2663" s="3" t="s">
        <v>10</v>
      </c>
      <c r="Q2663" s="3" t="s">
        <v>88</v>
      </c>
    </row>
    <row r="2664" spans="1:17" ht="15.75" customHeight="1" x14ac:dyDescent="0.45">
      <c r="A2664" s="15">
        <v>44385.635416666664</v>
      </c>
      <c r="B2664" s="3" t="s">
        <v>333</v>
      </c>
      <c r="C2664" s="3" t="s">
        <v>45</v>
      </c>
      <c r="D2664" s="3" t="s">
        <v>81</v>
      </c>
      <c r="E2664" s="3" t="s">
        <v>82</v>
      </c>
      <c r="F2664" s="3" t="s">
        <v>83</v>
      </c>
      <c r="G2664" s="16">
        <v>1</v>
      </c>
      <c r="H2664" s="16" t="str">
        <f>IF(Orders[[#This Row],[Quantity]]&lt;101,"Low End",IF(Orders[[#This Row],[Quantity]]&lt;301,"Mid End","High End"))</f>
        <v>Low End</v>
      </c>
      <c r="I2664" s="17">
        <v>83.63</v>
      </c>
      <c r="J2664" s="17">
        <f>Orders[[#This Row],[Unit Price]]*Orders[[#This Row],[Quantity]]</f>
        <v>83.63</v>
      </c>
      <c r="K2664" s="45">
        <f>IF(Orders[[#This Row],[currency]]="NGN",Orders[[#This Row],[Sales price]]/$T$2,Orders[[#This Row],[Sales price]]/$T$3)</f>
        <v>5.6813858695652169</v>
      </c>
      <c r="L2664" s="3" t="s">
        <v>50</v>
      </c>
      <c r="M2664" s="3" t="s">
        <v>85</v>
      </c>
      <c r="N2664" s="3" t="s">
        <v>86</v>
      </c>
      <c r="O2664" s="3" t="s">
        <v>87</v>
      </c>
      <c r="P2664" s="3" t="s">
        <v>10</v>
      </c>
      <c r="Q2664" s="3" t="s">
        <v>88</v>
      </c>
    </row>
    <row r="2665" spans="1:17" ht="15.75" customHeight="1" x14ac:dyDescent="0.45">
      <c r="A2665" s="15">
        <v>44385.635416666664</v>
      </c>
      <c r="B2665" s="3" t="s">
        <v>333</v>
      </c>
      <c r="C2665" s="3" t="s">
        <v>45</v>
      </c>
      <c r="D2665" s="3" t="s">
        <v>81</v>
      </c>
      <c r="E2665" s="3" t="s">
        <v>105</v>
      </c>
      <c r="F2665" s="3" t="s">
        <v>83</v>
      </c>
      <c r="G2665" s="16">
        <v>1</v>
      </c>
      <c r="H2665" s="16" t="str">
        <f>IF(Orders[[#This Row],[Quantity]]&lt;101,"Low End",IF(Orders[[#This Row],[Quantity]]&lt;301,"Mid End","High End"))</f>
        <v>Low End</v>
      </c>
      <c r="I2665" s="17">
        <v>38.159999999999997</v>
      </c>
      <c r="J2665" s="17">
        <f>Orders[[#This Row],[Unit Price]]*Orders[[#This Row],[Quantity]]</f>
        <v>38.159999999999997</v>
      </c>
      <c r="K2665" s="45">
        <f>IF(Orders[[#This Row],[currency]]="NGN",Orders[[#This Row],[Sales price]]/$T$2,Orders[[#This Row],[Sales price]]/$T$3)</f>
        <v>2.5923913043478257</v>
      </c>
      <c r="L2665" s="3" t="s">
        <v>50</v>
      </c>
      <c r="M2665" s="3" t="s">
        <v>85</v>
      </c>
      <c r="N2665" s="3" t="s">
        <v>86</v>
      </c>
      <c r="O2665" s="3" t="s">
        <v>87</v>
      </c>
      <c r="P2665" s="3" t="s">
        <v>10</v>
      </c>
      <c r="Q2665" s="3" t="s">
        <v>88</v>
      </c>
    </row>
    <row r="2666" spans="1:17" ht="15.75" customHeight="1" x14ac:dyDescent="0.45">
      <c r="A2666" s="15">
        <v>44385.635416666664</v>
      </c>
      <c r="B2666" s="3" t="s">
        <v>333</v>
      </c>
      <c r="C2666" s="3" t="s">
        <v>45</v>
      </c>
      <c r="D2666" s="3" t="s">
        <v>81</v>
      </c>
      <c r="E2666" s="3" t="s">
        <v>99</v>
      </c>
      <c r="F2666" s="3" t="s">
        <v>64</v>
      </c>
      <c r="G2666" s="16">
        <v>1</v>
      </c>
      <c r="H2666" s="16" t="str">
        <f>IF(Orders[[#This Row],[Quantity]]&lt;101,"Low End",IF(Orders[[#This Row],[Quantity]]&lt;301,"Mid End","High End"))</f>
        <v>Low End</v>
      </c>
      <c r="I2666" s="17">
        <v>38.18</v>
      </c>
      <c r="J2666" s="17">
        <f>Orders[[#This Row],[Unit Price]]*Orders[[#This Row],[Quantity]]</f>
        <v>38.18</v>
      </c>
      <c r="K2666" s="45">
        <f>IF(Orders[[#This Row],[currency]]="NGN",Orders[[#This Row],[Sales price]]/$T$2,Orders[[#This Row],[Sales price]]/$T$3)</f>
        <v>2.59375</v>
      </c>
      <c r="L2666" s="3" t="s">
        <v>50</v>
      </c>
      <c r="M2666" s="3" t="s">
        <v>85</v>
      </c>
      <c r="N2666" s="3" t="s">
        <v>86</v>
      </c>
      <c r="O2666" s="3" t="s">
        <v>87</v>
      </c>
      <c r="P2666" s="3" t="s">
        <v>10</v>
      </c>
      <c r="Q2666" s="3" t="s">
        <v>88</v>
      </c>
    </row>
    <row r="2667" spans="1:17" ht="15.75" customHeight="1" x14ac:dyDescent="0.45">
      <c r="A2667" s="15">
        <v>44385.635416666664</v>
      </c>
      <c r="B2667" s="3" t="s">
        <v>333</v>
      </c>
      <c r="C2667" s="3" t="s">
        <v>45</v>
      </c>
      <c r="D2667" s="3" t="s">
        <v>81</v>
      </c>
      <c r="E2667" s="3" t="s">
        <v>117</v>
      </c>
      <c r="F2667" s="3" t="s">
        <v>64</v>
      </c>
      <c r="G2667" s="16">
        <v>1</v>
      </c>
      <c r="H2667" s="16" t="str">
        <f>IF(Orders[[#This Row],[Quantity]]&lt;101,"Low End",IF(Orders[[#This Row],[Quantity]]&lt;301,"Mid End","High End"))</f>
        <v>Low End</v>
      </c>
      <c r="I2667" s="17">
        <v>60.26</v>
      </c>
      <c r="J2667" s="17">
        <f>Orders[[#This Row],[Unit Price]]*Orders[[#This Row],[Quantity]]</f>
        <v>60.26</v>
      </c>
      <c r="K2667" s="45">
        <f>IF(Orders[[#This Row],[currency]]="NGN",Orders[[#This Row],[Sales price]]/$T$2,Orders[[#This Row],[Sales price]]/$T$3)</f>
        <v>4.09375</v>
      </c>
      <c r="L2667" s="3" t="s">
        <v>50</v>
      </c>
      <c r="M2667" s="3" t="s">
        <v>85</v>
      </c>
      <c r="N2667" s="3" t="s">
        <v>86</v>
      </c>
      <c r="O2667" s="3" t="s">
        <v>87</v>
      </c>
      <c r="P2667" s="3" t="s">
        <v>10</v>
      </c>
      <c r="Q2667" s="3" t="s">
        <v>88</v>
      </c>
    </row>
    <row r="2668" spans="1:17" ht="15.75" customHeight="1" x14ac:dyDescent="0.45">
      <c r="A2668" s="15">
        <v>44385.635416666664</v>
      </c>
      <c r="B2668" s="3" t="s">
        <v>333</v>
      </c>
      <c r="C2668" s="3" t="s">
        <v>45</v>
      </c>
      <c r="D2668" s="3" t="s">
        <v>81</v>
      </c>
      <c r="E2668" s="3" t="s">
        <v>180</v>
      </c>
      <c r="F2668" s="3" t="s">
        <v>48</v>
      </c>
      <c r="G2668" s="16">
        <v>1</v>
      </c>
      <c r="H2668" s="16" t="str">
        <f>IF(Orders[[#This Row],[Quantity]]&lt;101,"Low End",IF(Orders[[#This Row],[Quantity]]&lt;301,"Mid End","High End"))</f>
        <v>Low End</v>
      </c>
      <c r="I2668" s="17">
        <v>96.72</v>
      </c>
      <c r="J2668" s="17">
        <f>Orders[[#This Row],[Unit Price]]*Orders[[#This Row],[Quantity]]</f>
        <v>96.72</v>
      </c>
      <c r="K2668" s="45">
        <f>IF(Orders[[#This Row],[currency]]="NGN",Orders[[#This Row],[Sales price]]/$T$2,Orders[[#This Row],[Sales price]]/$T$3)</f>
        <v>6.570652173913043</v>
      </c>
      <c r="L2668" s="3" t="s">
        <v>50</v>
      </c>
      <c r="M2668" s="3" t="s">
        <v>85</v>
      </c>
      <c r="N2668" s="3" t="s">
        <v>86</v>
      </c>
      <c r="O2668" s="3" t="s">
        <v>87</v>
      </c>
      <c r="P2668" s="3" t="s">
        <v>10</v>
      </c>
      <c r="Q2668" s="3" t="s">
        <v>88</v>
      </c>
    </row>
    <row r="2669" spans="1:17" ht="15.75" customHeight="1" x14ac:dyDescent="0.45">
      <c r="A2669" s="15">
        <v>44385.640277777777</v>
      </c>
      <c r="B2669" s="3" t="s">
        <v>204</v>
      </c>
      <c r="C2669" s="3" t="s">
        <v>67</v>
      </c>
      <c r="D2669" s="3" t="s">
        <v>81</v>
      </c>
      <c r="E2669" s="3" t="s">
        <v>117</v>
      </c>
      <c r="F2669" s="3" t="s">
        <v>64</v>
      </c>
      <c r="G2669" s="16">
        <v>1</v>
      </c>
      <c r="H2669" s="16" t="str">
        <f>IF(Orders[[#This Row],[Quantity]]&lt;101,"Low End",IF(Orders[[#This Row],[Quantity]]&lt;301,"Mid End","High End"))</f>
        <v>Low End</v>
      </c>
      <c r="I2669" s="17">
        <v>60.26</v>
      </c>
      <c r="J2669" s="17">
        <f>Orders[[#This Row],[Unit Price]]*Orders[[#This Row],[Quantity]]</f>
        <v>60.26</v>
      </c>
      <c r="K2669" s="45">
        <f>IF(Orders[[#This Row],[currency]]="NGN",Orders[[#This Row],[Sales price]]/$T$2,Orders[[#This Row],[Sales price]]/$T$3)</f>
        <v>4.09375</v>
      </c>
      <c r="L2669" s="3" t="s">
        <v>50</v>
      </c>
      <c r="M2669" s="3" t="s">
        <v>96</v>
      </c>
      <c r="N2669" s="3" t="s">
        <v>86</v>
      </c>
      <c r="O2669" s="3" t="s">
        <v>87</v>
      </c>
      <c r="P2669" s="3" t="s">
        <v>10</v>
      </c>
      <c r="Q2669" s="3" t="s">
        <v>88</v>
      </c>
    </row>
    <row r="2670" spans="1:17" ht="15.75" customHeight="1" x14ac:dyDescent="0.45">
      <c r="A2670" s="15">
        <v>44385.640277777777</v>
      </c>
      <c r="B2670" s="3" t="s">
        <v>204</v>
      </c>
      <c r="C2670" s="3" t="s">
        <v>67</v>
      </c>
      <c r="D2670" s="3" t="s">
        <v>81</v>
      </c>
      <c r="E2670" s="3" t="s">
        <v>99</v>
      </c>
      <c r="F2670" s="3" t="s">
        <v>64</v>
      </c>
      <c r="G2670" s="16">
        <v>1</v>
      </c>
      <c r="H2670" s="16" t="str">
        <f>IF(Orders[[#This Row],[Quantity]]&lt;101,"Low End",IF(Orders[[#This Row],[Quantity]]&lt;301,"Mid End","High End"))</f>
        <v>Low End</v>
      </c>
      <c r="I2670" s="17">
        <v>38.18</v>
      </c>
      <c r="J2670" s="17">
        <f>Orders[[#This Row],[Unit Price]]*Orders[[#This Row],[Quantity]]</f>
        <v>38.18</v>
      </c>
      <c r="K2670" s="45">
        <f>IF(Orders[[#This Row],[currency]]="NGN",Orders[[#This Row],[Sales price]]/$T$2,Orders[[#This Row],[Sales price]]/$T$3)</f>
        <v>2.59375</v>
      </c>
      <c r="L2670" s="3" t="s">
        <v>50</v>
      </c>
      <c r="M2670" s="3" t="s">
        <v>96</v>
      </c>
      <c r="N2670" s="3" t="s">
        <v>86</v>
      </c>
      <c r="O2670" s="3" t="s">
        <v>87</v>
      </c>
      <c r="P2670" s="3" t="s">
        <v>10</v>
      </c>
      <c r="Q2670" s="3" t="s">
        <v>88</v>
      </c>
    </row>
    <row r="2671" spans="1:17" ht="15.75" customHeight="1" x14ac:dyDescent="0.45">
      <c r="A2671" s="15">
        <v>44385.640277777777</v>
      </c>
      <c r="B2671" s="3" t="s">
        <v>204</v>
      </c>
      <c r="C2671" s="3" t="s">
        <v>67</v>
      </c>
      <c r="D2671" s="3" t="s">
        <v>81</v>
      </c>
      <c r="E2671" s="3" t="s">
        <v>99</v>
      </c>
      <c r="F2671" s="3" t="s">
        <v>64</v>
      </c>
      <c r="G2671" s="16">
        <v>1</v>
      </c>
      <c r="H2671" s="16" t="str">
        <f>IF(Orders[[#This Row],[Quantity]]&lt;101,"Low End",IF(Orders[[#This Row],[Quantity]]&lt;301,"Mid End","High End"))</f>
        <v>Low End</v>
      </c>
      <c r="I2671" s="17">
        <v>38.18</v>
      </c>
      <c r="J2671" s="17">
        <f>Orders[[#This Row],[Unit Price]]*Orders[[#This Row],[Quantity]]</f>
        <v>38.18</v>
      </c>
      <c r="K2671" s="45">
        <f>IF(Orders[[#This Row],[currency]]="NGN",Orders[[#This Row],[Sales price]]/$T$2,Orders[[#This Row],[Sales price]]/$T$3)</f>
        <v>2.59375</v>
      </c>
      <c r="L2671" s="3" t="s">
        <v>50</v>
      </c>
      <c r="M2671" s="3" t="s">
        <v>96</v>
      </c>
      <c r="N2671" s="3" t="s">
        <v>86</v>
      </c>
      <c r="O2671" s="3" t="s">
        <v>87</v>
      </c>
      <c r="P2671" s="3" t="s">
        <v>10</v>
      </c>
      <c r="Q2671" s="3" t="s">
        <v>88</v>
      </c>
    </row>
    <row r="2672" spans="1:17" ht="15.75" customHeight="1" x14ac:dyDescent="0.45">
      <c r="A2672" s="15">
        <v>44385.640277777777</v>
      </c>
      <c r="B2672" s="3" t="s">
        <v>204</v>
      </c>
      <c r="C2672" s="3" t="s">
        <v>67</v>
      </c>
      <c r="D2672" s="3" t="s">
        <v>81</v>
      </c>
      <c r="E2672" s="3" t="s">
        <v>323</v>
      </c>
      <c r="F2672" s="3" t="s">
        <v>78</v>
      </c>
      <c r="G2672" s="16">
        <v>1</v>
      </c>
      <c r="H2672" s="16" t="str">
        <f>IF(Orders[[#This Row],[Quantity]]&lt;101,"Low End",IF(Orders[[#This Row],[Quantity]]&lt;301,"Mid End","High End"))</f>
        <v>Low End</v>
      </c>
      <c r="I2672" s="17">
        <v>137.44999999999999</v>
      </c>
      <c r="J2672" s="17">
        <f>Orders[[#This Row],[Unit Price]]*Orders[[#This Row],[Quantity]]</f>
        <v>137.44999999999999</v>
      </c>
      <c r="K2672" s="45">
        <f>IF(Orders[[#This Row],[currency]]="NGN",Orders[[#This Row],[Sales price]]/$T$2,Orders[[#This Row],[Sales price]]/$T$3)</f>
        <v>9.3376358695652169</v>
      </c>
      <c r="L2672" s="3" t="s">
        <v>50</v>
      </c>
      <c r="M2672" s="3" t="s">
        <v>96</v>
      </c>
      <c r="N2672" s="3" t="s">
        <v>86</v>
      </c>
      <c r="O2672" s="3" t="s">
        <v>87</v>
      </c>
      <c r="P2672" s="3" t="s">
        <v>10</v>
      </c>
      <c r="Q2672" s="3" t="s">
        <v>88</v>
      </c>
    </row>
    <row r="2673" spans="1:17" ht="15.75" customHeight="1" x14ac:dyDescent="0.45">
      <c r="A2673" s="15">
        <v>44385.640277777777</v>
      </c>
      <c r="B2673" s="3" t="s">
        <v>204</v>
      </c>
      <c r="C2673" s="3" t="s">
        <v>67</v>
      </c>
      <c r="D2673" s="3" t="s">
        <v>81</v>
      </c>
      <c r="E2673" s="3" t="s">
        <v>116</v>
      </c>
      <c r="F2673" s="3" t="s">
        <v>64</v>
      </c>
      <c r="G2673" s="16">
        <v>1</v>
      </c>
      <c r="H2673" s="16" t="str">
        <f>IF(Orders[[#This Row],[Quantity]]&lt;101,"Low End",IF(Orders[[#This Row],[Quantity]]&lt;301,"Mid End","High End"))</f>
        <v>Low End</v>
      </c>
      <c r="I2673" s="17">
        <v>34.21</v>
      </c>
      <c r="J2673" s="17">
        <f>Orders[[#This Row],[Unit Price]]*Orders[[#This Row],[Quantity]]</f>
        <v>34.21</v>
      </c>
      <c r="K2673" s="45">
        <f>IF(Orders[[#This Row],[currency]]="NGN",Orders[[#This Row],[Sales price]]/$T$2,Orders[[#This Row],[Sales price]]/$T$3)</f>
        <v>2.324048913043478</v>
      </c>
      <c r="L2673" s="3" t="s">
        <v>50</v>
      </c>
      <c r="M2673" s="3" t="s">
        <v>96</v>
      </c>
      <c r="N2673" s="3" t="s">
        <v>86</v>
      </c>
      <c r="O2673" s="3" t="s">
        <v>87</v>
      </c>
      <c r="P2673" s="3" t="s">
        <v>10</v>
      </c>
      <c r="Q2673" s="3" t="s">
        <v>88</v>
      </c>
    </row>
    <row r="2674" spans="1:17" ht="15.75" customHeight="1" x14ac:dyDescent="0.45">
      <c r="A2674" s="15">
        <v>44385.640277777777</v>
      </c>
      <c r="B2674" s="3" t="s">
        <v>1277</v>
      </c>
      <c r="C2674" s="3" t="s">
        <v>61</v>
      </c>
      <c r="D2674" s="3" t="s">
        <v>81</v>
      </c>
      <c r="E2674" s="3" t="s">
        <v>105</v>
      </c>
      <c r="F2674" s="3" t="s">
        <v>83</v>
      </c>
      <c r="G2674" s="16">
        <v>2</v>
      </c>
      <c r="H2674" s="16" t="str">
        <f>IF(Orders[[#This Row],[Quantity]]&lt;101,"Low End",IF(Orders[[#This Row],[Quantity]]&lt;301,"Mid End","High End"))</f>
        <v>Low End</v>
      </c>
      <c r="I2674" s="17">
        <v>38.99</v>
      </c>
      <c r="J2674" s="17">
        <f>Orders[[#This Row],[Unit Price]]*Orders[[#This Row],[Quantity]]</f>
        <v>77.98</v>
      </c>
      <c r="K2674" s="45">
        <f>IF(Orders[[#This Row],[currency]]="NGN",Orders[[#This Row],[Sales price]]/$T$2,Orders[[#This Row],[Sales price]]/$T$3)</f>
        <v>5.2975543478260869</v>
      </c>
      <c r="L2674" s="3" t="s">
        <v>50</v>
      </c>
      <c r="M2674" s="3" t="s">
        <v>85</v>
      </c>
      <c r="N2674" s="3" t="s">
        <v>86</v>
      </c>
      <c r="O2674" s="3" t="s">
        <v>87</v>
      </c>
      <c r="P2674" s="3" t="s">
        <v>10</v>
      </c>
      <c r="Q2674" s="3" t="s">
        <v>88</v>
      </c>
    </row>
    <row r="2675" spans="1:17" ht="15.75" customHeight="1" x14ac:dyDescent="0.45">
      <c r="A2675" s="15">
        <v>44385.640277777777</v>
      </c>
      <c r="B2675" s="3" t="s">
        <v>1277</v>
      </c>
      <c r="C2675" s="3" t="s">
        <v>61</v>
      </c>
      <c r="D2675" s="3" t="s">
        <v>81</v>
      </c>
      <c r="E2675" s="3" t="s">
        <v>117</v>
      </c>
      <c r="F2675" s="3" t="s">
        <v>64</v>
      </c>
      <c r="G2675" s="16">
        <v>1</v>
      </c>
      <c r="H2675" s="16" t="str">
        <f>IF(Orders[[#This Row],[Quantity]]&lt;101,"Low End",IF(Orders[[#This Row],[Quantity]]&lt;301,"Mid End","High End"))</f>
        <v>Low End</v>
      </c>
      <c r="I2675" s="17">
        <v>60.26</v>
      </c>
      <c r="J2675" s="17">
        <f>Orders[[#This Row],[Unit Price]]*Orders[[#This Row],[Quantity]]</f>
        <v>60.26</v>
      </c>
      <c r="K2675" s="45">
        <f>IF(Orders[[#This Row],[currency]]="NGN",Orders[[#This Row],[Sales price]]/$T$2,Orders[[#This Row],[Sales price]]/$T$3)</f>
        <v>4.09375</v>
      </c>
      <c r="L2675" s="3" t="s">
        <v>50</v>
      </c>
      <c r="M2675" s="3" t="s">
        <v>85</v>
      </c>
      <c r="N2675" s="3" t="s">
        <v>86</v>
      </c>
      <c r="O2675" s="3" t="s">
        <v>87</v>
      </c>
      <c r="P2675" s="3" t="s">
        <v>10</v>
      </c>
      <c r="Q2675" s="3" t="s">
        <v>88</v>
      </c>
    </row>
    <row r="2676" spans="1:17" ht="15.75" customHeight="1" x14ac:dyDescent="0.45">
      <c r="A2676" s="15">
        <v>44385.640277777777</v>
      </c>
      <c r="B2676" s="3" t="s">
        <v>1277</v>
      </c>
      <c r="C2676" s="3" t="s">
        <v>61</v>
      </c>
      <c r="D2676" s="3" t="s">
        <v>81</v>
      </c>
      <c r="E2676" s="3" t="s">
        <v>105</v>
      </c>
      <c r="F2676" s="3" t="s">
        <v>83</v>
      </c>
      <c r="G2676" s="16">
        <v>1</v>
      </c>
      <c r="H2676" s="16" t="str">
        <f>IF(Orders[[#This Row],[Quantity]]&lt;101,"Low End",IF(Orders[[#This Row],[Quantity]]&lt;301,"Mid End","High End"))</f>
        <v>Low End</v>
      </c>
      <c r="I2676" s="17">
        <v>47.47</v>
      </c>
      <c r="J2676" s="17">
        <f>Orders[[#This Row],[Unit Price]]*Orders[[#This Row],[Quantity]]</f>
        <v>47.47</v>
      </c>
      <c r="K2676" s="45">
        <f>IF(Orders[[#This Row],[currency]]="NGN",Orders[[#This Row],[Sales price]]/$T$2,Orders[[#This Row],[Sales price]]/$T$3)</f>
        <v>3.2248641304347823</v>
      </c>
      <c r="L2676" s="3" t="s">
        <v>50</v>
      </c>
      <c r="M2676" s="3" t="s">
        <v>85</v>
      </c>
      <c r="N2676" s="3" t="s">
        <v>86</v>
      </c>
      <c r="O2676" s="3" t="s">
        <v>87</v>
      </c>
      <c r="P2676" s="3" t="s">
        <v>10</v>
      </c>
      <c r="Q2676" s="3" t="s">
        <v>88</v>
      </c>
    </row>
    <row r="2677" spans="1:17" ht="15.75" customHeight="1" x14ac:dyDescent="0.45">
      <c r="A2677" s="15">
        <v>44385.640277777777</v>
      </c>
      <c r="B2677" s="3" t="s">
        <v>1277</v>
      </c>
      <c r="C2677" s="3" t="s">
        <v>61</v>
      </c>
      <c r="D2677" s="3" t="s">
        <v>81</v>
      </c>
      <c r="E2677" s="3" t="s">
        <v>183</v>
      </c>
      <c r="F2677" s="3" t="s">
        <v>78</v>
      </c>
      <c r="G2677" s="16">
        <v>1</v>
      </c>
      <c r="H2677" s="16" t="str">
        <f>IF(Orders[[#This Row],[Quantity]]&lt;101,"Low End",IF(Orders[[#This Row],[Quantity]]&lt;301,"Mid End","High End"))</f>
        <v>Low End</v>
      </c>
      <c r="I2677" s="17">
        <v>50.78</v>
      </c>
      <c r="J2677" s="17">
        <f>Orders[[#This Row],[Unit Price]]*Orders[[#This Row],[Quantity]]</f>
        <v>50.78</v>
      </c>
      <c r="K2677" s="45">
        <f>IF(Orders[[#This Row],[currency]]="NGN",Orders[[#This Row],[Sales price]]/$T$2,Orders[[#This Row],[Sales price]]/$T$3)</f>
        <v>3.449728260869565</v>
      </c>
      <c r="L2677" s="3" t="s">
        <v>50</v>
      </c>
      <c r="M2677" s="3" t="s">
        <v>85</v>
      </c>
      <c r="N2677" s="3" t="s">
        <v>86</v>
      </c>
      <c r="O2677" s="3" t="s">
        <v>87</v>
      </c>
      <c r="P2677" s="3" t="s">
        <v>10</v>
      </c>
      <c r="Q2677" s="3" t="s">
        <v>88</v>
      </c>
    </row>
    <row r="2678" spans="1:17" ht="15.75" customHeight="1" x14ac:dyDescent="0.45">
      <c r="A2678" s="15">
        <v>44385.640972222223</v>
      </c>
      <c r="B2678" s="3" t="s">
        <v>1278</v>
      </c>
      <c r="C2678" s="3" t="s">
        <v>61</v>
      </c>
      <c r="D2678" s="3" t="s">
        <v>81</v>
      </c>
      <c r="E2678" s="3" t="s">
        <v>402</v>
      </c>
      <c r="F2678" s="3" t="s">
        <v>78</v>
      </c>
      <c r="G2678" s="16">
        <v>1</v>
      </c>
      <c r="H2678" s="16" t="str">
        <f>IF(Orders[[#This Row],[Quantity]]&lt;101,"Low End",IF(Orders[[#This Row],[Quantity]]&lt;301,"Mid End","High End"))</f>
        <v>Low End</v>
      </c>
      <c r="I2678" s="17">
        <v>86.87</v>
      </c>
      <c r="J2678" s="17">
        <f>Orders[[#This Row],[Unit Price]]*Orders[[#This Row],[Quantity]]</f>
        <v>86.87</v>
      </c>
      <c r="K2678" s="45">
        <f>IF(Orders[[#This Row],[currency]]="NGN",Orders[[#This Row],[Sales price]]/$T$2,Orders[[#This Row],[Sales price]]/$T$3)</f>
        <v>5.9014945652173916</v>
      </c>
      <c r="L2678" s="3" t="s">
        <v>58</v>
      </c>
      <c r="M2678" s="3" t="s">
        <v>104</v>
      </c>
      <c r="N2678" s="3" t="s">
        <v>86</v>
      </c>
      <c r="O2678" s="3" t="s">
        <v>87</v>
      </c>
      <c r="P2678" s="3" t="s">
        <v>10</v>
      </c>
      <c r="Q2678" s="3" t="s">
        <v>88</v>
      </c>
    </row>
    <row r="2679" spans="1:17" ht="15.75" customHeight="1" x14ac:dyDescent="0.45">
      <c r="A2679" s="15">
        <v>44385.640972222223</v>
      </c>
      <c r="B2679" s="3" t="s">
        <v>1278</v>
      </c>
      <c r="C2679" s="3" t="s">
        <v>61</v>
      </c>
      <c r="D2679" s="3" t="s">
        <v>81</v>
      </c>
      <c r="E2679" s="3" t="s">
        <v>105</v>
      </c>
      <c r="F2679" s="3" t="s">
        <v>83</v>
      </c>
      <c r="G2679" s="16">
        <v>1</v>
      </c>
      <c r="H2679" s="16" t="str">
        <f>IF(Orders[[#This Row],[Quantity]]&lt;101,"Low End",IF(Orders[[#This Row],[Quantity]]&lt;301,"Mid End","High End"))</f>
        <v>Low End</v>
      </c>
      <c r="I2679" s="17">
        <v>89.36</v>
      </c>
      <c r="J2679" s="17">
        <f>Orders[[#This Row],[Unit Price]]*Orders[[#This Row],[Quantity]]</f>
        <v>89.36</v>
      </c>
      <c r="K2679" s="45">
        <f>IF(Orders[[#This Row],[currency]]="NGN",Orders[[#This Row],[Sales price]]/$T$2,Orders[[#This Row],[Sales price]]/$T$3)</f>
        <v>6.070652173913043</v>
      </c>
      <c r="L2679" s="3" t="s">
        <v>58</v>
      </c>
      <c r="M2679" s="3" t="s">
        <v>104</v>
      </c>
      <c r="N2679" s="3" t="s">
        <v>86</v>
      </c>
      <c r="O2679" s="3" t="s">
        <v>87</v>
      </c>
      <c r="P2679" s="3" t="s">
        <v>10</v>
      </c>
      <c r="Q2679" s="3" t="s">
        <v>88</v>
      </c>
    </row>
    <row r="2680" spans="1:17" ht="15.75" customHeight="1" x14ac:dyDescent="0.45">
      <c r="A2680" s="15">
        <v>44385.640972222223</v>
      </c>
      <c r="B2680" s="3" t="s">
        <v>1278</v>
      </c>
      <c r="C2680" s="3" t="s">
        <v>61</v>
      </c>
      <c r="D2680" s="3" t="s">
        <v>81</v>
      </c>
      <c r="E2680" s="3" t="s">
        <v>183</v>
      </c>
      <c r="F2680" s="3" t="s">
        <v>78</v>
      </c>
      <c r="G2680" s="16">
        <v>1</v>
      </c>
      <c r="H2680" s="16" t="str">
        <f>IF(Orders[[#This Row],[Quantity]]&lt;101,"Low End",IF(Orders[[#This Row],[Quantity]]&lt;301,"Mid End","High End"))</f>
        <v>Low End</v>
      </c>
      <c r="I2680" s="17">
        <v>50.78</v>
      </c>
      <c r="J2680" s="17">
        <f>Orders[[#This Row],[Unit Price]]*Orders[[#This Row],[Quantity]]</f>
        <v>50.78</v>
      </c>
      <c r="K2680" s="45">
        <f>IF(Orders[[#This Row],[currency]]="NGN",Orders[[#This Row],[Sales price]]/$T$2,Orders[[#This Row],[Sales price]]/$T$3)</f>
        <v>3.449728260869565</v>
      </c>
      <c r="L2680" s="3" t="s">
        <v>58</v>
      </c>
      <c r="M2680" s="3" t="s">
        <v>104</v>
      </c>
      <c r="N2680" s="3" t="s">
        <v>86</v>
      </c>
      <c r="O2680" s="3" t="s">
        <v>87</v>
      </c>
      <c r="P2680" s="3" t="s">
        <v>10</v>
      </c>
      <c r="Q2680" s="3" t="s">
        <v>88</v>
      </c>
    </row>
    <row r="2681" spans="1:17" ht="15.75" customHeight="1" x14ac:dyDescent="0.45">
      <c r="A2681" s="15">
        <v>44385.645138888889</v>
      </c>
      <c r="B2681" s="3" t="s">
        <v>290</v>
      </c>
      <c r="C2681" s="3" t="s">
        <v>67</v>
      </c>
      <c r="D2681" s="3" t="s">
        <v>139</v>
      </c>
      <c r="E2681" s="3" t="s">
        <v>176</v>
      </c>
      <c r="F2681" s="3" t="s">
        <v>141</v>
      </c>
      <c r="G2681" s="16">
        <v>1</v>
      </c>
      <c r="H2681" s="16" t="str">
        <f>IF(Orders[[#This Row],[Quantity]]&lt;101,"Low End",IF(Orders[[#This Row],[Quantity]]&lt;301,"Mid End","High End"))</f>
        <v>Low End</v>
      </c>
      <c r="I2681" s="17">
        <v>13030</v>
      </c>
      <c r="J2681" s="17">
        <f>Orders[[#This Row],[Unit Price]]*Orders[[#This Row],[Quantity]]</f>
        <v>13030</v>
      </c>
      <c r="K2681" s="45">
        <f>IF(Orders[[#This Row],[currency]]="NGN",Orders[[#This Row],[Sales price]]/$T$2,Orders[[#This Row],[Sales price]]/$T$3)</f>
        <v>32.412935323383081</v>
      </c>
      <c r="L2681" s="3" t="s">
        <v>50</v>
      </c>
      <c r="M2681" s="3" t="s">
        <v>671</v>
      </c>
      <c r="N2681" s="3" t="s">
        <v>52</v>
      </c>
      <c r="O2681" s="3" t="s">
        <v>53</v>
      </c>
      <c r="P2681" s="3" t="s">
        <v>13</v>
      </c>
      <c r="Q2681" s="3" t="s">
        <v>71</v>
      </c>
    </row>
    <row r="2682" spans="1:17" ht="15.75" customHeight="1" x14ac:dyDescent="0.45">
      <c r="A2682" s="15">
        <v>44385.646527777775</v>
      </c>
      <c r="B2682" s="3" t="s">
        <v>439</v>
      </c>
      <c r="C2682" s="3" t="s">
        <v>67</v>
      </c>
      <c r="D2682" s="3" t="s">
        <v>92</v>
      </c>
      <c r="E2682" s="3" t="s">
        <v>107</v>
      </c>
      <c r="F2682" s="3" t="s">
        <v>83</v>
      </c>
      <c r="G2682" s="16">
        <v>2</v>
      </c>
      <c r="H2682" s="16" t="str">
        <f>IF(Orders[[#This Row],[Quantity]]&lt;101,"Low End",IF(Orders[[#This Row],[Quantity]]&lt;301,"Mid End","High End"))</f>
        <v>Low End</v>
      </c>
      <c r="I2682" s="17">
        <v>2600</v>
      </c>
      <c r="J2682" s="17">
        <f>Orders[[#This Row],[Unit Price]]*Orders[[#This Row],[Quantity]]</f>
        <v>5200</v>
      </c>
      <c r="K2682" s="45">
        <f>IF(Orders[[#This Row],[currency]]="NGN",Orders[[#This Row],[Sales price]]/$T$2,Orders[[#This Row],[Sales price]]/$T$3)</f>
        <v>12.935323383084578</v>
      </c>
      <c r="L2682" s="3" t="s">
        <v>50</v>
      </c>
      <c r="M2682" s="3" t="s">
        <v>162</v>
      </c>
      <c r="N2682" s="3" t="s">
        <v>52</v>
      </c>
      <c r="O2682" s="3" t="s">
        <v>53</v>
      </c>
      <c r="P2682" s="3" t="s">
        <v>13</v>
      </c>
      <c r="Q2682" s="3" t="s">
        <v>54</v>
      </c>
    </row>
    <row r="2683" spans="1:17" ht="15.75" customHeight="1" x14ac:dyDescent="0.45">
      <c r="A2683" s="15">
        <v>44385.647916666669</v>
      </c>
      <c r="B2683" s="3" t="s">
        <v>1279</v>
      </c>
      <c r="C2683" s="3" t="s">
        <v>67</v>
      </c>
      <c r="D2683" s="3" t="s">
        <v>81</v>
      </c>
      <c r="E2683" s="3" t="s">
        <v>105</v>
      </c>
      <c r="F2683" s="3" t="s">
        <v>83</v>
      </c>
      <c r="G2683" s="16">
        <v>2</v>
      </c>
      <c r="H2683" s="16" t="str">
        <f>IF(Orders[[#This Row],[Quantity]]&lt;101,"Low End",IF(Orders[[#This Row],[Quantity]]&lt;301,"Mid End","High End"))</f>
        <v>Low End</v>
      </c>
      <c r="I2683" s="17">
        <v>38.159999999999997</v>
      </c>
      <c r="J2683" s="17">
        <f>Orders[[#This Row],[Unit Price]]*Orders[[#This Row],[Quantity]]</f>
        <v>76.319999999999993</v>
      </c>
      <c r="K2683" s="45">
        <f>IF(Orders[[#This Row],[currency]]="NGN",Orders[[#This Row],[Sales price]]/$T$2,Orders[[#This Row],[Sales price]]/$T$3)</f>
        <v>5.1847826086956514</v>
      </c>
      <c r="L2683" s="3" t="s">
        <v>50</v>
      </c>
      <c r="M2683" s="3" t="s">
        <v>104</v>
      </c>
      <c r="N2683" s="3" t="s">
        <v>86</v>
      </c>
      <c r="O2683" s="3" t="s">
        <v>87</v>
      </c>
      <c r="P2683" s="3" t="s">
        <v>10</v>
      </c>
      <c r="Q2683" s="3" t="s">
        <v>88</v>
      </c>
    </row>
    <row r="2684" spans="1:17" ht="15.75" customHeight="1" x14ac:dyDescent="0.45">
      <c r="A2684" s="15">
        <v>44385.647916666669</v>
      </c>
      <c r="B2684" s="3" t="s">
        <v>1279</v>
      </c>
      <c r="C2684" s="3" t="s">
        <v>67</v>
      </c>
      <c r="D2684" s="3" t="s">
        <v>81</v>
      </c>
      <c r="E2684" s="3" t="s">
        <v>97</v>
      </c>
      <c r="F2684" s="3" t="s">
        <v>83</v>
      </c>
      <c r="G2684" s="16">
        <v>2</v>
      </c>
      <c r="H2684" s="16" t="str">
        <f>IF(Orders[[#This Row],[Quantity]]&lt;101,"Low End",IF(Orders[[#This Row],[Quantity]]&lt;301,"Mid End","High End"))</f>
        <v>Low End</v>
      </c>
      <c r="I2684" s="17">
        <v>51.2</v>
      </c>
      <c r="J2684" s="17">
        <f>Orders[[#This Row],[Unit Price]]*Orders[[#This Row],[Quantity]]</f>
        <v>102.4</v>
      </c>
      <c r="K2684" s="45">
        <f>IF(Orders[[#This Row],[currency]]="NGN",Orders[[#This Row],[Sales price]]/$T$2,Orders[[#This Row],[Sales price]]/$T$3)</f>
        <v>6.9565217391304346</v>
      </c>
      <c r="L2684" s="3" t="s">
        <v>50</v>
      </c>
      <c r="M2684" s="3" t="s">
        <v>104</v>
      </c>
      <c r="N2684" s="3" t="s">
        <v>86</v>
      </c>
      <c r="O2684" s="3" t="s">
        <v>87</v>
      </c>
      <c r="P2684" s="3" t="s">
        <v>10</v>
      </c>
      <c r="Q2684" s="3" t="s">
        <v>88</v>
      </c>
    </row>
    <row r="2685" spans="1:17" ht="15.75" customHeight="1" x14ac:dyDescent="0.45">
      <c r="A2685" s="15">
        <v>44385.652777777781</v>
      </c>
      <c r="B2685" s="3" t="s">
        <v>1280</v>
      </c>
      <c r="C2685" s="3" t="s">
        <v>45</v>
      </c>
      <c r="D2685" s="3" t="s">
        <v>121</v>
      </c>
      <c r="E2685" s="3" t="s">
        <v>122</v>
      </c>
      <c r="F2685" s="3" t="s">
        <v>123</v>
      </c>
      <c r="G2685" s="16">
        <v>10</v>
      </c>
      <c r="H2685" s="16" t="str">
        <f>IF(Orders[[#This Row],[Quantity]]&lt;101,"Low End",IF(Orders[[#This Row],[Quantity]]&lt;301,"Mid End","High End"))</f>
        <v>Low End</v>
      </c>
      <c r="I2685" s="17">
        <v>6300</v>
      </c>
      <c r="J2685" s="17">
        <f>Orders[[#This Row],[Unit Price]]*Orders[[#This Row],[Quantity]]</f>
        <v>63000</v>
      </c>
      <c r="K2685" s="45">
        <f>IF(Orders[[#This Row],[currency]]="NGN",Orders[[#This Row],[Sales price]]/$T$2,Orders[[#This Row],[Sales price]]/$T$3)</f>
        <v>156.71641791044777</v>
      </c>
      <c r="L2685" s="3" t="s">
        <v>50</v>
      </c>
      <c r="M2685" s="3" t="s">
        <v>185</v>
      </c>
      <c r="N2685" s="3" t="s">
        <v>52</v>
      </c>
      <c r="O2685" s="3" t="s">
        <v>53</v>
      </c>
      <c r="P2685" s="3" t="s">
        <v>13</v>
      </c>
      <c r="Q2685" s="3" t="s">
        <v>54</v>
      </c>
    </row>
    <row r="2686" spans="1:17" ht="15.75" customHeight="1" x14ac:dyDescent="0.45">
      <c r="A2686" s="15">
        <v>44385.654861111114</v>
      </c>
      <c r="B2686" s="3" t="s">
        <v>138</v>
      </c>
      <c r="C2686" s="3" t="s">
        <v>61</v>
      </c>
      <c r="D2686" s="3" t="s">
        <v>46</v>
      </c>
      <c r="E2686" s="3" t="s">
        <v>47</v>
      </c>
      <c r="F2686" s="3" t="s">
        <v>48</v>
      </c>
      <c r="G2686" s="16">
        <v>1</v>
      </c>
      <c r="H2686" s="16" t="str">
        <f>IF(Orders[[#This Row],[Quantity]]&lt;101,"Low End",IF(Orders[[#This Row],[Quantity]]&lt;301,"Mid End","High End"))</f>
        <v>Low End</v>
      </c>
      <c r="I2686" s="17">
        <v>2550</v>
      </c>
      <c r="J2686" s="17">
        <f>Orders[[#This Row],[Unit Price]]*Orders[[#This Row],[Quantity]]</f>
        <v>2550</v>
      </c>
      <c r="K2686" s="45">
        <f>IF(Orders[[#This Row],[currency]]="NGN",Orders[[#This Row],[Sales price]]/$T$2,Orders[[#This Row],[Sales price]]/$T$3)</f>
        <v>6.3432835820895521</v>
      </c>
      <c r="L2686" s="3" t="s">
        <v>50</v>
      </c>
      <c r="M2686" s="3" t="s">
        <v>191</v>
      </c>
      <c r="N2686" s="3" t="s">
        <v>52</v>
      </c>
      <c r="O2686" s="3" t="s">
        <v>53</v>
      </c>
      <c r="P2686" s="3" t="s">
        <v>13</v>
      </c>
      <c r="Q2686" s="3" t="s">
        <v>54</v>
      </c>
    </row>
    <row r="2687" spans="1:17" ht="15.75" customHeight="1" x14ac:dyDescent="0.45">
      <c r="A2687" s="15">
        <v>44385.656944444447</v>
      </c>
      <c r="B2687" s="3" t="s">
        <v>1281</v>
      </c>
      <c r="C2687" s="3" t="s">
        <v>67</v>
      </c>
      <c r="D2687" s="3" t="s">
        <v>92</v>
      </c>
      <c r="E2687" s="3" t="s">
        <v>107</v>
      </c>
      <c r="F2687" s="3" t="s">
        <v>83</v>
      </c>
      <c r="G2687" s="16">
        <v>20</v>
      </c>
      <c r="H2687" s="16" t="str">
        <f>IF(Orders[[#This Row],[Quantity]]&lt;101,"Low End",IF(Orders[[#This Row],[Quantity]]&lt;301,"Mid End","High End"))</f>
        <v>Low End</v>
      </c>
      <c r="I2687" s="17">
        <v>2600</v>
      </c>
      <c r="J2687" s="17">
        <f>Orders[[#This Row],[Unit Price]]*Orders[[#This Row],[Quantity]]</f>
        <v>52000</v>
      </c>
      <c r="K2687" s="45">
        <f>IF(Orders[[#This Row],[currency]]="NGN",Orders[[#This Row],[Sales price]]/$T$2,Orders[[#This Row],[Sales price]]/$T$3)</f>
        <v>129.35323383084577</v>
      </c>
      <c r="L2687" s="3" t="s">
        <v>50</v>
      </c>
      <c r="M2687" s="3" t="s">
        <v>421</v>
      </c>
      <c r="N2687" s="3" t="s">
        <v>129</v>
      </c>
      <c r="O2687" s="3" t="s">
        <v>53</v>
      </c>
      <c r="P2687" s="3" t="s">
        <v>13</v>
      </c>
      <c r="Q2687" s="3" t="s">
        <v>71</v>
      </c>
    </row>
    <row r="2688" spans="1:17" ht="15.75" customHeight="1" x14ac:dyDescent="0.45">
      <c r="A2688" s="15">
        <v>44385.658333333333</v>
      </c>
      <c r="B2688" s="3" t="s">
        <v>1187</v>
      </c>
      <c r="C2688" s="3" t="s">
        <v>67</v>
      </c>
      <c r="D2688" s="3" t="s">
        <v>46</v>
      </c>
      <c r="E2688" s="3" t="s">
        <v>47</v>
      </c>
      <c r="F2688" s="3" t="s">
        <v>48</v>
      </c>
      <c r="G2688" s="16">
        <v>6</v>
      </c>
      <c r="H2688" s="16" t="str">
        <f>IF(Orders[[#This Row],[Quantity]]&lt;101,"Low End",IF(Orders[[#This Row],[Quantity]]&lt;301,"Mid End","High End"))</f>
        <v>Low End</v>
      </c>
      <c r="I2688" s="17">
        <v>3200</v>
      </c>
      <c r="J2688" s="17">
        <f>Orders[[#This Row],[Unit Price]]*Orders[[#This Row],[Quantity]]</f>
        <v>19200</v>
      </c>
      <c r="K2688" s="45">
        <f>IF(Orders[[#This Row],[currency]]="NGN",Orders[[#This Row],[Sales price]]/$T$2,Orders[[#This Row],[Sales price]]/$T$3)</f>
        <v>47.761194029850749</v>
      </c>
      <c r="L2688" s="3" t="s">
        <v>50</v>
      </c>
      <c r="M2688" s="3" t="s">
        <v>175</v>
      </c>
      <c r="N2688" s="3" t="s">
        <v>52</v>
      </c>
      <c r="O2688" s="3" t="s">
        <v>53</v>
      </c>
      <c r="P2688" s="3" t="s">
        <v>13</v>
      </c>
      <c r="Q2688" s="3" t="s">
        <v>54</v>
      </c>
    </row>
    <row r="2689" spans="1:17" ht="15.75" customHeight="1" x14ac:dyDescent="0.45">
      <c r="A2689" s="15">
        <v>44385.660416666666</v>
      </c>
      <c r="B2689" s="3" t="s">
        <v>1282</v>
      </c>
      <c r="C2689" s="3" t="s">
        <v>61</v>
      </c>
      <c r="D2689" s="3" t="s">
        <v>46</v>
      </c>
      <c r="E2689" s="3" t="s">
        <v>47</v>
      </c>
      <c r="F2689" s="3" t="s">
        <v>48</v>
      </c>
      <c r="G2689" s="16">
        <v>2</v>
      </c>
      <c r="H2689" s="16" t="str">
        <f>IF(Orders[[#This Row],[Quantity]]&lt;101,"Low End",IF(Orders[[#This Row],[Quantity]]&lt;301,"Mid End","High End"))</f>
        <v>Low End</v>
      </c>
      <c r="I2689" s="17">
        <v>2550</v>
      </c>
      <c r="J2689" s="17">
        <f>Orders[[#This Row],[Unit Price]]*Orders[[#This Row],[Quantity]]</f>
        <v>5100</v>
      </c>
      <c r="K2689" s="45">
        <f>IF(Orders[[#This Row],[currency]]="NGN",Orders[[#This Row],[Sales price]]/$T$2,Orders[[#This Row],[Sales price]]/$T$3)</f>
        <v>12.686567164179104</v>
      </c>
      <c r="L2689" s="3" t="s">
        <v>50</v>
      </c>
      <c r="M2689" s="3" t="s">
        <v>221</v>
      </c>
      <c r="N2689" s="3" t="s">
        <v>52</v>
      </c>
      <c r="O2689" s="3" t="s">
        <v>53</v>
      </c>
      <c r="P2689" s="3" t="s">
        <v>13</v>
      </c>
      <c r="Q2689" s="3" t="s">
        <v>88</v>
      </c>
    </row>
    <row r="2690" spans="1:17" ht="15.75" customHeight="1" x14ac:dyDescent="0.45">
      <c r="A2690" s="15">
        <v>44385.663194444445</v>
      </c>
      <c r="B2690" s="3" t="s">
        <v>340</v>
      </c>
      <c r="C2690" s="3" t="s">
        <v>45</v>
      </c>
      <c r="D2690" s="3" t="s">
        <v>589</v>
      </c>
      <c r="E2690" s="3" t="s">
        <v>590</v>
      </c>
      <c r="F2690" s="3" t="s">
        <v>48</v>
      </c>
      <c r="G2690" s="16">
        <v>4</v>
      </c>
      <c r="H2690" s="16" t="str">
        <f>IF(Orders[[#This Row],[Quantity]]&lt;101,"Low End",IF(Orders[[#This Row],[Quantity]]&lt;301,"Mid End","High End"))</f>
        <v>Low End</v>
      </c>
      <c r="I2690" s="17">
        <v>8800</v>
      </c>
      <c r="J2690" s="17">
        <f>Orders[[#This Row],[Unit Price]]*Orders[[#This Row],[Quantity]]</f>
        <v>35200</v>
      </c>
      <c r="K2690" s="45">
        <f>IF(Orders[[#This Row],[currency]]="NGN",Orders[[#This Row],[Sales price]]/$T$2,Orders[[#This Row],[Sales price]]/$T$3)</f>
        <v>87.562189054726375</v>
      </c>
      <c r="L2690" s="3" t="s">
        <v>50</v>
      </c>
      <c r="M2690" s="3" t="s">
        <v>279</v>
      </c>
      <c r="N2690" s="3" t="s">
        <v>52</v>
      </c>
      <c r="O2690" s="3" t="s">
        <v>53</v>
      </c>
      <c r="P2690" s="3" t="s">
        <v>13</v>
      </c>
      <c r="Q2690" s="3" t="s">
        <v>71</v>
      </c>
    </row>
    <row r="2691" spans="1:17" ht="15.75" customHeight="1" x14ac:dyDescent="0.45">
      <c r="A2691" s="15">
        <v>44385.663194444445</v>
      </c>
      <c r="B2691" s="3" t="s">
        <v>340</v>
      </c>
      <c r="C2691" s="3" t="s">
        <v>45</v>
      </c>
      <c r="D2691" s="3" t="s">
        <v>589</v>
      </c>
      <c r="E2691" s="3" t="s">
        <v>1181</v>
      </c>
      <c r="F2691" s="3" t="s">
        <v>48</v>
      </c>
      <c r="G2691" s="16">
        <v>4.25</v>
      </c>
      <c r="H2691" s="16" t="str">
        <f>IF(Orders[[#This Row],[Quantity]]&lt;101,"Low End",IF(Orders[[#This Row],[Quantity]]&lt;301,"Mid End","High End"))</f>
        <v>Low End</v>
      </c>
      <c r="I2691" s="17">
        <v>13500</v>
      </c>
      <c r="J2691" s="17">
        <f>Orders[[#This Row],[Unit Price]]*Orders[[#This Row],[Quantity]]</f>
        <v>57375</v>
      </c>
      <c r="K2691" s="45">
        <f>IF(Orders[[#This Row],[currency]]="NGN",Orders[[#This Row],[Sales price]]/$T$2,Orders[[#This Row],[Sales price]]/$T$3)</f>
        <v>142.72388059701493</v>
      </c>
      <c r="L2691" s="3" t="s">
        <v>50</v>
      </c>
      <c r="M2691" s="3" t="s">
        <v>279</v>
      </c>
      <c r="N2691" s="3" t="s">
        <v>52</v>
      </c>
      <c r="O2691" s="3" t="s">
        <v>53</v>
      </c>
      <c r="P2691" s="3" t="s">
        <v>13</v>
      </c>
      <c r="Q2691" s="3" t="s">
        <v>71</v>
      </c>
    </row>
    <row r="2692" spans="1:17" ht="15.75" customHeight="1" x14ac:dyDescent="0.45">
      <c r="A2692" s="15">
        <v>44385.664583333331</v>
      </c>
      <c r="B2692" s="3" t="s">
        <v>1283</v>
      </c>
      <c r="C2692" s="3" t="s">
        <v>67</v>
      </c>
      <c r="D2692" s="3" t="s">
        <v>46</v>
      </c>
      <c r="E2692" s="3" t="s">
        <v>174</v>
      </c>
      <c r="F2692" s="3" t="s">
        <v>48</v>
      </c>
      <c r="G2692" s="16">
        <v>2</v>
      </c>
      <c r="H2692" s="16" t="str">
        <f>IF(Orders[[#This Row],[Quantity]]&lt;101,"Low End",IF(Orders[[#This Row],[Quantity]]&lt;301,"Mid End","High End"))</f>
        <v>Low End</v>
      </c>
      <c r="I2692" s="17">
        <v>1100</v>
      </c>
      <c r="J2692" s="17">
        <f>Orders[[#This Row],[Unit Price]]*Orders[[#This Row],[Quantity]]</f>
        <v>2200</v>
      </c>
      <c r="K2692" s="45">
        <f>IF(Orders[[#This Row],[currency]]="NGN",Orders[[#This Row],[Sales price]]/$T$2,Orders[[#This Row],[Sales price]]/$T$3)</f>
        <v>5.4726368159203984</v>
      </c>
      <c r="L2692" s="3" t="s">
        <v>50</v>
      </c>
      <c r="M2692" s="3" t="s">
        <v>383</v>
      </c>
      <c r="N2692" s="3" t="s">
        <v>52</v>
      </c>
      <c r="O2692" s="3" t="s">
        <v>53</v>
      </c>
      <c r="P2692" s="3" t="s">
        <v>13</v>
      </c>
      <c r="Q2692" s="3" t="s">
        <v>88</v>
      </c>
    </row>
    <row r="2693" spans="1:17" ht="15.75" customHeight="1" x14ac:dyDescent="0.45">
      <c r="A2693" s="15">
        <v>44385.664583333331</v>
      </c>
      <c r="B2693" s="3" t="s">
        <v>1283</v>
      </c>
      <c r="C2693" s="3" t="s">
        <v>67</v>
      </c>
      <c r="D2693" s="3" t="s">
        <v>62</v>
      </c>
      <c r="E2693" s="3" t="s">
        <v>63</v>
      </c>
      <c r="F2693" s="3" t="s">
        <v>64</v>
      </c>
      <c r="G2693" s="16">
        <v>3</v>
      </c>
      <c r="H2693" s="16" t="str">
        <f>IF(Orders[[#This Row],[Quantity]]&lt;101,"Low End",IF(Orders[[#This Row],[Quantity]]&lt;301,"Mid End","High End"))</f>
        <v>Low End</v>
      </c>
      <c r="I2693" s="17">
        <v>2400</v>
      </c>
      <c r="J2693" s="17">
        <f>Orders[[#This Row],[Unit Price]]*Orders[[#This Row],[Quantity]]</f>
        <v>7200</v>
      </c>
      <c r="K2693" s="45">
        <f>IF(Orders[[#This Row],[currency]]="NGN",Orders[[#This Row],[Sales price]]/$T$2,Orders[[#This Row],[Sales price]]/$T$3)</f>
        <v>17.910447761194028</v>
      </c>
      <c r="L2693" s="3" t="s">
        <v>50</v>
      </c>
      <c r="M2693" s="3" t="s">
        <v>383</v>
      </c>
      <c r="N2693" s="3" t="s">
        <v>52</v>
      </c>
      <c r="O2693" s="3" t="s">
        <v>53</v>
      </c>
      <c r="P2693" s="3" t="s">
        <v>13</v>
      </c>
      <c r="Q2693" s="3" t="s">
        <v>88</v>
      </c>
    </row>
    <row r="2694" spans="1:17" ht="15.75" customHeight="1" x14ac:dyDescent="0.45">
      <c r="A2694" s="15">
        <v>44385.664583333331</v>
      </c>
      <c r="B2694" s="3" t="s">
        <v>1283</v>
      </c>
      <c r="C2694" s="3" t="s">
        <v>67</v>
      </c>
      <c r="D2694" s="3" t="s">
        <v>92</v>
      </c>
      <c r="E2694" s="3" t="s">
        <v>107</v>
      </c>
      <c r="F2694" s="3" t="s">
        <v>83</v>
      </c>
      <c r="G2694" s="16">
        <v>2</v>
      </c>
      <c r="H2694" s="16" t="str">
        <f>IF(Orders[[#This Row],[Quantity]]&lt;101,"Low End",IF(Orders[[#This Row],[Quantity]]&lt;301,"Mid End","High End"))</f>
        <v>Low End</v>
      </c>
      <c r="I2694" s="17">
        <v>2500</v>
      </c>
      <c r="J2694" s="17">
        <f>Orders[[#This Row],[Unit Price]]*Orders[[#This Row],[Quantity]]</f>
        <v>5000</v>
      </c>
      <c r="K2694" s="45">
        <f>IF(Orders[[#This Row],[currency]]="NGN",Orders[[#This Row],[Sales price]]/$T$2,Orders[[#This Row],[Sales price]]/$T$3)</f>
        <v>12.437810945273633</v>
      </c>
      <c r="L2694" s="3" t="s">
        <v>50</v>
      </c>
      <c r="M2694" s="3" t="s">
        <v>383</v>
      </c>
      <c r="N2694" s="3" t="s">
        <v>52</v>
      </c>
      <c r="O2694" s="3" t="s">
        <v>53</v>
      </c>
      <c r="P2694" s="3" t="s">
        <v>13</v>
      </c>
      <c r="Q2694" s="3" t="s">
        <v>88</v>
      </c>
    </row>
    <row r="2695" spans="1:17" ht="15.75" customHeight="1" x14ac:dyDescent="0.45">
      <c r="A2695" s="15">
        <v>44385.665277777778</v>
      </c>
      <c r="B2695" s="3" t="s">
        <v>1284</v>
      </c>
      <c r="C2695" s="3" t="s">
        <v>45</v>
      </c>
      <c r="D2695" s="3" t="s">
        <v>589</v>
      </c>
      <c r="E2695" s="3" t="s">
        <v>1181</v>
      </c>
      <c r="F2695" s="3" t="s">
        <v>48</v>
      </c>
      <c r="G2695" s="16">
        <v>5</v>
      </c>
      <c r="H2695" s="16" t="str">
        <f>IF(Orders[[#This Row],[Quantity]]&lt;101,"Low End",IF(Orders[[#This Row],[Quantity]]&lt;301,"Mid End","High End"))</f>
        <v>Low End</v>
      </c>
      <c r="I2695" s="17">
        <v>13500</v>
      </c>
      <c r="J2695" s="17">
        <f>Orders[[#This Row],[Unit Price]]*Orders[[#This Row],[Quantity]]</f>
        <v>67500</v>
      </c>
      <c r="K2695" s="45">
        <f>IF(Orders[[#This Row],[currency]]="NGN",Orders[[#This Row],[Sales price]]/$T$2,Orders[[#This Row],[Sales price]]/$T$3)</f>
        <v>167.91044776119404</v>
      </c>
      <c r="L2695" s="3" t="s">
        <v>50</v>
      </c>
      <c r="M2695" s="3" t="s">
        <v>279</v>
      </c>
      <c r="N2695" s="3" t="s">
        <v>52</v>
      </c>
      <c r="O2695" s="3" t="s">
        <v>53</v>
      </c>
      <c r="P2695" s="3" t="s">
        <v>13</v>
      </c>
      <c r="Q2695" s="3" t="s">
        <v>71</v>
      </c>
    </row>
    <row r="2696" spans="1:17" ht="15.75" customHeight="1" x14ac:dyDescent="0.45">
      <c r="A2696" s="15">
        <v>44385.665277777778</v>
      </c>
      <c r="B2696" s="3" t="s">
        <v>1284</v>
      </c>
      <c r="C2696" s="3" t="s">
        <v>45</v>
      </c>
      <c r="D2696" s="3" t="s">
        <v>589</v>
      </c>
      <c r="E2696" s="3" t="s">
        <v>590</v>
      </c>
      <c r="F2696" s="3" t="s">
        <v>48</v>
      </c>
      <c r="G2696" s="16">
        <v>15</v>
      </c>
      <c r="H2696" s="16" t="str">
        <f>IF(Orders[[#This Row],[Quantity]]&lt;101,"Low End",IF(Orders[[#This Row],[Quantity]]&lt;301,"Mid End","High End"))</f>
        <v>Low End</v>
      </c>
      <c r="I2696" s="17">
        <v>9900</v>
      </c>
      <c r="J2696" s="17">
        <f>Orders[[#This Row],[Unit Price]]*Orders[[#This Row],[Quantity]]</f>
        <v>148500</v>
      </c>
      <c r="K2696" s="45">
        <f>IF(Orders[[#This Row],[currency]]="NGN",Orders[[#This Row],[Sales price]]/$T$2,Orders[[#This Row],[Sales price]]/$T$3)</f>
        <v>369.40298507462688</v>
      </c>
      <c r="L2696" s="3" t="s">
        <v>50</v>
      </c>
      <c r="M2696" s="3" t="s">
        <v>279</v>
      </c>
      <c r="N2696" s="3" t="s">
        <v>52</v>
      </c>
      <c r="O2696" s="3" t="s">
        <v>53</v>
      </c>
      <c r="P2696" s="3" t="s">
        <v>13</v>
      </c>
      <c r="Q2696" s="3" t="s">
        <v>71</v>
      </c>
    </row>
    <row r="2697" spans="1:17" ht="15.75" customHeight="1" x14ac:dyDescent="0.45">
      <c r="A2697" s="15">
        <v>44385.665277777778</v>
      </c>
      <c r="B2697" s="3" t="s">
        <v>341</v>
      </c>
      <c r="C2697" s="3" t="s">
        <v>67</v>
      </c>
      <c r="D2697" s="3" t="s">
        <v>46</v>
      </c>
      <c r="E2697" s="3" t="s">
        <v>47</v>
      </c>
      <c r="F2697" s="3" t="s">
        <v>48</v>
      </c>
      <c r="G2697" s="16">
        <v>10</v>
      </c>
      <c r="H2697" s="16" t="str">
        <f>IF(Orders[[#This Row],[Quantity]]&lt;101,"Low End",IF(Orders[[#This Row],[Quantity]]&lt;301,"Mid End","High End"))</f>
        <v>Low End</v>
      </c>
      <c r="I2697" s="17">
        <v>3200</v>
      </c>
      <c r="J2697" s="17">
        <f>Orders[[#This Row],[Unit Price]]*Orders[[#This Row],[Quantity]]</f>
        <v>32000</v>
      </c>
      <c r="K2697" s="45">
        <f>IF(Orders[[#This Row],[currency]]="NGN",Orders[[#This Row],[Sales price]]/$T$2,Orders[[#This Row],[Sales price]]/$T$3)</f>
        <v>79.601990049751237</v>
      </c>
      <c r="L2697" s="3" t="s">
        <v>50</v>
      </c>
      <c r="M2697" s="3" t="s">
        <v>440</v>
      </c>
      <c r="N2697" s="3" t="s">
        <v>52</v>
      </c>
      <c r="O2697" s="3" t="s">
        <v>53</v>
      </c>
      <c r="P2697" s="3" t="s">
        <v>13</v>
      </c>
      <c r="Q2697" s="3" t="s">
        <v>54</v>
      </c>
    </row>
    <row r="2698" spans="1:17" ht="15.75" customHeight="1" x14ac:dyDescent="0.45">
      <c r="A2698" s="15">
        <v>44385.668055555558</v>
      </c>
      <c r="B2698" s="3" t="s">
        <v>282</v>
      </c>
      <c r="C2698" s="3" t="s">
        <v>61</v>
      </c>
      <c r="D2698" s="3" t="s">
        <v>1285</v>
      </c>
      <c r="E2698" s="3" t="s">
        <v>1286</v>
      </c>
      <c r="F2698" s="3" t="s">
        <v>83</v>
      </c>
      <c r="G2698" s="16">
        <v>2</v>
      </c>
      <c r="H2698" s="16" t="str">
        <f>IF(Orders[[#This Row],[Quantity]]&lt;101,"Low End",IF(Orders[[#This Row],[Quantity]]&lt;301,"Mid End","High End"))</f>
        <v>Low End</v>
      </c>
      <c r="I2698" s="17">
        <v>2550</v>
      </c>
      <c r="J2698" s="17">
        <f>Orders[[#This Row],[Unit Price]]*Orders[[#This Row],[Quantity]]</f>
        <v>5100</v>
      </c>
      <c r="K2698" s="45">
        <f>IF(Orders[[#This Row],[currency]]="NGN",Orders[[#This Row],[Sales price]]/$T$2,Orders[[#This Row],[Sales price]]/$T$3)</f>
        <v>12.686567164179104</v>
      </c>
      <c r="L2698" s="3" t="s">
        <v>50</v>
      </c>
      <c r="M2698" s="3" t="s">
        <v>185</v>
      </c>
      <c r="N2698" s="3" t="s">
        <v>52</v>
      </c>
      <c r="O2698" s="3" t="s">
        <v>53</v>
      </c>
      <c r="P2698" s="3" t="s">
        <v>13</v>
      </c>
      <c r="Q2698" s="3" t="s">
        <v>54</v>
      </c>
    </row>
    <row r="2699" spans="1:17" ht="15.75" customHeight="1" x14ac:dyDescent="0.45">
      <c r="A2699" s="15">
        <v>44385.671527777777</v>
      </c>
      <c r="B2699" s="3" t="s">
        <v>856</v>
      </c>
      <c r="C2699" s="3" t="s">
        <v>67</v>
      </c>
      <c r="D2699" s="3" t="s">
        <v>589</v>
      </c>
      <c r="E2699" s="3" t="s">
        <v>590</v>
      </c>
      <c r="F2699" s="3" t="s">
        <v>48</v>
      </c>
      <c r="G2699" s="16">
        <v>4</v>
      </c>
      <c r="H2699" s="16" t="str">
        <f>IF(Orders[[#This Row],[Quantity]]&lt;101,"Low End",IF(Orders[[#This Row],[Quantity]]&lt;301,"Mid End","High End"))</f>
        <v>Low End</v>
      </c>
      <c r="I2699" s="17">
        <v>8800</v>
      </c>
      <c r="J2699" s="17">
        <f>Orders[[#This Row],[Unit Price]]*Orders[[#This Row],[Quantity]]</f>
        <v>35200</v>
      </c>
      <c r="K2699" s="45">
        <f>IF(Orders[[#This Row],[currency]]="NGN",Orders[[#This Row],[Sales price]]/$T$2,Orders[[#This Row],[Sales price]]/$T$3)</f>
        <v>87.562189054726375</v>
      </c>
      <c r="L2699" s="3" t="s">
        <v>50</v>
      </c>
      <c r="M2699" s="3" t="s">
        <v>279</v>
      </c>
      <c r="N2699" s="3" t="s">
        <v>52</v>
      </c>
      <c r="O2699" s="3" t="s">
        <v>53</v>
      </c>
      <c r="P2699" s="3" t="s">
        <v>13</v>
      </c>
      <c r="Q2699" s="3" t="s">
        <v>71</v>
      </c>
    </row>
    <row r="2700" spans="1:17" ht="15.75" customHeight="1" x14ac:dyDescent="0.45">
      <c r="A2700" s="15">
        <v>44385.672222222223</v>
      </c>
      <c r="B2700" s="3" t="s">
        <v>1069</v>
      </c>
      <c r="C2700" s="3" t="s">
        <v>61</v>
      </c>
      <c r="D2700" s="3" t="s">
        <v>1285</v>
      </c>
      <c r="E2700" s="3" t="s">
        <v>1286</v>
      </c>
      <c r="F2700" s="3" t="s">
        <v>83</v>
      </c>
      <c r="G2700" s="16">
        <v>15</v>
      </c>
      <c r="H2700" s="16" t="str">
        <f>IF(Orders[[#This Row],[Quantity]]&lt;101,"Low End",IF(Orders[[#This Row],[Quantity]]&lt;301,"Mid End","High End"))</f>
        <v>Low End</v>
      </c>
      <c r="I2700" s="17">
        <v>2550</v>
      </c>
      <c r="J2700" s="17">
        <f>Orders[[#This Row],[Unit Price]]*Orders[[#This Row],[Quantity]]</f>
        <v>38250</v>
      </c>
      <c r="K2700" s="45">
        <f>IF(Orders[[#This Row],[currency]]="NGN",Orders[[#This Row],[Sales price]]/$T$2,Orders[[#This Row],[Sales price]]/$T$3)</f>
        <v>95.149253731343279</v>
      </c>
      <c r="L2700" s="3" t="s">
        <v>50</v>
      </c>
      <c r="M2700" s="3" t="s">
        <v>185</v>
      </c>
      <c r="N2700" s="3" t="s">
        <v>52</v>
      </c>
      <c r="O2700" s="3" t="s">
        <v>53</v>
      </c>
      <c r="P2700" s="3" t="s">
        <v>13</v>
      </c>
      <c r="Q2700" s="3" t="s">
        <v>54</v>
      </c>
    </row>
    <row r="2701" spans="1:17" ht="15.75" customHeight="1" x14ac:dyDescent="0.45">
      <c r="A2701" s="15">
        <v>44385.67291666667</v>
      </c>
      <c r="B2701" s="3" t="s">
        <v>1287</v>
      </c>
      <c r="C2701" s="3" t="s">
        <v>61</v>
      </c>
      <c r="D2701" s="3" t="s">
        <v>92</v>
      </c>
      <c r="E2701" s="3" t="s">
        <v>107</v>
      </c>
      <c r="F2701" s="3" t="s">
        <v>83</v>
      </c>
      <c r="G2701" s="16">
        <v>6</v>
      </c>
      <c r="H2701" s="16" t="str">
        <f>IF(Orders[[#This Row],[Quantity]]&lt;101,"Low End",IF(Orders[[#This Row],[Quantity]]&lt;301,"Mid End","High End"))</f>
        <v>Low End</v>
      </c>
      <c r="I2701" s="17">
        <v>2600</v>
      </c>
      <c r="J2701" s="17">
        <f>Orders[[#This Row],[Unit Price]]*Orders[[#This Row],[Quantity]]</f>
        <v>15600</v>
      </c>
      <c r="K2701" s="45">
        <f>IF(Orders[[#This Row],[currency]]="NGN",Orders[[#This Row],[Sales price]]/$T$2,Orders[[#This Row],[Sales price]]/$T$3)</f>
        <v>38.805970149253731</v>
      </c>
      <c r="L2701" s="3" t="s">
        <v>50</v>
      </c>
      <c r="M2701" s="3" t="s">
        <v>215</v>
      </c>
      <c r="N2701" s="3" t="s">
        <v>52</v>
      </c>
      <c r="O2701" s="3" t="s">
        <v>53</v>
      </c>
      <c r="P2701" s="3" t="s">
        <v>13</v>
      </c>
      <c r="Q2701" s="3" t="s">
        <v>54</v>
      </c>
    </row>
    <row r="2702" spans="1:17" ht="15.75" customHeight="1" x14ac:dyDescent="0.45">
      <c r="A2702" s="15">
        <v>44385.673611111109</v>
      </c>
      <c r="B2702" s="3" t="s">
        <v>1288</v>
      </c>
      <c r="C2702" s="3" t="s">
        <v>67</v>
      </c>
      <c r="D2702" s="3" t="s">
        <v>589</v>
      </c>
      <c r="E2702" s="3" t="s">
        <v>1181</v>
      </c>
      <c r="F2702" s="3" t="s">
        <v>48</v>
      </c>
      <c r="G2702" s="16">
        <v>5</v>
      </c>
      <c r="H2702" s="16" t="str">
        <f>IF(Orders[[#This Row],[Quantity]]&lt;101,"Low End",IF(Orders[[#This Row],[Quantity]]&lt;301,"Mid End","High End"))</f>
        <v>Low End</v>
      </c>
      <c r="I2702" s="17">
        <v>28000</v>
      </c>
      <c r="J2702" s="17">
        <f>Orders[[#This Row],[Unit Price]]*Orders[[#This Row],[Quantity]]</f>
        <v>140000</v>
      </c>
      <c r="K2702" s="45">
        <f>IF(Orders[[#This Row],[currency]]="NGN",Orders[[#This Row],[Sales price]]/$T$2,Orders[[#This Row],[Sales price]]/$T$3)</f>
        <v>348.25870646766168</v>
      </c>
      <c r="L2702" s="3" t="s">
        <v>50</v>
      </c>
      <c r="M2702" s="3" t="s">
        <v>279</v>
      </c>
      <c r="N2702" s="3" t="s">
        <v>52</v>
      </c>
      <c r="O2702" s="3" t="s">
        <v>53</v>
      </c>
      <c r="P2702" s="3" t="s">
        <v>13</v>
      </c>
      <c r="Q2702" s="3" t="s">
        <v>71</v>
      </c>
    </row>
    <row r="2703" spans="1:17" ht="15.75" customHeight="1" x14ac:dyDescent="0.45">
      <c r="A2703" s="15">
        <v>44385.673611111109</v>
      </c>
      <c r="B2703" s="3" t="s">
        <v>499</v>
      </c>
      <c r="C2703" s="3" t="s">
        <v>67</v>
      </c>
      <c r="D2703" s="3" t="s">
        <v>1285</v>
      </c>
      <c r="E2703" s="3" t="s">
        <v>1286</v>
      </c>
      <c r="F2703" s="3" t="s">
        <v>83</v>
      </c>
      <c r="G2703" s="16">
        <v>10</v>
      </c>
      <c r="H2703" s="16" t="str">
        <f>IF(Orders[[#This Row],[Quantity]]&lt;101,"Low End",IF(Orders[[#This Row],[Quantity]]&lt;301,"Mid End","High End"))</f>
        <v>Low End</v>
      </c>
      <c r="I2703" s="17">
        <v>2550</v>
      </c>
      <c r="J2703" s="17">
        <f>Orders[[#This Row],[Unit Price]]*Orders[[#This Row],[Quantity]]</f>
        <v>25500</v>
      </c>
      <c r="K2703" s="45">
        <f>IF(Orders[[#This Row],[currency]]="NGN",Orders[[#This Row],[Sales price]]/$T$2,Orders[[#This Row],[Sales price]]/$T$3)</f>
        <v>63.432835820895519</v>
      </c>
      <c r="L2703" s="3" t="s">
        <v>50</v>
      </c>
      <c r="M2703" s="3" t="s">
        <v>215</v>
      </c>
      <c r="N2703" s="3" t="s">
        <v>52</v>
      </c>
      <c r="O2703" s="3" t="s">
        <v>53</v>
      </c>
      <c r="P2703" s="3" t="s">
        <v>13</v>
      </c>
      <c r="Q2703" s="3" t="s">
        <v>71</v>
      </c>
    </row>
    <row r="2704" spans="1:17" ht="15.75" customHeight="1" x14ac:dyDescent="0.45">
      <c r="A2704" s="15">
        <v>44385.681250000001</v>
      </c>
      <c r="B2704" s="3" t="s">
        <v>1289</v>
      </c>
      <c r="C2704" s="3" t="s">
        <v>61</v>
      </c>
      <c r="D2704" s="3" t="s">
        <v>81</v>
      </c>
      <c r="E2704" s="3" t="s">
        <v>99</v>
      </c>
      <c r="F2704" s="3" t="s">
        <v>64</v>
      </c>
      <c r="G2704" s="16">
        <v>2</v>
      </c>
      <c r="H2704" s="16" t="str">
        <f>IF(Orders[[#This Row],[Quantity]]&lt;101,"Low End",IF(Orders[[#This Row],[Quantity]]&lt;301,"Mid End","High End"))</f>
        <v>Low End</v>
      </c>
      <c r="I2704" s="17">
        <v>38.18</v>
      </c>
      <c r="J2704" s="17">
        <f>Orders[[#This Row],[Unit Price]]*Orders[[#This Row],[Quantity]]</f>
        <v>76.36</v>
      </c>
      <c r="K2704" s="45">
        <f>IF(Orders[[#This Row],[currency]]="NGN",Orders[[#This Row],[Sales price]]/$T$2,Orders[[#This Row],[Sales price]]/$T$3)</f>
        <v>5.1875</v>
      </c>
      <c r="L2704" s="3" t="s">
        <v>50</v>
      </c>
      <c r="M2704" s="3" t="s">
        <v>85</v>
      </c>
      <c r="N2704" s="3" t="s">
        <v>86</v>
      </c>
      <c r="O2704" s="3" t="s">
        <v>87</v>
      </c>
      <c r="P2704" s="3" t="s">
        <v>10</v>
      </c>
      <c r="Q2704" s="3" t="s">
        <v>88</v>
      </c>
    </row>
    <row r="2705" spans="1:17" ht="15.75" customHeight="1" x14ac:dyDescent="0.45">
      <c r="A2705" s="15">
        <v>44385.681250000001</v>
      </c>
      <c r="B2705" s="3" t="s">
        <v>1289</v>
      </c>
      <c r="C2705" s="3" t="s">
        <v>61</v>
      </c>
      <c r="D2705" s="3" t="s">
        <v>81</v>
      </c>
      <c r="E2705" s="3" t="s">
        <v>99</v>
      </c>
      <c r="F2705" s="3" t="s">
        <v>64</v>
      </c>
      <c r="G2705" s="16">
        <v>2</v>
      </c>
      <c r="H2705" s="16" t="str">
        <f>IF(Orders[[#This Row],[Quantity]]&lt;101,"Low End",IF(Orders[[#This Row],[Quantity]]&lt;301,"Mid End","High End"))</f>
        <v>Low End</v>
      </c>
      <c r="I2705" s="17">
        <v>38.18</v>
      </c>
      <c r="J2705" s="17">
        <f>Orders[[#This Row],[Unit Price]]*Orders[[#This Row],[Quantity]]</f>
        <v>76.36</v>
      </c>
      <c r="K2705" s="45">
        <f>IF(Orders[[#This Row],[currency]]="NGN",Orders[[#This Row],[Sales price]]/$T$2,Orders[[#This Row],[Sales price]]/$T$3)</f>
        <v>5.1875</v>
      </c>
      <c r="L2705" s="3" t="s">
        <v>50</v>
      </c>
      <c r="M2705" s="3" t="s">
        <v>85</v>
      </c>
      <c r="N2705" s="3" t="s">
        <v>86</v>
      </c>
      <c r="O2705" s="3" t="s">
        <v>87</v>
      </c>
      <c r="P2705" s="3" t="s">
        <v>10</v>
      </c>
      <c r="Q2705" s="3" t="s">
        <v>88</v>
      </c>
    </row>
    <row r="2706" spans="1:17" ht="15.75" customHeight="1" x14ac:dyDescent="0.45">
      <c r="A2706" s="15">
        <v>44385.68472222222</v>
      </c>
      <c r="B2706" s="3" t="s">
        <v>621</v>
      </c>
      <c r="C2706" s="3" t="s">
        <v>67</v>
      </c>
      <c r="D2706" s="3" t="s">
        <v>139</v>
      </c>
      <c r="E2706" s="3" t="s">
        <v>176</v>
      </c>
      <c r="F2706" s="3" t="s">
        <v>141</v>
      </c>
      <c r="G2706" s="16">
        <v>2</v>
      </c>
      <c r="H2706" s="16" t="str">
        <f>IF(Orders[[#This Row],[Quantity]]&lt;101,"Low End",IF(Orders[[#This Row],[Quantity]]&lt;301,"Mid End","High End"))</f>
        <v>Low End</v>
      </c>
      <c r="I2706" s="17">
        <v>13030</v>
      </c>
      <c r="J2706" s="17">
        <f>Orders[[#This Row],[Unit Price]]*Orders[[#This Row],[Quantity]]</f>
        <v>26060</v>
      </c>
      <c r="K2706" s="45">
        <f>IF(Orders[[#This Row],[currency]]="NGN",Orders[[#This Row],[Sales price]]/$T$2,Orders[[#This Row],[Sales price]]/$T$3)</f>
        <v>64.825870646766163</v>
      </c>
      <c r="L2706" s="3" t="s">
        <v>50</v>
      </c>
      <c r="M2706" s="3" t="s">
        <v>219</v>
      </c>
      <c r="N2706" s="3" t="s">
        <v>52</v>
      </c>
      <c r="O2706" s="3" t="s">
        <v>53</v>
      </c>
      <c r="P2706" s="3" t="s">
        <v>13</v>
      </c>
      <c r="Q2706" s="3" t="s">
        <v>71</v>
      </c>
    </row>
    <row r="2707" spans="1:17" ht="15.75" customHeight="1" x14ac:dyDescent="0.45">
      <c r="A2707" s="15">
        <v>44385.68472222222</v>
      </c>
      <c r="B2707" s="3" t="s">
        <v>621</v>
      </c>
      <c r="C2707" s="3" t="s">
        <v>67</v>
      </c>
      <c r="D2707" s="3" t="s">
        <v>139</v>
      </c>
      <c r="E2707" s="3" t="s">
        <v>176</v>
      </c>
      <c r="F2707" s="3" t="s">
        <v>141</v>
      </c>
      <c r="G2707" s="16">
        <v>4</v>
      </c>
      <c r="H2707" s="16" t="str">
        <f>IF(Orders[[#This Row],[Quantity]]&lt;101,"Low End",IF(Orders[[#This Row],[Quantity]]&lt;301,"Mid End","High End"))</f>
        <v>Low End</v>
      </c>
      <c r="I2707" s="17">
        <v>13030</v>
      </c>
      <c r="J2707" s="17">
        <f>Orders[[#This Row],[Unit Price]]*Orders[[#This Row],[Quantity]]</f>
        <v>52120</v>
      </c>
      <c r="K2707" s="45">
        <f>IF(Orders[[#This Row],[currency]]="NGN",Orders[[#This Row],[Sales price]]/$T$2,Orders[[#This Row],[Sales price]]/$T$3)</f>
        <v>129.65174129353233</v>
      </c>
      <c r="L2707" s="3" t="s">
        <v>50</v>
      </c>
      <c r="M2707" s="3" t="s">
        <v>219</v>
      </c>
      <c r="N2707" s="3" t="s">
        <v>52</v>
      </c>
      <c r="O2707" s="3" t="s">
        <v>53</v>
      </c>
      <c r="P2707" s="3" t="s">
        <v>13</v>
      </c>
      <c r="Q2707" s="3" t="s">
        <v>71</v>
      </c>
    </row>
    <row r="2708" spans="1:17" ht="15.75" customHeight="1" x14ac:dyDescent="0.45">
      <c r="A2708" s="15">
        <v>44385.690972222219</v>
      </c>
      <c r="B2708" s="3" t="s">
        <v>242</v>
      </c>
      <c r="C2708" s="3" t="s">
        <v>61</v>
      </c>
      <c r="D2708" s="3" t="s">
        <v>126</v>
      </c>
      <c r="E2708" s="3" t="s">
        <v>136</v>
      </c>
      <c r="F2708" s="3" t="s">
        <v>78</v>
      </c>
      <c r="G2708" s="16">
        <v>5</v>
      </c>
      <c r="H2708" s="16" t="str">
        <f>IF(Orders[[#This Row],[Quantity]]&lt;101,"Low End",IF(Orders[[#This Row],[Quantity]]&lt;301,"Mid End","High End"))</f>
        <v>Low End</v>
      </c>
      <c r="I2708" s="17">
        <v>4600</v>
      </c>
      <c r="J2708" s="17">
        <f>Orders[[#This Row],[Unit Price]]*Orders[[#This Row],[Quantity]]</f>
        <v>23000</v>
      </c>
      <c r="K2708" s="45">
        <f>IF(Orders[[#This Row],[currency]]="NGN",Orders[[#This Row],[Sales price]]/$T$2,Orders[[#This Row],[Sales price]]/$T$3)</f>
        <v>57.213930348258707</v>
      </c>
      <c r="L2708" s="3" t="s">
        <v>50</v>
      </c>
      <c r="M2708" s="3" t="s">
        <v>243</v>
      </c>
      <c r="N2708" s="3" t="s">
        <v>52</v>
      </c>
      <c r="O2708" s="3" t="s">
        <v>53</v>
      </c>
      <c r="P2708" s="3" t="s">
        <v>13</v>
      </c>
      <c r="Q2708" s="3" t="s">
        <v>54</v>
      </c>
    </row>
    <row r="2709" spans="1:17" ht="15.75" customHeight="1" x14ac:dyDescent="0.45">
      <c r="A2709" s="15">
        <v>44385.697222222225</v>
      </c>
      <c r="B2709" s="3" t="s">
        <v>502</v>
      </c>
      <c r="C2709" s="3" t="s">
        <v>45</v>
      </c>
      <c r="D2709" s="3" t="s">
        <v>126</v>
      </c>
      <c r="E2709" s="3" t="s">
        <v>136</v>
      </c>
      <c r="F2709" s="3" t="s">
        <v>78</v>
      </c>
      <c r="G2709" s="16">
        <v>1</v>
      </c>
      <c r="H2709" s="16" t="str">
        <f>IF(Orders[[#This Row],[Quantity]]&lt;101,"Low End",IF(Orders[[#This Row],[Quantity]]&lt;301,"Mid End","High End"))</f>
        <v>Low End</v>
      </c>
      <c r="I2709" s="17">
        <v>7210</v>
      </c>
      <c r="J2709" s="17">
        <f>Orders[[#This Row],[Unit Price]]*Orders[[#This Row],[Quantity]]</f>
        <v>7210</v>
      </c>
      <c r="K2709" s="45">
        <f>IF(Orders[[#This Row],[currency]]="NGN",Orders[[#This Row],[Sales price]]/$T$2,Orders[[#This Row],[Sales price]]/$T$3)</f>
        <v>17.935323383084576</v>
      </c>
      <c r="L2709" s="3" t="s">
        <v>50</v>
      </c>
      <c r="M2709" s="3" t="s">
        <v>350</v>
      </c>
      <c r="N2709" s="3" t="s">
        <v>129</v>
      </c>
      <c r="O2709" s="3" t="s">
        <v>53</v>
      </c>
      <c r="P2709" s="3" t="s">
        <v>13</v>
      </c>
      <c r="Q2709" s="3" t="s">
        <v>54</v>
      </c>
    </row>
    <row r="2710" spans="1:17" ht="15.75" customHeight="1" x14ac:dyDescent="0.45">
      <c r="A2710" s="15">
        <v>44385.699305555558</v>
      </c>
      <c r="B2710" s="3" t="s">
        <v>291</v>
      </c>
      <c r="C2710" s="3" t="s">
        <v>61</v>
      </c>
      <c r="D2710" s="3" t="s">
        <v>139</v>
      </c>
      <c r="E2710" s="3" t="s">
        <v>176</v>
      </c>
      <c r="F2710" s="3" t="s">
        <v>141</v>
      </c>
      <c r="G2710" s="16">
        <v>3</v>
      </c>
      <c r="H2710" s="16" t="str">
        <f>IF(Orders[[#This Row],[Quantity]]&lt;101,"Low End",IF(Orders[[#This Row],[Quantity]]&lt;301,"Mid End","High End"))</f>
        <v>Low End</v>
      </c>
      <c r="I2710" s="17">
        <v>13030</v>
      </c>
      <c r="J2710" s="17">
        <f>Orders[[#This Row],[Unit Price]]*Orders[[#This Row],[Quantity]]</f>
        <v>39090</v>
      </c>
      <c r="K2710" s="45">
        <f>IF(Orders[[#This Row],[currency]]="NGN",Orders[[#This Row],[Sales price]]/$T$2,Orders[[#This Row],[Sales price]]/$T$3)</f>
        <v>97.238805970149258</v>
      </c>
      <c r="L2710" s="3" t="s">
        <v>50</v>
      </c>
      <c r="M2710" s="3" t="s">
        <v>292</v>
      </c>
      <c r="N2710" s="3" t="s">
        <v>52</v>
      </c>
      <c r="O2710" s="3" t="s">
        <v>53</v>
      </c>
      <c r="P2710" s="3" t="s">
        <v>13</v>
      </c>
      <c r="Q2710" s="3" t="s">
        <v>54</v>
      </c>
    </row>
    <row r="2711" spans="1:17" ht="15.75" customHeight="1" x14ac:dyDescent="0.45">
      <c r="A2711" s="15">
        <v>44385.7</v>
      </c>
      <c r="B2711" s="3" t="s">
        <v>871</v>
      </c>
      <c r="C2711" s="3" t="s">
        <v>61</v>
      </c>
      <c r="D2711" s="3" t="s">
        <v>139</v>
      </c>
      <c r="E2711" s="3" t="s">
        <v>176</v>
      </c>
      <c r="F2711" s="3" t="s">
        <v>141</v>
      </c>
      <c r="G2711" s="16">
        <v>2</v>
      </c>
      <c r="H2711" s="16" t="str">
        <f>IF(Orders[[#This Row],[Quantity]]&lt;101,"Low End",IF(Orders[[#This Row],[Quantity]]&lt;301,"Mid End","High End"))</f>
        <v>Low End</v>
      </c>
      <c r="I2711" s="17">
        <v>13030</v>
      </c>
      <c r="J2711" s="17">
        <f>Orders[[#This Row],[Unit Price]]*Orders[[#This Row],[Quantity]]</f>
        <v>26060</v>
      </c>
      <c r="K2711" s="45">
        <f>IF(Orders[[#This Row],[currency]]="NGN",Orders[[#This Row],[Sales price]]/$T$2,Orders[[#This Row],[Sales price]]/$T$3)</f>
        <v>64.825870646766163</v>
      </c>
      <c r="L2711" s="3" t="s">
        <v>50</v>
      </c>
      <c r="M2711" s="3" t="s">
        <v>711</v>
      </c>
      <c r="N2711" s="3" t="s">
        <v>52</v>
      </c>
      <c r="O2711" s="3" t="s">
        <v>53</v>
      </c>
      <c r="P2711" s="3" t="s">
        <v>13</v>
      </c>
      <c r="Q2711" s="3" t="s">
        <v>71</v>
      </c>
    </row>
    <row r="2712" spans="1:17" ht="15.75" customHeight="1" x14ac:dyDescent="0.45">
      <c r="A2712" s="15">
        <v>44385.7</v>
      </c>
      <c r="B2712" s="3" t="s">
        <v>525</v>
      </c>
      <c r="C2712" s="3" t="s">
        <v>61</v>
      </c>
      <c r="D2712" s="3" t="s">
        <v>139</v>
      </c>
      <c r="E2712" s="3" t="s">
        <v>176</v>
      </c>
      <c r="F2712" s="3" t="s">
        <v>141</v>
      </c>
      <c r="G2712" s="16">
        <v>2</v>
      </c>
      <c r="H2712" s="16" t="str">
        <f>IF(Orders[[#This Row],[Quantity]]&lt;101,"Low End",IF(Orders[[#This Row],[Quantity]]&lt;301,"Mid End","High End"))</f>
        <v>Low End</v>
      </c>
      <c r="I2712" s="17">
        <v>13030</v>
      </c>
      <c r="J2712" s="17">
        <f>Orders[[#This Row],[Unit Price]]*Orders[[#This Row],[Quantity]]</f>
        <v>26060</v>
      </c>
      <c r="K2712" s="45">
        <f>IF(Orders[[#This Row],[currency]]="NGN",Orders[[#This Row],[Sales price]]/$T$2,Orders[[#This Row],[Sales price]]/$T$3)</f>
        <v>64.825870646766163</v>
      </c>
      <c r="L2712" s="3" t="s">
        <v>50</v>
      </c>
      <c r="M2712" s="3" t="s">
        <v>383</v>
      </c>
      <c r="N2712" s="3" t="s">
        <v>52</v>
      </c>
      <c r="O2712" s="3" t="s">
        <v>53</v>
      </c>
      <c r="P2712" s="3" t="s">
        <v>13</v>
      </c>
      <c r="Q2712" s="3" t="s">
        <v>54</v>
      </c>
    </row>
    <row r="2713" spans="1:17" ht="15.75" customHeight="1" x14ac:dyDescent="0.45">
      <c r="A2713" s="15">
        <v>44385.700694444444</v>
      </c>
      <c r="B2713" s="3" t="s">
        <v>317</v>
      </c>
      <c r="C2713" s="3" t="s">
        <v>67</v>
      </c>
      <c r="D2713" s="3" t="s">
        <v>139</v>
      </c>
      <c r="E2713" s="3" t="s">
        <v>140</v>
      </c>
      <c r="F2713" s="3" t="s">
        <v>141</v>
      </c>
      <c r="G2713" s="16">
        <v>10</v>
      </c>
      <c r="H2713" s="16" t="str">
        <f>IF(Orders[[#This Row],[Quantity]]&lt;101,"Low End",IF(Orders[[#This Row],[Quantity]]&lt;301,"Mid End","High End"))</f>
        <v>Low End</v>
      </c>
      <c r="I2713" s="17">
        <v>4660</v>
      </c>
      <c r="J2713" s="17">
        <f>Orders[[#This Row],[Unit Price]]*Orders[[#This Row],[Quantity]]</f>
        <v>46600</v>
      </c>
      <c r="K2713" s="45">
        <f>IF(Orders[[#This Row],[currency]]="NGN",Orders[[#This Row],[Sales price]]/$T$2,Orders[[#This Row],[Sales price]]/$T$3)</f>
        <v>115.92039800995025</v>
      </c>
      <c r="L2713" s="3" t="s">
        <v>50</v>
      </c>
      <c r="M2713" s="3" t="s">
        <v>310</v>
      </c>
      <c r="N2713" s="3" t="s">
        <v>52</v>
      </c>
      <c r="O2713" s="3" t="s">
        <v>53</v>
      </c>
      <c r="P2713" s="3" t="s">
        <v>13</v>
      </c>
      <c r="Q2713" s="3" t="s">
        <v>71</v>
      </c>
    </row>
    <row r="2714" spans="1:17" ht="15.75" customHeight="1" x14ac:dyDescent="0.45">
      <c r="A2714" s="15">
        <v>44385.700694444444</v>
      </c>
      <c r="B2714" s="3" t="s">
        <v>1035</v>
      </c>
      <c r="C2714" s="3" t="s">
        <v>61</v>
      </c>
      <c r="D2714" s="3" t="s">
        <v>139</v>
      </c>
      <c r="E2714" s="3" t="s">
        <v>176</v>
      </c>
      <c r="F2714" s="3" t="s">
        <v>141</v>
      </c>
      <c r="G2714" s="16">
        <v>1</v>
      </c>
      <c r="H2714" s="16" t="str">
        <f>IF(Orders[[#This Row],[Quantity]]&lt;101,"Low End",IF(Orders[[#This Row],[Quantity]]&lt;301,"Mid End","High End"))</f>
        <v>Low End</v>
      </c>
      <c r="I2714" s="17">
        <v>13030</v>
      </c>
      <c r="J2714" s="17">
        <f>Orders[[#This Row],[Unit Price]]*Orders[[#This Row],[Quantity]]</f>
        <v>13030</v>
      </c>
      <c r="K2714" s="45">
        <f>IF(Orders[[#This Row],[currency]]="NGN",Orders[[#This Row],[Sales price]]/$T$2,Orders[[#This Row],[Sales price]]/$T$3)</f>
        <v>32.412935323383081</v>
      </c>
      <c r="L2714" s="3" t="s">
        <v>50</v>
      </c>
      <c r="M2714" s="3" t="s">
        <v>191</v>
      </c>
      <c r="N2714" s="3" t="s">
        <v>52</v>
      </c>
      <c r="O2714" s="3" t="s">
        <v>53</v>
      </c>
      <c r="P2714" s="3" t="s">
        <v>13</v>
      </c>
      <c r="Q2714" s="3" t="s">
        <v>54</v>
      </c>
    </row>
    <row r="2715" spans="1:17" ht="15.75" customHeight="1" x14ac:dyDescent="0.45">
      <c r="A2715" s="15">
        <v>44385.701388888891</v>
      </c>
      <c r="B2715" s="3" t="s">
        <v>882</v>
      </c>
      <c r="C2715" s="3" t="s">
        <v>67</v>
      </c>
      <c r="D2715" s="3" t="s">
        <v>139</v>
      </c>
      <c r="E2715" s="3" t="s">
        <v>176</v>
      </c>
      <c r="F2715" s="3" t="s">
        <v>141</v>
      </c>
      <c r="G2715" s="16">
        <v>2</v>
      </c>
      <c r="H2715" s="16" t="str">
        <f>IF(Orders[[#This Row],[Quantity]]&lt;101,"Low End",IF(Orders[[#This Row],[Quantity]]&lt;301,"Mid End","High End"))</f>
        <v>Low End</v>
      </c>
      <c r="I2715" s="17">
        <v>13030</v>
      </c>
      <c r="J2715" s="17">
        <f>Orders[[#This Row],[Unit Price]]*Orders[[#This Row],[Quantity]]</f>
        <v>26060</v>
      </c>
      <c r="K2715" s="45">
        <f>IF(Orders[[#This Row],[currency]]="NGN",Orders[[#This Row],[Sales price]]/$T$2,Orders[[#This Row],[Sales price]]/$T$3)</f>
        <v>64.825870646766163</v>
      </c>
      <c r="L2715" s="3" t="s">
        <v>50</v>
      </c>
      <c r="M2715" s="3" t="s">
        <v>219</v>
      </c>
      <c r="N2715" s="3" t="s">
        <v>52</v>
      </c>
      <c r="O2715" s="3" t="s">
        <v>53</v>
      </c>
      <c r="P2715" s="3" t="s">
        <v>13</v>
      </c>
      <c r="Q2715" s="3" t="s">
        <v>54</v>
      </c>
    </row>
    <row r="2716" spans="1:17" ht="15.75" customHeight="1" x14ac:dyDescent="0.45">
      <c r="A2716" s="15">
        <v>44385.70208333333</v>
      </c>
      <c r="B2716" s="3" t="s">
        <v>848</v>
      </c>
      <c r="C2716" s="3" t="s">
        <v>61</v>
      </c>
      <c r="D2716" s="3" t="s">
        <v>139</v>
      </c>
      <c r="E2716" s="3" t="s">
        <v>140</v>
      </c>
      <c r="F2716" s="3" t="s">
        <v>141</v>
      </c>
      <c r="G2716" s="16">
        <v>2</v>
      </c>
      <c r="H2716" s="16" t="str">
        <f>IF(Orders[[#This Row],[Quantity]]&lt;101,"Low End",IF(Orders[[#This Row],[Quantity]]&lt;301,"Mid End","High End"))</f>
        <v>Low End</v>
      </c>
      <c r="I2716" s="17">
        <v>4660</v>
      </c>
      <c r="J2716" s="17">
        <f>Orders[[#This Row],[Unit Price]]*Orders[[#This Row],[Quantity]]</f>
        <v>9320</v>
      </c>
      <c r="K2716" s="45">
        <f>IF(Orders[[#This Row],[currency]]="NGN",Orders[[#This Row],[Sales price]]/$T$2,Orders[[#This Row],[Sales price]]/$T$3)</f>
        <v>23.184079601990049</v>
      </c>
      <c r="L2716" s="3" t="s">
        <v>50</v>
      </c>
      <c r="M2716" s="3" t="s">
        <v>310</v>
      </c>
      <c r="N2716" s="3" t="s">
        <v>52</v>
      </c>
      <c r="O2716" s="3" t="s">
        <v>53</v>
      </c>
      <c r="P2716" s="3" t="s">
        <v>13</v>
      </c>
      <c r="Q2716" s="3" t="s">
        <v>54</v>
      </c>
    </row>
    <row r="2717" spans="1:17" ht="15.75" customHeight="1" x14ac:dyDescent="0.45">
      <c r="A2717" s="15">
        <v>44385.702777777777</v>
      </c>
      <c r="B2717" s="3" t="s">
        <v>604</v>
      </c>
      <c r="C2717" s="3" t="s">
        <v>67</v>
      </c>
      <c r="D2717" s="3" t="s">
        <v>92</v>
      </c>
      <c r="E2717" s="3" t="s">
        <v>107</v>
      </c>
      <c r="F2717" s="3" t="s">
        <v>83</v>
      </c>
      <c r="G2717" s="16">
        <v>3</v>
      </c>
      <c r="H2717" s="16" t="str">
        <f>IF(Orders[[#This Row],[Quantity]]&lt;101,"Low End",IF(Orders[[#This Row],[Quantity]]&lt;301,"Mid End","High End"))</f>
        <v>Low End</v>
      </c>
      <c r="I2717" s="17">
        <v>2500</v>
      </c>
      <c r="J2717" s="17">
        <f>Orders[[#This Row],[Unit Price]]*Orders[[#This Row],[Quantity]]</f>
        <v>7500</v>
      </c>
      <c r="K2717" s="45">
        <f>IF(Orders[[#This Row],[currency]]="NGN",Orders[[#This Row],[Sales price]]/$T$2,Orders[[#This Row],[Sales price]]/$T$3)</f>
        <v>18.656716417910449</v>
      </c>
      <c r="L2717" s="3" t="s">
        <v>50</v>
      </c>
      <c r="M2717" s="3" t="s">
        <v>373</v>
      </c>
      <c r="N2717" s="3" t="s">
        <v>52</v>
      </c>
      <c r="O2717" s="3" t="s">
        <v>53</v>
      </c>
      <c r="P2717" s="3" t="s">
        <v>13</v>
      </c>
      <c r="Q2717" s="3" t="s">
        <v>54</v>
      </c>
    </row>
    <row r="2718" spans="1:17" ht="15.75" customHeight="1" x14ac:dyDescent="0.45">
      <c r="A2718" s="15">
        <v>44385.702777777777</v>
      </c>
      <c r="B2718" s="3" t="s">
        <v>604</v>
      </c>
      <c r="C2718" s="3" t="s">
        <v>67</v>
      </c>
      <c r="D2718" s="3" t="s">
        <v>55</v>
      </c>
      <c r="E2718" s="3" t="s">
        <v>212</v>
      </c>
      <c r="F2718" s="3" t="s">
        <v>83</v>
      </c>
      <c r="G2718" s="16">
        <v>1</v>
      </c>
      <c r="H2718" s="16" t="str">
        <f>IF(Orders[[#This Row],[Quantity]]&lt;101,"Low End",IF(Orders[[#This Row],[Quantity]]&lt;301,"Mid End","High End"))</f>
        <v>Low End</v>
      </c>
      <c r="I2718" s="17">
        <v>4560</v>
      </c>
      <c r="J2718" s="17">
        <f>Orders[[#This Row],[Unit Price]]*Orders[[#This Row],[Quantity]]</f>
        <v>4560</v>
      </c>
      <c r="K2718" s="45">
        <f>IF(Orders[[#This Row],[currency]]="NGN",Orders[[#This Row],[Sales price]]/$T$2,Orders[[#This Row],[Sales price]]/$T$3)</f>
        <v>11.343283582089553</v>
      </c>
      <c r="L2718" s="3" t="s">
        <v>50</v>
      </c>
      <c r="M2718" s="3" t="s">
        <v>373</v>
      </c>
      <c r="N2718" s="3" t="s">
        <v>52</v>
      </c>
      <c r="O2718" s="3" t="s">
        <v>53</v>
      </c>
      <c r="P2718" s="3" t="s">
        <v>13</v>
      </c>
      <c r="Q2718" s="3" t="s">
        <v>54</v>
      </c>
    </row>
    <row r="2719" spans="1:17" ht="15.75" customHeight="1" x14ac:dyDescent="0.45">
      <c r="A2719" s="15">
        <v>44385.704861111109</v>
      </c>
      <c r="B2719" s="3" t="s">
        <v>742</v>
      </c>
      <c r="C2719" s="3" t="s">
        <v>45</v>
      </c>
      <c r="D2719" s="3" t="s">
        <v>139</v>
      </c>
      <c r="E2719" s="3" t="s">
        <v>299</v>
      </c>
      <c r="F2719" s="3" t="s">
        <v>141</v>
      </c>
      <c r="G2719" s="16">
        <v>1</v>
      </c>
      <c r="H2719" s="16" t="str">
        <f>IF(Orders[[#This Row],[Quantity]]&lt;101,"Low End",IF(Orders[[#This Row],[Quantity]]&lt;301,"Mid End","High End"))</f>
        <v>Low End</v>
      </c>
      <c r="I2719" s="17">
        <v>7430</v>
      </c>
      <c r="J2719" s="17">
        <f>Orders[[#This Row],[Unit Price]]*Orders[[#This Row],[Quantity]]</f>
        <v>7430</v>
      </c>
      <c r="K2719" s="45">
        <f>IF(Orders[[#This Row],[currency]]="NGN",Orders[[#This Row],[Sales price]]/$T$2,Orders[[#This Row],[Sales price]]/$T$3)</f>
        <v>18.482587064676618</v>
      </c>
      <c r="L2719" s="3" t="s">
        <v>50</v>
      </c>
      <c r="M2719" s="3" t="s">
        <v>310</v>
      </c>
      <c r="N2719" s="3" t="s">
        <v>52</v>
      </c>
      <c r="O2719" s="3" t="s">
        <v>53</v>
      </c>
      <c r="P2719" s="3" t="s">
        <v>13</v>
      </c>
      <c r="Q2719" s="3" t="s">
        <v>54</v>
      </c>
    </row>
    <row r="2720" spans="1:17" ht="15.75" customHeight="1" x14ac:dyDescent="0.45">
      <c r="A2720" s="15">
        <v>44385.705555555556</v>
      </c>
      <c r="B2720" s="3" t="s">
        <v>275</v>
      </c>
      <c r="C2720" s="3" t="s">
        <v>45</v>
      </c>
      <c r="D2720" s="3" t="s">
        <v>139</v>
      </c>
      <c r="E2720" s="3" t="s">
        <v>176</v>
      </c>
      <c r="F2720" s="3" t="s">
        <v>141</v>
      </c>
      <c r="G2720" s="16">
        <v>1</v>
      </c>
      <c r="H2720" s="16" t="str">
        <f>IF(Orders[[#This Row],[Quantity]]&lt;101,"Low End",IF(Orders[[#This Row],[Quantity]]&lt;301,"Mid End","High End"))</f>
        <v>Low End</v>
      </c>
      <c r="I2720" s="17">
        <v>13030</v>
      </c>
      <c r="J2720" s="17">
        <f>Orders[[#This Row],[Unit Price]]*Orders[[#This Row],[Quantity]]</f>
        <v>13030</v>
      </c>
      <c r="K2720" s="45">
        <f>IF(Orders[[#This Row],[currency]]="NGN",Orders[[#This Row],[Sales price]]/$T$2,Orders[[#This Row],[Sales price]]/$T$3)</f>
        <v>32.412935323383081</v>
      </c>
      <c r="L2720" s="3" t="s">
        <v>50</v>
      </c>
      <c r="M2720" s="3" t="s">
        <v>573</v>
      </c>
      <c r="N2720" s="3" t="s">
        <v>52</v>
      </c>
      <c r="O2720" s="3" t="s">
        <v>53</v>
      </c>
      <c r="P2720" s="3" t="s">
        <v>13</v>
      </c>
      <c r="Q2720" s="3" t="s">
        <v>54</v>
      </c>
    </row>
    <row r="2721" spans="1:17" ht="15.75" customHeight="1" x14ac:dyDescent="0.45">
      <c r="A2721" s="15">
        <v>44385.706250000003</v>
      </c>
      <c r="B2721" s="3" t="s">
        <v>1290</v>
      </c>
      <c r="C2721" s="3" t="s">
        <v>61</v>
      </c>
      <c r="D2721" s="3" t="s">
        <v>62</v>
      </c>
      <c r="E2721" s="3" t="s">
        <v>93</v>
      </c>
      <c r="F2721" s="3" t="s">
        <v>64</v>
      </c>
      <c r="G2721" s="16">
        <v>50</v>
      </c>
      <c r="H2721" s="16" t="str">
        <f>IF(Orders[[#This Row],[Quantity]]&lt;101,"Low End",IF(Orders[[#This Row],[Quantity]]&lt;301,"Mid End","High End"))</f>
        <v>Low End</v>
      </c>
      <c r="I2721" s="17">
        <v>3900</v>
      </c>
      <c r="J2721" s="17">
        <f>Orders[[#This Row],[Unit Price]]*Orders[[#This Row],[Quantity]]</f>
        <v>195000</v>
      </c>
      <c r="K2721" s="45">
        <f>IF(Orders[[#This Row],[currency]]="NGN",Orders[[#This Row],[Sales price]]/$T$2,Orders[[#This Row],[Sales price]]/$T$3)</f>
        <v>485.07462686567163</v>
      </c>
      <c r="L2721" s="3" t="s">
        <v>50</v>
      </c>
      <c r="M2721" s="3" t="s">
        <v>364</v>
      </c>
      <c r="N2721" s="3" t="s">
        <v>260</v>
      </c>
      <c r="O2721" s="3" t="s">
        <v>53</v>
      </c>
      <c r="P2721" s="3" t="s">
        <v>13</v>
      </c>
      <c r="Q2721" s="3" t="s">
        <v>71</v>
      </c>
    </row>
    <row r="2722" spans="1:17" ht="15.75" customHeight="1" x14ac:dyDescent="0.45">
      <c r="A2722" s="15">
        <v>44385.706250000003</v>
      </c>
      <c r="B2722" s="3" t="s">
        <v>1290</v>
      </c>
      <c r="C2722" s="3" t="s">
        <v>61</v>
      </c>
      <c r="D2722" s="3" t="s">
        <v>62</v>
      </c>
      <c r="E2722" s="3" t="s">
        <v>1291</v>
      </c>
      <c r="F2722" s="3" t="s">
        <v>64</v>
      </c>
      <c r="G2722" s="16">
        <v>50</v>
      </c>
      <c r="H2722" s="16" t="str">
        <f>IF(Orders[[#This Row],[Quantity]]&lt;101,"Low End",IF(Orders[[#This Row],[Quantity]]&lt;301,"Mid End","High End"))</f>
        <v>Low End</v>
      </c>
      <c r="I2722" s="17">
        <v>3700</v>
      </c>
      <c r="J2722" s="17">
        <f>Orders[[#This Row],[Unit Price]]*Orders[[#This Row],[Quantity]]</f>
        <v>185000</v>
      </c>
      <c r="K2722" s="45">
        <f>IF(Orders[[#This Row],[currency]]="NGN",Orders[[#This Row],[Sales price]]/$T$2,Orders[[#This Row],[Sales price]]/$T$3)</f>
        <v>460.19900497512435</v>
      </c>
      <c r="L2722" s="3" t="s">
        <v>50</v>
      </c>
      <c r="M2722" s="3" t="s">
        <v>364</v>
      </c>
      <c r="N2722" s="3" t="s">
        <v>260</v>
      </c>
      <c r="O2722" s="3" t="s">
        <v>53</v>
      </c>
      <c r="P2722" s="3" t="s">
        <v>13</v>
      </c>
      <c r="Q2722" s="3" t="s">
        <v>71</v>
      </c>
    </row>
    <row r="2723" spans="1:17" ht="15.75" customHeight="1" x14ac:dyDescent="0.45">
      <c r="A2723" s="15">
        <v>44385.707638888889</v>
      </c>
      <c r="B2723" s="3" t="s">
        <v>368</v>
      </c>
      <c r="C2723" s="3" t="s">
        <v>45</v>
      </c>
      <c r="D2723" s="3" t="s">
        <v>46</v>
      </c>
      <c r="E2723" s="3" t="s">
        <v>1292</v>
      </c>
      <c r="F2723" s="3" t="s">
        <v>187</v>
      </c>
      <c r="G2723" s="16">
        <v>7</v>
      </c>
      <c r="H2723" s="16" t="str">
        <f>IF(Orders[[#This Row],[Quantity]]&lt;101,"Low End",IF(Orders[[#This Row],[Quantity]]&lt;301,"Mid End","High End"))</f>
        <v>Low End</v>
      </c>
      <c r="I2723" s="17">
        <v>4800</v>
      </c>
      <c r="J2723" s="17">
        <f>Orders[[#This Row],[Unit Price]]*Orders[[#This Row],[Quantity]]</f>
        <v>33600</v>
      </c>
      <c r="K2723" s="45">
        <f>IF(Orders[[#This Row],[currency]]="NGN",Orders[[#This Row],[Sales price]]/$T$2,Orders[[#This Row],[Sales price]]/$T$3)</f>
        <v>83.582089552238813</v>
      </c>
      <c r="L2723" s="3" t="s">
        <v>50</v>
      </c>
      <c r="M2723" s="3" t="s">
        <v>736</v>
      </c>
      <c r="N2723" s="3" t="s">
        <v>52</v>
      </c>
      <c r="O2723" s="3" t="s">
        <v>53</v>
      </c>
      <c r="P2723" s="3" t="s">
        <v>13</v>
      </c>
      <c r="Q2723" s="3" t="s">
        <v>54</v>
      </c>
    </row>
    <row r="2724" spans="1:17" ht="15.75" customHeight="1" x14ac:dyDescent="0.45">
      <c r="A2724" s="15">
        <v>44385.708333333336</v>
      </c>
      <c r="B2724" s="3" t="s">
        <v>1048</v>
      </c>
      <c r="C2724" s="3" t="s">
        <v>45</v>
      </c>
      <c r="D2724" s="3" t="s">
        <v>46</v>
      </c>
      <c r="E2724" s="3" t="s">
        <v>174</v>
      </c>
      <c r="F2724" s="3" t="s">
        <v>48</v>
      </c>
      <c r="G2724" s="16">
        <v>5</v>
      </c>
      <c r="H2724" s="16" t="str">
        <f>IF(Orders[[#This Row],[Quantity]]&lt;101,"Low End",IF(Orders[[#This Row],[Quantity]]&lt;301,"Mid End","High End"))</f>
        <v>Low End</v>
      </c>
      <c r="I2724" s="17">
        <v>1100</v>
      </c>
      <c r="J2724" s="17">
        <f>Orders[[#This Row],[Unit Price]]*Orders[[#This Row],[Quantity]]</f>
        <v>5500</v>
      </c>
      <c r="K2724" s="45">
        <f>IF(Orders[[#This Row],[currency]]="NGN",Orders[[#This Row],[Sales price]]/$T$2,Orders[[#This Row],[Sales price]]/$T$3)</f>
        <v>13.681592039800995</v>
      </c>
      <c r="L2724" s="3" t="s">
        <v>50</v>
      </c>
      <c r="M2724" s="3" t="s">
        <v>440</v>
      </c>
      <c r="N2724" s="3" t="s">
        <v>52</v>
      </c>
      <c r="O2724" s="3" t="s">
        <v>53</v>
      </c>
      <c r="P2724" s="3" t="s">
        <v>13</v>
      </c>
      <c r="Q2724" s="3" t="s">
        <v>54</v>
      </c>
    </row>
    <row r="2725" spans="1:17" ht="15.75" customHeight="1" x14ac:dyDescent="0.45">
      <c r="A2725" s="15">
        <v>44385.711111111108</v>
      </c>
      <c r="B2725" s="3" t="s">
        <v>303</v>
      </c>
      <c r="C2725" s="3" t="s">
        <v>61</v>
      </c>
      <c r="D2725" s="3" t="s">
        <v>139</v>
      </c>
      <c r="E2725" s="3" t="s">
        <v>140</v>
      </c>
      <c r="F2725" s="3" t="s">
        <v>141</v>
      </c>
      <c r="G2725" s="16">
        <v>4</v>
      </c>
      <c r="H2725" s="16" t="str">
        <f>IF(Orders[[#This Row],[Quantity]]&lt;101,"Low End",IF(Orders[[#This Row],[Quantity]]&lt;301,"Mid End","High End"))</f>
        <v>Low End</v>
      </c>
      <c r="I2725" s="17">
        <v>4660</v>
      </c>
      <c r="J2725" s="17">
        <f>Orders[[#This Row],[Unit Price]]*Orders[[#This Row],[Quantity]]</f>
        <v>18640</v>
      </c>
      <c r="K2725" s="45">
        <f>IF(Orders[[#This Row],[currency]]="NGN",Orders[[#This Row],[Sales price]]/$T$2,Orders[[#This Row],[Sales price]]/$T$3)</f>
        <v>46.368159203980099</v>
      </c>
      <c r="L2725" s="3" t="s">
        <v>50</v>
      </c>
      <c r="M2725" s="3" t="s">
        <v>219</v>
      </c>
      <c r="N2725" s="3" t="s">
        <v>52</v>
      </c>
      <c r="O2725" s="3" t="s">
        <v>53</v>
      </c>
      <c r="P2725" s="3" t="s">
        <v>13</v>
      </c>
      <c r="Q2725" s="3" t="s">
        <v>71</v>
      </c>
    </row>
    <row r="2726" spans="1:17" ht="15.75" customHeight="1" x14ac:dyDescent="0.45">
      <c r="A2726" s="15">
        <v>44385.713888888888</v>
      </c>
      <c r="B2726" s="3" t="s">
        <v>1293</v>
      </c>
      <c r="C2726" s="3" t="s">
        <v>45</v>
      </c>
      <c r="D2726" s="3" t="s">
        <v>589</v>
      </c>
      <c r="E2726" s="3" t="s">
        <v>590</v>
      </c>
      <c r="F2726" s="3" t="s">
        <v>48</v>
      </c>
      <c r="G2726" s="16">
        <v>5</v>
      </c>
      <c r="H2726" s="16" t="str">
        <f>IF(Orders[[#This Row],[Quantity]]&lt;101,"Low End",IF(Orders[[#This Row],[Quantity]]&lt;301,"Mid End","High End"))</f>
        <v>Low End</v>
      </c>
      <c r="I2726" s="17">
        <v>20500</v>
      </c>
      <c r="J2726" s="17">
        <f>Orders[[#This Row],[Unit Price]]*Orders[[#This Row],[Quantity]]</f>
        <v>102500</v>
      </c>
      <c r="K2726" s="45">
        <f>IF(Orders[[#This Row],[currency]]="NGN",Orders[[#This Row],[Sales price]]/$T$2,Orders[[#This Row],[Sales price]]/$T$3)</f>
        <v>254.97512437810946</v>
      </c>
      <c r="L2726" s="3" t="s">
        <v>50</v>
      </c>
      <c r="M2726" s="3" t="s">
        <v>326</v>
      </c>
      <c r="N2726" s="3" t="s">
        <v>52</v>
      </c>
      <c r="O2726" s="3" t="s">
        <v>53</v>
      </c>
      <c r="P2726" s="3" t="s">
        <v>13</v>
      </c>
      <c r="Q2726" s="3" t="s">
        <v>71</v>
      </c>
    </row>
    <row r="2727" spans="1:17" ht="15.75" customHeight="1" x14ac:dyDescent="0.45">
      <c r="A2727" s="15">
        <v>44385.713888888888</v>
      </c>
      <c r="B2727" s="3" t="s">
        <v>1048</v>
      </c>
      <c r="C2727" s="3" t="s">
        <v>45</v>
      </c>
      <c r="D2727" s="3" t="s">
        <v>46</v>
      </c>
      <c r="E2727" s="3" t="s">
        <v>1292</v>
      </c>
      <c r="F2727" s="3" t="s">
        <v>187</v>
      </c>
      <c r="G2727" s="16">
        <v>2</v>
      </c>
      <c r="H2727" s="16" t="str">
        <f>IF(Orders[[#This Row],[Quantity]]&lt;101,"Low End",IF(Orders[[#This Row],[Quantity]]&lt;301,"Mid End","High End"))</f>
        <v>Low End</v>
      </c>
      <c r="I2727" s="17">
        <v>4800</v>
      </c>
      <c r="J2727" s="17">
        <f>Orders[[#This Row],[Unit Price]]*Orders[[#This Row],[Quantity]]</f>
        <v>9600</v>
      </c>
      <c r="K2727" s="45">
        <f>IF(Orders[[#This Row],[currency]]="NGN",Orders[[#This Row],[Sales price]]/$T$2,Orders[[#This Row],[Sales price]]/$T$3)</f>
        <v>23.880597014925375</v>
      </c>
      <c r="L2727" s="3" t="s">
        <v>50</v>
      </c>
      <c r="M2727" s="3" t="s">
        <v>440</v>
      </c>
      <c r="N2727" s="3" t="s">
        <v>52</v>
      </c>
      <c r="O2727" s="3" t="s">
        <v>53</v>
      </c>
      <c r="P2727" s="3" t="s">
        <v>13</v>
      </c>
      <c r="Q2727" s="3" t="s">
        <v>54</v>
      </c>
    </row>
    <row r="2728" spans="1:17" ht="15.75" customHeight="1" x14ac:dyDescent="0.45">
      <c r="A2728" s="15">
        <v>44385.713888888888</v>
      </c>
      <c r="B2728" s="3" t="s">
        <v>1294</v>
      </c>
      <c r="C2728" s="3" t="s">
        <v>67</v>
      </c>
      <c r="D2728" s="3" t="s">
        <v>46</v>
      </c>
      <c r="E2728" s="3" t="s">
        <v>47</v>
      </c>
      <c r="F2728" s="3" t="s">
        <v>48</v>
      </c>
      <c r="G2728" s="16">
        <v>1</v>
      </c>
      <c r="H2728" s="16" t="str">
        <f>IF(Orders[[#This Row],[Quantity]]&lt;101,"Low End",IF(Orders[[#This Row],[Quantity]]&lt;301,"Mid End","High End"))</f>
        <v>Low End</v>
      </c>
      <c r="I2728" s="17">
        <v>3750</v>
      </c>
      <c r="J2728" s="17">
        <f>Orders[[#This Row],[Unit Price]]*Orders[[#This Row],[Quantity]]</f>
        <v>3750</v>
      </c>
      <c r="K2728" s="45">
        <f>IF(Orders[[#This Row],[currency]]="NGN",Orders[[#This Row],[Sales price]]/$T$2,Orders[[#This Row],[Sales price]]/$T$3)</f>
        <v>9.3283582089552244</v>
      </c>
      <c r="L2728" s="3" t="s">
        <v>50</v>
      </c>
      <c r="M2728" s="3" t="s">
        <v>243</v>
      </c>
      <c r="N2728" s="3" t="s">
        <v>52</v>
      </c>
      <c r="O2728" s="3" t="s">
        <v>53</v>
      </c>
      <c r="P2728" s="3" t="s">
        <v>13</v>
      </c>
      <c r="Q2728" s="3" t="s">
        <v>54</v>
      </c>
    </row>
    <row r="2729" spans="1:17" ht="15.75" customHeight="1" x14ac:dyDescent="0.45">
      <c r="A2729" s="15">
        <v>44385.713888888888</v>
      </c>
      <c r="B2729" s="3" t="s">
        <v>1294</v>
      </c>
      <c r="C2729" s="3" t="s">
        <v>67</v>
      </c>
      <c r="D2729" s="3" t="s">
        <v>62</v>
      </c>
      <c r="E2729" s="3" t="s">
        <v>93</v>
      </c>
      <c r="F2729" s="3" t="s">
        <v>64</v>
      </c>
      <c r="G2729" s="16">
        <v>1</v>
      </c>
      <c r="H2729" s="16" t="str">
        <f>IF(Orders[[#This Row],[Quantity]]&lt;101,"Low End",IF(Orders[[#This Row],[Quantity]]&lt;301,"Mid End","High End"))</f>
        <v>Low End</v>
      </c>
      <c r="I2729" s="17">
        <v>3950</v>
      </c>
      <c r="J2729" s="17">
        <f>Orders[[#This Row],[Unit Price]]*Orders[[#This Row],[Quantity]]</f>
        <v>3950</v>
      </c>
      <c r="K2729" s="45">
        <f>IF(Orders[[#This Row],[currency]]="NGN",Orders[[#This Row],[Sales price]]/$T$2,Orders[[#This Row],[Sales price]]/$T$3)</f>
        <v>9.8258706467661696</v>
      </c>
      <c r="L2729" s="3" t="s">
        <v>50</v>
      </c>
      <c r="M2729" s="3" t="s">
        <v>243</v>
      </c>
      <c r="N2729" s="3" t="s">
        <v>52</v>
      </c>
      <c r="O2729" s="3" t="s">
        <v>53</v>
      </c>
      <c r="P2729" s="3" t="s">
        <v>13</v>
      </c>
      <c r="Q2729" s="3" t="s">
        <v>54</v>
      </c>
    </row>
    <row r="2730" spans="1:17" ht="15.75" customHeight="1" x14ac:dyDescent="0.45">
      <c r="A2730" s="15">
        <v>44385.714583333334</v>
      </c>
      <c r="B2730" s="3" t="s">
        <v>907</v>
      </c>
      <c r="C2730" s="3" t="s">
        <v>61</v>
      </c>
      <c r="D2730" s="3" t="s">
        <v>139</v>
      </c>
      <c r="E2730" s="3" t="s">
        <v>140</v>
      </c>
      <c r="F2730" s="3" t="s">
        <v>141</v>
      </c>
      <c r="G2730" s="16">
        <v>4</v>
      </c>
      <c r="H2730" s="16" t="str">
        <f>IF(Orders[[#This Row],[Quantity]]&lt;101,"Low End",IF(Orders[[#This Row],[Quantity]]&lt;301,"Mid End","High End"))</f>
        <v>Low End</v>
      </c>
      <c r="I2730" s="17">
        <v>4660</v>
      </c>
      <c r="J2730" s="17">
        <f>Orders[[#This Row],[Unit Price]]*Orders[[#This Row],[Quantity]]</f>
        <v>18640</v>
      </c>
      <c r="K2730" s="45">
        <f>IF(Orders[[#This Row],[currency]]="NGN",Orders[[#This Row],[Sales price]]/$T$2,Orders[[#This Row],[Sales price]]/$T$3)</f>
        <v>46.368159203980099</v>
      </c>
      <c r="L2730" s="3" t="s">
        <v>50</v>
      </c>
      <c r="M2730" s="3" t="s">
        <v>221</v>
      </c>
      <c r="N2730" s="3" t="s">
        <v>52</v>
      </c>
      <c r="O2730" s="3" t="s">
        <v>53</v>
      </c>
      <c r="P2730" s="3" t="s">
        <v>13</v>
      </c>
      <c r="Q2730" s="3" t="s">
        <v>71</v>
      </c>
    </row>
    <row r="2731" spans="1:17" ht="15.75" customHeight="1" x14ac:dyDescent="0.45">
      <c r="A2731" s="15">
        <v>44385.714583333334</v>
      </c>
      <c r="B2731" s="3" t="s">
        <v>907</v>
      </c>
      <c r="C2731" s="3" t="s">
        <v>61</v>
      </c>
      <c r="D2731" s="3" t="s">
        <v>139</v>
      </c>
      <c r="E2731" s="3" t="s">
        <v>299</v>
      </c>
      <c r="F2731" s="3" t="s">
        <v>141</v>
      </c>
      <c r="G2731" s="16">
        <v>2</v>
      </c>
      <c r="H2731" s="16" t="str">
        <f>IF(Orders[[#This Row],[Quantity]]&lt;101,"Low End",IF(Orders[[#This Row],[Quantity]]&lt;301,"Mid End","High End"))</f>
        <v>Low End</v>
      </c>
      <c r="I2731" s="17">
        <v>7430</v>
      </c>
      <c r="J2731" s="17">
        <f>Orders[[#This Row],[Unit Price]]*Orders[[#This Row],[Quantity]]</f>
        <v>14860</v>
      </c>
      <c r="K2731" s="45">
        <f>IF(Orders[[#This Row],[currency]]="NGN",Orders[[#This Row],[Sales price]]/$T$2,Orders[[#This Row],[Sales price]]/$T$3)</f>
        <v>36.965174129353237</v>
      </c>
      <c r="L2731" s="3" t="s">
        <v>50</v>
      </c>
      <c r="M2731" s="3" t="s">
        <v>221</v>
      </c>
      <c r="N2731" s="3" t="s">
        <v>52</v>
      </c>
      <c r="O2731" s="3" t="s">
        <v>53</v>
      </c>
      <c r="P2731" s="3" t="s">
        <v>13</v>
      </c>
      <c r="Q2731" s="3" t="s">
        <v>71</v>
      </c>
    </row>
    <row r="2732" spans="1:17" ht="15.75" customHeight="1" x14ac:dyDescent="0.45">
      <c r="A2732" s="15">
        <v>44385.714583333334</v>
      </c>
      <c r="B2732" s="3" t="s">
        <v>303</v>
      </c>
      <c r="C2732" s="3" t="s">
        <v>61</v>
      </c>
      <c r="D2732" s="3" t="s">
        <v>139</v>
      </c>
      <c r="E2732" s="3" t="s">
        <v>140</v>
      </c>
      <c r="F2732" s="3" t="s">
        <v>141</v>
      </c>
      <c r="G2732" s="16">
        <v>3</v>
      </c>
      <c r="H2732" s="16" t="str">
        <f>IF(Orders[[#This Row],[Quantity]]&lt;101,"Low End",IF(Orders[[#This Row],[Quantity]]&lt;301,"Mid End","High End"))</f>
        <v>Low End</v>
      </c>
      <c r="I2732" s="17">
        <v>4660</v>
      </c>
      <c r="J2732" s="17">
        <f>Orders[[#This Row],[Unit Price]]*Orders[[#This Row],[Quantity]]</f>
        <v>13980</v>
      </c>
      <c r="K2732" s="45">
        <f>IF(Orders[[#This Row],[currency]]="NGN",Orders[[#This Row],[Sales price]]/$T$2,Orders[[#This Row],[Sales price]]/$T$3)</f>
        <v>34.776119402985074</v>
      </c>
      <c r="L2732" s="3" t="s">
        <v>50</v>
      </c>
      <c r="M2732" s="3" t="s">
        <v>219</v>
      </c>
      <c r="N2732" s="3" t="s">
        <v>52</v>
      </c>
      <c r="O2732" s="3" t="s">
        <v>53</v>
      </c>
      <c r="P2732" s="3" t="s">
        <v>13</v>
      </c>
      <c r="Q2732" s="3" t="s">
        <v>71</v>
      </c>
    </row>
    <row r="2733" spans="1:17" ht="15.75" customHeight="1" x14ac:dyDescent="0.45">
      <c r="A2733" s="15">
        <v>44385.714583333334</v>
      </c>
      <c r="B2733" s="3" t="s">
        <v>303</v>
      </c>
      <c r="C2733" s="3" t="s">
        <v>61</v>
      </c>
      <c r="D2733" s="3" t="s">
        <v>139</v>
      </c>
      <c r="E2733" s="3" t="s">
        <v>140</v>
      </c>
      <c r="F2733" s="3" t="s">
        <v>141</v>
      </c>
      <c r="G2733" s="16">
        <v>2</v>
      </c>
      <c r="H2733" s="16" t="str">
        <f>IF(Orders[[#This Row],[Quantity]]&lt;101,"Low End",IF(Orders[[#This Row],[Quantity]]&lt;301,"Mid End","High End"))</f>
        <v>Low End</v>
      </c>
      <c r="I2733" s="17">
        <v>4660</v>
      </c>
      <c r="J2733" s="17">
        <f>Orders[[#This Row],[Unit Price]]*Orders[[#This Row],[Quantity]]</f>
        <v>9320</v>
      </c>
      <c r="K2733" s="45">
        <f>IF(Orders[[#This Row],[currency]]="NGN",Orders[[#This Row],[Sales price]]/$T$2,Orders[[#This Row],[Sales price]]/$T$3)</f>
        <v>23.184079601990049</v>
      </c>
      <c r="L2733" s="3" t="s">
        <v>50</v>
      </c>
      <c r="M2733" s="3" t="s">
        <v>219</v>
      </c>
      <c r="N2733" s="3" t="s">
        <v>52</v>
      </c>
      <c r="O2733" s="3" t="s">
        <v>53</v>
      </c>
      <c r="P2733" s="3" t="s">
        <v>13</v>
      </c>
      <c r="Q2733" s="3" t="s">
        <v>71</v>
      </c>
    </row>
    <row r="2734" spans="1:17" ht="15.75" customHeight="1" x14ac:dyDescent="0.45">
      <c r="A2734" s="15">
        <v>44385.717361111114</v>
      </c>
      <c r="B2734" s="3" t="s">
        <v>1295</v>
      </c>
      <c r="C2734" s="3" t="s">
        <v>61</v>
      </c>
      <c r="D2734" s="3" t="s">
        <v>589</v>
      </c>
      <c r="E2734" s="3" t="s">
        <v>590</v>
      </c>
      <c r="F2734" s="3" t="s">
        <v>48</v>
      </c>
      <c r="G2734" s="16">
        <v>1</v>
      </c>
      <c r="H2734" s="16" t="str">
        <f>IF(Orders[[#This Row],[Quantity]]&lt;101,"Low End",IF(Orders[[#This Row],[Quantity]]&lt;301,"Mid End","High End"))</f>
        <v>Low End</v>
      </c>
      <c r="I2734" s="17">
        <v>8800</v>
      </c>
      <c r="J2734" s="17">
        <f>Orders[[#This Row],[Unit Price]]*Orders[[#This Row],[Quantity]]</f>
        <v>8800</v>
      </c>
      <c r="K2734" s="45">
        <f>IF(Orders[[#This Row],[currency]]="NGN",Orders[[#This Row],[Sales price]]/$T$2,Orders[[#This Row],[Sales price]]/$T$3)</f>
        <v>21.890547263681594</v>
      </c>
      <c r="L2734" s="3" t="s">
        <v>50</v>
      </c>
      <c r="M2734" s="3" t="s">
        <v>383</v>
      </c>
      <c r="N2734" s="3" t="s">
        <v>52</v>
      </c>
      <c r="O2734" s="3" t="s">
        <v>53</v>
      </c>
      <c r="P2734" s="3" t="s">
        <v>13</v>
      </c>
      <c r="Q2734" s="3" t="s">
        <v>54</v>
      </c>
    </row>
    <row r="2735" spans="1:17" ht="15.75" customHeight="1" x14ac:dyDescent="0.45">
      <c r="A2735" s="15">
        <v>44385.719444444447</v>
      </c>
      <c r="B2735" s="3" t="s">
        <v>1296</v>
      </c>
      <c r="C2735" s="3" t="s">
        <v>67</v>
      </c>
      <c r="D2735" s="3" t="s">
        <v>139</v>
      </c>
      <c r="E2735" s="3" t="s">
        <v>140</v>
      </c>
      <c r="F2735" s="3" t="s">
        <v>141</v>
      </c>
      <c r="G2735" s="16">
        <v>1</v>
      </c>
      <c r="H2735" s="16" t="str">
        <f>IF(Orders[[#This Row],[Quantity]]&lt;101,"Low End",IF(Orders[[#This Row],[Quantity]]&lt;301,"Mid End","High End"))</f>
        <v>Low End</v>
      </c>
      <c r="I2735" s="17">
        <v>4660</v>
      </c>
      <c r="J2735" s="17">
        <f>Orders[[#This Row],[Unit Price]]*Orders[[#This Row],[Quantity]]</f>
        <v>4660</v>
      </c>
      <c r="K2735" s="45">
        <f>IF(Orders[[#This Row],[currency]]="NGN",Orders[[#This Row],[Sales price]]/$T$2,Orders[[#This Row],[Sales price]]/$T$3)</f>
        <v>11.592039800995025</v>
      </c>
      <c r="L2735" s="3" t="s">
        <v>50</v>
      </c>
      <c r="M2735" s="3" t="s">
        <v>292</v>
      </c>
      <c r="N2735" s="3" t="s">
        <v>52</v>
      </c>
      <c r="O2735" s="3" t="s">
        <v>53</v>
      </c>
      <c r="P2735" s="3" t="s">
        <v>13</v>
      </c>
      <c r="Q2735" s="3" t="s">
        <v>54</v>
      </c>
    </row>
    <row r="2736" spans="1:17" ht="15.75" customHeight="1" x14ac:dyDescent="0.45">
      <c r="A2736" s="15">
        <v>44385.719444444447</v>
      </c>
      <c r="B2736" s="3" t="s">
        <v>1296</v>
      </c>
      <c r="C2736" s="3" t="s">
        <v>67</v>
      </c>
      <c r="D2736" s="3" t="s">
        <v>139</v>
      </c>
      <c r="E2736" s="3" t="s">
        <v>140</v>
      </c>
      <c r="F2736" s="3" t="s">
        <v>141</v>
      </c>
      <c r="G2736" s="16">
        <v>2</v>
      </c>
      <c r="H2736" s="16" t="str">
        <f>IF(Orders[[#This Row],[Quantity]]&lt;101,"Low End",IF(Orders[[#This Row],[Quantity]]&lt;301,"Mid End","High End"))</f>
        <v>Low End</v>
      </c>
      <c r="I2736" s="17">
        <v>4660</v>
      </c>
      <c r="J2736" s="17">
        <f>Orders[[#This Row],[Unit Price]]*Orders[[#This Row],[Quantity]]</f>
        <v>9320</v>
      </c>
      <c r="K2736" s="45">
        <f>IF(Orders[[#This Row],[currency]]="NGN",Orders[[#This Row],[Sales price]]/$T$2,Orders[[#This Row],[Sales price]]/$T$3)</f>
        <v>23.184079601990049</v>
      </c>
      <c r="L2736" s="3" t="s">
        <v>50</v>
      </c>
      <c r="M2736" s="3" t="s">
        <v>292</v>
      </c>
      <c r="N2736" s="3" t="s">
        <v>52</v>
      </c>
      <c r="O2736" s="3" t="s">
        <v>53</v>
      </c>
      <c r="P2736" s="3" t="s">
        <v>13</v>
      </c>
      <c r="Q2736" s="3" t="s">
        <v>54</v>
      </c>
    </row>
    <row r="2737" spans="1:17" ht="15.75" customHeight="1" x14ac:dyDescent="0.45">
      <c r="A2737" s="15">
        <v>44385.720833333333</v>
      </c>
      <c r="B2737" s="3" t="s">
        <v>1297</v>
      </c>
      <c r="C2737" s="3" t="s">
        <v>67</v>
      </c>
      <c r="D2737" s="3" t="s">
        <v>92</v>
      </c>
      <c r="E2737" s="3" t="s">
        <v>107</v>
      </c>
      <c r="F2737" s="3" t="s">
        <v>83</v>
      </c>
      <c r="G2737" s="16">
        <v>2</v>
      </c>
      <c r="H2737" s="16" t="str">
        <f>IF(Orders[[#This Row],[Quantity]]&lt;101,"Low End",IF(Orders[[#This Row],[Quantity]]&lt;301,"Mid End","High End"))</f>
        <v>Low End</v>
      </c>
      <c r="I2737" s="17">
        <v>2500</v>
      </c>
      <c r="J2737" s="17">
        <f>Orders[[#This Row],[Unit Price]]*Orders[[#This Row],[Quantity]]</f>
        <v>5000</v>
      </c>
      <c r="K2737" s="45">
        <f>IF(Orders[[#This Row],[currency]]="NGN",Orders[[#This Row],[Sales price]]/$T$2,Orders[[#This Row],[Sales price]]/$T$3)</f>
        <v>12.437810945273633</v>
      </c>
      <c r="L2737" s="3" t="s">
        <v>50</v>
      </c>
      <c r="M2737" s="3" t="s">
        <v>128</v>
      </c>
      <c r="N2737" s="3" t="s">
        <v>129</v>
      </c>
      <c r="O2737" s="3" t="s">
        <v>53</v>
      </c>
      <c r="P2737" s="3" t="s">
        <v>13</v>
      </c>
      <c r="Q2737" s="3" t="s">
        <v>54</v>
      </c>
    </row>
    <row r="2738" spans="1:17" ht="15.75" customHeight="1" x14ac:dyDescent="0.45">
      <c r="A2738" s="15">
        <v>44385.72152777778</v>
      </c>
      <c r="B2738" s="3" t="s">
        <v>1298</v>
      </c>
      <c r="C2738" s="3" t="s">
        <v>45</v>
      </c>
      <c r="D2738" s="3" t="s">
        <v>46</v>
      </c>
      <c r="E2738" s="3" t="s">
        <v>47</v>
      </c>
      <c r="F2738" s="3" t="s">
        <v>48</v>
      </c>
      <c r="G2738" s="16">
        <v>50</v>
      </c>
      <c r="H2738" s="16" t="str">
        <f>IF(Orders[[#This Row],[Quantity]]&lt;101,"Low End",IF(Orders[[#This Row],[Quantity]]&lt;301,"Mid End","High End"))</f>
        <v>Low End</v>
      </c>
      <c r="I2738" s="17">
        <v>3200</v>
      </c>
      <c r="J2738" s="17">
        <f>Orders[[#This Row],[Unit Price]]*Orders[[#This Row],[Quantity]]</f>
        <v>160000</v>
      </c>
      <c r="K2738" s="45">
        <f>IF(Orders[[#This Row],[currency]]="NGN",Orders[[#This Row],[Sales price]]/$T$2,Orders[[#This Row],[Sales price]]/$T$3)</f>
        <v>398.00995024875624</v>
      </c>
      <c r="L2738" s="3" t="s">
        <v>50</v>
      </c>
      <c r="M2738" s="3" t="s">
        <v>289</v>
      </c>
      <c r="N2738" s="3" t="s">
        <v>52</v>
      </c>
      <c r="O2738" s="3" t="s">
        <v>53</v>
      </c>
      <c r="P2738" s="3" t="s">
        <v>13</v>
      </c>
      <c r="Q2738" s="3" t="s">
        <v>71</v>
      </c>
    </row>
    <row r="2739" spans="1:17" ht="15.75" customHeight="1" x14ac:dyDescent="0.45">
      <c r="A2739" s="15">
        <v>44385.722916666666</v>
      </c>
      <c r="B2739" s="3" t="s">
        <v>1033</v>
      </c>
      <c r="C2739" s="3" t="s">
        <v>61</v>
      </c>
      <c r="D2739" s="3" t="s">
        <v>139</v>
      </c>
      <c r="E2739" s="3" t="s">
        <v>140</v>
      </c>
      <c r="F2739" s="3" t="s">
        <v>141</v>
      </c>
      <c r="G2739" s="16">
        <v>1</v>
      </c>
      <c r="H2739" s="16" t="str">
        <f>IF(Orders[[#This Row],[Quantity]]&lt;101,"Low End",IF(Orders[[#This Row],[Quantity]]&lt;301,"Mid End","High End"))</f>
        <v>Low End</v>
      </c>
      <c r="I2739" s="17">
        <v>4660</v>
      </c>
      <c r="J2739" s="17">
        <f>Orders[[#This Row],[Unit Price]]*Orders[[#This Row],[Quantity]]</f>
        <v>4660</v>
      </c>
      <c r="K2739" s="45">
        <f>IF(Orders[[#This Row],[currency]]="NGN",Orders[[#This Row],[Sales price]]/$T$2,Orders[[#This Row],[Sales price]]/$T$3)</f>
        <v>11.592039800995025</v>
      </c>
      <c r="L2739" s="3" t="s">
        <v>50</v>
      </c>
      <c r="M2739" s="3" t="s">
        <v>73</v>
      </c>
      <c r="N2739" s="3" t="s">
        <v>52</v>
      </c>
      <c r="O2739" s="3" t="s">
        <v>53</v>
      </c>
      <c r="P2739" s="3" t="s">
        <v>13</v>
      </c>
      <c r="Q2739" s="3" t="s">
        <v>54</v>
      </c>
    </row>
    <row r="2740" spans="1:17" ht="15.75" customHeight="1" x14ac:dyDescent="0.45">
      <c r="A2740" s="15">
        <v>44385.722916666666</v>
      </c>
      <c r="B2740" s="3" t="s">
        <v>1033</v>
      </c>
      <c r="C2740" s="3" t="s">
        <v>61</v>
      </c>
      <c r="D2740" s="3" t="s">
        <v>139</v>
      </c>
      <c r="E2740" s="3" t="s">
        <v>176</v>
      </c>
      <c r="F2740" s="3" t="s">
        <v>141</v>
      </c>
      <c r="G2740" s="16">
        <v>1</v>
      </c>
      <c r="H2740" s="16" t="str">
        <f>IF(Orders[[#This Row],[Quantity]]&lt;101,"Low End",IF(Orders[[#This Row],[Quantity]]&lt;301,"Mid End","High End"))</f>
        <v>Low End</v>
      </c>
      <c r="I2740" s="17">
        <v>13030</v>
      </c>
      <c r="J2740" s="17">
        <f>Orders[[#This Row],[Unit Price]]*Orders[[#This Row],[Quantity]]</f>
        <v>13030</v>
      </c>
      <c r="K2740" s="45">
        <f>IF(Orders[[#This Row],[currency]]="NGN",Orders[[#This Row],[Sales price]]/$T$2,Orders[[#This Row],[Sales price]]/$T$3)</f>
        <v>32.412935323383081</v>
      </c>
      <c r="L2740" s="3" t="s">
        <v>50</v>
      </c>
      <c r="M2740" s="3" t="s">
        <v>73</v>
      </c>
      <c r="N2740" s="3" t="s">
        <v>52</v>
      </c>
      <c r="O2740" s="3" t="s">
        <v>53</v>
      </c>
      <c r="P2740" s="3" t="s">
        <v>13</v>
      </c>
      <c r="Q2740" s="3" t="s">
        <v>54</v>
      </c>
    </row>
    <row r="2741" spans="1:17" ht="15.75" customHeight="1" x14ac:dyDescent="0.45">
      <c r="A2741" s="15">
        <v>44385.722916666666</v>
      </c>
      <c r="B2741" s="3" t="s">
        <v>342</v>
      </c>
      <c r="C2741" s="3" t="s">
        <v>67</v>
      </c>
      <c r="D2741" s="3" t="s">
        <v>139</v>
      </c>
      <c r="E2741" s="3" t="s">
        <v>299</v>
      </c>
      <c r="F2741" s="3" t="s">
        <v>141</v>
      </c>
      <c r="G2741" s="16">
        <v>1</v>
      </c>
      <c r="H2741" s="16" t="str">
        <f>IF(Orders[[#This Row],[Quantity]]&lt;101,"Low End",IF(Orders[[#This Row],[Quantity]]&lt;301,"Mid End","High End"))</f>
        <v>Low End</v>
      </c>
      <c r="I2741" s="17">
        <v>7430</v>
      </c>
      <c r="J2741" s="17">
        <f>Orders[[#This Row],[Unit Price]]*Orders[[#This Row],[Quantity]]</f>
        <v>7430</v>
      </c>
      <c r="K2741" s="45">
        <f>IF(Orders[[#This Row],[currency]]="NGN",Orders[[#This Row],[Sales price]]/$T$2,Orders[[#This Row],[Sales price]]/$T$3)</f>
        <v>18.482587064676618</v>
      </c>
      <c r="L2741" s="3" t="s">
        <v>50</v>
      </c>
      <c r="M2741" s="3" t="s">
        <v>310</v>
      </c>
      <c r="N2741" s="3" t="s">
        <v>129</v>
      </c>
      <c r="O2741" s="3" t="s">
        <v>53</v>
      </c>
      <c r="P2741" s="3" t="s">
        <v>13</v>
      </c>
      <c r="Q2741" s="3" t="s">
        <v>71</v>
      </c>
    </row>
    <row r="2742" spans="1:17" ht="15.75" customHeight="1" x14ac:dyDescent="0.45">
      <c r="A2742" s="15">
        <v>44385.722916666666</v>
      </c>
      <c r="B2742" s="3" t="s">
        <v>342</v>
      </c>
      <c r="C2742" s="3" t="s">
        <v>67</v>
      </c>
      <c r="D2742" s="3" t="s">
        <v>139</v>
      </c>
      <c r="E2742" s="3" t="s">
        <v>140</v>
      </c>
      <c r="F2742" s="3" t="s">
        <v>141</v>
      </c>
      <c r="G2742" s="16">
        <v>3</v>
      </c>
      <c r="H2742" s="16" t="str">
        <f>IF(Orders[[#This Row],[Quantity]]&lt;101,"Low End",IF(Orders[[#This Row],[Quantity]]&lt;301,"Mid End","High End"))</f>
        <v>Low End</v>
      </c>
      <c r="I2742" s="17">
        <v>4780</v>
      </c>
      <c r="J2742" s="17">
        <f>Orders[[#This Row],[Unit Price]]*Orders[[#This Row],[Quantity]]</f>
        <v>14340</v>
      </c>
      <c r="K2742" s="45">
        <f>IF(Orders[[#This Row],[currency]]="NGN",Orders[[#This Row],[Sales price]]/$T$2,Orders[[#This Row],[Sales price]]/$T$3)</f>
        <v>35.671641791044777</v>
      </c>
      <c r="L2742" s="3" t="s">
        <v>50</v>
      </c>
      <c r="M2742" s="3" t="s">
        <v>310</v>
      </c>
      <c r="N2742" s="3" t="s">
        <v>129</v>
      </c>
      <c r="O2742" s="3" t="s">
        <v>53</v>
      </c>
      <c r="P2742" s="3" t="s">
        <v>13</v>
      </c>
      <c r="Q2742" s="3" t="s">
        <v>71</v>
      </c>
    </row>
    <row r="2743" spans="1:17" ht="15.75" customHeight="1" x14ac:dyDescent="0.45">
      <c r="A2743" s="15">
        <v>44385.722916666666</v>
      </c>
      <c r="B2743" s="3" t="s">
        <v>342</v>
      </c>
      <c r="C2743" s="3" t="s">
        <v>67</v>
      </c>
      <c r="D2743" s="3" t="s">
        <v>139</v>
      </c>
      <c r="E2743" s="3" t="s">
        <v>299</v>
      </c>
      <c r="F2743" s="3" t="s">
        <v>141</v>
      </c>
      <c r="G2743" s="16">
        <v>1</v>
      </c>
      <c r="H2743" s="16" t="str">
        <f>IF(Orders[[#This Row],[Quantity]]&lt;101,"Low End",IF(Orders[[#This Row],[Quantity]]&lt;301,"Mid End","High End"))</f>
        <v>Low End</v>
      </c>
      <c r="I2743" s="17">
        <v>7430</v>
      </c>
      <c r="J2743" s="17">
        <f>Orders[[#This Row],[Unit Price]]*Orders[[#This Row],[Quantity]]</f>
        <v>7430</v>
      </c>
      <c r="K2743" s="45">
        <f>IF(Orders[[#This Row],[currency]]="NGN",Orders[[#This Row],[Sales price]]/$T$2,Orders[[#This Row],[Sales price]]/$T$3)</f>
        <v>18.482587064676618</v>
      </c>
      <c r="L2743" s="3" t="s">
        <v>50</v>
      </c>
      <c r="M2743" s="3" t="s">
        <v>310</v>
      </c>
      <c r="N2743" s="3" t="s">
        <v>129</v>
      </c>
      <c r="O2743" s="3" t="s">
        <v>53</v>
      </c>
      <c r="P2743" s="3" t="s">
        <v>13</v>
      </c>
      <c r="Q2743" s="3" t="s">
        <v>71</v>
      </c>
    </row>
    <row r="2744" spans="1:17" ht="15.75" customHeight="1" x14ac:dyDescent="0.45">
      <c r="A2744" s="15">
        <v>44385.722916666666</v>
      </c>
      <c r="B2744" s="3" t="s">
        <v>1033</v>
      </c>
      <c r="C2744" s="3" t="s">
        <v>61</v>
      </c>
      <c r="D2744" s="3" t="s">
        <v>1285</v>
      </c>
      <c r="E2744" s="3" t="s">
        <v>1286</v>
      </c>
      <c r="F2744" s="3" t="s">
        <v>83</v>
      </c>
      <c r="G2744" s="16">
        <v>1</v>
      </c>
      <c r="H2744" s="16" t="str">
        <f>IF(Orders[[#This Row],[Quantity]]&lt;101,"Low End",IF(Orders[[#This Row],[Quantity]]&lt;301,"Mid End","High End"))</f>
        <v>Low End</v>
      </c>
      <c r="I2744" s="17">
        <v>2600</v>
      </c>
      <c r="J2744" s="17">
        <f>Orders[[#This Row],[Unit Price]]*Orders[[#This Row],[Quantity]]</f>
        <v>2600</v>
      </c>
      <c r="K2744" s="45">
        <f>IF(Orders[[#This Row],[currency]]="NGN",Orders[[#This Row],[Sales price]]/$T$2,Orders[[#This Row],[Sales price]]/$T$3)</f>
        <v>6.4676616915422889</v>
      </c>
      <c r="L2744" s="3" t="s">
        <v>50</v>
      </c>
      <c r="M2744" s="3" t="s">
        <v>73</v>
      </c>
      <c r="N2744" s="3" t="s">
        <v>52</v>
      </c>
      <c r="O2744" s="3" t="s">
        <v>53</v>
      </c>
      <c r="P2744" s="3" t="s">
        <v>13</v>
      </c>
      <c r="Q2744" s="3" t="s">
        <v>54</v>
      </c>
    </row>
    <row r="2745" spans="1:17" ht="15.75" customHeight="1" x14ac:dyDescent="0.45">
      <c r="A2745" s="15">
        <v>44385.727083333331</v>
      </c>
      <c r="B2745" s="3" t="s">
        <v>595</v>
      </c>
      <c r="C2745" s="3" t="s">
        <v>61</v>
      </c>
      <c r="D2745" s="3" t="s">
        <v>46</v>
      </c>
      <c r="E2745" s="3" t="s">
        <v>47</v>
      </c>
      <c r="F2745" s="3" t="s">
        <v>48</v>
      </c>
      <c r="G2745" s="16">
        <v>20</v>
      </c>
      <c r="H2745" s="16" t="str">
        <f>IF(Orders[[#This Row],[Quantity]]&lt;101,"Low End",IF(Orders[[#This Row],[Quantity]]&lt;301,"Mid End","High End"))</f>
        <v>Low End</v>
      </c>
      <c r="I2745" s="17">
        <v>3200</v>
      </c>
      <c r="J2745" s="17">
        <f>Orders[[#This Row],[Unit Price]]*Orders[[#This Row],[Quantity]]</f>
        <v>64000</v>
      </c>
      <c r="K2745" s="45">
        <f>IF(Orders[[#This Row],[currency]]="NGN",Orders[[#This Row],[Sales price]]/$T$2,Orders[[#This Row],[Sales price]]/$T$3)</f>
        <v>159.20398009950247</v>
      </c>
      <c r="L2745" s="3" t="s">
        <v>50</v>
      </c>
      <c r="M2745" s="3" t="s">
        <v>711</v>
      </c>
      <c r="N2745" s="3" t="s">
        <v>52</v>
      </c>
      <c r="O2745" s="3" t="s">
        <v>53</v>
      </c>
      <c r="P2745" s="3" t="s">
        <v>13</v>
      </c>
      <c r="Q2745" s="3" t="s">
        <v>71</v>
      </c>
    </row>
    <row r="2746" spans="1:17" ht="15.75" customHeight="1" x14ac:dyDescent="0.45">
      <c r="A2746" s="15">
        <v>44385.732638888891</v>
      </c>
      <c r="B2746" s="3" t="s">
        <v>1299</v>
      </c>
      <c r="C2746" s="3" t="s">
        <v>45</v>
      </c>
      <c r="D2746" s="3" t="s">
        <v>139</v>
      </c>
      <c r="E2746" s="3" t="s">
        <v>176</v>
      </c>
      <c r="F2746" s="3" t="s">
        <v>141</v>
      </c>
      <c r="G2746" s="16">
        <v>2</v>
      </c>
      <c r="H2746" s="16" t="str">
        <f>IF(Orders[[#This Row],[Quantity]]&lt;101,"Low End",IF(Orders[[#This Row],[Quantity]]&lt;301,"Mid End","High End"))</f>
        <v>Low End</v>
      </c>
      <c r="I2746" s="17">
        <v>9800</v>
      </c>
      <c r="J2746" s="17">
        <f>Orders[[#This Row],[Unit Price]]*Orders[[#This Row],[Quantity]]</f>
        <v>19600</v>
      </c>
      <c r="K2746" s="45">
        <f>IF(Orders[[#This Row],[currency]]="NGN",Orders[[#This Row],[Sales price]]/$T$2,Orders[[#This Row],[Sales price]]/$T$3)</f>
        <v>48.756218905472636</v>
      </c>
      <c r="L2746" s="3" t="s">
        <v>58</v>
      </c>
      <c r="M2746" s="3" t="s">
        <v>421</v>
      </c>
      <c r="N2746" s="3" t="s">
        <v>129</v>
      </c>
      <c r="O2746" s="3" t="s">
        <v>53</v>
      </c>
      <c r="P2746" s="3" t="s">
        <v>13</v>
      </c>
      <c r="Q2746" s="3" t="s">
        <v>71</v>
      </c>
    </row>
    <row r="2747" spans="1:17" ht="15.75" customHeight="1" x14ac:dyDescent="0.45">
      <c r="A2747" s="15">
        <v>44385.73333333333</v>
      </c>
      <c r="B2747" s="3" t="s">
        <v>1300</v>
      </c>
      <c r="C2747" s="3" t="s">
        <v>61</v>
      </c>
      <c r="D2747" s="3" t="s">
        <v>46</v>
      </c>
      <c r="E2747" s="3" t="s">
        <v>47</v>
      </c>
      <c r="F2747" s="3" t="s">
        <v>48</v>
      </c>
      <c r="G2747" s="16">
        <v>50</v>
      </c>
      <c r="H2747" s="16" t="str">
        <f>IF(Orders[[#This Row],[Quantity]]&lt;101,"Low End",IF(Orders[[#This Row],[Quantity]]&lt;301,"Mid End","High End"))</f>
        <v>Low End</v>
      </c>
      <c r="I2747" s="17">
        <v>3200</v>
      </c>
      <c r="J2747" s="17">
        <f>Orders[[#This Row],[Unit Price]]*Orders[[#This Row],[Quantity]]</f>
        <v>160000</v>
      </c>
      <c r="K2747" s="45">
        <f>IF(Orders[[#This Row],[currency]]="NGN",Orders[[#This Row],[Sales price]]/$T$2,Orders[[#This Row],[Sales price]]/$T$3)</f>
        <v>398.00995024875624</v>
      </c>
      <c r="L2747" s="3" t="s">
        <v>50</v>
      </c>
      <c r="M2747" s="3" t="s">
        <v>289</v>
      </c>
      <c r="N2747" s="3" t="s">
        <v>52</v>
      </c>
      <c r="O2747" s="3" t="s">
        <v>53</v>
      </c>
      <c r="P2747" s="3" t="s">
        <v>13</v>
      </c>
      <c r="Q2747" s="3" t="s">
        <v>71</v>
      </c>
    </row>
    <row r="2748" spans="1:17" ht="15.75" customHeight="1" x14ac:dyDescent="0.45">
      <c r="A2748" s="15">
        <v>44385.736805555556</v>
      </c>
      <c r="B2748" s="3" t="s">
        <v>1301</v>
      </c>
      <c r="C2748" s="3" t="s">
        <v>61</v>
      </c>
      <c r="D2748" s="3" t="s">
        <v>139</v>
      </c>
      <c r="E2748" s="3" t="s">
        <v>176</v>
      </c>
      <c r="F2748" s="3" t="s">
        <v>141</v>
      </c>
      <c r="G2748" s="16">
        <v>1</v>
      </c>
      <c r="H2748" s="16" t="str">
        <f>IF(Orders[[#This Row],[Quantity]]&lt;101,"Low End",IF(Orders[[#This Row],[Quantity]]&lt;301,"Mid End","High End"))</f>
        <v>Low End</v>
      </c>
      <c r="I2748" s="17">
        <v>13030</v>
      </c>
      <c r="J2748" s="17">
        <f>Orders[[#This Row],[Unit Price]]*Orders[[#This Row],[Quantity]]</f>
        <v>13030</v>
      </c>
      <c r="K2748" s="45">
        <f>IF(Orders[[#This Row],[currency]]="NGN",Orders[[#This Row],[Sales price]]/$T$2,Orders[[#This Row],[Sales price]]/$T$3)</f>
        <v>32.412935323383081</v>
      </c>
      <c r="L2748" s="3" t="s">
        <v>50</v>
      </c>
      <c r="M2748" s="3" t="s">
        <v>671</v>
      </c>
      <c r="N2748" s="3" t="s">
        <v>52</v>
      </c>
      <c r="O2748" s="3" t="s">
        <v>53</v>
      </c>
      <c r="P2748" s="3" t="s">
        <v>13</v>
      </c>
      <c r="Q2748" s="3" t="s">
        <v>54</v>
      </c>
    </row>
    <row r="2749" spans="1:17" ht="15.75" customHeight="1" x14ac:dyDescent="0.45">
      <c r="A2749" s="15">
        <v>44385.738888888889</v>
      </c>
      <c r="B2749" s="3" t="s">
        <v>337</v>
      </c>
      <c r="C2749" s="3" t="s">
        <v>67</v>
      </c>
      <c r="D2749" s="3" t="s">
        <v>139</v>
      </c>
      <c r="E2749" s="3" t="s">
        <v>140</v>
      </c>
      <c r="F2749" s="3" t="s">
        <v>141</v>
      </c>
      <c r="G2749" s="16">
        <v>3</v>
      </c>
      <c r="H2749" s="16" t="str">
        <f>IF(Orders[[#This Row],[Quantity]]&lt;101,"Low End",IF(Orders[[#This Row],[Quantity]]&lt;301,"Mid End","High End"))</f>
        <v>Low End</v>
      </c>
      <c r="I2749" s="17">
        <v>4660</v>
      </c>
      <c r="J2749" s="17">
        <f>Orders[[#This Row],[Unit Price]]*Orders[[#This Row],[Quantity]]</f>
        <v>13980</v>
      </c>
      <c r="K2749" s="45">
        <f>IF(Orders[[#This Row],[currency]]="NGN",Orders[[#This Row],[Sales price]]/$T$2,Orders[[#This Row],[Sales price]]/$T$3)</f>
        <v>34.776119402985074</v>
      </c>
      <c r="L2749" s="3" t="s">
        <v>50</v>
      </c>
      <c r="M2749" s="3" t="s">
        <v>230</v>
      </c>
      <c r="N2749" s="3" t="s">
        <v>52</v>
      </c>
      <c r="O2749" s="3" t="s">
        <v>53</v>
      </c>
      <c r="P2749" s="3" t="s">
        <v>13</v>
      </c>
      <c r="Q2749" s="3" t="s">
        <v>54</v>
      </c>
    </row>
    <row r="2750" spans="1:17" ht="15.75" customHeight="1" x14ac:dyDescent="0.45">
      <c r="A2750" s="15">
        <v>44385.738888888889</v>
      </c>
      <c r="B2750" s="3" t="s">
        <v>337</v>
      </c>
      <c r="C2750" s="3" t="s">
        <v>67</v>
      </c>
      <c r="D2750" s="3" t="s">
        <v>1285</v>
      </c>
      <c r="E2750" s="3" t="s">
        <v>1286</v>
      </c>
      <c r="F2750" s="3" t="s">
        <v>83</v>
      </c>
      <c r="G2750" s="16">
        <v>2</v>
      </c>
      <c r="H2750" s="16" t="str">
        <f>IF(Orders[[#This Row],[Quantity]]&lt;101,"Low End",IF(Orders[[#This Row],[Quantity]]&lt;301,"Mid End","High End"))</f>
        <v>Low End</v>
      </c>
      <c r="I2750" s="17">
        <v>2600</v>
      </c>
      <c r="J2750" s="17">
        <f>Orders[[#This Row],[Unit Price]]*Orders[[#This Row],[Quantity]]</f>
        <v>5200</v>
      </c>
      <c r="K2750" s="45">
        <f>IF(Orders[[#This Row],[currency]]="NGN",Orders[[#This Row],[Sales price]]/$T$2,Orders[[#This Row],[Sales price]]/$T$3)</f>
        <v>12.935323383084578</v>
      </c>
      <c r="L2750" s="3" t="s">
        <v>50</v>
      </c>
      <c r="M2750" s="3" t="s">
        <v>230</v>
      </c>
      <c r="N2750" s="3" t="s">
        <v>52</v>
      </c>
      <c r="O2750" s="3" t="s">
        <v>53</v>
      </c>
      <c r="P2750" s="3" t="s">
        <v>13</v>
      </c>
      <c r="Q2750" s="3" t="s">
        <v>54</v>
      </c>
    </row>
    <row r="2751" spans="1:17" ht="15.75" customHeight="1" x14ac:dyDescent="0.45">
      <c r="A2751" s="15">
        <v>44385.742361111108</v>
      </c>
      <c r="B2751" s="3" t="s">
        <v>308</v>
      </c>
      <c r="C2751" s="3" t="s">
        <v>45</v>
      </c>
      <c r="D2751" s="3" t="s">
        <v>46</v>
      </c>
      <c r="E2751" s="3" t="s">
        <v>47</v>
      </c>
      <c r="F2751" s="3" t="s">
        <v>48</v>
      </c>
      <c r="G2751" s="16">
        <v>10</v>
      </c>
      <c r="H2751" s="16" t="str">
        <f>IF(Orders[[#This Row],[Quantity]]&lt;101,"Low End",IF(Orders[[#This Row],[Quantity]]&lt;301,"Mid End","High End"))</f>
        <v>Low End</v>
      </c>
      <c r="I2751" s="17">
        <v>3200</v>
      </c>
      <c r="J2751" s="17">
        <f>Orders[[#This Row],[Unit Price]]*Orders[[#This Row],[Quantity]]</f>
        <v>32000</v>
      </c>
      <c r="K2751" s="45">
        <f>IF(Orders[[#This Row],[currency]]="NGN",Orders[[#This Row],[Sales price]]/$T$2,Orders[[#This Row],[Sales price]]/$T$3)</f>
        <v>79.601990049751237</v>
      </c>
      <c r="L2751" s="3" t="s">
        <v>58</v>
      </c>
      <c r="M2751" s="3" t="s">
        <v>1302</v>
      </c>
      <c r="N2751" s="3" t="s">
        <v>52</v>
      </c>
      <c r="O2751" s="3" t="s">
        <v>53</v>
      </c>
      <c r="P2751" s="3" t="s">
        <v>13</v>
      </c>
      <c r="Q2751" s="3" t="s">
        <v>71</v>
      </c>
    </row>
    <row r="2752" spans="1:17" ht="15.75" customHeight="1" x14ac:dyDescent="0.45">
      <c r="A2752" s="15">
        <v>44385.748611111114</v>
      </c>
      <c r="B2752" s="3" t="s">
        <v>317</v>
      </c>
      <c r="C2752" s="3" t="s">
        <v>67</v>
      </c>
      <c r="D2752" s="3" t="s">
        <v>139</v>
      </c>
      <c r="E2752" s="3" t="s">
        <v>140</v>
      </c>
      <c r="F2752" s="3" t="s">
        <v>141</v>
      </c>
      <c r="G2752" s="16">
        <v>2</v>
      </c>
      <c r="H2752" s="16" t="str">
        <f>IF(Orders[[#This Row],[Quantity]]&lt;101,"Low End",IF(Orders[[#This Row],[Quantity]]&lt;301,"Mid End","High End"))</f>
        <v>Low End</v>
      </c>
      <c r="I2752" s="17">
        <v>4660</v>
      </c>
      <c r="J2752" s="17">
        <f>Orders[[#This Row],[Unit Price]]*Orders[[#This Row],[Quantity]]</f>
        <v>9320</v>
      </c>
      <c r="K2752" s="45">
        <f>IF(Orders[[#This Row],[currency]]="NGN",Orders[[#This Row],[Sales price]]/$T$2,Orders[[#This Row],[Sales price]]/$T$3)</f>
        <v>23.184079601990049</v>
      </c>
      <c r="L2752" s="3" t="s">
        <v>50</v>
      </c>
      <c r="M2752" s="3" t="s">
        <v>310</v>
      </c>
      <c r="N2752" s="3" t="s">
        <v>52</v>
      </c>
      <c r="O2752" s="3" t="s">
        <v>53</v>
      </c>
      <c r="P2752" s="3" t="s">
        <v>13</v>
      </c>
      <c r="Q2752" s="3" t="s">
        <v>71</v>
      </c>
    </row>
    <row r="2753" spans="1:17" ht="15.75" customHeight="1" x14ac:dyDescent="0.45">
      <c r="A2753" s="15">
        <v>44385.749305555553</v>
      </c>
      <c r="B2753" s="3" t="s">
        <v>1147</v>
      </c>
      <c r="C2753" s="3" t="s">
        <v>67</v>
      </c>
      <c r="D2753" s="3" t="s">
        <v>46</v>
      </c>
      <c r="E2753" s="3" t="s">
        <v>47</v>
      </c>
      <c r="F2753" s="3" t="s">
        <v>48</v>
      </c>
      <c r="G2753" s="16">
        <v>2</v>
      </c>
      <c r="H2753" s="16" t="str">
        <f>IF(Orders[[#This Row],[Quantity]]&lt;101,"Low End",IF(Orders[[#This Row],[Quantity]]&lt;301,"Mid End","High End"))</f>
        <v>Low End</v>
      </c>
      <c r="I2753" s="17">
        <v>3400</v>
      </c>
      <c r="J2753" s="17">
        <f>Orders[[#This Row],[Unit Price]]*Orders[[#This Row],[Quantity]]</f>
        <v>6800</v>
      </c>
      <c r="K2753" s="45">
        <f>IF(Orders[[#This Row],[currency]]="NGN",Orders[[#This Row],[Sales price]]/$T$2,Orders[[#This Row],[Sales price]]/$T$3)</f>
        <v>16.915422885572138</v>
      </c>
      <c r="L2753" s="3" t="s">
        <v>50</v>
      </c>
      <c r="M2753" s="3" t="s">
        <v>671</v>
      </c>
      <c r="N2753" s="3" t="s">
        <v>52</v>
      </c>
      <c r="O2753" s="3" t="s">
        <v>53</v>
      </c>
      <c r="P2753" s="3" t="s">
        <v>13</v>
      </c>
      <c r="Q2753" s="3" t="s">
        <v>54</v>
      </c>
    </row>
    <row r="2754" spans="1:17" ht="15.75" customHeight="1" x14ac:dyDescent="0.45">
      <c r="A2754" s="15">
        <v>44385.752083333333</v>
      </c>
      <c r="B2754" s="3" t="s">
        <v>1303</v>
      </c>
      <c r="C2754" s="3" t="s">
        <v>61</v>
      </c>
      <c r="D2754" s="3" t="s">
        <v>62</v>
      </c>
      <c r="E2754" s="3" t="s">
        <v>63</v>
      </c>
      <c r="F2754" s="3" t="s">
        <v>64</v>
      </c>
      <c r="G2754" s="16">
        <v>1</v>
      </c>
      <c r="H2754" s="16" t="str">
        <f>IF(Orders[[#This Row],[Quantity]]&lt;101,"Low End",IF(Orders[[#This Row],[Quantity]]&lt;301,"Mid End","High End"))</f>
        <v>Low End</v>
      </c>
      <c r="I2754" s="17">
        <v>2400</v>
      </c>
      <c r="J2754" s="17">
        <f>Orders[[#This Row],[Unit Price]]*Orders[[#This Row],[Quantity]]</f>
        <v>2400</v>
      </c>
      <c r="K2754" s="45">
        <f>IF(Orders[[#This Row],[currency]]="NGN",Orders[[#This Row],[Sales price]]/$T$2,Orders[[#This Row],[Sales price]]/$T$3)</f>
        <v>5.9701492537313436</v>
      </c>
      <c r="L2754" s="3" t="s">
        <v>50</v>
      </c>
      <c r="M2754" s="3" t="s">
        <v>191</v>
      </c>
      <c r="N2754" s="3" t="s">
        <v>52</v>
      </c>
      <c r="O2754" s="3" t="s">
        <v>53</v>
      </c>
      <c r="P2754" s="3" t="s">
        <v>13</v>
      </c>
      <c r="Q2754" s="3" t="s">
        <v>54</v>
      </c>
    </row>
    <row r="2755" spans="1:17" ht="15.75" customHeight="1" x14ac:dyDescent="0.45">
      <c r="A2755" s="15">
        <v>44385.752083333333</v>
      </c>
      <c r="B2755" s="3" t="s">
        <v>1303</v>
      </c>
      <c r="C2755" s="3" t="s">
        <v>61</v>
      </c>
      <c r="D2755" s="3" t="s">
        <v>92</v>
      </c>
      <c r="E2755" s="3" t="s">
        <v>107</v>
      </c>
      <c r="F2755" s="3" t="s">
        <v>83</v>
      </c>
      <c r="G2755" s="16">
        <v>1</v>
      </c>
      <c r="H2755" s="16" t="str">
        <f>IF(Orders[[#This Row],[Quantity]]&lt;101,"Low End",IF(Orders[[#This Row],[Quantity]]&lt;301,"Mid End","High End"))</f>
        <v>Low End</v>
      </c>
      <c r="I2755" s="17">
        <v>2600</v>
      </c>
      <c r="J2755" s="17">
        <f>Orders[[#This Row],[Unit Price]]*Orders[[#This Row],[Quantity]]</f>
        <v>2600</v>
      </c>
      <c r="K2755" s="45">
        <f>IF(Orders[[#This Row],[currency]]="NGN",Orders[[#This Row],[Sales price]]/$T$2,Orders[[#This Row],[Sales price]]/$T$3)</f>
        <v>6.4676616915422889</v>
      </c>
      <c r="L2755" s="3" t="s">
        <v>50</v>
      </c>
      <c r="M2755" s="3" t="s">
        <v>191</v>
      </c>
      <c r="N2755" s="3" t="s">
        <v>52</v>
      </c>
      <c r="O2755" s="3" t="s">
        <v>53</v>
      </c>
      <c r="P2755" s="3" t="s">
        <v>13</v>
      </c>
      <c r="Q2755" s="3" t="s">
        <v>54</v>
      </c>
    </row>
    <row r="2756" spans="1:17" ht="15.75" customHeight="1" x14ac:dyDescent="0.45">
      <c r="A2756" s="15">
        <v>44385.752083333333</v>
      </c>
      <c r="B2756" s="3" t="s">
        <v>1303</v>
      </c>
      <c r="C2756" s="3" t="s">
        <v>61</v>
      </c>
      <c r="D2756" s="3" t="s">
        <v>362</v>
      </c>
      <c r="E2756" s="3" t="s">
        <v>533</v>
      </c>
      <c r="F2756" s="3" t="s">
        <v>64</v>
      </c>
      <c r="G2756" s="16">
        <v>2</v>
      </c>
      <c r="H2756" s="16" t="str">
        <f>IF(Orders[[#This Row],[Quantity]]&lt;101,"Low End",IF(Orders[[#This Row],[Quantity]]&lt;301,"Mid End","High End"))</f>
        <v>Low End</v>
      </c>
      <c r="I2756" s="17">
        <v>1900</v>
      </c>
      <c r="J2756" s="17">
        <f>Orders[[#This Row],[Unit Price]]*Orders[[#This Row],[Quantity]]</f>
        <v>3800</v>
      </c>
      <c r="K2756" s="45">
        <f>IF(Orders[[#This Row],[currency]]="NGN",Orders[[#This Row],[Sales price]]/$T$2,Orders[[#This Row],[Sales price]]/$T$3)</f>
        <v>9.4527363184079594</v>
      </c>
      <c r="L2756" s="3" t="s">
        <v>50</v>
      </c>
      <c r="M2756" s="3" t="s">
        <v>191</v>
      </c>
      <c r="N2756" s="3" t="s">
        <v>52</v>
      </c>
      <c r="O2756" s="3" t="s">
        <v>53</v>
      </c>
      <c r="P2756" s="3" t="s">
        <v>13</v>
      </c>
      <c r="Q2756" s="3" t="s">
        <v>54</v>
      </c>
    </row>
    <row r="2757" spans="1:17" ht="15.75" customHeight="1" x14ac:dyDescent="0.45">
      <c r="A2757" s="15">
        <v>44385.758333333331</v>
      </c>
      <c r="B2757" s="3" t="s">
        <v>670</v>
      </c>
      <c r="C2757" s="3" t="s">
        <v>45</v>
      </c>
      <c r="D2757" s="3" t="s">
        <v>55</v>
      </c>
      <c r="E2757" s="3" t="s">
        <v>212</v>
      </c>
      <c r="F2757" s="3" t="s">
        <v>83</v>
      </c>
      <c r="G2757" s="16">
        <v>1</v>
      </c>
      <c r="H2757" s="16" t="str">
        <f>IF(Orders[[#This Row],[Quantity]]&lt;101,"Low End",IF(Orders[[#This Row],[Quantity]]&lt;301,"Mid End","High End"))</f>
        <v>Low End</v>
      </c>
      <c r="I2757" s="17">
        <v>4560</v>
      </c>
      <c r="J2757" s="17">
        <f>Orders[[#This Row],[Unit Price]]*Orders[[#This Row],[Quantity]]</f>
        <v>4560</v>
      </c>
      <c r="K2757" s="45">
        <f>IF(Orders[[#This Row],[currency]]="NGN",Orders[[#This Row],[Sales price]]/$T$2,Orders[[#This Row],[Sales price]]/$T$3)</f>
        <v>11.343283582089553</v>
      </c>
      <c r="L2757" s="3" t="s">
        <v>50</v>
      </c>
      <c r="M2757" s="3" t="s">
        <v>230</v>
      </c>
      <c r="N2757" s="3" t="s">
        <v>52</v>
      </c>
      <c r="O2757" s="3" t="s">
        <v>53</v>
      </c>
      <c r="P2757" s="3" t="s">
        <v>13</v>
      </c>
      <c r="Q2757" s="3" t="s">
        <v>54</v>
      </c>
    </row>
    <row r="2758" spans="1:17" ht="15.75" customHeight="1" x14ac:dyDescent="0.45">
      <c r="A2758" s="15">
        <v>44385.762499999997</v>
      </c>
      <c r="B2758" s="3" t="s">
        <v>1304</v>
      </c>
      <c r="C2758" s="3" t="s">
        <v>61</v>
      </c>
      <c r="D2758" s="3" t="s">
        <v>92</v>
      </c>
      <c r="E2758" s="3" t="s">
        <v>107</v>
      </c>
      <c r="F2758" s="3" t="s">
        <v>83</v>
      </c>
      <c r="G2758" s="16">
        <v>3</v>
      </c>
      <c r="H2758" s="16" t="str">
        <f>IF(Orders[[#This Row],[Quantity]]&lt;101,"Low End",IF(Orders[[#This Row],[Quantity]]&lt;301,"Mid End","High End"))</f>
        <v>Low End</v>
      </c>
      <c r="I2758" s="17">
        <v>2600</v>
      </c>
      <c r="J2758" s="17">
        <f>Orders[[#This Row],[Unit Price]]*Orders[[#This Row],[Quantity]]</f>
        <v>7800</v>
      </c>
      <c r="K2758" s="45">
        <f>IF(Orders[[#This Row],[currency]]="NGN",Orders[[#This Row],[Sales price]]/$T$2,Orders[[#This Row],[Sales price]]/$T$3)</f>
        <v>19.402985074626866</v>
      </c>
      <c r="L2758" s="3" t="s">
        <v>50</v>
      </c>
      <c r="M2758" s="3" t="s">
        <v>230</v>
      </c>
      <c r="N2758" s="3" t="s">
        <v>52</v>
      </c>
      <c r="O2758" s="3" t="s">
        <v>53</v>
      </c>
      <c r="P2758" s="3" t="s">
        <v>13</v>
      </c>
      <c r="Q2758" s="3" t="s">
        <v>54</v>
      </c>
    </row>
    <row r="2759" spans="1:17" ht="15.75" customHeight="1" x14ac:dyDescent="0.45">
      <c r="A2759" s="15">
        <v>44385.765277777777</v>
      </c>
      <c r="B2759" s="3" t="s">
        <v>1305</v>
      </c>
      <c r="C2759" s="3" t="s">
        <v>67</v>
      </c>
      <c r="D2759" s="3" t="s">
        <v>92</v>
      </c>
      <c r="E2759" s="3" t="s">
        <v>107</v>
      </c>
      <c r="F2759" s="3" t="s">
        <v>83</v>
      </c>
      <c r="G2759" s="16">
        <v>3</v>
      </c>
      <c r="H2759" s="16" t="str">
        <f>IF(Orders[[#This Row],[Quantity]]&lt;101,"Low End",IF(Orders[[#This Row],[Quantity]]&lt;301,"Mid End","High End"))</f>
        <v>Low End</v>
      </c>
      <c r="I2759" s="17">
        <v>3400</v>
      </c>
      <c r="J2759" s="17">
        <f>Orders[[#This Row],[Unit Price]]*Orders[[#This Row],[Quantity]]</f>
        <v>10200</v>
      </c>
      <c r="K2759" s="45">
        <f>IF(Orders[[#This Row],[currency]]="NGN",Orders[[#This Row],[Sales price]]/$T$2,Orders[[#This Row],[Sales price]]/$T$3)</f>
        <v>25.373134328358208</v>
      </c>
      <c r="L2759" s="3" t="s">
        <v>50</v>
      </c>
      <c r="M2759" s="3" t="s">
        <v>440</v>
      </c>
      <c r="N2759" s="3" t="s">
        <v>129</v>
      </c>
      <c r="O2759" s="3" t="s">
        <v>53</v>
      </c>
      <c r="P2759" s="3" t="s">
        <v>13</v>
      </c>
      <c r="Q2759" s="3" t="s">
        <v>54</v>
      </c>
    </row>
    <row r="2760" spans="1:17" ht="15.75" customHeight="1" x14ac:dyDescent="0.45">
      <c r="A2760" s="15">
        <v>44385.765277777777</v>
      </c>
      <c r="B2760" s="3" t="s">
        <v>1305</v>
      </c>
      <c r="C2760" s="3" t="s">
        <v>67</v>
      </c>
      <c r="D2760" s="3" t="s">
        <v>126</v>
      </c>
      <c r="E2760" s="3" t="s">
        <v>189</v>
      </c>
      <c r="F2760" s="3" t="s">
        <v>83</v>
      </c>
      <c r="G2760" s="16">
        <v>5</v>
      </c>
      <c r="H2760" s="16" t="str">
        <f>IF(Orders[[#This Row],[Quantity]]&lt;101,"Low End",IF(Orders[[#This Row],[Quantity]]&lt;301,"Mid End","High End"))</f>
        <v>Low End</v>
      </c>
      <c r="I2760" s="17">
        <v>4200</v>
      </c>
      <c r="J2760" s="17">
        <f>Orders[[#This Row],[Unit Price]]*Orders[[#This Row],[Quantity]]</f>
        <v>21000</v>
      </c>
      <c r="K2760" s="45">
        <f>IF(Orders[[#This Row],[currency]]="NGN",Orders[[#This Row],[Sales price]]/$T$2,Orders[[#This Row],[Sales price]]/$T$3)</f>
        <v>52.238805970149251</v>
      </c>
      <c r="L2760" s="3" t="s">
        <v>50</v>
      </c>
      <c r="M2760" s="3" t="s">
        <v>440</v>
      </c>
      <c r="N2760" s="3" t="s">
        <v>129</v>
      </c>
      <c r="O2760" s="3" t="s">
        <v>53</v>
      </c>
      <c r="P2760" s="3" t="s">
        <v>13</v>
      </c>
      <c r="Q2760" s="3" t="s">
        <v>54</v>
      </c>
    </row>
    <row r="2761" spans="1:17" ht="15.75" customHeight="1" x14ac:dyDescent="0.45">
      <c r="A2761" s="15">
        <v>44385.780555555553</v>
      </c>
      <c r="B2761" s="3" t="s">
        <v>458</v>
      </c>
      <c r="C2761" s="3" t="s">
        <v>61</v>
      </c>
      <c r="D2761" s="3" t="s">
        <v>139</v>
      </c>
      <c r="E2761" s="3" t="s">
        <v>140</v>
      </c>
      <c r="F2761" s="3" t="s">
        <v>141</v>
      </c>
      <c r="G2761" s="16">
        <v>1</v>
      </c>
      <c r="H2761" s="16" t="str">
        <f>IF(Orders[[#This Row],[Quantity]]&lt;101,"Low End",IF(Orders[[#This Row],[Quantity]]&lt;301,"Mid End","High End"))</f>
        <v>Low End</v>
      </c>
      <c r="I2761" s="17">
        <v>4780</v>
      </c>
      <c r="J2761" s="17">
        <f>Orders[[#This Row],[Unit Price]]*Orders[[#This Row],[Quantity]]</f>
        <v>4780</v>
      </c>
      <c r="K2761" s="45">
        <f>IF(Orders[[#This Row],[currency]]="NGN",Orders[[#This Row],[Sales price]]/$T$2,Orders[[#This Row],[Sales price]]/$T$3)</f>
        <v>11.890547263681592</v>
      </c>
      <c r="L2761" s="3" t="s">
        <v>50</v>
      </c>
      <c r="M2761" s="3" t="s">
        <v>440</v>
      </c>
      <c r="N2761" s="3" t="s">
        <v>52</v>
      </c>
      <c r="O2761" s="3" t="s">
        <v>53</v>
      </c>
      <c r="P2761" s="3" t="s">
        <v>13</v>
      </c>
      <c r="Q2761" s="3" t="s">
        <v>88</v>
      </c>
    </row>
    <row r="2762" spans="1:17" ht="15.75" customHeight="1" x14ac:dyDescent="0.45">
      <c r="A2762" s="15">
        <v>44385.808333333334</v>
      </c>
      <c r="B2762" s="3" t="s">
        <v>1306</v>
      </c>
      <c r="C2762" s="3" t="s">
        <v>45</v>
      </c>
      <c r="D2762" s="3" t="s">
        <v>46</v>
      </c>
      <c r="E2762" s="3" t="s">
        <v>47</v>
      </c>
      <c r="F2762" s="3" t="s">
        <v>48</v>
      </c>
      <c r="G2762" s="16">
        <v>100</v>
      </c>
      <c r="H2762" s="16" t="str">
        <f>IF(Orders[[#This Row],[Quantity]]&lt;101,"Low End",IF(Orders[[#This Row],[Quantity]]&lt;301,"Mid End","High End"))</f>
        <v>Low End</v>
      </c>
      <c r="I2762" s="17">
        <v>3200</v>
      </c>
      <c r="J2762" s="17">
        <f>Orders[[#This Row],[Unit Price]]*Orders[[#This Row],[Quantity]]</f>
        <v>320000</v>
      </c>
      <c r="K2762" s="45">
        <f>IF(Orders[[#This Row],[currency]]="NGN",Orders[[#This Row],[Sales price]]/$T$2,Orders[[#This Row],[Sales price]]/$T$3)</f>
        <v>796.01990049751248</v>
      </c>
      <c r="L2762" s="3" t="s">
        <v>50</v>
      </c>
      <c r="M2762" s="3" t="s">
        <v>1302</v>
      </c>
      <c r="N2762" s="3" t="s">
        <v>52</v>
      </c>
      <c r="O2762" s="3" t="s">
        <v>53</v>
      </c>
      <c r="P2762" s="3" t="s">
        <v>13</v>
      </c>
      <c r="Q2762" s="3" t="s">
        <v>71</v>
      </c>
    </row>
    <row r="2763" spans="1:17" ht="15.75" customHeight="1" x14ac:dyDescent="0.45">
      <c r="A2763" s="15">
        <v>44385.815972222219</v>
      </c>
      <c r="B2763" s="3" t="s">
        <v>631</v>
      </c>
      <c r="C2763" s="3" t="s">
        <v>67</v>
      </c>
      <c r="D2763" s="3" t="s">
        <v>1285</v>
      </c>
      <c r="E2763" s="3" t="s">
        <v>1286</v>
      </c>
      <c r="F2763" s="3" t="s">
        <v>83</v>
      </c>
      <c r="G2763" s="16">
        <v>2</v>
      </c>
      <c r="H2763" s="16" t="str">
        <f>IF(Orders[[#This Row],[Quantity]]&lt;101,"Low End",IF(Orders[[#This Row],[Quantity]]&lt;301,"Mid End","High End"))</f>
        <v>Low End</v>
      </c>
      <c r="I2763" s="17">
        <v>2600</v>
      </c>
      <c r="J2763" s="17">
        <f>Orders[[#This Row],[Unit Price]]*Orders[[#This Row],[Quantity]]</f>
        <v>5200</v>
      </c>
      <c r="K2763" s="45">
        <f>IF(Orders[[#This Row],[currency]]="NGN",Orders[[#This Row],[Sales price]]/$T$2,Orders[[#This Row],[Sales price]]/$T$3)</f>
        <v>12.935323383084578</v>
      </c>
      <c r="L2763" s="3" t="s">
        <v>50</v>
      </c>
      <c r="M2763" s="3" t="s">
        <v>671</v>
      </c>
      <c r="N2763" s="3" t="s">
        <v>52</v>
      </c>
      <c r="O2763" s="3" t="s">
        <v>53</v>
      </c>
      <c r="P2763" s="3" t="s">
        <v>13</v>
      </c>
      <c r="Q2763" s="3" t="s">
        <v>54</v>
      </c>
    </row>
    <row r="2764" spans="1:17" ht="15.75" customHeight="1" x14ac:dyDescent="0.45">
      <c r="A2764" s="15">
        <v>44385.84375</v>
      </c>
      <c r="B2764" s="3" t="s">
        <v>530</v>
      </c>
      <c r="C2764" s="3" t="s">
        <v>45</v>
      </c>
      <c r="D2764" s="3" t="s">
        <v>362</v>
      </c>
      <c r="E2764" s="3" t="s">
        <v>533</v>
      </c>
      <c r="F2764" s="3" t="s">
        <v>64</v>
      </c>
      <c r="G2764" s="16">
        <v>15</v>
      </c>
      <c r="H2764" s="16" t="str">
        <f>IF(Orders[[#This Row],[Quantity]]&lt;101,"Low End",IF(Orders[[#This Row],[Quantity]]&lt;301,"Mid End","High End"))</f>
        <v>Low End</v>
      </c>
      <c r="I2764" s="17">
        <v>1900</v>
      </c>
      <c r="J2764" s="17">
        <f>Orders[[#This Row],[Unit Price]]*Orders[[#This Row],[Quantity]]</f>
        <v>28500</v>
      </c>
      <c r="K2764" s="45">
        <f>IF(Orders[[#This Row],[currency]]="NGN",Orders[[#This Row],[Sales price]]/$T$2,Orders[[#This Row],[Sales price]]/$T$3)</f>
        <v>70.895522388059703</v>
      </c>
      <c r="L2764" s="3" t="s">
        <v>50</v>
      </c>
      <c r="M2764" s="3" t="s">
        <v>440</v>
      </c>
      <c r="N2764" s="3" t="s">
        <v>52</v>
      </c>
      <c r="O2764" s="3" t="s">
        <v>53</v>
      </c>
      <c r="P2764" s="3" t="s">
        <v>13</v>
      </c>
      <c r="Q2764" s="3" t="s">
        <v>54</v>
      </c>
    </row>
    <row r="2765" spans="1:17" ht="15.75" customHeight="1" x14ac:dyDescent="0.45">
      <c r="A2765" s="15">
        <v>44385.915277777778</v>
      </c>
      <c r="B2765" s="3" t="s">
        <v>585</v>
      </c>
      <c r="C2765" s="3" t="s">
        <v>61</v>
      </c>
      <c r="D2765" s="3" t="s">
        <v>126</v>
      </c>
      <c r="E2765" s="3" t="s">
        <v>189</v>
      </c>
      <c r="F2765" s="3" t="s">
        <v>83</v>
      </c>
      <c r="G2765" s="16">
        <v>3</v>
      </c>
      <c r="H2765" s="16" t="str">
        <f>IF(Orders[[#This Row],[Quantity]]&lt;101,"Low End",IF(Orders[[#This Row],[Quantity]]&lt;301,"Mid End","High End"))</f>
        <v>Low End</v>
      </c>
      <c r="I2765" s="17">
        <v>4200</v>
      </c>
      <c r="J2765" s="17">
        <f>Orders[[#This Row],[Unit Price]]*Orders[[#This Row],[Quantity]]</f>
        <v>12600</v>
      </c>
      <c r="K2765" s="45">
        <f>IF(Orders[[#This Row],[currency]]="NGN",Orders[[#This Row],[Sales price]]/$T$2,Orders[[#This Row],[Sales price]]/$T$3)</f>
        <v>31.343283582089551</v>
      </c>
      <c r="L2765" s="3" t="s">
        <v>50</v>
      </c>
      <c r="M2765" s="3" t="s">
        <v>1307</v>
      </c>
      <c r="N2765" s="3" t="s">
        <v>129</v>
      </c>
      <c r="O2765" s="3" t="s">
        <v>53</v>
      </c>
      <c r="P2765" s="3" t="s">
        <v>13</v>
      </c>
      <c r="Q2765" s="3" t="s">
        <v>88</v>
      </c>
    </row>
    <row r="2766" spans="1:17" ht="15.75" customHeight="1" x14ac:dyDescent="0.45">
      <c r="A2766" s="15">
        <v>44385.929861111108</v>
      </c>
      <c r="B2766" s="3" t="s">
        <v>1308</v>
      </c>
      <c r="C2766" s="3" t="s">
        <v>67</v>
      </c>
      <c r="D2766" s="3" t="s">
        <v>139</v>
      </c>
      <c r="E2766" s="3" t="s">
        <v>140</v>
      </c>
      <c r="F2766" s="3" t="s">
        <v>141</v>
      </c>
      <c r="G2766" s="16">
        <v>1</v>
      </c>
      <c r="H2766" s="16" t="str">
        <f>IF(Orders[[#This Row],[Quantity]]&lt;101,"Low End",IF(Orders[[#This Row],[Quantity]]&lt;301,"Mid End","High End"))</f>
        <v>Low End</v>
      </c>
      <c r="I2766" s="17">
        <v>4660</v>
      </c>
      <c r="J2766" s="17">
        <f>Orders[[#This Row],[Unit Price]]*Orders[[#This Row],[Quantity]]</f>
        <v>4660</v>
      </c>
      <c r="K2766" s="45">
        <f>IF(Orders[[#This Row],[currency]]="NGN",Orders[[#This Row],[Sales price]]/$T$2,Orders[[#This Row],[Sales price]]/$T$3)</f>
        <v>11.592039800995025</v>
      </c>
      <c r="L2766" s="3" t="s">
        <v>50</v>
      </c>
      <c r="M2766" s="3" t="s">
        <v>373</v>
      </c>
      <c r="N2766" s="3" t="s">
        <v>52</v>
      </c>
      <c r="O2766" s="3" t="s">
        <v>53</v>
      </c>
      <c r="P2766" s="3" t="s">
        <v>13</v>
      </c>
      <c r="Q2766" s="3" t="s">
        <v>71</v>
      </c>
    </row>
    <row r="2767" spans="1:17" ht="15.75" customHeight="1" x14ac:dyDescent="0.45">
      <c r="A2767" s="15">
        <v>44385.929861111108</v>
      </c>
      <c r="B2767" s="3" t="s">
        <v>1308</v>
      </c>
      <c r="C2767" s="3" t="s">
        <v>67</v>
      </c>
      <c r="D2767" s="3" t="s">
        <v>139</v>
      </c>
      <c r="E2767" s="3" t="s">
        <v>140</v>
      </c>
      <c r="F2767" s="3" t="s">
        <v>141</v>
      </c>
      <c r="G2767" s="16">
        <v>2</v>
      </c>
      <c r="H2767" s="16" t="str">
        <f>IF(Orders[[#This Row],[Quantity]]&lt;101,"Low End",IF(Orders[[#This Row],[Quantity]]&lt;301,"Mid End","High End"))</f>
        <v>Low End</v>
      </c>
      <c r="I2767" s="17">
        <v>4660</v>
      </c>
      <c r="J2767" s="17">
        <f>Orders[[#This Row],[Unit Price]]*Orders[[#This Row],[Quantity]]</f>
        <v>9320</v>
      </c>
      <c r="K2767" s="45">
        <f>IF(Orders[[#This Row],[currency]]="NGN",Orders[[#This Row],[Sales price]]/$T$2,Orders[[#This Row],[Sales price]]/$T$3)</f>
        <v>23.184079601990049</v>
      </c>
      <c r="L2767" s="3" t="s">
        <v>50</v>
      </c>
      <c r="M2767" s="3" t="s">
        <v>373</v>
      </c>
      <c r="N2767" s="3" t="s">
        <v>52</v>
      </c>
      <c r="O2767" s="3" t="s">
        <v>53</v>
      </c>
      <c r="P2767" s="3" t="s">
        <v>13</v>
      </c>
      <c r="Q2767" s="3" t="s">
        <v>71</v>
      </c>
    </row>
    <row r="2768" spans="1:17" ht="15.75" customHeight="1" x14ac:dyDescent="0.45">
      <c r="A2768" s="15">
        <v>44385.981944444444</v>
      </c>
      <c r="B2768" s="3" t="s">
        <v>1309</v>
      </c>
      <c r="C2768" s="3" t="s">
        <v>67</v>
      </c>
      <c r="D2768" s="3" t="s">
        <v>46</v>
      </c>
      <c r="E2768" s="3" t="s">
        <v>174</v>
      </c>
      <c r="F2768" s="3" t="s">
        <v>48</v>
      </c>
      <c r="G2768" s="16">
        <v>4</v>
      </c>
      <c r="H2768" s="16" t="str">
        <f>IF(Orders[[#This Row],[Quantity]]&lt;101,"Low End",IF(Orders[[#This Row],[Quantity]]&lt;301,"Mid End","High End"))</f>
        <v>Low End</v>
      </c>
      <c r="I2768" s="17">
        <v>1100</v>
      </c>
      <c r="J2768" s="17">
        <f>Orders[[#This Row],[Unit Price]]*Orders[[#This Row],[Quantity]]</f>
        <v>4400</v>
      </c>
      <c r="K2768" s="45">
        <f>IF(Orders[[#This Row],[currency]]="NGN",Orders[[#This Row],[Sales price]]/$T$2,Orders[[#This Row],[Sales price]]/$T$3)</f>
        <v>10.945273631840797</v>
      </c>
      <c r="L2768" s="3" t="s">
        <v>50</v>
      </c>
      <c r="M2768" s="3" t="s">
        <v>243</v>
      </c>
      <c r="N2768" s="3" t="s">
        <v>52</v>
      </c>
      <c r="O2768" s="3" t="s">
        <v>53</v>
      </c>
      <c r="P2768" s="3" t="s">
        <v>13</v>
      </c>
      <c r="Q2768" s="3" t="s">
        <v>88</v>
      </c>
    </row>
    <row r="2769" spans="1:17" ht="15.75" customHeight="1" x14ac:dyDescent="0.45">
      <c r="A2769" s="15">
        <v>44385.981944444444</v>
      </c>
      <c r="B2769" s="3" t="s">
        <v>1309</v>
      </c>
      <c r="C2769" s="3" t="s">
        <v>67</v>
      </c>
      <c r="D2769" s="3" t="s">
        <v>62</v>
      </c>
      <c r="E2769" s="3" t="s">
        <v>63</v>
      </c>
      <c r="F2769" s="3" t="s">
        <v>64</v>
      </c>
      <c r="G2769" s="16">
        <v>5</v>
      </c>
      <c r="H2769" s="16" t="str">
        <f>IF(Orders[[#This Row],[Quantity]]&lt;101,"Low End",IF(Orders[[#This Row],[Quantity]]&lt;301,"Mid End","High End"))</f>
        <v>Low End</v>
      </c>
      <c r="I2769" s="17">
        <v>2800</v>
      </c>
      <c r="J2769" s="17">
        <f>Orders[[#This Row],[Unit Price]]*Orders[[#This Row],[Quantity]]</f>
        <v>14000</v>
      </c>
      <c r="K2769" s="45">
        <f>IF(Orders[[#This Row],[currency]]="NGN",Orders[[#This Row],[Sales price]]/$T$2,Orders[[#This Row],[Sales price]]/$T$3)</f>
        <v>34.82587064676617</v>
      </c>
      <c r="L2769" s="3" t="s">
        <v>50</v>
      </c>
      <c r="M2769" s="3" t="s">
        <v>243</v>
      </c>
      <c r="N2769" s="3" t="s">
        <v>52</v>
      </c>
      <c r="O2769" s="3" t="s">
        <v>53</v>
      </c>
      <c r="P2769" s="3" t="s">
        <v>13</v>
      </c>
      <c r="Q2769" s="3" t="s">
        <v>88</v>
      </c>
    </row>
    <row r="2770" spans="1:17" ht="15.75" customHeight="1" x14ac:dyDescent="0.45">
      <c r="A2770" s="15">
        <v>44385.981944444444</v>
      </c>
      <c r="B2770" s="3" t="s">
        <v>1309</v>
      </c>
      <c r="C2770" s="3" t="s">
        <v>67</v>
      </c>
      <c r="D2770" s="3" t="s">
        <v>1285</v>
      </c>
      <c r="E2770" s="3" t="s">
        <v>1286</v>
      </c>
      <c r="F2770" s="3" t="s">
        <v>83</v>
      </c>
      <c r="G2770" s="16">
        <v>6</v>
      </c>
      <c r="H2770" s="16" t="str">
        <f>IF(Orders[[#This Row],[Quantity]]&lt;101,"Low End",IF(Orders[[#This Row],[Quantity]]&lt;301,"Mid End","High End"))</f>
        <v>Low End</v>
      </c>
      <c r="I2770" s="17">
        <v>2600</v>
      </c>
      <c r="J2770" s="17">
        <f>Orders[[#This Row],[Unit Price]]*Orders[[#This Row],[Quantity]]</f>
        <v>15600</v>
      </c>
      <c r="K2770" s="45">
        <f>IF(Orders[[#This Row],[currency]]="NGN",Orders[[#This Row],[Sales price]]/$T$2,Orders[[#This Row],[Sales price]]/$T$3)</f>
        <v>38.805970149253731</v>
      </c>
      <c r="L2770" s="3" t="s">
        <v>50</v>
      </c>
      <c r="M2770" s="3" t="s">
        <v>243</v>
      </c>
      <c r="N2770" s="3" t="s">
        <v>52</v>
      </c>
      <c r="O2770" s="3" t="s">
        <v>53</v>
      </c>
      <c r="P2770" s="3" t="s">
        <v>13</v>
      </c>
      <c r="Q2770" s="3" t="s">
        <v>88</v>
      </c>
    </row>
    <row r="2771" spans="1:17" ht="15.75" customHeight="1" x14ac:dyDescent="0.45">
      <c r="A2771" s="15">
        <v>44386.119444444441</v>
      </c>
      <c r="B2771" s="3" t="s">
        <v>594</v>
      </c>
      <c r="C2771" s="3" t="s">
        <v>61</v>
      </c>
      <c r="D2771" s="3" t="s">
        <v>126</v>
      </c>
      <c r="E2771" s="3" t="s">
        <v>136</v>
      </c>
      <c r="F2771" s="3" t="s">
        <v>78</v>
      </c>
      <c r="G2771" s="16">
        <v>1</v>
      </c>
      <c r="H2771" s="16" t="str">
        <f>IF(Orders[[#This Row],[Quantity]]&lt;101,"Low End",IF(Orders[[#This Row],[Quantity]]&lt;301,"Mid End","High End"))</f>
        <v>Low End</v>
      </c>
      <c r="I2771" s="17">
        <v>7210</v>
      </c>
      <c r="J2771" s="17">
        <f>Orders[[#This Row],[Unit Price]]*Orders[[#This Row],[Quantity]]</f>
        <v>7210</v>
      </c>
      <c r="K2771" s="45">
        <f>IF(Orders[[#This Row],[currency]]="NGN",Orders[[#This Row],[Sales price]]/$T$2,Orders[[#This Row],[Sales price]]/$T$3)</f>
        <v>17.935323383084576</v>
      </c>
      <c r="L2771" s="3" t="s">
        <v>50</v>
      </c>
      <c r="M2771" s="3" t="s">
        <v>73</v>
      </c>
      <c r="N2771" s="3" t="s">
        <v>52</v>
      </c>
      <c r="O2771" s="3" t="s">
        <v>53</v>
      </c>
      <c r="P2771" s="3" t="s">
        <v>13</v>
      </c>
      <c r="Q2771" s="3" t="s">
        <v>71</v>
      </c>
    </row>
    <row r="2772" spans="1:17" ht="15.75" customHeight="1" x14ac:dyDescent="0.45">
      <c r="A2772" s="15">
        <v>44386.268750000003</v>
      </c>
      <c r="B2772" s="3" t="s">
        <v>1310</v>
      </c>
      <c r="C2772" s="3" t="s">
        <v>45</v>
      </c>
      <c r="D2772" s="3" t="s">
        <v>81</v>
      </c>
      <c r="E2772" s="3" t="s">
        <v>271</v>
      </c>
      <c r="F2772" s="3" t="s">
        <v>78</v>
      </c>
      <c r="G2772" s="16">
        <v>1</v>
      </c>
      <c r="H2772" s="16" t="str">
        <f>IF(Orders[[#This Row],[Quantity]]&lt;101,"Low End",IF(Orders[[#This Row],[Quantity]]&lt;301,"Mid End","High End"))</f>
        <v>Low End</v>
      </c>
      <c r="I2772" s="17">
        <v>55.55</v>
      </c>
      <c r="J2772" s="17">
        <f>Orders[[#This Row],[Unit Price]]*Orders[[#This Row],[Quantity]]</f>
        <v>55.55</v>
      </c>
      <c r="K2772" s="45">
        <f>IF(Orders[[#This Row],[currency]]="NGN",Orders[[#This Row],[Sales price]]/$T$2,Orders[[#This Row],[Sales price]]/$T$3)</f>
        <v>3.773777173913043</v>
      </c>
      <c r="L2772" s="3" t="s">
        <v>50</v>
      </c>
      <c r="M2772" s="3" t="s">
        <v>96</v>
      </c>
      <c r="N2772" s="3" t="s">
        <v>86</v>
      </c>
      <c r="O2772" s="3" t="s">
        <v>87</v>
      </c>
      <c r="P2772" s="3" t="s">
        <v>10</v>
      </c>
      <c r="Q2772" s="3" t="s">
        <v>88</v>
      </c>
    </row>
    <row r="2773" spans="1:17" ht="15.75" customHeight="1" x14ac:dyDescent="0.45">
      <c r="A2773" s="15">
        <v>44386.268750000003</v>
      </c>
      <c r="B2773" s="3" t="s">
        <v>1310</v>
      </c>
      <c r="C2773" s="3" t="s">
        <v>45</v>
      </c>
      <c r="D2773" s="3" t="s">
        <v>81</v>
      </c>
      <c r="E2773" s="3" t="s">
        <v>99</v>
      </c>
      <c r="F2773" s="3" t="s">
        <v>64</v>
      </c>
      <c r="G2773" s="16">
        <v>1</v>
      </c>
      <c r="H2773" s="16" t="str">
        <f>IF(Orders[[#This Row],[Quantity]]&lt;101,"Low End",IF(Orders[[#This Row],[Quantity]]&lt;301,"Mid End","High End"))</f>
        <v>Low End</v>
      </c>
      <c r="I2773" s="17">
        <v>38.18</v>
      </c>
      <c r="J2773" s="17">
        <f>Orders[[#This Row],[Unit Price]]*Orders[[#This Row],[Quantity]]</f>
        <v>38.18</v>
      </c>
      <c r="K2773" s="45">
        <f>IF(Orders[[#This Row],[currency]]="NGN",Orders[[#This Row],[Sales price]]/$T$2,Orders[[#This Row],[Sales price]]/$T$3)</f>
        <v>2.59375</v>
      </c>
      <c r="L2773" s="3" t="s">
        <v>50</v>
      </c>
      <c r="M2773" s="3" t="s">
        <v>96</v>
      </c>
      <c r="N2773" s="3" t="s">
        <v>86</v>
      </c>
      <c r="O2773" s="3" t="s">
        <v>87</v>
      </c>
      <c r="P2773" s="3" t="s">
        <v>10</v>
      </c>
      <c r="Q2773" s="3" t="s">
        <v>88</v>
      </c>
    </row>
    <row r="2774" spans="1:17" ht="15.75" customHeight="1" x14ac:dyDescent="0.45">
      <c r="A2774" s="15">
        <v>44386.268750000003</v>
      </c>
      <c r="B2774" s="3" t="s">
        <v>1310</v>
      </c>
      <c r="C2774" s="3" t="s">
        <v>45</v>
      </c>
      <c r="D2774" s="3" t="s">
        <v>81</v>
      </c>
      <c r="E2774" s="3" t="s">
        <v>158</v>
      </c>
      <c r="F2774" s="3" t="s">
        <v>64</v>
      </c>
      <c r="G2774" s="16">
        <v>1</v>
      </c>
      <c r="H2774" s="16" t="str">
        <f>IF(Orders[[#This Row],[Quantity]]&lt;101,"Low End",IF(Orders[[#This Row],[Quantity]]&lt;301,"Mid End","High End"))</f>
        <v>Low End</v>
      </c>
      <c r="I2774" s="17">
        <v>60.26</v>
      </c>
      <c r="J2774" s="17">
        <f>Orders[[#This Row],[Unit Price]]*Orders[[#This Row],[Quantity]]</f>
        <v>60.26</v>
      </c>
      <c r="K2774" s="45">
        <f>IF(Orders[[#This Row],[currency]]="NGN",Orders[[#This Row],[Sales price]]/$T$2,Orders[[#This Row],[Sales price]]/$T$3)</f>
        <v>4.09375</v>
      </c>
      <c r="L2774" s="3" t="s">
        <v>50</v>
      </c>
      <c r="M2774" s="3" t="s">
        <v>96</v>
      </c>
      <c r="N2774" s="3" t="s">
        <v>86</v>
      </c>
      <c r="O2774" s="3" t="s">
        <v>87</v>
      </c>
      <c r="P2774" s="3" t="s">
        <v>10</v>
      </c>
      <c r="Q2774" s="3" t="s">
        <v>88</v>
      </c>
    </row>
    <row r="2775" spans="1:17" ht="15.75" customHeight="1" x14ac:dyDescent="0.45">
      <c r="A2775" s="15">
        <v>44386.268750000003</v>
      </c>
      <c r="B2775" s="3" t="s">
        <v>1310</v>
      </c>
      <c r="C2775" s="3" t="s">
        <v>45</v>
      </c>
      <c r="D2775" s="3" t="s">
        <v>81</v>
      </c>
      <c r="E2775" s="3" t="s">
        <v>113</v>
      </c>
      <c r="F2775" s="3" t="s">
        <v>78</v>
      </c>
      <c r="G2775" s="16">
        <v>1</v>
      </c>
      <c r="H2775" s="16" t="str">
        <f>IF(Orders[[#This Row],[Quantity]]&lt;101,"Low End",IF(Orders[[#This Row],[Quantity]]&lt;301,"Mid End","High End"))</f>
        <v>Low End</v>
      </c>
      <c r="I2775" s="17">
        <v>50.23</v>
      </c>
      <c r="J2775" s="17">
        <f>Orders[[#This Row],[Unit Price]]*Orders[[#This Row],[Quantity]]</f>
        <v>50.23</v>
      </c>
      <c r="K2775" s="45">
        <f>IF(Orders[[#This Row],[currency]]="NGN",Orders[[#This Row],[Sales price]]/$T$2,Orders[[#This Row],[Sales price]]/$T$3)</f>
        <v>3.4123641304347823</v>
      </c>
      <c r="L2775" s="3" t="s">
        <v>50</v>
      </c>
      <c r="M2775" s="3" t="s">
        <v>96</v>
      </c>
      <c r="N2775" s="3" t="s">
        <v>86</v>
      </c>
      <c r="O2775" s="3" t="s">
        <v>87</v>
      </c>
      <c r="P2775" s="3" t="s">
        <v>10</v>
      </c>
      <c r="Q2775" s="3" t="s">
        <v>88</v>
      </c>
    </row>
    <row r="2776" spans="1:17" ht="15.75" customHeight="1" x14ac:dyDescent="0.45">
      <c r="A2776" s="15">
        <v>44386.268750000003</v>
      </c>
      <c r="B2776" s="3" t="s">
        <v>1310</v>
      </c>
      <c r="C2776" s="3" t="s">
        <v>45</v>
      </c>
      <c r="D2776" s="3" t="s">
        <v>81</v>
      </c>
      <c r="E2776" s="3" t="s">
        <v>180</v>
      </c>
      <c r="F2776" s="3" t="s">
        <v>48</v>
      </c>
      <c r="G2776" s="16">
        <v>1</v>
      </c>
      <c r="H2776" s="16" t="str">
        <f>IF(Orders[[#This Row],[Quantity]]&lt;101,"Low End",IF(Orders[[#This Row],[Quantity]]&lt;301,"Mid End","High End"))</f>
        <v>Low End</v>
      </c>
      <c r="I2776" s="17">
        <v>93.43</v>
      </c>
      <c r="J2776" s="17">
        <f>Orders[[#This Row],[Unit Price]]*Orders[[#This Row],[Quantity]]</f>
        <v>93.43</v>
      </c>
      <c r="K2776" s="45">
        <f>IF(Orders[[#This Row],[currency]]="NGN",Orders[[#This Row],[Sales price]]/$T$2,Orders[[#This Row],[Sales price]]/$T$3)</f>
        <v>6.3471467391304346</v>
      </c>
      <c r="L2776" s="3" t="s">
        <v>50</v>
      </c>
      <c r="M2776" s="3" t="s">
        <v>96</v>
      </c>
      <c r="N2776" s="3" t="s">
        <v>86</v>
      </c>
      <c r="O2776" s="3" t="s">
        <v>87</v>
      </c>
      <c r="P2776" s="3" t="s">
        <v>10</v>
      </c>
      <c r="Q2776" s="3" t="s">
        <v>88</v>
      </c>
    </row>
    <row r="2777" spans="1:17" ht="15.75" customHeight="1" x14ac:dyDescent="0.45">
      <c r="A2777" s="15">
        <v>44386.268750000003</v>
      </c>
      <c r="B2777" s="3" t="s">
        <v>1310</v>
      </c>
      <c r="C2777" s="3" t="s">
        <v>45</v>
      </c>
      <c r="D2777" s="3" t="s">
        <v>81</v>
      </c>
      <c r="E2777" s="3" t="s">
        <v>402</v>
      </c>
      <c r="F2777" s="3" t="s">
        <v>78</v>
      </c>
      <c r="G2777" s="16">
        <v>1</v>
      </c>
      <c r="H2777" s="16" t="str">
        <f>IF(Orders[[#This Row],[Quantity]]&lt;101,"Low End",IF(Orders[[#This Row],[Quantity]]&lt;301,"Mid End","High End"))</f>
        <v>Low End</v>
      </c>
      <c r="I2777" s="17">
        <v>86.87</v>
      </c>
      <c r="J2777" s="17">
        <f>Orders[[#This Row],[Unit Price]]*Orders[[#This Row],[Quantity]]</f>
        <v>86.87</v>
      </c>
      <c r="K2777" s="45">
        <f>IF(Orders[[#This Row],[currency]]="NGN",Orders[[#This Row],[Sales price]]/$T$2,Orders[[#This Row],[Sales price]]/$T$3)</f>
        <v>5.9014945652173916</v>
      </c>
      <c r="L2777" s="3" t="s">
        <v>50</v>
      </c>
      <c r="M2777" s="3" t="s">
        <v>96</v>
      </c>
      <c r="N2777" s="3" t="s">
        <v>86</v>
      </c>
      <c r="O2777" s="3" t="s">
        <v>87</v>
      </c>
      <c r="P2777" s="3" t="s">
        <v>10</v>
      </c>
      <c r="Q2777" s="3" t="s">
        <v>88</v>
      </c>
    </row>
    <row r="2778" spans="1:17" ht="15.75" customHeight="1" x14ac:dyDescent="0.45">
      <c r="A2778" s="15">
        <v>44386.268750000003</v>
      </c>
      <c r="B2778" s="3" t="s">
        <v>1310</v>
      </c>
      <c r="C2778" s="3" t="s">
        <v>45</v>
      </c>
      <c r="D2778" s="3" t="s">
        <v>81</v>
      </c>
      <c r="E2778" s="3" t="s">
        <v>113</v>
      </c>
      <c r="F2778" s="3" t="s">
        <v>78</v>
      </c>
      <c r="G2778" s="16">
        <v>1</v>
      </c>
      <c r="H2778" s="16" t="str">
        <f>IF(Orders[[#This Row],[Quantity]]&lt;101,"Low End",IF(Orders[[#This Row],[Quantity]]&lt;301,"Mid End","High End"))</f>
        <v>Low End</v>
      </c>
      <c r="I2778" s="17">
        <v>50.23</v>
      </c>
      <c r="J2778" s="17">
        <f>Orders[[#This Row],[Unit Price]]*Orders[[#This Row],[Quantity]]</f>
        <v>50.23</v>
      </c>
      <c r="K2778" s="45">
        <f>IF(Orders[[#This Row],[currency]]="NGN",Orders[[#This Row],[Sales price]]/$T$2,Orders[[#This Row],[Sales price]]/$T$3)</f>
        <v>3.4123641304347823</v>
      </c>
      <c r="L2778" s="3" t="s">
        <v>50</v>
      </c>
      <c r="M2778" s="3" t="s">
        <v>96</v>
      </c>
      <c r="N2778" s="3" t="s">
        <v>86</v>
      </c>
      <c r="O2778" s="3" t="s">
        <v>87</v>
      </c>
      <c r="P2778" s="3" t="s">
        <v>10</v>
      </c>
      <c r="Q2778" s="3" t="s">
        <v>88</v>
      </c>
    </row>
    <row r="2779" spans="1:17" ht="15.75" customHeight="1" x14ac:dyDescent="0.45">
      <c r="A2779" s="15">
        <v>44386.268750000003</v>
      </c>
      <c r="B2779" s="3" t="s">
        <v>1310</v>
      </c>
      <c r="C2779" s="3" t="s">
        <v>45</v>
      </c>
      <c r="D2779" s="3" t="s">
        <v>81</v>
      </c>
      <c r="E2779" s="3" t="s">
        <v>117</v>
      </c>
      <c r="F2779" s="3" t="s">
        <v>64</v>
      </c>
      <c r="G2779" s="16">
        <v>1</v>
      </c>
      <c r="H2779" s="16" t="str">
        <f>IF(Orders[[#This Row],[Quantity]]&lt;101,"Low End",IF(Orders[[#This Row],[Quantity]]&lt;301,"Mid End","High End"))</f>
        <v>Low End</v>
      </c>
      <c r="I2779" s="17">
        <v>60.26</v>
      </c>
      <c r="J2779" s="17">
        <f>Orders[[#This Row],[Unit Price]]*Orders[[#This Row],[Quantity]]</f>
        <v>60.26</v>
      </c>
      <c r="K2779" s="45">
        <f>IF(Orders[[#This Row],[currency]]="NGN",Orders[[#This Row],[Sales price]]/$T$2,Orders[[#This Row],[Sales price]]/$T$3)</f>
        <v>4.09375</v>
      </c>
      <c r="L2779" s="3" t="s">
        <v>50</v>
      </c>
      <c r="M2779" s="3" t="s">
        <v>96</v>
      </c>
      <c r="N2779" s="3" t="s">
        <v>86</v>
      </c>
      <c r="O2779" s="3" t="s">
        <v>87</v>
      </c>
      <c r="P2779" s="3" t="s">
        <v>10</v>
      </c>
      <c r="Q2779" s="3" t="s">
        <v>88</v>
      </c>
    </row>
    <row r="2780" spans="1:17" ht="15.75" customHeight="1" x14ac:dyDescent="0.45">
      <c r="A2780" s="15">
        <v>44386.268750000003</v>
      </c>
      <c r="B2780" s="3" t="s">
        <v>1310</v>
      </c>
      <c r="C2780" s="3" t="s">
        <v>45</v>
      </c>
      <c r="D2780" s="3" t="s">
        <v>81</v>
      </c>
      <c r="E2780" s="3" t="s">
        <v>148</v>
      </c>
      <c r="F2780" s="3" t="s">
        <v>78</v>
      </c>
      <c r="G2780" s="16">
        <v>1</v>
      </c>
      <c r="H2780" s="16" t="str">
        <f>IF(Orders[[#This Row],[Quantity]]&lt;101,"Low End",IF(Orders[[#This Row],[Quantity]]&lt;301,"Mid End","High End"))</f>
        <v>Low End</v>
      </c>
      <c r="I2780" s="17">
        <v>41.88</v>
      </c>
      <c r="J2780" s="17">
        <f>Orders[[#This Row],[Unit Price]]*Orders[[#This Row],[Quantity]]</f>
        <v>41.88</v>
      </c>
      <c r="K2780" s="45">
        <f>IF(Orders[[#This Row],[currency]]="NGN",Orders[[#This Row],[Sales price]]/$T$2,Orders[[#This Row],[Sales price]]/$T$3)</f>
        <v>2.8451086956521738</v>
      </c>
      <c r="L2780" s="3" t="s">
        <v>50</v>
      </c>
      <c r="M2780" s="3" t="s">
        <v>96</v>
      </c>
      <c r="N2780" s="3" t="s">
        <v>86</v>
      </c>
      <c r="O2780" s="3" t="s">
        <v>87</v>
      </c>
      <c r="P2780" s="3" t="s">
        <v>10</v>
      </c>
      <c r="Q2780" s="3" t="s">
        <v>88</v>
      </c>
    </row>
    <row r="2781" spans="1:17" ht="15.75" customHeight="1" x14ac:dyDescent="0.45">
      <c r="A2781" s="15">
        <v>44386.300694444442</v>
      </c>
      <c r="B2781" s="3" t="s">
        <v>548</v>
      </c>
      <c r="C2781" s="3" t="s">
        <v>45</v>
      </c>
      <c r="D2781" s="3" t="s">
        <v>46</v>
      </c>
      <c r="E2781" s="3" t="s">
        <v>47</v>
      </c>
      <c r="F2781" s="3" t="s">
        <v>48</v>
      </c>
      <c r="G2781" s="16">
        <v>2</v>
      </c>
      <c r="H2781" s="16" t="str">
        <f>IF(Orders[[#This Row],[Quantity]]&lt;101,"Low End",IF(Orders[[#This Row],[Quantity]]&lt;301,"Mid End","High End"))</f>
        <v>Low End</v>
      </c>
      <c r="I2781" s="17">
        <v>3400</v>
      </c>
      <c r="J2781" s="17">
        <f>Orders[[#This Row],[Unit Price]]*Orders[[#This Row],[Quantity]]</f>
        <v>6800</v>
      </c>
      <c r="K2781" s="45">
        <f>IF(Orders[[#This Row],[currency]]="NGN",Orders[[#This Row],[Sales price]]/$T$2,Orders[[#This Row],[Sales price]]/$T$3)</f>
        <v>16.915422885572138</v>
      </c>
      <c r="L2781" s="3" t="s">
        <v>50</v>
      </c>
      <c r="M2781" s="3" t="s">
        <v>373</v>
      </c>
      <c r="N2781" s="3" t="s">
        <v>52</v>
      </c>
      <c r="O2781" s="3" t="s">
        <v>53</v>
      </c>
      <c r="P2781" s="3" t="s">
        <v>13</v>
      </c>
      <c r="Q2781" s="3" t="s">
        <v>54</v>
      </c>
    </row>
    <row r="2782" spans="1:17" ht="15.75" customHeight="1" x14ac:dyDescent="0.45">
      <c r="A2782" s="15">
        <v>44386.302083333336</v>
      </c>
      <c r="B2782" s="3" t="s">
        <v>132</v>
      </c>
      <c r="C2782" s="3" t="s">
        <v>61</v>
      </c>
      <c r="D2782" s="3" t="s">
        <v>121</v>
      </c>
      <c r="E2782" s="3" t="s">
        <v>1311</v>
      </c>
      <c r="F2782" s="3" t="s">
        <v>123</v>
      </c>
      <c r="G2782" s="16">
        <v>1</v>
      </c>
      <c r="H2782" s="16" t="str">
        <f>IF(Orders[[#This Row],[Quantity]]&lt;101,"Low End",IF(Orders[[#This Row],[Quantity]]&lt;301,"Mid End","High End"))</f>
        <v>Low End</v>
      </c>
      <c r="I2782" s="17">
        <v>16200</v>
      </c>
      <c r="J2782" s="17">
        <f>Orders[[#This Row],[Unit Price]]*Orders[[#This Row],[Quantity]]</f>
        <v>16200</v>
      </c>
      <c r="K2782" s="45">
        <f>IF(Orders[[#This Row],[currency]]="NGN",Orders[[#This Row],[Sales price]]/$T$2,Orders[[#This Row],[Sales price]]/$T$3)</f>
        <v>40.298507462686565</v>
      </c>
      <c r="L2782" s="3" t="s">
        <v>50</v>
      </c>
      <c r="M2782" s="3" t="s">
        <v>1307</v>
      </c>
      <c r="N2782" s="3" t="s">
        <v>129</v>
      </c>
      <c r="O2782" s="3" t="s">
        <v>53</v>
      </c>
      <c r="P2782" s="3" t="s">
        <v>13</v>
      </c>
      <c r="Q2782" s="3" t="s">
        <v>54</v>
      </c>
    </row>
    <row r="2783" spans="1:17" ht="15.75" customHeight="1" x14ac:dyDescent="0.45">
      <c r="A2783" s="15">
        <v>44386.302083333336</v>
      </c>
      <c r="B2783" s="3" t="s">
        <v>132</v>
      </c>
      <c r="C2783" s="3" t="s">
        <v>61</v>
      </c>
      <c r="D2783" s="3" t="s">
        <v>1285</v>
      </c>
      <c r="E2783" s="3" t="s">
        <v>1286</v>
      </c>
      <c r="F2783" s="3" t="s">
        <v>83</v>
      </c>
      <c r="G2783" s="16">
        <v>1</v>
      </c>
      <c r="H2783" s="16" t="str">
        <f>IF(Orders[[#This Row],[Quantity]]&lt;101,"Low End",IF(Orders[[#This Row],[Quantity]]&lt;301,"Mid End","High End"))</f>
        <v>Low End</v>
      </c>
      <c r="I2783" s="17">
        <v>2600</v>
      </c>
      <c r="J2783" s="17">
        <f>Orders[[#This Row],[Unit Price]]*Orders[[#This Row],[Quantity]]</f>
        <v>2600</v>
      </c>
      <c r="K2783" s="45">
        <f>IF(Orders[[#This Row],[currency]]="NGN",Orders[[#This Row],[Sales price]]/$T$2,Orders[[#This Row],[Sales price]]/$T$3)</f>
        <v>6.4676616915422889</v>
      </c>
      <c r="L2783" s="3" t="s">
        <v>50</v>
      </c>
      <c r="M2783" s="3" t="s">
        <v>1307</v>
      </c>
      <c r="N2783" s="3" t="s">
        <v>129</v>
      </c>
      <c r="O2783" s="3" t="s">
        <v>53</v>
      </c>
      <c r="P2783" s="3" t="s">
        <v>13</v>
      </c>
      <c r="Q2783" s="3" t="s">
        <v>54</v>
      </c>
    </row>
    <row r="2784" spans="1:17" ht="15.75" customHeight="1" x14ac:dyDescent="0.45">
      <c r="A2784" s="15">
        <v>44386.302777777775</v>
      </c>
      <c r="B2784" s="3" t="s">
        <v>1313</v>
      </c>
      <c r="C2784" s="3" t="s">
        <v>45</v>
      </c>
      <c r="D2784" s="3" t="s">
        <v>81</v>
      </c>
      <c r="E2784" s="3" t="s">
        <v>117</v>
      </c>
      <c r="F2784" s="3" t="s">
        <v>64</v>
      </c>
      <c r="G2784" s="16">
        <v>1</v>
      </c>
      <c r="H2784" s="16" t="str">
        <f>IF(Orders[[#This Row],[Quantity]]&lt;101,"Low End",IF(Orders[[#This Row],[Quantity]]&lt;301,"Mid End","High End"))</f>
        <v>Low End</v>
      </c>
      <c r="I2784" s="17">
        <v>60.26</v>
      </c>
      <c r="J2784" s="17">
        <f>Orders[[#This Row],[Unit Price]]*Orders[[#This Row],[Quantity]]</f>
        <v>60.26</v>
      </c>
      <c r="K2784" s="45">
        <f>IF(Orders[[#This Row],[currency]]="NGN",Orders[[#This Row],[Sales price]]/$T$2,Orders[[#This Row],[Sales price]]/$T$3)</f>
        <v>4.09375</v>
      </c>
      <c r="L2784" s="3" t="s">
        <v>50</v>
      </c>
      <c r="M2784" s="3" t="s">
        <v>85</v>
      </c>
      <c r="N2784" s="3" t="s">
        <v>86</v>
      </c>
      <c r="O2784" s="3" t="s">
        <v>87</v>
      </c>
      <c r="P2784" s="3" t="s">
        <v>10</v>
      </c>
      <c r="Q2784" s="3" t="s">
        <v>88</v>
      </c>
    </row>
    <row r="2785" spans="1:17" ht="15.75" customHeight="1" x14ac:dyDescent="0.45">
      <c r="A2785" s="15">
        <v>44386.302777777775</v>
      </c>
      <c r="B2785" s="3" t="s">
        <v>1313</v>
      </c>
      <c r="C2785" s="3" t="s">
        <v>45</v>
      </c>
      <c r="D2785" s="3" t="s">
        <v>81</v>
      </c>
      <c r="E2785" s="3" t="s">
        <v>117</v>
      </c>
      <c r="F2785" s="3" t="s">
        <v>64</v>
      </c>
      <c r="G2785" s="16">
        <v>1</v>
      </c>
      <c r="H2785" s="16" t="str">
        <f>IF(Orders[[#This Row],[Quantity]]&lt;101,"Low End",IF(Orders[[#This Row],[Quantity]]&lt;301,"Mid End","High End"))</f>
        <v>Low End</v>
      </c>
      <c r="I2785" s="17">
        <v>60.26</v>
      </c>
      <c r="J2785" s="17">
        <f>Orders[[#This Row],[Unit Price]]*Orders[[#This Row],[Quantity]]</f>
        <v>60.26</v>
      </c>
      <c r="K2785" s="45">
        <f>IF(Orders[[#This Row],[currency]]="NGN",Orders[[#This Row],[Sales price]]/$T$2,Orders[[#This Row],[Sales price]]/$T$3)</f>
        <v>4.09375</v>
      </c>
      <c r="L2785" s="3" t="s">
        <v>50</v>
      </c>
      <c r="M2785" s="3" t="s">
        <v>85</v>
      </c>
      <c r="N2785" s="3" t="s">
        <v>86</v>
      </c>
      <c r="O2785" s="3" t="s">
        <v>87</v>
      </c>
      <c r="P2785" s="3" t="s">
        <v>10</v>
      </c>
      <c r="Q2785" s="3" t="s">
        <v>88</v>
      </c>
    </row>
    <row r="2786" spans="1:17" ht="15.75" customHeight="1" x14ac:dyDescent="0.45">
      <c r="A2786" s="15">
        <v>44386.302777777775</v>
      </c>
      <c r="B2786" s="3" t="s">
        <v>1313</v>
      </c>
      <c r="C2786" s="3" t="s">
        <v>45</v>
      </c>
      <c r="D2786" s="3" t="s">
        <v>81</v>
      </c>
      <c r="E2786" s="3" t="s">
        <v>117</v>
      </c>
      <c r="F2786" s="3" t="s">
        <v>64</v>
      </c>
      <c r="G2786" s="16">
        <v>1</v>
      </c>
      <c r="H2786" s="16" t="str">
        <f>IF(Orders[[#This Row],[Quantity]]&lt;101,"Low End",IF(Orders[[#This Row],[Quantity]]&lt;301,"Mid End","High End"))</f>
        <v>Low End</v>
      </c>
      <c r="I2786" s="17">
        <v>60.26</v>
      </c>
      <c r="J2786" s="17">
        <f>Orders[[#This Row],[Unit Price]]*Orders[[#This Row],[Quantity]]</f>
        <v>60.26</v>
      </c>
      <c r="K2786" s="45">
        <f>IF(Orders[[#This Row],[currency]]="NGN",Orders[[#This Row],[Sales price]]/$T$2,Orders[[#This Row],[Sales price]]/$T$3)</f>
        <v>4.09375</v>
      </c>
      <c r="L2786" s="3" t="s">
        <v>50</v>
      </c>
      <c r="M2786" s="3" t="s">
        <v>85</v>
      </c>
      <c r="N2786" s="3" t="s">
        <v>86</v>
      </c>
      <c r="O2786" s="3" t="s">
        <v>87</v>
      </c>
      <c r="P2786" s="3" t="s">
        <v>10</v>
      </c>
      <c r="Q2786" s="3" t="s">
        <v>88</v>
      </c>
    </row>
    <row r="2787" spans="1:17" ht="15.75" customHeight="1" x14ac:dyDescent="0.45">
      <c r="A2787" s="15">
        <v>44386.302777777775</v>
      </c>
      <c r="B2787" s="3" t="s">
        <v>1313</v>
      </c>
      <c r="C2787" s="3" t="s">
        <v>45</v>
      </c>
      <c r="D2787" s="3" t="s">
        <v>81</v>
      </c>
      <c r="E2787" s="3" t="s">
        <v>150</v>
      </c>
      <c r="F2787" s="3" t="s">
        <v>83</v>
      </c>
      <c r="G2787" s="16">
        <v>1</v>
      </c>
      <c r="H2787" s="16" t="str">
        <f>IF(Orders[[#This Row],[Quantity]]&lt;101,"Low End",IF(Orders[[#This Row],[Quantity]]&lt;301,"Mid End","High End"))</f>
        <v>Low End</v>
      </c>
      <c r="I2787" s="17">
        <v>47.4</v>
      </c>
      <c r="J2787" s="17">
        <f>Orders[[#This Row],[Unit Price]]*Orders[[#This Row],[Quantity]]</f>
        <v>47.4</v>
      </c>
      <c r="K2787" s="45">
        <f>IF(Orders[[#This Row],[currency]]="NGN",Orders[[#This Row],[Sales price]]/$T$2,Orders[[#This Row],[Sales price]]/$T$3)</f>
        <v>3.2201086956521738</v>
      </c>
      <c r="L2787" s="3" t="s">
        <v>50</v>
      </c>
      <c r="M2787" s="3" t="s">
        <v>85</v>
      </c>
      <c r="N2787" s="3" t="s">
        <v>86</v>
      </c>
      <c r="O2787" s="3" t="s">
        <v>87</v>
      </c>
      <c r="P2787" s="3" t="s">
        <v>10</v>
      </c>
      <c r="Q2787" s="3" t="s">
        <v>88</v>
      </c>
    </row>
    <row r="2788" spans="1:17" ht="15.75" customHeight="1" x14ac:dyDescent="0.45">
      <c r="A2788" s="15">
        <v>44386.306250000001</v>
      </c>
      <c r="B2788" s="3" t="s">
        <v>1314</v>
      </c>
      <c r="C2788" s="3" t="s">
        <v>61</v>
      </c>
      <c r="D2788" s="3" t="s">
        <v>81</v>
      </c>
      <c r="E2788" s="3" t="s">
        <v>152</v>
      </c>
      <c r="F2788" s="3" t="s">
        <v>64</v>
      </c>
      <c r="G2788" s="16">
        <v>1</v>
      </c>
      <c r="H2788" s="16" t="str">
        <f>IF(Orders[[#This Row],[Quantity]]&lt;101,"Low End",IF(Orders[[#This Row],[Quantity]]&lt;301,"Mid End","High End"))</f>
        <v>Low End</v>
      </c>
      <c r="I2788" s="17">
        <v>106.49</v>
      </c>
      <c r="J2788" s="17">
        <f>Orders[[#This Row],[Unit Price]]*Orders[[#This Row],[Quantity]]</f>
        <v>106.49</v>
      </c>
      <c r="K2788" s="45">
        <f>IF(Orders[[#This Row],[currency]]="NGN",Orders[[#This Row],[Sales price]]/$T$2,Orders[[#This Row],[Sales price]]/$T$3)</f>
        <v>7.2343749999999991</v>
      </c>
      <c r="L2788" s="3" t="s">
        <v>50</v>
      </c>
      <c r="M2788" s="3" t="s">
        <v>85</v>
      </c>
      <c r="N2788" s="3" t="s">
        <v>86</v>
      </c>
      <c r="O2788" s="3" t="s">
        <v>87</v>
      </c>
      <c r="P2788" s="3" t="s">
        <v>10</v>
      </c>
      <c r="Q2788" s="3" t="s">
        <v>88</v>
      </c>
    </row>
    <row r="2789" spans="1:17" ht="15.75" customHeight="1" x14ac:dyDescent="0.45">
      <c r="A2789" s="15">
        <v>44386.306250000001</v>
      </c>
      <c r="B2789" s="3" t="s">
        <v>1314</v>
      </c>
      <c r="C2789" s="3" t="s">
        <v>61</v>
      </c>
      <c r="D2789" s="3" t="s">
        <v>81</v>
      </c>
      <c r="E2789" s="3" t="s">
        <v>113</v>
      </c>
      <c r="F2789" s="3" t="s">
        <v>78</v>
      </c>
      <c r="G2789" s="16">
        <v>2</v>
      </c>
      <c r="H2789" s="16" t="str">
        <f>IF(Orders[[#This Row],[Quantity]]&lt;101,"Low End",IF(Orders[[#This Row],[Quantity]]&lt;301,"Mid End","High End"))</f>
        <v>Low End</v>
      </c>
      <c r="I2789" s="17">
        <v>50.23</v>
      </c>
      <c r="J2789" s="17">
        <f>Orders[[#This Row],[Unit Price]]*Orders[[#This Row],[Quantity]]</f>
        <v>100.46</v>
      </c>
      <c r="K2789" s="45">
        <f>IF(Orders[[#This Row],[currency]]="NGN",Orders[[#This Row],[Sales price]]/$T$2,Orders[[#This Row],[Sales price]]/$T$3)</f>
        <v>6.8247282608695645</v>
      </c>
      <c r="L2789" s="3" t="s">
        <v>50</v>
      </c>
      <c r="M2789" s="3" t="s">
        <v>85</v>
      </c>
      <c r="N2789" s="3" t="s">
        <v>86</v>
      </c>
      <c r="O2789" s="3" t="s">
        <v>87</v>
      </c>
      <c r="P2789" s="3" t="s">
        <v>10</v>
      </c>
      <c r="Q2789" s="3" t="s">
        <v>88</v>
      </c>
    </row>
    <row r="2790" spans="1:17" ht="15.75" customHeight="1" x14ac:dyDescent="0.45">
      <c r="A2790" s="15">
        <v>44386.306250000001</v>
      </c>
      <c r="B2790" s="3" t="s">
        <v>1314</v>
      </c>
      <c r="C2790" s="3" t="s">
        <v>61</v>
      </c>
      <c r="D2790" s="3" t="s">
        <v>81</v>
      </c>
      <c r="E2790" s="3" t="s">
        <v>183</v>
      </c>
      <c r="F2790" s="3" t="s">
        <v>78</v>
      </c>
      <c r="G2790" s="16">
        <v>2</v>
      </c>
      <c r="H2790" s="16" t="str">
        <f>IF(Orders[[#This Row],[Quantity]]&lt;101,"Low End",IF(Orders[[#This Row],[Quantity]]&lt;301,"Mid End","High End"))</f>
        <v>Low End</v>
      </c>
      <c r="I2790" s="17">
        <v>50.78</v>
      </c>
      <c r="J2790" s="17">
        <f>Orders[[#This Row],[Unit Price]]*Orders[[#This Row],[Quantity]]</f>
        <v>101.56</v>
      </c>
      <c r="K2790" s="45">
        <f>IF(Orders[[#This Row],[currency]]="NGN",Orders[[#This Row],[Sales price]]/$T$2,Orders[[#This Row],[Sales price]]/$T$3)</f>
        <v>6.8994565217391299</v>
      </c>
      <c r="L2790" s="3" t="s">
        <v>50</v>
      </c>
      <c r="M2790" s="3" t="s">
        <v>85</v>
      </c>
      <c r="N2790" s="3" t="s">
        <v>86</v>
      </c>
      <c r="O2790" s="3" t="s">
        <v>87</v>
      </c>
      <c r="P2790" s="3" t="s">
        <v>10</v>
      </c>
      <c r="Q2790" s="3" t="s">
        <v>88</v>
      </c>
    </row>
    <row r="2791" spans="1:17" ht="15.75" customHeight="1" x14ac:dyDescent="0.45">
      <c r="A2791" s="15">
        <v>44386.317361111112</v>
      </c>
      <c r="B2791" s="3" t="s">
        <v>209</v>
      </c>
      <c r="C2791" s="3" t="s">
        <v>61</v>
      </c>
      <c r="D2791" s="3" t="s">
        <v>81</v>
      </c>
      <c r="E2791" s="3" t="s">
        <v>183</v>
      </c>
      <c r="F2791" s="3" t="s">
        <v>78</v>
      </c>
      <c r="G2791" s="16">
        <v>1</v>
      </c>
      <c r="H2791" s="16" t="str">
        <f>IF(Orders[[#This Row],[Quantity]]&lt;101,"Low End",IF(Orders[[#This Row],[Quantity]]&lt;301,"Mid End","High End"))</f>
        <v>Low End</v>
      </c>
      <c r="I2791" s="17">
        <v>50.78</v>
      </c>
      <c r="J2791" s="17">
        <f>Orders[[#This Row],[Unit Price]]*Orders[[#This Row],[Quantity]]</f>
        <v>50.78</v>
      </c>
      <c r="K2791" s="45">
        <f>IF(Orders[[#This Row],[currency]]="NGN",Orders[[#This Row],[Sales price]]/$T$2,Orders[[#This Row],[Sales price]]/$T$3)</f>
        <v>3.449728260869565</v>
      </c>
      <c r="L2791" s="3" t="s">
        <v>50</v>
      </c>
      <c r="M2791" s="3" t="s">
        <v>96</v>
      </c>
      <c r="N2791" s="3" t="s">
        <v>86</v>
      </c>
      <c r="O2791" s="3" t="s">
        <v>87</v>
      </c>
      <c r="P2791" s="3" t="s">
        <v>10</v>
      </c>
      <c r="Q2791" s="3" t="s">
        <v>88</v>
      </c>
    </row>
    <row r="2792" spans="1:17" ht="15.75" customHeight="1" x14ac:dyDescent="0.45">
      <c r="A2792" s="15">
        <v>44386.317361111112</v>
      </c>
      <c r="B2792" s="3" t="s">
        <v>209</v>
      </c>
      <c r="C2792" s="3" t="s">
        <v>61</v>
      </c>
      <c r="D2792" s="3" t="s">
        <v>81</v>
      </c>
      <c r="E2792" s="3" t="s">
        <v>105</v>
      </c>
      <c r="F2792" s="3" t="s">
        <v>83</v>
      </c>
      <c r="G2792" s="16">
        <v>1</v>
      </c>
      <c r="H2792" s="16" t="str">
        <f>IF(Orders[[#This Row],[Quantity]]&lt;101,"Low End",IF(Orders[[#This Row],[Quantity]]&lt;301,"Mid End","High End"))</f>
        <v>Low End</v>
      </c>
      <c r="I2792" s="17">
        <v>89.36</v>
      </c>
      <c r="J2792" s="17">
        <f>Orders[[#This Row],[Unit Price]]*Orders[[#This Row],[Quantity]]</f>
        <v>89.36</v>
      </c>
      <c r="K2792" s="45">
        <f>IF(Orders[[#This Row],[currency]]="NGN",Orders[[#This Row],[Sales price]]/$T$2,Orders[[#This Row],[Sales price]]/$T$3)</f>
        <v>6.070652173913043</v>
      </c>
      <c r="L2792" s="3" t="s">
        <v>50</v>
      </c>
      <c r="M2792" s="3" t="s">
        <v>96</v>
      </c>
      <c r="N2792" s="3" t="s">
        <v>86</v>
      </c>
      <c r="O2792" s="3" t="s">
        <v>87</v>
      </c>
      <c r="P2792" s="3" t="s">
        <v>10</v>
      </c>
      <c r="Q2792" s="3" t="s">
        <v>88</v>
      </c>
    </row>
    <row r="2793" spans="1:17" ht="15.75" customHeight="1" x14ac:dyDescent="0.45">
      <c r="A2793" s="15">
        <v>44386.317361111112</v>
      </c>
      <c r="B2793" s="3" t="s">
        <v>209</v>
      </c>
      <c r="C2793" s="3" t="s">
        <v>61</v>
      </c>
      <c r="D2793" s="3" t="s">
        <v>81</v>
      </c>
      <c r="E2793" s="3" t="s">
        <v>105</v>
      </c>
      <c r="F2793" s="3" t="s">
        <v>83</v>
      </c>
      <c r="G2793" s="16">
        <v>1</v>
      </c>
      <c r="H2793" s="16" t="str">
        <f>IF(Orders[[#This Row],[Quantity]]&lt;101,"Low End",IF(Orders[[#This Row],[Quantity]]&lt;301,"Mid End","High End"))</f>
        <v>Low End</v>
      </c>
      <c r="I2793" s="17">
        <v>47.47</v>
      </c>
      <c r="J2793" s="17">
        <f>Orders[[#This Row],[Unit Price]]*Orders[[#This Row],[Quantity]]</f>
        <v>47.47</v>
      </c>
      <c r="K2793" s="45">
        <f>IF(Orders[[#This Row],[currency]]="NGN",Orders[[#This Row],[Sales price]]/$T$2,Orders[[#This Row],[Sales price]]/$T$3)</f>
        <v>3.2248641304347823</v>
      </c>
      <c r="L2793" s="3" t="s">
        <v>50</v>
      </c>
      <c r="M2793" s="3" t="s">
        <v>96</v>
      </c>
      <c r="N2793" s="3" t="s">
        <v>86</v>
      </c>
      <c r="O2793" s="3" t="s">
        <v>87</v>
      </c>
      <c r="P2793" s="3" t="s">
        <v>10</v>
      </c>
      <c r="Q2793" s="3" t="s">
        <v>88</v>
      </c>
    </row>
    <row r="2794" spans="1:17" ht="15.75" customHeight="1" x14ac:dyDescent="0.45">
      <c r="A2794" s="15">
        <v>44386.317361111112</v>
      </c>
      <c r="B2794" s="3" t="s">
        <v>209</v>
      </c>
      <c r="C2794" s="3" t="s">
        <v>61</v>
      </c>
      <c r="D2794" s="3" t="s">
        <v>81</v>
      </c>
      <c r="E2794" s="3" t="s">
        <v>150</v>
      </c>
      <c r="F2794" s="3" t="s">
        <v>83</v>
      </c>
      <c r="G2794" s="16">
        <v>1</v>
      </c>
      <c r="H2794" s="16" t="str">
        <f>IF(Orders[[#This Row],[Quantity]]&lt;101,"Low End",IF(Orders[[#This Row],[Quantity]]&lt;301,"Mid End","High End"))</f>
        <v>Low End</v>
      </c>
      <c r="I2794" s="17">
        <v>47.4</v>
      </c>
      <c r="J2794" s="17">
        <f>Orders[[#This Row],[Unit Price]]*Orders[[#This Row],[Quantity]]</f>
        <v>47.4</v>
      </c>
      <c r="K2794" s="45">
        <f>IF(Orders[[#This Row],[currency]]="NGN",Orders[[#This Row],[Sales price]]/$T$2,Orders[[#This Row],[Sales price]]/$T$3)</f>
        <v>3.2201086956521738</v>
      </c>
      <c r="L2794" s="3" t="s">
        <v>50</v>
      </c>
      <c r="M2794" s="3" t="s">
        <v>96</v>
      </c>
      <c r="N2794" s="3" t="s">
        <v>86</v>
      </c>
      <c r="O2794" s="3" t="s">
        <v>87</v>
      </c>
      <c r="P2794" s="3" t="s">
        <v>10</v>
      </c>
      <c r="Q2794" s="3" t="s">
        <v>88</v>
      </c>
    </row>
    <row r="2795" spans="1:17" ht="15.75" customHeight="1" x14ac:dyDescent="0.45">
      <c r="A2795" s="15">
        <v>44386.317361111112</v>
      </c>
      <c r="B2795" s="3" t="s">
        <v>1315</v>
      </c>
      <c r="C2795" s="3" t="s">
        <v>67</v>
      </c>
      <c r="D2795" s="3" t="s">
        <v>81</v>
      </c>
      <c r="E2795" s="3" t="s">
        <v>105</v>
      </c>
      <c r="F2795" s="3" t="s">
        <v>83</v>
      </c>
      <c r="G2795" s="16">
        <v>2</v>
      </c>
      <c r="H2795" s="16" t="str">
        <f>IF(Orders[[#This Row],[Quantity]]&lt;101,"Low End",IF(Orders[[#This Row],[Quantity]]&lt;301,"Mid End","High End"))</f>
        <v>Low End</v>
      </c>
      <c r="I2795" s="17">
        <v>38.159999999999997</v>
      </c>
      <c r="J2795" s="17">
        <f>Orders[[#This Row],[Unit Price]]*Orders[[#This Row],[Quantity]]</f>
        <v>76.319999999999993</v>
      </c>
      <c r="K2795" s="45">
        <f>IF(Orders[[#This Row],[currency]]="NGN",Orders[[#This Row],[Sales price]]/$T$2,Orders[[#This Row],[Sales price]]/$T$3)</f>
        <v>5.1847826086956514</v>
      </c>
      <c r="L2795" s="3" t="s">
        <v>50</v>
      </c>
      <c r="M2795" s="3" t="s">
        <v>104</v>
      </c>
      <c r="N2795" s="3" t="s">
        <v>86</v>
      </c>
      <c r="O2795" s="3" t="s">
        <v>87</v>
      </c>
      <c r="P2795" s="3" t="s">
        <v>10</v>
      </c>
      <c r="Q2795" s="3" t="s">
        <v>88</v>
      </c>
    </row>
    <row r="2796" spans="1:17" ht="15.75" customHeight="1" x14ac:dyDescent="0.45">
      <c r="A2796" s="15">
        <v>44386.317361111112</v>
      </c>
      <c r="B2796" s="3" t="s">
        <v>1315</v>
      </c>
      <c r="C2796" s="3" t="s">
        <v>67</v>
      </c>
      <c r="D2796" s="3" t="s">
        <v>81</v>
      </c>
      <c r="E2796" s="3" t="s">
        <v>99</v>
      </c>
      <c r="F2796" s="3" t="s">
        <v>64</v>
      </c>
      <c r="G2796" s="16">
        <v>1</v>
      </c>
      <c r="H2796" s="16" t="str">
        <f>IF(Orders[[#This Row],[Quantity]]&lt;101,"Low End",IF(Orders[[#This Row],[Quantity]]&lt;301,"Mid End","High End"))</f>
        <v>Low End</v>
      </c>
      <c r="I2796" s="17">
        <v>38.18</v>
      </c>
      <c r="J2796" s="17">
        <f>Orders[[#This Row],[Unit Price]]*Orders[[#This Row],[Quantity]]</f>
        <v>38.18</v>
      </c>
      <c r="K2796" s="45">
        <f>IF(Orders[[#This Row],[currency]]="NGN",Orders[[#This Row],[Sales price]]/$T$2,Orders[[#This Row],[Sales price]]/$T$3)</f>
        <v>2.59375</v>
      </c>
      <c r="L2796" s="3" t="s">
        <v>50</v>
      </c>
      <c r="M2796" s="3" t="s">
        <v>104</v>
      </c>
      <c r="N2796" s="3" t="s">
        <v>86</v>
      </c>
      <c r="O2796" s="3" t="s">
        <v>87</v>
      </c>
      <c r="P2796" s="3" t="s">
        <v>10</v>
      </c>
      <c r="Q2796" s="3" t="s">
        <v>88</v>
      </c>
    </row>
    <row r="2797" spans="1:17" ht="15.75" customHeight="1" x14ac:dyDescent="0.45">
      <c r="A2797" s="15">
        <v>44386.322916666664</v>
      </c>
      <c r="B2797" s="3" t="s">
        <v>473</v>
      </c>
      <c r="C2797" s="3" t="s">
        <v>61</v>
      </c>
      <c r="D2797" s="3" t="s">
        <v>81</v>
      </c>
      <c r="E2797" s="3" t="s">
        <v>82</v>
      </c>
      <c r="F2797" s="3" t="s">
        <v>83</v>
      </c>
      <c r="G2797" s="16">
        <v>1</v>
      </c>
      <c r="H2797" s="16" t="str">
        <f>IF(Orders[[#This Row],[Quantity]]&lt;101,"Low End",IF(Orders[[#This Row],[Quantity]]&lt;301,"Mid End","High End"))</f>
        <v>Low End</v>
      </c>
      <c r="I2797" s="17">
        <v>83.63</v>
      </c>
      <c r="J2797" s="17">
        <f>Orders[[#This Row],[Unit Price]]*Orders[[#This Row],[Quantity]]</f>
        <v>83.63</v>
      </c>
      <c r="K2797" s="45">
        <f>IF(Orders[[#This Row],[currency]]="NGN",Orders[[#This Row],[Sales price]]/$T$2,Orders[[#This Row],[Sales price]]/$T$3)</f>
        <v>5.6813858695652169</v>
      </c>
      <c r="L2797" s="3" t="s">
        <v>50</v>
      </c>
      <c r="M2797" s="3" t="s">
        <v>104</v>
      </c>
      <c r="N2797" s="3" t="s">
        <v>86</v>
      </c>
      <c r="O2797" s="3" t="s">
        <v>87</v>
      </c>
      <c r="P2797" s="3" t="s">
        <v>10</v>
      </c>
      <c r="Q2797" s="3" t="s">
        <v>88</v>
      </c>
    </row>
    <row r="2798" spans="1:17" ht="15.75" customHeight="1" x14ac:dyDescent="0.45">
      <c r="A2798" s="15">
        <v>44386.322916666664</v>
      </c>
      <c r="B2798" s="3" t="s">
        <v>473</v>
      </c>
      <c r="C2798" s="3" t="s">
        <v>61</v>
      </c>
      <c r="D2798" s="3" t="s">
        <v>81</v>
      </c>
      <c r="E2798" s="3" t="s">
        <v>99</v>
      </c>
      <c r="F2798" s="3" t="s">
        <v>64</v>
      </c>
      <c r="G2798" s="16">
        <v>1</v>
      </c>
      <c r="H2798" s="16" t="str">
        <f>IF(Orders[[#This Row],[Quantity]]&lt;101,"Low End",IF(Orders[[#This Row],[Quantity]]&lt;301,"Mid End","High End"))</f>
        <v>Low End</v>
      </c>
      <c r="I2798" s="17">
        <v>38.18</v>
      </c>
      <c r="J2798" s="17">
        <f>Orders[[#This Row],[Unit Price]]*Orders[[#This Row],[Quantity]]</f>
        <v>38.18</v>
      </c>
      <c r="K2798" s="45">
        <f>IF(Orders[[#This Row],[currency]]="NGN",Orders[[#This Row],[Sales price]]/$T$2,Orders[[#This Row],[Sales price]]/$T$3)</f>
        <v>2.59375</v>
      </c>
      <c r="L2798" s="3" t="s">
        <v>50</v>
      </c>
      <c r="M2798" s="3" t="s">
        <v>104</v>
      </c>
      <c r="N2798" s="3" t="s">
        <v>86</v>
      </c>
      <c r="O2798" s="3" t="s">
        <v>87</v>
      </c>
      <c r="P2798" s="3" t="s">
        <v>10</v>
      </c>
      <c r="Q2798" s="3" t="s">
        <v>88</v>
      </c>
    </row>
    <row r="2799" spans="1:17" ht="15.75" customHeight="1" x14ac:dyDescent="0.45">
      <c r="A2799" s="15">
        <v>44386.322916666664</v>
      </c>
      <c r="B2799" s="3" t="s">
        <v>473</v>
      </c>
      <c r="C2799" s="3" t="s">
        <v>61</v>
      </c>
      <c r="D2799" s="3" t="s">
        <v>81</v>
      </c>
      <c r="E2799" s="3" t="s">
        <v>105</v>
      </c>
      <c r="F2799" s="3" t="s">
        <v>83</v>
      </c>
      <c r="G2799" s="16">
        <v>1</v>
      </c>
      <c r="H2799" s="16" t="str">
        <f>IF(Orders[[#This Row],[Quantity]]&lt;101,"Low End",IF(Orders[[#This Row],[Quantity]]&lt;301,"Mid End","High End"))</f>
        <v>Low End</v>
      </c>
      <c r="I2799" s="17">
        <v>71.900000000000006</v>
      </c>
      <c r="J2799" s="17">
        <f>Orders[[#This Row],[Unit Price]]*Orders[[#This Row],[Quantity]]</f>
        <v>71.900000000000006</v>
      </c>
      <c r="K2799" s="45">
        <f>IF(Orders[[#This Row],[currency]]="NGN",Orders[[#This Row],[Sales price]]/$T$2,Orders[[#This Row],[Sales price]]/$T$3)</f>
        <v>4.8845108695652177</v>
      </c>
      <c r="L2799" s="3" t="s">
        <v>50</v>
      </c>
      <c r="M2799" s="3" t="s">
        <v>104</v>
      </c>
      <c r="N2799" s="3" t="s">
        <v>86</v>
      </c>
      <c r="O2799" s="3" t="s">
        <v>87</v>
      </c>
      <c r="P2799" s="3" t="s">
        <v>10</v>
      </c>
      <c r="Q2799" s="3" t="s">
        <v>88</v>
      </c>
    </row>
    <row r="2800" spans="1:17" ht="15.75" customHeight="1" x14ac:dyDescent="0.45">
      <c r="A2800" s="15">
        <v>44386.323611111111</v>
      </c>
      <c r="B2800" s="3" t="s">
        <v>1316</v>
      </c>
      <c r="C2800" s="3" t="s">
        <v>61</v>
      </c>
      <c r="D2800" s="3" t="s">
        <v>46</v>
      </c>
      <c r="E2800" s="3" t="s">
        <v>258</v>
      </c>
      <c r="F2800" s="3" t="s">
        <v>187</v>
      </c>
      <c r="G2800" s="16">
        <v>11</v>
      </c>
      <c r="H2800" s="16" t="str">
        <f>IF(Orders[[#This Row],[Quantity]]&lt;101,"Low End",IF(Orders[[#This Row],[Quantity]]&lt;301,"Mid End","High End"))</f>
        <v>Low End</v>
      </c>
      <c r="I2800" s="17">
        <v>2950</v>
      </c>
      <c r="J2800" s="17">
        <f>Orders[[#This Row],[Unit Price]]*Orders[[#This Row],[Quantity]]</f>
        <v>32450</v>
      </c>
      <c r="K2800" s="45">
        <f>IF(Orders[[#This Row],[currency]]="NGN",Orders[[#This Row],[Sales price]]/$T$2,Orders[[#This Row],[Sales price]]/$T$3)</f>
        <v>80.721393034825866</v>
      </c>
      <c r="L2800" s="3" t="s">
        <v>50</v>
      </c>
      <c r="M2800" s="3" t="s">
        <v>259</v>
      </c>
      <c r="N2800" s="3" t="s">
        <v>260</v>
      </c>
      <c r="O2800" s="3" t="s">
        <v>53</v>
      </c>
      <c r="P2800" s="3" t="s">
        <v>13</v>
      </c>
      <c r="Q2800" s="3" t="s">
        <v>71</v>
      </c>
    </row>
    <row r="2801" spans="1:17" ht="15.75" customHeight="1" x14ac:dyDescent="0.45">
      <c r="A2801" s="15">
        <v>44386.323611111111</v>
      </c>
      <c r="B2801" s="3" t="s">
        <v>1316</v>
      </c>
      <c r="C2801" s="3" t="s">
        <v>61</v>
      </c>
      <c r="D2801" s="3" t="s">
        <v>62</v>
      </c>
      <c r="E2801" s="3" t="s">
        <v>93</v>
      </c>
      <c r="F2801" s="3" t="s">
        <v>64</v>
      </c>
      <c r="G2801" s="16">
        <v>5</v>
      </c>
      <c r="H2801" s="16" t="str">
        <f>IF(Orders[[#This Row],[Quantity]]&lt;101,"Low End",IF(Orders[[#This Row],[Quantity]]&lt;301,"Mid End","High End"))</f>
        <v>Low End</v>
      </c>
      <c r="I2801" s="17">
        <v>3900</v>
      </c>
      <c r="J2801" s="17">
        <f>Orders[[#This Row],[Unit Price]]*Orders[[#This Row],[Quantity]]</f>
        <v>19500</v>
      </c>
      <c r="K2801" s="45">
        <f>IF(Orders[[#This Row],[currency]]="NGN",Orders[[#This Row],[Sales price]]/$T$2,Orders[[#This Row],[Sales price]]/$T$3)</f>
        <v>48.507462686567166</v>
      </c>
      <c r="L2801" s="3" t="s">
        <v>50</v>
      </c>
      <c r="M2801" s="3" t="s">
        <v>259</v>
      </c>
      <c r="N2801" s="3" t="s">
        <v>260</v>
      </c>
      <c r="O2801" s="3" t="s">
        <v>53</v>
      </c>
      <c r="P2801" s="3" t="s">
        <v>13</v>
      </c>
      <c r="Q2801" s="3" t="s">
        <v>71</v>
      </c>
    </row>
    <row r="2802" spans="1:17" ht="15.75" customHeight="1" x14ac:dyDescent="0.45">
      <c r="A2802" s="15">
        <v>44386.32708333333</v>
      </c>
      <c r="B2802" s="3" t="s">
        <v>1317</v>
      </c>
      <c r="C2802" s="3" t="s">
        <v>67</v>
      </c>
      <c r="D2802" s="3" t="s">
        <v>81</v>
      </c>
      <c r="E2802" s="3" t="s">
        <v>116</v>
      </c>
      <c r="F2802" s="3" t="s">
        <v>64</v>
      </c>
      <c r="G2802" s="16">
        <v>1</v>
      </c>
      <c r="H2802" s="16" t="str">
        <f>IF(Orders[[#This Row],[Quantity]]&lt;101,"Low End",IF(Orders[[#This Row],[Quantity]]&lt;301,"Mid End","High End"))</f>
        <v>Low End</v>
      </c>
      <c r="I2802" s="17">
        <v>69.459999999999994</v>
      </c>
      <c r="J2802" s="17">
        <f>Orders[[#This Row],[Unit Price]]*Orders[[#This Row],[Quantity]]</f>
        <v>69.459999999999994</v>
      </c>
      <c r="K2802" s="45">
        <f>IF(Orders[[#This Row],[currency]]="NGN",Orders[[#This Row],[Sales price]]/$T$2,Orders[[#This Row],[Sales price]]/$T$3)</f>
        <v>4.7187499999999991</v>
      </c>
      <c r="L2802" s="3" t="s">
        <v>50</v>
      </c>
      <c r="M2802" s="3" t="s">
        <v>104</v>
      </c>
      <c r="N2802" s="3" t="s">
        <v>86</v>
      </c>
      <c r="O2802" s="3" t="s">
        <v>87</v>
      </c>
      <c r="P2802" s="3" t="s">
        <v>10</v>
      </c>
      <c r="Q2802" s="3" t="s">
        <v>54</v>
      </c>
    </row>
    <row r="2803" spans="1:17" ht="15.75" customHeight="1" x14ac:dyDescent="0.45">
      <c r="A2803" s="15">
        <v>44386.32708333333</v>
      </c>
      <c r="B2803" s="3" t="s">
        <v>1317</v>
      </c>
      <c r="C2803" s="3" t="s">
        <v>67</v>
      </c>
      <c r="D2803" s="3" t="s">
        <v>81</v>
      </c>
      <c r="E2803" s="3" t="s">
        <v>99</v>
      </c>
      <c r="F2803" s="3" t="s">
        <v>64</v>
      </c>
      <c r="G2803" s="16">
        <v>1</v>
      </c>
      <c r="H2803" s="16" t="str">
        <f>IF(Orders[[#This Row],[Quantity]]&lt;101,"Low End",IF(Orders[[#This Row],[Quantity]]&lt;301,"Mid End","High End"))</f>
        <v>Low End</v>
      </c>
      <c r="I2803" s="17">
        <v>38.18</v>
      </c>
      <c r="J2803" s="17">
        <f>Orders[[#This Row],[Unit Price]]*Orders[[#This Row],[Quantity]]</f>
        <v>38.18</v>
      </c>
      <c r="K2803" s="45">
        <f>IF(Orders[[#This Row],[currency]]="NGN",Orders[[#This Row],[Sales price]]/$T$2,Orders[[#This Row],[Sales price]]/$T$3)</f>
        <v>2.59375</v>
      </c>
      <c r="L2803" s="3" t="s">
        <v>50</v>
      </c>
      <c r="M2803" s="3" t="s">
        <v>104</v>
      </c>
      <c r="N2803" s="3" t="s">
        <v>86</v>
      </c>
      <c r="O2803" s="3" t="s">
        <v>87</v>
      </c>
      <c r="P2803" s="3" t="s">
        <v>10</v>
      </c>
      <c r="Q2803" s="3" t="s">
        <v>54</v>
      </c>
    </row>
    <row r="2804" spans="1:17" ht="15.75" customHeight="1" x14ac:dyDescent="0.45">
      <c r="A2804" s="15">
        <v>44386.32708333333</v>
      </c>
      <c r="B2804" s="3" t="s">
        <v>1317</v>
      </c>
      <c r="C2804" s="3" t="s">
        <v>67</v>
      </c>
      <c r="D2804" s="3" t="s">
        <v>81</v>
      </c>
      <c r="E2804" s="3" t="s">
        <v>180</v>
      </c>
      <c r="F2804" s="3" t="s">
        <v>48</v>
      </c>
      <c r="G2804" s="16">
        <v>1</v>
      </c>
      <c r="H2804" s="16" t="str">
        <f>IF(Orders[[#This Row],[Quantity]]&lt;101,"Low End",IF(Orders[[#This Row],[Quantity]]&lt;301,"Mid End","High End"))</f>
        <v>Low End</v>
      </c>
      <c r="I2804" s="17">
        <v>99.82</v>
      </c>
      <c r="J2804" s="17">
        <f>Orders[[#This Row],[Unit Price]]*Orders[[#This Row],[Quantity]]</f>
        <v>99.82</v>
      </c>
      <c r="K2804" s="45">
        <f>IF(Orders[[#This Row],[currency]]="NGN",Orders[[#This Row],[Sales price]]/$T$2,Orders[[#This Row],[Sales price]]/$T$3)</f>
        <v>6.7812499999999991</v>
      </c>
      <c r="L2804" s="3" t="s">
        <v>50</v>
      </c>
      <c r="M2804" s="3" t="s">
        <v>104</v>
      </c>
      <c r="N2804" s="3" t="s">
        <v>86</v>
      </c>
      <c r="O2804" s="3" t="s">
        <v>87</v>
      </c>
      <c r="P2804" s="3" t="s">
        <v>10</v>
      </c>
      <c r="Q2804" s="3" t="s">
        <v>54</v>
      </c>
    </row>
    <row r="2805" spans="1:17" ht="15.75" customHeight="1" x14ac:dyDescent="0.45">
      <c r="A2805" s="15">
        <v>44386.328472222223</v>
      </c>
      <c r="B2805" s="3" t="s">
        <v>1318</v>
      </c>
      <c r="C2805" s="3" t="s">
        <v>61</v>
      </c>
      <c r="D2805" s="3" t="s">
        <v>62</v>
      </c>
      <c r="E2805" s="3" t="s">
        <v>560</v>
      </c>
      <c r="F2805" s="3" t="s">
        <v>64</v>
      </c>
      <c r="G2805" s="16">
        <v>10</v>
      </c>
      <c r="H2805" s="16" t="str">
        <f>IF(Orders[[#This Row],[Quantity]]&lt;101,"Low End",IF(Orders[[#This Row],[Quantity]]&lt;301,"Mid End","High End"))</f>
        <v>Low End</v>
      </c>
      <c r="I2805" s="17">
        <v>6100</v>
      </c>
      <c r="J2805" s="17">
        <f>Orders[[#This Row],[Unit Price]]*Orders[[#This Row],[Quantity]]</f>
        <v>61000</v>
      </c>
      <c r="K2805" s="45">
        <f>IF(Orders[[#This Row],[currency]]="NGN",Orders[[#This Row],[Sales price]]/$T$2,Orders[[#This Row],[Sales price]]/$T$3)</f>
        <v>151.74129353233832</v>
      </c>
      <c r="L2805" s="3" t="s">
        <v>50</v>
      </c>
      <c r="M2805" s="3" t="s">
        <v>259</v>
      </c>
      <c r="N2805" s="3" t="s">
        <v>260</v>
      </c>
      <c r="O2805" s="3" t="s">
        <v>53</v>
      </c>
      <c r="P2805" s="3" t="s">
        <v>13</v>
      </c>
      <c r="Q2805" s="3" t="s">
        <v>71</v>
      </c>
    </row>
    <row r="2806" spans="1:17" ht="15.75" customHeight="1" x14ac:dyDescent="0.45">
      <c r="A2806" s="15">
        <v>44386.330555555556</v>
      </c>
      <c r="B2806" s="3" t="s">
        <v>1319</v>
      </c>
      <c r="C2806" s="3" t="s">
        <v>61</v>
      </c>
      <c r="D2806" s="3" t="s">
        <v>81</v>
      </c>
      <c r="E2806" s="3" t="s">
        <v>99</v>
      </c>
      <c r="F2806" s="3" t="s">
        <v>64</v>
      </c>
      <c r="G2806" s="16">
        <v>1</v>
      </c>
      <c r="H2806" s="16" t="str">
        <f>IF(Orders[[#This Row],[Quantity]]&lt;101,"Low End",IF(Orders[[#This Row],[Quantity]]&lt;301,"Mid End","High End"))</f>
        <v>Low End</v>
      </c>
      <c r="I2806" s="17">
        <v>38.18</v>
      </c>
      <c r="J2806" s="17">
        <f>Orders[[#This Row],[Unit Price]]*Orders[[#This Row],[Quantity]]</f>
        <v>38.18</v>
      </c>
      <c r="K2806" s="45">
        <f>IF(Orders[[#This Row],[currency]]="NGN",Orders[[#This Row],[Sales price]]/$T$2,Orders[[#This Row],[Sales price]]/$T$3)</f>
        <v>2.59375</v>
      </c>
      <c r="L2806" s="3" t="s">
        <v>50</v>
      </c>
      <c r="M2806" s="3" t="s">
        <v>96</v>
      </c>
      <c r="N2806" s="3" t="s">
        <v>86</v>
      </c>
      <c r="O2806" s="3" t="s">
        <v>87</v>
      </c>
      <c r="P2806" s="3" t="s">
        <v>10</v>
      </c>
      <c r="Q2806" s="3" t="s">
        <v>88</v>
      </c>
    </row>
    <row r="2807" spans="1:17" ht="15.75" customHeight="1" x14ac:dyDescent="0.45">
      <c r="A2807" s="15">
        <v>44386.330555555556</v>
      </c>
      <c r="B2807" s="3" t="s">
        <v>1319</v>
      </c>
      <c r="C2807" s="3" t="s">
        <v>61</v>
      </c>
      <c r="D2807" s="3" t="s">
        <v>81</v>
      </c>
      <c r="E2807" s="3" t="s">
        <v>99</v>
      </c>
      <c r="F2807" s="3" t="s">
        <v>64</v>
      </c>
      <c r="G2807" s="16">
        <v>1</v>
      </c>
      <c r="H2807" s="16" t="str">
        <f>IF(Orders[[#This Row],[Quantity]]&lt;101,"Low End",IF(Orders[[#This Row],[Quantity]]&lt;301,"Mid End","High End"))</f>
        <v>Low End</v>
      </c>
      <c r="I2807" s="17">
        <v>38.18</v>
      </c>
      <c r="J2807" s="17">
        <f>Orders[[#This Row],[Unit Price]]*Orders[[#This Row],[Quantity]]</f>
        <v>38.18</v>
      </c>
      <c r="K2807" s="45">
        <f>IF(Orders[[#This Row],[currency]]="NGN",Orders[[#This Row],[Sales price]]/$T$2,Orders[[#This Row],[Sales price]]/$T$3)</f>
        <v>2.59375</v>
      </c>
      <c r="L2807" s="3" t="s">
        <v>50</v>
      </c>
      <c r="M2807" s="3" t="s">
        <v>96</v>
      </c>
      <c r="N2807" s="3" t="s">
        <v>86</v>
      </c>
      <c r="O2807" s="3" t="s">
        <v>87</v>
      </c>
      <c r="P2807" s="3" t="s">
        <v>10</v>
      </c>
      <c r="Q2807" s="3" t="s">
        <v>88</v>
      </c>
    </row>
    <row r="2808" spans="1:17" ht="15.75" customHeight="1" x14ac:dyDescent="0.45">
      <c r="A2808" s="15">
        <v>44386.330555555556</v>
      </c>
      <c r="B2808" s="3" t="s">
        <v>1319</v>
      </c>
      <c r="C2808" s="3" t="s">
        <v>61</v>
      </c>
      <c r="D2808" s="3" t="s">
        <v>81</v>
      </c>
      <c r="E2808" s="3" t="s">
        <v>116</v>
      </c>
      <c r="F2808" s="3" t="s">
        <v>64</v>
      </c>
      <c r="G2808" s="16">
        <v>1</v>
      </c>
      <c r="H2808" s="16" t="str">
        <f>IF(Orders[[#This Row],[Quantity]]&lt;101,"Low End",IF(Orders[[#This Row],[Quantity]]&lt;301,"Mid End","High End"))</f>
        <v>Low End</v>
      </c>
      <c r="I2808" s="17">
        <v>69.459999999999994</v>
      </c>
      <c r="J2808" s="17">
        <f>Orders[[#This Row],[Unit Price]]*Orders[[#This Row],[Quantity]]</f>
        <v>69.459999999999994</v>
      </c>
      <c r="K2808" s="45">
        <f>IF(Orders[[#This Row],[currency]]="NGN",Orders[[#This Row],[Sales price]]/$T$2,Orders[[#This Row],[Sales price]]/$T$3)</f>
        <v>4.7187499999999991</v>
      </c>
      <c r="L2808" s="3" t="s">
        <v>50</v>
      </c>
      <c r="M2808" s="3" t="s">
        <v>96</v>
      </c>
      <c r="N2808" s="3" t="s">
        <v>86</v>
      </c>
      <c r="O2808" s="3" t="s">
        <v>87</v>
      </c>
      <c r="P2808" s="3" t="s">
        <v>10</v>
      </c>
      <c r="Q2808" s="3" t="s">
        <v>88</v>
      </c>
    </row>
    <row r="2809" spans="1:17" ht="15.75" customHeight="1" x14ac:dyDescent="0.45">
      <c r="A2809" s="15">
        <v>44386.330555555556</v>
      </c>
      <c r="B2809" s="3" t="s">
        <v>1319</v>
      </c>
      <c r="C2809" s="3" t="s">
        <v>61</v>
      </c>
      <c r="D2809" s="3" t="s">
        <v>81</v>
      </c>
      <c r="E2809" s="3" t="s">
        <v>82</v>
      </c>
      <c r="F2809" s="3" t="s">
        <v>83</v>
      </c>
      <c r="G2809" s="16">
        <v>1</v>
      </c>
      <c r="H2809" s="16" t="str">
        <f>IF(Orders[[#This Row],[Quantity]]&lt;101,"Low End",IF(Orders[[#This Row],[Quantity]]&lt;301,"Mid End","High End"))</f>
        <v>Low End</v>
      </c>
      <c r="I2809" s="17">
        <v>119.95</v>
      </c>
      <c r="J2809" s="17">
        <f>Orders[[#This Row],[Unit Price]]*Orders[[#This Row],[Quantity]]</f>
        <v>119.95</v>
      </c>
      <c r="K2809" s="45">
        <f>IF(Orders[[#This Row],[currency]]="NGN",Orders[[#This Row],[Sales price]]/$T$2,Orders[[#This Row],[Sales price]]/$T$3)</f>
        <v>8.148777173913043</v>
      </c>
      <c r="L2809" s="3" t="s">
        <v>50</v>
      </c>
      <c r="M2809" s="3" t="s">
        <v>96</v>
      </c>
      <c r="N2809" s="3" t="s">
        <v>86</v>
      </c>
      <c r="O2809" s="3" t="s">
        <v>87</v>
      </c>
      <c r="P2809" s="3" t="s">
        <v>10</v>
      </c>
      <c r="Q2809" s="3" t="s">
        <v>88</v>
      </c>
    </row>
    <row r="2810" spans="1:17" ht="15.75" customHeight="1" x14ac:dyDescent="0.45">
      <c r="A2810" s="15">
        <v>44386.330555555556</v>
      </c>
      <c r="B2810" s="3" t="s">
        <v>1320</v>
      </c>
      <c r="C2810" s="3" t="s">
        <v>67</v>
      </c>
      <c r="D2810" s="3" t="s">
        <v>81</v>
      </c>
      <c r="E2810" s="3" t="s">
        <v>110</v>
      </c>
      <c r="F2810" s="3" t="s">
        <v>78</v>
      </c>
      <c r="G2810" s="16">
        <v>1</v>
      </c>
      <c r="H2810" s="16" t="str">
        <f>IF(Orders[[#This Row],[Quantity]]&lt;101,"Low End",IF(Orders[[#This Row],[Quantity]]&lt;301,"Mid End","High End"))</f>
        <v>Low End</v>
      </c>
      <c r="I2810" s="17">
        <v>91.22</v>
      </c>
      <c r="J2810" s="17">
        <f>Orders[[#This Row],[Unit Price]]*Orders[[#This Row],[Quantity]]</f>
        <v>91.22</v>
      </c>
      <c r="K2810" s="45">
        <f>IF(Orders[[#This Row],[currency]]="NGN",Orders[[#This Row],[Sales price]]/$T$2,Orders[[#This Row],[Sales price]]/$T$3)</f>
        <v>6.1970108695652169</v>
      </c>
      <c r="L2810" s="3" t="s">
        <v>50</v>
      </c>
      <c r="M2810" s="3" t="s">
        <v>85</v>
      </c>
      <c r="N2810" s="3" t="s">
        <v>86</v>
      </c>
      <c r="O2810" s="3" t="s">
        <v>87</v>
      </c>
      <c r="P2810" s="3" t="s">
        <v>10</v>
      </c>
      <c r="Q2810" s="3" t="s">
        <v>88</v>
      </c>
    </row>
    <row r="2811" spans="1:17" ht="15.75" customHeight="1" x14ac:dyDescent="0.45">
      <c r="A2811" s="15">
        <v>44386.330555555556</v>
      </c>
      <c r="B2811" s="3" t="s">
        <v>1320</v>
      </c>
      <c r="C2811" s="3" t="s">
        <v>67</v>
      </c>
      <c r="D2811" s="3" t="s">
        <v>81</v>
      </c>
      <c r="E2811" s="3" t="s">
        <v>148</v>
      </c>
      <c r="F2811" s="3" t="s">
        <v>78</v>
      </c>
      <c r="G2811" s="16">
        <v>1</v>
      </c>
      <c r="H2811" s="16" t="str">
        <f>IF(Orders[[#This Row],[Quantity]]&lt;101,"Low End",IF(Orders[[#This Row],[Quantity]]&lt;301,"Mid End","High End"))</f>
        <v>Low End</v>
      </c>
      <c r="I2811" s="17">
        <v>41.88</v>
      </c>
      <c r="J2811" s="17">
        <f>Orders[[#This Row],[Unit Price]]*Orders[[#This Row],[Quantity]]</f>
        <v>41.88</v>
      </c>
      <c r="K2811" s="45">
        <f>IF(Orders[[#This Row],[currency]]="NGN",Orders[[#This Row],[Sales price]]/$T$2,Orders[[#This Row],[Sales price]]/$T$3)</f>
        <v>2.8451086956521738</v>
      </c>
      <c r="L2811" s="3" t="s">
        <v>50</v>
      </c>
      <c r="M2811" s="3" t="s">
        <v>85</v>
      </c>
      <c r="N2811" s="3" t="s">
        <v>86</v>
      </c>
      <c r="O2811" s="3" t="s">
        <v>87</v>
      </c>
      <c r="P2811" s="3" t="s">
        <v>10</v>
      </c>
      <c r="Q2811" s="3" t="s">
        <v>88</v>
      </c>
    </row>
    <row r="2812" spans="1:17" ht="15.75" customHeight="1" x14ac:dyDescent="0.45">
      <c r="A2812" s="15">
        <v>44386.330555555556</v>
      </c>
      <c r="B2812" s="3" t="s">
        <v>1320</v>
      </c>
      <c r="C2812" s="3" t="s">
        <v>67</v>
      </c>
      <c r="D2812" s="3" t="s">
        <v>81</v>
      </c>
      <c r="E2812" s="3" t="s">
        <v>113</v>
      </c>
      <c r="F2812" s="3" t="s">
        <v>78</v>
      </c>
      <c r="G2812" s="16">
        <v>1</v>
      </c>
      <c r="H2812" s="16" t="str">
        <f>IF(Orders[[#This Row],[Quantity]]&lt;101,"Low End",IF(Orders[[#This Row],[Quantity]]&lt;301,"Mid End","High End"))</f>
        <v>Low End</v>
      </c>
      <c r="I2812" s="17">
        <v>50.23</v>
      </c>
      <c r="J2812" s="17">
        <f>Orders[[#This Row],[Unit Price]]*Orders[[#This Row],[Quantity]]</f>
        <v>50.23</v>
      </c>
      <c r="K2812" s="45">
        <f>IF(Orders[[#This Row],[currency]]="NGN",Orders[[#This Row],[Sales price]]/$T$2,Orders[[#This Row],[Sales price]]/$T$3)</f>
        <v>3.4123641304347823</v>
      </c>
      <c r="L2812" s="3" t="s">
        <v>50</v>
      </c>
      <c r="M2812" s="3" t="s">
        <v>85</v>
      </c>
      <c r="N2812" s="3" t="s">
        <v>86</v>
      </c>
      <c r="O2812" s="3" t="s">
        <v>87</v>
      </c>
      <c r="P2812" s="3" t="s">
        <v>10</v>
      </c>
      <c r="Q2812" s="3" t="s">
        <v>88</v>
      </c>
    </row>
    <row r="2813" spans="1:17" ht="15.75" customHeight="1" x14ac:dyDescent="0.45">
      <c r="A2813" s="15">
        <v>44386.340277777781</v>
      </c>
      <c r="B2813" s="3" t="s">
        <v>1321</v>
      </c>
      <c r="C2813" s="3" t="s">
        <v>45</v>
      </c>
      <c r="D2813" s="3" t="s">
        <v>81</v>
      </c>
      <c r="E2813" s="3" t="s">
        <v>82</v>
      </c>
      <c r="F2813" s="3" t="s">
        <v>83</v>
      </c>
      <c r="G2813" s="16">
        <v>1</v>
      </c>
      <c r="H2813" s="16" t="str">
        <f>IF(Orders[[#This Row],[Quantity]]&lt;101,"Low End",IF(Orders[[#This Row],[Quantity]]&lt;301,"Mid End","High End"))</f>
        <v>Low End</v>
      </c>
      <c r="I2813" s="17">
        <v>83.63</v>
      </c>
      <c r="J2813" s="17">
        <f>Orders[[#This Row],[Unit Price]]*Orders[[#This Row],[Quantity]]</f>
        <v>83.63</v>
      </c>
      <c r="K2813" s="45">
        <f>IF(Orders[[#This Row],[currency]]="NGN",Orders[[#This Row],[Sales price]]/$T$2,Orders[[#This Row],[Sales price]]/$T$3)</f>
        <v>5.6813858695652169</v>
      </c>
      <c r="L2813" s="3" t="s">
        <v>50</v>
      </c>
      <c r="M2813" s="3" t="s">
        <v>85</v>
      </c>
      <c r="N2813" s="3" t="s">
        <v>86</v>
      </c>
      <c r="O2813" s="3" t="s">
        <v>87</v>
      </c>
      <c r="P2813" s="3" t="s">
        <v>10</v>
      </c>
      <c r="Q2813" s="3" t="s">
        <v>88</v>
      </c>
    </row>
    <row r="2814" spans="1:17" ht="15.75" customHeight="1" x14ac:dyDescent="0.45">
      <c r="A2814" s="15">
        <v>44386.340277777781</v>
      </c>
      <c r="B2814" s="3" t="s">
        <v>1321</v>
      </c>
      <c r="C2814" s="3" t="s">
        <v>45</v>
      </c>
      <c r="D2814" s="3" t="s">
        <v>81</v>
      </c>
      <c r="E2814" s="3" t="s">
        <v>99</v>
      </c>
      <c r="F2814" s="3" t="s">
        <v>64</v>
      </c>
      <c r="G2814" s="16">
        <v>1</v>
      </c>
      <c r="H2814" s="16" t="str">
        <f>IF(Orders[[#This Row],[Quantity]]&lt;101,"Low End",IF(Orders[[#This Row],[Quantity]]&lt;301,"Mid End","High End"))</f>
        <v>Low End</v>
      </c>
      <c r="I2814" s="17">
        <v>38.18</v>
      </c>
      <c r="J2814" s="17">
        <f>Orders[[#This Row],[Unit Price]]*Orders[[#This Row],[Quantity]]</f>
        <v>38.18</v>
      </c>
      <c r="K2814" s="45">
        <f>IF(Orders[[#This Row],[currency]]="NGN",Orders[[#This Row],[Sales price]]/$T$2,Orders[[#This Row],[Sales price]]/$T$3)</f>
        <v>2.59375</v>
      </c>
      <c r="L2814" s="3" t="s">
        <v>50</v>
      </c>
      <c r="M2814" s="3" t="s">
        <v>85</v>
      </c>
      <c r="N2814" s="3" t="s">
        <v>86</v>
      </c>
      <c r="O2814" s="3" t="s">
        <v>87</v>
      </c>
      <c r="P2814" s="3" t="s">
        <v>10</v>
      </c>
      <c r="Q2814" s="3" t="s">
        <v>88</v>
      </c>
    </row>
    <row r="2815" spans="1:17" ht="15.75" customHeight="1" x14ac:dyDescent="0.45">
      <c r="A2815" s="15">
        <v>44386.340277777781</v>
      </c>
      <c r="B2815" s="3" t="s">
        <v>1322</v>
      </c>
      <c r="C2815" s="3" t="s">
        <v>61</v>
      </c>
      <c r="D2815" s="3" t="s">
        <v>81</v>
      </c>
      <c r="E2815" s="3" t="s">
        <v>99</v>
      </c>
      <c r="F2815" s="3" t="s">
        <v>64</v>
      </c>
      <c r="G2815" s="16">
        <v>1</v>
      </c>
      <c r="H2815" s="16" t="str">
        <f>IF(Orders[[#This Row],[Quantity]]&lt;101,"Low End",IF(Orders[[#This Row],[Quantity]]&lt;301,"Mid End","High End"))</f>
        <v>Low End</v>
      </c>
      <c r="I2815" s="17">
        <v>38.18</v>
      </c>
      <c r="J2815" s="17">
        <f>Orders[[#This Row],[Unit Price]]*Orders[[#This Row],[Quantity]]</f>
        <v>38.18</v>
      </c>
      <c r="K2815" s="45">
        <f>IF(Orders[[#This Row],[currency]]="NGN",Orders[[#This Row],[Sales price]]/$T$2,Orders[[#This Row],[Sales price]]/$T$3)</f>
        <v>2.59375</v>
      </c>
      <c r="L2815" s="3" t="s">
        <v>50</v>
      </c>
      <c r="M2815" s="3" t="s">
        <v>85</v>
      </c>
      <c r="N2815" s="3" t="s">
        <v>86</v>
      </c>
      <c r="O2815" s="3" t="s">
        <v>87</v>
      </c>
      <c r="P2815" s="3" t="s">
        <v>10</v>
      </c>
      <c r="Q2815" s="3" t="s">
        <v>88</v>
      </c>
    </row>
    <row r="2816" spans="1:17" ht="15.75" customHeight="1" x14ac:dyDescent="0.45">
      <c r="A2816" s="15">
        <v>44386.340277777781</v>
      </c>
      <c r="B2816" s="3" t="s">
        <v>1322</v>
      </c>
      <c r="C2816" s="3" t="s">
        <v>61</v>
      </c>
      <c r="D2816" s="3" t="s">
        <v>81</v>
      </c>
      <c r="E2816" s="3" t="s">
        <v>99</v>
      </c>
      <c r="F2816" s="3" t="s">
        <v>64</v>
      </c>
      <c r="G2816" s="16">
        <v>1</v>
      </c>
      <c r="H2816" s="16" t="str">
        <f>IF(Orders[[#This Row],[Quantity]]&lt;101,"Low End",IF(Orders[[#This Row],[Quantity]]&lt;301,"Mid End","High End"))</f>
        <v>Low End</v>
      </c>
      <c r="I2816" s="17">
        <v>38.18</v>
      </c>
      <c r="J2816" s="17">
        <f>Orders[[#This Row],[Unit Price]]*Orders[[#This Row],[Quantity]]</f>
        <v>38.18</v>
      </c>
      <c r="K2816" s="45">
        <f>IF(Orders[[#This Row],[currency]]="NGN",Orders[[#This Row],[Sales price]]/$T$2,Orders[[#This Row],[Sales price]]/$T$3)</f>
        <v>2.59375</v>
      </c>
      <c r="L2816" s="3" t="s">
        <v>50</v>
      </c>
      <c r="M2816" s="3" t="s">
        <v>85</v>
      </c>
      <c r="N2816" s="3" t="s">
        <v>86</v>
      </c>
      <c r="O2816" s="3" t="s">
        <v>87</v>
      </c>
      <c r="P2816" s="3" t="s">
        <v>10</v>
      </c>
      <c r="Q2816" s="3" t="s">
        <v>88</v>
      </c>
    </row>
    <row r="2817" spans="1:17" ht="15.75" customHeight="1" x14ac:dyDescent="0.45">
      <c r="A2817" s="15">
        <v>44386.340277777781</v>
      </c>
      <c r="B2817" s="3" t="s">
        <v>1322</v>
      </c>
      <c r="C2817" s="3" t="s">
        <v>61</v>
      </c>
      <c r="D2817" s="3" t="s">
        <v>81</v>
      </c>
      <c r="E2817" s="3" t="s">
        <v>113</v>
      </c>
      <c r="F2817" s="3" t="s">
        <v>78</v>
      </c>
      <c r="G2817" s="16">
        <v>1</v>
      </c>
      <c r="H2817" s="16" t="str">
        <f>IF(Orders[[#This Row],[Quantity]]&lt;101,"Low End",IF(Orders[[#This Row],[Quantity]]&lt;301,"Mid End","High End"))</f>
        <v>Low End</v>
      </c>
      <c r="I2817" s="17">
        <v>50.23</v>
      </c>
      <c r="J2817" s="17">
        <f>Orders[[#This Row],[Unit Price]]*Orders[[#This Row],[Quantity]]</f>
        <v>50.23</v>
      </c>
      <c r="K2817" s="45">
        <f>IF(Orders[[#This Row],[currency]]="NGN",Orders[[#This Row],[Sales price]]/$T$2,Orders[[#This Row],[Sales price]]/$T$3)</f>
        <v>3.4123641304347823</v>
      </c>
      <c r="L2817" s="3" t="s">
        <v>50</v>
      </c>
      <c r="M2817" s="3" t="s">
        <v>85</v>
      </c>
      <c r="N2817" s="3" t="s">
        <v>86</v>
      </c>
      <c r="O2817" s="3" t="s">
        <v>87</v>
      </c>
      <c r="P2817" s="3" t="s">
        <v>10</v>
      </c>
      <c r="Q2817" s="3" t="s">
        <v>88</v>
      </c>
    </row>
    <row r="2818" spans="1:17" ht="15.75" customHeight="1" x14ac:dyDescent="0.45">
      <c r="A2818" s="15">
        <v>44386.340277777781</v>
      </c>
      <c r="B2818" s="3" t="s">
        <v>1323</v>
      </c>
      <c r="C2818" s="3" t="s">
        <v>45</v>
      </c>
      <c r="D2818" s="3" t="s">
        <v>81</v>
      </c>
      <c r="E2818" s="3" t="s">
        <v>113</v>
      </c>
      <c r="F2818" s="3" t="s">
        <v>78</v>
      </c>
      <c r="G2818" s="16">
        <v>1</v>
      </c>
      <c r="H2818" s="16" t="str">
        <f>IF(Orders[[#This Row],[Quantity]]&lt;101,"Low End",IF(Orders[[#This Row],[Quantity]]&lt;301,"Mid End","High End"))</f>
        <v>Low End</v>
      </c>
      <c r="I2818" s="17">
        <v>50.23</v>
      </c>
      <c r="J2818" s="17">
        <f>Orders[[#This Row],[Unit Price]]*Orders[[#This Row],[Quantity]]</f>
        <v>50.23</v>
      </c>
      <c r="K2818" s="45">
        <f>IF(Orders[[#This Row],[currency]]="NGN",Orders[[#This Row],[Sales price]]/$T$2,Orders[[#This Row],[Sales price]]/$T$3)</f>
        <v>3.4123641304347823</v>
      </c>
      <c r="L2818" s="3" t="s">
        <v>50</v>
      </c>
      <c r="M2818" s="3" t="s">
        <v>104</v>
      </c>
      <c r="N2818" s="3" t="s">
        <v>86</v>
      </c>
      <c r="O2818" s="3" t="s">
        <v>87</v>
      </c>
      <c r="P2818" s="3" t="s">
        <v>10</v>
      </c>
      <c r="Q2818" s="3" t="s">
        <v>88</v>
      </c>
    </row>
    <row r="2819" spans="1:17" ht="15.75" customHeight="1" x14ac:dyDescent="0.45">
      <c r="A2819" s="15">
        <v>44386.340277777781</v>
      </c>
      <c r="B2819" s="3" t="s">
        <v>1323</v>
      </c>
      <c r="C2819" s="3" t="s">
        <v>45</v>
      </c>
      <c r="D2819" s="3" t="s">
        <v>81</v>
      </c>
      <c r="E2819" s="3" t="s">
        <v>117</v>
      </c>
      <c r="F2819" s="3" t="s">
        <v>64</v>
      </c>
      <c r="G2819" s="16">
        <v>1</v>
      </c>
      <c r="H2819" s="16" t="str">
        <f>IF(Orders[[#This Row],[Quantity]]&lt;101,"Low End",IF(Orders[[#This Row],[Quantity]]&lt;301,"Mid End","High End"))</f>
        <v>Low End</v>
      </c>
      <c r="I2819" s="17">
        <v>60.26</v>
      </c>
      <c r="J2819" s="17">
        <f>Orders[[#This Row],[Unit Price]]*Orders[[#This Row],[Quantity]]</f>
        <v>60.26</v>
      </c>
      <c r="K2819" s="45">
        <f>IF(Orders[[#This Row],[currency]]="NGN",Orders[[#This Row],[Sales price]]/$T$2,Orders[[#This Row],[Sales price]]/$T$3)</f>
        <v>4.09375</v>
      </c>
      <c r="L2819" s="3" t="s">
        <v>50</v>
      </c>
      <c r="M2819" s="3" t="s">
        <v>104</v>
      </c>
      <c r="N2819" s="3" t="s">
        <v>86</v>
      </c>
      <c r="O2819" s="3" t="s">
        <v>87</v>
      </c>
      <c r="P2819" s="3" t="s">
        <v>10</v>
      </c>
      <c r="Q2819" s="3" t="s">
        <v>88</v>
      </c>
    </row>
    <row r="2820" spans="1:17" ht="15.75" customHeight="1" x14ac:dyDescent="0.45">
      <c r="A2820" s="15">
        <v>44386.340277777781</v>
      </c>
      <c r="B2820" s="3" t="s">
        <v>1323</v>
      </c>
      <c r="C2820" s="3" t="s">
        <v>45</v>
      </c>
      <c r="D2820" s="3" t="s">
        <v>81</v>
      </c>
      <c r="E2820" s="3" t="s">
        <v>99</v>
      </c>
      <c r="F2820" s="3" t="s">
        <v>64</v>
      </c>
      <c r="G2820" s="16">
        <v>1</v>
      </c>
      <c r="H2820" s="16" t="str">
        <f>IF(Orders[[#This Row],[Quantity]]&lt;101,"Low End",IF(Orders[[#This Row],[Quantity]]&lt;301,"Mid End","High End"))</f>
        <v>Low End</v>
      </c>
      <c r="I2820" s="17">
        <v>38.18</v>
      </c>
      <c r="J2820" s="17">
        <f>Orders[[#This Row],[Unit Price]]*Orders[[#This Row],[Quantity]]</f>
        <v>38.18</v>
      </c>
      <c r="K2820" s="45">
        <f>IF(Orders[[#This Row],[currency]]="NGN",Orders[[#This Row],[Sales price]]/$T$2,Orders[[#This Row],[Sales price]]/$T$3)</f>
        <v>2.59375</v>
      </c>
      <c r="L2820" s="3" t="s">
        <v>50</v>
      </c>
      <c r="M2820" s="3" t="s">
        <v>104</v>
      </c>
      <c r="N2820" s="3" t="s">
        <v>86</v>
      </c>
      <c r="O2820" s="3" t="s">
        <v>87</v>
      </c>
      <c r="P2820" s="3" t="s">
        <v>10</v>
      </c>
      <c r="Q2820" s="3" t="s">
        <v>88</v>
      </c>
    </row>
    <row r="2821" spans="1:17" ht="15.75" customHeight="1" x14ac:dyDescent="0.45">
      <c r="A2821" s="15">
        <v>44386.345833333333</v>
      </c>
      <c r="B2821" s="3" t="s">
        <v>730</v>
      </c>
      <c r="C2821" s="3" t="s">
        <v>67</v>
      </c>
      <c r="D2821" s="3" t="s">
        <v>1285</v>
      </c>
      <c r="E2821" s="3" t="s">
        <v>1286</v>
      </c>
      <c r="F2821" s="3" t="s">
        <v>83</v>
      </c>
      <c r="G2821" s="16">
        <v>10</v>
      </c>
      <c r="H2821" s="16" t="str">
        <f>IF(Orders[[#This Row],[Quantity]]&lt;101,"Low End",IF(Orders[[#This Row],[Quantity]]&lt;301,"Mid End","High End"))</f>
        <v>Low End</v>
      </c>
      <c r="I2821" s="17">
        <v>2600</v>
      </c>
      <c r="J2821" s="17">
        <f>Orders[[#This Row],[Unit Price]]*Orders[[#This Row],[Quantity]]</f>
        <v>26000</v>
      </c>
      <c r="K2821" s="45">
        <f>IF(Orders[[#This Row],[currency]]="NGN",Orders[[#This Row],[Sales price]]/$T$2,Orders[[#This Row],[Sales price]]/$T$3)</f>
        <v>64.676616915422883</v>
      </c>
      <c r="L2821" s="3" t="s">
        <v>50</v>
      </c>
      <c r="M2821" s="3" t="s">
        <v>160</v>
      </c>
      <c r="N2821" s="3" t="s">
        <v>129</v>
      </c>
      <c r="O2821" s="3" t="s">
        <v>53</v>
      </c>
      <c r="P2821" s="3" t="s">
        <v>13</v>
      </c>
      <c r="Q2821" s="3" t="s">
        <v>54</v>
      </c>
    </row>
    <row r="2822" spans="1:17" ht="15.75" customHeight="1" x14ac:dyDescent="0.45">
      <c r="A2822" s="15">
        <v>44386.347222222219</v>
      </c>
      <c r="B2822" s="3" t="s">
        <v>415</v>
      </c>
      <c r="C2822" s="3" t="s">
        <v>67</v>
      </c>
      <c r="D2822" s="3" t="s">
        <v>81</v>
      </c>
      <c r="E2822" s="3" t="s">
        <v>99</v>
      </c>
      <c r="F2822" s="3" t="s">
        <v>64</v>
      </c>
      <c r="G2822" s="16">
        <v>1</v>
      </c>
      <c r="H2822" s="16" t="str">
        <f>IF(Orders[[#This Row],[Quantity]]&lt;101,"Low End",IF(Orders[[#This Row],[Quantity]]&lt;301,"Mid End","High End"))</f>
        <v>Low End</v>
      </c>
      <c r="I2822" s="17">
        <v>38.18</v>
      </c>
      <c r="J2822" s="17">
        <f>Orders[[#This Row],[Unit Price]]*Orders[[#This Row],[Quantity]]</f>
        <v>38.18</v>
      </c>
      <c r="K2822" s="45">
        <f>IF(Orders[[#This Row],[currency]]="NGN",Orders[[#This Row],[Sales price]]/$T$2,Orders[[#This Row],[Sales price]]/$T$3)</f>
        <v>2.59375</v>
      </c>
      <c r="L2822" s="3" t="s">
        <v>50</v>
      </c>
      <c r="M2822" s="3" t="s">
        <v>104</v>
      </c>
      <c r="N2822" s="3" t="s">
        <v>86</v>
      </c>
      <c r="O2822" s="3" t="s">
        <v>87</v>
      </c>
      <c r="P2822" s="3" t="s">
        <v>10</v>
      </c>
      <c r="Q2822" s="3" t="s">
        <v>54</v>
      </c>
    </row>
    <row r="2823" spans="1:17" ht="15.75" customHeight="1" x14ac:dyDescent="0.45">
      <c r="A2823" s="15">
        <v>44386.347222222219</v>
      </c>
      <c r="B2823" s="3" t="s">
        <v>415</v>
      </c>
      <c r="C2823" s="3" t="s">
        <v>67</v>
      </c>
      <c r="D2823" s="3" t="s">
        <v>81</v>
      </c>
      <c r="E2823" s="3" t="s">
        <v>117</v>
      </c>
      <c r="F2823" s="3" t="s">
        <v>64</v>
      </c>
      <c r="G2823" s="16">
        <v>1</v>
      </c>
      <c r="H2823" s="16" t="str">
        <f>IF(Orders[[#This Row],[Quantity]]&lt;101,"Low End",IF(Orders[[#This Row],[Quantity]]&lt;301,"Mid End","High End"))</f>
        <v>Low End</v>
      </c>
      <c r="I2823" s="17">
        <v>60.26</v>
      </c>
      <c r="J2823" s="17">
        <f>Orders[[#This Row],[Unit Price]]*Orders[[#This Row],[Quantity]]</f>
        <v>60.26</v>
      </c>
      <c r="K2823" s="45">
        <f>IF(Orders[[#This Row],[currency]]="NGN",Orders[[#This Row],[Sales price]]/$T$2,Orders[[#This Row],[Sales price]]/$T$3)</f>
        <v>4.09375</v>
      </c>
      <c r="L2823" s="3" t="s">
        <v>50</v>
      </c>
      <c r="M2823" s="3" t="s">
        <v>104</v>
      </c>
      <c r="N2823" s="3" t="s">
        <v>86</v>
      </c>
      <c r="O2823" s="3" t="s">
        <v>87</v>
      </c>
      <c r="P2823" s="3" t="s">
        <v>10</v>
      </c>
      <c r="Q2823" s="3" t="s">
        <v>54</v>
      </c>
    </row>
    <row r="2824" spans="1:17" ht="15.75" customHeight="1" x14ac:dyDescent="0.45">
      <c r="A2824" s="15">
        <v>44386.347222222219</v>
      </c>
      <c r="B2824" s="3" t="s">
        <v>415</v>
      </c>
      <c r="C2824" s="3" t="s">
        <v>67</v>
      </c>
      <c r="D2824" s="3" t="s">
        <v>81</v>
      </c>
      <c r="E2824" s="3" t="s">
        <v>117</v>
      </c>
      <c r="F2824" s="3" t="s">
        <v>64</v>
      </c>
      <c r="G2824" s="16">
        <v>1</v>
      </c>
      <c r="H2824" s="16" t="str">
        <f>IF(Orders[[#This Row],[Quantity]]&lt;101,"Low End",IF(Orders[[#This Row],[Quantity]]&lt;301,"Mid End","High End"))</f>
        <v>Low End</v>
      </c>
      <c r="I2824" s="17">
        <v>60.26</v>
      </c>
      <c r="J2824" s="17">
        <f>Orders[[#This Row],[Unit Price]]*Orders[[#This Row],[Quantity]]</f>
        <v>60.26</v>
      </c>
      <c r="K2824" s="45">
        <f>IF(Orders[[#This Row],[currency]]="NGN",Orders[[#This Row],[Sales price]]/$T$2,Orders[[#This Row],[Sales price]]/$T$3)</f>
        <v>4.09375</v>
      </c>
      <c r="L2824" s="3" t="s">
        <v>50</v>
      </c>
      <c r="M2824" s="3" t="s">
        <v>104</v>
      </c>
      <c r="N2824" s="3" t="s">
        <v>86</v>
      </c>
      <c r="O2824" s="3" t="s">
        <v>87</v>
      </c>
      <c r="P2824" s="3" t="s">
        <v>10</v>
      </c>
      <c r="Q2824" s="3" t="s">
        <v>54</v>
      </c>
    </row>
    <row r="2825" spans="1:17" ht="15.75" customHeight="1" x14ac:dyDescent="0.45">
      <c r="A2825" s="15">
        <v>44386.349305555559</v>
      </c>
      <c r="B2825" s="3" t="s">
        <v>1324</v>
      </c>
      <c r="C2825" s="3" t="s">
        <v>67</v>
      </c>
      <c r="D2825" s="3" t="s">
        <v>46</v>
      </c>
      <c r="E2825" s="3" t="s">
        <v>258</v>
      </c>
      <c r="F2825" s="3" t="s">
        <v>187</v>
      </c>
      <c r="G2825" s="16">
        <v>3</v>
      </c>
      <c r="H2825" s="16" t="str">
        <f>IF(Orders[[#This Row],[Quantity]]&lt;101,"Low End",IF(Orders[[#This Row],[Quantity]]&lt;301,"Mid End","High End"))</f>
        <v>Low End</v>
      </c>
      <c r="I2825" s="17">
        <v>2950</v>
      </c>
      <c r="J2825" s="17">
        <f>Orders[[#This Row],[Unit Price]]*Orders[[#This Row],[Quantity]]</f>
        <v>8850</v>
      </c>
      <c r="K2825" s="45">
        <f>IF(Orders[[#This Row],[currency]]="NGN",Orders[[#This Row],[Sales price]]/$T$2,Orders[[#This Row],[Sales price]]/$T$3)</f>
        <v>22.014925373134329</v>
      </c>
      <c r="L2825" s="3" t="s">
        <v>50</v>
      </c>
      <c r="M2825" s="3" t="s">
        <v>259</v>
      </c>
      <c r="N2825" s="3" t="s">
        <v>260</v>
      </c>
      <c r="O2825" s="3" t="s">
        <v>53</v>
      </c>
      <c r="P2825" s="3" t="s">
        <v>13</v>
      </c>
      <c r="Q2825" s="3" t="s">
        <v>71</v>
      </c>
    </row>
    <row r="2826" spans="1:17" ht="15.75" customHeight="1" x14ac:dyDescent="0.45">
      <c r="A2826" s="15">
        <v>44386.349305555559</v>
      </c>
      <c r="B2826" s="3" t="s">
        <v>1324</v>
      </c>
      <c r="C2826" s="3" t="s">
        <v>67</v>
      </c>
      <c r="D2826" s="3" t="s">
        <v>62</v>
      </c>
      <c r="E2826" s="3" t="s">
        <v>93</v>
      </c>
      <c r="F2826" s="3" t="s">
        <v>64</v>
      </c>
      <c r="G2826" s="16">
        <v>20</v>
      </c>
      <c r="H2826" s="16" t="str">
        <f>IF(Orders[[#This Row],[Quantity]]&lt;101,"Low End",IF(Orders[[#This Row],[Quantity]]&lt;301,"Mid End","High End"))</f>
        <v>Low End</v>
      </c>
      <c r="I2826" s="17">
        <v>3900</v>
      </c>
      <c r="J2826" s="17">
        <f>Orders[[#This Row],[Unit Price]]*Orders[[#This Row],[Quantity]]</f>
        <v>78000</v>
      </c>
      <c r="K2826" s="45">
        <f>IF(Orders[[#This Row],[currency]]="NGN",Orders[[#This Row],[Sales price]]/$T$2,Orders[[#This Row],[Sales price]]/$T$3)</f>
        <v>194.02985074626866</v>
      </c>
      <c r="L2826" s="3" t="s">
        <v>50</v>
      </c>
      <c r="M2826" s="3" t="s">
        <v>259</v>
      </c>
      <c r="N2826" s="3" t="s">
        <v>260</v>
      </c>
      <c r="O2826" s="3" t="s">
        <v>53</v>
      </c>
      <c r="P2826" s="3" t="s">
        <v>13</v>
      </c>
      <c r="Q2826" s="3" t="s">
        <v>71</v>
      </c>
    </row>
    <row r="2827" spans="1:17" ht="15.75" customHeight="1" x14ac:dyDescent="0.45">
      <c r="A2827" s="15">
        <v>44386.350694444445</v>
      </c>
      <c r="B2827" s="3" t="s">
        <v>412</v>
      </c>
      <c r="C2827" s="3" t="s">
        <v>61</v>
      </c>
      <c r="D2827" s="3" t="s">
        <v>81</v>
      </c>
      <c r="E2827" s="3" t="s">
        <v>99</v>
      </c>
      <c r="F2827" s="3" t="s">
        <v>64</v>
      </c>
      <c r="G2827" s="16">
        <v>2</v>
      </c>
      <c r="H2827" s="16" t="str">
        <f>IF(Orders[[#This Row],[Quantity]]&lt;101,"Low End",IF(Orders[[#This Row],[Quantity]]&lt;301,"Mid End","High End"))</f>
        <v>Low End</v>
      </c>
      <c r="I2827" s="17">
        <v>38.18</v>
      </c>
      <c r="J2827" s="17">
        <f>Orders[[#This Row],[Unit Price]]*Orders[[#This Row],[Quantity]]</f>
        <v>76.36</v>
      </c>
      <c r="K2827" s="45">
        <f>IF(Orders[[#This Row],[currency]]="NGN",Orders[[#This Row],[Sales price]]/$T$2,Orders[[#This Row],[Sales price]]/$T$3)</f>
        <v>5.1875</v>
      </c>
      <c r="L2827" s="3" t="s">
        <v>50</v>
      </c>
      <c r="M2827" s="3" t="s">
        <v>104</v>
      </c>
      <c r="N2827" s="3" t="s">
        <v>86</v>
      </c>
      <c r="O2827" s="3" t="s">
        <v>87</v>
      </c>
      <c r="P2827" s="3" t="s">
        <v>10</v>
      </c>
      <c r="Q2827" s="3" t="s">
        <v>88</v>
      </c>
    </row>
    <row r="2828" spans="1:17" ht="15.75" customHeight="1" x14ac:dyDescent="0.45">
      <c r="A2828" s="15">
        <v>44386.350694444445</v>
      </c>
      <c r="B2828" s="3" t="s">
        <v>412</v>
      </c>
      <c r="C2828" s="3" t="s">
        <v>61</v>
      </c>
      <c r="D2828" s="3" t="s">
        <v>81</v>
      </c>
      <c r="E2828" s="3" t="s">
        <v>99</v>
      </c>
      <c r="F2828" s="3" t="s">
        <v>64</v>
      </c>
      <c r="G2828" s="16">
        <v>2</v>
      </c>
      <c r="H2828" s="16" t="str">
        <f>IF(Orders[[#This Row],[Quantity]]&lt;101,"Low End",IF(Orders[[#This Row],[Quantity]]&lt;301,"Mid End","High End"))</f>
        <v>Low End</v>
      </c>
      <c r="I2828" s="17">
        <v>38.18</v>
      </c>
      <c r="J2828" s="17">
        <f>Orders[[#This Row],[Unit Price]]*Orders[[#This Row],[Quantity]]</f>
        <v>76.36</v>
      </c>
      <c r="K2828" s="45">
        <f>IF(Orders[[#This Row],[currency]]="NGN",Orders[[#This Row],[Sales price]]/$T$2,Orders[[#This Row],[Sales price]]/$T$3)</f>
        <v>5.1875</v>
      </c>
      <c r="L2828" s="3" t="s">
        <v>50</v>
      </c>
      <c r="M2828" s="3" t="s">
        <v>104</v>
      </c>
      <c r="N2828" s="3" t="s">
        <v>86</v>
      </c>
      <c r="O2828" s="3" t="s">
        <v>87</v>
      </c>
      <c r="P2828" s="3" t="s">
        <v>10</v>
      </c>
      <c r="Q2828" s="3" t="s">
        <v>88</v>
      </c>
    </row>
    <row r="2829" spans="1:17" ht="15.75" customHeight="1" x14ac:dyDescent="0.45">
      <c r="A2829" s="15">
        <v>44386.350694444445</v>
      </c>
      <c r="B2829" s="3" t="s">
        <v>412</v>
      </c>
      <c r="C2829" s="3" t="s">
        <v>61</v>
      </c>
      <c r="D2829" s="3" t="s">
        <v>81</v>
      </c>
      <c r="E2829" s="3" t="s">
        <v>105</v>
      </c>
      <c r="F2829" s="3" t="s">
        <v>83</v>
      </c>
      <c r="G2829" s="16">
        <v>3</v>
      </c>
      <c r="H2829" s="16" t="str">
        <f>IF(Orders[[#This Row],[Quantity]]&lt;101,"Low End",IF(Orders[[#This Row],[Quantity]]&lt;301,"Mid End","High End"))</f>
        <v>Low End</v>
      </c>
      <c r="I2829" s="17">
        <v>14.49</v>
      </c>
      <c r="J2829" s="17">
        <f>Orders[[#This Row],[Unit Price]]*Orders[[#This Row],[Quantity]]</f>
        <v>43.47</v>
      </c>
      <c r="K2829" s="45">
        <f>IF(Orders[[#This Row],[currency]]="NGN",Orders[[#This Row],[Sales price]]/$T$2,Orders[[#This Row],[Sales price]]/$T$3)</f>
        <v>2.953125</v>
      </c>
      <c r="L2829" s="3" t="s">
        <v>50</v>
      </c>
      <c r="M2829" s="3" t="s">
        <v>104</v>
      </c>
      <c r="N2829" s="3" t="s">
        <v>86</v>
      </c>
      <c r="O2829" s="3" t="s">
        <v>87</v>
      </c>
      <c r="P2829" s="3" t="s">
        <v>10</v>
      </c>
      <c r="Q2829" s="3" t="s">
        <v>88</v>
      </c>
    </row>
    <row r="2830" spans="1:17" ht="15.75" customHeight="1" x14ac:dyDescent="0.45">
      <c r="A2830" s="15">
        <v>44386.350694444445</v>
      </c>
      <c r="B2830" s="3" t="s">
        <v>412</v>
      </c>
      <c r="C2830" s="3" t="s">
        <v>61</v>
      </c>
      <c r="D2830" s="3" t="s">
        <v>81</v>
      </c>
      <c r="E2830" s="3" t="s">
        <v>99</v>
      </c>
      <c r="F2830" s="3" t="s">
        <v>64</v>
      </c>
      <c r="G2830" s="16">
        <v>2</v>
      </c>
      <c r="H2830" s="16" t="str">
        <f>IF(Orders[[#This Row],[Quantity]]&lt;101,"Low End",IF(Orders[[#This Row],[Quantity]]&lt;301,"Mid End","High End"))</f>
        <v>Low End</v>
      </c>
      <c r="I2830" s="17">
        <v>38.18</v>
      </c>
      <c r="J2830" s="17">
        <f>Orders[[#This Row],[Unit Price]]*Orders[[#This Row],[Quantity]]</f>
        <v>76.36</v>
      </c>
      <c r="K2830" s="45">
        <f>IF(Orders[[#This Row],[currency]]="NGN",Orders[[#This Row],[Sales price]]/$T$2,Orders[[#This Row],[Sales price]]/$T$3)</f>
        <v>5.1875</v>
      </c>
      <c r="L2830" s="3" t="s">
        <v>50</v>
      </c>
      <c r="M2830" s="3" t="s">
        <v>104</v>
      </c>
      <c r="N2830" s="3" t="s">
        <v>86</v>
      </c>
      <c r="O2830" s="3" t="s">
        <v>87</v>
      </c>
      <c r="P2830" s="3" t="s">
        <v>10</v>
      </c>
      <c r="Q2830" s="3" t="s">
        <v>88</v>
      </c>
    </row>
    <row r="2831" spans="1:17" ht="15.75" customHeight="1" x14ac:dyDescent="0.45">
      <c r="A2831" s="15">
        <v>44386.354166666664</v>
      </c>
      <c r="B2831" s="3" t="s">
        <v>1325</v>
      </c>
      <c r="C2831" s="3" t="s">
        <v>67</v>
      </c>
      <c r="D2831" s="3" t="s">
        <v>81</v>
      </c>
      <c r="E2831" s="3" t="s">
        <v>110</v>
      </c>
      <c r="F2831" s="3" t="s">
        <v>78</v>
      </c>
      <c r="G2831" s="16">
        <v>1</v>
      </c>
      <c r="H2831" s="16" t="str">
        <f>IF(Orders[[#This Row],[Quantity]]&lt;101,"Low End",IF(Orders[[#This Row],[Quantity]]&lt;301,"Mid End","High End"))</f>
        <v>Low End</v>
      </c>
      <c r="I2831" s="17">
        <v>91.22</v>
      </c>
      <c r="J2831" s="17">
        <f>Orders[[#This Row],[Unit Price]]*Orders[[#This Row],[Quantity]]</f>
        <v>91.22</v>
      </c>
      <c r="K2831" s="45">
        <f>IF(Orders[[#This Row],[currency]]="NGN",Orders[[#This Row],[Sales price]]/$T$2,Orders[[#This Row],[Sales price]]/$T$3)</f>
        <v>6.1970108695652169</v>
      </c>
      <c r="L2831" s="3" t="s">
        <v>50</v>
      </c>
      <c r="M2831" s="3" t="s">
        <v>85</v>
      </c>
      <c r="N2831" s="3" t="s">
        <v>86</v>
      </c>
      <c r="O2831" s="3" t="s">
        <v>87</v>
      </c>
      <c r="P2831" s="3" t="s">
        <v>10</v>
      </c>
      <c r="Q2831" s="3" t="s">
        <v>54</v>
      </c>
    </row>
    <row r="2832" spans="1:17" ht="15.75" customHeight="1" x14ac:dyDescent="0.45">
      <c r="A2832" s="15">
        <v>44386.354166666664</v>
      </c>
      <c r="B2832" s="3" t="s">
        <v>1325</v>
      </c>
      <c r="C2832" s="3" t="s">
        <v>67</v>
      </c>
      <c r="D2832" s="3" t="s">
        <v>81</v>
      </c>
      <c r="E2832" s="3" t="s">
        <v>158</v>
      </c>
      <c r="F2832" s="3" t="s">
        <v>64</v>
      </c>
      <c r="G2832" s="16">
        <v>1</v>
      </c>
      <c r="H2832" s="16" t="str">
        <f>IF(Orders[[#This Row],[Quantity]]&lt;101,"Low End",IF(Orders[[#This Row],[Quantity]]&lt;301,"Mid End","High End"))</f>
        <v>Low End</v>
      </c>
      <c r="I2832" s="17">
        <v>60.26</v>
      </c>
      <c r="J2832" s="17">
        <f>Orders[[#This Row],[Unit Price]]*Orders[[#This Row],[Quantity]]</f>
        <v>60.26</v>
      </c>
      <c r="K2832" s="45">
        <f>IF(Orders[[#This Row],[currency]]="NGN",Orders[[#This Row],[Sales price]]/$T$2,Orders[[#This Row],[Sales price]]/$T$3)</f>
        <v>4.09375</v>
      </c>
      <c r="L2832" s="3" t="s">
        <v>50</v>
      </c>
      <c r="M2832" s="3" t="s">
        <v>85</v>
      </c>
      <c r="N2832" s="3" t="s">
        <v>86</v>
      </c>
      <c r="O2832" s="3" t="s">
        <v>87</v>
      </c>
      <c r="P2832" s="3" t="s">
        <v>10</v>
      </c>
      <c r="Q2832" s="3" t="s">
        <v>54</v>
      </c>
    </row>
    <row r="2833" spans="1:17" ht="15.75" customHeight="1" x14ac:dyDescent="0.45">
      <c r="A2833" s="15">
        <v>44386.354166666664</v>
      </c>
      <c r="B2833" s="3" t="s">
        <v>1325</v>
      </c>
      <c r="C2833" s="3" t="s">
        <v>67</v>
      </c>
      <c r="D2833" s="3" t="s">
        <v>81</v>
      </c>
      <c r="E2833" s="3" t="s">
        <v>113</v>
      </c>
      <c r="F2833" s="3" t="s">
        <v>78</v>
      </c>
      <c r="G2833" s="16">
        <v>1</v>
      </c>
      <c r="H2833" s="16" t="str">
        <f>IF(Orders[[#This Row],[Quantity]]&lt;101,"Low End",IF(Orders[[#This Row],[Quantity]]&lt;301,"Mid End","High End"))</f>
        <v>Low End</v>
      </c>
      <c r="I2833" s="17">
        <v>50.23</v>
      </c>
      <c r="J2833" s="17">
        <f>Orders[[#This Row],[Unit Price]]*Orders[[#This Row],[Quantity]]</f>
        <v>50.23</v>
      </c>
      <c r="K2833" s="45">
        <f>IF(Orders[[#This Row],[currency]]="NGN",Orders[[#This Row],[Sales price]]/$T$2,Orders[[#This Row],[Sales price]]/$T$3)</f>
        <v>3.4123641304347823</v>
      </c>
      <c r="L2833" s="3" t="s">
        <v>50</v>
      </c>
      <c r="M2833" s="3" t="s">
        <v>85</v>
      </c>
      <c r="N2833" s="3" t="s">
        <v>86</v>
      </c>
      <c r="O2833" s="3" t="s">
        <v>87</v>
      </c>
      <c r="P2833" s="3" t="s">
        <v>10</v>
      </c>
      <c r="Q2833" s="3" t="s">
        <v>54</v>
      </c>
    </row>
    <row r="2834" spans="1:17" ht="15.75" customHeight="1" x14ac:dyDescent="0.45">
      <c r="A2834" s="15">
        <v>44386.354166666664</v>
      </c>
      <c r="B2834" s="3" t="s">
        <v>1325</v>
      </c>
      <c r="C2834" s="3" t="s">
        <v>67</v>
      </c>
      <c r="D2834" s="3" t="s">
        <v>81</v>
      </c>
      <c r="E2834" s="3" t="s">
        <v>82</v>
      </c>
      <c r="F2834" s="3" t="s">
        <v>83</v>
      </c>
      <c r="G2834" s="16">
        <v>1</v>
      </c>
      <c r="H2834" s="16" t="str">
        <f>IF(Orders[[#This Row],[Quantity]]&lt;101,"Low End",IF(Orders[[#This Row],[Quantity]]&lt;301,"Mid End","High End"))</f>
        <v>Low End</v>
      </c>
      <c r="I2834" s="17">
        <v>83.63</v>
      </c>
      <c r="J2834" s="17">
        <f>Orders[[#This Row],[Unit Price]]*Orders[[#This Row],[Quantity]]</f>
        <v>83.63</v>
      </c>
      <c r="K2834" s="45">
        <f>IF(Orders[[#This Row],[currency]]="NGN",Orders[[#This Row],[Sales price]]/$T$2,Orders[[#This Row],[Sales price]]/$T$3)</f>
        <v>5.6813858695652169</v>
      </c>
      <c r="L2834" s="3" t="s">
        <v>50</v>
      </c>
      <c r="M2834" s="3" t="s">
        <v>85</v>
      </c>
      <c r="N2834" s="3" t="s">
        <v>86</v>
      </c>
      <c r="O2834" s="3" t="s">
        <v>87</v>
      </c>
      <c r="P2834" s="3" t="s">
        <v>10</v>
      </c>
      <c r="Q2834" s="3" t="s">
        <v>54</v>
      </c>
    </row>
    <row r="2835" spans="1:17" ht="15.75" customHeight="1" x14ac:dyDescent="0.45">
      <c r="A2835" s="15">
        <v>44386.354166666664</v>
      </c>
      <c r="B2835" s="3" t="s">
        <v>1325</v>
      </c>
      <c r="C2835" s="3" t="s">
        <v>67</v>
      </c>
      <c r="D2835" s="3" t="s">
        <v>81</v>
      </c>
      <c r="E2835" s="3" t="s">
        <v>117</v>
      </c>
      <c r="F2835" s="3" t="s">
        <v>64</v>
      </c>
      <c r="G2835" s="16">
        <v>1</v>
      </c>
      <c r="H2835" s="16" t="str">
        <f>IF(Orders[[#This Row],[Quantity]]&lt;101,"Low End",IF(Orders[[#This Row],[Quantity]]&lt;301,"Mid End","High End"))</f>
        <v>Low End</v>
      </c>
      <c r="I2835" s="17">
        <v>60.26</v>
      </c>
      <c r="J2835" s="17">
        <f>Orders[[#This Row],[Unit Price]]*Orders[[#This Row],[Quantity]]</f>
        <v>60.26</v>
      </c>
      <c r="K2835" s="45">
        <f>IF(Orders[[#This Row],[currency]]="NGN",Orders[[#This Row],[Sales price]]/$T$2,Orders[[#This Row],[Sales price]]/$T$3)</f>
        <v>4.09375</v>
      </c>
      <c r="L2835" s="3" t="s">
        <v>50</v>
      </c>
      <c r="M2835" s="3" t="s">
        <v>85</v>
      </c>
      <c r="N2835" s="3" t="s">
        <v>86</v>
      </c>
      <c r="O2835" s="3" t="s">
        <v>87</v>
      </c>
      <c r="P2835" s="3" t="s">
        <v>10</v>
      </c>
      <c r="Q2835" s="3" t="s">
        <v>54</v>
      </c>
    </row>
    <row r="2836" spans="1:17" ht="15.75" customHeight="1" x14ac:dyDescent="0.45">
      <c r="A2836" s="15">
        <v>44386.354166666664</v>
      </c>
      <c r="B2836" s="3" t="s">
        <v>1325</v>
      </c>
      <c r="C2836" s="3" t="s">
        <v>67</v>
      </c>
      <c r="D2836" s="3" t="s">
        <v>81</v>
      </c>
      <c r="E2836" s="3" t="s">
        <v>183</v>
      </c>
      <c r="F2836" s="3" t="s">
        <v>78</v>
      </c>
      <c r="G2836" s="16">
        <v>1</v>
      </c>
      <c r="H2836" s="16" t="str">
        <f>IF(Orders[[#This Row],[Quantity]]&lt;101,"Low End",IF(Orders[[#This Row],[Quantity]]&lt;301,"Mid End","High End"))</f>
        <v>Low End</v>
      </c>
      <c r="I2836" s="17">
        <v>50.78</v>
      </c>
      <c r="J2836" s="17">
        <f>Orders[[#This Row],[Unit Price]]*Orders[[#This Row],[Quantity]]</f>
        <v>50.78</v>
      </c>
      <c r="K2836" s="45">
        <f>IF(Orders[[#This Row],[currency]]="NGN",Orders[[#This Row],[Sales price]]/$T$2,Orders[[#This Row],[Sales price]]/$T$3)</f>
        <v>3.449728260869565</v>
      </c>
      <c r="L2836" s="3" t="s">
        <v>50</v>
      </c>
      <c r="M2836" s="3" t="s">
        <v>85</v>
      </c>
      <c r="N2836" s="3" t="s">
        <v>86</v>
      </c>
      <c r="O2836" s="3" t="s">
        <v>87</v>
      </c>
      <c r="P2836" s="3" t="s">
        <v>10</v>
      </c>
      <c r="Q2836" s="3" t="s">
        <v>54</v>
      </c>
    </row>
    <row r="2837" spans="1:17" ht="15.75" customHeight="1" x14ac:dyDescent="0.45">
      <c r="A2837" s="15">
        <v>44386.354861111111</v>
      </c>
      <c r="B2837" s="3" t="s">
        <v>443</v>
      </c>
      <c r="C2837" s="3" t="s">
        <v>61</v>
      </c>
      <c r="D2837" s="3" t="s">
        <v>81</v>
      </c>
      <c r="E2837" s="3" t="s">
        <v>105</v>
      </c>
      <c r="F2837" s="3" t="s">
        <v>83</v>
      </c>
      <c r="G2837" s="16">
        <v>1</v>
      </c>
      <c r="H2837" s="16" t="str">
        <f>IF(Orders[[#This Row],[Quantity]]&lt;101,"Low End",IF(Orders[[#This Row],[Quantity]]&lt;301,"Mid End","High End"))</f>
        <v>Low End</v>
      </c>
      <c r="I2837" s="17">
        <v>14.49</v>
      </c>
      <c r="J2837" s="17">
        <f>Orders[[#This Row],[Unit Price]]*Orders[[#This Row],[Quantity]]</f>
        <v>14.49</v>
      </c>
      <c r="K2837" s="45">
        <f>IF(Orders[[#This Row],[currency]]="NGN",Orders[[#This Row],[Sales price]]/$T$2,Orders[[#This Row],[Sales price]]/$T$3)</f>
        <v>0.984375</v>
      </c>
      <c r="L2837" s="3" t="s">
        <v>50</v>
      </c>
      <c r="M2837" s="3" t="s">
        <v>96</v>
      </c>
      <c r="N2837" s="3" t="s">
        <v>86</v>
      </c>
      <c r="O2837" s="3" t="s">
        <v>87</v>
      </c>
      <c r="P2837" s="3" t="s">
        <v>10</v>
      </c>
      <c r="Q2837" s="3" t="s">
        <v>88</v>
      </c>
    </row>
    <row r="2838" spans="1:17" ht="15.75" customHeight="1" x14ac:dyDescent="0.45">
      <c r="A2838" s="15">
        <v>44386.354861111111</v>
      </c>
      <c r="B2838" s="3" t="s">
        <v>443</v>
      </c>
      <c r="C2838" s="3" t="s">
        <v>61</v>
      </c>
      <c r="D2838" s="3" t="s">
        <v>81</v>
      </c>
      <c r="E2838" s="3" t="s">
        <v>105</v>
      </c>
      <c r="F2838" s="3" t="s">
        <v>83</v>
      </c>
      <c r="G2838" s="16">
        <v>1</v>
      </c>
      <c r="H2838" s="16" t="str">
        <f>IF(Orders[[#This Row],[Quantity]]&lt;101,"Low End",IF(Orders[[#This Row],[Quantity]]&lt;301,"Mid End","High End"))</f>
        <v>Low End</v>
      </c>
      <c r="I2838" s="17">
        <v>14.49</v>
      </c>
      <c r="J2838" s="17">
        <f>Orders[[#This Row],[Unit Price]]*Orders[[#This Row],[Quantity]]</f>
        <v>14.49</v>
      </c>
      <c r="K2838" s="45">
        <f>IF(Orders[[#This Row],[currency]]="NGN",Orders[[#This Row],[Sales price]]/$T$2,Orders[[#This Row],[Sales price]]/$T$3)</f>
        <v>0.984375</v>
      </c>
      <c r="L2838" s="3" t="s">
        <v>50</v>
      </c>
      <c r="M2838" s="3" t="s">
        <v>96</v>
      </c>
      <c r="N2838" s="3" t="s">
        <v>86</v>
      </c>
      <c r="O2838" s="3" t="s">
        <v>87</v>
      </c>
      <c r="P2838" s="3" t="s">
        <v>10</v>
      </c>
      <c r="Q2838" s="3" t="s">
        <v>88</v>
      </c>
    </row>
    <row r="2839" spans="1:17" ht="15.75" customHeight="1" x14ac:dyDescent="0.45">
      <c r="A2839" s="15">
        <v>44386.354861111111</v>
      </c>
      <c r="B2839" s="3" t="s">
        <v>443</v>
      </c>
      <c r="C2839" s="3" t="s">
        <v>61</v>
      </c>
      <c r="D2839" s="3" t="s">
        <v>81</v>
      </c>
      <c r="E2839" s="3" t="s">
        <v>97</v>
      </c>
      <c r="F2839" s="3" t="s">
        <v>83</v>
      </c>
      <c r="G2839" s="16">
        <v>1</v>
      </c>
      <c r="H2839" s="16" t="str">
        <f>IF(Orders[[#This Row],[Quantity]]&lt;101,"Low End",IF(Orders[[#This Row],[Quantity]]&lt;301,"Mid End","High End"))</f>
        <v>Low End</v>
      </c>
      <c r="I2839" s="17">
        <v>95.98</v>
      </c>
      <c r="J2839" s="17">
        <f>Orders[[#This Row],[Unit Price]]*Orders[[#This Row],[Quantity]]</f>
        <v>95.98</v>
      </c>
      <c r="K2839" s="45">
        <f>IF(Orders[[#This Row],[currency]]="NGN",Orders[[#This Row],[Sales price]]/$T$2,Orders[[#This Row],[Sales price]]/$T$3)</f>
        <v>6.5203804347826084</v>
      </c>
      <c r="L2839" s="3" t="s">
        <v>50</v>
      </c>
      <c r="M2839" s="3" t="s">
        <v>96</v>
      </c>
      <c r="N2839" s="3" t="s">
        <v>86</v>
      </c>
      <c r="O2839" s="3" t="s">
        <v>87</v>
      </c>
      <c r="P2839" s="3" t="s">
        <v>10</v>
      </c>
      <c r="Q2839" s="3" t="s">
        <v>88</v>
      </c>
    </row>
    <row r="2840" spans="1:17" ht="15.75" customHeight="1" x14ac:dyDescent="0.45">
      <c r="A2840" s="15">
        <v>44386.359027777777</v>
      </c>
      <c r="B2840" s="3" t="s">
        <v>422</v>
      </c>
      <c r="C2840" s="3" t="s">
        <v>61</v>
      </c>
      <c r="D2840" s="3" t="s">
        <v>81</v>
      </c>
      <c r="E2840" s="3" t="s">
        <v>99</v>
      </c>
      <c r="F2840" s="3" t="s">
        <v>64</v>
      </c>
      <c r="G2840" s="16">
        <v>2</v>
      </c>
      <c r="H2840" s="16" t="str">
        <f>IF(Orders[[#This Row],[Quantity]]&lt;101,"Low End",IF(Orders[[#This Row],[Quantity]]&lt;301,"Mid End","High End"))</f>
        <v>Low End</v>
      </c>
      <c r="I2840" s="17">
        <v>38.18</v>
      </c>
      <c r="J2840" s="17">
        <f>Orders[[#This Row],[Unit Price]]*Orders[[#This Row],[Quantity]]</f>
        <v>76.36</v>
      </c>
      <c r="K2840" s="45">
        <f>IF(Orders[[#This Row],[currency]]="NGN",Orders[[#This Row],[Sales price]]/$T$2,Orders[[#This Row],[Sales price]]/$T$3)</f>
        <v>5.1875</v>
      </c>
      <c r="L2840" s="3" t="s">
        <v>50</v>
      </c>
      <c r="M2840" s="3" t="s">
        <v>85</v>
      </c>
      <c r="N2840" s="3" t="s">
        <v>86</v>
      </c>
      <c r="O2840" s="3" t="s">
        <v>87</v>
      </c>
      <c r="P2840" s="3" t="s">
        <v>10</v>
      </c>
      <c r="Q2840" s="3" t="s">
        <v>88</v>
      </c>
    </row>
    <row r="2841" spans="1:17" ht="15.75" customHeight="1" x14ac:dyDescent="0.45">
      <c r="A2841" s="15">
        <v>44386.359027777777</v>
      </c>
      <c r="B2841" s="3" t="s">
        <v>422</v>
      </c>
      <c r="C2841" s="3" t="s">
        <v>61</v>
      </c>
      <c r="D2841" s="3" t="s">
        <v>81</v>
      </c>
      <c r="E2841" s="3" t="s">
        <v>105</v>
      </c>
      <c r="F2841" s="3" t="s">
        <v>83</v>
      </c>
      <c r="G2841" s="16">
        <v>1</v>
      </c>
      <c r="H2841" s="16" t="str">
        <f>IF(Orders[[#This Row],[Quantity]]&lt;101,"Low End",IF(Orders[[#This Row],[Quantity]]&lt;301,"Mid End","High End"))</f>
        <v>Low End</v>
      </c>
      <c r="I2841" s="17">
        <v>89.36</v>
      </c>
      <c r="J2841" s="17">
        <f>Orders[[#This Row],[Unit Price]]*Orders[[#This Row],[Quantity]]</f>
        <v>89.36</v>
      </c>
      <c r="K2841" s="45">
        <f>IF(Orders[[#This Row],[currency]]="NGN",Orders[[#This Row],[Sales price]]/$T$2,Orders[[#This Row],[Sales price]]/$T$3)</f>
        <v>6.070652173913043</v>
      </c>
      <c r="L2841" s="3" t="s">
        <v>50</v>
      </c>
      <c r="M2841" s="3" t="s">
        <v>85</v>
      </c>
      <c r="N2841" s="3" t="s">
        <v>86</v>
      </c>
      <c r="O2841" s="3" t="s">
        <v>87</v>
      </c>
      <c r="P2841" s="3" t="s">
        <v>10</v>
      </c>
      <c r="Q2841" s="3" t="s">
        <v>88</v>
      </c>
    </row>
    <row r="2842" spans="1:17" ht="15.75" customHeight="1" x14ac:dyDescent="0.45">
      <c r="A2842" s="15">
        <v>44386.359027777777</v>
      </c>
      <c r="B2842" s="3" t="s">
        <v>1326</v>
      </c>
      <c r="C2842" s="3" t="s">
        <v>45</v>
      </c>
      <c r="D2842" s="3" t="s">
        <v>81</v>
      </c>
      <c r="E2842" s="3" t="s">
        <v>105</v>
      </c>
      <c r="F2842" s="3" t="s">
        <v>83</v>
      </c>
      <c r="G2842" s="16">
        <v>4</v>
      </c>
      <c r="H2842" s="16" t="str">
        <f>IF(Orders[[#This Row],[Quantity]]&lt;101,"Low End",IF(Orders[[#This Row],[Quantity]]&lt;301,"Mid End","High End"))</f>
        <v>Low End</v>
      </c>
      <c r="I2842" s="17">
        <v>71.900000000000006</v>
      </c>
      <c r="J2842" s="17">
        <f>Orders[[#This Row],[Unit Price]]*Orders[[#This Row],[Quantity]]</f>
        <v>287.60000000000002</v>
      </c>
      <c r="K2842" s="45">
        <f>IF(Orders[[#This Row],[currency]]="NGN",Orders[[#This Row],[Sales price]]/$T$2,Orders[[#This Row],[Sales price]]/$T$3)</f>
        <v>19.538043478260871</v>
      </c>
      <c r="L2842" s="3" t="s">
        <v>50</v>
      </c>
      <c r="M2842" s="3" t="s">
        <v>104</v>
      </c>
      <c r="N2842" s="3" t="s">
        <v>86</v>
      </c>
      <c r="O2842" s="3" t="s">
        <v>87</v>
      </c>
      <c r="P2842" s="3" t="s">
        <v>10</v>
      </c>
      <c r="Q2842" s="3" t="s">
        <v>54</v>
      </c>
    </row>
    <row r="2843" spans="1:17" ht="15.75" customHeight="1" x14ac:dyDescent="0.45">
      <c r="A2843" s="15">
        <v>44386.359027777777</v>
      </c>
      <c r="B2843" s="3" t="s">
        <v>1326</v>
      </c>
      <c r="C2843" s="3" t="s">
        <v>45</v>
      </c>
      <c r="D2843" s="3" t="s">
        <v>81</v>
      </c>
      <c r="E2843" s="3" t="s">
        <v>82</v>
      </c>
      <c r="F2843" s="3" t="s">
        <v>83</v>
      </c>
      <c r="G2843" s="16">
        <v>1</v>
      </c>
      <c r="H2843" s="16" t="str">
        <f>IF(Orders[[#This Row],[Quantity]]&lt;101,"Low End",IF(Orders[[#This Row],[Quantity]]&lt;301,"Mid End","High End"))</f>
        <v>Low End</v>
      </c>
      <c r="I2843" s="17">
        <v>119.95</v>
      </c>
      <c r="J2843" s="17">
        <f>Orders[[#This Row],[Unit Price]]*Orders[[#This Row],[Quantity]]</f>
        <v>119.95</v>
      </c>
      <c r="K2843" s="45">
        <f>IF(Orders[[#This Row],[currency]]="NGN",Orders[[#This Row],[Sales price]]/$T$2,Orders[[#This Row],[Sales price]]/$T$3)</f>
        <v>8.148777173913043</v>
      </c>
      <c r="L2843" s="3" t="s">
        <v>50</v>
      </c>
      <c r="M2843" s="3" t="s">
        <v>104</v>
      </c>
      <c r="N2843" s="3" t="s">
        <v>86</v>
      </c>
      <c r="O2843" s="3" t="s">
        <v>87</v>
      </c>
      <c r="P2843" s="3" t="s">
        <v>10</v>
      </c>
      <c r="Q2843" s="3" t="s">
        <v>54</v>
      </c>
    </row>
    <row r="2844" spans="1:17" ht="15.75" customHeight="1" x14ac:dyDescent="0.45">
      <c r="A2844" s="15">
        <v>44386.359027777777</v>
      </c>
      <c r="B2844" s="3" t="s">
        <v>1326</v>
      </c>
      <c r="C2844" s="3" t="s">
        <v>45</v>
      </c>
      <c r="D2844" s="3" t="s">
        <v>81</v>
      </c>
      <c r="E2844" s="3" t="s">
        <v>180</v>
      </c>
      <c r="F2844" s="3" t="s">
        <v>48</v>
      </c>
      <c r="G2844" s="16">
        <v>1</v>
      </c>
      <c r="H2844" s="16" t="str">
        <f>IF(Orders[[#This Row],[Quantity]]&lt;101,"Low End",IF(Orders[[#This Row],[Quantity]]&lt;301,"Mid End","High End"))</f>
        <v>Low End</v>
      </c>
      <c r="I2844" s="17">
        <v>93.43</v>
      </c>
      <c r="J2844" s="17">
        <f>Orders[[#This Row],[Unit Price]]*Orders[[#This Row],[Quantity]]</f>
        <v>93.43</v>
      </c>
      <c r="K2844" s="45">
        <f>IF(Orders[[#This Row],[currency]]="NGN",Orders[[#This Row],[Sales price]]/$T$2,Orders[[#This Row],[Sales price]]/$T$3)</f>
        <v>6.3471467391304346</v>
      </c>
      <c r="L2844" s="3" t="s">
        <v>50</v>
      </c>
      <c r="M2844" s="3" t="s">
        <v>104</v>
      </c>
      <c r="N2844" s="3" t="s">
        <v>86</v>
      </c>
      <c r="O2844" s="3" t="s">
        <v>87</v>
      </c>
      <c r="P2844" s="3" t="s">
        <v>10</v>
      </c>
      <c r="Q2844" s="3" t="s">
        <v>54</v>
      </c>
    </row>
    <row r="2845" spans="1:17" ht="15.75" customHeight="1" x14ac:dyDescent="0.45">
      <c r="A2845" s="15">
        <v>44386.359027777777</v>
      </c>
      <c r="B2845" s="3" t="s">
        <v>1326</v>
      </c>
      <c r="C2845" s="3" t="s">
        <v>45</v>
      </c>
      <c r="D2845" s="3" t="s">
        <v>81</v>
      </c>
      <c r="E2845" s="3" t="s">
        <v>402</v>
      </c>
      <c r="F2845" s="3" t="s">
        <v>78</v>
      </c>
      <c r="G2845" s="16">
        <v>1</v>
      </c>
      <c r="H2845" s="16" t="str">
        <f>IF(Orders[[#This Row],[Quantity]]&lt;101,"Low End",IF(Orders[[#This Row],[Quantity]]&lt;301,"Mid End","High End"))</f>
        <v>Low End</v>
      </c>
      <c r="I2845" s="17">
        <v>86.87</v>
      </c>
      <c r="J2845" s="17">
        <f>Orders[[#This Row],[Unit Price]]*Orders[[#This Row],[Quantity]]</f>
        <v>86.87</v>
      </c>
      <c r="K2845" s="45">
        <f>IF(Orders[[#This Row],[currency]]="NGN",Orders[[#This Row],[Sales price]]/$T$2,Orders[[#This Row],[Sales price]]/$T$3)</f>
        <v>5.9014945652173916</v>
      </c>
      <c r="L2845" s="3" t="s">
        <v>50</v>
      </c>
      <c r="M2845" s="3" t="s">
        <v>104</v>
      </c>
      <c r="N2845" s="3" t="s">
        <v>86</v>
      </c>
      <c r="O2845" s="3" t="s">
        <v>87</v>
      </c>
      <c r="P2845" s="3" t="s">
        <v>10</v>
      </c>
      <c r="Q2845" s="3" t="s">
        <v>54</v>
      </c>
    </row>
    <row r="2846" spans="1:17" ht="15.75" customHeight="1" x14ac:dyDescent="0.45">
      <c r="A2846" s="15">
        <v>44386.359722222223</v>
      </c>
      <c r="B2846" s="3" t="s">
        <v>1327</v>
      </c>
      <c r="C2846" s="3" t="s">
        <v>67</v>
      </c>
      <c r="D2846" s="3" t="s">
        <v>81</v>
      </c>
      <c r="E2846" s="3" t="s">
        <v>97</v>
      </c>
      <c r="F2846" s="3" t="s">
        <v>83</v>
      </c>
      <c r="G2846" s="16">
        <v>3</v>
      </c>
      <c r="H2846" s="16" t="str">
        <f>IF(Orders[[#This Row],[Quantity]]&lt;101,"Low End",IF(Orders[[#This Row],[Quantity]]&lt;301,"Mid End","High End"))</f>
        <v>Low End</v>
      </c>
      <c r="I2846" s="17">
        <v>51.2</v>
      </c>
      <c r="J2846" s="17">
        <f>Orders[[#This Row],[Unit Price]]*Orders[[#This Row],[Quantity]]</f>
        <v>153.60000000000002</v>
      </c>
      <c r="K2846" s="45">
        <f>IF(Orders[[#This Row],[currency]]="NGN",Orders[[#This Row],[Sales price]]/$T$2,Orders[[#This Row],[Sales price]]/$T$3)</f>
        <v>10.434782608695654</v>
      </c>
      <c r="L2846" s="3" t="s">
        <v>50</v>
      </c>
      <c r="M2846" s="3" t="s">
        <v>96</v>
      </c>
      <c r="N2846" s="3" t="s">
        <v>86</v>
      </c>
      <c r="O2846" s="3" t="s">
        <v>87</v>
      </c>
      <c r="P2846" s="3" t="s">
        <v>10</v>
      </c>
      <c r="Q2846" s="3" t="s">
        <v>88</v>
      </c>
    </row>
    <row r="2847" spans="1:17" ht="15.75" customHeight="1" x14ac:dyDescent="0.45">
      <c r="A2847" s="15">
        <v>44386.359722222223</v>
      </c>
      <c r="B2847" s="3" t="s">
        <v>1327</v>
      </c>
      <c r="C2847" s="3" t="s">
        <v>67</v>
      </c>
      <c r="D2847" s="3" t="s">
        <v>81</v>
      </c>
      <c r="E2847" s="3" t="s">
        <v>117</v>
      </c>
      <c r="F2847" s="3" t="s">
        <v>64</v>
      </c>
      <c r="G2847" s="16">
        <v>1</v>
      </c>
      <c r="H2847" s="16" t="str">
        <f>IF(Orders[[#This Row],[Quantity]]&lt;101,"Low End",IF(Orders[[#This Row],[Quantity]]&lt;301,"Mid End","High End"))</f>
        <v>Low End</v>
      </c>
      <c r="I2847" s="17">
        <v>60.26</v>
      </c>
      <c r="J2847" s="17">
        <f>Orders[[#This Row],[Unit Price]]*Orders[[#This Row],[Quantity]]</f>
        <v>60.26</v>
      </c>
      <c r="K2847" s="45">
        <f>IF(Orders[[#This Row],[currency]]="NGN",Orders[[#This Row],[Sales price]]/$T$2,Orders[[#This Row],[Sales price]]/$T$3)</f>
        <v>4.09375</v>
      </c>
      <c r="L2847" s="3" t="s">
        <v>50</v>
      </c>
      <c r="M2847" s="3" t="s">
        <v>96</v>
      </c>
      <c r="N2847" s="3" t="s">
        <v>86</v>
      </c>
      <c r="O2847" s="3" t="s">
        <v>87</v>
      </c>
      <c r="P2847" s="3" t="s">
        <v>10</v>
      </c>
      <c r="Q2847" s="3" t="s">
        <v>88</v>
      </c>
    </row>
    <row r="2848" spans="1:17" ht="15.75" customHeight="1" x14ac:dyDescent="0.45">
      <c r="A2848" s="15">
        <v>44386.361111111109</v>
      </c>
      <c r="B2848" s="3" t="s">
        <v>1328</v>
      </c>
      <c r="C2848" s="3" t="s">
        <v>67</v>
      </c>
      <c r="D2848" s="3" t="s">
        <v>81</v>
      </c>
      <c r="E2848" s="3" t="s">
        <v>99</v>
      </c>
      <c r="F2848" s="3" t="s">
        <v>64</v>
      </c>
      <c r="G2848" s="16">
        <v>1</v>
      </c>
      <c r="H2848" s="16" t="str">
        <f>IF(Orders[[#This Row],[Quantity]]&lt;101,"Low End",IF(Orders[[#This Row],[Quantity]]&lt;301,"Mid End","High End"))</f>
        <v>Low End</v>
      </c>
      <c r="I2848" s="17">
        <v>38.18</v>
      </c>
      <c r="J2848" s="17">
        <f>Orders[[#This Row],[Unit Price]]*Orders[[#This Row],[Quantity]]</f>
        <v>38.18</v>
      </c>
      <c r="K2848" s="45">
        <f>IF(Orders[[#This Row],[currency]]="NGN",Orders[[#This Row],[Sales price]]/$T$2,Orders[[#This Row],[Sales price]]/$T$3)</f>
        <v>2.59375</v>
      </c>
      <c r="L2848" s="3" t="s">
        <v>50</v>
      </c>
      <c r="M2848" s="3" t="s">
        <v>96</v>
      </c>
      <c r="N2848" s="3" t="s">
        <v>86</v>
      </c>
      <c r="O2848" s="3" t="s">
        <v>87</v>
      </c>
      <c r="P2848" s="3" t="s">
        <v>10</v>
      </c>
      <c r="Q2848" s="3" t="s">
        <v>88</v>
      </c>
    </row>
    <row r="2849" spans="1:17" ht="15.75" customHeight="1" x14ac:dyDescent="0.45">
      <c r="A2849" s="15">
        <v>44386.361111111109</v>
      </c>
      <c r="B2849" s="3" t="s">
        <v>1328</v>
      </c>
      <c r="C2849" s="3" t="s">
        <v>67</v>
      </c>
      <c r="D2849" s="3" t="s">
        <v>81</v>
      </c>
      <c r="E2849" s="3" t="s">
        <v>117</v>
      </c>
      <c r="F2849" s="3" t="s">
        <v>64</v>
      </c>
      <c r="G2849" s="16">
        <v>1</v>
      </c>
      <c r="H2849" s="16" t="str">
        <f>IF(Orders[[#This Row],[Quantity]]&lt;101,"Low End",IF(Orders[[#This Row],[Quantity]]&lt;301,"Mid End","High End"))</f>
        <v>Low End</v>
      </c>
      <c r="I2849" s="17">
        <v>60.26</v>
      </c>
      <c r="J2849" s="17">
        <f>Orders[[#This Row],[Unit Price]]*Orders[[#This Row],[Quantity]]</f>
        <v>60.26</v>
      </c>
      <c r="K2849" s="45">
        <f>IF(Orders[[#This Row],[currency]]="NGN",Orders[[#This Row],[Sales price]]/$T$2,Orders[[#This Row],[Sales price]]/$T$3)</f>
        <v>4.09375</v>
      </c>
      <c r="L2849" s="3" t="s">
        <v>50</v>
      </c>
      <c r="M2849" s="3" t="s">
        <v>96</v>
      </c>
      <c r="N2849" s="3" t="s">
        <v>86</v>
      </c>
      <c r="O2849" s="3" t="s">
        <v>87</v>
      </c>
      <c r="P2849" s="3" t="s">
        <v>10</v>
      </c>
      <c r="Q2849" s="3" t="s">
        <v>88</v>
      </c>
    </row>
    <row r="2850" spans="1:17" ht="15.75" customHeight="1" x14ac:dyDescent="0.45">
      <c r="A2850" s="15">
        <v>44386.368750000001</v>
      </c>
      <c r="B2850" s="3" t="s">
        <v>794</v>
      </c>
      <c r="C2850" s="3" t="s">
        <v>45</v>
      </c>
      <c r="D2850" s="3" t="s">
        <v>81</v>
      </c>
      <c r="E2850" s="3" t="s">
        <v>117</v>
      </c>
      <c r="F2850" s="3" t="s">
        <v>64</v>
      </c>
      <c r="G2850" s="16">
        <v>2</v>
      </c>
      <c r="H2850" s="16" t="str">
        <f>IF(Orders[[#This Row],[Quantity]]&lt;101,"Low End",IF(Orders[[#This Row],[Quantity]]&lt;301,"Mid End","High End"))</f>
        <v>Low End</v>
      </c>
      <c r="I2850" s="17">
        <v>60.26</v>
      </c>
      <c r="J2850" s="17">
        <f>Orders[[#This Row],[Unit Price]]*Orders[[#This Row],[Quantity]]</f>
        <v>120.52</v>
      </c>
      <c r="K2850" s="45">
        <f>IF(Orders[[#This Row],[currency]]="NGN",Orders[[#This Row],[Sales price]]/$T$2,Orders[[#This Row],[Sales price]]/$T$3)</f>
        <v>8.1875</v>
      </c>
      <c r="L2850" s="3" t="s">
        <v>50</v>
      </c>
      <c r="M2850" s="3" t="s">
        <v>96</v>
      </c>
      <c r="N2850" s="3" t="s">
        <v>86</v>
      </c>
      <c r="O2850" s="3" t="s">
        <v>87</v>
      </c>
      <c r="P2850" s="3" t="s">
        <v>10</v>
      </c>
      <c r="Q2850" s="3" t="s">
        <v>88</v>
      </c>
    </row>
    <row r="2851" spans="1:17" ht="15.75" customHeight="1" x14ac:dyDescent="0.45">
      <c r="A2851" s="15">
        <v>44386.368750000001</v>
      </c>
      <c r="B2851" s="3" t="s">
        <v>794</v>
      </c>
      <c r="C2851" s="3" t="s">
        <v>45</v>
      </c>
      <c r="D2851" s="3" t="s">
        <v>81</v>
      </c>
      <c r="E2851" s="3" t="s">
        <v>99</v>
      </c>
      <c r="F2851" s="3" t="s">
        <v>64</v>
      </c>
      <c r="G2851" s="16">
        <v>1</v>
      </c>
      <c r="H2851" s="16" t="str">
        <f>IF(Orders[[#This Row],[Quantity]]&lt;101,"Low End",IF(Orders[[#This Row],[Quantity]]&lt;301,"Mid End","High End"))</f>
        <v>Low End</v>
      </c>
      <c r="I2851" s="17">
        <v>38.18</v>
      </c>
      <c r="J2851" s="17">
        <f>Orders[[#This Row],[Unit Price]]*Orders[[#This Row],[Quantity]]</f>
        <v>38.18</v>
      </c>
      <c r="K2851" s="45">
        <f>IF(Orders[[#This Row],[currency]]="NGN",Orders[[#This Row],[Sales price]]/$T$2,Orders[[#This Row],[Sales price]]/$T$3)</f>
        <v>2.59375</v>
      </c>
      <c r="L2851" s="3" t="s">
        <v>50</v>
      </c>
      <c r="M2851" s="3" t="s">
        <v>96</v>
      </c>
      <c r="N2851" s="3" t="s">
        <v>86</v>
      </c>
      <c r="O2851" s="3" t="s">
        <v>87</v>
      </c>
      <c r="P2851" s="3" t="s">
        <v>10</v>
      </c>
      <c r="Q2851" s="3" t="s">
        <v>88</v>
      </c>
    </row>
    <row r="2852" spans="1:17" ht="15.75" customHeight="1" x14ac:dyDescent="0.45">
      <c r="A2852" s="15">
        <v>44386.371527777781</v>
      </c>
      <c r="B2852" s="3" t="s">
        <v>1329</v>
      </c>
      <c r="C2852" s="3" t="s">
        <v>45</v>
      </c>
      <c r="D2852" s="3" t="s">
        <v>46</v>
      </c>
      <c r="E2852" s="3" t="s">
        <v>174</v>
      </c>
      <c r="F2852" s="3" t="s">
        <v>48</v>
      </c>
      <c r="G2852" s="16">
        <v>1</v>
      </c>
      <c r="H2852" s="16" t="str">
        <f>IF(Orders[[#This Row],[Quantity]]&lt;101,"Low End",IF(Orders[[#This Row],[Quantity]]&lt;301,"Mid End","High End"))</f>
        <v>Low End</v>
      </c>
      <c r="I2852" s="17">
        <v>1100</v>
      </c>
      <c r="J2852" s="17">
        <f>Orders[[#This Row],[Unit Price]]*Orders[[#This Row],[Quantity]]</f>
        <v>1100</v>
      </c>
      <c r="K2852" s="45">
        <f>IF(Orders[[#This Row],[currency]]="NGN",Orders[[#This Row],[Sales price]]/$T$2,Orders[[#This Row],[Sales price]]/$T$3)</f>
        <v>2.7363184079601992</v>
      </c>
      <c r="L2852" s="3" t="s">
        <v>50</v>
      </c>
      <c r="M2852" s="3" t="s">
        <v>160</v>
      </c>
      <c r="N2852" s="3" t="s">
        <v>129</v>
      </c>
      <c r="O2852" s="3" t="s">
        <v>53</v>
      </c>
      <c r="P2852" s="3" t="s">
        <v>13</v>
      </c>
      <c r="Q2852" s="3" t="s">
        <v>54</v>
      </c>
    </row>
    <row r="2853" spans="1:17" ht="15.75" customHeight="1" x14ac:dyDescent="0.45">
      <c r="A2853" s="15">
        <v>44386.371527777781</v>
      </c>
      <c r="B2853" s="3" t="s">
        <v>1329</v>
      </c>
      <c r="C2853" s="3" t="s">
        <v>45</v>
      </c>
      <c r="D2853" s="3" t="s">
        <v>46</v>
      </c>
      <c r="E2853" s="3" t="s">
        <v>174</v>
      </c>
      <c r="F2853" s="3" t="s">
        <v>48</v>
      </c>
      <c r="G2853" s="16">
        <v>2</v>
      </c>
      <c r="H2853" s="16" t="str">
        <f>IF(Orders[[#This Row],[Quantity]]&lt;101,"Low End",IF(Orders[[#This Row],[Quantity]]&lt;301,"Mid End","High End"))</f>
        <v>Low End</v>
      </c>
      <c r="I2853" s="17">
        <v>1100</v>
      </c>
      <c r="J2853" s="17">
        <f>Orders[[#This Row],[Unit Price]]*Orders[[#This Row],[Quantity]]</f>
        <v>2200</v>
      </c>
      <c r="K2853" s="45">
        <f>IF(Orders[[#This Row],[currency]]="NGN",Orders[[#This Row],[Sales price]]/$T$2,Orders[[#This Row],[Sales price]]/$T$3)</f>
        <v>5.4726368159203984</v>
      </c>
      <c r="L2853" s="3" t="s">
        <v>50</v>
      </c>
      <c r="M2853" s="3" t="s">
        <v>160</v>
      </c>
      <c r="N2853" s="3" t="s">
        <v>129</v>
      </c>
      <c r="O2853" s="3" t="s">
        <v>53</v>
      </c>
      <c r="P2853" s="3" t="s">
        <v>13</v>
      </c>
      <c r="Q2853" s="3" t="s">
        <v>54</v>
      </c>
    </row>
    <row r="2854" spans="1:17" ht="15.75" customHeight="1" x14ac:dyDescent="0.45">
      <c r="A2854" s="15">
        <v>44386.372916666667</v>
      </c>
      <c r="B2854" s="3" t="s">
        <v>204</v>
      </c>
      <c r="C2854" s="3" t="s">
        <v>67</v>
      </c>
      <c r="D2854" s="3" t="s">
        <v>81</v>
      </c>
      <c r="E2854" s="3" t="s">
        <v>150</v>
      </c>
      <c r="F2854" s="3" t="s">
        <v>83</v>
      </c>
      <c r="G2854" s="16">
        <v>2</v>
      </c>
      <c r="H2854" s="16" t="str">
        <f>IF(Orders[[#This Row],[Quantity]]&lt;101,"Low End",IF(Orders[[#This Row],[Quantity]]&lt;301,"Mid End","High End"))</f>
        <v>Low End</v>
      </c>
      <c r="I2854" s="17">
        <v>47.4</v>
      </c>
      <c r="J2854" s="17">
        <f>Orders[[#This Row],[Unit Price]]*Orders[[#This Row],[Quantity]]</f>
        <v>94.8</v>
      </c>
      <c r="K2854" s="45">
        <f>IF(Orders[[#This Row],[currency]]="NGN",Orders[[#This Row],[Sales price]]/$T$2,Orders[[#This Row],[Sales price]]/$T$3)</f>
        <v>6.4402173913043477</v>
      </c>
      <c r="L2854" s="3" t="s">
        <v>50</v>
      </c>
      <c r="M2854" s="3" t="s">
        <v>104</v>
      </c>
      <c r="N2854" s="3" t="s">
        <v>86</v>
      </c>
      <c r="O2854" s="3" t="s">
        <v>87</v>
      </c>
      <c r="P2854" s="3" t="s">
        <v>10</v>
      </c>
      <c r="Q2854" s="3" t="s">
        <v>88</v>
      </c>
    </row>
    <row r="2855" spans="1:17" ht="15.75" customHeight="1" x14ac:dyDescent="0.45">
      <c r="A2855" s="15">
        <v>44386.372916666667</v>
      </c>
      <c r="B2855" s="3" t="s">
        <v>204</v>
      </c>
      <c r="C2855" s="3" t="s">
        <v>67</v>
      </c>
      <c r="D2855" s="3" t="s">
        <v>81</v>
      </c>
      <c r="E2855" s="3" t="s">
        <v>105</v>
      </c>
      <c r="F2855" s="3" t="s">
        <v>83</v>
      </c>
      <c r="G2855" s="16">
        <v>2</v>
      </c>
      <c r="H2855" s="16" t="str">
        <f>IF(Orders[[#This Row],[Quantity]]&lt;101,"Low End",IF(Orders[[#This Row],[Quantity]]&lt;301,"Mid End","High End"))</f>
        <v>Low End</v>
      </c>
      <c r="I2855" s="17">
        <v>47.47</v>
      </c>
      <c r="J2855" s="17">
        <f>Orders[[#This Row],[Unit Price]]*Orders[[#This Row],[Quantity]]</f>
        <v>94.94</v>
      </c>
      <c r="K2855" s="45">
        <f>IF(Orders[[#This Row],[currency]]="NGN",Orders[[#This Row],[Sales price]]/$T$2,Orders[[#This Row],[Sales price]]/$T$3)</f>
        <v>6.4497282608695645</v>
      </c>
      <c r="L2855" s="3" t="s">
        <v>50</v>
      </c>
      <c r="M2855" s="3" t="s">
        <v>104</v>
      </c>
      <c r="N2855" s="3" t="s">
        <v>86</v>
      </c>
      <c r="O2855" s="3" t="s">
        <v>87</v>
      </c>
      <c r="P2855" s="3" t="s">
        <v>10</v>
      </c>
      <c r="Q2855" s="3" t="s">
        <v>88</v>
      </c>
    </row>
    <row r="2856" spans="1:17" ht="15.75" customHeight="1" x14ac:dyDescent="0.45">
      <c r="A2856" s="15">
        <v>44386.374305555553</v>
      </c>
      <c r="B2856" s="3" t="s">
        <v>1028</v>
      </c>
      <c r="C2856" s="3" t="s">
        <v>45</v>
      </c>
      <c r="D2856" s="3" t="s">
        <v>46</v>
      </c>
      <c r="E2856" s="3" t="s">
        <v>47</v>
      </c>
      <c r="F2856" s="3" t="s">
        <v>48</v>
      </c>
      <c r="G2856" s="16">
        <v>1</v>
      </c>
      <c r="H2856" s="16" t="str">
        <f>IF(Orders[[#This Row],[Quantity]]&lt;101,"Low End",IF(Orders[[#This Row],[Quantity]]&lt;301,"Mid End","High End"))</f>
        <v>Low End</v>
      </c>
      <c r="I2856" s="17">
        <v>3750</v>
      </c>
      <c r="J2856" s="17">
        <f>Orders[[#This Row],[Unit Price]]*Orders[[#This Row],[Quantity]]</f>
        <v>3750</v>
      </c>
      <c r="K2856" s="45">
        <f>IF(Orders[[#This Row],[currency]]="NGN",Orders[[#This Row],[Sales price]]/$T$2,Orders[[#This Row],[Sales price]]/$T$3)</f>
        <v>9.3283582089552244</v>
      </c>
      <c r="L2856" s="3" t="s">
        <v>50</v>
      </c>
      <c r="M2856" s="3" t="s">
        <v>1330</v>
      </c>
      <c r="N2856" s="3" t="s">
        <v>52</v>
      </c>
      <c r="O2856" s="3" t="s">
        <v>53</v>
      </c>
      <c r="P2856" s="3" t="s">
        <v>13</v>
      </c>
      <c r="Q2856" s="3" t="s">
        <v>54</v>
      </c>
    </row>
    <row r="2857" spans="1:17" ht="15.75" customHeight="1" x14ac:dyDescent="0.45">
      <c r="A2857" s="15">
        <v>44386.374305555553</v>
      </c>
      <c r="B2857" s="3" t="s">
        <v>1028</v>
      </c>
      <c r="C2857" s="3" t="s">
        <v>45</v>
      </c>
      <c r="D2857" s="3" t="s">
        <v>139</v>
      </c>
      <c r="E2857" s="3" t="s">
        <v>140</v>
      </c>
      <c r="F2857" s="3" t="s">
        <v>141</v>
      </c>
      <c r="G2857" s="16">
        <v>2</v>
      </c>
      <c r="H2857" s="16" t="str">
        <f>IF(Orders[[#This Row],[Quantity]]&lt;101,"Low End",IF(Orders[[#This Row],[Quantity]]&lt;301,"Mid End","High End"))</f>
        <v>Low End</v>
      </c>
      <c r="I2857" s="17">
        <v>4660</v>
      </c>
      <c r="J2857" s="17">
        <f>Orders[[#This Row],[Unit Price]]*Orders[[#This Row],[Quantity]]</f>
        <v>9320</v>
      </c>
      <c r="K2857" s="45">
        <f>IF(Orders[[#This Row],[currency]]="NGN",Orders[[#This Row],[Sales price]]/$T$2,Orders[[#This Row],[Sales price]]/$T$3)</f>
        <v>23.184079601990049</v>
      </c>
      <c r="L2857" s="3" t="s">
        <v>50</v>
      </c>
      <c r="M2857" s="3" t="s">
        <v>1330</v>
      </c>
      <c r="N2857" s="3" t="s">
        <v>52</v>
      </c>
      <c r="O2857" s="3" t="s">
        <v>53</v>
      </c>
      <c r="P2857" s="3" t="s">
        <v>13</v>
      </c>
      <c r="Q2857" s="3" t="s">
        <v>54</v>
      </c>
    </row>
    <row r="2858" spans="1:17" ht="15.75" customHeight="1" x14ac:dyDescent="0.45">
      <c r="A2858" s="15">
        <v>44386.375694444447</v>
      </c>
      <c r="B2858" s="3" t="s">
        <v>413</v>
      </c>
      <c r="C2858" s="3" t="s">
        <v>67</v>
      </c>
      <c r="D2858" s="3" t="s">
        <v>81</v>
      </c>
      <c r="E2858" s="3" t="s">
        <v>82</v>
      </c>
      <c r="F2858" s="3" t="s">
        <v>83</v>
      </c>
      <c r="G2858" s="16">
        <v>1</v>
      </c>
      <c r="H2858" s="16" t="str">
        <f>IF(Orders[[#This Row],[Quantity]]&lt;101,"Low End",IF(Orders[[#This Row],[Quantity]]&lt;301,"Mid End","High End"))</f>
        <v>Low End</v>
      </c>
      <c r="I2858" s="17">
        <v>119.95</v>
      </c>
      <c r="J2858" s="17">
        <f>Orders[[#This Row],[Unit Price]]*Orders[[#This Row],[Quantity]]</f>
        <v>119.95</v>
      </c>
      <c r="K2858" s="45">
        <f>IF(Orders[[#This Row],[currency]]="NGN",Orders[[#This Row],[Sales price]]/$T$2,Orders[[#This Row],[Sales price]]/$T$3)</f>
        <v>8.148777173913043</v>
      </c>
      <c r="L2858" s="3" t="s">
        <v>50</v>
      </c>
      <c r="M2858" s="3" t="s">
        <v>96</v>
      </c>
      <c r="N2858" s="3" t="s">
        <v>86</v>
      </c>
      <c r="O2858" s="3" t="s">
        <v>87</v>
      </c>
      <c r="P2858" s="3" t="s">
        <v>10</v>
      </c>
      <c r="Q2858" s="3" t="s">
        <v>88</v>
      </c>
    </row>
    <row r="2859" spans="1:17" ht="15.75" customHeight="1" x14ac:dyDescent="0.45">
      <c r="A2859" s="15">
        <v>44386.377083333333</v>
      </c>
      <c r="B2859" s="3" t="s">
        <v>1331</v>
      </c>
      <c r="C2859" s="3" t="s">
        <v>67</v>
      </c>
      <c r="D2859" s="3" t="s">
        <v>81</v>
      </c>
      <c r="E2859" s="3" t="s">
        <v>150</v>
      </c>
      <c r="F2859" s="3" t="s">
        <v>83</v>
      </c>
      <c r="G2859" s="16">
        <v>1</v>
      </c>
      <c r="H2859" s="16" t="str">
        <f>IF(Orders[[#This Row],[Quantity]]&lt;101,"Low End",IF(Orders[[#This Row],[Quantity]]&lt;301,"Mid End","High End"))</f>
        <v>Low End</v>
      </c>
      <c r="I2859" s="17">
        <v>47.4</v>
      </c>
      <c r="J2859" s="17">
        <f>Orders[[#This Row],[Unit Price]]*Orders[[#This Row],[Quantity]]</f>
        <v>47.4</v>
      </c>
      <c r="K2859" s="45">
        <f>IF(Orders[[#This Row],[currency]]="NGN",Orders[[#This Row],[Sales price]]/$T$2,Orders[[#This Row],[Sales price]]/$T$3)</f>
        <v>3.2201086956521738</v>
      </c>
      <c r="L2859" s="3" t="s">
        <v>50</v>
      </c>
      <c r="M2859" s="3" t="s">
        <v>96</v>
      </c>
      <c r="N2859" s="3" t="s">
        <v>86</v>
      </c>
      <c r="O2859" s="3" t="s">
        <v>87</v>
      </c>
      <c r="P2859" s="3" t="s">
        <v>10</v>
      </c>
      <c r="Q2859" s="3" t="s">
        <v>54</v>
      </c>
    </row>
    <row r="2860" spans="1:17" ht="15.75" customHeight="1" x14ac:dyDescent="0.45">
      <c r="A2860" s="15">
        <v>44386.377083333333</v>
      </c>
      <c r="B2860" s="3" t="s">
        <v>1331</v>
      </c>
      <c r="C2860" s="3" t="s">
        <v>67</v>
      </c>
      <c r="D2860" s="3" t="s">
        <v>81</v>
      </c>
      <c r="E2860" s="3" t="s">
        <v>183</v>
      </c>
      <c r="F2860" s="3" t="s">
        <v>78</v>
      </c>
      <c r="G2860" s="16">
        <v>1</v>
      </c>
      <c r="H2860" s="16" t="str">
        <f>IF(Orders[[#This Row],[Quantity]]&lt;101,"Low End",IF(Orders[[#This Row],[Quantity]]&lt;301,"Mid End","High End"))</f>
        <v>Low End</v>
      </c>
      <c r="I2860" s="17">
        <v>50.78</v>
      </c>
      <c r="J2860" s="17">
        <f>Orders[[#This Row],[Unit Price]]*Orders[[#This Row],[Quantity]]</f>
        <v>50.78</v>
      </c>
      <c r="K2860" s="45">
        <f>IF(Orders[[#This Row],[currency]]="NGN",Orders[[#This Row],[Sales price]]/$T$2,Orders[[#This Row],[Sales price]]/$T$3)</f>
        <v>3.449728260869565</v>
      </c>
      <c r="L2860" s="3" t="s">
        <v>50</v>
      </c>
      <c r="M2860" s="3" t="s">
        <v>96</v>
      </c>
      <c r="N2860" s="3" t="s">
        <v>86</v>
      </c>
      <c r="O2860" s="3" t="s">
        <v>87</v>
      </c>
      <c r="P2860" s="3" t="s">
        <v>10</v>
      </c>
      <c r="Q2860" s="3" t="s">
        <v>54</v>
      </c>
    </row>
    <row r="2861" spans="1:17" ht="15.75" customHeight="1" x14ac:dyDescent="0.45">
      <c r="A2861" s="15">
        <v>44386.377083333333</v>
      </c>
      <c r="B2861" s="3" t="s">
        <v>1331</v>
      </c>
      <c r="C2861" s="3" t="s">
        <v>67</v>
      </c>
      <c r="D2861" s="3" t="s">
        <v>81</v>
      </c>
      <c r="E2861" s="3" t="s">
        <v>105</v>
      </c>
      <c r="F2861" s="3" t="s">
        <v>83</v>
      </c>
      <c r="G2861" s="16">
        <v>1</v>
      </c>
      <c r="H2861" s="16" t="str">
        <f>IF(Orders[[#This Row],[Quantity]]&lt;101,"Low End",IF(Orders[[#This Row],[Quantity]]&lt;301,"Mid End","High End"))</f>
        <v>Low End</v>
      </c>
      <c r="I2861" s="17">
        <v>47.47</v>
      </c>
      <c r="J2861" s="17">
        <f>Orders[[#This Row],[Unit Price]]*Orders[[#This Row],[Quantity]]</f>
        <v>47.47</v>
      </c>
      <c r="K2861" s="45">
        <f>IF(Orders[[#This Row],[currency]]="NGN",Orders[[#This Row],[Sales price]]/$T$2,Orders[[#This Row],[Sales price]]/$T$3)</f>
        <v>3.2248641304347823</v>
      </c>
      <c r="L2861" s="3" t="s">
        <v>50</v>
      </c>
      <c r="M2861" s="3" t="s">
        <v>96</v>
      </c>
      <c r="N2861" s="3" t="s">
        <v>86</v>
      </c>
      <c r="O2861" s="3" t="s">
        <v>87</v>
      </c>
      <c r="P2861" s="3" t="s">
        <v>10</v>
      </c>
      <c r="Q2861" s="3" t="s">
        <v>54</v>
      </c>
    </row>
    <row r="2862" spans="1:17" ht="15.75" customHeight="1" x14ac:dyDescent="0.45">
      <c r="A2862" s="15">
        <v>44386.381249999999</v>
      </c>
      <c r="B2862" s="3" t="s">
        <v>1332</v>
      </c>
      <c r="C2862" s="3" t="s">
        <v>61</v>
      </c>
      <c r="D2862" s="3" t="s">
        <v>81</v>
      </c>
      <c r="E2862" s="3" t="s">
        <v>105</v>
      </c>
      <c r="F2862" s="3" t="s">
        <v>83</v>
      </c>
      <c r="G2862" s="16">
        <v>3</v>
      </c>
      <c r="H2862" s="16" t="str">
        <f>IF(Orders[[#This Row],[Quantity]]&lt;101,"Low End",IF(Orders[[#This Row],[Quantity]]&lt;301,"Mid End","High End"))</f>
        <v>Low End</v>
      </c>
      <c r="I2862" s="17">
        <v>14.49</v>
      </c>
      <c r="J2862" s="17">
        <f>Orders[[#This Row],[Unit Price]]*Orders[[#This Row],[Quantity]]</f>
        <v>43.47</v>
      </c>
      <c r="K2862" s="45">
        <f>IF(Orders[[#This Row],[currency]]="NGN",Orders[[#This Row],[Sales price]]/$T$2,Orders[[#This Row],[Sales price]]/$T$3)</f>
        <v>2.953125</v>
      </c>
      <c r="L2862" s="3" t="s">
        <v>50</v>
      </c>
      <c r="M2862" s="3" t="s">
        <v>104</v>
      </c>
      <c r="N2862" s="3" t="s">
        <v>86</v>
      </c>
      <c r="O2862" s="3" t="s">
        <v>87</v>
      </c>
      <c r="P2862" s="3" t="s">
        <v>10</v>
      </c>
      <c r="Q2862" s="3" t="s">
        <v>88</v>
      </c>
    </row>
    <row r="2863" spans="1:17" ht="15.75" customHeight="1" x14ac:dyDescent="0.45">
      <c r="A2863" s="15">
        <v>44386.381249999999</v>
      </c>
      <c r="B2863" s="3" t="s">
        <v>1332</v>
      </c>
      <c r="C2863" s="3" t="s">
        <v>61</v>
      </c>
      <c r="D2863" s="3" t="s">
        <v>81</v>
      </c>
      <c r="E2863" s="3" t="s">
        <v>113</v>
      </c>
      <c r="F2863" s="3" t="s">
        <v>78</v>
      </c>
      <c r="G2863" s="16">
        <v>1</v>
      </c>
      <c r="H2863" s="16" t="str">
        <f>IF(Orders[[#This Row],[Quantity]]&lt;101,"Low End",IF(Orders[[#This Row],[Quantity]]&lt;301,"Mid End","High End"))</f>
        <v>Low End</v>
      </c>
      <c r="I2863" s="17">
        <v>50.23</v>
      </c>
      <c r="J2863" s="17">
        <f>Orders[[#This Row],[Unit Price]]*Orders[[#This Row],[Quantity]]</f>
        <v>50.23</v>
      </c>
      <c r="K2863" s="45">
        <f>IF(Orders[[#This Row],[currency]]="NGN",Orders[[#This Row],[Sales price]]/$T$2,Orders[[#This Row],[Sales price]]/$T$3)</f>
        <v>3.4123641304347823</v>
      </c>
      <c r="L2863" s="3" t="s">
        <v>50</v>
      </c>
      <c r="M2863" s="3" t="s">
        <v>104</v>
      </c>
      <c r="N2863" s="3" t="s">
        <v>86</v>
      </c>
      <c r="O2863" s="3" t="s">
        <v>87</v>
      </c>
      <c r="P2863" s="3" t="s">
        <v>10</v>
      </c>
      <c r="Q2863" s="3" t="s">
        <v>88</v>
      </c>
    </row>
    <row r="2864" spans="1:17" ht="15.75" customHeight="1" x14ac:dyDescent="0.45">
      <c r="A2864" s="15">
        <v>44386.381249999999</v>
      </c>
      <c r="B2864" s="3" t="s">
        <v>1332</v>
      </c>
      <c r="C2864" s="3" t="s">
        <v>61</v>
      </c>
      <c r="D2864" s="3" t="s">
        <v>81</v>
      </c>
      <c r="E2864" s="3" t="s">
        <v>105</v>
      </c>
      <c r="F2864" s="3" t="s">
        <v>83</v>
      </c>
      <c r="G2864" s="16">
        <v>3</v>
      </c>
      <c r="H2864" s="16" t="str">
        <f>IF(Orders[[#This Row],[Quantity]]&lt;101,"Low End",IF(Orders[[#This Row],[Quantity]]&lt;301,"Mid End","High End"))</f>
        <v>Low End</v>
      </c>
      <c r="I2864" s="17">
        <v>14.49</v>
      </c>
      <c r="J2864" s="17">
        <f>Orders[[#This Row],[Unit Price]]*Orders[[#This Row],[Quantity]]</f>
        <v>43.47</v>
      </c>
      <c r="K2864" s="45">
        <f>IF(Orders[[#This Row],[currency]]="NGN",Orders[[#This Row],[Sales price]]/$T$2,Orders[[#This Row],[Sales price]]/$T$3)</f>
        <v>2.953125</v>
      </c>
      <c r="L2864" s="3" t="s">
        <v>50</v>
      </c>
      <c r="M2864" s="3" t="s">
        <v>104</v>
      </c>
      <c r="N2864" s="3" t="s">
        <v>86</v>
      </c>
      <c r="O2864" s="3" t="s">
        <v>87</v>
      </c>
      <c r="P2864" s="3" t="s">
        <v>10</v>
      </c>
      <c r="Q2864" s="3" t="s">
        <v>88</v>
      </c>
    </row>
    <row r="2865" spans="1:17" ht="15.75" customHeight="1" x14ac:dyDescent="0.45">
      <c r="A2865" s="15">
        <v>44386.381249999999</v>
      </c>
      <c r="B2865" s="3" t="s">
        <v>1332</v>
      </c>
      <c r="C2865" s="3" t="s">
        <v>61</v>
      </c>
      <c r="D2865" s="3" t="s">
        <v>81</v>
      </c>
      <c r="E2865" s="3" t="s">
        <v>105</v>
      </c>
      <c r="F2865" s="3" t="s">
        <v>83</v>
      </c>
      <c r="G2865" s="16">
        <v>2</v>
      </c>
      <c r="H2865" s="16" t="str">
        <f>IF(Orders[[#This Row],[Quantity]]&lt;101,"Low End",IF(Orders[[#This Row],[Quantity]]&lt;301,"Mid End","High End"))</f>
        <v>Low End</v>
      </c>
      <c r="I2865" s="17">
        <v>71.900000000000006</v>
      </c>
      <c r="J2865" s="17">
        <f>Orders[[#This Row],[Unit Price]]*Orders[[#This Row],[Quantity]]</f>
        <v>143.80000000000001</v>
      </c>
      <c r="K2865" s="45">
        <f>IF(Orders[[#This Row],[currency]]="NGN",Orders[[#This Row],[Sales price]]/$T$2,Orders[[#This Row],[Sales price]]/$T$3)</f>
        <v>9.7690217391304355</v>
      </c>
      <c r="L2865" s="3" t="s">
        <v>50</v>
      </c>
      <c r="M2865" s="3" t="s">
        <v>104</v>
      </c>
      <c r="N2865" s="3" t="s">
        <v>86</v>
      </c>
      <c r="O2865" s="3" t="s">
        <v>87</v>
      </c>
      <c r="P2865" s="3" t="s">
        <v>10</v>
      </c>
      <c r="Q2865" s="3" t="s">
        <v>88</v>
      </c>
    </row>
    <row r="2866" spans="1:17" ht="15.75" customHeight="1" x14ac:dyDescent="0.45">
      <c r="A2866" s="15">
        <v>44386.381249999999</v>
      </c>
      <c r="B2866" s="3" t="s">
        <v>1332</v>
      </c>
      <c r="C2866" s="3" t="s">
        <v>61</v>
      </c>
      <c r="D2866" s="3" t="s">
        <v>81</v>
      </c>
      <c r="E2866" s="3" t="s">
        <v>110</v>
      </c>
      <c r="F2866" s="3" t="s">
        <v>78</v>
      </c>
      <c r="G2866" s="16">
        <v>1</v>
      </c>
      <c r="H2866" s="16" t="str">
        <f>IF(Orders[[#This Row],[Quantity]]&lt;101,"Low End",IF(Orders[[#This Row],[Quantity]]&lt;301,"Mid End","High End"))</f>
        <v>Low End</v>
      </c>
      <c r="I2866" s="17">
        <v>141.16999999999999</v>
      </c>
      <c r="J2866" s="17">
        <f>Orders[[#This Row],[Unit Price]]*Orders[[#This Row],[Quantity]]</f>
        <v>141.16999999999999</v>
      </c>
      <c r="K2866" s="45">
        <f>IF(Orders[[#This Row],[currency]]="NGN",Orders[[#This Row],[Sales price]]/$T$2,Orders[[#This Row],[Sales price]]/$T$3)</f>
        <v>9.5903532608695645</v>
      </c>
      <c r="L2866" s="3" t="s">
        <v>50</v>
      </c>
      <c r="M2866" s="3" t="s">
        <v>104</v>
      </c>
      <c r="N2866" s="3" t="s">
        <v>86</v>
      </c>
      <c r="O2866" s="3" t="s">
        <v>87</v>
      </c>
      <c r="P2866" s="3" t="s">
        <v>10</v>
      </c>
      <c r="Q2866" s="3" t="s">
        <v>88</v>
      </c>
    </row>
    <row r="2867" spans="1:17" ht="15.75" customHeight="1" x14ac:dyDescent="0.45">
      <c r="A2867" s="15">
        <v>44386.381249999999</v>
      </c>
      <c r="B2867" s="3" t="s">
        <v>1332</v>
      </c>
      <c r="C2867" s="3" t="s">
        <v>61</v>
      </c>
      <c r="D2867" s="3" t="s">
        <v>81</v>
      </c>
      <c r="E2867" s="3" t="s">
        <v>82</v>
      </c>
      <c r="F2867" s="3" t="s">
        <v>83</v>
      </c>
      <c r="G2867" s="16">
        <v>1</v>
      </c>
      <c r="H2867" s="16" t="str">
        <f>IF(Orders[[#This Row],[Quantity]]&lt;101,"Low End",IF(Orders[[#This Row],[Quantity]]&lt;301,"Mid End","High End"))</f>
        <v>Low End</v>
      </c>
      <c r="I2867" s="17">
        <v>83.63</v>
      </c>
      <c r="J2867" s="17">
        <f>Orders[[#This Row],[Unit Price]]*Orders[[#This Row],[Quantity]]</f>
        <v>83.63</v>
      </c>
      <c r="K2867" s="45">
        <f>IF(Orders[[#This Row],[currency]]="NGN",Orders[[#This Row],[Sales price]]/$T$2,Orders[[#This Row],[Sales price]]/$T$3)</f>
        <v>5.6813858695652169</v>
      </c>
      <c r="L2867" s="3" t="s">
        <v>50</v>
      </c>
      <c r="M2867" s="3" t="s">
        <v>104</v>
      </c>
      <c r="N2867" s="3" t="s">
        <v>86</v>
      </c>
      <c r="O2867" s="3" t="s">
        <v>87</v>
      </c>
      <c r="P2867" s="3" t="s">
        <v>10</v>
      </c>
      <c r="Q2867" s="3" t="s">
        <v>88</v>
      </c>
    </row>
    <row r="2868" spans="1:17" ht="15.75" customHeight="1" x14ac:dyDescent="0.45">
      <c r="A2868" s="15">
        <v>44386.381944444445</v>
      </c>
      <c r="B2868" s="3" t="s">
        <v>1318</v>
      </c>
      <c r="C2868" s="3" t="s">
        <v>61</v>
      </c>
      <c r="D2868" s="3" t="s">
        <v>62</v>
      </c>
      <c r="E2868" s="3" t="s">
        <v>560</v>
      </c>
      <c r="F2868" s="3" t="s">
        <v>64</v>
      </c>
      <c r="G2868" s="16">
        <v>10</v>
      </c>
      <c r="H2868" s="16" t="str">
        <f>IF(Orders[[#This Row],[Quantity]]&lt;101,"Low End",IF(Orders[[#This Row],[Quantity]]&lt;301,"Mid End","High End"))</f>
        <v>Low End</v>
      </c>
      <c r="I2868" s="17">
        <v>6100</v>
      </c>
      <c r="J2868" s="17">
        <f>Orders[[#This Row],[Unit Price]]*Orders[[#This Row],[Quantity]]</f>
        <v>61000</v>
      </c>
      <c r="K2868" s="45">
        <f>IF(Orders[[#This Row],[currency]]="NGN",Orders[[#This Row],[Sales price]]/$T$2,Orders[[#This Row],[Sales price]]/$T$3)</f>
        <v>151.74129353233832</v>
      </c>
      <c r="L2868" s="3" t="s">
        <v>50</v>
      </c>
      <c r="M2868" s="3" t="s">
        <v>259</v>
      </c>
      <c r="N2868" s="3" t="s">
        <v>260</v>
      </c>
      <c r="O2868" s="3" t="s">
        <v>53</v>
      </c>
      <c r="P2868" s="3" t="s">
        <v>13</v>
      </c>
      <c r="Q2868" s="3" t="s">
        <v>71</v>
      </c>
    </row>
    <row r="2869" spans="1:17" ht="15.75" customHeight="1" x14ac:dyDescent="0.45">
      <c r="A2869" s="15">
        <v>44386.384722222225</v>
      </c>
      <c r="B2869" s="3" t="s">
        <v>438</v>
      </c>
      <c r="C2869" s="3" t="s">
        <v>67</v>
      </c>
      <c r="D2869" s="3" t="s">
        <v>81</v>
      </c>
      <c r="E2869" s="3" t="s">
        <v>105</v>
      </c>
      <c r="F2869" s="3" t="s">
        <v>83</v>
      </c>
      <c r="G2869" s="16">
        <v>2</v>
      </c>
      <c r="H2869" s="16" t="str">
        <f>IF(Orders[[#This Row],[Quantity]]&lt;101,"Low End",IF(Orders[[#This Row],[Quantity]]&lt;301,"Mid End","High End"))</f>
        <v>Low End</v>
      </c>
      <c r="I2869" s="17">
        <v>14.49</v>
      </c>
      <c r="J2869" s="17">
        <f>Orders[[#This Row],[Unit Price]]*Orders[[#This Row],[Quantity]]</f>
        <v>28.98</v>
      </c>
      <c r="K2869" s="45">
        <f>IF(Orders[[#This Row],[currency]]="NGN",Orders[[#This Row],[Sales price]]/$T$2,Orders[[#This Row],[Sales price]]/$T$3)</f>
        <v>1.96875</v>
      </c>
      <c r="L2869" s="3" t="s">
        <v>50</v>
      </c>
      <c r="M2869" s="3" t="s">
        <v>85</v>
      </c>
      <c r="N2869" s="3" t="s">
        <v>86</v>
      </c>
      <c r="O2869" s="3" t="s">
        <v>87</v>
      </c>
      <c r="P2869" s="3" t="s">
        <v>10</v>
      </c>
      <c r="Q2869" s="3" t="s">
        <v>88</v>
      </c>
    </row>
    <row r="2870" spans="1:17" ht="15.75" customHeight="1" x14ac:dyDescent="0.45">
      <c r="A2870" s="15">
        <v>44386.384722222225</v>
      </c>
      <c r="B2870" s="3" t="s">
        <v>438</v>
      </c>
      <c r="C2870" s="3" t="s">
        <v>67</v>
      </c>
      <c r="D2870" s="3" t="s">
        <v>81</v>
      </c>
      <c r="E2870" s="3" t="s">
        <v>105</v>
      </c>
      <c r="F2870" s="3" t="s">
        <v>83</v>
      </c>
      <c r="G2870" s="16">
        <v>2</v>
      </c>
      <c r="H2870" s="16" t="str">
        <f>IF(Orders[[#This Row],[Quantity]]&lt;101,"Low End",IF(Orders[[#This Row],[Quantity]]&lt;301,"Mid End","High End"))</f>
        <v>Low End</v>
      </c>
      <c r="I2870" s="17">
        <v>14.49</v>
      </c>
      <c r="J2870" s="17">
        <f>Orders[[#This Row],[Unit Price]]*Orders[[#This Row],[Quantity]]</f>
        <v>28.98</v>
      </c>
      <c r="K2870" s="45">
        <f>IF(Orders[[#This Row],[currency]]="NGN",Orders[[#This Row],[Sales price]]/$T$2,Orders[[#This Row],[Sales price]]/$T$3)</f>
        <v>1.96875</v>
      </c>
      <c r="L2870" s="3" t="s">
        <v>50</v>
      </c>
      <c r="M2870" s="3" t="s">
        <v>85</v>
      </c>
      <c r="N2870" s="3" t="s">
        <v>86</v>
      </c>
      <c r="O2870" s="3" t="s">
        <v>87</v>
      </c>
      <c r="P2870" s="3" t="s">
        <v>10</v>
      </c>
      <c r="Q2870" s="3" t="s">
        <v>88</v>
      </c>
    </row>
    <row r="2871" spans="1:17" ht="15.75" customHeight="1" x14ac:dyDescent="0.45">
      <c r="A2871" s="15">
        <v>44386.384722222225</v>
      </c>
      <c r="B2871" s="3" t="s">
        <v>438</v>
      </c>
      <c r="C2871" s="3" t="s">
        <v>67</v>
      </c>
      <c r="D2871" s="3" t="s">
        <v>81</v>
      </c>
      <c r="E2871" s="3" t="s">
        <v>158</v>
      </c>
      <c r="F2871" s="3" t="s">
        <v>64</v>
      </c>
      <c r="G2871" s="16">
        <v>1</v>
      </c>
      <c r="H2871" s="16" t="str">
        <f>IF(Orders[[#This Row],[Quantity]]&lt;101,"Low End",IF(Orders[[#This Row],[Quantity]]&lt;301,"Mid End","High End"))</f>
        <v>Low End</v>
      </c>
      <c r="I2871" s="17">
        <v>94.42</v>
      </c>
      <c r="J2871" s="17">
        <f>Orders[[#This Row],[Unit Price]]*Orders[[#This Row],[Quantity]]</f>
        <v>94.42</v>
      </c>
      <c r="K2871" s="45">
        <f>IF(Orders[[#This Row],[currency]]="NGN",Orders[[#This Row],[Sales price]]/$T$2,Orders[[#This Row],[Sales price]]/$T$3)</f>
        <v>6.414402173913043</v>
      </c>
      <c r="L2871" s="3" t="s">
        <v>50</v>
      </c>
      <c r="M2871" s="3" t="s">
        <v>85</v>
      </c>
      <c r="N2871" s="3" t="s">
        <v>86</v>
      </c>
      <c r="O2871" s="3" t="s">
        <v>87</v>
      </c>
      <c r="P2871" s="3" t="s">
        <v>10</v>
      </c>
      <c r="Q2871" s="3" t="s">
        <v>88</v>
      </c>
    </row>
    <row r="2872" spans="1:17" ht="15.75" customHeight="1" x14ac:dyDescent="0.45">
      <c r="A2872" s="15">
        <v>44386.384722222225</v>
      </c>
      <c r="B2872" s="3" t="s">
        <v>438</v>
      </c>
      <c r="C2872" s="3" t="s">
        <v>67</v>
      </c>
      <c r="D2872" s="3" t="s">
        <v>81</v>
      </c>
      <c r="E2872" s="3" t="s">
        <v>168</v>
      </c>
      <c r="F2872" s="3" t="s">
        <v>83</v>
      </c>
      <c r="G2872" s="16">
        <v>1</v>
      </c>
      <c r="H2872" s="16" t="str">
        <f>IF(Orders[[#This Row],[Quantity]]&lt;101,"Low End",IF(Orders[[#This Row],[Quantity]]&lt;301,"Mid End","High End"))</f>
        <v>Low End</v>
      </c>
      <c r="I2872" s="17">
        <v>83.97</v>
      </c>
      <c r="J2872" s="17">
        <f>Orders[[#This Row],[Unit Price]]*Orders[[#This Row],[Quantity]]</f>
        <v>83.97</v>
      </c>
      <c r="K2872" s="45">
        <f>IF(Orders[[#This Row],[currency]]="NGN",Orders[[#This Row],[Sales price]]/$T$2,Orders[[#This Row],[Sales price]]/$T$3)</f>
        <v>5.7044836956521738</v>
      </c>
      <c r="L2872" s="3" t="s">
        <v>50</v>
      </c>
      <c r="M2872" s="3" t="s">
        <v>85</v>
      </c>
      <c r="N2872" s="3" t="s">
        <v>86</v>
      </c>
      <c r="O2872" s="3" t="s">
        <v>87</v>
      </c>
      <c r="P2872" s="3" t="s">
        <v>10</v>
      </c>
      <c r="Q2872" s="3" t="s">
        <v>88</v>
      </c>
    </row>
    <row r="2873" spans="1:17" ht="15.75" customHeight="1" x14ac:dyDescent="0.45">
      <c r="A2873" s="15">
        <v>44386.387499999997</v>
      </c>
      <c r="B2873" s="3" t="s">
        <v>406</v>
      </c>
      <c r="C2873" s="3" t="s">
        <v>61</v>
      </c>
      <c r="D2873" s="3" t="s">
        <v>81</v>
      </c>
      <c r="E2873" s="3" t="s">
        <v>105</v>
      </c>
      <c r="F2873" s="3" t="s">
        <v>83</v>
      </c>
      <c r="G2873" s="16">
        <v>2</v>
      </c>
      <c r="H2873" s="16" t="str">
        <f>IF(Orders[[#This Row],[Quantity]]&lt;101,"Low End",IF(Orders[[#This Row],[Quantity]]&lt;301,"Mid End","High End"))</f>
        <v>Low End</v>
      </c>
      <c r="I2873" s="17">
        <v>71.900000000000006</v>
      </c>
      <c r="J2873" s="17">
        <f>Orders[[#This Row],[Unit Price]]*Orders[[#This Row],[Quantity]]</f>
        <v>143.80000000000001</v>
      </c>
      <c r="K2873" s="45">
        <f>IF(Orders[[#This Row],[currency]]="NGN",Orders[[#This Row],[Sales price]]/$T$2,Orders[[#This Row],[Sales price]]/$T$3)</f>
        <v>9.7690217391304355</v>
      </c>
      <c r="L2873" s="3" t="s">
        <v>50</v>
      </c>
      <c r="M2873" s="3" t="s">
        <v>96</v>
      </c>
      <c r="N2873" s="3" t="s">
        <v>86</v>
      </c>
      <c r="O2873" s="3" t="s">
        <v>87</v>
      </c>
      <c r="P2873" s="3" t="s">
        <v>10</v>
      </c>
      <c r="Q2873" s="3" t="s">
        <v>88</v>
      </c>
    </row>
    <row r="2874" spans="1:17" ht="15.75" customHeight="1" x14ac:dyDescent="0.45">
      <c r="A2874" s="15">
        <v>44386.387499999997</v>
      </c>
      <c r="B2874" s="3" t="s">
        <v>406</v>
      </c>
      <c r="C2874" s="3" t="s">
        <v>61</v>
      </c>
      <c r="D2874" s="3" t="s">
        <v>81</v>
      </c>
      <c r="E2874" s="3" t="s">
        <v>158</v>
      </c>
      <c r="F2874" s="3" t="s">
        <v>64</v>
      </c>
      <c r="G2874" s="16">
        <v>1</v>
      </c>
      <c r="H2874" s="16" t="str">
        <f>IF(Orders[[#This Row],[Quantity]]&lt;101,"Low End",IF(Orders[[#This Row],[Quantity]]&lt;301,"Mid End","High End"))</f>
        <v>Low End</v>
      </c>
      <c r="I2874" s="17">
        <v>60.26</v>
      </c>
      <c r="J2874" s="17">
        <f>Orders[[#This Row],[Unit Price]]*Orders[[#This Row],[Quantity]]</f>
        <v>60.26</v>
      </c>
      <c r="K2874" s="45">
        <f>IF(Orders[[#This Row],[currency]]="NGN",Orders[[#This Row],[Sales price]]/$T$2,Orders[[#This Row],[Sales price]]/$T$3)</f>
        <v>4.09375</v>
      </c>
      <c r="L2874" s="3" t="s">
        <v>50</v>
      </c>
      <c r="M2874" s="3" t="s">
        <v>96</v>
      </c>
      <c r="N2874" s="3" t="s">
        <v>86</v>
      </c>
      <c r="O2874" s="3" t="s">
        <v>87</v>
      </c>
      <c r="P2874" s="3" t="s">
        <v>10</v>
      </c>
      <c r="Q2874" s="3" t="s">
        <v>88</v>
      </c>
    </row>
    <row r="2875" spans="1:17" ht="15.75" customHeight="1" x14ac:dyDescent="0.45">
      <c r="A2875" s="15">
        <v>44386.387499999997</v>
      </c>
      <c r="B2875" s="3" t="s">
        <v>1333</v>
      </c>
      <c r="C2875" s="3" t="s">
        <v>61</v>
      </c>
      <c r="D2875" s="3" t="s">
        <v>81</v>
      </c>
      <c r="E2875" s="3" t="s">
        <v>113</v>
      </c>
      <c r="F2875" s="3" t="s">
        <v>78</v>
      </c>
      <c r="G2875" s="16">
        <v>1</v>
      </c>
      <c r="H2875" s="16" t="str">
        <f>IF(Orders[[#This Row],[Quantity]]&lt;101,"Low End",IF(Orders[[#This Row],[Quantity]]&lt;301,"Mid End","High End"))</f>
        <v>Low End</v>
      </c>
      <c r="I2875" s="17">
        <v>50.23</v>
      </c>
      <c r="J2875" s="17">
        <f>Orders[[#This Row],[Unit Price]]*Orders[[#This Row],[Quantity]]</f>
        <v>50.23</v>
      </c>
      <c r="K2875" s="45">
        <f>IF(Orders[[#This Row],[currency]]="NGN",Orders[[#This Row],[Sales price]]/$T$2,Orders[[#This Row],[Sales price]]/$T$3)</f>
        <v>3.4123641304347823</v>
      </c>
      <c r="L2875" s="3" t="s">
        <v>50</v>
      </c>
      <c r="M2875" s="3" t="s">
        <v>85</v>
      </c>
      <c r="N2875" s="3" t="s">
        <v>86</v>
      </c>
      <c r="O2875" s="3" t="s">
        <v>87</v>
      </c>
      <c r="P2875" s="3" t="s">
        <v>10</v>
      </c>
      <c r="Q2875" s="3" t="s">
        <v>88</v>
      </c>
    </row>
    <row r="2876" spans="1:17" ht="15.75" customHeight="1" x14ac:dyDescent="0.45">
      <c r="A2876" s="15">
        <v>44386.387499999997</v>
      </c>
      <c r="B2876" s="3" t="s">
        <v>1333</v>
      </c>
      <c r="C2876" s="3" t="s">
        <v>61</v>
      </c>
      <c r="D2876" s="3" t="s">
        <v>81</v>
      </c>
      <c r="E2876" s="3" t="s">
        <v>169</v>
      </c>
      <c r="F2876" s="3" t="s">
        <v>83</v>
      </c>
      <c r="G2876" s="16">
        <v>1</v>
      </c>
      <c r="H2876" s="16" t="str">
        <f>IF(Orders[[#This Row],[Quantity]]&lt;101,"Low End",IF(Orders[[#This Row],[Quantity]]&lt;301,"Mid End","High End"))</f>
        <v>Low End</v>
      </c>
      <c r="I2876" s="17">
        <v>67.33</v>
      </c>
      <c r="J2876" s="17">
        <f>Orders[[#This Row],[Unit Price]]*Orders[[#This Row],[Quantity]]</f>
        <v>67.33</v>
      </c>
      <c r="K2876" s="45">
        <f>IF(Orders[[#This Row],[currency]]="NGN",Orders[[#This Row],[Sales price]]/$T$2,Orders[[#This Row],[Sales price]]/$T$3)</f>
        <v>4.5740489130434776</v>
      </c>
      <c r="L2876" s="3" t="s">
        <v>50</v>
      </c>
      <c r="M2876" s="3" t="s">
        <v>85</v>
      </c>
      <c r="N2876" s="3" t="s">
        <v>86</v>
      </c>
      <c r="O2876" s="3" t="s">
        <v>87</v>
      </c>
      <c r="P2876" s="3" t="s">
        <v>10</v>
      </c>
      <c r="Q2876" s="3" t="s">
        <v>88</v>
      </c>
    </row>
    <row r="2877" spans="1:17" ht="15.75" customHeight="1" x14ac:dyDescent="0.45">
      <c r="A2877" s="15">
        <v>44386.387499999997</v>
      </c>
      <c r="B2877" s="3" t="s">
        <v>1333</v>
      </c>
      <c r="C2877" s="3" t="s">
        <v>61</v>
      </c>
      <c r="D2877" s="3" t="s">
        <v>81</v>
      </c>
      <c r="E2877" s="3" t="s">
        <v>150</v>
      </c>
      <c r="F2877" s="3" t="s">
        <v>83</v>
      </c>
      <c r="G2877" s="16">
        <v>1</v>
      </c>
      <c r="H2877" s="16" t="str">
        <f>IF(Orders[[#This Row],[Quantity]]&lt;101,"Low End",IF(Orders[[#This Row],[Quantity]]&lt;301,"Mid End","High End"))</f>
        <v>Low End</v>
      </c>
      <c r="I2877" s="17">
        <v>47.4</v>
      </c>
      <c r="J2877" s="17">
        <f>Orders[[#This Row],[Unit Price]]*Orders[[#This Row],[Quantity]]</f>
        <v>47.4</v>
      </c>
      <c r="K2877" s="45">
        <f>IF(Orders[[#This Row],[currency]]="NGN",Orders[[#This Row],[Sales price]]/$T$2,Orders[[#This Row],[Sales price]]/$T$3)</f>
        <v>3.2201086956521738</v>
      </c>
      <c r="L2877" s="3" t="s">
        <v>50</v>
      </c>
      <c r="M2877" s="3" t="s">
        <v>85</v>
      </c>
      <c r="N2877" s="3" t="s">
        <v>86</v>
      </c>
      <c r="O2877" s="3" t="s">
        <v>87</v>
      </c>
      <c r="P2877" s="3" t="s">
        <v>10</v>
      </c>
      <c r="Q2877" s="3" t="s">
        <v>88</v>
      </c>
    </row>
    <row r="2878" spans="1:17" ht="15.75" customHeight="1" x14ac:dyDescent="0.45">
      <c r="A2878" s="15">
        <v>44386.39166666667</v>
      </c>
      <c r="B2878" s="3" t="s">
        <v>1334</v>
      </c>
      <c r="C2878" s="3" t="s">
        <v>45</v>
      </c>
      <c r="D2878" s="3" t="s">
        <v>81</v>
      </c>
      <c r="E2878" s="3" t="s">
        <v>105</v>
      </c>
      <c r="F2878" s="3" t="s">
        <v>83</v>
      </c>
      <c r="G2878" s="16">
        <v>1</v>
      </c>
      <c r="H2878" s="16" t="str">
        <f>IF(Orders[[#This Row],[Quantity]]&lt;101,"Low End",IF(Orders[[#This Row],[Quantity]]&lt;301,"Mid End","High End"))</f>
        <v>Low End</v>
      </c>
      <c r="I2878" s="17">
        <v>71.900000000000006</v>
      </c>
      <c r="J2878" s="17">
        <f>Orders[[#This Row],[Unit Price]]*Orders[[#This Row],[Quantity]]</f>
        <v>71.900000000000006</v>
      </c>
      <c r="K2878" s="45">
        <f>IF(Orders[[#This Row],[currency]]="NGN",Orders[[#This Row],[Sales price]]/$T$2,Orders[[#This Row],[Sales price]]/$T$3)</f>
        <v>4.8845108695652177</v>
      </c>
      <c r="L2878" s="3" t="s">
        <v>50</v>
      </c>
      <c r="M2878" s="3" t="s">
        <v>96</v>
      </c>
      <c r="N2878" s="3" t="s">
        <v>86</v>
      </c>
      <c r="O2878" s="3" t="s">
        <v>87</v>
      </c>
      <c r="P2878" s="3" t="s">
        <v>10</v>
      </c>
      <c r="Q2878" s="3" t="s">
        <v>88</v>
      </c>
    </row>
    <row r="2879" spans="1:17" ht="15.75" customHeight="1" x14ac:dyDescent="0.45">
      <c r="A2879" s="15">
        <v>44386.39166666667</v>
      </c>
      <c r="B2879" s="3" t="s">
        <v>1334</v>
      </c>
      <c r="C2879" s="3" t="s">
        <v>45</v>
      </c>
      <c r="D2879" s="3" t="s">
        <v>81</v>
      </c>
      <c r="E2879" s="3" t="s">
        <v>105</v>
      </c>
      <c r="F2879" s="3" t="s">
        <v>83</v>
      </c>
      <c r="G2879" s="16">
        <v>1</v>
      </c>
      <c r="H2879" s="16" t="str">
        <f>IF(Orders[[#This Row],[Quantity]]&lt;101,"Low End",IF(Orders[[#This Row],[Quantity]]&lt;301,"Mid End","High End"))</f>
        <v>Low End</v>
      </c>
      <c r="I2879" s="17">
        <v>44.99</v>
      </c>
      <c r="J2879" s="17">
        <f>Orders[[#This Row],[Unit Price]]*Orders[[#This Row],[Quantity]]</f>
        <v>44.99</v>
      </c>
      <c r="K2879" s="45">
        <f>IF(Orders[[#This Row],[currency]]="NGN",Orders[[#This Row],[Sales price]]/$T$2,Orders[[#This Row],[Sales price]]/$T$3)</f>
        <v>3.0563858695652173</v>
      </c>
      <c r="L2879" s="3" t="s">
        <v>50</v>
      </c>
      <c r="M2879" s="3" t="s">
        <v>96</v>
      </c>
      <c r="N2879" s="3" t="s">
        <v>86</v>
      </c>
      <c r="O2879" s="3" t="s">
        <v>87</v>
      </c>
      <c r="P2879" s="3" t="s">
        <v>10</v>
      </c>
      <c r="Q2879" s="3" t="s">
        <v>88</v>
      </c>
    </row>
    <row r="2880" spans="1:17" ht="15.75" customHeight="1" x14ac:dyDescent="0.45">
      <c r="A2880" s="15">
        <v>44386.392361111109</v>
      </c>
      <c r="B2880" s="3" t="s">
        <v>1335</v>
      </c>
      <c r="C2880" s="3" t="s">
        <v>61</v>
      </c>
      <c r="D2880" s="3" t="s">
        <v>81</v>
      </c>
      <c r="E2880" s="3" t="s">
        <v>234</v>
      </c>
      <c r="F2880" s="3" t="s">
        <v>78</v>
      </c>
      <c r="G2880" s="16">
        <v>1</v>
      </c>
      <c r="H2880" s="16" t="str">
        <f>IF(Orders[[#This Row],[Quantity]]&lt;101,"Low End",IF(Orders[[#This Row],[Quantity]]&lt;301,"Mid End","High End"))</f>
        <v>Low End</v>
      </c>
      <c r="I2880" s="17">
        <v>56.86</v>
      </c>
      <c r="J2880" s="17">
        <f>Orders[[#This Row],[Unit Price]]*Orders[[#This Row],[Quantity]]</f>
        <v>56.86</v>
      </c>
      <c r="K2880" s="45">
        <f>IF(Orders[[#This Row],[currency]]="NGN",Orders[[#This Row],[Sales price]]/$T$2,Orders[[#This Row],[Sales price]]/$T$3)</f>
        <v>3.8627717391304346</v>
      </c>
      <c r="L2880" s="3" t="s">
        <v>58</v>
      </c>
      <c r="M2880" s="3" t="s">
        <v>96</v>
      </c>
      <c r="N2880" s="3" t="s">
        <v>86</v>
      </c>
      <c r="O2880" s="3" t="s">
        <v>87</v>
      </c>
      <c r="P2880" s="3" t="s">
        <v>10</v>
      </c>
      <c r="Q2880" s="3" t="s">
        <v>88</v>
      </c>
    </row>
    <row r="2881" spans="1:17" ht="15.75" customHeight="1" x14ac:dyDescent="0.45">
      <c r="A2881" s="15">
        <v>44386.392361111109</v>
      </c>
      <c r="B2881" s="3" t="s">
        <v>1335</v>
      </c>
      <c r="C2881" s="3" t="s">
        <v>61</v>
      </c>
      <c r="D2881" s="3" t="s">
        <v>81</v>
      </c>
      <c r="E2881" s="3" t="s">
        <v>158</v>
      </c>
      <c r="F2881" s="3" t="s">
        <v>64</v>
      </c>
      <c r="G2881" s="16">
        <v>1</v>
      </c>
      <c r="H2881" s="16" t="str">
        <f>IF(Orders[[#This Row],[Quantity]]&lt;101,"Low End",IF(Orders[[#This Row],[Quantity]]&lt;301,"Mid End","High End"))</f>
        <v>Low End</v>
      </c>
      <c r="I2881" s="17">
        <v>60.26</v>
      </c>
      <c r="J2881" s="17">
        <f>Orders[[#This Row],[Unit Price]]*Orders[[#This Row],[Quantity]]</f>
        <v>60.26</v>
      </c>
      <c r="K2881" s="45">
        <f>IF(Orders[[#This Row],[currency]]="NGN",Orders[[#This Row],[Sales price]]/$T$2,Orders[[#This Row],[Sales price]]/$T$3)</f>
        <v>4.09375</v>
      </c>
      <c r="L2881" s="3" t="s">
        <v>58</v>
      </c>
      <c r="M2881" s="3" t="s">
        <v>96</v>
      </c>
      <c r="N2881" s="3" t="s">
        <v>86</v>
      </c>
      <c r="O2881" s="3" t="s">
        <v>87</v>
      </c>
      <c r="P2881" s="3" t="s">
        <v>10</v>
      </c>
      <c r="Q2881" s="3" t="s">
        <v>88</v>
      </c>
    </row>
    <row r="2882" spans="1:17" ht="15.75" customHeight="1" x14ac:dyDescent="0.45">
      <c r="A2882" s="15">
        <v>44386.392361111109</v>
      </c>
      <c r="B2882" s="3" t="s">
        <v>1335</v>
      </c>
      <c r="C2882" s="3" t="s">
        <v>61</v>
      </c>
      <c r="D2882" s="3" t="s">
        <v>81</v>
      </c>
      <c r="E2882" s="3" t="s">
        <v>148</v>
      </c>
      <c r="F2882" s="3" t="s">
        <v>78</v>
      </c>
      <c r="G2882" s="16">
        <v>1</v>
      </c>
      <c r="H2882" s="16" t="str">
        <f>IF(Orders[[#This Row],[Quantity]]&lt;101,"Low End",IF(Orders[[#This Row],[Quantity]]&lt;301,"Mid End","High End"))</f>
        <v>Low End</v>
      </c>
      <c r="I2882" s="17">
        <v>41.88</v>
      </c>
      <c r="J2882" s="17">
        <f>Orders[[#This Row],[Unit Price]]*Orders[[#This Row],[Quantity]]</f>
        <v>41.88</v>
      </c>
      <c r="K2882" s="45">
        <f>IF(Orders[[#This Row],[currency]]="NGN",Orders[[#This Row],[Sales price]]/$T$2,Orders[[#This Row],[Sales price]]/$T$3)</f>
        <v>2.8451086956521738</v>
      </c>
      <c r="L2882" s="3" t="s">
        <v>58</v>
      </c>
      <c r="M2882" s="3" t="s">
        <v>96</v>
      </c>
      <c r="N2882" s="3" t="s">
        <v>86</v>
      </c>
      <c r="O2882" s="3" t="s">
        <v>87</v>
      </c>
      <c r="P2882" s="3" t="s">
        <v>10</v>
      </c>
      <c r="Q2882" s="3" t="s">
        <v>88</v>
      </c>
    </row>
    <row r="2883" spans="1:17" ht="15.75" customHeight="1" x14ac:dyDescent="0.45">
      <c r="A2883" s="15">
        <v>44386.393750000003</v>
      </c>
      <c r="B2883" s="3" t="s">
        <v>1336</v>
      </c>
      <c r="C2883" s="3" t="s">
        <v>67</v>
      </c>
      <c r="D2883" s="3" t="s">
        <v>81</v>
      </c>
      <c r="E2883" s="3" t="s">
        <v>113</v>
      </c>
      <c r="F2883" s="3" t="s">
        <v>78</v>
      </c>
      <c r="G2883" s="16">
        <v>1</v>
      </c>
      <c r="H2883" s="16" t="str">
        <f>IF(Orders[[#This Row],[Quantity]]&lt;101,"Low End",IF(Orders[[#This Row],[Quantity]]&lt;301,"Mid End","High End"))</f>
        <v>Low End</v>
      </c>
      <c r="I2883" s="17">
        <v>50.23</v>
      </c>
      <c r="J2883" s="17">
        <f>Orders[[#This Row],[Unit Price]]*Orders[[#This Row],[Quantity]]</f>
        <v>50.23</v>
      </c>
      <c r="K2883" s="45">
        <f>IF(Orders[[#This Row],[currency]]="NGN",Orders[[#This Row],[Sales price]]/$T$2,Orders[[#This Row],[Sales price]]/$T$3)</f>
        <v>3.4123641304347823</v>
      </c>
      <c r="L2883" s="3" t="s">
        <v>50</v>
      </c>
      <c r="M2883" s="3" t="s">
        <v>96</v>
      </c>
      <c r="N2883" s="3" t="s">
        <v>86</v>
      </c>
      <c r="O2883" s="3" t="s">
        <v>87</v>
      </c>
      <c r="P2883" s="3" t="s">
        <v>10</v>
      </c>
      <c r="Q2883" s="3" t="s">
        <v>88</v>
      </c>
    </row>
    <row r="2884" spans="1:17" ht="15.75" customHeight="1" x14ac:dyDescent="0.45">
      <c r="A2884" s="15">
        <v>44386.393750000003</v>
      </c>
      <c r="B2884" s="3" t="s">
        <v>1336</v>
      </c>
      <c r="C2884" s="3" t="s">
        <v>67</v>
      </c>
      <c r="D2884" s="3" t="s">
        <v>81</v>
      </c>
      <c r="E2884" s="3" t="s">
        <v>183</v>
      </c>
      <c r="F2884" s="3" t="s">
        <v>78</v>
      </c>
      <c r="G2884" s="16">
        <v>1</v>
      </c>
      <c r="H2884" s="16" t="str">
        <f>IF(Orders[[#This Row],[Quantity]]&lt;101,"Low End",IF(Orders[[#This Row],[Quantity]]&lt;301,"Mid End","High End"))</f>
        <v>Low End</v>
      </c>
      <c r="I2884" s="17">
        <v>50.78</v>
      </c>
      <c r="J2884" s="17">
        <f>Orders[[#This Row],[Unit Price]]*Orders[[#This Row],[Quantity]]</f>
        <v>50.78</v>
      </c>
      <c r="K2884" s="45">
        <f>IF(Orders[[#This Row],[currency]]="NGN",Orders[[#This Row],[Sales price]]/$T$2,Orders[[#This Row],[Sales price]]/$T$3)</f>
        <v>3.449728260869565</v>
      </c>
      <c r="L2884" s="3" t="s">
        <v>50</v>
      </c>
      <c r="M2884" s="3" t="s">
        <v>96</v>
      </c>
      <c r="N2884" s="3" t="s">
        <v>86</v>
      </c>
      <c r="O2884" s="3" t="s">
        <v>87</v>
      </c>
      <c r="P2884" s="3" t="s">
        <v>10</v>
      </c>
      <c r="Q2884" s="3" t="s">
        <v>88</v>
      </c>
    </row>
    <row r="2885" spans="1:17" ht="15.75" customHeight="1" x14ac:dyDescent="0.45">
      <c r="A2885" s="15">
        <v>44386.393750000003</v>
      </c>
      <c r="B2885" s="3" t="s">
        <v>1336</v>
      </c>
      <c r="C2885" s="3" t="s">
        <v>67</v>
      </c>
      <c r="D2885" s="3" t="s">
        <v>81</v>
      </c>
      <c r="E2885" s="3" t="s">
        <v>99</v>
      </c>
      <c r="F2885" s="3" t="s">
        <v>64</v>
      </c>
      <c r="G2885" s="16">
        <v>1</v>
      </c>
      <c r="H2885" s="16" t="str">
        <f>IF(Orders[[#This Row],[Quantity]]&lt;101,"Low End",IF(Orders[[#This Row],[Quantity]]&lt;301,"Mid End","High End"))</f>
        <v>Low End</v>
      </c>
      <c r="I2885" s="17">
        <v>38.18</v>
      </c>
      <c r="J2885" s="17">
        <f>Orders[[#This Row],[Unit Price]]*Orders[[#This Row],[Quantity]]</f>
        <v>38.18</v>
      </c>
      <c r="K2885" s="45">
        <f>IF(Orders[[#This Row],[currency]]="NGN",Orders[[#This Row],[Sales price]]/$T$2,Orders[[#This Row],[Sales price]]/$T$3)</f>
        <v>2.59375</v>
      </c>
      <c r="L2885" s="3" t="s">
        <v>50</v>
      </c>
      <c r="M2885" s="3" t="s">
        <v>96</v>
      </c>
      <c r="N2885" s="3" t="s">
        <v>86</v>
      </c>
      <c r="O2885" s="3" t="s">
        <v>87</v>
      </c>
      <c r="P2885" s="3" t="s">
        <v>10</v>
      </c>
      <c r="Q2885" s="3" t="s">
        <v>88</v>
      </c>
    </row>
    <row r="2886" spans="1:17" ht="15.75" customHeight="1" x14ac:dyDescent="0.45">
      <c r="A2886" s="15">
        <v>44386.395138888889</v>
      </c>
      <c r="B2886" s="3" t="s">
        <v>608</v>
      </c>
      <c r="C2886" s="3" t="s">
        <v>45</v>
      </c>
      <c r="D2886" s="3" t="s">
        <v>46</v>
      </c>
      <c r="E2886" s="3" t="s">
        <v>47</v>
      </c>
      <c r="F2886" s="3" t="s">
        <v>48</v>
      </c>
      <c r="G2886" s="16">
        <v>5</v>
      </c>
      <c r="H2886" s="16" t="str">
        <f>IF(Orders[[#This Row],[Quantity]]&lt;101,"Low End",IF(Orders[[#This Row],[Quantity]]&lt;301,"Mid End","High End"))</f>
        <v>Low End</v>
      </c>
      <c r="I2886" s="17">
        <v>3200</v>
      </c>
      <c r="J2886" s="17">
        <f>Orders[[#This Row],[Unit Price]]*Orders[[#This Row],[Quantity]]</f>
        <v>16000</v>
      </c>
      <c r="K2886" s="45">
        <f>IF(Orders[[#This Row],[currency]]="NGN",Orders[[#This Row],[Sales price]]/$T$2,Orders[[#This Row],[Sales price]]/$T$3)</f>
        <v>39.800995024875618</v>
      </c>
      <c r="L2886" s="3" t="s">
        <v>50</v>
      </c>
      <c r="M2886" s="3" t="s">
        <v>671</v>
      </c>
      <c r="N2886" s="3" t="s">
        <v>52</v>
      </c>
      <c r="O2886" s="3" t="s">
        <v>53</v>
      </c>
      <c r="P2886" s="3" t="s">
        <v>13</v>
      </c>
      <c r="Q2886" s="3" t="s">
        <v>54</v>
      </c>
    </row>
    <row r="2887" spans="1:17" ht="15.75" customHeight="1" x14ac:dyDescent="0.45">
      <c r="A2887" s="15">
        <v>44386.395138888889</v>
      </c>
      <c r="B2887" s="3" t="s">
        <v>608</v>
      </c>
      <c r="C2887" s="3" t="s">
        <v>45</v>
      </c>
      <c r="D2887" s="3" t="s">
        <v>1285</v>
      </c>
      <c r="E2887" s="3" t="s">
        <v>1286</v>
      </c>
      <c r="F2887" s="3" t="s">
        <v>83</v>
      </c>
      <c r="G2887" s="16">
        <v>5</v>
      </c>
      <c r="H2887" s="16" t="str">
        <f>IF(Orders[[#This Row],[Quantity]]&lt;101,"Low End",IF(Orders[[#This Row],[Quantity]]&lt;301,"Mid End","High End"))</f>
        <v>Low End</v>
      </c>
      <c r="I2887" s="17">
        <v>2550</v>
      </c>
      <c r="J2887" s="17">
        <f>Orders[[#This Row],[Unit Price]]*Orders[[#This Row],[Quantity]]</f>
        <v>12750</v>
      </c>
      <c r="K2887" s="45">
        <f>IF(Orders[[#This Row],[currency]]="NGN",Orders[[#This Row],[Sales price]]/$T$2,Orders[[#This Row],[Sales price]]/$T$3)</f>
        <v>31.71641791044776</v>
      </c>
      <c r="L2887" s="3" t="s">
        <v>50</v>
      </c>
      <c r="M2887" s="3" t="s">
        <v>671</v>
      </c>
      <c r="N2887" s="3" t="s">
        <v>52</v>
      </c>
      <c r="O2887" s="3" t="s">
        <v>53</v>
      </c>
      <c r="P2887" s="3" t="s">
        <v>13</v>
      </c>
      <c r="Q2887" s="3" t="s">
        <v>54</v>
      </c>
    </row>
    <row r="2888" spans="1:17" ht="15.75" customHeight="1" x14ac:dyDescent="0.45">
      <c r="A2888" s="15">
        <v>44386.396527777775</v>
      </c>
      <c r="B2888" s="3" t="s">
        <v>1337</v>
      </c>
      <c r="C2888" s="3" t="s">
        <v>45</v>
      </c>
      <c r="D2888" s="3" t="s">
        <v>81</v>
      </c>
      <c r="E2888" s="3" t="s">
        <v>323</v>
      </c>
      <c r="F2888" s="3" t="s">
        <v>78</v>
      </c>
      <c r="G2888" s="16">
        <v>1</v>
      </c>
      <c r="H2888" s="16" t="str">
        <f>IF(Orders[[#This Row],[Quantity]]&lt;101,"Low End",IF(Orders[[#This Row],[Quantity]]&lt;301,"Mid End","High End"))</f>
        <v>Low End</v>
      </c>
      <c r="I2888" s="17">
        <v>137.44999999999999</v>
      </c>
      <c r="J2888" s="17">
        <f>Orders[[#This Row],[Unit Price]]*Orders[[#This Row],[Quantity]]</f>
        <v>137.44999999999999</v>
      </c>
      <c r="K2888" s="45">
        <f>IF(Orders[[#This Row],[currency]]="NGN",Orders[[#This Row],[Sales price]]/$T$2,Orders[[#This Row],[Sales price]]/$T$3)</f>
        <v>9.3376358695652169</v>
      </c>
      <c r="L2888" s="3" t="s">
        <v>50</v>
      </c>
      <c r="M2888" s="3" t="s">
        <v>85</v>
      </c>
      <c r="N2888" s="3" t="s">
        <v>86</v>
      </c>
      <c r="O2888" s="3" t="s">
        <v>87</v>
      </c>
      <c r="P2888" s="3" t="s">
        <v>10</v>
      </c>
      <c r="Q2888" s="3" t="s">
        <v>88</v>
      </c>
    </row>
    <row r="2889" spans="1:17" ht="15.75" customHeight="1" x14ac:dyDescent="0.45">
      <c r="A2889" s="15">
        <v>44386.396527777775</v>
      </c>
      <c r="B2889" s="3" t="s">
        <v>1337</v>
      </c>
      <c r="C2889" s="3" t="s">
        <v>45</v>
      </c>
      <c r="D2889" s="3" t="s">
        <v>81</v>
      </c>
      <c r="E2889" s="3" t="s">
        <v>105</v>
      </c>
      <c r="F2889" s="3" t="s">
        <v>83</v>
      </c>
      <c r="G2889" s="16">
        <v>1</v>
      </c>
      <c r="H2889" s="16" t="str">
        <f>IF(Orders[[#This Row],[Quantity]]&lt;101,"Low End",IF(Orders[[#This Row],[Quantity]]&lt;301,"Mid End","High End"))</f>
        <v>Low End</v>
      </c>
      <c r="I2889" s="17">
        <v>14.49</v>
      </c>
      <c r="J2889" s="17">
        <f>Orders[[#This Row],[Unit Price]]*Orders[[#This Row],[Quantity]]</f>
        <v>14.49</v>
      </c>
      <c r="K2889" s="45">
        <f>IF(Orders[[#This Row],[currency]]="NGN",Orders[[#This Row],[Sales price]]/$T$2,Orders[[#This Row],[Sales price]]/$T$3)</f>
        <v>0.984375</v>
      </c>
      <c r="L2889" s="3" t="s">
        <v>50</v>
      </c>
      <c r="M2889" s="3" t="s">
        <v>85</v>
      </c>
      <c r="N2889" s="3" t="s">
        <v>86</v>
      </c>
      <c r="O2889" s="3" t="s">
        <v>87</v>
      </c>
      <c r="P2889" s="3" t="s">
        <v>10</v>
      </c>
      <c r="Q2889" s="3" t="s">
        <v>88</v>
      </c>
    </row>
    <row r="2890" spans="1:17" ht="15.75" customHeight="1" x14ac:dyDescent="0.45">
      <c r="A2890" s="15">
        <v>44386.396527777775</v>
      </c>
      <c r="B2890" s="3" t="s">
        <v>1337</v>
      </c>
      <c r="C2890" s="3" t="s">
        <v>45</v>
      </c>
      <c r="D2890" s="3" t="s">
        <v>81</v>
      </c>
      <c r="E2890" s="3" t="s">
        <v>105</v>
      </c>
      <c r="F2890" s="3" t="s">
        <v>83</v>
      </c>
      <c r="G2890" s="16">
        <v>2</v>
      </c>
      <c r="H2890" s="16" t="str">
        <f>IF(Orders[[#This Row],[Quantity]]&lt;101,"Low End",IF(Orders[[#This Row],[Quantity]]&lt;301,"Mid End","High End"))</f>
        <v>Low End</v>
      </c>
      <c r="I2890" s="17">
        <v>14.49</v>
      </c>
      <c r="J2890" s="17">
        <f>Orders[[#This Row],[Unit Price]]*Orders[[#This Row],[Quantity]]</f>
        <v>28.98</v>
      </c>
      <c r="K2890" s="45">
        <f>IF(Orders[[#This Row],[currency]]="NGN",Orders[[#This Row],[Sales price]]/$T$2,Orders[[#This Row],[Sales price]]/$T$3)</f>
        <v>1.96875</v>
      </c>
      <c r="L2890" s="3" t="s">
        <v>50</v>
      </c>
      <c r="M2890" s="3" t="s">
        <v>85</v>
      </c>
      <c r="N2890" s="3" t="s">
        <v>86</v>
      </c>
      <c r="O2890" s="3" t="s">
        <v>87</v>
      </c>
      <c r="P2890" s="3" t="s">
        <v>10</v>
      </c>
      <c r="Q2890" s="3" t="s">
        <v>88</v>
      </c>
    </row>
    <row r="2891" spans="1:17" ht="15.75" customHeight="1" x14ac:dyDescent="0.45">
      <c r="A2891" s="15">
        <v>44386.396527777775</v>
      </c>
      <c r="B2891" s="3" t="s">
        <v>1337</v>
      </c>
      <c r="C2891" s="3" t="s">
        <v>45</v>
      </c>
      <c r="D2891" s="3" t="s">
        <v>81</v>
      </c>
      <c r="E2891" s="3" t="s">
        <v>183</v>
      </c>
      <c r="F2891" s="3" t="s">
        <v>78</v>
      </c>
      <c r="G2891" s="16">
        <v>1</v>
      </c>
      <c r="H2891" s="16" t="str">
        <f>IF(Orders[[#This Row],[Quantity]]&lt;101,"Low End",IF(Orders[[#This Row],[Quantity]]&lt;301,"Mid End","High End"))</f>
        <v>Low End</v>
      </c>
      <c r="I2891" s="17">
        <v>50.78</v>
      </c>
      <c r="J2891" s="17">
        <f>Orders[[#This Row],[Unit Price]]*Orders[[#This Row],[Quantity]]</f>
        <v>50.78</v>
      </c>
      <c r="K2891" s="45">
        <f>IF(Orders[[#This Row],[currency]]="NGN",Orders[[#This Row],[Sales price]]/$T$2,Orders[[#This Row],[Sales price]]/$T$3)</f>
        <v>3.449728260869565</v>
      </c>
      <c r="L2891" s="3" t="s">
        <v>50</v>
      </c>
      <c r="M2891" s="3" t="s">
        <v>85</v>
      </c>
      <c r="N2891" s="3" t="s">
        <v>86</v>
      </c>
      <c r="O2891" s="3" t="s">
        <v>87</v>
      </c>
      <c r="P2891" s="3" t="s">
        <v>10</v>
      </c>
      <c r="Q2891" s="3" t="s">
        <v>88</v>
      </c>
    </row>
    <row r="2892" spans="1:17" ht="15.75" customHeight="1" x14ac:dyDescent="0.45">
      <c r="A2892" s="15">
        <v>44386.397916666669</v>
      </c>
      <c r="B2892" s="3" t="s">
        <v>1338</v>
      </c>
      <c r="C2892" s="3" t="s">
        <v>45</v>
      </c>
      <c r="D2892" s="3" t="s">
        <v>81</v>
      </c>
      <c r="E2892" s="3" t="s">
        <v>105</v>
      </c>
      <c r="F2892" s="3" t="s">
        <v>83</v>
      </c>
      <c r="G2892" s="16">
        <v>2</v>
      </c>
      <c r="H2892" s="16" t="str">
        <f>IF(Orders[[#This Row],[Quantity]]&lt;101,"Low End",IF(Orders[[#This Row],[Quantity]]&lt;301,"Mid End","High End"))</f>
        <v>Low End</v>
      </c>
      <c r="I2892" s="17">
        <v>14.49</v>
      </c>
      <c r="J2892" s="17">
        <f>Orders[[#This Row],[Unit Price]]*Orders[[#This Row],[Quantity]]</f>
        <v>28.98</v>
      </c>
      <c r="K2892" s="45">
        <f>IF(Orders[[#This Row],[currency]]="NGN",Orders[[#This Row],[Sales price]]/$T$2,Orders[[#This Row],[Sales price]]/$T$3)</f>
        <v>1.96875</v>
      </c>
      <c r="L2892" s="3" t="s">
        <v>50</v>
      </c>
      <c r="M2892" s="3" t="s">
        <v>104</v>
      </c>
      <c r="N2892" s="3" t="s">
        <v>86</v>
      </c>
      <c r="O2892" s="3" t="s">
        <v>87</v>
      </c>
      <c r="P2892" s="3" t="s">
        <v>10</v>
      </c>
      <c r="Q2892" s="3" t="s">
        <v>88</v>
      </c>
    </row>
    <row r="2893" spans="1:17" ht="15.75" customHeight="1" x14ac:dyDescent="0.45">
      <c r="A2893" s="15">
        <v>44386.397916666669</v>
      </c>
      <c r="B2893" s="3" t="s">
        <v>1338</v>
      </c>
      <c r="C2893" s="3" t="s">
        <v>45</v>
      </c>
      <c r="D2893" s="3" t="s">
        <v>81</v>
      </c>
      <c r="E2893" s="3" t="s">
        <v>105</v>
      </c>
      <c r="F2893" s="3" t="s">
        <v>83</v>
      </c>
      <c r="G2893" s="16">
        <v>2</v>
      </c>
      <c r="H2893" s="16" t="str">
        <f>IF(Orders[[#This Row],[Quantity]]&lt;101,"Low End",IF(Orders[[#This Row],[Quantity]]&lt;301,"Mid End","High End"))</f>
        <v>Low End</v>
      </c>
      <c r="I2893" s="17">
        <v>14.49</v>
      </c>
      <c r="J2893" s="17">
        <f>Orders[[#This Row],[Unit Price]]*Orders[[#This Row],[Quantity]]</f>
        <v>28.98</v>
      </c>
      <c r="K2893" s="45">
        <f>IF(Orders[[#This Row],[currency]]="NGN",Orders[[#This Row],[Sales price]]/$T$2,Orders[[#This Row],[Sales price]]/$T$3)</f>
        <v>1.96875</v>
      </c>
      <c r="L2893" s="3" t="s">
        <v>50</v>
      </c>
      <c r="M2893" s="3" t="s">
        <v>104</v>
      </c>
      <c r="N2893" s="3" t="s">
        <v>86</v>
      </c>
      <c r="O2893" s="3" t="s">
        <v>87</v>
      </c>
      <c r="P2893" s="3" t="s">
        <v>10</v>
      </c>
      <c r="Q2893" s="3" t="s">
        <v>88</v>
      </c>
    </row>
    <row r="2894" spans="1:17" ht="15.75" customHeight="1" x14ac:dyDescent="0.45">
      <c r="A2894" s="15">
        <v>44386.397916666669</v>
      </c>
      <c r="B2894" s="3" t="s">
        <v>1338</v>
      </c>
      <c r="C2894" s="3" t="s">
        <v>45</v>
      </c>
      <c r="D2894" s="3" t="s">
        <v>81</v>
      </c>
      <c r="E2894" s="3" t="s">
        <v>116</v>
      </c>
      <c r="F2894" s="3" t="s">
        <v>64</v>
      </c>
      <c r="G2894" s="16">
        <v>1</v>
      </c>
      <c r="H2894" s="16" t="str">
        <f>IF(Orders[[#This Row],[Quantity]]&lt;101,"Low End",IF(Orders[[#This Row],[Quantity]]&lt;301,"Mid End","High End"))</f>
        <v>Low End</v>
      </c>
      <c r="I2894" s="17">
        <v>68.08</v>
      </c>
      <c r="J2894" s="17">
        <f>Orders[[#This Row],[Unit Price]]*Orders[[#This Row],[Quantity]]</f>
        <v>68.08</v>
      </c>
      <c r="K2894" s="45">
        <f>IF(Orders[[#This Row],[currency]]="NGN",Orders[[#This Row],[Sales price]]/$T$2,Orders[[#This Row],[Sales price]]/$T$3)</f>
        <v>4.625</v>
      </c>
      <c r="L2894" s="3" t="s">
        <v>50</v>
      </c>
      <c r="M2894" s="3" t="s">
        <v>104</v>
      </c>
      <c r="N2894" s="3" t="s">
        <v>86</v>
      </c>
      <c r="O2894" s="3" t="s">
        <v>87</v>
      </c>
      <c r="P2894" s="3" t="s">
        <v>10</v>
      </c>
      <c r="Q2894" s="3" t="s">
        <v>88</v>
      </c>
    </row>
    <row r="2895" spans="1:17" ht="15.75" customHeight="1" x14ac:dyDescent="0.45">
      <c r="A2895" s="15">
        <v>44386.397916666669</v>
      </c>
      <c r="B2895" s="3" t="s">
        <v>1338</v>
      </c>
      <c r="C2895" s="3" t="s">
        <v>45</v>
      </c>
      <c r="D2895" s="3" t="s">
        <v>81</v>
      </c>
      <c r="E2895" s="3" t="s">
        <v>116</v>
      </c>
      <c r="F2895" s="3" t="s">
        <v>64</v>
      </c>
      <c r="G2895" s="16">
        <v>1</v>
      </c>
      <c r="H2895" s="16" t="str">
        <f>IF(Orders[[#This Row],[Quantity]]&lt;101,"Low End",IF(Orders[[#This Row],[Quantity]]&lt;301,"Mid End","High End"))</f>
        <v>Low End</v>
      </c>
      <c r="I2895" s="17">
        <v>69.459999999999994</v>
      </c>
      <c r="J2895" s="17">
        <f>Orders[[#This Row],[Unit Price]]*Orders[[#This Row],[Quantity]]</f>
        <v>69.459999999999994</v>
      </c>
      <c r="K2895" s="45">
        <f>IF(Orders[[#This Row],[currency]]="NGN",Orders[[#This Row],[Sales price]]/$T$2,Orders[[#This Row],[Sales price]]/$T$3)</f>
        <v>4.7187499999999991</v>
      </c>
      <c r="L2895" s="3" t="s">
        <v>50</v>
      </c>
      <c r="M2895" s="3" t="s">
        <v>104</v>
      </c>
      <c r="N2895" s="3" t="s">
        <v>86</v>
      </c>
      <c r="O2895" s="3" t="s">
        <v>87</v>
      </c>
      <c r="P2895" s="3" t="s">
        <v>10</v>
      </c>
      <c r="Q2895" s="3" t="s">
        <v>88</v>
      </c>
    </row>
    <row r="2896" spans="1:17" ht="15.75" customHeight="1" x14ac:dyDescent="0.45">
      <c r="A2896" s="15">
        <v>44386.400000000001</v>
      </c>
      <c r="B2896" s="3" t="s">
        <v>491</v>
      </c>
      <c r="C2896" s="3" t="s">
        <v>61</v>
      </c>
      <c r="D2896" s="3" t="s">
        <v>139</v>
      </c>
      <c r="E2896" s="3" t="s">
        <v>140</v>
      </c>
      <c r="F2896" s="3" t="s">
        <v>141</v>
      </c>
      <c r="G2896" s="16">
        <v>1</v>
      </c>
      <c r="H2896" s="16" t="str">
        <f>IF(Orders[[#This Row],[Quantity]]&lt;101,"Low End",IF(Orders[[#This Row],[Quantity]]&lt;301,"Mid End","High End"))</f>
        <v>Low End</v>
      </c>
      <c r="I2896" s="17">
        <v>4660</v>
      </c>
      <c r="J2896" s="17">
        <f>Orders[[#This Row],[Unit Price]]*Orders[[#This Row],[Quantity]]</f>
        <v>4660</v>
      </c>
      <c r="K2896" s="45">
        <f>IF(Orders[[#This Row],[currency]]="NGN",Orders[[#This Row],[Sales price]]/$T$2,Orders[[#This Row],[Sales price]]/$T$3)</f>
        <v>11.592039800995025</v>
      </c>
      <c r="L2896" s="3" t="s">
        <v>50</v>
      </c>
      <c r="M2896" s="3" t="s">
        <v>711</v>
      </c>
      <c r="N2896" s="3" t="s">
        <v>52</v>
      </c>
      <c r="O2896" s="3" t="s">
        <v>53</v>
      </c>
      <c r="P2896" s="3" t="s">
        <v>13</v>
      </c>
      <c r="Q2896" s="3" t="s">
        <v>54</v>
      </c>
    </row>
    <row r="2897" spans="1:17" ht="15.75" customHeight="1" x14ac:dyDescent="0.45">
      <c r="A2897" s="15">
        <v>44386.401388888888</v>
      </c>
      <c r="B2897" s="3" t="s">
        <v>476</v>
      </c>
      <c r="C2897" s="3" t="s">
        <v>61</v>
      </c>
      <c r="D2897" s="3" t="s">
        <v>139</v>
      </c>
      <c r="E2897" s="3" t="s">
        <v>140</v>
      </c>
      <c r="F2897" s="3" t="s">
        <v>141</v>
      </c>
      <c r="G2897" s="16">
        <v>2</v>
      </c>
      <c r="H2897" s="16" t="str">
        <f>IF(Orders[[#This Row],[Quantity]]&lt;101,"Low End",IF(Orders[[#This Row],[Quantity]]&lt;301,"Mid End","High End"))</f>
        <v>Low End</v>
      </c>
      <c r="I2897" s="17">
        <v>4660</v>
      </c>
      <c r="J2897" s="17">
        <f>Orders[[#This Row],[Unit Price]]*Orders[[#This Row],[Quantity]]</f>
        <v>9320</v>
      </c>
      <c r="K2897" s="45">
        <f>IF(Orders[[#This Row],[currency]]="NGN",Orders[[#This Row],[Sales price]]/$T$2,Orders[[#This Row],[Sales price]]/$T$3)</f>
        <v>23.184079601990049</v>
      </c>
      <c r="L2897" s="3" t="s">
        <v>50</v>
      </c>
      <c r="M2897" s="3" t="s">
        <v>155</v>
      </c>
      <c r="N2897" s="3" t="s">
        <v>52</v>
      </c>
      <c r="O2897" s="3" t="s">
        <v>53</v>
      </c>
      <c r="P2897" s="3" t="s">
        <v>13</v>
      </c>
      <c r="Q2897" s="3" t="s">
        <v>54</v>
      </c>
    </row>
    <row r="2898" spans="1:17" ht="15.75" customHeight="1" x14ac:dyDescent="0.45">
      <c r="A2898" s="15">
        <v>44386.401388888888</v>
      </c>
      <c r="B2898" s="3" t="s">
        <v>476</v>
      </c>
      <c r="C2898" s="3" t="s">
        <v>61</v>
      </c>
      <c r="D2898" s="3" t="s">
        <v>1285</v>
      </c>
      <c r="E2898" s="3" t="s">
        <v>1286</v>
      </c>
      <c r="F2898" s="3" t="s">
        <v>83</v>
      </c>
      <c r="G2898" s="16">
        <v>2</v>
      </c>
      <c r="H2898" s="16" t="str">
        <f>IF(Orders[[#This Row],[Quantity]]&lt;101,"Low End",IF(Orders[[#This Row],[Quantity]]&lt;301,"Mid End","High End"))</f>
        <v>Low End</v>
      </c>
      <c r="I2898" s="17">
        <v>2600</v>
      </c>
      <c r="J2898" s="17">
        <f>Orders[[#This Row],[Unit Price]]*Orders[[#This Row],[Quantity]]</f>
        <v>5200</v>
      </c>
      <c r="K2898" s="45">
        <f>IF(Orders[[#This Row],[currency]]="NGN",Orders[[#This Row],[Sales price]]/$T$2,Orders[[#This Row],[Sales price]]/$T$3)</f>
        <v>12.935323383084578</v>
      </c>
      <c r="L2898" s="3" t="s">
        <v>50</v>
      </c>
      <c r="M2898" s="3" t="s">
        <v>155</v>
      </c>
      <c r="N2898" s="3" t="s">
        <v>52</v>
      </c>
      <c r="O2898" s="3" t="s">
        <v>53</v>
      </c>
      <c r="P2898" s="3" t="s">
        <v>13</v>
      </c>
      <c r="Q2898" s="3" t="s">
        <v>54</v>
      </c>
    </row>
    <row r="2899" spans="1:17" ht="15.75" customHeight="1" x14ac:dyDescent="0.45">
      <c r="A2899" s="15">
        <v>44386.404861111114</v>
      </c>
      <c r="B2899" s="3" t="s">
        <v>476</v>
      </c>
      <c r="C2899" s="3" t="s">
        <v>61</v>
      </c>
      <c r="D2899" s="3" t="s">
        <v>92</v>
      </c>
      <c r="E2899" s="3" t="s">
        <v>107</v>
      </c>
      <c r="F2899" s="3" t="s">
        <v>83</v>
      </c>
      <c r="G2899" s="16">
        <v>1</v>
      </c>
      <c r="H2899" s="16" t="str">
        <f>IF(Orders[[#This Row],[Quantity]]&lt;101,"Low End",IF(Orders[[#This Row],[Quantity]]&lt;301,"Mid End","High End"))</f>
        <v>Low End</v>
      </c>
      <c r="I2899" s="17">
        <v>2500</v>
      </c>
      <c r="J2899" s="17">
        <f>Orders[[#This Row],[Unit Price]]*Orders[[#This Row],[Quantity]]</f>
        <v>2500</v>
      </c>
      <c r="K2899" s="45">
        <f>IF(Orders[[#This Row],[currency]]="NGN",Orders[[#This Row],[Sales price]]/$T$2,Orders[[#This Row],[Sales price]]/$T$3)</f>
        <v>6.2189054726368163</v>
      </c>
      <c r="L2899" s="3" t="s">
        <v>50</v>
      </c>
      <c r="M2899" s="3" t="s">
        <v>155</v>
      </c>
      <c r="N2899" s="3" t="s">
        <v>52</v>
      </c>
      <c r="O2899" s="3" t="s">
        <v>53</v>
      </c>
      <c r="P2899" s="3" t="s">
        <v>13</v>
      </c>
      <c r="Q2899" s="3" t="s">
        <v>54</v>
      </c>
    </row>
    <row r="2900" spans="1:17" ht="15.75" customHeight="1" x14ac:dyDescent="0.45">
      <c r="A2900" s="15">
        <v>44386.405555555553</v>
      </c>
      <c r="B2900" s="3" t="s">
        <v>446</v>
      </c>
      <c r="C2900" s="3" t="s">
        <v>45</v>
      </c>
      <c r="D2900" s="3" t="s">
        <v>81</v>
      </c>
      <c r="E2900" s="3" t="s">
        <v>180</v>
      </c>
      <c r="F2900" s="3" t="s">
        <v>48</v>
      </c>
      <c r="G2900" s="16">
        <v>1</v>
      </c>
      <c r="H2900" s="16" t="str">
        <f>IF(Orders[[#This Row],[Quantity]]&lt;101,"Low End",IF(Orders[[#This Row],[Quantity]]&lt;301,"Mid End","High End"))</f>
        <v>Low End</v>
      </c>
      <c r="I2900" s="17">
        <v>96.72</v>
      </c>
      <c r="J2900" s="17">
        <f>Orders[[#This Row],[Unit Price]]*Orders[[#This Row],[Quantity]]</f>
        <v>96.72</v>
      </c>
      <c r="K2900" s="45">
        <f>IF(Orders[[#This Row],[currency]]="NGN",Orders[[#This Row],[Sales price]]/$T$2,Orders[[#This Row],[Sales price]]/$T$3)</f>
        <v>6.570652173913043</v>
      </c>
      <c r="L2900" s="3" t="s">
        <v>50</v>
      </c>
      <c r="M2900" s="3" t="s">
        <v>104</v>
      </c>
      <c r="N2900" s="3" t="s">
        <v>86</v>
      </c>
      <c r="O2900" s="3" t="s">
        <v>87</v>
      </c>
      <c r="P2900" s="3" t="s">
        <v>10</v>
      </c>
      <c r="Q2900" s="3" t="s">
        <v>54</v>
      </c>
    </row>
    <row r="2901" spans="1:17" ht="15.75" customHeight="1" x14ac:dyDescent="0.45">
      <c r="A2901" s="15">
        <v>44386.405555555553</v>
      </c>
      <c r="B2901" s="3" t="s">
        <v>446</v>
      </c>
      <c r="C2901" s="3" t="s">
        <v>45</v>
      </c>
      <c r="D2901" s="3" t="s">
        <v>81</v>
      </c>
      <c r="E2901" s="3" t="s">
        <v>105</v>
      </c>
      <c r="F2901" s="3" t="s">
        <v>83</v>
      </c>
      <c r="G2901" s="16">
        <v>1</v>
      </c>
      <c r="H2901" s="16" t="str">
        <f>IF(Orders[[#This Row],[Quantity]]&lt;101,"Low End",IF(Orders[[#This Row],[Quantity]]&lt;301,"Mid End","High End"))</f>
        <v>Low End</v>
      </c>
      <c r="I2901" s="17">
        <v>89.36</v>
      </c>
      <c r="J2901" s="17">
        <f>Orders[[#This Row],[Unit Price]]*Orders[[#This Row],[Quantity]]</f>
        <v>89.36</v>
      </c>
      <c r="K2901" s="45">
        <f>IF(Orders[[#This Row],[currency]]="NGN",Orders[[#This Row],[Sales price]]/$T$2,Orders[[#This Row],[Sales price]]/$T$3)</f>
        <v>6.070652173913043</v>
      </c>
      <c r="L2901" s="3" t="s">
        <v>50</v>
      </c>
      <c r="M2901" s="3" t="s">
        <v>104</v>
      </c>
      <c r="N2901" s="3" t="s">
        <v>86</v>
      </c>
      <c r="O2901" s="3" t="s">
        <v>87</v>
      </c>
      <c r="P2901" s="3" t="s">
        <v>10</v>
      </c>
      <c r="Q2901" s="3" t="s">
        <v>54</v>
      </c>
    </row>
    <row r="2902" spans="1:17" ht="15.75" customHeight="1" x14ac:dyDescent="0.45">
      <c r="A2902" s="15">
        <v>44386.405555555553</v>
      </c>
      <c r="B2902" s="3" t="s">
        <v>446</v>
      </c>
      <c r="C2902" s="3" t="s">
        <v>45</v>
      </c>
      <c r="D2902" s="3" t="s">
        <v>81</v>
      </c>
      <c r="E2902" s="3" t="s">
        <v>180</v>
      </c>
      <c r="F2902" s="3" t="s">
        <v>48</v>
      </c>
      <c r="G2902" s="16">
        <v>1</v>
      </c>
      <c r="H2902" s="16" t="str">
        <f>IF(Orders[[#This Row],[Quantity]]&lt;101,"Low End",IF(Orders[[#This Row],[Quantity]]&lt;301,"Mid End","High End"))</f>
        <v>Low End</v>
      </c>
      <c r="I2902" s="17">
        <v>99.82</v>
      </c>
      <c r="J2902" s="17">
        <f>Orders[[#This Row],[Unit Price]]*Orders[[#This Row],[Quantity]]</f>
        <v>99.82</v>
      </c>
      <c r="K2902" s="45">
        <f>IF(Orders[[#This Row],[currency]]="NGN",Orders[[#This Row],[Sales price]]/$T$2,Orders[[#This Row],[Sales price]]/$T$3)</f>
        <v>6.7812499999999991</v>
      </c>
      <c r="L2902" s="3" t="s">
        <v>50</v>
      </c>
      <c r="M2902" s="3" t="s">
        <v>104</v>
      </c>
      <c r="N2902" s="3" t="s">
        <v>86</v>
      </c>
      <c r="O2902" s="3" t="s">
        <v>87</v>
      </c>
      <c r="P2902" s="3" t="s">
        <v>10</v>
      </c>
      <c r="Q2902" s="3" t="s">
        <v>54</v>
      </c>
    </row>
    <row r="2903" spans="1:17" ht="15.75" customHeight="1" x14ac:dyDescent="0.45">
      <c r="A2903" s="15">
        <v>44386.405555555553</v>
      </c>
      <c r="B2903" s="3" t="s">
        <v>446</v>
      </c>
      <c r="C2903" s="3" t="s">
        <v>45</v>
      </c>
      <c r="D2903" s="3" t="s">
        <v>81</v>
      </c>
      <c r="E2903" s="3" t="s">
        <v>105</v>
      </c>
      <c r="F2903" s="3" t="s">
        <v>83</v>
      </c>
      <c r="G2903" s="16">
        <v>2</v>
      </c>
      <c r="H2903" s="16" t="str">
        <f>IF(Orders[[#This Row],[Quantity]]&lt;101,"Low End",IF(Orders[[#This Row],[Quantity]]&lt;301,"Mid End","High End"))</f>
        <v>Low End</v>
      </c>
      <c r="I2903" s="17">
        <v>47.47</v>
      </c>
      <c r="J2903" s="17">
        <f>Orders[[#This Row],[Unit Price]]*Orders[[#This Row],[Quantity]]</f>
        <v>94.94</v>
      </c>
      <c r="K2903" s="45">
        <f>IF(Orders[[#This Row],[currency]]="NGN",Orders[[#This Row],[Sales price]]/$T$2,Orders[[#This Row],[Sales price]]/$T$3)</f>
        <v>6.4497282608695645</v>
      </c>
      <c r="L2903" s="3" t="s">
        <v>50</v>
      </c>
      <c r="M2903" s="3" t="s">
        <v>104</v>
      </c>
      <c r="N2903" s="3" t="s">
        <v>86</v>
      </c>
      <c r="O2903" s="3" t="s">
        <v>87</v>
      </c>
      <c r="P2903" s="3" t="s">
        <v>10</v>
      </c>
      <c r="Q2903" s="3" t="s">
        <v>54</v>
      </c>
    </row>
    <row r="2904" spans="1:17" ht="15.75" customHeight="1" x14ac:dyDescent="0.45">
      <c r="A2904" s="15">
        <v>44386.407638888886</v>
      </c>
      <c r="B2904" s="3" t="s">
        <v>1339</v>
      </c>
      <c r="C2904" s="3" t="s">
        <v>61</v>
      </c>
      <c r="D2904" s="3" t="s">
        <v>81</v>
      </c>
      <c r="E2904" s="3" t="s">
        <v>113</v>
      </c>
      <c r="F2904" s="3" t="s">
        <v>78</v>
      </c>
      <c r="G2904" s="16">
        <v>2</v>
      </c>
      <c r="H2904" s="16" t="str">
        <f>IF(Orders[[#This Row],[Quantity]]&lt;101,"Low End",IF(Orders[[#This Row],[Quantity]]&lt;301,"Mid End","High End"))</f>
        <v>Low End</v>
      </c>
      <c r="I2904" s="17">
        <v>50.23</v>
      </c>
      <c r="J2904" s="17">
        <f>Orders[[#This Row],[Unit Price]]*Orders[[#This Row],[Quantity]]</f>
        <v>100.46</v>
      </c>
      <c r="K2904" s="45">
        <f>IF(Orders[[#This Row],[currency]]="NGN",Orders[[#This Row],[Sales price]]/$T$2,Orders[[#This Row],[Sales price]]/$T$3)</f>
        <v>6.8247282608695645</v>
      </c>
      <c r="L2904" s="3" t="s">
        <v>50</v>
      </c>
      <c r="M2904" s="3" t="s">
        <v>104</v>
      </c>
      <c r="N2904" s="3" t="s">
        <v>86</v>
      </c>
      <c r="O2904" s="3" t="s">
        <v>87</v>
      </c>
      <c r="P2904" s="3" t="s">
        <v>10</v>
      </c>
      <c r="Q2904" s="3" t="s">
        <v>54</v>
      </c>
    </row>
    <row r="2905" spans="1:17" ht="15.75" customHeight="1" x14ac:dyDescent="0.45">
      <c r="A2905" s="15">
        <v>44386.407638888886</v>
      </c>
      <c r="B2905" s="3" t="s">
        <v>1339</v>
      </c>
      <c r="C2905" s="3" t="s">
        <v>61</v>
      </c>
      <c r="D2905" s="3" t="s">
        <v>81</v>
      </c>
      <c r="E2905" s="3" t="s">
        <v>82</v>
      </c>
      <c r="F2905" s="3" t="s">
        <v>83</v>
      </c>
      <c r="G2905" s="16">
        <v>1</v>
      </c>
      <c r="H2905" s="16" t="str">
        <f>IF(Orders[[#This Row],[Quantity]]&lt;101,"Low End",IF(Orders[[#This Row],[Quantity]]&lt;301,"Mid End","High End"))</f>
        <v>Low End</v>
      </c>
      <c r="I2905" s="17">
        <v>83.63</v>
      </c>
      <c r="J2905" s="17">
        <f>Orders[[#This Row],[Unit Price]]*Orders[[#This Row],[Quantity]]</f>
        <v>83.63</v>
      </c>
      <c r="K2905" s="45">
        <f>IF(Orders[[#This Row],[currency]]="NGN",Orders[[#This Row],[Sales price]]/$T$2,Orders[[#This Row],[Sales price]]/$T$3)</f>
        <v>5.6813858695652169</v>
      </c>
      <c r="L2905" s="3" t="s">
        <v>50</v>
      </c>
      <c r="M2905" s="3" t="s">
        <v>104</v>
      </c>
      <c r="N2905" s="3" t="s">
        <v>86</v>
      </c>
      <c r="O2905" s="3" t="s">
        <v>87</v>
      </c>
      <c r="P2905" s="3" t="s">
        <v>10</v>
      </c>
      <c r="Q2905" s="3" t="s">
        <v>54</v>
      </c>
    </row>
    <row r="2906" spans="1:17" ht="15.75" customHeight="1" x14ac:dyDescent="0.45">
      <c r="A2906" s="15">
        <v>44386.407638888886</v>
      </c>
      <c r="B2906" s="3" t="s">
        <v>1339</v>
      </c>
      <c r="C2906" s="3" t="s">
        <v>61</v>
      </c>
      <c r="D2906" s="3" t="s">
        <v>81</v>
      </c>
      <c r="E2906" s="3" t="s">
        <v>183</v>
      </c>
      <c r="F2906" s="3" t="s">
        <v>78</v>
      </c>
      <c r="G2906" s="16">
        <v>2</v>
      </c>
      <c r="H2906" s="16" t="str">
        <f>IF(Orders[[#This Row],[Quantity]]&lt;101,"Low End",IF(Orders[[#This Row],[Quantity]]&lt;301,"Mid End","High End"))</f>
        <v>Low End</v>
      </c>
      <c r="I2906" s="17">
        <v>50.78</v>
      </c>
      <c r="J2906" s="17">
        <f>Orders[[#This Row],[Unit Price]]*Orders[[#This Row],[Quantity]]</f>
        <v>101.56</v>
      </c>
      <c r="K2906" s="45">
        <f>IF(Orders[[#This Row],[currency]]="NGN",Orders[[#This Row],[Sales price]]/$T$2,Orders[[#This Row],[Sales price]]/$T$3)</f>
        <v>6.8994565217391299</v>
      </c>
      <c r="L2906" s="3" t="s">
        <v>50</v>
      </c>
      <c r="M2906" s="3" t="s">
        <v>104</v>
      </c>
      <c r="N2906" s="3" t="s">
        <v>86</v>
      </c>
      <c r="O2906" s="3" t="s">
        <v>87</v>
      </c>
      <c r="P2906" s="3" t="s">
        <v>10</v>
      </c>
      <c r="Q2906" s="3" t="s">
        <v>54</v>
      </c>
    </row>
    <row r="2907" spans="1:17" ht="15.75" customHeight="1" x14ac:dyDescent="0.45">
      <c r="A2907" s="15">
        <v>44386.409722222219</v>
      </c>
      <c r="B2907" s="3" t="s">
        <v>1340</v>
      </c>
      <c r="C2907" s="3" t="s">
        <v>67</v>
      </c>
      <c r="D2907" s="3" t="s">
        <v>121</v>
      </c>
      <c r="E2907" s="3" t="s">
        <v>122</v>
      </c>
      <c r="F2907" s="3" t="s">
        <v>123</v>
      </c>
      <c r="G2907" s="16">
        <v>5</v>
      </c>
      <c r="H2907" s="16" t="str">
        <f>IF(Orders[[#This Row],[Quantity]]&lt;101,"Low End",IF(Orders[[#This Row],[Quantity]]&lt;301,"Mid End","High End"))</f>
        <v>Low End</v>
      </c>
      <c r="I2907" s="17">
        <v>6300</v>
      </c>
      <c r="J2907" s="17">
        <f>Orders[[#This Row],[Unit Price]]*Orders[[#This Row],[Quantity]]</f>
        <v>31500</v>
      </c>
      <c r="K2907" s="45">
        <f>IF(Orders[[#This Row],[currency]]="NGN",Orders[[#This Row],[Sales price]]/$T$2,Orders[[#This Row],[Sales price]]/$T$3)</f>
        <v>78.358208955223887</v>
      </c>
      <c r="L2907" s="3" t="s">
        <v>58</v>
      </c>
      <c r="M2907" s="3" t="s">
        <v>392</v>
      </c>
      <c r="N2907" s="3" t="s">
        <v>52</v>
      </c>
      <c r="O2907" s="3" t="s">
        <v>53</v>
      </c>
      <c r="P2907" s="3" t="s">
        <v>13</v>
      </c>
      <c r="Q2907" s="3" t="s">
        <v>54</v>
      </c>
    </row>
    <row r="2908" spans="1:17" ht="15.75" customHeight="1" x14ac:dyDescent="0.45">
      <c r="A2908" s="15">
        <v>44386.412499999999</v>
      </c>
      <c r="B2908" s="3" t="s">
        <v>1341</v>
      </c>
      <c r="C2908" s="3" t="s">
        <v>45</v>
      </c>
      <c r="D2908" s="3" t="s">
        <v>81</v>
      </c>
      <c r="E2908" s="3" t="s">
        <v>97</v>
      </c>
      <c r="F2908" s="3" t="s">
        <v>83</v>
      </c>
      <c r="G2908" s="16">
        <v>1</v>
      </c>
      <c r="H2908" s="16" t="str">
        <f>IF(Orders[[#This Row],[Quantity]]&lt;101,"Low End",IF(Orders[[#This Row],[Quantity]]&lt;301,"Mid End","High End"))</f>
        <v>Low End</v>
      </c>
      <c r="I2908" s="17">
        <v>51.2</v>
      </c>
      <c r="J2908" s="17">
        <f>Orders[[#This Row],[Unit Price]]*Orders[[#This Row],[Quantity]]</f>
        <v>51.2</v>
      </c>
      <c r="K2908" s="45">
        <f>IF(Orders[[#This Row],[currency]]="NGN",Orders[[#This Row],[Sales price]]/$T$2,Orders[[#This Row],[Sales price]]/$T$3)</f>
        <v>3.4782608695652173</v>
      </c>
      <c r="L2908" s="3" t="s">
        <v>50</v>
      </c>
      <c r="M2908" s="3" t="s">
        <v>85</v>
      </c>
      <c r="N2908" s="3" t="s">
        <v>86</v>
      </c>
      <c r="O2908" s="3" t="s">
        <v>87</v>
      </c>
      <c r="P2908" s="3" t="s">
        <v>10</v>
      </c>
      <c r="Q2908" s="3" t="s">
        <v>54</v>
      </c>
    </row>
    <row r="2909" spans="1:17" ht="15.75" customHeight="1" x14ac:dyDescent="0.45">
      <c r="A2909" s="15">
        <v>44386.412499999999</v>
      </c>
      <c r="B2909" s="3" t="s">
        <v>1341</v>
      </c>
      <c r="C2909" s="3" t="s">
        <v>45</v>
      </c>
      <c r="D2909" s="3" t="s">
        <v>81</v>
      </c>
      <c r="E2909" s="3" t="s">
        <v>234</v>
      </c>
      <c r="F2909" s="3" t="s">
        <v>78</v>
      </c>
      <c r="G2909" s="16">
        <v>1</v>
      </c>
      <c r="H2909" s="16" t="str">
        <f>IF(Orders[[#This Row],[Quantity]]&lt;101,"Low End",IF(Orders[[#This Row],[Quantity]]&lt;301,"Mid End","High End"))</f>
        <v>Low End</v>
      </c>
      <c r="I2909" s="17">
        <v>89.77</v>
      </c>
      <c r="J2909" s="17">
        <f>Orders[[#This Row],[Unit Price]]*Orders[[#This Row],[Quantity]]</f>
        <v>89.77</v>
      </c>
      <c r="K2909" s="45">
        <f>IF(Orders[[#This Row],[currency]]="NGN",Orders[[#This Row],[Sales price]]/$T$2,Orders[[#This Row],[Sales price]]/$T$3)</f>
        <v>6.0985054347826084</v>
      </c>
      <c r="L2909" s="3" t="s">
        <v>50</v>
      </c>
      <c r="M2909" s="3" t="s">
        <v>85</v>
      </c>
      <c r="N2909" s="3" t="s">
        <v>86</v>
      </c>
      <c r="O2909" s="3" t="s">
        <v>87</v>
      </c>
      <c r="P2909" s="3" t="s">
        <v>10</v>
      </c>
      <c r="Q2909" s="3" t="s">
        <v>54</v>
      </c>
    </row>
    <row r="2910" spans="1:17" ht="15.75" customHeight="1" x14ac:dyDescent="0.45">
      <c r="A2910" s="15">
        <v>44386.412499999999</v>
      </c>
      <c r="B2910" s="3" t="s">
        <v>1341</v>
      </c>
      <c r="C2910" s="3" t="s">
        <v>45</v>
      </c>
      <c r="D2910" s="3" t="s">
        <v>81</v>
      </c>
      <c r="E2910" s="3" t="s">
        <v>180</v>
      </c>
      <c r="F2910" s="3" t="s">
        <v>48</v>
      </c>
      <c r="G2910" s="16">
        <v>1</v>
      </c>
      <c r="H2910" s="16" t="str">
        <f>IF(Orders[[#This Row],[Quantity]]&lt;101,"Low End",IF(Orders[[#This Row],[Quantity]]&lt;301,"Mid End","High End"))</f>
        <v>Low End</v>
      </c>
      <c r="I2910" s="17">
        <v>99.82</v>
      </c>
      <c r="J2910" s="17">
        <f>Orders[[#This Row],[Unit Price]]*Orders[[#This Row],[Quantity]]</f>
        <v>99.82</v>
      </c>
      <c r="K2910" s="45">
        <f>IF(Orders[[#This Row],[currency]]="NGN",Orders[[#This Row],[Sales price]]/$T$2,Orders[[#This Row],[Sales price]]/$T$3)</f>
        <v>6.7812499999999991</v>
      </c>
      <c r="L2910" s="3" t="s">
        <v>50</v>
      </c>
      <c r="M2910" s="3" t="s">
        <v>85</v>
      </c>
      <c r="N2910" s="3" t="s">
        <v>86</v>
      </c>
      <c r="O2910" s="3" t="s">
        <v>87</v>
      </c>
      <c r="P2910" s="3" t="s">
        <v>10</v>
      </c>
      <c r="Q2910" s="3" t="s">
        <v>54</v>
      </c>
    </row>
    <row r="2911" spans="1:17" ht="15.75" customHeight="1" x14ac:dyDescent="0.45">
      <c r="A2911" s="15">
        <v>44386.412499999999</v>
      </c>
      <c r="B2911" s="3" t="s">
        <v>1341</v>
      </c>
      <c r="C2911" s="3" t="s">
        <v>45</v>
      </c>
      <c r="D2911" s="3" t="s">
        <v>81</v>
      </c>
      <c r="E2911" s="3" t="s">
        <v>113</v>
      </c>
      <c r="F2911" s="3" t="s">
        <v>78</v>
      </c>
      <c r="G2911" s="16">
        <v>1</v>
      </c>
      <c r="H2911" s="16" t="str">
        <f>IF(Orders[[#This Row],[Quantity]]&lt;101,"Low End",IF(Orders[[#This Row],[Quantity]]&lt;301,"Mid End","High End"))</f>
        <v>Low End</v>
      </c>
      <c r="I2911" s="17">
        <v>50.23</v>
      </c>
      <c r="J2911" s="17">
        <f>Orders[[#This Row],[Unit Price]]*Orders[[#This Row],[Quantity]]</f>
        <v>50.23</v>
      </c>
      <c r="K2911" s="45">
        <f>IF(Orders[[#This Row],[currency]]="NGN",Orders[[#This Row],[Sales price]]/$T$2,Orders[[#This Row],[Sales price]]/$T$3)</f>
        <v>3.4123641304347823</v>
      </c>
      <c r="L2911" s="3" t="s">
        <v>50</v>
      </c>
      <c r="M2911" s="3" t="s">
        <v>85</v>
      </c>
      <c r="N2911" s="3" t="s">
        <v>86</v>
      </c>
      <c r="O2911" s="3" t="s">
        <v>87</v>
      </c>
      <c r="P2911" s="3" t="s">
        <v>10</v>
      </c>
      <c r="Q2911" s="3" t="s">
        <v>54</v>
      </c>
    </row>
    <row r="2912" spans="1:17" ht="15.75" customHeight="1" x14ac:dyDescent="0.45">
      <c r="A2912" s="15">
        <v>44386.413888888892</v>
      </c>
      <c r="B2912" s="3" t="s">
        <v>1342</v>
      </c>
      <c r="C2912" s="3" t="s">
        <v>61</v>
      </c>
      <c r="D2912" s="3" t="s">
        <v>81</v>
      </c>
      <c r="E2912" s="3" t="s">
        <v>117</v>
      </c>
      <c r="F2912" s="3" t="s">
        <v>64</v>
      </c>
      <c r="G2912" s="16">
        <v>1</v>
      </c>
      <c r="H2912" s="16" t="str">
        <f>IF(Orders[[#This Row],[Quantity]]&lt;101,"Low End",IF(Orders[[#This Row],[Quantity]]&lt;301,"Mid End","High End"))</f>
        <v>Low End</v>
      </c>
      <c r="I2912" s="17">
        <v>60.26</v>
      </c>
      <c r="J2912" s="17">
        <f>Orders[[#This Row],[Unit Price]]*Orders[[#This Row],[Quantity]]</f>
        <v>60.26</v>
      </c>
      <c r="K2912" s="45">
        <f>IF(Orders[[#This Row],[currency]]="NGN",Orders[[#This Row],[Sales price]]/$T$2,Orders[[#This Row],[Sales price]]/$T$3)</f>
        <v>4.09375</v>
      </c>
      <c r="L2912" s="3" t="s">
        <v>50</v>
      </c>
      <c r="M2912" s="3" t="s">
        <v>104</v>
      </c>
      <c r="N2912" s="3" t="s">
        <v>86</v>
      </c>
      <c r="O2912" s="3" t="s">
        <v>87</v>
      </c>
      <c r="P2912" s="3" t="s">
        <v>10</v>
      </c>
      <c r="Q2912" s="3" t="s">
        <v>88</v>
      </c>
    </row>
    <row r="2913" spans="1:17" ht="15.75" customHeight="1" x14ac:dyDescent="0.45">
      <c r="A2913" s="15">
        <v>44386.413888888892</v>
      </c>
      <c r="B2913" s="3" t="s">
        <v>1342</v>
      </c>
      <c r="C2913" s="3" t="s">
        <v>61</v>
      </c>
      <c r="D2913" s="3" t="s">
        <v>81</v>
      </c>
      <c r="E2913" s="3" t="s">
        <v>99</v>
      </c>
      <c r="F2913" s="3" t="s">
        <v>64</v>
      </c>
      <c r="G2913" s="16">
        <v>1</v>
      </c>
      <c r="H2913" s="16" t="str">
        <f>IF(Orders[[#This Row],[Quantity]]&lt;101,"Low End",IF(Orders[[#This Row],[Quantity]]&lt;301,"Mid End","High End"))</f>
        <v>Low End</v>
      </c>
      <c r="I2913" s="17">
        <v>38.18</v>
      </c>
      <c r="J2913" s="17">
        <f>Orders[[#This Row],[Unit Price]]*Orders[[#This Row],[Quantity]]</f>
        <v>38.18</v>
      </c>
      <c r="K2913" s="45">
        <f>IF(Orders[[#This Row],[currency]]="NGN",Orders[[#This Row],[Sales price]]/$T$2,Orders[[#This Row],[Sales price]]/$T$3)</f>
        <v>2.59375</v>
      </c>
      <c r="L2913" s="3" t="s">
        <v>50</v>
      </c>
      <c r="M2913" s="3" t="s">
        <v>104</v>
      </c>
      <c r="N2913" s="3" t="s">
        <v>86</v>
      </c>
      <c r="O2913" s="3" t="s">
        <v>87</v>
      </c>
      <c r="P2913" s="3" t="s">
        <v>10</v>
      </c>
      <c r="Q2913" s="3" t="s">
        <v>88</v>
      </c>
    </row>
    <row r="2914" spans="1:17" ht="15.75" customHeight="1" x14ac:dyDescent="0.45">
      <c r="A2914" s="15">
        <v>44386.413888888892</v>
      </c>
      <c r="B2914" s="3" t="s">
        <v>1342</v>
      </c>
      <c r="C2914" s="3" t="s">
        <v>61</v>
      </c>
      <c r="D2914" s="3" t="s">
        <v>81</v>
      </c>
      <c r="E2914" s="3" t="s">
        <v>99</v>
      </c>
      <c r="F2914" s="3" t="s">
        <v>64</v>
      </c>
      <c r="G2914" s="16">
        <v>1</v>
      </c>
      <c r="H2914" s="16" t="str">
        <f>IF(Orders[[#This Row],[Quantity]]&lt;101,"Low End",IF(Orders[[#This Row],[Quantity]]&lt;301,"Mid End","High End"))</f>
        <v>Low End</v>
      </c>
      <c r="I2914" s="17">
        <v>38.18</v>
      </c>
      <c r="J2914" s="17">
        <f>Orders[[#This Row],[Unit Price]]*Orders[[#This Row],[Quantity]]</f>
        <v>38.18</v>
      </c>
      <c r="K2914" s="45">
        <f>IF(Orders[[#This Row],[currency]]="NGN",Orders[[#This Row],[Sales price]]/$T$2,Orders[[#This Row],[Sales price]]/$T$3)</f>
        <v>2.59375</v>
      </c>
      <c r="L2914" s="3" t="s">
        <v>50</v>
      </c>
      <c r="M2914" s="3" t="s">
        <v>104</v>
      </c>
      <c r="N2914" s="3" t="s">
        <v>86</v>
      </c>
      <c r="O2914" s="3" t="s">
        <v>87</v>
      </c>
      <c r="P2914" s="3" t="s">
        <v>10</v>
      </c>
      <c r="Q2914" s="3" t="s">
        <v>88</v>
      </c>
    </row>
    <row r="2915" spans="1:17" ht="15.75" customHeight="1" x14ac:dyDescent="0.45">
      <c r="A2915" s="15">
        <v>44386.414583333331</v>
      </c>
      <c r="B2915" s="3" t="s">
        <v>1343</v>
      </c>
      <c r="C2915" s="3" t="s">
        <v>61</v>
      </c>
      <c r="D2915" s="3" t="s">
        <v>121</v>
      </c>
      <c r="E2915" s="3" t="s">
        <v>186</v>
      </c>
      <c r="F2915" s="3" t="s">
        <v>187</v>
      </c>
      <c r="G2915" s="16">
        <v>3</v>
      </c>
      <c r="H2915" s="16" t="str">
        <f>IF(Orders[[#This Row],[Quantity]]&lt;101,"Low End",IF(Orders[[#This Row],[Quantity]]&lt;301,"Mid End","High End"))</f>
        <v>Low End</v>
      </c>
      <c r="I2915" s="17">
        <v>5620</v>
      </c>
      <c r="J2915" s="17">
        <f>Orders[[#This Row],[Unit Price]]*Orders[[#This Row],[Quantity]]</f>
        <v>16860</v>
      </c>
      <c r="K2915" s="45">
        <f>IF(Orders[[#This Row],[currency]]="NGN",Orders[[#This Row],[Sales price]]/$T$2,Orders[[#This Row],[Sales price]]/$T$3)</f>
        <v>41.940298507462686</v>
      </c>
      <c r="L2915" s="3" t="s">
        <v>50</v>
      </c>
      <c r="M2915" s="3" t="s">
        <v>155</v>
      </c>
      <c r="N2915" s="3" t="s">
        <v>52</v>
      </c>
      <c r="O2915" s="3" t="s">
        <v>53</v>
      </c>
      <c r="P2915" s="3" t="s">
        <v>13</v>
      </c>
      <c r="Q2915" s="3" t="s">
        <v>54</v>
      </c>
    </row>
    <row r="2916" spans="1:17" ht="15.75" customHeight="1" x14ac:dyDescent="0.45">
      <c r="A2916" s="15">
        <v>44386.417361111111</v>
      </c>
      <c r="B2916" s="3" t="s">
        <v>1344</v>
      </c>
      <c r="C2916" s="3" t="s">
        <v>67</v>
      </c>
      <c r="D2916" s="3" t="s">
        <v>81</v>
      </c>
      <c r="E2916" s="3" t="s">
        <v>105</v>
      </c>
      <c r="F2916" s="3" t="s">
        <v>83</v>
      </c>
      <c r="G2916" s="16">
        <v>5</v>
      </c>
      <c r="H2916" s="16" t="str">
        <f>IF(Orders[[#This Row],[Quantity]]&lt;101,"Low End",IF(Orders[[#This Row],[Quantity]]&lt;301,"Mid End","High End"))</f>
        <v>Low End</v>
      </c>
      <c r="I2916" s="17">
        <v>23.99</v>
      </c>
      <c r="J2916" s="17">
        <f>Orders[[#This Row],[Unit Price]]*Orders[[#This Row],[Quantity]]</f>
        <v>119.94999999999999</v>
      </c>
      <c r="K2916" s="45">
        <f>IF(Orders[[#This Row],[currency]]="NGN",Orders[[#This Row],[Sales price]]/$T$2,Orders[[#This Row],[Sales price]]/$T$3)</f>
        <v>8.148777173913043</v>
      </c>
      <c r="L2916" s="3" t="s">
        <v>50</v>
      </c>
      <c r="M2916" s="3" t="s">
        <v>96</v>
      </c>
      <c r="N2916" s="3" t="s">
        <v>86</v>
      </c>
      <c r="O2916" s="3" t="s">
        <v>87</v>
      </c>
      <c r="P2916" s="3" t="s">
        <v>10</v>
      </c>
      <c r="Q2916" s="3" t="s">
        <v>88</v>
      </c>
    </row>
    <row r="2917" spans="1:17" ht="15.75" customHeight="1" x14ac:dyDescent="0.45">
      <c r="A2917" s="15">
        <v>44386.417361111111</v>
      </c>
      <c r="B2917" s="3" t="s">
        <v>1344</v>
      </c>
      <c r="C2917" s="3" t="s">
        <v>67</v>
      </c>
      <c r="D2917" s="3" t="s">
        <v>81</v>
      </c>
      <c r="E2917" s="3" t="s">
        <v>105</v>
      </c>
      <c r="F2917" s="3" t="s">
        <v>83</v>
      </c>
      <c r="G2917" s="16">
        <v>5</v>
      </c>
      <c r="H2917" s="16" t="str">
        <f>IF(Orders[[#This Row],[Quantity]]&lt;101,"Low End",IF(Orders[[#This Row],[Quantity]]&lt;301,"Mid End","High End"))</f>
        <v>Low End</v>
      </c>
      <c r="I2917" s="17">
        <v>38.99</v>
      </c>
      <c r="J2917" s="17">
        <f>Orders[[#This Row],[Unit Price]]*Orders[[#This Row],[Quantity]]</f>
        <v>194.95000000000002</v>
      </c>
      <c r="K2917" s="45">
        <f>IF(Orders[[#This Row],[currency]]="NGN",Orders[[#This Row],[Sales price]]/$T$2,Orders[[#This Row],[Sales price]]/$T$3)</f>
        <v>13.243885869565219</v>
      </c>
      <c r="L2917" s="3" t="s">
        <v>50</v>
      </c>
      <c r="M2917" s="3" t="s">
        <v>96</v>
      </c>
      <c r="N2917" s="3" t="s">
        <v>86</v>
      </c>
      <c r="O2917" s="3" t="s">
        <v>87</v>
      </c>
      <c r="P2917" s="3" t="s">
        <v>10</v>
      </c>
      <c r="Q2917" s="3" t="s">
        <v>88</v>
      </c>
    </row>
    <row r="2918" spans="1:17" ht="15.75" customHeight="1" x14ac:dyDescent="0.45">
      <c r="A2918" s="15">
        <v>44386.418055555558</v>
      </c>
      <c r="B2918" s="3" t="s">
        <v>500</v>
      </c>
      <c r="C2918" s="3" t="s">
        <v>67</v>
      </c>
      <c r="D2918" s="3" t="s">
        <v>139</v>
      </c>
      <c r="E2918" s="3" t="s">
        <v>140</v>
      </c>
      <c r="F2918" s="3" t="s">
        <v>141</v>
      </c>
      <c r="G2918" s="16">
        <v>2</v>
      </c>
      <c r="H2918" s="16" t="str">
        <f>IF(Orders[[#This Row],[Quantity]]&lt;101,"Low End",IF(Orders[[#This Row],[Quantity]]&lt;301,"Mid End","High End"))</f>
        <v>Low End</v>
      </c>
      <c r="I2918" s="17">
        <v>4660</v>
      </c>
      <c r="J2918" s="17">
        <f>Orders[[#This Row],[Unit Price]]*Orders[[#This Row],[Quantity]]</f>
        <v>9320</v>
      </c>
      <c r="K2918" s="45">
        <f>IF(Orders[[#This Row],[currency]]="NGN",Orders[[#This Row],[Sales price]]/$T$2,Orders[[#This Row],[Sales price]]/$T$3)</f>
        <v>23.184079601990049</v>
      </c>
      <c r="L2918" s="3" t="s">
        <v>50</v>
      </c>
      <c r="M2918" s="3" t="s">
        <v>155</v>
      </c>
      <c r="N2918" s="3" t="s">
        <v>52</v>
      </c>
      <c r="O2918" s="3" t="s">
        <v>53</v>
      </c>
      <c r="P2918" s="3" t="s">
        <v>13</v>
      </c>
      <c r="Q2918" s="3" t="s">
        <v>54</v>
      </c>
    </row>
    <row r="2919" spans="1:17" ht="15.75" customHeight="1" x14ac:dyDescent="0.45">
      <c r="A2919" s="15">
        <v>44386.418055555558</v>
      </c>
      <c r="B2919" s="3" t="s">
        <v>1345</v>
      </c>
      <c r="C2919" s="3" t="s">
        <v>45</v>
      </c>
      <c r="D2919" s="3" t="s">
        <v>81</v>
      </c>
      <c r="E2919" s="3" t="s">
        <v>234</v>
      </c>
      <c r="F2919" s="3" t="s">
        <v>78</v>
      </c>
      <c r="G2919" s="16">
        <v>1</v>
      </c>
      <c r="H2919" s="16" t="str">
        <f>IF(Orders[[#This Row],[Quantity]]&lt;101,"Low End",IF(Orders[[#This Row],[Quantity]]&lt;301,"Mid End","High End"))</f>
        <v>Low End</v>
      </c>
      <c r="I2919" s="17">
        <v>89.77</v>
      </c>
      <c r="J2919" s="17">
        <f>Orders[[#This Row],[Unit Price]]*Orders[[#This Row],[Quantity]]</f>
        <v>89.77</v>
      </c>
      <c r="K2919" s="45">
        <f>IF(Orders[[#This Row],[currency]]="NGN",Orders[[#This Row],[Sales price]]/$T$2,Orders[[#This Row],[Sales price]]/$T$3)</f>
        <v>6.0985054347826084</v>
      </c>
      <c r="L2919" s="3" t="s">
        <v>50</v>
      </c>
      <c r="M2919" s="3" t="s">
        <v>104</v>
      </c>
      <c r="N2919" s="3" t="s">
        <v>86</v>
      </c>
      <c r="O2919" s="3" t="s">
        <v>87</v>
      </c>
      <c r="P2919" s="3" t="s">
        <v>10</v>
      </c>
      <c r="Q2919" s="3" t="s">
        <v>88</v>
      </c>
    </row>
    <row r="2920" spans="1:17" ht="15.75" customHeight="1" x14ac:dyDescent="0.45">
      <c r="A2920" s="15">
        <v>44386.418055555558</v>
      </c>
      <c r="B2920" s="3" t="s">
        <v>1345</v>
      </c>
      <c r="C2920" s="3" t="s">
        <v>45</v>
      </c>
      <c r="D2920" s="3" t="s">
        <v>81</v>
      </c>
      <c r="E2920" s="3" t="s">
        <v>99</v>
      </c>
      <c r="F2920" s="3" t="s">
        <v>64</v>
      </c>
      <c r="G2920" s="16">
        <v>1</v>
      </c>
      <c r="H2920" s="16" t="str">
        <f>IF(Orders[[#This Row],[Quantity]]&lt;101,"Low End",IF(Orders[[#This Row],[Quantity]]&lt;301,"Mid End","High End"))</f>
        <v>Low End</v>
      </c>
      <c r="I2920" s="17">
        <v>38.18</v>
      </c>
      <c r="J2920" s="17">
        <f>Orders[[#This Row],[Unit Price]]*Orders[[#This Row],[Quantity]]</f>
        <v>38.18</v>
      </c>
      <c r="K2920" s="45">
        <f>IF(Orders[[#This Row],[currency]]="NGN",Orders[[#This Row],[Sales price]]/$T$2,Orders[[#This Row],[Sales price]]/$T$3)</f>
        <v>2.59375</v>
      </c>
      <c r="L2920" s="3" t="s">
        <v>50</v>
      </c>
      <c r="M2920" s="3" t="s">
        <v>104</v>
      </c>
      <c r="N2920" s="3" t="s">
        <v>86</v>
      </c>
      <c r="O2920" s="3" t="s">
        <v>87</v>
      </c>
      <c r="P2920" s="3" t="s">
        <v>10</v>
      </c>
      <c r="Q2920" s="3" t="s">
        <v>88</v>
      </c>
    </row>
    <row r="2921" spans="1:17" ht="15.75" customHeight="1" x14ac:dyDescent="0.45">
      <c r="A2921" s="15">
        <v>44386.418055555558</v>
      </c>
      <c r="B2921" s="3" t="s">
        <v>1345</v>
      </c>
      <c r="C2921" s="3" t="s">
        <v>45</v>
      </c>
      <c r="D2921" s="3" t="s">
        <v>81</v>
      </c>
      <c r="E2921" s="3" t="s">
        <v>113</v>
      </c>
      <c r="F2921" s="3" t="s">
        <v>78</v>
      </c>
      <c r="G2921" s="16">
        <v>1</v>
      </c>
      <c r="H2921" s="16" t="str">
        <f>IF(Orders[[#This Row],[Quantity]]&lt;101,"Low End",IF(Orders[[#This Row],[Quantity]]&lt;301,"Mid End","High End"))</f>
        <v>Low End</v>
      </c>
      <c r="I2921" s="17">
        <v>50.23</v>
      </c>
      <c r="J2921" s="17">
        <f>Orders[[#This Row],[Unit Price]]*Orders[[#This Row],[Quantity]]</f>
        <v>50.23</v>
      </c>
      <c r="K2921" s="45">
        <f>IF(Orders[[#This Row],[currency]]="NGN",Orders[[#This Row],[Sales price]]/$T$2,Orders[[#This Row],[Sales price]]/$T$3)</f>
        <v>3.4123641304347823</v>
      </c>
      <c r="L2921" s="3" t="s">
        <v>50</v>
      </c>
      <c r="M2921" s="3" t="s">
        <v>104</v>
      </c>
      <c r="N2921" s="3" t="s">
        <v>86</v>
      </c>
      <c r="O2921" s="3" t="s">
        <v>87</v>
      </c>
      <c r="P2921" s="3" t="s">
        <v>10</v>
      </c>
      <c r="Q2921" s="3" t="s">
        <v>88</v>
      </c>
    </row>
    <row r="2922" spans="1:17" ht="15.75" customHeight="1" x14ac:dyDescent="0.45">
      <c r="A2922" s="15">
        <v>44386.418749999997</v>
      </c>
      <c r="B2922" s="3" t="s">
        <v>1346</v>
      </c>
      <c r="C2922" s="3" t="s">
        <v>67</v>
      </c>
      <c r="D2922" s="3" t="s">
        <v>81</v>
      </c>
      <c r="E2922" s="3" t="s">
        <v>99</v>
      </c>
      <c r="F2922" s="3" t="s">
        <v>64</v>
      </c>
      <c r="G2922" s="16">
        <v>1</v>
      </c>
      <c r="H2922" s="16" t="str">
        <f>IF(Orders[[#This Row],[Quantity]]&lt;101,"Low End",IF(Orders[[#This Row],[Quantity]]&lt;301,"Mid End","High End"))</f>
        <v>Low End</v>
      </c>
      <c r="I2922" s="17">
        <v>38.18</v>
      </c>
      <c r="J2922" s="17">
        <f>Orders[[#This Row],[Unit Price]]*Orders[[#This Row],[Quantity]]</f>
        <v>38.18</v>
      </c>
      <c r="K2922" s="45">
        <f>IF(Orders[[#This Row],[currency]]="NGN",Orders[[#This Row],[Sales price]]/$T$2,Orders[[#This Row],[Sales price]]/$T$3)</f>
        <v>2.59375</v>
      </c>
      <c r="L2922" s="3" t="s">
        <v>50</v>
      </c>
      <c r="M2922" s="3" t="s">
        <v>104</v>
      </c>
      <c r="N2922" s="3" t="s">
        <v>86</v>
      </c>
      <c r="O2922" s="3" t="s">
        <v>87</v>
      </c>
      <c r="P2922" s="3" t="s">
        <v>10</v>
      </c>
      <c r="Q2922" s="3" t="s">
        <v>88</v>
      </c>
    </row>
    <row r="2923" spans="1:17" ht="15.75" customHeight="1" x14ac:dyDescent="0.45">
      <c r="A2923" s="15">
        <v>44386.418749999997</v>
      </c>
      <c r="B2923" s="3" t="s">
        <v>1346</v>
      </c>
      <c r="C2923" s="3" t="s">
        <v>67</v>
      </c>
      <c r="D2923" s="3" t="s">
        <v>81</v>
      </c>
      <c r="E2923" s="3" t="s">
        <v>180</v>
      </c>
      <c r="F2923" s="3" t="s">
        <v>48</v>
      </c>
      <c r="G2923" s="16">
        <v>1</v>
      </c>
      <c r="H2923" s="16" t="str">
        <f>IF(Orders[[#This Row],[Quantity]]&lt;101,"Low End",IF(Orders[[#This Row],[Quantity]]&lt;301,"Mid End","High End"))</f>
        <v>Low End</v>
      </c>
      <c r="I2923" s="17">
        <v>99.82</v>
      </c>
      <c r="J2923" s="17">
        <f>Orders[[#This Row],[Unit Price]]*Orders[[#This Row],[Quantity]]</f>
        <v>99.82</v>
      </c>
      <c r="K2923" s="45">
        <f>IF(Orders[[#This Row],[currency]]="NGN",Orders[[#This Row],[Sales price]]/$T$2,Orders[[#This Row],[Sales price]]/$T$3)</f>
        <v>6.7812499999999991</v>
      </c>
      <c r="L2923" s="3" t="s">
        <v>50</v>
      </c>
      <c r="M2923" s="3" t="s">
        <v>104</v>
      </c>
      <c r="N2923" s="3" t="s">
        <v>86</v>
      </c>
      <c r="O2923" s="3" t="s">
        <v>87</v>
      </c>
      <c r="P2923" s="3" t="s">
        <v>10</v>
      </c>
      <c r="Q2923" s="3" t="s">
        <v>88</v>
      </c>
    </row>
    <row r="2924" spans="1:17" ht="15.75" customHeight="1" x14ac:dyDescent="0.45">
      <c r="A2924" s="15">
        <v>44386.418749999997</v>
      </c>
      <c r="B2924" s="3" t="s">
        <v>1346</v>
      </c>
      <c r="C2924" s="3" t="s">
        <v>67</v>
      </c>
      <c r="D2924" s="3" t="s">
        <v>81</v>
      </c>
      <c r="E2924" s="3" t="s">
        <v>99</v>
      </c>
      <c r="F2924" s="3" t="s">
        <v>64</v>
      </c>
      <c r="G2924" s="16">
        <v>1</v>
      </c>
      <c r="H2924" s="16" t="str">
        <f>IF(Orders[[#This Row],[Quantity]]&lt;101,"Low End",IF(Orders[[#This Row],[Quantity]]&lt;301,"Mid End","High End"))</f>
        <v>Low End</v>
      </c>
      <c r="I2924" s="17">
        <v>38.18</v>
      </c>
      <c r="J2924" s="17">
        <f>Orders[[#This Row],[Unit Price]]*Orders[[#This Row],[Quantity]]</f>
        <v>38.18</v>
      </c>
      <c r="K2924" s="45">
        <f>IF(Orders[[#This Row],[currency]]="NGN",Orders[[#This Row],[Sales price]]/$T$2,Orders[[#This Row],[Sales price]]/$T$3)</f>
        <v>2.59375</v>
      </c>
      <c r="L2924" s="3" t="s">
        <v>50</v>
      </c>
      <c r="M2924" s="3" t="s">
        <v>104</v>
      </c>
      <c r="N2924" s="3" t="s">
        <v>86</v>
      </c>
      <c r="O2924" s="3" t="s">
        <v>87</v>
      </c>
      <c r="P2924" s="3" t="s">
        <v>10</v>
      </c>
      <c r="Q2924" s="3" t="s">
        <v>88</v>
      </c>
    </row>
    <row r="2925" spans="1:17" ht="15.75" customHeight="1" x14ac:dyDescent="0.45">
      <c r="A2925" s="15">
        <v>44386.418749999997</v>
      </c>
      <c r="B2925" s="3" t="s">
        <v>1346</v>
      </c>
      <c r="C2925" s="3" t="s">
        <v>67</v>
      </c>
      <c r="D2925" s="3" t="s">
        <v>81</v>
      </c>
      <c r="E2925" s="3" t="s">
        <v>99</v>
      </c>
      <c r="F2925" s="3" t="s">
        <v>64</v>
      </c>
      <c r="G2925" s="16">
        <v>5</v>
      </c>
      <c r="H2925" s="16" t="str">
        <f>IF(Orders[[#This Row],[Quantity]]&lt;101,"Low End",IF(Orders[[#This Row],[Quantity]]&lt;301,"Mid End","High End"))</f>
        <v>Low End</v>
      </c>
      <c r="I2925" s="17">
        <v>38.18</v>
      </c>
      <c r="J2925" s="17">
        <f>Orders[[#This Row],[Unit Price]]*Orders[[#This Row],[Quantity]]</f>
        <v>190.9</v>
      </c>
      <c r="K2925" s="45">
        <f>IF(Orders[[#This Row],[currency]]="NGN",Orders[[#This Row],[Sales price]]/$T$2,Orders[[#This Row],[Sales price]]/$T$3)</f>
        <v>12.96875</v>
      </c>
      <c r="L2925" s="3" t="s">
        <v>50</v>
      </c>
      <c r="M2925" s="3" t="s">
        <v>104</v>
      </c>
      <c r="N2925" s="3" t="s">
        <v>86</v>
      </c>
      <c r="O2925" s="3" t="s">
        <v>87</v>
      </c>
      <c r="P2925" s="3" t="s">
        <v>10</v>
      </c>
      <c r="Q2925" s="3" t="s">
        <v>88</v>
      </c>
    </row>
    <row r="2926" spans="1:17" ht="15.75" customHeight="1" x14ac:dyDescent="0.45">
      <c r="A2926" s="15">
        <v>44386.419444444444</v>
      </c>
      <c r="B2926" s="3" t="s">
        <v>1347</v>
      </c>
      <c r="C2926" s="3" t="s">
        <v>45</v>
      </c>
      <c r="D2926" s="3" t="s">
        <v>81</v>
      </c>
      <c r="E2926" s="3" t="s">
        <v>105</v>
      </c>
      <c r="F2926" s="3" t="s">
        <v>83</v>
      </c>
      <c r="G2926" s="16">
        <v>1</v>
      </c>
      <c r="H2926" s="16" t="str">
        <f>IF(Orders[[#This Row],[Quantity]]&lt;101,"Low End",IF(Orders[[#This Row],[Quantity]]&lt;301,"Mid End","High End"))</f>
        <v>Low End</v>
      </c>
      <c r="I2926" s="17">
        <v>71.900000000000006</v>
      </c>
      <c r="J2926" s="17">
        <f>Orders[[#This Row],[Unit Price]]*Orders[[#This Row],[Quantity]]</f>
        <v>71.900000000000006</v>
      </c>
      <c r="K2926" s="45">
        <f>IF(Orders[[#This Row],[currency]]="NGN",Orders[[#This Row],[Sales price]]/$T$2,Orders[[#This Row],[Sales price]]/$T$3)</f>
        <v>4.8845108695652177</v>
      </c>
      <c r="L2926" s="3" t="s">
        <v>50</v>
      </c>
      <c r="M2926" s="3" t="s">
        <v>85</v>
      </c>
      <c r="N2926" s="3" t="s">
        <v>86</v>
      </c>
      <c r="O2926" s="3" t="s">
        <v>87</v>
      </c>
      <c r="P2926" s="3" t="s">
        <v>10</v>
      </c>
      <c r="Q2926" s="3" t="s">
        <v>54</v>
      </c>
    </row>
    <row r="2927" spans="1:17" ht="15.75" customHeight="1" x14ac:dyDescent="0.45">
      <c r="A2927" s="15">
        <v>44386.419444444444</v>
      </c>
      <c r="B2927" s="3" t="s">
        <v>1347</v>
      </c>
      <c r="C2927" s="3" t="s">
        <v>45</v>
      </c>
      <c r="D2927" s="3" t="s">
        <v>81</v>
      </c>
      <c r="E2927" s="3" t="s">
        <v>180</v>
      </c>
      <c r="F2927" s="3" t="s">
        <v>48</v>
      </c>
      <c r="G2927" s="16">
        <v>1</v>
      </c>
      <c r="H2927" s="16" t="str">
        <f>IF(Orders[[#This Row],[Quantity]]&lt;101,"Low End",IF(Orders[[#This Row],[Quantity]]&lt;301,"Mid End","High End"))</f>
        <v>Low End</v>
      </c>
      <c r="I2927" s="17">
        <v>99.82</v>
      </c>
      <c r="J2927" s="17">
        <f>Orders[[#This Row],[Unit Price]]*Orders[[#This Row],[Quantity]]</f>
        <v>99.82</v>
      </c>
      <c r="K2927" s="45">
        <f>IF(Orders[[#This Row],[currency]]="NGN",Orders[[#This Row],[Sales price]]/$T$2,Orders[[#This Row],[Sales price]]/$T$3)</f>
        <v>6.7812499999999991</v>
      </c>
      <c r="L2927" s="3" t="s">
        <v>50</v>
      </c>
      <c r="M2927" s="3" t="s">
        <v>85</v>
      </c>
      <c r="N2927" s="3" t="s">
        <v>86</v>
      </c>
      <c r="O2927" s="3" t="s">
        <v>87</v>
      </c>
      <c r="P2927" s="3" t="s">
        <v>10</v>
      </c>
      <c r="Q2927" s="3" t="s">
        <v>54</v>
      </c>
    </row>
    <row r="2928" spans="1:17" ht="15.75" customHeight="1" x14ac:dyDescent="0.45">
      <c r="A2928" s="15">
        <v>44386.420138888891</v>
      </c>
      <c r="B2928" s="3" t="s">
        <v>1348</v>
      </c>
      <c r="C2928" s="3" t="s">
        <v>67</v>
      </c>
      <c r="D2928" s="3" t="s">
        <v>121</v>
      </c>
      <c r="E2928" s="3" t="s">
        <v>186</v>
      </c>
      <c r="F2928" s="3" t="s">
        <v>187</v>
      </c>
      <c r="G2928" s="16">
        <v>1</v>
      </c>
      <c r="H2928" s="16" t="str">
        <f>IF(Orders[[#This Row],[Quantity]]&lt;101,"Low End",IF(Orders[[#This Row],[Quantity]]&lt;301,"Mid End","High End"))</f>
        <v>Low End</v>
      </c>
      <c r="I2928" s="17">
        <v>5620</v>
      </c>
      <c r="J2928" s="17">
        <f>Orders[[#This Row],[Unit Price]]*Orders[[#This Row],[Quantity]]</f>
        <v>5620</v>
      </c>
      <c r="K2928" s="45">
        <f>IF(Orders[[#This Row],[currency]]="NGN",Orders[[#This Row],[Sales price]]/$T$2,Orders[[#This Row],[Sales price]]/$T$3)</f>
        <v>13.980099502487562</v>
      </c>
      <c r="L2928" s="3" t="s">
        <v>50</v>
      </c>
      <c r="M2928" s="3" t="s">
        <v>160</v>
      </c>
      <c r="N2928" s="3" t="s">
        <v>129</v>
      </c>
      <c r="O2928" s="3" t="s">
        <v>53</v>
      </c>
      <c r="P2928" s="3" t="s">
        <v>13</v>
      </c>
      <c r="Q2928" s="3" t="s">
        <v>54</v>
      </c>
    </row>
    <row r="2929" spans="1:17" ht="15.75" customHeight="1" x14ac:dyDescent="0.45">
      <c r="A2929" s="15">
        <v>44386.420138888891</v>
      </c>
      <c r="B2929" s="3" t="s">
        <v>1348</v>
      </c>
      <c r="C2929" s="3" t="s">
        <v>67</v>
      </c>
      <c r="D2929" s="3" t="s">
        <v>139</v>
      </c>
      <c r="E2929" s="3" t="s">
        <v>140</v>
      </c>
      <c r="F2929" s="3" t="s">
        <v>141</v>
      </c>
      <c r="G2929" s="16">
        <v>1</v>
      </c>
      <c r="H2929" s="16" t="str">
        <f>IF(Orders[[#This Row],[Quantity]]&lt;101,"Low End",IF(Orders[[#This Row],[Quantity]]&lt;301,"Mid End","High End"))</f>
        <v>Low End</v>
      </c>
      <c r="I2929" s="17">
        <v>4660</v>
      </c>
      <c r="J2929" s="17">
        <f>Orders[[#This Row],[Unit Price]]*Orders[[#This Row],[Quantity]]</f>
        <v>4660</v>
      </c>
      <c r="K2929" s="45">
        <f>IF(Orders[[#This Row],[currency]]="NGN",Orders[[#This Row],[Sales price]]/$T$2,Orders[[#This Row],[Sales price]]/$T$3)</f>
        <v>11.592039800995025</v>
      </c>
      <c r="L2929" s="3" t="s">
        <v>50</v>
      </c>
      <c r="M2929" s="3" t="s">
        <v>160</v>
      </c>
      <c r="N2929" s="3" t="s">
        <v>129</v>
      </c>
      <c r="O2929" s="3" t="s">
        <v>53</v>
      </c>
      <c r="P2929" s="3" t="s">
        <v>13</v>
      </c>
      <c r="Q2929" s="3" t="s">
        <v>54</v>
      </c>
    </row>
    <row r="2930" spans="1:17" ht="15.75" customHeight="1" x14ac:dyDescent="0.45">
      <c r="A2930" s="15">
        <v>44386.420138888891</v>
      </c>
      <c r="B2930" s="3" t="s">
        <v>1348</v>
      </c>
      <c r="C2930" s="3" t="s">
        <v>67</v>
      </c>
      <c r="D2930" s="3" t="s">
        <v>1285</v>
      </c>
      <c r="E2930" s="3" t="s">
        <v>1286</v>
      </c>
      <c r="F2930" s="3" t="s">
        <v>83</v>
      </c>
      <c r="G2930" s="16">
        <v>1</v>
      </c>
      <c r="H2930" s="16" t="str">
        <f>IF(Orders[[#This Row],[Quantity]]&lt;101,"Low End",IF(Orders[[#This Row],[Quantity]]&lt;301,"Mid End","High End"))</f>
        <v>Low End</v>
      </c>
      <c r="I2930" s="17">
        <v>2550</v>
      </c>
      <c r="J2930" s="17">
        <f>Orders[[#This Row],[Unit Price]]*Orders[[#This Row],[Quantity]]</f>
        <v>2550</v>
      </c>
      <c r="K2930" s="45">
        <f>IF(Orders[[#This Row],[currency]]="NGN",Orders[[#This Row],[Sales price]]/$T$2,Orders[[#This Row],[Sales price]]/$T$3)</f>
        <v>6.3432835820895521</v>
      </c>
      <c r="L2930" s="3" t="s">
        <v>50</v>
      </c>
      <c r="M2930" s="3" t="s">
        <v>160</v>
      </c>
      <c r="N2930" s="3" t="s">
        <v>129</v>
      </c>
      <c r="O2930" s="3" t="s">
        <v>53</v>
      </c>
      <c r="P2930" s="3" t="s">
        <v>13</v>
      </c>
      <c r="Q2930" s="3" t="s">
        <v>54</v>
      </c>
    </row>
    <row r="2931" spans="1:17" ht="15.75" customHeight="1" x14ac:dyDescent="0.45">
      <c r="A2931" s="15">
        <v>44386.42083333333</v>
      </c>
      <c r="B2931" s="3" t="s">
        <v>1349</v>
      </c>
      <c r="C2931" s="3" t="s">
        <v>61</v>
      </c>
      <c r="D2931" s="3" t="s">
        <v>81</v>
      </c>
      <c r="E2931" s="3" t="s">
        <v>234</v>
      </c>
      <c r="F2931" s="3" t="s">
        <v>78</v>
      </c>
      <c r="G2931" s="16">
        <v>1</v>
      </c>
      <c r="H2931" s="16" t="str">
        <f>IF(Orders[[#This Row],[Quantity]]&lt;101,"Low End",IF(Orders[[#This Row],[Quantity]]&lt;301,"Mid End","High End"))</f>
        <v>Low End</v>
      </c>
      <c r="I2931" s="17">
        <v>89.77</v>
      </c>
      <c r="J2931" s="17">
        <f>Orders[[#This Row],[Unit Price]]*Orders[[#This Row],[Quantity]]</f>
        <v>89.77</v>
      </c>
      <c r="K2931" s="45">
        <f>IF(Orders[[#This Row],[currency]]="NGN",Orders[[#This Row],[Sales price]]/$T$2,Orders[[#This Row],[Sales price]]/$T$3)</f>
        <v>6.0985054347826084</v>
      </c>
      <c r="L2931" s="3" t="s">
        <v>50</v>
      </c>
      <c r="M2931" s="3" t="s">
        <v>104</v>
      </c>
      <c r="N2931" s="3" t="s">
        <v>86</v>
      </c>
      <c r="O2931" s="3" t="s">
        <v>87</v>
      </c>
      <c r="P2931" s="3" t="s">
        <v>10</v>
      </c>
      <c r="Q2931" s="3" t="s">
        <v>88</v>
      </c>
    </row>
    <row r="2932" spans="1:17" ht="15.75" customHeight="1" x14ac:dyDescent="0.45">
      <c r="A2932" s="15">
        <v>44386.42083333333</v>
      </c>
      <c r="B2932" s="3" t="s">
        <v>1349</v>
      </c>
      <c r="C2932" s="3" t="s">
        <v>61</v>
      </c>
      <c r="D2932" s="3" t="s">
        <v>81</v>
      </c>
      <c r="E2932" s="3" t="s">
        <v>169</v>
      </c>
      <c r="F2932" s="3" t="s">
        <v>83</v>
      </c>
      <c r="G2932" s="16">
        <v>1</v>
      </c>
      <c r="H2932" s="16" t="str">
        <f>IF(Orders[[#This Row],[Quantity]]&lt;101,"Low End",IF(Orders[[#This Row],[Quantity]]&lt;301,"Mid End","High End"))</f>
        <v>Low End</v>
      </c>
      <c r="I2932" s="17">
        <v>94.99</v>
      </c>
      <c r="J2932" s="17">
        <f>Orders[[#This Row],[Unit Price]]*Orders[[#This Row],[Quantity]]</f>
        <v>94.99</v>
      </c>
      <c r="K2932" s="45">
        <f>IF(Orders[[#This Row],[currency]]="NGN",Orders[[#This Row],[Sales price]]/$T$2,Orders[[#This Row],[Sales price]]/$T$3)</f>
        <v>6.4531249999999991</v>
      </c>
      <c r="L2932" s="3" t="s">
        <v>50</v>
      </c>
      <c r="M2932" s="3" t="s">
        <v>104</v>
      </c>
      <c r="N2932" s="3" t="s">
        <v>86</v>
      </c>
      <c r="O2932" s="3" t="s">
        <v>87</v>
      </c>
      <c r="P2932" s="3" t="s">
        <v>10</v>
      </c>
      <c r="Q2932" s="3" t="s">
        <v>88</v>
      </c>
    </row>
    <row r="2933" spans="1:17" ht="15.75" customHeight="1" x14ac:dyDescent="0.45">
      <c r="A2933" s="15">
        <v>44386.42083333333</v>
      </c>
      <c r="B2933" s="3" t="s">
        <v>1349</v>
      </c>
      <c r="C2933" s="3" t="s">
        <v>61</v>
      </c>
      <c r="D2933" s="3" t="s">
        <v>81</v>
      </c>
      <c r="E2933" s="3" t="s">
        <v>82</v>
      </c>
      <c r="F2933" s="3" t="s">
        <v>83</v>
      </c>
      <c r="G2933" s="16">
        <v>1</v>
      </c>
      <c r="H2933" s="16" t="str">
        <f>IF(Orders[[#This Row],[Quantity]]&lt;101,"Low End",IF(Orders[[#This Row],[Quantity]]&lt;301,"Mid End","High End"))</f>
        <v>Low End</v>
      </c>
      <c r="I2933" s="17">
        <v>119.95</v>
      </c>
      <c r="J2933" s="17">
        <f>Orders[[#This Row],[Unit Price]]*Orders[[#This Row],[Quantity]]</f>
        <v>119.95</v>
      </c>
      <c r="K2933" s="45">
        <f>IF(Orders[[#This Row],[currency]]="NGN",Orders[[#This Row],[Sales price]]/$T$2,Orders[[#This Row],[Sales price]]/$T$3)</f>
        <v>8.148777173913043</v>
      </c>
      <c r="L2933" s="3" t="s">
        <v>50</v>
      </c>
      <c r="M2933" s="3" t="s">
        <v>104</v>
      </c>
      <c r="N2933" s="3" t="s">
        <v>86</v>
      </c>
      <c r="O2933" s="3" t="s">
        <v>87</v>
      </c>
      <c r="P2933" s="3" t="s">
        <v>10</v>
      </c>
      <c r="Q2933" s="3" t="s">
        <v>88</v>
      </c>
    </row>
    <row r="2934" spans="1:17" ht="15.75" customHeight="1" x14ac:dyDescent="0.45">
      <c r="A2934" s="15">
        <v>44386.42083333333</v>
      </c>
      <c r="B2934" s="3" t="s">
        <v>1349</v>
      </c>
      <c r="C2934" s="3" t="s">
        <v>61</v>
      </c>
      <c r="D2934" s="3" t="s">
        <v>81</v>
      </c>
      <c r="E2934" s="3" t="s">
        <v>110</v>
      </c>
      <c r="F2934" s="3" t="s">
        <v>78</v>
      </c>
      <c r="G2934" s="16">
        <v>1</v>
      </c>
      <c r="H2934" s="16" t="str">
        <f>IF(Orders[[#This Row],[Quantity]]&lt;101,"Low End",IF(Orders[[#This Row],[Quantity]]&lt;301,"Mid End","High End"))</f>
        <v>Low End</v>
      </c>
      <c r="I2934" s="17">
        <v>91.22</v>
      </c>
      <c r="J2934" s="17">
        <f>Orders[[#This Row],[Unit Price]]*Orders[[#This Row],[Quantity]]</f>
        <v>91.22</v>
      </c>
      <c r="K2934" s="45">
        <f>IF(Orders[[#This Row],[currency]]="NGN",Orders[[#This Row],[Sales price]]/$T$2,Orders[[#This Row],[Sales price]]/$T$3)</f>
        <v>6.1970108695652169</v>
      </c>
      <c r="L2934" s="3" t="s">
        <v>50</v>
      </c>
      <c r="M2934" s="3" t="s">
        <v>104</v>
      </c>
      <c r="N2934" s="3" t="s">
        <v>86</v>
      </c>
      <c r="O2934" s="3" t="s">
        <v>87</v>
      </c>
      <c r="P2934" s="3" t="s">
        <v>10</v>
      </c>
      <c r="Q2934" s="3" t="s">
        <v>88</v>
      </c>
    </row>
    <row r="2935" spans="1:17" ht="15.75" customHeight="1" x14ac:dyDescent="0.45">
      <c r="A2935" s="15">
        <v>44386.425694444442</v>
      </c>
      <c r="B2935" s="3" t="s">
        <v>1350</v>
      </c>
      <c r="C2935" s="3" t="s">
        <v>45</v>
      </c>
      <c r="D2935" s="3" t="s">
        <v>81</v>
      </c>
      <c r="E2935" s="3" t="s">
        <v>117</v>
      </c>
      <c r="F2935" s="3" t="s">
        <v>64</v>
      </c>
      <c r="G2935" s="16">
        <v>1</v>
      </c>
      <c r="H2935" s="16" t="str">
        <f>IF(Orders[[#This Row],[Quantity]]&lt;101,"Low End",IF(Orders[[#This Row],[Quantity]]&lt;301,"Mid End","High End"))</f>
        <v>Low End</v>
      </c>
      <c r="I2935" s="17">
        <v>60.26</v>
      </c>
      <c r="J2935" s="17">
        <f>Orders[[#This Row],[Unit Price]]*Orders[[#This Row],[Quantity]]</f>
        <v>60.26</v>
      </c>
      <c r="K2935" s="45">
        <f>IF(Orders[[#This Row],[currency]]="NGN",Orders[[#This Row],[Sales price]]/$T$2,Orders[[#This Row],[Sales price]]/$T$3)</f>
        <v>4.09375</v>
      </c>
      <c r="L2935" s="3" t="s">
        <v>50</v>
      </c>
      <c r="M2935" s="3" t="s">
        <v>85</v>
      </c>
      <c r="N2935" s="3" t="s">
        <v>86</v>
      </c>
      <c r="O2935" s="3" t="s">
        <v>87</v>
      </c>
      <c r="P2935" s="3" t="s">
        <v>10</v>
      </c>
      <c r="Q2935" s="3" t="s">
        <v>88</v>
      </c>
    </row>
    <row r="2936" spans="1:17" ht="15.75" customHeight="1" x14ac:dyDescent="0.45">
      <c r="A2936" s="15">
        <v>44386.425694444442</v>
      </c>
      <c r="B2936" s="3" t="s">
        <v>1350</v>
      </c>
      <c r="C2936" s="3" t="s">
        <v>45</v>
      </c>
      <c r="D2936" s="3" t="s">
        <v>81</v>
      </c>
      <c r="E2936" s="3" t="s">
        <v>97</v>
      </c>
      <c r="F2936" s="3" t="s">
        <v>83</v>
      </c>
      <c r="G2936" s="16">
        <v>1</v>
      </c>
      <c r="H2936" s="16" t="str">
        <f>IF(Orders[[#This Row],[Quantity]]&lt;101,"Low End",IF(Orders[[#This Row],[Quantity]]&lt;301,"Mid End","High End"))</f>
        <v>Low End</v>
      </c>
      <c r="I2936" s="17">
        <v>51.2</v>
      </c>
      <c r="J2936" s="17">
        <f>Orders[[#This Row],[Unit Price]]*Orders[[#This Row],[Quantity]]</f>
        <v>51.2</v>
      </c>
      <c r="K2936" s="45">
        <f>IF(Orders[[#This Row],[currency]]="NGN",Orders[[#This Row],[Sales price]]/$T$2,Orders[[#This Row],[Sales price]]/$T$3)</f>
        <v>3.4782608695652173</v>
      </c>
      <c r="L2936" s="3" t="s">
        <v>50</v>
      </c>
      <c r="M2936" s="3" t="s">
        <v>85</v>
      </c>
      <c r="N2936" s="3" t="s">
        <v>86</v>
      </c>
      <c r="O2936" s="3" t="s">
        <v>87</v>
      </c>
      <c r="P2936" s="3" t="s">
        <v>10</v>
      </c>
      <c r="Q2936" s="3" t="s">
        <v>88</v>
      </c>
    </row>
    <row r="2937" spans="1:17" ht="15.75" customHeight="1" x14ac:dyDescent="0.45">
      <c r="A2937" s="15">
        <v>44386.425694444442</v>
      </c>
      <c r="B2937" s="3" t="s">
        <v>1350</v>
      </c>
      <c r="C2937" s="3" t="s">
        <v>45</v>
      </c>
      <c r="D2937" s="3" t="s">
        <v>81</v>
      </c>
      <c r="E2937" s="3" t="s">
        <v>99</v>
      </c>
      <c r="F2937" s="3" t="s">
        <v>64</v>
      </c>
      <c r="G2937" s="16">
        <v>2</v>
      </c>
      <c r="H2937" s="16" t="str">
        <f>IF(Orders[[#This Row],[Quantity]]&lt;101,"Low End",IF(Orders[[#This Row],[Quantity]]&lt;301,"Mid End","High End"))</f>
        <v>Low End</v>
      </c>
      <c r="I2937" s="17">
        <v>38.18</v>
      </c>
      <c r="J2937" s="17">
        <f>Orders[[#This Row],[Unit Price]]*Orders[[#This Row],[Quantity]]</f>
        <v>76.36</v>
      </c>
      <c r="K2937" s="45">
        <f>IF(Orders[[#This Row],[currency]]="NGN",Orders[[#This Row],[Sales price]]/$T$2,Orders[[#This Row],[Sales price]]/$T$3)</f>
        <v>5.1875</v>
      </c>
      <c r="L2937" s="3" t="s">
        <v>50</v>
      </c>
      <c r="M2937" s="3" t="s">
        <v>85</v>
      </c>
      <c r="N2937" s="3" t="s">
        <v>86</v>
      </c>
      <c r="O2937" s="3" t="s">
        <v>87</v>
      </c>
      <c r="P2937" s="3" t="s">
        <v>10</v>
      </c>
      <c r="Q2937" s="3" t="s">
        <v>88</v>
      </c>
    </row>
    <row r="2938" spans="1:17" ht="15.75" customHeight="1" x14ac:dyDescent="0.45">
      <c r="A2938" s="15">
        <v>44386.425694444442</v>
      </c>
      <c r="B2938" s="3" t="s">
        <v>1350</v>
      </c>
      <c r="C2938" s="3" t="s">
        <v>45</v>
      </c>
      <c r="D2938" s="3" t="s">
        <v>81</v>
      </c>
      <c r="E2938" s="3" t="s">
        <v>116</v>
      </c>
      <c r="F2938" s="3" t="s">
        <v>64</v>
      </c>
      <c r="G2938" s="16">
        <v>1</v>
      </c>
      <c r="H2938" s="16" t="str">
        <f>IF(Orders[[#This Row],[Quantity]]&lt;101,"Low End",IF(Orders[[#This Row],[Quantity]]&lt;301,"Mid End","High End"))</f>
        <v>Low End</v>
      </c>
      <c r="I2938" s="17">
        <v>69.459999999999994</v>
      </c>
      <c r="J2938" s="17">
        <f>Orders[[#This Row],[Unit Price]]*Orders[[#This Row],[Quantity]]</f>
        <v>69.459999999999994</v>
      </c>
      <c r="K2938" s="45">
        <f>IF(Orders[[#This Row],[currency]]="NGN",Orders[[#This Row],[Sales price]]/$T$2,Orders[[#This Row],[Sales price]]/$T$3)</f>
        <v>4.7187499999999991</v>
      </c>
      <c r="L2938" s="3" t="s">
        <v>50</v>
      </c>
      <c r="M2938" s="3" t="s">
        <v>85</v>
      </c>
      <c r="N2938" s="3" t="s">
        <v>86</v>
      </c>
      <c r="O2938" s="3" t="s">
        <v>87</v>
      </c>
      <c r="P2938" s="3" t="s">
        <v>10</v>
      </c>
      <c r="Q2938" s="3" t="s">
        <v>88</v>
      </c>
    </row>
    <row r="2939" spans="1:17" ht="15.75" customHeight="1" x14ac:dyDescent="0.45">
      <c r="A2939" s="15">
        <v>44386.426388888889</v>
      </c>
      <c r="B2939" s="3" t="s">
        <v>1351</v>
      </c>
      <c r="C2939" s="3" t="s">
        <v>45</v>
      </c>
      <c r="D2939" s="3" t="s">
        <v>81</v>
      </c>
      <c r="E2939" s="3" t="s">
        <v>99</v>
      </c>
      <c r="F2939" s="3" t="s">
        <v>64</v>
      </c>
      <c r="G2939" s="16">
        <v>1</v>
      </c>
      <c r="H2939" s="16" t="str">
        <f>IF(Orders[[#This Row],[Quantity]]&lt;101,"Low End",IF(Orders[[#This Row],[Quantity]]&lt;301,"Mid End","High End"))</f>
        <v>Low End</v>
      </c>
      <c r="I2939" s="17">
        <v>38.18</v>
      </c>
      <c r="J2939" s="17">
        <f>Orders[[#This Row],[Unit Price]]*Orders[[#This Row],[Quantity]]</f>
        <v>38.18</v>
      </c>
      <c r="K2939" s="45">
        <f>IF(Orders[[#This Row],[currency]]="NGN",Orders[[#This Row],[Sales price]]/$T$2,Orders[[#This Row],[Sales price]]/$T$3)</f>
        <v>2.59375</v>
      </c>
      <c r="L2939" s="3" t="s">
        <v>50</v>
      </c>
      <c r="M2939" s="3" t="s">
        <v>104</v>
      </c>
      <c r="N2939" s="3" t="s">
        <v>86</v>
      </c>
      <c r="O2939" s="3" t="s">
        <v>87</v>
      </c>
      <c r="P2939" s="3" t="s">
        <v>10</v>
      </c>
      <c r="Q2939" s="3" t="s">
        <v>88</v>
      </c>
    </row>
    <row r="2940" spans="1:17" ht="15.75" customHeight="1" x14ac:dyDescent="0.45">
      <c r="A2940" s="15">
        <v>44386.426388888889</v>
      </c>
      <c r="B2940" s="3" t="s">
        <v>1351</v>
      </c>
      <c r="C2940" s="3" t="s">
        <v>45</v>
      </c>
      <c r="D2940" s="3" t="s">
        <v>81</v>
      </c>
      <c r="E2940" s="3" t="s">
        <v>158</v>
      </c>
      <c r="F2940" s="3" t="s">
        <v>64</v>
      </c>
      <c r="G2940" s="16">
        <v>1</v>
      </c>
      <c r="H2940" s="16" t="str">
        <f>IF(Orders[[#This Row],[Quantity]]&lt;101,"Low End",IF(Orders[[#This Row],[Quantity]]&lt;301,"Mid End","High End"))</f>
        <v>Low End</v>
      </c>
      <c r="I2940" s="17">
        <v>60.26</v>
      </c>
      <c r="J2940" s="17">
        <f>Orders[[#This Row],[Unit Price]]*Orders[[#This Row],[Quantity]]</f>
        <v>60.26</v>
      </c>
      <c r="K2940" s="45">
        <f>IF(Orders[[#This Row],[currency]]="NGN",Orders[[#This Row],[Sales price]]/$T$2,Orders[[#This Row],[Sales price]]/$T$3)</f>
        <v>4.09375</v>
      </c>
      <c r="L2940" s="3" t="s">
        <v>50</v>
      </c>
      <c r="M2940" s="3" t="s">
        <v>104</v>
      </c>
      <c r="N2940" s="3" t="s">
        <v>86</v>
      </c>
      <c r="O2940" s="3" t="s">
        <v>87</v>
      </c>
      <c r="P2940" s="3" t="s">
        <v>10</v>
      </c>
      <c r="Q2940" s="3" t="s">
        <v>88</v>
      </c>
    </row>
    <row r="2941" spans="1:17" ht="15.75" customHeight="1" x14ac:dyDescent="0.45">
      <c r="A2941" s="15">
        <v>44386.426388888889</v>
      </c>
      <c r="B2941" s="3" t="s">
        <v>1351</v>
      </c>
      <c r="C2941" s="3" t="s">
        <v>45</v>
      </c>
      <c r="D2941" s="3" t="s">
        <v>81</v>
      </c>
      <c r="E2941" s="3" t="s">
        <v>105</v>
      </c>
      <c r="F2941" s="3" t="s">
        <v>83</v>
      </c>
      <c r="G2941" s="16">
        <v>1</v>
      </c>
      <c r="H2941" s="16" t="str">
        <f>IF(Orders[[#This Row],[Quantity]]&lt;101,"Low End",IF(Orders[[#This Row],[Quantity]]&lt;301,"Mid End","High End"))</f>
        <v>Low End</v>
      </c>
      <c r="I2941" s="17">
        <v>38.159999999999997</v>
      </c>
      <c r="J2941" s="17">
        <f>Orders[[#This Row],[Unit Price]]*Orders[[#This Row],[Quantity]]</f>
        <v>38.159999999999997</v>
      </c>
      <c r="K2941" s="45">
        <f>IF(Orders[[#This Row],[currency]]="NGN",Orders[[#This Row],[Sales price]]/$T$2,Orders[[#This Row],[Sales price]]/$T$3)</f>
        <v>2.5923913043478257</v>
      </c>
      <c r="L2941" s="3" t="s">
        <v>50</v>
      </c>
      <c r="M2941" s="3" t="s">
        <v>104</v>
      </c>
      <c r="N2941" s="3" t="s">
        <v>86</v>
      </c>
      <c r="O2941" s="3" t="s">
        <v>87</v>
      </c>
      <c r="P2941" s="3" t="s">
        <v>10</v>
      </c>
      <c r="Q2941" s="3" t="s">
        <v>88</v>
      </c>
    </row>
    <row r="2942" spans="1:17" ht="15.75" customHeight="1" x14ac:dyDescent="0.45">
      <c r="A2942" s="15">
        <v>44386.427083333336</v>
      </c>
      <c r="B2942" s="3" t="s">
        <v>1352</v>
      </c>
      <c r="C2942" s="3" t="s">
        <v>61</v>
      </c>
      <c r="D2942" s="3" t="s">
        <v>81</v>
      </c>
      <c r="E2942" s="3" t="s">
        <v>105</v>
      </c>
      <c r="F2942" s="3" t="s">
        <v>83</v>
      </c>
      <c r="G2942" s="16">
        <v>5</v>
      </c>
      <c r="H2942" s="16" t="str">
        <f>IF(Orders[[#This Row],[Quantity]]&lt;101,"Low End",IF(Orders[[#This Row],[Quantity]]&lt;301,"Mid End","High End"))</f>
        <v>Low End</v>
      </c>
      <c r="I2942" s="17">
        <v>23.99</v>
      </c>
      <c r="J2942" s="17">
        <f>Orders[[#This Row],[Unit Price]]*Orders[[#This Row],[Quantity]]</f>
        <v>119.94999999999999</v>
      </c>
      <c r="K2942" s="45">
        <f>IF(Orders[[#This Row],[currency]]="NGN",Orders[[#This Row],[Sales price]]/$T$2,Orders[[#This Row],[Sales price]]/$T$3)</f>
        <v>8.148777173913043</v>
      </c>
      <c r="L2942" s="3" t="s">
        <v>50</v>
      </c>
      <c r="M2942" s="3" t="s">
        <v>85</v>
      </c>
      <c r="N2942" s="3" t="s">
        <v>86</v>
      </c>
      <c r="O2942" s="3" t="s">
        <v>87</v>
      </c>
      <c r="P2942" s="3" t="s">
        <v>10</v>
      </c>
      <c r="Q2942" s="3" t="s">
        <v>88</v>
      </c>
    </row>
    <row r="2943" spans="1:17" ht="15.75" customHeight="1" x14ac:dyDescent="0.45">
      <c r="A2943" s="15">
        <v>44386.427083333336</v>
      </c>
      <c r="B2943" s="3" t="s">
        <v>1352</v>
      </c>
      <c r="C2943" s="3" t="s">
        <v>61</v>
      </c>
      <c r="D2943" s="3" t="s">
        <v>81</v>
      </c>
      <c r="E2943" s="3" t="s">
        <v>152</v>
      </c>
      <c r="F2943" s="3" t="s">
        <v>64</v>
      </c>
      <c r="G2943" s="16">
        <v>1</v>
      </c>
      <c r="H2943" s="16" t="str">
        <f>IF(Orders[[#This Row],[Quantity]]&lt;101,"Low End",IF(Orders[[#This Row],[Quantity]]&lt;301,"Mid End","High End"))</f>
        <v>Low End</v>
      </c>
      <c r="I2943" s="17">
        <v>106.49</v>
      </c>
      <c r="J2943" s="17">
        <f>Orders[[#This Row],[Unit Price]]*Orders[[#This Row],[Quantity]]</f>
        <v>106.49</v>
      </c>
      <c r="K2943" s="45">
        <f>IF(Orders[[#This Row],[currency]]="NGN",Orders[[#This Row],[Sales price]]/$T$2,Orders[[#This Row],[Sales price]]/$T$3)</f>
        <v>7.2343749999999991</v>
      </c>
      <c r="L2943" s="3" t="s">
        <v>50</v>
      </c>
      <c r="M2943" s="3" t="s">
        <v>85</v>
      </c>
      <c r="N2943" s="3" t="s">
        <v>86</v>
      </c>
      <c r="O2943" s="3" t="s">
        <v>87</v>
      </c>
      <c r="P2943" s="3" t="s">
        <v>10</v>
      </c>
      <c r="Q2943" s="3" t="s">
        <v>88</v>
      </c>
    </row>
    <row r="2944" spans="1:17" ht="15.75" customHeight="1" x14ac:dyDescent="0.45">
      <c r="A2944" s="15">
        <v>44386.428472222222</v>
      </c>
      <c r="B2944" s="3" t="s">
        <v>1353</v>
      </c>
      <c r="C2944" s="3" t="s">
        <v>45</v>
      </c>
      <c r="D2944" s="3" t="s">
        <v>267</v>
      </c>
      <c r="E2944" s="3" t="s">
        <v>268</v>
      </c>
      <c r="F2944" s="3" t="s">
        <v>48</v>
      </c>
      <c r="G2944" s="16">
        <v>1</v>
      </c>
      <c r="H2944" s="16" t="str">
        <f>IF(Orders[[#This Row],[Quantity]]&lt;101,"Low End",IF(Orders[[#This Row],[Quantity]]&lt;301,"Mid End","High End"))</f>
        <v>Low End</v>
      </c>
      <c r="I2944" s="17">
        <v>10100</v>
      </c>
      <c r="J2944" s="17">
        <f>Orders[[#This Row],[Unit Price]]*Orders[[#This Row],[Quantity]]</f>
        <v>10100</v>
      </c>
      <c r="K2944" s="45">
        <f>IF(Orders[[#This Row],[currency]]="NGN",Orders[[#This Row],[Sales price]]/$T$2,Orders[[#This Row],[Sales price]]/$T$3)</f>
        <v>25.124378109452735</v>
      </c>
      <c r="L2944" s="3" t="s">
        <v>58</v>
      </c>
      <c r="M2944" s="3" t="s">
        <v>269</v>
      </c>
      <c r="N2944" s="3" t="s">
        <v>52</v>
      </c>
      <c r="O2944" s="3" t="s">
        <v>53</v>
      </c>
      <c r="P2944" s="3" t="s">
        <v>13</v>
      </c>
      <c r="Q2944" s="3" t="s">
        <v>71</v>
      </c>
    </row>
    <row r="2945" spans="1:17" ht="15.75" customHeight="1" x14ac:dyDescent="0.45">
      <c r="A2945" s="15">
        <v>44386.428472222222</v>
      </c>
      <c r="B2945" s="3" t="s">
        <v>1353</v>
      </c>
      <c r="C2945" s="3" t="s">
        <v>45</v>
      </c>
      <c r="D2945" s="3" t="s">
        <v>267</v>
      </c>
      <c r="E2945" s="3" t="s">
        <v>268</v>
      </c>
      <c r="F2945" s="3" t="s">
        <v>48</v>
      </c>
      <c r="G2945" s="16">
        <v>2</v>
      </c>
      <c r="H2945" s="16" t="str">
        <f>IF(Orders[[#This Row],[Quantity]]&lt;101,"Low End",IF(Orders[[#This Row],[Quantity]]&lt;301,"Mid End","High End"))</f>
        <v>Low End</v>
      </c>
      <c r="I2945" s="17">
        <v>8190</v>
      </c>
      <c r="J2945" s="17">
        <f>Orders[[#This Row],[Unit Price]]*Orders[[#This Row],[Quantity]]</f>
        <v>16380</v>
      </c>
      <c r="K2945" s="45">
        <f>IF(Orders[[#This Row],[currency]]="NGN",Orders[[#This Row],[Sales price]]/$T$2,Orders[[#This Row],[Sales price]]/$T$3)</f>
        <v>40.746268656716417</v>
      </c>
      <c r="L2945" s="3" t="s">
        <v>58</v>
      </c>
      <c r="M2945" s="3" t="s">
        <v>269</v>
      </c>
      <c r="N2945" s="3" t="s">
        <v>52</v>
      </c>
      <c r="O2945" s="3" t="s">
        <v>53</v>
      </c>
      <c r="P2945" s="3" t="s">
        <v>13</v>
      </c>
      <c r="Q2945" s="3" t="s">
        <v>71</v>
      </c>
    </row>
    <row r="2946" spans="1:17" ht="15.75" customHeight="1" x14ac:dyDescent="0.45">
      <c r="A2946" s="15">
        <v>44386.428472222222</v>
      </c>
      <c r="B2946" s="3" t="s">
        <v>1353</v>
      </c>
      <c r="C2946" s="3" t="s">
        <v>45</v>
      </c>
      <c r="D2946" s="3" t="s">
        <v>267</v>
      </c>
      <c r="E2946" s="3" t="s">
        <v>268</v>
      </c>
      <c r="F2946" s="3" t="s">
        <v>48</v>
      </c>
      <c r="G2946" s="16">
        <v>1</v>
      </c>
      <c r="H2946" s="16" t="str">
        <f>IF(Orders[[#This Row],[Quantity]]&lt;101,"Low End",IF(Orders[[#This Row],[Quantity]]&lt;301,"Mid End","High End"))</f>
        <v>Low End</v>
      </c>
      <c r="I2946" s="17">
        <v>7150</v>
      </c>
      <c r="J2946" s="17">
        <f>Orders[[#This Row],[Unit Price]]*Orders[[#This Row],[Quantity]]</f>
        <v>7150</v>
      </c>
      <c r="K2946" s="45">
        <f>IF(Orders[[#This Row],[currency]]="NGN",Orders[[#This Row],[Sales price]]/$T$2,Orders[[#This Row],[Sales price]]/$T$3)</f>
        <v>17.786069651741293</v>
      </c>
      <c r="L2946" s="3" t="s">
        <v>58</v>
      </c>
      <c r="M2946" s="3" t="s">
        <v>269</v>
      </c>
      <c r="N2946" s="3" t="s">
        <v>52</v>
      </c>
      <c r="O2946" s="3" t="s">
        <v>53</v>
      </c>
      <c r="P2946" s="3" t="s">
        <v>13</v>
      </c>
      <c r="Q2946" s="3" t="s">
        <v>71</v>
      </c>
    </row>
    <row r="2947" spans="1:17" ht="15.75" customHeight="1" x14ac:dyDescent="0.45">
      <c r="A2947" s="15">
        <v>44386.428472222222</v>
      </c>
      <c r="B2947" s="3" t="s">
        <v>1353</v>
      </c>
      <c r="C2947" s="3" t="s">
        <v>45</v>
      </c>
      <c r="D2947" s="3" t="s">
        <v>267</v>
      </c>
      <c r="E2947" s="3" t="s">
        <v>268</v>
      </c>
      <c r="F2947" s="3" t="s">
        <v>48</v>
      </c>
      <c r="G2947" s="16">
        <v>1</v>
      </c>
      <c r="H2947" s="16" t="str">
        <f>IF(Orders[[#This Row],[Quantity]]&lt;101,"Low End",IF(Orders[[#This Row],[Quantity]]&lt;301,"Mid End","High End"))</f>
        <v>Low End</v>
      </c>
      <c r="I2947" s="17">
        <v>6010</v>
      </c>
      <c r="J2947" s="17">
        <f>Orders[[#This Row],[Unit Price]]*Orders[[#This Row],[Quantity]]</f>
        <v>6010</v>
      </c>
      <c r="K2947" s="45">
        <f>IF(Orders[[#This Row],[currency]]="NGN",Orders[[#This Row],[Sales price]]/$T$2,Orders[[#This Row],[Sales price]]/$T$3)</f>
        <v>14.950248756218905</v>
      </c>
      <c r="L2947" s="3" t="s">
        <v>58</v>
      </c>
      <c r="M2947" s="3" t="s">
        <v>269</v>
      </c>
      <c r="N2947" s="3" t="s">
        <v>52</v>
      </c>
      <c r="O2947" s="3" t="s">
        <v>53</v>
      </c>
      <c r="P2947" s="3" t="s">
        <v>13</v>
      </c>
      <c r="Q2947" s="3" t="s">
        <v>71</v>
      </c>
    </row>
    <row r="2948" spans="1:17" ht="15.75" customHeight="1" x14ac:dyDescent="0.45">
      <c r="A2948" s="15">
        <v>44386.428472222222</v>
      </c>
      <c r="B2948" s="3" t="s">
        <v>1353</v>
      </c>
      <c r="C2948" s="3" t="s">
        <v>45</v>
      </c>
      <c r="D2948" s="3" t="s">
        <v>267</v>
      </c>
      <c r="E2948" s="3" t="s">
        <v>268</v>
      </c>
      <c r="F2948" s="3" t="s">
        <v>48</v>
      </c>
      <c r="G2948" s="16">
        <v>1</v>
      </c>
      <c r="H2948" s="16" t="str">
        <f>IF(Orders[[#This Row],[Quantity]]&lt;101,"Low End",IF(Orders[[#This Row],[Quantity]]&lt;301,"Mid End","High End"))</f>
        <v>Low End</v>
      </c>
      <c r="I2948" s="17">
        <v>10100</v>
      </c>
      <c r="J2948" s="17">
        <f>Orders[[#This Row],[Unit Price]]*Orders[[#This Row],[Quantity]]</f>
        <v>10100</v>
      </c>
      <c r="K2948" s="45">
        <f>IF(Orders[[#This Row],[currency]]="NGN",Orders[[#This Row],[Sales price]]/$T$2,Orders[[#This Row],[Sales price]]/$T$3)</f>
        <v>25.124378109452735</v>
      </c>
      <c r="L2948" s="3" t="s">
        <v>58</v>
      </c>
      <c r="M2948" s="3" t="s">
        <v>269</v>
      </c>
      <c r="N2948" s="3" t="s">
        <v>52</v>
      </c>
      <c r="O2948" s="3" t="s">
        <v>53</v>
      </c>
      <c r="P2948" s="3" t="s">
        <v>13</v>
      </c>
      <c r="Q2948" s="3" t="s">
        <v>71</v>
      </c>
    </row>
    <row r="2949" spans="1:17" ht="15.75" customHeight="1" x14ac:dyDescent="0.45">
      <c r="A2949" s="15">
        <v>44386.429861111108</v>
      </c>
      <c r="B2949" s="3" t="s">
        <v>1354</v>
      </c>
      <c r="C2949" s="3" t="s">
        <v>45</v>
      </c>
      <c r="D2949" s="3" t="s">
        <v>267</v>
      </c>
      <c r="E2949" s="3" t="s">
        <v>268</v>
      </c>
      <c r="F2949" s="3" t="s">
        <v>48</v>
      </c>
      <c r="G2949" s="16">
        <v>1</v>
      </c>
      <c r="H2949" s="16" t="str">
        <f>IF(Orders[[#This Row],[Quantity]]&lt;101,"Low End",IF(Orders[[#This Row],[Quantity]]&lt;301,"Mid End","High End"))</f>
        <v>Low End</v>
      </c>
      <c r="I2949" s="17">
        <v>10100</v>
      </c>
      <c r="J2949" s="17">
        <f>Orders[[#This Row],[Unit Price]]*Orders[[#This Row],[Quantity]]</f>
        <v>10100</v>
      </c>
      <c r="K2949" s="45">
        <f>IF(Orders[[#This Row],[currency]]="NGN",Orders[[#This Row],[Sales price]]/$T$2,Orders[[#This Row],[Sales price]]/$T$3)</f>
        <v>25.124378109452735</v>
      </c>
      <c r="L2949" s="3" t="s">
        <v>58</v>
      </c>
      <c r="M2949" s="3" t="s">
        <v>269</v>
      </c>
      <c r="N2949" s="3" t="s">
        <v>52</v>
      </c>
      <c r="O2949" s="3" t="s">
        <v>53</v>
      </c>
      <c r="P2949" s="3" t="s">
        <v>13</v>
      </c>
      <c r="Q2949" s="3" t="s">
        <v>71</v>
      </c>
    </row>
    <row r="2950" spans="1:17" ht="15.75" customHeight="1" x14ac:dyDescent="0.45">
      <c r="A2950" s="15">
        <v>44386.429861111108</v>
      </c>
      <c r="B2950" s="3" t="s">
        <v>1354</v>
      </c>
      <c r="C2950" s="3" t="s">
        <v>45</v>
      </c>
      <c r="D2950" s="3" t="s">
        <v>267</v>
      </c>
      <c r="E2950" s="3" t="s">
        <v>268</v>
      </c>
      <c r="F2950" s="3" t="s">
        <v>48</v>
      </c>
      <c r="G2950" s="16">
        <v>1</v>
      </c>
      <c r="H2950" s="16" t="str">
        <f>IF(Orders[[#This Row],[Quantity]]&lt;101,"Low End",IF(Orders[[#This Row],[Quantity]]&lt;301,"Mid End","High End"))</f>
        <v>Low End</v>
      </c>
      <c r="I2950" s="17">
        <v>10100</v>
      </c>
      <c r="J2950" s="17">
        <f>Orders[[#This Row],[Unit Price]]*Orders[[#This Row],[Quantity]]</f>
        <v>10100</v>
      </c>
      <c r="K2950" s="45">
        <f>IF(Orders[[#This Row],[currency]]="NGN",Orders[[#This Row],[Sales price]]/$T$2,Orders[[#This Row],[Sales price]]/$T$3)</f>
        <v>25.124378109452735</v>
      </c>
      <c r="L2950" s="3" t="s">
        <v>58</v>
      </c>
      <c r="M2950" s="3" t="s">
        <v>269</v>
      </c>
      <c r="N2950" s="3" t="s">
        <v>52</v>
      </c>
      <c r="O2950" s="3" t="s">
        <v>53</v>
      </c>
      <c r="P2950" s="3" t="s">
        <v>13</v>
      </c>
      <c r="Q2950" s="3" t="s">
        <v>71</v>
      </c>
    </row>
    <row r="2951" spans="1:17" ht="15.75" customHeight="1" x14ac:dyDescent="0.45">
      <c r="A2951" s="15">
        <v>44386.429861111108</v>
      </c>
      <c r="B2951" s="3" t="s">
        <v>1354</v>
      </c>
      <c r="C2951" s="3" t="s">
        <v>45</v>
      </c>
      <c r="D2951" s="3" t="s">
        <v>267</v>
      </c>
      <c r="E2951" s="3" t="s">
        <v>268</v>
      </c>
      <c r="F2951" s="3" t="s">
        <v>48</v>
      </c>
      <c r="G2951" s="16">
        <v>1</v>
      </c>
      <c r="H2951" s="16" t="str">
        <f>IF(Orders[[#This Row],[Quantity]]&lt;101,"Low End",IF(Orders[[#This Row],[Quantity]]&lt;301,"Mid End","High End"))</f>
        <v>Low End</v>
      </c>
      <c r="I2951" s="17">
        <v>7150</v>
      </c>
      <c r="J2951" s="17">
        <f>Orders[[#This Row],[Unit Price]]*Orders[[#This Row],[Quantity]]</f>
        <v>7150</v>
      </c>
      <c r="K2951" s="45">
        <f>IF(Orders[[#This Row],[currency]]="NGN",Orders[[#This Row],[Sales price]]/$T$2,Orders[[#This Row],[Sales price]]/$T$3)</f>
        <v>17.786069651741293</v>
      </c>
      <c r="L2951" s="3" t="s">
        <v>58</v>
      </c>
      <c r="M2951" s="3" t="s">
        <v>269</v>
      </c>
      <c r="N2951" s="3" t="s">
        <v>52</v>
      </c>
      <c r="O2951" s="3" t="s">
        <v>53</v>
      </c>
      <c r="P2951" s="3" t="s">
        <v>13</v>
      </c>
      <c r="Q2951" s="3" t="s">
        <v>71</v>
      </c>
    </row>
    <row r="2952" spans="1:17" ht="15.75" customHeight="1" x14ac:dyDescent="0.45">
      <c r="A2952" s="15">
        <v>44386.429861111108</v>
      </c>
      <c r="B2952" s="3" t="s">
        <v>1354</v>
      </c>
      <c r="C2952" s="3" t="s">
        <v>45</v>
      </c>
      <c r="D2952" s="3" t="s">
        <v>267</v>
      </c>
      <c r="E2952" s="3" t="s">
        <v>268</v>
      </c>
      <c r="F2952" s="3" t="s">
        <v>48</v>
      </c>
      <c r="G2952" s="16">
        <v>2</v>
      </c>
      <c r="H2952" s="16" t="str">
        <f>IF(Orders[[#This Row],[Quantity]]&lt;101,"Low End",IF(Orders[[#This Row],[Quantity]]&lt;301,"Mid End","High End"))</f>
        <v>Low End</v>
      </c>
      <c r="I2952" s="17">
        <v>8190</v>
      </c>
      <c r="J2952" s="17">
        <f>Orders[[#This Row],[Unit Price]]*Orders[[#This Row],[Quantity]]</f>
        <v>16380</v>
      </c>
      <c r="K2952" s="45">
        <f>IF(Orders[[#This Row],[currency]]="NGN",Orders[[#This Row],[Sales price]]/$T$2,Orders[[#This Row],[Sales price]]/$T$3)</f>
        <v>40.746268656716417</v>
      </c>
      <c r="L2952" s="3" t="s">
        <v>58</v>
      </c>
      <c r="M2952" s="3" t="s">
        <v>269</v>
      </c>
      <c r="N2952" s="3" t="s">
        <v>52</v>
      </c>
      <c r="O2952" s="3" t="s">
        <v>53</v>
      </c>
      <c r="P2952" s="3" t="s">
        <v>13</v>
      </c>
      <c r="Q2952" s="3" t="s">
        <v>71</v>
      </c>
    </row>
    <row r="2953" spans="1:17" ht="15.75" customHeight="1" x14ac:dyDescent="0.45">
      <c r="A2953" s="15">
        <v>44386.429861111108</v>
      </c>
      <c r="B2953" s="3" t="s">
        <v>1354</v>
      </c>
      <c r="C2953" s="3" t="s">
        <v>45</v>
      </c>
      <c r="D2953" s="3" t="s">
        <v>267</v>
      </c>
      <c r="E2953" s="3" t="s">
        <v>270</v>
      </c>
      <c r="F2953" s="3" t="s">
        <v>48</v>
      </c>
      <c r="G2953" s="16">
        <v>1</v>
      </c>
      <c r="H2953" s="16" t="str">
        <f>IF(Orders[[#This Row],[Quantity]]&lt;101,"Low End",IF(Orders[[#This Row],[Quantity]]&lt;301,"Mid End","High End"))</f>
        <v>Low End</v>
      </c>
      <c r="I2953" s="17">
        <v>10015.4</v>
      </c>
      <c r="J2953" s="17">
        <f>Orders[[#This Row],[Unit Price]]*Orders[[#This Row],[Quantity]]</f>
        <v>10015.4</v>
      </c>
      <c r="K2953" s="45">
        <f>IF(Orders[[#This Row],[currency]]="NGN",Orders[[#This Row],[Sales price]]/$T$2,Orders[[#This Row],[Sales price]]/$T$3)</f>
        <v>24.913930348258706</v>
      </c>
      <c r="L2953" s="3" t="s">
        <v>58</v>
      </c>
      <c r="M2953" s="3" t="s">
        <v>269</v>
      </c>
      <c r="N2953" s="3" t="s">
        <v>52</v>
      </c>
      <c r="O2953" s="3" t="s">
        <v>53</v>
      </c>
      <c r="P2953" s="3" t="s">
        <v>13</v>
      </c>
      <c r="Q2953" s="3" t="s">
        <v>71</v>
      </c>
    </row>
    <row r="2954" spans="1:17" ht="15.75" customHeight="1" x14ac:dyDescent="0.45">
      <c r="A2954" s="15">
        <v>44386.433333333334</v>
      </c>
      <c r="B2954" s="3" t="s">
        <v>471</v>
      </c>
      <c r="C2954" s="3" t="s">
        <v>61</v>
      </c>
      <c r="D2954" s="3" t="s">
        <v>81</v>
      </c>
      <c r="E2954" s="3" t="s">
        <v>97</v>
      </c>
      <c r="F2954" s="3" t="s">
        <v>83</v>
      </c>
      <c r="G2954" s="16">
        <v>3</v>
      </c>
      <c r="H2954" s="16" t="str">
        <f>IF(Orders[[#This Row],[Quantity]]&lt;101,"Low End",IF(Orders[[#This Row],[Quantity]]&lt;301,"Mid End","High End"))</f>
        <v>Low End</v>
      </c>
      <c r="I2954" s="17">
        <v>27.46</v>
      </c>
      <c r="J2954" s="17">
        <f>Orders[[#This Row],[Unit Price]]*Orders[[#This Row],[Quantity]]</f>
        <v>82.38</v>
      </c>
      <c r="K2954" s="45">
        <f>IF(Orders[[#This Row],[currency]]="NGN",Orders[[#This Row],[Sales price]]/$T$2,Orders[[#This Row],[Sales price]]/$T$3)</f>
        <v>5.5964673913043477</v>
      </c>
      <c r="L2954" s="3" t="s">
        <v>50</v>
      </c>
      <c r="M2954" s="3" t="s">
        <v>96</v>
      </c>
      <c r="N2954" s="3" t="s">
        <v>86</v>
      </c>
      <c r="O2954" s="3" t="s">
        <v>87</v>
      </c>
      <c r="P2954" s="3" t="s">
        <v>10</v>
      </c>
      <c r="Q2954" s="3" t="s">
        <v>88</v>
      </c>
    </row>
    <row r="2955" spans="1:17" ht="15.75" customHeight="1" x14ac:dyDescent="0.45">
      <c r="A2955" s="15">
        <v>44386.433333333334</v>
      </c>
      <c r="B2955" s="3" t="s">
        <v>471</v>
      </c>
      <c r="C2955" s="3" t="s">
        <v>61</v>
      </c>
      <c r="D2955" s="3" t="s">
        <v>81</v>
      </c>
      <c r="E2955" s="3" t="s">
        <v>97</v>
      </c>
      <c r="F2955" s="3" t="s">
        <v>83</v>
      </c>
      <c r="G2955" s="16">
        <v>4</v>
      </c>
      <c r="H2955" s="16" t="str">
        <f>IF(Orders[[#This Row],[Quantity]]&lt;101,"Low End",IF(Orders[[#This Row],[Quantity]]&lt;301,"Mid End","High End"))</f>
        <v>Low End</v>
      </c>
      <c r="I2955" s="17">
        <v>42.5</v>
      </c>
      <c r="J2955" s="17">
        <f>Orders[[#This Row],[Unit Price]]*Orders[[#This Row],[Quantity]]</f>
        <v>170</v>
      </c>
      <c r="K2955" s="45">
        <f>IF(Orders[[#This Row],[currency]]="NGN",Orders[[#This Row],[Sales price]]/$T$2,Orders[[#This Row],[Sales price]]/$T$3)</f>
        <v>11.54891304347826</v>
      </c>
      <c r="L2955" s="3" t="s">
        <v>50</v>
      </c>
      <c r="M2955" s="3" t="s">
        <v>96</v>
      </c>
      <c r="N2955" s="3" t="s">
        <v>86</v>
      </c>
      <c r="O2955" s="3" t="s">
        <v>87</v>
      </c>
      <c r="P2955" s="3" t="s">
        <v>10</v>
      </c>
      <c r="Q2955" s="3" t="s">
        <v>88</v>
      </c>
    </row>
    <row r="2956" spans="1:17" ht="15.75" customHeight="1" x14ac:dyDescent="0.45">
      <c r="A2956" s="15">
        <v>44386.435416666667</v>
      </c>
      <c r="B2956" s="3" t="s">
        <v>1355</v>
      </c>
      <c r="C2956" s="3" t="s">
        <v>61</v>
      </c>
      <c r="D2956" s="3" t="s">
        <v>81</v>
      </c>
      <c r="E2956" s="3" t="s">
        <v>105</v>
      </c>
      <c r="F2956" s="3" t="s">
        <v>83</v>
      </c>
      <c r="G2956" s="16">
        <v>10</v>
      </c>
      <c r="H2956" s="16" t="str">
        <f>IF(Orders[[#This Row],[Quantity]]&lt;101,"Low End",IF(Orders[[#This Row],[Quantity]]&lt;301,"Mid End","High End"))</f>
        <v>Low End</v>
      </c>
      <c r="I2956" s="17">
        <v>38.99</v>
      </c>
      <c r="J2956" s="17">
        <f>Orders[[#This Row],[Unit Price]]*Orders[[#This Row],[Quantity]]</f>
        <v>389.90000000000003</v>
      </c>
      <c r="K2956" s="45">
        <f>IF(Orders[[#This Row],[currency]]="NGN",Orders[[#This Row],[Sales price]]/$T$2,Orders[[#This Row],[Sales price]]/$T$3)</f>
        <v>26.487771739130437</v>
      </c>
      <c r="L2956" s="3" t="s">
        <v>50</v>
      </c>
      <c r="M2956" s="3" t="s">
        <v>85</v>
      </c>
      <c r="N2956" s="3" t="s">
        <v>86</v>
      </c>
      <c r="O2956" s="3" t="s">
        <v>87</v>
      </c>
      <c r="P2956" s="3" t="s">
        <v>10</v>
      </c>
      <c r="Q2956" s="3" t="s">
        <v>88</v>
      </c>
    </row>
    <row r="2957" spans="1:17" ht="15.75" customHeight="1" x14ac:dyDescent="0.45">
      <c r="A2957" s="15">
        <v>44386.4375</v>
      </c>
      <c r="B2957" s="3" t="s">
        <v>1356</v>
      </c>
      <c r="C2957" s="3" t="s">
        <v>45</v>
      </c>
      <c r="D2957" s="3" t="s">
        <v>81</v>
      </c>
      <c r="E2957" s="3" t="s">
        <v>105</v>
      </c>
      <c r="F2957" s="3" t="s">
        <v>83</v>
      </c>
      <c r="G2957" s="16">
        <v>2</v>
      </c>
      <c r="H2957" s="16" t="str">
        <f>IF(Orders[[#This Row],[Quantity]]&lt;101,"Low End",IF(Orders[[#This Row],[Quantity]]&lt;301,"Mid End","High End"))</f>
        <v>Low End</v>
      </c>
      <c r="I2957" s="17">
        <v>89.36</v>
      </c>
      <c r="J2957" s="17">
        <f>Orders[[#This Row],[Unit Price]]*Orders[[#This Row],[Quantity]]</f>
        <v>178.72</v>
      </c>
      <c r="K2957" s="45">
        <f>IF(Orders[[#This Row],[currency]]="NGN",Orders[[#This Row],[Sales price]]/$T$2,Orders[[#This Row],[Sales price]]/$T$3)</f>
        <v>12.141304347826086</v>
      </c>
      <c r="L2957" s="3" t="s">
        <v>50</v>
      </c>
      <c r="M2957" s="3" t="s">
        <v>85</v>
      </c>
      <c r="N2957" s="3" t="s">
        <v>86</v>
      </c>
      <c r="O2957" s="3" t="s">
        <v>87</v>
      </c>
      <c r="P2957" s="3" t="s">
        <v>10</v>
      </c>
      <c r="Q2957" s="3" t="s">
        <v>54</v>
      </c>
    </row>
    <row r="2958" spans="1:17" ht="15.75" customHeight="1" x14ac:dyDescent="0.45">
      <c r="A2958" s="15">
        <v>44386.439583333333</v>
      </c>
      <c r="B2958" s="3" t="s">
        <v>1357</v>
      </c>
      <c r="C2958" s="3" t="s">
        <v>67</v>
      </c>
      <c r="D2958" s="3" t="s">
        <v>1285</v>
      </c>
      <c r="E2958" s="3" t="s">
        <v>1286</v>
      </c>
      <c r="F2958" s="3" t="s">
        <v>83</v>
      </c>
      <c r="G2958" s="16">
        <v>2</v>
      </c>
      <c r="H2958" s="16" t="str">
        <f>IF(Orders[[#This Row],[Quantity]]&lt;101,"Low End",IF(Orders[[#This Row],[Quantity]]&lt;301,"Mid End","High End"))</f>
        <v>Low End</v>
      </c>
      <c r="I2958" s="17">
        <v>2600</v>
      </c>
      <c r="J2958" s="17">
        <f>Orders[[#This Row],[Unit Price]]*Orders[[#This Row],[Quantity]]</f>
        <v>5200</v>
      </c>
      <c r="K2958" s="45">
        <f>IF(Orders[[#This Row],[currency]]="NGN",Orders[[#This Row],[Sales price]]/$T$2,Orders[[#This Row],[Sales price]]/$T$3)</f>
        <v>12.935323383084578</v>
      </c>
      <c r="L2958" s="3" t="s">
        <v>50</v>
      </c>
      <c r="M2958" s="3" t="s">
        <v>215</v>
      </c>
      <c r="N2958" s="3" t="s">
        <v>52</v>
      </c>
      <c r="O2958" s="3" t="s">
        <v>53</v>
      </c>
      <c r="P2958" s="3" t="s">
        <v>13</v>
      </c>
      <c r="Q2958" s="3" t="s">
        <v>54</v>
      </c>
    </row>
    <row r="2959" spans="1:17" ht="15.75" customHeight="1" x14ac:dyDescent="0.45">
      <c r="A2959" s="15">
        <v>44386.44027777778</v>
      </c>
      <c r="B2959" s="3" t="s">
        <v>1358</v>
      </c>
      <c r="C2959" s="3" t="s">
        <v>61</v>
      </c>
      <c r="D2959" s="3" t="s">
        <v>46</v>
      </c>
      <c r="E2959" s="3" t="s">
        <v>47</v>
      </c>
      <c r="F2959" s="3" t="s">
        <v>48</v>
      </c>
      <c r="G2959" s="16">
        <v>100</v>
      </c>
      <c r="H2959" s="16" t="str">
        <f>IF(Orders[[#This Row],[Quantity]]&lt;101,"Low End",IF(Orders[[#This Row],[Quantity]]&lt;301,"Mid End","High End"))</f>
        <v>Low End</v>
      </c>
      <c r="I2959" s="17">
        <v>3200</v>
      </c>
      <c r="J2959" s="17">
        <f>Orders[[#This Row],[Unit Price]]*Orders[[#This Row],[Quantity]]</f>
        <v>320000</v>
      </c>
      <c r="K2959" s="45">
        <f>IF(Orders[[#This Row],[currency]]="NGN",Orders[[#This Row],[Sales price]]/$T$2,Orders[[#This Row],[Sales price]]/$T$3)</f>
        <v>796.01990049751248</v>
      </c>
      <c r="L2959" s="3" t="s">
        <v>50</v>
      </c>
      <c r="M2959" s="3" t="s">
        <v>1359</v>
      </c>
      <c r="N2959" s="3" t="s">
        <v>52</v>
      </c>
      <c r="O2959" s="3" t="s">
        <v>53</v>
      </c>
      <c r="P2959" s="3" t="s">
        <v>13</v>
      </c>
      <c r="Q2959" s="3" t="s">
        <v>71</v>
      </c>
    </row>
    <row r="2960" spans="1:17" ht="15.75" customHeight="1" x14ac:dyDescent="0.45">
      <c r="A2960" s="15">
        <v>44386.440972222219</v>
      </c>
      <c r="B2960" s="3" t="s">
        <v>291</v>
      </c>
      <c r="C2960" s="3" t="s">
        <v>61</v>
      </c>
      <c r="D2960" s="3" t="s">
        <v>46</v>
      </c>
      <c r="E2960" s="3" t="s">
        <v>174</v>
      </c>
      <c r="F2960" s="3" t="s">
        <v>48</v>
      </c>
      <c r="G2960" s="16">
        <v>6</v>
      </c>
      <c r="H2960" s="16" t="str">
        <f>IF(Orders[[#This Row],[Quantity]]&lt;101,"Low End",IF(Orders[[#This Row],[Quantity]]&lt;301,"Mid End","High End"))</f>
        <v>Low End</v>
      </c>
      <c r="I2960" s="17">
        <v>1100</v>
      </c>
      <c r="J2960" s="17">
        <f>Orders[[#This Row],[Unit Price]]*Orders[[#This Row],[Quantity]]</f>
        <v>6600</v>
      </c>
      <c r="K2960" s="45">
        <f>IF(Orders[[#This Row],[currency]]="NGN",Orders[[#This Row],[Sales price]]/$T$2,Orders[[#This Row],[Sales price]]/$T$3)</f>
        <v>16.417910447761194</v>
      </c>
      <c r="L2960" s="3" t="s">
        <v>50</v>
      </c>
      <c r="M2960" s="3" t="s">
        <v>440</v>
      </c>
      <c r="N2960" s="3" t="s">
        <v>52</v>
      </c>
      <c r="O2960" s="3" t="s">
        <v>53</v>
      </c>
      <c r="P2960" s="3" t="s">
        <v>13</v>
      </c>
      <c r="Q2960" s="3" t="s">
        <v>54</v>
      </c>
    </row>
    <row r="2961" spans="1:17" ht="15.75" customHeight="1" x14ac:dyDescent="0.45">
      <c r="A2961" s="15">
        <v>44386.440972222219</v>
      </c>
      <c r="B2961" s="3" t="s">
        <v>291</v>
      </c>
      <c r="C2961" s="3" t="s">
        <v>61</v>
      </c>
      <c r="D2961" s="3" t="s">
        <v>46</v>
      </c>
      <c r="E2961" s="3" t="s">
        <v>174</v>
      </c>
      <c r="F2961" s="3" t="s">
        <v>48</v>
      </c>
      <c r="G2961" s="16">
        <v>4</v>
      </c>
      <c r="H2961" s="16" t="str">
        <f>IF(Orders[[#This Row],[Quantity]]&lt;101,"Low End",IF(Orders[[#This Row],[Quantity]]&lt;301,"Mid End","High End"))</f>
        <v>Low End</v>
      </c>
      <c r="I2961" s="17">
        <v>1100</v>
      </c>
      <c r="J2961" s="17">
        <f>Orders[[#This Row],[Unit Price]]*Orders[[#This Row],[Quantity]]</f>
        <v>4400</v>
      </c>
      <c r="K2961" s="45">
        <f>IF(Orders[[#This Row],[currency]]="NGN",Orders[[#This Row],[Sales price]]/$T$2,Orders[[#This Row],[Sales price]]/$T$3)</f>
        <v>10.945273631840797</v>
      </c>
      <c r="L2961" s="3" t="s">
        <v>50</v>
      </c>
      <c r="M2961" s="3" t="s">
        <v>440</v>
      </c>
      <c r="N2961" s="3" t="s">
        <v>52</v>
      </c>
      <c r="O2961" s="3" t="s">
        <v>53</v>
      </c>
      <c r="P2961" s="3" t="s">
        <v>13</v>
      </c>
      <c r="Q2961" s="3" t="s">
        <v>54</v>
      </c>
    </row>
    <row r="2962" spans="1:17" ht="15.75" customHeight="1" x14ac:dyDescent="0.45">
      <c r="A2962" s="15">
        <v>44386.440972222219</v>
      </c>
      <c r="B2962" s="3" t="s">
        <v>1360</v>
      </c>
      <c r="C2962" s="3" t="s">
        <v>45</v>
      </c>
      <c r="D2962" s="3" t="s">
        <v>81</v>
      </c>
      <c r="E2962" s="3" t="s">
        <v>99</v>
      </c>
      <c r="F2962" s="3" t="s">
        <v>64</v>
      </c>
      <c r="G2962" s="16">
        <v>4</v>
      </c>
      <c r="H2962" s="16" t="str">
        <f>IF(Orders[[#This Row],[Quantity]]&lt;101,"Low End",IF(Orders[[#This Row],[Quantity]]&lt;301,"Mid End","High End"))</f>
        <v>Low End</v>
      </c>
      <c r="I2962" s="17">
        <v>38.18</v>
      </c>
      <c r="J2962" s="17">
        <f>Orders[[#This Row],[Unit Price]]*Orders[[#This Row],[Quantity]]</f>
        <v>152.72</v>
      </c>
      <c r="K2962" s="45">
        <f>IF(Orders[[#This Row],[currency]]="NGN",Orders[[#This Row],[Sales price]]/$T$2,Orders[[#This Row],[Sales price]]/$T$3)</f>
        <v>10.375</v>
      </c>
      <c r="L2962" s="3" t="s">
        <v>50</v>
      </c>
      <c r="M2962" s="3" t="s">
        <v>104</v>
      </c>
      <c r="N2962" s="3" t="s">
        <v>86</v>
      </c>
      <c r="O2962" s="3" t="s">
        <v>87</v>
      </c>
      <c r="P2962" s="3" t="s">
        <v>10</v>
      </c>
      <c r="Q2962" s="3" t="s">
        <v>88</v>
      </c>
    </row>
    <row r="2963" spans="1:17" ht="15.75" customHeight="1" x14ac:dyDescent="0.45">
      <c r="A2963" s="15">
        <v>44386.442361111112</v>
      </c>
      <c r="B2963" s="3" t="s">
        <v>1357</v>
      </c>
      <c r="C2963" s="3" t="s">
        <v>67</v>
      </c>
      <c r="D2963" s="3" t="s">
        <v>46</v>
      </c>
      <c r="E2963" s="3" t="s">
        <v>47</v>
      </c>
      <c r="F2963" s="3" t="s">
        <v>48</v>
      </c>
      <c r="G2963" s="16">
        <v>1</v>
      </c>
      <c r="H2963" s="16" t="str">
        <f>IF(Orders[[#This Row],[Quantity]]&lt;101,"Low End",IF(Orders[[#This Row],[Quantity]]&lt;301,"Mid End","High End"))</f>
        <v>Low End</v>
      </c>
      <c r="I2963" s="17">
        <v>3200</v>
      </c>
      <c r="J2963" s="17">
        <f>Orders[[#This Row],[Unit Price]]*Orders[[#This Row],[Quantity]]</f>
        <v>3200</v>
      </c>
      <c r="K2963" s="45">
        <f>IF(Orders[[#This Row],[currency]]="NGN",Orders[[#This Row],[Sales price]]/$T$2,Orders[[#This Row],[Sales price]]/$T$3)</f>
        <v>7.9601990049751246</v>
      </c>
      <c r="L2963" s="3" t="s">
        <v>50</v>
      </c>
      <c r="M2963" s="3" t="s">
        <v>215</v>
      </c>
      <c r="N2963" s="3" t="s">
        <v>52</v>
      </c>
      <c r="O2963" s="3" t="s">
        <v>53</v>
      </c>
      <c r="P2963" s="3" t="s">
        <v>13</v>
      </c>
      <c r="Q2963" s="3" t="s">
        <v>54</v>
      </c>
    </row>
    <row r="2964" spans="1:17" ht="15.75" customHeight="1" x14ac:dyDescent="0.45">
      <c r="A2964" s="15">
        <v>44386.442361111112</v>
      </c>
      <c r="B2964" s="3" t="s">
        <v>1357</v>
      </c>
      <c r="C2964" s="3" t="s">
        <v>67</v>
      </c>
      <c r="D2964" s="3" t="s">
        <v>62</v>
      </c>
      <c r="E2964" s="3" t="s">
        <v>134</v>
      </c>
      <c r="F2964" s="3" t="s">
        <v>64</v>
      </c>
      <c r="G2964" s="16">
        <v>2</v>
      </c>
      <c r="H2964" s="16" t="str">
        <f>IF(Orders[[#This Row],[Quantity]]&lt;101,"Low End",IF(Orders[[#This Row],[Quantity]]&lt;301,"Mid End","High End"))</f>
        <v>Low End</v>
      </c>
      <c r="I2964" s="17">
        <v>3700</v>
      </c>
      <c r="J2964" s="17">
        <f>Orders[[#This Row],[Unit Price]]*Orders[[#This Row],[Quantity]]</f>
        <v>7400</v>
      </c>
      <c r="K2964" s="45">
        <f>IF(Orders[[#This Row],[currency]]="NGN",Orders[[#This Row],[Sales price]]/$T$2,Orders[[#This Row],[Sales price]]/$T$3)</f>
        <v>18.407960199004975</v>
      </c>
      <c r="L2964" s="3" t="s">
        <v>50</v>
      </c>
      <c r="M2964" s="3" t="s">
        <v>215</v>
      </c>
      <c r="N2964" s="3" t="s">
        <v>52</v>
      </c>
      <c r="O2964" s="3" t="s">
        <v>53</v>
      </c>
      <c r="P2964" s="3" t="s">
        <v>13</v>
      </c>
      <c r="Q2964" s="3" t="s">
        <v>54</v>
      </c>
    </row>
    <row r="2965" spans="1:17" ht="15.75" customHeight="1" x14ac:dyDescent="0.45">
      <c r="A2965" s="15">
        <v>44386.442361111112</v>
      </c>
      <c r="B2965" s="3" t="s">
        <v>1357</v>
      </c>
      <c r="C2965" s="3" t="s">
        <v>67</v>
      </c>
      <c r="D2965" s="3" t="s">
        <v>92</v>
      </c>
      <c r="E2965" s="3" t="s">
        <v>107</v>
      </c>
      <c r="F2965" s="3" t="s">
        <v>83</v>
      </c>
      <c r="G2965" s="16">
        <v>2</v>
      </c>
      <c r="H2965" s="16" t="str">
        <f>IF(Orders[[#This Row],[Quantity]]&lt;101,"Low End",IF(Orders[[#This Row],[Quantity]]&lt;301,"Mid End","High End"))</f>
        <v>Low End</v>
      </c>
      <c r="I2965" s="17">
        <v>2500</v>
      </c>
      <c r="J2965" s="17">
        <f>Orders[[#This Row],[Unit Price]]*Orders[[#This Row],[Quantity]]</f>
        <v>5000</v>
      </c>
      <c r="K2965" s="45">
        <f>IF(Orders[[#This Row],[currency]]="NGN",Orders[[#This Row],[Sales price]]/$T$2,Orders[[#This Row],[Sales price]]/$T$3)</f>
        <v>12.437810945273633</v>
      </c>
      <c r="L2965" s="3" t="s">
        <v>50</v>
      </c>
      <c r="M2965" s="3" t="s">
        <v>215</v>
      </c>
      <c r="N2965" s="3" t="s">
        <v>52</v>
      </c>
      <c r="O2965" s="3" t="s">
        <v>53</v>
      </c>
      <c r="P2965" s="3" t="s">
        <v>13</v>
      </c>
      <c r="Q2965" s="3" t="s">
        <v>54</v>
      </c>
    </row>
    <row r="2966" spans="1:17" ht="15.75" customHeight="1" x14ac:dyDescent="0.45">
      <c r="A2966" s="15">
        <v>44386.444444444445</v>
      </c>
      <c r="B2966" s="3" t="s">
        <v>190</v>
      </c>
      <c r="C2966" s="3" t="s">
        <v>67</v>
      </c>
      <c r="D2966" s="3" t="s">
        <v>1285</v>
      </c>
      <c r="E2966" s="3" t="s">
        <v>1286</v>
      </c>
      <c r="F2966" s="3" t="s">
        <v>83</v>
      </c>
      <c r="G2966" s="16">
        <v>5</v>
      </c>
      <c r="H2966" s="16" t="str">
        <f>IF(Orders[[#This Row],[Quantity]]&lt;101,"Low End",IF(Orders[[#This Row],[Quantity]]&lt;301,"Mid End","High End"))</f>
        <v>Low End</v>
      </c>
      <c r="I2966" s="17">
        <v>2550</v>
      </c>
      <c r="J2966" s="17">
        <f>Orders[[#This Row],[Unit Price]]*Orders[[#This Row],[Quantity]]</f>
        <v>12750</v>
      </c>
      <c r="K2966" s="45">
        <f>IF(Orders[[#This Row],[currency]]="NGN",Orders[[#This Row],[Sales price]]/$T$2,Orders[[#This Row],[Sales price]]/$T$3)</f>
        <v>31.71641791044776</v>
      </c>
      <c r="L2966" s="3" t="s">
        <v>50</v>
      </c>
      <c r="M2966" s="3" t="s">
        <v>191</v>
      </c>
      <c r="N2966" s="3" t="s">
        <v>52</v>
      </c>
      <c r="O2966" s="3" t="s">
        <v>53</v>
      </c>
      <c r="P2966" s="3" t="s">
        <v>13</v>
      </c>
      <c r="Q2966" s="3" t="s">
        <v>54</v>
      </c>
    </row>
    <row r="2967" spans="1:17" ht="15.75" customHeight="1" x14ac:dyDescent="0.45">
      <c r="A2967" s="15">
        <v>44386.45</v>
      </c>
      <c r="B2967" s="3" t="s">
        <v>1361</v>
      </c>
      <c r="C2967" s="3" t="s">
        <v>45</v>
      </c>
      <c r="D2967" s="3" t="s">
        <v>267</v>
      </c>
      <c r="E2967" s="3" t="s">
        <v>270</v>
      </c>
      <c r="F2967" s="3" t="s">
        <v>48</v>
      </c>
      <c r="G2967" s="16">
        <v>2</v>
      </c>
      <c r="H2967" s="16" t="str">
        <f>IF(Orders[[#This Row],[Quantity]]&lt;101,"Low End",IF(Orders[[#This Row],[Quantity]]&lt;301,"Mid End","High End"))</f>
        <v>Low End</v>
      </c>
      <c r="I2967" s="17">
        <v>10015.4</v>
      </c>
      <c r="J2967" s="17">
        <f>Orders[[#This Row],[Unit Price]]*Orders[[#This Row],[Quantity]]</f>
        <v>20030.8</v>
      </c>
      <c r="K2967" s="45">
        <f>IF(Orders[[#This Row],[currency]]="NGN",Orders[[#This Row],[Sales price]]/$T$2,Orders[[#This Row],[Sales price]]/$T$3)</f>
        <v>49.827860696517412</v>
      </c>
      <c r="L2967" s="3" t="s">
        <v>58</v>
      </c>
      <c r="M2967" s="3" t="s">
        <v>269</v>
      </c>
      <c r="N2967" s="3" t="s">
        <v>52</v>
      </c>
      <c r="O2967" s="3" t="s">
        <v>53</v>
      </c>
      <c r="P2967" s="3" t="s">
        <v>13</v>
      </c>
      <c r="Q2967" s="3" t="s">
        <v>71</v>
      </c>
    </row>
    <row r="2968" spans="1:17" ht="15.75" customHeight="1" x14ac:dyDescent="0.45">
      <c r="A2968" s="15">
        <v>44386.45</v>
      </c>
      <c r="B2968" s="3" t="s">
        <v>1361</v>
      </c>
      <c r="C2968" s="3" t="s">
        <v>45</v>
      </c>
      <c r="D2968" s="3" t="s">
        <v>267</v>
      </c>
      <c r="E2968" s="3" t="s">
        <v>1362</v>
      </c>
      <c r="F2968" s="3" t="s">
        <v>48</v>
      </c>
      <c r="G2968" s="16">
        <v>5</v>
      </c>
      <c r="H2968" s="16" t="str">
        <f>IF(Orders[[#This Row],[Quantity]]&lt;101,"Low End",IF(Orders[[#This Row],[Quantity]]&lt;301,"Mid End","High End"))</f>
        <v>Low End</v>
      </c>
      <c r="I2968" s="17">
        <v>660</v>
      </c>
      <c r="J2968" s="17">
        <f>Orders[[#This Row],[Unit Price]]*Orders[[#This Row],[Quantity]]</f>
        <v>3300</v>
      </c>
      <c r="K2968" s="45">
        <f>IF(Orders[[#This Row],[currency]]="NGN",Orders[[#This Row],[Sales price]]/$T$2,Orders[[#This Row],[Sales price]]/$T$3)</f>
        <v>8.2089552238805972</v>
      </c>
      <c r="L2968" s="3" t="s">
        <v>58</v>
      </c>
      <c r="M2968" s="3" t="s">
        <v>269</v>
      </c>
      <c r="N2968" s="3" t="s">
        <v>52</v>
      </c>
      <c r="O2968" s="3" t="s">
        <v>53</v>
      </c>
      <c r="P2968" s="3" t="s">
        <v>13</v>
      </c>
      <c r="Q2968" s="3" t="s">
        <v>71</v>
      </c>
    </row>
    <row r="2969" spans="1:17" ht="15.75" customHeight="1" x14ac:dyDescent="0.45">
      <c r="A2969" s="15">
        <v>44386.45</v>
      </c>
      <c r="B2969" s="3" t="s">
        <v>1361</v>
      </c>
      <c r="C2969" s="3" t="s">
        <v>45</v>
      </c>
      <c r="D2969" s="3" t="s">
        <v>267</v>
      </c>
      <c r="E2969" s="3" t="s">
        <v>268</v>
      </c>
      <c r="F2969" s="3" t="s">
        <v>48</v>
      </c>
      <c r="G2969" s="16">
        <v>1</v>
      </c>
      <c r="H2969" s="16" t="str">
        <f>IF(Orders[[#This Row],[Quantity]]&lt;101,"Low End",IF(Orders[[#This Row],[Quantity]]&lt;301,"Mid End","High End"))</f>
        <v>Low End</v>
      </c>
      <c r="I2969" s="17">
        <v>6010</v>
      </c>
      <c r="J2969" s="17">
        <f>Orders[[#This Row],[Unit Price]]*Orders[[#This Row],[Quantity]]</f>
        <v>6010</v>
      </c>
      <c r="K2969" s="45">
        <f>IF(Orders[[#This Row],[currency]]="NGN",Orders[[#This Row],[Sales price]]/$T$2,Orders[[#This Row],[Sales price]]/$T$3)</f>
        <v>14.950248756218905</v>
      </c>
      <c r="L2969" s="3" t="s">
        <v>58</v>
      </c>
      <c r="M2969" s="3" t="s">
        <v>269</v>
      </c>
      <c r="N2969" s="3" t="s">
        <v>52</v>
      </c>
      <c r="O2969" s="3" t="s">
        <v>53</v>
      </c>
      <c r="P2969" s="3" t="s">
        <v>13</v>
      </c>
      <c r="Q2969" s="3" t="s">
        <v>71</v>
      </c>
    </row>
    <row r="2970" spans="1:17" ht="15.75" customHeight="1" x14ac:dyDescent="0.45">
      <c r="A2970" s="15">
        <v>44386.45</v>
      </c>
      <c r="B2970" s="3" t="s">
        <v>1361</v>
      </c>
      <c r="C2970" s="3" t="s">
        <v>45</v>
      </c>
      <c r="D2970" s="3" t="s">
        <v>267</v>
      </c>
      <c r="E2970" s="3" t="s">
        <v>270</v>
      </c>
      <c r="F2970" s="3" t="s">
        <v>48</v>
      </c>
      <c r="G2970" s="16">
        <v>2</v>
      </c>
      <c r="H2970" s="16" t="str">
        <f>IF(Orders[[#This Row],[Quantity]]&lt;101,"Low End",IF(Orders[[#This Row],[Quantity]]&lt;301,"Mid End","High End"))</f>
        <v>Low End</v>
      </c>
      <c r="I2970" s="17">
        <v>7430.8</v>
      </c>
      <c r="J2970" s="17">
        <f>Orders[[#This Row],[Unit Price]]*Orders[[#This Row],[Quantity]]</f>
        <v>14861.6</v>
      </c>
      <c r="K2970" s="45">
        <f>IF(Orders[[#This Row],[currency]]="NGN",Orders[[#This Row],[Sales price]]/$T$2,Orders[[#This Row],[Sales price]]/$T$3)</f>
        <v>36.969154228855722</v>
      </c>
      <c r="L2970" s="3" t="s">
        <v>58</v>
      </c>
      <c r="M2970" s="3" t="s">
        <v>269</v>
      </c>
      <c r="N2970" s="3" t="s">
        <v>52</v>
      </c>
      <c r="O2970" s="3" t="s">
        <v>53</v>
      </c>
      <c r="P2970" s="3" t="s">
        <v>13</v>
      </c>
      <c r="Q2970" s="3" t="s">
        <v>71</v>
      </c>
    </row>
    <row r="2971" spans="1:17" ht="15.75" customHeight="1" x14ac:dyDescent="0.45">
      <c r="A2971" s="15">
        <v>44386.45</v>
      </c>
      <c r="B2971" s="3" t="s">
        <v>1361</v>
      </c>
      <c r="C2971" s="3" t="s">
        <v>45</v>
      </c>
      <c r="D2971" s="3" t="s">
        <v>267</v>
      </c>
      <c r="E2971" s="3" t="s">
        <v>268</v>
      </c>
      <c r="F2971" s="3" t="s">
        <v>48</v>
      </c>
      <c r="G2971" s="16">
        <v>2</v>
      </c>
      <c r="H2971" s="16" t="str">
        <f>IF(Orders[[#This Row],[Quantity]]&lt;101,"Low End",IF(Orders[[#This Row],[Quantity]]&lt;301,"Mid End","High End"))</f>
        <v>Low End</v>
      </c>
      <c r="I2971" s="17">
        <v>7030</v>
      </c>
      <c r="J2971" s="17">
        <f>Orders[[#This Row],[Unit Price]]*Orders[[#This Row],[Quantity]]</f>
        <v>14060</v>
      </c>
      <c r="K2971" s="45">
        <f>IF(Orders[[#This Row],[currency]]="NGN",Orders[[#This Row],[Sales price]]/$T$2,Orders[[#This Row],[Sales price]]/$T$3)</f>
        <v>34.975124378109456</v>
      </c>
      <c r="L2971" s="3" t="s">
        <v>58</v>
      </c>
      <c r="M2971" s="3" t="s">
        <v>269</v>
      </c>
      <c r="N2971" s="3" t="s">
        <v>52</v>
      </c>
      <c r="O2971" s="3" t="s">
        <v>53</v>
      </c>
      <c r="P2971" s="3" t="s">
        <v>13</v>
      </c>
      <c r="Q2971" s="3" t="s">
        <v>71</v>
      </c>
    </row>
    <row r="2972" spans="1:17" ht="15.75" customHeight="1" x14ac:dyDescent="0.45">
      <c r="A2972" s="15">
        <v>44386.45</v>
      </c>
      <c r="B2972" s="3" t="s">
        <v>1361</v>
      </c>
      <c r="C2972" s="3" t="s">
        <v>45</v>
      </c>
      <c r="D2972" s="3" t="s">
        <v>267</v>
      </c>
      <c r="E2972" s="3" t="s">
        <v>268</v>
      </c>
      <c r="F2972" s="3" t="s">
        <v>48</v>
      </c>
      <c r="G2972" s="16">
        <v>1</v>
      </c>
      <c r="H2972" s="16" t="str">
        <f>IF(Orders[[#This Row],[Quantity]]&lt;101,"Low End",IF(Orders[[#This Row],[Quantity]]&lt;301,"Mid End","High End"))</f>
        <v>Low End</v>
      </c>
      <c r="I2972" s="17">
        <v>6270</v>
      </c>
      <c r="J2972" s="17">
        <f>Orders[[#This Row],[Unit Price]]*Orders[[#This Row],[Quantity]]</f>
        <v>6270</v>
      </c>
      <c r="K2972" s="45">
        <f>IF(Orders[[#This Row],[currency]]="NGN",Orders[[#This Row],[Sales price]]/$T$2,Orders[[#This Row],[Sales price]]/$T$3)</f>
        <v>15.597014925373134</v>
      </c>
      <c r="L2972" s="3" t="s">
        <v>58</v>
      </c>
      <c r="M2972" s="3" t="s">
        <v>269</v>
      </c>
      <c r="N2972" s="3" t="s">
        <v>52</v>
      </c>
      <c r="O2972" s="3" t="s">
        <v>53</v>
      </c>
      <c r="P2972" s="3" t="s">
        <v>13</v>
      </c>
      <c r="Q2972" s="3" t="s">
        <v>71</v>
      </c>
    </row>
    <row r="2973" spans="1:17" ht="15.75" customHeight="1" x14ac:dyDescent="0.45">
      <c r="A2973" s="15">
        <v>44386.45</v>
      </c>
      <c r="B2973" s="3" t="s">
        <v>1361</v>
      </c>
      <c r="C2973" s="3" t="s">
        <v>45</v>
      </c>
      <c r="D2973" s="3" t="s">
        <v>267</v>
      </c>
      <c r="E2973" s="3" t="s">
        <v>268</v>
      </c>
      <c r="F2973" s="3" t="s">
        <v>48</v>
      </c>
      <c r="G2973" s="16">
        <v>2</v>
      </c>
      <c r="H2973" s="16" t="str">
        <f>IF(Orders[[#This Row],[Quantity]]&lt;101,"Low End",IF(Orders[[#This Row],[Quantity]]&lt;301,"Mid End","High End"))</f>
        <v>Low End</v>
      </c>
      <c r="I2973" s="17">
        <v>8190</v>
      </c>
      <c r="J2973" s="17">
        <f>Orders[[#This Row],[Unit Price]]*Orders[[#This Row],[Quantity]]</f>
        <v>16380</v>
      </c>
      <c r="K2973" s="45">
        <f>IF(Orders[[#This Row],[currency]]="NGN",Orders[[#This Row],[Sales price]]/$T$2,Orders[[#This Row],[Sales price]]/$T$3)</f>
        <v>40.746268656716417</v>
      </c>
      <c r="L2973" s="3" t="s">
        <v>58</v>
      </c>
      <c r="M2973" s="3" t="s">
        <v>269</v>
      </c>
      <c r="N2973" s="3" t="s">
        <v>52</v>
      </c>
      <c r="O2973" s="3" t="s">
        <v>53</v>
      </c>
      <c r="P2973" s="3" t="s">
        <v>13</v>
      </c>
      <c r="Q2973" s="3" t="s">
        <v>71</v>
      </c>
    </row>
    <row r="2974" spans="1:17" ht="15.75" customHeight="1" x14ac:dyDescent="0.45">
      <c r="A2974" s="15">
        <v>44386.45</v>
      </c>
      <c r="B2974" s="3" t="s">
        <v>1361</v>
      </c>
      <c r="C2974" s="3" t="s">
        <v>45</v>
      </c>
      <c r="D2974" s="3" t="s">
        <v>267</v>
      </c>
      <c r="E2974" s="3" t="s">
        <v>268</v>
      </c>
      <c r="F2974" s="3" t="s">
        <v>48</v>
      </c>
      <c r="G2974" s="16">
        <v>1</v>
      </c>
      <c r="H2974" s="16" t="str">
        <f>IF(Orders[[#This Row],[Quantity]]&lt;101,"Low End",IF(Orders[[#This Row],[Quantity]]&lt;301,"Mid End","High End"))</f>
        <v>Low End</v>
      </c>
      <c r="I2974" s="17">
        <v>6010</v>
      </c>
      <c r="J2974" s="17">
        <f>Orders[[#This Row],[Unit Price]]*Orders[[#This Row],[Quantity]]</f>
        <v>6010</v>
      </c>
      <c r="K2974" s="45">
        <f>IF(Orders[[#This Row],[currency]]="NGN",Orders[[#This Row],[Sales price]]/$T$2,Orders[[#This Row],[Sales price]]/$T$3)</f>
        <v>14.950248756218905</v>
      </c>
      <c r="L2974" s="3" t="s">
        <v>58</v>
      </c>
      <c r="M2974" s="3" t="s">
        <v>269</v>
      </c>
      <c r="N2974" s="3" t="s">
        <v>52</v>
      </c>
      <c r="O2974" s="3" t="s">
        <v>53</v>
      </c>
      <c r="P2974" s="3" t="s">
        <v>13</v>
      </c>
      <c r="Q2974" s="3" t="s">
        <v>71</v>
      </c>
    </row>
    <row r="2975" spans="1:17" ht="15.75" customHeight="1" x14ac:dyDescent="0.45">
      <c r="A2975" s="15">
        <v>44386.45</v>
      </c>
      <c r="B2975" s="3" t="s">
        <v>1361</v>
      </c>
      <c r="C2975" s="3" t="s">
        <v>45</v>
      </c>
      <c r="D2975" s="3" t="s">
        <v>267</v>
      </c>
      <c r="E2975" s="3" t="s">
        <v>270</v>
      </c>
      <c r="F2975" s="3" t="s">
        <v>48</v>
      </c>
      <c r="G2975" s="16">
        <v>2</v>
      </c>
      <c r="H2975" s="16" t="str">
        <f>IF(Orders[[#This Row],[Quantity]]&lt;101,"Low End",IF(Orders[[#This Row],[Quantity]]&lt;301,"Mid End","High End"))</f>
        <v>Low End</v>
      </c>
      <c r="I2975" s="17">
        <v>10015.4</v>
      </c>
      <c r="J2975" s="17">
        <f>Orders[[#This Row],[Unit Price]]*Orders[[#This Row],[Quantity]]</f>
        <v>20030.8</v>
      </c>
      <c r="K2975" s="45">
        <f>IF(Orders[[#This Row],[currency]]="NGN",Orders[[#This Row],[Sales price]]/$T$2,Orders[[#This Row],[Sales price]]/$T$3)</f>
        <v>49.827860696517412</v>
      </c>
      <c r="L2975" s="3" t="s">
        <v>58</v>
      </c>
      <c r="M2975" s="3" t="s">
        <v>269</v>
      </c>
      <c r="N2975" s="3" t="s">
        <v>52</v>
      </c>
      <c r="O2975" s="3" t="s">
        <v>53</v>
      </c>
      <c r="P2975" s="3" t="s">
        <v>13</v>
      </c>
      <c r="Q2975" s="3" t="s">
        <v>71</v>
      </c>
    </row>
    <row r="2976" spans="1:17" ht="15.75" customHeight="1" x14ac:dyDescent="0.45">
      <c r="A2976" s="15">
        <v>44386.45</v>
      </c>
      <c r="B2976" s="3" t="s">
        <v>1361</v>
      </c>
      <c r="C2976" s="3" t="s">
        <v>45</v>
      </c>
      <c r="D2976" s="3" t="s">
        <v>267</v>
      </c>
      <c r="E2976" s="3" t="s">
        <v>270</v>
      </c>
      <c r="F2976" s="3" t="s">
        <v>48</v>
      </c>
      <c r="G2976" s="16">
        <v>2</v>
      </c>
      <c r="H2976" s="16" t="str">
        <f>IF(Orders[[#This Row],[Quantity]]&lt;101,"Low End",IF(Orders[[#This Row],[Quantity]]&lt;301,"Mid End","High End"))</f>
        <v>Low End</v>
      </c>
      <c r="I2976" s="17">
        <v>10015.4</v>
      </c>
      <c r="J2976" s="17">
        <f>Orders[[#This Row],[Unit Price]]*Orders[[#This Row],[Quantity]]</f>
        <v>20030.8</v>
      </c>
      <c r="K2976" s="45">
        <f>IF(Orders[[#This Row],[currency]]="NGN",Orders[[#This Row],[Sales price]]/$T$2,Orders[[#This Row],[Sales price]]/$T$3)</f>
        <v>49.827860696517412</v>
      </c>
      <c r="L2976" s="3" t="s">
        <v>58</v>
      </c>
      <c r="M2976" s="3" t="s">
        <v>269</v>
      </c>
      <c r="N2976" s="3" t="s">
        <v>52</v>
      </c>
      <c r="O2976" s="3" t="s">
        <v>53</v>
      </c>
      <c r="P2976" s="3" t="s">
        <v>13</v>
      </c>
      <c r="Q2976" s="3" t="s">
        <v>71</v>
      </c>
    </row>
    <row r="2977" spans="1:17" ht="15.75" customHeight="1" x14ac:dyDescent="0.45">
      <c r="A2977" s="15">
        <v>44386.45</v>
      </c>
      <c r="B2977" s="3" t="s">
        <v>1361</v>
      </c>
      <c r="C2977" s="3" t="s">
        <v>45</v>
      </c>
      <c r="D2977" s="3" t="s">
        <v>267</v>
      </c>
      <c r="E2977" s="3" t="s">
        <v>270</v>
      </c>
      <c r="F2977" s="3" t="s">
        <v>48</v>
      </c>
      <c r="G2977" s="16">
        <v>2</v>
      </c>
      <c r="H2977" s="16" t="str">
        <f>IF(Orders[[#This Row],[Quantity]]&lt;101,"Low End",IF(Orders[[#This Row],[Quantity]]&lt;301,"Mid End","High End"))</f>
        <v>Low End</v>
      </c>
      <c r="I2977" s="17">
        <v>7430.8</v>
      </c>
      <c r="J2977" s="17">
        <f>Orders[[#This Row],[Unit Price]]*Orders[[#This Row],[Quantity]]</f>
        <v>14861.6</v>
      </c>
      <c r="K2977" s="45">
        <f>IF(Orders[[#This Row],[currency]]="NGN",Orders[[#This Row],[Sales price]]/$T$2,Orders[[#This Row],[Sales price]]/$T$3)</f>
        <v>36.969154228855722</v>
      </c>
      <c r="L2977" s="3" t="s">
        <v>58</v>
      </c>
      <c r="M2977" s="3" t="s">
        <v>269</v>
      </c>
      <c r="N2977" s="3" t="s">
        <v>52</v>
      </c>
      <c r="O2977" s="3" t="s">
        <v>53</v>
      </c>
      <c r="P2977" s="3" t="s">
        <v>13</v>
      </c>
      <c r="Q2977" s="3" t="s">
        <v>71</v>
      </c>
    </row>
    <row r="2978" spans="1:17" ht="15.75" customHeight="1" x14ac:dyDescent="0.45">
      <c r="A2978" s="15">
        <v>44386.45208333333</v>
      </c>
      <c r="B2978" s="3" t="s">
        <v>1363</v>
      </c>
      <c r="C2978" s="3" t="s">
        <v>67</v>
      </c>
      <c r="D2978" s="3" t="s">
        <v>267</v>
      </c>
      <c r="E2978" s="3" t="s">
        <v>268</v>
      </c>
      <c r="F2978" s="3" t="s">
        <v>48</v>
      </c>
      <c r="G2978" s="16">
        <v>1</v>
      </c>
      <c r="H2978" s="16" t="str">
        <f>IF(Orders[[#This Row],[Quantity]]&lt;101,"Low End",IF(Orders[[#This Row],[Quantity]]&lt;301,"Mid End","High End"))</f>
        <v>Low End</v>
      </c>
      <c r="I2978" s="17">
        <v>6010</v>
      </c>
      <c r="J2978" s="17">
        <f>Orders[[#This Row],[Unit Price]]*Orders[[#This Row],[Quantity]]</f>
        <v>6010</v>
      </c>
      <c r="K2978" s="45">
        <f>IF(Orders[[#This Row],[currency]]="NGN",Orders[[#This Row],[Sales price]]/$T$2,Orders[[#This Row],[Sales price]]/$T$3)</f>
        <v>14.950248756218905</v>
      </c>
      <c r="L2978" s="3" t="s">
        <v>58</v>
      </c>
      <c r="M2978" s="3" t="s">
        <v>269</v>
      </c>
      <c r="N2978" s="3" t="s">
        <v>52</v>
      </c>
      <c r="O2978" s="3" t="s">
        <v>53</v>
      </c>
      <c r="P2978" s="3" t="s">
        <v>13</v>
      </c>
      <c r="Q2978" s="3" t="s">
        <v>71</v>
      </c>
    </row>
    <row r="2979" spans="1:17" ht="15.75" customHeight="1" x14ac:dyDescent="0.45">
      <c r="A2979" s="15">
        <v>44386.45208333333</v>
      </c>
      <c r="B2979" s="3" t="s">
        <v>1363</v>
      </c>
      <c r="C2979" s="3" t="s">
        <v>67</v>
      </c>
      <c r="D2979" s="3" t="s">
        <v>267</v>
      </c>
      <c r="E2979" s="3" t="s">
        <v>268</v>
      </c>
      <c r="F2979" s="3" t="s">
        <v>48</v>
      </c>
      <c r="G2979" s="16">
        <v>1</v>
      </c>
      <c r="H2979" s="16" t="str">
        <f>IF(Orders[[#This Row],[Quantity]]&lt;101,"Low End",IF(Orders[[#This Row],[Quantity]]&lt;301,"Mid End","High End"))</f>
        <v>Low End</v>
      </c>
      <c r="I2979" s="17">
        <v>10100</v>
      </c>
      <c r="J2979" s="17">
        <f>Orders[[#This Row],[Unit Price]]*Orders[[#This Row],[Quantity]]</f>
        <v>10100</v>
      </c>
      <c r="K2979" s="45">
        <f>IF(Orders[[#This Row],[currency]]="NGN",Orders[[#This Row],[Sales price]]/$T$2,Orders[[#This Row],[Sales price]]/$T$3)</f>
        <v>25.124378109452735</v>
      </c>
      <c r="L2979" s="3" t="s">
        <v>58</v>
      </c>
      <c r="M2979" s="3" t="s">
        <v>269</v>
      </c>
      <c r="N2979" s="3" t="s">
        <v>52</v>
      </c>
      <c r="O2979" s="3" t="s">
        <v>53</v>
      </c>
      <c r="P2979" s="3" t="s">
        <v>13</v>
      </c>
      <c r="Q2979" s="3" t="s">
        <v>71</v>
      </c>
    </row>
    <row r="2980" spans="1:17" ht="15.75" customHeight="1" x14ac:dyDescent="0.45">
      <c r="A2980" s="15">
        <v>44386.45208333333</v>
      </c>
      <c r="B2980" s="3" t="s">
        <v>1363</v>
      </c>
      <c r="C2980" s="3" t="s">
        <v>67</v>
      </c>
      <c r="D2980" s="3" t="s">
        <v>267</v>
      </c>
      <c r="E2980" s="3" t="s">
        <v>268</v>
      </c>
      <c r="F2980" s="3" t="s">
        <v>48</v>
      </c>
      <c r="G2980" s="16">
        <v>1</v>
      </c>
      <c r="H2980" s="16" t="str">
        <f>IF(Orders[[#This Row],[Quantity]]&lt;101,"Low End",IF(Orders[[#This Row],[Quantity]]&lt;301,"Mid End","High End"))</f>
        <v>Low End</v>
      </c>
      <c r="I2980" s="17">
        <v>8190</v>
      </c>
      <c r="J2980" s="17">
        <f>Orders[[#This Row],[Unit Price]]*Orders[[#This Row],[Quantity]]</f>
        <v>8190</v>
      </c>
      <c r="K2980" s="45">
        <f>IF(Orders[[#This Row],[currency]]="NGN",Orders[[#This Row],[Sales price]]/$T$2,Orders[[#This Row],[Sales price]]/$T$3)</f>
        <v>20.373134328358208</v>
      </c>
      <c r="L2980" s="3" t="s">
        <v>58</v>
      </c>
      <c r="M2980" s="3" t="s">
        <v>269</v>
      </c>
      <c r="N2980" s="3" t="s">
        <v>52</v>
      </c>
      <c r="O2980" s="3" t="s">
        <v>53</v>
      </c>
      <c r="P2980" s="3" t="s">
        <v>13</v>
      </c>
      <c r="Q2980" s="3" t="s">
        <v>71</v>
      </c>
    </row>
    <row r="2981" spans="1:17" ht="15.75" customHeight="1" x14ac:dyDescent="0.45">
      <c r="A2981" s="15">
        <v>44386.452777777777</v>
      </c>
      <c r="B2981" s="3" t="s">
        <v>1364</v>
      </c>
      <c r="C2981" s="3" t="s">
        <v>45</v>
      </c>
      <c r="D2981" s="3" t="s">
        <v>81</v>
      </c>
      <c r="E2981" s="3" t="s">
        <v>158</v>
      </c>
      <c r="F2981" s="3" t="s">
        <v>64</v>
      </c>
      <c r="G2981" s="16">
        <v>1</v>
      </c>
      <c r="H2981" s="16" t="str">
        <f>IF(Orders[[#This Row],[Quantity]]&lt;101,"Low End",IF(Orders[[#This Row],[Quantity]]&lt;301,"Mid End","High End"))</f>
        <v>Low End</v>
      </c>
      <c r="I2981" s="17">
        <v>60.26</v>
      </c>
      <c r="J2981" s="17">
        <f>Orders[[#This Row],[Unit Price]]*Orders[[#This Row],[Quantity]]</f>
        <v>60.26</v>
      </c>
      <c r="K2981" s="45">
        <f>IF(Orders[[#This Row],[currency]]="NGN",Orders[[#This Row],[Sales price]]/$T$2,Orders[[#This Row],[Sales price]]/$T$3)</f>
        <v>4.09375</v>
      </c>
      <c r="L2981" s="3" t="s">
        <v>50</v>
      </c>
      <c r="M2981" s="3" t="s">
        <v>96</v>
      </c>
      <c r="N2981" s="3" t="s">
        <v>86</v>
      </c>
      <c r="O2981" s="3" t="s">
        <v>87</v>
      </c>
      <c r="P2981" s="3" t="s">
        <v>10</v>
      </c>
      <c r="Q2981" s="3" t="s">
        <v>88</v>
      </c>
    </row>
    <row r="2982" spans="1:17" ht="15.75" customHeight="1" x14ac:dyDescent="0.45">
      <c r="A2982" s="15">
        <v>44386.452777777777</v>
      </c>
      <c r="B2982" s="3" t="s">
        <v>1364</v>
      </c>
      <c r="C2982" s="3" t="s">
        <v>45</v>
      </c>
      <c r="D2982" s="3" t="s">
        <v>81</v>
      </c>
      <c r="E2982" s="3" t="s">
        <v>113</v>
      </c>
      <c r="F2982" s="3" t="s">
        <v>78</v>
      </c>
      <c r="G2982" s="16">
        <v>1</v>
      </c>
      <c r="H2982" s="16" t="str">
        <f>IF(Orders[[#This Row],[Quantity]]&lt;101,"Low End",IF(Orders[[#This Row],[Quantity]]&lt;301,"Mid End","High End"))</f>
        <v>Low End</v>
      </c>
      <c r="I2982" s="17">
        <v>50.23</v>
      </c>
      <c r="J2982" s="17">
        <f>Orders[[#This Row],[Unit Price]]*Orders[[#This Row],[Quantity]]</f>
        <v>50.23</v>
      </c>
      <c r="K2982" s="45">
        <f>IF(Orders[[#This Row],[currency]]="NGN",Orders[[#This Row],[Sales price]]/$T$2,Orders[[#This Row],[Sales price]]/$T$3)</f>
        <v>3.4123641304347823</v>
      </c>
      <c r="L2982" s="3" t="s">
        <v>50</v>
      </c>
      <c r="M2982" s="3" t="s">
        <v>96</v>
      </c>
      <c r="N2982" s="3" t="s">
        <v>86</v>
      </c>
      <c r="O2982" s="3" t="s">
        <v>87</v>
      </c>
      <c r="P2982" s="3" t="s">
        <v>10</v>
      </c>
      <c r="Q2982" s="3" t="s">
        <v>88</v>
      </c>
    </row>
    <row r="2983" spans="1:17" ht="15.75" customHeight="1" x14ac:dyDescent="0.45">
      <c r="A2983" s="15">
        <v>44386.453472222223</v>
      </c>
      <c r="B2983" s="3" t="s">
        <v>601</v>
      </c>
      <c r="C2983" s="3" t="s">
        <v>67</v>
      </c>
      <c r="D2983" s="3" t="s">
        <v>139</v>
      </c>
      <c r="E2983" s="3" t="s">
        <v>140</v>
      </c>
      <c r="F2983" s="3" t="s">
        <v>141</v>
      </c>
      <c r="G2983" s="16">
        <v>4</v>
      </c>
      <c r="H2983" s="16" t="str">
        <f>IF(Orders[[#This Row],[Quantity]]&lt;101,"Low End",IF(Orders[[#This Row],[Quantity]]&lt;301,"Mid End","High End"))</f>
        <v>Low End</v>
      </c>
      <c r="I2983" s="17">
        <v>4660</v>
      </c>
      <c r="J2983" s="17">
        <f>Orders[[#This Row],[Unit Price]]*Orders[[#This Row],[Quantity]]</f>
        <v>18640</v>
      </c>
      <c r="K2983" s="45">
        <f>IF(Orders[[#This Row],[currency]]="NGN",Orders[[#This Row],[Sales price]]/$T$2,Orders[[#This Row],[Sales price]]/$T$3)</f>
        <v>46.368159203980099</v>
      </c>
      <c r="L2983" s="3" t="s">
        <v>50</v>
      </c>
      <c r="M2983" s="3" t="s">
        <v>215</v>
      </c>
      <c r="N2983" s="3" t="s">
        <v>52</v>
      </c>
      <c r="O2983" s="3" t="s">
        <v>53</v>
      </c>
      <c r="P2983" s="3" t="s">
        <v>13</v>
      </c>
      <c r="Q2983" s="3" t="s">
        <v>71</v>
      </c>
    </row>
    <row r="2984" spans="1:17" ht="15.75" customHeight="1" x14ac:dyDescent="0.45">
      <c r="A2984" s="15">
        <v>44386.453472222223</v>
      </c>
      <c r="B2984" s="3" t="s">
        <v>601</v>
      </c>
      <c r="C2984" s="3" t="s">
        <v>67</v>
      </c>
      <c r="D2984" s="3" t="s">
        <v>139</v>
      </c>
      <c r="E2984" s="3" t="s">
        <v>176</v>
      </c>
      <c r="F2984" s="3" t="s">
        <v>141</v>
      </c>
      <c r="G2984" s="16">
        <v>1</v>
      </c>
      <c r="H2984" s="16" t="str">
        <f>IF(Orders[[#This Row],[Quantity]]&lt;101,"Low End",IF(Orders[[#This Row],[Quantity]]&lt;301,"Mid End","High End"))</f>
        <v>Low End</v>
      </c>
      <c r="I2984" s="17">
        <v>13030</v>
      </c>
      <c r="J2984" s="17">
        <f>Orders[[#This Row],[Unit Price]]*Orders[[#This Row],[Quantity]]</f>
        <v>13030</v>
      </c>
      <c r="K2984" s="45">
        <f>IF(Orders[[#This Row],[currency]]="NGN",Orders[[#This Row],[Sales price]]/$T$2,Orders[[#This Row],[Sales price]]/$T$3)</f>
        <v>32.412935323383081</v>
      </c>
      <c r="L2984" s="3" t="s">
        <v>50</v>
      </c>
      <c r="M2984" s="3" t="s">
        <v>215</v>
      </c>
      <c r="N2984" s="3" t="s">
        <v>52</v>
      </c>
      <c r="O2984" s="3" t="s">
        <v>53</v>
      </c>
      <c r="P2984" s="3" t="s">
        <v>13</v>
      </c>
      <c r="Q2984" s="3" t="s">
        <v>71</v>
      </c>
    </row>
    <row r="2985" spans="1:17" ht="15.75" customHeight="1" x14ac:dyDescent="0.45">
      <c r="A2985" s="15">
        <v>44386.453472222223</v>
      </c>
      <c r="B2985" s="3" t="s">
        <v>1365</v>
      </c>
      <c r="C2985" s="3" t="s">
        <v>67</v>
      </c>
      <c r="D2985" s="3" t="s">
        <v>81</v>
      </c>
      <c r="E2985" s="3" t="s">
        <v>158</v>
      </c>
      <c r="F2985" s="3" t="s">
        <v>64</v>
      </c>
      <c r="G2985" s="16">
        <v>1</v>
      </c>
      <c r="H2985" s="16" t="str">
        <f>IF(Orders[[#This Row],[Quantity]]&lt;101,"Low End",IF(Orders[[#This Row],[Quantity]]&lt;301,"Mid End","High End"))</f>
        <v>Low End</v>
      </c>
      <c r="I2985" s="17">
        <v>60.26</v>
      </c>
      <c r="J2985" s="17">
        <f>Orders[[#This Row],[Unit Price]]*Orders[[#This Row],[Quantity]]</f>
        <v>60.26</v>
      </c>
      <c r="K2985" s="45">
        <f>IF(Orders[[#This Row],[currency]]="NGN",Orders[[#This Row],[Sales price]]/$T$2,Orders[[#This Row],[Sales price]]/$T$3)</f>
        <v>4.09375</v>
      </c>
      <c r="L2985" s="3" t="s">
        <v>50</v>
      </c>
      <c r="M2985" s="3" t="s">
        <v>85</v>
      </c>
      <c r="N2985" s="3" t="s">
        <v>86</v>
      </c>
      <c r="O2985" s="3" t="s">
        <v>87</v>
      </c>
      <c r="P2985" s="3" t="s">
        <v>10</v>
      </c>
      <c r="Q2985" s="3" t="s">
        <v>88</v>
      </c>
    </row>
    <row r="2986" spans="1:17" ht="15.75" customHeight="1" x14ac:dyDescent="0.45">
      <c r="A2986" s="15">
        <v>44386.453472222223</v>
      </c>
      <c r="B2986" s="3" t="s">
        <v>1365</v>
      </c>
      <c r="C2986" s="3" t="s">
        <v>67</v>
      </c>
      <c r="D2986" s="3" t="s">
        <v>81</v>
      </c>
      <c r="E2986" s="3" t="s">
        <v>99</v>
      </c>
      <c r="F2986" s="3" t="s">
        <v>64</v>
      </c>
      <c r="G2986" s="16">
        <v>2</v>
      </c>
      <c r="H2986" s="16" t="str">
        <f>IF(Orders[[#This Row],[Quantity]]&lt;101,"Low End",IF(Orders[[#This Row],[Quantity]]&lt;301,"Mid End","High End"))</f>
        <v>Low End</v>
      </c>
      <c r="I2986" s="17">
        <v>38.18</v>
      </c>
      <c r="J2986" s="17">
        <f>Orders[[#This Row],[Unit Price]]*Orders[[#This Row],[Quantity]]</f>
        <v>76.36</v>
      </c>
      <c r="K2986" s="45">
        <f>IF(Orders[[#This Row],[currency]]="NGN",Orders[[#This Row],[Sales price]]/$T$2,Orders[[#This Row],[Sales price]]/$T$3)</f>
        <v>5.1875</v>
      </c>
      <c r="L2986" s="3" t="s">
        <v>50</v>
      </c>
      <c r="M2986" s="3" t="s">
        <v>85</v>
      </c>
      <c r="N2986" s="3" t="s">
        <v>86</v>
      </c>
      <c r="O2986" s="3" t="s">
        <v>87</v>
      </c>
      <c r="P2986" s="3" t="s">
        <v>10</v>
      </c>
      <c r="Q2986" s="3" t="s">
        <v>88</v>
      </c>
    </row>
    <row r="2987" spans="1:17" ht="15.75" customHeight="1" x14ac:dyDescent="0.45">
      <c r="A2987" s="15">
        <v>44386.453472222223</v>
      </c>
      <c r="B2987" s="3" t="s">
        <v>1366</v>
      </c>
      <c r="C2987" s="3" t="s">
        <v>61</v>
      </c>
      <c r="D2987" s="3" t="s">
        <v>81</v>
      </c>
      <c r="E2987" s="3" t="s">
        <v>113</v>
      </c>
      <c r="F2987" s="3" t="s">
        <v>78</v>
      </c>
      <c r="G2987" s="16">
        <v>1</v>
      </c>
      <c r="H2987" s="16" t="str">
        <f>IF(Orders[[#This Row],[Quantity]]&lt;101,"Low End",IF(Orders[[#This Row],[Quantity]]&lt;301,"Mid End","High End"))</f>
        <v>Low End</v>
      </c>
      <c r="I2987" s="17">
        <v>50.23</v>
      </c>
      <c r="J2987" s="17">
        <f>Orders[[#This Row],[Unit Price]]*Orders[[#This Row],[Quantity]]</f>
        <v>50.23</v>
      </c>
      <c r="K2987" s="45">
        <f>IF(Orders[[#This Row],[currency]]="NGN",Orders[[#This Row],[Sales price]]/$T$2,Orders[[#This Row],[Sales price]]/$T$3)</f>
        <v>3.4123641304347823</v>
      </c>
      <c r="L2987" s="3" t="s">
        <v>50</v>
      </c>
      <c r="M2987" s="3" t="s">
        <v>104</v>
      </c>
      <c r="N2987" s="3" t="s">
        <v>86</v>
      </c>
      <c r="O2987" s="3" t="s">
        <v>87</v>
      </c>
      <c r="P2987" s="3" t="s">
        <v>10</v>
      </c>
      <c r="Q2987" s="3" t="s">
        <v>88</v>
      </c>
    </row>
    <row r="2988" spans="1:17" ht="15.75" customHeight="1" x14ac:dyDescent="0.45">
      <c r="A2988" s="15">
        <v>44386.453472222223</v>
      </c>
      <c r="B2988" s="3" t="s">
        <v>1366</v>
      </c>
      <c r="C2988" s="3" t="s">
        <v>61</v>
      </c>
      <c r="D2988" s="3" t="s">
        <v>81</v>
      </c>
      <c r="E2988" s="3" t="s">
        <v>105</v>
      </c>
      <c r="F2988" s="3" t="s">
        <v>83</v>
      </c>
      <c r="G2988" s="16">
        <v>3</v>
      </c>
      <c r="H2988" s="16" t="str">
        <f>IF(Orders[[#This Row],[Quantity]]&lt;101,"Low End",IF(Orders[[#This Row],[Quantity]]&lt;301,"Mid End","High End"))</f>
        <v>Low End</v>
      </c>
      <c r="I2988" s="17">
        <v>38.99</v>
      </c>
      <c r="J2988" s="17">
        <f>Orders[[#This Row],[Unit Price]]*Orders[[#This Row],[Quantity]]</f>
        <v>116.97</v>
      </c>
      <c r="K2988" s="45">
        <f>IF(Orders[[#This Row],[currency]]="NGN",Orders[[#This Row],[Sales price]]/$T$2,Orders[[#This Row],[Sales price]]/$T$3)</f>
        <v>7.9463315217391299</v>
      </c>
      <c r="L2988" s="3" t="s">
        <v>50</v>
      </c>
      <c r="M2988" s="3" t="s">
        <v>104</v>
      </c>
      <c r="N2988" s="3" t="s">
        <v>86</v>
      </c>
      <c r="O2988" s="3" t="s">
        <v>87</v>
      </c>
      <c r="P2988" s="3" t="s">
        <v>10</v>
      </c>
      <c r="Q2988" s="3" t="s">
        <v>88</v>
      </c>
    </row>
    <row r="2989" spans="1:17" ht="15.75" customHeight="1" x14ac:dyDescent="0.45">
      <c r="A2989" s="15">
        <v>44386.45416666667</v>
      </c>
      <c r="B2989" s="3" t="s">
        <v>519</v>
      </c>
      <c r="C2989" s="3" t="s">
        <v>45</v>
      </c>
      <c r="D2989" s="3" t="s">
        <v>46</v>
      </c>
      <c r="E2989" s="3" t="s">
        <v>47</v>
      </c>
      <c r="F2989" s="3" t="s">
        <v>48</v>
      </c>
      <c r="G2989" s="16">
        <v>1</v>
      </c>
      <c r="H2989" s="16" t="str">
        <f>IF(Orders[[#This Row],[Quantity]]&lt;101,"Low End",IF(Orders[[#This Row],[Quantity]]&lt;301,"Mid End","High End"))</f>
        <v>Low End</v>
      </c>
      <c r="I2989" s="17">
        <v>3200</v>
      </c>
      <c r="J2989" s="17">
        <f>Orders[[#This Row],[Unit Price]]*Orders[[#This Row],[Quantity]]</f>
        <v>3200</v>
      </c>
      <c r="K2989" s="45">
        <f>IF(Orders[[#This Row],[currency]]="NGN",Orders[[#This Row],[Sales price]]/$T$2,Orders[[#This Row],[Sales price]]/$T$3)</f>
        <v>7.9601990049751246</v>
      </c>
      <c r="L2989" s="3" t="s">
        <v>50</v>
      </c>
      <c r="M2989" s="3" t="s">
        <v>421</v>
      </c>
      <c r="N2989" s="3" t="s">
        <v>52</v>
      </c>
      <c r="O2989" s="3" t="s">
        <v>53</v>
      </c>
      <c r="P2989" s="3" t="s">
        <v>13</v>
      </c>
      <c r="Q2989" s="3" t="s">
        <v>54</v>
      </c>
    </row>
    <row r="2990" spans="1:17" ht="15.75" customHeight="1" x14ac:dyDescent="0.45">
      <c r="A2990" s="15">
        <v>44386.45416666667</v>
      </c>
      <c r="B2990" s="3" t="s">
        <v>519</v>
      </c>
      <c r="C2990" s="3" t="s">
        <v>45</v>
      </c>
      <c r="D2990" s="3" t="s">
        <v>62</v>
      </c>
      <c r="E2990" s="3" t="s">
        <v>63</v>
      </c>
      <c r="F2990" s="3" t="s">
        <v>64</v>
      </c>
      <c r="G2990" s="16">
        <v>1</v>
      </c>
      <c r="H2990" s="16" t="str">
        <f>IF(Orders[[#This Row],[Quantity]]&lt;101,"Low End",IF(Orders[[#This Row],[Quantity]]&lt;301,"Mid End","High End"))</f>
        <v>Low End</v>
      </c>
      <c r="I2990" s="17">
        <v>2800</v>
      </c>
      <c r="J2990" s="17">
        <f>Orders[[#This Row],[Unit Price]]*Orders[[#This Row],[Quantity]]</f>
        <v>2800</v>
      </c>
      <c r="K2990" s="45">
        <f>IF(Orders[[#This Row],[currency]]="NGN",Orders[[#This Row],[Sales price]]/$T$2,Orders[[#This Row],[Sales price]]/$T$3)</f>
        <v>6.9651741293532341</v>
      </c>
      <c r="L2990" s="3" t="s">
        <v>50</v>
      </c>
      <c r="M2990" s="3" t="s">
        <v>421</v>
      </c>
      <c r="N2990" s="3" t="s">
        <v>52</v>
      </c>
      <c r="O2990" s="3" t="s">
        <v>53</v>
      </c>
      <c r="P2990" s="3" t="s">
        <v>13</v>
      </c>
      <c r="Q2990" s="3" t="s">
        <v>54</v>
      </c>
    </row>
    <row r="2991" spans="1:17" ht="15.75" customHeight="1" x14ac:dyDescent="0.45">
      <c r="A2991" s="15">
        <v>44386.45416666667</v>
      </c>
      <c r="B2991" s="3" t="s">
        <v>519</v>
      </c>
      <c r="C2991" s="3" t="s">
        <v>45</v>
      </c>
      <c r="D2991" s="3" t="s">
        <v>92</v>
      </c>
      <c r="E2991" s="3" t="s">
        <v>107</v>
      </c>
      <c r="F2991" s="3" t="s">
        <v>83</v>
      </c>
      <c r="G2991" s="16">
        <v>1</v>
      </c>
      <c r="H2991" s="16" t="str">
        <f>IF(Orders[[#This Row],[Quantity]]&lt;101,"Low End",IF(Orders[[#This Row],[Quantity]]&lt;301,"Mid End","High End"))</f>
        <v>Low End</v>
      </c>
      <c r="I2991" s="17">
        <v>2600</v>
      </c>
      <c r="J2991" s="17">
        <f>Orders[[#This Row],[Unit Price]]*Orders[[#This Row],[Quantity]]</f>
        <v>2600</v>
      </c>
      <c r="K2991" s="45">
        <f>IF(Orders[[#This Row],[currency]]="NGN",Orders[[#This Row],[Sales price]]/$T$2,Orders[[#This Row],[Sales price]]/$T$3)</f>
        <v>6.4676616915422889</v>
      </c>
      <c r="L2991" s="3" t="s">
        <v>50</v>
      </c>
      <c r="M2991" s="3" t="s">
        <v>421</v>
      </c>
      <c r="N2991" s="3" t="s">
        <v>52</v>
      </c>
      <c r="O2991" s="3" t="s">
        <v>53</v>
      </c>
      <c r="P2991" s="3" t="s">
        <v>13</v>
      </c>
      <c r="Q2991" s="3" t="s">
        <v>54</v>
      </c>
    </row>
    <row r="2992" spans="1:17" ht="15.75" customHeight="1" x14ac:dyDescent="0.45">
      <c r="A2992" s="15">
        <v>44386.454861111109</v>
      </c>
      <c r="B2992" s="3" t="s">
        <v>1367</v>
      </c>
      <c r="C2992" s="3" t="s">
        <v>67</v>
      </c>
      <c r="D2992" s="3" t="s">
        <v>81</v>
      </c>
      <c r="E2992" s="3" t="s">
        <v>97</v>
      </c>
      <c r="F2992" s="3" t="s">
        <v>83</v>
      </c>
      <c r="G2992" s="16">
        <v>2</v>
      </c>
      <c r="H2992" s="16" t="str">
        <f>IF(Orders[[#This Row],[Quantity]]&lt;101,"Low End",IF(Orders[[#This Row],[Quantity]]&lt;301,"Mid End","High End"))</f>
        <v>Low End</v>
      </c>
      <c r="I2992" s="17">
        <v>95.98</v>
      </c>
      <c r="J2992" s="17">
        <f>Orders[[#This Row],[Unit Price]]*Orders[[#This Row],[Quantity]]</f>
        <v>191.96</v>
      </c>
      <c r="K2992" s="45">
        <f>IF(Orders[[#This Row],[currency]]="NGN",Orders[[#This Row],[Sales price]]/$T$2,Orders[[#This Row],[Sales price]]/$T$3)</f>
        <v>13.040760869565217</v>
      </c>
      <c r="L2992" s="3" t="s">
        <v>50</v>
      </c>
      <c r="M2992" s="3" t="s">
        <v>96</v>
      </c>
      <c r="N2992" s="3" t="s">
        <v>86</v>
      </c>
      <c r="O2992" s="3" t="s">
        <v>87</v>
      </c>
      <c r="P2992" s="3" t="s">
        <v>10</v>
      </c>
      <c r="Q2992" s="3" t="s">
        <v>88</v>
      </c>
    </row>
    <row r="2993" spans="1:17" ht="15.75" customHeight="1" x14ac:dyDescent="0.45">
      <c r="A2993" s="15">
        <v>44386.454861111109</v>
      </c>
      <c r="B2993" s="3" t="s">
        <v>1367</v>
      </c>
      <c r="C2993" s="3" t="s">
        <v>67</v>
      </c>
      <c r="D2993" s="3" t="s">
        <v>81</v>
      </c>
      <c r="E2993" s="3" t="s">
        <v>82</v>
      </c>
      <c r="F2993" s="3" t="s">
        <v>83</v>
      </c>
      <c r="G2993" s="16">
        <v>1</v>
      </c>
      <c r="H2993" s="16" t="str">
        <f>IF(Orders[[#This Row],[Quantity]]&lt;101,"Low End",IF(Orders[[#This Row],[Quantity]]&lt;301,"Mid End","High End"))</f>
        <v>Low End</v>
      </c>
      <c r="I2993" s="17">
        <v>119.95</v>
      </c>
      <c r="J2993" s="17">
        <f>Orders[[#This Row],[Unit Price]]*Orders[[#This Row],[Quantity]]</f>
        <v>119.95</v>
      </c>
      <c r="K2993" s="45">
        <f>IF(Orders[[#This Row],[currency]]="NGN",Orders[[#This Row],[Sales price]]/$T$2,Orders[[#This Row],[Sales price]]/$T$3)</f>
        <v>8.148777173913043</v>
      </c>
      <c r="L2993" s="3" t="s">
        <v>50</v>
      </c>
      <c r="M2993" s="3" t="s">
        <v>96</v>
      </c>
      <c r="N2993" s="3" t="s">
        <v>86</v>
      </c>
      <c r="O2993" s="3" t="s">
        <v>87</v>
      </c>
      <c r="P2993" s="3" t="s">
        <v>10</v>
      </c>
      <c r="Q2993" s="3" t="s">
        <v>88</v>
      </c>
    </row>
    <row r="2994" spans="1:17" ht="15.75" customHeight="1" x14ac:dyDescent="0.45">
      <c r="A2994" s="15">
        <v>44386.454861111109</v>
      </c>
      <c r="B2994" s="3" t="s">
        <v>1367</v>
      </c>
      <c r="C2994" s="3" t="s">
        <v>67</v>
      </c>
      <c r="D2994" s="3" t="s">
        <v>81</v>
      </c>
      <c r="E2994" s="3" t="s">
        <v>105</v>
      </c>
      <c r="F2994" s="3" t="s">
        <v>83</v>
      </c>
      <c r="G2994" s="16">
        <v>5</v>
      </c>
      <c r="H2994" s="16" t="str">
        <f>IF(Orders[[#This Row],[Quantity]]&lt;101,"Low End",IF(Orders[[#This Row],[Quantity]]&lt;301,"Mid End","High End"))</f>
        <v>Low End</v>
      </c>
      <c r="I2994" s="17">
        <v>23.99</v>
      </c>
      <c r="J2994" s="17">
        <f>Orders[[#This Row],[Unit Price]]*Orders[[#This Row],[Quantity]]</f>
        <v>119.94999999999999</v>
      </c>
      <c r="K2994" s="45">
        <f>IF(Orders[[#This Row],[currency]]="NGN",Orders[[#This Row],[Sales price]]/$T$2,Orders[[#This Row],[Sales price]]/$T$3)</f>
        <v>8.148777173913043</v>
      </c>
      <c r="L2994" s="3" t="s">
        <v>50</v>
      </c>
      <c r="M2994" s="3" t="s">
        <v>96</v>
      </c>
      <c r="N2994" s="3" t="s">
        <v>86</v>
      </c>
      <c r="O2994" s="3" t="s">
        <v>87</v>
      </c>
      <c r="P2994" s="3" t="s">
        <v>10</v>
      </c>
      <c r="Q2994" s="3" t="s">
        <v>88</v>
      </c>
    </row>
    <row r="2995" spans="1:17" ht="15.75" customHeight="1" x14ac:dyDescent="0.45">
      <c r="A2995" s="15">
        <v>44386.454861111109</v>
      </c>
      <c r="B2995" s="3" t="s">
        <v>1367</v>
      </c>
      <c r="C2995" s="3" t="s">
        <v>67</v>
      </c>
      <c r="D2995" s="3" t="s">
        <v>81</v>
      </c>
      <c r="E2995" s="3" t="s">
        <v>150</v>
      </c>
      <c r="F2995" s="3" t="s">
        <v>83</v>
      </c>
      <c r="G2995" s="16">
        <v>2</v>
      </c>
      <c r="H2995" s="16" t="str">
        <f>IF(Orders[[#This Row],[Quantity]]&lt;101,"Low End",IF(Orders[[#This Row],[Quantity]]&lt;301,"Mid End","High End"))</f>
        <v>Low End</v>
      </c>
      <c r="I2995" s="17">
        <v>47.4</v>
      </c>
      <c r="J2995" s="17">
        <f>Orders[[#This Row],[Unit Price]]*Orders[[#This Row],[Quantity]]</f>
        <v>94.8</v>
      </c>
      <c r="K2995" s="45">
        <f>IF(Orders[[#This Row],[currency]]="NGN",Orders[[#This Row],[Sales price]]/$T$2,Orders[[#This Row],[Sales price]]/$T$3)</f>
        <v>6.4402173913043477</v>
      </c>
      <c r="L2995" s="3" t="s">
        <v>50</v>
      </c>
      <c r="M2995" s="3" t="s">
        <v>96</v>
      </c>
      <c r="N2995" s="3" t="s">
        <v>86</v>
      </c>
      <c r="O2995" s="3" t="s">
        <v>87</v>
      </c>
      <c r="P2995" s="3" t="s">
        <v>10</v>
      </c>
      <c r="Q2995" s="3" t="s">
        <v>88</v>
      </c>
    </row>
    <row r="2996" spans="1:17" ht="15.75" customHeight="1" x14ac:dyDescent="0.45">
      <c r="A2996" s="15">
        <v>44386.454861111109</v>
      </c>
      <c r="B2996" s="3" t="s">
        <v>1367</v>
      </c>
      <c r="C2996" s="3" t="s">
        <v>67</v>
      </c>
      <c r="D2996" s="3" t="s">
        <v>81</v>
      </c>
      <c r="E2996" s="3" t="s">
        <v>105</v>
      </c>
      <c r="F2996" s="3" t="s">
        <v>83</v>
      </c>
      <c r="G2996" s="16">
        <v>2</v>
      </c>
      <c r="H2996" s="16" t="str">
        <f>IF(Orders[[#This Row],[Quantity]]&lt;101,"Low End",IF(Orders[[#This Row],[Quantity]]&lt;301,"Mid End","High End"))</f>
        <v>Low End</v>
      </c>
      <c r="I2996" s="17">
        <v>89.36</v>
      </c>
      <c r="J2996" s="17">
        <f>Orders[[#This Row],[Unit Price]]*Orders[[#This Row],[Quantity]]</f>
        <v>178.72</v>
      </c>
      <c r="K2996" s="45">
        <f>IF(Orders[[#This Row],[currency]]="NGN",Orders[[#This Row],[Sales price]]/$T$2,Orders[[#This Row],[Sales price]]/$T$3)</f>
        <v>12.141304347826086</v>
      </c>
      <c r="L2996" s="3" t="s">
        <v>50</v>
      </c>
      <c r="M2996" s="3" t="s">
        <v>96</v>
      </c>
      <c r="N2996" s="3" t="s">
        <v>86</v>
      </c>
      <c r="O2996" s="3" t="s">
        <v>87</v>
      </c>
      <c r="P2996" s="3" t="s">
        <v>10</v>
      </c>
      <c r="Q2996" s="3" t="s">
        <v>88</v>
      </c>
    </row>
    <row r="2997" spans="1:17" ht="15.75" customHeight="1" x14ac:dyDescent="0.45">
      <c r="A2997" s="15">
        <v>44386.454861111109</v>
      </c>
      <c r="B2997" s="3" t="s">
        <v>1367</v>
      </c>
      <c r="C2997" s="3" t="s">
        <v>67</v>
      </c>
      <c r="D2997" s="3" t="s">
        <v>81</v>
      </c>
      <c r="E2997" s="3" t="s">
        <v>150</v>
      </c>
      <c r="F2997" s="3" t="s">
        <v>83</v>
      </c>
      <c r="G2997" s="16">
        <v>1</v>
      </c>
      <c r="H2997" s="16" t="str">
        <f>IF(Orders[[#This Row],[Quantity]]&lt;101,"Low End",IF(Orders[[#This Row],[Quantity]]&lt;301,"Mid End","High End"))</f>
        <v>Low End</v>
      </c>
      <c r="I2997" s="17">
        <v>86.87</v>
      </c>
      <c r="J2997" s="17">
        <f>Orders[[#This Row],[Unit Price]]*Orders[[#This Row],[Quantity]]</f>
        <v>86.87</v>
      </c>
      <c r="K2997" s="45">
        <f>IF(Orders[[#This Row],[currency]]="NGN",Orders[[#This Row],[Sales price]]/$T$2,Orders[[#This Row],[Sales price]]/$T$3)</f>
        <v>5.9014945652173916</v>
      </c>
      <c r="L2997" s="3" t="s">
        <v>50</v>
      </c>
      <c r="M2997" s="3" t="s">
        <v>96</v>
      </c>
      <c r="N2997" s="3" t="s">
        <v>86</v>
      </c>
      <c r="O2997" s="3" t="s">
        <v>87</v>
      </c>
      <c r="P2997" s="3" t="s">
        <v>10</v>
      </c>
      <c r="Q2997" s="3" t="s">
        <v>88</v>
      </c>
    </row>
    <row r="2998" spans="1:17" ht="15.75" customHeight="1" x14ac:dyDescent="0.45">
      <c r="A2998" s="15">
        <v>44386.456250000003</v>
      </c>
      <c r="B2998" s="3" t="s">
        <v>1368</v>
      </c>
      <c r="C2998" s="3" t="s">
        <v>45</v>
      </c>
      <c r="D2998" s="3" t="s">
        <v>81</v>
      </c>
      <c r="E2998" s="3" t="s">
        <v>105</v>
      </c>
      <c r="F2998" s="3" t="s">
        <v>83</v>
      </c>
      <c r="G2998" s="16">
        <v>3</v>
      </c>
      <c r="H2998" s="16" t="str">
        <f>IF(Orders[[#This Row],[Quantity]]&lt;101,"Low End",IF(Orders[[#This Row],[Quantity]]&lt;301,"Mid End","High End"))</f>
        <v>Low End</v>
      </c>
      <c r="I2998" s="17">
        <v>71.900000000000006</v>
      </c>
      <c r="J2998" s="17">
        <f>Orders[[#This Row],[Unit Price]]*Orders[[#This Row],[Quantity]]</f>
        <v>215.70000000000002</v>
      </c>
      <c r="K2998" s="45">
        <f>IF(Orders[[#This Row],[currency]]="NGN",Orders[[#This Row],[Sales price]]/$T$2,Orders[[#This Row],[Sales price]]/$T$3)</f>
        <v>14.653532608695652</v>
      </c>
      <c r="L2998" s="3" t="s">
        <v>50</v>
      </c>
      <c r="M2998" s="3" t="s">
        <v>104</v>
      </c>
      <c r="N2998" s="3" t="s">
        <v>86</v>
      </c>
      <c r="O2998" s="3" t="s">
        <v>87</v>
      </c>
      <c r="P2998" s="3" t="s">
        <v>10</v>
      </c>
      <c r="Q2998" s="3" t="s">
        <v>88</v>
      </c>
    </row>
    <row r="2999" spans="1:17" ht="15.75" customHeight="1" x14ac:dyDescent="0.45">
      <c r="A2999" s="15">
        <v>44386.456250000003</v>
      </c>
      <c r="B2999" s="3" t="s">
        <v>1368</v>
      </c>
      <c r="C2999" s="3" t="s">
        <v>45</v>
      </c>
      <c r="D2999" s="3" t="s">
        <v>81</v>
      </c>
      <c r="E2999" s="3" t="s">
        <v>117</v>
      </c>
      <c r="F2999" s="3" t="s">
        <v>64</v>
      </c>
      <c r="G2999" s="16">
        <v>1</v>
      </c>
      <c r="H2999" s="16" t="str">
        <f>IF(Orders[[#This Row],[Quantity]]&lt;101,"Low End",IF(Orders[[#This Row],[Quantity]]&lt;301,"Mid End","High End"))</f>
        <v>Low End</v>
      </c>
      <c r="I2999" s="17">
        <v>60.26</v>
      </c>
      <c r="J2999" s="17">
        <f>Orders[[#This Row],[Unit Price]]*Orders[[#This Row],[Quantity]]</f>
        <v>60.26</v>
      </c>
      <c r="K2999" s="45">
        <f>IF(Orders[[#This Row],[currency]]="NGN",Orders[[#This Row],[Sales price]]/$T$2,Orders[[#This Row],[Sales price]]/$T$3)</f>
        <v>4.09375</v>
      </c>
      <c r="L2999" s="3" t="s">
        <v>50</v>
      </c>
      <c r="M2999" s="3" t="s">
        <v>104</v>
      </c>
      <c r="N2999" s="3" t="s">
        <v>86</v>
      </c>
      <c r="O2999" s="3" t="s">
        <v>87</v>
      </c>
      <c r="P2999" s="3" t="s">
        <v>10</v>
      </c>
      <c r="Q2999" s="3" t="s">
        <v>88</v>
      </c>
    </row>
    <row r="3000" spans="1:17" ht="15.75" customHeight="1" x14ac:dyDescent="0.45">
      <c r="A3000" s="15">
        <v>44386.456250000003</v>
      </c>
      <c r="B3000" s="3" t="s">
        <v>1368</v>
      </c>
      <c r="C3000" s="3" t="s">
        <v>45</v>
      </c>
      <c r="D3000" s="3" t="s">
        <v>81</v>
      </c>
      <c r="E3000" s="3" t="s">
        <v>105</v>
      </c>
      <c r="F3000" s="3" t="s">
        <v>83</v>
      </c>
      <c r="G3000" s="16">
        <v>1</v>
      </c>
      <c r="H3000" s="16" t="str">
        <f>IF(Orders[[#This Row],[Quantity]]&lt;101,"Low End",IF(Orders[[#This Row],[Quantity]]&lt;301,"Mid End","High End"))</f>
        <v>Low End</v>
      </c>
      <c r="I3000" s="17">
        <v>47.47</v>
      </c>
      <c r="J3000" s="17">
        <f>Orders[[#This Row],[Unit Price]]*Orders[[#This Row],[Quantity]]</f>
        <v>47.47</v>
      </c>
      <c r="K3000" s="45">
        <f>IF(Orders[[#This Row],[currency]]="NGN",Orders[[#This Row],[Sales price]]/$T$2,Orders[[#This Row],[Sales price]]/$T$3)</f>
        <v>3.2248641304347823</v>
      </c>
      <c r="L3000" s="3" t="s">
        <v>50</v>
      </c>
      <c r="M3000" s="3" t="s">
        <v>104</v>
      </c>
      <c r="N3000" s="3" t="s">
        <v>86</v>
      </c>
      <c r="O3000" s="3" t="s">
        <v>87</v>
      </c>
      <c r="P3000" s="3" t="s">
        <v>10</v>
      </c>
      <c r="Q3000" s="3" t="s">
        <v>88</v>
      </c>
    </row>
    <row r="3001" spans="1:17" ht="15.75" customHeight="1" x14ac:dyDescent="0.45">
      <c r="A3001" s="15">
        <v>44386.456250000003</v>
      </c>
      <c r="B3001" s="3" t="s">
        <v>1368</v>
      </c>
      <c r="C3001" s="3" t="s">
        <v>45</v>
      </c>
      <c r="D3001" s="3" t="s">
        <v>81</v>
      </c>
      <c r="E3001" s="3" t="s">
        <v>97</v>
      </c>
      <c r="F3001" s="3" t="s">
        <v>83</v>
      </c>
      <c r="G3001" s="16">
        <v>1</v>
      </c>
      <c r="H3001" s="16" t="str">
        <f>IF(Orders[[#This Row],[Quantity]]&lt;101,"Low End",IF(Orders[[#This Row],[Quantity]]&lt;301,"Mid End","High End"))</f>
        <v>Low End</v>
      </c>
      <c r="I3001" s="17">
        <v>51.2</v>
      </c>
      <c r="J3001" s="17">
        <f>Orders[[#This Row],[Unit Price]]*Orders[[#This Row],[Quantity]]</f>
        <v>51.2</v>
      </c>
      <c r="K3001" s="45">
        <f>IF(Orders[[#This Row],[currency]]="NGN",Orders[[#This Row],[Sales price]]/$T$2,Orders[[#This Row],[Sales price]]/$T$3)</f>
        <v>3.4782608695652173</v>
      </c>
      <c r="L3001" s="3" t="s">
        <v>50</v>
      </c>
      <c r="M3001" s="3" t="s">
        <v>104</v>
      </c>
      <c r="N3001" s="3" t="s">
        <v>86</v>
      </c>
      <c r="O3001" s="3" t="s">
        <v>87</v>
      </c>
      <c r="P3001" s="3" t="s">
        <v>10</v>
      </c>
      <c r="Q3001" s="3" t="s">
        <v>88</v>
      </c>
    </row>
    <row r="3002" spans="1:17" ht="15.75" customHeight="1" x14ac:dyDescent="0.45">
      <c r="A3002" s="15">
        <v>44386.456250000003</v>
      </c>
      <c r="B3002" s="3" t="s">
        <v>1368</v>
      </c>
      <c r="C3002" s="3" t="s">
        <v>45</v>
      </c>
      <c r="D3002" s="3" t="s">
        <v>81</v>
      </c>
      <c r="E3002" s="3" t="s">
        <v>99</v>
      </c>
      <c r="F3002" s="3" t="s">
        <v>64</v>
      </c>
      <c r="G3002" s="16">
        <v>5</v>
      </c>
      <c r="H3002" s="16" t="str">
        <f>IF(Orders[[#This Row],[Quantity]]&lt;101,"Low End",IF(Orders[[#This Row],[Quantity]]&lt;301,"Mid End","High End"))</f>
        <v>Low End</v>
      </c>
      <c r="I3002" s="17">
        <v>38.18</v>
      </c>
      <c r="J3002" s="17">
        <f>Orders[[#This Row],[Unit Price]]*Orders[[#This Row],[Quantity]]</f>
        <v>190.9</v>
      </c>
      <c r="K3002" s="45">
        <f>IF(Orders[[#This Row],[currency]]="NGN",Orders[[#This Row],[Sales price]]/$T$2,Orders[[#This Row],[Sales price]]/$T$3)</f>
        <v>12.96875</v>
      </c>
      <c r="L3002" s="3" t="s">
        <v>50</v>
      </c>
      <c r="M3002" s="3" t="s">
        <v>104</v>
      </c>
      <c r="N3002" s="3" t="s">
        <v>86</v>
      </c>
      <c r="O3002" s="3" t="s">
        <v>87</v>
      </c>
      <c r="P3002" s="3" t="s">
        <v>10</v>
      </c>
      <c r="Q3002" s="3" t="s">
        <v>88</v>
      </c>
    </row>
    <row r="3003" spans="1:17" ht="15.75" customHeight="1" x14ac:dyDescent="0.45">
      <c r="A3003" s="15">
        <v>44386.457638888889</v>
      </c>
      <c r="B3003" s="3" t="s">
        <v>287</v>
      </c>
      <c r="C3003" s="3" t="s">
        <v>67</v>
      </c>
      <c r="D3003" s="3" t="s">
        <v>46</v>
      </c>
      <c r="E3003" s="3" t="s">
        <v>174</v>
      </c>
      <c r="F3003" s="3" t="s">
        <v>48</v>
      </c>
      <c r="G3003" s="16">
        <v>5</v>
      </c>
      <c r="H3003" s="16" t="str">
        <f>IF(Orders[[#This Row],[Quantity]]&lt;101,"Low End",IF(Orders[[#This Row],[Quantity]]&lt;301,"Mid End","High End"))</f>
        <v>Low End</v>
      </c>
      <c r="I3003" s="17">
        <v>1100</v>
      </c>
      <c r="J3003" s="17">
        <f>Orders[[#This Row],[Unit Price]]*Orders[[#This Row],[Quantity]]</f>
        <v>5500</v>
      </c>
      <c r="K3003" s="45">
        <f>IF(Orders[[#This Row],[currency]]="NGN",Orders[[#This Row],[Sales price]]/$T$2,Orders[[#This Row],[Sales price]]/$T$3)</f>
        <v>13.681592039800995</v>
      </c>
      <c r="L3003" s="3" t="s">
        <v>50</v>
      </c>
      <c r="M3003" s="3" t="s">
        <v>373</v>
      </c>
      <c r="N3003" s="3" t="s">
        <v>52</v>
      </c>
      <c r="O3003" s="3" t="s">
        <v>53</v>
      </c>
      <c r="P3003" s="3" t="s">
        <v>13</v>
      </c>
      <c r="Q3003" s="3" t="s">
        <v>54</v>
      </c>
    </row>
    <row r="3004" spans="1:17" ht="15.75" customHeight="1" x14ac:dyDescent="0.45">
      <c r="A3004" s="15">
        <v>44386.459027777775</v>
      </c>
      <c r="B3004" s="3" t="s">
        <v>1069</v>
      </c>
      <c r="C3004" s="3" t="s">
        <v>61</v>
      </c>
      <c r="D3004" s="3" t="s">
        <v>121</v>
      </c>
      <c r="E3004" s="3" t="s">
        <v>206</v>
      </c>
      <c r="F3004" s="3" t="s">
        <v>187</v>
      </c>
      <c r="G3004" s="16">
        <v>4</v>
      </c>
      <c r="H3004" s="16" t="str">
        <f>IF(Orders[[#This Row],[Quantity]]&lt;101,"Low End",IF(Orders[[#This Row],[Quantity]]&lt;301,"Mid End","High End"))</f>
        <v>Low End</v>
      </c>
      <c r="I3004" s="17">
        <v>5500</v>
      </c>
      <c r="J3004" s="17">
        <f>Orders[[#This Row],[Unit Price]]*Orders[[#This Row],[Quantity]]</f>
        <v>22000</v>
      </c>
      <c r="K3004" s="45">
        <f>IF(Orders[[#This Row],[currency]]="NGN",Orders[[#This Row],[Sales price]]/$T$2,Orders[[#This Row],[Sales price]]/$T$3)</f>
        <v>54.726368159203979</v>
      </c>
      <c r="L3004" s="3" t="s">
        <v>50</v>
      </c>
      <c r="M3004" s="3" t="s">
        <v>230</v>
      </c>
      <c r="N3004" s="3" t="s">
        <v>52</v>
      </c>
      <c r="O3004" s="3" t="s">
        <v>53</v>
      </c>
      <c r="P3004" s="3" t="s">
        <v>13</v>
      </c>
      <c r="Q3004" s="3" t="s">
        <v>54</v>
      </c>
    </row>
    <row r="3005" spans="1:17" ht="15.75" customHeight="1" x14ac:dyDescent="0.45">
      <c r="A3005" s="15">
        <v>44386.461805555555</v>
      </c>
      <c r="B3005" s="3" t="s">
        <v>796</v>
      </c>
      <c r="C3005" s="3" t="s">
        <v>61</v>
      </c>
      <c r="D3005" s="3" t="s">
        <v>81</v>
      </c>
      <c r="E3005" s="3" t="s">
        <v>113</v>
      </c>
      <c r="F3005" s="3" t="s">
        <v>78</v>
      </c>
      <c r="G3005" s="16">
        <v>1</v>
      </c>
      <c r="H3005" s="16" t="str">
        <f>IF(Orders[[#This Row],[Quantity]]&lt;101,"Low End",IF(Orders[[#This Row],[Quantity]]&lt;301,"Mid End","High End"))</f>
        <v>Low End</v>
      </c>
      <c r="I3005" s="17">
        <v>50.23</v>
      </c>
      <c r="J3005" s="17">
        <f>Orders[[#This Row],[Unit Price]]*Orders[[#This Row],[Quantity]]</f>
        <v>50.23</v>
      </c>
      <c r="K3005" s="45">
        <f>IF(Orders[[#This Row],[currency]]="NGN",Orders[[#This Row],[Sales price]]/$T$2,Orders[[#This Row],[Sales price]]/$T$3)</f>
        <v>3.4123641304347823</v>
      </c>
      <c r="L3005" s="3" t="s">
        <v>50</v>
      </c>
      <c r="M3005" s="3" t="s">
        <v>85</v>
      </c>
      <c r="N3005" s="3" t="s">
        <v>86</v>
      </c>
      <c r="O3005" s="3" t="s">
        <v>87</v>
      </c>
      <c r="P3005" s="3" t="s">
        <v>10</v>
      </c>
      <c r="Q3005" s="3" t="s">
        <v>54</v>
      </c>
    </row>
    <row r="3006" spans="1:17" ht="15.75" customHeight="1" x14ac:dyDescent="0.45">
      <c r="A3006" s="15">
        <v>44386.461805555555</v>
      </c>
      <c r="B3006" s="3" t="s">
        <v>796</v>
      </c>
      <c r="C3006" s="3" t="s">
        <v>61</v>
      </c>
      <c r="D3006" s="3" t="s">
        <v>81</v>
      </c>
      <c r="E3006" s="3" t="s">
        <v>180</v>
      </c>
      <c r="F3006" s="3" t="s">
        <v>48</v>
      </c>
      <c r="G3006" s="16">
        <v>1</v>
      </c>
      <c r="H3006" s="16" t="str">
        <f>IF(Orders[[#This Row],[Quantity]]&lt;101,"Low End",IF(Orders[[#This Row],[Quantity]]&lt;301,"Mid End","High End"))</f>
        <v>Low End</v>
      </c>
      <c r="I3006" s="17">
        <v>118.34</v>
      </c>
      <c r="J3006" s="17">
        <f>Orders[[#This Row],[Unit Price]]*Orders[[#This Row],[Quantity]]</f>
        <v>118.34</v>
      </c>
      <c r="K3006" s="45">
        <f>IF(Orders[[#This Row],[currency]]="NGN",Orders[[#This Row],[Sales price]]/$T$2,Orders[[#This Row],[Sales price]]/$T$3)</f>
        <v>8.039402173913043</v>
      </c>
      <c r="L3006" s="3" t="s">
        <v>50</v>
      </c>
      <c r="M3006" s="3" t="s">
        <v>85</v>
      </c>
      <c r="N3006" s="3" t="s">
        <v>86</v>
      </c>
      <c r="O3006" s="3" t="s">
        <v>87</v>
      </c>
      <c r="P3006" s="3" t="s">
        <v>10</v>
      </c>
      <c r="Q3006" s="3" t="s">
        <v>54</v>
      </c>
    </row>
    <row r="3007" spans="1:17" ht="15.75" customHeight="1" x14ac:dyDescent="0.45">
      <c r="A3007" s="15">
        <v>44386.461805555555</v>
      </c>
      <c r="B3007" s="3" t="s">
        <v>796</v>
      </c>
      <c r="C3007" s="3" t="s">
        <v>61</v>
      </c>
      <c r="D3007" s="3" t="s">
        <v>81</v>
      </c>
      <c r="E3007" s="3" t="s">
        <v>183</v>
      </c>
      <c r="F3007" s="3" t="s">
        <v>78</v>
      </c>
      <c r="G3007" s="16">
        <v>1</v>
      </c>
      <c r="H3007" s="16" t="str">
        <f>IF(Orders[[#This Row],[Quantity]]&lt;101,"Low End",IF(Orders[[#This Row],[Quantity]]&lt;301,"Mid End","High End"))</f>
        <v>Low End</v>
      </c>
      <c r="I3007" s="17">
        <v>50.78</v>
      </c>
      <c r="J3007" s="17">
        <f>Orders[[#This Row],[Unit Price]]*Orders[[#This Row],[Quantity]]</f>
        <v>50.78</v>
      </c>
      <c r="K3007" s="45">
        <f>IF(Orders[[#This Row],[currency]]="NGN",Orders[[#This Row],[Sales price]]/$T$2,Orders[[#This Row],[Sales price]]/$T$3)</f>
        <v>3.449728260869565</v>
      </c>
      <c r="L3007" s="3" t="s">
        <v>50</v>
      </c>
      <c r="M3007" s="3" t="s">
        <v>85</v>
      </c>
      <c r="N3007" s="3" t="s">
        <v>86</v>
      </c>
      <c r="O3007" s="3" t="s">
        <v>87</v>
      </c>
      <c r="P3007" s="3" t="s">
        <v>10</v>
      </c>
      <c r="Q3007" s="3" t="s">
        <v>54</v>
      </c>
    </row>
    <row r="3008" spans="1:17" ht="15.75" customHeight="1" x14ac:dyDescent="0.45">
      <c r="A3008" s="15">
        <v>44386.461805555555</v>
      </c>
      <c r="B3008" s="3" t="s">
        <v>796</v>
      </c>
      <c r="C3008" s="3" t="s">
        <v>61</v>
      </c>
      <c r="D3008" s="3" t="s">
        <v>81</v>
      </c>
      <c r="E3008" s="3" t="s">
        <v>116</v>
      </c>
      <c r="F3008" s="3" t="s">
        <v>64</v>
      </c>
      <c r="G3008" s="16">
        <v>1</v>
      </c>
      <c r="H3008" s="16" t="str">
        <f>IF(Orders[[#This Row],[Quantity]]&lt;101,"Low End",IF(Orders[[#This Row],[Quantity]]&lt;301,"Mid End","High End"))</f>
        <v>Low End</v>
      </c>
      <c r="I3008" s="17">
        <v>69.459999999999994</v>
      </c>
      <c r="J3008" s="17">
        <f>Orders[[#This Row],[Unit Price]]*Orders[[#This Row],[Quantity]]</f>
        <v>69.459999999999994</v>
      </c>
      <c r="K3008" s="45">
        <f>IF(Orders[[#This Row],[currency]]="NGN",Orders[[#This Row],[Sales price]]/$T$2,Orders[[#This Row],[Sales price]]/$T$3)</f>
        <v>4.7187499999999991</v>
      </c>
      <c r="L3008" s="3" t="s">
        <v>50</v>
      </c>
      <c r="M3008" s="3" t="s">
        <v>85</v>
      </c>
      <c r="N3008" s="3" t="s">
        <v>86</v>
      </c>
      <c r="O3008" s="3" t="s">
        <v>87</v>
      </c>
      <c r="P3008" s="3" t="s">
        <v>10</v>
      </c>
      <c r="Q3008" s="3" t="s">
        <v>54</v>
      </c>
    </row>
    <row r="3009" spans="1:17" ht="15.75" customHeight="1" x14ac:dyDescent="0.45">
      <c r="A3009" s="15">
        <v>44386.466666666667</v>
      </c>
      <c r="B3009" s="3" t="s">
        <v>1369</v>
      </c>
      <c r="C3009" s="3" t="s">
        <v>67</v>
      </c>
      <c r="D3009" s="3" t="s">
        <v>62</v>
      </c>
      <c r="E3009" s="3" t="s">
        <v>63</v>
      </c>
      <c r="F3009" s="3" t="s">
        <v>64</v>
      </c>
      <c r="G3009" s="16">
        <v>1</v>
      </c>
      <c r="H3009" s="16" t="str">
        <f>IF(Orders[[#This Row],[Quantity]]&lt;101,"Low End",IF(Orders[[#This Row],[Quantity]]&lt;301,"Mid End","High End"))</f>
        <v>Low End</v>
      </c>
      <c r="I3009" s="17">
        <v>2400</v>
      </c>
      <c r="J3009" s="17">
        <f>Orders[[#This Row],[Unit Price]]*Orders[[#This Row],[Quantity]]</f>
        <v>2400</v>
      </c>
      <c r="K3009" s="45">
        <f>IF(Orders[[#This Row],[currency]]="NGN",Orders[[#This Row],[Sales price]]/$T$2,Orders[[#This Row],[Sales price]]/$T$3)</f>
        <v>5.9701492537313436</v>
      </c>
      <c r="L3009" s="3" t="s">
        <v>50</v>
      </c>
      <c r="M3009" s="3" t="s">
        <v>671</v>
      </c>
      <c r="N3009" s="3" t="s">
        <v>52</v>
      </c>
      <c r="O3009" s="3" t="s">
        <v>53</v>
      </c>
      <c r="P3009" s="3" t="s">
        <v>13</v>
      </c>
      <c r="Q3009" s="3" t="s">
        <v>54</v>
      </c>
    </row>
    <row r="3010" spans="1:17" ht="15.75" customHeight="1" x14ac:dyDescent="0.45">
      <c r="A3010" s="15">
        <v>44386.466666666667</v>
      </c>
      <c r="B3010" s="3" t="s">
        <v>1369</v>
      </c>
      <c r="C3010" s="3" t="s">
        <v>67</v>
      </c>
      <c r="D3010" s="3" t="s">
        <v>62</v>
      </c>
      <c r="E3010" s="3" t="s">
        <v>93</v>
      </c>
      <c r="F3010" s="3" t="s">
        <v>64</v>
      </c>
      <c r="G3010" s="16">
        <v>1</v>
      </c>
      <c r="H3010" s="16" t="str">
        <f>IF(Orders[[#This Row],[Quantity]]&lt;101,"Low End",IF(Orders[[#This Row],[Quantity]]&lt;301,"Mid End","High End"))</f>
        <v>Low End</v>
      </c>
      <c r="I3010" s="17">
        <v>4150</v>
      </c>
      <c r="J3010" s="17">
        <f>Orders[[#This Row],[Unit Price]]*Orders[[#This Row],[Quantity]]</f>
        <v>4150</v>
      </c>
      <c r="K3010" s="45">
        <f>IF(Orders[[#This Row],[currency]]="NGN",Orders[[#This Row],[Sales price]]/$T$2,Orders[[#This Row],[Sales price]]/$T$3)</f>
        <v>10.323383084577115</v>
      </c>
      <c r="L3010" s="3" t="s">
        <v>50</v>
      </c>
      <c r="M3010" s="3" t="s">
        <v>671</v>
      </c>
      <c r="N3010" s="3" t="s">
        <v>52</v>
      </c>
      <c r="O3010" s="3" t="s">
        <v>53</v>
      </c>
      <c r="P3010" s="3" t="s">
        <v>13</v>
      </c>
      <c r="Q3010" s="3" t="s">
        <v>54</v>
      </c>
    </row>
    <row r="3011" spans="1:17" ht="15.75" customHeight="1" x14ac:dyDescent="0.45">
      <c r="A3011" s="15">
        <v>44386.469444444447</v>
      </c>
      <c r="B3011" s="3" t="s">
        <v>1370</v>
      </c>
      <c r="C3011" s="3" t="s">
        <v>45</v>
      </c>
      <c r="D3011" s="3" t="s">
        <v>46</v>
      </c>
      <c r="E3011" s="3" t="s">
        <v>47</v>
      </c>
      <c r="F3011" s="3" t="s">
        <v>48</v>
      </c>
      <c r="G3011" s="16">
        <v>3</v>
      </c>
      <c r="H3011" s="16" t="str">
        <f>IF(Orders[[#This Row],[Quantity]]&lt;101,"Low End",IF(Orders[[#This Row],[Quantity]]&lt;301,"Mid End","High End"))</f>
        <v>Low End</v>
      </c>
      <c r="I3011" s="17">
        <v>3200</v>
      </c>
      <c r="J3011" s="17">
        <f>Orders[[#This Row],[Unit Price]]*Orders[[#This Row],[Quantity]]</f>
        <v>9600</v>
      </c>
      <c r="K3011" s="45">
        <f>IF(Orders[[#This Row],[currency]]="NGN",Orders[[#This Row],[Sales price]]/$T$2,Orders[[#This Row],[Sales price]]/$T$3)</f>
        <v>23.880597014925375</v>
      </c>
      <c r="L3011" s="3" t="s">
        <v>50</v>
      </c>
      <c r="M3011" s="3" t="s">
        <v>135</v>
      </c>
      <c r="N3011" s="3" t="s">
        <v>52</v>
      </c>
      <c r="O3011" s="3" t="s">
        <v>53</v>
      </c>
      <c r="P3011" s="3" t="s">
        <v>13</v>
      </c>
      <c r="Q3011" s="3" t="s">
        <v>54</v>
      </c>
    </row>
    <row r="3012" spans="1:17" ht="15.75" customHeight="1" x14ac:dyDescent="0.45">
      <c r="A3012" s="15">
        <v>44386.470138888886</v>
      </c>
      <c r="B3012" s="3" t="s">
        <v>1371</v>
      </c>
      <c r="C3012" s="3" t="s">
        <v>61</v>
      </c>
      <c r="D3012" s="3" t="s">
        <v>62</v>
      </c>
      <c r="E3012" s="3" t="s">
        <v>63</v>
      </c>
      <c r="F3012" s="3" t="s">
        <v>64</v>
      </c>
      <c r="G3012" s="16">
        <v>3</v>
      </c>
      <c r="H3012" s="16" t="str">
        <f>IF(Orders[[#This Row],[Quantity]]&lt;101,"Low End",IF(Orders[[#This Row],[Quantity]]&lt;301,"Mid End","High End"))</f>
        <v>Low End</v>
      </c>
      <c r="I3012" s="17">
        <v>2400</v>
      </c>
      <c r="J3012" s="17">
        <f>Orders[[#This Row],[Unit Price]]*Orders[[#This Row],[Quantity]]</f>
        <v>7200</v>
      </c>
      <c r="K3012" s="45">
        <f>IF(Orders[[#This Row],[currency]]="NGN",Orders[[#This Row],[Sales price]]/$T$2,Orders[[#This Row],[Sales price]]/$T$3)</f>
        <v>17.910447761194028</v>
      </c>
      <c r="L3012" s="3" t="s">
        <v>50</v>
      </c>
      <c r="M3012" s="3" t="s">
        <v>230</v>
      </c>
      <c r="N3012" s="3" t="s">
        <v>52</v>
      </c>
      <c r="O3012" s="3" t="s">
        <v>53</v>
      </c>
      <c r="P3012" s="3" t="s">
        <v>13</v>
      </c>
      <c r="Q3012" s="3" t="s">
        <v>54</v>
      </c>
    </row>
    <row r="3013" spans="1:17" ht="15.75" customHeight="1" x14ac:dyDescent="0.45">
      <c r="A3013" s="15">
        <v>44386.470833333333</v>
      </c>
      <c r="B3013" s="3" t="s">
        <v>1368</v>
      </c>
      <c r="C3013" s="3" t="s">
        <v>45</v>
      </c>
      <c r="D3013" s="3" t="s">
        <v>81</v>
      </c>
      <c r="E3013" s="3" t="s">
        <v>150</v>
      </c>
      <c r="F3013" s="3" t="s">
        <v>83</v>
      </c>
      <c r="G3013" s="16">
        <v>1</v>
      </c>
      <c r="H3013" s="16" t="str">
        <f>IF(Orders[[#This Row],[Quantity]]&lt;101,"Low End",IF(Orders[[#This Row],[Quantity]]&lt;301,"Mid End","High End"))</f>
        <v>Low End</v>
      </c>
      <c r="I3013" s="17">
        <v>47.4</v>
      </c>
      <c r="J3013" s="17">
        <f>Orders[[#This Row],[Unit Price]]*Orders[[#This Row],[Quantity]]</f>
        <v>47.4</v>
      </c>
      <c r="K3013" s="45">
        <f>IF(Orders[[#This Row],[currency]]="NGN",Orders[[#This Row],[Sales price]]/$T$2,Orders[[#This Row],[Sales price]]/$T$3)</f>
        <v>3.2201086956521738</v>
      </c>
      <c r="L3013" s="3" t="s">
        <v>58</v>
      </c>
      <c r="M3013" s="3" t="s">
        <v>96</v>
      </c>
      <c r="N3013" s="3" t="s">
        <v>86</v>
      </c>
      <c r="O3013" s="3" t="s">
        <v>87</v>
      </c>
      <c r="P3013" s="3" t="s">
        <v>10</v>
      </c>
      <c r="Q3013" s="3" t="s">
        <v>88</v>
      </c>
    </row>
    <row r="3014" spans="1:17" ht="15.75" customHeight="1" x14ac:dyDescent="0.45">
      <c r="A3014" s="15">
        <v>44386.470833333333</v>
      </c>
      <c r="B3014" s="3" t="s">
        <v>1368</v>
      </c>
      <c r="C3014" s="3" t="s">
        <v>45</v>
      </c>
      <c r="D3014" s="3" t="s">
        <v>81</v>
      </c>
      <c r="E3014" s="3" t="s">
        <v>99</v>
      </c>
      <c r="F3014" s="3" t="s">
        <v>64</v>
      </c>
      <c r="G3014" s="16">
        <v>4</v>
      </c>
      <c r="H3014" s="16" t="str">
        <f>IF(Orders[[#This Row],[Quantity]]&lt;101,"Low End",IF(Orders[[#This Row],[Quantity]]&lt;301,"Mid End","High End"))</f>
        <v>Low End</v>
      </c>
      <c r="I3014" s="17">
        <v>38.18</v>
      </c>
      <c r="J3014" s="17">
        <f>Orders[[#This Row],[Unit Price]]*Orders[[#This Row],[Quantity]]</f>
        <v>152.72</v>
      </c>
      <c r="K3014" s="45">
        <f>IF(Orders[[#This Row],[currency]]="NGN",Orders[[#This Row],[Sales price]]/$T$2,Orders[[#This Row],[Sales price]]/$T$3)</f>
        <v>10.375</v>
      </c>
      <c r="L3014" s="3" t="s">
        <v>58</v>
      </c>
      <c r="M3014" s="3" t="s">
        <v>96</v>
      </c>
      <c r="N3014" s="3" t="s">
        <v>86</v>
      </c>
      <c r="O3014" s="3" t="s">
        <v>87</v>
      </c>
      <c r="P3014" s="3" t="s">
        <v>10</v>
      </c>
      <c r="Q3014" s="3" t="s">
        <v>88</v>
      </c>
    </row>
    <row r="3015" spans="1:17" ht="15.75" customHeight="1" x14ac:dyDescent="0.45">
      <c r="A3015" s="15">
        <v>44386.470833333333</v>
      </c>
      <c r="B3015" s="3" t="s">
        <v>1368</v>
      </c>
      <c r="C3015" s="3" t="s">
        <v>45</v>
      </c>
      <c r="D3015" s="3" t="s">
        <v>81</v>
      </c>
      <c r="E3015" s="3" t="s">
        <v>97</v>
      </c>
      <c r="F3015" s="3" t="s">
        <v>83</v>
      </c>
      <c r="G3015" s="16">
        <v>2</v>
      </c>
      <c r="H3015" s="16" t="str">
        <f>IF(Orders[[#This Row],[Quantity]]&lt;101,"Low End",IF(Orders[[#This Row],[Quantity]]&lt;301,"Mid End","High End"))</f>
        <v>Low End</v>
      </c>
      <c r="I3015" s="17">
        <v>51.2</v>
      </c>
      <c r="J3015" s="17">
        <f>Orders[[#This Row],[Unit Price]]*Orders[[#This Row],[Quantity]]</f>
        <v>102.4</v>
      </c>
      <c r="K3015" s="45">
        <f>IF(Orders[[#This Row],[currency]]="NGN",Orders[[#This Row],[Sales price]]/$T$2,Orders[[#This Row],[Sales price]]/$T$3)</f>
        <v>6.9565217391304346</v>
      </c>
      <c r="L3015" s="3" t="s">
        <v>58</v>
      </c>
      <c r="M3015" s="3" t="s">
        <v>96</v>
      </c>
      <c r="N3015" s="3" t="s">
        <v>86</v>
      </c>
      <c r="O3015" s="3" t="s">
        <v>87</v>
      </c>
      <c r="P3015" s="3" t="s">
        <v>10</v>
      </c>
      <c r="Q3015" s="3" t="s">
        <v>88</v>
      </c>
    </row>
    <row r="3016" spans="1:17" ht="15.75" customHeight="1" x14ac:dyDescent="0.45">
      <c r="A3016" s="15">
        <v>44386.470833333333</v>
      </c>
      <c r="B3016" s="3" t="s">
        <v>1368</v>
      </c>
      <c r="C3016" s="3" t="s">
        <v>45</v>
      </c>
      <c r="D3016" s="3" t="s">
        <v>81</v>
      </c>
      <c r="E3016" s="3" t="s">
        <v>1135</v>
      </c>
      <c r="F3016" s="3" t="s">
        <v>78</v>
      </c>
      <c r="G3016" s="16">
        <v>1</v>
      </c>
      <c r="H3016" s="16" t="str">
        <f>IF(Orders[[#This Row],[Quantity]]&lt;101,"Low End",IF(Orders[[#This Row],[Quantity]]&lt;301,"Mid End","High End"))</f>
        <v>Low End</v>
      </c>
      <c r="I3016" s="17">
        <v>104.74</v>
      </c>
      <c r="J3016" s="17">
        <f>Orders[[#This Row],[Unit Price]]*Orders[[#This Row],[Quantity]]</f>
        <v>104.74</v>
      </c>
      <c r="K3016" s="45">
        <f>IF(Orders[[#This Row],[currency]]="NGN",Orders[[#This Row],[Sales price]]/$T$2,Orders[[#This Row],[Sales price]]/$T$3)</f>
        <v>7.1154891304347823</v>
      </c>
      <c r="L3016" s="3" t="s">
        <v>58</v>
      </c>
      <c r="M3016" s="3" t="s">
        <v>96</v>
      </c>
      <c r="N3016" s="3" t="s">
        <v>86</v>
      </c>
      <c r="O3016" s="3" t="s">
        <v>87</v>
      </c>
      <c r="P3016" s="3" t="s">
        <v>10</v>
      </c>
      <c r="Q3016" s="3" t="s">
        <v>88</v>
      </c>
    </row>
    <row r="3017" spans="1:17" ht="15.75" customHeight="1" x14ac:dyDescent="0.45">
      <c r="A3017" s="15">
        <v>44386.478472222225</v>
      </c>
      <c r="B3017" s="3" t="s">
        <v>891</v>
      </c>
      <c r="C3017" s="3" t="s">
        <v>67</v>
      </c>
      <c r="D3017" s="3" t="s">
        <v>139</v>
      </c>
      <c r="E3017" s="3" t="s">
        <v>299</v>
      </c>
      <c r="F3017" s="3" t="s">
        <v>141</v>
      </c>
      <c r="G3017" s="16">
        <v>2</v>
      </c>
      <c r="H3017" s="16" t="str">
        <f>IF(Orders[[#This Row],[Quantity]]&lt;101,"Low End",IF(Orders[[#This Row],[Quantity]]&lt;301,"Mid End","High End"))</f>
        <v>Low End</v>
      </c>
      <c r="I3017" s="17">
        <v>7430</v>
      </c>
      <c r="J3017" s="17">
        <f>Orders[[#This Row],[Unit Price]]*Orders[[#This Row],[Quantity]]</f>
        <v>14860</v>
      </c>
      <c r="K3017" s="45">
        <f>IF(Orders[[#This Row],[currency]]="NGN",Orders[[#This Row],[Sales price]]/$T$2,Orders[[#This Row],[Sales price]]/$T$3)</f>
        <v>36.965174129353237</v>
      </c>
      <c r="L3017" s="3" t="s">
        <v>50</v>
      </c>
      <c r="M3017" s="3" t="s">
        <v>573</v>
      </c>
      <c r="N3017" s="3" t="s">
        <v>52</v>
      </c>
      <c r="O3017" s="3" t="s">
        <v>53</v>
      </c>
      <c r="P3017" s="3" t="s">
        <v>13</v>
      </c>
      <c r="Q3017" s="3" t="s">
        <v>54</v>
      </c>
    </row>
    <row r="3018" spans="1:17" ht="15.75" customHeight="1" x14ac:dyDescent="0.45">
      <c r="A3018" s="15">
        <v>44386.479166666664</v>
      </c>
      <c r="B3018" s="3" t="s">
        <v>447</v>
      </c>
      <c r="C3018" s="3" t="s">
        <v>45</v>
      </c>
      <c r="D3018" s="3" t="s">
        <v>81</v>
      </c>
      <c r="E3018" s="3" t="s">
        <v>158</v>
      </c>
      <c r="F3018" s="3" t="s">
        <v>64</v>
      </c>
      <c r="G3018" s="16">
        <v>4</v>
      </c>
      <c r="H3018" s="16" t="str">
        <f>IF(Orders[[#This Row],[Quantity]]&lt;101,"Low End",IF(Orders[[#This Row],[Quantity]]&lt;301,"Mid End","High End"))</f>
        <v>Low End</v>
      </c>
      <c r="I3018" s="17">
        <v>60.26</v>
      </c>
      <c r="J3018" s="17">
        <f>Orders[[#This Row],[Unit Price]]*Orders[[#This Row],[Quantity]]</f>
        <v>241.04</v>
      </c>
      <c r="K3018" s="45">
        <f>IF(Orders[[#This Row],[currency]]="NGN",Orders[[#This Row],[Sales price]]/$T$2,Orders[[#This Row],[Sales price]]/$T$3)</f>
        <v>16.375</v>
      </c>
      <c r="L3018" s="3" t="s">
        <v>50</v>
      </c>
      <c r="M3018" s="3" t="s">
        <v>96</v>
      </c>
      <c r="N3018" s="3" t="s">
        <v>86</v>
      </c>
      <c r="O3018" s="3" t="s">
        <v>87</v>
      </c>
      <c r="P3018" s="3" t="s">
        <v>10</v>
      </c>
      <c r="Q3018" s="3" t="s">
        <v>54</v>
      </c>
    </row>
    <row r="3019" spans="1:17" ht="15.75" customHeight="1" x14ac:dyDescent="0.45">
      <c r="A3019" s="15">
        <v>44386.479166666664</v>
      </c>
      <c r="B3019" s="3" t="s">
        <v>447</v>
      </c>
      <c r="C3019" s="3" t="s">
        <v>45</v>
      </c>
      <c r="D3019" s="3" t="s">
        <v>81</v>
      </c>
      <c r="E3019" s="3" t="s">
        <v>168</v>
      </c>
      <c r="F3019" s="3" t="s">
        <v>83</v>
      </c>
      <c r="G3019" s="16">
        <v>2</v>
      </c>
      <c r="H3019" s="16" t="str">
        <f>IF(Orders[[#This Row],[Quantity]]&lt;101,"Low End",IF(Orders[[#This Row],[Quantity]]&lt;301,"Mid End","High End"))</f>
        <v>Low End</v>
      </c>
      <c r="I3019" s="17">
        <v>83.97</v>
      </c>
      <c r="J3019" s="17">
        <f>Orders[[#This Row],[Unit Price]]*Orders[[#This Row],[Quantity]]</f>
        <v>167.94</v>
      </c>
      <c r="K3019" s="45">
        <f>IF(Orders[[#This Row],[currency]]="NGN",Orders[[#This Row],[Sales price]]/$T$2,Orders[[#This Row],[Sales price]]/$T$3)</f>
        <v>11.408967391304348</v>
      </c>
      <c r="L3019" s="3" t="s">
        <v>50</v>
      </c>
      <c r="M3019" s="3" t="s">
        <v>96</v>
      </c>
      <c r="N3019" s="3" t="s">
        <v>86</v>
      </c>
      <c r="O3019" s="3" t="s">
        <v>87</v>
      </c>
      <c r="P3019" s="3" t="s">
        <v>10</v>
      </c>
      <c r="Q3019" s="3" t="s">
        <v>54</v>
      </c>
    </row>
    <row r="3020" spans="1:17" ht="15.75" customHeight="1" x14ac:dyDescent="0.45">
      <c r="A3020" s="15">
        <v>44386.479166666664</v>
      </c>
      <c r="B3020" s="3" t="s">
        <v>447</v>
      </c>
      <c r="C3020" s="3" t="s">
        <v>45</v>
      </c>
      <c r="D3020" s="3" t="s">
        <v>81</v>
      </c>
      <c r="E3020" s="3" t="s">
        <v>168</v>
      </c>
      <c r="F3020" s="3" t="s">
        <v>83</v>
      </c>
      <c r="G3020" s="16">
        <v>2</v>
      </c>
      <c r="H3020" s="16" t="str">
        <f>IF(Orders[[#This Row],[Quantity]]&lt;101,"Low End",IF(Orders[[#This Row],[Quantity]]&lt;301,"Mid End","High End"))</f>
        <v>Low End</v>
      </c>
      <c r="I3020" s="17">
        <v>83.97</v>
      </c>
      <c r="J3020" s="17">
        <f>Orders[[#This Row],[Unit Price]]*Orders[[#This Row],[Quantity]]</f>
        <v>167.94</v>
      </c>
      <c r="K3020" s="45">
        <f>IF(Orders[[#This Row],[currency]]="NGN",Orders[[#This Row],[Sales price]]/$T$2,Orders[[#This Row],[Sales price]]/$T$3)</f>
        <v>11.408967391304348</v>
      </c>
      <c r="L3020" s="3" t="s">
        <v>50</v>
      </c>
      <c r="M3020" s="3" t="s">
        <v>96</v>
      </c>
      <c r="N3020" s="3" t="s">
        <v>86</v>
      </c>
      <c r="O3020" s="3" t="s">
        <v>87</v>
      </c>
      <c r="P3020" s="3" t="s">
        <v>10</v>
      </c>
      <c r="Q3020" s="3" t="s">
        <v>54</v>
      </c>
    </row>
    <row r="3021" spans="1:17" ht="15.75" customHeight="1" x14ac:dyDescent="0.45">
      <c r="A3021" s="15">
        <v>44386.481944444444</v>
      </c>
      <c r="B3021" s="3" t="s">
        <v>317</v>
      </c>
      <c r="C3021" s="3" t="s">
        <v>67</v>
      </c>
      <c r="D3021" s="3" t="s">
        <v>55</v>
      </c>
      <c r="E3021" s="3" t="s">
        <v>212</v>
      </c>
      <c r="F3021" s="3" t="s">
        <v>83</v>
      </c>
      <c r="G3021" s="16">
        <v>10</v>
      </c>
      <c r="H3021" s="16" t="str">
        <f>IF(Orders[[#This Row],[Quantity]]&lt;101,"Low End",IF(Orders[[#This Row],[Quantity]]&lt;301,"Mid End","High End"))</f>
        <v>Low End</v>
      </c>
      <c r="I3021" s="17">
        <v>4560</v>
      </c>
      <c r="J3021" s="17">
        <f>Orders[[#This Row],[Unit Price]]*Orders[[#This Row],[Quantity]]</f>
        <v>45600</v>
      </c>
      <c r="K3021" s="45">
        <f>IF(Orders[[#This Row],[currency]]="NGN",Orders[[#This Row],[Sales price]]/$T$2,Orders[[#This Row],[Sales price]]/$T$3)</f>
        <v>113.43283582089552</v>
      </c>
      <c r="L3021" s="3" t="s">
        <v>50</v>
      </c>
      <c r="M3021" s="3" t="s">
        <v>310</v>
      </c>
      <c r="N3021" s="3" t="s">
        <v>52</v>
      </c>
      <c r="O3021" s="3" t="s">
        <v>53</v>
      </c>
      <c r="P3021" s="3" t="s">
        <v>13</v>
      </c>
      <c r="Q3021" s="3" t="s">
        <v>71</v>
      </c>
    </row>
    <row r="3022" spans="1:17" ht="15.75" customHeight="1" x14ac:dyDescent="0.45">
      <c r="A3022" s="15">
        <v>44386.481944444444</v>
      </c>
      <c r="B3022" s="3" t="s">
        <v>1372</v>
      </c>
      <c r="C3022" s="3" t="s">
        <v>61</v>
      </c>
      <c r="D3022" s="3" t="s">
        <v>81</v>
      </c>
      <c r="E3022" s="3" t="s">
        <v>105</v>
      </c>
      <c r="F3022" s="3" t="s">
        <v>83</v>
      </c>
      <c r="G3022" s="16">
        <v>2</v>
      </c>
      <c r="H3022" s="16" t="str">
        <f>IF(Orders[[#This Row],[Quantity]]&lt;101,"Low End",IF(Orders[[#This Row],[Quantity]]&lt;301,"Mid End","High End"))</f>
        <v>Low End</v>
      </c>
      <c r="I3022" s="17">
        <v>47.47</v>
      </c>
      <c r="J3022" s="17">
        <f>Orders[[#This Row],[Unit Price]]*Orders[[#This Row],[Quantity]]</f>
        <v>94.94</v>
      </c>
      <c r="K3022" s="45">
        <f>IF(Orders[[#This Row],[currency]]="NGN",Orders[[#This Row],[Sales price]]/$T$2,Orders[[#This Row],[Sales price]]/$T$3)</f>
        <v>6.4497282608695645</v>
      </c>
      <c r="L3022" s="3" t="s">
        <v>50</v>
      </c>
      <c r="M3022" s="3" t="s">
        <v>85</v>
      </c>
      <c r="N3022" s="3" t="s">
        <v>86</v>
      </c>
      <c r="O3022" s="3" t="s">
        <v>87</v>
      </c>
      <c r="P3022" s="3" t="s">
        <v>10</v>
      </c>
      <c r="Q3022" s="3" t="s">
        <v>88</v>
      </c>
    </row>
    <row r="3023" spans="1:17" ht="15.75" customHeight="1" x14ac:dyDescent="0.45">
      <c r="A3023" s="15">
        <v>44386.481944444444</v>
      </c>
      <c r="B3023" s="3" t="s">
        <v>1372</v>
      </c>
      <c r="C3023" s="3" t="s">
        <v>61</v>
      </c>
      <c r="D3023" s="3" t="s">
        <v>81</v>
      </c>
      <c r="E3023" s="3" t="s">
        <v>99</v>
      </c>
      <c r="F3023" s="3" t="s">
        <v>64</v>
      </c>
      <c r="G3023" s="16">
        <v>3</v>
      </c>
      <c r="H3023" s="16" t="str">
        <f>IF(Orders[[#This Row],[Quantity]]&lt;101,"Low End",IF(Orders[[#This Row],[Quantity]]&lt;301,"Mid End","High End"))</f>
        <v>Low End</v>
      </c>
      <c r="I3023" s="17">
        <v>38.18</v>
      </c>
      <c r="J3023" s="17">
        <f>Orders[[#This Row],[Unit Price]]*Orders[[#This Row],[Quantity]]</f>
        <v>114.53999999999999</v>
      </c>
      <c r="K3023" s="45">
        <f>IF(Orders[[#This Row],[currency]]="NGN",Orders[[#This Row],[Sales price]]/$T$2,Orders[[#This Row],[Sales price]]/$T$3)</f>
        <v>7.7812499999999991</v>
      </c>
      <c r="L3023" s="3" t="s">
        <v>50</v>
      </c>
      <c r="M3023" s="3" t="s">
        <v>85</v>
      </c>
      <c r="N3023" s="3" t="s">
        <v>86</v>
      </c>
      <c r="O3023" s="3" t="s">
        <v>87</v>
      </c>
      <c r="P3023" s="3" t="s">
        <v>10</v>
      </c>
      <c r="Q3023" s="3" t="s">
        <v>88</v>
      </c>
    </row>
    <row r="3024" spans="1:17" ht="15.75" customHeight="1" x14ac:dyDescent="0.45">
      <c r="A3024" s="15">
        <v>44386.481944444444</v>
      </c>
      <c r="B3024" s="3" t="s">
        <v>1372</v>
      </c>
      <c r="C3024" s="3" t="s">
        <v>61</v>
      </c>
      <c r="D3024" s="3" t="s">
        <v>81</v>
      </c>
      <c r="E3024" s="3" t="s">
        <v>1135</v>
      </c>
      <c r="F3024" s="3" t="s">
        <v>78</v>
      </c>
      <c r="G3024" s="16">
        <v>1</v>
      </c>
      <c r="H3024" s="16" t="str">
        <f>IF(Orders[[#This Row],[Quantity]]&lt;101,"Low End",IF(Orders[[#This Row],[Quantity]]&lt;301,"Mid End","High End"))</f>
        <v>Low End</v>
      </c>
      <c r="I3024" s="17">
        <v>104.74</v>
      </c>
      <c r="J3024" s="17">
        <f>Orders[[#This Row],[Unit Price]]*Orders[[#This Row],[Quantity]]</f>
        <v>104.74</v>
      </c>
      <c r="K3024" s="45">
        <f>IF(Orders[[#This Row],[currency]]="NGN",Orders[[#This Row],[Sales price]]/$T$2,Orders[[#This Row],[Sales price]]/$T$3)</f>
        <v>7.1154891304347823</v>
      </c>
      <c r="L3024" s="3" t="s">
        <v>50</v>
      </c>
      <c r="M3024" s="3" t="s">
        <v>85</v>
      </c>
      <c r="N3024" s="3" t="s">
        <v>86</v>
      </c>
      <c r="O3024" s="3" t="s">
        <v>87</v>
      </c>
      <c r="P3024" s="3" t="s">
        <v>10</v>
      </c>
      <c r="Q3024" s="3" t="s">
        <v>88</v>
      </c>
    </row>
    <row r="3025" spans="1:17" ht="15.75" customHeight="1" x14ac:dyDescent="0.45">
      <c r="A3025" s="15">
        <v>44386.481944444444</v>
      </c>
      <c r="B3025" s="3" t="s">
        <v>1372</v>
      </c>
      <c r="C3025" s="3" t="s">
        <v>61</v>
      </c>
      <c r="D3025" s="3" t="s">
        <v>81</v>
      </c>
      <c r="E3025" s="3" t="s">
        <v>99</v>
      </c>
      <c r="F3025" s="3" t="s">
        <v>64</v>
      </c>
      <c r="G3025" s="16">
        <v>2</v>
      </c>
      <c r="H3025" s="16" t="str">
        <f>IF(Orders[[#This Row],[Quantity]]&lt;101,"Low End",IF(Orders[[#This Row],[Quantity]]&lt;301,"Mid End","High End"))</f>
        <v>Low End</v>
      </c>
      <c r="I3025" s="17">
        <v>38.18</v>
      </c>
      <c r="J3025" s="17">
        <f>Orders[[#This Row],[Unit Price]]*Orders[[#This Row],[Quantity]]</f>
        <v>76.36</v>
      </c>
      <c r="K3025" s="45">
        <f>IF(Orders[[#This Row],[currency]]="NGN",Orders[[#This Row],[Sales price]]/$T$2,Orders[[#This Row],[Sales price]]/$T$3)</f>
        <v>5.1875</v>
      </c>
      <c r="L3025" s="3" t="s">
        <v>50</v>
      </c>
      <c r="M3025" s="3" t="s">
        <v>85</v>
      </c>
      <c r="N3025" s="3" t="s">
        <v>86</v>
      </c>
      <c r="O3025" s="3" t="s">
        <v>87</v>
      </c>
      <c r="P3025" s="3" t="s">
        <v>10</v>
      </c>
      <c r="Q3025" s="3" t="s">
        <v>88</v>
      </c>
    </row>
    <row r="3026" spans="1:17" ht="15.75" customHeight="1" x14ac:dyDescent="0.45">
      <c r="A3026" s="15">
        <v>44386.487500000003</v>
      </c>
      <c r="B3026" s="3" t="s">
        <v>817</v>
      </c>
      <c r="C3026" s="3" t="s">
        <v>45</v>
      </c>
      <c r="D3026" s="3" t="s">
        <v>81</v>
      </c>
      <c r="E3026" s="3" t="s">
        <v>99</v>
      </c>
      <c r="F3026" s="3" t="s">
        <v>64</v>
      </c>
      <c r="G3026" s="16">
        <v>2</v>
      </c>
      <c r="H3026" s="16" t="str">
        <f>IF(Orders[[#This Row],[Quantity]]&lt;101,"Low End",IF(Orders[[#This Row],[Quantity]]&lt;301,"Mid End","High End"))</f>
        <v>Low End</v>
      </c>
      <c r="I3026" s="17">
        <v>38.18</v>
      </c>
      <c r="J3026" s="17">
        <f>Orders[[#This Row],[Unit Price]]*Orders[[#This Row],[Quantity]]</f>
        <v>76.36</v>
      </c>
      <c r="K3026" s="45">
        <f>IF(Orders[[#This Row],[currency]]="NGN",Orders[[#This Row],[Sales price]]/$T$2,Orders[[#This Row],[Sales price]]/$T$3)</f>
        <v>5.1875</v>
      </c>
      <c r="L3026" s="3" t="s">
        <v>50</v>
      </c>
      <c r="M3026" s="3" t="s">
        <v>85</v>
      </c>
      <c r="N3026" s="3" t="s">
        <v>86</v>
      </c>
      <c r="O3026" s="3" t="s">
        <v>87</v>
      </c>
      <c r="P3026" s="3" t="s">
        <v>10</v>
      </c>
      <c r="Q3026" s="3" t="s">
        <v>88</v>
      </c>
    </row>
    <row r="3027" spans="1:17" ht="15.75" customHeight="1" x14ac:dyDescent="0.45">
      <c r="A3027" s="15">
        <v>44386.487500000003</v>
      </c>
      <c r="B3027" s="3" t="s">
        <v>817</v>
      </c>
      <c r="C3027" s="3" t="s">
        <v>45</v>
      </c>
      <c r="D3027" s="3" t="s">
        <v>81</v>
      </c>
      <c r="E3027" s="3" t="s">
        <v>99</v>
      </c>
      <c r="F3027" s="3" t="s">
        <v>64</v>
      </c>
      <c r="G3027" s="16">
        <v>2</v>
      </c>
      <c r="H3027" s="16" t="str">
        <f>IF(Orders[[#This Row],[Quantity]]&lt;101,"Low End",IF(Orders[[#This Row],[Quantity]]&lt;301,"Mid End","High End"))</f>
        <v>Low End</v>
      </c>
      <c r="I3027" s="17">
        <v>38.18</v>
      </c>
      <c r="J3027" s="17">
        <f>Orders[[#This Row],[Unit Price]]*Orders[[#This Row],[Quantity]]</f>
        <v>76.36</v>
      </c>
      <c r="K3027" s="45">
        <f>IF(Orders[[#This Row],[currency]]="NGN",Orders[[#This Row],[Sales price]]/$T$2,Orders[[#This Row],[Sales price]]/$T$3)</f>
        <v>5.1875</v>
      </c>
      <c r="L3027" s="3" t="s">
        <v>50</v>
      </c>
      <c r="M3027" s="3" t="s">
        <v>85</v>
      </c>
      <c r="N3027" s="3" t="s">
        <v>86</v>
      </c>
      <c r="O3027" s="3" t="s">
        <v>87</v>
      </c>
      <c r="P3027" s="3" t="s">
        <v>10</v>
      </c>
      <c r="Q3027" s="3" t="s">
        <v>88</v>
      </c>
    </row>
    <row r="3028" spans="1:17" ht="15.75" customHeight="1" x14ac:dyDescent="0.45">
      <c r="A3028" s="15">
        <v>44386.487500000003</v>
      </c>
      <c r="B3028" s="3" t="s">
        <v>817</v>
      </c>
      <c r="C3028" s="3" t="s">
        <v>45</v>
      </c>
      <c r="D3028" s="3" t="s">
        <v>81</v>
      </c>
      <c r="E3028" s="3" t="s">
        <v>113</v>
      </c>
      <c r="F3028" s="3" t="s">
        <v>78</v>
      </c>
      <c r="G3028" s="16">
        <v>1</v>
      </c>
      <c r="H3028" s="16" t="str">
        <f>IF(Orders[[#This Row],[Quantity]]&lt;101,"Low End",IF(Orders[[#This Row],[Quantity]]&lt;301,"Mid End","High End"))</f>
        <v>Low End</v>
      </c>
      <c r="I3028" s="17">
        <v>50.23</v>
      </c>
      <c r="J3028" s="17">
        <f>Orders[[#This Row],[Unit Price]]*Orders[[#This Row],[Quantity]]</f>
        <v>50.23</v>
      </c>
      <c r="K3028" s="45">
        <f>IF(Orders[[#This Row],[currency]]="NGN",Orders[[#This Row],[Sales price]]/$T$2,Orders[[#This Row],[Sales price]]/$T$3)</f>
        <v>3.4123641304347823</v>
      </c>
      <c r="L3028" s="3" t="s">
        <v>50</v>
      </c>
      <c r="M3028" s="3" t="s">
        <v>85</v>
      </c>
      <c r="N3028" s="3" t="s">
        <v>86</v>
      </c>
      <c r="O3028" s="3" t="s">
        <v>87</v>
      </c>
      <c r="P3028" s="3" t="s">
        <v>10</v>
      </c>
      <c r="Q3028" s="3" t="s">
        <v>88</v>
      </c>
    </row>
    <row r="3029" spans="1:17" ht="15.75" customHeight="1" x14ac:dyDescent="0.45">
      <c r="A3029" s="15">
        <v>44386.487500000003</v>
      </c>
      <c r="B3029" s="3" t="s">
        <v>817</v>
      </c>
      <c r="C3029" s="3" t="s">
        <v>45</v>
      </c>
      <c r="D3029" s="3" t="s">
        <v>81</v>
      </c>
      <c r="E3029" s="3" t="s">
        <v>99</v>
      </c>
      <c r="F3029" s="3" t="s">
        <v>64</v>
      </c>
      <c r="G3029" s="16">
        <v>2</v>
      </c>
      <c r="H3029" s="16" t="str">
        <f>IF(Orders[[#This Row],[Quantity]]&lt;101,"Low End",IF(Orders[[#This Row],[Quantity]]&lt;301,"Mid End","High End"))</f>
        <v>Low End</v>
      </c>
      <c r="I3029" s="17">
        <v>38.18</v>
      </c>
      <c r="J3029" s="17">
        <f>Orders[[#This Row],[Unit Price]]*Orders[[#This Row],[Quantity]]</f>
        <v>76.36</v>
      </c>
      <c r="K3029" s="45">
        <f>IF(Orders[[#This Row],[currency]]="NGN",Orders[[#This Row],[Sales price]]/$T$2,Orders[[#This Row],[Sales price]]/$T$3)</f>
        <v>5.1875</v>
      </c>
      <c r="L3029" s="3" t="s">
        <v>50</v>
      </c>
      <c r="M3029" s="3" t="s">
        <v>85</v>
      </c>
      <c r="N3029" s="3" t="s">
        <v>86</v>
      </c>
      <c r="O3029" s="3" t="s">
        <v>87</v>
      </c>
      <c r="P3029" s="3" t="s">
        <v>10</v>
      </c>
      <c r="Q3029" s="3" t="s">
        <v>88</v>
      </c>
    </row>
    <row r="3030" spans="1:17" ht="15.75" customHeight="1" x14ac:dyDescent="0.45">
      <c r="A3030" s="15">
        <v>44386.489583333336</v>
      </c>
      <c r="B3030" s="3" t="s">
        <v>604</v>
      </c>
      <c r="C3030" s="3" t="s">
        <v>67</v>
      </c>
      <c r="D3030" s="3" t="s">
        <v>46</v>
      </c>
      <c r="E3030" s="3" t="s">
        <v>47</v>
      </c>
      <c r="F3030" s="3" t="s">
        <v>48</v>
      </c>
      <c r="G3030" s="16">
        <v>3</v>
      </c>
      <c r="H3030" s="16" t="str">
        <f>IF(Orders[[#This Row],[Quantity]]&lt;101,"Low End",IF(Orders[[#This Row],[Quantity]]&lt;301,"Mid End","High End"))</f>
        <v>Low End</v>
      </c>
      <c r="I3030" s="17">
        <v>3200</v>
      </c>
      <c r="J3030" s="17">
        <f>Orders[[#This Row],[Unit Price]]*Orders[[#This Row],[Quantity]]</f>
        <v>9600</v>
      </c>
      <c r="K3030" s="45">
        <f>IF(Orders[[#This Row],[currency]]="NGN",Orders[[#This Row],[Sales price]]/$T$2,Orders[[#This Row],[Sales price]]/$T$3)</f>
        <v>23.880597014925375</v>
      </c>
      <c r="L3030" s="3" t="s">
        <v>50</v>
      </c>
      <c r="M3030" s="3" t="s">
        <v>373</v>
      </c>
      <c r="N3030" s="3" t="s">
        <v>52</v>
      </c>
      <c r="O3030" s="3" t="s">
        <v>53</v>
      </c>
      <c r="P3030" s="3" t="s">
        <v>13</v>
      </c>
      <c r="Q3030" s="3" t="s">
        <v>54</v>
      </c>
    </row>
    <row r="3031" spans="1:17" ht="15.75" customHeight="1" x14ac:dyDescent="0.45">
      <c r="A3031" s="15">
        <v>44386.493055555555</v>
      </c>
      <c r="B3031" s="3" t="s">
        <v>489</v>
      </c>
      <c r="C3031" s="3" t="s">
        <v>67</v>
      </c>
      <c r="D3031" s="3" t="s">
        <v>81</v>
      </c>
      <c r="E3031" s="3" t="s">
        <v>110</v>
      </c>
      <c r="F3031" s="3" t="s">
        <v>78</v>
      </c>
      <c r="G3031" s="16">
        <v>1</v>
      </c>
      <c r="H3031" s="16" t="str">
        <f>IF(Orders[[#This Row],[Quantity]]&lt;101,"Low End",IF(Orders[[#This Row],[Quantity]]&lt;301,"Mid End","High End"))</f>
        <v>Low End</v>
      </c>
      <c r="I3031" s="17">
        <v>141.16999999999999</v>
      </c>
      <c r="J3031" s="17">
        <f>Orders[[#This Row],[Unit Price]]*Orders[[#This Row],[Quantity]]</f>
        <v>141.16999999999999</v>
      </c>
      <c r="K3031" s="45">
        <f>IF(Orders[[#This Row],[currency]]="NGN",Orders[[#This Row],[Sales price]]/$T$2,Orders[[#This Row],[Sales price]]/$T$3)</f>
        <v>9.5903532608695645</v>
      </c>
      <c r="L3031" s="3" t="s">
        <v>50</v>
      </c>
      <c r="M3031" s="3" t="s">
        <v>96</v>
      </c>
      <c r="N3031" s="3" t="s">
        <v>86</v>
      </c>
      <c r="O3031" s="3" t="s">
        <v>87</v>
      </c>
      <c r="P3031" s="3" t="s">
        <v>10</v>
      </c>
      <c r="Q3031" s="3" t="s">
        <v>88</v>
      </c>
    </row>
    <row r="3032" spans="1:17" ht="15.75" customHeight="1" x14ac:dyDescent="0.45">
      <c r="A3032" s="15">
        <v>44386.493055555555</v>
      </c>
      <c r="B3032" s="3" t="s">
        <v>489</v>
      </c>
      <c r="C3032" s="3" t="s">
        <v>67</v>
      </c>
      <c r="D3032" s="3" t="s">
        <v>81</v>
      </c>
      <c r="E3032" s="3" t="s">
        <v>150</v>
      </c>
      <c r="F3032" s="3" t="s">
        <v>83</v>
      </c>
      <c r="G3032" s="16">
        <v>2</v>
      </c>
      <c r="H3032" s="16" t="str">
        <f>IF(Orders[[#This Row],[Quantity]]&lt;101,"Low End",IF(Orders[[#This Row],[Quantity]]&lt;301,"Mid End","High End"))</f>
        <v>Low End</v>
      </c>
      <c r="I3032" s="17">
        <v>31.5</v>
      </c>
      <c r="J3032" s="17">
        <f>Orders[[#This Row],[Unit Price]]*Orders[[#This Row],[Quantity]]</f>
        <v>63</v>
      </c>
      <c r="K3032" s="45">
        <f>IF(Orders[[#This Row],[currency]]="NGN",Orders[[#This Row],[Sales price]]/$T$2,Orders[[#This Row],[Sales price]]/$T$3)</f>
        <v>4.2798913043478262</v>
      </c>
      <c r="L3032" s="3" t="s">
        <v>50</v>
      </c>
      <c r="M3032" s="3" t="s">
        <v>96</v>
      </c>
      <c r="N3032" s="3" t="s">
        <v>86</v>
      </c>
      <c r="O3032" s="3" t="s">
        <v>87</v>
      </c>
      <c r="P3032" s="3" t="s">
        <v>10</v>
      </c>
      <c r="Q3032" s="3" t="s">
        <v>88</v>
      </c>
    </row>
    <row r="3033" spans="1:17" ht="15.75" customHeight="1" x14ac:dyDescent="0.45">
      <c r="A3033" s="15">
        <v>44386.495138888888</v>
      </c>
      <c r="B3033" s="3" t="s">
        <v>725</v>
      </c>
      <c r="C3033" s="3" t="s">
        <v>67</v>
      </c>
      <c r="D3033" s="3" t="s">
        <v>62</v>
      </c>
      <c r="E3033" s="3" t="s">
        <v>93</v>
      </c>
      <c r="F3033" s="3" t="s">
        <v>64</v>
      </c>
      <c r="G3033" s="16">
        <v>3</v>
      </c>
      <c r="H3033" s="16" t="str">
        <f>IF(Orders[[#This Row],[Quantity]]&lt;101,"Low End",IF(Orders[[#This Row],[Quantity]]&lt;301,"Mid End","High End"))</f>
        <v>Low End</v>
      </c>
      <c r="I3033" s="17">
        <v>3950</v>
      </c>
      <c r="J3033" s="17">
        <f>Orders[[#This Row],[Unit Price]]*Orders[[#This Row],[Quantity]]</f>
        <v>11850</v>
      </c>
      <c r="K3033" s="45">
        <f>IF(Orders[[#This Row],[currency]]="NGN",Orders[[#This Row],[Sales price]]/$T$2,Orders[[#This Row],[Sales price]]/$T$3)</f>
        <v>29.477611940298509</v>
      </c>
      <c r="L3033" s="3" t="s">
        <v>50</v>
      </c>
      <c r="M3033" s="3" t="s">
        <v>230</v>
      </c>
      <c r="N3033" s="3" t="s">
        <v>52</v>
      </c>
      <c r="O3033" s="3" t="s">
        <v>53</v>
      </c>
      <c r="P3033" s="3" t="s">
        <v>13</v>
      </c>
      <c r="Q3033" s="3" t="s">
        <v>54</v>
      </c>
    </row>
    <row r="3034" spans="1:17" ht="15.75" customHeight="1" x14ac:dyDescent="0.45">
      <c r="A3034" s="15">
        <v>44386.495138888888</v>
      </c>
      <c r="B3034" s="3" t="s">
        <v>725</v>
      </c>
      <c r="C3034" s="3" t="s">
        <v>67</v>
      </c>
      <c r="D3034" s="3" t="s">
        <v>62</v>
      </c>
      <c r="E3034" s="3" t="s">
        <v>63</v>
      </c>
      <c r="F3034" s="3" t="s">
        <v>64</v>
      </c>
      <c r="G3034" s="16">
        <v>1</v>
      </c>
      <c r="H3034" s="16" t="str">
        <f>IF(Orders[[#This Row],[Quantity]]&lt;101,"Low End",IF(Orders[[#This Row],[Quantity]]&lt;301,"Mid End","High End"))</f>
        <v>Low End</v>
      </c>
      <c r="I3034" s="17">
        <v>2800</v>
      </c>
      <c r="J3034" s="17">
        <f>Orders[[#This Row],[Unit Price]]*Orders[[#This Row],[Quantity]]</f>
        <v>2800</v>
      </c>
      <c r="K3034" s="45">
        <f>IF(Orders[[#This Row],[currency]]="NGN",Orders[[#This Row],[Sales price]]/$T$2,Orders[[#This Row],[Sales price]]/$T$3)</f>
        <v>6.9651741293532341</v>
      </c>
      <c r="L3034" s="3" t="s">
        <v>50</v>
      </c>
      <c r="M3034" s="3" t="s">
        <v>230</v>
      </c>
      <c r="N3034" s="3" t="s">
        <v>52</v>
      </c>
      <c r="O3034" s="3" t="s">
        <v>53</v>
      </c>
      <c r="P3034" s="3" t="s">
        <v>13</v>
      </c>
      <c r="Q3034" s="3" t="s">
        <v>54</v>
      </c>
    </row>
    <row r="3035" spans="1:17" ht="15.75" customHeight="1" x14ac:dyDescent="0.45">
      <c r="A3035" s="15">
        <v>44386.495833333334</v>
      </c>
      <c r="B3035" s="3" t="s">
        <v>1373</v>
      </c>
      <c r="C3035" s="3" t="s">
        <v>61</v>
      </c>
      <c r="D3035" s="3" t="s">
        <v>81</v>
      </c>
      <c r="E3035" s="3" t="s">
        <v>117</v>
      </c>
      <c r="F3035" s="3" t="s">
        <v>64</v>
      </c>
      <c r="G3035" s="16">
        <v>3</v>
      </c>
      <c r="H3035" s="16" t="str">
        <f>IF(Orders[[#This Row],[Quantity]]&lt;101,"Low End",IF(Orders[[#This Row],[Quantity]]&lt;301,"Mid End","High End"))</f>
        <v>Low End</v>
      </c>
      <c r="I3035" s="17">
        <v>60.26</v>
      </c>
      <c r="J3035" s="17">
        <f>Orders[[#This Row],[Unit Price]]*Orders[[#This Row],[Quantity]]</f>
        <v>180.78</v>
      </c>
      <c r="K3035" s="45">
        <f>IF(Orders[[#This Row],[currency]]="NGN",Orders[[#This Row],[Sales price]]/$T$2,Orders[[#This Row],[Sales price]]/$T$3)</f>
        <v>12.28125</v>
      </c>
      <c r="L3035" s="3" t="s">
        <v>50</v>
      </c>
      <c r="M3035" s="3" t="s">
        <v>96</v>
      </c>
      <c r="N3035" s="3" t="s">
        <v>86</v>
      </c>
      <c r="O3035" s="3" t="s">
        <v>87</v>
      </c>
      <c r="P3035" s="3" t="s">
        <v>10</v>
      </c>
      <c r="Q3035" s="3" t="s">
        <v>88</v>
      </c>
    </row>
    <row r="3036" spans="1:17" ht="15.75" customHeight="1" x14ac:dyDescent="0.45">
      <c r="A3036" s="15">
        <v>44386.498611111114</v>
      </c>
      <c r="B3036" s="3" t="s">
        <v>1180</v>
      </c>
      <c r="C3036" s="3" t="s">
        <v>45</v>
      </c>
      <c r="D3036" s="3" t="s">
        <v>46</v>
      </c>
      <c r="E3036" s="3" t="s">
        <v>47</v>
      </c>
      <c r="F3036" s="3" t="s">
        <v>48</v>
      </c>
      <c r="G3036" s="16">
        <v>60</v>
      </c>
      <c r="H3036" s="16" t="str">
        <f>IF(Orders[[#This Row],[Quantity]]&lt;101,"Low End",IF(Orders[[#This Row],[Quantity]]&lt;301,"Mid End","High End"))</f>
        <v>Low End</v>
      </c>
      <c r="I3036" s="17">
        <v>3200</v>
      </c>
      <c r="J3036" s="17">
        <f>Orders[[#This Row],[Unit Price]]*Orders[[#This Row],[Quantity]]</f>
        <v>192000</v>
      </c>
      <c r="K3036" s="45">
        <f>IF(Orders[[#This Row],[currency]]="NGN",Orders[[#This Row],[Sales price]]/$T$2,Orders[[#This Row],[Sales price]]/$T$3)</f>
        <v>477.61194029850748</v>
      </c>
      <c r="L3036" s="3" t="s">
        <v>50</v>
      </c>
      <c r="M3036" s="3" t="s">
        <v>289</v>
      </c>
      <c r="N3036" s="3" t="s">
        <v>52</v>
      </c>
      <c r="O3036" s="3" t="s">
        <v>53</v>
      </c>
      <c r="P3036" s="3" t="s">
        <v>13</v>
      </c>
      <c r="Q3036" s="3" t="s">
        <v>71</v>
      </c>
    </row>
    <row r="3037" spans="1:17" ht="15.75" customHeight="1" x14ac:dyDescent="0.45">
      <c r="A3037" s="15">
        <v>44386.500694444447</v>
      </c>
      <c r="B3037" s="3" t="s">
        <v>1374</v>
      </c>
      <c r="C3037" s="3" t="s">
        <v>61</v>
      </c>
      <c r="D3037" s="3" t="s">
        <v>81</v>
      </c>
      <c r="E3037" s="3" t="s">
        <v>105</v>
      </c>
      <c r="F3037" s="3" t="s">
        <v>83</v>
      </c>
      <c r="G3037" s="16">
        <v>2</v>
      </c>
      <c r="H3037" s="16" t="str">
        <f>IF(Orders[[#This Row],[Quantity]]&lt;101,"Low End",IF(Orders[[#This Row],[Quantity]]&lt;301,"Mid End","High End"))</f>
        <v>Low End</v>
      </c>
      <c r="I3037" s="17">
        <v>38.159999999999997</v>
      </c>
      <c r="J3037" s="17">
        <f>Orders[[#This Row],[Unit Price]]*Orders[[#This Row],[Quantity]]</f>
        <v>76.319999999999993</v>
      </c>
      <c r="K3037" s="45">
        <f>IF(Orders[[#This Row],[currency]]="NGN",Orders[[#This Row],[Sales price]]/$T$2,Orders[[#This Row],[Sales price]]/$T$3)</f>
        <v>5.1847826086956514</v>
      </c>
      <c r="L3037" s="3" t="s">
        <v>50</v>
      </c>
      <c r="M3037" s="3" t="s">
        <v>104</v>
      </c>
      <c r="N3037" s="3" t="s">
        <v>86</v>
      </c>
      <c r="O3037" s="3" t="s">
        <v>87</v>
      </c>
      <c r="P3037" s="3" t="s">
        <v>10</v>
      </c>
      <c r="Q3037" s="3" t="s">
        <v>88</v>
      </c>
    </row>
    <row r="3038" spans="1:17" ht="15.75" customHeight="1" x14ac:dyDescent="0.45">
      <c r="A3038" s="15">
        <v>44386.500694444447</v>
      </c>
      <c r="B3038" s="3" t="s">
        <v>1374</v>
      </c>
      <c r="C3038" s="3" t="s">
        <v>61</v>
      </c>
      <c r="D3038" s="3" t="s">
        <v>81</v>
      </c>
      <c r="E3038" s="3" t="s">
        <v>183</v>
      </c>
      <c r="F3038" s="3" t="s">
        <v>78</v>
      </c>
      <c r="G3038" s="16">
        <v>1</v>
      </c>
      <c r="H3038" s="16" t="str">
        <f>IF(Orders[[#This Row],[Quantity]]&lt;101,"Low End",IF(Orders[[#This Row],[Quantity]]&lt;301,"Mid End","High End"))</f>
        <v>Low End</v>
      </c>
      <c r="I3038" s="17">
        <v>50.78</v>
      </c>
      <c r="J3038" s="17">
        <f>Orders[[#This Row],[Unit Price]]*Orders[[#This Row],[Quantity]]</f>
        <v>50.78</v>
      </c>
      <c r="K3038" s="45">
        <f>IF(Orders[[#This Row],[currency]]="NGN",Orders[[#This Row],[Sales price]]/$T$2,Orders[[#This Row],[Sales price]]/$T$3)</f>
        <v>3.449728260869565</v>
      </c>
      <c r="L3038" s="3" t="s">
        <v>50</v>
      </c>
      <c r="M3038" s="3" t="s">
        <v>104</v>
      </c>
      <c r="N3038" s="3" t="s">
        <v>86</v>
      </c>
      <c r="O3038" s="3" t="s">
        <v>87</v>
      </c>
      <c r="P3038" s="3" t="s">
        <v>10</v>
      </c>
      <c r="Q3038" s="3" t="s">
        <v>88</v>
      </c>
    </row>
    <row r="3039" spans="1:17" ht="15.75" customHeight="1" x14ac:dyDescent="0.45">
      <c r="A3039" s="15">
        <v>44386.500694444447</v>
      </c>
      <c r="B3039" s="3" t="s">
        <v>1374</v>
      </c>
      <c r="C3039" s="3" t="s">
        <v>61</v>
      </c>
      <c r="D3039" s="3" t="s">
        <v>81</v>
      </c>
      <c r="E3039" s="3" t="s">
        <v>97</v>
      </c>
      <c r="F3039" s="3" t="s">
        <v>83</v>
      </c>
      <c r="G3039" s="16">
        <v>2</v>
      </c>
      <c r="H3039" s="16" t="str">
        <f>IF(Orders[[#This Row],[Quantity]]&lt;101,"Low End",IF(Orders[[#This Row],[Quantity]]&lt;301,"Mid End","High End"))</f>
        <v>Low End</v>
      </c>
      <c r="I3039" s="17">
        <v>95.98</v>
      </c>
      <c r="J3039" s="17">
        <f>Orders[[#This Row],[Unit Price]]*Orders[[#This Row],[Quantity]]</f>
        <v>191.96</v>
      </c>
      <c r="K3039" s="45">
        <f>IF(Orders[[#This Row],[currency]]="NGN",Orders[[#This Row],[Sales price]]/$T$2,Orders[[#This Row],[Sales price]]/$T$3)</f>
        <v>13.040760869565217</v>
      </c>
      <c r="L3039" s="3" t="s">
        <v>50</v>
      </c>
      <c r="M3039" s="3" t="s">
        <v>104</v>
      </c>
      <c r="N3039" s="3" t="s">
        <v>86</v>
      </c>
      <c r="O3039" s="3" t="s">
        <v>87</v>
      </c>
      <c r="P3039" s="3" t="s">
        <v>10</v>
      </c>
      <c r="Q3039" s="3" t="s">
        <v>88</v>
      </c>
    </row>
    <row r="3040" spans="1:17" ht="15.75" customHeight="1" x14ac:dyDescent="0.45">
      <c r="A3040" s="15">
        <v>44386.500694444447</v>
      </c>
      <c r="B3040" s="3" t="s">
        <v>1374</v>
      </c>
      <c r="C3040" s="3" t="s">
        <v>61</v>
      </c>
      <c r="D3040" s="3" t="s">
        <v>81</v>
      </c>
      <c r="E3040" s="3" t="s">
        <v>656</v>
      </c>
      <c r="F3040" s="3" t="s">
        <v>64</v>
      </c>
      <c r="G3040" s="16">
        <v>1</v>
      </c>
      <c r="H3040" s="16" t="str">
        <f>IF(Orders[[#This Row],[Quantity]]&lt;101,"Low End",IF(Orders[[#This Row],[Quantity]]&lt;301,"Mid End","High End"))</f>
        <v>Low End</v>
      </c>
      <c r="I3040" s="17">
        <v>34.96</v>
      </c>
      <c r="J3040" s="17">
        <f>Orders[[#This Row],[Unit Price]]*Orders[[#This Row],[Quantity]]</f>
        <v>34.96</v>
      </c>
      <c r="K3040" s="45">
        <f>IF(Orders[[#This Row],[currency]]="NGN",Orders[[#This Row],[Sales price]]/$T$2,Orders[[#This Row],[Sales price]]/$T$3)</f>
        <v>2.375</v>
      </c>
      <c r="L3040" s="3" t="s">
        <v>50</v>
      </c>
      <c r="M3040" s="3" t="s">
        <v>104</v>
      </c>
      <c r="N3040" s="3" t="s">
        <v>86</v>
      </c>
      <c r="O3040" s="3" t="s">
        <v>87</v>
      </c>
      <c r="P3040" s="3" t="s">
        <v>10</v>
      </c>
      <c r="Q3040" s="3" t="s">
        <v>88</v>
      </c>
    </row>
    <row r="3041" spans="1:17" ht="15.75" customHeight="1" x14ac:dyDescent="0.45">
      <c r="A3041" s="15">
        <v>44386.50277777778</v>
      </c>
      <c r="B3041" s="3" t="s">
        <v>601</v>
      </c>
      <c r="C3041" s="3" t="s">
        <v>67</v>
      </c>
      <c r="D3041" s="3" t="s">
        <v>55</v>
      </c>
      <c r="E3041" s="3" t="s">
        <v>212</v>
      </c>
      <c r="F3041" s="3" t="s">
        <v>83</v>
      </c>
      <c r="G3041" s="16">
        <v>3</v>
      </c>
      <c r="H3041" s="16" t="str">
        <f>IF(Orders[[#This Row],[Quantity]]&lt;101,"Low End",IF(Orders[[#This Row],[Quantity]]&lt;301,"Mid End","High End"))</f>
        <v>Low End</v>
      </c>
      <c r="I3041" s="17">
        <v>4560</v>
      </c>
      <c r="J3041" s="17">
        <f>Orders[[#This Row],[Unit Price]]*Orders[[#This Row],[Quantity]]</f>
        <v>13680</v>
      </c>
      <c r="K3041" s="45">
        <f>IF(Orders[[#This Row],[currency]]="NGN",Orders[[#This Row],[Sales price]]/$T$2,Orders[[#This Row],[Sales price]]/$T$3)</f>
        <v>34.029850746268657</v>
      </c>
      <c r="L3041" s="3" t="s">
        <v>50</v>
      </c>
      <c r="M3041" s="3" t="s">
        <v>215</v>
      </c>
      <c r="N3041" s="3" t="s">
        <v>52</v>
      </c>
      <c r="O3041" s="3" t="s">
        <v>53</v>
      </c>
      <c r="P3041" s="3" t="s">
        <v>13</v>
      </c>
      <c r="Q3041" s="3" t="s">
        <v>71</v>
      </c>
    </row>
    <row r="3042" spans="1:17" ht="15.75" customHeight="1" x14ac:dyDescent="0.45">
      <c r="A3042" s="15">
        <v>44386.50277777778</v>
      </c>
      <c r="B3042" s="3" t="s">
        <v>494</v>
      </c>
      <c r="C3042" s="3" t="s">
        <v>61</v>
      </c>
      <c r="D3042" s="3" t="s">
        <v>81</v>
      </c>
      <c r="E3042" s="3" t="s">
        <v>105</v>
      </c>
      <c r="F3042" s="3" t="s">
        <v>83</v>
      </c>
      <c r="G3042" s="16">
        <v>1</v>
      </c>
      <c r="H3042" s="16" t="str">
        <f>IF(Orders[[#This Row],[Quantity]]&lt;101,"Low End",IF(Orders[[#This Row],[Quantity]]&lt;301,"Mid End","High End"))</f>
        <v>Low End</v>
      </c>
      <c r="I3042" s="17">
        <v>38.159999999999997</v>
      </c>
      <c r="J3042" s="17">
        <f>Orders[[#This Row],[Unit Price]]*Orders[[#This Row],[Quantity]]</f>
        <v>38.159999999999997</v>
      </c>
      <c r="K3042" s="45">
        <f>IF(Orders[[#This Row],[currency]]="NGN",Orders[[#This Row],[Sales price]]/$T$2,Orders[[#This Row],[Sales price]]/$T$3)</f>
        <v>2.5923913043478257</v>
      </c>
      <c r="L3042" s="3" t="s">
        <v>50</v>
      </c>
      <c r="M3042" s="3" t="s">
        <v>96</v>
      </c>
      <c r="N3042" s="3" t="s">
        <v>86</v>
      </c>
      <c r="O3042" s="3" t="s">
        <v>87</v>
      </c>
      <c r="P3042" s="3" t="s">
        <v>10</v>
      </c>
      <c r="Q3042" s="3" t="s">
        <v>54</v>
      </c>
    </row>
    <row r="3043" spans="1:17" ht="15.75" customHeight="1" x14ac:dyDescent="0.45">
      <c r="A3043" s="15">
        <v>44386.50277777778</v>
      </c>
      <c r="B3043" s="3" t="s">
        <v>494</v>
      </c>
      <c r="C3043" s="3" t="s">
        <v>61</v>
      </c>
      <c r="D3043" s="3" t="s">
        <v>81</v>
      </c>
      <c r="E3043" s="3" t="s">
        <v>99</v>
      </c>
      <c r="F3043" s="3" t="s">
        <v>64</v>
      </c>
      <c r="G3043" s="16">
        <v>1</v>
      </c>
      <c r="H3043" s="16" t="str">
        <f>IF(Orders[[#This Row],[Quantity]]&lt;101,"Low End",IF(Orders[[#This Row],[Quantity]]&lt;301,"Mid End","High End"))</f>
        <v>Low End</v>
      </c>
      <c r="I3043" s="17">
        <v>38.18</v>
      </c>
      <c r="J3043" s="17">
        <f>Orders[[#This Row],[Unit Price]]*Orders[[#This Row],[Quantity]]</f>
        <v>38.18</v>
      </c>
      <c r="K3043" s="45">
        <f>IF(Orders[[#This Row],[currency]]="NGN",Orders[[#This Row],[Sales price]]/$T$2,Orders[[#This Row],[Sales price]]/$T$3)</f>
        <v>2.59375</v>
      </c>
      <c r="L3043" s="3" t="s">
        <v>50</v>
      </c>
      <c r="M3043" s="3" t="s">
        <v>96</v>
      </c>
      <c r="N3043" s="3" t="s">
        <v>86</v>
      </c>
      <c r="O3043" s="3" t="s">
        <v>87</v>
      </c>
      <c r="P3043" s="3" t="s">
        <v>10</v>
      </c>
      <c r="Q3043" s="3" t="s">
        <v>54</v>
      </c>
    </row>
    <row r="3044" spans="1:17" ht="15.75" customHeight="1" x14ac:dyDescent="0.45">
      <c r="A3044" s="15">
        <v>44386.50277777778</v>
      </c>
      <c r="B3044" s="3" t="s">
        <v>494</v>
      </c>
      <c r="C3044" s="3" t="s">
        <v>61</v>
      </c>
      <c r="D3044" s="3" t="s">
        <v>81</v>
      </c>
      <c r="E3044" s="3" t="s">
        <v>97</v>
      </c>
      <c r="F3044" s="3" t="s">
        <v>83</v>
      </c>
      <c r="G3044" s="16">
        <v>1</v>
      </c>
      <c r="H3044" s="16" t="str">
        <f>IF(Orders[[#This Row],[Quantity]]&lt;101,"Low End",IF(Orders[[#This Row],[Quantity]]&lt;301,"Mid End","High End"))</f>
        <v>Low End</v>
      </c>
      <c r="I3044" s="17">
        <v>95.98</v>
      </c>
      <c r="J3044" s="17">
        <f>Orders[[#This Row],[Unit Price]]*Orders[[#This Row],[Quantity]]</f>
        <v>95.98</v>
      </c>
      <c r="K3044" s="45">
        <f>IF(Orders[[#This Row],[currency]]="NGN",Orders[[#This Row],[Sales price]]/$T$2,Orders[[#This Row],[Sales price]]/$T$3)</f>
        <v>6.5203804347826084</v>
      </c>
      <c r="L3044" s="3" t="s">
        <v>50</v>
      </c>
      <c r="M3044" s="3" t="s">
        <v>96</v>
      </c>
      <c r="N3044" s="3" t="s">
        <v>86</v>
      </c>
      <c r="O3044" s="3" t="s">
        <v>87</v>
      </c>
      <c r="P3044" s="3" t="s">
        <v>10</v>
      </c>
      <c r="Q3044" s="3" t="s">
        <v>54</v>
      </c>
    </row>
    <row r="3045" spans="1:17" ht="15.75" customHeight="1" x14ac:dyDescent="0.45">
      <c r="A3045" s="15">
        <v>44386.504861111112</v>
      </c>
      <c r="B3045" s="3" t="s">
        <v>1375</v>
      </c>
      <c r="C3045" s="3" t="s">
        <v>45</v>
      </c>
      <c r="D3045" s="3" t="s">
        <v>121</v>
      </c>
      <c r="E3045" s="3" t="s">
        <v>206</v>
      </c>
      <c r="F3045" s="3" t="s">
        <v>187</v>
      </c>
      <c r="G3045" s="16">
        <v>100</v>
      </c>
      <c r="H3045" s="16" t="str">
        <f>IF(Orders[[#This Row],[Quantity]]&lt;101,"Low End",IF(Orders[[#This Row],[Quantity]]&lt;301,"Mid End","High End"))</f>
        <v>Low End</v>
      </c>
      <c r="I3045" s="17">
        <v>5500</v>
      </c>
      <c r="J3045" s="17">
        <f>Orders[[#This Row],[Unit Price]]*Orders[[#This Row],[Quantity]]</f>
        <v>550000</v>
      </c>
      <c r="K3045" s="45">
        <f>IF(Orders[[#This Row],[currency]]="NGN",Orders[[#This Row],[Sales price]]/$T$2,Orders[[#This Row],[Sales price]]/$T$3)</f>
        <v>1368.1592039800994</v>
      </c>
      <c r="L3045" s="3" t="s">
        <v>50</v>
      </c>
      <c r="M3045" s="3" t="s">
        <v>381</v>
      </c>
      <c r="N3045" s="3" t="s">
        <v>52</v>
      </c>
      <c r="O3045" s="3" t="s">
        <v>53</v>
      </c>
      <c r="P3045" s="3" t="s">
        <v>13</v>
      </c>
      <c r="Q3045" s="3" t="s">
        <v>71</v>
      </c>
    </row>
    <row r="3046" spans="1:17" ht="15.75" customHeight="1" x14ac:dyDescent="0.45">
      <c r="A3046" s="15">
        <v>44386.508333333331</v>
      </c>
      <c r="B3046" s="3" t="s">
        <v>164</v>
      </c>
      <c r="C3046" s="3" t="s">
        <v>61</v>
      </c>
      <c r="D3046" s="3" t="s">
        <v>81</v>
      </c>
      <c r="E3046" s="3" t="s">
        <v>105</v>
      </c>
      <c r="F3046" s="3" t="s">
        <v>83</v>
      </c>
      <c r="G3046" s="16">
        <v>5</v>
      </c>
      <c r="H3046" s="16" t="str">
        <f>IF(Orders[[#This Row],[Quantity]]&lt;101,"Low End",IF(Orders[[#This Row],[Quantity]]&lt;301,"Mid End","High End"))</f>
        <v>Low End</v>
      </c>
      <c r="I3046" s="17">
        <v>14.49</v>
      </c>
      <c r="J3046" s="17">
        <f>Orders[[#This Row],[Unit Price]]*Orders[[#This Row],[Quantity]]</f>
        <v>72.45</v>
      </c>
      <c r="K3046" s="45">
        <f>IF(Orders[[#This Row],[currency]]="NGN",Orders[[#This Row],[Sales price]]/$T$2,Orders[[#This Row],[Sales price]]/$T$3)</f>
        <v>4.921875</v>
      </c>
      <c r="L3046" s="3" t="s">
        <v>50</v>
      </c>
      <c r="M3046" s="3" t="s">
        <v>85</v>
      </c>
      <c r="N3046" s="3" t="s">
        <v>86</v>
      </c>
      <c r="O3046" s="3" t="s">
        <v>87</v>
      </c>
      <c r="P3046" s="3" t="s">
        <v>10</v>
      </c>
      <c r="Q3046" s="3" t="s">
        <v>88</v>
      </c>
    </row>
    <row r="3047" spans="1:17" ht="15.75" customHeight="1" x14ac:dyDescent="0.45">
      <c r="A3047" s="15">
        <v>44386.508333333331</v>
      </c>
      <c r="B3047" s="3" t="s">
        <v>164</v>
      </c>
      <c r="C3047" s="3" t="s">
        <v>61</v>
      </c>
      <c r="D3047" s="3" t="s">
        <v>81</v>
      </c>
      <c r="E3047" s="3" t="s">
        <v>158</v>
      </c>
      <c r="F3047" s="3" t="s">
        <v>64</v>
      </c>
      <c r="G3047" s="16">
        <v>2</v>
      </c>
      <c r="H3047" s="16" t="str">
        <f>IF(Orders[[#This Row],[Quantity]]&lt;101,"Low End",IF(Orders[[#This Row],[Quantity]]&lt;301,"Mid End","High End"))</f>
        <v>Low End</v>
      </c>
      <c r="I3047" s="17">
        <v>94.42</v>
      </c>
      <c r="J3047" s="17">
        <f>Orders[[#This Row],[Unit Price]]*Orders[[#This Row],[Quantity]]</f>
        <v>188.84</v>
      </c>
      <c r="K3047" s="45">
        <f>IF(Orders[[#This Row],[currency]]="NGN",Orders[[#This Row],[Sales price]]/$T$2,Orders[[#This Row],[Sales price]]/$T$3)</f>
        <v>12.828804347826086</v>
      </c>
      <c r="L3047" s="3" t="s">
        <v>50</v>
      </c>
      <c r="M3047" s="3" t="s">
        <v>85</v>
      </c>
      <c r="N3047" s="3" t="s">
        <v>86</v>
      </c>
      <c r="O3047" s="3" t="s">
        <v>87</v>
      </c>
      <c r="P3047" s="3" t="s">
        <v>10</v>
      </c>
      <c r="Q3047" s="3" t="s">
        <v>88</v>
      </c>
    </row>
    <row r="3048" spans="1:17" ht="15.75" customHeight="1" x14ac:dyDescent="0.45">
      <c r="A3048" s="15">
        <v>44386.508333333331</v>
      </c>
      <c r="B3048" s="3" t="s">
        <v>164</v>
      </c>
      <c r="C3048" s="3" t="s">
        <v>61</v>
      </c>
      <c r="D3048" s="3" t="s">
        <v>81</v>
      </c>
      <c r="E3048" s="3" t="s">
        <v>105</v>
      </c>
      <c r="F3048" s="3" t="s">
        <v>83</v>
      </c>
      <c r="G3048" s="16">
        <v>5</v>
      </c>
      <c r="H3048" s="16" t="str">
        <f>IF(Orders[[#This Row],[Quantity]]&lt;101,"Low End",IF(Orders[[#This Row],[Quantity]]&lt;301,"Mid End","High End"))</f>
        <v>Low End</v>
      </c>
      <c r="I3048" s="17">
        <v>14.49</v>
      </c>
      <c r="J3048" s="17">
        <f>Orders[[#This Row],[Unit Price]]*Orders[[#This Row],[Quantity]]</f>
        <v>72.45</v>
      </c>
      <c r="K3048" s="45">
        <f>IF(Orders[[#This Row],[currency]]="NGN",Orders[[#This Row],[Sales price]]/$T$2,Orders[[#This Row],[Sales price]]/$T$3)</f>
        <v>4.921875</v>
      </c>
      <c r="L3048" s="3" t="s">
        <v>50</v>
      </c>
      <c r="M3048" s="3" t="s">
        <v>85</v>
      </c>
      <c r="N3048" s="3" t="s">
        <v>86</v>
      </c>
      <c r="O3048" s="3" t="s">
        <v>87</v>
      </c>
      <c r="P3048" s="3" t="s">
        <v>10</v>
      </c>
      <c r="Q3048" s="3" t="s">
        <v>88</v>
      </c>
    </row>
    <row r="3049" spans="1:17" ht="15.75" customHeight="1" x14ac:dyDescent="0.45">
      <c r="A3049" s="15">
        <v>44386.511111111111</v>
      </c>
      <c r="B3049" s="3" t="s">
        <v>399</v>
      </c>
      <c r="C3049" s="3" t="s">
        <v>45</v>
      </c>
      <c r="D3049" s="3" t="s">
        <v>81</v>
      </c>
      <c r="E3049" s="3" t="s">
        <v>152</v>
      </c>
      <c r="F3049" s="3" t="s">
        <v>64</v>
      </c>
      <c r="G3049" s="16">
        <v>1</v>
      </c>
      <c r="H3049" s="16" t="str">
        <f>IF(Orders[[#This Row],[Quantity]]&lt;101,"Low End",IF(Orders[[#This Row],[Quantity]]&lt;301,"Mid End","High End"))</f>
        <v>Low End</v>
      </c>
      <c r="I3049" s="17">
        <v>106.49</v>
      </c>
      <c r="J3049" s="17">
        <f>Orders[[#This Row],[Unit Price]]*Orders[[#This Row],[Quantity]]</f>
        <v>106.49</v>
      </c>
      <c r="K3049" s="45">
        <f>IF(Orders[[#This Row],[currency]]="NGN",Orders[[#This Row],[Sales price]]/$T$2,Orders[[#This Row],[Sales price]]/$T$3)</f>
        <v>7.2343749999999991</v>
      </c>
      <c r="L3049" s="3" t="s">
        <v>50</v>
      </c>
      <c r="M3049" s="3" t="s">
        <v>96</v>
      </c>
      <c r="N3049" s="3" t="s">
        <v>86</v>
      </c>
      <c r="O3049" s="3" t="s">
        <v>87</v>
      </c>
      <c r="P3049" s="3" t="s">
        <v>10</v>
      </c>
      <c r="Q3049" s="3" t="s">
        <v>88</v>
      </c>
    </row>
    <row r="3050" spans="1:17" ht="15.75" customHeight="1" x14ac:dyDescent="0.45">
      <c r="A3050" s="15">
        <v>44386.511111111111</v>
      </c>
      <c r="B3050" s="3" t="s">
        <v>399</v>
      </c>
      <c r="C3050" s="3" t="s">
        <v>45</v>
      </c>
      <c r="D3050" s="3" t="s">
        <v>81</v>
      </c>
      <c r="E3050" s="3" t="s">
        <v>117</v>
      </c>
      <c r="F3050" s="3" t="s">
        <v>64</v>
      </c>
      <c r="G3050" s="16">
        <v>1</v>
      </c>
      <c r="H3050" s="16" t="str">
        <f>IF(Orders[[#This Row],[Quantity]]&lt;101,"Low End",IF(Orders[[#This Row],[Quantity]]&lt;301,"Mid End","High End"))</f>
        <v>Low End</v>
      </c>
      <c r="I3050" s="17">
        <v>60.26</v>
      </c>
      <c r="J3050" s="17">
        <f>Orders[[#This Row],[Unit Price]]*Orders[[#This Row],[Quantity]]</f>
        <v>60.26</v>
      </c>
      <c r="K3050" s="45">
        <f>IF(Orders[[#This Row],[currency]]="NGN",Orders[[#This Row],[Sales price]]/$T$2,Orders[[#This Row],[Sales price]]/$T$3)</f>
        <v>4.09375</v>
      </c>
      <c r="L3050" s="3" t="s">
        <v>50</v>
      </c>
      <c r="M3050" s="3" t="s">
        <v>96</v>
      </c>
      <c r="N3050" s="3" t="s">
        <v>86</v>
      </c>
      <c r="O3050" s="3" t="s">
        <v>87</v>
      </c>
      <c r="P3050" s="3" t="s">
        <v>10</v>
      </c>
      <c r="Q3050" s="3" t="s">
        <v>88</v>
      </c>
    </row>
    <row r="3051" spans="1:17" ht="15.75" customHeight="1" x14ac:dyDescent="0.45">
      <c r="A3051" s="15">
        <v>44386.511111111111</v>
      </c>
      <c r="B3051" s="3" t="s">
        <v>1376</v>
      </c>
      <c r="C3051" s="3" t="s">
        <v>67</v>
      </c>
      <c r="D3051" s="3" t="s">
        <v>81</v>
      </c>
      <c r="E3051" s="3" t="s">
        <v>99</v>
      </c>
      <c r="F3051" s="3" t="s">
        <v>64</v>
      </c>
      <c r="G3051" s="16">
        <v>1</v>
      </c>
      <c r="H3051" s="16" t="str">
        <f>IF(Orders[[#This Row],[Quantity]]&lt;101,"Low End",IF(Orders[[#This Row],[Quantity]]&lt;301,"Mid End","High End"))</f>
        <v>Low End</v>
      </c>
      <c r="I3051" s="17">
        <v>38.18</v>
      </c>
      <c r="J3051" s="17">
        <f>Orders[[#This Row],[Unit Price]]*Orders[[#This Row],[Quantity]]</f>
        <v>38.18</v>
      </c>
      <c r="K3051" s="45">
        <f>IF(Orders[[#This Row],[currency]]="NGN",Orders[[#This Row],[Sales price]]/$T$2,Orders[[#This Row],[Sales price]]/$T$3)</f>
        <v>2.59375</v>
      </c>
      <c r="L3051" s="3" t="s">
        <v>50</v>
      </c>
      <c r="M3051" s="3" t="s">
        <v>85</v>
      </c>
      <c r="N3051" s="3" t="s">
        <v>86</v>
      </c>
      <c r="O3051" s="3" t="s">
        <v>87</v>
      </c>
      <c r="P3051" s="3" t="s">
        <v>10</v>
      </c>
      <c r="Q3051" s="3" t="s">
        <v>88</v>
      </c>
    </row>
    <row r="3052" spans="1:17" ht="15.75" customHeight="1" x14ac:dyDescent="0.45">
      <c r="A3052" s="15">
        <v>44386.511111111111</v>
      </c>
      <c r="B3052" s="3" t="s">
        <v>1376</v>
      </c>
      <c r="C3052" s="3" t="s">
        <v>67</v>
      </c>
      <c r="D3052" s="3" t="s">
        <v>81</v>
      </c>
      <c r="E3052" s="3" t="s">
        <v>99</v>
      </c>
      <c r="F3052" s="3" t="s">
        <v>64</v>
      </c>
      <c r="G3052" s="16">
        <v>1</v>
      </c>
      <c r="H3052" s="16" t="str">
        <f>IF(Orders[[#This Row],[Quantity]]&lt;101,"Low End",IF(Orders[[#This Row],[Quantity]]&lt;301,"Mid End","High End"))</f>
        <v>Low End</v>
      </c>
      <c r="I3052" s="17">
        <v>38.18</v>
      </c>
      <c r="J3052" s="17">
        <f>Orders[[#This Row],[Unit Price]]*Orders[[#This Row],[Quantity]]</f>
        <v>38.18</v>
      </c>
      <c r="K3052" s="45">
        <f>IF(Orders[[#This Row],[currency]]="NGN",Orders[[#This Row],[Sales price]]/$T$2,Orders[[#This Row],[Sales price]]/$T$3)</f>
        <v>2.59375</v>
      </c>
      <c r="L3052" s="3" t="s">
        <v>50</v>
      </c>
      <c r="M3052" s="3" t="s">
        <v>85</v>
      </c>
      <c r="N3052" s="3" t="s">
        <v>86</v>
      </c>
      <c r="O3052" s="3" t="s">
        <v>87</v>
      </c>
      <c r="P3052" s="3" t="s">
        <v>10</v>
      </c>
      <c r="Q3052" s="3" t="s">
        <v>88</v>
      </c>
    </row>
    <row r="3053" spans="1:17" ht="15.75" customHeight="1" x14ac:dyDescent="0.45">
      <c r="A3053" s="15">
        <v>44386.511111111111</v>
      </c>
      <c r="B3053" s="3" t="s">
        <v>1376</v>
      </c>
      <c r="C3053" s="3" t="s">
        <v>67</v>
      </c>
      <c r="D3053" s="3" t="s">
        <v>81</v>
      </c>
      <c r="E3053" s="3" t="s">
        <v>99</v>
      </c>
      <c r="F3053" s="3" t="s">
        <v>64</v>
      </c>
      <c r="G3053" s="16">
        <v>1</v>
      </c>
      <c r="H3053" s="16" t="str">
        <f>IF(Orders[[#This Row],[Quantity]]&lt;101,"Low End",IF(Orders[[#This Row],[Quantity]]&lt;301,"Mid End","High End"))</f>
        <v>Low End</v>
      </c>
      <c r="I3053" s="17">
        <v>38.18</v>
      </c>
      <c r="J3053" s="17">
        <f>Orders[[#This Row],[Unit Price]]*Orders[[#This Row],[Quantity]]</f>
        <v>38.18</v>
      </c>
      <c r="K3053" s="45">
        <f>IF(Orders[[#This Row],[currency]]="NGN",Orders[[#This Row],[Sales price]]/$T$2,Orders[[#This Row],[Sales price]]/$T$3)</f>
        <v>2.59375</v>
      </c>
      <c r="L3053" s="3" t="s">
        <v>50</v>
      </c>
      <c r="M3053" s="3" t="s">
        <v>85</v>
      </c>
      <c r="N3053" s="3" t="s">
        <v>86</v>
      </c>
      <c r="O3053" s="3" t="s">
        <v>87</v>
      </c>
      <c r="P3053" s="3" t="s">
        <v>10</v>
      </c>
      <c r="Q3053" s="3" t="s">
        <v>88</v>
      </c>
    </row>
    <row r="3054" spans="1:17" ht="15.75" customHeight="1" x14ac:dyDescent="0.45">
      <c r="A3054" s="15">
        <v>44386.511805555558</v>
      </c>
      <c r="B3054" s="3" t="s">
        <v>1377</v>
      </c>
      <c r="C3054" s="3" t="s">
        <v>61</v>
      </c>
      <c r="D3054" s="3" t="s">
        <v>46</v>
      </c>
      <c r="E3054" s="3" t="s">
        <v>47</v>
      </c>
      <c r="F3054" s="3" t="s">
        <v>48</v>
      </c>
      <c r="G3054" s="16">
        <v>20</v>
      </c>
      <c r="H3054" s="16" t="str">
        <f>IF(Orders[[#This Row],[Quantity]]&lt;101,"Low End",IF(Orders[[#This Row],[Quantity]]&lt;301,"Mid End","High End"))</f>
        <v>Low End</v>
      </c>
      <c r="I3054" s="17">
        <v>3200</v>
      </c>
      <c r="J3054" s="17">
        <f>Orders[[#This Row],[Unit Price]]*Orders[[#This Row],[Quantity]]</f>
        <v>64000</v>
      </c>
      <c r="K3054" s="45">
        <f>IF(Orders[[#This Row],[currency]]="NGN",Orders[[#This Row],[Sales price]]/$T$2,Orders[[#This Row],[Sales price]]/$T$3)</f>
        <v>159.20398009950247</v>
      </c>
      <c r="L3054" s="3" t="s">
        <v>50</v>
      </c>
      <c r="M3054" s="3" t="s">
        <v>711</v>
      </c>
      <c r="N3054" s="3" t="s">
        <v>52</v>
      </c>
      <c r="O3054" s="3" t="s">
        <v>53</v>
      </c>
      <c r="P3054" s="3" t="s">
        <v>13</v>
      </c>
      <c r="Q3054" s="3" t="s">
        <v>71</v>
      </c>
    </row>
    <row r="3055" spans="1:17" ht="15.75" customHeight="1" x14ac:dyDescent="0.45">
      <c r="A3055" s="15">
        <v>44386.513888888891</v>
      </c>
      <c r="B3055" s="3" t="s">
        <v>1378</v>
      </c>
      <c r="C3055" s="3" t="s">
        <v>61</v>
      </c>
      <c r="D3055" s="3" t="s">
        <v>46</v>
      </c>
      <c r="E3055" s="3" t="s">
        <v>47</v>
      </c>
      <c r="F3055" s="3" t="s">
        <v>48</v>
      </c>
      <c r="G3055" s="16">
        <v>2</v>
      </c>
      <c r="H3055" s="16" t="str">
        <f>IF(Orders[[#This Row],[Quantity]]&lt;101,"Low End",IF(Orders[[#This Row],[Quantity]]&lt;301,"Mid End","High End"))</f>
        <v>Low End</v>
      </c>
      <c r="I3055" s="17">
        <v>3200</v>
      </c>
      <c r="J3055" s="17">
        <f>Orders[[#This Row],[Unit Price]]*Orders[[#This Row],[Quantity]]</f>
        <v>6400</v>
      </c>
      <c r="K3055" s="45">
        <f>IF(Orders[[#This Row],[currency]]="NGN",Orders[[#This Row],[Sales price]]/$T$2,Orders[[#This Row],[Sales price]]/$T$3)</f>
        <v>15.920398009950249</v>
      </c>
      <c r="L3055" s="3" t="s">
        <v>50</v>
      </c>
      <c r="M3055" s="3" t="s">
        <v>243</v>
      </c>
      <c r="N3055" s="3" t="s">
        <v>52</v>
      </c>
      <c r="O3055" s="3" t="s">
        <v>53</v>
      </c>
      <c r="P3055" s="3" t="s">
        <v>13</v>
      </c>
      <c r="Q3055" s="3" t="s">
        <v>88</v>
      </c>
    </row>
    <row r="3056" spans="1:17" ht="15.75" customHeight="1" x14ac:dyDescent="0.45">
      <c r="A3056" s="15">
        <v>44386.513888888891</v>
      </c>
      <c r="B3056" s="3" t="s">
        <v>1378</v>
      </c>
      <c r="C3056" s="3" t="s">
        <v>61</v>
      </c>
      <c r="D3056" s="3" t="s">
        <v>46</v>
      </c>
      <c r="E3056" s="3" t="s">
        <v>174</v>
      </c>
      <c r="F3056" s="3" t="s">
        <v>48</v>
      </c>
      <c r="G3056" s="16">
        <v>3</v>
      </c>
      <c r="H3056" s="16" t="str">
        <f>IF(Orders[[#This Row],[Quantity]]&lt;101,"Low End",IF(Orders[[#This Row],[Quantity]]&lt;301,"Mid End","High End"))</f>
        <v>Low End</v>
      </c>
      <c r="I3056" s="17">
        <v>1100</v>
      </c>
      <c r="J3056" s="17">
        <f>Orders[[#This Row],[Unit Price]]*Orders[[#This Row],[Quantity]]</f>
        <v>3300</v>
      </c>
      <c r="K3056" s="45">
        <f>IF(Orders[[#This Row],[currency]]="NGN",Orders[[#This Row],[Sales price]]/$T$2,Orders[[#This Row],[Sales price]]/$T$3)</f>
        <v>8.2089552238805972</v>
      </c>
      <c r="L3056" s="3" t="s">
        <v>50</v>
      </c>
      <c r="M3056" s="3" t="s">
        <v>243</v>
      </c>
      <c r="N3056" s="3" t="s">
        <v>52</v>
      </c>
      <c r="O3056" s="3" t="s">
        <v>53</v>
      </c>
      <c r="P3056" s="3" t="s">
        <v>13</v>
      </c>
      <c r="Q3056" s="3" t="s">
        <v>88</v>
      </c>
    </row>
    <row r="3057" spans="1:17" ht="15.75" customHeight="1" x14ac:dyDescent="0.45">
      <c r="A3057" s="15">
        <v>44386.513888888891</v>
      </c>
      <c r="B3057" s="3" t="s">
        <v>1378</v>
      </c>
      <c r="C3057" s="3" t="s">
        <v>61</v>
      </c>
      <c r="D3057" s="3" t="s">
        <v>92</v>
      </c>
      <c r="E3057" s="3" t="s">
        <v>107</v>
      </c>
      <c r="F3057" s="3" t="s">
        <v>83</v>
      </c>
      <c r="G3057" s="16">
        <v>2</v>
      </c>
      <c r="H3057" s="16" t="str">
        <f>IF(Orders[[#This Row],[Quantity]]&lt;101,"Low End",IF(Orders[[#This Row],[Quantity]]&lt;301,"Mid End","High End"))</f>
        <v>Low End</v>
      </c>
      <c r="I3057" s="17">
        <v>2600</v>
      </c>
      <c r="J3057" s="17">
        <f>Orders[[#This Row],[Unit Price]]*Orders[[#This Row],[Quantity]]</f>
        <v>5200</v>
      </c>
      <c r="K3057" s="45">
        <f>IF(Orders[[#This Row],[currency]]="NGN",Orders[[#This Row],[Sales price]]/$T$2,Orders[[#This Row],[Sales price]]/$T$3)</f>
        <v>12.935323383084578</v>
      </c>
      <c r="L3057" s="3" t="s">
        <v>50</v>
      </c>
      <c r="M3057" s="3" t="s">
        <v>243</v>
      </c>
      <c r="N3057" s="3" t="s">
        <v>52</v>
      </c>
      <c r="O3057" s="3" t="s">
        <v>53</v>
      </c>
      <c r="P3057" s="3" t="s">
        <v>13</v>
      </c>
      <c r="Q3057" s="3" t="s">
        <v>88</v>
      </c>
    </row>
    <row r="3058" spans="1:17" ht="15.75" customHeight="1" x14ac:dyDescent="0.45">
      <c r="A3058" s="15">
        <v>44386.51666666667</v>
      </c>
      <c r="B3058" s="3" t="s">
        <v>342</v>
      </c>
      <c r="C3058" s="3" t="s">
        <v>67</v>
      </c>
      <c r="D3058" s="3" t="s">
        <v>46</v>
      </c>
      <c r="E3058" s="3" t="s">
        <v>174</v>
      </c>
      <c r="F3058" s="3" t="s">
        <v>48</v>
      </c>
      <c r="G3058" s="16">
        <v>15</v>
      </c>
      <c r="H3058" s="16" t="str">
        <f>IF(Orders[[#This Row],[Quantity]]&lt;101,"Low End",IF(Orders[[#This Row],[Quantity]]&lt;301,"Mid End","High End"))</f>
        <v>Low End</v>
      </c>
      <c r="I3058" s="17">
        <v>1100</v>
      </c>
      <c r="J3058" s="17">
        <f>Orders[[#This Row],[Unit Price]]*Orders[[#This Row],[Quantity]]</f>
        <v>16500</v>
      </c>
      <c r="K3058" s="45">
        <f>IF(Orders[[#This Row],[currency]]="NGN",Orders[[#This Row],[Sales price]]/$T$2,Orders[[#This Row],[Sales price]]/$T$3)</f>
        <v>41.044776119402982</v>
      </c>
      <c r="L3058" s="3" t="s">
        <v>50</v>
      </c>
      <c r="M3058" s="3" t="s">
        <v>310</v>
      </c>
      <c r="N3058" s="3" t="s">
        <v>129</v>
      </c>
      <c r="O3058" s="3" t="s">
        <v>53</v>
      </c>
      <c r="P3058" s="3" t="s">
        <v>13</v>
      </c>
      <c r="Q3058" s="3" t="s">
        <v>71</v>
      </c>
    </row>
    <row r="3059" spans="1:17" ht="15.75" customHeight="1" x14ac:dyDescent="0.45">
      <c r="A3059" s="15">
        <v>44386.518750000003</v>
      </c>
      <c r="B3059" s="3" t="s">
        <v>919</v>
      </c>
      <c r="C3059" s="3" t="s">
        <v>61</v>
      </c>
      <c r="D3059" s="3" t="s">
        <v>46</v>
      </c>
      <c r="E3059" s="3" t="s">
        <v>174</v>
      </c>
      <c r="F3059" s="3" t="s">
        <v>48</v>
      </c>
      <c r="G3059" s="16">
        <v>3</v>
      </c>
      <c r="H3059" s="16" t="str">
        <f>IF(Orders[[#This Row],[Quantity]]&lt;101,"Low End",IF(Orders[[#This Row],[Quantity]]&lt;301,"Mid End","High End"))</f>
        <v>Low End</v>
      </c>
      <c r="I3059" s="17">
        <v>1100</v>
      </c>
      <c r="J3059" s="17">
        <f>Orders[[#This Row],[Unit Price]]*Orders[[#This Row],[Quantity]]</f>
        <v>3300</v>
      </c>
      <c r="K3059" s="45">
        <f>IF(Orders[[#This Row],[currency]]="NGN",Orders[[#This Row],[Sales price]]/$T$2,Orders[[#This Row],[Sales price]]/$T$3)</f>
        <v>8.2089552238805972</v>
      </c>
      <c r="L3059" s="3" t="s">
        <v>50</v>
      </c>
      <c r="M3059" s="3" t="s">
        <v>135</v>
      </c>
      <c r="N3059" s="3" t="s">
        <v>52</v>
      </c>
      <c r="O3059" s="3" t="s">
        <v>53</v>
      </c>
      <c r="P3059" s="3" t="s">
        <v>13</v>
      </c>
      <c r="Q3059" s="3" t="s">
        <v>54</v>
      </c>
    </row>
    <row r="3060" spans="1:17" ht="15.75" customHeight="1" x14ac:dyDescent="0.45">
      <c r="A3060" s="15">
        <v>44386.518750000003</v>
      </c>
      <c r="B3060" s="3" t="s">
        <v>1379</v>
      </c>
      <c r="C3060" s="3" t="s">
        <v>67</v>
      </c>
      <c r="D3060" s="3" t="s">
        <v>62</v>
      </c>
      <c r="E3060" s="3" t="s">
        <v>63</v>
      </c>
      <c r="F3060" s="3" t="s">
        <v>64</v>
      </c>
      <c r="G3060" s="16">
        <v>3</v>
      </c>
      <c r="H3060" s="16" t="str">
        <f>IF(Orders[[#This Row],[Quantity]]&lt;101,"Low End",IF(Orders[[#This Row],[Quantity]]&lt;301,"Mid End","High End"))</f>
        <v>Low End</v>
      </c>
      <c r="I3060" s="17">
        <v>2400</v>
      </c>
      <c r="J3060" s="17">
        <f>Orders[[#This Row],[Unit Price]]*Orders[[#This Row],[Quantity]]</f>
        <v>7200</v>
      </c>
      <c r="K3060" s="45">
        <f>IF(Orders[[#This Row],[currency]]="NGN",Orders[[#This Row],[Sales price]]/$T$2,Orders[[#This Row],[Sales price]]/$T$3)</f>
        <v>17.910447761194028</v>
      </c>
      <c r="L3060" s="3" t="s">
        <v>50</v>
      </c>
      <c r="M3060" s="3" t="s">
        <v>421</v>
      </c>
      <c r="N3060" s="3" t="s">
        <v>52</v>
      </c>
      <c r="O3060" s="3" t="s">
        <v>53</v>
      </c>
      <c r="P3060" s="3" t="s">
        <v>13</v>
      </c>
      <c r="Q3060" s="3" t="s">
        <v>54</v>
      </c>
    </row>
    <row r="3061" spans="1:17" ht="15.75" customHeight="1" x14ac:dyDescent="0.45">
      <c r="A3061" s="15">
        <v>44386.518750000003</v>
      </c>
      <c r="B3061" s="3" t="s">
        <v>919</v>
      </c>
      <c r="C3061" s="3" t="s">
        <v>61</v>
      </c>
      <c r="D3061" s="3" t="s">
        <v>139</v>
      </c>
      <c r="E3061" s="3" t="s">
        <v>176</v>
      </c>
      <c r="F3061" s="3" t="s">
        <v>141</v>
      </c>
      <c r="G3061" s="16">
        <v>1</v>
      </c>
      <c r="H3061" s="16" t="str">
        <f>IF(Orders[[#This Row],[Quantity]]&lt;101,"Low End",IF(Orders[[#This Row],[Quantity]]&lt;301,"Mid End","High End"))</f>
        <v>Low End</v>
      </c>
      <c r="I3061" s="17">
        <v>13030</v>
      </c>
      <c r="J3061" s="17">
        <f>Orders[[#This Row],[Unit Price]]*Orders[[#This Row],[Quantity]]</f>
        <v>13030</v>
      </c>
      <c r="K3061" s="45">
        <f>IF(Orders[[#This Row],[currency]]="NGN",Orders[[#This Row],[Sales price]]/$T$2,Orders[[#This Row],[Sales price]]/$T$3)</f>
        <v>32.412935323383081</v>
      </c>
      <c r="L3061" s="3" t="s">
        <v>50</v>
      </c>
      <c r="M3061" s="3" t="s">
        <v>135</v>
      </c>
      <c r="N3061" s="3" t="s">
        <v>52</v>
      </c>
      <c r="O3061" s="3" t="s">
        <v>53</v>
      </c>
      <c r="P3061" s="3" t="s">
        <v>13</v>
      </c>
      <c r="Q3061" s="3" t="s">
        <v>54</v>
      </c>
    </row>
    <row r="3062" spans="1:17" ht="15.75" customHeight="1" x14ac:dyDescent="0.45">
      <c r="A3062" s="15">
        <v>44386.518750000003</v>
      </c>
      <c r="B3062" s="3" t="s">
        <v>919</v>
      </c>
      <c r="C3062" s="3" t="s">
        <v>61</v>
      </c>
      <c r="D3062" s="3" t="s">
        <v>139</v>
      </c>
      <c r="E3062" s="3" t="s">
        <v>299</v>
      </c>
      <c r="F3062" s="3" t="s">
        <v>141</v>
      </c>
      <c r="G3062" s="16">
        <v>1</v>
      </c>
      <c r="H3062" s="16" t="str">
        <f>IF(Orders[[#This Row],[Quantity]]&lt;101,"Low End",IF(Orders[[#This Row],[Quantity]]&lt;301,"Mid End","High End"))</f>
        <v>Low End</v>
      </c>
      <c r="I3062" s="17">
        <v>7430</v>
      </c>
      <c r="J3062" s="17">
        <f>Orders[[#This Row],[Unit Price]]*Orders[[#This Row],[Quantity]]</f>
        <v>7430</v>
      </c>
      <c r="K3062" s="45">
        <f>IF(Orders[[#This Row],[currency]]="NGN",Orders[[#This Row],[Sales price]]/$T$2,Orders[[#This Row],[Sales price]]/$T$3)</f>
        <v>18.482587064676618</v>
      </c>
      <c r="L3062" s="3" t="s">
        <v>50</v>
      </c>
      <c r="M3062" s="3" t="s">
        <v>135</v>
      </c>
      <c r="N3062" s="3" t="s">
        <v>52</v>
      </c>
      <c r="O3062" s="3" t="s">
        <v>53</v>
      </c>
      <c r="P3062" s="3" t="s">
        <v>13</v>
      </c>
      <c r="Q3062" s="3" t="s">
        <v>54</v>
      </c>
    </row>
    <row r="3063" spans="1:17" ht="15.75" customHeight="1" x14ac:dyDescent="0.45">
      <c r="A3063" s="15">
        <v>44386.518750000003</v>
      </c>
      <c r="B3063" s="3" t="s">
        <v>1379</v>
      </c>
      <c r="C3063" s="3" t="s">
        <v>67</v>
      </c>
      <c r="D3063" s="3" t="s">
        <v>139</v>
      </c>
      <c r="E3063" s="3" t="s">
        <v>176</v>
      </c>
      <c r="F3063" s="3" t="s">
        <v>141</v>
      </c>
      <c r="G3063" s="16">
        <v>1</v>
      </c>
      <c r="H3063" s="16" t="str">
        <f>IF(Orders[[#This Row],[Quantity]]&lt;101,"Low End",IF(Orders[[#This Row],[Quantity]]&lt;301,"Mid End","High End"))</f>
        <v>Low End</v>
      </c>
      <c r="I3063" s="17">
        <v>13030</v>
      </c>
      <c r="J3063" s="17">
        <f>Orders[[#This Row],[Unit Price]]*Orders[[#This Row],[Quantity]]</f>
        <v>13030</v>
      </c>
      <c r="K3063" s="45">
        <f>IF(Orders[[#This Row],[currency]]="NGN",Orders[[#This Row],[Sales price]]/$T$2,Orders[[#This Row],[Sales price]]/$T$3)</f>
        <v>32.412935323383081</v>
      </c>
      <c r="L3063" s="3" t="s">
        <v>50</v>
      </c>
      <c r="M3063" s="3" t="s">
        <v>421</v>
      </c>
      <c r="N3063" s="3" t="s">
        <v>52</v>
      </c>
      <c r="O3063" s="3" t="s">
        <v>53</v>
      </c>
      <c r="P3063" s="3" t="s">
        <v>13</v>
      </c>
      <c r="Q3063" s="3" t="s">
        <v>54</v>
      </c>
    </row>
    <row r="3064" spans="1:17" ht="15.75" customHeight="1" x14ac:dyDescent="0.45">
      <c r="A3064" s="15">
        <v>44386.518750000003</v>
      </c>
      <c r="B3064" s="3" t="s">
        <v>1379</v>
      </c>
      <c r="C3064" s="3" t="s">
        <v>67</v>
      </c>
      <c r="D3064" s="3" t="s">
        <v>1285</v>
      </c>
      <c r="E3064" s="3" t="s">
        <v>1286</v>
      </c>
      <c r="F3064" s="3" t="s">
        <v>83</v>
      </c>
      <c r="G3064" s="16">
        <v>2</v>
      </c>
      <c r="H3064" s="16" t="str">
        <f>IF(Orders[[#This Row],[Quantity]]&lt;101,"Low End",IF(Orders[[#This Row],[Quantity]]&lt;301,"Mid End","High End"))</f>
        <v>Low End</v>
      </c>
      <c r="I3064" s="17">
        <v>2550</v>
      </c>
      <c r="J3064" s="17">
        <f>Orders[[#This Row],[Unit Price]]*Orders[[#This Row],[Quantity]]</f>
        <v>5100</v>
      </c>
      <c r="K3064" s="45">
        <f>IF(Orders[[#This Row],[currency]]="NGN",Orders[[#This Row],[Sales price]]/$T$2,Orders[[#This Row],[Sales price]]/$T$3)</f>
        <v>12.686567164179104</v>
      </c>
      <c r="L3064" s="3" t="s">
        <v>50</v>
      </c>
      <c r="M3064" s="3" t="s">
        <v>421</v>
      </c>
      <c r="N3064" s="3" t="s">
        <v>52</v>
      </c>
      <c r="O3064" s="3" t="s">
        <v>53</v>
      </c>
      <c r="P3064" s="3" t="s">
        <v>13</v>
      </c>
      <c r="Q3064" s="3" t="s">
        <v>54</v>
      </c>
    </row>
    <row r="3065" spans="1:17" ht="15.75" customHeight="1" x14ac:dyDescent="0.45">
      <c r="A3065" s="15">
        <v>44386.525000000001</v>
      </c>
      <c r="B3065" s="3" t="s">
        <v>1380</v>
      </c>
      <c r="C3065" s="3" t="s">
        <v>61</v>
      </c>
      <c r="D3065" s="3" t="s">
        <v>81</v>
      </c>
      <c r="E3065" s="3" t="s">
        <v>97</v>
      </c>
      <c r="F3065" s="3" t="s">
        <v>83</v>
      </c>
      <c r="G3065" s="16">
        <v>1</v>
      </c>
      <c r="H3065" s="16" t="str">
        <f>IF(Orders[[#This Row],[Quantity]]&lt;101,"Low End",IF(Orders[[#This Row],[Quantity]]&lt;301,"Mid End","High End"))</f>
        <v>Low End</v>
      </c>
      <c r="I3065" s="17">
        <v>95.98</v>
      </c>
      <c r="J3065" s="17">
        <f>Orders[[#This Row],[Unit Price]]*Orders[[#This Row],[Quantity]]</f>
        <v>95.98</v>
      </c>
      <c r="K3065" s="45">
        <f>IF(Orders[[#This Row],[currency]]="NGN",Orders[[#This Row],[Sales price]]/$T$2,Orders[[#This Row],[Sales price]]/$T$3)</f>
        <v>6.5203804347826084</v>
      </c>
      <c r="L3065" s="3" t="s">
        <v>50</v>
      </c>
      <c r="M3065" s="3" t="s">
        <v>104</v>
      </c>
      <c r="N3065" s="3" t="s">
        <v>86</v>
      </c>
      <c r="O3065" s="3" t="s">
        <v>87</v>
      </c>
      <c r="P3065" s="3" t="s">
        <v>10</v>
      </c>
      <c r="Q3065" s="3" t="s">
        <v>54</v>
      </c>
    </row>
    <row r="3066" spans="1:17" ht="15.75" customHeight="1" x14ac:dyDescent="0.45">
      <c r="A3066" s="15">
        <v>44386.525000000001</v>
      </c>
      <c r="B3066" s="3" t="s">
        <v>1380</v>
      </c>
      <c r="C3066" s="3" t="s">
        <v>61</v>
      </c>
      <c r="D3066" s="3" t="s">
        <v>81</v>
      </c>
      <c r="E3066" s="3" t="s">
        <v>158</v>
      </c>
      <c r="F3066" s="3" t="s">
        <v>64</v>
      </c>
      <c r="G3066" s="16">
        <v>1</v>
      </c>
      <c r="H3066" s="16" t="str">
        <f>IF(Orders[[#This Row],[Quantity]]&lt;101,"Low End",IF(Orders[[#This Row],[Quantity]]&lt;301,"Mid End","High End"))</f>
        <v>Low End</v>
      </c>
      <c r="I3066" s="17">
        <v>60.26</v>
      </c>
      <c r="J3066" s="17">
        <f>Orders[[#This Row],[Unit Price]]*Orders[[#This Row],[Quantity]]</f>
        <v>60.26</v>
      </c>
      <c r="K3066" s="45">
        <f>IF(Orders[[#This Row],[currency]]="NGN",Orders[[#This Row],[Sales price]]/$T$2,Orders[[#This Row],[Sales price]]/$T$3)</f>
        <v>4.09375</v>
      </c>
      <c r="L3066" s="3" t="s">
        <v>50</v>
      </c>
      <c r="M3066" s="3" t="s">
        <v>104</v>
      </c>
      <c r="N3066" s="3" t="s">
        <v>86</v>
      </c>
      <c r="O3066" s="3" t="s">
        <v>87</v>
      </c>
      <c r="P3066" s="3" t="s">
        <v>10</v>
      </c>
      <c r="Q3066" s="3" t="s">
        <v>54</v>
      </c>
    </row>
    <row r="3067" spans="1:17" ht="15.75" customHeight="1" x14ac:dyDescent="0.45">
      <c r="A3067" s="15">
        <v>44386.525000000001</v>
      </c>
      <c r="B3067" s="3" t="s">
        <v>1380</v>
      </c>
      <c r="C3067" s="3" t="s">
        <v>61</v>
      </c>
      <c r="D3067" s="3" t="s">
        <v>81</v>
      </c>
      <c r="E3067" s="3" t="s">
        <v>105</v>
      </c>
      <c r="F3067" s="3" t="s">
        <v>83</v>
      </c>
      <c r="G3067" s="16">
        <v>1</v>
      </c>
      <c r="H3067" s="16" t="str">
        <f>IF(Orders[[#This Row],[Quantity]]&lt;101,"Low End",IF(Orders[[#This Row],[Quantity]]&lt;301,"Mid End","High End"))</f>
        <v>Low End</v>
      </c>
      <c r="I3067" s="17">
        <v>44.99</v>
      </c>
      <c r="J3067" s="17">
        <f>Orders[[#This Row],[Unit Price]]*Orders[[#This Row],[Quantity]]</f>
        <v>44.99</v>
      </c>
      <c r="K3067" s="45">
        <f>IF(Orders[[#This Row],[currency]]="NGN",Orders[[#This Row],[Sales price]]/$T$2,Orders[[#This Row],[Sales price]]/$T$3)</f>
        <v>3.0563858695652173</v>
      </c>
      <c r="L3067" s="3" t="s">
        <v>50</v>
      </c>
      <c r="M3067" s="3" t="s">
        <v>104</v>
      </c>
      <c r="N3067" s="3" t="s">
        <v>86</v>
      </c>
      <c r="O3067" s="3" t="s">
        <v>87</v>
      </c>
      <c r="P3067" s="3" t="s">
        <v>10</v>
      </c>
      <c r="Q3067" s="3" t="s">
        <v>54</v>
      </c>
    </row>
    <row r="3068" spans="1:17" ht="15.75" customHeight="1" x14ac:dyDescent="0.45">
      <c r="A3068" s="15">
        <v>44386.527083333334</v>
      </c>
      <c r="B3068" s="3" t="s">
        <v>455</v>
      </c>
      <c r="C3068" s="3" t="s">
        <v>67</v>
      </c>
      <c r="D3068" s="3" t="s">
        <v>81</v>
      </c>
      <c r="E3068" s="3" t="s">
        <v>99</v>
      </c>
      <c r="F3068" s="3" t="s">
        <v>64</v>
      </c>
      <c r="G3068" s="16">
        <v>1</v>
      </c>
      <c r="H3068" s="16" t="str">
        <f>IF(Orders[[#This Row],[Quantity]]&lt;101,"Low End",IF(Orders[[#This Row],[Quantity]]&lt;301,"Mid End","High End"))</f>
        <v>Low End</v>
      </c>
      <c r="I3068" s="17">
        <v>38.18</v>
      </c>
      <c r="J3068" s="17">
        <f>Orders[[#This Row],[Unit Price]]*Orders[[#This Row],[Quantity]]</f>
        <v>38.18</v>
      </c>
      <c r="K3068" s="45">
        <f>IF(Orders[[#This Row],[currency]]="NGN",Orders[[#This Row],[Sales price]]/$T$2,Orders[[#This Row],[Sales price]]/$T$3)</f>
        <v>2.59375</v>
      </c>
      <c r="L3068" s="3" t="s">
        <v>50</v>
      </c>
      <c r="M3068" s="3" t="s">
        <v>96</v>
      </c>
      <c r="N3068" s="3" t="s">
        <v>86</v>
      </c>
      <c r="O3068" s="3" t="s">
        <v>87</v>
      </c>
      <c r="P3068" s="3" t="s">
        <v>10</v>
      </c>
      <c r="Q3068" s="3" t="s">
        <v>88</v>
      </c>
    </row>
    <row r="3069" spans="1:17" ht="15.75" customHeight="1" x14ac:dyDescent="0.45">
      <c r="A3069" s="15">
        <v>44386.527083333334</v>
      </c>
      <c r="B3069" s="3" t="s">
        <v>455</v>
      </c>
      <c r="C3069" s="3" t="s">
        <v>67</v>
      </c>
      <c r="D3069" s="3" t="s">
        <v>81</v>
      </c>
      <c r="E3069" s="3" t="s">
        <v>110</v>
      </c>
      <c r="F3069" s="3" t="s">
        <v>78</v>
      </c>
      <c r="G3069" s="16">
        <v>1</v>
      </c>
      <c r="H3069" s="16" t="str">
        <f>IF(Orders[[#This Row],[Quantity]]&lt;101,"Low End",IF(Orders[[#This Row],[Quantity]]&lt;301,"Mid End","High End"))</f>
        <v>Low End</v>
      </c>
      <c r="I3069" s="17">
        <v>141.16999999999999</v>
      </c>
      <c r="J3069" s="17">
        <f>Orders[[#This Row],[Unit Price]]*Orders[[#This Row],[Quantity]]</f>
        <v>141.16999999999999</v>
      </c>
      <c r="K3069" s="45">
        <f>IF(Orders[[#This Row],[currency]]="NGN",Orders[[#This Row],[Sales price]]/$T$2,Orders[[#This Row],[Sales price]]/$T$3)</f>
        <v>9.5903532608695645</v>
      </c>
      <c r="L3069" s="3" t="s">
        <v>50</v>
      </c>
      <c r="M3069" s="3" t="s">
        <v>96</v>
      </c>
      <c r="N3069" s="3" t="s">
        <v>86</v>
      </c>
      <c r="O3069" s="3" t="s">
        <v>87</v>
      </c>
      <c r="P3069" s="3" t="s">
        <v>10</v>
      </c>
      <c r="Q3069" s="3" t="s">
        <v>88</v>
      </c>
    </row>
    <row r="3070" spans="1:17" ht="15.75" customHeight="1" x14ac:dyDescent="0.45">
      <c r="A3070" s="15">
        <v>44386.530555555553</v>
      </c>
      <c r="B3070" s="3" t="s">
        <v>887</v>
      </c>
      <c r="C3070" s="3" t="s">
        <v>61</v>
      </c>
      <c r="D3070" s="3" t="s">
        <v>121</v>
      </c>
      <c r="E3070" s="3" t="s">
        <v>228</v>
      </c>
      <c r="F3070" s="3" t="s">
        <v>123</v>
      </c>
      <c r="G3070" s="16">
        <v>1</v>
      </c>
      <c r="H3070" s="16" t="str">
        <f>IF(Orders[[#This Row],[Quantity]]&lt;101,"Low End",IF(Orders[[#This Row],[Quantity]]&lt;301,"Mid End","High End"))</f>
        <v>Low End</v>
      </c>
      <c r="I3070" s="17">
        <v>15100</v>
      </c>
      <c r="J3070" s="17">
        <f>Orders[[#This Row],[Unit Price]]*Orders[[#This Row],[Quantity]]</f>
        <v>15100</v>
      </c>
      <c r="K3070" s="45">
        <f>IF(Orders[[#This Row],[currency]]="NGN",Orders[[#This Row],[Sales price]]/$T$2,Orders[[#This Row],[Sales price]]/$T$3)</f>
        <v>37.562189054726367</v>
      </c>
      <c r="L3070" s="3" t="s">
        <v>50</v>
      </c>
      <c r="M3070" s="3" t="s">
        <v>219</v>
      </c>
      <c r="N3070" s="3" t="s">
        <v>52</v>
      </c>
      <c r="O3070" s="3" t="s">
        <v>53</v>
      </c>
      <c r="P3070" s="3" t="s">
        <v>13</v>
      </c>
      <c r="Q3070" s="3" t="s">
        <v>54</v>
      </c>
    </row>
    <row r="3071" spans="1:17" ht="15.75" customHeight="1" x14ac:dyDescent="0.45">
      <c r="A3071" s="15">
        <v>44386.530555555553</v>
      </c>
      <c r="B3071" s="3" t="s">
        <v>887</v>
      </c>
      <c r="C3071" s="3" t="s">
        <v>61</v>
      </c>
      <c r="D3071" s="3" t="s">
        <v>121</v>
      </c>
      <c r="E3071" s="3" t="s">
        <v>186</v>
      </c>
      <c r="F3071" s="3" t="s">
        <v>187</v>
      </c>
      <c r="G3071" s="16">
        <v>1</v>
      </c>
      <c r="H3071" s="16" t="str">
        <f>IF(Orders[[#This Row],[Quantity]]&lt;101,"Low End",IF(Orders[[#This Row],[Quantity]]&lt;301,"Mid End","High End"))</f>
        <v>Low End</v>
      </c>
      <c r="I3071" s="17">
        <v>5620</v>
      </c>
      <c r="J3071" s="17">
        <f>Orders[[#This Row],[Unit Price]]*Orders[[#This Row],[Quantity]]</f>
        <v>5620</v>
      </c>
      <c r="K3071" s="45">
        <f>IF(Orders[[#This Row],[currency]]="NGN",Orders[[#This Row],[Sales price]]/$T$2,Orders[[#This Row],[Sales price]]/$T$3)</f>
        <v>13.980099502487562</v>
      </c>
      <c r="L3071" s="3" t="s">
        <v>50</v>
      </c>
      <c r="M3071" s="3" t="s">
        <v>219</v>
      </c>
      <c r="N3071" s="3" t="s">
        <v>52</v>
      </c>
      <c r="O3071" s="3" t="s">
        <v>53</v>
      </c>
      <c r="P3071" s="3" t="s">
        <v>13</v>
      </c>
      <c r="Q3071" s="3" t="s">
        <v>54</v>
      </c>
    </row>
    <row r="3072" spans="1:17" ht="15.75" customHeight="1" x14ac:dyDescent="0.45">
      <c r="A3072" s="15">
        <v>44386.530555555553</v>
      </c>
      <c r="B3072" s="3" t="s">
        <v>887</v>
      </c>
      <c r="C3072" s="3" t="s">
        <v>61</v>
      </c>
      <c r="D3072" s="3" t="s">
        <v>139</v>
      </c>
      <c r="E3072" s="3" t="s">
        <v>140</v>
      </c>
      <c r="F3072" s="3" t="s">
        <v>141</v>
      </c>
      <c r="G3072" s="16">
        <v>1</v>
      </c>
      <c r="H3072" s="16" t="str">
        <f>IF(Orders[[#This Row],[Quantity]]&lt;101,"Low End",IF(Orders[[#This Row],[Quantity]]&lt;301,"Mid End","High End"))</f>
        <v>Low End</v>
      </c>
      <c r="I3072" s="17">
        <v>4660</v>
      </c>
      <c r="J3072" s="17">
        <f>Orders[[#This Row],[Unit Price]]*Orders[[#This Row],[Quantity]]</f>
        <v>4660</v>
      </c>
      <c r="K3072" s="45">
        <f>IF(Orders[[#This Row],[currency]]="NGN",Orders[[#This Row],[Sales price]]/$T$2,Orders[[#This Row],[Sales price]]/$T$3)</f>
        <v>11.592039800995025</v>
      </c>
      <c r="L3072" s="3" t="s">
        <v>50</v>
      </c>
      <c r="M3072" s="3" t="s">
        <v>219</v>
      </c>
      <c r="N3072" s="3" t="s">
        <v>52</v>
      </c>
      <c r="O3072" s="3" t="s">
        <v>53</v>
      </c>
      <c r="P3072" s="3" t="s">
        <v>13</v>
      </c>
      <c r="Q3072" s="3" t="s">
        <v>54</v>
      </c>
    </row>
    <row r="3073" spans="1:17" ht="15.75" customHeight="1" x14ac:dyDescent="0.45">
      <c r="A3073" s="15">
        <v>44386.533333333333</v>
      </c>
      <c r="B3073" s="3" t="s">
        <v>887</v>
      </c>
      <c r="C3073" s="3" t="s">
        <v>61</v>
      </c>
      <c r="D3073" s="3" t="s">
        <v>126</v>
      </c>
      <c r="E3073" s="3" t="s">
        <v>136</v>
      </c>
      <c r="F3073" s="3" t="s">
        <v>78</v>
      </c>
      <c r="G3073" s="16">
        <v>1</v>
      </c>
      <c r="H3073" s="16" t="str">
        <f>IF(Orders[[#This Row],[Quantity]]&lt;101,"Low End",IF(Orders[[#This Row],[Quantity]]&lt;301,"Mid End","High End"))</f>
        <v>Low End</v>
      </c>
      <c r="I3073" s="17">
        <v>7210</v>
      </c>
      <c r="J3073" s="17">
        <f>Orders[[#This Row],[Unit Price]]*Orders[[#This Row],[Quantity]]</f>
        <v>7210</v>
      </c>
      <c r="K3073" s="45">
        <f>IF(Orders[[#This Row],[currency]]="NGN",Orders[[#This Row],[Sales price]]/$T$2,Orders[[#This Row],[Sales price]]/$T$3)</f>
        <v>17.935323383084576</v>
      </c>
      <c r="L3073" s="3" t="s">
        <v>50</v>
      </c>
      <c r="M3073" s="3" t="s">
        <v>219</v>
      </c>
      <c r="N3073" s="3" t="s">
        <v>52</v>
      </c>
      <c r="O3073" s="3" t="s">
        <v>53</v>
      </c>
      <c r="P3073" s="3" t="s">
        <v>13</v>
      </c>
      <c r="Q3073" s="3" t="s">
        <v>54</v>
      </c>
    </row>
    <row r="3074" spans="1:17" ht="15.75" customHeight="1" x14ac:dyDescent="0.45">
      <c r="A3074" s="15">
        <v>44386.53402777778</v>
      </c>
      <c r="B3074" s="3" t="s">
        <v>930</v>
      </c>
      <c r="C3074" s="3" t="s">
        <v>61</v>
      </c>
      <c r="D3074" s="3" t="s">
        <v>81</v>
      </c>
      <c r="E3074" s="3" t="s">
        <v>150</v>
      </c>
      <c r="F3074" s="3" t="s">
        <v>83</v>
      </c>
      <c r="G3074" s="16">
        <v>3</v>
      </c>
      <c r="H3074" s="16" t="str">
        <f>IF(Orders[[#This Row],[Quantity]]&lt;101,"Low End",IF(Orders[[#This Row],[Quantity]]&lt;301,"Mid End","High End"))</f>
        <v>Low End</v>
      </c>
      <c r="I3074" s="17">
        <v>31.5</v>
      </c>
      <c r="J3074" s="17">
        <f>Orders[[#This Row],[Unit Price]]*Orders[[#This Row],[Quantity]]</f>
        <v>94.5</v>
      </c>
      <c r="K3074" s="45">
        <f>IF(Orders[[#This Row],[currency]]="NGN",Orders[[#This Row],[Sales price]]/$T$2,Orders[[#This Row],[Sales price]]/$T$3)</f>
        <v>6.4198369565217392</v>
      </c>
      <c r="L3074" s="3" t="s">
        <v>50</v>
      </c>
      <c r="M3074" s="3" t="s">
        <v>85</v>
      </c>
      <c r="N3074" s="3" t="s">
        <v>86</v>
      </c>
      <c r="O3074" s="3" t="s">
        <v>87</v>
      </c>
      <c r="P3074" s="3" t="s">
        <v>10</v>
      </c>
      <c r="Q3074" s="3" t="s">
        <v>88</v>
      </c>
    </row>
    <row r="3075" spans="1:17" ht="15.75" customHeight="1" x14ac:dyDescent="0.45">
      <c r="A3075" s="15">
        <v>44386.536805555559</v>
      </c>
      <c r="B3075" s="3" t="s">
        <v>580</v>
      </c>
      <c r="C3075" s="3" t="s">
        <v>45</v>
      </c>
      <c r="D3075" s="3" t="s">
        <v>121</v>
      </c>
      <c r="E3075" s="3" t="s">
        <v>228</v>
      </c>
      <c r="F3075" s="3" t="s">
        <v>123</v>
      </c>
      <c r="G3075" s="16">
        <v>2</v>
      </c>
      <c r="H3075" s="16" t="str">
        <f>IF(Orders[[#This Row],[Quantity]]&lt;101,"Low End",IF(Orders[[#This Row],[Quantity]]&lt;301,"Mid End","High End"))</f>
        <v>Low End</v>
      </c>
      <c r="I3075" s="17">
        <v>15100</v>
      </c>
      <c r="J3075" s="17">
        <f>Orders[[#This Row],[Unit Price]]*Orders[[#This Row],[Quantity]]</f>
        <v>30200</v>
      </c>
      <c r="K3075" s="45">
        <f>IF(Orders[[#This Row],[currency]]="NGN",Orders[[#This Row],[Sales price]]/$T$2,Orders[[#This Row],[Sales price]]/$T$3)</f>
        <v>75.124378109452735</v>
      </c>
      <c r="L3075" s="3" t="s">
        <v>50</v>
      </c>
      <c r="M3075" s="3" t="s">
        <v>383</v>
      </c>
      <c r="N3075" s="3" t="s">
        <v>52</v>
      </c>
      <c r="O3075" s="3" t="s">
        <v>53</v>
      </c>
      <c r="P3075" s="3" t="s">
        <v>13</v>
      </c>
      <c r="Q3075" s="3" t="s">
        <v>54</v>
      </c>
    </row>
    <row r="3076" spans="1:17" ht="15.75" customHeight="1" x14ac:dyDescent="0.45">
      <c r="A3076" s="15">
        <v>44386.538194444445</v>
      </c>
      <c r="B3076" s="3" t="s">
        <v>1381</v>
      </c>
      <c r="C3076" s="3" t="s">
        <v>67</v>
      </c>
      <c r="D3076" s="3" t="s">
        <v>81</v>
      </c>
      <c r="E3076" s="3" t="s">
        <v>117</v>
      </c>
      <c r="F3076" s="3" t="s">
        <v>64</v>
      </c>
      <c r="G3076" s="16">
        <v>1</v>
      </c>
      <c r="H3076" s="16" t="str">
        <f>IF(Orders[[#This Row],[Quantity]]&lt;101,"Low End",IF(Orders[[#This Row],[Quantity]]&lt;301,"Mid End","High End"))</f>
        <v>Low End</v>
      </c>
      <c r="I3076" s="17">
        <v>60.26</v>
      </c>
      <c r="J3076" s="17">
        <f>Orders[[#This Row],[Unit Price]]*Orders[[#This Row],[Quantity]]</f>
        <v>60.26</v>
      </c>
      <c r="K3076" s="45">
        <f>IF(Orders[[#This Row],[currency]]="NGN",Orders[[#This Row],[Sales price]]/$T$2,Orders[[#This Row],[Sales price]]/$T$3)</f>
        <v>4.09375</v>
      </c>
      <c r="L3076" s="3" t="s">
        <v>50</v>
      </c>
      <c r="M3076" s="3" t="s">
        <v>104</v>
      </c>
      <c r="N3076" s="3" t="s">
        <v>86</v>
      </c>
      <c r="O3076" s="3" t="s">
        <v>87</v>
      </c>
      <c r="P3076" s="3" t="s">
        <v>10</v>
      </c>
      <c r="Q3076" s="3" t="s">
        <v>88</v>
      </c>
    </row>
    <row r="3077" spans="1:17" ht="15.75" customHeight="1" x14ac:dyDescent="0.45">
      <c r="A3077" s="15">
        <v>44386.538194444445</v>
      </c>
      <c r="B3077" s="3" t="s">
        <v>1381</v>
      </c>
      <c r="C3077" s="3" t="s">
        <v>67</v>
      </c>
      <c r="D3077" s="3" t="s">
        <v>81</v>
      </c>
      <c r="E3077" s="3" t="s">
        <v>180</v>
      </c>
      <c r="F3077" s="3" t="s">
        <v>48</v>
      </c>
      <c r="G3077" s="16">
        <v>1</v>
      </c>
      <c r="H3077" s="16" t="str">
        <f>IF(Orders[[#This Row],[Quantity]]&lt;101,"Low End",IF(Orders[[#This Row],[Quantity]]&lt;301,"Mid End","High End"))</f>
        <v>Low End</v>
      </c>
      <c r="I3077" s="17">
        <v>99.82</v>
      </c>
      <c r="J3077" s="17">
        <f>Orders[[#This Row],[Unit Price]]*Orders[[#This Row],[Quantity]]</f>
        <v>99.82</v>
      </c>
      <c r="K3077" s="45">
        <f>IF(Orders[[#This Row],[currency]]="NGN",Orders[[#This Row],[Sales price]]/$T$2,Orders[[#This Row],[Sales price]]/$T$3)</f>
        <v>6.7812499999999991</v>
      </c>
      <c r="L3077" s="3" t="s">
        <v>50</v>
      </c>
      <c r="M3077" s="3" t="s">
        <v>104</v>
      </c>
      <c r="N3077" s="3" t="s">
        <v>86</v>
      </c>
      <c r="O3077" s="3" t="s">
        <v>87</v>
      </c>
      <c r="P3077" s="3" t="s">
        <v>10</v>
      </c>
      <c r="Q3077" s="3" t="s">
        <v>88</v>
      </c>
    </row>
    <row r="3078" spans="1:17" ht="15.75" customHeight="1" x14ac:dyDescent="0.45">
      <c r="A3078" s="15">
        <v>44386.538194444445</v>
      </c>
      <c r="B3078" s="3" t="s">
        <v>1381</v>
      </c>
      <c r="C3078" s="3" t="s">
        <v>67</v>
      </c>
      <c r="D3078" s="3" t="s">
        <v>81</v>
      </c>
      <c r="E3078" s="3" t="s">
        <v>105</v>
      </c>
      <c r="F3078" s="3" t="s">
        <v>83</v>
      </c>
      <c r="G3078" s="16">
        <v>1</v>
      </c>
      <c r="H3078" s="16" t="str">
        <f>IF(Orders[[#This Row],[Quantity]]&lt;101,"Low End",IF(Orders[[#This Row],[Quantity]]&lt;301,"Mid End","High End"))</f>
        <v>Low End</v>
      </c>
      <c r="I3078" s="17">
        <v>71.900000000000006</v>
      </c>
      <c r="J3078" s="17">
        <f>Orders[[#This Row],[Unit Price]]*Orders[[#This Row],[Quantity]]</f>
        <v>71.900000000000006</v>
      </c>
      <c r="K3078" s="45">
        <f>IF(Orders[[#This Row],[currency]]="NGN",Orders[[#This Row],[Sales price]]/$T$2,Orders[[#This Row],[Sales price]]/$T$3)</f>
        <v>4.8845108695652177</v>
      </c>
      <c r="L3078" s="3" t="s">
        <v>50</v>
      </c>
      <c r="M3078" s="3" t="s">
        <v>104</v>
      </c>
      <c r="N3078" s="3" t="s">
        <v>86</v>
      </c>
      <c r="O3078" s="3" t="s">
        <v>87</v>
      </c>
      <c r="P3078" s="3" t="s">
        <v>10</v>
      </c>
      <c r="Q3078" s="3" t="s">
        <v>88</v>
      </c>
    </row>
    <row r="3079" spans="1:17" ht="15.75" customHeight="1" x14ac:dyDescent="0.45">
      <c r="A3079" s="15">
        <v>44386.540972222225</v>
      </c>
      <c r="B3079" s="3" t="s">
        <v>574</v>
      </c>
      <c r="C3079" s="3" t="s">
        <v>61</v>
      </c>
      <c r="D3079" s="3" t="s">
        <v>46</v>
      </c>
      <c r="E3079" s="3" t="s">
        <v>47</v>
      </c>
      <c r="F3079" s="3" t="s">
        <v>48</v>
      </c>
      <c r="G3079" s="16">
        <v>8</v>
      </c>
      <c r="H3079" s="16" t="str">
        <f>IF(Orders[[#This Row],[Quantity]]&lt;101,"Low End",IF(Orders[[#This Row],[Quantity]]&lt;301,"Mid End","High End"))</f>
        <v>Low End</v>
      </c>
      <c r="I3079" s="17">
        <v>2550</v>
      </c>
      <c r="J3079" s="17">
        <f>Orders[[#This Row],[Unit Price]]*Orders[[#This Row],[Quantity]]</f>
        <v>20400</v>
      </c>
      <c r="K3079" s="45">
        <f>IF(Orders[[#This Row],[currency]]="NGN",Orders[[#This Row],[Sales price]]/$T$2,Orders[[#This Row],[Sales price]]/$T$3)</f>
        <v>50.746268656716417</v>
      </c>
      <c r="L3079" s="3" t="s">
        <v>50</v>
      </c>
      <c r="M3079" s="3" t="s">
        <v>230</v>
      </c>
      <c r="N3079" s="3" t="s">
        <v>52</v>
      </c>
      <c r="O3079" s="3" t="s">
        <v>53</v>
      </c>
      <c r="P3079" s="3" t="s">
        <v>13</v>
      </c>
      <c r="Q3079" s="3" t="s">
        <v>71</v>
      </c>
    </row>
    <row r="3080" spans="1:17" ht="15.75" customHeight="1" x14ac:dyDescent="0.45">
      <c r="A3080" s="15">
        <v>44386.542361111111</v>
      </c>
      <c r="B3080" s="3" t="s">
        <v>1382</v>
      </c>
      <c r="C3080" s="3" t="s">
        <v>45</v>
      </c>
      <c r="D3080" s="3" t="s">
        <v>81</v>
      </c>
      <c r="E3080" s="3" t="s">
        <v>97</v>
      </c>
      <c r="F3080" s="3" t="s">
        <v>83</v>
      </c>
      <c r="G3080" s="16">
        <v>1</v>
      </c>
      <c r="H3080" s="16" t="str">
        <f>IF(Orders[[#This Row],[Quantity]]&lt;101,"Low End",IF(Orders[[#This Row],[Quantity]]&lt;301,"Mid End","High End"))</f>
        <v>Low End</v>
      </c>
      <c r="I3080" s="17">
        <v>51.2</v>
      </c>
      <c r="J3080" s="17">
        <f>Orders[[#This Row],[Unit Price]]*Orders[[#This Row],[Quantity]]</f>
        <v>51.2</v>
      </c>
      <c r="K3080" s="45">
        <f>IF(Orders[[#This Row],[currency]]="NGN",Orders[[#This Row],[Sales price]]/$T$2,Orders[[#This Row],[Sales price]]/$T$3)</f>
        <v>3.4782608695652173</v>
      </c>
      <c r="L3080" s="3" t="s">
        <v>50</v>
      </c>
      <c r="M3080" s="3" t="s">
        <v>85</v>
      </c>
      <c r="N3080" s="3" t="s">
        <v>86</v>
      </c>
      <c r="O3080" s="3" t="s">
        <v>87</v>
      </c>
      <c r="P3080" s="3" t="s">
        <v>10</v>
      </c>
      <c r="Q3080" s="3" t="s">
        <v>54</v>
      </c>
    </row>
    <row r="3081" spans="1:17" ht="15.75" customHeight="1" x14ac:dyDescent="0.45">
      <c r="A3081" s="15">
        <v>44386.542361111111</v>
      </c>
      <c r="B3081" s="3" t="s">
        <v>1382</v>
      </c>
      <c r="C3081" s="3" t="s">
        <v>45</v>
      </c>
      <c r="D3081" s="3" t="s">
        <v>81</v>
      </c>
      <c r="E3081" s="3" t="s">
        <v>99</v>
      </c>
      <c r="F3081" s="3" t="s">
        <v>64</v>
      </c>
      <c r="G3081" s="16">
        <v>1</v>
      </c>
      <c r="H3081" s="16" t="str">
        <f>IF(Orders[[#This Row],[Quantity]]&lt;101,"Low End",IF(Orders[[#This Row],[Quantity]]&lt;301,"Mid End","High End"))</f>
        <v>Low End</v>
      </c>
      <c r="I3081" s="17">
        <v>38.18</v>
      </c>
      <c r="J3081" s="17">
        <f>Orders[[#This Row],[Unit Price]]*Orders[[#This Row],[Quantity]]</f>
        <v>38.18</v>
      </c>
      <c r="K3081" s="45">
        <f>IF(Orders[[#This Row],[currency]]="NGN",Orders[[#This Row],[Sales price]]/$T$2,Orders[[#This Row],[Sales price]]/$T$3)</f>
        <v>2.59375</v>
      </c>
      <c r="L3081" s="3" t="s">
        <v>50</v>
      </c>
      <c r="M3081" s="3" t="s">
        <v>85</v>
      </c>
      <c r="N3081" s="3" t="s">
        <v>86</v>
      </c>
      <c r="O3081" s="3" t="s">
        <v>87</v>
      </c>
      <c r="P3081" s="3" t="s">
        <v>10</v>
      </c>
      <c r="Q3081" s="3" t="s">
        <v>54</v>
      </c>
    </row>
    <row r="3082" spans="1:17" ht="15.75" customHeight="1" x14ac:dyDescent="0.45">
      <c r="A3082" s="15">
        <v>44386.542361111111</v>
      </c>
      <c r="B3082" s="3" t="s">
        <v>1382</v>
      </c>
      <c r="C3082" s="3" t="s">
        <v>45</v>
      </c>
      <c r="D3082" s="3" t="s">
        <v>81</v>
      </c>
      <c r="E3082" s="3" t="s">
        <v>99</v>
      </c>
      <c r="F3082" s="3" t="s">
        <v>64</v>
      </c>
      <c r="G3082" s="16">
        <v>1</v>
      </c>
      <c r="H3082" s="16" t="str">
        <f>IF(Orders[[#This Row],[Quantity]]&lt;101,"Low End",IF(Orders[[#This Row],[Quantity]]&lt;301,"Mid End","High End"))</f>
        <v>Low End</v>
      </c>
      <c r="I3082" s="17">
        <v>38.18</v>
      </c>
      <c r="J3082" s="17">
        <f>Orders[[#This Row],[Unit Price]]*Orders[[#This Row],[Quantity]]</f>
        <v>38.18</v>
      </c>
      <c r="K3082" s="45">
        <f>IF(Orders[[#This Row],[currency]]="NGN",Orders[[#This Row],[Sales price]]/$T$2,Orders[[#This Row],[Sales price]]/$T$3)</f>
        <v>2.59375</v>
      </c>
      <c r="L3082" s="3" t="s">
        <v>50</v>
      </c>
      <c r="M3082" s="3" t="s">
        <v>85</v>
      </c>
      <c r="N3082" s="3" t="s">
        <v>86</v>
      </c>
      <c r="O3082" s="3" t="s">
        <v>87</v>
      </c>
      <c r="P3082" s="3" t="s">
        <v>10</v>
      </c>
      <c r="Q3082" s="3" t="s">
        <v>54</v>
      </c>
    </row>
    <row r="3083" spans="1:17" ht="15.75" customHeight="1" x14ac:dyDescent="0.45">
      <c r="A3083" s="15">
        <v>44386.543749999997</v>
      </c>
      <c r="B3083" s="3" t="s">
        <v>761</v>
      </c>
      <c r="C3083" s="3" t="s">
        <v>45</v>
      </c>
      <c r="D3083" s="3" t="s">
        <v>1285</v>
      </c>
      <c r="E3083" s="3" t="s">
        <v>1286</v>
      </c>
      <c r="F3083" s="3" t="s">
        <v>83</v>
      </c>
      <c r="G3083" s="16">
        <v>2</v>
      </c>
      <c r="H3083" s="16" t="str">
        <f>IF(Orders[[#This Row],[Quantity]]&lt;101,"Low End",IF(Orders[[#This Row],[Quantity]]&lt;301,"Mid End","High End"))</f>
        <v>Low End</v>
      </c>
      <c r="I3083" s="17">
        <v>2600</v>
      </c>
      <c r="J3083" s="17">
        <f>Orders[[#This Row],[Unit Price]]*Orders[[#This Row],[Quantity]]</f>
        <v>5200</v>
      </c>
      <c r="K3083" s="45">
        <f>IF(Orders[[#This Row],[currency]]="NGN",Orders[[#This Row],[Sales price]]/$T$2,Orders[[#This Row],[Sales price]]/$T$3)</f>
        <v>12.935323383084578</v>
      </c>
      <c r="L3083" s="3" t="s">
        <v>50</v>
      </c>
      <c r="M3083" s="3" t="s">
        <v>373</v>
      </c>
      <c r="N3083" s="3" t="s">
        <v>52</v>
      </c>
      <c r="O3083" s="3" t="s">
        <v>53</v>
      </c>
      <c r="P3083" s="3" t="s">
        <v>13</v>
      </c>
      <c r="Q3083" s="3" t="s">
        <v>54</v>
      </c>
    </row>
    <row r="3084" spans="1:17" ht="15.75" customHeight="1" x14ac:dyDescent="0.45">
      <c r="A3084" s="15">
        <v>44386.543749999997</v>
      </c>
      <c r="B3084" s="3" t="s">
        <v>190</v>
      </c>
      <c r="C3084" s="3" t="s">
        <v>67</v>
      </c>
      <c r="D3084" s="3" t="s">
        <v>1285</v>
      </c>
      <c r="E3084" s="3" t="s">
        <v>1286</v>
      </c>
      <c r="F3084" s="3" t="s">
        <v>83</v>
      </c>
      <c r="G3084" s="16">
        <v>3</v>
      </c>
      <c r="H3084" s="16" t="str">
        <f>IF(Orders[[#This Row],[Quantity]]&lt;101,"Low End",IF(Orders[[#This Row],[Quantity]]&lt;301,"Mid End","High End"))</f>
        <v>Low End</v>
      </c>
      <c r="I3084" s="17">
        <v>2600</v>
      </c>
      <c r="J3084" s="17">
        <f>Orders[[#This Row],[Unit Price]]*Orders[[#This Row],[Quantity]]</f>
        <v>7800</v>
      </c>
      <c r="K3084" s="45">
        <f>IF(Orders[[#This Row],[currency]]="NGN",Orders[[#This Row],[Sales price]]/$T$2,Orders[[#This Row],[Sales price]]/$T$3)</f>
        <v>19.402985074626866</v>
      </c>
      <c r="L3084" s="3" t="s">
        <v>50</v>
      </c>
      <c r="M3084" s="3" t="s">
        <v>191</v>
      </c>
      <c r="N3084" s="3" t="s">
        <v>52</v>
      </c>
      <c r="O3084" s="3" t="s">
        <v>53</v>
      </c>
      <c r="P3084" s="3" t="s">
        <v>13</v>
      </c>
      <c r="Q3084" s="3" t="s">
        <v>54</v>
      </c>
    </row>
    <row r="3085" spans="1:17" ht="15.75" customHeight="1" x14ac:dyDescent="0.45">
      <c r="A3085" s="15">
        <v>44386.544444444444</v>
      </c>
      <c r="B3085" s="3" t="s">
        <v>1383</v>
      </c>
      <c r="C3085" s="3" t="s">
        <v>61</v>
      </c>
      <c r="D3085" s="3" t="s">
        <v>81</v>
      </c>
      <c r="E3085" s="3" t="s">
        <v>82</v>
      </c>
      <c r="F3085" s="3" t="s">
        <v>83</v>
      </c>
      <c r="G3085" s="16">
        <v>1</v>
      </c>
      <c r="H3085" s="16" t="str">
        <f>IF(Orders[[#This Row],[Quantity]]&lt;101,"Low End",IF(Orders[[#This Row],[Quantity]]&lt;301,"Mid End","High End"))</f>
        <v>Low End</v>
      </c>
      <c r="I3085" s="17">
        <v>119.95</v>
      </c>
      <c r="J3085" s="17">
        <f>Orders[[#This Row],[Unit Price]]*Orders[[#This Row],[Quantity]]</f>
        <v>119.95</v>
      </c>
      <c r="K3085" s="45">
        <f>IF(Orders[[#This Row],[currency]]="NGN",Orders[[#This Row],[Sales price]]/$T$2,Orders[[#This Row],[Sales price]]/$T$3)</f>
        <v>8.148777173913043</v>
      </c>
      <c r="L3085" s="3" t="s">
        <v>50</v>
      </c>
      <c r="M3085" s="3" t="s">
        <v>85</v>
      </c>
      <c r="N3085" s="3" t="s">
        <v>86</v>
      </c>
      <c r="O3085" s="3" t="s">
        <v>87</v>
      </c>
      <c r="P3085" s="3" t="s">
        <v>10</v>
      </c>
      <c r="Q3085" s="3" t="s">
        <v>88</v>
      </c>
    </row>
    <row r="3086" spans="1:17" ht="15.75" customHeight="1" x14ac:dyDescent="0.45">
      <c r="A3086" s="15">
        <v>44386.544444444444</v>
      </c>
      <c r="B3086" s="3" t="s">
        <v>1383</v>
      </c>
      <c r="C3086" s="3" t="s">
        <v>61</v>
      </c>
      <c r="D3086" s="3" t="s">
        <v>81</v>
      </c>
      <c r="E3086" s="3" t="s">
        <v>113</v>
      </c>
      <c r="F3086" s="3" t="s">
        <v>78</v>
      </c>
      <c r="G3086" s="16">
        <v>1</v>
      </c>
      <c r="H3086" s="16" t="str">
        <f>IF(Orders[[#This Row],[Quantity]]&lt;101,"Low End",IF(Orders[[#This Row],[Quantity]]&lt;301,"Mid End","High End"))</f>
        <v>Low End</v>
      </c>
      <c r="I3086" s="17">
        <v>50.23</v>
      </c>
      <c r="J3086" s="17">
        <f>Orders[[#This Row],[Unit Price]]*Orders[[#This Row],[Quantity]]</f>
        <v>50.23</v>
      </c>
      <c r="K3086" s="45">
        <f>IF(Orders[[#This Row],[currency]]="NGN",Orders[[#This Row],[Sales price]]/$T$2,Orders[[#This Row],[Sales price]]/$T$3)</f>
        <v>3.4123641304347823</v>
      </c>
      <c r="L3086" s="3" t="s">
        <v>50</v>
      </c>
      <c r="M3086" s="3" t="s">
        <v>85</v>
      </c>
      <c r="N3086" s="3" t="s">
        <v>86</v>
      </c>
      <c r="O3086" s="3" t="s">
        <v>87</v>
      </c>
      <c r="P3086" s="3" t="s">
        <v>10</v>
      </c>
      <c r="Q3086" s="3" t="s">
        <v>88</v>
      </c>
    </row>
    <row r="3087" spans="1:17" ht="15.75" customHeight="1" x14ac:dyDescent="0.45">
      <c r="A3087" s="15">
        <v>44386.546527777777</v>
      </c>
      <c r="B3087" s="3" t="s">
        <v>1384</v>
      </c>
      <c r="C3087" s="3" t="s">
        <v>45</v>
      </c>
      <c r="D3087" s="3" t="s">
        <v>121</v>
      </c>
      <c r="E3087" s="3" t="s">
        <v>256</v>
      </c>
      <c r="F3087" s="3" t="s">
        <v>187</v>
      </c>
      <c r="G3087" s="16">
        <v>3</v>
      </c>
      <c r="H3087" s="16" t="str">
        <f>IF(Orders[[#This Row],[Quantity]]&lt;101,"Low End",IF(Orders[[#This Row],[Quantity]]&lt;301,"Mid End","High End"))</f>
        <v>Low End</v>
      </c>
      <c r="I3087" s="17">
        <v>4650</v>
      </c>
      <c r="J3087" s="17">
        <f>Orders[[#This Row],[Unit Price]]*Orders[[#This Row],[Quantity]]</f>
        <v>13950</v>
      </c>
      <c r="K3087" s="45">
        <f>IF(Orders[[#This Row],[currency]]="NGN",Orders[[#This Row],[Sales price]]/$T$2,Orders[[#This Row],[Sales price]]/$T$3)</f>
        <v>34.701492537313435</v>
      </c>
      <c r="L3087" s="3" t="s">
        <v>50</v>
      </c>
      <c r="M3087" s="3" t="s">
        <v>191</v>
      </c>
      <c r="N3087" s="3" t="s">
        <v>52</v>
      </c>
      <c r="O3087" s="3" t="s">
        <v>53</v>
      </c>
      <c r="P3087" s="3" t="s">
        <v>13</v>
      </c>
      <c r="Q3087" s="3" t="s">
        <v>71</v>
      </c>
    </row>
    <row r="3088" spans="1:17" ht="15.75" customHeight="1" x14ac:dyDescent="0.45">
      <c r="A3088" s="15">
        <v>44386.546527777777</v>
      </c>
      <c r="B3088" s="3" t="s">
        <v>1384</v>
      </c>
      <c r="C3088" s="3" t="s">
        <v>45</v>
      </c>
      <c r="D3088" s="3" t="s">
        <v>121</v>
      </c>
      <c r="E3088" s="3" t="s">
        <v>206</v>
      </c>
      <c r="F3088" s="3" t="s">
        <v>187</v>
      </c>
      <c r="G3088" s="16">
        <v>6</v>
      </c>
      <c r="H3088" s="16" t="str">
        <f>IF(Orders[[#This Row],[Quantity]]&lt;101,"Low End",IF(Orders[[#This Row],[Quantity]]&lt;301,"Mid End","High End"))</f>
        <v>Low End</v>
      </c>
      <c r="I3088" s="17">
        <v>5500</v>
      </c>
      <c r="J3088" s="17">
        <f>Orders[[#This Row],[Unit Price]]*Orders[[#This Row],[Quantity]]</f>
        <v>33000</v>
      </c>
      <c r="K3088" s="45">
        <f>IF(Orders[[#This Row],[currency]]="NGN",Orders[[#This Row],[Sales price]]/$T$2,Orders[[#This Row],[Sales price]]/$T$3)</f>
        <v>82.089552238805965</v>
      </c>
      <c r="L3088" s="3" t="s">
        <v>50</v>
      </c>
      <c r="M3088" s="3" t="s">
        <v>191</v>
      </c>
      <c r="N3088" s="3" t="s">
        <v>52</v>
      </c>
      <c r="O3088" s="3" t="s">
        <v>53</v>
      </c>
      <c r="P3088" s="3" t="s">
        <v>13</v>
      </c>
      <c r="Q3088" s="3" t="s">
        <v>71</v>
      </c>
    </row>
    <row r="3089" spans="1:17" ht="15.75" customHeight="1" x14ac:dyDescent="0.45">
      <c r="A3089" s="15">
        <v>44386.547222222223</v>
      </c>
      <c r="B3089" s="3" t="s">
        <v>416</v>
      </c>
      <c r="C3089" s="3" t="s">
        <v>61</v>
      </c>
      <c r="D3089" s="3" t="s">
        <v>1285</v>
      </c>
      <c r="E3089" s="3" t="s">
        <v>1286</v>
      </c>
      <c r="F3089" s="3" t="s">
        <v>83</v>
      </c>
      <c r="G3089" s="16">
        <v>25</v>
      </c>
      <c r="H3089" s="16" t="str">
        <f>IF(Orders[[#This Row],[Quantity]]&lt;101,"Low End",IF(Orders[[#This Row],[Quantity]]&lt;301,"Mid End","High End"))</f>
        <v>Low End</v>
      </c>
      <c r="I3089" s="17">
        <v>2550</v>
      </c>
      <c r="J3089" s="17">
        <f>Orders[[#This Row],[Unit Price]]*Orders[[#This Row],[Quantity]]</f>
        <v>63750</v>
      </c>
      <c r="K3089" s="45">
        <f>IF(Orders[[#This Row],[currency]]="NGN",Orders[[#This Row],[Sales price]]/$T$2,Orders[[#This Row],[Sales price]]/$T$3)</f>
        <v>158.58208955223881</v>
      </c>
      <c r="L3089" s="3" t="s">
        <v>50</v>
      </c>
      <c r="M3089" s="3" t="s">
        <v>381</v>
      </c>
      <c r="N3089" s="3" t="s">
        <v>52</v>
      </c>
      <c r="O3089" s="3" t="s">
        <v>53</v>
      </c>
      <c r="P3089" s="3" t="s">
        <v>13</v>
      </c>
      <c r="Q3089" s="3" t="s">
        <v>71</v>
      </c>
    </row>
    <row r="3090" spans="1:17" ht="15.75" customHeight="1" x14ac:dyDescent="0.45">
      <c r="A3090" s="15">
        <v>44386.549305555556</v>
      </c>
      <c r="B3090" s="3" t="s">
        <v>354</v>
      </c>
      <c r="C3090" s="3" t="s">
        <v>61</v>
      </c>
      <c r="D3090" s="3" t="s">
        <v>121</v>
      </c>
      <c r="E3090" s="3" t="s">
        <v>186</v>
      </c>
      <c r="F3090" s="3" t="s">
        <v>187</v>
      </c>
      <c r="G3090" s="16">
        <v>1</v>
      </c>
      <c r="H3090" s="16" t="str">
        <f>IF(Orders[[#This Row],[Quantity]]&lt;101,"Low End",IF(Orders[[#This Row],[Quantity]]&lt;301,"Mid End","High End"))</f>
        <v>Low End</v>
      </c>
      <c r="I3090" s="17">
        <v>5620</v>
      </c>
      <c r="J3090" s="17">
        <f>Orders[[#This Row],[Unit Price]]*Orders[[#This Row],[Quantity]]</f>
        <v>5620</v>
      </c>
      <c r="K3090" s="45">
        <f>IF(Orders[[#This Row],[currency]]="NGN",Orders[[#This Row],[Sales price]]/$T$2,Orders[[#This Row],[Sales price]]/$T$3)</f>
        <v>13.980099502487562</v>
      </c>
      <c r="L3090" s="3" t="s">
        <v>50</v>
      </c>
      <c r="M3090" s="3" t="s">
        <v>904</v>
      </c>
      <c r="N3090" s="3" t="s">
        <v>129</v>
      </c>
      <c r="O3090" s="3" t="s">
        <v>53</v>
      </c>
      <c r="P3090" s="3" t="s">
        <v>13</v>
      </c>
      <c r="Q3090" s="3" t="s">
        <v>54</v>
      </c>
    </row>
    <row r="3091" spans="1:17" ht="15.75" customHeight="1" x14ac:dyDescent="0.45">
      <c r="A3091" s="15">
        <v>44386.549305555556</v>
      </c>
      <c r="B3091" s="3" t="s">
        <v>354</v>
      </c>
      <c r="C3091" s="3" t="s">
        <v>61</v>
      </c>
      <c r="D3091" s="3" t="s">
        <v>121</v>
      </c>
      <c r="E3091" s="3" t="s">
        <v>256</v>
      </c>
      <c r="F3091" s="3" t="s">
        <v>187</v>
      </c>
      <c r="G3091" s="16">
        <v>1</v>
      </c>
      <c r="H3091" s="16" t="str">
        <f>IF(Orders[[#This Row],[Quantity]]&lt;101,"Low End",IF(Orders[[#This Row],[Quantity]]&lt;301,"Mid End","High End"))</f>
        <v>Low End</v>
      </c>
      <c r="I3091" s="17">
        <v>4650</v>
      </c>
      <c r="J3091" s="17">
        <f>Orders[[#This Row],[Unit Price]]*Orders[[#This Row],[Quantity]]</f>
        <v>4650</v>
      </c>
      <c r="K3091" s="45">
        <f>IF(Orders[[#This Row],[currency]]="NGN",Orders[[#This Row],[Sales price]]/$T$2,Orders[[#This Row],[Sales price]]/$T$3)</f>
        <v>11.567164179104477</v>
      </c>
      <c r="L3091" s="3" t="s">
        <v>50</v>
      </c>
      <c r="M3091" s="3" t="s">
        <v>904</v>
      </c>
      <c r="N3091" s="3" t="s">
        <v>129</v>
      </c>
      <c r="O3091" s="3" t="s">
        <v>53</v>
      </c>
      <c r="P3091" s="3" t="s">
        <v>13</v>
      </c>
      <c r="Q3091" s="3" t="s">
        <v>54</v>
      </c>
    </row>
    <row r="3092" spans="1:17" ht="15.75" customHeight="1" x14ac:dyDescent="0.45">
      <c r="A3092" s="15">
        <v>44386.55</v>
      </c>
      <c r="B3092" s="3" t="s">
        <v>1385</v>
      </c>
      <c r="C3092" s="3" t="s">
        <v>45</v>
      </c>
      <c r="D3092" s="3" t="s">
        <v>81</v>
      </c>
      <c r="E3092" s="3" t="s">
        <v>105</v>
      </c>
      <c r="F3092" s="3" t="s">
        <v>83</v>
      </c>
      <c r="G3092" s="16">
        <v>1</v>
      </c>
      <c r="H3092" s="16" t="str">
        <f>IF(Orders[[#This Row],[Quantity]]&lt;101,"Low End",IF(Orders[[#This Row],[Quantity]]&lt;301,"Mid End","High End"))</f>
        <v>Low End</v>
      </c>
      <c r="I3092" s="17">
        <v>47.47</v>
      </c>
      <c r="J3092" s="17">
        <f>Orders[[#This Row],[Unit Price]]*Orders[[#This Row],[Quantity]]</f>
        <v>47.47</v>
      </c>
      <c r="K3092" s="45">
        <f>IF(Orders[[#This Row],[currency]]="NGN",Orders[[#This Row],[Sales price]]/$T$2,Orders[[#This Row],[Sales price]]/$T$3)</f>
        <v>3.2248641304347823</v>
      </c>
      <c r="L3092" s="3" t="s">
        <v>50</v>
      </c>
      <c r="M3092" s="3" t="s">
        <v>85</v>
      </c>
      <c r="N3092" s="3" t="s">
        <v>86</v>
      </c>
      <c r="O3092" s="3" t="s">
        <v>87</v>
      </c>
      <c r="P3092" s="3" t="s">
        <v>10</v>
      </c>
      <c r="Q3092" s="3" t="s">
        <v>88</v>
      </c>
    </row>
    <row r="3093" spans="1:17" ht="15.75" customHeight="1" x14ac:dyDescent="0.45">
      <c r="A3093" s="15">
        <v>44386.55</v>
      </c>
      <c r="B3093" s="3" t="s">
        <v>1385</v>
      </c>
      <c r="C3093" s="3" t="s">
        <v>45</v>
      </c>
      <c r="D3093" s="3" t="s">
        <v>81</v>
      </c>
      <c r="E3093" s="3" t="s">
        <v>150</v>
      </c>
      <c r="F3093" s="3" t="s">
        <v>83</v>
      </c>
      <c r="G3093" s="16">
        <v>1</v>
      </c>
      <c r="H3093" s="16" t="str">
        <f>IF(Orders[[#This Row],[Quantity]]&lt;101,"Low End",IF(Orders[[#This Row],[Quantity]]&lt;301,"Mid End","High End"))</f>
        <v>Low End</v>
      </c>
      <c r="I3093" s="17">
        <v>47.4</v>
      </c>
      <c r="J3093" s="17">
        <f>Orders[[#This Row],[Unit Price]]*Orders[[#This Row],[Quantity]]</f>
        <v>47.4</v>
      </c>
      <c r="K3093" s="45">
        <f>IF(Orders[[#This Row],[currency]]="NGN",Orders[[#This Row],[Sales price]]/$T$2,Orders[[#This Row],[Sales price]]/$T$3)</f>
        <v>3.2201086956521738</v>
      </c>
      <c r="L3093" s="3" t="s">
        <v>50</v>
      </c>
      <c r="M3093" s="3" t="s">
        <v>85</v>
      </c>
      <c r="N3093" s="3" t="s">
        <v>86</v>
      </c>
      <c r="O3093" s="3" t="s">
        <v>87</v>
      </c>
      <c r="P3093" s="3" t="s">
        <v>10</v>
      </c>
      <c r="Q3093" s="3" t="s">
        <v>88</v>
      </c>
    </row>
    <row r="3094" spans="1:17" ht="15.75" customHeight="1" x14ac:dyDescent="0.45">
      <c r="A3094" s="15">
        <v>44386.552083333336</v>
      </c>
      <c r="B3094" s="3" t="s">
        <v>1386</v>
      </c>
      <c r="C3094" s="3" t="s">
        <v>67</v>
      </c>
      <c r="D3094" s="3" t="s">
        <v>46</v>
      </c>
      <c r="E3094" s="3" t="s">
        <v>47</v>
      </c>
      <c r="F3094" s="3" t="s">
        <v>48</v>
      </c>
      <c r="G3094" s="16">
        <v>1</v>
      </c>
      <c r="H3094" s="16" t="str">
        <f>IF(Orders[[#This Row],[Quantity]]&lt;101,"Low End",IF(Orders[[#This Row],[Quantity]]&lt;301,"Mid End","High End"))</f>
        <v>Low End</v>
      </c>
      <c r="I3094" s="17">
        <v>3200</v>
      </c>
      <c r="J3094" s="17">
        <f>Orders[[#This Row],[Unit Price]]*Orders[[#This Row],[Quantity]]</f>
        <v>3200</v>
      </c>
      <c r="K3094" s="45">
        <f>IF(Orders[[#This Row],[currency]]="NGN",Orders[[#This Row],[Sales price]]/$T$2,Orders[[#This Row],[Sales price]]/$T$3)</f>
        <v>7.9601990049751246</v>
      </c>
      <c r="L3094" s="3" t="s">
        <v>50</v>
      </c>
      <c r="M3094" s="3" t="s">
        <v>243</v>
      </c>
      <c r="N3094" s="3" t="s">
        <v>52</v>
      </c>
      <c r="O3094" s="3" t="s">
        <v>53</v>
      </c>
      <c r="P3094" s="3" t="s">
        <v>13</v>
      </c>
      <c r="Q3094" s="3" t="s">
        <v>54</v>
      </c>
    </row>
    <row r="3095" spans="1:17" ht="15.75" customHeight="1" x14ac:dyDescent="0.45">
      <c r="A3095" s="15">
        <v>44386.552083333336</v>
      </c>
      <c r="B3095" s="3" t="s">
        <v>1386</v>
      </c>
      <c r="C3095" s="3" t="s">
        <v>67</v>
      </c>
      <c r="D3095" s="3" t="s">
        <v>46</v>
      </c>
      <c r="E3095" s="3" t="s">
        <v>47</v>
      </c>
      <c r="F3095" s="3" t="s">
        <v>48</v>
      </c>
      <c r="G3095" s="16">
        <v>1</v>
      </c>
      <c r="H3095" s="16" t="str">
        <f>IF(Orders[[#This Row],[Quantity]]&lt;101,"Low End",IF(Orders[[#This Row],[Quantity]]&lt;301,"Mid End","High End"))</f>
        <v>Low End</v>
      </c>
      <c r="I3095" s="17">
        <v>3750</v>
      </c>
      <c r="J3095" s="17">
        <f>Orders[[#This Row],[Unit Price]]*Orders[[#This Row],[Quantity]]</f>
        <v>3750</v>
      </c>
      <c r="K3095" s="45">
        <f>IF(Orders[[#This Row],[currency]]="NGN",Orders[[#This Row],[Sales price]]/$T$2,Orders[[#This Row],[Sales price]]/$T$3)</f>
        <v>9.3283582089552244</v>
      </c>
      <c r="L3095" s="3" t="s">
        <v>50</v>
      </c>
      <c r="M3095" s="3" t="s">
        <v>243</v>
      </c>
      <c r="N3095" s="3" t="s">
        <v>52</v>
      </c>
      <c r="O3095" s="3" t="s">
        <v>53</v>
      </c>
      <c r="P3095" s="3" t="s">
        <v>13</v>
      </c>
      <c r="Q3095" s="3" t="s">
        <v>54</v>
      </c>
    </row>
    <row r="3096" spans="1:17" ht="15.75" customHeight="1" x14ac:dyDescent="0.45">
      <c r="A3096" s="15">
        <v>44386.552083333336</v>
      </c>
      <c r="B3096" s="3" t="s">
        <v>1386</v>
      </c>
      <c r="C3096" s="3" t="s">
        <v>67</v>
      </c>
      <c r="D3096" s="3" t="s">
        <v>92</v>
      </c>
      <c r="E3096" s="3" t="s">
        <v>107</v>
      </c>
      <c r="F3096" s="3" t="s">
        <v>83</v>
      </c>
      <c r="G3096" s="16">
        <v>1</v>
      </c>
      <c r="H3096" s="16" t="str">
        <f>IF(Orders[[#This Row],[Quantity]]&lt;101,"Low End",IF(Orders[[#This Row],[Quantity]]&lt;301,"Mid End","High End"))</f>
        <v>Low End</v>
      </c>
      <c r="I3096" s="17">
        <v>2500</v>
      </c>
      <c r="J3096" s="17">
        <f>Orders[[#This Row],[Unit Price]]*Orders[[#This Row],[Quantity]]</f>
        <v>2500</v>
      </c>
      <c r="K3096" s="45">
        <f>IF(Orders[[#This Row],[currency]]="NGN",Orders[[#This Row],[Sales price]]/$T$2,Orders[[#This Row],[Sales price]]/$T$3)</f>
        <v>6.2189054726368163</v>
      </c>
      <c r="L3096" s="3" t="s">
        <v>50</v>
      </c>
      <c r="M3096" s="3" t="s">
        <v>243</v>
      </c>
      <c r="N3096" s="3" t="s">
        <v>52</v>
      </c>
      <c r="O3096" s="3" t="s">
        <v>53</v>
      </c>
      <c r="P3096" s="3" t="s">
        <v>13</v>
      </c>
      <c r="Q3096" s="3" t="s">
        <v>54</v>
      </c>
    </row>
    <row r="3097" spans="1:17" ht="15.75" customHeight="1" x14ac:dyDescent="0.45">
      <c r="A3097" s="15">
        <v>44386.554861111108</v>
      </c>
      <c r="B3097" s="3" t="s">
        <v>315</v>
      </c>
      <c r="C3097" s="3" t="s">
        <v>67</v>
      </c>
      <c r="D3097" s="3" t="s">
        <v>1285</v>
      </c>
      <c r="E3097" s="3" t="s">
        <v>1286</v>
      </c>
      <c r="F3097" s="3" t="s">
        <v>83</v>
      </c>
      <c r="G3097" s="16">
        <v>3</v>
      </c>
      <c r="H3097" s="16" t="str">
        <f>IF(Orders[[#This Row],[Quantity]]&lt;101,"Low End",IF(Orders[[#This Row],[Quantity]]&lt;301,"Mid End","High End"))</f>
        <v>Low End</v>
      </c>
      <c r="I3097" s="17">
        <v>2550</v>
      </c>
      <c r="J3097" s="17">
        <f>Orders[[#This Row],[Unit Price]]*Orders[[#This Row],[Quantity]]</f>
        <v>7650</v>
      </c>
      <c r="K3097" s="45">
        <f>IF(Orders[[#This Row],[currency]]="NGN",Orders[[#This Row],[Sales price]]/$T$2,Orders[[#This Row],[Sales price]]/$T$3)</f>
        <v>19.029850746268657</v>
      </c>
      <c r="L3097" s="3" t="s">
        <v>50</v>
      </c>
      <c r="M3097" s="3" t="s">
        <v>73</v>
      </c>
      <c r="N3097" s="3" t="s">
        <v>52</v>
      </c>
      <c r="O3097" s="3" t="s">
        <v>53</v>
      </c>
      <c r="P3097" s="3" t="s">
        <v>13</v>
      </c>
      <c r="Q3097" s="3" t="s">
        <v>54</v>
      </c>
    </row>
    <row r="3098" spans="1:17" ht="15.75" customHeight="1" x14ac:dyDescent="0.45">
      <c r="A3098" s="15">
        <v>44386.560416666667</v>
      </c>
      <c r="B3098" s="3" t="s">
        <v>1387</v>
      </c>
      <c r="C3098" s="3" t="s">
        <v>61</v>
      </c>
      <c r="D3098" s="3" t="s">
        <v>139</v>
      </c>
      <c r="E3098" s="3" t="s">
        <v>140</v>
      </c>
      <c r="F3098" s="3" t="s">
        <v>141</v>
      </c>
      <c r="G3098" s="16">
        <v>2</v>
      </c>
      <c r="H3098" s="16" t="str">
        <f>IF(Orders[[#This Row],[Quantity]]&lt;101,"Low End",IF(Orders[[#This Row],[Quantity]]&lt;301,"Mid End","High End"))</f>
        <v>Low End</v>
      </c>
      <c r="I3098" s="17">
        <v>4660</v>
      </c>
      <c r="J3098" s="17">
        <f>Orders[[#This Row],[Unit Price]]*Orders[[#This Row],[Quantity]]</f>
        <v>9320</v>
      </c>
      <c r="K3098" s="45">
        <f>IF(Orders[[#This Row],[currency]]="NGN",Orders[[#This Row],[Sales price]]/$T$2,Orders[[#This Row],[Sales price]]/$T$3)</f>
        <v>23.184079601990049</v>
      </c>
      <c r="L3098" s="3" t="s">
        <v>50</v>
      </c>
      <c r="M3098" s="3" t="s">
        <v>230</v>
      </c>
      <c r="N3098" s="3" t="s">
        <v>52</v>
      </c>
      <c r="O3098" s="3" t="s">
        <v>53</v>
      </c>
      <c r="P3098" s="3" t="s">
        <v>13</v>
      </c>
      <c r="Q3098" s="3" t="s">
        <v>71</v>
      </c>
    </row>
    <row r="3099" spans="1:17" ht="15.75" customHeight="1" x14ac:dyDescent="0.45">
      <c r="A3099" s="15">
        <v>44386.561111111114</v>
      </c>
      <c r="B3099" s="3" t="s">
        <v>1388</v>
      </c>
      <c r="C3099" s="3" t="s">
        <v>61</v>
      </c>
      <c r="D3099" s="3" t="s">
        <v>81</v>
      </c>
      <c r="E3099" s="3" t="s">
        <v>158</v>
      </c>
      <c r="F3099" s="3" t="s">
        <v>64</v>
      </c>
      <c r="G3099" s="16">
        <v>1</v>
      </c>
      <c r="H3099" s="16" t="str">
        <f>IF(Orders[[#This Row],[Quantity]]&lt;101,"Low End",IF(Orders[[#This Row],[Quantity]]&lt;301,"Mid End","High End"))</f>
        <v>Low End</v>
      </c>
      <c r="I3099" s="17">
        <v>60.26</v>
      </c>
      <c r="J3099" s="17">
        <f>Orders[[#This Row],[Unit Price]]*Orders[[#This Row],[Quantity]]</f>
        <v>60.26</v>
      </c>
      <c r="K3099" s="45">
        <f>IF(Orders[[#This Row],[currency]]="NGN",Orders[[#This Row],[Sales price]]/$T$2,Orders[[#This Row],[Sales price]]/$T$3)</f>
        <v>4.09375</v>
      </c>
      <c r="L3099" s="3" t="s">
        <v>50</v>
      </c>
      <c r="M3099" s="3" t="s">
        <v>85</v>
      </c>
      <c r="N3099" s="3" t="s">
        <v>86</v>
      </c>
      <c r="O3099" s="3" t="s">
        <v>87</v>
      </c>
      <c r="P3099" s="3" t="s">
        <v>10</v>
      </c>
      <c r="Q3099" s="3" t="s">
        <v>88</v>
      </c>
    </row>
    <row r="3100" spans="1:17" ht="15.75" customHeight="1" x14ac:dyDescent="0.45">
      <c r="A3100" s="15">
        <v>44386.561111111114</v>
      </c>
      <c r="B3100" s="3" t="s">
        <v>1388</v>
      </c>
      <c r="C3100" s="3" t="s">
        <v>61</v>
      </c>
      <c r="D3100" s="3" t="s">
        <v>81</v>
      </c>
      <c r="E3100" s="3" t="s">
        <v>105</v>
      </c>
      <c r="F3100" s="3" t="s">
        <v>83</v>
      </c>
      <c r="G3100" s="16">
        <v>1</v>
      </c>
      <c r="H3100" s="16" t="str">
        <f>IF(Orders[[#This Row],[Quantity]]&lt;101,"Low End",IF(Orders[[#This Row],[Quantity]]&lt;301,"Mid End","High End"))</f>
        <v>Low End</v>
      </c>
      <c r="I3100" s="17">
        <v>47.47</v>
      </c>
      <c r="J3100" s="17">
        <f>Orders[[#This Row],[Unit Price]]*Orders[[#This Row],[Quantity]]</f>
        <v>47.47</v>
      </c>
      <c r="K3100" s="45">
        <f>IF(Orders[[#This Row],[currency]]="NGN",Orders[[#This Row],[Sales price]]/$T$2,Orders[[#This Row],[Sales price]]/$T$3)</f>
        <v>3.2248641304347823</v>
      </c>
      <c r="L3100" s="3" t="s">
        <v>50</v>
      </c>
      <c r="M3100" s="3" t="s">
        <v>85</v>
      </c>
      <c r="N3100" s="3" t="s">
        <v>86</v>
      </c>
      <c r="O3100" s="3" t="s">
        <v>87</v>
      </c>
      <c r="P3100" s="3" t="s">
        <v>10</v>
      </c>
      <c r="Q3100" s="3" t="s">
        <v>88</v>
      </c>
    </row>
    <row r="3101" spans="1:17" ht="15.75" customHeight="1" x14ac:dyDescent="0.45">
      <c r="A3101" s="15">
        <v>44386.561805555553</v>
      </c>
      <c r="B3101" s="3" t="s">
        <v>261</v>
      </c>
      <c r="C3101" s="3" t="s">
        <v>61</v>
      </c>
      <c r="D3101" s="3" t="s">
        <v>46</v>
      </c>
      <c r="E3101" s="3" t="s">
        <v>258</v>
      </c>
      <c r="F3101" s="3" t="s">
        <v>187</v>
      </c>
      <c r="G3101" s="16">
        <v>50</v>
      </c>
      <c r="H3101" s="16" t="str">
        <f>IF(Orders[[#This Row],[Quantity]]&lt;101,"Low End",IF(Orders[[#This Row],[Quantity]]&lt;301,"Mid End","High End"))</f>
        <v>Low End</v>
      </c>
      <c r="I3101" s="17">
        <v>2950</v>
      </c>
      <c r="J3101" s="17">
        <f>Orders[[#This Row],[Unit Price]]*Orders[[#This Row],[Quantity]]</f>
        <v>147500</v>
      </c>
      <c r="K3101" s="45">
        <f>IF(Orders[[#This Row],[currency]]="NGN",Orders[[#This Row],[Sales price]]/$T$2,Orders[[#This Row],[Sales price]]/$T$3)</f>
        <v>366.91542288557213</v>
      </c>
      <c r="L3101" s="3" t="s">
        <v>50</v>
      </c>
      <c r="M3101" s="3" t="s">
        <v>259</v>
      </c>
      <c r="N3101" s="3" t="s">
        <v>260</v>
      </c>
      <c r="O3101" s="3" t="s">
        <v>53</v>
      </c>
      <c r="P3101" s="3" t="s">
        <v>13</v>
      </c>
      <c r="Q3101" s="3" t="s">
        <v>71</v>
      </c>
    </row>
    <row r="3102" spans="1:17" ht="15.75" customHeight="1" x14ac:dyDescent="0.45">
      <c r="A3102" s="15">
        <v>44386.561805555553</v>
      </c>
      <c r="B3102" s="3" t="s">
        <v>827</v>
      </c>
      <c r="C3102" s="3" t="s">
        <v>67</v>
      </c>
      <c r="D3102" s="3" t="s">
        <v>62</v>
      </c>
      <c r="E3102" s="3" t="s">
        <v>134</v>
      </c>
      <c r="F3102" s="3" t="s">
        <v>64</v>
      </c>
      <c r="G3102" s="16">
        <v>1</v>
      </c>
      <c r="H3102" s="16" t="str">
        <f>IF(Orders[[#This Row],[Quantity]]&lt;101,"Low End",IF(Orders[[#This Row],[Quantity]]&lt;301,"Mid End","High End"))</f>
        <v>Low End</v>
      </c>
      <c r="I3102" s="17">
        <v>4100</v>
      </c>
      <c r="J3102" s="17">
        <f>Orders[[#This Row],[Unit Price]]*Orders[[#This Row],[Quantity]]</f>
        <v>4100</v>
      </c>
      <c r="K3102" s="45">
        <f>IF(Orders[[#This Row],[currency]]="NGN",Orders[[#This Row],[Sales price]]/$T$2,Orders[[#This Row],[Sales price]]/$T$3)</f>
        <v>10.199004975124378</v>
      </c>
      <c r="L3102" s="3" t="s">
        <v>50</v>
      </c>
      <c r="M3102" s="3" t="s">
        <v>310</v>
      </c>
      <c r="N3102" s="3" t="s">
        <v>52</v>
      </c>
      <c r="O3102" s="3" t="s">
        <v>53</v>
      </c>
      <c r="P3102" s="3" t="s">
        <v>13</v>
      </c>
      <c r="Q3102" s="3" t="s">
        <v>54</v>
      </c>
    </row>
    <row r="3103" spans="1:17" ht="15.75" customHeight="1" x14ac:dyDescent="0.45">
      <c r="A3103" s="15">
        <v>44386.561805555553</v>
      </c>
      <c r="B3103" s="3" t="s">
        <v>827</v>
      </c>
      <c r="C3103" s="3" t="s">
        <v>67</v>
      </c>
      <c r="D3103" s="3" t="s">
        <v>62</v>
      </c>
      <c r="E3103" s="3" t="s">
        <v>63</v>
      </c>
      <c r="F3103" s="3" t="s">
        <v>64</v>
      </c>
      <c r="G3103" s="16">
        <v>1</v>
      </c>
      <c r="H3103" s="16" t="str">
        <f>IF(Orders[[#This Row],[Quantity]]&lt;101,"Low End",IF(Orders[[#This Row],[Quantity]]&lt;301,"Mid End","High End"))</f>
        <v>Low End</v>
      </c>
      <c r="I3103" s="17">
        <v>2800</v>
      </c>
      <c r="J3103" s="17">
        <f>Orders[[#This Row],[Unit Price]]*Orders[[#This Row],[Quantity]]</f>
        <v>2800</v>
      </c>
      <c r="K3103" s="45">
        <f>IF(Orders[[#This Row],[currency]]="NGN",Orders[[#This Row],[Sales price]]/$T$2,Orders[[#This Row],[Sales price]]/$T$3)</f>
        <v>6.9651741293532341</v>
      </c>
      <c r="L3103" s="3" t="s">
        <v>50</v>
      </c>
      <c r="M3103" s="3" t="s">
        <v>310</v>
      </c>
      <c r="N3103" s="3" t="s">
        <v>52</v>
      </c>
      <c r="O3103" s="3" t="s">
        <v>53</v>
      </c>
      <c r="P3103" s="3" t="s">
        <v>13</v>
      </c>
      <c r="Q3103" s="3" t="s">
        <v>54</v>
      </c>
    </row>
    <row r="3104" spans="1:17" ht="15.75" customHeight="1" x14ac:dyDescent="0.45">
      <c r="A3104" s="15">
        <v>44386.561805555553</v>
      </c>
      <c r="B3104" s="3" t="s">
        <v>827</v>
      </c>
      <c r="C3104" s="3" t="s">
        <v>67</v>
      </c>
      <c r="D3104" s="3" t="s">
        <v>1285</v>
      </c>
      <c r="E3104" s="3" t="s">
        <v>1286</v>
      </c>
      <c r="F3104" s="3" t="s">
        <v>83</v>
      </c>
      <c r="G3104" s="16">
        <v>2</v>
      </c>
      <c r="H3104" s="16" t="str">
        <f>IF(Orders[[#This Row],[Quantity]]&lt;101,"Low End",IF(Orders[[#This Row],[Quantity]]&lt;301,"Mid End","High End"))</f>
        <v>Low End</v>
      </c>
      <c r="I3104" s="17">
        <v>2550</v>
      </c>
      <c r="J3104" s="17">
        <f>Orders[[#This Row],[Unit Price]]*Orders[[#This Row],[Quantity]]</f>
        <v>5100</v>
      </c>
      <c r="K3104" s="45">
        <f>IF(Orders[[#This Row],[currency]]="NGN",Orders[[#This Row],[Sales price]]/$T$2,Orders[[#This Row],[Sales price]]/$T$3)</f>
        <v>12.686567164179104</v>
      </c>
      <c r="L3104" s="3" t="s">
        <v>50</v>
      </c>
      <c r="M3104" s="3" t="s">
        <v>310</v>
      </c>
      <c r="N3104" s="3" t="s">
        <v>52</v>
      </c>
      <c r="O3104" s="3" t="s">
        <v>53</v>
      </c>
      <c r="P3104" s="3" t="s">
        <v>13</v>
      </c>
      <c r="Q3104" s="3" t="s">
        <v>54</v>
      </c>
    </row>
    <row r="3105" spans="1:17" ht="15.75" customHeight="1" x14ac:dyDescent="0.45">
      <c r="A3105" s="15">
        <v>44386.563194444447</v>
      </c>
      <c r="B3105" s="3" t="s">
        <v>1389</v>
      </c>
      <c r="C3105" s="3" t="s">
        <v>61</v>
      </c>
      <c r="D3105" s="3" t="s">
        <v>81</v>
      </c>
      <c r="E3105" s="3" t="s">
        <v>105</v>
      </c>
      <c r="F3105" s="3" t="s">
        <v>83</v>
      </c>
      <c r="G3105" s="16">
        <v>5</v>
      </c>
      <c r="H3105" s="16" t="str">
        <f>IF(Orders[[#This Row],[Quantity]]&lt;101,"Low End",IF(Orders[[#This Row],[Quantity]]&lt;301,"Mid End","High End"))</f>
        <v>Low End</v>
      </c>
      <c r="I3105" s="17">
        <v>14.49</v>
      </c>
      <c r="J3105" s="17">
        <f>Orders[[#This Row],[Unit Price]]*Orders[[#This Row],[Quantity]]</f>
        <v>72.45</v>
      </c>
      <c r="K3105" s="45">
        <f>IF(Orders[[#This Row],[currency]]="NGN",Orders[[#This Row],[Sales price]]/$T$2,Orders[[#This Row],[Sales price]]/$T$3)</f>
        <v>4.921875</v>
      </c>
      <c r="L3105" s="3" t="s">
        <v>50</v>
      </c>
      <c r="M3105" s="3" t="s">
        <v>104</v>
      </c>
      <c r="N3105" s="3" t="s">
        <v>86</v>
      </c>
      <c r="O3105" s="3" t="s">
        <v>87</v>
      </c>
      <c r="P3105" s="3" t="s">
        <v>10</v>
      </c>
      <c r="Q3105" s="3" t="s">
        <v>88</v>
      </c>
    </row>
    <row r="3106" spans="1:17" ht="15.75" customHeight="1" x14ac:dyDescent="0.45">
      <c r="A3106" s="15">
        <v>44386.563194444447</v>
      </c>
      <c r="B3106" s="3" t="s">
        <v>1389</v>
      </c>
      <c r="C3106" s="3" t="s">
        <v>61</v>
      </c>
      <c r="D3106" s="3" t="s">
        <v>81</v>
      </c>
      <c r="E3106" s="3" t="s">
        <v>210</v>
      </c>
      <c r="F3106" s="3" t="s">
        <v>78</v>
      </c>
      <c r="G3106" s="16">
        <v>1</v>
      </c>
      <c r="H3106" s="16" t="str">
        <f>IF(Orders[[#This Row],[Quantity]]&lt;101,"Low End",IF(Orders[[#This Row],[Quantity]]&lt;301,"Mid End","High End"))</f>
        <v>Low End</v>
      </c>
      <c r="I3106" s="17">
        <v>56.86</v>
      </c>
      <c r="J3106" s="17">
        <f>Orders[[#This Row],[Unit Price]]*Orders[[#This Row],[Quantity]]</f>
        <v>56.86</v>
      </c>
      <c r="K3106" s="45">
        <f>IF(Orders[[#This Row],[currency]]="NGN",Orders[[#This Row],[Sales price]]/$T$2,Orders[[#This Row],[Sales price]]/$T$3)</f>
        <v>3.8627717391304346</v>
      </c>
      <c r="L3106" s="3" t="s">
        <v>50</v>
      </c>
      <c r="M3106" s="3" t="s">
        <v>104</v>
      </c>
      <c r="N3106" s="3" t="s">
        <v>86</v>
      </c>
      <c r="O3106" s="3" t="s">
        <v>87</v>
      </c>
      <c r="P3106" s="3" t="s">
        <v>10</v>
      </c>
      <c r="Q3106" s="3" t="s">
        <v>88</v>
      </c>
    </row>
    <row r="3107" spans="1:17" ht="15.75" customHeight="1" x14ac:dyDescent="0.45">
      <c r="A3107" s="15">
        <v>44386.563194444447</v>
      </c>
      <c r="B3107" s="3" t="s">
        <v>1389</v>
      </c>
      <c r="C3107" s="3" t="s">
        <v>61</v>
      </c>
      <c r="D3107" s="3" t="s">
        <v>81</v>
      </c>
      <c r="E3107" s="3" t="s">
        <v>99</v>
      </c>
      <c r="F3107" s="3" t="s">
        <v>64</v>
      </c>
      <c r="G3107" s="16">
        <v>1</v>
      </c>
      <c r="H3107" s="16" t="str">
        <f>IF(Orders[[#This Row],[Quantity]]&lt;101,"Low End",IF(Orders[[#This Row],[Quantity]]&lt;301,"Mid End","High End"))</f>
        <v>Low End</v>
      </c>
      <c r="I3107" s="17">
        <v>38.18</v>
      </c>
      <c r="J3107" s="17">
        <f>Orders[[#This Row],[Unit Price]]*Orders[[#This Row],[Quantity]]</f>
        <v>38.18</v>
      </c>
      <c r="K3107" s="45">
        <f>IF(Orders[[#This Row],[currency]]="NGN",Orders[[#This Row],[Sales price]]/$T$2,Orders[[#This Row],[Sales price]]/$T$3)</f>
        <v>2.59375</v>
      </c>
      <c r="L3107" s="3" t="s">
        <v>50</v>
      </c>
      <c r="M3107" s="3" t="s">
        <v>104</v>
      </c>
      <c r="N3107" s="3" t="s">
        <v>86</v>
      </c>
      <c r="O3107" s="3" t="s">
        <v>87</v>
      </c>
      <c r="P3107" s="3" t="s">
        <v>10</v>
      </c>
      <c r="Q3107" s="3" t="s">
        <v>88</v>
      </c>
    </row>
    <row r="3108" spans="1:17" ht="15.75" customHeight="1" x14ac:dyDescent="0.45">
      <c r="A3108" s="15">
        <v>44386.563194444447</v>
      </c>
      <c r="B3108" s="3" t="s">
        <v>1389</v>
      </c>
      <c r="C3108" s="3" t="s">
        <v>61</v>
      </c>
      <c r="D3108" s="3" t="s">
        <v>81</v>
      </c>
      <c r="E3108" s="3" t="s">
        <v>158</v>
      </c>
      <c r="F3108" s="3" t="s">
        <v>64</v>
      </c>
      <c r="G3108" s="16">
        <v>1</v>
      </c>
      <c r="H3108" s="16" t="str">
        <f>IF(Orders[[#This Row],[Quantity]]&lt;101,"Low End",IF(Orders[[#This Row],[Quantity]]&lt;301,"Mid End","High End"))</f>
        <v>Low End</v>
      </c>
      <c r="I3108" s="17">
        <v>94.42</v>
      </c>
      <c r="J3108" s="17">
        <f>Orders[[#This Row],[Unit Price]]*Orders[[#This Row],[Quantity]]</f>
        <v>94.42</v>
      </c>
      <c r="K3108" s="45">
        <f>IF(Orders[[#This Row],[currency]]="NGN",Orders[[#This Row],[Sales price]]/$T$2,Orders[[#This Row],[Sales price]]/$T$3)</f>
        <v>6.414402173913043</v>
      </c>
      <c r="L3108" s="3" t="s">
        <v>50</v>
      </c>
      <c r="M3108" s="3" t="s">
        <v>104</v>
      </c>
      <c r="N3108" s="3" t="s">
        <v>86</v>
      </c>
      <c r="O3108" s="3" t="s">
        <v>87</v>
      </c>
      <c r="P3108" s="3" t="s">
        <v>10</v>
      </c>
      <c r="Q3108" s="3" t="s">
        <v>88</v>
      </c>
    </row>
    <row r="3109" spans="1:17" ht="15.75" customHeight="1" x14ac:dyDescent="0.45">
      <c r="A3109" s="15">
        <v>44386.563194444447</v>
      </c>
      <c r="B3109" s="3" t="s">
        <v>1389</v>
      </c>
      <c r="C3109" s="3" t="s">
        <v>61</v>
      </c>
      <c r="D3109" s="3" t="s">
        <v>81</v>
      </c>
      <c r="E3109" s="3" t="s">
        <v>183</v>
      </c>
      <c r="F3109" s="3" t="s">
        <v>78</v>
      </c>
      <c r="G3109" s="16">
        <v>1</v>
      </c>
      <c r="H3109" s="16" t="str">
        <f>IF(Orders[[#This Row],[Quantity]]&lt;101,"Low End",IF(Orders[[#This Row],[Quantity]]&lt;301,"Mid End","High End"))</f>
        <v>Low End</v>
      </c>
      <c r="I3109" s="17">
        <v>50.78</v>
      </c>
      <c r="J3109" s="17">
        <f>Orders[[#This Row],[Unit Price]]*Orders[[#This Row],[Quantity]]</f>
        <v>50.78</v>
      </c>
      <c r="K3109" s="45">
        <f>IF(Orders[[#This Row],[currency]]="NGN",Orders[[#This Row],[Sales price]]/$T$2,Orders[[#This Row],[Sales price]]/$T$3)</f>
        <v>3.449728260869565</v>
      </c>
      <c r="L3109" s="3" t="s">
        <v>50</v>
      </c>
      <c r="M3109" s="3" t="s">
        <v>104</v>
      </c>
      <c r="N3109" s="3" t="s">
        <v>86</v>
      </c>
      <c r="O3109" s="3" t="s">
        <v>87</v>
      </c>
      <c r="P3109" s="3" t="s">
        <v>10</v>
      </c>
      <c r="Q3109" s="3" t="s">
        <v>88</v>
      </c>
    </row>
    <row r="3110" spans="1:17" ht="15.75" customHeight="1" x14ac:dyDescent="0.45">
      <c r="A3110" s="15">
        <v>44386.563194444447</v>
      </c>
      <c r="B3110" s="3" t="s">
        <v>1389</v>
      </c>
      <c r="C3110" s="3" t="s">
        <v>61</v>
      </c>
      <c r="D3110" s="3" t="s">
        <v>81</v>
      </c>
      <c r="E3110" s="3" t="s">
        <v>158</v>
      </c>
      <c r="F3110" s="3" t="s">
        <v>64</v>
      </c>
      <c r="G3110" s="16">
        <v>1</v>
      </c>
      <c r="H3110" s="16" t="str">
        <f>IF(Orders[[#This Row],[Quantity]]&lt;101,"Low End",IF(Orders[[#This Row],[Quantity]]&lt;301,"Mid End","High End"))</f>
        <v>Low End</v>
      </c>
      <c r="I3110" s="17">
        <v>60.26</v>
      </c>
      <c r="J3110" s="17">
        <f>Orders[[#This Row],[Unit Price]]*Orders[[#This Row],[Quantity]]</f>
        <v>60.26</v>
      </c>
      <c r="K3110" s="45">
        <f>IF(Orders[[#This Row],[currency]]="NGN",Orders[[#This Row],[Sales price]]/$T$2,Orders[[#This Row],[Sales price]]/$T$3)</f>
        <v>4.09375</v>
      </c>
      <c r="L3110" s="3" t="s">
        <v>50</v>
      </c>
      <c r="M3110" s="3" t="s">
        <v>104</v>
      </c>
      <c r="N3110" s="3" t="s">
        <v>86</v>
      </c>
      <c r="O3110" s="3" t="s">
        <v>87</v>
      </c>
      <c r="P3110" s="3" t="s">
        <v>10</v>
      </c>
      <c r="Q3110" s="3" t="s">
        <v>88</v>
      </c>
    </row>
    <row r="3111" spans="1:17" ht="15.75" customHeight="1" x14ac:dyDescent="0.45">
      <c r="A3111" s="15">
        <v>44386.564583333333</v>
      </c>
      <c r="B3111" s="3" t="s">
        <v>1390</v>
      </c>
      <c r="C3111" s="3" t="s">
        <v>61</v>
      </c>
      <c r="D3111" s="3" t="s">
        <v>1285</v>
      </c>
      <c r="E3111" s="3" t="s">
        <v>1286</v>
      </c>
      <c r="F3111" s="3" t="s">
        <v>83</v>
      </c>
      <c r="G3111" s="16">
        <v>50</v>
      </c>
      <c r="H3111" s="16" t="str">
        <f>IF(Orders[[#This Row],[Quantity]]&lt;101,"Low End",IF(Orders[[#This Row],[Quantity]]&lt;301,"Mid End","High End"))</f>
        <v>Low End</v>
      </c>
      <c r="I3111" s="17">
        <v>2550</v>
      </c>
      <c r="J3111" s="17">
        <f>Orders[[#This Row],[Unit Price]]*Orders[[#This Row],[Quantity]]</f>
        <v>127500</v>
      </c>
      <c r="K3111" s="45">
        <f>IF(Orders[[#This Row],[currency]]="NGN",Orders[[#This Row],[Sales price]]/$T$2,Orders[[#This Row],[Sales price]]/$T$3)</f>
        <v>317.16417910447763</v>
      </c>
      <c r="L3111" s="3" t="s">
        <v>50</v>
      </c>
      <c r="M3111" s="3" t="s">
        <v>1391</v>
      </c>
      <c r="N3111" s="3" t="s">
        <v>129</v>
      </c>
      <c r="O3111" s="3" t="s">
        <v>53</v>
      </c>
      <c r="P3111" s="3" t="s">
        <v>13</v>
      </c>
      <c r="Q3111" s="3" t="s">
        <v>71</v>
      </c>
    </row>
    <row r="3112" spans="1:17" ht="15.75" customHeight="1" x14ac:dyDescent="0.45">
      <c r="A3112" s="15">
        <v>44386.569444444445</v>
      </c>
      <c r="B3112" s="3" t="s">
        <v>353</v>
      </c>
      <c r="C3112" s="3" t="s">
        <v>61</v>
      </c>
      <c r="D3112" s="3" t="s">
        <v>46</v>
      </c>
      <c r="E3112" s="3" t="s">
        <v>47</v>
      </c>
      <c r="F3112" s="3" t="s">
        <v>48</v>
      </c>
      <c r="G3112" s="16">
        <v>4</v>
      </c>
      <c r="H3112" s="16" t="str">
        <f>IF(Orders[[#This Row],[Quantity]]&lt;101,"Low End",IF(Orders[[#This Row],[Quantity]]&lt;301,"Mid End","High End"))</f>
        <v>Low End</v>
      </c>
      <c r="I3112" s="17">
        <v>3200</v>
      </c>
      <c r="J3112" s="17">
        <f>Orders[[#This Row],[Unit Price]]*Orders[[#This Row],[Quantity]]</f>
        <v>12800</v>
      </c>
      <c r="K3112" s="45">
        <f>IF(Orders[[#This Row],[currency]]="NGN",Orders[[#This Row],[Sales price]]/$T$2,Orders[[#This Row],[Sales price]]/$T$3)</f>
        <v>31.840796019900498</v>
      </c>
      <c r="L3112" s="3" t="s">
        <v>50</v>
      </c>
      <c r="M3112" s="3" t="s">
        <v>289</v>
      </c>
      <c r="N3112" s="3" t="s">
        <v>52</v>
      </c>
      <c r="O3112" s="3" t="s">
        <v>53</v>
      </c>
      <c r="P3112" s="3" t="s">
        <v>13</v>
      </c>
      <c r="Q3112" s="3" t="s">
        <v>54</v>
      </c>
    </row>
    <row r="3113" spans="1:17" ht="15.75" customHeight="1" x14ac:dyDescent="0.45">
      <c r="A3113" s="15">
        <v>44386.575694444444</v>
      </c>
      <c r="B3113" s="3" t="s">
        <v>1392</v>
      </c>
      <c r="C3113" s="3" t="s">
        <v>67</v>
      </c>
      <c r="D3113" s="3" t="s">
        <v>46</v>
      </c>
      <c r="E3113" s="3" t="s">
        <v>47</v>
      </c>
      <c r="F3113" s="3" t="s">
        <v>48</v>
      </c>
      <c r="G3113" s="16">
        <v>15</v>
      </c>
      <c r="H3113" s="16" t="str">
        <f>IF(Orders[[#This Row],[Quantity]]&lt;101,"Low End",IF(Orders[[#This Row],[Quantity]]&lt;301,"Mid End","High End"))</f>
        <v>Low End</v>
      </c>
      <c r="I3113" s="17">
        <v>3200</v>
      </c>
      <c r="J3113" s="17">
        <f>Orders[[#This Row],[Unit Price]]*Orders[[#This Row],[Quantity]]</f>
        <v>48000</v>
      </c>
      <c r="K3113" s="45">
        <f>IF(Orders[[#This Row],[currency]]="NGN",Orders[[#This Row],[Sales price]]/$T$2,Orders[[#This Row],[Sales price]]/$T$3)</f>
        <v>119.40298507462687</v>
      </c>
      <c r="L3113" s="3" t="s">
        <v>50</v>
      </c>
      <c r="M3113" s="3" t="s">
        <v>421</v>
      </c>
      <c r="N3113" s="3" t="s">
        <v>52</v>
      </c>
      <c r="O3113" s="3" t="s">
        <v>53</v>
      </c>
      <c r="P3113" s="3" t="s">
        <v>13</v>
      </c>
      <c r="Q3113" s="3" t="s">
        <v>71</v>
      </c>
    </row>
    <row r="3114" spans="1:17" ht="15.75" customHeight="1" x14ac:dyDescent="0.45">
      <c r="A3114" s="15">
        <v>44386.577777777777</v>
      </c>
      <c r="B3114" s="3" t="s">
        <v>262</v>
      </c>
      <c r="C3114" s="3" t="s">
        <v>67</v>
      </c>
      <c r="D3114" s="3" t="s">
        <v>81</v>
      </c>
      <c r="E3114" s="3" t="s">
        <v>150</v>
      </c>
      <c r="F3114" s="3" t="s">
        <v>83</v>
      </c>
      <c r="G3114" s="16">
        <v>6</v>
      </c>
      <c r="H3114" s="16" t="str">
        <f>IF(Orders[[#This Row],[Quantity]]&lt;101,"Low End",IF(Orders[[#This Row],[Quantity]]&lt;301,"Mid End","High End"))</f>
        <v>Low End</v>
      </c>
      <c r="I3114" s="17">
        <v>31.5</v>
      </c>
      <c r="J3114" s="17">
        <f>Orders[[#This Row],[Unit Price]]*Orders[[#This Row],[Quantity]]</f>
        <v>189</v>
      </c>
      <c r="K3114" s="45">
        <f>IF(Orders[[#This Row],[currency]]="NGN",Orders[[#This Row],[Sales price]]/$T$2,Orders[[#This Row],[Sales price]]/$T$3)</f>
        <v>12.839673913043478</v>
      </c>
      <c r="L3114" s="3" t="s">
        <v>50</v>
      </c>
      <c r="M3114" s="3" t="s">
        <v>104</v>
      </c>
      <c r="N3114" s="3" t="s">
        <v>86</v>
      </c>
      <c r="O3114" s="3" t="s">
        <v>87</v>
      </c>
      <c r="P3114" s="3" t="s">
        <v>10</v>
      </c>
      <c r="Q3114" s="3" t="s">
        <v>88</v>
      </c>
    </row>
    <row r="3115" spans="1:17" ht="15.75" customHeight="1" x14ac:dyDescent="0.45">
      <c r="A3115" s="15">
        <v>44386.577777777777</v>
      </c>
      <c r="B3115" s="3" t="s">
        <v>262</v>
      </c>
      <c r="C3115" s="3" t="s">
        <v>67</v>
      </c>
      <c r="D3115" s="3" t="s">
        <v>81</v>
      </c>
      <c r="E3115" s="3" t="s">
        <v>105</v>
      </c>
      <c r="F3115" s="3" t="s">
        <v>83</v>
      </c>
      <c r="G3115" s="16">
        <v>1</v>
      </c>
      <c r="H3115" s="16" t="str">
        <f>IF(Orders[[#This Row],[Quantity]]&lt;101,"Low End",IF(Orders[[#This Row],[Quantity]]&lt;301,"Mid End","High End"))</f>
        <v>Low End</v>
      </c>
      <c r="I3115" s="17">
        <v>47.47</v>
      </c>
      <c r="J3115" s="17">
        <f>Orders[[#This Row],[Unit Price]]*Orders[[#This Row],[Quantity]]</f>
        <v>47.47</v>
      </c>
      <c r="K3115" s="45">
        <f>IF(Orders[[#This Row],[currency]]="NGN",Orders[[#This Row],[Sales price]]/$T$2,Orders[[#This Row],[Sales price]]/$T$3)</f>
        <v>3.2248641304347823</v>
      </c>
      <c r="L3115" s="3" t="s">
        <v>50</v>
      </c>
      <c r="M3115" s="3" t="s">
        <v>104</v>
      </c>
      <c r="N3115" s="3" t="s">
        <v>86</v>
      </c>
      <c r="O3115" s="3" t="s">
        <v>87</v>
      </c>
      <c r="P3115" s="3" t="s">
        <v>10</v>
      </c>
      <c r="Q3115" s="3" t="s">
        <v>88</v>
      </c>
    </row>
    <row r="3116" spans="1:17" ht="15.75" customHeight="1" x14ac:dyDescent="0.45">
      <c r="A3116" s="15">
        <v>44386.583333333336</v>
      </c>
      <c r="B3116" s="3" t="s">
        <v>546</v>
      </c>
      <c r="C3116" s="3" t="s">
        <v>61</v>
      </c>
      <c r="D3116" s="3" t="s">
        <v>121</v>
      </c>
      <c r="E3116" s="3" t="s">
        <v>1393</v>
      </c>
      <c r="F3116" s="3" t="s">
        <v>187</v>
      </c>
      <c r="G3116" s="16">
        <v>26</v>
      </c>
      <c r="H3116" s="16" t="str">
        <f>IF(Orders[[#This Row],[Quantity]]&lt;101,"Low End",IF(Orders[[#This Row],[Quantity]]&lt;301,"Mid End","High End"))</f>
        <v>Low End</v>
      </c>
      <c r="I3116" s="17">
        <v>2900</v>
      </c>
      <c r="J3116" s="17">
        <f>Orders[[#This Row],[Unit Price]]*Orders[[#This Row],[Quantity]]</f>
        <v>75400</v>
      </c>
      <c r="K3116" s="45">
        <f>IF(Orders[[#This Row],[currency]]="NGN",Orders[[#This Row],[Sales price]]/$T$2,Orders[[#This Row],[Sales price]]/$T$3)</f>
        <v>187.56218905472636</v>
      </c>
      <c r="L3116" s="3" t="s">
        <v>50</v>
      </c>
      <c r="M3116" s="3" t="s">
        <v>259</v>
      </c>
      <c r="N3116" s="3" t="s">
        <v>260</v>
      </c>
      <c r="O3116" s="3" t="s">
        <v>53</v>
      </c>
      <c r="P3116" s="3" t="s">
        <v>13</v>
      </c>
      <c r="Q3116" s="3" t="s">
        <v>71</v>
      </c>
    </row>
    <row r="3117" spans="1:17" ht="15.75" customHeight="1" x14ac:dyDescent="0.45">
      <c r="A3117" s="15">
        <v>44386.583333333336</v>
      </c>
      <c r="B3117" s="3" t="s">
        <v>546</v>
      </c>
      <c r="C3117" s="3" t="s">
        <v>61</v>
      </c>
      <c r="D3117" s="3" t="s">
        <v>55</v>
      </c>
      <c r="E3117" s="3" t="s">
        <v>324</v>
      </c>
      <c r="F3117" s="3" t="s">
        <v>64</v>
      </c>
      <c r="G3117" s="16">
        <v>3</v>
      </c>
      <c r="H3117" s="16" t="str">
        <f>IF(Orders[[#This Row],[Quantity]]&lt;101,"Low End",IF(Orders[[#This Row],[Quantity]]&lt;301,"Mid End","High End"))</f>
        <v>Low End</v>
      </c>
      <c r="I3117" s="17">
        <v>9620</v>
      </c>
      <c r="J3117" s="17">
        <f>Orders[[#This Row],[Unit Price]]*Orders[[#This Row],[Quantity]]</f>
        <v>28860</v>
      </c>
      <c r="K3117" s="45">
        <f>IF(Orders[[#This Row],[currency]]="NGN",Orders[[#This Row],[Sales price]]/$T$2,Orders[[#This Row],[Sales price]]/$T$3)</f>
        <v>71.791044776119406</v>
      </c>
      <c r="L3117" s="3" t="s">
        <v>50</v>
      </c>
      <c r="M3117" s="3" t="s">
        <v>259</v>
      </c>
      <c r="N3117" s="3" t="s">
        <v>260</v>
      </c>
      <c r="O3117" s="3" t="s">
        <v>53</v>
      </c>
      <c r="P3117" s="3" t="s">
        <v>13</v>
      </c>
      <c r="Q3117" s="3" t="s">
        <v>71</v>
      </c>
    </row>
    <row r="3118" spans="1:17" ht="15.75" customHeight="1" x14ac:dyDescent="0.45">
      <c r="A3118" s="15">
        <v>44386.585416666669</v>
      </c>
      <c r="B3118" s="3" t="s">
        <v>1196</v>
      </c>
      <c r="C3118" s="3" t="s">
        <v>67</v>
      </c>
      <c r="D3118" s="3" t="s">
        <v>46</v>
      </c>
      <c r="E3118" s="3" t="s">
        <v>47</v>
      </c>
      <c r="F3118" s="3" t="s">
        <v>48</v>
      </c>
      <c r="G3118" s="16">
        <v>5</v>
      </c>
      <c r="H3118" s="16" t="str">
        <f>IF(Orders[[#This Row],[Quantity]]&lt;101,"Low End",IF(Orders[[#This Row],[Quantity]]&lt;301,"Mid End","High End"))</f>
        <v>Low End</v>
      </c>
      <c r="I3118" s="17">
        <v>3200</v>
      </c>
      <c r="J3118" s="17">
        <f>Orders[[#This Row],[Unit Price]]*Orders[[#This Row],[Quantity]]</f>
        <v>16000</v>
      </c>
      <c r="K3118" s="45">
        <f>IF(Orders[[#This Row],[currency]]="NGN",Orders[[#This Row],[Sales price]]/$T$2,Orders[[#This Row],[Sales price]]/$T$3)</f>
        <v>39.800995024875618</v>
      </c>
      <c r="L3118" s="3" t="s">
        <v>50</v>
      </c>
      <c r="M3118" s="3" t="s">
        <v>243</v>
      </c>
      <c r="N3118" s="3" t="s">
        <v>52</v>
      </c>
      <c r="O3118" s="3" t="s">
        <v>53</v>
      </c>
      <c r="P3118" s="3" t="s">
        <v>13</v>
      </c>
      <c r="Q3118" s="3" t="s">
        <v>54</v>
      </c>
    </row>
    <row r="3119" spans="1:17" ht="15.75" customHeight="1" x14ac:dyDescent="0.45">
      <c r="A3119" s="15">
        <v>44386.586111111108</v>
      </c>
      <c r="B3119" s="3" t="s">
        <v>568</v>
      </c>
      <c r="C3119" s="3" t="s">
        <v>61</v>
      </c>
      <c r="D3119" s="3" t="s">
        <v>92</v>
      </c>
      <c r="E3119" s="3" t="s">
        <v>107</v>
      </c>
      <c r="F3119" s="3" t="s">
        <v>83</v>
      </c>
      <c r="G3119" s="16">
        <v>65</v>
      </c>
      <c r="H3119" s="16" t="str">
        <f>IF(Orders[[#This Row],[Quantity]]&lt;101,"Low End",IF(Orders[[#This Row],[Quantity]]&lt;301,"Mid End","High End"))</f>
        <v>Low End</v>
      </c>
      <c r="I3119" s="17">
        <v>2500</v>
      </c>
      <c r="J3119" s="17">
        <f>Orders[[#This Row],[Unit Price]]*Orders[[#This Row],[Quantity]]</f>
        <v>162500</v>
      </c>
      <c r="K3119" s="45">
        <f>IF(Orders[[#This Row],[currency]]="NGN",Orders[[#This Row],[Sales price]]/$T$2,Orders[[#This Row],[Sales price]]/$T$3)</f>
        <v>404.22885572139302</v>
      </c>
      <c r="L3119" s="3" t="s">
        <v>50</v>
      </c>
      <c r="M3119" s="3" t="s">
        <v>191</v>
      </c>
      <c r="N3119" s="3" t="s">
        <v>52</v>
      </c>
      <c r="O3119" s="3" t="s">
        <v>53</v>
      </c>
      <c r="P3119" s="3" t="s">
        <v>13</v>
      </c>
      <c r="Q3119" s="3" t="s">
        <v>71</v>
      </c>
    </row>
    <row r="3120" spans="1:17" ht="15.75" customHeight="1" x14ac:dyDescent="0.45">
      <c r="A3120" s="15">
        <v>44386.59097222222</v>
      </c>
      <c r="B3120" s="3" t="s">
        <v>312</v>
      </c>
      <c r="C3120" s="3" t="s">
        <v>45</v>
      </c>
      <c r="D3120" s="3" t="s">
        <v>46</v>
      </c>
      <c r="E3120" s="3" t="s">
        <v>47</v>
      </c>
      <c r="F3120" s="3" t="s">
        <v>48</v>
      </c>
      <c r="G3120" s="16">
        <v>70</v>
      </c>
      <c r="H3120" s="16" t="str">
        <f>IF(Orders[[#This Row],[Quantity]]&lt;101,"Low End",IF(Orders[[#This Row],[Quantity]]&lt;301,"Mid End","High End"))</f>
        <v>Low End</v>
      </c>
      <c r="I3120" s="17">
        <v>3200</v>
      </c>
      <c r="J3120" s="17">
        <f>Orders[[#This Row],[Unit Price]]*Orders[[#This Row],[Quantity]]</f>
        <v>224000</v>
      </c>
      <c r="K3120" s="45">
        <f>IF(Orders[[#This Row],[currency]]="NGN",Orders[[#This Row],[Sales price]]/$T$2,Orders[[#This Row],[Sales price]]/$T$3)</f>
        <v>557.21393034825871</v>
      </c>
      <c r="L3120" s="3" t="s">
        <v>50</v>
      </c>
      <c r="M3120" s="3" t="s">
        <v>289</v>
      </c>
      <c r="N3120" s="3" t="s">
        <v>52</v>
      </c>
      <c r="O3120" s="3" t="s">
        <v>53</v>
      </c>
      <c r="P3120" s="3" t="s">
        <v>13</v>
      </c>
      <c r="Q3120" s="3" t="s">
        <v>71</v>
      </c>
    </row>
    <row r="3121" spans="1:17" ht="15.75" customHeight="1" x14ac:dyDescent="0.45">
      <c r="A3121" s="15">
        <v>44386.594444444447</v>
      </c>
      <c r="B3121" s="3" t="s">
        <v>1395</v>
      </c>
      <c r="C3121" s="3" t="s">
        <v>45</v>
      </c>
      <c r="D3121" s="3" t="s">
        <v>589</v>
      </c>
      <c r="E3121" s="3" t="s">
        <v>1181</v>
      </c>
      <c r="F3121" s="3" t="s">
        <v>48</v>
      </c>
      <c r="G3121" s="16">
        <v>16</v>
      </c>
      <c r="H3121" s="16" t="str">
        <f>IF(Orders[[#This Row],[Quantity]]&lt;101,"Low End",IF(Orders[[#This Row],[Quantity]]&lt;301,"Mid End","High End"))</f>
        <v>Low End</v>
      </c>
      <c r="I3121" s="17">
        <v>13500</v>
      </c>
      <c r="J3121" s="17">
        <f>Orders[[#This Row],[Unit Price]]*Orders[[#This Row],[Quantity]]</f>
        <v>216000</v>
      </c>
      <c r="K3121" s="45">
        <f>IF(Orders[[#This Row],[currency]]="NGN",Orders[[#This Row],[Sales price]]/$T$2,Orders[[#This Row],[Sales price]]/$T$3)</f>
        <v>537.31343283582089</v>
      </c>
      <c r="L3121" s="3" t="s">
        <v>50</v>
      </c>
      <c r="M3121" s="3" t="s">
        <v>279</v>
      </c>
      <c r="N3121" s="3" t="s">
        <v>52</v>
      </c>
      <c r="O3121" s="3" t="s">
        <v>53</v>
      </c>
      <c r="P3121" s="3" t="s">
        <v>13</v>
      </c>
      <c r="Q3121" s="3" t="s">
        <v>71</v>
      </c>
    </row>
    <row r="3122" spans="1:17" ht="15.75" customHeight="1" x14ac:dyDescent="0.45">
      <c r="A3122" s="15">
        <v>44386.59652777778</v>
      </c>
      <c r="B3122" s="3" t="s">
        <v>1396</v>
      </c>
      <c r="C3122" s="3" t="s">
        <v>45</v>
      </c>
      <c r="D3122" s="3" t="s">
        <v>46</v>
      </c>
      <c r="E3122" s="3" t="s">
        <v>47</v>
      </c>
      <c r="F3122" s="3" t="s">
        <v>48</v>
      </c>
      <c r="G3122" s="16">
        <v>1</v>
      </c>
      <c r="H3122" s="16" t="str">
        <f>IF(Orders[[#This Row],[Quantity]]&lt;101,"Low End",IF(Orders[[#This Row],[Quantity]]&lt;301,"Mid End","High End"))</f>
        <v>Low End</v>
      </c>
      <c r="I3122" s="17">
        <v>3750</v>
      </c>
      <c r="J3122" s="17">
        <f>Orders[[#This Row],[Unit Price]]*Orders[[#This Row],[Quantity]]</f>
        <v>3750</v>
      </c>
      <c r="K3122" s="45">
        <f>IF(Orders[[#This Row],[currency]]="NGN",Orders[[#This Row],[Sales price]]/$T$2,Orders[[#This Row],[Sales price]]/$T$3)</f>
        <v>9.3283582089552244</v>
      </c>
      <c r="L3122" s="3" t="s">
        <v>50</v>
      </c>
      <c r="M3122" s="3" t="s">
        <v>135</v>
      </c>
      <c r="N3122" s="3" t="s">
        <v>52</v>
      </c>
      <c r="O3122" s="3" t="s">
        <v>53</v>
      </c>
      <c r="P3122" s="3" t="s">
        <v>13</v>
      </c>
      <c r="Q3122" s="3" t="s">
        <v>54</v>
      </c>
    </row>
    <row r="3123" spans="1:17" ht="15.75" customHeight="1" x14ac:dyDescent="0.45">
      <c r="A3123" s="15">
        <v>44386.597916666666</v>
      </c>
      <c r="B3123" s="3" t="s">
        <v>295</v>
      </c>
      <c r="C3123" s="3" t="s">
        <v>45</v>
      </c>
      <c r="D3123" s="3" t="s">
        <v>589</v>
      </c>
      <c r="E3123" s="3" t="s">
        <v>590</v>
      </c>
      <c r="F3123" s="3" t="s">
        <v>48</v>
      </c>
      <c r="G3123" s="16">
        <v>2</v>
      </c>
      <c r="H3123" s="16" t="str">
        <f>IF(Orders[[#This Row],[Quantity]]&lt;101,"Low End",IF(Orders[[#This Row],[Quantity]]&lt;301,"Mid End","High End"))</f>
        <v>Low End</v>
      </c>
      <c r="I3123" s="17">
        <v>9900</v>
      </c>
      <c r="J3123" s="17">
        <f>Orders[[#This Row],[Unit Price]]*Orders[[#This Row],[Quantity]]</f>
        <v>19800</v>
      </c>
      <c r="K3123" s="45">
        <f>IF(Orders[[#This Row],[currency]]="NGN",Orders[[#This Row],[Sales price]]/$T$2,Orders[[#This Row],[Sales price]]/$T$3)</f>
        <v>49.253731343283583</v>
      </c>
      <c r="L3123" s="3" t="s">
        <v>50</v>
      </c>
      <c r="M3123" s="3" t="s">
        <v>1302</v>
      </c>
      <c r="N3123" s="3" t="s">
        <v>52</v>
      </c>
      <c r="O3123" s="3" t="s">
        <v>53</v>
      </c>
      <c r="P3123" s="3" t="s">
        <v>13</v>
      </c>
      <c r="Q3123" s="3" t="s">
        <v>54</v>
      </c>
    </row>
    <row r="3124" spans="1:17" ht="15.75" customHeight="1" x14ac:dyDescent="0.45">
      <c r="A3124" s="15">
        <v>44386.597916666666</v>
      </c>
      <c r="B3124" s="3" t="s">
        <v>1397</v>
      </c>
      <c r="C3124" s="3" t="s">
        <v>45</v>
      </c>
      <c r="D3124" s="3" t="s">
        <v>62</v>
      </c>
      <c r="E3124" s="3" t="s">
        <v>93</v>
      </c>
      <c r="F3124" s="3" t="s">
        <v>64</v>
      </c>
      <c r="G3124" s="16">
        <v>1</v>
      </c>
      <c r="H3124" s="16" t="str">
        <f>IF(Orders[[#This Row],[Quantity]]&lt;101,"Low End",IF(Orders[[#This Row],[Quantity]]&lt;301,"Mid End","High End"))</f>
        <v>Low End</v>
      </c>
      <c r="I3124" s="17">
        <v>3950</v>
      </c>
      <c r="J3124" s="17">
        <f>Orders[[#This Row],[Unit Price]]*Orders[[#This Row],[Quantity]]</f>
        <v>3950</v>
      </c>
      <c r="K3124" s="45">
        <f>IF(Orders[[#This Row],[currency]]="NGN",Orders[[#This Row],[Sales price]]/$T$2,Orders[[#This Row],[Sales price]]/$T$3)</f>
        <v>9.8258706467661696</v>
      </c>
      <c r="L3124" s="3" t="s">
        <v>50</v>
      </c>
      <c r="M3124" s="3" t="s">
        <v>392</v>
      </c>
      <c r="N3124" s="3" t="s">
        <v>52</v>
      </c>
      <c r="O3124" s="3" t="s">
        <v>53</v>
      </c>
      <c r="P3124" s="3" t="s">
        <v>13</v>
      </c>
      <c r="Q3124" s="3" t="s">
        <v>54</v>
      </c>
    </row>
    <row r="3125" spans="1:17" ht="15.75" customHeight="1" x14ac:dyDescent="0.45">
      <c r="A3125" s="15">
        <v>44386.597916666666</v>
      </c>
      <c r="B3125" s="3" t="s">
        <v>1397</v>
      </c>
      <c r="C3125" s="3" t="s">
        <v>45</v>
      </c>
      <c r="D3125" s="3" t="s">
        <v>62</v>
      </c>
      <c r="E3125" s="3" t="s">
        <v>63</v>
      </c>
      <c r="F3125" s="3" t="s">
        <v>64</v>
      </c>
      <c r="G3125" s="16">
        <v>1</v>
      </c>
      <c r="H3125" s="16" t="str">
        <f>IF(Orders[[#This Row],[Quantity]]&lt;101,"Low End",IF(Orders[[#This Row],[Quantity]]&lt;301,"Mid End","High End"))</f>
        <v>Low End</v>
      </c>
      <c r="I3125" s="17">
        <v>2800</v>
      </c>
      <c r="J3125" s="17">
        <f>Orders[[#This Row],[Unit Price]]*Orders[[#This Row],[Quantity]]</f>
        <v>2800</v>
      </c>
      <c r="K3125" s="45">
        <f>IF(Orders[[#This Row],[currency]]="NGN",Orders[[#This Row],[Sales price]]/$T$2,Orders[[#This Row],[Sales price]]/$T$3)</f>
        <v>6.9651741293532341</v>
      </c>
      <c r="L3125" s="3" t="s">
        <v>50</v>
      </c>
      <c r="M3125" s="3" t="s">
        <v>392</v>
      </c>
      <c r="N3125" s="3" t="s">
        <v>52</v>
      </c>
      <c r="O3125" s="3" t="s">
        <v>53</v>
      </c>
      <c r="P3125" s="3" t="s">
        <v>13</v>
      </c>
      <c r="Q3125" s="3" t="s">
        <v>54</v>
      </c>
    </row>
    <row r="3126" spans="1:17" ht="15.75" customHeight="1" x14ac:dyDescent="0.45">
      <c r="A3126" s="15">
        <v>44386.597916666666</v>
      </c>
      <c r="B3126" s="3" t="s">
        <v>1397</v>
      </c>
      <c r="C3126" s="3" t="s">
        <v>45</v>
      </c>
      <c r="D3126" s="3" t="s">
        <v>62</v>
      </c>
      <c r="E3126" s="3" t="s">
        <v>134</v>
      </c>
      <c r="F3126" s="3" t="s">
        <v>64</v>
      </c>
      <c r="G3126" s="16">
        <v>1</v>
      </c>
      <c r="H3126" s="16" t="str">
        <f>IF(Orders[[#This Row],[Quantity]]&lt;101,"Low End",IF(Orders[[#This Row],[Quantity]]&lt;301,"Mid End","High End"))</f>
        <v>Low End</v>
      </c>
      <c r="I3126" s="17">
        <v>4100</v>
      </c>
      <c r="J3126" s="17">
        <f>Orders[[#This Row],[Unit Price]]*Orders[[#This Row],[Quantity]]</f>
        <v>4100</v>
      </c>
      <c r="K3126" s="45">
        <f>IF(Orders[[#This Row],[currency]]="NGN",Orders[[#This Row],[Sales price]]/$T$2,Orders[[#This Row],[Sales price]]/$T$3)</f>
        <v>10.199004975124378</v>
      </c>
      <c r="L3126" s="3" t="s">
        <v>50</v>
      </c>
      <c r="M3126" s="3" t="s">
        <v>392</v>
      </c>
      <c r="N3126" s="3" t="s">
        <v>52</v>
      </c>
      <c r="O3126" s="3" t="s">
        <v>53</v>
      </c>
      <c r="P3126" s="3" t="s">
        <v>13</v>
      </c>
      <c r="Q3126" s="3" t="s">
        <v>54</v>
      </c>
    </row>
    <row r="3127" spans="1:17" ht="15.75" customHeight="1" x14ac:dyDescent="0.45">
      <c r="A3127" s="15">
        <v>44386.597916666666</v>
      </c>
      <c r="B3127" s="3" t="s">
        <v>490</v>
      </c>
      <c r="C3127" s="3" t="s">
        <v>61</v>
      </c>
      <c r="D3127" s="3" t="s">
        <v>92</v>
      </c>
      <c r="E3127" s="3" t="s">
        <v>107</v>
      </c>
      <c r="F3127" s="3" t="s">
        <v>83</v>
      </c>
      <c r="G3127" s="16">
        <v>1</v>
      </c>
      <c r="H3127" s="16" t="str">
        <f>IF(Orders[[#This Row],[Quantity]]&lt;101,"Low End",IF(Orders[[#This Row],[Quantity]]&lt;301,"Mid End","High End"))</f>
        <v>Low End</v>
      </c>
      <c r="I3127" s="17">
        <v>2500</v>
      </c>
      <c r="J3127" s="17">
        <f>Orders[[#This Row],[Unit Price]]*Orders[[#This Row],[Quantity]]</f>
        <v>2500</v>
      </c>
      <c r="K3127" s="45">
        <f>IF(Orders[[#This Row],[currency]]="NGN",Orders[[#This Row],[Sales price]]/$T$2,Orders[[#This Row],[Sales price]]/$T$3)</f>
        <v>6.2189054726368163</v>
      </c>
      <c r="L3127" s="3" t="s">
        <v>50</v>
      </c>
      <c r="M3127" s="3" t="s">
        <v>135</v>
      </c>
      <c r="N3127" s="3" t="s">
        <v>52</v>
      </c>
      <c r="O3127" s="3" t="s">
        <v>53</v>
      </c>
      <c r="P3127" s="3" t="s">
        <v>13</v>
      </c>
      <c r="Q3127" s="3" t="s">
        <v>54</v>
      </c>
    </row>
    <row r="3128" spans="1:17" ht="15.75" customHeight="1" x14ac:dyDescent="0.45">
      <c r="A3128" s="15">
        <v>44386.597916666666</v>
      </c>
      <c r="B3128" s="3" t="s">
        <v>490</v>
      </c>
      <c r="C3128" s="3" t="s">
        <v>61</v>
      </c>
      <c r="D3128" s="3" t="s">
        <v>139</v>
      </c>
      <c r="E3128" s="3" t="s">
        <v>299</v>
      </c>
      <c r="F3128" s="3" t="s">
        <v>141</v>
      </c>
      <c r="G3128" s="16">
        <v>1</v>
      </c>
      <c r="H3128" s="16" t="str">
        <f>IF(Orders[[#This Row],[Quantity]]&lt;101,"Low End",IF(Orders[[#This Row],[Quantity]]&lt;301,"Mid End","High End"))</f>
        <v>Low End</v>
      </c>
      <c r="I3128" s="17">
        <v>7430</v>
      </c>
      <c r="J3128" s="17">
        <f>Orders[[#This Row],[Unit Price]]*Orders[[#This Row],[Quantity]]</f>
        <v>7430</v>
      </c>
      <c r="K3128" s="45">
        <f>IF(Orders[[#This Row],[currency]]="NGN",Orders[[#This Row],[Sales price]]/$T$2,Orders[[#This Row],[Sales price]]/$T$3)</f>
        <v>18.482587064676618</v>
      </c>
      <c r="L3128" s="3" t="s">
        <v>50</v>
      </c>
      <c r="M3128" s="3" t="s">
        <v>135</v>
      </c>
      <c r="N3128" s="3" t="s">
        <v>52</v>
      </c>
      <c r="O3128" s="3" t="s">
        <v>53</v>
      </c>
      <c r="P3128" s="3" t="s">
        <v>13</v>
      </c>
      <c r="Q3128" s="3" t="s">
        <v>54</v>
      </c>
    </row>
    <row r="3129" spans="1:17" ht="15.75" customHeight="1" x14ac:dyDescent="0.45">
      <c r="A3129" s="15">
        <v>44386.597916666666</v>
      </c>
      <c r="B3129" s="3" t="s">
        <v>490</v>
      </c>
      <c r="C3129" s="3" t="s">
        <v>61</v>
      </c>
      <c r="D3129" s="3" t="s">
        <v>1285</v>
      </c>
      <c r="E3129" s="3" t="s">
        <v>1286</v>
      </c>
      <c r="F3129" s="3" t="s">
        <v>83</v>
      </c>
      <c r="G3129" s="16">
        <v>1</v>
      </c>
      <c r="H3129" s="16" t="str">
        <f>IF(Orders[[#This Row],[Quantity]]&lt;101,"Low End",IF(Orders[[#This Row],[Quantity]]&lt;301,"Mid End","High End"))</f>
        <v>Low End</v>
      </c>
      <c r="I3129" s="17">
        <v>2550</v>
      </c>
      <c r="J3129" s="17">
        <f>Orders[[#This Row],[Unit Price]]*Orders[[#This Row],[Quantity]]</f>
        <v>2550</v>
      </c>
      <c r="K3129" s="45">
        <f>IF(Orders[[#This Row],[currency]]="NGN",Orders[[#This Row],[Sales price]]/$T$2,Orders[[#This Row],[Sales price]]/$T$3)</f>
        <v>6.3432835820895521</v>
      </c>
      <c r="L3129" s="3" t="s">
        <v>50</v>
      </c>
      <c r="M3129" s="3" t="s">
        <v>135</v>
      </c>
      <c r="N3129" s="3" t="s">
        <v>52</v>
      </c>
      <c r="O3129" s="3" t="s">
        <v>53</v>
      </c>
      <c r="P3129" s="3" t="s">
        <v>13</v>
      </c>
      <c r="Q3129" s="3" t="s">
        <v>54</v>
      </c>
    </row>
    <row r="3130" spans="1:17" ht="15.75" customHeight="1" x14ac:dyDescent="0.45">
      <c r="A3130" s="15">
        <v>44386.597916666666</v>
      </c>
      <c r="B3130" s="3" t="s">
        <v>1397</v>
      </c>
      <c r="C3130" s="3" t="s">
        <v>45</v>
      </c>
      <c r="D3130" s="3" t="s">
        <v>1285</v>
      </c>
      <c r="E3130" s="3" t="s">
        <v>1286</v>
      </c>
      <c r="F3130" s="3" t="s">
        <v>83</v>
      </c>
      <c r="G3130" s="16">
        <v>2</v>
      </c>
      <c r="H3130" s="16" t="str">
        <f>IF(Orders[[#This Row],[Quantity]]&lt;101,"Low End",IF(Orders[[#This Row],[Quantity]]&lt;301,"Mid End","High End"))</f>
        <v>Low End</v>
      </c>
      <c r="I3130" s="17">
        <v>2550</v>
      </c>
      <c r="J3130" s="17">
        <f>Orders[[#This Row],[Unit Price]]*Orders[[#This Row],[Quantity]]</f>
        <v>5100</v>
      </c>
      <c r="K3130" s="45">
        <f>IF(Orders[[#This Row],[currency]]="NGN",Orders[[#This Row],[Sales price]]/$T$2,Orders[[#This Row],[Sales price]]/$T$3)</f>
        <v>12.686567164179104</v>
      </c>
      <c r="L3130" s="3" t="s">
        <v>50</v>
      </c>
      <c r="M3130" s="3" t="s">
        <v>392</v>
      </c>
      <c r="N3130" s="3" t="s">
        <v>52</v>
      </c>
      <c r="O3130" s="3" t="s">
        <v>53</v>
      </c>
      <c r="P3130" s="3" t="s">
        <v>13</v>
      </c>
      <c r="Q3130" s="3" t="s">
        <v>54</v>
      </c>
    </row>
    <row r="3131" spans="1:17" ht="15.75" customHeight="1" x14ac:dyDescent="0.45">
      <c r="A3131" s="15">
        <v>44386.600694444445</v>
      </c>
      <c r="B3131" s="3" t="s">
        <v>1398</v>
      </c>
      <c r="C3131" s="3" t="s">
        <v>67</v>
      </c>
      <c r="D3131" s="3" t="s">
        <v>55</v>
      </c>
      <c r="E3131" s="3" t="s">
        <v>324</v>
      </c>
      <c r="F3131" s="3" t="s">
        <v>64</v>
      </c>
      <c r="G3131" s="16">
        <v>30</v>
      </c>
      <c r="H3131" s="16" t="str">
        <f>IF(Orders[[#This Row],[Quantity]]&lt;101,"Low End",IF(Orders[[#This Row],[Quantity]]&lt;301,"Mid End","High End"))</f>
        <v>Low End</v>
      </c>
      <c r="I3131" s="17">
        <v>9620</v>
      </c>
      <c r="J3131" s="17">
        <f>Orders[[#This Row],[Unit Price]]*Orders[[#This Row],[Quantity]]</f>
        <v>288600</v>
      </c>
      <c r="K3131" s="45">
        <f>IF(Orders[[#This Row],[currency]]="NGN",Orders[[#This Row],[Sales price]]/$T$2,Orders[[#This Row],[Sales price]]/$T$3)</f>
        <v>717.91044776119406</v>
      </c>
      <c r="L3131" s="3" t="s">
        <v>50</v>
      </c>
      <c r="M3131" s="3" t="s">
        <v>259</v>
      </c>
      <c r="N3131" s="3" t="s">
        <v>260</v>
      </c>
      <c r="O3131" s="3" t="s">
        <v>53</v>
      </c>
      <c r="P3131" s="3" t="s">
        <v>13</v>
      </c>
      <c r="Q3131" s="3" t="s">
        <v>71</v>
      </c>
    </row>
    <row r="3132" spans="1:17" ht="15.75" customHeight="1" x14ac:dyDescent="0.45">
      <c r="A3132" s="15">
        <v>44386.600694444445</v>
      </c>
      <c r="B3132" s="3" t="s">
        <v>1399</v>
      </c>
      <c r="C3132" s="3" t="s">
        <v>45</v>
      </c>
      <c r="D3132" s="3" t="s">
        <v>81</v>
      </c>
      <c r="E3132" s="3" t="s">
        <v>99</v>
      </c>
      <c r="F3132" s="3" t="s">
        <v>64</v>
      </c>
      <c r="G3132" s="16">
        <v>2</v>
      </c>
      <c r="H3132" s="16" t="str">
        <f>IF(Orders[[#This Row],[Quantity]]&lt;101,"Low End",IF(Orders[[#This Row],[Quantity]]&lt;301,"Mid End","High End"))</f>
        <v>Low End</v>
      </c>
      <c r="I3132" s="17">
        <v>38.18</v>
      </c>
      <c r="J3132" s="17">
        <f>Orders[[#This Row],[Unit Price]]*Orders[[#This Row],[Quantity]]</f>
        <v>76.36</v>
      </c>
      <c r="K3132" s="45">
        <f>IF(Orders[[#This Row],[currency]]="NGN",Orders[[#This Row],[Sales price]]/$T$2,Orders[[#This Row],[Sales price]]/$T$3)</f>
        <v>5.1875</v>
      </c>
      <c r="L3132" s="3" t="s">
        <v>50</v>
      </c>
      <c r="M3132" s="3" t="s">
        <v>104</v>
      </c>
      <c r="N3132" s="3" t="s">
        <v>86</v>
      </c>
      <c r="O3132" s="3" t="s">
        <v>87</v>
      </c>
      <c r="P3132" s="3" t="s">
        <v>10</v>
      </c>
      <c r="Q3132" s="3" t="s">
        <v>54</v>
      </c>
    </row>
    <row r="3133" spans="1:17" ht="15.75" customHeight="1" x14ac:dyDescent="0.45">
      <c r="A3133" s="15">
        <v>44386.600694444445</v>
      </c>
      <c r="B3133" s="3" t="s">
        <v>1399</v>
      </c>
      <c r="C3133" s="3" t="s">
        <v>45</v>
      </c>
      <c r="D3133" s="3" t="s">
        <v>81</v>
      </c>
      <c r="E3133" s="3" t="s">
        <v>113</v>
      </c>
      <c r="F3133" s="3" t="s">
        <v>78</v>
      </c>
      <c r="G3133" s="16">
        <v>1</v>
      </c>
      <c r="H3133" s="16" t="str">
        <f>IF(Orders[[#This Row],[Quantity]]&lt;101,"Low End",IF(Orders[[#This Row],[Quantity]]&lt;301,"Mid End","High End"))</f>
        <v>Low End</v>
      </c>
      <c r="I3133" s="17">
        <v>50.23</v>
      </c>
      <c r="J3133" s="17">
        <f>Orders[[#This Row],[Unit Price]]*Orders[[#This Row],[Quantity]]</f>
        <v>50.23</v>
      </c>
      <c r="K3133" s="45">
        <f>IF(Orders[[#This Row],[currency]]="NGN",Orders[[#This Row],[Sales price]]/$T$2,Orders[[#This Row],[Sales price]]/$T$3)</f>
        <v>3.4123641304347823</v>
      </c>
      <c r="L3133" s="3" t="s">
        <v>50</v>
      </c>
      <c r="M3133" s="3" t="s">
        <v>104</v>
      </c>
      <c r="N3133" s="3" t="s">
        <v>86</v>
      </c>
      <c r="O3133" s="3" t="s">
        <v>87</v>
      </c>
      <c r="P3133" s="3" t="s">
        <v>10</v>
      </c>
      <c r="Q3133" s="3" t="s">
        <v>54</v>
      </c>
    </row>
    <row r="3134" spans="1:17" ht="15.75" customHeight="1" x14ac:dyDescent="0.45">
      <c r="A3134" s="15">
        <v>44386.601388888892</v>
      </c>
      <c r="B3134" s="3" t="s">
        <v>288</v>
      </c>
      <c r="C3134" s="3" t="s">
        <v>45</v>
      </c>
      <c r="D3134" s="3" t="s">
        <v>589</v>
      </c>
      <c r="E3134" s="3" t="s">
        <v>590</v>
      </c>
      <c r="F3134" s="3" t="s">
        <v>48</v>
      </c>
      <c r="G3134" s="16">
        <v>2</v>
      </c>
      <c r="H3134" s="16" t="str">
        <f>IF(Orders[[#This Row],[Quantity]]&lt;101,"Low End",IF(Orders[[#This Row],[Quantity]]&lt;301,"Mid End","High End"))</f>
        <v>Low End</v>
      </c>
      <c r="I3134" s="17">
        <v>9900</v>
      </c>
      <c r="J3134" s="17">
        <f>Orders[[#This Row],[Unit Price]]*Orders[[#This Row],[Quantity]]</f>
        <v>19800</v>
      </c>
      <c r="K3134" s="45">
        <f>IF(Orders[[#This Row],[currency]]="NGN",Orders[[#This Row],[Sales price]]/$T$2,Orders[[#This Row],[Sales price]]/$T$3)</f>
        <v>49.253731343283583</v>
      </c>
      <c r="L3134" s="3" t="s">
        <v>50</v>
      </c>
      <c r="M3134" s="3" t="s">
        <v>350</v>
      </c>
      <c r="N3134" s="3" t="s">
        <v>52</v>
      </c>
      <c r="O3134" s="3" t="s">
        <v>53</v>
      </c>
      <c r="P3134" s="3" t="s">
        <v>13</v>
      </c>
      <c r="Q3134" s="3" t="s">
        <v>54</v>
      </c>
    </row>
    <row r="3135" spans="1:17" ht="15.75" customHeight="1" x14ac:dyDescent="0.45">
      <c r="A3135" s="15">
        <v>44386.603472222225</v>
      </c>
      <c r="B3135" s="3" t="s">
        <v>1400</v>
      </c>
      <c r="C3135" s="3" t="s">
        <v>67</v>
      </c>
      <c r="D3135" s="3" t="s">
        <v>81</v>
      </c>
      <c r="E3135" s="3" t="s">
        <v>97</v>
      </c>
      <c r="F3135" s="3" t="s">
        <v>83</v>
      </c>
      <c r="G3135" s="16">
        <v>1</v>
      </c>
      <c r="H3135" s="16" t="str">
        <f>IF(Orders[[#This Row],[Quantity]]&lt;101,"Low End",IF(Orders[[#This Row],[Quantity]]&lt;301,"Mid End","High End"))</f>
        <v>Low End</v>
      </c>
      <c r="I3135" s="17">
        <v>51.2</v>
      </c>
      <c r="J3135" s="17">
        <f>Orders[[#This Row],[Unit Price]]*Orders[[#This Row],[Quantity]]</f>
        <v>51.2</v>
      </c>
      <c r="K3135" s="45">
        <f>IF(Orders[[#This Row],[currency]]="NGN",Orders[[#This Row],[Sales price]]/$T$2,Orders[[#This Row],[Sales price]]/$T$3)</f>
        <v>3.4782608695652173</v>
      </c>
      <c r="L3135" s="3" t="s">
        <v>58</v>
      </c>
      <c r="M3135" s="3" t="s">
        <v>104</v>
      </c>
      <c r="N3135" s="3" t="s">
        <v>86</v>
      </c>
      <c r="O3135" s="3" t="s">
        <v>87</v>
      </c>
      <c r="P3135" s="3" t="s">
        <v>10</v>
      </c>
      <c r="Q3135" s="3" t="s">
        <v>54</v>
      </c>
    </row>
    <row r="3136" spans="1:17" ht="15.75" customHeight="1" x14ac:dyDescent="0.45">
      <c r="A3136" s="15">
        <v>44386.603472222225</v>
      </c>
      <c r="B3136" s="3" t="s">
        <v>1400</v>
      </c>
      <c r="C3136" s="3" t="s">
        <v>67</v>
      </c>
      <c r="D3136" s="3" t="s">
        <v>81</v>
      </c>
      <c r="E3136" s="3" t="s">
        <v>82</v>
      </c>
      <c r="F3136" s="3" t="s">
        <v>83</v>
      </c>
      <c r="G3136" s="16">
        <v>1</v>
      </c>
      <c r="H3136" s="16" t="str">
        <f>IF(Orders[[#This Row],[Quantity]]&lt;101,"Low End",IF(Orders[[#This Row],[Quantity]]&lt;301,"Mid End","High End"))</f>
        <v>Low End</v>
      </c>
      <c r="I3136" s="17">
        <v>83.63</v>
      </c>
      <c r="J3136" s="17">
        <f>Orders[[#This Row],[Unit Price]]*Orders[[#This Row],[Quantity]]</f>
        <v>83.63</v>
      </c>
      <c r="K3136" s="45">
        <f>IF(Orders[[#This Row],[currency]]="NGN",Orders[[#This Row],[Sales price]]/$T$2,Orders[[#This Row],[Sales price]]/$T$3)</f>
        <v>5.6813858695652169</v>
      </c>
      <c r="L3136" s="3" t="s">
        <v>58</v>
      </c>
      <c r="M3136" s="3" t="s">
        <v>104</v>
      </c>
      <c r="N3136" s="3" t="s">
        <v>86</v>
      </c>
      <c r="O3136" s="3" t="s">
        <v>87</v>
      </c>
      <c r="P3136" s="3" t="s">
        <v>10</v>
      </c>
      <c r="Q3136" s="3" t="s">
        <v>54</v>
      </c>
    </row>
    <row r="3137" spans="1:17" ht="15.75" customHeight="1" x14ac:dyDescent="0.45">
      <c r="A3137" s="15">
        <v>44386.603472222225</v>
      </c>
      <c r="B3137" s="3" t="s">
        <v>1400</v>
      </c>
      <c r="C3137" s="3" t="s">
        <v>67</v>
      </c>
      <c r="D3137" s="3" t="s">
        <v>81</v>
      </c>
      <c r="E3137" s="3" t="s">
        <v>99</v>
      </c>
      <c r="F3137" s="3" t="s">
        <v>64</v>
      </c>
      <c r="G3137" s="16">
        <v>2</v>
      </c>
      <c r="H3137" s="16" t="str">
        <f>IF(Orders[[#This Row],[Quantity]]&lt;101,"Low End",IF(Orders[[#This Row],[Quantity]]&lt;301,"Mid End","High End"))</f>
        <v>Low End</v>
      </c>
      <c r="I3137" s="17">
        <v>38.18</v>
      </c>
      <c r="J3137" s="17">
        <f>Orders[[#This Row],[Unit Price]]*Orders[[#This Row],[Quantity]]</f>
        <v>76.36</v>
      </c>
      <c r="K3137" s="45">
        <f>IF(Orders[[#This Row],[currency]]="NGN",Orders[[#This Row],[Sales price]]/$T$2,Orders[[#This Row],[Sales price]]/$T$3)</f>
        <v>5.1875</v>
      </c>
      <c r="L3137" s="3" t="s">
        <v>58</v>
      </c>
      <c r="M3137" s="3" t="s">
        <v>104</v>
      </c>
      <c r="N3137" s="3" t="s">
        <v>86</v>
      </c>
      <c r="O3137" s="3" t="s">
        <v>87</v>
      </c>
      <c r="P3137" s="3" t="s">
        <v>10</v>
      </c>
      <c r="Q3137" s="3" t="s">
        <v>54</v>
      </c>
    </row>
    <row r="3138" spans="1:17" ht="15.75" customHeight="1" x14ac:dyDescent="0.45">
      <c r="A3138" s="15">
        <v>44386.603472222225</v>
      </c>
      <c r="B3138" s="3" t="s">
        <v>1400</v>
      </c>
      <c r="C3138" s="3" t="s">
        <v>67</v>
      </c>
      <c r="D3138" s="3" t="s">
        <v>81</v>
      </c>
      <c r="E3138" s="3" t="s">
        <v>158</v>
      </c>
      <c r="F3138" s="3" t="s">
        <v>64</v>
      </c>
      <c r="G3138" s="16">
        <v>1</v>
      </c>
      <c r="H3138" s="16" t="str">
        <f>IF(Orders[[#This Row],[Quantity]]&lt;101,"Low End",IF(Orders[[#This Row],[Quantity]]&lt;301,"Mid End","High End"))</f>
        <v>Low End</v>
      </c>
      <c r="I3138" s="17">
        <v>94.42</v>
      </c>
      <c r="J3138" s="17">
        <f>Orders[[#This Row],[Unit Price]]*Orders[[#This Row],[Quantity]]</f>
        <v>94.42</v>
      </c>
      <c r="K3138" s="45">
        <f>IF(Orders[[#This Row],[currency]]="NGN",Orders[[#This Row],[Sales price]]/$T$2,Orders[[#This Row],[Sales price]]/$T$3)</f>
        <v>6.414402173913043</v>
      </c>
      <c r="L3138" s="3" t="s">
        <v>58</v>
      </c>
      <c r="M3138" s="3" t="s">
        <v>104</v>
      </c>
      <c r="N3138" s="3" t="s">
        <v>86</v>
      </c>
      <c r="O3138" s="3" t="s">
        <v>87</v>
      </c>
      <c r="P3138" s="3" t="s">
        <v>10</v>
      </c>
      <c r="Q3138" s="3" t="s">
        <v>54</v>
      </c>
    </row>
    <row r="3139" spans="1:17" ht="15.75" customHeight="1" x14ac:dyDescent="0.45">
      <c r="A3139" s="15">
        <v>44386.604861111111</v>
      </c>
      <c r="B3139" s="3" t="s">
        <v>442</v>
      </c>
      <c r="C3139" s="3" t="s">
        <v>67</v>
      </c>
      <c r="D3139" s="3" t="s">
        <v>81</v>
      </c>
      <c r="E3139" s="3" t="s">
        <v>99</v>
      </c>
      <c r="F3139" s="3" t="s">
        <v>64</v>
      </c>
      <c r="G3139" s="16">
        <v>1</v>
      </c>
      <c r="H3139" s="16" t="str">
        <f>IF(Orders[[#This Row],[Quantity]]&lt;101,"Low End",IF(Orders[[#This Row],[Quantity]]&lt;301,"Mid End","High End"))</f>
        <v>Low End</v>
      </c>
      <c r="I3139" s="17">
        <v>38.18</v>
      </c>
      <c r="J3139" s="17">
        <f>Orders[[#This Row],[Unit Price]]*Orders[[#This Row],[Quantity]]</f>
        <v>38.18</v>
      </c>
      <c r="K3139" s="45">
        <f>IF(Orders[[#This Row],[currency]]="NGN",Orders[[#This Row],[Sales price]]/$T$2,Orders[[#This Row],[Sales price]]/$T$3)</f>
        <v>2.59375</v>
      </c>
      <c r="L3139" s="3" t="s">
        <v>50</v>
      </c>
      <c r="M3139" s="3" t="s">
        <v>85</v>
      </c>
      <c r="N3139" s="3" t="s">
        <v>86</v>
      </c>
      <c r="O3139" s="3" t="s">
        <v>87</v>
      </c>
      <c r="P3139" s="3" t="s">
        <v>10</v>
      </c>
      <c r="Q3139" s="3" t="s">
        <v>88</v>
      </c>
    </row>
    <row r="3140" spans="1:17" ht="15.75" customHeight="1" x14ac:dyDescent="0.45">
      <c r="A3140" s="15">
        <v>44386.604861111111</v>
      </c>
      <c r="B3140" s="3" t="s">
        <v>442</v>
      </c>
      <c r="C3140" s="3" t="s">
        <v>67</v>
      </c>
      <c r="D3140" s="3" t="s">
        <v>81</v>
      </c>
      <c r="E3140" s="3" t="s">
        <v>117</v>
      </c>
      <c r="F3140" s="3" t="s">
        <v>64</v>
      </c>
      <c r="G3140" s="16">
        <v>1</v>
      </c>
      <c r="H3140" s="16" t="str">
        <f>IF(Orders[[#This Row],[Quantity]]&lt;101,"Low End",IF(Orders[[#This Row],[Quantity]]&lt;301,"Mid End","High End"))</f>
        <v>Low End</v>
      </c>
      <c r="I3140" s="17">
        <v>60.26</v>
      </c>
      <c r="J3140" s="17">
        <f>Orders[[#This Row],[Unit Price]]*Orders[[#This Row],[Quantity]]</f>
        <v>60.26</v>
      </c>
      <c r="K3140" s="45">
        <f>IF(Orders[[#This Row],[currency]]="NGN",Orders[[#This Row],[Sales price]]/$T$2,Orders[[#This Row],[Sales price]]/$T$3)</f>
        <v>4.09375</v>
      </c>
      <c r="L3140" s="3" t="s">
        <v>50</v>
      </c>
      <c r="M3140" s="3" t="s">
        <v>85</v>
      </c>
      <c r="N3140" s="3" t="s">
        <v>86</v>
      </c>
      <c r="O3140" s="3" t="s">
        <v>87</v>
      </c>
      <c r="P3140" s="3" t="s">
        <v>10</v>
      </c>
      <c r="Q3140" s="3" t="s">
        <v>88</v>
      </c>
    </row>
    <row r="3141" spans="1:17" ht="15.75" customHeight="1" x14ac:dyDescent="0.45">
      <c r="A3141" s="15">
        <v>44386.604861111111</v>
      </c>
      <c r="B3141" s="3" t="s">
        <v>442</v>
      </c>
      <c r="C3141" s="3" t="s">
        <v>67</v>
      </c>
      <c r="D3141" s="3" t="s">
        <v>81</v>
      </c>
      <c r="E3141" s="3" t="s">
        <v>234</v>
      </c>
      <c r="F3141" s="3" t="s">
        <v>78</v>
      </c>
      <c r="G3141" s="16">
        <v>1</v>
      </c>
      <c r="H3141" s="16" t="str">
        <f>IF(Orders[[#This Row],[Quantity]]&lt;101,"Low End",IF(Orders[[#This Row],[Quantity]]&lt;301,"Mid End","High End"))</f>
        <v>Low End</v>
      </c>
      <c r="I3141" s="17">
        <v>56.86</v>
      </c>
      <c r="J3141" s="17">
        <f>Orders[[#This Row],[Unit Price]]*Orders[[#This Row],[Quantity]]</f>
        <v>56.86</v>
      </c>
      <c r="K3141" s="45">
        <f>IF(Orders[[#This Row],[currency]]="NGN",Orders[[#This Row],[Sales price]]/$T$2,Orders[[#This Row],[Sales price]]/$T$3)</f>
        <v>3.8627717391304346</v>
      </c>
      <c r="L3141" s="3" t="s">
        <v>50</v>
      </c>
      <c r="M3141" s="3" t="s">
        <v>85</v>
      </c>
      <c r="N3141" s="3" t="s">
        <v>86</v>
      </c>
      <c r="O3141" s="3" t="s">
        <v>87</v>
      </c>
      <c r="P3141" s="3" t="s">
        <v>10</v>
      </c>
      <c r="Q3141" s="3" t="s">
        <v>88</v>
      </c>
    </row>
    <row r="3142" spans="1:17" ht="15.75" customHeight="1" x14ac:dyDescent="0.45">
      <c r="A3142" s="15">
        <v>44386.60833333333</v>
      </c>
      <c r="B3142" s="3" t="s">
        <v>896</v>
      </c>
      <c r="C3142" s="3" t="s">
        <v>67</v>
      </c>
      <c r="D3142" s="3" t="s">
        <v>139</v>
      </c>
      <c r="E3142" s="3" t="s">
        <v>299</v>
      </c>
      <c r="F3142" s="3" t="s">
        <v>141</v>
      </c>
      <c r="G3142" s="16">
        <v>10</v>
      </c>
      <c r="H3142" s="16" t="str">
        <f>IF(Orders[[#This Row],[Quantity]]&lt;101,"Low End",IF(Orders[[#This Row],[Quantity]]&lt;301,"Mid End","High End"))</f>
        <v>Low End</v>
      </c>
      <c r="I3142" s="17">
        <v>7430</v>
      </c>
      <c r="J3142" s="17">
        <f>Orders[[#This Row],[Unit Price]]*Orders[[#This Row],[Quantity]]</f>
        <v>74300</v>
      </c>
      <c r="K3142" s="45">
        <f>IF(Orders[[#This Row],[currency]]="NGN",Orders[[#This Row],[Sales price]]/$T$2,Orders[[#This Row],[Sales price]]/$T$3)</f>
        <v>184.82587064676616</v>
      </c>
      <c r="L3142" s="3" t="s">
        <v>50</v>
      </c>
      <c r="M3142" s="3" t="s">
        <v>1307</v>
      </c>
      <c r="N3142" s="3" t="s">
        <v>129</v>
      </c>
      <c r="O3142" s="3" t="s">
        <v>53</v>
      </c>
      <c r="P3142" s="3" t="s">
        <v>13</v>
      </c>
      <c r="Q3142" s="3" t="s">
        <v>71</v>
      </c>
    </row>
    <row r="3143" spans="1:17" ht="15.75" customHeight="1" x14ac:dyDescent="0.45">
      <c r="A3143" s="15">
        <v>44386.614583333336</v>
      </c>
      <c r="B3143" s="3" t="s">
        <v>1401</v>
      </c>
      <c r="C3143" s="3" t="s">
        <v>67</v>
      </c>
      <c r="D3143" s="3" t="s">
        <v>92</v>
      </c>
      <c r="E3143" s="3" t="s">
        <v>107</v>
      </c>
      <c r="F3143" s="3" t="s">
        <v>83</v>
      </c>
      <c r="G3143" s="16">
        <v>25</v>
      </c>
      <c r="H3143" s="16" t="str">
        <f>IF(Orders[[#This Row],[Quantity]]&lt;101,"Low End",IF(Orders[[#This Row],[Quantity]]&lt;301,"Mid End","High End"))</f>
        <v>Low End</v>
      </c>
      <c r="I3143" s="17">
        <v>2600</v>
      </c>
      <c r="J3143" s="17">
        <f>Orders[[#This Row],[Unit Price]]*Orders[[#This Row],[Quantity]]</f>
        <v>65000</v>
      </c>
      <c r="K3143" s="45">
        <f>IF(Orders[[#This Row],[currency]]="NGN",Orders[[#This Row],[Sales price]]/$T$2,Orders[[#This Row],[Sales price]]/$T$3)</f>
        <v>161.6915422885572</v>
      </c>
      <c r="L3143" s="3" t="s">
        <v>50</v>
      </c>
      <c r="M3143" s="3" t="s">
        <v>392</v>
      </c>
      <c r="N3143" s="3" t="s">
        <v>52</v>
      </c>
      <c r="O3143" s="3" t="s">
        <v>53</v>
      </c>
      <c r="P3143" s="3" t="s">
        <v>13</v>
      </c>
      <c r="Q3143" s="3" t="s">
        <v>71</v>
      </c>
    </row>
    <row r="3144" spans="1:17" ht="15.75" customHeight="1" x14ac:dyDescent="0.45">
      <c r="A3144" s="15">
        <v>44386.614583333336</v>
      </c>
      <c r="B3144" s="3" t="s">
        <v>1402</v>
      </c>
      <c r="C3144" s="3" t="s">
        <v>61</v>
      </c>
      <c r="D3144" s="3" t="s">
        <v>139</v>
      </c>
      <c r="E3144" s="3" t="s">
        <v>140</v>
      </c>
      <c r="F3144" s="3" t="s">
        <v>141</v>
      </c>
      <c r="G3144" s="16">
        <v>5</v>
      </c>
      <c r="H3144" s="16" t="str">
        <f>IF(Orders[[#This Row],[Quantity]]&lt;101,"Low End",IF(Orders[[#This Row],[Quantity]]&lt;301,"Mid End","High End"))</f>
        <v>Low End</v>
      </c>
      <c r="I3144" s="17">
        <v>4660</v>
      </c>
      <c r="J3144" s="17">
        <f>Orders[[#This Row],[Unit Price]]*Orders[[#This Row],[Quantity]]</f>
        <v>23300</v>
      </c>
      <c r="K3144" s="45">
        <f>IF(Orders[[#This Row],[currency]]="NGN",Orders[[#This Row],[Sales price]]/$T$2,Orders[[#This Row],[Sales price]]/$T$3)</f>
        <v>57.960199004975124</v>
      </c>
      <c r="L3144" s="3" t="s">
        <v>50</v>
      </c>
      <c r="M3144" s="3" t="s">
        <v>1307</v>
      </c>
      <c r="N3144" s="3" t="s">
        <v>129</v>
      </c>
      <c r="O3144" s="3" t="s">
        <v>53</v>
      </c>
      <c r="P3144" s="3" t="s">
        <v>13</v>
      </c>
      <c r="Q3144" s="3" t="s">
        <v>71</v>
      </c>
    </row>
    <row r="3145" spans="1:17" ht="15.75" customHeight="1" x14ac:dyDescent="0.45">
      <c r="A3145" s="15">
        <v>44386.614583333336</v>
      </c>
      <c r="B3145" s="3" t="s">
        <v>346</v>
      </c>
      <c r="C3145" s="3" t="s">
        <v>61</v>
      </c>
      <c r="D3145" s="3" t="s">
        <v>144</v>
      </c>
      <c r="E3145" s="3" t="s">
        <v>1403</v>
      </c>
      <c r="F3145" s="3" t="s">
        <v>48</v>
      </c>
      <c r="G3145" s="16">
        <v>10</v>
      </c>
      <c r="H3145" s="16" t="str">
        <f>IF(Orders[[#This Row],[Quantity]]&lt;101,"Low End",IF(Orders[[#This Row],[Quantity]]&lt;301,"Mid End","High End"))</f>
        <v>Low End</v>
      </c>
      <c r="I3145" s="17">
        <v>2000</v>
      </c>
      <c r="J3145" s="17">
        <f>Orders[[#This Row],[Unit Price]]*Orders[[#This Row],[Quantity]]</f>
        <v>20000</v>
      </c>
      <c r="K3145" s="45">
        <f>IF(Orders[[#This Row],[currency]]="NGN",Orders[[#This Row],[Sales price]]/$T$2,Orders[[#This Row],[Sales price]]/$T$3)</f>
        <v>49.75124378109453</v>
      </c>
      <c r="L3145" s="3" t="s">
        <v>50</v>
      </c>
      <c r="M3145" s="3" t="s">
        <v>310</v>
      </c>
      <c r="N3145" s="3" t="s">
        <v>52</v>
      </c>
      <c r="O3145" s="3" t="s">
        <v>53</v>
      </c>
      <c r="P3145" s="3" t="s">
        <v>13</v>
      </c>
      <c r="Q3145" s="3" t="s">
        <v>54</v>
      </c>
    </row>
    <row r="3146" spans="1:17" ht="15.75" customHeight="1" x14ac:dyDescent="0.45">
      <c r="A3146" s="15">
        <v>44386.614583333336</v>
      </c>
      <c r="B3146" s="3" t="s">
        <v>1405</v>
      </c>
      <c r="C3146" s="3" t="s">
        <v>67</v>
      </c>
      <c r="D3146" s="3" t="s">
        <v>144</v>
      </c>
      <c r="E3146" s="3" t="s">
        <v>1403</v>
      </c>
      <c r="F3146" s="3" t="s">
        <v>48</v>
      </c>
      <c r="G3146" s="16">
        <v>15</v>
      </c>
      <c r="H3146" s="16" t="str">
        <f>IF(Orders[[#This Row],[Quantity]]&lt;101,"Low End",IF(Orders[[#This Row],[Quantity]]&lt;301,"Mid End","High End"))</f>
        <v>Low End</v>
      </c>
      <c r="I3146" s="17">
        <v>2000</v>
      </c>
      <c r="J3146" s="17">
        <f>Orders[[#This Row],[Unit Price]]*Orders[[#This Row],[Quantity]]</f>
        <v>30000</v>
      </c>
      <c r="K3146" s="45">
        <f>IF(Orders[[#This Row],[currency]]="NGN",Orders[[#This Row],[Sales price]]/$T$2,Orders[[#This Row],[Sales price]]/$T$3)</f>
        <v>74.626865671641795</v>
      </c>
      <c r="L3146" s="3" t="s">
        <v>50</v>
      </c>
      <c r="M3146" s="3" t="s">
        <v>671</v>
      </c>
      <c r="N3146" s="3" t="s">
        <v>52</v>
      </c>
      <c r="O3146" s="3" t="s">
        <v>53</v>
      </c>
      <c r="P3146" s="3" t="s">
        <v>13</v>
      </c>
      <c r="Q3146" s="3" t="s">
        <v>54</v>
      </c>
    </row>
    <row r="3147" spans="1:17" ht="15.75" customHeight="1" x14ac:dyDescent="0.45">
      <c r="A3147" s="15">
        <v>44386.615277777775</v>
      </c>
      <c r="B3147" s="3" t="s">
        <v>288</v>
      </c>
      <c r="C3147" s="3" t="s">
        <v>45</v>
      </c>
      <c r="D3147" s="3" t="s">
        <v>144</v>
      </c>
      <c r="E3147" s="3" t="s">
        <v>1403</v>
      </c>
      <c r="F3147" s="3" t="s">
        <v>48</v>
      </c>
      <c r="G3147" s="16">
        <v>1</v>
      </c>
      <c r="H3147" s="16" t="str">
        <f>IF(Orders[[#This Row],[Quantity]]&lt;101,"Low End",IF(Orders[[#This Row],[Quantity]]&lt;301,"Mid End","High End"))</f>
        <v>Low End</v>
      </c>
      <c r="I3147" s="17">
        <v>2000</v>
      </c>
      <c r="J3147" s="17">
        <f>Orders[[#This Row],[Unit Price]]*Orders[[#This Row],[Quantity]]</f>
        <v>2000</v>
      </c>
      <c r="K3147" s="45">
        <f>IF(Orders[[#This Row],[currency]]="NGN",Orders[[#This Row],[Sales price]]/$T$2,Orders[[#This Row],[Sales price]]/$T$3)</f>
        <v>4.9751243781094523</v>
      </c>
      <c r="L3147" s="3" t="s">
        <v>50</v>
      </c>
      <c r="M3147" s="3" t="s">
        <v>350</v>
      </c>
      <c r="N3147" s="3" t="s">
        <v>52</v>
      </c>
      <c r="O3147" s="3" t="s">
        <v>53</v>
      </c>
      <c r="P3147" s="3" t="s">
        <v>13</v>
      </c>
      <c r="Q3147" s="3" t="s">
        <v>54</v>
      </c>
    </row>
    <row r="3148" spans="1:17" ht="15.75" customHeight="1" x14ac:dyDescent="0.45">
      <c r="A3148" s="15">
        <v>44386.617361111108</v>
      </c>
      <c r="B3148" s="3" t="s">
        <v>290</v>
      </c>
      <c r="C3148" s="3" t="s">
        <v>67</v>
      </c>
      <c r="D3148" s="3" t="s">
        <v>144</v>
      </c>
      <c r="E3148" s="3" t="s">
        <v>1403</v>
      </c>
      <c r="F3148" s="3" t="s">
        <v>48</v>
      </c>
      <c r="G3148" s="16">
        <v>20</v>
      </c>
      <c r="H3148" s="16" t="str">
        <f>IF(Orders[[#This Row],[Quantity]]&lt;101,"Low End",IF(Orders[[#This Row],[Quantity]]&lt;301,"Mid End","High End"))</f>
        <v>Low End</v>
      </c>
      <c r="I3148" s="17">
        <v>2000</v>
      </c>
      <c r="J3148" s="17">
        <f>Orders[[#This Row],[Unit Price]]*Orders[[#This Row],[Quantity]]</f>
        <v>40000</v>
      </c>
      <c r="K3148" s="45">
        <f>IF(Orders[[#This Row],[currency]]="NGN",Orders[[#This Row],[Sales price]]/$T$2,Orders[[#This Row],[Sales price]]/$T$3)</f>
        <v>99.50248756218906</v>
      </c>
      <c r="L3148" s="3" t="s">
        <v>50</v>
      </c>
      <c r="M3148" s="3" t="s">
        <v>73</v>
      </c>
      <c r="N3148" s="3" t="s">
        <v>52</v>
      </c>
      <c r="O3148" s="3" t="s">
        <v>53</v>
      </c>
      <c r="P3148" s="3" t="s">
        <v>13</v>
      </c>
      <c r="Q3148" s="3" t="s">
        <v>71</v>
      </c>
    </row>
    <row r="3149" spans="1:17" ht="15.75" customHeight="1" x14ac:dyDescent="0.45">
      <c r="A3149" s="15">
        <v>44386.617361111108</v>
      </c>
      <c r="B3149" s="3" t="s">
        <v>1406</v>
      </c>
      <c r="C3149" s="3" t="s">
        <v>61</v>
      </c>
      <c r="D3149" s="3" t="s">
        <v>144</v>
      </c>
      <c r="E3149" s="3" t="s">
        <v>1403</v>
      </c>
      <c r="F3149" s="3" t="s">
        <v>48</v>
      </c>
      <c r="G3149" s="16">
        <v>20</v>
      </c>
      <c r="H3149" s="16" t="str">
        <f>IF(Orders[[#This Row],[Quantity]]&lt;101,"Low End",IF(Orders[[#This Row],[Quantity]]&lt;301,"Mid End","High End"))</f>
        <v>Low End</v>
      </c>
      <c r="I3149" s="17">
        <v>2000</v>
      </c>
      <c r="J3149" s="17">
        <f>Orders[[#This Row],[Unit Price]]*Orders[[#This Row],[Quantity]]</f>
        <v>40000</v>
      </c>
      <c r="K3149" s="45">
        <f>IF(Orders[[#This Row],[currency]]="NGN",Orders[[#This Row],[Sales price]]/$T$2,Orders[[#This Row],[Sales price]]/$T$3)</f>
        <v>99.50248756218906</v>
      </c>
      <c r="L3149" s="3" t="s">
        <v>50</v>
      </c>
      <c r="M3149" s="3" t="s">
        <v>191</v>
      </c>
      <c r="N3149" s="3" t="s">
        <v>52</v>
      </c>
      <c r="O3149" s="3" t="s">
        <v>53</v>
      </c>
      <c r="P3149" s="3" t="s">
        <v>13</v>
      </c>
      <c r="Q3149" s="3" t="s">
        <v>54</v>
      </c>
    </row>
    <row r="3150" spans="1:17" ht="15.75" customHeight="1" x14ac:dyDescent="0.45">
      <c r="A3150" s="15">
        <v>44386.618055555555</v>
      </c>
      <c r="B3150" s="3" t="s">
        <v>825</v>
      </c>
      <c r="C3150" s="3" t="s">
        <v>61</v>
      </c>
      <c r="D3150" s="3" t="s">
        <v>144</v>
      </c>
      <c r="E3150" s="3" t="s">
        <v>1403</v>
      </c>
      <c r="F3150" s="3" t="s">
        <v>48</v>
      </c>
      <c r="G3150" s="16">
        <v>3</v>
      </c>
      <c r="H3150" s="16" t="str">
        <f>IF(Orders[[#This Row],[Quantity]]&lt;101,"Low End",IF(Orders[[#This Row],[Quantity]]&lt;301,"Mid End","High End"))</f>
        <v>Low End</v>
      </c>
      <c r="I3150" s="17">
        <v>2000</v>
      </c>
      <c r="J3150" s="17">
        <f>Orders[[#This Row],[Unit Price]]*Orders[[#This Row],[Quantity]]</f>
        <v>6000</v>
      </c>
      <c r="K3150" s="45">
        <f>IF(Orders[[#This Row],[currency]]="NGN",Orders[[#This Row],[Sales price]]/$T$2,Orders[[#This Row],[Sales price]]/$T$3)</f>
        <v>14.925373134328359</v>
      </c>
      <c r="L3150" s="3" t="s">
        <v>58</v>
      </c>
      <c r="M3150" s="3" t="s">
        <v>1302</v>
      </c>
      <c r="N3150" s="3" t="s">
        <v>52</v>
      </c>
      <c r="O3150" s="3" t="s">
        <v>53</v>
      </c>
      <c r="P3150" s="3" t="s">
        <v>13</v>
      </c>
      <c r="Q3150" s="3" t="s">
        <v>54</v>
      </c>
    </row>
    <row r="3151" spans="1:17" ht="15.75" customHeight="1" x14ac:dyDescent="0.45">
      <c r="A3151" s="15">
        <v>44386.618750000001</v>
      </c>
      <c r="B3151" s="3" t="s">
        <v>750</v>
      </c>
      <c r="C3151" s="3" t="s">
        <v>45</v>
      </c>
      <c r="D3151" s="3" t="s">
        <v>46</v>
      </c>
      <c r="E3151" s="3" t="s">
        <v>174</v>
      </c>
      <c r="F3151" s="3" t="s">
        <v>48</v>
      </c>
      <c r="G3151" s="16">
        <v>10</v>
      </c>
      <c r="H3151" s="16" t="str">
        <f>IF(Orders[[#This Row],[Quantity]]&lt;101,"Low End",IF(Orders[[#This Row],[Quantity]]&lt;301,"Mid End","High End"))</f>
        <v>Low End</v>
      </c>
      <c r="I3151" s="17">
        <v>1100</v>
      </c>
      <c r="J3151" s="17">
        <f>Orders[[#This Row],[Unit Price]]*Orders[[#This Row],[Quantity]]</f>
        <v>11000</v>
      </c>
      <c r="K3151" s="45">
        <f>IF(Orders[[#This Row],[currency]]="NGN",Orders[[#This Row],[Sales price]]/$T$2,Orders[[#This Row],[Sales price]]/$T$3)</f>
        <v>27.363184079601989</v>
      </c>
      <c r="L3151" s="3" t="s">
        <v>50</v>
      </c>
      <c r="M3151" s="3" t="s">
        <v>583</v>
      </c>
      <c r="N3151" s="3" t="s">
        <v>52</v>
      </c>
      <c r="O3151" s="3" t="s">
        <v>53</v>
      </c>
      <c r="P3151" s="3" t="s">
        <v>13</v>
      </c>
      <c r="Q3151" s="3" t="s">
        <v>54</v>
      </c>
    </row>
    <row r="3152" spans="1:17" ht="15.75" customHeight="1" x14ac:dyDescent="0.45">
      <c r="A3152" s="15">
        <v>44386.618750000001</v>
      </c>
      <c r="B3152" s="3" t="s">
        <v>750</v>
      </c>
      <c r="C3152" s="3" t="s">
        <v>45</v>
      </c>
      <c r="D3152" s="3" t="s">
        <v>46</v>
      </c>
      <c r="E3152" s="3" t="s">
        <v>174</v>
      </c>
      <c r="F3152" s="3" t="s">
        <v>48</v>
      </c>
      <c r="G3152" s="16">
        <v>10</v>
      </c>
      <c r="H3152" s="16" t="str">
        <f>IF(Orders[[#This Row],[Quantity]]&lt;101,"Low End",IF(Orders[[#This Row],[Quantity]]&lt;301,"Mid End","High End"))</f>
        <v>Low End</v>
      </c>
      <c r="I3152" s="17">
        <v>1100</v>
      </c>
      <c r="J3152" s="17">
        <f>Orders[[#This Row],[Unit Price]]*Orders[[#This Row],[Quantity]]</f>
        <v>11000</v>
      </c>
      <c r="K3152" s="45">
        <f>IF(Orders[[#This Row],[currency]]="NGN",Orders[[#This Row],[Sales price]]/$T$2,Orders[[#This Row],[Sales price]]/$T$3)</f>
        <v>27.363184079601989</v>
      </c>
      <c r="L3152" s="3" t="s">
        <v>50</v>
      </c>
      <c r="M3152" s="3" t="s">
        <v>583</v>
      </c>
      <c r="N3152" s="3" t="s">
        <v>52</v>
      </c>
      <c r="O3152" s="3" t="s">
        <v>53</v>
      </c>
      <c r="P3152" s="3" t="s">
        <v>13</v>
      </c>
      <c r="Q3152" s="3" t="s">
        <v>54</v>
      </c>
    </row>
    <row r="3153" spans="1:17" ht="15.75" customHeight="1" x14ac:dyDescent="0.45">
      <c r="A3153" s="15">
        <v>44386.618750000001</v>
      </c>
      <c r="B3153" s="3" t="s">
        <v>750</v>
      </c>
      <c r="C3153" s="3" t="s">
        <v>45</v>
      </c>
      <c r="D3153" s="3" t="s">
        <v>46</v>
      </c>
      <c r="E3153" s="3" t="s">
        <v>47</v>
      </c>
      <c r="F3153" s="3" t="s">
        <v>48</v>
      </c>
      <c r="G3153" s="16">
        <v>6</v>
      </c>
      <c r="H3153" s="16" t="str">
        <f>IF(Orders[[#This Row],[Quantity]]&lt;101,"Low End",IF(Orders[[#This Row],[Quantity]]&lt;301,"Mid End","High End"))</f>
        <v>Low End</v>
      </c>
      <c r="I3153" s="17">
        <v>3750</v>
      </c>
      <c r="J3153" s="17">
        <f>Orders[[#This Row],[Unit Price]]*Orders[[#This Row],[Quantity]]</f>
        <v>22500</v>
      </c>
      <c r="K3153" s="45">
        <f>IF(Orders[[#This Row],[currency]]="NGN",Orders[[#This Row],[Sales price]]/$T$2,Orders[[#This Row],[Sales price]]/$T$3)</f>
        <v>55.970149253731343</v>
      </c>
      <c r="L3153" s="3" t="s">
        <v>50</v>
      </c>
      <c r="M3153" s="3" t="s">
        <v>583</v>
      </c>
      <c r="N3153" s="3" t="s">
        <v>52</v>
      </c>
      <c r="O3153" s="3" t="s">
        <v>53</v>
      </c>
      <c r="P3153" s="3" t="s">
        <v>13</v>
      </c>
      <c r="Q3153" s="3" t="s">
        <v>54</v>
      </c>
    </row>
    <row r="3154" spans="1:17" ht="15.75" customHeight="1" x14ac:dyDescent="0.45">
      <c r="A3154" s="15">
        <v>44386.618750000001</v>
      </c>
      <c r="B3154" s="3" t="s">
        <v>1179</v>
      </c>
      <c r="C3154" s="3" t="s">
        <v>61</v>
      </c>
      <c r="D3154" s="3" t="s">
        <v>144</v>
      </c>
      <c r="E3154" s="3" t="s">
        <v>1403</v>
      </c>
      <c r="F3154" s="3" t="s">
        <v>48</v>
      </c>
      <c r="G3154" s="16">
        <v>15</v>
      </c>
      <c r="H3154" s="16" t="str">
        <f>IF(Orders[[#This Row],[Quantity]]&lt;101,"Low End",IF(Orders[[#This Row],[Quantity]]&lt;301,"Mid End","High End"))</f>
        <v>Low End</v>
      </c>
      <c r="I3154" s="17">
        <v>2000</v>
      </c>
      <c r="J3154" s="17">
        <f>Orders[[#This Row],[Unit Price]]*Orders[[#This Row],[Quantity]]</f>
        <v>30000</v>
      </c>
      <c r="K3154" s="45">
        <f>IF(Orders[[#This Row],[currency]]="NGN",Orders[[#This Row],[Sales price]]/$T$2,Orders[[#This Row],[Sales price]]/$T$3)</f>
        <v>74.626865671641795</v>
      </c>
      <c r="L3154" s="3" t="s">
        <v>50</v>
      </c>
      <c r="M3154" s="3" t="s">
        <v>904</v>
      </c>
      <c r="N3154" s="3" t="s">
        <v>129</v>
      </c>
      <c r="O3154" s="3" t="s">
        <v>53</v>
      </c>
      <c r="P3154" s="3" t="s">
        <v>13</v>
      </c>
      <c r="Q3154" s="3" t="s">
        <v>54</v>
      </c>
    </row>
    <row r="3155" spans="1:17" ht="15.75" customHeight="1" x14ac:dyDescent="0.45">
      <c r="A3155" s="15">
        <v>44386.619444444441</v>
      </c>
      <c r="B3155" s="3" t="s">
        <v>1407</v>
      </c>
      <c r="C3155" s="3" t="s">
        <v>61</v>
      </c>
      <c r="D3155" s="3" t="s">
        <v>144</v>
      </c>
      <c r="E3155" s="3" t="s">
        <v>1403</v>
      </c>
      <c r="F3155" s="3" t="s">
        <v>48</v>
      </c>
      <c r="G3155" s="16">
        <v>15</v>
      </c>
      <c r="H3155" s="16" t="str">
        <f>IF(Orders[[#This Row],[Quantity]]&lt;101,"Low End",IF(Orders[[#This Row],[Quantity]]&lt;301,"Mid End","High End"))</f>
        <v>Low End</v>
      </c>
      <c r="I3155" s="17">
        <v>2000</v>
      </c>
      <c r="J3155" s="17">
        <f>Orders[[#This Row],[Unit Price]]*Orders[[#This Row],[Quantity]]</f>
        <v>30000</v>
      </c>
      <c r="K3155" s="45">
        <f>IF(Orders[[#This Row],[currency]]="NGN",Orders[[#This Row],[Sales price]]/$T$2,Orders[[#This Row],[Sales price]]/$T$3)</f>
        <v>74.626865671641795</v>
      </c>
      <c r="L3155" s="3" t="s">
        <v>50</v>
      </c>
      <c r="M3155" s="3" t="s">
        <v>1391</v>
      </c>
      <c r="N3155" s="3" t="s">
        <v>129</v>
      </c>
      <c r="O3155" s="3" t="s">
        <v>53</v>
      </c>
      <c r="P3155" s="3" t="s">
        <v>13</v>
      </c>
      <c r="Q3155" s="3" t="s">
        <v>71</v>
      </c>
    </row>
    <row r="3156" spans="1:17" ht="15.75" customHeight="1" x14ac:dyDescent="0.45">
      <c r="A3156" s="15">
        <v>44386.620138888888</v>
      </c>
      <c r="B3156" s="3" t="s">
        <v>1408</v>
      </c>
      <c r="C3156" s="3" t="s">
        <v>67</v>
      </c>
      <c r="D3156" s="3" t="s">
        <v>81</v>
      </c>
      <c r="E3156" s="3" t="s">
        <v>97</v>
      </c>
      <c r="F3156" s="3" t="s">
        <v>83</v>
      </c>
      <c r="G3156" s="16">
        <v>1</v>
      </c>
      <c r="H3156" s="16" t="str">
        <f>IF(Orders[[#This Row],[Quantity]]&lt;101,"Low End",IF(Orders[[#This Row],[Quantity]]&lt;301,"Mid End","High End"))</f>
        <v>Low End</v>
      </c>
      <c r="I3156" s="17">
        <v>51.2</v>
      </c>
      <c r="J3156" s="17">
        <f>Orders[[#This Row],[Unit Price]]*Orders[[#This Row],[Quantity]]</f>
        <v>51.2</v>
      </c>
      <c r="K3156" s="45">
        <f>IF(Orders[[#This Row],[currency]]="NGN",Orders[[#This Row],[Sales price]]/$T$2,Orders[[#This Row],[Sales price]]/$T$3)</f>
        <v>3.4782608695652173</v>
      </c>
      <c r="L3156" s="3" t="s">
        <v>50</v>
      </c>
      <c r="M3156" s="3" t="s">
        <v>85</v>
      </c>
      <c r="N3156" s="3" t="s">
        <v>86</v>
      </c>
      <c r="O3156" s="3" t="s">
        <v>87</v>
      </c>
      <c r="P3156" s="3" t="s">
        <v>10</v>
      </c>
      <c r="Q3156" s="3" t="s">
        <v>88</v>
      </c>
    </row>
    <row r="3157" spans="1:17" ht="15.75" customHeight="1" x14ac:dyDescent="0.45">
      <c r="A3157" s="15">
        <v>44386.620138888888</v>
      </c>
      <c r="B3157" s="3" t="s">
        <v>1408</v>
      </c>
      <c r="C3157" s="3" t="s">
        <v>67</v>
      </c>
      <c r="D3157" s="3" t="s">
        <v>81</v>
      </c>
      <c r="E3157" s="3" t="s">
        <v>99</v>
      </c>
      <c r="F3157" s="3" t="s">
        <v>64</v>
      </c>
      <c r="G3157" s="16">
        <v>1</v>
      </c>
      <c r="H3157" s="16" t="str">
        <f>IF(Orders[[#This Row],[Quantity]]&lt;101,"Low End",IF(Orders[[#This Row],[Quantity]]&lt;301,"Mid End","High End"))</f>
        <v>Low End</v>
      </c>
      <c r="I3157" s="17">
        <v>38.18</v>
      </c>
      <c r="J3157" s="17">
        <f>Orders[[#This Row],[Unit Price]]*Orders[[#This Row],[Quantity]]</f>
        <v>38.18</v>
      </c>
      <c r="K3157" s="45">
        <f>IF(Orders[[#This Row],[currency]]="NGN",Orders[[#This Row],[Sales price]]/$T$2,Orders[[#This Row],[Sales price]]/$T$3)</f>
        <v>2.59375</v>
      </c>
      <c r="L3157" s="3" t="s">
        <v>50</v>
      </c>
      <c r="M3157" s="3" t="s">
        <v>85</v>
      </c>
      <c r="N3157" s="3" t="s">
        <v>86</v>
      </c>
      <c r="O3157" s="3" t="s">
        <v>87</v>
      </c>
      <c r="P3157" s="3" t="s">
        <v>10</v>
      </c>
      <c r="Q3157" s="3" t="s">
        <v>88</v>
      </c>
    </row>
    <row r="3158" spans="1:17" ht="15.75" customHeight="1" x14ac:dyDescent="0.45">
      <c r="A3158" s="15">
        <v>44386.620138888888</v>
      </c>
      <c r="B3158" s="3" t="s">
        <v>1408</v>
      </c>
      <c r="C3158" s="3" t="s">
        <v>67</v>
      </c>
      <c r="D3158" s="3" t="s">
        <v>81</v>
      </c>
      <c r="E3158" s="3" t="s">
        <v>105</v>
      </c>
      <c r="F3158" s="3" t="s">
        <v>83</v>
      </c>
      <c r="G3158" s="16">
        <v>1</v>
      </c>
      <c r="H3158" s="16" t="str">
        <f>IF(Orders[[#This Row],[Quantity]]&lt;101,"Low End",IF(Orders[[#This Row],[Quantity]]&lt;301,"Mid End","High End"))</f>
        <v>Low End</v>
      </c>
      <c r="I3158" s="17">
        <v>47.47</v>
      </c>
      <c r="J3158" s="17">
        <f>Orders[[#This Row],[Unit Price]]*Orders[[#This Row],[Quantity]]</f>
        <v>47.47</v>
      </c>
      <c r="K3158" s="45">
        <f>IF(Orders[[#This Row],[currency]]="NGN",Orders[[#This Row],[Sales price]]/$T$2,Orders[[#This Row],[Sales price]]/$T$3)</f>
        <v>3.2248641304347823</v>
      </c>
      <c r="L3158" s="3" t="s">
        <v>50</v>
      </c>
      <c r="M3158" s="3" t="s">
        <v>85</v>
      </c>
      <c r="N3158" s="3" t="s">
        <v>86</v>
      </c>
      <c r="O3158" s="3" t="s">
        <v>87</v>
      </c>
      <c r="P3158" s="3" t="s">
        <v>10</v>
      </c>
      <c r="Q3158" s="3" t="s">
        <v>88</v>
      </c>
    </row>
    <row r="3159" spans="1:17" ht="15.75" customHeight="1" x14ac:dyDescent="0.45">
      <c r="A3159" s="15">
        <v>44386.620833333334</v>
      </c>
      <c r="B3159" s="3" t="s">
        <v>662</v>
      </c>
      <c r="C3159" s="3" t="s">
        <v>61</v>
      </c>
      <c r="D3159" s="3" t="s">
        <v>62</v>
      </c>
      <c r="E3159" s="3" t="s">
        <v>63</v>
      </c>
      <c r="F3159" s="3" t="s">
        <v>64</v>
      </c>
      <c r="G3159" s="16">
        <v>5</v>
      </c>
      <c r="H3159" s="16" t="str">
        <f>IF(Orders[[#This Row],[Quantity]]&lt;101,"Low End",IF(Orders[[#This Row],[Quantity]]&lt;301,"Mid End","High End"))</f>
        <v>Low End</v>
      </c>
      <c r="I3159" s="17">
        <v>2400</v>
      </c>
      <c r="J3159" s="17">
        <f>Orders[[#This Row],[Unit Price]]*Orders[[#This Row],[Quantity]]</f>
        <v>12000</v>
      </c>
      <c r="K3159" s="45">
        <f>IF(Orders[[#This Row],[currency]]="NGN",Orders[[#This Row],[Sales price]]/$T$2,Orders[[#This Row],[Sales price]]/$T$3)</f>
        <v>29.850746268656717</v>
      </c>
      <c r="L3159" s="3" t="s">
        <v>58</v>
      </c>
      <c r="M3159" s="3" t="s">
        <v>230</v>
      </c>
      <c r="N3159" s="3" t="s">
        <v>52</v>
      </c>
      <c r="O3159" s="3" t="s">
        <v>53</v>
      </c>
      <c r="P3159" s="3" t="s">
        <v>13</v>
      </c>
      <c r="Q3159" s="3" t="s">
        <v>54</v>
      </c>
    </row>
    <row r="3160" spans="1:17" ht="15.75" customHeight="1" x14ac:dyDescent="0.45">
      <c r="A3160" s="15">
        <v>44386.620833333334</v>
      </c>
      <c r="B3160" s="3" t="s">
        <v>586</v>
      </c>
      <c r="C3160" s="3" t="s">
        <v>67</v>
      </c>
      <c r="D3160" s="3" t="s">
        <v>144</v>
      </c>
      <c r="E3160" s="3" t="s">
        <v>1403</v>
      </c>
      <c r="F3160" s="3" t="s">
        <v>48</v>
      </c>
      <c r="G3160" s="16">
        <v>3</v>
      </c>
      <c r="H3160" s="16" t="str">
        <f>IF(Orders[[#This Row],[Quantity]]&lt;101,"Low End",IF(Orders[[#This Row],[Quantity]]&lt;301,"Mid End","High End"))</f>
        <v>Low End</v>
      </c>
      <c r="I3160" s="17">
        <v>2000</v>
      </c>
      <c r="J3160" s="17">
        <f>Orders[[#This Row],[Unit Price]]*Orders[[#This Row],[Quantity]]</f>
        <v>6000</v>
      </c>
      <c r="K3160" s="45">
        <f>IF(Orders[[#This Row],[currency]]="NGN",Orders[[#This Row],[Sales price]]/$T$2,Orders[[#This Row],[Sales price]]/$T$3)</f>
        <v>14.925373134328359</v>
      </c>
      <c r="L3160" s="3" t="s">
        <v>50</v>
      </c>
      <c r="M3160" s="3" t="s">
        <v>160</v>
      </c>
      <c r="N3160" s="3" t="s">
        <v>129</v>
      </c>
      <c r="O3160" s="3" t="s">
        <v>53</v>
      </c>
      <c r="P3160" s="3" t="s">
        <v>13</v>
      </c>
      <c r="Q3160" s="3" t="s">
        <v>54</v>
      </c>
    </row>
    <row r="3161" spans="1:17" ht="15.75" customHeight="1" x14ac:dyDescent="0.45">
      <c r="A3161" s="15">
        <v>44386.620833333334</v>
      </c>
      <c r="B3161" s="3" t="s">
        <v>1409</v>
      </c>
      <c r="C3161" s="3" t="s">
        <v>67</v>
      </c>
      <c r="D3161" s="3" t="s">
        <v>144</v>
      </c>
      <c r="E3161" s="3" t="s">
        <v>1403</v>
      </c>
      <c r="F3161" s="3" t="s">
        <v>48</v>
      </c>
      <c r="G3161" s="16">
        <v>15</v>
      </c>
      <c r="H3161" s="16" t="str">
        <f>IF(Orders[[#This Row],[Quantity]]&lt;101,"Low End",IF(Orders[[#This Row],[Quantity]]&lt;301,"Mid End","High End"))</f>
        <v>Low End</v>
      </c>
      <c r="I3161" s="17">
        <v>2000</v>
      </c>
      <c r="J3161" s="17">
        <f>Orders[[#This Row],[Unit Price]]*Orders[[#This Row],[Quantity]]</f>
        <v>30000</v>
      </c>
      <c r="K3161" s="45">
        <f>IF(Orders[[#This Row],[currency]]="NGN",Orders[[#This Row],[Sales price]]/$T$2,Orders[[#This Row],[Sales price]]/$T$3)</f>
        <v>74.626865671641795</v>
      </c>
      <c r="L3161" s="3" t="s">
        <v>50</v>
      </c>
      <c r="M3161" s="3" t="s">
        <v>671</v>
      </c>
      <c r="N3161" s="3" t="s">
        <v>52</v>
      </c>
      <c r="O3161" s="3" t="s">
        <v>53</v>
      </c>
      <c r="P3161" s="3" t="s">
        <v>13</v>
      </c>
      <c r="Q3161" s="3" t="s">
        <v>54</v>
      </c>
    </row>
    <row r="3162" spans="1:17" ht="15.75" customHeight="1" x14ac:dyDescent="0.45">
      <c r="A3162" s="15">
        <v>44386.621527777781</v>
      </c>
      <c r="B3162" s="3" t="s">
        <v>1410</v>
      </c>
      <c r="C3162" s="3" t="s">
        <v>61</v>
      </c>
      <c r="D3162" s="3" t="s">
        <v>144</v>
      </c>
      <c r="E3162" s="3" t="s">
        <v>1403</v>
      </c>
      <c r="F3162" s="3" t="s">
        <v>48</v>
      </c>
      <c r="G3162" s="16">
        <v>15</v>
      </c>
      <c r="H3162" s="16" t="str">
        <f>IF(Orders[[#This Row],[Quantity]]&lt;101,"Low End",IF(Orders[[#This Row],[Quantity]]&lt;301,"Mid End","High End"))</f>
        <v>Low End</v>
      </c>
      <c r="I3162" s="17">
        <v>2000</v>
      </c>
      <c r="J3162" s="17">
        <f>Orders[[#This Row],[Unit Price]]*Orders[[#This Row],[Quantity]]</f>
        <v>30000</v>
      </c>
      <c r="K3162" s="45">
        <f>IF(Orders[[#This Row],[currency]]="NGN",Orders[[#This Row],[Sales price]]/$T$2,Orders[[#This Row],[Sales price]]/$T$3)</f>
        <v>74.626865671641795</v>
      </c>
      <c r="L3162" s="3" t="s">
        <v>50</v>
      </c>
      <c r="M3162" s="3" t="s">
        <v>230</v>
      </c>
      <c r="N3162" s="3" t="s">
        <v>52</v>
      </c>
      <c r="O3162" s="3" t="s">
        <v>53</v>
      </c>
      <c r="P3162" s="3" t="s">
        <v>13</v>
      </c>
      <c r="Q3162" s="3" t="s">
        <v>54</v>
      </c>
    </row>
    <row r="3163" spans="1:17" ht="15.75" customHeight="1" x14ac:dyDescent="0.45">
      <c r="A3163" s="15">
        <v>44386.62222222222</v>
      </c>
      <c r="B3163" s="3" t="s">
        <v>1068</v>
      </c>
      <c r="C3163" s="3" t="s">
        <v>45</v>
      </c>
      <c r="D3163" s="3" t="s">
        <v>144</v>
      </c>
      <c r="E3163" s="3" t="s">
        <v>1403</v>
      </c>
      <c r="F3163" s="3" t="s">
        <v>48</v>
      </c>
      <c r="G3163" s="16">
        <v>5</v>
      </c>
      <c r="H3163" s="16" t="str">
        <f>IF(Orders[[#This Row],[Quantity]]&lt;101,"Low End",IF(Orders[[#This Row],[Quantity]]&lt;301,"Mid End","High End"))</f>
        <v>Low End</v>
      </c>
      <c r="I3163" s="17">
        <v>2000</v>
      </c>
      <c r="J3163" s="17">
        <f>Orders[[#This Row],[Unit Price]]*Orders[[#This Row],[Quantity]]</f>
        <v>10000</v>
      </c>
      <c r="K3163" s="45">
        <f>IF(Orders[[#This Row],[currency]]="NGN",Orders[[#This Row],[Sales price]]/$T$2,Orders[[#This Row],[Sales price]]/$T$3)</f>
        <v>24.875621890547265</v>
      </c>
      <c r="L3163" s="3" t="s">
        <v>50</v>
      </c>
      <c r="M3163" s="3" t="s">
        <v>1307</v>
      </c>
      <c r="N3163" s="3" t="s">
        <v>129</v>
      </c>
      <c r="O3163" s="3" t="s">
        <v>53</v>
      </c>
      <c r="P3163" s="3" t="s">
        <v>13</v>
      </c>
      <c r="Q3163" s="3" t="s">
        <v>54</v>
      </c>
    </row>
    <row r="3164" spans="1:17" ht="15.75" customHeight="1" x14ac:dyDescent="0.45">
      <c r="A3164" s="15">
        <v>44386.623611111114</v>
      </c>
      <c r="B3164" s="3" t="s">
        <v>1402</v>
      </c>
      <c r="C3164" s="3" t="s">
        <v>61</v>
      </c>
      <c r="D3164" s="3" t="s">
        <v>139</v>
      </c>
      <c r="E3164" s="3" t="s">
        <v>176</v>
      </c>
      <c r="F3164" s="3" t="s">
        <v>141</v>
      </c>
      <c r="G3164" s="16">
        <v>3</v>
      </c>
      <c r="H3164" s="16" t="str">
        <f>IF(Orders[[#This Row],[Quantity]]&lt;101,"Low End",IF(Orders[[#This Row],[Quantity]]&lt;301,"Mid End","High End"))</f>
        <v>Low End</v>
      </c>
      <c r="I3164" s="17">
        <v>13030</v>
      </c>
      <c r="J3164" s="17">
        <f>Orders[[#This Row],[Unit Price]]*Orders[[#This Row],[Quantity]]</f>
        <v>39090</v>
      </c>
      <c r="K3164" s="45">
        <f>IF(Orders[[#This Row],[currency]]="NGN",Orders[[#This Row],[Sales price]]/$T$2,Orders[[#This Row],[Sales price]]/$T$3)</f>
        <v>97.238805970149258</v>
      </c>
      <c r="L3164" s="3" t="s">
        <v>50</v>
      </c>
      <c r="M3164" s="3" t="s">
        <v>1307</v>
      </c>
      <c r="N3164" s="3" t="s">
        <v>129</v>
      </c>
      <c r="O3164" s="3" t="s">
        <v>53</v>
      </c>
      <c r="P3164" s="3" t="s">
        <v>13</v>
      </c>
      <c r="Q3164" s="3" t="s">
        <v>71</v>
      </c>
    </row>
    <row r="3165" spans="1:17" ht="15.75" customHeight="1" x14ac:dyDescent="0.45">
      <c r="A3165" s="15">
        <v>44386.623611111114</v>
      </c>
      <c r="B3165" s="3" t="s">
        <v>1191</v>
      </c>
      <c r="C3165" s="3" t="s">
        <v>45</v>
      </c>
      <c r="D3165" s="3" t="s">
        <v>144</v>
      </c>
      <c r="E3165" s="3" t="s">
        <v>1403</v>
      </c>
      <c r="F3165" s="3" t="s">
        <v>48</v>
      </c>
      <c r="G3165" s="16">
        <v>3</v>
      </c>
      <c r="H3165" s="16" t="str">
        <f>IF(Orders[[#This Row],[Quantity]]&lt;101,"Low End",IF(Orders[[#This Row],[Quantity]]&lt;301,"Mid End","High End"))</f>
        <v>Low End</v>
      </c>
      <c r="I3165" s="17">
        <v>2000</v>
      </c>
      <c r="J3165" s="17">
        <f>Orders[[#This Row],[Unit Price]]*Orders[[#This Row],[Quantity]]</f>
        <v>6000</v>
      </c>
      <c r="K3165" s="45">
        <f>IF(Orders[[#This Row],[currency]]="NGN",Orders[[#This Row],[Sales price]]/$T$2,Orders[[#This Row],[Sales price]]/$T$3)</f>
        <v>14.925373134328359</v>
      </c>
      <c r="L3165" s="3" t="s">
        <v>50</v>
      </c>
      <c r="M3165" s="3" t="s">
        <v>373</v>
      </c>
      <c r="N3165" s="3" t="s">
        <v>52</v>
      </c>
      <c r="O3165" s="3" t="s">
        <v>53</v>
      </c>
      <c r="P3165" s="3" t="s">
        <v>13</v>
      </c>
      <c r="Q3165" s="3" t="s">
        <v>54</v>
      </c>
    </row>
    <row r="3166" spans="1:17" ht="15.75" customHeight="1" x14ac:dyDescent="0.45">
      <c r="A3166" s="15">
        <v>44386.625</v>
      </c>
      <c r="B3166" s="3" t="s">
        <v>218</v>
      </c>
      <c r="C3166" s="3" t="s">
        <v>45</v>
      </c>
      <c r="D3166" s="3" t="s">
        <v>92</v>
      </c>
      <c r="E3166" s="3" t="s">
        <v>107</v>
      </c>
      <c r="F3166" s="3" t="s">
        <v>83</v>
      </c>
      <c r="G3166" s="16">
        <v>2</v>
      </c>
      <c r="H3166" s="16" t="str">
        <f>IF(Orders[[#This Row],[Quantity]]&lt;101,"Low End",IF(Orders[[#This Row],[Quantity]]&lt;301,"Mid End","High End"))</f>
        <v>Low End</v>
      </c>
      <c r="I3166" s="17">
        <v>2500</v>
      </c>
      <c r="J3166" s="17">
        <f>Orders[[#This Row],[Unit Price]]*Orders[[#This Row],[Quantity]]</f>
        <v>5000</v>
      </c>
      <c r="K3166" s="45">
        <f>IF(Orders[[#This Row],[currency]]="NGN",Orders[[#This Row],[Sales price]]/$T$2,Orders[[#This Row],[Sales price]]/$T$3)</f>
        <v>12.437810945273633</v>
      </c>
      <c r="L3166" s="3" t="s">
        <v>50</v>
      </c>
      <c r="M3166" s="3" t="s">
        <v>573</v>
      </c>
      <c r="N3166" s="3" t="s">
        <v>52</v>
      </c>
      <c r="O3166" s="3" t="s">
        <v>53</v>
      </c>
      <c r="P3166" s="3" t="s">
        <v>13</v>
      </c>
      <c r="Q3166" s="3" t="s">
        <v>54</v>
      </c>
    </row>
    <row r="3167" spans="1:17" ht="15.75" customHeight="1" x14ac:dyDescent="0.45">
      <c r="A3167" s="15">
        <v>44386.625694444447</v>
      </c>
      <c r="B3167" s="3" t="s">
        <v>1411</v>
      </c>
      <c r="C3167" s="3" t="s">
        <v>45</v>
      </c>
      <c r="D3167" s="3" t="s">
        <v>46</v>
      </c>
      <c r="E3167" s="3" t="s">
        <v>47</v>
      </c>
      <c r="F3167" s="3" t="s">
        <v>48</v>
      </c>
      <c r="G3167" s="16">
        <v>4</v>
      </c>
      <c r="H3167" s="16" t="str">
        <f>IF(Orders[[#This Row],[Quantity]]&lt;101,"Low End",IF(Orders[[#This Row],[Quantity]]&lt;301,"Mid End","High End"))</f>
        <v>Low End</v>
      </c>
      <c r="I3167" s="17">
        <v>3200</v>
      </c>
      <c r="J3167" s="17">
        <f>Orders[[#This Row],[Unit Price]]*Orders[[#This Row],[Quantity]]</f>
        <v>12800</v>
      </c>
      <c r="K3167" s="45">
        <f>IF(Orders[[#This Row],[currency]]="NGN",Orders[[#This Row],[Sales price]]/$T$2,Orders[[#This Row],[Sales price]]/$T$3)</f>
        <v>31.840796019900498</v>
      </c>
      <c r="L3167" s="3" t="s">
        <v>58</v>
      </c>
      <c r="M3167" s="3" t="s">
        <v>230</v>
      </c>
      <c r="N3167" s="3" t="s">
        <v>52</v>
      </c>
      <c r="O3167" s="3" t="s">
        <v>53</v>
      </c>
      <c r="P3167" s="3" t="s">
        <v>13</v>
      </c>
      <c r="Q3167" s="3" t="s">
        <v>54</v>
      </c>
    </row>
    <row r="3168" spans="1:17" ht="15.75" customHeight="1" x14ac:dyDescent="0.45">
      <c r="A3168" s="15">
        <v>44386.625694444447</v>
      </c>
      <c r="B3168" s="3" t="s">
        <v>220</v>
      </c>
      <c r="C3168" s="3" t="s">
        <v>67</v>
      </c>
      <c r="D3168" s="3" t="s">
        <v>144</v>
      </c>
      <c r="E3168" s="3" t="s">
        <v>1403</v>
      </c>
      <c r="F3168" s="3" t="s">
        <v>48</v>
      </c>
      <c r="G3168" s="16">
        <v>30</v>
      </c>
      <c r="H3168" s="16" t="str">
        <f>IF(Orders[[#This Row],[Quantity]]&lt;101,"Low End",IF(Orders[[#This Row],[Quantity]]&lt;301,"Mid End","High End"))</f>
        <v>Low End</v>
      </c>
      <c r="I3168" s="17">
        <v>2000</v>
      </c>
      <c r="J3168" s="17">
        <f>Orders[[#This Row],[Unit Price]]*Orders[[#This Row],[Quantity]]</f>
        <v>60000</v>
      </c>
      <c r="K3168" s="45">
        <f>IF(Orders[[#This Row],[currency]]="NGN",Orders[[#This Row],[Sales price]]/$T$2,Orders[[#This Row],[Sales price]]/$T$3)</f>
        <v>149.25373134328359</v>
      </c>
      <c r="L3168" s="3" t="s">
        <v>50</v>
      </c>
      <c r="M3168" s="3" t="s">
        <v>221</v>
      </c>
      <c r="N3168" s="3" t="s">
        <v>52</v>
      </c>
      <c r="O3168" s="3" t="s">
        <v>53</v>
      </c>
      <c r="P3168" s="3" t="s">
        <v>13</v>
      </c>
      <c r="Q3168" s="3" t="s">
        <v>71</v>
      </c>
    </row>
    <row r="3169" spans="1:17" ht="15.75" customHeight="1" x14ac:dyDescent="0.45">
      <c r="A3169" s="15">
        <v>44386.625694444447</v>
      </c>
      <c r="B3169" s="3" t="s">
        <v>1412</v>
      </c>
      <c r="C3169" s="3" t="s">
        <v>67</v>
      </c>
      <c r="D3169" s="3" t="s">
        <v>144</v>
      </c>
      <c r="E3169" s="3" t="s">
        <v>1403</v>
      </c>
      <c r="F3169" s="3" t="s">
        <v>48</v>
      </c>
      <c r="G3169" s="16">
        <v>15</v>
      </c>
      <c r="H3169" s="16" t="str">
        <f>IF(Orders[[#This Row],[Quantity]]&lt;101,"Low End",IF(Orders[[#This Row],[Quantity]]&lt;301,"Mid End","High End"))</f>
        <v>Low End</v>
      </c>
      <c r="I3169" s="17">
        <v>2000</v>
      </c>
      <c r="J3169" s="17">
        <f>Orders[[#This Row],[Unit Price]]*Orders[[#This Row],[Quantity]]</f>
        <v>30000</v>
      </c>
      <c r="K3169" s="45">
        <f>IF(Orders[[#This Row],[currency]]="NGN",Orders[[#This Row],[Sales price]]/$T$2,Orders[[#This Row],[Sales price]]/$T$3)</f>
        <v>74.626865671641795</v>
      </c>
      <c r="L3169" s="3" t="s">
        <v>50</v>
      </c>
      <c r="M3169" s="3" t="s">
        <v>219</v>
      </c>
      <c r="N3169" s="3" t="s">
        <v>52</v>
      </c>
      <c r="O3169" s="3" t="s">
        <v>53</v>
      </c>
      <c r="P3169" s="3" t="s">
        <v>13</v>
      </c>
      <c r="Q3169" s="3" t="s">
        <v>54</v>
      </c>
    </row>
    <row r="3170" spans="1:17" ht="15.75" customHeight="1" x14ac:dyDescent="0.45">
      <c r="A3170" s="15">
        <v>44386.628472222219</v>
      </c>
      <c r="B3170" s="3" t="s">
        <v>1413</v>
      </c>
      <c r="C3170" s="3" t="s">
        <v>45</v>
      </c>
      <c r="D3170" s="3" t="s">
        <v>589</v>
      </c>
      <c r="E3170" s="3" t="s">
        <v>590</v>
      </c>
      <c r="F3170" s="3" t="s">
        <v>48</v>
      </c>
      <c r="G3170" s="16">
        <v>1</v>
      </c>
      <c r="H3170" s="16" t="str">
        <f>IF(Orders[[#This Row],[Quantity]]&lt;101,"Low End",IF(Orders[[#This Row],[Quantity]]&lt;301,"Mid End","High End"))</f>
        <v>Low End</v>
      </c>
      <c r="I3170" s="17">
        <v>20500</v>
      </c>
      <c r="J3170" s="17">
        <f>Orders[[#This Row],[Unit Price]]*Orders[[#This Row],[Quantity]]</f>
        <v>20500</v>
      </c>
      <c r="K3170" s="45">
        <f>IF(Orders[[#This Row],[currency]]="NGN",Orders[[#This Row],[Sales price]]/$T$2,Orders[[#This Row],[Sales price]]/$T$3)</f>
        <v>50.995024875621894</v>
      </c>
      <c r="L3170" s="3" t="s">
        <v>50</v>
      </c>
      <c r="M3170" s="3" t="s">
        <v>279</v>
      </c>
      <c r="N3170" s="3" t="s">
        <v>52</v>
      </c>
      <c r="O3170" s="3" t="s">
        <v>53</v>
      </c>
      <c r="P3170" s="3" t="s">
        <v>13</v>
      </c>
      <c r="Q3170" s="3" t="s">
        <v>71</v>
      </c>
    </row>
    <row r="3171" spans="1:17" ht="15.75" customHeight="1" x14ac:dyDescent="0.45">
      <c r="A3171" s="15">
        <v>44386.633333333331</v>
      </c>
      <c r="B3171" s="3" t="s">
        <v>357</v>
      </c>
      <c r="C3171" s="3" t="s">
        <v>45</v>
      </c>
      <c r="D3171" s="3" t="s">
        <v>144</v>
      </c>
      <c r="E3171" s="3" t="s">
        <v>1403</v>
      </c>
      <c r="F3171" s="3" t="s">
        <v>48</v>
      </c>
      <c r="G3171" s="16">
        <v>3</v>
      </c>
      <c r="H3171" s="16" t="str">
        <f>IF(Orders[[#This Row],[Quantity]]&lt;101,"Low End",IF(Orders[[#This Row],[Quantity]]&lt;301,"Mid End","High End"))</f>
        <v>Low End</v>
      </c>
      <c r="I3171" s="17">
        <v>2000</v>
      </c>
      <c r="J3171" s="17">
        <f>Orders[[#This Row],[Unit Price]]*Orders[[#This Row],[Quantity]]</f>
        <v>6000</v>
      </c>
      <c r="K3171" s="45">
        <f>IF(Orders[[#This Row],[currency]]="NGN",Orders[[#This Row],[Sales price]]/$T$2,Orders[[#This Row],[Sales price]]/$T$3)</f>
        <v>14.925373134328359</v>
      </c>
      <c r="L3171" s="3" t="s">
        <v>50</v>
      </c>
      <c r="M3171" s="3" t="s">
        <v>671</v>
      </c>
      <c r="N3171" s="3" t="s">
        <v>52</v>
      </c>
      <c r="O3171" s="3" t="s">
        <v>53</v>
      </c>
      <c r="P3171" s="3" t="s">
        <v>13</v>
      </c>
      <c r="Q3171" s="3" t="s">
        <v>54</v>
      </c>
    </row>
    <row r="3172" spans="1:17" ht="15.75" customHeight="1" x14ac:dyDescent="0.45">
      <c r="A3172" s="15">
        <v>44386.633333333331</v>
      </c>
      <c r="B3172" s="3" t="s">
        <v>669</v>
      </c>
      <c r="C3172" s="3" t="s">
        <v>67</v>
      </c>
      <c r="D3172" s="3" t="s">
        <v>126</v>
      </c>
      <c r="E3172" s="3" t="s">
        <v>136</v>
      </c>
      <c r="F3172" s="3" t="s">
        <v>78</v>
      </c>
      <c r="G3172" s="16">
        <v>2</v>
      </c>
      <c r="H3172" s="16" t="str">
        <f>IF(Orders[[#This Row],[Quantity]]&lt;101,"Low End",IF(Orders[[#This Row],[Quantity]]&lt;301,"Mid End","High End"))</f>
        <v>Low End</v>
      </c>
      <c r="I3172" s="17">
        <v>4600</v>
      </c>
      <c r="J3172" s="17">
        <f>Orders[[#This Row],[Unit Price]]*Orders[[#This Row],[Quantity]]</f>
        <v>9200</v>
      </c>
      <c r="K3172" s="45">
        <f>IF(Orders[[#This Row],[currency]]="NGN",Orders[[#This Row],[Sales price]]/$T$2,Orders[[#This Row],[Sales price]]/$T$3)</f>
        <v>22.885572139303484</v>
      </c>
      <c r="L3172" s="3" t="s">
        <v>50</v>
      </c>
      <c r="M3172" s="3" t="s">
        <v>219</v>
      </c>
      <c r="N3172" s="3" t="s">
        <v>52</v>
      </c>
      <c r="O3172" s="3" t="s">
        <v>53</v>
      </c>
      <c r="P3172" s="3" t="s">
        <v>13</v>
      </c>
      <c r="Q3172" s="3" t="s">
        <v>54</v>
      </c>
    </row>
    <row r="3173" spans="1:17" ht="15.75" customHeight="1" x14ac:dyDescent="0.45">
      <c r="A3173" s="15">
        <v>44386.633333333331</v>
      </c>
      <c r="B3173" s="3" t="s">
        <v>1414</v>
      </c>
      <c r="C3173" s="3" t="s">
        <v>61</v>
      </c>
      <c r="D3173" s="3" t="s">
        <v>81</v>
      </c>
      <c r="E3173" s="3" t="s">
        <v>82</v>
      </c>
      <c r="F3173" s="3" t="s">
        <v>83</v>
      </c>
      <c r="G3173" s="16">
        <v>1</v>
      </c>
      <c r="H3173" s="16" t="str">
        <f>IF(Orders[[#This Row],[Quantity]]&lt;101,"Low End",IF(Orders[[#This Row],[Quantity]]&lt;301,"Mid End","High End"))</f>
        <v>Low End</v>
      </c>
      <c r="I3173" s="17">
        <v>83.63</v>
      </c>
      <c r="J3173" s="17">
        <f>Orders[[#This Row],[Unit Price]]*Orders[[#This Row],[Quantity]]</f>
        <v>83.63</v>
      </c>
      <c r="K3173" s="45">
        <f>IF(Orders[[#This Row],[currency]]="NGN",Orders[[#This Row],[Sales price]]/$T$2,Orders[[#This Row],[Sales price]]/$T$3)</f>
        <v>5.6813858695652169</v>
      </c>
      <c r="L3173" s="3" t="s">
        <v>50</v>
      </c>
      <c r="M3173" s="3" t="s">
        <v>96</v>
      </c>
      <c r="N3173" s="3" t="s">
        <v>86</v>
      </c>
      <c r="O3173" s="3" t="s">
        <v>87</v>
      </c>
      <c r="P3173" s="3" t="s">
        <v>10</v>
      </c>
      <c r="Q3173" s="3" t="s">
        <v>88</v>
      </c>
    </row>
    <row r="3174" spans="1:17" ht="15.75" customHeight="1" x14ac:dyDescent="0.45">
      <c r="A3174" s="15">
        <v>44386.633333333331</v>
      </c>
      <c r="B3174" s="3" t="s">
        <v>1414</v>
      </c>
      <c r="C3174" s="3" t="s">
        <v>61</v>
      </c>
      <c r="D3174" s="3" t="s">
        <v>81</v>
      </c>
      <c r="E3174" s="3" t="s">
        <v>97</v>
      </c>
      <c r="F3174" s="3" t="s">
        <v>83</v>
      </c>
      <c r="G3174" s="16">
        <v>2</v>
      </c>
      <c r="H3174" s="16" t="str">
        <f>IF(Orders[[#This Row],[Quantity]]&lt;101,"Low End",IF(Orders[[#This Row],[Quantity]]&lt;301,"Mid End","High End"))</f>
        <v>Low End</v>
      </c>
      <c r="I3174" s="17">
        <v>42.5</v>
      </c>
      <c r="J3174" s="17">
        <f>Orders[[#This Row],[Unit Price]]*Orders[[#This Row],[Quantity]]</f>
        <v>85</v>
      </c>
      <c r="K3174" s="45">
        <f>IF(Orders[[#This Row],[currency]]="NGN",Orders[[#This Row],[Sales price]]/$T$2,Orders[[#This Row],[Sales price]]/$T$3)</f>
        <v>5.7744565217391299</v>
      </c>
      <c r="L3174" s="3" t="s">
        <v>50</v>
      </c>
      <c r="M3174" s="3" t="s">
        <v>96</v>
      </c>
      <c r="N3174" s="3" t="s">
        <v>86</v>
      </c>
      <c r="O3174" s="3" t="s">
        <v>87</v>
      </c>
      <c r="P3174" s="3" t="s">
        <v>10</v>
      </c>
      <c r="Q3174" s="3" t="s">
        <v>88</v>
      </c>
    </row>
    <row r="3175" spans="1:17" ht="15.75" customHeight="1" x14ac:dyDescent="0.45">
      <c r="A3175" s="15">
        <v>44386.638888888891</v>
      </c>
      <c r="B3175" s="3" t="s">
        <v>1031</v>
      </c>
      <c r="C3175" s="3" t="s">
        <v>45</v>
      </c>
      <c r="D3175" s="3" t="s">
        <v>144</v>
      </c>
      <c r="E3175" s="3" t="s">
        <v>1403</v>
      </c>
      <c r="F3175" s="3" t="s">
        <v>48</v>
      </c>
      <c r="G3175" s="16">
        <v>7</v>
      </c>
      <c r="H3175" s="16" t="str">
        <f>IF(Orders[[#This Row],[Quantity]]&lt;101,"Low End",IF(Orders[[#This Row],[Quantity]]&lt;301,"Mid End","High End"))</f>
        <v>Low End</v>
      </c>
      <c r="I3175" s="17">
        <v>2000</v>
      </c>
      <c r="J3175" s="17">
        <f>Orders[[#This Row],[Unit Price]]*Orders[[#This Row],[Quantity]]</f>
        <v>14000</v>
      </c>
      <c r="K3175" s="45">
        <f>IF(Orders[[#This Row],[currency]]="NGN",Orders[[#This Row],[Sales price]]/$T$2,Orders[[#This Row],[Sales price]]/$T$3)</f>
        <v>34.82587064676617</v>
      </c>
      <c r="L3175" s="3" t="s">
        <v>50</v>
      </c>
      <c r="M3175" s="3" t="s">
        <v>711</v>
      </c>
      <c r="N3175" s="3" t="s">
        <v>52</v>
      </c>
      <c r="O3175" s="3" t="s">
        <v>53</v>
      </c>
      <c r="P3175" s="3" t="s">
        <v>13</v>
      </c>
      <c r="Q3175" s="3" t="s">
        <v>54</v>
      </c>
    </row>
    <row r="3176" spans="1:17" ht="15.75" customHeight="1" x14ac:dyDescent="0.45">
      <c r="A3176" s="15">
        <v>44386.643055555556</v>
      </c>
      <c r="B3176" s="3" t="s">
        <v>1415</v>
      </c>
      <c r="C3176" s="3" t="s">
        <v>61</v>
      </c>
      <c r="D3176" s="3" t="s">
        <v>46</v>
      </c>
      <c r="E3176" s="3" t="s">
        <v>47</v>
      </c>
      <c r="F3176" s="3" t="s">
        <v>48</v>
      </c>
      <c r="G3176" s="16">
        <v>2</v>
      </c>
      <c r="H3176" s="16" t="str">
        <f>IF(Orders[[#This Row],[Quantity]]&lt;101,"Low End",IF(Orders[[#This Row],[Quantity]]&lt;301,"Mid End","High End"))</f>
        <v>Low End</v>
      </c>
      <c r="I3176" s="17">
        <v>3200</v>
      </c>
      <c r="J3176" s="17">
        <f>Orders[[#This Row],[Unit Price]]*Orders[[#This Row],[Quantity]]</f>
        <v>6400</v>
      </c>
      <c r="K3176" s="45">
        <f>IF(Orders[[#This Row],[currency]]="NGN",Orders[[#This Row],[Sales price]]/$T$2,Orders[[#This Row],[Sales price]]/$T$3)</f>
        <v>15.920398009950249</v>
      </c>
      <c r="L3176" s="3" t="s">
        <v>50</v>
      </c>
      <c r="M3176" s="3" t="s">
        <v>160</v>
      </c>
      <c r="N3176" s="3" t="s">
        <v>129</v>
      </c>
      <c r="O3176" s="3" t="s">
        <v>53</v>
      </c>
      <c r="P3176" s="3" t="s">
        <v>13</v>
      </c>
      <c r="Q3176" s="3" t="s">
        <v>54</v>
      </c>
    </row>
    <row r="3177" spans="1:17" ht="15.75" customHeight="1" x14ac:dyDescent="0.45">
      <c r="A3177" s="15">
        <v>44386.643055555556</v>
      </c>
      <c r="B3177" s="3" t="s">
        <v>1415</v>
      </c>
      <c r="C3177" s="3" t="s">
        <v>61</v>
      </c>
      <c r="D3177" s="3" t="s">
        <v>62</v>
      </c>
      <c r="E3177" s="3" t="s">
        <v>134</v>
      </c>
      <c r="F3177" s="3" t="s">
        <v>64</v>
      </c>
      <c r="G3177" s="16">
        <v>4</v>
      </c>
      <c r="H3177" s="16" t="str">
        <f>IF(Orders[[#This Row],[Quantity]]&lt;101,"Low End",IF(Orders[[#This Row],[Quantity]]&lt;301,"Mid End","High End"))</f>
        <v>Low End</v>
      </c>
      <c r="I3177" s="17">
        <v>3700</v>
      </c>
      <c r="J3177" s="17">
        <f>Orders[[#This Row],[Unit Price]]*Orders[[#This Row],[Quantity]]</f>
        <v>14800</v>
      </c>
      <c r="K3177" s="45">
        <f>IF(Orders[[#This Row],[currency]]="NGN",Orders[[#This Row],[Sales price]]/$T$2,Orders[[#This Row],[Sales price]]/$T$3)</f>
        <v>36.815920398009951</v>
      </c>
      <c r="L3177" s="3" t="s">
        <v>50</v>
      </c>
      <c r="M3177" s="3" t="s">
        <v>160</v>
      </c>
      <c r="N3177" s="3" t="s">
        <v>129</v>
      </c>
      <c r="O3177" s="3" t="s">
        <v>53</v>
      </c>
      <c r="P3177" s="3" t="s">
        <v>13</v>
      </c>
      <c r="Q3177" s="3" t="s">
        <v>54</v>
      </c>
    </row>
    <row r="3178" spans="1:17" ht="15.75" customHeight="1" x14ac:dyDescent="0.45">
      <c r="A3178" s="15">
        <v>44386.643055555556</v>
      </c>
      <c r="B3178" s="3" t="s">
        <v>499</v>
      </c>
      <c r="C3178" s="3" t="s">
        <v>67</v>
      </c>
      <c r="D3178" s="3" t="s">
        <v>144</v>
      </c>
      <c r="E3178" s="3" t="s">
        <v>1403</v>
      </c>
      <c r="F3178" s="3" t="s">
        <v>48</v>
      </c>
      <c r="G3178" s="16">
        <v>15</v>
      </c>
      <c r="H3178" s="16" t="str">
        <f>IF(Orders[[#This Row],[Quantity]]&lt;101,"Low End",IF(Orders[[#This Row],[Quantity]]&lt;301,"Mid End","High End"))</f>
        <v>Low End</v>
      </c>
      <c r="I3178" s="17">
        <v>2000</v>
      </c>
      <c r="J3178" s="17">
        <f>Orders[[#This Row],[Unit Price]]*Orders[[#This Row],[Quantity]]</f>
        <v>30000</v>
      </c>
      <c r="K3178" s="45">
        <f>IF(Orders[[#This Row],[currency]]="NGN",Orders[[#This Row],[Sales price]]/$T$2,Orders[[#This Row],[Sales price]]/$T$3)</f>
        <v>74.626865671641795</v>
      </c>
      <c r="L3178" s="3" t="s">
        <v>50</v>
      </c>
      <c r="M3178" s="3" t="s">
        <v>219</v>
      </c>
      <c r="N3178" s="3" t="s">
        <v>52</v>
      </c>
      <c r="O3178" s="3" t="s">
        <v>53</v>
      </c>
      <c r="P3178" s="3" t="s">
        <v>13</v>
      </c>
      <c r="Q3178" s="3" t="s">
        <v>71</v>
      </c>
    </row>
    <row r="3179" spans="1:17" ht="15.75" customHeight="1" x14ac:dyDescent="0.45">
      <c r="A3179" s="15">
        <v>44386.643750000003</v>
      </c>
      <c r="B3179" s="3" t="s">
        <v>1075</v>
      </c>
      <c r="C3179" s="3" t="s">
        <v>67</v>
      </c>
      <c r="D3179" s="3" t="s">
        <v>144</v>
      </c>
      <c r="E3179" s="3" t="s">
        <v>1403</v>
      </c>
      <c r="F3179" s="3" t="s">
        <v>48</v>
      </c>
      <c r="G3179" s="16">
        <v>15</v>
      </c>
      <c r="H3179" s="16" t="str">
        <f>IF(Orders[[#This Row],[Quantity]]&lt;101,"Low End",IF(Orders[[#This Row],[Quantity]]&lt;301,"Mid End","High End"))</f>
        <v>Low End</v>
      </c>
      <c r="I3179" s="17">
        <v>2000</v>
      </c>
      <c r="J3179" s="17">
        <f>Orders[[#This Row],[Unit Price]]*Orders[[#This Row],[Quantity]]</f>
        <v>30000</v>
      </c>
      <c r="K3179" s="45">
        <f>IF(Orders[[#This Row],[currency]]="NGN",Orders[[#This Row],[Sales price]]/$T$2,Orders[[#This Row],[Sales price]]/$T$3)</f>
        <v>74.626865671641795</v>
      </c>
      <c r="L3179" s="3" t="s">
        <v>50</v>
      </c>
      <c r="M3179" s="3" t="s">
        <v>68</v>
      </c>
      <c r="N3179" s="3" t="s">
        <v>52</v>
      </c>
      <c r="O3179" s="3" t="s">
        <v>53</v>
      </c>
      <c r="P3179" s="3" t="s">
        <v>13</v>
      </c>
      <c r="Q3179" s="3" t="s">
        <v>54</v>
      </c>
    </row>
    <row r="3180" spans="1:17" ht="15.75" customHeight="1" x14ac:dyDescent="0.45">
      <c r="A3180" s="15">
        <v>44386.646527777775</v>
      </c>
      <c r="B3180" s="3" t="s">
        <v>619</v>
      </c>
      <c r="C3180" s="3" t="s">
        <v>67</v>
      </c>
      <c r="D3180" s="3" t="s">
        <v>144</v>
      </c>
      <c r="E3180" s="3" t="s">
        <v>1403</v>
      </c>
      <c r="F3180" s="3" t="s">
        <v>48</v>
      </c>
      <c r="G3180" s="16">
        <v>3</v>
      </c>
      <c r="H3180" s="16" t="str">
        <f>IF(Orders[[#This Row],[Quantity]]&lt;101,"Low End",IF(Orders[[#This Row],[Quantity]]&lt;301,"Mid End","High End"))</f>
        <v>Low End</v>
      </c>
      <c r="I3180" s="17">
        <v>2000</v>
      </c>
      <c r="J3180" s="17">
        <f>Orders[[#This Row],[Unit Price]]*Orders[[#This Row],[Quantity]]</f>
        <v>6000</v>
      </c>
      <c r="K3180" s="45">
        <f>IF(Orders[[#This Row],[currency]]="NGN",Orders[[#This Row],[Sales price]]/$T$2,Orders[[#This Row],[Sales price]]/$T$3)</f>
        <v>14.925373134328359</v>
      </c>
      <c r="L3180" s="3" t="s">
        <v>50</v>
      </c>
      <c r="M3180" s="3" t="s">
        <v>68</v>
      </c>
      <c r="N3180" s="3" t="s">
        <v>52</v>
      </c>
      <c r="O3180" s="3" t="s">
        <v>53</v>
      </c>
      <c r="P3180" s="3" t="s">
        <v>13</v>
      </c>
      <c r="Q3180" s="3" t="s">
        <v>54</v>
      </c>
    </row>
    <row r="3181" spans="1:17" ht="15.75" customHeight="1" x14ac:dyDescent="0.45">
      <c r="A3181" s="15">
        <v>44386.647222222222</v>
      </c>
      <c r="B3181" s="3" t="s">
        <v>1416</v>
      </c>
      <c r="C3181" s="3" t="s">
        <v>67</v>
      </c>
      <c r="D3181" s="3" t="s">
        <v>46</v>
      </c>
      <c r="E3181" s="3" t="s">
        <v>47</v>
      </c>
      <c r="F3181" s="3" t="s">
        <v>48</v>
      </c>
      <c r="G3181" s="16">
        <v>2</v>
      </c>
      <c r="H3181" s="16" t="str">
        <f>IF(Orders[[#This Row],[Quantity]]&lt;101,"Low End",IF(Orders[[#This Row],[Quantity]]&lt;301,"Mid End","High End"))</f>
        <v>Low End</v>
      </c>
      <c r="I3181" s="17">
        <v>3200</v>
      </c>
      <c r="J3181" s="17">
        <f>Orders[[#This Row],[Unit Price]]*Orders[[#This Row],[Quantity]]</f>
        <v>6400</v>
      </c>
      <c r="K3181" s="45">
        <f>IF(Orders[[#This Row],[currency]]="NGN",Orders[[#This Row],[Sales price]]/$T$2,Orders[[#This Row],[Sales price]]/$T$3)</f>
        <v>15.920398009950249</v>
      </c>
      <c r="L3181" s="3" t="s">
        <v>50</v>
      </c>
      <c r="M3181" s="3" t="s">
        <v>135</v>
      </c>
      <c r="N3181" s="3" t="s">
        <v>52</v>
      </c>
      <c r="O3181" s="3" t="s">
        <v>53</v>
      </c>
      <c r="P3181" s="3" t="s">
        <v>13</v>
      </c>
      <c r="Q3181" s="3" t="s">
        <v>54</v>
      </c>
    </row>
    <row r="3182" spans="1:17" ht="15.75" customHeight="1" x14ac:dyDescent="0.45">
      <c r="A3182" s="15">
        <v>44386.647222222222</v>
      </c>
      <c r="B3182" s="3" t="s">
        <v>1416</v>
      </c>
      <c r="C3182" s="3" t="s">
        <v>67</v>
      </c>
      <c r="D3182" s="3" t="s">
        <v>1285</v>
      </c>
      <c r="E3182" s="3" t="s">
        <v>1286</v>
      </c>
      <c r="F3182" s="3" t="s">
        <v>83</v>
      </c>
      <c r="G3182" s="16">
        <v>2</v>
      </c>
      <c r="H3182" s="16" t="str">
        <f>IF(Orders[[#This Row],[Quantity]]&lt;101,"Low End",IF(Orders[[#This Row],[Quantity]]&lt;301,"Mid End","High End"))</f>
        <v>Low End</v>
      </c>
      <c r="I3182" s="17">
        <v>2550</v>
      </c>
      <c r="J3182" s="17">
        <f>Orders[[#This Row],[Unit Price]]*Orders[[#This Row],[Quantity]]</f>
        <v>5100</v>
      </c>
      <c r="K3182" s="45">
        <f>IF(Orders[[#This Row],[currency]]="NGN",Orders[[#This Row],[Sales price]]/$T$2,Orders[[#This Row],[Sales price]]/$T$3)</f>
        <v>12.686567164179104</v>
      </c>
      <c r="L3182" s="3" t="s">
        <v>50</v>
      </c>
      <c r="M3182" s="3" t="s">
        <v>135</v>
      </c>
      <c r="N3182" s="3" t="s">
        <v>52</v>
      </c>
      <c r="O3182" s="3" t="s">
        <v>53</v>
      </c>
      <c r="P3182" s="3" t="s">
        <v>13</v>
      </c>
      <c r="Q3182" s="3" t="s">
        <v>54</v>
      </c>
    </row>
    <row r="3183" spans="1:17" ht="15.75" customHeight="1" x14ac:dyDescent="0.45">
      <c r="A3183" s="15">
        <v>44386.647916666669</v>
      </c>
      <c r="B3183" s="3" t="s">
        <v>881</v>
      </c>
      <c r="C3183" s="3" t="s">
        <v>61</v>
      </c>
      <c r="D3183" s="3" t="s">
        <v>126</v>
      </c>
      <c r="E3183" s="3" t="s">
        <v>136</v>
      </c>
      <c r="F3183" s="3" t="s">
        <v>78</v>
      </c>
      <c r="G3183" s="16">
        <v>1</v>
      </c>
      <c r="H3183" s="16" t="str">
        <f>IF(Orders[[#This Row],[Quantity]]&lt;101,"Low End",IF(Orders[[#This Row],[Quantity]]&lt;301,"Mid End","High End"))</f>
        <v>Low End</v>
      </c>
      <c r="I3183" s="17">
        <v>4600</v>
      </c>
      <c r="J3183" s="17">
        <f>Orders[[#This Row],[Unit Price]]*Orders[[#This Row],[Quantity]]</f>
        <v>4600</v>
      </c>
      <c r="K3183" s="45">
        <f>IF(Orders[[#This Row],[currency]]="NGN",Orders[[#This Row],[Sales price]]/$T$2,Orders[[#This Row],[Sales price]]/$T$3)</f>
        <v>11.442786069651742</v>
      </c>
      <c r="L3183" s="3" t="s">
        <v>50</v>
      </c>
      <c r="M3183" s="3" t="s">
        <v>1302</v>
      </c>
      <c r="N3183" s="3" t="s">
        <v>52</v>
      </c>
      <c r="O3183" s="3" t="s">
        <v>53</v>
      </c>
      <c r="P3183" s="3" t="s">
        <v>13</v>
      </c>
      <c r="Q3183" s="3" t="s">
        <v>54</v>
      </c>
    </row>
    <row r="3184" spans="1:17" ht="15.75" customHeight="1" x14ac:dyDescent="0.45">
      <c r="A3184" s="15">
        <v>44386.648611111108</v>
      </c>
      <c r="B3184" s="3" t="s">
        <v>1417</v>
      </c>
      <c r="C3184" s="3" t="s">
        <v>67</v>
      </c>
      <c r="D3184" s="3" t="s">
        <v>55</v>
      </c>
      <c r="E3184" s="3" t="s">
        <v>324</v>
      </c>
      <c r="F3184" s="3" t="s">
        <v>64</v>
      </c>
      <c r="G3184" s="16">
        <v>2</v>
      </c>
      <c r="H3184" s="16" t="str">
        <f>IF(Orders[[#This Row],[Quantity]]&lt;101,"Low End",IF(Orders[[#This Row],[Quantity]]&lt;301,"Mid End","High End"))</f>
        <v>Low End</v>
      </c>
      <c r="I3184" s="17">
        <v>9700</v>
      </c>
      <c r="J3184" s="17">
        <f>Orders[[#This Row],[Unit Price]]*Orders[[#This Row],[Quantity]]</f>
        <v>19400</v>
      </c>
      <c r="K3184" s="45">
        <f>IF(Orders[[#This Row],[currency]]="NGN",Orders[[#This Row],[Sales price]]/$T$2,Orders[[#This Row],[Sales price]]/$T$3)</f>
        <v>48.258706467661689</v>
      </c>
      <c r="L3184" s="3" t="s">
        <v>50</v>
      </c>
      <c r="M3184" s="3" t="s">
        <v>440</v>
      </c>
      <c r="N3184" s="3" t="s">
        <v>52</v>
      </c>
      <c r="O3184" s="3" t="s">
        <v>53</v>
      </c>
      <c r="P3184" s="3" t="s">
        <v>13</v>
      </c>
      <c r="Q3184" s="3" t="s">
        <v>54</v>
      </c>
    </row>
    <row r="3185" spans="1:17" ht="15.75" customHeight="1" x14ac:dyDescent="0.45">
      <c r="A3185" s="15">
        <v>44386.65347222222</v>
      </c>
      <c r="B3185" s="3" t="s">
        <v>214</v>
      </c>
      <c r="C3185" s="3" t="s">
        <v>45</v>
      </c>
      <c r="D3185" s="3" t="s">
        <v>144</v>
      </c>
      <c r="E3185" s="3" t="s">
        <v>1403</v>
      </c>
      <c r="F3185" s="3" t="s">
        <v>48</v>
      </c>
      <c r="G3185" s="16">
        <v>20</v>
      </c>
      <c r="H3185" s="16" t="str">
        <f>IF(Orders[[#This Row],[Quantity]]&lt;101,"Low End",IF(Orders[[#This Row],[Quantity]]&lt;301,"Mid End","High End"))</f>
        <v>Low End</v>
      </c>
      <c r="I3185" s="17">
        <v>2000</v>
      </c>
      <c r="J3185" s="17">
        <f>Orders[[#This Row],[Unit Price]]*Orders[[#This Row],[Quantity]]</f>
        <v>40000</v>
      </c>
      <c r="K3185" s="45">
        <f>IF(Orders[[#This Row],[currency]]="NGN",Orders[[#This Row],[Sales price]]/$T$2,Orders[[#This Row],[Sales price]]/$T$3)</f>
        <v>99.50248756218906</v>
      </c>
      <c r="L3185" s="3" t="s">
        <v>50</v>
      </c>
      <c r="M3185" s="3" t="s">
        <v>1330</v>
      </c>
      <c r="N3185" s="3" t="s">
        <v>52</v>
      </c>
      <c r="O3185" s="3" t="s">
        <v>53</v>
      </c>
      <c r="P3185" s="3" t="s">
        <v>13</v>
      </c>
      <c r="Q3185" s="3" t="s">
        <v>71</v>
      </c>
    </row>
    <row r="3186" spans="1:17" ht="15.75" customHeight="1" x14ac:dyDescent="0.45">
      <c r="A3186" s="15">
        <v>44386.65625</v>
      </c>
      <c r="B3186" s="3" t="s">
        <v>1418</v>
      </c>
      <c r="C3186" s="3" t="s">
        <v>67</v>
      </c>
      <c r="D3186" s="3" t="s">
        <v>46</v>
      </c>
      <c r="E3186" s="3" t="s">
        <v>47</v>
      </c>
      <c r="F3186" s="3" t="s">
        <v>48</v>
      </c>
      <c r="G3186" s="16">
        <v>100</v>
      </c>
      <c r="H3186" s="16" t="str">
        <f>IF(Orders[[#This Row],[Quantity]]&lt;101,"Low End",IF(Orders[[#This Row],[Quantity]]&lt;301,"Mid End","High End"))</f>
        <v>Low End</v>
      </c>
      <c r="I3186" s="17">
        <v>3200</v>
      </c>
      <c r="J3186" s="17">
        <f>Orders[[#This Row],[Unit Price]]*Orders[[#This Row],[Quantity]]</f>
        <v>320000</v>
      </c>
      <c r="K3186" s="45">
        <f>IF(Orders[[#This Row],[currency]]="NGN",Orders[[#This Row],[Sales price]]/$T$2,Orders[[#This Row],[Sales price]]/$T$3)</f>
        <v>796.01990049751248</v>
      </c>
      <c r="L3186" s="3" t="s">
        <v>50</v>
      </c>
      <c r="M3186" s="3" t="s">
        <v>736</v>
      </c>
      <c r="N3186" s="3" t="s">
        <v>52</v>
      </c>
      <c r="O3186" s="3" t="s">
        <v>53</v>
      </c>
      <c r="P3186" s="3" t="s">
        <v>13</v>
      </c>
      <c r="Q3186" s="3" t="s">
        <v>71</v>
      </c>
    </row>
    <row r="3187" spans="1:17" ht="15.75" customHeight="1" x14ac:dyDescent="0.45">
      <c r="A3187" s="15">
        <v>44386.657638888886</v>
      </c>
      <c r="B3187" s="3" t="s">
        <v>707</v>
      </c>
      <c r="C3187" s="3" t="s">
        <v>45</v>
      </c>
      <c r="D3187" s="3" t="s">
        <v>139</v>
      </c>
      <c r="E3187" s="3" t="s">
        <v>176</v>
      </c>
      <c r="F3187" s="3" t="s">
        <v>141</v>
      </c>
      <c r="G3187" s="16">
        <v>1</v>
      </c>
      <c r="H3187" s="16" t="str">
        <f>IF(Orders[[#This Row],[Quantity]]&lt;101,"Low End",IF(Orders[[#This Row],[Quantity]]&lt;301,"Mid End","High End"))</f>
        <v>Low End</v>
      </c>
      <c r="I3187" s="17">
        <v>13030</v>
      </c>
      <c r="J3187" s="17">
        <f>Orders[[#This Row],[Unit Price]]*Orders[[#This Row],[Quantity]]</f>
        <v>13030</v>
      </c>
      <c r="K3187" s="45">
        <f>IF(Orders[[#This Row],[currency]]="NGN",Orders[[#This Row],[Sales price]]/$T$2,Orders[[#This Row],[Sales price]]/$T$3)</f>
        <v>32.412935323383081</v>
      </c>
      <c r="L3187" s="3" t="s">
        <v>50</v>
      </c>
      <c r="M3187" s="3" t="s">
        <v>68</v>
      </c>
      <c r="N3187" s="3" t="s">
        <v>52</v>
      </c>
      <c r="O3187" s="3" t="s">
        <v>53</v>
      </c>
      <c r="P3187" s="3" t="s">
        <v>13</v>
      </c>
      <c r="Q3187" s="3" t="s">
        <v>54</v>
      </c>
    </row>
    <row r="3188" spans="1:17" ht="15.75" customHeight="1" x14ac:dyDescent="0.45">
      <c r="A3188" s="15">
        <v>44386.658333333333</v>
      </c>
      <c r="B3188" s="3" t="s">
        <v>95</v>
      </c>
      <c r="C3188" s="3" t="s">
        <v>45</v>
      </c>
      <c r="D3188" s="3" t="s">
        <v>81</v>
      </c>
      <c r="E3188" s="3" t="s">
        <v>158</v>
      </c>
      <c r="F3188" s="3" t="s">
        <v>64</v>
      </c>
      <c r="G3188" s="16">
        <v>1</v>
      </c>
      <c r="H3188" s="16" t="str">
        <f>IF(Orders[[#This Row],[Quantity]]&lt;101,"Low End",IF(Orders[[#This Row],[Quantity]]&lt;301,"Mid End","High End"))</f>
        <v>Low End</v>
      </c>
      <c r="I3188" s="17">
        <v>94.42</v>
      </c>
      <c r="J3188" s="17">
        <f>Orders[[#This Row],[Unit Price]]*Orders[[#This Row],[Quantity]]</f>
        <v>94.42</v>
      </c>
      <c r="K3188" s="45">
        <f>IF(Orders[[#This Row],[currency]]="NGN",Orders[[#This Row],[Sales price]]/$T$2,Orders[[#This Row],[Sales price]]/$T$3)</f>
        <v>6.414402173913043</v>
      </c>
      <c r="L3188" s="3" t="s">
        <v>50</v>
      </c>
      <c r="M3188" s="3" t="s">
        <v>96</v>
      </c>
      <c r="N3188" s="3" t="s">
        <v>86</v>
      </c>
      <c r="O3188" s="3" t="s">
        <v>87</v>
      </c>
      <c r="P3188" s="3" t="s">
        <v>10</v>
      </c>
      <c r="Q3188" s="3" t="s">
        <v>88</v>
      </c>
    </row>
    <row r="3189" spans="1:17" ht="15.75" customHeight="1" x14ac:dyDescent="0.45">
      <c r="A3189" s="15">
        <v>44386.658333333333</v>
      </c>
      <c r="B3189" s="3" t="s">
        <v>95</v>
      </c>
      <c r="C3189" s="3" t="s">
        <v>45</v>
      </c>
      <c r="D3189" s="3" t="s">
        <v>81</v>
      </c>
      <c r="E3189" s="3" t="s">
        <v>113</v>
      </c>
      <c r="F3189" s="3" t="s">
        <v>78</v>
      </c>
      <c r="G3189" s="16">
        <v>1</v>
      </c>
      <c r="H3189" s="16" t="str">
        <f>IF(Orders[[#This Row],[Quantity]]&lt;101,"Low End",IF(Orders[[#This Row],[Quantity]]&lt;301,"Mid End","High End"))</f>
        <v>Low End</v>
      </c>
      <c r="I3189" s="17">
        <v>50.23</v>
      </c>
      <c r="J3189" s="17">
        <f>Orders[[#This Row],[Unit Price]]*Orders[[#This Row],[Quantity]]</f>
        <v>50.23</v>
      </c>
      <c r="K3189" s="45">
        <f>IF(Orders[[#This Row],[currency]]="NGN",Orders[[#This Row],[Sales price]]/$T$2,Orders[[#This Row],[Sales price]]/$T$3)</f>
        <v>3.4123641304347823</v>
      </c>
      <c r="L3189" s="3" t="s">
        <v>50</v>
      </c>
      <c r="M3189" s="3" t="s">
        <v>96</v>
      </c>
      <c r="N3189" s="3" t="s">
        <v>86</v>
      </c>
      <c r="O3189" s="3" t="s">
        <v>87</v>
      </c>
      <c r="P3189" s="3" t="s">
        <v>10</v>
      </c>
      <c r="Q3189" s="3" t="s">
        <v>88</v>
      </c>
    </row>
    <row r="3190" spans="1:17" ht="15.75" customHeight="1" x14ac:dyDescent="0.45">
      <c r="A3190" s="15">
        <v>44386.658333333333</v>
      </c>
      <c r="B3190" s="3" t="s">
        <v>95</v>
      </c>
      <c r="C3190" s="3" t="s">
        <v>45</v>
      </c>
      <c r="D3190" s="3" t="s">
        <v>81</v>
      </c>
      <c r="E3190" s="3" t="s">
        <v>150</v>
      </c>
      <c r="F3190" s="3" t="s">
        <v>83</v>
      </c>
      <c r="G3190" s="16">
        <v>1</v>
      </c>
      <c r="H3190" s="16" t="str">
        <f>IF(Orders[[#This Row],[Quantity]]&lt;101,"Low End",IF(Orders[[#This Row],[Quantity]]&lt;301,"Mid End","High End"))</f>
        <v>Low End</v>
      </c>
      <c r="I3190" s="17">
        <v>47.4</v>
      </c>
      <c r="J3190" s="17">
        <f>Orders[[#This Row],[Unit Price]]*Orders[[#This Row],[Quantity]]</f>
        <v>47.4</v>
      </c>
      <c r="K3190" s="45">
        <f>IF(Orders[[#This Row],[currency]]="NGN",Orders[[#This Row],[Sales price]]/$T$2,Orders[[#This Row],[Sales price]]/$T$3)</f>
        <v>3.2201086956521738</v>
      </c>
      <c r="L3190" s="3" t="s">
        <v>50</v>
      </c>
      <c r="M3190" s="3" t="s">
        <v>96</v>
      </c>
      <c r="N3190" s="3" t="s">
        <v>86</v>
      </c>
      <c r="O3190" s="3" t="s">
        <v>87</v>
      </c>
      <c r="P3190" s="3" t="s">
        <v>10</v>
      </c>
      <c r="Q3190" s="3" t="s">
        <v>88</v>
      </c>
    </row>
    <row r="3191" spans="1:17" ht="15.75" customHeight="1" x14ac:dyDescent="0.45">
      <c r="A3191" s="15">
        <v>44386.659722222219</v>
      </c>
      <c r="B3191" s="3" t="s">
        <v>1419</v>
      </c>
      <c r="C3191" s="3" t="s">
        <v>45</v>
      </c>
      <c r="D3191" s="3" t="s">
        <v>144</v>
      </c>
      <c r="E3191" s="3" t="s">
        <v>1403</v>
      </c>
      <c r="F3191" s="3" t="s">
        <v>48</v>
      </c>
      <c r="G3191" s="16">
        <v>30</v>
      </c>
      <c r="H3191" s="16" t="str">
        <f>IF(Orders[[#This Row],[Quantity]]&lt;101,"Low End",IF(Orders[[#This Row],[Quantity]]&lt;301,"Mid End","High End"))</f>
        <v>Low End</v>
      </c>
      <c r="I3191" s="17">
        <v>2000</v>
      </c>
      <c r="J3191" s="17">
        <f>Orders[[#This Row],[Unit Price]]*Orders[[#This Row],[Quantity]]</f>
        <v>60000</v>
      </c>
      <c r="K3191" s="45">
        <f>IF(Orders[[#This Row],[currency]]="NGN",Orders[[#This Row],[Sales price]]/$T$2,Orders[[#This Row],[Sales price]]/$T$3)</f>
        <v>149.25373134328359</v>
      </c>
      <c r="L3191" s="3" t="s">
        <v>50</v>
      </c>
      <c r="M3191" s="3" t="s">
        <v>128</v>
      </c>
      <c r="N3191" s="3" t="s">
        <v>129</v>
      </c>
      <c r="O3191" s="3" t="s">
        <v>53</v>
      </c>
      <c r="P3191" s="3" t="s">
        <v>13</v>
      </c>
      <c r="Q3191" s="3" t="s">
        <v>54</v>
      </c>
    </row>
    <row r="3192" spans="1:17" ht="15.75" customHeight="1" x14ac:dyDescent="0.45">
      <c r="A3192" s="15">
        <v>44386.659722222219</v>
      </c>
      <c r="B3192" s="3" t="s">
        <v>1420</v>
      </c>
      <c r="C3192" s="3" t="s">
        <v>61</v>
      </c>
      <c r="D3192" s="3" t="s">
        <v>144</v>
      </c>
      <c r="E3192" s="3" t="s">
        <v>1403</v>
      </c>
      <c r="F3192" s="3" t="s">
        <v>48</v>
      </c>
      <c r="G3192" s="16">
        <v>7</v>
      </c>
      <c r="H3192" s="16" t="str">
        <f>IF(Orders[[#This Row],[Quantity]]&lt;101,"Low End",IF(Orders[[#This Row],[Quantity]]&lt;301,"Mid End","High End"))</f>
        <v>Low End</v>
      </c>
      <c r="I3192" s="17">
        <v>2000</v>
      </c>
      <c r="J3192" s="17">
        <f>Orders[[#This Row],[Unit Price]]*Orders[[#This Row],[Quantity]]</f>
        <v>14000</v>
      </c>
      <c r="K3192" s="45">
        <f>IF(Orders[[#This Row],[currency]]="NGN",Orders[[#This Row],[Sales price]]/$T$2,Orders[[#This Row],[Sales price]]/$T$3)</f>
        <v>34.82587064676617</v>
      </c>
      <c r="L3192" s="3" t="s">
        <v>50</v>
      </c>
      <c r="M3192" s="3" t="s">
        <v>392</v>
      </c>
      <c r="N3192" s="3" t="s">
        <v>52</v>
      </c>
      <c r="O3192" s="3" t="s">
        <v>53</v>
      </c>
      <c r="P3192" s="3" t="s">
        <v>13</v>
      </c>
      <c r="Q3192" s="3" t="s">
        <v>71</v>
      </c>
    </row>
    <row r="3193" spans="1:17" ht="15.75" customHeight="1" x14ac:dyDescent="0.45">
      <c r="A3193" s="15">
        <v>44386.661111111112</v>
      </c>
      <c r="B3193" s="3" t="s">
        <v>618</v>
      </c>
      <c r="C3193" s="3" t="s">
        <v>67</v>
      </c>
      <c r="D3193" s="3" t="s">
        <v>589</v>
      </c>
      <c r="E3193" s="3" t="s">
        <v>590</v>
      </c>
      <c r="F3193" s="3" t="s">
        <v>48</v>
      </c>
      <c r="G3193" s="16">
        <v>1</v>
      </c>
      <c r="H3193" s="16" t="str">
        <f>IF(Orders[[#This Row],[Quantity]]&lt;101,"Low End",IF(Orders[[#This Row],[Quantity]]&lt;301,"Mid End","High End"))</f>
        <v>Low End</v>
      </c>
      <c r="I3193" s="17">
        <v>8800</v>
      </c>
      <c r="J3193" s="17">
        <f>Orders[[#This Row],[Unit Price]]*Orders[[#This Row],[Quantity]]</f>
        <v>8800</v>
      </c>
      <c r="K3193" s="45">
        <f>IF(Orders[[#This Row],[currency]]="NGN",Orders[[#This Row],[Sales price]]/$T$2,Orders[[#This Row],[Sales price]]/$T$3)</f>
        <v>21.890547263681594</v>
      </c>
      <c r="L3193" s="3" t="s">
        <v>50</v>
      </c>
      <c r="M3193" s="3" t="s">
        <v>68</v>
      </c>
      <c r="N3193" s="3" t="s">
        <v>52</v>
      </c>
      <c r="O3193" s="3" t="s">
        <v>53</v>
      </c>
      <c r="P3193" s="3" t="s">
        <v>13</v>
      </c>
      <c r="Q3193" s="3" t="s">
        <v>54</v>
      </c>
    </row>
    <row r="3194" spans="1:17" ht="15.75" customHeight="1" x14ac:dyDescent="0.45">
      <c r="A3194" s="15">
        <v>44386.661111111112</v>
      </c>
      <c r="B3194" s="3" t="s">
        <v>622</v>
      </c>
      <c r="C3194" s="3" t="s">
        <v>61</v>
      </c>
      <c r="D3194" s="3" t="s">
        <v>121</v>
      </c>
      <c r="E3194" s="3" t="s">
        <v>206</v>
      </c>
      <c r="F3194" s="3" t="s">
        <v>187</v>
      </c>
      <c r="G3194" s="16">
        <v>2</v>
      </c>
      <c r="H3194" s="16" t="str">
        <f>IF(Orders[[#This Row],[Quantity]]&lt;101,"Low End",IF(Orders[[#This Row],[Quantity]]&lt;301,"Mid End","High End"))</f>
        <v>Low End</v>
      </c>
      <c r="I3194" s="17">
        <v>5500</v>
      </c>
      <c r="J3194" s="17">
        <f>Orders[[#This Row],[Unit Price]]*Orders[[#This Row],[Quantity]]</f>
        <v>11000</v>
      </c>
      <c r="K3194" s="45">
        <f>IF(Orders[[#This Row],[currency]]="NGN",Orders[[#This Row],[Sales price]]/$T$2,Orders[[#This Row],[Sales price]]/$T$3)</f>
        <v>27.363184079601989</v>
      </c>
      <c r="L3194" s="3" t="s">
        <v>50</v>
      </c>
      <c r="M3194" s="3" t="s">
        <v>711</v>
      </c>
      <c r="N3194" s="3" t="s">
        <v>52</v>
      </c>
      <c r="O3194" s="3" t="s">
        <v>53</v>
      </c>
      <c r="P3194" s="3" t="s">
        <v>13</v>
      </c>
      <c r="Q3194" s="3" t="s">
        <v>54</v>
      </c>
    </row>
    <row r="3195" spans="1:17" ht="15.75" customHeight="1" x14ac:dyDescent="0.45">
      <c r="A3195" s="15">
        <v>44386.663888888892</v>
      </c>
      <c r="B3195" s="3" t="s">
        <v>416</v>
      </c>
      <c r="C3195" s="3" t="s">
        <v>61</v>
      </c>
      <c r="D3195" s="3" t="s">
        <v>144</v>
      </c>
      <c r="E3195" s="3" t="s">
        <v>1403</v>
      </c>
      <c r="F3195" s="3" t="s">
        <v>48</v>
      </c>
      <c r="G3195" s="16">
        <v>15</v>
      </c>
      <c r="H3195" s="16" t="str">
        <f>IF(Orders[[#This Row],[Quantity]]&lt;101,"Low End",IF(Orders[[#This Row],[Quantity]]&lt;301,"Mid End","High End"))</f>
        <v>Low End</v>
      </c>
      <c r="I3195" s="17">
        <v>2000</v>
      </c>
      <c r="J3195" s="17">
        <f>Orders[[#This Row],[Unit Price]]*Orders[[#This Row],[Quantity]]</f>
        <v>30000</v>
      </c>
      <c r="K3195" s="45">
        <f>IF(Orders[[#This Row],[currency]]="NGN",Orders[[#This Row],[Sales price]]/$T$2,Orders[[#This Row],[Sales price]]/$T$3)</f>
        <v>74.626865671641795</v>
      </c>
      <c r="L3195" s="3" t="s">
        <v>50</v>
      </c>
      <c r="M3195" s="3" t="s">
        <v>381</v>
      </c>
      <c r="N3195" s="3" t="s">
        <v>52</v>
      </c>
      <c r="O3195" s="3" t="s">
        <v>53</v>
      </c>
      <c r="P3195" s="3" t="s">
        <v>13</v>
      </c>
      <c r="Q3195" s="3" t="s">
        <v>71</v>
      </c>
    </row>
    <row r="3196" spans="1:17" ht="15.75" customHeight="1" x14ac:dyDescent="0.45">
      <c r="A3196" s="15">
        <v>44386.668055555558</v>
      </c>
      <c r="B3196" s="3" t="s">
        <v>1056</v>
      </c>
      <c r="C3196" s="3" t="s">
        <v>61</v>
      </c>
      <c r="D3196" s="3" t="s">
        <v>144</v>
      </c>
      <c r="E3196" s="3" t="s">
        <v>1403</v>
      </c>
      <c r="F3196" s="3" t="s">
        <v>48</v>
      </c>
      <c r="G3196" s="16">
        <v>5</v>
      </c>
      <c r="H3196" s="16" t="str">
        <f>IF(Orders[[#This Row],[Quantity]]&lt;101,"Low End",IF(Orders[[#This Row],[Quantity]]&lt;301,"Mid End","High End"))</f>
        <v>Low End</v>
      </c>
      <c r="I3196" s="17">
        <v>2000</v>
      </c>
      <c r="J3196" s="17">
        <f>Orders[[#This Row],[Unit Price]]*Orders[[#This Row],[Quantity]]</f>
        <v>10000</v>
      </c>
      <c r="K3196" s="45">
        <f>IF(Orders[[#This Row],[currency]]="NGN",Orders[[#This Row],[Sales price]]/$T$2,Orders[[#This Row],[Sales price]]/$T$3)</f>
        <v>24.875621890547265</v>
      </c>
      <c r="L3196" s="3" t="s">
        <v>50</v>
      </c>
      <c r="M3196" s="3" t="s">
        <v>310</v>
      </c>
      <c r="N3196" s="3" t="s">
        <v>52</v>
      </c>
      <c r="O3196" s="3" t="s">
        <v>53</v>
      </c>
      <c r="P3196" s="3" t="s">
        <v>13</v>
      </c>
      <c r="Q3196" s="3" t="s">
        <v>54</v>
      </c>
    </row>
    <row r="3197" spans="1:17" ht="15.75" customHeight="1" x14ac:dyDescent="0.45">
      <c r="A3197" s="15">
        <v>44386.672222222223</v>
      </c>
      <c r="B3197" s="3" t="s">
        <v>1421</v>
      </c>
      <c r="C3197" s="3" t="s">
        <v>45</v>
      </c>
      <c r="D3197" s="3" t="s">
        <v>121</v>
      </c>
      <c r="E3197" s="3" t="s">
        <v>1422</v>
      </c>
      <c r="F3197" s="3" t="s">
        <v>187</v>
      </c>
      <c r="G3197" s="16">
        <v>5</v>
      </c>
      <c r="H3197" s="16" t="str">
        <f>IF(Orders[[#This Row],[Quantity]]&lt;101,"Low End",IF(Orders[[#This Row],[Quantity]]&lt;301,"Mid End","High End"))</f>
        <v>Low End</v>
      </c>
      <c r="I3197" s="17">
        <v>4350</v>
      </c>
      <c r="J3197" s="17">
        <f>Orders[[#This Row],[Unit Price]]*Orders[[#This Row],[Quantity]]</f>
        <v>21750</v>
      </c>
      <c r="K3197" s="45">
        <f>IF(Orders[[#This Row],[currency]]="NGN",Orders[[#This Row],[Sales price]]/$T$2,Orders[[#This Row],[Sales price]]/$T$3)</f>
        <v>54.104477611940297</v>
      </c>
      <c r="L3197" s="3" t="s">
        <v>50</v>
      </c>
      <c r="M3197" s="3" t="s">
        <v>671</v>
      </c>
      <c r="N3197" s="3" t="s">
        <v>52</v>
      </c>
      <c r="O3197" s="3" t="s">
        <v>53</v>
      </c>
      <c r="P3197" s="3" t="s">
        <v>13</v>
      </c>
      <c r="Q3197" s="3" t="s">
        <v>54</v>
      </c>
    </row>
    <row r="3198" spans="1:17" ht="15.75" customHeight="1" x14ac:dyDescent="0.45">
      <c r="A3198" s="15">
        <v>44386.674305555556</v>
      </c>
      <c r="B3198" s="3" t="s">
        <v>214</v>
      </c>
      <c r="C3198" s="3" t="s">
        <v>45</v>
      </c>
      <c r="D3198" s="3" t="s">
        <v>46</v>
      </c>
      <c r="E3198" s="3" t="s">
        <v>47</v>
      </c>
      <c r="F3198" s="3" t="s">
        <v>48</v>
      </c>
      <c r="G3198" s="16">
        <v>5</v>
      </c>
      <c r="H3198" s="16" t="str">
        <f>IF(Orders[[#This Row],[Quantity]]&lt;101,"Low End",IF(Orders[[#This Row],[Quantity]]&lt;301,"Mid End","High End"))</f>
        <v>Low End</v>
      </c>
      <c r="I3198" s="17">
        <v>3200</v>
      </c>
      <c r="J3198" s="17">
        <f>Orders[[#This Row],[Unit Price]]*Orders[[#This Row],[Quantity]]</f>
        <v>16000</v>
      </c>
      <c r="K3198" s="45">
        <f>IF(Orders[[#This Row],[currency]]="NGN",Orders[[#This Row],[Sales price]]/$T$2,Orders[[#This Row],[Sales price]]/$T$3)</f>
        <v>39.800995024875618</v>
      </c>
      <c r="L3198" s="3" t="s">
        <v>50</v>
      </c>
      <c r="M3198" s="3" t="s">
        <v>1330</v>
      </c>
      <c r="N3198" s="3" t="s">
        <v>52</v>
      </c>
      <c r="O3198" s="3" t="s">
        <v>53</v>
      </c>
      <c r="P3198" s="3" t="s">
        <v>13</v>
      </c>
      <c r="Q3198" s="3" t="s">
        <v>71</v>
      </c>
    </row>
    <row r="3199" spans="1:17" ht="15.75" customHeight="1" x14ac:dyDescent="0.45">
      <c r="A3199" s="15">
        <v>44386.674305555556</v>
      </c>
      <c r="B3199" s="3" t="s">
        <v>536</v>
      </c>
      <c r="C3199" s="3" t="s">
        <v>61</v>
      </c>
      <c r="D3199" s="3" t="s">
        <v>62</v>
      </c>
      <c r="E3199" s="3" t="s">
        <v>134</v>
      </c>
      <c r="F3199" s="3" t="s">
        <v>64</v>
      </c>
      <c r="G3199" s="16">
        <v>3</v>
      </c>
      <c r="H3199" s="16" t="str">
        <f>IF(Orders[[#This Row],[Quantity]]&lt;101,"Low End",IF(Orders[[#This Row],[Quantity]]&lt;301,"Mid End","High End"))</f>
        <v>Low End</v>
      </c>
      <c r="I3199" s="17">
        <v>3700</v>
      </c>
      <c r="J3199" s="17">
        <f>Orders[[#This Row],[Unit Price]]*Orders[[#This Row],[Quantity]]</f>
        <v>11100</v>
      </c>
      <c r="K3199" s="45">
        <f>IF(Orders[[#This Row],[currency]]="NGN",Orders[[#This Row],[Sales price]]/$T$2,Orders[[#This Row],[Sales price]]/$T$3)</f>
        <v>27.611940298507463</v>
      </c>
      <c r="L3199" s="3" t="s">
        <v>50</v>
      </c>
      <c r="M3199" s="3" t="s">
        <v>421</v>
      </c>
      <c r="N3199" s="3" t="s">
        <v>52</v>
      </c>
      <c r="O3199" s="3" t="s">
        <v>53</v>
      </c>
      <c r="P3199" s="3" t="s">
        <v>13</v>
      </c>
      <c r="Q3199" s="3" t="s">
        <v>54</v>
      </c>
    </row>
    <row r="3200" spans="1:17" ht="15.75" customHeight="1" x14ac:dyDescent="0.45">
      <c r="A3200" s="15">
        <v>44386.674305555556</v>
      </c>
      <c r="B3200" s="3" t="s">
        <v>536</v>
      </c>
      <c r="C3200" s="3" t="s">
        <v>61</v>
      </c>
      <c r="D3200" s="3" t="s">
        <v>144</v>
      </c>
      <c r="E3200" s="3" t="s">
        <v>1403</v>
      </c>
      <c r="F3200" s="3" t="s">
        <v>48</v>
      </c>
      <c r="G3200" s="16">
        <v>5</v>
      </c>
      <c r="H3200" s="16" t="str">
        <f>IF(Orders[[#This Row],[Quantity]]&lt;101,"Low End",IF(Orders[[#This Row],[Quantity]]&lt;301,"Mid End","High End"))</f>
        <v>Low End</v>
      </c>
      <c r="I3200" s="17">
        <v>2000</v>
      </c>
      <c r="J3200" s="17">
        <f>Orders[[#This Row],[Unit Price]]*Orders[[#This Row],[Quantity]]</f>
        <v>10000</v>
      </c>
      <c r="K3200" s="45">
        <f>IF(Orders[[#This Row],[currency]]="NGN",Orders[[#This Row],[Sales price]]/$T$2,Orders[[#This Row],[Sales price]]/$T$3)</f>
        <v>24.875621890547265</v>
      </c>
      <c r="L3200" s="3" t="s">
        <v>50</v>
      </c>
      <c r="M3200" s="3" t="s">
        <v>421</v>
      </c>
      <c r="N3200" s="3" t="s">
        <v>52</v>
      </c>
      <c r="O3200" s="3" t="s">
        <v>53</v>
      </c>
      <c r="P3200" s="3" t="s">
        <v>13</v>
      </c>
      <c r="Q3200" s="3" t="s">
        <v>54</v>
      </c>
    </row>
    <row r="3201" spans="1:17" ht="15.75" customHeight="1" x14ac:dyDescent="0.45">
      <c r="A3201" s="15">
        <v>44386.677083333336</v>
      </c>
      <c r="B3201" s="3" t="s">
        <v>239</v>
      </c>
      <c r="C3201" s="3" t="s">
        <v>67</v>
      </c>
      <c r="D3201" s="3" t="s">
        <v>144</v>
      </c>
      <c r="E3201" s="3" t="s">
        <v>1403</v>
      </c>
      <c r="F3201" s="3" t="s">
        <v>48</v>
      </c>
      <c r="G3201" s="16">
        <v>3</v>
      </c>
      <c r="H3201" s="16" t="str">
        <f>IF(Orders[[#This Row],[Quantity]]&lt;101,"Low End",IF(Orders[[#This Row],[Quantity]]&lt;301,"Mid End","High End"))</f>
        <v>Low End</v>
      </c>
      <c r="I3201" s="17">
        <v>2000</v>
      </c>
      <c r="J3201" s="17">
        <f>Orders[[#This Row],[Unit Price]]*Orders[[#This Row],[Quantity]]</f>
        <v>6000</v>
      </c>
      <c r="K3201" s="45">
        <f>IF(Orders[[#This Row],[currency]]="NGN",Orders[[#This Row],[Sales price]]/$T$2,Orders[[#This Row],[Sales price]]/$T$3)</f>
        <v>14.925373134328359</v>
      </c>
      <c r="L3201" s="3" t="s">
        <v>50</v>
      </c>
      <c r="M3201" s="3" t="s">
        <v>1307</v>
      </c>
      <c r="N3201" s="3" t="s">
        <v>129</v>
      </c>
      <c r="O3201" s="3" t="s">
        <v>53</v>
      </c>
      <c r="P3201" s="3" t="s">
        <v>13</v>
      </c>
      <c r="Q3201" s="3" t="s">
        <v>54</v>
      </c>
    </row>
    <row r="3202" spans="1:17" ht="15.75" customHeight="1" x14ac:dyDescent="0.45">
      <c r="A3202" s="15">
        <v>44386.677777777775</v>
      </c>
      <c r="B3202" s="3" t="s">
        <v>1423</v>
      </c>
      <c r="C3202" s="3" t="s">
        <v>67</v>
      </c>
      <c r="D3202" s="3" t="s">
        <v>144</v>
      </c>
      <c r="E3202" s="3" t="s">
        <v>1403</v>
      </c>
      <c r="F3202" s="3" t="s">
        <v>48</v>
      </c>
      <c r="G3202" s="16">
        <v>15</v>
      </c>
      <c r="H3202" s="16" t="str">
        <f>IF(Orders[[#This Row],[Quantity]]&lt;101,"Low End",IF(Orders[[#This Row],[Quantity]]&lt;301,"Mid End","High End"))</f>
        <v>Low End</v>
      </c>
      <c r="I3202" s="17">
        <v>2000</v>
      </c>
      <c r="J3202" s="17">
        <f>Orders[[#This Row],[Unit Price]]*Orders[[#This Row],[Quantity]]</f>
        <v>30000</v>
      </c>
      <c r="K3202" s="45">
        <f>IF(Orders[[#This Row],[currency]]="NGN",Orders[[#This Row],[Sales price]]/$T$2,Orders[[#This Row],[Sales price]]/$T$3)</f>
        <v>74.626865671641795</v>
      </c>
      <c r="L3202" s="3" t="s">
        <v>50</v>
      </c>
      <c r="M3202" s="3" t="s">
        <v>573</v>
      </c>
      <c r="N3202" s="3" t="s">
        <v>52</v>
      </c>
      <c r="O3202" s="3" t="s">
        <v>53</v>
      </c>
      <c r="P3202" s="3" t="s">
        <v>13</v>
      </c>
      <c r="Q3202" s="3" t="s">
        <v>54</v>
      </c>
    </row>
    <row r="3203" spans="1:17" ht="15.75" customHeight="1" x14ac:dyDescent="0.45">
      <c r="A3203" s="15">
        <v>44386.680555555555</v>
      </c>
      <c r="B3203" s="3" t="s">
        <v>1196</v>
      </c>
      <c r="C3203" s="3" t="s">
        <v>67</v>
      </c>
      <c r="D3203" s="3" t="s">
        <v>144</v>
      </c>
      <c r="E3203" s="3" t="s">
        <v>1403</v>
      </c>
      <c r="F3203" s="3" t="s">
        <v>48</v>
      </c>
      <c r="G3203" s="16">
        <v>5</v>
      </c>
      <c r="H3203" s="16" t="str">
        <f>IF(Orders[[#This Row],[Quantity]]&lt;101,"Low End",IF(Orders[[#This Row],[Quantity]]&lt;301,"Mid End","High End"))</f>
        <v>Low End</v>
      </c>
      <c r="I3203" s="17">
        <v>2000</v>
      </c>
      <c r="J3203" s="17">
        <f>Orders[[#This Row],[Unit Price]]*Orders[[#This Row],[Quantity]]</f>
        <v>10000</v>
      </c>
      <c r="K3203" s="45">
        <f>IF(Orders[[#This Row],[currency]]="NGN",Orders[[#This Row],[Sales price]]/$T$2,Orders[[#This Row],[Sales price]]/$T$3)</f>
        <v>24.875621890547265</v>
      </c>
      <c r="L3203" s="3" t="s">
        <v>50</v>
      </c>
      <c r="M3203" s="3" t="s">
        <v>230</v>
      </c>
      <c r="N3203" s="3" t="s">
        <v>52</v>
      </c>
      <c r="O3203" s="3" t="s">
        <v>53</v>
      </c>
      <c r="P3203" s="3" t="s">
        <v>13</v>
      </c>
      <c r="Q3203" s="3" t="s">
        <v>54</v>
      </c>
    </row>
    <row r="3204" spans="1:17" ht="15.75" customHeight="1" x14ac:dyDescent="0.45">
      <c r="A3204" s="15">
        <v>44386.685416666667</v>
      </c>
      <c r="B3204" s="3" t="s">
        <v>1424</v>
      </c>
      <c r="C3204" s="3" t="s">
        <v>67</v>
      </c>
      <c r="D3204" s="3" t="s">
        <v>81</v>
      </c>
      <c r="E3204" s="3" t="s">
        <v>234</v>
      </c>
      <c r="F3204" s="3" t="s">
        <v>78</v>
      </c>
      <c r="G3204" s="16">
        <v>1</v>
      </c>
      <c r="H3204" s="16" t="str">
        <f>IF(Orders[[#This Row],[Quantity]]&lt;101,"Low End",IF(Orders[[#This Row],[Quantity]]&lt;301,"Mid End","High End"))</f>
        <v>Low End</v>
      </c>
      <c r="I3204" s="17">
        <v>89.77</v>
      </c>
      <c r="J3204" s="17">
        <f>Orders[[#This Row],[Unit Price]]*Orders[[#This Row],[Quantity]]</f>
        <v>89.77</v>
      </c>
      <c r="K3204" s="45">
        <f>IF(Orders[[#This Row],[currency]]="NGN",Orders[[#This Row],[Sales price]]/$T$2,Orders[[#This Row],[Sales price]]/$T$3)</f>
        <v>6.0985054347826084</v>
      </c>
      <c r="L3204" s="3" t="s">
        <v>50</v>
      </c>
      <c r="M3204" s="3" t="s">
        <v>85</v>
      </c>
      <c r="N3204" s="3" t="s">
        <v>86</v>
      </c>
      <c r="O3204" s="3" t="s">
        <v>87</v>
      </c>
      <c r="P3204" s="3" t="s">
        <v>10</v>
      </c>
      <c r="Q3204" s="3" t="s">
        <v>88</v>
      </c>
    </row>
    <row r="3205" spans="1:17" ht="15.75" customHeight="1" x14ac:dyDescent="0.45">
      <c r="A3205" s="15">
        <v>44386.685416666667</v>
      </c>
      <c r="B3205" s="3" t="s">
        <v>1424</v>
      </c>
      <c r="C3205" s="3" t="s">
        <v>67</v>
      </c>
      <c r="D3205" s="3" t="s">
        <v>81</v>
      </c>
      <c r="E3205" s="3" t="s">
        <v>105</v>
      </c>
      <c r="F3205" s="3" t="s">
        <v>83</v>
      </c>
      <c r="G3205" s="16">
        <v>1</v>
      </c>
      <c r="H3205" s="16" t="str">
        <f>IF(Orders[[#This Row],[Quantity]]&lt;101,"Low End",IF(Orders[[#This Row],[Quantity]]&lt;301,"Mid End","High End"))</f>
        <v>Low End</v>
      </c>
      <c r="I3205" s="17">
        <v>38.99</v>
      </c>
      <c r="J3205" s="17">
        <f>Orders[[#This Row],[Unit Price]]*Orders[[#This Row],[Quantity]]</f>
        <v>38.99</v>
      </c>
      <c r="K3205" s="45">
        <f>IF(Orders[[#This Row],[currency]]="NGN",Orders[[#This Row],[Sales price]]/$T$2,Orders[[#This Row],[Sales price]]/$T$3)</f>
        <v>2.6487771739130435</v>
      </c>
      <c r="L3205" s="3" t="s">
        <v>50</v>
      </c>
      <c r="M3205" s="3" t="s">
        <v>85</v>
      </c>
      <c r="N3205" s="3" t="s">
        <v>86</v>
      </c>
      <c r="O3205" s="3" t="s">
        <v>87</v>
      </c>
      <c r="P3205" s="3" t="s">
        <v>10</v>
      </c>
      <c r="Q3205" s="3" t="s">
        <v>88</v>
      </c>
    </row>
    <row r="3206" spans="1:17" ht="15.75" customHeight="1" x14ac:dyDescent="0.45">
      <c r="A3206" s="15">
        <v>44386.685416666667</v>
      </c>
      <c r="B3206" s="3" t="s">
        <v>1424</v>
      </c>
      <c r="C3206" s="3" t="s">
        <v>67</v>
      </c>
      <c r="D3206" s="3" t="s">
        <v>81</v>
      </c>
      <c r="E3206" s="3" t="s">
        <v>116</v>
      </c>
      <c r="F3206" s="3" t="s">
        <v>64</v>
      </c>
      <c r="G3206" s="16">
        <v>1</v>
      </c>
      <c r="H3206" s="16" t="str">
        <f>IF(Orders[[#This Row],[Quantity]]&lt;101,"Low End",IF(Orders[[#This Row],[Quantity]]&lt;301,"Mid End","High End"))</f>
        <v>Low End</v>
      </c>
      <c r="I3206" s="17">
        <v>29.9</v>
      </c>
      <c r="J3206" s="17">
        <f>Orders[[#This Row],[Unit Price]]*Orders[[#This Row],[Quantity]]</f>
        <v>29.9</v>
      </c>
      <c r="K3206" s="45">
        <f>IF(Orders[[#This Row],[currency]]="NGN",Orders[[#This Row],[Sales price]]/$T$2,Orders[[#This Row],[Sales price]]/$T$3)</f>
        <v>2.03125</v>
      </c>
      <c r="L3206" s="3" t="s">
        <v>50</v>
      </c>
      <c r="M3206" s="3" t="s">
        <v>85</v>
      </c>
      <c r="N3206" s="3" t="s">
        <v>86</v>
      </c>
      <c r="O3206" s="3" t="s">
        <v>87</v>
      </c>
      <c r="P3206" s="3" t="s">
        <v>10</v>
      </c>
      <c r="Q3206" s="3" t="s">
        <v>88</v>
      </c>
    </row>
    <row r="3207" spans="1:17" ht="15.75" customHeight="1" x14ac:dyDescent="0.45">
      <c r="A3207" s="15">
        <v>44386.685416666667</v>
      </c>
      <c r="B3207" s="3" t="s">
        <v>1424</v>
      </c>
      <c r="C3207" s="3" t="s">
        <v>67</v>
      </c>
      <c r="D3207" s="3" t="s">
        <v>81</v>
      </c>
      <c r="E3207" s="3" t="s">
        <v>150</v>
      </c>
      <c r="F3207" s="3" t="s">
        <v>83</v>
      </c>
      <c r="G3207" s="16">
        <v>2</v>
      </c>
      <c r="H3207" s="16" t="str">
        <f>IF(Orders[[#This Row],[Quantity]]&lt;101,"Low End",IF(Orders[[#This Row],[Quantity]]&lt;301,"Mid End","High End"))</f>
        <v>Low End</v>
      </c>
      <c r="I3207" s="17">
        <v>31.5</v>
      </c>
      <c r="J3207" s="17">
        <f>Orders[[#This Row],[Unit Price]]*Orders[[#This Row],[Quantity]]</f>
        <v>63</v>
      </c>
      <c r="K3207" s="45">
        <f>IF(Orders[[#This Row],[currency]]="NGN",Orders[[#This Row],[Sales price]]/$T$2,Orders[[#This Row],[Sales price]]/$T$3)</f>
        <v>4.2798913043478262</v>
      </c>
      <c r="L3207" s="3" t="s">
        <v>50</v>
      </c>
      <c r="M3207" s="3" t="s">
        <v>85</v>
      </c>
      <c r="N3207" s="3" t="s">
        <v>86</v>
      </c>
      <c r="O3207" s="3" t="s">
        <v>87</v>
      </c>
      <c r="P3207" s="3" t="s">
        <v>10</v>
      </c>
      <c r="Q3207" s="3" t="s">
        <v>88</v>
      </c>
    </row>
    <row r="3208" spans="1:17" ht="15.75" customHeight="1" x14ac:dyDescent="0.45">
      <c r="A3208" s="15">
        <v>44386.685416666667</v>
      </c>
      <c r="B3208" s="3" t="s">
        <v>1424</v>
      </c>
      <c r="C3208" s="3" t="s">
        <v>67</v>
      </c>
      <c r="D3208" s="3" t="s">
        <v>81</v>
      </c>
      <c r="E3208" s="3" t="s">
        <v>105</v>
      </c>
      <c r="F3208" s="3" t="s">
        <v>83</v>
      </c>
      <c r="G3208" s="16">
        <v>1</v>
      </c>
      <c r="H3208" s="16" t="str">
        <f>IF(Orders[[#This Row],[Quantity]]&lt;101,"Low End",IF(Orders[[#This Row],[Quantity]]&lt;301,"Mid End","High End"))</f>
        <v>Low End</v>
      </c>
      <c r="I3208" s="17">
        <v>71.900000000000006</v>
      </c>
      <c r="J3208" s="17">
        <f>Orders[[#This Row],[Unit Price]]*Orders[[#This Row],[Quantity]]</f>
        <v>71.900000000000006</v>
      </c>
      <c r="K3208" s="45">
        <f>IF(Orders[[#This Row],[currency]]="NGN",Orders[[#This Row],[Sales price]]/$T$2,Orders[[#This Row],[Sales price]]/$T$3)</f>
        <v>4.8845108695652177</v>
      </c>
      <c r="L3208" s="3" t="s">
        <v>50</v>
      </c>
      <c r="M3208" s="3" t="s">
        <v>85</v>
      </c>
      <c r="N3208" s="3" t="s">
        <v>86</v>
      </c>
      <c r="O3208" s="3" t="s">
        <v>87</v>
      </c>
      <c r="P3208" s="3" t="s">
        <v>10</v>
      </c>
      <c r="Q3208" s="3" t="s">
        <v>88</v>
      </c>
    </row>
    <row r="3209" spans="1:17" ht="15.75" customHeight="1" x14ac:dyDescent="0.45">
      <c r="A3209" s="15">
        <v>44386.686805555553</v>
      </c>
      <c r="B3209" s="3" t="s">
        <v>1425</v>
      </c>
      <c r="C3209" s="3" t="s">
        <v>61</v>
      </c>
      <c r="D3209" s="3" t="s">
        <v>144</v>
      </c>
      <c r="E3209" s="3" t="s">
        <v>1403</v>
      </c>
      <c r="F3209" s="3" t="s">
        <v>48</v>
      </c>
      <c r="G3209" s="16">
        <v>15</v>
      </c>
      <c r="H3209" s="16" t="str">
        <f>IF(Orders[[#This Row],[Quantity]]&lt;101,"Low End",IF(Orders[[#This Row],[Quantity]]&lt;301,"Mid End","High End"))</f>
        <v>Low End</v>
      </c>
      <c r="I3209" s="17">
        <v>2000</v>
      </c>
      <c r="J3209" s="17">
        <f>Orders[[#This Row],[Unit Price]]*Orders[[#This Row],[Quantity]]</f>
        <v>30000</v>
      </c>
      <c r="K3209" s="45">
        <f>IF(Orders[[#This Row],[currency]]="NGN",Orders[[#This Row],[Sales price]]/$T$2,Orders[[#This Row],[Sales price]]/$T$3)</f>
        <v>74.626865671641795</v>
      </c>
      <c r="L3209" s="3" t="s">
        <v>50</v>
      </c>
      <c r="M3209" s="3" t="s">
        <v>289</v>
      </c>
      <c r="N3209" s="3" t="s">
        <v>52</v>
      </c>
      <c r="O3209" s="3" t="s">
        <v>53</v>
      </c>
      <c r="P3209" s="3" t="s">
        <v>13</v>
      </c>
      <c r="Q3209" s="3" t="s">
        <v>54</v>
      </c>
    </row>
    <row r="3210" spans="1:17" ht="15.75" customHeight="1" x14ac:dyDescent="0.45">
      <c r="A3210" s="15">
        <v>44386.688194444447</v>
      </c>
      <c r="B3210" s="3" t="s">
        <v>645</v>
      </c>
      <c r="C3210" s="3" t="s">
        <v>61</v>
      </c>
      <c r="D3210" s="3" t="s">
        <v>144</v>
      </c>
      <c r="E3210" s="3" t="s">
        <v>1403</v>
      </c>
      <c r="F3210" s="3" t="s">
        <v>48</v>
      </c>
      <c r="G3210" s="16">
        <v>50</v>
      </c>
      <c r="H3210" s="16" t="str">
        <f>IF(Orders[[#This Row],[Quantity]]&lt;101,"Low End",IF(Orders[[#This Row],[Quantity]]&lt;301,"Mid End","High End"))</f>
        <v>Low End</v>
      </c>
      <c r="I3210" s="17">
        <v>2000</v>
      </c>
      <c r="J3210" s="17">
        <f>Orders[[#This Row],[Unit Price]]*Orders[[#This Row],[Quantity]]</f>
        <v>100000</v>
      </c>
      <c r="K3210" s="45">
        <f>IF(Orders[[#This Row],[currency]]="NGN",Orders[[#This Row],[Sales price]]/$T$2,Orders[[#This Row],[Sales price]]/$T$3)</f>
        <v>248.75621890547265</v>
      </c>
      <c r="L3210" s="3" t="s">
        <v>50</v>
      </c>
      <c r="M3210" s="3" t="s">
        <v>128</v>
      </c>
      <c r="N3210" s="3" t="s">
        <v>129</v>
      </c>
      <c r="O3210" s="3" t="s">
        <v>53</v>
      </c>
      <c r="P3210" s="3" t="s">
        <v>13</v>
      </c>
      <c r="Q3210" s="3" t="s">
        <v>71</v>
      </c>
    </row>
    <row r="3211" spans="1:17" ht="15.75" customHeight="1" x14ac:dyDescent="0.45">
      <c r="A3211" s="15">
        <v>44386.69027777778</v>
      </c>
      <c r="B3211" s="3" t="s">
        <v>1426</v>
      </c>
      <c r="C3211" s="3" t="s">
        <v>45</v>
      </c>
      <c r="D3211" s="3" t="s">
        <v>46</v>
      </c>
      <c r="E3211" s="3" t="s">
        <v>47</v>
      </c>
      <c r="F3211" s="3" t="s">
        <v>48</v>
      </c>
      <c r="G3211" s="16">
        <v>98</v>
      </c>
      <c r="H3211" s="16" t="str">
        <f>IF(Orders[[#This Row],[Quantity]]&lt;101,"Low End",IF(Orders[[#This Row],[Quantity]]&lt;301,"Mid End","High End"))</f>
        <v>Low End</v>
      </c>
      <c r="I3211" s="17">
        <v>3200</v>
      </c>
      <c r="J3211" s="17">
        <f>Orders[[#This Row],[Unit Price]]*Orders[[#This Row],[Quantity]]</f>
        <v>313600</v>
      </c>
      <c r="K3211" s="45">
        <f>IF(Orders[[#This Row],[currency]]="NGN",Orders[[#This Row],[Sales price]]/$T$2,Orders[[#This Row],[Sales price]]/$T$3)</f>
        <v>780.09950248756218</v>
      </c>
      <c r="L3211" s="3" t="s">
        <v>50</v>
      </c>
      <c r="M3211" s="3" t="s">
        <v>279</v>
      </c>
      <c r="N3211" s="3" t="s">
        <v>52</v>
      </c>
      <c r="O3211" s="3" t="s">
        <v>53</v>
      </c>
      <c r="P3211" s="3" t="s">
        <v>13</v>
      </c>
      <c r="Q3211" s="3" t="s">
        <v>71</v>
      </c>
    </row>
    <row r="3212" spans="1:17" ht="15.75" customHeight="1" x14ac:dyDescent="0.45">
      <c r="A3212" s="15">
        <v>44386.69027777778</v>
      </c>
      <c r="B3212" s="3" t="s">
        <v>1427</v>
      </c>
      <c r="C3212" s="3" t="s">
        <v>61</v>
      </c>
      <c r="D3212" s="3" t="s">
        <v>55</v>
      </c>
      <c r="E3212" s="3" t="s">
        <v>212</v>
      </c>
      <c r="F3212" s="3" t="s">
        <v>83</v>
      </c>
      <c r="G3212" s="16">
        <v>2</v>
      </c>
      <c r="H3212" s="16" t="str">
        <f>IF(Orders[[#This Row],[Quantity]]&lt;101,"Low End",IF(Orders[[#This Row],[Quantity]]&lt;301,"Mid End","High End"))</f>
        <v>Low End</v>
      </c>
      <c r="I3212" s="17">
        <v>4560</v>
      </c>
      <c r="J3212" s="17">
        <f>Orders[[#This Row],[Unit Price]]*Orders[[#This Row],[Quantity]]</f>
        <v>9120</v>
      </c>
      <c r="K3212" s="45">
        <f>IF(Orders[[#This Row],[currency]]="NGN",Orders[[#This Row],[Sales price]]/$T$2,Orders[[#This Row],[Sales price]]/$T$3)</f>
        <v>22.686567164179106</v>
      </c>
      <c r="L3212" s="3" t="s">
        <v>50</v>
      </c>
      <c r="M3212" s="3" t="s">
        <v>230</v>
      </c>
      <c r="N3212" s="3" t="s">
        <v>52</v>
      </c>
      <c r="O3212" s="3" t="s">
        <v>53</v>
      </c>
      <c r="P3212" s="3" t="s">
        <v>13</v>
      </c>
      <c r="Q3212" s="3" t="s">
        <v>54</v>
      </c>
    </row>
    <row r="3213" spans="1:17" ht="15.75" customHeight="1" x14ac:dyDescent="0.45">
      <c r="A3213" s="15">
        <v>44386.693055555559</v>
      </c>
      <c r="B3213" s="3" t="s">
        <v>631</v>
      </c>
      <c r="C3213" s="3" t="s">
        <v>67</v>
      </c>
      <c r="D3213" s="3" t="s">
        <v>144</v>
      </c>
      <c r="E3213" s="3" t="s">
        <v>1403</v>
      </c>
      <c r="F3213" s="3" t="s">
        <v>48</v>
      </c>
      <c r="G3213" s="16">
        <v>2</v>
      </c>
      <c r="H3213" s="16" t="str">
        <f>IF(Orders[[#This Row],[Quantity]]&lt;101,"Low End",IF(Orders[[#This Row],[Quantity]]&lt;301,"Mid End","High End"))</f>
        <v>Low End</v>
      </c>
      <c r="I3213" s="17">
        <v>2000</v>
      </c>
      <c r="J3213" s="17">
        <f>Orders[[#This Row],[Unit Price]]*Orders[[#This Row],[Quantity]]</f>
        <v>4000</v>
      </c>
      <c r="K3213" s="45">
        <f>IF(Orders[[#This Row],[currency]]="NGN",Orders[[#This Row],[Sales price]]/$T$2,Orders[[#This Row],[Sales price]]/$T$3)</f>
        <v>9.9502487562189046</v>
      </c>
      <c r="L3213" s="3" t="s">
        <v>50</v>
      </c>
      <c r="M3213" s="3" t="s">
        <v>671</v>
      </c>
      <c r="N3213" s="3" t="s">
        <v>52</v>
      </c>
      <c r="O3213" s="3" t="s">
        <v>53</v>
      </c>
      <c r="P3213" s="3" t="s">
        <v>13</v>
      </c>
      <c r="Q3213" s="3" t="s">
        <v>54</v>
      </c>
    </row>
    <row r="3214" spans="1:17" ht="15.75" customHeight="1" x14ac:dyDescent="0.45">
      <c r="A3214" s="15">
        <v>44386.698611111111</v>
      </c>
      <c r="B3214" s="3" t="s">
        <v>1428</v>
      </c>
      <c r="C3214" s="3" t="s">
        <v>67</v>
      </c>
      <c r="D3214" s="3" t="s">
        <v>46</v>
      </c>
      <c r="E3214" s="3" t="s">
        <v>47</v>
      </c>
      <c r="F3214" s="3" t="s">
        <v>48</v>
      </c>
      <c r="G3214" s="16">
        <v>1</v>
      </c>
      <c r="H3214" s="16" t="str">
        <f>IF(Orders[[#This Row],[Quantity]]&lt;101,"Low End",IF(Orders[[#This Row],[Quantity]]&lt;301,"Mid End","High End"))</f>
        <v>Low End</v>
      </c>
      <c r="I3214" s="17">
        <v>3750</v>
      </c>
      <c r="J3214" s="17">
        <f>Orders[[#This Row],[Unit Price]]*Orders[[#This Row],[Quantity]]</f>
        <v>3750</v>
      </c>
      <c r="K3214" s="45">
        <f>IF(Orders[[#This Row],[currency]]="NGN",Orders[[#This Row],[Sales price]]/$T$2,Orders[[#This Row],[Sales price]]/$T$3)</f>
        <v>9.3283582089552244</v>
      </c>
      <c r="L3214" s="3" t="s">
        <v>50</v>
      </c>
      <c r="M3214" s="3" t="s">
        <v>1302</v>
      </c>
      <c r="N3214" s="3" t="s">
        <v>52</v>
      </c>
      <c r="O3214" s="3" t="s">
        <v>53</v>
      </c>
      <c r="P3214" s="3" t="s">
        <v>13</v>
      </c>
      <c r="Q3214" s="3" t="s">
        <v>54</v>
      </c>
    </row>
    <row r="3215" spans="1:17" ht="15.75" customHeight="1" x14ac:dyDescent="0.45">
      <c r="A3215" s="15">
        <v>44386.698611111111</v>
      </c>
      <c r="B3215" s="3" t="s">
        <v>1428</v>
      </c>
      <c r="C3215" s="3" t="s">
        <v>67</v>
      </c>
      <c r="D3215" s="3" t="s">
        <v>144</v>
      </c>
      <c r="E3215" s="3" t="s">
        <v>1403</v>
      </c>
      <c r="F3215" s="3" t="s">
        <v>48</v>
      </c>
      <c r="G3215" s="16">
        <v>2</v>
      </c>
      <c r="H3215" s="16" t="str">
        <f>IF(Orders[[#This Row],[Quantity]]&lt;101,"Low End",IF(Orders[[#This Row],[Quantity]]&lt;301,"Mid End","High End"))</f>
        <v>Low End</v>
      </c>
      <c r="I3215" s="17">
        <v>2000</v>
      </c>
      <c r="J3215" s="17">
        <f>Orders[[#This Row],[Unit Price]]*Orders[[#This Row],[Quantity]]</f>
        <v>4000</v>
      </c>
      <c r="K3215" s="45">
        <f>IF(Orders[[#This Row],[currency]]="NGN",Orders[[#This Row],[Sales price]]/$T$2,Orders[[#This Row],[Sales price]]/$T$3)</f>
        <v>9.9502487562189046</v>
      </c>
      <c r="L3215" s="3" t="s">
        <v>58</v>
      </c>
      <c r="M3215" s="3" t="s">
        <v>1302</v>
      </c>
      <c r="N3215" s="3" t="s">
        <v>52</v>
      </c>
      <c r="O3215" s="3" t="s">
        <v>53</v>
      </c>
      <c r="P3215" s="3" t="s">
        <v>13</v>
      </c>
      <c r="Q3215" s="3" t="s">
        <v>54</v>
      </c>
    </row>
    <row r="3216" spans="1:17" ht="15.75" customHeight="1" x14ac:dyDescent="0.45">
      <c r="A3216" s="15">
        <v>44386.699305555558</v>
      </c>
      <c r="B3216" s="3" t="s">
        <v>1155</v>
      </c>
      <c r="C3216" s="3" t="s">
        <v>45</v>
      </c>
      <c r="D3216" s="3" t="s">
        <v>92</v>
      </c>
      <c r="E3216" s="3" t="s">
        <v>107</v>
      </c>
      <c r="F3216" s="3" t="s">
        <v>83</v>
      </c>
      <c r="G3216" s="16">
        <v>5</v>
      </c>
      <c r="H3216" s="16" t="str">
        <f>IF(Orders[[#This Row],[Quantity]]&lt;101,"Low End",IF(Orders[[#This Row],[Quantity]]&lt;301,"Mid End","High End"))</f>
        <v>Low End</v>
      </c>
      <c r="I3216" s="17">
        <v>2500</v>
      </c>
      <c r="J3216" s="17">
        <f>Orders[[#This Row],[Unit Price]]*Orders[[#This Row],[Quantity]]</f>
        <v>12500</v>
      </c>
      <c r="K3216" s="45">
        <f>IF(Orders[[#This Row],[currency]]="NGN",Orders[[#This Row],[Sales price]]/$T$2,Orders[[#This Row],[Sales price]]/$T$3)</f>
        <v>31.094527363184081</v>
      </c>
      <c r="L3216" s="3" t="s">
        <v>50</v>
      </c>
      <c r="M3216" s="3" t="s">
        <v>421</v>
      </c>
      <c r="N3216" s="3" t="s">
        <v>52</v>
      </c>
      <c r="O3216" s="3" t="s">
        <v>53</v>
      </c>
      <c r="P3216" s="3" t="s">
        <v>13</v>
      </c>
      <c r="Q3216" s="3" t="s">
        <v>71</v>
      </c>
    </row>
    <row r="3217" spans="1:17" ht="15.75" customHeight="1" x14ac:dyDescent="0.45">
      <c r="A3217" s="15">
        <v>44386.701388888891</v>
      </c>
      <c r="B3217" s="3" t="s">
        <v>353</v>
      </c>
      <c r="C3217" s="3" t="s">
        <v>61</v>
      </c>
      <c r="D3217" s="3" t="s">
        <v>46</v>
      </c>
      <c r="E3217" s="3" t="s">
        <v>174</v>
      </c>
      <c r="F3217" s="3" t="s">
        <v>48</v>
      </c>
      <c r="G3217" s="16">
        <v>2</v>
      </c>
      <c r="H3217" s="16" t="str">
        <f>IF(Orders[[#This Row],[Quantity]]&lt;101,"Low End",IF(Orders[[#This Row],[Quantity]]&lt;301,"Mid End","High End"))</f>
        <v>Low End</v>
      </c>
      <c r="I3217" s="17">
        <v>1100</v>
      </c>
      <c r="J3217" s="17">
        <f>Orders[[#This Row],[Unit Price]]*Orders[[#This Row],[Quantity]]</f>
        <v>2200</v>
      </c>
      <c r="K3217" s="45">
        <f>IF(Orders[[#This Row],[currency]]="NGN",Orders[[#This Row],[Sales price]]/$T$2,Orders[[#This Row],[Sales price]]/$T$3)</f>
        <v>5.4726368159203984</v>
      </c>
      <c r="L3217" s="3" t="s">
        <v>50</v>
      </c>
      <c r="M3217" s="3" t="s">
        <v>289</v>
      </c>
      <c r="N3217" s="3" t="s">
        <v>52</v>
      </c>
      <c r="O3217" s="3" t="s">
        <v>53</v>
      </c>
      <c r="P3217" s="3" t="s">
        <v>13</v>
      </c>
      <c r="Q3217" s="3" t="s">
        <v>54</v>
      </c>
    </row>
    <row r="3218" spans="1:17" ht="15.75" customHeight="1" x14ac:dyDescent="0.45">
      <c r="A3218" s="15">
        <v>44386.70208333333</v>
      </c>
      <c r="B3218" s="3" t="s">
        <v>1429</v>
      </c>
      <c r="C3218" s="3" t="s">
        <v>61</v>
      </c>
      <c r="D3218" s="3" t="s">
        <v>46</v>
      </c>
      <c r="E3218" s="3" t="s">
        <v>47</v>
      </c>
      <c r="F3218" s="3" t="s">
        <v>48</v>
      </c>
      <c r="G3218" s="16">
        <v>3</v>
      </c>
      <c r="H3218" s="16" t="str">
        <f>IF(Orders[[#This Row],[Quantity]]&lt;101,"Low End",IF(Orders[[#This Row],[Quantity]]&lt;301,"Mid End","High End"))</f>
        <v>Low End</v>
      </c>
      <c r="I3218" s="17">
        <v>3200</v>
      </c>
      <c r="J3218" s="17">
        <f>Orders[[#This Row],[Unit Price]]*Orders[[#This Row],[Quantity]]</f>
        <v>9600</v>
      </c>
      <c r="K3218" s="45">
        <f>IF(Orders[[#This Row],[currency]]="NGN",Orders[[#This Row],[Sales price]]/$T$2,Orders[[#This Row],[Sales price]]/$T$3)</f>
        <v>23.880597014925375</v>
      </c>
      <c r="L3218" s="3" t="s">
        <v>50</v>
      </c>
      <c r="M3218" s="3" t="s">
        <v>310</v>
      </c>
      <c r="N3218" s="3" t="s">
        <v>52</v>
      </c>
      <c r="O3218" s="3" t="s">
        <v>53</v>
      </c>
      <c r="P3218" s="3" t="s">
        <v>13</v>
      </c>
      <c r="Q3218" s="3" t="s">
        <v>54</v>
      </c>
    </row>
    <row r="3219" spans="1:17" ht="15.75" customHeight="1" x14ac:dyDescent="0.45">
      <c r="A3219" s="15">
        <v>44386.70208333333</v>
      </c>
      <c r="B3219" s="3" t="s">
        <v>1429</v>
      </c>
      <c r="C3219" s="3" t="s">
        <v>61</v>
      </c>
      <c r="D3219" s="3" t="s">
        <v>92</v>
      </c>
      <c r="E3219" s="3" t="s">
        <v>107</v>
      </c>
      <c r="F3219" s="3" t="s">
        <v>83</v>
      </c>
      <c r="G3219" s="16">
        <v>1</v>
      </c>
      <c r="H3219" s="16" t="str">
        <f>IF(Orders[[#This Row],[Quantity]]&lt;101,"Low End",IF(Orders[[#This Row],[Quantity]]&lt;301,"Mid End","High End"))</f>
        <v>Low End</v>
      </c>
      <c r="I3219" s="17">
        <v>2600</v>
      </c>
      <c r="J3219" s="17">
        <f>Orders[[#This Row],[Unit Price]]*Orders[[#This Row],[Quantity]]</f>
        <v>2600</v>
      </c>
      <c r="K3219" s="45">
        <f>IF(Orders[[#This Row],[currency]]="NGN",Orders[[#This Row],[Sales price]]/$T$2,Orders[[#This Row],[Sales price]]/$T$3)</f>
        <v>6.4676616915422889</v>
      </c>
      <c r="L3219" s="3" t="s">
        <v>50</v>
      </c>
      <c r="M3219" s="3" t="s">
        <v>310</v>
      </c>
      <c r="N3219" s="3" t="s">
        <v>52</v>
      </c>
      <c r="O3219" s="3" t="s">
        <v>53</v>
      </c>
      <c r="P3219" s="3" t="s">
        <v>13</v>
      </c>
      <c r="Q3219" s="3" t="s">
        <v>54</v>
      </c>
    </row>
    <row r="3220" spans="1:17" ht="15.75" customHeight="1" x14ac:dyDescent="0.45">
      <c r="A3220" s="15">
        <v>44386.704861111109</v>
      </c>
      <c r="B3220" s="3" t="s">
        <v>795</v>
      </c>
      <c r="C3220" s="3" t="s">
        <v>45</v>
      </c>
      <c r="D3220" s="3" t="s">
        <v>144</v>
      </c>
      <c r="E3220" s="3" t="s">
        <v>1403</v>
      </c>
      <c r="F3220" s="3" t="s">
        <v>48</v>
      </c>
      <c r="G3220" s="16">
        <v>12</v>
      </c>
      <c r="H3220" s="16" t="str">
        <f>IF(Orders[[#This Row],[Quantity]]&lt;101,"Low End",IF(Orders[[#This Row],[Quantity]]&lt;301,"Mid End","High End"))</f>
        <v>Low End</v>
      </c>
      <c r="I3220" s="17">
        <v>2000</v>
      </c>
      <c r="J3220" s="17">
        <f>Orders[[#This Row],[Unit Price]]*Orders[[#This Row],[Quantity]]</f>
        <v>24000</v>
      </c>
      <c r="K3220" s="45">
        <f>IF(Orders[[#This Row],[currency]]="NGN",Orders[[#This Row],[Sales price]]/$T$2,Orders[[#This Row],[Sales price]]/$T$3)</f>
        <v>59.701492537313435</v>
      </c>
      <c r="L3220" s="3" t="s">
        <v>50</v>
      </c>
      <c r="M3220" s="3" t="s">
        <v>135</v>
      </c>
      <c r="N3220" s="3" t="s">
        <v>52</v>
      </c>
      <c r="O3220" s="3" t="s">
        <v>53</v>
      </c>
      <c r="P3220" s="3" t="s">
        <v>13</v>
      </c>
      <c r="Q3220" s="3" t="s">
        <v>54</v>
      </c>
    </row>
    <row r="3221" spans="1:17" ht="15.75" customHeight="1" x14ac:dyDescent="0.45">
      <c r="A3221" s="15">
        <v>44386.707638888889</v>
      </c>
      <c r="B3221" s="3" t="s">
        <v>1430</v>
      </c>
      <c r="C3221" s="3" t="s">
        <v>45</v>
      </c>
      <c r="D3221" s="3" t="s">
        <v>55</v>
      </c>
      <c r="E3221" s="3" t="s">
        <v>212</v>
      </c>
      <c r="F3221" s="3" t="s">
        <v>83</v>
      </c>
      <c r="G3221" s="16">
        <v>21</v>
      </c>
      <c r="H3221" s="16" t="str">
        <f>IF(Orders[[#This Row],[Quantity]]&lt;101,"Low End",IF(Orders[[#This Row],[Quantity]]&lt;301,"Mid End","High End"))</f>
        <v>Low End</v>
      </c>
      <c r="I3221" s="17">
        <v>4560</v>
      </c>
      <c r="J3221" s="17">
        <f>Orders[[#This Row],[Unit Price]]*Orders[[#This Row],[Quantity]]</f>
        <v>95760</v>
      </c>
      <c r="K3221" s="45">
        <f>IF(Orders[[#This Row],[currency]]="NGN",Orders[[#This Row],[Sales price]]/$T$2,Orders[[#This Row],[Sales price]]/$T$3)</f>
        <v>238.20895522388059</v>
      </c>
      <c r="L3221" s="3" t="s">
        <v>50</v>
      </c>
      <c r="M3221" s="3" t="s">
        <v>279</v>
      </c>
      <c r="N3221" s="3" t="s">
        <v>52</v>
      </c>
      <c r="O3221" s="3" t="s">
        <v>53</v>
      </c>
      <c r="P3221" s="3" t="s">
        <v>13</v>
      </c>
      <c r="Q3221" s="3" t="s">
        <v>71</v>
      </c>
    </row>
    <row r="3222" spans="1:17" ht="15.75" customHeight="1" x14ac:dyDescent="0.45">
      <c r="A3222" s="15">
        <v>44386.712500000001</v>
      </c>
      <c r="B3222" s="3" t="s">
        <v>1431</v>
      </c>
      <c r="C3222" s="3" t="s">
        <v>61</v>
      </c>
      <c r="D3222" s="3" t="s">
        <v>144</v>
      </c>
      <c r="E3222" s="3" t="s">
        <v>1403</v>
      </c>
      <c r="F3222" s="3" t="s">
        <v>48</v>
      </c>
      <c r="G3222" s="16">
        <v>5</v>
      </c>
      <c r="H3222" s="16" t="str">
        <f>IF(Orders[[#This Row],[Quantity]]&lt;101,"Low End",IF(Orders[[#This Row],[Quantity]]&lt;301,"Mid End","High End"))</f>
        <v>Low End</v>
      </c>
      <c r="I3222" s="17">
        <v>2000</v>
      </c>
      <c r="J3222" s="17">
        <f>Orders[[#This Row],[Unit Price]]*Orders[[#This Row],[Quantity]]</f>
        <v>10000</v>
      </c>
      <c r="K3222" s="45">
        <f>IF(Orders[[#This Row],[currency]]="NGN",Orders[[#This Row],[Sales price]]/$T$2,Orders[[#This Row],[Sales price]]/$T$3)</f>
        <v>24.875621890547265</v>
      </c>
      <c r="L3222" s="3" t="s">
        <v>50</v>
      </c>
      <c r="M3222" s="3" t="s">
        <v>573</v>
      </c>
      <c r="N3222" s="3" t="s">
        <v>52</v>
      </c>
      <c r="O3222" s="3" t="s">
        <v>53</v>
      </c>
      <c r="P3222" s="3" t="s">
        <v>13</v>
      </c>
      <c r="Q3222" s="3" t="s">
        <v>54</v>
      </c>
    </row>
    <row r="3223" spans="1:17" ht="15.75" customHeight="1" x14ac:dyDescent="0.45">
      <c r="A3223" s="15">
        <v>44386.714583333334</v>
      </c>
      <c r="B3223" s="3" t="s">
        <v>1139</v>
      </c>
      <c r="C3223" s="3" t="s">
        <v>45</v>
      </c>
      <c r="D3223" s="3" t="s">
        <v>139</v>
      </c>
      <c r="E3223" s="3" t="s">
        <v>1432</v>
      </c>
      <c r="F3223" s="3" t="s">
        <v>78</v>
      </c>
      <c r="G3223" s="16">
        <v>1</v>
      </c>
      <c r="H3223" s="16" t="str">
        <f>IF(Orders[[#This Row],[Quantity]]&lt;101,"Low End",IF(Orders[[#This Row],[Quantity]]&lt;301,"Mid End","High End"))</f>
        <v>Low End</v>
      </c>
      <c r="I3223" s="17">
        <v>4540</v>
      </c>
      <c r="J3223" s="17">
        <f>Orders[[#This Row],[Unit Price]]*Orders[[#This Row],[Quantity]]</f>
        <v>4540</v>
      </c>
      <c r="K3223" s="45">
        <f>IF(Orders[[#This Row],[currency]]="NGN",Orders[[#This Row],[Sales price]]/$T$2,Orders[[#This Row],[Sales price]]/$T$3)</f>
        <v>11.293532338308458</v>
      </c>
      <c r="L3223" s="3" t="s">
        <v>50</v>
      </c>
      <c r="M3223" s="3" t="s">
        <v>904</v>
      </c>
      <c r="N3223" s="3" t="s">
        <v>129</v>
      </c>
      <c r="O3223" s="3" t="s">
        <v>53</v>
      </c>
      <c r="P3223" s="3" t="s">
        <v>13</v>
      </c>
      <c r="Q3223" s="3" t="s">
        <v>54</v>
      </c>
    </row>
    <row r="3224" spans="1:17" ht="15.75" customHeight="1" x14ac:dyDescent="0.45">
      <c r="A3224" s="15">
        <v>44386.714583333334</v>
      </c>
      <c r="B3224" s="3" t="s">
        <v>1043</v>
      </c>
      <c r="C3224" s="3" t="s">
        <v>67</v>
      </c>
      <c r="D3224" s="3" t="s">
        <v>139</v>
      </c>
      <c r="E3224" s="3" t="s">
        <v>176</v>
      </c>
      <c r="F3224" s="3" t="s">
        <v>141</v>
      </c>
      <c r="G3224" s="16">
        <v>1</v>
      </c>
      <c r="H3224" s="16" t="str">
        <f>IF(Orders[[#This Row],[Quantity]]&lt;101,"Low End",IF(Orders[[#This Row],[Quantity]]&lt;301,"Mid End","High End"))</f>
        <v>Low End</v>
      </c>
      <c r="I3224" s="17">
        <v>13030</v>
      </c>
      <c r="J3224" s="17">
        <f>Orders[[#This Row],[Unit Price]]*Orders[[#This Row],[Quantity]]</f>
        <v>13030</v>
      </c>
      <c r="K3224" s="45">
        <f>IF(Orders[[#This Row],[currency]]="NGN",Orders[[#This Row],[Sales price]]/$T$2,Orders[[#This Row],[Sales price]]/$T$3)</f>
        <v>32.412935323383081</v>
      </c>
      <c r="L3224" s="3" t="s">
        <v>50</v>
      </c>
      <c r="M3224" s="3" t="s">
        <v>440</v>
      </c>
      <c r="N3224" s="3" t="s">
        <v>52</v>
      </c>
      <c r="O3224" s="3" t="s">
        <v>53</v>
      </c>
      <c r="P3224" s="3" t="s">
        <v>13</v>
      </c>
      <c r="Q3224" s="3" t="s">
        <v>54</v>
      </c>
    </row>
    <row r="3225" spans="1:17" ht="15.75" customHeight="1" x14ac:dyDescent="0.45">
      <c r="A3225" s="15">
        <v>44386.71597222222</v>
      </c>
      <c r="B3225" s="3" t="s">
        <v>881</v>
      </c>
      <c r="C3225" s="3" t="s">
        <v>61</v>
      </c>
      <c r="D3225" s="3" t="s">
        <v>126</v>
      </c>
      <c r="E3225" s="3" t="s">
        <v>136</v>
      </c>
      <c r="F3225" s="3" t="s">
        <v>78</v>
      </c>
      <c r="G3225" s="16">
        <v>1</v>
      </c>
      <c r="H3225" s="16" t="str">
        <f>IF(Orders[[#This Row],[Quantity]]&lt;101,"Low End",IF(Orders[[#This Row],[Quantity]]&lt;301,"Mid End","High End"))</f>
        <v>Low End</v>
      </c>
      <c r="I3225" s="17">
        <v>4600</v>
      </c>
      <c r="J3225" s="17">
        <f>Orders[[#This Row],[Unit Price]]*Orders[[#This Row],[Quantity]]</f>
        <v>4600</v>
      </c>
      <c r="K3225" s="45">
        <f>IF(Orders[[#This Row],[currency]]="NGN",Orders[[#This Row],[Sales price]]/$T$2,Orders[[#This Row],[Sales price]]/$T$3)</f>
        <v>11.442786069651742</v>
      </c>
      <c r="L3225" s="3" t="s">
        <v>50</v>
      </c>
      <c r="M3225" s="3" t="s">
        <v>1302</v>
      </c>
      <c r="N3225" s="3" t="s">
        <v>52</v>
      </c>
      <c r="O3225" s="3" t="s">
        <v>53</v>
      </c>
      <c r="P3225" s="3" t="s">
        <v>13</v>
      </c>
      <c r="Q3225" s="3" t="s">
        <v>54</v>
      </c>
    </row>
    <row r="3226" spans="1:17" ht="15.75" customHeight="1" x14ac:dyDescent="0.45">
      <c r="A3226" s="15">
        <v>44386.717361111114</v>
      </c>
      <c r="B3226" s="3" t="s">
        <v>497</v>
      </c>
      <c r="C3226" s="3" t="s">
        <v>45</v>
      </c>
      <c r="D3226" s="3" t="s">
        <v>144</v>
      </c>
      <c r="E3226" s="3" t="s">
        <v>1403</v>
      </c>
      <c r="F3226" s="3" t="s">
        <v>48</v>
      </c>
      <c r="G3226" s="16">
        <v>2</v>
      </c>
      <c r="H3226" s="16" t="str">
        <f>IF(Orders[[#This Row],[Quantity]]&lt;101,"Low End",IF(Orders[[#This Row],[Quantity]]&lt;301,"Mid End","High End"))</f>
        <v>Low End</v>
      </c>
      <c r="I3226" s="17">
        <v>2000</v>
      </c>
      <c r="J3226" s="17">
        <f>Orders[[#This Row],[Unit Price]]*Orders[[#This Row],[Quantity]]</f>
        <v>4000</v>
      </c>
      <c r="K3226" s="45">
        <f>IF(Orders[[#This Row],[currency]]="NGN",Orders[[#This Row],[Sales price]]/$T$2,Orders[[#This Row],[Sales price]]/$T$3)</f>
        <v>9.9502487562189046</v>
      </c>
      <c r="L3226" s="3" t="s">
        <v>50</v>
      </c>
      <c r="M3226" s="3" t="s">
        <v>243</v>
      </c>
      <c r="N3226" s="3" t="s">
        <v>52</v>
      </c>
      <c r="O3226" s="3" t="s">
        <v>53</v>
      </c>
      <c r="P3226" s="3" t="s">
        <v>13</v>
      </c>
      <c r="Q3226" s="3" t="s">
        <v>54</v>
      </c>
    </row>
    <row r="3227" spans="1:17" ht="15.75" customHeight="1" x14ac:dyDescent="0.45">
      <c r="A3227" s="15">
        <v>44386.717361111114</v>
      </c>
      <c r="B3227" s="3" t="s">
        <v>497</v>
      </c>
      <c r="C3227" s="3" t="s">
        <v>45</v>
      </c>
      <c r="D3227" s="3" t="s">
        <v>55</v>
      </c>
      <c r="E3227" s="3" t="s">
        <v>324</v>
      </c>
      <c r="F3227" s="3" t="s">
        <v>64</v>
      </c>
      <c r="G3227" s="16">
        <v>2</v>
      </c>
      <c r="H3227" s="16" t="str">
        <f>IF(Orders[[#This Row],[Quantity]]&lt;101,"Low End",IF(Orders[[#This Row],[Quantity]]&lt;301,"Mid End","High End"))</f>
        <v>Low End</v>
      </c>
      <c r="I3227" s="17">
        <v>9700</v>
      </c>
      <c r="J3227" s="17">
        <f>Orders[[#This Row],[Unit Price]]*Orders[[#This Row],[Quantity]]</f>
        <v>19400</v>
      </c>
      <c r="K3227" s="45">
        <f>IF(Orders[[#This Row],[currency]]="NGN",Orders[[#This Row],[Sales price]]/$T$2,Orders[[#This Row],[Sales price]]/$T$3)</f>
        <v>48.258706467661689</v>
      </c>
      <c r="L3227" s="3" t="s">
        <v>50</v>
      </c>
      <c r="M3227" s="3" t="s">
        <v>243</v>
      </c>
      <c r="N3227" s="3" t="s">
        <v>52</v>
      </c>
      <c r="O3227" s="3" t="s">
        <v>53</v>
      </c>
      <c r="P3227" s="3" t="s">
        <v>13</v>
      </c>
      <c r="Q3227" s="3" t="s">
        <v>54</v>
      </c>
    </row>
    <row r="3228" spans="1:17" ht="15.75" customHeight="1" x14ac:dyDescent="0.45">
      <c r="A3228" s="15">
        <v>44386.718055555553</v>
      </c>
      <c r="B3228" s="3" t="s">
        <v>1433</v>
      </c>
      <c r="C3228" s="3" t="s">
        <v>45</v>
      </c>
      <c r="D3228" s="3" t="s">
        <v>46</v>
      </c>
      <c r="E3228" s="3" t="s">
        <v>174</v>
      </c>
      <c r="F3228" s="3" t="s">
        <v>48</v>
      </c>
      <c r="G3228" s="16">
        <v>1</v>
      </c>
      <c r="H3228" s="16" t="str">
        <f>IF(Orders[[#This Row],[Quantity]]&lt;101,"Low End",IF(Orders[[#This Row],[Quantity]]&lt;301,"Mid End","High End"))</f>
        <v>Low End</v>
      </c>
      <c r="I3228" s="17">
        <v>1100</v>
      </c>
      <c r="J3228" s="17">
        <f>Orders[[#This Row],[Unit Price]]*Orders[[#This Row],[Quantity]]</f>
        <v>1100</v>
      </c>
      <c r="K3228" s="45">
        <f>IF(Orders[[#This Row],[currency]]="NGN",Orders[[#This Row],[Sales price]]/$T$2,Orders[[#This Row],[Sales price]]/$T$3)</f>
        <v>2.7363184079601992</v>
      </c>
      <c r="L3228" s="3" t="s">
        <v>50</v>
      </c>
      <c r="M3228" s="3" t="s">
        <v>243</v>
      </c>
      <c r="N3228" s="3" t="s">
        <v>52</v>
      </c>
      <c r="O3228" s="3" t="s">
        <v>53</v>
      </c>
      <c r="P3228" s="3" t="s">
        <v>13</v>
      </c>
      <c r="Q3228" s="3" t="s">
        <v>54</v>
      </c>
    </row>
    <row r="3229" spans="1:17" ht="15.75" customHeight="1" x14ac:dyDescent="0.45">
      <c r="A3229" s="15">
        <v>44386.718055555553</v>
      </c>
      <c r="B3229" s="3" t="s">
        <v>510</v>
      </c>
      <c r="C3229" s="3" t="s">
        <v>45</v>
      </c>
      <c r="D3229" s="3" t="s">
        <v>139</v>
      </c>
      <c r="E3229" s="3" t="s">
        <v>176</v>
      </c>
      <c r="F3229" s="3" t="s">
        <v>141</v>
      </c>
      <c r="G3229" s="16">
        <v>1</v>
      </c>
      <c r="H3229" s="16" t="str">
        <f>IF(Orders[[#This Row],[Quantity]]&lt;101,"Low End",IF(Orders[[#This Row],[Quantity]]&lt;301,"Mid End","High End"))</f>
        <v>Low End</v>
      </c>
      <c r="I3229" s="17">
        <v>9800</v>
      </c>
      <c r="J3229" s="17">
        <f>Orders[[#This Row],[Unit Price]]*Orders[[#This Row],[Quantity]]</f>
        <v>9800</v>
      </c>
      <c r="K3229" s="45">
        <f>IF(Orders[[#This Row],[currency]]="NGN",Orders[[#This Row],[Sales price]]/$T$2,Orders[[#This Row],[Sales price]]/$T$3)</f>
        <v>24.378109452736318</v>
      </c>
      <c r="L3229" s="3" t="s">
        <v>50</v>
      </c>
      <c r="M3229" s="3" t="s">
        <v>373</v>
      </c>
      <c r="N3229" s="3" t="s">
        <v>52</v>
      </c>
      <c r="O3229" s="3" t="s">
        <v>53</v>
      </c>
      <c r="P3229" s="3" t="s">
        <v>13</v>
      </c>
      <c r="Q3229" s="3" t="s">
        <v>71</v>
      </c>
    </row>
    <row r="3230" spans="1:17" ht="15.75" customHeight="1" x14ac:dyDescent="0.45">
      <c r="A3230" s="15">
        <v>44386.722222222219</v>
      </c>
      <c r="B3230" s="3" t="s">
        <v>1434</v>
      </c>
      <c r="C3230" s="3" t="s">
        <v>61</v>
      </c>
      <c r="D3230" s="3" t="s">
        <v>46</v>
      </c>
      <c r="E3230" s="3" t="s">
        <v>174</v>
      </c>
      <c r="F3230" s="3" t="s">
        <v>48</v>
      </c>
      <c r="G3230" s="16">
        <v>4</v>
      </c>
      <c r="H3230" s="16" t="str">
        <f>IF(Orders[[#This Row],[Quantity]]&lt;101,"Low End",IF(Orders[[#This Row],[Quantity]]&lt;301,"Mid End","High End"))</f>
        <v>Low End</v>
      </c>
      <c r="I3230" s="17">
        <v>1100</v>
      </c>
      <c r="J3230" s="17">
        <f>Orders[[#This Row],[Unit Price]]*Orders[[#This Row],[Quantity]]</f>
        <v>4400</v>
      </c>
      <c r="K3230" s="45">
        <f>IF(Orders[[#This Row],[currency]]="NGN",Orders[[#This Row],[Sales price]]/$T$2,Orders[[#This Row],[Sales price]]/$T$3)</f>
        <v>10.945273631840797</v>
      </c>
      <c r="L3230" s="3" t="s">
        <v>50</v>
      </c>
      <c r="M3230" s="3" t="s">
        <v>221</v>
      </c>
      <c r="N3230" s="3" t="s">
        <v>52</v>
      </c>
      <c r="O3230" s="3" t="s">
        <v>53</v>
      </c>
      <c r="P3230" s="3" t="s">
        <v>13</v>
      </c>
      <c r="Q3230" s="3" t="s">
        <v>54</v>
      </c>
    </row>
    <row r="3231" spans="1:17" ht="15.75" customHeight="1" x14ac:dyDescent="0.45">
      <c r="A3231" s="15">
        <v>44386.722222222219</v>
      </c>
      <c r="B3231" s="3" t="s">
        <v>1434</v>
      </c>
      <c r="C3231" s="3" t="s">
        <v>61</v>
      </c>
      <c r="D3231" s="3" t="s">
        <v>46</v>
      </c>
      <c r="E3231" s="3" t="s">
        <v>47</v>
      </c>
      <c r="F3231" s="3" t="s">
        <v>48</v>
      </c>
      <c r="G3231" s="16">
        <v>2</v>
      </c>
      <c r="H3231" s="16" t="str">
        <f>IF(Orders[[#This Row],[Quantity]]&lt;101,"Low End",IF(Orders[[#This Row],[Quantity]]&lt;301,"Mid End","High End"))</f>
        <v>Low End</v>
      </c>
      <c r="I3231" s="17">
        <v>2550</v>
      </c>
      <c r="J3231" s="17">
        <f>Orders[[#This Row],[Unit Price]]*Orders[[#This Row],[Quantity]]</f>
        <v>5100</v>
      </c>
      <c r="K3231" s="45">
        <f>IF(Orders[[#This Row],[currency]]="NGN",Orders[[#This Row],[Sales price]]/$T$2,Orders[[#This Row],[Sales price]]/$T$3)</f>
        <v>12.686567164179104</v>
      </c>
      <c r="L3231" s="3" t="s">
        <v>50</v>
      </c>
      <c r="M3231" s="3" t="s">
        <v>221</v>
      </c>
      <c r="N3231" s="3" t="s">
        <v>52</v>
      </c>
      <c r="O3231" s="3" t="s">
        <v>53</v>
      </c>
      <c r="P3231" s="3" t="s">
        <v>13</v>
      </c>
      <c r="Q3231" s="3" t="s">
        <v>54</v>
      </c>
    </row>
    <row r="3232" spans="1:17" ht="15.75" customHeight="1" x14ac:dyDescent="0.45">
      <c r="A3232" s="15">
        <v>44386.724305555559</v>
      </c>
      <c r="B3232" s="3" t="s">
        <v>1434</v>
      </c>
      <c r="C3232" s="3" t="s">
        <v>61</v>
      </c>
      <c r="D3232" s="3" t="s">
        <v>46</v>
      </c>
      <c r="E3232" s="3" t="s">
        <v>174</v>
      </c>
      <c r="F3232" s="3" t="s">
        <v>48</v>
      </c>
      <c r="G3232" s="16">
        <v>2</v>
      </c>
      <c r="H3232" s="16" t="str">
        <f>IF(Orders[[#This Row],[Quantity]]&lt;101,"Low End",IF(Orders[[#This Row],[Quantity]]&lt;301,"Mid End","High End"))</f>
        <v>Low End</v>
      </c>
      <c r="I3232" s="17">
        <v>1100</v>
      </c>
      <c r="J3232" s="17">
        <f>Orders[[#This Row],[Unit Price]]*Orders[[#This Row],[Quantity]]</f>
        <v>2200</v>
      </c>
      <c r="K3232" s="45">
        <f>IF(Orders[[#This Row],[currency]]="NGN",Orders[[#This Row],[Sales price]]/$T$2,Orders[[#This Row],[Sales price]]/$T$3)</f>
        <v>5.4726368159203984</v>
      </c>
      <c r="L3232" s="3" t="s">
        <v>50</v>
      </c>
      <c r="M3232" s="3" t="s">
        <v>221</v>
      </c>
      <c r="N3232" s="3" t="s">
        <v>52</v>
      </c>
      <c r="O3232" s="3" t="s">
        <v>53</v>
      </c>
      <c r="P3232" s="3" t="s">
        <v>13</v>
      </c>
      <c r="Q3232" s="3" t="s">
        <v>54</v>
      </c>
    </row>
    <row r="3233" spans="1:17" ht="15.75" customHeight="1" x14ac:dyDescent="0.45">
      <c r="A3233" s="15">
        <v>44386.724999999999</v>
      </c>
      <c r="B3233" s="3" t="s">
        <v>1153</v>
      </c>
      <c r="C3233" s="3" t="s">
        <v>61</v>
      </c>
      <c r="D3233" s="3" t="s">
        <v>46</v>
      </c>
      <c r="E3233" s="3" t="s">
        <v>47</v>
      </c>
      <c r="F3233" s="3" t="s">
        <v>48</v>
      </c>
      <c r="G3233" s="16">
        <v>4</v>
      </c>
      <c r="H3233" s="16" t="str">
        <f>IF(Orders[[#This Row],[Quantity]]&lt;101,"Low End",IF(Orders[[#This Row],[Quantity]]&lt;301,"Mid End","High End"))</f>
        <v>Low End</v>
      </c>
      <c r="I3233" s="17">
        <v>3200</v>
      </c>
      <c r="J3233" s="17">
        <f>Orders[[#This Row],[Unit Price]]*Orders[[#This Row],[Quantity]]</f>
        <v>12800</v>
      </c>
      <c r="K3233" s="45">
        <f>IF(Orders[[#This Row],[currency]]="NGN",Orders[[#This Row],[Sales price]]/$T$2,Orders[[#This Row],[Sales price]]/$T$3)</f>
        <v>31.840796019900498</v>
      </c>
      <c r="L3233" s="3" t="s">
        <v>50</v>
      </c>
      <c r="M3233" s="3" t="s">
        <v>1302</v>
      </c>
      <c r="N3233" s="3" t="s">
        <v>52</v>
      </c>
      <c r="O3233" s="3" t="s">
        <v>53</v>
      </c>
      <c r="P3233" s="3" t="s">
        <v>13</v>
      </c>
      <c r="Q3233" s="3" t="s">
        <v>54</v>
      </c>
    </row>
    <row r="3234" spans="1:17" ht="15.75" customHeight="1" x14ac:dyDescent="0.45">
      <c r="A3234" s="15">
        <v>44386.724999999999</v>
      </c>
      <c r="B3234" s="3" t="s">
        <v>971</v>
      </c>
      <c r="C3234" s="3" t="s">
        <v>45</v>
      </c>
      <c r="D3234" s="3" t="s">
        <v>1285</v>
      </c>
      <c r="E3234" s="3" t="s">
        <v>1286</v>
      </c>
      <c r="F3234" s="3" t="s">
        <v>83</v>
      </c>
      <c r="G3234" s="16">
        <v>1</v>
      </c>
      <c r="H3234" s="16" t="str">
        <f>IF(Orders[[#This Row],[Quantity]]&lt;101,"Low End",IF(Orders[[#This Row],[Quantity]]&lt;301,"Mid End","High End"))</f>
        <v>Low End</v>
      </c>
      <c r="I3234" s="17">
        <v>2550</v>
      </c>
      <c r="J3234" s="17">
        <f>Orders[[#This Row],[Unit Price]]*Orders[[#This Row],[Quantity]]</f>
        <v>2550</v>
      </c>
      <c r="K3234" s="45">
        <f>IF(Orders[[#This Row],[currency]]="NGN",Orders[[#This Row],[Sales price]]/$T$2,Orders[[#This Row],[Sales price]]/$T$3)</f>
        <v>6.3432835820895521</v>
      </c>
      <c r="L3234" s="3" t="s">
        <v>50</v>
      </c>
      <c r="M3234" s="3" t="s">
        <v>711</v>
      </c>
      <c r="N3234" s="3" t="s">
        <v>52</v>
      </c>
      <c r="O3234" s="3" t="s">
        <v>53</v>
      </c>
      <c r="P3234" s="3" t="s">
        <v>13</v>
      </c>
      <c r="Q3234" s="3" t="s">
        <v>54</v>
      </c>
    </row>
    <row r="3235" spans="1:17" ht="15.75" customHeight="1" x14ac:dyDescent="0.45">
      <c r="A3235" s="15">
        <v>44386.727083333331</v>
      </c>
      <c r="B3235" s="3" t="s">
        <v>342</v>
      </c>
      <c r="C3235" s="3" t="s">
        <v>67</v>
      </c>
      <c r="D3235" s="3" t="s">
        <v>144</v>
      </c>
      <c r="E3235" s="3" t="s">
        <v>1403</v>
      </c>
      <c r="F3235" s="3" t="s">
        <v>48</v>
      </c>
      <c r="G3235" s="16">
        <v>15</v>
      </c>
      <c r="H3235" s="16" t="str">
        <f>IF(Orders[[#This Row],[Quantity]]&lt;101,"Low End",IF(Orders[[#This Row],[Quantity]]&lt;301,"Mid End","High End"))</f>
        <v>Low End</v>
      </c>
      <c r="I3235" s="17">
        <v>2000</v>
      </c>
      <c r="J3235" s="17">
        <f>Orders[[#This Row],[Unit Price]]*Orders[[#This Row],[Quantity]]</f>
        <v>30000</v>
      </c>
      <c r="K3235" s="45">
        <f>IF(Orders[[#This Row],[currency]]="NGN",Orders[[#This Row],[Sales price]]/$T$2,Orders[[#This Row],[Sales price]]/$T$3)</f>
        <v>74.626865671641795</v>
      </c>
      <c r="L3235" s="3" t="s">
        <v>50</v>
      </c>
      <c r="M3235" s="3" t="s">
        <v>310</v>
      </c>
      <c r="N3235" s="3" t="s">
        <v>129</v>
      </c>
      <c r="O3235" s="3" t="s">
        <v>53</v>
      </c>
      <c r="P3235" s="3" t="s">
        <v>13</v>
      </c>
      <c r="Q3235" s="3" t="s">
        <v>71</v>
      </c>
    </row>
    <row r="3236" spans="1:17" ht="15.75" customHeight="1" x14ac:dyDescent="0.45">
      <c r="A3236" s="15">
        <v>44386.729861111111</v>
      </c>
      <c r="B3236" s="3" t="s">
        <v>1435</v>
      </c>
      <c r="C3236" s="3" t="s">
        <v>45</v>
      </c>
      <c r="D3236" s="3" t="s">
        <v>144</v>
      </c>
      <c r="E3236" s="3" t="s">
        <v>1403</v>
      </c>
      <c r="F3236" s="3" t="s">
        <v>48</v>
      </c>
      <c r="G3236" s="16">
        <v>2</v>
      </c>
      <c r="H3236" s="16" t="str">
        <f>IF(Orders[[#This Row],[Quantity]]&lt;101,"Low End",IF(Orders[[#This Row],[Quantity]]&lt;301,"Mid End","High End"))</f>
        <v>Low End</v>
      </c>
      <c r="I3236" s="17">
        <v>2000</v>
      </c>
      <c r="J3236" s="17">
        <f>Orders[[#This Row],[Unit Price]]*Orders[[#This Row],[Quantity]]</f>
        <v>4000</v>
      </c>
      <c r="K3236" s="45">
        <f>IF(Orders[[#This Row],[currency]]="NGN",Orders[[#This Row],[Sales price]]/$T$2,Orders[[#This Row],[Sales price]]/$T$3)</f>
        <v>9.9502487562189046</v>
      </c>
      <c r="L3236" s="3" t="s">
        <v>50</v>
      </c>
      <c r="M3236" s="3" t="s">
        <v>440</v>
      </c>
      <c r="N3236" s="3" t="s">
        <v>129</v>
      </c>
      <c r="O3236" s="3" t="s">
        <v>53</v>
      </c>
      <c r="P3236" s="3" t="s">
        <v>13</v>
      </c>
      <c r="Q3236" s="3" t="s">
        <v>54</v>
      </c>
    </row>
    <row r="3237" spans="1:17" ht="15.75" customHeight="1" x14ac:dyDescent="0.45">
      <c r="A3237" s="15">
        <v>44386.731944444444</v>
      </c>
      <c r="B3237" s="3" t="s">
        <v>1436</v>
      </c>
      <c r="C3237" s="3" t="s">
        <v>67</v>
      </c>
      <c r="D3237" s="3" t="s">
        <v>144</v>
      </c>
      <c r="E3237" s="3" t="s">
        <v>1403</v>
      </c>
      <c r="F3237" s="3" t="s">
        <v>48</v>
      </c>
      <c r="G3237" s="16">
        <v>12</v>
      </c>
      <c r="H3237" s="16" t="str">
        <f>IF(Orders[[#This Row],[Quantity]]&lt;101,"Low End",IF(Orders[[#This Row],[Quantity]]&lt;301,"Mid End","High End"))</f>
        <v>Low End</v>
      </c>
      <c r="I3237" s="17">
        <v>2000</v>
      </c>
      <c r="J3237" s="17">
        <f>Orders[[#This Row],[Unit Price]]*Orders[[#This Row],[Quantity]]</f>
        <v>24000</v>
      </c>
      <c r="K3237" s="45">
        <f>IF(Orders[[#This Row],[currency]]="NGN",Orders[[#This Row],[Sales price]]/$T$2,Orders[[#This Row],[Sales price]]/$T$3)</f>
        <v>59.701492537313435</v>
      </c>
      <c r="L3237" s="3" t="s">
        <v>50</v>
      </c>
      <c r="M3237" s="3" t="s">
        <v>392</v>
      </c>
      <c r="N3237" s="3" t="s">
        <v>52</v>
      </c>
      <c r="O3237" s="3" t="s">
        <v>53</v>
      </c>
      <c r="P3237" s="3" t="s">
        <v>13</v>
      </c>
      <c r="Q3237" s="3" t="s">
        <v>54</v>
      </c>
    </row>
    <row r="3238" spans="1:17" ht="15.75" customHeight="1" x14ac:dyDescent="0.45">
      <c r="A3238" s="15">
        <v>44386.734722222223</v>
      </c>
      <c r="B3238" s="3" t="s">
        <v>1437</v>
      </c>
      <c r="C3238" s="3" t="s">
        <v>61</v>
      </c>
      <c r="D3238" s="3" t="s">
        <v>92</v>
      </c>
      <c r="E3238" s="3" t="s">
        <v>107</v>
      </c>
      <c r="F3238" s="3" t="s">
        <v>83</v>
      </c>
      <c r="G3238" s="16">
        <v>1</v>
      </c>
      <c r="H3238" s="16" t="str">
        <f>IF(Orders[[#This Row],[Quantity]]&lt;101,"Low End",IF(Orders[[#This Row],[Quantity]]&lt;301,"Mid End","High End"))</f>
        <v>Low End</v>
      </c>
      <c r="I3238" s="17">
        <v>2500</v>
      </c>
      <c r="J3238" s="17">
        <f>Orders[[#This Row],[Unit Price]]*Orders[[#This Row],[Quantity]]</f>
        <v>2500</v>
      </c>
      <c r="K3238" s="45">
        <f>IF(Orders[[#This Row],[currency]]="NGN",Orders[[#This Row],[Sales price]]/$T$2,Orders[[#This Row],[Sales price]]/$T$3)</f>
        <v>6.2189054726368163</v>
      </c>
      <c r="L3238" s="3" t="s">
        <v>50</v>
      </c>
      <c r="M3238" s="3" t="s">
        <v>671</v>
      </c>
      <c r="N3238" s="3" t="s">
        <v>52</v>
      </c>
      <c r="O3238" s="3" t="s">
        <v>53</v>
      </c>
      <c r="P3238" s="3" t="s">
        <v>13</v>
      </c>
      <c r="Q3238" s="3" t="s">
        <v>54</v>
      </c>
    </row>
    <row r="3239" spans="1:17" ht="15.75" customHeight="1" x14ac:dyDescent="0.45">
      <c r="A3239" s="15">
        <v>44386.734722222223</v>
      </c>
      <c r="B3239" s="3" t="s">
        <v>1438</v>
      </c>
      <c r="C3239" s="3" t="s">
        <v>67</v>
      </c>
      <c r="D3239" s="3" t="s">
        <v>144</v>
      </c>
      <c r="E3239" s="3" t="s">
        <v>1403</v>
      </c>
      <c r="F3239" s="3" t="s">
        <v>48</v>
      </c>
      <c r="G3239" s="16">
        <v>10</v>
      </c>
      <c r="H3239" s="16" t="str">
        <f>IF(Orders[[#This Row],[Quantity]]&lt;101,"Low End",IF(Orders[[#This Row],[Quantity]]&lt;301,"Mid End","High End"))</f>
        <v>Low End</v>
      </c>
      <c r="I3239" s="17">
        <v>2000</v>
      </c>
      <c r="J3239" s="17">
        <f>Orders[[#This Row],[Unit Price]]*Orders[[#This Row],[Quantity]]</f>
        <v>20000</v>
      </c>
      <c r="K3239" s="45">
        <f>IF(Orders[[#This Row],[currency]]="NGN",Orders[[#This Row],[Sales price]]/$T$2,Orders[[#This Row],[Sales price]]/$T$3)</f>
        <v>49.75124378109453</v>
      </c>
      <c r="L3239" s="3" t="s">
        <v>50</v>
      </c>
      <c r="M3239" s="3" t="s">
        <v>904</v>
      </c>
      <c r="N3239" s="3" t="s">
        <v>52</v>
      </c>
      <c r="O3239" s="3" t="s">
        <v>53</v>
      </c>
      <c r="P3239" s="3" t="s">
        <v>13</v>
      </c>
      <c r="Q3239" s="3" t="s">
        <v>54</v>
      </c>
    </row>
    <row r="3240" spans="1:17" ht="15.75" customHeight="1" x14ac:dyDescent="0.45">
      <c r="A3240" s="15">
        <v>44386.734722222223</v>
      </c>
      <c r="B3240" s="3" t="s">
        <v>1437</v>
      </c>
      <c r="C3240" s="3" t="s">
        <v>61</v>
      </c>
      <c r="D3240" s="3" t="s">
        <v>1285</v>
      </c>
      <c r="E3240" s="3" t="s">
        <v>1286</v>
      </c>
      <c r="F3240" s="3" t="s">
        <v>83</v>
      </c>
      <c r="G3240" s="16">
        <v>1</v>
      </c>
      <c r="H3240" s="16" t="str">
        <f>IF(Orders[[#This Row],[Quantity]]&lt;101,"Low End",IF(Orders[[#This Row],[Quantity]]&lt;301,"Mid End","High End"))</f>
        <v>Low End</v>
      </c>
      <c r="I3240" s="17">
        <v>2600</v>
      </c>
      <c r="J3240" s="17">
        <f>Orders[[#This Row],[Unit Price]]*Orders[[#This Row],[Quantity]]</f>
        <v>2600</v>
      </c>
      <c r="K3240" s="45">
        <f>IF(Orders[[#This Row],[currency]]="NGN",Orders[[#This Row],[Sales price]]/$T$2,Orders[[#This Row],[Sales price]]/$T$3)</f>
        <v>6.4676616915422889</v>
      </c>
      <c r="L3240" s="3" t="s">
        <v>50</v>
      </c>
      <c r="M3240" s="3" t="s">
        <v>671</v>
      </c>
      <c r="N3240" s="3" t="s">
        <v>52</v>
      </c>
      <c r="O3240" s="3" t="s">
        <v>53</v>
      </c>
      <c r="P3240" s="3" t="s">
        <v>13</v>
      </c>
      <c r="Q3240" s="3" t="s">
        <v>54</v>
      </c>
    </row>
    <row r="3241" spans="1:17" ht="15.75" customHeight="1" x14ac:dyDescent="0.45">
      <c r="A3241" s="15">
        <v>44386.734722222223</v>
      </c>
      <c r="B3241" s="3" t="s">
        <v>1437</v>
      </c>
      <c r="C3241" s="3" t="s">
        <v>61</v>
      </c>
      <c r="D3241" s="3" t="s">
        <v>126</v>
      </c>
      <c r="E3241" s="3" t="s">
        <v>127</v>
      </c>
      <c r="F3241" s="3" t="s">
        <v>78</v>
      </c>
      <c r="G3241" s="16">
        <v>1</v>
      </c>
      <c r="H3241" s="16" t="str">
        <f>IF(Orders[[#This Row],[Quantity]]&lt;101,"Low End",IF(Orders[[#This Row],[Quantity]]&lt;301,"Mid End","High End"))</f>
        <v>Low End</v>
      </c>
      <c r="I3241" s="17">
        <v>8690</v>
      </c>
      <c r="J3241" s="17">
        <f>Orders[[#This Row],[Unit Price]]*Orders[[#This Row],[Quantity]]</f>
        <v>8690</v>
      </c>
      <c r="K3241" s="45">
        <f>IF(Orders[[#This Row],[currency]]="NGN",Orders[[#This Row],[Sales price]]/$T$2,Orders[[#This Row],[Sales price]]/$T$3)</f>
        <v>21.616915422885572</v>
      </c>
      <c r="L3241" s="3" t="s">
        <v>50</v>
      </c>
      <c r="M3241" s="3" t="s">
        <v>671</v>
      </c>
      <c r="N3241" s="3" t="s">
        <v>52</v>
      </c>
      <c r="O3241" s="3" t="s">
        <v>53</v>
      </c>
      <c r="P3241" s="3" t="s">
        <v>13</v>
      </c>
      <c r="Q3241" s="3" t="s">
        <v>54</v>
      </c>
    </row>
    <row r="3242" spans="1:17" ht="15.75" customHeight="1" x14ac:dyDescent="0.45">
      <c r="A3242" s="15">
        <v>44386.734722222223</v>
      </c>
      <c r="B3242" s="3" t="s">
        <v>1437</v>
      </c>
      <c r="C3242" s="3" t="s">
        <v>61</v>
      </c>
      <c r="D3242" s="3" t="s">
        <v>55</v>
      </c>
      <c r="E3242" s="3" t="s">
        <v>212</v>
      </c>
      <c r="F3242" s="3" t="s">
        <v>83</v>
      </c>
      <c r="G3242" s="16">
        <v>1</v>
      </c>
      <c r="H3242" s="16" t="str">
        <f>IF(Orders[[#This Row],[Quantity]]&lt;101,"Low End",IF(Orders[[#This Row],[Quantity]]&lt;301,"Mid End","High End"))</f>
        <v>Low End</v>
      </c>
      <c r="I3242" s="17">
        <v>4560</v>
      </c>
      <c r="J3242" s="17">
        <f>Orders[[#This Row],[Unit Price]]*Orders[[#This Row],[Quantity]]</f>
        <v>4560</v>
      </c>
      <c r="K3242" s="45">
        <f>IF(Orders[[#This Row],[currency]]="NGN",Orders[[#This Row],[Sales price]]/$T$2,Orders[[#This Row],[Sales price]]/$T$3)</f>
        <v>11.343283582089553</v>
      </c>
      <c r="L3242" s="3" t="s">
        <v>50</v>
      </c>
      <c r="M3242" s="3" t="s">
        <v>671</v>
      </c>
      <c r="N3242" s="3" t="s">
        <v>52</v>
      </c>
      <c r="O3242" s="3" t="s">
        <v>53</v>
      </c>
      <c r="P3242" s="3" t="s">
        <v>13</v>
      </c>
      <c r="Q3242" s="3" t="s">
        <v>54</v>
      </c>
    </row>
    <row r="3243" spans="1:17" ht="15.75" customHeight="1" x14ac:dyDescent="0.45">
      <c r="A3243" s="15">
        <v>44386.736805555556</v>
      </c>
      <c r="B3243" s="3" t="s">
        <v>499</v>
      </c>
      <c r="C3243" s="3" t="s">
        <v>67</v>
      </c>
      <c r="D3243" s="3" t="s">
        <v>55</v>
      </c>
      <c r="E3243" s="3" t="s">
        <v>212</v>
      </c>
      <c r="F3243" s="3" t="s">
        <v>83</v>
      </c>
      <c r="G3243" s="16">
        <v>7</v>
      </c>
      <c r="H3243" s="16" t="str">
        <f>IF(Orders[[#This Row],[Quantity]]&lt;101,"Low End",IF(Orders[[#This Row],[Quantity]]&lt;301,"Mid End","High End"))</f>
        <v>Low End</v>
      </c>
      <c r="I3243" s="17">
        <v>4560</v>
      </c>
      <c r="J3243" s="17">
        <f>Orders[[#This Row],[Unit Price]]*Orders[[#This Row],[Quantity]]</f>
        <v>31920</v>
      </c>
      <c r="K3243" s="45">
        <f>IF(Orders[[#This Row],[currency]]="NGN",Orders[[#This Row],[Sales price]]/$T$2,Orders[[#This Row],[Sales price]]/$T$3)</f>
        <v>79.402985074626869</v>
      </c>
      <c r="L3243" s="3" t="s">
        <v>50</v>
      </c>
      <c r="M3243" s="3" t="s">
        <v>219</v>
      </c>
      <c r="N3243" s="3" t="s">
        <v>52</v>
      </c>
      <c r="O3243" s="3" t="s">
        <v>53</v>
      </c>
      <c r="P3243" s="3" t="s">
        <v>13</v>
      </c>
      <c r="Q3243" s="3" t="s">
        <v>71</v>
      </c>
    </row>
    <row r="3244" spans="1:17" ht="15.75" customHeight="1" x14ac:dyDescent="0.45">
      <c r="A3244" s="15">
        <v>44386.740277777775</v>
      </c>
      <c r="B3244" s="3" t="s">
        <v>510</v>
      </c>
      <c r="C3244" s="3" t="s">
        <v>45</v>
      </c>
      <c r="D3244" s="3" t="s">
        <v>139</v>
      </c>
      <c r="E3244" s="3" t="s">
        <v>140</v>
      </c>
      <c r="F3244" s="3" t="s">
        <v>141</v>
      </c>
      <c r="G3244" s="16">
        <v>3</v>
      </c>
      <c r="H3244" s="16" t="str">
        <f>IF(Orders[[#This Row],[Quantity]]&lt;101,"Low End",IF(Orders[[#This Row],[Quantity]]&lt;301,"Mid End","High End"))</f>
        <v>Low End</v>
      </c>
      <c r="I3244" s="17">
        <v>4780</v>
      </c>
      <c r="J3244" s="17">
        <f>Orders[[#This Row],[Unit Price]]*Orders[[#This Row],[Quantity]]</f>
        <v>14340</v>
      </c>
      <c r="K3244" s="45">
        <f>IF(Orders[[#This Row],[currency]]="NGN",Orders[[#This Row],[Sales price]]/$T$2,Orders[[#This Row],[Sales price]]/$T$3)</f>
        <v>35.671641791044777</v>
      </c>
      <c r="L3244" s="3" t="s">
        <v>50</v>
      </c>
      <c r="M3244" s="3" t="s">
        <v>373</v>
      </c>
      <c r="N3244" s="3" t="s">
        <v>52</v>
      </c>
      <c r="O3244" s="3" t="s">
        <v>53</v>
      </c>
      <c r="P3244" s="3" t="s">
        <v>13</v>
      </c>
      <c r="Q3244" s="3" t="s">
        <v>71</v>
      </c>
    </row>
    <row r="3245" spans="1:17" ht="15.75" customHeight="1" x14ac:dyDescent="0.45">
      <c r="A3245" s="15">
        <v>44386.743055555555</v>
      </c>
      <c r="B3245" s="3" t="s">
        <v>307</v>
      </c>
      <c r="C3245" s="3" t="s">
        <v>61</v>
      </c>
      <c r="D3245" s="3" t="s">
        <v>46</v>
      </c>
      <c r="E3245" s="3" t="s">
        <v>174</v>
      </c>
      <c r="F3245" s="3" t="s">
        <v>48</v>
      </c>
      <c r="G3245" s="16">
        <v>5</v>
      </c>
      <c r="H3245" s="16" t="str">
        <f>IF(Orders[[#This Row],[Quantity]]&lt;101,"Low End",IF(Orders[[#This Row],[Quantity]]&lt;301,"Mid End","High End"))</f>
        <v>Low End</v>
      </c>
      <c r="I3245" s="17">
        <v>1100</v>
      </c>
      <c r="J3245" s="17">
        <f>Orders[[#This Row],[Unit Price]]*Orders[[#This Row],[Quantity]]</f>
        <v>5500</v>
      </c>
      <c r="K3245" s="45">
        <f>IF(Orders[[#This Row],[currency]]="NGN",Orders[[#This Row],[Sales price]]/$T$2,Orders[[#This Row],[Sales price]]/$T$3)</f>
        <v>13.681592039800995</v>
      </c>
      <c r="L3245" s="3" t="s">
        <v>50</v>
      </c>
      <c r="M3245" s="3" t="s">
        <v>215</v>
      </c>
      <c r="N3245" s="3" t="s">
        <v>52</v>
      </c>
      <c r="O3245" s="3" t="s">
        <v>53</v>
      </c>
      <c r="P3245" s="3" t="s">
        <v>13</v>
      </c>
      <c r="Q3245" s="3" t="s">
        <v>71</v>
      </c>
    </row>
    <row r="3246" spans="1:17" ht="15.75" customHeight="1" x14ac:dyDescent="0.45">
      <c r="A3246" s="15">
        <v>44386.745138888888</v>
      </c>
      <c r="B3246" s="3" t="s">
        <v>44</v>
      </c>
      <c r="C3246" s="3" t="s">
        <v>45</v>
      </c>
      <c r="D3246" s="3" t="s">
        <v>139</v>
      </c>
      <c r="E3246" s="3" t="s">
        <v>299</v>
      </c>
      <c r="F3246" s="3" t="s">
        <v>141</v>
      </c>
      <c r="G3246" s="16">
        <v>1</v>
      </c>
      <c r="H3246" s="16" t="str">
        <f>IF(Orders[[#This Row],[Quantity]]&lt;101,"Low End",IF(Orders[[#This Row],[Quantity]]&lt;301,"Mid End","High End"))</f>
        <v>Low End</v>
      </c>
      <c r="I3246" s="17">
        <v>7430</v>
      </c>
      <c r="J3246" s="17">
        <f>Orders[[#This Row],[Unit Price]]*Orders[[#This Row],[Quantity]]</f>
        <v>7430</v>
      </c>
      <c r="K3246" s="45">
        <f>IF(Orders[[#This Row],[currency]]="NGN",Orders[[#This Row],[Sales price]]/$T$2,Orders[[#This Row],[Sales price]]/$T$3)</f>
        <v>18.482587064676618</v>
      </c>
      <c r="L3246" s="3" t="s">
        <v>50</v>
      </c>
      <c r="M3246" s="3" t="s">
        <v>373</v>
      </c>
      <c r="N3246" s="3" t="s">
        <v>52</v>
      </c>
      <c r="O3246" s="3" t="s">
        <v>53</v>
      </c>
      <c r="P3246" s="3" t="s">
        <v>13</v>
      </c>
      <c r="Q3246" s="3" t="s">
        <v>71</v>
      </c>
    </row>
    <row r="3247" spans="1:17" ht="15.75" customHeight="1" x14ac:dyDescent="0.45">
      <c r="A3247" s="15">
        <v>44386.745138888888</v>
      </c>
      <c r="B3247" s="3" t="s">
        <v>1416</v>
      </c>
      <c r="C3247" s="3" t="s">
        <v>67</v>
      </c>
      <c r="D3247" s="3" t="s">
        <v>126</v>
      </c>
      <c r="E3247" s="3" t="s">
        <v>136</v>
      </c>
      <c r="F3247" s="3" t="s">
        <v>78</v>
      </c>
      <c r="G3247" s="16">
        <v>1</v>
      </c>
      <c r="H3247" s="16" t="str">
        <f>IF(Orders[[#This Row],[Quantity]]&lt;101,"Low End",IF(Orders[[#This Row],[Quantity]]&lt;301,"Mid End","High End"))</f>
        <v>Low End</v>
      </c>
      <c r="I3247" s="17">
        <v>5240</v>
      </c>
      <c r="J3247" s="17">
        <f>Orders[[#This Row],[Unit Price]]*Orders[[#This Row],[Quantity]]</f>
        <v>5240</v>
      </c>
      <c r="K3247" s="45">
        <f>IF(Orders[[#This Row],[currency]]="NGN",Orders[[#This Row],[Sales price]]/$T$2,Orders[[#This Row],[Sales price]]/$T$3)</f>
        <v>13.034825870646767</v>
      </c>
      <c r="L3247" s="3" t="s">
        <v>50</v>
      </c>
      <c r="M3247" s="3" t="s">
        <v>135</v>
      </c>
      <c r="N3247" s="3" t="s">
        <v>52</v>
      </c>
      <c r="O3247" s="3" t="s">
        <v>53</v>
      </c>
      <c r="P3247" s="3" t="s">
        <v>13</v>
      </c>
      <c r="Q3247" s="3" t="s">
        <v>54</v>
      </c>
    </row>
    <row r="3248" spans="1:17" ht="15.75" customHeight="1" x14ac:dyDescent="0.45">
      <c r="A3248" s="15">
        <v>44386.751388888886</v>
      </c>
      <c r="B3248" s="3" t="s">
        <v>1439</v>
      </c>
      <c r="C3248" s="3" t="s">
        <v>45</v>
      </c>
      <c r="D3248" s="3" t="s">
        <v>46</v>
      </c>
      <c r="E3248" s="3" t="s">
        <v>47</v>
      </c>
      <c r="F3248" s="3" t="s">
        <v>48</v>
      </c>
      <c r="G3248" s="16">
        <v>3</v>
      </c>
      <c r="H3248" s="16" t="str">
        <f>IF(Orders[[#This Row],[Quantity]]&lt;101,"Low End",IF(Orders[[#This Row],[Quantity]]&lt;301,"Mid End","High End"))</f>
        <v>Low End</v>
      </c>
      <c r="I3248" s="17">
        <v>3200</v>
      </c>
      <c r="J3248" s="17">
        <f>Orders[[#This Row],[Unit Price]]*Orders[[#This Row],[Quantity]]</f>
        <v>9600</v>
      </c>
      <c r="K3248" s="45">
        <f>IF(Orders[[#This Row],[currency]]="NGN",Orders[[#This Row],[Sales price]]/$T$2,Orders[[#This Row],[Sales price]]/$T$3)</f>
        <v>23.880597014925375</v>
      </c>
      <c r="L3248" s="3" t="s">
        <v>50</v>
      </c>
      <c r="M3248" s="3" t="s">
        <v>155</v>
      </c>
      <c r="N3248" s="3" t="s">
        <v>52</v>
      </c>
      <c r="O3248" s="3" t="s">
        <v>53</v>
      </c>
      <c r="P3248" s="3" t="s">
        <v>13</v>
      </c>
      <c r="Q3248" s="3" t="s">
        <v>54</v>
      </c>
    </row>
    <row r="3249" spans="1:17" ht="15.75" customHeight="1" x14ac:dyDescent="0.45">
      <c r="A3249" s="15">
        <v>44386.756944444445</v>
      </c>
      <c r="B3249" s="3" t="s">
        <v>1378</v>
      </c>
      <c r="C3249" s="3" t="s">
        <v>61</v>
      </c>
      <c r="D3249" s="3" t="s">
        <v>46</v>
      </c>
      <c r="E3249" s="3" t="s">
        <v>174</v>
      </c>
      <c r="F3249" s="3" t="s">
        <v>48</v>
      </c>
      <c r="G3249" s="16">
        <v>1</v>
      </c>
      <c r="H3249" s="16" t="str">
        <f>IF(Orders[[#This Row],[Quantity]]&lt;101,"Low End",IF(Orders[[#This Row],[Quantity]]&lt;301,"Mid End","High End"))</f>
        <v>Low End</v>
      </c>
      <c r="I3249" s="17">
        <v>1100</v>
      </c>
      <c r="J3249" s="17">
        <f>Orders[[#This Row],[Unit Price]]*Orders[[#This Row],[Quantity]]</f>
        <v>1100</v>
      </c>
      <c r="K3249" s="45">
        <f>IF(Orders[[#This Row],[currency]]="NGN",Orders[[#This Row],[Sales price]]/$T$2,Orders[[#This Row],[Sales price]]/$T$3)</f>
        <v>2.7363184079601992</v>
      </c>
      <c r="L3249" s="3" t="s">
        <v>50</v>
      </c>
      <c r="M3249" s="3" t="s">
        <v>243</v>
      </c>
      <c r="N3249" s="3" t="s">
        <v>52</v>
      </c>
      <c r="O3249" s="3" t="s">
        <v>53</v>
      </c>
      <c r="P3249" s="3" t="s">
        <v>13</v>
      </c>
      <c r="Q3249" s="3" t="s">
        <v>88</v>
      </c>
    </row>
    <row r="3250" spans="1:17" ht="15.75" customHeight="1" x14ac:dyDescent="0.45">
      <c r="A3250" s="15">
        <v>44386.756944444445</v>
      </c>
      <c r="B3250" s="3" t="s">
        <v>1378</v>
      </c>
      <c r="C3250" s="3" t="s">
        <v>61</v>
      </c>
      <c r="D3250" s="3" t="s">
        <v>46</v>
      </c>
      <c r="E3250" s="3" t="s">
        <v>47</v>
      </c>
      <c r="F3250" s="3" t="s">
        <v>48</v>
      </c>
      <c r="G3250" s="16">
        <v>2</v>
      </c>
      <c r="H3250" s="16" t="str">
        <f>IF(Orders[[#This Row],[Quantity]]&lt;101,"Low End",IF(Orders[[#This Row],[Quantity]]&lt;301,"Mid End","High End"))</f>
        <v>Low End</v>
      </c>
      <c r="I3250" s="17">
        <v>3200</v>
      </c>
      <c r="J3250" s="17">
        <f>Orders[[#This Row],[Unit Price]]*Orders[[#This Row],[Quantity]]</f>
        <v>6400</v>
      </c>
      <c r="K3250" s="45">
        <f>IF(Orders[[#This Row],[currency]]="NGN",Orders[[#This Row],[Sales price]]/$T$2,Orders[[#This Row],[Sales price]]/$T$3)</f>
        <v>15.920398009950249</v>
      </c>
      <c r="L3250" s="3" t="s">
        <v>50</v>
      </c>
      <c r="M3250" s="3" t="s">
        <v>243</v>
      </c>
      <c r="N3250" s="3" t="s">
        <v>52</v>
      </c>
      <c r="O3250" s="3" t="s">
        <v>53</v>
      </c>
      <c r="P3250" s="3" t="s">
        <v>13</v>
      </c>
      <c r="Q3250" s="3" t="s">
        <v>88</v>
      </c>
    </row>
    <row r="3251" spans="1:17" ht="15.75" customHeight="1" x14ac:dyDescent="0.45">
      <c r="A3251" s="15">
        <v>44386.756944444445</v>
      </c>
      <c r="B3251" s="3" t="s">
        <v>1378</v>
      </c>
      <c r="C3251" s="3" t="s">
        <v>61</v>
      </c>
      <c r="D3251" s="3" t="s">
        <v>92</v>
      </c>
      <c r="E3251" s="3" t="s">
        <v>107</v>
      </c>
      <c r="F3251" s="3" t="s">
        <v>83</v>
      </c>
      <c r="G3251" s="16">
        <v>2</v>
      </c>
      <c r="H3251" s="16" t="str">
        <f>IF(Orders[[#This Row],[Quantity]]&lt;101,"Low End",IF(Orders[[#This Row],[Quantity]]&lt;301,"Mid End","High End"))</f>
        <v>Low End</v>
      </c>
      <c r="I3251" s="17">
        <v>2600</v>
      </c>
      <c r="J3251" s="17">
        <f>Orders[[#This Row],[Unit Price]]*Orders[[#This Row],[Quantity]]</f>
        <v>5200</v>
      </c>
      <c r="K3251" s="45">
        <f>IF(Orders[[#This Row],[currency]]="NGN",Orders[[#This Row],[Sales price]]/$T$2,Orders[[#This Row],[Sales price]]/$T$3)</f>
        <v>12.935323383084578</v>
      </c>
      <c r="L3251" s="3" t="s">
        <v>50</v>
      </c>
      <c r="M3251" s="3" t="s">
        <v>243</v>
      </c>
      <c r="N3251" s="3" t="s">
        <v>52</v>
      </c>
      <c r="O3251" s="3" t="s">
        <v>53</v>
      </c>
      <c r="P3251" s="3" t="s">
        <v>13</v>
      </c>
      <c r="Q3251" s="3" t="s">
        <v>88</v>
      </c>
    </row>
    <row r="3252" spans="1:17" ht="15.75" customHeight="1" x14ac:dyDescent="0.45">
      <c r="A3252" s="15">
        <v>44386.756944444445</v>
      </c>
      <c r="B3252" s="3" t="s">
        <v>1378</v>
      </c>
      <c r="C3252" s="3" t="s">
        <v>61</v>
      </c>
      <c r="D3252" s="3" t="s">
        <v>1285</v>
      </c>
      <c r="E3252" s="3" t="s">
        <v>1286</v>
      </c>
      <c r="F3252" s="3" t="s">
        <v>83</v>
      </c>
      <c r="G3252" s="16">
        <v>1</v>
      </c>
      <c r="H3252" s="16" t="str">
        <f>IF(Orders[[#This Row],[Quantity]]&lt;101,"Low End",IF(Orders[[#This Row],[Quantity]]&lt;301,"Mid End","High End"))</f>
        <v>Low End</v>
      </c>
      <c r="I3252" s="17">
        <v>2600</v>
      </c>
      <c r="J3252" s="17">
        <f>Orders[[#This Row],[Unit Price]]*Orders[[#This Row],[Quantity]]</f>
        <v>2600</v>
      </c>
      <c r="K3252" s="45">
        <f>IF(Orders[[#This Row],[currency]]="NGN",Orders[[#This Row],[Sales price]]/$T$2,Orders[[#This Row],[Sales price]]/$T$3)</f>
        <v>6.4676616915422889</v>
      </c>
      <c r="L3252" s="3" t="s">
        <v>50</v>
      </c>
      <c r="M3252" s="3" t="s">
        <v>243</v>
      </c>
      <c r="N3252" s="3" t="s">
        <v>52</v>
      </c>
      <c r="O3252" s="3" t="s">
        <v>53</v>
      </c>
      <c r="P3252" s="3" t="s">
        <v>13</v>
      </c>
      <c r="Q3252" s="3" t="s">
        <v>88</v>
      </c>
    </row>
    <row r="3253" spans="1:17" ht="15.75" customHeight="1" x14ac:dyDescent="0.45">
      <c r="A3253" s="15">
        <v>44386.760416666664</v>
      </c>
      <c r="B3253" s="3" t="s">
        <v>1440</v>
      </c>
      <c r="C3253" s="3" t="s">
        <v>67</v>
      </c>
      <c r="D3253" s="3" t="s">
        <v>62</v>
      </c>
      <c r="E3253" s="3" t="s">
        <v>63</v>
      </c>
      <c r="F3253" s="3" t="s">
        <v>64</v>
      </c>
      <c r="G3253" s="16">
        <v>1</v>
      </c>
      <c r="H3253" s="16" t="str">
        <f>IF(Orders[[#This Row],[Quantity]]&lt;101,"Low End",IF(Orders[[#This Row],[Quantity]]&lt;301,"Mid End","High End"))</f>
        <v>Low End</v>
      </c>
      <c r="I3253" s="17">
        <v>2400</v>
      </c>
      <c r="J3253" s="17">
        <f>Orders[[#This Row],[Unit Price]]*Orders[[#This Row],[Quantity]]</f>
        <v>2400</v>
      </c>
      <c r="K3253" s="45">
        <f>IF(Orders[[#This Row],[currency]]="NGN",Orders[[#This Row],[Sales price]]/$T$2,Orders[[#This Row],[Sales price]]/$T$3)</f>
        <v>5.9701492537313436</v>
      </c>
      <c r="L3253" s="3" t="s">
        <v>50</v>
      </c>
      <c r="M3253" s="3" t="s">
        <v>289</v>
      </c>
      <c r="N3253" s="3" t="s">
        <v>52</v>
      </c>
      <c r="O3253" s="3" t="s">
        <v>53</v>
      </c>
      <c r="P3253" s="3" t="s">
        <v>13</v>
      </c>
      <c r="Q3253" s="3" t="s">
        <v>54</v>
      </c>
    </row>
    <row r="3254" spans="1:17" ht="15.75" customHeight="1" x14ac:dyDescent="0.45">
      <c r="A3254" s="15">
        <v>44386.760416666664</v>
      </c>
      <c r="B3254" s="3" t="s">
        <v>1440</v>
      </c>
      <c r="C3254" s="3" t="s">
        <v>67</v>
      </c>
      <c r="D3254" s="3" t="s">
        <v>62</v>
      </c>
      <c r="E3254" s="3" t="s">
        <v>134</v>
      </c>
      <c r="F3254" s="3" t="s">
        <v>64</v>
      </c>
      <c r="G3254" s="16">
        <v>1</v>
      </c>
      <c r="H3254" s="16" t="str">
        <f>IF(Orders[[#This Row],[Quantity]]&lt;101,"Low End",IF(Orders[[#This Row],[Quantity]]&lt;301,"Mid End","High End"))</f>
        <v>Low End</v>
      </c>
      <c r="I3254" s="17">
        <v>4100</v>
      </c>
      <c r="J3254" s="17">
        <f>Orders[[#This Row],[Unit Price]]*Orders[[#This Row],[Quantity]]</f>
        <v>4100</v>
      </c>
      <c r="K3254" s="45">
        <f>IF(Orders[[#This Row],[currency]]="NGN",Orders[[#This Row],[Sales price]]/$T$2,Orders[[#This Row],[Sales price]]/$T$3)</f>
        <v>10.199004975124378</v>
      </c>
      <c r="L3254" s="3" t="s">
        <v>50</v>
      </c>
      <c r="M3254" s="3" t="s">
        <v>289</v>
      </c>
      <c r="N3254" s="3" t="s">
        <v>52</v>
      </c>
      <c r="O3254" s="3" t="s">
        <v>53</v>
      </c>
      <c r="P3254" s="3" t="s">
        <v>13</v>
      </c>
      <c r="Q3254" s="3" t="s">
        <v>54</v>
      </c>
    </row>
    <row r="3255" spans="1:17" ht="15.75" customHeight="1" x14ac:dyDescent="0.45">
      <c r="A3255" s="15">
        <v>44386.760416666664</v>
      </c>
      <c r="B3255" s="3" t="s">
        <v>1440</v>
      </c>
      <c r="C3255" s="3" t="s">
        <v>67</v>
      </c>
      <c r="D3255" s="3" t="s">
        <v>92</v>
      </c>
      <c r="E3255" s="3" t="s">
        <v>107</v>
      </c>
      <c r="F3255" s="3" t="s">
        <v>83</v>
      </c>
      <c r="G3255" s="16">
        <v>1</v>
      </c>
      <c r="H3255" s="16" t="str">
        <f>IF(Orders[[#This Row],[Quantity]]&lt;101,"Low End",IF(Orders[[#This Row],[Quantity]]&lt;301,"Mid End","High End"))</f>
        <v>Low End</v>
      </c>
      <c r="I3255" s="17">
        <v>3400</v>
      </c>
      <c r="J3255" s="17">
        <f>Orders[[#This Row],[Unit Price]]*Orders[[#This Row],[Quantity]]</f>
        <v>3400</v>
      </c>
      <c r="K3255" s="45">
        <f>IF(Orders[[#This Row],[currency]]="NGN",Orders[[#This Row],[Sales price]]/$T$2,Orders[[#This Row],[Sales price]]/$T$3)</f>
        <v>8.4577114427860689</v>
      </c>
      <c r="L3255" s="3" t="s">
        <v>50</v>
      </c>
      <c r="M3255" s="3" t="s">
        <v>289</v>
      </c>
      <c r="N3255" s="3" t="s">
        <v>52</v>
      </c>
      <c r="O3255" s="3" t="s">
        <v>53</v>
      </c>
      <c r="P3255" s="3" t="s">
        <v>13</v>
      </c>
      <c r="Q3255" s="3" t="s">
        <v>54</v>
      </c>
    </row>
    <row r="3256" spans="1:17" ht="15.75" customHeight="1" x14ac:dyDescent="0.45">
      <c r="A3256" s="15">
        <v>44386.760416666664</v>
      </c>
      <c r="B3256" s="3" t="s">
        <v>1440</v>
      </c>
      <c r="C3256" s="3" t="s">
        <v>67</v>
      </c>
      <c r="D3256" s="3" t="s">
        <v>121</v>
      </c>
      <c r="E3256" s="3" t="s">
        <v>186</v>
      </c>
      <c r="F3256" s="3" t="s">
        <v>187</v>
      </c>
      <c r="G3256" s="16">
        <v>1</v>
      </c>
      <c r="H3256" s="16" t="str">
        <f>IF(Orders[[#This Row],[Quantity]]&lt;101,"Low End",IF(Orders[[#This Row],[Quantity]]&lt;301,"Mid End","High End"))</f>
        <v>Low End</v>
      </c>
      <c r="I3256" s="17">
        <v>5620</v>
      </c>
      <c r="J3256" s="17">
        <f>Orders[[#This Row],[Unit Price]]*Orders[[#This Row],[Quantity]]</f>
        <v>5620</v>
      </c>
      <c r="K3256" s="45">
        <f>IF(Orders[[#This Row],[currency]]="NGN",Orders[[#This Row],[Sales price]]/$T$2,Orders[[#This Row],[Sales price]]/$T$3)</f>
        <v>13.980099502487562</v>
      </c>
      <c r="L3256" s="3" t="s">
        <v>50</v>
      </c>
      <c r="M3256" s="3" t="s">
        <v>289</v>
      </c>
      <c r="N3256" s="3" t="s">
        <v>52</v>
      </c>
      <c r="O3256" s="3" t="s">
        <v>53</v>
      </c>
      <c r="P3256" s="3" t="s">
        <v>13</v>
      </c>
      <c r="Q3256" s="3" t="s">
        <v>54</v>
      </c>
    </row>
    <row r="3257" spans="1:17" ht="15.75" customHeight="1" x14ac:dyDescent="0.45">
      <c r="A3257" s="15">
        <v>44386.760416666664</v>
      </c>
      <c r="B3257" s="3" t="s">
        <v>1440</v>
      </c>
      <c r="C3257" s="3" t="s">
        <v>67</v>
      </c>
      <c r="D3257" s="3" t="s">
        <v>1285</v>
      </c>
      <c r="E3257" s="3" t="s">
        <v>1286</v>
      </c>
      <c r="F3257" s="3" t="s">
        <v>83</v>
      </c>
      <c r="G3257" s="16">
        <v>1</v>
      </c>
      <c r="H3257" s="16" t="str">
        <f>IF(Orders[[#This Row],[Quantity]]&lt;101,"Low End",IF(Orders[[#This Row],[Quantity]]&lt;301,"Mid End","High End"))</f>
        <v>Low End</v>
      </c>
      <c r="I3257" s="17">
        <v>2600</v>
      </c>
      <c r="J3257" s="17">
        <f>Orders[[#This Row],[Unit Price]]*Orders[[#This Row],[Quantity]]</f>
        <v>2600</v>
      </c>
      <c r="K3257" s="45">
        <f>IF(Orders[[#This Row],[currency]]="NGN",Orders[[#This Row],[Sales price]]/$T$2,Orders[[#This Row],[Sales price]]/$T$3)</f>
        <v>6.4676616915422889</v>
      </c>
      <c r="L3257" s="3" t="s">
        <v>50</v>
      </c>
      <c r="M3257" s="3" t="s">
        <v>289</v>
      </c>
      <c r="N3257" s="3" t="s">
        <v>52</v>
      </c>
      <c r="O3257" s="3" t="s">
        <v>53</v>
      </c>
      <c r="P3257" s="3" t="s">
        <v>13</v>
      </c>
      <c r="Q3257" s="3" t="s">
        <v>54</v>
      </c>
    </row>
    <row r="3258" spans="1:17" ht="15.75" customHeight="1" x14ac:dyDescent="0.45">
      <c r="A3258" s="15">
        <v>44386.763888888891</v>
      </c>
      <c r="B3258" s="3" t="s">
        <v>1441</v>
      </c>
      <c r="C3258" s="3" t="s">
        <v>45</v>
      </c>
      <c r="D3258" s="3" t="s">
        <v>46</v>
      </c>
      <c r="E3258" s="3" t="s">
        <v>47</v>
      </c>
      <c r="F3258" s="3" t="s">
        <v>48</v>
      </c>
      <c r="G3258" s="16">
        <v>1</v>
      </c>
      <c r="H3258" s="16" t="str">
        <f>IF(Orders[[#This Row],[Quantity]]&lt;101,"Low End",IF(Orders[[#This Row],[Quantity]]&lt;301,"Mid End","High End"))</f>
        <v>Low End</v>
      </c>
      <c r="I3258" s="17">
        <v>2550</v>
      </c>
      <c r="J3258" s="17">
        <f>Orders[[#This Row],[Unit Price]]*Orders[[#This Row],[Quantity]]</f>
        <v>2550</v>
      </c>
      <c r="K3258" s="45">
        <f>IF(Orders[[#This Row],[currency]]="NGN",Orders[[#This Row],[Sales price]]/$T$2,Orders[[#This Row],[Sales price]]/$T$3)</f>
        <v>6.3432835820895521</v>
      </c>
      <c r="L3258" s="3" t="s">
        <v>58</v>
      </c>
      <c r="M3258" s="3" t="s">
        <v>375</v>
      </c>
      <c r="N3258" s="3" t="s">
        <v>332</v>
      </c>
      <c r="O3258" s="3" t="s">
        <v>53</v>
      </c>
      <c r="P3258" s="3" t="s">
        <v>13</v>
      </c>
      <c r="Q3258" s="3" t="s">
        <v>54</v>
      </c>
    </row>
    <row r="3259" spans="1:17" ht="15.75" customHeight="1" x14ac:dyDescent="0.45">
      <c r="A3259" s="15">
        <v>44386.763888888891</v>
      </c>
      <c r="B3259" s="3" t="s">
        <v>1441</v>
      </c>
      <c r="C3259" s="3" t="s">
        <v>45</v>
      </c>
      <c r="D3259" s="3" t="s">
        <v>46</v>
      </c>
      <c r="E3259" s="3" t="s">
        <v>47</v>
      </c>
      <c r="F3259" s="3" t="s">
        <v>48</v>
      </c>
      <c r="G3259" s="16">
        <v>1</v>
      </c>
      <c r="H3259" s="16" t="str">
        <f>IF(Orders[[#This Row],[Quantity]]&lt;101,"Low End",IF(Orders[[#This Row],[Quantity]]&lt;301,"Mid End","High End"))</f>
        <v>Low End</v>
      </c>
      <c r="I3259" s="17">
        <v>3750</v>
      </c>
      <c r="J3259" s="17">
        <f>Orders[[#This Row],[Unit Price]]*Orders[[#This Row],[Quantity]]</f>
        <v>3750</v>
      </c>
      <c r="K3259" s="45">
        <f>IF(Orders[[#This Row],[currency]]="NGN",Orders[[#This Row],[Sales price]]/$T$2,Orders[[#This Row],[Sales price]]/$T$3)</f>
        <v>9.3283582089552244</v>
      </c>
      <c r="L3259" s="3" t="s">
        <v>58</v>
      </c>
      <c r="M3259" s="3" t="s">
        <v>375</v>
      </c>
      <c r="N3259" s="3" t="s">
        <v>332</v>
      </c>
      <c r="O3259" s="3" t="s">
        <v>53</v>
      </c>
      <c r="P3259" s="3" t="s">
        <v>13</v>
      </c>
      <c r="Q3259" s="3" t="s">
        <v>54</v>
      </c>
    </row>
    <row r="3260" spans="1:17" ht="15.75" customHeight="1" x14ac:dyDescent="0.45">
      <c r="A3260" s="15">
        <v>44386.763888888891</v>
      </c>
      <c r="B3260" s="3" t="s">
        <v>1441</v>
      </c>
      <c r="C3260" s="3" t="s">
        <v>45</v>
      </c>
      <c r="D3260" s="3" t="s">
        <v>62</v>
      </c>
      <c r="E3260" s="3" t="s">
        <v>63</v>
      </c>
      <c r="F3260" s="3" t="s">
        <v>64</v>
      </c>
      <c r="G3260" s="16">
        <v>2</v>
      </c>
      <c r="H3260" s="16" t="str">
        <f>IF(Orders[[#This Row],[Quantity]]&lt;101,"Low End",IF(Orders[[#This Row],[Quantity]]&lt;301,"Mid End","High End"))</f>
        <v>Low End</v>
      </c>
      <c r="I3260" s="17">
        <v>2400</v>
      </c>
      <c r="J3260" s="17">
        <f>Orders[[#This Row],[Unit Price]]*Orders[[#This Row],[Quantity]]</f>
        <v>4800</v>
      </c>
      <c r="K3260" s="45">
        <f>IF(Orders[[#This Row],[currency]]="NGN",Orders[[#This Row],[Sales price]]/$T$2,Orders[[#This Row],[Sales price]]/$T$3)</f>
        <v>11.940298507462687</v>
      </c>
      <c r="L3260" s="3" t="s">
        <v>58</v>
      </c>
      <c r="M3260" s="3" t="s">
        <v>375</v>
      </c>
      <c r="N3260" s="3" t="s">
        <v>332</v>
      </c>
      <c r="O3260" s="3" t="s">
        <v>53</v>
      </c>
      <c r="P3260" s="3" t="s">
        <v>13</v>
      </c>
      <c r="Q3260" s="3" t="s">
        <v>54</v>
      </c>
    </row>
    <row r="3261" spans="1:17" ht="15.75" customHeight="1" x14ac:dyDescent="0.45">
      <c r="A3261" s="15">
        <v>44386.806944444441</v>
      </c>
      <c r="B3261" s="3" t="s">
        <v>1442</v>
      </c>
      <c r="C3261" s="3" t="s">
        <v>61</v>
      </c>
      <c r="D3261" s="3" t="s">
        <v>1285</v>
      </c>
      <c r="E3261" s="3" t="s">
        <v>1286</v>
      </c>
      <c r="F3261" s="3" t="s">
        <v>83</v>
      </c>
      <c r="G3261" s="16">
        <v>3</v>
      </c>
      <c r="H3261" s="16" t="str">
        <f>IF(Orders[[#This Row],[Quantity]]&lt;101,"Low End",IF(Orders[[#This Row],[Quantity]]&lt;301,"Mid End","High End"))</f>
        <v>Low End</v>
      </c>
      <c r="I3261" s="17">
        <v>2550</v>
      </c>
      <c r="J3261" s="17">
        <f>Orders[[#This Row],[Unit Price]]*Orders[[#This Row],[Quantity]]</f>
        <v>7650</v>
      </c>
      <c r="K3261" s="45">
        <f>IF(Orders[[#This Row],[currency]]="NGN",Orders[[#This Row],[Sales price]]/$T$2,Orders[[#This Row],[Sales price]]/$T$3)</f>
        <v>19.029850746268657</v>
      </c>
      <c r="L3261" s="3" t="s">
        <v>50</v>
      </c>
      <c r="M3261" s="3" t="s">
        <v>379</v>
      </c>
      <c r="N3261" s="3" t="s">
        <v>52</v>
      </c>
      <c r="O3261" s="3" t="s">
        <v>53</v>
      </c>
      <c r="P3261" s="3" t="s">
        <v>13</v>
      </c>
      <c r="Q3261" s="3" t="s">
        <v>54</v>
      </c>
    </row>
    <row r="3262" spans="1:17" ht="15.75" customHeight="1" x14ac:dyDescent="0.45">
      <c r="A3262" s="15">
        <v>44386.816666666666</v>
      </c>
      <c r="B3262" s="3" t="s">
        <v>1443</v>
      </c>
      <c r="C3262" s="3" t="s">
        <v>45</v>
      </c>
      <c r="D3262" s="3" t="s">
        <v>589</v>
      </c>
      <c r="E3262" s="3" t="s">
        <v>590</v>
      </c>
      <c r="F3262" s="3" t="s">
        <v>48</v>
      </c>
      <c r="G3262" s="16">
        <v>1</v>
      </c>
      <c r="H3262" s="16" t="str">
        <f>IF(Orders[[#This Row],[Quantity]]&lt;101,"Low End",IF(Orders[[#This Row],[Quantity]]&lt;301,"Mid End","High End"))</f>
        <v>Low End</v>
      </c>
      <c r="I3262" s="17">
        <v>20500</v>
      </c>
      <c r="J3262" s="17">
        <f>Orders[[#This Row],[Unit Price]]*Orders[[#This Row],[Quantity]]</f>
        <v>20500</v>
      </c>
      <c r="K3262" s="45">
        <f>IF(Orders[[#This Row],[currency]]="NGN",Orders[[#This Row],[Sales price]]/$T$2,Orders[[#This Row],[Sales price]]/$T$3)</f>
        <v>50.995024875621894</v>
      </c>
      <c r="L3262" s="3" t="s">
        <v>50</v>
      </c>
      <c r="M3262" s="3" t="s">
        <v>221</v>
      </c>
      <c r="N3262" s="3" t="s">
        <v>52</v>
      </c>
      <c r="O3262" s="3" t="s">
        <v>53</v>
      </c>
      <c r="P3262" s="3" t="s">
        <v>13</v>
      </c>
      <c r="Q3262" s="3" t="s">
        <v>54</v>
      </c>
    </row>
    <row r="3263" spans="1:17" ht="15.75" customHeight="1" x14ac:dyDescent="0.45">
      <c r="A3263" s="15">
        <v>44386.818055555559</v>
      </c>
      <c r="B3263" s="3" t="s">
        <v>290</v>
      </c>
      <c r="C3263" s="3" t="s">
        <v>67</v>
      </c>
      <c r="D3263" s="3" t="s">
        <v>589</v>
      </c>
      <c r="E3263" s="3" t="s">
        <v>590</v>
      </c>
      <c r="F3263" s="3" t="s">
        <v>48</v>
      </c>
      <c r="G3263" s="16">
        <v>5</v>
      </c>
      <c r="H3263" s="16" t="str">
        <f>IF(Orders[[#This Row],[Quantity]]&lt;101,"Low End",IF(Orders[[#This Row],[Quantity]]&lt;301,"Mid End","High End"))</f>
        <v>Low End</v>
      </c>
      <c r="I3263" s="17">
        <v>8800</v>
      </c>
      <c r="J3263" s="17">
        <f>Orders[[#This Row],[Unit Price]]*Orders[[#This Row],[Quantity]]</f>
        <v>44000</v>
      </c>
      <c r="K3263" s="45">
        <f>IF(Orders[[#This Row],[currency]]="NGN",Orders[[#This Row],[Sales price]]/$T$2,Orders[[#This Row],[Sales price]]/$T$3)</f>
        <v>109.45273631840796</v>
      </c>
      <c r="L3263" s="3" t="s">
        <v>50</v>
      </c>
      <c r="M3263" s="3" t="s">
        <v>1359</v>
      </c>
      <c r="N3263" s="3" t="s">
        <v>52</v>
      </c>
      <c r="O3263" s="3" t="s">
        <v>53</v>
      </c>
      <c r="P3263" s="3" t="s">
        <v>13</v>
      </c>
      <c r="Q3263" s="3" t="s">
        <v>71</v>
      </c>
    </row>
    <row r="3264" spans="1:17" ht="15.75" customHeight="1" x14ac:dyDescent="0.45">
      <c r="A3264" s="15">
        <v>44386.856944444444</v>
      </c>
      <c r="B3264" s="3" t="s">
        <v>1444</v>
      </c>
      <c r="C3264" s="3" t="s">
        <v>45</v>
      </c>
      <c r="D3264" s="3" t="s">
        <v>362</v>
      </c>
      <c r="E3264" s="3" t="s">
        <v>533</v>
      </c>
      <c r="F3264" s="3" t="s">
        <v>64</v>
      </c>
      <c r="G3264" s="16">
        <v>2</v>
      </c>
      <c r="H3264" s="16" t="str">
        <f>IF(Orders[[#This Row],[Quantity]]&lt;101,"Low End",IF(Orders[[#This Row],[Quantity]]&lt;301,"Mid End","High End"))</f>
        <v>Low End</v>
      </c>
      <c r="I3264" s="17">
        <v>1900</v>
      </c>
      <c r="J3264" s="17">
        <f>Orders[[#This Row],[Unit Price]]*Orders[[#This Row],[Quantity]]</f>
        <v>3800</v>
      </c>
      <c r="K3264" s="45">
        <f>IF(Orders[[#This Row],[currency]]="NGN",Orders[[#This Row],[Sales price]]/$T$2,Orders[[#This Row],[Sales price]]/$T$3)</f>
        <v>9.4527363184079594</v>
      </c>
      <c r="L3264" s="3" t="s">
        <v>50</v>
      </c>
      <c r="M3264" s="3" t="s">
        <v>243</v>
      </c>
      <c r="N3264" s="3" t="s">
        <v>52</v>
      </c>
      <c r="O3264" s="3" t="s">
        <v>53</v>
      </c>
      <c r="P3264" s="3" t="s">
        <v>13</v>
      </c>
      <c r="Q3264" s="3" t="s">
        <v>88</v>
      </c>
    </row>
    <row r="3265" spans="1:17" ht="15.75" customHeight="1" x14ac:dyDescent="0.45">
      <c r="A3265" s="15">
        <v>44386.883333333331</v>
      </c>
      <c r="B3265" s="3" t="s">
        <v>537</v>
      </c>
      <c r="C3265" s="3" t="s">
        <v>67</v>
      </c>
      <c r="D3265" s="3" t="s">
        <v>92</v>
      </c>
      <c r="E3265" s="3" t="s">
        <v>107</v>
      </c>
      <c r="F3265" s="3" t="s">
        <v>83</v>
      </c>
      <c r="G3265" s="16">
        <v>1</v>
      </c>
      <c r="H3265" s="16" t="str">
        <f>IF(Orders[[#This Row],[Quantity]]&lt;101,"Low End",IF(Orders[[#This Row],[Quantity]]&lt;301,"Mid End","High End"))</f>
        <v>Low End</v>
      </c>
      <c r="I3265" s="17">
        <v>3400</v>
      </c>
      <c r="J3265" s="17">
        <f>Orders[[#This Row],[Unit Price]]*Orders[[#This Row],[Quantity]]</f>
        <v>3400</v>
      </c>
      <c r="K3265" s="45">
        <f>IF(Orders[[#This Row],[currency]]="NGN",Orders[[#This Row],[Sales price]]/$T$2,Orders[[#This Row],[Sales price]]/$T$3)</f>
        <v>8.4577114427860689</v>
      </c>
      <c r="L3265" s="3" t="s">
        <v>50</v>
      </c>
      <c r="M3265" s="3" t="s">
        <v>383</v>
      </c>
      <c r="N3265" s="3" t="s">
        <v>52</v>
      </c>
      <c r="O3265" s="3" t="s">
        <v>53</v>
      </c>
      <c r="P3265" s="3" t="s">
        <v>13</v>
      </c>
      <c r="Q3265" s="3" t="s">
        <v>71</v>
      </c>
    </row>
    <row r="3266" spans="1:17" ht="15.75" customHeight="1" x14ac:dyDescent="0.45">
      <c r="A3266" s="15">
        <v>44386.883333333331</v>
      </c>
      <c r="B3266" s="3" t="s">
        <v>537</v>
      </c>
      <c r="C3266" s="3" t="s">
        <v>67</v>
      </c>
      <c r="D3266" s="3" t="s">
        <v>1285</v>
      </c>
      <c r="E3266" s="3" t="s">
        <v>1286</v>
      </c>
      <c r="F3266" s="3" t="s">
        <v>83</v>
      </c>
      <c r="G3266" s="16">
        <v>5</v>
      </c>
      <c r="H3266" s="16" t="str">
        <f>IF(Orders[[#This Row],[Quantity]]&lt;101,"Low End",IF(Orders[[#This Row],[Quantity]]&lt;301,"Mid End","High End"))</f>
        <v>Low End</v>
      </c>
      <c r="I3266" s="17">
        <v>2550</v>
      </c>
      <c r="J3266" s="17">
        <f>Orders[[#This Row],[Unit Price]]*Orders[[#This Row],[Quantity]]</f>
        <v>12750</v>
      </c>
      <c r="K3266" s="45">
        <f>IF(Orders[[#This Row],[currency]]="NGN",Orders[[#This Row],[Sales price]]/$T$2,Orders[[#This Row],[Sales price]]/$T$3)</f>
        <v>31.71641791044776</v>
      </c>
      <c r="L3266" s="3" t="s">
        <v>50</v>
      </c>
      <c r="M3266" s="3" t="s">
        <v>383</v>
      </c>
      <c r="N3266" s="3" t="s">
        <v>52</v>
      </c>
      <c r="O3266" s="3" t="s">
        <v>53</v>
      </c>
      <c r="P3266" s="3" t="s">
        <v>13</v>
      </c>
      <c r="Q3266" s="3" t="s">
        <v>71</v>
      </c>
    </row>
    <row r="3267" spans="1:17" ht="15.75" customHeight="1" x14ac:dyDescent="0.45">
      <c r="A3267" s="15">
        <v>44386.883333333331</v>
      </c>
      <c r="B3267" s="3" t="s">
        <v>537</v>
      </c>
      <c r="C3267" s="3" t="s">
        <v>67</v>
      </c>
      <c r="D3267" s="3" t="s">
        <v>126</v>
      </c>
      <c r="E3267" s="3" t="s">
        <v>189</v>
      </c>
      <c r="F3267" s="3" t="s">
        <v>83</v>
      </c>
      <c r="G3267" s="16">
        <v>1</v>
      </c>
      <c r="H3267" s="16" t="str">
        <f>IF(Orders[[#This Row],[Quantity]]&lt;101,"Low End",IF(Orders[[#This Row],[Quantity]]&lt;301,"Mid End","High End"))</f>
        <v>Low End</v>
      </c>
      <c r="I3267" s="17">
        <v>4200</v>
      </c>
      <c r="J3267" s="17">
        <f>Orders[[#This Row],[Unit Price]]*Orders[[#This Row],[Quantity]]</f>
        <v>4200</v>
      </c>
      <c r="K3267" s="45">
        <f>IF(Orders[[#This Row],[currency]]="NGN",Orders[[#This Row],[Sales price]]/$T$2,Orders[[#This Row],[Sales price]]/$T$3)</f>
        <v>10.447761194029852</v>
      </c>
      <c r="L3267" s="3" t="s">
        <v>50</v>
      </c>
      <c r="M3267" s="3" t="s">
        <v>383</v>
      </c>
      <c r="N3267" s="3" t="s">
        <v>52</v>
      </c>
      <c r="O3267" s="3" t="s">
        <v>53</v>
      </c>
      <c r="P3267" s="3" t="s">
        <v>13</v>
      </c>
      <c r="Q3267" s="3" t="s">
        <v>71</v>
      </c>
    </row>
    <row r="3268" spans="1:17" ht="15.75" customHeight="1" x14ac:dyDescent="0.45">
      <c r="A3268" s="15">
        <v>44386.883333333331</v>
      </c>
      <c r="B3268" s="3" t="s">
        <v>537</v>
      </c>
      <c r="C3268" s="3" t="s">
        <v>67</v>
      </c>
      <c r="D3268" s="3" t="s">
        <v>55</v>
      </c>
      <c r="E3268" s="3" t="s">
        <v>212</v>
      </c>
      <c r="F3268" s="3" t="s">
        <v>83</v>
      </c>
      <c r="G3268" s="16">
        <v>1</v>
      </c>
      <c r="H3268" s="16" t="str">
        <f>IF(Orders[[#This Row],[Quantity]]&lt;101,"Low End",IF(Orders[[#This Row],[Quantity]]&lt;301,"Mid End","High End"))</f>
        <v>Low End</v>
      </c>
      <c r="I3268" s="17">
        <v>4560</v>
      </c>
      <c r="J3268" s="17">
        <f>Orders[[#This Row],[Unit Price]]*Orders[[#This Row],[Quantity]]</f>
        <v>4560</v>
      </c>
      <c r="K3268" s="45">
        <f>IF(Orders[[#This Row],[currency]]="NGN",Orders[[#This Row],[Sales price]]/$T$2,Orders[[#This Row],[Sales price]]/$T$3)</f>
        <v>11.343283582089553</v>
      </c>
      <c r="L3268" s="3" t="s">
        <v>50</v>
      </c>
      <c r="M3268" s="3" t="s">
        <v>383</v>
      </c>
      <c r="N3268" s="3" t="s">
        <v>52</v>
      </c>
      <c r="O3268" s="3" t="s">
        <v>53</v>
      </c>
      <c r="P3268" s="3" t="s">
        <v>13</v>
      </c>
      <c r="Q3268" s="3" t="s">
        <v>71</v>
      </c>
    </row>
    <row r="3269" spans="1:17" ht="15.75" customHeight="1" x14ac:dyDescent="0.45">
      <c r="A3269" s="15">
        <v>44386.885416666664</v>
      </c>
      <c r="B3269" s="3" t="s">
        <v>1007</v>
      </c>
      <c r="C3269" s="3" t="s">
        <v>67</v>
      </c>
      <c r="D3269" s="3" t="s">
        <v>139</v>
      </c>
      <c r="E3269" s="3" t="s">
        <v>176</v>
      </c>
      <c r="F3269" s="3" t="s">
        <v>141</v>
      </c>
      <c r="G3269" s="16">
        <v>1</v>
      </c>
      <c r="H3269" s="16" t="str">
        <f>IF(Orders[[#This Row],[Quantity]]&lt;101,"Low End",IF(Orders[[#This Row],[Quantity]]&lt;301,"Mid End","High End"))</f>
        <v>Low End</v>
      </c>
      <c r="I3269" s="17">
        <v>13030</v>
      </c>
      <c r="J3269" s="17">
        <f>Orders[[#This Row],[Unit Price]]*Orders[[#This Row],[Quantity]]</f>
        <v>13030</v>
      </c>
      <c r="K3269" s="45">
        <f>IF(Orders[[#This Row],[currency]]="NGN",Orders[[#This Row],[Sales price]]/$T$2,Orders[[#This Row],[Sales price]]/$T$3)</f>
        <v>32.412935323383081</v>
      </c>
      <c r="L3269" s="3" t="s">
        <v>50</v>
      </c>
      <c r="M3269" s="3" t="s">
        <v>381</v>
      </c>
      <c r="N3269" s="3" t="s">
        <v>52</v>
      </c>
      <c r="O3269" s="3" t="s">
        <v>53</v>
      </c>
      <c r="P3269" s="3" t="s">
        <v>13</v>
      </c>
      <c r="Q3269" s="3" t="s">
        <v>54</v>
      </c>
    </row>
    <row r="3270" spans="1:17" ht="15.75" customHeight="1" x14ac:dyDescent="0.45">
      <c r="A3270" s="15">
        <v>44386.904861111114</v>
      </c>
      <c r="B3270" s="3" t="s">
        <v>1445</v>
      </c>
      <c r="C3270" s="3" t="s">
        <v>61</v>
      </c>
      <c r="D3270" s="3" t="s">
        <v>362</v>
      </c>
      <c r="E3270" s="3" t="s">
        <v>533</v>
      </c>
      <c r="F3270" s="3" t="s">
        <v>64</v>
      </c>
      <c r="G3270" s="16">
        <v>10</v>
      </c>
      <c r="H3270" s="16" t="str">
        <f>IF(Orders[[#This Row],[Quantity]]&lt;101,"Low End",IF(Orders[[#This Row],[Quantity]]&lt;301,"Mid End","High End"))</f>
        <v>Low End</v>
      </c>
      <c r="I3270" s="17">
        <v>1900</v>
      </c>
      <c r="J3270" s="17">
        <f>Orders[[#This Row],[Unit Price]]*Orders[[#This Row],[Quantity]]</f>
        <v>19000</v>
      </c>
      <c r="K3270" s="45">
        <f>IF(Orders[[#This Row],[currency]]="NGN",Orders[[#This Row],[Sales price]]/$T$2,Orders[[#This Row],[Sales price]]/$T$3)</f>
        <v>47.263681592039802</v>
      </c>
      <c r="L3270" s="3" t="s">
        <v>50</v>
      </c>
      <c r="M3270" s="3" t="s">
        <v>350</v>
      </c>
      <c r="N3270" s="3" t="s">
        <v>52</v>
      </c>
      <c r="O3270" s="3" t="s">
        <v>53</v>
      </c>
      <c r="P3270" s="3" t="s">
        <v>13</v>
      </c>
      <c r="Q3270" s="3" t="s">
        <v>54</v>
      </c>
    </row>
    <row r="3271" spans="1:17" ht="15.75" customHeight="1" x14ac:dyDescent="0.45">
      <c r="A3271" s="15">
        <v>44386.92291666667</v>
      </c>
      <c r="B3271" s="3" t="s">
        <v>547</v>
      </c>
      <c r="C3271" s="3" t="s">
        <v>45</v>
      </c>
      <c r="D3271" s="3" t="s">
        <v>362</v>
      </c>
      <c r="E3271" s="3" t="s">
        <v>533</v>
      </c>
      <c r="F3271" s="3" t="s">
        <v>64</v>
      </c>
      <c r="G3271" s="16">
        <v>20</v>
      </c>
      <c r="H3271" s="16" t="str">
        <f>IF(Orders[[#This Row],[Quantity]]&lt;101,"Low End",IF(Orders[[#This Row],[Quantity]]&lt;301,"Mid End","High End"))</f>
        <v>Low End</v>
      </c>
      <c r="I3271" s="17">
        <v>1900</v>
      </c>
      <c r="J3271" s="17">
        <f>Orders[[#This Row],[Unit Price]]*Orders[[#This Row],[Quantity]]</f>
        <v>38000</v>
      </c>
      <c r="K3271" s="45">
        <f>IF(Orders[[#This Row],[currency]]="NGN",Orders[[#This Row],[Sales price]]/$T$2,Orders[[#This Row],[Sales price]]/$T$3)</f>
        <v>94.527363184079604</v>
      </c>
      <c r="L3271" s="3" t="s">
        <v>50</v>
      </c>
      <c r="M3271" s="3" t="s">
        <v>350</v>
      </c>
      <c r="N3271" s="3" t="s">
        <v>52</v>
      </c>
      <c r="O3271" s="3" t="s">
        <v>53</v>
      </c>
      <c r="P3271" s="3" t="s">
        <v>13</v>
      </c>
      <c r="Q3271" s="3" t="s">
        <v>88</v>
      </c>
    </row>
    <row r="3272" spans="1:17" ht="15.75" customHeight="1" x14ac:dyDescent="0.45">
      <c r="A3272" s="15">
        <v>44386.961805555555</v>
      </c>
      <c r="B3272" s="3" t="s">
        <v>728</v>
      </c>
      <c r="C3272" s="3" t="s">
        <v>67</v>
      </c>
      <c r="D3272" s="3" t="s">
        <v>589</v>
      </c>
      <c r="E3272" s="3" t="s">
        <v>590</v>
      </c>
      <c r="F3272" s="3" t="s">
        <v>48</v>
      </c>
      <c r="G3272" s="16">
        <v>2</v>
      </c>
      <c r="H3272" s="16" t="str">
        <f>IF(Orders[[#This Row],[Quantity]]&lt;101,"Low End",IF(Orders[[#This Row],[Quantity]]&lt;301,"Mid End","High End"))</f>
        <v>Low End</v>
      </c>
      <c r="I3272" s="17">
        <v>8800</v>
      </c>
      <c r="J3272" s="17">
        <f>Orders[[#This Row],[Unit Price]]*Orders[[#This Row],[Quantity]]</f>
        <v>17600</v>
      </c>
      <c r="K3272" s="45">
        <f>IF(Orders[[#This Row],[currency]]="NGN",Orders[[#This Row],[Sales price]]/$T$2,Orders[[#This Row],[Sales price]]/$T$3)</f>
        <v>43.781094527363187</v>
      </c>
      <c r="L3272" s="3" t="s">
        <v>50</v>
      </c>
      <c r="M3272" s="3" t="s">
        <v>70</v>
      </c>
      <c r="N3272" s="3" t="s">
        <v>52</v>
      </c>
      <c r="O3272" s="3" t="s">
        <v>53</v>
      </c>
      <c r="P3272" s="3" t="s">
        <v>13</v>
      </c>
      <c r="Q3272" s="3" t="s">
        <v>54</v>
      </c>
    </row>
    <row r="3273" spans="1:17" ht="15.75" customHeight="1" x14ac:dyDescent="0.45">
      <c r="A3273" s="15">
        <v>44387.065972222219</v>
      </c>
      <c r="B3273" s="3" t="s">
        <v>1446</v>
      </c>
      <c r="C3273" s="3" t="s">
        <v>61</v>
      </c>
      <c r="D3273" s="3" t="s">
        <v>144</v>
      </c>
      <c r="E3273" s="3" t="s">
        <v>1403</v>
      </c>
      <c r="F3273" s="3" t="s">
        <v>48</v>
      </c>
      <c r="G3273" s="16">
        <v>5</v>
      </c>
      <c r="H3273" s="16" t="str">
        <f>IF(Orders[[#This Row],[Quantity]]&lt;101,"Low End",IF(Orders[[#This Row],[Quantity]]&lt;301,"Mid End","High End"))</f>
        <v>Low End</v>
      </c>
      <c r="I3273" s="17">
        <v>2000</v>
      </c>
      <c r="J3273" s="17">
        <f>Orders[[#This Row],[Unit Price]]*Orders[[#This Row],[Quantity]]</f>
        <v>10000</v>
      </c>
      <c r="K3273" s="45">
        <f>IF(Orders[[#This Row],[currency]]="NGN",Orders[[#This Row],[Sales price]]/$T$2,Orders[[#This Row],[Sales price]]/$T$3)</f>
        <v>24.875621890547265</v>
      </c>
      <c r="L3273" s="3" t="s">
        <v>50</v>
      </c>
      <c r="M3273" s="3" t="s">
        <v>383</v>
      </c>
      <c r="N3273" s="3" t="s">
        <v>52</v>
      </c>
      <c r="O3273" s="3" t="s">
        <v>53</v>
      </c>
      <c r="P3273" s="3" t="s">
        <v>13</v>
      </c>
      <c r="Q3273" s="3" t="s">
        <v>54</v>
      </c>
    </row>
    <row r="3274" spans="1:17" ht="15.75" customHeight="1" x14ac:dyDescent="0.45">
      <c r="A3274" s="15">
        <v>44387.309027777781</v>
      </c>
      <c r="B3274" s="3" t="s">
        <v>165</v>
      </c>
      <c r="C3274" s="3" t="s">
        <v>67</v>
      </c>
      <c r="D3274" s="3" t="s">
        <v>589</v>
      </c>
      <c r="E3274" s="3" t="s">
        <v>590</v>
      </c>
      <c r="F3274" s="3" t="s">
        <v>48</v>
      </c>
      <c r="G3274" s="16">
        <v>5</v>
      </c>
      <c r="H3274" s="16" t="str">
        <f>IF(Orders[[#This Row],[Quantity]]&lt;101,"Low End",IF(Orders[[#This Row],[Quantity]]&lt;301,"Mid End","High End"))</f>
        <v>Low End</v>
      </c>
      <c r="I3274" s="17">
        <v>8800</v>
      </c>
      <c r="J3274" s="17">
        <f>Orders[[#This Row],[Unit Price]]*Orders[[#This Row],[Quantity]]</f>
        <v>44000</v>
      </c>
      <c r="K3274" s="45">
        <f>IF(Orders[[#This Row],[currency]]="NGN",Orders[[#This Row],[Sales price]]/$T$2,Orders[[#This Row],[Sales price]]/$T$3)</f>
        <v>109.45273631840796</v>
      </c>
      <c r="L3274" s="3" t="s">
        <v>50</v>
      </c>
      <c r="M3274" s="3" t="s">
        <v>905</v>
      </c>
      <c r="N3274" s="3" t="s">
        <v>129</v>
      </c>
      <c r="O3274" s="3" t="s">
        <v>53</v>
      </c>
      <c r="P3274" s="3" t="s">
        <v>13</v>
      </c>
      <c r="Q3274" s="3" t="s">
        <v>54</v>
      </c>
    </row>
    <row r="3275" spans="1:17" ht="15.75" customHeight="1" x14ac:dyDescent="0.45">
      <c r="A3275" s="15">
        <v>44387.311111111114</v>
      </c>
      <c r="B3275" s="3" t="s">
        <v>349</v>
      </c>
      <c r="C3275" s="3" t="s">
        <v>45</v>
      </c>
      <c r="D3275" s="3" t="s">
        <v>46</v>
      </c>
      <c r="E3275" s="3" t="s">
        <v>47</v>
      </c>
      <c r="F3275" s="3" t="s">
        <v>48</v>
      </c>
      <c r="G3275" s="16">
        <v>4</v>
      </c>
      <c r="H3275" s="16" t="str">
        <f>IF(Orders[[#This Row],[Quantity]]&lt;101,"Low End",IF(Orders[[#This Row],[Quantity]]&lt;301,"Mid End","High End"))</f>
        <v>Low End</v>
      </c>
      <c r="I3275" s="17">
        <v>3200</v>
      </c>
      <c r="J3275" s="17">
        <f>Orders[[#This Row],[Unit Price]]*Orders[[#This Row],[Quantity]]</f>
        <v>12800</v>
      </c>
      <c r="K3275" s="45">
        <f>IF(Orders[[#This Row],[currency]]="NGN",Orders[[#This Row],[Sales price]]/$T$2,Orders[[#This Row],[Sales price]]/$T$3)</f>
        <v>31.840796019900498</v>
      </c>
      <c r="L3275" s="3" t="s">
        <v>50</v>
      </c>
      <c r="M3275" s="3" t="s">
        <v>350</v>
      </c>
      <c r="N3275" s="3" t="s">
        <v>52</v>
      </c>
      <c r="O3275" s="3" t="s">
        <v>53</v>
      </c>
      <c r="P3275" s="3" t="s">
        <v>13</v>
      </c>
      <c r="Q3275" s="3" t="s">
        <v>54</v>
      </c>
    </row>
    <row r="3276" spans="1:17" ht="15.75" customHeight="1" x14ac:dyDescent="0.45">
      <c r="A3276" s="15">
        <v>44387.317361111112</v>
      </c>
      <c r="B3276" s="3" t="s">
        <v>125</v>
      </c>
      <c r="C3276" s="3" t="s">
        <v>45</v>
      </c>
      <c r="D3276" s="3" t="s">
        <v>126</v>
      </c>
      <c r="E3276" s="3" t="s">
        <v>189</v>
      </c>
      <c r="F3276" s="3" t="s">
        <v>83</v>
      </c>
      <c r="G3276" s="16">
        <v>5</v>
      </c>
      <c r="H3276" s="16" t="str">
        <f>IF(Orders[[#This Row],[Quantity]]&lt;101,"Low End",IF(Orders[[#This Row],[Quantity]]&lt;301,"Mid End","High End"))</f>
        <v>Low End</v>
      </c>
      <c r="I3276" s="17">
        <v>4200</v>
      </c>
      <c r="J3276" s="17">
        <f>Orders[[#This Row],[Unit Price]]*Orders[[#This Row],[Quantity]]</f>
        <v>21000</v>
      </c>
      <c r="K3276" s="45">
        <f>IF(Orders[[#This Row],[currency]]="NGN",Orders[[#This Row],[Sales price]]/$T$2,Orders[[#This Row],[Sales price]]/$T$3)</f>
        <v>52.238805970149251</v>
      </c>
      <c r="L3276" s="3" t="s">
        <v>50</v>
      </c>
      <c r="M3276" s="3" t="s">
        <v>905</v>
      </c>
      <c r="N3276" s="3" t="s">
        <v>129</v>
      </c>
      <c r="O3276" s="3" t="s">
        <v>53</v>
      </c>
      <c r="P3276" s="3" t="s">
        <v>13</v>
      </c>
      <c r="Q3276" s="3" t="s">
        <v>54</v>
      </c>
    </row>
    <row r="3277" spans="1:17" ht="15.75" customHeight="1" x14ac:dyDescent="0.45">
      <c r="A3277" s="15">
        <v>44387.321527777778</v>
      </c>
      <c r="B3277" s="3" t="s">
        <v>1447</v>
      </c>
      <c r="C3277" s="3" t="s">
        <v>67</v>
      </c>
      <c r="D3277" s="3" t="s">
        <v>589</v>
      </c>
      <c r="E3277" s="3" t="s">
        <v>590</v>
      </c>
      <c r="F3277" s="3" t="s">
        <v>48</v>
      </c>
      <c r="G3277" s="16">
        <v>2</v>
      </c>
      <c r="H3277" s="16" t="str">
        <f>IF(Orders[[#This Row],[Quantity]]&lt;101,"Low End",IF(Orders[[#This Row],[Quantity]]&lt;301,"Mid End","High End"))</f>
        <v>Low End</v>
      </c>
      <c r="I3277" s="17">
        <v>8800</v>
      </c>
      <c r="J3277" s="17">
        <f>Orders[[#This Row],[Unit Price]]*Orders[[#This Row],[Quantity]]</f>
        <v>17600</v>
      </c>
      <c r="K3277" s="45">
        <f>IF(Orders[[#This Row],[currency]]="NGN",Orders[[#This Row],[Sales price]]/$T$2,Orders[[#This Row],[Sales price]]/$T$3)</f>
        <v>43.781094527363187</v>
      </c>
      <c r="L3277" s="3" t="s">
        <v>50</v>
      </c>
      <c r="M3277" s="3" t="s">
        <v>243</v>
      </c>
      <c r="N3277" s="3" t="s">
        <v>52</v>
      </c>
      <c r="O3277" s="3" t="s">
        <v>53</v>
      </c>
      <c r="P3277" s="3" t="s">
        <v>13</v>
      </c>
      <c r="Q3277" s="3" t="s">
        <v>54</v>
      </c>
    </row>
    <row r="3278" spans="1:17" ht="15.75" customHeight="1" x14ac:dyDescent="0.45">
      <c r="A3278" s="15">
        <v>44387.321527777778</v>
      </c>
      <c r="B3278" s="3" t="s">
        <v>1447</v>
      </c>
      <c r="C3278" s="3" t="s">
        <v>67</v>
      </c>
      <c r="D3278" s="3" t="s">
        <v>46</v>
      </c>
      <c r="E3278" s="3" t="s">
        <v>47</v>
      </c>
      <c r="F3278" s="3" t="s">
        <v>48</v>
      </c>
      <c r="G3278" s="16">
        <v>1</v>
      </c>
      <c r="H3278" s="16" t="str">
        <f>IF(Orders[[#This Row],[Quantity]]&lt;101,"Low End",IF(Orders[[#This Row],[Quantity]]&lt;301,"Mid End","High End"))</f>
        <v>Low End</v>
      </c>
      <c r="I3278" s="17">
        <v>3200</v>
      </c>
      <c r="J3278" s="17">
        <f>Orders[[#This Row],[Unit Price]]*Orders[[#This Row],[Quantity]]</f>
        <v>3200</v>
      </c>
      <c r="K3278" s="45">
        <f>IF(Orders[[#This Row],[currency]]="NGN",Orders[[#This Row],[Sales price]]/$T$2,Orders[[#This Row],[Sales price]]/$T$3)</f>
        <v>7.9601990049751246</v>
      </c>
      <c r="L3278" s="3" t="s">
        <v>50</v>
      </c>
      <c r="M3278" s="3" t="s">
        <v>243</v>
      </c>
      <c r="N3278" s="3" t="s">
        <v>52</v>
      </c>
      <c r="O3278" s="3" t="s">
        <v>53</v>
      </c>
      <c r="P3278" s="3" t="s">
        <v>13</v>
      </c>
      <c r="Q3278" s="3" t="s">
        <v>54</v>
      </c>
    </row>
    <row r="3279" spans="1:17" ht="15.75" customHeight="1" x14ac:dyDescent="0.45">
      <c r="A3279" s="15">
        <v>44387.327777777777</v>
      </c>
      <c r="B3279" s="3" t="s">
        <v>1440</v>
      </c>
      <c r="C3279" s="3" t="s">
        <v>67</v>
      </c>
      <c r="D3279" s="3" t="s">
        <v>589</v>
      </c>
      <c r="E3279" s="3" t="s">
        <v>590</v>
      </c>
      <c r="F3279" s="3" t="s">
        <v>48</v>
      </c>
      <c r="G3279" s="16">
        <v>1</v>
      </c>
      <c r="H3279" s="16" t="str">
        <f>IF(Orders[[#This Row],[Quantity]]&lt;101,"Low End",IF(Orders[[#This Row],[Quantity]]&lt;301,"Mid End","High End"))</f>
        <v>Low End</v>
      </c>
      <c r="I3279" s="17">
        <v>8800</v>
      </c>
      <c r="J3279" s="17">
        <f>Orders[[#This Row],[Unit Price]]*Orders[[#This Row],[Quantity]]</f>
        <v>8800</v>
      </c>
      <c r="K3279" s="45">
        <f>IF(Orders[[#This Row],[currency]]="NGN",Orders[[#This Row],[Sales price]]/$T$2,Orders[[#This Row],[Sales price]]/$T$3)</f>
        <v>21.890547263681594</v>
      </c>
      <c r="L3279" s="3" t="s">
        <v>50</v>
      </c>
      <c r="M3279" s="3" t="s">
        <v>289</v>
      </c>
      <c r="N3279" s="3" t="s">
        <v>52</v>
      </c>
      <c r="O3279" s="3" t="s">
        <v>53</v>
      </c>
      <c r="P3279" s="3" t="s">
        <v>13</v>
      </c>
      <c r="Q3279" s="3" t="s">
        <v>54</v>
      </c>
    </row>
    <row r="3280" spans="1:17" ht="15.75" customHeight="1" x14ac:dyDescent="0.45">
      <c r="A3280" s="15">
        <v>44387.334722222222</v>
      </c>
      <c r="B3280" s="3" t="s">
        <v>1448</v>
      </c>
      <c r="C3280" s="3" t="s">
        <v>67</v>
      </c>
      <c r="D3280" s="3" t="s">
        <v>589</v>
      </c>
      <c r="E3280" s="3" t="s">
        <v>590</v>
      </c>
      <c r="F3280" s="3" t="s">
        <v>48</v>
      </c>
      <c r="G3280" s="16">
        <v>4</v>
      </c>
      <c r="H3280" s="16" t="str">
        <f>IF(Orders[[#This Row],[Quantity]]&lt;101,"Low End",IF(Orders[[#This Row],[Quantity]]&lt;301,"Mid End","High End"))</f>
        <v>Low End</v>
      </c>
      <c r="I3280" s="17">
        <v>8800</v>
      </c>
      <c r="J3280" s="17">
        <f>Orders[[#This Row],[Unit Price]]*Orders[[#This Row],[Quantity]]</f>
        <v>35200</v>
      </c>
      <c r="K3280" s="45">
        <f>IF(Orders[[#This Row],[currency]]="NGN",Orders[[#This Row],[Sales price]]/$T$2,Orders[[#This Row],[Sales price]]/$T$3)</f>
        <v>87.562189054726375</v>
      </c>
      <c r="L3280" s="3" t="s">
        <v>50</v>
      </c>
      <c r="M3280" s="3" t="s">
        <v>191</v>
      </c>
      <c r="N3280" s="3" t="s">
        <v>52</v>
      </c>
      <c r="O3280" s="3" t="s">
        <v>53</v>
      </c>
      <c r="P3280" s="3" t="s">
        <v>13</v>
      </c>
      <c r="Q3280" s="3" t="s">
        <v>54</v>
      </c>
    </row>
    <row r="3281" spans="1:17" ht="15.75" customHeight="1" x14ac:dyDescent="0.45">
      <c r="A3281" s="15">
        <v>44387.356944444444</v>
      </c>
      <c r="B3281" s="3" t="s">
        <v>1449</v>
      </c>
      <c r="C3281" s="3" t="s">
        <v>45</v>
      </c>
      <c r="D3281" s="3" t="s">
        <v>46</v>
      </c>
      <c r="E3281" s="3" t="s">
        <v>47</v>
      </c>
      <c r="F3281" s="3" t="s">
        <v>48</v>
      </c>
      <c r="G3281" s="16">
        <v>2</v>
      </c>
      <c r="H3281" s="16" t="str">
        <f>IF(Orders[[#This Row],[Quantity]]&lt;101,"Low End",IF(Orders[[#This Row],[Quantity]]&lt;301,"Mid End","High End"))</f>
        <v>Low End</v>
      </c>
      <c r="I3281" s="17">
        <v>3200</v>
      </c>
      <c r="J3281" s="17">
        <f>Orders[[#This Row],[Unit Price]]*Orders[[#This Row],[Quantity]]</f>
        <v>6400</v>
      </c>
      <c r="K3281" s="45">
        <f>IF(Orders[[#This Row],[currency]]="NGN",Orders[[#This Row],[Sales price]]/$T$2,Orders[[#This Row],[Sales price]]/$T$3)</f>
        <v>15.920398009950249</v>
      </c>
      <c r="L3281" s="3" t="s">
        <v>50</v>
      </c>
      <c r="M3281" s="3" t="s">
        <v>155</v>
      </c>
      <c r="N3281" s="3" t="s">
        <v>52</v>
      </c>
      <c r="O3281" s="3" t="s">
        <v>53</v>
      </c>
      <c r="P3281" s="3" t="s">
        <v>13</v>
      </c>
      <c r="Q3281" s="3" t="s">
        <v>54</v>
      </c>
    </row>
    <row r="3282" spans="1:17" ht="15.75" customHeight="1" x14ac:dyDescent="0.45">
      <c r="A3282" s="15">
        <v>44387.356944444444</v>
      </c>
      <c r="B3282" s="3" t="s">
        <v>1449</v>
      </c>
      <c r="C3282" s="3" t="s">
        <v>45</v>
      </c>
      <c r="D3282" s="3" t="s">
        <v>46</v>
      </c>
      <c r="E3282" s="3" t="s">
        <v>174</v>
      </c>
      <c r="F3282" s="3" t="s">
        <v>48</v>
      </c>
      <c r="G3282" s="16">
        <v>2</v>
      </c>
      <c r="H3282" s="16" t="str">
        <f>IF(Orders[[#This Row],[Quantity]]&lt;101,"Low End",IF(Orders[[#This Row],[Quantity]]&lt;301,"Mid End","High End"))</f>
        <v>Low End</v>
      </c>
      <c r="I3282" s="17">
        <v>1100</v>
      </c>
      <c r="J3282" s="17">
        <f>Orders[[#This Row],[Unit Price]]*Orders[[#This Row],[Quantity]]</f>
        <v>2200</v>
      </c>
      <c r="K3282" s="45">
        <f>IF(Orders[[#This Row],[currency]]="NGN",Orders[[#This Row],[Sales price]]/$T$2,Orders[[#This Row],[Sales price]]/$T$3)</f>
        <v>5.4726368159203984</v>
      </c>
      <c r="L3282" s="3" t="s">
        <v>50</v>
      </c>
      <c r="M3282" s="3" t="s">
        <v>155</v>
      </c>
      <c r="N3282" s="3" t="s">
        <v>52</v>
      </c>
      <c r="O3282" s="3" t="s">
        <v>53</v>
      </c>
      <c r="P3282" s="3" t="s">
        <v>13</v>
      </c>
      <c r="Q3282" s="3" t="s">
        <v>54</v>
      </c>
    </row>
    <row r="3283" spans="1:17" ht="15.75" customHeight="1" x14ac:dyDescent="0.45">
      <c r="A3283" s="15">
        <v>44387.37777777778</v>
      </c>
      <c r="B3283" s="3" t="s">
        <v>1450</v>
      </c>
      <c r="C3283" s="3" t="s">
        <v>67</v>
      </c>
      <c r="D3283" s="3" t="s">
        <v>46</v>
      </c>
      <c r="E3283" s="3" t="s">
        <v>47</v>
      </c>
      <c r="F3283" s="3" t="s">
        <v>48</v>
      </c>
      <c r="G3283" s="16">
        <v>2</v>
      </c>
      <c r="H3283" s="16" t="str">
        <f>IF(Orders[[#This Row],[Quantity]]&lt;101,"Low End",IF(Orders[[#This Row],[Quantity]]&lt;301,"Mid End","High End"))</f>
        <v>Low End</v>
      </c>
      <c r="I3283" s="17">
        <v>3200</v>
      </c>
      <c r="J3283" s="17">
        <f>Orders[[#This Row],[Unit Price]]*Orders[[#This Row],[Quantity]]</f>
        <v>6400</v>
      </c>
      <c r="K3283" s="45">
        <f>IF(Orders[[#This Row],[currency]]="NGN",Orders[[#This Row],[Sales price]]/$T$2,Orders[[#This Row],[Sales price]]/$T$3)</f>
        <v>15.920398009950249</v>
      </c>
      <c r="L3283" s="3" t="s">
        <v>50</v>
      </c>
      <c r="M3283" s="3" t="s">
        <v>383</v>
      </c>
      <c r="N3283" s="3" t="s">
        <v>52</v>
      </c>
      <c r="O3283" s="3" t="s">
        <v>53</v>
      </c>
      <c r="P3283" s="3" t="s">
        <v>13</v>
      </c>
      <c r="Q3283" s="3" t="s">
        <v>54</v>
      </c>
    </row>
    <row r="3284" spans="1:17" ht="15.75" customHeight="1" x14ac:dyDescent="0.45">
      <c r="A3284" s="15">
        <v>44387.37777777778</v>
      </c>
      <c r="B3284" s="3" t="s">
        <v>1450</v>
      </c>
      <c r="C3284" s="3" t="s">
        <v>67</v>
      </c>
      <c r="D3284" s="3" t="s">
        <v>62</v>
      </c>
      <c r="E3284" s="3" t="s">
        <v>134</v>
      </c>
      <c r="F3284" s="3" t="s">
        <v>64</v>
      </c>
      <c r="G3284" s="16">
        <v>2</v>
      </c>
      <c r="H3284" s="16" t="str">
        <f>IF(Orders[[#This Row],[Quantity]]&lt;101,"Low End",IF(Orders[[#This Row],[Quantity]]&lt;301,"Mid End","High End"))</f>
        <v>Low End</v>
      </c>
      <c r="I3284" s="17">
        <v>3700</v>
      </c>
      <c r="J3284" s="17">
        <f>Orders[[#This Row],[Unit Price]]*Orders[[#This Row],[Quantity]]</f>
        <v>7400</v>
      </c>
      <c r="K3284" s="45">
        <f>IF(Orders[[#This Row],[currency]]="NGN",Orders[[#This Row],[Sales price]]/$T$2,Orders[[#This Row],[Sales price]]/$T$3)</f>
        <v>18.407960199004975</v>
      </c>
      <c r="L3284" s="3" t="s">
        <v>50</v>
      </c>
      <c r="M3284" s="3" t="s">
        <v>383</v>
      </c>
      <c r="N3284" s="3" t="s">
        <v>52</v>
      </c>
      <c r="O3284" s="3" t="s">
        <v>53</v>
      </c>
      <c r="P3284" s="3" t="s">
        <v>13</v>
      </c>
      <c r="Q3284" s="3" t="s">
        <v>54</v>
      </c>
    </row>
    <row r="3285" spans="1:17" ht="15.75" customHeight="1" x14ac:dyDescent="0.45">
      <c r="A3285" s="15">
        <v>44387.380555555559</v>
      </c>
      <c r="B3285" s="3" t="s">
        <v>1451</v>
      </c>
      <c r="C3285" s="3" t="s">
        <v>61</v>
      </c>
      <c r="D3285" s="3" t="s">
        <v>589</v>
      </c>
      <c r="E3285" s="3" t="s">
        <v>590</v>
      </c>
      <c r="F3285" s="3" t="s">
        <v>48</v>
      </c>
      <c r="G3285" s="16">
        <v>4</v>
      </c>
      <c r="H3285" s="16" t="str">
        <f>IF(Orders[[#This Row],[Quantity]]&lt;101,"Low End",IF(Orders[[#This Row],[Quantity]]&lt;301,"Mid End","High End"))</f>
        <v>Low End</v>
      </c>
      <c r="I3285" s="17">
        <v>8800</v>
      </c>
      <c r="J3285" s="17">
        <f>Orders[[#This Row],[Unit Price]]*Orders[[#This Row],[Quantity]]</f>
        <v>35200</v>
      </c>
      <c r="K3285" s="45">
        <f>IF(Orders[[#This Row],[currency]]="NGN",Orders[[#This Row],[Sales price]]/$T$2,Orders[[#This Row],[Sales price]]/$T$3)</f>
        <v>87.562189054726375</v>
      </c>
      <c r="L3285" s="3" t="s">
        <v>50</v>
      </c>
      <c r="M3285" s="3" t="s">
        <v>160</v>
      </c>
      <c r="N3285" s="3" t="s">
        <v>129</v>
      </c>
      <c r="O3285" s="3" t="s">
        <v>53</v>
      </c>
      <c r="P3285" s="3" t="s">
        <v>13</v>
      </c>
      <c r="Q3285" s="3" t="s">
        <v>54</v>
      </c>
    </row>
    <row r="3286" spans="1:17" ht="15.75" customHeight="1" x14ac:dyDescent="0.45">
      <c r="A3286" s="15">
        <v>44387.387499999997</v>
      </c>
      <c r="B3286" s="3" t="s">
        <v>1452</v>
      </c>
      <c r="C3286" s="3" t="s">
        <v>45</v>
      </c>
      <c r="D3286" s="3" t="s">
        <v>62</v>
      </c>
      <c r="E3286" s="3" t="s">
        <v>63</v>
      </c>
      <c r="F3286" s="3" t="s">
        <v>64</v>
      </c>
      <c r="G3286" s="16">
        <v>3</v>
      </c>
      <c r="H3286" s="16" t="str">
        <f>IF(Orders[[#This Row],[Quantity]]&lt;101,"Low End",IF(Orders[[#This Row],[Quantity]]&lt;301,"Mid End","High End"))</f>
        <v>Low End</v>
      </c>
      <c r="I3286" s="17">
        <v>2800</v>
      </c>
      <c r="J3286" s="17">
        <f>Orders[[#This Row],[Unit Price]]*Orders[[#This Row],[Quantity]]</f>
        <v>8400</v>
      </c>
      <c r="K3286" s="45">
        <f>IF(Orders[[#This Row],[currency]]="NGN",Orders[[#This Row],[Sales price]]/$T$2,Orders[[#This Row],[Sales price]]/$T$3)</f>
        <v>20.895522388059703</v>
      </c>
      <c r="L3286" s="3" t="s">
        <v>50</v>
      </c>
      <c r="M3286" s="3" t="s">
        <v>68</v>
      </c>
      <c r="N3286" s="3" t="s">
        <v>52</v>
      </c>
      <c r="O3286" s="3" t="s">
        <v>53</v>
      </c>
      <c r="P3286" s="3" t="s">
        <v>13</v>
      </c>
      <c r="Q3286" s="3" t="s">
        <v>54</v>
      </c>
    </row>
    <row r="3287" spans="1:17" ht="15.75" customHeight="1" x14ac:dyDescent="0.45">
      <c r="A3287" s="15">
        <v>44387.395833333336</v>
      </c>
      <c r="B3287" s="3" t="s">
        <v>1315</v>
      </c>
      <c r="C3287" s="3" t="s">
        <v>67</v>
      </c>
      <c r="D3287" s="3" t="s">
        <v>81</v>
      </c>
      <c r="E3287" s="3" t="s">
        <v>105</v>
      </c>
      <c r="F3287" s="3" t="s">
        <v>83</v>
      </c>
      <c r="G3287" s="16">
        <v>1</v>
      </c>
      <c r="H3287" s="16" t="str">
        <f>IF(Orders[[#This Row],[Quantity]]&lt;101,"Low End",IF(Orders[[#This Row],[Quantity]]&lt;301,"Mid End","High End"))</f>
        <v>Low End</v>
      </c>
      <c r="I3287" s="17">
        <v>47.47</v>
      </c>
      <c r="J3287" s="17">
        <f>Orders[[#This Row],[Unit Price]]*Orders[[#This Row],[Quantity]]</f>
        <v>47.47</v>
      </c>
      <c r="K3287" s="45">
        <f>IF(Orders[[#This Row],[currency]]="NGN",Orders[[#This Row],[Sales price]]/$T$2,Orders[[#This Row],[Sales price]]/$T$3)</f>
        <v>3.2248641304347823</v>
      </c>
      <c r="L3287" s="3" t="s">
        <v>50</v>
      </c>
      <c r="M3287" s="3" t="s">
        <v>85</v>
      </c>
      <c r="N3287" s="3" t="s">
        <v>86</v>
      </c>
      <c r="O3287" s="3" t="s">
        <v>87</v>
      </c>
      <c r="P3287" s="3" t="s">
        <v>10</v>
      </c>
      <c r="Q3287" s="3" t="s">
        <v>88</v>
      </c>
    </row>
    <row r="3288" spans="1:17" ht="15.75" customHeight="1" x14ac:dyDescent="0.45">
      <c r="A3288" s="15">
        <v>44387.395833333336</v>
      </c>
      <c r="B3288" s="3" t="s">
        <v>1315</v>
      </c>
      <c r="C3288" s="3" t="s">
        <v>67</v>
      </c>
      <c r="D3288" s="3" t="s">
        <v>81</v>
      </c>
      <c r="E3288" s="3" t="s">
        <v>234</v>
      </c>
      <c r="F3288" s="3" t="s">
        <v>78</v>
      </c>
      <c r="G3288" s="16">
        <v>1</v>
      </c>
      <c r="H3288" s="16" t="str">
        <f>IF(Orders[[#This Row],[Quantity]]&lt;101,"Low End",IF(Orders[[#This Row],[Quantity]]&lt;301,"Mid End","High End"))</f>
        <v>Low End</v>
      </c>
      <c r="I3288" s="17">
        <v>89.77</v>
      </c>
      <c r="J3288" s="17">
        <f>Orders[[#This Row],[Unit Price]]*Orders[[#This Row],[Quantity]]</f>
        <v>89.77</v>
      </c>
      <c r="K3288" s="45">
        <f>IF(Orders[[#This Row],[currency]]="NGN",Orders[[#This Row],[Sales price]]/$T$2,Orders[[#This Row],[Sales price]]/$T$3)</f>
        <v>6.0985054347826084</v>
      </c>
      <c r="L3288" s="3" t="s">
        <v>50</v>
      </c>
      <c r="M3288" s="3" t="s">
        <v>85</v>
      </c>
      <c r="N3288" s="3" t="s">
        <v>86</v>
      </c>
      <c r="O3288" s="3" t="s">
        <v>87</v>
      </c>
      <c r="P3288" s="3" t="s">
        <v>10</v>
      </c>
      <c r="Q3288" s="3" t="s">
        <v>88</v>
      </c>
    </row>
    <row r="3289" spans="1:17" ht="15.75" customHeight="1" x14ac:dyDescent="0.45">
      <c r="A3289" s="15">
        <v>44387.397222222222</v>
      </c>
      <c r="B3289" s="3" t="s">
        <v>1453</v>
      </c>
      <c r="C3289" s="3" t="s">
        <v>45</v>
      </c>
      <c r="D3289" s="3" t="s">
        <v>46</v>
      </c>
      <c r="E3289" s="3" t="s">
        <v>47</v>
      </c>
      <c r="F3289" s="3" t="s">
        <v>48</v>
      </c>
      <c r="G3289" s="16">
        <v>10</v>
      </c>
      <c r="H3289" s="16" t="str">
        <f>IF(Orders[[#This Row],[Quantity]]&lt;101,"Low End",IF(Orders[[#This Row],[Quantity]]&lt;301,"Mid End","High End"))</f>
        <v>Low End</v>
      </c>
      <c r="I3289" s="17">
        <v>3200</v>
      </c>
      <c r="J3289" s="17">
        <f>Orders[[#This Row],[Unit Price]]*Orders[[#This Row],[Quantity]]</f>
        <v>32000</v>
      </c>
      <c r="K3289" s="45">
        <f>IF(Orders[[#This Row],[currency]]="NGN",Orders[[#This Row],[Sales price]]/$T$2,Orders[[#This Row],[Sales price]]/$T$3)</f>
        <v>79.601990049751237</v>
      </c>
      <c r="L3289" s="3" t="s">
        <v>58</v>
      </c>
      <c r="M3289" s="3" t="s">
        <v>292</v>
      </c>
      <c r="N3289" s="3" t="s">
        <v>52</v>
      </c>
      <c r="O3289" s="3" t="s">
        <v>53</v>
      </c>
      <c r="P3289" s="3" t="s">
        <v>13</v>
      </c>
      <c r="Q3289" s="3" t="s">
        <v>54</v>
      </c>
    </row>
    <row r="3290" spans="1:17" ht="15.75" customHeight="1" x14ac:dyDescent="0.45">
      <c r="A3290" s="15">
        <v>44387.415972222225</v>
      </c>
      <c r="B3290" s="3" t="s">
        <v>1454</v>
      </c>
      <c r="C3290" s="3" t="s">
        <v>67</v>
      </c>
      <c r="D3290" s="3" t="s">
        <v>121</v>
      </c>
      <c r="E3290" s="3" t="s">
        <v>122</v>
      </c>
      <c r="F3290" s="3" t="s">
        <v>123</v>
      </c>
      <c r="G3290" s="16">
        <v>3</v>
      </c>
      <c r="H3290" s="16" t="str">
        <f>IF(Orders[[#This Row],[Quantity]]&lt;101,"Low End",IF(Orders[[#This Row],[Quantity]]&lt;301,"Mid End","High End"))</f>
        <v>Low End</v>
      </c>
      <c r="I3290" s="17">
        <v>6500</v>
      </c>
      <c r="J3290" s="17">
        <f>Orders[[#This Row],[Unit Price]]*Orders[[#This Row],[Quantity]]</f>
        <v>19500</v>
      </c>
      <c r="K3290" s="45">
        <f>IF(Orders[[#This Row],[currency]]="NGN",Orders[[#This Row],[Sales price]]/$T$2,Orders[[#This Row],[Sales price]]/$T$3)</f>
        <v>48.507462686567166</v>
      </c>
      <c r="L3290" s="3" t="s">
        <v>50</v>
      </c>
      <c r="M3290" s="3" t="s">
        <v>440</v>
      </c>
      <c r="N3290" s="3" t="s">
        <v>52</v>
      </c>
      <c r="O3290" s="3" t="s">
        <v>53</v>
      </c>
      <c r="P3290" s="3" t="s">
        <v>13</v>
      </c>
      <c r="Q3290" s="3" t="s">
        <v>54</v>
      </c>
    </row>
    <row r="3291" spans="1:17" ht="15.75" customHeight="1" x14ac:dyDescent="0.45">
      <c r="A3291" s="15">
        <v>44387.436805555553</v>
      </c>
      <c r="B3291" s="3" t="s">
        <v>1455</v>
      </c>
      <c r="C3291" s="3" t="s">
        <v>61</v>
      </c>
      <c r="D3291" s="3" t="s">
        <v>62</v>
      </c>
      <c r="E3291" s="3" t="s">
        <v>93</v>
      </c>
      <c r="F3291" s="3" t="s">
        <v>64</v>
      </c>
      <c r="G3291" s="16">
        <v>2</v>
      </c>
      <c r="H3291" s="16" t="str">
        <f>IF(Orders[[#This Row],[Quantity]]&lt;101,"Low End",IF(Orders[[#This Row],[Quantity]]&lt;301,"Mid End","High End"))</f>
        <v>Low End</v>
      </c>
      <c r="I3291" s="17">
        <v>3950</v>
      </c>
      <c r="J3291" s="17">
        <f>Orders[[#This Row],[Unit Price]]*Orders[[#This Row],[Quantity]]</f>
        <v>7900</v>
      </c>
      <c r="K3291" s="45">
        <f>IF(Orders[[#This Row],[currency]]="NGN",Orders[[#This Row],[Sales price]]/$T$2,Orders[[#This Row],[Sales price]]/$T$3)</f>
        <v>19.651741293532339</v>
      </c>
      <c r="L3291" s="3" t="s">
        <v>50</v>
      </c>
      <c r="M3291" s="3" t="s">
        <v>73</v>
      </c>
      <c r="N3291" s="3" t="s">
        <v>52</v>
      </c>
      <c r="O3291" s="3" t="s">
        <v>53</v>
      </c>
      <c r="P3291" s="3" t="s">
        <v>13</v>
      </c>
      <c r="Q3291" s="3" t="s">
        <v>54</v>
      </c>
    </row>
    <row r="3292" spans="1:17" ht="15.75" customHeight="1" x14ac:dyDescent="0.45">
      <c r="A3292" s="15">
        <v>44387.436805555553</v>
      </c>
      <c r="B3292" s="3" t="s">
        <v>1455</v>
      </c>
      <c r="C3292" s="3" t="s">
        <v>61</v>
      </c>
      <c r="D3292" s="3" t="s">
        <v>1285</v>
      </c>
      <c r="E3292" s="3" t="s">
        <v>1286</v>
      </c>
      <c r="F3292" s="3" t="s">
        <v>83</v>
      </c>
      <c r="G3292" s="16">
        <v>1</v>
      </c>
      <c r="H3292" s="16" t="str">
        <f>IF(Orders[[#This Row],[Quantity]]&lt;101,"Low End",IF(Orders[[#This Row],[Quantity]]&lt;301,"Mid End","High End"))</f>
        <v>Low End</v>
      </c>
      <c r="I3292" s="17">
        <v>2550</v>
      </c>
      <c r="J3292" s="17">
        <f>Orders[[#This Row],[Unit Price]]*Orders[[#This Row],[Quantity]]</f>
        <v>2550</v>
      </c>
      <c r="K3292" s="45">
        <f>IF(Orders[[#This Row],[currency]]="NGN",Orders[[#This Row],[Sales price]]/$T$2,Orders[[#This Row],[Sales price]]/$T$3)</f>
        <v>6.3432835820895521</v>
      </c>
      <c r="L3292" s="3" t="s">
        <v>50</v>
      </c>
      <c r="M3292" s="3" t="s">
        <v>73</v>
      </c>
      <c r="N3292" s="3" t="s">
        <v>52</v>
      </c>
      <c r="O3292" s="3" t="s">
        <v>53</v>
      </c>
      <c r="P3292" s="3" t="s">
        <v>13</v>
      </c>
      <c r="Q3292" s="3" t="s">
        <v>54</v>
      </c>
    </row>
    <row r="3293" spans="1:17" ht="15.75" customHeight="1" x14ac:dyDescent="0.45">
      <c r="A3293" s="15">
        <v>44387.451388888891</v>
      </c>
      <c r="B3293" s="3" t="s">
        <v>1456</v>
      </c>
      <c r="C3293" s="3" t="s">
        <v>45</v>
      </c>
      <c r="D3293" s="3" t="s">
        <v>62</v>
      </c>
      <c r="E3293" s="3" t="s">
        <v>93</v>
      </c>
      <c r="F3293" s="3" t="s">
        <v>64</v>
      </c>
      <c r="G3293" s="16">
        <v>2</v>
      </c>
      <c r="H3293" s="16" t="str">
        <f>IF(Orders[[#This Row],[Quantity]]&lt;101,"Low End",IF(Orders[[#This Row],[Quantity]]&lt;301,"Mid End","High End"))</f>
        <v>Low End</v>
      </c>
      <c r="I3293" s="17">
        <v>3950</v>
      </c>
      <c r="J3293" s="17">
        <f>Orders[[#This Row],[Unit Price]]*Orders[[#This Row],[Quantity]]</f>
        <v>7900</v>
      </c>
      <c r="K3293" s="45">
        <f>IF(Orders[[#This Row],[currency]]="NGN",Orders[[#This Row],[Sales price]]/$T$2,Orders[[#This Row],[Sales price]]/$T$3)</f>
        <v>19.651741293532339</v>
      </c>
      <c r="L3293" s="3" t="s">
        <v>50</v>
      </c>
      <c r="M3293" s="3" t="s">
        <v>191</v>
      </c>
      <c r="N3293" s="3" t="s">
        <v>52</v>
      </c>
      <c r="O3293" s="3" t="s">
        <v>53</v>
      </c>
      <c r="P3293" s="3" t="s">
        <v>13</v>
      </c>
      <c r="Q3293" s="3" t="s">
        <v>54</v>
      </c>
    </row>
    <row r="3294" spans="1:17" ht="15.75" customHeight="1" x14ac:dyDescent="0.45">
      <c r="A3294" s="15">
        <v>44387.46597222222</v>
      </c>
      <c r="B3294" s="3" t="s">
        <v>1456</v>
      </c>
      <c r="C3294" s="3" t="s">
        <v>45</v>
      </c>
      <c r="D3294" s="3" t="s">
        <v>139</v>
      </c>
      <c r="E3294" s="3" t="s">
        <v>140</v>
      </c>
      <c r="F3294" s="3" t="s">
        <v>141</v>
      </c>
      <c r="G3294" s="16">
        <v>1</v>
      </c>
      <c r="H3294" s="16" t="str">
        <f>IF(Orders[[#This Row],[Quantity]]&lt;101,"Low End",IF(Orders[[#This Row],[Quantity]]&lt;301,"Mid End","High End"))</f>
        <v>Low End</v>
      </c>
      <c r="I3294" s="17">
        <v>5050</v>
      </c>
      <c r="J3294" s="17">
        <f>Orders[[#This Row],[Unit Price]]*Orders[[#This Row],[Quantity]]</f>
        <v>5050</v>
      </c>
      <c r="K3294" s="45">
        <f>IF(Orders[[#This Row],[currency]]="NGN",Orders[[#This Row],[Sales price]]/$T$2,Orders[[#This Row],[Sales price]]/$T$3)</f>
        <v>12.562189054726367</v>
      </c>
      <c r="L3294" s="3" t="s">
        <v>50</v>
      </c>
      <c r="M3294" s="3" t="s">
        <v>191</v>
      </c>
      <c r="N3294" s="3" t="s">
        <v>52</v>
      </c>
      <c r="O3294" s="3" t="s">
        <v>53</v>
      </c>
      <c r="P3294" s="3" t="s">
        <v>13</v>
      </c>
      <c r="Q3294" s="3" t="s">
        <v>54</v>
      </c>
    </row>
    <row r="3295" spans="1:17" ht="15.75" customHeight="1" x14ac:dyDescent="0.45">
      <c r="A3295" s="15">
        <v>44387.472222222219</v>
      </c>
      <c r="B3295" s="3" t="s">
        <v>1457</v>
      </c>
      <c r="C3295" s="3" t="s">
        <v>61</v>
      </c>
      <c r="D3295" s="3" t="s">
        <v>362</v>
      </c>
      <c r="E3295" s="3" t="s">
        <v>533</v>
      </c>
      <c r="F3295" s="3" t="s">
        <v>64</v>
      </c>
      <c r="G3295" s="16">
        <v>2</v>
      </c>
      <c r="H3295" s="16" t="str">
        <f>IF(Orders[[#This Row],[Quantity]]&lt;101,"Low End",IF(Orders[[#This Row],[Quantity]]&lt;301,"Mid End","High End"))</f>
        <v>Low End</v>
      </c>
      <c r="I3295" s="17">
        <v>1900</v>
      </c>
      <c r="J3295" s="17">
        <f>Orders[[#This Row],[Unit Price]]*Orders[[#This Row],[Quantity]]</f>
        <v>3800</v>
      </c>
      <c r="K3295" s="45">
        <f>IF(Orders[[#This Row],[currency]]="NGN",Orders[[#This Row],[Sales price]]/$T$2,Orders[[#This Row],[Sales price]]/$T$3)</f>
        <v>9.4527363184079594</v>
      </c>
      <c r="L3295" s="3" t="s">
        <v>50</v>
      </c>
      <c r="M3295" s="3" t="s">
        <v>160</v>
      </c>
      <c r="N3295" s="3" t="s">
        <v>52</v>
      </c>
      <c r="O3295" s="3" t="s">
        <v>53</v>
      </c>
      <c r="P3295" s="3" t="s">
        <v>13</v>
      </c>
      <c r="Q3295" s="3" t="s">
        <v>54</v>
      </c>
    </row>
    <row r="3296" spans="1:17" ht="15.75" customHeight="1" x14ac:dyDescent="0.45">
      <c r="A3296" s="15">
        <v>44387.472222222219</v>
      </c>
      <c r="B3296" s="3" t="s">
        <v>1457</v>
      </c>
      <c r="C3296" s="3" t="s">
        <v>61</v>
      </c>
      <c r="D3296" s="3" t="s">
        <v>126</v>
      </c>
      <c r="E3296" s="3" t="s">
        <v>189</v>
      </c>
      <c r="F3296" s="3" t="s">
        <v>83</v>
      </c>
      <c r="G3296" s="16">
        <v>1</v>
      </c>
      <c r="H3296" s="16" t="str">
        <f>IF(Orders[[#This Row],[Quantity]]&lt;101,"Low End",IF(Orders[[#This Row],[Quantity]]&lt;301,"Mid End","High End"))</f>
        <v>Low End</v>
      </c>
      <c r="I3296" s="17">
        <v>4200</v>
      </c>
      <c r="J3296" s="17">
        <f>Orders[[#This Row],[Unit Price]]*Orders[[#This Row],[Quantity]]</f>
        <v>4200</v>
      </c>
      <c r="K3296" s="45">
        <f>IF(Orders[[#This Row],[currency]]="NGN",Orders[[#This Row],[Sales price]]/$T$2,Orders[[#This Row],[Sales price]]/$T$3)</f>
        <v>10.447761194029852</v>
      </c>
      <c r="L3296" s="3" t="s">
        <v>50</v>
      </c>
      <c r="M3296" s="3" t="s">
        <v>160</v>
      </c>
      <c r="N3296" s="3" t="s">
        <v>52</v>
      </c>
      <c r="O3296" s="3" t="s">
        <v>53</v>
      </c>
      <c r="P3296" s="3" t="s">
        <v>13</v>
      </c>
      <c r="Q3296" s="3" t="s">
        <v>54</v>
      </c>
    </row>
    <row r="3297" spans="1:17" ht="15.75" customHeight="1" x14ac:dyDescent="0.45">
      <c r="A3297" s="15">
        <v>44387.479861111111</v>
      </c>
      <c r="B3297" s="3" t="s">
        <v>619</v>
      </c>
      <c r="C3297" s="3" t="s">
        <v>67</v>
      </c>
      <c r="D3297" s="3" t="s">
        <v>121</v>
      </c>
      <c r="E3297" s="3" t="s">
        <v>186</v>
      </c>
      <c r="F3297" s="3" t="s">
        <v>187</v>
      </c>
      <c r="G3297" s="16">
        <v>5</v>
      </c>
      <c r="H3297" s="16" t="str">
        <f>IF(Orders[[#This Row],[Quantity]]&lt;101,"Low End",IF(Orders[[#This Row],[Quantity]]&lt;301,"Mid End","High End"))</f>
        <v>Low End</v>
      </c>
      <c r="I3297" s="17">
        <v>5620</v>
      </c>
      <c r="J3297" s="17">
        <f>Orders[[#This Row],[Unit Price]]*Orders[[#This Row],[Quantity]]</f>
        <v>28100</v>
      </c>
      <c r="K3297" s="45">
        <f>IF(Orders[[#This Row],[currency]]="NGN",Orders[[#This Row],[Sales price]]/$T$2,Orders[[#This Row],[Sales price]]/$T$3)</f>
        <v>69.900497512437809</v>
      </c>
      <c r="L3297" s="3" t="s">
        <v>50</v>
      </c>
      <c r="M3297" s="3" t="s">
        <v>381</v>
      </c>
      <c r="N3297" s="3" t="s">
        <v>52</v>
      </c>
      <c r="O3297" s="3" t="s">
        <v>53</v>
      </c>
      <c r="P3297" s="3" t="s">
        <v>13</v>
      </c>
      <c r="Q3297" s="3" t="s">
        <v>54</v>
      </c>
    </row>
    <row r="3298" spans="1:17" ht="15.75" customHeight="1" x14ac:dyDescent="0.45">
      <c r="A3298" s="15">
        <v>44387.536111111112</v>
      </c>
      <c r="B3298" s="3" t="s">
        <v>1458</v>
      </c>
      <c r="C3298" s="3" t="s">
        <v>45</v>
      </c>
      <c r="D3298" s="3" t="s">
        <v>362</v>
      </c>
      <c r="E3298" s="3" t="s">
        <v>533</v>
      </c>
      <c r="F3298" s="3" t="s">
        <v>64</v>
      </c>
      <c r="G3298" s="16">
        <v>5</v>
      </c>
      <c r="H3298" s="16" t="str">
        <f>IF(Orders[[#This Row],[Quantity]]&lt;101,"Low End",IF(Orders[[#This Row],[Quantity]]&lt;301,"Mid End","High End"))</f>
        <v>Low End</v>
      </c>
      <c r="I3298" s="17">
        <v>1900</v>
      </c>
      <c r="J3298" s="17">
        <f>Orders[[#This Row],[Unit Price]]*Orders[[#This Row],[Quantity]]</f>
        <v>9500</v>
      </c>
      <c r="K3298" s="45">
        <f>IF(Orders[[#This Row],[currency]]="NGN",Orders[[#This Row],[Sales price]]/$T$2,Orders[[#This Row],[Sales price]]/$T$3)</f>
        <v>23.631840796019901</v>
      </c>
      <c r="L3298" s="3" t="s">
        <v>50</v>
      </c>
      <c r="M3298" s="3" t="s">
        <v>373</v>
      </c>
      <c r="N3298" s="3" t="s">
        <v>52</v>
      </c>
      <c r="O3298" s="3" t="s">
        <v>53</v>
      </c>
      <c r="P3298" s="3" t="s">
        <v>13</v>
      </c>
      <c r="Q3298" s="3" t="s">
        <v>54</v>
      </c>
    </row>
    <row r="3299" spans="1:17" ht="15.75" customHeight="1" x14ac:dyDescent="0.45">
      <c r="A3299" s="15">
        <v>44387.540972222225</v>
      </c>
      <c r="B3299" s="3" t="s">
        <v>506</v>
      </c>
      <c r="C3299" s="3" t="s">
        <v>45</v>
      </c>
      <c r="D3299" s="3" t="s">
        <v>589</v>
      </c>
      <c r="E3299" s="3" t="s">
        <v>590</v>
      </c>
      <c r="F3299" s="3" t="s">
        <v>48</v>
      </c>
      <c r="G3299" s="16">
        <v>5</v>
      </c>
      <c r="H3299" s="16" t="str">
        <f>IF(Orders[[#This Row],[Quantity]]&lt;101,"Low End",IF(Orders[[#This Row],[Quantity]]&lt;301,"Mid End","High End"))</f>
        <v>Low End</v>
      </c>
      <c r="I3299" s="17">
        <v>8800</v>
      </c>
      <c r="J3299" s="17">
        <f>Orders[[#This Row],[Unit Price]]*Orders[[#This Row],[Quantity]]</f>
        <v>44000</v>
      </c>
      <c r="K3299" s="45">
        <f>IF(Orders[[#This Row],[currency]]="NGN",Orders[[#This Row],[Sales price]]/$T$2,Orders[[#This Row],[Sales price]]/$T$3)</f>
        <v>109.45273631840796</v>
      </c>
      <c r="L3299" s="3" t="s">
        <v>50</v>
      </c>
      <c r="M3299" s="3" t="s">
        <v>73</v>
      </c>
      <c r="N3299" s="3" t="s">
        <v>52</v>
      </c>
      <c r="O3299" s="3" t="s">
        <v>53</v>
      </c>
      <c r="P3299" s="3" t="s">
        <v>13</v>
      </c>
      <c r="Q3299" s="3" t="s">
        <v>54</v>
      </c>
    </row>
    <row r="3300" spans="1:17" ht="15.75" customHeight="1" x14ac:dyDescent="0.45">
      <c r="A3300" s="15">
        <v>44387.552083333336</v>
      </c>
      <c r="B3300" s="3" t="s">
        <v>1459</v>
      </c>
      <c r="C3300" s="3" t="s">
        <v>45</v>
      </c>
      <c r="D3300" s="3" t="s">
        <v>589</v>
      </c>
      <c r="E3300" s="3" t="s">
        <v>590</v>
      </c>
      <c r="F3300" s="3" t="s">
        <v>48</v>
      </c>
      <c r="G3300" s="16">
        <v>1</v>
      </c>
      <c r="H3300" s="16" t="str">
        <f>IF(Orders[[#This Row],[Quantity]]&lt;101,"Low End",IF(Orders[[#This Row],[Quantity]]&lt;301,"Mid End","High End"))</f>
        <v>Low End</v>
      </c>
      <c r="I3300" s="17">
        <v>8800</v>
      </c>
      <c r="J3300" s="17">
        <f>Orders[[#This Row],[Unit Price]]*Orders[[#This Row],[Quantity]]</f>
        <v>8800</v>
      </c>
      <c r="K3300" s="45">
        <f>IF(Orders[[#This Row],[currency]]="NGN",Orders[[#This Row],[Sales price]]/$T$2,Orders[[#This Row],[Sales price]]/$T$3)</f>
        <v>21.890547263681594</v>
      </c>
      <c r="L3300" s="3" t="s">
        <v>58</v>
      </c>
      <c r="M3300" s="3" t="s">
        <v>383</v>
      </c>
      <c r="N3300" s="3" t="s">
        <v>52</v>
      </c>
      <c r="O3300" s="3" t="s">
        <v>53</v>
      </c>
      <c r="P3300" s="3" t="s">
        <v>13</v>
      </c>
      <c r="Q3300" s="3" t="s">
        <v>54</v>
      </c>
    </row>
    <row r="3301" spans="1:17" ht="15.75" customHeight="1" x14ac:dyDescent="0.45">
      <c r="A3301" s="15">
        <v>44387.556250000001</v>
      </c>
      <c r="B3301" s="3" t="s">
        <v>1402</v>
      </c>
      <c r="C3301" s="3" t="s">
        <v>61</v>
      </c>
      <c r="D3301" s="3" t="s">
        <v>139</v>
      </c>
      <c r="E3301" s="3" t="s">
        <v>176</v>
      </c>
      <c r="F3301" s="3" t="s">
        <v>141</v>
      </c>
      <c r="G3301" s="16">
        <v>7</v>
      </c>
      <c r="H3301" s="16" t="str">
        <f>IF(Orders[[#This Row],[Quantity]]&lt;101,"Low End",IF(Orders[[#This Row],[Quantity]]&lt;301,"Mid End","High End"))</f>
        <v>Low End</v>
      </c>
      <c r="I3301" s="17">
        <v>13030</v>
      </c>
      <c r="J3301" s="17">
        <f>Orders[[#This Row],[Unit Price]]*Orders[[#This Row],[Quantity]]</f>
        <v>91210</v>
      </c>
      <c r="K3301" s="45">
        <f>IF(Orders[[#This Row],[currency]]="NGN",Orders[[#This Row],[Sales price]]/$T$2,Orders[[#This Row],[Sales price]]/$T$3)</f>
        <v>226.89054726368158</v>
      </c>
      <c r="L3301" s="3" t="s">
        <v>50</v>
      </c>
      <c r="M3301" s="3" t="s">
        <v>128</v>
      </c>
      <c r="N3301" s="3" t="s">
        <v>129</v>
      </c>
      <c r="O3301" s="3" t="s">
        <v>53</v>
      </c>
      <c r="P3301" s="3" t="s">
        <v>13</v>
      </c>
      <c r="Q3301" s="3" t="s">
        <v>71</v>
      </c>
    </row>
    <row r="3302" spans="1:17" ht="15.75" customHeight="1" x14ac:dyDescent="0.45">
      <c r="A3302" s="15">
        <v>44387.568055555559</v>
      </c>
      <c r="B3302" s="3" t="s">
        <v>512</v>
      </c>
      <c r="C3302" s="3" t="s">
        <v>67</v>
      </c>
      <c r="D3302" s="3" t="s">
        <v>589</v>
      </c>
      <c r="E3302" s="3" t="s">
        <v>590</v>
      </c>
      <c r="F3302" s="3" t="s">
        <v>48</v>
      </c>
      <c r="G3302" s="16">
        <v>4</v>
      </c>
      <c r="H3302" s="16" t="str">
        <f>IF(Orders[[#This Row],[Quantity]]&lt;101,"Low End",IF(Orders[[#This Row],[Quantity]]&lt;301,"Mid End","High End"))</f>
        <v>Low End</v>
      </c>
      <c r="I3302" s="17">
        <v>8800</v>
      </c>
      <c r="J3302" s="17">
        <f>Orders[[#This Row],[Unit Price]]*Orders[[#This Row],[Quantity]]</f>
        <v>35200</v>
      </c>
      <c r="K3302" s="45">
        <f>IF(Orders[[#This Row],[currency]]="NGN",Orders[[#This Row],[Sales price]]/$T$2,Orders[[#This Row],[Sales price]]/$T$3)</f>
        <v>87.562189054726375</v>
      </c>
      <c r="L3302" s="3" t="s">
        <v>50</v>
      </c>
      <c r="M3302" s="3" t="s">
        <v>350</v>
      </c>
      <c r="N3302" s="3" t="s">
        <v>129</v>
      </c>
      <c r="O3302" s="3" t="s">
        <v>53</v>
      </c>
      <c r="P3302" s="3" t="s">
        <v>13</v>
      </c>
      <c r="Q3302" s="3" t="s">
        <v>54</v>
      </c>
    </row>
    <row r="3303" spans="1:17" ht="15.75" customHeight="1" x14ac:dyDescent="0.45">
      <c r="A3303" s="15">
        <v>44387.576388888891</v>
      </c>
      <c r="B3303" s="3" t="s">
        <v>1026</v>
      </c>
      <c r="C3303" s="3" t="s">
        <v>67</v>
      </c>
      <c r="D3303" s="3" t="s">
        <v>589</v>
      </c>
      <c r="E3303" s="3" t="s">
        <v>590</v>
      </c>
      <c r="F3303" s="3" t="s">
        <v>48</v>
      </c>
      <c r="G3303" s="16">
        <v>2</v>
      </c>
      <c r="H3303" s="16" t="str">
        <f>IF(Orders[[#This Row],[Quantity]]&lt;101,"Low End",IF(Orders[[#This Row],[Quantity]]&lt;301,"Mid End","High End"))</f>
        <v>Low End</v>
      </c>
      <c r="I3303" s="17">
        <v>8800</v>
      </c>
      <c r="J3303" s="17">
        <f>Orders[[#This Row],[Unit Price]]*Orders[[#This Row],[Quantity]]</f>
        <v>17600</v>
      </c>
      <c r="K3303" s="45">
        <f>IF(Orders[[#This Row],[currency]]="NGN",Orders[[#This Row],[Sales price]]/$T$2,Orders[[#This Row],[Sales price]]/$T$3)</f>
        <v>43.781094527363187</v>
      </c>
      <c r="L3303" s="3" t="s">
        <v>50</v>
      </c>
      <c r="M3303" s="3" t="s">
        <v>292</v>
      </c>
      <c r="N3303" s="3" t="s">
        <v>52</v>
      </c>
      <c r="O3303" s="3" t="s">
        <v>53</v>
      </c>
      <c r="P3303" s="3" t="s">
        <v>13</v>
      </c>
      <c r="Q3303" s="3" t="s">
        <v>54</v>
      </c>
    </row>
    <row r="3304" spans="1:17" ht="15.75" customHeight="1" x14ac:dyDescent="0.45">
      <c r="A3304" s="15">
        <v>44387.581250000003</v>
      </c>
      <c r="B3304" s="3" t="s">
        <v>214</v>
      </c>
      <c r="C3304" s="3" t="s">
        <v>45</v>
      </c>
      <c r="D3304" s="3" t="s">
        <v>589</v>
      </c>
      <c r="E3304" s="3" t="s">
        <v>590</v>
      </c>
      <c r="F3304" s="3" t="s">
        <v>48</v>
      </c>
      <c r="G3304" s="16">
        <v>3</v>
      </c>
      <c r="H3304" s="16" t="str">
        <f>IF(Orders[[#This Row],[Quantity]]&lt;101,"Low End",IF(Orders[[#This Row],[Quantity]]&lt;301,"Mid End","High End"))</f>
        <v>Low End</v>
      </c>
      <c r="I3304" s="17">
        <v>8800</v>
      </c>
      <c r="J3304" s="17">
        <f>Orders[[#This Row],[Unit Price]]*Orders[[#This Row],[Quantity]]</f>
        <v>26400</v>
      </c>
      <c r="K3304" s="45">
        <f>IF(Orders[[#This Row],[currency]]="NGN",Orders[[#This Row],[Sales price]]/$T$2,Orders[[#This Row],[Sales price]]/$T$3)</f>
        <v>65.671641791044777</v>
      </c>
      <c r="L3304" s="3" t="s">
        <v>50</v>
      </c>
      <c r="M3304" s="3" t="s">
        <v>440</v>
      </c>
      <c r="N3304" s="3" t="s">
        <v>52</v>
      </c>
      <c r="O3304" s="3" t="s">
        <v>53</v>
      </c>
      <c r="P3304" s="3" t="s">
        <v>13</v>
      </c>
      <c r="Q3304" s="3" t="s">
        <v>71</v>
      </c>
    </row>
    <row r="3305" spans="1:17" ht="15.75" customHeight="1" x14ac:dyDescent="0.45">
      <c r="A3305" s="15">
        <v>44387.60833333333</v>
      </c>
      <c r="B3305" s="3" t="s">
        <v>1460</v>
      </c>
      <c r="C3305" s="3" t="s">
        <v>45</v>
      </c>
      <c r="D3305" s="3" t="s">
        <v>589</v>
      </c>
      <c r="E3305" s="3" t="s">
        <v>590</v>
      </c>
      <c r="F3305" s="3" t="s">
        <v>48</v>
      </c>
      <c r="G3305" s="16">
        <v>2</v>
      </c>
      <c r="H3305" s="16" t="str">
        <f>IF(Orders[[#This Row],[Quantity]]&lt;101,"Low End",IF(Orders[[#This Row],[Quantity]]&lt;301,"Mid End","High End"))</f>
        <v>Low End</v>
      </c>
      <c r="I3305" s="17">
        <v>8800</v>
      </c>
      <c r="J3305" s="17">
        <f>Orders[[#This Row],[Unit Price]]*Orders[[#This Row],[Quantity]]</f>
        <v>17600</v>
      </c>
      <c r="K3305" s="45">
        <f>IF(Orders[[#This Row],[currency]]="NGN",Orders[[#This Row],[Sales price]]/$T$2,Orders[[#This Row],[Sales price]]/$T$3)</f>
        <v>43.781094527363187</v>
      </c>
      <c r="L3305" s="3" t="s">
        <v>50</v>
      </c>
      <c r="M3305" s="3" t="s">
        <v>155</v>
      </c>
      <c r="N3305" s="3" t="s">
        <v>52</v>
      </c>
      <c r="O3305" s="3" t="s">
        <v>53</v>
      </c>
      <c r="P3305" s="3" t="s">
        <v>13</v>
      </c>
      <c r="Q3305" s="3" t="s">
        <v>54</v>
      </c>
    </row>
    <row r="3306" spans="1:17" ht="15.75" customHeight="1" x14ac:dyDescent="0.45">
      <c r="A3306" s="15">
        <v>44387.64166666667</v>
      </c>
      <c r="B3306" s="3" t="s">
        <v>1461</v>
      </c>
      <c r="C3306" s="3" t="s">
        <v>45</v>
      </c>
      <c r="D3306" s="3" t="s">
        <v>126</v>
      </c>
      <c r="E3306" s="3" t="s">
        <v>189</v>
      </c>
      <c r="F3306" s="3" t="s">
        <v>83</v>
      </c>
      <c r="G3306" s="16">
        <v>5</v>
      </c>
      <c r="H3306" s="16" t="str">
        <f>IF(Orders[[#This Row],[Quantity]]&lt;101,"Low End",IF(Orders[[#This Row],[Quantity]]&lt;301,"Mid End","High End"))</f>
        <v>Low End</v>
      </c>
      <c r="I3306" s="17">
        <v>4200</v>
      </c>
      <c r="J3306" s="17">
        <f>Orders[[#This Row],[Unit Price]]*Orders[[#This Row],[Quantity]]</f>
        <v>21000</v>
      </c>
      <c r="K3306" s="45">
        <f>IF(Orders[[#This Row],[currency]]="NGN",Orders[[#This Row],[Sales price]]/$T$2,Orders[[#This Row],[Sales price]]/$T$3)</f>
        <v>52.238805970149251</v>
      </c>
      <c r="L3306" s="3" t="s">
        <v>50</v>
      </c>
      <c r="M3306" s="3" t="s">
        <v>128</v>
      </c>
      <c r="N3306" s="3" t="s">
        <v>129</v>
      </c>
      <c r="O3306" s="3" t="s">
        <v>53</v>
      </c>
      <c r="P3306" s="3" t="s">
        <v>13</v>
      </c>
      <c r="Q3306" s="3" t="s">
        <v>71</v>
      </c>
    </row>
    <row r="3307" spans="1:17" ht="15.75" customHeight="1" x14ac:dyDescent="0.45">
      <c r="A3307" s="15">
        <v>44387.644444444442</v>
      </c>
      <c r="B3307" s="3" t="s">
        <v>1462</v>
      </c>
      <c r="C3307" s="3" t="s">
        <v>61</v>
      </c>
      <c r="D3307" s="3" t="s">
        <v>46</v>
      </c>
      <c r="E3307" s="3" t="s">
        <v>47</v>
      </c>
      <c r="F3307" s="3" t="s">
        <v>48</v>
      </c>
      <c r="G3307" s="16">
        <v>2</v>
      </c>
      <c r="H3307" s="16" t="str">
        <f>IF(Orders[[#This Row],[Quantity]]&lt;101,"Low End",IF(Orders[[#This Row],[Quantity]]&lt;301,"Mid End","High End"))</f>
        <v>Low End</v>
      </c>
      <c r="I3307" s="17">
        <v>3400</v>
      </c>
      <c r="J3307" s="17">
        <f>Orders[[#This Row],[Unit Price]]*Orders[[#This Row],[Quantity]]</f>
        <v>6800</v>
      </c>
      <c r="K3307" s="45">
        <f>IF(Orders[[#This Row],[currency]]="NGN",Orders[[#This Row],[Sales price]]/$T$2,Orders[[#This Row],[Sales price]]/$T$3)</f>
        <v>16.915422885572138</v>
      </c>
      <c r="L3307" s="3" t="s">
        <v>50</v>
      </c>
      <c r="M3307" s="3" t="s">
        <v>289</v>
      </c>
      <c r="N3307" s="3" t="s">
        <v>52</v>
      </c>
      <c r="O3307" s="3" t="s">
        <v>53</v>
      </c>
      <c r="P3307" s="3" t="s">
        <v>13</v>
      </c>
      <c r="Q3307" s="3" t="s">
        <v>54</v>
      </c>
    </row>
    <row r="3308" spans="1:17" ht="15.75" customHeight="1" x14ac:dyDescent="0.45">
      <c r="A3308" s="15">
        <v>44387.644444444442</v>
      </c>
      <c r="B3308" s="3" t="s">
        <v>1462</v>
      </c>
      <c r="C3308" s="3" t="s">
        <v>61</v>
      </c>
      <c r="D3308" s="3" t="s">
        <v>1285</v>
      </c>
      <c r="E3308" s="3" t="s">
        <v>1286</v>
      </c>
      <c r="F3308" s="3" t="s">
        <v>83</v>
      </c>
      <c r="G3308" s="16">
        <v>1</v>
      </c>
      <c r="H3308" s="16" t="str">
        <f>IF(Orders[[#This Row],[Quantity]]&lt;101,"Low End",IF(Orders[[#This Row],[Quantity]]&lt;301,"Mid End","High End"))</f>
        <v>Low End</v>
      </c>
      <c r="I3308" s="17">
        <v>2550</v>
      </c>
      <c r="J3308" s="17">
        <f>Orders[[#This Row],[Unit Price]]*Orders[[#This Row],[Quantity]]</f>
        <v>2550</v>
      </c>
      <c r="K3308" s="45">
        <f>IF(Orders[[#This Row],[currency]]="NGN",Orders[[#This Row],[Sales price]]/$T$2,Orders[[#This Row],[Sales price]]/$T$3)</f>
        <v>6.3432835820895521</v>
      </c>
      <c r="L3308" s="3" t="s">
        <v>50</v>
      </c>
      <c r="M3308" s="3" t="s">
        <v>289</v>
      </c>
      <c r="N3308" s="3" t="s">
        <v>52</v>
      </c>
      <c r="O3308" s="3" t="s">
        <v>53</v>
      </c>
      <c r="P3308" s="3" t="s">
        <v>13</v>
      </c>
      <c r="Q3308" s="3" t="s">
        <v>54</v>
      </c>
    </row>
    <row r="3309" spans="1:17" ht="15.75" customHeight="1" x14ac:dyDescent="0.45">
      <c r="A3309" s="15">
        <v>44387.652083333334</v>
      </c>
      <c r="B3309" s="3" t="s">
        <v>353</v>
      </c>
      <c r="C3309" s="3" t="s">
        <v>61</v>
      </c>
      <c r="D3309" s="3" t="s">
        <v>589</v>
      </c>
      <c r="E3309" s="3" t="s">
        <v>590</v>
      </c>
      <c r="F3309" s="3" t="s">
        <v>48</v>
      </c>
      <c r="G3309" s="16">
        <v>3</v>
      </c>
      <c r="H3309" s="16" t="str">
        <f>IF(Orders[[#This Row],[Quantity]]&lt;101,"Low End",IF(Orders[[#This Row],[Quantity]]&lt;301,"Mid End","High End"))</f>
        <v>Low End</v>
      </c>
      <c r="I3309" s="17">
        <v>8800</v>
      </c>
      <c r="J3309" s="17">
        <f>Orders[[#This Row],[Unit Price]]*Orders[[#This Row],[Quantity]]</f>
        <v>26400</v>
      </c>
      <c r="K3309" s="45">
        <f>IF(Orders[[#This Row],[currency]]="NGN",Orders[[#This Row],[Sales price]]/$T$2,Orders[[#This Row],[Sales price]]/$T$3)</f>
        <v>65.671641791044777</v>
      </c>
      <c r="L3309" s="3" t="s">
        <v>50</v>
      </c>
      <c r="M3309" s="3" t="s">
        <v>289</v>
      </c>
      <c r="N3309" s="3" t="s">
        <v>52</v>
      </c>
      <c r="O3309" s="3" t="s">
        <v>53</v>
      </c>
      <c r="P3309" s="3" t="s">
        <v>13</v>
      </c>
      <c r="Q3309" s="3" t="s">
        <v>54</v>
      </c>
    </row>
    <row r="3310" spans="1:17" ht="15.75" customHeight="1" x14ac:dyDescent="0.45">
      <c r="A3310" s="15">
        <v>44387.657638888886</v>
      </c>
      <c r="B3310" s="3" t="s">
        <v>1447</v>
      </c>
      <c r="C3310" s="3" t="s">
        <v>67</v>
      </c>
      <c r="D3310" s="3" t="s">
        <v>92</v>
      </c>
      <c r="E3310" s="3" t="s">
        <v>107</v>
      </c>
      <c r="F3310" s="3" t="s">
        <v>83</v>
      </c>
      <c r="G3310" s="16">
        <v>1</v>
      </c>
      <c r="H3310" s="16" t="str">
        <f>IF(Orders[[#This Row],[Quantity]]&lt;101,"Low End",IF(Orders[[#This Row],[Quantity]]&lt;301,"Mid End","High End"))</f>
        <v>Low End</v>
      </c>
      <c r="I3310" s="17">
        <v>2500</v>
      </c>
      <c r="J3310" s="17">
        <f>Orders[[#This Row],[Unit Price]]*Orders[[#This Row],[Quantity]]</f>
        <v>2500</v>
      </c>
      <c r="K3310" s="45">
        <f>IF(Orders[[#This Row],[currency]]="NGN",Orders[[#This Row],[Sales price]]/$T$2,Orders[[#This Row],[Sales price]]/$T$3)</f>
        <v>6.2189054726368163</v>
      </c>
      <c r="L3310" s="3" t="s">
        <v>50</v>
      </c>
      <c r="M3310" s="3" t="s">
        <v>243</v>
      </c>
      <c r="N3310" s="3" t="s">
        <v>52</v>
      </c>
      <c r="O3310" s="3" t="s">
        <v>53</v>
      </c>
      <c r="P3310" s="3" t="s">
        <v>13</v>
      </c>
      <c r="Q3310" s="3" t="s">
        <v>54</v>
      </c>
    </row>
    <row r="3311" spans="1:17" ht="15.75" customHeight="1" x14ac:dyDescent="0.45">
      <c r="A3311" s="15">
        <v>44387.662499999999</v>
      </c>
      <c r="B3311" s="3" t="s">
        <v>278</v>
      </c>
      <c r="C3311" s="3" t="s">
        <v>45</v>
      </c>
      <c r="D3311" s="3" t="s">
        <v>139</v>
      </c>
      <c r="E3311" s="3" t="s">
        <v>299</v>
      </c>
      <c r="F3311" s="3" t="s">
        <v>141</v>
      </c>
      <c r="G3311" s="16">
        <v>6</v>
      </c>
      <c r="H3311" s="16" t="str">
        <f>IF(Orders[[#This Row],[Quantity]]&lt;101,"Low End",IF(Orders[[#This Row],[Quantity]]&lt;301,"Mid End","High End"))</f>
        <v>Low End</v>
      </c>
      <c r="I3311" s="17">
        <v>7430</v>
      </c>
      <c r="J3311" s="17">
        <f>Orders[[#This Row],[Unit Price]]*Orders[[#This Row],[Quantity]]</f>
        <v>44580</v>
      </c>
      <c r="K3311" s="45">
        <f>IF(Orders[[#This Row],[currency]]="NGN",Orders[[#This Row],[Sales price]]/$T$2,Orders[[#This Row],[Sales price]]/$T$3)</f>
        <v>110.8955223880597</v>
      </c>
      <c r="L3311" s="3" t="s">
        <v>50</v>
      </c>
      <c r="M3311" s="3" t="s">
        <v>279</v>
      </c>
      <c r="N3311" s="3" t="s">
        <v>52</v>
      </c>
      <c r="O3311" s="3" t="s">
        <v>53</v>
      </c>
      <c r="P3311" s="3" t="s">
        <v>13</v>
      </c>
      <c r="Q3311" s="3" t="s">
        <v>71</v>
      </c>
    </row>
    <row r="3312" spans="1:17" ht="15.75" customHeight="1" x14ac:dyDescent="0.45">
      <c r="A3312" s="15">
        <v>44387.663194444445</v>
      </c>
      <c r="B3312" s="3" t="s">
        <v>1001</v>
      </c>
      <c r="C3312" s="3" t="s">
        <v>45</v>
      </c>
      <c r="D3312" s="3" t="s">
        <v>92</v>
      </c>
      <c r="E3312" s="3" t="s">
        <v>107</v>
      </c>
      <c r="F3312" s="3" t="s">
        <v>83</v>
      </c>
      <c r="G3312" s="16">
        <v>1</v>
      </c>
      <c r="H3312" s="16" t="str">
        <f>IF(Orders[[#This Row],[Quantity]]&lt;101,"Low End",IF(Orders[[#This Row],[Quantity]]&lt;301,"Mid End","High End"))</f>
        <v>Low End</v>
      </c>
      <c r="I3312" s="17">
        <v>2600</v>
      </c>
      <c r="J3312" s="17">
        <f>Orders[[#This Row],[Unit Price]]*Orders[[#This Row],[Quantity]]</f>
        <v>2600</v>
      </c>
      <c r="K3312" s="45">
        <f>IF(Orders[[#This Row],[currency]]="NGN",Orders[[#This Row],[Sales price]]/$T$2,Orders[[#This Row],[Sales price]]/$T$3)</f>
        <v>6.4676616915422889</v>
      </c>
      <c r="L3312" s="3" t="s">
        <v>50</v>
      </c>
      <c r="M3312" s="3" t="s">
        <v>379</v>
      </c>
      <c r="N3312" s="3" t="s">
        <v>52</v>
      </c>
      <c r="O3312" s="3" t="s">
        <v>53</v>
      </c>
      <c r="P3312" s="3" t="s">
        <v>13</v>
      </c>
      <c r="Q3312" s="3" t="s">
        <v>54</v>
      </c>
    </row>
    <row r="3313" spans="1:17" ht="15.75" customHeight="1" x14ac:dyDescent="0.45">
      <c r="A3313" s="15">
        <v>44387.664583333331</v>
      </c>
      <c r="B3313" s="3" t="s">
        <v>1463</v>
      </c>
      <c r="C3313" s="3" t="s">
        <v>61</v>
      </c>
      <c r="D3313" s="3" t="s">
        <v>589</v>
      </c>
      <c r="E3313" s="3" t="s">
        <v>590</v>
      </c>
      <c r="F3313" s="3" t="s">
        <v>48</v>
      </c>
      <c r="G3313" s="16">
        <v>5</v>
      </c>
      <c r="H3313" s="16" t="str">
        <f>IF(Orders[[#This Row],[Quantity]]&lt;101,"Low End",IF(Orders[[#This Row],[Quantity]]&lt;301,"Mid End","High End"))</f>
        <v>Low End</v>
      </c>
      <c r="I3313" s="17">
        <v>8800</v>
      </c>
      <c r="J3313" s="17">
        <f>Orders[[#This Row],[Unit Price]]*Orders[[#This Row],[Quantity]]</f>
        <v>44000</v>
      </c>
      <c r="K3313" s="45">
        <f>IF(Orders[[#This Row],[currency]]="NGN",Orders[[#This Row],[Sales price]]/$T$2,Orders[[#This Row],[Sales price]]/$T$3)</f>
        <v>109.45273631840796</v>
      </c>
      <c r="L3313" s="3" t="s">
        <v>50</v>
      </c>
      <c r="M3313" s="3" t="s">
        <v>279</v>
      </c>
      <c r="N3313" s="3" t="s">
        <v>52</v>
      </c>
      <c r="O3313" s="3" t="s">
        <v>53</v>
      </c>
      <c r="P3313" s="3" t="s">
        <v>13</v>
      </c>
      <c r="Q3313" s="3" t="s">
        <v>71</v>
      </c>
    </row>
    <row r="3314" spans="1:17" ht="15.75" customHeight="1" x14ac:dyDescent="0.45">
      <c r="A3314" s="15">
        <v>44387.668749999997</v>
      </c>
      <c r="B3314" s="3" t="s">
        <v>526</v>
      </c>
      <c r="C3314" s="3" t="s">
        <v>45</v>
      </c>
      <c r="D3314" s="3" t="s">
        <v>139</v>
      </c>
      <c r="E3314" s="3" t="s">
        <v>140</v>
      </c>
      <c r="F3314" s="3" t="s">
        <v>141</v>
      </c>
      <c r="G3314" s="16">
        <v>3</v>
      </c>
      <c r="H3314" s="16" t="str">
        <f>IF(Orders[[#This Row],[Quantity]]&lt;101,"Low End",IF(Orders[[#This Row],[Quantity]]&lt;301,"Mid End","High End"))</f>
        <v>Low End</v>
      </c>
      <c r="I3314" s="17">
        <v>4660</v>
      </c>
      <c r="J3314" s="17">
        <f>Orders[[#This Row],[Unit Price]]*Orders[[#This Row],[Quantity]]</f>
        <v>13980</v>
      </c>
      <c r="K3314" s="45">
        <f>IF(Orders[[#This Row],[currency]]="NGN",Orders[[#This Row],[Sales price]]/$T$2,Orders[[#This Row],[Sales price]]/$T$3)</f>
        <v>34.776119402985074</v>
      </c>
      <c r="L3314" s="3" t="s">
        <v>50</v>
      </c>
      <c r="M3314" s="3" t="s">
        <v>279</v>
      </c>
      <c r="N3314" s="3" t="s">
        <v>52</v>
      </c>
      <c r="O3314" s="3" t="s">
        <v>53</v>
      </c>
      <c r="P3314" s="3" t="s">
        <v>13</v>
      </c>
      <c r="Q3314" s="3" t="s">
        <v>71</v>
      </c>
    </row>
    <row r="3315" spans="1:17" ht="15.75" customHeight="1" x14ac:dyDescent="0.45">
      <c r="A3315" s="15">
        <v>44387.681250000001</v>
      </c>
      <c r="B3315" s="3" t="s">
        <v>300</v>
      </c>
      <c r="C3315" s="3" t="s">
        <v>45</v>
      </c>
      <c r="D3315" s="3" t="s">
        <v>55</v>
      </c>
      <c r="E3315" s="3" t="s">
        <v>212</v>
      </c>
      <c r="F3315" s="3" t="s">
        <v>83</v>
      </c>
      <c r="G3315" s="16">
        <v>7</v>
      </c>
      <c r="H3315" s="16" t="str">
        <f>IF(Orders[[#This Row],[Quantity]]&lt;101,"Low End",IF(Orders[[#This Row],[Quantity]]&lt;301,"Mid End","High End"))</f>
        <v>Low End</v>
      </c>
      <c r="I3315" s="17">
        <v>4560</v>
      </c>
      <c r="J3315" s="17">
        <f>Orders[[#This Row],[Unit Price]]*Orders[[#This Row],[Quantity]]</f>
        <v>31920</v>
      </c>
      <c r="K3315" s="45">
        <f>IF(Orders[[#This Row],[currency]]="NGN",Orders[[#This Row],[Sales price]]/$T$2,Orders[[#This Row],[Sales price]]/$T$3)</f>
        <v>79.402985074626869</v>
      </c>
      <c r="L3315" s="3" t="s">
        <v>50</v>
      </c>
      <c r="M3315" s="3" t="s">
        <v>375</v>
      </c>
      <c r="N3315" s="3" t="s">
        <v>52</v>
      </c>
      <c r="O3315" s="3" t="s">
        <v>53</v>
      </c>
      <c r="P3315" s="3" t="s">
        <v>13</v>
      </c>
      <c r="Q3315" s="3" t="s">
        <v>71</v>
      </c>
    </row>
    <row r="3316" spans="1:17" ht="15.75" customHeight="1" x14ac:dyDescent="0.45">
      <c r="A3316" s="15">
        <v>44387.691666666666</v>
      </c>
      <c r="B3316" s="3" t="s">
        <v>374</v>
      </c>
      <c r="C3316" s="3" t="s">
        <v>45</v>
      </c>
      <c r="D3316" s="3" t="s">
        <v>46</v>
      </c>
      <c r="E3316" s="3" t="s">
        <v>47</v>
      </c>
      <c r="F3316" s="3" t="s">
        <v>48</v>
      </c>
      <c r="G3316" s="16">
        <v>1</v>
      </c>
      <c r="H3316" s="16" t="str">
        <f>IF(Orders[[#This Row],[Quantity]]&lt;101,"Low End",IF(Orders[[#This Row],[Quantity]]&lt;301,"Mid End","High End"))</f>
        <v>Low End</v>
      </c>
      <c r="I3316" s="17">
        <v>2550</v>
      </c>
      <c r="J3316" s="17">
        <f>Orders[[#This Row],[Unit Price]]*Orders[[#This Row],[Quantity]]</f>
        <v>2550</v>
      </c>
      <c r="K3316" s="45">
        <f>IF(Orders[[#This Row],[currency]]="NGN",Orders[[#This Row],[Sales price]]/$T$2,Orders[[#This Row],[Sales price]]/$T$3)</f>
        <v>6.3432835820895521</v>
      </c>
      <c r="L3316" s="3" t="s">
        <v>50</v>
      </c>
      <c r="M3316" s="3" t="s">
        <v>221</v>
      </c>
      <c r="N3316" s="3" t="s">
        <v>52</v>
      </c>
      <c r="O3316" s="3" t="s">
        <v>53</v>
      </c>
      <c r="P3316" s="3" t="s">
        <v>13</v>
      </c>
      <c r="Q3316" s="3" t="s">
        <v>54</v>
      </c>
    </row>
    <row r="3317" spans="1:17" ht="15.75" customHeight="1" x14ac:dyDescent="0.45">
      <c r="A3317" s="15">
        <v>44387.691666666666</v>
      </c>
      <c r="B3317" s="3" t="s">
        <v>374</v>
      </c>
      <c r="C3317" s="3" t="s">
        <v>45</v>
      </c>
      <c r="D3317" s="3" t="s">
        <v>121</v>
      </c>
      <c r="E3317" s="3" t="s">
        <v>1311</v>
      </c>
      <c r="F3317" s="3" t="s">
        <v>123</v>
      </c>
      <c r="G3317" s="16">
        <v>1</v>
      </c>
      <c r="H3317" s="16" t="str">
        <f>IF(Orders[[#This Row],[Quantity]]&lt;101,"Low End",IF(Orders[[#This Row],[Quantity]]&lt;301,"Mid End","High End"))</f>
        <v>Low End</v>
      </c>
      <c r="I3317" s="17">
        <v>16200</v>
      </c>
      <c r="J3317" s="17">
        <f>Orders[[#This Row],[Unit Price]]*Orders[[#This Row],[Quantity]]</f>
        <v>16200</v>
      </c>
      <c r="K3317" s="45">
        <f>IF(Orders[[#This Row],[currency]]="NGN",Orders[[#This Row],[Sales price]]/$T$2,Orders[[#This Row],[Sales price]]/$T$3)</f>
        <v>40.298507462686565</v>
      </c>
      <c r="L3317" s="3" t="s">
        <v>50</v>
      </c>
      <c r="M3317" s="3" t="s">
        <v>221</v>
      </c>
      <c r="N3317" s="3" t="s">
        <v>52</v>
      </c>
      <c r="O3317" s="3" t="s">
        <v>53</v>
      </c>
      <c r="P3317" s="3" t="s">
        <v>13</v>
      </c>
      <c r="Q3317" s="3" t="s">
        <v>54</v>
      </c>
    </row>
    <row r="3318" spans="1:17" ht="15.75" customHeight="1" x14ac:dyDescent="0.45">
      <c r="A3318" s="15">
        <v>44387.732638888891</v>
      </c>
      <c r="B3318" s="3" t="s">
        <v>1464</v>
      </c>
      <c r="C3318" s="3" t="s">
        <v>67</v>
      </c>
      <c r="D3318" s="3" t="s">
        <v>589</v>
      </c>
      <c r="E3318" s="3" t="s">
        <v>590</v>
      </c>
      <c r="F3318" s="3" t="s">
        <v>48</v>
      </c>
      <c r="G3318" s="16">
        <v>1</v>
      </c>
      <c r="H3318" s="16" t="str">
        <f>IF(Orders[[#This Row],[Quantity]]&lt;101,"Low End",IF(Orders[[#This Row],[Quantity]]&lt;301,"Mid End","High End"))</f>
        <v>Low End</v>
      </c>
      <c r="I3318" s="17">
        <v>8800</v>
      </c>
      <c r="J3318" s="17">
        <f>Orders[[#This Row],[Unit Price]]*Orders[[#This Row],[Quantity]]</f>
        <v>8800</v>
      </c>
      <c r="K3318" s="45">
        <f>IF(Orders[[#This Row],[currency]]="NGN",Orders[[#This Row],[Sales price]]/$T$2,Orders[[#This Row],[Sales price]]/$T$3)</f>
        <v>21.890547263681594</v>
      </c>
      <c r="L3318" s="3" t="s">
        <v>50</v>
      </c>
      <c r="M3318" s="3" t="s">
        <v>385</v>
      </c>
      <c r="N3318" s="3" t="s">
        <v>52</v>
      </c>
      <c r="O3318" s="3" t="s">
        <v>53</v>
      </c>
      <c r="P3318" s="3" t="s">
        <v>13</v>
      </c>
      <c r="Q3318" s="3" t="s">
        <v>88</v>
      </c>
    </row>
    <row r="3319" spans="1:17" ht="15.75" customHeight="1" x14ac:dyDescent="0.45">
      <c r="A3319" s="15">
        <v>44387.73541666667</v>
      </c>
      <c r="B3319" s="3" t="s">
        <v>1465</v>
      </c>
      <c r="C3319" s="3" t="s">
        <v>67</v>
      </c>
      <c r="D3319" s="3" t="s">
        <v>81</v>
      </c>
      <c r="E3319" s="3" t="s">
        <v>105</v>
      </c>
      <c r="F3319" s="3" t="s">
        <v>83</v>
      </c>
      <c r="G3319" s="16">
        <v>2</v>
      </c>
      <c r="H3319" s="16" t="str">
        <f>IF(Orders[[#This Row],[Quantity]]&lt;101,"Low End",IF(Orders[[#This Row],[Quantity]]&lt;301,"Mid End","High End"))</f>
        <v>Low End</v>
      </c>
      <c r="I3319" s="17">
        <v>89.36</v>
      </c>
      <c r="J3319" s="17">
        <f>Orders[[#This Row],[Unit Price]]*Orders[[#This Row],[Quantity]]</f>
        <v>178.72</v>
      </c>
      <c r="K3319" s="45">
        <f>IF(Orders[[#This Row],[currency]]="NGN",Orders[[#This Row],[Sales price]]/$T$2,Orders[[#This Row],[Sales price]]/$T$3)</f>
        <v>12.141304347826086</v>
      </c>
      <c r="L3319" s="3" t="s">
        <v>50</v>
      </c>
      <c r="M3319" s="3" t="s">
        <v>96</v>
      </c>
      <c r="N3319" s="3" t="s">
        <v>86</v>
      </c>
      <c r="O3319" s="3" t="s">
        <v>87</v>
      </c>
      <c r="P3319" s="3" t="s">
        <v>10</v>
      </c>
      <c r="Q3319" s="3" t="s">
        <v>88</v>
      </c>
    </row>
    <row r="3320" spans="1:17" ht="15.75" customHeight="1" x14ac:dyDescent="0.45">
      <c r="A3320" s="15">
        <v>44387.73541666667</v>
      </c>
      <c r="B3320" s="3" t="s">
        <v>1465</v>
      </c>
      <c r="C3320" s="3" t="s">
        <v>67</v>
      </c>
      <c r="D3320" s="3" t="s">
        <v>81</v>
      </c>
      <c r="E3320" s="3" t="s">
        <v>97</v>
      </c>
      <c r="F3320" s="3" t="s">
        <v>83</v>
      </c>
      <c r="G3320" s="16">
        <v>2</v>
      </c>
      <c r="H3320" s="16" t="str">
        <f>IF(Orders[[#This Row],[Quantity]]&lt;101,"Low End",IF(Orders[[#This Row],[Quantity]]&lt;301,"Mid End","High End"))</f>
        <v>Low End</v>
      </c>
      <c r="I3320" s="17">
        <v>95.98</v>
      </c>
      <c r="J3320" s="17">
        <f>Orders[[#This Row],[Unit Price]]*Orders[[#This Row],[Quantity]]</f>
        <v>191.96</v>
      </c>
      <c r="K3320" s="45">
        <f>IF(Orders[[#This Row],[currency]]="NGN",Orders[[#This Row],[Sales price]]/$T$2,Orders[[#This Row],[Sales price]]/$T$3)</f>
        <v>13.040760869565217</v>
      </c>
      <c r="L3320" s="3" t="s">
        <v>50</v>
      </c>
      <c r="M3320" s="3" t="s">
        <v>96</v>
      </c>
      <c r="N3320" s="3" t="s">
        <v>86</v>
      </c>
      <c r="O3320" s="3" t="s">
        <v>87</v>
      </c>
      <c r="P3320" s="3" t="s">
        <v>10</v>
      </c>
      <c r="Q3320" s="3" t="s">
        <v>88</v>
      </c>
    </row>
    <row r="3321" spans="1:17" ht="15.75" customHeight="1" x14ac:dyDescent="0.45">
      <c r="A3321" s="15">
        <v>44387.741666666669</v>
      </c>
      <c r="B3321" s="3" t="s">
        <v>1466</v>
      </c>
      <c r="C3321" s="3" t="s">
        <v>61</v>
      </c>
      <c r="D3321" s="3" t="s">
        <v>46</v>
      </c>
      <c r="E3321" s="3" t="s">
        <v>47</v>
      </c>
      <c r="F3321" s="3" t="s">
        <v>48</v>
      </c>
      <c r="G3321" s="16">
        <v>2</v>
      </c>
      <c r="H3321" s="16" t="str">
        <f>IF(Orders[[#This Row],[Quantity]]&lt;101,"Low End",IF(Orders[[#This Row],[Quantity]]&lt;301,"Mid End","High End"))</f>
        <v>Low End</v>
      </c>
      <c r="I3321" s="17">
        <v>3200</v>
      </c>
      <c r="J3321" s="17">
        <f>Orders[[#This Row],[Unit Price]]*Orders[[#This Row],[Quantity]]</f>
        <v>6400</v>
      </c>
      <c r="K3321" s="45">
        <f>IF(Orders[[#This Row],[currency]]="NGN",Orders[[#This Row],[Sales price]]/$T$2,Orders[[#This Row],[Sales price]]/$T$3)</f>
        <v>15.920398009950249</v>
      </c>
      <c r="L3321" s="3" t="s">
        <v>50</v>
      </c>
      <c r="M3321" s="3" t="s">
        <v>155</v>
      </c>
      <c r="N3321" s="3" t="s">
        <v>52</v>
      </c>
      <c r="O3321" s="3" t="s">
        <v>53</v>
      </c>
      <c r="P3321" s="3" t="s">
        <v>13</v>
      </c>
      <c r="Q3321" s="3" t="s">
        <v>54</v>
      </c>
    </row>
    <row r="3322" spans="1:17" ht="15.75" customHeight="1" x14ac:dyDescent="0.45">
      <c r="A3322" s="15">
        <v>44387.741666666669</v>
      </c>
      <c r="B3322" s="3" t="s">
        <v>1466</v>
      </c>
      <c r="C3322" s="3" t="s">
        <v>61</v>
      </c>
      <c r="D3322" s="3" t="s">
        <v>62</v>
      </c>
      <c r="E3322" s="3" t="s">
        <v>63</v>
      </c>
      <c r="F3322" s="3" t="s">
        <v>64</v>
      </c>
      <c r="G3322" s="16">
        <v>1</v>
      </c>
      <c r="H3322" s="16" t="str">
        <f>IF(Orders[[#This Row],[Quantity]]&lt;101,"Low End",IF(Orders[[#This Row],[Quantity]]&lt;301,"Mid End","High End"))</f>
        <v>Low End</v>
      </c>
      <c r="I3322" s="17">
        <v>2400</v>
      </c>
      <c r="J3322" s="17">
        <f>Orders[[#This Row],[Unit Price]]*Orders[[#This Row],[Quantity]]</f>
        <v>2400</v>
      </c>
      <c r="K3322" s="45">
        <f>IF(Orders[[#This Row],[currency]]="NGN",Orders[[#This Row],[Sales price]]/$T$2,Orders[[#This Row],[Sales price]]/$T$3)</f>
        <v>5.9701492537313436</v>
      </c>
      <c r="L3322" s="3" t="s">
        <v>50</v>
      </c>
      <c r="M3322" s="3" t="s">
        <v>155</v>
      </c>
      <c r="N3322" s="3" t="s">
        <v>52</v>
      </c>
      <c r="O3322" s="3" t="s">
        <v>53</v>
      </c>
      <c r="P3322" s="3" t="s">
        <v>13</v>
      </c>
      <c r="Q3322" s="3" t="s">
        <v>54</v>
      </c>
    </row>
    <row r="3323" spans="1:17" ht="15.75" customHeight="1" x14ac:dyDescent="0.45">
      <c r="A3323" s="15">
        <v>44387.741666666669</v>
      </c>
      <c r="B3323" s="3" t="s">
        <v>1466</v>
      </c>
      <c r="C3323" s="3" t="s">
        <v>61</v>
      </c>
      <c r="D3323" s="3" t="s">
        <v>92</v>
      </c>
      <c r="E3323" s="3" t="s">
        <v>107</v>
      </c>
      <c r="F3323" s="3" t="s">
        <v>83</v>
      </c>
      <c r="G3323" s="16">
        <v>1</v>
      </c>
      <c r="H3323" s="16" t="str">
        <f>IF(Orders[[#This Row],[Quantity]]&lt;101,"Low End",IF(Orders[[#This Row],[Quantity]]&lt;301,"Mid End","High End"))</f>
        <v>Low End</v>
      </c>
      <c r="I3323" s="17">
        <v>2500</v>
      </c>
      <c r="J3323" s="17">
        <f>Orders[[#This Row],[Unit Price]]*Orders[[#This Row],[Quantity]]</f>
        <v>2500</v>
      </c>
      <c r="K3323" s="45">
        <f>IF(Orders[[#This Row],[currency]]="NGN",Orders[[#This Row],[Sales price]]/$T$2,Orders[[#This Row],[Sales price]]/$T$3)</f>
        <v>6.2189054726368163</v>
      </c>
      <c r="L3323" s="3" t="s">
        <v>50</v>
      </c>
      <c r="M3323" s="3" t="s">
        <v>155</v>
      </c>
      <c r="N3323" s="3" t="s">
        <v>52</v>
      </c>
      <c r="O3323" s="3" t="s">
        <v>53</v>
      </c>
      <c r="P3323" s="3" t="s">
        <v>13</v>
      </c>
      <c r="Q3323" s="3" t="s">
        <v>54</v>
      </c>
    </row>
    <row r="3324" spans="1:17" ht="15.75" customHeight="1" x14ac:dyDescent="0.45">
      <c r="A3324" s="15">
        <v>44387.741666666669</v>
      </c>
      <c r="B3324" s="3" t="s">
        <v>1466</v>
      </c>
      <c r="C3324" s="3" t="s">
        <v>61</v>
      </c>
      <c r="D3324" s="3" t="s">
        <v>1285</v>
      </c>
      <c r="E3324" s="3" t="s">
        <v>1286</v>
      </c>
      <c r="F3324" s="3" t="s">
        <v>83</v>
      </c>
      <c r="G3324" s="16">
        <v>1</v>
      </c>
      <c r="H3324" s="16" t="str">
        <f>IF(Orders[[#This Row],[Quantity]]&lt;101,"Low End",IF(Orders[[#This Row],[Quantity]]&lt;301,"Mid End","High End"))</f>
        <v>Low End</v>
      </c>
      <c r="I3324" s="17">
        <v>2550</v>
      </c>
      <c r="J3324" s="17">
        <f>Orders[[#This Row],[Unit Price]]*Orders[[#This Row],[Quantity]]</f>
        <v>2550</v>
      </c>
      <c r="K3324" s="45">
        <f>IF(Orders[[#This Row],[currency]]="NGN",Orders[[#This Row],[Sales price]]/$T$2,Orders[[#This Row],[Sales price]]/$T$3)</f>
        <v>6.3432835820895521</v>
      </c>
      <c r="L3324" s="3" t="s">
        <v>50</v>
      </c>
      <c r="M3324" s="3" t="s">
        <v>155</v>
      </c>
      <c r="N3324" s="3" t="s">
        <v>52</v>
      </c>
      <c r="O3324" s="3" t="s">
        <v>53</v>
      </c>
      <c r="P3324" s="3" t="s">
        <v>13</v>
      </c>
      <c r="Q3324" s="3" t="s">
        <v>54</v>
      </c>
    </row>
    <row r="3325" spans="1:17" ht="15.75" customHeight="1" x14ac:dyDescent="0.45">
      <c r="A3325" s="15">
        <v>44387.747916666667</v>
      </c>
      <c r="B3325" s="3" t="s">
        <v>1446</v>
      </c>
      <c r="C3325" s="3" t="s">
        <v>61</v>
      </c>
      <c r="D3325" s="3" t="s">
        <v>92</v>
      </c>
      <c r="E3325" s="3" t="s">
        <v>107</v>
      </c>
      <c r="F3325" s="3" t="s">
        <v>83</v>
      </c>
      <c r="G3325" s="16">
        <v>1</v>
      </c>
      <c r="H3325" s="16" t="str">
        <f>IF(Orders[[#This Row],[Quantity]]&lt;101,"Low End",IF(Orders[[#This Row],[Quantity]]&lt;301,"Mid End","High End"))</f>
        <v>Low End</v>
      </c>
      <c r="I3325" s="17">
        <v>2500</v>
      </c>
      <c r="J3325" s="17">
        <f>Orders[[#This Row],[Unit Price]]*Orders[[#This Row],[Quantity]]</f>
        <v>2500</v>
      </c>
      <c r="K3325" s="45">
        <f>IF(Orders[[#This Row],[currency]]="NGN",Orders[[#This Row],[Sales price]]/$T$2,Orders[[#This Row],[Sales price]]/$T$3)</f>
        <v>6.2189054726368163</v>
      </c>
      <c r="L3325" s="3" t="s">
        <v>50</v>
      </c>
      <c r="M3325" s="3" t="s">
        <v>383</v>
      </c>
      <c r="N3325" s="3" t="s">
        <v>52</v>
      </c>
      <c r="O3325" s="3" t="s">
        <v>53</v>
      </c>
      <c r="P3325" s="3" t="s">
        <v>13</v>
      </c>
      <c r="Q3325" s="3" t="s">
        <v>54</v>
      </c>
    </row>
    <row r="3326" spans="1:17" ht="15.75" customHeight="1" x14ac:dyDescent="0.45">
      <c r="A3326" s="15">
        <v>44387.750694444447</v>
      </c>
      <c r="B3326" s="3" t="s">
        <v>612</v>
      </c>
      <c r="C3326" s="3" t="s">
        <v>45</v>
      </c>
      <c r="D3326" s="3" t="s">
        <v>46</v>
      </c>
      <c r="E3326" s="3" t="s">
        <v>174</v>
      </c>
      <c r="F3326" s="3" t="s">
        <v>48</v>
      </c>
      <c r="G3326" s="16">
        <v>2</v>
      </c>
      <c r="H3326" s="16" t="str">
        <f>IF(Orders[[#This Row],[Quantity]]&lt;101,"Low End",IF(Orders[[#This Row],[Quantity]]&lt;301,"Mid End","High End"))</f>
        <v>Low End</v>
      </c>
      <c r="I3326" s="17">
        <v>1100</v>
      </c>
      <c r="J3326" s="17">
        <f>Orders[[#This Row],[Unit Price]]*Orders[[#This Row],[Quantity]]</f>
        <v>2200</v>
      </c>
      <c r="K3326" s="45">
        <f>IF(Orders[[#This Row],[currency]]="NGN",Orders[[#This Row],[Sales price]]/$T$2,Orders[[#This Row],[Sales price]]/$T$3)</f>
        <v>5.4726368159203984</v>
      </c>
      <c r="L3326" s="3" t="s">
        <v>50</v>
      </c>
      <c r="M3326" s="3" t="s">
        <v>1359</v>
      </c>
      <c r="N3326" s="3" t="s">
        <v>52</v>
      </c>
      <c r="O3326" s="3" t="s">
        <v>53</v>
      </c>
      <c r="P3326" s="3" t="s">
        <v>13</v>
      </c>
      <c r="Q3326" s="3" t="s">
        <v>54</v>
      </c>
    </row>
    <row r="3327" spans="1:17" ht="15.75" customHeight="1" x14ac:dyDescent="0.45">
      <c r="A3327" s="15">
        <v>44387.790972222225</v>
      </c>
      <c r="B3327" s="3" t="s">
        <v>1467</v>
      </c>
      <c r="C3327" s="3" t="s">
        <v>61</v>
      </c>
      <c r="D3327" s="3" t="s">
        <v>55</v>
      </c>
      <c r="E3327" s="3" t="s">
        <v>324</v>
      </c>
      <c r="F3327" s="3" t="s">
        <v>64</v>
      </c>
      <c r="G3327" s="16">
        <v>1</v>
      </c>
      <c r="H3327" s="16" t="str">
        <f>IF(Orders[[#This Row],[Quantity]]&lt;101,"Low End",IF(Orders[[#This Row],[Quantity]]&lt;301,"Mid End","High End"))</f>
        <v>Low End</v>
      </c>
      <c r="I3327" s="17">
        <v>9700</v>
      </c>
      <c r="J3327" s="17">
        <f>Orders[[#This Row],[Unit Price]]*Orders[[#This Row],[Quantity]]</f>
        <v>9700</v>
      </c>
      <c r="K3327" s="45">
        <f>IF(Orders[[#This Row],[currency]]="NGN",Orders[[#This Row],[Sales price]]/$T$2,Orders[[#This Row],[Sales price]]/$T$3)</f>
        <v>24.129353233830845</v>
      </c>
      <c r="L3327" s="3" t="s">
        <v>50</v>
      </c>
      <c r="M3327" s="3" t="s">
        <v>379</v>
      </c>
      <c r="N3327" s="3" t="s">
        <v>52</v>
      </c>
      <c r="O3327" s="3" t="s">
        <v>53</v>
      </c>
      <c r="P3327" s="3" t="s">
        <v>13</v>
      </c>
      <c r="Q3327" s="3" t="s">
        <v>54</v>
      </c>
    </row>
    <row r="3328" spans="1:17" ht="15.75" customHeight="1" x14ac:dyDescent="0.45">
      <c r="A3328" s="15">
        <v>44387.856944444444</v>
      </c>
      <c r="B3328" s="3" t="s">
        <v>1468</v>
      </c>
      <c r="C3328" s="3" t="s">
        <v>67</v>
      </c>
      <c r="D3328" s="3" t="s">
        <v>139</v>
      </c>
      <c r="E3328" s="3" t="s">
        <v>299</v>
      </c>
      <c r="F3328" s="3" t="s">
        <v>141</v>
      </c>
      <c r="G3328" s="16">
        <v>1</v>
      </c>
      <c r="H3328" s="16" t="str">
        <f>IF(Orders[[#This Row],[Quantity]]&lt;101,"Low End",IF(Orders[[#This Row],[Quantity]]&lt;301,"Mid End","High End"))</f>
        <v>Low End</v>
      </c>
      <c r="I3328" s="17">
        <v>7430</v>
      </c>
      <c r="J3328" s="17">
        <f>Orders[[#This Row],[Unit Price]]*Orders[[#This Row],[Quantity]]</f>
        <v>7430</v>
      </c>
      <c r="K3328" s="45">
        <f>IF(Orders[[#This Row],[currency]]="NGN",Orders[[#This Row],[Sales price]]/$T$2,Orders[[#This Row],[Sales price]]/$T$3)</f>
        <v>18.482587064676618</v>
      </c>
      <c r="L3328" s="3" t="s">
        <v>50</v>
      </c>
      <c r="M3328" s="3" t="s">
        <v>379</v>
      </c>
      <c r="N3328" s="3" t="s">
        <v>52</v>
      </c>
      <c r="O3328" s="3" t="s">
        <v>53</v>
      </c>
      <c r="P3328" s="3" t="s">
        <v>13</v>
      </c>
      <c r="Q3328" s="3" t="s">
        <v>54</v>
      </c>
    </row>
    <row r="3329" spans="1:17" ht="15.75" customHeight="1" x14ac:dyDescent="0.45">
      <c r="A3329" s="15">
        <v>44387.856944444444</v>
      </c>
      <c r="B3329" s="3" t="s">
        <v>1468</v>
      </c>
      <c r="C3329" s="3" t="s">
        <v>67</v>
      </c>
      <c r="D3329" s="3" t="s">
        <v>126</v>
      </c>
      <c r="E3329" s="3" t="s">
        <v>189</v>
      </c>
      <c r="F3329" s="3" t="s">
        <v>83</v>
      </c>
      <c r="G3329" s="16">
        <v>1</v>
      </c>
      <c r="H3329" s="16" t="str">
        <f>IF(Orders[[#This Row],[Quantity]]&lt;101,"Low End",IF(Orders[[#This Row],[Quantity]]&lt;301,"Mid End","High End"))</f>
        <v>Low End</v>
      </c>
      <c r="I3329" s="17">
        <v>4200</v>
      </c>
      <c r="J3329" s="17">
        <f>Orders[[#This Row],[Unit Price]]*Orders[[#This Row],[Quantity]]</f>
        <v>4200</v>
      </c>
      <c r="K3329" s="45">
        <f>IF(Orders[[#This Row],[currency]]="NGN",Orders[[#This Row],[Sales price]]/$T$2,Orders[[#This Row],[Sales price]]/$T$3)</f>
        <v>10.447761194029852</v>
      </c>
      <c r="L3329" s="3" t="s">
        <v>50</v>
      </c>
      <c r="M3329" s="3" t="s">
        <v>379</v>
      </c>
      <c r="N3329" s="3" t="s">
        <v>52</v>
      </c>
      <c r="O3329" s="3" t="s">
        <v>53</v>
      </c>
      <c r="P3329" s="3" t="s">
        <v>13</v>
      </c>
      <c r="Q3329" s="3" t="s">
        <v>54</v>
      </c>
    </row>
    <row r="3330" spans="1:17" ht="15.75" customHeight="1" x14ac:dyDescent="0.45">
      <c r="A3330" s="15">
        <v>44387.883333333331</v>
      </c>
      <c r="B3330" s="3" t="s">
        <v>1469</v>
      </c>
      <c r="C3330" s="3" t="s">
        <v>45</v>
      </c>
      <c r="D3330" s="3" t="s">
        <v>46</v>
      </c>
      <c r="E3330" s="3" t="s">
        <v>47</v>
      </c>
      <c r="F3330" s="3" t="s">
        <v>48</v>
      </c>
      <c r="G3330" s="16">
        <v>3</v>
      </c>
      <c r="H3330" s="16" t="str">
        <f>IF(Orders[[#This Row],[Quantity]]&lt;101,"Low End",IF(Orders[[#This Row],[Quantity]]&lt;301,"Mid End","High End"))</f>
        <v>Low End</v>
      </c>
      <c r="I3330" s="17">
        <v>3750</v>
      </c>
      <c r="J3330" s="17">
        <f>Orders[[#This Row],[Unit Price]]*Orders[[#This Row],[Quantity]]</f>
        <v>11250</v>
      </c>
      <c r="K3330" s="45">
        <f>IF(Orders[[#This Row],[currency]]="NGN",Orders[[#This Row],[Sales price]]/$T$2,Orders[[#This Row],[Sales price]]/$T$3)</f>
        <v>27.985074626865671</v>
      </c>
      <c r="L3330" s="3" t="s">
        <v>50</v>
      </c>
      <c r="M3330" s="3" t="s">
        <v>94</v>
      </c>
      <c r="N3330" s="3" t="s">
        <v>52</v>
      </c>
      <c r="O3330" s="3" t="s">
        <v>53</v>
      </c>
      <c r="P3330" s="3" t="s">
        <v>13</v>
      </c>
      <c r="Q3330" s="3" t="s">
        <v>54</v>
      </c>
    </row>
    <row r="3331" spans="1:17" ht="15.75" customHeight="1" x14ac:dyDescent="0.45">
      <c r="A3331" s="15">
        <v>44388.008333333331</v>
      </c>
      <c r="B3331" s="3" t="s">
        <v>1470</v>
      </c>
      <c r="C3331" s="3" t="s">
        <v>45</v>
      </c>
      <c r="D3331" s="3" t="s">
        <v>126</v>
      </c>
      <c r="E3331" s="3" t="s">
        <v>136</v>
      </c>
      <c r="F3331" s="3" t="s">
        <v>78</v>
      </c>
      <c r="G3331" s="16">
        <v>1</v>
      </c>
      <c r="H3331" s="16" t="str">
        <f>IF(Orders[[#This Row],[Quantity]]&lt;101,"Low End",IF(Orders[[#This Row],[Quantity]]&lt;301,"Mid End","High End"))</f>
        <v>Low End</v>
      </c>
      <c r="I3331" s="17">
        <v>4600</v>
      </c>
      <c r="J3331" s="17">
        <f>Orders[[#This Row],[Unit Price]]*Orders[[#This Row],[Quantity]]</f>
        <v>4600</v>
      </c>
      <c r="K3331" s="45">
        <f>IF(Orders[[#This Row],[currency]]="NGN",Orders[[#This Row],[Sales price]]/$T$2,Orders[[#This Row],[Sales price]]/$T$3)</f>
        <v>11.442786069651742</v>
      </c>
      <c r="L3331" s="3" t="s">
        <v>50</v>
      </c>
      <c r="M3331" s="3" t="s">
        <v>191</v>
      </c>
      <c r="N3331" s="3" t="s">
        <v>52</v>
      </c>
      <c r="O3331" s="3" t="s">
        <v>53</v>
      </c>
      <c r="P3331" s="3" t="s">
        <v>13</v>
      </c>
      <c r="Q3331" s="3" t="s">
        <v>54</v>
      </c>
    </row>
    <row r="3332" spans="1:17" ht="15.75" customHeight="1" x14ac:dyDescent="0.45">
      <c r="A3332" s="15">
        <v>44388.038888888892</v>
      </c>
      <c r="B3332" s="3" t="s">
        <v>125</v>
      </c>
      <c r="C3332" s="3" t="s">
        <v>45</v>
      </c>
      <c r="D3332" s="3" t="s">
        <v>55</v>
      </c>
      <c r="E3332" s="3" t="s">
        <v>351</v>
      </c>
      <c r="F3332" s="3" t="s">
        <v>78</v>
      </c>
      <c r="G3332" s="16">
        <v>1</v>
      </c>
      <c r="H3332" s="16" t="str">
        <f>IF(Orders[[#This Row],[Quantity]]&lt;101,"Low End",IF(Orders[[#This Row],[Quantity]]&lt;301,"Mid End","High End"))</f>
        <v>Low End</v>
      </c>
      <c r="I3332" s="17">
        <v>8815</v>
      </c>
      <c r="J3332" s="17">
        <f>Orders[[#This Row],[Unit Price]]*Orders[[#This Row],[Quantity]]</f>
        <v>8815</v>
      </c>
      <c r="K3332" s="45">
        <f>IF(Orders[[#This Row],[currency]]="NGN",Orders[[#This Row],[Sales price]]/$T$2,Orders[[#This Row],[Sales price]]/$T$3)</f>
        <v>21.927860696517413</v>
      </c>
      <c r="L3332" s="3" t="s">
        <v>50</v>
      </c>
      <c r="M3332" s="3" t="s">
        <v>905</v>
      </c>
      <c r="N3332" s="3" t="s">
        <v>129</v>
      </c>
      <c r="O3332" s="3" t="s">
        <v>53</v>
      </c>
      <c r="P3332" s="3" t="s">
        <v>13</v>
      </c>
      <c r="Q3332" s="3" t="s">
        <v>54</v>
      </c>
    </row>
    <row r="3333" spans="1:17" ht="15.75" customHeight="1" x14ac:dyDescent="0.45">
      <c r="A3333" s="15">
        <v>44388.400694444441</v>
      </c>
      <c r="B3333" s="3" t="s">
        <v>305</v>
      </c>
      <c r="C3333" s="3" t="s">
        <v>67</v>
      </c>
      <c r="D3333" s="3" t="s">
        <v>589</v>
      </c>
      <c r="E3333" s="3" t="s">
        <v>590</v>
      </c>
      <c r="F3333" s="3" t="s">
        <v>48</v>
      </c>
      <c r="G3333" s="16">
        <v>10</v>
      </c>
      <c r="H3333" s="16" t="str">
        <f>IF(Orders[[#This Row],[Quantity]]&lt;101,"Low End",IF(Orders[[#This Row],[Quantity]]&lt;301,"Mid End","High End"))</f>
        <v>Low End</v>
      </c>
      <c r="I3333" s="17">
        <v>8800</v>
      </c>
      <c r="J3333" s="17">
        <f>Orders[[#This Row],[Unit Price]]*Orders[[#This Row],[Quantity]]</f>
        <v>88000</v>
      </c>
      <c r="K3333" s="45">
        <f>IF(Orders[[#This Row],[currency]]="NGN",Orders[[#This Row],[Sales price]]/$T$2,Orders[[#This Row],[Sales price]]/$T$3)</f>
        <v>218.90547263681592</v>
      </c>
      <c r="L3333" s="3" t="s">
        <v>50</v>
      </c>
      <c r="M3333" s="3" t="s">
        <v>219</v>
      </c>
      <c r="N3333" s="3" t="s">
        <v>52</v>
      </c>
      <c r="O3333" s="3" t="s">
        <v>53</v>
      </c>
      <c r="P3333" s="3" t="s">
        <v>13</v>
      </c>
      <c r="Q3333" s="3" t="s">
        <v>71</v>
      </c>
    </row>
    <row r="3334" spans="1:17" ht="15.75" customHeight="1" x14ac:dyDescent="0.45">
      <c r="A3334" s="15">
        <v>44388.402083333334</v>
      </c>
      <c r="B3334" s="3" t="s">
        <v>298</v>
      </c>
      <c r="C3334" s="3" t="s">
        <v>67</v>
      </c>
      <c r="D3334" s="3" t="s">
        <v>589</v>
      </c>
      <c r="E3334" s="3" t="s">
        <v>1181</v>
      </c>
      <c r="F3334" s="3" t="s">
        <v>48</v>
      </c>
      <c r="G3334" s="16">
        <v>2</v>
      </c>
      <c r="H3334" s="16" t="str">
        <f>IF(Orders[[#This Row],[Quantity]]&lt;101,"Low End",IF(Orders[[#This Row],[Quantity]]&lt;301,"Mid End","High End"))</f>
        <v>Low End</v>
      </c>
      <c r="I3334" s="17">
        <v>28000</v>
      </c>
      <c r="J3334" s="17">
        <f>Orders[[#This Row],[Unit Price]]*Orders[[#This Row],[Quantity]]</f>
        <v>56000</v>
      </c>
      <c r="K3334" s="45">
        <f>IF(Orders[[#This Row],[currency]]="NGN",Orders[[#This Row],[Sales price]]/$T$2,Orders[[#This Row],[Sales price]]/$T$3)</f>
        <v>139.30348258706468</v>
      </c>
      <c r="L3334" s="3" t="s">
        <v>50</v>
      </c>
      <c r="M3334" s="3" t="s">
        <v>375</v>
      </c>
      <c r="N3334" s="3" t="s">
        <v>52</v>
      </c>
      <c r="O3334" s="3" t="s">
        <v>53</v>
      </c>
      <c r="P3334" s="3" t="s">
        <v>13</v>
      </c>
      <c r="Q3334" s="3" t="s">
        <v>71</v>
      </c>
    </row>
    <row r="3335" spans="1:17" ht="15.75" customHeight="1" x14ac:dyDescent="0.45">
      <c r="A3335" s="15">
        <v>44388.402777777781</v>
      </c>
      <c r="B3335" s="3" t="s">
        <v>300</v>
      </c>
      <c r="C3335" s="3" t="s">
        <v>45</v>
      </c>
      <c r="D3335" s="3" t="s">
        <v>589</v>
      </c>
      <c r="E3335" s="3" t="s">
        <v>1181</v>
      </c>
      <c r="F3335" s="3" t="s">
        <v>48</v>
      </c>
      <c r="G3335" s="16">
        <v>3</v>
      </c>
      <c r="H3335" s="16" t="str">
        <f>IF(Orders[[#This Row],[Quantity]]&lt;101,"Low End",IF(Orders[[#This Row],[Quantity]]&lt;301,"Mid End","High End"))</f>
        <v>Low End</v>
      </c>
      <c r="I3335" s="17">
        <v>28000</v>
      </c>
      <c r="J3335" s="17">
        <f>Orders[[#This Row],[Unit Price]]*Orders[[#This Row],[Quantity]]</f>
        <v>84000</v>
      </c>
      <c r="K3335" s="45">
        <f>IF(Orders[[#This Row],[currency]]="NGN",Orders[[#This Row],[Sales price]]/$T$2,Orders[[#This Row],[Sales price]]/$T$3)</f>
        <v>208.955223880597</v>
      </c>
      <c r="L3335" s="3" t="s">
        <v>50</v>
      </c>
      <c r="M3335" s="3" t="s">
        <v>375</v>
      </c>
      <c r="N3335" s="3" t="s">
        <v>52</v>
      </c>
      <c r="O3335" s="3" t="s">
        <v>53</v>
      </c>
      <c r="P3335" s="3" t="s">
        <v>13</v>
      </c>
      <c r="Q3335" s="3" t="s">
        <v>71</v>
      </c>
    </row>
    <row r="3336" spans="1:17" ht="15.75" customHeight="1" x14ac:dyDescent="0.45">
      <c r="A3336" s="15">
        <v>44388.40347222222</v>
      </c>
      <c r="B3336" s="3" t="s">
        <v>604</v>
      </c>
      <c r="C3336" s="3" t="s">
        <v>67</v>
      </c>
      <c r="D3336" s="3" t="s">
        <v>589</v>
      </c>
      <c r="E3336" s="3" t="s">
        <v>1181</v>
      </c>
      <c r="F3336" s="3" t="s">
        <v>48</v>
      </c>
      <c r="G3336" s="16">
        <v>2</v>
      </c>
      <c r="H3336" s="16" t="str">
        <f>IF(Orders[[#This Row],[Quantity]]&lt;101,"Low End",IF(Orders[[#This Row],[Quantity]]&lt;301,"Mid End","High End"))</f>
        <v>Low End</v>
      </c>
      <c r="I3336" s="17">
        <v>28000</v>
      </c>
      <c r="J3336" s="17">
        <f>Orders[[#This Row],[Unit Price]]*Orders[[#This Row],[Quantity]]</f>
        <v>56000</v>
      </c>
      <c r="K3336" s="45">
        <f>IF(Orders[[#This Row],[currency]]="NGN",Orders[[#This Row],[Sales price]]/$T$2,Orders[[#This Row],[Sales price]]/$T$3)</f>
        <v>139.30348258706468</v>
      </c>
      <c r="L3336" s="3" t="s">
        <v>50</v>
      </c>
      <c r="M3336" s="3" t="s">
        <v>373</v>
      </c>
      <c r="N3336" s="3" t="s">
        <v>52</v>
      </c>
      <c r="O3336" s="3" t="s">
        <v>53</v>
      </c>
      <c r="P3336" s="3" t="s">
        <v>13</v>
      </c>
      <c r="Q3336" s="3" t="s">
        <v>54</v>
      </c>
    </row>
    <row r="3337" spans="1:17" ht="15.75" customHeight="1" x14ac:dyDescent="0.45">
      <c r="A3337" s="15">
        <v>44388.404861111114</v>
      </c>
      <c r="B3337" s="3" t="s">
        <v>1471</v>
      </c>
      <c r="C3337" s="3" t="s">
        <v>61</v>
      </c>
      <c r="D3337" s="3" t="s">
        <v>589</v>
      </c>
      <c r="E3337" s="3" t="s">
        <v>1181</v>
      </c>
      <c r="F3337" s="3" t="s">
        <v>48</v>
      </c>
      <c r="G3337" s="16">
        <v>5</v>
      </c>
      <c r="H3337" s="16" t="str">
        <f>IF(Orders[[#This Row],[Quantity]]&lt;101,"Low End",IF(Orders[[#This Row],[Quantity]]&lt;301,"Mid End","High End"))</f>
        <v>Low End</v>
      </c>
      <c r="I3337" s="17">
        <v>28000</v>
      </c>
      <c r="J3337" s="17">
        <f>Orders[[#This Row],[Unit Price]]*Orders[[#This Row],[Quantity]]</f>
        <v>140000</v>
      </c>
      <c r="K3337" s="45">
        <f>IF(Orders[[#This Row],[currency]]="NGN",Orders[[#This Row],[Sales price]]/$T$2,Orders[[#This Row],[Sales price]]/$T$3)</f>
        <v>348.25870646766168</v>
      </c>
      <c r="L3337" s="3" t="s">
        <v>50</v>
      </c>
      <c r="M3337" s="3" t="s">
        <v>70</v>
      </c>
      <c r="N3337" s="3" t="s">
        <v>52</v>
      </c>
      <c r="O3337" s="3" t="s">
        <v>53</v>
      </c>
      <c r="P3337" s="3" t="s">
        <v>13</v>
      </c>
      <c r="Q3337" s="3" t="s">
        <v>71</v>
      </c>
    </row>
    <row r="3338" spans="1:17" ht="15.75" customHeight="1" x14ac:dyDescent="0.45">
      <c r="A3338" s="15">
        <v>44388.405555555553</v>
      </c>
      <c r="B3338" s="3" t="s">
        <v>69</v>
      </c>
      <c r="C3338" s="3" t="s">
        <v>61</v>
      </c>
      <c r="D3338" s="3" t="s">
        <v>589</v>
      </c>
      <c r="E3338" s="3" t="s">
        <v>1181</v>
      </c>
      <c r="F3338" s="3" t="s">
        <v>48</v>
      </c>
      <c r="G3338" s="16">
        <v>3</v>
      </c>
      <c r="H3338" s="16" t="str">
        <f>IF(Orders[[#This Row],[Quantity]]&lt;101,"Low End",IF(Orders[[#This Row],[Quantity]]&lt;301,"Mid End","High End"))</f>
        <v>Low End</v>
      </c>
      <c r="I3338" s="17">
        <v>28000</v>
      </c>
      <c r="J3338" s="17">
        <f>Orders[[#This Row],[Unit Price]]*Orders[[#This Row],[Quantity]]</f>
        <v>84000</v>
      </c>
      <c r="K3338" s="45">
        <f>IF(Orders[[#This Row],[currency]]="NGN",Orders[[#This Row],[Sales price]]/$T$2,Orders[[#This Row],[Sales price]]/$T$3)</f>
        <v>208.955223880597</v>
      </c>
      <c r="L3338" s="3" t="s">
        <v>50</v>
      </c>
      <c r="M3338" s="3" t="s">
        <v>70</v>
      </c>
      <c r="N3338" s="3" t="s">
        <v>52</v>
      </c>
      <c r="O3338" s="3" t="s">
        <v>53</v>
      </c>
      <c r="P3338" s="3" t="s">
        <v>13</v>
      </c>
      <c r="Q3338" s="3" t="s">
        <v>71</v>
      </c>
    </row>
    <row r="3339" spans="1:17" ht="15.75" customHeight="1" x14ac:dyDescent="0.45">
      <c r="A3339" s="15">
        <v>44388.406944444447</v>
      </c>
      <c r="B3339" s="3" t="s">
        <v>303</v>
      </c>
      <c r="C3339" s="3" t="s">
        <v>61</v>
      </c>
      <c r="D3339" s="3" t="s">
        <v>589</v>
      </c>
      <c r="E3339" s="3" t="s">
        <v>1181</v>
      </c>
      <c r="F3339" s="3" t="s">
        <v>48</v>
      </c>
      <c r="G3339" s="16">
        <v>2</v>
      </c>
      <c r="H3339" s="16" t="str">
        <f>IF(Orders[[#This Row],[Quantity]]&lt;101,"Low End",IF(Orders[[#This Row],[Quantity]]&lt;301,"Mid End","High End"))</f>
        <v>Low End</v>
      </c>
      <c r="I3339" s="17">
        <v>28000</v>
      </c>
      <c r="J3339" s="17">
        <f>Orders[[#This Row],[Unit Price]]*Orders[[#This Row],[Quantity]]</f>
        <v>56000</v>
      </c>
      <c r="K3339" s="45">
        <f>IF(Orders[[#This Row],[currency]]="NGN",Orders[[#This Row],[Sales price]]/$T$2,Orders[[#This Row],[Sales price]]/$T$3)</f>
        <v>139.30348258706468</v>
      </c>
      <c r="L3339" s="3" t="s">
        <v>50</v>
      </c>
      <c r="M3339" s="3" t="s">
        <v>375</v>
      </c>
      <c r="N3339" s="3" t="s">
        <v>52</v>
      </c>
      <c r="O3339" s="3" t="s">
        <v>53</v>
      </c>
      <c r="P3339" s="3" t="s">
        <v>13</v>
      </c>
      <c r="Q3339" s="3" t="s">
        <v>71</v>
      </c>
    </row>
    <row r="3340" spans="1:17" ht="15.75" customHeight="1" x14ac:dyDescent="0.45">
      <c r="A3340" s="15">
        <v>44388.406944444447</v>
      </c>
      <c r="B3340" s="3" t="s">
        <v>460</v>
      </c>
      <c r="C3340" s="3" t="s">
        <v>61</v>
      </c>
      <c r="D3340" s="3" t="s">
        <v>589</v>
      </c>
      <c r="E3340" s="3" t="s">
        <v>590</v>
      </c>
      <c r="F3340" s="3" t="s">
        <v>48</v>
      </c>
      <c r="G3340" s="16">
        <v>5</v>
      </c>
      <c r="H3340" s="16" t="str">
        <f>IF(Orders[[#This Row],[Quantity]]&lt;101,"Low End",IF(Orders[[#This Row],[Quantity]]&lt;301,"Mid End","High End"))</f>
        <v>Low End</v>
      </c>
      <c r="I3340" s="17">
        <v>9900</v>
      </c>
      <c r="J3340" s="17">
        <f>Orders[[#This Row],[Unit Price]]*Orders[[#This Row],[Quantity]]</f>
        <v>49500</v>
      </c>
      <c r="K3340" s="45">
        <f>IF(Orders[[#This Row],[currency]]="NGN",Orders[[#This Row],[Sales price]]/$T$2,Orders[[#This Row],[Sales price]]/$T$3)</f>
        <v>123.13432835820896</v>
      </c>
      <c r="L3340" s="3" t="s">
        <v>50</v>
      </c>
      <c r="M3340" s="3" t="s">
        <v>191</v>
      </c>
      <c r="N3340" s="3" t="s">
        <v>52</v>
      </c>
      <c r="O3340" s="3" t="s">
        <v>53</v>
      </c>
      <c r="P3340" s="3" t="s">
        <v>13</v>
      </c>
      <c r="Q3340" s="3" t="s">
        <v>71</v>
      </c>
    </row>
    <row r="3341" spans="1:17" ht="15.75" customHeight="1" x14ac:dyDescent="0.45">
      <c r="A3341" s="15">
        <v>44388.407638888886</v>
      </c>
      <c r="B3341" s="3" t="s">
        <v>601</v>
      </c>
      <c r="C3341" s="3" t="s">
        <v>67</v>
      </c>
      <c r="D3341" s="3" t="s">
        <v>589</v>
      </c>
      <c r="E3341" s="3" t="s">
        <v>590</v>
      </c>
      <c r="F3341" s="3" t="s">
        <v>48</v>
      </c>
      <c r="G3341" s="16">
        <v>1</v>
      </c>
      <c r="H3341" s="16" t="str">
        <f>IF(Orders[[#This Row],[Quantity]]&lt;101,"Low End",IF(Orders[[#This Row],[Quantity]]&lt;301,"Mid End","High End"))</f>
        <v>Low End</v>
      </c>
      <c r="I3341" s="17">
        <v>20500</v>
      </c>
      <c r="J3341" s="17">
        <f>Orders[[#This Row],[Unit Price]]*Orders[[#This Row],[Quantity]]</f>
        <v>20500</v>
      </c>
      <c r="K3341" s="45">
        <f>IF(Orders[[#This Row],[currency]]="NGN",Orders[[#This Row],[Sales price]]/$T$2,Orders[[#This Row],[Sales price]]/$T$3)</f>
        <v>50.995024875621894</v>
      </c>
      <c r="L3341" s="3" t="s">
        <v>50</v>
      </c>
      <c r="M3341" s="3" t="s">
        <v>375</v>
      </c>
      <c r="N3341" s="3" t="s">
        <v>52</v>
      </c>
      <c r="O3341" s="3" t="s">
        <v>53</v>
      </c>
      <c r="P3341" s="3" t="s">
        <v>13</v>
      </c>
      <c r="Q3341" s="3" t="s">
        <v>71</v>
      </c>
    </row>
    <row r="3342" spans="1:17" ht="15.75" customHeight="1" x14ac:dyDescent="0.45">
      <c r="A3342" s="15">
        <v>44388.408333333333</v>
      </c>
      <c r="B3342" s="3" t="s">
        <v>619</v>
      </c>
      <c r="C3342" s="3" t="s">
        <v>67</v>
      </c>
      <c r="D3342" s="3" t="s">
        <v>589</v>
      </c>
      <c r="E3342" s="3" t="s">
        <v>1181</v>
      </c>
      <c r="F3342" s="3" t="s">
        <v>48</v>
      </c>
      <c r="G3342" s="16">
        <v>1</v>
      </c>
      <c r="H3342" s="16" t="str">
        <f>IF(Orders[[#This Row],[Quantity]]&lt;101,"Low End",IF(Orders[[#This Row],[Quantity]]&lt;301,"Mid End","High End"))</f>
        <v>Low End</v>
      </c>
      <c r="I3342" s="17">
        <v>28000</v>
      </c>
      <c r="J3342" s="17">
        <f>Orders[[#This Row],[Unit Price]]*Orders[[#This Row],[Quantity]]</f>
        <v>28000</v>
      </c>
      <c r="K3342" s="45">
        <f>IF(Orders[[#This Row],[currency]]="NGN",Orders[[#This Row],[Sales price]]/$T$2,Orders[[#This Row],[Sales price]]/$T$3)</f>
        <v>69.651741293532339</v>
      </c>
      <c r="L3342" s="3" t="s">
        <v>50</v>
      </c>
      <c r="M3342" s="3" t="s">
        <v>381</v>
      </c>
      <c r="N3342" s="3" t="s">
        <v>52</v>
      </c>
      <c r="O3342" s="3" t="s">
        <v>53</v>
      </c>
      <c r="P3342" s="3" t="s">
        <v>13</v>
      </c>
      <c r="Q3342" s="3" t="s">
        <v>54</v>
      </c>
    </row>
    <row r="3343" spans="1:17" ht="15.75" customHeight="1" x14ac:dyDescent="0.45">
      <c r="A3343" s="15">
        <v>44388.40902777778</v>
      </c>
      <c r="B3343" s="3" t="s">
        <v>214</v>
      </c>
      <c r="C3343" s="3" t="s">
        <v>45</v>
      </c>
      <c r="D3343" s="3" t="s">
        <v>589</v>
      </c>
      <c r="E3343" s="3" t="s">
        <v>1181</v>
      </c>
      <c r="F3343" s="3" t="s">
        <v>48</v>
      </c>
      <c r="G3343" s="16">
        <v>2</v>
      </c>
      <c r="H3343" s="16" t="str">
        <f>IF(Orders[[#This Row],[Quantity]]&lt;101,"Low End",IF(Orders[[#This Row],[Quantity]]&lt;301,"Mid End","High End"))</f>
        <v>Low End</v>
      </c>
      <c r="I3343" s="17">
        <v>28000</v>
      </c>
      <c r="J3343" s="17">
        <f>Orders[[#This Row],[Unit Price]]*Orders[[#This Row],[Quantity]]</f>
        <v>56000</v>
      </c>
      <c r="K3343" s="45">
        <f>IF(Orders[[#This Row],[currency]]="NGN",Orders[[#This Row],[Sales price]]/$T$2,Orders[[#This Row],[Sales price]]/$T$3)</f>
        <v>139.30348258706468</v>
      </c>
      <c r="L3343" s="3" t="s">
        <v>50</v>
      </c>
      <c r="M3343" s="3" t="s">
        <v>440</v>
      </c>
      <c r="N3343" s="3" t="s">
        <v>52</v>
      </c>
      <c r="O3343" s="3" t="s">
        <v>53</v>
      </c>
      <c r="P3343" s="3" t="s">
        <v>13</v>
      </c>
      <c r="Q3343" s="3" t="s">
        <v>71</v>
      </c>
    </row>
    <row r="3344" spans="1:17" ht="15.75" customHeight="1" x14ac:dyDescent="0.45">
      <c r="A3344" s="15">
        <v>44388.40902777778</v>
      </c>
      <c r="B3344" s="3" t="s">
        <v>639</v>
      </c>
      <c r="C3344" s="3" t="s">
        <v>67</v>
      </c>
      <c r="D3344" s="3" t="s">
        <v>589</v>
      </c>
      <c r="E3344" s="3" t="s">
        <v>1181</v>
      </c>
      <c r="F3344" s="3" t="s">
        <v>48</v>
      </c>
      <c r="G3344" s="16">
        <v>5</v>
      </c>
      <c r="H3344" s="16" t="str">
        <f>IF(Orders[[#This Row],[Quantity]]&lt;101,"Low End",IF(Orders[[#This Row],[Quantity]]&lt;301,"Mid End","High End"))</f>
        <v>Low End</v>
      </c>
      <c r="I3344" s="17">
        <v>13500</v>
      </c>
      <c r="J3344" s="17">
        <f>Orders[[#This Row],[Unit Price]]*Orders[[#This Row],[Quantity]]</f>
        <v>67500</v>
      </c>
      <c r="K3344" s="45">
        <f>IF(Orders[[#This Row],[currency]]="NGN",Orders[[#This Row],[Sales price]]/$T$2,Orders[[#This Row],[Sales price]]/$T$3)</f>
        <v>167.91044776119404</v>
      </c>
      <c r="L3344" s="3" t="s">
        <v>50</v>
      </c>
      <c r="M3344" s="3" t="s">
        <v>605</v>
      </c>
      <c r="N3344" s="3" t="s">
        <v>52</v>
      </c>
      <c r="O3344" s="3" t="s">
        <v>53</v>
      </c>
      <c r="P3344" s="3" t="s">
        <v>13</v>
      </c>
      <c r="Q3344" s="3" t="s">
        <v>71</v>
      </c>
    </row>
    <row r="3345" spans="1:17" ht="15.75" customHeight="1" x14ac:dyDescent="0.45">
      <c r="A3345" s="15">
        <v>44388.40902777778</v>
      </c>
      <c r="B3345" s="3" t="s">
        <v>639</v>
      </c>
      <c r="C3345" s="3" t="s">
        <v>67</v>
      </c>
      <c r="D3345" s="3" t="s">
        <v>589</v>
      </c>
      <c r="E3345" s="3" t="s">
        <v>590</v>
      </c>
      <c r="F3345" s="3" t="s">
        <v>48</v>
      </c>
      <c r="G3345" s="16">
        <v>5</v>
      </c>
      <c r="H3345" s="16" t="str">
        <f>IF(Orders[[#This Row],[Quantity]]&lt;101,"Low End",IF(Orders[[#This Row],[Quantity]]&lt;301,"Mid End","High End"))</f>
        <v>Low End</v>
      </c>
      <c r="I3345" s="17">
        <v>20500</v>
      </c>
      <c r="J3345" s="17">
        <f>Orders[[#This Row],[Unit Price]]*Orders[[#This Row],[Quantity]]</f>
        <v>102500</v>
      </c>
      <c r="K3345" s="45">
        <f>IF(Orders[[#This Row],[currency]]="NGN",Orders[[#This Row],[Sales price]]/$T$2,Orders[[#This Row],[Sales price]]/$T$3)</f>
        <v>254.97512437810946</v>
      </c>
      <c r="L3345" s="3" t="s">
        <v>50</v>
      </c>
      <c r="M3345" s="3" t="s">
        <v>605</v>
      </c>
      <c r="N3345" s="3" t="s">
        <v>52</v>
      </c>
      <c r="O3345" s="3" t="s">
        <v>53</v>
      </c>
      <c r="P3345" s="3" t="s">
        <v>13</v>
      </c>
      <c r="Q3345" s="3" t="s">
        <v>71</v>
      </c>
    </row>
    <row r="3346" spans="1:17" ht="15.75" customHeight="1" x14ac:dyDescent="0.45">
      <c r="A3346" s="15">
        <v>44388.40902777778</v>
      </c>
      <c r="B3346" s="3" t="s">
        <v>639</v>
      </c>
      <c r="C3346" s="3" t="s">
        <v>67</v>
      </c>
      <c r="D3346" s="3" t="s">
        <v>589</v>
      </c>
      <c r="E3346" s="3" t="s">
        <v>1181</v>
      </c>
      <c r="F3346" s="3" t="s">
        <v>48</v>
      </c>
      <c r="G3346" s="16">
        <v>5</v>
      </c>
      <c r="H3346" s="16" t="str">
        <f>IF(Orders[[#This Row],[Quantity]]&lt;101,"Low End",IF(Orders[[#This Row],[Quantity]]&lt;301,"Mid End","High End"))</f>
        <v>Low End</v>
      </c>
      <c r="I3346" s="17">
        <v>28000</v>
      </c>
      <c r="J3346" s="17">
        <f>Orders[[#This Row],[Unit Price]]*Orders[[#This Row],[Quantity]]</f>
        <v>140000</v>
      </c>
      <c r="K3346" s="45">
        <f>IF(Orders[[#This Row],[currency]]="NGN",Orders[[#This Row],[Sales price]]/$T$2,Orders[[#This Row],[Sales price]]/$T$3)</f>
        <v>348.25870646766168</v>
      </c>
      <c r="L3346" s="3" t="s">
        <v>50</v>
      </c>
      <c r="M3346" s="3" t="s">
        <v>605</v>
      </c>
      <c r="N3346" s="3" t="s">
        <v>52</v>
      </c>
      <c r="O3346" s="3" t="s">
        <v>53</v>
      </c>
      <c r="P3346" s="3" t="s">
        <v>13</v>
      </c>
      <c r="Q3346" s="3" t="s">
        <v>71</v>
      </c>
    </row>
    <row r="3347" spans="1:17" ht="15.75" customHeight="1" x14ac:dyDescent="0.45">
      <c r="A3347" s="15">
        <v>44388.411111111112</v>
      </c>
      <c r="B3347" s="3" t="s">
        <v>305</v>
      </c>
      <c r="C3347" s="3" t="s">
        <v>67</v>
      </c>
      <c r="D3347" s="3" t="s">
        <v>589</v>
      </c>
      <c r="E3347" s="3" t="s">
        <v>590</v>
      </c>
      <c r="F3347" s="3" t="s">
        <v>48</v>
      </c>
      <c r="G3347" s="16">
        <v>3</v>
      </c>
      <c r="H3347" s="16" t="str">
        <f>IF(Orders[[#This Row],[Quantity]]&lt;101,"Low End",IF(Orders[[#This Row],[Quantity]]&lt;301,"Mid End","High End"))</f>
        <v>Low End</v>
      </c>
      <c r="I3347" s="17">
        <v>9900</v>
      </c>
      <c r="J3347" s="17">
        <f>Orders[[#This Row],[Unit Price]]*Orders[[#This Row],[Quantity]]</f>
        <v>29700</v>
      </c>
      <c r="K3347" s="45">
        <f>IF(Orders[[#This Row],[currency]]="NGN",Orders[[#This Row],[Sales price]]/$T$2,Orders[[#This Row],[Sales price]]/$T$3)</f>
        <v>73.880597014925371</v>
      </c>
      <c r="L3347" s="3" t="s">
        <v>50</v>
      </c>
      <c r="M3347" s="3" t="s">
        <v>219</v>
      </c>
      <c r="N3347" s="3" t="s">
        <v>52</v>
      </c>
      <c r="O3347" s="3" t="s">
        <v>53</v>
      </c>
      <c r="P3347" s="3" t="s">
        <v>13</v>
      </c>
      <c r="Q3347" s="3" t="s">
        <v>71</v>
      </c>
    </row>
    <row r="3348" spans="1:17" ht="15.75" customHeight="1" x14ac:dyDescent="0.45">
      <c r="A3348" s="15">
        <v>44388.411805555559</v>
      </c>
      <c r="B3348" s="3" t="s">
        <v>1392</v>
      </c>
      <c r="C3348" s="3" t="s">
        <v>67</v>
      </c>
      <c r="D3348" s="3" t="s">
        <v>46</v>
      </c>
      <c r="E3348" s="3" t="s">
        <v>47</v>
      </c>
      <c r="F3348" s="3" t="s">
        <v>48</v>
      </c>
      <c r="G3348" s="16">
        <v>10</v>
      </c>
      <c r="H3348" s="16" t="str">
        <f>IF(Orders[[#This Row],[Quantity]]&lt;101,"Low End",IF(Orders[[#This Row],[Quantity]]&lt;301,"Mid End","High End"))</f>
        <v>Low End</v>
      </c>
      <c r="I3348" s="17">
        <v>3200</v>
      </c>
      <c r="J3348" s="17">
        <f>Orders[[#This Row],[Unit Price]]*Orders[[#This Row],[Quantity]]</f>
        <v>32000</v>
      </c>
      <c r="K3348" s="45">
        <f>IF(Orders[[#This Row],[currency]]="NGN",Orders[[#This Row],[Sales price]]/$T$2,Orders[[#This Row],[Sales price]]/$T$3)</f>
        <v>79.601990049751237</v>
      </c>
      <c r="L3348" s="3" t="s">
        <v>50</v>
      </c>
      <c r="M3348" s="3" t="s">
        <v>191</v>
      </c>
      <c r="N3348" s="3" t="s">
        <v>52</v>
      </c>
      <c r="O3348" s="3" t="s">
        <v>53</v>
      </c>
      <c r="P3348" s="3" t="s">
        <v>13</v>
      </c>
      <c r="Q3348" s="3" t="s">
        <v>71</v>
      </c>
    </row>
    <row r="3349" spans="1:17" ht="15.75" customHeight="1" x14ac:dyDescent="0.45">
      <c r="A3349" s="15">
        <v>44388.411805555559</v>
      </c>
      <c r="B3349" s="3" t="s">
        <v>72</v>
      </c>
      <c r="C3349" s="3" t="s">
        <v>61</v>
      </c>
      <c r="D3349" s="3" t="s">
        <v>139</v>
      </c>
      <c r="E3349" s="3" t="s">
        <v>299</v>
      </c>
      <c r="F3349" s="3" t="s">
        <v>141</v>
      </c>
      <c r="G3349" s="16">
        <v>2</v>
      </c>
      <c r="H3349" s="16" t="str">
        <f>IF(Orders[[#This Row],[Quantity]]&lt;101,"Low End",IF(Orders[[#This Row],[Quantity]]&lt;301,"Mid End","High End"))</f>
        <v>Low End</v>
      </c>
      <c r="I3349" s="17">
        <v>7430</v>
      </c>
      <c r="J3349" s="17">
        <f>Orders[[#This Row],[Unit Price]]*Orders[[#This Row],[Quantity]]</f>
        <v>14860</v>
      </c>
      <c r="K3349" s="45">
        <f>IF(Orders[[#This Row],[currency]]="NGN",Orders[[#This Row],[Sales price]]/$T$2,Orders[[#This Row],[Sales price]]/$T$3)</f>
        <v>36.965174129353237</v>
      </c>
      <c r="L3349" s="3" t="s">
        <v>50</v>
      </c>
      <c r="M3349" s="3" t="s">
        <v>73</v>
      </c>
      <c r="N3349" s="3" t="s">
        <v>52</v>
      </c>
      <c r="O3349" s="3" t="s">
        <v>53</v>
      </c>
      <c r="P3349" s="3" t="s">
        <v>13</v>
      </c>
      <c r="Q3349" s="3" t="s">
        <v>71</v>
      </c>
    </row>
    <row r="3350" spans="1:17" ht="15.75" customHeight="1" x14ac:dyDescent="0.45">
      <c r="A3350" s="15">
        <v>44388.414583333331</v>
      </c>
      <c r="B3350" s="3" t="s">
        <v>626</v>
      </c>
      <c r="C3350" s="3" t="s">
        <v>45</v>
      </c>
      <c r="D3350" s="3" t="s">
        <v>589</v>
      </c>
      <c r="E3350" s="3" t="s">
        <v>590</v>
      </c>
      <c r="F3350" s="3" t="s">
        <v>48</v>
      </c>
      <c r="G3350" s="16">
        <v>1</v>
      </c>
      <c r="H3350" s="16" t="str">
        <f>IF(Orders[[#This Row],[Quantity]]&lt;101,"Low End",IF(Orders[[#This Row],[Quantity]]&lt;301,"Mid End","High End"))</f>
        <v>Low End</v>
      </c>
      <c r="I3350" s="17">
        <v>9900</v>
      </c>
      <c r="J3350" s="17">
        <f>Orders[[#This Row],[Unit Price]]*Orders[[#This Row],[Quantity]]</f>
        <v>9900</v>
      </c>
      <c r="K3350" s="45">
        <f>IF(Orders[[#This Row],[currency]]="NGN",Orders[[#This Row],[Sales price]]/$T$2,Orders[[#This Row],[Sales price]]/$T$3)</f>
        <v>24.626865671641792</v>
      </c>
      <c r="L3350" s="3" t="s">
        <v>50</v>
      </c>
      <c r="M3350" s="3" t="s">
        <v>94</v>
      </c>
      <c r="N3350" s="3" t="s">
        <v>52</v>
      </c>
      <c r="O3350" s="3" t="s">
        <v>53</v>
      </c>
      <c r="P3350" s="3" t="s">
        <v>13</v>
      </c>
      <c r="Q3350" s="3" t="s">
        <v>54</v>
      </c>
    </row>
    <row r="3351" spans="1:17" ht="15.75" customHeight="1" x14ac:dyDescent="0.45">
      <c r="A3351" s="15">
        <v>44388.418055555558</v>
      </c>
      <c r="B3351" s="3" t="s">
        <v>214</v>
      </c>
      <c r="C3351" s="3" t="s">
        <v>45</v>
      </c>
      <c r="D3351" s="3" t="s">
        <v>589</v>
      </c>
      <c r="E3351" s="3" t="s">
        <v>590</v>
      </c>
      <c r="F3351" s="3" t="s">
        <v>48</v>
      </c>
      <c r="G3351" s="16">
        <v>2</v>
      </c>
      <c r="H3351" s="16" t="str">
        <f>IF(Orders[[#This Row],[Quantity]]&lt;101,"Low End",IF(Orders[[#This Row],[Quantity]]&lt;301,"Mid End","High End"))</f>
        <v>Low End</v>
      </c>
      <c r="I3351" s="17">
        <v>20500</v>
      </c>
      <c r="J3351" s="17">
        <f>Orders[[#This Row],[Unit Price]]*Orders[[#This Row],[Quantity]]</f>
        <v>41000</v>
      </c>
      <c r="K3351" s="45">
        <f>IF(Orders[[#This Row],[currency]]="NGN",Orders[[#This Row],[Sales price]]/$T$2,Orders[[#This Row],[Sales price]]/$T$3)</f>
        <v>101.99004975124379</v>
      </c>
      <c r="L3351" s="3" t="s">
        <v>50</v>
      </c>
      <c r="M3351" s="3" t="s">
        <v>440</v>
      </c>
      <c r="N3351" s="3" t="s">
        <v>52</v>
      </c>
      <c r="O3351" s="3" t="s">
        <v>53</v>
      </c>
      <c r="P3351" s="3" t="s">
        <v>13</v>
      </c>
      <c r="Q3351" s="3" t="s">
        <v>71</v>
      </c>
    </row>
    <row r="3352" spans="1:17" ht="15.75" customHeight="1" x14ac:dyDescent="0.45">
      <c r="A3352" s="15">
        <v>44388.42083333333</v>
      </c>
      <c r="B3352" s="3" t="s">
        <v>662</v>
      </c>
      <c r="C3352" s="3" t="s">
        <v>61</v>
      </c>
      <c r="D3352" s="3" t="s">
        <v>589</v>
      </c>
      <c r="E3352" s="3" t="s">
        <v>1181</v>
      </c>
      <c r="F3352" s="3" t="s">
        <v>48</v>
      </c>
      <c r="G3352" s="16">
        <v>1</v>
      </c>
      <c r="H3352" s="16" t="str">
        <f>IF(Orders[[#This Row],[Quantity]]&lt;101,"Low End",IF(Orders[[#This Row],[Quantity]]&lt;301,"Mid End","High End"))</f>
        <v>Low End</v>
      </c>
      <c r="I3352" s="17">
        <v>28000</v>
      </c>
      <c r="J3352" s="17">
        <f>Orders[[#This Row],[Unit Price]]*Orders[[#This Row],[Quantity]]</f>
        <v>28000</v>
      </c>
      <c r="K3352" s="45">
        <f>IF(Orders[[#This Row],[currency]]="NGN",Orders[[#This Row],[Sales price]]/$T$2,Orders[[#This Row],[Sales price]]/$T$3)</f>
        <v>69.651741293532339</v>
      </c>
      <c r="L3352" s="3" t="s">
        <v>50</v>
      </c>
      <c r="M3352" s="3" t="s">
        <v>381</v>
      </c>
      <c r="N3352" s="3" t="s">
        <v>52</v>
      </c>
      <c r="O3352" s="3" t="s">
        <v>53</v>
      </c>
      <c r="P3352" s="3" t="s">
        <v>13</v>
      </c>
      <c r="Q3352" s="3" t="s">
        <v>54</v>
      </c>
    </row>
    <row r="3353" spans="1:17" ht="15.75" customHeight="1" x14ac:dyDescent="0.45">
      <c r="A3353" s="15">
        <v>44388.423611111109</v>
      </c>
      <c r="B3353" s="3" t="s">
        <v>305</v>
      </c>
      <c r="C3353" s="3" t="s">
        <v>67</v>
      </c>
      <c r="D3353" s="3" t="s">
        <v>589</v>
      </c>
      <c r="E3353" s="3" t="s">
        <v>590</v>
      </c>
      <c r="F3353" s="3" t="s">
        <v>48</v>
      </c>
      <c r="G3353" s="16">
        <v>2</v>
      </c>
      <c r="H3353" s="16" t="str">
        <f>IF(Orders[[#This Row],[Quantity]]&lt;101,"Low End",IF(Orders[[#This Row],[Quantity]]&lt;301,"Mid End","High End"))</f>
        <v>Low End</v>
      </c>
      <c r="I3353" s="17">
        <v>9900</v>
      </c>
      <c r="J3353" s="17">
        <f>Orders[[#This Row],[Unit Price]]*Orders[[#This Row],[Quantity]]</f>
        <v>19800</v>
      </c>
      <c r="K3353" s="45">
        <f>IF(Orders[[#This Row],[currency]]="NGN",Orders[[#This Row],[Sales price]]/$T$2,Orders[[#This Row],[Sales price]]/$T$3)</f>
        <v>49.253731343283583</v>
      </c>
      <c r="L3353" s="3" t="s">
        <v>50</v>
      </c>
      <c r="M3353" s="3" t="s">
        <v>219</v>
      </c>
      <c r="N3353" s="3" t="s">
        <v>52</v>
      </c>
      <c r="O3353" s="3" t="s">
        <v>53</v>
      </c>
      <c r="P3353" s="3" t="s">
        <v>13</v>
      </c>
      <c r="Q3353" s="3" t="s">
        <v>71</v>
      </c>
    </row>
    <row r="3354" spans="1:17" ht="15.75" customHeight="1" x14ac:dyDescent="0.45">
      <c r="A3354" s="15">
        <v>44388.425000000003</v>
      </c>
      <c r="B3354" s="3" t="s">
        <v>298</v>
      </c>
      <c r="C3354" s="3" t="s">
        <v>67</v>
      </c>
      <c r="D3354" s="3" t="s">
        <v>139</v>
      </c>
      <c r="E3354" s="3" t="s">
        <v>176</v>
      </c>
      <c r="F3354" s="3" t="s">
        <v>141</v>
      </c>
      <c r="G3354" s="16">
        <v>3</v>
      </c>
      <c r="H3354" s="16" t="str">
        <f>IF(Orders[[#This Row],[Quantity]]&lt;101,"Low End",IF(Orders[[#This Row],[Quantity]]&lt;301,"Mid End","High End"))</f>
        <v>Low End</v>
      </c>
      <c r="I3354" s="17">
        <v>13030</v>
      </c>
      <c r="J3354" s="17">
        <f>Orders[[#This Row],[Unit Price]]*Orders[[#This Row],[Quantity]]</f>
        <v>39090</v>
      </c>
      <c r="K3354" s="45">
        <f>IF(Orders[[#This Row],[currency]]="NGN",Orders[[#This Row],[Sales price]]/$T$2,Orders[[#This Row],[Sales price]]/$T$3)</f>
        <v>97.238805970149258</v>
      </c>
      <c r="L3354" s="3" t="s">
        <v>50</v>
      </c>
      <c r="M3354" s="3" t="s">
        <v>375</v>
      </c>
      <c r="N3354" s="3" t="s">
        <v>52</v>
      </c>
      <c r="O3354" s="3" t="s">
        <v>53</v>
      </c>
      <c r="P3354" s="3" t="s">
        <v>13</v>
      </c>
      <c r="Q3354" s="3" t="s">
        <v>71</v>
      </c>
    </row>
    <row r="3355" spans="1:17" ht="15.75" customHeight="1" x14ac:dyDescent="0.45">
      <c r="A3355" s="15">
        <v>44388.428472222222</v>
      </c>
      <c r="B3355" s="3" t="s">
        <v>300</v>
      </c>
      <c r="C3355" s="3" t="s">
        <v>45</v>
      </c>
      <c r="D3355" s="3" t="s">
        <v>589</v>
      </c>
      <c r="E3355" s="3" t="s">
        <v>590</v>
      </c>
      <c r="F3355" s="3" t="s">
        <v>48</v>
      </c>
      <c r="G3355" s="16">
        <v>5</v>
      </c>
      <c r="H3355" s="16" t="str">
        <f>IF(Orders[[#This Row],[Quantity]]&lt;101,"Low End",IF(Orders[[#This Row],[Quantity]]&lt;301,"Mid End","High End"))</f>
        <v>Low End</v>
      </c>
      <c r="I3355" s="17">
        <v>9900</v>
      </c>
      <c r="J3355" s="17">
        <f>Orders[[#This Row],[Unit Price]]*Orders[[#This Row],[Quantity]]</f>
        <v>49500</v>
      </c>
      <c r="K3355" s="45">
        <f>IF(Orders[[#This Row],[currency]]="NGN",Orders[[#This Row],[Sales price]]/$T$2,Orders[[#This Row],[Sales price]]/$T$3)</f>
        <v>123.13432835820896</v>
      </c>
      <c r="L3355" s="3" t="s">
        <v>50</v>
      </c>
      <c r="M3355" s="3" t="s">
        <v>375</v>
      </c>
      <c r="N3355" s="3" t="s">
        <v>52</v>
      </c>
      <c r="O3355" s="3" t="s">
        <v>53</v>
      </c>
      <c r="P3355" s="3" t="s">
        <v>13</v>
      </c>
      <c r="Q3355" s="3" t="s">
        <v>71</v>
      </c>
    </row>
    <row r="3356" spans="1:17" ht="15.75" customHeight="1" x14ac:dyDescent="0.45">
      <c r="A3356" s="15">
        <v>44388.4375</v>
      </c>
      <c r="B3356" s="3" t="s">
        <v>1472</v>
      </c>
      <c r="C3356" s="3" t="s">
        <v>45</v>
      </c>
      <c r="D3356" s="3" t="s">
        <v>92</v>
      </c>
      <c r="E3356" s="3" t="s">
        <v>107</v>
      </c>
      <c r="F3356" s="3" t="s">
        <v>83</v>
      </c>
      <c r="G3356" s="16">
        <v>5</v>
      </c>
      <c r="H3356" s="16" t="str">
        <f>IF(Orders[[#This Row],[Quantity]]&lt;101,"Low End",IF(Orders[[#This Row],[Quantity]]&lt;301,"Mid End","High End"))</f>
        <v>Low End</v>
      </c>
      <c r="I3356" s="17">
        <v>2600</v>
      </c>
      <c r="J3356" s="17">
        <f>Orders[[#This Row],[Unit Price]]*Orders[[#This Row],[Quantity]]</f>
        <v>13000</v>
      </c>
      <c r="K3356" s="45">
        <f>IF(Orders[[#This Row],[currency]]="NGN",Orders[[#This Row],[Sales price]]/$T$2,Orders[[#This Row],[Sales price]]/$T$3)</f>
        <v>32.338308457711442</v>
      </c>
      <c r="L3356" s="3" t="s">
        <v>50</v>
      </c>
      <c r="M3356" s="3" t="s">
        <v>373</v>
      </c>
      <c r="N3356" s="3" t="s">
        <v>52</v>
      </c>
      <c r="O3356" s="3" t="s">
        <v>53</v>
      </c>
      <c r="P3356" s="3" t="s">
        <v>13</v>
      </c>
      <c r="Q3356" s="3" t="s">
        <v>88</v>
      </c>
    </row>
    <row r="3357" spans="1:17" ht="15.75" customHeight="1" x14ac:dyDescent="0.45">
      <c r="A3357" s="15">
        <v>44388.4375</v>
      </c>
      <c r="B3357" s="3" t="s">
        <v>1472</v>
      </c>
      <c r="C3357" s="3" t="s">
        <v>45</v>
      </c>
      <c r="D3357" s="3" t="s">
        <v>1285</v>
      </c>
      <c r="E3357" s="3" t="s">
        <v>1286</v>
      </c>
      <c r="F3357" s="3" t="s">
        <v>83</v>
      </c>
      <c r="G3357" s="16">
        <v>5</v>
      </c>
      <c r="H3357" s="16" t="str">
        <f>IF(Orders[[#This Row],[Quantity]]&lt;101,"Low End",IF(Orders[[#This Row],[Quantity]]&lt;301,"Mid End","High End"))</f>
        <v>Low End</v>
      </c>
      <c r="I3357" s="17">
        <v>2550</v>
      </c>
      <c r="J3357" s="17">
        <f>Orders[[#This Row],[Unit Price]]*Orders[[#This Row],[Quantity]]</f>
        <v>12750</v>
      </c>
      <c r="K3357" s="45">
        <f>IF(Orders[[#This Row],[currency]]="NGN",Orders[[#This Row],[Sales price]]/$T$2,Orders[[#This Row],[Sales price]]/$T$3)</f>
        <v>31.71641791044776</v>
      </c>
      <c r="L3357" s="3" t="s">
        <v>50</v>
      </c>
      <c r="M3357" s="3" t="s">
        <v>373</v>
      </c>
      <c r="N3357" s="3" t="s">
        <v>52</v>
      </c>
      <c r="O3357" s="3" t="s">
        <v>53</v>
      </c>
      <c r="P3357" s="3" t="s">
        <v>13</v>
      </c>
      <c r="Q3357" s="3" t="s">
        <v>88</v>
      </c>
    </row>
    <row r="3358" spans="1:17" ht="15.75" customHeight="1" x14ac:dyDescent="0.45">
      <c r="A3358" s="15">
        <v>44388.4375</v>
      </c>
      <c r="B3358" s="3" t="s">
        <v>1472</v>
      </c>
      <c r="C3358" s="3" t="s">
        <v>45</v>
      </c>
      <c r="D3358" s="3" t="s">
        <v>126</v>
      </c>
      <c r="E3358" s="3" t="s">
        <v>127</v>
      </c>
      <c r="F3358" s="3" t="s">
        <v>78</v>
      </c>
      <c r="G3358" s="16">
        <v>2</v>
      </c>
      <c r="H3358" s="16" t="str">
        <f>IF(Orders[[#This Row],[Quantity]]&lt;101,"Low End",IF(Orders[[#This Row],[Quantity]]&lt;301,"Mid End","High End"))</f>
        <v>Low End</v>
      </c>
      <c r="I3358" s="17">
        <v>8690</v>
      </c>
      <c r="J3358" s="17">
        <f>Orders[[#This Row],[Unit Price]]*Orders[[#This Row],[Quantity]]</f>
        <v>17380</v>
      </c>
      <c r="K3358" s="45">
        <f>IF(Orders[[#This Row],[currency]]="NGN",Orders[[#This Row],[Sales price]]/$T$2,Orders[[#This Row],[Sales price]]/$T$3)</f>
        <v>43.233830845771145</v>
      </c>
      <c r="L3358" s="3" t="s">
        <v>50</v>
      </c>
      <c r="M3358" s="3" t="s">
        <v>373</v>
      </c>
      <c r="N3358" s="3" t="s">
        <v>52</v>
      </c>
      <c r="O3358" s="3" t="s">
        <v>53</v>
      </c>
      <c r="P3358" s="3" t="s">
        <v>13</v>
      </c>
      <c r="Q3358" s="3" t="s">
        <v>88</v>
      </c>
    </row>
    <row r="3359" spans="1:17" ht="15.75" customHeight="1" x14ac:dyDescent="0.45">
      <c r="A3359" s="15">
        <v>44388.439583333333</v>
      </c>
      <c r="B3359" s="3" t="s">
        <v>1186</v>
      </c>
      <c r="C3359" s="3" t="s">
        <v>61</v>
      </c>
      <c r="D3359" s="3" t="s">
        <v>589</v>
      </c>
      <c r="E3359" s="3" t="s">
        <v>590</v>
      </c>
      <c r="F3359" s="3" t="s">
        <v>48</v>
      </c>
      <c r="G3359" s="16">
        <v>20</v>
      </c>
      <c r="H3359" s="16" t="str">
        <f>IF(Orders[[#This Row],[Quantity]]&lt;101,"Low End",IF(Orders[[#This Row],[Quantity]]&lt;301,"Mid End","High End"))</f>
        <v>Low End</v>
      </c>
      <c r="I3359" s="17">
        <v>20500</v>
      </c>
      <c r="J3359" s="17">
        <f>Orders[[#This Row],[Unit Price]]*Orders[[#This Row],[Quantity]]</f>
        <v>410000</v>
      </c>
      <c r="K3359" s="45">
        <f>IF(Orders[[#This Row],[currency]]="NGN",Orders[[#This Row],[Sales price]]/$T$2,Orders[[#This Row],[Sales price]]/$T$3)</f>
        <v>1019.9004975124378</v>
      </c>
      <c r="L3359" s="3" t="s">
        <v>50</v>
      </c>
      <c r="M3359" s="3" t="s">
        <v>385</v>
      </c>
      <c r="N3359" s="3" t="s">
        <v>52</v>
      </c>
      <c r="O3359" s="3" t="s">
        <v>53</v>
      </c>
      <c r="P3359" s="3" t="s">
        <v>13</v>
      </c>
      <c r="Q3359" s="3" t="s">
        <v>71</v>
      </c>
    </row>
    <row r="3360" spans="1:17" ht="15.75" customHeight="1" x14ac:dyDescent="0.45">
      <c r="A3360" s="15">
        <v>44388.439583333333</v>
      </c>
      <c r="B3360" s="3" t="s">
        <v>1186</v>
      </c>
      <c r="C3360" s="3" t="s">
        <v>61</v>
      </c>
      <c r="D3360" s="3" t="s">
        <v>589</v>
      </c>
      <c r="E3360" s="3" t="s">
        <v>1181</v>
      </c>
      <c r="F3360" s="3" t="s">
        <v>48</v>
      </c>
      <c r="G3360" s="16">
        <v>10</v>
      </c>
      <c r="H3360" s="16" t="str">
        <f>IF(Orders[[#This Row],[Quantity]]&lt;101,"Low End",IF(Orders[[#This Row],[Quantity]]&lt;301,"Mid End","High End"))</f>
        <v>Low End</v>
      </c>
      <c r="I3360" s="17">
        <v>13500</v>
      </c>
      <c r="J3360" s="17">
        <f>Orders[[#This Row],[Unit Price]]*Orders[[#This Row],[Quantity]]</f>
        <v>135000</v>
      </c>
      <c r="K3360" s="45">
        <f>IF(Orders[[#This Row],[currency]]="NGN",Orders[[#This Row],[Sales price]]/$T$2,Orders[[#This Row],[Sales price]]/$T$3)</f>
        <v>335.82089552238807</v>
      </c>
      <c r="L3360" s="3" t="s">
        <v>50</v>
      </c>
      <c r="M3360" s="3" t="s">
        <v>385</v>
      </c>
      <c r="N3360" s="3" t="s">
        <v>52</v>
      </c>
      <c r="O3360" s="3" t="s">
        <v>53</v>
      </c>
      <c r="P3360" s="3" t="s">
        <v>13</v>
      </c>
      <c r="Q3360" s="3" t="s">
        <v>71</v>
      </c>
    </row>
    <row r="3361" spans="1:17" ht="15.75" customHeight="1" x14ac:dyDescent="0.45">
      <c r="A3361" s="15">
        <v>44388.445833333331</v>
      </c>
      <c r="B3361" s="3" t="s">
        <v>1473</v>
      </c>
      <c r="C3361" s="3" t="s">
        <v>61</v>
      </c>
      <c r="D3361" s="3" t="s">
        <v>589</v>
      </c>
      <c r="E3361" s="3" t="s">
        <v>1181</v>
      </c>
      <c r="F3361" s="3" t="s">
        <v>48</v>
      </c>
      <c r="G3361" s="16">
        <v>10</v>
      </c>
      <c r="H3361" s="16" t="str">
        <f>IF(Orders[[#This Row],[Quantity]]&lt;101,"Low End",IF(Orders[[#This Row],[Quantity]]&lt;301,"Mid End","High End"))</f>
        <v>Low End</v>
      </c>
      <c r="I3361" s="17">
        <v>28000</v>
      </c>
      <c r="J3361" s="17">
        <f>Orders[[#This Row],[Unit Price]]*Orders[[#This Row],[Quantity]]</f>
        <v>280000</v>
      </c>
      <c r="K3361" s="45">
        <f>IF(Orders[[#This Row],[currency]]="NGN",Orders[[#This Row],[Sales price]]/$T$2,Orders[[#This Row],[Sales price]]/$T$3)</f>
        <v>696.51741293532336</v>
      </c>
      <c r="L3361" s="3" t="s">
        <v>50</v>
      </c>
      <c r="M3361" s="3" t="s">
        <v>671</v>
      </c>
      <c r="N3361" s="3" t="s">
        <v>52</v>
      </c>
      <c r="O3361" s="3" t="s">
        <v>53</v>
      </c>
      <c r="P3361" s="3" t="s">
        <v>13</v>
      </c>
      <c r="Q3361" s="3" t="s">
        <v>54</v>
      </c>
    </row>
    <row r="3362" spans="1:17" ht="15.75" customHeight="1" x14ac:dyDescent="0.45">
      <c r="A3362" s="15">
        <v>44388.457638888889</v>
      </c>
      <c r="B3362" s="3" t="s">
        <v>1474</v>
      </c>
      <c r="C3362" s="3" t="s">
        <v>45</v>
      </c>
      <c r="D3362" s="3" t="s">
        <v>81</v>
      </c>
      <c r="E3362" s="3" t="s">
        <v>105</v>
      </c>
      <c r="F3362" s="3" t="s">
        <v>83</v>
      </c>
      <c r="G3362" s="16">
        <v>2</v>
      </c>
      <c r="H3362" s="16" t="str">
        <f>IF(Orders[[#This Row],[Quantity]]&lt;101,"Low End",IF(Orders[[#This Row],[Quantity]]&lt;301,"Mid End","High End"))</f>
        <v>Low End</v>
      </c>
      <c r="I3362" s="17">
        <v>23.99</v>
      </c>
      <c r="J3362" s="17">
        <f>Orders[[#This Row],[Unit Price]]*Orders[[#This Row],[Quantity]]</f>
        <v>47.98</v>
      </c>
      <c r="K3362" s="45">
        <f>IF(Orders[[#This Row],[currency]]="NGN",Orders[[#This Row],[Sales price]]/$T$2,Orders[[#This Row],[Sales price]]/$T$3)</f>
        <v>3.2595108695652169</v>
      </c>
      <c r="L3362" s="3" t="s">
        <v>58</v>
      </c>
      <c r="M3362" s="3" t="s">
        <v>96</v>
      </c>
      <c r="N3362" s="3" t="s">
        <v>86</v>
      </c>
      <c r="O3362" s="3" t="s">
        <v>87</v>
      </c>
      <c r="P3362" s="3" t="s">
        <v>10</v>
      </c>
      <c r="Q3362" s="3" t="s">
        <v>88</v>
      </c>
    </row>
    <row r="3363" spans="1:17" ht="15.75" customHeight="1" x14ac:dyDescent="0.45">
      <c r="A3363" s="15">
        <v>44388.457638888889</v>
      </c>
      <c r="B3363" s="3" t="s">
        <v>1474</v>
      </c>
      <c r="C3363" s="3" t="s">
        <v>45</v>
      </c>
      <c r="D3363" s="3" t="s">
        <v>81</v>
      </c>
      <c r="E3363" s="3" t="s">
        <v>105</v>
      </c>
      <c r="F3363" s="3" t="s">
        <v>83</v>
      </c>
      <c r="G3363" s="16">
        <v>1</v>
      </c>
      <c r="H3363" s="16" t="str">
        <f>IF(Orders[[#This Row],[Quantity]]&lt;101,"Low End",IF(Orders[[#This Row],[Quantity]]&lt;301,"Mid End","High End"))</f>
        <v>Low End</v>
      </c>
      <c r="I3363" s="17">
        <v>71.900000000000006</v>
      </c>
      <c r="J3363" s="17">
        <f>Orders[[#This Row],[Unit Price]]*Orders[[#This Row],[Quantity]]</f>
        <v>71.900000000000006</v>
      </c>
      <c r="K3363" s="45">
        <f>IF(Orders[[#This Row],[currency]]="NGN",Orders[[#This Row],[Sales price]]/$T$2,Orders[[#This Row],[Sales price]]/$T$3)</f>
        <v>4.8845108695652177</v>
      </c>
      <c r="L3363" s="3" t="s">
        <v>58</v>
      </c>
      <c r="M3363" s="3" t="s">
        <v>96</v>
      </c>
      <c r="N3363" s="3" t="s">
        <v>86</v>
      </c>
      <c r="O3363" s="3" t="s">
        <v>87</v>
      </c>
      <c r="P3363" s="3" t="s">
        <v>10</v>
      </c>
      <c r="Q3363" s="3" t="s">
        <v>88</v>
      </c>
    </row>
    <row r="3364" spans="1:17" ht="15.75" customHeight="1" x14ac:dyDescent="0.45">
      <c r="A3364" s="15">
        <v>44388.457638888889</v>
      </c>
      <c r="B3364" s="3" t="s">
        <v>1474</v>
      </c>
      <c r="C3364" s="3" t="s">
        <v>45</v>
      </c>
      <c r="D3364" s="3" t="s">
        <v>81</v>
      </c>
      <c r="E3364" s="3" t="s">
        <v>183</v>
      </c>
      <c r="F3364" s="3" t="s">
        <v>78</v>
      </c>
      <c r="G3364" s="16">
        <v>1</v>
      </c>
      <c r="H3364" s="16" t="str">
        <f>IF(Orders[[#This Row],[Quantity]]&lt;101,"Low End",IF(Orders[[#This Row],[Quantity]]&lt;301,"Mid End","High End"))</f>
        <v>Low End</v>
      </c>
      <c r="I3364" s="17">
        <v>50.78</v>
      </c>
      <c r="J3364" s="17">
        <f>Orders[[#This Row],[Unit Price]]*Orders[[#This Row],[Quantity]]</f>
        <v>50.78</v>
      </c>
      <c r="K3364" s="45">
        <f>IF(Orders[[#This Row],[currency]]="NGN",Orders[[#This Row],[Sales price]]/$T$2,Orders[[#This Row],[Sales price]]/$T$3)</f>
        <v>3.449728260869565</v>
      </c>
      <c r="L3364" s="3" t="s">
        <v>58</v>
      </c>
      <c r="M3364" s="3" t="s">
        <v>96</v>
      </c>
      <c r="N3364" s="3" t="s">
        <v>86</v>
      </c>
      <c r="O3364" s="3" t="s">
        <v>87</v>
      </c>
      <c r="P3364" s="3" t="s">
        <v>10</v>
      </c>
      <c r="Q3364" s="3" t="s">
        <v>88</v>
      </c>
    </row>
    <row r="3365" spans="1:17" ht="15.75" customHeight="1" x14ac:dyDescent="0.45">
      <c r="A3365" s="15">
        <v>44388.459027777775</v>
      </c>
      <c r="B3365" s="3" t="s">
        <v>290</v>
      </c>
      <c r="C3365" s="3" t="s">
        <v>67</v>
      </c>
      <c r="D3365" s="3" t="s">
        <v>62</v>
      </c>
      <c r="E3365" s="3" t="s">
        <v>63</v>
      </c>
      <c r="F3365" s="3" t="s">
        <v>64</v>
      </c>
      <c r="G3365" s="16">
        <v>2</v>
      </c>
      <c r="H3365" s="16" t="str">
        <f>IF(Orders[[#This Row],[Quantity]]&lt;101,"Low End",IF(Orders[[#This Row],[Quantity]]&lt;301,"Mid End","High End"))</f>
        <v>Low End</v>
      </c>
      <c r="I3365" s="17">
        <v>2400</v>
      </c>
      <c r="J3365" s="17">
        <f>Orders[[#This Row],[Unit Price]]*Orders[[#This Row],[Quantity]]</f>
        <v>4800</v>
      </c>
      <c r="K3365" s="45">
        <f>IF(Orders[[#This Row],[currency]]="NGN",Orders[[#This Row],[Sales price]]/$T$2,Orders[[#This Row],[Sales price]]/$T$3)</f>
        <v>11.940298507462687</v>
      </c>
      <c r="L3365" s="3" t="s">
        <v>50</v>
      </c>
      <c r="M3365" s="3" t="s">
        <v>1359</v>
      </c>
      <c r="N3365" s="3" t="s">
        <v>52</v>
      </c>
      <c r="O3365" s="3" t="s">
        <v>53</v>
      </c>
      <c r="P3365" s="3" t="s">
        <v>13</v>
      </c>
      <c r="Q3365" s="3" t="s">
        <v>71</v>
      </c>
    </row>
    <row r="3366" spans="1:17" ht="15.75" customHeight="1" x14ac:dyDescent="0.45">
      <c r="A3366" s="15">
        <v>44388.460416666669</v>
      </c>
      <c r="B3366" s="3" t="s">
        <v>1475</v>
      </c>
      <c r="C3366" s="3" t="s">
        <v>61</v>
      </c>
      <c r="D3366" s="3" t="s">
        <v>589</v>
      </c>
      <c r="E3366" s="3" t="s">
        <v>590</v>
      </c>
      <c r="F3366" s="3" t="s">
        <v>48</v>
      </c>
      <c r="G3366" s="16">
        <v>1</v>
      </c>
      <c r="H3366" s="16" t="str">
        <f>IF(Orders[[#This Row],[Quantity]]&lt;101,"Low End",IF(Orders[[#This Row],[Quantity]]&lt;301,"Mid End","High End"))</f>
        <v>Low End</v>
      </c>
      <c r="I3366" s="17">
        <v>9900</v>
      </c>
      <c r="J3366" s="17">
        <f>Orders[[#This Row],[Unit Price]]*Orders[[#This Row],[Quantity]]</f>
        <v>9900</v>
      </c>
      <c r="K3366" s="45">
        <f>IF(Orders[[#This Row],[currency]]="NGN",Orders[[#This Row],[Sales price]]/$T$2,Orders[[#This Row],[Sales price]]/$T$3)</f>
        <v>24.626865671641792</v>
      </c>
      <c r="L3366" s="3" t="s">
        <v>50</v>
      </c>
      <c r="M3366" s="3" t="s">
        <v>1359</v>
      </c>
      <c r="N3366" s="3" t="s">
        <v>52</v>
      </c>
      <c r="O3366" s="3" t="s">
        <v>53</v>
      </c>
      <c r="P3366" s="3" t="s">
        <v>13</v>
      </c>
      <c r="Q3366" s="3" t="s">
        <v>71</v>
      </c>
    </row>
    <row r="3367" spans="1:17" ht="15.75" customHeight="1" x14ac:dyDescent="0.45">
      <c r="A3367" s="15">
        <v>44388.49722222222</v>
      </c>
      <c r="B3367" s="3" t="s">
        <v>1476</v>
      </c>
      <c r="C3367" s="3" t="s">
        <v>45</v>
      </c>
      <c r="D3367" s="3" t="s">
        <v>589</v>
      </c>
      <c r="E3367" s="3" t="s">
        <v>590</v>
      </c>
      <c r="F3367" s="3" t="s">
        <v>48</v>
      </c>
      <c r="G3367" s="16">
        <v>2</v>
      </c>
      <c r="H3367" s="16" t="str">
        <f>IF(Orders[[#This Row],[Quantity]]&lt;101,"Low End",IF(Orders[[#This Row],[Quantity]]&lt;301,"Mid End","High End"))</f>
        <v>Low End</v>
      </c>
      <c r="I3367" s="17">
        <v>9900</v>
      </c>
      <c r="J3367" s="17">
        <f>Orders[[#This Row],[Unit Price]]*Orders[[#This Row],[Quantity]]</f>
        <v>19800</v>
      </c>
      <c r="K3367" s="45">
        <f>IF(Orders[[#This Row],[currency]]="NGN",Orders[[#This Row],[Sales price]]/$T$2,Orders[[#This Row],[Sales price]]/$T$3)</f>
        <v>49.253731343283583</v>
      </c>
      <c r="L3367" s="3" t="s">
        <v>50</v>
      </c>
      <c r="M3367" s="3" t="s">
        <v>292</v>
      </c>
      <c r="N3367" s="3" t="s">
        <v>52</v>
      </c>
      <c r="O3367" s="3" t="s">
        <v>53</v>
      </c>
      <c r="P3367" s="3" t="s">
        <v>13</v>
      </c>
      <c r="Q3367" s="3" t="s">
        <v>71</v>
      </c>
    </row>
    <row r="3368" spans="1:17" ht="15.75" customHeight="1" x14ac:dyDescent="0.45">
      <c r="A3368" s="15">
        <v>44388.506249999999</v>
      </c>
      <c r="B3368" s="3" t="s">
        <v>1189</v>
      </c>
      <c r="C3368" s="3" t="s">
        <v>45</v>
      </c>
      <c r="D3368" s="3" t="s">
        <v>589</v>
      </c>
      <c r="E3368" s="3" t="s">
        <v>590</v>
      </c>
      <c r="F3368" s="3" t="s">
        <v>48</v>
      </c>
      <c r="G3368" s="16">
        <v>3</v>
      </c>
      <c r="H3368" s="16" t="str">
        <f>IF(Orders[[#This Row],[Quantity]]&lt;101,"Low End",IF(Orders[[#This Row],[Quantity]]&lt;301,"Mid End","High End"))</f>
        <v>Low End</v>
      </c>
      <c r="I3368" s="17">
        <v>8800</v>
      </c>
      <c r="J3368" s="17">
        <f>Orders[[#This Row],[Unit Price]]*Orders[[#This Row],[Quantity]]</f>
        <v>26400</v>
      </c>
      <c r="K3368" s="45">
        <f>IF(Orders[[#This Row],[currency]]="NGN",Orders[[#This Row],[Sales price]]/$T$2,Orders[[#This Row],[Sales price]]/$T$3)</f>
        <v>65.671641791044777</v>
      </c>
      <c r="L3368" s="3" t="s">
        <v>50</v>
      </c>
      <c r="M3368" s="3" t="s">
        <v>68</v>
      </c>
      <c r="N3368" s="3" t="s">
        <v>52</v>
      </c>
      <c r="O3368" s="3" t="s">
        <v>53</v>
      </c>
      <c r="P3368" s="3" t="s">
        <v>13</v>
      </c>
      <c r="Q3368" s="3" t="s">
        <v>54</v>
      </c>
    </row>
    <row r="3369" spans="1:17" ht="15.75" customHeight="1" x14ac:dyDescent="0.45">
      <c r="A3369" s="15">
        <v>44388.512499999997</v>
      </c>
      <c r="B3369" s="3" t="s">
        <v>132</v>
      </c>
      <c r="C3369" s="3" t="s">
        <v>61</v>
      </c>
      <c r="D3369" s="3" t="s">
        <v>589</v>
      </c>
      <c r="E3369" s="3" t="s">
        <v>590</v>
      </c>
      <c r="F3369" s="3" t="s">
        <v>48</v>
      </c>
      <c r="G3369" s="16">
        <v>5</v>
      </c>
      <c r="H3369" s="16" t="str">
        <f>IF(Orders[[#This Row],[Quantity]]&lt;101,"Low End",IF(Orders[[#This Row],[Quantity]]&lt;301,"Mid End","High End"))</f>
        <v>Low End</v>
      </c>
      <c r="I3369" s="17">
        <v>8800</v>
      </c>
      <c r="J3369" s="17">
        <f>Orders[[#This Row],[Unit Price]]*Orders[[#This Row],[Quantity]]</f>
        <v>44000</v>
      </c>
      <c r="K3369" s="45">
        <f>IF(Orders[[#This Row],[currency]]="NGN",Orders[[#This Row],[Sales price]]/$T$2,Orders[[#This Row],[Sales price]]/$T$3)</f>
        <v>109.45273631840796</v>
      </c>
      <c r="L3369" s="3" t="s">
        <v>50</v>
      </c>
      <c r="M3369" s="3" t="s">
        <v>905</v>
      </c>
      <c r="N3369" s="3" t="s">
        <v>129</v>
      </c>
      <c r="O3369" s="3" t="s">
        <v>53</v>
      </c>
      <c r="P3369" s="3" t="s">
        <v>13</v>
      </c>
      <c r="Q3369" s="3" t="s">
        <v>54</v>
      </c>
    </row>
    <row r="3370" spans="1:17" ht="15.75" customHeight="1" x14ac:dyDescent="0.45">
      <c r="A3370" s="15">
        <v>44388.518750000003</v>
      </c>
      <c r="B3370" s="3" t="s">
        <v>585</v>
      </c>
      <c r="C3370" s="3" t="s">
        <v>61</v>
      </c>
      <c r="D3370" s="3" t="s">
        <v>589</v>
      </c>
      <c r="E3370" s="3" t="s">
        <v>590</v>
      </c>
      <c r="F3370" s="3" t="s">
        <v>48</v>
      </c>
      <c r="G3370" s="16">
        <v>2</v>
      </c>
      <c r="H3370" s="16" t="str">
        <f>IF(Orders[[#This Row],[Quantity]]&lt;101,"Low End",IF(Orders[[#This Row],[Quantity]]&lt;301,"Mid End","High End"))</f>
        <v>Low End</v>
      </c>
      <c r="I3370" s="17">
        <v>9900</v>
      </c>
      <c r="J3370" s="17">
        <f>Orders[[#This Row],[Unit Price]]*Orders[[#This Row],[Quantity]]</f>
        <v>19800</v>
      </c>
      <c r="K3370" s="45">
        <f>IF(Orders[[#This Row],[currency]]="NGN",Orders[[#This Row],[Sales price]]/$T$2,Orders[[#This Row],[Sales price]]/$T$3)</f>
        <v>49.253731343283583</v>
      </c>
      <c r="L3370" s="3" t="s">
        <v>50</v>
      </c>
      <c r="M3370" s="3" t="s">
        <v>905</v>
      </c>
      <c r="N3370" s="3" t="s">
        <v>129</v>
      </c>
      <c r="O3370" s="3" t="s">
        <v>53</v>
      </c>
      <c r="P3370" s="3" t="s">
        <v>13</v>
      </c>
      <c r="Q3370" s="3" t="s">
        <v>88</v>
      </c>
    </row>
    <row r="3371" spans="1:17" ht="15.75" customHeight="1" x14ac:dyDescent="0.45">
      <c r="A3371" s="15">
        <v>44388.576388888891</v>
      </c>
      <c r="B3371" s="3" t="s">
        <v>499</v>
      </c>
      <c r="C3371" s="3" t="s">
        <v>67</v>
      </c>
      <c r="D3371" s="3" t="s">
        <v>55</v>
      </c>
      <c r="E3371" s="3" t="s">
        <v>212</v>
      </c>
      <c r="F3371" s="3" t="s">
        <v>83</v>
      </c>
      <c r="G3371" s="16">
        <v>10</v>
      </c>
      <c r="H3371" s="16" t="str">
        <f>IF(Orders[[#This Row],[Quantity]]&lt;101,"Low End",IF(Orders[[#This Row],[Quantity]]&lt;301,"Mid End","High End"))</f>
        <v>Low End</v>
      </c>
      <c r="I3371" s="17">
        <v>4560</v>
      </c>
      <c r="J3371" s="17">
        <f>Orders[[#This Row],[Unit Price]]*Orders[[#This Row],[Quantity]]</f>
        <v>45600</v>
      </c>
      <c r="K3371" s="45">
        <f>IF(Orders[[#This Row],[currency]]="NGN",Orders[[#This Row],[Sales price]]/$T$2,Orders[[#This Row],[Sales price]]/$T$3)</f>
        <v>113.43283582089552</v>
      </c>
      <c r="L3371" s="3" t="s">
        <v>50</v>
      </c>
      <c r="M3371" s="3" t="s">
        <v>219</v>
      </c>
      <c r="N3371" s="3" t="s">
        <v>52</v>
      </c>
      <c r="O3371" s="3" t="s">
        <v>53</v>
      </c>
      <c r="P3371" s="3" t="s">
        <v>13</v>
      </c>
      <c r="Q3371" s="3" t="s">
        <v>71</v>
      </c>
    </row>
    <row r="3372" spans="1:17" ht="15.75" customHeight="1" x14ac:dyDescent="0.45">
      <c r="A3372" s="15">
        <v>44388.593055555553</v>
      </c>
      <c r="B3372" s="3" t="s">
        <v>1477</v>
      </c>
      <c r="C3372" s="3" t="s">
        <v>45</v>
      </c>
      <c r="D3372" s="3" t="s">
        <v>589</v>
      </c>
      <c r="E3372" s="3" t="s">
        <v>590</v>
      </c>
      <c r="F3372" s="3" t="s">
        <v>48</v>
      </c>
      <c r="G3372" s="16">
        <v>1</v>
      </c>
      <c r="H3372" s="16" t="str">
        <f>IF(Orders[[#This Row],[Quantity]]&lt;101,"Low End",IF(Orders[[#This Row],[Quantity]]&lt;301,"Mid End","High End"))</f>
        <v>Low End</v>
      </c>
      <c r="I3372" s="17">
        <v>8800</v>
      </c>
      <c r="J3372" s="17">
        <f>Orders[[#This Row],[Unit Price]]*Orders[[#This Row],[Quantity]]</f>
        <v>8800</v>
      </c>
      <c r="K3372" s="45">
        <f>IF(Orders[[#This Row],[currency]]="NGN",Orders[[#This Row],[Sales price]]/$T$2,Orders[[#This Row],[Sales price]]/$T$3)</f>
        <v>21.890547263681594</v>
      </c>
      <c r="L3372" s="3" t="s">
        <v>50</v>
      </c>
      <c r="M3372" s="3" t="s">
        <v>671</v>
      </c>
      <c r="N3372" s="3" t="s">
        <v>52</v>
      </c>
      <c r="O3372" s="3" t="s">
        <v>53</v>
      </c>
      <c r="P3372" s="3" t="s">
        <v>13</v>
      </c>
      <c r="Q3372" s="3" t="s">
        <v>54</v>
      </c>
    </row>
    <row r="3373" spans="1:17" ht="15.75" customHeight="1" x14ac:dyDescent="0.45">
      <c r="A3373" s="15">
        <v>44388.599305555559</v>
      </c>
      <c r="B3373" s="3" t="s">
        <v>1478</v>
      </c>
      <c r="C3373" s="3" t="s">
        <v>45</v>
      </c>
      <c r="D3373" s="3" t="s">
        <v>589</v>
      </c>
      <c r="E3373" s="3" t="s">
        <v>590</v>
      </c>
      <c r="F3373" s="3" t="s">
        <v>48</v>
      </c>
      <c r="G3373" s="16">
        <v>3</v>
      </c>
      <c r="H3373" s="16" t="str">
        <f>IF(Orders[[#This Row],[Quantity]]&lt;101,"Low End",IF(Orders[[#This Row],[Quantity]]&lt;301,"Mid End","High End"))</f>
        <v>Low End</v>
      </c>
      <c r="I3373" s="17">
        <v>8800</v>
      </c>
      <c r="J3373" s="17">
        <f>Orders[[#This Row],[Unit Price]]*Orders[[#This Row],[Quantity]]</f>
        <v>26400</v>
      </c>
      <c r="K3373" s="45">
        <f>IF(Orders[[#This Row],[currency]]="NGN",Orders[[#This Row],[Sales price]]/$T$2,Orders[[#This Row],[Sales price]]/$T$3)</f>
        <v>65.671641791044777</v>
      </c>
      <c r="L3373" s="3" t="s">
        <v>50</v>
      </c>
      <c r="M3373" s="3" t="s">
        <v>70</v>
      </c>
      <c r="N3373" s="3" t="s">
        <v>52</v>
      </c>
      <c r="O3373" s="3" t="s">
        <v>53</v>
      </c>
      <c r="P3373" s="3" t="s">
        <v>13</v>
      </c>
      <c r="Q3373" s="3" t="s">
        <v>54</v>
      </c>
    </row>
    <row r="3374" spans="1:17" ht="15.75" customHeight="1" x14ac:dyDescent="0.45">
      <c r="A3374" s="15">
        <v>44388.615277777775</v>
      </c>
      <c r="B3374" s="3" t="s">
        <v>755</v>
      </c>
      <c r="C3374" s="3" t="s">
        <v>67</v>
      </c>
      <c r="D3374" s="3" t="s">
        <v>589</v>
      </c>
      <c r="E3374" s="3" t="s">
        <v>590</v>
      </c>
      <c r="F3374" s="3" t="s">
        <v>48</v>
      </c>
      <c r="G3374" s="16">
        <v>5</v>
      </c>
      <c r="H3374" s="16" t="str">
        <f>IF(Orders[[#This Row],[Quantity]]&lt;101,"Low End",IF(Orders[[#This Row],[Quantity]]&lt;301,"Mid End","High End"))</f>
        <v>Low End</v>
      </c>
      <c r="I3374" s="17">
        <v>20500</v>
      </c>
      <c r="J3374" s="17">
        <f>Orders[[#This Row],[Unit Price]]*Orders[[#This Row],[Quantity]]</f>
        <v>102500</v>
      </c>
      <c r="K3374" s="45">
        <f>IF(Orders[[#This Row],[currency]]="NGN",Orders[[#This Row],[Sales price]]/$T$2,Orders[[#This Row],[Sales price]]/$T$3)</f>
        <v>254.97512437810946</v>
      </c>
      <c r="L3374" s="3" t="s">
        <v>50</v>
      </c>
      <c r="M3374" s="3" t="s">
        <v>671</v>
      </c>
      <c r="N3374" s="3" t="s">
        <v>52</v>
      </c>
      <c r="O3374" s="3" t="s">
        <v>53</v>
      </c>
      <c r="P3374" s="3" t="s">
        <v>13</v>
      </c>
      <c r="Q3374" s="3" t="s">
        <v>71</v>
      </c>
    </row>
    <row r="3375" spans="1:17" ht="15.75" customHeight="1" x14ac:dyDescent="0.45">
      <c r="A3375" s="15">
        <v>44388.619444444441</v>
      </c>
      <c r="B3375" s="3" t="s">
        <v>290</v>
      </c>
      <c r="C3375" s="3" t="s">
        <v>67</v>
      </c>
      <c r="D3375" s="3" t="s">
        <v>589</v>
      </c>
      <c r="E3375" s="3" t="s">
        <v>590</v>
      </c>
      <c r="F3375" s="3" t="s">
        <v>48</v>
      </c>
      <c r="G3375" s="16">
        <v>2</v>
      </c>
      <c r="H3375" s="16" t="str">
        <f>IF(Orders[[#This Row],[Quantity]]&lt;101,"Low End",IF(Orders[[#This Row],[Quantity]]&lt;301,"Mid End","High End"))</f>
        <v>Low End</v>
      </c>
      <c r="I3375" s="17">
        <v>9900</v>
      </c>
      <c r="J3375" s="17">
        <f>Orders[[#This Row],[Unit Price]]*Orders[[#This Row],[Quantity]]</f>
        <v>19800</v>
      </c>
      <c r="K3375" s="45">
        <f>IF(Orders[[#This Row],[currency]]="NGN",Orders[[#This Row],[Sales price]]/$T$2,Orders[[#This Row],[Sales price]]/$T$3)</f>
        <v>49.253731343283583</v>
      </c>
      <c r="L3375" s="3" t="s">
        <v>50</v>
      </c>
      <c r="M3375" s="3" t="s">
        <v>1359</v>
      </c>
      <c r="N3375" s="3" t="s">
        <v>52</v>
      </c>
      <c r="O3375" s="3" t="s">
        <v>53</v>
      </c>
      <c r="P3375" s="3" t="s">
        <v>13</v>
      </c>
      <c r="Q3375" s="3" t="s">
        <v>71</v>
      </c>
    </row>
    <row r="3376" spans="1:17" ht="15.75" customHeight="1" x14ac:dyDescent="0.45">
      <c r="A3376" s="15">
        <v>44388.619444444441</v>
      </c>
      <c r="B3376" s="3" t="s">
        <v>755</v>
      </c>
      <c r="C3376" s="3" t="s">
        <v>67</v>
      </c>
      <c r="D3376" s="3" t="s">
        <v>589</v>
      </c>
      <c r="E3376" s="3" t="s">
        <v>1181</v>
      </c>
      <c r="F3376" s="3" t="s">
        <v>48</v>
      </c>
      <c r="G3376" s="16">
        <v>2</v>
      </c>
      <c r="H3376" s="16" t="str">
        <f>IF(Orders[[#This Row],[Quantity]]&lt;101,"Low End",IF(Orders[[#This Row],[Quantity]]&lt;301,"Mid End","High End"))</f>
        <v>Low End</v>
      </c>
      <c r="I3376" s="17">
        <v>13500</v>
      </c>
      <c r="J3376" s="17">
        <f>Orders[[#This Row],[Unit Price]]*Orders[[#This Row],[Quantity]]</f>
        <v>27000</v>
      </c>
      <c r="K3376" s="45">
        <f>IF(Orders[[#This Row],[currency]]="NGN",Orders[[#This Row],[Sales price]]/$T$2,Orders[[#This Row],[Sales price]]/$T$3)</f>
        <v>67.164179104477611</v>
      </c>
      <c r="L3376" s="3" t="s">
        <v>50</v>
      </c>
      <c r="M3376" s="3" t="s">
        <v>671</v>
      </c>
      <c r="N3376" s="3" t="s">
        <v>52</v>
      </c>
      <c r="O3376" s="3" t="s">
        <v>53</v>
      </c>
      <c r="P3376" s="3" t="s">
        <v>13</v>
      </c>
      <c r="Q3376" s="3" t="s">
        <v>71</v>
      </c>
    </row>
    <row r="3377" spans="1:17" ht="15.75" customHeight="1" x14ac:dyDescent="0.45">
      <c r="A3377" s="15">
        <v>44388.64166666667</v>
      </c>
      <c r="B3377" s="3" t="s">
        <v>1479</v>
      </c>
      <c r="C3377" s="3" t="s">
        <v>67</v>
      </c>
      <c r="D3377" s="3" t="s">
        <v>589</v>
      </c>
      <c r="E3377" s="3" t="s">
        <v>590</v>
      </c>
      <c r="F3377" s="3" t="s">
        <v>48</v>
      </c>
      <c r="G3377" s="16">
        <v>3</v>
      </c>
      <c r="H3377" s="16" t="str">
        <f>IF(Orders[[#This Row],[Quantity]]&lt;101,"Low End",IF(Orders[[#This Row],[Quantity]]&lt;301,"Mid End","High End"))</f>
        <v>Low End</v>
      </c>
      <c r="I3377" s="17">
        <v>8800</v>
      </c>
      <c r="J3377" s="17">
        <f>Orders[[#This Row],[Unit Price]]*Orders[[#This Row],[Quantity]]</f>
        <v>26400</v>
      </c>
      <c r="K3377" s="45">
        <f>IF(Orders[[#This Row],[currency]]="NGN",Orders[[#This Row],[Sales price]]/$T$2,Orders[[#This Row],[Sales price]]/$T$3)</f>
        <v>65.671641791044777</v>
      </c>
      <c r="L3377" s="3" t="s">
        <v>50</v>
      </c>
      <c r="M3377" s="3" t="s">
        <v>373</v>
      </c>
      <c r="N3377" s="3" t="s">
        <v>52</v>
      </c>
      <c r="O3377" s="3" t="s">
        <v>53</v>
      </c>
      <c r="P3377" s="3" t="s">
        <v>13</v>
      </c>
      <c r="Q3377" s="3" t="s">
        <v>88</v>
      </c>
    </row>
    <row r="3378" spans="1:17" ht="15.75" customHeight="1" x14ac:dyDescent="0.45">
      <c r="A3378" s="15">
        <v>44388.652777777781</v>
      </c>
      <c r="B3378" s="3" t="s">
        <v>645</v>
      </c>
      <c r="C3378" s="3" t="s">
        <v>61</v>
      </c>
      <c r="D3378" s="3" t="s">
        <v>589</v>
      </c>
      <c r="E3378" s="3" t="s">
        <v>590</v>
      </c>
      <c r="F3378" s="3" t="s">
        <v>48</v>
      </c>
      <c r="G3378" s="16">
        <v>3</v>
      </c>
      <c r="H3378" s="16" t="str">
        <f>IF(Orders[[#This Row],[Quantity]]&lt;101,"Low End",IF(Orders[[#This Row],[Quantity]]&lt;301,"Mid End","High End"))</f>
        <v>Low End</v>
      </c>
      <c r="I3378" s="17">
        <v>20500</v>
      </c>
      <c r="J3378" s="17">
        <f>Orders[[#This Row],[Unit Price]]*Orders[[#This Row],[Quantity]]</f>
        <v>61500</v>
      </c>
      <c r="K3378" s="45">
        <f>IF(Orders[[#This Row],[currency]]="NGN",Orders[[#This Row],[Sales price]]/$T$2,Orders[[#This Row],[Sales price]]/$T$3)</f>
        <v>152.98507462686567</v>
      </c>
      <c r="L3378" s="3" t="s">
        <v>50</v>
      </c>
      <c r="M3378" s="3" t="s">
        <v>905</v>
      </c>
      <c r="N3378" s="3" t="s">
        <v>129</v>
      </c>
      <c r="O3378" s="3" t="s">
        <v>53</v>
      </c>
      <c r="P3378" s="3" t="s">
        <v>13</v>
      </c>
      <c r="Q3378" s="3" t="s">
        <v>71</v>
      </c>
    </row>
    <row r="3379" spans="1:17" ht="15.75" customHeight="1" x14ac:dyDescent="0.45">
      <c r="A3379" s="15">
        <v>44388.662499999999</v>
      </c>
      <c r="B3379" s="3" t="s">
        <v>680</v>
      </c>
      <c r="C3379" s="3" t="s">
        <v>67</v>
      </c>
      <c r="D3379" s="3" t="s">
        <v>589</v>
      </c>
      <c r="E3379" s="3" t="s">
        <v>590</v>
      </c>
      <c r="F3379" s="3" t="s">
        <v>48</v>
      </c>
      <c r="G3379" s="16">
        <v>2</v>
      </c>
      <c r="H3379" s="16" t="str">
        <f>IF(Orders[[#This Row],[Quantity]]&lt;101,"Low End",IF(Orders[[#This Row],[Quantity]]&lt;301,"Mid End","High End"))</f>
        <v>Low End</v>
      </c>
      <c r="I3379" s="17">
        <v>9900</v>
      </c>
      <c r="J3379" s="17">
        <f>Orders[[#This Row],[Unit Price]]*Orders[[#This Row],[Quantity]]</f>
        <v>19800</v>
      </c>
      <c r="K3379" s="45">
        <f>IF(Orders[[#This Row],[currency]]="NGN",Orders[[#This Row],[Sales price]]/$T$2,Orders[[#This Row],[Sales price]]/$T$3)</f>
        <v>49.253731343283583</v>
      </c>
      <c r="L3379" s="3" t="s">
        <v>50</v>
      </c>
      <c r="M3379" s="3" t="s">
        <v>292</v>
      </c>
      <c r="N3379" s="3" t="s">
        <v>52</v>
      </c>
      <c r="O3379" s="3" t="s">
        <v>53</v>
      </c>
      <c r="P3379" s="3" t="s">
        <v>13</v>
      </c>
      <c r="Q3379" s="3" t="s">
        <v>54</v>
      </c>
    </row>
    <row r="3380" spans="1:17" ht="15.75" customHeight="1" x14ac:dyDescent="0.45">
      <c r="A3380" s="15">
        <v>44388.673611111109</v>
      </c>
      <c r="B3380" s="3" t="s">
        <v>1480</v>
      </c>
      <c r="C3380" s="3" t="s">
        <v>67</v>
      </c>
      <c r="D3380" s="3" t="s">
        <v>46</v>
      </c>
      <c r="E3380" s="3" t="s">
        <v>47</v>
      </c>
      <c r="F3380" s="3" t="s">
        <v>48</v>
      </c>
      <c r="G3380" s="16">
        <v>2</v>
      </c>
      <c r="H3380" s="16" t="str">
        <f>IF(Orders[[#This Row],[Quantity]]&lt;101,"Low End",IF(Orders[[#This Row],[Quantity]]&lt;301,"Mid End","High End"))</f>
        <v>Low End</v>
      </c>
      <c r="I3380" s="17">
        <v>2550</v>
      </c>
      <c r="J3380" s="17">
        <f>Orders[[#This Row],[Unit Price]]*Orders[[#This Row],[Quantity]]</f>
        <v>5100</v>
      </c>
      <c r="K3380" s="45">
        <f>IF(Orders[[#This Row],[currency]]="NGN",Orders[[#This Row],[Sales price]]/$T$2,Orders[[#This Row],[Sales price]]/$T$3)</f>
        <v>12.686567164179104</v>
      </c>
      <c r="L3380" s="3" t="s">
        <v>50</v>
      </c>
      <c r="M3380" s="3" t="s">
        <v>73</v>
      </c>
      <c r="N3380" s="3" t="s">
        <v>52</v>
      </c>
      <c r="O3380" s="3" t="s">
        <v>53</v>
      </c>
      <c r="P3380" s="3" t="s">
        <v>13</v>
      </c>
      <c r="Q3380" s="3" t="s">
        <v>54</v>
      </c>
    </row>
    <row r="3381" spans="1:17" ht="15.75" customHeight="1" x14ac:dyDescent="0.45">
      <c r="A3381" s="15">
        <v>44388.676388888889</v>
      </c>
      <c r="B3381" s="3" t="s">
        <v>768</v>
      </c>
      <c r="C3381" s="3" t="s">
        <v>67</v>
      </c>
      <c r="D3381" s="3" t="s">
        <v>589</v>
      </c>
      <c r="E3381" s="3" t="s">
        <v>590</v>
      </c>
      <c r="F3381" s="3" t="s">
        <v>48</v>
      </c>
      <c r="G3381" s="16">
        <v>2</v>
      </c>
      <c r="H3381" s="16" t="str">
        <f>IF(Orders[[#This Row],[Quantity]]&lt;101,"Low End",IF(Orders[[#This Row],[Quantity]]&lt;301,"Mid End","High End"))</f>
        <v>Low End</v>
      </c>
      <c r="I3381" s="17">
        <v>8800</v>
      </c>
      <c r="J3381" s="17">
        <f>Orders[[#This Row],[Unit Price]]*Orders[[#This Row],[Quantity]]</f>
        <v>17600</v>
      </c>
      <c r="K3381" s="45">
        <f>IF(Orders[[#This Row],[currency]]="NGN",Orders[[#This Row],[Sales price]]/$T$2,Orders[[#This Row],[Sales price]]/$T$3)</f>
        <v>43.781094527363187</v>
      </c>
      <c r="L3381" s="3" t="s">
        <v>50</v>
      </c>
      <c r="M3381" s="3" t="s">
        <v>383</v>
      </c>
      <c r="N3381" s="3" t="s">
        <v>52</v>
      </c>
      <c r="O3381" s="3" t="s">
        <v>53</v>
      </c>
      <c r="P3381" s="3" t="s">
        <v>13</v>
      </c>
      <c r="Q3381" s="3" t="s">
        <v>54</v>
      </c>
    </row>
    <row r="3382" spans="1:17" ht="15.75" customHeight="1" x14ac:dyDescent="0.45">
      <c r="A3382" s="15">
        <v>44388.676388888889</v>
      </c>
      <c r="B3382" s="3" t="s">
        <v>768</v>
      </c>
      <c r="C3382" s="3" t="s">
        <v>67</v>
      </c>
      <c r="D3382" s="3" t="s">
        <v>1285</v>
      </c>
      <c r="E3382" s="3" t="s">
        <v>1286</v>
      </c>
      <c r="F3382" s="3" t="s">
        <v>83</v>
      </c>
      <c r="G3382" s="16">
        <v>2</v>
      </c>
      <c r="H3382" s="16" t="str">
        <f>IF(Orders[[#This Row],[Quantity]]&lt;101,"Low End",IF(Orders[[#This Row],[Quantity]]&lt;301,"Mid End","High End"))</f>
        <v>Low End</v>
      </c>
      <c r="I3382" s="17">
        <v>2550</v>
      </c>
      <c r="J3382" s="17">
        <f>Orders[[#This Row],[Unit Price]]*Orders[[#This Row],[Quantity]]</f>
        <v>5100</v>
      </c>
      <c r="K3382" s="45">
        <f>IF(Orders[[#This Row],[currency]]="NGN",Orders[[#This Row],[Sales price]]/$T$2,Orders[[#This Row],[Sales price]]/$T$3)</f>
        <v>12.686567164179104</v>
      </c>
      <c r="L3382" s="3" t="s">
        <v>50</v>
      </c>
      <c r="M3382" s="3" t="s">
        <v>383</v>
      </c>
      <c r="N3382" s="3" t="s">
        <v>52</v>
      </c>
      <c r="O3382" s="3" t="s">
        <v>53</v>
      </c>
      <c r="P3382" s="3" t="s">
        <v>13</v>
      </c>
      <c r="Q3382" s="3" t="s">
        <v>54</v>
      </c>
    </row>
    <row r="3383" spans="1:17" ht="15.75" customHeight="1" x14ac:dyDescent="0.45">
      <c r="A3383" s="15">
        <v>44388.680555555555</v>
      </c>
      <c r="B3383" s="3" t="s">
        <v>309</v>
      </c>
      <c r="C3383" s="3" t="s">
        <v>61</v>
      </c>
      <c r="D3383" s="3" t="s">
        <v>139</v>
      </c>
      <c r="E3383" s="3" t="s">
        <v>299</v>
      </c>
      <c r="F3383" s="3" t="s">
        <v>141</v>
      </c>
      <c r="G3383" s="16">
        <v>5</v>
      </c>
      <c r="H3383" s="16" t="str">
        <f>IF(Orders[[#This Row],[Quantity]]&lt;101,"Low End",IF(Orders[[#This Row],[Quantity]]&lt;301,"Mid End","High End"))</f>
        <v>Low End</v>
      </c>
      <c r="I3383" s="17">
        <v>7430</v>
      </c>
      <c r="J3383" s="17">
        <f>Orders[[#This Row],[Unit Price]]*Orders[[#This Row],[Quantity]]</f>
        <v>37150</v>
      </c>
      <c r="K3383" s="45">
        <f>IF(Orders[[#This Row],[currency]]="NGN",Orders[[#This Row],[Sales price]]/$T$2,Orders[[#This Row],[Sales price]]/$T$3)</f>
        <v>92.412935323383081</v>
      </c>
      <c r="L3383" s="3" t="s">
        <v>50</v>
      </c>
      <c r="M3383" s="3" t="s">
        <v>310</v>
      </c>
      <c r="N3383" s="3" t="s">
        <v>52</v>
      </c>
      <c r="O3383" s="3" t="s">
        <v>53</v>
      </c>
      <c r="P3383" s="3" t="s">
        <v>13</v>
      </c>
      <c r="Q3383" s="3" t="s">
        <v>71</v>
      </c>
    </row>
    <row r="3384" spans="1:17" ht="15.75" customHeight="1" x14ac:dyDescent="0.45">
      <c r="A3384" s="15">
        <v>44388.688888888886</v>
      </c>
      <c r="B3384" s="3" t="s">
        <v>750</v>
      </c>
      <c r="C3384" s="3" t="s">
        <v>45</v>
      </c>
      <c r="D3384" s="3" t="s">
        <v>589</v>
      </c>
      <c r="E3384" s="3" t="s">
        <v>1181</v>
      </c>
      <c r="F3384" s="3" t="s">
        <v>48</v>
      </c>
      <c r="G3384" s="16">
        <v>1</v>
      </c>
      <c r="H3384" s="16" t="str">
        <f>IF(Orders[[#This Row],[Quantity]]&lt;101,"Low End",IF(Orders[[#This Row],[Quantity]]&lt;301,"Mid End","High End"))</f>
        <v>Low End</v>
      </c>
      <c r="I3384" s="17">
        <v>28000</v>
      </c>
      <c r="J3384" s="17">
        <f>Orders[[#This Row],[Unit Price]]*Orders[[#This Row],[Quantity]]</f>
        <v>28000</v>
      </c>
      <c r="K3384" s="45">
        <f>IF(Orders[[#This Row],[currency]]="NGN",Orders[[#This Row],[Sales price]]/$T$2,Orders[[#This Row],[Sales price]]/$T$3)</f>
        <v>69.651741293532339</v>
      </c>
      <c r="L3384" s="3" t="s">
        <v>50</v>
      </c>
      <c r="M3384" s="3" t="s">
        <v>70</v>
      </c>
      <c r="N3384" s="3" t="s">
        <v>52</v>
      </c>
      <c r="O3384" s="3" t="s">
        <v>53</v>
      </c>
      <c r="P3384" s="3" t="s">
        <v>13</v>
      </c>
      <c r="Q3384" s="3" t="s">
        <v>54</v>
      </c>
    </row>
    <row r="3385" spans="1:17" ht="15.75" customHeight="1" x14ac:dyDescent="0.45">
      <c r="A3385" s="15">
        <v>44388.704861111109</v>
      </c>
      <c r="B3385" s="3" t="s">
        <v>623</v>
      </c>
      <c r="C3385" s="3" t="s">
        <v>67</v>
      </c>
      <c r="D3385" s="3" t="s">
        <v>589</v>
      </c>
      <c r="E3385" s="3" t="s">
        <v>1181</v>
      </c>
      <c r="F3385" s="3" t="s">
        <v>48</v>
      </c>
      <c r="G3385" s="16">
        <v>1</v>
      </c>
      <c r="H3385" s="16" t="str">
        <f>IF(Orders[[#This Row],[Quantity]]&lt;101,"Low End",IF(Orders[[#This Row],[Quantity]]&lt;301,"Mid End","High End"))</f>
        <v>Low End</v>
      </c>
      <c r="I3385" s="17">
        <v>13500</v>
      </c>
      <c r="J3385" s="17">
        <f>Orders[[#This Row],[Unit Price]]*Orders[[#This Row],[Quantity]]</f>
        <v>13500</v>
      </c>
      <c r="K3385" s="45">
        <f>IF(Orders[[#This Row],[currency]]="NGN",Orders[[#This Row],[Sales price]]/$T$2,Orders[[#This Row],[Sales price]]/$T$3)</f>
        <v>33.582089552238806</v>
      </c>
      <c r="L3385" s="3" t="s">
        <v>50</v>
      </c>
      <c r="M3385" s="3" t="s">
        <v>160</v>
      </c>
      <c r="N3385" s="3" t="s">
        <v>129</v>
      </c>
      <c r="O3385" s="3" t="s">
        <v>53</v>
      </c>
      <c r="P3385" s="3" t="s">
        <v>13</v>
      </c>
      <c r="Q3385" s="3" t="s">
        <v>54</v>
      </c>
    </row>
    <row r="3386" spans="1:17" ht="15.75" customHeight="1" x14ac:dyDescent="0.45">
      <c r="A3386" s="15">
        <v>44388.714583333334</v>
      </c>
      <c r="B3386" s="3" t="s">
        <v>309</v>
      </c>
      <c r="C3386" s="3" t="s">
        <v>61</v>
      </c>
      <c r="D3386" s="3" t="s">
        <v>139</v>
      </c>
      <c r="E3386" s="3" t="s">
        <v>299</v>
      </c>
      <c r="F3386" s="3" t="s">
        <v>141</v>
      </c>
      <c r="G3386" s="16">
        <v>2</v>
      </c>
      <c r="H3386" s="16" t="str">
        <f>IF(Orders[[#This Row],[Quantity]]&lt;101,"Low End",IF(Orders[[#This Row],[Quantity]]&lt;301,"Mid End","High End"))</f>
        <v>Low End</v>
      </c>
      <c r="I3386" s="17">
        <v>7430</v>
      </c>
      <c r="J3386" s="17">
        <f>Orders[[#This Row],[Unit Price]]*Orders[[#This Row],[Quantity]]</f>
        <v>14860</v>
      </c>
      <c r="K3386" s="45">
        <f>IF(Orders[[#This Row],[currency]]="NGN",Orders[[#This Row],[Sales price]]/$T$2,Orders[[#This Row],[Sales price]]/$T$3)</f>
        <v>36.965174129353237</v>
      </c>
      <c r="L3386" s="3" t="s">
        <v>50</v>
      </c>
      <c r="M3386" s="3" t="s">
        <v>310</v>
      </c>
      <c r="N3386" s="3" t="s">
        <v>52</v>
      </c>
      <c r="O3386" s="3" t="s">
        <v>53</v>
      </c>
      <c r="P3386" s="3" t="s">
        <v>13</v>
      </c>
      <c r="Q3386" s="3" t="s">
        <v>71</v>
      </c>
    </row>
    <row r="3387" spans="1:17" ht="15.75" customHeight="1" x14ac:dyDescent="0.45">
      <c r="A3387" s="15">
        <v>44388.731249999997</v>
      </c>
      <c r="B3387" s="3" t="s">
        <v>1473</v>
      </c>
      <c r="C3387" s="3" t="s">
        <v>61</v>
      </c>
      <c r="D3387" s="3" t="s">
        <v>589</v>
      </c>
      <c r="E3387" s="3" t="s">
        <v>1181</v>
      </c>
      <c r="F3387" s="3" t="s">
        <v>48</v>
      </c>
      <c r="G3387" s="16">
        <v>4</v>
      </c>
      <c r="H3387" s="16" t="str">
        <f>IF(Orders[[#This Row],[Quantity]]&lt;101,"Low End",IF(Orders[[#This Row],[Quantity]]&lt;301,"Mid End","High End"))</f>
        <v>Low End</v>
      </c>
      <c r="I3387" s="17">
        <v>28000</v>
      </c>
      <c r="J3387" s="17">
        <f>Orders[[#This Row],[Unit Price]]*Orders[[#This Row],[Quantity]]</f>
        <v>112000</v>
      </c>
      <c r="K3387" s="45">
        <f>IF(Orders[[#This Row],[currency]]="NGN",Orders[[#This Row],[Sales price]]/$T$2,Orders[[#This Row],[Sales price]]/$T$3)</f>
        <v>278.60696517412936</v>
      </c>
      <c r="L3387" s="3" t="s">
        <v>50</v>
      </c>
      <c r="M3387" s="3" t="s">
        <v>671</v>
      </c>
      <c r="N3387" s="3" t="s">
        <v>52</v>
      </c>
      <c r="O3387" s="3" t="s">
        <v>53</v>
      </c>
      <c r="P3387" s="3" t="s">
        <v>13</v>
      </c>
      <c r="Q3387" s="3" t="s">
        <v>54</v>
      </c>
    </row>
    <row r="3388" spans="1:17" ht="15.75" customHeight="1" x14ac:dyDescent="0.45">
      <c r="A3388" s="15">
        <v>44388.75</v>
      </c>
      <c r="B3388" s="3" t="s">
        <v>601</v>
      </c>
      <c r="C3388" s="3" t="s">
        <v>67</v>
      </c>
      <c r="D3388" s="3" t="s">
        <v>589</v>
      </c>
      <c r="E3388" s="3" t="s">
        <v>590</v>
      </c>
      <c r="F3388" s="3" t="s">
        <v>48</v>
      </c>
      <c r="G3388" s="16">
        <v>2</v>
      </c>
      <c r="H3388" s="16" t="str">
        <f>IF(Orders[[#This Row],[Quantity]]&lt;101,"Low End",IF(Orders[[#This Row],[Quantity]]&lt;301,"Mid End","High End"))</f>
        <v>Low End</v>
      </c>
      <c r="I3388" s="17">
        <v>9900</v>
      </c>
      <c r="J3388" s="17">
        <f>Orders[[#This Row],[Unit Price]]*Orders[[#This Row],[Quantity]]</f>
        <v>19800</v>
      </c>
      <c r="K3388" s="45">
        <f>IF(Orders[[#This Row],[currency]]="NGN",Orders[[#This Row],[Sales price]]/$T$2,Orders[[#This Row],[Sales price]]/$T$3)</f>
        <v>49.253731343283583</v>
      </c>
      <c r="L3388" s="3" t="s">
        <v>50</v>
      </c>
      <c r="M3388" s="3" t="s">
        <v>375</v>
      </c>
      <c r="N3388" s="3" t="s">
        <v>52</v>
      </c>
      <c r="O3388" s="3" t="s">
        <v>53</v>
      </c>
      <c r="P3388" s="3" t="s">
        <v>13</v>
      </c>
      <c r="Q3388" s="3" t="s">
        <v>71</v>
      </c>
    </row>
    <row r="3389" spans="1:17" ht="15.75" customHeight="1" x14ac:dyDescent="0.45">
      <c r="A3389" s="15">
        <v>44388.754166666666</v>
      </c>
      <c r="B3389" s="3" t="s">
        <v>1481</v>
      </c>
      <c r="C3389" s="3" t="s">
        <v>61</v>
      </c>
      <c r="D3389" s="3" t="s">
        <v>589</v>
      </c>
      <c r="E3389" s="3" t="s">
        <v>1181</v>
      </c>
      <c r="F3389" s="3" t="s">
        <v>48</v>
      </c>
      <c r="G3389" s="16">
        <v>1</v>
      </c>
      <c r="H3389" s="16" t="str">
        <f>IF(Orders[[#This Row],[Quantity]]&lt;101,"Low End",IF(Orders[[#This Row],[Quantity]]&lt;301,"Mid End","High End"))</f>
        <v>Low End</v>
      </c>
      <c r="I3389" s="17">
        <v>28000</v>
      </c>
      <c r="J3389" s="17">
        <f>Orders[[#This Row],[Unit Price]]*Orders[[#This Row],[Quantity]]</f>
        <v>28000</v>
      </c>
      <c r="K3389" s="45">
        <f>IF(Orders[[#This Row],[currency]]="NGN",Orders[[#This Row],[Sales price]]/$T$2,Orders[[#This Row],[Sales price]]/$T$3)</f>
        <v>69.651741293532339</v>
      </c>
      <c r="L3389" s="3" t="s">
        <v>50</v>
      </c>
      <c r="M3389" s="3" t="s">
        <v>292</v>
      </c>
      <c r="N3389" s="3" t="s">
        <v>52</v>
      </c>
      <c r="O3389" s="3" t="s">
        <v>53</v>
      </c>
      <c r="P3389" s="3" t="s">
        <v>13</v>
      </c>
      <c r="Q3389" s="3" t="s">
        <v>54</v>
      </c>
    </row>
    <row r="3390" spans="1:17" ht="15.75" customHeight="1" x14ac:dyDescent="0.45">
      <c r="A3390" s="15">
        <v>44388.76458333333</v>
      </c>
      <c r="B3390" s="3" t="s">
        <v>1482</v>
      </c>
      <c r="C3390" s="3" t="s">
        <v>67</v>
      </c>
      <c r="D3390" s="3" t="s">
        <v>589</v>
      </c>
      <c r="E3390" s="3" t="s">
        <v>590</v>
      </c>
      <c r="F3390" s="3" t="s">
        <v>48</v>
      </c>
      <c r="G3390" s="16">
        <v>5</v>
      </c>
      <c r="H3390" s="16" t="str">
        <f>IF(Orders[[#This Row],[Quantity]]&lt;101,"Low End",IF(Orders[[#This Row],[Quantity]]&lt;301,"Mid End","High End"))</f>
        <v>Low End</v>
      </c>
      <c r="I3390" s="17">
        <v>8800</v>
      </c>
      <c r="J3390" s="17">
        <f>Orders[[#This Row],[Unit Price]]*Orders[[#This Row],[Quantity]]</f>
        <v>44000</v>
      </c>
      <c r="K3390" s="45">
        <f>IF(Orders[[#This Row],[currency]]="NGN",Orders[[#This Row],[Sales price]]/$T$2,Orders[[#This Row],[Sales price]]/$T$3)</f>
        <v>109.45273631840796</v>
      </c>
      <c r="L3390" s="3" t="s">
        <v>50</v>
      </c>
      <c r="M3390" s="3" t="s">
        <v>160</v>
      </c>
      <c r="N3390" s="3" t="s">
        <v>129</v>
      </c>
      <c r="O3390" s="3" t="s">
        <v>53</v>
      </c>
      <c r="P3390" s="3" t="s">
        <v>13</v>
      </c>
      <c r="Q3390" s="3" t="s">
        <v>54</v>
      </c>
    </row>
    <row r="3391" spans="1:17" ht="15.75" customHeight="1" x14ac:dyDescent="0.45">
      <c r="A3391" s="15">
        <v>44388.78402777778</v>
      </c>
      <c r="B3391" s="3" t="s">
        <v>1483</v>
      </c>
      <c r="C3391" s="3" t="s">
        <v>61</v>
      </c>
      <c r="D3391" s="3" t="s">
        <v>589</v>
      </c>
      <c r="E3391" s="3" t="s">
        <v>590</v>
      </c>
      <c r="F3391" s="3" t="s">
        <v>48</v>
      </c>
      <c r="G3391" s="16">
        <v>7</v>
      </c>
      <c r="H3391" s="16" t="str">
        <f>IF(Orders[[#This Row],[Quantity]]&lt;101,"Low End",IF(Orders[[#This Row],[Quantity]]&lt;301,"Mid End","High End"))</f>
        <v>Low End</v>
      </c>
      <c r="I3391" s="17">
        <v>8800</v>
      </c>
      <c r="J3391" s="17">
        <f>Orders[[#This Row],[Unit Price]]*Orders[[#This Row],[Quantity]]</f>
        <v>61600</v>
      </c>
      <c r="K3391" s="45">
        <f>IF(Orders[[#This Row],[currency]]="NGN",Orders[[#This Row],[Sales price]]/$T$2,Orders[[#This Row],[Sales price]]/$T$3)</f>
        <v>153.23383084577114</v>
      </c>
      <c r="L3391" s="3" t="s">
        <v>50</v>
      </c>
      <c r="M3391" s="3" t="s">
        <v>230</v>
      </c>
      <c r="N3391" s="3" t="s">
        <v>52</v>
      </c>
      <c r="O3391" s="3" t="s">
        <v>53</v>
      </c>
      <c r="P3391" s="3" t="s">
        <v>13</v>
      </c>
      <c r="Q3391" s="3" t="s">
        <v>88</v>
      </c>
    </row>
    <row r="3392" spans="1:17" ht="15.75" customHeight="1" x14ac:dyDescent="0.45">
      <c r="A3392" s="15">
        <v>44388.81527777778</v>
      </c>
      <c r="B3392" s="3" t="s">
        <v>291</v>
      </c>
      <c r="C3392" s="3" t="s">
        <v>61</v>
      </c>
      <c r="D3392" s="3" t="s">
        <v>589</v>
      </c>
      <c r="E3392" s="3" t="s">
        <v>1181</v>
      </c>
      <c r="F3392" s="3" t="s">
        <v>48</v>
      </c>
      <c r="G3392" s="16">
        <v>1</v>
      </c>
      <c r="H3392" s="16" t="str">
        <f>IF(Orders[[#This Row],[Quantity]]&lt;101,"Low End",IF(Orders[[#This Row],[Quantity]]&lt;301,"Mid End","High End"))</f>
        <v>Low End</v>
      </c>
      <c r="I3392" s="17">
        <v>28000</v>
      </c>
      <c r="J3392" s="17">
        <f>Orders[[#This Row],[Unit Price]]*Orders[[#This Row],[Quantity]]</f>
        <v>28000</v>
      </c>
      <c r="K3392" s="45">
        <f>IF(Orders[[#This Row],[currency]]="NGN",Orders[[#This Row],[Sales price]]/$T$2,Orders[[#This Row],[Sales price]]/$T$3)</f>
        <v>69.651741293532339</v>
      </c>
      <c r="L3392" s="3" t="s">
        <v>58</v>
      </c>
      <c r="M3392" s="3" t="s">
        <v>292</v>
      </c>
      <c r="N3392" s="3" t="s">
        <v>52</v>
      </c>
      <c r="O3392" s="3" t="s">
        <v>53</v>
      </c>
      <c r="P3392" s="3" t="s">
        <v>13</v>
      </c>
      <c r="Q3392" s="3" t="s">
        <v>54</v>
      </c>
    </row>
    <row r="3393" spans="1:17" ht="15.75" customHeight="1" x14ac:dyDescent="0.45">
      <c r="A3393" s="15">
        <v>44388.885416666664</v>
      </c>
      <c r="B3393" s="3" t="s">
        <v>502</v>
      </c>
      <c r="C3393" s="3" t="s">
        <v>45</v>
      </c>
      <c r="D3393" s="3" t="s">
        <v>126</v>
      </c>
      <c r="E3393" s="3" t="s">
        <v>189</v>
      </c>
      <c r="F3393" s="3" t="s">
        <v>83</v>
      </c>
      <c r="G3393" s="16">
        <v>2</v>
      </c>
      <c r="H3393" s="16" t="str">
        <f>IF(Orders[[#This Row],[Quantity]]&lt;101,"Low End",IF(Orders[[#This Row],[Quantity]]&lt;301,"Mid End","High End"))</f>
        <v>Low End</v>
      </c>
      <c r="I3393" s="17">
        <v>4200</v>
      </c>
      <c r="J3393" s="17">
        <f>Orders[[#This Row],[Unit Price]]*Orders[[#This Row],[Quantity]]</f>
        <v>8400</v>
      </c>
      <c r="K3393" s="45">
        <f>IF(Orders[[#This Row],[currency]]="NGN",Orders[[#This Row],[Sales price]]/$T$2,Orders[[#This Row],[Sales price]]/$T$3)</f>
        <v>20.895522388059703</v>
      </c>
      <c r="L3393" s="3" t="s">
        <v>50</v>
      </c>
      <c r="M3393" s="3" t="s">
        <v>70</v>
      </c>
      <c r="N3393" s="3" t="s">
        <v>129</v>
      </c>
      <c r="O3393" s="3" t="s">
        <v>53</v>
      </c>
      <c r="P3393" s="3" t="s">
        <v>13</v>
      </c>
      <c r="Q3393" s="3" t="s">
        <v>88</v>
      </c>
    </row>
    <row r="3394" spans="1:17" ht="15.75" customHeight="1" x14ac:dyDescent="0.45">
      <c r="A3394" s="15">
        <v>44388.905555555553</v>
      </c>
      <c r="B3394" s="3" t="s">
        <v>766</v>
      </c>
      <c r="C3394" s="3" t="s">
        <v>67</v>
      </c>
      <c r="D3394" s="3" t="s">
        <v>362</v>
      </c>
      <c r="E3394" s="3" t="s">
        <v>533</v>
      </c>
      <c r="F3394" s="3" t="s">
        <v>64</v>
      </c>
      <c r="G3394" s="16">
        <v>10</v>
      </c>
      <c r="H3394" s="16" t="str">
        <f>IF(Orders[[#This Row],[Quantity]]&lt;101,"Low End",IF(Orders[[#This Row],[Quantity]]&lt;301,"Mid End","High End"))</f>
        <v>Low End</v>
      </c>
      <c r="I3394" s="17">
        <v>1900</v>
      </c>
      <c r="J3394" s="17">
        <f>Orders[[#This Row],[Unit Price]]*Orders[[#This Row],[Quantity]]</f>
        <v>19000</v>
      </c>
      <c r="K3394" s="45">
        <f>IF(Orders[[#This Row],[currency]]="NGN",Orders[[#This Row],[Sales price]]/$T$2,Orders[[#This Row],[Sales price]]/$T$3)</f>
        <v>47.263681592039802</v>
      </c>
      <c r="L3394" s="3" t="s">
        <v>50</v>
      </c>
      <c r="M3394" s="3" t="s">
        <v>243</v>
      </c>
      <c r="N3394" s="3" t="s">
        <v>52</v>
      </c>
      <c r="O3394" s="3" t="s">
        <v>53</v>
      </c>
      <c r="P3394" s="3" t="s">
        <v>13</v>
      </c>
      <c r="Q3394" s="3" t="s">
        <v>54</v>
      </c>
    </row>
    <row r="3395" spans="1:17" ht="15.75" customHeight="1" x14ac:dyDescent="0.45">
      <c r="A3395" s="15">
        <v>44388.98333333333</v>
      </c>
      <c r="B3395" s="3" t="s">
        <v>1073</v>
      </c>
      <c r="C3395" s="3" t="s">
        <v>61</v>
      </c>
      <c r="D3395" s="3" t="s">
        <v>46</v>
      </c>
      <c r="E3395" s="3" t="s">
        <v>174</v>
      </c>
      <c r="F3395" s="3" t="s">
        <v>48</v>
      </c>
      <c r="G3395" s="16">
        <v>4</v>
      </c>
      <c r="H3395" s="16" t="str">
        <f>IF(Orders[[#This Row],[Quantity]]&lt;101,"Low End",IF(Orders[[#This Row],[Quantity]]&lt;301,"Mid End","High End"))</f>
        <v>Low End</v>
      </c>
      <c r="I3395" s="17">
        <v>1100</v>
      </c>
      <c r="J3395" s="17">
        <f>Orders[[#This Row],[Unit Price]]*Orders[[#This Row],[Quantity]]</f>
        <v>4400</v>
      </c>
      <c r="K3395" s="45">
        <f>IF(Orders[[#This Row],[currency]]="NGN",Orders[[#This Row],[Sales price]]/$T$2,Orders[[#This Row],[Sales price]]/$T$3)</f>
        <v>10.945273631840797</v>
      </c>
      <c r="L3395" s="3" t="s">
        <v>50</v>
      </c>
      <c r="M3395" s="3" t="s">
        <v>292</v>
      </c>
      <c r="N3395" s="3" t="s">
        <v>52</v>
      </c>
      <c r="O3395" s="3" t="s">
        <v>53</v>
      </c>
      <c r="P3395" s="3" t="s">
        <v>13</v>
      </c>
      <c r="Q3395" s="3" t="s">
        <v>88</v>
      </c>
    </row>
    <row r="3396" spans="1:17" ht="15.75" customHeight="1" x14ac:dyDescent="0.45">
      <c r="A3396" s="15">
        <v>44389.197916666664</v>
      </c>
      <c r="B3396" s="3" t="s">
        <v>1483</v>
      </c>
      <c r="C3396" s="3" t="s">
        <v>61</v>
      </c>
      <c r="D3396" s="3" t="s">
        <v>589</v>
      </c>
      <c r="E3396" s="3" t="s">
        <v>590</v>
      </c>
      <c r="F3396" s="3" t="s">
        <v>48</v>
      </c>
      <c r="G3396" s="16">
        <v>3</v>
      </c>
      <c r="H3396" s="16" t="str">
        <f>IF(Orders[[#This Row],[Quantity]]&lt;101,"Low End",IF(Orders[[#This Row],[Quantity]]&lt;301,"Mid End","High End"))</f>
        <v>Low End</v>
      </c>
      <c r="I3396" s="17">
        <v>8800</v>
      </c>
      <c r="J3396" s="17">
        <f>Orders[[#This Row],[Unit Price]]*Orders[[#This Row],[Quantity]]</f>
        <v>26400</v>
      </c>
      <c r="K3396" s="45">
        <f>IF(Orders[[#This Row],[currency]]="NGN",Orders[[#This Row],[Sales price]]/$T$2,Orders[[#This Row],[Sales price]]/$T$3)</f>
        <v>65.671641791044777</v>
      </c>
      <c r="L3396" s="3" t="s">
        <v>50</v>
      </c>
      <c r="M3396" s="3" t="s">
        <v>230</v>
      </c>
      <c r="N3396" s="3" t="s">
        <v>52</v>
      </c>
      <c r="O3396" s="3" t="s">
        <v>53</v>
      </c>
      <c r="P3396" s="3" t="s">
        <v>13</v>
      </c>
      <c r="Q3396" s="3" t="s">
        <v>88</v>
      </c>
    </row>
    <row r="3397" spans="1:17" ht="15.75" customHeight="1" x14ac:dyDescent="0.45">
      <c r="A3397" s="15">
        <v>44389.236805555556</v>
      </c>
      <c r="B3397" s="3" t="s">
        <v>291</v>
      </c>
      <c r="C3397" s="3" t="s">
        <v>61</v>
      </c>
      <c r="D3397" s="3" t="s">
        <v>46</v>
      </c>
      <c r="E3397" s="3" t="s">
        <v>47</v>
      </c>
      <c r="F3397" s="3" t="s">
        <v>48</v>
      </c>
      <c r="G3397" s="16">
        <v>2</v>
      </c>
      <c r="H3397" s="16" t="str">
        <f>IF(Orders[[#This Row],[Quantity]]&lt;101,"Low End",IF(Orders[[#This Row],[Quantity]]&lt;301,"Mid End","High End"))</f>
        <v>Low End</v>
      </c>
      <c r="I3397" s="17">
        <v>3400</v>
      </c>
      <c r="J3397" s="17">
        <f>Orders[[#This Row],[Unit Price]]*Orders[[#This Row],[Quantity]]</f>
        <v>6800</v>
      </c>
      <c r="K3397" s="45">
        <f>IF(Orders[[#This Row],[currency]]="NGN",Orders[[#This Row],[Sales price]]/$T$2,Orders[[#This Row],[Sales price]]/$T$3)</f>
        <v>16.915422885572138</v>
      </c>
      <c r="L3397" s="3" t="s">
        <v>58</v>
      </c>
      <c r="M3397" s="3" t="s">
        <v>292</v>
      </c>
      <c r="N3397" s="3" t="s">
        <v>52</v>
      </c>
      <c r="O3397" s="3" t="s">
        <v>53</v>
      </c>
      <c r="P3397" s="3" t="s">
        <v>13</v>
      </c>
      <c r="Q3397" s="3" t="s">
        <v>54</v>
      </c>
    </row>
    <row r="3398" spans="1:17" ht="15.75" customHeight="1" x14ac:dyDescent="0.45">
      <c r="A3398" s="15">
        <v>44389.297222222223</v>
      </c>
      <c r="B3398" s="3" t="s">
        <v>1484</v>
      </c>
      <c r="C3398" s="3" t="s">
        <v>67</v>
      </c>
      <c r="D3398" s="3" t="s">
        <v>589</v>
      </c>
      <c r="E3398" s="3" t="s">
        <v>590</v>
      </c>
      <c r="F3398" s="3" t="s">
        <v>48</v>
      </c>
      <c r="G3398" s="16">
        <v>10</v>
      </c>
      <c r="H3398" s="16" t="str">
        <f>IF(Orders[[#This Row],[Quantity]]&lt;101,"Low End",IF(Orders[[#This Row],[Quantity]]&lt;301,"Mid End","High End"))</f>
        <v>Low End</v>
      </c>
      <c r="I3398" s="17">
        <v>8800</v>
      </c>
      <c r="J3398" s="17">
        <f>Orders[[#This Row],[Unit Price]]*Orders[[#This Row],[Quantity]]</f>
        <v>88000</v>
      </c>
      <c r="K3398" s="45">
        <f>IF(Orders[[#This Row],[currency]]="NGN",Orders[[#This Row],[Sales price]]/$T$2,Orders[[#This Row],[Sales price]]/$T$3)</f>
        <v>218.90547263681592</v>
      </c>
      <c r="L3398" s="3" t="s">
        <v>50</v>
      </c>
      <c r="M3398" s="3" t="s">
        <v>175</v>
      </c>
      <c r="N3398" s="3" t="s">
        <v>52</v>
      </c>
      <c r="O3398" s="3" t="s">
        <v>53</v>
      </c>
      <c r="P3398" s="3" t="s">
        <v>13</v>
      </c>
      <c r="Q3398" s="3" t="s">
        <v>71</v>
      </c>
    </row>
    <row r="3399" spans="1:17" ht="15.75" customHeight="1" x14ac:dyDescent="0.45">
      <c r="A3399" s="15">
        <v>44389.304861111108</v>
      </c>
      <c r="B3399" s="3" t="s">
        <v>125</v>
      </c>
      <c r="C3399" s="3" t="s">
        <v>45</v>
      </c>
      <c r="D3399" s="3" t="s">
        <v>589</v>
      </c>
      <c r="E3399" s="3" t="s">
        <v>590</v>
      </c>
      <c r="F3399" s="3" t="s">
        <v>48</v>
      </c>
      <c r="G3399" s="16">
        <v>1</v>
      </c>
      <c r="H3399" s="16" t="str">
        <f>IF(Orders[[#This Row],[Quantity]]&lt;101,"Low End",IF(Orders[[#This Row],[Quantity]]&lt;301,"Mid End","High End"))</f>
        <v>Low End</v>
      </c>
      <c r="I3399" s="17">
        <v>20500</v>
      </c>
      <c r="J3399" s="17">
        <f>Orders[[#This Row],[Unit Price]]*Orders[[#This Row],[Quantity]]</f>
        <v>20500</v>
      </c>
      <c r="K3399" s="45">
        <f>IF(Orders[[#This Row],[currency]]="NGN",Orders[[#This Row],[Sales price]]/$T$2,Orders[[#This Row],[Sales price]]/$T$3)</f>
        <v>50.995024875621894</v>
      </c>
      <c r="L3399" s="3" t="s">
        <v>50</v>
      </c>
      <c r="M3399" s="3" t="s">
        <v>128</v>
      </c>
      <c r="N3399" s="3" t="s">
        <v>129</v>
      </c>
      <c r="O3399" s="3" t="s">
        <v>53</v>
      </c>
      <c r="P3399" s="3" t="s">
        <v>13</v>
      </c>
      <c r="Q3399" s="3" t="s">
        <v>54</v>
      </c>
    </row>
    <row r="3400" spans="1:17" ht="15.75" customHeight="1" x14ac:dyDescent="0.45">
      <c r="A3400" s="15">
        <v>44389.320138888892</v>
      </c>
      <c r="B3400" s="3" t="s">
        <v>718</v>
      </c>
      <c r="C3400" s="3" t="s">
        <v>61</v>
      </c>
      <c r="D3400" s="3" t="s">
        <v>81</v>
      </c>
      <c r="E3400" s="3" t="s">
        <v>99</v>
      </c>
      <c r="F3400" s="3" t="s">
        <v>64</v>
      </c>
      <c r="G3400" s="16">
        <v>2</v>
      </c>
      <c r="H3400" s="16" t="str">
        <f>IF(Orders[[#This Row],[Quantity]]&lt;101,"Low End",IF(Orders[[#This Row],[Quantity]]&lt;301,"Mid End","High End"))</f>
        <v>Low End</v>
      </c>
      <c r="I3400" s="17">
        <v>38.18</v>
      </c>
      <c r="J3400" s="17">
        <f>Orders[[#This Row],[Unit Price]]*Orders[[#This Row],[Quantity]]</f>
        <v>76.36</v>
      </c>
      <c r="K3400" s="45">
        <f>IF(Orders[[#This Row],[currency]]="NGN",Orders[[#This Row],[Sales price]]/$T$2,Orders[[#This Row],[Sales price]]/$T$3)</f>
        <v>5.1875</v>
      </c>
      <c r="L3400" s="3" t="s">
        <v>50</v>
      </c>
      <c r="M3400" s="3" t="s">
        <v>85</v>
      </c>
      <c r="N3400" s="3" t="s">
        <v>86</v>
      </c>
      <c r="O3400" s="3" t="s">
        <v>87</v>
      </c>
      <c r="P3400" s="3" t="s">
        <v>10</v>
      </c>
      <c r="Q3400" s="3" t="s">
        <v>88</v>
      </c>
    </row>
    <row r="3401" spans="1:17" ht="15.75" customHeight="1" x14ac:dyDescent="0.45">
      <c r="A3401" s="15">
        <v>44389.320138888892</v>
      </c>
      <c r="B3401" s="3" t="s">
        <v>718</v>
      </c>
      <c r="C3401" s="3" t="s">
        <v>61</v>
      </c>
      <c r="D3401" s="3" t="s">
        <v>81</v>
      </c>
      <c r="E3401" s="3" t="s">
        <v>105</v>
      </c>
      <c r="F3401" s="3" t="s">
        <v>83</v>
      </c>
      <c r="G3401" s="16">
        <v>3</v>
      </c>
      <c r="H3401" s="16" t="str">
        <f>IF(Orders[[#This Row],[Quantity]]&lt;101,"Low End",IF(Orders[[#This Row],[Quantity]]&lt;301,"Mid End","High End"))</f>
        <v>Low End</v>
      </c>
      <c r="I3401" s="17">
        <v>44.99</v>
      </c>
      <c r="J3401" s="17">
        <f>Orders[[#This Row],[Unit Price]]*Orders[[#This Row],[Quantity]]</f>
        <v>134.97</v>
      </c>
      <c r="K3401" s="45">
        <f>IF(Orders[[#This Row],[currency]]="NGN",Orders[[#This Row],[Sales price]]/$T$2,Orders[[#This Row],[Sales price]]/$T$3)</f>
        <v>9.1691576086956523</v>
      </c>
      <c r="L3401" s="3" t="s">
        <v>50</v>
      </c>
      <c r="M3401" s="3" t="s">
        <v>85</v>
      </c>
      <c r="N3401" s="3" t="s">
        <v>86</v>
      </c>
      <c r="O3401" s="3" t="s">
        <v>87</v>
      </c>
      <c r="P3401" s="3" t="s">
        <v>10</v>
      </c>
      <c r="Q3401" s="3" t="s">
        <v>88</v>
      </c>
    </row>
    <row r="3402" spans="1:17" ht="15.75" customHeight="1" x14ac:dyDescent="0.45">
      <c r="A3402" s="15">
        <v>44389.34652777778</v>
      </c>
      <c r="B3402" s="3" t="s">
        <v>1485</v>
      </c>
      <c r="C3402" s="3" t="s">
        <v>45</v>
      </c>
      <c r="D3402" s="3" t="s">
        <v>144</v>
      </c>
      <c r="E3402" s="3" t="s">
        <v>1403</v>
      </c>
      <c r="F3402" s="3" t="s">
        <v>48</v>
      </c>
      <c r="G3402" s="16">
        <v>2</v>
      </c>
      <c r="H3402" s="16" t="str">
        <f>IF(Orders[[#This Row],[Quantity]]&lt;101,"Low End",IF(Orders[[#This Row],[Quantity]]&lt;301,"Mid End","High End"))</f>
        <v>Low End</v>
      </c>
      <c r="I3402" s="17">
        <v>2000</v>
      </c>
      <c r="J3402" s="17">
        <f>Orders[[#This Row],[Unit Price]]*Orders[[#This Row],[Quantity]]</f>
        <v>4000</v>
      </c>
      <c r="K3402" s="45">
        <f>IF(Orders[[#This Row],[currency]]="NGN",Orders[[#This Row],[Sales price]]/$T$2,Orders[[#This Row],[Sales price]]/$T$3)</f>
        <v>9.9502487562189046</v>
      </c>
      <c r="L3402" s="3" t="s">
        <v>50</v>
      </c>
      <c r="M3402" s="3" t="s">
        <v>185</v>
      </c>
      <c r="N3402" s="3" t="s">
        <v>52</v>
      </c>
      <c r="O3402" s="3" t="s">
        <v>53</v>
      </c>
      <c r="P3402" s="3" t="s">
        <v>13</v>
      </c>
      <c r="Q3402" s="3" t="s">
        <v>54</v>
      </c>
    </row>
    <row r="3403" spans="1:17" ht="15.75" customHeight="1" x14ac:dyDescent="0.45">
      <c r="A3403" s="15">
        <v>44389.347222222219</v>
      </c>
      <c r="B3403" s="3" t="s">
        <v>439</v>
      </c>
      <c r="C3403" s="3" t="s">
        <v>67</v>
      </c>
      <c r="D3403" s="3" t="s">
        <v>589</v>
      </c>
      <c r="E3403" s="3" t="s">
        <v>590</v>
      </c>
      <c r="F3403" s="3" t="s">
        <v>48</v>
      </c>
      <c r="G3403" s="16">
        <v>10</v>
      </c>
      <c r="H3403" s="16" t="str">
        <f>IF(Orders[[#This Row],[Quantity]]&lt;101,"Low End",IF(Orders[[#This Row],[Quantity]]&lt;301,"Mid End","High End"))</f>
        <v>Low End</v>
      </c>
      <c r="I3403" s="17">
        <v>8800</v>
      </c>
      <c r="J3403" s="17">
        <f>Orders[[#This Row],[Unit Price]]*Orders[[#This Row],[Quantity]]</f>
        <v>88000</v>
      </c>
      <c r="K3403" s="45">
        <f>IF(Orders[[#This Row],[currency]]="NGN",Orders[[#This Row],[Sales price]]/$T$2,Orders[[#This Row],[Sales price]]/$T$3)</f>
        <v>218.90547263681592</v>
      </c>
      <c r="L3403" s="3" t="s">
        <v>50</v>
      </c>
      <c r="M3403" s="3" t="s">
        <v>162</v>
      </c>
      <c r="N3403" s="3" t="s">
        <v>52</v>
      </c>
      <c r="O3403" s="3" t="s">
        <v>53</v>
      </c>
      <c r="P3403" s="3" t="s">
        <v>13</v>
      </c>
      <c r="Q3403" s="3" t="s">
        <v>71</v>
      </c>
    </row>
    <row r="3404" spans="1:17" ht="15.75" customHeight="1" x14ac:dyDescent="0.45">
      <c r="A3404" s="15">
        <v>44389.349305555559</v>
      </c>
      <c r="B3404" s="3" t="s">
        <v>227</v>
      </c>
      <c r="C3404" s="3" t="s">
        <v>61</v>
      </c>
      <c r="D3404" s="3" t="s">
        <v>121</v>
      </c>
      <c r="E3404" s="3" t="s">
        <v>311</v>
      </c>
      <c r="F3404" s="3" t="s">
        <v>187</v>
      </c>
      <c r="G3404" s="16">
        <v>20</v>
      </c>
      <c r="H3404" s="16" t="str">
        <f>IF(Orders[[#This Row],[Quantity]]&lt;101,"Low End",IF(Orders[[#This Row],[Quantity]]&lt;301,"Mid End","High End"))</f>
        <v>Low End</v>
      </c>
      <c r="I3404" s="17">
        <v>15500</v>
      </c>
      <c r="J3404" s="17">
        <f>Orders[[#This Row],[Unit Price]]*Orders[[#This Row],[Quantity]]</f>
        <v>310000</v>
      </c>
      <c r="K3404" s="45">
        <f>IF(Orders[[#This Row],[currency]]="NGN",Orders[[#This Row],[Sales price]]/$T$2,Orders[[#This Row],[Sales price]]/$T$3)</f>
        <v>771.14427860696514</v>
      </c>
      <c r="L3404" s="3" t="s">
        <v>50</v>
      </c>
      <c r="M3404" s="3" t="s">
        <v>230</v>
      </c>
      <c r="N3404" s="3" t="s">
        <v>52</v>
      </c>
      <c r="O3404" s="3" t="s">
        <v>53</v>
      </c>
      <c r="P3404" s="3" t="s">
        <v>13</v>
      </c>
      <c r="Q3404" s="3" t="s">
        <v>71</v>
      </c>
    </row>
    <row r="3405" spans="1:17" ht="15.75" customHeight="1" x14ac:dyDescent="0.45">
      <c r="A3405" s="15">
        <v>44389.351388888892</v>
      </c>
      <c r="B3405" s="3" t="s">
        <v>1486</v>
      </c>
      <c r="C3405" s="3" t="s">
        <v>61</v>
      </c>
      <c r="D3405" s="3" t="s">
        <v>46</v>
      </c>
      <c r="E3405" s="3" t="s">
        <v>174</v>
      </c>
      <c r="F3405" s="3" t="s">
        <v>48</v>
      </c>
      <c r="G3405" s="16">
        <v>1</v>
      </c>
      <c r="H3405" s="16" t="str">
        <f>IF(Orders[[#This Row],[Quantity]]&lt;101,"Low End",IF(Orders[[#This Row],[Quantity]]&lt;301,"Mid End","High End"))</f>
        <v>Low End</v>
      </c>
      <c r="I3405" s="17">
        <v>1100</v>
      </c>
      <c r="J3405" s="17">
        <f>Orders[[#This Row],[Unit Price]]*Orders[[#This Row],[Quantity]]</f>
        <v>1100</v>
      </c>
      <c r="K3405" s="45">
        <f>IF(Orders[[#This Row],[currency]]="NGN",Orders[[#This Row],[Sales price]]/$T$2,Orders[[#This Row],[Sales price]]/$T$3)</f>
        <v>2.7363184079601992</v>
      </c>
      <c r="L3405" s="3" t="s">
        <v>58</v>
      </c>
      <c r="M3405" s="3" t="s">
        <v>1391</v>
      </c>
      <c r="N3405" s="3" t="s">
        <v>52</v>
      </c>
      <c r="O3405" s="3" t="s">
        <v>53</v>
      </c>
      <c r="P3405" s="3" t="s">
        <v>13</v>
      </c>
      <c r="Q3405" s="3" t="s">
        <v>54</v>
      </c>
    </row>
    <row r="3406" spans="1:17" ht="15.75" customHeight="1" x14ac:dyDescent="0.45">
      <c r="A3406" s="15">
        <v>44389.351388888892</v>
      </c>
      <c r="B3406" s="3" t="s">
        <v>1486</v>
      </c>
      <c r="C3406" s="3" t="s">
        <v>61</v>
      </c>
      <c r="D3406" s="3" t="s">
        <v>62</v>
      </c>
      <c r="E3406" s="3" t="s">
        <v>134</v>
      </c>
      <c r="F3406" s="3" t="s">
        <v>64</v>
      </c>
      <c r="G3406" s="16">
        <v>1</v>
      </c>
      <c r="H3406" s="16" t="str">
        <f>IF(Orders[[#This Row],[Quantity]]&lt;101,"Low End",IF(Orders[[#This Row],[Quantity]]&lt;301,"Mid End","High End"))</f>
        <v>Low End</v>
      </c>
      <c r="I3406" s="17">
        <v>3700</v>
      </c>
      <c r="J3406" s="17">
        <f>Orders[[#This Row],[Unit Price]]*Orders[[#This Row],[Quantity]]</f>
        <v>3700</v>
      </c>
      <c r="K3406" s="45">
        <f>IF(Orders[[#This Row],[currency]]="NGN",Orders[[#This Row],[Sales price]]/$T$2,Orders[[#This Row],[Sales price]]/$T$3)</f>
        <v>9.2039800995024876</v>
      </c>
      <c r="L3406" s="3" t="s">
        <v>58</v>
      </c>
      <c r="M3406" s="3" t="s">
        <v>1391</v>
      </c>
      <c r="N3406" s="3" t="s">
        <v>52</v>
      </c>
      <c r="O3406" s="3" t="s">
        <v>53</v>
      </c>
      <c r="P3406" s="3" t="s">
        <v>13</v>
      </c>
      <c r="Q3406" s="3" t="s">
        <v>54</v>
      </c>
    </row>
    <row r="3407" spans="1:17" ht="15.75" customHeight="1" x14ac:dyDescent="0.45">
      <c r="A3407" s="15">
        <v>44389.354166666664</v>
      </c>
      <c r="B3407" s="3" t="s">
        <v>1454</v>
      </c>
      <c r="C3407" s="3" t="s">
        <v>67</v>
      </c>
      <c r="D3407" s="3" t="s">
        <v>121</v>
      </c>
      <c r="E3407" s="3" t="s">
        <v>1311</v>
      </c>
      <c r="F3407" s="3" t="s">
        <v>123</v>
      </c>
      <c r="G3407" s="16">
        <v>1</v>
      </c>
      <c r="H3407" s="16" t="str">
        <f>IF(Orders[[#This Row],[Quantity]]&lt;101,"Low End",IF(Orders[[#This Row],[Quantity]]&lt;301,"Mid End","High End"))</f>
        <v>Low End</v>
      </c>
      <c r="I3407" s="17">
        <v>16200</v>
      </c>
      <c r="J3407" s="17">
        <f>Orders[[#This Row],[Unit Price]]*Orders[[#This Row],[Quantity]]</f>
        <v>16200</v>
      </c>
      <c r="K3407" s="45">
        <f>IF(Orders[[#This Row],[currency]]="NGN",Orders[[#This Row],[Sales price]]/$T$2,Orders[[#This Row],[Sales price]]/$T$3)</f>
        <v>40.298507462686565</v>
      </c>
      <c r="L3407" s="3" t="s">
        <v>50</v>
      </c>
      <c r="M3407" s="3" t="s">
        <v>162</v>
      </c>
      <c r="N3407" s="3" t="s">
        <v>52</v>
      </c>
      <c r="O3407" s="3" t="s">
        <v>53</v>
      </c>
      <c r="P3407" s="3" t="s">
        <v>13</v>
      </c>
      <c r="Q3407" s="3" t="s">
        <v>54</v>
      </c>
    </row>
    <row r="3408" spans="1:17" ht="15.75" customHeight="1" x14ac:dyDescent="0.45">
      <c r="A3408" s="15">
        <v>44389.359722222223</v>
      </c>
      <c r="B3408" s="3" t="s">
        <v>594</v>
      </c>
      <c r="C3408" s="3" t="s">
        <v>61</v>
      </c>
      <c r="D3408" s="3" t="s">
        <v>126</v>
      </c>
      <c r="E3408" s="3" t="s">
        <v>127</v>
      </c>
      <c r="F3408" s="3" t="s">
        <v>78</v>
      </c>
      <c r="G3408" s="16">
        <v>1</v>
      </c>
      <c r="H3408" s="16" t="str">
        <f>IF(Orders[[#This Row],[Quantity]]&lt;101,"Low End",IF(Orders[[#This Row],[Quantity]]&lt;301,"Mid End","High End"))</f>
        <v>Low End</v>
      </c>
      <c r="I3408" s="17">
        <v>8690</v>
      </c>
      <c r="J3408" s="17">
        <f>Orders[[#This Row],[Unit Price]]*Orders[[#This Row],[Quantity]]</f>
        <v>8690</v>
      </c>
      <c r="K3408" s="45">
        <f>IF(Orders[[#This Row],[currency]]="NGN",Orders[[#This Row],[Sales price]]/$T$2,Orders[[#This Row],[Sales price]]/$T$3)</f>
        <v>21.616915422885572</v>
      </c>
      <c r="L3408" s="3" t="s">
        <v>50</v>
      </c>
      <c r="M3408" s="3" t="s">
        <v>523</v>
      </c>
      <c r="N3408" s="3" t="s">
        <v>52</v>
      </c>
      <c r="O3408" s="3" t="s">
        <v>53</v>
      </c>
      <c r="P3408" s="3" t="s">
        <v>13</v>
      </c>
      <c r="Q3408" s="3" t="s">
        <v>54</v>
      </c>
    </row>
    <row r="3409" spans="1:17" ht="15.75" customHeight="1" x14ac:dyDescent="0.45">
      <c r="A3409" s="15">
        <v>44389.359722222223</v>
      </c>
      <c r="B3409" s="3" t="s">
        <v>594</v>
      </c>
      <c r="C3409" s="3" t="s">
        <v>61</v>
      </c>
      <c r="D3409" s="3" t="s">
        <v>55</v>
      </c>
      <c r="E3409" s="3" t="s">
        <v>212</v>
      </c>
      <c r="F3409" s="3" t="s">
        <v>83</v>
      </c>
      <c r="G3409" s="16">
        <v>1</v>
      </c>
      <c r="H3409" s="16" t="str">
        <f>IF(Orders[[#This Row],[Quantity]]&lt;101,"Low End",IF(Orders[[#This Row],[Quantity]]&lt;301,"Mid End","High End"))</f>
        <v>Low End</v>
      </c>
      <c r="I3409" s="17">
        <v>4560</v>
      </c>
      <c r="J3409" s="17">
        <f>Orders[[#This Row],[Unit Price]]*Orders[[#This Row],[Quantity]]</f>
        <v>4560</v>
      </c>
      <c r="K3409" s="45">
        <f>IF(Orders[[#This Row],[currency]]="NGN",Orders[[#This Row],[Sales price]]/$T$2,Orders[[#This Row],[Sales price]]/$T$3)</f>
        <v>11.343283582089553</v>
      </c>
      <c r="L3409" s="3" t="s">
        <v>50</v>
      </c>
      <c r="M3409" s="3" t="s">
        <v>523</v>
      </c>
      <c r="N3409" s="3" t="s">
        <v>52</v>
      </c>
      <c r="O3409" s="3" t="s">
        <v>53</v>
      </c>
      <c r="P3409" s="3" t="s">
        <v>13</v>
      </c>
      <c r="Q3409" s="3" t="s">
        <v>54</v>
      </c>
    </row>
    <row r="3410" spans="1:17" ht="15.75" customHeight="1" x14ac:dyDescent="0.45">
      <c r="A3410" s="15">
        <v>44389.36041666667</v>
      </c>
      <c r="B3410" s="3" t="s">
        <v>1468</v>
      </c>
      <c r="C3410" s="3" t="s">
        <v>67</v>
      </c>
      <c r="D3410" s="3" t="s">
        <v>139</v>
      </c>
      <c r="E3410" s="3" t="s">
        <v>140</v>
      </c>
      <c r="F3410" s="3" t="s">
        <v>141</v>
      </c>
      <c r="G3410" s="16">
        <v>1</v>
      </c>
      <c r="H3410" s="16" t="str">
        <f>IF(Orders[[#This Row],[Quantity]]&lt;101,"Low End",IF(Orders[[#This Row],[Quantity]]&lt;301,"Mid End","High End"))</f>
        <v>Low End</v>
      </c>
      <c r="I3410" s="17">
        <v>4660</v>
      </c>
      <c r="J3410" s="17">
        <f>Orders[[#This Row],[Unit Price]]*Orders[[#This Row],[Quantity]]</f>
        <v>4660</v>
      </c>
      <c r="K3410" s="45">
        <f>IF(Orders[[#This Row],[currency]]="NGN",Orders[[#This Row],[Sales price]]/$T$2,Orders[[#This Row],[Sales price]]/$T$3)</f>
        <v>11.592039800995025</v>
      </c>
      <c r="L3410" s="3" t="s">
        <v>50</v>
      </c>
      <c r="M3410" s="3" t="s">
        <v>671</v>
      </c>
      <c r="N3410" s="3" t="s">
        <v>52</v>
      </c>
      <c r="O3410" s="3" t="s">
        <v>53</v>
      </c>
      <c r="P3410" s="3" t="s">
        <v>13</v>
      </c>
      <c r="Q3410" s="3" t="s">
        <v>54</v>
      </c>
    </row>
    <row r="3411" spans="1:17" ht="15.75" customHeight="1" x14ac:dyDescent="0.45">
      <c r="A3411" s="15">
        <v>44389.364583333336</v>
      </c>
      <c r="B3411" s="3" t="s">
        <v>1487</v>
      </c>
      <c r="C3411" s="3" t="s">
        <v>45</v>
      </c>
      <c r="D3411" s="3" t="s">
        <v>589</v>
      </c>
      <c r="E3411" s="3" t="s">
        <v>590</v>
      </c>
      <c r="F3411" s="3" t="s">
        <v>48</v>
      </c>
      <c r="G3411" s="16">
        <v>1</v>
      </c>
      <c r="H3411" s="16" t="str">
        <f>IF(Orders[[#This Row],[Quantity]]&lt;101,"Low End",IF(Orders[[#This Row],[Quantity]]&lt;301,"Mid End","High End"))</f>
        <v>Low End</v>
      </c>
      <c r="I3411" s="17">
        <v>20500</v>
      </c>
      <c r="J3411" s="17">
        <f>Orders[[#This Row],[Unit Price]]*Orders[[#This Row],[Quantity]]</f>
        <v>20500</v>
      </c>
      <c r="K3411" s="45">
        <f>IF(Orders[[#This Row],[currency]]="NGN",Orders[[#This Row],[Sales price]]/$T$2,Orders[[#This Row],[Sales price]]/$T$3)</f>
        <v>50.995024875621894</v>
      </c>
      <c r="L3411" s="3" t="s">
        <v>50</v>
      </c>
      <c r="M3411" s="3" t="s">
        <v>230</v>
      </c>
      <c r="N3411" s="3" t="s">
        <v>52</v>
      </c>
      <c r="O3411" s="3" t="s">
        <v>53</v>
      </c>
      <c r="P3411" s="3" t="s">
        <v>13</v>
      </c>
      <c r="Q3411" s="3" t="s">
        <v>71</v>
      </c>
    </row>
    <row r="3412" spans="1:17" ht="15.75" customHeight="1" x14ac:dyDescent="0.45">
      <c r="A3412" s="15">
        <v>44389.367361111108</v>
      </c>
      <c r="B3412" s="3" t="s">
        <v>748</v>
      </c>
      <c r="C3412" s="3" t="s">
        <v>67</v>
      </c>
      <c r="D3412" s="3" t="s">
        <v>126</v>
      </c>
      <c r="E3412" s="3" t="s">
        <v>136</v>
      </c>
      <c r="F3412" s="3" t="s">
        <v>78</v>
      </c>
      <c r="G3412" s="16">
        <v>1</v>
      </c>
      <c r="H3412" s="16" t="str">
        <f>IF(Orders[[#This Row],[Quantity]]&lt;101,"Low End",IF(Orders[[#This Row],[Quantity]]&lt;301,"Mid End","High End"))</f>
        <v>Low End</v>
      </c>
      <c r="I3412" s="17">
        <v>4600</v>
      </c>
      <c r="J3412" s="17">
        <f>Orders[[#This Row],[Unit Price]]*Orders[[#This Row],[Quantity]]</f>
        <v>4600</v>
      </c>
      <c r="K3412" s="45">
        <f>IF(Orders[[#This Row],[currency]]="NGN",Orders[[#This Row],[Sales price]]/$T$2,Orders[[#This Row],[Sales price]]/$T$3)</f>
        <v>11.442786069651742</v>
      </c>
      <c r="L3412" s="3" t="s">
        <v>50</v>
      </c>
      <c r="M3412" s="3" t="s">
        <v>373</v>
      </c>
      <c r="N3412" s="3" t="s">
        <v>129</v>
      </c>
      <c r="O3412" s="3" t="s">
        <v>53</v>
      </c>
      <c r="P3412" s="3" t="s">
        <v>13</v>
      </c>
      <c r="Q3412" s="3" t="s">
        <v>54</v>
      </c>
    </row>
    <row r="3413" spans="1:17" ht="15.75" customHeight="1" x14ac:dyDescent="0.45">
      <c r="A3413" s="15">
        <v>44389.373611111114</v>
      </c>
      <c r="B3413" s="3" t="s">
        <v>190</v>
      </c>
      <c r="C3413" s="3" t="s">
        <v>67</v>
      </c>
      <c r="D3413" s="3" t="s">
        <v>139</v>
      </c>
      <c r="E3413" s="3" t="s">
        <v>176</v>
      </c>
      <c r="F3413" s="3" t="s">
        <v>141</v>
      </c>
      <c r="G3413" s="16">
        <v>1</v>
      </c>
      <c r="H3413" s="16" t="str">
        <f>IF(Orders[[#This Row],[Quantity]]&lt;101,"Low End",IF(Orders[[#This Row],[Quantity]]&lt;301,"Mid End","High End"))</f>
        <v>Low End</v>
      </c>
      <c r="I3413" s="17">
        <v>13030</v>
      </c>
      <c r="J3413" s="17">
        <f>Orders[[#This Row],[Unit Price]]*Orders[[#This Row],[Quantity]]</f>
        <v>13030</v>
      </c>
      <c r="K3413" s="45">
        <f>IF(Orders[[#This Row],[currency]]="NGN",Orders[[#This Row],[Sales price]]/$T$2,Orders[[#This Row],[Sales price]]/$T$3)</f>
        <v>32.412935323383081</v>
      </c>
      <c r="L3413" s="3" t="s">
        <v>58</v>
      </c>
      <c r="M3413" s="3" t="s">
        <v>219</v>
      </c>
      <c r="N3413" s="3" t="s">
        <v>52</v>
      </c>
      <c r="O3413" s="3" t="s">
        <v>53</v>
      </c>
      <c r="P3413" s="3" t="s">
        <v>13</v>
      </c>
      <c r="Q3413" s="3" t="s">
        <v>54</v>
      </c>
    </row>
    <row r="3414" spans="1:17" ht="15.75" customHeight="1" x14ac:dyDescent="0.45">
      <c r="A3414" s="15">
        <v>44389.375</v>
      </c>
      <c r="B3414" s="3" t="s">
        <v>356</v>
      </c>
      <c r="C3414" s="3" t="s">
        <v>61</v>
      </c>
      <c r="D3414" s="3" t="s">
        <v>589</v>
      </c>
      <c r="E3414" s="3" t="s">
        <v>1181</v>
      </c>
      <c r="F3414" s="3" t="s">
        <v>48</v>
      </c>
      <c r="G3414" s="16">
        <v>6</v>
      </c>
      <c r="H3414" s="16" t="str">
        <f>IF(Orders[[#This Row],[Quantity]]&lt;101,"Low End",IF(Orders[[#This Row],[Quantity]]&lt;301,"Mid End","High End"))</f>
        <v>Low End</v>
      </c>
      <c r="I3414" s="17">
        <v>13500</v>
      </c>
      <c r="J3414" s="17">
        <f>Orders[[#This Row],[Unit Price]]*Orders[[#This Row],[Quantity]]</f>
        <v>81000</v>
      </c>
      <c r="K3414" s="45">
        <f>IF(Orders[[#This Row],[currency]]="NGN",Orders[[#This Row],[Sales price]]/$T$2,Orders[[#This Row],[Sales price]]/$T$3)</f>
        <v>201.49253731343285</v>
      </c>
      <c r="L3414" s="3" t="s">
        <v>50</v>
      </c>
      <c r="M3414" s="3" t="s">
        <v>383</v>
      </c>
      <c r="N3414" s="3" t="s">
        <v>52</v>
      </c>
      <c r="O3414" s="3" t="s">
        <v>53</v>
      </c>
      <c r="P3414" s="3" t="s">
        <v>13</v>
      </c>
      <c r="Q3414" s="3" t="s">
        <v>71</v>
      </c>
    </row>
    <row r="3415" spans="1:17" ht="15.75" customHeight="1" x14ac:dyDescent="0.45">
      <c r="A3415" s="15">
        <v>44389.376388888886</v>
      </c>
      <c r="B3415" s="3" t="s">
        <v>190</v>
      </c>
      <c r="C3415" s="3" t="s">
        <v>67</v>
      </c>
      <c r="D3415" s="3" t="s">
        <v>92</v>
      </c>
      <c r="E3415" s="3" t="s">
        <v>107</v>
      </c>
      <c r="F3415" s="3" t="s">
        <v>83</v>
      </c>
      <c r="G3415" s="16">
        <v>5</v>
      </c>
      <c r="H3415" s="16" t="str">
        <f>IF(Orders[[#This Row],[Quantity]]&lt;101,"Low End",IF(Orders[[#This Row],[Quantity]]&lt;301,"Mid End","High End"))</f>
        <v>Low End</v>
      </c>
      <c r="I3415" s="17">
        <v>2500</v>
      </c>
      <c r="J3415" s="17">
        <f>Orders[[#This Row],[Unit Price]]*Orders[[#This Row],[Quantity]]</f>
        <v>12500</v>
      </c>
      <c r="K3415" s="45">
        <f>IF(Orders[[#This Row],[currency]]="NGN",Orders[[#This Row],[Sales price]]/$T$2,Orders[[#This Row],[Sales price]]/$T$3)</f>
        <v>31.094527363184081</v>
      </c>
      <c r="L3415" s="3" t="s">
        <v>58</v>
      </c>
      <c r="M3415" s="3" t="s">
        <v>219</v>
      </c>
      <c r="N3415" s="3" t="s">
        <v>52</v>
      </c>
      <c r="O3415" s="3" t="s">
        <v>53</v>
      </c>
      <c r="P3415" s="3" t="s">
        <v>13</v>
      </c>
      <c r="Q3415" s="3" t="s">
        <v>54</v>
      </c>
    </row>
    <row r="3416" spans="1:17" ht="15.75" customHeight="1" x14ac:dyDescent="0.45">
      <c r="A3416" s="15">
        <v>44389.378472222219</v>
      </c>
      <c r="B3416" s="3" t="s">
        <v>1111</v>
      </c>
      <c r="C3416" s="3" t="s">
        <v>67</v>
      </c>
      <c r="D3416" s="3" t="s">
        <v>62</v>
      </c>
      <c r="E3416" s="3" t="s">
        <v>63</v>
      </c>
      <c r="F3416" s="3" t="s">
        <v>64</v>
      </c>
      <c r="G3416" s="16">
        <v>10</v>
      </c>
      <c r="H3416" s="16" t="str">
        <f>IF(Orders[[#This Row],[Quantity]]&lt;101,"Low End",IF(Orders[[#This Row],[Quantity]]&lt;301,"Mid End","High End"))</f>
        <v>Low End</v>
      </c>
      <c r="I3416" s="17">
        <v>2800</v>
      </c>
      <c r="J3416" s="17">
        <f>Orders[[#This Row],[Unit Price]]*Orders[[#This Row],[Quantity]]</f>
        <v>28000</v>
      </c>
      <c r="K3416" s="45">
        <f>IF(Orders[[#This Row],[currency]]="NGN",Orders[[#This Row],[Sales price]]/$T$2,Orders[[#This Row],[Sales price]]/$T$3)</f>
        <v>69.651741293532339</v>
      </c>
      <c r="L3416" s="3" t="s">
        <v>50</v>
      </c>
      <c r="M3416" s="3" t="s">
        <v>75</v>
      </c>
      <c r="N3416" s="3" t="s">
        <v>129</v>
      </c>
      <c r="O3416" s="3" t="s">
        <v>53</v>
      </c>
      <c r="P3416" s="3" t="s">
        <v>13</v>
      </c>
      <c r="Q3416" s="3" t="s">
        <v>71</v>
      </c>
    </row>
    <row r="3417" spans="1:17" ht="15.75" customHeight="1" x14ac:dyDescent="0.45">
      <c r="A3417" s="15">
        <v>44389.378472222219</v>
      </c>
      <c r="B3417" s="3" t="s">
        <v>1111</v>
      </c>
      <c r="C3417" s="3" t="s">
        <v>67</v>
      </c>
      <c r="D3417" s="3" t="s">
        <v>62</v>
      </c>
      <c r="E3417" s="3" t="s">
        <v>134</v>
      </c>
      <c r="F3417" s="3" t="s">
        <v>64</v>
      </c>
      <c r="G3417" s="16">
        <v>10</v>
      </c>
      <c r="H3417" s="16" t="str">
        <f>IF(Orders[[#This Row],[Quantity]]&lt;101,"Low End",IF(Orders[[#This Row],[Quantity]]&lt;301,"Mid End","High End"))</f>
        <v>Low End</v>
      </c>
      <c r="I3417" s="17">
        <v>3700</v>
      </c>
      <c r="J3417" s="17">
        <f>Orders[[#This Row],[Unit Price]]*Orders[[#This Row],[Quantity]]</f>
        <v>37000</v>
      </c>
      <c r="K3417" s="45">
        <f>IF(Orders[[#This Row],[currency]]="NGN",Orders[[#This Row],[Sales price]]/$T$2,Orders[[#This Row],[Sales price]]/$T$3)</f>
        <v>92.039800995024876</v>
      </c>
      <c r="L3417" s="3" t="s">
        <v>50</v>
      </c>
      <c r="M3417" s="3" t="s">
        <v>75</v>
      </c>
      <c r="N3417" s="3" t="s">
        <v>129</v>
      </c>
      <c r="O3417" s="3" t="s">
        <v>53</v>
      </c>
      <c r="P3417" s="3" t="s">
        <v>13</v>
      </c>
      <c r="Q3417" s="3" t="s">
        <v>71</v>
      </c>
    </row>
    <row r="3418" spans="1:17" ht="15.75" customHeight="1" x14ac:dyDescent="0.45">
      <c r="A3418" s="15">
        <v>44389.378472222219</v>
      </c>
      <c r="B3418" s="3" t="s">
        <v>1111</v>
      </c>
      <c r="C3418" s="3" t="s">
        <v>67</v>
      </c>
      <c r="D3418" s="3" t="s">
        <v>62</v>
      </c>
      <c r="E3418" s="3" t="s">
        <v>134</v>
      </c>
      <c r="F3418" s="3" t="s">
        <v>64</v>
      </c>
      <c r="G3418" s="16">
        <v>10</v>
      </c>
      <c r="H3418" s="16" t="str">
        <f>IF(Orders[[#This Row],[Quantity]]&lt;101,"Low End",IF(Orders[[#This Row],[Quantity]]&lt;301,"Mid End","High End"))</f>
        <v>Low End</v>
      </c>
      <c r="I3418" s="17">
        <v>4100</v>
      </c>
      <c r="J3418" s="17">
        <f>Orders[[#This Row],[Unit Price]]*Orders[[#This Row],[Quantity]]</f>
        <v>41000</v>
      </c>
      <c r="K3418" s="45">
        <f>IF(Orders[[#This Row],[currency]]="NGN",Orders[[#This Row],[Sales price]]/$T$2,Orders[[#This Row],[Sales price]]/$T$3)</f>
        <v>101.99004975124379</v>
      </c>
      <c r="L3418" s="3" t="s">
        <v>50</v>
      </c>
      <c r="M3418" s="3" t="s">
        <v>75</v>
      </c>
      <c r="N3418" s="3" t="s">
        <v>129</v>
      </c>
      <c r="O3418" s="3" t="s">
        <v>53</v>
      </c>
      <c r="P3418" s="3" t="s">
        <v>13</v>
      </c>
      <c r="Q3418" s="3" t="s">
        <v>71</v>
      </c>
    </row>
    <row r="3419" spans="1:17" ht="15.75" customHeight="1" x14ac:dyDescent="0.45">
      <c r="A3419" s="15">
        <v>44389.384027777778</v>
      </c>
      <c r="B3419" s="3" t="s">
        <v>1488</v>
      </c>
      <c r="C3419" s="3" t="s">
        <v>45</v>
      </c>
      <c r="D3419" s="3" t="s">
        <v>589</v>
      </c>
      <c r="E3419" s="3" t="s">
        <v>590</v>
      </c>
      <c r="F3419" s="3" t="s">
        <v>48</v>
      </c>
      <c r="G3419" s="16">
        <v>2</v>
      </c>
      <c r="H3419" s="16" t="str">
        <f>IF(Orders[[#This Row],[Quantity]]&lt;101,"Low End",IF(Orders[[#This Row],[Quantity]]&lt;301,"Mid End","High End"))</f>
        <v>Low End</v>
      </c>
      <c r="I3419" s="17">
        <v>20500</v>
      </c>
      <c r="J3419" s="17">
        <f>Orders[[#This Row],[Unit Price]]*Orders[[#This Row],[Quantity]]</f>
        <v>41000</v>
      </c>
      <c r="K3419" s="45">
        <f>IF(Orders[[#This Row],[currency]]="NGN",Orders[[#This Row],[Sales price]]/$T$2,Orders[[#This Row],[Sales price]]/$T$3)</f>
        <v>101.99004975124379</v>
      </c>
      <c r="L3419" s="3" t="s">
        <v>50</v>
      </c>
      <c r="M3419" s="3" t="s">
        <v>1489</v>
      </c>
      <c r="N3419" s="3" t="s">
        <v>52</v>
      </c>
      <c r="O3419" s="3" t="s">
        <v>53</v>
      </c>
      <c r="P3419" s="3" t="s">
        <v>13</v>
      </c>
      <c r="Q3419" s="3" t="s">
        <v>54</v>
      </c>
    </row>
    <row r="3420" spans="1:17" ht="15.75" customHeight="1" x14ac:dyDescent="0.45">
      <c r="A3420" s="15">
        <v>44389.385416666664</v>
      </c>
      <c r="B3420" s="3" t="s">
        <v>334</v>
      </c>
      <c r="C3420" s="3" t="s">
        <v>45</v>
      </c>
      <c r="D3420" s="3" t="s">
        <v>62</v>
      </c>
      <c r="E3420" s="3" t="s">
        <v>134</v>
      </c>
      <c r="F3420" s="3" t="s">
        <v>64</v>
      </c>
      <c r="G3420" s="16">
        <v>2</v>
      </c>
      <c r="H3420" s="16" t="str">
        <f>IF(Orders[[#This Row],[Quantity]]&lt;101,"Low End",IF(Orders[[#This Row],[Quantity]]&lt;301,"Mid End","High End"))</f>
        <v>Low End</v>
      </c>
      <c r="I3420" s="17">
        <v>4100</v>
      </c>
      <c r="J3420" s="17">
        <f>Orders[[#This Row],[Unit Price]]*Orders[[#This Row],[Quantity]]</f>
        <v>8200</v>
      </c>
      <c r="K3420" s="45">
        <f>IF(Orders[[#This Row],[currency]]="NGN",Orders[[#This Row],[Sales price]]/$T$2,Orders[[#This Row],[Sales price]]/$T$3)</f>
        <v>20.398009950248756</v>
      </c>
      <c r="L3420" s="3" t="s">
        <v>50</v>
      </c>
      <c r="M3420" s="3" t="s">
        <v>1490</v>
      </c>
      <c r="N3420" s="3" t="s">
        <v>52</v>
      </c>
      <c r="O3420" s="3" t="s">
        <v>53</v>
      </c>
      <c r="P3420" s="3" t="s">
        <v>13</v>
      </c>
      <c r="Q3420" s="3" t="s">
        <v>54</v>
      </c>
    </row>
    <row r="3421" spans="1:17" ht="15.75" customHeight="1" x14ac:dyDescent="0.45">
      <c r="A3421" s="15">
        <v>44389.388194444444</v>
      </c>
      <c r="B3421" s="3" t="s">
        <v>1370</v>
      </c>
      <c r="C3421" s="3" t="s">
        <v>45</v>
      </c>
      <c r="D3421" s="3" t="s">
        <v>589</v>
      </c>
      <c r="E3421" s="3" t="s">
        <v>1181</v>
      </c>
      <c r="F3421" s="3" t="s">
        <v>48</v>
      </c>
      <c r="G3421" s="16">
        <v>1</v>
      </c>
      <c r="H3421" s="16" t="str">
        <f>IF(Orders[[#This Row],[Quantity]]&lt;101,"Low End",IF(Orders[[#This Row],[Quantity]]&lt;301,"Mid End","High End"))</f>
        <v>Low End</v>
      </c>
      <c r="I3421" s="17">
        <v>13500</v>
      </c>
      <c r="J3421" s="17">
        <f>Orders[[#This Row],[Unit Price]]*Orders[[#This Row],[Quantity]]</f>
        <v>13500</v>
      </c>
      <c r="K3421" s="45">
        <f>IF(Orders[[#This Row],[currency]]="NGN",Orders[[#This Row],[Sales price]]/$T$2,Orders[[#This Row],[Sales price]]/$T$3)</f>
        <v>33.582089552238806</v>
      </c>
      <c r="L3421" s="3" t="s">
        <v>50</v>
      </c>
      <c r="M3421" s="3" t="s">
        <v>711</v>
      </c>
      <c r="N3421" s="3" t="s">
        <v>52</v>
      </c>
      <c r="O3421" s="3" t="s">
        <v>53</v>
      </c>
      <c r="P3421" s="3" t="s">
        <v>13</v>
      </c>
      <c r="Q3421" s="3" t="s">
        <v>54</v>
      </c>
    </row>
    <row r="3422" spans="1:17" ht="15.75" customHeight="1" x14ac:dyDescent="0.45">
      <c r="A3422" s="15">
        <v>44389.388194444444</v>
      </c>
      <c r="B3422" s="3" t="s">
        <v>1370</v>
      </c>
      <c r="C3422" s="3" t="s">
        <v>45</v>
      </c>
      <c r="D3422" s="3" t="s">
        <v>92</v>
      </c>
      <c r="E3422" s="3" t="s">
        <v>107</v>
      </c>
      <c r="F3422" s="3" t="s">
        <v>83</v>
      </c>
      <c r="G3422" s="16">
        <v>1</v>
      </c>
      <c r="H3422" s="16" t="str">
        <f>IF(Orders[[#This Row],[Quantity]]&lt;101,"Low End",IF(Orders[[#This Row],[Quantity]]&lt;301,"Mid End","High End"))</f>
        <v>Low End</v>
      </c>
      <c r="I3422" s="17">
        <v>2600</v>
      </c>
      <c r="J3422" s="17">
        <f>Orders[[#This Row],[Unit Price]]*Orders[[#This Row],[Quantity]]</f>
        <v>2600</v>
      </c>
      <c r="K3422" s="45">
        <f>IF(Orders[[#This Row],[currency]]="NGN",Orders[[#This Row],[Sales price]]/$T$2,Orders[[#This Row],[Sales price]]/$T$3)</f>
        <v>6.4676616915422889</v>
      </c>
      <c r="L3422" s="3" t="s">
        <v>50</v>
      </c>
      <c r="M3422" s="3" t="s">
        <v>711</v>
      </c>
      <c r="N3422" s="3" t="s">
        <v>52</v>
      </c>
      <c r="O3422" s="3" t="s">
        <v>53</v>
      </c>
      <c r="P3422" s="3" t="s">
        <v>13</v>
      </c>
      <c r="Q3422" s="3" t="s">
        <v>54</v>
      </c>
    </row>
    <row r="3423" spans="1:17" ht="15.75" customHeight="1" x14ac:dyDescent="0.45">
      <c r="A3423" s="15">
        <v>44389.390972222223</v>
      </c>
      <c r="B3423" s="3" t="s">
        <v>645</v>
      </c>
      <c r="C3423" s="3" t="s">
        <v>61</v>
      </c>
      <c r="D3423" s="3" t="s">
        <v>589</v>
      </c>
      <c r="E3423" s="3" t="s">
        <v>590</v>
      </c>
      <c r="F3423" s="3" t="s">
        <v>48</v>
      </c>
      <c r="G3423" s="16">
        <v>5</v>
      </c>
      <c r="H3423" s="16" t="str">
        <f>IF(Orders[[#This Row],[Quantity]]&lt;101,"Low End",IF(Orders[[#This Row],[Quantity]]&lt;301,"Mid End","High End"))</f>
        <v>Low End</v>
      </c>
      <c r="I3423" s="17">
        <v>20500</v>
      </c>
      <c r="J3423" s="17">
        <f>Orders[[#This Row],[Unit Price]]*Orders[[#This Row],[Quantity]]</f>
        <v>102500</v>
      </c>
      <c r="K3423" s="45">
        <f>IF(Orders[[#This Row],[currency]]="NGN",Orders[[#This Row],[Sales price]]/$T$2,Orders[[#This Row],[Sales price]]/$T$3)</f>
        <v>254.97512437810946</v>
      </c>
      <c r="L3423" s="3" t="s">
        <v>50</v>
      </c>
      <c r="M3423" s="3" t="s">
        <v>1491</v>
      </c>
      <c r="N3423" s="3" t="s">
        <v>129</v>
      </c>
      <c r="O3423" s="3" t="s">
        <v>53</v>
      </c>
      <c r="P3423" s="3" t="s">
        <v>13</v>
      </c>
      <c r="Q3423" s="3" t="s">
        <v>71</v>
      </c>
    </row>
    <row r="3424" spans="1:17" ht="15.75" customHeight="1" x14ac:dyDescent="0.45">
      <c r="A3424" s="15">
        <v>44389.392361111109</v>
      </c>
      <c r="B3424" s="3" t="s">
        <v>1492</v>
      </c>
      <c r="C3424" s="3" t="s">
        <v>45</v>
      </c>
      <c r="D3424" s="3" t="s">
        <v>589</v>
      </c>
      <c r="E3424" s="3" t="s">
        <v>590</v>
      </c>
      <c r="F3424" s="3" t="s">
        <v>48</v>
      </c>
      <c r="G3424" s="16">
        <v>4</v>
      </c>
      <c r="H3424" s="16" t="str">
        <f>IF(Orders[[#This Row],[Quantity]]&lt;101,"Low End",IF(Orders[[#This Row],[Quantity]]&lt;301,"Mid End","High End"))</f>
        <v>Low End</v>
      </c>
      <c r="I3424" s="17">
        <v>8800</v>
      </c>
      <c r="J3424" s="17">
        <f>Orders[[#This Row],[Unit Price]]*Orders[[#This Row],[Quantity]]</f>
        <v>35200</v>
      </c>
      <c r="K3424" s="45">
        <f>IF(Orders[[#This Row],[currency]]="NGN",Orders[[#This Row],[Sales price]]/$T$2,Orders[[#This Row],[Sales price]]/$T$3)</f>
        <v>87.562189054726375</v>
      </c>
      <c r="L3424" s="3" t="s">
        <v>50</v>
      </c>
      <c r="M3424" s="3" t="s">
        <v>68</v>
      </c>
      <c r="N3424" s="3" t="s">
        <v>52</v>
      </c>
      <c r="O3424" s="3" t="s">
        <v>53</v>
      </c>
      <c r="P3424" s="3" t="s">
        <v>13</v>
      </c>
      <c r="Q3424" s="3" t="s">
        <v>54</v>
      </c>
    </row>
    <row r="3425" spans="1:17" ht="15.75" customHeight="1" x14ac:dyDescent="0.45">
      <c r="A3425" s="15">
        <v>44389.392361111109</v>
      </c>
      <c r="B3425" s="3" t="s">
        <v>989</v>
      </c>
      <c r="C3425" s="3" t="s">
        <v>61</v>
      </c>
      <c r="D3425" s="3" t="s">
        <v>62</v>
      </c>
      <c r="E3425" s="3" t="s">
        <v>63</v>
      </c>
      <c r="F3425" s="3" t="s">
        <v>64</v>
      </c>
      <c r="G3425" s="16">
        <v>9</v>
      </c>
      <c r="H3425" s="16" t="str">
        <f>IF(Orders[[#This Row],[Quantity]]&lt;101,"Low End",IF(Orders[[#This Row],[Quantity]]&lt;301,"Mid End","High End"))</f>
        <v>Low End</v>
      </c>
      <c r="I3425" s="17">
        <v>2400</v>
      </c>
      <c r="J3425" s="17">
        <f>Orders[[#This Row],[Unit Price]]*Orders[[#This Row],[Quantity]]</f>
        <v>21600</v>
      </c>
      <c r="K3425" s="45">
        <f>IF(Orders[[#This Row],[currency]]="NGN",Orders[[#This Row],[Sales price]]/$T$2,Orders[[#This Row],[Sales price]]/$T$3)</f>
        <v>53.731343283582092</v>
      </c>
      <c r="L3425" s="3" t="s">
        <v>50</v>
      </c>
      <c r="M3425" s="3" t="s">
        <v>68</v>
      </c>
      <c r="N3425" s="3" t="s">
        <v>52</v>
      </c>
      <c r="O3425" s="3" t="s">
        <v>53</v>
      </c>
      <c r="P3425" s="3" t="s">
        <v>13</v>
      </c>
      <c r="Q3425" s="3" t="s">
        <v>54</v>
      </c>
    </row>
    <row r="3426" spans="1:17" ht="15.75" customHeight="1" x14ac:dyDescent="0.45">
      <c r="A3426" s="15">
        <v>44389.392361111109</v>
      </c>
      <c r="B3426" s="3" t="s">
        <v>1493</v>
      </c>
      <c r="C3426" s="3" t="s">
        <v>67</v>
      </c>
      <c r="D3426" s="3" t="s">
        <v>92</v>
      </c>
      <c r="E3426" s="3" t="s">
        <v>107</v>
      </c>
      <c r="F3426" s="3" t="s">
        <v>83</v>
      </c>
      <c r="G3426" s="16">
        <v>1</v>
      </c>
      <c r="H3426" s="16" t="str">
        <f>IF(Orders[[#This Row],[Quantity]]&lt;101,"Low End",IF(Orders[[#This Row],[Quantity]]&lt;301,"Mid End","High End"))</f>
        <v>Low End</v>
      </c>
      <c r="I3426" s="17">
        <v>2600</v>
      </c>
      <c r="J3426" s="17">
        <f>Orders[[#This Row],[Unit Price]]*Orders[[#This Row],[Quantity]]</f>
        <v>2600</v>
      </c>
      <c r="K3426" s="45">
        <f>IF(Orders[[#This Row],[currency]]="NGN",Orders[[#This Row],[Sales price]]/$T$2,Orders[[#This Row],[Sales price]]/$T$3)</f>
        <v>6.4676616915422889</v>
      </c>
      <c r="L3426" s="3" t="s">
        <v>50</v>
      </c>
      <c r="M3426" s="3" t="s">
        <v>219</v>
      </c>
      <c r="N3426" s="3" t="s">
        <v>52</v>
      </c>
      <c r="O3426" s="3" t="s">
        <v>53</v>
      </c>
      <c r="P3426" s="3" t="s">
        <v>13</v>
      </c>
      <c r="Q3426" s="3" t="s">
        <v>54</v>
      </c>
    </row>
    <row r="3427" spans="1:17" ht="15.75" customHeight="1" x14ac:dyDescent="0.45">
      <c r="A3427" s="15">
        <v>44389.397916666669</v>
      </c>
      <c r="B3427" s="3" t="s">
        <v>416</v>
      </c>
      <c r="C3427" s="3" t="s">
        <v>61</v>
      </c>
      <c r="D3427" s="3" t="s">
        <v>589</v>
      </c>
      <c r="E3427" s="3" t="s">
        <v>590</v>
      </c>
      <c r="F3427" s="3" t="s">
        <v>48</v>
      </c>
      <c r="G3427" s="16">
        <v>5</v>
      </c>
      <c r="H3427" s="16" t="str">
        <f>IF(Orders[[#This Row],[Quantity]]&lt;101,"Low End",IF(Orders[[#This Row],[Quantity]]&lt;301,"Mid End","High End"))</f>
        <v>Low End</v>
      </c>
      <c r="I3427" s="17">
        <v>8800</v>
      </c>
      <c r="J3427" s="17">
        <f>Orders[[#This Row],[Unit Price]]*Orders[[#This Row],[Quantity]]</f>
        <v>44000</v>
      </c>
      <c r="K3427" s="45">
        <f>IF(Orders[[#This Row],[currency]]="NGN",Orders[[#This Row],[Sales price]]/$T$2,Orders[[#This Row],[Sales price]]/$T$3)</f>
        <v>109.45273631840796</v>
      </c>
      <c r="L3427" s="3" t="s">
        <v>50</v>
      </c>
      <c r="M3427" s="3" t="s">
        <v>230</v>
      </c>
      <c r="N3427" s="3" t="s">
        <v>52</v>
      </c>
      <c r="O3427" s="3" t="s">
        <v>53</v>
      </c>
      <c r="P3427" s="3" t="s">
        <v>13</v>
      </c>
      <c r="Q3427" s="3" t="s">
        <v>71</v>
      </c>
    </row>
    <row r="3428" spans="1:17" ht="15.75" customHeight="1" x14ac:dyDescent="0.45">
      <c r="A3428" s="15">
        <v>44389.400694444441</v>
      </c>
      <c r="B3428" s="3" t="s">
        <v>1301</v>
      </c>
      <c r="C3428" s="3" t="s">
        <v>61</v>
      </c>
      <c r="D3428" s="3" t="s">
        <v>589</v>
      </c>
      <c r="E3428" s="3" t="s">
        <v>590</v>
      </c>
      <c r="F3428" s="3" t="s">
        <v>48</v>
      </c>
      <c r="G3428" s="16">
        <v>1</v>
      </c>
      <c r="H3428" s="16" t="str">
        <f>IF(Orders[[#This Row],[Quantity]]&lt;101,"Low End",IF(Orders[[#This Row],[Quantity]]&lt;301,"Mid End","High End"))</f>
        <v>Low End</v>
      </c>
      <c r="I3428" s="17">
        <v>20500</v>
      </c>
      <c r="J3428" s="17">
        <f>Orders[[#This Row],[Unit Price]]*Orders[[#This Row],[Quantity]]</f>
        <v>20500</v>
      </c>
      <c r="K3428" s="45">
        <f>IF(Orders[[#This Row],[currency]]="NGN",Orders[[#This Row],[Sales price]]/$T$2,Orders[[#This Row],[Sales price]]/$T$3)</f>
        <v>50.995024875621894</v>
      </c>
      <c r="L3428" s="3" t="s">
        <v>50</v>
      </c>
      <c r="M3428" s="3" t="s">
        <v>73</v>
      </c>
      <c r="N3428" s="3" t="s">
        <v>52</v>
      </c>
      <c r="O3428" s="3" t="s">
        <v>53</v>
      </c>
      <c r="P3428" s="3" t="s">
        <v>13</v>
      </c>
      <c r="Q3428" s="3" t="s">
        <v>54</v>
      </c>
    </row>
    <row r="3429" spans="1:17" ht="15.75" customHeight="1" x14ac:dyDescent="0.45">
      <c r="A3429" s="15">
        <v>44389.404861111114</v>
      </c>
      <c r="B3429" s="3" t="s">
        <v>1494</v>
      </c>
      <c r="C3429" s="3" t="s">
        <v>67</v>
      </c>
      <c r="D3429" s="3" t="s">
        <v>589</v>
      </c>
      <c r="E3429" s="3" t="s">
        <v>590</v>
      </c>
      <c r="F3429" s="3" t="s">
        <v>48</v>
      </c>
      <c r="G3429" s="16">
        <v>3</v>
      </c>
      <c r="H3429" s="16" t="str">
        <f>IF(Orders[[#This Row],[Quantity]]&lt;101,"Low End",IF(Orders[[#This Row],[Quantity]]&lt;301,"Mid End","High End"))</f>
        <v>Low End</v>
      </c>
      <c r="I3429" s="17">
        <v>8800</v>
      </c>
      <c r="J3429" s="17">
        <f>Orders[[#This Row],[Unit Price]]*Orders[[#This Row],[Quantity]]</f>
        <v>26400</v>
      </c>
      <c r="K3429" s="45">
        <f>IF(Orders[[#This Row],[currency]]="NGN",Orders[[#This Row],[Sales price]]/$T$2,Orders[[#This Row],[Sales price]]/$T$3)</f>
        <v>65.671641791044777</v>
      </c>
      <c r="L3429" s="3" t="s">
        <v>50</v>
      </c>
      <c r="M3429" s="3" t="s">
        <v>73</v>
      </c>
      <c r="N3429" s="3" t="s">
        <v>52</v>
      </c>
      <c r="O3429" s="3" t="s">
        <v>53</v>
      </c>
      <c r="P3429" s="3" t="s">
        <v>13</v>
      </c>
      <c r="Q3429" s="3" t="s">
        <v>54</v>
      </c>
    </row>
    <row r="3430" spans="1:17" ht="15.75" customHeight="1" x14ac:dyDescent="0.45">
      <c r="A3430" s="15">
        <v>44389.409722222219</v>
      </c>
      <c r="B3430" s="3" t="s">
        <v>275</v>
      </c>
      <c r="C3430" s="3" t="s">
        <v>45</v>
      </c>
      <c r="D3430" s="3" t="s">
        <v>589</v>
      </c>
      <c r="E3430" s="3" t="s">
        <v>590</v>
      </c>
      <c r="F3430" s="3" t="s">
        <v>48</v>
      </c>
      <c r="G3430" s="16">
        <v>1</v>
      </c>
      <c r="H3430" s="16" t="str">
        <f>IF(Orders[[#This Row],[Quantity]]&lt;101,"Low End",IF(Orders[[#This Row],[Quantity]]&lt;301,"Mid End","High End"))</f>
        <v>Low End</v>
      </c>
      <c r="I3430" s="17">
        <v>20500</v>
      </c>
      <c r="J3430" s="17">
        <f>Orders[[#This Row],[Unit Price]]*Orders[[#This Row],[Quantity]]</f>
        <v>20500</v>
      </c>
      <c r="K3430" s="45">
        <f>IF(Orders[[#This Row],[currency]]="NGN",Orders[[#This Row],[Sales price]]/$T$2,Orders[[#This Row],[Sales price]]/$T$3)</f>
        <v>50.995024875621894</v>
      </c>
      <c r="L3430" s="3" t="s">
        <v>50</v>
      </c>
      <c r="M3430" s="3" t="s">
        <v>175</v>
      </c>
      <c r="N3430" s="3" t="s">
        <v>52</v>
      </c>
      <c r="O3430" s="3" t="s">
        <v>53</v>
      </c>
      <c r="P3430" s="3" t="s">
        <v>13</v>
      </c>
      <c r="Q3430" s="3" t="s">
        <v>54</v>
      </c>
    </row>
    <row r="3431" spans="1:17" ht="15.75" customHeight="1" x14ac:dyDescent="0.45">
      <c r="A3431" s="15">
        <v>44389.409722222219</v>
      </c>
      <c r="B3431" s="3" t="s">
        <v>275</v>
      </c>
      <c r="C3431" s="3" t="s">
        <v>45</v>
      </c>
      <c r="D3431" s="3" t="s">
        <v>92</v>
      </c>
      <c r="E3431" s="3" t="s">
        <v>107</v>
      </c>
      <c r="F3431" s="3" t="s">
        <v>83</v>
      </c>
      <c r="G3431" s="16">
        <v>1</v>
      </c>
      <c r="H3431" s="16" t="str">
        <f>IF(Orders[[#This Row],[Quantity]]&lt;101,"Low End",IF(Orders[[#This Row],[Quantity]]&lt;301,"Mid End","High End"))</f>
        <v>Low End</v>
      </c>
      <c r="I3431" s="17">
        <v>2600</v>
      </c>
      <c r="J3431" s="17">
        <f>Orders[[#This Row],[Unit Price]]*Orders[[#This Row],[Quantity]]</f>
        <v>2600</v>
      </c>
      <c r="K3431" s="45">
        <f>IF(Orders[[#This Row],[currency]]="NGN",Orders[[#This Row],[Sales price]]/$T$2,Orders[[#This Row],[Sales price]]/$T$3)</f>
        <v>6.4676616915422889</v>
      </c>
      <c r="L3431" s="3" t="s">
        <v>50</v>
      </c>
      <c r="M3431" s="3" t="s">
        <v>175</v>
      </c>
      <c r="N3431" s="3" t="s">
        <v>52</v>
      </c>
      <c r="O3431" s="3" t="s">
        <v>53</v>
      </c>
      <c r="P3431" s="3" t="s">
        <v>13</v>
      </c>
      <c r="Q3431" s="3" t="s">
        <v>54</v>
      </c>
    </row>
    <row r="3432" spans="1:17" ht="15.75" customHeight="1" x14ac:dyDescent="0.45">
      <c r="A3432" s="15">
        <v>44389.413888888892</v>
      </c>
      <c r="B3432" s="3" t="s">
        <v>1032</v>
      </c>
      <c r="C3432" s="3" t="s">
        <v>67</v>
      </c>
      <c r="D3432" s="3" t="s">
        <v>589</v>
      </c>
      <c r="E3432" s="3" t="s">
        <v>590</v>
      </c>
      <c r="F3432" s="3" t="s">
        <v>48</v>
      </c>
      <c r="G3432" s="16">
        <v>3</v>
      </c>
      <c r="H3432" s="16" t="str">
        <f>IF(Orders[[#This Row],[Quantity]]&lt;101,"Low End",IF(Orders[[#This Row],[Quantity]]&lt;301,"Mid End","High End"))</f>
        <v>Low End</v>
      </c>
      <c r="I3432" s="17">
        <v>8800</v>
      </c>
      <c r="J3432" s="17">
        <f>Orders[[#This Row],[Unit Price]]*Orders[[#This Row],[Quantity]]</f>
        <v>26400</v>
      </c>
      <c r="K3432" s="45">
        <f>IF(Orders[[#This Row],[currency]]="NGN",Orders[[#This Row],[Sales price]]/$T$2,Orders[[#This Row],[Sales price]]/$T$3)</f>
        <v>65.671641791044777</v>
      </c>
      <c r="L3432" s="3" t="s">
        <v>58</v>
      </c>
      <c r="M3432" s="3" t="s">
        <v>1391</v>
      </c>
      <c r="N3432" s="3" t="s">
        <v>52</v>
      </c>
      <c r="O3432" s="3" t="s">
        <v>53</v>
      </c>
      <c r="P3432" s="3" t="s">
        <v>13</v>
      </c>
      <c r="Q3432" s="3" t="s">
        <v>54</v>
      </c>
    </row>
    <row r="3433" spans="1:17" ht="15.75" customHeight="1" x14ac:dyDescent="0.45">
      <c r="A3433" s="15">
        <v>44389.427083333336</v>
      </c>
      <c r="B3433" s="3" t="s">
        <v>358</v>
      </c>
      <c r="C3433" s="3" t="s">
        <v>61</v>
      </c>
      <c r="D3433" s="3" t="s">
        <v>126</v>
      </c>
      <c r="E3433" s="3" t="s">
        <v>136</v>
      </c>
      <c r="F3433" s="3" t="s">
        <v>78</v>
      </c>
      <c r="G3433" s="16">
        <v>1</v>
      </c>
      <c r="H3433" s="16" t="str">
        <f>IF(Orders[[#This Row],[Quantity]]&lt;101,"Low End",IF(Orders[[#This Row],[Quantity]]&lt;301,"Mid End","High End"))</f>
        <v>Low End</v>
      </c>
      <c r="I3433" s="17">
        <v>5240</v>
      </c>
      <c r="J3433" s="17">
        <f>Orders[[#This Row],[Unit Price]]*Orders[[#This Row],[Quantity]]</f>
        <v>5240</v>
      </c>
      <c r="K3433" s="45">
        <f>IF(Orders[[#This Row],[currency]]="NGN",Orders[[#This Row],[Sales price]]/$T$2,Orders[[#This Row],[Sales price]]/$T$3)</f>
        <v>13.034825870646767</v>
      </c>
      <c r="L3433" s="3" t="s">
        <v>50</v>
      </c>
      <c r="M3433" s="3" t="s">
        <v>310</v>
      </c>
      <c r="N3433" s="3" t="s">
        <v>129</v>
      </c>
      <c r="O3433" s="3" t="s">
        <v>53</v>
      </c>
      <c r="P3433" s="3" t="s">
        <v>13</v>
      </c>
      <c r="Q3433" s="3" t="s">
        <v>54</v>
      </c>
    </row>
    <row r="3434" spans="1:17" ht="15.75" customHeight="1" x14ac:dyDescent="0.45">
      <c r="A3434" s="15">
        <v>44389.428472222222</v>
      </c>
      <c r="B3434" s="3" t="s">
        <v>1495</v>
      </c>
      <c r="C3434" s="3" t="s">
        <v>45</v>
      </c>
      <c r="D3434" s="3" t="s">
        <v>62</v>
      </c>
      <c r="E3434" s="3" t="s">
        <v>63</v>
      </c>
      <c r="F3434" s="3" t="s">
        <v>64</v>
      </c>
      <c r="G3434" s="16">
        <v>5</v>
      </c>
      <c r="H3434" s="16" t="str">
        <f>IF(Orders[[#This Row],[Quantity]]&lt;101,"Low End",IF(Orders[[#This Row],[Quantity]]&lt;301,"Mid End","High End"))</f>
        <v>Low End</v>
      </c>
      <c r="I3434" s="17">
        <v>2400</v>
      </c>
      <c r="J3434" s="17">
        <f>Orders[[#This Row],[Unit Price]]*Orders[[#This Row],[Quantity]]</f>
        <v>12000</v>
      </c>
      <c r="K3434" s="45">
        <f>IF(Orders[[#This Row],[currency]]="NGN",Orders[[#This Row],[Sales price]]/$T$2,Orders[[#This Row],[Sales price]]/$T$3)</f>
        <v>29.850746268656717</v>
      </c>
      <c r="L3434" s="3" t="s">
        <v>50</v>
      </c>
      <c r="M3434" s="3" t="s">
        <v>243</v>
      </c>
      <c r="N3434" s="3" t="s">
        <v>52</v>
      </c>
      <c r="O3434" s="3" t="s">
        <v>53</v>
      </c>
      <c r="P3434" s="3" t="s">
        <v>13</v>
      </c>
      <c r="Q3434" s="3" t="s">
        <v>54</v>
      </c>
    </row>
    <row r="3435" spans="1:17" ht="15.75" customHeight="1" x14ac:dyDescent="0.45">
      <c r="A3435" s="15">
        <v>44389.434027777781</v>
      </c>
      <c r="B3435" s="3" t="s">
        <v>571</v>
      </c>
      <c r="C3435" s="3" t="s">
        <v>45</v>
      </c>
      <c r="D3435" s="3" t="s">
        <v>589</v>
      </c>
      <c r="E3435" s="3" t="s">
        <v>590</v>
      </c>
      <c r="F3435" s="3" t="s">
        <v>48</v>
      </c>
      <c r="G3435" s="16">
        <v>2</v>
      </c>
      <c r="H3435" s="16" t="str">
        <f>IF(Orders[[#This Row],[Quantity]]&lt;101,"Low End",IF(Orders[[#This Row],[Quantity]]&lt;301,"Mid End","High End"))</f>
        <v>Low End</v>
      </c>
      <c r="I3435" s="17">
        <v>8800</v>
      </c>
      <c r="J3435" s="17">
        <f>Orders[[#This Row],[Unit Price]]*Orders[[#This Row],[Quantity]]</f>
        <v>17600</v>
      </c>
      <c r="K3435" s="45">
        <f>IF(Orders[[#This Row],[currency]]="NGN",Orders[[#This Row],[Sales price]]/$T$2,Orders[[#This Row],[Sales price]]/$T$3)</f>
        <v>43.781094527363187</v>
      </c>
      <c r="L3435" s="3" t="s">
        <v>50</v>
      </c>
      <c r="M3435" s="3" t="s">
        <v>68</v>
      </c>
      <c r="N3435" s="3" t="s">
        <v>52</v>
      </c>
      <c r="O3435" s="3" t="s">
        <v>53</v>
      </c>
      <c r="P3435" s="3" t="s">
        <v>13</v>
      </c>
      <c r="Q3435" s="3" t="s">
        <v>54</v>
      </c>
    </row>
    <row r="3436" spans="1:17" ht="15.75" customHeight="1" x14ac:dyDescent="0.45">
      <c r="A3436" s="15">
        <v>44389.436111111114</v>
      </c>
      <c r="B3436" s="3" t="s">
        <v>1065</v>
      </c>
      <c r="C3436" s="3" t="s">
        <v>67</v>
      </c>
      <c r="D3436" s="3" t="s">
        <v>589</v>
      </c>
      <c r="E3436" s="3" t="s">
        <v>590</v>
      </c>
      <c r="F3436" s="3" t="s">
        <v>48</v>
      </c>
      <c r="G3436" s="16">
        <v>3</v>
      </c>
      <c r="H3436" s="16" t="str">
        <f>IF(Orders[[#This Row],[Quantity]]&lt;101,"Low End",IF(Orders[[#This Row],[Quantity]]&lt;301,"Mid End","High End"))</f>
        <v>Low End</v>
      </c>
      <c r="I3436" s="17">
        <v>8800</v>
      </c>
      <c r="J3436" s="17">
        <f>Orders[[#This Row],[Unit Price]]*Orders[[#This Row],[Quantity]]</f>
        <v>26400</v>
      </c>
      <c r="K3436" s="45">
        <f>IF(Orders[[#This Row],[currency]]="NGN",Orders[[#This Row],[Sales price]]/$T$2,Orders[[#This Row],[Sales price]]/$T$3)</f>
        <v>65.671641791044777</v>
      </c>
      <c r="L3436" s="3" t="s">
        <v>50</v>
      </c>
      <c r="M3436" s="3" t="s">
        <v>70</v>
      </c>
      <c r="N3436" s="3" t="s">
        <v>52</v>
      </c>
      <c r="O3436" s="3" t="s">
        <v>53</v>
      </c>
      <c r="P3436" s="3" t="s">
        <v>13</v>
      </c>
      <c r="Q3436" s="3" t="s">
        <v>54</v>
      </c>
    </row>
    <row r="3437" spans="1:17" ht="15.75" customHeight="1" x14ac:dyDescent="0.45">
      <c r="A3437" s="15">
        <v>44389.439583333333</v>
      </c>
      <c r="B3437" s="3" t="s">
        <v>211</v>
      </c>
      <c r="C3437" s="3" t="s">
        <v>61</v>
      </c>
      <c r="D3437" s="3" t="s">
        <v>589</v>
      </c>
      <c r="E3437" s="3" t="s">
        <v>590</v>
      </c>
      <c r="F3437" s="3" t="s">
        <v>48</v>
      </c>
      <c r="G3437" s="16">
        <v>5</v>
      </c>
      <c r="H3437" s="16" t="str">
        <f>IF(Orders[[#This Row],[Quantity]]&lt;101,"Low End",IF(Orders[[#This Row],[Quantity]]&lt;301,"Mid End","High End"))</f>
        <v>Low End</v>
      </c>
      <c r="I3437" s="17">
        <v>8800</v>
      </c>
      <c r="J3437" s="17">
        <f>Orders[[#This Row],[Unit Price]]*Orders[[#This Row],[Quantity]]</f>
        <v>44000</v>
      </c>
      <c r="K3437" s="45">
        <f>IF(Orders[[#This Row],[currency]]="NGN",Orders[[#This Row],[Sales price]]/$T$2,Orders[[#This Row],[Sales price]]/$T$3)</f>
        <v>109.45273631840796</v>
      </c>
      <c r="L3437" s="3" t="s">
        <v>58</v>
      </c>
      <c r="M3437" s="3" t="s">
        <v>1391</v>
      </c>
      <c r="N3437" s="3" t="s">
        <v>52</v>
      </c>
      <c r="O3437" s="3" t="s">
        <v>53</v>
      </c>
      <c r="P3437" s="3" t="s">
        <v>13</v>
      </c>
      <c r="Q3437" s="3" t="s">
        <v>54</v>
      </c>
    </row>
    <row r="3438" spans="1:17" ht="15.75" customHeight="1" x14ac:dyDescent="0.45">
      <c r="A3438" s="15">
        <v>44389.447916666664</v>
      </c>
      <c r="B3438" s="3" t="s">
        <v>1305</v>
      </c>
      <c r="C3438" s="3" t="s">
        <v>67</v>
      </c>
      <c r="D3438" s="3" t="s">
        <v>126</v>
      </c>
      <c r="E3438" s="3" t="s">
        <v>136</v>
      </c>
      <c r="F3438" s="3" t="s">
        <v>78</v>
      </c>
      <c r="G3438" s="16">
        <v>1</v>
      </c>
      <c r="H3438" s="16" t="str">
        <f>IF(Orders[[#This Row],[Quantity]]&lt;101,"Low End",IF(Orders[[#This Row],[Quantity]]&lt;301,"Mid End","High End"))</f>
        <v>Low End</v>
      </c>
      <c r="I3438" s="17">
        <v>7210</v>
      </c>
      <c r="J3438" s="17">
        <f>Orders[[#This Row],[Unit Price]]*Orders[[#This Row],[Quantity]]</f>
        <v>7210</v>
      </c>
      <c r="K3438" s="45">
        <f>IF(Orders[[#This Row],[currency]]="NGN",Orders[[#This Row],[Sales price]]/$T$2,Orders[[#This Row],[Sales price]]/$T$3)</f>
        <v>17.935323383084576</v>
      </c>
      <c r="L3438" s="3" t="s">
        <v>50</v>
      </c>
      <c r="M3438" s="3" t="s">
        <v>128</v>
      </c>
      <c r="N3438" s="3" t="s">
        <v>129</v>
      </c>
      <c r="O3438" s="3" t="s">
        <v>53</v>
      </c>
      <c r="P3438" s="3" t="s">
        <v>13</v>
      </c>
      <c r="Q3438" s="3" t="s">
        <v>54</v>
      </c>
    </row>
    <row r="3439" spans="1:17" ht="15.75" customHeight="1" x14ac:dyDescent="0.45">
      <c r="A3439" s="15">
        <v>44389.451388888891</v>
      </c>
      <c r="B3439" s="3" t="s">
        <v>1496</v>
      </c>
      <c r="C3439" s="3" t="s">
        <v>45</v>
      </c>
      <c r="D3439" s="3" t="s">
        <v>46</v>
      </c>
      <c r="E3439" s="3" t="s">
        <v>174</v>
      </c>
      <c r="F3439" s="3" t="s">
        <v>48</v>
      </c>
      <c r="G3439" s="16">
        <v>10</v>
      </c>
      <c r="H3439" s="16" t="str">
        <f>IF(Orders[[#This Row],[Quantity]]&lt;101,"Low End",IF(Orders[[#This Row],[Quantity]]&lt;301,"Mid End","High End"))</f>
        <v>Low End</v>
      </c>
      <c r="I3439" s="17">
        <v>1100</v>
      </c>
      <c r="J3439" s="17">
        <f>Orders[[#This Row],[Unit Price]]*Orders[[#This Row],[Quantity]]</f>
        <v>11000</v>
      </c>
      <c r="K3439" s="45">
        <f>IF(Orders[[#This Row],[currency]]="NGN",Orders[[#This Row],[Sales price]]/$T$2,Orders[[#This Row],[Sales price]]/$T$3)</f>
        <v>27.363184079601989</v>
      </c>
      <c r="L3439" s="3" t="s">
        <v>50</v>
      </c>
      <c r="M3439" s="3" t="s">
        <v>310</v>
      </c>
      <c r="N3439" s="3" t="s">
        <v>52</v>
      </c>
      <c r="O3439" s="3" t="s">
        <v>53</v>
      </c>
      <c r="P3439" s="3" t="s">
        <v>13</v>
      </c>
      <c r="Q3439" s="3" t="s">
        <v>54</v>
      </c>
    </row>
    <row r="3440" spans="1:17" ht="15.75" customHeight="1" x14ac:dyDescent="0.45">
      <c r="A3440" s="15">
        <v>44389.451388888891</v>
      </c>
      <c r="B3440" s="3" t="s">
        <v>1496</v>
      </c>
      <c r="C3440" s="3" t="s">
        <v>45</v>
      </c>
      <c r="D3440" s="3" t="s">
        <v>62</v>
      </c>
      <c r="E3440" s="3" t="s">
        <v>63</v>
      </c>
      <c r="F3440" s="3" t="s">
        <v>64</v>
      </c>
      <c r="G3440" s="16">
        <v>6</v>
      </c>
      <c r="H3440" s="16" t="str">
        <f>IF(Orders[[#This Row],[Quantity]]&lt;101,"Low End",IF(Orders[[#This Row],[Quantity]]&lt;301,"Mid End","High End"))</f>
        <v>Low End</v>
      </c>
      <c r="I3440" s="17">
        <v>2400</v>
      </c>
      <c r="J3440" s="17">
        <f>Orders[[#This Row],[Unit Price]]*Orders[[#This Row],[Quantity]]</f>
        <v>14400</v>
      </c>
      <c r="K3440" s="45">
        <f>IF(Orders[[#This Row],[currency]]="NGN",Orders[[#This Row],[Sales price]]/$T$2,Orders[[#This Row],[Sales price]]/$T$3)</f>
        <v>35.820895522388057</v>
      </c>
      <c r="L3440" s="3" t="s">
        <v>50</v>
      </c>
      <c r="M3440" s="3" t="s">
        <v>310</v>
      </c>
      <c r="N3440" s="3" t="s">
        <v>52</v>
      </c>
      <c r="O3440" s="3" t="s">
        <v>53</v>
      </c>
      <c r="P3440" s="3" t="s">
        <v>13</v>
      </c>
      <c r="Q3440" s="3" t="s">
        <v>54</v>
      </c>
    </row>
    <row r="3441" spans="1:17" ht="15.75" customHeight="1" x14ac:dyDescent="0.45">
      <c r="A3441" s="15">
        <v>44389.451388888891</v>
      </c>
      <c r="B3441" s="3" t="s">
        <v>1496</v>
      </c>
      <c r="C3441" s="3" t="s">
        <v>45</v>
      </c>
      <c r="D3441" s="3" t="s">
        <v>1285</v>
      </c>
      <c r="E3441" s="3" t="s">
        <v>1286</v>
      </c>
      <c r="F3441" s="3" t="s">
        <v>83</v>
      </c>
      <c r="G3441" s="16">
        <v>5</v>
      </c>
      <c r="H3441" s="16" t="str">
        <f>IF(Orders[[#This Row],[Quantity]]&lt;101,"Low End",IF(Orders[[#This Row],[Quantity]]&lt;301,"Mid End","High End"))</f>
        <v>Low End</v>
      </c>
      <c r="I3441" s="17">
        <v>2550</v>
      </c>
      <c r="J3441" s="17">
        <f>Orders[[#This Row],[Unit Price]]*Orders[[#This Row],[Quantity]]</f>
        <v>12750</v>
      </c>
      <c r="K3441" s="45">
        <f>IF(Orders[[#This Row],[currency]]="NGN",Orders[[#This Row],[Sales price]]/$T$2,Orders[[#This Row],[Sales price]]/$T$3)</f>
        <v>31.71641791044776</v>
      </c>
      <c r="L3441" s="3" t="s">
        <v>50</v>
      </c>
      <c r="M3441" s="3" t="s">
        <v>310</v>
      </c>
      <c r="N3441" s="3" t="s">
        <v>52</v>
      </c>
      <c r="O3441" s="3" t="s">
        <v>53</v>
      </c>
      <c r="P3441" s="3" t="s">
        <v>13</v>
      </c>
      <c r="Q3441" s="3" t="s">
        <v>54</v>
      </c>
    </row>
    <row r="3442" spans="1:17" ht="15.75" customHeight="1" x14ac:dyDescent="0.45">
      <c r="A3442" s="15">
        <v>44389.456944444442</v>
      </c>
      <c r="B3442" s="3" t="s">
        <v>505</v>
      </c>
      <c r="C3442" s="3" t="s">
        <v>61</v>
      </c>
      <c r="D3442" s="3" t="s">
        <v>589</v>
      </c>
      <c r="E3442" s="3" t="s">
        <v>590</v>
      </c>
      <c r="F3442" s="3" t="s">
        <v>48</v>
      </c>
      <c r="G3442" s="16">
        <v>2</v>
      </c>
      <c r="H3442" s="16" t="str">
        <f>IF(Orders[[#This Row],[Quantity]]&lt;101,"Low End",IF(Orders[[#This Row],[Quantity]]&lt;301,"Mid End","High End"))</f>
        <v>Low End</v>
      </c>
      <c r="I3442" s="17">
        <v>8800</v>
      </c>
      <c r="J3442" s="17">
        <f>Orders[[#This Row],[Unit Price]]*Orders[[#This Row],[Quantity]]</f>
        <v>17600</v>
      </c>
      <c r="K3442" s="45">
        <f>IF(Orders[[#This Row],[currency]]="NGN",Orders[[#This Row],[Sales price]]/$T$2,Orders[[#This Row],[Sales price]]/$T$3)</f>
        <v>43.781094527363187</v>
      </c>
      <c r="L3442" s="3" t="s">
        <v>50</v>
      </c>
      <c r="M3442" s="3" t="s">
        <v>711</v>
      </c>
      <c r="N3442" s="3" t="s">
        <v>52</v>
      </c>
      <c r="O3442" s="3" t="s">
        <v>53</v>
      </c>
      <c r="P3442" s="3" t="s">
        <v>13</v>
      </c>
      <c r="Q3442" s="3" t="s">
        <v>54</v>
      </c>
    </row>
    <row r="3443" spans="1:17" ht="15.75" customHeight="1" x14ac:dyDescent="0.45">
      <c r="A3443" s="15">
        <v>44389.458333333336</v>
      </c>
      <c r="B3443" s="3" t="s">
        <v>172</v>
      </c>
      <c r="C3443" s="3" t="s">
        <v>61</v>
      </c>
      <c r="D3443" s="3" t="s">
        <v>589</v>
      </c>
      <c r="E3443" s="3" t="s">
        <v>1181</v>
      </c>
      <c r="F3443" s="3" t="s">
        <v>48</v>
      </c>
      <c r="G3443" s="16">
        <v>1</v>
      </c>
      <c r="H3443" s="16" t="str">
        <f>IF(Orders[[#This Row],[Quantity]]&lt;101,"Low End",IF(Orders[[#This Row],[Quantity]]&lt;301,"Mid End","High End"))</f>
        <v>Low End</v>
      </c>
      <c r="I3443" s="17">
        <v>13500</v>
      </c>
      <c r="J3443" s="17">
        <f>Orders[[#This Row],[Unit Price]]*Orders[[#This Row],[Quantity]]</f>
        <v>13500</v>
      </c>
      <c r="K3443" s="45">
        <f>IF(Orders[[#This Row],[currency]]="NGN",Orders[[#This Row],[Sales price]]/$T$2,Orders[[#This Row],[Sales price]]/$T$3)</f>
        <v>33.582089552238806</v>
      </c>
      <c r="L3443" s="3" t="s">
        <v>50</v>
      </c>
      <c r="M3443" s="3" t="s">
        <v>162</v>
      </c>
      <c r="N3443" s="3" t="s">
        <v>52</v>
      </c>
      <c r="O3443" s="3" t="s">
        <v>53</v>
      </c>
      <c r="P3443" s="3" t="s">
        <v>13</v>
      </c>
      <c r="Q3443" s="3" t="s">
        <v>54</v>
      </c>
    </row>
    <row r="3444" spans="1:17" ht="15.75" customHeight="1" x14ac:dyDescent="0.45">
      <c r="A3444" s="15">
        <v>44389.461805555555</v>
      </c>
      <c r="B3444" s="3" t="s">
        <v>548</v>
      </c>
      <c r="C3444" s="3" t="s">
        <v>45</v>
      </c>
      <c r="D3444" s="3" t="s">
        <v>126</v>
      </c>
      <c r="E3444" s="3" t="s">
        <v>136</v>
      </c>
      <c r="F3444" s="3" t="s">
        <v>78</v>
      </c>
      <c r="G3444" s="16">
        <v>1</v>
      </c>
      <c r="H3444" s="16" t="str">
        <f>IF(Orders[[#This Row],[Quantity]]&lt;101,"Low End",IF(Orders[[#This Row],[Quantity]]&lt;301,"Mid End","High End"))</f>
        <v>Low End</v>
      </c>
      <c r="I3444" s="17">
        <v>7210</v>
      </c>
      <c r="J3444" s="17">
        <f>Orders[[#This Row],[Unit Price]]*Orders[[#This Row],[Quantity]]</f>
        <v>7210</v>
      </c>
      <c r="K3444" s="45">
        <f>IF(Orders[[#This Row],[currency]]="NGN",Orders[[#This Row],[Sales price]]/$T$2,Orders[[#This Row],[Sales price]]/$T$3)</f>
        <v>17.935323383084576</v>
      </c>
      <c r="L3444" s="3" t="s">
        <v>50</v>
      </c>
      <c r="M3444" s="3" t="s">
        <v>128</v>
      </c>
      <c r="N3444" s="3" t="s">
        <v>129</v>
      </c>
      <c r="O3444" s="3" t="s">
        <v>53</v>
      </c>
      <c r="P3444" s="3" t="s">
        <v>13</v>
      </c>
      <c r="Q3444" s="3" t="s">
        <v>54</v>
      </c>
    </row>
    <row r="3445" spans="1:17" ht="15.75" customHeight="1" x14ac:dyDescent="0.45">
      <c r="A3445" s="15">
        <v>44389.468055555553</v>
      </c>
      <c r="B3445" s="3" t="s">
        <v>1166</v>
      </c>
      <c r="C3445" s="3" t="s">
        <v>61</v>
      </c>
      <c r="D3445" s="3" t="s">
        <v>62</v>
      </c>
      <c r="E3445" s="3" t="s">
        <v>63</v>
      </c>
      <c r="F3445" s="3" t="s">
        <v>64</v>
      </c>
      <c r="G3445" s="16">
        <v>1</v>
      </c>
      <c r="H3445" s="16" t="str">
        <f>IF(Orders[[#This Row],[Quantity]]&lt;101,"Low End",IF(Orders[[#This Row],[Quantity]]&lt;301,"Mid End","High End"))</f>
        <v>Low End</v>
      </c>
      <c r="I3445" s="17">
        <v>2400</v>
      </c>
      <c r="J3445" s="17">
        <f>Orders[[#This Row],[Unit Price]]*Orders[[#This Row],[Quantity]]</f>
        <v>2400</v>
      </c>
      <c r="K3445" s="45">
        <f>IF(Orders[[#This Row],[currency]]="NGN",Orders[[#This Row],[Sales price]]/$T$2,Orders[[#This Row],[Sales price]]/$T$3)</f>
        <v>5.9701492537313436</v>
      </c>
      <c r="L3445" s="3" t="s">
        <v>50</v>
      </c>
      <c r="M3445" s="3" t="s">
        <v>392</v>
      </c>
      <c r="N3445" s="3" t="s">
        <v>52</v>
      </c>
      <c r="O3445" s="3" t="s">
        <v>53</v>
      </c>
      <c r="P3445" s="3" t="s">
        <v>13</v>
      </c>
      <c r="Q3445" s="3" t="s">
        <v>54</v>
      </c>
    </row>
    <row r="3446" spans="1:17" ht="15.75" customHeight="1" x14ac:dyDescent="0.45">
      <c r="A3446" s="15">
        <v>44389.468055555553</v>
      </c>
      <c r="B3446" s="3" t="s">
        <v>1166</v>
      </c>
      <c r="C3446" s="3" t="s">
        <v>61</v>
      </c>
      <c r="D3446" s="3" t="s">
        <v>92</v>
      </c>
      <c r="E3446" s="3" t="s">
        <v>107</v>
      </c>
      <c r="F3446" s="3" t="s">
        <v>83</v>
      </c>
      <c r="G3446" s="16">
        <v>1</v>
      </c>
      <c r="H3446" s="16" t="str">
        <f>IF(Orders[[#This Row],[Quantity]]&lt;101,"Low End",IF(Orders[[#This Row],[Quantity]]&lt;301,"Mid End","High End"))</f>
        <v>Low End</v>
      </c>
      <c r="I3446" s="17">
        <v>2500</v>
      </c>
      <c r="J3446" s="17">
        <f>Orders[[#This Row],[Unit Price]]*Orders[[#This Row],[Quantity]]</f>
        <v>2500</v>
      </c>
      <c r="K3446" s="45">
        <f>IF(Orders[[#This Row],[currency]]="NGN",Orders[[#This Row],[Sales price]]/$T$2,Orders[[#This Row],[Sales price]]/$T$3)</f>
        <v>6.2189054726368163</v>
      </c>
      <c r="L3446" s="3" t="s">
        <v>50</v>
      </c>
      <c r="M3446" s="3" t="s">
        <v>392</v>
      </c>
      <c r="N3446" s="3" t="s">
        <v>52</v>
      </c>
      <c r="O3446" s="3" t="s">
        <v>53</v>
      </c>
      <c r="P3446" s="3" t="s">
        <v>13</v>
      </c>
      <c r="Q3446" s="3" t="s">
        <v>54</v>
      </c>
    </row>
    <row r="3447" spans="1:17" ht="15.75" customHeight="1" x14ac:dyDescent="0.45">
      <c r="A3447" s="15">
        <v>44389.474999999999</v>
      </c>
      <c r="B3447" s="3" t="s">
        <v>1295</v>
      </c>
      <c r="C3447" s="3" t="s">
        <v>61</v>
      </c>
      <c r="D3447" s="3" t="s">
        <v>589</v>
      </c>
      <c r="E3447" s="3" t="s">
        <v>590</v>
      </c>
      <c r="F3447" s="3" t="s">
        <v>48</v>
      </c>
      <c r="G3447" s="16">
        <v>1</v>
      </c>
      <c r="H3447" s="16" t="str">
        <f>IF(Orders[[#This Row],[Quantity]]&lt;101,"Low End",IF(Orders[[#This Row],[Quantity]]&lt;301,"Mid End","High End"))</f>
        <v>Low End</v>
      </c>
      <c r="I3447" s="17">
        <v>20500</v>
      </c>
      <c r="J3447" s="17">
        <f>Orders[[#This Row],[Unit Price]]*Orders[[#This Row],[Quantity]]</f>
        <v>20500</v>
      </c>
      <c r="K3447" s="45">
        <f>IF(Orders[[#This Row],[currency]]="NGN",Orders[[#This Row],[Sales price]]/$T$2,Orders[[#This Row],[Sales price]]/$T$3)</f>
        <v>50.995024875621894</v>
      </c>
      <c r="L3447" s="3" t="s">
        <v>50</v>
      </c>
      <c r="M3447" s="3" t="s">
        <v>383</v>
      </c>
      <c r="N3447" s="3" t="s">
        <v>52</v>
      </c>
      <c r="O3447" s="3" t="s">
        <v>53</v>
      </c>
      <c r="P3447" s="3" t="s">
        <v>13</v>
      </c>
      <c r="Q3447" s="3" t="s">
        <v>54</v>
      </c>
    </row>
    <row r="3448" spans="1:17" ht="15.75" customHeight="1" x14ac:dyDescent="0.45">
      <c r="A3448" s="15">
        <v>44389.475694444445</v>
      </c>
      <c r="B3448" s="3" t="s">
        <v>1497</v>
      </c>
      <c r="C3448" s="3" t="s">
        <v>67</v>
      </c>
      <c r="D3448" s="3" t="s">
        <v>589</v>
      </c>
      <c r="E3448" s="3" t="s">
        <v>590</v>
      </c>
      <c r="F3448" s="3" t="s">
        <v>48</v>
      </c>
      <c r="G3448" s="16">
        <v>2</v>
      </c>
      <c r="H3448" s="16" t="str">
        <f>IF(Orders[[#This Row],[Quantity]]&lt;101,"Low End",IF(Orders[[#This Row],[Quantity]]&lt;301,"Mid End","High End"))</f>
        <v>Low End</v>
      </c>
      <c r="I3448" s="17">
        <v>8800</v>
      </c>
      <c r="J3448" s="17">
        <f>Orders[[#This Row],[Unit Price]]*Orders[[#This Row],[Quantity]]</f>
        <v>17600</v>
      </c>
      <c r="K3448" s="45">
        <f>IF(Orders[[#This Row],[currency]]="NGN",Orders[[#This Row],[Sales price]]/$T$2,Orders[[#This Row],[Sales price]]/$T$3)</f>
        <v>43.781094527363187</v>
      </c>
      <c r="L3448" s="3" t="s">
        <v>50</v>
      </c>
      <c r="M3448" s="3" t="s">
        <v>185</v>
      </c>
      <c r="N3448" s="3" t="s">
        <v>52</v>
      </c>
      <c r="O3448" s="3" t="s">
        <v>53</v>
      </c>
      <c r="P3448" s="3" t="s">
        <v>13</v>
      </c>
      <c r="Q3448" s="3" t="s">
        <v>54</v>
      </c>
    </row>
    <row r="3449" spans="1:17" ht="15.75" customHeight="1" x14ac:dyDescent="0.45">
      <c r="A3449" s="15">
        <v>44389.475694444445</v>
      </c>
      <c r="B3449" s="3" t="s">
        <v>1498</v>
      </c>
      <c r="C3449" s="3" t="s">
        <v>45</v>
      </c>
      <c r="D3449" s="3" t="s">
        <v>589</v>
      </c>
      <c r="E3449" s="3" t="s">
        <v>590</v>
      </c>
      <c r="F3449" s="3" t="s">
        <v>48</v>
      </c>
      <c r="G3449" s="16">
        <v>2</v>
      </c>
      <c r="H3449" s="16" t="str">
        <f>IF(Orders[[#This Row],[Quantity]]&lt;101,"Low End",IF(Orders[[#This Row],[Quantity]]&lt;301,"Mid End","High End"))</f>
        <v>Low End</v>
      </c>
      <c r="I3449" s="17">
        <v>8800</v>
      </c>
      <c r="J3449" s="17">
        <f>Orders[[#This Row],[Unit Price]]*Orders[[#This Row],[Quantity]]</f>
        <v>17600</v>
      </c>
      <c r="K3449" s="45">
        <f>IF(Orders[[#This Row],[currency]]="NGN",Orders[[#This Row],[Sales price]]/$T$2,Orders[[#This Row],[Sales price]]/$T$3)</f>
        <v>43.781094527363187</v>
      </c>
      <c r="L3449" s="3" t="s">
        <v>50</v>
      </c>
      <c r="M3449" s="3" t="s">
        <v>243</v>
      </c>
      <c r="N3449" s="3" t="s">
        <v>52</v>
      </c>
      <c r="O3449" s="3" t="s">
        <v>53</v>
      </c>
      <c r="P3449" s="3" t="s">
        <v>13</v>
      </c>
      <c r="Q3449" s="3" t="s">
        <v>54</v>
      </c>
    </row>
    <row r="3450" spans="1:17" ht="15.75" customHeight="1" x14ac:dyDescent="0.45">
      <c r="A3450" s="15">
        <v>44389.479166666664</v>
      </c>
      <c r="B3450" s="3" t="s">
        <v>1499</v>
      </c>
      <c r="C3450" s="3" t="s">
        <v>67</v>
      </c>
      <c r="D3450" s="3" t="s">
        <v>589</v>
      </c>
      <c r="E3450" s="3" t="s">
        <v>590</v>
      </c>
      <c r="F3450" s="3" t="s">
        <v>48</v>
      </c>
      <c r="G3450" s="16">
        <v>1</v>
      </c>
      <c r="H3450" s="16" t="str">
        <f>IF(Orders[[#This Row],[Quantity]]&lt;101,"Low End",IF(Orders[[#This Row],[Quantity]]&lt;301,"Mid End","High End"))</f>
        <v>Low End</v>
      </c>
      <c r="I3450" s="17">
        <v>8800</v>
      </c>
      <c r="J3450" s="17">
        <f>Orders[[#This Row],[Unit Price]]*Orders[[#This Row],[Quantity]]</f>
        <v>8800</v>
      </c>
      <c r="K3450" s="45">
        <f>IF(Orders[[#This Row],[currency]]="NGN",Orders[[#This Row],[Sales price]]/$T$2,Orders[[#This Row],[Sales price]]/$T$3)</f>
        <v>21.890547263681594</v>
      </c>
      <c r="L3450" s="3" t="s">
        <v>50</v>
      </c>
      <c r="M3450" s="3" t="s">
        <v>383</v>
      </c>
      <c r="N3450" s="3" t="s">
        <v>52</v>
      </c>
      <c r="O3450" s="3" t="s">
        <v>53</v>
      </c>
      <c r="P3450" s="3" t="s">
        <v>13</v>
      </c>
      <c r="Q3450" s="3" t="s">
        <v>88</v>
      </c>
    </row>
    <row r="3451" spans="1:17" ht="15.75" customHeight="1" x14ac:dyDescent="0.45">
      <c r="A3451" s="15">
        <v>44389.479166666664</v>
      </c>
      <c r="B3451" s="3" t="s">
        <v>1499</v>
      </c>
      <c r="C3451" s="3" t="s">
        <v>67</v>
      </c>
      <c r="D3451" s="3" t="s">
        <v>46</v>
      </c>
      <c r="E3451" s="3" t="s">
        <v>174</v>
      </c>
      <c r="F3451" s="3" t="s">
        <v>48</v>
      </c>
      <c r="G3451" s="16">
        <v>6</v>
      </c>
      <c r="H3451" s="16" t="str">
        <f>IF(Orders[[#This Row],[Quantity]]&lt;101,"Low End",IF(Orders[[#This Row],[Quantity]]&lt;301,"Mid End","High End"))</f>
        <v>Low End</v>
      </c>
      <c r="I3451" s="17">
        <v>1100</v>
      </c>
      <c r="J3451" s="17">
        <f>Orders[[#This Row],[Unit Price]]*Orders[[#This Row],[Quantity]]</f>
        <v>6600</v>
      </c>
      <c r="K3451" s="45">
        <f>IF(Orders[[#This Row],[currency]]="NGN",Orders[[#This Row],[Sales price]]/$T$2,Orders[[#This Row],[Sales price]]/$T$3)</f>
        <v>16.417910447761194</v>
      </c>
      <c r="L3451" s="3" t="s">
        <v>50</v>
      </c>
      <c r="M3451" s="3" t="s">
        <v>383</v>
      </c>
      <c r="N3451" s="3" t="s">
        <v>52</v>
      </c>
      <c r="O3451" s="3" t="s">
        <v>53</v>
      </c>
      <c r="P3451" s="3" t="s">
        <v>13</v>
      </c>
      <c r="Q3451" s="3" t="s">
        <v>88</v>
      </c>
    </row>
    <row r="3452" spans="1:17" ht="15.75" customHeight="1" x14ac:dyDescent="0.45">
      <c r="A3452" s="15">
        <v>44389.479166666664</v>
      </c>
      <c r="B3452" s="3" t="s">
        <v>1499</v>
      </c>
      <c r="C3452" s="3" t="s">
        <v>67</v>
      </c>
      <c r="D3452" s="3" t="s">
        <v>121</v>
      </c>
      <c r="E3452" s="3" t="s">
        <v>122</v>
      </c>
      <c r="F3452" s="3" t="s">
        <v>123</v>
      </c>
      <c r="G3452" s="16">
        <v>1</v>
      </c>
      <c r="H3452" s="16" t="str">
        <f>IF(Orders[[#This Row],[Quantity]]&lt;101,"Low End",IF(Orders[[#This Row],[Quantity]]&lt;301,"Mid End","High End"))</f>
        <v>Low End</v>
      </c>
      <c r="I3452" s="17">
        <v>6500</v>
      </c>
      <c r="J3452" s="17">
        <f>Orders[[#This Row],[Unit Price]]*Orders[[#This Row],[Quantity]]</f>
        <v>6500</v>
      </c>
      <c r="K3452" s="45">
        <f>IF(Orders[[#This Row],[currency]]="NGN",Orders[[#This Row],[Sales price]]/$T$2,Orders[[#This Row],[Sales price]]/$T$3)</f>
        <v>16.169154228855721</v>
      </c>
      <c r="L3452" s="3" t="s">
        <v>50</v>
      </c>
      <c r="M3452" s="3" t="s">
        <v>383</v>
      </c>
      <c r="N3452" s="3" t="s">
        <v>52</v>
      </c>
      <c r="O3452" s="3" t="s">
        <v>53</v>
      </c>
      <c r="P3452" s="3" t="s">
        <v>13</v>
      </c>
      <c r="Q3452" s="3" t="s">
        <v>88</v>
      </c>
    </row>
    <row r="3453" spans="1:17" ht="15.75" customHeight="1" x14ac:dyDescent="0.45">
      <c r="A3453" s="15">
        <v>44389.484027777777</v>
      </c>
      <c r="B3453" s="3" t="s">
        <v>1498</v>
      </c>
      <c r="C3453" s="3" t="s">
        <v>45</v>
      </c>
      <c r="D3453" s="3" t="s">
        <v>92</v>
      </c>
      <c r="E3453" s="3" t="s">
        <v>107</v>
      </c>
      <c r="F3453" s="3" t="s">
        <v>83</v>
      </c>
      <c r="G3453" s="16">
        <v>1</v>
      </c>
      <c r="H3453" s="16" t="str">
        <f>IF(Orders[[#This Row],[Quantity]]&lt;101,"Low End",IF(Orders[[#This Row],[Quantity]]&lt;301,"Mid End","High End"))</f>
        <v>Low End</v>
      </c>
      <c r="I3453" s="17">
        <v>2600</v>
      </c>
      <c r="J3453" s="17">
        <f>Orders[[#This Row],[Unit Price]]*Orders[[#This Row],[Quantity]]</f>
        <v>2600</v>
      </c>
      <c r="K3453" s="45">
        <f>IF(Orders[[#This Row],[currency]]="NGN",Orders[[#This Row],[Sales price]]/$T$2,Orders[[#This Row],[Sales price]]/$T$3)</f>
        <v>6.4676616915422889</v>
      </c>
      <c r="L3453" s="3" t="s">
        <v>50</v>
      </c>
      <c r="M3453" s="3" t="s">
        <v>243</v>
      </c>
      <c r="N3453" s="3" t="s">
        <v>52</v>
      </c>
      <c r="O3453" s="3" t="s">
        <v>53</v>
      </c>
      <c r="P3453" s="3" t="s">
        <v>13</v>
      </c>
      <c r="Q3453" s="3" t="s">
        <v>54</v>
      </c>
    </row>
    <row r="3454" spans="1:17" ht="15.75" customHeight="1" x14ac:dyDescent="0.45">
      <c r="A3454" s="15">
        <v>44389.49722222222</v>
      </c>
      <c r="B3454" s="3" t="s">
        <v>1034</v>
      </c>
      <c r="C3454" s="3" t="s">
        <v>61</v>
      </c>
      <c r="D3454" s="3" t="s">
        <v>589</v>
      </c>
      <c r="E3454" s="3" t="s">
        <v>590</v>
      </c>
      <c r="F3454" s="3" t="s">
        <v>48</v>
      </c>
      <c r="G3454" s="16">
        <v>4</v>
      </c>
      <c r="H3454" s="16" t="str">
        <f>IF(Orders[[#This Row],[Quantity]]&lt;101,"Low End",IF(Orders[[#This Row],[Quantity]]&lt;301,"Mid End","High End"))</f>
        <v>Low End</v>
      </c>
      <c r="I3454" s="17">
        <v>8800</v>
      </c>
      <c r="J3454" s="17">
        <f>Orders[[#This Row],[Unit Price]]*Orders[[#This Row],[Quantity]]</f>
        <v>35200</v>
      </c>
      <c r="K3454" s="45">
        <f>IF(Orders[[#This Row],[currency]]="NGN",Orders[[#This Row],[Sales price]]/$T$2,Orders[[#This Row],[Sales price]]/$T$3)</f>
        <v>87.562189054726375</v>
      </c>
      <c r="L3454" s="3" t="s">
        <v>50</v>
      </c>
      <c r="M3454" s="3" t="s">
        <v>175</v>
      </c>
      <c r="N3454" s="3" t="s">
        <v>52</v>
      </c>
      <c r="O3454" s="3" t="s">
        <v>53</v>
      </c>
      <c r="P3454" s="3" t="s">
        <v>13</v>
      </c>
      <c r="Q3454" s="3" t="s">
        <v>54</v>
      </c>
    </row>
    <row r="3455" spans="1:17" ht="15.75" customHeight="1" x14ac:dyDescent="0.45">
      <c r="A3455" s="15">
        <v>44389.503472222219</v>
      </c>
      <c r="B3455" s="3" t="s">
        <v>1500</v>
      </c>
      <c r="C3455" s="3" t="s">
        <v>61</v>
      </c>
      <c r="D3455" s="3" t="s">
        <v>589</v>
      </c>
      <c r="E3455" s="3" t="s">
        <v>1181</v>
      </c>
      <c r="F3455" s="3" t="s">
        <v>48</v>
      </c>
      <c r="G3455" s="16">
        <v>1</v>
      </c>
      <c r="H3455" s="16" t="str">
        <f>IF(Orders[[#This Row],[Quantity]]&lt;101,"Low End",IF(Orders[[#This Row],[Quantity]]&lt;301,"Mid End","High End"))</f>
        <v>Low End</v>
      </c>
      <c r="I3455" s="17">
        <v>13500</v>
      </c>
      <c r="J3455" s="17">
        <f>Orders[[#This Row],[Unit Price]]*Orders[[#This Row],[Quantity]]</f>
        <v>13500</v>
      </c>
      <c r="K3455" s="45">
        <f>IF(Orders[[#This Row],[currency]]="NGN",Orders[[#This Row],[Sales price]]/$T$2,Orders[[#This Row],[Sales price]]/$T$3)</f>
        <v>33.582089552238806</v>
      </c>
      <c r="L3455" s="3" t="s">
        <v>50</v>
      </c>
      <c r="M3455" s="3" t="s">
        <v>243</v>
      </c>
      <c r="N3455" s="3" t="s">
        <v>52</v>
      </c>
      <c r="O3455" s="3" t="s">
        <v>53</v>
      </c>
      <c r="P3455" s="3" t="s">
        <v>13</v>
      </c>
      <c r="Q3455" s="3" t="s">
        <v>54</v>
      </c>
    </row>
    <row r="3456" spans="1:17" ht="15.75" customHeight="1" x14ac:dyDescent="0.45">
      <c r="A3456" s="15">
        <v>44389.510416666664</v>
      </c>
      <c r="B3456" s="3" t="s">
        <v>1501</v>
      </c>
      <c r="C3456" s="3" t="s">
        <v>61</v>
      </c>
      <c r="D3456" s="3" t="s">
        <v>589</v>
      </c>
      <c r="E3456" s="3" t="s">
        <v>590</v>
      </c>
      <c r="F3456" s="3" t="s">
        <v>48</v>
      </c>
      <c r="G3456" s="16">
        <v>5</v>
      </c>
      <c r="H3456" s="16" t="str">
        <f>IF(Orders[[#This Row],[Quantity]]&lt;101,"Low End",IF(Orders[[#This Row],[Quantity]]&lt;301,"Mid End","High End"))</f>
        <v>Low End</v>
      </c>
      <c r="I3456" s="17">
        <v>8800</v>
      </c>
      <c r="J3456" s="17">
        <f>Orders[[#This Row],[Unit Price]]*Orders[[#This Row],[Quantity]]</f>
        <v>44000</v>
      </c>
      <c r="K3456" s="45">
        <f>IF(Orders[[#This Row],[currency]]="NGN",Orders[[#This Row],[Sales price]]/$T$2,Orders[[#This Row],[Sales price]]/$T$3)</f>
        <v>109.45273631840796</v>
      </c>
      <c r="L3456" s="3" t="s">
        <v>50</v>
      </c>
      <c r="M3456" s="3" t="s">
        <v>221</v>
      </c>
      <c r="N3456" s="3" t="s">
        <v>52</v>
      </c>
      <c r="O3456" s="3" t="s">
        <v>53</v>
      </c>
      <c r="P3456" s="3" t="s">
        <v>13</v>
      </c>
      <c r="Q3456" s="3" t="s">
        <v>54</v>
      </c>
    </row>
    <row r="3457" spans="1:17" ht="15.75" customHeight="1" x14ac:dyDescent="0.45">
      <c r="A3457" s="15">
        <v>44389.511111111111</v>
      </c>
      <c r="B3457" s="3" t="s">
        <v>1502</v>
      </c>
      <c r="C3457" s="3" t="s">
        <v>61</v>
      </c>
      <c r="D3457" s="3" t="s">
        <v>55</v>
      </c>
      <c r="E3457" s="3" t="s">
        <v>212</v>
      </c>
      <c r="F3457" s="3" t="s">
        <v>83</v>
      </c>
      <c r="G3457" s="16">
        <v>1</v>
      </c>
      <c r="H3457" s="16" t="str">
        <f>IF(Orders[[#This Row],[Quantity]]&lt;101,"Low End",IF(Orders[[#This Row],[Quantity]]&lt;301,"Mid End","High End"))</f>
        <v>Low End</v>
      </c>
      <c r="I3457" s="17">
        <v>4560</v>
      </c>
      <c r="J3457" s="17">
        <f>Orders[[#This Row],[Unit Price]]*Orders[[#This Row],[Quantity]]</f>
        <v>4560</v>
      </c>
      <c r="K3457" s="45">
        <f>IF(Orders[[#This Row],[currency]]="NGN",Orders[[#This Row],[Sales price]]/$T$2,Orders[[#This Row],[Sales price]]/$T$3)</f>
        <v>11.343283582089553</v>
      </c>
      <c r="L3457" s="3" t="s">
        <v>50</v>
      </c>
      <c r="M3457" s="3" t="s">
        <v>671</v>
      </c>
      <c r="N3457" s="3" t="s">
        <v>52</v>
      </c>
      <c r="O3457" s="3" t="s">
        <v>53</v>
      </c>
      <c r="P3457" s="3" t="s">
        <v>13</v>
      </c>
      <c r="Q3457" s="3" t="s">
        <v>54</v>
      </c>
    </row>
    <row r="3458" spans="1:17" ht="15.75" customHeight="1" x14ac:dyDescent="0.45">
      <c r="A3458" s="15">
        <v>44389.511805555558</v>
      </c>
      <c r="B3458" s="3" t="s">
        <v>491</v>
      </c>
      <c r="C3458" s="3" t="s">
        <v>61</v>
      </c>
      <c r="D3458" s="3" t="s">
        <v>589</v>
      </c>
      <c r="E3458" s="3" t="s">
        <v>590</v>
      </c>
      <c r="F3458" s="3" t="s">
        <v>48</v>
      </c>
      <c r="G3458" s="16">
        <v>2</v>
      </c>
      <c r="H3458" s="16" t="str">
        <f>IF(Orders[[#This Row],[Quantity]]&lt;101,"Low End",IF(Orders[[#This Row],[Quantity]]&lt;301,"Mid End","High End"))</f>
        <v>Low End</v>
      </c>
      <c r="I3458" s="17">
        <v>8800</v>
      </c>
      <c r="J3458" s="17">
        <f>Orders[[#This Row],[Unit Price]]*Orders[[#This Row],[Quantity]]</f>
        <v>17600</v>
      </c>
      <c r="K3458" s="45">
        <f>IF(Orders[[#This Row],[currency]]="NGN",Orders[[#This Row],[Sales price]]/$T$2,Orders[[#This Row],[Sales price]]/$T$3)</f>
        <v>43.781094527363187</v>
      </c>
      <c r="L3458" s="3" t="s">
        <v>50</v>
      </c>
      <c r="M3458" s="3" t="s">
        <v>523</v>
      </c>
      <c r="N3458" s="3" t="s">
        <v>52</v>
      </c>
      <c r="O3458" s="3" t="s">
        <v>53</v>
      </c>
      <c r="P3458" s="3" t="s">
        <v>13</v>
      </c>
      <c r="Q3458" s="3" t="s">
        <v>54</v>
      </c>
    </row>
    <row r="3459" spans="1:17" ht="15.75" customHeight="1" x14ac:dyDescent="0.45">
      <c r="A3459" s="15">
        <v>44389.511805555558</v>
      </c>
      <c r="B3459" s="3" t="s">
        <v>491</v>
      </c>
      <c r="C3459" s="3" t="s">
        <v>61</v>
      </c>
      <c r="D3459" s="3" t="s">
        <v>46</v>
      </c>
      <c r="E3459" s="3" t="s">
        <v>47</v>
      </c>
      <c r="F3459" s="3" t="s">
        <v>48</v>
      </c>
      <c r="G3459" s="16">
        <v>1</v>
      </c>
      <c r="H3459" s="16" t="str">
        <f>IF(Orders[[#This Row],[Quantity]]&lt;101,"Low End",IF(Orders[[#This Row],[Quantity]]&lt;301,"Mid End","High End"))</f>
        <v>Low End</v>
      </c>
      <c r="I3459" s="17">
        <v>2550</v>
      </c>
      <c r="J3459" s="17">
        <f>Orders[[#This Row],[Unit Price]]*Orders[[#This Row],[Quantity]]</f>
        <v>2550</v>
      </c>
      <c r="K3459" s="45">
        <f>IF(Orders[[#This Row],[currency]]="NGN",Orders[[#This Row],[Sales price]]/$T$2,Orders[[#This Row],[Sales price]]/$T$3)</f>
        <v>6.3432835820895521</v>
      </c>
      <c r="L3459" s="3" t="s">
        <v>50</v>
      </c>
      <c r="M3459" s="3" t="s">
        <v>523</v>
      </c>
      <c r="N3459" s="3" t="s">
        <v>52</v>
      </c>
      <c r="O3459" s="3" t="s">
        <v>53</v>
      </c>
      <c r="P3459" s="3" t="s">
        <v>13</v>
      </c>
      <c r="Q3459" s="3" t="s">
        <v>54</v>
      </c>
    </row>
    <row r="3460" spans="1:17" ht="15.75" customHeight="1" x14ac:dyDescent="0.45">
      <c r="A3460" s="15">
        <v>44389.511805555558</v>
      </c>
      <c r="B3460" s="3" t="s">
        <v>491</v>
      </c>
      <c r="C3460" s="3" t="s">
        <v>61</v>
      </c>
      <c r="D3460" s="3" t="s">
        <v>62</v>
      </c>
      <c r="E3460" s="3" t="s">
        <v>63</v>
      </c>
      <c r="F3460" s="3" t="s">
        <v>64</v>
      </c>
      <c r="G3460" s="16">
        <v>2</v>
      </c>
      <c r="H3460" s="16" t="str">
        <f>IF(Orders[[#This Row],[Quantity]]&lt;101,"Low End",IF(Orders[[#This Row],[Quantity]]&lt;301,"Mid End","High End"))</f>
        <v>Low End</v>
      </c>
      <c r="I3460" s="17">
        <v>2800</v>
      </c>
      <c r="J3460" s="17">
        <f>Orders[[#This Row],[Unit Price]]*Orders[[#This Row],[Quantity]]</f>
        <v>5600</v>
      </c>
      <c r="K3460" s="45">
        <f>IF(Orders[[#This Row],[currency]]="NGN",Orders[[#This Row],[Sales price]]/$T$2,Orders[[#This Row],[Sales price]]/$T$3)</f>
        <v>13.930348258706468</v>
      </c>
      <c r="L3460" s="3" t="s">
        <v>50</v>
      </c>
      <c r="M3460" s="3" t="s">
        <v>523</v>
      </c>
      <c r="N3460" s="3" t="s">
        <v>52</v>
      </c>
      <c r="O3460" s="3" t="s">
        <v>53</v>
      </c>
      <c r="P3460" s="3" t="s">
        <v>13</v>
      </c>
      <c r="Q3460" s="3" t="s">
        <v>54</v>
      </c>
    </row>
    <row r="3461" spans="1:17" ht="15.75" customHeight="1" x14ac:dyDescent="0.45">
      <c r="A3461" s="15">
        <v>44389.513194444444</v>
      </c>
      <c r="B3461" s="3" t="s">
        <v>1503</v>
      </c>
      <c r="C3461" s="3" t="s">
        <v>67</v>
      </c>
      <c r="D3461" s="3" t="s">
        <v>589</v>
      </c>
      <c r="E3461" s="3" t="s">
        <v>590</v>
      </c>
      <c r="F3461" s="3" t="s">
        <v>48</v>
      </c>
      <c r="G3461" s="16">
        <v>5</v>
      </c>
      <c r="H3461" s="16" t="str">
        <f>IF(Orders[[#This Row],[Quantity]]&lt;101,"Low End",IF(Orders[[#This Row],[Quantity]]&lt;301,"Mid End","High End"))</f>
        <v>Low End</v>
      </c>
      <c r="I3461" s="17">
        <v>8800</v>
      </c>
      <c r="J3461" s="17">
        <f>Orders[[#This Row],[Unit Price]]*Orders[[#This Row],[Quantity]]</f>
        <v>44000</v>
      </c>
      <c r="K3461" s="45">
        <f>IF(Orders[[#This Row],[currency]]="NGN",Orders[[#This Row],[Sales price]]/$T$2,Orders[[#This Row],[Sales price]]/$T$3)</f>
        <v>109.45273631840796</v>
      </c>
      <c r="L3461" s="3" t="s">
        <v>50</v>
      </c>
      <c r="M3461" s="3" t="s">
        <v>523</v>
      </c>
      <c r="N3461" s="3" t="s">
        <v>52</v>
      </c>
      <c r="O3461" s="3" t="s">
        <v>53</v>
      </c>
      <c r="P3461" s="3" t="s">
        <v>13</v>
      </c>
      <c r="Q3461" s="3" t="s">
        <v>71</v>
      </c>
    </row>
    <row r="3462" spans="1:17" ht="15.75" customHeight="1" x14ac:dyDescent="0.45">
      <c r="A3462" s="15">
        <v>44389.515277777777</v>
      </c>
      <c r="B3462" s="3" t="s">
        <v>1069</v>
      </c>
      <c r="C3462" s="3" t="s">
        <v>61</v>
      </c>
      <c r="D3462" s="3" t="s">
        <v>589</v>
      </c>
      <c r="E3462" s="3" t="s">
        <v>590</v>
      </c>
      <c r="F3462" s="3" t="s">
        <v>48</v>
      </c>
      <c r="G3462" s="16">
        <v>5</v>
      </c>
      <c r="H3462" s="16" t="str">
        <f>IF(Orders[[#This Row],[Quantity]]&lt;101,"Low End",IF(Orders[[#This Row],[Quantity]]&lt;301,"Mid End","High End"))</f>
        <v>Low End</v>
      </c>
      <c r="I3462" s="17">
        <v>8800</v>
      </c>
      <c r="J3462" s="17">
        <f>Orders[[#This Row],[Unit Price]]*Orders[[#This Row],[Quantity]]</f>
        <v>44000</v>
      </c>
      <c r="K3462" s="45">
        <f>IF(Orders[[#This Row],[currency]]="NGN",Orders[[#This Row],[Sales price]]/$T$2,Orders[[#This Row],[Sales price]]/$T$3)</f>
        <v>109.45273631840796</v>
      </c>
      <c r="L3462" s="3" t="s">
        <v>50</v>
      </c>
      <c r="M3462" s="3" t="s">
        <v>1359</v>
      </c>
      <c r="N3462" s="3" t="s">
        <v>52</v>
      </c>
      <c r="O3462" s="3" t="s">
        <v>53</v>
      </c>
      <c r="P3462" s="3" t="s">
        <v>13</v>
      </c>
      <c r="Q3462" s="3" t="s">
        <v>54</v>
      </c>
    </row>
    <row r="3463" spans="1:17" ht="15.75" customHeight="1" x14ac:dyDescent="0.45">
      <c r="A3463" s="15">
        <v>44389.517361111109</v>
      </c>
      <c r="B3463" s="3" t="s">
        <v>227</v>
      </c>
      <c r="C3463" s="3" t="s">
        <v>61</v>
      </c>
      <c r="D3463" s="3" t="s">
        <v>121</v>
      </c>
      <c r="E3463" s="3" t="s">
        <v>807</v>
      </c>
      <c r="F3463" s="3" t="s">
        <v>123</v>
      </c>
      <c r="G3463" s="16">
        <v>21</v>
      </c>
      <c r="H3463" s="16" t="str">
        <f>IF(Orders[[#This Row],[Quantity]]&lt;101,"Low End",IF(Orders[[#This Row],[Quantity]]&lt;301,"Mid End","High End"))</f>
        <v>Low End</v>
      </c>
      <c r="I3463" s="17">
        <v>9500</v>
      </c>
      <c r="J3463" s="17">
        <f>Orders[[#This Row],[Unit Price]]*Orders[[#This Row],[Quantity]]</f>
        <v>199500</v>
      </c>
      <c r="K3463" s="45">
        <f>IF(Orders[[#This Row],[currency]]="NGN",Orders[[#This Row],[Sales price]]/$T$2,Orders[[#This Row],[Sales price]]/$T$3)</f>
        <v>496.26865671641792</v>
      </c>
      <c r="L3463" s="3" t="s">
        <v>50</v>
      </c>
      <c r="M3463" s="3" t="s">
        <v>230</v>
      </c>
      <c r="N3463" s="3" t="s">
        <v>52</v>
      </c>
      <c r="O3463" s="3" t="s">
        <v>53</v>
      </c>
      <c r="P3463" s="3" t="s">
        <v>13</v>
      </c>
      <c r="Q3463" s="3" t="s">
        <v>71</v>
      </c>
    </row>
    <row r="3464" spans="1:17" ht="15.75" customHeight="1" x14ac:dyDescent="0.45">
      <c r="A3464" s="15">
        <v>44389.519444444442</v>
      </c>
      <c r="B3464" s="3" t="s">
        <v>1504</v>
      </c>
      <c r="C3464" s="3" t="s">
        <v>45</v>
      </c>
      <c r="D3464" s="3" t="s">
        <v>589</v>
      </c>
      <c r="E3464" s="3" t="s">
        <v>590</v>
      </c>
      <c r="F3464" s="3" t="s">
        <v>48</v>
      </c>
      <c r="G3464" s="16">
        <v>2</v>
      </c>
      <c r="H3464" s="16" t="str">
        <f>IF(Orders[[#This Row],[Quantity]]&lt;101,"Low End",IF(Orders[[#This Row],[Quantity]]&lt;301,"Mid End","High End"))</f>
        <v>Low End</v>
      </c>
      <c r="I3464" s="17">
        <v>8800</v>
      </c>
      <c r="J3464" s="17">
        <f>Orders[[#This Row],[Unit Price]]*Orders[[#This Row],[Quantity]]</f>
        <v>17600</v>
      </c>
      <c r="K3464" s="45">
        <f>IF(Orders[[#This Row],[currency]]="NGN",Orders[[#This Row],[Sales price]]/$T$2,Orders[[#This Row],[Sales price]]/$T$3)</f>
        <v>43.781094527363187</v>
      </c>
      <c r="L3464" s="3" t="s">
        <v>50</v>
      </c>
      <c r="M3464" s="3" t="s">
        <v>68</v>
      </c>
      <c r="N3464" s="3" t="s">
        <v>52</v>
      </c>
      <c r="O3464" s="3" t="s">
        <v>53</v>
      </c>
      <c r="P3464" s="3" t="s">
        <v>13</v>
      </c>
      <c r="Q3464" s="3" t="s">
        <v>54</v>
      </c>
    </row>
    <row r="3465" spans="1:17" ht="15.75" customHeight="1" x14ac:dyDescent="0.45">
      <c r="A3465" s="15">
        <v>44389.520138888889</v>
      </c>
      <c r="B3465" s="3" t="s">
        <v>354</v>
      </c>
      <c r="C3465" s="3" t="s">
        <v>61</v>
      </c>
      <c r="D3465" s="3" t="s">
        <v>1285</v>
      </c>
      <c r="E3465" s="3" t="s">
        <v>1286</v>
      </c>
      <c r="F3465" s="3" t="s">
        <v>83</v>
      </c>
      <c r="G3465" s="16">
        <v>2</v>
      </c>
      <c r="H3465" s="16" t="str">
        <f>IF(Orders[[#This Row],[Quantity]]&lt;101,"Low End",IF(Orders[[#This Row],[Quantity]]&lt;301,"Mid End","High End"))</f>
        <v>Low End</v>
      </c>
      <c r="I3465" s="17">
        <v>2550</v>
      </c>
      <c r="J3465" s="17">
        <f>Orders[[#This Row],[Unit Price]]*Orders[[#This Row],[Quantity]]</f>
        <v>5100</v>
      </c>
      <c r="K3465" s="45">
        <f>IF(Orders[[#This Row],[currency]]="NGN",Orders[[#This Row],[Sales price]]/$T$2,Orders[[#This Row],[Sales price]]/$T$3)</f>
        <v>12.686567164179104</v>
      </c>
      <c r="L3465" s="3" t="s">
        <v>50</v>
      </c>
      <c r="M3465" s="3" t="s">
        <v>160</v>
      </c>
      <c r="N3465" s="3" t="s">
        <v>129</v>
      </c>
      <c r="O3465" s="3" t="s">
        <v>53</v>
      </c>
      <c r="P3465" s="3" t="s">
        <v>13</v>
      </c>
      <c r="Q3465" s="3" t="s">
        <v>54</v>
      </c>
    </row>
    <row r="3466" spans="1:17" ht="15.75" customHeight="1" x14ac:dyDescent="0.45">
      <c r="A3466" s="15">
        <v>44389.525694444441</v>
      </c>
      <c r="B3466" s="3" t="s">
        <v>1039</v>
      </c>
      <c r="C3466" s="3" t="s">
        <v>67</v>
      </c>
      <c r="D3466" s="3" t="s">
        <v>62</v>
      </c>
      <c r="E3466" s="3" t="s">
        <v>134</v>
      </c>
      <c r="F3466" s="3" t="s">
        <v>64</v>
      </c>
      <c r="G3466" s="16">
        <v>4</v>
      </c>
      <c r="H3466" s="16" t="str">
        <f>IF(Orders[[#This Row],[Quantity]]&lt;101,"Low End",IF(Orders[[#This Row],[Quantity]]&lt;301,"Mid End","High End"))</f>
        <v>Low End</v>
      </c>
      <c r="I3466" s="17">
        <v>3700</v>
      </c>
      <c r="J3466" s="17">
        <f>Orders[[#This Row],[Unit Price]]*Orders[[#This Row],[Quantity]]</f>
        <v>14800</v>
      </c>
      <c r="K3466" s="45">
        <f>IF(Orders[[#This Row],[currency]]="NGN",Orders[[#This Row],[Sales price]]/$T$2,Orders[[#This Row],[Sales price]]/$T$3)</f>
        <v>36.815920398009951</v>
      </c>
      <c r="L3466" s="3" t="s">
        <v>50</v>
      </c>
      <c r="M3466" s="3" t="s">
        <v>711</v>
      </c>
      <c r="N3466" s="3" t="s">
        <v>52</v>
      </c>
      <c r="O3466" s="3" t="s">
        <v>53</v>
      </c>
      <c r="P3466" s="3" t="s">
        <v>13</v>
      </c>
      <c r="Q3466" s="3" t="s">
        <v>54</v>
      </c>
    </row>
    <row r="3467" spans="1:17" ht="15.75" customHeight="1" x14ac:dyDescent="0.45">
      <c r="A3467" s="15">
        <v>44389.525694444441</v>
      </c>
      <c r="B3467" s="3" t="s">
        <v>1039</v>
      </c>
      <c r="C3467" s="3" t="s">
        <v>67</v>
      </c>
      <c r="D3467" s="3" t="s">
        <v>55</v>
      </c>
      <c r="E3467" s="3" t="s">
        <v>324</v>
      </c>
      <c r="F3467" s="3" t="s">
        <v>64</v>
      </c>
      <c r="G3467" s="16">
        <v>1</v>
      </c>
      <c r="H3467" s="16" t="str">
        <f>IF(Orders[[#This Row],[Quantity]]&lt;101,"Low End",IF(Orders[[#This Row],[Quantity]]&lt;301,"Mid End","High End"))</f>
        <v>Low End</v>
      </c>
      <c r="I3467" s="17">
        <v>9700</v>
      </c>
      <c r="J3467" s="17">
        <f>Orders[[#This Row],[Unit Price]]*Orders[[#This Row],[Quantity]]</f>
        <v>9700</v>
      </c>
      <c r="K3467" s="45">
        <f>IF(Orders[[#This Row],[currency]]="NGN",Orders[[#This Row],[Sales price]]/$T$2,Orders[[#This Row],[Sales price]]/$T$3)</f>
        <v>24.129353233830845</v>
      </c>
      <c r="L3467" s="3" t="s">
        <v>50</v>
      </c>
      <c r="M3467" s="3" t="s">
        <v>711</v>
      </c>
      <c r="N3467" s="3" t="s">
        <v>52</v>
      </c>
      <c r="O3467" s="3" t="s">
        <v>53</v>
      </c>
      <c r="P3467" s="3" t="s">
        <v>13</v>
      </c>
      <c r="Q3467" s="3" t="s">
        <v>54</v>
      </c>
    </row>
    <row r="3468" spans="1:17" ht="15.75" customHeight="1" x14ac:dyDescent="0.45">
      <c r="A3468" s="15">
        <v>44389.530555555553</v>
      </c>
      <c r="B3468" s="3" t="s">
        <v>290</v>
      </c>
      <c r="C3468" s="3" t="s">
        <v>67</v>
      </c>
      <c r="D3468" s="3" t="s">
        <v>1285</v>
      </c>
      <c r="E3468" s="3" t="s">
        <v>1286</v>
      </c>
      <c r="F3468" s="3" t="s">
        <v>83</v>
      </c>
      <c r="G3468" s="16">
        <v>12</v>
      </c>
      <c r="H3468" s="16" t="str">
        <f>IF(Orders[[#This Row],[Quantity]]&lt;101,"Low End",IF(Orders[[#This Row],[Quantity]]&lt;301,"Mid End","High End"))</f>
        <v>Low End</v>
      </c>
      <c r="I3468" s="17">
        <v>2550</v>
      </c>
      <c r="J3468" s="17">
        <f>Orders[[#This Row],[Unit Price]]*Orders[[#This Row],[Quantity]]</f>
        <v>30600</v>
      </c>
      <c r="K3468" s="45">
        <f>IF(Orders[[#This Row],[currency]]="NGN",Orders[[#This Row],[Sales price]]/$T$2,Orders[[#This Row],[Sales price]]/$T$3)</f>
        <v>76.119402985074629</v>
      </c>
      <c r="L3468" s="3" t="s">
        <v>50</v>
      </c>
      <c r="M3468" s="3" t="s">
        <v>523</v>
      </c>
      <c r="N3468" s="3" t="s">
        <v>52</v>
      </c>
      <c r="O3468" s="3" t="s">
        <v>53</v>
      </c>
      <c r="P3468" s="3" t="s">
        <v>13</v>
      </c>
      <c r="Q3468" s="3" t="s">
        <v>71</v>
      </c>
    </row>
    <row r="3469" spans="1:17" ht="15.75" customHeight="1" x14ac:dyDescent="0.45">
      <c r="A3469" s="15">
        <v>44389.539583333331</v>
      </c>
      <c r="B3469" s="3" t="s">
        <v>629</v>
      </c>
      <c r="C3469" s="3" t="s">
        <v>61</v>
      </c>
      <c r="D3469" s="3" t="s">
        <v>55</v>
      </c>
      <c r="E3469" s="3" t="s">
        <v>324</v>
      </c>
      <c r="F3469" s="3" t="s">
        <v>64</v>
      </c>
      <c r="G3469" s="16">
        <v>1</v>
      </c>
      <c r="H3469" s="16" t="str">
        <f>IF(Orders[[#This Row],[Quantity]]&lt;101,"Low End",IF(Orders[[#This Row],[Quantity]]&lt;301,"Mid End","High End"))</f>
        <v>Low End</v>
      </c>
      <c r="I3469" s="17">
        <v>9700</v>
      </c>
      <c r="J3469" s="17">
        <f>Orders[[#This Row],[Unit Price]]*Orders[[#This Row],[Quantity]]</f>
        <v>9700</v>
      </c>
      <c r="K3469" s="45">
        <f>IF(Orders[[#This Row],[currency]]="NGN",Orders[[#This Row],[Sales price]]/$T$2,Orders[[#This Row],[Sales price]]/$T$3)</f>
        <v>24.129353233830845</v>
      </c>
      <c r="L3469" s="3" t="s">
        <v>50</v>
      </c>
      <c r="M3469" s="3" t="s">
        <v>219</v>
      </c>
      <c r="N3469" s="3" t="s">
        <v>52</v>
      </c>
      <c r="O3469" s="3" t="s">
        <v>53</v>
      </c>
      <c r="P3469" s="3" t="s">
        <v>13</v>
      </c>
      <c r="Q3469" s="3" t="s">
        <v>54</v>
      </c>
    </row>
    <row r="3470" spans="1:17" ht="15.75" customHeight="1" x14ac:dyDescent="0.45">
      <c r="A3470" s="15">
        <v>44389.540277777778</v>
      </c>
      <c r="B3470" s="3" t="s">
        <v>1485</v>
      </c>
      <c r="C3470" s="3" t="s">
        <v>45</v>
      </c>
      <c r="D3470" s="3" t="s">
        <v>589</v>
      </c>
      <c r="E3470" s="3" t="s">
        <v>590</v>
      </c>
      <c r="F3470" s="3" t="s">
        <v>48</v>
      </c>
      <c r="G3470" s="16">
        <v>1</v>
      </c>
      <c r="H3470" s="16" t="str">
        <f>IF(Orders[[#This Row],[Quantity]]&lt;101,"Low End",IF(Orders[[#This Row],[Quantity]]&lt;301,"Mid End","High End"))</f>
        <v>Low End</v>
      </c>
      <c r="I3470" s="17">
        <v>20500</v>
      </c>
      <c r="J3470" s="17">
        <f>Orders[[#This Row],[Unit Price]]*Orders[[#This Row],[Quantity]]</f>
        <v>20500</v>
      </c>
      <c r="K3470" s="45">
        <f>IF(Orders[[#This Row],[currency]]="NGN",Orders[[#This Row],[Sales price]]/$T$2,Orders[[#This Row],[Sales price]]/$T$3)</f>
        <v>50.995024875621894</v>
      </c>
      <c r="L3470" s="3" t="s">
        <v>50</v>
      </c>
      <c r="M3470" s="3" t="s">
        <v>1490</v>
      </c>
      <c r="N3470" s="3" t="s">
        <v>52</v>
      </c>
      <c r="O3470" s="3" t="s">
        <v>53</v>
      </c>
      <c r="P3470" s="3" t="s">
        <v>13</v>
      </c>
      <c r="Q3470" s="3" t="s">
        <v>54</v>
      </c>
    </row>
    <row r="3471" spans="1:17" ht="15.75" customHeight="1" x14ac:dyDescent="0.45">
      <c r="A3471" s="15">
        <v>44389.540277777778</v>
      </c>
      <c r="B3471" s="3" t="s">
        <v>1485</v>
      </c>
      <c r="C3471" s="3" t="s">
        <v>45</v>
      </c>
      <c r="D3471" s="3" t="s">
        <v>92</v>
      </c>
      <c r="E3471" s="3" t="s">
        <v>107</v>
      </c>
      <c r="F3471" s="3" t="s">
        <v>83</v>
      </c>
      <c r="G3471" s="16">
        <v>1</v>
      </c>
      <c r="H3471" s="16" t="str">
        <f>IF(Orders[[#This Row],[Quantity]]&lt;101,"Low End",IF(Orders[[#This Row],[Quantity]]&lt;301,"Mid End","High End"))</f>
        <v>Low End</v>
      </c>
      <c r="I3471" s="17">
        <v>2600</v>
      </c>
      <c r="J3471" s="17">
        <f>Orders[[#This Row],[Unit Price]]*Orders[[#This Row],[Quantity]]</f>
        <v>2600</v>
      </c>
      <c r="K3471" s="45">
        <f>IF(Orders[[#This Row],[currency]]="NGN",Orders[[#This Row],[Sales price]]/$T$2,Orders[[#This Row],[Sales price]]/$T$3)</f>
        <v>6.4676616915422889</v>
      </c>
      <c r="L3471" s="3" t="s">
        <v>50</v>
      </c>
      <c r="M3471" s="3" t="s">
        <v>1490</v>
      </c>
      <c r="N3471" s="3" t="s">
        <v>52</v>
      </c>
      <c r="O3471" s="3" t="s">
        <v>53</v>
      </c>
      <c r="P3471" s="3" t="s">
        <v>13</v>
      </c>
      <c r="Q3471" s="3" t="s">
        <v>54</v>
      </c>
    </row>
    <row r="3472" spans="1:17" ht="15.75" customHeight="1" x14ac:dyDescent="0.45">
      <c r="A3472" s="15">
        <v>44389.544444444444</v>
      </c>
      <c r="B3472" s="3" t="s">
        <v>1448</v>
      </c>
      <c r="C3472" s="3" t="s">
        <v>67</v>
      </c>
      <c r="D3472" s="3" t="s">
        <v>589</v>
      </c>
      <c r="E3472" s="3" t="s">
        <v>590</v>
      </c>
      <c r="F3472" s="3" t="s">
        <v>48</v>
      </c>
      <c r="G3472" s="16">
        <v>1</v>
      </c>
      <c r="H3472" s="16" t="str">
        <f>IF(Orders[[#This Row],[Quantity]]&lt;101,"Low End",IF(Orders[[#This Row],[Quantity]]&lt;301,"Mid End","High End"))</f>
        <v>Low End</v>
      </c>
      <c r="I3472" s="17">
        <v>8800</v>
      </c>
      <c r="J3472" s="17">
        <f>Orders[[#This Row],[Unit Price]]*Orders[[#This Row],[Quantity]]</f>
        <v>8800</v>
      </c>
      <c r="K3472" s="45">
        <f>IF(Orders[[#This Row],[currency]]="NGN",Orders[[#This Row],[Sales price]]/$T$2,Orders[[#This Row],[Sales price]]/$T$3)</f>
        <v>21.890547263681594</v>
      </c>
      <c r="L3472" s="3" t="s">
        <v>50</v>
      </c>
      <c r="M3472" s="3" t="s">
        <v>175</v>
      </c>
      <c r="N3472" s="3" t="s">
        <v>52</v>
      </c>
      <c r="O3472" s="3" t="s">
        <v>53</v>
      </c>
      <c r="P3472" s="3" t="s">
        <v>13</v>
      </c>
      <c r="Q3472" s="3" t="s">
        <v>54</v>
      </c>
    </row>
    <row r="3473" spans="1:17" ht="15.75" customHeight="1" x14ac:dyDescent="0.45">
      <c r="A3473" s="15">
        <v>44389.54583333333</v>
      </c>
      <c r="B3473" s="3" t="s">
        <v>1505</v>
      </c>
      <c r="C3473" s="3" t="s">
        <v>67</v>
      </c>
      <c r="D3473" s="3" t="s">
        <v>62</v>
      </c>
      <c r="E3473" s="3" t="s">
        <v>63</v>
      </c>
      <c r="F3473" s="3" t="s">
        <v>64</v>
      </c>
      <c r="G3473" s="16">
        <v>10</v>
      </c>
      <c r="H3473" s="16" t="str">
        <f>IF(Orders[[#This Row],[Quantity]]&lt;101,"Low End",IF(Orders[[#This Row],[Quantity]]&lt;301,"Mid End","High End"))</f>
        <v>Low End</v>
      </c>
      <c r="I3473" s="17">
        <v>2400</v>
      </c>
      <c r="J3473" s="17">
        <f>Orders[[#This Row],[Unit Price]]*Orders[[#This Row],[Quantity]]</f>
        <v>24000</v>
      </c>
      <c r="K3473" s="45">
        <f>IF(Orders[[#This Row],[currency]]="NGN",Orders[[#This Row],[Sales price]]/$T$2,Orders[[#This Row],[Sales price]]/$T$3)</f>
        <v>59.701492537313435</v>
      </c>
      <c r="L3473" s="3" t="s">
        <v>58</v>
      </c>
      <c r="M3473" s="3" t="s">
        <v>1506</v>
      </c>
      <c r="N3473" s="3" t="s">
        <v>52</v>
      </c>
      <c r="O3473" s="3" t="s">
        <v>53</v>
      </c>
      <c r="P3473" s="3" t="s">
        <v>13</v>
      </c>
      <c r="Q3473" s="3" t="s">
        <v>54</v>
      </c>
    </row>
    <row r="3474" spans="1:17" ht="15.75" customHeight="1" x14ac:dyDescent="0.45">
      <c r="A3474" s="15">
        <v>44389.547222222223</v>
      </c>
      <c r="B3474" s="3" t="s">
        <v>827</v>
      </c>
      <c r="C3474" s="3" t="s">
        <v>67</v>
      </c>
      <c r="D3474" s="3" t="s">
        <v>589</v>
      </c>
      <c r="E3474" s="3" t="s">
        <v>590</v>
      </c>
      <c r="F3474" s="3" t="s">
        <v>48</v>
      </c>
      <c r="G3474" s="16">
        <v>1</v>
      </c>
      <c r="H3474" s="16" t="str">
        <f>IF(Orders[[#This Row],[Quantity]]&lt;101,"Low End",IF(Orders[[#This Row],[Quantity]]&lt;301,"Mid End","High End"))</f>
        <v>Low End</v>
      </c>
      <c r="I3474" s="17">
        <v>8800</v>
      </c>
      <c r="J3474" s="17">
        <f>Orders[[#This Row],[Unit Price]]*Orders[[#This Row],[Quantity]]</f>
        <v>8800</v>
      </c>
      <c r="K3474" s="45">
        <f>IF(Orders[[#This Row],[currency]]="NGN",Orders[[#This Row],[Sales price]]/$T$2,Orders[[#This Row],[Sales price]]/$T$3)</f>
        <v>21.890547263681594</v>
      </c>
      <c r="L3474" s="3" t="s">
        <v>50</v>
      </c>
      <c r="M3474" s="3" t="s">
        <v>310</v>
      </c>
      <c r="N3474" s="3" t="s">
        <v>52</v>
      </c>
      <c r="O3474" s="3" t="s">
        <v>53</v>
      </c>
      <c r="P3474" s="3" t="s">
        <v>13</v>
      </c>
      <c r="Q3474" s="3" t="s">
        <v>54</v>
      </c>
    </row>
    <row r="3475" spans="1:17" ht="15.75" customHeight="1" x14ac:dyDescent="0.45">
      <c r="A3475" s="15">
        <v>44389.547222222223</v>
      </c>
      <c r="B3475" s="3" t="s">
        <v>827</v>
      </c>
      <c r="C3475" s="3" t="s">
        <v>67</v>
      </c>
      <c r="D3475" s="3" t="s">
        <v>46</v>
      </c>
      <c r="E3475" s="3" t="s">
        <v>174</v>
      </c>
      <c r="F3475" s="3" t="s">
        <v>48</v>
      </c>
      <c r="G3475" s="16">
        <v>1</v>
      </c>
      <c r="H3475" s="16" t="str">
        <f>IF(Orders[[#This Row],[Quantity]]&lt;101,"Low End",IF(Orders[[#This Row],[Quantity]]&lt;301,"Mid End","High End"))</f>
        <v>Low End</v>
      </c>
      <c r="I3475" s="17">
        <v>1100</v>
      </c>
      <c r="J3475" s="17">
        <f>Orders[[#This Row],[Unit Price]]*Orders[[#This Row],[Quantity]]</f>
        <v>1100</v>
      </c>
      <c r="K3475" s="45">
        <f>IF(Orders[[#This Row],[currency]]="NGN",Orders[[#This Row],[Sales price]]/$T$2,Orders[[#This Row],[Sales price]]/$T$3)</f>
        <v>2.7363184079601992</v>
      </c>
      <c r="L3475" s="3" t="s">
        <v>50</v>
      </c>
      <c r="M3475" s="3" t="s">
        <v>310</v>
      </c>
      <c r="N3475" s="3" t="s">
        <v>52</v>
      </c>
      <c r="O3475" s="3" t="s">
        <v>53</v>
      </c>
      <c r="P3475" s="3" t="s">
        <v>13</v>
      </c>
      <c r="Q3475" s="3" t="s">
        <v>54</v>
      </c>
    </row>
    <row r="3476" spans="1:17" ht="15.75" customHeight="1" x14ac:dyDescent="0.45">
      <c r="A3476" s="15">
        <v>44389.55</v>
      </c>
      <c r="B3476" s="3" t="s">
        <v>1507</v>
      </c>
      <c r="C3476" s="3" t="s">
        <v>45</v>
      </c>
      <c r="D3476" s="3" t="s">
        <v>92</v>
      </c>
      <c r="E3476" s="3" t="s">
        <v>107</v>
      </c>
      <c r="F3476" s="3" t="s">
        <v>83</v>
      </c>
      <c r="G3476" s="16">
        <v>3</v>
      </c>
      <c r="H3476" s="16" t="str">
        <f>IF(Orders[[#This Row],[Quantity]]&lt;101,"Low End",IF(Orders[[#This Row],[Quantity]]&lt;301,"Mid End","High End"))</f>
        <v>Low End</v>
      </c>
      <c r="I3476" s="17">
        <v>2600</v>
      </c>
      <c r="J3476" s="17">
        <f>Orders[[#This Row],[Unit Price]]*Orders[[#This Row],[Quantity]]</f>
        <v>7800</v>
      </c>
      <c r="K3476" s="45">
        <f>IF(Orders[[#This Row],[currency]]="NGN",Orders[[#This Row],[Sales price]]/$T$2,Orders[[#This Row],[Sales price]]/$T$3)</f>
        <v>19.402985074626866</v>
      </c>
      <c r="L3476" s="3" t="s">
        <v>50</v>
      </c>
      <c r="M3476" s="3" t="s">
        <v>75</v>
      </c>
      <c r="N3476" s="3" t="s">
        <v>129</v>
      </c>
      <c r="O3476" s="3" t="s">
        <v>53</v>
      </c>
      <c r="P3476" s="3" t="s">
        <v>13</v>
      </c>
      <c r="Q3476" s="3" t="s">
        <v>71</v>
      </c>
    </row>
    <row r="3477" spans="1:17" ht="15.75" customHeight="1" x14ac:dyDescent="0.45">
      <c r="A3477" s="15">
        <v>44389.558333333334</v>
      </c>
      <c r="B3477" s="3" t="s">
        <v>1508</v>
      </c>
      <c r="C3477" s="3" t="s">
        <v>67</v>
      </c>
      <c r="D3477" s="3" t="s">
        <v>46</v>
      </c>
      <c r="E3477" s="3" t="s">
        <v>47</v>
      </c>
      <c r="F3477" s="3" t="s">
        <v>48</v>
      </c>
      <c r="G3477" s="16">
        <v>1</v>
      </c>
      <c r="H3477" s="16" t="str">
        <f>IF(Orders[[#This Row],[Quantity]]&lt;101,"Low End",IF(Orders[[#This Row],[Quantity]]&lt;301,"Mid End","High End"))</f>
        <v>Low End</v>
      </c>
      <c r="I3477" s="17">
        <v>2550</v>
      </c>
      <c r="J3477" s="17">
        <f>Orders[[#This Row],[Unit Price]]*Orders[[#This Row],[Quantity]]</f>
        <v>2550</v>
      </c>
      <c r="K3477" s="45">
        <f>IF(Orders[[#This Row],[currency]]="NGN",Orders[[#This Row],[Sales price]]/$T$2,Orders[[#This Row],[Sales price]]/$T$3)</f>
        <v>6.3432835820895521</v>
      </c>
      <c r="L3477" s="3" t="s">
        <v>58</v>
      </c>
      <c r="M3477" s="3" t="s">
        <v>68</v>
      </c>
      <c r="N3477" s="3" t="s">
        <v>52</v>
      </c>
      <c r="O3477" s="3" t="s">
        <v>53</v>
      </c>
      <c r="P3477" s="3" t="s">
        <v>13</v>
      </c>
      <c r="Q3477" s="3" t="s">
        <v>54</v>
      </c>
    </row>
    <row r="3478" spans="1:17" ht="15.75" customHeight="1" x14ac:dyDescent="0.45">
      <c r="A3478" s="15">
        <v>44389.558333333334</v>
      </c>
      <c r="B3478" s="3" t="s">
        <v>1508</v>
      </c>
      <c r="C3478" s="3" t="s">
        <v>67</v>
      </c>
      <c r="D3478" s="3" t="s">
        <v>62</v>
      </c>
      <c r="E3478" s="3" t="s">
        <v>93</v>
      </c>
      <c r="F3478" s="3" t="s">
        <v>64</v>
      </c>
      <c r="G3478" s="16">
        <v>1</v>
      </c>
      <c r="H3478" s="16" t="str">
        <f>IF(Orders[[#This Row],[Quantity]]&lt;101,"Low End",IF(Orders[[#This Row],[Quantity]]&lt;301,"Mid End","High End"))</f>
        <v>Low End</v>
      </c>
      <c r="I3478" s="17">
        <v>4150</v>
      </c>
      <c r="J3478" s="17">
        <f>Orders[[#This Row],[Unit Price]]*Orders[[#This Row],[Quantity]]</f>
        <v>4150</v>
      </c>
      <c r="K3478" s="45">
        <f>IF(Orders[[#This Row],[currency]]="NGN",Orders[[#This Row],[Sales price]]/$T$2,Orders[[#This Row],[Sales price]]/$T$3)</f>
        <v>10.323383084577115</v>
      </c>
      <c r="L3478" s="3" t="s">
        <v>58</v>
      </c>
      <c r="M3478" s="3" t="s">
        <v>68</v>
      </c>
      <c r="N3478" s="3" t="s">
        <v>52</v>
      </c>
      <c r="O3478" s="3" t="s">
        <v>53</v>
      </c>
      <c r="P3478" s="3" t="s">
        <v>13</v>
      </c>
      <c r="Q3478" s="3" t="s">
        <v>54</v>
      </c>
    </row>
    <row r="3479" spans="1:17" ht="15.75" customHeight="1" x14ac:dyDescent="0.45">
      <c r="A3479" s="15">
        <v>44389.558333333334</v>
      </c>
      <c r="B3479" s="3" t="s">
        <v>1508</v>
      </c>
      <c r="C3479" s="3" t="s">
        <v>67</v>
      </c>
      <c r="D3479" s="3" t="s">
        <v>92</v>
      </c>
      <c r="E3479" s="3" t="s">
        <v>107</v>
      </c>
      <c r="F3479" s="3" t="s">
        <v>83</v>
      </c>
      <c r="G3479" s="16">
        <v>1</v>
      </c>
      <c r="H3479" s="16" t="str">
        <f>IF(Orders[[#This Row],[Quantity]]&lt;101,"Low End",IF(Orders[[#This Row],[Quantity]]&lt;301,"Mid End","High End"))</f>
        <v>Low End</v>
      </c>
      <c r="I3479" s="17">
        <v>2500</v>
      </c>
      <c r="J3479" s="17">
        <f>Orders[[#This Row],[Unit Price]]*Orders[[#This Row],[Quantity]]</f>
        <v>2500</v>
      </c>
      <c r="K3479" s="45">
        <f>IF(Orders[[#This Row],[currency]]="NGN",Orders[[#This Row],[Sales price]]/$T$2,Orders[[#This Row],[Sales price]]/$T$3)</f>
        <v>6.2189054726368163</v>
      </c>
      <c r="L3479" s="3" t="s">
        <v>58</v>
      </c>
      <c r="M3479" s="3" t="s">
        <v>68</v>
      </c>
      <c r="N3479" s="3" t="s">
        <v>52</v>
      </c>
      <c r="O3479" s="3" t="s">
        <v>53</v>
      </c>
      <c r="P3479" s="3" t="s">
        <v>13</v>
      </c>
      <c r="Q3479" s="3" t="s">
        <v>54</v>
      </c>
    </row>
    <row r="3480" spans="1:17" ht="15.75" customHeight="1" x14ac:dyDescent="0.45">
      <c r="A3480" s="15">
        <v>44389.558333333334</v>
      </c>
      <c r="B3480" s="3" t="s">
        <v>1508</v>
      </c>
      <c r="C3480" s="3" t="s">
        <v>67</v>
      </c>
      <c r="D3480" s="3" t="s">
        <v>126</v>
      </c>
      <c r="E3480" s="3" t="s">
        <v>136</v>
      </c>
      <c r="F3480" s="3" t="s">
        <v>78</v>
      </c>
      <c r="G3480" s="16">
        <v>1</v>
      </c>
      <c r="H3480" s="16" t="str">
        <f>IF(Orders[[#This Row],[Quantity]]&lt;101,"Low End",IF(Orders[[#This Row],[Quantity]]&lt;301,"Mid End","High End"))</f>
        <v>Low End</v>
      </c>
      <c r="I3480" s="17">
        <v>4600</v>
      </c>
      <c r="J3480" s="17">
        <f>Orders[[#This Row],[Unit Price]]*Orders[[#This Row],[Quantity]]</f>
        <v>4600</v>
      </c>
      <c r="K3480" s="45">
        <f>IF(Orders[[#This Row],[currency]]="NGN",Orders[[#This Row],[Sales price]]/$T$2,Orders[[#This Row],[Sales price]]/$T$3)</f>
        <v>11.442786069651742</v>
      </c>
      <c r="L3480" s="3" t="s">
        <v>58</v>
      </c>
      <c r="M3480" s="3" t="s">
        <v>68</v>
      </c>
      <c r="N3480" s="3" t="s">
        <v>52</v>
      </c>
      <c r="O3480" s="3" t="s">
        <v>53</v>
      </c>
      <c r="P3480" s="3" t="s">
        <v>13</v>
      </c>
      <c r="Q3480" s="3" t="s">
        <v>54</v>
      </c>
    </row>
    <row r="3481" spans="1:17" ht="15.75" customHeight="1" x14ac:dyDescent="0.45">
      <c r="A3481" s="15">
        <v>44389.566666666666</v>
      </c>
      <c r="B3481" s="3" t="s">
        <v>1509</v>
      </c>
      <c r="C3481" s="3" t="s">
        <v>45</v>
      </c>
      <c r="D3481" s="3" t="s">
        <v>62</v>
      </c>
      <c r="E3481" s="3" t="s">
        <v>134</v>
      </c>
      <c r="F3481" s="3" t="s">
        <v>64</v>
      </c>
      <c r="G3481" s="16">
        <v>1</v>
      </c>
      <c r="H3481" s="16" t="str">
        <f>IF(Orders[[#This Row],[Quantity]]&lt;101,"Low End",IF(Orders[[#This Row],[Quantity]]&lt;301,"Mid End","High End"))</f>
        <v>Low End</v>
      </c>
      <c r="I3481" s="17">
        <v>3700</v>
      </c>
      <c r="J3481" s="17">
        <f>Orders[[#This Row],[Unit Price]]*Orders[[#This Row],[Quantity]]</f>
        <v>3700</v>
      </c>
      <c r="K3481" s="45">
        <f>IF(Orders[[#This Row],[currency]]="NGN",Orders[[#This Row],[Sales price]]/$T$2,Orders[[#This Row],[Sales price]]/$T$3)</f>
        <v>9.2039800995024876</v>
      </c>
      <c r="L3481" s="3" t="s">
        <v>58</v>
      </c>
      <c r="M3481" s="3" t="s">
        <v>230</v>
      </c>
      <c r="N3481" s="3" t="s">
        <v>52</v>
      </c>
      <c r="O3481" s="3" t="s">
        <v>53</v>
      </c>
      <c r="P3481" s="3" t="s">
        <v>13</v>
      </c>
      <c r="Q3481" s="3" t="s">
        <v>54</v>
      </c>
    </row>
    <row r="3482" spans="1:17" ht="15.75" customHeight="1" x14ac:dyDescent="0.45">
      <c r="A3482" s="15">
        <v>44389.566666666666</v>
      </c>
      <c r="B3482" s="3" t="s">
        <v>1509</v>
      </c>
      <c r="C3482" s="3" t="s">
        <v>45</v>
      </c>
      <c r="D3482" s="3" t="s">
        <v>1285</v>
      </c>
      <c r="E3482" s="3" t="s">
        <v>1286</v>
      </c>
      <c r="F3482" s="3" t="s">
        <v>83</v>
      </c>
      <c r="G3482" s="16">
        <v>1</v>
      </c>
      <c r="H3482" s="16" t="str">
        <f>IF(Orders[[#This Row],[Quantity]]&lt;101,"Low End",IF(Orders[[#This Row],[Quantity]]&lt;301,"Mid End","High End"))</f>
        <v>Low End</v>
      </c>
      <c r="I3482" s="17">
        <v>2550</v>
      </c>
      <c r="J3482" s="17">
        <f>Orders[[#This Row],[Unit Price]]*Orders[[#This Row],[Quantity]]</f>
        <v>2550</v>
      </c>
      <c r="K3482" s="45">
        <f>IF(Orders[[#This Row],[currency]]="NGN",Orders[[#This Row],[Sales price]]/$T$2,Orders[[#This Row],[Sales price]]/$T$3)</f>
        <v>6.3432835820895521</v>
      </c>
      <c r="L3482" s="3" t="s">
        <v>58</v>
      </c>
      <c r="M3482" s="3" t="s">
        <v>230</v>
      </c>
      <c r="N3482" s="3" t="s">
        <v>52</v>
      </c>
      <c r="O3482" s="3" t="s">
        <v>53</v>
      </c>
      <c r="P3482" s="3" t="s">
        <v>13</v>
      </c>
      <c r="Q3482" s="3" t="s">
        <v>54</v>
      </c>
    </row>
    <row r="3483" spans="1:17" ht="15.75" customHeight="1" x14ac:dyDescent="0.45">
      <c r="A3483" s="15">
        <v>44389.566666666666</v>
      </c>
      <c r="B3483" s="3" t="s">
        <v>1509</v>
      </c>
      <c r="C3483" s="3" t="s">
        <v>45</v>
      </c>
      <c r="D3483" s="3" t="s">
        <v>55</v>
      </c>
      <c r="E3483" s="3" t="s">
        <v>212</v>
      </c>
      <c r="F3483" s="3" t="s">
        <v>83</v>
      </c>
      <c r="G3483" s="16">
        <v>1</v>
      </c>
      <c r="H3483" s="16" t="str">
        <f>IF(Orders[[#This Row],[Quantity]]&lt;101,"Low End",IF(Orders[[#This Row],[Quantity]]&lt;301,"Mid End","High End"))</f>
        <v>Low End</v>
      </c>
      <c r="I3483" s="17">
        <v>4560</v>
      </c>
      <c r="J3483" s="17">
        <f>Orders[[#This Row],[Unit Price]]*Orders[[#This Row],[Quantity]]</f>
        <v>4560</v>
      </c>
      <c r="K3483" s="45">
        <f>IF(Orders[[#This Row],[currency]]="NGN",Orders[[#This Row],[Sales price]]/$T$2,Orders[[#This Row],[Sales price]]/$T$3)</f>
        <v>11.343283582089553</v>
      </c>
      <c r="L3483" s="3" t="s">
        <v>58</v>
      </c>
      <c r="M3483" s="3" t="s">
        <v>230</v>
      </c>
      <c r="N3483" s="3" t="s">
        <v>52</v>
      </c>
      <c r="O3483" s="3" t="s">
        <v>53</v>
      </c>
      <c r="P3483" s="3" t="s">
        <v>13</v>
      </c>
      <c r="Q3483" s="3" t="s">
        <v>54</v>
      </c>
    </row>
    <row r="3484" spans="1:17" ht="15.75" customHeight="1" x14ac:dyDescent="0.45">
      <c r="A3484" s="15">
        <v>44389.569444444445</v>
      </c>
      <c r="B3484" s="3" t="s">
        <v>1510</v>
      </c>
      <c r="C3484" s="3" t="s">
        <v>61</v>
      </c>
      <c r="D3484" s="3" t="s">
        <v>589</v>
      </c>
      <c r="E3484" s="3" t="s">
        <v>590</v>
      </c>
      <c r="F3484" s="3" t="s">
        <v>48</v>
      </c>
      <c r="G3484" s="16">
        <v>1</v>
      </c>
      <c r="H3484" s="16" t="str">
        <f>IF(Orders[[#This Row],[Quantity]]&lt;101,"Low End",IF(Orders[[#This Row],[Quantity]]&lt;301,"Mid End","High End"))</f>
        <v>Low End</v>
      </c>
      <c r="I3484" s="17">
        <v>8800</v>
      </c>
      <c r="J3484" s="17">
        <f>Orders[[#This Row],[Unit Price]]*Orders[[#This Row],[Quantity]]</f>
        <v>8800</v>
      </c>
      <c r="K3484" s="45">
        <f>IF(Orders[[#This Row],[currency]]="NGN",Orders[[#This Row],[Sales price]]/$T$2,Orders[[#This Row],[Sales price]]/$T$3)</f>
        <v>21.890547263681594</v>
      </c>
      <c r="L3484" s="3" t="s">
        <v>50</v>
      </c>
      <c r="M3484" s="3" t="s">
        <v>292</v>
      </c>
      <c r="N3484" s="3" t="s">
        <v>52</v>
      </c>
      <c r="O3484" s="3" t="s">
        <v>53</v>
      </c>
      <c r="P3484" s="3" t="s">
        <v>13</v>
      </c>
      <c r="Q3484" s="3" t="s">
        <v>54</v>
      </c>
    </row>
    <row r="3485" spans="1:17" ht="15.75" customHeight="1" x14ac:dyDescent="0.45">
      <c r="A3485" s="15">
        <v>44389.569444444445</v>
      </c>
      <c r="B3485" s="3" t="s">
        <v>1510</v>
      </c>
      <c r="C3485" s="3" t="s">
        <v>61</v>
      </c>
      <c r="D3485" s="3" t="s">
        <v>46</v>
      </c>
      <c r="E3485" s="3" t="s">
        <v>174</v>
      </c>
      <c r="F3485" s="3" t="s">
        <v>48</v>
      </c>
      <c r="G3485" s="16">
        <v>1</v>
      </c>
      <c r="H3485" s="16" t="str">
        <f>IF(Orders[[#This Row],[Quantity]]&lt;101,"Low End",IF(Orders[[#This Row],[Quantity]]&lt;301,"Mid End","High End"))</f>
        <v>Low End</v>
      </c>
      <c r="I3485" s="17">
        <v>1100</v>
      </c>
      <c r="J3485" s="17">
        <f>Orders[[#This Row],[Unit Price]]*Orders[[#This Row],[Quantity]]</f>
        <v>1100</v>
      </c>
      <c r="K3485" s="45">
        <f>IF(Orders[[#This Row],[currency]]="NGN",Orders[[#This Row],[Sales price]]/$T$2,Orders[[#This Row],[Sales price]]/$T$3)</f>
        <v>2.7363184079601992</v>
      </c>
      <c r="L3485" s="3" t="s">
        <v>50</v>
      </c>
      <c r="M3485" s="3" t="s">
        <v>292</v>
      </c>
      <c r="N3485" s="3" t="s">
        <v>52</v>
      </c>
      <c r="O3485" s="3" t="s">
        <v>53</v>
      </c>
      <c r="P3485" s="3" t="s">
        <v>13</v>
      </c>
      <c r="Q3485" s="3" t="s">
        <v>54</v>
      </c>
    </row>
    <row r="3486" spans="1:17" ht="15.75" customHeight="1" x14ac:dyDescent="0.45">
      <c r="A3486" s="15">
        <v>44389.573611111111</v>
      </c>
      <c r="B3486" s="3" t="s">
        <v>1401</v>
      </c>
      <c r="C3486" s="3" t="s">
        <v>67</v>
      </c>
      <c r="D3486" s="3" t="s">
        <v>92</v>
      </c>
      <c r="E3486" s="3" t="s">
        <v>107</v>
      </c>
      <c r="F3486" s="3" t="s">
        <v>83</v>
      </c>
      <c r="G3486" s="16">
        <v>30</v>
      </c>
      <c r="H3486" s="16" t="str">
        <f>IF(Orders[[#This Row],[Quantity]]&lt;101,"Low End",IF(Orders[[#This Row],[Quantity]]&lt;301,"Mid End","High End"))</f>
        <v>Low End</v>
      </c>
      <c r="I3486" s="17">
        <v>2500</v>
      </c>
      <c r="J3486" s="17">
        <f>Orders[[#This Row],[Unit Price]]*Orders[[#This Row],[Quantity]]</f>
        <v>75000</v>
      </c>
      <c r="K3486" s="45">
        <f>IF(Orders[[#This Row],[currency]]="NGN",Orders[[#This Row],[Sales price]]/$T$2,Orders[[#This Row],[Sales price]]/$T$3)</f>
        <v>186.56716417910448</v>
      </c>
      <c r="L3486" s="3" t="s">
        <v>50</v>
      </c>
      <c r="M3486" s="3" t="s">
        <v>392</v>
      </c>
      <c r="N3486" s="3" t="s">
        <v>52</v>
      </c>
      <c r="O3486" s="3" t="s">
        <v>53</v>
      </c>
      <c r="P3486" s="3" t="s">
        <v>13</v>
      </c>
      <c r="Q3486" s="3" t="s">
        <v>71</v>
      </c>
    </row>
    <row r="3487" spans="1:17" ht="15.75" customHeight="1" x14ac:dyDescent="0.45">
      <c r="A3487" s="15">
        <v>44389.577777777777</v>
      </c>
      <c r="B3487" s="3" t="s">
        <v>543</v>
      </c>
      <c r="C3487" s="3" t="s">
        <v>61</v>
      </c>
      <c r="D3487" s="3" t="s">
        <v>589</v>
      </c>
      <c r="E3487" s="3" t="s">
        <v>590</v>
      </c>
      <c r="F3487" s="3" t="s">
        <v>48</v>
      </c>
      <c r="G3487" s="16">
        <v>2</v>
      </c>
      <c r="H3487" s="16" t="str">
        <f>IF(Orders[[#This Row],[Quantity]]&lt;101,"Low End",IF(Orders[[#This Row],[Quantity]]&lt;301,"Mid End","High End"))</f>
        <v>Low End</v>
      </c>
      <c r="I3487" s="17">
        <v>8800</v>
      </c>
      <c r="J3487" s="17">
        <f>Orders[[#This Row],[Unit Price]]*Orders[[#This Row],[Quantity]]</f>
        <v>17600</v>
      </c>
      <c r="K3487" s="45">
        <f>IF(Orders[[#This Row],[currency]]="NGN",Orders[[#This Row],[Sales price]]/$T$2,Orders[[#This Row],[Sales price]]/$T$3)</f>
        <v>43.781094527363187</v>
      </c>
      <c r="L3487" s="3" t="s">
        <v>50</v>
      </c>
      <c r="M3487" s="3" t="s">
        <v>583</v>
      </c>
      <c r="N3487" s="3" t="s">
        <v>52</v>
      </c>
      <c r="O3487" s="3" t="s">
        <v>53</v>
      </c>
      <c r="P3487" s="3" t="s">
        <v>13</v>
      </c>
      <c r="Q3487" s="3" t="s">
        <v>54</v>
      </c>
    </row>
    <row r="3488" spans="1:17" ht="15.75" customHeight="1" x14ac:dyDescent="0.45">
      <c r="A3488" s="15">
        <v>44389.577777777777</v>
      </c>
      <c r="B3488" s="3" t="s">
        <v>543</v>
      </c>
      <c r="C3488" s="3" t="s">
        <v>61</v>
      </c>
      <c r="D3488" s="3" t="s">
        <v>62</v>
      </c>
      <c r="E3488" s="3" t="s">
        <v>63</v>
      </c>
      <c r="F3488" s="3" t="s">
        <v>64</v>
      </c>
      <c r="G3488" s="16">
        <v>3</v>
      </c>
      <c r="H3488" s="16" t="str">
        <f>IF(Orders[[#This Row],[Quantity]]&lt;101,"Low End",IF(Orders[[#This Row],[Quantity]]&lt;301,"Mid End","High End"))</f>
        <v>Low End</v>
      </c>
      <c r="I3488" s="17">
        <v>2400</v>
      </c>
      <c r="J3488" s="17">
        <f>Orders[[#This Row],[Unit Price]]*Orders[[#This Row],[Quantity]]</f>
        <v>7200</v>
      </c>
      <c r="K3488" s="45">
        <f>IF(Orders[[#This Row],[currency]]="NGN",Orders[[#This Row],[Sales price]]/$T$2,Orders[[#This Row],[Sales price]]/$T$3)</f>
        <v>17.910447761194028</v>
      </c>
      <c r="L3488" s="3" t="s">
        <v>50</v>
      </c>
      <c r="M3488" s="3" t="s">
        <v>583</v>
      </c>
      <c r="N3488" s="3" t="s">
        <v>52</v>
      </c>
      <c r="O3488" s="3" t="s">
        <v>53</v>
      </c>
      <c r="P3488" s="3" t="s">
        <v>13</v>
      </c>
      <c r="Q3488" s="3" t="s">
        <v>54</v>
      </c>
    </row>
    <row r="3489" spans="1:17" ht="15.75" customHeight="1" x14ac:dyDescent="0.45">
      <c r="A3489" s="15">
        <v>44389.581250000003</v>
      </c>
      <c r="B3489" s="3" t="s">
        <v>630</v>
      </c>
      <c r="C3489" s="3" t="s">
        <v>67</v>
      </c>
      <c r="D3489" s="3" t="s">
        <v>92</v>
      </c>
      <c r="E3489" s="3" t="s">
        <v>107</v>
      </c>
      <c r="F3489" s="3" t="s">
        <v>83</v>
      </c>
      <c r="G3489" s="16">
        <v>5</v>
      </c>
      <c r="H3489" s="16" t="str">
        <f>IF(Orders[[#This Row],[Quantity]]&lt;101,"Low End",IF(Orders[[#This Row],[Quantity]]&lt;301,"Mid End","High End"))</f>
        <v>Low End</v>
      </c>
      <c r="I3489" s="17">
        <v>3400</v>
      </c>
      <c r="J3489" s="17">
        <f>Orders[[#This Row],[Unit Price]]*Orders[[#This Row],[Quantity]]</f>
        <v>17000</v>
      </c>
      <c r="K3489" s="45">
        <f>IF(Orders[[#This Row],[currency]]="NGN",Orders[[#This Row],[Sales price]]/$T$2,Orders[[#This Row],[Sales price]]/$T$3)</f>
        <v>42.288557213930346</v>
      </c>
      <c r="L3489" s="3" t="s">
        <v>50</v>
      </c>
      <c r="M3489" s="3" t="s">
        <v>230</v>
      </c>
      <c r="N3489" s="3" t="s">
        <v>52</v>
      </c>
      <c r="O3489" s="3" t="s">
        <v>53</v>
      </c>
      <c r="P3489" s="3" t="s">
        <v>13</v>
      </c>
      <c r="Q3489" s="3" t="s">
        <v>71</v>
      </c>
    </row>
    <row r="3490" spans="1:17" ht="15.75" customHeight="1" x14ac:dyDescent="0.45">
      <c r="A3490" s="15">
        <v>44389.585416666669</v>
      </c>
      <c r="B3490" s="3" t="s">
        <v>1511</v>
      </c>
      <c r="C3490" s="3" t="s">
        <v>67</v>
      </c>
      <c r="D3490" s="3" t="s">
        <v>589</v>
      </c>
      <c r="E3490" s="3" t="s">
        <v>590</v>
      </c>
      <c r="F3490" s="3" t="s">
        <v>48</v>
      </c>
      <c r="G3490" s="16">
        <v>2</v>
      </c>
      <c r="H3490" s="16" t="str">
        <f>IF(Orders[[#This Row],[Quantity]]&lt;101,"Low End",IF(Orders[[#This Row],[Quantity]]&lt;301,"Mid End","High End"))</f>
        <v>Low End</v>
      </c>
      <c r="I3490" s="17">
        <v>8800</v>
      </c>
      <c r="J3490" s="17">
        <f>Orders[[#This Row],[Unit Price]]*Orders[[#This Row],[Quantity]]</f>
        <v>17600</v>
      </c>
      <c r="K3490" s="45">
        <f>IF(Orders[[#This Row],[currency]]="NGN",Orders[[#This Row],[Sales price]]/$T$2,Orders[[#This Row],[Sales price]]/$T$3)</f>
        <v>43.781094527363187</v>
      </c>
      <c r="L3490" s="3" t="s">
        <v>50</v>
      </c>
      <c r="M3490" s="3" t="s">
        <v>736</v>
      </c>
      <c r="N3490" s="3" t="s">
        <v>52</v>
      </c>
      <c r="O3490" s="3" t="s">
        <v>53</v>
      </c>
      <c r="P3490" s="3" t="s">
        <v>13</v>
      </c>
      <c r="Q3490" s="3" t="s">
        <v>54</v>
      </c>
    </row>
    <row r="3491" spans="1:17" ht="15.75" customHeight="1" x14ac:dyDescent="0.45">
      <c r="A3491" s="15">
        <v>44389.587500000001</v>
      </c>
      <c r="B3491" s="3" t="s">
        <v>1297</v>
      </c>
      <c r="C3491" s="3" t="s">
        <v>67</v>
      </c>
      <c r="D3491" s="3" t="s">
        <v>589</v>
      </c>
      <c r="E3491" s="3" t="s">
        <v>590</v>
      </c>
      <c r="F3491" s="3" t="s">
        <v>48</v>
      </c>
      <c r="G3491" s="16">
        <v>1</v>
      </c>
      <c r="H3491" s="16" t="str">
        <f>IF(Orders[[#This Row],[Quantity]]&lt;101,"Low End",IF(Orders[[#This Row],[Quantity]]&lt;301,"Mid End","High End"))</f>
        <v>Low End</v>
      </c>
      <c r="I3491" s="17">
        <v>8800</v>
      </c>
      <c r="J3491" s="17">
        <f>Orders[[#This Row],[Unit Price]]*Orders[[#This Row],[Quantity]]</f>
        <v>8800</v>
      </c>
      <c r="K3491" s="45">
        <f>IF(Orders[[#This Row],[currency]]="NGN",Orders[[#This Row],[Sales price]]/$T$2,Orders[[#This Row],[Sales price]]/$T$3)</f>
        <v>21.890547263681594</v>
      </c>
      <c r="L3491" s="3" t="s">
        <v>58</v>
      </c>
      <c r="M3491" s="3" t="s">
        <v>1491</v>
      </c>
      <c r="N3491" s="3" t="s">
        <v>129</v>
      </c>
      <c r="O3491" s="3" t="s">
        <v>53</v>
      </c>
      <c r="P3491" s="3" t="s">
        <v>13</v>
      </c>
      <c r="Q3491" s="3" t="s">
        <v>54</v>
      </c>
    </row>
    <row r="3492" spans="1:17" ht="15.75" customHeight="1" x14ac:dyDescent="0.45">
      <c r="A3492" s="15">
        <v>44389.587500000001</v>
      </c>
      <c r="B3492" s="3" t="s">
        <v>1297</v>
      </c>
      <c r="C3492" s="3" t="s">
        <v>67</v>
      </c>
      <c r="D3492" s="3" t="s">
        <v>92</v>
      </c>
      <c r="E3492" s="3" t="s">
        <v>107</v>
      </c>
      <c r="F3492" s="3" t="s">
        <v>83</v>
      </c>
      <c r="G3492" s="16">
        <v>2</v>
      </c>
      <c r="H3492" s="16" t="str">
        <f>IF(Orders[[#This Row],[Quantity]]&lt;101,"Low End",IF(Orders[[#This Row],[Quantity]]&lt;301,"Mid End","High End"))</f>
        <v>Low End</v>
      </c>
      <c r="I3492" s="17">
        <v>2600</v>
      </c>
      <c r="J3492" s="17">
        <f>Orders[[#This Row],[Unit Price]]*Orders[[#This Row],[Quantity]]</f>
        <v>5200</v>
      </c>
      <c r="K3492" s="45">
        <f>IF(Orders[[#This Row],[currency]]="NGN",Orders[[#This Row],[Sales price]]/$T$2,Orders[[#This Row],[Sales price]]/$T$3)</f>
        <v>12.935323383084578</v>
      </c>
      <c r="L3492" s="3" t="s">
        <v>58</v>
      </c>
      <c r="M3492" s="3" t="s">
        <v>1491</v>
      </c>
      <c r="N3492" s="3" t="s">
        <v>129</v>
      </c>
      <c r="O3492" s="3" t="s">
        <v>53</v>
      </c>
      <c r="P3492" s="3" t="s">
        <v>13</v>
      </c>
      <c r="Q3492" s="3" t="s">
        <v>54</v>
      </c>
    </row>
    <row r="3493" spans="1:17" ht="15.75" customHeight="1" x14ac:dyDescent="0.45">
      <c r="A3493" s="15">
        <v>44389.588194444441</v>
      </c>
      <c r="B3493" s="3" t="s">
        <v>1512</v>
      </c>
      <c r="C3493" s="3" t="s">
        <v>67</v>
      </c>
      <c r="D3493" s="3" t="s">
        <v>46</v>
      </c>
      <c r="E3493" s="3" t="s">
        <v>174</v>
      </c>
      <c r="F3493" s="3" t="s">
        <v>48</v>
      </c>
      <c r="G3493" s="16">
        <v>2</v>
      </c>
      <c r="H3493" s="16" t="str">
        <f>IF(Orders[[#This Row],[Quantity]]&lt;101,"Low End",IF(Orders[[#This Row],[Quantity]]&lt;301,"Mid End","High End"))</f>
        <v>Low End</v>
      </c>
      <c r="I3493" s="17">
        <v>1100</v>
      </c>
      <c r="J3493" s="17">
        <f>Orders[[#This Row],[Unit Price]]*Orders[[#This Row],[Quantity]]</f>
        <v>2200</v>
      </c>
      <c r="K3493" s="45">
        <f>IF(Orders[[#This Row],[currency]]="NGN",Orders[[#This Row],[Sales price]]/$T$2,Orders[[#This Row],[Sales price]]/$T$3)</f>
        <v>5.4726368159203984</v>
      </c>
      <c r="L3493" s="3" t="s">
        <v>50</v>
      </c>
      <c r="M3493" s="3" t="s">
        <v>219</v>
      </c>
      <c r="N3493" s="3" t="s">
        <v>52</v>
      </c>
      <c r="O3493" s="3" t="s">
        <v>53</v>
      </c>
      <c r="P3493" s="3" t="s">
        <v>13</v>
      </c>
      <c r="Q3493" s="3" t="s">
        <v>54</v>
      </c>
    </row>
    <row r="3494" spans="1:17" ht="15.75" customHeight="1" x14ac:dyDescent="0.45">
      <c r="A3494" s="15">
        <v>44389.592361111114</v>
      </c>
      <c r="B3494" s="3" t="s">
        <v>378</v>
      </c>
      <c r="C3494" s="3" t="s">
        <v>45</v>
      </c>
      <c r="D3494" s="3" t="s">
        <v>589</v>
      </c>
      <c r="E3494" s="3" t="s">
        <v>590</v>
      </c>
      <c r="F3494" s="3" t="s">
        <v>48</v>
      </c>
      <c r="G3494" s="16">
        <v>1</v>
      </c>
      <c r="H3494" s="16" t="str">
        <f>IF(Orders[[#This Row],[Quantity]]&lt;101,"Low End",IF(Orders[[#This Row],[Quantity]]&lt;301,"Mid End","High End"))</f>
        <v>Low End</v>
      </c>
      <c r="I3494" s="17">
        <v>8800</v>
      </c>
      <c r="J3494" s="17">
        <f>Orders[[#This Row],[Unit Price]]*Orders[[#This Row],[Quantity]]</f>
        <v>8800</v>
      </c>
      <c r="K3494" s="45">
        <f>IF(Orders[[#This Row],[currency]]="NGN",Orders[[#This Row],[Sales price]]/$T$2,Orders[[#This Row],[Sales price]]/$T$3)</f>
        <v>21.890547263681594</v>
      </c>
      <c r="L3494" s="3" t="s">
        <v>50</v>
      </c>
      <c r="M3494" s="3" t="s">
        <v>711</v>
      </c>
      <c r="N3494" s="3" t="s">
        <v>52</v>
      </c>
      <c r="O3494" s="3" t="s">
        <v>53</v>
      </c>
      <c r="P3494" s="3" t="s">
        <v>13</v>
      </c>
      <c r="Q3494" s="3" t="s">
        <v>54</v>
      </c>
    </row>
    <row r="3495" spans="1:17" ht="15.75" customHeight="1" x14ac:dyDescent="0.45">
      <c r="A3495" s="15">
        <v>44389.592361111114</v>
      </c>
      <c r="B3495" s="3" t="s">
        <v>378</v>
      </c>
      <c r="C3495" s="3" t="s">
        <v>45</v>
      </c>
      <c r="D3495" s="3" t="s">
        <v>62</v>
      </c>
      <c r="E3495" s="3" t="s">
        <v>134</v>
      </c>
      <c r="F3495" s="3" t="s">
        <v>64</v>
      </c>
      <c r="G3495" s="16">
        <v>2</v>
      </c>
      <c r="H3495" s="16" t="str">
        <f>IF(Orders[[#This Row],[Quantity]]&lt;101,"Low End",IF(Orders[[#This Row],[Quantity]]&lt;301,"Mid End","High End"))</f>
        <v>Low End</v>
      </c>
      <c r="I3495" s="17">
        <v>3700</v>
      </c>
      <c r="J3495" s="17">
        <f>Orders[[#This Row],[Unit Price]]*Orders[[#This Row],[Quantity]]</f>
        <v>7400</v>
      </c>
      <c r="K3495" s="45">
        <f>IF(Orders[[#This Row],[currency]]="NGN",Orders[[#This Row],[Sales price]]/$T$2,Orders[[#This Row],[Sales price]]/$T$3)</f>
        <v>18.407960199004975</v>
      </c>
      <c r="L3495" s="3" t="s">
        <v>50</v>
      </c>
      <c r="M3495" s="3" t="s">
        <v>711</v>
      </c>
      <c r="N3495" s="3" t="s">
        <v>52</v>
      </c>
      <c r="O3495" s="3" t="s">
        <v>53</v>
      </c>
      <c r="P3495" s="3" t="s">
        <v>13</v>
      </c>
      <c r="Q3495" s="3" t="s">
        <v>54</v>
      </c>
    </row>
    <row r="3496" spans="1:17" ht="15.75" customHeight="1" x14ac:dyDescent="0.45">
      <c r="A3496" s="15">
        <v>44389.595138888886</v>
      </c>
      <c r="B3496" s="3" t="s">
        <v>1513</v>
      </c>
      <c r="C3496" s="3" t="s">
        <v>45</v>
      </c>
      <c r="D3496" s="3" t="s">
        <v>55</v>
      </c>
      <c r="E3496" s="3" t="s">
        <v>324</v>
      </c>
      <c r="F3496" s="3" t="s">
        <v>64</v>
      </c>
      <c r="G3496" s="16">
        <v>1</v>
      </c>
      <c r="H3496" s="16" t="str">
        <f>IF(Orders[[#This Row],[Quantity]]&lt;101,"Low End",IF(Orders[[#This Row],[Quantity]]&lt;301,"Mid End","High End"))</f>
        <v>Low End</v>
      </c>
      <c r="I3496" s="17">
        <v>9700</v>
      </c>
      <c r="J3496" s="17">
        <f>Orders[[#This Row],[Unit Price]]*Orders[[#This Row],[Quantity]]</f>
        <v>9700</v>
      </c>
      <c r="K3496" s="45">
        <f>IF(Orders[[#This Row],[currency]]="NGN",Orders[[#This Row],[Sales price]]/$T$2,Orders[[#This Row],[Sales price]]/$T$3)</f>
        <v>24.129353233830845</v>
      </c>
      <c r="L3496" s="3" t="s">
        <v>50</v>
      </c>
      <c r="M3496" s="3" t="s">
        <v>219</v>
      </c>
      <c r="N3496" s="3" t="s">
        <v>52</v>
      </c>
      <c r="O3496" s="3" t="s">
        <v>53</v>
      </c>
      <c r="P3496" s="3" t="s">
        <v>13</v>
      </c>
      <c r="Q3496" s="3" t="s">
        <v>54</v>
      </c>
    </row>
    <row r="3497" spans="1:17" ht="15.75" customHeight="1" x14ac:dyDescent="0.45">
      <c r="A3497" s="15">
        <v>44389.595833333333</v>
      </c>
      <c r="B3497" s="3" t="s">
        <v>1156</v>
      </c>
      <c r="C3497" s="3" t="s">
        <v>67</v>
      </c>
      <c r="D3497" s="3" t="s">
        <v>92</v>
      </c>
      <c r="E3497" s="3" t="s">
        <v>107</v>
      </c>
      <c r="F3497" s="3" t="s">
        <v>83</v>
      </c>
      <c r="G3497" s="16">
        <v>5</v>
      </c>
      <c r="H3497" s="16" t="str">
        <f>IF(Orders[[#This Row],[Quantity]]&lt;101,"Low End",IF(Orders[[#This Row],[Quantity]]&lt;301,"Mid End","High End"))</f>
        <v>Low End</v>
      </c>
      <c r="I3497" s="17">
        <v>2500</v>
      </c>
      <c r="J3497" s="17">
        <f>Orders[[#This Row],[Unit Price]]*Orders[[#This Row],[Quantity]]</f>
        <v>12500</v>
      </c>
      <c r="K3497" s="45">
        <f>IF(Orders[[#This Row],[currency]]="NGN",Orders[[#This Row],[Sales price]]/$T$2,Orders[[#This Row],[Sales price]]/$T$3)</f>
        <v>31.094527363184081</v>
      </c>
      <c r="L3497" s="3" t="s">
        <v>50</v>
      </c>
      <c r="M3497" s="3" t="s">
        <v>175</v>
      </c>
      <c r="N3497" s="3" t="s">
        <v>52</v>
      </c>
      <c r="O3497" s="3" t="s">
        <v>53</v>
      </c>
      <c r="P3497" s="3" t="s">
        <v>13</v>
      </c>
      <c r="Q3497" s="3" t="s">
        <v>71</v>
      </c>
    </row>
    <row r="3498" spans="1:17" ht="15.75" customHeight="1" x14ac:dyDescent="0.45">
      <c r="A3498" s="15">
        <v>44389.604861111111</v>
      </c>
      <c r="B3498" s="3" t="s">
        <v>987</v>
      </c>
      <c r="C3498" s="3" t="s">
        <v>61</v>
      </c>
      <c r="D3498" s="3" t="s">
        <v>62</v>
      </c>
      <c r="E3498" s="3" t="s">
        <v>63</v>
      </c>
      <c r="F3498" s="3" t="s">
        <v>64</v>
      </c>
      <c r="G3498" s="16">
        <v>1</v>
      </c>
      <c r="H3498" s="16" t="str">
        <f>IF(Orders[[#This Row],[Quantity]]&lt;101,"Low End",IF(Orders[[#This Row],[Quantity]]&lt;301,"Mid End","High End"))</f>
        <v>Low End</v>
      </c>
      <c r="I3498" s="17">
        <v>2400</v>
      </c>
      <c r="J3498" s="17">
        <f>Orders[[#This Row],[Unit Price]]*Orders[[#This Row],[Quantity]]</f>
        <v>2400</v>
      </c>
      <c r="K3498" s="45">
        <f>IF(Orders[[#This Row],[currency]]="NGN",Orders[[#This Row],[Sales price]]/$T$2,Orders[[#This Row],[Sales price]]/$T$3)</f>
        <v>5.9701492537313436</v>
      </c>
      <c r="L3498" s="3" t="s">
        <v>58</v>
      </c>
      <c r="M3498" s="3" t="s">
        <v>1391</v>
      </c>
      <c r="N3498" s="3" t="s">
        <v>52</v>
      </c>
      <c r="O3498" s="3" t="s">
        <v>53</v>
      </c>
      <c r="P3498" s="3" t="s">
        <v>13</v>
      </c>
      <c r="Q3498" s="3" t="s">
        <v>54</v>
      </c>
    </row>
    <row r="3499" spans="1:17" ht="15.75" customHeight="1" x14ac:dyDescent="0.45">
      <c r="A3499" s="15">
        <v>44389.604861111111</v>
      </c>
      <c r="B3499" s="3" t="s">
        <v>987</v>
      </c>
      <c r="C3499" s="3" t="s">
        <v>61</v>
      </c>
      <c r="D3499" s="3" t="s">
        <v>92</v>
      </c>
      <c r="E3499" s="3" t="s">
        <v>107</v>
      </c>
      <c r="F3499" s="3" t="s">
        <v>83</v>
      </c>
      <c r="G3499" s="16">
        <v>1</v>
      </c>
      <c r="H3499" s="16" t="str">
        <f>IF(Orders[[#This Row],[Quantity]]&lt;101,"Low End",IF(Orders[[#This Row],[Quantity]]&lt;301,"Mid End","High End"))</f>
        <v>Low End</v>
      </c>
      <c r="I3499" s="17">
        <v>2500</v>
      </c>
      <c r="J3499" s="17">
        <f>Orders[[#This Row],[Unit Price]]*Orders[[#This Row],[Quantity]]</f>
        <v>2500</v>
      </c>
      <c r="K3499" s="45">
        <f>IF(Orders[[#This Row],[currency]]="NGN",Orders[[#This Row],[Sales price]]/$T$2,Orders[[#This Row],[Sales price]]/$T$3)</f>
        <v>6.2189054726368163</v>
      </c>
      <c r="L3499" s="3" t="s">
        <v>58</v>
      </c>
      <c r="M3499" s="3" t="s">
        <v>1391</v>
      </c>
      <c r="N3499" s="3" t="s">
        <v>52</v>
      </c>
      <c r="O3499" s="3" t="s">
        <v>53</v>
      </c>
      <c r="P3499" s="3" t="s">
        <v>13</v>
      </c>
      <c r="Q3499" s="3" t="s">
        <v>54</v>
      </c>
    </row>
    <row r="3500" spans="1:17" ht="15.75" customHeight="1" x14ac:dyDescent="0.45">
      <c r="A3500" s="15">
        <v>44389.609722222223</v>
      </c>
      <c r="B3500" s="3" t="s">
        <v>1392</v>
      </c>
      <c r="C3500" s="3" t="s">
        <v>67</v>
      </c>
      <c r="D3500" s="3" t="s">
        <v>589</v>
      </c>
      <c r="E3500" s="3" t="s">
        <v>1181</v>
      </c>
      <c r="F3500" s="3" t="s">
        <v>48</v>
      </c>
      <c r="G3500" s="16">
        <v>1</v>
      </c>
      <c r="H3500" s="16" t="str">
        <f>IF(Orders[[#This Row],[Quantity]]&lt;101,"Low End",IF(Orders[[#This Row],[Quantity]]&lt;301,"Mid End","High End"))</f>
        <v>Low End</v>
      </c>
      <c r="I3500" s="17">
        <v>13500</v>
      </c>
      <c r="J3500" s="17">
        <f>Orders[[#This Row],[Unit Price]]*Orders[[#This Row],[Quantity]]</f>
        <v>13500</v>
      </c>
      <c r="K3500" s="45">
        <f>IF(Orders[[#This Row],[currency]]="NGN",Orders[[#This Row],[Sales price]]/$T$2,Orders[[#This Row],[Sales price]]/$T$3)</f>
        <v>33.582089552238806</v>
      </c>
      <c r="L3500" s="3" t="s">
        <v>50</v>
      </c>
      <c r="M3500" s="3" t="s">
        <v>175</v>
      </c>
      <c r="N3500" s="3" t="s">
        <v>52</v>
      </c>
      <c r="O3500" s="3" t="s">
        <v>53</v>
      </c>
      <c r="P3500" s="3" t="s">
        <v>13</v>
      </c>
      <c r="Q3500" s="3" t="s">
        <v>71</v>
      </c>
    </row>
    <row r="3501" spans="1:17" ht="15.75" customHeight="1" x14ac:dyDescent="0.45">
      <c r="A3501" s="15">
        <v>44389.609722222223</v>
      </c>
      <c r="B3501" s="3" t="s">
        <v>1392</v>
      </c>
      <c r="C3501" s="3" t="s">
        <v>67</v>
      </c>
      <c r="D3501" s="3" t="s">
        <v>46</v>
      </c>
      <c r="E3501" s="3" t="s">
        <v>174</v>
      </c>
      <c r="F3501" s="3" t="s">
        <v>48</v>
      </c>
      <c r="G3501" s="16">
        <v>3</v>
      </c>
      <c r="H3501" s="16" t="str">
        <f>IF(Orders[[#This Row],[Quantity]]&lt;101,"Low End",IF(Orders[[#This Row],[Quantity]]&lt;301,"Mid End","High End"))</f>
        <v>Low End</v>
      </c>
      <c r="I3501" s="17">
        <v>1100</v>
      </c>
      <c r="J3501" s="17">
        <f>Orders[[#This Row],[Unit Price]]*Orders[[#This Row],[Quantity]]</f>
        <v>3300</v>
      </c>
      <c r="K3501" s="45">
        <f>IF(Orders[[#This Row],[currency]]="NGN",Orders[[#This Row],[Sales price]]/$T$2,Orders[[#This Row],[Sales price]]/$T$3)</f>
        <v>8.2089552238805972</v>
      </c>
      <c r="L3501" s="3" t="s">
        <v>50</v>
      </c>
      <c r="M3501" s="3" t="s">
        <v>175</v>
      </c>
      <c r="N3501" s="3" t="s">
        <v>52</v>
      </c>
      <c r="O3501" s="3" t="s">
        <v>53</v>
      </c>
      <c r="P3501" s="3" t="s">
        <v>13</v>
      </c>
      <c r="Q3501" s="3" t="s">
        <v>71</v>
      </c>
    </row>
    <row r="3502" spans="1:17" ht="15.75" customHeight="1" x14ac:dyDescent="0.45">
      <c r="A3502" s="15">
        <v>44389.619444444441</v>
      </c>
      <c r="B3502" s="3" t="s">
        <v>645</v>
      </c>
      <c r="C3502" s="3" t="s">
        <v>61</v>
      </c>
      <c r="D3502" s="3" t="s">
        <v>589</v>
      </c>
      <c r="E3502" s="3" t="s">
        <v>590</v>
      </c>
      <c r="F3502" s="3" t="s">
        <v>48</v>
      </c>
      <c r="G3502" s="16">
        <v>3</v>
      </c>
      <c r="H3502" s="16" t="str">
        <f>IF(Orders[[#This Row],[Quantity]]&lt;101,"Low End",IF(Orders[[#This Row],[Quantity]]&lt;301,"Mid End","High End"))</f>
        <v>Low End</v>
      </c>
      <c r="I3502" s="17">
        <v>20500</v>
      </c>
      <c r="J3502" s="17">
        <f>Orders[[#This Row],[Unit Price]]*Orders[[#This Row],[Quantity]]</f>
        <v>61500</v>
      </c>
      <c r="K3502" s="45">
        <f>IF(Orders[[#This Row],[currency]]="NGN",Orders[[#This Row],[Sales price]]/$T$2,Orders[[#This Row],[Sales price]]/$T$3)</f>
        <v>152.98507462686567</v>
      </c>
      <c r="L3502" s="3" t="s">
        <v>50</v>
      </c>
      <c r="M3502" s="3" t="s">
        <v>1491</v>
      </c>
      <c r="N3502" s="3" t="s">
        <v>129</v>
      </c>
      <c r="O3502" s="3" t="s">
        <v>53</v>
      </c>
      <c r="P3502" s="3" t="s">
        <v>13</v>
      </c>
      <c r="Q3502" s="3" t="s">
        <v>71</v>
      </c>
    </row>
    <row r="3503" spans="1:17" ht="15.75" customHeight="1" x14ac:dyDescent="0.45">
      <c r="A3503" s="15">
        <v>44389.625</v>
      </c>
      <c r="B3503" s="3" t="s">
        <v>1514</v>
      </c>
      <c r="C3503" s="3" t="s">
        <v>61</v>
      </c>
      <c r="D3503" s="3" t="s">
        <v>121</v>
      </c>
      <c r="E3503" s="3" t="s">
        <v>122</v>
      </c>
      <c r="F3503" s="3" t="s">
        <v>123</v>
      </c>
      <c r="G3503" s="16">
        <v>1</v>
      </c>
      <c r="H3503" s="16" t="str">
        <f>IF(Orders[[#This Row],[Quantity]]&lt;101,"Low End",IF(Orders[[#This Row],[Quantity]]&lt;301,"Mid End","High End"))</f>
        <v>Low End</v>
      </c>
      <c r="I3503" s="17">
        <v>6300</v>
      </c>
      <c r="J3503" s="17">
        <f>Orders[[#This Row],[Unit Price]]*Orders[[#This Row],[Quantity]]</f>
        <v>6300</v>
      </c>
      <c r="K3503" s="45">
        <f>IF(Orders[[#This Row],[currency]]="NGN",Orders[[#This Row],[Sales price]]/$T$2,Orders[[#This Row],[Sales price]]/$T$3)</f>
        <v>15.671641791044776</v>
      </c>
      <c r="L3503" s="3" t="s">
        <v>50</v>
      </c>
      <c r="M3503" s="3" t="s">
        <v>185</v>
      </c>
      <c r="N3503" s="3" t="s">
        <v>52</v>
      </c>
      <c r="O3503" s="3" t="s">
        <v>53</v>
      </c>
      <c r="P3503" s="3" t="s">
        <v>13</v>
      </c>
      <c r="Q3503" s="3" t="s">
        <v>54</v>
      </c>
    </row>
    <row r="3504" spans="1:17" ht="15.75" customHeight="1" x14ac:dyDescent="0.45">
      <c r="A3504" s="15">
        <v>44389.628472222219</v>
      </c>
      <c r="B3504" s="3" t="s">
        <v>919</v>
      </c>
      <c r="C3504" s="3" t="s">
        <v>61</v>
      </c>
      <c r="D3504" s="3" t="s">
        <v>589</v>
      </c>
      <c r="E3504" s="3" t="s">
        <v>590</v>
      </c>
      <c r="F3504" s="3" t="s">
        <v>48</v>
      </c>
      <c r="G3504" s="16">
        <v>1</v>
      </c>
      <c r="H3504" s="16" t="str">
        <f>IF(Orders[[#This Row],[Quantity]]&lt;101,"Low End",IF(Orders[[#This Row],[Quantity]]&lt;301,"Mid End","High End"))</f>
        <v>Low End</v>
      </c>
      <c r="I3504" s="17">
        <v>8800</v>
      </c>
      <c r="J3504" s="17">
        <f>Orders[[#This Row],[Unit Price]]*Orders[[#This Row],[Quantity]]</f>
        <v>8800</v>
      </c>
      <c r="K3504" s="45">
        <f>IF(Orders[[#This Row],[currency]]="NGN",Orders[[#This Row],[Sales price]]/$T$2,Orders[[#This Row],[Sales price]]/$T$3)</f>
        <v>21.890547263681594</v>
      </c>
      <c r="L3504" s="3" t="s">
        <v>50</v>
      </c>
      <c r="M3504" s="3" t="s">
        <v>711</v>
      </c>
      <c r="N3504" s="3" t="s">
        <v>52</v>
      </c>
      <c r="O3504" s="3" t="s">
        <v>53</v>
      </c>
      <c r="P3504" s="3" t="s">
        <v>13</v>
      </c>
      <c r="Q3504" s="3" t="s">
        <v>54</v>
      </c>
    </row>
    <row r="3505" spans="1:17" ht="15.75" customHeight="1" x14ac:dyDescent="0.45">
      <c r="A3505" s="15">
        <v>44389.628472222219</v>
      </c>
      <c r="B3505" s="3" t="s">
        <v>919</v>
      </c>
      <c r="C3505" s="3" t="s">
        <v>61</v>
      </c>
      <c r="D3505" s="3" t="s">
        <v>46</v>
      </c>
      <c r="E3505" s="3" t="s">
        <v>174</v>
      </c>
      <c r="F3505" s="3" t="s">
        <v>48</v>
      </c>
      <c r="G3505" s="16">
        <v>5</v>
      </c>
      <c r="H3505" s="16" t="str">
        <f>IF(Orders[[#This Row],[Quantity]]&lt;101,"Low End",IF(Orders[[#This Row],[Quantity]]&lt;301,"Mid End","High End"))</f>
        <v>Low End</v>
      </c>
      <c r="I3505" s="17">
        <v>1100</v>
      </c>
      <c r="J3505" s="17">
        <f>Orders[[#This Row],[Unit Price]]*Orders[[#This Row],[Quantity]]</f>
        <v>5500</v>
      </c>
      <c r="K3505" s="45">
        <f>IF(Orders[[#This Row],[currency]]="NGN",Orders[[#This Row],[Sales price]]/$T$2,Orders[[#This Row],[Sales price]]/$T$3)</f>
        <v>13.681592039800995</v>
      </c>
      <c r="L3505" s="3" t="s">
        <v>50</v>
      </c>
      <c r="M3505" s="3" t="s">
        <v>711</v>
      </c>
      <c r="N3505" s="3" t="s">
        <v>52</v>
      </c>
      <c r="O3505" s="3" t="s">
        <v>53</v>
      </c>
      <c r="P3505" s="3" t="s">
        <v>13</v>
      </c>
      <c r="Q3505" s="3" t="s">
        <v>54</v>
      </c>
    </row>
    <row r="3506" spans="1:17" ht="15.75" customHeight="1" x14ac:dyDescent="0.45">
      <c r="A3506" s="15">
        <v>44389.634722222225</v>
      </c>
      <c r="B3506" s="3" t="s">
        <v>1515</v>
      </c>
      <c r="C3506" s="3" t="s">
        <v>45</v>
      </c>
      <c r="D3506" s="3" t="s">
        <v>589</v>
      </c>
      <c r="E3506" s="3" t="s">
        <v>590</v>
      </c>
      <c r="F3506" s="3" t="s">
        <v>48</v>
      </c>
      <c r="G3506" s="16">
        <v>1</v>
      </c>
      <c r="H3506" s="16" t="str">
        <f>IF(Orders[[#This Row],[Quantity]]&lt;101,"Low End",IF(Orders[[#This Row],[Quantity]]&lt;301,"Mid End","High End"))</f>
        <v>Low End</v>
      </c>
      <c r="I3506" s="17">
        <v>8800</v>
      </c>
      <c r="J3506" s="17">
        <f>Orders[[#This Row],[Unit Price]]*Orders[[#This Row],[Quantity]]</f>
        <v>8800</v>
      </c>
      <c r="K3506" s="45">
        <f>IF(Orders[[#This Row],[currency]]="NGN",Orders[[#This Row],[Sales price]]/$T$2,Orders[[#This Row],[Sales price]]/$T$3)</f>
        <v>21.890547263681594</v>
      </c>
      <c r="L3506" s="3" t="s">
        <v>50</v>
      </c>
      <c r="M3506" s="3" t="s">
        <v>243</v>
      </c>
      <c r="N3506" s="3" t="s">
        <v>52</v>
      </c>
      <c r="O3506" s="3" t="s">
        <v>53</v>
      </c>
      <c r="P3506" s="3" t="s">
        <v>13</v>
      </c>
      <c r="Q3506" s="3" t="s">
        <v>54</v>
      </c>
    </row>
    <row r="3507" spans="1:17" ht="15.75" customHeight="1" x14ac:dyDescent="0.45">
      <c r="A3507" s="15">
        <v>44389.634722222225</v>
      </c>
      <c r="B3507" s="3" t="s">
        <v>1515</v>
      </c>
      <c r="C3507" s="3" t="s">
        <v>45</v>
      </c>
      <c r="D3507" s="3" t="s">
        <v>92</v>
      </c>
      <c r="E3507" s="3" t="s">
        <v>107</v>
      </c>
      <c r="F3507" s="3" t="s">
        <v>83</v>
      </c>
      <c r="G3507" s="16">
        <v>2</v>
      </c>
      <c r="H3507" s="16" t="str">
        <f>IF(Orders[[#This Row],[Quantity]]&lt;101,"Low End",IF(Orders[[#This Row],[Quantity]]&lt;301,"Mid End","High End"))</f>
        <v>Low End</v>
      </c>
      <c r="I3507" s="17">
        <v>2600</v>
      </c>
      <c r="J3507" s="17">
        <f>Orders[[#This Row],[Unit Price]]*Orders[[#This Row],[Quantity]]</f>
        <v>5200</v>
      </c>
      <c r="K3507" s="45">
        <f>IF(Orders[[#This Row],[currency]]="NGN",Orders[[#This Row],[Sales price]]/$T$2,Orders[[#This Row],[Sales price]]/$T$3)</f>
        <v>12.935323383084578</v>
      </c>
      <c r="L3507" s="3" t="s">
        <v>50</v>
      </c>
      <c r="M3507" s="3" t="s">
        <v>243</v>
      </c>
      <c r="N3507" s="3" t="s">
        <v>52</v>
      </c>
      <c r="O3507" s="3" t="s">
        <v>53</v>
      </c>
      <c r="P3507" s="3" t="s">
        <v>13</v>
      </c>
      <c r="Q3507" s="3" t="s">
        <v>54</v>
      </c>
    </row>
    <row r="3508" spans="1:17" ht="15.75" customHeight="1" x14ac:dyDescent="0.45">
      <c r="A3508" s="15">
        <v>44389.634722222225</v>
      </c>
      <c r="B3508" s="3" t="s">
        <v>1515</v>
      </c>
      <c r="C3508" s="3" t="s">
        <v>45</v>
      </c>
      <c r="D3508" s="3" t="s">
        <v>1285</v>
      </c>
      <c r="E3508" s="3" t="s">
        <v>1286</v>
      </c>
      <c r="F3508" s="3" t="s">
        <v>83</v>
      </c>
      <c r="G3508" s="16">
        <v>1</v>
      </c>
      <c r="H3508" s="16" t="str">
        <f>IF(Orders[[#This Row],[Quantity]]&lt;101,"Low End",IF(Orders[[#This Row],[Quantity]]&lt;301,"Mid End","High End"))</f>
        <v>Low End</v>
      </c>
      <c r="I3508" s="17">
        <v>2550</v>
      </c>
      <c r="J3508" s="17">
        <f>Orders[[#This Row],[Unit Price]]*Orders[[#This Row],[Quantity]]</f>
        <v>2550</v>
      </c>
      <c r="K3508" s="45">
        <f>IF(Orders[[#This Row],[currency]]="NGN",Orders[[#This Row],[Sales price]]/$T$2,Orders[[#This Row],[Sales price]]/$T$3)</f>
        <v>6.3432835820895521</v>
      </c>
      <c r="L3508" s="3" t="s">
        <v>50</v>
      </c>
      <c r="M3508" s="3" t="s">
        <v>243</v>
      </c>
      <c r="N3508" s="3" t="s">
        <v>52</v>
      </c>
      <c r="O3508" s="3" t="s">
        <v>53</v>
      </c>
      <c r="P3508" s="3" t="s">
        <v>13</v>
      </c>
      <c r="Q3508" s="3" t="s">
        <v>54</v>
      </c>
    </row>
    <row r="3509" spans="1:17" ht="15.75" customHeight="1" x14ac:dyDescent="0.45">
      <c r="A3509" s="15">
        <v>44389.636111111111</v>
      </c>
      <c r="B3509" s="3" t="s">
        <v>1516</v>
      </c>
      <c r="C3509" s="3" t="s">
        <v>61</v>
      </c>
      <c r="D3509" s="3" t="s">
        <v>62</v>
      </c>
      <c r="E3509" s="3" t="s">
        <v>63</v>
      </c>
      <c r="F3509" s="3" t="s">
        <v>64</v>
      </c>
      <c r="G3509" s="16">
        <v>2</v>
      </c>
      <c r="H3509" s="16" t="str">
        <f>IF(Orders[[#This Row],[Quantity]]&lt;101,"Low End",IF(Orders[[#This Row],[Quantity]]&lt;301,"Mid End","High End"))</f>
        <v>Low End</v>
      </c>
      <c r="I3509" s="17">
        <v>2800</v>
      </c>
      <c r="J3509" s="17">
        <f>Orders[[#This Row],[Unit Price]]*Orders[[#This Row],[Quantity]]</f>
        <v>5600</v>
      </c>
      <c r="K3509" s="45">
        <f>IF(Orders[[#This Row],[currency]]="NGN",Orders[[#This Row],[Sales price]]/$T$2,Orders[[#This Row],[Sales price]]/$T$3)</f>
        <v>13.930348258706468</v>
      </c>
      <c r="L3509" s="3" t="s">
        <v>50</v>
      </c>
      <c r="M3509" s="3" t="s">
        <v>370</v>
      </c>
      <c r="N3509" s="3" t="s">
        <v>52</v>
      </c>
      <c r="O3509" s="3" t="s">
        <v>53</v>
      </c>
      <c r="P3509" s="3" t="s">
        <v>13</v>
      </c>
      <c r="Q3509" s="3" t="s">
        <v>54</v>
      </c>
    </row>
    <row r="3510" spans="1:17" ht="15.75" customHeight="1" x14ac:dyDescent="0.45">
      <c r="A3510" s="15">
        <v>44389.643750000003</v>
      </c>
      <c r="B3510" s="3" t="s">
        <v>1308</v>
      </c>
      <c r="C3510" s="3" t="s">
        <v>67</v>
      </c>
      <c r="D3510" s="3" t="s">
        <v>126</v>
      </c>
      <c r="E3510" s="3" t="s">
        <v>127</v>
      </c>
      <c r="F3510" s="3" t="s">
        <v>78</v>
      </c>
      <c r="G3510" s="16">
        <v>3</v>
      </c>
      <c r="H3510" s="16" t="str">
        <f>IF(Orders[[#This Row],[Quantity]]&lt;101,"Low End",IF(Orders[[#This Row],[Quantity]]&lt;301,"Mid End","High End"))</f>
        <v>Low End</v>
      </c>
      <c r="I3510" s="17">
        <v>8690</v>
      </c>
      <c r="J3510" s="17">
        <f>Orders[[#This Row],[Unit Price]]*Orders[[#This Row],[Quantity]]</f>
        <v>26070</v>
      </c>
      <c r="K3510" s="45">
        <f>IF(Orders[[#This Row],[currency]]="NGN",Orders[[#This Row],[Sales price]]/$T$2,Orders[[#This Row],[Sales price]]/$T$3)</f>
        <v>64.850746268656721</v>
      </c>
      <c r="L3510" s="3" t="s">
        <v>58</v>
      </c>
      <c r="M3510" s="3" t="s">
        <v>373</v>
      </c>
      <c r="N3510" s="3" t="s">
        <v>52</v>
      </c>
      <c r="O3510" s="3" t="s">
        <v>53</v>
      </c>
      <c r="P3510" s="3" t="s">
        <v>13</v>
      </c>
      <c r="Q3510" s="3" t="s">
        <v>71</v>
      </c>
    </row>
    <row r="3511" spans="1:17" ht="15.75" customHeight="1" x14ac:dyDescent="0.45">
      <c r="A3511" s="15">
        <v>44389.644444444442</v>
      </c>
      <c r="B3511" s="3" t="s">
        <v>850</v>
      </c>
      <c r="C3511" s="3" t="s">
        <v>67</v>
      </c>
      <c r="D3511" s="3" t="s">
        <v>46</v>
      </c>
      <c r="E3511" s="3" t="s">
        <v>47</v>
      </c>
      <c r="F3511" s="3" t="s">
        <v>48</v>
      </c>
      <c r="G3511" s="16">
        <v>3</v>
      </c>
      <c r="H3511" s="16" t="str">
        <f>IF(Orders[[#This Row],[Quantity]]&lt;101,"Low End",IF(Orders[[#This Row],[Quantity]]&lt;301,"Mid End","High End"))</f>
        <v>Low End</v>
      </c>
      <c r="I3511" s="17">
        <v>3200</v>
      </c>
      <c r="J3511" s="17">
        <f>Orders[[#This Row],[Unit Price]]*Orders[[#This Row],[Quantity]]</f>
        <v>9600</v>
      </c>
      <c r="K3511" s="45">
        <f>IF(Orders[[#This Row],[currency]]="NGN",Orders[[#This Row],[Sales price]]/$T$2,Orders[[#This Row],[Sales price]]/$T$3)</f>
        <v>23.880597014925375</v>
      </c>
      <c r="L3511" s="3" t="s">
        <v>50</v>
      </c>
      <c r="M3511" s="3" t="s">
        <v>73</v>
      </c>
      <c r="N3511" s="3" t="s">
        <v>52</v>
      </c>
      <c r="O3511" s="3" t="s">
        <v>53</v>
      </c>
      <c r="P3511" s="3" t="s">
        <v>13</v>
      </c>
      <c r="Q3511" s="3" t="s">
        <v>54</v>
      </c>
    </row>
    <row r="3512" spans="1:17" ht="15.75" customHeight="1" x14ac:dyDescent="0.45">
      <c r="A3512" s="15">
        <v>44389.645138888889</v>
      </c>
      <c r="B3512" s="3" t="s">
        <v>1019</v>
      </c>
      <c r="C3512" s="3" t="s">
        <v>61</v>
      </c>
      <c r="D3512" s="3" t="s">
        <v>144</v>
      </c>
      <c r="E3512" s="3" t="s">
        <v>1403</v>
      </c>
      <c r="F3512" s="3" t="s">
        <v>48</v>
      </c>
      <c r="G3512" s="16">
        <v>1</v>
      </c>
      <c r="H3512" s="16" t="str">
        <f>IF(Orders[[#This Row],[Quantity]]&lt;101,"Low End",IF(Orders[[#This Row],[Quantity]]&lt;301,"Mid End","High End"))</f>
        <v>Low End</v>
      </c>
      <c r="I3512" s="17">
        <v>2000</v>
      </c>
      <c r="J3512" s="17">
        <f>Orders[[#This Row],[Unit Price]]*Orders[[#This Row],[Quantity]]</f>
        <v>2000</v>
      </c>
      <c r="K3512" s="45">
        <f>IF(Orders[[#This Row],[currency]]="NGN",Orders[[#This Row],[Sales price]]/$T$2,Orders[[#This Row],[Sales price]]/$T$3)</f>
        <v>4.9751243781094523</v>
      </c>
      <c r="L3512" s="3" t="s">
        <v>50</v>
      </c>
      <c r="M3512" s="3" t="s">
        <v>185</v>
      </c>
      <c r="N3512" s="3" t="s">
        <v>52</v>
      </c>
      <c r="O3512" s="3" t="s">
        <v>53</v>
      </c>
      <c r="P3512" s="3" t="s">
        <v>13</v>
      </c>
      <c r="Q3512" s="3" t="s">
        <v>54</v>
      </c>
    </row>
    <row r="3513" spans="1:17" ht="15.75" customHeight="1" x14ac:dyDescent="0.45">
      <c r="A3513" s="15">
        <v>44389.647916666669</v>
      </c>
      <c r="B3513" s="3" t="s">
        <v>1517</v>
      </c>
      <c r="C3513" s="3" t="s">
        <v>45</v>
      </c>
      <c r="D3513" s="3" t="s">
        <v>589</v>
      </c>
      <c r="E3513" s="3" t="s">
        <v>590</v>
      </c>
      <c r="F3513" s="3" t="s">
        <v>48</v>
      </c>
      <c r="G3513" s="16">
        <v>1</v>
      </c>
      <c r="H3513" s="16" t="str">
        <f>IF(Orders[[#This Row],[Quantity]]&lt;101,"Low End",IF(Orders[[#This Row],[Quantity]]&lt;301,"Mid End","High End"))</f>
        <v>Low End</v>
      </c>
      <c r="I3513" s="17">
        <v>20500</v>
      </c>
      <c r="J3513" s="17">
        <f>Orders[[#This Row],[Unit Price]]*Orders[[#This Row],[Quantity]]</f>
        <v>20500</v>
      </c>
      <c r="K3513" s="45">
        <f>IF(Orders[[#This Row],[currency]]="NGN",Orders[[#This Row],[Sales price]]/$T$2,Orders[[#This Row],[Sales price]]/$T$3)</f>
        <v>50.995024875621894</v>
      </c>
      <c r="L3513" s="3" t="s">
        <v>50</v>
      </c>
      <c r="M3513" s="3" t="s">
        <v>671</v>
      </c>
      <c r="N3513" s="3" t="s">
        <v>332</v>
      </c>
      <c r="O3513" s="3" t="s">
        <v>53</v>
      </c>
      <c r="P3513" s="3" t="s">
        <v>13</v>
      </c>
      <c r="Q3513" s="3" t="s">
        <v>54</v>
      </c>
    </row>
    <row r="3514" spans="1:17" ht="15.75" customHeight="1" x14ac:dyDescent="0.45">
      <c r="A3514" s="15">
        <v>44389.647916666669</v>
      </c>
      <c r="B3514" s="3" t="s">
        <v>1517</v>
      </c>
      <c r="C3514" s="3" t="s">
        <v>45</v>
      </c>
      <c r="D3514" s="3" t="s">
        <v>92</v>
      </c>
      <c r="E3514" s="3" t="s">
        <v>107</v>
      </c>
      <c r="F3514" s="3" t="s">
        <v>83</v>
      </c>
      <c r="G3514" s="16">
        <v>1</v>
      </c>
      <c r="H3514" s="16" t="str">
        <f>IF(Orders[[#This Row],[Quantity]]&lt;101,"Low End",IF(Orders[[#This Row],[Quantity]]&lt;301,"Mid End","High End"))</f>
        <v>Low End</v>
      </c>
      <c r="I3514" s="17">
        <v>2500</v>
      </c>
      <c r="J3514" s="17">
        <f>Orders[[#This Row],[Unit Price]]*Orders[[#This Row],[Quantity]]</f>
        <v>2500</v>
      </c>
      <c r="K3514" s="45">
        <f>IF(Orders[[#This Row],[currency]]="NGN",Orders[[#This Row],[Sales price]]/$T$2,Orders[[#This Row],[Sales price]]/$T$3)</f>
        <v>6.2189054726368163</v>
      </c>
      <c r="L3514" s="3" t="s">
        <v>50</v>
      </c>
      <c r="M3514" s="3" t="s">
        <v>671</v>
      </c>
      <c r="N3514" s="3" t="s">
        <v>332</v>
      </c>
      <c r="O3514" s="3" t="s">
        <v>53</v>
      </c>
      <c r="P3514" s="3" t="s">
        <v>13</v>
      </c>
      <c r="Q3514" s="3" t="s">
        <v>54</v>
      </c>
    </row>
    <row r="3515" spans="1:17" ht="15.75" customHeight="1" x14ac:dyDescent="0.45">
      <c r="A3515" s="15">
        <v>44389.652083333334</v>
      </c>
      <c r="B3515" s="3" t="s">
        <v>923</v>
      </c>
      <c r="C3515" s="3" t="s">
        <v>67</v>
      </c>
      <c r="D3515" s="3" t="s">
        <v>121</v>
      </c>
      <c r="E3515" s="3" t="s">
        <v>122</v>
      </c>
      <c r="F3515" s="3" t="s">
        <v>123</v>
      </c>
      <c r="G3515" s="16">
        <v>2</v>
      </c>
      <c r="H3515" s="16" t="str">
        <f>IF(Orders[[#This Row],[Quantity]]&lt;101,"Low End",IF(Orders[[#This Row],[Quantity]]&lt;301,"Mid End","High End"))</f>
        <v>Low End</v>
      </c>
      <c r="I3515" s="17">
        <v>6300</v>
      </c>
      <c r="J3515" s="17">
        <f>Orders[[#This Row],[Unit Price]]*Orders[[#This Row],[Quantity]]</f>
        <v>12600</v>
      </c>
      <c r="K3515" s="45">
        <f>IF(Orders[[#This Row],[currency]]="NGN",Orders[[#This Row],[Sales price]]/$T$2,Orders[[#This Row],[Sales price]]/$T$3)</f>
        <v>31.343283582089551</v>
      </c>
      <c r="L3515" s="3" t="s">
        <v>50</v>
      </c>
      <c r="M3515" s="3" t="s">
        <v>175</v>
      </c>
      <c r="N3515" s="3" t="s">
        <v>52</v>
      </c>
      <c r="O3515" s="3" t="s">
        <v>53</v>
      </c>
      <c r="P3515" s="3" t="s">
        <v>13</v>
      </c>
      <c r="Q3515" s="3" t="s">
        <v>54</v>
      </c>
    </row>
    <row r="3516" spans="1:17" ht="15.75" customHeight="1" x14ac:dyDescent="0.45">
      <c r="A3516" s="15">
        <v>44389.652777777781</v>
      </c>
      <c r="B3516" s="3" t="s">
        <v>1518</v>
      </c>
      <c r="C3516" s="3" t="s">
        <v>67</v>
      </c>
      <c r="D3516" s="3" t="s">
        <v>46</v>
      </c>
      <c r="E3516" s="3" t="s">
        <v>174</v>
      </c>
      <c r="F3516" s="3" t="s">
        <v>48</v>
      </c>
      <c r="G3516" s="16">
        <v>1</v>
      </c>
      <c r="H3516" s="16" t="str">
        <f>IF(Orders[[#This Row],[Quantity]]&lt;101,"Low End",IF(Orders[[#This Row],[Quantity]]&lt;301,"Mid End","High End"))</f>
        <v>Low End</v>
      </c>
      <c r="I3516" s="17">
        <v>1100</v>
      </c>
      <c r="J3516" s="17">
        <f>Orders[[#This Row],[Unit Price]]*Orders[[#This Row],[Quantity]]</f>
        <v>1100</v>
      </c>
      <c r="K3516" s="45">
        <f>IF(Orders[[#This Row],[currency]]="NGN",Orders[[#This Row],[Sales price]]/$T$2,Orders[[#This Row],[Sales price]]/$T$3)</f>
        <v>2.7363184079601992</v>
      </c>
      <c r="L3516" s="3" t="s">
        <v>50</v>
      </c>
      <c r="M3516" s="3" t="s">
        <v>482</v>
      </c>
      <c r="N3516" s="3" t="s">
        <v>52</v>
      </c>
      <c r="O3516" s="3" t="s">
        <v>53</v>
      </c>
      <c r="P3516" s="3" t="s">
        <v>13</v>
      </c>
      <c r="Q3516" s="3" t="s">
        <v>54</v>
      </c>
    </row>
    <row r="3517" spans="1:17" ht="15.75" customHeight="1" x14ac:dyDescent="0.45">
      <c r="A3517" s="15">
        <v>44389.656944444447</v>
      </c>
      <c r="B3517" s="3" t="s">
        <v>1519</v>
      </c>
      <c r="C3517" s="3" t="s">
        <v>45</v>
      </c>
      <c r="D3517" s="3" t="s">
        <v>144</v>
      </c>
      <c r="E3517" s="3" t="s">
        <v>1403</v>
      </c>
      <c r="F3517" s="3" t="s">
        <v>48</v>
      </c>
      <c r="G3517" s="16">
        <v>10</v>
      </c>
      <c r="H3517" s="16" t="str">
        <f>IF(Orders[[#This Row],[Quantity]]&lt;101,"Low End",IF(Orders[[#This Row],[Quantity]]&lt;301,"Mid End","High End"))</f>
        <v>Low End</v>
      </c>
      <c r="I3517" s="17">
        <v>2000</v>
      </c>
      <c r="J3517" s="17">
        <f>Orders[[#This Row],[Unit Price]]*Orders[[#This Row],[Quantity]]</f>
        <v>20000</v>
      </c>
      <c r="K3517" s="45">
        <f>IF(Orders[[#This Row],[currency]]="NGN",Orders[[#This Row],[Sales price]]/$T$2,Orders[[#This Row],[Sales price]]/$T$3)</f>
        <v>49.75124378109453</v>
      </c>
      <c r="L3517" s="3" t="s">
        <v>50</v>
      </c>
      <c r="M3517" s="3" t="s">
        <v>73</v>
      </c>
      <c r="N3517" s="3" t="s">
        <v>52</v>
      </c>
      <c r="O3517" s="3" t="s">
        <v>53</v>
      </c>
      <c r="P3517" s="3" t="s">
        <v>13</v>
      </c>
      <c r="Q3517" s="3" t="s">
        <v>54</v>
      </c>
    </row>
    <row r="3518" spans="1:17" ht="15.75" customHeight="1" x14ac:dyDescent="0.45">
      <c r="A3518" s="15">
        <v>44389.660416666666</v>
      </c>
      <c r="B3518" s="3" t="s">
        <v>278</v>
      </c>
      <c r="C3518" s="3" t="s">
        <v>45</v>
      </c>
      <c r="D3518" s="3" t="s">
        <v>589</v>
      </c>
      <c r="E3518" s="3" t="s">
        <v>1181</v>
      </c>
      <c r="F3518" s="3" t="s">
        <v>48</v>
      </c>
      <c r="G3518" s="16">
        <v>2</v>
      </c>
      <c r="H3518" s="16" t="str">
        <f>IF(Orders[[#This Row],[Quantity]]&lt;101,"Low End",IF(Orders[[#This Row],[Quantity]]&lt;301,"Mid End","High End"))</f>
        <v>Low End</v>
      </c>
      <c r="I3518" s="17">
        <v>13500</v>
      </c>
      <c r="J3518" s="17">
        <f>Orders[[#This Row],[Unit Price]]*Orders[[#This Row],[Quantity]]</f>
        <v>27000</v>
      </c>
      <c r="K3518" s="45">
        <f>IF(Orders[[#This Row],[currency]]="NGN",Orders[[#This Row],[Sales price]]/$T$2,Orders[[#This Row],[Sales price]]/$T$3)</f>
        <v>67.164179104477611</v>
      </c>
      <c r="L3518" s="3" t="s">
        <v>50</v>
      </c>
      <c r="M3518" s="3" t="s">
        <v>279</v>
      </c>
      <c r="N3518" s="3" t="s">
        <v>52</v>
      </c>
      <c r="O3518" s="3" t="s">
        <v>53</v>
      </c>
      <c r="P3518" s="3" t="s">
        <v>13</v>
      </c>
      <c r="Q3518" s="3" t="s">
        <v>71</v>
      </c>
    </row>
    <row r="3519" spans="1:17" ht="15.75" customHeight="1" x14ac:dyDescent="0.45">
      <c r="A3519" s="15">
        <v>44389.660416666666</v>
      </c>
      <c r="B3519" s="3" t="s">
        <v>1520</v>
      </c>
      <c r="C3519" s="3" t="s">
        <v>45</v>
      </c>
      <c r="D3519" s="3" t="s">
        <v>589</v>
      </c>
      <c r="E3519" s="3" t="s">
        <v>590</v>
      </c>
      <c r="F3519" s="3" t="s">
        <v>48</v>
      </c>
      <c r="G3519" s="16">
        <v>2</v>
      </c>
      <c r="H3519" s="16" t="str">
        <f>IF(Orders[[#This Row],[Quantity]]&lt;101,"Low End",IF(Orders[[#This Row],[Quantity]]&lt;301,"Mid End","High End"))</f>
        <v>Low End</v>
      </c>
      <c r="I3519" s="17">
        <v>8800</v>
      </c>
      <c r="J3519" s="17">
        <f>Orders[[#This Row],[Unit Price]]*Orders[[#This Row],[Quantity]]</f>
        <v>17600</v>
      </c>
      <c r="K3519" s="45">
        <f>IF(Orders[[#This Row],[currency]]="NGN",Orders[[#This Row],[Sales price]]/$T$2,Orders[[#This Row],[Sales price]]/$T$3)</f>
        <v>43.781094527363187</v>
      </c>
      <c r="L3519" s="3" t="s">
        <v>50</v>
      </c>
      <c r="M3519" s="3" t="s">
        <v>383</v>
      </c>
      <c r="N3519" s="3" t="s">
        <v>52</v>
      </c>
      <c r="O3519" s="3" t="s">
        <v>53</v>
      </c>
      <c r="P3519" s="3" t="s">
        <v>13</v>
      </c>
      <c r="Q3519" s="3" t="s">
        <v>88</v>
      </c>
    </row>
    <row r="3520" spans="1:17" ht="15.75" customHeight="1" x14ac:dyDescent="0.45">
      <c r="A3520" s="15">
        <v>44389.660416666666</v>
      </c>
      <c r="B3520" s="3" t="s">
        <v>1520</v>
      </c>
      <c r="C3520" s="3" t="s">
        <v>45</v>
      </c>
      <c r="D3520" s="3" t="s">
        <v>62</v>
      </c>
      <c r="E3520" s="3" t="s">
        <v>63</v>
      </c>
      <c r="F3520" s="3" t="s">
        <v>64</v>
      </c>
      <c r="G3520" s="16">
        <v>5</v>
      </c>
      <c r="H3520" s="16" t="str">
        <f>IF(Orders[[#This Row],[Quantity]]&lt;101,"Low End",IF(Orders[[#This Row],[Quantity]]&lt;301,"Mid End","High End"))</f>
        <v>Low End</v>
      </c>
      <c r="I3520" s="17">
        <v>2400</v>
      </c>
      <c r="J3520" s="17">
        <f>Orders[[#This Row],[Unit Price]]*Orders[[#This Row],[Quantity]]</f>
        <v>12000</v>
      </c>
      <c r="K3520" s="45">
        <f>IF(Orders[[#This Row],[currency]]="NGN",Orders[[#This Row],[Sales price]]/$T$2,Orders[[#This Row],[Sales price]]/$T$3)</f>
        <v>29.850746268656717</v>
      </c>
      <c r="L3520" s="3" t="s">
        <v>50</v>
      </c>
      <c r="M3520" s="3" t="s">
        <v>383</v>
      </c>
      <c r="N3520" s="3" t="s">
        <v>52</v>
      </c>
      <c r="O3520" s="3" t="s">
        <v>53</v>
      </c>
      <c r="P3520" s="3" t="s">
        <v>13</v>
      </c>
      <c r="Q3520" s="3" t="s">
        <v>88</v>
      </c>
    </row>
    <row r="3521" spans="1:17" ht="15.75" customHeight="1" x14ac:dyDescent="0.45">
      <c r="A3521" s="15">
        <v>44389.661805555559</v>
      </c>
      <c r="B3521" s="3" t="s">
        <v>214</v>
      </c>
      <c r="C3521" s="3" t="s">
        <v>45</v>
      </c>
      <c r="D3521" s="3" t="s">
        <v>589</v>
      </c>
      <c r="E3521" s="3" t="s">
        <v>590</v>
      </c>
      <c r="F3521" s="3" t="s">
        <v>48</v>
      </c>
      <c r="G3521" s="16">
        <v>5</v>
      </c>
      <c r="H3521" s="16" t="str">
        <f>IF(Orders[[#This Row],[Quantity]]&lt;101,"Low End",IF(Orders[[#This Row],[Quantity]]&lt;301,"Mid End","High End"))</f>
        <v>Low End</v>
      </c>
      <c r="I3521" s="17">
        <v>8800</v>
      </c>
      <c r="J3521" s="17">
        <f>Orders[[#This Row],[Unit Price]]*Orders[[#This Row],[Quantity]]</f>
        <v>44000</v>
      </c>
      <c r="K3521" s="45">
        <f>IF(Orders[[#This Row],[currency]]="NGN",Orders[[#This Row],[Sales price]]/$T$2,Orders[[#This Row],[Sales price]]/$T$3)</f>
        <v>109.45273631840796</v>
      </c>
      <c r="L3521" s="3" t="s">
        <v>50</v>
      </c>
      <c r="M3521" s="3" t="s">
        <v>162</v>
      </c>
      <c r="N3521" s="3" t="s">
        <v>52</v>
      </c>
      <c r="O3521" s="3" t="s">
        <v>53</v>
      </c>
      <c r="P3521" s="3" t="s">
        <v>13</v>
      </c>
      <c r="Q3521" s="3" t="s">
        <v>71</v>
      </c>
    </row>
    <row r="3522" spans="1:17" ht="15.75" customHeight="1" x14ac:dyDescent="0.45">
      <c r="A3522" s="15">
        <v>44389.663888888892</v>
      </c>
      <c r="B3522" s="3" t="s">
        <v>1521</v>
      </c>
      <c r="C3522" s="3" t="s">
        <v>67</v>
      </c>
      <c r="D3522" s="3" t="s">
        <v>92</v>
      </c>
      <c r="E3522" s="3" t="s">
        <v>107</v>
      </c>
      <c r="F3522" s="3" t="s">
        <v>83</v>
      </c>
      <c r="G3522" s="16">
        <v>1</v>
      </c>
      <c r="H3522" s="16" t="str">
        <f>IF(Orders[[#This Row],[Quantity]]&lt;101,"Low End",IF(Orders[[#This Row],[Quantity]]&lt;301,"Mid End","High End"))</f>
        <v>Low End</v>
      </c>
      <c r="I3522" s="17">
        <v>2600</v>
      </c>
      <c r="J3522" s="17">
        <f>Orders[[#This Row],[Unit Price]]*Orders[[#This Row],[Quantity]]</f>
        <v>2600</v>
      </c>
      <c r="K3522" s="45">
        <f>IF(Orders[[#This Row],[currency]]="NGN",Orders[[#This Row],[Sales price]]/$T$2,Orders[[#This Row],[Sales price]]/$T$3)</f>
        <v>6.4676616915422889</v>
      </c>
      <c r="L3522" s="3" t="s">
        <v>50</v>
      </c>
      <c r="M3522" s="3" t="s">
        <v>523</v>
      </c>
      <c r="N3522" s="3" t="s">
        <v>52</v>
      </c>
      <c r="O3522" s="3" t="s">
        <v>53</v>
      </c>
      <c r="P3522" s="3" t="s">
        <v>13</v>
      </c>
      <c r="Q3522" s="3" t="s">
        <v>54</v>
      </c>
    </row>
    <row r="3523" spans="1:17" ht="15.75" customHeight="1" x14ac:dyDescent="0.45">
      <c r="A3523" s="15">
        <v>44389.663888888892</v>
      </c>
      <c r="B3523" s="3" t="s">
        <v>1521</v>
      </c>
      <c r="C3523" s="3" t="s">
        <v>67</v>
      </c>
      <c r="D3523" s="3" t="s">
        <v>1285</v>
      </c>
      <c r="E3523" s="3" t="s">
        <v>1286</v>
      </c>
      <c r="F3523" s="3" t="s">
        <v>83</v>
      </c>
      <c r="G3523" s="16">
        <v>1</v>
      </c>
      <c r="H3523" s="16" t="str">
        <f>IF(Orders[[#This Row],[Quantity]]&lt;101,"Low End",IF(Orders[[#This Row],[Quantity]]&lt;301,"Mid End","High End"))</f>
        <v>Low End</v>
      </c>
      <c r="I3523" s="17">
        <v>2550</v>
      </c>
      <c r="J3523" s="17">
        <f>Orders[[#This Row],[Unit Price]]*Orders[[#This Row],[Quantity]]</f>
        <v>2550</v>
      </c>
      <c r="K3523" s="45">
        <f>IF(Orders[[#This Row],[currency]]="NGN",Orders[[#This Row],[Sales price]]/$T$2,Orders[[#This Row],[Sales price]]/$T$3)</f>
        <v>6.3432835820895521</v>
      </c>
      <c r="L3523" s="3" t="s">
        <v>50</v>
      </c>
      <c r="M3523" s="3" t="s">
        <v>523</v>
      </c>
      <c r="N3523" s="3" t="s">
        <v>52</v>
      </c>
      <c r="O3523" s="3" t="s">
        <v>53</v>
      </c>
      <c r="P3523" s="3" t="s">
        <v>13</v>
      </c>
      <c r="Q3523" s="3" t="s">
        <v>54</v>
      </c>
    </row>
    <row r="3524" spans="1:17" ht="15.75" customHeight="1" x14ac:dyDescent="0.45">
      <c r="A3524" s="15">
        <v>44389.672222222223</v>
      </c>
      <c r="B3524" s="3" t="s">
        <v>1522</v>
      </c>
      <c r="C3524" s="3" t="s">
        <v>67</v>
      </c>
      <c r="D3524" s="3" t="s">
        <v>62</v>
      </c>
      <c r="E3524" s="3" t="s">
        <v>134</v>
      </c>
      <c r="F3524" s="3" t="s">
        <v>64</v>
      </c>
      <c r="G3524" s="16">
        <v>1</v>
      </c>
      <c r="H3524" s="16" t="str">
        <f>IF(Orders[[#This Row],[Quantity]]&lt;101,"Low End",IF(Orders[[#This Row],[Quantity]]&lt;301,"Mid End","High End"))</f>
        <v>Low End</v>
      </c>
      <c r="I3524" s="17">
        <v>3700</v>
      </c>
      <c r="J3524" s="17">
        <f>Orders[[#This Row],[Unit Price]]*Orders[[#This Row],[Quantity]]</f>
        <v>3700</v>
      </c>
      <c r="K3524" s="45">
        <f>IF(Orders[[#This Row],[currency]]="NGN",Orders[[#This Row],[Sales price]]/$T$2,Orders[[#This Row],[Sales price]]/$T$3)</f>
        <v>9.2039800995024876</v>
      </c>
      <c r="L3524" s="3" t="s">
        <v>50</v>
      </c>
      <c r="M3524" s="3" t="s">
        <v>70</v>
      </c>
      <c r="N3524" s="3" t="s">
        <v>129</v>
      </c>
      <c r="O3524" s="3" t="s">
        <v>53</v>
      </c>
      <c r="P3524" s="3" t="s">
        <v>13</v>
      </c>
      <c r="Q3524" s="3" t="s">
        <v>88</v>
      </c>
    </row>
    <row r="3525" spans="1:17" ht="15.75" customHeight="1" x14ac:dyDescent="0.45">
      <c r="A3525" s="15">
        <v>44389.672222222223</v>
      </c>
      <c r="B3525" s="3" t="s">
        <v>1522</v>
      </c>
      <c r="C3525" s="3" t="s">
        <v>67</v>
      </c>
      <c r="D3525" s="3" t="s">
        <v>126</v>
      </c>
      <c r="E3525" s="3" t="s">
        <v>136</v>
      </c>
      <c r="F3525" s="3" t="s">
        <v>78</v>
      </c>
      <c r="G3525" s="16">
        <v>1</v>
      </c>
      <c r="H3525" s="16" t="str">
        <f>IF(Orders[[#This Row],[Quantity]]&lt;101,"Low End",IF(Orders[[#This Row],[Quantity]]&lt;301,"Mid End","High End"))</f>
        <v>Low End</v>
      </c>
      <c r="I3525" s="17">
        <v>5240</v>
      </c>
      <c r="J3525" s="17">
        <f>Orders[[#This Row],[Unit Price]]*Orders[[#This Row],[Quantity]]</f>
        <v>5240</v>
      </c>
      <c r="K3525" s="45">
        <f>IF(Orders[[#This Row],[currency]]="NGN",Orders[[#This Row],[Sales price]]/$T$2,Orders[[#This Row],[Sales price]]/$T$3)</f>
        <v>13.034825870646767</v>
      </c>
      <c r="L3525" s="3" t="s">
        <v>50</v>
      </c>
      <c r="M3525" s="3" t="s">
        <v>70</v>
      </c>
      <c r="N3525" s="3" t="s">
        <v>129</v>
      </c>
      <c r="O3525" s="3" t="s">
        <v>53</v>
      </c>
      <c r="P3525" s="3" t="s">
        <v>13</v>
      </c>
      <c r="Q3525" s="3" t="s">
        <v>88</v>
      </c>
    </row>
    <row r="3526" spans="1:17" ht="15.75" customHeight="1" x14ac:dyDescent="0.45">
      <c r="A3526" s="15">
        <v>44389.67291666667</v>
      </c>
      <c r="B3526" s="3" t="s">
        <v>1523</v>
      </c>
      <c r="C3526" s="3" t="s">
        <v>67</v>
      </c>
      <c r="D3526" s="3" t="s">
        <v>589</v>
      </c>
      <c r="E3526" s="3" t="s">
        <v>590</v>
      </c>
      <c r="F3526" s="3" t="s">
        <v>48</v>
      </c>
      <c r="G3526" s="16">
        <v>1</v>
      </c>
      <c r="H3526" s="16" t="str">
        <f>IF(Orders[[#This Row],[Quantity]]&lt;101,"Low End",IF(Orders[[#This Row],[Quantity]]&lt;301,"Mid End","High End"))</f>
        <v>Low End</v>
      </c>
      <c r="I3526" s="17">
        <v>8800</v>
      </c>
      <c r="J3526" s="17">
        <f>Orders[[#This Row],[Unit Price]]*Orders[[#This Row],[Quantity]]</f>
        <v>8800</v>
      </c>
      <c r="K3526" s="45">
        <f>IF(Orders[[#This Row],[currency]]="NGN",Orders[[#This Row],[Sales price]]/$T$2,Orders[[#This Row],[Sales price]]/$T$3)</f>
        <v>21.890547263681594</v>
      </c>
      <c r="L3526" s="3" t="s">
        <v>50</v>
      </c>
      <c r="M3526" s="3" t="s">
        <v>671</v>
      </c>
      <c r="N3526" s="3" t="s">
        <v>52</v>
      </c>
      <c r="O3526" s="3" t="s">
        <v>53</v>
      </c>
      <c r="P3526" s="3" t="s">
        <v>13</v>
      </c>
      <c r="Q3526" s="3" t="s">
        <v>54</v>
      </c>
    </row>
    <row r="3527" spans="1:17" ht="15.75" customHeight="1" x14ac:dyDescent="0.45">
      <c r="A3527" s="15">
        <v>44389.673611111109</v>
      </c>
      <c r="B3527" s="3" t="s">
        <v>335</v>
      </c>
      <c r="C3527" s="3" t="s">
        <v>67</v>
      </c>
      <c r="D3527" s="3" t="s">
        <v>46</v>
      </c>
      <c r="E3527" s="3" t="s">
        <v>47</v>
      </c>
      <c r="F3527" s="3" t="s">
        <v>48</v>
      </c>
      <c r="G3527" s="16">
        <v>1</v>
      </c>
      <c r="H3527" s="16" t="str">
        <f>IF(Orders[[#This Row],[Quantity]]&lt;101,"Low End",IF(Orders[[#This Row],[Quantity]]&lt;301,"Mid End","High End"))</f>
        <v>Low End</v>
      </c>
      <c r="I3527" s="17">
        <v>3750</v>
      </c>
      <c r="J3527" s="17">
        <f>Orders[[#This Row],[Unit Price]]*Orders[[#This Row],[Quantity]]</f>
        <v>3750</v>
      </c>
      <c r="K3527" s="45">
        <f>IF(Orders[[#This Row],[currency]]="NGN",Orders[[#This Row],[Sales price]]/$T$2,Orders[[#This Row],[Sales price]]/$T$3)</f>
        <v>9.3283582089552244</v>
      </c>
      <c r="L3527" s="3" t="s">
        <v>50</v>
      </c>
      <c r="M3527" s="3" t="s">
        <v>392</v>
      </c>
      <c r="N3527" s="3" t="s">
        <v>52</v>
      </c>
      <c r="O3527" s="3" t="s">
        <v>53</v>
      </c>
      <c r="P3527" s="3" t="s">
        <v>13</v>
      </c>
      <c r="Q3527" s="3" t="s">
        <v>71</v>
      </c>
    </row>
    <row r="3528" spans="1:17" ht="15.75" customHeight="1" x14ac:dyDescent="0.45">
      <c r="A3528" s="15">
        <v>44389.675694444442</v>
      </c>
      <c r="B3528" s="3" t="s">
        <v>1524</v>
      </c>
      <c r="C3528" s="3" t="s">
        <v>67</v>
      </c>
      <c r="D3528" s="3" t="s">
        <v>92</v>
      </c>
      <c r="E3528" s="3" t="s">
        <v>107</v>
      </c>
      <c r="F3528" s="3" t="s">
        <v>83</v>
      </c>
      <c r="G3528" s="16">
        <v>15</v>
      </c>
      <c r="H3528" s="16" t="str">
        <f>IF(Orders[[#This Row],[Quantity]]&lt;101,"Low End",IF(Orders[[#This Row],[Quantity]]&lt;301,"Mid End","High End"))</f>
        <v>Low End</v>
      </c>
      <c r="I3528" s="17">
        <v>2500</v>
      </c>
      <c r="J3528" s="17">
        <f>Orders[[#This Row],[Unit Price]]*Orders[[#This Row],[Quantity]]</f>
        <v>37500</v>
      </c>
      <c r="K3528" s="45">
        <f>IF(Orders[[#This Row],[currency]]="NGN",Orders[[#This Row],[Sales price]]/$T$2,Orders[[#This Row],[Sales price]]/$T$3)</f>
        <v>93.28358208955224</v>
      </c>
      <c r="L3528" s="3" t="s">
        <v>50</v>
      </c>
      <c r="M3528" s="3" t="s">
        <v>292</v>
      </c>
      <c r="N3528" s="3" t="s">
        <v>52</v>
      </c>
      <c r="O3528" s="3" t="s">
        <v>53</v>
      </c>
      <c r="P3528" s="3" t="s">
        <v>13</v>
      </c>
      <c r="Q3528" s="3" t="s">
        <v>71</v>
      </c>
    </row>
    <row r="3529" spans="1:17" ht="15.75" customHeight="1" x14ac:dyDescent="0.45">
      <c r="A3529" s="15">
        <v>44389.675694444442</v>
      </c>
      <c r="B3529" s="3" t="s">
        <v>1178</v>
      </c>
      <c r="C3529" s="3" t="s">
        <v>61</v>
      </c>
      <c r="D3529" s="3" t="s">
        <v>121</v>
      </c>
      <c r="E3529" s="3" t="s">
        <v>206</v>
      </c>
      <c r="F3529" s="3" t="s">
        <v>187</v>
      </c>
      <c r="G3529" s="16">
        <v>1</v>
      </c>
      <c r="H3529" s="16" t="str">
        <f>IF(Orders[[#This Row],[Quantity]]&lt;101,"Low End",IF(Orders[[#This Row],[Quantity]]&lt;301,"Mid End","High End"))</f>
        <v>Low End</v>
      </c>
      <c r="I3529" s="17">
        <v>5500</v>
      </c>
      <c r="J3529" s="17">
        <f>Orders[[#This Row],[Unit Price]]*Orders[[#This Row],[Quantity]]</f>
        <v>5500</v>
      </c>
      <c r="K3529" s="45">
        <f>IF(Orders[[#This Row],[currency]]="NGN",Orders[[#This Row],[Sales price]]/$T$2,Orders[[#This Row],[Sales price]]/$T$3)</f>
        <v>13.681592039800995</v>
      </c>
      <c r="L3529" s="3" t="s">
        <v>50</v>
      </c>
      <c r="M3529" s="3" t="s">
        <v>243</v>
      </c>
      <c r="N3529" s="3" t="s">
        <v>52</v>
      </c>
      <c r="O3529" s="3" t="s">
        <v>53</v>
      </c>
      <c r="P3529" s="3" t="s">
        <v>13</v>
      </c>
      <c r="Q3529" s="3" t="s">
        <v>54</v>
      </c>
    </row>
    <row r="3530" spans="1:17" ht="15.75" customHeight="1" x14ac:dyDescent="0.45">
      <c r="A3530" s="15">
        <v>44389.677083333336</v>
      </c>
      <c r="B3530" s="3" t="s">
        <v>1019</v>
      </c>
      <c r="C3530" s="3" t="s">
        <v>61</v>
      </c>
      <c r="D3530" s="3" t="s">
        <v>144</v>
      </c>
      <c r="E3530" s="3" t="s">
        <v>1403</v>
      </c>
      <c r="F3530" s="3" t="s">
        <v>48</v>
      </c>
      <c r="G3530" s="16">
        <v>3</v>
      </c>
      <c r="H3530" s="16" t="str">
        <f>IF(Orders[[#This Row],[Quantity]]&lt;101,"Low End",IF(Orders[[#This Row],[Quantity]]&lt;301,"Mid End","High End"))</f>
        <v>Low End</v>
      </c>
      <c r="I3530" s="17">
        <v>2000</v>
      </c>
      <c r="J3530" s="17">
        <f>Orders[[#This Row],[Unit Price]]*Orders[[#This Row],[Quantity]]</f>
        <v>6000</v>
      </c>
      <c r="K3530" s="45">
        <f>IF(Orders[[#This Row],[currency]]="NGN",Orders[[#This Row],[Sales price]]/$T$2,Orders[[#This Row],[Sales price]]/$T$3)</f>
        <v>14.925373134328359</v>
      </c>
      <c r="L3530" s="3" t="s">
        <v>50</v>
      </c>
      <c r="M3530" s="3" t="s">
        <v>185</v>
      </c>
      <c r="N3530" s="3" t="s">
        <v>52</v>
      </c>
      <c r="O3530" s="3" t="s">
        <v>53</v>
      </c>
      <c r="P3530" s="3" t="s">
        <v>13</v>
      </c>
      <c r="Q3530" s="3" t="s">
        <v>54</v>
      </c>
    </row>
    <row r="3531" spans="1:17" ht="15.75" customHeight="1" x14ac:dyDescent="0.45">
      <c r="A3531" s="15">
        <v>44389.678472222222</v>
      </c>
      <c r="B3531" s="3" t="s">
        <v>1525</v>
      </c>
      <c r="C3531" s="3" t="s">
        <v>67</v>
      </c>
      <c r="D3531" s="3" t="s">
        <v>55</v>
      </c>
      <c r="E3531" s="3" t="s">
        <v>77</v>
      </c>
      <c r="F3531" s="3" t="s">
        <v>78</v>
      </c>
      <c r="G3531" s="16">
        <v>20</v>
      </c>
      <c r="H3531" s="16" t="str">
        <f>IF(Orders[[#This Row],[Quantity]]&lt;101,"Low End",IF(Orders[[#This Row],[Quantity]]&lt;301,"Mid End","High End"))</f>
        <v>Low End</v>
      </c>
      <c r="I3531" s="17">
        <v>14200</v>
      </c>
      <c r="J3531" s="17">
        <f>Orders[[#This Row],[Unit Price]]*Orders[[#This Row],[Quantity]]</f>
        <v>284000</v>
      </c>
      <c r="K3531" s="45">
        <f>IF(Orders[[#This Row],[currency]]="NGN",Orders[[#This Row],[Sales price]]/$T$2,Orders[[#This Row],[Sales price]]/$T$3)</f>
        <v>706.46766169154228</v>
      </c>
      <c r="L3531" s="3" t="s">
        <v>50</v>
      </c>
      <c r="M3531" s="3" t="s">
        <v>1526</v>
      </c>
      <c r="N3531" s="3" t="s">
        <v>901</v>
      </c>
      <c r="O3531" s="3" t="s">
        <v>53</v>
      </c>
      <c r="P3531" s="3" t="s">
        <v>13</v>
      </c>
      <c r="Q3531" s="3" t="s">
        <v>71</v>
      </c>
    </row>
    <row r="3532" spans="1:17" ht="15.75" customHeight="1" x14ac:dyDescent="0.45">
      <c r="A3532" s="15">
        <v>44389.679861111108</v>
      </c>
      <c r="B3532" s="3" t="s">
        <v>1527</v>
      </c>
      <c r="C3532" s="3" t="s">
        <v>67</v>
      </c>
      <c r="D3532" s="3" t="s">
        <v>589</v>
      </c>
      <c r="E3532" s="3" t="s">
        <v>590</v>
      </c>
      <c r="F3532" s="3" t="s">
        <v>48</v>
      </c>
      <c r="G3532" s="16">
        <v>2</v>
      </c>
      <c r="H3532" s="16" t="str">
        <f>IF(Orders[[#This Row],[Quantity]]&lt;101,"Low End",IF(Orders[[#This Row],[Quantity]]&lt;301,"Mid End","High End"))</f>
        <v>Low End</v>
      </c>
      <c r="I3532" s="17">
        <v>8800</v>
      </c>
      <c r="J3532" s="17">
        <f>Orders[[#This Row],[Unit Price]]*Orders[[#This Row],[Quantity]]</f>
        <v>17600</v>
      </c>
      <c r="K3532" s="45">
        <f>IF(Orders[[#This Row],[currency]]="NGN",Orders[[#This Row],[Sales price]]/$T$2,Orders[[#This Row],[Sales price]]/$T$3)</f>
        <v>43.781094527363187</v>
      </c>
      <c r="L3532" s="3" t="s">
        <v>50</v>
      </c>
      <c r="M3532" s="3" t="s">
        <v>230</v>
      </c>
      <c r="N3532" s="3" t="s">
        <v>52</v>
      </c>
      <c r="O3532" s="3" t="s">
        <v>53</v>
      </c>
      <c r="P3532" s="3" t="s">
        <v>13</v>
      </c>
      <c r="Q3532" s="3" t="s">
        <v>54</v>
      </c>
    </row>
    <row r="3533" spans="1:17" ht="15.75" customHeight="1" x14ac:dyDescent="0.45">
      <c r="A3533" s="15">
        <v>44389.6875</v>
      </c>
      <c r="B3533" s="3" t="s">
        <v>1528</v>
      </c>
      <c r="C3533" s="3" t="s">
        <v>61</v>
      </c>
      <c r="D3533" s="3" t="s">
        <v>589</v>
      </c>
      <c r="E3533" s="3" t="s">
        <v>590</v>
      </c>
      <c r="F3533" s="3" t="s">
        <v>48</v>
      </c>
      <c r="G3533" s="16">
        <v>1</v>
      </c>
      <c r="H3533" s="16" t="str">
        <f>IF(Orders[[#This Row],[Quantity]]&lt;101,"Low End",IF(Orders[[#This Row],[Quantity]]&lt;301,"Mid End","High End"))</f>
        <v>Low End</v>
      </c>
      <c r="I3533" s="17">
        <v>8800</v>
      </c>
      <c r="J3533" s="17">
        <f>Orders[[#This Row],[Unit Price]]*Orders[[#This Row],[Quantity]]</f>
        <v>8800</v>
      </c>
      <c r="K3533" s="45">
        <f>IF(Orders[[#This Row],[currency]]="NGN",Orders[[#This Row],[Sales price]]/$T$2,Orders[[#This Row],[Sales price]]/$T$3)</f>
        <v>21.890547263681594</v>
      </c>
      <c r="L3533" s="3" t="s">
        <v>50</v>
      </c>
      <c r="M3533" s="3" t="s">
        <v>1491</v>
      </c>
      <c r="N3533" s="3" t="s">
        <v>129</v>
      </c>
      <c r="O3533" s="3" t="s">
        <v>53</v>
      </c>
      <c r="P3533" s="3" t="s">
        <v>13</v>
      </c>
      <c r="Q3533" s="3" t="s">
        <v>54</v>
      </c>
    </row>
    <row r="3534" spans="1:17" ht="15.75" customHeight="1" x14ac:dyDescent="0.45">
      <c r="A3534" s="15">
        <v>44389.6875</v>
      </c>
      <c r="B3534" s="3" t="s">
        <v>1528</v>
      </c>
      <c r="C3534" s="3" t="s">
        <v>61</v>
      </c>
      <c r="D3534" s="3" t="s">
        <v>92</v>
      </c>
      <c r="E3534" s="3" t="s">
        <v>107</v>
      </c>
      <c r="F3534" s="3" t="s">
        <v>83</v>
      </c>
      <c r="G3534" s="16">
        <v>3</v>
      </c>
      <c r="H3534" s="16" t="str">
        <f>IF(Orders[[#This Row],[Quantity]]&lt;101,"Low End",IF(Orders[[#This Row],[Quantity]]&lt;301,"Mid End","High End"))</f>
        <v>Low End</v>
      </c>
      <c r="I3534" s="17">
        <v>2600</v>
      </c>
      <c r="J3534" s="17">
        <f>Orders[[#This Row],[Unit Price]]*Orders[[#This Row],[Quantity]]</f>
        <v>7800</v>
      </c>
      <c r="K3534" s="45">
        <f>IF(Orders[[#This Row],[currency]]="NGN",Orders[[#This Row],[Sales price]]/$T$2,Orders[[#This Row],[Sales price]]/$T$3)</f>
        <v>19.402985074626866</v>
      </c>
      <c r="L3534" s="3" t="s">
        <v>50</v>
      </c>
      <c r="M3534" s="3" t="s">
        <v>1491</v>
      </c>
      <c r="N3534" s="3" t="s">
        <v>129</v>
      </c>
      <c r="O3534" s="3" t="s">
        <v>53</v>
      </c>
      <c r="P3534" s="3" t="s">
        <v>13</v>
      </c>
      <c r="Q3534" s="3" t="s">
        <v>54</v>
      </c>
    </row>
    <row r="3535" spans="1:17" ht="15.75" customHeight="1" x14ac:dyDescent="0.45">
      <c r="A3535" s="15">
        <v>44389.690972222219</v>
      </c>
      <c r="B3535" s="3" t="s">
        <v>1529</v>
      </c>
      <c r="C3535" s="3" t="s">
        <v>61</v>
      </c>
      <c r="D3535" s="3" t="s">
        <v>92</v>
      </c>
      <c r="E3535" s="3" t="s">
        <v>107</v>
      </c>
      <c r="F3535" s="3" t="s">
        <v>83</v>
      </c>
      <c r="G3535" s="16">
        <v>10</v>
      </c>
      <c r="H3535" s="16" t="str">
        <f>IF(Orders[[#This Row],[Quantity]]&lt;101,"Low End",IF(Orders[[#This Row],[Quantity]]&lt;301,"Mid End","High End"))</f>
        <v>Low End</v>
      </c>
      <c r="I3535" s="17">
        <v>2500</v>
      </c>
      <c r="J3535" s="17">
        <f>Orders[[#This Row],[Unit Price]]*Orders[[#This Row],[Quantity]]</f>
        <v>25000</v>
      </c>
      <c r="K3535" s="45">
        <f>IF(Orders[[#This Row],[currency]]="NGN",Orders[[#This Row],[Sales price]]/$T$2,Orders[[#This Row],[Sales price]]/$T$3)</f>
        <v>62.189054726368163</v>
      </c>
      <c r="L3535" s="3" t="s">
        <v>50</v>
      </c>
      <c r="M3535" s="3" t="s">
        <v>392</v>
      </c>
      <c r="N3535" s="3" t="s">
        <v>52</v>
      </c>
      <c r="O3535" s="3" t="s">
        <v>53</v>
      </c>
      <c r="P3535" s="3" t="s">
        <v>13</v>
      </c>
      <c r="Q3535" s="3" t="s">
        <v>71</v>
      </c>
    </row>
    <row r="3536" spans="1:17" ht="15.75" customHeight="1" x14ac:dyDescent="0.45">
      <c r="A3536" s="15">
        <v>44389.705555555556</v>
      </c>
      <c r="B3536" s="3" t="s">
        <v>1476</v>
      </c>
      <c r="C3536" s="3" t="s">
        <v>45</v>
      </c>
      <c r="D3536" s="3" t="s">
        <v>92</v>
      </c>
      <c r="E3536" s="3" t="s">
        <v>107</v>
      </c>
      <c r="F3536" s="3" t="s">
        <v>83</v>
      </c>
      <c r="G3536" s="16">
        <v>2</v>
      </c>
      <c r="H3536" s="16" t="str">
        <f>IF(Orders[[#This Row],[Quantity]]&lt;101,"Low End",IF(Orders[[#This Row],[Quantity]]&lt;301,"Mid End","High End"))</f>
        <v>Low End</v>
      </c>
      <c r="I3536" s="17">
        <v>2600</v>
      </c>
      <c r="J3536" s="17">
        <f>Orders[[#This Row],[Unit Price]]*Orders[[#This Row],[Quantity]]</f>
        <v>5200</v>
      </c>
      <c r="K3536" s="45">
        <f>IF(Orders[[#This Row],[currency]]="NGN",Orders[[#This Row],[Sales price]]/$T$2,Orders[[#This Row],[Sales price]]/$T$3)</f>
        <v>12.935323383084578</v>
      </c>
      <c r="L3536" s="3" t="s">
        <v>50</v>
      </c>
      <c r="M3536" s="3" t="s">
        <v>128</v>
      </c>
      <c r="N3536" s="3" t="s">
        <v>52</v>
      </c>
      <c r="O3536" s="3" t="s">
        <v>53</v>
      </c>
      <c r="P3536" s="3" t="s">
        <v>13</v>
      </c>
      <c r="Q3536" s="3" t="s">
        <v>54</v>
      </c>
    </row>
    <row r="3537" spans="1:17" ht="15.75" customHeight="1" x14ac:dyDescent="0.45">
      <c r="A3537" s="15">
        <v>44389.705555555556</v>
      </c>
      <c r="B3537" s="3" t="s">
        <v>1476</v>
      </c>
      <c r="C3537" s="3" t="s">
        <v>45</v>
      </c>
      <c r="D3537" s="3" t="s">
        <v>92</v>
      </c>
      <c r="E3537" s="3" t="s">
        <v>107</v>
      </c>
      <c r="F3537" s="3" t="s">
        <v>83</v>
      </c>
      <c r="G3537" s="16">
        <v>2</v>
      </c>
      <c r="H3537" s="16" t="str">
        <f>IF(Orders[[#This Row],[Quantity]]&lt;101,"Low End",IF(Orders[[#This Row],[Quantity]]&lt;301,"Mid End","High End"))</f>
        <v>Low End</v>
      </c>
      <c r="I3537" s="17">
        <v>3400</v>
      </c>
      <c r="J3537" s="17">
        <f>Orders[[#This Row],[Unit Price]]*Orders[[#This Row],[Quantity]]</f>
        <v>6800</v>
      </c>
      <c r="K3537" s="45">
        <f>IF(Orders[[#This Row],[currency]]="NGN",Orders[[#This Row],[Sales price]]/$T$2,Orders[[#This Row],[Sales price]]/$T$3)</f>
        <v>16.915422885572138</v>
      </c>
      <c r="L3537" s="3" t="s">
        <v>50</v>
      </c>
      <c r="M3537" s="3" t="s">
        <v>128</v>
      </c>
      <c r="N3537" s="3" t="s">
        <v>52</v>
      </c>
      <c r="O3537" s="3" t="s">
        <v>53</v>
      </c>
      <c r="P3537" s="3" t="s">
        <v>13</v>
      </c>
      <c r="Q3537" s="3" t="s">
        <v>54</v>
      </c>
    </row>
    <row r="3538" spans="1:17" ht="15.75" customHeight="1" x14ac:dyDescent="0.45">
      <c r="A3538" s="15">
        <v>44389.709027777775</v>
      </c>
      <c r="B3538" s="3" t="s">
        <v>883</v>
      </c>
      <c r="C3538" s="3" t="s">
        <v>61</v>
      </c>
      <c r="D3538" s="3" t="s">
        <v>589</v>
      </c>
      <c r="E3538" s="3" t="s">
        <v>590</v>
      </c>
      <c r="F3538" s="3" t="s">
        <v>48</v>
      </c>
      <c r="G3538" s="16">
        <v>1</v>
      </c>
      <c r="H3538" s="16" t="str">
        <f>IF(Orders[[#This Row],[Quantity]]&lt;101,"Low End",IF(Orders[[#This Row],[Quantity]]&lt;301,"Mid End","High End"))</f>
        <v>Low End</v>
      </c>
      <c r="I3538" s="17">
        <v>20500</v>
      </c>
      <c r="J3538" s="17">
        <f>Orders[[#This Row],[Unit Price]]*Orders[[#This Row],[Quantity]]</f>
        <v>20500</v>
      </c>
      <c r="K3538" s="45">
        <f>IF(Orders[[#This Row],[currency]]="NGN",Orders[[#This Row],[Sales price]]/$T$2,Orders[[#This Row],[Sales price]]/$T$3)</f>
        <v>50.995024875621894</v>
      </c>
      <c r="L3538" s="3" t="s">
        <v>50</v>
      </c>
      <c r="M3538" s="3" t="s">
        <v>219</v>
      </c>
      <c r="N3538" s="3" t="s">
        <v>52</v>
      </c>
      <c r="O3538" s="3" t="s">
        <v>53</v>
      </c>
      <c r="P3538" s="3" t="s">
        <v>13</v>
      </c>
      <c r="Q3538" s="3" t="s">
        <v>54</v>
      </c>
    </row>
    <row r="3539" spans="1:17" ht="15.75" customHeight="1" x14ac:dyDescent="0.45">
      <c r="A3539" s="15">
        <v>44389.713194444441</v>
      </c>
      <c r="B3539" s="3" t="s">
        <v>1530</v>
      </c>
      <c r="C3539" s="3" t="s">
        <v>67</v>
      </c>
      <c r="D3539" s="3" t="s">
        <v>589</v>
      </c>
      <c r="E3539" s="3" t="s">
        <v>1181</v>
      </c>
      <c r="F3539" s="3" t="s">
        <v>48</v>
      </c>
      <c r="G3539" s="16">
        <v>5</v>
      </c>
      <c r="H3539" s="16" t="str">
        <f>IF(Orders[[#This Row],[Quantity]]&lt;101,"Low End",IF(Orders[[#This Row],[Quantity]]&lt;301,"Mid End","High End"))</f>
        <v>Low End</v>
      </c>
      <c r="I3539" s="17">
        <v>28000</v>
      </c>
      <c r="J3539" s="17">
        <f>Orders[[#This Row],[Unit Price]]*Orders[[#This Row],[Quantity]]</f>
        <v>140000</v>
      </c>
      <c r="K3539" s="45">
        <f>IF(Orders[[#This Row],[currency]]="NGN",Orders[[#This Row],[Sales price]]/$T$2,Orders[[#This Row],[Sales price]]/$T$3)</f>
        <v>348.25870646766168</v>
      </c>
      <c r="L3539" s="3" t="s">
        <v>50</v>
      </c>
      <c r="M3539" s="3" t="s">
        <v>279</v>
      </c>
      <c r="N3539" s="3" t="s">
        <v>52</v>
      </c>
      <c r="O3539" s="3" t="s">
        <v>53</v>
      </c>
      <c r="P3539" s="3" t="s">
        <v>13</v>
      </c>
      <c r="Q3539" s="3" t="s">
        <v>71</v>
      </c>
    </row>
    <row r="3540" spans="1:17" ht="15.75" customHeight="1" x14ac:dyDescent="0.45">
      <c r="A3540" s="15">
        <v>44389.718055555553</v>
      </c>
      <c r="B3540" s="3" t="s">
        <v>504</v>
      </c>
      <c r="C3540" s="3" t="s">
        <v>67</v>
      </c>
      <c r="D3540" s="3" t="s">
        <v>121</v>
      </c>
      <c r="E3540" s="3" t="s">
        <v>186</v>
      </c>
      <c r="F3540" s="3" t="s">
        <v>187</v>
      </c>
      <c r="G3540" s="16">
        <v>6</v>
      </c>
      <c r="H3540" s="16" t="str">
        <f>IF(Orders[[#This Row],[Quantity]]&lt;101,"Low End",IF(Orders[[#This Row],[Quantity]]&lt;301,"Mid End","High End"))</f>
        <v>Low End</v>
      </c>
      <c r="I3540" s="17">
        <v>5620</v>
      </c>
      <c r="J3540" s="17">
        <f>Orders[[#This Row],[Unit Price]]*Orders[[#This Row],[Quantity]]</f>
        <v>33720</v>
      </c>
      <c r="K3540" s="45">
        <f>IF(Orders[[#This Row],[currency]]="NGN",Orders[[#This Row],[Sales price]]/$T$2,Orders[[#This Row],[Sales price]]/$T$3)</f>
        <v>83.880597014925371</v>
      </c>
      <c r="L3540" s="3" t="s">
        <v>50</v>
      </c>
      <c r="M3540" s="3" t="s">
        <v>289</v>
      </c>
      <c r="N3540" s="3" t="s">
        <v>52</v>
      </c>
      <c r="O3540" s="3" t="s">
        <v>53</v>
      </c>
      <c r="P3540" s="3" t="s">
        <v>13</v>
      </c>
      <c r="Q3540" s="3" t="s">
        <v>71</v>
      </c>
    </row>
    <row r="3541" spans="1:17" ht="15.75" customHeight="1" x14ac:dyDescent="0.45">
      <c r="A3541" s="15">
        <v>44389.726388888892</v>
      </c>
      <c r="B3541" s="3" t="s">
        <v>1275</v>
      </c>
      <c r="C3541" s="3" t="s">
        <v>61</v>
      </c>
      <c r="D3541" s="3" t="s">
        <v>589</v>
      </c>
      <c r="E3541" s="3" t="s">
        <v>590</v>
      </c>
      <c r="F3541" s="3" t="s">
        <v>48</v>
      </c>
      <c r="G3541" s="16">
        <v>10</v>
      </c>
      <c r="H3541" s="16" t="str">
        <f>IF(Orders[[#This Row],[Quantity]]&lt;101,"Low End",IF(Orders[[#This Row],[Quantity]]&lt;301,"Mid End","High End"))</f>
        <v>Low End</v>
      </c>
      <c r="I3541" s="17">
        <v>8800</v>
      </c>
      <c r="J3541" s="17">
        <f>Orders[[#This Row],[Unit Price]]*Orders[[#This Row],[Quantity]]</f>
        <v>88000</v>
      </c>
      <c r="K3541" s="45">
        <f>IF(Orders[[#This Row],[currency]]="NGN",Orders[[#This Row],[Sales price]]/$T$2,Orders[[#This Row],[Sales price]]/$T$3)</f>
        <v>218.90547263681592</v>
      </c>
      <c r="L3541" s="3" t="s">
        <v>50</v>
      </c>
      <c r="M3541" s="3" t="s">
        <v>1391</v>
      </c>
      <c r="N3541" s="3" t="s">
        <v>52</v>
      </c>
      <c r="O3541" s="3" t="s">
        <v>53</v>
      </c>
      <c r="P3541" s="3" t="s">
        <v>13</v>
      </c>
      <c r="Q3541" s="3" t="s">
        <v>71</v>
      </c>
    </row>
    <row r="3542" spans="1:17" ht="15.75" customHeight="1" x14ac:dyDescent="0.45">
      <c r="A3542" s="15">
        <v>44389.729166666664</v>
      </c>
      <c r="B3542" s="3" t="s">
        <v>1531</v>
      </c>
      <c r="C3542" s="3" t="s">
        <v>61</v>
      </c>
      <c r="D3542" s="3" t="s">
        <v>46</v>
      </c>
      <c r="E3542" s="3" t="s">
        <v>47</v>
      </c>
      <c r="F3542" s="3" t="s">
        <v>48</v>
      </c>
      <c r="G3542" s="16">
        <v>2</v>
      </c>
      <c r="H3542" s="16" t="str">
        <f>IF(Orders[[#This Row],[Quantity]]&lt;101,"Low End",IF(Orders[[#This Row],[Quantity]]&lt;301,"Mid End","High End"))</f>
        <v>Low End</v>
      </c>
      <c r="I3542" s="17">
        <v>2550</v>
      </c>
      <c r="J3542" s="17">
        <f>Orders[[#This Row],[Unit Price]]*Orders[[#This Row],[Quantity]]</f>
        <v>5100</v>
      </c>
      <c r="K3542" s="45">
        <f>IF(Orders[[#This Row],[currency]]="NGN",Orders[[#This Row],[Sales price]]/$T$2,Orders[[#This Row],[Sales price]]/$T$3)</f>
        <v>12.686567164179104</v>
      </c>
      <c r="L3542" s="3" t="s">
        <v>50</v>
      </c>
      <c r="M3542" s="3" t="s">
        <v>292</v>
      </c>
      <c r="N3542" s="3" t="s">
        <v>52</v>
      </c>
      <c r="O3542" s="3" t="s">
        <v>53</v>
      </c>
      <c r="P3542" s="3" t="s">
        <v>13</v>
      </c>
      <c r="Q3542" s="3" t="s">
        <v>54</v>
      </c>
    </row>
    <row r="3543" spans="1:17" ht="15.75" customHeight="1" x14ac:dyDescent="0.45">
      <c r="A3543" s="15">
        <v>44389.729166666664</v>
      </c>
      <c r="B3543" s="3" t="s">
        <v>1531</v>
      </c>
      <c r="C3543" s="3" t="s">
        <v>61</v>
      </c>
      <c r="D3543" s="3" t="s">
        <v>62</v>
      </c>
      <c r="E3543" s="3" t="s">
        <v>63</v>
      </c>
      <c r="F3543" s="3" t="s">
        <v>64</v>
      </c>
      <c r="G3543" s="16">
        <v>2</v>
      </c>
      <c r="H3543" s="16" t="str">
        <f>IF(Orders[[#This Row],[Quantity]]&lt;101,"Low End",IF(Orders[[#This Row],[Quantity]]&lt;301,"Mid End","High End"))</f>
        <v>Low End</v>
      </c>
      <c r="I3543" s="17">
        <v>2400</v>
      </c>
      <c r="J3543" s="17">
        <f>Orders[[#This Row],[Unit Price]]*Orders[[#This Row],[Quantity]]</f>
        <v>4800</v>
      </c>
      <c r="K3543" s="45">
        <f>IF(Orders[[#This Row],[currency]]="NGN",Orders[[#This Row],[Sales price]]/$T$2,Orders[[#This Row],[Sales price]]/$T$3)</f>
        <v>11.940298507462687</v>
      </c>
      <c r="L3543" s="3" t="s">
        <v>50</v>
      </c>
      <c r="M3543" s="3" t="s">
        <v>292</v>
      </c>
      <c r="N3543" s="3" t="s">
        <v>52</v>
      </c>
      <c r="O3543" s="3" t="s">
        <v>53</v>
      </c>
      <c r="P3543" s="3" t="s">
        <v>13</v>
      </c>
      <c r="Q3543" s="3" t="s">
        <v>54</v>
      </c>
    </row>
    <row r="3544" spans="1:17" ht="15.75" customHeight="1" x14ac:dyDescent="0.45">
      <c r="A3544" s="15">
        <v>44389.729166666664</v>
      </c>
      <c r="B3544" s="3" t="s">
        <v>1531</v>
      </c>
      <c r="C3544" s="3" t="s">
        <v>61</v>
      </c>
      <c r="D3544" s="3" t="s">
        <v>92</v>
      </c>
      <c r="E3544" s="3" t="s">
        <v>107</v>
      </c>
      <c r="F3544" s="3" t="s">
        <v>83</v>
      </c>
      <c r="G3544" s="16">
        <v>1</v>
      </c>
      <c r="H3544" s="16" t="str">
        <f>IF(Orders[[#This Row],[Quantity]]&lt;101,"Low End",IF(Orders[[#This Row],[Quantity]]&lt;301,"Mid End","High End"))</f>
        <v>Low End</v>
      </c>
      <c r="I3544" s="17">
        <v>2500</v>
      </c>
      <c r="J3544" s="17">
        <f>Orders[[#This Row],[Unit Price]]*Orders[[#This Row],[Quantity]]</f>
        <v>2500</v>
      </c>
      <c r="K3544" s="45">
        <f>IF(Orders[[#This Row],[currency]]="NGN",Orders[[#This Row],[Sales price]]/$T$2,Orders[[#This Row],[Sales price]]/$T$3)</f>
        <v>6.2189054726368163</v>
      </c>
      <c r="L3544" s="3" t="s">
        <v>50</v>
      </c>
      <c r="M3544" s="3" t="s">
        <v>292</v>
      </c>
      <c r="N3544" s="3" t="s">
        <v>52</v>
      </c>
      <c r="O3544" s="3" t="s">
        <v>53</v>
      </c>
      <c r="P3544" s="3" t="s">
        <v>13</v>
      </c>
      <c r="Q3544" s="3" t="s">
        <v>54</v>
      </c>
    </row>
    <row r="3545" spans="1:17" ht="15.75" customHeight="1" x14ac:dyDescent="0.45">
      <c r="A3545" s="15">
        <v>44389.729166666664</v>
      </c>
      <c r="B3545" s="3" t="s">
        <v>1531</v>
      </c>
      <c r="C3545" s="3" t="s">
        <v>61</v>
      </c>
      <c r="D3545" s="3" t="s">
        <v>121</v>
      </c>
      <c r="E3545" s="3" t="s">
        <v>206</v>
      </c>
      <c r="F3545" s="3" t="s">
        <v>187</v>
      </c>
      <c r="G3545" s="16">
        <v>1</v>
      </c>
      <c r="H3545" s="16" t="str">
        <f>IF(Orders[[#This Row],[Quantity]]&lt;101,"Low End",IF(Orders[[#This Row],[Quantity]]&lt;301,"Mid End","High End"))</f>
        <v>Low End</v>
      </c>
      <c r="I3545" s="17">
        <v>5500</v>
      </c>
      <c r="J3545" s="17">
        <f>Orders[[#This Row],[Unit Price]]*Orders[[#This Row],[Quantity]]</f>
        <v>5500</v>
      </c>
      <c r="K3545" s="45">
        <f>IF(Orders[[#This Row],[currency]]="NGN",Orders[[#This Row],[Sales price]]/$T$2,Orders[[#This Row],[Sales price]]/$T$3)</f>
        <v>13.681592039800995</v>
      </c>
      <c r="L3545" s="3" t="s">
        <v>50</v>
      </c>
      <c r="M3545" s="3" t="s">
        <v>292</v>
      </c>
      <c r="N3545" s="3" t="s">
        <v>52</v>
      </c>
      <c r="O3545" s="3" t="s">
        <v>53</v>
      </c>
      <c r="P3545" s="3" t="s">
        <v>13</v>
      </c>
      <c r="Q3545" s="3" t="s">
        <v>54</v>
      </c>
    </row>
    <row r="3546" spans="1:17" ht="15.75" customHeight="1" x14ac:dyDescent="0.45">
      <c r="A3546" s="15">
        <v>44389.729166666664</v>
      </c>
      <c r="B3546" s="3" t="s">
        <v>1531</v>
      </c>
      <c r="C3546" s="3" t="s">
        <v>61</v>
      </c>
      <c r="D3546" s="3" t="s">
        <v>1285</v>
      </c>
      <c r="E3546" s="3" t="s">
        <v>1286</v>
      </c>
      <c r="F3546" s="3" t="s">
        <v>83</v>
      </c>
      <c r="G3546" s="16">
        <v>1</v>
      </c>
      <c r="H3546" s="16" t="str">
        <f>IF(Orders[[#This Row],[Quantity]]&lt;101,"Low End",IF(Orders[[#This Row],[Quantity]]&lt;301,"Mid End","High End"))</f>
        <v>Low End</v>
      </c>
      <c r="I3546" s="17">
        <v>2600</v>
      </c>
      <c r="J3546" s="17">
        <f>Orders[[#This Row],[Unit Price]]*Orders[[#This Row],[Quantity]]</f>
        <v>2600</v>
      </c>
      <c r="K3546" s="45">
        <f>IF(Orders[[#This Row],[currency]]="NGN",Orders[[#This Row],[Sales price]]/$T$2,Orders[[#This Row],[Sales price]]/$T$3)</f>
        <v>6.4676616915422889</v>
      </c>
      <c r="L3546" s="3" t="s">
        <v>50</v>
      </c>
      <c r="M3546" s="3" t="s">
        <v>292</v>
      </c>
      <c r="N3546" s="3" t="s">
        <v>52</v>
      </c>
      <c r="O3546" s="3" t="s">
        <v>53</v>
      </c>
      <c r="P3546" s="3" t="s">
        <v>13</v>
      </c>
      <c r="Q3546" s="3" t="s">
        <v>54</v>
      </c>
    </row>
    <row r="3547" spans="1:17" ht="15.75" customHeight="1" x14ac:dyDescent="0.45">
      <c r="A3547" s="15">
        <v>44389.731249999997</v>
      </c>
      <c r="B3547" s="3" t="s">
        <v>1532</v>
      </c>
      <c r="C3547" s="3" t="s">
        <v>61</v>
      </c>
      <c r="D3547" s="3" t="s">
        <v>589</v>
      </c>
      <c r="E3547" s="3" t="s">
        <v>590</v>
      </c>
      <c r="F3547" s="3" t="s">
        <v>48</v>
      </c>
      <c r="G3547" s="16">
        <v>1</v>
      </c>
      <c r="H3547" s="16" t="str">
        <f>IF(Orders[[#This Row],[Quantity]]&lt;101,"Low End",IF(Orders[[#This Row],[Quantity]]&lt;301,"Mid End","High End"))</f>
        <v>Low End</v>
      </c>
      <c r="I3547" s="17">
        <v>8800</v>
      </c>
      <c r="J3547" s="17">
        <f>Orders[[#This Row],[Unit Price]]*Orders[[#This Row],[Quantity]]</f>
        <v>8800</v>
      </c>
      <c r="K3547" s="45">
        <f>IF(Orders[[#This Row],[currency]]="NGN",Orders[[#This Row],[Sales price]]/$T$2,Orders[[#This Row],[Sales price]]/$T$3)</f>
        <v>21.890547263681594</v>
      </c>
      <c r="L3547" s="3" t="s">
        <v>50</v>
      </c>
      <c r="M3547" s="3" t="s">
        <v>185</v>
      </c>
      <c r="N3547" s="3" t="s">
        <v>52</v>
      </c>
      <c r="O3547" s="3" t="s">
        <v>53</v>
      </c>
      <c r="P3547" s="3" t="s">
        <v>13</v>
      </c>
      <c r="Q3547" s="3" t="s">
        <v>54</v>
      </c>
    </row>
    <row r="3548" spans="1:17" ht="15.75" customHeight="1" x14ac:dyDescent="0.45">
      <c r="A3548" s="15">
        <v>44389.738194444442</v>
      </c>
      <c r="B3548" s="3" t="s">
        <v>1533</v>
      </c>
      <c r="C3548" s="3" t="s">
        <v>61</v>
      </c>
      <c r="D3548" s="3" t="s">
        <v>62</v>
      </c>
      <c r="E3548" s="3" t="s">
        <v>63</v>
      </c>
      <c r="F3548" s="3" t="s">
        <v>64</v>
      </c>
      <c r="G3548" s="16">
        <v>7</v>
      </c>
      <c r="H3548" s="16" t="str">
        <f>IF(Orders[[#This Row],[Quantity]]&lt;101,"Low End",IF(Orders[[#This Row],[Quantity]]&lt;301,"Mid End","High End"))</f>
        <v>Low End</v>
      </c>
      <c r="I3548" s="17">
        <v>2400</v>
      </c>
      <c r="J3548" s="17">
        <f>Orders[[#This Row],[Unit Price]]*Orders[[#This Row],[Quantity]]</f>
        <v>16800</v>
      </c>
      <c r="K3548" s="45">
        <f>IF(Orders[[#This Row],[currency]]="NGN",Orders[[#This Row],[Sales price]]/$T$2,Orders[[#This Row],[Sales price]]/$T$3)</f>
        <v>41.791044776119406</v>
      </c>
      <c r="L3548" s="3" t="s">
        <v>50</v>
      </c>
      <c r="M3548" s="3" t="s">
        <v>292</v>
      </c>
      <c r="N3548" s="3" t="s">
        <v>52</v>
      </c>
      <c r="O3548" s="3" t="s">
        <v>53</v>
      </c>
      <c r="P3548" s="3" t="s">
        <v>13</v>
      </c>
      <c r="Q3548" s="3" t="s">
        <v>54</v>
      </c>
    </row>
    <row r="3549" spans="1:17" ht="15.75" customHeight="1" x14ac:dyDescent="0.45">
      <c r="A3549" s="15">
        <v>44389.739583333336</v>
      </c>
      <c r="B3549" s="3" t="s">
        <v>1534</v>
      </c>
      <c r="C3549" s="3" t="s">
        <v>61</v>
      </c>
      <c r="D3549" s="3" t="s">
        <v>589</v>
      </c>
      <c r="E3549" s="3" t="s">
        <v>1181</v>
      </c>
      <c r="F3549" s="3" t="s">
        <v>48</v>
      </c>
      <c r="G3549" s="16">
        <v>4</v>
      </c>
      <c r="H3549" s="16" t="str">
        <f>IF(Orders[[#This Row],[Quantity]]&lt;101,"Low End",IF(Orders[[#This Row],[Quantity]]&lt;301,"Mid End","High End"))</f>
        <v>Low End</v>
      </c>
      <c r="I3549" s="17">
        <v>28000</v>
      </c>
      <c r="J3549" s="17">
        <f>Orders[[#This Row],[Unit Price]]*Orders[[#This Row],[Quantity]]</f>
        <v>112000</v>
      </c>
      <c r="K3549" s="45">
        <f>IF(Orders[[#This Row],[currency]]="NGN",Orders[[#This Row],[Sales price]]/$T$2,Orders[[#This Row],[Sales price]]/$T$3)</f>
        <v>278.60696517412936</v>
      </c>
      <c r="L3549" s="3" t="s">
        <v>50</v>
      </c>
      <c r="M3549" s="3" t="s">
        <v>279</v>
      </c>
      <c r="N3549" s="3" t="s">
        <v>52</v>
      </c>
      <c r="O3549" s="3" t="s">
        <v>53</v>
      </c>
      <c r="P3549" s="3" t="s">
        <v>13</v>
      </c>
      <c r="Q3549" s="3" t="s">
        <v>71</v>
      </c>
    </row>
    <row r="3550" spans="1:17" ht="15.75" customHeight="1" x14ac:dyDescent="0.45">
      <c r="A3550" s="15">
        <v>44389.739583333336</v>
      </c>
      <c r="B3550" s="3" t="s">
        <v>1522</v>
      </c>
      <c r="C3550" s="3" t="s">
        <v>67</v>
      </c>
      <c r="D3550" s="3" t="s">
        <v>589</v>
      </c>
      <c r="E3550" s="3" t="s">
        <v>590</v>
      </c>
      <c r="F3550" s="3" t="s">
        <v>48</v>
      </c>
      <c r="G3550" s="16">
        <v>2</v>
      </c>
      <c r="H3550" s="16" t="str">
        <f>IF(Orders[[#This Row],[Quantity]]&lt;101,"Low End",IF(Orders[[#This Row],[Quantity]]&lt;301,"Mid End","High End"))</f>
        <v>Low End</v>
      </c>
      <c r="I3550" s="17">
        <v>8800</v>
      </c>
      <c r="J3550" s="17">
        <f>Orders[[#This Row],[Unit Price]]*Orders[[#This Row],[Quantity]]</f>
        <v>17600</v>
      </c>
      <c r="K3550" s="45">
        <f>IF(Orders[[#This Row],[currency]]="NGN",Orders[[#This Row],[Sales price]]/$T$2,Orders[[#This Row],[Sales price]]/$T$3)</f>
        <v>43.781094527363187</v>
      </c>
      <c r="L3550" s="3" t="s">
        <v>50</v>
      </c>
      <c r="M3550" s="3" t="s">
        <v>70</v>
      </c>
      <c r="N3550" s="3" t="s">
        <v>129</v>
      </c>
      <c r="O3550" s="3" t="s">
        <v>53</v>
      </c>
      <c r="P3550" s="3" t="s">
        <v>13</v>
      </c>
      <c r="Q3550" s="3" t="s">
        <v>88</v>
      </c>
    </row>
    <row r="3551" spans="1:17" ht="15.75" customHeight="1" x14ac:dyDescent="0.45">
      <c r="A3551" s="15">
        <v>44389.741666666669</v>
      </c>
      <c r="B3551" s="3" t="s">
        <v>1304</v>
      </c>
      <c r="C3551" s="3" t="s">
        <v>61</v>
      </c>
      <c r="D3551" s="3" t="s">
        <v>92</v>
      </c>
      <c r="E3551" s="3" t="s">
        <v>107</v>
      </c>
      <c r="F3551" s="3" t="s">
        <v>83</v>
      </c>
      <c r="G3551" s="16">
        <v>3</v>
      </c>
      <c r="H3551" s="16" t="str">
        <f>IF(Orders[[#This Row],[Quantity]]&lt;101,"Low End",IF(Orders[[#This Row],[Quantity]]&lt;301,"Mid End","High End"))</f>
        <v>Low End</v>
      </c>
      <c r="I3551" s="17">
        <v>2600</v>
      </c>
      <c r="J3551" s="17">
        <f>Orders[[#This Row],[Unit Price]]*Orders[[#This Row],[Quantity]]</f>
        <v>7800</v>
      </c>
      <c r="K3551" s="45">
        <f>IF(Orders[[#This Row],[currency]]="NGN",Orders[[#This Row],[Sales price]]/$T$2,Orders[[#This Row],[Sales price]]/$T$3)</f>
        <v>19.402985074626866</v>
      </c>
      <c r="L3551" s="3" t="s">
        <v>58</v>
      </c>
      <c r="M3551" s="3" t="s">
        <v>904</v>
      </c>
      <c r="N3551" s="3" t="s">
        <v>52</v>
      </c>
      <c r="O3551" s="3" t="s">
        <v>53</v>
      </c>
      <c r="P3551" s="3" t="s">
        <v>13</v>
      </c>
      <c r="Q3551" s="3" t="s">
        <v>54</v>
      </c>
    </row>
    <row r="3552" spans="1:17" ht="15.75" customHeight="1" x14ac:dyDescent="0.45">
      <c r="A3552" s="15">
        <v>44389.743055555555</v>
      </c>
      <c r="B3552" s="3" t="s">
        <v>881</v>
      </c>
      <c r="C3552" s="3" t="s">
        <v>61</v>
      </c>
      <c r="D3552" s="3" t="s">
        <v>589</v>
      </c>
      <c r="E3552" s="3" t="s">
        <v>590</v>
      </c>
      <c r="F3552" s="3" t="s">
        <v>48</v>
      </c>
      <c r="G3552" s="16">
        <v>1</v>
      </c>
      <c r="H3552" s="16" t="str">
        <f>IF(Orders[[#This Row],[Quantity]]&lt;101,"Low End",IF(Orders[[#This Row],[Quantity]]&lt;301,"Mid End","High End"))</f>
        <v>Low End</v>
      </c>
      <c r="I3552" s="17">
        <v>8800</v>
      </c>
      <c r="J3552" s="17">
        <f>Orders[[#This Row],[Unit Price]]*Orders[[#This Row],[Quantity]]</f>
        <v>8800</v>
      </c>
      <c r="K3552" s="45">
        <f>IF(Orders[[#This Row],[currency]]="NGN",Orders[[#This Row],[Sales price]]/$T$2,Orders[[#This Row],[Sales price]]/$T$3)</f>
        <v>21.890547263681594</v>
      </c>
      <c r="L3552" s="3" t="s">
        <v>50</v>
      </c>
      <c r="M3552" s="3" t="s">
        <v>583</v>
      </c>
      <c r="N3552" s="3" t="s">
        <v>52</v>
      </c>
      <c r="O3552" s="3" t="s">
        <v>53</v>
      </c>
      <c r="P3552" s="3" t="s">
        <v>13</v>
      </c>
      <c r="Q3552" s="3" t="s">
        <v>54</v>
      </c>
    </row>
    <row r="3553" spans="1:17" ht="15.75" customHeight="1" x14ac:dyDescent="0.45">
      <c r="A3553" s="15">
        <v>44389.744444444441</v>
      </c>
      <c r="B3553" s="3" t="s">
        <v>1535</v>
      </c>
      <c r="C3553" s="3" t="s">
        <v>45</v>
      </c>
      <c r="D3553" s="3" t="s">
        <v>589</v>
      </c>
      <c r="E3553" s="3" t="s">
        <v>590</v>
      </c>
      <c r="F3553" s="3" t="s">
        <v>48</v>
      </c>
      <c r="G3553" s="16">
        <v>3</v>
      </c>
      <c r="H3553" s="16" t="str">
        <f>IF(Orders[[#This Row],[Quantity]]&lt;101,"Low End",IF(Orders[[#This Row],[Quantity]]&lt;301,"Mid End","High End"))</f>
        <v>Low End</v>
      </c>
      <c r="I3553" s="17">
        <v>8800</v>
      </c>
      <c r="J3553" s="17">
        <f>Orders[[#This Row],[Unit Price]]*Orders[[#This Row],[Quantity]]</f>
        <v>26400</v>
      </c>
      <c r="K3553" s="45">
        <f>IF(Orders[[#This Row],[currency]]="NGN",Orders[[#This Row],[Sales price]]/$T$2,Orders[[#This Row],[Sales price]]/$T$3)</f>
        <v>65.671641791044777</v>
      </c>
      <c r="L3553" s="3" t="s">
        <v>50</v>
      </c>
      <c r="M3553" s="3" t="s">
        <v>583</v>
      </c>
      <c r="N3553" s="3" t="s">
        <v>52</v>
      </c>
      <c r="O3553" s="3" t="s">
        <v>53</v>
      </c>
      <c r="P3553" s="3" t="s">
        <v>13</v>
      </c>
      <c r="Q3553" s="3" t="s">
        <v>54</v>
      </c>
    </row>
    <row r="3554" spans="1:17" ht="15.75" customHeight="1" x14ac:dyDescent="0.45">
      <c r="A3554" s="15">
        <v>44389.744444444441</v>
      </c>
      <c r="B3554" s="3" t="s">
        <v>1535</v>
      </c>
      <c r="C3554" s="3" t="s">
        <v>45</v>
      </c>
      <c r="D3554" s="3" t="s">
        <v>46</v>
      </c>
      <c r="E3554" s="3" t="s">
        <v>174</v>
      </c>
      <c r="F3554" s="3" t="s">
        <v>48</v>
      </c>
      <c r="G3554" s="16">
        <v>2</v>
      </c>
      <c r="H3554" s="16" t="str">
        <f>IF(Orders[[#This Row],[Quantity]]&lt;101,"Low End",IF(Orders[[#This Row],[Quantity]]&lt;301,"Mid End","High End"))</f>
        <v>Low End</v>
      </c>
      <c r="I3554" s="17">
        <v>1100</v>
      </c>
      <c r="J3554" s="17">
        <f>Orders[[#This Row],[Unit Price]]*Orders[[#This Row],[Quantity]]</f>
        <v>2200</v>
      </c>
      <c r="K3554" s="45">
        <f>IF(Orders[[#This Row],[currency]]="NGN",Orders[[#This Row],[Sales price]]/$T$2,Orders[[#This Row],[Sales price]]/$T$3)</f>
        <v>5.4726368159203984</v>
      </c>
      <c r="L3554" s="3" t="s">
        <v>50</v>
      </c>
      <c r="M3554" s="3" t="s">
        <v>583</v>
      </c>
      <c r="N3554" s="3" t="s">
        <v>52</v>
      </c>
      <c r="O3554" s="3" t="s">
        <v>53</v>
      </c>
      <c r="P3554" s="3" t="s">
        <v>13</v>
      </c>
      <c r="Q3554" s="3" t="s">
        <v>54</v>
      </c>
    </row>
    <row r="3555" spans="1:17" ht="15.75" customHeight="1" x14ac:dyDescent="0.45">
      <c r="A3555" s="15">
        <v>44389.74722222222</v>
      </c>
      <c r="B3555" s="3" t="s">
        <v>1536</v>
      </c>
      <c r="C3555" s="3" t="s">
        <v>45</v>
      </c>
      <c r="D3555" s="3" t="s">
        <v>589</v>
      </c>
      <c r="E3555" s="3" t="s">
        <v>590</v>
      </c>
      <c r="F3555" s="3" t="s">
        <v>48</v>
      </c>
      <c r="G3555" s="16">
        <v>2</v>
      </c>
      <c r="H3555" s="16" t="str">
        <f>IF(Orders[[#This Row],[Quantity]]&lt;101,"Low End",IF(Orders[[#This Row],[Quantity]]&lt;301,"Mid End","High End"))</f>
        <v>Low End</v>
      </c>
      <c r="I3555" s="17">
        <v>8800</v>
      </c>
      <c r="J3555" s="17">
        <f>Orders[[#This Row],[Unit Price]]*Orders[[#This Row],[Quantity]]</f>
        <v>17600</v>
      </c>
      <c r="K3555" s="45">
        <f>IF(Orders[[#This Row],[currency]]="NGN",Orders[[#This Row],[Sales price]]/$T$2,Orders[[#This Row],[Sales price]]/$T$3)</f>
        <v>43.781094527363187</v>
      </c>
      <c r="L3555" s="3" t="s">
        <v>50</v>
      </c>
      <c r="M3555" s="3" t="s">
        <v>175</v>
      </c>
      <c r="N3555" s="3" t="s">
        <v>52</v>
      </c>
      <c r="O3555" s="3" t="s">
        <v>53</v>
      </c>
      <c r="P3555" s="3" t="s">
        <v>13</v>
      </c>
      <c r="Q3555" s="3" t="s">
        <v>54</v>
      </c>
    </row>
    <row r="3556" spans="1:17" ht="15.75" customHeight="1" x14ac:dyDescent="0.45">
      <c r="A3556" s="15">
        <v>44389.74722222222</v>
      </c>
      <c r="B3556" s="3" t="s">
        <v>1536</v>
      </c>
      <c r="C3556" s="3" t="s">
        <v>45</v>
      </c>
      <c r="D3556" s="3" t="s">
        <v>46</v>
      </c>
      <c r="E3556" s="3" t="s">
        <v>47</v>
      </c>
      <c r="F3556" s="3" t="s">
        <v>48</v>
      </c>
      <c r="G3556" s="16">
        <v>1</v>
      </c>
      <c r="H3556" s="16" t="str">
        <f>IF(Orders[[#This Row],[Quantity]]&lt;101,"Low End",IF(Orders[[#This Row],[Quantity]]&lt;301,"Mid End","High End"))</f>
        <v>Low End</v>
      </c>
      <c r="I3556" s="17">
        <v>2550</v>
      </c>
      <c r="J3556" s="17">
        <f>Orders[[#This Row],[Unit Price]]*Orders[[#This Row],[Quantity]]</f>
        <v>2550</v>
      </c>
      <c r="K3556" s="45">
        <f>IF(Orders[[#This Row],[currency]]="NGN",Orders[[#This Row],[Sales price]]/$T$2,Orders[[#This Row],[Sales price]]/$T$3)</f>
        <v>6.3432835820895521</v>
      </c>
      <c r="L3556" s="3" t="s">
        <v>50</v>
      </c>
      <c r="M3556" s="3" t="s">
        <v>175</v>
      </c>
      <c r="N3556" s="3" t="s">
        <v>52</v>
      </c>
      <c r="O3556" s="3" t="s">
        <v>53</v>
      </c>
      <c r="P3556" s="3" t="s">
        <v>13</v>
      </c>
      <c r="Q3556" s="3" t="s">
        <v>54</v>
      </c>
    </row>
    <row r="3557" spans="1:17" ht="15.75" customHeight="1" x14ac:dyDescent="0.45">
      <c r="A3557" s="15">
        <v>44389.74722222222</v>
      </c>
      <c r="B3557" s="3" t="s">
        <v>1536</v>
      </c>
      <c r="C3557" s="3" t="s">
        <v>45</v>
      </c>
      <c r="D3557" s="3" t="s">
        <v>62</v>
      </c>
      <c r="E3557" s="3" t="s">
        <v>134</v>
      </c>
      <c r="F3557" s="3" t="s">
        <v>64</v>
      </c>
      <c r="G3557" s="16">
        <v>1</v>
      </c>
      <c r="H3557" s="16" t="str">
        <f>IF(Orders[[#This Row],[Quantity]]&lt;101,"Low End",IF(Orders[[#This Row],[Quantity]]&lt;301,"Mid End","High End"))</f>
        <v>Low End</v>
      </c>
      <c r="I3557" s="17">
        <v>4100</v>
      </c>
      <c r="J3557" s="17">
        <f>Orders[[#This Row],[Unit Price]]*Orders[[#This Row],[Quantity]]</f>
        <v>4100</v>
      </c>
      <c r="K3557" s="45">
        <f>IF(Orders[[#This Row],[currency]]="NGN",Orders[[#This Row],[Sales price]]/$T$2,Orders[[#This Row],[Sales price]]/$T$3)</f>
        <v>10.199004975124378</v>
      </c>
      <c r="L3557" s="3" t="s">
        <v>50</v>
      </c>
      <c r="M3557" s="3" t="s">
        <v>175</v>
      </c>
      <c r="N3557" s="3" t="s">
        <v>52</v>
      </c>
      <c r="O3557" s="3" t="s">
        <v>53</v>
      </c>
      <c r="P3557" s="3" t="s">
        <v>13</v>
      </c>
      <c r="Q3557" s="3" t="s">
        <v>54</v>
      </c>
    </row>
    <row r="3558" spans="1:17" ht="15.75" customHeight="1" x14ac:dyDescent="0.45">
      <c r="A3558" s="15">
        <v>44389.747916666667</v>
      </c>
      <c r="B3558" s="3" t="s">
        <v>804</v>
      </c>
      <c r="C3558" s="3" t="s">
        <v>45</v>
      </c>
      <c r="D3558" s="3" t="s">
        <v>62</v>
      </c>
      <c r="E3558" s="3" t="s">
        <v>134</v>
      </c>
      <c r="F3558" s="3" t="s">
        <v>64</v>
      </c>
      <c r="G3558" s="16">
        <v>1</v>
      </c>
      <c r="H3558" s="16" t="str">
        <f>IF(Orders[[#This Row],[Quantity]]&lt;101,"Low End",IF(Orders[[#This Row],[Quantity]]&lt;301,"Mid End","High End"))</f>
        <v>Low End</v>
      </c>
      <c r="I3558" s="17">
        <v>3700</v>
      </c>
      <c r="J3558" s="17">
        <f>Orders[[#This Row],[Unit Price]]*Orders[[#This Row],[Quantity]]</f>
        <v>3700</v>
      </c>
      <c r="K3558" s="45">
        <f>IF(Orders[[#This Row],[currency]]="NGN",Orders[[#This Row],[Sales price]]/$T$2,Orders[[#This Row],[Sales price]]/$T$3)</f>
        <v>9.2039800995024876</v>
      </c>
      <c r="L3558" s="3" t="s">
        <v>50</v>
      </c>
      <c r="M3558" s="3" t="s">
        <v>421</v>
      </c>
      <c r="N3558" s="3" t="s">
        <v>52</v>
      </c>
      <c r="O3558" s="3" t="s">
        <v>53</v>
      </c>
      <c r="P3558" s="3" t="s">
        <v>13</v>
      </c>
      <c r="Q3558" s="3" t="s">
        <v>54</v>
      </c>
    </row>
    <row r="3559" spans="1:17" ht="15.75" customHeight="1" x14ac:dyDescent="0.45">
      <c r="A3559" s="15">
        <v>44389.748611111114</v>
      </c>
      <c r="B3559" s="3" t="s">
        <v>1537</v>
      </c>
      <c r="C3559" s="3" t="s">
        <v>45</v>
      </c>
      <c r="D3559" s="3" t="s">
        <v>62</v>
      </c>
      <c r="E3559" s="3" t="s">
        <v>63</v>
      </c>
      <c r="F3559" s="3" t="s">
        <v>64</v>
      </c>
      <c r="G3559" s="16">
        <v>6</v>
      </c>
      <c r="H3559" s="16" t="str">
        <f>IF(Orders[[#This Row],[Quantity]]&lt;101,"Low End",IF(Orders[[#This Row],[Quantity]]&lt;301,"Mid End","High End"))</f>
        <v>Low End</v>
      </c>
      <c r="I3559" s="17">
        <v>2400</v>
      </c>
      <c r="J3559" s="17">
        <f>Orders[[#This Row],[Unit Price]]*Orders[[#This Row],[Quantity]]</f>
        <v>14400</v>
      </c>
      <c r="K3559" s="45">
        <f>IF(Orders[[#This Row],[currency]]="NGN",Orders[[#This Row],[Sales price]]/$T$2,Orders[[#This Row],[Sales price]]/$T$3)</f>
        <v>35.820895522388057</v>
      </c>
      <c r="L3559" s="3" t="s">
        <v>50</v>
      </c>
      <c r="M3559" s="3" t="s">
        <v>671</v>
      </c>
      <c r="N3559" s="3" t="s">
        <v>52</v>
      </c>
      <c r="O3559" s="3" t="s">
        <v>53</v>
      </c>
      <c r="P3559" s="3" t="s">
        <v>13</v>
      </c>
      <c r="Q3559" s="3" t="s">
        <v>54</v>
      </c>
    </row>
    <row r="3560" spans="1:17" ht="15.75" customHeight="1" x14ac:dyDescent="0.45">
      <c r="A3560" s="15">
        <v>44389.748611111114</v>
      </c>
      <c r="B3560" s="3" t="s">
        <v>1537</v>
      </c>
      <c r="C3560" s="3" t="s">
        <v>45</v>
      </c>
      <c r="D3560" s="3" t="s">
        <v>92</v>
      </c>
      <c r="E3560" s="3" t="s">
        <v>107</v>
      </c>
      <c r="F3560" s="3" t="s">
        <v>83</v>
      </c>
      <c r="G3560" s="16">
        <v>1</v>
      </c>
      <c r="H3560" s="16" t="str">
        <f>IF(Orders[[#This Row],[Quantity]]&lt;101,"Low End",IF(Orders[[#This Row],[Quantity]]&lt;301,"Mid End","High End"))</f>
        <v>Low End</v>
      </c>
      <c r="I3560" s="17">
        <v>2600</v>
      </c>
      <c r="J3560" s="17">
        <f>Orders[[#This Row],[Unit Price]]*Orders[[#This Row],[Quantity]]</f>
        <v>2600</v>
      </c>
      <c r="K3560" s="45">
        <f>IF(Orders[[#This Row],[currency]]="NGN",Orders[[#This Row],[Sales price]]/$T$2,Orders[[#This Row],[Sales price]]/$T$3)</f>
        <v>6.4676616915422889</v>
      </c>
      <c r="L3560" s="3" t="s">
        <v>50</v>
      </c>
      <c r="M3560" s="3" t="s">
        <v>671</v>
      </c>
      <c r="N3560" s="3" t="s">
        <v>52</v>
      </c>
      <c r="O3560" s="3" t="s">
        <v>53</v>
      </c>
      <c r="P3560" s="3" t="s">
        <v>13</v>
      </c>
      <c r="Q3560" s="3" t="s">
        <v>54</v>
      </c>
    </row>
    <row r="3561" spans="1:17" ht="15.75" customHeight="1" x14ac:dyDescent="0.45">
      <c r="A3561" s="15">
        <v>44389.748611111114</v>
      </c>
      <c r="B3561" s="3" t="s">
        <v>1537</v>
      </c>
      <c r="C3561" s="3" t="s">
        <v>45</v>
      </c>
      <c r="D3561" s="3" t="s">
        <v>121</v>
      </c>
      <c r="E3561" s="3" t="s">
        <v>122</v>
      </c>
      <c r="F3561" s="3" t="s">
        <v>123</v>
      </c>
      <c r="G3561" s="16">
        <v>1</v>
      </c>
      <c r="H3561" s="16" t="str">
        <f>IF(Orders[[#This Row],[Quantity]]&lt;101,"Low End",IF(Orders[[#This Row],[Quantity]]&lt;301,"Mid End","High End"))</f>
        <v>Low End</v>
      </c>
      <c r="I3561" s="17">
        <v>6300</v>
      </c>
      <c r="J3561" s="17">
        <f>Orders[[#This Row],[Unit Price]]*Orders[[#This Row],[Quantity]]</f>
        <v>6300</v>
      </c>
      <c r="K3561" s="45">
        <f>IF(Orders[[#This Row],[currency]]="NGN",Orders[[#This Row],[Sales price]]/$T$2,Orders[[#This Row],[Sales price]]/$T$3)</f>
        <v>15.671641791044776</v>
      </c>
      <c r="L3561" s="3" t="s">
        <v>50</v>
      </c>
      <c r="M3561" s="3" t="s">
        <v>671</v>
      </c>
      <c r="N3561" s="3" t="s">
        <v>52</v>
      </c>
      <c r="O3561" s="3" t="s">
        <v>53</v>
      </c>
      <c r="P3561" s="3" t="s">
        <v>13</v>
      </c>
      <c r="Q3561" s="3" t="s">
        <v>54</v>
      </c>
    </row>
    <row r="3562" spans="1:17" ht="15.75" customHeight="1" x14ac:dyDescent="0.45">
      <c r="A3562" s="15">
        <v>44389.753472222219</v>
      </c>
      <c r="B3562" s="3" t="s">
        <v>984</v>
      </c>
      <c r="C3562" s="3" t="s">
        <v>45</v>
      </c>
      <c r="D3562" s="3" t="s">
        <v>589</v>
      </c>
      <c r="E3562" s="3" t="s">
        <v>590</v>
      </c>
      <c r="F3562" s="3" t="s">
        <v>48</v>
      </c>
      <c r="G3562" s="16">
        <v>1</v>
      </c>
      <c r="H3562" s="16" t="str">
        <f>IF(Orders[[#This Row],[Quantity]]&lt;101,"Low End",IF(Orders[[#This Row],[Quantity]]&lt;301,"Mid End","High End"))</f>
        <v>Low End</v>
      </c>
      <c r="I3562" s="17">
        <v>9900</v>
      </c>
      <c r="J3562" s="17">
        <f>Orders[[#This Row],[Unit Price]]*Orders[[#This Row],[Quantity]]</f>
        <v>9900</v>
      </c>
      <c r="K3562" s="45">
        <f>IF(Orders[[#This Row],[currency]]="NGN",Orders[[#This Row],[Sales price]]/$T$2,Orders[[#This Row],[Sales price]]/$T$3)</f>
        <v>24.626865671641792</v>
      </c>
      <c r="L3562" s="3" t="s">
        <v>50</v>
      </c>
      <c r="M3562" s="3" t="s">
        <v>135</v>
      </c>
      <c r="N3562" s="3" t="s">
        <v>52</v>
      </c>
      <c r="O3562" s="3" t="s">
        <v>53</v>
      </c>
      <c r="P3562" s="3" t="s">
        <v>13</v>
      </c>
      <c r="Q3562" s="3" t="s">
        <v>54</v>
      </c>
    </row>
    <row r="3563" spans="1:17" ht="15.75" customHeight="1" x14ac:dyDescent="0.45">
      <c r="A3563" s="15">
        <v>44389.754166666666</v>
      </c>
      <c r="B3563" s="3" t="s">
        <v>1402</v>
      </c>
      <c r="C3563" s="3" t="s">
        <v>61</v>
      </c>
      <c r="D3563" s="3" t="s">
        <v>121</v>
      </c>
      <c r="E3563" s="3" t="s">
        <v>186</v>
      </c>
      <c r="F3563" s="3" t="s">
        <v>187</v>
      </c>
      <c r="G3563" s="16">
        <v>10</v>
      </c>
      <c r="H3563" s="16" t="str">
        <f>IF(Orders[[#This Row],[Quantity]]&lt;101,"Low End",IF(Orders[[#This Row],[Quantity]]&lt;301,"Mid End","High End"))</f>
        <v>Low End</v>
      </c>
      <c r="I3563" s="17">
        <v>5620</v>
      </c>
      <c r="J3563" s="17">
        <f>Orders[[#This Row],[Unit Price]]*Orders[[#This Row],[Quantity]]</f>
        <v>56200</v>
      </c>
      <c r="K3563" s="45">
        <f>IF(Orders[[#This Row],[currency]]="NGN",Orders[[#This Row],[Sales price]]/$T$2,Orders[[#This Row],[Sales price]]/$T$3)</f>
        <v>139.80099502487562</v>
      </c>
      <c r="L3563" s="3" t="s">
        <v>50</v>
      </c>
      <c r="M3563" s="3" t="s">
        <v>128</v>
      </c>
      <c r="N3563" s="3" t="s">
        <v>129</v>
      </c>
      <c r="O3563" s="3" t="s">
        <v>53</v>
      </c>
      <c r="P3563" s="3" t="s">
        <v>13</v>
      </c>
      <c r="Q3563" s="3" t="s">
        <v>71</v>
      </c>
    </row>
    <row r="3564" spans="1:17" ht="15.75" customHeight="1" x14ac:dyDescent="0.45">
      <c r="A3564" s="15">
        <v>44389.757638888892</v>
      </c>
      <c r="B3564" s="3" t="s">
        <v>1529</v>
      </c>
      <c r="C3564" s="3" t="s">
        <v>61</v>
      </c>
      <c r="D3564" s="3" t="s">
        <v>1285</v>
      </c>
      <c r="E3564" s="3" t="s">
        <v>1286</v>
      </c>
      <c r="F3564" s="3" t="s">
        <v>83</v>
      </c>
      <c r="G3564" s="16">
        <v>5</v>
      </c>
      <c r="H3564" s="16" t="str">
        <f>IF(Orders[[#This Row],[Quantity]]&lt;101,"Low End",IF(Orders[[#This Row],[Quantity]]&lt;301,"Mid End","High End"))</f>
        <v>Low End</v>
      </c>
      <c r="I3564" s="17">
        <v>2550</v>
      </c>
      <c r="J3564" s="17">
        <f>Orders[[#This Row],[Unit Price]]*Orders[[#This Row],[Quantity]]</f>
        <v>12750</v>
      </c>
      <c r="K3564" s="45">
        <f>IF(Orders[[#This Row],[currency]]="NGN",Orders[[#This Row],[Sales price]]/$T$2,Orders[[#This Row],[Sales price]]/$T$3)</f>
        <v>31.71641791044776</v>
      </c>
      <c r="L3564" s="3" t="s">
        <v>50</v>
      </c>
      <c r="M3564" s="3" t="s">
        <v>1190</v>
      </c>
      <c r="N3564" s="3" t="s">
        <v>52</v>
      </c>
      <c r="O3564" s="3" t="s">
        <v>53</v>
      </c>
      <c r="P3564" s="3" t="s">
        <v>13</v>
      </c>
      <c r="Q3564" s="3" t="s">
        <v>71</v>
      </c>
    </row>
    <row r="3565" spans="1:17" ht="15.75" customHeight="1" x14ac:dyDescent="0.45">
      <c r="A3565" s="15">
        <v>44389.760416666664</v>
      </c>
      <c r="B3565" s="3" t="s">
        <v>241</v>
      </c>
      <c r="C3565" s="3" t="s">
        <v>61</v>
      </c>
      <c r="D3565" s="3" t="s">
        <v>589</v>
      </c>
      <c r="E3565" s="3" t="s">
        <v>590</v>
      </c>
      <c r="F3565" s="3" t="s">
        <v>48</v>
      </c>
      <c r="G3565" s="16">
        <v>3</v>
      </c>
      <c r="H3565" s="16" t="str">
        <f>IF(Orders[[#This Row],[Quantity]]&lt;101,"Low End",IF(Orders[[#This Row],[Quantity]]&lt;301,"Mid End","High End"))</f>
        <v>Low End</v>
      </c>
      <c r="I3565" s="17">
        <v>8800</v>
      </c>
      <c r="J3565" s="17">
        <f>Orders[[#This Row],[Unit Price]]*Orders[[#This Row],[Quantity]]</f>
        <v>26400</v>
      </c>
      <c r="K3565" s="45">
        <f>IF(Orders[[#This Row],[currency]]="NGN",Orders[[#This Row],[Sales price]]/$T$2,Orders[[#This Row],[Sales price]]/$T$3)</f>
        <v>65.671641791044777</v>
      </c>
      <c r="L3565" s="3" t="s">
        <v>50</v>
      </c>
      <c r="M3565" s="3" t="s">
        <v>573</v>
      </c>
      <c r="N3565" s="3" t="s">
        <v>52</v>
      </c>
      <c r="O3565" s="3" t="s">
        <v>53</v>
      </c>
      <c r="P3565" s="3" t="s">
        <v>13</v>
      </c>
      <c r="Q3565" s="3" t="s">
        <v>54</v>
      </c>
    </row>
    <row r="3566" spans="1:17" ht="15.75" customHeight="1" x14ac:dyDescent="0.45">
      <c r="A3566" s="15">
        <v>44389.774305555555</v>
      </c>
      <c r="B3566" s="3" t="s">
        <v>1538</v>
      </c>
      <c r="C3566" s="3" t="s">
        <v>61</v>
      </c>
      <c r="D3566" s="3" t="s">
        <v>126</v>
      </c>
      <c r="E3566" s="3" t="s">
        <v>136</v>
      </c>
      <c r="F3566" s="3" t="s">
        <v>78</v>
      </c>
      <c r="G3566" s="16">
        <v>1</v>
      </c>
      <c r="H3566" s="16" t="str">
        <f>IF(Orders[[#This Row],[Quantity]]&lt;101,"Low End",IF(Orders[[#This Row],[Quantity]]&lt;301,"Mid End","High End"))</f>
        <v>Low End</v>
      </c>
      <c r="I3566" s="17">
        <v>7210</v>
      </c>
      <c r="J3566" s="17">
        <f>Orders[[#This Row],[Unit Price]]*Orders[[#This Row],[Quantity]]</f>
        <v>7210</v>
      </c>
      <c r="K3566" s="45">
        <f>IF(Orders[[#This Row],[currency]]="NGN",Orders[[#This Row],[Sales price]]/$T$2,Orders[[#This Row],[Sales price]]/$T$3)</f>
        <v>17.935323383084576</v>
      </c>
      <c r="L3566" s="3" t="s">
        <v>50</v>
      </c>
      <c r="M3566" s="3" t="s">
        <v>135</v>
      </c>
      <c r="N3566" s="3" t="s">
        <v>52</v>
      </c>
      <c r="O3566" s="3" t="s">
        <v>53</v>
      </c>
      <c r="P3566" s="3" t="s">
        <v>13</v>
      </c>
      <c r="Q3566" s="3" t="s">
        <v>54</v>
      </c>
    </row>
    <row r="3567" spans="1:17" ht="15.75" customHeight="1" x14ac:dyDescent="0.45">
      <c r="A3567" s="15">
        <v>44389.788888888892</v>
      </c>
      <c r="B3567" s="3" t="s">
        <v>499</v>
      </c>
      <c r="C3567" s="3" t="s">
        <v>67</v>
      </c>
      <c r="D3567" s="3" t="s">
        <v>121</v>
      </c>
      <c r="E3567" s="3" t="s">
        <v>122</v>
      </c>
      <c r="F3567" s="3" t="s">
        <v>123</v>
      </c>
      <c r="G3567" s="16">
        <v>5</v>
      </c>
      <c r="H3567" s="16" t="str">
        <f>IF(Orders[[#This Row],[Quantity]]&lt;101,"Low End",IF(Orders[[#This Row],[Quantity]]&lt;301,"Mid End","High End"))</f>
        <v>Low End</v>
      </c>
      <c r="I3567" s="17">
        <v>6300</v>
      </c>
      <c r="J3567" s="17">
        <f>Orders[[#This Row],[Unit Price]]*Orders[[#This Row],[Quantity]]</f>
        <v>31500</v>
      </c>
      <c r="K3567" s="45">
        <f>IF(Orders[[#This Row],[currency]]="NGN",Orders[[#This Row],[Sales price]]/$T$2,Orders[[#This Row],[Sales price]]/$T$3)</f>
        <v>78.358208955223887</v>
      </c>
      <c r="L3567" s="3" t="s">
        <v>50</v>
      </c>
      <c r="M3567" s="3" t="s">
        <v>219</v>
      </c>
      <c r="N3567" s="3" t="s">
        <v>52</v>
      </c>
      <c r="O3567" s="3" t="s">
        <v>53</v>
      </c>
      <c r="P3567" s="3" t="s">
        <v>13</v>
      </c>
      <c r="Q3567" s="3" t="s">
        <v>71</v>
      </c>
    </row>
    <row r="3568" spans="1:17" ht="15.75" customHeight="1" x14ac:dyDescent="0.45">
      <c r="A3568" s="15">
        <v>44389.793749999997</v>
      </c>
      <c r="B3568" s="3" t="s">
        <v>1539</v>
      </c>
      <c r="C3568" s="3" t="s">
        <v>67</v>
      </c>
      <c r="D3568" s="3" t="s">
        <v>139</v>
      </c>
      <c r="E3568" s="3" t="s">
        <v>176</v>
      </c>
      <c r="F3568" s="3" t="s">
        <v>141</v>
      </c>
      <c r="G3568" s="16">
        <v>3</v>
      </c>
      <c r="H3568" s="16" t="str">
        <f>IF(Orders[[#This Row],[Quantity]]&lt;101,"Low End",IF(Orders[[#This Row],[Quantity]]&lt;301,"Mid End","High End"))</f>
        <v>Low End</v>
      </c>
      <c r="I3568" s="17">
        <v>13030</v>
      </c>
      <c r="J3568" s="17">
        <f>Orders[[#This Row],[Unit Price]]*Orders[[#This Row],[Quantity]]</f>
        <v>39090</v>
      </c>
      <c r="K3568" s="45">
        <f>IF(Orders[[#This Row],[currency]]="NGN",Orders[[#This Row],[Sales price]]/$T$2,Orders[[#This Row],[Sales price]]/$T$3)</f>
        <v>97.238805970149258</v>
      </c>
      <c r="L3568" s="3" t="s">
        <v>50</v>
      </c>
      <c r="M3568" s="3" t="s">
        <v>863</v>
      </c>
      <c r="N3568" s="3" t="s">
        <v>52</v>
      </c>
      <c r="O3568" s="3" t="s">
        <v>53</v>
      </c>
      <c r="P3568" s="3" t="s">
        <v>13</v>
      </c>
      <c r="Q3568" s="3" t="s">
        <v>71</v>
      </c>
    </row>
    <row r="3569" spans="1:17" ht="15.75" customHeight="1" x14ac:dyDescent="0.45">
      <c r="A3569" s="15">
        <v>44389.794444444444</v>
      </c>
      <c r="B3569" s="3" t="s">
        <v>1540</v>
      </c>
      <c r="C3569" s="3" t="s">
        <v>61</v>
      </c>
      <c r="D3569" s="3" t="s">
        <v>46</v>
      </c>
      <c r="E3569" s="3" t="s">
        <v>174</v>
      </c>
      <c r="F3569" s="3" t="s">
        <v>48</v>
      </c>
      <c r="G3569" s="16">
        <v>3</v>
      </c>
      <c r="H3569" s="16" t="str">
        <f>IF(Orders[[#This Row],[Quantity]]&lt;101,"Low End",IF(Orders[[#This Row],[Quantity]]&lt;301,"Mid End","High End"))</f>
        <v>Low End</v>
      </c>
      <c r="I3569" s="17">
        <v>1100</v>
      </c>
      <c r="J3569" s="17">
        <f>Orders[[#This Row],[Unit Price]]*Orders[[#This Row],[Quantity]]</f>
        <v>3300</v>
      </c>
      <c r="K3569" s="45">
        <f>IF(Orders[[#This Row],[currency]]="NGN",Orders[[#This Row],[Sales price]]/$T$2,Orders[[#This Row],[Sales price]]/$T$3)</f>
        <v>8.2089552238805972</v>
      </c>
      <c r="L3569" s="3" t="s">
        <v>50</v>
      </c>
      <c r="M3569" s="3" t="s">
        <v>736</v>
      </c>
      <c r="N3569" s="3" t="s">
        <v>52</v>
      </c>
      <c r="O3569" s="3" t="s">
        <v>53</v>
      </c>
      <c r="P3569" s="3" t="s">
        <v>13</v>
      </c>
      <c r="Q3569" s="3" t="s">
        <v>54</v>
      </c>
    </row>
    <row r="3570" spans="1:17" ht="15.75" customHeight="1" x14ac:dyDescent="0.45">
      <c r="A3570" s="15">
        <v>44389.794444444444</v>
      </c>
      <c r="B3570" s="3" t="s">
        <v>1540</v>
      </c>
      <c r="C3570" s="3" t="s">
        <v>61</v>
      </c>
      <c r="D3570" s="3" t="s">
        <v>92</v>
      </c>
      <c r="E3570" s="3" t="s">
        <v>107</v>
      </c>
      <c r="F3570" s="3" t="s">
        <v>83</v>
      </c>
      <c r="G3570" s="16">
        <v>1</v>
      </c>
      <c r="H3570" s="16" t="str">
        <f>IF(Orders[[#This Row],[Quantity]]&lt;101,"Low End",IF(Orders[[#This Row],[Quantity]]&lt;301,"Mid End","High End"))</f>
        <v>Low End</v>
      </c>
      <c r="I3570" s="17">
        <v>2600</v>
      </c>
      <c r="J3570" s="17">
        <f>Orders[[#This Row],[Unit Price]]*Orders[[#This Row],[Quantity]]</f>
        <v>2600</v>
      </c>
      <c r="K3570" s="45">
        <f>IF(Orders[[#This Row],[currency]]="NGN",Orders[[#This Row],[Sales price]]/$T$2,Orders[[#This Row],[Sales price]]/$T$3)</f>
        <v>6.4676616915422889</v>
      </c>
      <c r="L3570" s="3" t="s">
        <v>50</v>
      </c>
      <c r="M3570" s="3" t="s">
        <v>736</v>
      </c>
      <c r="N3570" s="3" t="s">
        <v>52</v>
      </c>
      <c r="O3570" s="3" t="s">
        <v>53</v>
      </c>
      <c r="P3570" s="3" t="s">
        <v>13</v>
      </c>
      <c r="Q3570" s="3" t="s">
        <v>54</v>
      </c>
    </row>
    <row r="3571" spans="1:17" ht="15.75" customHeight="1" x14ac:dyDescent="0.45">
      <c r="A3571" s="15">
        <v>44389.794444444444</v>
      </c>
      <c r="B3571" s="3" t="s">
        <v>1540</v>
      </c>
      <c r="C3571" s="3" t="s">
        <v>61</v>
      </c>
      <c r="D3571" s="3" t="s">
        <v>1285</v>
      </c>
      <c r="E3571" s="3" t="s">
        <v>1286</v>
      </c>
      <c r="F3571" s="3" t="s">
        <v>83</v>
      </c>
      <c r="G3571" s="16">
        <v>1</v>
      </c>
      <c r="H3571" s="16" t="str">
        <f>IF(Orders[[#This Row],[Quantity]]&lt;101,"Low End",IF(Orders[[#This Row],[Quantity]]&lt;301,"Mid End","High End"))</f>
        <v>Low End</v>
      </c>
      <c r="I3571" s="17">
        <v>2600</v>
      </c>
      <c r="J3571" s="17">
        <f>Orders[[#This Row],[Unit Price]]*Orders[[#This Row],[Quantity]]</f>
        <v>2600</v>
      </c>
      <c r="K3571" s="45">
        <f>IF(Orders[[#This Row],[currency]]="NGN",Orders[[#This Row],[Sales price]]/$T$2,Orders[[#This Row],[Sales price]]/$T$3)</f>
        <v>6.4676616915422889</v>
      </c>
      <c r="L3571" s="3" t="s">
        <v>50</v>
      </c>
      <c r="M3571" s="3" t="s">
        <v>736</v>
      </c>
      <c r="N3571" s="3" t="s">
        <v>52</v>
      </c>
      <c r="O3571" s="3" t="s">
        <v>53</v>
      </c>
      <c r="P3571" s="3" t="s">
        <v>13</v>
      </c>
      <c r="Q3571" s="3" t="s">
        <v>54</v>
      </c>
    </row>
    <row r="3572" spans="1:17" ht="15.75" customHeight="1" x14ac:dyDescent="0.45">
      <c r="A3572" s="15">
        <v>44389.801388888889</v>
      </c>
      <c r="B3572" s="3" t="s">
        <v>72</v>
      </c>
      <c r="C3572" s="3" t="s">
        <v>61</v>
      </c>
      <c r="D3572" s="3" t="s">
        <v>92</v>
      </c>
      <c r="E3572" s="3" t="s">
        <v>107</v>
      </c>
      <c r="F3572" s="3" t="s">
        <v>83</v>
      </c>
      <c r="G3572" s="16">
        <v>10</v>
      </c>
      <c r="H3572" s="16" t="str">
        <f>IF(Orders[[#This Row],[Quantity]]&lt;101,"Low End",IF(Orders[[#This Row],[Quantity]]&lt;301,"Mid End","High End"))</f>
        <v>Low End</v>
      </c>
      <c r="I3572" s="17">
        <v>2500</v>
      </c>
      <c r="J3572" s="17">
        <f>Orders[[#This Row],[Unit Price]]*Orders[[#This Row],[Quantity]]</f>
        <v>25000</v>
      </c>
      <c r="K3572" s="45">
        <f>IF(Orders[[#This Row],[currency]]="NGN",Orders[[#This Row],[Sales price]]/$T$2,Orders[[#This Row],[Sales price]]/$T$3)</f>
        <v>62.189054726368163</v>
      </c>
      <c r="L3572" s="3" t="s">
        <v>50</v>
      </c>
      <c r="M3572" s="3" t="s">
        <v>73</v>
      </c>
      <c r="N3572" s="3" t="s">
        <v>52</v>
      </c>
      <c r="O3572" s="3" t="s">
        <v>53</v>
      </c>
      <c r="P3572" s="3" t="s">
        <v>13</v>
      </c>
      <c r="Q3572" s="3" t="s">
        <v>71</v>
      </c>
    </row>
    <row r="3573" spans="1:17" ht="15.75" customHeight="1" x14ac:dyDescent="0.45">
      <c r="A3573" s="15">
        <v>44389.825694444444</v>
      </c>
      <c r="B3573" s="3" t="s">
        <v>631</v>
      </c>
      <c r="C3573" s="3" t="s">
        <v>67</v>
      </c>
      <c r="D3573" s="3" t="s">
        <v>46</v>
      </c>
      <c r="E3573" s="3" t="s">
        <v>174</v>
      </c>
      <c r="F3573" s="3" t="s">
        <v>48</v>
      </c>
      <c r="G3573" s="16">
        <v>2</v>
      </c>
      <c r="H3573" s="16" t="str">
        <f>IF(Orders[[#This Row],[Quantity]]&lt;101,"Low End",IF(Orders[[#This Row],[Quantity]]&lt;301,"Mid End","High End"))</f>
        <v>Low End</v>
      </c>
      <c r="I3573" s="17">
        <v>1100</v>
      </c>
      <c r="J3573" s="17">
        <f>Orders[[#This Row],[Unit Price]]*Orders[[#This Row],[Quantity]]</f>
        <v>2200</v>
      </c>
      <c r="K3573" s="45">
        <f>IF(Orders[[#This Row],[currency]]="NGN",Orders[[#This Row],[Sales price]]/$T$2,Orders[[#This Row],[Sales price]]/$T$3)</f>
        <v>5.4726368159203984</v>
      </c>
      <c r="L3573" s="3" t="s">
        <v>50</v>
      </c>
      <c r="M3573" s="3" t="s">
        <v>671</v>
      </c>
      <c r="N3573" s="3" t="s">
        <v>52</v>
      </c>
      <c r="O3573" s="3" t="s">
        <v>53</v>
      </c>
      <c r="P3573" s="3" t="s">
        <v>13</v>
      </c>
      <c r="Q3573" s="3" t="s">
        <v>54</v>
      </c>
    </row>
    <row r="3574" spans="1:17" ht="15.75" customHeight="1" x14ac:dyDescent="0.45">
      <c r="A3574" s="15">
        <v>44389.832638888889</v>
      </c>
      <c r="B3574" s="3" t="s">
        <v>1541</v>
      </c>
      <c r="C3574" s="3" t="s">
        <v>61</v>
      </c>
      <c r="D3574" s="3" t="s">
        <v>362</v>
      </c>
      <c r="E3574" s="3" t="s">
        <v>369</v>
      </c>
      <c r="F3574" s="3" t="s">
        <v>64</v>
      </c>
      <c r="G3574" s="16">
        <v>150</v>
      </c>
      <c r="H3574" s="16" t="str">
        <f>IF(Orders[[#This Row],[Quantity]]&lt;101,"Low End",IF(Orders[[#This Row],[Quantity]]&lt;301,"Mid End","High End"))</f>
        <v>Mid End</v>
      </c>
      <c r="I3574" s="17">
        <v>4550</v>
      </c>
      <c r="J3574" s="17">
        <f>Orders[[#This Row],[Unit Price]]*Orders[[#This Row],[Quantity]]</f>
        <v>682500</v>
      </c>
      <c r="K3574" s="45">
        <f>IF(Orders[[#This Row],[currency]]="NGN",Orders[[#This Row],[Sales price]]/$T$2,Orders[[#This Row],[Sales price]]/$T$3)</f>
        <v>1697.7611940298507</v>
      </c>
      <c r="L3574" s="3" t="s">
        <v>50</v>
      </c>
      <c r="M3574" s="3" t="s">
        <v>364</v>
      </c>
      <c r="N3574" s="3" t="s">
        <v>260</v>
      </c>
      <c r="O3574" s="3" t="s">
        <v>53</v>
      </c>
      <c r="P3574" s="3" t="s">
        <v>13</v>
      </c>
      <c r="Q3574" s="3" t="s">
        <v>71</v>
      </c>
    </row>
    <row r="3575" spans="1:17" ht="15.75" customHeight="1" x14ac:dyDescent="0.45">
      <c r="A3575" s="15">
        <v>44389.915277777778</v>
      </c>
      <c r="B3575" s="3" t="s">
        <v>649</v>
      </c>
      <c r="C3575" s="3" t="s">
        <v>67</v>
      </c>
      <c r="D3575" s="3" t="s">
        <v>589</v>
      </c>
      <c r="E3575" s="3" t="s">
        <v>590</v>
      </c>
      <c r="F3575" s="3" t="s">
        <v>48</v>
      </c>
      <c r="G3575" s="16">
        <v>4</v>
      </c>
      <c r="H3575" s="16" t="str">
        <f>IF(Orders[[#This Row],[Quantity]]&lt;101,"Low End",IF(Orders[[#This Row],[Quantity]]&lt;301,"Mid End","High End"))</f>
        <v>Low End</v>
      </c>
      <c r="I3575" s="17">
        <v>8800</v>
      </c>
      <c r="J3575" s="17">
        <f>Orders[[#This Row],[Unit Price]]*Orders[[#This Row],[Quantity]]</f>
        <v>35200</v>
      </c>
      <c r="K3575" s="45">
        <f>IF(Orders[[#This Row],[currency]]="NGN",Orders[[#This Row],[Sales price]]/$T$2,Orders[[#This Row],[Sales price]]/$T$3)</f>
        <v>87.562189054726375</v>
      </c>
      <c r="L3575" s="3" t="s">
        <v>50</v>
      </c>
      <c r="M3575" s="3" t="s">
        <v>671</v>
      </c>
      <c r="N3575" s="3" t="s">
        <v>52</v>
      </c>
      <c r="O3575" s="3" t="s">
        <v>53</v>
      </c>
      <c r="P3575" s="3" t="s">
        <v>13</v>
      </c>
      <c r="Q3575" s="3" t="s">
        <v>54</v>
      </c>
    </row>
    <row r="3576" spans="1:17" ht="15.75" customHeight="1" x14ac:dyDescent="0.45">
      <c r="A3576" s="15">
        <v>44389.931944444441</v>
      </c>
      <c r="B3576" s="3" t="s">
        <v>1542</v>
      </c>
      <c r="C3576" s="3" t="s">
        <v>45</v>
      </c>
      <c r="D3576" s="3" t="s">
        <v>144</v>
      </c>
      <c r="E3576" s="3" t="s">
        <v>1403</v>
      </c>
      <c r="F3576" s="3" t="s">
        <v>48</v>
      </c>
      <c r="G3576" s="16">
        <v>3</v>
      </c>
      <c r="H3576" s="16" t="str">
        <f>IF(Orders[[#This Row],[Quantity]]&lt;101,"Low End",IF(Orders[[#This Row],[Quantity]]&lt;301,"Mid End","High End"))</f>
        <v>Low End</v>
      </c>
      <c r="I3576" s="17">
        <v>2000</v>
      </c>
      <c r="J3576" s="17">
        <f>Orders[[#This Row],[Unit Price]]*Orders[[#This Row],[Quantity]]</f>
        <v>6000</v>
      </c>
      <c r="K3576" s="45">
        <f>IF(Orders[[#This Row],[currency]]="NGN",Orders[[#This Row],[Sales price]]/$T$2,Orders[[#This Row],[Sales price]]/$T$3)</f>
        <v>14.925373134328359</v>
      </c>
      <c r="L3576" s="3" t="s">
        <v>50</v>
      </c>
      <c r="M3576" s="3" t="s">
        <v>905</v>
      </c>
      <c r="N3576" s="3" t="s">
        <v>52</v>
      </c>
      <c r="O3576" s="3" t="s">
        <v>53</v>
      </c>
      <c r="P3576" s="3" t="s">
        <v>13</v>
      </c>
      <c r="Q3576" s="3" t="s">
        <v>54</v>
      </c>
    </row>
    <row r="3577" spans="1:17" ht="15.75" customHeight="1" x14ac:dyDescent="0.45">
      <c r="A3577" s="15">
        <v>44389.938194444447</v>
      </c>
      <c r="B3577" s="3" t="s">
        <v>309</v>
      </c>
      <c r="C3577" s="3" t="s">
        <v>61</v>
      </c>
      <c r="D3577" s="3" t="s">
        <v>139</v>
      </c>
      <c r="E3577" s="3" t="s">
        <v>176</v>
      </c>
      <c r="F3577" s="3" t="s">
        <v>141</v>
      </c>
      <c r="G3577" s="16">
        <v>1</v>
      </c>
      <c r="H3577" s="16" t="str">
        <f>IF(Orders[[#This Row],[Quantity]]&lt;101,"Low End",IF(Orders[[#This Row],[Quantity]]&lt;301,"Mid End","High End"))</f>
        <v>Low End</v>
      </c>
      <c r="I3577" s="17">
        <v>13030</v>
      </c>
      <c r="J3577" s="17">
        <f>Orders[[#This Row],[Unit Price]]*Orders[[#This Row],[Quantity]]</f>
        <v>13030</v>
      </c>
      <c r="K3577" s="45">
        <f>IF(Orders[[#This Row],[currency]]="NGN",Orders[[#This Row],[Sales price]]/$T$2,Orders[[#This Row],[Sales price]]/$T$3)</f>
        <v>32.412935323383081</v>
      </c>
      <c r="L3577" s="3" t="s">
        <v>50</v>
      </c>
      <c r="M3577" s="3" t="s">
        <v>310</v>
      </c>
      <c r="N3577" s="3" t="s">
        <v>52</v>
      </c>
      <c r="O3577" s="3" t="s">
        <v>53</v>
      </c>
      <c r="P3577" s="3" t="s">
        <v>13</v>
      </c>
      <c r="Q3577" s="3" t="s">
        <v>71</v>
      </c>
    </row>
    <row r="3578" spans="1:17" ht="15.75" customHeight="1" x14ac:dyDescent="0.45">
      <c r="A3578" s="15">
        <v>44389.94027777778</v>
      </c>
      <c r="B3578" s="3" t="s">
        <v>1543</v>
      </c>
      <c r="C3578" s="3" t="s">
        <v>45</v>
      </c>
      <c r="D3578" s="3" t="s">
        <v>589</v>
      </c>
      <c r="E3578" s="3" t="s">
        <v>590</v>
      </c>
      <c r="F3578" s="3" t="s">
        <v>48</v>
      </c>
      <c r="G3578" s="16">
        <v>2</v>
      </c>
      <c r="H3578" s="16" t="str">
        <f>IF(Orders[[#This Row],[Quantity]]&lt;101,"Low End",IF(Orders[[#This Row],[Quantity]]&lt;301,"Mid End","High End"))</f>
        <v>Low End</v>
      </c>
      <c r="I3578" s="17">
        <v>9900</v>
      </c>
      <c r="J3578" s="17">
        <f>Orders[[#This Row],[Unit Price]]*Orders[[#This Row],[Quantity]]</f>
        <v>19800</v>
      </c>
      <c r="K3578" s="45">
        <f>IF(Orders[[#This Row],[currency]]="NGN",Orders[[#This Row],[Sales price]]/$T$2,Orders[[#This Row],[Sales price]]/$T$3)</f>
        <v>49.253731343283583</v>
      </c>
      <c r="L3578" s="3" t="s">
        <v>50</v>
      </c>
      <c r="M3578" s="3" t="s">
        <v>573</v>
      </c>
      <c r="N3578" s="3" t="s">
        <v>52</v>
      </c>
      <c r="O3578" s="3" t="s">
        <v>53</v>
      </c>
      <c r="P3578" s="3" t="s">
        <v>13</v>
      </c>
      <c r="Q3578" s="3" t="s">
        <v>54</v>
      </c>
    </row>
    <row r="3579" spans="1:17" ht="15.75" customHeight="1" x14ac:dyDescent="0.45">
      <c r="A3579" s="15">
        <v>44389.94027777778</v>
      </c>
      <c r="B3579" s="3" t="s">
        <v>1544</v>
      </c>
      <c r="C3579" s="3" t="s">
        <v>45</v>
      </c>
      <c r="D3579" s="3" t="s">
        <v>126</v>
      </c>
      <c r="E3579" s="3" t="s">
        <v>136</v>
      </c>
      <c r="F3579" s="3" t="s">
        <v>78</v>
      </c>
      <c r="G3579" s="16">
        <v>1</v>
      </c>
      <c r="H3579" s="16" t="str">
        <f>IF(Orders[[#This Row],[Quantity]]&lt;101,"Low End",IF(Orders[[#This Row],[Quantity]]&lt;301,"Mid End","High End"))</f>
        <v>Low End</v>
      </c>
      <c r="I3579" s="17">
        <v>5240</v>
      </c>
      <c r="J3579" s="17">
        <f>Orders[[#This Row],[Unit Price]]*Orders[[#This Row],[Quantity]]</f>
        <v>5240</v>
      </c>
      <c r="K3579" s="45">
        <f>IF(Orders[[#This Row],[currency]]="NGN",Orders[[#This Row],[Sales price]]/$T$2,Orders[[#This Row],[Sales price]]/$T$3)</f>
        <v>13.034825870646767</v>
      </c>
      <c r="L3579" s="3" t="s">
        <v>50</v>
      </c>
      <c r="M3579" s="3" t="s">
        <v>1506</v>
      </c>
      <c r="N3579" s="3" t="s">
        <v>52</v>
      </c>
      <c r="O3579" s="3" t="s">
        <v>53</v>
      </c>
      <c r="P3579" s="3" t="s">
        <v>13</v>
      </c>
      <c r="Q3579" s="3" t="s">
        <v>54</v>
      </c>
    </row>
    <row r="3580" spans="1:17" ht="15.75" customHeight="1" x14ac:dyDescent="0.45">
      <c r="A3580" s="15">
        <v>44389.94027777778</v>
      </c>
      <c r="B3580" s="3" t="s">
        <v>1544</v>
      </c>
      <c r="C3580" s="3" t="s">
        <v>45</v>
      </c>
      <c r="D3580" s="3" t="s">
        <v>126</v>
      </c>
      <c r="E3580" s="3" t="s">
        <v>136</v>
      </c>
      <c r="F3580" s="3" t="s">
        <v>78</v>
      </c>
      <c r="G3580" s="16">
        <v>1</v>
      </c>
      <c r="H3580" s="16" t="str">
        <f>IF(Orders[[#This Row],[Quantity]]&lt;101,"Low End",IF(Orders[[#This Row],[Quantity]]&lt;301,"Mid End","High End"))</f>
        <v>Low End</v>
      </c>
      <c r="I3580" s="17">
        <v>4600</v>
      </c>
      <c r="J3580" s="17">
        <f>Orders[[#This Row],[Unit Price]]*Orders[[#This Row],[Quantity]]</f>
        <v>4600</v>
      </c>
      <c r="K3580" s="45">
        <f>IF(Orders[[#This Row],[currency]]="NGN",Orders[[#This Row],[Sales price]]/$T$2,Orders[[#This Row],[Sales price]]/$T$3)</f>
        <v>11.442786069651742</v>
      </c>
      <c r="L3580" s="3" t="s">
        <v>50</v>
      </c>
      <c r="M3580" s="3" t="s">
        <v>1506</v>
      </c>
      <c r="N3580" s="3" t="s">
        <v>52</v>
      </c>
      <c r="O3580" s="3" t="s">
        <v>53</v>
      </c>
      <c r="P3580" s="3" t="s">
        <v>13</v>
      </c>
      <c r="Q3580" s="3" t="s">
        <v>54</v>
      </c>
    </row>
    <row r="3581" spans="1:17" ht="15.75" customHeight="1" x14ac:dyDescent="0.45">
      <c r="A3581" s="15">
        <v>44390.285416666666</v>
      </c>
      <c r="B3581" s="3" t="s">
        <v>1538</v>
      </c>
      <c r="C3581" s="3" t="s">
        <v>61</v>
      </c>
      <c r="D3581" s="3" t="s">
        <v>126</v>
      </c>
      <c r="E3581" s="3" t="s">
        <v>136</v>
      </c>
      <c r="F3581" s="3" t="s">
        <v>78</v>
      </c>
      <c r="G3581" s="16">
        <v>1</v>
      </c>
      <c r="H3581" s="16" t="str">
        <f>IF(Orders[[#This Row],[Quantity]]&lt;101,"Low End",IF(Orders[[#This Row],[Quantity]]&lt;301,"Mid End","High End"))</f>
        <v>Low End</v>
      </c>
      <c r="I3581" s="17">
        <v>4600</v>
      </c>
      <c r="J3581" s="17">
        <f>Orders[[#This Row],[Unit Price]]*Orders[[#This Row],[Quantity]]</f>
        <v>4600</v>
      </c>
      <c r="K3581" s="45">
        <f>IF(Orders[[#This Row],[currency]]="NGN",Orders[[#This Row],[Sales price]]/$T$2,Orders[[#This Row],[Sales price]]/$T$3)</f>
        <v>11.442786069651742</v>
      </c>
      <c r="L3581" s="3" t="s">
        <v>50</v>
      </c>
      <c r="M3581" s="3" t="s">
        <v>135</v>
      </c>
      <c r="N3581" s="3" t="s">
        <v>52</v>
      </c>
      <c r="O3581" s="3" t="s">
        <v>53</v>
      </c>
      <c r="P3581" s="3" t="s">
        <v>13</v>
      </c>
      <c r="Q3581" s="3" t="s">
        <v>54</v>
      </c>
    </row>
    <row r="3582" spans="1:17" ht="15.75" customHeight="1" x14ac:dyDescent="0.45">
      <c r="A3582" s="15">
        <v>44390.287499999999</v>
      </c>
      <c r="B3582" s="3" t="s">
        <v>347</v>
      </c>
      <c r="C3582" s="3" t="s">
        <v>61</v>
      </c>
      <c r="D3582" s="3" t="s">
        <v>46</v>
      </c>
      <c r="E3582" s="3" t="s">
        <v>174</v>
      </c>
      <c r="F3582" s="3" t="s">
        <v>48</v>
      </c>
      <c r="G3582" s="16">
        <v>10</v>
      </c>
      <c r="H3582" s="16" t="str">
        <f>IF(Orders[[#This Row],[Quantity]]&lt;101,"Low End",IF(Orders[[#This Row],[Quantity]]&lt;301,"Mid End","High End"))</f>
        <v>Low End</v>
      </c>
      <c r="I3582" s="17">
        <v>1100</v>
      </c>
      <c r="J3582" s="17">
        <f>Orders[[#This Row],[Unit Price]]*Orders[[#This Row],[Quantity]]</f>
        <v>11000</v>
      </c>
      <c r="K3582" s="45">
        <f>IF(Orders[[#This Row],[currency]]="NGN",Orders[[#This Row],[Sales price]]/$T$2,Orders[[#This Row],[Sales price]]/$T$3)</f>
        <v>27.363184079601989</v>
      </c>
      <c r="L3582" s="3" t="s">
        <v>50</v>
      </c>
      <c r="M3582" s="3" t="s">
        <v>671</v>
      </c>
      <c r="N3582" s="3" t="s">
        <v>52</v>
      </c>
      <c r="O3582" s="3" t="s">
        <v>53</v>
      </c>
      <c r="P3582" s="3" t="s">
        <v>13</v>
      </c>
      <c r="Q3582" s="3" t="s">
        <v>54</v>
      </c>
    </row>
    <row r="3583" spans="1:17" ht="15.75" customHeight="1" x14ac:dyDescent="0.45">
      <c r="A3583" s="15">
        <v>44390.32708333333</v>
      </c>
      <c r="B3583" s="3" t="s">
        <v>371</v>
      </c>
      <c r="C3583" s="3" t="s">
        <v>67</v>
      </c>
      <c r="D3583" s="3" t="s">
        <v>46</v>
      </c>
      <c r="E3583" s="3" t="s">
        <v>47</v>
      </c>
      <c r="F3583" s="3" t="s">
        <v>48</v>
      </c>
      <c r="G3583" s="16">
        <v>4</v>
      </c>
      <c r="H3583" s="16" t="str">
        <f>IF(Orders[[#This Row],[Quantity]]&lt;101,"Low End",IF(Orders[[#This Row],[Quantity]]&lt;301,"Mid End","High End"))</f>
        <v>Low End</v>
      </c>
      <c r="I3583" s="17">
        <v>3200</v>
      </c>
      <c r="J3583" s="17">
        <f>Orders[[#This Row],[Unit Price]]*Orders[[#This Row],[Quantity]]</f>
        <v>12800</v>
      </c>
      <c r="K3583" s="45">
        <f>IF(Orders[[#This Row],[currency]]="NGN",Orders[[#This Row],[Sales price]]/$T$2,Orders[[#This Row],[Sales price]]/$T$3)</f>
        <v>31.840796019900498</v>
      </c>
      <c r="L3583" s="3" t="s">
        <v>50</v>
      </c>
      <c r="M3583" s="3" t="s">
        <v>185</v>
      </c>
      <c r="N3583" s="3" t="s">
        <v>52</v>
      </c>
      <c r="O3583" s="3" t="s">
        <v>53</v>
      </c>
      <c r="P3583" s="3" t="s">
        <v>13</v>
      </c>
      <c r="Q3583" s="3" t="s">
        <v>54</v>
      </c>
    </row>
    <row r="3584" spans="1:17" ht="15.75" customHeight="1" x14ac:dyDescent="0.45">
      <c r="A3584" s="15">
        <v>44390.32916666667</v>
      </c>
      <c r="B3584" s="3" t="s">
        <v>290</v>
      </c>
      <c r="C3584" s="3" t="s">
        <v>67</v>
      </c>
      <c r="D3584" s="3" t="s">
        <v>46</v>
      </c>
      <c r="E3584" s="3" t="s">
        <v>47</v>
      </c>
      <c r="F3584" s="3" t="s">
        <v>48</v>
      </c>
      <c r="G3584" s="16">
        <v>10</v>
      </c>
      <c r="H3584" s="16" t="str">
        <f>IF(Orders[[#This Row],[Quantity]]&lt;101,"Low End",IF(Orders[[#This Row],[Quantity]]&lt;301,"Mid End","High End"))</f>
        <v>Low End</v>
      </c>
      <c r="I3584" s="17">
        <v>3200</v>
      </c>
      <c r="J3584" s="17">
        <f>Orders[[#This Row],[Unit Price]]*Orders[[#This Row],[Quantity]]</f>
        <v>32000</v>
      </c>
      <c r="K3584" s="45">
        <f>IF(Orders[[#This Row],[currency]]="NGN",Orders[[#This Row],[Sales price]]/$T$2,Orders[[#This Row],[Sales price]]/$T$3)</f>
        <v>79.601990049751237</v>
      </c>
      <c r="L3584" s="3" t="s">
        <v>50</v>
      </c>
      <c r="M3584" s="3" t="s">
        <v>135</v>
      </c>
      <c r="N3584" s="3" t="s">
        <v>52</v>
      </c>
      <c r="O3584" s="3" t="s">
        <v>53</v>
      </c>
      <c r="P3584" s="3" t="s">
        <v>13</v>
      </c>
      <c r="Q3584" s="3" t="s">
        <v>71</v>
      </c>
    </row>
    <row r="3585" spans="1:17" ht="15.75" customHeight="1" x14ac:dyDescent="0.45">
      <c r="A3585" s="15">
        <v>44390.331944444442</v>
      </c>
      <c r="B3585" s="3" t="s">
        <v>1298</v>
      </c>
      <c r="C3585" s="3" t="s">
        <v>45</v>
      </c>
      <c r="D3585" s="3" t="s">
        <v>46</v>
      </c>
      <c r="E3585" s="3" t="s">
        <v>47</v>
      </c>
      <c r="F3585" s="3" t="s">
        <v>48</v>
      </c>
      <c r="G3585" s="16">
        <v>50</v>
      </c>
      <c r="H3585" s="16" t="str">
        <f>IF(Orders[[#This Row],[Quantity]]&lt;101,"Low End",IF(Orders[[#This Row],[Quantity]]&lt;301,"Mid End","High End"))</f>
        <v>Low End</v>
      </c>
      <c r="I3585" s="17">
        <v>3200</v>
      </c>
      <c r="J3585" s="17">
        <f>Orders[[#This Row],[Unit Price]]*Orders[[#This Row],[Quantity]]</f>
        <v>160000</v>
      </c>
      <c r="K3585" s="45">
        <f>IF(Orders[[#This Row],[currency]]="NGN",Orders[[#This Row],[Sales price]]/$T$2,Orders[[#This Row],[Sales price]]/$T$3)</f>
        <v>398.00995024875624</v>
      </c>
      <c r="L3585" s="3" t="s">
        <v>50</v>
      </c>
      <c r="M3585" s="3" t="s">
        <v>289</v>
      </c>
      <c r="N3585" s="3" t="s">
        <v>52</v>
      </c>
      <c r="O3585" s="3" t="s">
        <v>53</v>
      </c>
      <c r="P3585" s="3" t="s">
        <v>13</v>
      </c>
      <c r="Q3585" s="3" t="s">
        <v>71</v>
      </c>
    </row>
    <row r="3586" spans="1:17" ht="15.75" customHeight="1" x14ac:dyDescent="0.45">
      <c r="A3586" s="15">
        <v>44390.338194444441</v>
      </c>
      <c r="B3586" s="3" t="s">
        <v>1476</v>
      </c>
      <c r="C3586" s="3" t="s">
        <v>45</v>
      </c>
      <c r="D3586" s="3" t="s">
        <v>46</v>
      </c>
      <c r="E3586" s="3" t="s">
        <v>47</v>
      </c>
      <c r="F3586" s="3" t="s">
        <v>48</v>
      </c>
      <c r="G3586" s="16">
        <v>10</v>
      </c>
      <c r="H3586" s="16" t="str">
        <f>IF(Orders[[#This Row],[Quantity]]&lt;101,"Low End",IF(Orders[[#This Row],[Quantity]]&lt;301,"Mid End","High End"))</f>
        <v>Low End</v>
      </c>
      <c r="I3586" s="17">
        <v>3200</v>
      </c>
      <c r="J3586" s="17">
        <f>Orders[[#This Row],[Unit Price]]*Orders[[#This Row],[Quantity]]</f>
        <v>32000</v>
      </c>
      <c r="K3586" s="45">
        <f>IF(Orders[[#This Row],[currency]]="NGN",Orders[[#This Row],[Sales price]]/$T$2,Orders[[#This Row],[Sales price]]/$T$3)</f>
        <v>79.601990049751237</v>
      </c>
      <c r="L3586" s="3" t="s">
        <v>50</v>
      </c>
      <c r="M3586" s="3" t="s">
        <v>292</v>
      </c>
      <c r="N3586" s="3" t="s">
        <v>52</v>
      </c>
      <c r="O3586" s="3" t="s">
        <v>53</v>
      </c>
      <c r="P3586" s="3" t="s">
        <v>13</v>
      </c>
      <c r="Q3586" s="3" t="s">
        <v>54</v>
      </c>
    </row>
    <row r="3587" spans="1:17" ht="15.75" customHeight="1" x14ac:dyDescent="0.45">
      <c r="A3587" s="15">
        <v>44390.344444444447</v>
      </c>
      <c r="B3587" s="3" t="s">
        <v>1545</v>
      </c>
      <c r="C3587" s="3" t="s">
        <v>67</v>
      </c>
      <c r="D3587" s="3" t="s">
        <v>46</v>
      </c>
      <c r="E3587" s="3" t="s">
        <v>47</v>
      </c>
      <c r="F3587" s="3" t="s">
        <v>48</v>
      </c>
      <c r="G3587" s="16">
        <v>30</v>
      </c>
      <c r="H3587" s="16" t="str">
        <f>IF(Orders[[#This Row],[Quantity]]&lt;101,"Low End",IF(Orders[[#This Row],[Quantity]]&lt;301,"Mid End","High End"))</f>
        <v>Low End</v>
      </c>
      <c r="I3587" s="17">
        <v>3200</v>
      </c>
      <c r="J3587" s="17">
        <f>Orders[[#This Row],[Unit Price]]*Orders[[#This Row],[Quantity]]</f>
        <v>96000</v>
      </c>
      <c r="K3587" s="45">
        <f>IF(Orders[[#This Row],[currency]]="NGN",Orders[[#This Row],[Sales price]]/$T$2,Orders[[#This Row],[Sales price]]/$T$3)</f>
        <v>238.80597014925374</v>
      </c>
      <c r="L3587" s="3" t="s">
        <v>58</v>
      </c>
      <c r="M3587" s="3" t="s">
        <v>583</v>
      </c>
      <c r="N3587" s="3" t="s">
        <v>52</v>
      </c>
      <c r="O3587" s="3" t="s">
        <v>53</v>
      </c>
      <c r="P3587" s="3" t="s">
        <v>13</v>
      </c>
      <c r="Q3587" s="3" t="s">
        <v>71</v>
      </c>
    </row>
    <row r="3588" spans="1:17" ht="15.75" customHeight="1" x14ac:dyDescent="0.45">
      <c r="A3588" s="15">
        <v>44390.34652777778</v>
      </c>
      <c r="B3588" s="3" t="s">
        <v>214</v>
      </c>
      <c r="C3588" s="3" t="s">
        <v>45</v>
      </c>
      <c r="D3588" s="3" t="s">
        <v>589</v>
      </c>
      <c r="E3588" s="3" t="s">
        <v>590</v>
      </c>
      <c r="F3588" s="3" t="s">
        <v>48</v>
      </c>
      <c r="G3588" s="16">
        <v>3</v>
      </c>
      <c r="H3588" s="16" t="str">
        <f>IF(Orders[[#This Row],[Quantity]]&lt;101,"Low End",IF(Orders[[#This Row],[Quantity]]&lt;301,"Mid End","High End"))</f>
        <v>Low End</v>
      </c>
      <c r="I3588" s="17">
        <v>8800</v>
      </c>
      <c r="J3588" s="17">
        <f>Orders[[#This Row],[Unit Price]]*Orders[[#This Row],[Quantity]]</f>
        <v>26400</v>
      </c>
      <c r="K3588" s="45">
        <f>IF(Orders[[#This Row],[currency]]="NGN",Orders[[#This Row],[Sales price]]/$T$2,Orders[[#This Row],[Sales price]]/$T$3)</f>
        <v>65.671641791044777</v>
      </c>
      <c r="L3588" s="3" t="s">
        <v>50</v>
      </c>
      <c r="M3588" s="3" t="s">
        <v>1083</v>
      </c>
      <c r="N3588" s="3" t="s">
        <v>52</v>
      </c>
      <c r="O3588" s="3" t="s">
        <v>53</v>
      </c>
      <c r="P3588" s="3" t="s">
        <v>13</v>
      </c>
      <c r="Q3588" s="3" t="s">
        <v>71</v>
      </c>
    </row>
    <row r="3589" spans="1:17" ht="15.75" customHeight="1" x14ac:dyDescent="0.45">
      <c r="A3589" s="15">
        <v>44390.348611111112</v>
      </c>
      <c r="B3589" s="3" t="s">
        <v>345</v>
      </c>
      <c r="C3589" s="3" t="s">
        <v>67</v>
      </c>
      <c r="D3589" s="3" t="s">
        <v>92</v>
      </c>
      <c r="E3589" s="3" t="s">
        <v>107</v>
      </c>
      <c r="F3589" s="3" t="s">
        <v>83</v>
      </c>
      <c r="G3589" s="16">
        <v>1</v>
      </c>
      <c r="H3589" s="16" t="str">
        <f>IF(Orders[[#This Row],[Quantity]]&lt;101,"Low End",IF(Orders[[#This Row],[Quantity]]&lt;301,"Mid End","High End"))</f>
        <v>Low End</v>
      </c>
      <c r="I3589" s="17">
        <v>2500</v>
      </c>
      <c r="J3589" s="17">
        <f>Orders[[#This Row],[Unit Price]]*Orders[[#This Row],[Quantity]]</f>
        <v>2500</v>
      </c>
      <c r="K3589" s="45">
        <f>IF(Orders[[#This Row],[currency]]="NGN",Orders[[#This Row],[Sales price]]/$T$2,Orders[[#This Row],[Sales price]]/$T$3)</f>
        <v>6.2189054726368163</v>
      </c>
      <c r="L3589" s="3" t="s">
        <v>50</v>
      </c>
      <c r="M3589" s="3" t="s">
        <v>1506</v>
      </c>
      <c r="N3589" s="3" t="s">
        <v>52</v>
      </c>
      <c r="O3589" s="3" t="s">
        <v>53</v>
      </c>
      <c r="P3589" s="3" t="s">
        <v>13</v>
      </c>
      <c r="Q3589" s="3" t="s">
        <v>54</v>
      </c>
    </row>
    <row r="3590" spans="1:17" ht="15.75" customHeight="1" x14ac:dyDescent="0.45">
      <c r="A3590" s="15">
        <v>44390.356249999997</v>
      </c>
      <c r="B3590" s="3" t="s">
        <v>89</v>
      </c>
      <c r="C3590" s="3" t="s">
        <v>67</v>
      </c>
      <c r="D3590" s="3" t="s">
        <v>46</v>
      </c>
      <c r="E3590" s="3" t="s">
        <v>47</v>
      </c>
      <c r="F3590" s="3" t="s">
        <v>48</v>
      </c>
      <c r="G3590" s="16">
        <v>50</v>
      </c>
      <c r="H3590" s="16" t="str">
        <f>IF(Orders[[#This Row],[Quantity]]&lt;101,"Low End",IF(Orders[[#This Row],[Quantity]]&lt;301,"Mid End","High End"))</f>
        <v>Low End</v>
      </c>
      <c r="I3590" s="17">
        <v>3200</v>
      </c>
      <c r="J3590" s="17">
        <f>Orders[[#This Row],[Unit Price]]*Orders[[#This Row],[Quantity]]</f>
        <v>160000</v>
      </c>
      <c r="K3590" s="45">
        <f>IF(Orders[[#This Row],[currency]]="NGN",Orders[[#This Row],[Sales price]]/$T$2,Orders[[#This Row],[Sales price]]/$T$3)</f>
        <v>398.00995024875624</v>
      </c>
      <c r="L3590" s="3" t="s">
        <v>50</v>
      </c>
      <c r="M3590" s="3" t="s">
        <v>392</v>
      </c>
      <c r="N3590" s="3" t="s">
        <v>52</v>
      </c>
      <c r="O3590" s="3" t="s">
        <v>53</v>
      </c>
      <c r="P3590" s="3" t="s">
        <v>13</v>
      </c>
      <c r="Q3590" s="3" t="s">
        <v>71</v>
      </c>
    </row>
    <row r="3591" spans="1:17" ht="15.75" customHeight="1" x14ac:dyDescent="0.45">
      <c r="A3591" s="15">
        <v>44390.357638888891</v>
      </c>
      <c r="B3591" s="3" t="s">
        <v>208</v>
      </c>
      <c r="C3591" s="3" t="s">
        <v>61</v>
      </c>
      <c r="D3591" s="3" t="s">
        <v>589</v>
      </c>
      <c r="E3591" s="3" t="s">
        <v>590</v>
      </c>
      <c r="F3591" s="3" t="s">
        <v>48</v>
      </c>
      <c r="G3591" s="16">
        <v>3</v>
      </c>
      <c r="H3591" s="16" t="str">
        <f>IF(Orders[[#This Row],[Quantity]]&lt;101,"Low End",IF(Orders[[#This Row],[Quantity]]&lt;301,"Mid End","High End"))</f>
        <v>Low End</v>
      </c>
      <c r="I3591" s="17">
        <v>8800</v>
      </c>
      <c r="J3591" s="17">
        <f>Orders[[#This Row],[Unit Price]]*Orders[[#This Row],[Quantity]]</f>
        <v>26400</v>
      </c>
      <c r="K3591" s="45">
        <f>IF(Orders[[#This Row],[currency]]="NGN",Orders[[#This Row],[Sales price]]/$T$2,Orders[[#This Row],[Sales price]]/$T$3)</f>
        <v>65.671641791044777</v>
      </c>
      <c r="L3591" s="3" t="s">
        <v>50</v>
      </c>
      <c r="M3591" s="3" t="s">
        <v>440</v>
      </c>
      <c r="N3591" s="3" t="s">
        <v>52</v>
      </c>
      <c r="O3591" s="3" t="s">
        <v>53</v>
      </c>
      <c r="P3591" s="3" t="s">
        <v>13</v>
      </c>
      <c r="Q3591" s="3" t="s">
        <v>54</v>
      </c>
    </row>
    <row r="3592" spans="1:17" ht="15.75" customHeight="1" x14ac:dyDescent="0.45">
      <c r="A3592" s="15">
        <v>44390.357638888891</v>
      </c>
      <c r="B3592" s="3" t="s">
        <v>208</v>
      </c>
      <c r="C3592" s="3" t="s">
        <v>61</v>
      </c>
      <c r="D3592" s="3" t="s">
        <v>92</v>
      </c>
      <c r="E3592" s="3" t="s">
        <v>107</v>
      </c>
      <c r="F3592" s="3" t="s">
        <v>83</v>
      </c>
      <c r="G3592" s="16">
        <v>4</v>
      </c>
      <c r="H3592" s="16" t="str">
        <f>IF(Orders[[#This Row],[Quantity]]&lt;101,"Low End",IF(Orders[[#This Row],[Quantity]]&lt;301,"Mid End","High End"))</f>
        <v>Low End</v>
      </c>
      <c r="I3592" s="17">
        <v>2500</v>
      </c>
      <c r="J3592" s="17">
        <f>Orders[[#This Row],[Unit Price]]*Orders[[#This Row],[Quantity]]</f>
        <v>10000</v>
      </c>
      <c r="K3592" s="45">
        <f>IF(Orders[[#This Row],[currency]]="NGN",Orders[[#This Row],[Sales price]]/$T$2,Orders[[#This Row],[Sales price]]/$T$3)</f>
        <v>24.875621890547265</v>
      </c>
      <c r="L3592" s="3" t="s">
        <v>50</v>
      </c>
      <c r="M3592" s="3" t="s">
        <v>440</v>
      </c>
      <c r="N3592" s="3" t="s">
        <v>52</v>
      </c>
      <c r="O3592" s="3" t="s">
        <v>53</v>
      </c>
      <c r="P3592" s="3" t="s">
        <v>13</v>
      </c>
      <c r="Q3592" s="3" t="s">
        <v>54</v>
      </c>
    </row>
    <row r="3593" spans="1:17" ht="15.75" customHeight="1" x14ac:dyDescent="0.45">
      <c r="A3593" s="15">
        <v>44390.36041666667</v>
      </c>
      <c r="B3593" s="3" t="s">
        <v>208</v>
      </c>
      <c r="C3593" s="3" t="s">
        <v>61</v>
      </c>
      <c r="D3593" s="3" t="s">
        <v>121</v>
      </c>
      <c r="E3593" s="3" t="s">
        <v>206</v>
      </c>
      <c r="F3593" s="3" t="s">
        <v>187</v>
      </c>
      <c r="G3593" s="16">
        <v>1</v>
      </c>
      <c r="H3593" s="16" t="str">
        <f>IF(Orders[[#This Row],[Quantity]]&lt;101,"Low End",IF(Orders[[#This Row],[Quantity]]&lt;301,"Mid End","High End"))</f>
        <v>Low End</v>
      </c>
      <c r="I3593" s="17">
        <v>5500</v>
      </c>
      <c r="J3593" s="17">
        <f>Orders[[#This Row],[Unit Price]]*Orders[[#This Row],[Quantity]]</f>
        <v>5500</v>
      </c>
      <c r="K3593" s="45">
        <f>IF(Orders[[#This Row],[currency]]="NGN",Orders[[#This Row],[Sales price]]/$T$2,Orders[[#This Row],[Sales price]]/$T$3)</f>
        <v>13.681592039800995</v>
      </c>
      <c r="L3593" s="3" t="s">
        <v>50</v>
      </c>
      <c r="M3593" s="3" t="s">
        <v>440</v>
      </c>
      <c r="N3593" s="3" t="s">
        <v>52</v>
      </c>
      <c r="O3593" s="3" t="s">
        <v>53</v>
      </c>
      <c r="P3593" s="3" t="s">
        <v>13</v>
      </c>
      <c r="Q3593" s="3" t="s">
        <v>54</v>
      </c>
    </row>
    <row r="3594" spans="1:17" ht="15.75" customHeight="1" x14ac:dyDescent="0.45">
      <c r="A3594" s="15">
        <v>44390.361111111109</v>
      </c>
      <c r="B3594" s="3" t="s">
        <v>214</v>
      </c>
      <c r="C3594" s="3" t="s">
        <v>45</v>
      </c>
      <c r="D3594" s="3" t="s">
        <v>589</v>
      </c>
      <c r="E3594" s="3" t="s">
        <v>590</v>
      </c>
      <c r="F3594" s="3" t="s">
        <v>48</v>
      </c>
      <c r="G3594" s="16">
        <v>3</v>
      </c>
      <c r="H3594" s="16" t="str">
        <f>IF(Orders[[#This Row],[Quantity]]&lt;101,"Low End",IF(Orders[[#This Row],[Quantity]]&lt;301,"Mid End","High End"))</f>
        <v>Low End</v>
      </c>
      <c r="I3594" s="17">
        <v>8800</v>
      </c>
      <c r="J3594" s="17">
        <f>Orders[[#This Row],[Unit Price]]*Orders[[#This Row],[Quantity]]</f>
        <v>26400</v>
      </c>
      <c r="K3594" s="45">
        <f>IF(Orders[[#This Row],[currency]]="NGN",Orders[[#This Row],[Sales price]]/$T$2,Orders[[#This Row],[Sales price]]/$T$3)</f>
        <v>65.671641791044777</v>
      </c>
      <c r="L3594" s="3" t="s">
        <v>50</v>
      </c>
      <c r="M3594" s="3" t="s">
        <v>1083</v>
      </c>
      <c r="N3594" s="3" t="s">
        <v>52</v>
      </c>
      <c r="O3594" s="3" t="s">
        <v>53</v>
      </c>
      <c r="P3594" s="3" t="s">
        <v>13</v>
      </c>
      <c r="Q3594" s="3" t="s">
        <v>71</v>
      </c>
    </row>
    <row r="3595" spans="1:17" ht="15.75" customHeight="1" x14ac:dyDescent="0.45">
      <c r="A3595" s="15">
        <v>44390.361805555556</v>
      </c>
      <c r="B3595" s="3" t="s">
        <v>630</v>
      </c>
      <c r="C3595" s="3" t="s">
        <v>67</v>
      </c>
      <c r="D3595" s="3" t="s">
        <v>121</v>
      </c>
      <c r="E3595" s="3" t="s">
        <v>206</v>
      </c>
      <c r="F3595" s="3" t="s">
        <v>187</v>
      </c>
      <c r="G3595" s="16">
        <v>7</v>
      </c>
      <c r="H3595" s="16" t="str">
        <f>IF(Orders[[#This Row],[Quantity]]&lt;101,"Low End",IF(Orders[[#This Row],[Quantity]]&lt;301,"Mid End","High End"))</f>
        <v>Low End</v>
      </c>
      <c r="I3595" s="17">
        <v>5500</v>
      </c>
      <c r="J3595" s="17">
        <f>Orders[[#This Row],[Unit Price]]*Orders[[#This Row],[Quantity]]</f>
        <v>38500</v>
      </c>
      <c r="K3595" s="45">
        <f>IF(Orders[[#This Row],[currency]]="NGN",Orders[[#This Row],[Sales price]]/$T$2,Orders[[#This Row],[Sales price]]/$T$3)</f>
        <v>95.771144278606968</v>
      </c>
      <c r="L3595" s="3" t="s">
        <v>50</v>
      </c>
      <c r="M3595" s="3" t="s">
        <v>230</v>
      </c>
      <c r="N3595" s="3" t="s">
        <v>52</v>
      </c>
      <c r="O3595" s="3" t="s">
        <v>53</v>
      </c>
      <c r="P3595" s="3" t="s">
        <v>13</v>
      </c>
      <c r="Q3595" s="3" t="s">
        <v>71</v>
      </c>
    </row>
    <row r="3596" spans="1:17" ht="15.75" customHeight="1" x14ac:dyDescent="0.45">
      <c r="A3596" s="15">
        <v>44390.368055555555</v>
      </c>
      <c r="B3596" s="3" t="s">
        <v>544</v>
      </c>
      <c r="C3596" s="3" t="s">
        <v>45</v>
      </c>
      <c r="D3596" s="3" t="s">
        <v>121</v>
      </c>
      <c r="E3596" s="3" t="s">
        <v>186</v>
      </c>
      <c r="F3596" s="3" t="s">
        <v>187</v>
      </c>
      <c r="G3596" s="16">
        <v>5</v>
      </c>
      <c r="H3596" s="16" t="str">
        <f>IF(Orders[[#This Row],[Quantity]]&lt;101,"Low End",IF(Orders[[#This Row],[Quantity]]&lt;301,"Mid End","High End"))</f>
        <v>Low End</v>
      </c>
      <c r="I3596" s="17">
        <v>5620</v>
      </c>
      <c r="J3596" s="17">
        <f>Orders[[#This Row],[Unit Price]]*Orders[[#This Row],[Quantity]]</f>
        <v>28100</v>
      </c>
      <c r="K3596" s="45">
        <f>IF(Orders[[#This Row],[currency]]="NGN",Orders[[#This Row],[Sales price]]/$T$2,Orders[[#This Row],[Sales price]]/$T$3)</f>
        <v>69.900497512437809</v>
      </c>
      <c r="L3596" s="3" t="s">
        <v>50</v>
      </c>
      <c r="M3596" s="3" t="s">
        <v>73</v>
      </c>
      <c r="N3596" s="3" t="s">
        <v>52</v>
      </c>
      <c r="O3596" s="3" t="s">
        <v>53</v>
      </c>
      <c r="P3596" s="3" t="s">
        <v>13</v>
      </c>
      <c r="Q3596" s="3" t="s">
        <v>54</v>
      </c>
    </row>
    <row r="3597" spans="1:17" ht="15.75" customHeight="1" x14ac:dyDescent="0.45">
      <c r="A3597" s="15">
        <v>44390.377083333333</v>
      </c>
      <c r="B3597" s="3" t="s">
        <v>1348</v>
      </c>
      <c r="C3597" s="3" t="s">
        <v>67</v>
      </c>
      <c r="D3597" s="3" t="s">
        <v>62</v>
      </c>
      <c r="E3597" s="3" t="s">
        <v>63</v>
      </c>
      <c r="F3597" s="3" t="s">
        <v>64</v>
      </c>
      <c r="G3597" s="16">
        <v>2</v>
      </c>
      <c r="H3597" s="16" t="str">
        <f>IF(Orders[[#This Row],[Quantity]]&lt;101,"Low End",IF(Orders[[#This Row],[Quantity]]&lt;301,"Mid End","High End"))</f>
        <v>Low End</v>
      </c>
      <c r="I3597" s="17">
        <v>2420</v>
      </c>
      <c r="J3597" s="17">
        <f>Orders[[#This Row],[Unit Price]]*Orders[[#This Row],[Quantity]]</f>
        <v>4840</v>
      </c>
      <c r="K3597" s="45">
        <f>IF(Orders[[#This Row],[currency]]="NGN",Orders[[#This Row],[Sales price]]/$T$2,Orders[[#This Row],[Sales price]]/$T$3)</f>
        <v>12.039800995024876</v>
      </c>
      <c r="L3597" s="3" t="s">
        <v>58</v>
      </c>
      <c r="M3597" s="3" t="s">
        <v>160</v>
      </c>
      <c r="N3597" s="3" t="s">
        <v>129</v>
      </c>
      <c r="O3597" s="3" t="s">
        <v>53</v>
      </c>
      <c r="P3597" s="3" t="s">
        <v>13</v>
      </c>
      <c r="Q3597" s="3" t="s">
        <v>54</v>
      </c>
    </row>
    <row r="3598" spans="1:17" ht="15.75" customHeight="1" x14ac:dyDescent="0.45">
      <c r="A3598" s="15">
        <v>44390.377083333333</v>
      </c>
      <c r="B3598" s="3" t="s">
        <v>1348</v>
      </c>
      <c r="C3598" s="3" t="s">
        <v>67</v>
      </c>
      <c r="D3598" s="3" t="s">
        <v>139</v>
      </c>
      <c r="E3598" s="3" t="s">
        <v>140</v>
      </c>
      <c r="F3598" s="3" t="s">
        <v>141</v>
      </c>
      <c r="G3598" s="16">
        <v>1</v>
      </c>
      <c r="H3598" s="16" t="str">
        <f>IF(Orders[[#This Row],[Quantity]]&lt;101,"Low End",IF(Orders[[#This Row],[Quantity]]&lt;301,"Mid End","High End"))</f>
        <v>Low End</v>
      </c>
      <c r="I3598" s="17">
        <v>4660</v>
      </c>
      <c r="J3598" s="17">
        <f>Orders[[#This Row],[Unit Price]]*Orders[[#This Row],[Quantity]]</f>
        <v>4660</v>
      </c>
      <c r="K3598" s="45">
        <f>IF(Orders[[#This Row],[currency]]="NGN",Orders[[#This Row],[Sales price]]/$T$2,Orders[[#This Row],[Sales price]]/$T$3)</f>
        <v>11.592039800995025</v>
      </c>
      <c r="L3598" s="3" t="s">
        <v>58</v>
      </c>
      <c r="M3598" s="3" t="s">
        <v>160</v>
      </c>
      <c r="N3598" s="3" t="s">
        <v>129</v>
      </c>
      <c r="O3598" s="3" t="s">
        <v>53</v>
      </c>
      <c r="P3598" s="3" t="s">
        <v>13</v>
      </c>
      <c r="Q3598" s="3" t="s">
        <v>54</v>
      </c>
    </row>
    <row r="3599" spans="1:17" ht="15.75" customHeight="1" x14ac:dyDescent="0.45">
      <c r="A3599" s="15">
        <v>44390.388194444444</v>
      </c>
      <c r="B3599" s="3" t="s">
        <v>874</v>
      </c>
      <c r="C3599" s="3" t="s">
        <v>45</v>
      </c>
      <c r="D3599" s="3" t="s">
        <v>55</v>
      </c>
      <c r="E3599" s="3" t="s">
        <v>212</v>
      </c>
      <c r="F3599" s="3" t="s">
        <v>83</v>
      </c>
      <c r="G3599" s="16">
        <v>10</v>
      </c>
      <c r="H3599" s="16" t="str">
        <f>IF(Orders[[#This Row],[Quantity]]&lt;101,"Low End",IF(Orders[[#This Row],[Quantity]]&lt;301,"Mid End","High End"))</f>
        <v>Low End</v>
      </c>
      <c r="I3599" s="17">
        <v>4560</v>
      </c>
      <c r="J3599" s="17">
        <f>Orders[[#This Row],[Unit Price]]*Orders[[#This Row],[Quantity]]</f>
        <v>45600</v>
      </c>
      <c r="K3599" s="45">
        <f>IF(Orders[[#This Row],[currency]]="NGN",Orders[[#This Row],[Sales price]]/$T$2,Orders[[#This Row],[Sales price]]/$T$3)</f>
        <v>113.43283582089552</v>
      </c>
      <c r="L3599" s="3" t="s">
        <v>50</v>
      </c>
      <c r="M3599" s="3" t="s">
        <v>370</v>
      </c>
      <c r="N3599" s="3" t="s">
        <v>52</v>
      </c>
      <c r="O3599" s="3" t="s">
        <v>53</v>
      </c>
      <c r="P3599" s="3" t="s">
        <v>13</v>
      </c>
      <c r="Q3599" s="3" t="s">
        <v>54</v>
      </c>
    </row>
    <row r="3600" spans="1:17" ht="15.75" customHeight="1" x14ac:dyDescent="0.45">
      <c r="A3600" s="15">
        <v>44390.39166666667</v>
      </c>
      <c r="B3600" s="3" t="s">
        <v>214</v>
      </c>
      <c r="C3600" s="3" t="s">
        <v>45</v>
      </c>
      <c r="D3600" s="3" t="s">
        <v>46</v>
      </c>
      <c r="E3600" s="3" t="s">
        <v>47</v>
      </c>
      <c r="F3600" s="3" t="s">
        <v>48</v>
      </c>
      <c r="G3600" s="16">
        <v>10</v>
      </c>
      <c r="H3600" s="16" t="str">
        <f>IF(Orders[[#This Row],[Quantity]]&lt;101,"Low End",IF(Orders[[#This Row],[Quantity]]&lt;301,"Mid End","High End"))</f>
        <v>Low End</v>
      </c>
      <c r="I3600" s="17">
        <v>3200</v>
      </c>
      <c r="J3600" s="17">
        <f>Orders[[#This Row],[Unit Price]]*Orders[[#This Row],[Quantity]]</f>
        <v>32000</v>
      </c>
      <c r="K3600" s="45">
        <f>IF(Orders[[#This Row],[currency]]="NGN",Orders[[#This Row],[Sales price]]/$T$2,Orders[[#This Row],[Sales price]]/$T$3)</f>
        <v>79.601990049751237</v>
      </c>
      <c r="L3600" s="3" t="s">
        <v>50</v>
      </c>
      <c r="M3600" s="3" t="s">
        <v>1083</v>
      </c>
      <c r="N3600" s="3" t="s">
        <v>52</v>
      </c>
      <c r="O3600" s="3" t="s">
        <v>53</v>
      </c>
      <c r="P3600" s="3" t="s">
        <v>13</v>
      </c>
      <c r="Q3600" s="3" t="s">
        <v>71</v>
      </c>
    </row>
    <row r="3601" spans="1:17" ht="15.75" customHeight="1" x14ac:dyDescent="0.45">
      <c r="A3601" s="15">
        <v>44390.399305555555</v>
      </c>
      <c r="B3601" s="3" t="s">
        <v>1546</v>
      </c>
      <c r="C3601" s="3" t="s">
        <v>61</v>
      </c>
      <c r="D3601" s="3" t="s">
        <v>589</v>
      </c>
      <c r="E3601" s="3" t="s">
        <v>590</v>
      </c>
      <c r="F3601" s="3" t="s">
        <v>48</v>
      </c>
      <c r="G3601" s="16">
        <v>1</v>
      </c>
      <c r="H3601" s="16" t="str">
        <f>IF(Orders[[#This Row],[Quantity]]&lt;101,"Low End",IF(Orders[[#This Row],[Quantity]]&lt;301,"Mid End","High End"))</f>
        <v>Low End</v>
      </c>
      <c r="I3601" s="17">
        <v>8800</v>
      </c>
      <c r="J3601" s="17">
        <f>Orders[[#This Row],[Unit Price]]*Orders[[#This Row],[Quantity]]</f>
        <v>8800</v>
      </c>
      <c r="K3601" s="45">
        <f>IF(Orders[[#This Row],[currency]]="NGN",Orders[[#This Row],[Sales price]]/$T$2,Orders[[#This Row],[Sales price]]/$T$3)</f>
        <v>21.890547263681594</v>
      </c>
      <c r="L3601" s="3" t="s">
        <v>50</v>
      </c>
      <c r="M3601" s="3" t="s">
        <v>373</v>
      </c>
      <c r="N3601" s="3" t="s">
        <v>52</v>
      </c>
      <c r="O3601" s="3" t="s">
        <v>53</v>
      </c>
      <c r="P3601" s="3" t="s">
        <v>13</v>
      </c>
      <c r="Q3601" s="3" t="s">
        <v>54</v>
      </c>
    </row>
    <row r="3602" spans="1:17" ht="15.75" customHeight="1" x14ac:dyDescent="0.45">
      <c r="A3602" s="15">
        <v>44390.402777777781</v>
      </c>
      <c r="B3602" s="3" t="s">
        <v>570</v>
      </c>
      <c r="C3602" s="3" t="s">
        <v>45</v>
      </c>
      <c r="D3602" s="3" t="s">
        <v>46</v>
      </c>
      <c r="E3602" s="3" t="s">
        <v>47</v>
      </c>
      <c r="F3602" s="3" t="s">
        <v>48</v>
      </c>
      <c r="G3602" s="16">
        <v>6</v>
      </c>
      <c r="H3602" s="16" t="str">
        <f>IF(Orders[[#This Row],[Quantity]]&lt;101,"Low End",IF(Orders[[#This Row],[Quantity]]&lt;301,"Mid End","High End"))</f>
        <v>Low End</v>
      </c>
      <c r="I3602" s="17">
        <v>3200</v>
      </c>
      <c r="J3602" s="17">
        <f>Orders[[#This Row],[Unit Price]]*Orders[[#This Row],[Quantity]]</f>
        <v>19200</v>
      </c>
      <c r="K3602" s="45">
        <f>IF(Orders[[#This Row],[currency]]="NGN",Orders[[#This Row],[Sales price]]/$T$2,Orders[[#This Row],[Sales price]]/$T$3)</f>
        <v>47.761194029850749</v>
      </c>
      <c r="L3602" s="3" t="s">
        <v>50</v>
      </c>
      <c r="M3602" s="3" t="s">
        <v>191</v>
      </c>
      <c r="N3602" s="3" t="s">
        <v>52</v>
      </c>
      <c r="O3602" s="3" t="s">
        <v>53</v>
      </c>
      <c r="P3602" s="3" t="s">
        <v>13</v>
      </c>
      <c r="Q3602" s="3" t="s">
        <v>54</v>
      </c>
    </row>
    <row r="3603" spans="1:17" ht="15.75" customHeight="1" x14ac:dyDescent="0.45">
      <c r="A3603" s="15">
        <v>44390.40902777778</v>
      </c>
      <c r="B3603" s="3" t="s">
        <v>777</v>
      </c>
      <c r="C3603" s="3" t="s">
        <v>45</v>
      </c>
      <c r="D3603" s="3" t="s">
        <v>139</v>
      </c>
      <c r="E3603" s="3" t="s">
        <v>299</v>
      </c>
      <c r="F3603" s="3" t="s">
        <v>141</v>
      </c>
      <c r="G3603" s="16">
        <v>1</v>
      </c>
      <c r="H3603" s="16" t="str">
        <f>IF(Orders[[#This Row],[Quantity]]&lt;101,"Low End",IF(Orders[[#This Row],[Quantity]]&lt;301,"Mid End","High End"))</f>
        <v>Low End</v>
      </c>
      <c r="I3603" s="17">
        <v>7430</v>
      </c>
      <c r="J3603" s="17">
        <f>Orders[[#This Row],[Unit Price]]*Orders[[#This Row],[Quantity]]</f>
        <v>7430</v>
      </c>
      <c r="K3603" s="45">
        <f>IF(Orders[[#This Row],[currency]]="NGN",Orders[[#This Row],[Sales price]]/$T$2,Orders[[#This Row],[Sales price]]/$T$3)</f>
        <v>18.482587064676618</v>
      </c>
      <c r="L3603" s="3" t="s">
        <v>50</v>
      </c>
      <c r="M3603" s="3" t="s">
        <v>1506</v>
      </c>
      <c r="N3603" s="3" t="s">
        <v>52</v>
      </c>
      <c r="O3603" s="3" t="s">
        <v>53</v>
      </c>
      <c r="P3603" s="3" t="s">
        <v>13</v>
      </c>
      <c r="Q3603" s="3" t="s">
        <v>54</v>
      </c>
    </row>
    <row r="3604" spans="1:17" ht="15.75" customHeight="1" x14ac:dyDescent="0.45">
      <c r="A3604" s="15">
        <v>44390.40902777778</v>
      </c>
      <c r="B3604" s="3" t="s">
        <v>777</v>
      </c>
      <c r="C3604" s="3" t="s">
        <v>45</v>
      </c>
      <c r="D3604" s="3" t="s">
        <v>139</v>
      </c>
      <c r="E3604" s="3" t="s">
        <v>299</v>
      </c>
      <c r="F3604" s="3" t="s">
        <v>141</v>
      </c>
      <c r="G3604" s="16">
        <v>1</v>
      </c>
      <c r="H3604" s="16" t="str">
        <f>IF(Orders[[#This Row],[Quantity]]&lt;101,"Low End",IF(Orders[[#This Row],[Quantity]]&lt;301,"Mid End","High End"))</f>
        <v>Low End</v>
      </c>
      <c r="I3604" s="17">
        <v>7430</v>
      </c>
      <c r="J3604" s="17">
        <f>Orders[[#This Row],[Unit Price]]*Orders[[#This Row],[Quantity]]</f>
        <v>7430</v>
      </c>
      <c r="K3604" s="45">
        <f>IF(Orders[[#This Row],[currency]]="NGN",Orders[[#This Row],[Sales price]]/$T$2,Orders[[#This Row],[Sales price]]/$T$3)</f>
        <v>18.482587064676618</v>
      </c>
      <c r="L3604" s="3" t="s">
        <v>50</v>
      </c>
      <c r="M3604" s="3" t="s">
        <v>1506</v>
      </c>
      <c r="N3604" s="3" t="s">
        <v>52</v>
      </c>
      <c r="O3604" s="3" t="s">
        <v>53</v>
      </c>
      <c r="P3604" s="3" t="s">
        <v>13</v>
      </c>
      <c r="Q3604" s="3" t="s">
        <v>54</v>
      </c>
    </row>
    <row r="3605" spans="1:17" ht="15.75" customHeight="1" x14ac:dyDescent="0.45">
      <c r="A3605" s="15">
        <v>44390.419444444444</v>
      </c>
      <c r="B3605" s="3" t="s">
        <v>1065</v>
      </c>
      <c r="C3605" s="3" t="s">
        <v>67</v>
      </c>
      <c r="D3605" s="3" t="s">
        <v>589</v>
      </c>
      <c r="E3605" s="3" t="s">
        <v>590</v>
      </c>
      <c r="F3605" s="3" t="s">
        <v>48</v>
      </c>
      <c r="G3605" s="16">
        <v>3</v>
      </c>
      <c r="H3605" s="16" t="str">
        <f>IF(Orders[[#This Row],[Quantity]]&lt;101,"Low End",IF(Orders[[#This Row],[Quantity]]&lt;301,"Mid End","High End"))</f>
        <v>Low End</v>
      </c>
      <c r="I3605" s="17">
        <v>8800</v>
      </c>
      <c r="J3605" s="17">
        <f>Orders[[#This Row],[Unit Price]]*Orders[[#This Row],[Quantity]]</f>
        <v>26400</v>
      </c>
      <c r="K3605" s="45">
        <f>IF(Orders[[#This Row],[currency]]="NGN",Orders[[#This Row],[Sales price]]/$T$2,Orders[[#This Row],[Sales price]]/$T$3)</f>
        <v>65.671641791044777</v>
      </c>
      <c r="L3605" s="3" t="s">
        <v>58</v>
      </c>
      <c r="M3605" s="3" t="s">
        <v>59</v>
      </c>
      <c r="N3605" s="3" t="s">
        <v>52</v>
      </c>
      <c r="O3605" s="3" t="s">
        <v>53</v>
      </c>
      <c r="P3605" s="3" t="s">
        <v>13</v>
      </c>
      <c r="Q3605" s="3" t="s">
        <v>54</v>
      </c>
    </row>
    <row r="3606" spans="1:17" ht="15.75" customHeight="1" x14ac:dyDescent="0.45">
      <c r="A3606" s="15">
        <v>44390.420138888891</v>
      </c>
      <c r="B3606" s="3" t="s">
        <v>132</v>
      </c>
      <c r="C3606" s="3" t="s">
        <v>61</v>
      </c>
      <c r="D3606" s="3" t="s">
        <v>126</v>
      </c>
      <c r="E3606" s="3" t="s">
        <v>136</v>
      </c>
      <c r="F3606" s="3" t="s">
        <v>78</v>
      </c>
      <c r="G3606" s="16">
        <v>2</v>
      </c>
      <c r="H3606" s="16" t="str">
        <f>IF(Orders[[#This Row],[Quantity]]&lt;101,"Low End",IF(Orders[[#This Row],[Quantity]]&lt;301,"Mid End","High End"))</f>
        <v>Low End</v>
      </c>
      <c r="I3606" s="17">
        <v>7210</v>
      </c>
      <c r="J3606" s="17">
        <f>Orders[[#This Row],[Unit Price]]*Orders[[#This Row],[Quantity]]</f>
        <v>14420</v>
      </c>
      <c r="K3606" s="45">
        <f>IF(Orders[[#This Row],[currency]]="NGN",Orders[[#This Row],[Sales price]]/$T$2,Orders[[#This Row],[Sales price]]/$T$3)</f>
        <v>35.870646766169152</v>
      </c>
      <c r="L3606" s="3" t="s">
        <v>50</v>
      </c>
      <c r="M3606" s="3" t="s">
        <v>128</v>
      </c>
      <c r="N3606" s="3" t="s">
        <v>129</v>
      </c>
      <c r="O3606" s="3" t="s">
        <v>53</v>
      </c>
      <c r="P3606" s="3" t="s">
        <v>13</v>
      </c>
      <c r="Q3606" s="3" t="s">
        <v>54</v>
      </c>
    </row>
    <row r="3607" spans="1:17" ht="15.75" customHeight="1" x14ac:dyDescent="0.45">
      <c r="A3607" s="15">
        <v>44390.42083333333</v>
      </c>
      <c r="B3607" s="3" t="s">
        <v>989</v>
      </c>
      <c r="C3607" s="3" t="s">
        <v>61</v>
      </c>
      <c r="D3607" s="3" t="s">
        <v>589</v>
      </c>
      <c r="E3607" s="3" t="s">
        <v>590</v>
      </c>
      <c r="F3607" s="3" t="s">
        <v>48</v>
      </c>
      <c r="G3607" s="16">
        <v>1</v>
      </c>
      <c r="H3607" s="16" t="str">
        <f>IF(Orders[[#This Row],[Quantity]]&lt;101,"Low End",IF(Orders[[#This Row],[Quantity]]&lt;301,"Mid End","High End"))</f>
        <v>Low End</v>
      </c>
      <c r="I3607" s="17">
        <v>8800</v>
      </c>
      <c r="J3607" s="17">
        <f>Orders[[#This Row],[Unit Price]]*Orders[[#This Row],[Quantity]]</f>
        <v>8800</v>
      </c>
      <c r="K3607" s="45">
        <f>IF(Orders[[#This Row],[currency]]="NGN",Orders[[#This Row],[Sales price]]/$T$2,Orders[[#This Row],[Sales price]]/$T$3)</f>
        <v>21.890547263681594</v>
      </c>
      <c r="L3607" s="3" t="s">
        <v>50</v>
      </c>
      <c r="M3607" s="3" t="s">
        <v>1359</v>
      </c>
      <c r="N3607" s="3" t="s">
        <v>52</v>
      </c>
      <c r="O3607" s="3" t="s">
        <v>53</v>
      </c>
      <c r="P3607" s="3" t="s">
        <v>13</v>
      </c>
      <c r="Q3607" s="3" t="s">
        <v>54</v>
      </c>
    </row>
    <row r="3608" spans="1:17" ht="15.75" customHeight="1" x14ac:dyDescent="0.45">
      <c r="A3608" s="15">
        <v>44390.428472222222</v>
      </c>
      <c r="B3608" s="3" t="s">
        <v>193</v>
      </c>
      <c r="C3608" s="3" t="s">
        <v>61</v>
      </c>
      <c r="D3608" s="3" t="s">
        <v>121</v>
      </c>
      <c r="E3608" s="3" t="s">
        <v>206</v>
      </c>
      <c r="F3608" s="3" t="s">
        <v>187</v>
      </c>
      <c r="G3608" s="16">
        <v>15</v>
      </c>
      <c r="H3608" s="16" t="str">
        <f>IF(Orders[[#This Row],[Quantity]]&lt;101,"Low End",IF(Orders[[#This Row],[Quantity]]&lt;301,"Mid End","High End"))</f>
        <v>Low End</v>
      </c>
      <c r="I3608" s="17">
        <v>5500</v>
      </c>
      <c r="J3608" s="17">
        <f>Orders[[#This Row],[Unit Price]]*Orders[[#This Row],[Quantity]]</f>
        <v>82500</v>
      </c>
      <c r="K3608" s="45">
        <f>IF(Orders[[#This Row],[currency]]="NGN",Orders[[#This Row],[Sales price]]/$T$2,Orders[[#This Row],[Sales price]]/$T$3)</f>
        <v>205.22388059701493</v>
      </c>
      <c r="L3608" s="3" t="s">
        <v>50</v>
      </c>
      <c r="M3608" s="3" t="s">
        <v>94</v>
      </c>
      <c r="N3608" s="3" t="s">
        <v>52</v>
      </c>
      <c r="O3608" s="3" t="s">
        <v>53</v>
      </c>
      <c r="P3608" s="3" t="s">
        <v>13</v>
      </c>
      <c r="Q3608" s="3" t="s">
        <v>54</v>
      </c>
    </row>
    <row r="3609" spans="1:17" ht="15.75" customHeight="1" x14ac:dyDescent="0.45">
      <c r="A3609" s="15">
        <v>44390.435416666667</v>
      </c>
      <c r="B3609" s="3" t="s">
        <v>1012</v>
      </c>
      <c r="C3609" s="3" t="s">
        <v>45</v>
      </c>
      <c r="D3609" s="3" t="s">
        <v>267</v>
      </c>
      <c r="E3609" s="3" t="s">
        <v>270</v>
      </c>
      <c r="F3609" s="3" t="s">
        <v>48</v>
      </c>
      <c r="G3609" s="16">
        <v>1</v>
      </c>
      <c r="H3609" s="16" t="str">
        <f>IF(Orders[[#This Row],[Quantity]]&lt;101,"Low End",IF(Orders[[#This Row],[Quantity]]&lt;301,"Mid End","High End"))</f>
        <v>Low End</v>
      </c>
      <c r="I3609" s="17">
        <v>7430.8</v>
      </c>
      <c r="J3609" s="17">
        <f>Orders[[#This Row],[Unit Price]]*Orders[[#This Row],[Quantity]]</f>
        <v>7430.8</v>
      </c>
      <c r="K3609" s="45">
        <f>IF(Orders[[#This Row],[currency]]="NGN",Orders[[#This Row],[Sales price]]/$T$2,Orders[[#This Row],[Sales price]]/$T$3)</f>
        <v>18.484577114427861</v>
      </c>
      <c r="L3609" s="3" t="s">
        <v>50</v>
      </c>
      <c r="M3609" s="3" t="s">
        <v>269</v>
      </c>
      <c r="N3609" s="3" t="s">
        <v>52</v>
      </c>
      <c r="O3609" s="3" t="s">
        <v>53</v>
      </c>
      <c r="P3609" s="3" t="s">
        <v>13</v>
      </c>
      <c r="Q3609" s="3" t="s">
        <v>71</v>
      </c>
    </row>
    <row r="3610" spans="1:17" ht="15.75" customHeight="1" x14ac:dyDescent="0.45">
      <c r="A3610" s="15">
        <v>44390.435416666667</v>
      </c>
      <c r="B3610" s="3" t="s">
        <v>1012</v>
      </c>
      <c r="C3610" s="3" t="s">
        <v>45</v>
      </c>
      <c r="D3610" s="3" t="s">
        <v>267</v>
      </c>
      <c r="E3610" s="3" t="s">
        <v>268</v>
      </c>
      <c r="F3610" s="3" t="s">
        <v>48</v>
      </c>
      <c r="G3610" s="16">
        <v>2</v>
      </c>
      <c r="H3610" s="16" t="str">
        <f>IF(Orders[[#This Row],[Quantity]]&lt;101,"Low End",IF(Orders[[#This Row],[Quantity]]&lt;301,"Mid End","High End"))</f>
        <v>Low End</v>
      </c>
      <c r="I3610" s="17">
        <v>8190</v>
      </c>
      <c r="J3610" s="17">
        <f>Orders[[#This Row],[Unit Price]]*Orders[[#This Row],[Quantity]]</f>
        <v>16380</v>
      </c>
      <c r="K3610" s="45">
        <f>IF(Orders[[#This Row],[currency]]="NGN",Orders[[#This Row],[Sales price]]/$T$2,Orders[[#This Row],[Sales price]]/$T$3)</f>
        <v>40.746268656716417</v>
      </c>
      <c r="L3610" s="3" t="s">
        <v>50</v>
      </c>
      <c r="M3610" s="3" t="s">
        <v>269</v>
      </c>
      <c r="N3610" s="3" t="s">
        <v>52</v>
      </c>
      <c r="O3610" s="3" t="s">
        <v>53</v>
      </c>
      <c r="P3610" s="3" t="s">
        <v>13</v>
      </c>
      <c r="Q3610" s="3" t="s">
        <v>71</v>
      </c>
    </row>
    <row r="3611" spans="1:17" ht="15.75" customHeight="1" x14ac:dyDescent="0.45">
      <c r="A3611" s="15">
        <v>44390.435416666667</v>
      </c>
      <c r="B3611" s="3" t="s">
        <v>1012</v>
      </c>
      <c r="C3611" s="3" t="s">
        <v>45</v>
      </c>
      <c r="D3611" s="3" t="s">
        <v>267</v>
      </c>
      <c r="E3611" s="3" t="s">
        <v>270</v>
      </c>
      <c r="F3611" s="3" t="s">
        <v>48</v>
      </c>
      <c r="G3611" s="16">
        <v>1</v>
      </c>
      <c r="H3611" s="16" t="str">
        <f>IF(Orders[[#This Row],[Quantity]]&lt;101,"Low End",IF(Orders[[#This Row],[Quantity]]&lt;301,"Mid End","High End"))</f>
        <v>Low End</v>
      </c>
      <c r="I3611" s="17">
        <v>10015.4</v>
      </c>
      <c r="J3611" s="17">
        <f>Orders[[#This Row],[Unit Price]]*Orders[[#This Row],[Quantity]]</f>
        <v>10015.4</v>
      </c>
      <c r="K3611" s="45">
        <f>IF(Orders[[#This Row],[currency]]="NGN",Orders[[#This Row],[Sales price]]/$T$2,Orders[[#This Row],[Sales price]]/$T$3)</f>
        <v>24.913930348258706</v>
      </c>
      <c r="L3611" s="3" t="s">
        <v>50</v>
      </c>
      <c r="M3611" s="3" t="s">
        <v>269</v>
      </c>
      <c r="N3611" s="3" t="s">
        <v>52</v>
      </c>
      <c r="O3611" s="3" t="s">
        <v>53</v>
      </c>
      <c r="P3611" s="3" t="s">
        <v>13</v>
      </c>
      <c r="Q3611" s="3" t="s">
        <v>71</v>
      </c>
    </row>
    <row r="3612" spans="1:17" ht="15.75" customHeight="1" x14ac:dyDescent="0.45">
      <c r="A3612" s="15">
        <v>44390.435416666667</v>
      </c>
      <c r="B3612" s="3" t="s">
        <v>1012</v>
      </c>
      <c r="C3612" s="3" t="s">
        <v>45</v>
      </c>
      <c r="D3612" s="3" t="s">
        <v>267</v>
      </c>
      <c r="E3612" s="3" t="s">
        <v>268</v>
      </c>
      <c r="F3612" s="3" t="s">
        <v>48</v>
      </c>
      <c r="G3612" s="16">
        <v>1</v>
      </c>
      <c r="H3612" s="16" t="str">
        <f>IF(Orders[[#This Row],[Quantity]]&lt;101,"Low End",IF(Orders[[#This Row],[Quantity]]&lt;301,"Mid End","High End"))</f>
        <v>Low End</v>
      </c>
      <c r="I3612" s="17">
        <v>10100</v>
      </c>
      <c r="J3612" s="17">
        <f>Orders[[#This Row],[Unit Price]]*Orders[[#This Row],[Quantity]]</f>
        <v>10100</v>
      </c>
      <c r="K3612" s="45">
        <f>IF(Orders[[#This Row],[currency]]="NGN",Orders[[#This Row],[Sales price]]/$T$2,Orders[[#This Row],[Sales price]]/$T$3)</f>
        <v>25.124378109452735</v>
      </c>
      <c r="L3612" s="3" t="s">
        <v>50</v>
      </c>
      <c r="M3612" s="3" t="s">
        <v>269</v>
      </c>
      <c r="N3612" s="3" t="s">
        <v>52</v>
      </c>
      <c r="O3612" s="3" t="s">
        <v>53</v>
      </c>
      <c r="P3612" s="3" t="s">
        <v>13</v>
      </c>
      <c r="Q3612" s="3" t="s">
        <v>71</v>
      </c>
    </row>
    <row r="3613" spans="1:17" ht="15.75" customHeight="1" x14ac:dyDescent="0.45">
      <c r="A3613" s="15">
        <v>44390.435416666667</v>
      </c>
      <c r="B3613" s="3" t="s">
        <v>1012</v>
      </c>
      <c r="C3613" s="3" t="s">
        <v>45</v>
      </c>
      <c r="D3613" s="3" t="s">
        <v>267</v>
      </c>
      <c r="E3613" s="3" t="s">
        <v>844</v>
      </c>
      <c r="F3613" s="3" t="s">
        <v>48</v>
      </c>
      <c r="G3613" s="16">
        <v>1</v>
      </c>
      <c r="H3613" s="16" t="str">
        <f>IF(Orders[[#This Row],[Quantity]]&lt;101,"Low End",IF(Orders[[#This Row],[Quantity]]&lt;301,"Mid End","High End"))</f>
        <v>Low End</v>
      </c>
      <c r="I3613" s="17">
        <v>7020</v>
      </c>
      <c r="J3613" s="17">
        <f>Orders[[#This Row],[Unit Price]]*Orders[[#This Row],[Quantity]]</f>
        <v>7020</v>
      </c>
      <c r="K3613" s="45">
        <f>IF(Orders[[#This Row],[currency]]="NGN",Orders[[#This Row],[Sales price]]/$T$2,Orders[[#This Row],[Sales price]]/$T$3)</f>
        <v>17.46268656716418</v>
      </c>
      <c r="L3613" s="3" t="s">
        <v>50</v>
      </c>
      <c r="M3613" s="3" t="s">
        <v>269</v>
      </c>
      <c r="N3613" s="3" t="s">
        <v>52</v>
      </c>
      <c r="O3613" s="3" t="s">
        <v>53</v>
      </c>
      <c r="P3613" s="3" t="s">
        <v>13</v>
      </c>
      <c r="Q3613" s="3" t="s">
        <v>71</v>
      </c>
    </row>
    <row r="3614" spans="1:17" ht="15.75" customHeight="1" x14ac:dyDescent="0.45">
      <c r="A3614" s="15">
        <v>44390.435416666667</v>
      </c>
      <c r="B3614" s="3" t="s">
        <v>1012</v>
      </c>
      <c r="C3614" s="3" t="s">
        <v>45</v>
      </c>
      <c r="D3614" s="3" t="s">
        <v>267</v>
      </c>
      <c r="E3614" s="3" t="s">
        <v>268</v>
      </c>
      <c r="F3614" s="3" t="s">
        <v>48</v>
      </c>
      <c r="G3614" s="16">
        <v>1</v>
      </c>
      <c r="H3614" s="16" t="str">
        <f>IF(Orders[[#This Row],[Quantity]]&lt;101,"Low End",IF(Orders[[#This Row],[Quantity]]&lt;301,"Mid End","High End"))</f>
        <v>Low End</v>
      </c>
      <c r="I3614" s="17">
        <v>6010</v>
      </c>
      <c r="J3614" s="17">
        <f>Orders[[#This Row],[Unit Price]]*Orders[[#This Row],[Quantity]]</f>
        <v>6010</v>
      </c>
      <c r="K3614" s="45">
        <f>IF(Orders[[#This Row],[currency]]="NGN",Orders[[#This Row],[Sales price]]/$T$2,Orders[[#This Row],[Sales price]]/$T$3)</f>
        <v>14.950248756218905</v>
      </c>
      <c r="L3614" s="3" t="s">
        <v>50</v>
      </c>
      <c r="M3614" s="3" t="s">
        <v>269</v>
      </c>
      <c r="N3614" s="3" t="s">
        <v>52</v>
      </c>
      <c r="O3614" s="3" t="s">
        <v>53</v>
      </c>
      <c r="P3614" s="3" t="s">
        <v>13</v>
      </c>
      <c r="Q3614" s="3" t="s">
        <v>71</v>
      </c>
    </row>
    <row r="3615" spans="1:17" ht="15.75" customHeight="1" x14ac:dyDescent="0.45">
      <c r="A3615" s="15">
        <v>44390.435416666667</v>
      </c>
      <c r="B3615" s="3" t="s">
        <v>1012</v>
      </c>
      <c r="C3615" s="3" t="s">
        <v>45</v>
      </c>
      <c r="D3615" s="3" t="s">
        <v>267</v>
      </c>
      <c r="E3615" s="3" t="s">
        <v>270</v>
      </c>
      <c r="F3615" s="3" t="s">
        <v>48</v>
      </c>
      <c r="G3615" s="16">
        <v>1</v>
      </c>
      <c r="H3615" s="16" t="str">
        <f>IF(Orders[[#This Row],[Quantity]]&lt;101,"Low End",IF(Orders[[#This Row],[Quantity]]&lt;301,"Mid End","High End"))</f>
        <v>Low End</v>
      </c>
      <c r="I3615" s="17">
        <v>10015.4</v>
      </c>
      <c r="J3615" s="17">
        <f>Orders[[#This Row],[Unit Price]]*Orders[[#This Row],[Quantity]]</f>
        <v>10015.4</v>
      </c>
      <c r="K3615" s="45">
        <f>IF(Orders[[#This Row],[currency]]="NGN",Orders[[#This Row],[Sales price]]/$T$2,Orders[[#This Row],[Sales price]]/$T$3)</f>
        <v>24.913930348258706</v>
      </c>
      <c r="L3615" s="3" t="s">
        <v>50</v>
      </c>
      <c r="M3615" s="3" t="s">
        <v>269</v>
      </c>
      <c r="N3615" s="3" t="s">
        <v>52</v>
      </c>
      <c r="O3615" s="3" t="s">
        <v>53</v>
      </c>
      <c r="P3615" s="3" t="s">
        <v>13</v>
      </c>
      <c r="Q3615" s="3" t="s">
        <v>71</v>
      </c>
    </row>
    <row r="3616" spans="1:17" ht="15.75" customHeight="1" x14ac:dyDescent="0.45">
      <c r="A3616" s="15">
        <v>44390.435416666667</v>
      </c>
      <c r="B3616" s="3" t="s">
        <v>1012</v>
      </c>
      <c r="C3616" s="3" t="s">
        <v>45</v>
      </c>
      <c r="D3616" s="3" t="s">
        <v>267</v>
      </c>
      <c r="E3616" s="3" t="s">
        <v>270</v>
      </c>
      <c r="F3616" s="3" t="s">
        <v>48</v>
      </c>
      <c r="G3616" s="16">
        <v>1</v>
      </c>
      <c r="H3616" s="16" t="str">
        <f>IF(Orders[[#This Row],[Quantity]]&lt;101,"Low End",IF(Orders[[#This Row],[Quantity]]&lt;301,"Mid End","High End"))</f>
        <v>Low End</v>
      </c>
      <c r="I3616" s="17">
        <v>7430.4</v>
      </c>
      <c r="J3616" s="17">
        <f>Orders[[#This Row],[Unit Price]]*Orders[[#This Row],[Quantity]]</f>
        <v>7430.4</v>
      </c>
      <c r="K3616" s="45">
        <f>IF(Orders[[#This Row],[currency]]="NGN",Orders[[#This Row],[Sales price]]/$T$2,Orders[[#This Row],[Sales price]]/$T$3)</f>
        <v>18.48358208955224</v>
      </c>
      <c r="L3616" s="3" t="s">
        <v>50</v>
      </c>
      <c r="M3616" s="3" t="s">
        <v>269</v>
      </c>
      <c r="N3616" s="3" t="s">
        <v>52</v>
      </c>
      <c r="O3616" s="3" t="s">
        <v>53</v>
      </c>
      <c r="P3616" s="3" t="s">
        <v>13</v>
      </c>
      <c r="Q3616" s="3" t="s">
        <v>71</v>
      </c>
    </row>
    <row r="3617" spans="1:17" ht="15.75" customHeight="1" x14ac:dyDescent="0.45">
      <c r="A3617" s="15">
        <v>44390.435416666667</v>
      </c>
      <c r="B3617" s="3" t="s">
        <v>1012</v>
      </c>
      <c r="C3617" s="3" t="s">
        <v>45</v>
      </c>
      <c r="D3617" s="3" t="s">
        <v>267</v>
      </c>
      <c r="E3617" s="3" t="s">
        <v>268</v>
      </c>
      <c r="F3617" s="3" t="s">
        <v>48</v>
      </c>
      <c r="G3617" s="16">
        <v>1</v>
      </c>
      <c r="H3617" s="16" t="str">
        <f>IF(Orders[[#This Row],[Quantity]]&lt;101,"Low End",IF(Orders[[#This Row],[Quantity]]&lt;301,"Mid End","High End"))</f>
        <v>Low End</v>
      </c>
      <c r="I3617" s="17">
        <v>7150</v>
      </c>
      <c r="J3617" s="17">
        <f>Orders[[#This Row],[Unit Price]]*Orders[[#This Row],[Quantity]]</f>
        <v>7150</v>
      </c>
      <c r="K3617" s="45">
        <f>IF(Orders[[#This Row],[currency]]="NGN",Orders[[#This Row],[Sales price]]/$T$2,Orders[[#This Row],[Sales price]]/$T$3)</f>
        <v>17.786069651741293</v>
      </c>
      <c r="L3617" s="3" t="s">
        <v>50</v>
      </c>
      <c r="M3617" s="3" t="s">
        <v>269</v>
      </c>
      <c r="N3617" s="3" t="s">
        <v>52</v>
      </c>
      <c r="O3617" s="3" t="s">
        <v>53</v>
      </c>
      <c r="P3617" s="3" t="s">
        <v>13</v>
      </c>
      <c r="Q3617" s="3" t="s">
        <v>71</v>
      </c>
    </row>
    <row r="3618" spans="1:17" ht="15.75" customHeight="1" x14ac:dyDescent="0.45">
      <c r="A3618" s="15">
        <v>44390.435416666667</v>
      </c>
      <c r="B3618" s="3" t="s">
        <v>1012</v>
      </c>
      <c r="C3618" s="3" t="s">
        <v>45</v>
      </c>
      <c r="D3618" s="3" t="s">
        <v>267</v>
      </c>
      <c r="E3618" s="3" t="s">
        <v>268</v>
      </c>
      <c r="F3618" s="3" t="s">
        <v>48</v>
      </c>
      <c r="G3618" s="16">
        <v>1</v>
      </c>
      <c r="H3618" s="16" t="str">
        <f>IF(Orders[[#This Row],[Quantity]]&lt;101,"Low End",IF(Orders[[#This Row],[Quantity]]&lt;301,"Mid End","High End"))</f>
        <v>Low End</v>
      </c>
      <c r="I3618" s="17">
        <v>6010</v>
      </c>
      <c r="J3618" s="17">
        <f>Orders[[#This Row],[Unit Price]]*Orders[[#This Row],[Quantity]]</f>
        <v>6010</v>
      </c>
      <c r="K3618" s="45">
        <f>IF(Orders[[#This Row],[currency]]="NGN",Orders[[#This Row],[Sales price]]/$T$2,Orders[[#This Row],[Sales price]]/$T$3)</f>
        <v>14.950248756218905</v>
      </c>
      <c r="L3618" s="3" t="s">
        <v>50</v>
      </c>
      <c r="M3618" s="3" t="s">
        <v>269</v>
      </c>
      <c r="N3618" s="3" t="s">
        <v>52</v>
      </c>
      <c r="O3618" s="3" t="s">
        <v>53</v>
      </c>
      <c r="P3618" s="3" t="s">
        <v>13</v>
      </c>
      <c r="Q3618" s="3" t="s">
        <v>71</v>
      </c>
    </row>
    <row r="3619" spans="1:17" ht="15.75" customHeight="1" x14ac:dyDescent="0.45">
      <c r="A3619" s="15">
        <v>44390.435416666667</v>
      </c>
      <c r="B3619" s="3" t="s">
        <v>1012</v>
      </c>
      <c r="C3619" s="3" t="s">
        <v>45</v>
      </c>
      <c r="D3619" s="3" t="s">
        <v>267</v>
      </c>
      <c r="E3619" s="3" t="s">
        <v>270</v>
      </c>
      <c r="F3619" s="3" t="s">
        <v>48</v>
      </c>
      <c r="G3619" s="16">
        <v>1</v>
      </c>
      <c r="H3619" s="16" t="str">
        <f>IF(Orders[[#This Row],[Quantity]]&lt;101,"Low End",IF(Orders[[#This Row],[Quantity]]&lt;301,"Mid End","High End"))</f>
        <v>Low End</v>
      </c>
      <c r="I3619" s="17">
        <v>10015.4</v>
      </c>
      <c r="J3619" s="17">
        <f>Orders[[#This Row],[Unit Price]]*Orders[[#This Row],[Quantity]]</f>
        <v>10015.4</v>
      </c>
      <c r="K3619" s="45">
        <f>IF(Orders[[#This Row],[currency]]="NGN",Orders[[#This Row],[Sales price]]/$T$2,Orders[[#This Row],[Sales price]]/$T$3)</f>
        <v>24.913930348258706</v>
      </c>
      <c r="L3619" s="3" t="s">
        <v>50</v>
      </c>
      <c r="M3619" s="3" t="s">
        <v>269</v>
      </c>
      <c r="N3619" s="3" t="s">
        <v>52</v>
      </c>
      <c r="O3619" s="3" t="s">
        <v>53</v>
      </c>
      <c r="P3619" s="3" t="s">
        <v>13</v>
      </c>
      <c r="Q3619" s="3" t="s">
        <v>71</v>
      </c>
    </row>
    <row r="3620" spans="1:17" ht="15.75" customHeight="1" x14ac:dyDescent="0.45">
      <c r="A3620" s="15">
        <v>44390.435416666667</v>
      </c>
      <c r="B3620" s="3" t="s">
        <v>1012</v>
      </c>
      <c r="C3620" s="3" t="s">
        <v>45</v>
      </c>
      <c r="D3620" s="3" t="s">
        <v>267</v>
      </c>
      <c r="E3620" s="3" t="s">
        <v>268</v>
      </c>
      <c r="F3620" s="3" t="s">
        <v>48</v>
      </c>
      <c r="G3620" s="16">
        <v>2</v>
      </c>
      <c r="H3620" s="16" t="str">
        <f>IF(Orders[[#This Row],[Quantity]]&lt;101,"Low End",IF(Orders[[#This Row],[Quantity]]&lt;301,"Mid End","High End"))</f>
        <v>Low End</v>
      </c>
      <c r="I3620" s="17">
        <v>7030</v>
      </c>
      <c r="J3620" s="17">
        <f>Orders[[#This Row],[Unit Price]]*Orders[[#This Row],[Quantity]]</f>
        <v>14060</v>
      </c>
      <c r="K3620" s="45">
        <f>IF(Orders[[#This Row],[currency]]="NGN",Orders[[#This Row],[Sales price]]/$T$2,Orders[[#This Row],[Sales price]]/$T$3)</f>
        <v>34.975124378109456</v>
      </c>
      <c r="L3620" s="3" t="s">
        <v>50</v>
      </c>
      <c r="M3620" s="3" t="s">
        <v>269</v>
      </c>
      <c r="N3620" s="3" t="s">
        <v>52</v>
      </c>
      <c r="O3620" s="3" t="s">
        <v>53</v>
      </c>
      <c r="P3620" s="3" t="s">
        <v>13</v>
      </c>
      <c r="Q3620" s="3" t="s">
        <v>71</v>
      </c>
    </row>
    <row r="3621" spans="1:17" ht="15.75" customHeight="1" x14ac:dyDescent="0.45">
      <c r="A3621" s="15">
        <v>44390.435416666667</v>
      </c>
      <c r="B3621" s="3" t="s">
        <v>1012</v>
      </c>
      <c r="C3621" s="3" t="s">
        <v>45</v>
      </c>
      <c r="D3621" s="3" t="s">
        <v>267</v>
      </c>
      <c r="E3621" s="3" t="s">
        <v>268</v>
      </c>
      <c r="F3621" s="3" t="s">
        <v>48</v>
      </c>
      <c r="G3621" s="16">
        <v>1</v>
      </c>
      <c r="H3621" s="16" t="str">
        <f>IF(Orders[[#This Row],[Quantity]]&lt;101,"Low End",IF(Orders[[#This Row],[Quantity]]&lt;301,"Mid End","High End"))</f>
        <v>Low End</v>
      </c>
      <c r="I3621" s="17">
        <v>6270</v>
      </c>
      <c r="J3621" s="17">
        <f>Orders[[#This Row],[Unit Price]]*Orders[[#This Row],[Quantity]]</f>
        <v>6270</v>
      </c>
      <c r="K3621" s="45">
        <f>IF(Orders[[#This Row],[currency]]="NGN",Orders[[#This Row],[Sales price]]/$T$2,Orders[[#This Row],[Sales price]]/$T$3)</f>
        <v>15.597014925373134</v>
      </c>
      <c r="L3621" s="3" t="s">
        <v>50</v>
      </c>
      <c r="M3621" s="3" t="s">
        <v>269</v>
      </c>
      <c r="N3621" s="3" t="s">
        <v>52</v>
      </c>
      <c r="O3621" s="3" t="s">
        <v>53</v>
      </c>
      <c r="P3621" s="3" t="s">
        <v>13</v>
      </c>
      <c r="Q3621" s="3" t="s">
        <v>71</v>
      </c>
    </row>
    <row r="3622" spans="1:17" ht="15.75" customHeight="1" x14ac:dyDescent="0.45">
      <c r="A3622" s="15">
        <v>44390.442361111112</v>
      </c>
      <c r="B3622" s="3" t="s">
        <v>354</v>
      </c>
      <c r="C3622" s="3" t="s">
        <v>61</v>
      </c>
      <c r="D3622" s="3" t="s">
        <v>121</v>
      </c>
      <c r="E3622" s="3" t="s">
        <v>122</v>
      </c>
      <c r="F3622" s="3" t="s">
        <v>123</v>
      </c>
      <c r="G3622" s="16">
        <v>5</v>
      </c>
      <c r="H3622" s="16" t="str">
        <f>IF(Orders[[#This Row],[Quantity]]&lt;101,"Low End",IF(Orders[[#This Row],[Quantity]]&lt;301,"Mid End","High End"))</f>
        <v>Low End</v>
      </c>
      <c r="I3622" s="17">
        <v>6300</v>
      </c>
      <c r="J3622" s="17">
        <f>Orders[[#This Row],[Unit Price]]*Orders[[#This Row],[Quantity]]</f>
        <v>31500</v>
      </c>
      <c r="K3622" s="45">
        <f>IF(Orders[[#This Row],[currency]]="NGN",Orders[[#This Row],[Sales price]]/$T$2,Orders[[#This Row],[Sales price]]/$T$3)</f>
        <v>78.358208955223887</v>
      </c>
      <c r="L3622" s="3" t="s">
        <v>50</v>
      </c>
      <c r="M3622" s="3" t="s">
        <v>440</v>
      </c>
      <c r="N3622" s="3" t="s">
        <v>129</v>
      </c>
      <c r="O3622" s="3" t="s">
        <v>53</v>
      </c>
      <c r="P3622" s="3" t="s">
        <v>13</v>
      </c>
      <c r="Q3622" s="3" t="s">
        <v>54</v>
      </c>
    </row>
    <row r="3623" spans="1:17" ht="15.75" customHeight="1" x14ac:dyDescent="0.45">
      <c r="A3623" s="15">
        <v>44390.449305555558</v>
      </c>
      <c r="B3623" s="3" t="s">
        <v>1547</v>
      </c>
      <c r="C3623" s="3" t="s">
        <v>45</v>
      </c>
      <c r="D3623" s="3" t="s">
        <v>126</v>
      </c>
      <c r="E3623" s="3" t="s">
        <v>127</v>
      </c>
      <c r="F3623" s="3" t="s">
        <v>78</v>
      </c>
      <c r="G3623" s="16">
        <v>1</v>
      </c>
      <c r="H3623" s="16" t="str">
        <f>IF(Orders[[#This Row],[Quantity]]&lt;101,"Low End",IF(Orders[[#This Row],[Quantity]]&lt;301,"Mid End","High End"))</f>
        <v>Low End</v>
      </c>
      <c r="I3623" s="17">
        <v>8690</v>
      </c>
      <c r="J3623" s="17">
        <f>Orders[[#This Row],[Unit Price]]*Orders[[#This Row],[Quantity]]</f>
        <v>8690</v>
      </c>
      <c r="K3623" s="45">
        <f>IF(Orders[[#This Row],[currency]]="NGN",Orders[[#This Row],[Sales price]]/$T$2,Orders[[#This Row],[Sales price]]/$T$3)</f>
        <v>21.616915422885572</v>
      </c>
      <c r="L3623" s="3" t="s">
        <v>50</v>
      </c>
      <c r="M3623" s="3" t="s">
        <v>59</v>
      </c>
      <c r="N3623" s="3" t="s">
        <v>129</v>
      </c>
      <c r="O3623" s="3" t="s">
        <v>53</v>
      </c>
      <c r="P3623" s="3" t="s">
        <v>13</v>
      </c>
      <c r="Q3623" s="3" t="s">
        <v>54</v>
      </c>
    </row>
    <row r="3624" spans="1:17" ht="15.75" customHeight="1" x14ac:dyDescent="0.45">
      <c r="A3624" s="15">
        <v>44390.450694444444</v>
      </c>
      <c r="B3624" s="3" t="s">
        <v>247</v>
      </c>
      <c r="C3624" s="3" t="s">
        <v>67</v>
      </c>
      <c r="D3624" s="3" t="s">
        <v>121</v>
      </c>
      <c r="E3624" s="3" t="s">
        <v>122</v>
      </c>
      <c r="F3624" s="3" t="s">
        <v>123</v>
      </c>
      <c r="G3624" s="16">
        <v>2</v>
      </c>
      <c r="H3624" s="16" t="str">
        <f>IF(Orders[[#This Row],[Quantity]]&lt;101,"Low End",IF(Orders[[#This Row],[Quantity]]&lt;301,"Mid End","High End"))</f>
        <v>Low End</v>
      </c>
      <c r="I3624" s="17">
        <v>6500</v>
      </c>
      <c r="J3624" s="17">
        <f>Orders[[#This Row],[Unit Price]]*Orders[[#This Row],[Quantity]]</f>
        <v>13000</v>
      </c>
      <c r="K3624" s="45">
        <f>IF(Orders[[#This Row],[currency]]="NGN",Orders[[#This Row],[Sales price]]/$T$2,Orders[[#This Row],[Sales price]]/$T$3)</f>
        <v>32.338308457711442</v>
      </c>
      <c r="L3624" s="3" t="s">
        <v>50</v>
      </c>
      <c r="M3624" s="3" t="s">
        <v>379</v>
      </c>
      <c r="N3624" s="3" t="s">
        <v>52</v>
      </c>
      <c r="O3624" s="3" t="s">
        <v>53</v>
      </c>
      <c r="P3624" s="3" t="s">
        <v>13</v>
      </c>
      <c r="Q3624" s="3" t="s">
        <v>71</v>
      </c>
    </row>
    <row r="3625" spans="1:17" ht="15.75" customHeight="1" x14ac:dyDescent="0.45">
      <c r="A3625" s="15">
        <v>44390.450694444444</v>
      </c>
      <c r="B3625" s="3" t="s">
        <v>247</v>
      </c>
      <c r="C3625" s="3" t="s">
        <v>67</v>
      </c>
      <c r="D3625" s="3" t="s">
        <v>121</v>
      </c>
      <c r="E3625" s="3" t="s">
        <v>206</v>
      </c>
      <c r="F3625" s="3" t="s">
        <v>187</v>
      </c>
      <c r="G3625" s="16">
        <v>1</v>
      </c>
      <c r="H3625" s="16" t="str">
        <f>IF(Orders[[#This Row],[Quantity]]&lt;101,"Low End",IF(Orders[[#This Row],[Quantity]]&lt;301,"Mid End","High End"))</f>
        <v>Low End</v>
      </c>
      <c r="I3625" s="17">
        <v>5500</v>
      </c>
      <c r="J3625" s="17">
        <f>Orders[[#This Row],[Unit Price]]*Orders[[#This Row],[Quantity]]</f>
        <v>5500</v>
      </c>
      <c r="K3625" s="45">
        <f>IF(Orders[[#This Row],[currency]]="NGN",Orders[[#This Row],[Sales price]]/$T$2,Orders[[#This Row],[Sales price]]/$T$3)</f>
        <v>13.681592039800995</v>
      </c>
      <c r="L3625" s="3" t="s">
        <v>50</v>
      </c>
      <c r="M3625" s="3" t="s">
        <v>379</v>
      </c>
      <c r="N3625" s="3" t="s">
        <v>52</v>
      </c>
      <c r="O3625" s="3" t="s">
        <v>53</v>
      </c>
      <c r="P3625" s="3" t="s">
        <v>13</v>
      </c>
      <c r="Q3625" s="3" t="s">
        <v>71</v>
      </c>
    </row>
    <row r="3626" spans="1:17" ht="15.75" customHeight="1" x14ac:dyDescent="0.45">
      <c r="A3626" s="15">
        <v>44390.45416666667</v>
      </c>
      <c r="B3626" s="3" t="s">
        <v>469</v>
      </c>
      <c r="C3626" s="3" t="s">
        <v>45</v>
      </c>
      <c r="D3626" s="3" t="s">
        <v>1285</v>
      </c>
      <c r="E3626" s="3" t="s">
        <v>1286</v>
      </c>
      <c r="F3626" s="3" t="s">
        <v>83</v>
      </c>
      <c r="G3626" s="16">
        <v>3</v>
      </c>
      <c r="H3626" s="16" t="str">
        <f>IF(Orders[[#This Row],[Quantity]]&lt;101,"Low End",IF(Orders[[#This Row],[Quantity]]&lt;301,"Mid End","High End"))</f>
        <v>Low End</v>
      </c>
      <c r="I3626" s="17">
        <v>2550</v>
      </c>
      <c r="J3626" s="17">
        <f>Orders[[#This Row],[Unit Price]]*Orders[[#This Row],[Quantity]]</f>
        <v>7650</v>
      </c>
      <c r="K3626" s="45">
        <f>IF(Orders[[#This Row],[currency]]="NGN",Orders[[#This Row],[Sales price]]/$T$2,Orders[[#This Row],[Sales price]]/$T$3)</f>
        <v>19.029850746268657</v>
      </c>
      <c r="L3626" s="3" t="s">
        <v>50</v>
      </c>
      <c r="M3626" s="3" t="s">
        <v>573</v>
      </c>
      <c r="N3626" s="3" t="s">
        <v>52</v>
      </c>
      <c r="O3626" s="3" t="s">
        <v>53</v>
      </c>
      <c r="P3626" s="3" t="s">
        <v>13</v>
      </c>
      <c r="Q3626" s="3" t="s">
        <v>54</v>
      </c>
    </row>
    <row r="3627" spans="1:17" ht="15.75" customHeight="1" x14ac:dyDescent="0.45">
      <c r="A3627" s="15">
        <v>44390.455555555556</v>
      </c>
      <c r="B3627" s="3" t="s">
        <v>882</v>
      </c>
      <c r="C3627" s="3" t="s">
        <v>67</v>
      </c>
      <c r="D3627" s="3" t="s">
        <v>46</v>
      </c>
      <c r="E3627" s="3" t="s">
        <v>47</v>
      </c>
      <c r="F3627" s="3" t="s">
        <v>48</v>
      </c>
      <c r="G3627" s="16">
        <v>3</v>
      </c>
      <c r="H3627" s="16" t="str">
        <f>IF(Orders[[#This Row],[Quantity]]&lt;101,"Low End",IF(Orders[[#This Row],[Quantity]]&lt;301,"Mid End","High End"))</f>
        <v>Low End</v>
      </c>
      <c r="I3627" s="17">
        <v>3200</v>
      </c>
      <c r="J3627" s="17">
        <f>Orders[[#This Row],[Unit Price]]*Orders[[#This Row],[Quantity]]</f>
        <v>9600</v>
      </c>
      <c r="K3627" s="45">
        <f>IF(Orders[[#This Row],[currency]]="NGN",Orders[[#This Row],[Sales price]]/$T$2,Orders[[#This Row],[Sales price]]/$T$3)</f>
        <v>23.880597014925375</v>
      </c>
      <c r="L3627" s="3" t="s">
        <v>50</v>
      </c>
      <c r="M3627" s="3" t="s">
        <v>219</v>
      </c>
      <c r="N3627" s="3" t="s">
        <v>52</v>
      </c>
      <c r="O3627" s="3" t="s">
        <v>53</v>
      </c>
      <c r="P3627" s="3" t="s">
        <v>13</v>
      </c>
      <c r="Q3627" s="3" t="s">
        <v>54</v>
      </c>
    </row>
    <row r="3628" spans="1:17" ht="15.75" customHeight="1" x14ac:dyDescent="0.45">
      <c r="A3628" s="15">
        <v>44390.455555555556</v>
      </c>
      <c r="B3628" s="3" t="s">
        <v>882</v>
      </c>
      <c r="C3628" s="3" t="s">
        <v>67</v>
      </c>
      <c r="D3628" s="3" t="s">
        <v>46</v>
      </c>
      <c r="E3628" s="3" t="s">
        <v>47</v>
      </c>
      <c r="F3628" s="3" t="s">
        <v>48</v>
      </c>
      <c r="G3628" s="16">
        <v>1</v>
      </c>
      <c r="H3628" s="16" t="str">
        <f>IF(Orders[[#This Row],[Quantity]]&lt;101,"Low End",IF(Orders[[#This Row],[Quantity]]&lt;301,"Mid End","High End"))</f>
        <v>Low End</v>
      </c>
      <c r="I3628" s="17">
        <v>3750</v>
      </c>
      <c r="J3628" s="17">
        <f>Orders[[#This Row],[Unit Price]]*Orders[[#This Row],[Quantity]]</f>
        <v>3750</v>
      </c>
      <c r="K3628" s="45">
        <f>IF(Orders[[#This Row],[currency]]="NGN",Orders[[#This Row],[Sales price]]/$T$2,Orders[[#This Row],[Sales price]]/$T$3)</f>
        <v>9.3283582089552244</v>
      </c>
      <c r="L3628" s="3" t="s">
        <v>50</v>
      </c>
      <c r="M3628" s="3" t="s">
        <v>219</v>
      </c>
      <c r="N3628" s="3" t="s">
        <v>52</v>
      </c>
      <c r="O3628" s="3" t="s">
        <v>53</v>
      </c>
      <c r="P3628" s="3" t="s">
        <v>13</v>
      </c>
      <c r="Q3628" s="3" t="s">
        <v>54</v>
      </c>
    </row>
    <row r="3629" spans="1:17" ht="15.75" customHeight="1" x14ac:dyDescent="0.45">
      <c r="A3629" s="15">
        <v>44390.459027777775</v>
      </c>
      <c r="B3629" s="3" t="s">
        <v>290</v>
      </c>
      <c r="C3629" s="3" t="s">
        <v>67</v>
      </c>
      <c r="D3629" s="3" t="s">
        <v>46</v>
      </c>
      <c r="E3629" s="3" t="s">
        <v>47</v>
      </c>
      <c r="F3629" s="3" t="s">
        <v>48</v>
      </c>
      <c r="G3629" s="16">
        <v>20</v>
      </c>
      <c r="H3629" s="16" t="str">
        <f>IF(Orders[[#This Row],[Quantity]]&lt;101,"Low End",IF(Orders[[#This Row],[Quantity]]&lt;301,"Mid End","High End"))</f>
        <v>Low End</v>
      </c>
      <c r="I3629" s="17">
        <v>3200</v>
      </c>
      <c r="J3629" s="17">
        <f>Orders[[#This Row],[Unit Price]]*Orders[[#This Row],[Quantity]]</f>
        <v>64000</v>
      </c>
      <c r="K3629" s="45">
        <f>IF(Orders[[#This Row],[currency]]="NGN",Orders[[#This Row],[Sales price]]/$T$2,Orders[[#This Row],[Sales price]]/$T$3)</f>
        <v>159.20398009950247</v>
      </c>
      <c r="L3629" s="3" t="s">
        <v>50</v>
      </c>
      <c r="M3629" s="3" t="s">
        <v>135</v>
      </c>
      <c r="N3629" s="3" t="s">
        <v>52</v>
      </c>
      <c r="O3629" s="3" t="s">
        <v>53</v>
      </c>
      <c r="P3629" s="3" t="s">
        <v>13</v>
      </c>
      <c r="Q3629" s="3" t="s">
        <v>71</v>
      </c>
    </row>
    <row r="3630" spans="1:17" ht="15.75" customHeight="1" x14ac:dyDescent="0.45">
      <c r="A3630" s="15">
        <v>44390.461111111108</v>
      </c>
      <c r="B3630" s="3" t="s">
        <v>1488</v>
      </c>
      <c r="C3630" s="3" t="s">
        <v>45</v>
      </c>
      <c r="D3630" s="3" t="s">
        <v>589</v>
      </c>
      <c r="E3630" s="3" t="s">
        <v>590</v>
      </c>
      <c r="F3630" s="3" t="s">
        <v>48</v>
      </c>
      <c r="G3630" s="16">
        <v>1</v>
      </c>
      <c r="H3630" s="16" t="str">
        <f>IF(Orders[[#This Row],[Quantity]]&lt;101,"Low End",IF(Orders[[#This Row],[Quantity]]&lt;301,"Mid End","High End"))</f>
        <v>Low End</v>
      </c>
      <c r="I3630" s="17">
        <v>20500</v>
      </c>
      <c r="J3630" s="17">
        <f>Orders[[#This Row],[Unit Price]]*Orders[[#This Row],[Quantity]]</f>
        <v>20500</v>
      </c>
      <c r="K3630" s="45">
        <f>IF(Orders[[#This Row],[currency]]="NGN",Orders[[#This Row],[Sales price]]/$T$2,Orders[[#This Row],[Sales price]]/$T$3)</f>
        <v>50.995024875621894</v>
      </c>
      <c r="L3630" s="3" t="s">
        <v>58</v>
      </c>
      <c r="M3630" s="3" t="s">
        <v>185</v>
      </c>
      <c r="N3630" s="3" t="s">
        <v>52</v>
      </c>
      <c r="O3630" s="3" t="s">
        <v>53</v>
      </c>
      <c r="P3630" s="3" t="s">
        <v>13</v>
      </c>
      <c r="Q3630" s="3" t="s">
        <v>54</v>
      </c>
    </row>
    <row r="3631" spans="1:17" ht="15.75" customHeight="1" x14ac:dyDescent="0.45">
      <c r="A3631" s="15">
        <v>44390.462500000001</v>
      </c>
      <c r="B3631" s="3" t="s">
        <v>1548</v>
      </c>
      <c r="C3631" s="3" t="s">
        <v>45</v>
      </c>
      <c r="D3631" s="3" t="s">
        <v>589</v>
      </c>
      <c r="E3631" s="3" t="s">
        <v>590</v>
      </c>
      <c r="F3631" s="3" t="s">
        <v>48</v>
      </c>
      <c r="G3631" s="16">
        <v>1</v>
      </c>
      <c r="H3631" s="16" t="str">
        <f>IF(Orders[[#This Row],[Quantity]]&lt;101,"Low End",IF(Orders[[#This Row],[Quantity]]&lt;301,"Mid End","High End"))</f>
        <v>Low End</v>
      </c>
      <c r="I3631" s="17">
        <v>8800</v>
      </c>
      <c r="J3631" s="17">
        <f>Orders[[#This Row],[Unit Price]]*Orders[[#This Row],[Quantity]]</f>
        <v>8800</v>
      </c>
      <c r="K3631" s="45">
        <f>IF(Orders[[#This Row],[currency]]="NGN",Orders[[#This Row],[Sales price]]/$T$2,Orders[[#This Row],[Sales price]]/$T$3)</f>
        <v>21.890547263681594</v>
      </c>
      <c r="L3631" s="3" t="s">
        <v>58</v>
      </c>
      <c r="M3631" s="3" t="s">
        <v>905</v>
      </c>
      <c r="N3631" s="3" t="s">
        <v>52</v>
      </c>
      <c r="O3631" s="3" t="s">
        <v>53</v>
      </c>
      <c r="P3631" s="3" t="s">
        <v>13</v>
      </c>
      <c r="Q3631" s="3" t="s">
        <v>54</v>
      </c>
    </row>
    <row r="3632" spans="1:17" ht="15.75" customHeight="1" x14ac:dyDescent="0.45">
      <c r="A3632" s="15">
        <v>44390.462500000001</v>
      </c>
      <c r="B3632" s="3" t="s">
        <v>1548</v>
      </c>
      <c r="C3632" s="3" t="s">
        <v>45</v>
      </c>
      <c r="D3632" s="3" t="s">
        <v>62</v>
      </c>
      <c r="E3632" s="3" t="s">
        <v>63</v>
      </c>
      <c r="F3632" s="3" t="s">
        <v>64</v>
      </c>
      <c r="G3632" s="16">
        <v>3</v>
      </c>
      <c r="H3632" s="16" t="str">
        <f>IF(Orders[[#This Row],[Quantity]]&lt;101,"Low End",IF(Orders[[#This Row],[Quantity]]&lt;301,"Mid End","High End"))</f>
        <v>Low End</v>
      </c>
      <c r="I3632" s="17">
        <v>2420</v>
      </c>
      <c r="J3632" s="17">
        <f>Orders[[#This Row],[Unit Price]]*Orders[[#This Row],[Quantity]]</f>
        <v>7260</v>
      </c>
      <c r="K3632" s="45">
        <f>IF(Orders[[#This Row],[currency]]="NGN",Orders[[#This Row],[Sales price]]/$T$2,Orders[[#This Row],[Sales price]]/$T$3)</f>
        <v>18.059701492537314</v>
      </c>
      <c r="L3632" s="3" t="s">
        <v>58</v>
      </c>
      <c r="M3632" s="3" t="s">
        <v>905</v>
      </c>
      <c r="N3632" s="3" t="s">
        <v>52</v>
      </c>
      <c r="O3632" s="3" t="s">
        <v>53</v>
      </c>
      <c r="P3632" s="3" t="s">
        <v>13</v>
      </c>
      <c r="Q3632" s="3" t="s">
        <v>54</v>
      </c>
    </row>
    <row r="3633" spans="1:17" ht="15.75" customHeight="1" x14ac:dyDescent="0.45">
      <c r="A3633" s="15">
        <v>44390.462500000001</v>
      </c>
      <c r="B3633" s="3" t="s">
        <v>1548</v>
      </c>
      <c r="C3633" s="3" t="s">
        <v>45</v>
      </c>
      <c r="D3633" s="3" t="s">
        <v>126</v>
      </c>
      <c r="E3633" s="3" t="s">
        <v>136</v>
      </c>
      <c r="F3633" s="3" t="s">
        <v>78</v>
      </c>
      <c r="G3633" s="16">
        <v>1</v>
      </c>
      <c r="H3633" s="16" t="str">
        <f>IF(Orders[[#This Row],[Quantity]]&lt;101,"Low End",IF(Orders[[#This Row],[Quantity]]&lt;301,"Mid End","High End"))</f>
        <v>Low End</v>
      </c>
      <c r="I3633" s="17">
        <v>7210</v>
      </c>
      <c r="J3633" s="17">
        <f>Orders[[#This Row],[Unit Price]]*Orders[[#This Row],[Quantity]]</f>
        <v>7210</v>
      </c>
      <c r="K3633" s="45">
        <f>IF(Orders[[#This Row],[currency]]="NGN",Orders[[#This Row],[Sales price]]/$T$2,Orders[[#This Row],[Sales price]]/$T$3)</f>
        <v>17.935323383084576</v>
      </c>
      <c r="L3633" s="3" t="s">
        <v>58</v>
      </c>
      <c r="M3633" s="3" t="s">
        <v>905</v>
      </c>
      <c r="N3633" s="3" t="s">
        <v>52</v>
      </c>
      <c r="O3633" s="3" t="s">
        <v>53</v>
      </c>
      <c r="P3633" s="3" t="s">
        <v>13</v>
      </c>
      <c r="Q3633" s="3" t="s">
        <v>54</v>
      </c>
    </row>
    <row r="3634" spans="1:17" ht="15.75" customHeight="1" x14ac:dyDescent="0.45">
      <c r="A3634" s="15">
        <v>44390.463194444441</v>
      </c>
      <c r="B3634" s="3" t="s">
        <v>1155</v>
      </c>
      <c r="C3634" s="3" t="s">
        <v>45</v>
      </c>
      <c r="D3634" s="3" t="s">
        <v>589</v>
      </c>
      <c r="E3634" s="3" t="s">
        <v>590</v>
      </c>
      <c r="F3634" s="3" t="s">
        <v>48</v>
      </c>
      <c r="G3634" s="16">
        <v>1</v>
      </c>
      <c r="H3634" s="16" t="str">
        <f>IF(Orders[[#This Row],[Quantity]]&lt;101,"Low End",IF(Orders[[#This Row],[Quantity]]&lt;301,"Mid End","High End"))</f>
        <v>Low End</v>
      </c>
      <c r="I3634" s="17">
        <v>20500</v>
      </c>
      <c r="J3634" s="17">
        <f>Orders[[#This Row],[Unit Price]]*Orders[[#This Row],[Quantity]]</f>
        <v>20500</v>
      </c>
      <c r="K3634" s="45">
        <f>IF(Orders[[#This Row],[currency]]="NGN",Orders[[#This Row],[Sales price]]/$T$2,Orders[[#This Row],[Sales price]]/$T$3)</f>
        <v>50.995024875621894</v>
      </c>
      <c r="L3634" s="3" t="s">
        <v>50</v>
      </c>
      <c r="M3634" s="3" t="s">
        <v>175</v>
      </c>
      <c r="N3634" s="3" t="s">
        <v>52</v>
      </c>
      <c r="O3634" s="3" t="s">
        <v>53</v>
      </c>
      <c r="P3634" s="3" t="s">
        <v>13</v>
      </c>
      <c r="Q3634" s="3" t="s">
        <v>71</v>
      </c>
    </row>
    <row r="3635" spans="1:17" ht="15.75" customHeight="1" x14ac:dyDescent="0.45">
      <c r="A3635" s="15">
        <v>44390.46597222222</v>
      </c>
      <c r="B3635" s="3" t="s">
        <v>649</v>
      </c>
      <c r="C3635" s="3" t="s">
        <v>67</v>
      </c>
      <c r="D3635" s="3" t="s">
        <v>589</v>
      </c>
      <c r="E3635" s="3" t="s">
        <v>590</v>
      </c>
      <c r="F3635" s="3" t="s">
        <v>48</v>
      </c>
      <c r="G3635" s="16">
        <v>1</v>
      </c>
      <c r="H3635" s="16" t="str">
        <f>IF(Orders[[#This Row],[Quantity]]&lt;101,"Low End",IF(Orders[[#This Row],[Quantity]]&lt;301,"Mid End","High End"))</f>
        <v>Low End</v>
      </c>
      <c r="I3635" s="17">
        <v>8800</v>
      </c>
      <c r="J3635" s="17">
        <f>Orders[[#This Row],[Unit Price]]*Orders[[#This Row],[Quantity]]</f>
        <v>8800</v>
      </c>
      <c r="K3635" s="45">
        <f>IF(Orders[[#This Row],[currency]]="NGN",Orders[[#This Row],[Sales price]]/$T$2,Orders[[#This Row],[Sales price]]/$T$3)</f>
        <v>21.890547263681594</v>
      </c>
      <c r="L3635" s="3" t="s">
        <v>50</v>
      </c>
      <c r="M3635" s="3" t="s">
        <v>671</v>
      </c>
      <c r="N3635" s="3" t="s">
        <v>52</v>
      </c>
      <c r="O3635" s="3" t="s">
        <v>53</v>
      </c>
      <c r="P3635" s="3" t="s">
        <v>13</v>
      </c>
      <c r="Q3635" s="3" t="s">
        <v>54</v>
      </c>
    </row>
    <row r="3636" spans="1:17" ht="15.75" customHeight="1" x14ac:dyDescent="0.45">
      <c r="A3636" s="15">
        <v>44390.46597222222</v>
      </c>
      <c r="B3636" s="3" t="s">
        <v>1549</v>
      </c>
      <c r="C3636" s="3" t="s">
        <v>61</v>
      </c>
      <c r="D3636" s="3" t="s">
        <v>46</v>
      </c>
      <c r="E3636" s="3" t="s">
        <v>174</v>
      </c>
      <c r="F3636" s="3" t="s">
        <v>48</v>
      </c>
      <c r="G3636" s="16">
        <v>5</v>
      </c>
      <c r="H3636" s="16" t="str">
        <f>IF(Orders[[#This Row],[Quantity]]&lt;101,"Low End",IF(Orders[[#This Row],[Quantity]]&lt;301,"Mid End","High End"))</f>
        <v>Low End</v>
      </c>
      <c r="I3636" s="17">
        <v>1100</v>
      </c>
      <c r="J3636" s="17">
        <f>Orders[[#This Row],[Unit Price]]*Orders[[#This Row],[Quantity]]</f>
        <v>5500</v>
      </c>
      <c r="K3636" s="45">
        <f>IF(Orders[[#This Row],[currency]]="NGN",Orders[[#This Row],[Sales price]]/$T$2,Orders[[#This Row],[Sales price]]/$T$3)</f>
        <v>13.681592039800995</v>
      </c>
      <c r="L3636" s="3" t="s">
        <v>50</v>
      </c>
      <c r="M3636" s="3" t="s">
        <v>191</v>
      </c>
      <c r="N3636" s="3" t="s">
        <v>52</v>
      </c>
      <c r="O3636" s="3" t="s">
        <v>53</v>
      </c>
      <c r="P3636" s="3" t="s">
        <v>13</v>
      </c>
      <c r="Q3636" s="3" t="s">
        <v>54</v>
      </c>
    </row>
    <row r="3637" spans="1:17" ht="15.75" customHeight="1" x14ac:dyDescent="0.45">
      <c r="A3637" s="15">
        <v>44390.46597222222</v>
      </c>
      <c r="B3637" s="3" t="s">
        <v>1549</v>
      </c>
      <c r="C3637" s="3" t="s">
        <v>61</v>
      </c>
      <c r="D3637" s="3" t="s">
        <v>121</v>
      </c>
      <c r="E3637" s="3" t="s">
        <v>256</v>
      </c>
      <c r="F3637" s="3" t="s">
        <v>187</v>
      </c>
      <c r="G3637" s="16">
        <v>5</v>
      </c>
      <c r="H3637" s="16" t="str">
        <f>IF(Orders[[#This Row],[Quantity]]&lt;101,"Low End",IF(Orders[[#This Row],[Quantity]]&lt;301,"Mid End","High End"))</f>
        <v>Low End</v>
      </c>
      <c r="I3637" s="17">
        <v>4650</v>
      </c>
      <c r="J3637" s="17">
        <f>Orders[[#This Row],[Unit Price]]*Orders[[#This Row],[Quantity]]</f>
        <v>23250</v>
      </c>
      <c r="K3637" s="45">
        <f>IF(Orders[[#This Row],[currency]]="NGN",Orders[[#This Row],[Sales price]]/$T$2,Orders[[#This Row],[Sales price]]/$T$3)</f>
        <v>57.835820895522389</v>
      </c>
      <c r="L3637" s="3" t="s">
        <v>50</v>
      </c>
      <c r="M3637" s="3" t="s">
        <v>191</v>
      </c>
      <c r="N3637" s="3" t="s">
        <v>52</v>
      </c>
      <c r="O3637" s="3" t="s">
        <v>53</v>
      </c>
      <c r="P3637" s="3" t="s">
        <v>13</v>
      </c>
      <c r="Q3637" s="3" t="s">
        <v>54</v>
      </c>
    </row>
    <row r="3638" spans="1:17" ht="15.75" customHeight="1" x14ac:dyDescent="0.45">
      <c r="A3638" s="15">
        <v>44390.46875</v>
      </c>
      <c r="B3638" s="3" t="s">
        <v>932</v>
      </c>
      <c r="C3638" s="3" t="s">
        <v>67</v>
      </c>
      <c r="D3638" s="3" t="s">
        <v>92</v>
      </c>
      <c r="E3638" s="3" t="s">
        <v>107</v>
      </c>
      <c r="F3638" s="3" t="s">
        <v>83</v>
      </c>
      <c r="G3638" s="16">
        <v>1</v>
      </c>
      <c r="H3638" s="16" t="str">
        <f>IF(Orders[[#This Row],[Quantity]]&lt;101,"Low End",IF(Orders[[#This Row],[Quantity]]&lt;301,"Mid End","High End"))</f>
        <v>Low End</v>
      </c>
      <c r="I3638" s="17">
        <v>2600</v>
      </c>
      <c r="J3638" s="17">
        <f>Orders[[#This Row],[Unit Price]]*Orders[[#This Row],[Quantity]]</f>
        <v>2600</v>
      </c>
      <c r="K3638" s="45">
        <f>IF(Orders[[#This Row],[currency]]="NGN",Orders[[#This Row],[Sales price]]/$T$2,Orders[[#This Row],[Sales price]]/$T$3)</f>
        <v>6.4676616915422889</v>
      </c>
      <c r="L3638" s="3" t="s">
        <v>50</v>
      </c>
      <c r="M3638" s="3" t="s">
        <v>373</v>
      </c>
      <c r="N3638" s="3" t="s">
        <v>52</v>
      </c>
      <c r="O3638" s="3" t="s">
        <v>53</v>
      </c>
      <c r="P3638" s="3" t="s">
        <v>13</v>
      </c>
      <c r="Q3638" s="3" t="s">
        <v>54</v>
      </c>
    </row>
    <row r="3639" spans="1:17" ht="15.75" customHeight="1" x14ac:dyDescent="0.45">
      <c r="A3639" s="15">
        <v>44390.46875</v>
      </c>
      <c r="B3639" s="3" t="s">
        <v>932</v>
      </c>
      <c r="C3639" s="3" t="s">
        <v>67</v>
      </c>
      <c r="D3639" s="3" t="s">
        <v>1285</v>
      </c>
      <c r="E3639" s="3" t="s">
        <v>1286</v>
      </c>
      <c r="F3639" s="3" t="s">
        <v>83</v>
      </c>
      <c r="G3639" s="16">
        <v>1</v>
      </c>
      <c r="H3639" s="16" t="str">
        <f>IF(Orders[[#This Row],[Quantity]]&lt;101,"Low End",IF(Orders[[#This Row],[Quantity]]&lt;301,"Mid End","High End"))</f>
        <v>Low End</v>
      </c>
      <c r="I3639" s="17">
        <v>2550</v>
      </c>
      <c r="J3639" s="17">
        <f>Orders[[#This Row],[Unit Price]]*Orders[[#This Row],[Quantity]]</f>
        <v>2550</v>
      </c>
      <c r="K3639" s="45">
        <f>IF(Orders[[#This Row],[currency]]="NGN",Orders[[#This Row],[Sales price]]/$T$2,Orders[[#This Row],[Sales price]]/$T$3)</f>
        <v>6.3432835820895521</v>
      </c>
      <c r="L3639" s="3" t="s">
        <v>50</v>
      </c>
      <c r="M3639" s="3" t="s">
        <v>373</v>
      </c>
      <c r="N3639" s="3" t="s">
        <v>52</v>
      </c>
      <c r="O3639" s="3" t="s">
        <v>53</v>
      </c>
      <c r="P3639" s="3" t="s">
        <v>13</v>
      </c>
      <c r="Q3639" s="3" t="s">
        <v>54</v>
      </c>
    </row>
    <row r="3640" spans="1:17" ht="15.75" customHeight="1" x14ac:dyDescent="0.45">
      <c r="A3640" s="15">
        <v>44390.47152777778</v>
      </c>
      <c r="B3640" s="3" t="s">
        <v>1040</v>
      </c>
      <c r="C3640" s="3" t="s">
        <v>45</v>
      </c>
      <c r="D3640" s="3" t="s">
        <v>46</v>
      </c>
      <c r="E3640" s="3" t="s">
        <v>47</v>
      </c>
      <c r="F3640" s="3" t="s">
        <v>48</v>
      </c>
      <c r="G3640" s="16">
        <v>5</v>
      </c>
      <c r="H3640" s="16" t="str">
        <f>IF(Orders[[#This Row],[Quantity]]&lt;101,"Low End",IF(Orders[[#This Row],[Quantity]]&lt;301,"Mid End","High End"))</f>
        <v>Low End</v>
      </c>
      <c r="I3640" s="17">
        <v>3200</v>
      </c>
      <c r="J3640" s="17">
        <f>Orders[[#This Row],[Unit Price]]*Orders[[#This Row],[Quantity]]</f>
        <v>16000</v>
      </c>
      <c r="K3640" s="45">
        <f>IF(Orders[[#This Row],[currency]]="NGN",Orders[[#This Row],[Sales price]]/$T$2,Orders[[#This Row],[Sales price]]/$T$3)</f>
        <v>39.800995024875618</v>
      </c>
      <c r="L3640" s="3" t="s">
        <v>50</v>
      </c>
      <c r="M3640" s="3" t="s">
        <v>191</v>
      </c>
      <c r="N3640" s="3" t="s">
        <v>52</v>
      </c>
      <c r="O3640" s="3" t="s">
        <v>53</v>
      </c>
      <c r="P3640" s="3" t="s">
        <v>13</v>
      </c>
      <c r="Q3640" s="3" t="s">
        <v>54</v>
      </c>
    </row>
    <row r="3641" spans="1:17" ht="15.75" customHeight="1" x14ac:dyDescent="0.45">
      <c r="A3641" s="15">
        <v>44390.478472222225</v>
      </c>
      <c r="B3641" s="3" t="s">
        <v>1550</v>
      </c>
      <c r="C3641" s="3" t="s">
        <v>67</v>
      </c>
      <c r="D3641" s="3" t="s">
        <v>589</v>
      </c>
      <c r="E3641" s="3" t="s">
        <v>590</v>
      </c>
      <c r="F3641" s="3" t="s">
        <v>48</v>
      </c>
      <c r="G3641" s="16">
        <v>1</v>
      </c>
      <c r="H3641" s="16" t="str">
        <f>IF(Orders[[#This Row],[Quantity]]&lt;101,"Low End",IF(Orders[[#This Row],[Quantity]]&lt;301,"Mid End","High End"))</f>
        <v>Low End</v>
      </c>
      <c r="I3641" s="17">
        <v>8800</v>
      </c>
      <c r="J3641" s="17">
        <f>Orders[[#This Row],[Unit Price]]*Orders[[#This Row],[Quantity]]</f>
        <v>8800</v>
      </c>
      <c r="K3641" s="45">
        <f>IF(Orders[[#This Row],[currency]]="NGN",Orders[[#This Row],[Sales price]]/$T$2,Orders[[#This Row],[Sales price]]/$T$3)</f>
        <v>21.890547263681594</v>
      </c>
      <c r="L3641" s="3" t="s">
        <v>50</v>
      </c>
      <c r="M3641" s="3" t="s">
        <v>379</v>
      </c>
      <c r="N3641" s="3" t="s">
        <v>52</v>
      </c>
      <c r="O3641" s="3" t="s">
        <v>53</v>
      </c>
      <c r="P3641" s="3" t="s">
        <v>13</v>
      </c>
      <c r="Q3641" s="3" t="s">
        <v>54</v>
      </c>
    </row>
    <row r="3642" spans="1:17" ht="15.75" customHeight="1" x14ac:dyDescent="0.45">
      <c r="A3642" s="15">
        <v>44390.478472222225</v>
      </c>
      <c r="B3642" s="3" t="s">
        <v>1550</v>
      </c>
      <c r="C3642" s="3" t="s">
        <v>67</v>
      </c>
      <c r="D3642" s="3" t="s">
        <v>46</v>
      </c>
      <c r="E3642" s="3" t="s">
        <v>174</v>
      </c>
      <c r="F3642" s="3" t="s">
        <v>48</v>
      </c>
      <c r="G3642" s="16">
        <v>2</v>
      </c>
      <c r="H3642" s="16" t="str">
        <f>IF(Orders[[#This Row],[Quantity]]&lt;101,"Low End",IF(Orders[[#This Row],[Quantity]]&lt;301,"Mid End","High End"))</f>
        <v>Low End</v>
      </c>
      <c r="I3642" s="17">
        <v>1100</v>
      </c>
      <c r="J3642" s="17">
        <f>Orders[[#This Row],[Unit Price]]*Orders[[#This Row],[Quantity]]</f>
        <v>2200</v>
      </c>
      <c r="K3642" s="45">
        <f>IF(Orders[[#This Row],[currency]]="NGN",Orders[[#This Row],[Sales price]]/$T$2,Orders[[#This Row],[Sales price]]/$T$3)</f>
        <v>5.4726368159203984</v>
      </c>
      <c r="L3642" s="3" t="s">
        <v>50</v>
      </c>
      <c r="M3642" s="3" t="s">
        <v>379</v>
      </c>
      <c r="N3642" s="3" t="s">
        <v>52</v>
      </c>
      <c r="O3642" s="3" t="s">
        <v>53</v>
      </c>
      <c r="P3642" s="3" t="s">
        <v>13</v>
      </c>
      <c r="Q3642" s="3" t="s">
        <v>54</v>
      </c>
    </row>
    <row r="3643" spans="1:17" ht="15.75" customHeight="1" x14ac:dyDescent="0.45">
      <c r="A3643" s="15">
        <v>44390.478472222225</v>
      </c>
      <c r="B3643" s="3" t="s">
        <v>1551</v>
      </c>
      <c r="C3643" s="3" t="s">
        <v>61</v>
      </c>
      <c r="D3643" s="3" t="s">
        <v>46</v>
      </c>
      <c r="E3643" s="3" t="s">
        <v>47</v>
      </c>
      <c r="F3643" s="3" t="s">
        <v>48</v>
      </c>
      <c r="G3643" s="16">
        <v>1</v>
      </c>
      <c r="H3643" s="16" t="str">
        <f>IF(Orders[[#This Row],[Quantity]]&lt;101,"Low End",IF(Orders[[#This Row],[Quantity]]&lt;301,"Mid End","High End"))</f>
        <v>Low End</v>
      </c>
      <c r="I3643" s="17">
        <v>3200</v>
      </c>
      <c r="J3643" s="17">
        <f>Orders[[#This Row],[Unit Price]]*Orders[[#This Row],[Quantity]]</f>
        <v>3200</v>
      </c>
      <c r="K3643" s="45">
        <f>IF(Orders[[#This Row],[currency]]="NGN",Orders[[#This Row],[Sales price]]/$T$2,Orders[[#This Row],[Sales price]]/$T$3)</f>
        <v>7.9601990049751246</v>
      </c>
      <c r="L3643" s="3" t="s">
        <v>50</v>
      </c>
      <c r="M3643" s="3" t="s">
        <v>219</v>
      </c>
      <c r="N3643" s="3" t="s">
        <v>52</v>
      </c>
      <c r="O3643" s="3" t="s">
        <v>53</v>
      </c>
      <c r="P3643" s="3" t="s">
        <v>13</v>
      </c>
      <c r="Q3643" s="3" t="s">
        <v>54</v>
      </c>
    </row>
    <row r="3644" spans="1:17" ht="15.75" customHeight="1" x14ac:dyDescent="0.45">
      <c r="A3644" s="15">
        <v>44390.478472222225</v>
      </c>
      <c r="B3644" s="3" t="s">
        <v>1551</v>
      </c>
      <c r="C3644" s="3" t="s">
        <v>61</v>
      </c>
      <c r="D3644" s="3" t="s">
        <v>62</v>
      </c>
      <c r="E3644" s="3" t="s">
        <v>93</v>
      </c>
      <c r="F3644" s="3" t="s">
        <v>64</v>
      </c>
      <c r="G3644" s="16">
        <v>2</v>
      </c>
      <c r="H3644" s="16" t="str">
        <f>IF(Orders[[#This Row],[Quantity]]&lt;101,"Low End",IF(Orders[[#This Row],[Quantity]]&lt;301,"Mid End","High End"))</f>
        <v>Low End</v>
      </c>
      <c r="I3644" s="17">
        <v>4220</v>
      </c>
      <c r="J3644" s="17">
        <f>Orders[[#This Row],[Unit Price]]*Orders[[#This Row],[Quantity]]</f>
        <v>8440</v>
      </c>
      <c r="K3644" s="45">
        <f>IF(Orders[[#This Row],[currency]]="NGN",Orders[[#This Row],[Sales price]]/$T$2,Orders[[#This Row],[Sales price]]/$T$3)</f>
        <v>20.99502487562189</v>
      </c>
      <c r="L3644" s="3" t="s">
        <v>50</v>
      </c>
      <c r="M3644" s="3" t="s">
        <v>219</v>
      </c>
      <c r="N3644" s="3" t="s">
        <v>52</v>
      </c>
      <c r="O3644" s="3" t="s">
        <v>53</v>
      </c>
      <c r="P3644" s="3" t="s">
        <v>13</v>
      </c>
      <c r="Q3644" s="3" t="s">
        <v>54</v>
      </c>
    </row>
    <row r="3645" spans="1:17" ht="15.75" customHeight="1" x14ac:dyDescent="0.45">
      <c r="A3645" s="15">
        <v>44390.478472222225</v>
      </c>
      <c r="B3645" s="3" t="s">
        <v>1551</v>
      </c>
      <c r="C3645" s="3" t="s">
        <v>61</v>
      </c>
      <c r="D3645" s="3" t="s">
        <v>121</v>
      </c>
      <c r="E3645" s="3" t="s">
        <v>186</v>
      </c>
      <c r="F3645" s="3" t="s">
        <v>187</v>
      </c>
      <c r="G3645" s="16">
        <v>1</v>
      </c>
      <c r="H3645" s="16" t="str">
        <f>IF(Orders[[#This Row],[Quantity]]&lt;101,"Low End",IF(Orders[[#This Row],[Quantity]]&lt;301,"Mid End","High End"))</f>
        <v>Low End</v>
      </c>
      <c r="I3645" s="17">
        <v>5620</v>
      </c>
      <c r="J3645" s="17">
        <f>Orders[[#This Row],[Unit Price]]*Orders[[#This Row],[Quantity]]</f>
        <v>5620</v>
      </c>
      <c r="K3645" s="45">
        <f>IF(Orders[[#This Row],[currency]]="NGN",Orders[[#This Row],[Sales price]]/$T$2,Orders[[#This Row],[Sales price]]/$T$3)</f>
        <v>13.980099502487562</v>
      </c>
      <c r="L3645" s="3" t="s">
        <v>50</v>
      </c>
      <c r="M3645" s="3" t="s">
        <v>219</v>
      </c>
      <c r="N3645" s="3" t="s">
        <v>52</v>
      </c>
      <c r="O3645" s="3" t="s">
        <v>53</v>
      </c>
      <c r="P3645" s="3" t="s">
        <v>13</v>
      </c>
      <c r="Q3645" s="3" t="s">
        <v>54</v>
      </c>
    </row>
    <row r="3646" spans="1:17" ht="15.75" customHeight="1" x14ac:dyDescent="0.45">
      <c r="A3646" s="15">
        <v>44390.479861111111</v>
      </c>
      <c r="B3646" s="3" t="s">
        <v>1552</v>
      </c>
      <c r="C3646" s="3" t="s">
        <v>45</v>
      </c>
      <c r="D3646" s="3" t="s">
        <v>62</v>
      </c>
      <c r="E3646" s="3" t="s">
        <v>134</v>
      </c>
      <c r="F3646" s="3" t="s">
        <v>64</v>
      </c>
      <c r="G3646" s="16">
        <v>2</v>
      </c>
      <c r="H3646" s="16" t="str">
        <f>IF(Orders[[#This Row],[Quantity]]&lt;101,"Low End",IF(Orders[[#This Row],[Quantity]]&lt;301,"Mid End","High End"))</f>
        <v>Low End</v>
      </c>
      <c r="I3646" s="17">
        <v>4170</v>
      </c>
      <c r="J3646" s="17">
        <f>Orders[[#This Row],[Unit Price]]*Orders[[#This Row],[Quantity]]</f>
        <v>8340</v>
      </c>
      <c r="K3646" s="45">
        <f>IF(Orders[[#This Row],[currency]]="NGN",Orders[[#This Row],[Sales price]]/$T$2,Orders[[#This Row],[Sales price]]/$T$3)</f>
        <v>20.746268656716417</v>
      </c>
      <c r="L3646" s="3" t="s">
        <v>50</v>
      </c>
      <c r="M3646" s="3" t="s">
        <v>191</v>
      </c>
      <c r="N3646" s="3" t="s">
        <v>52</v>
      </c>
      <c r="O3646" s="3" t="s">
        <v>53</v>
      </c>
      <c r="P3646" s="3" t="s">
        <v>13</v>
      </c>
      <c r="Q3646" s="3" t="s">
        <v>54</v>
      </c>
    </row>
    <row r="3647" spans="1:17" ht="15.75" customHeight="1" x14ac:dyDescent="0.45">
      <c r="A3647" s="15">
        <v>44390.479861111111</v>
      </c>
      <c r="B3647" s="3" t="s">
        <v>1552</v>
      </c>
      <c r="C3647" s="3" t="s">
        <v>45</v>
      </c>
      <c r="D3647" s="3" t="s">
        <v>62</v>
      </c>
      <c r="E3647" s="3" t="s">
        <v>63</v>
      </c>
      <c r="F3647" s="3" t="s">
        <v>64</v>
      </c>
      <c r="G3647" s="16">
        <v>2</v>
      </c>
      <c r="H3647" s="16" t="str">
        <f>IF(Orders[[#This Row],[Quantity]]&lt;101,"Low End",IF(Orders[[#This Row],[Quantity]]&lt;301,"Mid End","High End"))</f>
        <v>Low End</v>
      </c>
      <c r="I3647" s="17">
        <v>2420</v>
      </c>
      <c r="J3647" s="17">
        <f>Orders[[#This Row],[Unit Price]]*Orders[[#This Row],[Quantity]]</f>
        <v>4840</v>
      </c>
      <c r="K3647" s="45">
        <f>IF(Orders[[#This Row],[currency]]="NGN",Orders[[#This Row],[Sales price]]/$T$2,Orders[[#This Row],[Sales price]]/$T$3)</f>
        <v>12.039800995024876</v>
      </c>
      <c r="L3647" s="3" t="s">
        <v>50</v>
      </c>
      <c r="M3647" s="3" t="s">
        <v>191</v>
      </c>
      <c r="N3647" s="3" t="s">
        <v>52</v>
      </c>
      <c r="O3647" s="3" t="s">
        <v>53</v>
      </c>
      <c r="P3647" s="3" t="s">
        <v>13</v>
      </c>
      <c r="Q3647" s="3" t="s">
        <v>54</v>
      </c>
    </row>
    <row r="3648" spans="1:17" ht="15.75" customHeight="1" x14ac:dyDescent="0.45">
      <c r="A3648" s="15">
        <v>44390.479861111111</v>
      </c>
      <c r="B3648" s="3" t="s">
        <v>1552</v>
      </c>
      <c r="C3648" s="3" t="s">
        <v>45</v>
      </c>
      <c r="D3648" s="3" t="s">
        <v>62</v>
      </c>
      <c r="E3648" s="3" t="s">
        <v>63</v>
      </c>
      <c r="F3648" s="3" t="s">
        <v>64</v>
      </c>
      <c r="G3648" s="16">
        <v>2</v>
      </c>
      <c r="H3648" s="16" t="str">
        <f>IF(Orders[[#This Row],[Quantity]]&lt;101,"Low End",IF(Orders[[#This Row],[Quantity]]&lt;301,"Mid End","High End"))</f>
        <v>Low End</v>
      </c>
      <c r="I3648" s="17">
        <v>2820</v>
      </c>
      <c r="J3648" s="17">
        <f>Orders[[#This Row],[Unit Price]]*Orders[[#This Row],[Quantity]]</f>
        <v>5640</v>
      </c>
      <c r="K3648" s="45">
        <f>IF(Orders[[#This Row],[currency]]="NGN",Orders[[#This Row],[Sales price]]/$T$2,Orders[[#This Row],[Sales price]]/$T$3)</f>
        <v>14.029850746268657</v>
      </c>
      <c r="L3648" s="3" t="s">
        <v>50</v>
      </c>
      <c r="M3648" s="3" t="s">
        <v>191</v>
      </c>
      <c r="N3648" s="3" t="s">
        <v>52</v>
      </c>
      <c r="O3648" s="3" t="s">
        <v>53</v>
      </c>
      <c r="P3648" s="3" t="s">
        <v>13</v>
      </c>
      <c r="Q3648" s="3" t="s">
        <v>54</v>
      </c>
    </row>
    <row r="3649" spans="1:17" ht="15.75" customHeight="1" x14ac:dyDescent="0.45">
      <c r="A3649" s="15">
        <v>44390.481249999997</v>
      </c>
      <c r="B3649" s="3" t="s">
        <v>1177</v>
      </c>
      <c r="C3649" s="3" t="s">
        <v>45</v>
      </c>
      <c r="D3649" s="3" t="s">
        <v>589</v>
      </c>
      <c r="E3649" s="3" t="s">
        <v>590</v>
      </c>
      <c r="F3649" s="3" t="s">
        <v>48</v>
      </c>
      <c r="G3649" s="16">
        <v>2</v>
      </c>
      <c r="H3649" s="16" t="str">
        <f>IF(Orders[[#This Row],[Quantity]]&lt;101,"Low End",IF(Orders[[#This Row],[Quantity]]&lt;301,"Mid End","High End"))</f>
        <v>Low End</v>
      </c>
      <c r="I3649" s="17">
        <v>8800</v>
      </c>
      <c r="J3649" s="17">
        <f>Orders[[#This Row],[Unit Price]]*Orders[[#This Row],[Quantity]]</f>
        <v>17600</v>
      </c>
      <c r="K3649" s="45">
        <f>IF(Orders[[#This Row],[currency]]="NGN",Orders[[#This Row],[Sales price]]/$T$2,Orders[[#This Row],[Sales price]]/$T$3)</f>
        <v>43.781094527363187</v>
      </c>
      <c r="L3649" s="3" t="s">
        <v>50</v>
      </c>
      <c r="M3649" s="3" t="s">
        <v>573</v>
      </c>
      <c r="N3649" s="3" t="s">
        <v>52</v>
      </c>
      <c r="O3649" s="3" t="s">
        <v>53</v>
      </c>
      <c r="P3649" s="3" t="s">
        <v>13</v>
      </c>
      <c r="Q3649" s="3" t="s">
        <v>88</v>
      </c>
    </row>
    <row r="3650" spans="1:17" ht="15.75" customHeight="1" x14ac:dyDescent="0.45">
      <c r="A3650" s="15">
        <v>44390.481249999997</v>
      </c>
      <c r="B3650" s="3" t="s">
        <v>1553</v>
      </c>
      <c r="C3650" s="3" t="s">
        <v>61</v>
      </c>
      <c r="D3650" s="3" t="s">
        <v>267</v>
      </c>
      <c r="E3650" s="3" t="s">
        <v>268</v>
      </c>
      <c r="F3650" s="3" t="s">
        <v>48</v>
      </c>
      <c r="G3650" s="16">
        <v>1</v>
      </c>
      <c r="H3650" s="16" t="str">
        <f>IF(Orders[[#This Row],[Quantity]]&lt;101,"Low End",IF(Orders[[#This Row],[Quantity]]&lt;301,"Mid End","High End"))</f>
        <v>Low End</v>
      </c>
      <c r="I3650" s="17">
        <v>6010</v>
      </c>
      <c r="J3650" s="17">
        <f>Orders[[#This Row],[Unit Price]]*Orders[[#This Row],[Quantity]]</f>
        <v>6010</v>
      </c>
      <c r="K3650" s="45">
        <f>IF(Orders[[#This Row],[currency]]="NGN",Orders[[#This Row],[Sales price]]/$T$2,Orders[[#This Row],[Sales price]]/$T$3)</f>
        <v>14.950248756218905</v>
      </c>
      <c r="L3650" s="3" t="s">
        <v>50</v>
      </c>
      <c r="M3650" s="3" t="s">
        <v>269</v>
      </c>
      <c r="N3650" s="3" t="s">
        <v>129</v>
      </c>
      <c r="O3650" s="3" t="s">
        <v>53</v>
      </c>
      <c r="P3650" s="3" t="s">
        <v>13</v>
      </c>
      <c r="Q3650" s="3" t="s">
        <v>71</v>
      </c>
    </row>
    <row r="3651" spans="1:17" ht="15.75" customHeight="1" x14ac:dyDescent="0.45">
      <c r="A3651" s="15">
        <v>44390.481249999997</v>
      </c>
      <c r="B3651" s="3" t="s">
        <v>1553</v>
      </c>
      <c r="C3651" s="3" t="s">
        <v>61</v>
      </c>
      <c r="D3651" s="3" t="s">
        <v>267</v>
      </c>
      <c r="E3651" s="3" t="s">
        <v>268</v>
      </c>
      <c r="F3651" s="3" t="s">
        <v>48</v>
      </c>
      <c r="G3651" s="16">
        <v>1</v>
      </c>
      <c r="H3651" s="16" t="str">
        <f>IF(Orders[[#This Row],[Quantity]]&lt;101,"Low End",IF(Orders[[#This Row],[Quantity]]&lt;301,"Mid End","High End"))</f>
        <v>Low End</v>
      </c>
      <c r="I3651" s="17">
        <v>6270</v>
      </c>
      <c r="J3651" s="17">
        <f>Orders[[#This Row],[Unit Price]]*Orders[[#This Row],[Quantity]]</f>
        <v>6270</v>
      </c>
      <c r="K3651" s="45">
        <f>IF(Orders[[#This Row],[currency]]="NGN",Orders[[#This Row],[Sales price]]/$T$2,Orders[[#This Row],[Sales price]]/$T$3)</f>
        <v>15.597014925373134</v>
      </c>
      <c r="L3651" s="3" t="s">
        <v>50</v>
      </c>
      <c r="M3651" s="3" t="s">
        <v>269</v>
      </c>
      <c r="N3651" s="3" t="s">
        <v>129</v>
      </c>
      <c r="O3651" s="3" t="s">
        <v>53</v>
      </c>
      <c r="P3651" s="3" t="s">
        <v>13</v>
      </c>
      <c r="Q3651" s="3" t="s">
        <v>71</v>
      </c>
    </row>
    <row r="3652" spans="1:17" ht="15.75" customHeight="1" x14ac:dyDescent="0.45">
      <c r="A3652" s="15">
        <v>44390.481249999997</v>
      </c>
      <c r="B3652" s="3" t="s">
        <v>1553</v>
      </c>
      <c r="C3652" s="3" t="s">
        <v>61</v>
      </c>
      <c r="D3652" s="3" t="s">
        <v>267</v>
      </c>
      <c r="E3652" s="3" t="s">
        <v>268</v>
      </c>
      <c r="F3652" s="3" t="s">
        <v>48</v>
      </c>
      <c r="G3652" s="16">
        <v>1</v>
      </c>
      <c r="H3652" s="16" t="str">
        <f>IF(Orders[[#This Row],[Quantity]]&lt;101,"Low End",IF(Orders[[#This Row],[Quantity]]&lt;301,"Mid End","High End"))</f>
        <v>Low End</v>
      </c>
      <c r="I3652" s="17">
        <v>7030</v>
      </c>
      <c r="J3652" s="17">
        <f>Orders[[#This Row],[Unit Price]]*Orders[[#This Row],[Quantity]]</f>
        <v>7030</v>
      </c>
      <c r="K3652" s="45">
        <f>IF(Orders[[#This Row],[currency]]="NGN",Orders[[#This Row],[Sales price]]/$T$2,Orders[[#This Row],[Sales price]]/$T$3)</f>
        <v>17.487562189054728</v>
      </c>
      <c r="L3652" s="3" t="s">
        <v>50</v>
      </c>
      <c r="M3652" s="3" t="s">
        <v>269</v>
      </c>
      <c r="N3652" s="3" t="s">
        <v>129</v>
      </c>
      <c r="O3652" s="3" t="s">
        <v>53</v>
      </c>
      <c r="P3652" s="3" t="s">
        <v>13</v>
      </c>
      <c r="Q3652" s="3" t="s">
        <v>71</v>
      </c>
    </row>
    <row r="3653" spans="1:17" ht="15.75" customHeight="1" x14ac:dyDescent="0.45">
      <c r="A3653" s="15">
        <v>44390.481249999997</v>
      </c>
      <c r="B3653" s="3" t="s">
        <v>1553</v>
      </c>
      <c r="C3653" s="3" t="s">
        <v>61</v>
      </c>
      <c r="D3653" s="3" t="s">
        <v>267</v>
      </c>
      <c r="E3653" s="3" t="s">
        <v>268</v>
      </c>
      <c r="F3653" s="3" t="s">
        <v>48</v>
      </c>
      <c r="G3653" s="16">
        <v>1</v>
      </c>
      <c r="H3653" s="16" t="str">
        <f>IF(Orders[[#This Row],[Quantity]]&lt;101,"Low End",IF(Orders[[#This Row],[Quantity]]&lt;301,"Mid End","High End"))</f>
        <v>Low End</v>
      </c>
      <c r="I3653" s="17">
        <v>10100</v>
      </c>
      <c r="J3653" s="17">
        <f>Orders[[#This Row],[Unit Price]]*Orders[[#This Row],[Quantity]]</f>
        <v>10100</v>
      </c>
      <c r="K3653" s="45">
        <f>IF(Orders[[#This Row],[currency]]="NGN",Orders[[#This Row],[Sales price]]/$T$2,Orders[[#This Row],[Sales price]]/$T$3)</f>
        <v>25.124378109452735</v>
      </c>
      <c r="L3653" s="3" t="s">
        <v>50</v>
      </c>
      <c r="M3653" s="3" t="s">
        <v>269</v>
      </c>
      <c r="N3653" s="3" t="s">
        <v>129</v>
      </c>
      <c r="O3653" s="3" t="s">
        <v>53</v>
      </c>
      <c r="P3653" s="3" t="s">
        <v>13</v>
      </c>
      <c r="Q3653" s="3" t="s">
        <v>71</v>
      </c>
    </row>
    <row r="3654" spans="1:17" ht="15.75" customHeight="1" x14ac:dyDescent="0.45">
      <c r="A3654" s="15">
        <v>44390.481249999997</v>
      </c>
      <c r="B3654" s="3" t="s">
        <v>1553</v>
      </c>
      <c r="C3654" s="3" t="s">
        <v>61</v>
      </c>
      <c r="D3654" s="3" t="s">
        <v>267</v>
      </c>
      <c r="E3654" s="3" t="s">
        <v>268</v>
      </c>
      <c r="F3654" s="3" t="s">
        <v>48</v>
      </c>
      <c r="G3654" s="16">
        <v>1</v>
      </c>
      <c r="H3654" s="16" t="str">
        <f>IF(Orders[[#This Row],[Quantity]]&lt;101,"Low End",IF(Orders[[#This Row],[Quantity]]&lt;301,"Mid End","High End"))</f>
        <v>Low End</v>
      </c>
      <c r="I3654" s="17">
        <v>6010</v>
      </c>
      <c r="J3654" s="17">
        <f>Orders[[#This Row],[Unit Price]]*Orders[[#This Row],[Quantity]]</f>
        <v>6010</v>
      </c>
      <c r="K3654" s="45">
        <f>IF(Orders[[#This Row],[currency]]="NGN",Orders[[#This Row],[Sales price]]/$T$2,Orders[[#This Row],[Sales price]]/$T$3)</f>
        <v>14.950248756218905</v>
      </c>
      <c r="L3654" s="3" t="s">
        <v>50</v>
      </c>
      <c r="M3654" s="3" t="s">
        <v>269</v>
      </c>
      <c r="N3654" s="3" t="s">
        <v>129</v>
      </c>
      <c r="O3654" s="3" t="s">
        <v>53</v>
      </c>
      <c r="P3654" s="3" t="s">
        <v>13</v>
      </c>
      <c r="Q3654" s="3" t="s">
        <v>71</v>
      </c>
    </row>
    <row r="3655" spans="1:17" ht="15.75" customHeight="1" x14ac:dyDescent="0.45">
      <c r="A3655" s="15">
        <v>44390.482638888891</v>
      </c>
      <c r="B3655" s="3" t="s">
        <v>1554</v>
      </c>
      <c r="C3655" s="3" t="s">
        <v>67</v>
      </c>
      <c r="D3655" s="3" t="s">
        <v>92</v>
      </c>
      <c r="E3655" s="3" t="s">
        <v>107</v>
      </c>
      <c r="F3655" s="3" t="s">
        <v>83</v>
      </c>
      <c r="G3655" s="16">
        <v>3</v>
      </c>
      <c r="H3655" s="16" t="str">
        <f>IF(Orders[[#This Row],[Quantity]]&lt;101,"Low End",IF(Orders[[#This Row],[Quantity]]&lt;301,"Mid End","High End"))</f>
        <v>Low End</v>
      </c>
      <c r="I3655" s="17">
        <v>2500</v>
      </c>
      <c r="J3655" s="17">
        <f>Orders[[#This Row],[Unit Price]]*Orders[[#This Row],[Quantity]]</f>
        <v>7500</v>
      </c>
      <c r="K3655" s="45">
        <f>IF(Orders[[#This Row],[currency]]="NGN",Orders[[#This Row],[Sales price]]/$T$2,Orders[[#This Row],[Sales price]]/$T$3)</f>
        <v>18.656716417910449</v>
      </c>
      <c r="L3655" s="3" t="s">
        <v>50</v>
      </c>
      <c r="M3655" s="3" t="s">
        <v>475</v>
      </c>
      <c r="N3655" s="3" t="s">
        <v>52</v>
      </c>
      <c r="O3655" s="3" t="s">
        <v>53</v>
      </c>
      <c r="P3655" s="3" t="s">
        <v>13</v>
      </c>
      <c r="Q3655" s="3" t="s">
        <v>54</v>
      </c>
    </row>
    <row r="3656" spans="1:17" ht="15.75" customHeight="1" x14ac:dyDescent="0.45">
      <c r="A3656" s="15">
        <v>44390.494444444441</v>
      </c>
      <c r="B3656" s="3" t="s">
        <v>1555</v>
      </c>
      <c r="C3656" s="3" t="s">
        <v>61</v>
      </c>
      <c r="D3656" s="3" t="s">
        <v>589</v>
      </c>
      <c r="E3656" s="3" t="s">
        <v>590</v>
      </c>
      <c r="F3656" s="3" t="s">
        <v>48</v>
      </c>
      <c r="G3656" s="16">
        <v>3</v>
      </c>
      <c r="H3656" s="16" t="str">
        <f>IF(Orders[[#This Row],[Quantity]]&lt;101,"Low End",IF(Orders[[#This Row],[Quantity]]&lt;301,"Mid End","High End"))</f>
        <v>Low End</v>
      </c>
      <c r="I3656" s="17">
        <v>8800</v>
      </c>
      <c r="J3656" s="17">
        <f>Orders[[#This Row],[Unit Price]]*Orders[[#This Row],[Quantity]]</f>
        <v>26400</v>
      </c>
      <c r="K3656" s="45">
        <f>IF(Orders[[#This Row],[currency]]="NGN",Orders[[#This Row],[Sales price]]/$T$2,Orders[[#This Row],[Sales price]]/$T$3)</f>
        <v>65.671641791044777</v>
      </c>
      <c r="L3656" s="3" t="s">
        <v>50</v>
      </c>
      <c r="M3656" s="3" t="s">
        <v>155</v>
      </c>
      <c r="N3656" s="3" t="s">
        <v>52</v>
      </c>
      <c r="O3656" s="3" t="s">
        <v>53</v>
      </c>
      <c r="P3656" s="3" t="s">
        <v>13</v>
      </c>
      <c r="Q3656" s="3" t="s">
        <v>54</v>
      </c>
    </row>
    <row r="3657" spans="1:17" ht="15.75" customHeight="1" x14ac:dyDescent="0.45">
      <c r="A3657" s="15">
        <v>44390.49722222222</v>
      </c>
      <c r="B3657" s="3" t="s">
        <v>1556</v>
      </c>
      <c r="C3657" s="3" t="s">
        <v>61</v>
      </c>
      <c r="D3657" s="3" t="s">
        <v>139</v>
      </c>
      <c r="E3657" s="3" t="s">
        <v>140</v>
      </c>
      <c r="F3657" s="3" t="s">
        <v>141</v>
      </c>
      <c r="G3657" s="16">
        <v>1</v>
      </c>
      <c r="H3657" s="16" t="str">
        <f>IF(Orders[[#This Row],[Quantity]]&lt;101,"Low End",IF(Orders[[#This Row],[Quantity]]&lt;301,"Mid End","High End"))</f>
        <v>Low End</v>
      </c>
      <c r="I3657" s="17">
        <v>5050</v>
      </c>
      <c r="J3657" s="17">
        <f>Orders[[#This Row],[Unit Price]]*Orders[[#This Row],[Quantity]]</f>
        <v>5050</v>
      </c>
      <c r="K3657" s="45">
        <f>IF(Orders[[#This Row],[currency]]="NGN",Orders[[#This Row],[Sales price]]/$T$2,Orders[[#This Row],[Sales price]]/$T$3)</f>
        <v>12.562189054726367</v>
      </c>
      <c r="L3657" s="3" t="s">
        <v>50</v>
      </c>
      <c r="M3657" s="3" t="s">
        <v>219</v>
      </c>
      <c r="N3657" s="3" t="s">
        <v>52</v>
      </c>
      <c r="O3657" s="3" t="s">
        <v>53</v>
      </c>
      <c r="P3657" s="3" t="s">
        <v>13</v>
      </c>
      <c r="Q3657" s="3" t="s">
        <v>54</v>
      </c>
    </row>
    <row r="3658" spans="1:17" ht="15.75" customHeight="1" x14ac:dyDescent="0.45">
      <c r="A3658" s="15">
        <v>44390.502083333333</v>
      </c>
      <c r="B3658" s="3" t="s">
        <v>1557</v>
      </c>
      <c r="C3658" s="3" t="s">
        <v>45</v>
      </c>
      <c r="D3658" s="3" t="s">
        <v>62</v>
      </c>
      <c r="E3658" s="3" t="s">
        <v>63</v>
      </c>
      <c r="F3658" s="3" t="s">
        <v>64</v>
      </c>
      <c r="G3658" s="16">
        <v>6</v>
      </c>
      <c r="H3658" s="16" t="str">
        <f>IF(Orders[[#This Row],[Quantity]]&lt;101,"Low End",IF(Orders[[#This Row],[Quantity]]&lt;301,"Mid End","High End"))</f>
        <v>Low End</v>
      </c>
      <c r="I3658" s="17">
        <v>2820</v>
      </c>
      <c r="J3658" s="17">
        <f>Orders[[#This Row],[Unit Price]]*Orders[[#This Row],[Quantity]]</f>
        <v>16920</v>
      </c>
      <c r="K3658" s="45">
        <f>IF(Orders[[#This Row],[currency]]="NGN",Orders[[#This Row],[Sales price]]/$T$2,Orders[[#This Row],[Sales price]]/$T$3)</f>
        <v>42.089552238805972</v>
      </c>
      <c r="L3658" s="3" t="s">
        <v>50</v>
      </c>
      <c r="M3658" s="3" t="s">
        <v>573</v>
      </c>
      <c r="N3658" s="3" t="s">
        <v>52</v>
      </c>
      <c r="O3658" s="3" t="s">
        <v>53</v>
      </c>
      <c r="P3658" s="3" t="s">
        <v>13</v>
      </c>
      <c r="Q3658" s="3" t="s">
        <v>54</v>
      </c>
    </row>
    <row r="3659" spans="1:17" ht="15.75" customHeight="1" x14ac:dyDescent="0.45">
      <c r="A3659" s="15">
        <v>44390.507638888892</v>
      </c>
      <c r="B3659" s="3" t="s">
        <v>802</v>
      </c>
      <c r="C3659" s="3" t="s">
        <v>61</v>
      </c>
      <c r="D3659" s="3" t="s">
        <v>46</v>
      </c>
      <c r="E3659" s="3" t="s">
        <v>47</v>
      </c>
      <c r="F3659" s="3" t="s">
        <v>48</v>
      </c>
      <c r="G3659" s="16">
        <v>1</v>
      </c>
      <c r="H3659" s="16" t="str">
        <f>IF(Orders[[#This Row],[Quantity]]&lt;101,"Low End",IF(Orders[[#This Row],[Quantity]]&lt;301,"Mid End","High End"))</f>
        <v>Low End</v>
      </c>
      <c r="I3659" s="17">
        <v>3200</v>
      </c>
      <c r="J3659" s="17">
        <f>Orders[[#This Row],[Unit Price]]*Orders[[#This Row],[Quantity]]</f>
        <v>3200</v>
      </c>
      <c r="K3659" s="45">
        <f>IF(Orders[[#This Row],[currency]]="NGN",Orders[[#This Row],[Sales price]]/$T$2,Orders[[#This Row],[Sales price]]/$T$3)</f>
        <v>7.9601990049751246</v>
      </c>
      <c r="L3659" s="3" t="s">
        <v>50</v>
      </c>
      <c r="M3659" s="3" t="s">
        <v>219</v>
      </c>
      <c r="N3659" s="3" t="s">
        <v>52</v>
      </c>
      <c r="O3659" s="3" t="s">
        <v>53</v>
      </c>
      <c r="P3659" s="3" t="s">
        <v>13</v>
      </c>
      <c r="Q3659" s="3" t="s">
        <v>54</v>
      </c>
    </row>
    <row r="3660" spans="1:17" ht="15.75" customHeight="1" x14ac:dyDescent="0.45">
      <c r="A3660" s="15">
        <v>44390.509027777778</v>
      </c>
      <c r="B3660" s="3" t="s">
        <v>1503</v>
      </c>
      <c r="C3660" s="3" t="s">
        <v>67</v>
      </c>
      <c r="D3660" s="3" t="s">
        <v>589</v>
      </c>
      <c r="E3660" s="3" t="s">
        <v>590</v>
      </c>
      <c r="F3660" s="3" t="s">
        <v>48</v>
      </c>
      <c r="G3660" s="16">
        <v>2</v>
      </c>
      <c r="H3660" s="16" t="str">
        <f>IF(Orders[[#This Row],[Quantity]]&lt;101,"Low End",IF(Orders[[#This Row],[Quantity]]&lt;301,"Mid End","High End"))</f>
        <v>Low End</v>
      </c>
      <c r="I3660" s="17">
        <v>9900</v>
      </c>
      <c r="J3660" s="17">
        <f>Orders[[#This Row],[Unit Price]]*Orders[[#This Row],[Quantity]]</f>
        <v>19800</v>
      </c>
      <c r="K3660" s="45">
        <f>IF(Orders[[#This Row],[currency]]="NGN",Orders[[#This Row],[Sales price]]/$T$2,Orders[[#This Row],[Sales price]]/$T$3)</f>
        <v>49.253731343283583</v>
      </c>
      <c r="L3660" s="3" t="s">
        <v>50</v>
      </c>
      <c r="M3660" s="3" t="s">
        <v>135</v>
      </c>
      <c r="N3660" s="3" t="s">
        <v>52</v>
      </c>
      <c r="O3660" s="3" t="s">
        <v>53</v>
      </c>
      <c r="P3660" s="3" t="s">
        <v>13</v>
      </c>
      <c r="Q3660" s="3" t="s">
        <v>71</v>
      </c>
    </row>
    <row r="3661" spans="1:17" ht="15.75" customHeight="1" x14ac:dyDescent="0.45">
      <c r="A3661" s="15">
        <v>44390.509027777778</v>
      </c>
      <c r="B3661" s="3" t="s">
        <v>1503</v>
      </c>
      <c r="C3661" s="3" t="s">
        <v>67</v>
      </c>
      <c r="D3661" s="3" t="s">
        <v>139</v>
      </c>
      <c r="E3661" s="3" t="s">
        <v>176</v>
      </c>
      <c r="F3661" s="3" t="s">
        <v>141</v>
      </c>
      <c r="G3661" s="16">
        <v>1</v>
      </c>
      <c r="H3661" s="16" t="str">
        <f>IF(Orders[[#This Row],[Quantity]]&lt;101,"Low End",IF(Orders[[#This Row],[Quantity]]&lt;301,"Mid End","High End"))</f>
        <v>Low End</v>
      </c>
      <c r="I3661" s="17">
        <v>13030</v>
      </c>
      <c r="J3661" s="17">
        <f>Orders[[#This Row],[Unit Price]]*Orders[[#This Row],[Quantity]]</f>
        <v>13030</v>
      </c>
      <c r="K3661" s="45">
        <f>IF(Orders[[#This Row],[currency]]="NGN",Orders[[#This Row],[Sales price]]/$T$2,Orders[[#This Row],[Sales price]]/$T$3)</f>
        <v>32.412935323383081</v>
      </c>
      <c r="L3661" s="3" t="s">
        <v>50</v>
      </c>
      <c r="M3661" s="3" t="s">
        <v>135</v>
      </c>
      <c r="N3661" s="3" t="s">
        <v>52</v>
      </c>
      <c r="O3661" s="3" t="s">
        <v>53</v>
      </c>
      <c r="P3661" s="3" t="s">
        <v>13</v>
      </c>
      <c r="Q3661" s="3" t="s">
        <v>71</v>
      </c>
    </row>
    <row r="3662" spans="1:17" ht="15.75" customHeight="1" x14ac:dyDescent="0.45">
      <c r="A3662" s="15">
        <v>44390.510416666664</v>
      </c>
      <c r="B3662" s="3" t="s">
        <v>1558</v>
      </c>
      <c r="C3662" s="3" t="s">
        <v>67</v>
      </c>
      <c r="D3662" s="3" t="s">
        <v>144</v>
      </c>
      <c r="E3662" s="3" t="s">
        <v>1403</v>
      </c>
      <c r="F3662" s="3" t="s">
        <v>48</v>
      </c>
      <c r="G3662" s="16">
        <v>2</v>
      </c>
      <c r="H3662" s="16" t="str">
        <f>IF(Orders[[#This Row],[Quantity]]&lt;101,"Low End",IF(Orders[[#This Row],[Quantity]]&lt;301,"Mid End","High End"))</f>
        <v>Low End</v>
      </c>
      <c r="I3662" s="17">
        <v>2000</v>
      </c>
      <c r="J3662" s="17">
        <f>Orders[[#This Row],[Unit Price]]*Orders[[#This Row],[Quantity]]</f>
        <v>4000</v>
      </c>
      <c r="K3662" s="45">
        <f>IF(Orders[[#This Row],[currency]]="NGN",Orders[[#This Row],[Sales price]]/$T$2,Orders[[#This Row],[Sales price]]/$T$3)</f>
        <v>9.9502487562189046</v>
      </c>
      <c r="L3662" s="3" t="s">
        <v>50</v>
      </c>
      <c r="M3662" s="3" t="s">
        <v>289</v>
      </c>
      <c r="N3662" s="3" t="s">
        <v>52</v>
      </c>
      <c r="O3662" s="3" t="s">
        <v>53</v>
      </c>
      <c r="P3662" s="3" t="s">
        <v>13</v>
      </c>
      <c r="Q3662" s="3" t="s">
        <v>54</v>
      </c>
    </row>
    <row r="3663" spans="1:17" ht="15.75" customHeight="1" x14ac:dyDescent="0.45">
      <c r="A3663" s="15">
        <v>44390.511111111111</v>
      </c>
      <c r="B3663" s="3" t="s">
        <v>1538</v>
      </c>
      <c r="C3663" s="3" t="s">
        <v>61</v>
      </c>
      <c r="D3663" s="3" t="s">
        <v>144</v>
      </c>
      <c r="E3663" s="3" t="s">
        <v>1403</v>
      </c>
      <c r="F3663" s="3" t="s">
        <v>48</v>
      </c>
      <c r="G3663" s="16">
        <v>2</v>
      </c>
      <c r="H3663" s="16" t="str">
        <f>IF(Orders[[#This Row],[Quantity]]&lt;101,"Low End",IF(Orders[[#This Row],[Quantity]]&lt;301,"Mid End","High End"))</f>
        <v>Low End</v>
      </c>
      <c r="I3663" s="17">
        <v>2000</v>
      </c>
      <c r="J3663" s="17">
        <f>Orders[[#This Row],[Unit Price]]*Orders[[#This Row],[Quantity]]</f>
        <v>4000</v>
      </c>
      <c r="K3663" s="45">
        <f>IF(Orders[[#This Row],[currency]]="NGN",Orders[[#This Row],[Sales price]]/$T$2,Orders[[#This Row],[Sales price]]/$T$3)</f>
        <v>9.9502487562189046</v>
      </c>
      <c r="L3663" s="3" t="s">
        <v>50</v>
      </c>
      <c r="M3663" s="3" t="s">
        <v>135</v>
      </c>
      <c r="N3663" s="3" t="s">
        <v>52</v>
      </c>
      <c r="O3663" s="3" t="s">
        <v>53</v>
      </c>
      <c r="P3663" s="3" t="s">
        <v>13</v>
      </c>
      <c r="Q3663" s="3" t="s">
        <v>54</v>
      </c>
    </row>
    <row r="3664" spans="1:17" ht="15.75" customHeight="1" x14ac:dyDescent="0.45">
      <c r="A3664" s="15">
        <v>44390.511805555558</v>
      </c>
      <c r="B3664" s="3" t="s">
        <v>490</v>
      </c>
      <c r="C3664" s="3" t="s">
        <v>61</v>
      </c>
      <c r="D3664" s="3" t="s">
        <v>589</v>
      </c>
      <c r="E3664" s="3" t="s">
        <v>590</v>
      </c>
      <c r="F3664" s="3" t="s">
        <v>48</v>
      </c>
      <c r="G3664" s="16">
        <v>1</v>
      </c>
      <c r="H3664" s="16" t="str">
        <f>IF(Orders[[#This Row],[Quantity]]&lt;101,"Low End",IF(Orders[[#This Row],[Quantity]]&lt;301,"Mid End","High End"))</f>
        <v>Low End</v>
      </c>
      <c r="I3664" s="17">
        <v>9900</v>
      </c>
      <c r="J3664" s="17">
        <f>Orders[[#This Row],[Unit Price]]*Orders[[#This Row],[Quantity]]</f>
        <v>9900</v>
      </c>
      <c r="K3664" s="45">
        <f>IF(Orders[[#This Row],[currency]]="NGN",Orders[[#This Row],[Sales price]]/$T$2,Orders[[#This Row],[Sales price]]/$T$3)</f>
        <v>24.626865671641792</v>
      </c>
      <c r="L3664" s="3" t="s">
        <v>50</v>
      </c>
      <c r="M3664" s="3" t="s">
        <v>379</v>
      </c>
      <c r="N3664" s="3" t="s">
        <v>52</v>
      </c>
      <c r="O3664" s="3" t="s">
        <v>53</v>
      </c>
      <c r="P3664" s="3" t="s">
        <v>13</v>
      </c>
      <c r="Q3664" s="3" t="s">
        <v>54</v>
      </c>
    </row>
    <row r="3665" spans="1:17" ht="15.75" customHeight="1" x14ac:dyDescent="0.45">
      <c r="A3665" s="15">
        <v>44390.513888888891</v>
      </c>
      <c r="B3665" s="3" t="s">
        <v>1035</v>
      </c>
      <c r="C3665" s="3" t="s">
        <v>61</v>
      </c>
      <c r="D3665" s="3" t="s">
        <v>144</v>
      </c>
      <c r="E3665" s="3" t="s">
        <v>1403</v>
      </c>
      <c r="F3665" s="3" t="s">
        <v>48</v>
      </c>
      <c r="G3665" s="16">
        <v>10</v>
      </c>
      <c r="H3665" s="16" t="str">
        <f>IF(Orders[[#This Row],[Quantity]]&lt;101,"Low End",IF(Orders[[#This Row],[Quantity]]&lt;301,"Mid End","High End"))</f>
        <v>Low End</v>
      </c>
      <c r="I3665" s="17">
        <v>2000</v>
      </c>
      <c r="J3665" s="17">
        <f>Orders[[#This Row],[Unit Price]]*Orders[[#This Row],[Quantity]]</f>
        <v>20000</v>
      </c>
      <c r="K3665" s="45">
        <f>IF(Orders[[#This Row],[currency]]="NGN",Orders[[#This Row],[Sales price]]/$T$2,Orders[[#This Row],[Sales price]]/$T$3)</f>
        <v>49.75124378109453</v>
      </c>
      <c r="L3665" s="3" t="s">
        <v>50</v>
      </c>
      <c r="M3665" s="3" t="s">
        <v>1506</v>
      </c>
      <c r="N3665" s="3" t="s">
        <v>52</v>
      </c>
      <c r="O3665" s="3" t="s">
        <v>53</v>
      </c>
      <c r="P3665" s="3" t="s">
        <v>13</v>
      </c>
      <c r="Q3665" s="3" t="s">
        <v>54</v>
      </c>
    </row>
    <row r="3666" spans="1:17" ht="15.75" customHeight="1" x14ac:dyDescent="0.45">
      <c r="A3666" s="15">
        <v>44390.51458333333</v>
      </c>
      <c r="B3666" s="3" t="s">
        <v>670</v>
      </c>
      <c r="C3666" s="3" t="s">
        <v>45</v>
      </c>
      <c r="D3666" s="3" t="s">
        <v>362</v>
      </c>
      <c r="E3666" s="3" t="s">
        <v>533</v>
      </c>
      <c r="F3666" s="3" t="s">
        <v>64</v>
      </c>
      <c r="G3666" s="16">
        <v>1</v>
      </c>
      <c r="H3666" s="16" t="str">
        <f>IF(Orders[[#This Row],[Quantity]]&lt;101,"Low End",IF(Orders[[#This Row],[Quantity]]&lt;301,"Mid End","High End"))</f>
        <v>Low End</v>
      </c>
      <c r="I3666" s="17">
        <v>1900</v>
      </c>
      <c r="J3666" s="17">
        <f>Orders[[#This Row],[Unit Price]]*Orders[[#This Row],[Quantity]]</f>
        <v>1900</v>
      </c>
      <c r="K3666" s="45">
        <f>IF(Orders[[#This Row],[currency]]="NGN",Orders[[#This Row],[Sales price]]/$T$2,Orders[[#This Row],[Sales price]]/$T$3)</f>
        <v>4.7263681592039797</v>
      </c>
      <c r="L3666" s="3" t="s">
        <v>50</v>
      </c>
      <c r="M3666" s="3" t="s">
        <v>1506</v>
      </c>
      <c r="N3666" s="3" t="s">
        <v>52</v>
      </c>
      <c r="O3666" s="3" t="s">
        <v>53</v>
      </c>
      <c r="P3666" s="3" t="s">
        <v>13</v>
      </c>
      <c r="Q3666" s="3" t="s">
        <v>54</v>
      </c>
    </row>
    <row r="3667" spans="1:17" ht="15.75" customHeight="1" x14ac:dyDescent="0.45">
      <c r="A3667" s="15">
        <v>44390.518055555556</v>
      </c>
      <c r="B3667" s="3" t="s">
        <v>1559</v>
      </c>
      <c r="C3667" s="3" t="s">
        <v>45</v>
      </c>
      <c r="D3667" s="3" t="s">
        <v>589</v>
      </c>
      <c r="E3667" s="3" t="s">
        <v>590</v>
      </c>
      <c r="F3667" s="3" t="s">
        <v>48</v>
      </c>
      <c r="G3667" s="16">
        <v>2</v>
      </c>
      <c r="H3667" s="16" t="str">
        <f>IF(Orders[[#This Row],[Quantity]]&lt;101,"Low End",IF(Orders[[#This Row],[Quantity]]&lt;301,"Mid End","High End"))</f>
        <v>Low End</v>
      </c>
      <c r="I3667" s="17">
        <v>8800</v>
      </c>
      <c r="J3667" s="17">
        <f>Orders[[#This Row],[Unit Price]]*Orders[[#This Row],[Quantity]]</f>
        <v>17600</v>
      </c>
      <c r="K3667" s="45">
        <f>IF(Orders[[#This Row],[currency]]="NGN",Orders[[#This Row],[Sales price]]/$T$2,Orders[[#This Row],[Sales price]]/$T$3)</f>
        <v>43.781094527363187</v>
      </c>
      <c r="L3667" s="3" t="s">
        <v>50</v>
      </c>
      <c r="M3667" s="3" t="s">
        <v>573</v>
      </c>
      <c r="N3667" s="3" t="s">
        <v>52</v>
      </c>
      <c r="O3667" s="3" t="s">
        <v>53</v>
      </c>
      <c r="P3667" s="3" t="s">
        <v>13</v>
      </c>
      <c r="Q3667" s="3" t="s">
        <v>54</v>
      </c>
    </row>
    <row r="3668" spans="1:17" ht="15.75" customHeight="1" x14ac:dyDescent="0.45">
      <c r="A3668" s="15">
        <v>44390.518750000003</v>
      </c>
      <c r="B3668" s="3" t="s">
        <v>1031</v>
      </c>
      <c r="C3668" s="3" t="s">
        <v>45</v>
      </c>
      <c r="D3668" s="3" t="s">
        <v>589</v>
      </c>
      <c r="E3668" s="3" t="s">
        <v>1181</v>
      </c>
      <c r="F3668" s="3" t="s">
        <v>48</v>
      </c>
      <c r="G3668" s="16">
        <v>1</v>
      </c>
      <c r="H3668" s="16" t="str">
        <f>IF(Orders[[#This Row],[Quantity]]&lt;101,"Low End",IF(Orders[[#This Row],[Quantity]]&lt;301,"Mid End","High End"))</f>
        <v>Low End</v>
      </c>
      <c r="I3668" s="17">
        <v>28000</v>
      </c>
      <c r="J3668" s="17">
        <f>Orders[[#This Row],[Unit Price]]*Orders[[#This Row],[Quantity]]</f>
        <v>28000</v>
      </c>
      <c r="K3668" s="45">
        <f>IF(Orders[[#This Row],[currency]]="NGN",Orders[[#This Row],[Sales price]]/$T$2,Orders[[#This Row],[Sales price]]/$T$3)</f>
        <v>69.651741293532339</v>
      </c>
      <c r="L3668" s="3" t="s">
        <v>50</v>
      </c>
      <c r="M3668" s="3" t="s">
        <v>73</v>
      </c>
      <c r="N3668" s="3" t="s">
        <v>52</v>
      </c>
      <c r="O3668" s="3" t="s">
        <v>53</v>
      </c>
      <c r="P3668" s="3" t="s">
        <v>13</v>
      </c>
      <c r="Q3668" s="3" t="s">
        <v>54</v>
      </c>
    </row>
    <row r="3669" spans="1:17" ht="15.75" customHeight="1" x14ac:dyDescent="0.45">
      <c r="A3669" s="15">
        <v>44390.518750000003</v>
      </c>
      <c r="B3669" s="3" t="s">
        <v>91</v>
      </c>
      <c r="C3669" s="3" t="s">
        <v>45</v>
      </c>
      <c r="D3669" s="3" t="s">
        <v>46</v>
      </c>
      <c r="E3669" s="3" t="s">
        <v>47</v>
      </c>
      <c r="F3669" s="3" t="s">
        <v>48</v>
      </c>
      <c r="G3669" s="16">
        <v>38</v>
      </c>
      <c r="H3669" s="16" t="str">
        <f>IF(Orders[[#This Row],[Quantity]]&lt;101,"Low End",IF(Orders[[#This Row],[Quantity]]&lt;301,"Mid End","High End"))</f>
        <v>Low End</v>
      </c>
      <c r="I3669" s="17">
        <v>3200</v>
      </c>
      <c r="J3669" s="17">
        <f>Orders[[#This Row],[Unit Price]]*Orders[[#This Row],[Quantity]]</f>
        <v>121600</v>
      </c>
      <c r="K3669" s="45">
        <f>IF(Orders[[#This Row],[currency]]="NGN",Orders[[#This Row],[Sales price]]/$T$2,Orders[[#This Row],[Sales price]]/$T$3)</f>
        <v>302.4875621890547</v>
      </c>
      <c r="L3669" s="3" t="s">
        <v>50</v>
      </c>
      <c r="M3669" s="3" t="s">
        <v>94</v>
      </c>
      <c r="N3669" s="3" t="s">
        <v>52</v>
      </c>
      <c r="O3669" s="3" t="s">
        <v>53</v>
      </c>
      <c r="P3669" s="3" t="s">
        <v>13</v>
      </c>
      <c r="Q3669" s="3" t="s">
        <v>71</v>
      </c>
    </row>
    <row r="3670" spans="1:17" ht="15.75" customHeight="1" x14ac:dyDescent="0.45">
      <c r="A3670" s="15">
        <v>44390.520138888889</v>
      </c>
      <c r="B3670" s="3" t="s">
        <v>1069</v>
      </c>
      <c r="C3670" s="3" t="s">
        <v>61</v>
      </c>
      <c r="D3670" s="3" t="s">
        <v>589</v>
      </c>
      <c r="E3670" s="3" t="s">
        <v>590</v>
      </c>
      <c r="F3670" s="3" t="s">
        <v>48</v>
      </c>
      <c r="G3670" s="16">
        <v>1</v>
      </c>
      <c r="H3670" s="16" t="str">
        <f>IF(Orders[[#This Row],[Quantity]]&lt;101,"Low End",IF(Orders[[#This Row],[Quantity]]&lt;301,"Mid End","High End"))</f>
        <v>Low End</v>
      </c>
      <c r="I3670" s="17">
        <v>8800</v>
      </c>
      <c r="J3670" s="17">
        <f>Orders[[#This Row],[Unit Price]]*Orders[[#This Row],[Quantity]]</f>
        <v>8800</v>
      </c>
      <c r="K3670" s="45">
        <f>IF(Orders[[#This Row],[currency]]="NGN",Orders[[#This Row],[Sales price]]/$T$2,Orders[[#This Row],[Sales price]]/$T$3)</f>
        <v>21.890547263681594</v>
      </c>
      <c r="L3670" s="3" t="s">
        <v>50</v>
      </c>
      <c r="M3670" s="3" t="s">
        <v>1359</v>
      </c>
      <c r="N3670" s="3" t="s">
        <v>52</v>
      </c>
      <c r="O3670" s="3" t="s">
        <v>53</v>
      </c>
      <c r="P3670" s="3" t="s">
        <v>13</v>
      </c>
      <c r="Q3670" s="3" t="s">
        <v>54</v>
      </c>
    </row>
    <row r="3671" spans="1:17" ht="15.75" customHeight="1" x14ac:dyDescent="0.45">
      <c r="A3671" s="15">
        <v>44390.522916666669</v>
      </c>
      <c r="B3671" s="3" t="s">
        <v>265</v>
      </c>
      <c r="C3671" s="3" t="s">
        <v>61</v>
      </c>
      <c r="D3671" s="3" t="s">
        <v>62</v>
      </c>
      <c r="E3671" s="3" t="s">
        <v>63</v>
      </c>
      <c r="F3671" s="3" t="s">
        <v>64</v>
      </c>
      <c r="G3671" s="16">
        <v>39</v>
      </c>
      <c r="H3671" s="16" t="str">
        <f>IF(Orders[[#This Row],[Quantity]]&lt;101,"Low End",IF(Orders[[#This Row],[Quantity]]&lt;301,"Mid End","High End"))</f>
        <v>Low End</v>
      </c>
      <c r="I3671" s="17">
        <v>2750</v>
      </c>
      <c r="J3671" s="17">
        <f>Orders[[#This Row],[Unit Price]]*Orders[[#This Row],[Quantity]]</f>
        <v>107250</v>
      </c>
      <c r="K3671" s="45">
        <f>IF(Orders[[#This Row],[currency]]="NGN",Orders[[#This Row],[Sales price]]/$T$2,Orders[[#This Row],[Sales price]]/$T$3)</f>
        <v>266.79104477611941</v>
      </c>
      <c r="L3671" s="3" t="s">
        <v>50</v>
      </c>
      <c r="M3671" s="3" t="s">
        <v>259</v>
      </c>
      <c r="N3671" s="3" t="s">
        <v>260</v>
      </c>
      <c r="O3671" s="3" t="s">
        <v>53</v>
      </c>
      <c r="P3671" s="3" t="s">
        <v>13</v>
      </c>
      <c r="Q3671" s="3" t="s">
        <v>71</v>
      </c>
    </row>
    <row r="3672" spans="1:17" ht="15.75" customHeight="1" x14ac:dyDescent="0.45">
      <c r="A3672" s="15">
        <v>44390.529166666667</v>
      </c>
      <c r="B3672" s="3" t="s">
        <v>309</v>
      </c>
      <c r="C3672" s="3" t="s">
        <v>61</v>
      </c>
      <c r="D3672" s="3" t="s">
        <v>55</v>
      </c>
      <c r="E3672" s="3" t="s">
        <v>212</v>
      </c>
      <c r="F3672" s="3" t="s">
        <v>83</v>
      </c>
      <c r="G3672" s="16">
        <v>9</v>
      </c>
      <c r="H3672" s="16" t="str">
        <f>IF(Orders[[#This Row],[Quantity]]&lt;101,"Low End",IF(Orders[[#This Row],[Quantity]]&lt;301,"Mid End","High End"))</f>
        <v>Low End</v>
      </c>
      <c r="I3672" s="17">
        <v>4560</v>
      </c>
      <c r="J3672" s="17">
        <f>Orders[[#This Row],[Unit Price]]*Orders[[#This Row],[Quantity]]</f>
        <v>41040</v>
      </c>
      <c r="K3672" s="45">
        <f>IF(Orders[[#This Row],[currency]]="NGN",Orders[[#This Row],[Sales price]]/$T$2,Orders[[#This Row],[Sales price]]/$T$3)</f>
        <v>102.08955223880596</v>
      </c>
      <c r="L3672" s="3" t="s">
        <v>50</v>
      </c>
      <c r="M3672" s="3" t="s">
        <v>310</v>
      </c>
      <c r="N3672" s="3" t="s">
        <v>52</v>
      </c>
      <c r="O3672" s="3" t="s">
        <v>53</v>
      </c>
      <c r="P3672" s="3" t="s">
        <v>13</v>
      </c>
      <c r="Q3672" s="3" t="s">
        <v>71</v>
      </c>
    </row>
    <row r="3673" spans="1:17" ht="15.75" customHeight="1" x14ac:dyDescent="0.45">
      <c r="A3673" s="15">
        <v>44390.541666666664</v>
      </c>
      <c r="B3673" s="3" t="s">
        <v>295</v>
      </c>
      <c r="C3673" s="3" t="s">
        <v>45</v>
      </c>
      <c r="D3673" s="3" t="s">
        <v>62</v>
      </c>
      <c r="E3673" s="3" t="s">
        <v>134</v>
      </c>
      <c r="F3673" s="3" t="s">
        <v>64</v>
      </c>
      <c r="G3673" s="16">
        <v>2</v>
      </c>
      <c r="H3673" s="16" t="str">
        <f>IF(Orders[[#This Row],[Quantity]]&lt;101,"Low End",IF(Orders[[#This Row],[Quantity]]&lt;301,"Mid End","High End"))</f>
        <v>Low End</v>
      </c>
      <c r="I3673" s="17">
        <v>3770</v>
      </c>
      <c r="J3673" s="17">
        <f>Orders[[#This Row],[Unit Price]]*Orders[[#This Row],[Quantity]]</f>
        <v>7540</v>
      </c>
      <c r="K3673" s="45">
        <f>IF(Orders[[#This Row],[currency]]="NGN",Orders[[#This Row],[Sales price]]/$T$2,Orders[[#This Row],[Sales price]]/$T$3)</f>
        <v>18.756218905472636</v>
      </c>
      <c r="L3673" s="3" t="s">
        <v>50</v>
      </c>
      <c r="M3673" s="3" t="s">
        <v>392</v>
      </c>
      <c r="N3673" s="3" t="s">
        <v>52</v>
      </c>
      <c r="O3673" s="3" t="s">
        <v>53</v>
      </c>
      <c r="P3673" s="3" t="s">
        <v>13</v>
      </c>
      <c r="Q3673" s="3" t="s">
        <v>54</v>
      </c>
    </row>
    <row r="3674" spans="1:17" ht="15.75" customHeight="1" x14ac:dyDescent="0.45">
      <c r="A3674" s="15">
        <v>44390.546527777777</v>
      </c>
      <c r="B3674" s="3" t="s">
        <v>519</v>
      </c>
      <c r="C3674" s="3" t="s">
        <v>45</v>
      </c>
      <c r="D3674" s="3" t="s">
        <v>589</v>
      </c>
      <c r="E3674" s="3" t="s">
        <v>590</v>
      </c>
      <c r="F3674" s="3" t="s">
        <v>48</v>
      </c>
      <c r="G3674" s="16">
        <v>2</v>
      </c>
      <c r="H3674" s="16" t="str">
        <f>IF(Orders[[#This Row],[Quantity]]&lt;101,"Low End",IF(Orders[[#This Row],[Quantity]]&lt;301,"Mid End","High End"))</f>
        <v>Low End</v>
      </c>
      <c r="I3674" s="17">
        <v>8800</v>
      </c>
      <c r="J3674" s="17">
        <f>Orders[[#This Row],[Unit Price]]*Orders[[#This Row],[Quantity]]</f>
        <v>17600</v>
      </c>
      <c r="K3674" s="45">
        <f>IF(Orders[[#This Row],[currency]]="NGN",Orders[[#This Row],[Sales price]]/$T$2,Orders[[#This Row],[Sales price]]/$T$3)</f>
        <v>43.781094527363187</v>
      </c>
      <c r="L3674" s="3" t="s">
        <v>50</v>
      </c>
      <c r="M3674" s="3" t="s">
        <v>191</v>
      </c>
      <c r="N3674" s="3" t="s">
        <v>52</v>
      </c>
      <c r="O3674" s="3" t="s">
        <v>53</v>
      </c>
      <c r="P3674" s="3" t="s">
        <v>13</v>
      </c>
      <c r="Q3674" s="3" t="s">
        <v>54</v>
      </c>
    </row>
    <row r="3675" spans="1:17" ht="15.75" customHeight="1" x14ac:dyDescent="0.45">
      <c r="A3675" s="15">
        <v>44390.550694444442</v>
      </c>
      <c r="B3675" s="3" t="s">
        <v>1560</v>
      </c>
      <c r="C3675" s="3" t="s">
        <v>61</v>
      </c>
      <c r="D3675" s="3" t="s">
        <v>589</v>
      </c>
      <c r="E3675" s="3" t="s">
        <v>1181</v>
      </c>
      <c r="F3675" s="3" t="s">
        <v>48</v>
      </c>
      <c r="G3675" s="16">
        <v>12</v>
      </c>
      <c r="H3675" s="16" t="str">
        <f>IF(Orders[[#This Row],[Quantity]]&lt;101,"Low End",IF(Orders[[#This Row],[Quantity]]&lt;301,"Mid End","High End"))</f>
        <v>Low End</v>
      </c>
      <c r="I3675" s="17">
        <v>13500</v>
      </c>
      <c r="J3675" s="17">
        <f>Orders[[#This Row],[Unit Price]]*Orders[[#This Row],[Quantity]]</f>
        <v>162000</v>
      </c>
      <c r="K3675" s="45">
        <f>IF(Orders[[#This Row],[currency]]="NGN",Orders[[#This Row],[Sales price]]/$T$2,Orders[[#This Row],[Sales price]]/$T$3)</f>
        <v>402.9850746268657</v>
      </c>
      <c r="L3675" s="3" t="s">
        <v>50</v>
      </c>
      <c r="M3675" s="3" t="s">
        <v>279</v>
      </c>
      <c r="N3675" s="3" t="s">
        <v>52</v>
      </c>
      <c r="O3675" s="3" t="s">
        <v>53</v>
      </c>
      <c r="P3675" s="3" t="s">
        <v>13</v>
      </c>
      <c r="Q3675" s="3" t="s">
        <v>71</v>
      </c>
    </row>
    <row r="3676" spans="1:17" ht="15.75" customHeight="1" x14ac:dyDescent="0.45">
      <c r="A3676" s="15">
        <v>44390.552083333336</v>
      </c>
      <c r="B3676" s="3" t="s">
        <v>1561</v>
      </c>
      <c r="C3676" s="3" t="s">
        <v>67</v>
      </c>
      <c r="D3676" s="3" t="s">
        <v>589</v>
      </c>
      <c r="E3676" s="3" t="s">
        <v>590</v>
      </c>
      <c r="F3676" s="3" t="s">
        <v>48</v>
      </c>
      <c r="G3676" s="16">
        <v>1</v>
      </c>
      <c r="H3676" s="16" t="str">
        <f>IF(Orders[[#This Row],[Quantity]]&lt;101,"Low End",IF(Orders[[#This Row],[Quantity]]&lt;301,"Mid End","High End"))</f>
        <v>Low End</v>
      </c>
      <c r="I3676" s="17">
        <v>8800</v>
      </c>
      <c r="J3676" s="17">
        <f>Orders[[#This Row],[Unit Price]]*Orders[[#This Row],[Quantity]]</f>
        <v>8800</v>
      </c>
      <c r="K3676" s="45">
        <f>IF(Orders[[#This Row],[currency]]="NGN",Orders[[#This Row],[Sales price]]/$T$2,Orders[[#This Row],[Sales price]]/$T$3)</f>
        <v>21.890547263681594</v>
      </c>
      <c r="L3676" s="3" t="s">
        <v>50</v>
      </c>
      <c r="M3676" s="3" t="s">
        <v>162</v>
      </c>
      <c r="N3676" s="3" t="s">
        <v>52</v>
      </c>
      <c r="O3676" s="3" t="s">
        <v>53</v>
      </c>
      <c r="P3676" s="3" t="s">
        <v>13</v>
      </c>
      <c r="Q3676" s="3" t="s">
        <v>54</v>
      </c>
    </row>
    <row r="3677" spans="1:17" ht="15.75" customHeight="1" x14ac:dyDescent="0.45">
      <c r="A3677" s="15">
        <v>44390.552083333336</v>
      </c>
      <c r="B3677" s="3" t="s">
        <v>1561</v>
      </c>
      <c r="C3677" s="3" t="s">
        <v>67</v>
      </c>
      <c r="D3677" s="3" t="s">
        <v>92</v>
      </c>
      <c r="E3677" s="3" t="s">
        <v>107</v>
      </c>
      <c r="F3677" s="3" t="s">
        <v>83</v>
      </c>
      <c r="G3677" s="16">
        <v>1</v>
      </c>
      <c r="H3677" s="16" t="str">
        <f>IF(Orders[[#This Row],[Quantity]]&lt;101,"Low End",IF(Orders[[#This Row],[Quantity]]&lt;301,"Mid End","High End"))</f>
        <v>Low End</v>
      </c>
      <c r="I3677" s="17">
        <v>2500</v>
      </c>
      <c r="J3677" s="17">
        <f>Orders[[#This Row],[Unit Price]]*Orders[[#This Row],[Quantity]]</f>
        <v>2500</v>
      </c>
      <c r="K3677" s="45">
        <f>IF(Orders[[#This Row],[currency]]="NGN",Orders[[#This Row],[Sales price]]/$T$2,Orders[[#This Row],[Sales price]]/$T$3)</f>
        <v>6.2189054726368163</v>
      </c>
      <c r="L3677" s="3" t="s">
        <v>50</v>
      </c>
      <c r="M3677" s="3" t="s">
        <v>162</v>
      </c>
      <c r="N3677" s="3" t="s">
        <v>52</v>
      </c>
      <c r="O3677" s="3" t="s">
        <v>53</v>
      </c>
      <c r="P3677" s="3" t="s">
        <v>13</v>
      </c>
      <c r="Q3677" s="3" t="s">
        <v>54</v>
      </c>
    </row>
    <row r="3678" spans="1:17" ht="15.75" customHeight="1" x14ac:dyDescent="0.45">
      <c r="A3678" s="15">
        <v>44390.554166666669</v>
      </c>
      <c r="B3678" s="3" t="s">
        <v>344</v>
      </c>
      <c r="C3678" s="3" t="s">
        <v>45</v>
      </c>
      <c r="D3678" s="3" t="s">
        <v>589</v>
      </c>
      <c r="E3678" s="3" t="s">
        <v>590</v>
      </c>
      <c r="F3678" s="3" t="s">
        <v>48</v>
      </c>
      <c r="G3678" s="16">
        <v>1</v>
      </c>
      <c r="H3678" s="16" t="str">
        <f>IF(Orders[[#This Row],[Quantity]]&lt;101,"Low End",IF(Orders[[#This Row],[Quantity]]&lt;301,"Mid End","High End"))</f>
        <v>Low End</v>
      </c>
      <c r="I3678" s="17">
        <v>20500</v>
      </c>
      <c r="J3678" s="17">
        <f>Orders[[#This Row],[Unit Price]]*Orders[[#This Row],[Quantity]]</f>
        <v>20500</v>
      </c>
      <c r="K3678" s="45">
        <f>IF(Orders[[#This Row],[currency]]="NGN",Orders[[#This Row],[Sales price]]/$T$2,Orders[[#This Row],[Sales price]]/$T$3)</f>
        <v>50.995024875621894</v>
      </c>
      <c r="L3678" s="3" t="s">
        <v>50</v>
      </c>
      <c r="M3678" s="3" t="s">
        <v>191</v>
      </c>
      <c r="N3678" s="3" t="s">
        <v>52</v>
      </c>
      <c r="O3678" s="3" t="s">
        <v>53</v>
      </c>
      <c r="P3678" s="3" t="s">
        <v>13</v>
      </c>
      <c r="Q3678" s="3" t="s">
        <v>54</v>
      </c>
    </row>
    <row r="3679" spans="1:17" ht="15.75" customHeight="1" x14ac:dyDescent="0.45">
      <c r="A3679" s="15">
        <v>44390.554861111108</v>
      </c>
      <c r="B3679" s="3" t="s">
        <v>306</v>
      </c>
      <c r="C3679" s="3" t="s">
        <v>61</v>
      </c>
      <c r="D3679" s="3" t="s">
        <v>121</v>
      </c>
      <c r="E3679" s="3" t="s">
        <v>186</v>
      </c>
      <c r="F3679" s="3" t="s">
        <v>187</v>
      </c>
      <c r="G3679" s="16">
        <v>5</v>
      </c>
      <c r="H3679" s="16" t="str">
        <f>IF(Orders[[#This Row],[Quantity]]&lt;101,"Low End",IF(Orders[[#This Row],[Quantity]]&lt;301,"Mid End","High End"))</f>
        <v>Low End</v>
      </c>
      <c r="I3679" s="17">
        <v>5620</v>
      </c>
      <c r="J3679" s="17">
        <f>Orders[[#This Row],[Unit Price]]*Orders[[#This Row],[Quantity]]</f>
        <v>28100</v>
      </c>
      <c r="K3679" s="45">
        <f>IF(Orders[[#This Row],[currency]]="NGN",Orders[[#This Row],[Sales price]]/$T$2,Orders[[#This Row],[Sales price]]/$T$3)</f>
        <v>69.900497512437809</v>
      </c>
      <c r="L3679" s="3" t="s">
        <v>50</v>
      </c>
      <c r="M3679" s="3" t="s">
        <v>1190</v>
      </c>
      <c r="N3679" s="3" t="s">
        <v>52</v>
      </c>
      <c r="O3679" s="3" t="s">
        <v>53</v>
      </c>
      <c r="P3679" s="3" t="s">
        <v>13</v>
      </c>
      <c r="Q3679" s="3" t="s">
        <v>71</v>
      </c>
    </row>
    <row r="3680" spans="1:17" ht="15.75" customHeight="1" x14ac:dyDescent="0.45">
      <c r="A3680" s="15">
        <v>44390.556250000001</v>
      </c>
      <c r="B3680" s="3" t="s">
        <v>499</v>
      </c>
      <c r="C3680" s="3" t="s">
        <v>67</v>
      </c>
      <c r="D3680" s="3" t="s">
        <v>92</v>
      </c>
      <c r="E3680" s="3" t="s">
        <v>107</v>
      </c>
      <c r="F3680" s="3" t="s">
        <v>83</v>
      </c>
      <c r="G3680" s="16">
        <v>12</v>
      </c>
      <c r="H3680" s="16" t="str">
        <f>IF(Orders[[#This Row],[Quantity]]&lt;101,"Low End",IF(Orders[[#This Row],[Quantity]]&lt;301,"Mid End","High End"))</f>
        <v>Low End</v>
      </c>
      <c r="I3680" s="17">
        <v>2600</v>
      </c>
      <c r="J3680" s="17">
        <f>Orders[[#This Row],[Unit Price]]*Orders[[#This Row],[Quantity]]</f>
        <v>31200</v>
      </c>
      <c r="K3680" s="45">
        <f>IF(Orders[[#This Row],[currency]]="NGN",Orders[[#This Row],[Sales price]]/$T$2,Orders[[#This Row],[Sales price]]/$T$3)</f>
        <v>77.611940298507463</v>
      </c>
      <c r="L3680" s="3" t="s">
        <v>50</v>
      </c>
      <c r="M3680" s="3" t="s">
        <v>219</v>
      </c>
      <c r="N3680" s="3" t="s">
        <v>52</v>
      </c>
      <c r="O3680" s="3" t="s">
        <v>53</v>
      </c>
      <c r="P3680" s="3" t="s">
        <v>13</v>
      </c>
      <c r="Q3680" s="3" t="s">
        <v>71</v>
      </c>
    </row>
    <row r="3681" spans="1:17" ht="15.75" customHeight="1" x14ac:dyDescent="0.45">
      <c r="A3681" s="15">
        <v>44390.568749999999</v>
      </c>
      <c r="B3681" s="3" t="s">
        <v>630</v>
      </c>
      <c r="C3681" s="3" t="s">
        <v>67</v>
      </c>
      <c r="D3681" s="3" t="s">
        <v>589</v>
      </c>
      <c r="E3681" s="3" t="s">
        <v>590</v>
      </c>
      <c r="F3681" s="3" t="s">
        <v>48</v>
      </c>
      <c r="G3681" s="16">
        <v>1</v>
      </c>
      <c r="H3681" s="16" t="str">
        <f>IF(Orders[[#This Row],[Quantity]]&lt;101,"Low End",IF(Orders[[#This Row],[Quantity]]&lt;301,"Mid End","High End"))</f>
        <v>Low End</v>
      </c>
      <c r="I3681" s="17">
        <v>8800</v>
      </c>
      <c r="J3681" s="17">
        <f>Orders[[#This Row],[Unit Price]]*Orders[[#This Row],[Quantity]]</f>
        <v>8800</v>
      </c>
      <c r="K3681" s="45">
        <f>IF(Orders[[#This Row],[currency]]="NGN",Orders[[#This Row],[Sales price]]/$T$2,Orders[[#This Row],[Sales price]]/$T$3)</f>
        <v>21.890547263681594</v>
      </c>
      <c r="L3681" s="3" t="s">
        <v>50</v>
      </c>
      <c r="M3681" s="3" t="s">
        <v>230</v>
      </c>
      <c r="N3681" s="3" t="s">
        <v>52</v>
      </c>
      <c r="O3681" s="3" t="s">
        <v>53</v>
      </c>
      <c r="P3681" s="3" t="s">
        <v>13</v>
      </c>
      <c r="Q3681" s="3" t="s">
        <v>71</v>
      </c>
    </row>
    <row r="3682" spans="1:17" ht="15.75" customHeight="1" x14ac:dyDescent="0.45">
      <c r="A3682" s="15">
        <v>44390.568749999999</v>
      </c>
      <c r="B3682" s="3" t="s">
        <v>630</v>
      </c>
      <c r="C3682" s="3" t="s">
        <v>67</v>
      </c>
      <c r="D3682" s="3" t="s">
        <v>121</v>
      </c>
      <c r="E3682" s="3" t="s">
        <v>186</v>
      </c>
      <c r="F3682" s="3" t="s">
        <v>187</v>
      </c>
      <c r="G3682" s="16">
        <v>1</v>
      </c>
      <c r="H3682" s="16" t="str">
        <f>IF(Orders[[#This Row],[Quantity]]&lt;101,"Low End",IF(Orders[[#This Row],[Quantity]]&lt;301,"Mid End","High End"))</f>
        <v>Low End</v>
      </c>
      <c r="I3682" s="17">
        <v>5620</v>
      </c>
      <c r="J3682" s="17">
        <f>Orders[[#This Row],[Unit Price]]*Orders[[#This Row],[Quantity]]</f>
        <v>5620</v>
      </c>
      <c r="K3682" s="45">
        <f>IF(Orders[[#This Row],[currency]]="NGN",Orders[[#This Row],[Sales price]]/$T$2,Orders[[#This Row],[Sales price]]/$T$3)</f>
        <v>13.980099502487562</v>
      </c>
      <c r="L3682" s="3" t="s">
        <v>50</v>
      </c>
      <c r="M3682" s="3" t="s">
        <v>230</v>
      </c>
      <c r="N3682" s="3" t="s">
        <v>52</v>
      </c>
      <c r="O3682" s="3" t="s">
        <v>53</v>
      </c>
      <c r="P3682" s="3" t="s">
        <v>13</v>
      </c>
      <c r="Q3682" s="3" t="s">
        <v>71</v>
      </c>
    </row>
    <row r="3683" spans="1:17" ht="15.75" customHeight="1" x14ac:dyDescent="0.45">
      <c r="A3683" s="15">
        <v>44390.572916666664</v>
      </c>
      <c r="B3683" s="3" t="s">
        <v>1416</v>
      </c>
      <c r="C3683" s="3" t="s">
        <v>67</v>
      </c>
      <c r="D3683" s="3" t="s">
        <v>62</v>
      </c>
      <c r="E3683" s="3" t="s">
        <v>63</v>
      </c>
      <c r="F3683" s="3" t="s">
        <v>64</v>
      </c>
      <c r="G3683" s="16">
        <v>5</v>
      </c>
      <c r="H3683" s="16" t="str">
        <f>IF(Orders[[#This Row],[Quantity]]&lt;101,"Low End",IF(Orders[[#This Row],[Quantity]]&lt;301,"Mid End","High End"))</f>
        <v>Low End</v>
      </c>
      <c r="I3683" s="17">
        <v>2820</v>
      </c>
      <c r="J3683" s="17">
        <f>Orders[[#This Row],[Unit Price]]*Orders[[#This Row],[Quantity]]</f>
        <v>14100</v>
      </c>
      <c r="K3683" s="45">
        <f>IF(Orders[[#This Row],[currency]]="NGN",Orders[[#This Row],[Sales price]]/$T$2,Orders[[#This Row],[Sales price]]/$T$3)</f>
        <v>35.07462686567164</v>
      </c>
      <c r="L3683" s="3" t="s">
        <v>50</v>
      </c>
      <c r="M3683" s="3" t="s">
        <v>379</v>
      </c>
      <c r="N3683" s="3" t="s">
        <v>52</v>
      </c>
      <c r="O3683" s="3" t="s">
        <v>53</v>
      </c>
      <c r="P3683" s="3" t="s">
        <v>13</v>
      </c>
      <c r="Q3683" s="3" t="s">
        <v>54</v>
      </c>
    </row>
    <row r="3684" spans="1:17" ht="15.75" customHeight="1" x14ac:dyDescent="0.45">
      <c r="A3684" s="15">
        <v>44390.576388888891</v>
      </c>
      <c r="B3684" s="3" t="s">
        <v>1562</v>
      </c>
      <c r="C3684" s="3" t="s">
        <v>67</v>
      </c>
      <c r="D3684" s="3" t="s">
        <v>139</v>
      </c>
      <c r="E3684" s="3" t="s">
        <v>299</v>
      </c>
      <c r="F3684" s="3" t="s">
        <v>141</v>
      </c>
      <c r="G3684" s="16">
        <v>1</v>
      </c>
      <c r="H3684" s="16" t="str">
        <f>IF(Orders[[#This Row],[Quantity]]&lt;101,"Low End",IF(Orders[[#This Row],[Quantity]]&lt;301,"Mid End","High End"))</f>
        <v>Low End</v>
      </c>
      <c r="I3684" s="17">
        <v>7430</v>
      </c>
      <c r="J3684" s="17">
        <f>Orders[[#This Row],[Unit Price]]*Orders[[#This Row],[Quantity]]</f>
        <v>7430</v>
      </c>
      <c r="K3684" s="45">
        <f>IF(Orders[[#This Row],[currency]]="NGN",Orders[[#This Row],[Sales price]]/$T$2,Orders[[#This Row],[Sales price]]/$T$3)</f>
        <v>18.482587064676618</v>
      </c>
      <c r="L3684" s="3" t="s">
        <v>50</v>
      </c>
      <c r="M3684" s="3" t="s">
        <v>373</v>
      </c>
      <c r="N3684" s="3" t="s">
        <v>52</v>
      </c>
      <c r="O3684" s="3" t="s">
        <v>53</v>
      </c>
      <c r="P3684" s="3" t="s">
        <v>13</v>
      </c>
      <c r="Q3684" s="3" t="s">
        <v>71</v>
      </c>
    </row>
    <row r="3685" spans="1:17" ht="15.75" customHeight="1" x14ac:dyDescent="0.45">
      <c r="A3685" s="15">
        <v>44390.582638888889</v>
      </c>
      <c r="B3685" s="3" t="s">
        <v>1563</v>
      </c>
      <c r="C3685" s="3" t="s">
        <v>61</v>
      </c>
      <c r="D3685" s="3" t="s">
        <v>589</v>
      </c>
      <c r="E3685" s="3" t="s">
        <v>1181</v>
      </c>
      <c r="F3685" s="3" t="s">
        <v>48</v>
      </c>
      <c r="G3685" s="16">
        <v>5</v>
      </c>
      <c r="H3685" s="16" t="str">
        <f>IF(Orders[[#This Row],[Quantity]]&lt;101,"Low End",IF(Orders[[#This Row],[Quantity]]&lt;301,"Mid End","High End"))</f>
        <v>Low End</v>
      </c>
      <c r="I3685" s="17">
        <v>28000</v>
      </c>
      <c r="J3685" s="17">
        <f>Orders[[#This Row],[Unit Price]]*Orders[[#This Row],[Quantity]]</f>
        <v>140000</v>
      </c>
      <c r="K3685" s="45">
        <f>IF(Orders[[#This Row],[currency]]="NGN",Orders[[#This Row],[Sales price]]/$T$2,Orders[[#This Row],[Sales price]]/$T$3)</f>
        <v>348.25870646766168</v>
      </c>
      <c r="L3685" s="3" t="s">
        <v>50</v>
      </c>
      <c r="M3685" s="3" t="s">
        <v>279</v>
      </c>
      <c r="N3685" s="3" t="s">
        <v>52</v>
      </c>
      <c r="O3685" s="3" t="s">
        <v>53</v>
      </c>
      <c r="P3685" s="3" t="s">
        <v>13</v>
      </c>
      <c r="Q3685" s="3" t="s">
        <v>71</v>
      </c>
    </row>
    <row r="3686" spans="1:17" ht="15.75" customHeight="1" x14ac:dyDescent="0.45">
      <c r="A3686" s="15">
        <v>44390.583333333336</v>
      </c>
      <c r="B3686" s="3" t="s">
        <v>1564</v>
      </c>
      <c r="C3686" s="3" t="s">
        <v>45</v>
      </c>
      <c r="D3686" s="3" t="s">
        <v>589</v>
      </c>
      <c r="E3686" s="3" t="s">
        <v>590</v>
      </c>
      <c r="F3686" s="3" t="s">
        <v>48</v>
      </c>
      <c r="G3686" s="16">
        <v>2</v>
      </c>
      <c r="H3686" s="16" t="str">
        <f>IF(Orders[[#This Row],[Quantity]]&lt;101,"Low End",IF(Orders[[#This Row],[Quantity]]&lt;301,"Mid End","High End"))</f>
        <v>Low End</v>
      </c>
      <c r="I3686" s="17">
        <v>8800</v>
      </c>
      <c r="J3686" s="17">
        <f>Orders[[#This Row],[Unit Price]]*Orders[[#This Row],[Quantity]]</f>
        <v>17600</v>
      </c>
      <c r="K3686" s="45">
        <f>IF(Orders[[#This Row],[currency]]="NGN",Orders[[#This Row],[Sales price]]/$T$2,Orders[[#This Row],[Sales price]]/$T$3)</f>
        <v>43.781094527363187</v>
      </c>
      <c r="L3686" s="3" t="s">
        <v>50</v>
      </c>
      <c r="M3686" s="3" t="s">
        <v>440</v>
      </c>
      <c r="N3686" s="3" t="s">
        <v>129</v>
      </c>
      <c r="O3686" s="3" t="s">
        <v>53</v>
      </c>
      <c r="P3686" s="3" t="s">
        <v>13</v>
      </c>
      <c r="Q3686" s="3" t="s">
        <v>71</v>
      </c>
    </row>
    <row r="3687" spans="1:17" ht="15.75" customHeight="1" x14ac:dyDescent="0.45">
      <c r="A3687" s="15">
        <v>44390.584027777775</v>
      </c>
      <c r="B3687" s="3" t="s">
        <v>1565</v>
      </c>
      <c r="C3687" s="3" t="s">
        <v>67</v>
      </c>
      <c r="D3687" s="3" t="s">
        <v>1285</v>
      </c>
      <c r="E3687" s="3" t="s">
        <v>1286</v>
      </c>
      <c r="F3687" s="3" t="s">
        <v>83</v>
      </c>
      <c r="G3687" s="16">
        <v>1</v>
      </c>
      <c r="H3687" s="16" t="str">
        <f>IF(Orders[[#This Row],[Quantity]]&lt;101,"Low End",IF(Orders[[#This Row],[Quantity]]&lt;301,"Mid End","High End"))</f>
        <v>Low End</v>
      </c>
      <c r="I3687" s="17">
        <v>2550</v>
      </c>
      <c r="J3687" s="17">
        <f>Orders[[#This Row],[Unit Price]]*Orders[[#This Row],[Quantity]]</f>
        <v>2550</v>
      </c>
      <c r="K3687" s="45">
        <f>IF(Orders[[#This Row],[currency]]="NGN",Orders[[#This Row],[Sales price]]/$T$2,Orders[[#This Row],[Sales price]]/$T$3)</f>
        <v>6.3432835820895521</v>
      </c>
      <c r="L3687" s="3" t="s">
        <v>50</v>
      </c>
      <c r="M3687" s="3" t="s">
        <v>1359</v>
      </c>
      <c r="N3687" s="3" t="s">
        <v>52</v>
      </c>
      <c r="O3687" s="3" t="s">
        <v>53</v>
      </c>
      <c r="P3687" s="3" t="s">
        <v>13</v>
      </c>
      <c r="Q3687" s="3" t="s">
        <v>54</v>
      </c>
    </row>
    <row r="3688" spans="1:17" ht="15.75" customHeight="1" x14ac:dyDescent="0.45">
      <c r="A3688" s="15">
        <v>44390.588194444441</v>
      </c>
      <c r="B3688" s="3" t="s">
        <v>476</v>
      </c>
      <c r="C3688" s="3" t="s">
        <v>61</v>
      </c>
      <c r="D3688" s="3" t="s">
        <v>589</v>
      </c>
      <c r="E3688" s="3" t="s">
        <v>590</v>
      </c>
      <c r="F3688" s="3" t="s">
        <v>48</v>
      </c>
      <c r="G3688" s="16">
        <v>3</v>
      </c>
      <c r="H3688" s="16" t="str">
        <f>IF(Orders[[#This Row],[Quantity]]&lt;101,"Low End",IF(Orders[[#This Row],[Quantity]]&lt;301,"Mid End","High End"))</f>
        <v>Low End</v>
      </c>
      <c r="I3688" s="17">
        <v>8800</v>
      </c>
      <c r="J3688" s="17">
        <f>Orders[[#This Row],[Unit Price]]*Orders[[#This Row],[Quantity]]</f>
        <v>26400</v>
      </c>
      <c r="K3688" s="45">
        <f>IF(Orders[[#This Row],[currency]]="NGN",Orders[[#This Row],[Sales price]]/$T$2,Orders[[#This Row],[Sales price]]/$T$3)</f>
        <v>65.671641791044777</v>
      </c>
      <c r="L3688" s="3" t="s">
        <v>50</v>
      </c>
      <c r="M3688" s="3" t="s">
        <v>736</v>
      </c>
      <c r="N3688" s="3" t="s">
        <v>52</v>
      </c>
      <c r="O3688" s="3" t="s">
        <v>53</v>
      </c>
      <c r="P3688" s="3" t="s">
        <v>13</v>
      </c>
      <c r="Q3688" s="3" t="s">
        <v>54</v>
      </c>
    </row>
    <row r="3689" spans="1:17" ht="15.75" customHeight="1" x14ac:dyDescent="0.45">
      <c r="A3689" s="15">
        <v>44390.592361111114</v>
      </c>
      <c r="B3689" s="3" t="s">
        <v>1566</v>
      </c>
      <c r="C3689" s="3" t="s">
        <v>67</v>
      </c>
      <c r="D3689" s="3" t="s">
        <v>46</v>
      </c>
      <c r="E3689" s="3" t="s">
        <v>47</v>
      </c>
      <c r="F3689" s="3" t="s">
        <v>48</v>
      </c>
      <c r="G3689" s="16">
        <v>1</v>
      </c>
      <c r="H3689" s="16" t="str">
        <f>IF(Orders[[#This Row],[Quantity]]&lt;101,"Low End",IF(Orders[[#This Row],[Quantity]]&lt;301,"Mid End","High End"))</f>
        <v>Low End</v>
      </c>
      <c r="I3689" s="17">
        <v>3200</v>
      </c>
      <c r="J3689" s="17">
        <f>Orders[[#This Row],[Unit Price]]*Orders[[#This Row],[Quantity]]</f>
        <v>3200</v>
      </c>
      <c r="K3689" s="45">
        <f>IF(Orders[[#This Row],[currency]]="NGN",Orders[[#This Row],[Sales price]]/$T$2,Orders[[#This Row],[Sales price]]/$T$3)</f>
        <v>7.9601990049751246</v>
      </c>
      <c r="L3689" s="3" t="s">
        <v>50</v>
      </c>
      <c r="M3689" s="3" t="s">
        <v>162</v>
      </c>
      <c r="N3689" s="3" t="s">
        <v>52</v>
      </c>
      <c r="O3689" s="3" t="s">
        <v>53</v>
      </c>
      <c r="P3689" s="3" t="s">
        <v>13</v>
      </c>
      <c r="Q3689" s="3" t="s">
        <v>54</v>
      </c>
    </row>
    <row r="3690" spans="1:17" ht="15.75" customHeight="1" x14ac:dyDescent="0.45">
      <c r="A3690" s="15">
        <v>44390.592361111114</v>
      </c>
      <c r="B3690" s="3" t="s">
        <v>1566</v>
      </c>
      <c r="C3690" s="3" t="s">
        <v>67</v>
      </c>
      <c r="D3690" s="3" t="s">
        <v>62</v>
      </c>
      <c r="E3690" s="3" t="s">
        <v>63</v>
      </c>
      <c r="F3690" s="3" t="s">
        <v>64</v>
      </c>
      <c r="G3690" s="16">
        <v>1</v>
      </c>
      <c r="H3690" s="16" t="str">
        <f>IF(Orders[[#This Row],[Quantity]]&lt;101,"Low End",IF(Orders[[#This Row],[Quantity]]&lt;301,"Mid End","High End"))</f>
        <v>Low End</v>
      </c>
      <c r="I3690" s="17">
        <v>2420</v>
      </c>
      <c r="J3690" s="17">
        <f>Orders[[#This Row],[Unit Price]]*Orders[[#This Row],[Quantity]]</f>
        <v>2420</v>
      </c>
      <c r="K3690" s="45">
        <f>IF(Orders[[#This Row],[currency]]="NGN",Orders[[#This Row],[Sales price]]/$T$2,Orders[[#This Row],[Sales price]]/$T$3)</f>
        <v>6.0199004975124382</v>
      </c>
      <c r="L3690" s="3" t="s">
        <v>50</v>
      </c>
      <c r="M3690" s="3" t="s">
        <v>162</v>
      </c>
      <c r="N3690" s="3" t="s">
        <v>52</v>
      </c>
      <c r="O3690" s="3" t="s">
        <v>53</v>
      </c>
      <c r="P3690" s="3" t="s">
        <v>13</v>
      </c>
      <c r="Q3690" s="3" t="s">
        <v>54</v>
      </c>
    </row>
    <row r="3691" spans="1:17" ht="15.75" customHeight="1" x14ac:dyDescent="0.45">
      <c r="A3691" s="15">
        <v>44390.592361111114</v>
      </c>
      <c r="B3691" s="3" t="s">
        <v>476</v>
      </c>
      <c r="C3691" s="3" t="s">
        <v>61</v>
      </c>
      <c r="D3691" s="3" t="s">
        <v>62</v>
      </c>
      <c r="E3691" s="3" t="s">
        <v>134</v>
      </c>
      <c r="F3691" s="3" t="s">
        <v>64</v>
      </c>
      <c r="G3691" s="16">
        <v>1</v>
      </c>
      <c r="H3691" s="16" t="str">
        <f>IF(Orders[[#This Row],[Quantity]]&lt;101,"Low End",IF(Orders[[#This Row],[Quantity]]&lt;301,"Mid End","High End"))</f>
        <v>Low End</v>
      </c>
      <c r="I3691" s="17">
        <v>3770</v>
      </c>
      <c r="J3691" s="17">
        <f>Orders[[#This Row],[Unit Price]]*Orders[[#This Row],[Quantity]]</f>
        <v>3770</v>
      </c>
      <c r="K3691" s="45">
        <f>IF(Orders[[#This Row],[currency]]="NGN",Orders[[#This Row],[Sales price]]/$T$2,Orders[[#This Row],[Sales price]]/$T$3)</f>
        <v>9.378109452736318</v>
      </c>
      <c r="L3691" s="3" t="s">
        <v>50</v>
      </c>
      <c r="M3691" s="3" t="s">
        <v>736</v>
      </c>
      <c r="N3691" s="3" t="s">
        <v>52</v>
      </c>
      <c r="O3691" s="3" t="s">
        <v>53</v>
      </c>
      <c r="P3691" s="3" t="s">
        <v>13</v>
      </c>
      <c r="Q3691" s="3" t="s">
        <v>54</v>
      </c>
    </row>
    <row r="3692" spans="1:17" ht="15.75" customHeight="1" x14ac:dyDescent="0.45">
      <c r="A3692" s="15">
        <v>44390.592361111114</v>
      </c>
      <c r="B3692" s="3" t="s">
        <v>1566</v>
      </c>
      <c r="C3692" s="3" t="s">
        <v>67</v>
      </c>
      <c r="D3692" s="3" t="s">
        <v>1285</v>
      </c>
      <c r="E3692" s="3" t="s">
        <v>1286</v>
      </c>
      <c r="F3692" s="3" t="s">
        <v>83</v>
      </c>
      <c r="G3692" s="16">
        <v>2</v>
      </c>
      <c r="H3692" s="16" t="str">
        <f>IF(Orders[[#This Row],[Quantity]]&lt;101,"Low End",IF(Orders[[#This Row],[Quantity]]&lt;301,"Mid End","High End"))</f>
        <v>Low End</v>
      </c>
      <c r="I3692" s="17">
        <v>2550</v>
      </c>
      <c r="J3692" s="17">
        <f>Orders[[#This Row],[Unit Price]]*Orders[[#This Row],[Quantity]]</f>
        <v>5100</v>
      </c>
      <c r="K3692" s="45">
        <f>IF(Orders[[#This Row],[currency]]="NGN",Orders[[#This Row],[Sales price]]/$T$2,Orders[[#This Row],[Sales price]]/$T$3)</f>
        <v>12.686567164179104</v>
      </c>
      <c r="L3692" s="3" t="s">
        <v>50</v>
      </c>
      <c r="M3692" s="3" t="s">
        <v>162</v>
      </c>
      <c r="N3692" s="3" t="s">
        <v>52</v>
      </c>
      <c r="O3692" s="3" t="s">
        <v>53</v>
      </c>
      <c r="P3692" s="3" t="s">
        <v>13</v>
      </c>
      <c r="Q3692" s="3" t="s">
        <v>54</v>
      </c>
    </row>
    <row r="3693" spans="1:17" ht="15.75" customHeight="1" x14ac:dyDescent="0.45">
      <c r="A3693" s="15">
        <v>44390.592361111114</v>
      </c>
      <c r="B3693" s="3" t="s">
        <v>476</v>
      </c>
      <c r="C3693" s="3" t="s">
        <v>61</v>
      </c>
      <c r="D3693" s="3" t="s">
        <v>1285</v>
      </c>
      <c r="E3693" s="3" t="s">
        <v>1286</v>
      </c>
      <c r="F3693" s="3" t="s">
        <v>83</v>
      </c>
      <c r="G3693" s="16">
        <v>1</v>
      </c>
      <c r="H3693" s="16" t="str">
        <f>IF(Orders[[#This Row],[Quantity]]&lt;101,"Low End",IF(Orders[[#This Row],[Quantity]]&lt;301,"Mid End","High End"))</f>
        <v>Low End</v>
      </c>
      <c r="I3693" s="17">
        <v>2550</v>
      </c>
      <c r="J3693" s="17">
        <f>Orders[[#This Row],[Unit Price]]*Orders[[#This Row],[Quantity]]</f>
        <v>2550</v>
      </c>
      <c r="K3693" s="45">
        <f>IF(Orders[[#This Row],[currency]]="NGN",Orders[[#This Row],[Sales price]]/$T$2,Orders[[#This Row],[Sales price]]/$T$3)</f>
        <v>6.3432835820895521</v>
      </c>
      <c r="L3693" s="3" t="s">
        <v>50</v>
      </c>
      <c r="M3693" s="3" t="s">
        <v>736</v>
      </c>
      <c r="N3693" s="3" t="s">
        <v>52</v>
      </c>
      <c r="O3693" s="3" t="s">
        <v>53</v>
      </c>
      <c r="P3693" s="3" t="s">
        <v>13</v>
      </c>
      <c r="Q3693" s="3" t="s">
        <v>54</v>
      </c>
    </row>
    <row r="3694" spans="1:17" ht="15.75" customHeight="1" x14ac:dyDescent="0.45">
      <c r="A3694" s="15">
        <v>44390.603472222225</v>
      </c>
      <c r="B3694" s="3" t="s">
        <v>365</v>
      </c>
      <c r="C3694" s="3" t="s">
        <v>67</v>
      </c>
      <c r="D3694" s="3" t="s">
        <v>139</v>
      </c>
      <c r="E3694" s="3" t="s">
        <v>176</v>
      </c>
      <c r="F3694" s="3" t="s">
        <v>141</v>
      </c>
      <c r="G3694" s="16">
        <v>1</v>
      </c>
      <c r="H3694" s="16" t="str">
        <f>IF(Orders[[#This Row],[Quantity]]&lt;101,"Low End",IF(Orders[[#This Row],[Quantity]]&lt;301,"Mid End","High End"))</f>
        <v>Low End</v>
      </c>
      <c r="I3694" s="17">
        <v>13030</v>
      </c>
      <c r="J3694" s="17">
        <f>Orders[[#This Row],[Unit Price]]*Orders[[#This Row],[Quantity]]</f>
        <v>13030</v>
      </c>
      <c r="K3694" s="45">
        <f>IF(Orders[[#This Row],[currency]]="NGN",Orders[[#This Row],[Sales price]]/$T$2,Orders[[#This Row],[Sales price]]/$T$3)</f>
        <v>32.412935323383081</v>
      </c>
      <c r="L3694" s="3" t="s">
        <v>50</v>
      </c>
      <c r="M3694" s="3" t="s">
        <v>383</v>
      </c>
      <c r="N3694" s="3" t="s">
        <v>52</v>
      </c>
      <c r="O3694" s="3" t="s">
        <v>53</v>
      </c>
      <c r="P3694" s="3" t="s">
        <v>13</v>
      </c>
      <c r="Q3694" s="3" t="s">
        <v>71</v>
      </c>
    </row>
    <row r="3695" spans="1:17" ht="15.75" customHeight="1" x14ac:dyDescent="0.45">
      <c r="A3695" s="15">
        <v>44390.606944444444</v>
      </c>
      <c r="B3695" s="3" t="s">
        <v>1481</v>
      </c>
      <c r="C3695" s="3" t="s">
        <v>61</v>
      </c>
      <c r="D3695" s="3" t="s">
        <v>589</v>
      </c>
      <c r="E3695" s="3" t="s">
        <v>590</v>
      </c>
      <c r="F3695" s="3" t="s">
        <v>48</v>
      </c>
      <c r="G3695" s="16">
        <v>4</v>
      </c>
      <c r="H3695" s="16" t="str">
        <f>IF(Orders[[#This Row],[Quantity]]&lt;101,"Low End",IF(Orders[[#This Row],[Quantity]]&lt;301,"Mid End","High End"))</f>
        <v>Low End</v>
      </c>
      <c r="I3695" s="17">
        <v>8800</v>
      </c>
      <c r="J3695" s="17">
        <f>Orders[[#This Row],[Unit Price]]*Orders[[#This Row],[Quantity]]</f>
        <v>35200</v>
      </c>
      <c r="K3695" s="45">
        <f>IF(Orders[[#This Row],[currency]]="NGN",Orders[[#This Row],[Sales price]]/$T$2,Orders[[#This Row],[Sales price]]/$T$3)</f>
        <v>87.562189054726375</v>
      </c>
      <c r="L3695" s="3" t="s">
        <v>50</v>
      </c>
      <c r="M3695" s="3" t="s">
        <v>292</v>
      </c>
      <c r="N3695" s="3" t="s">
        <v>52</v>
      </c>
      <c r="O3695" s="3" t="s">
        <v>53</v>
      </c>
      <c r="P3695" s="3" t="s">
        <v>13</v>
      </c>
      <c r="Q3695" s="3" t="s">
        <v>54</v>
      </c>
    </row>
    <row r="3696" spans="1:17" ht="15.75" customHeight="1" x14ac:dyDescent="0.45">
      <c r="A3696" s="15">
        <v>44390.606944444444</v>
      </c>
      <c r="B3696" s="3" t="s">
        <v>1503</v>
      </c>
      <c r="C3696" s="3" t="s">
        <v>67</v>
      </c>
      <c r="D3696" s="3" t="s">
        <v>46</v>
      </c>
      <c r="E3696" s="3" t="s">
        <v>174</v>
      </c>
      <c r="F3696" s="3" t="s">
        <v>48</v>
      </c>
      <c r="G3696" s="16">
        <v>2</v>
      </c>
      <c r="H3696" s="16" t="str">
        <f>IF(Orders[[#This Row],[Quantity]]&lt;101,"Low End",IF(Orders[[#This Row],[Quantity]]&lt;301,"Mid End","High End"))</f>
        <v>Low End</v>
      </c>
      <c r="I3696" s="17">
        <v>1100</v>
      </c>
      <c r="J3696" s="17">
        <f>Orders[[#This Row],[Unit Price]]*Orders[[#This Row],[Quantity]]</f>
        <v>2200</v>
      </c>
      <c r="K3696" s="45">
        <f>IF(Orders[[#This Row],[currency]]="NGN",Orders[[#This Row],[Sales price]]/$T$2,Orders[[#This Row],[Sales price]]/$T$3)</f>
        <v>5.4726368159203984</v>
      </c>
      <c r="L3696" s="3" t="s">
        <v>50</v>
      </c>
      <c r="M3696" s="3" t="s">
        <v>135</v>
      </c>
      <c r="N3696" s="3" t="s">
        <v>52</v>
      </c>
      <c r="O3696" s="3" t="s">
        <v>53</v>
      </c>
      <c r="P3696" s="3" t="s">
        <v>13</v>
      </c>
      <c r="Q3696" s="3" t="s">
        <v>71</v>
      </c>
    </row>
    <row r="3697" spans="1:17" ht="15.75" customHeight="1" x14ac:dyDescent="0.45">
      <c r="A3697" s="15">
        <v>44390.606944444444</v>
      </c>
      <c r="B3697" s="3" t="s">
        <v>1503</v>
      </c>
      <c r="C3697" s="3" t="s">
        <v>67</v>
      </c>
      <c r="D3697" s="3" t="s">
        <v>126</v>
      </c>
      <c r="E3697" s="3" t="s">
        <v>136</v>
      </c>
      <c r="F3697" s="3" t="s">
        <v>78</v>
      </c>
      <c r="G3697" s="16">
        <v>1</v>
      </c>
      <c r="H3697" s="16" t="str">
        <f>IF(Orders[[#This Row],[Quantity]]&lt;101,"Low End",IF(Orders[[#This Row],[Quantity]]&lt;301,"Mid End","High End"))</f>
        <v>Low End</v>
      </c>
      <c r="I3697" s="17">
        <v>5240</v>
      </c>
      <c r="J3697" s="17">
        <f>Orders[[#This Row],[Unit Price]]*Orders[[#This Row],[Quantity]]</f>
        <v>5240</v>
      </c>
      <c r="K3697" s="45">
        <f>IF(Orders[[#This Row],[currency]]="NGN",Orders[[#This Row],[Sales price]]/$T$2,Orders[[#This Row],[Sales price]]/$T$3)</f>
        <v>13.034825870646767</v>
      </c>
      <c r="L3697" s="3" t="s">
        <v>50</v>
      </c>
      <c r="M3697" s="3" t="s">
        <v>135</v>
      </c>
      <c r="N3697" s="3" t="s">
        <v>52</v>
      </c>
      <c r="O3697" s="3" t="s">
        <v>53</v>
      </c>
      <c r="P3697" s="3" t="s">
        <v>13</v>
      </c>
      <c r="Q3697" s="3" t="s">
        <v>71</v>
      </c>
    </row>
    <row r="3698" spans="1:17" ht="15.75" customHeight="1" x14ac:dyDescent="0.45">
      <c r="A3698" s="15">
        <v>44390.613194444442</v>
      </c>
      <c r="B3698" s="3" t="s">
        <v>290</v>
      </c>
      <c r="C3698" s="3" t="s">
        <v>67</v>
      </c>
      <c r="D3698" s="3" t="s">
        <v>589</v>
      </c>
      <c r="E3698" s="3" t="s">
        <v>590</v>
      </c>
      <c r="F3698" s="3" t="s">
        <v>48</v>
      </c>
      <c r="G3698" s="16">
        <v>2</v>
      </c>
      <c r="H3698" s="16" t="str">
        <f>IF(Orders[[#This Row],[Quantity]]&lt;101,"Low End",IF(Orders[[#This Row],[Quantity]]&lt;301,"Mid End","High End"))</f>
        <v>Low End</v>
      </c>
      <c r="I3698" s="17">
        <v>8800</v>
      </c>
      <c r="J3698" s="17">
        <f>Orders[[#This Row],[Unit Price]]*Orders[[#This Row],[Quantity]]</f>
        <v>17600</v>
      </c>
      <c r="K3698" s="45">
        <f>IF(Orders[[#This Row],[currency]]="NGN",Orders[[#This Row],[Sales price]]/$T$2,Orders[[#This Row],[Sales price]]/$T$3)</f>
        <v>43.781094527363187</v>
      </c>
      <c r="L3698" s="3" t="s">
        <v>50</v>
      </c>
      <c r="M3698" s="3" t="s">
        <v>135</v>
      </c>
      <c r="N3698" s="3" t="s">
        <v>52</v>
      </c>
      <c r="O3698" s="3" t="s">
        <v>53</v>
      </c>
      <c r="P3698" s="3" t="s">
        <v>13</v>
      </c>
      <c r="Q3698" s="3" t="s">
        <v>71</v>
      </c>
    </row>
    <row r="3699" spans="1:17" ht="15.75" customHeight="1" x14ac:dyDescent="0.45">
      <c r="A3699" s="15">
        <v>44390.613194444442</v>
      </c>
      <c r="B3699" s="3" t="s">
        <v>290</v>
      </c>
      <c r="C3699" s="3" t="s">
        <v>67</v>
      </c>
      <c r="D3699" s="3" t="s">
        <v>92</v>
      </c>
      <c r="E3699" s="3" t="s">
        <v>107</v>
      </c>
      <c r="F3699" s="3" t="s">
        <v>83</v>
      </c>
      <c r="G3699" s="16">
        <v>1</v>
      </c>
      <c r="H3699" s="16" t="str">
        <f>IF(Orders[[#This Row],[Quantity]]&lt;101,"Low End",IF(Orders[[#This Row],[Quantity]]&lt;301,"Mid End","High End"))</f>
        <v>Low End</v>
      </c>
      <c r="I3699" s="17">
        <v>2600</v>
      </c>
      <c r="J3699" s="17">
        <f>Orders[[#This Row],[Unit Price]]*Orders[[#This Row],[Quantity]]</f>
        <v>2600</v>
      </c>
      <c r="K3699" s="45">
        <f>IF(Orders[[#This Row],[currency]]="NGN",Orders[[#This Row],[Sales price]]/$T$2,Orders[[#This Row],[Sales price]]/$T$3)</f>
        <v>6.4676616915422889</v>
      </c>
      <c r="L3699" s="3" t="s">
        <v>50</v>
      </c>
      <c r="M3699" s="3" t="s">
        <v>135</v>
      </c>
      <c r="N3699" s="3" t="s">
        <v>52</v>
      </c>
      <c r="O3699" s="3" t="s">
        <v>53</v>
      </c>
      <c r="P3699" s="3" t="s">
        <v>13</v>
      </c>
      <c r="Q3699" s="3" t="s">
        <v>71</v>
      </c>
    </row>
    <row r="3700" spans="1:17" ht="15.75" customHeight="1" x14ac:dyDescent="0.45">
      <c r="A3700" s="15">
        <v>44390.614583333336</v>
      </c>
      <c r="B3700" s="3" t="s">
        <v>1567</v>
      </c>
      <c r="C3700" s="3" t="s">
        <v>45</v>
      </c>
      <c r="D3700" s="3" t="s">
        <v>46</v>
      </c>
      <c r="E3700" s="3" t="s">
        <v>47</v>
      </c>
      <c r="F3700" s="3" t="s">
        <v>48</v>
      </c>
      <c r="G3700" s="16">
        <v>1</v>
      </c>
      <c r="H3700" s="16" t="str">
        <f>IF(Orders[[#This Row],[Quantity]]&lt;101,"Low End",IF(Orders[[#This Row],[Quantity]]&lt;301,"Mid End","High End"))</f>
        <v>Low End</v>
      </c>
      <c r="I3700" s="17">
        <v>3750</v>
      </c>
      <c r="J3700" s="17">
        <f>Orders[[#This Row],[Unit Price]]*Orders[[#This Row],[Quantity]]</f>
        <v>3750</v>
      </c>
      <c r="K3700" s="45">
        <f>IF(Orders[[#This Row],[currency]]="NGN",Orders[[#This Row],[Sales price]]/$T$2,Orders[[#This Row],[Sales price]]/$T$3)</f>
        <v>9.3283582089552244</v>
      </c>
      <c r="L3700" s="3" t="s">
        <v>50</v>
      </c>
      <c r="M3700" s="3" t="s">
        <v>1506</v>
      </c>
      <c r="N3700" s="3" t="s">
        <v>52</v>
      </c>
      <c r="O3700" s="3" t="s">
        <v>53</v>
      </c>
      <c r="P3700" s="3" t="s">
        <v>13</v>
      </c>
      <c r="Q3700" s="3" t="s">
        <v>54</v>
      </c>
    </row>
    <row r="3701" spans="1:17" ht="15.75" customHeight="1" x14ac:dyDescent="0.45">
      <c r="A3701" s="15">
        <v>44390.636111111111</v>
      </c>
      <c r="B3701" s="3" t="s">
        <v>172</v>
      </c>
      <c r="C3701" s="3" t="s">
        <v>61</v>
      </c>
      <c r="D3701" s="3" t="s">
        <v>46</v>
      </c>
      <c r="E3701" s="3" t="s">
        <v>174</v>
      </c>
      <c r="F3701" s="3" t="s">
        <v>48</v>
      </c>
      <c r="G3701" s="16">
        <v>2</v>
      </c>
      <c r="H3701" s="16" t="str">
        <f>IF(Orders[[#This Row],[Quantity]]&lt;101,"Low End",IF(Orders[[#This Row],[Quantity]]&lt;301,"Mid End","High End"))</f>
        <v>Low End</v>
      </c>
      <c r="I3701" s="17">
        <v>1100</v>
      </c>
      <c r="J3701" s="17">
        <f>Orders[[#This Row],[Unit Price]]*Orders[[#This Row],[Quantity]]</f>
        <v>2200</v>
      </c>
      <c r="K3701" s="45">
        <f>IF(Orders[[#This Row],[currency]]="NGN",Orders[[#This Row],[Sales price]]/$T$2,Orders[[#This Row],[Sales price]]/$T$3)</f>
        <v>5.4726368159203984</v>
      </c>
      <c r="L3701" s="3" t="s">
        <v>50</v>
      </c>
      <c r="M3701" s="3" t="s">
        <v>155</v>
      </c>
      <c r="N3701" s="3" t="s">
        <v>52</v>
      </c>
      <c r="O3701" s="3" t="s">
        <v>53</v>
      </c>
      <c r="P3701" s="3" t="s">
        <v>13</v>
      </c>
      <c r="Q3701" s="3" t="s">
        <v>54</v>
      </c>
    </row>
    <row r="3702" spans="1:17" ht="15.75" customHeight="1" x14ac:dyDescent="0.45">
      <c r="A3702" s="15">
        <v>44390.636111111111</v>
      </c>
      <c r="B3702" s="3" t="s">
        <v>172</v>
      </c>
      <c r="C3702" s="3" t="s">
        <v>61</v>
      </c>
      <c r="D3702" s="3" t="s">
        <v>92</v>
      </c>
      <c r="E3702" s="3" t="s">
        <v>107</v>
      </c>
      <c r="F3702" s="3" t="s">
        <v>83</v>
      </c>
      <c r="G3702" s="16">
        <v>1</v>
      </c>
      <c r="H3702" s="16" t="str">
        <f>IF(Orders[[#This Row],[Quantity]]&lt;101,"Low End",IF(Orders[[#This Row],[Quantity]]&lt;301,"Mid End","High End"))</f>
        <v>Low End</v>
      </c>
      <c r="I3702" s="17">
        <v>3400</v>
      </c>
      <c r="J3702" s="17">
        <f>Orders[[#This Row],[Unit Price]]*Orders[[#This Row],[Quantity]]</f>
        <v>3400</v>
      </c>
      <c r="K3702" s="45">
        <f>IF(Orders[[#This Row],[currency]]="NGN",Orders[[#This Row],[Sales price]]/$T$2,Orders[[#This Row],[Sales price]]/$T$3)</f>
        <v>8.4577114427860689</v>
      </c>
      <c r="L3702" s="3" t="s">
        <v>50</v>
      </c>
      <c r="M3702" s="3" t="s">
        <v>155</v>
      </c>
      <c r="N3702" s="3" t="s">
        <v>52</v>
      </c>
      <c r="O3702" s="3" t="s">
        <v>53</v>
      </c>
      <c r="P3702" s="3" t="s">
        <v>13</v>
      </c>
      <c r="Q3702" s="3" t="s">
        <v>54</v>
      </c>
    </row>
    <row r="3703" spans="1:17" ht="15.75" customHeight="1" x14ac:dyDescent="0.45">
      <c r="A3703" s="15">
        <v>44390.640972222223</v>
      </c>
      <c r="B3703" s="3" t="s">
        <v>1247</v>
      </c>
      <c r="C3703" s="3" t="s">
        <v>61</v>
      </c>
      <c r="D3703" s="3" t="s">
        <v>589</v>
      </c>
      <c r="E3703" s="3" t="s">
        <v>590</v>
      </c>
      <c r="F3703" s="3" t="s">
        <v>48</v>
      </c>
      <c r="G3703" s="16">
        <v>2</v>
      </c>
      <c r="H3703" s="16" t="str">
        <f>IF(Orders[[#This Row],[Quantity]]&lt;101,"Low End",IF(Orders[[#This Row],[Quantity]]&lt;301,"Mid End","High End"))</f>
        <v>Low End</v>
      </c>
      <c r="I3703" s="17">
        <v>20500</v>
      </c>
      <c r="J3703" s="17">
        <f>Orders[[#This Row],[Unit Price]]*Orders[[#This Row],[Quantity]]</f>
        <v>41000</v>
      </c>
      <c r="K3703" s="45">
        <f>IF(Orders[[#This Row],[currency]]="NGN",Orders[[#This Row],[Sales price]]/$T$2,Orders[[#This Row],[Sales price]]/$T$3)</f>
        <v>101.99004975124379</v>
      </c>
      <c r="L3703" s="3" t="s">
        <v>50</v>
      </c>
      <c r="M3703" s="3" t="s">
        <v>379</v>
      </c>
      <c r="N3703" s="3" t="s">
        <v>52</v>
      </c>
      <c r="O3703" s="3" t="s">
        <v>53</v>
      </c>
      <c r="P3703" s="3" t="s">
        <v>13</v>
      </c>
      <c r="Q3703" s="3" t="s">
        <v>71</v>
      </c>
    </row>
    <row r="3704" spans="1:17" ht="15.75" customHeight="1" x14ac:dyDescent="0.45">
      <c r="A3704" s="15">
        <v>44390.643055555556</v>
      </c>
      <c r="B3704" s="3" t="s">
        <v>598</v>
      </c>
      <c r="C3704" s="3" t="s">
        <v>67</v>
      </c>
      <c r="D3704" s="3" t="s">
        <v>589</v>
      </c>
      <c r="E3704" s="3" t="s">
        <v>590</v>
      </c>
      <c r="F3704" s="3" t="s">
        <v>48</v>
      </c>
      <c r="G3704" s="16">
        <v>10</v>
      </c>
      <c r="H3704" s="16" t="str">
        <f>IF(Orders[[#This Row],[Quantity]]&lt;101,"Low End",IF(Orders[[#This Row],[Quantity]]&lt;301,"Mid End","High End"))</f>
        <v>Low End</v>
      </c>
      <c r="I3704" s="17">
        <v>8800</v>
      </c>
      <c r="J3704" s="17">
        <f>Orders[[#This Row],[Unit Price]]*Orders[[#This Row],[Quantity]]</f>
        <v>88000</v>
      </c>
      <c r="K3704" s="45">
        <f>IF(Orders[[#This Row],[currency]]="NGN",Orders[[#This Row],[Sales price]]/$T$2,Orders[[#This Row],[Sales price]]/$T$3)</f>
        <v>218.90547263681592</v>
      </c>
      <c r="L3704" s="3" t="s">
        <v>50</v>
      </c>
      <c r="M3704" s="3" t="s">
        <v>475</v>
      </c>
      <c r="N3704" s="3" t="s">
        <v>52</v>
      </c>
      <c r="O3704" s="3" t="s">
        <v>53</v>
      </c>
      <c r="P3704" s="3" t="s">
        <v>13</v>
      </c>
      <c r="Q3704" s="3" t="s">
        <v>71</v>
      </c>
    </row>
    <row r="3705" spans="1:17" ht="15.75" customHeight="1" x14ac:dyDescent="0.45">
      <c r="A3705" s="15">
        <v>44390.647916666669</v>
      </c>
      <c r="B3705" s="3" t="s">
        <v>1568</v>
      </c>
      <c r="C3705" s="3" t="s">
        <v>61</v>
      </c>
      <c r="D3705" s="3" t="s">
        <v>589</v>
      </c>
      <c r="E3705" s="3" t="s">
        <v>590</v>
      </c>
      <c r="F3705" s="3" t="s">
        <v>48</v>
      </c>
      <c r="G3705" s="16">
        <v>2</v>
      </c>
      <c r="H3705" s="16" t="str">
        <f>IF(Orders[[#This Row],[Quantity]]&lt;101,"Low End",IF(Orders[[#This Row],[Quantity]]&lt;301,"Mid End","High End"))</f>
        <v>Low End</v>
      </c>
      <c r="I3705" s="17">
        <v>9900</v>
      </c>
      <c r="J3705" s="17">
        <f>Orders[[#This Row],[Unit Price]]*Orders[[#This Row],[Quantity]]</f>
        <v>19800</v>
      </c>
      <c r="K3705" s="45">
        <f>IF(Orders[[#This Row],[currency]]="NGN",Orders[[#This Row],[Sales price]]/$T$2,Orders[[#This Row],[Sales price]]/$T$3)</f>
        <v>49.253731343283583</v>
      </c>
      <c r="L3705" s="3" t="s">
        <v>50</v>
      </c>
      <c r="M3705" s="3" t="s">
        <v>440</v>
      </c>
      <c r="N3705" s="3" t="s">
        <v>129</v>
      </c>
      <c r="O3705" s="3" t="s">
        <v>53</v>
      </c>
      <c r="P3705" s="3" t="s">
        <v>13</v>
      </c>
      <c r="Q3705" s="3" t="s">
        <v>54</v>
      </c>
    </row>
    <row r="3706" spans="1:17" ht="15.75" customHeight="1" x14ac:dyDescent="0.45">
      <c r="A3706" s="15">
        <v>44390.654166666667</v>
      </c>
      <c r="B3706" s="3" t="s">
        <v>1569</v>
      </c>
      <c r="C3706" s="3" t="s">
        <v>61</v>
      </c>
      <c r="D3706" s="3" t="s">
        <v>46</v>
      </c>
      <c r="E3706" s="3" t="s">
        <v>47</v>
      </c>
      <c r="F3706" s="3" t="s">
        <v>48</v>
      </c>
      <c r="G3706" s="16">
        <v>1</v>
      </c>
      <c r="H3706" s="16" t="str">
        <f>IF(Orders[[#This Row],[Quantity]]&lt;101,"Low End",IF(Orders[[#This Row],[Quantity]]&lt;301,"Mid End","High End"))</f>
        <v>Low End</v>
      </c>
      <c r="I3706" s="17">
        <v>3200</v>
      </c>
      <c r="J3706" s="17">
        <f>Orders[[#This Row],[Unit Price]]*Orders[[#This Row],[Quantity]]</f>
        <v>3200</v>
      </c>
      <c r="K3706" s="45">
        <f>IF(Orders[[#This Row],[currency]]="NGN",Orders[[#This Row],[Sales price]]/$T$2,Orders[[#This Row],[Sales price]]/$T$3)</f>
        <v>7.9601990049751246</v>
      </c>
      <c r="L3706" s="3" t="s">
        <v>58</v>
      </c>
      <c r="M3706" s="3" t="s">
        <v>289</v>
      </c>
      <c r="N3706" s="3" t="s">
        <v>52</v>
      </c>
      <c r="O3706" s="3" t="s">
        <v>53</v>
      </c>
      <c r="P3706" s="3" t="s">
        <v>13</v>
      </c>
      <c r="Q3706" s="3" t="s">
        <v>54</v>
      </c>
    </row>
    <row r="3707" spans="1:17" ht="15.75" customHeight="1" x14ac:dyDescent="0.45">
      <c r="A3707" s="15">
        <v>44390.654166666667</v>
      </c>
      <c r="B3707" s="3" t="s">
        <v>1569</v>
      </c>
      <c r="C3707" s="3" t="s">
        <v>61</v>
      </c>
      <c r="D3707" s="3" t="s">
        <v>62</v>
      </c>
      <c r="E3707" s="3" t="s">
        <v>63</v>
      </c>
      <c r="F3707" s="3" t="s">
        <v>64</v>
      </c>
      <c r="G3707" s="16">
        <v>1</v>
      </c>
      <c r="H3707" s="16" t="str">
        <f>IF(Orders[[#This Row],[Quantity]]&lt;101,"Low End",IF(Orders[[#This Row],[Quantity]]&lt;301,"Mid End","High End"))</f>
        <v>Low End</v>
      </c>
      <c r="I3707" s="17">
        <v>2820</v>
      </c>
      <c r="J3707" s="17">
        <f>Orders[[#This Row],[Unit Price]]*Orders[[#This Row],[Quantity]]</f>
        <v>2820</v>
      </c>
      <c r="K3707" s="45">
        <f>IF(Orders[[#This Row],[currency]]="NGN",Orders[[#This Row],[Sales price]]/$T$2,Orders[[#This Row],[Sales price]]/$T$3)</f>
        <v>7.0149253731343286</v>
      </c>
      <c r="L3707" s="3" t="s">
        <v>58</v>
      </c>
      <c r="M3707" s="3" t="s">
        <v>289</v>
      </c>
      <c r="N3707" s="3" t="s">
        <v>52</v>
      </c>
      <c r="O3707" s="3" t="s">
        <v>53</v>
      </c>
      <c r="P3707" s="3" t="s">
        <v>13</v>
      </c>
      <c r="Q3707" s="3" t="s">
        <v>54</v>
      </c>
    </row>
    <row r="3708" spans="1:17" ht="15.75" customHeight="1" x14ac:dyDescent="0.45">
      <c r="A3708" s="15">
        <v>44390.654166666667</v>
      </c>
      <c r="B3708" s="3" t="s">
        <v>1569</v>
      </c>
      <c r="C3708" s="3" t="s">
        <v>61</v>
      </c>
      <c r="D3708" s="3" t="s">
        <v>62</v>
      </c>
      <c r="E3708" s="3" t="s">
        <v>134</v>
      </c>
      <c r="F3708" s="3" t="s">
        <v>64</v>
      </c>
      <c r="G3708" s="16">
        <v>1</v>
      </c>
      <c r="H3708" s="16" t="str">
        <f>IF(Orders[[#This Row],[Quantity]]&lt;101,"Low End",IF(Orders[[#This Row],[Quantity]]&lt;301,"Mid End","High End"))</f>
        <v>Low End</v>
      </c>
      <c r="I3708" s="17">
        <v>3770</v>
      </c>
      <c r="J3708" s="17">
        <f>Orders[[#This Row],[Unit Price]]*Orders[[#This Row],[Quantity]]</f>
        <v>3770</v>
      </c>
      <c r="K3708" s="45">
        <f>IF(Orders[[#This Row],[currency]]="NGN",Orders[[#This Row],[Sales price]]/$T$2,Orders[[#This Row],[Sales price]]/$T$3)</f>
        <v>9.378109452736318</v>
      </c>
      <c r="L3708" s="3" t="s">
        <v>58</v>
      </c>
      <c r="M3708" s="3" t="s">
        <v>289</v>
      </c>
      <c r="N3708" s="3" t="s">
        <v>52</v>
      </c>
      <c r="O3708" s="3" t="s">
        <v>53</v>
      </c>
      <c r="P3708" s="3" t="s">
        <v>13</v>
      </c>
      <c r="Q3708" s="3" t="s">
        <v>54</v>
      </c>
    </row>
    <row r="3709" spans="1:17" ht="15.75" customHeight="1" x14ac:dyDescent="0.45">
      <c r="A3709" s="15">
        <v>44390.654166666667</v>
      </c>
      <c r="B3709" s="3" t="s">
        <v>1569</v>
      </c>
      <c r="C3709" s="3" t="s">
        <v>61</v>
      </c>
      <c r="D3709" s="3" t="s">
        <v>1285</v>
      </c>
      <c r="E3709" s="3" t="s">
        <v>1286</v>
      </c>
      <c r="F3709" s="3" t="s">
        <v>83</v>
      </c>
      <c r="G3709" s="16">
        <v>1</v>
      </c>
      <c r="H3709" s="16" t="str">
        <f>IF(Orders[[#This Row],[Quantity]]&lt;101,"Low End",IF(Orders[[#This Row],[Quantity]]&lt;301,"Mid End","High End"))</f>
        <v>Low End</v>
      </c>
      <c r="I3709" s="17">
        <v>2550</v>
      </c>
      <c r="J3709" s="17">
        <f>Orders[[#This Row],[Unit Price]]*Orders[[#This Row],[Quantity]]</f>
        <v>2550</v>
      </c>
      <c r="K3709" s="45">
        <f>IF(Orders[[#This Row],[currency]]="NGN",Orders[[#This Row],[Sales price]]/$T$2,Orders[[#This Row],[Sales price]]/$T$3)</f>
        <v>6.3432835820895521</v>
      </c>
      <c r="L3709" s="3" t="s">
        <v>58</v>
      </c>
      <c r="M3709" s="3" t="s">
        <v>289</v>
      </c>
      <c r="N3709" s="3" t="s">
        <v>52</v>
      </c>
      <c r="O3709" s="3" t="s">
        <v>53</v>
      </c>
      <c r="P3709" s="3" t="s">
        <v>13</v>
      </c>
      <c r="Q3709" s="3" t="s">
        <v>54</v>
      </c>
    </row>
    <row r="3710" spans="1:17" ht="15.75" customHeight="1" x14ac:dyDescent="0.45">
      <c r="A3710" s="15">
        <v>44390.654166666667</v>
      </c>
      <c r="B3710" s="3" t="s">
        <v>1569</v>
      </c>
      <c r="C3710" s="3" t="s">
        <v>61</v>
      </c>
      <c r="D3710" s="3" t="s">
        <v>55</v>
      </c>
      <c r="E3710" s="3" t="s">
        <v>324</v>
      </c>
      <c r="F3710" s="3" t="s">
        <v>64</v>
      </c>
      <c r="G3710" s="16">
        <v>1</v>
      </c>
      <c r="H3710" s="16" t="str">
        <f>IF(Orders[[#This Row],[Quantity]]&lt;101,"Low End",IF(Orders[[#This Row],[Quantity]]&lt;301,"Mid End","High End"))</f>
        <v>Low End</v>
      </c>
      <c r="I3710" s="17">
        <v>9700</v>
      </c>
      <c r="J3710" s="17">
        <f>Orders[[#This Row],[Unit Price]]*Orders[[#This Row],[Quantity]]</f>
        <v>9700</v>
      </c>
      <c r="K3710" s="45">
        <f>IF(Orders[[#This Row],[currency]]="NGN",Orders[[#This Row],[Sales price]]/$T$2,Orders[[#This Row],[Sales price]]/$T$3)</f>
        <v>24.129353233830845</v>
      </c>
      <c r="L3710" s="3" t="s">
        <v>58</v>
      </c>
      <c r="M3710" s="3" t="s">
        <v>289</v>
      </c>
      <c r="N3710" s="3" t="s">
        <v>52</v>
      </c>
      <c r="O3710" s="3" t="s">
        <v>53</v>
      </c>
      <c r="P3710" s="3" t="s">
        <v>13</v>
      </c>
      <c r="Q3710" s="3" t="s">
        <v>54</v>
      </c>
    </row>
    <row r="3711" spans="1:17" ht="15.75" customHeight="1" x14ac:dyDescent="0.45">
      <c r="A3711" s="15">
        <v>44390.657638888886</v>
      </c>
      <c r="B3711" s="3" t="s">
        <v>639</v>
      </c>
      <c r="C3711" s="3" t="s">
        <v>67</v>
      </c>
      <c r="D3711" s="3" t="s">
        <v>589</v>
      </c>
      <c r="E3711" s="3" t="s">
        <v>590</v>
      </c>
      <c r="F3711" s="3" t="s">
        <v>48</v>
      </c>
      <c r="G3711" s="16">
        <v>2</v>
      </c>
      <c r="H3711" s="16" t="str">
        <f>IF(Orders[[#This Row],[Quantity]]&lt;101,"Low End",IF(Orders[[#This Row],[Quantity]]&lt;301,"Mid End","High End"))</f>
        <v>Low End</v>
      </c>
      <c r="I3711" s="17">
        <v>20500</v>
      </c>
      <c r="J3711" s="17">
        <f>Orders[[#This Row],[Unit Price]]*Orders[[#This Row],[Quantity]]</f>
        <v>41000</v>
      </c>
      <c r="K3711" s="45">
        <f>IF(Orders[[#This Row],[currency]]="NGN",Orders[[#This Row],[Sales price]]/$T$2,Orders[[#This Row],[Sales price]]/$T$3)</f>
        <v>101.99004975124379</v>
      </c>
      <c r="L3711" s="3" t="s">
        <v>50</v>
      </c>
      <c r="M3711" s="3" t="s">
        <v>736</v>
      </c>
      <c r="N3711" s="3" t="s">
        <v>52</v>
      </c>
      <c r="O3711" s="3" t="s">
        <v>53</v>
      </c>
      <c r="P3711" s="3" t="s">
        <v>13</v>
      </c>
      <c r="Q3711" s="3" t="s">
        <v>71</v>
      </c>
    </row>
    <row r="3712" spans="1:17" ht="15.75" customHeight="1" x14ac:dyDescent="0.45">
      <c r="A3712" s="15">
        <v>44390.665277777778</v>
      </c>
      <c r="B3712" s="3" t="s">
        <v>1570</v>
      </c>
      <c r="C3712" s="3" t="s">
        <v>61</v>
      </c>
      <c r="D3712" s="3" t="s">
        <v>589</v>
      </c>
      <c r="E3712" s="3" t="s">
        <v>590</v>
      </c>
      <c r="F3712" s="3" t="s">
        <v>48</v>
      </c>
      <c r="G3712" s="16">
        <v>5</v>
      </c>
      <c r="H3712" s="16" t="str">
        <f>IF(Orders[[#This Row],[Quantity]]&lt;101,"Low End",IF(Orders[[#This Row],[Quantity]]&lt;301,"Mid End","High End"))</f>
        <v>Low End</v>
      </c>
      <c r="I3712" s="17">
        <v>8800</v>
      </c>
      <c r="J3712" s="17">
        <f>Orders[[#This Row],[Unit Price]]*Orders[[#This Row],[Quantity]]</f>
        <v>44000</v>
      </c>
      <c r="K3712" s="45">
        <f>IF(Orders[[#This Row],[currency]]="NGN",Orders[[#This Row],[Sales price]]/$T$2,Orders[[#This Row],[Sales price]]/$T$3)</f>
        <v>109.45273631840796</v>
      </c>
      <c r="L3712" s="3" t="s">
        <v>50</v>
      </c>
      <c r="M3712" s="3" t="s">
        <v>279</v>
      </c>
      <c r="N3712" s="3" t="s">
        <v>52</v>
      </c>
      <c r="O3712" s="3" t="s">
        <v>53</v>
      </c>
      <c r="P3712" s="3" t="s">
        <v>13</v>
      </c>
      <c r="Q3712" s="3" t="s">
        <v>71</v>
      </c>
    </row>
    <row r="3713" spans="1:17" ht="15.75" customHeight="1" x14ac:dyDescent="0.45">
      <c r="A3713" s="15">
        <v>44390.668749999997</v>
      </c>
      <c r="B3713" s="3" t="s">
        <v>1571</v>
      </c>
      <c r="C3713" s="3" t="s">
        <v>61</v>
      </c>
      <c r="D3713" s="3" t="s">
        <v>589</v>
      </c>
      <c r="E3713" s="3" t="s">
        <v>590</v>
      </c>
      <c r="F3713" s="3" t="s">
        <v>48</v>
      </c>
      <c r="G3713" s="16">
        <v>3</v>
      </c>
      <c r="H3713" s="16" t="str">
        <f>IF(Orders[[#This Row],[Quantity]]&lt;101,"Low End",IF(Orders[[#This Row],[Quantity]]&lt;301,"Mid End","High End"))</f>
        <v>Low End</v>
      </c>
      <c r="I3713" s="17">
        <v>8800</v>
      </c>
      <c r="J3713" s="17">
        <f>Orders[[#This Row],[Unit Price]]*Orders[[#This Row],[Quantity]]</f>
        <v>26400</v>
      </c>
      <c r="K3713" s="45">
        <f>IF(Orders[[#This Row],[currency]]="NGN",Orders[[#This Row],[Sales price]]/$T$2,Orders[[#This Row],[Sales price]]/$T$3)</f>
        <v>65.671641791044777</v>
      </c>
      <c r="L3713" s="3" t="s">
        <v>50</v>
      </c>
      <c r="M3713" s="3" t="s">
        <v>1506</v>
      </c>
      <c r="N3713" s="3" t="s">
        <v>52</v>
      </c>
      <c r="O3713" s="3" t="s">
        <v>53</v>
      </c>
      <c r="P3713" s="3" t="s">
        <v>13</v>
      </c>
      <c r="Q3713" s="3" t="s">
        <v>54</v>
      </c>
    </row>
    <row r="3714" spans="1:17" ht="15.75" customHeight="1" x14ac:dyDescent="0.45">
      <c r="A3714" s="15">
        <v>44390.668749999997</v>
      </c>
      <c r="B3714" s="3" t="s">
        <v>1571</v>
      </c>
      <c r="C3714" s="3" t="s">
        <v>61</v>
      </c>
      <c r="D3714" s="3" t="s">
        <v>92</v>
      </c>
      <c r="E3714" s="3" t="s">
        <v>107</v>
      </c>
      <c r="F3714" s="3" t="s">
        <v>83</v>
      </c>
      <c r="G3714" s="16">
        <v>1</v>
      </c>
      <c r="H3714" s="16" t="str">
        <f>IF(Orders[[#This Row],[Quantity]]&lt;101,"Low End",IF(Orders[[#This Row],[Quantity]]&lt;301,"Mid End","High End"))</f>
        <v>Low End</v>
      </c>
      <c r="I3714" s="17">
        <v>2500</v>
      </c>
      <c r="J3714" s="17">
        <f>Orders[[#This Row],[Unit Price]]*Orders[[#This Row],[Quantity]]</f>
        <v>2500</v>
      </c>
      <c r="K3714" s="45">
        <f>IF(Orders[[#This Row],[currency]]="NGN",Orders[[#This Row],[Sales price]]/$T$2,Orders[[#This Row],[Sales price]]/$T$3)</f>
        <v>6.2189054726368163</v>
      </c>
      <c r="L3714" s="3" t="s">
        <v>50</v>
      </c>
      <c r="M3714" s="3" t="s">
        <v>1506</v>
      </c>
      <c r="N3714" s="3" t="s">
        <v>52</v>
      </c>
      <c r="O3714" s="3" t="s">
        <v>53</v>
      </c>
      <c r="P3714" s="3" t="s">
        <v>13</v>
      </c>
      <c r="Q3714" s="3" t="s">
        <v>54</v>
      </c>
    </row>
    <row r="3715" spans="1:17" ht="15.75" customHeight="1" x14ac:dyDescent="0.45">
      <c r="A3715" s="15">
        <v>44390.668749999997</v>
      </c>
      <c r="B3715" s="3" t="s">
        <v>365</v>
      </c>
      <c r="C3715" s="3" t="s">
        <v>67</v>
      </c>
      <c r="D3715" s="3" t="s">
        <v>139</v>
      </c>
      <c r="E3715" s="3" t="s">
        <v>299</v>
      </c>
      <c r="F3715" s="3" t="s">
        <v>141</v>
      </c>
      <c r="G3715" s="16">
        <v>3</v>
      </c>
      <c r="H3715" s="16" t="str">
        <f>IF(Orders[[#This Row],[Quantity]]&lt;101,"Low End",IF(Orders[[#This Row],[Quantity]]&lt;301,"Mid End","High End"))</f>
        <v>Low End</v>
      </c>
      <c r="I3715" s="17">
        <v>7430</v>
      </c>
      <c r="J3715" s="17">
        <f>Orders[[#This Row],[Unit Price]]*Orders[[#This Row],[Quantity]]</f>
        <v>22290</v>
      </c>
      <c r="K3715" s="45">
        <f>IF(Orders[[#This Row],[currency]]="NGN",Orders[[#This Row],[Sales price]]/$T$2,Orders[[#This Row],[Sales price]]/$T$3)</f>
        <v>55.447761194029852</v>
      </c>
      <c r="L3715" s="3" t="s">
        <v>50</v>
      </c>
      <c r="M3715" s="3" t="s">
        <v>383</v>
      </c>
      <c r="N3715" s="3" t="s">
        <v>52</v>
      </c>
      <c r="O3715" s="3" t="s">
        <v>53</v>
      </c>
      <c r="P3715" s="3" t="s">
        <v>13</v>
      </c>
      <c r="Q3715" s="3" t="s">
        <v>71</v>
      </c>
    </row>
    <row r="3716" spans="1:17" ht="15.75" customHeight="1" x14ac:dyDescent="0.45">
      <c r="A3716" s="15">
        <v>44390.669444444444</v>
      </c>
      <c r="B3716" s="3" t="s">
        <v>574</v>
      </c>
      <c r="C3716" s="3" t="s">
        <v>61</v>
      </c>
      <c r="D3716" s="3" t="s">
        <v>46</v>
      </c>
      <c r="E3716" s="3" t="s">
        <v>47</v>
      </c>
      <c r="F3716" s="3" t="s">
        <v>48</v>
      </c>
      <c r="G3716" s="16">
        <v>20</v>
      </c>
      <c r="H3716" s="16" t="str">
        <f>IF(Orders[[#This Row],[Quantity]]&lt;101,"Low End",IF(Orders[[#This Row],[Quantity]]&lt;301,"Mid End","High End"))</f>
        <v>Low End</v>
      </c>
      <c r="I3716" s="17">
        <v>2550</v>
      </c>
      <c r="J3716" s="17">
        <f>Orders[[#This Row],[Unit Price]]*Orders[[#This Row],[Quantity]]</f>
        <v>51000</v>
      </c>
      <c r="K3716" s="45">
        <f>IF(Orders[[#This Row],[currency]]="NGN",Orders[[#This Row],[Sales price]]/$T$2,Orders[[#This Row],[Sales price]]/$T$3)</f>
        <v>126.86567164179104</v>
      </c>
      <c r="L3716" s="3" t="s">
        <v>50</v>
      </c>
      <c r="M3716" s="3" t="s">
        <v>379</v>
      </c>
      <c r="N3716" s="3" t="s">
        <v>52</v>
      </c>
      <c r="O3716" s="3" t="s">
        <v>53</v>
      </c>
      <c r="P3716" s="3" t="s">
        <v>13</v>
      </c>
      <c r="Q3716" s="3" t="s">
        <v>71</v>
      </c>
    </row>
    <row r="3717" spans="1:17" ht="15.75" customHeight="1" x14ac:dyDescent="0.45">
      <c r="A3717" s="15">
        <v>44390.674305555556</v>
      </c>
      <c r="B3717" s="3" t="s">
        <v>595</v>
      </c>
      <c r="C3717" s="3" t="s">
        <v>61</v>
      </c>
      <c r="D3717" s="3" t="s">
        <v>46</v>
      </c>
      <c r="E3717" s="3" t="s">
        <v>47</v>
      </c>
      <c r="F3717" s="3" t="s">
        <v>48</v>
      </c>
      <c r="G3717" s="16">
        <v>13</v>
      </c>
      <c r="H3717" s="16" t="str">
        <f>IF(Orders[[#This Row],[Quantity]]&lt;101,"Low End",IF(Orders[[#This Row],[Quantity]]&lt;301,"Mid End","High End"))</f>
        <v>Low End</v>
      </c>
      <c r="I3717" s="17">
        <v>2550</v>
      </c>
      <c r="J3717" s="17">
        <f>Orders[[#This Row],[Unit Price]]*Orders[[#This Row],[Quantity]]</f>
        <v>33150</v>
      </c>
      <c r="K3717" s="45">
        <f>IF(Orders[[#This Row],[currency]]="NGN",Orders[[#This Row],[Sales price]]/$T$2,Orders[[#This Row],[Sales price]]/$T$3)</f>
        <v>82.462686567164184</v>
      </c>
      <c r="L3717" s="3" t="s">
        <v>50</v>
      </c>
      <c r="M3717" s="3" t="s">
        <v>73</v>
      </c>
      <c r="N3717" s="3" t="s">
        <v>52</v>
      </c>
      <c r="O3717" s="3" t="s">
        <v>53</v>
      </c>
      <c r="P3717" s="3" t="s">
        <v>13</v>
      </c>
      <c r="Q3717" s="3" t="s">
        <v>71</v>
      </c>
    </row>
    <row r="3718" spans="1:17" ht="15.75" customHeight="1" x14ac:dyDescent="0.45">
      <c r="A3718" s="15">
        <v>44390.675000000003</v>
      </c>
      <c r="B3718" s="3" t="s">
        <v>1572</v>
      </c>
      <c r="C3718" s="3" t="s">
        <v>45</v>
      </c>
      <c r="D3718" s="3" t="s">
        <v>589</v>
      </c>
      <c r="E3718" s="3" t="s">
        <v>590</v>
      </c>
      <c r="F3718" s="3" t="s">
        <v>48</v>
      </c>
      <c r="G3718" s="16">
        <v>2</v>
      </c>
      <c r="H3718" s="16" t="str">
        <f>IF(Orders[[#This Row],[Quantity]]&lt;101,"Low End",IF(Orders[[#This Row],[Quantity]]&lt;301,"Mid End","High End"))</f>
        <v>Low End</v>
      </c>
      <c r="I3718" s="17">
        <v>8800</v>
      </c>
      <c r="J3718" s="17">
        <f>Orders[[#This Row],[Unit Price]]*Orders[[#This Row],[Quantity]]</f>
        <v>17600</v>
      </c>
      <c r="K3718" s="45">
        <f>IF(Orders[[#This Row],[currency]]="NGN",Orders[[#This Row],[Sales price]]/$T$2,Orders[[#This Row],[Sales price]]/$T$3)</f>
        <v>43.781094527363187</v>
      </c>
      <c r="L3718" s="3" t="s">
        <v>50</v>
      </c>
      <c r="M3718" s="3" t="s">
        <v>289</v>
      </c>
      <c r="N3718" s="3" t="s">
        <v>52</v>
      </c>
      <c r="O3718" s="3" t="s">
        <v>53</v>
      </c>
      <c r="P3718" s="3" t="s">
        <v>13</v>
      </c>
      <c r="Q3718" s="3" t="s">
        <v>54</v>
      </c>
    </row>
    <row r="3719" spans="1:17" ht="15.75" customHeight="1" x14ac:dyDescent="0.45">
      <c r="A3719" s="15">
        <v>44390.677777777775</v>
      </c>
      <c r="B3719" s="3" t="s">
        <v>295</v>
      </c>
      <c r="C3719" s="3" t="s">
        <v>45</v>
      </c>
      <c r="D3719" s="3" t="s">
        <v>589</v>
      </c>
      <c r="E3719" s="3" t="s">
        <v>590</v>
      </c>
      <c r="F3719" s="3" t="s">
        <v>48</v>
      </c>
      <c r="G3719" s="16">
        <v>1</v>
      </c>
      <c r="H3719" s="16" t="str">
        <f>IF(Orders[[#This Row],[Quantity]]&lt;101,"Low End",IF(Orders[[#This Row],[Quantity]]&lt;301,"Mid End","High End"))</f>
        <v>Low End</v>
      </c>
      <c r="I3719" s="17">
        <v>9900</v>
      </c>
      <c r="J3719" s="17">
        <f>Orders[[#This Row],[Unit Price]]*Orders[[#This Row],[Quantity]]</f>
        <v>9900</v>
      </c>
      <c r="K3719" s="45">
        <f>IF(Orders[[#This Row],[currency]]="NGN",Orders[[#This Row],[Sales price]]/$T$2,Orders[[#This Row],[Sales price]]/$T$3)</f>
        <v>24.626865671641792</v>
      </c>
      <c r="L3719" s="3" t="s">
        <v>50</v>
      </c>
      <c r="M3719" s="3" t="s">
        <v>392</v>
      </c>
      <c r="N3719" s="3" t="s">
        <v>52</v>
      </c>
      <c r="O3719" s="3" t="s">
        <v>53</v>
      </c>
      <c r="P3719" s="3" t="s">
        <v>13</v>
      </c>
      <c r="Q3719" s="3" t="s">
        <v>54</v>
      </c>
    </row>
    <row r="3720" spans="1:17" ht="15.75" customHeight="1" x14ac:dyDescent="0.45">
      <c r="A3720" s="15">
        <v>44390.679861111108</v>
      </c>
      <c r="B3720" s="3" t="s">
        <v>606</v>
      </c>
      <c r="C3720" s="3" t="s">
        <v>61</v>
      </c>
      <c r="D3720" s="3" t="s">
        <v>589</v>
      </c>
      <c r="E3720" s="3" t="s">
        <v>590</v>
      </c>
      <c r="F3720" s="3" t="s">
        <v>48</v>
      </c>
      <c r="G3720" s="16">
        <v>1</v>
      </c>
      <c r="H3720" s="16" t="str">
        <f>IF(Orders[[#This Row],[Quantity]]&lt;101,"Low End",IF(Orders[[#This Row],[Quantity]]&lt;301,"Mid End","High End"))</f>
        <v>Low End</v>
      </c>
      <c r="I3720" s="17">
        <v>20500</v>
      </c>
      <c r="J3720" s="17">
        <f>Orders[[#This Row],[Unit Price]]*Orders[[#This Row],[Quantity]]</f>
        <v>20500</v>
      </c>
      <c r="K3720" s="45">
        <f>IF(Orders[[#This Row],[currency]]="NGN",Orders[[#This Row],[Sales price]]/$T$2,Orders[[#This Row],[Sales price]]/$T$3)</f>
        <v>50.995024875621894</v>
      </c>
      <c r="L3720" s="3" t="s">
        <v>50</v>
      </c>
      <c r="M3720" s="3" t="s">
        <v>59</v>
      </c>
      <c r="N3720" s="3" t="s">
        <v>52</v>
      </c>
      <c r="O3720" s="3" t="s">
        <v>53</v>
      </c>
      <c r="P3720" s="3" t="s">
        <v>13</v>
      </c>
      <c r="Q3720" s="3" t="s">
        <v>54</v>
      </c>
    </row>
    <row r="3721" spans="1:17" ht="15.75" customHeight="1" x14ac:dyDescent="0.45">
      <c r="A3721" s="15">
        <v>44390.681250000001</v>
      </c>
      <c r="B3721" s="3" t="s">
        <v>365</v>
      </c>
      <c r="C3721" s="3" t="s">
        <v>67</v>
      </c>
      <c r="D3721" s="3" t="s">
        <v>126</v>
      </c>
      <c r="E3721" s="3" t="s">
        <v>136</v>
      </c>
      <c r="F3721" s="3" t="s">
        <v>78</v>
      </c>
      <c r="G3721" s="16">
        <v>4</v>
      </c>
      <c r="H3721" s="16" t="str">
        <f>IF(Orders[[#This Row],[Quantity]]&lt;101,"Low End",IF(Orders[[#This Row],[Quantity]]&lt;301,"Mid End","High End"))</f>
        <v>Low End</v>
      </c>
      <c r="I3721" s="17">
        <v>7210</v>
      </c>
      <c r="J3721" s="17">
        <f>Orders[[#This Row],[Unit Price]]*Orders[[#This Row],[Quantity]]</f>
        <v>28840</v>
      </c>
      <c r="K3721" s="45">
        <f>IF(Orders[[#This Row],[currency]]="NGN",Orders[[#This Row],[Sales price]]/$T$2,Orders[[#This Row],[Sales price]]/$T$3)</f>
        <v>71.741293532338304</v>
      </c>
      <c r="L3721" s="3" t="s">
        <v>50</v>
      </c>
      <c r="M3721" s="3" t="s">
        <v>383</v>
      </c>
      <c r="N3721" s="3" t="s">
        <v>52</v>
      </c>
      <c r="O3721" s="3" t="s">
        <v>53</v>
      </c>
      <c r="P3721" s="3" t="s">
        <v>13</v>
      </c>
      <c r="Q3721" s="3" t="s">
        <v>71</v>
      </c>
    </row>
    <row r="3722" spans="1:17" ht="15.75" customHeight="1" x14ac:dyDescent="0.45">
      <c r="A3722" s="15">
        <v>44390.686111111114</v>
      </c>
      <c r="B3722" s="3" t="s">
        <v>1573</v>
      </c>
      <c r="C3722" s="3" t="s">
        <v>61</v>
      </c>
      <c r="D3722" s="3" t="s">
        <v>589</v>
      </c>
      <c r="E3722" s="3" t="s">
        <v>590</v>
      </c>
      <c r="F3722" s="3" t="s">
        <v>48</v>
      </c>
      <c r="G3722" s="16">
        <v>3</v>
      </c>
      <c r="H3722" s="16" t="str">
        <f>IF(Orders[[#This Row],[Quantity]]&lt;101,"Low End",IF(Orders[[#This Row],[Quantity]]&lt;301,"Mid End","High End"))</f>
        <v>Low End</v>
      </c>
      <c r="I3722" s="17">
        <v>20500</v>
      </c>
      <c r="J3722" s="17">
        <f>Orders[[#This Row],[Unit Price]]*Orders[[#This Row],[Quantity]]</f>
        <v>61500</v>
      </c>
      <c r="K3722" s="45">
        <f>IF(Orders[[#This Row],[currency]]="NGN",Orders[[#This Row],[Sales price]]/$T$2,Orders[[#This Row],[Sales price]]/$T$3)</f>
        <v>152.98507462686567</v>
      </c>
      <c r="L3722" s="3" t="s">
        <v>50</v>
      </c>
      <c r="M3722" s="3" t="s">
        <v>279</v>
      </c>
      <c r="N3722" s="3" t="s">
        <v>52</v>
      </c>
      <c r="O3722" s="3" t="s">
        <v>53</v>
      </c>
      <c r="P3722" s="3" t="s">
        <v>13</v>
      </c>
      <c r="Q3722" s="3" t="s">
        <v>71</v>
      </c>
    </row>
    <row r="3723" spans="1:17" ht="15.75" customHeight="1" x14ac:dyDescent="0.45">
      <c r="A3723" s="15">
        <v>44390.688888888886</v>
      </c>
      <c r="B3723" s="3" t="s">
        <v>692</v>
      </c>
      <c r="C3723" s="3" t="s">
        <v>45</v>
      </c>
      <c r="D3723" s="3" t="s">
        <v>46</v>
      </c>
      <c r="E3723" s="3" t="s">
        <v>47</v>
      </c>
      <c r="F3723" s="3" t="s">
        <v>48</v>
      </c>
      <c r="G3723" s="16">
        <v>3</v>
      </c>
      <c r="H3723" s="16" t="str">
        <f>IF(Orders[[#This Row],[Quantity]]&lt;101,"Low End",IF(Orders[[#This Row],[Quantity]]&lt;301,"Mid End","High End"))</f>
        <v>Low End</v>
      </c>
      <c r="I3723" s="17">
        <v>3200</v>
      </c>
      <c r="J3723" s="17">
        <f>Orders[[#This Row],[Unit Price]]*Orders[[#This Row],[Quantity]]</f>
        <v>9600</v>
      </c>
      <c r="K3723" s="45">
        <f>IF(Orders[[#This Row],[currency]]="NGN",Orders[[#This Row],[Sales price]]/$T$2,Orders[[#This Row],[Sales price]]/$T$3)</f>
        <v>23.880597014925375</v>
      </c>
      <c r="L3723" s="3" t="s">
        <v>50</v>
      </c>
      <c r="M3723" s="3" t="s">
        <v>185</v>
      </c>
      <c r="N3723" s="3" t="s">
        <v>52</v>
      </c>
      <c r="O3723" s="3" t="s">
        <v>53</v>
      </c>
      <c r="P3723" s="3" t="s">
        <v>13</v>
      </c>
      <c r="Q3723" s="3" t="s">
        <v>54</v>
      </c>
    </row>
    <row r="3724" spans="1:17" ht="15.75" customHeight="1" x14ac:dyDescent="0.45">
      <c r="A3724" s="15">
        <v>44390.691666666666</v>
      </c>
      <c r="B3724" s="3" t="s">
        <v>1574</v>
      </c>
      <c r="C3724" s="3" t="s">
        <v>61</v>
      </c>
      <c r="D3724" s="3" t="s">
        <v>121</v>
      </c>
      <c r="E3724" s="3" t="s">
        <v>1422</v>
      </c>
      <c r="F3724" s="3" t="s">
        <v>187</v>
      </c>
      <c r="G3724" s="16">
        <v>1</v>
      </c>
      <c r="H3724" s="16" t="str">
        <f>IF(Orders[[#This Row],[Quantity]]&lt;101,"Low End",IF(Orders[[#This Row],[Quantity]]&lt;301,"Mid End","High End"))</f>
        <v>Low End</v>
      </c>
      <c r="I3724" s="17">
        <v>4350</v>
      </c>
      <c r="J3724" s="17">
        <f>Orders[[#This Row],[Unit Price]]*Orders[[#This Row],[Quantity]]</f>
        <v>4350</v>
      </c>
      <c r="K3724" s="45">
        <f>IF(Orders[[#This Row],[currency]]="NGN",Orders[[#This Row],[Sales price]]/$T$2,Orders[[#This Row],[Sales price]]/$T$3)</f>
        <v>10.82089552238806</v>
      </c>
      <c r="L3724" s="3" t="s">
        <v>50</v>
      </c>
      <c r="M3724" s="3" t="s">
        <v>230</v>
      </c>
      <c r="N3724" s="3" t="s">
        <v>52</v>
      </c>
      <c r="O3724" s="3" t="s">
        <v>53</v>
      </c>
      <c r="P3724" s="3" t="s">
        <v>13</v>
      </c>
      <c r="Q3724" s="3" t="s">
        <v>54</v>
      </c>
    </row>
    <row r="3725" spans="1:17" ht="15.75" customHeight="1" x14ac:dyDescent="0.45">
      <c r="A3725" s="15">
        <v>44390.693749999999</v>
      </c>
      <c r="B3725" s="3" t="s">
        <v>1417</v>
      </c>
      <c r="C3725" s="3" t="s">
        <v>67</v>
      </c>
      <c r="D3725" s="3" t="s">
        <v>62</v>
      </c>
      <c r="E3725" s="3" t="s">
        <v>63</v>
      </c>
      <c r="F3725" s="3" t="s">
        <v>64</v>
      </c>
      <c r="G3725" s="16">
        <v>4</v>
      </c>
      <c r="H3725" s="16" t="str">
        <f>IF(Orders[[#This Row],[Quantity]]&lt;101,"Low End",IF(Orders[[#This Row],[Quantity]]&lt;301,"Mid End","High End"))</f>
        <v>Low End</v>
      </c>
      <c r="I3725" s="17">
        <v>2820</v>
      </c>
      <c r="J3725" s="17">
        <f>Orders[[#This Row],[Unit Price]]*Orders[[#This Row],[Quantity]]</f>
        <v>11280</v>
      </c>
      <c r="K3725" s="45">
        <f>IF(Orders[[#This Row],[currency]]="NGN",Orders[[#This Row],[Sales price]]/$T$2,Orders[[#This Row],[Sales price]]/$T$3)</f>
        <v>28.059701492537314</v>
      </c>
      <c r="L3725" s="3" t="s">
        <v>50</v>
      </c>
      <c r="M3725" s="3" t="s">
        <v>292</v>
      </c>
      <c r="N3725" s="3" t="s">
        <v>52</v>
      </c>
      <c r="O3725" s="3" t="s">
        <v>53</v>
      </c>
      <c r="P3725" s="3" t="s">
        <v>13</v>
      </c>
      <c r="Q3725" s="3" t="s">
        <v>54</v>
      </c>
    </row>
    <row r="3726" spans="1:17" ht="15.75" customHeight="1" x14ac:dyDescent="0.45">
      <c r="A3726" s="15">
        <v>44390.693749999999</v>
      </c>
      <c r="B3726" s="3" t="s">
        <v>290</v>
      </c>
      <c r="C3726" s="3" t="s">
        <v>67</v>
      </c>
      <c r="D3726" s="3" t="s">
        <v>126</v>
      </c>
      <c r="E3726" s="3" t="s">
        <v>136</v>
      </c>
      <c r="F3726" s="3" t="s">
        <v>78</v>
      </c>
      <c r="G3726" s="16">
        <v>6</v>
      </c>
      <c r="H3726" s="16" t="str">
        <f>IF(Orders[[#This Row],[Quantity]]&lt;101,"Low End",IF(Orders[[#This Row],[Quantity]]&lt;301,"Mid End","High End"))</f>
        <v>Low End</v>
      </c>
      <c r="I3726" s="17">
        <v>7210</v>
      </c>
      <c r="J3726" s="17">
        <f>Orders[[#This Row],[Unit Price]]*Orders[[#This Row],[Quantity]]</f>
        <v>43260</v>
      </c>
      <c r="K3726" s="45">
        <f>IF(Orders[[#This Row],[currency]]="NGN",Orders[[#This Row],[Sales price]]/$T$2,Orders[[#This Row],[Sales price]]/$T$3)</f>
        <v>107.61194029850746</v>
      </c>
      <c r="L3726" s="3" t="s">
        <v>50</v>
      </c>
      <c r="M3726" s="3" t="s">
        <v>135</v>
      </c>
      <c r="N3726" s="3" t="s">
        <v>52</v>
      </c>
      <c r="O3726" s="3" t="s">
        <v>53</v>
      </c>
      <c r="P3726" s="3" t="s">
        <v>13</v>
      </c>
      <c r="Q3726" s="3" t="s">
        <v>71</v>
      </c>
    </row>
    <row r="3727" spans="1:17" ht="15.75" customHeight="1" x14ac:dyDescent="0.45">
      <c r="A3727" s="15">
        <v>44390.697222222225</v>
      </c>
      <c r="B3727" s="3" t="s">
        <v>1575</v>
      </c>
      <c r="C3727" s="3" t="s">
        <v>61</v>
      </c>
      <c r="D3727" s="3" t="s">
        <v>46</v>
      </c>
      <c r="E3727" s="3" t="s">
        <v>174</v>
      </c>
      <c r="F3727" s="3" t="s">
        <v>48</v>
      </c>
      <c r="G3727" s="16">
        <v>5</v>
      </c>
      <c r="H3727" s="16" t="str">
        <f>IF(Orders[[#This Row],[Quantity]]&lt;101,"Low End",IF(Orders[[#This Row],[Quantity]]&lt;301,"Mid End","High End"))</f>
        <v>Low End</v>
      </c>
      <c r="I3727" s="17">
        <v>1100</v>
      </c>
      <c r="J3727" s="17">
        <f>Orders[[#This Row],[Unit Price]]*Orders[[#This Row],[Quantity]]</f>
        <v>5500</v>
      </c>
      <c r="K3727" s="45">
        <f>IF(Orders[[#This Row],[currency]]="NGN",Orders[[#This Row],[Sales price]]/$T$2,Orders[[#This Row],[Sales price]]/$T$3)</f>
        <v>13.681592039800995</v>
      </c>
      <c r="L3727" s="3" t="s">
        <v>50</v>
      </c>
      <c r="M3727" s="3" t="s">
        <v>160</v>
      </c>
      <c r="N3727" s="3" t="s">
        <v>52</v>
      </c>
      <c r="O3727" s="3" t="s">
        <v>53</v>
      </c>
      <c r="P3727" s="3" t="s">
        <v>13</v>
      </c>
      <c r="Q3727" s="3" t="s">
        <v>54</v>
      </c>
    </row>
    <row r="3728" spans="1:17" ht="15.75" customHeight="1" x14ac:dyDescent="0.45">
      <c r="A3728" s="15">
        <v>44390.697222222225</v>
      </c>
      <c r="B3728" s="3" t="s">
        <v>1575</v>
      </c>
      <c r="C3728" s="3" t="s">
        <v>61</v>
      </c>
      <c r="D3728" s="3" t="s">
        <v>92</v>
      </c>
      <c r="E3728" s="3" t="s">
        <v>107</v>
      </c>
      <c r="F3728" s="3" t="s">
        <v>83</v>
      </c>
      <c r="G3728" s="16">
        <v>2</v>
      </c>
      <c r="H3728" s="16" t="str">
        <f>IF(Orders[[#This Row],[Quantity]]&lt;101,"Low End",IF(Orders[[#This Row],[Quantity]]&lt;301,"Mid End","High End"))</f>
        <v>Low End</v>
      </c>
      <c r="I3728" s="17">
        <v>2600</v>
      </c>
      <c r="J3728" s="17">
        <f>Orders[[#This Row],[Unit Price]]*Orders[[#This Row],[Quantity]]</f>
        <v>5200</v>
      </c>
      <c r="K3728" s="45">
        <f>IF(Orders[[#This Row],[currency]]="NGN",Orders[[#This Row],[Sales price]]/$T$2,Orders[[#This Row],[Sales price]]/$T$3)</f>
        <v>12.935323383084578</v>
      </c>
      <c r="L3728" s="3" t="s">
        <v>50</v>
      </c>
      <c r="M3728" s="3" t="s">
        <v>160</v>
      </c>
      <c r="N3728" s="3" t="s">
        <v>52</v>
      </c>
      <c r="O3728" s="3" t="s">
        <v>53</v>
      </c>
      <c r="P3728" s="3" t="s">
        <v>13</v>
      </c>
      <c r="Q3728" s="3" t="s">
        <v>54</v>
      </c>
    </row>
    <row r="3729" spans="1:17" ht="15.75" customHeight="1" x14ac:dyDescent="0.45">
      <c r="A3729" s="15">
        <v>44390.71875</v>
      </c>
      <c r="B3729" s="3" t="s">
        <v>309</v>
      </c>
      <c r="C3729" s="3" t="s">
        <v>61</v>
      </c>
      <c r="D3729" s="3" t="s">
        <v>55</v>
      </c>
      <c r="E3729" s="3" t="s">
        <v>212</v>
      </c>
      <c r="F3729" s="3" t="s">
        <v>83</v>
      </c>
      <c r="G3729" s="16">
        <v>2</v>
      </c>
      <c r="H3729" s="16" t="str">
        <f>IF(Orders[[#This Row],[Quantity]]&lt;101,"Low End",IF(Orders[[#This Row],[Quantity]]&lt;301,"Mid End","High End"))</f>
        <v>Low End</v>
      </c>
      <c r="I3729" s="17">
        <v>4560</v>
      </c>
      <c r="J3729" s="17">
        <f>Orders[[#This Row],[Unit Price]]*Orders[[#This Row],[Quantity]]</f>
        <v>9120</v>
      </c>
      <c r="K3729" s="45">
        <f>IF(Orders[[#This Row],[currency]]="NGN",Orders[[#This Row],[Sales price]]/$T$2,Orders[[#This Row],[Sales price]]/$T$3)</f>
        <v>22.686567164179106</v>
      </c>
      <c r="L3729" s="3" t="s">
        <v>50</v>
      </c>
      <c r="M3729" s="3" t="s">
        <v>310</v>
      </c>
      <c r="N3729" s="3" t="s">
        <v>52</v>
      </c>
      <c r="O3729" s="3" t="s">
        <v>53</v>
      </c>
      <c r="P3729" s="3" t="s">
        <v>13</v>
      </c>
      <c r="Q3729" s="3" t="s">
        <v>71</v>
      </c>
    </row>
    <row r="3730" spans="1:17" ht="15.75" customHeight="1" x14ac:dyDescent="0.45">
      <c r="A3730" s="15">
        <v>44390.720138888886</v>
      </c>
      <c r="B3730" s="3" t="s">
        <v>1576</v>
      </c>
      <c r="C3730" s="3" t="s">
        <v>67</v>
      </c>
      <c r="D3730" s="3" t="s">
        <v>46</v>
      </c>
      <c r="E3730" s="3" t="s">
        <v>47</v>
      </c>
      <c r="F3730" s="3" t="s">
        <v>48</v>
      </c>
      <c r="G3730" s="16">
        <v>1</v>
      </c>
      <c r="H3730" s="16" t="str">
        <f>IF(Orders[[#This Row],[Quantity]]&lt;101,"Low End",IF(Orders[[#This Row],[Quantity]]&lt;301,"Mid End","High End"))</f>
        <v>Low End</v>
      </c>
      <c r="I3730" s="17">
        <v>3200</v>
      </c>
      <c r="J3730" s="17">
        <f>Orders[[#This Row],[Unit Price]]*Orders[[#This Row],[Quantity]]</f>
        <v>3200</v>
      </c>
      <c r="K3730" s="45">
        <f>IF(Orders[[#This Row],[currency]]="NGN",Orders[[#This Row],[Sales price]]/$T$2,Orders[[#This Row],[Sales price]]/$T$3)</f>
        <v>7.9601990049751246</v>
      </c>
      <c r="L3730" s="3" t="s">
        <v>50</v>
      </c>
      <c r="M3730" s="3" t="s">
        <v>379</v>
      </c>
      <c r="N3730" s="3" t="s">
        <v>52</v>
      </c>
      <c r="O3730" s="3" t="s">
        <v>53</v>
      </c>
      <c r="P3730" s="3" t="s">
        <v>13</v>
      </c>
      <c r="Q3730" s="3" t="s">
        <v>54</v>
      </c>
    </row>
    <row r="3731" spans="1:17" ht="15.75" customHeight="1" x14ac:dyDescent="0.45">
      <c r="A3731" s="15">
        <v>44390.720138888886</v>
      </c>
      <c r="B3731" s="3" t="s">
        <v>1576</v>
      </c>
      <c r="C3731" s="3" t="s">
        <v>67</v>
      </c>
      <c r="D3731" s="3" t="s">
        <v>62</v>
      </c>
      <c r="E3731" s="3" t="s">
        <v>93</v>
      </c>
      <c r="F3731" s="3" t="s">
        <v>64</v>
      </c>
      <c r="G3731" s="16">
        <v>1</v>
      </c>
      <c r="H3731" s="16" t="str">
        <f>IF(Orders[[#This Row],[Quantity]]&lt;101,"Low End",IF(Orders[[#This Row],[Quantity]]&lt;301,"Mid End","High End"))</f>
        <v>Low End</v>
      </c>
      <c r="I3731" s="17">
        <v>4020</v>
      </c>
      <c r="J3731" s="17">
        <f>Orders[[#This Row],[Unit Price]]*Orders[[#This Row],[Quantity]]</f>
        <v>4020</v>
      </c>
      <c r="K3731" s="45">
        <f>IF(Orders[[#This Row],[currency]]="NGN",Orders[[#This Row],[Sales price]]/$T$2,Orders[[#This Row],[Sales price]]/$T$3)</f>
        <v>10</v>
      </c>
      <c r="L3731" s="3" t="s">
        <v>50</v>
      </c>
      <c r="M3731" s="3" t="s">
        <v>379</v>
      </c>
      <c r="N3731" s="3" t="s">
        <v>52</v>
      </c>
      <c r="O3731" s="3" t="s">
        <v>53</v>
      </c>
      <c r="P3731" s="3" t="s">
        <v>13</v>
      </c>
      <c r="Q3731" s="3" t="s">
        <v>54</v>
      </c>
    </row>
    <row r="3732" spans="1:17" ht="15.75" customHeight="1" x14ac:dyDescent="0.45">
      <c r="A3732" s="15">
        <v>44390.720138888886</v>
      </c>
      <c r="B3732" s="3" t="s">
        <v>1576</v>
      </c>
      <c r="C3732" s="3" t="s">
        <v>67</v>
      </c>
      <c r="D3732" s="3" t="s">
        <v>62</v>
      </c>
      <c r="E3732" s="3" t="s">
        <v>134</v>
      </c>
      <c r="F3732" s="3" t="s">
        <v>64</v>
      </c>
      <c r="G3732" s="16">
        <v>1</v>
      </c>
      <c r="H3732" s="16" t="str">
        <f>IF(Orders[[#This Row],[Quantity]]&lt;101,"Low End",IF(Orders[[#This Row],[Quantity]]&lt;301,"Mid End","High End"))</f>
        <v>Low End</v>
      </c>
      <c r="I3732" s="17">
        <v>4170</v>
      </c>
      <c r="J3732" s="17">
        <f>Orders[[#This Row],[Unit Price]]*Orders[[#This Row],[Quantity]]</f>
        <v>4170</v>
      </c>
      <c r="K3732" s="45">
        <f>IF(Orders[[#This Row],[currency]]="NGN",Orders[[#This Row],[Sales price]]/$T$2,Orders[[#This Row],[Sales price]]/$T$3)</f>
        <v>10.373134328358208</v>
      </c>
      <c r="L3732" s="3" t="s">
        <v>50</v>
      </c>
      <c r="M3732" s="3" t="s">
        <v>379</v>
      </c>
      <c r="N3732" s="3" t="s">
        <v>52</v>
      </c>
      <c r="O3732" s="3" t="s">
        <v>53</v>
      </c>
      <c r="P3732" s="3" t="s">
        <v>13</v>
      </c>
      <c r="Q3732" s="3" t="s">
        <v>54</v>
      </c>
    </row>
    <row r="3733" spans="1:17" ht="15.75" customHeight="1" x14ac:dyDescent="0.45">
      <c r="A3733" s="15">
        <v>44390.720138888886</v>
      </c>
      <c r="B3733" s="3" t="s">
        <v>1576</v>
      </c>
      <c r="C3733" s="3" t="s">
        <v>67</v>
      </c>
      <c r="D3733" s="3" t="s">
        <v>92</v>
      </c>
      <c r="E3733" s="3" t="s">
        <v>107</v>
      </c>
      <c r="F3733" s="3" t="s">
        <v>83</v>
      </c>
      <c r="G3733" s="16">
        <v>1</v>
      </c>
      <c r="H3733" s="16" t="str">
        <f>IF(Orders[[#This Row],[Quantity]]&lt;101,"Low End",IF(Orders[[#This Row],[Quantity]]&lt;301,"Mid End","High End"))</f>
        <v>Low End</v>
      </c>
      <c r="I3733" s="17">
        <v>2500</v>
      </c>
      <c r="J3733" s="17">
        <f>Orders[[#This Row],[Unit Price]]*Orders[[#This Row],[Quantity]]</f>
        <v>2500</v>
      </c>
      <c r="K3733" s="45">
        <f>IF(Orders[[#This Row],[currency]]="NGN",Orders[[#This Row],[Sales price]]/$T$2,Orders[[#This Row],[Sales price]]/$T$3)</f>
        <v>6.2189054726368163</v>
      </c>
      <c r="L3733" s="3" t="s">
        <v>50</v>
      </c>
      <c r="M3733" s="3" t="s">
        <v>379</v>
      </c>
      <c r="N3733" s="3" t="s">
        <v>52</v>
      </c>
      <c r="O3733" s="3" t="s">
        <v>53</v>
      </c>
      <c r="P3733" s="3" t="s">
        <v>13</v>
      </c>
      <c r="Q3733" s="3" t="s">
        <v>54</v>
      </c>
    </row>
    <row r="3734" spans="1:17" ht="15.75" customHeight="1" x14ac:dyDescent="0.45">
      <c r="A3734" s="15">
        <v>44390.720833333333</v>
      </c>
      <c r="B3734" s="3" t="s">
        <v>1577</v>
      </c>
      <c r="C3734" s="3" t="s">
        <v>45</v>
      </c>
      <c r="D3734" s="3" t="s">
        <v>589</v>
      </c>
      <c r="E3734" s="3" t="s">
        <v>590</v>
      </c>
      <c r="F3734" s="3" t="s">
        <v>48</v>
      </c>
      <c r="G3734" s="16">
        <v>1</v>
      </c>
      <c r="H3734" s="16" t="str">
        <f>IF(Orders[[#This Row],[Quantity]]&lt;101,"Low End",IF(Orders[[#This Row],[Quantity]]&lt;301,"Mid End","High End"))</f>
        <v>Low End</v>
      </c>
      <c r="I3734" s="17">
        <v>8800</v>
      </c>
      <c r="J3734" s="17">
        <f>Orders[[#This Row],[Unit Price]]*Orders[[#This Row],[Quantity]]</f>
        <v>8800</v>
      </c>
      <c r="K3734" s="45">
        <f>IF(Orders[[#This Row],[currency]]="NGN",Orders[[#This Row],[Sales price]]/$T$2,Orders[[#This Row],[Sales price]]/$T$3)</f>
        <v>21.890547263681594</v>
      </c>
      <c r="L3734" s="3" t="s">
        <v>50</v>
      </c>
      <c r="M3734" s="3" t="s">
        <v>175</v>
      </c>
      <c r="N3734" s="3" t="s">
        <v>52</v>
      </c>
      <c r="O3734" s="3" t="s">
        <v>53</v>
      </c>
      <c r="P3734" s="3" t="s">
        <v>13</v>
      </c>
      <c r="Q3734" s="3" t="s">
        <v>88</v>
      </c>
    </row>
    <row r="3735" spans="1:17" ht="15.75" customHeight="1" x14ac:dyDescent="0.45">
      <c r="A3735" s="15">
        <v>44390.720833333333</v>
      </c>
      <c r="B3735" s="3" t="s">
        <v>1577</v>
      </c>
      <c r="C3735" s="3" t="s">
        <v>45</v>
      </c>
      <c r="D3735" s="3" t="s">
        <v>46</v>
      </c>
      <c r="E3735" s="3" t="s">
        <v>174</v>
      </c>
      <c r="F3735" s="3" t="s">
        <v>48</v>
      </c>
      <c r="G3735" s="16">
        <v>5</v>
      </c>
      <c r="H3735" s="16" t="str">
        <f>IF(Orders[[#This Row],[Quantity]]&lt;101,"Low End",IF(Orders[[#This Row],[Quantity]]&lt;301,"Mid End","High End"))</f>
        <v>Low End</v>
      </c>
      <c r="I3735" s="17">
        <v>1100</v>
      </c>
      <c r="J3735" s="17">
        <f>Orders[[#This Row],[Unit Price]]*Orders[[#This Row],[Quantity]]</f>
        <v>5500</v>
      </c>
      <c r="K3735" s="45">
        <f>IF(Orders[[#This Row],[currency]]="NGN",Orders[[#This Row],[Sales price]]/$T$2,Orders[[#This Row],[Sales price]]/$T$3)</f>
        <v>13.681592039800995</v>
      </c>
      <c r="L3735" s="3" t="s">
        <v>50</v>
      </c>
      <c r="M3735" s="3" t="s">
        <v>175</v>
      </c>
      <c r="N3735" s="3" t="s">
        <v>52</v>
      </c>
      <c r="O3735" s="3" t="s">
        <v>53</v>
      </c>
      <c r="P3735" s="3" t="s">
        <v>13</v>
      </c>
      <c r="Q3735" s="3" t="s">
        <v>88</v>
      </c>
    </row>
    <row r="3736" spans="1:17" ht="15.75" customHeight="1" x14ac:dyDescent="0.45">
      <c r="A3736" s="15">
        <v>44390.722916666666</v>
      </c>
      <c r="B3736" s="3" t="s">
        <v>1578</v>
      </c>
      <c r="C3736" s="3" t="s">
        <v>45</v>
      </c>
      <c r="D3736" s="3" t="s">
        <v>1285</v>
      </c>
      <c r="E3736" s="3" t="s">
        <v>1286</v>
      </c>
      <c r="F3736" s="3" t="s">
        <v>83</v>
      </c>
      <c r="G3736" s="16">
        <v>2</v>
      </c>
      <c r="H3736" s="16" t="str">
        <f>IF(Orders[[#This Row],[Quantity]]&lt;101,"Low End",IF(Orders[[#This Row],[Quantity]]&lt;301,"Mid End","High End"))</f>
        <v>Low End</v>
      </c>
      <c r="I3736" s="17">
        <v>2550</v>
      </c>
      <c r="J3736" s="17">
        <f>Orders[[#This Row],[Unit Price]]*Orders[[#This Row],[Quantity]]</f>
        <v>5100</v>
      </c>
      <c r="K3736" s="45">
        <f>IF(Orders[[#This Row],[currency]]="NGN",Orders[[#This Row],[Sales price]]/$T$2,Orders[[#This Row],[Sales price]]/$T$3)</f>
        <v>12.686567164179104</v>
      </c>
      <c r="L3736" s="3" t="s">
        <v>58</v>
      </c>
      <c r="M3736" s="3" t="s">
        <v>905</v>
      </c>
      <c r="N3736" s="3" t="s">
        <v>52</v>
      </c>
      <c r="O3736" s="3" t="s">
        <v>53</v>
      </c>
      <c r="P3736" s="3" t="s">
        <v>13</v>
      </c>
      <c r="Q3736" s="3" t="s">
        <v>54</v>
      </c>
    </row>
    <row r="3737" spans="1:17" ht="15.75" customHeight="1" x14ac:dyDescent="0.45">
      <c r="A3737" s="15">
        <v>44390.723611111112</v>
      </c>
      <c r="B3737" s="3" t="s">
        <v>1540</v>
      </c>
      <c r="C3737" s="3" t="s">
        <v>61</v>
      </c>
      <c r="D3737" s="3" t="s">
        <v>92</v>
      </c>
      <c r="E3737" s="3" t="s">
        <v>107</v>
      </c>
      <c r="F3737" s="3" t="s">
        <v>83</v>
      </c>
      <c r="G3737" s="16">
        <v>1</v>
      </c>
      <c r="H3737" s="16" t="str">
        <f>IF(Orders[[#This Row],[Quantity]]&lt;101,"Low End",IF(Orders[[#This Row],[Quantity]]&lt;301,"Mid End","High End"))</f>
        <v>Low End</v>
      </c>
      <c r="I3737" s="17">
        <v>3400</v>
      </c>
      <c r="J3737" s="17">
        <f>Orders[[#This Row],[Unit Price]]*Orders[[#This Row],[Quantity]]</f>
        <v>3400</v>
      </c>
      <c r="K3737" s="45">
        <f>IF(Orders[[#This Row],[currency]]="NGN",Orders[[#This Row],[Sales price]]/$T$2,Orders[[#This Row],[Sales price]]/$T$3)</f>
        <v>8.4577114427860689</v>
      </c>
      <c r="L3737" s="3" t="s">
        <v>50</v>
      </c>
      <c r="M3737" s="3" t="s">
        <v>736</v>
      </c>
      <c r="N3737" s="3" t="s">
        <v>52</v>
      </c>
      <c r="O3737" s="3" t="s">
        <v>53</v>
      </c>
      <c r="P3737" s="3" t="s">
        <v>13</v>
      </c>
      <c r="Q3737" s="3" t="s">
        <v>54</v>
      </c>
    </row>
    <row r="3738" spans="1:17" ht="15.75" customHeight="1" x14ac:dyDescent="0.45">
      <c r="A3738" s="15">
        <v>44390.730555555558</v>
      </c>
      <c r="B3738" s="3" t="s">
        <v>1579</v>
      </c>
      <c r="C3738" s="3" t="s">
        <v>67</v>
      </c>
      <c r="D3738" s="3" t="s">
        <v>589</v>
      </c>
      <c r="E3738" s="3" t="s">
        <v>590</v>
      </c>
      <c r="F3738" s="3" t="s">
        <v>48</v>
      </c>
      <c r="G3738" s="16">
        <v>1</v>
      </c>
      <c r="H3738" s="16" t="str">
        <f>IF(Orders[[#This Row],[Quantity]]&lt;101,"Low End",IF(Orders[[#This Row],[Quantity]]&lt;301,"Mid End","High End"))</f>
        <v>Low End</v>
      </c>
      <c r="I3738" s="17">
        <v>8800</v>
      </c>
      <c r="J3738" s="17">
        <f>Orders[[#This Row],[Unit Price]]*Orders[[#This Row],[Quantity]]</f>
        <v>8800</v>
      </c>
      <c r="K3738" s="45">
        <f>IF(Orders[[#This Row],[currency]]="NGN",Orders[[#This Row],[Sales price]]/$T$2,Orders[[#This Row],[Sales price]]/$T$3)</f>
        <v>21.890547263681594</v>
      </c>
      <c r="L3738" s="3" t="s">
        <v>50</v>
      </c>
      <c r="M3738" s="3" t="s">
        <v>379</v>
      </c>
      <c r="N3738" s="3" t="s">
        <v>52</v>
      </c>
      <c r="O3738" s="3" t="s">
        <v>53</v>
      </c>
      <c r="P3738" s="3" t="s">
        <v>13</v>
      </c>
      <c r="Q3738" s="3" t="s">
        <v>54</v>
      </c>
    </row>
    <row r="3739" spans="1:17" ht="15.75" customHeight="1" x14ac:dyDescent="0.45">
      <c r="A3739" s="15">
        <v>44390.730555555558</v>
      </c>
      <c r="B3739" s="3" t="s">
        <v>1579</v>
      </c>
      <c r="C3739" s="3" t="s">
        <v>67</v>
      </c>
      <c r="D3739" s="3" t="s">
        <v>46</v>
      </c>
      <c r="E3739" s="3" t="s">
        <v>174</v>
      </c>
      <c r="F3739" s="3" t="s">
        <v>48</v>
      </c>
      <c r="G3739" s="16">
        <v>1</v>
      </c>
      <c r="H3739" s="16" t="str">
        <f>IF(Orders[[#This Row],[Quantity]]&lt;101,"Low End",IF(Orders[[#This Row],[Quantity]]&lt;301,"Mid End","High End"))</f>
        <v>Low End</v>
      </c>
      <c r="I3739" s="17">
        <v>1100</v>
      </c>
      <c r="J3739" s="17">
        <f>Orders[[#This Row],[Unit Price]]*Orders[[#This Row],[Quantity]]</f>
        <v>1100</v>
      </c>
      <c r="K3739" s="45">
        <f>IF(Orders[[#This Row],[currency]]="NGN",Orders[[#This Row],[Sales price]]/$T$2,Orders[[#This Row],[Sales price]]/$T$3)</f>
        <v>2.7363184079601992</v>
      </c>
      <c r="L3739" s="3" t="s">
        <v>50</v>
      </c>
      <c r="M3739" s="3" t="s">
        <v>379</v>
      </c>
      <c r="N3739" s="3" t="s">
        <v>52</v>
      </c>
      <c r="O3739" s="3" t="s">
        <v>53</v>
      </c>
      <c r="P3739" s="3" t="s">
        <v>13</v>
      </c>
      <c r="Q3739" s="3" t="s">
        <v>54</v>
      </c>
    </row>
    <row r="3740" spans="1:17" ht="15.75" customHeight="1" x14ac:dyDescent="0.45">
      <c r="A3740" s="15">
        <v>44390.730555555558</v>
      </c>
      <c r="B3740" s="3" t="s">
        <v>1579</v>
      </c>
      <c r="C3740" s="3" t="s">
        <v>67</v>
      </c>
      <c r="D3740" s="3" t="s">
        <v>121</v>
      </c>
      <c r="E3740" s="3" t="s">
        <v>122</v>
      </c>
      <c r="F3740" s="3" t="s">
        <v>123</v>
      </c>
      <c r="G3740" s="16">
        <v>1</v>
      </c>
      <c r="H3740" s="16" t="str">
        <f>IF(Orders[[#This Row],[Quantity]]&lt;101,"Low End",IF(Orders[[#This Row],[Quantity]]&lt;301,"Mid End","High End"))</f>
        <v>Low End</v>
      </c>
      <c r="I3740" s="17">
        <v>6300</v>
      </c>
      <c r="J3740" s="17">
        <f>Orders[[#This Row],[Unit Price]]*Orders[[#This Row],[Quantity]]</f>
        <v>6300</v>
      </c>
      <c r="K3740" s="45">
        <f>IF(Orders[[#This Row],[currency]]="NGN",Orders[[#This Row],[Sales price]]/$T$2,Orders[[#This Row],[Sales price]]/$T$3)</f>
        <v>15.671641791044776</v>
      </c>
      <c r="L3740" s="3" t="s">
        <v>50</v>
      </c>
      <c r="M3740" s="3" t="s">
        <v>379</v>
      </c>
      <c r="N3740" s="3" t="s">
        <v>52</v>
      </c>
      <c r="O3740" s="3" t="s">
        <v>53</v>
      </c>
      <c r="P3740" s="3" t="s">
        <v>13</v>
      </c>
      <c r="Q3740" s="3" t="s">
        <v>54</v>
      </c>
    </row>
    <row r="3741" spans="1:17" ht="15.75" customHeight="1" x14ac:dyDescent="0.45">
      <c r="A3741" s="15">
        <v>44390.73333333333</v>
      </c>
      <c r="B3741" s="3" t="s">
        <v>1580</v>
      </c>
      <c r="C3741" s="3" t="s">
        <v>67</v>
      </c>
      <c r="D3741" s="3" t="s">
        <v>55</v>
      </c>
      <c r="E3741" s="3" t="s">
        <v>212</v>
      </c>
      <c r="F3741" s="3" t="s">
        <v>83</v>
      </c>
      <c r="G3741" s="16">
        <v>5</v>
      </c>
      <c r="H3741" s="16" t="str">
        <f>IF(Orders[[#This Row],[Quantity]]&lt;101,"Low End",IF(Orders[[#This Row],[Quantity]]&lt;301,"Mid End","High End"))</f>
        <v>Low End</v>
      </c>
      <c r="I3741" s="17">
        <v>4560</v>
      </c>
      <c r="J3741" s="17">
        <f>Orders[[#This Row],[Unit Price]]*Orders[[#This Row],[Quantity]]</f>
        <v>22800</v>
      </c>
      <c r="K3741" s="45">
        <f>IF(Orders[[#This Row],[currency]]="NGN",Orders[[#This Row],[Sales price]]/$T$2,Orders[[#This Row],[Sales price]]/$T$3)</f>
        <v>56.71641791044776</v>
      </c>
      <c r="L3741" s="3" t="s">
        <v>50</v>
      </c>
      <c r="M3741" s="3" t="s">
        <v>1489</v>
      </c>
      <c r="N3741" s="3" t="s">
        <v>52</v>
      </c>
      <c r="O3741" s="3" t="s">
        <v>53</v>
      </c>
      <c r="P3741" s="3" t="s">
        <v>13</v>
      </c>
      <c r="Q3741" s="3" t="s">
        <v>71</v>
      </c>
    </row>
    <row r="3742" spans="1:17" ht="15.75" customHeight="1" x14ac:dyDescent="0.45">
      <c r="A3742" s="15">
        <v>44390.744444444441</v>
      </c>
      <c r="B3742" s="3" t="s">
        <v>1581</v>
      </c>
      <c r="C3742" s="3" t="s">
        <v>67</v>
      </c>
      <c r="D3742" s="3" t="s">
        <v>589</v>
      </c>
      <c r="E3742" s="3" t="s">
        <v>590</v>
      </c>
      <c r="F3742" s="3" t="s">
        <v>48</v>
      </c>
      <c r="G3742" s="16">
        <v>2</v>
      </c>
      <c r="H3742" s="16" t="str">
        <f>IF(Orders[[#This Row],[Quantity]]&lt;101,"Low End",IF(Orders[[#This Row],[Quantity]]&lt;301,"Mid End","High End"))</f>
        <v>Low End</v>
      </c>
      <c r="I3742" s="17">
        <v>8800</v>
      </c>
      <c r="J3742" s="17">
        <f>Orders[[#This Row],[Unit Price]]*Orders[[#This Row],[Quantity]]</f>
        <v>17600</v>
      </c>
      <c r="K3742" s="45">
        <f>IF(Orders[[#This Row],[currency]]="NGN",Orders[[#This Row],[Sales price]]/$T$2,Orders[[#This Row],[Sales price]]/$T$3)</f>
        <v>43.781094527363187</v>
      </c>
      <c r="L3742" s="3" t="s">
        <v>50</v>
      </c>
      <c r="M3742" s="3" t="s">
        <v>191</v>
      </c>
      <c r="N3742" s="3" t="s">
        <v>52</v>
      </c>
      <c r="O3742" s="3" t="s">
        <v>53</v>
      </c>
      <c r="P3742" s="3" t="s">
        <v>13</v>
      </c>
      <c r="Q3742" s="3" t="s">
        <v>54</v>
      </c>
    </row>
    <row r="3743" spans="1:17" ht="15.75" customHeight="1" x14ac:dyDescent="0.45">
      <c r="A3743" s="15">
        <v>44390.744444444441</v>
      </c>
      <c r="B3743" s="3" t="s">
        <v>1581</v>
      </c>
      <c r="C3743" s="3" t="s">
        <v>67</v>
      </c>
      <c r="D3743" s="3" t="s">
        <v>92</v>
      </c>
      <c r="E3743" s="3" t="s">
        <v>107</v>
      </c>
      <c r="F3743" s="3" t="s">
        <v>83</v>
      </c>
      <c r="G3743" s="16">
        <v>1</v>
      </c>
      <c r="H3743" s="16" t="str">
        <f>IF(Orders[[#This Row],[Quantity]]&lt;101,"Low End",IF(Orders[[#This Row],[Quantity]]&lt;301,"Mid End","High End"))</f>
        <v>Low End</v>
      </c>
      <c r="I3743" s="17">
        <v>2500</v>
      </c>
      <c r="J3743" s="17">
        <f>Orders[[#This Row],[Unit Price]]*Orders[[#This Row],[Quantity]]</f>
        <v>2500</v>
      </c>
      <c r="K3743" s="45">
        <f>IF(Orders[[#This Row],[currency]]="NGN",Orders[[#This Row],[Sales price]]/$T$2,Orders[[#This Row],[Sales price]]/$T$3)</f>
        <v>6.2189054726368163</v>
      </c>
      <c r="L3743" s="3" t="s">
        <v>50</v>
      </c>
      <c r="M3743" s="3" t="s">
        <v>191</v>
      </c>
      <c r="N3743" s="3" t="s">
        <v>52</v>
      </c>
      <c r="O3743" s="3" t="s">
        <v>53</v>
      </c>
      <c r="P3743" s="3" t="s">
        <v>13</v>
      </c>
      <c r="Q3743" s="3" t="s">
        <v>54</v>
      </c>
    </row>
    <row r="3744" spans="1:17" ht="15.75" customHeight="1" x14ac:dyDescent="0.45">
      <c r="A3744" s="15">
        <v>44390.744444444441</v>
      </c>
      <c r="B3744" s="3" t="s">
        <v>1581</v>
      </c>
      <c r="C3744" s="3" t="s">
        <v>67</v>
      </c>
      <c r="D3744" s="3" t="s">
        <v>55</v>
      </c>
      <c r="E3744" s="3" t="s">
        <v>212</v>
      </c>
      <c r="F3744" s="3" t="s">
        <v>83</v>
      </c>
      <c r="G3744" s="16">
        <v>1</v>
      </c>
      <c r="H3744" s="16" t="str">
        <f>IF(Orders[[#This Row],[Quantity]]&lt;101,"Low End",IF(Orders[[#This Row],[Quantity]]&lt;301,"Mid End","High End"))</f>
        <v>Low End</v>
      </c>
      <c r="I3744" s="17">
        <v>4560</v>
      </c>
      <c r="J3744" s="17">
        <f>Orders[[#This Row],[Unit Price]]*Orders[[#This Row],[Quantity]]</f>
        <v>4560</v>
      </c>
      <c r="K3744" s="45">
        <f>IF(Orders[[#This Row],[currency]]="NGN",Orders[[#This Row],[Sales price]]/$T$2,Orders[[#This Row],[Sales price]]/$T$3)</f>
        <v>11.343283582089553</v>
      </c>
      <c r="L3744" s="3" t="s">
        <v>50</v>
      </c>
      <c r="M3744" s="3" t="s">
        <v>191</v>
      </c>
      <c r="N3744" s="3" t="s">
        <v>52</v>
      </c>
      <c r="O3744" s="3" t="s">
        <v>53</v>
      </c>
      <c r="P3744" s="3" t="s">
        <v>13</v>
      </c>
      <c r="Q3744" s="3" t="s">
        <v>54</v>
      </c>
    </row>
    <row r="3745" spans="1:17" ht="15.75" customHeight="1" x14ac:dyDescent="0.45">
      <c r="A3745" s="15">
        <v>44390.752083333333</v>
      </c>
      <c r="B3745" s="3" t="s">
        <v>1521</v>
      </c>
      <c r="C3745" s="3" t="s">
        <v>67</v>
      </c>
      <c r="D3745" s="3" t="s">
        <v>46</v>
      </c>
      <c r="E3745" s="3" t="s">
        <v>47</v>
      </c>
      <c r="F3745" s="3" t="s">
        <v>48</v>
      </c>
      <c r="G3745" s="16">
        <v>1</v>
      </c>
      <c r="H3745" s="16" t="str">
        <f>IF(Orders[[#This Row],[Quantity]]&lt;101,"Low End",IF(Orders[[#This Row],[Quantity]]&lt;301,"Mid End","High End"))</f>
        <v>Low End</v>
      </c>
      <c r="I3745" s="17">
        <v>3200</v>
      </c>
      <c r="J3745" s="17">
        <f>Orders[[#This Row],[Unit Price]]*Orders[[#This Row],[Quantity]]</f>
        <v>3200</v>
      </c>
      <c r="K3745" s="45">
        <f>IF(Orders[[#This Row],[currency]]="NGN",Orders[[#This Row],[Sales price]]/$T$2,Orders[[#This Row],[Sales price]]/$T$3)</f>
        <v>7.9601990049751246</v>
      </c>
      <c r="L3745" s="3" t="s">
        <v>50</v>
      </c>
      <c r="M3745" s="3" t="s">
        <v>191</v>
      </c>
      <c r="N3745" s="3" t="s">
        <v>52</v>
      </c>
      <c r="O3745" s="3" t="s">
        <v>53</v>
      </c>
      <c r="P3745" s="3" t="s">
        <v>13</v>
      </c>
      <c r="Q3745" s="3" t="s">
        <v>54</v>
      </c>
    </row>
    <row r="3746" spans="1:17" ht="15.75" customHeight="1" x14ac:dyDescent="0.45">
      <c r="A3746" s="15">
        <v>44390.756249999999</v>
      </c>
      <c r="B3746" s="3" t="s">
        <v>1582</v>
      </c>
      <c r="C3746" s="3" t="s">
        <v>67</v>
      </c>
      <c r="D3746" s="3" t="s">
        <v>46</v>
      </c>
      <c r="E3746" s="3" t="s">
        <v>47</v>
      </c>
      <c r="F3746" s="3" t="s">
        <v>48</v>
      </c>
      <c r="G3746" s="16">
        <v>2</v>
      </c>
      <c r="H3746" s="16" t="str">
        <f>IF(Orders[[#This Row],[Quantity]]&lt;101,"Low End",IF(Orders[[#This Row],[Quantity]]&lt;301,"Mid End","High End"))</f>
        <v>Low End</v>
      </c>
      <c r="I3746" s="17">
        <v>3200</v>
      </c>
      <c r="J3746" s="17">
        <f>Orders[[#This Row],[Unit Price]]*Orders[[#This Row],[Quantity]]</f>
        <v>6400</v>
      </c>
      <c r="K3746" s="45">
        <f>IF(Orders[[#This Row],[currency]]="NGN",Orders[[#This Row],[Sales price]]/$T$2,Orders[[#This Row],[Sales price]]/$T$3)</f>
        <v>15.920398009950249</v>
      </c>
      <c r="L3746" s="3" t="s">
        <v>50</v>
      </c>
      <c r="M3746" s="3" t="s">
        <v>440</v>
      </c>
      <c r="N3746" s="3" t="s">
        <v>52</v>
      </c>
      <c r="O3746" s="3" t="s">
        <v>53</v>
      </c>
      <c r="P3746" s="3" t="s">
        <v>13</v>
      </c>
      <c r="Q3746" s="3" t="s">
        <v>54</v>
      </c>
    </row>
    <row r="3747" spans="1:17" ht="15.75" customHeight="1" x14ac:dyDescent="0.45">
      <c r="A3747" s="15">
        <v>44390.756249999999</v>
      </c>
      <c r="B3747" s="3" t="s">
        <v>1582</v>
      </c>
      <c r="C3747" s="3" t="s">
        <v>67</v>
      </c>
      <c r="D3747" s="3" t="s">
        <v>62</v>
      </c>
      <c r="E3747" s="3" t="s">
        <v>134</v>
      </c>
      <c r="F3747" s="3" t="s">
        <v>64</v>
      </c>
      <c r="G3747" s="16">
        <v>2</v>
      </c>
      <c r="H3747" s="16" t="str">
        <f>IF(Orders[[#This Row],[Quantity]]&lt;101,"Low End",IF(Orders[[#This Row],[Quantity]]&lt;301,"Mid End","High End"))</f>
        <v>Low End</v>
      </c>
      <c r="I3747" s="17">
        <v>3770</v>
      </c>
      <c r="J3747" s="17">
        <f>Orders[[#This Row],[Unit Price]]*Orders[[#This Row],[Quantity]]</f>
        <v>7540</v>
      </c>
      <c r="K3747" s="45">
        <f>IF(Orders[[#This Row],[currency]]="NGN",Orders[[#This Row],[Sales price]]/$T$2,Orders[[#This Row],[Sales price]]/$T$3)</f>
        <v>18.756218905472636</v>
      </c>
      <c r="L3747" s="3" t="s">
        <v>50</v>
      </c>
      <c r="M3747" s="3" t="s">
        <v>440</v>
      </c>
      <c r="N3747" s="3" t="s">
        <v>52</v>
      </c>
      <c r="O3747" s="3" t="s">
        <v>53</v>
      </c>
      <c r="P3747" s="3" t="s">
        <v>13</v>
      </c>
      <c r="Q3747" s="3" t="s">
        <v>54</v>
      </c>
    </row>
    <row r="3748" spans="1:17" ht="15.75" customHeight="1" x14ac:dyDescent="0.45">
      <c r="A3748" s="15">
        <v>44390.756249999999</v>
      </c>
      <c r="B3748" s="3" t="s">
        <v>1582</v>
      </c>
      <c r="C3748" s="3" t="s">
        <v>67</v>
      </c>
      <c r="D3748" s="3" t="s">
        <v>92</v>
      </c>
      <c r="E3748" s="3" t="s">
        <v>107</v>
      </c>
      <c r="F3748" s="3" t="s">
        <v>83</v>
      </c>
      <c r="G3748" s="16">
        <v>1</v>
      </c>
      <c r="H3748" s="16" t="str">
        <f>IF(Orders[[#This Row],[Quantity]]&lt;101,"Low End",IF(Orders[[#This Row],[Quantity]]&lt;301,"Mid End","High End"))</f>
        <v>Low End</v>
      </c>
      <c r="I3748" s="17">
        <v>2500</v>
      </c>
      <c r="J3748" s="17">
        <f>Orders[[#This Row],[Unit Price]]*Orders[[#This Row],[Quantity]]</f>
        <v>2500</v>
      </c>
      <c r="K3748" s="45">
        <f>IF(Orders[[#This Row],[currency]]="NGN",Orders[[#This Row],[Sales price]]/$T$2,Orders[[#This Row],[Sales price]]/$T$3)</f>
        <v>6.2189054726368163</v>
      </c>
      <c r="L3748" s="3" t="s">
        <v>50</v>
      </c>
      <c r="M3748" s="3" t="s">
        <v>440</v>
      </c>
      <c r="N3748" s="3" t="s">
        <v>52</v>
      </c>
      <c r="O3748" s="3" t="s">
        <v>53</v>
      </c>
      <c r="P3748" s="3" t="s">
        <v>13</v>
      </c>
      <c r="Q3748" s="3" t="s">
        <v>54</v>
      </c>
    </row>
    <row r="3749" spans="1:17" ht="15.75" customHeight="1" x14ac:dyDescent="0.45">
      <c r="A3749" s="15">
        <v>44390.760416666664</v>
      </c>
      <c r="B3749" s="3" t="s">
        <v>1583</v>
      </c>
      <c r="C3749" s="3" t="s">
        <v>45</v>
      </c>
      <c r="D3749" s="3" t="s">
        <v>62</v>
      </c>
      <c r="E3749" s="3" t="s">
        <v>93</v>
      </c>
      <c r="F3749" s="3" t="s">
        <v>64</v>
      </c>
      <c r="G3749" s="16">
        <v>170</v>
      </c>
      <c r="H3749" s="16" t="str">
        <f>IF(Orders[[#This Row],[Quantity]]&lt;101,"Low End",IF(Orders[[#This Row],[Quantity]]&lt;301,"Mid End","High End"))</f>
        <v>Mid End</v>
      </c>
      <c r="I3749" s="17">
        <v>3950</v>
      </c>
      <c r="J3749" s="17">
        <f>Orders[[#This Row],[Unit Price]]*Orders[[#This Row],[Quantity]]</f>
        <v>671500</v>
      </c>
      <c r="K3749" s="45">
        <f>IF(Orders[[#This Row],[currency]]="NGN",Orders[[#This Row],[Sales price]]/$T$2,Orders[[#This Row],[Sales price]]/$T$3)</f>
        <v>1670.3980099502487</v>
      </c>
      <c r="L3749" s="3" t="s">
        <v>50</v>
      </c>
      <c r="M3749" s="3" t="s">
        <v>364</v>
      </c>
      <c r="N3749" s="3" t="s">
        <v>260</v>
      </c>
      <c r="O3749" s="3" t="s">
        <v>53</v>
      </c>
      <c r="P3749" s="3" t="s">
        <v>13</v>
      </c>
      <c r="Q3749" s="3" t="s">
        <v>71</v>
      </c>
    </row>
    <row r="3750" spans="1:17" ht="15.75" customHeight="1" x14ac:dyDescent="0.45">
      <c r="A3750" s="15">
        <v>44390.760416666664</v>
      </c>
      <c r="B3750" s="3" t="s">
        <v>1583</v>
      </c>
      <c r="C3750" s="3" t="s">
        <v>45</v>
      </c>
      <c r="D3750" s="3" t="s">
        <v>62</v>
      </c>
      <c r="E3750" s="3" t="s">
        <v>134</v>
      </c>
      <c r="F3750" s="3" t="s">
        <v>64</v>
      </c>
      <c r="G3750" s="16">
        <v>100</v>
      </c>
      <c r="H3750" s="16" t="str">
        <f>IF(Orders[[#This Row],[Quantity]]&lt;101,"Low End",IF(Orders[[#This Row],[Quantity]]&lt;301,"Mid End","High End"))</f>
        <v>Low End</v>
      </c>
      <c r="I3750" s="17">
        <v>3700</v>
      </c>
      <c r="J3750" s="17">
        <f>Orders[[#This Row],[Unit Price]]*Orders[[#This Row],[Quantity]]</f>
        <v>370000</v>
      </c>
      <c r="K3750" s="45">
        <f>IF(Orders[[#This Row],[currency]]="NGN",Orders[[#This Row],[Sales price]]/$T$2,Orders[[#This Row],[Sales price]]/$T$3)</f>
        <v>920.39800995024871</v>
      </c>
      <c r="L3750" s="3" t="s">
        <v>50</v>
      </c>
      <c r="M3750" s="3" t="s">
        <v>364</v>
      </c>
      <c r="N3750" s="3" t="s">
        <v>260</v>
      </c>
      <c r="O3750" s="3" t="s">
        <v>53</v>
      </c>
      <c r="P3750" s="3" t="s">
        <v>13</v>
      </c>
      <c r="Q3750" s="3" t="s">
        <v>71</v>
      </c>
    </row>
    <row r="3751" spans="1:17" ht="15.75" customHeight="1" x14ac:dyDescent="0.45">
      <c r="A3751" s="15">
        <v>44390.760416666664</v>
      </c>
      <c r="B3751" s="3" t="s">
        <v>1583</v>
      </c>
      <c r="C3751" s="3" t="s">
        <v>45</v>
      </c>
      <c r="D3751" s="3" t="s">
        <v>62</v>
      </c>
      <c r="E3751" s="3" t="s">
        <v>63</v>
      </c>
      <c r="F3751" s="3" t="s">
        <v>64</v>
      </c>
      <c r="G3751" s="16">
        <v>70</v>
      </c>
      <c r="H3751" s="16" t="str">
        <f>IF(Orders[[#This Row],[Quantity]]&lt;101,"Low End",IF(Orders[[#This Row],[Quantity]]&lt;301,"Mid End","High End"))</f>
        <v>Low End</v>
      </c>
      <c r="I3751" s="17">
        <v>2800</v>
      </c>
      <c r="J3751" s="17">
        <f>Orders[[#This Row],[Unit Price]]*Orders[[#This Row],[Quantity]]</f>
        <v>196000</v>
      </c>
      <c r="K3751" s="45">
        <f>IF(Orders[[#This Row],[currency]]="NGN",Orders[[#This Row],[Sales price]]/$T$2,Orders[[#This Row],[Sales price]]/$T$3)</f>
        <v>487.56218905472639</v>
      </c>
      <c r="L3751" s="3" t="s">
        <v>50</v>
      </c>
      <c r="M3751" s="3" t="s">
        <v>364</v>
      </c>
      <c r="N3751" s="3" t="s">
        <v>260</v>
      </c>
      <c r="O3751" s="3" t="s">
        <v>53</v>
      </c>
      <c r="P3751" s="3" t="s">
        <v>13</v>
      </c>
      <c r="Q3751" s="3" t="s">
        <v>71</v>
      </c>
    </row>
    <row r="3752" spans="1:17" ht="15.75" customHeight="1" x14ac:dyDescent="0.45">
      <c r="A3752" s="15">
        <v>44390.76458333333</v>
      </c>
      <c r="B3752" s="3" t="s">
        <v>1584</v>
      </c>
      <c r="C3752" s="3" t="s">
        <v>45</v>
      </c>
      <c r="D3752" s="3" t="s">
        <v>589</v>
      </c>
      <c r="E3752" s="3" t="s">
        <v>590</v>
      </c>
      <c r="F3752" s="3" t="s">
        <v>48</v>
      </c>
      <c r="G3752" s="16">
        <v>1</v>
      </c>
      <c r="H3752" s="16" t="str">
        <f>IF(Orders[[#This Row],[Quantity]]&lt;101,"Low End",IF(Orders[[#This Row],[Quantity]]&lt;301,"Mid End","High End"))</f>
        <v>Low End</v>
      </c>
      <c r="I3752" s="17">
        <v>9900</v>
      </c>
      <c r="J3752" s="17">
        <f>Orders[[#This Row],[Unit Price]]*Orders[[#This Row],[Quantity]]</f>
        <v>9900</v>
      </c>
      <c r="K3752" s="45">
        <f>IF(Orders[[#This Row],[currency]]="NGN",Orders[[#This Row],[Sales price]]/$T$2,Orders[[#This Row],[Sales price]]/$T$3)</f>
        <v>24.626865671641792</v>
      </c>
      <c r="L3752" s="3" t="s">
        <v>50</v>
      </c>
      <c r="M3752" s="3" t="s">
        <v>155</v>
      </c>
      <c r="N3752" s="3" t="s">
        <v>52</v>
      </c>
      <c r="O3752" s="3" t="s">
        <v>53</v>
      </c>
      <c r="P3752" s="3" t="s">
        <v>13</v>
      </c>
      <c r="Q3752" s="3" t="s">
        <v>54</v>
      </c>
    </row>
    <row r="3753" spans="1:17" ht="15.75" customHeight="1" x14ac:dyDescent="0.45">
      <c r="A3753" s="15">
        <v>44390.768750000003</v>
      </c>
      <c r="B3753" s="3" t="s">
        <v>1585</v>
      </c>
      <c r="C3753" s="3" t="s">
        <v>61</v>
      </c>
      <c r="D3753" s="3" t="s">
        <v>126</v>
      </c>
      <c r="E3753" s="3" t="s">
        <v>136</v>
      </c>
      <c r="F3753" s="3" t="s">
        <v>78</v>
      </c>
      <c r="G3753" s="16">
        <v>1</v>
      </c>
      <c r="H3753" s="16" t="str">
        <f>IF(Orders[[#This Row],[Quantity]]&lt;101,"Low End",IF(Orders[[#This Row],[Quantity]]&lt;301,"Mid End","High End"))</f>
        <v>Low End</v>
      </c>
      <c r="I3753" s="17">
        <v>7210</v>
      </c>
      <c r="J3753" s="17">
        <f>Orders[[#This Row],[Unit Price]]*Orders[[#This Row],[Quantity]]</f>
        <v>7210</v>
      </c>
      <c r="K3753" s="45">
        <f>IF(Orders[[#This Row],[currency]]="NGN",Orders[[#This Row],[Sales price]]/$T$2,Orders[[#This Row],[Sales price]]/$T$3)</f>
        <v>17.935323383084576</v>
      </c>
      <c r="L3753" s="3" t="s">
        <v>50</v>
      </c>
      <c r="M3753" s="3" t="s">
        <v>379</v>
      </c>
      <c r="N3753" s="3" t="s">
        <v>52</v>
      </c>
      <c r="O3753" s="3" t="s">
        <v>53</v>
      </c>
      <c r="P3753" s="3" t="s">
        <v>13</v>
      </c>
      <c r="Q3753" s="3" t="s">
        <v>54</v>
      </c>
    </row>
    <row r="3754" spans="1:17" ht="15.75" customHeight="1" x14ac:dyDescent="0.45">
      <c r="A3754" s="15">
        <v>44390.788888888892</v>
      </c>
      <c r="B3754" s="3" t="s">
        <v>1586</v>
      </c>
      <c r="C3754" s="3" t="s">
        <v>67</v>
      </c>
      <c r="D3754" s="3" t="s">
        <v>121</v>
      </c>
      <c r="E3754" s="3" t="s">
        <v>206</v>
      </c>
      <c r="F3754" s="3" t="s">
        <v>187</v>
      </c>
      <c r="G3754" s="16">
        <v>1</v>
      </c>
      <c r="H3754" s="16" t="str">
        <f>IF(Orders[[#This Row],[Quantity]]&lt;101,"Low End",IF(Orders[[#This Row],[Quantity]]&lt;301,"Mid End","High End"))</f>
        <v>Low End</v>
      </c>
      <c r="I3754" s="17">
        <v>5500</v>
      </c>
      <c r="J3754" s="17">
        <f>Orders[[#This Row],[Unit Price]]*Orders[[#This Row],[Quantity]]</f>
        <v>5500</v>
      </c>
      <c r="K3754" s="45">
        <f>IF(Orders[[#This Row],[currency]]="NGN",Orders[[#This Row],[Sales price]]/$T$2,Orders[[#This Row],[Sales price]]/$T$3)</f>
        <v>13.681592039800995</v>
      </c>
      <c r="L3754" s="3" t="s">
        <v>50</v>
      </c>
      <c r="M3754" s="3" t="s">
        <v>583</v>
      </c>
      <c r="N3754" s="3" t="s">
        <v>52</v>
      </c>
      <c r="O3754" s="3" t="s">
        <v>53</v>
      </c>
      <c r="P3754" s="3" t="s">
        <v>13</v>
      </c>
      <c r="Q3754" s="3" t="s">
        <v>54</v>
      </c>
    </row>
    <row r="3755" spans="1:17" ht="15.75" customHeight="1" x14ac:dyDescent="0.45">
      <c r="A3755" s="15">
        <v>44390.792361111111</v>
      </c>
      <c r="B3755" s="3" t="s">
        <v>1587</v>
      </c>
      <c r="C3755" s="3" t="s">
        <v>45</v>
      </c>
      <c r="D3755" s="3" t="s">
        <v>589</v>
      </c>
      <c r="E3755" s="3" t="s">
        <v>590</v>
      </c>
      <c r="F3755" s="3" t="s">
        <v>48</v>
      </c>
      <c r="G3755" s="16">
        <v>30</v>
      </c>
      <c r="H3755" s="16" t="str">
        <f>IF(Orders[[#This Row],[Quantity]]&lt;101,"Low End",IF(Orders[[#This Row],[Quantity]]&lt;301,"Mid End","High End"))</f>
        <v>Low End</v>
      </c>
      <c r="I3755" s="17">
        <v>9800</v>
      </c>
      <c r="J3755" s="17">
        <f>Orders[[#This Row],[Unit Price]]*Orders[[#This Row],[Quantity]]</f>
        <v>294000</v>
      </c>
      <c r="K3755" s="45">
        <f>IF(Orders[[#This Row],[currency]]="NGN",Orders[[#This Row],[Sales price]]/$T$2,Orders[[#This Row],[Sales price]]/$T$3)</f>
        <v>731.3432835820895</v>
      </c>
      <c r="L3755" s="3" t="s">
        <v>50</v>
      </c>
      <c r="M3755" s="3" t="s">
        <v>1588</v>
      </c>
      <c r="N3755" s="3" t="s">
        <v>1589</v>
      </c>
      <c r="O3755" s="3" t="s">
        <v>53</v>
      </c>
      <c r="P3755" s="3" t="s">
        <v>13</v>
      </c>
      <c r="Q3755" s="3" t="s">
        <v>71</v>
      </c>
    </row>
    <row r="3756" spans="1:17" ht="15.75" customHeight="1" x14ac:dyDescent="0.45">
      <c r="A3756" s="15">
        <v>44390.795138888891</v>
      </c>
      <c r="B3756" s="3" t="s">
        <v>1590</v>
      </c>
      <c r="C3756" s="3" t="s">
        <v>45</v>
      </c>
      <c r="D3756" s="3" t="s">
        <v>589</v>
      </c>
      <c r="E3756" s="3" t="s">
        <v>1591</v>
      </c>
      <c r="F3756" s="3" t="s">
        <v>48</v>
      </c>
      <c r="G3756" s="16">
        <v>70</v>
      </c>
      <c r="H3756" s="16" t="str">
        <f>IF(Orders[[#This Row],[Quantity]]&lt;101,"Low End",IF(Orders[[#This Row],[Quantity]]&lt;301,"Mid End","High End"))</f>
        <v>Low End</v>
      </c>
      <c r="I3756" s="17">
        <v>20750</v>
      </c>
      <c r="J3756" s="17">
        <f>Orders[[#This Row],[Unit Price]]*Orders[[#This Row],[Quantity]]</f>
        <v>1452500</v>
      </c>
      <c r="K3756" s="45">
        <f>IF(Orders[[#This Row],[currency]]="NGN",Orders[[#This Row],[Sales price]]/$T$2,Orders[[#This Row],[Sales price]]/$T$3)</f>
        <v>3613.1840796019901</v>
      </c>
      <c r="L3756" s="3" t="s">
        <v>50</v>
      </c>
      <c r="M3756" s="3" t="s">
        <v>1588</v>
      </c>
      <c r="N3756" s="3" t="s">
        <v>1589</v>
      </c>
      <c r="O3756" s="3" t="s">
        <v>53</v>
      </c>
      <c r="P3756" s="3" t="s">
        <v>13</v>
      </c>
      <c r="Q3756" s="3" t="s">
        <v>71</v>
      </c>
    </row>
    <row r="3757" spans="1:17" ht="15.75" customHeight="1" x14ac:dyDescent="0.45">
      <c r="A3757" s="15">
        <v>44390.817361111112</v>
      </c>
      <c r="B3757" s="3" t="s">
        <v>361</v>
      </c>
      <c r="C3757" s="3" t="s">
        <v>61</v>
      </c>
      <c r="D3757" s="3" t="s">
        <v>362</v>
      </c>
      <c r="E3757" s="3" t="s">
        <v>369</v>
      </c>
      <c r="F3757" s="3" t="s">
        <v>64</v>
      </c>
      <c r="G3757" s="16">
        <v>100</v>
      </c>
      <c r="H3757" s="16" t="str">
        <f>IF(Orders[[#This Row],[Quantity]]&lt;101,"Low End",IF(Orders[[#This Row],[Quantity]]&lt;301,"Mid End","High End"))</f>
        <v>Low End</v>
      </c>
      <c r="I3757" s="17">
        <v>4550</v>
      </c>
      <c r="J3757" s="17">
        <f>Orders[[#This Row],[Unit Price]]*Orders[[#This Row],[Quantity]]</f>
        <v>455000</v>
      </c>
      <c r="K3757" s="45">
        <f>IF(Orders[[#This Row],[currency]]="NGN",Orders[[#This Row],[Sales price]]/$T$2,Orders[[#This Row],[Sales price]]/$T$3)</f>
        <v>1131.8407960199006</v>
      </c>
      <c r="L3757" s="3" t="s">
        <v>50</v>
      </c>
      <c r="M3757" s="3" t="s">
        <v>364</v>
      </c>
      <c r="N3757" s="3" t="s">
        <v>260</v>
      </c>
      <c r="O3757" s="3" t="s">
        <v>53</v>
      </c>
      <c r="P3757" s="3" t="s">
        <v>13</v>
      </c>
      <c r="Q3757" s="3" t="s">
        <v>71</v>
      </c>
    </row>
    <row r="3758" spans="1:17" ht="15.75" customHeight="1" x14ac:dyDescent="0.45">
      <c r="A3758" s="15">
        <v>44390.863888888889</v>
      </c>
      <c r="B3758" s="3" t="s">
        <v>1592</v>
      </c>
      <c r="C3758" s="3" t="s">
        <v>61</v>
      </c>
      <c r="D3758" s="3" t="s">
        <v>55</v>
      </c>
      <c r="E3758" s="3" t="s">
        <v>77</v>
      </c>
      <c r="F3758" s="3" t="s">
        <v>78</v>
      </c>
      <c r="G3758" s="16">
        <v>9</v>
      </c>
      <c r="H3758" s="16" t="str">
        <f>IF(Orders[[#This Row],[Quantity]]&lt;101,"Low End",IF(Orders[[#This Row],[Quantity]]&lt;301,"Mid End","High End"))</f>
        <v>Low End</v>
      </c>
      <c r="I3758" s="17">
        <v>14200</v>
      </c>
      <c r="J3758" s="17">
        <f>Orders[[#This Row],[Unit Price]]*Orders[[#This Row],[Quantity]]</f>
        <v>127800</v>
      </c>
      <c r="K3758" s="45">
        <f>IF(Orders[[#This Row],[currency]]="NGN",Orders[[#This Row],[Sales price]]/$T$2,Orders[[#This Row],[Sales price]]/$T$3)</f>
        <v>317.91044776119401</v>
      </c>
      <c r="L3758" s="3" t="s">
        <v>50</v>
      </c>
      <c r="M3758" s="3" t="s">
        <v>1593</v>
      </c>
      <c r="N3758" s="3" t="s">
        <v>901</v>
      </c>
      <c r="O3758" s="3" t="s">
        <v>53</v>
      </c>
      <c r="P3758" s="3" t="s">
        <v>13</v>
      </c>
      <c r="Q3758" s="3" t="s">
        <v>71</v>
      </c>
    </row>
    <row r="3759" spans="1:17" ht="15.75" customHeight="1" x14ac:dyDescent="0.45">
      <c r="A3759" s="15">
        <v>44390.872916666667</v>
      </c>
      <c r="B3759" s="3" t="s">
        <v>585</v>
      </c>
      <c r="C3759" s="3" t="s">
        <v>61</v>
      </c>
      <c r="D3759" s="3" t="s">
        <v>139</v>
      </c>
      <c r="E3759" s="3" t="s">
        <v>299</v>
      </c>
      <c r="F3759" s="3" t="s">
        <v>141</v>
      </c>
      <c r="G3759" s="16">
        <v>1</v>
      </c>
      <c r="H3759" s="16" t="str">
        <f>IF(Orders[[#This Row],[Quantity]]&lt;101,"Low End",IF(Orders[[#This Row],[Quantity]]&lt;301,"Mid End","High End"))</f>
        <v>Low End</v>
      </c>
      <c r="I3759" s="17">
        <v>7430</v>
      </c>
      <c r="J3759" s="17">
        <f>Orders[[#This Row],[Unit Price]]*Orders[[#This Row],[Quantity]]</f>
        <v>7430</v>
      </c>
      <c r="K3759" s="45">
        <f>IF(Orders[[#This Row],[currency]]="NGN",Orders[[#This Row],[Sales price]]/$T$2,Orders[[#This Row],[Sales price]]/$T$3)</f>
        <v>18.482587064676618</v>
      </c>
      <c r="L3759" s="3" t="s">
        <v>50</v>
      </c>
      <c r="M3759" s="3" t="s">
        <v>289</v>
      </c>
      <c r="N3759" s="3" t="s">
        <v>129</v>
      </c>
      <c r="O3759" s="3" t="s">
        <v>53</v>
      </c>
      <c r="P3759" s="3" t="s">
        <v>13</v>
      </c>
      <c r="Q3759" s="3" t="s">
        <v>88</v>
      </c>
    </row>
    <row r="3760" spans="1:17" ht="15.75" customHeight="1" x14ac:dyDescent="0.45">
      <c r="A3760" s="15">
        <v>44391.127083333333</v>
      </c>
      <c r="B3760" s="3" t="s">
        <v>1503</v>
      </c>
      <c r="C3760" s="3" t="s">
        <v>67</v>
      </c>
      <c r="D3760" s="3" t="s">
        <v>139</v>
      </c>
      <c r="E3760" s="3" t="s">
        <v>176</v>
      </c>
      <c r="F3760" s="3" t="s">
        <v>141</v>
      </c>
      <c r="G3760" s="16">
        <v>4</v>
      </c>
      <c r="H3760" s="16" t="str">
        <f>IF(Orders[[#This Row],[Quantity]]&lt;101,"Low End",IF(Orders[[#This Row],[Quantity]]&lt;301,"Mid End","High End"))</f>
        <v>Low End</v>
      </c>
      <c r="I3760" s="17">
        <v>9800</v>
      </c>
      <c r="J3760" s="17">
        <f>Orders[[#This Row],[Unit Price]]*Orders[[#This Row],[Quantity]]</f>
        <v>39200</v>
      </c>
      <c r="K3760" s="45">
        <f>IF(Orders[[#This Row],[currency]]="NGN",Orders[[#This Row],[Sales price]]/$T$2,Orders[[#This Row],[Sales price]]/$T$3)</f>
        <v>97.512437810945272</v>
      </c>
      <c r="L3760" s="3" t="s">
        <v>50</v>
      </c>
      <c r="M3760" s="3" t="s">
        <v>191</v>
      </c>
      <c r="N3760" s="3" t="s">
        <v>52</v>
      </c>
      <c r="O3760" s="3" t="s">
        <v>53</v>
      </c>
      <c r="P3760" s="3" t="s">
        <v>13</v>
      </c>
      <c r="Q3760" s="3" t="s">
        <v>71</v>
      </c>
    </row>
    <row r="3761" spans="1:17" ht="15.75" customHeight="1" x14ac:dyDescent="0.45">
      <c r="A3761" s="15">
        <v>44391.132638888892</v>
      </c>
      <c r="B3761" s="3" t="s">
        <v>1594</v>
      </c>
      <c r="C3761" s="3" t="s">
        <v>61</v>
      </c>
      <c r="D3761" s="3" t="s">
        <v>139</v>
      </c>
      <c r="E3761" s="3" t="s">
        <v>140</v>
      </c>
      <c r="F3761" s="3" t="s">
        <v>141</v>
      </c>
      <c r="G3761" s="16">
        <v>3</v>
      </c>
      <c r="H3761" s="16" t="str">
        <f>IF(Orders[[#This Row],[Quantity]]&lt;101,"Low End",IF(Orders[[#This Row],[Quantity]]&lt;301,"Mid End","High End"))</f>
        <v>Low End</v>
      </c>
      <c r="I3761" s="17">
        <v>5050</v>
      </c>
      <c r="J3761" s="17">
        <f>Orders[[#This Row],[Unit Price]]*Orders[[#This Row],[Quantity]]</f>
        <v>15150</v>
      </c>
      <c r="K3761" s="45">
        <f>IF(Orders[[#This Row],[currency]]="NGN",Orders[[#This Row],[Sales price]]/$T$2,Orders[[#This Row],[Sales price]]/$T$3)</f>
        <v>37.686567164179102</v>
      </c>
      <c r="L3761" s="3" t="s">
        <v>50</v>
      </c>
      <c r="M3761" s="3" t="s">
        <v>191</v>
      </c>
      <c r="N3761" s="3" t="s">
        <v>52</v>
      </c>
      <c r="O3761" s="3" t="s">
        <v>53</v>
      </c>
      <c r="P3761" s="3" t="s">
        <v>13</v>
      </c>
      <c r="Q3761" s="3" t="s">
        <v>71</v>
      </c>
    </row>
    <row r="3762" spans="1:17" ht="15.75" customHeight="1" x14ac:dyDescent="0.45">
      <c r="A3762" s="15">
        <v>44391.215277777781</v>
      </c>
      <c r="B3762" s="3" t="s">
        <v>1595</v>
      </c>
      <c r="C3762" s="3" t="s">
        <v>67</v>
      </c>
      <c r="D3762" s="3" t="s">
        <v>589</v>
      </c>
      <c r="E3762" s="3" t="s">
        <v>590</v>
      </c>
      <c r="F3762" s="3" t="s">
        <v>48</v>
      </c>
      <c r="G3762" s="16">
        <v>1</v>
      </c>
      <c r="H3762" s="16" t="str">
        <f>IF(Orders[[#This Row],[Quantity]]&lt;101,"Low End",IF(Orders[[#This Row],[Quantity]]&lt;301,"Mid End","High End"))</f>
        <v>Low End</v>
      </c>
      <c r="I3762" s="17">
        <v>8800</v>
      </c>
      <c r="J3762" s="17">
        <f>Orders[[#This Row],[Unit Price]]*Orders[[#This Row],[Quantity]]</f>
        <v>8800</v>
      </c>
      <c r="K3762" s="45">
        <f>IF(Orders[[#This Row],[currency]]="NGN",Orders[[#This Row],[Sales price]]/$T$2,Orders[[#This Row],[Sales price]]/$T$3)</f>
        <v>21.890547263681594</v>
      </c>
      <c r="L3762" s="3" t="s">
        <v>50</v>
      </c>
      <c r="M3762" s="3" t="s">
        <v>370</v>
      </c>
      <c r="N3762" s="3" t="s">
        <v>52</v>
      </c>
      <c r="O3762" s="3" t="s">
        <v>53</v>
      </c>
      <c r="P3762" s="3" t="s">
        <v>13</v>
      </c>
      <c r="Q3762" s="3" t="s">
        <v>54</v>
      </c>
    </row>
    <row r="3763" spans="1:17" ht="15.75" customHeight="1" x14ac:dyDescent="0.45">
      <c r="A3763" s="15">
        <v>44391.215277777781</v>
      </c>
      <c r="B3763" s="3" t="s">
        <v>1595</v>
      </c>
      <c r="C3763" s="3" t="s">
        <v>67</v>
      </c>
      <c r="D3763" s="3" t="s">
        <v>46</v>
      </c>
      <c r="E3763" s="3" t="s">
        <v>174</v>
      </c>
      <c r="F3763" s="3" t="s">
        <v>48</v>
      </c>
      <c r="G3763" s="16">
        <v>3</v>
      </c>
      <c r="H3763" s="16" t="str">
        <f>IF(Orders[[#This Row],[Quantity]]&lt;101,"Low End",IF(Orders[[#This Row],[Quantity]]&lt;301,"Mid End","High End"))</f>
        <v>Low End</v>
      </c>
      <c r="I3763" s="17">
        <v>1100</v>
      </c>
      <c r="J3763" s="17">
        <f>Orders[[#This Row],[Unit Price]]*Orders[[#This Row],[Quantity]]</f>
        <v>3300</v>
      </c>
      <c r="K3763" s="45">
        <f>IF(Orders[[#This Row],[currency]]="NGN",Orders[[#This Row],[Sales price]]/$T$2,Orders[[#This Row],[Sales price]]/$T$3)</f>
        <v>8.2089552238805972</v>
      </c>
      <c r="L3763" s="3" t="s">
        <v>50</v>
      </c>
      <c r="M3763" s="3" t="s">
        <v>370</v>
      </c>
      <c r="N3763" s="3" t="s">
        <v>52</v>
      </c>
      <c r="O3763" s="3" t="s">
        <v>53</v>
      </c>
      <c r="P3763" s="3" t="s">
        <v>13</v>
      </c>
      <c r="Q3763" s="3" t="s">
        <v>54</v>
      </c>
    </row>
    <row r="3764" spans="1:17" ht="15.75" customHeight="1" x14ac:dyDescent="0.45">
      <c r="A3764" s="15">
        <v>44391.215277777781</v>
      </c>
      <c r="B3764" s="3" t="s">
        <v>1595</v>
      </c>
      <c r="C3764" s="3" t="s">
        <v>67</v>
      </c>
      <c r="D3764" s="3" t="s">
        <v>62</v>
      </c>
      <c r="E3764" s="3" t="s">
        <v>63</v>
      </c>
      <c r="F3764" s="3" t="s">
        <v>64</v>
      </c>
      <c r="G3764" s="16">
        <v>2</v>
      </c>
      <c r="H3764" s="16" t="str">
        <f>IF(Orders[[#This Row],[Quantity]]&lt;101,"Low End",IF(Orders[[#This Row],[Quantity]]&lt;301,"Mid End","High End"))</f>
        <v>Low End</v>
      </c>
      <c r="I3764" s="17">
        <v>2420</v>
      </c>
      <c r="J3764" s="17">
        <f>Orders[[#This Row],[Unit Price]]*Orders[[#This Row],[Quantity]]</f>
        <v>4840</v>
      </c>
      <c r="K3764" s="45">
        <f>IF(Orders[[#This Row],[currency]]="NGN",Orders[[#This Row],[Sales price]]/$T$2,Orders[[#This Row],[Sales price]]/$T$3)</f>
        <v>12.039800995024876</v>
      </c>
      <c r="L3764" s="3" t="s">
        <v>50</v>
      </c>
      <c r="M3764" s="3" t="s">
        <v>370</v>
      </c>
      <c r="N3764" s="3" t="s">
        <v>52</v>
      </c>
      <c r="O3764" s="3" t="s">
        <v>53</v>
      </c>
      <c r="P3764" s="3" t="s">
        <v>13</v>
      </c>
      <c r="Q3764" s="3" t="s">
        <v>54</v>
      </c>
    </row>
    <row r="3765" spans="1:17" ht="15.75" customHeight="1" x14ac:dyDescent="0.45">
      <c r="A3765" s="15">
        <v>44391.261111111111</v>
      </c>
      <c r="B3765" s="3" t="s">
        <v>1586</v>
      </c>
      <c r="C3765" s="3" t="s">
        <v>67</v>
      </c>
      <c r="D3765" s="3" t="s">
        <v>121</v>
      </c>
      <c r="E3765" s="3" t="s">
        <v>206</v>
      </c>
      <c r="F3765" s="3" t="s">
        <v>187</v>
      </c>
      <c r="G3765" s="16">
        <v>4</v>
      </c>
      <c r="H3765" s="16" t="str">
        <f>IF(Orders[[#This Row],[Quantity]]&lt;101,"Low End",IF(Orders[[#This Row],[Quantity]]&lt;301,"Mid End","High End"))</f>
        <v>Low End</v>
      </c>
      <c r="I3765" s="17">
        <v>5500</v>
      </c>
      <c r="J3765" s="17">
        <f>Orders[[#This Row],[Unit Price]]*Orders[[#This Row],[Quantity]]</f>
        <v>22000</v>
      </c>
      <c r="K3765" s="45">
        <f>IF(Orders[[#This Row],[currency]]="NGN",Orders[[#This Row],[Sales price]]/$T$2,Orders[[#This Row],[Sales price]]/$T$3)</f>
        <v>54.726368159203979</v>
      </c>
      <c r="L3765" s="3" t="s">
        <v>50</v>
      </c>
      <c r="M3765" s="3" t="s">
        <v>583</v>
      </c>
      <c r="N3765" s="3" t="s">
        <v>52</v>
      </c>
      <c r="O3765" s="3" t="s">
        <v>53</v>
      </c>
      <c r="P3765" s="3" t="s">
        <v>13</v>
      </c>
      <c r="Q3765" s="3" t="s">
        <v>54</v>
      </c>
    </row>
    <row r="3766" spans="1:17" ht="15.75" customHeight="1" x14ac:dyDescent="0.45">
      <c r="A3766" s="15">
        <v>44391.334722222222</v>
      </c>
      <c r="B3766" s="3" t="s">
        <v>1275</v>
      </c>
      <c r="C3766" s="3" t="s">
        <v>61</v>
      </c>
      <c r="D3766" s="3" t="s">
        <v>589</v>
      </c>
      <c r="E3766" s="3" t="s">
        <v>590</v>
      </c>
      <c r="F3766" s="3" t="s">
        <v>48</v>
      </c>
      <c r="G3766" s="16">
        <v>10</v>
      </c>
      <c r="H3766" s="16" t="str">
        <f>IF(Orders[[#This Row],[Quantity]]&lt;101,"Low End",IF(Orders[[#This Row],[Quantity]]&lt;301,"Mid End","High End"))</f>
        <v>Low End</v>
      </c>
      <c r="I3766" s="17">
        <v>8800</v>
      </c>
      <c r="J3766" s="17">
        <f>Orders[[#This Row],[Unit Price]]*Orders[[#This Row],[Quantity]]</f>
        <v>88000</v>
      </c>
      <c r="K3766" s="45">
        <f>IF(Orders[[#This Row],[currency]]="NGN",Orders[[#This Row],[Sales price]]/$T$2,Orders[[#This Row],[Sales price]]/$T$3)</f>
        <v>218.90547263681592</v>
      </c>
      <c r="L3766" s="3" t="s">
        <v>50</v>
      </c>
      <c r="M3766" s="3" t="s">
        <v>521</v>
      </c>
      <c r="N3766" s="3" t="s">
        <v>52</v>
      </c>
      <c r="O3766" s="3" t="s">
        <v>53</v>
      </c>
      <c r="P3766" s="3" t="s">
        <v>13</v>
      </c>
      <c r="Q3766" s="3" t="s">
        <v>71</v>
      </c>
    </row>
    <row r="3767" spans="1:17" ht="15.75" customHeight="1" x14ac:dyDescent="0.45">
      <c r="A3767" s="15">
        <v>44391.34652777778</v>
      </c>
      <c r="B3767" s="3" t="s">
        <v>1596</v>
      </c>
      <c r="C3767" s="3" t="s">
        <v>67</v>
      </c>
      <c r="D3767" s="3" t="s">
        <v>92</v>
      </c>
      <c r="E3767" s="3" t="s">
        <v>107</v>
      </c>
      <c r="F3767" s="3" t="s">
        <v>83</v>
      </c>
      <c r="G3767" s="16">
        <v>1</v>
      </c>
      <c r="H3767" s="16" t="str">
        <f>IF(Orders[[#This Row],[Quantity]]&lt;101,"Low End",IF(Orders[[#This Row],[Quantity]]&lt;301,"Mid End","High End"))</f>
        <v>Low End</v>
      </c>
      <c r="I3767" s="17">
        <v>2500</v>
      </c>
      <c r="J3767" s="17">
        <f>Orders[[#This Row],[Unit Price]]*Orders[[#This Row],[Quantity]]</f>
        <v>2500</v>
      </c>
      <c r="K3767" s="45">
        <f>IF(Orders[[#This Row],[currency]]="NGN",Orders[[#This Row],[Sales price]]/$T$2,Orders[[#This Row],[Sales price]]/$T$3)</f>
        <v>6.2189054726368163</v>
      </c>
      <c r="L3767" s="3" t="s">
        <v>50</v>
      </c>
      <c r="M3767" s="3" t="s">
        <v>94</v>
      </c>
      <c r="N3767" s="3" t="s">
        <v>52</v>
      </c>
      <c r="O3767" s="3" t="s">
        <v>53</v>
      </c>
      <c r="P3767" s="3" t="s">
        <v>13</v>
      </c>
      <c r="Q3767" s="3" t="s">
        <v>54</v>
      </c>
    </row>
    <row r="3768" spans="1:17" ht="15.75" customHeight="1" x14ac:dyDescent="0.45">
      <c r="A3768" s="15">
        <v>44391.387499999997</v>
      </c>
      <c r="B3768" s="3" t="s">
        <v>680</v>
      </c>
      <c r="C3768" s="3" t="s">
        <v>67</v>
      </c>
      <c r="D3768" s="3" t="s">
        <v>589</v>
      </c>
      <c r="E3768" s="3" t="s">
        <v>590</v>
      </c>
      <c r="F3768" s="3" t="s">
        <v>48</v>
      </c>
      <c r="G3768" s="16">
        <v>2</v>
      </c>
      <c r="H3768" s="16" t="str">
        <f>IF(Orders[[#This Row],[Quantity]]&lt;101,"Low End",IF(Orders[[#This Row],[Quantity]]&lt;301,"Mid End","High End"))</f>
        <v>Low End</v>
      </c>
      <c r="I3768" s="17">
        <v>8800</v>
      </c>
      <c r="J3768" s="17">
        <f>Orders[[#This Row],[Unit Price]]*Orders[[#This Row],[Quantity]]</f>
        <v>17600</v>
      </c>
      <c r="K3768" s="45">
        <f>IF(Orders[[#This Row],[currency]]="NGN",Orders[[#This Row],[Sales price]]/$T$2,Orders[[#This Row],[Sales price]]/$T$3)</f>
        <v>43.781094527363187</v>
      </c>
      <c r="L3768" s="3" t="s">
        <v>50</v>
      </c>
      <c r="M3768" s="3" t="s">
        <v>292</v>
      </c>
      <c r="N3768" s="3" t="s">
        <v>52</v>
      </c>
      <c r="O3768" s="3" t="s">
        <v>53</v>
      </c>
      <c r="P3768" s="3" t="s">
        <v>13</v>
      </c>
      <c r="Q3768" s="3" t="s">
        <v>54</v>
      </c>
    </row>
    <row r="3769" spans="1:17" ht="15.75" customHeight="1" x14ac:dyDescent="0.45">
      <c r="A3769" s="15">
        <v>44391.409722222219</v>
      </c>
      <c r="B3769" s="3" t="s">
        <v>1147</v>
      </c>
      <c r="C3769" s="3" t="s">
        <v>67</v>
      </c>
      <c r="D3769" s="3" t="s">
        <v>46</v>
      </c>
      <c r="E3769" s="3" t="s">
        <v>47</v>
      </c>
      <c r="F3769" s="3" t="s">
        <v>48</v>
      </c>
      <c r="G3769" s="16">
        <v>2</v>
      </c>
      <c r="H3769" s="16" t="str">
        <f>IF(Orders[[#This Row],[Quantity]]&lt;101,"Low End",IF(Orders[[#This Row],[Quantity]]&lt;301,"Mid End","High End"))</f>
        <v>Low End</v>
      </c>
      <c r="I3769" s="17">
        <v>3200</v>
      </c>
      <c r="J3769" s="17">
        <f>Orders[[#This Row],[Unit Price]]*Orders[[#This Row],[Quantity]]</f>
        <v>6400</v>
      </c>
      <c r="K3769" s="45">
        <f>IF(Orders[[#This Row],[currency]]="NGN",Orders[[#This Row],[Sales price]]/$T$2,Orders[[#This Row],[Sales price]]/$T$3)</f>
        <v>15.920398009950249</v>
      </c>
      <c r="L3769" s="3" t="s">
        <v>50</v>
      </c>
      <c r="M3769" s="3" t="s">
        <v>191</v>
      </c>
      <c r="N3769" s="3" t="s">
        <v>52</v>
      </c>
      <c r="O3769" s="3" t="s">
        <v>53</v>
      </c>
      <c r="P3769" s="3" t="s">
        <v>13</v>
      </c>
      <c r="Q3769" s="3" t="s">
        <v>54</v>
      </c>
    </row>
    <row r="3770" spans="1:17" ht="15.75" customHeight="1" x14ac:dyDescent="0.45">
      <c r="A3770" s="15">
        <v>44391.409722222219</v>
      </c>
      <c r="B3770" s="3" t="s">
        <v>1147</v>
      </c>
      <c r="C3770" s="3" t="s">
        <v>67</v>
      </c>
      <c r="D3770" s="3" t="s">
        <v>46</v>
      </c>
      <c r="E3770" s="3" t="s">
        <v>174</v>
      </c>
      <c r="F3770" s="3" t="s">
        <v>48</v>
      </c>
      <c r="G3770" s="16">
        <v>1</v>
      </c>
      <c r="H3770" s="16" t="str">
        <f>IF(Orders[[#This Row],[Quantity]]&lt;101,"Low End",IF(Orders[[#This Row],[Quantity]]&lt;301,"Mid End","High End"))</f>
        <v>Low End</v>
      </c>
      <c r="I3770" s="17">
        <v>1100</v>
      </c>
      <c r="J3770" s="17">
        <f>Orders[[#This Row],[Unit Price]]*Orders[[#This Row],[Quantity]]</f>
        <v>1100</v>
      </c>
      <c r="K3770" s="45">
        <f>IF(Orders[[#This Row],[currency]]="NGN",Orders[[#This Row],[Sales price]]/$T$2,Orders[[#This Row],[Sales price]]/$T$3)</f>
        <v>2.7363184079601992</v>
      </c>
      <c r="L3770" s="3" t="s">
        <v>50</v>
      </c>
      <c r="M3770" s="3" t="s">
        <v>191</v>
      </c>
      <c r="N3770" s="3" t="s">
        <v>52</v>
      </c>
      <c r="O3770" s="3" t="s">
        <v>53</v>
      </c>
      <c r="P3770" s="3" t="s">
        <v>13</v>
      </c>
      <c r="Q3770" s="3" t="s">
        <v>54</v>
      </c>
    </row>
    <row r="3771" spans="1:17" ht="15.75" customHeight="1" x14ac:dyDescent="0.45">
      <c r="A3771" s="15">
        <v>44391.409722222219</v>
      </c>
      <c r="B3771" s="3" t="s">
        <v>1147</v>
      </c>
      <c r="C3771" s="3" t="s">
        <v>67</v>
      </c>
      <c r="D3771" s="3" t="s">
        <v>92</v>
      </c>
      <c r="E3771" s="3" t="s">
        <v>107</v>
      </c>
      <c r="F3771" s="3" t="s">
        <v>83</v>
      </c>
      <c r="G3771" s="16">
        <v>1</v>
      </c>
      <c r="H3771" s="16" t="str">
        <f>IF(Orders[[#This Row],[Quantity]]&lt;101,"Low End",IF(Orders[[#This Row],[Quantity]]&lt;301,"Mid End","High End"))</f>
        <v>Low End</v>
      </c>
      <c r="I3771" s="17">
        <v>2600</v>
      </c>
      <c r="J3771" s="17">
        <f>Orders[[#This Row],[Unit Price]]*Orders[[#This Row],[Quantity]]</f>
        <v>2600</v>
      </c>
      <c r="K3771" s="45">
        <f>IF(Orders[[#This Row],[currency]]="NGN",Orders[[#This Row],[Sales price]]/$T$2,Orders[[#This Row],[Sales price]]/$T$3)</f>
        <v>6.4676616915422889</v>
      </c>
      <c r="L3771" s="3" t="s">
        <v>50</v>
      </c>
      <c r="M3771" s="3" t="s">
        <v>191</v>
      </c>
      <c r="N3771" s="3" t="s">
        <v>52</v>
      </c>
      <c r="O3771" s="3" t="s">
        <v>53</v>
      </c>
      <c r="P3771" s="3" t="s">
        <v>13</v>
      </c>
      <c r="Q3771" s="3" t="s">
        <v>54</v>
      </c>
    </row>
    <row r="3772" spans="1:17" ht="15.75" customHeight="1" x14ac:dyDescent="0.45">
      <c r="A3772" s="15">
        <v>44391.409722222219</v>
      </c>
      <c r="B3772" s="3" t="s">
        <v>1147</v>
      </c>
      <c r="C3772" s="3" t="s">
        <v>67</v>
      </c>
      <c r="D3772" s="3" t="s">
        <v>1285</v>
      </c>
      <c r="E3772" s="3" t="s">
        <v>1286</v>
      </c>
      <c r="F3772" s="3" t="s">
        <v>83</v>
      </c>
      <c r="G3772" s="16">
        <v>2</v>
      </c>
      <c r="H3772" s="16" t="str">
        <f>IF(Orders[[#This Row],[Quantity]]&lt;101,"Low End",IF(Orders[[#This Row],[Quantity]]&lt;301,"Mid End","High End"))</f>
        <v>Low End</v>
      </c>
      <c r="I3772" s="17">
        <v>2550</v>
      </c>
      <c r="J3772" s="17">
        <f>Orders[[#This Row],[Unit Price]]*Orders[[#This Row],[Quantity]]</f>
        <v>5100</v>
      </c>
      <c r="K3772" s="45">
        <f>IF(Orders[[#This Row],[currency]]="NGN",Orders[[#This Row],[Sales price]]/$T$2,Orders[[#This Row],[Sales price]]/$T$3)</f>
        <v>12.686567164179104</v>
      </c>
      <c r="L3772" s="3" t="s">
        <v>50</v>
      </c>
      <c r="M3772" s="3" t="s">
        <v>191</v>
      </c>
      <c r="N3772" s="3" t="s">
        <v>52</v>
      </c>
      <c r="O3772" s="3" t="s">
        <v>53</v>
      </c>
      <c r="P3772" s="3" t="s">
        <v>13</v>
      </c>
      <c r="Q3772" s="3" t="s">
        <v>54</v>
      </c>
    </row>
    <row r="3773" spans="1:17" ht="15.75" customHeight="1" x14ac:dyDescent="0.45">
      <c r="A3773" s="15">
        <v>44391.42083333333</v>
      </c>
      <c r="B3773" s="3" t="s">
        <v>1586</v>
      </c>
      <c r="C3773" s="3" t="s">
        <v>67</v>
      </c>
      <c r="D3773" s="3" t="s">
        <v>121</v>
      </c>
      <c r="E3773" s="3" t="s">
        <v>122</v>
      </c>
      <c r="F3773" s="3" t="s">
        <v>123</v>
      </c>
      <c r="G3773" s="16">
        <v>5</v>
      </c>
      <c r="H3773" s="16" t="str">
        <f>IF(Orders[[#This Row],[Quantity]]&lt;101,"Low End",IF(Orders[[#This Row],[Quantity]]&lt;301,"Mid End","High End"))</f>
        <v>Low End</v>
      </c>
      <c r="I3773" s="17">
        <v>6300</v>
      </c>
      <c r="J3773" s="17">
        <f>Orders[[#This Row],[Unit Price]]*Orders[[#This Row],[Quantity]]</f>
        <v>31500</v>
      </c>
      <c r="K3773" s="45">
        <f>IF(Orders[[#This Row],[currency]]="NGN",Orders[[#This Row],[Sales price]]/$T$2,Orders[[#This Row],[Sales price]]/$T$3)</f>
        <v>78.358208955223887</v>
      </c>
      <c r="L3773" s="3" t="s">
        <v>50</v>
      </c>
      <c r="M3773" s="3" t="s">
        <v>583</v>
      </c>
      <c r="N3773" s="3" t="s">
        <v>52</v>
      </c>
      <c r="O3773" s="3" t="s">
        <v>53</v>
      </c>
      <c r="P3773" s="3" t="s">
        <v>13</v>
      </c>
      <c r="Q3773" s="3" t="s">
        <v>54</v>
      </c>
    </row>
    <row r="3774" spans="1:17" ht="15.75" customHeight="1" x14ac:dyDescent="0.45">
      <c r="A3774" s="15">
        <v>44391.424305555556</v>
      </c>
      <c r="B3774" s="3" t="s">
        <v>1503</v>
      </c>
      <c r="C3774" s="3" t="s">
        <v>67</v>
      </c>
      <c r="D3774" s="3" t="s">
        <v>589</v>
      </c>
      <c r="E3774" s="3" t="s">
        <v>590</v>
      </c>
      <c r="F3774" s="3" t="s">
        <v>48</v>
      </c>
      <c r="G3774" s="16">
        <v>5</v>
      </c>
      <c r="H3774" s="16" t="str">
        <f>IF(Orders[[#This Row],[Quantity]]&lt;101,"Low End",IF(Orders[[#This Row],[Quantity]]&lt;301,"Mid End","High End"))</f>
        <v>Low End</v>
      </c>
      <c r="I3774" s="17">
        <v>8800</v>
      </c>
      <c r="J3774" s="17">
        <f>Orders[[#This Row],[Unit Price]]*Orders[[#This Row],[Quantity]]</f>
        <v>44000</v>
      </c>
      <c r="K3774" s="45">
        <f>IF(Orders[[#This Row],[currency]]="NGN",Orders[[#This Row],[Sales price]]/$T$2,Orders[[#This Row],[Sales price]]/$T$3)</f>
        <v>109.45273631840796</v>
      </c>
      <c r="L3774" s="3" t="s">
        <v>50</v>
      </c>
      <c r="M3774" s="3" t="s">
        <v>191</v>
      </c>
      <c r="N3774" s="3" t="s">
        <v>52</v>
      </c>
      <c r="O3774" s="3" t="s">
        <v>53</v>
      </c>
      <c r="P3774" s="3" t="s">
        <v>13</v>
      </c>
      <c r="Q3774" s="3" t="s">
        <v>71</v>
      </c>
    </row>
    <row r="3775" spans="1:17" ht="15.75" customHeight="1" x14ac:dyDescent="0.45">
      <c r="A3775" s="15">
        <v>44391.433333333334</v>
      </c>
      <c r="B3775" s="3" t="s">
        <v>1597</v>
      </c>
      <c r="C3775" s="3" t="s">
        <v>67</v>
      </c>
      <c r="D3775" s="3" t="s">
        <v>46</v>
      </c>
      <c r="E3775" s="3" t="s">
        <v>174</v>
      </c>
      <c r="F3775" s="3" t="s">
        <v>48</v>
      </c>
      <c r="G3775" s="16">
        <v>1</v>
      </c>
      <c r="H3775" s="16" t="str">
        <f>IF(Orders[[#This Row],[Quantity]]&lt;101,"Low End",IF(Orders[[#This Row],[Quantity]]&lt;301,"Mid End","High End"))</f>
        <v>Low End</v>
      </c>
      <c r="I3775" s="17">
        <v>1100</v>
      </c>
      <c r="J3775" s="17">
        <f>Orders[[#This Row],[Unit Price]]*Orders[[#This Row],[Quantity]]</f>
        <v>1100</v>
      </c>
      <c r="K3775" s="45">
        <f>IF(Orders[[#This Row],[currency]]="NGN",Orders[[#This Row],[Sales price]]/$T$2,Orders[[#This Row],[Sales price]]/$T$3)</f>
        <v>2.7363184079601992</v>
      </c>
      <c r="L3775" s="3" t="s">
        <v>50</v>
      </c>
      <c r="M3775" s="3" t="s">
        <v>68</v>
      </c>
      <c r="N3775" s="3" t="s">
        <v>52</v>
      </c>
      <c r="O3775" s="3" t="s">
        <v>53</v>
      </c>
      <c r="P3775" s="3" t="s">
        <v>13</v>
      </c>
      <c r="Q3775" s="3" t="s">
        <v>54</v>
      </c>
    </row>
    <row r="3776" spans="1:17" ht="15.75" customHeight="1" x14ac:dyDescent="0.45">
      <c r="A3776" s="15">
        <v>44391.440972222219</v>
      </c>
      <c r="B3776" s="3" t="s">
        <v>1598</v>
      </c>
      <c r="C3776" s="3" t="s">
        <v>61</v>
      </c>
      <c r="D3776" s="3" t="s">
        <v>589</v>
      </c>
      <c r="E3776" s="3" t="s">
        <v>590</v>
      </c>
      <c r="F3776" s="3" t="s">
        <v>48</v>
      </c>
      <c r="G3776" s="16">
        <v>1</v>
      </c>
      <c r="H3776" s="16" t="str">
        <f>IF(Orders[[#This Row],[Quantity]]&lt;101,"Low End",IF(Orders[[#This Row],[Quantity]]&lt;301,"Mid End","High End"))</f>
        <v>Low End</v>
      </c>
      <c r="I3776" s="17">
        <v>8800</v>
      </c>
      <c r="J3776" s="17">
        <f>Orders[[#This Row],[Unit Price]]*Orders[[#This Row],[Quantity]]</f>
        <v>8800</v>
      </c>
      <c r="K3776" s="45">
        <f>IF(Orders[[#This Row],[currency]]="NGN",Orders[[#This Row],[Sales price]]/$T$2,Orders[[#This Row],[Sales price]]/$T$3)</f>
        <v>21.890547263681594</v>
      </c>
      <c r="L3776" s="3" t="s">
        <v>50</v>
      </c>
      <c r="M3776" s="3" t="s">
        <v>68</v>
      </c>
      <c r="N3776" s="3" t="s">
        <v>52</v>
      </c>
      <c r="O3776" s="3" t="s">
        <v>53</v>
      </c>
      <c r="P3776" s="3" t="s">
        <v>13</v>
      </c>
      <c r="Q3776" s="3" t="s">
        <v>54</v>
      </c>
    </row>
    <row r="3777" spans="1:17" ht="15.75" customHeight="1" x14ac:dyDescent="0.45">
      <c r="A3777" s="15">
        <v>44391.447222222225</v>
      </c>
      <c r="B3777" s="3" t="s">
        <v>1469</v>
      </c>
      <c r="C3777" s="3" t="s">
        <v>45</v>
      </c>
      <c r="D3777" s="3" t="s">
        <v>121</v>
      </c>
      <c r="E3777" s="3" t="s">
        <v>186</v>
      </c>
      <c r="F3777" s="3" t="s">
        <v>187</v>
      </c>
      <c r="G3777" s="16">
        <v>1</v>
      </c>
      <c r="H3777" s="16" t="str">
        <f>IF(Orders[[#This Row],[Quantity]]&lt;101,"Low End",IF(Orders[[#This Row],[Quantity]]&lt;301,"Mid End","High End"))</f>
        <v>Low End</v>
      </c>
      <c r="I3777" s="17">
        <v>5620</v>
      </c>
      <c r="J3777" s="17">
        <f>Orders[[#This Row],[Unit Price]]*Orders[[#This Row],[Quantity]]</f>
        <v>5620</v>
      </c>
      <c r="K3777" s="45">
        <f>IF(Orders[[#This Row],[currency]]="NGN",Orders[[#This Row],[Sales price]]/$T$2,Orders[[#This Row],[Sales price]]/$T$3)</f>
        <v>13.980099502487562</v>
      </c>
      <c r="L3777" s="3" t="s">
        <v>50</v>
      </c>
      <c r="M3777" s="3" t="s">
        <v>421</v>
      </c>
      <c r="N3777" s="3" t="s">
        <v>52</v>
      </c>
      <c r="O3777" s="3" t="s">
        <v>53</v>
      </c>
      <c r="P3777" s="3" t="s">
        <v>13</v>
      </c>
      <c r="Q3777" s="3" t="s">
        <v>54</v>
      </c>
    </row>
    <row r="3778" spans="1:17" ht="15.75" customHeight="1" x14ac:dyDescent="0.45">
      <c r="A3778" s="15">
        <v>44391.453472222223</v>
      </c>
      <c r="B3778" s="3" t="s">
        <v>1599</v>
      </c>
      <c r="C3778" s="3" t="s">
        <v>45</v>
      </c>
      <c r="D3778" s="3" t="s">
        <v>62</v>
      </c>
      <c r="E3778" s="3" t="s">
        <v>63</v>
      </c>
      <c r="F3778" s="3" t="s">
        <v>64</v>
      </c>
      <c r="G3778" s="16">
        <v>5</v>
      </c>
      <c r="H3778" s="16" t="str">
        <f>IF(Orders[[#This Row],[Quantity]]&lt;101,"Low End",IF(Orders[[#This Row],[Quantity]]&lt;301,"Mid End","High End"))</f>
        <v>Low End</v>
      </c>
      <c r="I3778" s="17">
        <v>2820</v>
      </c>
      <c r="J3778" s="17">
        <f>Orders[[#This Row],[Unit Price]]*Orders[[#This Row],[Quantity]]</f>
        <v>14100</v>
      </c>
      <c r="K3778" s="45">
        <f>IF(Orders[[#This Row],[currency]]="NGN",Orders[[#This Row],[Sales price]]/$T$2,Orders[[#This Row],[Sales price]]/$T$3)</f>
        <v>35.07462686567164</v>
      </c>
      <c r="L3778" s="3" t="s">
        <v>50</v>
      </c>
      <c r="M3778" s="3" t="s">
        <v>1489</v>
      </c>
      <c r="N3778" s="3" t="s">
        <v>52</v>
      </c>
      <c r="O3778" s="3" t="s">
        <v>53</v>
      </c>
      <c r="P3778" s="3" t="s">
        <v>13</v>
      </c>
      <c r="Q3778" s="3" t="s">
        <v>54</v>
      </c>
    </row>
    <row r="3779" spans="1:17" ht="15.75" customHeight="1" x14ac:dyDescent="0.45">
      <c r="A3779" s="15">
        <v>44391.459027777775</v>
      </c>
      <c r="B3779" s="3" t="s">
        <v>525</v>
      </c>
      <c r="C3779" s="3" t="s">
        <v>61</v>
      </c>
      <c r="D3779" s="3" t="s">
        <v>589</v>
      </c>
      <c r="E3779" s="3" t="s">
        <v>590</v>
      </c>
      <c r="F3779" s="3" t="s">
        <v>48</v>
      </c>
      <c r="G3779" s="16">
        <v>3</v>
      </c>
      <c r="H3779" s="16" t="str">
        <f>IF(Orders[[#This Row],[Quantity]]&lt;101,"Low End",IF(Orders[[#This Row],[Quantity]]&lt;301,"Mid End","High End"))</f>
        <v>Low End</v>
      </c>
      <c r="I3779" s="17">
        <v>8800</v>
      </c>
      <c r="J3779" s="17">
        <f>Orders[[#This Row],[Unit Price]]*Orders[[#This Row],[Quantity]]</f>
        <v>26400</v>
      </c>
      <c r="K3779" s="45">
        <f>IF(Orders[[#This Row],[currency]]="NGN",Orders[[#This Row],[Sales price]]/$T$2,Orders[[#This Row],[Sales price]]/$T$3)</f>
        <v>65.671641791044777</v>
      </c>
      <c r="L3779" s="3" t="s">
        <v>50</v>
      </c>
      <c r="M3779" s="3" t="s">
        <v>383</v>
      </c>
      <c r="N3779" s="3" t="s">
        <v>52</v>
      </c>
      <c r="O3779" s="3" t="s">
        <v>53</v>
      </c>
      <c r="P3779" s="3" t="s">
        <v>13</v>
      </c>
      <c r="Q3779" s="3" t="s">
        <v>54</v>
      </c>
    </row>
    <row r="3780" spans="1:17" ht="15.75" customHeight="1" x14ac:dyDescent="0.45">
      <c r="A3780" s="15">
        <v>44391.479166666664</v>
      </c>
      <c r="B3780" s="3" t="s">
        <v>367</v>
      </c>
      <c r="C3780" s="3" t="s">
        <v>67</v>
      </c>
      <c r="D3780" s="3" t="s">
        <v>589</v>
      </c>
      <c r="E3780" s="3" t="s">
        <v>590</v>
      </c>
      <c r="F3780" s="3" t="s">
        <v>48</v>
      </c>
      <c r="G3780" s="16">
        <v>1</v>
      </c>
      <c r="H3780" s="16" t="str">
        <f>IF(Orders[[#This Row],[Quantity]]&lt;101,"Low End",IF(Orders[[#This Row],[Quantity]]&lt;301,"Mid End","High End"))</f>
        <v>Low End</v>
      </c>
      <c r="I3780" s="17">
        <v>8800</v>
      </c>
      <c r="J3780" s="17">
        <f>Orders[[#This Row],[Unit Price]]*Orders[[#This Row],[Quantity]]</f>
        <v>8800</v>
      </c>
      <c r="K3780" s="45">
        <f>IF(Orders[[#This Row],[currency]]="NGN",Orders[[#This Row],[Sales price]]/$T$2,Orders[[#This Row],[Sales price]]/$T$3)</f>
        <v>21.890547263681594</v>
      </c>
      <c r="L3780" s="3" t="s">
        <v>50</v>
      </c>
      <c r="M3780" s="3" t="s">
        <v>736</v>
      </c>
      <c r="N3780" s="3" t="s">
        <v>52</v>
      </c>
      <c r="O3780" s="3" t="s">
        <v>53</v>
      </c>
      <c r="P3780" s="3" t="s">
        <v>13</v>
      </c>
      <c r="Q3780" s="3" t="s">
        <v>54</v>
      </c>
    </row>
    <row r="3781" spans="1:17" ht="15.75" customHeight="1" x14ac:dyDescent="0.45">
      <c r="A3781" s="15">
        <v>44391.479166666664</v>
      </c>
      <c r="B3781" s="3" t="s">
        <v>367</v>
      </c>
      <c r="C3781" s="3" t="s">
        <v>67</v>
      </c>
      <c r="D3781" s="3" t="s">
        <v>62</v>
      </c>
      <c r="E3781" s="3" t="s">
        <v>63</v>
      </c>
      <c r="F3781" s="3" t="s">
        <v>64</v>
      </c>
      <c r="G3781" s="16">
        <v>5</v>
      </c>
      <c r="H3781" s="16" t="str">
        <f>IF(Orders[[#This Row],[Quantity]]&lt;101,"Low End",IF(Orders[[#This Row],[Quantity]]&lt;301,"Mid End","High End"))</f>
        <v>Low End</v>
      </c>
      <c r="I3781" s="17">
        <v>2420</v>
      </c>
      <c r="J3781" s="17">
        <f>Orders[[#This Row],[Unit Price]]*Orders[[#This Row],[Quantity]]</f>
        <v>12100</v>
      </c>
      <c r="K3781" s="45">
        <f>IF(Orders[[#This Row],[currency]]="NGN",Orders[[#This Row],[Sales price]]/$T$2,Orders[[#This Row],[Sales price]]/$T$3)</f>
        <v>30.099502487562191</v>
      </c>
      <c r="L3781" s="3" t="s">
        <v>50</v>
      </c>
      <c r="M3781" s="3" t="s">
        <v>736</v>
      </c>
      <c r="N3781" s="3" t="s">
        <v>52</v>
      </c>
      <c r="O3781" s="3" t="s">
        <v>53</v>
      </c>
      <c r="P3781" s="3" t="s">
        <v>13</v>
      </c>
      <c r="Q3781" s="3" t="s">
        <v>54</v>
      </c>
    </row>
    <row r="3782" spans="1:17" ht="15.75" customHeight="1" x14ac:dyDescent="0.45">
      <c r="A3782" s="15">
        <v>44391.479166666664</v>
      </c>
      <c r="B3782" s="3" t="s">
        <v>367</v>
      </c>
      <c r="C3782" s="3" t="s">
        <v>67</v>
      </c>
      <c r="D3782" s="3" t="s">
        <v>92</v>
      </c>
      <c r="E3782" s="3" t="s">
        <v>107</v>
      </c>
      <c r="F3782" s="3" t="s">
        <v>83</v>
      </c>
      <c r="G3782" s="16">
        <v>1</v>
      </c>
      <c r="H3782" s="16" t="str">
        <f>IF(Orders[[#This Row],[Quantity]]&lt;101,"Low End",IF(Orders[[#This Row],[Quantity]]&lt;301,"Mid End","High End"))</f>
        <v>Low End</v>
      </c>
      <c r="I3782" s="17">
        <v>2600</v>
      </c>
      <c r="J3782" s="17">
        <f>Orders[[#This Row],[Unit Price]]*Orders[[#This Row],[Quantity]]</f>
        <v>2600</v>
      </c>
      <c r="K3782" s="45">
        <f>IF(Orders[[#This Row],[currency]]="NGN",Orders[[#This Row],[Sales price]]/$T$2,Orders[[#This Row],[Sales price]]/$T$3)</f>
        <v>6.4676616915422889</v>
      </c>
      <c r="L3782" s="3" t="s">
        <v>50</v>
      </c>
      <c r="M3782" s="3" t="s">
        <v>736</v>
      </c>
      <c r="N3782" s="3" t="s">
        <v>52</v>
      </c>
      <c r="O3782" s="3" t="s">
        <v>53</v>
      </c>
      <c r="P3782" s="3" t="s">
        <v>13</v>
      </c>
      <c r="Q3782" s="3" t="s">
        <v>54</v>
      </c>
    </row>
    <row r="3783" spans="1:17" ht="15.75" customHeight="1" x14ac:dyDescent="0.45">
      <c r="A3783" s="15">
        <v>44391.504861111112</v>
      </c>
      <c r="B3783" s="3" t="s">
        <v>891</v>
      </c>
      <c r="C3783" s="3" t="s">
        <v>67</v>
      </c>
      <c r="D3783" s="3" t="s">
        <v>55</v>
      </c>
      <c r="E3783" s="3" t="s">
        <v>324</v>
      </c>
      <c r="F3783" s="3" t="s">
        <v>64</v>
      </c>
      <c r="G3783" s="16">
        <v>1</v>
      </c>
      <c r="H3783" s="16" t="str">
        <f>IF(Orders[[#This Row],[Quantity]]&lt;101,"Low End",IF(Orders[[#This Row],[Quantity]]&lt;301,"Mid End","High End"))</f>
        <v>Low End</v>
      </c>
      <c r="I3783" s="17">
        <v>9700</v>
      </c>
      <c r="J3783" s="17">
        <f>Orders[[#This Row],[Unit Price]]*Orders[[#This Row],[Quantity]]</f>
        <v>9700</v>
      </c>
      <c r="K3783" s="45">
        <f>IF(Orders[[#This Row],[currency]]="NGN",Orders[[#This Row],[Sales price]]/$T$2,Orders[[#This Row],[Sales price]]/$T$3)</f>
        <v>24.129353233830845</v>
      </c>
      <c r="L3783" s="3" t="s">
        <v>50</v>
      </c>
      <c r="M3783" s="3" t="s">
        <v>421</v>
      </c>
      <c r="N3783" s="3" t="s">
        <v>52</v>
      </c>
      <c r="O3783" s="3" t="s">
        <v>53</v>
      </c>
      <c r="P3783" s="3" t="s">
        <v>13</v>
      </c>
      <c r="Q3783" s="3" t="s">
        <v>54</v>
      </c>
    </row>
    <row r="3784" spans="1:17" ht="15.75" customHeight="1" x14ac:dyDescent="0.45">
      <c r="A3784" s="15">
        <v>44391.508333333331</v>
      </c>
      <c r="B3784" s="3" t="s">
        <v>1600</v>
      </c>
      <c r="C3784" s="3" t="s">
        <v>61</v>
      </c>
      <c r="D3784" s="3" t="s">
        <v>46</v>
      </c>
      <c r="E3784" s="3" t="s">
        <v>47</v>
      </c>
      <c r="F3784" s="3" t="s">
        <v>48</v>
      </c>
      <c r="G3784" s="16">
        <v>1</v>
      </c>
      <c r="H3784" s="16" t="str">
        <f>IF(Orders[[#This Row],[Quantity]]&lt;101,"Low End",IF(Orders[[#This Row],[Quantity]]&lt;301,"Mid End","High End"))</f>
        <v>Low End</v>
      </c>
      <c r="I3784" s="17">
        <v>2550</v>
      </c>
      <c r="J3784" s="17">
        <f>Orders[[#This Row],[Unit Price]]*Orders[[#This Row],[Quantity]]</f>
        <v>2550</v>
      </c>
      <c r="K3784" s="45">
        <f>IF(Orders[[#This Row],[currency]]="NGN",Orders[[#This Row],[Sales price]]/$T$2,Orders[[#This Row],[Sales price]]/$T$3)</f>
        <v>6.3432835820895521</v>
      </c>
      <c r="L3784" s="3" t="s">
        <v>50</v>
      </c>
      <c r="M3784" s="3" t="s">
        <v>191</v>
      </c>
      <c r="N3784" s="3" t="s">
        <v>52</v>
      </c>
      <c r="O3784" s="3" t="s">
        <v>53</v>
      </c>
      <c r="P3784" s="3" t="s">
        <v>13</v>
      </c>
      <c r="Q3784" s="3" t="s">
        <v>54</v>
      </c>
    </row>
    <row r="3785" spans="1:17" ht="15.75" customHeight="1" x14ac:dyDescent="0.45">
      <c r="A3785" s="15">
        <v>44391.508333333331</v>
      </c>
      <c r="B3785" s="3" t="s">
        <v>1600</v>
      </c>
      <c r="C3785" s="3" t="s">
        <v>61</v>
      </c>
      <c r="D3785" s="3" t="s">
        <v>139</v>
      </c>
      <c r="E3785" s="3" t="s">
        <v>176</v>
      </c>
      <c r="F3785" s="3" t="s">
        <v>141</v>
      </c>
      <c r="G3785" s="16">
        <v>1</v>
      </c>
      <c r="H3785" s="16" t="str">
        <f>IF(Orders[[#This Row],[Quantity]]&lt;101,"Low End",IF(Orders[[#This Row],[Quantity]]&lt;301,"Mid End","High End"))</f>
        <v>Low End</v>
      </c>
      <c r="I3785" s="17">
        <v>13030</v>
      </c>
      <c r="J3785" s="17">
        <f>Orders[[#This Row],[Unit Price]]*Orders[[#This Row],[Quantity]]</f>
        <v>13030</v>
      </c>
      <c r="K3785" s="45">
        <f>IF(Orders[[#This Row],[currency]]="NGN",Orders[[#This Row],[Sales price]]/$T$2,Orders[[#This Row],[Sales price]]/$T$3)</f>
        <v>32.412935323383081</v>
      </c>
      <c r="L3785" s="3" t="s">
        <v>50</v>
      </c>
      <c r="M3785" s="3" t="s">
        <v>191</v>
      </c>
      <c r="N3785" s="3" t="s">
        <v>52</v>
      </c>
      <c r="O3785" s="3" t="s">
        <v>53</v>
      </c>
      <c r="P3785" s="3" t="s">
        <v>13</v>
      </c>
      <c r="Q3785" s="3" t="s">
        <v>54</v>
      </c>
    </row>
    <row r="3786" spans="1:17" ht="15.75" customHeight="1" x14ac:dyDescent="0.45">
      <c r="A3786" s="15">
        <v>44391.552777777775</v>
      </c>
      <c r="B3786" s="3" t="s">
        <v>1150</v>
      </c>
      <c r="C3786" s="3" t="s">
        <v>67</v>
      </c>
      <c r="D3786" s="3" t="s">
        <v>362</v>
      </c>
      <c r="E3786" s="3" t="s">
        <v>533</v>
      </c>
      <c r="F3786" s="3" t="s">
        <v>64</v>
      </c>
      <c r="G3786" s="16">
        <v>30</v>
      </c>
      <c r="H3786" s="16" t="str">
        <f>IF(Orders[[#This Row],[Quantity]]&lt;101,"Low End",IF(Orders[[#This Row],[Quantity]]&lt;301,"Mid End","High End"))</f>
        <v>Low End</v>
      </c>
      <c r="I3786" s="17">
        <v>1900</v>
      </c>
      <c r="J3786" s="17">
        <f>Orders[[#This Row],[Unit Price]]*Orders[[#This Row],[Quantity]]</f>
        <v>57000</v>
      </c>
      <c r="K3786" s="45">
        <f>IF(Orders[[#This Row],[currency]]="NGN",Orders[[#This Row],[Sales price]]/$T$2,Orders[[#This Row],[Sales price]]/$T$3)</f>
        <v>141.79104477611941</v>
      </c>
      <c r="L3786" s="3" t="s">
        <v>50</v>
      </c>
      <c r="M3786" s="3" t="s">
        <v>1601</v>
      </c>
      <c r="N3786" s="3" t="s">
        <v>52</v>
      </c>
      <c r="O3786" s="3" t="s">
        <v>53</v>
      </c>
      <c r="P3786" s="3" t="s">
        <v>13</v>
      </c>
      <c r="Q3786" s="3" t="s">
        <v>54</v>
      </c>
    </row>
    <row r="3787" spans="1:17" ht="15.75" customHeight="1" x14ac:dyDescent="0.45">
      <c r="A3787" s="15">
        <v>44391.553472222222</v>
      </c>
      <c r="B3787" s="3" t="s">
        <v>488</v>
      </c>
      <c r="C3787" s="3" t="s">
        <v>61</v>
      </c>
      <c r="D3787" s="3" t="s">
        <v>362</v>
      </c>
      <c r="E3787" s="3" t="s">
        <v>533</v>
      </c>
      <c r="F3787" s="3" t="s">
        <v>64</v>
      </c>
      <c r="G3787" s="16">
        <v>3</v>
      </c>
      <c r="H3787" s="16" t="str">
        <f>IF(Orders[[#This Row],[Quantity]]&lt;101,"Low End",IF(Orders[[#This Row],[Quantity]]&lt;301,"Mid End","High End"))</f>
        <v>Low End</v>
      </c>
      <c r="I3787" s="17">
        <v>1900</v>
      </c>
      <c r="J3787" s="17">
        <f>Orders[[#This Row],[Unit Price]]*Orders[[#This Row],[Quantity]]</f>
        <v>5700</v>
      </c>
      <c r="K3787" s="45">
        <f>IF(Orders[[#This Row],[currency]]="NGN",Orders[[#This Row],[Sales price]]/$T$2,Orders[[#This Row],[Sales price]]/$T$3)</f>
        <v>14.17910447761194</v>
      </c>
      <c r="L3787" s="3" t="s">
        <v>50</v>
      </c>
      <c r="M3787" s="3" t="s">
        <v>310</v>
      </c>
      <c r="N3787" s="3" t="s">
        <v>52</v>
      </c>
      <c r="O3787" s="3" t="s">
        <v>53</v>
      </c>
      <c r="P3787" s="3" t="s">
        <v>13</v>
      </c>
      <c r="Q3787" s="3" t="s">
        <v>71</v>
      </c>
    </row>
    <row r="3788" spans="1:17" ht="15.75" customHeight="1" x14ac:dyDescent="0.45">
      <c r="A3788" s="15">
        <v>44391.553472222222</v>
      </c>
      <c r="B3788" s="3" t="s">
        <v>488</v>
      </c>
      <c r="C3788" s="3" t="s">
        <v>61</v>
      </c>
      <c r="D3788" s="3" t="s">
        <v>55</v>
      </c>
      <c r="E3788" s="3" t="s">
        <v>212</v>
      </c>
      <c r="F3788" s="3" t="s">
        <v>83</v>
      </c>
      <c r="G3788" s="16">
        <v>1</v>
      </c>
      <c r="H3788" s="16" t="str">
        <f>IF(Orders[[#This Row],[Quantity]]&lt;101,"Low End",IF(Orders[[#This Row],[Quantity]]&lt;301,"Mid End","High End"))</f>
        <v>Low End</v>
      </c>
      <c r="I3788" s="17">
        <v>4560</v>
      </c>
      <c r="J3788" s="17">
        <f>Orders[[#This Row],[Unit Price]]*Orders[[#This Row],[Quantity]]</f>
        <v>4560</v>
      </c>
      <c r="K3788" s="45">
        <f>IF(Orders[[#This Row],[currency]]="NGN",Orders[[#This Row],[Sales price]]/$T$2,Orders[[#This Row],[Sales price]]/$T$3)</f>
        <v>11.343283582089553</v>
      </c>
      <c r="L3788" s="3" t="s">
        <v>50</v>
      </c>
      <c r="M3788" s="3" t="s">
        <v>310</v>
      </c>
      <c r="N3788" s="3" t="s">
        <v>52</v>
      </c>
      <c r="O3788" s="3" t="s">
        <v>53</v>
      </c>
      <c r="P3788" s="3" t="s">
        <v>13</v>
      </c>
      <c r="Q3788" s="3" t="s">
        <v>71</v>
      </c>
    </row>
    <row r="3789" spans="1:17" ht="15.75" customHeight="1" x14ac:dyDescent="0.45">
      <c r="A3789" s="15">
        <v>44391.554166666669</v>
      </c>
      <c r="B3789" s="3" t="s">
        <v>106</v>
      </c>
      <c r="C3789" s="3" t="s">
        <v>67</v>
      </c>
      <c r="D3789" s="3" t="s">
        <v>62</v>
      </c>
      <c r="E3789" s="3" t="s">
        <v>560</v>
      </c>
      <c r="F3789" s="3" t="s">
        <v>64</v>
      </c>
      <c r="G3789" s="16">
        <v>4</v>
      </c>
      <c r="H3789" s="16" t="str">
        <f>IF(Orders[[#This Row],[Quantity]]&lt;101,"Low End",IF(Orders[[#This Row],[Quantity]]&lt;301,"Mid End","High End"))</f>
        <v>Low End</v>
      </c>
      <c r="I3789" s="17">
        <v>6150</v>
      </c>
      <c r="J3789" s="17">
        <f>Orders[[#This Row],[Unit Price]]*Orders[[#This Row],[Quantity]]</f>
        <v>24600</v>
      </c>
      <c r="K3789" s="45">
        <f>IF(Orders[[#This Row],[currency]]="NGN",Orders[[#This Row],[Sales price]]/$T$2,Orders[[#This Row],[Sales price]]/$T$3)</f>
        <v>61.194029850746269</v>
      </c>
      <c r="L3789" s="3" t="s">
        <v>50</v>
      </c>
      <c r="M3789" s="3" t="s">
        <v>475</v>
      </c>
      <c r="N3789" s="3" t="s">
        <v>52</v>
      </c>
      <c r="O3789" s="3" t="s">
        <v>53</v>
      </c>
      <c r="P3789" s="3" t="s">
        <v>13</v>
      </c>
      <c r="Q3789" s="3" t="s">
        <v>71</v>
      </c>
    </row>
    <row r="3790" spans="1:17" ht="15.75" customHeight="1" x14ac:dyDescent="0.45">
      <c r="A3790" s="15">
        <v>44391.554166666669</v>
      </c>
      <c r="B3790" s="3" t="s">
        <v>783</v>
      </c>
      <c r="C3790" s="3" t="s">
        <v>61</v>
      </c>
      <c r="D3790" s="3" t="s">
        <v>362</v>
      </c>
      <c r="E3790" s="3" t="s">
        <v>533</v>
      </c>
      <c r="F3790" s="3" t="s">
        <v>64</v>
      </c>
      <c r="G3790" s="16">
        <v>6</v>
      </c>
      <c r="H3790" s="16" t="str">
        <f>IF(Orders[[#This Row],[Quantity]]&lt;101,"Low End",IF(Orders[[#This Row],[Quantity]]&lt;301,"Mid End","High End"))</f>
        <v>Low End</v>
      </c>
      <c r="I3790" s="17">
        <v>1900</v>
      </c>
      <c r="J3790" s="17">
        <f>Orders[[#This Row],[Unit Price]]*Orders[[#This Row],[Quantity]]</f>
        <v>11400</v>
      </c>
      <c r="K3790" s="45">
        <f>IF(Orders[[#This Row],[currency]]="NGN",Orders[[#This Row],[Sales price]]/$T$2,Orders[[#This Row],[Sales price]]/$T$3)</f>
        <v>28.35820895522388</v>
      </c>
      <c r="L3790" s="3" t="s">
        <v>50</v>
      </c>
      <c r="M3790" s="3" t="s">
        <v>292</v>
      </c>
      <c r="N3790" s="3" t="s">
        <v>52</v>
      </c>
      <c r="O3790" s="3" t="s">
        <v>53</v>
      </c>
      <c r="P3790" s="3" t="s">
        <v>13</v>
      </c>
      <c r="Q3790" s="3" t="s">
        <v>54</v>
      </c>
    </row>
    <row r="3791" spans="1:17" ht="15.75" customHeight="1" x14ac:dyDescent="0.45">
      <c r="A3791" s="15">
        <v>44391.554166666669</v>
      </c>
      <c r="B3791" s="3" t="s">
        <v>1056</v>
      </c>
      <c r="C3791" s="3" t="s">
        <v>61</v>
      </c>
      <c r="D3791" s="3" t="s">
        <v>362</v>
      </c>
      <c r="E3791" s="3" t="s">
        <v>533</v>
      </c>
      <c r="F3791" s="3" t="s">
        <v>64</v>
      </c>
      <c r="G3791" s="16">
        <v>30</v>
      </c>
      <c r="H3791" s="16" t="str">
        <f>IF(Orders[[#This Row],[Quantity]]&lt;101,"Low End",IF(Orders[[#This Row],[Quantity]]&lt;301,"Mid End","High End"))</f>
        <v>Low End</v>
      </c>
      <c r="I3791" s="17">
        <v>1900</v>
      </c>
      <c r="J3791" s="17">
        <f>Orders[[#This Row],[Unit Price]]*Orders[[#This Row],[Quantity]]</f>
        <v>57000</v>
      </c>
      <c r="K3791" s="45">
        <f>IF(Orders[[#This Row],[currency]]="NGN",Orders[[#This Row],[Sales price]]/$T$2,Orders[[#This Row],[Sales price]]/$T$3)</f>
        <v>141.79104477611941</v>
      </c>
      <c r="L3791" s="3" t="s">
        <v>50</v>
      </c>
      <c r="M3791" s="3" t="s">
        <v>310</v>
      </c>
      <c r="N3791" s="3" t="s">
        <v>52</v>
      </c>
      <c r="O3791" s="3" t="s">
        <v>53</v>
      </c>
      <c r="P3791" s="3" t="s">
        <v>13</v>
      </c>
      <c r="Q3791" s="3" t="s">
        <v>54</v>
      </c>
    </row>
    <row r="3792" spans="1:17" ht="15.75" customHeight="1" x14ac:dyDescent="0.45">
      <c r="A3792" s="15">
        <v>44391.554166666669</v>
      </c>
      <c r="B3792" s="3" t="s">
        <v>512</v>
      </c>
      <c r="C3792" s="3" t="s">
        <v>67</v>
      </c>
      <c r="D3792" s="3" t="s">
        <v>362</v>
      </c>
      <c r="E3792" s="3" t="s">
        <v>533</v>
      </c>
      <c r="F3792" s="3" t="s">
        <v>64</v>
      </c>
      <c r="G3792" s="16">
        <v>10</v>
      </c>
      <c r="H3792" s="16" t="str">
        <f>IF(Orders[[#This Row],[Quantity]]&lt;101,"Low End",IF(Orders[[#This Row],[Quantity]]&lt;301,"Mid End","High End"))</f>
        <v>Low End</v>
      </c>
      <c r="I3792" s="17">
        <v>1900</v>
      </c>
      <c r="J3792" s="17">
        <f>Orders[[#This Row],[Unit Price]]*Orders[[#This Row],[Quantity]]</f>
        <v>19000</v>
      </c>
      <c r="K3792" s="45">
        <f>IF(Orders[[#This Row],[currency]]="NGN",Orders[[#This Row],[Sales price]]/$T$2,Orders[[#This Row],[Sales price]]/$T$3)</f>
        <v>47.263681592039802</v>
      </c>
      <c r="L3792" s="3" t="s">
        <v>58</v>
      </c>
      <c r="M3792" s="3" t="s">
        <v>1602</v>
      </c>
      <c r="N3792" s="3" t="s">
        <v>129</v>
      </c>
      <c r="O3792" s="3" t="s">
        <v>53</v>
      </c>
      <c r="P3792" s="3" t="s">
        <v>13</v>
      </c>
      <c r="Q3792" s="3" t="s">
        <v>54</v>
      </c>
    </row>
    <row r="3793" spans="1:17" ht="15.75" customHeight="1" x14ac:dyDescent="0.45">
      <c r="A3793" s="15">
        <v>44391.554166666669</v>
      </c>
      <c r="B3793" s="3" t="s">
        <v>631</v>
      </c>
      <c r="C3793" s="3" t="s">
        <v>67</v>
      </c>
      <c r="D3793" s="3" t="s">
        <v>362</v>
      </c>
      <c r="E3793" s="3" t="s">
        <v>533</v>
      </c>
      <c r="F3793" s="3" t="s">
        <v>64</v>
      </c>
      <c r="G3793" s="16">
        <v>3</v>
      </c>
      <c r="H3793" s="16" t="str">
        <f>IF(Orders[[#This Row],[Quantity]]&lt;101,"Low End",IF(Orders[[#This Row],[Quantity]]&lt;301,"Mid End","High End"))</f>
        <v>Low End</v>
      </c>
      <c r="I3793" s="17">
        <v>1900</v>
      </c>
      <c r="J3793" s="17">
        <f>Orders[[#This Row],[Unit Price]]*Orders[[#This Row],[Quantity]]</f>
        <v>5700</v>
      </c>
      <c r="K3793" s="45">
        <f>IF(Orders[[#This Row],[currency]]="NGN",Orders[[#This Row],[Sales price]]/$T$2,Orders[[#This Row],[Sales price]]/$T$3)</f>
        <v>14.17910447761194</v>
      </c>
      <c r="L3793" s="3" t="s">
        <v>50</v>
      </c>
      <c r="M3793" s="3" t="s">
        <v>185</v>
      </c>
      <c r="N3793" s="3" t="s">
        <v>52</v>
      </c>
      <c r="O3793" s="3" t="s">
        <v>53</v>
      </c>
      <c r="P3793" s="3" t="s">
        <v>13</v>
      </c>
      <c r="Q3793" s="3" t="s">
        <v>54</v>
      </c>
    </row>
    <row r="3794" spans="1:17" ht="15.75" customHeight="1" x14ac:dyDescent="0.45">
      <c r="A3794" s="15">
        <v>44391.554166666669</v>
      </c>
      <c r="B3794" s="3" t="s">
        <v>1503</v>
      </c>
      <c r="C3794" s="3" t="s">
        <v>67</v>
      </c>
      <c r="D3794" s="3" t="s">
        <v>362</v>
      </c>
      <c r="E3794" s="3" t="s">
        <v>533</v>
      </c>
      <c r="F3794" s="3" t="s">
        <v>64</v>
      </c>
      <c r="G3794" s="16">
        <v>10</v>
      </c>
      <c r="H3794" s="16" t="str">
        <f>IF(Orders[[#This Row],[Quantity]]&lt;101,"Low End",IF(Orders[[#This Row],[Quantity]]&lt;301,"Mid End","High End"))</f>
        <v>Low End</v>
      </c>
      <c r="I3794" s="17">
        <v>1900</v>
      </c>
      <c r="J3794" s="17">
        <f>Orders[[#This Row],[Unit Price]]*Orders[[#This Row],[Quantity]]</f>
        <v>19000</v>
      </c>
      <c r="K3794" s="45">
        <f>IF(Orders[[#This Row],[currency]]="NGN",Orders[[#This Row],[Sales price]]/$T$2,Orders[[#This Row],[Sales price]]/$T$3)</f>
        <v>47.263681592039802</v>
      </c>
      <c r="L3794" s="3" t="s">
        <v>50</v>
      </c>
      <c r="M3794" s="3" t="s">
        <v>191</v>
      </c>
      <c r="N3794" s="3" t="s">
        <v>52</v>
      </c>
      <c r="O3794" s="3" t="s">
        <v>53</v>
      </c>
      <c r="P3794" s="3" t="s">
        <v>13</v>
      </c>
      <c r="Q3794" s="3" t="s">
        <v>71</v>
      </c>
    </row>
    <row r="3795" spans="1:17" ht="15.75" customHeight="1" x14ac:dyDescent="0.45">
      <c r="A3795" s="15">
        <v>44391.554861111108</v>
      </c>
      <c r="B3795" s="3" t="s">
        <v>1045</v>
      </c>
      <c r="C3795" s="3" t="s">
        <v>45</v>
      </c>
      <c r="D3795" s="3" t="s">
        <v>362</v>
      </c>
      <c r="E3795" s="3" t="s">
        <v>533</v>
      </c>
      <c r="F3795" s="3" t="s">
        <v>64</v>
      </c>
      <c r="G3795" s="16">
        <v>6</v>
      </c>
      <c r="H3795" s="16" t="str">
        <f>IF(Orders[[#This Row],[Quantity]]&lt;101,"Low End",IF(Orders[[#This Row],[Quantity]]&lt;301,"Mid End","High End"))</f>
        <v>Low End</v>
      </c>
      <c r="I3795" s="17">
        <v>1900</v>
      </c>
      <c r="J3795" s="17">
        <f>Orders[[#This Row],[Unit Price]]*Orders[[#This Row],[Quantity]]</f>
        <v>11400</v>
      </c>
      <c r="K3795" s="45">
        <f>IF(Orders[[#This Row],[currency]]="NGN",Orders[[#This Row],[Sales price]]/$T$2,Orders[[#This Row],[Sales price]]/$T$3)</f>
        <v>28.35820895522388</v>
      </c>
      <c r="L3795" s="3" t="s">
        <v>50</v>
      </c>
      <c r="M3795" s="3" t="s">
        <v>373</v>
      </c>
      <c r="N3795" s="3" t="s">
        <v>129</v>
      </c>
      <c r="O3795" s="3" t="s">
        <v>53</v>
      </c>
      <c r="P3795" s="3" t="s">
        <v>13</v>
      </c>
      <c r="Q3795" s="3" t="s">
        <v>54</v>
      </c>
    </row>
    <row r="3796" spans="1:17" ht="15.75" customHeight="1" x14ac:dyDescent="0.45">
      <c r="A3796" s="15">
        <v>44391.554861111108</v>
      </c>
      <c r="B3796" s="3" t="s">
        <v>132</v>
      </c>
      <c r="C3796" s="3" t="s">
        <v>61</v>
      </c>
      <c r="D3796" s="3" t="s">
        <v>362</v>
      </c>
      <c r="E3796" s="3" t="s">
        <v>533</v>
      </c>
      <c r="F3796" s="3" t="s">
        <v>64</v>
      </c>
      <c r="G3796" s="16">
        <v>6</v>
      </c>
      <c r="H3796" s="16" t="str">
        <f>IF(Orders[[#This Row],[Quantity]]&lt;101,"Low End",IF(Orders[[#This Row],[Quantity]]&lt;301,"Mid End","High End"))</f>
        <v>Low End</v>
      </c>
      <c r="I3796" s="17">
        <v>1900</v>
      </c>
      <c r="J3796" s="17">
        <f>Orders[[#This Row],[Unit Price]]*Orders[[#This Row],[Quantity]]</f>
        <v>11400</v>
      </c>
      <c r="K3796" s="45">
        <f>IF(Orders[[#This Row],[currency]]="NGN",Orders[[#This Row],[Sales price]]/$T$2,Orders[[#This Row],[Sales price]]/$T$3)</f>
        <v>28.35820895522388</v>
      </c>
      <c r="L3796" s="3" t="s">
        <v>50</v>
      </c>
      <c r="M3796" s="3" t="s">
        <v>289</v>
      </c>
      <c r="N3796" s="3" t="s">
        <v>129</v>
      </c>
      <c r="O3796" s="3" t="s">
        <v>53</v>
      </c>
      <c r="P3796" s="3" t="s">
        <v>13</v>
      </c>
      <c r="Q3796" s="3" t="s">
        <v>54</v>
      </c>
    </row>
    <row r="3797" spans="1:17" ht="15.75" customHeight="1" x14ac:dyDescent="0.45">
      <c r="A3797" s="15">
        <v>44391.554861111108</v>
      </c>
      <c r="B3797" s="3" t="s">
        <v>1603</v>
      </c>
      <c r="C3797" s="3" t="s">
        <v>67</v>
      </c>
      <c r="D3797" s="3" t="s">
        <v>362</v>
      </c>
      <c r="E3797" s="3" t="s">
        <v>533</v>
      </c>
      <c r="F3797" s="3" t="s">
        <v>64</v>
      </c>
      <c r="G3797" s="16">
        <v>15</v>
      </c>
      <c r="H3797" s="16" t="str">
        <f>IF(Orders[[#This Row],[Quantity]]&lt;101,"Low End",IF(Orders[[#This Row],[Quantity]]&lt;301,"Mid End","High End"))</f>
        <v>Low End</v>
      </c>
      <c r="I3797" s="17">
        <v>1900</v>
      </c>
      <c r="J3797" s="17">
        <f>Orders[[#This Row],[Unit Price]]*Orders[[#This Row],[Quantity]]</f>
        <v>28500</v>
      </c>
      <c r="K3797" s="45">
        <f>IF(Orders[[#This Row],[currency]]="NGN",Orders[[#This Row],[Sales price]]/$T$2,Orders[[#This Row],[Sales price]]/$T$3)</f>
        <v>70.895522388059703</v>
      </c>
      <c r="L3797" s="3" t="s">
        <v>50</v>
      </c>
      <c r="M3797" s="3" t="s">
        <v>191</v>
      </c>
      <c r="N3797" s="3" t="s">
        <v>52</v>
      </c>
      <c r="O3797" s="3" t="s">
        <v>53</v>
      </c>
      <c r="P3797" s="3" t="s">
        <v>13</v>
      </c>
      <c r="Q3797" s="3" t="s">
        <v>54</v>
      </c>
    </row>
    <row r="3798" spans="1:17" ht="15.75" customHeight="1" x14ac:dyDescent="0.45">
      <c r="A3798" s="15">
        <v>44391.556250000001</v>
      </c>
      <c r="B3798" s="3" t="s">
        <v>359</v>
      </c>
      <c r="C3798" s="3" t="s">
        <v>67</v>
      </c>
      <c r="D3798" s="3" t="s">
        <v>362</v>
      </c>
      <c r="E3798" s="3" t="s">
        <v>533</v>
      </c>
      <c r="F3798" s="3" t="s">
        <v>64</v>
      </c>
      <c r="G3798" s="16">
        <v>5</v>
      </c>
      <c r="H3798" s="16" t="str">
        <f>IF(Orders[[#This Row],[Quantity]]&lt;101,"Low End",IF(Orders[[#This Row],[Quantity]]&lt;301,"Mid End","High End"))</f>
        <v>Low End</v>
      </c>
      <c r="I3798" s="17">
        <v>1900</v>
      </c>
      <c r="J3798" s="17">
        <f>Orders[[#This Row],[Unit Price]]*Orders[[#This Row],[Quantity]]</f>
        <v>9500</v>
      </c>
      <c r="K3798" s="45">
        <f>IF(Orders[[#This Row],[currency]]="NGN",Orders[[#This Row],[Sales price]]/$T$2,Orders[[#This Row],[Sales price]]/$T$3)</f>
        <v>23.631840796019901</v>
      </c>
      <c r="L3798" s="3" t="s">
        <v>50</v>
      </c>
      <c r="M3798" s="3" t="s">
        <v>904</v>
      </c>
      <c r="N3798" s="3" t="s">
        <v>52</v>
      </c>
      <c r="O3798" s="3" t="s">
        <v>53</v>
      </c>
      <c r="P3798" s="3" t="s">
        <v>13</v>
      </c>
      <c r="Q3798" s="3" t="s">
        <v>54</v>
      </c>
    </row>
    <row r="3799" spans="1:17" ht="15.75" customHeight="1" x14ac:dyDescent="0.45">
      <c r="A3799" s="15">
        <v>44391.556944444441</v>
      </c>
      <c r="B3799" s="3" t="s">
        <v>1357</v>
      </c>
      <c r="C3799" s="3" t="s">
        <v>67</v>
      </c>
      <c r="D3799" s="3" t="s">
        <v>362</v>
      </c>
      <c r="E3799" s="3" t="s">
        <v>533</v>
      </c>
      <c r="F3799" s="3" t="s">
        <v>64</v>
      </c>
      <c r="G3799" s="16">
        <v>3</v>
      </c>
      <c r="H3799" s="16" t="str">
        <f>IF(Orders[[#This Row],[Quantity]]&lt;101,"Low End",IF(Orders[[#This Row],[Quantity]]&lt;301,"Mid End","High End"))</f>
        <v>Low End</v>
      </c>
      <c r="I3799" s="17">
        <v>1900</v>
      </c>
      <c r="J3799" s="17">
        <f>Orders[[#This Row],[Unit Price]]*Orders[[#This Row],[Quantity]]</f>
        <v>5700</v>
      </c>
      <c r="K3799" s="45">
        <f>IF(Orders[[#This Row],[currency]]="NGN",Orders[[#This Row],[Sales price]]/$T$2,Orders[[#This Row],[Sales price]]/$T$3)</f>
        <v>14.17910447761194</v>
      </c>
      <c r="L3799" s="3" t="s">
        <v>58</v>
      </c>
      <c r="M3799" s="3" t="s">
        <v>219</v>
      </c>
      <c r="N3799" s="3" t="s">
        <v>52</v>
      </c>
      <c r="O3799" s="3" t="s">
        <v>53</v>
      </c>
      <c r="P3799" s="3" t="s">
        <v>13</v>
      </c>
      <c r="Q3799" s="3" t="s">
        <v>54</v>
      </c>
    </row>
    <row r="3800" spans="1:17" ht="15.75" customHeight="1" x14ac:dyDescent="0.45">
      <c r="A3800" s="15">
        <v>44391.557638888888</v>
      </c>
      <c r="B3800" s="3" t="s">
        <v>1065</v>
      </c>
      <c r="C3800" s="3" t="s">
        <v>67</v>
      </c>
      <c r="D3800" s="3" t="s">
        <v>362</v>
      </c>
      <c r="E3800" s="3" t="s">
        <v>533</v>
      </c>
      <c r="F3800" s="3" t="s">
        <v>64</v>
      </c>
      <c r="G3800" s="16">
        <v>16</v>
      </c>
      <c r="H3800" s="16" t="str">
        <f>IF(Orders[[#This Row],[Quantity]]&lt;101,"Low End",IF(Orders[[#This Row],[Quantity]]&lt;301,"Mid End","High End"))</f>
        <v>Low End</v>
      </c>
      <c r="I3800" s="17">
        <v>1900</v>
      </c>
      <c r="J3800" s="17">
        <f>Orders[[#This Row],[Unit Price]]*Orders[[#This Row],[Quantity]]</f>
        <v>30400</v>
      </c>
      <c r="K3800" s="45">
        <f>IF(Orders[[#This Row],[currency]]="NGN",Orders[[#This Row],[Sales price]]/$T$2,Orders[[#This Row],[Sales price]]/$T$3)</f>
        <v>75.621890547263675</v>
      </c>
      <c r="L3800" s="3" t="s">
        <v>50</v>
      </c>
      <c r="M3800" s="3" t="s">
        <v>1602</v>
      </c>
      <c r="N3800" s="3" t="s">
        <v>52</v>
      </c>
      <c r="O3800" s="3" t="s">
        <v>53</v>
      </c>
      <c r="P3800" s="3" t="s">
        <v>13</v>
      </c>
      <c r="Q3800" s="3" t="s">
        <v>54</v>
      </c>
    </row>
    <row r="3801" spans="1:17" ht="15.75" customHeight="1" x14ac:dyDescent="0.45">
      <c r="A3801" s="15">
        <v>44391.557638888888</v>
      </c>
      <c r="B3801" s="3" t="s">
        <v>374</v>
      </c>
      <c r="C3801" s="3" t="s">
        <v>45</v>
      </c>
      <c r="D3801" s="3" t="s">
        <v>362</v>
      </c>
      <c r="E3801" s="3" t="s">
        <v>533</v>
      </c>
      <c r="F3801" s="3" t="s">
        <v>64</v>
      </c>
      <c r="G3801" s="16">
        <v>3</v>
      </c>
      <c r="H3801" s="16" t="str">
        <f>IF(Orders[[#This Row],[Quantity]]&lt;101,"Low End",IF(Orders[[#This Row],[Quantity]]&lt;301,"Mid End","High End"))</f>
        <v>Low End</v>
      </c>
      <c r="I3801" s="17">
        <v>1900</v>
      </c>
      <c r="J3801" s="17">
        <f>Orders[[#This Row],[Unit Price]]*Orders[[#This Row],[Quantity]]</f>
        <v>5700</v>
      </c>
      <c r="K3801" s="45">
        <f>IF(Orders[[#This Row],[currency]]="NGN",Orders[[#This Row],[Sales price]]/$T$2,Orders[[#This Row],[Sales price]]/$T$3)</f>
        <v>14.17910447761194</v>
      </c>
      <c r="L3801" s="3" t="s">
        <v>50</v>
      </c>
      <c r="M3801" s="3" t="s">
        <v>370</v>
      </c>
      <c r="N3801" s="3" t="s">
        <v>52</v>
      </c>
      <c r="O3801" s="3" t="s">
        <v>53</v>
      </c>
      <c r="P3801" s="3" t="s">
        <v>13</v>
      </c>
      <c r="Q3801" s="3" t="s">
        <v>54</v>
      </c>
    </row>
    <row r="3802" spans="1:17" ht="15.75" customHeight="1" x14ac:dyDescent="0.45">
      <c r="A3802" s="15">
        <v>44391.558333333334</v>
      </c>
      <c r="B3802" s="3" t="s">
        <v>1263</v>
      </c>
      <c r="C3802" s="3" t="s">
        <v>45</v>
      </c>
      <c r="D3802" s="3" t="s">
        <v>362</v>
      </c>
      <c r="E3802" s="3" t="s">
        <v>533</v>
      </c>
      <c r="F3802" s="3" t="s">
        <v>64</v>
      </c>
      <c r="G3802" s="16">
        <v>8</v>
      </c>
      <c r="H3802" s="16" t="str">
        <f>IF(Orders[[#This Row],[Quantity]]&lt;101,"Low End",IF(Orders[[#This Row],[Quantity]]&lt;301,"Mid End","High End"))</f>
        <v>Low End</v>
      </c>
      <c r="I3802" s="17">
        <v>1900</v>
      </c>
      <c r="J3802" s="17">
        <f>Orders[[#This Row],[Unit Price]]*Orders[[#This Row],[Quantity]]</f>
        <v>15200</v>
      </c>
      <c r="K3802" s="45">
        <f>IF(Orders[[#This Row],[currency]]="NGN",Orders[[#This Row],[Sales price]]/$T$2,Orders[[#This Row],[Sales price]]/$T$3)</f>
        <v>37.810945273631837</v>
      </c>
      <c r="L3802" s="3" t="s">
        <v>50</v>
      </c>
      <c r="M3802" s="3" t="s">
        <v>573</v>
      </c>
      <c r="N3802" s="3" t="s">
        <v>52</v>
      </c>
      <c r="O3802" s="3" t="s">
        <v>53</v>
      </c>
      <c r="P3802" s="3" t="s">
        <v>13</v>
      </c>
      <c r="Q3802" s="3" t="s">
        <v>54</v>
      </c>
    </row>
    <row r="3803" spans="1:17" ht="15.75" customHeight="1" x14ac:dyDescent="0.45">
      <c r="A3803" s="15">
        <v>44391.558333333334</v>
      </c>
      <c r="B3803" s="3" t="s">
        <v>1604</v>
      </c>
      <c r="C3803" s="3" t="s">
        <v>67</v>
      </c>
      <c r="D3803" s="3" t="s">
        <v>362</v>
      </c>
      <c r="E3803" s="3" t="s">
        <v>533</v>
      </c>
      <c r="F3803" s="3" t="s">
        <v>64</v>
      </c>
      <c r="G3803" s="16">
        <v>2</v>
      </c>
      <c r="H3803" s="16" t="str">
        <f>IF(Orders[[#This Row],[Quantity]]&lt;101,"Low End",IF(Orders[[#This Row],[Quantity]]&lt;301,"Mid End","High End"))</f>
        <v>Low End</v>
      </c>
      <c r="I3803" s="17">
        <v>1900</v>
      </c>
      <c r="J3803" s="17">
        <f>Orders[[#This Row],[Unit Price]]*Orders[[#This Row],[Quantity]]</f>
        <v>3800</v>
      </c>
      <c r="K3803" s="45">
        <f>IF(Orders[[#This Row],[currency]]="NGN",Orders[[#This Row],[Sales price]]/$T$2,Orders[[#This Row],[Sales price]]/$T$3)</f>
        <v>9.4527363184079594</v>
      </c>
      <c r="L3803" s="3" t="s">
        <v>50</v>
      </c>
      <c r="M3803" s="3" t="s">
        <v>289</v>
      </c>
      <c r="N3803" s="3" t="s">
        <v>129</v>
      </c>
      <c r="O3803" s="3" t="s">
        <v>53</v>
      </c>
      <c r="P3803" s="3" t="s">
        <v>13</v>
      </c>
      <c r="Q3803" s="3" t="s">
        <v>54</v>
      </c>
    </row>
    <row r="3804" spans="1:17" ht="15.75" customHeight="1" x14ac:dyDescent="0.45">
      <c r="A3804" s="15">
        <v>44391.558333333334</v>
      </c>
      <c r="B3804" s="3" t="s">
        <v>594</v>
      </c>
      <c r="C3804" s="3" t="s">
        <v>61</v>
      </c>
      <c r="D3804" s="3" t="s">
        <v>362</v>
      </c>
      <c r="E3804" s="3" t="s">
        <v>533</v>
      </c>
      <c r="F3804" s="3" t="s">
        <v>64</v>
      </c>
      <c r="G3804" s="16">
        <v>5</v>
      </c>
      <c r="H3804" s="16" t="str">
        <f>IF(Orders[[#This Row],[Quantity]]&lt;101,"Low End",IF(Orders[[#This Row],[Quantity]]&lt;301,"Mid End","High End"))</f>
        <v>Low End</v>
      </c>
      <c r="I3804" s="17">
        <v>1900</v>
      </c>
      <c r="J3804" s="17">
        <f>Orders[[#This Row],[Unit Price]]*Orders[[#This Row],[Quantity]]</f>
        <v>9500</v>
      </c>
      <c r="K3804" s="45">
        <f>IF(Orders[[#This Row],[currency]]="NGN",Orders[[#This Row],[Sales price]]/$T$2,Orders[[#This Row],[Sales price]]/$T$3)</f>
        <v>23.631840796019901</v>
      </c>
      <c r="L3804" s="3" t="s">
        <v>50</v>
      </c>
      <c r="M3804" s="3" t="s">
        <v>191</v>
      </c>
      <c r="N3804" s="3" t="s">
        <v>52</v>
      </c>
      <c r="O3804" s="3" t="s">
        <v>53</v>
      </c>
      <c r="P3804" s="3" t="s">
        <v>13</v>
      </c>
      <c r="Q3804" s="3" t="s">
        <v>54</v>
      </c>
    </row>
    <row r="3805" spans="1:17" ht="15.75" customHeight="1" x14ac:dyDescent="0.45">
      <c r="A3805" s="15">
        <v>44391.558333333334</v>
      </c>
      <c r="B3805" s="3" t="s">
        <v>449</v>
      </c>
      <c r="C3805" s="3" t="s">
        <v>61</v>
      </c>
      <c r="D3805" s="3" t="s">
        <v>121</v>
      </c>
      <c r="E3805" s="3" t="s">
        <v>206</v>
      </c>
      <c r="F3805" s="3" t="s">
        <v>187</v>
      </c>
      <c r="G3805" s="16">
        <v>20</v>
      </c>
      <c r="H3805" s="16" t="str">
        <f>IF(Orders[[#This Row],[Quantity]]&lt;101,"Low End",IF(Orders[[#This Row],[Quantity]]&lt;301,"Mid End","High End"))</f>
        <v>Low End</v>
      </c>
      <c r="I3805" s="17">
        <v>5500</v>
      </c>
      <c r="J3805" s="17">
        <f>Orders[[#This Row],[Unit Price]]*Orders[[#This Row],[Quantity]]</f>
        <v>110000</v>
      </c>
      <c r="K3805" s="45">
        <f>IF(Orders[[#This Row],[currency]]="NGN",Orders[[#This Row],[Sales price]]/$T$2,Orders[[#This Row],[Sales price]]/$T$3)</f>
        <v>273.6318407960199</v>
      </c>
      <c r="L3805" s="3" t="s">
        <v>50</v>
      </c>
      <c r="M3805" s="3" t="s">
        <v>440</v>
      </c>
      <c r="N3805" s="3" t="s">
        <v>52</v>
      </c>
      <c r="O3805" s="3" t="s">
        <v>53</v>
      </c>
      <c r="P3805" s="3" t="s">
        <v>13</v>
      </c>
      <c r="Q3805" s="3" t="s">
        <v>71</v>
      </c>
    </row>
    <row r="3806" spans="1:17" ht="15.75" customHeight="1" x14ac:dyDescent="0.45">
      <c r="A3806" s="15">
        <v>44391.560416666667</v>
      </c>
      <c r="B3806" s="3" t="s">
        <v>418</v>
      </c>
      <c r="C3806" s="3" t="s">
        <v>61</v>
      </c>
      <c r="D3806" s="3" t="s">
        <v>362</v>
      </c>
      <c r="E3806" s="3" t="s">
        <v>533</v>
      </c>
      <c r="F3806" s="3" t="s">
        <v>64</v>
      </c>
      <c r="G3806" s="16">
        <v>6</v>
      </c>
      <c r="H3806" s="16" t="str">
        <f>IF(Orders[[#This Row],[Quantity]]&lt;101,"Low End",IF(Orders[[#This Row],[Quantity]]&lt;301,"Mid End","High End"))</f>
        <v>Low End</v>
      </c>
      <c r="I3806" s="17">
        <v>1900</v>
      </c>
      <c r="J3806" s="17">
        <f>Orders[[#This Row],[Unit Price]]*Orders[[#This Row],[Quantity]]</f>
        <v>11400</v>
      </c>
      <c r="K3806" s="45">
        <f>IF(Orders[[#This Row],[currency]]="NGN",Orders[[#This Row],[Sales price]]/$T$2,Orders[[#This Row],[Sales price]]/$T$3)</f>
        <v>28.35820895522388</v>
      </c>
      <c r="L3806" s="3" t="s">
        <v>50</v>
      </c>
      <c r="M3806" s="3" t="s">
        <v>1302</v>
      </c>
      <c r="N3806" s="3" t="s">
        <v>52</v>
      </c>
      <c r="O3806" s="3" t="s">
        <v>53</v>
      </c>
      <c r="P3806" s="3" t="s">
        <v>13</v>
      </c>
      <c r="Q3806" s="3" t="s">
        <v>54</v>
      </c>
    </row>
    <row r="3807" spans="1:17" ht="15.75" customHeight="1" x14ac:dyDescent="0.45">
      <c r="A3807" s="15">
        <v>44391.561111111114</v>
      </c>
      <c r="B3807" s="3" t="s">
        <v>620</v>
      </c>
      <c r="C3807" s="3" t="s">
        <v>67</v>
      </c>
      <c r="D3807" s="3" t="s">
        <v>362</v>
      </c>
      <c r="E3807" s="3" t="s">
        <v>533</v>
      </c>
      <c r="F3807" s="3" t="s">
        <v>64</v>
      </c>
      <c r="G3807" s="16">
        <v>2</v>
      </c>
      <c r="H3807" s="16" t="str">
        <f>IF(Orders[[#This Row],[Quantity]]&lt;101,"Low End",IF(Orders[[#This Row],[Quantity]]&lt;301,"Mid End","High End"))</f>
        <v>Low End</v>
      </c>
      <c r="I3807" s="17">
        <v>1900</v>
      </c>
      <c r="J3807" s="17">
        <f>Orders[[#This Row],[Unit Price]]*Orders[[#This Row],[Quantity]]</f>
        <v>3800</v>
      </c>
      <c r="K3807" s="45">
        <f>IF(Orders[[#This Row],[currency]]="NGN",Orders[[#This Row],[Sales price]]/$T$2,Orders[[#This Row],[Sales price]]/$T$3)</f>
        <v>9.4527363184079594</v>
      </c>
      <c r="L3807" s="3" t="s">
        <v>50</v>
      </c>
      <c r="M3807" s="3" t="s">
        <v>573</v>
      </c>
      <c r="N3807" s="3" t="s">
        <v>52</v>
      </c>
      <c r="O3807" s="3" t="s">
        <v>53</v>
      </c>
      <c r="P3807" s="3" t="s">
        <v>13</v>
      </c>
      <c r="Q3807" s="3" t="s">
        <v>54</v>
      </c>
    </row>
    <row r="3808" spans="1:17" ht="15.75" customHeight="1" x14ac:dyDescent="0.45">
      <c r="A3808" s="15">
        <v>44391.561111111114</v>
      </c>
      <c r="B3808" s="3" t="s">
        <v>1495</v>
      </c>
      <c r="C3808" s="3" t="s">
        <v>45</v>
      </c>
      <c r="D3808" s="3" t="s">
        <v>362</v>
      </c>
      <c r="E3808" s="3" t="s">
        <v>533</v>
      </c>
      <c r="F3808" s="3" t="s">
        <v>64</v>
      </c>
      <c r="G3808" s="16">
        <v>10</v>
      </c>
      <c r="H3808" s="16" t="str">
        <f>IF(Orders[[#This Row],[Quantity]]&lt;101,"Low End",IF(Orders[[#This Row],[Quantity]]&lt;301,"Mid End","High End"))</f>
        <v>Low End</v>
      </c>
      <c r="I3808" s="17">
        <v>1900</v>
      </c>
      <c r="J3808" s="17">
        <f>Orders[[#This Row],[Unit Price]]*Orders[[#This Row],[Quantity]]</f>
        <v>19000</v>
      </c>
      <c r="K3808" s="45">
        <f>IF(Orders[[#This Row],[currency]]="NGN",Orders[[#This Row],[Sales price]]/$T$2,Orders[[#This Row],[Sales price]]/$T$3)</f>
        <v>47.263681592039802</v>
      </c>
      <c r="L3808" s="3" t="s">
        <v>50</v>
      </c>
      <c r="M3808" s="3" t="s">
        <v>155</v>
      </c>
      <c r="N3808" s="3" t="s">
        <v>52</v>
      </c>
      <c r="O3808" s="3" t="s">
        <v>53</v>
      </c>
      <c r="P3808" s="3" t="s">
        <v>13</v>
      </c>
      <c r="Q3808" s="3" t="s">
        <v>54</v>
      </c>
    </row>
    <row r="3809" spans="1:17" ht="15.75" customHeight="1" x14ac:dyDescent="0.45">
      <c r="A3809" s="15">
        <v>44391.561805555553</v>
      </c>
      <c r="B3809" s="3" t="s">
        <v>386</v>
      </c>
      <c r="C3809" s="3" t="s">
        <v>61</v>
      </c>
      <c r="D3809" s="3" t="s">
        <v>362</v>
      </c>
      <c r="E3809" s="3" t="s">
        <v>533</v>
      </c>
      <c r="F3809" s="3" t="s">
        <v>64</v>
      </c>
      <c r="G3809" s="16">
        <v>10</v>
      </c>
      <c r="H3809" s="16" t="str">
        <f>IF(Orders[[#This Row],[Quantity]]&lt;101,"Low End",IF(Orders[[#This Row],[Quantity]]&lt;301,"Mid End","High End"))</f>
        <v>Low End</v>
      </c>
      <c r="I3809" s="17">
        <v>1900</v>
      </c>
      <c r="J3809" s="17">
        <f>Orders[[#This Row],[Unit Price]]*Orders[[#This Row],[Quantity]]</f>
        <v>19000</v>
      </c>
      <c r="K3809" s="45">
        <f>IF(Orders[[#This Row],[currency]]="NGN",Orders[[#This Row],[Sales price]]/$T$2,Orders[[#This Row],[Sales price]]/$T$3)</f>
        <v>47.263681592039802</v>
      </c>
      <c r="L3809" s="3" t="s">
        <v>58</v>
      </c>
      <c r="M3809" s="3" t="s">
        <v>521</v>
      </c>
      <c r="N3809" s="3" t="s">
        <v>52</v>
      </c>
      <c r="O3809" s="3" t="s">
        <v>53</v>
      </c>
      <c r="P3809" s="3" t="s">
        <v>13</v>
      </c>
      <c r="Q3809" s="3" t="s">
        <v>54</v>
      </c>
    </row>
    <row r="3810" spans="1:17" ht="15.75" customHeight="1" x14ac:dyDescent="0.45">
      <c r="A3810" s="15">
        <v>44391.561805555553</v>
      </c>
      <c r="B3810" s="3" t="s">
        <v>569</v>
      </c>
      <c r="C3810" s="3" t="s">
        <v>67</v>
      </c>
      <c r="D3810" s="3" t="s">
        <v>362</v>
      </c>
      <c r="E3810" s="3" t="s">
        <v>533</v>
      </c>
      <c r="F3810" s="3" t="s">
        <v>64</v>
      </c>
      <c r="G3810" s="16">
        <v>8</v>
      </c>
      <c r="H3810" s="16" t="str">
        <f>IF(Orders[[#This Row],[Quantity]]&lt;101,"Low End",IF(Orders[[#This Row],[Quantity]]&lt;301,"Mid End","High End"))</f>
        <v>Low End</v>
      </c>
      <c r="I3810" s="17">
        <v>1900</v>
      </c>
      <c r="J3810" s="17">
        <f>Orders[[#This Row],[Unit Price]]*Orders[[#This Row],[Quantity]]</f>
        <v>15200</v>
      </c>
      <c r="K3810" s="45">
        <f>IF(Orders[[#This Row],[currency]]="NGN",Orders[[#This Row],[Sales price]]/$T$2,Orders[[#This Row],[Sales price]]/$T$3)</f>
        <v>37.810945273631837</v>
      </c>
      <c r="L3810" s="3" t="s">
        <v>50</v>
      </c>
      <c r="M3810" s="3" t="s">
        <v>185</v>
      </c>
      <c r="N3810" s="3" t="s">
        <v>52</v>
      </c>
      <c r="O3810" s="3" t="s">
        <v>53</v>
      </c>
      <c r="P3810" s="3" t="s">
        <v>13</v>
      </c>
      <c r="Q3810" s="3" t="s">
        <v>54</v>
      </c>
    </row>
    <row r="3811" spans="1:17" ht="15.75" customHeight="1" x14ac:dyDescent="0.45">
      <c r="A3811" s="15">
        <v>44391.5625</v>
      </c>
      <c r="B3811" s="3" t="s">
        <v>337</v>
      </c>
      <c r="C3811" s="3" t="s">
        <v>67</v>
      </c>
      <c r="D3811" s="3" t="s">
        <v>362</v>
      </c>
      <c r="E3811" s="3" t="s">
        <v>533</v>
      </c>
      <c r="F3811" s="3" t="s">
        <v>64</v>
      </c>
      <c r="G3811" s="16">
        <v>5</v>
      </c>
      <c r="H3811" s="16" t="str">
        <f>IF(Orders[[#This Row],[Quantity]]&lt;101,"Low End",IF(Orders[[#This Row],[Quantity]]&lt;301,"Mid End","High End"))</f>
        <v>Low End</v>
      </c>
      <c r="I3811" s="17">
        <v>1900</v>
      </c>
      <c r="J3811" s="17">
        <f>Orders[[#This Row],[Unit Price]]*Orders[[#This Row],[Quantity]]</f>
        <v>9500</v>
      </c>
      <c r="K3811" s="45">
        <f>IF(Orders[[#This Row],[currency]]="NGN",Orders[[#This Row],[Sales price]]/$T$2,Orders[[#This Row],[Sales price]]/$T$3)</f>
        <v>23.631840796019901</v>
      </c>
      <c r="L3811" s="3" t="s">
        <v>50</v>
      </c>
      <c r="M3811" s="3" t="s">
        <v>392</v>
      </c>
      <c r="N3811" s="3" t="s">
        <v>52</v>
      </c>
      <c r="O3811" s="3" t="s">
        <v>53</v>
      </c>
      <c r="P3811" s="3" t="s">
        <v>13</v>
      </c>
      <c r="Q3811" s="3" t="s">
        <v>54</v>
      </c>
    </row>
    <row r="3812" spans="1:17" ht="15.75" customHeight="1" x14ac:dyDescent="0.45">
      <c r="A3812" s="15">
        <v>44391.564583333333</v>
      </c>
      <c r="B3812" s="3" t="s">
        <v>544</v>
      </c>
      <c r="C3812" s="3" t="s">
        <v>45</v>
      </c>
      <c r="D3812" s="3" t="s">
        <v>362</v>
      </c>
      <c r="E3812" s="3" t="s">
        <v>533</v>
      </c>
      <c r="F3812" s="3" t="s">
        <v>64</v>
      </c>
      <c r="G3812" s="16">
        <v>6</v>
      </c>
      <c r="H3812" s="16" t="str">
        <f>IF(Orders[[#This Row],[Quantity]]&lt;101,"Low End",IF(Orders[[#This Row],[Quantity]]&lt;301,"Mid End","High End"))</f>
        <v>Low End</v>
      </c>
      <c r="I3812" s="17">
        <v>1900</v>
      </c>
      <c r="J3812" s="17">
        <f>Orders[[#This Row],[Unit Price]]*Orders[[#This Row],[Quantity]]</f>
        <v>11400</v>
      </c>
      <c r="K3812" s="45">
        <f>IF(Orders[[#This Row],[currency]]="NGN",Orders[[#This Row],[Sales price]]/$T$2,Orders[[#This Row],[Sales price]]/$T$3)</f>
        <v>28.35820895522388</v>
      </c>
      <c r="L3812" s="3" t="s">
        <v>50</v>
      </c>
      <c r="M3812" s="3" t="s">
        <v>711</v>
      </c>
      <c r="N3812" s="3" t="s">
        <v>52</v>
      </c>
      <c r="O3812" s="3" t="s">
        <v>53</v>
      </c>
      <c r="P3812" s="3" t="s">
        <v>13</v>
      </c>
      <c r="Q3812" s="3" t="s">
        <v>54</v>
      </c>
    </row>
    <row r="3813" spans="1:17" ht="15.75" customHeight="1" x14ac:dyDescent="0.45">
      <c r="A3813" s="15">
        <v>44391.568749999999</v>
      </c>
      <c r="B3813" s="3" t="s">
        <v>1265</v>
      </c>
      <c r="C3813" s="3" t="s">
        <v>61</v>
      </c>
      <c r="D3813" s="3" t="s">
        <v>362</v>
      </c>
      <c r="E3813" s="3" t="s">
        <v>533</v>
      </c>
      <c r="F3813" s="3" t="s">
        <v>64</v>
      </c>
      <c r="G3813" s="16">
        <v>16</v>
      </c>
      <c r="H3813" s="16" t="str">
        <f>IF(Orders[[#This Row],[Quantity]]&lt;101,"Low End",IF(Orders[[#This Row],[Quantity]]&lt;301,"Mid End","High End"))</f>
        <v>Low End</v>
      </c>
      <c r="I3813" s="17">
        <v>1900</v>
      </c>
      <c r="J3813" s="17">
        <f>Orders[[#This Row],[Unit Price]]*Orders[[#This Row],[Quantity]]</f>
        <v>30400</v>
      </c>
      <c r="K3813" s="45">
        <f>IF(Orders[[#This Row],[currency]]="NGN",Orders[[#This Row],[Sales price]]/$T$2,Orders[[#This Row],[Sales price]]/$T$3)</f>
        <v>75.621890547263675</v>
      </c>
      <c r="L3813" s="3" t="s">
        <v>50</v>
      </c>
      <c r="M3813" s="3" t="s">
        <v>155</v>
      </c>
      <c r="N3813" s="3" t="s">
        <v>52</v>
      </c>
      <c r="O3813" s="3" t="s">
        <v>53</v>
      </c>
      <c r="P3813" s="3" t="s">
        <v>13</v>
      </c>
      <c r="Q3813" s="3" t="s">
        <v>54</v>
      </c>
    </row>
    <row r="3814" spans="1:17" ht="15.75" customHeight="1" x14ac:dyDescent="0.45">
      <c r="A3814" s="15">
        <v>44391.570138888892</v>
      </c>
      <c r="B3814" s="3" t="s">
        <v>624</v>
      </c>
      <c r="C3814" s="3" t="s">
        <v>61</v>
      </c>
      <c r="D3814" s="3" t="s">
        <v>62</v>
      </c>
      <c r="E3814" s="3" t="s">
        <v>560</v>
      </c>
      <c r="F3814" s="3" t="s">
        <v>64</v>
      </c>
      <c r="G3814" s="16">
        <v>2</v>
      </c>
      <c r="H3814" s="16" t="str">
        <f>IF(Orders[[#This Row],[Quantity]]&lt;101,"Low End",IF(Orders[[#This Row],[Quantity]]&lt;301,"Mid End","High End"))</f>
        <v>Low End</v>
      </c>
      <c r="I3814" s="17">
        <v>6150</v>
      </c>
      <c r="J3814" s="17">
        <f>Orders[[#This Row],[Unit Price]]*Orders[[#This Row],[Quantity]]</f>
        <v>12300</v>
      </c>
      <c r="K3814" s="45">
        <f>IF(Orders[[#This Row],[currency]]="NGN",Orders[[#This Row],[Sales price]]/$T$2,Orders[[#This Row],[Sales price]]/$T$3)</f>
        <v>30.597014925373134</v>
      </c>
      <c r="L3814" s="3" t="s">
        <v>50</v>
      </c>
      <c r="M3814" s="3" t="s">
        <v>904</v>
      </c>
      <c r="N3814" s="3" t="s">
        <v>52</v>
      </c>
      <c r="O3814" s="3" t="s">
        <v>53</v>
      </c>
      <c r="P3814" s="3" t="s">
        <v>13</v>
      </c>
      <c r="Q3814" s="3" t="s">
        <v>54</v>
      </c>
    </row>
    <row r="3815" spans="1:17" ht="15.75" customHeight="1" x14ac:dyDescent="0.45">
      <c r="A3815" s="15">
        <v>44391.570138888892</v>
      </c>
      <c r="B3815" s="3" t="s">
        <v>630</v>
      </c>
      <c r="C3815" s="3" t="s">
        <v>67</v>
      </c>
      <c r="D3815" s="3" t="s">
        <v>362</v>
      </c>
      <c r="E3815" s="3" t="s">
        <v>533</v>
      </c>
      <c r="F3815" s="3" t="s">
        <v>64</v>
      </c>
      <c r="G3815" s="16">
        <v>25</v>
      </c>
      <c r="H3815" s="16" t="str">
        <f>IF(Orders[[#This Row],[Quantity]]&lt;101,"Low End",IF(Orders[[#This Row],[Quantity]]&lt;301,"Mid End","High End"))</f>
        <v>Low End</v>
      </c>
      <c r="I3815" s="17">
        <v>1900</v>
      </c>
      <c r="J3815" s="17">
        <f>Orders[[#This Row],[Unit Price]]*Orders[[#This Row],[Quantity]]</f>
        <v>47500</v>
      </c>
      <c r="K3815" s="45">
        <f>IF(Orders[[#This Row],[currency]]="NGN",Orders[[#This Row],[Sales price]]/$T$2,Orders[[#This Row],[Sales price]]/$T$3)</f>
        <v>118.15920398009951</v>
      </c>
      <c r="L3815" s="3" t="s">
        <v>50</v>
      </c>
      <c r="M3815" s="3" t="s">
        <v>392</v>
      </c>
      <c r="N3815" s="3" t="s">
        <v>52</v>
      </c>
      <c r="O3815" s="3" t="s">
        <v>53</v>
      </c>
      <c r="P3815" s="3" t="s">
        <v>13</v>
      </c>
      <c r="Q3815" s="3" t="s">
        <v>71</v>
      </c>
    </row>
    <row r="3816" spans="1:17" ht="15.75" customHeight="1" x14ac:dyDescent="0.45">
      <c r="A3816" s="15">
        <v>44391.576388888891</v>
      </c>
      <c r="B3816" s="3" t="s">
        <v>1370</v>
      </c>
      <c r="C3816" s="3" t="s">
        <v>45</v>
      </c>
      <c r="D3816" s="3" t="s">
        <v>362</v>
      </c>
      <c r="E3816" s="3" t="s">
        <v>533</v>
      </c>
      <c r="F3816" s="3" t="s">
        <v>64</v>
      </c>
      <c r="G3816" s="16">
        <v>2</v>
      </c>
      <c r="H3816" s="16" t="str">
        <f>IF(Orders[[#This Row],[Quantity]]&lt;101,"Low End",IF(Orders[[#This Row],[Quantity]]&lt;301,"Mid End","High End"))</f>
        <v>Low End</v>
      </c>
      <c r="I3816" s="17">
        <v>1900</v>
      </c>
      <c r="J3816" s="17">
        <f>Orders[[#This Row],[Unit Price]]*Orders[[#This Row],[Quantity]]</f>
        <v>3800</v>
      </c>
      <c r="K3816" s="45">
        <f>IF(Orders[[#This Row],[currency]]="NGN",Orders[[#This Row],[Sales price]]/$T$2,Orders[[#This Row],[Sales price]]/$T$3)</f>
        <v>9.4527363184079594</v>
      </c>
      <c r="L3816" s="3" t="s">
        <v>50</v>
      </c>
      <c r="M3816" s="3" t="s">
        <v>379</v>
      </c>
      <c r="N3816" s="3" t="s">
        <v>52</v>
      </c>
      <c r="O3816" s="3" t="s">
        <v>53</v>
      </c>
      <c r="P3816" s="3" t="s">
        <v>13</v>
      </c>
      <c r="Q3816" s="3" t="s">
        <v>54</v>
      </c>
    </row>
    <row r="3817" spans="1:17" ht="15.75" customHeight="1" x14ac:dyDescent="0.45">
      <c r="A3817" s="15">
        <v>44391.584722222222</v>
      </c>
      <c r="B3817" s="3" t="s">
        <v>1605</v>
      </c>
      <c r="C3817" s="3" t="s">
        <v>45</v>
      </c>
      <c r="D3817" s="3" t="s">
        <v>1285</v>
      </c>
      <c r="E3817" s="3" t="s">
        <v>1286</v>
      </c>
      <c r="F3817" s="3" t="s">
        <v>83</v>
      </c>
      <c r="G3817" s="16">
        <v>2</v>
      </c>
      <c r="H3817" s="16" t="str">
        <f>IF(Orders[[#This Row],[Quantity]]&lt;101,"Low End",IF(Orders[[#This Row],[Quantity]]&lt;301,"Mid End","High End"))</f>
        <v>Low End</v>
      </c>
      <c r="I3817" s="17">
        <v>2550</v>
      </c>
      <c r="J3817" s="17">
        <f>Orders[[#This Row],[Unit Price]]*Orders[[#This Row],[Quantity]]</f>
        <v>5100</v>
      </c>
      <c r="K3817" s="45">
        <f>IF(Orders[[#This Row],[currency]]="NGN",Orders[[#This Row],[Sales price]]/$T$2,Orders[[#This Row],[Sales price]]/$T$3)</f>
        <v>12.686567164179104</v>
      </c>
      <c r="L3817" s="3" t="s">
        <v>50</v>
      </c>
      <c r="M3817" s="3" t="s">
        <v>711</v>
      </c>
      <c r="N3817" s="3" t="s">
        <v>52</v>
      </c>
      <c r="O3817" s="3" t="s">
        <v>53</v>
      </c>
      <c r="P3817" s="3" t="s">
        <v>13</v>
      </c>
      <c r="Q3817" s="3" t="s">
        <v>54</v>
      </c>
    </row>
    <row r="3818" spans="1:17" ht="15.75" customHeight="1" x14ac:dyDescent="0.45">
      <c r="A3818" s="15">
        <v>44391.585416666669</v>
      </c>
      <c r="B3818" s="3" t="s">
        <v>346</v>
      </c>
      <c r="C3818" s="3" t="s">
        <v>61</v>
      </c>
      <c r="D3818" s="3" t="s">
        <v>362</v>
      </c>
      <c r="E3818" s="3" t="s">
        <v>533</v>
      </c>
      <c r="F3818" s="3" t="s">
        <v>64</v>
      </c>
      <c r="G3818" s="16">
        <v>25</v>
      </c>
      <c r="H3818" s="16" t="str">
        <f>IF(Orders[[#This Row],[Quantity]]&lt;101,"Low End",IF(Orders[[#This Row],[Quantity]]&lt;301,"Mid End","High End"))</f>
        <v>Low End</v>
      </c>
      <c r="I3818" s="17">
        <v>1900</v>
      </c>
      <c r="J3818" s="17">
        <f>Orders[[#This Row],[Unit Price]]*Orders[[#This Row],[Quantity]]</f>
        <v>47500</v>
      </c>
      <c r="K3818" s="45">
        <f>IF(Orders[[#This Row],[currency]]="NGN",Orders[[#This Row],[Sales price]]/$T$2,Orders[[#This Row],[Sales price]]/$T$3)</f>
        <v>118.15920398009951</v>
      </c>
      <c r="L3818" s="3" t="s">
        <v>50</v>
      </c>
      <c r="M3818" s="3" t="s">
        <v>310</v>
      </c>
      <c r="N3818" s="3" t="s">
        <v>52</v>
      </c>
      <c r="O3818" s="3" t="s">
        <v>53</v>
      </c>
      <c r="P3818" s="3" t="s">
        <v>13</v>
      </c>
      <c r="Q3818" s="3" t="s">
        <v>54</v>
      </c>
    </row>
    <row r="3819" spans="1:17" ht="15.75" customHeight="1" x14ac:dyDescent="0.45">
      <c r="A3819" s="15">
        <v>44391.585416666669</v>
      </c>
      <c r="B3819" s="3" t="s">
        <v>1150</v>
      </c>
      <c r="C3819" s="3" t="s">
        <v>67</v>
      </c>
      <c r="D3819" s="3" t="s">
        <v>362</v>
      </c>
      <c r="E3819" s="3" t="s">
        <v>533</v>
      </c>
      <c r="F3819" s="3" t="s">
        <v>64</v>
      </c>
      <c r="G3819" s="16">
        <v>20</v>
      </c>
      <c r="H3819" s="16" t="str">
        <f>IF(Orders[[#This Row],[Quantity]]&lt;101,"Low End",IF(Orders[[#This Row],[Quantity]]&lt;301,"Mid End","High End"))</f>
        <v>Low End</v>
      </c>
      <c r="I3819" s="17">
        <v>1900</v>
      </c>
      <c r="J3819" s="17">
        <f>Orders[[#This Row],[Unit Price]]*Orders[[#This Row],[Quantity]]</f>
        <v>38000</v>
      </c>
      <c r="K3819" s="45">
        <f>IF(Orders[[#This Row],[currency]]="NGN",Orders[[#This Row],[Sales price]]/$T$2,Orders[[#This Row],[Sales price]]/$T$3)</f>
        <v>94.527363184079604</v>
      </c>
      <c r="L3819" s="3" t="s">
        <v>50</v>
      </c>
      <c r="M3819" s="3" t="s">
        <v>1601</v>
      </c>
      <c r="N3819" s="3" t="s">
        <v>52</v>
      </c>
      <c r="O3819" s="3" t="s">
        <v>53</v>
      </c>
      <c r="P3819" s="3" t="s">
        <v>13</v>
      </c>
      <c r="Q3819" s="3" t="s">
        <v>54</v>
      </c>
    </row>
    <row r="3820" spans="1:17" ht="15.75" customHeight="1" x14ac:dyDescent="0.45">
      <c r="A3820" s="15">
        <v>44391.586805555555</v>
      </c>
      <c r="B3820" s="3" t="s">
        <v>1054</v>
      </c>
      <c r="C3820" s="3" t="s">
        <v>61</v>
      </c>
      <c r="D3820" s="3" t="s">
        <v>362</v>
      </c>
      <c r="E3820" s="3" t="s">
        <v>533</v>
      </c>
      <c r="F3820" s="3" t="s">
        <v>64</v>
      </c>
      <c r="G3820" s="16">
        <v>20</v>
      </c>
      <c r="H3820" s="16" t="str">
        <f>IF(Orders[[#This Row],[Quantity]]&lt;101,"Low End",IF(Orders[[#This Row],[Quantity]]&lt;301,"Mid End","High End"))</f>
        <v>Low End</v>
      </c>
      <c r="I3820" s="17">
        <v>1900</v>
      </c>
      <c r="J3820" s="17">
        <f>Orders[[#This Row],[Unit Price]]*Orders[[#This Row],[Quantity]]</f>
        <v>38000</v>
      </c>
      <c r="K3820" s="45">
        <f>IF(Orders[[#This Row],[currency]]="NGN",Orders[[#This Row],[Sales price]]/$T$2,Orders[[#This Row],[Sales price]]/$T$3)</f>
        <v>94.527363184079604</v>
      </c>
      <c r="L3820" s="3" t="s">
        <v>50</v>
      </c>
      <c r="M3820" s="3" t="s">
        <v>1602</v>
      </c>
      <c r="N3820" s="3" t="s">
        <v>52</v>
      </c>
      <c r="O3820" s="3" t="s">
        <v>53</v>
      </c>
      <c r="P3820" s="3" t="s">
        <v>13</v>
      </c>
      <c r="Q3820" s="3" t="s">
        <v>54</v>
      </c>
    </row>
    <row r="3821" spans="1:17" ht="15.75" customHeight="1" x14ac:dyDescent="0.45">
      <c r="A3821" s="15">
        <v>44391.588888888888</v>
      </c>
      <c r="B3821" s="3" t="s">
        <v>1370</v>
      </c>
      <c r="C3821" s="3" t="s">
        <v>45</v>
      </c>
      <c r="D3821" s="3" t="s">
        <v>362</v>
      </c>
      <c r="E3821" s="3" t="s">
        <v>533</v>
      </c>
      <c r="F3821" s="3" t="s">
        <v>64</v>
      </c>
      <c r="G3821" s="16">
        <v>3</v>
      </c>
      <c r="H3821" s="16" t="str">
        <f>IF(Orders[[#This Row],[Quantity]]&lt;101,"Low End",IF(Orders[[#This Row],[Quantity]]&lt;301,"Mid End","High End"))</f>
        <v>Low End</v>
      </c>
      <c r="I3821" s="17">
        <v>1900</v>
      </c>
      <c r="J3821" s="17">
        <f>Orders[[#This Row],[Unit Price]]*Orders[[#This Row],[Quantity]]</f>
        <v>5700</v>
      </c>
      <c r="K3821" s="45">
        <f>IF(Orders[[#This Row],[currency]]="NGN",Orders[[#This Row],[Sales price]]/$T$2,Orders[[#This Row],[Sales price]]/$T$3)</f>
        <v>14.17910447761194</v>
      </c>
      <c r="L3821" s="3" t="s">
        <v>50</v>
      </c>
      <c r="M3821" s="3" t="s">
        <v>379</v>
      </c>
      <c r="N3821" s="3" t="s">
        <v>52</v>
      </c>
      <c r="O3821" s="3" t="s">
        <v>53</v>
      </c>
      <c r="P3821" s="3" t="s">
        <v>13</v>
      </c>
      <c r="Q3821" s="3" t="s">
        <v>54</v>
      </c>
    </row>
    <row r="3822" spans="1:17" ht="15.75" customHeight="1" x14ac:dyDescent="0.45">
      <c r="A3822" s="15">
        <v>44391.588888888888</v>
      </c>
      <c r="B3822" s="3" t="s">
        <v>1606</v>
      </c>
      <c r="C3822" s="3" t="s">
        <v>61</v>
      </c>
      <c r="D3822" s="3" t="s">
        <v>126</v>
      </c>
      <c r="E3822" s="3" t="s">
        <v>136</v>
      </c>
      <c r="F3822" s="3" t="s">
        <v>78</v>
      </c>
      <c r="G3822" s="16">
        <v>1</v>
      </c>
      <c r="H3822" s="16" t="str">
        <f>IF(Orders[[#This Row],[Quantity]]&lt;101,"Low End",IF(Orders[[#This Row],[Quantity]]&lt;301,"Mid End","High End"))</f>
        <v>Low End</v>
      </c>
      <c r="I3822" s="17">
        <v>5240</v>
      </c>
      <c r="J3822" s="17">
        <f>Orders[[#This Row],[Unit Price]]*Orders[[#This Row],[Quantity]]</f>
        <v>5240</v>
      </c>
      <c r="K3822" s="45">
        <f>IF(Orders[[#This Row],[currency]]="NGN",Orders[[#This Row],[Sales price]]/$T$2,Orders[[#This Row],[Sales price]]/$T$3)</f>
        <v>13.034825870646767</v>
      </c>
      <c r="L3822" s="3" t="s">
        <v>50</v>
      </c>
      <c r="M3822" s="3" t="s">
        <v>583</v>
      </c>
      <c r="N3822" s="3" t="s">
        <v>52</v>
      </c>
      <c r="O3822" s="3" t="s">
        <v>53</v>
      </c>
      <c r="P3822" s="3" t="s">
        <v>13</v>
      </c>
      <c r="Q3822" s="3" t="s">
        <v>54</v>
      </c>
    </row>
    <row r="3823" spans="1:17" ht="15.75" customHeight="1" x14ac:dyDescent="0.45">
      <c r="A3823" s="15">
        <v>44391.59097222222</v>
      </c>
      <c r="B3823" s="3" t="s">
        <v>449</v>
      </c>
      <c r="C3823" s="3" t="s">
        <v>61</v>
      </c>
      <c r="D3823" s="3" t="s">
        <v>362</v>
      </c>
      <c r="E3823" s="3" t="s">
        <v>533</v>
      </c>
      <c r="F3823" s="3" t="s">
        <v>64</v>
      </c>
      <c r="G3823" s="16">
        <v>20</v>
      </c>
      <c r="H3823" s="16" t="str">
        <f>IF(Orders[[#This Row],[Quantity]]&lt;101,"Low End",IF(Orders[[#This Row],[Quantity]]&lt;301,"Mid End","High End"))</f>
        <v>Low End</v>
      </c>
      <c r="I3823" s="17">
        <v>1900</v>
      </c>
      <c r="J3823" s="17">
        <f>Orders[[#This Row],[Unit Price]]*Orders[[#This Row],[Quantity]]</f>
        <v>38000</v>
      </c>
      <c r="K3823" s="45">
        <f>IF(Orders[[#This Row],[currency]]="NGN",Orders[[#This Row],[Sales price]]/$T$2,Orders[[#This Row],[Sales price]]/$T$3)</f>
        <v>94.527363184079604</v>
      </c>
      <c r="L3823" s="3" t="s">
        <v>50</v>
      </c>
      <c r="M3823" s="3" t="s">
        <v>440</v>
      </c>
      <c r="N3823" s="3" t="s">
        <v>52</v>
      </c>
      <c r="O3823" s="3" t="s">
        <v>53</v>
      </c>
      <c r="P3823" s="3" t="s">
        <v>13</v>
      </c>
      <c r="Q3823" s="3" t="s">
        <v>71</v>
      </c>
    </row>
    <row r="3824" spans="1:17" ht="15.75" customHeight="1" x14ac:dyDescent="0.45">
      <c r="A3824" s="15">
        <v>44391.59652777778</v>
      </c>
      <c r="B3824" s="3" t="s">
        <v>172</v>
      </c>
      <c r="C3824" s="3" t="s">
        <v>61</v>
      </c>
      <c r="D3824" s="3" t="s">
        <v>362</v>
      </c>
      <c r="E3824" s="3" t="s">
        <v>533</v>
      </c>
      <c r="F3824" s="3" t="s">
        <v>64</v>
      </c>
      <c r="G3824" s="16">
        <v>5</v>
      </c>
      <c r="H3824" s="16" t="str">
        <f>IF(Orders[[#This Row],[Quantity]]&lt;101,"Low End",IF(Orders[[#This Row],[Quantity]]&lt;301,"Mid End","High End"))</f>
        <v>Low End</v>
      </c>
      <c r="I3824" s="17">
        <v>1900</v>
      </c>
      <c r="J3824" s="17">
        <f>Orders[[#This Row],[Unit Price]]*Orders[[#This Row],[Quantity]]</f>
        <v>9500</v>
      </c>
      <c r="K3824" s="45">
        <f>IF(Orders[[#This Row],[currency]]="NGN",Orders[[#This Row],[Sales price]]/$T$2,Orders[[#This Row],[Sales price]]/$T$3)</f>
        <v>23.631840796019901</v>
      </c>
      <c r="L3824" s="3" t="s">
        <v>50</v>
      </c>
      <c r="M3824" s="3" t="s">
        <v>155</v>
      </c>
      <c r="N3824" s="3" t="s">
        <v>52</v>
      </c>
      <c r="O3824" s="3" t="s">
        <v>53</v>
      </c>
      <c r="P3824" s="3" t="s">
        <v>13</v>
      </c>
      <c r="Q3824" s="3" t="s">
        <v>54</v>
      </c>
    </row>
    <row r="3825" spans="1:17" ht="15.75" customHeight="1" x14ac:dyDescent="0.45">
      <c r="A3825" s="15">
        <v>44391.598611111112</v>
      </c>
      <c r="B3825" s="3" t="s">
        <v>1607</v>
      </c>
      <c r="C3825" s="3" t="s">
        <v>67</v>
      </c>
      <c r="D3825" s="3" t="s">
        <v>362</v>
      </c>
      <c r="E3825" s="3" t="s">
        <v>533</v>
      </c>
      <c r="F3825" s="3" t="s">
        <v>64</v>
      </c>
      <c r="G3825" s="16">
        <v>20</v>
      </c>
      <c r="H3825" s="16" t="str">
        <f>IF(Orders[[#This Row],[Quantity]]&lt;101,"Low End",IF(Orders[[#This Row],[Quantity]]&lt;301,"Mid End","High End"))</f>
        <v>Low End</v>
      </c>
      <c r="I3825" s="17">
        <v>1900</v>
      </c>
      <c r="J3825" s="17">
        <f>Orders[[#This Row],[Unit Price]]*Orders[[#This Row],[Quantity]]</f>
        <v>38000</v>
      </c>
      <c r="K3825" s="45">
        <f>IF(Orders[[#This Row],[currency]]="NGN",Orders[[#This Row],[Sales price]]/$T$2,Orders[[#This Row],[Sales price]]/$T$3)</f>
        <v>94.527363184079604</v>
      </c>
      <c r="L3825" s="3" t="s">
        <v>50</v>
      </c>
      <c r="M3825" s="3" t="s">
        <v>392</v>
      </c>
      <c r="N3825" s="3" t="s">
        <v>52</v>
      </c>
      <c r="O3825" s="3" t="s">
        <v>53</v>
      </c>
      <c r="P3825" s="3" t="s">
        <v>13</v>
      </c>
      <c r="Q3825" s="3" t="s">
        <v>71</v>
      </c>
    </row>
    <row r="3826" spans="1:17" ht="15.75" customHeight="1" x14ac:dyDescent="0.45">
      <c r="A3826" s="15">
        <v>44391.598611111112</v>
      </c>
      <c r="B3826" s="3" t="s">
        <v>630</v>
      </c>
      <c r="C3826" s="3" t="s">
        <v>67</v>
      </c>
      <c r="D3826" s="3" t="s">
        <v>55</v>
      </c>
      <c r="E3826" s="3" t="s">
        <v>212</v>
      </c>
      <c r="F3826" s="3" t="s">
        <v>83</v>
      </c>
      <c r="G3826" s="16">
        <v>3</v>
      </c>
      <c r="H3826" s="16" t="str">
        <f>IF(Orders[[#This Row],[Quantity]]&lt;101,"Low End",IF(Orders[[#This Row],[Quantity]]&lt;301,"Mid End","High End"))</f>
        <v>Low End</v>
      </c>
      <c r="I3826" s="17">
        <v>4560</v>
      </c>
      <c r="J3826" s="17">
        <f>Orders[[#This Row],[Unit Price]]*Orders[[#This Row],[Quantity]]</f>
        <v>13680</v>
      </c>
      <c r="K3826" s="45">
        <f>IF(Orders[[#This Row],[currency]]="NGN",Orders[[#This Row],[Sales price]]/$T$2,Orders[[#This Row],[Sales price]]/$T$3)</f>
        <v>34.029850746268657</v>
      </c>
      <c r="L3826" s="3" t="s">
        <v>50</v>
      </c>
      <c r="M3826" s="3" t="s">
        <v>392</v>
      </c>
      <c r="N3826" s="3" t="s">
        <v>52</v>
      </c>
      <c r="O3826" s="3" t="s">
        <v>53</v>
      </c>
      <c r="P3826" s="3" t="s">
        <v>13</v>
      </c>
      <c r="Q3826" s="3" t="s">
        <v>71</v>
      </c>
    </row>
    <row r="3827" spans="1:17" ht="15.75" customHeight="1" x14ac:dyDescent="0.45">
      <c r="A3827" s="15">
        <v>44391.609722222223</v>
      </c>
      <c r="B3827" s="3" t="s">
        <v>1608</v>
      </c>
      <c r="C3827" s="3" t="s">
        <v>67</v>
      </c>
      <c r="D3827" s="3" t="s">
        <v>589</v>
      </c>
      <c r="E3827" s="3" t="s">
        <v>590</v>
      </c>
      <c r="F3827" s="3" t="s">
        <v>48</v>
      </c>
      <c r="G3827" s="16">
        <v>1</v>
      </c>
      <c r="H3827" s="16" t="str">
        <f>IF(Orders[[#This Row],[Quantity]]&lt;101,"Low End",IF(Orders[[#This Row],[Quantity]]&lt;301,"Mid End","High End"))</f>
        <v>Low End</v>
      </c>
      <c r="I3827" s="17">
        <v>8800</v>
      </c>
      <c r="J3827" s="17">
        <f>Orders[[#This Row],[Unit Price]]*Orders[[#This Row],[Quantity]]</f>
        <v>8800</v>
      </c>
      <c r="K3827" s="45">
        <f>IF(Orders[[#This Row],[currency]]="NGN",Orders[[#This Row],[Sales price]]/$T$2,Orders[[#This Row],[Sales price]]/$T$3)</f>
        <v>21.890547263681594</v>
      </c>
      <c r="L3827" s="3" t="s">
        <v>50</v>
      </c>
      <c r="M3827" s="3" t="s">
        <v>379</v>
      </c>
      <c r="N3827" s="3" t="s">
        <v>52</v>
      </c>
      <c r="O3827" s="3" t="s">
        <v>53</v>
      </c>
      <c r="P3827" s="3" t="s">
        <v>13</v>
      </c>
      <c r="Q3827" s="3" t="s">
        <v>54</v>
      </c>
    </row>
    <row r="3828" spans="1:17" ht="15.75" customHeight="1" x14ac:dyDescent="0.45">
      <c r="A3828" s="15">
        <v>44391.609722222223</v>
      </c>
      <c r="B3828" s="3" t="s">
        <v>1609</v>
      </c>
      <c r="C3828" s="3" t="s">
        <v>45</v>
      </c>
      <c r="D3828" s="3" t="s">
        <v>362</v>
      </c>
      <c r="E3828" s="3" t="s">
        <v>533</v>
      </c>
      <c r="F3828" s="3" t="s">
        <v>64</v>
      </c>
      <c r="G3828" s="16">
        <v>50</v>
      </c>
      <c r="H3828" s="16" t="str">
        <f>IF(Orders[[#This Row],[Quantity]]&lt;101,"Low End",IF(Orders[[#This Row],[Quantity]]&lt;301,"Mid End","High End"))</f>
        <v>Low End</v>
      </c>
      <c r="I3828" s="17">
        <v>1900</v>
      </c>
      <c r="J3828" s="17">
        <f>Orders[[#This Row],[Unit Price]]*Orders[[#This Row],[Quantity]]</f>
        <v>95000</v>
      </c>
      <c r="K3828" s="45">
        <f>IF(Orders[[#This Row],[currency]]="NGN",Orders[[#This Row],[Sales price]]/$T$2,Orders[[#This Row],[Sales price]]/$T$3)</f>
        <v>236.31840796019901</v>
      </c>
      <c r="L3828" s="3" t="s">
        <v>50</v>
      </c>
      <c r="M3828" s="3" t="s">
        <v>904</v>
      </c>
      <c r="N3828" s="3" t="s">
        <v>129</v>
      </c>
      <c r="O3828" s="3" t="s">
        <v>53</v>
      </c>
      <c r="P3828" s="3" t="s">
        <v>13</v>
      </c>
      <c r="Q3828" s="3" t="s">
        <v>71</v>
      </c>
    </row>
    <row r="3829" spans="1:17" ht="15.75" customHeight="1" x14ac:dyDescent="0.45">
      <c r="A3829" s="15">
        <v>44391.61041666667</v>
      </c>
      <c r="B3829" s="3" t="s">
        <v>1416</v>
      </c>
      <c r="C3829" s="3" t="s">
        <v>67</v>
      </c>
      <c r="D3829" s="3" t="s">
        <v>362</v>
      </c>
      <c r="E3829" s="3" t="s">
        <v>533</v>
      </c>
      <c r="F3829" s="3" t="s">
        <v>64</v>
      </c>
      <c r="G3829" s="16">
        <v>3</v>
      </c>
      <c r="H3829" s="16" t="str">
        <f>IF(Orders[[#This Row],[Quantity]]&lt;101,"Low End",IF(Orders[[#This Row],[Quantity]]&lt;301,"Mid End","High End"))</f>
        <v>Low End</v>
      </c>
      <c r="I3829" s="17">
        <v>1900</v>
      </c>
      <c r="J3829" s="17">
        <f>Orders[[#This Row],[Unit Price]]*Orders[[#This Row],[Quantity]]</f>
        <v>5700</v>
      </c>
      <c r="K3829" s="45">
        <f>IF(Orders[[#This Row],[currency]]="NGN",Orders[[#This Row],[Sales price]]/$T$2,Orders[[#This Row],[Sales price]]/$T$3)</f>
        <v>14.17910447761194</v>
      </c>
      <c r="L3829" s="3" t="s">
        <v>50</v>
      </c>
      <c r="M3829" s="3" t="s">
        <v>379</v>
      </c>
      <c r="N3829" s="3" t="s">
        <v>52</v>
      </c>
      <c r="O3829" s="3" t="s">
        <v>53</v>
      </c>
      <c r="P3829" s="3" t="s">
        <v>13</v>
      </c>
      <c r="Q3829" s="3" t="s">
        <v>54</v>
      </c>
    </row>
    <row r="3830" spans="1:17" ht="15.75" customHeight="1" x14ac:dyDescent="0.45">
      <c r="A3830" s="15">
        <v>44391.616666666669</v>
      </c>
      <c r="B3830" s="3" t="s">
        <v>359</v>
      </c>
      <c r="C3830" s="3" t="s">
        <v>67</v>
      </c>
      <c r="D3830" s="3" t="s">
        <v>362</v>
      </c>
      <c r="E3830" s="3" t="s">
        <v>533</v>
      </c>
      <c r="F3830" s="3" t="s">
        <v>64</v>
      </c>
      <c r="G3830" s="16">
        <v>9</v>
      </c>
      <c r="H3830" s="16" t="str">
        <f>IF(Orders[[#This Row],[Quantity]]&lt;101,"Low End",IF(Orders[[#This Row],[Quantity]]&lt;301,"Mid End","High End"))</f>
        <v>Low End</v>
      </c>
      <c r="I3830" s="17">
        <v>1900</v>
      </c>
      <c r="J3830" s="17">
        <f>Orders[[#This Row],[Unit Price]]*Orders[[#This Row],[Quantity]]</f>
        <v>17100</v>
      </c>
      <c r="K3830" s="45">
        <f>IF(Orders[[#This Row],[currency]]="NGN",Orders[[#This Row],[Sales price]]/$T$2,Orders[[#This Row],[Sales price]]/$T$3)</f>
        <v>42.537313432835823</v>
      </c>
      <c r="L3830" s="3" t="s">
        <v>50</v>
      </c>
      <c r="M3830" s="3" t="s">
        <v>904</v>
      </c>
      <c r="N3830" s="3" t="s">
        <v>52</v>
      </c>
      <c r="O3830" s="3" t="s">
        <v>53</v>
      </c>
      <c r="P3830" s="3" t="s">
        <v>13</v>
      </c>
      <c r="Q3830" s="3" t="s">
        <v>54</v>
      </c>
    </row>
    <row r="3831" spans="1:17" ht="15.75" customHeight="1" x14ac:dyDescent="0.45">
      <c r="A3831" s="15">
        <v>44391.626388888886</v>
      </c>
      <c r="B3831" s="3" t="s">
        <v>359</v>
      </c>
      <c r="C3831" s="3" t="s">
        <v>67</v>
      </c>
      <c r="D3831" s="3" t="s">
        <v>362</v>
      </c>
      <c r="E3831" s="3" t="s">
        <v>533</v>
      </c>
      <c r="F3831" s="3" t="s">
        <v>64</v>
      </c>
      <c r="G3831" s="16">
        <v>8</v>
      </c>
      <c r="H3831" s="16" t="str">
        <f>IF(Orders[[#This Row],[Quantity]]&lt;101,"Low End",IF(Orders[[#This Row],[Quantity]]&lt;301,"Mid End","High End"))</f>
        <v>Low End</v>
      </c>
      <c r="I3831" s="17">
        <v>1900</v>
      </c>
      <c r="J3831" s="17">
        <f>Orders[[#This Row],[Unit Price]]*Orders[[#This Row],[Quantity]]</f>
        <v>15200</v>
      </c>
      <c r="K3831" s="45">
        <f>IF(Orders[[#This Row],[currency]]="NGN",Orders[[#This Row],[Sales price]]/$T$2,Orders[[#This Row],[Sales price]]/$T$3)</f>
        <v>37.810945273631837</v>
      </c>
      <c r="L3831" s="3" t="s">
        <v>50</v>
      </c>
      <c r="M3831" s="3" t="s">
        <v>904</v>
      </c>
      <c r="N3831" s="3" t="s">
        <v>52</v>
      </c>
      <c r="O3831" s="3" t="s">
        <v>53</v>
      </c>
      <c r="P3831" s="3" t="s">
        <v>13</v>
      </c>
      <c r="Q3831" s="3" t="s">
        <v>54</v>
      </c>
    </row>
    <row r="3832" spans="1:17" ht="15.75" customHeight="1" x14ac:dyDescent="0.45">
      <c r="A3832" s="15">
        <v>44391.627083333333</v>
      </c>
      <c r="B3832" s="3" t="s">
        <v>1059</v>
      </c>
      <c r="C3832" s="3" t="s">
        <v>45</v>
      </c>
      <c r="D3832" s="3" t="s">
        <v>62</v>
      </c>
      <c r="E3832" s="3" t="s">
        <v>560</v>
      </c>
      <c r="F3832" s="3" t="s">
        <v>64</v>
      </c>
      <c r="G3832" s="16">
        <v>1</v>
      </c>
      <c r="H3832" s="16" t="str">
        <f>IF(Orders[[#This Row],[Quantity]]&lt;101,"Low End",IF(Orders[[#This Row],[Quantity]]&lt;301,"Mid End","High End"))</f>
        <v>Low End</v>
      </c>
      <c r="I3832" s="17">
        <v>6400</v>
      </c>
      <c r="J3832" s="17">
        <f>Orders[[#This Row],[Unit Price]]*Orders[[#This Row],[Quantity]]</f>
        <v>6400</v>
      </c>
      <c r="K3832" s="45">
        <f>IF(Orders[[#This Row],[currency]]="NGN",Orders[[#This Row],[Sales price]]/$T$2,Orders[[#This Row],[Sales price]]/$T$3)</f>
        <v>15.920398009950249</v>
      </c>
      <c r="L3832" s="3" t="s">
        <v>50</v>
      </c>
      <c r="M3832" s="3" t="s">
        <v>392</v>
      </c>
      <c r="N3832" s="3" t="s">
        <v>52</v>
      </c>
      <c r="O3832" s="3" t="s">
        <v>53</v>
      </c>
      <c r="P3832" s="3" t="s">
        <v>13</v>
      </c>
      <c r="Q3832" s="3" t="s">
        <v>54</v>
      </c>
    </row>
    <row r="3833" spans="1:17" ht="15.75" customHeight="1" x14ac:dyDescent="0.45">
      <c r="A3833" s="15">
        <v>44391.628472222219</v>
      </c>
      <c r="B3833" s="3" t="s">
        <v>106</v>
      </c>
      <c r="C3833" s="3" t="s">
        <v>67</v>
      </c>
      <c r="D3833" s="3" t="s">
        <v>62</v>
      </c>
      <c r="E3833" s="3" t="s">
        <v>560</v>
      </c>
      <c r="F3833" s="3" t="s">
        <v>64</v>
      </c>
      <c r="G3833" s="16">
        <v>1</v>
      </c>
      <c r="H3833" s="16" t="str">
        <f>IF(Orders[[#This Row],[Quantity]]&lt;101,"Low End",IF(Orders[[#This Row],[Quantity]]&lt;301,"Mid End","High End"))</f>
        <v>Low End</v>
      </c>
      <c r="I3833" s="17">
        <v>14000</v>
      </c>
      <c r="J3833" s="17">
        <f>Orders[[#This Row],[Unit Price]]*Orders[[#This Row],[Quantity]]</f>
        <v>14000</v>
      </c>
      <c r="K3833" s="45">
        <f>IF(Orders[[#This Row],[currency]]="NGN",Orders[[#This Row],[Sales price]]/$T$2,Orders[[#This Row],[Sales price]]/$T$3)</f>
        <v>34.82587064676617</v>
      </c>
      <c r="L3833" s="3" t="s">
        <v>50</v>
      </c>
      <c r="M3833" s="3" t="s">
        <v>475</v>
      </c>
      <c r="N3833" s="3" t="s">
        <v>52</v>
      </c>
      <c r="O3833" s="3" t="s">
        <v>53</v>
      </c>
      <c r="P3833" s="3" t="s">
        <v>13</v>
      </c>
      <c r="Q3833" s="3" t="s">
        <v>71</v>
      </c>
    </row>
    <row r="3834" spans="1:17" ht="15.75" customHeight="1" x14ac:dyDescent="0.45">
      <c r="A3834" s="15">
        <v>44391.629861111112</v>
      </c>
      <c r="B3834" s="3" t="s">
        <v>1610</v>
      </c>
      <c r="C3834" s="3" t="s">
        <v>61</v>
      </c>
      <c r="D3834" s="3" t="s">
        <v>362</v>
      </c>
      <c r="E3834" s="3" t="s">
        <v>533</v>
      </c>
      <c r="F3834" s="3" t="s">
        <v>64</v>
      </c>
      <c r="G3834" s="16">
        <v>5</v>
      </c>
      <c r="H3834" s="16" t="str">
        <f>IF(Orders[[#This Row],[Quantity]]&lt;101,"Low End",IF(Orders[[#This Row],[Quantity]]&lt;301,"Mid End","High End"))</f>
        <v>Low End</v>
      </c>
      <c r="I3834" s="17">
        <v>1900</v>
      </c>
      <c r="J3834" s="17">
        <f>Orders[[#This Row],[Unit Price]]*Orders[[#This Row],[Quantity]]</f>
        <v>9500</v>
      </c>
      <c r="K3834" s="45">
        <f>IF(Orders[[#This Row],[currency]]="NGN",Orders[[#This Row],[Sales price]]/$T$2,Orders[[#This Row],[Sales price]]/$T$3)</f>
        <v>23.631840796019901</v>
      </c>
      <c r="L3834" s="3" t="s">
        <v>50</v>
      </c>
      <c r="M3834" s="3" t="s">
        <v>292</v>
      </c>
      <c r="N3834" s="3" t="s">
        <v>52</v>
      </c>
      <c r="O3834" s="3" t="s">
        <v>53</v>
      </c>
      <c r="P3834" s="3" t="s">
        <v>13</v>
      </c>
      <c r="Q3834" s="3" t="s">
        <v>54</v>
      </c>
    </row>
    <row r="3835" spans="1:17" ht="15.75" customHeight="1" x14ac:dyDescent="0.45">
      <c r="A3835" s="15">
        <v>44391.630555555559</v>
      </c>
      <c r="B3835" s="3" t="s">
        <v>1608</v>
      </c>
      <c r="C3835" s="3" t="s">
        <v>67</v>
      </c>
      <c r="D3835" s="3" t="s">
        <v>62</v>
      </c>
      <c r="E3835" s="3" t="s">
        <v>560</v>
      </c>
      <c r="F3835" s="3" t="s">
        <v>64</v>
      </c>
      <c r="G3835" s="16">
        <v>1</v>
      </c>
      <c r="H3835" s="16" t="str">
        <f>IF(Orders[[#This Row],[Quantity]]&lt;101,"Low End",IF(Orders[[#This Row],[Quantity]]&lt;301,"Mid End","High End"))</f>
        <v>Low End</v>
      </c>
      <c r="I3835" s="17">
        <v>10950</v>
      </c>
      <c r="J3835" s="17">
        <f>Orders[[#This Row],[Unit Price]]*Orders[[#This Row],[Quantity]]</f>
        <v>10950</v>
      </c>
      <c r="K3835" s="45">
        <f>IF(Orders[[#This Row],[currency]]="NGN",Orders[[#This Row],[Sales price]]/$T$2,Orders[[#This Row],[Sales price]]/$T$3)</f>
        <v>27.238805970149254</v>
      </c>
      <c r="L3835" s="3" t="s">
        <v>50</v>
      </c>
      <c r="M3835" s="3" t="s">
        <v>379</v>
      </c>
      <c r="N3835" s="3" t="s">
        <v>52</v>
      </c>
      <c r="O3835" s="3" t="s">
        <v>53</v>
      </c>
      <c r="P3835" s="3" t="s">
        <v>13</v>
      </c>
      <c r="Q3835" s="3" t="s">
        <v>54</v>
      </c>
    </row>
    <row r="3836" spans="1:17" ht="15.75" customHeight="1" x14ac:dyDescent="0.45">
      <c r="A3836" s="15">
        <v>44391.634027777778</v>
      </c>
      <c r="B3836" s="3" t="s">
        <v>165</v>
      </c>
      <c r="C3836" s="3" t="s">
        <v>67</v>
      </c>
      <c r="D3836" s="3" t="s">
        <v>589</v>
      </c>
      <c r="E3836" s="3" t="s">
        <v>590</v>
      </c>
      <c r="F3836" s="3" t="s">
        <v>48</v>
      </c>
      <c r="G3836" s="16">
        <v>2</v>
      </c>
      <c r="H3836" s="16" t="str">
        <f>IF(Orders[[#This Row],[Quantity]]&lt;101,"Low End",IF(Orders[[#This Row],[Quantity]]&lt;301,"Mid End","High End"))</f>
        <v>Low End</v>
      </c>
      <c r="I3836" s="17">
        <v>8800</v>
      </c>
      <c r="J3836" s="17">
        <f>Orders[[#This Row],[Unit Price]]*Orders[[#This Row],[Quantity]]</f>
        <v>17600</v>
      </c>
      <c r="K3836" s="45">
        <f>IF(Orders[[#This Row],[currency]]="NGN",Orders[[#This Row],[Sales price]]/$T$2,Orders[[#This Row],[Sales price]]/$T$3)</f>
        <v>43.781094527363187</v>
      </c>
      <c r="L3836" s="3" t="s">
        <v>50</v>
      </c>
      <c r="M3836" s="3" t="s">
        <v>289</v>
      </c>
      <c r="N3836" s="3" t="s">
        <v>129</v>
      </c>
      <c r="O3836" s="3" t="s">
        <v>53</v>
      </c>
      <c r="P3836" s="3" t="s">
        <v>13</v>
      </c>
      <c r="Q3836" s="3" t="s">
        <v>54</v>
      </c>
    </row>
    <row r="3837" spans="1:17" ht="15.75" customHeight="1" x14ac:dyDescent="0.45">
      <c r="A3837" s="15">
        <v>44391.634722222225</v>
      </c>
      <c r="B3837" s="3" t="s">
        <v>1304</v>
      </c>
      <c r="C3837" s="3" t="s">
        <v>61</v>
      </c>
      <c r="D3837" s="3" t="s">
        <v>92</v>
      </c>
      <c r="E3837" s="3" t="s">
        <v>107</v>
      </c>
      <c r="F3837" s="3" t="s">
        <v>83</v>
      </c>
      <c r="G3837" s="16">
        <v>3</v>
      </c>
      <c r="H3837" s="16" t="str">
        <f>IF(Orders[[#This Row],[Quantity]]&lt;101,"Low End",IF(Orders[[#This Row],[Quantity]]&lt;301,"Mid End","High End"))</f>
        <v>Low End</v>
      </c>
      <c r="I3837" s="17">
        <v>2500</v>
      </c>
      <c r="J3837" s="17">
        <f>Orders[[#This Row],[Unit Price]]*Orders[[#This Row],[Quantity]]</f>
        <v>7500</v>
      </c>
      <c r="K3837" s="45">
        <f>IF(Orders[[#This Row],[currency]]="NGN",Orders[[#This Row],[Sales price]]/$T$2,Orders[[#This Row],[Sales price]]/$T$3)</f>
        <v>18.656716417910449</v>
      </c>
      <c r="L3837" s="3" t="s">
        <v>50</v>
      </c>
      <c r="M3837" s="3" t="s">
        <v>583</v>
      </c>
      <c r="N3837" s="3" t="s">
        <v>52</v>
      </c>
      <c r="O3837" s="3" t="s">
        <v>53</v>
      </c>
      <c r="P3837" s="3" t="s">
        <v>13</v>
      </c>
      <c r="Q3837" s="3" t="s">
        <v>54</v>
      </c>
    </row>
    <row r="3838" spans="1:17" ht="15.75" customHeight="1" x14ac:dyDescent="0.45">
      <c r="A3838" s="15">
        <v>44391.635416666664</v>
      </c>
      <c r="B3838" s="3" t="s">
        <v>72</v>
      </c>
      <c r="C3838" s="3" t="s">
        <v>61</v>
      </c>
      <c r="D3838" s="3" t="s">
        <v>362</v>
      </c>
      <c r="E3838" s="3" t="s">
        <v>533</v>
      </c>
      <c r="F3838" s="3" t="s">
        <v>64</v>
      </c>
      <c r="G3838" s="16">
        <v>20</v>
      </c>
      <c r="H3838" s="16" t="str">
        <f>IF(Orders[[#This Row],[Quantity]]&lt;101,"Low End",IF(Orders[[#This Row],[Quantity]]&lt;301,"Mid End","High End"))</f>
        <v>Low End</v>
      </c>
      <c r="I3838" s="17">
        <v>1900</v>
      </c>
      <c r="J3838" s="17">
        <f>Orders[[#This Row],[Unit Price]]*Orders[[#This Row],[Quantity]]</f>
        <v>38000</v>
      </c>
      <c r="K3838" s="45">
        <f>IF(Orders[[#This Row],[currency]]="NGN",Orders[[#This Row],[Sales price]]/$T$2,Orders[[#This Row],[Sales price]]/$T$3)</f>
        <v>94.527363184079604</v>
      </c>
      <c r="L3838" s="3" t="s">
        <v>50</v>
      </c>
      <c r="M3838" s="3" t="s">
        <v>711</v>
      </c>
      <c r="N3838" s="3" t="s">
        <v>52</v>
      </c>
      <c r="O3838" s="3" t="s">
        <v>53</v>
      </c>
      <c r="P3838" s="3" t="s">
        <v>13</v>
      </c>
      <c r="Q3838" s="3" t="s">
        <v>71</v>
      </c>
    </row>
    <row r="3839" spans="1:17" ht="15.75" customHeight="1" x14ac:dyDescent="0.45">
      <c r="A3839" s="15">
        <v>44391.638194444444</v>
      </c>
      <c r="B3839" s="3" t="s">
        <v>1195</v>
      </c>
      <c r="C3839" s="3" t="s">
        <v>45</v>
      </c>
      <c r="D3839" s="3" t="s">
        <v>362</v>
      </c>
      <c r="E3839" s="3" t="s">
        <v>533</v>
      </c>
      <c r="F3839" s="3" t="s">
        <v>64</v>
      </c>
      <c r="G3839" s="16">
        <v>1</v>
      </c>
      <c r="H3839" s="16" t="str">
        <f>IF(Orders[[#This Row],[Quantity]]&lt;101,"Low End",IF(Orders[[#This Row],[Quantity]]&lt;301,"Mid End","High End"))</f>
        <v>Low End</v>
      </c>
      <c r="I3839" s="17">
        <v>1900</v>
      </c>
      <c r="J3839" s="17">
        <f>Orders[[#This Row],[Unit Price]]*Orders[[#This Row],[Quantity]]</f>
        <v>1900</v>
      </c>
      <c r="K3839" s="45">
        <f>IF(Orders[[#This Row],[currency]]="NGN",Orders[[#This Row],[Sales price]]/$T$2,Orders[[#This Row],[Sales price]]/$T$3)</f>
        <v>4.7263681592039797</v>
      </c>
      <c r="L3839" s="3" t="s">
        <v>50</v>
      </c>
      <c r="M3839" s="3" t="s">
        <v>292</v>
      </c>
      <c r="N3839" s="3" t="s">
        <v>52</v>
      </c>
      <c r="O3839" s="3" t="s">
        <v>53</v>
      </c>
      <c r="P3839" s="3" t="s">
        <v>13</v>
      </c>
      <c r="Q3839" s="3" t="s">
        <v>54</v>
      </c>
    </row>
    <row r="3840" spans="1:17" ht="15.75" customHeight="1" x14ac:dyDescent="0.45">
      <c r="A3840" s="15">
        <v>44391.638888888891</v>
      </c>
      <c r="B3840" s="3" t="s">
        <v>1370</v>
      </c>
      <c r="C3840" s="3" t="s">
        <v>45</v>
      </c>
      <c r="D3840" s="3" t="s">
        <v>362</v>
      </c>
      <c r="E3840" s="3" t="s">
        <v>533</v>
      </c>
      <c r="F3840" s="3" t="s">
        <v>64</v>
      </c>
      <c r="G3840" s="16">
        <v>1</v>
      </c>
      <c r="H3840" s="16" t="str">
        <f>IF(Orders[[#This Row],[Quantity]]&lt;101,"Low End",IF(Orders[[#This Row],[Quantity]]&lt;301,"Mid End","High End"))</f>
        <v>Low End</v>
      </c>
      <c r="I3840" s="17">
        <v>1900</v>
      </c>
      <c r="J3840" s="17">
        <f>Orders[[#This Row],[Unit Price]]*Orders[[#This Row],[Quantity]]</f>
        <v>1900</v>
      </c>
      <c r="K3840" s="45">
        <f>IF(Orders[[#This Row],[currency]]="NGN",Orders[[#This Row],[Sales price]]/$T$2,Orders[[#This Row],[Sales price]]/$T$3)</f>
        <v>4.7263681592039797</v>
      </c>
      <c r="L3840" s="3" t="s">
        <v>50</v>
      </c>
      <c r="M3840" s="3" t="s">
        <v>379</v>
      </c>
      <c r="N3840" s="3" t="s">
        <v>52</v>
      </c>
      <c r="O3840" s="3" t="s">
        <v>53</v>
      </c>
      <c r="P3840" s="3" t="s">
        <v>13</v>
      </c>
      <c r="Q3840" s="3" t="s">
        <v>54</v>
      </c>
    </row>
    <row r="3841" spans="1:17" ht="15.75" customHeight="1" x14ac:dyDescent="0.45">
      <c r="A3841" s="15">
        <v>44391.640277777777</v>
      </c>
      <c r="B3841" s="3" t="s">
        <v>1611</v>
      </c>
      <c r="C3841" s="3" t="s">
        <v>67</v>
      </c>
      <c r="D3841" s="3" t="s">
        <v>362</v>
      </c>
      <c r="E3841" s="3" t="s">
        <v>533</v>
      </c>
      <c r="F3841" s="3" t="s">
        <v>64</v>
      </c>
      <c r="G3841" s="16">
        <v>15</v>
      </c>
      <c r="H3841" s="16" t="str">
        <f>IF(Orders[[#This Row],[Quantity]]&lt;101,"Low End",IF(Orders[[#This Row],[Quantity]]&lt;301,"Mid End","High End"))</f>
        <v>Low End</v>
      </c>
      <c r="I3841" s="17">
        <v>1900</v>
      </c>
      <c r="J3841" s="17">
        <f>Orders[[#This Row],[Unit Price]]*Orders[[#This Row],[Quantity]]</f>
        <v>28500</v>
      </c>
      <c r="K3841" s="45">
        <f>IF(Orders[[#This Row],[currency]]="NGN",Orders[[#This Row],[Sales price]]/$T$2,Orders[[#This Row],[Sales price]]/$T$3)</f>
        <v>70.895522388059703</v>
      </c>
      <c r="L3841" s="3" t="s">
        <v>50</v>
      </c>
      <c r="M3841" s="3" t="s">
        <v>1602</v>
      </c>
      <c r="N3841" s="3" t="s">
        <v>52</v>
      </c>
      <c r="O3841" s="3" t="s">
        <v>53</v>
      </c>
      <c r="P3841" s="3" t="s">
        <v>13</v>
      </c>
      <c r="Q3841" s="3" t="s">
        <v>54</v>
      </c>
    </row>
    <row r="3842" spans="1:17" ht="15.75" customHeight="1" x14ac:dyDescent="0.45">
      <c r="A3842" s="15">
        <v>44391.645833333336</v>
      </c>
      <c r="B3842" s="3" t="s">
        <v>242</v>
      </c>
      <c r="C3842" s="3" t="s">
        <v>61</v>
      </c>
      <c r="D3842" s="3" t="s">
        <v>362</v>
      </c>
      <c r="E3842" s="3" t="s">
        <v>533</v>
      </c>
      <c r="F3842" s="3" t="s">
        <v>64</v>
      </c>
      <c r="G3842" s="16">
        <v>10</v>
      </c>
      <c r="H3842" s="16" t="str">
        <f>IF(Orders[[#This Row],[Quantity]]&lt;101,"Low End",IF(Orders[[#This Row],[Quantity]]&lt;301,"Mid End","High End"))</f>
        <v>Low End</v>
      </c>
      <c r="I3842" s="17">
        <v>1900</v>
      </c>
      <c r="J3842" s="17">
        <f>Orders[[#This Row],[Unit Price]]*Orders[[#This Row],[Quantity]]</f>
        <v>19000</v>
      </c>
      <c r="K3842" s="45">
        <f>IF(Orders[[#This Row],[currency]]="NGN",Orders[[#This Row],[Sales price]]/$T$2,Orders[[#This Row],[Sales price]]/$T$3)</f>
        <v>47.263681592039802</v>
      </c>
      <c r="L3842" s="3" t="s">
        <v>50</v>
      </c>
      <c r="M3842" s="3" t="s">
        <v>155</v>
      </c>
      <c r="N3842" s="3" t="s">
        <v>52</v>
      </c>
      <c r="O3842" s="3" t="s">
        <v>53</v>
      </c>
      <c r="P3842" s="3" t="s">
        <v>13</v>
      </c>
      <c r="Q3842" s="3" t="s">
        <v>54</v>
      </c>
    </row>
    <row r="3843" spans="1:17" ht="15.75" customHeight="1" x14ac:dyDescent="0.45">
      <c r="A3843" s="15">
        <v>44391.646527777775</v>
      </c>
      <c r="B3843" s="3" t="s">
        <v>1562</v>
      </c>
      <c r="C3843" s="3" t="s">
        <v>67</v>
      </c>
      <c r="D3843" s="3" t="s">
        <v>589</v>
      </c>
      <c r="E3843" s="3" t="s">
        <v>590</v>
      </c>
      <c r="F3843" s="3" t="s">
        <v>48</v>
      </c>
      <c r="G3843" s="16">
        <v>3</v>
      </c>
      <c r="H3843" s="16" t="str">
        <f>IF(Orders[[#This Row],[Quantity]]&lt;101,"Low End",IF(Orders[[#This Row],[Quantity]]&lt;301,"Mid End","High End"))</f>
        <v>Low End</v>
      </c>
      <c r="I3843" s="17">
        <v>20500</v>
      </c>
      <c r="J3843" s="17">
        <f>Orders[[#This Row],[Unit Price]]*Orders[[#This Row],[Quantity]]</f>
        <v>61500</v>
      </c>
      <c r="K3843" s="45">
        <f>IF(Orders[[#This Row],[currency]]="NGN",Orders[[#This Row],[Sales price]]/$T$2,Orders[[#This Row],[Sales price]]/$T$3)</f>
        <v>152.98507462686567</v>
      </c>
      <c r="L3843" s="3" t="s">
        <v>50</v>
      </c>
      <c r="M3843" s="3" t="s">
        <v>573</v>
      </c>
      <c r="N3843" s="3" t="s">
        <v>52</v>
      </c>
      <c r="O3843" s="3" t="s">
        <v>53</v>
      </c>
      <c r="P3843" s="3" t="s">
        <v>13</v>
      </c>
      <c r="Q3843" s="3" t="s">
        <v>71</v>
      </c>
    </row>
    <row r="3844" spans="1:17" ht="15.75" customHeight="1" x14ac:dyDescent="0.45">
      <c r="A3844" s="15">
        <v>44391.651388888888</v>
      </c>
      <c r="B3844" s="3" t="s">
        <v>1612</v>
      </c>
      <c r="C3844" s="3" t="s">
        <v>61</v>
      </c>
      <c r="D3844" s="3" t="s">
        <v>62</v>
      </c>
      <c r="E3844" s="3" t="s">
        <v>560</v>
      </c>
      <c r="F3844" s="3" t="s">
        <v>64</v>
      </c>
      <c r="G3844" s="16">
        <v>2</v>
      </c>
      <c r="H3844" s="16" t="str">
        <f>IF(Orders[[#This Row],[Quantity]]&lt;101,"Low End",IF(Orders[[#This Row],[Quantity]]&lt;301,"Mid End","High End"))</f>
        <v>Low End</v>
      </c>
      <c r="I3844" s="17">
        <v>6150</v>
      </c>
      <c r="J3844" s="17">
        <f>Orders[[#This Row],[Unit Price]]*Orders[[#This Row],[Quantity]]</f>
        <v>12300</v>
      </c>
      <c r="K3844" s="45">
        <f>IF(Orders[[#This Row],[currency]]="NGN",Orders[[#This Row],[Sales price]]/$T$2,Orders[[#This Row],[Sales price]]/$T$3)</f>
        <v>30.597014925373134</v>
      </c>
      <c r="L3844" s="3" t="s">
        <v>50</v>
      </c>
      <c r="M3844" s="3" t="s">
        <v>1490</v>
      </c>
      <c r="N3844" s="3" t="s">
        <v>52</v>
      </c>
      <c r="O3844" s="3" t="s">
        <v>53</v>
      </c>
      <c r="P3844" s="3" t="s">
        <v>13</v>
      </c>
      <c r="Q3844" s="3" t="s">
        <v>54</v>
      </c>
    </row>
    <row r="3845" spans="1:17" ht="15.75" customHeight="1" x14ac:dyDescent="0.45">
      <c r="A3845" s="15">
        <v>44391.651388888888</v>
      </c>
      <c r="B3845" s="3" t="s">
        <v>1612</v>
      </c>
      <c r="C3845" s="3" t="s">
        <v>61</v>
      </c>
      <c r="D3845" s="3" t="s">
        <v>362</v>
      </c>
      <c r="E3845" s="3" t="s">
        <v>533</v>
      </c>
      <c r="F3845" s="3" t="s">
        <v>64</v>
      </c>
      <c r="G3845" s="16">
        <v>3</v>
      </c>
      <c r="H3845" s="16" t="str">
        <f>IF(Orders[[#This Row],[Quantity]]&lt;101,"Low End",IF(Orders[[#This Row],[Quantity]]&lt;301,"Mid End","High End"))</f>
        <v>Low End</v>
      </c>
      <c r="I3845" s="17">
        <v>1900</v>
      </c>
      <c r="J3845" s="17">
        <f>Orders[[#This Row],[Unit Price]]*Orders[[#This Row],[Quantity]]</f>
        <v>5700</v>
      </c>
      <c r="K3845" s="45">
        <f>IF(Orders[[#This Row],[currency]]="NGN",Orders[[#This Row],[Sales price]]/$T$2,Orders[[#This Row],[Sales price]]/$T$3)</f>
        <v>14.17910447761194</v>
      </c>
      <c r="L3845" s="3" t="s">
        <v>50</v>
      </c>
      <c r="M3845" s="3" t="s">
        <v>1490</v>
      </c>
      <c r="N3845" s="3" t="s">
        <v>52</v>
      </c>
      <c r="O3845" s="3" t="s">
        <v>53</v>
      </c>
      <c r="P3845" s="3" t="s">
        <v>13</v>
      </c>
      <c r="Q3845" s="3" t="s">
        <v>54</v>
      </c>
    </row>
    <row r="3846" spans="1:17" ht="15.75" customHeight="1" x14ac:dyDescent="0.45">
      <c r="A3846" s="15">
        <v>44391.65347222222</v>
      </c>
      <c r="B3846" s="3" t="s">
        <v>981</v>
      </c>
      <c r="C3846" s="3" t="s">
        <v>61</v>
      </c>
      <c r="D3846" s="3" t="s">
        <v>589</v>
      </c>
      <c r="E3846" s="3" t="s">
        <v>590</v>
      </c>
      <c r="F3846" s="3" t="s">
        <v>48</v>
      </c>
      <c r="G3846" s="16">
        <v>1</v>
      </c>
      <c r="H3846" s="16" t="str">
        <f>IF(Orders[[#This Row],[Quantity]]&lt;101,"Low End",IF(Orders[[#This Row],[Quantity]]&lt;301,"Mid End","High End"))</f>
        <v>Low End</v>
      </c>
      <c r="I3846" s="17">
        <v>8800</v>
      </c>
      <c r="J3846" s="17">
        <f>Orders[[#This Row],[Unit Price]]*Orders[[#This Row],[Quantity]]</f>
        <v>8800</v>
      </c>
      <c r="K3846" s="45">
        <f>IF(Orders[[#This Row],[currency]]="NGN",Orders[[#This Row],[Sales price]]/$T$2,Orders[[#This Row],[Sales price]]/$T$3)</f>
        <v>21.890547263681594</v>
      </c>
      <c r="L3846" s="3" t="s">
        <v>50</v>
      </c>
      <c r="M3846" s="3" t="s">
        <v>1602</v>
      </c>
      <c r="N3846" s="3" t="s">
        <v>129</v>
      </c>
      <c r="O3846" s="3" t="s">
        <v>53</v>
      </c>
      <c r="P3846" s="3" t="s">
        <v>13</v>
      </c>
      <c r="Q3846" s="3" t="s">
        <v>54</v>
      </c>
    </row>
    <row r="3847" spans="1:17" ht="15.75" customHeight="1" x14ac:dyDescent="0.45">
      <c r="A3847" s="15">
        <v>44391.65347222222</v>
      </c>
      <c r="B3847" s="3" t="s">
        <v>981</v>
      </c>
      <c r="C3847" s="3" t="s">
        <v>61</v>
      </c>
      <c r="D3847" s="3" t="s">
        <v>362</v>
      </c>
      <c r="E3847" s="3" t="s">
        <v>533</v>
      </c>
      <c r="F3847" s="3" t="s">
        <v>64</v>
      </c>
      <c r="G3847" s="16">
        <v>5</v>
      </c>
      <c r="H3847" s="16" t="str">
        <f>IF(Orders[[#This Row],[Quantity]]&lt;101,"Low End",IF(Orders[[#This Row],[Quantity]]&lt;301,"Mid End","High End"))</f>
        <v>Low End</v>
      </c>
      <c r="I3847" s="17">
        <v>1900</v>
      </c>
      <c r="J3847" s="17">
        <f>Orders[[#This Row],[Unit Price]]*Orders[[#This Row],[Quantity]]</f>
        <v>9500</v>
      </c>
      <c r="K3847" s="45">
        <f>IF(Orders[[#This Row],[currency]]="NGN",Orders[[#This Row],[Sales price]]/$T$2,Orders[[#This Row],[Sales price]]/$T$3)</f>
        <v>23.631840796019901</v>
      </c>
      <c r="L3847" s="3" t="s">
        <v>50</v>
      </c>
      <c r="M3847" s="3" t="s">
        <v>1602</v>
      </c>
      <c r="N3847" s="3" t="s">
        <v>129</v>
      </c>
      <c r="O3847" s="3" t="s">
        <v>53</v>
      </c>
      <c r="P3847" s="3" t="s">
        <v>13</v>
      </c>
      <c r="Q3847" s="3" t="s">
        <v>54</v>
      </c>
    </row>
    <row r="3848" spans="1:17" ht="15.75" customHeight="1" x14ac:dyDescent="0.45">
      <c r="A3848" s="15">
        <v>44391.654861111114</v>
      </c>
      <c r="B3848" s="3" t="s">
        <v>994</v>
      </c>
      <c r="C3848" s="3" t="s">
        <v>67</v>
      </c>
      <c r="D3848" s="3" t="s">
        <v>62</v>
      </c>
      <c r="E3848" s="3" t="s">
        <v>560</v>
      </c>
      <c r="F3848" s="3" t="s">
        <v>64</v>
      </c>
      <c r="G3848" s="16">
        <v>1</v>
      </c>
      <c r="H3848" s="16" t="str">
        <f>IF(Orders[[#This Row],[Quantity]]&lt;101,"Low End",IF(Orders[[#This Row],[Quantity]]&lt;301,"Mid End","High End"))</f>
        <v>Low End</v>
      </c>
      <c r="I3848" s="17">
        <v>6150</v>
      </c>
      <c r="J3848" s="17">
        <f>Orders[[#This Row],[Unit Price]]*Orders[[#This Row],[Quantity]]</f>
        <v>6150</v>
      </c>
      <c r="K3848" s="45">
        <f>IF(Orders[[#This Row],[currency]]="NGN",Orders[[#This Row],[Sales price]]/$T$2,Orders[[#This Row],[Sales price]]/$T$3)</f>
        <v>15.298507462686567</v>
      </c>
      <c r="L3848" s="3" t="s">
        <v>58</v>
      </c>
      <c r="M3848" s="3" t="s">
        <v>573</v>
      </c>
      <c r="N3848" s="3" t="s">
        <v>52</v>
      </c>
      <c r="O3848" s="3" t="s">
        <v>53</v>
      </c>
      <c r="P3848" s="3" t="s">
        <v>13</v>
      </c>
      <c r="Q3848" s="3" t="s">
        <v>54</v>
      </c>
    </row>
    <row r="3849" spans="1:17" ht="15.75" customHeight="1" x14ac:dyDescent="0.45">
      <c r="A3849" s="15">
        <v>44391.656944444447</v>
      </c>
      <c r="B3849" s="3" t="s">
        <v>1613</v>
      </c>
      <c r="C3849" s="3" t="s">
        <v>61</v>
      </c>
      <c r="D3849" s="3" t="s">
        <v>62</v>
      </c>
      <c r="E3849" s="3" t="s">
        <v>63</v>
      </c>
      <c r="F3849" s="3" t="s">
        <v>64</v>
      </c>
      <c r="G3849" s="16">
        <v>4</v>
      </c>
      <c r="H3849" s="16" t="str">
        <f>IF(Orders[[#This Row],[Quantity]]&lt;101,"Low End",IF(Orders[[#This Row],[Quantity]]&lt;301,"Mid End","High End"))</f>
        <v>Low End</v>
      </c>
      <c r="I3849" s="17">
        <v>2420</v>
      </c>
      <c r="J3849" s="17">
        <f>Orders[[#This Row],[Unit Price]]*Orders[[#This Row],[Quantity]]</f>
        <v>9680</v>
      </c>
      <c r="K3849" s="45">
        <f>IF(Orders[[#This Row],[currency]]="NGN",Orders[[#This Row],[Sales price]]/$T$2,Orders[[#This Row],[Sales price]]/$T$3)</f>
        <v>24.079601990049753</v>
      </c>
      <c r="L3849" s="3" t="s">
        <v>50</v>
      </c>
      <c r="M3849" s="3" t="s">
        <v>51</v>
      </c>
      <c r="N3849" s="3" t="s">
        <v>129</v>
      </c>
      <c r="O3849" s="3" t="s">
        <v>53</v>
      </c>
      <c r="P3849" s="3" t="s">
        <v>13</v>
      </c>
      <c r="Q3849" s="3" t="s">
        <v>54</v>
      </c>
    </row>
    <row r="3850" spans="1:17" ht="15.75" customHeight="1" x14ac:dyDescent="0.45">
      <c r="A3850" s="15">
        <v>44391.65902777778</v>
      </c>
      <c r="B3850" s="3" t="s">
        <v>620</v>
      </c>
      <c r="C3850" s="3" t="s">
        <v>67</v>
      </c>
      <c r="D3850" s="3" t="s">
        <v>144</v>
      </c>
      <c r="E3850" s="3" t="s">
        <v>1403</v>
      </c>
      <c r="F3850" s="3" t="s">
        <v>48</v>
      </c>
      <c r="G3850" s="16">
        <v>3</v>
      </c>
      <c r="H3850" s="16" t="str">
        <f>IF(Orders[[#This Row],[Quantity]]&lt;101,"Low End",IF(Orders[[#This Row],[Quantity]]&lt;301,"Mid End","High End"))</f>
        <v>Low End</v>
      </c>
      <c r="I3850" s="17">
        <v>2000</v>
      </c>
      <c r="J3850" s="17">
        <f>Orders[[#This Row],[Unit Price]]*Orders[[#This Row],[Quantity]]</f>
        <v>6000</v>
      </c>
      <c r="K3850" s="45">
        <f>IF(Orders[[#This Row],[currency]]="NGN",Orders[[#This Row],[Sales price]]/$T$2,Orders[[#This Row],[Sales price]]/$T$3)</f>
        <v>14.925373134328359</v>
      </c>
      <c r="L3850" s="3" t="s">
        <v>50</v>
      </c>
      <c r="M3850" s="3" t="s">
        <v>573</v>
      </c>
      <c r="N3850" s="3" t="s">
        <v>52</v>
      </c>
      <c r="O3850" s="3" t="s">
        <v>53</v>
      </c>
      <c r="P3850" s="3" t="s">
        <v>13</v>
      </c>
      <c r="Q3850" s="3" t="s">
        <v>54</v>
      </c>
    </row>
    <row r="3851" spans="1:17" ht="15.75" customHeight="1" x14ac:dyDescent="0.45">
      <c r="A3851" s="15">
        <v>44391.661111111112</v>
      </c>
      <c r="B3851" s="3" t="s">
        <v>932</v>
      </c>
      <c r="C3851" s="3" t="s">
        <v>67</v>
      </c>
      <c r="D3851" s="3" t="s">
        <v>92</v>
      </c>
      <c r="E3851" s="3" t="s">
        <v>107</v>
      </c>
      <c r="F3851" s="3" t="s">
        <v>83</v>
      </c>
      <c r="G3851" s="16">
        <v>1</v>
      </c>
      <c r="H3851" s="16" t="str">
        <f>IF(Orders[[#This Row],[Quantity]]&lt;101,"Low End",IF(Orders[[#This Row],[Quantity]]&lt;301,"Mid End","High End"))</f>
        <v>Low End</v>
      </c>
      <c r="I3851" s="17">
        <v>2500</v>
      </c>
      <c r="J3851" s="17">
        <f>Orders[[#This Row],[Unit Price]]*Orders[[#This Row],[Quantity]]</f>
        <v>2500</v>
      </c>
      <c r="K3851" s="45">
        <f>IF(Orders[[#This Row],[currency]]="NGN",Orders[[#This Row],[Sales price]]/$T$2,Orders[[#This Row],[Sales price]]/$T$3)</f>
        <v>6.2189054726368163</v>
      </c>
      <c r="L3851" s="3" t="s">
        <v>50</v>
      </c>
      <c r="M3851" s="3" t="s">
        <v>162</v>
      </c>
      <c r="N3851" s="3" t="s">
        <v>52</v>
      </c>
      <c r="O3851" s="3" t="s">
        <v>53</v>
      </c>
      <c r="P3851" s="3" t="s">
        <v>13</v>
      </c>
      <c r="Q3851" s="3" t="s">
        <v>54</v>
      </c>
    </row>
    <row r="3852" spans="1:17" ht="15.75" customHeight="1" x14ac:dyDescent="0.45">
      <c r="A3852" s="15">
        <v>44391.665277777778</v>
      </c>
      <c r="B3852" s="3" t="s">
        <v>604</v>
      </c>
      <c r="C3852" s="3" t="s">
        <v>67</v>
      </c>
      <c r="D3852" s="3" t="s">
        <v>144</v>
      </c>
      <c r="E3852" s="3" t="s">
        <v>1403</v>
      </c>
      <c r="F3852" s="3" t="s">
        <v>48</v>
      </c>
      <c r="G3852" s="16">
        <v>7</v>
      </c>
      <c r="H3852" s="16" t="str">
        <f>IF(Orders[[#This Row],[Quantity]]&lt;101,"Low End",IF(Orders[[#This Row],[Quantity]]&lt;301,"Mid End","High End"))</f>
        <v>Low End</v>
      </c>
      <c r="I3852" s="17">
        <v>2000</v>
      </c>
      <c r="J3852" s="17">
        <f>Orders[[#This Row],[Unit Price]]*Orders[[#This Row],[Quantity]]</f>
        <v>14000</v>
      </c>
      <c r="K3852" s="45">
        <f>IF(Orders[[#This Row],[currency]]="NGN",Orders[[#This Row],[Sales price]]/$T$2,Orders[[#This Row],[Sales price]]/$T$3)</f>
        <v>34.82587064676617</v>
      </c>
      <c r="L3852" s="3" t="s">
        <v>50</v>
      </c>
      <c r="M3852" s="3" t="s">
        <v>573</v>
      </c>
      <c r="N3852" s="3" t="s">
        <v>52</v>
      </c>
      <c r="O3852" s="3" t="s">
        <v>53</v>
      </c>
      <c r="P3852" s="3" t="s">
        <v>13</v>
      </c>
      <c r="Q3852" s="3" t="s">
        <v>54</v>
      </c>
    </row>
    <row r="3853" spans="1:17" ht="15.75" customHeight="1" x14ac:dyDescent="0.45">
      <c r="A3853" s="15">
        <v>44391.67291666667</v>
      </c>
      <c r="B3853" s="3" t="s">
        <v>309</v>
      </c>
      <c r="C3853" s="3" t="s">
        <v>61</v>
      </c>
      <c r="D3853" s="3" t="s">
        <v>362</v>
      </c>
      <c r="E3853" s="3" t="s">
        <v>533</v>
      </c>
      <c r="F3853" s="3" t="s">
        <v>64</v>
      </c>
      <c r="G3853" s="16">
        <v>20</v>
      </c>
      <c r="H3853" s="16" t="str">
        <f>IF(Orders[[#This Row],[Quantity]]&lt;101,"Low End",IF(Orders[[#This Row],[Quantity]]&lt;301,"Mid End","High End"))</f>
        <v>Low End</v>
      </c>
      <c r="I3853" s="17">
        <v>1900</v>
      </c>
      <c r="J3853" s="17">
        <f>Orders[[#This Row],[Unit Price]]*Orders[[#This Row],[Quantity]]</f>
        <v>38000</v>
      </c>
      <c r="K3853" s="45">
        <f>IF(Orders[[#This Row],[currency]]="NGN",Orders[[#This Row],[Sales price]]/$T$2,Orders[[#This Row],[Sales price]]/$T$3)</f>
        <v>94.527363184079604</v>
      </c>
      <c r="L3853" s="3" t="s">
        <v>50</v>
      </c>
      <c r="M3853" s="3" t="s">
        <v>310</v>
      </c>
      <c r="N3853" s="3" t="s">
        <v>52</v>
      </c>
      <c r="O3853" s="3" t="s">
        <v>53</v>
      </c>
      <c r="P3853" s="3" t="s">
        <v>13</v>
      </c>
      <c r="Q3853" s="3" t="s">
        <v>71</v>
      </c>
    </row>
    <row r="3854" spans="1:17" ht="15.75" customHeight="1" x14ac:dyDescent="0.45">
      <c r="A3854" s="15">
        <v>44391.680555555555</v>
      </c>
      <c r="B3854" s="3" t="s">
        <v>403</v>
      </c>
      <c r="C3854" s="3" t="s">
        <v>61</v>
      </c>
      <c r="D3854" s="3" t="s">
        <v>92</v>
      </c>
      <c r="E3854" s="3" t="s">
        <v>107</v>
      </c>
      <c r="F3854" s="3" t="s">
        <v>83</v>
      </c>
      <c r="G3854" s="16">
        <v>10</v>
      </c>
      <c r="H3854" s="16" t="str">
        <f>IF(Orders[[#This Row],[Quantity]]&lt;101,"Low End",IF(Orders[[#This Row],[Quantity]]&lt;301,"Mid End","High End"))</f>
        <v>Low End</v>
      </c>
      <c r="I3854" s="17">
        <v>2500</v>
      </c>
      <c r="J3854" s="17">
        <f>Orders[[#This Row],[Unit Price]]*Orders[[#This Row],[Quantity]]</f>
        <v>25000</v>
      </c>
      <c r="K3854" s="45">
        <f>IF(Orders[[#This Row],[currency]]="NGN",Orders[[#This Row],[Sales price]]/$T$2,Orders[[#This Row],[Sales price]]/$T$3)</f>
        <v>62.189054726368163</v>
      </c>
      <c r="L3854" s="3" t="s">
        <v>50</v>
      </c>
      <c r="M3854" s="3" t="s">
        <v>185</v>
      </c>
      <c r="N3854" s="3" t="s">
        <v>52</v>
      </c>
      <c r="O3854" s="3" t="s">
        <v>53</v>
      </c>
      <c r="P3854" s="3" t="s">
        <v>13</v>
      </c>
      <c r="Q3854" s="3" t="s">
        <v>71</v>
      </c>
    </row>
    <row r="3855" spans="1:17" ht="15.75" customHeight="1" x14ac:dyDescent="0.45">
      <c r="A3855" s="15">
        <v>44391.682638888888</v>
      </c>
      <c r="B3855" s="3" t="s">
        <v>1614</v>
      </c>
      <c r="C3855" s="3" t="s">
        <v>61</v>
      </c>
      <c r="D3855" s="3" t="s">
        <v>589</v>
      </c>
      <c r="E3855" s="3" t="s">
        <v>590</v>
      </c>
      <c r="F3855" s="3" t="s">
        <v>48</v>
      </c>
      <c r="G3855" s="16">
        <v>1</v>
      </c>
      <c r="H3855" s="16" t="str">
        <f>IF(Orders[[#This Row],[Quantity]]&lt;101,"Low End",IF(Orders[[#This Row],[Quantity]]&lt;301,"Mid End","High End"))</f>
        <v>Low End</v>
      </c>
      <c r="I3855" s="17">
        <v>8800</v>
      </c>
      <c r="J3855" s="17">
        <f>Orders[[#This Row],[Unit Price]]*Orders[[#This Row],[Quantity]]</f>
        <v>8800</v>
      </c>
      <c r="K3855" s="45">
        <f>IF(Orders[[#This Row],[currency]]="NGN",Orders[[#This Row],[Sales price]]/$T$2,Orders[[#This Row],[Sales price]]/$T$3)</f>
        <v>21.890547263681594</v>
      </c>
      <c r="L3855" s="3" t="s">
        <v>50</v>
      </c>
      <c r="M3855" s="3" t="s">
        <v>191</v>
      </c>
      <c r="N3855" s="3" t="s">
        <v>52</v>
      </c>
      <c r="O3855" s="3" t="s">
        <v>53</v>
      </c>
      <c r="P3855" s="3" t="s">
        <v>13</v>
      </c>
      <c r="Q3855" s="3" t="s">
        <v>54</v>
      </c>
    </row>
    <row r="3856" spans="1:17" ht="15.75" customHeight="1" x14ac:dyDescent="0.45">
      <c r="A3856" s="15">
        <v>44391.682638888888</v>
      </c>
      <c r="B3856" s="3" t="s">
        <v>1614</v>
      </c>
      <c r="C3856" s="3" t="s">
        <v>61</v>
      </c>
      <c r="D3856" s="3" t="s">
        <v>62</v>
      </c>
      <c r="E3856" s="3" t="s">
        <v>560</v>
      </c>
      <c r="F3856" s="3" t="s">
        <v>64</v>
      </c>
      <c r="G3856" s="16">
        <v>1</v>
      </c>
      <c r="H3856" s="16" t="str">
        <f>IF(Orders[[#This Row],[Quantity]]&lt;101,"Low End",IF(Orders[[#This Row],[Quantity]]&lt;301,"Mid End","High End"))</f>
        <v>Low End</v>
      </c>
      <c r="I3856" s="17">
        <v>6150</v>
      </c>
      <c r="J3856" s="17">
        <f>Orders[[#This Row],[Unit Price]]*Orders[[#This Row],[Quantity]]</f>
        <v>6150</v>
      </c>
      <c r="K3856" s="45">
        <f>IF(Orders[[#This Row],[currency]]="NGN",Orders[[#This Row],[Sales price]]/$T$2,Orders[[#This Row],[Sales price]]/$T$3)</f>
        <v>15.298507462686567</v>
      </c>
      <c r="L3856" s="3" t="s">
        <v>50</v>
      </c>
      <c r="M3856" s="3" t="s">
        <v>191</v>
      </c>
      <c r="N3856" s="3" t="s">
        <v>52</v>
      </c>
      <c r="O3856" s="3" t="s">
        <v>53</v>
      </c>
      <c r="P3856" s="3" t="s">
        <v>13</v>
      </c>
      <c r="Q3856" s="3" t="s">
        <v>54</v>
      </c>
    </row>
    <row r="3857" spans="1:17" ht="15.75" customHeight="1" x14ac:dyDescent="0.45">
      <c r="A3857" s="15">
        <v>44391.682638888888</v>
      </c>
      <c r="B3857" s="3" t="s">
        <v>1614</v>
      </c>
      <c r="C3857" s="3" t="s">
        <v>61</v>
      </c>
      <c r="D3857" s="3" t="s">
        <v>92</v>
      </c>
      <c r="E3857" s="3" t="s">
        <v>107</v>
      </c>
      <c r="F3857" s="3" t="s">
        <v>83</v>
      </c>
      <c r="G3857" s="16">
        <v>1</v>
      </c>
      <c r="H3857" s="16" t="str">
        <f>IF(Orders[[#This Row],[Quantity]]&lt;101,"Low End",IF(Orders[[#This Row],[Quantity]]&lt;301,"Mid End","High End"))</f>
        <v>Low End</v>
      </c>
      <c r="I3857" s="17">
        <v>2500</v>
      </c>
      <c r="J3857" s="17">
        <f>Orders[[#This Row],[Unit Price]]*Orders[[#This Row],[Quantity]]</f>
        <v>2500</v>
      </c>
      <c r="K3857" s="45">
        <f>IF(Orders[[#This Row],[currency]]="NGN",Orders[[#This Row],[Sales price]]/$T$2,Orders[[#This Row],[Sales price]]/$T$3)</f>
        <v>6.2189054726368163</v>
      </c>
      <c r="L3857" s="3" t="s">
        <v>50</v>
      </c>
      <c r="M3857" s="3" t="s">
        <v>191</v>
      </c>
      <c r="N3857" s="3" t="s">
        <v>52</v>
      </c>
      <c r="O3857" s="3" t="s">
        <v>53</v>
      </c>
      <c r="P3857" s="3" t="s">
        <v>13</v>
      </c>
      <c r="Q3857" s="3" t="s">
        <v>54</v>
      </c>
    </row>
    <row r="3858" spans="1:17" ht="15.75" customHeight="1" x14ac:dyDescent="0.45">
      <c r="A3858" s="15">
        <v>44391.686111111114</v>
      </c>
      <c r="B3858" s="3" t="s">
        <v>1613</v>
      </c>
      <c r="C3858" s="3" t="s">
        <v>61</v>
      </c>
      <c r="D3858" s="3" t="s">
        <v>362</v>
      </c>
      <c r="E3858" s="3" t="s">
        <v>533</v>
      </c>
      <c r="F3858" s="3" t="s">
        <v>64</v>
      </c>
      <c r="G3858" s="16">
        <v>4</v>
      </c>
      <c r="H3858" s="16" t="str">
        <f>IF(Orders[[#This Row],[Quantity]]&lt;101,"Low End",IF(Orders[[#This Row],[Quantity]]&lt;301,"Mid End","High End"))</f>
        <v>Low End</v>
      </c>
      <c r="I3858" s="17">
        <v>1900</v>
      </c>
      <c r="J3858" s="17">
        <f>Orders[[#This Row],[Unit Price]]*Orders[[#This Row],[Quantity]]</f>
        <v>7600</v>
      </c>
      <c r="K3858" s="45">
        <f>IF(Orders[[#This Row],[currency]]="NGN",Orders[[#This Row],[Sales price]]/$T$2,Orders[[#This Row],[Sales price]]/$T$3)</f>
        <v>18.905472636815919</v>
      </c>
      <c r="L3858" s="3" t="s">
        <v>50</v>
      </c>
      <c r="M3858" s="3" t="s">
        <v>51</v>
      </c>
      <c r="N3858" s="3" t="s">
        <v>129</v>
      </c>
      <c r="O3858" s="3" t="s">
        <v>53</v>
      </c>
      <c r="P3858" s="3" t="s">
        <v>13</v>
      </c>
      <c r="Q3858" s="3" t="s">
        <v>54</v>
      </c>
    </row>
    <row r="3859" spans="1:17" ht="15.75" customHeight="1" x14ac:dyDescent="0.45">
      <c r="A3859" s="15">
        <v>44391.688194444447</v>
      </c>
      <c r="B3859" s="3" t="s">
        <v>873</v>
      </c>
      <c r="C3859" s="3" t="s">
        <v>45</v>
      </c>
      <c r="D3859" s="3" t="s">
        <v>362</v>
      </c>
      <c r="E3859" s="3" t="s">
        <v>533</v>
      </c>
      <c r="F3859" s="3" t="s">
        <v>64</v>
      </c>
      <c r="G3859" s="16">
        <v>7</v>
      </c>
      <c r="H3859" s="16" t="str">
        <f>IF(Orders[[#This Row],[Quantity]]&lt;101,"Low End",IF(Orders[[#This Row],[Quantity]]&lt;301,"Mid End","High End"))</f>
        <v>Low End</v>
      </c>
      <c r="I3859" s="17">
        <v>1900</v>
      </c>
      <c r="J3859" s="17">
        <f>Orders[[#This Row],[Unit Price]]*Orders[[#This Row],[Quantity]]</f>
        <v>13300</v>
      </c>
      <c r="K3859" s="45">
        <f>IF(Orders[[#This Row],[currency]]="NGN",Orders[[#This Row],[Sales price]]/$T$2,Orders[[#This Row],[Sales price]]/$T$3)</f>
        <v>33.084577114427859</v>
      </c>
      <c r="L3859" s="3" t="s">
        <v>50</v>
      </c>
      <c r="M3859" s="3" t="s">
        <v>51</v>
      </c>
      <c r="N3859" s="3" t="s">
        <v>52</v>
      </c>
      <c r="O3859" s="3" t="s">
        <v>53</v>
      </c>
      <c r="P3859" s="3" t="s">
        <v>13</v>
      </c>
      <c r="Q3859" s="3" t="s">
        <v>54</v>
      </c>
    </row>
    <row r="3860" spans="1:17" ht="15.75" customHeight="1" x14ac:dyDescent="0.45">
      <c r="A3860" s="15">
        <v>44391.689583333333</v>
      </c>
      <c r="B3860" s="3" t="s">
        <v>644</v>
      </c>
      <c r="C3860" s="3" t="s">
        <v>67</v>
      </c>
      <c r="D3860" s="3" t="s">
        <v>362</v>
      </c>
      <c r="E3860" s="3" t="s">
        <v>533</v>
      </c>
      <c r="F3860" s="3" t="s">
        <v>64</v>
      </c>
      <c r="G3860" s="16">
        <v>30</v>
      </c>
      <c r="H3860" s="16" t="str">
        <f>IF(Orders[[#This Row],[Quantity]]&lt;101,"Low End",IF(Orders[[#This Row],[Quantity]]&lt;301,"Mid End","High End"))</f>
        <v>Low End</v>
      </c>
      <c r="I3860" s="17">
        <v>1900</v>
      </c>
      <c r="J3860" s="17">
        <f>Orders[[#This Row],[Unit Price]]*Orders[[#This Row],[Quantity]]</f>
        <v>57000</v>
      </c>
      <c r="K3860" s="45">
        <f>IF(Orders[[#This Row],[currency]]="NGN",Orders[[#This Row],[Sales price]]/$T$2,Orders[[#This Row],[Sales price]]/$T$3)</f>
        <v>141.79104477611941</v>
      </c>
      <c r="L3860" s="3" t="s">
        <v>50</v>
      </c>
      <c r="M3860" s="3" t="s">
        <v>68</v>
      </c>
      <c r="N3860" s="3" t="s">
        <v>52</v>
      </c>
      <c r="O3860" s="3" t="s">
        <v>53</v>
      </c>
      <c r="P3860" s="3" t="s">
        <v>13</v>
      </c>
      <c r="Q3860" s="3" t="s">
        <v>71</v>
      </c>
    </row>
    <row r="3861" spans="1:17" ht="15.75" customHeight="1" x14ac:dyDescent="0.45">
      <c r="A3861" s="15">
        <v>44391.694444444445</v>
      </c>
      <c r="B3861" s="3" t="s">
        <v>1067</v>
      </c>
      <c r="C3861" s="3" t="s">
        <v>67</v>
      </c>
      <c r="D3861" s="3" t="s">
        <v>589</v>
      </c>
      <c r="E3861" s="3" t="s">
        <v>590</v>
      </c>
      <c r="F3861" s="3" t="s">
        <v>48</v>
      </c>
      <c r="G3861" s="16">
        <v>1</v>
      </c>
      <c r="H3861" s="16" t="str">
        <f>IF(Orders[[#This Row],[Quantity]]&lt;101,"Low End",IF(Orders[[#This Row],[Quantity]]&lt;301,"Mid End","High End"))</f>
        <v>Low End</v>
      </c>
      <c r="I3861" s="17">
        <v>8800</v>
      </c>
      <c r="J3861" s="17">
        <f>Orders[[#This Row],[Unit Price]]*Orders[[#This Row],[Quantity]]</f>
        <v>8800</v>
      </c>
      <c r="K3861" s="45">
        <f>IF(Orders[[#This Row],[currency]]="NGN",Orders[[#This Row],[Sales price]]/$T$2,Orders[[#This Row],[Sales price]]/$T$3)</f>
        <v>21.890547263681594</v>
      </c>
      <c r="L3861" s="3" t="s">
        <v>50</v>
      </c>
      <c r="M3861" s="3" t="s">
        <v>243</v>
      </c>
      <c r="N3861" s="3" t="s">
        <v>52</v>
      </c>
      <c r="O3861" s="3" t="s">
        <v>53</v>
      </c>
      <c r="P3861" s="3" t="s">
        <v>13</v>
      </c>
      <c r="Q3861" s="3" t="s">
        <v>54</v>
      </c>
    </row>
    <row r="3862" spans="1:17" ht="15.75" customHeight="1" x14ac:dyDescent="0.45">
      <c r="A3862" s="15">
        <v>44391.700694444444</v>
      </c>
      <c r="B3862" s="3" t="s">
        <v>1615</v>
      </c>
      <c r="C3862" s="3" t="s">
        <v>61</v>
      </c>
      <c r="D3862" s="3" t="s">
        <v>589</v>
      </c>
      <c r="E3862" s="3" t="s">
        <v>590</v>
      </c>
      <c r="F3862" s="3" t="s">
        <v>48</v>
      </c>
      <c r="G3862" s="16">
        <v>2</v>
      </c>
      <c r="H3862" s="16" t="str">
        <f>IF(Orders[[#This Row],[Quantity]]&lt;101,"Low End",IF(Orders[[#This Row],[Quantity]]&lt;301,"Mid End","High End"))</f>
        <v>Low End</v>
      </c>
      <c r="I3862" s="17">
        <v>8800</v>
      </c>
      <c r="J3862" s="17">
        <f>Orders[[#This Row],[Unit Price]]*Orders[[#This Row],[Quantity]]</f>
        <v>17600</v>
      </c>
      <c r="K3862" s="45">
        <f>IF(Orders[[#This Row],[currency]]="NGN",Orders[[#This Row],[Sales price]]/$T$2,Orders[[#This Row],[Sales price]]/$T$3)</f>
        <v>43.781094527363187</v>
      </c>
      <c r="L3862" s="3" t="s">
        <v>50</v>
      </c>
      <c r="M3862" s="3" t="s">
        <v>51</v>
      </c>
      <c r="N3862" s="3" t="s">
        <v>52</v>
      </c>
      <c r="O3862" s="3" t="s">
        <v>53</v>
      </c>
      <c r="P3862" s="3" t="s">
        <v>13</v>
      </c>
      <c r="Q3862" s="3" t="s">
        <v>71</v>
      </c>
    </row>
    <row r="3863" spans="1:17" ht="15.75" customHeight="1" x14ac:dyDescent="0.45">
      <c r="A3863" s="15">
        <v>44391.701388888891</v>
      </c>
      <c r="B3863" s="3" t="s">
        <v>519</v>
      </c>
      <c r="C3863" s="3" t="s">
        <v>45</v>
      </c>
      <c r="D3863" s="3" t="s">
        <v>62</v>
      </c>
      <c r="E3863" s="3" t="s">
        <v>560</v>
      </c>
      <c r="F3863" s="3" t="s">
        <v>64</v>
      </c>
      <c r="G3863" s="16">
        <v>1</v>
      </c>
      <c r="H3863" s="16" t="str">
        <f>IF(Orders[[#This Row],[Quantity]]&lt;101,"Low End",IF(Orders[[#This Row],[Quantity]]&lt;301,"Mid End","High End"))</f>
        <v>Low End</v>
      </c>
      <c r="I3863" s="17">
        <v>6150</v>
      </c>
      <c r="J3863" s="17">
        <f>Orders[[#This Row],[Unit Price]]*Orders[[#This Row],[Quantity]]</f>
        <v>6150</v>
      </c>
      <c r="K3863" s="45">
        <f>IF(Orders[[#This Row],[currency]]="NGN",Orders[[#This Row],[Sales price]]/$T$2,Orders[[#This Row],[Sales price]]/$T$3)</f>
        <v>15.298507462686567</v>
      </c>
      <c r="L3863" s="3" t="s">
        <v>50</v>
      </c>
      <c r="M3863" s="3" t="s">
        <v>421</v>
      </c>
      <c r="N3863" s="3" t="s">
        <v>52</v>
      </c>
      <c r="O3863" s="3" t="s">
        <v>53</v>
      </c>
      <c r="P3863" s="3" t="s">
        <v>13</v>
      </c>
      <c r="Q3863" s="3" t="s">
        <v>54</v>
      </c>
    </row>
    <row r="3864" spans="1:17" ht="15.75" customHeight="1" x14ac:dyDescent="0.45">
      <c r="A3864" s="15">
        <v>44391.713194444441</v>
      </c>
      <c r="B3864" s="3" t="s">
        <v>1616</v>
      </c>
      <c r="C3864" s="3" t="s">
        <v>45</v>
      </c>
      <c r="D3864" s="3" t="s">
        <v>362</v>
      </c>
      <c r="E3864" s="3" t="s">
        <v>533</v>
      </c>
      <c r="F3864" s="3" t="s">
        <v>64</v>
      </c>
      <c r="G3864" s="16">
        <v>4</v>
      </c>
      <c r="H3864" s="16" t="str">
        <f>IF(Orders[[#This Row],[Quantity]]&lt;101,"Low End",IF(Orders[[#This Row],[Quantity]]&lt;301,"Mid End","High End"))</f>
        <v>Low End</v>
      </c>
      <c r="I3864" s="17">
        <v>1900</v>
      </c>
      <c r="J3864" s="17">
        <f>Orders[[#This Row],[Unit Price]]*Orders[[#This Row],[Quantity]]</f>
        <v>7600</v>
      </c>
      <c r="K3864" s="45">
        <f>IF(Orders[[#This Row],[currency]]="NGN",Orders[[#This Row],[Sales price]]/$T$2,Orders[[#This Row],[Sales price]]/$T$3)</f>
        <v>18.905472636815919</v>
      </c>
      <c r="L3864" s="3" t="s">
        <v>50</v>
      </c>
      <c r="M3864" s="3" t="s">
        <v>1302</v>
      </c>
      <c r="N3864" s="3" t="s">
        <v>52</v>
      </c>
      <c r="O3864" s="3" t="s">
        <v>53</v>
      </c>
      <c r="P3864" s="3" t="s">
        <v>13</v>
      </c>
      <c r="Q3864" s="3" t="s">
        <v>54</v>
      </c>
    </row>
    <row r="3865" spans="1:17" ht="15.75" customHeight="1" x14ac:dyDescent="0.45">
      <c r="A3865" s="15">
        <v>44391.714583333334</v>
      </c>
      <c r="B3865" s="3" t="s">
        <v>1503</v>
      </c>
      <c r="C3865" s="3" t="s">
        <v>67</v>
      </c>
      <c r="D3865" s="3" t="s">
        <v>46</v>
      </c>
      <c r="E3865" s="3" t="s">
        <v>47</v>
      </c>
      <c r="F3865" s="3" t="s">
        <v>48</v>
      </c>
      <c r="G3865" s="16">
        <v>1</v>
      </c>
      <c r="H3865" s="16" t="str">
        <f>IF(Orders[[#This Row],[Quantity]]&lt;101,"Low End",IF(Orders[[#This Row],[Quantity]]&lt;301,"Mid End","High End"))</f>
        <v>Low End</v>
      </c>
      <c r="I3865" s="17">
        <v>2550</v>
      </c>
      <c r="J3865" s="17">
        <f>Orders[[#This Row],[Unit Price]]*Orders[[#This Row],[Quantity]]</f>
        <v>2550</v>
      </c>
      <c r="K3865" s="45">
        <f>IF(Orders[[#This Row],[currency]]="NGN",Orders[[#This Row],[Sales price]]/$T$2,Orders[[#This Row],[Sales price]]/$T$3)</f>
        <v>6.3432835820895521</v>
      </c>
      <c r="L3865" s="3" t="s">
        <v>50</v>
      </c>
      <c r="M3865" s="3" t="s">
        <v>191</v>
      </c>
      <c r="N3865" s="3" t="s">
        <v>52</v>
      </c>
      <c r="O3865" s="3" t="s">
        <v>53</v>
      </c>
      <c r="P3865" s="3" t="s">
        <v>13</v>
      </c>
      <c r="Q3865" s="3" t="s">
        <v>71</v>
      </c>
    </row>
    <row r="3866" spans="1:17" ht="15.75" customHeight="1" x14ac:dyDescent="0.45">
      <c r="A3866" s="15">
        <v>44391.717361111114</v>
      </c>
      <c r="B3866" s="3" t="s">
        <v>1412</v>
      </c>
      <c r="C3866" s="3" t="s">
        <v>67</v>
      </c>
      <c r="D3866" s="3" t="s">
        <v>589</v>
      </c>
      <c r="E3866" s="3" t="s">
        <v>590</v>
      </c>
      <c r="F3866" s="3" t="s">
        <v>48</v>
      </c>
      <c r="G3866" s="16">
        <v>3</v>
      </c>
      <c r="H3866" s="16" t="str">
        <f>IF(Orders[[#This Row],[Quantity]]&lt;101,"Low End",IF(Orders[[#This Row],[Quantity]]&lt;301,"Mid End","High End"))</f>
        <v>Low End</v>
      </c>
      <c r="I3866" s="17">
        <v>8800</v>
      </c>
      <c r="J3866" s="17">
        <f>Orders[[#This Row],[Unit Price]]*Orders[[#This Row],[Quantity]]</f>
        <v>26400</v>
      </c>
      <c r="K3866" s="45">
        <f>IF(Orders[[#This Row],[currency]]="NGN",Orders[[#This Row],[Sales price]]/$T$2,Orders[[#This Row],[Sales price]]/$T$3)</f>
        <v>65.671641791044777</v>
      </c>
      <c r="L3866" s="3" t="s">
        <v>50</v>
      </c>
      <c r="M3866" s="3" t="s">
        <v>94</v>
      </c>
      <c r="N3866" s="3" t="s">
        <v>52</v>
      </c>
      <c r="O3866" s="3" t="s">
        <v>53</v>
      </c>
      <c r="P3866" s="3" t="s">
        <v>13</v>
      </c>
      <c r="Q3866" s="3" t="s">
        <v>54</v>
      </c>
    </row>
    <row r="3867" spans="1:17" ht="15.75" customHeight="1" x14ac:dyDescent="0.45">
      <c r="A3867" s="15">
        <v>44391.717361111114</v>
      </c>
      <c r="B3867" s="3" t="s">
        <v>242</v>
      </c>
      <c r="C3867" s="3" t="s">
        <v>61</v>
      </c>
      <c r="D3867" s="3" t="s">
        <v>126</v>
      </c>
      <c r="E3867" s="3" t="s">
        <v>127</v>
      </c>
      <c r="F3867" s="3" t="s">
        <v>78</v>
      </c>
      <c r="G3867" s="16">
        <v>1</v>
      </c>
      <c r="H3867" s="16" t="str">
        <f>IF(Orders[[#This Row],[Quantity]]&lt;101,"Low End",IF(Orders[[#This Row],[Quantity]]&lt;301,"Mid End","High End"))</f>
        <v>Low End</v>
      </c>
      <c r="I3867" s="17">
        <v>8690</v>
      </c>
      <c r="J3867" s="17">
        <f>Orders[[#This Row],[Unit Price]]*Orders[[#This Row],[Quantity]]</f>
        <v>8690</v>
      </c>
      <c r="K3867" s="45">
        <f>IF(Orders[[#This Row],[currency]]="NGN",Orders[[#This Row],[Sales price]]/$T$2,Orders[[#This Row],[Sales price]]/$T$3)</f>
        <v>21.616915422885572</v>
      </c>
      <c r="L3867" s="3" t="s">
        <v>50</v>
      </c>
      <c r="M3867" s="3" t="s">
        <v>155</v>
      </c>
      <c r="N3867" s="3" t="s">
        <v>52</v>
      </c>
      <c r="O3867" s="3" t="s">
        <v>53</v>
      </c>
      <c r="P3867" s="3" t="s">
        <v>13</v>
      </c>
      <c r="Q3867" s="3" t="s">
        <v>54</v>
      </c>
    </row>
    <row r="3868" spans="1:17" ht="15.75" customHeight="1" x14ac:dyDescent="0.45">
      <c r="A3868" s="15">
        <v>44391.720138888886</v>
      </c>
      <c r="B3868" s="3" t="s">
        <v>1486</v>
      </c>
      <c r="C3868" s="3" t="s">
        <v>61</v>
      </c>
      <c r="D3868" s="3" t="s">
        <v>46</v>
      </c>
      <c r="E3868" s="3" t="s">
        <v>174</v>
      </c>
      <c r="F3868" s="3" t="s">
        <v>48</v>
      </c>
      <c r="G3868" s="16">
        <v>1</v>
      </c>
      <c r="H3868" s="16" t="str">
        <f>IF(Orders[[#This Row],[Quantity]]&lt;101,"Low End",IF(Orders[[#This Row],[Quantity]]&lt;301,"Mid End","High End"))</f>
        <v>Low End</v>
      </c>
      <c r="I3868" s="17">
        <v>1100</v>
      </c>
      <c r="J3868" s="17">
        <f>Orders[[#This Row],[Unit Price]]*Orders[[#This Row],[Quantity]]</f>
        <v>1100</v>
      </c>
      <c r="K3868" s="45">
        <f>IF(Orders[[#This Row],[currency]]="NGN",Orders[[#This Row],[Sales price]]/$T$2,Orders[[#This Row],[Sales price]]/$T$3)</f>
        <v>2.7363184079601992</v>
      </c>
      <c r="L3868" s="3" t="s">
        <v>58</v>
      </c>
      <c r="M3868" s="3" t="s">
        <v>219</v>
      </c>
      <c r="N3868" s="3" t="s">
        <v>52</v>
      </c>
      <c r="O3868" s="3" t="s">
        <v>53</v>
      </c>
      <c r="P3868" s="3" t="s">
        <v>13</v>
      </c>
      <c r="Q3868" s="3" t="s">
        <v>54</v>
      </c>
    </row>
    <row r="3869" spans="1:17" ht="15.75" customHeight="1" x14ac:dyDescent="0.45">
      <c r="A3869" s="15">
        <v>44391.720138888886</v>
      </c>
      <c r="B3869" s="3" t="s">
        <v>1486</v>
      </c>
      <c r="C3869" s="3" t="s">
        <v>61</v>
      </c>
      <c r="D3869" s="3" t="s">
        <v>62</v>
      </c>
      <c r="E3869" s="3" t="s">
        <v>134</v>
      </c>
      <c r="F3869" s="3" t="s">
        <v>64</v>
      </c>
      <c r="G3869" s="16">
        <v>1</v>
      </c>
      <c r="H3869" s="16" t="str">
        <f>IF(Orders[[#This Row],[Quantity]]&lt;101,"Low End",IF(Orders[[#This Row],[Quantity]]&lt;301,"Mid End","High End"))</f>
        <v>Low End</v>
      </c>
      <c r="I3869" s="17">
        <v>3770</v>
      </c>
      <c r="J3869" s="17">
        <f>Orders[[#This Row],[Unit Price]]*Orders[[#This Row],[Quantity]]</f>
        <v>3770</v>
      </c>
      <c r="K3869" s="45">
        <f>IF(Orders[[#This Row],[currency]]="NGN",Orders[[#This Row],[Sales price]]/$T$2,Orders[[#This Row],[Sales price]]/$T$3)</f>
        <v>9.378109452736318</v>
      </c>
      <c r="L3869" s="3" t="s">
        <v>58</v>
      </c>
      <c r="M3869" s="3" t="s">
        <v>219</v>
      </c>
      <c r="N3869" s="3" t="s">
        <v>52</v>
      </c>
      <c r="O3869" s="3" t="s">
        <v>53</v>
      </c>
      <c r="P3869" s="3" t="s">
        <v>13</v>
      </c>
      <c r="Q3869" s="3" t="s">
        <v>54</v>
      </c>
    </row>
    <row r="3870" spans="1:17" ht="15.75" customHeight="1" x14ac:dyDescent="0.45">
      <c r="A3870" s="15">
        <v>44391.72152777778</v>
      </c>
      <c r="B3870" s="3" t="s">
        <v>1617</v>
      </c>
      <c r="C3870" s="3" t="s">
        <v>67</v>
      </c>
      <c r="D3870" s="3" t="s">
        <v>362</v>
      </c>
      <c r="E3870" s="3" t="s">
        <v>533</v>
      </c>
      <c r="F3870" s="3" t="s">
        <v>64</v>
      </c>
      <c r="G3870" s="16">
        <v>3</v>
      </c>
      <c r="H3870" s="16" t="str">
        <f>IF(Orders[[#This Row],[Quantity]]&lt;101,"Low End",IF(Orders[[#This Row],[Quantity]]&lt;301,"Mid End","High End"))</f>
        <v>Low End</v>
      </c>
      <c r="I3870" s="17">
        <v>1900</v>
      </c>
      <c r="J3870" s="17">
        <f>Orders[[#This Row],[Unit Price]]*Orders[[#This Row],[Quantity]]</f>
        <v>5700</v>
      </c>
      <c r="K3870" s="45">
        <f>IF(Orders[[#This Row],[currency]]="NGN",Orders[[#This Row],[Sales price]]/$T$2,Orders[[#This Row],[Sales price]]/$T$3)</f>
        <v>14.17910447761194</v>
      </c>
      <c r="L3870" s="3" t="s">
        <v>50</v>
      </c>
      <c r="M3870" s="3" t="s">
        <v>573</v>
      </c>
      <c r="N3870" s="3" t="s">
        <v>52</v>
      </c>
      <c r="O3870" s="3" t="s">
        <v>53</v>
      </c>
      <c r="P3870" s="3" t="s">
        <v>13</v>
      </c>
      <c r="Q3870" s="3" t="s">
        <v>54</v>
      </c>
    </row>
    <row r="3871" spans="1:17" ht="15.75" customHeight="1" x14ac:dyDescent="0.45">
      <c r="A3871" s="15">
        <v>44391.722222222219</v>
      </c>
      <c r="B3871" s="3" t="s">
        <v>1618</v>
      </c>
      <c r="C3871" s="3" t="s">
        <v>67</v>
      </c>
      <c r="D3871" s="3" t="s">
        <v>589</v>
      </c>
      <c r="E3871" s="3" t="s">
        <v>590</v>
      </c>
      <c r="F3871" s="3" t="s">
        <v>48</v>
      </c>
      <c r="G3871" s="16">
        <v>1</v>
      </c>
      <c r="H3871" s="16" t="str">
        <f>IF(Orders[[#This Row],[Quantity]]&lt;101,"Low End",IF(Orders[[#This Row],[Quantity]]&lt;301,"Mid End","High End"))</f>
        <v>Low End</v>
      </c>
      <c r="I3871" s="17">
        <v>20500</v>
      </c>
      <c r="J3871" s="17">
        <f>Orders[[#This Row],[Unit Price]]*Orders[[#This Row],[Quantity]]</f>
        <v>20500</v>
      </c>
      <c r="K3871" s="45">
        <f>IF(Orders[[#This Row],[currency]]="NGN",Orders[[#This Row],[Sales price]]/$T$2,Orders[[#This Row],[Sales price]]/$T$3)</f>
        <v>50.995024875621894</v>
      </c>
      <c r="L3871" s="3" t="s">
        <v>50</v>
      </c>
      <c r="M3871" s="3" t="s">
        <v>243</v>
      </c>
      <c r="N3871" s="3" t="s">
        <v>52</v>
      </c>
      <c r="O3871" s="3" t="s">
        <v>53</v>
      </c>
      <c r="P3871" s="3" t="s">
        <v>13</v>
      </c>
      <c r="Q3871" s="3" t="s">
        <v>54</v>
      </c>
    </row>
    <row r="3872" spans="1:17" ht="15.75" customHeight="1" x14ac:dyDescent="0.45">
      <c r="A3872" s="15">
        <v>44391.722222222219</v>
      </c>
      <c r="B3872" s="3" t="s">
        <v>1619</v>
      </c>
      <c r="C3872" s="3" t="s">
        <v>67</v>
      </c>
      <c r="D3872" s="3" t="s">
        <v>121</v>
      </c>
      <c r="E3872" s="3" t="s">
        <v>186</v>
      </c>
      <c r="F3872" s="3" t="s">
        <v>187</v>
      </c>
      <c r="G3872" s="16">
        <v>5</v>
      </c>
      <c r="H3872" s="16" t="str">
        <f>IF(Orders[[#This Row],[Quantity]]&lt;101,"Low End",IF(Orders[[#This Row],[Quantity]]&lt;301,"Mid End","High End"))</f>
        <v>Low End</v>
      </c>
      <c r="I3872" s="17">
        <v>5620</v>
      </c>
      <c r="J3872" s="17">
        <f>Orders[[#This Row],[Unit Price]]*Orders[[#This Row],[Quantity]]</f>
        <v>28100</v>
      </c>
      <c r="K3872" s="45">
        <f>IF(Orders[[#This Row],[currency]]="NGN",Orders[[#This Row],[Sales price]]/$T$2,Orders[[#This Row],[Sales price]]/$T$3)</f>
        <v>69.900497512437809</v>
      </c>
      <c r="L3872" s="3" t="s">
        <v>50</v>
      </c>
      <c r="M3872" s="3" t="s">
        <v>243</v>
      </c>
      <c r="N3872" s="3" t="s">
        <v>52</v>
      </c>
      <c r="O3872" s="3" t="s">
        <v>53</v>
      </c>
      <c r="P3872" s="3" t="s">
        <v>13</v>
      </c>
      <c r="Q3872" s="3" t="s">
        <v>54</v>
      </c>
    </row>
    <row r="3873" spans="1:17" ht="15.75" customHeight="1" x14ac:dyDescent="0.45">
      <c r="A3873" s="15">
        <v>44391.722916666666</v>
      </c>
      <c r="B3873" s="3" t="s">
        <v>1620</v>
      </c>
      <c r="C3873" s="3" t="s">
        <v>61</v>
      </c>
      <c r="D3873" s="3" t="s">
        <v>46</v>
      </c>
      <c r="E3873" s="3" t="s">
        <v>978</v>
      </c>
      <c r="F3873" s="3" t="s">
        <v>187</v>
      </c>
      <c r="G3873" s="16">
        <v>30</v>
      </c>
      <c r="H3873" s="16" t="str">
        <f>IF(Orders[[#This Row],[Quantity]]&lt;101,"Low End",IF(Orders[[#This Row],[Quantity]]&lt;301,"Mid End","High End"))</f>
        <v>Low End</v>
      </c>
      <c r="I3873" s="17">
        <v>4100</v>
      </c>
      <c r="J3873" s="17">
        <f>Orders[[#This Row],[Unit Price]]*Orders[[#This Row],[Quantity]]</f>
        <v>123000</v>
      </c>
      <c r="K3873" s="45">
        <f>IF(Orders[[#This Row],[currency]]="NGN",Orders[[#This Row],[Sales price]]/$T$2,Orders[[#This Row],[Sales price]]/$T$3)</f>
        <v>305.97014925373134</v>
      </c>
      <c r="L3873" s="3" t="s">
        <v>50</v>
      </c>
      <c r="M3873" s="3" t="s">
        <v>259</v>
      </c>
      <c r="N3873" s="3" t="s">
        <v>260</v>
      </c>
      <c r="O3873" s="3" t="s">
        <v>53</v>
      </c>
      <c r="P3873" s="3" t="s">
        <v>13</v>
      </c>
      <c r="Q3873" s="3" t="s">
        <v>71</v>
      </c>
    </row>
    <row r="3874" spans="1:17" ht="15.75" customHeight="1" x14ac:dyDescent="0.45">
      <c r="A3874" s="15">
        <v>44391.724999999999</v>
      </c>
      <c r="B3874" s="3" t="s">
        <v>1621</v>
      </c>
      <c r="C3874" s="3" t="s">
        <v>45</v>
      </c>
      <c r="D3874" s="3" t="s">
        <v>62</v>
      </c>
      <c r="E3874" s="3" t="s">
        <v>134</v>
      </c>
      <c r="F3874" s="3" t="s">
        <v>64</v>
      </c>
      <c r="G3874" s="16">
        <v>10</v>
      </c>
      <c r="H3874" s="16" t="str">
        <f>IF(Orders[[#This Row],[Quantity]]&lt;101,"Low End",IF(Orders[[#This Row],[Quantity]]&lt;301,"Mid End","High End"))</f>
        <v>Low End</v>
      </c>
      <c r="I3874" s="17">
        <v>3770</v>
      </c>
      <c r="J3874" s="17">
        <f>Orders[[#This Row],[Unit Price]]*Orders[[#This Row],[Quantity]]</f>
        <v>37700</v>
      </c>
      <c r="K3874" s="45">
        <f>IF(Orders[[#This Row],[currency]]="NGN",Orders[[#This Row],[Sales price]]/$T$2,Orders[[#This Row],[Sales price]]/$T$3)</f>
        <v>93.78109452736318</v>
      </c>
      <c r="L3874" s="3" t="s">
        <v>58</v>
      </c>
      <c r="M3874" s="3" t="s">
        <v>421</v>
      </c>
      <c r="N3874" s="3" t="s">
        <v>52</v>
      </c>
      <c r="O3874" s="3" t="s">
        <v>53</v>
      </c>
      <c r="P3874" s="3" t="s">
        <v>13</v>
      </c>
      <c r="Q3874" s="3" t="s">
        <v>54</v>
      </c>
    </row>
    <row r="3875" spans="1:17" ht="15.75" customHeight="1" x14ac:dyDescent="0.45">
      <c r="A3875" s="15">
        <v>44391.727083333331</v>
      </c>
      <c r="B3875" s="3" t="s">
        <v>603</v>
      </c>
      <c r="C3875" s="3" t="s">
        <v>67</v>
      </c>
      <c r="D3875" s="3" t="s">
        <v>589</v>
      </c>
      <c r="E3875" s="3" t="s">
        <v>590</v>
      </c>
      <c r="F3875" s="3" t="s">
        <v>48</v>
      </c>
      <c r="G3875" s="16">
        <v>2</v>
      </c>
      <c r="H3875" s="16" t="str">
        <f>IF(Orders[[#This Row],[Quantity]]&lt;101,"Low End",IF(Orders[[#This Row],[Quantity]]&lt;301,"Mid End","High End"))</f>
        <v>Low End</v>
      </c>
      <c r="I3875" s="17">
        <v>8800</v>
      </c>
      <c r="J3875" s="17">
        <f>Orders[[#This Row],[Unit Price]]*Orders[[#This Row],[Quantity]]</f>
        <v>17600</v>
      </c>
      <c r="K3875" s="45">
        <f>IF(Orders[[#This Row],[currency]]="NGN",Orders[[#This Row],[Sales price]]/$T$2,Orders[[#This Row],[Sales price]]/$T$3)</f>
        <v>43.781094527363187</v>
      </c>
      <c r="L3875" s="3" t="s">
        <v>50</v>
      </c>
      <c r="M3875" s="3" t="s">
        <v>68</v>
      </c>
      <c r="N3875" s="3" t="s">
        <v>52</v>
      </c>
      <c r="O3875" s="3" t="s">
        <v>53</v>
      </c>
      <c r="P3875" s="3" t="s">
        <v>13</v>
      </c>
      <c r="Q3875" s="3" t="s">
        <v>54</v>
      </c>
    </row>
    <row r="3876" spans="1:17" ht="15.75" customHeight="1" x14ac:dyDescent="0.45">
      <c r="A3876" s="15">
        <v>44391.731944444444</v>
      </c>
      <c r="B3876" s="3" t="s">
        <v>1622</v>
      </c>
      <c r="C3876" s="3" t="s">
        <v>45</v>
      </c>
      <c r="D3876" s="3" t="s">
        <v>589</v>
      </c>
      <c r="E3876" s="3" t="s">
        <v>590</v>
      </c>
      <c r="F3876" s="3" t="s">
        <v>48</v>
      </c>
      <c r="G3876" s="16">
        <v>2</v>
      </c>
      <c r="H3876" s="16" t="str">
        <f>IF(Orders[[#This Row],[Quantity]]&lt;101,"Low End",IF(Orders[[#This Row],[Quantity]]&lt;301,"Mid End","High End"))</f>
        <v>Low End</v>
      </c>
      <c r="I3876" s="17">
        <v>8800</v>
      </c>
      <c r="J3876" s="17">
        <f>Orders[[#This Row],[Unit Price]]*Orders[[#This Row],[Quantity]]</f>
        <v>17600</v>
      </c>
      <c r="K3876" s="45">
        <f>IF(Orders[[#This Row],[currency]]="NGN",Orders[[#This Row],[Sales price]]/$T$2,Orders[[#This Row],[Sales price]]/$T$3)</f>
        <v>43.781094527363187</v>
      </c>
      <c r="L3876" s="3" t="s">
        <v>58</v>
      </c>
      <c r="M3876" s="3" t="s">
        <v>605</v>
      </c>
      <c r="N3876" s="3" t="s">
        <v>52</v>
      </c>
      <c r="O3876" s="3" t="s">
        <v>53</v>
      </c>
      <c r="P3876" s="3" t="s">
        <v>13</v>
      </c>
      <c r="Q3876" s="3" t="s">
        <v>54</v>
      </c>
    </row>
    <row r="3877" spans="1:17" ht="15.75" customHeight="1" x14ac:dyDescent="0.45">
      <c r="A3877" s="15">
        <v>44391.73333333333</v>
      </c>
      <c r="B3877" s="3" t="s">
        <v>815</v>
      </c>
      <c r="C3877" s="3" t="s">
        <v>67</v>
      </c>
      <c r="D3877" s="3" t="s">
        <v>362</v>
      </c>
      <c r="E3877" s="3" t="s">
        <v>533</v>
      </c>
      <c r="F3877" s="3" t="s">
        <v>64</v>
      </c>
      <c r="G3877" s="16">
        <v>15</v>
      </c>
      <c r="H3877" s="16" t="str">
        <f>IF(Orders[[#This Row],[Quantity]]&lt;101,"Low End",IF(Orders[[#This Row],[Quantity]]&lt;301,"Mid End","High End"))</f>
        <v>Low End</v>
      </c>
      <c r="I3877" s="17">
        <v>1900</v>
      </c>
      <c r="J3877" s="17">
        <f>Orders[[#This Row],[Unit Price]]*Orders[[#This Row],[Quantity]]</f>
        <v>28500</v>
      </c>
      <c r="K3877" s="45">
        <f>IF(Orders[[#This Row],[currency]]="NGN",Orders[[#This Row],[Sales price]]/$T$2,Orders[[#This Row],[Sales price]]/$T$3)</f>
        <v>70.895522388059703</v>
      </c>
      <c r="L3877" s="3" t="s">
        <v>50</v>
      </c>
      <c r="M3877" s="3" t="s">
        <v>162</v>
      </c>
      <c r="N3877" s="3" t="s">
        <v>52</v>
      </c>
      <c r="O3877" s="3" t="s">
        <v>53</v>
      </c>
      <c r="P3877" s="3" t="s">
        <v>13</v>
      </c>
      <c r="Q3877" s="3" t="s">
        <v>54</v>
      </c>
    </row>
    <row r="3878" spans="1:17" ht="15.75" customHeight="1" x14ac:dyDescent="0.45">
      <c r="A3878" s="15">
        <v>44391.734722222223</v>
      </c>
      <c r="B3878" s="3" t="s">
        <v>1615</v>
      </c>
      <c r="C3878" s="3" t="s">
        <v>61</v>
      </c>
      <c r="D3878" s="3" t="s">
        <v>362</v>
      </c>
      <c r="E3878" s="3" t="s">
        <v>533</v>
      </c>
      <c r="F3878" s="3" t="s">
        <v>64</v>
      </c>
      <c r="G3878" s="16">
        <v>5</v>
      </c>
      <c r="H3878" s="16" t="str">
        <f>IF(Orders[[#This Row],[Quantity]]&lt;101,"Low End",IF(Orders[[#This Row],[Quantity]]&lt;301,"Mid End","High End"))</f>
        <v>Low End</v>
      </c>
      <c r="I3878" s="17">
        <v>1900</v>
      </c>
      <c r="J3878" s="17">
        <f>Orders[[#This Row],[Unit Price]]*Orders[[#This Row],[Quantity]]</f>
        <v>9500</v>
      </c>
      <c r="K3878" s="45">
        <f>IF(Orders[[#This Row],[currency]]="NGN",Orders[[#This Row],[Sales price]]/$T$2,Orders[[#This Row],[Sales price]]/$T$3)</f>
        <v>23.631840796019901</v>
      </c>
      <c r="L3878" s="3" t="s">
        <v>50</v>
      </c>
      <c r="M3878" s="3" t="s">
        <v>51</v>
      </c>
      <c r="N3878" s="3" t="s">
        <v>52</v>
      </c>
      <c r="O3878" s="3" t="s">
        <v>53</v>
      </c>
      <c r="P3878" s="3" t="s">
        <v>13</v>
      </c>
      <c r="Q3878" s="3" t="s">
        <v>71</v>
      </c>
    </row>
    <row r="3879" spans="1:17" ht="15.75" customHeight="1" x14ac:dyDescent="0.45">
      <c r="A3879" s="15">
        <v>44391.73541666667</v>
      </c>
      <c r="B3879" s="3" t="s">
        <v>577</v>
      </c>
      <c r="C3879" s="3" t="s">
        <v>61</v>
      </c>
      <c r="D3879" s="3" t="s">
        <v>46</v>
      </c>
      <c r="E3879" s="3" t="s">
        <v>47</v>
      </c>
      <c r="F3879" s="3" t="s">
        <v>48</v>
      </c>
      <c r="G3879" s="16">
        <v>2</v>
      </c>
      <c r="H3879" s="16" t="str">
        <f>IF(Orders[[#This Row],[Quantity]]&lt;101,"Low End",IF(Orders[[#This Row],[Quantity]]&lt;301,"Mid End","High End"))</f>
        <v>Low End</v>
      </c>
      <c r="I3879" s="17">
        <v>2550</v>
      </c>
      <c r="J3879" s="17">
        <f>Orders[[#This Row],[Unit Price]]*Orders[[#This Row],[Quantity]]</f>
        <v>5100</v>
      </c>
      <c r="K3879" s="45">
        <f>IF(Orders[[#This Row],[currency]]="NGN",Orders[[#This Row],[Sales price]]/$T$2,Orders[[#This Row],[Sales price]]/$T$3)</f>
        <v>12.686567164179104</v>
      </c>
      <c r="L3879" s="3" t="s">
        <v>50</v>
      </c>
      <c r="M3879" s="3" t="s">
        <v>292</v>
      </c>
      <c r="N3879" s="3" t="s">
        <v>52</v>
      </c>
      <c r="O3879" s="3" t="s">
        <v>53</v>
      </c>
      <c r="P3879" s="3" t="s">
        <v>13</v>
      </c>
      <c r="Q3879" s="3" t="s">
        <v>54</v>
      </c>
    </row>
    <row r="3880" spans="1:17" ht="15.75" customHeight="1" x14ac:dyDescent="0.45">
      <c r="A3880" s="15">
        <v>44391.73541666667</v>
      </c>
      <c r="B3880" s="3" t="s">
        <v>1623</v>
      </c>
      <c r="C3880" s="3" t="s">
        <v>67</v>
      </c>
      <c r="D3880" s="3" t="s">
        <v>92</v>
      </c>
      <c r="E3880" s="3" t="s">
        <v>107</v>
      </c>
      <c r="F3880" s="3" t="s">
        <v>83</v>
      </c>
      <c r="G3880" s="16">
        <v>1</v>
      </c>
      <c r="H3880" s="16" t="str">
        <f>IF(Orders[[#This Row],[Quantity]]&lt;101,"Low End",IF(Orders[[#This Row],[Quantity]]&lt;301,"Mid End","High End"))</f>
        <v>Low End</v>
      </c>
      <c r="I3880" s="17">
        <v>2500</v>
      </c>
      <c r="J3880" s="17">
        <f>Orders[[#This Row],[Unit Price]]*Orders[[#This Row],[Quantity]]</f>
        <v>2500</v>
      </c>
      <c r="K3880" s="45">
        <f>IF(Orders[[#This Row],[currency]]="NGN",Orders[[#This Row],[Sales price]]/$T$2,Orders[[#This Row],[Sales price]]/$T$3)</f>
        <v>6.2189054726368163</v>
      </c>
      <c r="L3880" s="3" t="s">
        <v>50</v>
      </c>
      <c r="M3880" s="3" t="s">
        <v>421</v>
      </c>
      <c r="N3880" s="3" t="s">
        <v>52</v>
      </c>
      <c r="O3880" s="3" t="s">
        <v>53</v>
      </c>
      <c r="P3880" s="3" t="s">
        <v>13</v>
      </c>
      <c r="Q3880" s="3" t="s">
        <v>54</v>
      </c>
    </row>
    <row r="3881" spans="1:17" ht="15.75" customHeight="1" x14ac:dyDescent="0.45">
      <c r="A3881" s="15">
        <v>44391.73541666667</v>
      </c>
      <c r="B3881" s="3" t="s">
        <v>1623</v>
      </c>
      <c r="C3881" s="3" t="s">
        <v>67</v>
      </c>
      <c r="D3881" s="3" t="s">
        <v>121</v>
      </c>
      <c r="E3881" s="3" t="s">
        <v>122</v>
      </c>
      <c r="F3881" s="3" t="s">
        <v>123</v>
      </c>
      <c r="G3881" s="16">
        <v>1</v>
      </c>
      <c r="H3881" s="16" t="str">
        <f>IF(Orders[[#This Row],[Quantity]]&lt;101,"Low End",IF(Orders[[#This Row],[Quantity]]&lt;301,"Mid End","High End"))</f>
        <v>Low End</v>
      </c>
      <c r="I3881" s="17">
        <v>6300</v>
      </c>
      <c r="J3881" s="17">
        <f>Orders[[#This Row],[Unit Price]]*Orders[[#This Row],[Quantity]]</f>
        <v>6300</v>
      </c>
      <c r="K3881" s="45">
        <f>IF(Orders[[#This Row],[currency]]="NGN",Orders[[#This Row],[Sales price]]/$T$2,Orders[[#This Row],[Sales price]]/$T$3)</f>
        <v>15.671641791044776</v>
      </c>
      <c r="L3881" s="3" t="s">
        <v>50</v>
      </c>
      <c r="M3881" s="3" t="s">
        <v>421</v>
      </c>
      <c r="N3881" s="3" t="s">
        <v>52</v>
      </c>
      <c r="O3881" s="3" t="s">
        <v>53</v>
      </c>
      <c r="P3881" s="3" t="s">
        <v>13</v>
      </c>
      <c r="Q3881" s="3" t="s">
        <v>54</v>
      </c>
    </row>
    <row r="3882" spans="1:17" ht="15.75" customHeight="1" x14ac:dyDescent="0.45">
      <c r="A3882" s="15">
        <v>44391.737500000003</v>
      </c>
      <c r="B3882" s="3" t="s">
        <v>365</v>
      </c>
      <c r="C3882" s="3" t="s">
        <v>67</v>
      </c>
      <c r="D3882" s="3" t="s">
        <v>139</v>
      </c>
      <c r="E3882" s="3" t="s">
        <v>299</v>
      </c>
      <c r="F3882" s="3" t="s">
        <v>141</v>
      </c>
      <c r="G3882" s="16">
        <v>1</v>
      </c>
      <c r="H3882" s="16" t="str">
        <f>IF(Orders[[#This Row],[Quantity]]&lt;101,"Low End",IF(Orders[[#This Row],[Quantity]]&lt;301,"Mid End","High End"))</f>
        <v>Low End</v>
      </c>
      <c r="I3882" s="17">
        <v>7430</v>
      </c>
      <c r="J3882" s="17">
        <f>Orders[[#This Row],[Unit Price]]*Orders[[#This Row],[Quantity]]</f>
        <v>7430</v>
      </c>
      <c r="K3882" s="45">
        <f>IF(Orders[[#This Row],[currency]]="NGN",Orders[[#This Row],[Sales price]]/$T$2,Orders[[#This Row],[Sales price]]/$T$3)</f>
        <v>18.482587064676618</v>
      </c>
      <c r="L3882" s="3" t="s">
        <v>50</v>
      </c>
      <c r="M3882" s="3" t="s">
        <v>421</v>
      </c>
      <c r="N3882" s="3" t="s">
        <v>52</v>
      </c>
      <c r="O3882" s="3" t="s">
        <v>53</v>
      </c>
      <c r="P3882" s="3" t="s">
        <v>13</v>
      </c>
      <c r="Q3882" s="3" t="s">
        <v>71</v>
      </c>
    </row>
    <row r="3883" spans="1:17" ht="15.75" customHeight="1" x14ac:dyDescent="0.45">
      <c r="A3883" s="15">
        <v>44391.737500000003</v>
      </c>
      <c r="B3883" s="3" t="s">
        <v>1624</v>
      </c>
      <c r="C3883" s="3" t="s">
        <v>61</v>
      </c>
      <c r="D3883" s="3" t="s">
        <v>55</v>
      </c>
      <c r="E3883" s="3" t="s">
        <v>212</v>
      </c>
      <c r="F3883" s="3" t="s">
        <v>83</v>
      </c>
      <c r="G3883" s="16">
        <v>1</v>
      </c>
      <c r="H3883" s="16" t="str">
        <f>IF(Orders[[#This Row],[Quantity]]&lt;101,"Low End",IF(Orders[[#This Row],[Quantity]]&lt;301,"Mid End","High End"))</f>
        <v>Low End</v>
      </c>
      <c r="I3883" s="17">
        <v>4560</v>
      </c>
      <c r="J3883" s="17">
        <f>Orders[[#This Row],[Unit Price]]*Orders[[#This Row],[Quantity]]</f>
        <v>4560</v>
      </c>
      <c r="K3883" s="45">
        <f>IF(Orders[[#This Row],[currency]]="NGN",Orders[[#This Row],[Sales price]]/$T$2,Orders[[#This Row],[Sales price]]/$T$3)</f>
        <v>11.343283582089553</v>
      </c>
      <c r="L3883" s="3" t="s">
        <v>58</v>
      </c>
      <c r="M3883" s="3" t="s">
        <v>68</v>
      </c>
      <c r="N3883" s="3" t="s">
        <v>52</v>
      </c>
      <c r="O3883" s="3" t="s">
        <v>53</v>
      </c>
      <c r="P3883" s="3" t="s">
        <v>13</v>
      </c>
      <c r="Q3883" s="3" t="s">
        <v>54</v>
      </c>
    </row>
    <row r="3884" spans="1:17" ht="15.75" customHeight="1" x14ac:dyDescent="0.45">
      <c r="A3884" s="15">
        <v>44391.738888888889</v>
      </c>
      <c r="B3884" s="3" t="s">
        <v>1625</v>
      </c>
      <c r="C3884" s="3" t="s">
        <v>67</v>
      </c>
      <c r="D3884" s="3" t="s">
        <v>589</v>
      </c>
      <c r="E3884" s="3" t="s">
        <v>590</v>
      </c>
      <c r="F3884" s="3" t="s">
        <v>48</v>
      </c>
      <c r="G3884" s="16">
        <v>1</v>
      </c>
      <c r="H3884" s="16" t="str">
        <f>IF(Orders[[#This Row],[Quantity]]&lt;101,"Low End",IF(Orders[[#This Row],[Quantity]]&lt;301,"Mid End","High End"))</f>
        <v>Low End</v>
      </c>
      <c r="I3884" s="17">
        <v>8800</v>
      </c>
      <c r="J3884" s="17">
        <f>Orders[[#This Row],[Unit Price]]*Orders[[#This Row],[Quantity]]</f>
        <v>8800</v>
      </c>
      <c r="K3884" s="45">
        <f>IF(Orders[[#This Row],[currency]]="NGN",Orders[[#This Row],[Sales price]]/$T$2,Orders[[#This Row],[Sales price]]/$T$3)</f>
        <v>21.890547263681594</v>
      </c>
      <c r="L3884" s="3" t="s">
        <v>50</v>
      </c>
      <c r="M3884" s="3" t="s">
        <v>671</v>
      </c>
      <c r="N3884" s="3" t="s">
        <v>52</v>
      </c>
      <c r="O3884" s="3" t="s">
        <v>53</v>
      </c>
      <c r="P3884" s="3" t="s">
        <v>13</v>
      </c>
      <c r="Q3884" s="3" t="s">
        <v>54</v>
      </c>
    </row>
    <row r="3885" spans="1:17" ht="15.75" customHeight="1" x14ac:dyDescent="0.45">
      <c r="A3885" s="15">
        <v>44391.738888888889</v>
      </c>
      <c r="B3885" s="3" t="s">
        <v>1625</v>
      </c>
      <c r="C3885" s="3" t="s">
        <v>67</v>
      </c>
      <c r="D3885" s="3" t="s">
        <v>62</v>
      </c>
      <c r="E3885" s="3" t="s">
        <v>560</v>
      </c>
      <c r="F3885" s="3" t="s">
        <v>64</v>
      </c>
      <c r="G3885" s="16">
        <v>1</v>
      </c>
      <c r="H3885" s="16" t="str">
        <f>IF(Orders[[#This Row],[Quantity]]&lt;101,"Low End",IF(Orders[[#This Row],[Quantity]]&lt;301,"Mid End","High End"))</f>
        <v>Low End</v>
      </c>
      <c r="I3885" s="17">
        <v>6150</v>
      </c>
      <c r="J3885" s="17">
        <f>Orders[[#This Row],[Unit Price]]*Orders[[#This Row],[Quantity]]</f>
        <v>6150</v>
      </c>
      <c r="K3885" s="45">
        <f>IF(Orders[[#This Row],[currency]]="NGN",Orders[[#This Row],[Sales price]]/$T$2,Orders[[#This Row],[Sales price]]/$T$3)</f>
        <v>15.298507462686567</v>
      </c>
      <c r="L3885" s="3" t="s">
        <v>50</v>
      </c>
      <c r="M3885" s="3" t="s">
        <v>671</v>
      </c>
      <c r="N3885" s="3" t="s">
        <v>52</v>
      </c>
      <c r="O3885" s="3" t="s">
        <v>53</v>
      </c>
      <c r="P3885" s="3" t="s">
        <v>13</v>
      </c>
      <c r="Q3885" s="3" t="s">
        <v>54</v>
      </c>
    </row>
    <row r="3886" spans="1:17" ht="15.75" customHeight="1" x14ac:dyDescent="0.45">
      <c r="A3886" s="15">
        <v>44391.740277777775</v>
      </c>
      <c r="B3886" s="3" t="s">
        <v>748</v>
      </c>
      <c r="C3886" s="3" t="s">
        <v>67</v>
      </c>
      <c r="D3886" s="3" t="s">
        <v>362</v>
      </c>
      <c r="E3886" s="3" t="s">
        <v>533</v>
      </c>
      <c r="F3886" s="3" t="s">
        <v>64</v>
      </c>
      <c r="G3886" s="16">
        <v>6</v>
      </c>
      <c r="H3886" s="16" t="str">
        <f>IF(Orders[[#This Row],[Quantity]]&lt;101,"Low End",IF(Orders[[#This Row],[Quantity]]&lt;301,"Mid End","High End"))</f>
        <v>Low End</v>
      </c>
      <c r="I3886" s="17">
        <v>1900</v>
      </c>
      <c r="J3886" s="17">
        <f>Orders[[#This Row],[Unit Price]]*Orders[[#This Row],[Quantity]]</f>
        <v>11400</v>
      </c>
      <c r="K3886" s="45">
        <f>IF(Orders[[#This Row],[currency]]="NGN",Orders[[#This Row],[Sales price]]/$T$2,Orders[[#This Row],[Sales price]]/$T$3)</f>
        <v>28.35820895522388</v>
      </c>
      <c r="L3886" s="3" t="s">
        <v>50</v>
      </c>
      <c r="M3886" s="3" t="s">
        <v>573</v>
      </c>
      <c r="N3886" s="3" t="s">
        <v>129</v>
      </c>
      <c r="O3886" s="3" t="s">
        <v>53</v>
      </c>
      <c r="P3886" s="3" t="s">
        <v>13</v>
      </c>
      <c r="Q3886" s="3" t="s">
        <v>54</v>
      </c>
    </row>
    <row r="3887" spans="1:17" ht="15.75" customHeight="1" x14ac:dyDescent="0.45">
      <c r="A3887" s="15">
        <v>44391.740972222222</v>
      </c>
      <c r="B3887" s="3" t="s">
        <v>768</v>
      </c>
      <c r="C3887" s="3" t="s">
        <v>67</v>
      </c>
      <c r="D3887" s="3" t="s">
        <v>62</v>
      </c>
      <c r="E3887" s="3" t="s">
        <v>560</v>
      </c>
      <c r="F3887" s="3" t="s">
        <v>64</v>
      </c>
      <c r="G3887" s="16">
        <v>1</v>
      </c>
      <c r="H3887" s="16" t="str">
        <f>IF(Orders[[#This Row],[Quantity]]&lt;101,"Low End",IF(Orders[[#This Row],[Quantity]]&lt;301,"Mid End","High End"))</f>
        <v>Low End</v>
      </c>
      <c r="I3887" s="17">
        <v>6400</v>
      </c>
      <c r="J3887" s="17">
        <f>Orders[[#This Row],[Unit Price]]*Orders[[#This Row],[Quantity]]</f>
        <v>6400</v>
      </c>
      <c r="K3887" s="45">
        <f>IF(Orders[[#This Row],[currency]]="NGN",Orders[[#This Row],[Sales price]]/$T$2,Orders[[#This Row],[Sales price]]/$T$3)</f>
        <v>15.920398009950249</v>
      </c>
      <c r="L3887" s="3" t="s">
        <v>50</v>
      </c>
      <c r="M3887" s="3" t="s">
        <v>383</v>
      </c>
      <c r="N3887" s="3" t="s">
        <v>52</v>
      </c>
      <c r="O3887" s="3" t="s">
        <v>53</v>
      </c>
      <c r="P3887" s="3" t="s">
        <v>13</v>
      </c>
      <c r="Q3887" s="3" t="s">
        <v>54</v>
      </c>
    </row>
    <row r="3888" spans="1:17" ht="15.75" customHeight="1" x14ac:dyDescent="0.45">
      <c r="A3888" s="15">
        <v>44391.740972222222</v>
      </c>
      <c r="B3888" s="3" t="s">
        <v>768</v>
      </c>
      <c r="C3888" s="3" t="s">
        <v>67</v>
      </c>
      <c r="D3888" s="3" t="s">
        <v>62</v>
      </c>
      <c r="E3888" s="3" t="s">
        <v>560</v>
      </c>
      <c r="F3888" s="3" t="s">
        <v>64</v>
      </c>
      <c r="G3888" s="16">
        <v>1</v>
      </c>
      <c r="H3888" s="16" t="str">
        <f>IF(Orders[[#This Row],[Quantity]]&lt;101,"Low End",IF(Orders[[#This Row],[Quantity]]&lt;301,"Mid End","High End"))</f>
        <v>Low End</v>
      </c>
      <c r="I3888" s="17">
        <v>6150</v>
      </c>
      <c r="J3888" s="17">
        <f>Orders[[#This Row],[Unit Price]]*Orders[[#This Row],[Quantity]]</f>
        <v>6150</v>
      </c>
      <c r="K3888" s="45">
        <f>IF(Orders[[#This Row],[currency]]="NGN",Orders[[#This Row],[Sales price]]/$T$2,Orders[[#This Row],[Sales price]]/$T$3)</f>
        <v>15.298507462686567</v>
      </c>
      <c r="L3888" s="3" t="s">
        <v>50</v>
      </c>
      <c r="M3888" s="3" t="s">
        <v>383</v>
      </c>
      <c r="N3888" s="3" t="s">
        <v>52</v>
      </c>
      <c r="O3888" s="3" t="s">
        <v>53</v>
      </c>
      <c r="P3888" s="3" t="s">
        <v>13</v>
      </c>
      <c r="Q3888" s="3" t="s">
        <v>54</v>
      </c>
    </row>
    <row r="3889" spans="1:17" ht="15.75" customHeight="1" x14ac:dyDescent="0.45">
      <c r="A3889" s="15">
        <v>44391.740972222222</v>
      </c>
      <c r="B3889" s="3" t="s">
        <v>1626</v>
      </c>
      <c r="C3889" s="3" t="s">
        <v>67</v>
      </c>
      <c r="D3889" s="3" t="s">
        <v>92</v>
      </c>
      <c r="E3889" s="3" t="s">
        <v>107</v>
      </c>
      <c r="F3889" s="3" t="s">
        <v>83</v>
      </c>
      <c r="G3889" s="16">
        <v>1</v>
      </c>
      <c r="H3889" s="16" t="str">
        <f>IF(Orders[[#This Row],[Quantity]]&lt;101,"Low End",IF(Orders[[#This Row],[Quantity]]&lt;301,"Mid End","High End"))</f>
        <v>Low End</v>
      </c>
      <c r="I3889" s="17">
        <v>2500</v>
      </c>
      <c r="J3889" s="17">
        <f>Orders[[#This Row],[Unit Price]]*Orders[[#This Row],[Quantity]]</f>
        <v>2500</v>
      </c>
      <c r="K3889" s="45">
        <f>IF(Orders[[#This Row],[currency]]="NGN",Orders[[#This Row],[Sales price]]/$T$2,Orders[[#This Row],[Sales price]]/$T$3)</f>
        <v>6.2189054726368163</v>
      </c>
      <c r="L3889" s="3" t="s">
        <v>58</v>
      </c>
      <c r="M3889" s="3" t="s">
        <v>521</v>
      </c>
      <c r="N3889" s="3" t="s">
        <v>52</v>
      </c>
      <c r="O3889" s="3" t="s">
        <v>53</v>
      </c>
      <c r="P3889" s="3" t="s">
        <v>13</v>
      </c>
      <c r="Q3889" s="3" t="s">
        <v>54</v>
      </c>
    </row>
    <row r="3890" spans="1:17" ht="15.75" customHeight="1" x14ac:dyDescent="0.45">
      <c r="A3890" s="15">
        <v>44391.740972222222</v>
      </c>
      <c r="B3890" s="3" t="s">
        <v>768</v>
      </c>
      <c r="C3890" s="3" t="s">
        <v>67</v>
      </c>
      <c r="D3890" s="3" t="s">
        <v>362</v>
      </c>
      <c r="E3890" s="3" t="s">
        <v>533</v>
      </c>
      <c r="F3890" s="3" t="s">
        <v>64</v>
      </c>
      <c r="G3890" s="16">
        <v>2</v>
      </c>
      <c r="H3890" s="16" t="str">
        <f>IF(Orders[[#This Row],[Quantity]]&lt;101,"Low End",IF(Orders[[#This Row],[Quantity]]&lt;301,"Mid End","High End"))</f>
        <v>Low End</v>
      </c>
      <c r="I3890" s="17">
        <v>1900</v>
      </c>
      <c r="J3890" s="17">
        <f>Orders[[#This Row],[Unit Price]]*Orders[[#This Row],[Quantity]]</f>
        <v>3800</v>
      </c>
      <c r="K3890" s="45">
        <f>IF(Orders[[#This Row],[currency]]="NGN",Orders[[#This Row],[Sales price]]/$T$2,Orders[[#This Row],[Sales price]]/$T$3)</f>
        <v>9.4527363184079594</v>
      </c>
      <c r="L3890" s="3" t="s">
        <v>50</v>
      </c>
      <c r="M3890" s="3" t="s">
        <v>383</v>
      </c>
      <c r="N3890" s="3" t="s">
        <v>52</v>
      </c>
      <c r="O3890" s="3" t="s">
        <v>53</v>
      </c>
      <c r="P3890" s="3" t="s">
        <v>13</v>
      </c>
      <c r="Q3890" s="3" t="s">
        <v>54</v>
      </c>
    </row>
    <row r="3891" spans="1:17" ht="15.75" customHeight="1" x14ac:dyDescent="0.45">
      <c r="A3891" s="15">
        <v>44391.740972222222</v>
      </c>
      <c r="B3891" s="3" t="s">
        <v>1626</v>
      </c>
      <c r="C3891" s="3" t="s">
        <v>67</v>
      </c>
      <c r="D3891" s="3" t="s">
        <v>1285</v>
      </c>
      <c r="E3891" s="3" t="s">
        <v>1286</v>
      </c>
      <c r="F3891" s="3" t="s">
        <v>83</v>
      </c>
      <c r="G3891" s="16">
        <v>1</v>
      </c>
      <c r="H3891" s="16" t="str">
        <f>IF(Orders[[#This Row],[Quantity]]&lt;101,"Low End",IF(Orders[[#This Row],[Quantity]]&lt;301,"Mid End","High End"))</f>
        <v>Low End</v>
      </c>
      <c r="I3891" s="17">
        <v>2550</v>
      </c>
      <c r="J3891" s="17">
        <f>Orders[[#This Row],[Unit Price]]*Orders[[#This Row],[Quantity]]</f>
        <v>2550</v>
      </c>
      <c r="K3891" s="45">
        <f>IF(Orders[[#This Row],[currency]]="NGN",Orders[[#This Row],[Sales price]]/$T$2,Orders[[#This Row],[Sales price]]/$T$3)</f>
        <v>6.3432835820895521</v>
      </c>
      <c r="L3891" s="3" t="s">
        <v>58</v>
      </c>
      <c r="M3891" s="3" t="s">
        <v>521</v>
      </c>
      <c r="N3891" s="3" t="s">
        <v>52</v>
      </c>
      <c r="O3891" s="3" t="s">
        <v>53</v>
      </c>
      <c r="P3891" s="3" t="s">
        <v>13</v>
      </c>
      <c r="Q3891" s="3" t="s">
        <v>54</v>
      </c>
    </row>
    <row r="3892" spans="1:17" ht="15.75" customHeight="1" x14ac:dyDescent="0.45">
      <c r="A3892" s="15">
        <v>44391.743055555555</v>
      </c>
      <c r="B3892" s="3" t="s">
        <v>1608</v>
      </c>
      <c r="C3892" s="3" t="s">
        <v>67</v>
      </c>
      <c r="D3892" s="3" t="s">
        <v>362</v>
      </c>
      <c r="E3892" s="3" t="s">
        <v>533</v>
      </c>
      <c r="F3892" s="3" t="s">
        <v>64</v>
      </c>
      <c r="G3892" s="16">
        <v>2</v>
      </c>
      <c r="H3892" s="16" t="str">
        <f>IF(Orders[[#This Row],[Quantity]]&lt;101,"Low End",IF(Orders[[#This Row],[Quantity]]&lt;301,"Mid End","High End"))</f>
        <v>Low End</v>
      </c>
      <c r="I3892" s="17">
        <v>1900</v>
      </c>
      <c r="J3892" s="17">
        <f>Orders[[#This Row],[Unit Price]]*Orders[[#This Row],[Quantity]]</f>
        <v>3800</v>
      </c>
      <c r="K3892" s="45">
        <f>IF(Orders[[#This Row],[currency]]="NGN",Orders[[#This Row],[Sales price]]/$T$2,Orders[[#This Row],[Sales price]]/$T$3)</f>
        <v>9.4527363184079594</v>
      </c>
      <c r="L3892" s="3" t="s">
        <v>50</v>
      </c>
      <c r="M3892" s="3" t="s">
        <v>379</v>
      </c>
      <c r="N3892" s="3" t="s">
        <v>52</v>
      </c>
      <c r="O3892" s="3" t="s">
        <v>53</v>
      </c>
      <c r="P3892" s="3" t="s">
        <v>13</v>
      </c>
      <c r="Q3892" s="3" t="s">
        <v>54</v>
      </c>
    </row>
    <row r="3893" spans="1:17" ht="15.75" customHeight="1" x14ac:dyDescent="0.45">
      <c r="A3893" s="15">
        <v>44391.745138888888</v>
      </c>
      <c r="B3893" s="3" t="s">
        <v>1617</v>
      </c>
      <c r="C3893" s="3" t="s">
        <v>67</v>
      </c>
      <c r="D3893" s="3" t="s">
        <v>362</v>
      </c>
      <c r="E3893" s="3" t="s">
        <v>533</v>
      </c>
      <c r="F3893" s="3" t="s">
        <v>64</v>
      </c>
      <c r="G3893" s="16">
        <v>2</v>
      </c>
      <c r="H3893" s="16" t="str">
        <f>IF(Orders[[#This Row],[Quantity]]&lt;101,"Low End",IF(Orders[[#This Row],[Quantity]]&lt;301,"Mid End","High End"))</f>
        <v>Low End</v>
      </c>
      <c r="I3893" s="17">
        <v>1900</v>
      </c>
      <c r="J3893" s="17">
        <f>Orders[[#This Row],[Unit Price]]*Orders[[#This Row],[Quantity]]</f>
        <v>3800</v>
      </c>
      <c r="K3893" s="45">
        <f>IF(Orders[[#This Row],[currency]]="NGN",Orders[[#This Row],[Sales price]]/$T$2,Orders[[#This Row],[Sales price]]/$T$3)</f>
        <v>9.4527363184079594</v>
      </c>
      <c r="L3893" s="3" t="s">
        <v>50</v>
      </c>
      <c r="M3893" s="3" t="s">
        <v>573</v>
      </c>
      <c r="N3893" s="3" t="s">
        <v>52</v>
      </c>
      <c r="O3893" s="3" t="s">
        <v>53</v>
      </c>
      <c r="P3893" s="3" t="s">
        <v>13</v>
      </c>
      <c r="Q3893" s="3" t="s">
        <v>54</v>
      </c>
    </row>
    <row r="3894" spans="1:17" ht="15.75" customHeight="1" x14ac:dyDescent="0.45">
      <c r="A3894" s="15">
        <v>44391.74722222222</v>
      </c>
      <c r="B3894" s="3" t="s">
        <v>848</v>
      </c>
      <c r="C3894" s="3" t="s">
        <v>61</v>
      </c>
      <c r="D3894" s="3" t="s">
        <v>362</v>
      </c>
      <c r="E3894" s="3" t="s">
        <v>533</v>
      </c>
      <c r="F3894" s="3" t="s">
        <v>64</v>
      </c>
      <c r="G3894" s="16">
        <v>8</v>
      </c>
      <c r="H3894" s="16" t="str">
        <f>IF(Orders[[#This Row],[Quantity]]&lt;101,"Low End",IF(Orders[[#This Row],[Quantity]]&lt;301,"Mid End","High End"))</f>
        <v>Low End</v>
      </c>
      <c r="I3894" s="17">
        <v>1900</v>
      </c>
      <c r="J3894" s="17">
        <f>Orders[[#This Row],[Unit Price]]*Orders[[#This Row],[Quantity]]</f>
        <v>15200</v>
      </c>
      <c r="K3894" s="45">
        <f>IF(Orders[[#This Row],[currency]]="NGN",Orders[[#This Row],[Sales price]]/$T$2,Orders[[#This Row],[Sales price]]/$T$3)</f>
        <v>37.810945273631837</v>
      </c>
      <c r="L3894" s="3" t="s">
        <v>50</v>
      </c>
      <c r="M3894" s="3" t="s">
        <v>310</v>
      </c>
      <c r="N3894" s="3" t="s">
        <v>52</v>
      </c>
      <c r="O3894" s="3" t="s">
        <v>53</v>
      </c>
      <c r="P3894" s="3" t="s">
        <v>13</v>
      </c>
      <c r="Q3894" s="3" t="s">
        <v>54</v>
      </c>
    </row>
    <row r="3895" spans="1:17" ht="15.75" customHeight="1" x14ac:dyDescent="0.45">
      <c r="A3895" s="15">
        <v>44391.748611111114</v>
      </c>
      <c r="B3895" s="3" t="s">
        <v>91</v>
      </c>
      <c r="C3895" s="3" t="s">
        <v>45</v>
      </c>
      <c r="D3895" s="3" t="s">
        <v>46</v>
      </c>
      <c r="E3895" s="3" t="s">
        <v>47</v>
      </c>
      <c r="F3895" s="3" t="s">
        <v>48</v>
      </c>
      <c r="G3895" s="16">
        <v>20</v>
      </c>
      <c r="H3895" s="16" t="str">
        <f>IF(Orders[[#This Row],[Quantity]]&lt;101,"Low End",IF(Orders[[#This Row],[Quantity]]&lt;301,"Mid End","High End"))</f>
        <v>Low End</v>
      </c>
      <c r="I3895" s="17">
        <v>3200</v>
      </c>
      <c r="J3895" s="17">
        <f>Orders[[#This Row],[Unit Price]]*Orders[[#This Row],[Quantity]]</f>
        <v>64000</v>
      </c>
      <c r="K3895" s="45">
        <f>IF(Orders[[#This Row],[currency]]="NGN",Orders[[#This Row],[Sales price]]/$T$2,Orders[[#This Row],[Sales price]]/$T$3)</f>
        <v>159.20398009950247</v>
      </c>
      <c r="L3895" s="3" t="s">
        <v>50</v>
      </c>
      <c r="M3895" s="3" t="s">
        <v>94</v>
      </c>
      <c r="N3895" s="3" t="s">
        <v>52</v>
      </c>
      <c r="O3895" s="3" t="s">
        <v>53</v>
      </c>
      <c r="P3895" s="3" t="s">
        <v>13</v>
      </c>
      <c r="Q3895" s="3" t="s">
        <v>71</v>
      </c>
    </row>
    <row r="3896" spans="1:17" ht="15.75" customHeight="1" x14ac:dyDescent="0.45">
      <c r="A3896" s="15">
        <v>44391.750694444447</v>
      </c>
      <c r="B3896" s="3" t="s">
        <v>1627</v>
      </c>
      <c r="C3896" s="3" t="s">
        <v>67</v>
      </c>
      <c r="D3896" s="3" t="s">
        <v>46</v>
      </c>
      <c r="E3896" s="3" t="s">
        <v>47</v>
      </c>
      <c r="F3896" s="3" t="s">
        <v>48</v>
      </c>
      <c r="G3896" s="16">
        <v>1</v>
      </c>
      <c r="H3896" s="16" t="str">
        <f>IF(Orders[[#This Row],[Quantity]]&lt;101,"Low End",IF(Orders[[#This Row],[Quantity]]&lt;301,"Mid End","High End"))</f>
        <v>Low End</v>
      </c>
      <c r="I3896" s="17">
        <v>3400</v>
      </c>
      <c r="J3896" s="17">
        <f>Orders[[#This Row],[Unit Price]]*Orders[[#This Row],[Quantity]]</f>
        <v>3400</v>
      </c>
      <c r="K3896" s="45">
        <f>IF(Orders[[#This Row],[currency]]="NGN",Orders[[#This Row],[Sales price]]/$T$2,Orders[[#This Row],[Sales price]]/$T$3)</f>
        <v>8.4577114427860689</v>
      </c>
      <c r="L3896" s="3" t="s">
        <v>50</v>
      </c>
      <c r="M3896" s="3" t="s">
        <v>51</v>
      </c>
      <c r="N3896" s="3" t="s">
        <v>52</v>
      </c>
      <c r="O3896" s="3" t="s">
        <v>53</v>
      </c>
      <c r="P3896" s="3" t="s">
        <v>13</v>
      </c>
      <c r="Q3896" s="3" t="s">
        <v>88</v>
      </c>
    </row>
    <row r="3897" spans="1:17" ht="15.75" customHeight="1" x14ac:dyDescent="0.45">
      <c r="A3897" s="15">
        <v>44391.750694444447</v>
      </c>
      <c r="B3897" s="3" t="s">
        <v>1627</v>
      </c>
      <c r="C3897" s="3" t="s">
        <v>67</v>
      </c>
      <c r="D3897" s="3" t="s">
        <v>362</v>
      </c>
      <c r="E3897" s="3" t="s">
        <v>533</v>
      </c>
      <c r="F3897" s="3" t="s">
        <v>64</v>
      </c>
      <c r="G3897" s="16">
        <v>4</v>
      </c>
      <c r="H3897" s="16" t="str">
        <f>IF(Orders[[#This Row],[Quantity]]&lt;101,"Low End",IF(Orders[[#This Row],[Quantity]]&lt;301,"Mid End","High End"))</f>
        <v>Low End</v>
      </c>
      <c r="I3897" s="17">
        <v>1900</v>
      </c>
      <c r="J3897" s="17">
        <f>Orders[[#This Row],[Unit Price]]*Orders[[#This Row],[Quantity]]</f>
        <v>7600</v>
      </c>
      <c r="K3897" s="45">
        <f>IF(Orders[[#This Row],[currency]]="NGN",Orders[[#This Row],[Sales price]]/$T$2,Orders[[#This Row],[Sales price]]/$T$3)</f>
        <v>18.905472636815919</v>
      </c>
      <c r="L3897" s="3" t="s">
        <v>50</v>
      </c>
      <c r="M3897" s="3" t="s">
        <v>51</v>
      </c>
      <c r="N3897" s="3" t="s">
        <v>52</v>
      </c>
      <c r="O3897" s="3" t="s">
        <v>53</v>
      </c>
      <c r="P3897" s="3" t="s">
        <v>13</v>
      </c>
      <c r="Q3897" s="3" t="s">
        <v>88</v>
      </c>
    </row>
    <row r="3898" spans="1:17" ht="15.75" customHeight="1" x14ac:dyDescent="0.45">
      <c r="A3898" s="15">
        <v>44391.779166666667</v>
      </c>
      <c r="B3898" s="3" t="s">
        <v>858</v>
      </c>
      <c r="C3898" s="3" t="s">
        <v>61</v>
      </c>
      <c r="D3898" s="3" t="s">
        <v>589</v>
      </c>
      <c r="E3898" s="3" t="s">
        <v>590</v>
      </c>
      <c r="F3898" s="3" t="s">
        <v>48</v>
      </c>
      <c r="G3898" s="16">
        <v>1</v>
      </c>
      <c r="H3898" s="16" t="str">
        <f>IF(Orders[[#This Row],[Quantity]]&lt;101,"Low End",IF(Orders[[#This Row],[Quantity]]&lt;301,"Mid End","High End"))</f>
        <v>Low End</v>
      </c>
      <c r="I3898" s="17">
        <v>8800</v>
      </c>
      <c r="J3898" s="17">
        <f>Orders[[#This Row],[Unit Price]]*Orders[[#This Row],[Quantity]]</f>
        <v>8800</v>
      </c>
      <c r="K3898" s="45">
        <f>IF(Orders[[#This Row],[currency]]="NGN",Orders[[#This Row],[Sales price]]/$T$2,Orders[[#This Row],[Sales price]]/$T$3)</f>
        <v>21.890547263681594</v>
      </c>
      <c r="L3898" s="3" t="s">
        <v>50</v>
      </c>
      <c r="M3898" s="3" t="s">
        <v>392</v>
      </c>
      <c r="N3898" s="3" t="s">
        <v>52</v>
      </c>
      <c r="O3898" s="3" t="s">
        <v>53</v>
      </c>
      <c r="P3898" s="3" t="s">
        <v>13</v>
      </c>
      <c r="Q3898" s="3" t="s">
        <v>54</v>
      </c>
    </row>
    <row r="3899" spans="1:17" ht="15.75" customHeight="1" x14ac:dyDescent="0.45">
      <c r="A3899" s="15">
        <v>44391.84652777778</v>
      </c>
      <c r="B3899" s="3" t="s">
        <v>766</v>
      </c>
      <c r="C3899" s="3" t="s">
        <v>67</v>
      </c>
      <c r="D3899" s="3" t="s">
        <v>362</v>
      </c>
      <c r="E3899" s="3" t="s">
        <v>533</v>
      </c>
      <c r="F3899" s="3" t="s">
        <v>64</v>
      </c>
      <c r="G3899" s="16">
        <v>16</v>
      </c>
      <c r="H3899" s="16" t="str">
        <f>IF(Orders[[#This Row],[Quantity]]&lt;101,"Low End",IF(Orders[[#This Row],[Quantity]]&lt;301,"Mid End","High End"))</f>
        <v>Low End</v>
      </c>
      <c r="I3899" s="17">
        <v>1900</v>
      </c>
      <c r="J3899" s="17">
        <f>Orders[[#This Row],[Unit Price]]*Orders[[#This Row],[Quantity]]</f>
        <v>30400</v>
      </c>
      <c r="K3899" s="45">
        <f>IF(Orders[[#This Row],[currency]]="NGN",Orders[[#This Row],[Sales price]]/$T$2,Orders[[#This Row],[Sales price]]/$T$3)</f>
        <v>75.621890547263675</v>
      </c>
      <c r="L3899" s="3" t="s">
        <v>50</v>
      </c>
      <c r="M3899" s="3" t="s">
        <v>243</v>
      </c>
      <c r="N3899" s="3" t="s">
        <v>52</v>
      </c>
      <c r="O3899" s="3" t="s">
        <v>53</v>
      </c>
      <c r="P3899" s="3" t="s">
        <v>13</v>
      </c>
      <c r="Q3899" s="3" t="s">
        <v>54</v>
      </c>
    </row>
    <row r="3900" spans="1:17" ht="15.75" customHeight="1" x14ac:dyDescent="0.45">
      <c r="A3900" s="15">
        <v>44392.210416666669</v>
      </c>
      <c r="B3900" s="3" t="s">
        <v>307</v>
      </c>
      <c r="C3900" s="3" t="s">
        <v>61</v>
      </c>
      <c r="D3900" s="3" t="s">
        <v>46</v>
      </c>
      <c r="E3900" s="3" t="s">
        <v>47</v>
      </c>
      <c r="F3900" s="3" t="s">
        <v>48</v>
      </c>
      <c r="G3900" s="16">
        <v>5</v>
      </c>
      <c r="H3900" s="16" t="str">
        <f>IF(Orders[[#This Row],[Quantity]]&lt;101,"Low End",IF(Orders[[#This Row],[Quantity]]&lt;301,"Mid End","High End"))</f>
        <v>Low End</v>
      </c>
      <c r="I3900" s="17">
        <v>3200</v>
      </c>
      <c r="J3900" s="17">
        <f>Orders[[#This Row],[Unit Price]]*Orders[[#This Row],[Quantity]]</f>
        <v>16000</v>
      </c>
      <c r="K3900" s="45">
        <f>IF(Orders[[#This Row],[currency]]="NGN",Orders[[#This Row],[Sales price]]/$T$2,Orders[[#This Row],[Sales price]]/$T$3)</f>
        <v>39.800995024875618</v>
      </c>
      <c r="L3900" s="3" t="s">
        <v>50</v>
      </c>
      <c r="M3900" s="3" t="s">
        <v>219</v>
      </c>
      <c r="N3900" s="3" t="s">
        <v>52</v>
      </c>
      <c r="O3900" s="3" t="s">
        <v>53</v>
      </c>
      <c r="P3900" s="3" t="s">
        <v>13</v>
      </c>
      <c r="Q3900" s="3" t="s">
        <v>71</v>
      </c>
    </row>
    <row r="3901" spans="1:17" ht="15.75" customHeight="1" x14ac:dyDescent="0.45">
      <c r="A3901" s="15">
        <v>44392.224999999999</v>
      </c>
      <c r="B3901" s="3" t="s">
        <v>309</v>
      </c>
      <c r="C3901" s="3" t="s">
        <v>61</v>
      </c>
      <c r="D3901" s="3" t="s">
        <v>139</v>
      </c>
      <c r="E3901" s="3" t="s">
        <v>140</v>
      </c>
      <c r="F3901" s="3" t="s">
        <v>141</v>
      </c>
      <c r="G3901" s="16">
        <v>1</v>
      </c>
      <c r="H3901" s="16" t="str">
        <f>IF(Orders[[#This Row],[Quantity]]&lt;101,"Low End",IF(Orders[[#This Row],[Quantity]]&lt;301,"Mid End","High End"))</f>
        <v>Low End</v>
      </c>
      <c r="I3901" s="17">
        <v>4660</v>
      </c>
      <c r="J3901" s="17">
        <f>Orders[[#This Row],[Unit Price]]*Orders[[#This Row],[Quantity]]</f>
        <v>4660</v>
      </c>
      <c r="K3901" s="45">
        <f>IF(Orders[[#This Row],[currency]]="NGN",Orders[[#This Row],[Sales price]]/$T$2,Orders[[#This Row],[Sales price]]/$T$3)</f>
        <v>11.592039800995025</v>
      </c>
      <c r="L3901" s="3" t="s">
        <v>50</v>
      </c>
      <c r="M3901" s="3" t="s">
        <v>310</v>
      </c>
      <c r="N3901" s="3" t="s">
        <v>52</v>
      </c>
      <c r="O3901" s="3" t="s">
        <v>53</v>
      </c>
      <c r="P3901" s="3" t="s">
        <v>13</v>
      </c>
      <c r="Q3901" s="3" t="s">
        <v>71</v>
      </c>
    </row>
    <row r="3902" spans="1:17" ht="15.75" customHeight="1" x14ac:dyDescent="0.45">
      <c r="A3902" s="15">
        <v>44392.234722222223</v>
      </c>
      <c r="B3902" s="3" t="s">
        <v>836</v>
      </c>
      <c r="C3902" s="3" t="s">
        <v>67</v>
      </c>
      <c r="D3902" s="3" t="s">
        <v>46</v>
      </c>
      <c r="E3902" s="3" t="s">
        <v>174</v>
      </c>
      <c r="F3902" s="3" t="s">
        <v>48</v>
      </c>
      <c r="G3902" s="16">
        <v>10</v>
      </c>
      <c r="H3902" s="16" t="str">
        <f>IF(Orders[[#This Row],[Quantity]]&lt;101,"Low End",IF(Orders[[#This Row],[Quantity]]&lt;301,"Mid End","High End"))</f>
        <v>Low End</v>
      </c>
      <c r="I3902" s="17">
        <v>1100</v>
      </c>
      <c r="J3902" s="17">
        <f>Orders[[#This Row],[Unit Price]]*Orders[[#This Row],[Quantity]]</f>
        <v>11000</v>
      </c>
      <c r="K3902" s="45">
        <f>IF(Orders[[#This Row],[currency]]="NGN",Orders[[#This Row],[Sales price]]/$T$2,Orders[[#This Row],[Sales price]]/$T$3)</f>
        <v>27.363184079601989</v>
      </c>
      <c r="L3902" s="3" t="s">
        <v>50</v>
      </c>
      <c r="M3902" s="3" t="s">
        <v>135</v>
      </c>
      <c r="N3902" s="3" t="s">
        <v>129</v>
      </c>
      <c r="O3902" s="3" t="s">
        <v>53</v>
      </c>
      <c r="P3902" s="3" t="s">
        <v>13</v>
      </c>
      <c r="Q3902" s="3" t="s">
        <v>71</v>
      </c>
    </row>
    <row r="3903" spans="1:17" ht="15.75" customHeight="1" x14ac:dyDescent="0.45">
      <c r="A3903" s="15">
        <v>44392.234722222223</v>
      </c>
      <c r="B3903" s="3" t="s">
        <v>836</v>
      </c>
      <c r="C3903" s="3" t="s">
        <v>67</v>
      </c>
      <c r="D3903" s="3" t="s">
        <v>362</v>
      </c>
      <c r="E3903" s="3" t="s">
        <v>533</v>
      </c>
      <c r="F3903" s="3" t="s">
        <v>64</v>
      </c>
      <c r="G3903" s="16">
        <v>5</v>
      </c>
      <c r="H3903" s="16" t="str">
        <f>IF(Orders[[#This Row],[Quantity]]&lt;101,"Low End",IF(Orders[[#This Row],[Quantity]]&lt;301,"Mid End","High End"))</f>
        <v>Low End</v>
      </c>
      <c r="I3903" s="17">
        <v>1900</v>
      </c>
      <c r="J3903" s="17">
        <f>Orders[[#This Row],[Unit Price]]*Orders[[#This Row],[Quantity]]</f>
        <v>9500</v>
      </c>
      <c r="K3903" s="45">
        <f>IF(Orders[[#This Row],[currency]]="NGN",Orders[[#This Row],[Sales price]]/$T$2,Orders[[#This Row],[Sales price]]/$T$3)</f>
        <v>23.631840796019901</v>
      </c>
      <c r="L3903" s="3" t="s">
        <v>50</v>
      </c>
      <c r="M3903" s="3" t="s">
        <v>135</v>
      </c>
      <c r="N3903" s="3" t="s">
        <v>129</v>
      </c>
      <c r="O3903" s="3" t="s">
        <v>53</v>
      </c>
      <c r="P3903" s="3" t="s">
        <v>13</v>
      </c>
      <c r="Q3903" s="3" t="s">
        <v>71</v>
      </c>
    </row>
    <row r="3904" spans="1:17" ht="15.75" customHeight="1" x14ac:dyDescent="0.45">
      <c r="A3904" s="15">
        <v>44392.34375</v>
      </c>
      <c r="B3904" s="3" t="s">
        <v>1628</v>
      </c>
      <c r="C3904" s="3" t="s">
        <v>67</v>
      </c>
      <c r="D3904" s="3" t="s">
        <v>589</v>
      </c>
      <c r="E3904" s="3" t="s">
        <v>1181</v>
      </c>
      <c r="F3904" s="3" t="s">
        <v>48</v>
      </c>
      <c r="G3904" s="16">
        <v>1</v>
      </c>
      <c r="H3904" s="16" t="str">
        <f>IF(Orders[[#This Row],[Quantity]]&lt;101,"Low End",IF(Orders[[#This Row],[Quantity]]&lt;301,"Mid End","High End"))</f>
        <v>Low End</v>
      </c>
      <c r="I3904" s="17">
        <v>28000</v>
      </c>
      <c r="J3904" s="17">
        <f>Orders[[#This Row],[Unit Price]]*Orders[[#This Row],[Quantity]]</f>
        <v>28000</v>
      </c>
      <c r="K3904" s="45">
        <f>IF(Orders[[#This Row],[currency]]="NGN",Orders[[#This Row],[Sales price]]/$T$2,Orders[[#This Row],[Sales price]]/$T$3)</f>
        <v>69.651741293532339</v>
      </c>
      <c r="L3904" s="3" t="s">
        <v>50</v>
      </c>
      <c r="M3904" s="3" t="s">
        <v>68</v>
      </c>
      <c r="N3904" s="3" t="s">
        <v>52</v>
      </c>
      <c r="O3904" s="3" t="s">
        <v>53</v>
      </c>
      <c r="P3904" s="3" t="s">
        <v>13</v>
      </c>
      <c r="Q3904" s="3" t="s">
        <v>54</v>
      </c>
    </row>
    <row r="3905" spans="1:17" ht="15.75" customHeight="1" x14ac:dyDescent="0.45">
      <c r="A3905" s="15">
        <v>44392.363194444442</v>
      </c>
      <c r="B3905" s="3" t="s">
        <v>359</v>
      </c>
      <c r="C3905" s="3" t="s">
        <v>67</v>
      </c>
      <c r="D3905" s="3" t="s">
        <v>139</v>
      </c>
      <c r="E3905" s="3" t="s">
        <v>299</v>
      </c>
      <c r="F3905" s="3" t="s">
        <v>141</v>
      </c>
      <c r="G3905" s="16">
        <v>1</v>
      </c>
      <c r="H3905" s="16" t="str">
        <f>IF(Orders[[#This Row],[Quantity]]&lt;101,"Low End",IF(Orders[[#This Row],[Quantity]]&lt;301,"Mid End","High End"))</f>
        <v>Low End</v>
      </c>
      <c r="I3905" s="17">
        <v>7430</v>
      </c>
      <c r="J3905" s="17">
        <f>Orders[[#This Row],[Unit Price]]*Orders[[#This Row],[Quantity]]</f>
        <v>7430</v>
      </c>
      <c r="K3905" s="45">
        <f>IF(Orders[[#This Row],[currency]]="NGN",Orders[[#This Row],[Sales price]]/$T$2,Orders[[#This Row],[Sales price]]/$T$3)</f>
        <v>18.482587064676618</v>
      </c>
      <c r="L3905" s="3" t="s">
        <v>50</v>
      </c>
      <c r="M3905" s="3" t="s">
        <v>51</v>
      </c>
      <c r="N3905" s="3" t="s">
        <v>52</v>
      </c>
      <c r="O3905" s="3" t="s">
        <v>53</v>
      </c>
      <c r="P3905" s="3" t="s">
        <v>13</v>
      </c>
      <c r="Q3905" s="3" t="s">
        <v>54</v>
      </c>
    </row>
    <row r="3906" spans="1:17" ht="15.75" customHeight="1" x14ac:dyDescent="0.45">
      <c r="A3906" s="15">
        <v>44392.365277777775</v>
      </c>
      <c r="B3906" s="3" t="s">
        <v>439</v>
      </c>
      <c r="C3906" s="3" t="s">
        <v>67</v>
      </c>
      <c r="D3906" s="3" t="s">
        <v>126</v>
      </c>
      <c r="E3906" s="3" t="s">
        <v>136</v>
      </c>
      <c r="F3906" s="3" t="s">
        <v>78</v>
      </c>
      <c r="G3906" s="16">
        <v>1</v>
      </c>
      <c r="H3906" s="16" t="str">
        <f>IF(Orders[[#This Row],[Quantity]]&lt;101,"Low End",IF(Orders[[#This Row],[Quantity]]&lt;301,"Mid End","High End"))</f>
        <v>Low End</v>
      </c>
      <c r="I3906" s="17">
        <v>7210</v>
      </c>
      <c r="J3906" s="17">
        <f>Orders[[#This Row],[Unit Price]]*Orders[[#This Row],[Quantity]]</f>
        <v>7210</v>
      </c>
      <c r="K3906" s="45">
        <f>IF(Orders[[#This Row],[currency]]="NGN",Orders[[#This Row],[Sales price]]/$T$2,Orders[[#This Row],[Sales price]]/$T$3)</f>
        <v>17.935323383084576</v>
      </c>
      <c r="L3906" s="3" t="s">
        <v>50</v>
      </c>
      <c r="M3906" s="3" t="s">
        <v>605</v>
      </c>
      <c r="N3906" s="3" t="s">
        <v>52</v>
      </c>
      <c r="O3906" s="3" t="s">
        <v>53</v>
      </c>
      <c r="P3906" s="3" t="s">
        <v>13</v>
      </c>
      <c r="Q3906" s="3" t="s">
        <v>71</v>
      </c>
    </row>
    <row r="3907" spans="1:17" ht="15.75" customHeight="1" x14ac:dyDescent="0.45">
      <c r="A3907" s="15">
        <v>44392.383333333331</v>
      </c>
      <c r="B3907" s="3" t="s">
        <v>1189</v>
      </c>
      <c r="C3907" s="3" t="s">
        <v>45</v>
      </c>
      <c r="D3907" s="3" t="s">
        <v>46</v>
      </c>
      <c r="E3907" s="3" t="s">
        <v>174</v>
      </c>
      <c r="F3907" s="3" t="s">
        <v>48</v>
      </c>
      <c r="G3907" s="16">
        <v>10</v>
      </c>
      <c r="H3907" s="16" t="str">
        <f>IF(Orders[[#This Row],[Quantity]]&lt;101,"Low End",IF(Orders[[#This Row],[Quantity]]&lt;301,"Mid End","High End"))</f>
        <v>Low End</v>
      </c>
      <c r="I3907" s="17">
        <v>1100</v>
      </c>
      <c r="J3907" s="17">
        <f>Orders[[#This Row],[Unit Price]]*Orders[[#This Row],[Quantity]]</f>
        <v>11000</v>
      </c>
      <c r="K3907" s="45">
        <f>IF(Orders[[#This Row],[currency]]="NGN",Orders[[#This Row],[Sales price]]/$T$2,Orders[[#This Row],[Sales price]]/$T$3)</f>
        <v>27.363184079601989</v>
      </c>
      <c r="L3907" s="3" t="s">
        <v>58</v>
      </c>
      <c r="M3907" s="3" t="s">
        <v>392</v>
      </c>
      <c r="N3907" s="3" t="s">
        <v>52</v>
      </c>
      <c r="O3907" s="3" t="s">
        <v>53</v>
      </c>
      <c r="P3907" s="3" t="s">
        <v>13</v>
      </c>
      <c r="Q3907" s="3" t="s">
        <v>54</v>
      </c>
    </row>
    <row r="3908" spans="1:17" ht="15.75" customHeight="1" x14ac:dyDescent="0.45">
      <c r="A3908" s="15">
        <v>44392.39166666667</v>
      </c>
      <c r="B3908" s="3" t="s">
        <v>1629</v>
      </c>
      <c r="C3908" s="3" t="s">
        <v>61</v>
      </c>
      <c r="D3908" s="3" t="s">
        <v>589</v>
      </c>
      <c r="E3908" s="3" t="s">
        <v>590</v>
      </c>
      <c r="F3908" s="3" t="s">
        <v>48</v>
      </c>
      <c r="G3908" s="16">
        <v>1</v>
      </c>
      <c r="H3908" s="16" t="str">
        <f>IF(Orders[[#This Row],[Quantity]]&lt;101,"Low End",IF(Orders[[#This Row],[Quantity]]&lt;301,"Mid End","High End"))</f>
        <v>Low End</v>
      </c>
      <c r="I3908" s="17">
        <v>8800</v>
      </c>
      <c r="J3908" s="17">
        <f>Orders[[#This Row],[Unit Price]]*Orders[[#This Row],[Quantity]]</f>
        <v>8800</v>
      </c>
      <c r="K3908" s="45">
        <f>IF(Orders[[#This Row],[currency]]="NGN",Orders[[#This Row],[Sales price]]/$T$2,Orders[[#This Row],[Sales price]]/$T$3)</f>
        <v>21.890547263681594</v>
      </c>
      <c r="L3908" s="3" t="s">
        <v>50</v>
      </c>
      <c r="M3908" s="3" t="s">
        <v>370</v>
      </c>
      <c r="N3908" s="3" t="s">
        <v>52</v>
      </c>
      <c r="O3908" s="3" t="s">
        <v>53</v>
      </c>
      <c r="P3908" s="3" t="s">
        <v>13</v>
      </c>
      <c r="Q3908" s="3" t="s">
        <v>54</v>
      </c>
    </row>
    <row r="3909" spans="1:17" ht="15.75" customHeight="1" x14ac:dyDescent="0.45">
      <c r="A3909" s="15">
        <v>44392.39166666667</v>
      </c>
      <c r="B3909" s="3" t="s">
        <v>1629</v>
      </c>
      <c r="C3909" s="3" t="s">
        <v>61</v>
      </c>
      <c r="D3909" s="3" t="s">
        <v>46</v>
      </c>
      <c r="E3909" s="3" t="s">
        <v>174</v>
      </c>
      <c r="F3909" s="3" t="s">
        <v>48</v>
      </c>
      <c r="G3909" s="16">
        <v>3</v>
      </c>
      <c r="H3909" s="16" t="str">
        <f>IF(Orders[[#This Row],[Quantity]]&lt;101,"Low End",IF(Orders[[#This Row],[Quantity]]&lt;301,"Mid End","High End"))</f>
        <v>Low End</v>
      </c>
      <c r="I3909" s="17">
        <v>1100</v>
      </c>
      <c r="J3909" s="17">
        <f>Orders[[#This Row],[Unit Price]]*Orders[[#This Row],[Quantity]]</f>
        <v>3300</v>
      </c>
      <c r="K3909" s="45">
        <f>IF(Orders[[#This Row],[currency]]="NGN",Orders[[#This Row],[Sales price]]/$T$2,Orders[[#This Row],[Sales price]]/$T$3)</f>
        <v>8.2089552238805972</v>
      </c>
      <c r="L3909" s="3" t="s">
        <v>50</v>
      </c>
      <c r="M3909" s="3" t="s">
        <v>370</v>
      </c>
      <c r="N3909" s="3" t="s">
        <v>52</v>
      </c>
      <c r="O3909" s="3" t="s">
        <v>53</v>
      </c>
      <c r="P3909" s="3" t="s">
        <v>13</v>
      </c>
      <c r="Q3909" s="3" t="s">
        <v>54</v>
      </c>
    </row>
    <row r="3910" spans="1:17" ht="15.75" customHeight="1" x14ac:dyDescent="0.45">
      <c r="A3910" s="15">
        <v>44392.39166666667</v>
      </c>
      <c r="B3910" s="3" t="s">
        <v>1630</v>
      </c>
      <c r="C3910" s="3" t="s">
        <v>45</v>
      </c>
      <c r="D3910" s="3" t="s">
        <v>62</v>
      </c>
      <c r="E3910" s="3" t="s">
        <v>134</v>
      </c>
      <c r="F3910" s="3" t="s">
        <v>64</v>
      </c>
      <c r="G3910" s="16">
        <v>2</v>
      </c>
      <c r="H3910" s="16" t="str">
        <f>IF(Orders[[#This Row],[Quantity]]&lt;101,"Low End",IF(Orders[[#This Row],[Quantity]]&lt;301,"Mid End","High End"))</f>
        <v>Low End</v>
      </c>
      <c r="I3910" s="17">
        <v>3770</v>
      </c>
      <c r="J3910" s="17">
        <f>Orders[[#This Row],[Unit Price]]*Orders[[#This Row],[Quantity]]</f>
        <v>7540</v>
      </c>
      <c r="K3910" s="45">
        <f>IF(Orders[[#This Row],[currency]]="NGN",Orders[[#This Row],[Sales price]]/$T$2,Orders[[#This Row],[Sales price]]/$T$3)</f>
        <v>18.756218905472636</v>
      </c>
      <c r="L3910" s="3" t="s">
        <v>50</v>
      </c>
      <c r="M3910" s="3" t="s">
        <v>185</v>
      </c>
      <c r="N3910" s="3" t="s">
        <v>52</v>
      </c>
      <c r="O3910" s="3" t="s">
        <v>53</v>
      </c>
      <c r="P3910" s="3" t="s">
        <v>13</v>
      </c>
      <c r="Q3910" s="3" t="s">
        <v>54</v>
      </c>
    </row>
    <row r="3911" spans="1:17" ht="15.75" customHeight="1" x14ac:dyDescent="0.45">
      <c r="A3911" s="15">
        <v>44392.39166666667</v>
      </c>
      <c r="B3911" s="3" t="s">
        <v>1629</v>
      </c>
      <c r="C3911" s="3" t="s">
        <v>61</v>
      </c>
      <c r="D3911" s="3" t="s">
        <v>62</v>
      </c>
      <c r="E3911" s="3" t="s">
        <v>63</v>
      </c>
      <c r="F3911" s="3" t="s">
        <v>64</v>
      </c>
      <c r="G3911" s="16">
        <v>5</v>
      </c>
      <c r="H3911" s="16" t="str">
        <f>IF(Orders[[#This Row],[Quantity]]&lt;101,"Low End",IF(Orders[[#This Row],[Quantity]]&lt;301,"Mid End","High End"))</f>
        <v>Low End</v>
      </c>
      <c r="I3911" s="17">
        <v>2420</v>
      </c>
      <c r="J3911" s="17">
        <f>Orders[[#This Row],[Unit Price]]*Orders[[#This Row],[Quantity]]</f>
        <v>12100</v>
      </c>
      <c r="K3911" s="45">
        <f>IF(Orders[[#This Row],[currency]]="NGN",Orders[[#This Row],[Sales price]]/$T$2,Orders[[#This Row],[Sales price]]/$T$3)</f>
        <v>30.099502487562191</v>
      </c>
      <c r="L3911" s="3" t="s">
        <v>50</v>
      </c>
      <c r="M3911" s="3" t="s">
        <v>370</v>
      </c>
      <c r="N3911" s="3" t="s">
        <v>52</v>
      </c>
      <c r="O3911" s="3" t="s">
        <v>53</v>
      </c>
      <c r="P3911" s="3" t="s">
        <v>13</v>
      </c>
      <c r="Q3911" s="3" t="s">
        <v>54</v>
      </c>
    </row>
    <row r="3912" spans="1:17" ht="15.75" customHeight="1" x14ac:dyDescent="0.45">
      <c r="A3912" s="15">
        <v>44392.401388888888</v>
      </c>
      <c r="B3912" s="3" t="s">
        <v>1251</v>
      </c>
      <c r="C3912" s="3" t="s">
        <v>67</v>
      </c>
      <c r="D3912" s="3" t="s">
        <v>589</v>
      </c>
      <c r="E3912" s="3" t="s">
        <v>590</v>
      </c>
      <c r="F3912" s="3" t="s">
        <v>48</v>
      </c>
      <c r="G3912" s="16">
        <v>5</v>
      </c>
      <c r="H3912" s="16" t="str">
        <f>IF(Orders[[#This Row],[Quantity]]&lt;101,"Low End",IF(Orders[[#This Row],[Quantity]]&lt;301,"Mid End","High End"))</f>
        <v>Low End</v>
      </c>
      <c r="I3912" s="17">
        <v>8800</v>
      </c>
      <c r="J3912" s="17">
        <f>Orders[[#This Row],[Unit Price]]*Orders[[#This Row],[Quantity]]</f>
        <v>44000</v>
      </c>
      <c r="K3912" s="45">
        <f>IF(Orders[[#This Row],[currency]]="NGN",Orders[[#This Row],[Sales price]]/$T$2,Orders[[#This Row],[Sales price]]/$T$3)</f>
        <v>109.45273631840796</v>
      </c>
      <c r="L3912" s="3" t="s">
        <v>50</v>
      </c>
      <c r="M3912" s="3" t="s">
        <v>68</v>
      </c>
      <c r="N3912" s="3" t="s">
        <v>52</v>
      </c>
      <c r="O3912" s="3" t="s">
        <v>53</v>
      </c>
      <c r="P3912" s="3" t="s">
        <v>13</v>
      </c>
      <c r="Q3912" s="3" t="s">
        <v>54</v>
      </c>
    </row>
    <row r="3913" spans="1:17" ht="15.75" customHeight="1" x14ac:dyDescent="0.45">
      <c r="A3913" s="15">
        <v>44392.405555555553</v>
      </c>
      <c r="B3913" s="3" t="s">
        <v>1574</v>
      </c>
      <c r="C3913" s="3" t="s">
        <v>61</v>
      </c>
      <c r="D3913" s="3" t="s">
        <v>55</v>
      </c>
      <c r="E3913" s="3" t="s">
        <v>212</v>
      </c>
      <c r="F3913" s="3" t="s">
        <v>83</v>
      </c>
      <c r="G3913" s="16">
        <v>1</v>
      </c>
      <c r="H3913" s="16" t="str">
        <f>IF(Orders[[#This Row],[Quantity]]&lt;101,"Low End",IF(Orders[[#This Row],[Quantity]]&lt;301,"Mid End","High End"))</f>
        <v>Low End</v>
      </c>
      <c r="I3913" s="17">
        <v>4560</v>
      </c>
      <c r="J3913" s="17">
        <f>Orders[[#This Row],[Unit Price]]*Orders[[#This Row],[Quantity]]</f>
        <v>4560</v>
      </c>
      <c r="K3913" s="45">
        <f>IF(Orders[[#This Row],[currency]]="NGN",Orders[[#This Row],[Sales price]]/$T$2,Orders[[#This Row],[Sales price]]/$T$3)</f>
        <v>11.343283582089553</v>
      </c>
      <c r="L3913" s="3" t="s">
        <v>50</v>
      </c>
      <c r="M3913" s="3" t="s">
        <v>230</v>
      </c>
      <c r="N3913" s="3" t="s">
        <v>52</v>
      </c>
      <c r="O3913" s="3" t="s">
        <v>53</v>
      </c>
      <c r="P3913" s="3" t="s">
        <v>13</v>
      </c>
      <c r="Q3913" s="3" t="s">
        <v>54</v>
      </c>
    </row>
    <row r="3914" spans="1:17" ht="15.75" customHeight="1" x14ac:dyDescent="0.45">
      <c r="A3914" s="15">
        <v>44392.40625</v>
      </c>
      <c r="B3914" s="3" t="s">
        <v>987</v>
      </c>
      <c r="C3914" s="3" t="s">
        <v>61</v>
      </c>
      <c r="D3914" s="3" t="s">
        <v>589</v>
      </c>
      <c r="E3914" s="3" t="s">
        <v>590</v>
      </c>
      <c r="F3914" s="3" t="s">
        <v>48</v>
      </c>
      <c r="G3914" s="16">
        <v>1</v>
      </c>
      <c r="H3914" s="16" t="str">
        <f>IF(Orders[[#This Row],[Quantity]]&lt;101,"Low End",IF(Orders[[#This Row],[Quantity]]&lt;301,"Mid End","High End"))</f>
        <v>Low End</v>
      </c>
      <c r="I3914" s="17">
        <v>8800</v>
      </c>
      <c r="J3914" s="17">
        <f>Orders[[#This Row],[Unit Price]]*Orders[[#This Row],[Quantity]]</f>
        <v>8800</v>
      </c>
      <c r="K3914" s="45">
        <f>IF(Orders[[#This Row],[currency]]="NGN",Orders[[#This Row],[Sales price]]/$T$2,Orders[[#This Row],[Sales price]]/$T$3)</f>
        <v>21.890547263681594</v>
      </c>
      <c r="L3914" s="3" t="s">
        <v>50</v>
      </c>
      <c r="M3914" s="3" t="s">
        <v>155</v>
      </c>
      <c r="N3914" s="3" t="s">
        <v>52</v>
      </c>
      <c r="O3914" s="3" t="s">
        <v>53</v>
      </c>
      <c r="P3914" s="3" t="s">
        <v>13</v>
      </c>
      <c r="Q3914" s="3" t="s">
        <v>54</v>
      </c>
    </row>
    <row r="3915" spans="1:17" ht="15.75" customHeight="1" x14ac:dyDescent="0.45">
      <c r="A3915" s="15">
        <v>44392.40625</v>
      </c>
      <c r="B3915" s="3" t="s">
        <v>987</v>
      </c>
      <c r="C3915" s="3" t="s">
        <v>61</v>
      </c>
      <c r="D3915" s="3" t="s">
        <v>46</v>
      </c>
      <c r="E3915" s="3" t="s">
        <v>47</v>
      </c>
      <c r="F3915" s="3" t="s">
        <v>48</v>
      </c>
      <c r="G3915" s="16">
        <v>1</v>
      </c>
      <c r="H3915" s="16" t="str">
        <f>IF(Orders[[#This Row],[Quantity]]&lt;101,"Low End",IF(Orders[[#This Row],[Quantity]]&lt;301,"Mid End","High End"))</f>
        <v>Low End</v>
      </c>
      <c r="I3915" s="17">
        <v>2550</v>
      </c>
      <c r="J3915" s="17">
        <f>Orders[[#This Row],[Unit Price]]*Orders[[#This Row],[Quantity]]</f>
        <v>2550</v>
      </c>
      <c r="K3915" s="45">
        <f>IF(Orders[[#This Row],[currency]]="NGN",Orders[[#This Row],[Sales price]]/$T$2,Orders[[#This Row],[Sales price]]/$T$3)</f>
        <v>6.3432835820895521</v>
      </c>
      <c r="L3915" s="3" t="s">
        <v>50</v>
      </c>
      <c r="M3915" s="3" t="s">
        <v>155</v>
      </c>
      <c r="N3915" s="3" t="s">
        <v>52</v>
      </c>
      <c r="O3915" s="3" t="s">
        <v>53</v>
      </c>
      <c r="P3915" s="3" t="s">
        <v>13</v>
      </c>
      <c r="Q3915" s="3" t="s">
        <v>54</v>
      </c>
    </row>
    <row r="3916" spans="1:17" ht="15.75" customHeight="1" x14ac:dyDescent="0.45">
      <c r="A3916" s="15">
        <v>44392.40625</v>
      </c>
      <c r="B3916" s="3" t="s">
        <v>987</v>
      </c>
      <c r="C3916" s="3" t="s">
        <v>61</v>
      </c>
      <c r="D3916" s="3" t="s">
        <v>62</v>
      </c>
      <c r="E3916" s="3" t="s">
        <v>560</v>
      </c>
      <c r="F3916" s="3" t="s">
        <v>64</v>
      </c>
      <c r="G3916" s="16">
        <v>1</v>
      </c>
      <c r="H3916" s="16" t="str">
        <f>IF(Orders[[#This Row],[Quantity]]&lt;101,"Low End",IF(Orders[[#This Row],[Quantity]]&lt;301,"Mid End","High End"))</f>
        <v>Low End</v>
      </c>
      <c r="I3916" s="17">
        <v>6150</v>
      </c>
      <c r="J3916" s="17">
        <f>Orders[[#This Row],[Unit Price]]*Orders[[#This Row],[Quantity]]</f>
        <v>6150</v>
      </c>
      <c r="K3916" s="45">
        <f>IF(Orders[[#This Row],[currency]]="NGN",Orders[[#This Row],[Sales price]]/$T$2,Orders[[#This Row],[Sales price]]/$T$3)</f>
        <v>15.298507462686567</v>
      </c>
      <c r="L3916" s="3" t="s">
        <v>50</v>
      </c>
      <c r="M3916" s="3" t="s">
        <v>155</v>
      </c>
      <c r="N3916" s="3" t="s">
        <v>52</v>
      </c>
      <c r="O3916" s="3" t="s">
        <v>53</v>
      </c>
      <c r="P3916" s="3" t="s">
        <v>13</v>
      </c>
      <c r="Q3916" s="3" t="s">
        <v>54</v>
      </c>
    </row>
    <row r="3917" spans="1:17" ht="15.75" customHeight="1" x14ac:dyDescent="0.45">
      <c r="A3917" s="15">
        <v>44392.414583333331</v>
      </c>
      <c r="B3917" s="3" t="s">
        <v>1631</v>
      </c>
      <c r="C3917" s="3" t="s">
        <v>67</v>
      </c>
      <c r="D3917" s="3" t="s">
        <v>46</v>
      </c>
      <c r="E3917" s="3" t="s">
        <v>47</v>
      </c>
      <c r="F3917" s="3" t="s">
        <v>48</v>
      </c>
      <c r="G3917" s="16">
        <v>1</v>
      </c>
      <c r="H3917" s="16" t="str">
        <f>IF(Orders[[#This Row],[Quantity]]&lt;101,"Low End",IF(Orders[[#This Row],[Quantity]]&lt;301,"Mid End","High End"))</f>
        <v>Low End</v>
      </c>
      <c r="I3917" s="17">
        <v>2550</v>
      </c>
      <c r="J3917" s="17">
        <f>Orders[[#This Row],[Unit Price]]*Orders[[#This Row],[Quantity]]</f>
        <v>2550</v>
      </c>
      <c r="K3917" s="45">
        <f>IF(Orders[[#This Row],[currency]]="NGN",Orders[[#This Row],[Sales price]]/$T$2,Orders[[#This Row],[Sales price]]/$T$3)</f>
        <v>6.3432835820895521</v>
      </c>
      <c r="L3917" s="3" t="s">
        <v>50</v>
      </c>
      <c r="M3917" s="3" t="s">
        <v>289</v>
      </c>
      <c r="N3917" s="3" t="s">
        <v>52</v>
      </c>
      <c r="O3917" s="3" t="s">
        <v>53</v>
      </c>
      <c r="P3917" s="3" t="s">
        <v>13</v>
      </c>
      <c r="Q3917" s="3" t="s">
        <v>54</v>
      </c>
    </row>
    <row r="3918" spans="1:17" ht="15.75" customHeight="1" x14ac:dyDescent="0.45">
      <c r="A3918" s="15">
        <v>44392.414583333331</v>
      </c>
      <c r="B3918" s="3" t="s">
        <v>1631</v>
      </c>
      <c r="C3918" s="3" t="s">
        <v>67</v>
      </c>
      <c r="D3918" s="3" t="s">
        <v>121</v>
      </c>
      <c r="E3918" s="3" t="s">
        <v>122</v>
      </c>
      <c r="F3918" s="3" t="s">
        <v>123</v>
      </c>
      <c r="G3918" s="16">
        <v>1</v>
      </c>
      <c r="H3918" s="16" t="str">
        <f>IF(Orders[[#This Row],[Quantity]]&lt;101,"Low End",IF(Orders[[#This Row],[Quantity]]&lt;301,"Mid End","High End"))</f>
        <v>Low End</v>
      </c>
      <c r="I3918" s="17">
        <v>6500</v>
      </c>
      <c r="J3918" s="17">
        <f>Orders[[#This Row],[Unit Price]]*Orders[[#This Row],[Quantity]]</f>
        <v>6500</v>
      </c>
      <c r="K3918" s="45">
        <f>IF(Orders[[#This Row],[currency]]="NGN",Orders[[#This Row],[Sales price]]/$T$2,Orders[[#This Row],[Sales price]]/$T$3)</f>
        <v>16.169154228855721</v>
      </c>
      <c r="L3918" s="3" t="s">
        <v>50</v>
      </c>
      <c r="M3918" s="3" t="s">
        <v>289</v>
      </c>
      <c r="N3918" s="3" t="s">
        <v>52</v>
      </c>
      <c r="O3918" s="3" t="s">
        <v>53</v>
      </c>
      <c r="P3918" s="3" t="s">
        <v>13</v>
      </c>
      <c r="Q3918" s="3" t="s">
        <v>54</v>
      </c>
    </row>
    <row r="3919" spans="1:17" ht="15.75" customHeight="1" x14ac:dyDescent="0.45">
      <c r="A3919" s="15">
        <v>44392.414583333331</v>
      </c>
      <c r="B3919" s="3" t="s">
        <v>1631</v>
      </c>
      <c r="C3919" s="3" t="s">
        <v>67</v>
      </c>
      <c r="D3919" s="3" t="s">
        <v>1285</v>
      </c>
      <c r="E3919" s="3" t="s">
        <v>1286</v>
      </c>
      <c r="F3919" s="3" t="s">
        <v>83</v>
      </c>
      <c r="G3919" s="16">
        <v>1</v>
      </c>
      <c r="H3919" s="16" t="str">
        <f>IF(Orders[[#This Row],[Quantity]]&lt;101,"Low End",IF(Orders[[#This Row],[Quantity]]&lt;301,"Mid End","High End"))</f>
        <v>Low End</v>
      </c>
      <c r="I3919" s="17">
        <v>2550</v>
      </c>
      <c r="J3919" s="17">
        <f>Orders[[#This Row],[Unit Price]]*Orders[[#This Row],[Quantity]]</f>
        <v>2550</v>
      </c>
      <c r="K3919" s="45">
        <f>IF(Orders[[#This Row],[currency]]="NGN",Orders[[#This Row],[Sales price]]/$T$2,Orders[[#This Row],[Sales price]]/$T$3)</f>
        <v>6.3432835820895521</v>
      </c>
      <c r="L3919" s="3" t="s">
        <v>50</v>
      </c>
      <c r="M3919" s="3" t="s">
        <v>289</v>
      </c>
      <c r="N3919" s="3" t="s">
        <v>52</v>
      </c>
      <c r="O3919" s="3" t="s">
        <v>53</v>
      </c>
      <c r="P3919" s="3" t="s">
        <v>13</v>
      </c>
      <c r="Q3919" s="3" t="s">
        <v>54</v>
      </c>
    </row>
    <row r="3920" spans="1:17" ht="15.75" customHeight="1" x14ac:dyDescent="0.45">
      <c r="A3920" s="15">
        <v>44392.425000000003</v>
      </c>
      <c r="B3920" s="3" t="s">
        <v>629</v>
      </c>
      <c r="C3920" s="3" t="s">
        <v>61</v>
      </c>
      <c r="D3920" s="3" t="s">
        <v>62</v>
      </c>
      <c r="E3920" s="3" t="s">
        <v>560</v>
      </c>
      <c r="F3920" s="3" t="s">
        <v>64</v>
      </c>
      <c r="G3920" s="16">
        <v>1</v>
      </c>
      <c r="H3920" s="16" t="str">
        <f>IF(Orders[[#This Row],[Quantity]]&lt;101,"Low End",IF(Orders[[#This Row],[Quantity]]&lt;301,"Mid End","High End"))</f>
        <v>Low End</v>
      </c>
      <c r="I3920" s="17">
        <v>14000</v>
      </c>
      <c r="J3920" s="17">
        <f>Orders[[#This Row],[Unit Price]]*Orders[[#This Row],[Quantity]]</f>
        <v>14000</v>
      </c>
      <c r="K3920" s="45">
        <f>IF(Orders[[#This Row],[currency]]="NGN",Orders[[#This Row],[Sales price]]/$T$2,Orders[[#This Row],[Sales price]]/$T$3)</f>
        <v>34.82587064676617</v>
      </c>
      <c r="L3920" s="3" t="s">
        <v>50</v>
      </c>
      <c r="M3920" s="3" t="s">
        <v>1632</v>
      </c>
      <c r="N3920" s="3" t="s">
        <v>52</v>
      </c>
      <c r="O3920" s="3" t="s">
        <v>53</v>
      </c>
      <c r="P3920" s="3" t="s">
        <v>13</v>
      </c>
      <c r="Q3920" s="3" t="s">
        <v>54</v>
      </c>
    </row>
    <row r="3921" spans="1:17" ht="15.75" customHeight="1" x14ac:dyDescent="0.45">
      <c r="A3921" s="15">
        <v>44392.425000000003</v>
      </c>
      <c r="B3921" s="3" t="s">
        <v>629</v>
      </c>
      <c r="C3921" s="3" t="s">
        <v>61</v>
      </c>
      <c r="D3921" s="3" t="s">
        <v>62</v>
      </c>
      <c r="E3921" s="3" t="s">
        <v>560</v>
      </c>
      <c r="F3921" s="3" t="s">
        <v>64</v>
      </c>
      <c r="G3921" s="16">
        <v>1</v>
      </c>
      <c r="H3921" s="16" t="str">
        <f>IF(Orders[[#This Row],[Quantity]]&lt;101,"Low End",IF(Orders[[#This Row],[Quantity]]&lt;301,"Mid End","High End"))</f>
        <v>Low End</v>
      </c>
      <c r="I3921" s="17">
        <v>10950</v>
      </c>
      <c r="J3921" s="17">
        <f>Orders[[#This Row],[Unit Price]]*Orders[[#This Row],[Quantity]]</f>
        <v>10950</v>
      </c>
      <c r="K3921" s="45">
        <f>IF(Orders[[#This Row],[currency]]="NGN",Orders[[#This Row],[Sales price]]/$T$2,Orders[[#This Row],[Sales price]]/$T$3)</f>
        <v>27.238805970149254</v>
      </c>
      <c r="L3921" s="3" t="s">
        <v>50</v>
      </c>
      <c r="M3921" s="3" t="s">
        <v>1632</v>
      </c>
      <c r="N3921" s="3" t="s">
        <v>52</v>
      </c>
      <c r="O3921" s="3" t="s">
        <v>53</v>
      </c>
      <c r="P3921" s="3" t="s">
        <v>13</v>
      </c>
      <c r="Q3921" s="3" t="s">
        <v>54</v>
      </c>
    </row>
    <row r="3922" spans="1:17" ht="15.75" customHeight="1" x14ac:dyDescent="0.45">
      <c r="A3922" s="15">
        <v>44392.427777777775</v>
      </c>
      <c r="B3922" s="3" t="s">
        <v>603</v>
      </c>
      <c r="C3922" s="3" t="s">
        <v>67</v>
      </c>
      <c r="D3922" s="3" t="s">
        <v>589</v>
      </c>
      <c r="E3922" s="3" t="s">
        <v>590</v>
      </c>
      <c r="F3922" s="3" t="s">
        <v>48</v>
      </c>
      <c r="G3922" s="16">
        <v>1</v>
      </c>
      <c r="H3922" s="16" t="str">
        <f>IF(Orders[[#This Row],[Quantity]]&lt;101,"Low End",IF(Orders[[#This Row],[Quantity]]&lt;301,"Mid End","High End"))</f>
        <v>Low End</v>
      </c>
      <c r="I3922" s="17">
        <v>8800</v>
      </c>
      <c r="J3922" s="17">
        <f>Orders[[#This Row],[Unit Price]]*Orders[[#This Row],[Quantity]]</f>
        <v>8800</v>
      </c>
      <c r="K3922" s="45">
        <f>IF(Orders[[#This Row],[currency]]="NGN",Orders[[#This Row],[Sales price]]/$T$2,Orders[[#This Row],[Sales price]]/$T$3)</f>
        <v>21.890547263681594</v>
      </c>
      <c r="L3922" s="3" t="s">
        <v>50</v>
      </c>
      <c r="M3922" s="3" t="s">
        <v>68</v>
      </c>
      <c r="N3922" s="3" t="s">
        <v>52</v>
      </c>
      <c r="O3922" s="3" t="s">
        <v>53</v>
      </c>
      <c r="P3922" s="3" t="s">
        <v>13</v>
      </c>
      <c r="Q3922" s="3" t="s">
        <v>54</v>
      </c>
    </row>
    <row r="3923" spans="1:17" ht="15.75" customHeight="1" x14ac:dyDescent="0.45">
      <c r="A3923" s="15">
        <v>44392.446527777778</v>
      </c>
      <c r="B3923" s="3" t="s">
        <v>1633</v>
      </c>
      <c r="C3923" s="3" t="s">
        <v>45</v>
      </c>
      <c r="D3923" s="3" t="s">
        <v>55</v>
      </c>
      <c r="E3923" s="3" t="s">
        <v>324</v>
      </c>
      <c r="F3923" s="3" t="s">
        <v>64</v>
      </c>
      <c r="G3923" s="16">
        <v>3</v>
      </c>
      <c r="H3923" s="16" t="str">
        <f>IF(Orders[[#This Row],[Quantity]]&lt;101,"Low End",IF(Orders[[#This Row],[Quantity]]&lt;301,"Mid End","High End"))</f>
        <v>Low End</v>
      </c>
      <c r="I3923" s="17">
        <v>9700</v>
      </c>
      <c r="J3923" s="17">
        <f>Orders[[#This Row],[Unit Price]]*Orders[[#This Row],[Quantity]]</f>
        <v>29100</v>
      </c>
      <c r="K3923" s="45">
        <f>IF(Orders[[#This Row],[currency]]="NGN",Orders[[#This Row],[Sales price]]/$T$2,Orders[[#This Row],[Sales price]]/$T$3)</f>
        <v>72.388059701492537</v>
      </c>
      <c r="L3923" s="3" t="s">
        <v>58</v>
      </c>
      <c r="M3923" s="3" t="s">
        <v>289</v>
      </c>
      <c r="N3923" s="3" t="s">
        <v>52</v>
      </c>
      <c r="O3923" s="3" t="s">
        <v>53</v>
      </c>
      <c r="P3923" s="3" t="s">
        <v>13</v>
      </c>
      <c r="Q3923" s="3" t="s">
        <v>54</v>
      </c>
    </row>
    <row r="3924" spans="1:17" ht="15.75" customHeight="1" x14ac:dyDescent="0.45">
      <c r="A3924" s="15">
        <v>44392.448611111111</v>
      </c>
      <c r="B3924" s="3" t="s">
        <v>345</v>
      </c>
      <c r="C3924" s="3" t="s">
        <v>67</v>
      </c>
      <c r="D3924" s="3" t="s">
        <v>62</v>
      </c>
      <c r="E3924" s="3" t="s">
        <v>560</v>
      </c>
      <c r="F3924" s="3" t="s">
        <v>64</v>
      </c>
      <c r="G3924" s="16">
        <v>1</v>
      </c>
      <c r="H3924" s="16" t="str">
        <f>IF(Orders[[#This Row],[Quantity]]&lt;101,"Low End",IF(Orders[[#This Row],[Quantity]]&lt;301,"Mid End","High End"))</f>
        <v>Low End</v>
      </c>
      <c r="I3924" s="17">
        <v>21900</v>
      </c>
      <c r="J3924" s="17">
        <f>Orders[[#This Row],[Unit Price]]*Orders[[#This Row],[Quantity]]</f>
        <v>21900</v>
      </c>
      <c r="K3924" s="45">
        <f>IF(Orders[[#This Row],[currency]]="NGN",Orders[[#This Row],[Sales price]]/$T$2,Orders[[#This Row],[Sales price]]/$T$3)</f>
        <v>54.477611940298509</v>
      </c>
      <c r="L3924" s="3" t="s">
        <v>50</v>
      </c>
      <c r="M3924" s="3" t="s">
        <v>73</v>
      </c>
      <c r="N3924" s="3" t="s">
        <v>52</v>
      </c>
      <c r="O3924" s="3" t="s">
        <v>53</v>
      </c>
      <c r="P3924" s="3" t="s">
        <v>13</v>
      </c>
      <c r="Q3924" s="3" t="s">
        <v>54</v>
      </c>
    </row>
    <row r="3925" spans="1:17" ht="15.75" customHeight="1" x14ac:dyDescent="0.45">
      <c r="A3925" s="15">
        <v>44392.466666666667</v>
      </c>
      <c r="B3925" s="3" t="s">
        <v>344</v>
      </c>
      <c r="C3925" s="3" t="s">
        <v>45</v>
      </c>
      <c r="D3925" s="3" t="s">
        <v>589</v>
      </c>
      <c r="E3925" s="3" t="s">
        <v>590</v>
      </c>
      <c r="F3925" s="3" t="s">
        <v>48</v>
      </c>
      <c r="G3925" s="16">
        <v>2</v>
      </c>
      <c r="H3925" s="16" t="str">
        <f>IF(Orders[[#This Row],[Quantity]]&lt;101,"Low End",IF(Orders[[#This Row],[Quantity]]&lt;301,"Mid End","High End"))</f>
        <v>Low End</v>
      </c>
      <c r="I3925" s="17">
        <v>20500</v>
      </c>
      <c r="J3925" s="17">
        <f>Orders[[#This Row],[Unit Price]]*Orders[[#This Row],[Quantity]]</f>
        <v>41000</v>
      </c>
      <c r="K3925" s="45">
        <f>IF(Orders[[#This Row],[currency]]="NGN",Orders[[#This Row],[Sales price]]/$T$2,Orders[[#This Row],[Sales price]]/$T$3)</f>
        <v>101.99004975124379</v>
      </c>
      <c r="L3925" s="3" t="s">
        <v>50</v>
      </c>
      <c r="M3925" s="3" t="s">
        <v>1632</v>
      </c>
      <c r="N3925" s="3" t="s">
        <v>52</v>
      </c>
      <c r="O3925" s="3" t="s">
        <v>53</v>
      </c>
      <c r="P3925" s="3" t="s">
        <v>13</v>
      </c>
      <c r="Q3925" s="3" t="s">
        <v>54</v>
      </c>
    </row>
    <row r="3926" spans="1:17" ht="15.75" customHeight="1" x14ac:dyDescent="0.45">
      <c r="A3926" s="15">
        <v>44392.484722222223</v>
      </c>
      <c r="B3926" s="3" t="s">
        <v>1065</v>
      </c>
      <c r="C3926" s="3" t="s">
        <v>67</v>
      </c>
      <c r="D3926" s="3" t="s">
        <v>589</v>
      </c>
      <c r="E3926" s="3" t="s">
        <v>590</v>
      </c>
      <c r="F3926" s="3" t="s">
        <v>48</v>
      </c>
      <c r="G3926" s="16">
        <v>2</v>
      </c>
      <c r="H3926" s="16" t="str">
        <f>IF(Orders[[#This Row],[Quantity]]&lt;101,"Low End",IF(Orders[[#This Row],[Quantity]]&lt;301,"Mid End","High End"))</f>
        <v>Low End</v>
      </c>
      <c r="I3926" s="17">
        <v>8800</v>
      </c>
      <c r="J3926" s="17">
        <f>Orders[[#This Row],[Unit Price]]*Orders[[#This Row],[Quantity]]</f>
        <v>17600</v>
      </c>
      <c r="K3926" s="45">
        <f>IF(Orders[[#This Row],[currency]]="NGN",Orders[[#This Row],[Sales price]]/$T$2,Orders[[#This Row],[Sales price]]/$T$3)</f>
        <v>43.781094527363187</v>
      </c>
      <c r="L3926" s="3" t="s">
        <v>50</v>
      </c>
      <c r="M3926" s="3" t="s">
        <v>238</v>
      </c>
      <c r="N3926" s="3" t="s">
        <v>52</v>
      </c>
      <c r="O3926" s="3" t="s">
        <v>53</v>
      </c>
      <c r="P3926" s="3" t="s">
        <v>13</v>
      </c>
      <c r="Q3926" s="3" t="s">
        <v>54</v>
      </c>
    </row>
    <row r="3927" spans="1:17" ht="15.75" customHeight="1" x14ac:dyDescent="0.45">
      <c r="A3927" s="15">
        <v>44392.484722222223</v>
      </c>
      <c r="B3927" s="3" t="s">
        <v>1065</v>
      </c>
      <c r="C3927" s="3" t="s">
        <v>67</v>
      </c>
      <c r="D3927" s="3" t="s">
        <v>139</v>
      </c>
      <c r="E3927" s="3" t="s">
        <v>299</v>
      </c>
      <c r="F3927" s="3" t="s">
        <v>141</v>
      </c>
      <c r="G3927" s="16">
        <v>1</v>
      </c>
      <c r="H3927" s="16" t="str">
        <f>IF(Orders[[#This Row],[Quantity]]&lt;101,"Low End",IF(Orders[[#This Row],[Quantity]]&lt;301,"Mid End","High End"))</f>
        <v>Low End</v>
      </c>
      <c r="I3927" s="17">
        <v>7430</v>
      </c>
      <c r="J3927" s="17">
        <f>Orders[[#This Row],[Unit Price]]*Orders[[#This Row],[Quantity]]</f>
        <v>7430</v>
      </c>
      <c r="K3927" s="45">
        <f>IF(Orders[[#This Row],[currency]]="NGN",Orders[[#This Row],[Sales price]]/$T$2,Orders[[#This Row],[Sales price]]/$T$3)</f>
        <v>18.482587064676618</v>
      </c>
      <c r="L3927" s="3" t="s">
        <v>50</v>
      </c>
      <c r="M3927" s="3" t="s">
        <v>238</v>
      </c>
      <c r="N3927" s="3" t="s">
        <v>52</v>
      </c>
      <c r="O3927" s="3" t="s">
        <v>53</v>
      </c>
      <c r="P3927" s="3" t="s">
        <v>13</v>
      </c>
      <c r="Q3927" s="3" t="s">
        <v>54</v>
      </c>
    </row>
    <row r="3928" spans="1:17" ht="15.75" customHeight="1" x14ac:dyDescent="0.45">
      <c r="A3928" s="15">
        <v>44392.498611111114</v>
      </c>
      <c r="B3928" s="3" t="s">
        <v>1634</v>
      </c>
      <c r="C3928" s="3" t="s">
        <v>67</v>
      </c>
      <c r="D3928" s="3" t="s">
        <v>589</v>
      </c>
      <c r="E3928" s="3" t="s">
        <v>590</v>
      </c>
      <c r="F3928" s="3" t="s">
        <v>48</v>
      </c>
      <c r="G3928" s="16">
        <v>1</v>
      </c>
      <c r="H3928" s="16" t="str">
        <f>IF(Orders[[#This Row],[Quantity]]&lt;101,"Low End",IF(Orders[[#This Row],[Quantity]]&lt;301,"Mid End","High End"))</f>
        <v>Low End</v>
      </c>
      <c r="I3928" s="17">
        <v>8800</v>
      </c>
      <c r="J3928" s="17">
        <f>Orders[[#This Row],[Unit Price]]*Orders[[#This Row],[Quantity]]</f>
        <v>8800</v>
      </c>
      <c r="K3928" s="45">
        <f>IF(Orders[[#This Row],[currency]]="NGN",Orders[[#This Row],[Sales price]]/$T$2,Orders[[#This Row],[Sales price]]/$T$3)</f>
        <v>21.890547263681594</v>
      </c>
      <c r="L3928" s="3" t="s">
        <v>50</v>
      </c>
      <c r="M3928" s="3" t="s">
        <v>904</v>
      </c>
      <c r="N3928" s="3" t="s">
        <v>129</v>
      </c>
      <c r="O3928" s="3" t="s">
        <v>53</v>
      </c>
      <c r="P3928" s="3" t="s">
        <v>13</v>
      </c>
      <c r="Q3928" s="3" t="s">
        <v>54</v>
      </c>
    </row>
    <row r="3929" spans="1:17" ht="15.75" customHeight="1" x14ac:dyDescent="0.45">
      <c r="A3929" s="15">
        <v>44392.502083333333</v>
      </c>
      <c r="B3929" s="3" t="s">
        <v>550</v>
      </c>
      <c r="C3929" s="3" t="s">
        <v>45</v>
      </c>
      <c r="D3929" s="3" t="s">
        <v>92</v>
      </c>
      <c r="E3929" s="3" t="s">
        <v>107</v>
      </c>
      <c r="F3929" s="3" t="s">
        <v>83</v>
      </c>
      <c r="G3929" s="16">
        <v>1</v>
      </c>
      <c r="H3929" s="16" t="str">
        <f>IF(Orders[[#This Row],[Quantity]]&lt;101,"Low End",IF(Orders[[#This Row],[Quantity]]&lt;301,"Mid End","High End"))</f>
        <v>Low End</v>
      </c>
      <c r="I3929" s="17">
        <v>2600</v>
      </c>
      <c r="J3929" s="17">
        <f>Orders[[#This Row],[Unit Price]]*Orders[[#This Row],[Quantity]]</f>
        <v>2600</v>
      </c>
      <c r="K3929" s="45">
        <f>IF(Orders[[#This Row],[currency]]="NGN",Orders[[#This Row],[Sales price]]/$T$2,Orders[[#This Row],[Sales price]]/$T$3)</f>
        <v>6.4676616915422889</v>
      </c>
      <c r="L3929" s="3" t="s">
        <v>50</v>
      </c>
      <c r="M3929" s="3" t="s">
        <v>379</v>
      </c>
      <c r="N3929" s="3" t="s">
        <v>52</v>
      </c>
      <c r="O3929" s="3" t="s">
        <v>53</v>
      </c>
      <c r="P3929" s="3" t="s">
        <v>13</v>
      </c>
      <c r="Q3929" s="3" t="s">
        <v>54</v>
      </c>
    </row>
    <row r="3930" spans="1:17" ht="15.75" customHeight="1" x14ac:dyDescent="0.45">
      <c r="A3930" s="15">
        <v>44392.507638888892</v>
      </c>
      <c r="B3930" s="3" t="s">
        <v>1635</v>
      </c>
      <c r="C3930" s="3" t="s">
        <v>45</v>
      </c>
      <c r="D3930" s="3" t="s">
        <v>46</v>
      </c>
      <c r="E3930" s="3" t="s">
        <v>174</v>
      </c>
      <c r="F3930" s="3" t="s">
        <v>48</v>
      </c>
      <c r="G3930" s="16">
        <v>1</v>
      </c>
      <c r="H3930" s="16" t="str">
        <f>IF(Orders[[#This Row],[Quantity]]&lt;101,"Low End",IF(Orders[[#This Row],[Quantity]]&lt;301,"Mid End","High End"))</f>
        <v>Low End</v>
      </c>
      <c r="I3930" s="17">
        <v>1100</v>
      </c>
      <c r="J3930" s="17">
        <f>Orders[[#This Row],[Unit Price]]*Orders[[#This Row],[Quantity]]</f>
        <v>1100</v>
      </c>
      <c r="K3930" s="45">
        <f>IF(Orders[[#This Row],[currency]]="NGN",Orders[[#This Row],[Sales price]]/$T$2,Orders[[#This Row],[Sales price]]/$T$3)</f>
        <v>2.7363184079601992</v>
      </c>
      <c r="L3930" s="3" t="s">
        <v>50</v>
      </c>
      <c r="M3930" s="3" t="s">
        <v>671</v>
      </c>
      <c r="N3930" s="3" t="s">
        <v>52</v>
      </c>
      <c r="O3930" s="3" t="s">
        <v>53</v>
      </c>
      <c r="P3930" s="3" t="s">
        <v>13</v>
      </c>
      <c r="Q3930" s="3" t="s">
        <v>54</v>
      </c>
    </row>
    <row r="3931" spans="1:17" ht="15.75" customHeight="1" x14ac:dyDescent="0.45">
      <c r="A3931" s="15">
        <v>44392.507638888892</v>
      </c>
      <c r="B3931" s="3" t="s">
        <v>1635</v>
      </c>
      <c r="C3931" s="3" t="s">
        <v>45</v>
      </c>
      <c r="D3931" s="3" t="s">
        <v>62</v>
      </c>
      <c r="E3931" s="3" t="s">
        <v>63</v>
      </c>
      <c r="F3931" s="3" t="s">
        <v>64</v>
      </c>
      <c r="G3931" s="16">
        <v>3</v>
      </c>
      <c r="H3931" s="16" t="str">
        <f>IF(Orders[[#This Row],[Quantity]]&lt;101,"Low End",IF(Orders[[#This Row],[Quantity]]&lt;301,"Mid End","High End"))</f>
        <v>Low End</v>
      </c>
      <c r="I3931" s="17">
        <v>2420</v>
      </c>
      <c r="J3931" s="17">
        <f>Orders[[#This Row],[Unit Price]]*Orders[[#This Row],[Quantity]]</f>
        <v>7260</v>
      </c>
      <c r="K3931" s="45">
        <f>IF(Orders[[#This Row],[currency]]="NGN",Orders[[#This Row],[Sales price]]/$T$2,Orders[[#This Row],[Sales price]]/$T$3)</f>
        <v>18.059701492537314</v>
      </c>
      <c r="L3931" s="3" t="s">
        <v>50</v>
      </c>
      <c r="M3931" s="3" t="s">
        <v>671</v>
      </c>
      <c r="N3931" s="3" t="s">
        <v>52</v>
      </c>
      <c r="O3931" s="3" t="s">
        <v>53</v>
      </c>
      <c r="P3931" s="3" t="s">
        <v>13</v>
      </c>
      <c r="Q3931" s="3" t="s">
        <v>54</v>
      </c>
    </row>
    <row r="3932" spans="1:17" ht="15.75" customHeight="1" x14ac:dyDescent="0.45">
      <c r="A3932" s="15">
        <v>44392.507638888892</v>
      </c>
      <c r="B3932" s="3" t="s">
        <v>1297</v>
      </c>
      <c r="C3932" s="3" t="s">
        <v>67</v>
      </c>
      <c r="D3932" s="3" t="s">
        <v>92</v>
      </c>
      <c r="E3932" s="3" t="s">
        <v>107</v>
      </c>
      <c r="F3932" s="3" t="s">
        <v>83</v>
      </c>
      <c r="G3932" s="16">
        <v>5</v>
      </c>
      <c r="H3932" s="16" t="str">
        <f>IF(Orders[[#This Row],[Quantity]]&lt;101,"Low End",IF(Orders[[#This Row],[Quantity]]&lt;301,"Mid End","High End"))</f>
        <v>Low End</v>
      </c>
      <c r="I3932" s="17">
        <v>2500</v>
      </c>
      <c r="J3932" s="17">
        <f>Orders[[#This Row],[Unit Price]]*Orders[[#This Row],[Quantity]]</f>
        <v>12500</v>
      </c>
      <c r="K3932" s="45">
        <f>IF(Orders[[#This Row],[currency]]="NGN",Orders[[#This Row],[Sales price]]/$T$2,Orders[[#This Row],[Sales price]]/$T$3)</f>
        <v>31.094527363184081</v>
      </c>
      <c r="L3932" s="3" t="s">
        <v>58</v>
      </c>
      <c r="M3932" s="3" t="s">
        <v>128</v>
      </c>
      <c r="N3932" s="3" t="s">
        <v>129</v>
      </c>
      <c r="O3932" s="3" t="s">
        <v>53</v>
      </c>
      <c r="P3932" s="3" t="s">
        <v>13</v>
      </c>
      <c r="Q3932" s="3" t="s">
        <v>71</v>
      </c>
    </row>
    <row r="3933" spans="1:17" ht="15.75" customHeight="1" x14ac:dyDescent="0.45">
      <c r="A3933" s="15">
        <v>44392.507638888892</v>
      </c>
      <c r="B3933" s="3" t="s">
        <v>1635</v>
      </c>
      <c r="C3933" s="3" t="s">
        <v>45</v>
      </c>
      <c r="D3933" s="3" t="s">
        <v>1285</v>
      </c>
      <c r="E3933" s="3" t="s">
        <v>1286</v>
      </c>
      <c r="F3933" s="3" t="s">
        <v>83</v>
      </c>
      <c r="G3933" s="16">
        <v>1</v>
      </c>
      <c r="H3933" s="16" t="str">
        <f>IF(Orders[[#This Row],[Quantity]]&lt;101,"Low End",IF(Orders[[#This Row],[Quantity]]&lt;301,"Mid End","High End"))</f>
        <v>Low End</v>
      </c>
      <c r="I3933" s="17">
        <v>2550</v>
      </c>
      <c r="J3933" s="17">
        <f>Orders[[#This Row],[Unit Price]]*Orders[[#This Row],[Quantity]]</f>
        <v>2550</v>
      </c>
      <c r="K3933" s="45">
        <f>IF(Orders[[#This Row],[currency]]="NGN",Orders[[#This Row],[Sales price]]/$T$2,Orders[[#This Row],[Sales price]]/$T$3)</f>
        <v>6.3432835820895521</v>
      </c>
      <c r="L3933" s="3" t="s">
        <v>50</v>
      </c>
      <c r="M3933" s="3" t="s">
        <v>671</v>
      </c>
      <c r="N3933" s="3" t="s">
        <v>52</v>
      </c>
      <c r="O3933" s="3" t="s">
        <v>53</v>
      </c>
      <c r="P3933" s="3" t="s">
        <v>13</v>
      </c>
      <c r="Q3933" s="3" t="s">
        <v>54</v>
      </c>
    </row>
    <row r="3934" spans="1:17" ht="15.75" customHeight="1" x14ac:dyDescent="0.45">
      <c r="A3934" s="15">
        <v>44392.511111111111</v>
      </c>
      <c r="B3934" s="3" t="s">
        <v>624</v>
      </c>
      <c r="C3934" s="3" t="s">
        <v>61</v>
      </c>
      <c r="D3934" s="3" t="s">
        <v>589</v>
      </c>
      <c r="E3934" s="3" t="s">
        <v>590</v>
      </c>
      <c r="F3934" s="3" t="s">
        <v>48</v>
      </c>
      <c r="G3934" s="16">
        <v>2</v>
      </c>
      <c r="H3934" s="16" t="str">
        <f>IF(Orders[[#This Row],[Quantity]]&lt;101,"Low End",IF(Orders[[#This Row],[Quantity]]&lt;301,"Mid End","High End"))</f>
        <v>Low End</v>
      </c>
      <c r="I3934" s="17">
        <v>8800</v>
      </c>
      <c r="J3934" s="17">
        <f>Orders[[#This Row],[Unit Price]]*Orders[[#This Row],[Quantity]]</f>
        <v>17600</v>
      </c>
      <c r="K3934" s="45">
        <f>IF(Orders[[#This Row],[currency]]="NGN",Orders[[#This Row],[Sales price]]/$T$2,Orders[[#This Row],[Sales price]]/$T$3)</f>
        <v>43.781094527363187</v>
      </c>
      <c r="L3934" s="3" t="s">
        <v>50</v>
      </c>
      <c r="M3934" s="3" t="s">
        <v>904</v>
      </c>
      <c r="N3934" s="3" t="s">
        <v>52</v>
      </c>
      <c r="O3934" s="3" t="s">
        <v>53</v>
      </c>
      <c r="P3934" s="3" t="s">
        <v>13</v>
      </c>
      <c r="Q3934" s="3" t="s">
        <v>54</v>
      </c>
    </row>
    <row r="3935" spans="1:17" ht="15.75" customHeight="1" x14ac:dyDescent="0.45">
      <c r="A3935" s="15">
        <v>44392.51666666667</v>
      </c>
      <c r="B3935" s="3" t="s">
        <v>1511</v>
      </c>
      <c r="C3935" s="3" t="s">
        <v>67</v>
      </c>
      <c r="D3935" s="3" t="s">
        <v>62</v>
      </c>
      <c r="E3935" s="3" t="s">
        <v>63</v>
      </c>
      <c r="F3935" s="3" t="s">
        <v>64</v>
      </c>
      <c r="G3935" s="16">
        <v>5</v>
      </c>
      <c r="H3935" s="16" t="str">
        <f>IF(Orders[[#This Row],[Quantity]]&lt;101,"Low End",IF(Orders[[#This Row],[Quantity]]&lt;301,"Mid End","High End"))</f>
        <v>Low End</v>
      </c>
      <c r="I3935" s="17">
        <v>2420</v>
      </c>
      <c r="J3935" s="17">
        <f>Orders[[#This Row],[Unit Price]]*Orders[[#This Row],[Quantity]]</f>
        <v>12100</v>
      </c>
      <c r="K3935" s="45">
        <f>IF(Orders[[#This Row],[currency]]="NGN",Orders[[#This Row],[Sales price]]/$T$2,Orders[[#This Row],[Sales price]]/$T$3)</f>
        <v>30.099502487562191</v>
      </c>
      <c r="L3935" s="3" t="s">
        <v>50</v>
      </c>
      <c r="M3935" s="3" t="s">
        <v>573</v>
      </c>
      <c r="N3935" s="3" t="s">
        <v>52</v>
      </c>
      <c r="O3935" s="3" t="s">
        <v>53</v>
      </c>
      <c r="P3935" s="3" t="s">
        <v>13</v>
      </c>
      <c r="Q3935" s="3" t="s">
        <v>54</v>
      </c>
    </row>
    <row r="3936" spans="1:17" ht="15.75" customHeight="1" x14ac:dyDescent="0.45">
      <c r="A3936" s="15">
        <v>44392.520833333336</v>
      </c>
      <c r="B3936" s="3" t="s">
        <v>309</v>
      </c>
      <c r="C3936" s="3" t="s">
        <v>61</v>
      </c>
      <c r="D3936" s="3" t="s">
        <v>62</v>
      </c>
      <c r="E3936" s="3" t="s">
        <v>560</v>
      </c>
      <c r="F3936" s="3" t="s">
        <v>64</v>
      </c>
      <c r="G3936" s="16">
        <v>2</v>
      </c>
      <c r="H3936" s="16" t="str">
        <f>IF(Orders[[#This Row],[Quantity]]&lt;101,"Low End",IF(Orders[[#This Row],[Quantity]]&lt;301,"Mid End","High End"))</f>
        <v>Low End</v>
      </c>
      <c r="I3936" s="17">
        <v>6150</v>
      </c>
      <c r="J3936" s="17">
        <f>Orders[[#This Row],[Unit Price]]*Orders[[#This Row],[Quantity]]</f>
        <v>12300</v>
      </c>
      <c r="K3936" s="45">
        <f>IF(Orders[[#This Row],[currency]]="NGN",Orders[[#This Row],[Sales price]]/$T$2,Orders[[#This Row],[Sales price]]/$T$3)</f>
        <v>30.597014925373134</v>
      </c>
      <c r="L3936" s="3" t="s">
        <v>50</v>
      </c>
      <c r="M3936" s="3" t="s">
        <v>310</v>
      </c>
      <c r="N3936" s="3" t="s">
        <v>52</v>
      </c>
      <c r="O3936" s="3" t="s">
        <v>53</v>
      </c>
      <c r="P3936" s="3" t="s">
        <v>13</v>
      </c>
      <c r="Q3936" s="3" t="s">
        <v>71</v>
      </c>
    </row>
    <row r="3937" spans="1:17" ht="15.75" customHeight="1" x14ac:dyDescent="0.45">
      <c r="A3937" s="15">
        <v>44392.521527777775</v>
      </c>
      <c r="B3937" s="3" t="s">
        <v>266</v>
      </c>
      <c r="C3937" s="3" t="s">
        <v>45</v>
      </c>
      <c r="D3937" s="3" t="s">
        <v>267</v>
      </c>
      <c r="E3937" s="3" t="s">
        <v>268</v>
      </c>
      <c r="F3937" s="3" t="s">
        <v>48</v>
      </c>
      <c r="G3937" s="16">
        <v>1</v>
      </c>
      <c r="H3937" s="16" t="str">
        <f>IF(Orders[[#This Row],[Quantity]]&lt;101,"Low End",IF(Orders[[#This Row],[Quantity]]&lt;301,"Mid End","High End"))</f>
        <v>Low End</v>
      </c>
      <c r="I3937" s="17">
        <v>6010</v>
      </c>
      <c r="J3937" s="17">
        <f>Orders[[#This Row],[Unit Price]]*Orders[[#This Row],[Quantity]]</f>
        <v>6010</v>
      </c>
      <c r="K3937" s="45">
        <f>IF(Orders[[#This Row],[currency]]="NGN",Orders[[#This Row],[Sales price]]/$T$2,Orders[[#This Row],[Sales price]]/$T$3)</f>
        <v>14.950248756218905</v>
      </c>
      <c r="L3937" s="3" t="s">
        <v>58</v>
      </c>
      <c r="M3937" s="3" t="s">
        <v>269</v>
      </c>
      <c r="N3937" s="3" t="s">
        <v>52</v>
      </c>
      <c r="O3937" s="3" t="s">
        <v>53</v>
      </c>
      <c r="P3937" s="3" t="s">
        <v>13</v>
      </c>
      <c r="Q3937" s="3" t="s">
        <v>71</v>
      </c>
    </row>
    <row r="3938" spans="1:17" ht="15.75" customHeight="1" x14ac:dyDescent="0.45">
      <c r="A3938" s="15">
        <v>44392.521527777775</v>
      </c>
      <c r="B3938" s="3" t="s">
        <v>266</v>
      </c>
      <c r="C3938" s="3" t="s">
        <v>45</v>
      </c>
      <c r="D3938" s="3" t="s">
        <v>267</v>
      </c>
      <c r="E3938" s="3" t="s">
        <v>1636</v>
      </c>
      <c r="F3938" s="3" t="s">
        <v>48</v>
      </c>
      <c r="G3938" s="16">
        <v>0.5</v>
      </c>
      <c r="H3938" s="16" t="str">
        <f>IF(Orders[[#This Row],[Quantity]]&lt;101,"Low End",IF(Orders[[#This Row],[Quantity]]&lt;301,"Mid End","High End"))</f>
        <v>Low End</v>
      </c>
      <c r="I3938" s="17">
        <v>5100</v>
      </c>
      <c r="J3938" s="17">
        <f>Orders[[#This Row],[Unit Price]]*Orders[[#This Row],[Quantity]]</f>
        <v>2550</v>
      </c>
      <c r="K3938" s="45">
        <f>IF(Orders[[#This Row],[currency]]="NGN",Orders[[#This Row],[Sales price]]/$T$2,Orders[[#This Row],[Sales price]]/$T$3)</f>
        <v>6.3432835820895521</v>
      </c>
      <c r="L3938" s="3" t="s">
        <v>58</v>
      </c>
      <c r="M3938" s="3" t="s">
        <v>269</v>
      </c>
      <c r="N3938" s="3" t="s">
        <v>52</v>
      </c>
      <c r="O3938" s="3" t="s">
        <v>53</v>
      </c>
      <c r="P3938" s="3" t="s">
        <v>13</v>
      </c>
      <c r="Q3938" s="3" t="s">
        <v>71</v>
      </c>
    </row>
    <row r="3939" spans="1:17" ht="15.75" customHeight="1" x14ac:dyDescent="0.45">
      <c r="A3939" s="15">
        <v>44392.521527777775</v>
      </c>
      <c r="B3939" s="3" t="s">
        <v>266</v>
      </c>
      <c r="C3939" s="3" t="s">
        <v>45</v>
      </c>
      <c r="D3939" s="3" t="s">
        <v>267</v>
      </c>
      <c r="E3939" s="3" t="s">
        <v>270</v>
      </c>
      <c r="F3939" s="3" t="s">
        <v>48</v>
      </c>
      <c r="G3939" s="16">
        <v>1</v>
      </c>
      <c r="H3939" s="16" t="str">
        <f>IF(Orders[[#This Row],[Quantity]]&lt;101,"Low End",IF(Orders[[#This Row],[Quantity]]&lt;301,"Mid End","High End"))</f>
        <v>Low End</v>
      </c>
      <c r="I3939" s="17">
        <v>7430.8</v>
      </c>
      <c r="J3939" s="17">
        <f>Orders[[#This Row],[Unit Price]]*Orders[[#This Row],[Quantity]]</f>
        <v>7430.8</v>
      </c>
      <c r="K3939" s="45">
        <f>IF(Orders[[#This Row],[currency]]="NGN",Orders[[#This Row],[Sales price]]/$T$2,Orders[[#This Row],[Sales price]]/$T$3)</f>
        <v>18.484577114427861</v>
      </c>
      <c r="L3939" s="3" t="s">
        <v>58</v>
      </c>
      <c r="M3939" s="3" t="s">
        <v>269</v>
      </c>
      <c r="N3939" s="3" t="s">
        <v>52</v>
      </c>
      <c r="O3939" s="3" t="s">
        <v>53</v>
      </c>
      <c r="P3939" s="3" t="s">
        <v>13</v>
      </c>
      <c r="Q3939" s="3" t="s">
        <v>71</v>
      </c>
    </row>
    <row r="3940" spans="1:17" ht="15.75" customHeight="1" x14ac:dyDescent="0.45">
      <c r="A3940" s="15">
        <v>44392.521527777775</v>
      </c>
      <c r="B3940" s="3" t="s">
        <v>266</v>
      </c>
      <c r="C3940" s="3" t="s">
        <v>45</v>
      </c>
      <c r="D3940" s="3" t="s">
        <v>267</v>
      </c>
      <c r="E3940" s="3" t="s">
        <v>268</v>
      </c>
      <c r="F3940" s="3" t="s">
        <v>48</v>
      </c>
      <c r="G3940" s="16">
        <v>2</v>
      </c>
      <c r="H3940" s="16" t="str">
        <f>IF(Orders[[#This Row],[Quantity]]&lt;101,"Low End",IF(Orders[[#This Row],[Quantity]]&lt;301,"Mid End","High End"))</f>
        <v>Low End</v>
      </c>
      <c r="I3940" s="17">
        <v>10100</v>
      </c>
      <c r="J3940" s="17">
        <f>Orders[[#This Row],[Unit Price]]*Orders[[#This Row],[Quantity]]</f>
        <v>20200</v>
      </c>
      <c r="K3940" s="45">
        <f>IF(Orders[[#This Row],[currency]]="NGN",Orders[[#This Row],[Sales price]]/$T$2,Orders[[#This Row],[Sales price]]/$T$3)</f>
        <v>50.24875621890547</v>
      </c>
      <c r="L3940" s="3" t="s">
        <v>58</v>
      </c>
      <c r="M3940" s="3" t="s">
        <v>269</v>
      </c>
      <c r="N3940" s="3" t="s">
        <v>52</v>
      </c>
      <c r="O3940" s="3" t="s">
        <v>53</v>
      </c>
      <c r="P3940" s="3" t="s">
        <v>13</v>
      </c>
      <c r="Q3940" s="3" t="s">
        <v>71</v>
      </c>
    </row>
    <row r="3941" spans="1:17" ht="15.75" customHeight="1" x14ac:dyDescent="0.45">
      <c r="A3941" s="15">
        <v>44392.521527777775</v>
      </c>
      <c r="B3941" s="3" t="s">
        <v>266</v>
      </c>
      <c r="C3941" s="3" t="s">
        <v>45</v>
      </c>
      <c r="D3941" s="3" t="s">
        <v>267</v>
      </c>
      <c r="E3941" s="3" t="s">
        <v>270</v>
      </c>
      <c r="F3941" s="3" t="s">
        <v>48</v>
      </c>
      <c r="G3941" s="16">
        <v>1</v>
      </c>
      <c r="H3941" s="16" t="str">
        <f>IF(Orders[[#This Row],[Quantity]]&lt;101,"Low End",IF(Orders[[#This Row],[Quantity]]&lt;301,"Mid End","High End"))</f>
        <v>Low End</v>
      </c>
      <c r="I3941" s="17">
        <v>7430.4</v>
      </c>
      <c r="J3941" s="17">
        <f>Orders[[#This Row],[Unit Price]]*Orders[[#This Row],[Quantity]]</f>
        <v>7430.4</v>
      </c>
      <c r="K3941" s="45">
        <f>IF(Orders[[#This Row],[currency]]="NGN",Orders[[#This Row],[Sales price]]/$T$2,Orders[[#This Row],[Sales price]]/$T$3)</f>
        <v>18.48358208955224</v>
      </c>
      <c r="L3941" s="3" t="s">
        <v>58</v>
      </c>
      <c r="M3941" s="3" t="s">
        <v>269</v>
      </c>
      <c r="N3941" s="3" t="s">
        <v>52</v>
      </c>
      <c r="O3941" s="3" t="s">
        <v>53</v>
      </c>
      <c r="P3941" s="3" t="s">
        <v>13</v>
      </c>
      <c r="Q3941" s="3" t="s">
        <v>71</v>
      </c>
    </row>
    <row r="3942" spans="1:17" ht="15.75" customHeight="1" x14ac:dyDescent="0.45">
      <c r="A3942" s="15">
        <v>44392.521527777775</v>
      </c>
      <c r="B3942" s="3" t="s">
        <v>266</v>
      </c>
      <c r="C3942" s="3" t="s">
        <v>45</v>
      </c>
      <c r="D3942" s="3" t="s">
        <v>267</v>
      </c>
      <c r="E3942" s="3" t="s">
        <v>268</v>
      </c>
      <c r="F3942" s="3" t="s">
        <v>48</v>
      </c>
      <c r="G3942" s="16">
        <v>1</v>
      </c>
      <c r="H3942" s="16" t="str">
        <f>IF(Orders[[#This Row],[Quantity]]&lt;101,"Low End",IF(Orders[[#This Row],[Quantity]]&lt;301,"Mid End","High End"))</f>
        <v>Low End</v>
      </c>
      <c r="I3942" s="17">
        <v>6270</v>
      </c>
      <c r="J3942" s="17">
        <f>Orders[[#This Row],[Unit Price]]*Orders[[#This Row],[Quantity]]</f>
        <v>6270</v>
      </c>
      <c r="K3942" s="45">
        <f>IF(Orders[[#This Row],[currency]]="NGN",Orders[[#This Row],[Sales price]]/$T$2,Orders[[#This Row],[Sales price]]/$T$3)</f>
        <v>15.597014925373134</v>
      </c>
      <c r="L3942" s="3" t="s">
        <v>58</v>
      </c>
      <c r="M3942" s="3" t="s">
        <v>269</v>
      </c>
      <c r="N3942" s="3" t="s">
        <v>52</v>
      </c>
      <c r="O3942" s="3" t="s">
        <v>53</v>
      </c>
      <c r="P3942" s="3" t="s">
        <v>13</v>
      </c>
      <c r="Q3942" s="3" t="s">
        <v>71</v>
      </c>
    </row>
    <row r="3943" spans="1:17" ht="15.75" customHeight="1" x14ac:dyDescent="0.45">
      <c r="A3943" s="15">
        <v>44392.521527777775</v>
      </c>
      <c r="B3943" s="3" t="s">
        <v>266</v>
      </c>
      <c r="C3943" s="3" t="s">
        <v>45</v>
      </c>
      <c r="D3943" s="3" t="s">
        <v>267</v>
      </c>
      <c r="E3943" s="3" t="s">
        <v>268</v>
      </c>
      <c r="F3943" s="3" t="s">
        <v>48</v>
      </c>
      <c r="G3943" s="16">
        <v>2</v>
      </c>
      <c r="H3943" s="16" t="str">
        <f>IF(Orders[[#This Row],[Quantity]]&lt;101,"Low End",IF(Orders[[#This Row],[Quantity]]&lt;301,"Mid End","High End"))</f>
        <v>Low End</v>
      </c>
      <c r="I3943" s="17">
        <v>7030</v>
      </c>
      <c r="J3943" s="17">
        <f>Orders[[#This Row],[Unit Price]]*Orders[[#This Row],[Quantity]]</f>
        <v>14060</v>
      </c>
      <c r="K3943" s="45">
        <f>IF(Orders[[#This Row],[currency]]="NGN",Orders[[#This Row],[Sales price]]/$T$2,Orders[[#This Row],[Sales price]]/$T$3)</f>
        <v>34.975124378109456</v>
      </c>
      <c r="L3943" s="3" t="s">
        <v>58</v>
      </c>
      <c r="M3943" s="3" t="s">
        <v>269</v>
      </c>
      <c r="N3943" s="3" t="s">
        <v>52</v>
      </c>
      <c r="O3943" s="3" t="s">
        <v>53</v>
      </c>
      <c r="P3943" s="3" t="s">
        <v>13</v>
      </c>
      <c r="Q3943" s="3" t="s">
        <v>71</v>
      </c>
    </row>
    <row r="3944" spans="1:17" ht="15.75" customHeight="1" x14ac:dyDescent="0.45">
      <c r="A3944" s="15">
        <v>44392.521527777775</v>
      </c>
      <c r="B3944" s="3" t="s">
        <v>266</v>
      </c>
      <c r="C3944" s="3" t="s">
        <v>45</v>
      </c>
      <c r="D3944" s="3" t="s">
        <v>267</v>
      </c>
      <c r="E3944" s="3" t="s">
        <v>1636</v>
      </c>
      <c r="F3944" s="3" t="s">
        <v>48</v>
      </c>
      <c r="G3944" s="16">
        <v>0.5</v>
      </c>
      <c r="H3944" s="16" t="str">
        <f>IF(Orders[[#This Row],[Quantity]]&lt;101,"Low End",IF(Orders[[#This Row],[Quantity]]&lt;301,"Mid End","High End"))</f>
        <v>Low End</v>
      </c>
      <c r="I3944" s="17">
        <v>5400</v>
      </c>
      <c r="J3944" s="17">
        <f>Orders[[#This Row],[Unit Price]]*Orders[[#This Row],[Quantity]]</f>
        <v>2700</v>
      </c>
      <c r="K3944" s="45">
        <f>IF(Orders[[#This Row],[currency]]="NGN",Orders[[#This Row],[Sales price]]/$T$2,Orders[[#This Row],[Sales price]]/$T$3)</f>
        <v>6.7164179104477615</v>
      </c>
      <c r="L3944" s="3" t="s">
        <v>58</v>
      </c>
      <c r="M3944" s="3" t="s">
        <v>269</v>
      </c>
      <c r="N3944" s="3" t="s">
        <v>52</v>
      </c>
      <c r="O3944" s="3" t="s">
        <v>53</v>
      </c>
      <c r="P3944" s="3" t="s">
        <v>13</v>
      </c>
      <c r="Q3944" s="3" t="s">
        <v>71</v>
      </c>
    </row>
    <row r="3945" spans="1:17" ht="15.75" customHeight="1" x14ac:dyDescent="0.45">
      <c r="A3945" s="15">
        <v>44392.521527777775</v>
      </c>
      <c r="B3945" s="3" t="s">
        <v>266</v>
      </c>
      <c r="C3945" s="3" t="s">
        <v>45</v>
      </c>
      <c r="D3945" s="3" t="s">
        <v>267</v>
      </c>
      <c r="E3945" s="3" t="s">
        <v>268</v>
      </c>
      <c r="F3945" s="3" t="s">
        <v>48</v>
      </c>
      <c r="G3945" s="16">
        <v>3</v>
      </c>
      <c r="H3945" s="16" t="str">
        <f>IF(Orders[[#This Row],[Quantity]]&lt;101,"Low End",IF(Orders[[#This Row],[Quantity]]&lt;301,"Mid End","High End"))</f>
        <v>Low End</v>
      </c>
      <c r="I3945" s="17">
        <v>8190</v>
      </c>
      <c r="J3945" s="17">
        <f>Orders[[#This Row],[Unit Price]]*Orders[[#This Row],[Quantity]]</f>
        <v>24570</v>
      </c>
      <c r="K3945" s="45">
        <f>IF(Orders[[#This Row],[currency]]="NGN",Orders[[#This Row],[Sales price]]/$T$2,Orders[[#This Row],[Sales price]]/$T$3)</f>
        <v>61.119402985074629</v>
      </c>
      <c r="L3945" s="3" t="s">
        <v>58</v>
      </c>
      <c r="M3945" s="3" t="s">
        <v>269</v>
      </c>
      <c r="N3945" s="3" t="s">
        <v>52</v>
      </c>
      <c r="O3945" s="3" t="s">
        <v>53</v>
      </c>
      <c r="P3945" s="3" t="s">
        <v>13</v>
      </c>
      <c r="Q3945" s="3" t="s">
        <v>71</v>
      </c>
    </row>
    <row r="3946" spans="1:17" ht="15.75" customHeight="1" x14ac:dyDescent="0.45">
      <c r="A3946" s="15">
        <v>44392.521527777775</v>
      </c>
      <c r="B3946" s="3" t="s">
        <v>266</v>
      </c>
      <c r="C3946" s="3" t="s">
        <v>45</v>
      </c>
      <c r="D3946" s="3" t="s">
        <v>267</v>
      </c>
      <c r="E3946" s="3" t="s">
        <v>270</v>
      </c>
      <c r="F3946" s="3" t="s">
        <v>48</v>
      </c>
      <c r="G3946" s="16">
        <v>1</v>
      </c>
      <c r="H3946" s="16" t="str">
        <f>IF(Orders[[#This Row],[Quantity]]&lt;101,"Low End",IF(Orders[[#This Row],[Quantity]]&lt;301,"Mid End","High End"))</f>
        <v>Low End</v>
      </c>
      <c r="I3946" s="17">
        <v>7430.8</v>
      </c>
      <c r="J3946" s="17">
        <f>Orders[[#This Row],[Unit Price]]*Orders[[#This Row],[Quantity]]</f>
        <v>7430.8</v>
      </c>
      <c r="K3946" s="45">
        <f>IF(Orders[[#This Row],[currency]]="NGN",Orders[[#This Row],[Sales price]]/$T$2,Orders[[#This Row],[Sales price]]/$T$3)</f>
        <v>18.484577114427861</v>
      </c>
      <c r="L3946" s="3" t="s">
        <v>58</v>
      </c>
      <c r="M3946" s="3" t="s">
        <v>269</v>
      </c>
      <c r="N3946" s="3" t="s">
        <v>52</v>
      </c>
      <c r="O3946" s="3" t="s">
        <v>53</v>
      </c>
      <c r="P3946" s="3" t="s">
        <v>13</v>
      </c>
      <c r="Q3946" s="3" t="s">
        <v>71</v>
      </c>
    </row>
    <row r="3947" spans="1:17" ht="15.75" customHeight="1" x14ac:dyDescent="0.45">
      <c r="A3947" s="15">
        <v>44392.527777777781</v>
      </c>
      <c r="B3947" s="3" t="s">
        <v>1015</v>
      </c>
      <c r="C3947" s="3" t="s">
        <v>61</v>
      </c>
      <c r="D3947" s="3" t="s">
        <v>267</v>
      </c>
      <c r="E3947" s="3" t="s">
        <v>270</v>
      </c>
      <c r="F3947" s="3" t="s">
        <v>48</v>
      </c>
      <c r="G3947" s="16">
        <v>1</v>
      </c>
      <c r="H3947" s="16" t="str">
        <f>IF(Orders[[#This Row],[Quantity]]&lt;101,"Low End",IF(Orders[[#This Row],[Quantity]]&lt;301,"Mid End","High End"))</f>
        <v>Low End</v>
      </c>
      <c r="I3947" s="17">
        <v>10015.4</v>
      </c>
      <c r="J3947" s="17">
        <f>Orders[[#This Row],[Unit Price]]*Orders[[#This Row],[Quantity]]</f>
        <v>10015.4</v>
      </c>
      <c r="K3947" s="45">
        <f>IF(Orders[[#This Row],[currency]]="NGN",Orders[[#This Row],[Sales price]]/$T$2,Orders[[#This Row],[Sales price]]/$T$3)</f>
        <v>24.913930348258706</v>
      </c>
      <c r="L3947" s="3" t="s">
        <v>50</v>
      </c>
      <c r="M3947" s="3" t="s">
        <v>269</v>
      </c>
      <c r="N3947" s="3" t="s">
        <v>52</v>
      </c>
      <c r="O3947" s="3" t="s">
        <v>53</v>
      </c>
      <c r="P3947" s="3" t="s">
        <v>13</v>
      </c>
      <c r="Q3947" s="3" t="s">
        <v>71</v>
      </c>
    </row>
    <row r="3948" spans="1:17" ht="15.75" customHeight="1" x14ac:dyDescent="0.45">
      <c r="A3948" s="15">
        <v>44392.527777777781</v>
      </c>
      <c r="B3948" s="3" t="s">
        <v>1015</v>
      </c>
      <c r="C3948" s="3" t="s">
        <v>61</v>
      </c>
      <c r="D3948" s="3" t="s">
        <v>267</v>
      </c>
      <c r="E3948" s="3" t="s">
        <v>268</v>
      </c>
      <c r="F3948" s="3" t="s">
        <v>48</v>
      </c>
      <c r="G3948" s="16">
        <v>1</v>
      </c>
      <c r="H3948" s="16" t="str">
        <f>IF(Orders[[#This Row],[Quantity]]&lt;101,"Low End",IF(Orders[[#This Row],[Quantity]]&lt;301,"Mid End","High End"))</f>
        <v>Low End</v>
      </c>
      <c r="I3948" s="17">
        <v>10100</v>
      </c>
      <c r="J3948" s="17">
        <f>Orders[[#This Row],[Unit Price]]*Orders[[#This Row],[Quantity]]</f>
        <v>10100</v>
      </c>
      <c r="K3948" s="45">
        <f>IF(Orders[[#This Row],[currency]]="NGN",Orders[[#This Row],[Sales price]]/$T$2,Orders[[#This Row],[Sales price]]/$T$3)</f>
        <v>25.124378109452735</v>
      </c>
      <c r="L3948" s="3" t="s">
        <v>50</v>
      </c>
      <c r="M3948" s="3" t="s">
        <v>269</v>
      </c>
      <c r="N3948" s="3" t="s">
        <v>52</v>
      </c>
      <c r="O3948" s="3" t="s">
        <v>53</v>
      </c>
      <c r="P3948" s="3" t="s">
        <v>13</v>
      </c>
      <c r="Q3948" s="3" t="s">
        <v>71</v>
      </c>
    </row>
    <row r="3949" spans="1:17" ht="15.75" customHeight="1" x14ac:dyDescent="0.45">
      <c r="A3949" s="15">
        <v>44392.527777777781</v>
      </c>
      <c r="B3949" s="3" t="s">
        <v>1015</v>
      </c>
      <c r="C3949" s="3" t="s">
        <v>61</v>
      </c>
      <c r="D3949" s="3" t="s">
        <v>267</v>
      </c>
      <c r="E3949" s="3" t="s">
        <v>268</v>
      </c>
      <c r="F3949" s="3" t="s">
        <v>48</v>
      </c>
      <c r="G3949" s="16">
        <v>1</v>
      </c>
      <c r="H3949" s="16" t="str">
        <f>IF(Orders[[#This Row],[Quantity]]&lt;101,"Low End",IF(Orders[[#This Row],[Quantity]]&lt;301,"Mid End","High End"))</f>
        <v>Low End</v>
      </c>
      <c r="I3949" s="17">
        <v>8190</v>
      </c>
      <c r="J3949" s="17">
        <f>Orders[[#This Row],[Unit Price]]*Orders[[#This Row],[Quantity]]</f>
        <v>8190</v>
      </c>
      <c r="K3949" s="45">
        <f>IF(Orders[[#This Row],[currency]]="NGN",Orders[[#This Row],[Sales price]]/$T$2,Orders[[#This Row],[Sales price]]/$T$3)</f>
        <v>20.373134328358208</v>
      </c>
      <c r="L3949" s="3" t="s">
        <v>50</v>
      </c>
      <c r="M3949" s="3" t="s">
        <v>269</v>
      </c>
      <c r="N3949" s="3" t="s">
        <v>52</v>
      </c>
      <c r="O3949" s="3" t="s">
        <v>53</v>
      </c>
      <c r="P3949" s="3" t="s">
        <v>13</v>
      </c>
      <c r="Q3949" s="3" t="s">
        <v>71</v>
      </c>
    </row>
    <row r="3950" spans="1:17" ht="15.75" customHeight="1" x14ac:dyDescent="0.45">
      <c r="A3950" s="15">
        <v>44392.527777777781</v>
      </c>
      <c r="B3950" s="3" t="s">
        <v>1015</v>
      </c>
      <c r="C3950" s="3" t="s">
        <v>61</v>
      </c>
      <c r="D3950" s="3" t="s">
        <v>267</v>
      </c>
      <c r="E3950" s="3" t="s">
        <v>268</v>
      </c>
      <c r="F3950" s="3" t="s">
        <v>48</v>
      </c>
      <c r="G3950" s="16">
        <v>1</v>
      </c>
      <c r="H3950" s="16" t="str">
        <f>IF(Orders[[#This Row],[Quantity]]&lt;101,"Low End",IF(Orders[[#This Row],[Quantity]]&lt;301,"Mid End","High End"))</f>
        <v>Low End</v>
      </c>
      <c r="I3950" s="17">
        <v>6010</v>
      </c>
      <c r="J3950" s="17">
        <f>Orders[[#This Row],[Unit Price]]*Orders[[#This Row],[Quantity]]</f>
        <v>6010</v>
      </c>
      <c r="K3950" s="45">
        <f>IF(Orders[[#This Row],[currency]]="NGN",Orders[[#This Row],[Sales price]]/$T$2,Orders[[#This Row],[Sales price]]/$T$3)</f>
        <v>14.950248756218905</v>
      </c>
      <c r="L3950" s="3" t="s">
        <v>50</v>
      </c>
      <c r="M3950" s="3" t="s">
        <v>269</v>
      </c>
      <c r="N3950" s="3" t="s">
        <v>52</v>
      </c>
      <c r="O3950" s="3" t="s">
        <v>53</v>
      </c>
      <c r="P3950" s="3" t="s">
        <v>13</v>
      </c>
      <c r="Q3950" s="3" t="s">
        <v>71</v>
      </c>
    </row>
    <row r="3951" spans="1:17" ht="15.75" customHeight="1" x14ac:dyDescent="0.45">
      <c r="A3951" s="15">
        <v>44392.527777777781</v>
      </c>
      <c r="B3951" s="3" t="s">
        <v>1015</v>
      </c>
      <c r="C3951" s="3" t="s">
        <v>61</v>
      </c>
      <c r="D3951" s="3" t="s">
        <v>267</v>
      </c>
      <c r="E3951" s="3" t="s">
        <v>268</v>
      </c>
      <c r="F3951" s="3" t="s">
        <v>48</v>
      </c>
      <c r="G3951" s="16">
        <v>1</v>
      </c>
      <c r="H3951" s="16" t="str">
        <f>IF(Orders[[#This Row],[Quantity]]&lt;101,"Low End",IF(Orders[[#This Row],[Quantity]]&lt;301,"Mid End","High End"))</f>
        <v>Low End</v>
      </c>
      <c r="I3951" s="17">
        <v>10100</v>
      </c>
      <c r="J3951" s="17">
        <f>Orders[[#This Row],[Unit Price]]*Orders[[#This Row],[Quantity]]</f>
        <v>10100</v>
      </c>
      <c r="K3951" s="45">
        <f>IF(Orders[[#This Row],[currency]]="NGN",Orders[[#This Row],[Sales price]]/$T$2,Orders[[#This Row],[Sales price]]/$T$3)</f>
        <v>25.124378109452735</v>
      </c>
      <c r="L3951" s="3" t="s">
        <v>50</v>
      </c>
      <c r="M3951" s="3" t="s">
        <v>269</v>
      </c>
      <c r="N3951" s="3" t="s">
        <v>52</v>
      </c>
      <c r="O3951" s="3" t="s">
        <v>53</v>
      </c>
      <c r="P3951" s="3" t="s">
        <v>13</v>
      </c>
      <c r="Q3951" s="3" t="s">
        <v>71</v>
      </c>
    </row>
    <row r="3952" spans="1:17" ht="15.75" customHeight="1" x14ac:dyDescent="0.45">
      <c r="A3952" s="15">
        <v>44392.532638888886</v>
      </c>
      <c r="B3952" s="3" t="s">
        <v>1384</v>
      </c>
      <c r="C3952" s="3" t="s">
        <v>45</v>
      </c>
      <c r="D3952" s="3" t="s">
        <v>267</v>
      </c>
      <c r="E3952" s="3" t="s">
        <v>270</v>
      </c>
      <c r="F3952" s="3" t="s">
        <v>48</v>
      </c>
      <c r="G3952" s="16">
        <v>1</v>
      </c>
      <c r="H3952" s="16" t="str">
        <f>IF(Orders[[#This Row],[Quantity]]&lt;101,"Low End",IF(Orders[[#This Row],[Quantity]]&lt;301,"Mid End","High End"))</f>
        <v>Low End</v>
      </c>
      <c r="I3952" s="17">
        <v>7430.4</v>
      </c>
      <c r="J3952" s="17">
        <f>Orders[[#This Row],[Unit Price]]*Orders[[#This Row],[Quantity]]</f>
        <v>7430.4</v>
      </c>
      <c r="K3952" s="45">
        <f>IF(Orders[[#This Row],[currency]]="NGN",Orders[[#This Row],[Sales price]]/$T$2,Orders[[#This Row],[Sales price]]/$T$3)</f>
        <v>18.48358208955224</v>
      </c>
      <c r="L3952" s="3" t="s">
        <v>50</v>
      </c>
      <c r="M3952" s="3" t="s">
        <v>269</v>
      </c>
      <c r="N3952" s="3" t="s">
        <v>52</v>
      </c>
      <c r="O3952" s="3" t="s">
        <v>53</v>
      </c>
      <c r="P3952" s="3" t="s">
        <v>13</v>
      </c>
      <c r="Q3952" s="3" t="s">
        <v>71</v>
      </c>
    </row>
    <row r="3953" spans="1:17" ht="15.75" customHeight="1" x14ac:dyDescent="0.45">
      <c r="A3953" s="15">
        <v>44392.532638888886</v>
      </c>
      <c r="B3953" s="3" t="s">
        <v>1384</v>
      </c>
      <c r="C3953" s="3" t="s">
        <v>45</v>
      </c>
      <c r="D3953" s="3" t="s">
        <v>267</v>
      </c>
      <c r="E3953" s="3" t="s">
        <v>268</v>
      </c>
      <c r="F3953" s="3" t="s">
        <v>48</v>
      </c>
      <c r="G3953" s="16">
        <v>1</v>
      </c>
      <c r="H3953" s="16" t="str">
        <f>IF(Orders[[#This Row],[Quantity]]&lt;101,"Low End",IF(Orders[[#This Row],[Quantity]]&lt;301,"Mid End","High End"))</f>
        <v>Low End</v>
      </c>
      <c r="I3953" s="17">
        <v>7030</v>
      </c>
      <c r="J3953" s="17">
        <f>Orders[[#This Row],[Unit Price]]*Orders[[#This Row],[Quantity]]</f>
        <v>7030</v>
      </c>
      <c r="K3953" s="45">
        <f>IF(Orders[[#This Row],[currency]]="NGN",Orders[[#This Row],[Sales price]]/$T$2,Orders[[#This Row],[Sales price]]/$T$3)</f>
        <v>17.487562189054728</v>
      </c>
      <c r="L3953" s="3" t="s">
        <v>50</v>
      </c>
      <c r="M3953" s="3" t="s">
        <v>269</v>
      </c>
      <c r="N3953" s="3" t="s">
        <v>52</v>
      </c>
      <c r="O3953" s="3" t="s">
        <v>53</v>
      </c>
      <c r="P3953" s="3" t="s">
        <v>13</v>
      </c>
      <c r="Q3953" s="3" t="s">
        <v>71</v>
      </c>
    </row>
    <row r="3954" spans="1:17" ht="15.75" customHeight="1" x14ac:dyDescent="0.45">
      <c r="A3954" s="15">
        <v>44392.532638888886</v>
      </c>
      <c r="B3954" s="3" t="s">
        <v>1384</v>
      </c>
      <c r="C3954" s="3" t="s">
        <v>45</v>
      </c>
      <c r="D3954" s="3" t="s">
        <v>267</v>
      </c>
      <c r="E3954" s="3" t="s">
        <v>268</v>
      </c>
      <c r="F3954" s="3" t="s">
        <v>48</v>
      </c>
      <c r="G3954" s="16">
        <v>1</v>
      </c>
      <c r="H3954" s="16" t="str">
        <f>IF(Orders[[#This Row],[Quantity]]&lt;101,"Low End",IF(Orders[[#This Row],[Quantity]]&lt;301,"Mid End","High End"))</f>
        <v>Low End</v>
      </c>
      <c r="I3954" s="17">
        <v>6010</v>
      </c>
      <c r="J3954" s="17">
        <f>Orders[[#This Row],[Unit Price]]*Orders[[#This Row],[Quantity]]</f>
        <v>6010</v>
      </c>
      <c r="K3954" s="45">
        <f>IF(Orders[[#This Row],[currency]]="NGN",Orders[[#This Row],[Sales price]]/$T$2,Orders[[#This Row],[Sales price]]/$T$3)</f>
        <v>14.950248756218905</v>
      </c>
      <c r="L3954" s="3" t="s">
        <v>50</v>
      </c>
      <c r="M3954" s="3" t="s">
        <v>269</v>
      </c>
      <c r="N3954" s="3" t="s">
        <v>52</v>
      </c>
      <c r="O3954" s="3" t="s">
        <v>53</v>
      </c>
      <c r="P3954" s="3" t="s">
        <v>13</v>
      </c>
      <c r="Q3954" s="3" t="s">
        <v>71</v>
      </c>
    </row>
    <row r="3955" spans="1:17" ht="15.75" customHeight="1" x14ac:dyDescent="0.45">
      <c r="A3955" s="15">
        <v>44392.532638888886</v>
      </c>
      <c r="B3955" s="3" t="s">
        <v>1384</v>
      </c>
      <c r="C3955" s="3" t="s">
        <v>45</v>
      </c>
      <c r="D3955" s="3" t="s">
        <v>267</v>
      </c>
      <c r="E3955" s="3" t="s">
        <v>268</v>
      </c>
      <c r="F3955" s="3" t="s">
        <v>48</v>
      </c>
      <c r="G3955" s="16">
        <v>3</v>
      </c>
      <c r="H3955" s="16" t="str">
        <f>IF(Orders[[#This Row],[Quantity]]&lt;101,"Low End",IF(Orders[[#This Row],[Quantity]]&lt;301,"Mid End","High End"))</f>
        <v>Low End</v>
      </c>
      <c r="I3955" s="17">
        <v>10100</v>
      </c>
      <c r="J3955" s="17">
        <f>Orders[[#This Row],[Unit Price]]*Orders[[#This Row],[Quantity]]</f>
        <v>30300</v>
      </c>
      <c r="K3955" s="45">
        <f>IF(Orders[[#This Row],[currency]]="NGN",Orders[[#This Row],[Sales price]]/$T$2,Orders[[#This Row],[Sales price]]/$T$3)</f>
        <v>75.373134328358205</v>
      </c>
      <c r="L3955" s="3" t="s">
        <v>50</v>
      </c>
      <c r="M3955" s="3" t="s">
        <v>269</v>
      </c>
      <c r="N3955" s="3" t="s">
        <v>52</v>
      </c>
      <c r="O3955" s="3" t="s">
        <v>53</v>
      </c>
      <c r="P3955" s="3" t="s">
        <v>13</v>
      </c>
      <c r="Q3955" s="3" t="s">
        <v>71</v>
      </c>
    </row>
    <row r="3956" spans="1:17" ht="15.75" customHeight="1" x14ac:dyDescent="0.45">
      <c r="A3956" s="15">
        <v>44392.532638888886</v>
      </c>
      <c r="B3956" s="3" t="s">
        <v>1384</v>
      </c>
      <c r="C3956" s="3" t="s">
        <v>45</v>
      </c>
      <c r="D3956" s="3" t="s">
        <v>267</v>
      </c>
      <c r="E3956" s="3" t="s">
        <v>268</v>
      </c>
      <c r="F3956" s="3" t="s">
        <v>48</v>
      </c>
      <c r="G3956" s="16">
        <v>4</v>
      </c>
      <c r="H3956" s="16" t="str">
        <f>IF(Orders[[#This Row],[Quantity]]&lt;101,"Low End",IF(Orders[[#This Row],[Quantity]]&lt;301,"Mid End","High End"))</f>
        <v>Low End</v>
      </c>
      <c r="I3956" s="17">
        <v>8190</v>
      </c>
      <c r="J3956" s="17">
        <f>Orders[[#This Row],[Unit Price]]*Orders[[#This Row],[Quantity]]</f>
        <v>32760</v>
      </c>
      <c r="K3956" s="45">
        <f>IF(Orders[[#This Row],[currency]]="NGN",Orders[[#This Row],[Sales price]]/$T$2,Orders[[#This Row],[Sales price]]/$T$3)</f>
        <v>81.492537313432834</v>
      </c>
      <c r="L3956" s="3" t="s">
        <v>50</v>
      </c>
      <c r="M3956" s="3" t="s">
        <v>269</v>
      </c>
      <c r="N3956" s="3" t="s">
        <v>52</v>
      </c>
      <c r="O3956" s="3" t="s">
        <v>53</v>
      </c>
      <c r="P3956" s="3" t="s">
        <v>13</v>
      </c>
      <c r="Q3956" s="3" t="s">
        <v>71</v>
      </c>
    </row>
    <row r="3957" spans="1:17" ht="15.75" customHeight="1" x14ac:dyDescent="0.45">
      <c r="A3957" s="15">
        <v>44392.532638888886</v>
      </c>
      <c r="B3957" s="3" t="s">
        <v>1384</v>
      </c>
      <c r="C3957" s="3" t="s">
        <v>45</v>
      </c>
      <c r="D3957" s="3" t="s">
        <v>267</v>
      </c>
      <c r="E3957" s="3" t="s">
        <v>268</v>
      </c>
      <c r="F3957" s="3" t="s">
        <v>48</v>
      </c>
      <c r="G3957" s="16">
        <v>1</v>
      </c>
      <c r="H3957" s="16" t="str">
        <f>IF(Orders[[#This Row],[Quantity]]&lt;101,"Low End",IF(Orders[[#This Row],[Quantity]]&lt;301,"Mid End","High End"))</f>
        <v>Low End</v>
      </c>
      <c r="I3957" s="17">
        <v>6010</v>
      </c>
      <c r="J3957" s="17">
        <f>Orders[[#This Row],[Unit Price]]*Orders[[#This Row],[Quantity]]</f>
        <v>6010</v>
      </c>
      <c r="K3957" s="45">
        <f>IF(Orders[[#This Row],[currency]]="NGN",Orders[[#This Row],[Sales price]]/$T$2,Orders[[#This Row],[Sales price]]/$T$3)</f>
        <v>14.950248756218905</v>
      </c>
      <c r="L3957" s="3" t="s">
        <v>50</v>
      </c>
      <c r="M3957" s="3" t="s">
        <v>269</v>
      </c>
      <c r="N3957" s="3" t="s">
        <v>52</v>
      </c>
      <c r="O3957" s="3" t="s">
        <v>53</v>
      </c>
      <c r="P3957" s="3" t="s">
        <v>13</v>
      </c>
      <c r="Q3957" s="3" t="s">
        <v>71</v>
      </c>
    </row>
    <row r="3958" spans="1:17" ht="15.75" customHeight="1" x14ac:dyDescent="0.45">
      <c r="A3958" s="15">
        <v>44392.532638888886</v>
      </c>
      <c r="B3958" s="3" t="s">
        <v>291</v>
      </c>
      <c r="C3958" s="3" t="s">
        <v>61</v>
      </c>
      <c r="D3958" s="3" t="s">
        <v>62</v>
      </c>
      <c r="E3958" s="3" t="s">
        <v>560</v>
      </c>
      <c r="F3958" s="3" t="s">
        <v>64</v>
      </c>
      <c r="G3958" s="16">
        <v>1</v>
      </c>
      <c r="H3958" s="16" t="str">
        <f>IF(Orders[[#This Row],[Quantity]]&lt;101,"Low End",IF(Orders[[#This Row],[Quantity]]&lt;301,"Mid End","High End"))</f>
        <v>Low End</v>
      </c>
      <c r="I3958" s="17">
        <v>6150</v>
      </c>
      <c r="J3958" s="17">
        <f>Orders[[#This Row],[Unit Price]]*Orders[[#This Row],[Quantity]]</f>
        <v>6150</v>
      </c>
      <c r="K3958" s="45">
        <f>IF(Orders[[#This Row],[currency]]="NGN",Orders[[#This Row],[Sales price]]/$T$2,Orders[[#This Row],[Sales price]]/$T$3)</f>
        <v>15.298507462686567</v>
      </c>
      <c r="L3958" s="3" t="s">
        <v>50</v>
      </c>
      <c r="M3958" s="3" t="s">
        <v>292</v>
      </c>
      <c r="N3958" s="3" t="s">
        <v>52</v>
      </c>
      <c r="O3958" s="3" t="s">
        <v>53</v>
      </c>
      <c r="P3958" s="3" t="s">
        <v>13</v>
      </c>
      <c r="Q3958" s="3" t="s">
        <v>54</v>
      </c>
    </row>
    <row r="3959" spans="1:17" ht="15.75" customHeight="1" x14ac:dyDescent="0.45">
      <c r="A3959" s="15">
        <v>44392.532638888886</v>
      </c>
      <c r="B3959" s="3" t="s">
        <v>291</v>
      </c>
      <c r="C3959" s="3" t="s">
        <v>61</v>
      </c>
      <c r="D3959" s="3" t="s">
        <v>62</v>
      </c>
      <c r="E3959" s="3" t="s">
        <v>560</v>
      </c>
      <c r="F3959" s="3" t="s">
        <v>64</v>
      </c>
      <c r="G3959" s="16">
        <v>1</v>
      </c>
      <c r="H3959" s="16" t="str">
        <f>IF(Orders[[#This Row],[Quantity]]&lt;101,"Low End",IF(Orders[[#This Row],[Quantity]]&lt;301,"Mid End","High End"))</f>
        <v>Low End</v>
      </c>
      <c r="I3959" s="17">
        <v>6400</v>
      </c>
      <c r="J3959" s="17">
        <f>Orders[[#This Row],[Unit Price]]*Orders[[#This Row],[Quantity]]</f>
        <v>6400</v>
      </c>
      <c r="K3959" s="45">
        <f>IF(Orders[[#This Row],[currency]]="NGN",Orders[[#This Row],[Sales price]]/$T$2,Orders[[#This Row],[Sales price]]/$T$3)</f>
        <v>15.920398009950249</v>
      </c>
      <c r="L3959" s="3" t="s">
        <v>50</v>
      </c>
      <c r="M3959" s="3" t="s">
        <v>292</v>
      </c>
      <c r="N3959" s="3" t="s">
        <v>52</v>
      </c>
      <c r="O3959" s="3" t="s">
        <v>53</v>
      </c>
      <c r="P3959" s="3" t="s">
        <v>13</v>
      </c>
      <c r="Q3959" s="3" t="s">
        <v>54</v>
      </c>
    </row>
    <row r="3960" spans="1:17" ht="15.75" customHeight="1" x14ac:dyDescent="0.45">
      <c r="A3960" s="15">
        <v>44392.541666666664</v>
      </c>
      <c r="B3960" s="3" t="s">
        <v>1637</v>
      </c>
      <c r="C3960" s="3" t="s">
        <v>67</v>
      </c>
      <c r="D3960" s="3" t="s">
        <v>139</v>
      </c>
      <c r="E3960" s="3" t="s">
        <v>140</v>
      </c>
      <c r="F3960" s="3" t="s">
        <v>141</v>
      </c>
      <c r="G3960" s="16">
        <v>5</v>
      </c>
      <c r="H3960" s="16" t="str">
        <f>IF(Orders[[#This Row],[Quantity]]&lt;101,"Low End",IF(Orders[[#This Row],[Quantity]]&lt;301,"Mid End","High End"))</f>
        <v>Low End</v>
      </c>
      <c r="I3960" s="17">
        <v>4660</v>
      </c>
      <c r="J3960" s="17">
        <f>Orders[[#This Row],[Unit Price]]*Orders[[#This Row],[Quantity]]</f>
        <v>23300</v>
      </c>
      <c r="K3960" s="45">
        <f>IF(Orders[[#This Row],[currency]]="NGN",Orders[[#This Row],[Sales price]]/$T$2,Orders[[#This Row],[Sales price]]/$T$3)</f>
        <v>57.960199004975124</v>
      </c>
      <c r="L3960" s="3" t="s">
        <v>50</v>
      </c>
      <c r="M3960" s="3" t="s">
        <v>279</v>
      </c>
      <c r="N3960" s="3" t="s">
        <v>52</v>
      </c>
      <c r="O3960" s="3" t="s">
        <v>53</v>
      </c>
      <c r="P3960" s="3" t="s">
        <v>13</v>
      </c>
      <c r="Q3960" s="3" t="s">
        <v>71</v>
      </c>
    </row>
    <row r="3961" spans="1:17" ht="15.75" customHeight="1" x14ac:dyDescent="0.45">
      <c r="A3961" s="15">
        <v>44392.54583333333</v>
      </c>
      <c r="B3961" s="3" t="s">
        <v>490</v>
      </c>
      <c r="C3961" s="3" t="s">
        <v>61</v>
      </c>
      <c r="D3961" s="3" t="s">
        <v>1285</v>
      </c>
      <c r="E3961" s="3" t="s">
        <v>1286</v>
      </c>
      <c r="F3961" s="3" t="s">
        <v>83</v>
      </c>
      <c r="G3961" s="16">
        <v>1</v>
      </c>
      <c r="H3961" s="16" t="str">
        <f>IF(Orders[[#This Row],[Quantity]]&lt;101,"Low End",IF(Orders[[#This Row],[Quantity]]&lt;301,"Mid End","High End"))</f>
        <v>Low End</v>
      </c>
      <c r="I3961" s="17">
        <v>2550</v>
      </c>
      <c r="J3961" s="17">
        <f>Orders[[#This Row],[Unit Price]]*Orders[[#This Row],[Quantity]]</f>
        <v>2550</v>
      </c>
      <c r="K3961" s="45">
        <f>IF(Orders[[#This Row],[currency]]="NGN",Orders[[#This Row],[Sales price]]/$T$2,Orders[[#This Row],[Sales price]]/$T$3)</f>
        <v>6.3432835820895521</v>
      </c>
      <c r="L3961" s="3" t="s">
        <v>50</v>
      </c>
      <c r="M3961" s="3" t="s">
        <v>379</v>
      </c>
      <c r="N3961" s="3" t="s">
        <v>52</v>
      </c>
      <c r="O3961" s="3" t="s">
        <v>53</v>
      </c>
      <c r="P3961" s="3" t="s">
        <v>13</v>
      </c>
      <c r="Q3961" s="3" t="s">
        <v>54</v>
      </c>
    </row>
    <row r="3962" spans="1:17" ht="15.75" customHeight="1" x14ac:dyDescent="0.45">
      <c r="A3962" s="15">
        <v>44392.549305555556</v>
      </c>
      <c r="B3962" s="3" t="s">
        <v>1638</v>
      </c>
      <c r="C3962" s="3" t="s">
        <v>67</v>
      </c>
      <c r="D3962" s="3" t="s">
        <v>46</v>
      </c>
      <c r="E3962" s="3" t="s">
        <v>174</v>
      </c>
      <c r="F3962" s="3" t="s">
        <v>48</v>
      </c>
      <c r="G3962" s="16">
        <v>3</v>
      </c>
      <c r="H3962" s="16" t="str">
        <f>IF(Orders[[#This Row],[Quantity]]&lt;101,"Low End",IF(Orders[[#This Row],[Quantity]]&lt;301,"Mid End","High End"))</f>
        <v>Low End</v>
      </c>
      <c r="I3962" s="17">
        <v>1100</v>
      </c>
      <c r="J3962" s="17">
        <f>Orders[[#This Row],[Unit Price]]*Orders[[#This Row],[Quantity]]</f>
        <v>3300</v>
      </c>
      <c r="K3962" s="45">
        <f>IF(Orders[[#This Row],[currency]]="NGN",Orders[[#This Row],[Sales price]]/$T$2,Orders[[#This Row],[Sales price]]/$T$3)</f>
        <v>8.2089552238805972</v>
      </c>
      <c r="L3962" s="3" t="s">
        <v>50</v>
      </c>
      <c r="M3962" s="3" t="s">
        <v>379</v>
      </c>
      <c r="N3962" s="3" t="s">
        <v>52</v>
      </c>
      <c r="O3962" s="3" t="s">
        <v>53</v>
      </c>
      <c r="P3962" s="3" t="s">
        <v>13</v>
      </c>
      <c r="Q3962" s="3" t="s">
        <v>54</v>
      </c>
    </row>
    <row r="3963" spans="1:17" ht="15.75" customHeight="1" x14ac:dyDescent="0.45">
      <c r="A3963" s="15">
        <v>44392.549305555556</v>
      </c>
      <c r="B3963" s="3" t="s">
        <v>1638</v>
      </c>
      <c r="C3963" s="3" t="s">
        <v>67</v>
      </c>
      <c r="D3963" s="3" t="s">
        <v>62</v>
      </c>
      <c r="E3963" s="3" t="s">
        <v>63</v>
      </c>
      <c r="F3963" s="3" t="s">
        <v>64</v>
      </c>
      <c r="G3963" s="16">
        <v>1</v>
      </c>
      <c r="H3963" s="16" t="str">
        <f>IF(Orders[[#This Row],[Quantity]]&lt;101,"Low End",IF(Orders[[#This Row],[Quantity]]&lt;301,"Mid End","High End"))</f>
        <v>Low End</v>
      </c>
      <c r="I3963" s="17">
        <v>2820</v>
      </c>
      <c r="J3963" s="17">
        <f>Orders[[#This Row],[Unit Price]]*Orders[[#This Row],[Quantity]]</f>
        <v>2820</v>
      </c>
      <c r="K3963" s="45">
        <f>IF(Orders[[#This Row],[currency]]="NGN",Orders[[#This Row],[Sales price]]/$T$2,Orders[[#This Row],[Sales price]]/$T$3)</f>
        <v>7.0149253731343286</v>
      </c>
      <c r="L3963" s="3" t="s">
        <v>50</v>
      </c>
      <c r="M3963" s="3" t="s">
        <v>379</v>
      </c>
      <c r="N3963" s="3" t="s">
        <v>52</v>
      </c>
      <c r="O3963" s="3" t="s">
        <v>53</v>
      </c>
      <c r="P3963" s="3" t="s">
        <v>13</v>
      </c>
      <c r="Q3963" s="3" t="s">
        <v>54</v>
      </c>
    </row>
    <row r="3964" spans="1:17" ht="15.75" customHeight="1" x14ac:dyDescent="0.45">
      <c r="A3964" s="15">
        <v>44392.555555555555</v>
      </c>
      <c r="B3964" s="3" t="s">
        <v>526</v>
      </c>
      <c r="C3964" s="3" t="s">
        <v>45</v>
      </c>
      <c r="D3964" s="3" t="s">
        <v>589</v>
      </c>
      <c r="E3964" s="3" t="s">
        <v>1181</v>
      </c>
      <c r="F3964" s="3" t="s">
        <v>48</v>
      </c>
      <c r="G3964" s="16">
        <v>1</v>
      </c>
      <c r="H3964" s="16" t="str">
        <f>IF(Orders[[#This Row],[Quantity]]&lt;101,"Low End",IF(Orders[[#This Row],[Quantity]]&lt;301,"Mid End","High End"))</f>
        <v>Low End</v>
      </c>
      <c r="I3964" s="17">
        <v>13500</v>
      </c>
      <c r="J3964" s="17">
        <f>Orders[[#This Row],[Unit Price]]*Orders[[#This Row],[Quantity]]</f>
        <v>13500</v>
      </c>
      <c r="K3964" s="45">
        <f>IF(Orders[[#This Row],[currency]]="NGN",Orders[[#This Row],[Sales price]]/$T$2,Orders[[#This Row],[Sales price]]/$T$3)</f>
        <v>33.582089552238806</v>
      </c>
      <c r="L3964" s="3" t="s">
        <v>50</v>
      </c>
      <c r="M3964" s="3" t="s">
        <v>279</v>
      </c>
      <c r="N3964" s="3" t="s">
        <v>52</v>
      </c>
      <c r="O3964" s="3" t="s">
        <v>53</v>
      </c>
      <c r="P3964" s="3" t="s">
        <v>13</v>
      </c>
      <c r="Q3964" s="3" t="s">
        <v>71</v>
      </c>
    </row>
    <row r="3965" spans="1:17" ht="15.75" customHeight="1" x14ac:dyDescent="0.45">
      <c r="A3965" s="15">
        <v>44392.570138888892</v>
      </c>
      <c r="B3965" s="3" t="s">
        <v>669</v>
      </c>
      <c r="C3965" s="3" t="s">
        <v>67</v>
      </c>
      <c r="D3965" s="3" t="s">
        <v>121</v>
      </c>
      <c r="E3965" s="3" t="s">
        <v>186</v>
      </c>
      <c r="F3965" s="3" t="s">
        <v>187</v>
      </c>
      <c r="G3965" s="16">
        <v>2</v>
      </c>
      <c r="H3965" s="16" t="str">
        <f>IF(Orders[[#This Row],[Quantity]]&lt;101,"Low End",IF(Orders[[#This Row],[Quantity]]&lt;301,"Mid End","High End"))</f>
        <v>Low End</v>
      </c>
      <c r="I3965" s="17">
        <v>5620</v>
      </c>
      <c r="J3965" s="17">
        <f>Orders[[#This Row],[Unit Price]]*Orders[[#This Row],[Quantity]]</f>
        <v>11240</v>
      </c>
      <c r="K3965" s="45">
        <f>IF(Orders[[#This Row],[currency]]="NGN",Orders[[#This Row],[Sales price]]/$T$2,Orders[[#This Row],[Sales price]]/$T$3)</f>
        <v>27.960199004975124</v>
      </c>
      <c r="L3965" s="3" t="s">
        <v>50</v>
      </c>
      <c r="M3965" s="3" t="s">
        <v>94</v>
      </c>
      <c r="N3965" s="3" t="s">
        <v>52</v>
      </c>
      <c r="O3965" s="3" t="s">
        <v>53</v>
      </c>
      <c r="P3965" s="3" t="s">
        <v>13</v>
      </c>
      <c r="Q3965" s="3" t="s">
        <v>54</v>
      </c>
    </row>
    <row r="3966" spans="1:17" ht="15.75" customHeight="1" x14ac:dyDescent="0.45">
      <c r="A3966" s="15">
        <v>44392.586111111108</v>
      </c>
      <c r="B3966" s="3" t="s">
        <v>1639</v>
      </c>
      <c r="C3966" s="3" t="s">
        <v>67</v>
      </c>
      <c r="D3966" s="3" t="s">
        <v>55</v>
      </c>
      <c r="E3966" s="3" t="s">
        <v>324</v>
      </c>
      <c r="F3966" s="3" t="s">
        <v>64</v>
      </c>
      <c r="G3966" s="16">
        <v>1</v>
      </c>
      <c r="H3966" s="16" t="str">
        <f>IF(Orders[[#This Row],[Quantity]]&lt;101,"Low End",IF(Orders[[#This Row],[Quantity]]&lt;301,"Mid End","High End"))</f>
        <v>Low End</v>
      </c>
      <c r="I3966" s="17">
        <v>9700</v>
      </c>
      <c r="J3966" s="17">
        <f>Orders[[#This Row],[Unit Price]]*Orders[[#This Row],[Quantity]]</f>
        <v>9700</v>
      </c>
      <c r="K3966" s="45">
        <f>IF(Orders[[#This Row],[currency]]="NGN",Orders[[#This Row],[Sales price]]/$T$2,Orders[[#This Row],[Sales price]]/$T$3)</f>
        <v>24.129353233830845</v>
      </c>
      <c r="L3966" s="3" t="s">
        <v>50</v>
      </c>
      <c r="M3966" s="3" t="s">
        <v>379</v>
      </c>
      <c r="N3966" s="3" t="s">
        <v>52</v>
      </c>
      <c r="O3966" s="3" t="s">
        <v>53</v>
      </c>
      <c r="P3966" s="3" t="s">
        <v>13</v>
      </c>
      <c r="Q3966" s="3" t="s">
        <v>54</v>
      </c>
    </row>
    <row r="3967" spans="1:17" ht="15.75" customHeight="1" x14ac:dyDescent="0.45">
      <c r="A3967" s="15">
        <v>44392.59375</v>
      </c>
      <c r="B3967" s="3" t="s">
        <v>1640</v>
      </c>
      <c r="C3967" s="3" t="s">
        <v>61</v>
      </c>
      <c r="D3967" s="3" t="s">
        <v>589</v>
      </c>
      <c r="E3967" s="3" t="s">
        <v>590</v>
      </c>
      <c r="F3967" s="3" t="s">
        <v>48</v>
      </c>
      <c r="G3967" s="16">
        <v>12</v>
      </c>
      <c r="H3967" s="16" t="str">
        <f>IF(Orders[[#This Row],[Quantity]]&lt;101,"Low End",IF(Orders[[#This Row],[Quantity]]&lt;301,"Mid End","High End"))</f>
        <v>Low End</v>
      </c>
      <c r="I3967" s="17">
        <v>8800</v>
      </c>
      <c r="J3967" s="17">
        <f>Orders[[#This Row],[Unit Price]]*Orders[[#This Row],[Quantity]]</f>
        <v>105600</v>
      </c>
      <c r="K3967" s="45">
        <f>IF(Orders[[#This Row],[currency]]="NGN",Orders[[#This Row],[Sales price]]/$T$2,Orders[[#This Row],[Sales price]]/$T$3)</f>
        <v>262.68656716417911</v>
      </c>
      <c r="L3967" s="3" t="s">
        <v>50</v>
      </c>
      <c r="M3967" s="3" t="s">
        <v>279</v>
      </c>
      <c r="N3967" s="3" t="s">
        <v>52</v>
      </c>
      <c r="O3967" s="3" t="s">
        <v>53</v>
      </c>
      <c r="P3967" s="3" t="s">
        <v>13</v>
      </c>
      <c r="Q3967" s="3" t="s">
        <v>71</v>
      </c>
    </row>
    <row r="3968" spans="1:17" ht="15.75" customHeight="1" x14ac:dyDescent="0.45">
      <c r="A3968" s="15">
        <v>44392.597222222219</v>
      </c>
      <c r="B3968" s="3" t="s">
        <v>365</v>
      </c>
      <c r="C3968" s="3" t="s">
        <v>67</v>
      </c>
      <c r="D3968" s="3" t="s">
        <v>55</v>
      </c>
      <c r="E3968" s="3" t="s">
        <v>324</v>
      </c>
      <c r="F3968" s="3" t="s">
        <v>64</v>
      </c>
      <c r="G3968" s="16">
        <v>2</v>
      </c>
      <c r="H3968" s="16" t="str">
        <f>IF(Orders[[#This Row],[Quantity]]&lt;101,"Low End",IF(Orders[[#This Row],[Quantity]]&lt;301,"Mid End","High End"))</f>
        <v>Low End</v>
      </c>
      <c r="I3968" s="17">
        <v>9700</v>
      </c>
      <c r="J3968" s="17">
        <f>Orders[[#This Row],[Unit Price]]*Orders[[#This Row],[Quantity]]</f>
        <v>19400</v>
      </c>
      <c r="K3968" s="45">
        <f>IF(Orders[[#This Row],[currency]]="NGN",Orders[[#This Row],[Sales price]]/$T$2,Orders[[#This Row],[Sales price]]/$T$3)</f>
        <v>48.258706467661689</v>
      </c>
      <c r="L3968" s="3" t="s">
        <v>50</v>
      </c>
      <c r="M3968" s="3" t="s">
        <v>383</v>
      </c>
      <c r="N3968" s="3" t="s">
        <v>52</v>
      </c>
      <c r="O3968" s="3" t="s">
        <v>53</v>
      </c>
      <c r="P3968" s="3" t="s">
        <v>13</v>
      </c>
      <c r="Q3968" s="3" t="s">
        <v>71</v>
      </c>
    </row>
    <row r="3969" spans="1:17" ht="15.75" customHeight="1" x14ac:dyDescent="0.45">
      <c r="A3969" s="15">
        <v>44392.613194444442</v>
      </c>
      <c r="B3969" s="3" t="s">
        <v>1176</v>
      </c>
      <c r="C3969" s="3" t="s">
        <v>67</v>
      </c>
      <c r="D3969" s="3" t="s">
        <v>589</v>
      </c>
      <c r="E3969" s="3" t="s">
        <v>590</v>
      </c>
      <c r="F3969" s="3" t="s">
        <v>48</v>
      </c>
      <c r="G3969" s="16">
        <v>1</v>
      </c>
      <c r="H3969" s="16" t="str">
        <f>IF(Orders[[#This Row],[Quantity]]&lt;101,"Low End",IF(Orders[[#This Row],[Quantity]]&lt;301,"Mid End","High End"))</f>
        <v>Low End</v>
      </c>
      <c r="I3969" s="17">
        <v>8800</v>
      </c>
      <c r="J3969" s="17">
        <f>Orders[[#This Row],[Unit Price]]*Orders[[#This Row],[Quantity]]</f>
        <v>8800</v>
      </c>
      <c r="K3969" s="45">
        <f>IF(Orders[[#This Row],[currency]]="NGN",Orders[[#This Row],[Sales price]]/$T$2,Orders[[#This Row],[Sales price]]/$T$3)</f>
        <v>21.890547263681594</v>
      </c>
      <c r="L3969" s="3" t="s">
        <v>50</v>
      </c>
      <c r="M3969" s="3" t="s">
        <v>160</v>
      </c>
      <c r="N3969" s="3" t="s">
        <v>129</v>
      </c>
      <c r="O3969" s="3" t="s">
        <v>53</v>
      </c>
      <c r="P3969" s="3" t="s">
        <v>13</v>
      </c>
      <c r="Q3969" s="3" t="s">
        <v>54</v>
      </c>
    </row>
    <row r="3970" spans="1:17" ht="15.75" customHeight="1" x14ac:dyDescent="0.45">
      <c r="A3970" s="15">
        <v>44392.613888888889</v>
      </c>
      <c r="B3970" s="3" t="s">
        <v>1641</v>
      </c>
      <c r="C3970" s="3" t="s">
        <v>67</v>
      </c>
      <c r="D3970" s="3" t="s">
        <v>62</v>
      </c>
      <c r="E3970" s="3" t="s">
        <v>560</v>
      </c>
      <c r="F3970" s="3" t="s">
        <v>64</v>
      </c>
      <c r="G3970" s="16">
        <v>2</v>
      </c>
      <c r="H3970" s="16" t="str">
        <f>IF(Orders[[#This Row],[Quantity]]&lt;101,"Low End",IF(Orders[[#This Row],[Quantity]]&lt;301,"Mid End","High End"))</f>
        <v>Low End</v>
      </c>
      <c r="I3970" s="17">
        <v>14000</v>
      </c>
      <c r="J3970" s="17">
        <f>Orders[[#This Row],[Unit Price]]*Orders[[#This Row],[Quantity]]</f>
        <v>28000</v>
      </c>
      <c r="K3970" s="45">
        <f>IF(Orders[[#This Row],[currency]]="NGN",Orders[[#This Row],[Sales price]]/$T$2,Orders[[#This Row],[Sales price]]/$T$3)</f>
        <v>69.651741293532339</v>
      </c>
      <c r="L3970" s="3" t="s">
        <v>58</v>
      </c>
      <c r="M3970" s="3" t="s">
        <v>379</v>
      </c>
      <c r="N3970" s="3" t="s">
        <v>52</v>
      </c>
      <c r="O3970" s="3" t="s">
        <v>53</v>
      </c>
      <c r="P3970" s="3" t="s">
        <v>13</v>
      </c>
      <c r="Q3970" s="3" t="s">
        <v>54</v>
      </c>
    </row>
    <row r="3971" spans="1:17" ht="15.75" customHeight="1" x14ac:dyDescent="0.45">
      <c r="A3971" s="15">
        <v>44392.617361111108</v>
      </c>
      <c r="B3971" s="3" t="s">
        <v>1642</v>
      </c>
      <c r="C3971" s="3" t="s">
        <v>45</v>
      </c>
      <c r="D3971" s="3" t="s">
        <v>46</v>
      </c>
      <c r="E3971" s="3" t="s">
        <v>174</v>
      </c>
      <c r="F3971" s="3" t="s">
        <v>48</v>
      </c>
      <c r="G3971" s="16">
        <v>1</v>
      </c>
      <c r="H3971" s="16" t="str">
        <f>IF(Orders[[#This Row],[Quantity]]&lt;101,"Low End",IF(Orders[[#This Row],[Quantity]]&lt;301,"Mid End","High End"))</f>
        <v>Low End</v>
      </c>
      <c r="I3971" s="17">
        <v>1100</v>
      </c>
      <c r="J3971" s="17">
        <f>Orders[[#This Row],[Unit Price]]*Orders[[#This Row],[Quantity]]</f>
        <v>1100</v>
      </c>
      <c r="K3971" s="45">
        <f>IF(Orders[[#This Row],[currency]]="NGN",Orders[[#This Row],[Sales price]]/$T$2,Orders[[#This Row],[Sales price]]/$T$3)</f>
        <v>2.7363184079601992</v>
      </c>
      <c r="L3971" s="3" t="s">
        <v>50</v>
      </c>
      <c r="M3971" s="3" t="s">
        <v>238</v>
      </c>
      <c r="N3971" s="3" t="s">
        <v>52</v>
      </c>
      <c r="O3971" s="3" t="s">
        <v>53</v>
      </c>
      <c r="P3971" s="3" t="s">
        <v>13</v>
      </c>
      <c r="Q3971" s="3" t="s">
        <v>54</v>
      </c>
    </row>
    <row r="3972" spans="1:17" ht="15.75" customHeight="1" x14ac:dyDescent="0.45">
      <c r="A3972" s="15">
        <v>44392.619444444441</v>
      </c>
      <c r="B3972" s="3" t="s">
        <v>1643</v>
      </c>
      <c r="C3972" s="3" t="s">
        <v>61</v>
      </c>
      <c r="D3972" s="3" t="s">
        <v>46</v>
      </c>
      <c r="E3972" s="3" t="s">
        <v>174</v>
      </c>
      <c r="F3972" s="3" t="s">
        <v>48</v>
      </c>
      <c r="G3972" s="16">
        <v>1</v>
      </c>
      <c r="H3972" s="16" t="str">
        <f>IF(Orders[[#This Row],[Quantity]]&lt;101,"Low End",IF(Orders[[#This Row],[Quantity]]&lt;301,"Mid End","High End"))</f>
        <v>Low End</v>
      </c>
      <c r="I3972" s="17">
        <v>1100</v>
      </c>
      <c r="J3972" s="17">
        <f>Orders[[#This Row],[Unit Price]]*Orders[[#This Row],[Quantity]]</f>
        <v>1100</v>
      </c>
      <c r="K3972" s="45">
        <f>IF(Orders[[#This Row],[currency]]="NGN",Orders[[#This Row],[Sales price]]/$T$2,Orders[[#This Row],[Sales price]]/$T$3)</f>
        <v>2.7363184079601992</v>
      </c>
      <c r="L3972" s="3" t="s">
        <v>50</v>
      </c>
      <c r="M3972" s="3" t="s">
        <v>440</v>
      </c>
      <c r="N3972" s="3" t="s">
        <v>129</v>
      </c>
      <c r="O3972" s="3" t="s">
        <v>53</v>
      </c>
      <c r="P3972" s="3" t="s">
        <v>13</v>
      </c>
      <c r="Q3972" s="3" t="s">
        <v>54</v>
      </c>
    </row>
    <row r="3973" spans="1:17" ht="15.75" customHeight="1" x14ac:dyDescent="0.45">
      <c r="A3973" s="15">
        <v>44392.637499999997</v>
      </c>
      <c r="B3973" s="3" t="s">
        <v>548</v>
      </c>
      <c r="C3973" s="3" t="s">
        <v>45</v>
      </c>
      <c r="D3973" s="3" t="s">
        <v>92</v>
      </c>
      <c r="E3973" s="3" t="s">
        <v>107</v>
      </c>
      <c r="F3973" s="3" t="s">
        <v>83</v>
      </c>
      <c r="G3973" s="16">
        <v>1</v>
      </c>
      <c r="H3973" s="16" t="str">
        <f>IF(Orders[[#This Row],[Quantity]]&lt;101,"Low End",IF(Orders[[#This Row],[Quantity]]&lt;301,"Mid End","High End"))</f>
        <v>Low End</v>
      </c>
      <c r="I3973" s="17">
        <v>3400</v>
      </c>
      <c r="J3973" s="17">
        <f>Orders[[#This Row],[Unit Price]]*Orders[[#This Row],[Quantity]]</f>
        <v>3400</v>
      </c>
      <c r="K3973" s="45">
        <f>IF(Orders[[#This Row],[currency]]="NGN",Orders[[#This Row],[Sales price]]/$T$2,Orders[[#This Row],[Sales price]]/$T$3)</f>
        <v>8.4577114427860689</v>
      </c>
      <c r="L3973" s="3" t="s">
        <v>50</v>
      </c>
      <c r="M3973" s="3" t="s">
        <v>128</v>
      </c>
      <c r="N3973" s="3" t="s">
        <v>129</v>
      </c>
      <c r="O3973" s="3" t="s">
        <v>53</v>
      </c>
      <c r="P3973" s="3" t="s">
        <v>13</v>
      </c>
      <c r="Q3973" s="3" t="s">
        <v>54</v>
      </c>
    </row>
    <row r="3974" spans="1:17" ht="15.75" customHeight="1" x14ac:dyDescent="0.45">
      <c r="A3974" s="15">
        <v>44392.645138888889</v>
      </c>
      <c r="B3974" s="3" t="s">
        <v>1644</v>
      </c>
      <c r="C3974" s="3" t="s">
        <v>45</v>
      </c>
      <c r="D3974" s="3" t="s">
        <v>62</v>
      </c>
      <c r="E3974" s="3" t="s">
        <v>63</v>
      </c>
      <c r="F3974" s="3" t="s">
        <v>64</v>
      </c>
      <c r="G3974" s="16">
        <v>1</v>
      </c>
      <c r="H3974" s="16" t="str">
        <f>IF(Orders[[#This Row],[Quantity]]&lt;101,"Low End",IF(Orders[[#This Row],[Quantity]]&lt;301,"Mid End","High End"))</f>
        <v>Low End</v>
      </c>
      <c r="I3974" s="17">
        <v>2820</v>
      </c>
      <c r="J3974" s="17">
        <f>Orders[[#This Row],[Unit Price]]*Orders[[#This Row],[Quantity]]</f>
        <v>2820</v>
      </c>
      <c r="K3974" s="45">
        <f>IF(Orders[[#This Row],[currency]]="NGN",Orders[[#This Row],[Sales price]]/$T$2,Orders[[#This Row],[Sales price]]/$T$3)</f>
        <v>7.0149253731343286</v>
      </c>
      <c r="L3974" s="3" t="s">
        <v>58</v>
      </c>
      <c r="M3974" s="3" t="s">
        <v>51</v>
      </c>
      <c r="N3974" s="3" t="s">
        <v>52</v>
      </c>
      <c r="O3974" s="3" t="s">
        <v>53</v>
      </c>
      <c r="P3974" s="3" t="s">
        <v>13</v>
      </c>
      <c r="Q3974" s="3" t="s">
        <v>54</v>
      </c>
    </row>
    <row r="3975" spans="1:17" ht="15.75" customHeight="1" x14ac:dyDescent="0.45">
      <c r="A3975" s="15">
        <v>44392.645138888889</v>
      </c>
      <c r="B3975" s="3" t="s">
        <v>1644</v>
      </c>
      <c r="C3975" s="3" t="s">
        <v>45</v>
      </c>
      <c r="D3975" s="3" t="s">
        <v>139</v>
      </c>
      <c r="E3975" s="3" t="s">
        <v>299</v>
      </c>
      <c r="F3975" s="3" t="s">
        <v>141</v>
      </c>
      <c r="G3975" s="16">
        <v>1</v>
      </c>
      <c r="H3975" s="16" t="str">
        <f>IF(Orders[[#This Row],[Quantity]]&lt;101,"Low End",IF(Orders[[#This Row],[Quantity]]&lt;301,"Mid End","High End"))</f>
        <v>Low End</v>
      </c>
      <c r="I3975" s="17">
        <v>7430</v>
      </c>
      <c r="J3975" s="17">
        <f>Orders[[#This Row],[Unit Price]]*Orders[[#This Row],[Quantity]]</f>
        <v>7430</v>
      </c>
      <c r="K3975" s="45">
        <f>IF(Orders[[#This Row],[currency]]="NGN",Orders[[#This Row],[Sales price]]/$T$2,Orders[[#This Row],[Sales price]]/$T$3)</f>
        <v>18.482587064676618</v>
      </c>
      <c r="L3975" s="3" t="s">
        <v>58</v>
      </c>
      <c r="M3975" s="3" t="s">
        <v>51</v>
      </c>
      <c r="N3975" s="3" t="s">
        <v>52</v>
      </c>
      <c r="O3975" s="3" t="s">
        <v>53</v>
      </c>
      <c r="P3975" s="3" t="s">
        <v>13</v>
      </c>
      <c r="Q3975" s="3" t="s">
        <v>54</v>
      </c>
    </row>
    <row r="3976" spans="1:17" ht="15.75" customHeight="1" x14ac:dyDescent="0.45">
      <c r="A3976" s="15">
        <v>44392.645138888889</v>
      </c>
      <c r="B3976" s="3" t="s">
        <v>1644</v>
      </c>
      <c r="C3976" s="3" t="s">
        <v>45</v>
      </c>
      <c r="D3976" s="3" t="s">
        <v>1285</v>
      </c>
      <c r="E3976" s="3" t="s">
        <v>1286</v>
      </c>
      <c r="F3976" s="3" t="s">
        <v>83</v>
      </c>
      <c r="G3976" s="16">
        <v>1</v>
      </c>
      <c r="H3976" s="16" t="str">
        <f>IF(Orders[[#This Row],[Quantity]]&lt;101,"Low End",IF(Orders[[#This Row],[Quantity]]&lt;301,"Mid End","High End"))</f>
        <v>Low End</v>
      </c>
      <c r="I3976" s="17">
        <v>2550</v>
      </c>
      <c r="J3976" s="17">
        <f>Orders[[#This Row],[Unit Price]]*Orders[[#This Row],[Quantity]]</f>
        <v>2550</v>
      </c>
      <c r="K3976" s="45">
        <f>IF(Orders[[#This Row],[currency]]="NGN",Orders[[#This Row],[Sales price]]/$T$2,Orders[[#This Row],[Sales price]]/$T$3)</f>
        <v>6.3432835820895521</v>
      </c>
      <c r="L3976" s="3" t="s">
        <v>58</v>
      </c>
      <c r="M3976" s="3" t="s">
        <v>51</v>
      </c>
      <c r="N3976" s="3" t="s">
        <v>52</v>
      </c>
      <c r="O3976" s="3" t="s">
        <v>53</v>
      </c>
      <c r="P3976" s="3" t="s">
        <v>13</v>
      </c>
      <c r="Q3976" s="3" t="s">
        <v>54</v>
      </c>
    </row>
    <row r="3977" spans="1:17" ht="15.75" customHeight="1" x14ac:dyDescent="0.45">
      <c r="A3977" s="15">
        <v>44392.646527777775</v>
      </c>
      <c r="B3977" s="3" t="s">
        <v>548</v>
      </c>
      <c r="C3977" s="3" t="s">
        <v>45</v>
      </c>
      <c r="D3977" s="3" t="s">
        <v>92</v>
      </c>
      <c r="E3977" s="3" t="s">
        <v>107</v>
      </c>
      <c r="F3977" s="3" t="s">
        <v>83</v>
      </c>
      <c r="G3977" s="16">
        <v>2</v>
      </c>
      <c r="H3977" s="16" t="str">
        <f>IF(Orders[[#This Row],[Quantity]]&lt;101,"Low End",IF(Orders[[#This Row],[Quantity]]&lt;301,"Mid End","High End"))</f>
        <v>Low End</v>
      </c>
      <c r="I3977" s="17">
        <v>3400</v>
      </c>
      <c r="J3977" s="17">
        <f>Orders[[#This Row],[Unit Price]]*Orders[[#This Row],[Quantity]]</f>
        <v>6800</v>
      </c>
      <c r="K3977" s="45">
        <f>IF(Orders[[#This Row],[currency]]="NGN",Orders[[#This Row],[Sales price]]/$T$2,Orders[[#This Row],[Sales price]]/$T$3)</f>
        <v>16.915422885572138</v>
      </c>
      <c r="L3977" s="3" t="s">
        <v>50</v>
      </c>
      <c r="M3977" s="3" t="s">
        <v>128</v>
      </c>
      <c r="N3977" s="3" t="s">
        <v>129</v>
      </c>
      <c r="O3977" s="3" t="s">
        <v>53</v>
      </c>
      <c r="P3977" s="3" t="s">
        <v>13</v>
      </c>
      <c r="Q3977" s="3" t="s">
        <v>54</v>
      </c>
    </row>
    <row r="3978" spans="1:17" ht="15.75" customHeight="1" x14ac:dyDescent="0.45">
      <c r="A3978" s="15">
        <v>44392.648611111108</v>
      </c>
      <c r="B3978" s="3" t="s">
        <v>1645</v>
      </c>
      <c r="C3978" s="3" t="s">
        <v>67</v>
      </c>
      <c r="D3978" s="3" t="s">
        <v>589</v>
      </c>
      <c r="E3978" s="3" t="s">
        <v>590</v>
      </c>
      <c r="F3978" s="3" t="s">
        <v>48</v>
      </c>
      <c r="G3978" s="16">
        <v>1</v>
      </c>
      <c r="H3978" s="16" t="str">
        <f>IF(Orders[[#This Row],[Quantity]]&lt;101,"Low End",IF(Orders[[#This Row],[Quantity]]&lt;301,"Mid End","High End"))</f>
        <v>Low End</v>
      </c>
      <c r="I3978" s="17">
        <v>8800</v>
      </c>
      <c r="J3978" s="17">
        <f>Orders[[#This Row],[Unit Price]]*Orders[[#This Row],[Quantity]]</f>
        <v>8800</v>
      </c>
      <c r="K3978" s="45">
        <f>IF(Orders[[#This Row],[currency]]="NGN",Orders[[#This Row],[Sales price]]/$T$2,Orders[[#This Row],[Sales price]]/$T$3)</f>
        <v>21.890547263681594</v>
      </c>
      <c r="L3978" s="3" t="s">
        <v>50</v>
      </c>
      <c r="M3978" s="3" t="s">
        <v>379</v>
      </c>
      <c r="N3978" s="3" t="s">
        <v>52</v>
      </c>
      <c r="O3978" s="3" t="s">
        <v>53</v>
      </c>
      <c r="P3978" s="3" t="s">
        <v>13</v>
      </c>
      <c r="Q3978" s="3" t="s">
        <v>54</v>
      </c>
    </row>
    <row r="3979" spans="1:17" ht="15.75" customHeight="1" x14ac:dyDescent="0.45">
      <c r="A3979" s="15">
        <v>44392.648611111108</v>
      </c>
      <c r="B3979" s="3" t="s">
        <v>1645</v>
      </c>
      <c r="C3979" s="3" t="s">
        <v>67</v>
      </c>
      <c r="D3979" s="3" t="s">
        <v>92</v>
      </c>
      <c r="E3979" s="3" t="s">
        <v>107</v>
      </c>
      <c r="F3979" s="3" t="s">
        <v>83</v>
      </c>
      <c r="G3979" s="16">
        <v>1</v>
      </c>
      <c r="H3979" s="16" t="str">
        <f>IF(Orders[[#This Row],[Quantity]]&lt;101,"Low End",IF(Orders[[#This Row],[Quantity]]&lt;301,"Mid End","High End"))</f>
        <v>Low End</v>
      </c>
      <c r="I3979" s="17">
        <v>2500</v>
      </c>
      <c r="J3979" s="17">
        <f>Orders[[#This Row],[Unit Price]]*Orders[[#This Row],[Quantity]]</f>
        <v>2500</v>
      </c>
      <c r="K3979" s="45">
        <f>IF(Orders[[#This Row],[currency]]="NGN",Orders[[#This Row],[Sales price]]/$T$2,Orders[[#This Row],[Sales price]]/$T$3)</f>
        <v>6.2189054726368163</v>
      </c>
      <c r="L3979" s="3" t="s">
        <v>50</v>
      </c>
      <c r="M3979" s="3" t="s">
        <v>379</v>
      </c>
      <c r="N3979" s="3" t="s">
        <v>52</v>
      </c>
      <c r="O3979" s="3" t="s">
        <v>53</v>
      </c>
      <c r="P3979" s="3" t="s">
        <v>13</v>
      </c>
      <c r="Q3979" s="3" t="s">
        <v>54</v>
      </c>
    </row>
    <row r="3980" spans="1:17" ht="15.75" customHeight="1" x14ac:dyDescent="0.45">
      <c r="A3980" s="15">
        <v>44392.661111111112</v>
      </c>
      <c r="B3980" s="3" t="s">
        <v>1629</v>
      </c>
      <c r="C3980" s="3" t="s">
        <v>61</v>
      </c>
      <c r="D3980" s="3" t="s">
        <v>121</v>
      </c>
      <c r="E3980" s="3" t="s">
        <v>256</v>
      </c>
      <c r="F3980" s="3" t="s">
        <v>187</v>
      </c>
      <c r="G3980" s="16">
        <v>2</v>
      </c>
      <c r="H3980" s="16" t="str">
        <f>IF(Orders[[#This Row],[Quantity]]&lt;101,"Low End",IF(Orders[[#This Row],[Quantity]]&lt;301,"Mid End","High End"))</f>
        <v>Low End</v>
      </c>
      <c r="I3980" s="17">
        <v>4650</v>
      </c>
      <c r="J3980" s="17">
        <f>Orders[[#This Row],[Unit Price]]*Orders[[#This Row],[Quantity]]</f>
        <v>9300</v>
      </c>
      <c r="K3980" s="45">
        <f>IF(Orders[[#This Row],[currency]]="NGN",Orders[[#This Row],[Sales price]]/$T$2,Orders[[#This Row],[Sales price]]/$T$3)</f>
        <v>23.134328358208954</v>
      </c>
      <c r="L3980" s="3" t="s">
        <v>50</v>
      </c>
      <c r="M3980" s="3" t="s">
        <v>370</v>
      </c>
      <c r="N3980" s="3" t="s">
        <v>52</v>
      </c>
      <c r="O3980" s="3" t="s">
        <v>53</v>
      </c>
      <c r="P3980" s="3" t="s">
        <v>13</v>
      </c>
      <c r="Q3980" s="3" t="s">
        <v>54</v>
      </c>
    </row>
    <row r="3981" spans="1:17" ht="15.75" customHeight="1" x14ac:dyDescent="0.45">
      <c r="A3981" s="15">
        <v>44392.681944444441</v>
      </c>
      <c r="B3981" s="3" t="s">
        <v>1646</v>
      </c>
      <c r="C3981" s="3" t="s">
        <v>61</v>
      </c>
      <c r="D3981" s="3" t="s">
        <v>62</v>
      </c>
      <c r="E3981" s="3" t="s">
        <v>63</v>
      </c>
      <c r="F3981" s="3" t="s">
        <v>64</v>
      </c>
      <c r="G3981" s="16">
        <v>2</v>
      </c>
      <c r="H3981" s="16" t="str">
        <f>IF(Orders[[#This Row],[Quantity]]&lt;101,"Low End",IF(Orders[[#This Row],[Quantity]]&lt;301,"Mid End","High End"))</f>
        <v>Low End</v>
      </c>
      <c r="I3981" s="17">
        <v>2420</v>
      </c>
      <c r="J3981" s="17">
        <f>Orders[[#This Row],[Unit Price]]*Orders[[#This Row],[Quantity]]</f>
        <v>4840</v>
      </c>
      <c r="K3981" s="45">
        <f>IF(Orders[[#This Row],[currency]]="NGN",Orders[[#This Row],[Sales price]]/$T$2,Orders[[#This Row],[Sales price]]/$T$3)</f>
        <v>12.039800995024876</v>
      </c>
      <c r="L3981" s="3" t="s">
        <v>50</v>
      </c>
      <c r="M3981" s="3" t="s">
        <v>68</v>
      </c>
      <c r="N3981" s="3" t="s">
        <v>52</v>
      </c>
      <c r="O3981" s="3" t="s">
        <v>53</v>
      </c>
      <c r="P3981" s="3" t="s">
        <v>13</v>
      </c>
      <c r="Q3981" s="3" t="s">
        <v>54</v>
      </c>
    </row>
    <row r="3982" spans="1:17" ht="15.75" customHeight="1" x14ac:dyDescent="0.45">
      <c r="A3982" s="15">
        <v>44392.681944444441</v>
      </c>
      <c r="B3982" s="3" t="s">
        <v>1646</v>
      </c>
      <c r="C3982" s="3" t="s">
        <v>61</v>
      </c>
      <c r="D3982" s="3" t="s">
        <v>62</v>
      </c>
      <c r="E3982" s="3" t="s">
        <v>134</v>
      </c>
      <c r="F3982" s="3" t="s">
        <v>64</v>
      </c>
      <c r="G3982" s="16">
        <v>1</v>
      </c>
      <c r="H3982" s="16" t="str">
        <f>IF(Orders[[#This Row],[Quantity]]&lt;101,"Low End",IF(Orders[[#This Row],[Quantity]]&lt;301,"Mid End","High End"))</f>
        <v>Low End</v>
      </c>
      <c r="I3982" s="17">
        <v>4170</v>
      </c>
      <c r="J3982" s="17">
        <f>Orders[[#This Row],[Unit Price]]*Orders[[#This Row],[Quantity]]</f>
        <v>4170</v>
      </c>
      <c r="K3982" s="45">
        <f>IF(Orders[[#This Row],[currency]]="NGN",Orders[[#This Row],[Sales price]]/$T$2,Orders[[#This Row],[Sales price]]/$T$3)</f>
        <v>10.373134328358208</v>
      </c>
      <c r="L3982" s="3" t="s">
        <v>50</v>
      </c>
      <c r="M3982" s="3" t="s">
        <v>68</v>
      </c>
      <c r="N3982" s="3" t="s">
        <v>52</v>
      </c>
      <c r="O3982" s="3" t="s">
        <v>53</v>
      </c>
      <c r="P3982" s="3" t="s">
        <v>13</v>
      </c>
      <c r="Q3982" s="3" t="s">
        <v>54</v>
      </c>
    </row>
    <row r="3983" spans="1:17" ht="15.75" customHeight="1" x14ac:dyDescent="0.45">
      <c r="A3983" s="15">
        <v>44392.681944444441</v>
      </c>
      <c r="B3983" s="3" t="s">
        <v>348</v>
      </c>
      <c r="C3983" s="3" t="s">
        <v>67</v>
      </c>
      <c r="D3983" s="3" t="s">
        <v>55</v>
      </c>
      <c r="E3983" s="3" t="s">
        <v>212</v>
      </c>
      <c r="F3983" s="3" t="s">
        <v>83</v>
      </c>
      <c r="G3983" s="16">
        <v>1</v>
      </c>
      <c r="H3983" s="16" t="str">
        <f>IF(Orders[[#This Row],[Quantity]]&lt;101,"Low End",IF(Orders[[#This Row],[Quantity]]&lt;301,"Mid End","High End"))</f>
        <v>Low End</v>
      </c>
      <c r="I3983" s="17">
        <v>4560</v>
      </c>
      <c r="J3983" s="17">
        <f>Orders[[#This Row],[Unit Price]]*Orders[[#This Row],[Quantity]]</f>
        <v>4560</v>
      </c>
      <c r="K3983" s="45">
        <f>IF(Orders[[#This Row],[currency]]="NGN",Orders[[#This Row],[Sales price]]/$T$2,Orders[[#This Row],[Sales price]]/$T$3)</f>
        <v>11.343283582089553</v>
      </c>
      <c r="L3983" s="3" t="s">
        <v>50</v>
      </c>
      <c r="M3983" s="3" t="s">
        <v>310</v>
      </c>
      <c r="N3983" s="3" t="s">
        <v>52</v>
      </c>
      <c r="O3983" s="3" t="s">
        <v>53</v>
      </c>
      <c r="P3983" s="3" t="s">
        <v>13</v>
      </c>
      <c r="Q3983" s="3" t="s">
        <v>54</v>
      </c>
    </row>
    <row r="3984" spans="1:17" ht="15.75" customHeight="1" x14ac:dyDescent="0.45">
      <c r="A3984" s="15">
        <v>44392.682638888888</v>
      </c>
      <c r="B3984" s="3" t="s">
        <v>1647</v>
      </c>
      <c r="C3984" s="3" t="s">
        <v>45</v>
      </c>
      <c r="D3984" s="3" t="s">
        <v>62</v>
      </c>
      <c r="E3984" s="3" t="s">
        <v>93</v>
      </c>
      <c r="F3984" s="3" t="s">
        <v>64</v>
      </c>
      <c r="G3984" s="16">
        <v>2</v>
      </c>
      <c r="H3984" s="16" t="str">
        <f>IF(Orders[[#This Row],[Quantity]]&lt;101,"Low End",IF(Orders[[#This Row],[Quantity]]&lt;301,"Mid End","High End"))</f>
        <v>Low End</v>
      </c>
      <c r="I3984" s="17">
        <v>4220</v>
      </c>
      <c r="J3984" s="17">
        <f>Orders[[#This Row],[Unit Price]]*Orders[[#This Row],[Quantity]]</f>
        <v>8440</v>
      </c>
      <c r="K3984" s="45">
        <f>IF(Orders[[#This Row],[currency]]="NGN",Orders[[#This Row],[Sales price]]/$T$2,Orders[[#This Row],[Sales price]]/$T$3)</f>
        <v>20.99502487562189</v>
      </c>
      <c r="L3984" s="3" t="s">
        <v>50</v>
      </c>
      <c r="M3984" s="3" t="s">
        <v>155</v>
      </c>
      <c r="N3984" s="3" t="s">
        <v>52</v>
      </c>
      <c r="O3984" s="3" t="s">
        <v>53</v>
      </c>
      <c r="P3984" s="3" t="s">
        <v>13</v>
      </c>
      <c r="Q3984" s="3" t="s">
        <v>54</v>
      </c>
    </row>
    <row r="3985" spans="1:17" ht="15.75" customHeight="1" x14ac:dyDescent="0.45">
      <c r="A3985" s="15">
        <v>44392.682638888888</v>
      </c>
      <c r="B3985" s="3" t="s">
        <v>1647</v>
      </c>
      <c r="C3985" s="3" t="s">
        <v>45</v>
      </c>
      <c r="D3985" s="3" t="s">
        <v>92</v>
      </c>
      <c r="E3985" s="3" t="s">
        <v>107</v>
      </c>
      <c r="F3985" s="3" t="s">
        <v>83</v>
      </c>
      <c r="G3985" s="16">
        <v>1</v>
      </c>
      <c r="H3985" s="16" t="str">
        <f>IF(Orders[[#This Row],[Quantity]]&lt;101,"Low End",IF(Orders[[#This Row],[Quantity]]&lt;301,"Mid End","High End"))</f>
        <v>Low End</v>
      </c>
      <c r="I3985" s="17">
        <v>2600</v>
      </c>
      <c r="J3985" s="17">
        <f>Orders[[#This Row],[Unit Price]]*Orders[[#This Row],[Quantity]]</f>
        <v>2600</v>
      </c>
      <c r="K3985" s="45">
        <f>IF(Orders[[#This Row],[currency]]="NGN",Orders[[#This Row],[Sales price]]/$T$2,Orders[[#This Row],[Sales price]]/$T$3)</f>
        <v>6.4676616915422889</v>
      </c>
      <c r="L3985" s="3" t="s">
        <v>50</v>
      </c>
      <c r="M3985" s="3" t="s">
        <v>155</v>
      </c>
      <c r="N3985" s="3" t="s">
        <v>52</v>
      </c>
      <c r="O3985" s="3" t="s">
        <v>53</v>
      </c>
      <c r="P3985" s="3" t="s">
        <v>13</v>
      </c>
      <c r="Q3985" s="3" t="s">
        <v>54</v>
      </c>
    </row>
    <row r="3986" spans="1:17" ht="15.75" customHeight="1" x14ac:dyDescent="0.45">
      <c r="A3986" s="15">
        <v>44392.694444444445</v>
      </c>
      <c r="B3986" s="3" t="s">
        <v>460</v>
      </c>
      <c r="C3986" s="3" t="s">
        <v>61</v>
      </c>
      <c r="D3986" s="3" t="s">
        <v>62</v>
      </c>
      <c r="E3986" s="3" t="s">
        <v>560</v>
      </c>
      <c r="F3986" s="3" t="s">
        <v>64</v>
      </c>
      <c r="G3986" s="16">
        <v>1</v>
      </c>
      <c r="H3986" s="16" t="str">
        <f>IF(Orders[[#This Row],[Quantity]]&lt;101,"Low End",IF(Orders[[#This Row],[Quantity]]&lt;301,"Mid End","High End"))</f>
        <v>Low End</v>
      </c>
      <c r="I3986" s="17">
        <v>21900</v>
      </c>
      <c r="J3986" s="17">
        <f>Orders[[#This Row],[Unit Price]]*Orders[[#This Row],[Quantity]]</f>
        <v>21900</v>
      </c>
      <c r="K3986" s="45">
        <f>IF(Orders[[#This Row],[currency]]="NGN",Orders[[#This Row],[Sales price]]/$T$2,Orders[[#This Row],[Sales price]]/$T$3)</f>
        <v>54.477611940298509</v>
      </c>
      <c r="L3986" s="3" t="s">
        <v>50</v>
      </c>
      <c r="M3986" s="3" t="s">
        <v>383</v>
      </c>
      <c r="N3986" s="3" t="s">
        <v>52</v>
      </c>
      <c r="O3986" s="3" t="s">
        <v>53</v>
      </c>
      <c r="P3986" s="3" t="s">
        <v>13</v>
      </c>
      <c r="Q3986" s="3" t="s">
        <v>71</v>
      </c>
    </row>
    <row r="3987" spans="1:17" ht="15.75" customHeight="1" x14ac:dyDescent="0.45">
      <c r="A3987" s="15">
        <v>44392.695138888892</v>
      </c>
      <c r="B3987" s="3" t="s">
        <v>855</v>
      </c>
      <c r="C3987" s="3" t="s">
        <v>61</v>
      </c>
      <c r="D3987" s="3" t="s">
        <v>46</v>
      </c>
      <c r="E3987" s="3" t="s">
        <v>47</v>
      </c>
      <c r="F3987" s="3" t="s">
        <v>48</v>
      </c>
      <c r="G3987" s="16">
        <v>2</v>
      </c>
      <c r="H3987" s="16" t="str">
        <f>IF(Orders[[#This Row],[Quantity]]&lt;101,"Low End",IF(Orders[[#This Row],[Quantity]]&lt;301,"Mid End","High End"))</f>
        <v>Low End</v>
      </c>
      <c r="I3987" s="17">
        <v>2550</v>
      </c>
      <c r="J3987" s="17">
        <f>Orders[[#This Row],[Unit Price]]*Orders[[#This Row],[Quantity]]</f>
        <v>5100</v>
      </c>
      <c r="K3987" s="45">
        <f>IF(Orders[[#This Row],[currency]]="NGN",Orders[[#This Row],[Sales price]]/$T$2,Orders[[#This Row],[Sales price]]/$T$3)</f>
        <v>12.686567164179104</v>
      </c>
      <c r="L3987" s="3" t="s">
        <v>50</v>
      </c>
      <c r="M3987" s="3" t="s">
        <v>1648</v>
      </c>
      <c r="N3987" s="3" t="s">
        <v>52</v>
      </c>
      <c r="O3987" s="3" t="s">
        <v>53</v>
      </c>
      <c r="P3987" s="3" t="s">
        <v>13</v>
      </c>
      <c r="Q3987" s="3" t="s">
        <v>71</v>
      </c>
    </row>
    <row r="3988" spans="1:17" ht="15.75" customHeight="1" x14ac:dyDescent="0.45">
      <c r="A3988" s="15">
        <v>44392.696527777778</v>
      </c>
      <c r="B3988" s="3" t="s">
        <v>855</v>
      </c>
      <c r="C3988" s="3" t="s">
        <v>61</v>
      </c>
      <c r="D3988" s="3" t="s">
        <v>589</v>
      </c>
      <c r="E3988" s="3" t="s">
        <v>590</v>
      </c>
      <c r="F3988" s="3" t="s">
        <v>48</v>
      </c>
      <c r="G3988" s="16">
        <v>2</v>
      </c>
      <c r="H3988" s="16" t="str">
        <f>IF(Orders[[#This Row],[Quantity]]&lt;101,"Low End",IF(Orders[[#This Row],[Quantity]]&lt;301,"Mid End","High End"))</f>
        <v>Low End</v>
      </c>
      <c r="I3988" s="17">
        <v>8800</v>
      </c>
      <c r="J3988" s="17">
        <f>Orders[[#This Row],[Unit Price]]*Orders[[#This Row],[Quantity]]</f>
        <v>17600</v>
      </c>
      <c r="K3988" s="45">
        <f>IF(Orders[[#This Row],[currency]]="NGN",Orders[[#This Row],[Sales price]]/$T$2,Orders[[#This Row],[Sales price]]/$T$3)</f>
        <v>43.781094527363187</v>
      </c>
      <c r="L3988" s="3" t="s">
        <v>50</v>
      </c>
      <c r="M3988" s="3" t="s">
        <v>1648</v>
      </c>
      <c r="N3988" s="3" t="s">
        <v>52</v>
      </c>
      <c r="O3988" s="3" t="s">
        <v>53</v>
      </c>
      <c r="P3988" s="3" t="s">
        <v>13</v>
      </c>
      <c r="Q3988" s="3" t="s">
        <v>71</v>
      </c>
    </row>
    <row r="3989" spans="1:17" ht="15.75" customHeight="1" x14ac:dyDescent="0.45">
      <c r="A3989" s="15">
        <v>44392.703472222223</v>
      </c>
      <c r="B3989" s="3" t="s">
        <v>1649</v>
      </c>
      <c r="C3989" s="3" t="s">
        <v>67</v>
      </c>
      <c r="D3989" s="3" t="s">
        <v>62</v>
      </c>
      <c r="E3989" s="3" t="s">
        <v>93</v>
      </c>
      <c r="F3989" s="3" t="s">
        <v>64</v>
      </c>
      <c r="G3989" s="16">
        <v>220</v>
      </c>
      <c r="H3989" s="16" t="str">
        <f>IF(Orders[[#This Row],[Quantity]]&lt;101,"Low End",IF(Orders[[#This Row],[Quantity]]&lt;301,"Mid End","High End"))</f>
        <v>Mid End</v>
      </c>
      <c r="I3989" s="17">
        <v>3950</v>
      </c>
      <c r="J3989" s="17">
        <f>Orders[[#This Row],[Unit Price]]*Orders[[#This Row],[Quantity]]</f>
        <v>869000</v>
      </c>
      <c r="K3989" s="45">
        <f>IF(Orders[[#This Row],[currency]]="NGN",Orders[[#This Row],[Sales price]]/$T$2,Orders[[#This Row],[Sales price]]/$T$3)</f>
        <v>2161.6915422885572</v>
      </c>
      <c r="L3989" s="3" t="s">
        <v>50</v>
      </c>
      <c r="M3989" s="3" t="s">
        <v>364</v>
      </c>
      <c r="N3989" s="3" t="s">
        <v>260</v>
      </c>
      <c r="O3989" s="3" t="s">
        <v>53</v>
      </c>
      <c r="P3989" s="3" t="s">
        <v>13</v>
      </c>
      <c r="Q3989" s="3" t="s">
        <v>71</v>
      </c>
    </row>
    <row r="3990" spans="1:17" ht="15.75" customHeight="1" x14ac:dyDescent="0.45">
      <c r="A3990" s="15">
        <v>44392.703472222223</v>
      </c>
      <c r="B3990" s="3" t="s">
        <v>1649</v>
      </c>
      <c r="C3990" s="3" t="s">
        <v>67</v>
      </c>
      <c r="D3990" s="3" t="s">
        <v>62</v>
      </c>
      <c r="E3990" s="3" t="s">
        <v>63</v>
      </c>
      <c r="F3990" s="3" t="s">
        <v>64</v>
      </c>
      <c r="G3990" s="16">
        <v>70</v>
      </c>
      <c r="H3990" s="16" t="str">
        <f>IF(Orders[[#This Row],[Quantity]]&lt;101,"Low End",IF(Orders[[#This Row],[Quantity]]&lt;301,"Mid End","High End"))</f>
        <v>Low End</v>
      </c>
      <c r="I3990" s="17">
        <v>2800</v>
      </c>
      <c r="J3990" s="17">
        <f>Orders[[#This Row],[Unit Price]]*Orders[[#This Row],[Quantity]]</f>
        <v>196000</v>
      </c>
      <c r="K3990" s="45">
        <f>IF(Orders[[#This Row],[currency]]="NGN",Orders[[#This Row],[Sales price]]/$T$2,Orders[[#This Row],[Sales price]]/$T$3)</f>
        <v>487.56218905472639</v>
      </c>
      <c r="L3990" s="3" t="s">
        <v>50</v>
      </c>
      <c r="M3990" s="3" t="s">
        <v>364</v>
      </c>
      <c r="N3990" s="3" t="s">
        <v>260</v>
      </c>
      <c r="O3990" s="3" t="s">
        <v>53</v>
      </c>
      <c r="P3990" s="3" t="s">
        <v>13</v>
      </c>
      <c r="Q3990" s="3" t="s">
        <v>71</v>
      </c>
    </row>
    <row r="3991" spans="1:17" ht="15.75" customHeight="1" x14ac:dyDescent="0.45">
      <c r="A3991" s="15">
        <v>44392.704861111109</v>
      </c>
      <c r="B3991" s="3" t="s">
        <v>1650</v>
      </c>
      <c r="C3991" s="3" t="s">
        <v>61</v>
      </c>
      <c r="D3991" s="3" t="s">
        <v>62</v>
      </c>
      <c r="E3991" s="3" t="s">
        <v>134</v>
      </c>
      <c r="F3991" s="3" t="s">
        <v>64</v>
      </c>
      <c r="G3991" s="16">
        <v>10</v>
      </c>
      <c r="H3991" s="16" t="str">
        <f>IF(Orders[[#This Row],[Quantity]]&lt;101,"Low End",IF(Orders[[#This Row],[Quantity]]&lt;301,"Mid End","High End"))</f>
        <v>Low End</v>
      </c>
      <c r="I3991" s="17">
        <v>3700</v>
      </c>
      <c r="J3991" s="17">
        <f>Orders[[#This Row],[Unit Price]]*Orders[[#This Row],[Quantity]]</f>
        <v>37000</v>
      </c>
      <c r="K3991" s="45">
        <f>IF(Orders[[#This Row],[currency]]="NGN",Orders[[#This Row],[Sales price]]/$T$2,Orders[[#This Row],[Sales price]]/$T$3)</f>
        <v>92.039800995024876</v>
      </c>
      <c r="L3991" s="3" t="s">
        <v>50</v>
      </c>
      <c r="M3991" s="3" t="s">
        <v>364</v>
      </c>
      <c r="N3991" s="3" t="s">
        <v>260</v>
      </c>
      <c r="O3991" s="3" t="s">
        <v>53</v>
      </c>
      <c r="P3991" s="3" t="s">
        <v>13</v>
      </c>
      <c r="Q3991" s="3" t="s">
        <v>71</v>
      </c>
    </row>
    <row r="3992" spans="1:17" ht="15.75" customHeight="1" x14ac:dyDescent="0.45">
      <c r="A3992" s="15">
        <v>44392.704861111109</v>
      </c>
      <c r="B3992" s="3" t="s">
        <v>1650</v>
      </c>
      <c r="C3992" s="3" t="s">
        <v>61</v>
      </c>
      <c r="D3992" s="3" t="s">
        <v>62</v>
      </c>
      <c r="E3992" s="3" t="s">
        <v>63</v>
      </c>
      <c r="F3992" s="3" t="s">
        <v>64</v>
      </c>
      <c r="G3992" s="16">
        <v>120</v>
      </c>
      <c r="H3992" s="16" t="str">
        <f>IF(Orders[[#This Row],[Quantity]]&lt;101,"Low End",IF(Orders[[#This Row],[Quantity]]&lt;301,"Mid End","High End"))</f>
        <v>Mid End</v>
      </c>
      <c r="I3992" s="17">
        <v>2800</v>
      </c>
      <c r="J3992" s="17">
        <f>Orders[[#This Row],[Unit Price]]*Orders[[#This Row],[Quantity]]</f>
        <v>336000</v>
      </c>
      <c r="K3992" s="45">
        <f>IF(Orders[[#This Row],[currency]]="NGN",Orders[[#This Row],[Sales price]]/$T$2,Orders[[#This Row],[Sales price]]/$T$3)</f>
        <v>835.82089552238801</v>
      </c>
      <c r="L3992" s="3" t="s">
        <v>50</v>
      </c>
      <c r="M3992" s="3" t="s">
        <v>364</v>
      </c>
      <c r="N3992" s="3" t="s">
        <v>260</v>
      </c>
      <c r="O3992" s="3" t="s">
        <v>53</v>
      </c>
      <c r="P3992" s="3" t="s">
        <v>13</v>
      </c>
      <c r="Q3992" s="3" t="s">
        <v>71</v>
      </c>
    </row>
    <row r="3993" spans="1:17" ht="15.75" customHeight="1" x14ac:dyDescent="0.45">
      <c r="A3993" s="15">
        <v>44392.709722222222</v>
      </c>
      <c r="B3993" s="3" t="s">
        <v>1402</v>
      </c>
      <c r="C3993" s="3" t="s">
        <v>61</v>
      </c>
      <c r="D3993" s="3" t="s">
        <v>126</v>
      </c>
      <c r="E3993" s="3" t="s">
        <v>136</v>
      </c>
      <c r="F3993" s="3" t="s">
        <v>78</v>
      </c>
      <c r="G3993" s="16">
        <v>3</v>
      </c>
      <c r="H3993" s="16" t="str">
        <f>IF(Orders[[#This Row],[Quantity]]&lt;101,"Low End",IF(Orders[[#This Row],[Quantity]]&lt;301,"Mid End","High End"))</f>
        <v>Low End</v>
      </c>
      <c r="I3993" s="17">
        <v>7210</v>
      </c>
      <c r="J3993" s="17">
        <f>Orders[[#This Row],[Unit Price]]*Orders[[#This Row],[Quantity]]</f>
        <v>21630</v>
      </c>
      <c r="K3993" s="45">
        <f>IF(Orders[[#This Row],[currency]]="NGN",Orders[[#This Row],[Sales price]]/$T$2,Orders[[#This Row],[Sales price]]/$T$3)</f>
        <v>53.805970149253731</v>
      </c>
      <c r="L3993" s="3" t="s">
        <v>50</v>
      </c>
      <c r="M3993" s="3" t="s">
        <v>128</v>
      </c>
      <c r="N3993" s="3" t="s">
        <v>129</v>
      </c>
      <c r="O3993" s="3" t="s">
        <v>53</v>
      </c>
      <c r="P3993" s="3" t="s">
        <v>13</v>
      </c>
      <c r="Q3993" s="3" t="s">
        <v>71</v>
      </c>
    </row>
    <row r="3994" spans="1:17" ht="15.75" customHeight="1" x14ac:dyDescent="0.45">
      <c r="A3994" s="15">
        <v>44392.71875</v>
      </c>
      <c r="B3994" s="3" t="s">
        <v>891</v>
      </c>
      <c r="C3994" s="3" t="s">
        <v>67</v>
      </c>
      <c r="D3994" s="3" t="s">
        <v>92</v>
      </c>
      <c r="E3994" s="3" t="s">
        <v>107</v>
      </c>
      <c r="F3994" s="3" t="s">
        <v>83</v>
      </c>
      <c r="G3994" s="16">
        <v>3</v>
      </c>
      <c r="H3994" s="16" t="str">
        <f>IF(Orders[[#This Row],[Quantity]]&lt;101,"Low End",IF(Orders[[#This Row],[Quantity]]&lt;301,"Mid End","High End"))</f>
        <v>Low End</v>
      </c>
      <c r="I3994" s="17">
        <v>2600</v>
      </c>
      <c r="J3994" s="17">
        <f>Orders[[#This Row],[Unit Price]]*Orders[[#This Row],[Quantity]]</f>
        <v>7800</v>
      </c>
      <c r="K3994" s="45">
        <f>IF(Orders[[#This Row],[currency]]="NGN",Orders[[#This Row],[Sales price]]/$T$2,Orders[[#This Row],[Sales price]]/$T$3)</f>
        <v>19.402985074626866</v>
      </c>
      <c r="L3994" s="3" t="s">
        <v>50</v>
      </c>
      <c r="M3994" s="3" t="s">
        <v>421</v>
      </c>
      <c r="N3994" s="3" t="s">
        <v>52</v>
      </c>
      <c r="O3994" s="3" t="s">
        <v>53</v>
      </c>
      <c r="P3994" s="3" t="s">
        <v>13</v>
      </c>
      <c r="Q3994" s="3" t="s">
        <v>54</v>
      </c>
    </row>
    <row r="3995" spans="1:17" ht="15.75" customHeight="1" x14ac:dyDescent="0.45">
      <c r="A3995" s="15">
        <v>44392.71875</v>
      </c>
      <c r="B3995" s="3" t="s">
        <v>891</v>
      </c>
      <c r="C3995" s="3" t="s">
        <v>67</v>
      </c>
      <c r="D3995" s="3" t="s">
        <v>126</v>
      </c>
      <c r="E3995" s="3" t="s">
        <v>136</v>
      </c>
      <c r="F3995" s="3" t="s">
        <v>78</v>
      </c>
      <c r="G3995" s="16">
        <v>1</v>
      </c>
      <c r="H3995" s="16" t="str">
        <f>IF(Orders[[#This Row],[Quantity]]&lt;101,"Low End",IF(Orders[[#This Row],[Quantity]]&lt;301,"Mid End","High End"))</f>
        <v>Low End</v>
      </c>
      <c r="I3995" s="17">
        <v>5240</v>
      </c>
      <c r="J3995" s="17">
        <f>Orders[[#This Row],[Unit Price]]*Orders[[#This Row],[Quantity]]</f>
        <v>5240</v>
      </c>
      <c r="K3995" s="45">
        <f>IF(Orders[[#This Row],[currency]]="NGN",Orders[[#This Row],[Sales price]]/$T$2,Orders[[#This Row],[Sales price]]/$T$3)</f>
        <v>13.034825870646767</v>
      </c>
      <c r="L3995" s="3" t="s">
        <v>50</v>
      </c>
      <c r="M3995" s="3" t="s">
        <v>421</v>
      </c>
      <c r="N3995" s="3" t="s">
        <v>52</v>
      </c>
      <c r="O3995" s="3" t="s">
        <v>53</v>
      </c>
      <c r="P3995" s="3" t="s">
        <v>13</v>
      </c>
      <c r="Q3995" s="3" t="s">
        <v>54</v>
      </c>
    </row>
    <row r="3996" spans="1:17" ht="15.75" customHeight="1" x14ac:dyDescent="0.45">
      <c r="A3996" s="15">
        <v>44392.72152777778</v>
      </c>
      <c r="B3996" s="3" t="s">
        <v>499</v>
      </c>
      <c r="C3996" s="3" t="s">
        <v>67</v>
      </c>
      <c r="D3996" s="3" t="s">
        <v>92</v>
      </c>
      <c r="E3996" s="3" t="s">
        <v>107</v>
      </c>
      <c r="F3996" s="3" t="s">
        <v>83</v>
      </c>
      <c r="G3996" s="16">
        <v>5</v>
      </c>
      <c r="H3996" s="16" t="str">
        <f>IF(Orders[[#This Row],[Quantity]]&lt;101,"Low End",IF(Orders[[#This Row],[Quantity]]&lt;301,"Mid End","High End"))</f>
        <v>Low End</v>
      </c>
      <c r="I3996" s="17">
        <v>2500</v>
      </c>
      <c r="J3996" s="17">
        <f>Orders[[#This Row],[Unit Price]]*Orders[[#This Row],[Quantity]]</f>
        <v>12500</v>
      </c>
      <c r="K3996" s="45">
        <f>IF(Orders[[#This Row],[currency]]="NGN",Orders[[#This Row],[Sales price]]/$T$2,Orders[[#This Row],[Sales price]]/$T$3)</f>
        <v>31.094527363184081</v>
      </c>
      <c r="L3996" s="3" t="s">
        <v>50</v>
      </c>
      <c r="M3996" s="3" t="s">
        <v>155</v>
      </c>
      <c r="N3996" s="3" t="s">
        <v>52</v>
      </c>
      <c r="O3996" s="3" t="s">
        <v>53</v>
      </c>
      <c r="P3996" s="3" t="s">
        <v>13</v>
      </c>
      <c r="Q3996" s="3" t="s">
        <v>71</v>
      </c>
    </row>
    <row r="3997" spans="1:17" ht="15.75" customHeight="1" x14ac:dyDescent="0.45">
      <c r="A3997" s="15">
        <v>44392.722916666666</v>
      </c>
      <c r="B3997" s="3" t="s">
        <v>707</v>
      </c>
      <c r="C3997" s="3" t="s">
        <v>45</v>
      </c>
      <c r="D3997" s="3" t="s">
        <v>1285</v>
      </c>
      <c r="E3997" s="3" t="s">
        <v>1286</v>
      </c>
      <c r="F3997" s="3" t="s">
        <v>83</v>
      </c>
      <c r="G3997" s="16">
        <v>1</v>
      </c>
      <c r="H3997" s="16" t="str">
        <f>IF(Orders[[#This Row],[Quantity]]&lt;101,"Low End",IF(Orders[[#This Row],[Quantity]]&lt;301,"Mid End","High End"))</f>
        <v>Low End</v>
      </c>
      <c r="I3997" s="17">
        <v>2550</v>
      </c>
      <c r="J3997" s="17">
        <f>Orders[[#This Row],[Unit Price]]*Orders[[#This Row],[Quantity]]</f>
        <v>2550</v>
      </c>
      <c r="K3997" s="45">
        <f>IF(Orders[[#This Row],[currency]]="NGN",Orders[[#This Row],[Sales price]]/$T$2,Orders[[#This Row],[Sales price]]/$T$3)</f>
        <v>6.3432835820895521</v>
      </c>
      <c r="L3997" s="3" t="s">
        <v>50</v>
      </c>
      <c r="M3997" s="3" t="s">
        <v>68</v>
      </c>
      <c r="N3997" s="3" t="s">
        <v>52</v>
      </c>
      <c r="O3997" s="3" t="s">
        <v>53</v>
      </c>
      <c r="P3997" s="3" t="s">
        <v>13</v>
      </c>
      <c r="Q3997" s="3" t="s">
        <v>54</v>
      </c>
    </row>
    <row r="3998" spans="1:17" ht="15.75" customHeight="1" x14ac:dyDescent="0.45">
      <c r="A3998" s="15">
        <v>44392.729166666664</v>
      </c>
      <c r="B3998" s="3" t="s">
        <v>1651</v>
      </c>
      <c r="C3998" s="3" t="s">
        <v>61</v>
      </c>
      <c r="D3998" s="3" t="s">
        <v>139</v>
      </c>
      <c r="E3998" s="3" t="s">
        <v>299</v>
      </c>
      <c r="F3998" s="3" t="s">
        <v>141</v>
      </c>
      <c r="G3998" s="16">
        <v>1</v>
      </c>
      <c r="H3998" s="16" t="str">
        <f>IF(Orders[[#This Row],[Quantity]]&lt;101,"Low End",IF(Orders[[#This Row],[Quantity]]&lt;301,"Mid End","High End"))</f>
        <v>Low End</v>
      </c>
      <c r="I3998" s="17">
        <v>7430</v>
      </c>
      <c r="J3998" s="17">
        <f>Orders[[#This Row],[Unit Price]]*Orders[[#This Row],[Quantity]]</f>
        <v>7430</v>
      </c>
      <c r="K3998" s="45">
        <f>IF(Orders[[#This Row],[currency]]="NGN",Orders[[#This Row],[Sales price]]/$T$2,Orders[[#This Row],[Sales price]]/$T$3)</f>
        <v>18.482587064676618</v>
      </c>
      <c r="L3998" s="3" t="s">
        <v>50</v>
      </c>
      <c r="M3998" s="3" t="s">
        <v>160</v>
      </c>
      <c r="N3998" s="3" t="s">
        <v>129</v>
      </c>
      <c r="O3998" s="3" t="s">
        <v>53</v>
      </c>
      <c r="P3998" s="3" t="s">
        <v>13</v>
      </c>
      <c r="Q3998" s="3" t="s">
        <v>54</v>
      </c>
    </row>
    <row r="3999" spans="1:17" ht="15.75" customHeight="1" x14ac:dyDescent="0.45">
      <c r="A3999" s="15">
        <v>44392.737500000003</v>
      </c>
      <c r="B3999" s="3" t="s">
        <v>1634</v>
      </c>
      <c r="C3999" s="3" t="s">
        <v>67</v>
      </c>
      <c r="D3999" s="3" t="s">
        <v>589</v>
      </c>
      <c r="E3999" s="3" t="s">
        <v>590</v>
      </c>
      <c r="F3999" s="3" t="s">
        <v>48</v>
      </c>
      <c r="G3999" s="16">
        <v>1</v>
      </c>
      <c r="H3999" s="16" t="str">
        <f>IF(Orders[[#This Row],[Quantity]]&lt;101,"Low End",IF(Orders[[#This Row],[Quantity]]&lt;301,"Mid End","High End"))</f>
        <v>Low End</v>
      </c>
      <c r="I3999" s="17">
        <v>8800</v>
      </c>
      <c r="J3999" s="17">
        <f>Orders[[#This Row],[Unit Price]]*Orders[[#This Row],[Quantity]]</f>
        <v>8800</v>
      </c>
      <c r="K3999" s="45">
        <f>IF(Orders[[#This Row],[currency]]="NGN",Orders[[#This Row],[Sales price]]/$T$2,Orders[[#This Row],[Sales price]]/$T$3)</f>
        <v>21.890547263681594</v>
      </c>
      <c r="L3999" s="3" t="s">
        <v>50</v>
      </c>
      <c r="M3999" s="3" t="s">
        <v>904</v>
      </c>
      <c r="N3999" s="3" t="s">
        <v>129</v>
      </c>
      <c r="O3999" s="3" t="s">
        <v>53</v>
      </c>
      <c r="P3999" s="3" t="s">
        <v>13</v>
      </c>
      <c r="Q3999" s="3" t="s">
        <v>54</v>
      </c>
    </row>
    <row r="4000" spans="1:17" ht="15.75" customHeight="1" x14ac:dyDescent="0.45">
      <c r="A4000" s="15">
        <v>44392.742361111108</v>
      </c>
      <c r="B4000" s="3" t="s">
        <v>1652</v>
      </c>
      <c r="C4000" s="3" t="s">
        <v>61</v>
      </c>
      <c r="D4000" s="3" t="s">
        <v>46</v>
      </c>
      <c r="E4000" s="3" t="s">
        <v>174</v>
      </c>
      <c r="F4000" s="3" t="s">
        <v>48</v>
      </c>
      <c r="G4000" s="16">
        <v>2</v>
      </c>
      <c r="H4000" s="16" t="str">
        <f>IF(Orders[[#This Row],[Quantity]]&lt;101,"Low End",IF(Orders[[#This Row],[Quantity]]&lt;301,"Mid End","High End"))</f>
        <v>Low End</v>
      </c>
      <c r="I4000" s="17">
        <v>1100</v>
      </c>
      <c r="J4000" s="17">
        <f>Orders[[#This Row],[Unit Price]]*Orders[[#This Row],[Quantity]]</f>
        <v>2200</v>
      </c>
      <c r="K4000" s="45">
        <f>IF(Orders[[#This Row],[currency]]="NGN",Orders[[#This Row],[Sales price]]/$T$2,Orders[[#This Row],[Sales price]]/$T$3)</f>
        <v>5.4726368159203984</v>
      </c>
      <c r="L4000" s="3" t="s">
        <v>50</v>
      </c>
      <c r="M4000" s="3" t="s">
        <v>73</v>
      </c>
      <c r="N4000" s="3" t="s">
        <v>52</v>
      </c>
      <c r="O4000" s="3" t="s">
        <v>53</v>
      </c>
      <c r="P4000" s="3" t="s">
        <v>13</v>
      </c>
      <c r="Q4000" s="3" t="s">
        <v>54</v>
      </c>
    </row>
    <row r="4001" spans="1:17" ht="15.75" customHeight="1" x14ac:dyDescent="0.45">
      <c r="A4001" s="15">
        <v>44392.742361111108</v>
      </c>
      <c r="B4001" s="3" t="s">
        <v>1652</v>
      </c>
      <c r="C4001" s="3" t="s">
        <v>61</v>
      </c>
      <c r="D4001" s="3" t="s">
        <v>126</v>
      </c>
      <c r="E4001" s="3" t="s">
        <v>136</v>
      </c>
      <c r="F4001" s="3" t="s">
        <v>78</v>
      </c>
      <c r="G4001" s="16">
        <v>1</v>
      </c>
      <c r="H4001" s="16" t="str">
        <f>IF(Orders[[#This Row],[Quantity]]&lt;101,"Low End",IF(Orders[[#This Row],[Quantity]]&lt;301,"Mid End","High End"))</f>
        <v>Low End</v>
      </c>
      <c r="I4001" s="17">
        <v>5240</v>
      </c>
      <c r="J4001" s="17">
        <f>Orders[[#This Row],[Unit Price]]*Orders[[#This Row],[Quantity]]</f>
        <v>5240</v>
      </c>
      <c r="K4001" s="45">
        <f>IF(Orders[[#This Row],[currency]]="NGN",Orders[[#This Row],[Sales price]]/$T$2,Orders[[#This Row],[Sales price]]/$T$3)</f>
        <v>13.034825870646767</v>
      </c>
      <c r="L4001" s="3" t="s">
        <v>50</v>
      </c>
      <c r="M4001" s="3" t="s">
        <v>73</v>
      </c>
      <c r="N4001" s="3" t="s">
        <v>52</v>
      </c>
      <c r="O4001" s="3" t="s">
        <v>53</v>
      </c>
      <c r="P4001" s="3" t="s">
        <v>13</v>
      </c>
      <c r="Q4001" s="3" t="s">
        <v>54</v>
      </c>
    </row>
    <row r="4002" spans="1:17" ht="15.75" customHeight="1" x14ac:dyDescent="0.45">
      <c r="A4002" s="15">
        <v>44392.743055555555</v>
      </c>
      <c r="B4002" s="3" t="s">
        <v>1653</v>
      </c>
      <c r="C4002" s="3" t="s">
        <v>45</v>
      </c>
      <c r="D4002" s="3" t="s">
        <v>589</v>
      </c>
      <c r="E4002" s="3" t="s">
        <v>590</v>
      </c>
      <c r="F4002" s="3" t="s">
        <v>48</v>
      </c>
      <c r="G4002" s="16">
        <v>1</v>
      </c>
      <c r="H4002" s="16" t="str">
        <f>IF(Orders[[#This Row],[Quantity]]&lt;101,"Low End",IF(Orders[[#This Row],[Quantity]]&lt;301,"Mid End","High End"))</f>
        <v>Low End</v>
      </c>
      <c r="I4002" s="17">
        <v>20500</v>
      </c>
      <c r="J4002" s="17">
        <f>Orders[[#This Row],[Unit Price]]*Orders[[#This Row],[Quantity]]</f>
        <v>20500</v>
      </c>
      <c r="K4002" s="45">
        <f>IF(Orders[[#This Row],[currency]]="NGN",Orders[[#This Row],[Sales price]]/$T$2,Orders[[#This Row],[Sales price]]/$T$3)</f>
        <v>50.995024875621894</v>
      </c>
      <c r="L4002" s="3" t="s">
        <v>50</v>
      </c>
      <c r="M4002" s="3" t="s">
        <v>573</v>
      </c>
      <c r="N4002" s="3" t="s">
        <v>52</v>
      </c>
      <c r="O4002" s="3" t="s">
        <v>53</v>
      </c>
      <c r="P4002" s="3" t="s">
        <v>13</v>
      </c>
      <c r="Q4002" s="3" t="s">
        <v>54</v>
      </c>
    </row>
    <row r="4003" spans="1:17" ht="15.75" customHeight="1" x14ac:dyDescent="0.45">
      <c r="A4003" s="15">
        <v>44392.743055555555</v>
      </c>
      <c r="B4003" s="3" t="s">
        <v>1578</v>
      </c>
      <c r="C4003" s="3" t="s">
        <v>45</v>
      </c>
      <c r="D4003" s="3" t="s">
        <v>589</v>
      </c>
      <c r="E4003" s="3" t="s">
        <v>590</v>
      </c>
      <c r="F4003" s="3" t="s">
        <v>48</v>
      </c>
      <c r="G4003" s="16">
        <v>1</v>
      </c>
      <c r="H4003" s="16" t="str">
        <f>IF(Orders[[#This Row],[Quantity]]&lt;101,"Low End",IF(Orders[[#This Row],[Quantity]]&lt;301,"Mid End","High End"))</f>
        <v>Low End</v>
      </c>
      <c r="I4003" s="17">
        <v>8800</v>
      </c>
      <c r="J4003" s="17">
        <f>Orders[[#This Row],[Unit Price]]*Orders[[#This Row],[Quantity]]</f>
        <v>8800</v>
      </c>
      <c r="K4003" s="45">
        <f>IF(Orders[[#This Row],[currency]]="NGN",Orders[[#This Row],[Sales price]]/$T$2,Orders[[#This Row],[Sales price]]/$T$3)</f>
        <v>21.890547263681594</v>
      </c>
      <c r="L4003" s="3" t="s">
        <v>58</v>
      </c>
      <c r="M4003" s="3" t="s">
        <v>243</v>
      </c>
      <c r="N4003" s="3" t="s">
        <v>52</v>
      </c>
      <c r="O4003" s="3" t="s">
        <v>53</v>
      </c>
      <c r="P4003" s="3" t="s">
        <v>13</v>
      </c>
      <c r="Q4003" s="3" t="s">
        <v>54</v>
      </c>
    </row>
    <row r="4004" spans="1:17" ht="15.75" customHeight="1" x14ac:dyDescent="0.45">
      <c r="A4004" s="15">
        <v>44392.745138888888</v>
      </c>
      <c r="B4004" s="3" t="s">
        <v>981</v>
      </c>
      <c r="C4004" s="3" t="s">
        <v>61</v>
      </c>
      <c r="D4004" s="3" t="s">
        <v>362</v>
      </c>
      <c r="E4004" s="3" t="s">
        <v>533</v>
      </c>
      <c r="F4004" s="3" t="s">
        <v>64</v>
      </c>
      <c r="G4004" s="16">
        <v>2</v>
      </c>
      <c r="H4004" s="16" t="str">
        <f>IF(Orders[[#This Row],[Quantity]]&lt;101,"Low End",IF(Orders[[#This Row],[Quantity]]&lt;301,"Mid End","High End"))</f>
        <v>Low End</v>
      </c>
      <c r="I4004" s="17">
        <v>1900</v>
      </c>
      <c r="J4004" s="17">
        <f>Orders[[#This Row],[Unit Price]]*Orders[[#This Row],[Quantity]]</f>
        <v>3800</v>
      </c>
      <c r="K4004" s="45">
        <f>IF(Orders[[#This Row],[currency]]="NGN",Orders[[#This Row],[Sales price]]/$T$2,Orders[[#This Row],[Sales price]]/$T$3)</f>
        <v>9.4527363184079594</v>
      </c>
      <c r="L4004" s="3" t="s">
        <v>50</v>
      </c>
      <c r="M4004" s="3" t="s">
        <v>1602</v>
      </c>
      <c r="N4004" s="3" t="s">
        <v>129</v>
      </c>
      <c r="O4004" s="3" t="s">
        <v>53</v>
      </c>
      <c r="P4004" s="3" t="s">
        <v>13</v>
      </c>
      <c r="Q4004" s="3" t="s">
        <v>88</v>
      </c>
    </row>
    <row r="4005" spans="1:17" ht="15.75" customHeight="1" x14ac:dyDescent="0.45">
      <c r="A4005" s="15">
        <v>44392.748611111114</v>
      </c>
      <c r="B4005" s="3" t="s">
        <v>44</v>
      </c>
      <c r="C4005" s="3" t="s">
        <v>45</v>
      </c>
      <c r="D4005" s="3" t="s">
        <v>62</v>
      </c>
      <c r="E4005" s="3" t="s">
        <v>560</v>
      </c>
      <c r="F4005" s="3" t="s">
        <v>64</v>
      </c>
      <c r="G4005" s="16">
        <v>1</v>
      </c>
      <c r="H4005" s="16" t="str">
        <f>IF(Orders[[#This Row],[Quantity]]&lt;101,"Low End",IF(Orders[[#This Row],[Quantity]]&lt;301,"Mid End","High End"))</f>
        <v>Low End</v>
      </c>
      <c r="I4005" s="17">
        <v>6150</v>
      </c>
      <c r="J4005" s="17">
        <f>Orders[[#This Row],[Unit Price]]*Orders[[#This Row],[Quantity]]</f>
        <v>6150</v>
      </c>
      <c r="K4005" s="45">
        <f>IF(Orders[[#This Row],[currency]]="NGN",Orders[[#This Row],[Sales price]]/$T$2,Orders[[#This Row],[Sales price]]/$T$3)</f>
        <v>15.298507462686567</v>
      </c>
      <c r="L4005" s="3" t="s">
        <v>50</v>
      </c>
      <c r="M4005" s="3" t="s">
        <v>51</v>
      </c>
      <c r="N4005" s="3" t="s">
        <v>52</v>
      </c>
      <c r="O4005" s="3" t="s">
        <v>53</v>
      </c>
      <c r="P4005" s="3" t="s">
        <v>13</v>
      </c>
      <c r="Q4005" s="3" t="s">
        <v>71</v>
      </c>
    </row>
    <row r="4006" spans="1:17" ht="15.75" customHeight="1" x14ac:dyDescent="0.45">
      <c r="A4006" s="15">
        <v>44392.749305555553</v>
      </c>
      <c r="B4006" s="3" t="s">
        <v>458</v>
      </c>
      <c r="C4006" s="3" t="s">
        <v>61</v>
      </c>
      <c r="D4006" s="3" t="s">
        <v>139</v>
      </c>
      <c r="E4006" s="3" t="s">
        <v>1432</v>
      </c>
      <c r="F4006" s="3" t="s">
        <v>78</v>
      </c>
      <c r="G4006" s="16">
        <v>1</v>
      </c>
      <c r="H4006" s="16" t="str">
        <f>IF(Orders[[#This Row],[Quantity]]&lt;101,"Low End",IF(Orders[[#This Row],[Quantity]]&lt;301,"Mid End","High End"))</f>
        <v>Low End</v>
      </c>
      <c r="I4006" s="17">
        <v>4540</v>
      </c>
      <c r="J4006" s="17">
        <f>Orders[[#This Row],[Unit Price]]*Orders[[#This Row],[Quantity]]</f>
        <v>4540</v>
      </c>
      <c r="K4006" s="45">
        <f>IF(Orders[[#This Row],[currency]]="NGN",Orders[[#This Row],[Sales price]]/$T$2,Orders[[#This Row],[Sales price]]/$T$3)</f>
        <v>11.293532338308458</v>
      </c>
      <c r="L4006" s="3" t="s">
        <v>58</v>
      </c>
      <c r="M4006" s="3" t="s">
        <v>440</v>
      </c>
      <c r="N4006" s="3" t="s">
        <v>52</v>
      </c>
      <c r="O4006" s="3" t="s">
        <v>53</v>
      </c>
      <c r="P4006" s="3" t="s">
        <v>13</v>
      </c>
      <c r="Q4006" s="3" t="s">
        <v>88</v>
      </c>
    </row>
    <row r="4007" spans="1:17" ht="15.75" customHeight="1" x14ac:dyDescent="0.45">
      <c r="A4007" s="15">
        <v>44392.779861111114</v>
      </c>
      <c r="B4007" s="3" t="s">
        <v>1232</v>
      </c>
      <c r="C4007" s="3" t="s">
        <v>45</v>
      </c>
      <c r="D4007" s="3" t="s">
        <v>589</v>
      </c>
      <c r="E4007" s="3" t="s">
        <v>590</v>
      </c>
      <c r="F4007" s="3" t="s">
        <v>48</v>
      </c>
      <c r="G4007" s="16">
        <v>4</v>
      </c>
      <c r="H4007" s="16" t="str">
        <f>IF(Orders[[#This Row],[Quantity]]&lt;101,"Low End",IF(Orders[[#This Row],[Quantity]]&lt;301,"Mid End","High End"))</f>
        <v>Low End</v>
      </c>
      <c r="I4007" s="17">
        <v>8800</v>
      </c>
      <c r="J4007" s="17">
        <f>Orders[[#This Row],[Unit Price]]*Orders[[#This Row],[Quantity]]</f>
        <v>35200</v>
      </c>
      <c r="K4007" s="45">
        <f>IF(Orders[[#This Row],[currency]]="NGN",Orders[[#This Row],[Sales price]]/$T$2,Orders[[#This Row],[Sales price]]/$T$3)</f>
        <v>87.562189054726375</v>
      </c>
      <c r="L4007" s="3" t="s">
        <v>50</v>
      </c>
      <c r="M4007" s="3" t="s">
        <v>230</v>
      </c>
      <c r="N4007" s="3" t="s">
        <v>52</v>
      </c>
      <c r="O4007" s="3" t="s">
        <v>53</v>
      </c>
      <c r="P4007" s="3" t="s">
        <v>13</v>
      </c>
      <c r="Q4007" s="3" t="s">
        <v>54</v>
      </c>
    </row>
    <row r="4008" spans="1:17" ht="15.75" customHeight="1" x14ac:dyDescent="0.45">
      <c r="A4008" s="15">
        <v>44392.807638888888</v>
      </c>
      <c r="B4008" s="3" t="s">
        <v>1654</v>
      </c>
      <c r="C4008" s="3" t="s">
        <v>67</v>
      </c>
      <c r="D4008" s="3" t="s">
        <v>589</v>
      </c>
      <c r="E4008" s="3" t="s">
        <v>590</v>
      </c>
      <c r="F4008" s="3" t="s">
        <v>48</v>
      </c>
      <c r="G4008" s="16">
        <v>1</v>
      </c>
      <c r="H4008" s="16" t="str">
        <f>IF(Orders[[#This Row],[Quantity]]&lt;101,"Low End",IF(Orders[[#This Row],[Quantity]]&lt;301,"Mid End","High End"))</f>
        <v>Low End</v>
      </c>
      <c r="I4008" s="17">
        <v>8800</v>
      </c>
      <c r="J4008" s="17">
        <f>Orders[[#This Row],[Unit Price]]*Orders[[#This Row],[Quantity]]</f>
        <v>8800</v>
      </c>
      <c r="K4008" s="45">
        <f>IF(Orders[[#This Row],[currency]]="NGN",Orders[[#This Row],[Sales price]]/$T$2,Orders[[#This Row],[Sales price]]/$T$3)</f>
        <v>21.890547263681594</v>
      </c>
      <c r="L4008" s="3" t="s">
        <v>50</v>
      </c>
      <c r="M4008" s="3" t="s">
        <v>475</v>
      </c>
      <c r="N4008" s="3" t="s">
        <v>52</v>
      </c>
      <c r="O4008" s="3" t="s">
        <v>53</v>
      </c>
      <c r="P4008" s="3" t="s">
        <v>13</v>
      </c>
      <c r="Q4008" s="3" t="s">
        <v>54</v>
      </c>
    </row>
    <row r="4009" spans="1:17" ht="15.75" customHeight="1" x14ac:dyDescent="0.45">
      <c r="A4009" s="15">
        <v>44392.82708333333</v>
      </c>
      <c r="B4009" s="3" t="s">
        <v>220</v>
      </c>
      <c r="C4009" s="3" t="s">
        <v>67</v>
      </c>
      <c r="D4009" s="3" t="s">
        <v>92</v>
      </c>
      <c r="E4009" s="3" t="s">
        <v>107</v>
      </c>
      <c r="F4009" s="3" t="s">
        <v>83</v>
      </c>
      <c r="G4009" s="16">
        <v>9</v>
      </c>
      <c r="H4009" s="16" t="str">
        <f>IF(Orders[[#This Row],[Quantity]]&lt;101,"Low End",IF(Orders[[#This Row],[Quantity]]&lt;301,"Mid End","High End"))</f>
        <v>Low End</v>
      </c>
      <c r="I4009" s="17">
        <v>3400</v>
      </c>
      <c r="J4009" s="17">
        <f>Orders[[#This Row],[Unit Price]]*Orders[[#This Row],[Quantity]]</f>
        <v>30600</v>
      </c>
      <c r="K4009" s="45">
        <f>IF(Orders[[#This Row],[currency]]="NGN",Orders[[#This Row],[Sales price]]/$T$2,Orders[[#This Row],[Sales price]]/$T$3)</f>
        <v>76.119402985074629</v>
      </c>
      <c r="L4009" s="3" t="s">
        <v>50</v>
      </c>
      <c r="M4009" s="3" t="s">
        <v>221</v>
      </c>
      <c r="N4009" s="3" t="s">
        <v>52</v>
      </c>
      <c r="O4009" s="3" t="s">
        <v>53</v>
      </c>
      <c r="P4009" s="3" t="s">
        <v>13</v>
      </c>
      <c r="Q4009" s="3" t="s">
        <v>71</v>
      </c>
    </row>
    <row r="4010" spans="1:17" ht="15.75" customHeight="1" x14ac:dyDescent="0.45">
      <c r="A4010" s="15">
        <v>44393.292361111111</v>
      </c>
      <c r="B4010" s="3" t="s">
        <v>502</v>
      </c>
      <c r="C4010" s="3" t="s">
        <v>45</v>
      </c>
      <c r="D4010" s="3" t="s">
        <v>126</v>
      </c>
      <c r="E4010" s="3" t="s">
        <v>136</v>
      </c>
      <c r="F4010" s="3" t="s">
        <v>78</v>
      </c>
      <c r="G4010" s="16">
        <v>2</v>
      </c>
      <c r="H4010" s="16" t="str">
        <f>IF(Orders[[#This Row],[Quantity]]&lt;101,"Low End",IF(Orders[[#This Row],[Quantity]]&lt;301,"Mid End","High End"))</f>
        <v>Low End</v>
      </c>
      <c r="I4010" s="17">
        <v>5240</v>
      </c>
      <c r="J4010" s="17">
        <f>Orders[[#This Row],[Unit Price]]*Orders[[#This Row],[Quantity]]</f>
        <v>10480</v>
      </c>
      <c r="K4010" s="45">
        <f>IF(Orders[[#This Row],[currency]]="NGN",Orders[[#This Row],[Sales price]]/$T$2,Orders[[#This Row],[Sales price]]/$T$3)</f>
        <v>26.069651741293534</v>
      </c>
      <c r="L4010" s="3" t="s">
        <v>50</v>
      </c>
      <c r="M4010" s="3" t="s">
        <v>238</v>
      </c>
      <c r="N4010" s="3" t="s">
        <v>129</v>
      </c>
      <c r="O4010" s="3" t="s">
        <v>53</v>
      </c>
      <c r="P4010" s="3" t="s">
        <v>13</v>
      </c>
      <c r="Q4010" s="3" t="s">
        <v>88</v>
      </c>
    </row>
    <row r="4011" spans="1:17" ht="15.75" customHeight="1" x14ac:dyDescent="0.45">
      <c r="A4011" s="15">
        <v>44393.319444444445</v>
      </c>
      <c r="B4011" s="3" t="s">
        <v>1655</v>
      </c>
      <c r="C4011" s="3" t="s">
        <v>45</v>
      </c>
      <c r="D4011" s="3" t="s">
        <v>589</v>
      </c>
      <c r="E4011" s="3" t="s">
        <v>590</v>
      </c>
      <c r="F4011" s="3" t="s">
        <v>48</v>
      </c>
      <c r="G4011" s="16">
        <v>1</v>
      </c>
      <c r="H4011" s="16" t="str">
        <f>IF(Orders[[#This Row],[Quantity]]&lt;101,"Low End",IF(Orders[[#This Row],[Quantity]]&lt;301,"Mid End","High End"))</f>
        <v>Low End</v>
      </c>
      <c r="I4011" s="17">
        <v>9900</v>
      </c>
      <c r="J4011" s="17">
        <f>Orders[[#This Row],[Unit Price]]*Orders[[#This Row],[Quantity]]</f>
        <v>9900</v>
      </c>
      <c r="K4011" s="45">
        <f>IF(Orders[[#This Row],[currency]]="NGN",Orders[[#This Row],[Sales price]]/$T$2,Orders[[#This Row],[Sales price]]/$T$3)</f>
        <v>24.626865671641792</v>
      </c>
      <c r="L4011" s="3" t="s">
        <v>50</v>
      </c>
      <c r="M4011" s="3" t="s">
        <v>155</v>
      </c>
      <c r="N4011" s="3" t="s">
        <v>52</v>
      </c>
      <c r="O4011" s="3" t="s">
        <v>53</v>
      </c>
      <c r="P4011" s="3" t="s">
        <v>13</v>
      </c>
      <c r="Q4011" s="3" t="s">
        <v>54</v>
      </c>
    </row>
    <row r="4012" spans="1:17" ht="15.75" customHeight="1" x14ac:dyDescent="0.45">
      <c r="A4012" s="15">
        <v>44393.325694444444</v>
      </c>
      <c r="B4012" s="3" t="s">
        <v>1200</v>
      </c>
      <c r="C4012" s="3" t="s">
        <v>67</v>
      </c>
      <c r="D4012" s="3" t="s">
        <v>62</v>
      </c>
      <c r="E4012" s="3" t="s">
        <v>560</v>
      </c>
      <c r="F4012" s="3" t="s">
        <v>64</v>
      </c>
      <c r="G4012" s="16">
        <v>3</v>
      </c>
      <c r="H4012" s="16" t="str">
        <f>IF(Orders[[#This Row],[Quantity]]&lt;101,"Low End",IF(Orders[[#This Row],[Quantity]]&lt;301,"Mid End","High End"))</f>
        <v>Low End</v>
      </c>
      <c r="I4012" s="17">
        <v>14000</v>
      </c>
      <c r="J4012" s="17">
        <f>Orders[[#This Row],[Unit Price]]*Orders[[#This Row],[Quantity]]</f>
        <v>42000</v>
      </c>
      <c r="K4012" s="45">
        <f>IF(Orders[[#This Row],[currency]]="NGN",Orders[[#This Row],[Sales price]]/$T$2,Orders[[#This Row],[Sales price]]/$T$3)</f>
        <v>104.4776119402985</v>
      </c>
      <c r="L4012" s="3" t="s">
        <v>50</v>
      </c>
      <c r="M4012" s="3" t="s">
        <v>383</v>
      </c>
      <c r="N4012" s="3" t="s">
        <v>52</v>
      </c>
      <c r="O4012" s="3" t="s">
        <v>53</v>
      </c>
      <c r="P4012" s="3" t="s">
        <v>13</v>
      </c>
      <c r="Q4012" s="3" t="s">
        <v>71</v>
      </c>
    </row>
    <row r="4013" spans="1:17" ht="15.75" customHeight="1" x14ac:dyDescent="0.45">
      <c r="A4013" s="15">
        <v>44393.331250000003</v>
      </c>
      <c r="B4013" s="3" t="s">
        <v>501</v>
      </c>
      <c r="C4013" s="3" t="s">
        <v>45</v>
      </c>
      <c r="D4013" s="3" t="s">
        <v>589</v>
      </c>
      <c r="E4013" s="3" t="s">
        <v>590</v>
      </c>
      <c r="F4013" s="3" t="s">
        <v>48</v>
      </c>
      <c r="G4013" s="16">
        <v>1</v>
      </c>
      <c r="H4013" s="16" t="str">
        <f>IF(Orders[[#This Row],[Quantity]]&lt;101,"Low End",IF(Orders[[#This Row],[Quantity]]&lt;301,"Mid End","High End"))</f>
        <v>Low End</v>
      </c>
      <c r="I4013" s="17">
        <v>20500</v>
      </c>
      <c r="J4013" s="17">
        <f>Orders[[#This Row],[Unit Price]]*Orders[[#This Row],[Quantity]]</f>
        <v>20500</v>
      </c>
      <c r="K4013" s="45">
        <f>IF(Orders[[#This Row],[currency]]="NGN",Orders[[#This Row],[Sales price]]/$T$2,Orders[[#This Row],[Sales price]]/$T$3)</f>
        <v>50.995024875621894</v>
      </c>
      <c r="L4013" s="3" t="s">
        <v>58</v>
      </c>
      <c r="M4013" s="3" t="s">
        <v>475</v>
      </c>
      <c r="N4013" s="3" t="s">
        <v>52</v>
      </c>
      <c r="O4013" s="3" t="s">
        <v>53</v>
      </c>
      <c r="P4013" s="3" t="s">
        <v>13</v>
      </c>
      <c r="Q4013" s="3" t="s">
        <v>54</v>
      </c>
    </row>
    <row r="4014" spans="1:17" ht="15.75" customHeight="1" x14ac:dyDescent="0.45">
      <c r="A4014" s="15">
        <v>44393.347222222219</v>
      </c>
      <c r="B4014" s="3" t="s">
        <v>165</v>
      </c>
      <c r="C4014" s="3" t="s">
        <v>67</v>
      </c>
      <c r="D4014" s="3" t="s">
        <v>46</v>
      </c>
      <c r="E4014" s="3" t="s">
        <v>1292</v>
      </c>
      <c r="F4014" s="3" t="s">
        <v>187</v>
      </c>
      <c r="G4014" s="16">
        <v>10</v>
      </c>
      <c r="H4014" s="16" t="str">
        <f>IF(Orders[[#This Row],[Quantity]]&lt;101,"Low End",IF(Orders[[#This Row],[Quantity]]&lt;301,"Mid End","High End"))</f>
        <v>Low End</v>
      </c>
      <c r="I4014" s="17">
        <v>4450</v>
      </c>
      <c r="J4014" s="17">
        <f>Orders[[#This Row],[Unit Price]]*Orders[[#This Row],[Quantity]]</f>
        <v>44500</v>
      </c>
      <c r="K4014" s="45">
        <f>IF(Orders[[#This Row],[currency]]="NGN",Orders[[#This Row],[Sales price]]/$T$2,Orders[[#This Row],[Sales price]]/$T$3)</f>
        <v>110.69651741293532</v>
      </c>
      <c r="L4014" s="3" t="s">
        <v>50</v>
      </c>
      <c r="M4014" s="3" t="s">
        <v>128</v>
      </c>
      <c r="N4014" s="3" t="s">
        <v>129</v>
      </c>
      <c r="O4014" s="3" t="s">
        <v>53</v>
      </c>
      <c r="P4014" s="3" t="s">
        <v>13</v>
      </c>
      <c r="Q4014" s="3" t="s">
        <v>54</v>
      </c>
    </row>
    <row r="4015" spans="1:17" ht="15.75" customHeight="1" x14ac:dyDescent="0.45">
      <c r="A4015" s="15">
        <v>44393.350694444445</v>
      </c>
      <c r="B4015" s="3" t="s">
        <v>72</v>
      </c>
      <c r="C4015" s="3" t="s">
        <v>61</v>
      </c>
      <c r="D4015" s="3" t="s">
        <v>46</v>
      </c>
      <c r="E4015" s="3" t="s">
        <v>1292</v>
      </c>
      <c r="F4015" s="3" t="s">
        <v>187</v>
      </c>
      <c r="G4015" s="16">
        <v>7</v>
      </c>
      <c r="H4015" s="16" t="str">
        <f>IF(Orders[[#This Row],[Quantity]]&lt;101,"Low End",IF(Orders[[#This Row],[Quantity]]&lt;301,"Mid End","High End"))</f>
        <v>Low End</v>
      </c>
      <c r="I4015" s="17">
        <v>4450</v>
      </c>
      <c r="J4015" s="17">
        <f>Orders[[#This Row],[Unit Price]]*Orders[[#This Row],[Quantity]]</f>
        <v>31150</v>
      </c>
      <c r="K4015" s="45">
        <f>IF(Orders[[#This Row],[currency]]="NGN",Orders[[#This Row],[Sales price]]/$T$2,Orders[[#This Row],[Sales price]]/$T$3)</f>
        <v>77.487562189054728</v>
      </c>
      <c r="L4015" s="3" t="s">
        <v>50</v>
      </c>
      <c r="M4015" s="3" t="s">
        <v>711</v>
      </c>
      <c r="N4015" s="3" t="s">
        <v>52</v>
      </c>
      <c r="O4015" s="3" t="s">
        <v>53</v>
      </c>
      <c r="P4015" s="3" t="s">
        <v>13</v>
      </c>
      <c r="Q4015" s="3" t="s">
        <v>71</v>
      </c>
    </row>
    <row r="4016" spans="1:17" ht="15.75" customHeight="1" x14ac:dyDescent="0.45">
      <c r="A4016" s="15">
        <v>44393.400694444441</v>
      </c>
      <c r="B4016" s="3" t="s">
        <v>1609</v>
      </c>
      <c r="C4016" s="3" t="s">
        <v>45</v>
      </c>
      <c r="D4016" s="3" t="s">
        <v>589</v>
      </c>
      <c r="E4016" s="3" t="s">
        <v>590</v>
      </c>
      <c r="F4016" s="3" t="s">
        <v>48</v>
      </c>
      <c r="G4016" s="16">
        <v>5</v>
      </c>
      <c r="H4016" s="16" t="str">
        <f>IF(Orders[[#This Row],[Quantity]]&lt;101,"Low End",IF(Orders[[#This Row],[Quantity]]&lt;301,"Mid End","High End"))</f>
        <v>Low End</v>
      </c>
      <c r="I4016" s="17">
        <v>8800</v>
      </c>
      <c r="J4016" s="17">
        <f>Orders[[#This Row],[Unit Price]]*Orders[[#This Row],[Quantity]]</f>
        <v>44000</v>
      </c>
      <c r="K4016" s="45">
        <f>IF(Orders[[#This Row],[currency]]="NGN",Orders[[#This Row],[Sales price]]/$T$2,Orders[[#This Row],[Sales price]]/$T$3)</f>
        <v>109.45273631840796</v>
      </c>
      <c r="L4016" s="3" t="s">
        <v>50</v>
      </c>
      <c r="M4016" s="3" t="s">
        <v>160</v>
      </c>
      <c r="N4016" s="3" t="s">
        <v>129</v>
      </c>
      <c r="O4016" s="3" t="s">
        <v>53</v>
      </c>
      <c r="P4016" s="3" t="s">
        <v>13</v>
      </c>
      <c r="Q4016" s="3" t="s">
        <v>71</v>
      </c>
    </row>
    <row r="4017" spans="1:17" ht="15.75" customHeight="1" x14ac:dyDescent="0.45">
      <c r="A4017" s="15">
        <v>44393.408333333333</v>
      </c>
      <c r="B4017" s="3" t="s">
        <v>1510</v>
      </c>
      <c r="C4017" s="3" t="s">
        <v>61</v>
      </c>
      <c r="D4017" s="3" t="s">
        <v>62</v>
      </c>
      <c r="E4017" s="3" t="s">
        <v>63</v>
      </c>
      <c r="F4017" s="3" t="s">
        <v>64</v>
      </c>
      <c r="G4017" s="16">
        <v>1</v>
      </c>
      <c r="H4017" s="16" t="str">
        <f>IF(Orders[[#This Row],[Quantity]]&lt;101,"Low End",IF(Orders[[#This Row],[Quantity]]&lt;301,"Mid End","High End"))</f>
        <v>Low End</v>
      </c>
      <c r="I4017" s="17">
        <v>2420</v>
      </c>
      <c r="J4017" s="17">
        <f>Orders[[#This Row],[Unit Price]]*Orders[[#This Row],[Quantity]]</f>
        <v>2420</v>
      </c>
      <c r="K4017" s="45">
        <f>IF(Orders[[#This Row],[currency]]="NGN",Orders[[#This Row],[Sales price]]/$T$2,Orders[[#This Row],[Sales price]]/$T$3)</f>
        <v>6.0199004975124382</v>
      </c>
      <c r="L4017" s="3" t="s">
        <v>50</v>
      </c>
      <c r="M4017" s="3" t="s">
        <v>292</v>
      </c>
      <c r="N4017" s="3" t="s">
        <v>52</v>
      </c>
      <c r="O4017" s="3" t="s">
        <v>53</v>
      </c>
      <c r="P4017" s="3" t="s">
        <v>13</v>
      </c>
      <c r="Q4017" s="3" t="s">
        <v>54</v>
      </c>
    </row>
    <row r="4018" spans="1:17" ht="15.75" customHeight="1" x14ac:dyDescent="0.45">
      <c r="A4018" s="15">
        <v>44393.408333333333</v>
      </c>
      <c r="B4018" s="3" t="s">
        <v>1510</v>
      </c>
      <c r="C4018" s="3" t="s">
        <v>61</v>
      </c>
      <c r="D4018" s="3" t="s">
        <v>1285</v>
      </c>
      <c r="E4018" s="3" t="s">
        <v>1286</v>
      </c>
      <c r="F4018" s="3" t="s">
        <v>83</v>
      </c>
      <c r="G4018" s="16">
        <v>1</v>
      </c>
      <c r="H4018" s="16" t="str">
        <f>IF(Orders[[#This Row],[Quantity]]&lt;101,"Low End",IF(Orders[[#This Row],[Quantity]]&lt;301,"Mid End","High End"))</f>
        <v>Low End</v>
      </c>
      <c r="I4018" s="17">
        <v>2600</v>
      </c>
      <c r="J4018" s="17">
        <f>Orders[[#This Row],[Unit Price]]*Orders[[#This Row],[Quantity]]</f>
        <v>2600</v>
      </c>
      <c r="K4018" s="45">
        <f>IF(Orders[[#This Row],[currency]]="NGN",Orders[[#This Row],[Sales price]]/$T$2,Orders[[#This Row],[Sales price]]/$T$3)</f>
        <v>6.4676616915422889</v>
      </c>
      <c r="L4018" s="3" t="s">
        <v>50</v>
      </c>
      <c r="M4018" s="3" t="s">
        <v>292</v>
      </c>
      <c r="N4018" s="3" t="s">
        <v>52</v>
      </c>
      <c r="O4018" s="3" t="s">
        <v>53</v>
      </c>
      <c r="P4018" s="3" t="s">
        <v>13</v>
      </c>
      <c r="Q4018" s="3" t="s">
        <v>54</v>
      </c>
    </row>
    <row r="4019" spans="1:17" ht="15.75" customHeight="1" x14ac:dyDescent="0.45">
      <c r="A4019" s="15">
        <v>44393.411111111112</v>
      </c>
      <c r="B4019" s="3" t="s">
        <v>759</v>
      </c>
      <c r="C4019" s="3" t="s">
        <v>67</v>
      </c>
      <c r="D4019" s="3" t="s">
        <v>139</v>
      </c>
      <c r="E4019" s="3" t="s">
        <v>299</v>
      </c>
      <c r="F4019" s="3" t="s">
        <v>141</v>
      </c>
      <c r="G4019" s="16">
        <v>2</v>
      </c>
      <c r="H4019" s="16" t="str">
        <f>IF(Orders[[#This Row],[Quantity]]&lt;101,"Low End",IF(Orders[[#This Row],[Quantity]]&lt;301,"Mid End","High End"))</f>
        <v>Low End</v>
      </c>
      <c r="I4019" s="17">
        <v>7430</v>
      </c>
      <c r="J4019" s="17">
        <f>Orders[[#This Row],[Unit Price]]*Orders[[#This Row],[Quantity]]</f>
        <v>14860</v>
      </c>
      <c r="K4019" s="45">
        <f>IF(Orders[[#This Row],[currency]]="NGN",Orders[[#This Row],[Sales price]]/$T$2,Orders[[#This Row],[Sales price]]/$T$3)</f>
        <v>36.965174129353237</v>
      </c>
      <c r="L4019" s="3" t="s">
        <v>50</v>
      </c>
      <c r="M4019" s="3" t="s">
        <v>671</v>
      </c>
      <c r="N4019" s="3" t="s">
        <v>52</v>
      </c>
      <c r="O4019" s="3" t="s">
        <v>53</v>
      </c>
      <c r="P4019" s="3" t="s">
        <v>13</v>
      </c>
      <c r="Q4019" s="3" t="s">
        <v>54</v>
      </c>
    </row>
    <row r="4020" spans="1:17" ht="15.75" customHeight="1" x14ac:dyDescent="0.45">
      <c r="A4020" s="15">
        <v>44393.413888888892</v>
      </c>
      <c r="B4020" s="3" t="s">
        <v>337</v>
      </c>
      <c r="C4020" s="3" t="s">
        <v>67</v>
      </c>
      <c r="D4020" s="3" t="s">
        <v>46</v>
      </c>
      <c r="E4020" s="3" t="s">
        <v>978</v>
      </c>
      <c r="F4020" s="3" t="s">
        <v>187</v>
      </c>
      <c r="G4020" s="16">
        <v>1</v>
      </c>
      <c r="H4020" s="16" t="str">
        <f>IF(Orders[[#This Row],[Quantity]]&lt;101,"Low End",IF(Orders[[#This Row],[Quantity]]&lt;301,"Mid End","High End"))</f>
        <v>Low End</v>
      </c>
      <c r="I4020" s="17">
        <v>4450</v>
      </c>
      <c r="J4020" s="17">
        <f>Orders[[#This Row],[Unit Price]]*Orders[[#This Row],[Quantity]]</f>
        <v>4450</v>
      </c>
      <c r="K4020" s="45">
        <f>IF(Orders[[#This Row],[currency]]="NGN",Orders[[#This Row],[Sales price]]/$T$2,Orders[[#This Row],[Sales price]]/$T$3)</f>
        <v>11.069651741293532</v>
      </c>
      <c r="L4020" s="3" t="s">
        <v>50</v>
      </c>
      <c r="M4020" s="3" t="s">
        <v>230</v>
      </c>
      <c r="N4020" s="3" t="s">
        <v>52</v>
      </c>
      <c r="O4020" s="3" t="s">
        <v>53</v>
      </c>
      <c r="P4020" s="3" t="s">
        <v>13</v>
      </c>
      <c r="Q4020" s="3" t="s">
        <v>54</v>
      </c>
    </row>
    <row r="4021" spans="1:17" ht="15.75" customHeight="1" x14ac:dyDescent="0.45">
      <c r="A4021" s="15">
        <v>44393.420138888891</v>
      </c>
      <c r="B4021" s="3" t="s">
        <v>1656</v>
      </c>
      <c r="C4021" s="3" t="s">
        <v>45</v>
      </c>
      <c r="D4021" s="3" t="s">
        <v>92</v>
      </c>
      <c r="E4021" s="3" t="s">
        <v>107</v>
      </c>
      <c r="F4021" s="3" t="s">
        <v>83</v>
      </c>
      <c r="G4021" s="16">
        <v>5</v>
      </c>
      <c r="H4021" s="16" t="str">
        <f>IF(Orders[[#This Row],[Quantity]]&lt;101,"Low End",IF(Orders[[#This Row],[Quantity]]&lt;301,"Mid End","High End"))</f>
        <v>Low End</v>
      </c>
      <c r="I4021" s="17">
        <v>2600</v>
      </c>
      <c r="J4021" s="17">
        <f>Orders[[#This Row],[Unit Price]]*Orders[[#This Row],[Quantity]]</f>
        <v>13000</v>
      </c>
      <c r="K4021" s="45">
        <f>IF(Orders[[#This Row],[currency]]="NGN",Orders[[#This Row],[Sales price]]/$T$2,Orders[[#This Row],[Sales price]]/$T$3)</f>
        <v>32.338308457711442</v>
      </c>
      <c r="L4021" s="3" t="s">
        <v>50</v>
      </c>
      <c r="M4021" s="3" t="s">
        <v>128</v>
      </c>
      <c r="N4021" s="3" t="s">
        <v>129</v>
      </c>
      <c r="O4021" s="3" t="s">
        <v>53</v>
      </c>
      <c r="P4021" s="3" t="s">
        <v>13</v>
      </c>
      <c r="Q4021" s="3" t="s">
        <v>54</v>
      </c>
    </row>
    <row r="4022" spans="1:17" ht="15.75" customHeight="1" x14ac:dyDescent="0.45">
      <c r="A4022" s="15">
        <v>44393.42291666667</v>
      </c>
      <c r="B4022" s="3" t="s">
        <v>214</v>
      </c>
      <c r="C4022" s="3" t="s">
        <v>45</v>
      </c>
      <c r="D4022" s="3" t="s">
        <v>589</v>
      </c>
      <c r="E4022" s="3" t="s">
        <v>590</v>
      </c>
      <c r="F4022" s="3" t="s">
        <v>48</v>
      </c>
      <c r="G4022" s="16">
        <v>2</v>
      </c>
      <c r="H4022" s="16" t="str">
        <f>IF(Orders[[#This Row],[Quantity]]&lt;101,"Low End",IF(Orders[[#This Row],[Quantity]]&lt;301,"Mid End","High End"))</f>
        <v>Low End</v>
      </c>
      <c r="I4022" s="17">
        <v>20500</v>
      </c>
      <c r="J4022" s="17">
        <f>Orders[[#This Row],[Unit Price]]*Orders[[#This Row],[Quantity]]</f>
        <v>41000</v>
      </c>
      <c r="K4022" s="45">
        <f>IF(Orders[[#This Row],[currency]]="NGN",Orders[[#This Row],[Sales price]]/$T$2,Orders[[#This Row],[Sales price]]/$T$3)</f>
        <v>101.99004975124379</v>
      </c>
      <c r="L4022" s="3" t="s">
        <v>50</v>
      </c>
      <c r="M4022" s="3" t="s">
        <v>59</v>
      </c>
      <c r="N4022" s="3" t="s">
        <v>52</v>
      </c>
      <c r="O4022" s="3" t="s">
        <v>53</v>
      </c>
      <c r="P4022" s="3" t="s">
        <v>13</v>
      </c>
      <c r="Q4022" s="3" t="s">
        <v>71</v>
      </c>
    </row>
    <row r="4023" spans="1:17" ht="15.75" customHeight="1" x14ac:dyDescent="0.45">
      <c r="A4023" s="15">
        <v>44393.425000000003</v>
      </c>
      <c r="B4023" s="3" t="s">
        <v>813</v>
      </c>
      <c r="C4023" s="3" t="s">
        <v>61</v>
      </c>
      <c r="D4023" s="3" t="s">
        <v>589</v>
      </c>
      <c r="E4023" s="3" t="s">
        <v>590</v>
      </c>
      <c r="F4023" s="3" t="s">
        <v>48</v>
      </c>
      <c r="G4023" s="16">
        <v>3</v>
      </c>
      <c r="H4023" s="16" t="str">
        <f>IF(Orders[[#This Row],[Quantity]]&lt;101,"Low End",IF(Orders[[#This Row],[Quantity]]&lt;301,"Mid End","High End"))</f>
        <v>Low End</v>
      </c>
      <c r="I4023" s="17">
        <v>20600</v>
      </c>
      <c r="J4023" s="17">
        <f>Orders[[#This Row],[Unit Price]]*Orders[[#This Row],[Quantity]]</f>
        <v>61800</v>
      </c>
      <c r="K4023" s="45">
        <f>IF(Orders[[#This Row],[currency]]="NGN",Orders[[#This Row],[Sales price]]/$T$2,Orders[[#This Row],[Sales price]]/$T$3)</f>
        <v>153.73134328358208</v>
      </c>
      <c r="L4023" s="3" t="s">
        <v>50</v>
      </c>
      <c r="M4023" s="3" t="s">
        <v>373</v>
      </c>
      <c r="N4023" s="3" t="s">
        <v>52</v>
      </c>
      <c r="O4023" s="3" t="s">
        <v>53</v>
      </c>
      <c r="P4023" s="3" t="s">
        <v>13</v>
      </c>
      <c r="Q4023" s="3" t="s">
        <v>71</v>
      </c>
    </row>
    <row r="4024" spans="1:17" ht="15.75" customHeight="1" x14ac:dyDescent="0.45">
      <c r="A4024" s="15">
        <v>44393.425000000003</v>
      </c>
      <c r="B4024" s="3" t="s">
        <v>813</v>
      </c>
      <c r="C4024" s="3" t="s">
        <v>61</v>
      </c>
      <c r="D4024" s="3" t="s">
        <v>62</v>
      </c>
      <c r="E4024" s="3" t="s">
        <v>560</v>
      </c>
      <c r="F4024" s="3" t="s">
        <v>64</v>
      </c>
      <c r="G4024" s="16">
        <v>2</v>
      </c>
      <c r="H4024" s="16" t="str">
        <f>IF(Orders[[#This Row],[Quantity]]&lt;101,"Low End",IF(Orders[[#This Row],[Quantity]]&lt;301,"Mid End","High End"))</f>
        <v>Low End</v>
      </c>
      <c r="I4024" s="17">
        <v>14100</v>
      </c>
      <c r="J4024" s="17">
        <f>Orders[[#This Row],[Unit Price]]*Orders[[#This Row],[Quantity]]</f>
        <v>28200</v>
      </c>
      <c r="K4024" s="45">
        <f>IF(Orders[[#This Row],[currency]]="NGN",Orders[[#This Row],[Sales price]]/$T$2,Orders[[#This Row],[Sales price]]/$T$3)</f>
        <v>70.149253731343279</v>
      </c>
      <c r="L4024" s="3" t="s">
        <v>50</v>
      </c>
      <c r="M4024" s="3" t="s">
        <v>373</v>
      </c>
      <c r="N4024" s="3" t="s">
        <v>52</v>
      </c>
      <c r="O4024" s="3" t="s">
        <v>53</v>
      </c>
      <c r="P4024" s="3" t="s">
        <v>13</v>
      </c>
      <c r="Q4024" s="3" t="s">
        <v>71</v>
      </c>
    </row>
    <row r="4025" spans="1:17" ht="15.75" customHeight="1" x14ac:dyDescent="0.45">
      <c r="A4025" s="15">
        <v>44393.426388888889</v>
      </c>
      <c r="B4025" s="3" t="s">
        <v>1657</v>
      </c>
      <c r="C4025" s="3" t="s">
        <v>67</v>
      </c>
      <c r="D4025" s="3" t="s">
        <v>46</v>
      </c>
      <c r="E4025" s="3" t="s">
        <v>174</v>
      </c>
      <c r="F4025" s="3" t="s">
        <v>48</v>
      </c>
      <c r="G4025" s="16">
        <v>2</v>
      </c>
      <c r="H4025" s="16" t="str">
        <f>IF(Orders[[#This Row],[Quantity]]&lt;101,"Low End",IF(Orders[[#This Row],[Quantity]]&lt;301,"Mid End","High End"))</f>
        <v>Low End</v>
      </c>
      <c r="I4025" s="17">
        <v>1100</v>
      </c>
      <c r="J4025" s="17">
        <f>Orders[[#This Row],[Unit Price]]*Orders[[#This Row],[Quantity]]</f>
        <v>2200</v>
      </c>
      <c r="K4025" s="45">
        <f>IF(Orders[[#This Row],[currency]]="NGN",Orders[[#This Row],[Sales price]]/$T$2,Orders[[#This Row],[Sales price]]/$T$3)</f>
        <v>5.4726368159203984</v>
      </c>
      <c r="L4025" s="3" t="s">
        <v>50</v>
      </c>
      <c r="M4025" s="3" t="s">
        <v>379</v>
      </c>
      <c r="N4025" s="3" t="s">
        <v>52</v>
      </c>
      <c r="O4025" s="3" t="s">
        <v>53</v>
      </c>
      <c r="P4025" s="3" t="s">
        <v>13</v>
      </c>
      <c r="Q4025" s="3" t="s">
        <v>54</v>
      </c>
    </row>
    <row r="4026" spans="1:17" ht="15.75" customHeight="1" x14ac:dyDescent="0.45">
      <c r="A4026" s="15">
        <v>44393.426388888889</v>
      </c>
      <c r="B4026" s="3" t="s">
        <v>1657</v>
      </c>
      <c r="C4026" s="3" t="s">
        <v>67</v>
      </c>
      <c r="D4026" s="3" t="s">
        <v>62</v>
      </c>
      <c r="E4026" s="3" t="s">
        <v>63</v>
      </c>
      <c r="F4026" s="3" t="s">
        <v>64</v>
      </c>
      <c r="G4026" s="16">
        <v>1</v>
      </c>
      <c r="H4026" s="16" t="str">
        <f>IF(Orders[[#This Row],[Quantity]]&lt;101,"Low End",IF(Orders[[#This Row],[Quantity]]&lt;301,"Mid End","High End"))</f>
        <v>Low End</v>
      </c>
      <c r="I4026" s="17">
        <v>2820</v>
      </c>
      <c r="J4026" s="17">
        <f>Orders[[#This Row],[Unit Price]]*Orders[[#This Row],[Quantity]]</f>
        <v>2820</v>
      </c>
      <c r="K4026" s="45">
        <f>IF(Orders[[#This Row],[currency]]="NGN",Orders[[#This Row],[Sales price]]/$T$2,Orders[[#This Row],[Sales price]]/$T$3)</f>
        <v>7.0149253731343286</v>
      </c>
      <c r="L4026" s="3" t="s">
        <v>50</v>
      </c>
      <c r="M4026" s="3" t="s">
        <v>379</v>
      </c>
      <c r="N4026" s="3" t="s">
        <v>52</v>
      </c>
      <c r="O4026" s="3" t="s">
        <v>53</v>
      </c>
      <c r="P4026" s="3" t="s">
        <v>13</v>
      </c>
      <c r="Q4026" s="3" t="s">
        <v>54</v>
      </c>
    </row>
    <row r="4027" spans="1:17" ht="15.75" customHeight="1" x14ac:dyDescent="0.45">
      <c r="A4027" s="15">
        <v>44393.426388888889</v>
      </c>
      <c r="B4027" s="3" t="s">
        <v>1657</v>
      </c>
      <c r="C4027" s="3" t="s">
        <v>67</v>
      </c>
      <c r="D4027" s="3" t="s">
        <v>62</v>
      </c>
      <c r="E4027" s="3" t="s">
        <v>63</v>
      </c>
      <c r="F4027" s="3" t="s">
        <v>64</v>
      </c>
      <c r="G4027" s="16">
        <v>2</v>
      </c>
      <c r="H4027" s="16" t="str">
        <f>IF(Orders[[#This Row],[Quantity]]&lt;101,"Low End",IF(Orders[[#This Row],[Quantity]]&lt;301,"Mid End","High End"))</f>
        <v>Low End</v>
      </c>
      <c r="I4027" s="17">
        <v>2420</v>
      </c>
      <c r="J4027" s="17">
        <f>Orders[[#This Row],[Unit Price]]*Orders[[#This Row],[Quantity]]</f>
        <v>4840</v>
      </c>
      <c r="K4027" s="45">
        <f>IF(Orders[[#This Row],[currency]]="NGN",Orders[[#This Row],[Sales price]]/$T$2,Orders[[#This Row],[Sales price]]/$T$3)</f>
        <v>12.039800995024876</v>
      </c>
      <c r="L4027" s="3" t="s">
        <v>50</v>
      </c>
      <c r="M4027" s="3" t="s">
        <v>379</v>
      </c>
      <c r="N4027" s="3" t="s">
        <v>52</v>
      </c>
      <c r="O4027" s="3" t="s">
        <v>53</v>
      </c>
      <c r="P4027" s="3" t="s">
        <v>13</v>
      </c>
      <c r="Q4027" s="3" t="s">
        <v>54</v>
      </c>
    </row>
    <row r="4028" spans="1:17" ht="15.75" customHeight="1" x14ac:dyDescent="0.45">
      <c r="A4028" s="15">
        <v>44393.427777777775</v>
      </c>
      <c r="B4028" s="3" t="s">
        <v>1658</v>
      </c>
      <c r="C4028" s="3" t="s">
        <v>45</v>
      </c>
      <c r="D4028" s="3" t="s">
        <v>589</v>
      </c>
      <c r="E4028" s="3" t="s">
        <v>590</v>
      </c>
      <c r="F4028" s="3" t="s">
        <v>48</v>
      </c>
      <c r="G4028" s="16">
        <v>2</v>
      </c>
      <c r="H4028" s="16" t="str">
        <f>IF(Orders[[#This Row],[Quantity]]&lt;101,"Low End",IF(Orders[[#This Row],[Quantity]]&lt;301,"Mid End","High End"))</f>
        <v>Low End</v>
      </c>
      <c r="I4028" s="17">
        <v>8800</v>
      </c>
      <c r="J4028" s="17">
        <f>Orders[[#This Row],[Unit Price]]*Orders[[#This Row],[Quantity]]</f>
        <v>17600</v>
      </c>
      <c r="K4028" s="45">
        <f>IF(Orders[[#This Row],[currency]]="NGN",Orders[[#This Row],[Sales price]]/$T$2,Orders[[#This Row],[Sales price]]/$T$3)</f>
        <v>43.781094527363187</v>
      </c>
      <c r="L4028" s="3" t="s">
        <v>50</v>
      </c>
      <c r="M4028" s="3" t="s">
        <v>904</v>
      </c>
      <c r="N4028" s="3" t="s">
        <v>129</v>
      </c>
      <c r="O4028" s="3" t="s">
        <v>53</v>
      </c>
      <c r="P4028" s="3" t="s">
        <v>13</v>
      </c>
      <c r="Q4028" s="3" t="s">
        <v>54</v>
      </c>
    </row>
    <row r="4029" spans="1:17" ht="15.75" customHeight="1" x14ac:dyDescent="0.45">
      <c r="A4029" s="15">
        <v>44393.434027777781</v>
      </c>
      <c r="B4029" s="3" t="s">
        <v>1659</v>
      </c>
      <c r="C4029" s="3" t="s">
        <v>67</v>
      </c>
      <c r="D4029" s="3" t="s">
        <v>589</v>
      </c>
      <c r="E4029" s="3" t="s">
        <v>590</v>
      </c>
      <c r="F4029" s="3" t="s">
        <v>48</v>
      </c>
      <c r="G4029" s="16">
        <v>2</v>
      </c>
      <c r="H4029" s="16" t="str">
        <f>IF(Orders[[#This Row],[Quantity]]&lt;101,"Low End",IF(Orders[[#This Row],[Quantity]]&lt;301,"Mid End","High End"))</f>
        <v>Low End</v>
      </c>
      <c r="I4029" s="17">
        <v>8800</v>
      </c>
      <c r="J4029" s="17">
        <f>Orders[[#This Row],[Unit Price]]*Orders[[#This Row],[Quantity]]</f>
        <v>17600</v>
      </c>
      <c r="K4029" s="45">
        <f>IF(Orders[[#This Row],[currency]]="NGN",Orders[[#This Row],[Sales price]]/$T$2,Orders[[#This Row],[Sales price]]/$T$3)</f>
        <v>43.781094527363187</v>
      </c>
      <c r="L4029" s="3" t="s">
        <v>50</v>
      </c>
      <c r="M4029" s="3" t="s">
        <v>1083</v>
      </c>
      <c r="N4029" s="3" t="s">
        <v>52</v>
      </c>
      <c r="O4029" s="3" t="s">
        <v>53</v>
      </c>
      <c r="P4029" s="3" t="s">
        <v>13</v>
      </c>
      <c r="Q4029" s="3" t="s">
        <v>54</v>
      </c>
    </row>
    <row r="4030" spans="1:17" ht="15.75" customHeight="1" x14ac:dyDescent="0.45">
      <c r="A4030" s="15">
        <v>44393.445138888892</v>
      </c>
      <c r="B4030" s="3" t="s">
        <v>1660</v>
      </c>
      <c r="C4030" s="3" t="s">
        <v>67</v>
      </c>
      <c r="D4030" s="3" t="s">
        <v>62</v>
      </c>
      <c r="E4030" s="3" t="s">
        <v>134</v>
      </c>
      <c r="F4030" s="3" t="s">
        <v>64</v>
      </c>
      <c r="G4030" s="16">
        <v>1</v>
      </c>
      <c r="H4030" s="16" t="str">
        <f>IF(Orders[[#This Row],[Quantity]]&lt;101,"Low End",IF(Orders[[#This Row],[Quantity]]&lt;301,"Mid End","High End"))</f>
        <v>Low End</v>
      </c>
      <c r="I4030" s="17">
        <v>3770</v>
      </c>
      <c r="J4030" s="17">
        <f>Orders[[#This Row],[Unit Price]]*Orders[[#This Row],[Quantity]]</f>
        <v>3770</v>
      </c>
      <c r="K4030" s="45">
        <f>IF(Orders[[#This Row],[currency]]="NGN",Orders[[#This Row],[Sales price]]/$T$2,Orders[[#This Row],[Sales price]]/$T$3)</f>
        <v>9.378109452736318</v>
      </c>
      <c r="L4030" s="3" t="s">
        <v>50</v>
      </c>
      <c r="M4030" s="3" t="s">
        <v>440</v>
      </c>
      <c r="N4030" s="3" t="s">
        <v>52</v>
      </c>
      <c r="O4030" s="3" t="s">
        <v>53</v>
      </c>
      <c r="P4030" s="3" t="s">
        <v>13</v>
      </c>
      <c r="Q4030" s="3" t="s">
        <v>54</v>
      </c>
    </row>
    <row r="4031" spans="1:17" ht="15.75" customHeight="1" x14ac:dyDescent="0.45">
      <c r="A4031" s="15">
        <v>44393.455555555556</v>
      </c>
      <c r="B4031" s="3" t="s">
        <v>975</v>
      </c>
      <c r="C4031" s="3" t="s">
        <v>61</v>
      </c>
      <c r="D4031" s="3" t="s">
        <v>589</v>
      </c>
      <c r="E4031" s="3" t="s">
        <v>590</v>
      </c>
      <c r="F4031" s="3" t="s">
        <v>48</v>
      </c>
      <c r="G4031" s="16">
        <v>2</v>
      </c>
      <c r="H4031" s="16" t="str">
        <f>IF(Orders[[#This Row],[Quantity]]&lt;101,"Low End",IF(Orders[[#This Row],[Quantity]]&lt;301,"Mid End","High End"))</f>
        <v>Low End</v>
      </c>
      <c r="I4031" s="17">
        <v>8800</v>
      </c>
      <c r="J4031" s="17">
        <f>Orders[[#This Row],[Unit Price]]*Orders[[#This Row],[Quantity]]</f>
        <v>17600</v>
      </c>
      <c r="K4031" s="45">
        <f>IF(Orders[[#This Row],[currency]]="NGN",Orders[[#This Row],[Sales price]]/$T$2,Orders[[#This Row],[Sales price]]/$T$3)</f>
        <v>43.781094527363187</v>
      </c>
      <c r="L4031" s="3" t="s">
        <v>50</v>
      </c>
      <c r="M4031" s="3" t="s">
        <v>1083</v>
      </c>
      <c r="N4031" s="3" t="s">
        <v>52</v>
      </c>
      <c r="O4031" s="3" t="s">
        <v>53</v>
      </c>
      <c r="P4031" s="3" t="s">
        <v>13</v>
      </c>
      <c r="Q4031" s="3" t="s">
        <v>54</v>
      </c>
    </row>
    <row r="4032" spans="1:17" ht="15.75" customHeight="1" x14ac:dyDescent="0.45">
      <c r="A4032" s="15">
        <v>44393.459027777775</v>
      </c>
      <c r="B4032" s="3" t="s">
        <v>1661</v>
      </c>
      <c r="C4032" s="3" t="s">
        <v>45</v>
      </c>
      <c r="D4032" s="3" t="s">
        <v>589</v>
      </c>
      <c r="E4032" s="3" t="s">
        <v>590</v>
      </c>
      <c r="F4032" s="3" t="s">
        <v>48</v>
      </c>
      <c r="G4032" s="16">
        <v>1</v>
      </c>
      <c r="H4032" s="16" t="str">
        <f>IF(Orders[[#This Row],[Quantity]]&lt;101,"Low End",IF(Orders[[#This Row],[Quantity]]&lt;301,"Mid End","High End"))</f>
        <v>Low End</v>
      </c>
      <c r="I4032" s="17">
        <v>8800</v>
      </c>
      <c r="J4032" s="17">
        <f>Orders[[#This Row],[Unit Price]]*Orders[[#This Row],[Quantity]]</f>
        <v>8800</v>
      </c>
      <c r="K4032" s="45">
        <f>IF(Orders[[#This Row],[currency]]="NGN",Orders[[#This Row],[Sales price]]/$T$2,Orders[[#This Row],[Sales price]]/$T$3)</f>
        <v>21.890547263681594</v>
      </c>
      <c r="L4032" s="3" t="s">
        <v>50</v>
      </c>
      <c r="M4032" s="3" t="s">
        <v>326</v>
      </c>
      <c r="N4032" s="3" t="s">
        <v>52</v>
      </c>
      <c r="O4032" s="3" t="s">
        <v>53</v>
      </c>
      <c r="P4032" s="3" t="s">
        <v>13</v>
      </c>
      <c r="Q4032" s="3" t="s">
        <v>54</v>
      </c>
    </row>
    <row r="4033" spans="1:17" ht="15.75" customHeight="1" x14ac:dyDescent="0.45">
      <c r="A4033" s="15">
        <v>44393.459027777775</v>
      </c>
      <c r="B4033" s="3" t="s">
        <v>1661</v>
      </c>
      <c r="C4033" s="3" t="s">
        <v>45</v>
      </c>
      <c r="D4033" s="3" t="s">
        <v>62</v>
      </c>
      <c r="E4033" s="3" t="s">
        <v>134</v>
      </c>
      <c r="F4033" s="3" t="s">
        <v>64</v>
      </c>
      <c r="G4033" s="16">
        <v>1</v>
      </c>
      <c r="H4033" s="16" t="str">
        <f>IF(Orders[[#This Row],[Quantity]]&lt;101,"Low End",IF(Orders[[#This Row],[Quantity]]&lt;301,"Mid End","High End"))</f>
        <v>Low End</v>
      </c>
      <c r="I4033" s="17">
        <v>3770</v>
      </c>
      <c r="J4033" s="17">
        <f>Orders[[#This Row],[Unit Price]]*Orders[[#This Row],[Quantity]]</f>
        <v>3770</v>
      </c>
      <c r="K4033" s="45">
        <f>IF(Orders[[#This Row],[currency]]="NGN",Orders[[#This Row],[Sales price]]/$T$2,Orders[[#This Row],[Sales price]]/$T$3)</f>
        <v>9.378109452736318</v>
      </c>
      <c r="L4033" s="3" t="s">
        <v>50</v>
      </c>
      <c r="M4033" s="3" t="s">
        <v>326</v>
      </c>
      <c r="N4033" s="3" t="s">
        <v>52</v>
      </c>
      <c r="O4033" s="3" t="s">
        <v>53</v>
      </c>
      <c r="P4033" s="3" t="s">
        <v>13</v>
      </c>
      <c r="Q4033" s="3" t="s">
        <v>54</v>
      </c>
    </row>
    <row r="4034" spans="1:17" ht="15.75" customHeight="1" x14ac:dyDescent="0.45">
      <c r="A4034" s="15">
        <v>44393.459027777775</v>
      </c>
      <c r="B4034" s="3" t="s">
        <v>1661</v>
      </c>
      <c r="C4034" s="3" t="s">
        <v>45</v>
      </c>
      <c r="D4034" s="3" t="s">
        <v>62</v>
      </c>
      <c r="E4034" s="3" t="s">
        <v>63</v>
      </c>
      <c r="F4034" s="3" t="s">
        <v>64</v>
      </c>
      <c r="G4034" s="16">
        <v>1</v>
      </c>
      <c r="H4034" s="16" t="str">
        <f>IF(Orders[[#This Row],[Quantity]]&lt;101,"Low End",IF(Orders[[#This Row],[Quantity]]&lt;301,"Mid End","High End"))</f>
        <v>Low End</v>
      </c>
      <c r="I4034" s="17">
        <v>2820</v>
      </c>
      <c r="J4034" s="17">
        <f>Orders[[#This Row],[Unit Price]]*Orders[[#This Row],[Quantity]]</f>
        <v>2820</v>
      </c>
      <c r="K4034" s="45">
        <f>IF(Orders[[#This Row],[currency]]="NGN",Orders[[#This Row],[Sales price]]/$T$2,Orders[[#This Row],[Sales price]]/$T$3)</f>
        <v>7.0149253731343286</v>
      </c>
      <c r="L4034" s="3" t="s">
        <v>50</v>
      </c>
      <c r="M4034" s="3" t="s">
        <v>326</v>
      </c>
      <c r="N4034" s="3" t="s">
        <v>52</v>
      </c>
      <c r="O4034" s="3" t="s">
        <v>53</v>
      </c>
      <c r="P4034" s="3" t="s">
        <v>13</v>
      </c>
      <c r="Q4034" s="3" t="s">
        <v>54</v>
      </c>
    </row>
    <row r="4035" spans="1:17" ht="15.75" customHeight="1" x14ac:dyDescent="0.45">
      <c r="A4035" s="15">
        <v>44393.459027777775</v>
      </c>
      <c r="B4035" s="3" t="s">
        <v>1661</v>
      </c>
      <c r="C4035" s="3" t="s">
        <v>45</v>
      </c>
      <c r="D4035" s="3" t="s">
        <v>92</v>
      </c>
      <c r="E4035" s="3" t="s">
        <v>107</v>
      </c>
      <c r="F4035" s="3" t="s">
        <v>83</v>
      </c>
      <c r="G4035" s="16">
        <v>1</v>
      </c>
      <c r="H4035" s="16" t="str">
        <f>IF(Orders[[#This Row],[Quantity]]&lt;101,"Low End",IF(Orders[[#This Row],[Quantity]]&lt;301,"Mid End","High End"))</f>
        <v>Low End</v>
      </c>
      <c r="I4035" s="17">
        <v>2600</v>
      </c>
      <c r="J4035" s="17">
        <f>Orders[[#This Row],[Unit Price]]*Orders[[#This Row],[Quantity]]</f>
        <v>2600</v>
      </c>
      <c r="K4035" s="45">
        <f>IF(Orders[[#This Row],[currency]]="NGN",Orders[[#This Row],[Sales price]]/$T$2,Orders[[#This Row],[Sales price]]/$T$3)</f>
        <v>6.4676616915422889</v>
      </c>
      <c r="L4035" s="3" t="s">
        <v>50</v>
      </c>
      <c r="M4035" s="3" t="s">
        <v>326</v>
      </c>
      <c r="N4035" s="3" t="s">
        <v>52</v>
      </c>
      <c r="O4035" s="3" t="s">
        <v>53</v>
      </c>
      <c r="P4035" s="3" t="s">
        <v>13</v>
      </c>
      <c r="Q4035" s="3" t="s">
        <v>54</v>
      </c>
    </row>
    <row r="4036" spans="1:17" ht="15.75" customHeight="1" x14ac:dyDescent="0.45">
      <c r="A4036" s="15">
        <v>44393.461805555555</v>
      </c>
      <c r="B4036" s="3" t="s">
        <v>190</v>
      </c>
      <c r="C4036" s="3" t="s">
        <v>67</v>
      </c>
      <c r="D4036" s="3" t="s">
        <v>46</v>
      </c>
      <c r="E4036" s="3" t="s">
        <v>1292</v>
      </c>
      <c r="F4036" s="3" t="s">
        <v>187</v>
      </c>
      <c r="G4036" s="16">
        <v>7</v>
      </c>
      <c r="H4036" s="16" t="str">
        <f>IF(Orders[[#This Row],[Quantity]]&lt;101,"Low End",IF(Orders[[#This Row],[Quantity]]&lt;301,"Mid End","High End"))</f>
        <v>Low End</v>
      </c>
      <c r="I4036" s="17">
        <v>4450</v>
      </c>
      <c r="J4036" s="17">
        <f>Orders[[#This Row],[Unit Price]]*Orders[[#This Row],[Quantity]]</f>
        <v>31150</v>
      </c>
      <c r="K4036" s="45">
        <f>IF(Orders[[#This Row],[currency]]="NGN",Orders[[#This Row],[Sales price]]/$T$2,Orders[[#This Row],[Sales price]]/$T$3)</f>
        <v>77.487562189054728</v>
      </c>
      <c r="L4036" s="3" t="s">
        <v>50</v>
      </c>
      <c r="M4036" s="3" t="s">
        <v>94</v>
      </c>
      <c r="N4036" s="3" t="s">
        <v>52</v>
      </c>
      <c r="O4036" s="3" t="s">
        <v>53</v>
      </c>
      <c r="P4036" s="3" t="s">
        <v>13</v>
      </c>
      <c r="Q4036" s="3" t="s">
        <v>54</v>
      </c>
    </row>
    <row r="4037" spans="1:17" ht="15.75" customHeight="1" x14ac:dyDescent="0.45">
      <c r="A4037" s="15">
        <v>44393.463888888888</v>
      </c>
      <c r="B4037" s="3" t="s">
        <v>761</v>
      </c>
      <c r="C4037" s="3" t="s">
        <v>45</v>
      </c>
      <c r="D4037" s="3" t="s">
        <v>589</v>
      </c>
      <c r="E4037" s="3" t="s">
        <v>590</v>
      </c>
      <c r="F4037" s="3" t="s">
        <v>48</v>
      </c>
      <c r="G4037" s="16">
        <v>1</v>
      </c>
      <c r="H4037" s="16" t="str">
        <f>IF(Orders[[#This Row],[Quantity]]&lt;101,"Low End",IF(Orders[[#This Row],[Quantity]]&lt;301,"Mid End","High End"))</f>
        <v>Low End</v>
      </c>
      <c r="I4037" s="17">
        <v>8800</v>
      </c>
      <c r="J4037" s="17">
        <f>Orders[[#This Row],[Unit Price]]*Orders[[#This Row],[Quantity]]</f>
        <v>8800</v>
      </c>
      <c r="K4037" s="45">
        <f>IF(Orders[[#This Row],[currency]]="NGN",Orders[[#This Row],[Sales price]]/$T$2,Orders[[#This Row],[Sales price]]/$T$3)</f>
        <v>21.890547263681594</v>
      </c>
      <c r="L4037" s="3" t="s">
        <v>50</v>
      </c>
      <c r="M4037" s="3" t="s">
        <v>373</v>
      </c>
      <c r="N4037" s="3" t="s">
        <v>52</v>
      </c>
      <c r="O4037" s="3" t="s">
        <v>53</v>
      </c>
      <c r="P4037" s="3" t="s">
        <v>13</v>
      </c>
      <c r="Q4037" s="3" t="s">
        <v>54</v>
      </c>
    </row>
    <row r="4038" spans="1:17" ht="15.75" customHeight="1" x14ac:dyDescent="0.45">
      <c r="A4038" s="15">
        <v>44393.480555555558</v>
      </c>
      <c r="B4038" s="3" t="s">
        <v>1437</v>
      </c>
      <c r="C4038" s="3" t="s">
        <v>61</v>
      </c>
      <c r="D4038" s="3" t="s">
        <v>46</v>
      </c>
      <c r="E4038" s="3" t="s">
        <v>174</v>
      </c>
      <c r="F4038" s="3" t="s">
        <v>48</v>
      </c>
      <c r="G4038" s="16">
        <v>2</v>
      </c>
      <c r="H4038" s="16" t="str">
        <f>IF(Orders[[#This Row],[Quantity]]&lt;101,"Low End",IF(Orders[[#This Row],[Quantity]]&lt;301,"Mid End","High End"))</f>
        <v>Low End</v>
      </c>
      <c r="I4038" s="17">
        <v>1100</v>
      </c>
      <c r="J4038" s="17">
        <f>Orders[[#This Row],[Unit Price]]*Orders[[#This Row],[Quantity]]</f>
        <v>2200</v>
      </c>
      <c r="K4038" s="45">
        <f>IF(Orders[[#This Row],[currency]]="NGN",Orders[[#This Row],[Sales price]]/$T$2,Orders[[#This Row],[Sales price]]/$T$3)</f>
        <v>5.4726368159203984</v>
      </c>
      <c r="L4038" s="3" t="s">
        <v>50</v>
      </c>
      <c r="M4038" s="3" t="s">
        <v>185</v>
      </c>
      <c r="N4038" s="3" t="s">
        <v>52</v>
      </c>
      <c r="O4038" s="3" t="s">
        <v>53</v>
      </c>
      <c r="P4038" s="3" t="s">
        <v>13</v>
      </c>
      <c r="Q4038" s="3" t="s">
        <v>54</v>
      </c>
    </row>
    <row r="4039" spans="1:17" ht="15.75" customHeight="1" x14ac:dyDescent="0.45">
      <c r="A4039" s="15">
        <v>44393.482638888891</v>
      </c>
      <c r="B4039" s="3" t="s">
        <v>566</v>
      </c>
      <c r="C4039" s="3" t="s">
        <v>45</v>
      </c>
      <c r="D4039" s="3" t="s">
        <v>62</v>
      </c>
      <c r="E4039" s="3" t="s">
        <v>560</v>
      </c>
      <c r="F4039" s="3" t="s">
        <v>64</v>
      </c>
      <c r="G4039" s="16">
        <v>1</v>
      </c>
      <c r="H4039" s="16" t="str">
        <f>IF(Orders[[#This Row],[Quantity]]&lt;101,"Low End",IF(Orders[[#This Row],[Quantity]]&lt;301,"Mid End","High End"))</f>
        <v>Low End</v>
      </c>
      <c r="I4039" s="17">
        <v>6150</v>
      </c>
      <c r="J4039" s="17">
        <f>Orders[[#This Row],[Unit Price]]*Orders[[#This Row],[Quantity]]</f>
        <v>6150</v>
      </c>
      <c r="K4039" s="45">
        <f>IF(Orders[[#This Row],[currency]]="NGN",Orders[[#This Row],[Sales price]]/$T$2,Orders[[#This Row],[Sales price]]/$T$3)</f>
        <v>15.298507462686567</v>
      </c>
      <c r="L4039" s="3" t="s">
        <v>50</v>
      </c>
      <c r="M4039" s="3" t="s">
        <v>1662</v>
      </c>
      <c r="N4039" s="3" t="s">
        <v>52</v>
      </c>
      <c r="O4039" s="3" t="s">
        <v>53</v>
      </c>
      <c r="P4039" s="3" t="s">
        <v>13</v>
      </c>
      <c r="Q4039" s="3" t="s">
        <v>54</v>
      </c>
    </row>
    <row r="4040" spans="1:17" ht="15.75" customHeight="1" x14ac:dyDescent="0.45">
      <c r="A4040" s="15">
        <v>44393.486805555556</v>
      </c>
      <c r="B4040" s="3" t="s">
        <v>1150</v>
      </c>
      <c r="C4040" s="3" t="s">
        <v>67</v>
      </c>
      <c r="D4040" s="3" t="s">
        <v>1285</v>
      </c>
      <c r="E4040" s="3" t="s">
        <v>1286</v>
      </c>
      <c r="F4040" s="3" t="s">
        <v>83</v>
      </c>
      <c r="G4040" s="16">
        <v>5</v>
      </c>
      <c r="H4040" s="16" t="str">
        <f>IF(Orders[[#This Row],[Quantity]]&lt;101,"Low End",IF(Orders[[#This Row],[Quantity]]&lt;301,"Mid End","High End"))</f>
        <v>Low End</v>
      </c>
      <c r="I4040" s="17">
        <v>2550</v>
      </c>
      <c r="J4040" s="17">
        <f>Orders[[#This Row],[Unit Price]]*Orders[[#This Row],[Quantity]]</f>
        <v>12750</v>
      </c>
      <c r="K4040" s="45">
        <f>IF(Orders[[#This Row],[currency]]="NGN",Orders[[#This Row],[Sales price]]/$T$2,Orders[[#This Row],[Sales price]]/$T$3)</f>
        <v>31.71641791044776</v>
      </c>
      <c r="L4040" s="3" t="s">
        <v>50</v>
      </c>
      <c r="M4040" s="3" t="s">
        <v>475</v>
      </c>
      <c r="N4040" s="3" t="s">
        <v>52</v>
      </c>
      <c r="O4040" s="3" t="s">
        <v>53</v>
      </c>
      <c r="P4040" s="3" t="s">
        <v>13</v>
      </c>
      <c r="Q4040" s="3" t="s">
        <v>54</v>
      </c>
    </row>
    <row r="4041" spans="1:17" ht="15.75" customHeight="1" x14ac:dyDescent="0.45">
      <c r="A4041" s="15">
        <v>44393.504166666666</v>
      </c>
      <c r="B4041" s="3" t="s">
        <v>654</v>
      </c>
      <c r="C4041" s="3" t="s">
        <v>61</v>
      </c>
      <c r="D4041" s="3" t="s">
        <v>46</v>
      </c>
      <c r="E4041" s="3" t="s">
        <v>978</v>
      </c>
      <c r="F4041" s="3" t="s">
        <v>187</v>
      </c>
      <c r="G4041" s="16">
        <v>4</v>
      </c>
      <c r="H4041" s="16" t="str">
        <f>IF(Orders[[#This Row],[Quantity]]&lt;101,"Low End",IF(Orders[[#This Row],[Quantity]]&lt;301,"Mid End","High End"))</f>
        <v>Low End</v>
      </c>
      <c r="I4041" s="17">
        <v>4450</v>
      </c>
      <c r="J4041" s="17">
        <f>Orders[[#This Row],[Unit Price]]*Orders[[#This Row],[Quantity]]</f>
        <v>17800</v>
      </c>
      <c r="K4041" s="45">
        <f>IF(Orders[[#This Row],[currency]]="NGN",Orders[[#This Row],[Sales price]]/$T$2,Orders[[#This Row],[Sales price]]/$T$3)</f>
        <v>44.278606965174127</v>
      </c>
      <c r="L4041" s="3" t="s">
        <v>50</v>
      </c>
      <c r="M4041" s="3" t="s">
        <v>904</v>
      </c>
      <c r="N4041" s="3" t="s">
        <v>129</v>
      </c>
      <c r="O4041" s="3" t="s">
        <v>53</v>
      </c>
      <c r="P4041" s="3" t="s">
        <v>13</v>
      </c>
      <c r="Q4041" s="3" t="s">
        <v>54</v>
      </c>
    </row>
    <row r="4042" spans="1:17" ht="15.75" customHeight="1" x14ac:dyDescent="0.45">
      <c r="A4042" s="15">
        <v>44393.509027777778</v>
      </c>
      <c r="B4042" s="3" t="s">
        <v>478</v>
      </c>
      <c r="C4042" s="3" t="s">
        <v>67</v>
      </c>
      <c r="D4042" s="3" t="s">
        <v>46</v>
      </c>
      <c r="E4042" s="3" t="s">
        <v>47</v>
      </c>
      <c r="F4042" s="3" t="s">
        <v>48</v>
      </c>
      <c r="G4042" s="16">
        <v>1</v>
      </c>
      <c r="H4042" s="16" t="str">
        <f>IF(Orders[[#This Row],[Quantity]]&lt;101,"Low End",IF(Orders[[#This Row],[Quantity]]&lt;301,"Mid End","High End"))</f>
        <v>Low End</v>
      </c>
      <c r="I4042" s="17">
        <v>2550</v>
      </c>
      <c r="J4042" s="17">
        <f>Orders[[#This Row],[Unit Price]]*Orders[[#This Row],[Quantity]]</f>
        <v>2550</v>
      </c>
      <c r="K4042" s="45">
        <f>IF(Orders[[#This Row],[currency]]="NGN",Orders[[#This Row],[Sales price]]/$T$2,Orders[[#This Row],[Sales price]]/$T$3)</f>
        <v>6.3432835820895521</v>
      </c>
      <c r="L4042" s="3" t="s">
        <v>50</v>
      </c>
      <c r="M4042" s="3" t="s">
        <v>191</v>
      </c>
      <c r="N4042" s="3" t="s">
        <v>52</v>
      </c>
      <c r="O4042" s="3" t="s">
        <v>53</v>
      </c>
      <c r="P4042" s="3" t="s">
        <v>13</v>
      </c>
      <c r="Q4042" s="3" t="s">
        <v>54</v>
      </c>
    </row>
    <row r="4043" spans="1:17" ht="15.75" customHeight="1" x14ac:dyDescent="0.45">
      <c r="A4043" s="15">
        <v>44393.509027777778</v>
      </c>
      <c r="B4043" s="3" t="s">
        <v>478</v>
      </c>
      <c r="C4043" s="3" t="s">
        <v>67</v>
      </c>
      <c r="D4043" s="3" t="s">
        <v>62</v>
      </c>
      <c r="E4043" s="3" t="s">
        <v>560</v>
      </c>
      <c r="F4043" s="3" t="s">
        <v>64</v>
      </c>
      <c r="G4043" s="16">
        <v>1</v>
      </c>
      <c r="H4043" s="16" t="str">
        <f>IF(Orders[[#This Row],[Quantity]]&lt;101,"Low End",IF(Orders[[#This Row],[Quantity]]&lt;301,"Mid End","High End"))</f>
        <v>Low End</v>
      </c>
      <c r="I4043" s="17">
        <v>6150</v>
      </c>
      <c r="J4043" s="17">
        <f>Orders[[#This Row],[Unit Price]]*Orders[[#This Row],[Quantity]]</f>
        <v>6150</v>
      </c>
      <c r="K4043" s="45">
        <f>IF(Orders[[#This Row],[currency]]="NGN",Orders[[#This Row],[Sales price]]/$T$2,Orders[[#This Row],[Sales price]]/$T$3)</f>
        <v>15.298507462686567</v>
      </c>
      <c r="L4043" s="3" t="s">
        <v>50</v>
      </c>
      <c r="M4043" s="3" t="s">
        <v>191</v>
      </c>
      <c r="N4043" s="3" t="s">
        <v>52</v>
      </c>
      <c r="O4043" s="3" t="s">
        <v>53</v>
      </c>
      <c r="P4043" s="3" t="s">
        <v>13</v>
      </c>
      <c r="Q4043" s="3" t="s">
        <v>54</v>
      </c>
    </row>
    <row r="4044" spans="1:17" ht="15.75" customHeight="1" x14ac:dyDescent="0.45">
      <c r="A4044" s="15">
        <v>44393.509027777778</v>
      </c>
      <c r="B4044" s="3" t="s">
        <v>478</v>
      </c>
      <c r="C4044" s="3" t="s">
        <v>67</v>
      </c>
      <c r="D4044" s="3" t="s">
        <v>92</v>
      </c>
      <c r="E4044" s="3" t="s">
        <v>107</v>
      </c>
      <c r="F4044" s="3" t="s">
        <v>83</v>
      </c>
      <c r="G4044" s="16">
        <v>2</v>
      </c>
      <c r="H4044" s="16" t="str">
        <f>IF(Orders[[#This Row],[Quantity]]&lt;101,"Low End",IF(Orders[[#This Row],[Quantity]]&lt;301,"Mid End","High End"))</f>
        <v>Low End</v>
      </c>
      <c r="I4044" s="17">
        <v>2600</v>
      </c>
      <c r="J4044" s="17">
        <f>Orders[[#This Row],[Unit Price]]*Orders[[#This Row],[Quantity]]</f>
        <v>5200</v>
      </c>
      <c r="K4044" s="45">
        <f>IF(Orders[[#This Row],[currency]]="NGN",Orders[[#This Row],[Sales price]]/$T$2,Orders[[#This Row],[Sales price]]/$T$3)</f>
        <v>12.935323383084578</v>
      </c>
      <c r="L4044" s="3" t="s">
        <v>50</v>
      </c>
      <c r="M4044" s="3" t="s">
        <v>191</v>
      </c>
      <c r="N4044" s="3" t="s">
        <v>52</v>
      </c>
      <c r="O4044" s="3" t="s">
        <v>53</v>
      </c>
      <c r="P4044" s="3" t="s">
        <v>13</v>
      </c>
      <c r="Q4044" s="3" t="s">
        <v>54</v>
      </c>
    </row>
    <row r="4045" spans="1:17" ht="15.75" customHeight="1" x14ac:dyDescent="0.45">
      <c r="A4045" s="15">
        <v>44393.511111111111</v>
      </c>
      <c r="B4045" s="3" t="s">
        <v>1663</v>
      </c>
      <c r="C4045" s="3" t="s">
        <v>61</v>
      </c>
      <c r="D4045" s="3" t="s">
        <v>1285</v>
      </c>
      <c r="E4045" s="3" t="s">
        <v>1286</v>
      </c>
      <c r="F4045" s="3" t="s">
        <v>83</v>
      </c>
      <c r="G4045" s="16">
        <v>2</v>
      </c>
      <c r="H4045" s="16" t="str">
        <f>IF(Orders[[#This Row],[Quantity]]&lt;101,"Low End",IF(Orders[[#This Row],[Quantity]]&lt;301,"Mid End","High End"))</f>
        <v>Low End</v>
      </c>
      <c r="I4045" s="17">
        <v>2550</v>
      </c>
      <c r="J4045" s="17">
        <f>Orders[[#This Row],[Unit Price]]*Orders[[#This Row],[Quantity]]</f>
        <v>5100</v>
      </c>
      <c r="K4045" s="45">
        <f>IF(Orders[[#This Row],[currency]]="NGN",Orders[[#This Row],[Sales price]]/$T$2,Orders[[#This Row],[Sales price]]/$T$3)</f>
        <v>12.686567164179104</v>
      </c>
      <c r="L4045" s="3" t="s">
        <v>50</v>
      </c>
      <c r="M4045" s="3" t="s">
        <v>383</v>
      </c>
      <c r="N4045" s="3" t="s">
        <v>52</v>
      </c>
      <c r="O4045" s="3" t="s">
        <v>53</v>
      </c>
      <c r="P4045" s="3" t="s">
        <v>13</v>
      </c>
      <c r="Q4045" s="3" t="s">
        <v>88</v>
      </c>
    </row>
    <row r="4046" spans="1:17" ht="15.75" customHeight="1" x14ac:dyDescent="0.45">
      <c r="A4046" s="15">
        <v>44393.51666666667</v>
      </c>
      <c r="B4046" s="3" t="s">
        <v>159</v>
      </c>
      <c r="C4046" s="3" t="s">
        <v>67</v>
      </c>
      <c r="D4046" s="3" t="s">
        <v>589</v>
      </c>
      <c r="E4046" s="3" t="s">
        <v>590</v>
      </c>
      <c r="F4046" s="3" t="s">
        <v>48</v>
      </c>
      <c r="G4046" s="16">
        <v>4</v>
      </c>
      <c r="H4046" s="16" t="str">
        <f>IF(Orders[[#This Row],[Quantity]]&lt;101,"Low End",IF(Orders[[#This Row],[Quantity]]&lt;301,"Mid End","High End"))</f>
        <v>Low End</v>
      </c>
      <c r="I4046" s="17">
        <v>8800</v>
      </c>
      <c r="J4046" s="17">
        <f>Orders[[#This Row],[Unit Price]]*Orders[[#This Row],[Quantity]]</f>
        <v>35200</v>
      </c>
      <c r="K4046" s="45">
        <f>IF(Orders[[#This Row],[currency]]="NGN",Orders[[#This Row],[Sales price]]/$T$2,Orders[[#This Row],[Sales price]]/$T$3)</f>
        <v>87.562189054726375</v>
      </c>
      <c r="L4046" s="3" t="s">
        <v>50</v>
      </c>
      <c r="M4046" s="3" t="s">
        <v>904</v>
      </c>
      <c r="N4046" s="3" t="s">
        <v>129</v>
      </c>
      <c r="O4046" s="3" t="s">
        <v>53</v>
      </c>
      <c r="P4046" s="3" t="s">
        <v>13</v>
      </c>
      <c r="Q4046" s="3" t="s">
        <v>54</v>
      </c>
    </row>
    <row r="4047" spans="1:17" ht="15.75" customHeight="1" x14ac:dyDescent="0.45">
      <c r="A4047" s="15">
        <v>44393.518750000003</v>
      </c>
      <c r="B4047" s="3" t="s">
        <v>1416</v>
      </c>
      <c r="C4047" s="3" t="s">
        <v>67</v>
      </c>
      <c r="D4047" s="3" t="s">
        <v>46</v>
      </c>
      <c r="E4047" s="3" t="s">
        <v>1292</v>
      </c>
      <c r="F4047" s="3" t="s">
        <v>187</v>
      </c>
      <c r="G4047" s="16">
        <v>5</v>
      </c>
      <c r="H4047" s="16" t="str">
        <f>IF(Orders[[#This Row],[Quantity]]&lt;101,"Low End",IF(Orders[[#This Row],[Quantity]]&lt;301,"Mid End","High End"))</f>
        <v>Low End</v>
      </c>
      <c r="I4047" s="17">
        <v>4450</v>
      </c>
      <c r="J4047" s="17">
        <f>Orders[[#This Row],[Unit Price]]*Orders[[#This Row],[Quantity]]</f>
        <v>22250</v>
      </c>
      <c r="K4047" s="45">
        <f>IF(Orders[[#This Row],[currency]]="NGN",Orders[[#This Row],[Sales price]]/$T$2,Orders[[#This Row],[Sales price]]/$T$3)</f>
        <v>55.348258706467661</v>
      </c>
      <c r="L4047" s="3" t="s">
        <v>50</v>
      </c>
      <c r="M4047" s="3" t="s">
        <v>379</v>
      </c>
      <c r="N4047" s="3" t="s">
        <v>52</v>
      </c>
      <c r="O4047" s="3" t="s">
        <v>53</v>
      </c>
      <c r="P4047" s="3" t="s">
        <v>13</v>
      </c>
      <c r="Q4047" s="3" t="s">
        <v>54</v>
      </c>
    </row>
    <row r="4048" spans="1:17" ht="15.75" customHeight="1" x14ac:dyDescent="0.45">
      <c r="A4048" s="15">
        <v>44393.523611111108</v>
      </c>
      <c r="B4048" s="3" t="s">
        <v>630</v>
      </c>
      <c r="C4048" s="3" t="s">
        <v>67</v>
      </c>
      <c r="D4048" s="3" t="s">
        <v>62</v>
      </c>
      <c r="E4048" s="3" t="s">
        <v>63</v>
      </c>
      <c r="F4048" s="3" t="s">
        <v>64</v>
      </c>
      <c r="G4048" s="16">
        <v>10</v>
      </c>
      <c r="H4048" s="16" t="str">
        <f>IF(Orders[[#This Row],[Quantity]]&lt;101,"Low End",IF(Orders[[#This Row],[Quantity]]&lt;301,"Mid End","High End"))</f>
        <v>Low End</v>
      </c>
      <c r="I4048" s="17">
        <v>2420</v>
      </c>
      <c r="J4048" s="17">
        <f>Orders[[#This Row],[Unit Price]]*Orders[[#This Row],[Quantity]]</f>
        <v>24200</v>
      </c>
      <c r="K4048" s="45">
        <f>IF(Orders[[#This Row],[currency]]="NGN",Orders[[#This Row],[Sales price]]/$T$2,Orders[[#This Row],[Sales price]]/$T$3)</f>
        <v>60.199004975124382</v>
      </c>
      <c r="L4048" s="3" t="s">
        <v>50</v>
      </c>
      <c r="M4048" s="3" t="s">
        <v>230</v>
      </c>
      <c r="N4048" s="3" t="s">
        <v>52</v>
      </c>
      <c r="O4048" s="3" t="s">
        <v>53</v>
      </c>
      <c r="P4048" s="3" t="s">
        <v>13</v>
      </c>
      <c r="Q4048" s="3" t="s">
        <v>71</v>
      </c>
    </row>
    <row r="4049" spans="1:17" ht="15.75" customHeight="1" x14ac:dyDescent="0.45">
      <c r="A4049" s="15">
        <v>44393.525694444441</v>
      </c>
      <c r="B4049" s="3" t="s">
        <v>1634</v>
      </c>
      <c r="C4049" s="3" t="s">
        <v>67</v>
      </c>
      <c r="D4049" s="3" t="s">
        <v>362</v>
      </c>
      <c r="E4049" s="3" t="s">
        <v>533</v>
      </c>
      <c r="F4049" s="3" t="s">
        <v>64</v>
      </c>
      <c r="G4049" s="16">
        <v>10</v>
      </c>
      <c r="H4049" s="16" t="str">
        <f>IF(Orders[[#This Row],[Quantity]]&lt;101,"Low End",IF(Orders[[#This Row],[Quantity]]&lt;301,"Mid End","High End"))</f>
        <v>Low End</v>
      </c>
      <c r="I4049" s="17">
        <v>1900</v>
      </c>
      <c r="J4049" s="17">
        <f>Orders[[#This Row],[Unit Price]]*Orders[[#This Row],[Quantity]]</f>
        <v>19000</v>
      </c>
      <c r="K4049" s="45">
        <f>IF(Orders[[#This Row],[currency]]="NGN",Orders[[#This Row],[Sales price]]/$T$2,Orders[[#This Row],[Sales price]]/$T$3)</f>
        <v>47.263681592039802</v>
      </c>
      <c r="L4049" s="3" t="s">
        <v>50</v>
      </c>
      <c r="M4049" s="3" t="s">
        <v>904</v>
      </c>
      <c r="N4049" s="3" t="s">
        <v>129</v>
      </c>
      <c r="O4049" s="3" t="s">
        <v>53</v>
      </c>
      <c r="P4049" s="3" t="s">
        <v>13</v>
      </c>
      <c r="Q4049" s="3" t="s">
        <v>54</v>
      </c>
    </row>
    <row r="4050" spans="1:17" ht="15.75" customHeight="1" x14ac:dyDescent="0.45">
      <c r="A4050" s="15">
        <v>44393.526388888888</v>
      </c>
      <c r="B4050" s="3" t="s">
        <v>1598</v>
      </c>
      <c r="C4050" s="3" t="s">
        <v>61</v>
      </c>
      <c r="D4050" s="3" t="s">
        <v>362</v>
      </c>
      <c r="E4050" s="3" t="s">
        <v>533</v>
      </c>
      <c r="F4050" s="3" t="s">
        <v>64</v>
      </c>
      <c r="G4050" s="16">
        <v>17</v>
      </c>
      <c r="H4050" s="16" t="str">
        <f>IF(Orders[[#This Row],[Quantity]]&lt;101,"Low End",IF(Orders[[#This Row],[Quantity]]&lt;301,"Mid End","High End"))</f>
        <v>Low End</v>
      </c>
      <c r="I4050" s="17">
        <v>1900</v>
      </c>
      <c r="J4050" s="17">
        <f>Orders[[#This Row],[Unit Price]]*Orders[[#This Row],[Quantity]]</f>
        <v>32300</v>
      </c>
      <c r="K4050" s="45">
        <f>IF(Orders[[#This Row],[currency]]="NGN",Orders[[#This Row],[Sales price]]/$T$2,Orders[[#This Row],[Sales price]]/$T$3)</f>
        <v>80.348258706467661</v>
      </c>
      <c r="L4050" s="3" t="s">
        <v>58</v>
      </c>
      <c r="M4050" s="3" t="s">
        <v>475</v>
      </c>
      <c r="N4050" s="3" t="s">
        <v>52</v>
      </c>
      <c r="O4050" s="3" t="s">
        <v>53</v>
      </c>
      <c r="P4050" s="3" t="s">
        <v>13</v>
      </c>
      <c r="Q4050" s="3" t="s">
        <v>54</v>
      </c>
    </row>
    <row r="4051" spans="1:17" ht="15.75" customHeight="1" x14ac:dyDescent="0.45">
      <c r="A4051" s="15">
        <v>44393.529166666667</v>
      </c>
      <c r="B4051" s="3" t="s">
        <v>1265</v>
      </c>
      <c r="C4051" s="3" t="s">
        <v>61</v>
      </c>
      <c r="D4051" s="3" t="s">
        <v>362</v>
      </c>
      <c r="E4051" s="3" t="s">
        <v>533</v>
      </c>
      <c r="F4051" s="3" t="s">
        <v>64</v>
      </c>
      <c r="G4051" s="16">
        <v>16</v>
      </c>
      <c r="H4051" s="16" t="str">
        <f>IF(Orders[[#This Row],[Quantity]]&lt;101,"Low End",IF(Orders[[#This Row],[Quantity]]&lt;301,"Mid End","High End"))</f>
        <v>Low End</v>
      </c>
      <c r="I4051" s="17">
        <v>1900</v>
      </c>
      <c r="J4051" s="17">
        <f>Orders[[#This Row],[Unit Price]]*Orders[[#This Row],[Quantity]]</f>
        <v>30400</v>
      </c>
      <c r="K4051" s="45">
        <f>IF(Orders[[#This Row],[currency]]="NGN",Orders[[#This Row],[Sales price]]/$T$2,Orders[[#This Row],[Sales price]]/$T$3)</f>
        <v>75.621890547263675</v>
      </c>
      <c r="L4051" s="3" t="s">
        <v>50</v>
      </c>
      <c r="M4051" s="3" t="s">
        <v>243</v>
      </c>
      <c r="N4051" s="3" t="s">
        <v>52</v>
      </c>
      <c r="O4051" s="3" t="s">
        <v>53</v>
      </c>
      <c r="P4051" s="3" t="s">
        <v>13</v>
      </c>
      <c r="Q4051" s="3" t="s">
        <v>54</v>
      </c>
    </row>
    <row r="4052" spans="1:17" ht="15.75" customHeight="1" x14ac:dyDescent="0.45">
      <c r="A4052" s="15">
        <v>44393.529861111114</v>
      </c>
      <c r="B4052" s="3" t="s">
        <v>821</v>
      </c>
      <c r="C4052" s="3" t="s">
        <v>61</v>
      </c>
      <c r="D4052" s="3" t="s">
        <v>46</v>
      </c>
      <c r="E4052" s="3" t="s">
        <v>174</v>
      </c>
      <c r="F4052" s="3" t="s">
        <v>48</v>
      </c>
      <c r="G4052" s="16">
        <v>40</v>
      </c>
      <c r="H4052" s="16" t="str">
        <f>IF(Orders[[#This Row],[Quantity]]&lt;101,"Low End",IF(Orders[[#This Row],[Quantity]]&lt;301,"Mid End","High End"))</f>
        <v>Low End</v>
      </c>
      <c r="I4052" s="17">
        <v>1100</v>
      </c>
      <c r="J4052" s="17">
        <f>Orders[[#This Row],[Unit Price]]*Orders[[#This Row],[Quantity]]</f>
        <v>44000</v>
      </c>
      <c r="K4052" s="45">
        <f>IF(Orders[[#This Row],[currency]]="NGN",Orders[[#This Row],[Sales price]]/$T$2,Orders[[#This Row],[Sales price]]/$T$3)</f>
        <v>109.45273631840796</v>
      </c>
      <c r="L4052" s="3" t="s">
        <v>50</v>
      </c>
      <c r="M4052" s="3" t="s">
        <v>1083</v>
      </c>
      <c r="N4052" s="3" t="s">
        <v>52</v>
      </c>
      <c r="O4052" s="3" t="s">
        <v>53</v>
      </c>
      <c r="P4052" s="3" t="s">
        <v>13</v>
      </c>
      <c r="Q4052" s="3" t="s">
        <v>71</v>
      </c>
    </row>
    <row r="4053" spans="1:17" ht="15.75" customHeight="1" x14ac:dyDescent="0.45">
      <c r="A4053" s="15">
        <v>44393.530555555553</v>
      </c>
      <c r="B4053" s="3" t="s">
        <v>1664</v>
      </c>
      <c r="C4053" s="3" t="s">
        <v>67</v>
      </c>
      <c r="D4053" s="3" t="s">
        <v>46</v>
      </c>
      <c r="E4053" s="3" t="s">
        <v>47</v>
      </c>
      <c r="F4053" s="3" t="s">
        <v>48</v>
      </c>
      <c r="G4053" s="16">
        <v>1</v>
      </c>
      <c r="H4053" s="16" t="str">
        <f>IF(Orders[[#This Row],[Quantity]]&lt;101,"Low End",IF(Orders[[#This Row],[Quantity]]&lt;301,"Mid End","High End"))</f>
        <v>Low End</v>
      </c>
      <c r="I4053" s="17">
        <v>2550</v>
      </c>
      <c r="J4053" s="17">
        <f>Orders[[#This Row],[Unit Price]]*Orders[[#This Row],[Quantity]]</f>
        <v>2550</v>
      </c>
      <c r="K4053" s="45">
        <f>IF(Orders[[#This Row],[currency]]="NGN",Orders[[#This Row],[Sales price]]/$T$2,Orders[[#This Row],[Sales price]]/$T$3)</f>
        <v>6.3432835820895521</v>
      </c>
      <c r="L4053" s="3" t="s">
        <v>50</v>
      </c>
      <c r="M4053" s="3" t="s">
        <v>191</v>
      </c>
      <c r="N4053" s="3" t="s">
        <v>52</v>
      </c>
      <c r="O4053" s="3" t="s">
        <v>53</v>
      </c>
      <c r="P4053" s="3" t="s">
        <v>13</v>
      </c>
      <c r="Q4053" s="3" t="s">
        <v>54</v>
      </c>
    </row>
    <row r="4054" spans="1:17" ht="15.75" customHeight="1" x14ac:dyDescent="0.45">
      <c r="A4054" s="15">
        <v>44393.530555555553</v>
      </c>
      <c r="B4054" s="3" t="s">
        <v>1664</v>
      </c>
      <c r="C4054" s="3" t="s">
        <v>67</v>
      </c>
      <c r="D4054" s="3" t="s">
        <v>62</v>
      </c>
      <c r="E4054" s="3" t="s">
        <v>93</v>
      </c>
      <c r="F4054" s="3" t="s">
        <v>64</v>
      </c>
      <c r="G4054" s="16">
        <v>1</v>
      </c>
      <c r="H4054" s="16" t="str">
        <f>IF(Orders[[#This Row],[Quantity]]&lt;101,"Low End",IF(Orders[[#This Row],[Quantity]]&lt;301,"Mid End","High End"))</f>
        <v>Low End</v>
      </c>
      <c r="I4054" s="17">
        <v>4220</v>
      </c>
      <c r="J4054" s="17">
        <f>Orders[[#This Row],[Unit Price]]*Orders[[#This Row],[Quantity]]</f>
        <v>4220</v>
      </c>
      <c r="K4054" s="45">
        <f>IF(Orders[[#This Row],[currency]]="NGN",Orders[[#This Row],[Sales price]]/$T$2,Orders[[#This Row],[Sales price]]/$T$3)</f>
        <v>10.497512437810945</v>
      </c>
      <c r="L4054" s="3" t="s">
        <v>50</v>
      </c>
      <c r="M4054" s="3" t="s">
        <v>191</v>
      </c>
      <c r="N4054" s="3" t="s">
        <v>52</v>
      </c>
      <c r="O4054" s="3" t="s">
        <v>53</v>
      </c>
      <c r="P4054" s="3" t="s">
        <v>13</v>
      </c>
      <c r="Q4054" s="3" t="s">
        <v>54</v>
      </c>
    </row>
    <row r="4055" spans="1:17" ht="15.75" customHeight="1" x14ac:dyDescent="0.45">
      <c r="A4055" s="15">
        <v>44393.530555555553</v>
      </c>
      <c r="B4055" s="3" t="s">
        <v>1664</v>
      </c>
      <c r="C4055" s="3" t="s">
        <v>67</v>
      </c>
      <c r="D4055" s="3" t="s">
        <v>92</v>
      </c>
      <c r="E4055" s="3" t="s">
        <v>107</v>
      </c>
      <c r="F4055" s="3" t="s">
        <v>83</v>
      </c>
      <c r="G4055" s="16">
        <v>1</v>
      </c>
      <c r="H4055" s="16" t="str">
        <f>IF(Orders[[#This Row],[Quantity]]&lt;101,"Low End",IF(Orders[[#This Row],[Quantity]]&lt;301,"Mid End","High End"))</f>
        <v>Low End</v>
      </c>
      <c r="I4055" s="17">
        <v>2600</v>
      </c>
      <c r="J4055" s="17">
        <f>Orders[[#This Row],[Unit Price]]*Orders[[#This Row],[Quantity]]</f>
        <v>2600</v>
      </c>
      <c r="K4055" s="45">
        <f>IF(Orders[[#This Row],[currency]]="NGN",Orders[[#This Row],[Sales price]]/$T$2,Orders[[#This Row],[Sales price]]/$T$3)</f>
        <v>6.4676616915422889</v>
      </c>
      <c r="L4055" s="3" t="s">
        <v>50</v>
      </c>
      <c r="M4055" s="3" t="s">
        <v>191</v>
      </c>
      <c r="N4055" s="3" t="s">
        <v>52</v>
      </c>
      <c r="O4055" s="3" t="s">
        <v>53</v>
      </c>
      <c r="P4055" s="3" t="s">
        <v>13</v>
      </c>
      <c r="Q4055" s="3" t="s">
        <v>54</v>
      </c>
    </row>
    <row r="4056" spans="1:17" ht="15.75" customHeight="1" x14ac:dyDescent="0.45">
      <c r="A4056" s="15">
        <v>44393.532638888886</v>
      </c>
      <c r="B4056" s="3" t="s">
        <v>367</v>
      </c>
      <c r="C4056" s="3" t="s">
        <v>67</v>
      </c>
      <c r="D4056" s="3" t="s">
        <v>62</v>
      </c>
      <c r="E4056" s="3" t="s">
        <v>560</v>
      </c>
      <c r="F4056" s="3" t="s">
        <v>64</v>
      </c>
      <c r="G4056" s="16">
        <v>1</v>
      </c>
      <c r="H4056" s="16" t="str">
        <f>IF(Orders[[#This Row],[Quantity]]&lt;101,"Low End",IF(Orders[[#This Row],[Quantity]]&lt;301,"Mid End","High End"))</f>
        <v>Low End</v>
      </c>
      <c r="I4056" s="17">
        <v>6400</v>
      </c>
      <c r="J4056" s="17">
        <f>Orders[[#This Row],[Unit Price]]*Orders[[#This Row],[Quantity]]</f>
        <v>6400</v>
      </c>
      <c r="K4056" s="45">
        <f>IF(Orders[[#This Row],[currency]]="NGN",Orders[[#This Row],[Sales price]]/$T$2,Orders[[#This Row],[Sales price]]/$T$3)</f>
        <v>15.920398009950249</v>
      </c>
      <c r="L4056" s="3" t="s">
        <v>50</v>
      </c>
      <c r="M4056" s="3" t="s">
        <v>185</v>
      </c>
      <c r="N4056" s="3" t="s">
        <v>52</v>
      </c>
      <c r="O4056" s="3" t="s">
        <v>53</v>
      </c>
      <c r="P4056" s="3" t="s">
        <v>13</v>
      </c>
      <c r="Q4056" s="3" t="s">
        <v>54</v>
      </c>
    </row>
    <row r="4057" spans="1:17" ht="15.75" customHeight="1" x14ac:dyDescent="0.45">
      <c r="A4057" s="15">
        <v>44393.535416666666</v>
      </c>
      <c r="B4057" s="3" t="s">
        <v>1193</v>
      </c>
      <c r="C4057" s="3" t="s">
        <v>61</v>
      </c>
      <c r="D4057" s="3" t="s">
        <v>62</v>
      </c>
      <c r="E4057" s="3" t="s">
        <v>560</v>
      </c>
      <c r="F4057" s="3" t="s">
        <v>64</v>
      </c>
      <c r="G4057" s="16">
        <v>1</v>
      </c>
      <c r="H4057" s="16" t="str">
        <f>IF(Orders[[#This Row],[Quantity]]&lt;101,"Low End",IF(Orders[[#This Row],[Quantity]]&lt;301,"Mid End","High End"))</f>
        <v>Low End</v>
      </c>
      <c r="I4057" s="17">
        <v>14000</v>
      </c>
      <c r="J4057" s="17">
        <f>Orders[[#This Row],[Unit Price]]*Orders[[#This Row],[Quantity]]</f>
        <v>14000</v>
      </c>
      <c r="K4057" s="45">
        <f>IF(Orders[[#This Row],[currency]]="NGN",Orders[[#This Row],[Sales price]]/$T$2,Orders[[#This Row],[Sales price]]/$T$3)</f>
        <v>34.82587064676617</v>
      </c>
      <c r="L4057" s="3" t="s">
        <v>50</v>
      </c>
      <c r="M4057" s="3" t="s">
        <v>155</v>
      </c>
      <c r="N4057" s="3" t="s">
        <v>52</v>
      </c>
      <c r="O4057" s="3" t="s">
        <v>53</v>
      </c>
      <c r="P4057" s="3" t="s">
        <v>13</v>
      </c>
      <c r="Q4057" s="3" t="s">
        <v>54</v>
      </c>
    </row>
    <row r="4058" spans="1:17" ht="15.75" customHeight="1" x14ac:dyDescent="0.45">
      <c r="A4058" s="15">
        <v>44393.537499999999</v>
      </c>
      <c r="B4058" s="3" t="s">
        <v>1665</v>
      </c>
      <c r="C4058" s="3" t="s">
        <v>67</v>
      </c>
      <c r="D4058" s="3" t="s">
        <v>362</v>
      </c>
      <c r="E4058" s="3" t="s">
        <v>533</v>
      </c>
      <c r="F4058" s="3" t="s">
        <v>64</v>
      </c>
      <c r="G4058" s="16">
        <v>20</v>
      </c>
      <c r="H4058" s="16" t="str">
        <f>IF(Orders[[#This Row],[Quantity]]&lt;101,"Low End",IF(Orders[[#This Row],[Quantity]]&lt;301,"Mid End","High End"))</f>
        <v>Low End</v>
      </c>
      <c r="I4058" s="17">
        <v>1900</v>
      </c>
      <c r="J4058" s="17">
        <f>Orders[[#This Row],[Unit Price]]*Orders[[#This Row],[Quantity]]</f>
        <v>38000</v>
      </c>
      <c r="K4058" s="45">
        <f>IF(Orders[[#This Row],[currency]]="NGN",Orders[[#This Row],[Sales price]]/$T$2,Orders[[#This Row],[Sales price]]/$T$3)</f>
        <v>94.527363184079604</v>
      </c>
      <c r="L4058" s="3" t="s">
        <v>50</v>
      </c>
      <c r="M4058" s="3" t="s">
        <v>243</v>
      </c>
      <c r="N4058" s="3" t="s">
        <v>52</v>
      </c>
      <c r="O4058" s="3" t="s">
        <v>53</v>
      </c>
      <c r="P4058" s="3" t="s">
        <v>13</v>
      </c>
      <c r="Q4058" s="3" t="s">
        <v>54</v>
      </c>
    </row>
    <row r="4059" spans="1:17" ht="15.75" customHeight="1" x14ac:dyDescent="0.45">
      <c r="A4059" s="15">
        <v>44393.547222222223</v>
      </c>
      <c r="B4059" s="3" t="s">
        <v>629</v>
      </c>
      <c r="C4059" s="3" t="s">
        <v>61</v>
      </c>
      <c r="D4059" s="3" t="s">
        <v>589</v>
      </c>
      <c r="E4059" s="3" t="s">
        <v>590</v>
      </c>
      <c r="F4059" s="3" t="s">
        <v>48</v>
      </c>
      <c r="G4059" s="16">
        <v>1</v>
      </c>
      <c r="H4059" s="16" t="str">
        <f>IF(Orders[[#This Row],[Quantity]]&lt;101,"Low End",IF(Orders[[#This Row],[Quantity]]&lt;301,"Mid End","High End"))</f>
        <v>Low End</v>
      </c>
      <c r="I4059" s="17">
        <v>8800</v>
      </c>
      <c r="J4059" s="17">
        <f>Orders[[#This Row],[Unit Price]]*Orders[[#This Row],[Quantity]]</f>
        <v>8800</v>
      </c>
      <c r="K4059" s="45">
        <f>IF(Orders[[#This Row],[currency]]="NGN",Orders[[#This Row],[Sales price]]/$T$2,Orders[[#This Row],[Sales price]]/$T$3)</f>
        <v>21.890547263681594</v>
      </c>
      <c r="L4059" s="3" t="s">
        <v>50</v>
      </c>
      <c r="M4059" s="3" t="s">
        <v>421</v>
      </c>
      <c r="N4059" s="3" t="s">
        <v>52</v>
      </c>
      <c r="O4059" s="3" t="s">
        <v>53</v>
      </c>
      <c r="P4059" s="3" t="s">
        <v>13</v>
      </c>
      <c r="Q4059" s="3" t="s">
        <v>54</v>
      </c>
    </row>
    <row r="4060" spans="1:17" ht="15.75" customHeight="1" x14ac:dyDescent="0.45">
      <c r="A4060" s="15">
        <v>44393.554166666669</v>
      </c>
      <c r="B4060" s="3" t="s">
        <v>1167</v>
      </c>
      <c r="C4060" s="3" t="s">
        <v>45</v>
      </c>
      <c r="D4060" s="3" t="s">
        <v>62</v>
      </c>
      <c r="E4060" s="3" t="s">
        <v>560</v>
      </c>
      <c r="F4060" s="3" t="s">
        <v>64</v>
      </c>
      <c r="G4060" s="16">
        <v>2</v>
      </c>
      <c r="H4060" s="16" t="str">
        <f>IF(Orders[[#This Row],[Quantity]]&lt;101,"Low End",IF(Orders[[#This Row],[Quantity]]&lt;301,"Mid End","High End"))</f>
        <v>Low End</v>
      </c>
      <c r="I4060" s="17">
        <v>6150</v>
      </c>
      <c r="J4060" s="17">
        <f>Orders[[#This Row],[Unit Price]]*Orders[[#This Row],[Quantity]]</f>
        <v>12300</v>
      </c>
      <c r="K4060" s="45">
        <f>IF(Orders[[#This Row],[currency]]="NGN",Orders[[#This Row],[Sales price]]/$T$2,Orders[[#This Row],[Sales price]]/$T$3)</f>
        <v>30.597014925373134</v>
      </c>
      <c r="L4060" s="3" t="s">
        <v>50</v>
      </c>
      <c r="M4060" s="3" t="s">
        <v>1662</v>
      </c>
      <c r="N4060" s="3" t="s">
        <v>52</v>
      </c>
      <c r="O4060" s="3" t="s">
        <v>53</v>
      </c>
      <c r="P4060" s="3" t="s">
        <v>13</v>
      </c>
      <c r="Q4060" s="3" t="s">
        <v>54</v>
      </c>
    </row>
    <row r="4061" spans="1:17" ht="15.75" customHeight="1" x14ac:dyDescent="0.45">
      <c r="A4061" s="15">
        <v>44393.55972222222</v>
      </c>
      <c r="B4061" s="3" t="s">
        <v>358</v>
      </c>
      <c r="C4061" s="3" t="s">
        <v>61</v>
      </c>
      <c r="D4061" s="3" t="s">
        <v>362</v>
      </c>
      <c r="E4061" s="3" t="s">
        <v>533</v>
      </c>
      <c r="F4061" s="3" t="s">
        <v>64</v>
      </c>
      <c r="G4061" s="16">
        <v>12</v>
      </c>
      <c r="H4061" s="16" t="str">
        <f>IF(Orders[[#This Row],[Quantity]]&lt;101,"Low End",IF(Orders[[#This Row],[Quantity]]&lt;301,"Mid End","High End"))</f>
        <v>Low End</v>
      </c>
      <c r="I4061" s="17">
        <v>1900</v>
      </c>
      <c r="J4061" s="17">
        <f>Orders[[#This Row],[Unit Price]]*Orders[[#This Row],[Quantity]]</f>
        <v>22800</v>
      </c>
      <c r="K4061" s="45">
        <f>IF(Orders[[#This Row],[currency]]="NGN",Orders[[#This Row],[Sales price]]/$T$2,Orders[[#This Row],[Sales price]]/$T$3)</f>
        <v>56.71641791044776</v>
      </c>
      <c r="L4061" s="3" t="s">
        <v>50</v>
      </c>
      <c r="M4061" s="3" t="s">
        <v>310</v>
      </c>
      <c r="N4061" s="3" t="s">
        <v>129</v>
      </c>
      <c r="O4061" s="3" t="s">
        <v>53</v>
      </c>
      <c r="P4061" s="3" t="s">
        <v>13</v>
      </c>
      <c r="Q4061" s="3" t="s">
        <v>54</v>
      </c>
    </row>
    <row r="4062" spans="1:17" ht="15.75" customHeight="1" x14ac:dyDescent="0.45">
      <c r="A4062" s="15">
        <v>44393.564583333333</v>
      </c>
      <c r="B4062" s="3" t="s">
        <v>1666</v>
      </c>
      <c r="C4062" s="3" t="s">
        <v>45</v>
      </c>
      <c r="D4062" s="3" t="s">
        <v>92</v>
      </c>
      <c r="E4062" s="3" t="s">
        <v>107</v>
      </c>
      <c r="F4062" s="3" t="s">
        <v>83</v>
      </c>
      <c r="G4062" s="16">
        <v>2</v>
      </c>
      <c r="H4062" s="16" t="str">
        <f>IF(Orders[[#This Row],[Quantity]]&lt;101,"Low End",IF(Orders[[#This Row],[Quantity]]&lt;301,"Mid End","High End"))</f>
        <v>Low End</v>
      </c>
      <c r="I4062" s="17">
        <v>2500</v>
      </c>
      <c r="J4062" s="17">
        <f>Orders[[#This Row],[Unit Price]]*Orders[[#This Row],[Quantity]]</f>
        <v>5000</v>
      </c>
      <c r="K4062" s="45">
        <f>IF(Orders[[#This Row],[currency]]="NGN",Orders[[#This Row],[Sales price]]/$T$2,Orders[[#This Row],[Sales price]]/$T$3)</f>
        <v>12.437810945273633</v>
      </c>
      <c r="L4062" s="3" t="s">
        <v>50</v>
      </c>
      <c r="M4062" s="3" t="s">
        <v>1083</v>
      </c>
      <c r="N4062" s="3" t="s">
        <v>52</v>
      </c>
      <c r="O4062" s="3" t="s">
        <v>53</v>
      </c>
      <c r="P4062" s="3" t="s">
        <v>13</v>
      </c>
      <c r="Q4062" s="3" t="s">
        <v>54</v>
      </c>
    </row>
    <row r="4063" spans="1:17" ht="15.75" customHeight="1" x14ac:dyDescent="0.45">
      <c r="A4063" s="15">
        <v>44393.564583333333</v>
      </c>
      <c r="B4063" s="3" t="s">
        <v>1666</v>
      </c>
      <c r="C4063" s="3" t="s">
        <v>45</v>
      </c>
      <c r="D4063" s="3" t="s">
        <v>1285</v>
      </c>
      <c r="E4063" s="3" t="s">
        <v>1286</v>
      </c>
      <c r="F4063" s="3" t="s">
        <v>83</v>
      </c>
      <c r="G4063" s="16">
        <v>1</v>
      </c>
      <c r="H4063" s="16" t="str">
        <f>IF(Orders[[#This Row],[Quantity]]&lt;101,"Low End",IF(Orders[[#This Row],[Quantity]]&lt;301,"Mid End","High End"))</f>
        <v>Low End</v>
      </c>
      <c r="I4063" s="17">
        <v>2550</v>
      </c>
      <c r="J4063" s="17">
        <f>Orders[[#This Row],[Unit Price]]*Orders[[#This Row],[Quantity]]</f>
        <v>2550</v>
      </c>
      <c r="K4063" s="45">
        <f>IF(Orders[[#This Row],[currency]]="NGN",Orders[[#This Row],[Sales price]]/$T$2,Orders[[#This Row],[Sales price]]/$T$3)</f>
        <v>6.3432835820895521</v>
      </c>
      <c r="L4063" s="3" t="s">
        <v>50</v>
      </c>
      <c r="M4063" s="3" t="s">
        <v>1083</v>
      </c>
      <c r="N4063" s="3" t="s">
        <v>52</v>
      </c>
      <c r="O4063" s="3" t="s">
        <v>53</v>
      </c>
      <c r="P4063" s="3" t="s">
        <v>13</v>
      </c>
      <c r="Q4063" s="3" t="s">
        <v>54</v>
      </c>
    </row>
    <row r="4064" spans="1:17" ht="15.75" customHeight="1" x14ac:dyDescent="0.45">
      <c r="A4064" s="15">
        <v>44393.56527777778</v>
      </c>
      <c r="B4064" s="3" t="s">
        <v>303</v>
      </c>
      <c r="C4064" s="3" t="s">
        <v>61</v>
      </c>
      <c r="D4064" s="3" t="s">
        <v>55</v>
      </c>
      <c r="E4064" s="3" t="s">
        <v>212</v>
      </c>
      <c r="F4064" s="3" t="s">
        <v>83</v>
      </c>
      <c r="G4064" s="16">
        <v>5</v>
      </c>
      <c r="H4064" s="16" t="str">
        <f>IF(Orders[[#This Row],[Quantity]]&lt;101,"Low End",IF(Orders[[#This Row],[Quantity]]&lt;301,"Mid End","High End"))</f>
        <v>Low End</v>
      </c>
      <c r="I4064" s="17">
        <v>4560</v>
      </c>
      <c r="J4064" s="17">
        <f>Orders[[#This Row],[Unit Price]]*Orders[[#This Row],[Quantity]]</f>
        <v>22800</v>
      </c>
      <c r="K4064" s="45">
        <f>IF(Orders[[#This Row],[currency]]="NGN",Orders[[#This Row],[Sales price]]/$T$2,Orders[[#This Row],[Sales price]]/$T$3)</f>
        <v>56.71641791044776</v>
      </c>
      <c r="L4064" s="3" t="s">
        <v>50</v>
      </c>
      <c r="M4064" s="3" t="s">
        <v>191</v>
      </c>
      <c r="N4064" s="3" t="s">
        <v>52</v>
      </c>
      <c r="O4064" s="3" t="s">
        <v>53</v>
      </c>
      <c r="P4064" s="3" t="s">
        <v>13</v>
      </c>
      <c r="Q4064" s="3" t="s">
        <v>71</v>
      </c>
    </row>
    <row r="4065" spans="1:17" ht="15.75" customHeight="1" x14ac:dyDescent="0.45">
      <c r="A4065" s="15">
        <v>44393.568055555559</v>
      </c>
      <c r="B4065" s="3" t="s">
        <v>834</v>
      </c>
      <c r="C4065" s="3" t="s">
        <v>67</v>
      </c>
      <c r="D4065" s="3" t="s">
        <v>362</v>
      </c>
      <c r="E4065" s="3" t="s">
        <v>533</v>
      </c>
      <c r="F4065" s="3" t="s">
        <v>64</v>
      </c>
      <c r="G4065" s="16">
        <v>5</v>
      </c>
      <c r="H4065" s="16" t="str">
        <f>IF(Orders[[#This Row],[Quantity]]&lt;101,"Low End",IF(Orders[[#This Row],[Quantity]]&lt;301,"Mid End","High End"))</f>
        <v>Low End</v>
      </c>
      <c r="I4065" s="17">
        <v>1900</v>
      </c>
      <c r="J4065" s="17">
        <f>Orders[[#This Row],[Unit Price]]*Orders[[#This Row],[Quantity]]</f>
        <v>9500</v>
      </c>
      <c r="K4065" s="45">
        <f>IF(Orders[[#This Row],[currency]]="NGN",Orders[[#This Row],[Sales price]]/$T$2,Orders[[#This Row],[Sales price]]/$T$3)</f>
        <v>23.631840796019901</v>
      </c>
      <c r="L4065" s="3" t="s">
        <v>50</v>
      </c>
      <c r="M4065" s="3" t="s">
        <v>128</v>
      </c>
      <c r="N4065" s="3" t="s">
        <v>129</v>
      </c>
      <c r="O4065" s="3" t="s">
        <v>53</v>
      </c>
      <c r="P4065" s="3" t="s">
        <v>13</v>
      </c>
      <c r="Q4065" s="3" t="s">
        <v>71</v>
      </c>
    </row>
    <row r="4066" spans="1:17" ht="15.75" customHeight="1" x14ac:dyDescent="0.45">
      <c r="A4066" s="15">
        <v>44393.574999999997</v>
      </c>
      <c r="B4066" s="3" t="s">
        <v>879</v>
      </c>
      <c r="C4066" s="3" t="s">
        <v>45</v>
      </c>
      <c r="D4066" s="3" t="s">
        <v>589</v>
      </c>
      <c r="E4066" s="3" t="s">
        <v>590</v>
      </c>
      <c r="F4066" s="3" t="s">
        <v>48</v>
      </c>
      <c r="G4066" s="16">
        <v>2</v>
      </c>
      <c r="H4066" s="16" t="str">
        <f>IF(Orders[[#This Row],[Quantity]]&lt;101,"Low End",IF(Orders[[#This Row],[Quantity]]&lt;301,"Mid End","High End"))</f>
        <v>Low End</v>
      </c>
      <c r="I4066" s="17">
        <v>8800</v>
      </c>
      <c r="J4066" s="17">
        <f>Orders[[#This Row],[Unit Price]]*Orders[[#This Row],[Quantity]]</f>
        <v>17600</v>
      </c>
      <c r="K4066" s="45">
        <f>IF(Orders[[#This Row],[currency]]="NGN",Orders[[#This Row],[Sales price]]/$T$2,Orders[[#This Row],[Sales price]]/$T$3)</f>
        <v>43.781094527363187</v>
      </c>
      <c r="L4066" s="3" t="s">
        <v>50</v>
      </c>
      <c r="M4066" s="3" t="s">
        <v>243</v>
      </c>
      <c r="N4066" s="3" t="s">
        <v>52</v>
      </c>
      <c r="O4066" s="3" t="s">
        <v>53</v>
      </c>
      <c r="P4066" s="3" t="s">
        <v>13</v>
      </c>
      <c r="Q4066" s="3" t="s">
        <v>54</v>
      </c>
    </row>
    <row r="4067" spans="1:17" ht="15.75" customHeight="1" x14ac:dyDescent="0.45">
      <c r="A4067" s="15">
        <v>44393.575694444444</v>
      </c>
      <c r="B4067" s="3" t="s">
        <v>1186</v>
      </c>
      <c r="C4067" s="3" t="s">
        <v>61</v>
      </c>
      <c r="D4067" s="3" t="s">
        <v>589</v>
      </c>
      <c r="E4067" s="3" t="s">
        <v>1181</v>
      </c>
      <c r="F4067" s="3" t="s">
        <v>48</v>
      </c>
      <c r="G4067" s="16">
        <v>55</v>
      </c>
      <c r="H4067" s="16" t="str">
        <f>IF(Orders[[#This Row],[Quantity]]&lt;101,"Low End",IF(Orders[[#This Row],[Quantity]]&lt;301,"Mid End","High End"))</f>
        <v>Low End</v>
      </c>
      <c r="I4067" s="17">
        <v>28000</v>
      </c>
      <c r="J4067" s="17">
        <f>Orders[[#This Row],[Unit Price]]*Orders[[#This Row],[Quantity]]</f>
        <v>1540000</v>
      </c>
      <c r="K4067" s="45">
        <f>IF(Orders[[#This Row],[currency]]="NGN",Orders[[#This Row],[Sales price]]/$T$2,Orders[[#This Row],[Sales price]]/$T$3)</f>
        <v>3830.8457711442784</v>
      </c>
      <c r="L4067" s="3" t="s">
        <v>50</v>
      </c>
      <c r="M4067" s="3" t="s">
        <v>326</v>
      </c>
      <c r="N4067" s="3" t="s">
        <v>52</v>
      </c>
      <c r="O4067" s="3" t="s">
        <v>53</v>
      </c>
      <c r="P4067" s="3" t="s">
        <v>13</v>
      </c>
      <c r="Q4067" s="3" t="s">
        <v>71</v>
      </c>
    </row>
    <row r="4068" spans="1:17" ht="15.75" customHeight="1" x14ac:dyDescent="0.45">
      <c r="A4068" s="15">
        <v>44393.577777777777</v>
      </c>
      <c r="B4068" s="3" t="s">
        <v>855</v>
      </c>
      <c r="C4068" s="3" t="s">
        <v>61</v>
      </c>
      <c r="D4068" s="3" t="s">
        <v>589</v>
      </c>
      <c r="E4068" s="3" t="s">
        <v>1181</v>
      </c>
      <c r="F4068" s="3" t="s">
        <v>48</v>
      </c>
      <c r="G4068" s="16">
        <v>1</v>
      </c>
      <c r="H4068" s="16" t="str">
        <f>IF(Orders[[#This Row],[Quantity]]&lt;101,"Low End",IF(Orders[[#This Row],[Quantity]]&lt;301,"Mid End","High End"))</f>
        <v>Low End</v>
      </c>
      <c r="I4068" s="17">
        <v>28000</v>
      </c>
      <c r="J4068" s="17">
        <f>Orders[[#This Row],[Unit Price]]*Orders[[#This Row],[Quantity]]</f>
        <v>28000</v>
      </c>
      <c r="K4068" s="45">
        <f>IF(Orders[[#This Row],[currency]]="NGN",Orders[[#This Row],[Sales price]]/$T$2,Orders[[#This Row],[Sales price]]/$T$3)</f>
        <v>69.651741293532339</v>
      </c>
      <c r="L4068" s="3" t="s">
        <v>50</v>
      </c>
      <c r="M4068" s="3" t="s">
        <v>68</v>
      </c>
      <c r="N4068" s="3" t="s">
        <v>52</v>
      </c>
      <c r="O4068" s="3" t="s">
        <v>53</v>
      </c>
      <c r="P4068" s="3" t="s">
        <v>13</v>
      </c>
      <c r="Q4068" s="3" t="s">
        <v>88</v>
      </c>
    </row>
    <row r="4069" spans="1:17" ht="15.75" customHeight="1" x14ac:dyDescent="0.45">
      <c r="A4069" s="15">
        <v>44393.578472222223</v>
      </c>
      <c r="B4069" s="3" t="s">
        <v>597</v>
      </c>
      <c r="C4069" s="3" t="s">
        <v>45</v>
      </c>
      <c r="D4069" s="3" t="s">
        <v>589</v>
      </c>
      <c r="E4069" s="3" t="s">
        <v>590</v>
      </c>
      <c r="F4069" s="3" t="s">
        <v>48</v>
      </c>
      <c r="G4069" s="16">
        <v>2</v>
      </c>
      <c r="H4069" s="16" t="str">
        <f>IF(Orders[[#This Row],[Quantity]]&lt;101,"Low End",IF(Orders[[#This Row],[Quantity]]&lt;301,"Mid End","High End"))</f>
        <v>Low End</v>
      </c>
      <c r="I4069" s="17">
        <v>20500</v>
      </c>
      <c r="J4069" s="17">
        <f>Orders[[#This Row],[Unit Price]]*Orders[[#This Row],[Quantity]]</f>
        <v>41000</v>
      </c>
      <c r="K4069" s="45">
        <f>IF(Orders[[#This Row],[currency]]="NGN",Orders[[#This Row],[Sales price]]/$T$2,Orders[[#This Row],[Sales price]]/$T$3)</f>
        <v>101.99004975124379</v>
      </c>
      <c r="L4069" s="3" t="s">
        <v>50</v>
      </c>
      <c r="M4069" s="3" t="s">
        <v>128</v>
      </c>
      <c r="N4069" s="3" t="s">
        <v>129</v>
      </c>
      <c r="O4069" s="3" t="s">
        <v>53</v>
      </c>
      <c r="P4069" s="3" t="s">
        <v>13</v>
      </c>
      <c r="Q4069" s="3" t="s">
        <v>54</v>
      </c>
    </row>
    <row r="4070" spans="1:17" ht="15.75" customHeight="1" x14ac:dyDescent="0.45">
      <c r="A4070" s="15">
        <v>44393.578472222223</v>
      </c>
      <c r="B4070" s="3" t="s">
        <v>662</v>
      </c>
      <c r="C4070" s="3" t="s">
        <v>61</v>
      </c>
      <c r="D4070" s="3" t="s">
        <v>62</v>
      </c>
      <c r="E4070" s="3" t="s">
        <v>63</v>
      </c>
      <c r="F4070" s="3" t="s">
        <v>64</v>
      </c>
      <c r="G4070" s="16">
        <v>5</v>
      </c>
      <c r="H4070" s="16" t="str">
        <f>IF(Orders[[#This Row],[Quantity]]&lt;101,"Low End",IF(Orders[[#This Row],[Quantity]]&lt;301,"Mid End","High End"))</f>
        <v>Low End</v>
      </c>
      <c r="I4070" s="17">
        <v>2820</v>
      </c>
      <c r="J4070" s="17">
        <f>Orders[[#This Row],[Unit Price]]*Orders[[#This Row],[Quantity]]</f>
        <v>14100</v>
      </c>
      <c r="K4070" s="45">
        <f>IF(Orders[[#This Row],[currency]]="NGN",Orders[[#This Row],[Sales price]]/$T$2,Orders[[#This Row],[Sales price]]/$T$3)</f>
        <v>35.07462686567164</v>
      </c>
      <c r="L4070" s="3" t="s">
        <v>50</v>
      </c>
      <c r="M4070" s="3" t="s">
        <v>475</v>
      </c>
      <c r="N4070" s="3" t="s">
        <v>52</v>
      </c>
      <c r="O4070" s="3" t="s">
        <v>53</v>
      </c>
      <c r="P4070" s="3" t="s">
        <v>13</v>
      </c>
      <c r="Q4070" s="3" t="s">
        <v>54</v>
      </c>
    </row>
    <row r="4071" spans="1:17" ht="15.75" customHeight="1" x14ac:dyDescent="0.45">
      <c r="A4071" s="15">
        <v>44393.57916666667</v>
      </c>
      <c r="B4071" s="3" t="s">
        <v>1488</v>
      </c>
      <c r="C4071" s="3" t="s">
        <v>45</v>
      </c>
      <c r="D4071" s="3" t="s">
        <v>589</v>
      </c>
      <c r="E4071" s="3" t="s">
        <v>1181</v>
      </c>
      <c r="F4071" s="3" t="s">
        <v>48</v>
      </c>
      <c r="G4071" s="16">
        <v>2</v>
      </c>
      <c r="H4071" s="16" t="str">
        <f>IF(Orders[[#This Row],[Quantity]]&lt;101,"Low End",IF(Orders[[#This Row],[Quantity]]&lt;301,"Mid End","High End"))</f>
        <v>Low End</v>
      </c>
      <c r="I4071" s="17">
        <v>28000</v>
      </c>
      <c r="J4071" s="17">
        <f>Orders[[#This Row],[Unit Price]]*Orders[[#This Row],[Quantity]]</f>
        <v>56000</v>
      </c>
      <c r="K4071" s="45">
        <f>IF(Orders[[#This Row],[currency]]="NGN",Orders[[#This Row],[Sales price]]/$T$2,Orders[[#This Row],[Sales price]]/$T$3)</f>
        <v>139.30348258706468</v>
      </c>
      <c r="L4071" s="3" t="s">
        <v>50</v>
      </c>
      <c r="M4071" s="3" t="s">
        <v>185</v>
      </c>
      <c r="N4071" s="3" t="s">
        <v>52</v>
      </c>
      <c r="O4071" s="3" t="s">
        <v>53</v>
      </c>
      <c r="P4071" s="3" t="s">
        <v>13</v>
      </c>
      <c r="Q4071" s="3" t="s">
        <v>54</v>
      </c>
    </row>
    <row r="4072" spans="1:17" ht="15.75" customHeight="1" x14ac:dyDescent="0.45">
      <c r="A4072" s="15">
        <v>44393.579861111109</v>
      </c>
      <c r="B4072" s="3" t="s">
        <v>1658</v>
      </c>
      <c r="C4072" s="3" t="s">
        <v>45</v>
      </c>
      <c r="D4072" s="3" t="s">
        <v>589</v>
      </c>
      <c r="E4072" s="3" t="s">
        <v>1181</v>
      </c>
      <c r="F4072" s="3" t="s">
        <v>48</v>
      </c>
      <c r="G4072" s="16">
        <v>1</v>
      </c>
      <c r="H4072" s="16" t="str">
        <f>IF(Orders[[#This Row],[Quantity]]&lt;101,"Low End",IF(Orders[[#This Row],[Quantity]]&lt;301,"Mid End","High End"))</f>
        <v>Low End</v>
      </c>
      <c r="I4072" s="17">
        <v>13500</v>
      </c>
      <c r="J4072" s="17">
        <f>Orders[[#This Row],[Unit Price]]*Orders[[#This Row],[Quantity]]</f>
        <v>13500</v>
      </c>
      <c r="K4072" s="45">
        <f>IF(Orders[[#This Row],[currency]]="NGN",Orders[[#This Row],[Sales price]]/$T$2,Orders[[#This Row],[Sales price]]/$T$3)</f>
        <v>33.582089552238806</v>
      </c>
      <c r="L4072" s="3" t="s">
        <v>50</v>
      </c>
      <c r="M4072" s="3" t="s">
        <v>904</v>
      </c>
      <c r="N4072" s="3" t="s">
        <v>129</v>
      </c>
      <c r="O4072" s="3" t="s">
        <v>53</v>
      </c>
      <c r="P4072" s="3" t="s">
        <v>13</v>
      </c>
      <c r="Q4072" s="3" t="s">
        <v>54</v>
      </c>
    </row>
    <row r="4073" spans="1:17" ht="15.75" customHeight="1" x14ac:dyDescent="0.45">
      <c r="A4073" s="15">
        <v>44393.584027777775</v>
      </c>
      <c r="B4073" s="3" t="s">
        <v>1667</v>
      </c>
      <c r="C4073" s="3" t="s">
        <v>45</v>
      </c>
      <c r="D4073" s="3" t="s">
        <v>589</v>
      </c>
      <c r="E4073" s="3" t="s">
        <v>1181</v>
      </c>
      <c r="F4073" s="3" t="s">
        <v>48</v>
      </c>
      <c r="G4073" s="16">
        <v>1</v>
      </c>
      <c r="H4073" s="16" t="str">
        <f>IF(Orders[[#This Row],[Quantity]]&lt;101,"Low End",IF(Orders[[#This Row],[Quantity]]&lt;301,"Mid End","High End"))</f>
        <v>Low End</v>
      </c>
      <c r="I4073" s="17">
        <v>28000</v>
      </c>
      <c r="J4073" s="17">
        <f>Orders[[#This Row],[Unit Price]]*Orders[[#This Row],[Quantity]]</f>
        <v>28000</v>
      </c>
      <c r="K4073" s="45">
        <f>IF(Orders[[#This Row],[currency]]="NGN",Orders[[#This Row],[Sales price]]/$T$2,Orders[[#This Row],[Sales price]]/$T$3)</f>
        <v>69.651741293532339</v>
      </c>
      <c r="L4073" s="3" t="s">
        <v>50</v>
      </c>
      <c r="M4073" s="3" t="s">
        <v>191</v>
      </c>
      <c r="N4073" s="3" t="s">
        <v>52</v>
      </c>
      <c r="O4073" s="3" t="s">
        <v>53</v>
      </c>
      <c r="P4073" s="3" t="s">
        <v>13</v>
      </c>
      <c r="Q4073" s="3" t="s">
        <v>54</v>
      </c>
    </row>
    <row r="4074" spans="1:17" ht="15.75" customHeight="1" x14ac:dyDescent="0.45">
      <c r="A4074" s="15">
        <v>44393.586111111108</v>
      </c>
      <c r="B4074" s="3" t="s">
        <v>1487</v>
      </c>
      <c r="C4074" s="3" t="s">
        <v>45</v>
      </c>
      <c r="D4074" s="3" t="s">
        <v>121</v>
      </c>
      <c r="E4074" s="3" t="s">
        <v>1422</v>
      </c>
      <c r="F4074" s="3" t="s">
        <v>187</v>
      </c>
      <c r="G4074" s="16">
        <v>5</v>
      </c>
      <c r="H4074" s="16" t="str">
        <f>IF(Orders[[#This Row],[Quantity]]&lt;101,"Low End",IF(Orders[[#This Row],[Quantity]]&lt;301,"Mid End","High End"))</f>
        <v>Low End</v>
      </c>
      <c r="I4074" s="17">
        <v>4350</v>
      </c>
      <c r="J4074" s="17">
        <f>Orders[[#This Row],[Unit Price]]*Orders[[#This Row],[Quantity]]</f>
        <v>21750</v>
      </c>
      <c r="K4074" s="45">
        <f>IF(Orders[[#This Row],[currency]]="NGN",Orders[[#This Row],[Sales price]]/$T$2,Orders[[#This Row],[Sales price]]/$T$3)</f>
        <v>54.104477611940297</v>
      </c>
      <c r="L4074" s="3" t="s">
        <v>50</v>
      </c>
      <c r="M4074" s="3" t="s">
        <v>68</v>
      </c>
      <c r="N4074" s="3" t="s">
        <v>52</v>
      </c>
      <c r="O4074" s="3" t="s">
        <v>53</v>
      </c>
      <c r="P4074" s="3" t="s">
        <v>13</v>
      </c>
      <c r="Q4074" s="3" t="s">
        <v>71</v>
      </c>
    </row>
    <row r="4075" spans="1:17" ht="15.75" customHeight="1" x14ac:dyDescent="0.45">
      <c r="A4075" s="15">
        <v>44393.587500000001</v>
      </c>
      <c r="B4075" s="3" t="s">
        <v>72</v>
      </c>
      <c r="C4075" s="3" t="s">
        <v>61</v>
      </c>
      <c r="D4075" s="3" t="s">
        <v>589</v>
      </c>
      <c r="E4075" s="3" t="s">
        <v>1181</v>
      </c>
      <c r="F4075" s="3" t="s">
        <v>48</v>
      </c>
      <c r="G4075" s="16">
        <v>2</v>
      </c>
      <c r="H4075" s="16" t="str">
        <f>IF(Orders[[#This Row],[Quantity]]&lt;101,"Low End",IF(Orders[[#This Row],[Quantity]]&lt;301,"Mid End","High End"))</f>
        <v>Low End</v>
      </c>
      <c r="I4075" s="17">
        <v>28000</v>
      </c>
      <c r="J4075" s="17">
        <f>Orders[[#This Row],[Unit Price]]*Orders[[#This Row],[Quantity]]</f>
        <v>56000</v>
      </c>
      <c r="K4075" s="45">
        <f>IF(Orders[[#This Row],[currency]]="NGN",Orders[[#This Row],[Sales price]]/$T$2,Orders[[#This Row],[Sales price]]/$T$3)</f>
        <v>139.30348258706468</v>
      </c>
      <c r="L4075" s="3" t="s">
        <v>50</v>
      </c>
      <c r="M4075" s="3" t="s">
        <v>711</v>
      </c>
      <c r="N4075" s="3" t="s">
        <v>52</v>
      </c>
      <c r="O4075" s="3" t="s">
        <v>53</v>
      </c>
      <c r="P4075" s="3" t="s">
        <v>13</v>
      </c>
      <c r="Q4075" s="3" t="s">
        <v>71</v>
      </c>
    </row>
    <row r="4076" spans="1:17" ht="15.75" customHeight="1" x14ac:dyDescent="0.45">
      <c r="A4076" s="15">
        <v>44393.588194444441</v>
      </c>
      <c r="B4076" s="3" t="s">
        <v>574</v>
      </c>
      <c r="C4076" s="3" t="s">
        <v>61</v>
      </c>
      <c r="D4076" s="3" t="s">
        <v>589</v>
      </c>
      <c r="E4076" s="3" t="s">
        <v>1181</v>
      </c>
      <c r="F4076" s="3" t="s">
        <v>48</v>
      </c>
      <c r="G4076" s="16">
        <v>1</v>
      </c>
      <c r="H4076" s="16" t="str">
        <f>IF(Orders[[#This Row],[Quantity]]&lt;101,"Low End",IF(Orders[[#This Row],[Quantity]]&lt;301,"Mid End","High End"))</f>
        <v>Low End</v>
      </c>
      <c r="I4076" s="17">
        <v>28000</v>
      </c>
      <c r="J4076" s="17">
        <f>Orders[[#This Row],[Unit Price]]*Orders[[#This Row],[Quantity]]</f>
        <v>28000</v>
      </c>
      <c r="K4076" s="45">
        <f>IF(Orders[[#This Row],[currency]]="NGN",Orders[[#This Row],[Sales price]]/$T$2,Orders[[#This Row],[Sales price]]/$T$3)</f>
        <v>69.651741293532339</v>
      </c>
      <c r="L4076" s="3" t="s">
        <v>58</v>
      </c>
      <c r="M4076" s="3" t="s">
        <v>1083</v>
      </c>
      <c r="N4076" s="3" t="s">
        <v>52</v>
      </c>
      <c r="O4076" s="3" t="s">
        <v>53</v>
      </c>
      <c r="P4076" s="3" t="s">
        <v>13</v>
      </c>
      <c r="Q4076" s="3" t="s">
        <v>71</v>
      </c>
    </row>
    <row r="4077" spans="1:17" ht="15.75" customHeight="1" x14ac:dyDescent="0.45">
      <c r="A4077" s="15">
        <v>44393.59652777778</v>
      </c>
      <c r="B4077" s="3" t="s">
        <v>1668</v>
      </c>
      <c r="C4077" s="3" t="s">
        <v>61</v>
      </c>
      <c r="D4077" s="3" t="s">
        <v>589</v>
      </c>
      <c r="E4077" s="3" t="s">
        <v>590</v>
      </c>
      <c r="F4077" s="3" t="s">
        <v>48</v>
      </c>
      <c r="G4077" s="16">
        <v>1</v>
      </c>
      <c r="H4077" s="16" t="str">
        <f>IF(Orders[[#This Row],[Quantity]]&lt;101,"Low End",IF(Orders[[#This Row],[Quantity]]&lt;301,"Mid End","High End"))</f>
        <v>Low End</v>
      </c>
      <c r="I4077" s="17">
        <v>8800</v>
      </c>
      <c r="J4077" s="17">
        <f>Orders[[#This Row],[Unit Price]]*Orders[[#This Row],[Quantity]]</f>
        <v>8800</v>
      </c>
      <c r="K4077" s="45">
        <f>IF(Orders[[#This Row],[currency]]="NGN",Orders[[#This Row],[Sales price]]/$T$2,Orders[[#This Row],[Sales price]]/$T$3)</f>
        <v>21.890547263681594</v>
      </c>
      <c r="L4077" s="3" t="s">
        <v>50</v>
      </c>
      <c r="M4077" s="3" t="s">
        <v>1083</v>
      </c>
      <c r="N4077" s="3" t="s">
        <v>52</v>
      </c>
      <c r="O4077" s="3" t="s">
        <v>53</v>
      </c>
      <c r="P4077" s="3" t="s">
        <v>13</v>
      </c>
      <c r="Q4077" s="3" t="s">
        <v>54</v>
      </c>
    </row>
    <row r="4078" spans="1:17" ht="15.75" customHeight="1" x14ac:dyDescent="0.45">
      <c r="A4078" s="15">
        <v>44393.599999999999</v>
      </c>
      <c r="B4078" s="3" t="s">
        <v>1655</v>
      </c>
      <c r="C4078" s="3" t="s">
        <v>45</v>
      </c>
      <c r="D4078" s="3" t="s">
        <v>92</v>
      </c>
      <c r="E4078" s="3" t="s">
        <v>107</v>
      </c>
      <c r="F4078" s="3" t="s">
        <v>83</v>
      </c>
      <c r="G4078" s="16">
        <v>1</v>
      </c>
      <c r="H4078" s="16" t="str">
        <f>IF(Orders[[#This Row],[Quantity]]&lt;101,"Low End",IF(Orders[[#This Row],[Quantity]]&lt;301,"Mid End","High End"))</f>
        <v>Low End</v>
      </c>
      <c r="I4078" s="17">
        <v>2600</v>
      </c>
      <c r="J4078" s="17">
        <f>Orders[[#This Row],[Unit Price]]*Orders[[#This Row],[Quantity]]</f>
        <v>2600</v>
      </c>
      <c r="K4078" s="45">
        <f>IF(Orders[[#This Row],[currency]]="NGN",Orders[[#This Row],[Sales price]]/$T$2,Orders[[#This Row],[Sales price]]/$T$3)</f>
        <v>6.4676616915422889</v>
      </c>
      <c r="L4078" s="3" t="s">
        <v>50</v>
      </c>
      <c r="M4078" s="3" t="s">
        <v>155</v>
      </c>
      <c r="N4078" s="3" t="s">
        <v>52</v>
      </c>
      <c r="O4078" s="3" t="s">
        <v>53</v>
      </c>
      <c r="P4078" s="3" t="s">
        <v>13</v>
      </c>
      <c r="Q4078" s="3" t="s">
        <v>54</v>
      </c>
    </row>
    <row r="4079" spans="1:17" ht="15.75" customHeight="1" x14ac:dyDescent="0.45">
      <c r="A4079" s="15">
        <v>44393.599999999999</v>
      </c>
      <c r="B4079" s="3" t="s">
        <v>1655</v>
      </c>
      <c r="C4079" s="3" t="s">
        <v>45</v>
      </c>
      <c r="D4079" s="3" t="s">
        <v>1285</v>
      </c>
      <c r="E4079" s="3" t="s">
        <v>1286</v>
      </c>
      <c r="F4079" s="3" t="s">
        <v>83</v>
      </c>
      <c r="G4079" s="16">
        <v>1</v>
      </c>
      <c r="H4079" s="16" t="str">
        <f>IF(Orders[[#This Row],[Quantity]]&lt;101,"Low End",IF(Orders[[#This Row],[Quantity]]&lt;301,"Mid End","High End"))</f>
        <v>Low End</v>
      </c>
      <c r="I4079" s="17">
        <v>2550</v>
      </c>
      <c r="J4079" s="17">
        <f>Orders[[#This Row],[Unit Price]]*Orders[[#This Row],[Quantity]]</f>
        <v>2550</v>
      </c>
      <c r="K4079" s="45">
        <f>IF(Orders[[#This Row],[currency]]="NGN",Orders[[#This Row],[Sales price]]/$T$2,Orders[[#This Row],[Sales price]]/$T$3)</f>
        <v>6.3432835820895521</v>
      </c>
      <c r="L4079" s="3" t="s">
        <v>50</v>
      </c>
      <c r="M4079" s="3" t="s">
        <v>155</v>
      </c>
      <c r="N4079" s="3" t="s">
        <v>52</v>
      </c>
      <c r="O4079" s="3" t="s">
        <v>53</v>
      </c>
      <c r="P4079" s="3" t="s">
        <v>13</v>
      </c>
      <c r="Q4079" s="3" t="s">
        <v>54</v>
      </c>
    </row>
    <row r="4080" spans="1:17" ht="15.75" customHeight="1" x14ac:dyDescent="0.45">
      <c r="A4080" s="15">
        <v>44393.605555555558</v>
      </c>
      <c r="B4080" s="3" t="s">
        <v>1565</v>
      </c>
      <c r="C4080" s="3" t="s">
        <v>67</v>
      </c>
      <c r="D4080" s="3" t="s">
        <v>62</v>
      </c>
      <c r="E4080" s="3" t="s">
        <v>63</v>
      </c>
      <c r="F4080" s="3" t="s">
        <v>64</v>
      </c>
      <c r="G4080" s="16">
        <v>5</v>
      </c>
      <c r="H4080" s="16" t="str">
        <f>IF(Orders[[#This Row],[Quantity]]&lt;101,"Low End",IF(Orders[[#This Row],[Quantity]]&lt;301,"Mid End","High End"))</f>
        <v>Low End</v>
      </c>
      <c r="I4080" s="17">
        <v>2420</v>
      </c>
      <c r="J4080" s="17">
        <f>Orders[[#This Row],[Unit Price]]*Orders[[#This Row],[Quantity]]</f>
        <v>12100</v>
      </c>
      <c r="K4080" s="45">
        <f>IF(Orders[[#This Row],[currency]]="NGN",Orders[[#This Row],[Sales price]]/$T$2,Orders[[#This Row],[Sales price]]/$T$3)</f>
        <v>30.099502487562191</v>
      </c>
      <c r="L4080" s="3" t="s">
        <v>50</v>
      </c>
      <c r="M4080" s="3" t="s">
        <v>1662</v>
      </c>
      <c r="N4080" s="3" t="s">
        <v>52</v>
      </c>
      <c r="O4080" s="3" t="s">
        <v>53</v>
      </c>
      <c r="P4080" s="3" t="s">
        <v>13</v>
      </c>
      <c r="Q4080" s="3" t="s">
        <v>54</v>
      </c>
    </row>
    <row r="4081" spans="1:17" ht="15.75" customHeight="1" x14ac:dyDescent="0.45">
      <c r="A4081" s="15">
        <v>44393.611805555556</v>
      </c>
      <c r="B4081" s="3" t="s">
        <v>458</v>
      </c>
      <c r="C4081" s="3" t="s">
        <v>61</v>
      </c>
      <c r="D4081" s="3" t="s">
        <v>589</v>
      </c>
      <c r="E4081" s="3" t="s">
        <v>1181</v>
      </c>
      <c r="F4081" s="3" t="s">
        <v>48</v>
      </c>
      <c r="G4081" s="16">
        <v>1</v>
      </c>
      <c r="H4081" s="16" t="str">
        <f>IF(Orders[[#This Row],[Quantity]]&lt;101,"Low End",IF(Orders[[#This Row],[Quantity]]&lt;301,"Mid End","High End"))</f>
        <v>Low End</v>
      </c>
      <c r="I4081" s="17">
        <v>28000</v>
      </c>
      <c r="J4081" s="17">
        <f>Orders[[#This Row],[Unit Price]]*Orders[[#This Row],[Quantity]]</f>
        <v>28000</v>
      </c>
      <c r="K4081" s="45">
        <f>IF(Orders[[#This Row],[currency]]="NGN",Orders[[#This Row],[Sales price]]/$T$2,Orders[[#This Row],[Sales price]]/$T$3)</f>
        <v>69.651741293532339</v>
      </c>
      <c r="L4081" s="3" t="s">
        <v>50</v>
      </c>
      <c r="M4081" s="3" t="s">
        <v>292</v>
      </c>
      <c r="N4081" s="3" t="s">
        <v>52</v>
      </c>
      <c r="O4081" s="3" t="s">
        <v>53</v>
      </c>
      <c r="P4081" s="3" t="s">
        <v>13</v>
      </c>
      <c r="Q4081" s="3" t="s">
        <v>54</v>
      </c>
    </row>
    <row r="4082" spans="1:17" ht="15.75" customHeight="1" x14ac:dyDescent="0.45">
      <c r="A4082" s="15">
        <v>44393.612500000003</v>
      </c>
      <c r="B4082" s="3" t="s">
        <v>1669</v>
      </c>
      <c r="C4082" s="3" t="s">
        <v>67</v>
      </c>
      <c r="D4082" s="3" t="s">
        <v>362</v>
      </c>
      <c r="E4082" s="3" t="s">
        <v>533</v>
      </c>
      <c r="F4082" s="3" t="s">
        <v>64</v>
      </c>
      <c r="G4082" s="16">
        <v>7</v>
      </c>
      <c r="H4082" s="16" t="str">
        <f>IF(Orders[[#This Row],[Quantity]]&lt;101,"Low End",IF(Orders[[#This Row],[Quantity]]&lt;301,"Mid End","High End"))</f>
        <v>Low End</v>
      </c>
      <c r="I4082" s="17">
        <v>1900</v>
      </c>
      <c r="J4082" s="17">
        <f>Orders[[#This Row],[Unit Price]]*Orders[[#This Row],[Quantity]]</f>
        <v>13300</v>
      </c>
      <c r="K4082" s="45">
        <f>IF(Orders[[#This Row],[currency]]="NGN",Orders[[#This Row],[Sales price]]/$T$2,Orders[[#This Row],[Sales price]]/$T$3)</f>
        <v>33.084577114427859</v>
      </c>
      <c r="L4082" s="3" t="s">
        <v>58</v>
      </c>
      <c r="M4082" s="3" t="s">
        <v>440</v>
      </c>
      <c r="N4082" s="3" t="s">
        <v>52</v>
      </c>
      <c r="O4082" s="3" t="s">
        <v>53</v>
      </c>
      <c r="P4082" s="3" t="s">
        <v>13</v>
      </c>
      <c r="Q4082" s="3" t="s">
        <v>54</v>
      </c>
    </row>
    <row r="4083" spans="1:17" ht="15.75" customHeight="1" x14ac:dyDescent="0.45">
      <c r="A4083" s="15">
        <v>44393.62222222222</v>
      </c>
      <c r="B4083" s="3" t="s">
        <v>1670</v>
      </c>
      <c r="C4083" s="3" t="s">
        <v>45</v>
      </c>
      <c r="D4083" s="3" t="s">
        <v>589</v>
      </c>
      <c r="E4083" s="3" t="s">
        <v>590</v>
      </c>
      <c r="F4083" s="3" t="s">
        <v>48</v>
      </c>
      <c r="G4083" s="16">
        <v>1</v>
      </c>
      <c r="H4083" s="16" t="str">
        <f>IF(Orders[[#This Row],[Quantity]]&lt;101,"Low End",IF(Orders[[#This Row],[Quantity]]&lt;301,"Mid End","High End"))</f>
        <v>Low End</v>
      </c>
      <c r="I4083" s="17">
        <v>8800</v>
      </c>
      <c r="J4083" s="17">
        <f>Orders[[#This Row],[Unit Price]]*Orders[[#This Row],[Quantity]]</f>
        <v>8800</v>
      </c>
      <c r="K4083" s="45">
        <f>IF(Orders[[#This Row],[currency]]="NGN",Orders[[#This Row],[Sales price]]/$T$2,Orders[[#This Row],[Sales price]]/$T$3)</f>
        <v>21.890547263681594</v>
      </c>
      <c r="L4083" s="3" t="s">
        <v>50</v>
      </c>
      <c r="M4083" s="3" t="s">
        <v>475</v>
      </c>
      <c r="N4083" s="3" t="s">
        <v>52</v>
      </c>
      <c r="O4083" s="3" t="s">
        <v>53</v>
      </c>
      <c r="P4083" s="3" t="s">
        <v>13</v>
      </c>
      <c r="Q4083" s="3" t="s">
        <v>54</v>
      </c>
    </row>
    <row r="4084" spans="1:17" ht="15.75" customHeight="1" x14ac:dyDescent="0.45">
      <c r="A4084" s="15">
        <v>44393.626388888886</v>
      </c>
      <c r="B4084" s="3" t="s">
        <v>352</v>
      </c>
      <c r="C4084" s="3" t="s">
        <v>67</v>
      </c>
      <c r="D4084" s="3" t="s">
        <v>62</v>
      </c>
      <c r="E4084" s="3" t="s">
        <v>560</v>
      </c>
      <c r="F4084" s="3" t="s">
        <v>64</v>
      </c>
      <c r="G4084" s="16">
        <v>3</v>
      </c>
      <c r="H4084" s="16" t="str">
        <f>IF(Orders[[#This Row],[Quantity]]&lt;101,"Low End",IF(Orders[[#This Row],[Quantity]]&lt;301,"Mid End","High End"))</f>
        <v>Low End</v>
      </c>
      <c r="I4084" s="17">
        <v>6150</v>
      </c>
      <c r="J4084" s="17">
        <f>Orders[[#This Row],[Unit Price]]*Orders[[#This Row],[Quantity]]</f>
        <v>18450</v>
      </c>
      <c r="K4084" s="45">
        <f>IF(Orders[[#This Row],[currency]]="NGN",Orders[[#This Row],[Sales price]]/$T$2,Orders[[#This Row],[Sales price]]/$T$3)</f>
        <v>45.895522388059703</v>
      </c>
      <c r="L4084" s="3" t="s">
        <v>50</v>
      </c>
      <c r="M4084" s="3" t="s">
        <v>160</v>
      </c>
      <c r="N4084" s="3" t="s">
        <v>52</v>
      </c>
      <c r="O4084" s="3" t="s">
        <v>53</v>
      </c>
      <c r="P4084" s="3" t="s">
        <v>13</v>
      </c>
      <c r="Q4084" s="3" t="s">
        <v>54</v>
      </c>
    </row>
    <row r="4085" spans="1:17" ht="15.75" customHeight="1" x14ac:dyDescent="0.45">
      <c r="A4085" s="15">
        <v>44393.634027777778</v>
      </c>
      <c r="B4085" s="3" t="s">
        <v>1671</v>
      </c>
      <c r="C4085" s="3" t="s">
        <v>67</v>
      </c>
      <c r="D4085" s="3" t="s">
        <v>121</v>
      </c>
      <c r="E4085" s="3" t="s">
        <v>1422</v>
      </c>
      <c r="F4085" s="3" t="s">
        <v>187</v>
      </c>
      <c r="G4085" s="16">
        <v>2</v>
      </c>
      <c r="H4085" s="16" t="str">
        <f>IF(Orders[[#This Row],[Quantity]]&lt;101,"Low End",IF(Orders[[#This Row],[Quantity]]&lt;301,"Mid End","High End"))</f>
        <v>Low End</v>
      </c>
      <c r="I4085" s="17">
        <v>4350</v>
      </c>
      <c r="J4085" s="17">
        <f>Orders[[#This Row],[Unit Price]]*Orders[[#This Row],[Quantity]]</f>
        <v>8700</v>
      </c>
      <c r="K4085" s="45">
        <f>IF(Orders[[#This Row],[currency]]="NGN",Orders[[#This Row],[Sales price]]/$T$2,Orders[[#This Row],[Sales price]]/$T$3)</f>
        <v>21.64179104477612</v>
      </c>
      <c r="L4085" s="3" t="s">
        <v>50</v>
      </c>
      <c r="M4085" s="3" t="s">
        <v>373</v>
      </c>
      <c r="N4085" s="3" t="s">
        <v>52</v>
      </c>
      <c r="O4085" s="3" t="s">
        <v>53</v>
      </c>
      <c r="P4085" s="3" t="s">
        <v>13</v>
      </c>
      <c r="Q4085" s="3" t="s">
        <v>54</v>
      </c>
    </row>
    <row r="4086" spans="1:17" ht="15.75" customHeight="1" x14ac:dyDescent="0.45">
      <c r="A4086" s="15">
        <v>44393.634027777778</v>
      </c>
      <c r="B4086" s="3" t="s">
        <v>1671</v>
      </c>
      <c r="C4086" s="3" t="s">
        <v>67</v>
      </c>
      <c r="D4086" s="3" t="s">
        <v>126</v>
      </c>
      <c r="E4086" s="3" t="s">
        <v>136</v>
      </c>
      <c r="F4086" s="3" t="s">
        <v>78</v>
      </c>
      <c r="G4086" s="16">
        <v>1</v>
      </c>
      <c r="H4086" s="16" t="str">
        <f>IF(Orders[[#This Row],[Quantity]]&lt;101,"Low End",IF(Orders[[#This Row],[Quantity]]&lt;301,"Mid End","High End"))</f>
        <v>Low End</v>
      </c>
      <c r="I4086" s="17">
        <v>7210</v>
      </c>
      <c r="J4086" s="17">
        <f>Orders[[#This Row],[Unit Price]]*Orders[[#This Row],[Quantity]]</f>
        <v>7210</v>
      </c>
      <c r="K4086" s="45">
        <f>IF(Orders[[#This Row],[currency]]="NGN",Orders[[#This Row],[Sales price]]/$T$2,Orders[[#This Row],[Sales price]]/$T$3)</f>
        <v>17.935323383084576</v>
      </c>
      <c r="L4086" s="3" t="s">
        <v>50</v>
      </c>
      <c r="M4086" s="3" t="s">
        <v>373</v>
      </c>
      <c r="N4086" s="3" t="s">
        <v>52</v>
      </c>
      <c r="O4086" s="3" t="s">
        <v>53</v>
      </c>
      <c r="P4086" s="3" t="s">
        <v>13</v>
      </c>
      <c r="Q4086" s="3" t="s">
        <v>54</v>
      </c>
    </row>
    <row r="4087" spans="1:17" ht="15.75" customHeight="1" x14ac:dyDescent="0.45">
      <c r="A4087" s="15">
        <v>44393.637499999997</v>
      </c>
      <c r="B4087" s="3" t="s">
        <v>659</v>
      </c>
      <c r="C4087" s="3" t="s">
        <v>61</v>
      </c>
      <c r="D4087" s="3" t="s">
        <v>589</v>
      </c>
      <c r="E4087" s="3" t="s">
        <v>1181</v>
      </c>
      <c r="F4087" s="3" t="s">
        <v>48</v>
      </c>
      <c r="G4087" s="16">
        <v>1</v>
      </c>
      <c r="H4087" s="16" t="str">
        <f>IF(Orders[[#This Row],[Quantity]]&lt;101,"Low End",IF(Orders[[#This Row],[Quantity]]&lt;301,"Mid End","High End"))</f>
        <v>Low End</v>
      </c>
      <c r="I4087" s="17">
        <v>28000</v>
      </c>
      <c r="J4087" s="17">
        <f>Orders[[#This Row],[Unit Price]]*Orders[[#This Row],[Quantity]]</f>
        <v>28000</v>
      </c>
      <c r="K4087" s="45">
        <f>IF(Orders[[#This Row],[currency]]="NGN",Orders[[#This Row],[Sales price]]/$T$2,Orders[[#This Row],[Sales price]]/$T$3)</f>
        <v>69.651741293532339</v>
      </c>
      <c r="L4087" s="3" t="s">
        <v>50</v>
      </c>
      <c r="M4087" s="3" t="s">
        <v>671</v>
      </c>
      <c r="N4087" s="3" t="s">
        <v>52</v>
      </c>
      <c r="O4087" s="3" t="s">
        <v>53</v>
      </c>
      <c r="P4087" s="3" t="s">
        <v>13</v>
      </c>
      <c r="Q4087" s="3" t="s">
        <v>71</v>
      </c>
    </row>
    <row r="4088" spans="1:17" ht="15.75" customHeight="1" x14ac:dyDescent="0.45">
      <c r="A4088" s="15">
        <v>44393.640277777777</v>
      </c>
      <c r="B4088" s="3" t="s">
        <v>493</v>
      </c>
      <c r="C4088" s="3" t="s">
        <v>61</v>
      </c>
      <c r="D4088" s="3" t="s">
        <v>46</v>
      </c>
      <c r="E4088" s="3" t="s">
        <v>47</v>
      </c>
      <c r="F4088" s="3" t="s">
        <v>48</v>
      </c>
      <c r="G4088" s="16">
        <v>2</v>
      </c>
      <c r="H4088" s="16" t="str">
        <f>IF(Orders[[#This Row],[Quantity]]&lt;101,"Low End",IF(Orders[[#This Row],[Quantity]]&lt;301,"Mid End","High End"))</f>
        <v>Low End</v>
      </c>
      <c r="I4088" s="17">
        <v>2550</v>
      </c>
      <c r="J4088" s="17">
        <f>Orders[[#This Row],[Unit Price]]*Orders[[#This Row],[Quantity]]</f>
        <v>5100</v>
      </c>
      <c r="K4088" s="45">
        <f>IF(Orders[[#This Row],[currency]]="NGN",Orders[[#This Row],[Sales price]]/$T$2,Orders[[#This Row],[Sales price]]/$T$3)</f>
        <v>12.686567164179104</v>
      </c>
      <c r="L4088" s="3" t="s">
        <v>50</v>
      </c>
      <c r="M4088" s="3" t="s">
        <v>191</v>
      </c>
      <c r="N4088" s="3" t="s">
        <v>52</v>
      </c>
      <c r="O4088" s="3" t="s">
        <v>53</v>
      </c>
      <c r="P4088" s="3" t="s">
        <v>13</v>
      </c>
      <c r="Q4088" s="3" t="s">
        <v>54</v>
      </c>
    </row>
    <row r="4089" spans="1:17" ht="15.75" customHeight="1" x14ac:dyDescent="0.45">
      <c r="A4089" s="15">
        <v>44393.640277777777</v>
      </c>
      <c r="B4089" s="3" t="s">
        <v>493</v>
      </c>
      <c r="C4089" s="3" t="s">
        <v>61</v>
      </c>
      <c r="D4089" s="3" t="s">
        <v>362</v>
      </c>
      <c r="E4089" s="3" t="s">
        <v>533</v>
      </c>
      <c r="F4089" s="3" t="s">
        <v>64</v>
      </c>
      <c r="G4089" s="16">
        <v>4</v>
      </c>
      <c r="H4089" s="16" t="str">
        <f>IF(Orders[[#This Row],[Quantity]]&lt;101,"Low End",IF(Orders[[#This Row],[Quantity]]&lt;301,"Mid End","High End"))</f>
        <v>Low End</v>
      </c>
      <c r="I4089" s="17">
        <v>1900</v>
      </c>
      <c r="J4089" s="17">
        <f>Orders[[#This Row],[Unit Price]]*Orders[[#This Row],[Quantity]]</f>
        <v>7600</v>
      </c>
      <c r="K4089" s="45">
        <f>IF(Orders[[#This Row],[currency]]="NGN",Orders[[#This Row],[Sales price]]/$T$2,Orders[[#This Row],[Sales price]]/$T$3)</f>
        <v>18.905472636815919</v>
      </c>
      <c r="L4089" s="3" t="s">
        <v>50</v>
      </c>
      <c r="M4089" s="3" t="s">
        <v>191</v>
      </c>
      <c r="N4089" s="3" t="s">
        <v>52</v>
      </c>
      <c r="O4089" s="3" t="s">
        <v>53</v>
      </c>
      <c r="P4089" s="3" t="s">
        <v>13</v>
      </c>
      <c r="Q4089" s="3" t="s">
        <v>54</v>
      </c>
    </row>
    <row r="4090" spans="1:17" ht="15.75" customHeight="1" x14ac:dyDescent="0.45">
      <c r="A4090" s="15">
        <v>44393.650694444441</v>
      </c>
      <c r="B4090" s="3" t="s">
        <v>1624</v>
      </c>
      <c r="C4090" s="3" t="s">
        <v>61</v>
      </c>
      <c r="D4090" s="3" t="s">
        <v>55</v>
      </c>
      <c r="E4090" s="3" t="s">
        <v>212</v>
      </c>
      <c r="F4090" s="3" t="s">
        <v>83</v>
      </c>
      <c r="G4090" s="16">
        <v>1</v>
      </c>
      <c r="H4090" s="16" t="str">
        <f>IF(Orders[[#This Row],[Quantity]]&lt;101,"Low End",IF(Orders[[#This Row],[Quantity]]&lt;301,"Mid End","High End"))</f>
        <v>Low End</v>
      </c>
      <c r="I4090" s="17">
        <v>4560</v>
      </c>
      <c r="J4090" s="17">
        <f>Orders[[#This Row],[Unit Price]]*Orders[[#This Row],[Quantity]]</f>
        <v>4560</v>
      </c>
      <c r="K4090" s="45">
        <f>IF(Orders[[#This Row],[currency]]="NGN",Orders[[#This Row],[Sales price]]/$T$2,Orders[[#This Row],[Sales price]]/$T$3)</f>
        <v>11.343283582089553</v>
      </c>
      <c r="L4090" s="3" t="s">
        <v>50</v>
      </c>
      <c r="M4090" s="3" t="s">
        <v>475</v>
      </c>
      <c r="N4090" s="3" t="s">
        <v>52</v>
      </c>
      <c r="O4090" s="3" t="s">
        <v>53</v>
      </c>
      <c r="P4090" s="3" t="s">
        <v>13</v>
      </c>
      <c r="Q4090" s="3" t="s">
        <v>54</v>
      </c>
    </row>
    <row r="4091" spans="1:17" ht="15.75" customHeight="1" x14ac:dyDescent="0.45">
      <c r="A4091" s="15">
        <v>44393.652083333334</v>
      </c>
      <c r="B4091" s="3" t="s">
        <v>1672</v>
      </c>
      <c r="C4091" s="3" t="s">
        <v>45</v>
      </c>
      <c r="D4091" s="3" t="s">
        <v>62</v>
      </c>
      <c r="E4091" s="3" t="s">
        <v>560</v>
      </c>
      <c r="F4091" s="3" t="s">
        <v>64</v>
      </c>
      <c r="G4091" s="16">
        <v>6</v>
      </c>
      <c r="H4091" s="16" t="str">
        <f>IF(Orders[[#This Row],[Quantity]]&lt;101,"Low End",IF(Orders[[#This Row],[Quantity]]&lt;301,"Mid End","High End"))</f>
        <v>Low End</v>
      </c>
      <c r="I4091" s="17">
        <v>6150</v>
      </c>
      <c r="J4091" s="17">
        <f>Orders[[#This Row],[Unit Price]]*Orders[[#This Row],[Quantity]]</f>
        <v>36900</v>
      </c>
      <c r="K4091" s="45">
        <f>IF(Orders[[#This Row],[currency]]="NGN",Orders[[#This Row],[Sales price]]/$T$2,Orders[[#This Row],[Sales price]]/$T$3)</f>
        <v>91.791044776119406</v>
      </c>
      <c r="L4091" s="3" t="s">
        <v>50</v>
      </c>
      <c r="M4091" s="3" t="s">
        <v>475</v>
      </c>
      <c r="N4091" s="3" t="s">
        <v>52</v>
      </c>
      <c r="O4091" s="3" t="s">
        <v>53</v>
      </c>
      <c r="P4091" s="3" t="s">
        <v>13</v>
      </c>
      <c r="Q4091" s="3" t="s">
        <v>71</v>
      </c>
    </row>
    <row r="4092" spans="1:17" ht="15.75" customHeight="1" x14ac:dyDescent="0.45">
      <c r="A4092" s="15">
        <v>44393.654166666667</v>
      </c>
      <c r="B4092" s="3" t="s">
        <v>755</v>
      </c>
      <c r="C4092" s="3" t="s">
        <v>67</v>
      </c>
      <c r="D4092" s="3" t="s">
        <v>589</v>
      </c>
      <c r="E4092" s="3" t="s">
        <v>590</v>
      </c>
      <c r="F4092" s="3" t="s">
        <v>48</v>
      </c>
      <c r="G4092" s="16">
        <v>5</v>
      </c>
      <c r="H4092" s="16" t="str">
        <f>IF(Orders[[#This Row],[Quantity]]&lt;101,"Low End",IF(Orders[[#This Row],[Quantity]]&lt;301,"Mid End","High End"))</f>
        <v>Low End</v>
      </c>
      <c r="I4092" s="17">
        <v>20500</v>
      </c>
      <c r="J4092" s="17">
        <f>Orders[[#This Row],[Unit Price]]*Orders[[#This Row],[Quantity]]</f>
        <v>102500</v>
      </c>
      <c r="K4092" s="45">
        <f>IF(Orders[[#This Row],[currency]]="NGN",Orders[[#This Row],[Sales price]]/$T$2,Orders[[#This Row],[Sales price]]/$T$3)</f>
        <v>254.97512437810946</v>
      </c>
      <c r="L4092" s="3" t="s">
        <v>50</v>
      </c>
      <c r="M4092" s="3" t="s">
        <v>185</v>
      </c>
      <c r="N4092" s="3" t="s">
        <v>52</v>
      </c>
      <c r="O4092" s="3" t="s">
        <v>53</v>
      </c>
      <c r="P4092" s="3" t="s">
        <v>13</v>
      </c>
      <c r="Q4092" s="3" t="s">
        <v>71</v>
      </c>
    </row>
    <row r="4093" spans="1:17" ht="15.75" customHeight="1" x14ac:dyDescent="0.45">
      <c r="A4093" s="15">
        <v>44393.658333333333</v>
      </c>
      <c r="B4093" s="3" t="s">
        <v>1628</v>
      </c>
      <c r="C4093" s="3" t="s">
        <v>67</v>
      </c>
      <c r="D4093" s="3" t="s">
        <v>589</v>
      </c>
      <c r="E4093" s="3" t="s">
        <v>590</v>
      </c>
      <c r="F4093" s="3" t="s">
        <v>48</v>
      </c>
      <c r="G4093" s="16">
        <v>5</v>
      </c>
      <c r="H4093" s="16" t="str">
        <f>IF(Orders[[#This Row],[Quantity]]&lt;101,"Low End",IF(Orders[[#This Row],[Quantity]]&lt;301,"Mid End","High End"))</f>
        <v>Low End</v>
      </c>
      <c r="I4093" s="17">
        <v>8800</v>
      </c>
      <c r="J4093" s="17">
        <f>Orders[[#This Row],[Unit Price]]*Orders[[#This Row],[Quantity]]</f>
        <v>44000</v>
      </c>
      <c r="K4093" s="45">
        <f>IF(Orders[[#This Row],[currency]]="NGN",Orders[[#This Row],[Sales price]]/$T$2,Orders[[#This Row],[Sales price]]/$T$3)</f>
        <v>109.45273631840796</v>
      </c>
      <c r="L4093" s="3" t="s">
        <v>50</v>
      </c>
      <c r="M4093" s="3" t="s">
        <v>475</v>
      </c>
      <c r="N4093" s="3" t="s">
        <v>52</v>
      </c>
      <c r="O4093" s="3" t="s">
        <v>53</v>
      </c>
      <c r="P4093" s="3" t="s">
        <v>13</v>
      </c>
      <c r="Q4093" s="3" t="s">
        <v>54</v>
      </c>
    </row>
    <row r="4094" spans="1:17" ht="15.75" customHeight="1" x14ac:dyDescent="0.45">
      <c r="A4094" s="15">
        <v>44393.661805555559</v>
      </c>
      <c r="B4094" s="3" t="s">
        <v>309</v>
      </c>
      <c r="C4094" s="3" t="s">
        <v>61</v>
      </c>
      <c r="D4094" s="3" t="s">
        <v>362</v>
      </c>
      <c r="E4094" s="3" t="s">
        <v>533</v>
      </c>
      <c r="F4094" s="3" t="s">
        <v>64</v>
      </c>
      <c r="G4094" s="16">
        <v>5</v>
      </c>
      <c r="H4094" s="16" t="str">
        <f>IF(Orders[[#This Row],[Quantity]]&lt;101,"Low End",IF(Orders[[#This Row],[Quantity]]&lt;301,"Mid End","High End"))</f>
        <v>Low End</v>
      </c>
      <c r="I4094" s="17">
        <v>1900</v>
      </c>
      <c r="J4094" s="17">
        <f>Orders[[#This Row],[Unit Price]]*Orders[[#This Row],[Quantity]]</f>
        <v>9500</v>
      </c>
      <c r="K4094" s="45">
        <f>IF(Orders[[#This Row],[currency]]="NGN",Orders[[#This Row],[Sales price]]/$T$2,Orders[[#This Row],[Sales price]]/$T$3)</f>
        <v>23.631840796019901</v>
      </c>
      <c r="L4094" s="3" t="s">
        <v>50</v>
      </c>
      <c r="M4094" s="3" t="s">
        <v>310</v>
      </c>
      <c r="N4094" s="3" t="s">
        <v>52</v>
      </c>
      <c r="O4094" s="3" t="s">
        <v>53</v>
      </c>
      <c r="P4094" s="3" t="s">
        <v>13</v>
      </c>
      <c r="Q4094" s="3" t="s">
        <v>71</v>
      </c>
    </row>
    <row r="4095" spans="1:17" ht="15.75" customHeight="1" x14ac:dyDescent="0.45">
      <c r="A4095" s="15">
        <v>44393.662499999999</v>
      </c>
      <c r="B4095" s="3" t="s">
        <v>1248</v>
      </c>
      <c r="C4095" s="3" t="s">
        <v>67</v>
      </c>
      <c r="D4095" s="3" t="s">
        <v>121</v>
      </c>
      <c r="E4095" s="3" t="s">
        <v>186</v>
      </c>
      <c r="F4095" s="3" t="s">
        <v>187</v>
      </c>
      <c r="G4095" s="16">
        <v>1</v>
      </c>
      <c r="H4095" s="16" t="str">
        <f>IF(Orders[[#This Row],[Quantity]]&lt;101,"Low End",IF(Orders[[#This Row],[Quantity]]&lt;301,"Mid End","High End"))</f>
        <v>Low End</v>
      </c>
      <c r="I4095" s="17">
        <v>5620</v>
      </c>
      <c r="J4095" s="17">
        <f>Orders[[#This Row],[Unit Price]]*Orders[[#This Row],[Quantity]]</f>
        <v>5620</v>
      </c>
      <c r="K4095" s="45">
        <f>IF(Orders[[#This Row],[currency]]="NGN",Orders[[#This Row],[Sales price]]/$T$2,Orders[[#This Row],[Sales price]]/$T$3)</f>
        <v>13.980099502487562</v>
      </c>
      <c r="L4095" s="3" t="s">
        <v>50</v>
      </c>
      <c r="M4095" s="3" t="s">
        <v>1083</v>
      </c>
      <c r="N4095" s="3" t="s">
        <v>52</v>
      </c>
      <c r="O4095" s="3" t="s">
        <v>53</v>
      </c>
      <c r="P4095" s="3" t="s">
        <v>13</v>
      </c>
      <c r="Q4095" s="3" t="s">
        <v>71</v>
      </c>
    </row>
    <row r="4096" spans="1:17" ht="15.75" customHeight="1" x14ac:dyDescent="0.45">
      <c r="A4096" s="15">
        <v>44393.662499999999</v>
      </c>
      <c r="B4096" s="3" t="s">
        <v>1248</v>
      </c>
      <c r="C4096" s="3" t="s">
        <v>67</v>
      </c>
      <c r="D4096" s="3" t="s">
        <v>55</v>
      </c>
      <c r="E4096" s="3" t="s">
        <v>212</v>
      </c>
      <c r="F4096" s="3" t="s">
        <v>83</v>
      </c>
      <c r="G4096" s="16">
        <v>1</v>
      </c>
      <c r="H4096" s="16" t="str">
        <f>IF(Orders[[#This Row],[Quantity]]&lt;101,"Low End",IF(Orders[[#This Row],[Quantity]]&lt;301,"Mid End","High End"))</f>
        <v>Low End</v>
      </c>
      <c r="I4096" s="17">
        <v>4660</v>
      </c>
      <c r="J4096" s="17">
        <f>Orders[[#This Row],[Unit Price]]*Orders[[#This Row],[Quantity]]</f>
        <v>4660</v>
      </c>
      <c r="K4096" s="45">
        <f>IF(Orders[[#This Row],[currency]]="NGN",Orders[[#This Row],[Sales price]]/$T$2,Orders[[#This Row],[Sales price]]/$T$3)</f>
        <v>11.592039800995025</v>
      </c>
      <c r="L4096" s="3" t="s">
        <v>50</v>
      </c>
      <c r="M4096" s="3" t="s">
        <v>1083</v>
      </c>
      <c r="N4096" s="3" t="s">
        <v>52</v>
      </c>
      <c r="O4096" s="3" t="s">
        <v>53</v>
      </c>
      <c r="P4096" s="3" t="s">
        <v>13</v>
      </c>
      <c r="Q4096" s="3" t="s">
        <v>71</v>
      </c>
    </row>
    <row r="4097" spans="1:17" ht="15.75" customHeight="1" x14ac:dyDescent="0.45">
      <c r="A4097" s="15">
        <v>44393.664583333331</v>
      </c>
      <c r="B4097" s="3" t="s">
        <v>1673</v>
      </c>
      <c r="C4097" s="3" t="s">
        <v>45</v>
      </c>
      <c r="D4097" s="3" t="s">
        <v>46</v>
      </c>
      <c r="E4097" s="3" t="s">
        <v>174</v>
      </c>
      <c r="F4097" s="3" t="s">
        <v>48</v>
      </c>
      <c r="G4097" s="16">
        <v>2</v>
      </c>
      <c r="H4097" s="16" t="str">
        <f>IF(Orders[[#This Row],[Quantity]]&lt;101,"Low End",IF(Orders[[#This Row],[Quantity]]&lt;301,"Mid End","High End"))</f>
        <v>Low End</v>
      </c>
      <c r="I4097" s="17">
        <v>1100</v>
      </c>
      <c r="J4097" s="17">
        <f>Orders[[#This Row],[Unit Price]]*Orders[[#This Row],[Quantity]]</f>
        <v>2200</v>
      </c>
      <c r="K4097" s="45">
        <f>IF(Orders[[#This Row],[currency]]="NGN",Orders[[#This Row],[Sales price]]/$T$2,Orders[[#This Row],[Sales price]]/$T$3)</f>
        <v>5.4726368159203984</v>
      </c>
      <c r="L4097" s="3" t="s">
        <v>50</v>
      </c>
      <c r="M4097" s="3" t="s">
        <v>379</v>
      </c>
      <c r="N4097" s="3" t="s">
        <v>52</v>
      </c>
      <c r="O4097" s="3" t="s">
        <v>53</v>
      </c>
      <c r="P4097" s="3" t="s">
        <v>13</v>
      </c>
      <c r="Q4097" s="3" t="s">
        <v>88</v>
      </c>
    </row>
    <row r="4098" spans="1:17" ht="15.75" customHeight="1" x14ac:dyDescent="0.45">
      <c r="A4098" s="15">
        <v>44393.669444444444</v>
      </c>
      <c r="B4098" s="3" t="s">
        <v>633</v>
      </c>
      <c r="C4098" s="3" t="s">
        <v>61</v>
      </c>
      <c r="D4098" s="3" t="s">
        <v>589</v>
      </c>
      <c r="E4098" s="3" t="s">
        <v>1181</v>
      </c>
      <c r="F4098" s="3" t="s">
        <v>48</v>
      </c>
      <c r="G4098" s="16">
        <v>1</v>
      </c>
      <c r="H4098" s="16" t="str">
        <f>IF(Orders[[#This Row],[Quantity]]&lt;101,"Low End",IF(Orders[[#This Row],[Quantity]]&lt;301,"Mid End","High End"))</f>
        <v>Low End</v>
      </c>
      <c r="I4098" s="17">
        <v>28000</v>
      </c>
      <c r="J4098" s="17">
        <f>Orders[[#This Row],[Unit Price]]*Orders[[#This Row],[Quantity]]</f>
        <v>28000</v>
      </c>
      <c r="K4098" s="45">
        <f>IF(Orders[[#This Row],[currency]]="NGN",Orders[[#This Row],[Sales price]]/$T$2,Orders[[#This Row],[Sales price]]/$T$3)</f>
        <v>69.651741293532339</v>
      </c>
      <c r="L4098" s="3" t="s">
        <v>50</v>
      </c>
      <c r="M4098" s="3" t="s">
        <v>230</v>
      </c>
      <c r="N4098" s="3" t="s">
        <v>52</v>
      </c>
      <c r="O4098" s="3" t="s">
        <v>53</v>
      </c>
      <c r="P4098" s="3" t="s">
        <v>13</v>
      </c>
      <c r="Q4098" s="3" t="s">
        <v>71</v>
      </c>
    </row>
    <row r="4099" spans="1:17" ht="15.75" customHeight="1" x14ac:dyDescent="0.45">
      <c r="A4099" s="15">
        <v>44393.675000000003</v>
      </c>
      <c r="B4099" s="3" t="s">
        <v>416</v>
      </c>
      <c r="C4099" s="3" t="s">
        <v>61</v>
      </c>
      <c r="D4099" s="3" t="s">
        <v>589</v>
      </c>
      <c r="E4099" s="3" t="s">
        <v>1181</v>
      </c>
      <c r="F4099" s="3" t="s">
        <v>48</v>
      </c>
      <c r="G4099" s="16">
        <v>1</v>
      </c>
      <c r="H4099" s="16" t="str">
        <f>IF(Orders[[#This Row],[Quantity]]&lt;101,"Low End",IF(Orders[[#This Row],[Quantity]]&lt;301,"Mid End","High End"))</f>
        <v>Low End</v>
      </c>
      <c r="I4099" s="17">
        <v>28000</v>
      </c>
      <c r="J4099" s="17">
        <f>Orders[[#This Row],[Unit Price]]*Orders[[#This Row],[Quantity]]</f>
        <v>28000</v>
      </c>
      <c r="K4099" s="45">
        <f>IF(Orders[[#This Row],[currency]]="NGN",Orders[[#This Row],[Sales price]]/$T$2,Orders[[#This Row],[Sales price]]/$T$3)</f>
        <v>69.651741293532339</v>
      </c>
      <c r="L4099" s="3" t="s">
        <v>50</v>
      </c>
      <c r="M4099" s="3" t="s">
        <v>230</v>
      </c>
      <c r="N4099" s="3" t="s">
        <v>52</v>
      </c>
      <c r="O4099" s="3" t="s">
        <v>53</v>
      </c>
      <c r="P4099" s="3" t="s">
        <v>13</v>
      </c>
      <c r="Q4099" s="3" t="s">
        <v>71</v>
      </c>
    </row>
    <row r="4100" spans="1:17" ht="15.75" customHeight="1" x14ac:dyDescent="0.45">
      <c r="A4100" s="15">
        <v>44393.675000000003</v>
      </c>
      <c r="B4100" s="3" t="s">
        <v>416</v>
      </c>
      <c r="C4100" s="3" t="s">
        <v>61</v>
      </c>
      <c r="D4100" s="3" t="s">
        <v>92</v>
      </c>
      <c r="E4100" s="3" t="s">
        <v>107</v>
      </c>
      <c r="F4100" s="3" t="s">
        <v>83</v>
      </c>
      <c r="G4100" s="16">
        <v>1</v>
      </c>
      <c r="H4100" s="16" t="str">
        <f>IF(Orders[[#This Row],[Quantity]]&lt;101,"Low End",IF(Orders[[#This Row],[Quantity]]&lt;301,"Mid End","High End"))</f>
        <v>Low End</v>
      </c>
      <c r="I4100" s="17">
        <v>3400</v>
      </c>
      <c r="J4100" s="17">
        <f>Orders[[#This Row],[Unit Price]]*Orders[[#This Row],[Quantity]]</f>
        <v>3400</v>
      </c>
      <c r="K4100" s="45">
        <f>IF(Orders[[#This Row],[currency]]="NGN",Orders[[#This Row],[Sales price]]/$T$2,Orders[[#This Row],[Sales price]]/$T$3)</f>
        <v>8.4577114427860689</v>
      </c>
      <c r="L4100" s="3" t="s">
        <v>50</v>
      </c>
      <c r="M4100" s="3" t="s">
        <v>230</v>
      </c>
      <c r="N4100" s="3" t="s">
        <v>52</v>
      </c>
      <c r="O4100" s="3" t="s">
        <v>53</v>
      </c>
      <c r="P4100" s="3" t="s">
        <v>13</v>
      </c>
      <c r="Q4100" s="3" t="s">
        <v>71</v>
      </c>
    </row>
    <row r="4101" spans="1:17" ht="15.75" customHeight="1" x14ac:dyDescent="0.45">
      <c r="A4101" s="15">
        <v>44393.677083333336</v>
      </c>
      <c r="B4101" s="3" t="s">
        <v>1674</v>
      </c>
      <c r="C4101" s="3" t="s">
        <v>45</v>
      </c>
      <c r="D4101" s="3" t="s">
        <v>92</v>
      </c>
      <c r="E4101" s="3" t="s">
        <v>107</v>
      </c>
      <c r="F4101" s="3" t="s">
        <v>83</v>
      </c>
      <c r="G4101" s="16">
        <v>1</v>
      </c>
      <c r="H4101" s="16" t="str">
        <f>IF(Orders[[#This Row],[Quantity]]&lt;101,"Low End",IF(Orders[[#This Row],[Quantity]]&lt;301,"Mid End","High End"))</f>
        <v>Low End</v>
      </c>
      <c r="I4101" s="17">
        <v>2500</v>
      </c>
      <c r="J4101" s="17">
        <f>Orders[[#This Row],[Unit Price]]*Orders[[#This Row],[Quantity]]</f>
        <v>2500</v>
      </c>
      <c r="K4101" s="45">
        <f>IF(Orders[[#This Row],[currency]]="NGN",Orders[[#This Row],[Sales price]]/$T$2,Orders[[#This Row],[Sales price]]/$T$3)</f>
        <v>6.2189054726368163</v>
      </c>
      <c r="L4101" s="3" t="s">
        <v>50</v>
      </c>
      <c r="M4101" s="3" t="s">
        <v>573</v>
      </c>
      <c r="N4101" s="3" t="s">
        <v>52</v>
      </c>
      <c r="O4101" s="3" t="s">
        <v>53</v>
      </c>
      <c r="P4101" s="3" t="s">
        <v>13</v>
      </c>
      <c r="Q4101" s="3" t="s">
        <v>54</v>
      </c>
    </row>
    <row r="4102" spans="1:17" ht="15.75" customHeight="1" x14ac:dyDescent="0.45">
      <c r="A4102" s="15">
        <v>44393.679166666669</v>
      </c>
      <c r="B4102" s="3" t="s">
        <v>1183</v>
      </c>
      <c r="C4102" s="3" t="s">
        <v>61</v>
      </c>
      <c r="D4102" s="3" t="s">
        <v>362</v>
      </c>
      <c r="E4102" s="3" t="s">
        <v>533</v>
      </c>
      <c r="F4102" s="3" t="s">
        <v>64</v>
      </c>
      <c r="G4102" s="16">
        <v>2</v>
      </c>
      <c r="H4102" s="16" t="str">
        <f>IF(Orders[[#This Row],[Quantity]]&lt;101,"Low End",IF(Orders[[#This Row],[Quantity]]&lt;301,"Mid End","High End"))</f>
        <v>Low End</v>
      </c>
      <c r="I4102" s="17">
        <v>1900</v>
      </c>
      <c r="J4102" s="17">
        <f>Orders[[#This Row],[Unit Price]]*Orders[[#This Row],[Quantity]]</f>
        <v>3800</v>
      </c>
      <c r="K4102" s="45">
        <f>IF(Orders[[#This Row],[currency]]="NGN",Orders[[#This Row],[Sales price]]/$T$2,Orders[[#This Row],[Sales price]]/$T$3)</f>
        <v>9.4527363184079594</v>
      </c>
      <c r="L4102" s="3" t="s">
        <v>50</v>
      </c>
      <c r="M4102" s="3" t="s">
        <v>94</v>
      </c>
      <c r="N4102" s="3" t="s">
        <v>52</v>
      </c>
      <c r="O4102" s="3" t="s">
        <v>53</v>
      </c>
      <c r="P4102" s="3" t="s">
        <v>13</v>
      </c>
      <c r="Q4102" s="3" t="s">
        <v>54</v>
      </c>
    </row>
    <row r="4103" spans="1:17" ht="15.75" customHeight="1" x14ac:dyDescent="0.45">
      <c r="A4103" s="15">
        <v>44393.679861111108</v>
      </c>
      <c r="B4103" s="3" t="s">
        <v>298</v>
      </c>
      <c r="C4103" s="3" t="s">
        <v>67</v>
      </c>
      <c r="D4103" s="3" t="s">
        <v>589</v>
      </c>
      <c r="E4103" s="3" t="s">
        <v>1181</v>
      </c>
      <c r="F4103" s="3" t="s">
        <v>48</v>
      </c>
      <c r="G4103" s="16">
        <v>2</v>
      </c>
      <c r="H4103" s="16" t="str">
        <f>IF(Orders[[#This Row],[Quantity]]&lt;101,"Low End",IF(Orders[[#This Row],[Quantity]]&lt;301,"Mid End","High End"))</f>
        <v>Low End</v>
      </c>
      <c r="I4103" s="17">
        <v>28000</v>
      </c>
      <c r="J4103" s="17">
        <f>Orders[[#This Row],[Unit Price]]*Orders[[#This Row],[Quantity]]</f>
        <v>56000</v>
      </c>
      <c r="K4103" s="45">
        <f>IF(Orders[[#This Row],[currency]]="NGN",Orders[[#This Row],[Sales price]]/$T$2,Orders[[#This Row],[Sales price]]/$T$3)</f>
        <v>139.30348258706468</v>
      </c>
      <c r="L4103" s="3" t="s">
        <v>50</v>
      </c>
      <c r="M4103" s="3" t="s">
        <v>191</v>
      </c>
      <c r="N4103" s="3" t="s">
        <v>52</v>
      </c>
      <c r="O4103" s="3" t="s">
        <v>53</v>
      </c>
      <c r="P4103" s="3" t="s">
        <v>13</v>
      </c>
      <c r="Q4103" s="3" t="s">
        <v>71</v>
      </c>
    </row>
    <row r="4104" spans="1:17" ht="15.75" customHeight="1" x14ac:dyDescent="0.45">
      <c r="A4104" s="15">
        <v>44393.688888888886</v>
      </c>
      <c r="B4104" s="3" t="s">
        <v>305</v>
      </c>
      <c r="C4104" s="3" t="s">
        <v>67</v>
      </c>
      <c r="D4104" s="3" t="s">
        <v>589</v>
      </c>
      <c r="E4104" s="3" t="s">
        <v>590</v>
      </c>
      <c r="F4104" s="3" t="s">
        <v>48</v>
      </c>
      <c r="G4104" s="16">
        <v>2</v>
      </c>
      <c r="H4104" s="16" t="str">
        <f>IF(Orders[[#This Row],[Quantity]]&lt;101,"Low End",IF(Orders[[#This Row],[Quantity]]&lt;301,"Mid End","High End"))</f>
        <v>Low End</v>
      </c>
      <c r="I4104" s="17">
        <v>20500</v>
      </c>
      <c r="J4104" s="17">
        <f>Orders[[#This Row],[Unit Price]]*Orders[[#This Row],[Quantity]]</f>
        <v>41000</v>
      </c>
      <c r="K4104" s="45">
        <f>IF(Orders[[#This Row],[currency]]="NGN",Orders[[#This Row],[Sales price]]/$T$2,Orders[[#This Row],[Sales price]]/$T$3)</f>
        <v>101.99004975124379</v>
      </c>
      <c r="L4104" s="3" t="s">
        <v>50</v>
      </c>
      <c r="M4104" s="3" t="s">
        <v>671</v>
      </c>
      <c r="N4104" s="3" t="s">
        <v>52</v>
      </c>
      <c r="O4104" s="3" t="s">
        <v>53</v>
      </c>
      <c r="P4104" s="3" t="s">
        <v>13</v>
      </c>
      <c r="Q4104" s="3" t="s">
        <v>71</v>
      </c>
    </row>
    <row r="4105" spans="1:17" ht="15.75" customHeight="1" x14ac:dyDescent="0.45">
      <c r="A4105" s="15">
        <v>44393.690972222219</v>
      </c>
      <c r="B4105" s="3" t="s">
        <v>1329</v>
      </c>
      <c r="C4105" s="3" t="s">
        <v>45</v>
      </c>
      <c r="D4105" s="3" t="s">
        <v>362</v>
      </c>
      <c r="E4105" s="3" t="s">
        <v>533</v>
      </c>
      <c r="F4105" s="3" t="s">
        <v>64</v>
      </c>
      <c r="G4105" s="16">
        <v>7</v>
      </c>
      <c r="H4105" s="16" t="str">
        <f>IF(Orders[[#This Row],[Quantity]]&lt;101,"Low End",IF(Orders[[#This Row],[Quantity]]&lt;301,"Mid End","High End"))</f>
        <v>Low End</v>
      </c>
      <c r="I4105" s="17">
        <v>1900</v>
      </c>
      <c r="J4105" s="17">
        <f>Orders[[#This Row],[Unit Price]]*Orders[[#This Row],[Quantity]]</f>
        <v>13300</v>
      </c>
      <c r="K4105" s="45">
        <f>IF(Orders[[#This Row],[currency]]="NGN",Orders[[#This Row],[Sales price]]/$T$2,Orders[[#This Row],[Sales price]]/$T$3)</f>
        <v>33.084577114427859</v>
      </c>
      <c r="L4105" s="3" t="s">
        <v>50</v>
      </c>
      <c r="M4105" s="3" t="s">
        <v>440</v>
      </c>
      <c r="N4105" s="3" t="s">
        <v>129</v>
      </c>
      <c r="O4105" s="3" t="s">
        <v>53</v>
      </c>
      <c r="P4105" s="3" t="s">
        <v>13</v>
      </c>
      <c r="Q4105" s="3" t="s">
        <v>54</v>
      </c>
    </row>
    <row r="4106" spans="1:17" ht="15.75" customHeight="1" x14ac:dyDescent="0.45">
      <c r="A4106" s="15">
        <v>44393.692361111112</v>
      </c>
      <c r="B4106" s="3" t="s">
        <v>1675</v>
      </c>
      <c r="C4106" s="3" t="s">
        <v>45</v>
      </c>
      <c r="D4106" s="3" t="s">
        <v>589</v>
      </c>
      <c r="E4106" s="3" t="s">
        <v>1181</v>
      </c>
      <c r="F4106" s="3" t="s">
        <v>48</v>
      </c>
      <c r="G4106" s="16">
        <v>2</v>
      </c>
      <c r="H4106" s="16" t="str">
        <f>IF(Orders[[#This Row],[Quantity]]&lt;101,"Low End",IF(Orders[[#This Row],[Quantity]]&lt;301,"Mid End","High End"))</f>
        <v>Low End</v>
      </c>
      <c r="I4106" s="17">
        <v>28000</v>
      </c>
      <c r="J4106" s="17">
        <f>Orders[[#This Row],[Unit Price]]*Orders[[#This Row],[Quantity]]</f>
        <v>56000</v>
      </c>
      <c r="K4106" s="45">
        <f>IF(Orders[[#This Row],[currency]]="NGN",Orders[[#This Row],[Sales price]]/$T$2,Orders[[#This Row],[Sales price]]/$T$3)</f>
        <v>139.30348258706468</v>
      </c>
      <c r="L4106" s="3" t="s">
        <v>50</v>
      </c>
      <c r="M4106" s="3" t="s">
        <v>221</v>
      </c>
      <c r="N4106" s="3" t="s">
        <v>52</v>
      </c>
      <c r="O4106" s="3" t="s">
        <v>53</v>
      </c>
      <c r="P4106" s="3" t="s">
        <v>13</v>
      </c>
      <c r="Q4106" s="3" t="s">
        <v>71</v>
      </c>
    </row>
    <row r="4107" spans="1:17" ht="15.75" customHeight="1" x14ac:dyDescent="0.45">
      <c r="A4107" s="15">
        <v>44393.692361111112</v>
      </c>
      <c r="B4107" s="3" t="s">
        <v>1676</v>
      </c>
      <c r="C4107" s="3" t="s">
        <v>67</v>
      </c>
      <c r="D4107" s="3" t="s">
        <v>1285</v>
      </c>
      <c r="E4107" s="3" t="s">
        <v>1286</v>
      </c>
      <c r="F4107" s="3" t="s">
        <v>83</v>
      </c>
      <c r="G4107" s="16">
        <v>1</v>
      </c>
      <c r="H4107" s="16" t="str">
        <f>IF(Orders[[#This Row],[Quantity]]&lt;101,"Low End",IF(Orders[[#This Row],[Quantity]]&lt;301,"Mid End","High End"))</f>
        <v>Low End</v>
      </c>
      <c r="I4107" s="17">
        <v>2600</v>
      </c>
      <c r="J4107" s="17">
        <f>Orders[[#This Row],[Unit Price]]*Orders[[#This Row],[Quantity]]</f>
        <v>2600</v>
      </c>
      <c r="K4107" s="45">
        <f>IF(Orders[[#This Row],[currency]]="NGN",Orders[[#This Row],[Sales price]]/$T$2,Orders[[#This Row],[Sales price]]/$T$3)</f>
        <v>6.4676616915422889</v>
      </c>
      <c r="L4107" s="3" t="s">
        <v>50</v>
      </c>
      <c r="M4107" s="3" t="s">
        <v>421</v>
      </c>
      <c r="N4107" s="3" t="s">
        <v>52</v>
      </c>
      <c r="O4107" s="3" t="s">
        <v>53</v>
      </c>
      <c r="P4107" s="3" t="s">
        <v>13</v>
      </c>
      <c r="Q4107" s="3" t="s">
        <v>54</v>
      </c>
    </row>
    <row r="4108" spans="1:17" ht="15.75" customHeight="1" x14ac:dyDescent="0.45">
      <c r="A4108" s="15">
        <v>44393.694444444445</v>
      </c>
      <c r="B4108" s="3" t="s">
        <v>1035</v>
      </c>
      <c r="C4108" s="3" t="s">
        <v>61</v>
      </c>
      <c r="D4108" s="3" t="s">
        <v>126</v>
      </c>
      <c r="E4108" s="3" t="s">
        <v>189</v>
      </c>
      <c r="F4108" s="3" t="s">
        <v>83</v>
      </c>
      <c r="G4108" s="16">
        <v>1</v>
      </c>
      <c r="H4108" s="16" t="str">
        <f>IF(Orders[[#This Row],[Quantity]]&lt;101,"Low End",IF(Orders[[#This Row],[Quantity]]&lt;301,"Mid End","High End"))</f>
        <v>Low End</v>
      </c>
      <c r="I4108" s="17">
        <v>4700</v>
      </c>
      <c r="J4108" s="17">
        <f>Orders[[#This Row],[Unit Price]]*Orders[[#This Row],[Quantity]]</f>
        <v>4700</v>
      </c>
      <c r="K4108" s="45">
        <f>IF(Orders[[#This Row],[currency]]="NGN",Orders[[#This Row],[Sales price]]/$T$2,Orders[[#This Row],[Sales price]]/$T$3)</f>
        <v>11.691542288557214</v>
      </c>
      <c r="L4108" s="3" t="s">
        <v>50</v>
      </c>
      <c r="M4108" s="3" t="s">
        <v>1083</v>
      </c>
      <c r="N4108" s="3" t="s">
        <v>52</v>
      </c>
      <c r="O4108" s="3" t="s">
        <v>53</v>
      </c>
      <c r="P4108" s="3" t="s">
        <v>13</v>
      </c>
      <c r="Q4108" s="3" t="s">
        <v>54</v>
      </c>
    </row>
    <row r="4109" spans="1:17" ht="15.75" customHeight="1" x14ac:dyDescent="0.45">
      <c r="A4109" s="15">
        <v>44393.698611111111</v>
      </c>
      <c r="B4109" s="3" t="s">
        <v>1677</v>
      </c>
      <c r="C4109" s="3" t="s">
        <v>45</v>
      </c>
      <c r="D4109" s="3" t="s">
        <v>589</v>
      </c>
      <c r="E4109" s="3" t="s">
        <v>590</v>
      </c>
      <c r="F4109" s="3" t="s">
        <v>48</v>
      </c>
      <c r="G4109" s="16">
        <v>1</v>
      </c>
      <c r="H4109" s="16" t="str">
        <f>IF(Orders[[#This Row],[Quantity]]&lt;101,"Low End",IF(Orders[[#This Row],[Quantity]]&lt;301,"Mid End","High End"))</f>
        <v>Low End</v>
      </c>
      <c r="I4109" s="17">
        <v>8800</v>
      </c>
      <c r="J4109" s="17">
        <f>Orders[[#This Row],[Unit Price]]*Orders[[#This Row],[Quantity]]</f>
        <v>8800</v>
      </c>
      <c r="K4109" s="45">
        <f>IF(Orders[[#This Row],[currency]]="NGN",Orders[[#This Row],[Sales price]]/$T$2,Orders[[#This Row],[Sales price]]/$T$3)</f>
        <v>21.890547263681594</v>
      </c>
      <c r="L4109" s="3" t="s">
        <v>50</v>
      </c>
      <c r="M4109" s="3" t="s">
        <v>243</v>
      </c>
      <c r="N4109" s="3" t="s">
        <v>52</v>
      </c>
      <c r="O4109" s="3" t="s">
        <v>53</v>
      </c>
      <c r="P4109" s="3" t="s">
        <v>13</v>
      </c>
      <c r="Q4109" s="3" t="s">
        <v>54</v>
      </c>
    </row>
    <row r="4110" spans="1:17" ht="15.75" customHeight="1" x14ac:dyDescent="0.45">
      <c r="A4110" s="15">
        <v>44393.698611111111</v>
      </c>
      <c r="B4110" s="3" t="s">
        <v>1677</v>
      </c>
      <c r="C4110" s="3" t="s">
        <v>45</v>
      </c>
      <c r="D4110" s="3" t="s">
        <v>62</v>
      </c>
      <c r="E4110" s="3" t="s">
        <v>134</v>
      </c>
      <c r="F4110" s="3" t="s">
        <v>64</v>
      </c>
      <c r="G4110" s="16">
        <v>1</v>
      </c>
      <c r="H4110" s="16" t="str">
        <f>IF(Orders[[#This Row],[Quantity]]&lt;101,"Low End",IF(Orders[[#This Row],[Quantity]]&lt;301,"Mid End","High End"))</f>
        <v>Low End</v>
      </c>
      <c r="I4110" s="17">
        <v>4170</v>
      </c>
      <c r="J4110" s="17">
        <f>Orders[[#This Row],[Unit Price]]*Orders[[#This Row],[Quantity]]</f>
        <v>4170</v>
      </c>
      <c r="K4110" s="45">
        <f>IF(Orders[[#This Row],[currency]]="NGN",Orders[[#This Row],[Sales price]]/$T$2,Orders[[#This Row],[Sales price]]/$T$3)</f>
        <v>10.373134328358208</v>
      </c>
      <c r="L4110" s="3" t="s">
        <v>50</v>
      </c>
      <c r="M4110" s="3" t="s">
        <v>243</v>
      </c>
      <c r="N4110" s="3" t="s">
        <v>52</v>
      </c>
      <c r="O4110" s="3" t="s">
        <v>53</v>
      </c>
      <c r="P4110" s="3" t="s">
        <v>13</v>
      </c>
      <c r="Q4110" s="3" t="s">
        <v>54</v>
      </c>
    </row>
    <row r="4111" spans="1:17" ht="15.75" customHeight="1" x14ac:dyDescent="0.45">
      <c r="A4111" s="15">
        <v>44393.698611111111</v>
      </c>
      <c r="B4111" s="3" t="s">
        <v>1677</v>
      </c>
      <c r="C4111" s="3" t="s">
        <v>45</v>
      </c>
      <c r="D4111" s="3" t="s">
        <v>62</v>
      </c>
      <c r="E4111" s="3" t="s">
        <v>63</v>
      </c>
      <c r="F4111" s="3" t="s">
        <v>64</v>
      </c>
      <c r="G4111" s="16">
        <v>2</v>
      </c>
      <c r="H4111" s="16" t="str">
        <f>IF(Orders[[#This Row],[Quantity]]&lt;101,"Low End",IF(Orders[[#This Row],[Quantity]]&lt;301,"Mid End","High End"))</f>
        <v>Low End</v>
      </c>
      <c r="I4111" s="17">
        <v>2420</v>
      </c>
      <c r="J4111" s="17">
        <f>Orders[[#This Row],[Unit Price]]*Orders[[#This Row],[Quantity]]</f>
        <v>4840</v>
      </c>
      <c r="K4111" s="45">
        <f>IF(Orders[[#This Row],[currency]]="NGN",Orders[[#This Row],[Sales price]]/$T$2,Orders[[#This Row],[Sales price]]/$T$3)</f>
        <v>12.039800995024876</v>
      </c>
      <c r="L4111" s="3" t="s">
        <v>50</v>
      </c>
      <c r="M4111" s="3" t="s">
        <v>243</v>
      </c>
      <c r="N4111" s="3" t="s">
        <v>52</v>
      </c>
      <c r="O4111" s="3" t="s">
        <v>53</v>
      </c>
      <c r="P4111" s="3" t="s">
        <v>13</v>
      </c>
      <c r="Q4111" s="3" t="s">
        <v>54</v>
      </c>
    </row>
    <row r="4112" spans="1:17" ht="15.75" customHeight="1" x14ac:dyDescent="0.45">
      <c r="A4112" s="15">
        <v>44393.698611111111</v>
      </c>
      <c r="B4112" s="3" t="s">
        <v>1677</v>
      </c>
      <c r="C4112" s="3" t="s">
        <v>45</v>
      </c>
      <c r="D4112" s="3" t="s">
        <v>92</v>
      </c>
      <c r="E4112" s="3" t="s">
        <v>107</v>
      </c>
      <c r="F4112" s="3" t="s">
        <v>83</v>
      </c>
      <c r="G4112" s="16">
        <v>1</v>
      </c>
      <c r="H4112" s="16" t="str">
        <f>IF(Orders[[#This Row],[Quantity]]&lt;101,"Low End",IF(Orders[[#This Row],[Quantity]]&lt;301,"Mid End","High End"))</f>
        <v>Low End</v>
      </c>
      <c r="I4112" s="17">
        <v>2600</v>
      </c>
      <c r="J4112" s="17">
        <f>Orders[[#This Row],[Unit Price]]*Orders[[#This Row],[Quantity]]</f>
        <v>2600</v>
      </c>
      <c r="K4112" s="45">
        <f>IF(Orders[[#This Row],[currency]]="NGN",Orders[[#This Row],[Sales price]]/$T$2,Orders[[#This Row],[Sales price]]/$T$3)</f>
        <v>6.4676616915422889</v>
      </c>
      <c r="L4112" s="3" t="s">
        <v>50</v>
      </c>
      <c r="M4112" s="3" t="s">
        <v>243</v>
      </c>
      <c r="N4112" s="3" t="s">
        <v>52</v>
      </c>
      <c r="O4112" s="3" t="s">
        <v>53</v>
      </c>
      <c r="P4112" s="3" t="s">
        <v>13</v>
      </c>
      <c r="Q4112" s="3" t="s">
        <v>54</v>
      </c>
    </row>
    <row r="4113" spans="1:17" ht="15.75" customHeight="1" x14ac:dyDescent="0.45">
      <c r="A4113" s="15">
        <v>44393.7</v>
      </c>
      <c r="B4113" s="3" t="s">
        <v>1542</v>
      </c>
      <c r="C4113" s="3" t="s">
        <v>45</v>
      </c>
      <c r="D4113" s="3" t="s">
        <v>46</v>
      </c>
      <c r="E4113" s="3" t="s">
        <v>174</v>
      </c>
      <c r="F4113" s="3" t="s">
        <v>48</v>
      </c>
      <c r="G4113" s="16">
        <v>3</v>
      </c>
      <c r="H4113" s="16" t="str">
        <f>IF(Orders[[#This Row],[Quantity]]&lt;101,"Low End",IF(Orders[[#This Row],[Quantity]]&lt;301,"Mid End","High End"))</f>
        <v>Low End</v>
      </c>
      <c r="I4113" s="17">
        <v>1100</v>
      </c>
      <c r="J4113" s="17">
        <f>Orders[[#This Row],[Unit Price]]*Orders[[#This Row],[Quantity]]</f>
        <v>3300</v>
      </c>
      <c r="K4113" s="45">
        <f>IF(Orders[[#This Row],[currency]]="NGN",Orders[[#This Row],[Sales price]]/$T$2,Orders[[#This Row],[Sales price]]/$T$3)</f>
        <v>8.2089552238805972</v>
      </c>
      <c r="L4113" s="3" t="s">
        <v>50</v>
      </c>
      <c r="M4113" s="3" t="s">
        <v>379</v>
      </c>
      <c r="N4113" s="3" t="s">
        <v>52</v>
      </c>
      <c r="O4113" s="3" t="s">
        <v>53</v>
      </c>
      <c r="P4113" s="3" t="s">
        <v>13</v>
      </c>
      <c r="Q4113" s="3" t="s">
        <v>54</v>
      </c>
    </row>
    <row r="4114" spans="1:17" ht="15.75" customHeight="1" x14ac:dyDescent="0.45">
      <c r="A4114" s="15">
        <v>44393.7</v>
      </c>
      <c r="B4114" s="3" t="s">
        <v>1542</v>
      </c>
      <c r="C4114" s="3" t="s">
        <v>45</v>
      </c>
      <c r="D4114" s="3" t="s">
        <v>46</v>
      </c>
      <c r="E4114" s="3" t="s">
        <v>47</v>
      </c>
      <c r="F4114" s="3" t="s">
        <v>48</v>
      </c>
      <c r="G4114" s="16">
        <v>3</v>
      </c>
      <c r="H4114" s="16" t="str">
        <f>IF(Orders[[#This Row],[Quantity]]&lt;101,"Low End",IF(Orders[[#This Row],[Quantity]]&lt;301,"Mid End","High End"))</f>
        <v>Low End</v>
      </c>
      <c r="I4114" s="17">
        <v>3200</v>
      </c>
      <c r="J4114" s="17">
        <f>Orders[[#This Row],[Unit Price]]*Orders[[#This Row],[Quantity]]</f>
        <v>9600</v>
      </c>
      <c r="K4114" s="45">
        <f>IF(Orders[[#This Row],[currency]]="NGN",Orders[[#This Row],[Sales price]]/$T$2,Orders[[#This Row],[Sales price]]/$T$3)</f>
        <v>23.880597014925375</v>
      </c>
      <c r="L4114" s="3" t="s">
        <v>50</v>
      </c>
      <c r="M4114" s="3" t="s">
        <v>379</v>
      </c>
      <c r="N4114" s="3" t="s">
        <v>52</v>
      </c>
      <c r="O4114" s="3" t="s">
        <v>53</v>
      </c>
      <c r="P4114" s="3" t="s">
        <v>13</v>
      </c>
      <c r="Q4114" s="3" t="s">
        <v>54</v>
      </c>
    </row>
    <row r="4115" spans="1:17" ht="15.75" customHeight="1" x14ac:dyDescent="0.45">
      <c r="A4115" s="15">
        <v>44393.7</v>
      </c>
      <c r="B4115" s="3" t="s">
        <v>1542</v>
      </c>
      <c r="C4115" s="3" t="s">
        <v>45</v>
      </c>
      <c r="D4115" s="3" t="s">
        <v>62</v>
      </c>
      <c r="E4115" s="3" t="s">
        <v>93</v>
      </c>
      <c r="F4115" s="3" t="s">
        <v>64</v>
      </c>
      <c r="G4115" s="16">
        <v>2</v>
      </c>
      <c r="H4115" s="16" t="str">
        <f>IF(Orders[[#This Row],[Quantity]]&lt;101,"Low End",IF(Orders[[#This Row],[Quantity]]&lt;301,"Mid End","High End"))</f>
        <v>Low End</v>
      </c>
      <c r="I4115" s="17">
        <v>4020</v>
      </c>
      <c r="J4115" s="17">
        <f>Orders[[#This Row],[Unit Price]]*Orders[[#This Row],[Quantity]]</f>
        <v>8040</v>
      </c>
      <c r="K4115" s="45">
        <f>IF(Orders[[#This Row],[currency]]="NGN",Orders[[#This Row],[Sales price]]/$T$2,Orders[[#This Row],[Sales price]]/$T$3)</f>
        <v>20</v>
      </c>
      <c r="L4115" s="3" t="s">
        <v>50</v>
      </c>
      <c r="M4115" s="3" t="s">
        <v>379</v>
      </c>
      <c r="N4115" s="3" t="s">
        <v>52</v>
      </c>
      <c r="O4115" s="3" t="s">
        <v>53</v>
      </c>
      <c r="P4115" s="3" t="s">
        <v>13</v>
      </c>
      <c r="Q4115" s="3" t="s">
        <v>54</v>
      </c>
    </row>
    <row r="4116" spans="1:17" ht="15.75" customHeight="1" x14ac:dyDescent="0.45">
      <c r="A4116" s="15">
        <v>44393.700694444444</v>
      </c>
      <c r="B4116" s="3" t="s">
        <v>903</v>
      </c>
      <c r="C4116" s="3" t="s">
        <v>67</v>
      </c>
      <c r="D4116" s="3" t="s">
        <v>589</v>
      </c>
      <c r="E4116" s="3" t="s">
        <v>1181</v>
      </c>
      <c r="F4116" s="3" t="s">
        <v>48</v>
      </c>
      <c r="G4116" s="16">
        <v>5</v>
      </c>
      <c r="H4116" s="16" t="str">
        <f>IF(Orders[[#This Row],[Quantity]]&lt;101,"Low End",IF(Orders[[#This Row],[Quantity]]&lt;301,"Mid End","High End"))</f>
        <v>Low End</v>
      </c>
      <c r="I4116" s="17">
        <v>28000</v>
      </c>
      <c r="J4116" s="17">
        <f>Orders[[#This Row],[Unit Price]]*Orders[[#This Row],[Quantity]]</f>
        <v>140000</v>
      </c>
      <c r="K4116" s="45">
        <f>IF(Orders[[#This Row],[currency]]="NGN",Orders[[#This Row],[Sales price]]/$T$2,Orders[[#This Row],[Sales price]]/$T$3)</f>
        <v>348.25870646766168</v>
      </c>
      <c r="L4116" s="3" t="s">
        <v>50</v>
      </c>
      <c r="M4116" s="3" t="s">
        <v>221</v>
      </c>
      <c r="N4116" s="3" t="s">
        <v>52</v>
      </c>
      <c r="O4116" s="3" t="s">
        <v>53</v>
      </c>
      <c r="P4116" s="3" t="s">
        <v>13</v>
      </c>
      <c r="Q4116" s="3" t="s">
        <v>71</v>
      </c>
    </row>
    <row r="4117" spans="1:17" ht="15.75" customHeight="1" x14ac:dyDescent="0.45">
      <c r="A4117" s="15">
        <v>44393.701388888891</v>
      </c>
      <c r="B4117" s="3" t="s">
        <v>309</v>
      </c>
      <c r="C4117" s="3" t="s">
        <v>61</v>
      </c>
      <c r="D4117" s="3" t="s">
        <v>62</v>
      </c>
      <c r="E4117" s="3" t="s">
        <v>63</v>
      </c>
      <c r="F4117" s="3" t="s">
        <v>64</v>
      </c>
      <c r="G4117" s="16">
        <v>3</v>
      </c>
      <c r="H4117" s="16" t="str">
        <f>IF(Orders[[#This Row],[Quantity]]&lt;101,"Low End",IF(Orders[[#This Row],[Quantity]]&lt;301,"Mid End","High End"))</f>
        <v>Low End</v>
      </c>
      <c r="I4117" s="17">
        <v>2820</v>
      </c>
      <c r="J4117" s="17">
        <f>Orders[[#This Row],[Unit Price]]*Orders[[#This Row],[Quantity]]</f>
        <v>8460</v>
      </c>
      <c r="K4117" s="45">
        <f>IF(Orders[[#This Row],[currency]]="NGN",Orders[[#This Row],[Sales price]]/$T$2,Orders[[#This Row],[Sales price]]/$T$3)</f>
        <v>21.044776119402986</v>
      </c>
      <c r="L4117" s="3" t="s">
        <v>50</v>
      </c>
      <c r="M4117" s="3" t="s">
        <v>310</v>
      </c>
      <c r="N4117" s="3" t="s">
        <v>52</v>
      </c>
      <c r="O4117" s="3" t="s">
        <v>53</v>
      </c>
      <c r="P4117" s="3" t="s">
        <v>13</v>
      </c>
      <c r="Q4117" s="3" t="s">
        <v>71</v>
      </c>
    </row>
    <row r="4118" spans="1:17" ht="15.75" customHeight="1" x14ac:dyDescent="0.45">
      <c r="A4118" s="15">
        <v>44393.701388888891</v>
      </c>
      <c r="B4118" s="3" t="s">
        <v>1678</v>
      </c>
      <c r="C4118" s="3" t="s">
        <v>61</v>
      </c>
      <c r="D4118" s="3" t="s">
        <v>55</v>
      </c>
      <c r="E4118" s="3" t="s">
        <v>324</v>
      </c>
      <c r="F4118" s="3" t="s">
        <v>64</v>
      </c>
      <c r="G4118" s="16">
        <v>2</v>
      </c>
      <c r="H4118" s="16" t="str">
        <f>IF(Orders[[#This Row],[Quantity]]&lt;101,"Low End",IF(Orders[[#This Row],[Quantity]]&lt;301,"Mid End","High End"))</f>
        <v>Low End</v>
      </c>
      <c r="I4118" s="17">
        <v>9700</v>
      </c>
      <c r="J4118" s="17">
        <f>Orders[[#This Row],[Unit Price]]*Orders[[#This Row],[Quantity]]</f>
        <v>19400</v>
      </c>
      <c r="K4118" s="45">
        <f>IF(Orders[[#This Row],[currency]]="NGN",Orders[[#This Row],[Sales price]]/$T$2,Orders[[#This Row],[Sales price]]/$T$3)</f>
        <v>48.258706467661689</v>
      </c>
      <c r="L4118" s="3" t="s">
        <v>58</v>
      </c>
      <c r="M4118" s="3" t="s">
        <v>68</v>
      </c>
      <c r="N4118" s="3" t="s">
        <v>52</v>
      </c>
      <c r="O4118" s="3" t="s">
        <v>53</v>
      </c>
      <c r="P4118" s="3" t="s">
        <v>13</v>
      </c>
      <c r="Q4118" s="3" t="s">
        <v>54</v>
      </c>
    </row>
    <row r="4119" spans="1:17" ht="15.75" customHeight="1" x14ac:dyDescent="0.45">
      <c r="A4119" s="15">
        <v>44393.704861111109</v>
      </c>
      <c r="B4119" s="3" t="s">
        <v>1635</v>
      </c>
      <c r="C4119" s="3" t="s">
        <v>45</v>
      </c>
      <c r="D4119" s="3" t="s">
        <v>46</v>
      </c>
      <c r="E4119" s="3" t="s">
        <v>174</v>
      </c>
      <c r="F4119" s="3" t="s">
        <v>48</v>
      </c>
      <c r="G4119" s="16">
        <v>1</v>
      </c>
      <c r="H4119" s="16" t="str">
        <f>IF(Orders[[#This Row],[Quantity]]&lt;101,"Low End",IF(Orders[[#This Row],[Quantity]]&lt;301,"Mid End","High End"))</f>
        <v>Low End</v>
      </c>
      <c r="I4119" s="17">
        <v>1100</v>
      </c>
      <c r="J4119" s="17">
        <f>Orders[[#This Row],[Unit Price]]*Orders[[#This Row],[Quantity]]</f>
        <v>1100</v>
      </c>
      <c r="K4119" s="45">
        <f>IF(Orders[[#This Row],[currency]]="NGN",Orders[[#This Row],[Sales price]]/$T$2,Orders[[#This Row],[Sales price]]/$T$3)</f>
        <v>2.7363184079601992</v>
      </c>
      <c r="L4119" s="3" t="s">
        <v>50</v>
      </c>
      <c r="M4119" s="3" t="s">
        <v>552</v>
      </c>
      <c r="N4119" s="3" t="s">
        <v>52</v>
      </c>
      <c r="O4119" s="3" t="s">
        <v>53</v>
      </c>
      <c r="P4119" s="3" t="s">
        <v>13</v>
      </c>
      <c r="Q4119" s="3" t="s">
        <v>54</v>
      </c>
    </row>
    <row r="4120" spans="1:17" ht="15.75" customHeight="1" x14ac:dyDescent="0.45">
      <c r="A4120" s="15">
        <v>44393.704861111109</v>
      </c>
      <c r="B4120" s="3" t="s">
        <v>1635</v>
      </c>
      <c r="C4120" s="3" t="s">
        <v>45</v>
      </c>
      <c r="D4120" s="3" t="s">
        <v>62</v>
      </c>
      <c r="E4120" s="3" t="s">
        <v>93</v>
      </c>
      <c r="F4120" s="3" t="s">
        <v>64</v>
      </c>
      <c r="G4120" s="16">
        <v>1</v>
      </c>
      <c r="H4120" s="16" t="str">
        <f>IF(Orders[[#This Row],[Quantity]]&lt;101,"Low End",IF(Orders[[#This Row],[Quantity]]&lt;301,"Mid End","High End"))</f>
        <v>Low End</v>
      </c>
      <c r="I4120" s="17">
        <v>4020</v>
      </c>
      <c r="J4120" s="17">
        <f>Orders[[#This Row],[Unit Price]]*Orders[[#This Row],[Quantity]]</f>
        <v>4020</v>
      </c>
      <c r="K4120" s="45">
        <f>IF(Orders[[#This Row],[currency]]="NGN",Orders[[#This Row],[Sales price]]/$T$2,Orders[[#This Row],[Sales price]]/$T$3)</f>
        <v>10</v>
      </c>
      <c r="L4120" s="3" t="s">
        <v>50</v>
      </c>
      <c r="M4120" s="3" t="s">
        <v>552</v>
      </c>
      <c r="N4120" s="3" t="s">
        <v>52</v>
      </c>
      <c r="O4120" s="3" t="s">
        <v>53</v>
      </c>
      <c r="P4120" s="3" t="s">
        <v>13</v>
      </c>
      <c r="Q4120" s="3" t="s">
        <v>54</v>
      </c>
    </row>
    <row r="4121" spans="1:17" ht="15.75" customHeight="1" x14ac:dyDescent="0.45">
      <c r="A4121" s="15">
        <v>44393.704861111109</v>
      </c>
      <c r="B4121" s="3" t="s">
        <v>1635</v>
      </c>
      <c r="C4121" s="3" t="s">
        <v>45</v>
      </c>
      <c r="D4121" s="3" t="s">
        <v>121</v>
      </c>
      <c r="E4121" s="3" t="s">
        <v>206</v>
      </c>
      <c r="F4121" s="3" t="s">
        <v>187</v>
      </c>
      <c r="G4121" s="16">
        <v>2</v>
      </c>
      <c r="H4121" s="16" t="str">
        <f>IF(Orders[[#This Row],[Quantity]]&lt;101,"Low End",IF(Orders[[#This Row],[Quantity]]&lt;301,"Mid End","High End"))</f>
        <v>Low End</v>
      </c>
      <c r="I4121" s="17">
        <v>5500</v>
      </c>
      <c r="J4121" s="17">
        <f>Orders[[#This Row],[Unit Price]]*Orders[[#This Row],[Quantity]]</f>
        <v>11000</v>
      </c>
      <c r="K4121" s="45">
        <f>IF(Orders[[#This Row],[currency]]="NGN",Orders[[#This Row],[Sales price]]/$T$2,Orders[[#This Row],[Sales price]]/$T$3)</f>
        <v>27.363184079601989</v>
      </c>
      <c r="L4121" s="3" t="s">
        <v>50</v>
      </c>
      <c r="M4121" s="3" t="s">
        <v>552</v>
      </c>
      <c r="N4121" s="3" t="s">
        <v>52</v>
      </c>
      <c r="O4121" s="3" t="s">
        <v>53</v>
      </c>
      <c r="P4121" s="3" t="s">
        <v>13</v>
      </c>
      <c r="Q4121" s="3" t="s">
        <v>54</v>
      </c>
    </row>
    <row r="4122" spans="1:17" ht="15.75" customHeight="1" x14ac:dyDescent="0.45">
      <c r="A4122" s="15">
        <v>44393.710416666669</v>
      </c>
      <c r="B4122" s="3" t="s">
        <v>91</v>
      </c>
      <c r="C4122" s="3" t="s">
        <v>45</v>
      </c>
      <c r="D4122" s="3" t="s">
        <v>589</v>
      </c>
      <c r="E4122" s="3" t="s">
        <v>590</v>
      </c>
      <c r="F4122" s="3" t="s">
        <v>48</v>
      </c>
      <c r="G4122" s="16">
        <v>5</v>
      </c>
      <c r="H4122" s="16" t="str">
        <f>IF(Orders[[#This Row],[Quantity]]&lt;101,"Low End",IF(Orders[[#This Row],[Quantity]]&lt;301,"Mid End","High End"))</f>
        <v>Low End</v>
      </c>
      <c r="I4122" s="17">
        <v>8800</v>
      </c>
      <c r="J4122" s="17">
        <f>Orders[[#This Row],[Unit Price]]*Orders[[#This Row],[Quantity]]</f>
        <v>44000</v>
      </c>
      <c r="K4122" s="45">
        <f>IF(Orders[[#This Row],[currency]]="NGN",Orders[[#This Row],[Sales price]]/$T$2,Orders[[#This Row],[Sales price]]/$T$3)</f>
        <v>109.45273631840796</v>
      </c>
      <c r="L4122" s="3" t="s">
        <v>50</v>
      </c>
      <c r="M4122" s="3" t="s">
        <v>94</v>
      </c>
      <c r="N4122" s="3" t="s">
        <v>52</v>
      </c>
      <c r="O4122" s="3" t="s">
        <v>53</v>
      </c>
      <c r="P4122" s="3" t="s">
        <v>13</v>
      </c>
      <c r="Q4122" s="3" t="s">
        <v>71</v>
      </c>
    </row>
    <row r="4123" spans="1:17" ht="15.75" customHeight="1" x14ac:dyDescent="0.45">
      <c r="A4123" s="15">
        <v>44393.720833333333</v>
      </c>
      <c r="B4123" s="3" t="s">
        <v>1442</v>
      </c>
      <c r="C4123" s="3" t="s">
        <v>61</v>
      </c>
      <c r="D4123" s="3" t="s">
        <v>589</v>
      </c>
      <c r="E4123" s="3" t="s">
        <v>590</v>
      </c>
      <c r="F4123" s="3" t="s">
        <v>48</v>
      </c>
      <c r="G4123" s="16">
        <v>1</v>
      </c>
      <c r="H4123" s="16" t="str">
        <f>IF(Orders[[#This Row],[Quantity]]&lt;101,"Low End",IF(Orders[[#This Row],[Quantity]]&lt;301,"Mid End","High End"))</f>
        <v>Low End</v>
      </c>
      <c r="I4123" s="17">
        <v>8800</v>
      </c>
      <c r="J4123" s="17">
        <f>Orders[[#This Row],[Unit Price]]*Orders[[#This Row],[Quantity]]</f>
        <v>8800</v>
      </c>
      <c r="K4123" s="45">
        <f>IF(Orders[[#This Row],[currency]]="NGN",Orders[[#This Row],[Sales price]]/$T$2,Orders[[#This Row],[Sales price]]/$T$3)</f>
        <v>21.890547263681594</v>
      </c>
      <c r="L4123" s="3" t="s">
        <v>50</v>
      </c>
      <c r="M4123" s="3" t="s">
        <v>379</v>
      </c>
      <c r="N4123" s="3" t="s">
        <v>52</v>
      </c>
      <c r="O4123" s="3" t="s">
        <v>53</v>
      </c>
      <c r="P4123" s="3" t="s">
        <v>13</v>
      </c>
      <c r="Q4123" s="3" t="s">
        <v>54</v>
      </c>
    </row>
    <row r="4124" spans="1:17" ht="15.75" customHeight="1" x14ac:dyDescent="0.45">
      <c r="A4124" s="15">
        <v>44393.720833333333</v>
      </c>
      <c r="B4124" s="3" t="s">
        <v>1442</v>
      </c>
      <c r="C4124" s="3" t="s">
        <v>61</v>
      </c>
      <c r="D4124" s="3" t="s">
        <v>62</v>
      </c>
      <c r="E4124" s="3" t="s">
        <v>134</v>
      </c>
      <c r="F4124" s="3" t="s">
        <v>64</v>
      </c>
      <c r="G4124" s="16">
        <v>1</v>
      </c>
      <c r="H4124" s="16" t="str">
        <f>IF(Orders[[#This Row],[Quantity]]&lt;101,"Low End",IF(Orders[[#This Row],[Quantity]]&lt;301,"Mid End","High End"))</f>
        <v>Low End</v>
      </c>
      <c r="I4124" s="17">
        <v>4170</v>
      </c>
      <c r="J4124" s="17">
        <f>Orders[[#This Row],[Unit Price]]*Orders[[#This Row],[Quantity]]</f>
        <v>4170</v>
      </c>
      <c r="K4124" s="45">
        <f>IF(Orders[[#This Row],[currency]]="NGN",Orders[[#This Row],[Sales price]]/$T$2,Orders[[#This Row],[Sales price]]/$T$3)</f>
        <v>10.373134328358208</v>
      </c>
      <c r="L4124" s="3" t="s">
        <v>50</v>
      </c>
      <c r="M4124" s="3" t="s">
        <v>379</v>
      </c>
      <c r="N4124" s="3" t="s">
        <v>52</v>
      </c>
      <c r="O4124" s="3" t="s">
        <v>53</v>
      </c>
      <c r="P4124" s="3" t="s">
        <v>13</v>
      </c>
      <c r="Q4124" s="3" t="s">
        <v>54</v>
      </c>
    </row>
    <row r="4125" spans="1:17" ht="15.75" customHeight="1" x14ac:dyDescent="0.45">
      <c r="A4125" s="15">
        <v>44393.72152777778</v>
      </c>
      <c r="B4125" s="3" t="s">
        <v>1565</v>
      </c>
      <c r="C4125" s="3" t="s">
        <v>67</v>
      </c>
      <c r="D4125" s="3" t="s">
        <v>62</v>
      </c>
      <c r="E4125" s="3" t="s">
        <v>93</v>
      </c>
      <c r="F4125" s="3" t="s">
        <v>64</v>
      </c>
      <c r="G4125" s="16">
        <v>2</v>
      </c>
      <c r="H4125" s="16" t="str">
        <f>IF(Orders[[#This Row],[Quantity]]&lt;101,"Low End",IF(Orders[[#This Row],[Quantity]]&lt;301,"Mid End","High End"))</f>
        <v>Low End</v>
      </c>
      <c r="I4125" s="17">
        <v>4020</v>
      </c>
      <c r="J4125" s="17">
        <f>Orders[[#This Row],[Unit Price]]*Orders[[#This Row],[Quantity]]</f>
        <v>8040</v>
      </c>
      <c r="K4125" s="45">
        <f>IF(Orders[[#This Row],[currency]]="NGN",Orders[[#This Row],[Sales price]]/$T$2,Orders[[#This Row],[Sales price]]/$T$3)</f>
        <v>20</v>
      </c>
      <c r="L4125" s="3" t="s">
        <v>50</v>
      </c>
      <c r="M4125" s="3" t="s">
        <v>1662</v>
      </c>
      <c r="N4125" s="3" t="s">
        <v>52</v>
      </c>
      <c r="O4125" s="3" t="s">
        <v>53</v>
      </c>
      <c r="P4125" s="3" t="s">
        <v>13</v>
      </c>
      <c r="Q4125" s="3" t="s">
        <v>54</v>
      </c>
    </row>
    <row r="4126" spans="1:17" ht="15.75" customHeight="1" x14ac:dyDescent="0.45">
      <c r="A4126" s="15">
        <v>44393.722222222219</v>
      </c>
      <c r="B4126" s="3" t="s">
        <v>1679</v>
      </c>
      <c r="C4126" s="3" t="s">
        <v>45</v>
      </c>
      <c r="D4126" s="3" t="s">
        <v>589</v>
      </c>
      <c r="E4126" s="3" t="s">
        <v>590</v>
      </c>
      <c r="F4126" s="3" t="s">
        <v>48</v>
      </c>
      <c r="G4126" s="16">
        <v>1</v>
      </c>
      <c r="H4126" s="16" t="str">
        <f>IF(Orders[[#This Row],[Quantity]]&lt;101,"Low End",IF(Orders[[#This Row],[Quantity]]&lt;301,"Mid End","High End"))</f>
        <v>Low End</v>
      </c>
      <c r="I4126" s="17">
        <v>8800</v>
      </c>
      <c r="J4126" s="17">
        <f>Orders[[#This Row],[Unit Price]]*Orders[[#This Row],[Quantity]]</f>
        <v>8800</v>
      </c>
      <c r="K4126" s="45">
        <f>IF(Orders[[#This Row],[currency]]="NGN",Orders[[#This Row],[Sales price]]/$T$2,Orders[[#This Row],[Sales price]]/$T$3)</f>
        <v>21.890547263681594</v>
      </c>
      <c r="L4126" s="3" t="s">
        <v>50</v>
      </c>
      <c r="M4126" s="3" t="s">
        <v>243</v>
      </c>
      <c r="N4126" s="3" t="s">
        <v>52</v>
      </c>
      <c r="O4126" s="3" t="s">
        <v>53</v>
      </c>
      <c r="P4126" s="3" t="s">
        <v>13</v>
      </c>
      <c r="Q4126" s="3" t="s">
        <v>54</v>
      </c>
    </row>
    <row r="4127" spans="1:17" ht="15.75" customHeight="1" x14ac:dyDescent="0.45">
      <c r="A4127" s="15">
        <v>44393.722222222219</v>
      </c>
      <c r="B4127" s="3" t="s">
        <v>1679</v>
      </c>
      <c r="C4127" s="3" t="s">
        <v>45</v>
      </c>
      <c r="D4127" s="3" t="s">
        <v>62</v>
      </c>
      <c r="E4127" s="3" t="s">
        <v>63</v>
      </c>
      <c r="F4127" s="3" t="s">
        <v>64</v>
      </c>
      <c r="G4127" s="16">
        <v>2</v>
      </c>
      <c r="H4127" s="16" t="str">
        <f>IF(Orders[[#This Row],[Quantity]]&lt;101,"Low End",IF(Orders[[#This Row],[Quantity]]&lt;301,"Mid End","High End"))</f>
        <v>Low End</v>
      </c>
      <c r="I4127" s="17">
        <v>2820</v>
      </c>
      <c r="J4127" s="17">
        <f>Orders[[#This Row],[Unit Price]]*Orders[[#This Row],[Quantity]]</f>
        <v>5640</v>
      </c>
      <c r="K4127" s="45">
        <f>IF(Orders[[#This Row],[currency]]="NGN",Orders[[#This Row],[Sales price]]/$T$2,Orders[[#This Row],[Sales price]]/$T$3)</f>
        <v>14.029850746268657</v>
      </c>
      <c r="L4127" s="3" t="s">
        <v>50</v>
      </c>
      <c r="M4127" s="3" t="s">
        <v>243</v>
      </c>
      <c r="N4127" s="3" t="s">
        <v>52</v>
      </c>
      <c r="O4127" s="3" t="s">
        <v>53</v>
      </c>
      <c r="P4127" s="3" t="s">
        <v>13</v>
      </c>
      <c r="Q4127" s="3" t="s">
        <v>54</v>
      </c>
    </row>
    <row r="4128" spans="1:17" ht="15.75" customHeight="1" x14ac:dyDescent="0.45">
      <c r="A4128" s="15">
        <v>44393.724305555559</v>
      </c>
      <c r="B4128" s="3" t="s">
        <v>1680</v>
      </c>
      <c r="C4128" s="3" t="s">
        <v>67</v>
      </c>
      <c r="D4128" s="3" t="s">
        <v>46</v>
      </c>
      <c r="E4128" s="3" t="s">
        <v>47</v>
      </c>
      <c r="F4128" s="3" t="s">
        <v>48</v>
      </c>
      <c r="G4128" s="16">
        <v>1</v>
      </c>
      <c r="H4128" s="16" t="str">
        <f>IF(Orders[[#This Row],[Quantity]]&lt;101,"Low End",IF(Orders[[#This Row],[Quantity]]&lt;301,"Mid End","High End"))</f>
        <v>Low End</v>
      </c>
      <c r="I4128" s="17">
        <v>3750</v>
      </c>
      <c r="J4128" s="17">
        <f>Orders[[#This Row],[Unit Price]]*Orders[[#This Row],[Quantity]]</f>
        <v>3750</v>
      </c>
      <c r="K4128" s="45">
        <f>IF(Orders[[#This Row],[currency]]="NGN",Orders[[#This Row],[Sales price]]/$T$2,Orders[[#This Row],[Sales price]]/$T$3)</f>
        <v>9.3283582089552244</v>
      </c>
      <c r="L4128" s="3" t="s">
        <v>50</v>
      </c>
      <c r="M4128" s="3" t="s">
        <v>475</v>
      </c>
      <c r="N4128" s="3" t="s">
        <v>52</v>
      </c>
      <c r="O4128" s="3" t="s">
        <v>53</v>
      </c>
      <c r="P4128" s="3" t="s">
        <v>13</v>
      </c>
      <c r="Q4128" s="3" t="s">
        <v>54</v>
      </c>
    </row>
    <row r="4129" spans="1:17" ht="15.75" customHeight="1" x14ac:dyDescent="0.45">
      <c r="A4129" s="15">
        <v>44393.727083333331</v>
      </c>
      <c r="B4129" s="3" t="s">
        <v>284</v>
      </c>
      <c r="C4129" s="3" t="s">
        <v>45</v>
      </c>
      <c r="D4129" s="3" t="s">
        <v>589</v>
      </c>
      <c r="E4129" s="3" t="s">
        <v>590</v>
      </c>
      <c r="F4129" s="3" t="s">
        <v>48</v>
      </c>
      <c r="G4129" s="16">
        <v>4</v>
      </c>
      <c r="H4129" s="16" t="str">
        <f>IF(Orders[[#This Row],[Quantity]]&lt;101,"Low End",IF(Orders[[#This Row],[Quantity]]&lt;301,"Mid End","High End"))</f>
        <v>Low End</v>
      </c>
      <c r="I4129" s="17">
        <v>8800</v>
      </c>
      <c r="J4129" s="17">
        <f>Orders[[#This Row],[Unit Price]]*Orders[[#This Row],[Quantity]]</f>
        <v>35200</v>
      </c>
      <c r="K4129" s="45">
        <f>IF(Orders[[#This Row],[currency]]="NGN",Orders[[#This Row],[Sales price]]/$T$2,Orders[[#This Row],[Sales price]]/$T$3)</f>
        <v>87.562189054726375</v>
      </c>
      <c r="L4129" s="3" t="s">
        <v>50</v>
      </c>
      <c r="M4129" s="3" t="s">
        <v>373</v>
      </c>
      <c r="N4129" s="3" t="s">
        <v>52</v>
      </c>
      <c r="O4129" s="3" t="s">
        <v>53</v>
      </c>
      <c r="P4129" s="3" t="s">
        <v>13</v>
      </c>
      <c r="Q4129" s="3" t="s">
        <v>54</v>
      </c>
    </row>
    <row r="4130" spans="1:17" ht="15.75" customHeight="1" x14ac:dyDescent="0.45">
      <c r="A4130" s="15">
        <v>44393.731944444444</v>
      </c>
      <c r="B4130" s="3" t="s">
        <v>599</v>
      </c>
      <c r="C4130" s="3" t="s">
        <v>61</v>
      </c>
      <c r="D4130" s="3" t="s">
        <v>589</v>
      </c>
      <c r="E4130" s="3" t="s">
        <v>1181</v>
      </c>
      <c r="F4130" s="3" t="s">
        <v>48</v>
      </c>
      <c r="G4130" s="16">
        <v>3</v>
      </c>
      <c r="H4130" s="16" t="str">
        <f>IF(Orders[[#This Row],[Quantity]]&lt;101,"Low End",IF(Orders[[#This Row],[Quantity]]&lt;301,"Mid End","High End"))</f>
        <v>Low End</v>
      </c>
      <c r="I4130" s="17">
        <v>13500</v>
      </c>
      <c r="J4130" s="17">
        <f>Orders[[#This Row],[Unit Price]]*Orders[[#This Row],[Quantity]]</f>
        <v>40500</v>
      </c>
      <c r="K4130" s="45">
        <f>IF(Orders[[#This Row],[currency]]="NGN",Orders[[#This Row],[Sales price]]/$T$2,Orders[[#This Row],[Sales price]]/$T$3)</f>
        <v>100.74626865671642</v>
      </c>
      <c r="L4130" s="3" t="s">
        <v>50</v>
      </c>
      <c r="M4130" s="3" t="s">
        <v>736</v>
      </c>
      <c r="N4130" s="3" t="s">
        <v>52</v>
      </c>
      <c r="O4130" s="3" t="s">
        <v>53</v>
      </c>
      <c r="P4130" s="3" t="s">
        <v>13</v>
      </c>
      <c r="Q4130" s="3" t="s">
        <v>71</v>
      </c>
    </row>
    <row r="4131" spans="1:17" ht="15.75" customHeight="1" x14ac:dyDescent="0.45">
      <c r="A4131" s="15">
        <v>44393.734027777777</v>
      </c>
      <c r="B4131" s="3" t="s">
        <v>1681</v>
      </c>
      <c r="C4131" s="3" t="s">
        <v>45</v>
      </c>
      <c r="D4131" s="3" t="s">
        <v>362</v>
      </c>
      <c r="E4131" s="3" t="s">
        <v>533</v>
      </c>
      <c r="F4131" s="3" t="s">
        <v>64</v>
      </c>
      <c r="G4131" s="16">
        <v>40</v>
      </c>
      <c r="H4131" s="16" t="str">
        <f>IF(Orders[[#This Row],[Quantity]]&lt;101,"Low End",IF(Orders[[#This Row],[Quantity]]&lt;301,"Mid End","High End"))</f>
        <v>Low End</v>
      </c>
      <c r="I4131" s="17">
        <v>1900</v>
      </c>
      <c r="J4131" s="17">
        <f>Orders[[#This Row],[Unit Price]]*Orders[[#This Row],[Quantity]]</f>
        <v>76000</v>
      </c>
      <c r="K4131" s="45">
        <f>IF(Orders[[#This Row],[currency]]="NGN",Orders[[#This Row],[Sales price]]/$T$2,Orders[[#This Row],[Sales price]]/$T$3)</f>
        <v>189.05472636815921</v>
      </c>
      <c r="L4131" s="3" t="s">
        <v>50</v>
      </c>
      <c r="M4131" s="3" t="s">
        <v>904</v>
      </c>
      <c r="N4131" s="3" t="s">
        <v>129</v>
      </c>
      <c r="O4131" s="3" t="s">
        <v>53</v>
      </c>
      <c r="P4131" s="3" t="s">
        <v>13</v>
      </c>
      <c r="Q4131" s="3" t="s">
        <v>54</v>
      </c>
    </row>
    <row r="4132" spans="1:17" ht="15.75" customHeight="1" x14ac:dyDescent="0.45">
      <c r="A4132" s="15">
        <v>44393.742361111108</v>
      </c>
      <c r="B4132" s="3" t="s">
        <v>1035</v>
      </c>
      <c r="C4132" s="3" t="s">
        <v>61</v>
      </c>
      <c r="D4132" s="3" t="s">
        <v>362</v>
      </c>
      <c r="E4132" s="3" t="s">
        <v>533</v>
      </c>
      <c r="F4132" s="3" t="s">
        <v>64</v>
      </c>
      <c r="G4132" s="16">
        <v>5</v>
      </c>
      <c r="H4132" s="16" t="str">
        <f>IF(Orders[[#This Row],[Quantity]]&lt;101,"Low End",IF(Orders[[#This Row],[Quantity]]&lt;301,"Mid End","High End"))</f>
        <v>Low End</v>
      </c>
      <c r="I4132" s="17">
        <v>1900</v>
      </c>
      <c r="J4132" s="17">
        <f>Orders[[#This Row],[Unit Price]]*Orders[[#This Row],[Quantity]]</f>
        <v>9500</v>
      </c>
      <c r="K4132" s="45">
        <f>IF(Orders[[#This Row],[currency]]="NGN",Orders[[#This Row],[Sales price]]/$T$2,Orders[[#This Row],[Sales price]]/$T$3)</f>
        <v>23.631840796019901</v>
      </c>
      <c r="L4132" s="3" t="s">
        <v>50</v>
      </c>
      <c r="M4132" s="3" t="s">
        <v>1083</v>
      </c>
      <c r="N4132" s="3" t="s">
        <v>52</v>
      </c>
      <c r="O4132" s="3" t="s">
        <v>53</v>
      </c>
      <c r="P4132" s="3" t="s">
        <v>13</v>
      </c>
      <c r="Q4132" s="3" t="s">
        <v>54</v>
      </c>
    </row>
    <row r="4133" spans="1:17" ht="15.75" customHeight="1" x14ac:dyDescent="0.45">
      <c r="A4133" s="15">
        <v>44393.743055555555</v>
      </c>
      <c r="B4133" s="3" t="s">
        <v>1241</v>
      </c>
      <c r="C4133" s="3" t="s">
        <v>45</v>
      </c>
      <c r="D4133" s="3" t="s">
        <v>46</v>
      </c>
      <c r="E4133" s="3" t="s">
        <v>174</v>
      </c>
      <c r="F4133" s="3" t="s">
        <v>48</v>
      </c>
      <c r="G4133" s="16">
        <v>1</v>
      </c>
      <c r="H4133" s="16" t="str">
        <f>IF(Orders[[#This Row],[Quantity]]&lt;101,"Low End",IF(Orders[[#This Row],[Quantity]]&lt;301,"Mid End","High End"))</f>
        <v>Low End</v>
      </c>
      <c r="I4133" s="17">
        <v>1100</v>
      </c>
      <c r="J4133" s="17">
        <f>Orders[[#This Row],[Unit Price]]*Orders[[#This Row],[Quantity]]</f>
        <v>1100</v>
      </c>
      <c r="K4133" s="45">
        <f>IF(Orders[[#This Row],[currency]]="NGN",Orders[[#This Row],[Sales price]]/$T$2,Orders[[#This Row],[Sales price]]/$T$3)</f>
        <v>2.7363184079601992</v>
      </c>
      <c r="L4133" s="3" t="s">
        <v>50</v>
      </c>
      <c r="M4133" s="3" t="s">
        <v>73</v>
      </c>
      <c r="N4133" s="3" t="s">
        <v>52</v>
      </c>
      <c r="O4133" s="3" t="s">
        <v>53</v>
      </c>
      <c r="P4133" s="3" t="s">
        <v>13</v>
      </c>
      <c r="Q4133" s="3" t="s">
        <v>54</v>
      </c>
    </row>
    <row r="4134" spans="1:17" ht="15.75" customHeight="1" x14ac:dyDescent="0.45">
      <c r="A4134" s="15">
        <v>44393.743055555555</v>
      </c>
      <c r="B4134" s="3" t="s">
        <v>1241</v>
      </c>
      <c r="C4134" s="3" t="s">
        <v>45</v>
      </c>
      <c r="D4134" s="3" t="s">
        <v>62</v>
      </c>
      <c r="E4134" s="3" t="s">
        <v>560</v>
      </c>
      <c r="F4134" s="3" t="s">
        <v>64</v>
      </c>
      <c r="G4134" s="16">
        <v>2</v>
      </c>
      <c r="H4134" s="16" t="str">
        <f>IF(Orders[[#This Row],[Quantity]]&lt;101,"Low End",IF(Orders[[#This Row],[Quantity]]&lt;301,"Mid End","High End"))</f>
        <v>Low End</v>
      </c>
      <c r="I4134" s="17">
        <v>6150</v>
      </c>
      <c r="J4134" s="17">
        <f>Orders[[#This Row],[Unit Price]]*Orders[[#This Row],[Quantity]]</f>
        <v>12300</v>
      </c>
      <c r="K4134" s="45">
        <f>IF(Orders[[#This Row],[currency]]="NGN",Orders[[#This Row],[Sales price]]/$T$2,Orders[[#This Row],[Sales price]]/$T$3)</f>
        <v>30.597014925373134</v>
      </c>
      <c r="L4134" s="3" t="s">
        <v>50</v>
      </c>
      <c r="M4134" s="3" t="s">
        <v>73</v>
      </c>
      <c r="N4134" s="3" t="s">
        <v>52</v>
      </c>
      <c r="O4134" s="3" t="s">
        <v>53</v>
      </c>
      <c r="P4134" s="3" t="s">
        <v>13</v>
      </c>
      <c r="Q4134" s="3" t="s">
        <v>54</v>
      </c>
    </row>
    <row r="4135" spans="1:17" ht="15.75" customHeight="1" x14ac:dyDescent="0.45">
      <c r="A4135" s="15">
        <v>44393.743055555555</v>
      </c>
      <c r="B4135" s="3" t="s">
        <v>640</v>
      </c>
      <c r="C4135" s="3" t="s">
        <v>67</v>
      </c>
      <c r="D4135" s="3" t="s">
        <v>126</v>
      </c>
      <c r="E4135" s="3" t="s">
        <v>136</v>
      </c>
      <c r="F4135" s="3" t="s">
        <v>78</v>
      </c>
      <c r="G4135" s="16">
        <v>1</v>
      </c>
      <c r="H4135" s="16" t="str">
        <f>IF(Orders[[#This Row],[Quantity]]&lt;101,"Low End",IF(Orders[[#This Row],[Quantity]]&lt;301,"Mid End","High End"))</f>
        <v>Low End</v>
      </c>
      <c r="I4135" s="17">
        <v>7210</v>
      </c>
      <c r="J4135" s="17">
        <f>Orders[[#This Row],[Unit Price]]*Orders[[#This Row],[Quantity]]</f>
        <v>7210</v>
      </c>
      <c r="K4135" s="45">
        <f>IF(Orders[[#This Row],[currency]]="NGN",Orders[[#This Row],[Sales price]]/$T$2,Orders[[#This Row],[Sales price]]/$T$3)</f>
        <v>17.935323383084576</v>
      </c>
      <c r="L4135" s="3" t="s">
        <v>50</v>
      </c>
      <c r="M4135" s="3" t="s">
        <v>238</v>
      </c>
      <c r="N4135" s="3" t="s">
        <v>52</v>
      </c>
      <c r="O4135" s="3" t="s">
        <v>53</v>
      </c>
      <c r="P4135" s="3" t="s">
        <v>13</v>
      </c>
      <c r="Q4135" s="3" t="s">
        <v>54</v>
      </c>
    </row>
    <row r="4136" spans="1:17" ht="15.75" customHeight="1" x14ac:dyDescent="0.45">
      <c r="A4136" s="15">
        <v>44393.743750000001</v>
      </c>
      <c r="B4136" s="3" t="s">
        <v>645</v>
      </c>
      <c r="C4136" s="3" t="s">
        <v>61</v>
      </c>
      <c r="D4136" s="3" t="s">
        <v>589</v>
      </c>
      <c r="E4136" s="3" t="s">
        <v>1181</v>
      </c>
      <c r="F4136" s="3" t="s">
        <v>48</v>
      </c>
      <c r="G4136" s="16">
        <v>1</v>
      </c>
      <c r="H4136" s="16" t="str">
        <f>IF(Orders[[#This Row],[Quantity]]&lt;101,"Low End",IF(Orders[[#This Row],[Quantity]]&lt;301,"Mid End","High End"))</f>
        <v>Low End</v>
      </c>
      <c r="I4136" s="17">
        <v>13500</v>
      </c>
      <c r="J4136" s="17">
        <f>Orders[[#This Row],[Unit Price]]*Orders[[#This Row],[Quantity]]</f>
        <v>13500</v>
      </c>
      <c r="K4136" s="45">
        <f>IF(Orders[[#This Row],[currency]]="NGN",Orders[[#This Row],[Sales price]]/$T$2,Orders[[#This Row],[Sales price]]/$T$3)</f>
        <v>33.582089552238806</v>
      </c>
      <c r="L4136" s="3" t="s">
        <v>50</v>
      </c>
      <c r="M4136" s="3" t="s">
        <v>128</v>
      </c>
      <c r="N4136" s="3" t="s">
        <v>129</v>
      </c>
      <c r="O4136" s="3" t="s">
        <v>53</v>
      </c>
      <c r="P4136" s="3" t="s">
        <v>13</v>
      </c>
      <c r="Q4136" s="3" t="s">
        <v>71</v>
      </c>
    </row>
    <row r="4137" spans="1:17" ht="15.75" customHeight="1" x14ac:dyDescent="0.45">
      <c r="A4137" s="15">
        <v>44393.745833333334</v>
      </c>
      <c r="B4137" s="3" t="s">
        <v>1682</v>
      </c>
      <c r="C4137" s="3" t="s">
        <v>67</v>
      </c>
      <c r="D4137" s="3" t="s">
        <v>362</v>
      </c>
      <c r="E4137" s="3" t="s">
        <v>533</v>
      </c>
      <c r="F4137" s="3" t="s">
        <v>64</v>
      </c>
      <c r="G4137" s="16">
        <v>10</v>
      </c>
      <c r="H4137" s="16" t="str">
        <f>IF(Orders[[#This Row],[Quantity]]&lt;101,"Low End",IF(Orders[[#This Row],[Quantity]]&lt;301,"Mid End","High End"))</f>
        <v>Low End</v>
      </c>
      <c r="I4137" s="17">
        <v>1900</v>
      </c>
      <c r="J4137" s="17">
        <f>Orders[[#This Row],[Unit Price]]*Orders[[#This Row],[Quantity]]</f>
        <v>19000</v>
      </c>
      <c r="K4137" s="45">
        <f>IF(Orders[[#This Row],[currency]]="NGN",Orders[[#This Row],[Sales price]]/$T$2,Orders[[#This Row],[Sales price]]/$T$3)</f>
        <v>47.263681592039802</v>
      </c>
      <c r="L4137" s="3" t="s">
        <v>50</v>
      </c>
      <c r="M4137" s="3" t="s">
        <v>292</v>
      </c>
      <c r="N4137" s="3" t="s">
        <v>52</v>
      </c>
      <c r="O4137" s="3" t="s">
        <v>53</v>
      </c>
      <c r="P4137" s="3" t="s">
        <v>13</v>
      </c>
      <c r="Q4137" s="3" t="s">
        <v>54</v>
      </c>
    </row>
    <row r="4138" spans="1:17" ht="15.75" customHeight="1" x14ac:dyDescent="0.45">
      <c r="A4138" s="15">
        <v>44393.74722222222</v>
      </c>
      <c r="B4138" s="3" t="s">
        <v>645</v>
      </c>
      <c r="C4138" s="3" t="s">
        <v>61</v>
      </c>
      <c r="D4138" s="3" t="s">
        <v>589</v>
      </c>
      <c r="E4138" s="3" t="s">
        <v>1181</v>
      </c>
      <c r="F4138" s="3" t="s">
        <v>48</v>
      </c>
      <c r="G4138" s="16">
        <v>3</v>
      </c>
      <c r="H4138" s="16" t="str">
        <f>IF(Orders[[#This Row],[Quantity]]&lt;101,"Low End",IF(Orders[[#This Row],[Quantity]]&lt;301,"Mid End","High End"))</f>
        <v>Low End</v>
      </c>
      <c r="I4138" s="17">
        <v>28000</v>
      </c>
      <c r="J4138" s="17">
        <f>Orders[[#This Row],[Unit Price]]*Orders[[#This Row],[Quantity]]</f>
        <v>84000</v>
      </c>
      <c r="K4138" s="45">
        <f>IF(Orders[[#This Row],[currency]]="NGN",Orders[[#This Row],[Sales price]]/$T$2,Orders[[#This Row],[Sales price]]/$T$3)</f>
        <v>208.955223880597</v>
      </c>
      <c r="L4138" s="3" t="s">
        <v>50</v>
      </c>
      <c r="M4138" s="3" t="s">
        <v>128</v>
      </c>
      <c r="N4138" s="3" t="s">
        <v>129</v>
      </c>
      <c r="O4138" s="3" t="s">
        <v>53</v>
      </c>
      <c r="P4138" s="3" t="s">
        <v>13</v>
      </c>
      <c r="Q4138" s="3" t="s">
        <v>71</v>
      </c>
    </row>
    <row r="4139" spans="1:17" ht="15.75" customHeight="1" x14ac:dyDescent="0.45">
      <c r="A4139" s="15">
        <v>44393.75277777778</v>
      </c>
      <c r="B4139" s="3" t="s">
        <v>1683</v>
      </c>
      <c r="C4139" s="3" t="s">
        <v>61</v>
      </c>
      <c r="D4139" s="3" t="s">
        <v>46</v>
      </c>
      <c r="E4139" s="3" t="s">
        <v>47</v>
      </c>
      <c r="F4139" s="3" t="s">
        <v>48</v>
      </c>
      <c r="G4139" s="16">
        <v>3</v>
      </c>
      <c r="H4139" s="16" t="str">
        <f>IF(Orders[[#This Row],[Quantity]]&lt;101,"Low End",IF(Orders[[#This Row],[Quantity]]&lt;301,"Mid End","High End"))</f>
        <v>Low End</v>
      </c>
      <c r="I4139" s="17">
        <v>3200</v>
      </c>
      <c r="J4139" s="17">
        <f>Orders[[#This Row],[Unit Price]]*Orders[[#This Row],[Quantity]]</f>
        <v>9600</v>
      </c>
      <c r="K4139" s="45">
        <f>IF(Orders[[#This Row],[currency]]="NGN",Orders[[#This Row],[Sales price]]/$T$2,Orders[[#This Row],[Sales price]]/$T$3)</f>
        <v>23.880597014925375</v>
      </c>
      <c r="L4139" s="3" t="s">
        <v>50</v>
      </c>
      <c r="M4139" s="3" t="s">
        <v>310</v>
      </c>
      <c r="N4139" s="3" t="s">
        <v>52</v>
      </c>
      <c r="O4139" s="3" t="s">
        <v>53</v>
      </c>
      <c r="P4139" s="3" t="s">
        <v>13</v>
      </c>
      <c r="Q4139" s="3" t="s">
        <v>88</v>
      </c>
    </row>
    <row r="4140" spans="1:17" ht="15.75" customHeight="1" x14ac:dyDescent="0.45">
      <c r="A4140" s="15">
        <v>44393.75277777778</v>
      </c>
      <c r="B4140" s="3" t="s">
        <v>1683</v>
      </c>
      <c r="C4140" s="3" t="s">
        <v>61</v>
      </c>
      <c r="D4140" s="3" t="s">
        <v>55</v>
      </c>
      <c r="E4140" s="3" t="s">
        <v>77</v>
      </c>
      <c r="F4140" s="3" t="s">
        <v>78</v>
      </c>
      <c r="G4140" s="16">
        <v>1</v>
      </c>
      <c r="H4140" s="16" t="str">
        <f>IF(Orders[[#This Row],[Quantity]]&lt;101,"Low End",IF(Orders[[#This Row],[Quantity]]&lt;301,"Mid End","High End"))</f>
        <v>Low End</v>
      </c>
      <c r="I4140" s="17">
        <v>4900</v>
      </c>
      <c r="J4140" s="17">
        <f>Orders[[#This Row],[Unit Price]]*Orders[[#This Row],[Quantity]]</f>
        <v>4900</v>
      </c>
      <c r="K4140" s="45">
        <f>IF(Orders[[#This Row],[currency]]="NGN",Orders[[#This Row],[Sales price]]/$T$2,Orders[[#This Row],[Sales price]]/$T$3)</f>
        <v>12.189054726368159</v>
      </c>
      <c r="L4140" s="3" t="s">
        <v>50</v>
      </c>
      <c r="M4140" s="3" t="s">
        <v>310</v>
      </c>
      <c r="N4140" s="3" t="s">
        <v>52</v>
      </c>
      <c r="O4140" s="3" t="s">
        <v>53</v>
      </c>
      <c r="P4140" s="3" t="s">
        <v>13</v>
      </c>
      <c r="Q4140" s="3" t="s">
        <v>88</v>
      </c>
    </row>
    <row r="4141" spans="1:17" ht="15.75" customHeight="1" x14ac:dyDescent="0.45">
      <c r="A4141" s="15">
        <v>44393.755555555559</v>
      </c>
      <c r="B4141" s="3" t="s">
        <v>631</v>
      </c>
      <c r="C4141" s="3" t="s">
        <v>67</v>
      </c>
      <c r="D4141" s="3" t="s">
        <v>62</v>
      </c>
      <c r="E4141" s="3" t="s">
        <v>560</v>
      </c>
      <c r="F4141" s="3" t="s">
        <v>64</v>
      </c>
      <c r="G4141" s="16">
        <v>1</v>
      </c>
      <c r="H4141" s="16" t="str">
        <f>IF(Orders[[#This Row],[Quantity]]&lt;101,"Low End",IF(Orders[[#This Row],[Quantity]]&lt;301,"Mid End","High End"))</f>
        <v>Low End</v>
      </c>
      <c r="I4141" s="17">
        <v>6150</v>
      </c>
      <c r="J4141" s="17">
        <f>Orders[[#This Row],[Unit Price]]*Orders[[#This Row],[Quantity]]</f>
        <v>6150</v>
      </c>
      <c r="K4141" s="45">
        <f>IF(Orders[[#This Row],[currency]]="NGN",Orders[[#This Row],[Sales price]]/$T$2,Orders[[#This Row],[Sales price]]/$T$3)</f>
        <v>15.298507462686567</v>
      </c>
      <c r="L4141" s="3" t="s">
        <v>50</v>
      </c>
      <c r="M4141" s="3" t="s">
        <v>185</v>
      </c>
      <c r="N4141" s="3" t="s">
        <v>52</v>
      </c>
      <c r="O4141" s="3" t="s">
        <v>53</v>
      </c>
      <c r="P4141" s="3" t="s">
        <v>13</v>
      </c>
      <c r="Q4141" s="3" t="s">
        <v>54</v>
      </c>
    </row>
    <row r="4142" spans="1:17" ht="15.75" customHeight="1" x14ac:dyDescent="0.45">
      <c r="A4142" s="15">
        <v>44393.759027777778</v>
      </c>
      <c r="B4142" s="3" t="s">
        <v>1549</v>
      </c>
      <c r="C4142" s="3" t="s">
        <v>61</v>
      </c>
      <c r="D4142" s="3" t="s">
        <v>62</v>
      </c>
      <c r="E4142" s="3" t="s">
        <v>93</v>
      </c>
      <c r="F4142" s="3" t="s">
        <v>64</v>
      </c>
      <c r="G4142" s="16">
        <v>20</v>
      </c>
      <c r="H4142" s="16" t="str">
        <f>IF(Orders[[#This Row],[Quantity]]&lt;101,"Low End",IF(Orders[[#This Row],[Quantity]]&lt;301,"Mid End","High End"))</f>
        <v>Low End</v>
      </c>
      <c r="I4142" s="17">
        <v>4020</v>
      </c>
      <c r="J4142" s="17">
        <f>Orders[[#This Row],[Unit Price]]*Orders[[#This Row],[Quantity]]</f>
        <v>80400</v>
      </c>
      <c r="K4142" s="45">
        <f>IF(Orders[[#This Row],[currency]]="NGN",Orders[[#This Row],[Sales price]]/$T$2,Orders[[#This Row],[Sales price]]/$T$3)</f>
        <v>200</v>
      </c>
      <c r="L4142" s="3" t="s">
        <v>50</v>
      </c>
      <c r="M4142" s="3" t="s">
        <v>421</v>
      </c>
      <c r="N4142" s="3" t="s">
        <v>52</v>
      </c>
      <c r="O4142" s="3" t="s">
        <v>53</v>
      </c>
      <c r="P4142" s="3" t="s">
        <v>13</v>
      </c>
      <c r="Q4142" s="3" t="s">
        <v>54</v>
      </c>
    </row>
    <row r="4143" spans="1:17" ht="15.75" customHeight="1" x14ac:dyDescent="0.45">
      <c r="A4143" s="15">
        <v>44393.761805555558</v>
      </c>
      <c r="B4143" s="3" t="s">
        <v>1684</v>
      </c>
      <c r="C4143" s="3" t="s">
        <v>61</v>
      </c>
      <c r="D4143" s="3" t="s">
        <v>589</v>
      </c>
      <c r="E4143" s="3" t="s">
        <v>590</v>
      </c>
      <c r="F4143" s="3" t="s">
        <v>48</v>
      </c>
      <c r="G4143" s="16">
        <v>1</v>
      </c>
      <c r="H4143" s="16" t="str">
        <f>IF(Orders[[#This Row],[Quantity]]&lt;101,"Low End",IF(Orders[[#This Row],[Quantity]]&lt;301,"Mid End","High End"))</f>
        <v>Low End</v>
      </c>
      <c r="I4143" s="17">
        <v>8800</v>
      </c>
      <c r="J4143" s="17">
        <f>Orders[[#This Row],[Unit Price]]*Orders[[#This Row],[Quantity]]</f>
        <v>8800</v>
      </c>
      <c r="K4143" s="45">
        <f>IF(Orders[[#This Row],[currency]]="NGN",Orders[[#This Row],[Sales price]]/$T$2,Orders[[#This Row],[Sales price]]/$T$3)</f>
        <v>21.890547263681594</v>
      </c>
      <c r="L4143" s="3" t="s">
        <v>50</v>
      </c>
      <c r="M4143" s="3" t="s">
        <v>219</v>
      </c>
      <c r="N4143" s="3" t="s">
        <v>52</v>
      </c>
      <c r="O4143" s="3" t="s">
        <v>53</v>
      </c>
      <c r="P4143" s="3" t="s">
        <v>13</v>
      </c>
      <c r="Q4143" s="3" t="s">
        <v>54</v>
      </c>
    </row>
    <row r="4144" spans="1:17" ht="15.75" customHeight="1" x14ac:dyDescent="0.45">
      <c r="A4144" s="15">
        <v>44393.761805555558</v>
      </c>
      <c r="B4144" s="3" t="s">
        <v>1684</v>
      </c>
      <c r="C4144" s="3" t="s">
        <v>61</v>
      </c>
      <c r="D4144" s="3" t="s">
        <v>46</v>
      </c>
      <c r="E4144" s="3" t="s">
        <v>47</v>
      </c>
      <c r="F4144" s="3" t="s">
        <v>48</v>
      </c>
      <c r="G4144" s="16">
        <v>1</v>
      </c>
      <c r="H4144" s="16" t="str">
        <f>IF(Orders[[#This Row],[Quantity]]&lt;101,"Low End",IF(Orders[[#This Row],[Quantity]]&lt;301,"Mid End","High End"))</f>
        <v>Low End</v>
      </c>
      <c r="I4144" s="17">
        <v>2550</v>
      </c>
      <c r="J4144" s="17">
        <f>Orders[[#This Row],[Unit Price]]*Orders[[#This Row],[Quantity]]</f>
        <v>2550</v>
      </c>
      <c r="K4144" s="45">
        <f>IF(Orders[[#This Row],[currency]]="NGN",Orders[[#This Row],[Sales price]]/$T$2,Orders[[#This Row],[Sales price]]/$T$3)</f>
        <v>6.3432835820895521</v>
      </c>
      <c r="L4144" s="3" t="s">
        <v>50</v>
      </c>
      <c r="M4144" s="3" t="s">
        <v>219</v>
      </c>
      <c r="N4144" s="3" t="s">
        <v>52</v>
      </c>
      <c r="O4144" s="3" t="s">
        <v>53</v>
      </c>
      <c r="P4144" s="3" t="s">
        <v>13</v>
      </c>
      <c r="Q4144" s="3" t="s">
        <v>54</v>
      </c>
    </row>
    <row r="4145" spans="1:17" ht="15.75" customHeight="1" x14ac:dyDescent="0.45">
      <c r="A4145" s="15">
        <v>44393.761805555558</v>
      </c>
      <c r="B4145" s="3" t="s">
        <v>1684</v>
      </c>
      <c r="C4145" s="3" t="s">
        <v>61</v>
      </c>
      <c r="D4145" s="3" t="s">
        <v>62</v>
      </c>
      <c r="E4145" s="3" t="s">
        <v>63</v>
      </c>
      <c r="F4145" s="3" t="s">
        <v>64</v>
      </c>
      <c r="G4145" s="16">
        <v>3</v>
      </c>
      <c r="H4145" s="16" t="str">
        <f>IF(Orders[[#This Row],[Quantity]]&lt;101,"Low End",IF(Orders[[#This Row],[Quantity]]&lt;301,"Mid End","High End"))</f>
        <v>Low End</v>
      </c>
      <c r="I4145" s="17">
        <v>2420</v>
      </c>
      <c r="J4145" s="17">
        <f>Orders[[#This Row],[Unit Price]]*Orders[[#This Row],[Quantity]]</f>
        <v>7260</v>
      </c>
      <c r="K4145" s="45">
        <f>IF(Orders[[#This Row],[currency]]="NGN",Orders[[#This Row],[Sales price]]/$T$2,Orders[[#This Row],[Sales price]]/$T$3)</f>
        <v>18.059701492537314</v>
      </c>
      <c r="L4145" s="3" t="s">
        <v>50</v>
      </c>
      <c r="M4145" s="3" t="s">
        <v>219</v>
      </c>
      <c r="N4145" s="3" t="s">
        <v>52</v>
      </c>
      <c r="O4145" s="3" t="s">
        <v>53</v>
      </c>
      <c r="P4145" s="3" t="s">
        <v>13</v>
      </c>
      <c r="Q4145" s="3" t="s">
        <v>54</v>
      </c>
    </row>
    <row r="4146" spans="1:17" ht="15.75" customHeight="1" x14ac:dyDescent="0.45">
      <c r="A4146" s="15">
        <v>44393.763888888891</v>
      </c>
      <c r="B4146" s="3" t="s">
        <v>868</v>
      </c>
      <c r="C4146" s="3" t="s">
        <v>61</v>
      </c>
      <c r="D4146" s="3" t="s">
        <v>46</v>
      </c>
      <c r="E4146" s="3" t="s">
        <v>174</v>
      </c>
      <c r="F4146" s="3" t="s">
        <v>48</v>
      </c>
      <c r="G4146" s="16">
        <v>1</v>
      </c>
      <c r="H4146" s="16" t="str">
        <f>IF(Orders[[#This Row],[Quantity]]&lt;101,"Low End",IF(Orders[[#This Row],[Quantity]]&lt;301,"Mid End","High End"))</f>
        <v>Low End</v>
      </c>
      <c r="I4146" s="17">
        <v>1100</v>
      </c>
      <c r="J4146" s="17">
        <f>Orders[[#This Row],[Unit Price]]*Orders[[#This Row],[Quantity]]</f>
        <v>1100</v>
      </c>
      <c r="K4146" s="45">
        <f>IF(Orders[[#This Row],[currency]]="NGN",Orders[[#This Row],[Sales price]]/$T$2,Orders[[#This Row],[Sales price]]/$T$3)</f>
        <v>2.7363184079601992</v>
      </c>
      <c r="L4146" s="3" t="s">
        <v>50</v>
      </c>
      <c r="M4146" s="3" t="s">
        <v>160</v>
      </c>
      <c r="N4146" s="3" t="s">
        <v>52</v>
      </c>
      <c r="O4146" s="3" t="s">
        <v>53</v>
      </c>
      <c r="P4146" s="3" t="s">
        <v>13</v>
      </c>
      <c r="Q4146" s="3" t="s">
        <v>54</v>
      </c>
    </row>
    <row r="4147" spans="1:17" ht="15.75" customHeight="1" x14ac:dyDescent="0.45">
      <c r="A4147" s="15">
        <v>44393.763888888891</v>
      </c>
      <c r="B4147" s="3" t="s">
        <v>868</v>
      </c>
      <c r="C4147" s="3" t="s">
        <v>61</v>
      </c>
      <c r="D4147" s="3" t="s">
        <v>362</v>
      </c>
      <c r="E4147" s="3" t="s">
        <v>533</v>
      </c>
      <c r="F4147" s="3" t="s">
        <v>64</v>
      </c>
      <c r="G4147" s="16">
        <v>5</v>
      </c>
      <c r="H4147" s="16" t="str">
        <f>IF(Orders[[#This Row],[Quantity]]&lt;101,"Low End",IF(Orders[[#This Row],[Quantity]]&lt;301,"Mid End","High End"))</f>
        <v>Low End</v>
      </c>
      <c r="I4147" s="17">
        <v>1900</v>
      </c>
      <c r="J4147" s="17">
        <f>Orders[[#This Row],[Unit Price]]*Orders[[#This Row],[Quantity]]</f>
        <v>9500</v>
      </c>
      <c r="K4147" s="45">
        <f>IF(Orders[[#This Row],[currency]]="NGN",Orders[[#This Row],[Sales price]]/$T$2,Orders[[#This Row],[Sales price]]/$T$3)</f>
        <v>23.631840796019901</v>
      </c>
      <c r="L4147" s="3" t="s">
        <v>50</v>
      </c>
      <c r="M4147" s="3" t="s">
        <v>160</v>
      </c>
      <c r="N4147" s="3" t="s">
        <v>52</v>
      </c>
      <c r="O4147" s="3" t="s">
        <v>53</v>
      </c>
      <c r="P4147" s="3" t="s">
        <v>13</v>
      </c>
      <c r="Q4147" s="3" t="s">
        <v>54</v>
      </c>
    </row>
    <row r="4148" spans="1:17" ht="15.75" customHeight="1" x14ac:dyDescent="0.45">
      <c r="A4148" s="15">
        <v>44393.763888888891</v>
      </c>
      <c r="B4148" s="3" t="s">
        <v>868</v>
      </c>
      <c r="C4148" s="3" t="s">
        <v>61</v>
      </c>
      <c r="D4148" s="3" t="s">
        <v>1285</v>
      </c>
      <c r="E4148" s="3" t="s">
        <v>1286</v>
      </c>
      <c r="F4148" s="3" t="s">
        <v>83</v>
      </c>
      <c r="G4148" s="16">
        <v>1</v>
      </c>
      <c r="H4148" s="16" t="str">
        <f>IF(Orders[[#This Row],[Quantity]]&lt;101,"Low End",IF(Orders[[#This Row],[Quantity]]&lt;301,"Mid End","High End"))</f>
        <v>Low End</v>
      </c>
      <c r="I4148" s="17">
        <v>2550</v>
      </c>
      <c r="J4148" s="17">
        <f>Orders[[#This Row],[Unit Price]]*Orders[[#This Row],[Quantity]]</f>
        <v>2550</v>
      </c>
      <c r="K4148" s="45">
        <f>IF(Orders[[#This Row],[currency]]="NGN",Orders[[#This Row],[Sales price]]/$T$2,Orders[[#This Row],[Sales price]]/$T$3)</f>
        <v>6.3432835820895521</v>
      </c>
      <c r="L4148" s="3" t="s">
        <v>50</v>
      </c>
      <c r="M4148" s="3" t="s">
        <v>160</v>
      </c>
      <c r="N4148" s="3" t="s">
        <v>52</v>
      </c>
      <c r="O4148" s="3" t="s">
        <v>53</v>
      </c>
      <c r="P4148" s="3" t="s">
        <v>13</v>
      </c>
      <c r="Q4148" s="3" t="s">
        <v>54</v>
      </c>
    </row>
    <row r="4149" spans="1:17" ht="15.75" customHeight="1" x14ac:dyDescent="0.45">
      <c r="A4149" s="15">
        <v>44393.76666666667</v>
      </c>
      <c r="B4149" s="3" t="s">
        <v>747</v>
      </c>
      <c r="C4149" s="3" t="s">
        <v>61</v>
      </c>
      <c r="D4149" s="3" t="s">
        <v>1285</v>
      </c>
      <c r="E4149" s="3" t="s">
        <v>1286</v>
      </c>
      <c r="F4149" s="3" t="s">
        <v>83</v>
      </c>
      <c r="G4149" s="16">
        <v>2</v>
      </c>
      <c r="H4149" s="16" t="str">
        <f>IF(Orders[[#This Row],[Quantity]]&lt;101,"Low End",IF(Orders[[#This Row],[Quantity]]&lt;301,"Mid End","High End"))</f>
        <v>Low End</v>
      </c>
      <c r="I4149" s="17">
        <v>2550</v>
      </c>
      <c r="J4149" s="17">
        <f>Orders[[#This Row],[Unit Price]]*Orders[[#This Row],[Quantity]]</f>
        <v>5100</v>
      </c>
      <c r="K4149" s="45">
        <f>IF(Orders[[#This Row],[currency]]="NGN",Orders[[#This Row],[Sales price]]/$T$2,Orders[[#This Row],[Sales price]]/$T$3)</f>
        <v>12.686567164179104</v>
      </c>
      <c r="L4149" s="3" t="s">
        <v>50</v>
      </c>
      <c r="M4149" s="3" t="s">
        <v>373</v>
      </c>
      <c r="N4149" s="3" t="s">
        <v>52</v>
      </c>
      <c r="O4149" s="3" t="s">
        <v>53</v>
      </c>
      <c r="P4149" s="3" t="s">
        <v>13</v>
      </c>
      <c r="Q4149" s="3" t="s">
        <v>54</v>
      </c>
    </row>
    <row r="4150" spans="1:17" ht="15.75" customHeight="1" x14ac:dyDescent="0.45">
      <c r="A4150" s="15">
        <v>44393.770138888889</v>
      </c>
      <c r="B4150" s="3" t="s">
        <v>836</v>
      </c>
      <c r="C4150" s="3" t="s">
        <v>67</v>
      </c>
      <c r="D4150" s="3" t="s">
        <v>589</v>
      </c>
      <c r="E4150" s="3" t="s">
        <v>590</v>
      </c>
      <c r="F4150" s="3" t="s">
        <v>48</v>
      </c>
      <c r="G4150" s="16">
        <v>5</v>
      </c>
      <c r="H4150" s="16" t="str">
        <f>IF(Orders[[#This Row],[Quantity]]&lt;101,"Low End",IF(Orders[[#This Row],[Quantity]]&lt;301,"Mid End","High End"))</f>
        <v>Low End</v>
      </c>
      <c r="I4150" s="17">
        <v>8800</v>
      </c>
      <c r="J4150" s="17">
        <f>Orders[[#This Row],[Unit Price]]*Orders[[#This Row],[Quantity]]</f>
        <v>44000</v>
      </c>
      <c r="K4150" s="45">
        <f>IF(Orders[[#This Row],[currency]]="NGN",Orders[[#This Row],[Sales price]]/$T$2,Orders[[#This Row],[Sales price]]/$T$3)</f>
        <v>109.45273631840796</v>
      </c>
      <c r="L4150" s="3" t="s">
        <v>50</v>
      </c>
      <c r="M4150" s="3" t="s">
        <v>135</v>
      </c>
      <c r="N4150" s="3" t="s">
        <v>129</v>
      </c>
      <c r="O4150" s="3" t="s">
        <v>53</v>
      </c>
      <c r="P4150" s="3" t="s">
        <v>13</v>
      </c>
      <c r="Q4150" s="3" t="s">
        <v>71</v>
      </c>
    </row>
    <row r="4151" spans="1:17" ht="15.75" customHeight="1" x14ac:dyDescent="0.45">
      <c r="A4151" s="15">
        <v>44393.775000000001</v>
      </c>
      <c r="B4151" s="3" t="s">
        <v>1685</v>
      </c>
      <c r="C4151" s="3" t="s">
        <v>67</v>
      </c>
      <c r="D4151" s="3" t="s">
        <v>62</v>
      </c>
      <c r="E4151" s="3" t="s">
        <v>63</v>
      </c>
      <c r="F4151" s="3" t="s">
        <v>64</v>
      </c>
      <c r="G4151" s="16">
        <v>2</v>
      </c>
      <c r="H4151" s="16" t="str">
        <f>IF(Orders[[#This Row],[Quantity]]&lt;101,"Low End",IF(Orders[[#This Row],[Quantity]]&lt;301,"Mid End","High End"))</f>
        <v>Low End</v>
      </c>
      <c r="I4151" s="17">
        <v>2420</v>
      </c>
      <c r="J4151" s="17">
        <f>Orders[[#This Row],[Unit Price]]*Orders[[#This Row],[Quantity]]</f>
        <v>4840</v>
      </c>
      <c r="K4151" s="45">
        <f>IF(Orders[[#This Row],[currency]]="NGN",Orders[[#This Row],[Sales price]]/$T$2,Orders[[#This Row],[Sales price]]/$T$3)</f>
        <v>12.039800995024876</v>
      </c>
      <c r="L4151" s="3" t="s">
        <v>50</v>
      </c>
      <c r="M4151" s="3" t="s">
        <v>383</v>
      </c>
      <c r="N4151" s="3" t="s">
        <v>52</v>
      </c>
      <c r="O4151" s="3" t="s">
        <v>53</v>
      </c>
      <c r="P4151" s="3" t="s">
        <v>13</v>
      </c>
      <c r="Q4151" s="3" t="s">
        <v>54</v>
      </c>
    </row>
    <row r="4152" spans="1:17" ht="15.75" customHeight="1" x14ac:dyDescent="0.45">
      <c r="A4152" s="15">
        <v>44393.77847222222</v>
      </c>
      <c r="B4152" s="3" t="s">
        <v>1686</v>
      </c>
      <c r="C4152" s="3" t="s">
        <v>61</v>
      </c>
      <c r="D4152" s="3" t="s">
        <v>126</v>
      </c>
      <c r="E4152" s="3" t="s">
        <v>136</v>
      </c>
      <c r="F4152" s="3" t="s">
        <v>78</v>
      </c>
      <c r="G4152" s="16">
        <v>1</v>
      </c>
      <c r="H4152" s="16" t="str">
        <f>IF(Orders[[#This Row],[Quantity]]&lt;101,"Low End",IF(Orders[[#This Row],[Quantity]]&lt;301,"Mid End","High End"))</f>
        <v>Low End</v>
      </c>
      <c r="I4152" s="17">
        <v>7210</v>
      </c>
      <c r="J4152" s="17">
        <f>Orders[[#This Row],[Unit Price]]*Orders[[#This Row],[Quantity]]</f>
        <v>7210</v>
      </c>
      <c r="K4152" s="45">
        <f>IF(Orders[[#This Row],[currency]]="NGN",Orders[[#This Row],[Sales price]]/$T$2,Orders[[#This Row],[Sales price]]/$T$3)</f>
        <v>17.935323383084576</v>
      </c>
      <c r="L4152" s="3" t="s">
        <v>50</v>
      </c>
      <c r="M4152" s="3" t="s">
        <v>671</v>
      </c>
      <c r="N4152" s="3" t="s">
        <v>52</v>
      </c>
      <c r="O4152" s="3" t="s">
        <v>53</v>
      </c>
      <c r="P4152" s="3" t="s">
        <v>13</v>
      </c>
      <c r="Q4152" s="3" t="s">
        <v>54</v>
      </c>
    </row>
    <row r="4153" spans="1:17" ht="15.75" customHeight="1" x14ac:dyDescent="0.45">
      <c r="A4153" s="15">
        <v>44393.902083333334</v>
      </c>
      <c r="B4153" s="3" t="s">
        <v>1687</v>
      </c>
      <c r="C4153" s="3" t="s">
        <v>61</v>
      </c>
      <c r="D4153" s="3" t="s">
        <v>589</v>
      </c>
      <c r="E4153" s="3" t="s">
        <v>1181</v>
      </c>
      <c r="F4153" s="3" t="s">
        <v>48</v>
      </c>
      <c r="G4153" s="16">
        <v>3</v>
      </c>
      <c r="H4153" s="16" t="str">
        <f>IF(Orders[[#This Row],[Quantity]]&lt;101,"Low End",IF(Orders[[#This Row],[Quantity]]&lt;301,"Mid End","High End"))</f>
        <v>Low End</v>
      </c>
      <c r="I4153" s="17">
        <v>28000</v>
      </c>
      <c r="J4153" s="17">
        <f>Orders[[#This Row],[Unit Price]]*Orders[[#This Row],[Quantity]]</f>
        <v>84000</v>
      </c>
      <c r="K4153" s="45">
        <f>IF(Orders[[#This Row],[currency]]="NGN",Orders[[#This Row],[Sales price]]/$T$2,Orders[[#This Row],[Sales price]]/$T$3)</f>
        <v>208.955223880597</v>
      </c>
      <c r="L4153" s="3" t="s">
        <v>50</v>
      </c>
      <c r="M4153" s="3" t="s">
        <v>326</v>
      </c>
      <c r="N4153" s="3" t="s">
        <v>52</v>
      </c>
      <c r="O4153" s="3" t="s">
        <v>53</v>
      </c>
      <c r="P4153" s="3" t="s">
        <v>13</v>
      </c>
      <c r="Q4153" s="3" t="s">
        <v>88</v>
      </c>
    </row>
    <row r="4154" spans="1:17" ht="15.75" customHeight="1" x14ac:dyDescent="0.45">
      <c r="A4154" s="15">
        <v>44393.960416666669</v>
      </c>
      <c r="B4154" s="3" t="s">
        <v>1436</v>
      </c>
      <c r="C4154" s="3" t="s">
        <v>67</v>
      </c>
      <c r="D4154" s="3" t="s">
        <v>589</v>
      </c>
      <c r="E4154" s="3" t="s">
        <v>590</v>
      </c>
      <c r="F4154" s="3" t="s">
        <v>48</v>
      </c>
      <c r="G4154" s="16">
        <v>1</v>
      </c>
      <c r="H4154" s="16" t="str">
        <f>IF(Orders[[#This Row],[Quantity]]&lt;101,"Low End",IF(Orders[[#This Row],[Quantity]]&lt;301,"Mid End","High End"))</f>
        <v>Low End</v>
      </c>
      <c r="I4154" s="17">
        <v>8800</v>
      </c>
      <c r="J4154" s="17">
        <f>Orders[[#This Row],[Unit Price]]*Orders[[#This Row],[Quantity]]</f>
        <v>8800</v>
      </c>
      <c r="K4154" s="45">
        <f>IF(Orders[[#This Row],[currency]]="NGN",Orders[[#This Row],[Sales price]]/$T$2,Orders[[#This Row],[Sales price]]/$T$3)</f>
        <v>21.890547263681594</v>
      </c>
      <c r="L4154" s="3" t="s">
        <v>50</v>
      </c>
      <c r="M4154" s="3" t="s">
        <v>392</v>
      </c>
      <c r="N4154" s="3" t="s">
        <v>52</v>
      </c>
      <c r="O4154" s="3" t="s">
        <v>53</v>
      </c>
      <c r="P4154" s="3" t="s">
        <v>13</v>
      </c>
      <c r="Q4154" s="3" t="s">
        <v>71</v>
      </c>
    </row>
    <row r="4155" spans="1:17" ht="15.75" customHeight="1" x14ac:dyDescent="0.45">
      <c r="A4155" s="15">
        <v>44394.342361111114</v>
      </c>
      <c r="B4155" s="3" t="s">
        <v>309</v>
      </c>
      <c r="C4155" s="3" t="s">
        <v>61</v>
      </c>
      <c r="D4155" s="3" t="s">
        <v>362</v>
      </c>
      <c r="E4155" s="3" t="s">
        <v>533</v>
      </c>
      <c r="F4155" s="3" t="s">
        <v>64</v>
      </c>
      <c r="G4155" s="16">
        <v>20</v>
      </c>
      <c r="H4155" s="16" t="str">
        <f>IF(Orders[[#This Row],[Quantity]]&lt;101,"Low End",IF(Orders[[#This Row],[Quantity]]&lt;301,"Mid End","High End"))</f>
        <v>Low End</v>
      </c>
      <c r="I4155" s="17">
        <v>1900</v>
      </c>
      <c r="J4155" s="17">
        <f>Orders[[#This Row],[Unit Price]]*Orders[[#This Row],[Quantity]]</f>
        <v>38000</v>
      </c>
      <c r="K4155" s="45">
        <f>IF(Orders[[#This Row],[currency]]="NGN",Orders[[#This Row],[Sales price]]/$T$2,Orders[[#This Row],[Sales price]]/$T$3)</f>
        <v>94.527363184079604</v>
      </c>
      <c r="L4155" s="3" t="s">
        <v>50</v>
      </c>
      <c r="M4155" s="3" t="s">
        <v>310</v>
      </c>
      <c r="N4155" s="3" t="s">
        <v>52</v>
      </c>
      <c r="O4155" s="3" t="s">
        <v>53</v>
      </c>
      <c r="P4155" s="3" t="s">
        <v>13</v>
      </c>
      <c r="Q4155" s="3" t="s">
        <v>71</v>
      </c>
    </row>
    <row r="4156" spans="1:17" ht="15.75" customHeight="1" x14ac:dyDescent="0.45">
      <c r="A4156" s="15">
        <v>44394.401388888888</v>
      </c>
      <c r="B4156" s="3" t="s">
        <v>774</v>
      </c>
      <c r="C4156" s="3" t="s">
        <v>45</v>
      </c>
      <c r="D4156" s="3" t="s">
        <v>62</v>
      </c>
      <c r="E4156" s="3" t="s">
        <v>560</v>
      </c>
      <c r="F4156" s="3" t="s">
        <v>64</v>
      </c>
      <c r="G4156" s="16">
        <v>1</v>
      </c>
      <c r="H4156" s="16" t="str">
        <f>IF(Orders[[#This Row],[Quantity]]&lt;101,"Low End",IF(Orders[[#This Row],[Quantity]]&lt;301,"Mid End","High End"))</f>
        <v>Low End</v>
      </c>
      <c r="I4156" s="17">
        <v>14000</v>
      </c>
      <c r="J4156" s="17">
        <f>Orders[[#This Row],[Unit Price]]*Orders[[#This Row],[Quantity]]</f>
        <v>14000</v>
      </c>
      <c r="K4156" s="45">
        <f>IF(Orders[[#This Row],[currency]]="NGN",Orders[[#This Row],[Sales price]]/$T$2,Orders[[#This Row],[Sales price]]/$T$3)</f>
        <v>34.82587064676617</v>
      </c>
      <c r="L4156" s="3" t="s">
        <v>50</v>
      </c>
      <c r="M4156" s="3" t="s">
        <v>155</v>
      </c>
      <c r="N4156" s="3" t="s">
        <v>52</v>
      </c>
      <c r="O4156" s="3" t="s">
        <v>53</v>
      </c>
      <c r="P4156" s="3" t="s">
        <v>13</v>
      </c>
      <c r="Q4156" s="3" t="s">
        <v>54</v>
      </c>
    </row>
    <row r="4157" spans="1:17" ht="15.75" customHeight="1" x14ac:dyDescent="0.45">
      <c r="A4157" s="15">
        <v>44394.401388888888</v>
      </c>
      <c r="B4157" s="3" t="s">
        <v>1475</v>
      </c>
      <c r="C4157" s="3" t="s">
        <v>61</v>
      </c>
      <c r="D4157" s="3" t="s">
        <v>139</v>
      </c>
      <c r="E4157" s="3" t="s">
        <v>176</v>
      </c>
      <c r="F4157" s="3" t="s">
        <v>141</v>
      </c>
      <c r="G4157" s="16">
        <v>2</v>
      </c>
      <c r="H4157" s="16" t="str">
        <f>IF(Orders[[#This Row],[Quantity]]&lt;101,"Low End",IF(Orders[[#This Row],[Quantity]]&lt;301,"Mid End","High End"))</f>
        <v>Low End</v>
      </c>
      <c r="I4157" s="17">
        <v>13030</v>
      </c>
      <c r="J4157" s="17">
        <f>Orders[[#This Row],[Unit Price]]*Orders[[#This Row],[Quantity]]</f>
        <v>26060</v>
      </c>
      <c r="K4157" s="45">
        <f>IF(Orders[[#This Row],[currency]]="NGN",Orders[[#This Row],[Sales price]]/$T$2,Orders[[#This Row],[Sales price]]/$T$3)</f>
        <v>64.825870646766163</v>
      </c>
      <c r="L4157" s="3" t="s">
        <v>50</v>
      </c>
      <c r="M4157" s="3" t="s">
        <v>383</v>
      </c>
      <c r="N4157" s="3" t="s">
        <v>52</v>
      </c>
      <c r="O4157" s="3" t="s">
        <v>53</v>
      </c>
      <c r="P4157" s="3" t="s">
        <v>13</v>
      </c>
      <c r="Q4157" s="3" t="s">
        <v>71</v>
      </c>
    </row>
    <row r="4158" spans="1:17" ht="15.75" customHeight="1" x14ac:dyDescent="0.45">
      <c r="A4158" s="15">
        <v>44394.408333333333</v>
      </c>
      <c r="B4158" s="3" t="s">
        <v>653</v>
      </c>
      <c r="C4158" s="3" t="s">
        <v>61</v>
      </c>
      <c r="D4158" s="3" t="s">
        <v>55</v>
      </c>
      <c r="E4158" s="3" t="s">
        <v>212</v>
      </c>
      <c r="F4158" s="3" t="s">
        <v>83</v>
      </c>
      <c r="G4158" s="16">
        <v>5</v>
      </c>
      <c r="H4158" s="16" t="str">
        <f>IF(Orders[[#This Row],[Quantity]]&lt;101,"Low End",IF(Orders[[#This Row],[Quantity]]&lt;301,"Mid End","High End"))</f>
        <v>Low End</v>
      </c>
      <c r="I4158" s="17">
        <v>4560</v>
      </c>
      <c r="J4158" s="17">
        <f>Orders[[#This Row],[Unit Price]]*Orders[[#This Row],[Quantity]]</f>
        <v>22800</v>
      </c>
      <c r="K4158" s="45">
        <f>IF(Orders[[#This Row],[currency]]="NGN",Orders[[#This Row],[Sales price]]/$T$2,Orders[[#This Row],[Sales price]]/$T$3)</f>
        <v>56.71641791044776</v>
      </c>
      <c r="L4158" s="3" t="s">
        <v>50</v>
      </c>
      <c r="M4158" s="3" t="s">
        <v>135</v>
      </c>
      <c r="N4158" s="3" t="s">
        <v>129</v>
      </c>
      <c r="O4158" s="3" t="s">
        <v>53</v>
      </c>
      <c r="P4158" s="3" t="s">
        <v>13</v>
      </c>
      <c r="Q4158" s="3" t="s">
        <v>71</v>
      </c>
    </row>
    <row r="4159" spans="1:17" ht="15.75" customHeight="1" x14ac:dyDescent="0.45">
      <c r="A4159" s="15">
        <v>44394.436111111114</v>
      </c>
      <c r="B4159" s="3" t="s">
        <v>1688</v>
      </c>
      <c r="C4159" s="3" t="s">
        <v>45</v>
      </c>
      <c r="D4159" s="3" t="s">
        <v>81</v>
      </c>
      <c r="E4159" s="3" t="s">
        <v>150</v>
      </c>
      <c r="F4159" s="3" t="s">
        <v>83</v>
      </c>
      <c r="G4159" s="16">
        <v>18</v>
      </c>
      <c r="H4159" s="16" t="str">
        <f>IF(Orders[[#This Row],[Quantity]]&lt;101,"Low End",IF(Orders[[#This Row],[Quantity]]&lt;301,"Mid End","High End"))</f>
        <v>Low End</v>
      </c>
      <c r="I4159" s="17">
        <v>33.01</v>
      </c>
      <c r="J4159" s="17">
        <f>Orders[[#This Row],[Unit Price]]*Orders[[#This Row],[Quantity]]</f>
        <v>594.17999999999995</v>
      </c>
      <c r="K4159" s="45">
        <f>IF(Orders[[#This Row],[currency]]="NGN",Orders[[#This Row],[Sales price]]/$T$2,Orders[[#This Row],[Sales price]]/$T$3)</f>
        <v>40.365489130434774</v>
      </c>
      <c r="L4159" s="3" t="s">
        <v>50</v>
      </c>
      <c r="M4159" s="3" t="s">
        <v>85</v>
      </c>
      <c r="N4159" s="3" t="s">
        <v>86</v>
      </c>
      <c r="O4159" s="3" t="s">
        <v>87</v>
      </c>
      <c r="P4159" s="3" t="s">
        <v>10</v>
      </c>
      <c r="Q4159" s="3" t="s">
        <v>88</v>
      </c>
    </row>
    <row r="4160" spans="1:17" ht="15.75" customHeight="1" x14ac:dyDescent="0.45">
      <c r="A4160" s="15">
        <v>44394.470138888886</v>
      </c>
      <c r="B4160" s="3" t="s">
        <v>1633</v>
      </c>
      <c r="C4160" s="3" t="s">
        <v>45</v>
      </c>
      <c r="D4160" s="3" t="s">
        <v>55</v>
      </c>
      <c r="E4160" s="3" t="s">
        <v>324</v>
      </c>
      <c r="F4160" s="3" t="s">
        <v>64</v>
      </c>
      <c r="G4160" s="16">
        <v>4</v>
      </c>
      <c r="H4160" s="16" t="str">
        <f>IF(Orders[[#This Row],[Quantity]]&lt;101,"Low End",IF(Orders[[#This Row],[Quantity]]&lt;301,"Mid End","High End"))</f>
        <v>Low End</v>
      </c>
      <c r="I4160" s="17">
        <v>9700</v>
      </c>
      <c r="J4160" s="17">
        <f>Orders[[#This Row],[Unit Price]]*Orders[[#This Row],[Quantity]]</f>
        <v>38800</v>
      </c>
      <c r="K4160" s="45">
        <f>IF(Orders[[#This Row],[currency]]="NGN",Orders[[#This Row],[Sales price]]/$T$2,Orders[[#This Row],[Sales price]]/$T$3)</f>
        <v>96.517412935323378</v>
      </c>
      <c r="L4160" s="3" t="s">
        <v>58</v>
      </c>
      <c r="M4160" s="3" t="s">
        <v>289</v>
      </c>
      <c r="N4160" s="3" t="s">
        <v>52</v>
      </c>
      <c r="O4160" s="3" t="s">
        <v>53</v>
      </c>
      <c r="P4160" s="3" t="s">
        <v>13</v>
      </c>
      <c r="Q4160" s="3" t="s">
        <v>54</v>
      </c>
    </row>
    <row r="4161" spans="1:17" ht="15.75" customHeight="1" x14ac:dyDescent="0.45">
      <c r="A4161" s="15">
        <v>44394.481249999997</v>
      </c>
      <c r="B4161" s="3" t="s">
        <v>526</v>
      </c>
      <c r="C4161" s="3" t="s">
        <v>45</v>
      </c>
      <c r="D4161" s="3" t="s">
        <v>589</v>
      </c>
      <c r="E4161" s="3" t="s">
        <v>1181</v>
      </c>
      <c r="F4161" s="3" t="s">
        <v>48</v>
      </c>
      <c r="G4161" s="16">
        <v>5</v>
      </c>
      <c r="H4161" s="16" t="str">
        <f>IF(Orders[[#This Row],[Quantity]]&lt;101,"Low End",IF(Orders[[#This Row],[Quantity]]&lt;301,"Mid End","High End"))</f>
        <v>Low End</v>
      </c>
      <c r="I4161" s="17">
        <v>28000</v>
      </c>
      <c r="J4161" s="17">
        <f>Orders[[#This Row],[Unit Price]]*Orders[[#This Row],[Quantity]]</f>
        <v>140000</v>
      </c>
      <c r="K4161" s="45">
        <f>IF(Orders[[#This Row],[currency]]="NGN",Orders[[#This Row],[Sales price]]/$T$2,Orders[[#This Row],[Sales price]]/$T$3)</f>
        <v>348.25870646766168</v>
      </c>
      <c r="L4161" s="3" t="s">
        <v>50</v>
      </c>
      <c r="M4161" s="3" t="s">
        <v>279</v>
      </c>
      <c r="N4161" s="3" t="s">
        <v>52</v>
      </c>
      <c r="O4161" s="3" t="s">
        <v>53</v>
      </c>
      <c r="P4161" s="3" t="s">
        <v>13</v>
      </c>
      <c r="Q4161" s="3" t="s">
        <v>71</v>
      </c>
    </row>
    <row r="4162" spans="1:17" ht="15.75" customHeight="1" x14ac:dyDescent="0.45">
      <c r="A4162" s="15">
        <v>44394.512499999997</v>
      </c>
      <c r="B4162" s="3" t="s">
        <v>89</v>
      </c>
      <c r="C4162" s="3" t="s">
        <v>67</v>
      </c>
      <c r="D4162" s="3" t="s">
        <v>589</v>
      </c>
      <c r="E4162" s="3" t="s">
        <v>590</v>
      </c>
      <c r="F4162" s="3" t="s">
        <v>48</v>
      </c>
      <c r="G4162" s="16">
        <v>2</v>
      </c>
      <c r="H4162" s="16" t="str">
        <f>IF(Orders[[#This Row],[Quantity]]&lt;101,"Low End",IF(Orders[[#This Row],[Quantity]]&lt;301,"Mid End","High End"))</f>
        <v>Low End</v>
      </c>
      <c r="I4162" s="17">
        <v>20500</v>
      </c>
      <c r="J4162" s="17">
        <f>Orders[[#This Row],[Unit Price]]*Orders[[#This Row],[Quantity]]</f>
        <v>41000</v>
      </c>
      <c r="K4162" s="45">
        <f>IF(Orders[[#This Row],[currency]]="NGN",Orders[[#This Row],[Sales price]]/$T$2,Orders[[#This Row],[Sales price]]/$T$3)</f>
        <v>101.99004975124379</v>
      </c>
      <c r="L4162" s="3" t="s">
        <v>50</v>
      </c>
      <c r="M4162" s="3" t="s">
        <v>73</v>
      </c>
      <c r="N4162" s="3" t="s">
        <v>52</v>
      </c>
      <c r="O4162" s="3" t="s">
        <v>53</v>
      </c>
      <c r="P4162" s="3" t="s">
        <v>13</v>
      </c>
      <c r="Q4162" s="3" t="s">
        <v>71</v>
      </c>
    </row>
    <row r="4163" spans="1:17" ht="15.75" customHeight="1" x14ac:dyDescent="0.45">
      <c r="A4163" s="15">
        <v>44394.515277777777</v>
      </c>
      <c r="B4163" s="3" t="s">
        <v>89</v>
      </c>
      <c r="C4163" s="3" t="s">
        <v>67</v>
      </c>
      <c r="D4163" s="3" t="s">
        <v>589</v>
      </c>
      <c r="E4163" s="3" t="s">
        <v>590</v>
      </c>
      <c r="F4163" s="3" t="s">
        <v>48</v>
      </c>
      <c r="G4163" s="16">
        <v>2</v>
      </c>
      <c r="H4163" s="16" t="str">
        <f>IF(Orders[[#This Row],[Quantity]]&lt;101,"Low End",IF(Orders[[#This Row],[Quantity]]&lt;301,"Mid End","High End"))</f>
        <v>Low End</v>
      </c>
      <c r="I4163" s="17">
        <v>20500</v>
      </c>
      <c r="J4163" s="17">
        <f>Orders[[#This Row],[Unit Price]]*Orders[[#This Row],[Quantity]]</f>
        <v>41000</v>
      </c>
      <c r="K4163" s="45">
        <f>IF(Orders[[#This Row],[currency]]="NGN",Orders[[#This Row],[Sales price]]/$T$2,Orders[[#This Row],[Sales price]]/$T$3)</f>
        <v>101.99004975124379</v>
      </c>
      <c r="L4163" s="3" t="s">
        <v>50</v>
      </c>
      <c r="M4163" s="3" t="s">
        <v>73</v>
      </c>
      <c r="N4163" s="3" t="s">
        <v>52</v>
      </c>
      <c r="O4163" s="3" t="s">
        <v>53</v>
      </c>
      <c r="P4163" s="3" t="s">
        <v>13</v>
      </c>
      <c r="Q4163" s="3" t="s">
        <v>71</v>
      </c>
    </row>
    <row r="4164" spans="1:17" ht="15.75" customHeight="1" x14ac:dyDescent="0.45">
      <c r="A4164" s="15">
        <v>44394.520833333336</v>
      </c>
      <c r="B4164" s="3" t="s">
        <v>912</v>
      </c>
      <c r="C4164" s="3" t="s">
        <v>45</v>
      </c>
      <c r="D4164" s="3" t="s">
        <v>139</v>
      </c>
      <c r="E4164" s="3" t="s">
        <v>176</v>
      </c>
      <c r="F4164" s="3" t="s">
        <v>141</v>
      </c>
      <c r="G4164" s="16">
        <v>1</v>
      </c>
      <c r="H4164" s="16" t="str">
        <f>IF(Orders[[#This Row],[Quantity]]&lt;101,"Low End",IF(Orders[[#This Row],[Quantity]]&lt;301,"Mid End","High End"))</f>
        <v>Low End</v>
      </c>
      <c r="I4164" s="17">
        <v>13030</v>
      </c>
      <c r="J4164" s="17">
        <f>Orders[[#This Row],[Unit Price]]*Orders[[#This Row],[Quantity]]</f>
        <v>13030</v>
      </c>
      <c r="K4164" s="45">
        <f>IF(Orders[[#This Row],[currency]]="NGN",Orders[[#This Row],[Sales price]]/$T$2,Orders[[#This Row],[Sales price]]/$T$3)</f>
        <v>32.412935323383081</v>
      </c>
      <c r="L4164" s="3" t="s">
        <v>50</v>
      </c>
      <c r="M4164" s="3" t="s">
        <v>289</v>
      </c>
      <c r="N4164" s="3" t="s">
        <v>52</v>
      </c>
      <c r="O4164" s="3" t="s">
        <v>53</v>
      </c>
      <c r="P4164" s="3" t="s">
        <v>13</v>
      </c>
      <c r="Q4164" s="3" t="s">
        <v>88</v>
      </c>
    </row>
    <row r="4165" spans="1:17" ht="15.75" customHeight="1" x14ac:dyDescent="0.45">
      <c r="A4165" s="15">
        <v>44394.523611111108</v>
      </c>
      <c r="B4165" s="3" t="s">
        <v>645</v>
      </c>
      <c r="C4165" s="3" t="s">
        <v>61</v>
      </c>
      <c r="D4165" s="3" t="s">
        <v>589</v>
      </c>
      <c r="E4165" s="3" t="s">
        <v>1181</v>
      </c>
      <c r="F4165" s="3" t="s">
        <v>48</v>
      </c>
      <c r="G4165" s="16">
        <v>1</v>
      </c>
      <c r="H4165" s="16" t="str">
        <f>IF(Orders[[#This Row],[Quantity]]&lt;101,"Low End",IF(Orders[[#This Row],[Quantity]]&lt;301,"Mid End","High End"))</f>
        <v>Low End</v>
      </c>
      <c r="I4165" s="17">
        <v>13500</v>
      </c>
      <c r="J4165" s="17">
        <f>Orders[[#This Row],[Unit Price]]*Orders[[#This Row],[Quantity]]</f>
        <v>13500</v>
      </c>
      <c r="K4165" s="45">
        <f>IF(Orders[[#This Row],[currency]]="NGN",Orders[[#This Row],[Sales price]]/$T$2,Orders[[#This Row],[Sales price]]/$T$3)</f>
        <v>33.582089552238806</v>
      </c>
      <c r="L4165" s="3" t="s">
        <v>50</v>
      </c>
      <c r="M4165" s="3" t="s">
        <v>128</v>
      </c>
      <c r="N4165" s="3" t="s">
        <v>129</v>
      </c>
      <c r="O4165" s="3" t="s">
        <v>53</v>
      </c>
      <c r="P4165" s="3" t="s">
        <v>13</v>
      </c>
      <c r="Q4165" s="3" t="s">
        <v>71</v>
      </c>
    </row>
    <row r="4166" spans="1:17" ht="15.75" customHeight="1" x14ac:dyDescent="0.45">
      <c r="A4166" s="15">
        <v>44394.538194444445</v>
      </c>
      <c r="B4166" s="3" t="s">
        <v>309</v>
      </c>
      <c r="C4166" s="3" t="s">
        <v>61</v>
      </c>
      <c r="D4166" s="3" t="s">
        <v>362</v>
      </c>
      <c r="E4166" s="3" t="s">
        <v>533</v>
      </c>
      <c r="F4166" s="3" t="s">
        <v>64</v>
      </c>
      <c r="G4166" s="16">
        <v>20</v>
      </c>
      <c r="H4166" s="16" t="str">
        <f>IF(Orders[[#This Row],[Quantity]]&lt;101,"Low End",IF(Orders[[#This Row],[Quantity]]&lt;301,"Mid End","High End"))</f>
        <v>Low End</v>
      </c>
      <c r="I4166" s="17">
        <v>1900</v>
      </c>
      <c r="J4166" s="17">
        <f>Orders[[#This Row],[Unit Price]]*Orders[[#This Row],[Quantity]]</f>
        <v>38000</v>
      </c>
      <c r="K4166" s="45">
        <f>IF(Orders[[#This Row],[currency]]="NGN",Orders[[#This Row],[Sales price]]/$T$2,Orders[[#This Row],[Sales price]]/$T$3)</f>
        <v>94.527363184079604</v>
      </c>
      <c r="L4166" s="3" t="s">
        <v>50</v>
      </c>
      <c r="M4166" s="3" t="s">
        <v>310</v>
      </c>
      <c r="N4166" s="3" t="s">
        <v>52</v>
      </c>
      <c r="O4166" s="3" t="s">
        <v>53</v>
      </c>
      <c r="P4166" s="3" t="s">
        <v>13</v>
      </c>
      <c r="Q4166" s="3" t="s">
        <v>71</v>
      </c>
    </row>
    <row r="4167" spans="1:17" ht="15.75" customHeight="1" x14ac:dyDescent="0.45">
      <c r="A4167" s="15">
        <v>44394.539583333331</v>
      </c>
      <c r="B4167" s="3" t="s">
        <v>300</v>
      </c>
      <c r="C4167" s="3" t="s">
        <v>45</v>
      </c>
      <c r="D4167" s="3" t="s">
        <v>589</v>
      </c>
      <c r="E4167" s="3" t="s">
        <v>590</v>
      </c>
      <c r="F4167" s="3" t="s">
        <v>48</v>
      </c>
      <c r="G4167" s="16">
        <v>4</v>
      </c>
      <c r="H4167" s="16" t="str">
        <f>IF(Orders[[#This Row],[Quantity]]&lt;101,"Low End",IF(Orders[[#This Row],[Quantity]]&lt;301,"Mid End","High End"))</f>
        <v>Low End</v>
      </c>
      <c r="I4167" s="17">
        <v>20500</v>
      </c>
      <c r="J4167" s="17">
        <f>Orders[[#This Row],[Unit Price]]*Orders[[#This Row],[Quantity]]</f>
        <v>82000</v>
      </c>
      <c r="K4167" s="45">
        <f>IF(Orders[[#This Row],[currency]]="NGN",Orders[[#This Row],[Sales price]]/$T$2,Orders[[#This Row],[Sales price]]/$T$3)</f>
        <v>203.98009950248758</v>
      </c>
      <c r="L4167" s="3" t="s">
        <v>50</v>
      </c>
      <c r="M4167" s="3" t="s">
        <v>219</v>
      </c>
      <c r="N4167" s="3" t="s">
        <v>52</v>
      </c>
      <c r="O4167" s="3" t="s">
        <v>53</v>
      </c>
      <c r="P4167" s="3" t="s">
        <v>13</v>
      </c>
      <c r="Q4167" s="3" t="s">
        <v>71</v>
      </c>
    </row>
    <row r="4168" spans="1:17" ht="15.75" customHeight="1" x14ac:dyDescent="0.45">
      <c r="A4168" s="15">
        <v>44394.546527777777</v>
      </c>
      <c r="B4168" s="3" t="s">
        <v>1504</v>
      </c>
      <c r="C4168" s="3" t="s">
        <v>45</v>
      </c>
      <c r="D4168" s="3" t="s">
        <v>589</v>
      </c>
      <c r="E4168" s="3" t="s">
        <v>590</v>
      </c>
      <c r="F4168" s="3" t="s">
        <v>48</v>
      </c>
      <c r="G4168" s="16">
        <v>2</v>
      </c>
      <c r="H4168" s="16" t="str">
        <f>IF(Orders[[#This Row],[Quantity]]&lt;101,"Low End",IF(Orders[[#This Row],[Quantity]]&lt;301,"Mid End","High End"))</f>
        <v>Low End</v>
      </c>
      <c r="I4168" s="17">
        <v>8800</v>
      </c>
      <c r="J4168" s="17">
        <f>Orders[[#This Row],[Unit Price]]*Orders[[#This Row],[Quantity]]</f>
        <v>17600</v>
      </c>
      <c r="K4168" s="45">
        <f>IF(Orders[[#This Row],[currency]]="NGN",Orders[[#This Row],[Sales price]]/$T$2,Orders[[#This Row],[Sales price]]/$T$3)</f>
        <v>43.781094527363187</v>
      </c>
      <c r="L4168" s="3" t="s">
        <v>50</v>
      </c>
      <c r="M4168" s="3" t="s">
        <v>68</v>
      </c>
      <c r="N4168" s="3" t="s">
        <v>52</v>
      </c>
      <c r="O4168" s="3" t="s">
        <v>53</v>
      </c>
      <c r="P4168" s="3" t="s">
        <v>13</v>
      </c>
      <c r="Q4168" s="3" t="s">
        <v>54</v>
      </c>
    </row>
    <row r="4169" spans="1:17" ht="15.75" customHeight="1" x14ac:dyDescent="0.45">
      <c r="A4169" s="15">
        <v>44394.548611111109</v>
      </c>
      <c r="B4169" s="3" t="s">
        <v>1301</v>
      </c>
      <c r="C4169" s="3" t="s">
        <v>61</v>
      </c>
      <c r="D4169" s="3" t="s">
        <v>589</v>
      </c>
      <c r="E4169" s="3" t="s">
        <v>590</v>
      </c>
      <c r="F4169" s="3" t="s">
        <v>48</v>
      </c>
      <c r="G4169" s="16">
        <v>2</v>
      </c>
      <c r="H4169" s="16" t="str">
        <f>IF(Orders[[#This Row],[Quantity]]&lt;101,"Low End",IF(Orders[[#This Row],[Quantity]]&lt;301,"Mid End","High End"))</f>
        <v>Low End</v>
      </c>
      <c r="I4169" s="17">
        <v>8800</v>
      </c>
      <c r="J4169" s="17">
        <f>Orders[[#This Row],[Unit Price]]*Orders[[#This Row],[Quantity]]</f>
        <v>17600</v>
      </c>
      <c r="K4169" s="45">
        <f>IF(Orders[[#This Row],[currency]]="NGN",Orders[[#This Row],[Sales price]]/$T$2,Orders[[#This Row],[Sales price]]/$T$3)</f>
        <v>43.781094527363187</v>
      </c>
      <c r="L4169" s="3" t="s">
        <v>50</v>
      </c>
      <c r="M4169" s="3" t="s">
        <v>711</v>
      </c>
      <c r="N4169" s="3" t="s">
        <v>52</v>
      </c>
      <c r="O4169" s="3" t="s">
        <v>53</v>
      </c>
      <c r="P4169" s="3" t="s">
        <v>13</v>
      </c>
      <c r="Q4169" s="3" t="s">
        <v>54</v>
      </c>
    </row>
    <row r="4170" spans="1:17" ht="15.75" customHeight="1" x14ac:dyDescent="0.45">
      <c r="A4170" s="15">
        <v>44394.549305555556</v>
      </c>
      <c r="B4170" s="3" t="s">
        <v>1560</v>
      </c>
      <c r="C4170" s="3" t="s">
        <v>61</v>
      </c>
      <c r="D4170" s="3" t="s">
        <v>589</v>
      </c>
      <c r="E4170" s="3" t="s">
        <v>1181</v>
      </c>
      <c r="F4170" s="3" t="s">
        <v>48</v>
      </c>
      <c r="G4170" s="16">
        <v>2</v>
      </c>
      <c r="H4170" s="16" t="str">
        <f>IF(Orders[[#This Row],[Quantity]]&lt;101,"Low End",IF(Orders[[#This Row],[Quantity]]&lt;301,"Mid End","High End"))</f>
        <v>Low End</v>
      </c>
      <c r="I4170" s="17">
        <v>28000</v>
      </c>
      <c r="J4170" s="17">
        <f>Orders[[#This Row],[Unit Price]]*Orders[[#This Row],[Quantity]]</f>
        <v>56000</v>
      </c>
      <c r="K4170" s="45">
        <f>IF(Orders[[#This Row],[currency]]="NGN",Orders[[#This Row],[Sales price]]/$T$2,Orders[[#This Row],[Sales price]]/$T$3)</f>
        <v>139.30348258706468</v>
      </c>
      <c r="L4170" s="3" t="s">
        <v>50</v>
      </c>
      <c r="M4170" s="3" t="s">
        <v>279</v>
      </c>
      <c r="N4170" s="3" t="s">
        <v>52</v>
      </c>
      <c r="O4170" s="3" t="s">
        <v>53</v>
      </c>
      <c r="P4170" s="3" t="s">
        <v>13</v>
      </c>
      <c r="Q4170" s="3" t="s">
        <v>71</v>
      </c>
    </row>
    <row r="4171" spans="1:17" ht="15.75" customHeight="1" x14ac:dyDescent="0.45">
      <c r="A4171" s="15">
        <v>44394.551388888889</v>
      </c>
      <c r="B4171" s="3" t="s">
        <v>1689</v>
      </c>
      <c r="C4171" s="3" t="s">
        <v>45</v>
      </c>
      <c r="D4171" s="3" t="s">
        <v>589</v>
      </c>
      <c r="E4171" s="3" t="s">
        <v>590</v>
      </c>
      <c r="F4171" s="3" t="s">
        <v>48</v>
      </c>
      <c r="G4171" s="16">
        <v>5</v>
      </c>
      <c r="H4171" s="16" t="str">
        <f>IF(Orders[[#This Row],[Quantity]]&lt;101,"Low End",IF(Orders[[#This Row],[Quantity]]&lt;301,"Mid End","High End"))</f>
        <v>Low End</v>
      </c>
      <c r="I4171" s="17">
        <v>20500</v>
      </c>
      <c r="J4171" s="17">
        <f>Orders[[#This Row],[Unit Price]]*Orders[[#This Row],[Quantity]]</f>
        <v>102500</v>
      </c>
      <c r="K4171" s="45">
        <f>IF(Orders[[#This Row],[currency]]="NGN",Orders[[#This Row],[Sales price]]/$T$2,Orders[[#This Row],[Sales price]]/$T$3)</f>
        <v>254.97512437810946</v>
      </c>
      <c r="L4171" s="3" t="s">
        <v>50</v>
      </c>
      <c r="M4171" s="3" t="s">
        <v>279</v>
      </c>
      <c r="N4171" s="3" t="s">
        <v>52</v>
      </c>
      <c r="O4171" s="3" t="s">
        <v>53</v>
      </c>
      <c r="P4171" s="3" t="s">
        <v>13</v>
      </c>
      <c r="Q4171" s="3" t="s">
        <v>71</v>
      </c>
    </row>
    <row r="4172" spans="1:17" ht="15.75" customHeight="1" x14ac:dyDescent="0.45">
      <c r="A4172" s="15">
        <v>44394.555555555555</v>
      </c>
      <c r="B4172" s="3" t="s">
        <v>1690</v>
      </c>
      <c r="C4172" s="3" t="s">
        <v>45</v>
      </c>
      <c r="D4172" s="3" t="s">
        <v>362</v>
      </c>
      <c r="E4172" s="3" t="s">
        <v>533</v>
      </c>
      <c r="F4172" s="3" t="s">
        <v>64</v>
      </c>
      <c r="G4172" s="16">
        <v>10</v>
      </c>
      <c r="H4172" s="16" t="str">
        <f>IF(Orders[[#This Row],[Quantity]]&lt;101,"Low End",IF(Orders[[#This Row],[Quantity]]&lt;301,"Mid End","High End"))</f>
        <v>Low End</v>
      </c>
      <c r="I4172" s="17">
        <v>1900</v>
      </c>
      <c r="J4172" s="17">
        <f>Orders[[#This Row],[Unit Price]]*Orders[[#This Row],[Quantity]]</f>
        <v>19000</v>
      </c>
      <c r="K4172" s="45">
        <f>IF(Orders[[#This Row],[currency]]="NGN",Orders[[#This Row],[Sales price]]/$T$2,Orders[[#This Row],[Sales price]]/$T$3)</f>
        <v>47.263681592039802</v>
      </c>
      <c r="L4172" s="3" t="s">
        <v>50</v>
      </c>
      <c r="M4172" s="3" t="s">
        <v>310</v>
      </c>
      <c r="N4172" s="3" t="s">
        <v>52</v>
      </c>
      <c r="O4172" s="3" t="s">
        <v>53</v>
      </c>
      <c r="P4172" s="3" t="s">
        <v>13</v>
      </c>
      <c r="Q4172" s="3" t="s">
        <v>88</v>
      </c>
    </row>
    <row r="4173" spans="1:17" ht="15.75" customHeight="1" x14ac:dyDescent="0.45">
      <c r="A4173" s="15">
        <v>44394.561805555553</v>
      </c>
      <c r="B4173" s="3" t="s">
        <v>1691</v>
      </c>
      <c r="C4173" s="3" t="s">
        <v>61</v>
      </c>
      <c r="D4173" s="3" t="s">
        <v>121</v>
      </c>
      <c r="E4173" s="3" t="s">
        <v>1422</v>
      </c>
      <c r="F4173" s="3" t="s">
        <v>187</v>
      </c>
      <c r="G4173" s="16">
        <v>16</v>
      </c>
      <c r="H4173" s="16" t="str">
        <f>IF(Orders[[#This Row],[Quantity]]&lt;101,"Low End",IF(Orders[[#This Row],[Quantity]]&lt;301,"Mid End","High End"))</f>
        <v>Low End</v>
      </c>
      <c r="I4173" s="17">
        <v>4350</v>
      </c>
      <c r="J4173" s="17">
        <f>Orders[[#This Row],[Unit Price]]*Orders[[#This Row],[Quantity]]</f>
        <v>69600</v>
      </c>
      <c r="K4173" s="45">
        <f>IF(Orders[[#This Row],[currency]]="NGN",Orders[[#This Row],[Sales price]]/$T$2,Orders[[#This Row],[Sales price]]/$T$3)</f>
        <v>173.13432835820896</v>
      </c>
      <c r="L4173" s="3" t="s">
        <v>50</v>
      </c>
      <c r="M4173" s="3" t="s">
        <v>289</v>
      </c>
      <c r="N4173" s="3" t="s">
        <v>52</v>
      </c>
      <c r="O4173" s="3" t="s">
        <v>53</v>
      </c>
      <c r="P4173" s="3" t="s">
        <v>13</v>
      </c>
      <c r="Q4173" s="3" t="s">
        <v>88</v>
      </c>
    </row>
    <row r="4174" spans="1:17" ht="15.75" customHeight="1" x14ac:dyDescent="0.45">
      <c r="A4174" s="15">
        <v>44394.577777777777</v>
      </c>
      <c r="B4174" s="3" t="s">
        <v>106</v>
      </c>
      <c r="C4174" s="3" t="s">
        <v>67</v>
      </c>
      <c r="D4174" s="3" t="s">
        <v>46</v>
      </c>
      <c r="E4174" s="3" t="s">
        <v>174</v>
      </c>
      <c r="F4174" s="3" t="s">
        <v>48</v>
      </c>
      <c r="G4174" s="16">
        <v>10</v>
      </c>
      <c r="H4174" s="16" t="str">
        <f>IF(Orders[[#This Row],[Quantity]]&lt;101,"Low End",IF(Orders[[#This Row],[Quantity]]&lt;301,"Mid End","High End"))</f>
        <v>Low End</v>
      </c>
      <c r="I4174" s="17">
        <v>1100</v>
      </c>
      <c r="J4174" s="17">
        <f>Orders[[#This Row],[Unit Price]]*Orders[[#This Row],[Quantity]]</f>
        <v>11000</v>
      </c>
      <c r="K4174" s="45">
        <f>IF(Orders[[#This Row],[currency]]="NGN",Orders[[#This Row],[Sales price]]/$T$2,Orders[[#This Row],[Sales price]]/$T$3)</f>
        <v>27.363184079601989</v>
      </c>
      <c r="L4174" s="3" t="s">
        <v>50</v>
      </c>
      <c r="M4174" s="3" t="s">
        <v>73</v>
      </c>
      <c r="N4174" s="3" t="s">
        <v>52</v>
      </c>
      <c r="O4174" s="3" t="s">
        <v>53</v>
      </c>
      <c r="P4174" s="3" t="s">
        <v>13</v>
      </c>
      <c r="Q4174" s="3" t="s">
        <v>71</v>
      </c>
    </row>
    <row r="4175" spans="1:17" ht="15.75" customHeight="1" x14ac:dyDescent="0.45">
      <c r="A4175" s="15">
        <v>44394.599305555559</v>
      </c>
      <c r="B4175" s="3" t="s">
        <v>1692</v>
      </c>
      <c r="C4175" s="3" t="s">
        <v>45</v>
      </c>
      <c r="D4175" s="3" t="s">
        <v>92</v>
      </c>
      <c r="E4175" s="3" t="s">
        <v>107</v>
      </c>
      <c r="F4175" s="3" t="s">
        <v>83</v>
      </c>
      <c r="G4175" s="16">
        <v>2</v>
      </c>
      <c r="H4175" s="16" t="str">
        <f>IF(Orders[[#This Row],[Quantity]]&lt;101,"Low End",IF(Orders[[#This Row],[Quantity]]&lt;301,"Mid End","High End"))</f>
        <v>Low End</v>
      </c>
      <c r="I4175" s="17">
        <v>2500</v>
      </c>
      <c r="J4175" s="17">
        <f>Orders[[#This Row],[Unit Price]]*Orders[[#This Row],[Quantity]]</f>
        <v>5000</v>
      </c>
      <c r="K4175" s="45">
        <f>IF(Orders[[#This Row],[currency]]="NGN",Orders[[#This Row],[Sales price]]/$T$2,Orders[[#This Row],[Sales price]]/$T$3)</f>
        <v>12.437810945273633</v>
      </c>
      <c r="L4175" s="3" t="s">
        <v>50</v>
      </c>
      <c r="M4175" s="3" t="s">
        <v>310</v>
      </c>
      <c r="N4175" s="3" t="s">
        <v>52</v>
      </c>
      <c r="O4175" s="3" t="s">
        <v>53</v>
      </c>
      <c r="P4175" s="3" t="s">
        <v>13</v>
      </c>
      <c r="Q4175" s="3" t="s">
        <v>54</v>
      </c>
    </row>
    <row r="4176" spans="1:17" ht="15.75" customHeight="1" x14ac:dyDescent="0.45">
      <c r="A4176" s="15">
        <v>44394.599305555559</v>
      </c>
      <c r="B4176" s="3" t="s">
        <v>1692</v>
      </c>
      <c r="C4176" s="3" t="s">
        <v>45</v>
      </c>
      <c r="D4176" s="3" t="s">
        <v>1285</v>
      </c>
      <c r="E4176" s="3" t="s">
        <v>1286</v>
      </c>
      <c r="F4176" s="3" t="s">
        <v>83</v>
      </c>
      <c r="G4176" s="16">
        <v>2</v>
      </c>
      <c r="H4176" s="16" t="str">
        <f>IF(Orders[[#This Row],[Quantity]]&lt;101,"Low End",IF(Orders[[#This Row],[Quantity]]&lt;301,"Mid End","High End"))</f>
        <v>Low End</v>
      </c>
      <c r="I4176" s="17">
        <v>2550</v>
      </c>
      <c r="J4176" s="17">
        <f>Orders[[#This Row],[Unit Price]]*Orders[[#This Row],[Quantity]]</f>
        <v>5100</v>
      </c>
      <c r="K4176" s="45">
        <f>IF(Orders[[#This Row],[currency]]="NGN",Orders[[#This Row],[Sales price]]/$T$2,Orders[[#This Row],[Sales price]]/$T$3)</f>
        <v>12.686567164179104</v>
      </c>
      <c r="L4176" s="3" t="s">
        <v>50</v>
      </c>
      <c r="M4176" s="3" t="s">
        <v>310</v>
      </c>
      <c r="N4176" s="3" t="s">
        <v>52</v>
      </c>
      <c r="O4176" s="3" t="s">
        <v>53</v>
      </c>
      <c r="P4176" s="3" t="s">
        <v>13</v>
      </c>
      <c r="Q4176" s="3" t="s">
        <v>54</v>
      </c>
    </row>
    <row r="4177" spans="1:17" ht="15.75" customHeight="1" x14ac:dyDescent="0.45">
      <c r="A4177" s="15">
        <v>44394.609027777777</v>
      </c>
      <c r="B4177" s="3" t="s">
        <v>1693</v>
      </c>
      <c r="C4177" s="3" t="s">
        <v>61</v>
      </c>
      <c r="D4177" s="3" t="s">
        <v>589</v>
      </c>
      <c r="E4177" s="3" t="s">
        <v>1181</v>
      </c>
      <c r="F4177" s="3" t="s">
        <v>48</v>
      </c>
      <c r="G4177" s="16">
        <v>45</v>
      </c>
      <c r="H4177" s="16" t="str">
        <f>IF(Orders[[#This Row],[Quantity]]&lt;101,"Low End",IF(Orders[[#This Row],[Quantity]]&lt;301,"Mid End","High End"))</f>
        <v>Low End</v>
      </c>
      <c r="I4177" s="17">
        <v>28000</v>
      </c>
      <c r="J4177" s="17">
        <f>Orders[[#This Row],[Unit Price]]*Orders[[#This Row],[Quantity]]</f>
        <v>1260000</v>
      </c>
      <c r="K4177" s="45">
        <f>IF(Orders[[#This Row],[currency]]="NGN",Orders[[#This Row],[Sales price]]/$T$2,Orders[[#This Row],[Sales price]]/$T$3)</f>
        <v>3134.3283582089553</v>
      </c>
      <c r="L4177" s="3" t="s">
        <v>50</v>
      </c>
      <c r="M4177" s="3" t="s">
        <v>326</v>
      </c>
      <c r="N4177" s="3" t="s">
        <v>52</v>
      </c>
      <c r="O4177" s="3" t="s">
        <v>53</v>
      </c>
      <c r="P4177" s="3" t="s">
        <v>13</v>
      </c>
      <c r="Q4177" s="3" t="s">
        <v>71</v>
      </c>
    </row>
    <row r="4178" spans="1:17" ht="15.75" customHeight="1" x14ac:dyDescent="0.45">
      <c r="A4178" s="15">
        <v>44394.61041666667</v>
      </c>
      <c r="B4178" s="3" t="s">
        <v>214</v>
      </c>
      <c r="C4178" s="3" t="s">
        <v>45</v>
      </c>
      <c r="D4178" s="3" t="s">
        <v>589</v>
      </c>
      <c r="E4178" s="3" t="s">
        <v>590</v>
      </c>
      <c r="F4178" s="3" t="s">
        <v>48</v>
      </c>
      <c r="G4178" s="16">
        <v>2</v>
      </c>
      <c r="H4178" s="16" t="str">
        <f>IF(Orders[[#This Row],[Quantity]]&lt;101,"Low End",IF(Orders[[#This Row],[Quantity]]&lt;301,"Mid End","High End"))</f>
        <v>Low End</v>
      </c>
      <c r="I4178" s="17">
        <v>20500</v>
      </c>
      <c r="J4178" s="17">
        <f>Orders[[#This Row],[Unit Price]]*Orders[[#This Row],[Quantity]]</f>
        <v>41000</v>
      </c>
      <c r="K4178" s="45">
        <f>IF(Orders[[#This Row],[currency]]="NGN",Orders[[#This Row],[Sales price]]/$T$2,Orders[[#This Row],[Sales price]]/$T$3)</f>
        <v>101.99004975124379</v>
      </c>
      <c r="L4178" s="3" t="s">
        <v>50</v>
      </c>
      <c r="M4178" s="3" t="s">
        <v>1330</v>
      </c>
      <c r="N4178" s="3" t="s">
        <v>52</v>
      </c>
      <c r="O4178" s="3" t="s">
        <v>53</v>
      </c>
      <c r="P4178" s="3" t="s">
        <v>13</v>
      </c>
      <c r="Q4178" s="3" t="s">
        <v>71</v>
      </c>
    </row>
    <row r="4179" spans="1:17" ht="15.75" customHeight="1" x14ac:dyDescent="0.45">
      <c r="A4179" s="15">
        <v>44394.613888888889</v>
      </c>
      <c r="B4179" s="3" t="s">
        <v>1549</v>
      </c>
      <c r="C4179" s="3" t="s">
        <v>61</v>
      </c>
      <c r="D4179" s="3" t="s">
        <v>62</v>
      </c>
      <c r="E4179" s="3" t="s">
        <v>134</v>
      </c>
      <c r="F4179" s="3" t="s">
        <v>64</v>
      </c>
      <c r="G4179" s="16">
        <v>10</v>
      </c>
      <c r="H4179" s="16" t="str">
        <f>IF(Orders[[#This Row],[Quantity]]&lt;101,"Low End",IF(Orders[[#This Row],[Quantity]]&lt;301,"Mid End","High End"))</f>
        <v>Low End</v>
      </c>
      <c r="I4179" s="17">
        <v>4170</v>
      </c>
      <c r="J4179" s="17">
        <f>Orders[[#This Row],[Unit Price]]*Orders[[#This Row],[Quantity]]</f>
        <v>41700</v>
      </c>
      <c r="K4179" s="45">
        <f>IF(Orders[[#This Row],[currency]]="NGN",Orders[[#This Row],[Sales price]]/$T$2,Orders[[#This Row],[Sales price]]/$T$3)</f>
        <v>103.73134328358209</v>
      </c>
      <c r="L4179" s="3" t="s">
        <v>50</v>
      </c>
      <c r="M4179" s="3" t="s">
        <v>421</v>
      </c>
      <c r="N4179" s="3" t="s">
        <v>52</v>
      </c>
      <c r="O4179" s="3" t="s">
        <v>53</v>
      </c>
      <c r="P4179" s="3" t="s">
        <v>13</v>
      </c>
      <c r="Q4179" s="3" t="s">
        <v>54</v>
      </c>
    </row>
    <row r="4180" spans="1:17" ht="15.75" customHeight="1" x14ac:dyDescent="0.45">
      <c r="A4180" s="15">
        <v>44394.615277777775</v>
      </c>
      <c r="B4180" s="3" t="s">
        <v>912</v>
      </c>
      <c r="C4180" s="3" t="s">
        <v>45</v>
      </c>
      <c r="D4180" s="3" t="s">
        <v>139</v>
      </c>
      <c r="E4180" s="3" t="s">
        <v>176</v>
      </c>
      <c r="F4180" s="3" t="s">
        <v>141</v>
      </c>
      <c r="G4180" s="16">
        <v>2</v>
      </c>
      <c r="H4180" s="16" t="str">
        <f>IF(Orders[[#This Row],[Quantity]]&lt;101,"Low End",IF(Orders[[#This Row],[Quantity]]&lt;301,"Mid End","High End"))</f>
        <v>Low End</v>
      </c>
      <c r="I4180" s="17">
        <v>9800</v>
      </c>
      <c r="J4180" s="17">
        <f>Orders[[#This Row],[Unit Price]]*Orders[[#This Row],[Quantity]]</f>
        <v>19600</v>
      </c>
      <c r="K4180" s="45">
        <f>IF(Orders[[#This Row],[currency]]="NGN",Orders[[#This Row],[Sales price]]/$T$2,Orders[[#This Row],[Sales price]]/$T$3)</f>
        <v>48.756218905472636</v>
      </c>
      <c r="L4180" s="3" t="s">
        <v>50</v>
      </c>
      <c r="M4180" s="3" t="s">
        <v>289</v>
      </c>
      <c r="N4180" s="3" t="s">
        <v>52</v>
      </c>
      <c r="O4180" s="3" t="s">
        <v>53</v>
      </c>
      <c r="P4180" s="3" t="s">
        <v>13</v>
      </c>
      <c r="Q4180" s="3" t="s">
        <v>54</v>
      </c>
    </row>
    <row r="4181" spans="1:17" ht="15.75" customHeight="1" x14ac:dyDescent="0.45">
      <c r="A4181" s="15">
        <v>44394.625694444447</v>
      </c>
      <c r="B4181" s="3" t="s">
        <v>106</v>
      </c>
      <c r="C4181" s="3" t="s">
        <v>67</v>
      </c>
      <c r="D4181" s="3" t="s">
        <v>62</v>
      </c>
      <c r="E4181" s="3" t="s">
        <v>560</v>
      </c>
      <c r="F4181" s="3" t="s">
        <v>64</v>
      </c>
      <c r="G4181" s="16">
        <v>1</v>
      </c>
      <c r="H4181" s="16" t="str">
        <f>IF(Orders[[#This Row],[Quantity]]&lt;101,"Low End",IF(Orders[[#This Row],[Quantity]]&lt;301,"Mid End","High End"))</f>
        <v>Low End</v>
      </c>
      <c r="I4181" s="17">
        <v>6400</v>
      </c>
      <c r="J4181" s="17">
        <f>Orders[[#This Row],[Unit Price]]*Orders[[#This Row],[Quantity]]</f>
        <v>6400</v>
      </c>
      <c r="K4181" s="45">
        <f>IF(Orders[[#This Row],[currency]]="NGN",Orders[[#This Row],[Sales price]]/$T$2,Orders[[#This Row],[Sales price]]/$T$3)</f>
        <v>15.920398009950249</v>
      </c>
      <c r="L4181" s="3" t="s">
        <v>50</v>
      </c>
      <c r="M4181" s="3" t="s">
        <v>73</v>
      </c>
      <c r="N4181" s="3" t="s">
        <v>52</v>
      </c>
      <c r="O4181" s="3" t="s">
        <v>53</v>
      </c>
      <c r="P4181" s="3" t="s">
        <v>13</v>
      </c>
      <c r="Q4181" s="3" t="s">
        <v>71</v>
      </c>
    </row>
    <row r="4182" spans="1:17" ht="15.75" customHeight="1" x14ac:dyDescent="0.45">
      <c r="A4182" s="15">
        <v>44394.625694444447</v>
      </c>
      <c r="B4182" s="3" t="s">
        <v>349</v>
      </c>
      <c r="C4182" s="3" t="s">
        <v>45</v>
      </c>
      <c r="D4182" s="3" t="s">
        <v>362</v>
      </c>
      <c r="E4182" s="3" t="s">
        <v>533</v>
      </c>
      <c r="F4182" s="3" t="s">
        <v>64</v>
      </c>
      <c r="G4182" s="16">
        <v>6</v>
      </c>
      <c r="H4182" s="16" t="str">
        <f>IF(Orders[[#This Row],[Quantity]]&lt;101,"Low End",IF(Orders[[#This Row],[Quantity]]&lt;301,"Mid End","High End"))</f>
        <v>Low End</v>
      </c>
      <c r="I4182" s="17">
        <v>1900</v>
      </c>
      <c r="J4182" s="17">
        <f>Orders[[#This Row],[Unit Price]]*Orders[[#This Row],[Quantity]]</f>
        <v>11400</v>
      </c>
      <c r="K4182" s="45">
        <f>IF(Orders[[#This Row],[currency]]="NGN",Orders[[#This Row],[Sales price]]/$T$2,Orders[[#This Row],[Sales price]]/$T$3)</f>
        <v>28.35820895522388</v>
      </c>
      <c r="L4182" s="3" t="s">
        <v>50</v>
      </c>
      <c r="M4182" s="3" t="s">
        <v>1359</v>
      </c>
      <c r="N4182" s="3" t="s">
        <v>52</v>
      </c>
      <c r="O4182" s="3" t="s">
        <v>53</v>
      </c>
      <c r="P4182" s="3" t="s">
        <v>13</v>
      </c>
      <c r="Q4182" s="3" t="s">
        <v>54</v>
      </c>
    </row>
    <row r="4183" spans="1:17" ht="15.75" customHeight="1" x14ac:dyDescent="0.45">
      <c r="A4183" s="15">
        <v>44394.629861111112</v>
      </c>
      <c r="B4183" s="3" t="s">
        <v>1667</v>
      </c>
      <c r="C4183" s="3" t="s">
        <v>45</v>
      </c>
      <c r="D4183" s="3" t="s">
        <v>589</v>
      </c>
      <c r="E4183" s="3" t="s">
        <v>590</v>
      </c>
      <c r="F4183" s="3" t="s">
        <v>48</v>
      </c>
      <c r="G4183" s="16">
        <v>1</v>
      </c>
      <c r="H4183" s="16" t="str">
        <f>IF(Orders[[#This Row],[Quantity]]&lt;101,"Low End",IF(Orders[[#This Row],[Quantity]]&lt;301,"Mid End","High End"))</f>
        <v>Low End</v>
      </c>
      <c r="I4183" s="17">
        <v>8800</v>
      </c>
      <c r="J4183" s="17">
        <f>Orders[[#This Row],[Unit Price]]*Orders[[#This Row],[Quantity]]</f>
        <v>8800</v>
      </c>
      <c r="K4183" s="45">
        <f>IF(Orders[[#This Row],[currency]]="NGN",Orders[[#This Row],[Sales price]]/$T$2,Orders[[#This Row],[Sales price]]/$T$3)</f>
        <v>21.890547263681594</v>
      </c>
      <c r="L4183" s="3" t="s">
        <v>50</v>
      </c>
      <c r="M4183" s="3" t="s">
        <v>219</v>
      </c>
      <c r="N4183" s="3" t="s">
        <v>52</v>
      </c>
      <c r="O4183" s="3" t="s">
        <v>53</v>
      </c>
      <c r="P4183" s="3" t="s">
        <v>13</v>
      </c>
      <c r="Q4183" s="3" t="s">
        <v>54</v>
      </c>
    </row>
    <row r="4184" spans="1:17" ht="15.75" customHeight="1" x14ac:dyDescent="0.45">
      <c r="A4184" s="15">
        <v>44394.650694444441</v>
      </c>
      <c r="B4184" s="3" t="s">
        <v>1407</v>
      </c>
      <c r="C4184" s="3" t="s">
        <v>61</v>
      </c>
      <c r="D4184" s="3" t="s">
        <v>589</v>
      </c>
      <c r="E4184" s="3" t="s">
        <v>590</v>
      </c>
      <c r="F4184" s="3" t="s">
        <v>48</v>
      </c>
      <c r="G4184" s="16">
        <v>25</v>
      </c>
      <c r="H4184" s="16" t="str">
        <f>IF(Orders[[#This Row],[Quantity]]&lt;101,"Low End",IF(Orders[[#This Row],[Quantity]]&lt;301,"Mid End","High End"))</f>
        <v>Low End</v>
      </c>
      <c r="I4184" s="17">
        <v>8800</v>
      </c>
      <c r="J4184" s="17">
        <f>Orders[[#This Row],[Unit Price]]*Orders[[#This Row],[Quantity]]</f>
        <v>220000</v>
      </c>
      <c r="K4184" s="45">
        <f>IF(Orders[[#This Row],[currency]]="NGN",Orders[[#This Row],[Sales price]]/$T$2,Orders[[#This Row],[Sales price]]/$T$3)</f>
        <v>547.2636815920398</v>
      </c>
      <c r="L4184" s="3" t="s">
        <v>50</v>
      </c>
      <c r="M4184" s="3" t="s">
        <v>135</v>
      </c>
      <c r="N4184" s="3" t="s">
        <v>129</v>
      </c>
      <c r="O4184" s="3" t="s">
        <v>53</v>
      </c>
      <c r="P4184" s="3" t="s">
        <v>13</v>
      </c>
      <c r="Q4184" s="3" t="s">
        <v>71</v>
      </c>
    </row>
    <row r="4185" spans="1:17" ht="15.75" customHeight="1" x14ac:dyDescent="0.45">
      <c r="A4185" s="15">
        <v>44394.655555555553</v>
      </c>
      <c r="B4185" s="3" t="s">
        <v>1308</v>
      </c>
      <c r="C4185" s="3" t="s">
        <v>67</v>
      </c>
      <c r="D4185" s="3" t="s">
        <v>46</v>
      </c>
      <c r="E4185" s="3" t="s">
        <v>47</v>
      </c>
      <c r="F4185" s="3" t="s">
        <v>48</v>
      </c>
      <c r="G4185" s="16">
        <v>10</v>
      </c>
      <c r="H4185" s="16" t="str">
        <f>IF(Orders[[#This Row],[Quantity]]&lt;101,"Low End",IF(Orders[[#This Row],[Quantity]]&lt;301,"Mid End","High End"))</f>
        <v>Low End</v>
      </c>
      <c r="I4185" s="17">
        <v>3750</v>
      </c>
      <c r="J4185" s="17">
        <f>Orders[[#This Row],[Unit Price]]*Orders[[#This Row],[Quantity]]</f>
        <v>37500</v>
      </c>
      <c r="K4185" s="45">
        <f>IF(Orders[[#This Row],[currency]]="NGN",Orders[[#This Row],[Sales price]]/$T$2,Orders[[#This Row],[Sales price]]/$T$3)</f>
        <v>93.28358208955224</v>
      </c>
      <c r="L4185" s="3" t="s">
        <v>50</v>
      </c>
      <c r="M4185" s="3" t="s">
        <v>373</v>
      </c>
      <c r="N4185" s="3" t="s">
        <v>52</v>
      </c>
      <c r="O4185" s="3" t="s">
        <v>53</v>
      </c>
      <c r="P4185" s="3" t="s">
        <v>13</v>
      </c>
      <c r="Q4185" s="3" t="s">
        <v>71</v>
      </c>
    </row>
    <row r="4186" spans="1:17" ht="15.75" customHeight="1" x14ac:dyDescent="0.45">
      <c r="A4186" s="15">
        <v>44394.661805555559</v>
      </c>
      <c r="B4186" s="3" t="s">
        <v>1694</v>
      </c>
      <c r="C4186" s="3" t="s">
        <v>45</v>
      </c>
      <c r="D4186" s="3" t="s">
        <v>589</v>
      </c>
      <c r="E4186" s="3" t="s">
        <v>1181</v>
      </c>
      <c r="F4186" s="3" t="s">
        <v>48</v>
      </c>
      <c r="G4186" s="16">
        <v>5</v>
      </c>
      <c r="H4186" s="16" t="str">
        <f>IF(Orders[[#This Row],[Quantity]]&lt;101,"Low End",IF(Orders[[#This Row],[Quantity]]&lt;301,"Mid End","High End"))</f>
        <v>Low End</v>
      </c>
      <c r="I4186" s="17">
        <v>28000</v>
      </c>
      <c r="J4186" s="17">
        <f>Orders[[#This Row],[Unit Price]]*Orders[[#This Row],[Quantity]]</f>
        <v>140000</v>
      </c>
      <c r="K4186" s="45">
        <f>IF(Orders[[#This Row],[currency]]="NGN",Orders[[#This Row],[Sales price]]/$T$2,Orders[[#This Row],[Sales price]]/$T$3)</f>
        <v>348.25870646766168</v>
      </c>
      <c r="L4186" s="3" t="s">
        <v>50</v>
      </c>
      <c r="M4186" s="3" t="s">
        <v>573</v>
      </c>
      <c r="N4186" s="3" t="s">
        <v>52</v>
      </c>
      <c r="O4186" s="3" t="s">
        <v>53</v>
      </c>
      <c r="P4186" s="3" t="s">
        <v>13</v>
      </c>
      <c r="Q4186" s="3" t="s">
        <v>71</v>
      </c>
    </row>
    <row r="4187" spans="1:17" ht="15.75" customHeight="1" x14ac:dyDescent="0.45">
      <c r="A4187" s="15">
        <v>44394.670138888891</v>
      </c>
      <c r="B4187" s="3" t="s">
        <v>635</v>
      </c>
      <c r="C4187" s="3" t="s">
        <v>45</v>
      </c>
      <c r="D4187" s="3" t="s">
        <v>92</v>
      </c>
      <c r="E4187" s="3" t="s">
        <v>107</v>
      </c>
      <c r="F4187" s="3" t="s">
        <v>83</v>
      </c>
      <c r="G4187" s="16">
        <v>2</v>
      </c>
      <c r="H4187" s="16" t="str">
        <f>IF(Orders[[#This Row],[Quantity]]&lt;101,"Low End",IF(Orders[[#This Row],[Quantity]]&lt;301,"Mid End","High End"))</f>
        <v>Low End</v>
      </c>
      <c r="I4187" s="17">
        <v>2500</v>
      </c>
      <c r="J4187" s="17">
        <f>Orders[[#This Row],[Unit Price]]*Orders[[#This Row],[Quantity]]</f>
        <v>5000</v>
      </c>
      <c r="K4187" s="45">
        <f>IF(Orders[[#This Row],[currency]]="NGN",Orders[[#This Row],[Sales price]]/$T$2,Orders[[#This Row],[Sales price]]/$T$3)</f>
        <v>12.437810945273633</v>
      </c>
      <c r="L4187" s="3" t="s">
        <v>50</v>
      </c>
      <c r="M4187" s="3" t="s">
        <v>373</v>
      </c>
      <c r="N4187" s="3" t="s">
        <v>52</v>
      </c>
      <c r="O4187" s="3" t="s">
        <v>53</v>
      </c>
      <c r="P4187" s="3" t="s">
        <v>13</v>
      </c>
      <c r="Q4187" s="3" t="s">
        <v>54</v>
      </c>
    </row>
    <row r="4188" spans="1:17" ht="15.75" customHeight="1" x14ac:dyDescent="0.45">
      <c r="A4188" s="15">
        <v>44394.677777777775</v>
      </c>
      <c r="B4188" s="3" t="s">
        <v>1468</v>
      </c>
      <c r="C4188" s="3" t="s">
        <v>67</v>
      </c>
      <c r="D4188" s="3" t="s">
        <v>46</v>
      </c>
      <c r="E4188" s="3" t="s">
        <v>47</v>
      </c>
      <c r="F4188" s="3" t="s">
        <v>48</v>
      </c>
      <c r="G4188" s="16">
        <v>2</v>
      </c>
      <c r="H4188" s="16" t="str">
        <f>IF(Orders[[#This Row],[Quantity]]&lt;101,"Low End",IF(Orders[[#This Row],[Quantity]]&lt;301,"Mid End","High End"))</f>
        <v>Low End</v>
      </c>
      <c r="I4188" s="17">
        <v>2550</v>
      </c>
      <c r="J4188" s="17">
        <f>Orders[[#This Row],[Unit Price]]*Orders[[#This Row],[Quantity]]</f>
        <v>5100</v>
      </c>
      <c r="K4188" s="45">
        <f>IF(Orders[[#This Row],[currency]]="NGN",Orders[[#This Row],[Sales price]]/$T$2,Orders[[#This Row],[Sales price]]/$T$3)</f>
        <v>12.686567164179104</v>
      </c>
      <c r="L4188" s="3" t="s">
        <v>50</v>
      </c>
      <c r="M4188" s="3" t="s">
        <v>671</v>
      </c>
      <c r="N4188" s="3" t="s">
        <v>52</v>
      </c>
      <c r="O4188" s="3" t="s">
        <v>53</v>
      </c>
      <c r="P4188" s="3" t="s">
        <v>13</v>
      </c>
      <c r="Q4188" s="3" t="s">
        <v>54</v>
      </c>
    </row>
    <row r="4189" spans="1:17" ht="15.75" customHeight="1" x14ac:dyDescent="0.45">
      <c r="A4189" s="15">
        <v>44394.688194444447</v>
      </c>
      <c r="B4189" s="3" t="s">
        <v>1676</v>
      </c>
      <c r="C4189" s="3" t="s">
        <v>67</v>
      </c>
      <c r="D4189" s="3" t="s">
        <v>589</v>
      </c>
      <c r="E4189" s="3" t="s">
        <v>590</v>
      </c>
      <c r="F4189" s="3" t="s">
        <v>48</v>
      </c>
      <c r="G4189" s="16">
        <v>1</v>
      </c>
      <c r="H4189" s="16" t="str">
        <f>IF(Orders[[#This Row],[Quantity]]&lt;101,"Low End",IF(Orders[[#This Row],[Quantity]]&lt;301,"Mid End","High End"))</f>
        <v>Low End</v>
      </c>
      <c r="I4189" s="17">
        <v>8800</v>
      </c>
      <c r="J4189" s="17">
        <f>Orders[[#This Row],[Unit Price]]*Orders[[#This Row],[Quantity]]</f>
        <v>8800</v>
      </c>
      <c r="K4189" s="45">
        <f>IF(Orders[[#This Row],[currency]]="NGN",Orders[[#This Row],[Sales price]]/$T$2,Orders[[#This Row],[Sales price]]/$T$3)</f>
        <v>21.890547263681594</v>
      </c>
      <c r="L4189" s="3" t="s">
        <v>50</v>
      </c>
      <c r="M4189" s="3" t="s">
        <v>155</v>
      </c>
      <c r="N4189" s="3" t="s">
        <v>52</v>
      </c>
      <c r="O4189" s="3" t="s">
        <v>53</v>
      </c>
      <c r="P4189" s="3" t="s">
        <v>13</v>
      </c>
      <c r="Q4189" s="3" t="s">
        <v>54</v>
      </c>
    </row>
    <row r="4190" spans="1:17" ht="15.75" customHeight="1" x14ac:dyDescent="0.45">
      <c r="A4190" s="15">
        <v>44394.711805555555</v>
      </c>
      <c r="B4190" s="3" t="s">
        <v>1434</v>
      </c>
      <c r="C4190" s="3" t="s">
        <v>61</v>
      </c>
      <c r="D4190" s="3" t="s">
        <v>62</v>
      </c>
      <c r="E4190" s="3" t="s">
        <v>1291</v>
      </c>
      <c r="F4190" s="3" t="s">
        <v>64</v>
      </c>
      <c r="G4190" s="16">
        <v>2</v>
      </c>
      <c r="H4190" s="16" t="str">
        <f>IF(Orders[[#This Row],[Quantity]]&lt;101,"Low End",IF(Orders[[#This Row],[Quantity]]&lt;301,"Mid End","High End"))</f>
        <v>Low End</v>
      </c>
      <c r="I4190" s="17">
        <v>3820</v>
      </c>
      <c r="J4190" s="17">
        <f>Orders[[#This Row],[Unit Price]]*Orders[[#This Row],[Quantity]]</f>
        <v>7640</v>
      </c>
      <c r="K4190" s="45">
        <f>IF(Orders[[#This Row],[currency]]="NGN",Orders[[#This Row],[Sales price]]/$T$2,Orders[[#This Row],[Sales price]]/$T$3)</f>
        <v>19.00497512437811</v>
      </c>
      <c r="L4190" s="3" t="s">
        <v>58</v>
      </c>
      <c r="M4190" s="3" t="s">
        <v>573</v>
      </c>
      <c r="N4190" s="3" t="s">
        <v>52</v>
      </c>
      <c r="O4190" s="3" t="s">
        <v>53</v>
      </c>
      <c r="P4190" s="3" t="s">
        <v>13</v>
      </c>
      <c r="Q4190" s="3" t="s">
        <v>54</v>
      </c>
    </row>
    <row r="4191" spans="1:17" ht="15.75" customHeight="1" x14ac:dyDescent="0.45">
      <c r="A4191" s="15">
        <v>44394.711805555555</v>
      </c>
      <c r="B4191" s="3" t="s">
        <v>1434</v>
      </c>
      <c r="C4191" s="3" t="s">
        <v>61</v>
      </c>
      <c r="D4191" s="3" t="s">
        <v>1285</v>
      </c>
      <c r="E4191" s="3" t="s">
        <v>1286</v>
      </c>
      <c r="F4191" s="3" t="s">
        <v>83</v>
      </c>
      <c r="G4191" s="16">
        <v>1</v>
      </c>
      <c r="H4191" s="16" t="str">
        <f>IF(Orders[[#This Row],[Quantity]]&lt;101,"Low End",IF(Orders[[#This Row],[Quantity]]&lt;301,"Mid End","High End"))</f>
        <v>Low End</v>
      </c>
      <c r="I4191" s="17">
        <v>2550</v>
      </c>
      <c r="J4191" s="17">
        <f>Orders[[#This Row],[Unit Price]]*Orders[[#This Row],[Quantity]]</f>
        <v>2550</v>
      </c>
      <c r="K4191" s="45">
        <f>IF(Orders[[#This Row],[currency]]="NGN",Orders[[#This Row],[Sales price]]/$T$2,Orders[[#This Row],[Sales price]]/$T$3)</f>
        <v>6.3432835820895521</v>
      </c>
      <c r="L4191" s="3" t="s">
        <v>58</v>
      </c>
      <c r="M4191" s="3" t="s">
        <v>573</v>
      </c>
      <c r="N4191" s="3" t="s">
        <v>52</v>
      </c>
      <c r="O4191" s="3" t="s">
        <v>53</v>
      </c>
      <c r="P4191" s="3" t="s">
        <v>13</v>
      </c>
      <c r="Q4191" s="3" t="s">
        <v>54</v>
      </c>
    </row>
    <row r="4192" spans="1:17" ht="15.75" customHeight="1" x14ac:dyDescent="0.45">
      <c r="A4192" s="15">
        <v>44394.720833333333</v>
      </c>
      <c r="B4192" s="3" t="s">
        <v>488</v>
      </c>
      <c r="C4192" s="3" t="s">
        <v>61</v>
      </c>
      <c r="D4192" s="3" t="s">
        <v>589</v>
      </c>
      <c r="E4192" s="3" t="s">
        <v>1181</v>
      </c>
      <c r="F4192" s="3" t="s">
        <v>48</v>
      </c>
      <c r="G4192" s="16">
        <v>1</v>
      </c>
      <c r="H4192" s="16" t="str">
        <f>IF(Orders[[#This Row],[Quantity]]&lt;101,"Low End",IF(Orders[[#This Row],[Quantity]]&lt;301,"Mid End","High End"))</f>
        <v>Low End</v>
      </c>
      <c r="I4192" s="17">
        <v>13500</v>
      </c>
      <c r="J4192" s="17">
        <f>Orders[[#This Row],[Unit Price]]*Orders[[#This Row],[Quantity]]</f>
        <v>13500</v>
      </c>
      <c r="K4192" s="45">
        <f>IF(Orders[[#This Row],[currency]]="NGN",Orders[[#This Row],[Sales price]]/$T$2,Orders[[#This Row],[Sales price]]/$T$3)</f>
        <v>33.582089552238806</v>
      </c>
      <c r="L4192" s="3" t="s">
        <v>50</v>
      </c>
      <c r="M4192" s="3" t="s">
        <v>310</v>
      </c>
      <c r="N4192" s="3" t="s">
        <v>52</v>
      </c>
      <c r="O4192" s="3" t="s">
        <v>53</v>
      </c>
      <c r="P4192" s="3" t="s">
        <v>13</v>
      </c>
      <c r="Q4192" s="3" t="s">
        <v>71</v>
      </c>
    </row>
    <row r="4193" spans="1:17" ht="15.75" customHeight="1" x14ac:dyDescent="0.45">
      <c r="A4193" s="15">
        <v>44394.728472222225</v>
      </c>
      <c r="B4193" s="3" t="s">
        <v>1695</v>
      </c>
      <c r="C4193" s="3" t="s">
        <v>67</v>
      </c>
      <c r="D4193" s="3" t="s">
        <v>126</v>
      </c>
      <c r="E4193" s="3" t="s">
        <v>136</v>
      </c>
      <c r="F4193" s="3" t="s">
        <v>78</v>
      </c>
      <c r="G4193" s="16">
        <v>5</v>
      </c>
      <c r="H4193" s="16" t="str">
        <f>IF(Orders[[#This Row],[Quantity]]&lt;101,"Low End",IF(Orders[[#This Row],[Quantity]]&lt;301,"Mid End","High End"))</f>
        <v>Low End</v>
      </c>
      <c r="I4193" s="17">
        <v>7220</v>
      </c>
      <c r="J4193" s="17">
        <f>Orders[[#This Row],[Unit Price]]*Orders[[#This Row],[Quantity]]</f>
        <v>36100</v>
      </c>
      <c r="K4193" s="45">
        <f>IF(Orders[[#This Row],[currency]]="NGN",Orders[[#This Row],[Sales price]]/$T$2,Orders[[#This Row],[Sales price]]/$T$3)</f>
        <v>89.800995024875618</v>
      </c>
      <c r="L4193" s="3" t="s">
        <v>50</v>
      </c>
      <c r="M4193" s="3" t="s">
        <v>221</v>
      </c>
      <c r="N4193" s="3" t="s">
        <v>52</v>
      </c>
      <c r="O4193" s="3" t="s">
        <v>53</v>
      </c>
      <c r="P4193" s="3" t="s">
        <v>13</v>
      </c>
      <c r="Q4193" s="3" t="s">
        <v>71</v>
      </c>
    </row>
    <row r="4194" spans="1:17" ht="15.75" customHeight="1" x14ac:dyDescent="0.45">
      <c r="A4194" s="15">
        <v>44394.732638888891</v>
      </c>
      <c r="B4194" s="3" t="s">
        <v>1696</v>
      </c>
      <c r="C4194" s="3" t="s">
        <v>45</v>
      </c>
      <c r="D4194" s="3" t="s">
        <v>62</v>
      </c>
      <c r="E4194" s="3" t="s">
        <v>560</v>
      </c>
      <c r="F4194" s="3" t="s">
        <v>64</v>
      </c>
      <c r="G4194" s="16">
        <v>1</v>
      </c>
      <c r="H4194" s="16" t="str">
        <f>IF(Orders[[#This Row],[Quantity]]&lt;101,"Low End",IF(Orders[[#This Row],[Quantity]]&lt;301,"Mid End","High End"))</f>
        <v>Low End</v>
      </c>
      <c r="I4194" s="17">
        <v>14000</v>
      </c>
      <c r="J4194" s="17">
        <f>Orders[[#This Row],[Unit Price]]*Orders[[#This Row],[Quantity]]</f>
        <v>14000</v>
      </c>
      <c r="K4194" s="45">
        <f>IF(Orders[[#This Row],[currency]]="NGN",Orders[[#This Row],[Sales price]]/$T$2,Orders[[#This Row],[Sales price]]/$T$3)</f>
        <v>34.82587064676617</v>
      </c>
      <c r="L4194" s="3" t="s">
        <v>50</v>
      </c>
      <c r="M4194" s="3" t="s">
        <v>1359</v>
      </c>
      <c r="N4194" s="3" t="s">
        <v>52</v>
      </c>
      <c r="O4194" s="3" t="s">
        <v>53</v>
      </c>
      <c r="P4194" s="3" t="s">
        <v>13</v>
      </c>
      <c r="Q4194" s="3" t="s">
        <v>54</v>
      </c>
    </row>
    <row r="4195" spans="1:17" ht="15.75" customHeight="1" x14ac:dyDescent="0.45">
      <c r="A4195" s="15">
        <v>44394.738888888889</v>
      </c>
      <c r="B4195" s="3" t="s">
        <v>998</v>
      </c>
      <c r="C4195" s="3" t="s">
        <v>61</v>
      </c>
      <c r="D4195" s="3" t="s">
        <v>589</v>
      </c>
      <c r="E4195" s="3" t="s">
        <v>590</v>
      </c>
      <c r="F4195" s="3" t="s">
        <v>48</v>
      </c>
      <c r="G4195" s="16">
        <v>10</v>
      </c>
      <c r="H4195" s="16" t="str">
        <f>IF(Orders[[#This Row],[Quantity]]&lt;101,"Low End",IF(Orders[[#This Row],[Quantity]]&lt;301,"Mid End","High End"))</f>
        <v>Low End</v>
      </c>
      <c r="I4195" s="17">
        <v>8800</v>
      </c>
      <c r="J4195" s="17">
        <f>Orders[[#This Row],[Unit Price]]*Orders[[#This Row],[Quantity]]</f>
        <v>88000</v>
      </c>
      <c r="K4195" s="45">
        <f>IF(Orders[[#This Row],[currency]]="NGN",Orders[[#This Row],[Sales price]]/$T$2,Orders[[#This Row],[Sales price]]/$T$3)</f>
        <v>218.90547263681592</v>
      </c>
      <c r="L4195" s="3" t="s">
        <v>50</v>
      </c>
      <c r="M4195" s="3" t="s">
        <v>279</v>
      </c>
      <c r="N4195" s="3" t="s">
        <v>52</v>
      </c>
      <c r="O4195" s="3" t="s">
        <v>53</v>
      </c>
      <c r="P4195" s="3" t="s">
        <v>13</v>
      </c>
      <c r="Q4195" s="3" t="s">
        <v>71</v>
      </c>
    </row>
    <row r="4196" spans="1:17" ht="15.75" customHeight="1" x14ac:dyDescent="0.45">
      <c r="A4196" s="15">
        <v>44394.761111111111</v>
      </c>
      <c r="B4196" s="3" t="s">
        <v>1503</v>
      </c>
      <c r="C4196" s="3" t="s">
        <v>67</v>
      </c>
      <c r="D4196" s="3" t="s">
        <v>46</v>
      </c>
      <c r="E4196" s="3" t="s">
        <v>174</v>
      </c>
      <c r="F4196" s="3" t="s">
        <v>48</v>
      </c>
      <c r="G4196" s="16">
        <v>2</v>
      </c>
      <c r="H4196" s="16" t="str">
        <f>IF(Orders[[#This Row],[Quantity]]&lt;101,"Low End",IF(Orders[[#This Row],[Quantity]]&lt;301,"Mid End","High End"))</f>
        <v>Low End</v>
      </c>
      <c r="I4196" s="17">
        <v>1100</v>
      </c>
      <c r="J4196" s="17">
        <f>Orders[[#This Row],[Unit Price]]*Orders[[#This Row],[Quantity]]</f>
        <v>2200</v>
      </c>
      <c r="K4196" s="45">
        <f>IF(Orders[[#This Row],[currency]]="NGN",Orders[[#This Row],[Sales price]]/$T$2,Orders[[#This Row],[Sales price]]/$T$3)</f>
        <v>5.4726368159203984</v>
      </c>
      <c r="L4196" s="3" t="s">
        <v>50</v>
      </c>
      <c r="M4196" s="3" t="s">
        <v>383</v>
      </c>
      <c r="N4196" s="3" t="s">
        <v>52</v>
      </c>
      <c r="O4196" s="3" t="s">
        <v>53</v>
      </c>
      <c r="P4196" s="3" t="s">
        <v>13</v>
      </c>
      <c r="Q4196" s="3" t="s">
        <v>71</v>
      </c>
    </row>
    <row r="4197" spans="1:17" ht="15.75" customHeight="1" x14ac:dyDescent="0.45">
      <c r="A4197" s="15">
        <v>44394.761111111111</v>
      </c>
      <c r="B4197" s="3" t="s">
        <v>1503</v>
      </c>
      <c r="C4197" s="3" t="s">
        <v>67</v>
      </c>
      <c r="D4197" s="3" t="s">
        <v>121</v>
      </c>
      <c r="E4197" s="3" t="s">
        <v>206</v>
      </c>
      <c r="F4197" s="3" t="s">
        <v>187</v>
      </c>
      <c r="G4197" s="16">
        <v>1</v>
      </c>
      <c r="H4197" s="16" t="str">
        <f>IF(Orders[[#This Row],[Quantity]]&lt;101,"Low End",IF(Orders[[#This Row],[Quantity]]&lt;301,"Mid End","High End"))</f>
        <v>Low End</v>
      </c>
      <c r="I4197" s="17">
        <v>5500</v>
      </c>
      <c r="J4197" s="17">
        <f>Orders[[#This Row],[Unit Price]]*Orders[[#This Row],[Quantity]]</f>
        <v>5500</v>
      </c>
      <c r="K4197" s="45">
        <f>IF(Orders[[#This Row],[currency]]="NGN",Orders[[#This Row],[Sales price]]/$T$2,Orders[[#This Row],[Sales price]]/$T$3)</f>
        <v>13.681592039800995</v>
      </c>
      <c r="L4197" s="3" t="s">
        <v>50</v>
      </c>
      <c r="M4197" s="3" t="s">
        <v>383</v>
      </c>
      <c r="N4197" s="3" t="s">
        <v>52</v>
      </c>
      <c r="O4197" s="3" t="s">
        <v>53</v>
      </c>
      <c r="P4197" s="3" t="s">
        <v>13</v>
      </c>
      <c r="Q4197" s="3" t="s">
        <v>71</v>
      </c>
    </row>
    <row r="4198" spans="1:17" ht="15.75" customHeight="1" x14ac:dyDescent="0.45">
      <c r="A4198" s="15">
        <v>44394.767361111109</v>
      </c>
      <c r="B4198" s="3" t="s">
        <v>587</v>
      </c>
      <c r="C4198" s="3" t="s">
        <v>45</v>
      </c>
      <c r="D4198" s="3" t="s">
        <v>62</v>
      </c>
      <c r="E4198" s="3" t="s">
        <v>560</v>
      </c>
      <c r="F4198" s="3" t="s">
        <v>64</v>
      </c>
      <c r="G4198" s="16">
        <v>2</v>
      </c>
      <c r="H4198" s="16" t="str">
        <f>IF(Orders[[#This Row],[Quantity]]&lt;101,"Low End",IF(Orders[[#This Row],[Quantity]]&lt;301,"Mid End","High End"))</f>
        <v>Low End</v>
      </c>
      <c r="I4198" s="17">
        <v>6150</v>
      </c>
      <c r="J4198" s="17">
        <f>Orders[[#This Row],[Unit Price]]*Orders[[#This Row],[Quantity]]</f>
        <v>12300</v>
      </c>
      <c r="K4198" s="45">
        <f>IF(Orders[[#This Row],[currency]]="NGN",Orders[[#This Row],[Sales price]]/$T$2,Orders[[#This Row],[Sales price]]/$T$3)</f>
        <v>30.597014925373134</v>
      </c>
      <c r="L4198" s="3" t="s">
        <v>50</v>
      </c>
      <c r="M4198" s="3" t="s">
        <v>243</v>
      </c>
      <c r="N4198" s="3" t="s">
        <v>52</v>
      </c>
      <c r="O4198" s="3" t="s">
        <v>53</v>
      </c>
      <c r="P4198" s="3" t="s">
        <v>13</v>
      </c>
      <c r="Q4198" s="3" t="s">
        <v>88</v>
      </c>
    </row>
    <row r="4199" spans="1:17" ht="15.75" customHeight="1" x14ac:dyDescent="0.45">
      <c r="A4199" s="15">
        <v>44394.772916666669</v>
      </c>
      <c r="B4199" s="3" t="s">
        <v>1524</v>
      </c>
      <c r="C4199" s="3" t="s">
        <v>67</v>
      </c>
      <c r="D4199" s="3" t="s">
        <v>589</v>
      </c>
      <c r="E4199" s="3" t="s">
        <v>590</v>
      </c>
      <c r="F4199" s="3" t="s">
        <v>48</v>
      </c>
      <c r="G4199" s="16">
        <v>1</v>
      </c>
      <c r="H4199" s="16" t="str">
        <f>IF(Orders[[#This Row],[Quantity]]&lt;101,"Low End",IF(Orders[[#This Row],[Quantity]]&lt;301,"Mid End","High End"))</f>
        <v>Low End</v>
      </c>
      <c r="I4199" s="17">
        <v>20500</v>
      </c>
      <c r="J4199" s="17">
        <f>Orders[[#This Row],[Unit Price]]*Orders[[#This Row],[Quantity]]</f>
        <v>20500</v>
      </c>
      <c r="K4199" s="45">
        <f>IF(Orders[[#This Row],[currency]]="NGN",Orders[[#This Row],[Sales price]]/$T$2,Orders[[#This Row],[Sales price]]/$T$3)</f>
        <v>50.995024875621894</v>
      </c>
      <c r="L4199" s="3" t="s">
        <v>50</v>
      </c>
      <c r="M4199" s="3" t="s">
        <v>440</v>
      </c>
      <c r="N4199" s="3" t="s">
        <v>52</v>
      </c>
      <c r="O4199" s="3" t="s">
        <v>53</v>
      </c>
      <c r="P4199" s="3" t="s">
        <v>13</v>
      </c>
      <c r="Q4199" s="3" t="s">
        <v>71</v>
      </c>
    </row>
    <row r="4200" spans="1:17" ht="15.75" customHeight="1" x14ac:dyDescent="0.45">
      <c r="A4200" s="15">
        <v>44394.823611111111</v>
      </c>
      <c r="B4200" s="3" t="s">
        <v>458</v>
      </c>
      <c r="C4200" s="3" t="s">
        <v>61</v>
      </c>
      <c r="D4200" s="3" t="s">
        <v>126</v>
      </c>
      <c r="E4200" s="3" t="s">
        <v>127</v>
      </c>
      <c r="F4200" s="3" t="s">
        <v>78</v>
      </c>
      <c r="G4200" s="16">
        <v>1</v>
      </c>
      <c r="H4200" s="16" t="str">
        <f>IF(Orders[[#This Row],[Quantity]]&lt;101,"Low End",IF(Orders[[#This Row],[Quantity]]&lt;301,"Mid End","High End"))</f>
        <v>Low End</v>
      </c>
      <c r="I4200" s="17">
        <v>8690</v>
      </c>
      <c r="J4200" s="17">
        <f>Orders[[#This Row],[Unit Price]]*Orders[[#This Row],[Quantity]]</f>
        <v>8690</v>
      </c>
      <c r="K4200" s="45">
        <f>IF(Orders[[#This Row],[currency]]="NGN",Orders[[#This Row],[Sales price]]/$T$2,Orders[[#This Row],[Sales price]]/$T$3)</f>
        <v>21.616915422885572</v>
      </c>
      <c r="L4200" s="3" t="s">
        <v>50</v>
      </c>
      <c r="M4200" s="3" t="s">
        <v>440</v>
      </c>
      <c r="N4200" s="3" t="s">
        <v>52</v>
      </c>
      <c r="O4200" s="3" t="s">
        <v>53</v>
      </c>
      <c r="P4200" s="3" t="s">
        <v>13</v>
      </c>
      <c r="Q4200" s="3" t="s">
        <v>88</v>
      </c>
    </row>
    <row r="4201" spans="1:17" ht="15.75" customHeight="1" x14ac:dyDescent="0.45">
      <c r="A4201" s="15">
        <v>44394.915972222225</v>
      </c>
      <c r="B4201" s="3" t="s">
        <v>1686</v>
      </c>
      <c r="C4201" s="3" t="s">
        <v>61</v>
      </c>
      <c r="D4201" s="3" t="s">
        <v>589</v>
      </c>
      <c r="E4201" s="3" t="s">
        <v>590</v>
      </c>
      <c r="F4201" s="3" t="s">
        <v>48</v>
      </c>
      <c r="G4201" s="16">
        <v>1</v>
      </c>
      <c r="H4201" s="16" t="str">
        <f>IF(Orders[[#This Row],[Quantity]]&lt;101,"Low End",IF(Orders[[#This Row],[Quantity]]&lt;301,"Mid End","High End"))</f>
        <v>Low End</v>
      </c>
      <c r="I4201" s="17">
        <v>9900</v>
      </c>
      <c r="J4201" s="17">
        <f>Orders[[#This Row],[Unit Price]]*Orders[[#This Row],[Quantity]]</f>
        <v>9900</v>
      </c>
      <c r="K4201" s="45">
        <f>IF(Orders[[#This Row],[currency]]="NGN",Orders[[#This Row],[Sales price]]/$T$2,Orders[[#This Row],[Sales price]]/$T$3)</f>
        <v>24.626865671641792</v>
      </c>
      <c r="L4201" s="3" t="s">
        <v>50</v>
      </c>
      <c r="M4201" s="3" t="s">
        <v>671</v>
      </c>
      <c r="N4201" s="3" t="s">
        <v>52</v>
      </c>
      <c r="O4201" s="3" t="s">
        <v>53</v>
      </c>
      <c r="P4201" s="3" t="s">
        <v>13</v>
      </c>
      <c r="Q4201" s="3" t="s">
        <v>54</v>
      </c>
    </row>
    <row r="4202" spans="1:17" ht="15.75" customHeight="1" x14ac:dyDescent="0.45">
      <c r="A4202" s="15">
        <v>44394.92291666667</v>
      </c>
      <c r="B4202" s="3" t="s">
        <v>1486</v>
      </c>
      <c r="C4202" s="3" t="s">
        <v>61</v>
      </c>
      <c r="D4202" s="3" t="s">
        <v>46</v>
      </c>
      <c r="E4202" s="3" t="s">
        <v>47</v>
      </c>
      <c r="F4202" s="3" t="s">
        <v>48</v>
      </c>
      <c r="G4202" s="16">
        <v>1</v>
      </c>
      <c r="H4202" s="16" t="str">
        <f>IF(Orders[[#This Row],[Quantity]]&lt;101,"Low End",IF(Orders[[#This Row],[Quantity]]&lt;301,"Mid End","High End"))</f>
        <v>Low End</v>
      </c>
      <c r="I4202" s="17">
        <v>3750</v>
      </c>
      <c r="J4202" s="17">
        <f>Orders[[#This Row],[Unit Price]]*Orders[[#This Row],[Quantity]]</f>
        <v>3750</v>
      </c>
      <c r="K4202" s="45">
        <f>IF(Orders[[#This Row],[currency]]="NGN",Orders[[#This Row],[Sales price]]/$T$2,Orders[[#This Row],[Sales price]]/$T$3)</f>
        <v>9.3283582089552244</v>
      </c>
      <c r="L4202" s="3" t="s">
        <v>50</v>
      </c>
      <c r="M4202" s="3" t="s">
        <v>219</v>
      </c>
      <c r="N4202" s="3" t="s">
        <v>52</v>
      </c>
      <c r="O4202" s="3" t="s">
        <v>53</v>
      </c>
      <c r="P4202" s="3" t="s">
        <v>13</v>
      </c>
      <c r="Q4202" s="3" t="s">
        <v>71</v>
      </c>
    </row>
    <row r="4203" spans="1:17" ht="15.75" customHeight="1" x14ac:dyDescent="0.45">
      <c r="A4203" s="15">
        <v>44394.92291666667</v>
      </c>
      <c r="B4203" s="3" t="s">
        <v>1486</v>
      </c>
      <c r="C4203" s="3" t="s">
        <v>61</v>
      </c>
      <c r="D4203" s="3" t="s">
        <v>62</v>
      </c>
      <c r="E4203" s="3" t="s">
        <v>63</v>
      </c>
      <c r="F4203" s="3" t="s">
        <v>64</v>
      </c>
      <c r="G4203" s="16">
        <v>2</v>
      </c>
      <c r="H4203" s="16" t="str">
        <f>IF(Orders[[#This Row],[Quantity]]&lt;101,"Low End",IF(Orders[[#This Row],[Quantity]]&lt;301,"Mid End","High End"))</f>
        <v>Low End</v>
      </c>
      <c r="I4203" s="17">
        <v>2420</v>
      </c>
      <c r="J4203" s="17">
        <f>Orders[[#This Row],[Unit Price]]*Orders[[#This Row],[Quantity]]</f>
        <v>4840</v>
      </c>
      <c r="K4203" s="45">
        <f>IF(Orders[[#This Row],[currency]]="NGN",Orders[[#This Row],[Sales price]]/$T$2,Orders[[#This Row],[Sales price]]/$T$3)</f>
        <v>12.039800995024876</v>
      </c>
      <c r="L4203" s="3" t="s">
        <v>50</v>
      </c>
      <c r="M4203" s="3" t="s">
        <v>219</v>
      </c>
      <c r="N4203" s="3" t="s">
        <v>52</v>
      </c>
      <c r="O4203" s="3" t="s">
        <v>53</v>
      </c>
      <c r="P4203" s="3" t="s">
        <v>13</v>
      </c>
      <c r="Q4203" s="3" t="s">
        <v>71</v>
      </c>
    </row>
    <row r="4204" spans="1:17" ht="15.75" customHeight="1" x14ac:dyDescent="0.45">
      <c r="A4204" s="15">
        <v>44394.92291666667</v>
      </c>
      <c r="B4204" s="3" t="s">
        <v>1486</v>
      </c>
      <c r="C4204" s="3" t="s">
        <v>61</v>
      </c>
      <c r="D4204" s="3" t="s">
        <v>55</v>
      </c>
      <c r="E4204" s="3" t="s">
        <v>212</v>
      </c>
      <c r="F4204" s="3" t="s">
        <v>83</v>
      </c>
      <c r="G4204" s="16">
        <v>1</v>
      </c>
      <c r="H4204" s="16" t="str">
        <f>IF(Orders[[#This Row],[Quantity]]&lt;101,"Low End",IF(Orders[[#This Row],[Quantity]]&lt;301,"Mid End","High End"))</f>
        <v>Low End</v>
      </c>
      <c r="I4204" s="17">
        <v>4560</v>
      </c>
      <c r="J4204" s="17">
        <f>Orders[[#This Row],[Unit Price]]*Orders[[#This Row],[Quantity]]</f>
        <v>4560</v>
      </c>
      <c r="K4204" s="45">
        <f>IF(Orders[[#This Row],[currency]]="NGN",Orders[[#This Row],[Sales price]]/$T$2,Orders[[#This Row],[Sales price]]/$T$3)</f>
        <v>11.343283582089553</v>
      </c>
      <c r="L4204" s="3" t="s">
        <v>50</v>
      </c>
      <c r="M4204" s="3" t="s">
        <v>219</v>
      </c>
      <c r="N4204" s="3" t="s">
        <v>52</v>
      </c>
      <c r="O4204" s="3" t="s">
        <v>53</v>
      </c>
      <c r="P4204" s="3" t="s">
        <v>13</v>
      </c>
      <c r="Q4204" s="3" t="s">
        <v>71</v>
      </c>
    </row>
    <row r="4205" spans="1:17" ht="15.75" customHeight="1" x14ac:dyDescent="0.45">
      <c r="A4205" s="15">
        <v>44394.999305555553</v>
      </c>
      <c r="B4205" s="3" t="s">
        <v>1697</v>
      </c>
      <c r="C4205" s="3" t="s">
        <v>61</v>
      </c>
      <c r="D4205" s="3" t="s">
        <v>92</v>
      </c>
      <c r="E4205" s="3" t="s">
        <v>107</v>
      </c>
      <c r="F4205" s="3" t="s">
        <v>83</v>
      </c>
      <c r="G4205" s="16">
        <v>1</v>
      </c>
      <c r="H4205" s="16" t="str">
        <f>IF(Orders[[#This Row],[Quantity]]&lt;101,"Low End",IF(Orders[[#This Row],[Quantity]]&lt;301,"Mid End","High End"))</f>
        <v>Low End</v>
      </c>
      <c r="I4205" s="17">
        <v>2600</v>
      </c>
      <c r="J4205" s="17">
        <f>Orders[[#This Row],[Unit Price]]*Orders[[#This Row],[Quantity]]</f>
        <v>2600</v>
      </c>
      <c r="K4205" s="45">
        <f>IF(Orders[[#This Row],[currency]]="NGN",Orders[[#This Row],[Sales price]]/$T$2,Orders[[#This Row],[Sales price]]/$T$3)</f>
        <v>6.4676616915422889</v>
      </c>
      <c r="L4205" s="3" t="s">
        <v>50</v>
      </c>
      <c r="M4205" s="3" t="s">
        <v>243</v>
      </c>
      <c r="N4205" s="3" t="s">
        <v>52</v>
      </c>
      <c r="O4205" s="3" t="s">
        <v>53</v>
      </c>
      <c r="P4205" s="3" t="s">
        <v>13</v>
      </c>
      <c r="Q4205" s="3" t="s">
        <v>88</v>
      </c>
    </row>
    <row r="4206" spans="1:17" ht="15.75" customHeight="1" x14ac:dyDescent="0.45">
      <c r="A4206" s="15">
        <v>44395</v>
      </c>
      <c r="B4206" s="3" t="s">
        <v>1698</v>
      </c>
      <c r="C4206" s="3" t="s">
        <v>67</v>
      </c>
      <c r="D4206" s="3" t="s">
        <v>589</v>
      </c>
      <c r="E4206" s="3" t="s">
        <v>590</v>
      </c>
      <c r="F4206" s="3" t="s">
        <v>48</v>
      </c>
      <c r="G4206" s="16">
        <v>2</v>
      </c>
      <c r="H4206" s="16" t="str">
        <f>IF(Orders[[#This Row],[Quantity]]&lt;101,"Low End",IF(Orders[[#This Row],[Quantity]]&lt;301,"Mid End","High End"))</f>
        <v>Low End</v>
      </c>
      <c r="I4206" s="17">
        <v>8800</v>
      </c>
      <c r="J4206" s="17">
        <f>Orders[[#This Row],[Unit Price]]*Orders[[#This Row],[Quantity]]</f>
        <v>17600</v>
      </c>
      <c r="K4206" s="45">
        <f>IF(Orders[[#This Row],[currency]]="NGN",Orders[[#This Row],[Sales price]]/$T$2,Orders[[#This Row],[Sales price]]/$T$3)</f>
        <v>43.781094527363187</v>
      </c>
      <c r="L4206" s="3" t="s">
        <v>50</v>
      </c>
      <c r="M4206" s="3" t="s">
        <v>68</v>
      </c>
      <c r="N4206" s="3" t="s">
        <v>52</v>
      </c>
      <c r="O4206" s="3" t="s">
        <v>53</v>
      </c>
      <c r="P4206" s="3" t="s">
        <v>13</v>
      </c>
      <c r="Q4206" s="3" t="s">
        <v>54</v>
      </c>
    </row>
    <row r="4207" spans="1:17" ht="15.75" customHeight="1" x14ac:dyDescent="0.45">
      <c r="A4207" s="15">
        <v>44395</v>
      </c>
      <c r="B4207" s="3" t="s">
        <v>1698</v>
      </c>
      <c r="C4207" s="3" t="s">
        <v>67</v>
      </c>
      <c r="D4207" s="3" t="s">
        <v>46</v>
      </c>
      <c r="E4207" s="3" t="s">
        <v>174</v>
      </c>
      <c r="F4207" s="3" t="s">
        <v>48</v>
      </c>
      <c r="G4207" s="16">
        <v>2</v>
      </c>
      <c r="H4207" s="16" t="str">
        <f>IF(Orders[[#This Row],[Quantity]]&lt;101,"Low End",IF(Orders[[#This Row],[Quantity]]&lt;301,"Mid End","High End"))</f>
        <v>Low End</v>
      </c>
      <c r="I4207" s="17">
        <v>1100</v>
      </c>
      <c r="J4207" s="17">
        <f>Orders[[#This Row],[Unit Price]]*Orders[[#This Row],[Quantity]]</f>
        <v>2200</v>
      </c>
      <c r="K4207" s="45">
        <f>IF(Orders[[#This Row],[currency]]="NGN",Orders[[#This Row],[Sales price]]/$T$2,Orders[[#This Row],[Sales price]]/$T$3)</f>
        <v>5.4726368159203984</v>
      </c>
      <c r="L4207" s="3" t="s">
        <v>50</v>
      </c>
      <c r="M4207" s="3" t="s">
        <v>68</v>
      </c>
      <c r="N4207" s="3" t="s">
        <v>52</v>
      </c>
      <c r="O4207" s="3" t="s">
        <v>53</v>
      </c>
      <c r="P4207" s="3" t="s">
        <v>13</v>
      </c>
      <c r="Q4207" s="3" t="s">
        <v>54</v>
      </c>
    </row>
    <row r="4208" spans="1:17" ht="15.75" customHeight="1" x14ac:dyDescent="0.45">
      <c r="A4208" s="15">
        <v>44395.386111111111</v>
      </c>
      <c r="B4208" s="3" t="s">
        <v>72</v>
      </c>
      <c r="C4208" s="3" t="s">
        <v>61</v>
      </c>
      <c r="D4208" s="3" t="s">
        <v>589</v>
      </c>
      <c r="E4208" s="3" t="s">
        <v>590</v>
      </c>
      <c r="F4208" s="3" t="s">
        <v>48</v>
      </c>
      <c r="G4208" s="16">
        <v>3</v>
      </c>
      <c r="H4208" s="16" t="str">
        <f>IF(Orders[[#This Row],[Quantity]]&lt;101,"Low End",IF(Orders[[#This Row],[Quantity]]&lt;301,"Mid End","High End"))</f>
        <v>Low End</v>
      </c>
      <c r="I4208" s="17">
        <v>9900</v>
      </c>
      <c r="J4208" s="17">
        <f>Orders[[#This Row],[Unit Price]]*Orders[[#This Row],[Quantity]]</f>
        <v>29700</v>
      </c>
      <c r="K4208" s="45">
        <f>IF(Orders[[#This Row],[currency]]="NGN",Orders[[#This Row],[Sales price]]/$T$2,Orders[[#This Row],[Sales price]]/$T$3)</f>
        <v>73.880597014925371</v>
      </c>
      <c r="L4208" s="3" t="s">
        <v>50</v>
      </c>
      <c r="M4208" s="3" t="s">
        <v>711</v>
      </c>
      <c r="N4208" s="3" t="s">
        <v>52</v>
      </c>
      <c r="O4208" s="3" t="s">
        <v>53</v>
      </c>
      <c r="P4208" s="3" t="s">
        <v>13</v>
      </c>
      <c r="Q4208" s="3" t="s">
        <v>71</v>
      </c>
    </row>
    <row r="4209" spans="1:17" ht="15.75" customHeight="1" x14ac:dyDescent="0.45">
      <c r="A4209" s="15">
        <v>44395.421527777777</v>
      </c>
      <c r="B4209" s="3" t="s">
        <v>579</v>
      </c>
      <c r="C4209" s="3" t="s">
        <v>67</v>
      </c>
      <c r="D4209" s="3" t="s">
        <v>62</v>
      </c>
      <c r="E4209" s="3" t="s">
        <v>93</v>
      </c>
      <c r="F4209" s="3" t="s">
        <v>64</v>
      </c>
      <c r="G4209" s="16">
        <v>4</v>
      </c>
      <c r="H4209" s="16" t="str">
        <f>IF(Orders[[#This Row],[Quantity]]&lt;101,"Low End",IF(Orders[[#This Row],[Quantity]]&lt;301,"Mid End","High End"))</f>
        <v>Low End</v>
      </c>
      <c r="I4209" s="17">
        <v>4020</v>
      </c>
      <c r="J4209" s="17">
        <f>Orders[[#This Row],[Unit Price]]*Orders[[#This Row],[Quantity]]</f>
        <v>16080</v>
      </c>
      <c r="K4209" s="45">
        <f>IF(Orders[[#This Row],[currency]]="NGN",Orders[[#This Row],[Sales price]]/$T$2,Orders[[#This Row],[Sales price]]/$T$3)</f>
        <v>40</v>
      </c>
      <c r="L4209" s="3" t="s">
        <v>50</v>
      </c>
      <c r="M4209" s="3" t="s">
        <v>219</v>
      </c>
      <c r="N4209" s="3" t="s">
        <v>52</v>
      </c>
      <c r="O4209" s="3" t="s">
        <v>53</v>
      </c>
      <c r="P4209" s="3" t="s">
        <v>13</v>
      </c>
      <c r="Q4209" s="3" t="s">
        <v>88</v>
      </c>
    </row>
    <row r="4210" spans="1:17" ht="15.75" customHeight="1" x14ac:dyDescent="0.45">
      <c r="A4210" s="15">
        <v>44395.445833333331</v>
      </c>
      <c r="B4210" s="3" t="s">
        <v>1595</v>
      </c>
      <c r="C4210" s="3" t="s">
        <v>67</v>
      </c>
      <c r="D4210" s="3" t="s">
        <v>62</v>
      </c>
      <c r="E4210" s="3" t="s">
        <v>93</v>
      </c>
      <c r="F4210" s="3" t="s">
        <v>64</v>
      </c>
      <c r="G4210" s="16">
        <v>2</v>
      </c>
      <c r="H4210" s="16" t="str">
        <f>IF(Orders[[#This Row],[Quantity]]&lt;101,"Low End",IF(Orders[[#This Row],[Quantity]]&lt;301,"Mid End","High End"))</f>
        <v>Low End</v>
      </c>
      <c r="I4210" s="17">
        <v>4220</v>
      </c>
      <c r="J4210" s="17">
        <f>Orders[[#This Row],[Unit Price]]*Orders[[#This Row],[Quantity]]</f>
        <v>8440</v>
      </c>
      <c r="K4210" s="45">
        <f>IF(Orders[[#This Row],[currency]]="NGN",Orders[[#This Row],[Sales price]]/$T$2,Orders[[#This Row],[Sales price]]/$T$3)</f>
        <v>20.99502487562189</v>
      </c>
      <c r="L4210" s="3" t="s">
        <v>50</v>
      </c>
      <c r="M4210" s="3" t="s">
        <v>573</v>
      </c>
      <c r="N4210" s="3" t="s">
        <v>52</v>
      </c>
      <c r="O4210" s="3" t="s">
        <v>53</v>
      </c>
      <c r="P4210" s="3" t="s">
        <v>13</v>
      </c>
      <c r="Q4210" s="3" t="s">
        <v>54</v>
      </c>
    </row>
    <row r="4211" spans="1:17" ht="15.75" customHeight="1" x14ac:dyDescent="0.45">
      <c r="A4211" s="15">
        <v>44395.527777777781</v>
      </c>
      <c r="B4211" s="3" t="s">
        <v>449</v>
      </c>
      <c r="C4211" s="3" t="s">
        <v>61</v>
      </c>
      <c r="D4211" s="3" t="s">
        <v>589</v>
      </c>
      <c r="E4211" s="3" t="s">
        <v>590</v>
      </c>
      <c r="F4211" s="3" t="s">
        <v>48</v>
      </c>
      <c r="G4211" s="16">
        <v>10</v>
      </c>
      <c r="H4211" s="16" t="str">
        <f>IF(Orders[[#This Row],[Quantity]]&lt;101,"Low End",IF(Orders[[#This Row],[Quantity]]&lt;301,"Mid End","High End"))</f>
        <v>Low End</v>
      </c>
      <c r="I4211" s="17">
        <v>9900</v>
      </c>
      <c r="J4211" s="17">
        <f>Orders[[#This Row],[Unit Price]]*Orders[[#This Row],[Quantity]]</f>
        <v>99000</v>
      </c>
      <c r="K4211" s="45">
        <f>IF(Orders[[#This Row],[currency]]="NGN",Orders[[#This Row],[Sales price]]/$T$2,Orders[[#This Row],[Sales price]]/$T$3)</f>
        <v>246.26865671641792</v>
      </c>
      <c r="L4211" s="3" t="s">
        <v>50</v>
      </c>
      <c r="M4211" s="3" t="s">
        <v>440</v>
      </c>
      <c r="N4211" s="3" t="s">
        <v>52</v>
      </c>
      <c r="O4211" s="3" t="s">
        <v>53</v>
      </c>
      <c r="P4211" s="3" t="s">
        <v>13</v>
      </c>
      <c r="Q4211" s="3" t="s">
        <v>71</v>
      </c>
    </row>
    <row r="4212" spans="1:17" ht="15.75" customHeight="1" x14ac:dyDescent="0.45">
      <c r="A4212" s="15">
        <v>44395.625</v>
      </c>
      <c r="B4212" s="3" t="s">
        <v>827</v>
      </c>
      <c r="C4212" s="3" t="s">
        <v>67</v>
      </c>
      <c r="D4212" s="3" t="s">
        <v>46</v>
      </c>
      <c r="E4212" s="3" t="s">
        <v>174</v>
      </c>
      <c r="F4212" s="3" t="s">
        <v>48</v>
      </c>
      <c r="G4212" s="16">
        <v>1</v>
      </c>
      <c r="H4212" s="16" t="str">
        <f>IF(Orders[[#This Row],[Quantity]]&lt;101,"Low End",IF(Orders[[#This Row],[Quantity]]&lt;301,"Mid End","High End"))</f>
        <v>Low End</v>
      </c>
      <c r="I4212" s="17">
        <v>1100</v>
      </c>
      <c r="J4212" s="17">
        <f>Orders[[#This Row],[Unit Price]]*Orders[[#This Row],[Quantity]]</f>
        <v>1100</v>
      </c>
      <c r="K4212" s="45">
        <f>IF(Orders[[#This Row],[currency]]="NGN",Orders[[#This Row],[Sales price]]/$T$2,Orders[[#This Row],[Sales price]]/$T$3)</f>
        <v>2.7363184079601992</v>
      </c>
      <c r="L4212" s="3" t="s">
        <v>50</v>
      </c>
      <c r="M4212" s="3" t="s">
        <v>310</v>
      </c>
      <c r="N4212" s="3" t="s">
        <v>52</v>
      </c>
      <c r="O4212" s="3" t="s">
        <v>53</v>
      </c>
      <c r="P4212" s="3" t="s">
        <v>13</v>
      </c>
      <c r="Q4212" s="3" t="s">
        <v>54</v>
      </c>
    </row>
    <row r="4213" spans="1:17" ht="15.75" customHeight="1" x14ac:dyDescent="0.45">
      <c r="A4213" s="15">
        <v>44395.625</v>
      </c>
      <c r="B4213" s="3" t="s">
        <v>827</v>
      </c>
      <c r="C4213" s="3" t="s">
        <v>67</v>
      </c>
      <c r="D4213" s="3" t="s">
        <v>62</v>
      </c>
      <c r="E4213" s="3" t="s">
        <v>560</v>
      </c>
      <c r="F4213" s="3" t="s">
        <v>64</v>
      </c>
      <c r="G4213" s="16">
        <v>1</v>
      </c>
      <c r="H4213" s="16" t="str">
        <f>IF(Orders[[#This Row],[Quantity]]&lt;101,"Low End",IF(Orders[[#This Row],[Quantity]]&lt;301,"Mid End","High End"))</f>
        <v>Low End</v>
      </c>
      <c r="I4213" s="17">
        <v>6150</v>
      </c>
      <c r="J4213" s="17">
        <f>Orders[[#This Row],[Unit Price]]*Orders[[#This Row],[Quantity]]</f>
        <v>6150</v>
      </c>
      <c r="K4213" s="45">
        <f>IF(Orders[[#This Row],[currency]]="NGN",Orders[[#This Row],[Sales price]]/$T$2,Orders[[#This Row],[Sales price]]/$T$3)</f>
        <v>15.298507462686567</v>
      </c>
      <c r="L4213" s="3" t="s">
        <v>50</v>
      </c>
      <c r="M4213" s="3" t="s">
        <v>310</v>
      </c>
      <c r="N4213" s="3" t="s">
        <v>52</v>
      </c>
      <c r="O4213" s="3" t="s">
        <v>53</v>
      </c>
      <c r="P4213" s="3" t="s">
        <v>13</v>
      </c>
      <c r="Q4213" s="3" t="s">
        <v>54</v>
      </c>
    </row>
    <row r="4214" spans="1:17" ht="15.75" customHeight="1" x14ac:dyDescent="0.45">
      <c r="A4214" s="15">
        <v>44395.625</v>
      </c>
      <c r="B4214" s="3" t="s">
        <v>827</v>
      </c>
      <c r="C4214" s="3" t="s">
        <v>67</v>
      </c>
      <c r="D4214" s="3" t="s">
        <v>121</v>
      </c>
      <c r="E4214" s="3" t="s">
        <v>206</v>
      </c>
      <c r="F4214" s="3" t="s">
        <v>187</v>
      </c>
      <c r="G4214" s="16">
        <v>1</v>
      </c>
      <c r="H4214" s="16" t="str">
        <f>IF(Orders[[#This Row],[Quantity]]&lt;101,"Low End",IF(Orders[[#This Row],[Quantity]]&lt;301,"Mid End","High End"))</f>
        <v>Low End</v>
      </c>
      <c r="I4214" s="17">
        <v>5500</v>
      </c>
      <c r="J4214" s="17">
        <f>Orders[[#This Row],[Unit Price]]*Orders[[#This Row],[Quantity]]</f>
        <v>5500</v>
      </c>
      <c r="K4214" s="45">
        <f>IF(Orders[[#This Row],[currency]]="NGN",Orders[[#This Row],[Sales price]]/$T$2,Orders[[#This Row],[Sales price]]/$T$3)</f>
        <v>13.681592039800995</v>
      </c>
      <c r="L4214" s="3" t="s">
        <v>50</v>
      </c>
      <c r="M4214" s="3" t="s">
        <v>310</v>
      </c>
      <c r="N4214" s="3" t="s">
        <v>52</v>
      </c>
      <c r="O4214" s="3" t="s">
        <v>53</v>
      </c>
      <c r="P4214" s="3" t="s">
        <v>13</v>
      </c>
      <c r="Q4214" s="3" t="s">
        <v>54</v>
      </c>
    </row>
    <row r="4215" spans="1:17" ht="15.75" customHeight="1" x14ac:dyDescent="0.45">
      <c r="A4215" s="15">
        <v>44395.63958333333</v>
      </c>
      <c r="B4215" s="3" t="s">
        <v>91</v>
      </c>
      <c r="C4215" s="3" t="s">
        <v>45</v>
      </c>
      <c r="D4215" s="3" t="s">
        <v>46</v>
      </c>
      <c r="E4215" s="3" t="s">
        <v>47</v>
      </c>
      <c r="F4215" s="3" t="s">
        <v>48</v>
      </c>
      <c r="G4215" s="16">
        <v>65</v>
      </c>
      <c r="H4215" s="16" t="str">
        <f>IF(Orders[[#This Row],[Quantity]]&lt;101,"Low End",IF(Orders[[#This Row],[Quantity]]&lt;301,"Mid End","High End"))</f>
        <v>Low End</v>
      </c>
      <c r="I4215" s="17">
        <v>3200</v>
      </c>
      <c r="J4215" s="17">
        <f>Orders[[#This Row],[Unit Price]]*Orders[[#This Row],[Quantity]]</f>
        <v>208000</v>
      </c>
      <c r="K4215" s="45">
        <f>IF(Orders[[#This Row],[currency]]="NGN",Orders[[#This Row],[Sales price]]/$T$2,Orders[[#This Row],[Sales price]]/$T$3)</f>
        <v>517.41293532338307</v>
      </c>
      <c r="L4215" s="3" t="s">
        <v>50</v>
      </c>
      <c r="M4215" s="3" t="s">
        <v>175</v>
      </c>
      <c r="N4215" s="3" t="s">
        <v>52</v>
      </c>
      <c r="O4215" s="3" t="s">
        <v>53</v>
      </c>
      <c r="P4215" s="3" t="s">
        <v>13</v>
      </c>
      <c r="Q4215" s="3" t="s">
        <v>71</v>
      </c>
    </row>
    <row r="4216" spans="1:17" ht="15.75" customHeight="1" x14ac:dyDescent="0.45">
      <c r="A4216" s="15">
        <v>44395.643055555556</v>
      </c>
      <c r="B4216" s="3" t="s">
        <v>214</v>
      </c>
      <c r="C4216" s="3" t="s">
        <v>45</v>
      </c>
      <c r="D4216" s="3" t="s">
        <v>1285</v>
      </c>
      <c r="E4216" s="3" t="s">
        <v>1286</v>
      </c>
      <c r="F4216" s="3" t="s">
        <v>83</v>
      </c>
      <c r="G4216" s="16">
        <v>15</v>
      </c>
      <c r="H4216" s="16" t="str">
        <f>IF(Orders[[#This Row],[Quantity]]&lt;101,"Low End",IF(Orders[[#This Row],[Quantity]]&lt;301,"Mid End","High End"))</f>
        <v>Low End</v>
      </c>
      <c r="I4216" s="17">
        <v>2550</v>
      </c>
      <c r="J4216" s="17">
        <f>Orders[[#This Row],[Unit Price]]*Orders[[#This Row],[Quantity]]</f>
        <v>38250</v>
      </c>
      <c r="K4216" s="45">
        <f>IF(Orders[[#This Row],[currency]]="NGN",Orders[[#This Row],[Sales price]]/$T$2,Orders[[#This Row],[Sales price]]/$T$3)</f>
        <v>95.149253731343279</v>
      </c>
      <c r="L4216" s="3" t="s">
        <v>50</v>
      </c>
      <c r="M4216" s="3" t="s">
        <v>1330</v>
      </c>
      <c r="N4216" s="3" t="s">
        <v>52</v>
      </c>
      <c r="O4216" s="3" t="s">
        <v>53</v>
      </c>
      <c r="P4216" s="3" t="s">
        <v>13</v>
      </c>
      <c r="Q4216" s="3" t="s">
        <v>71</v>
      </c>
    </row>
    <row r="4217" spans="1:17" ht="15.75" customHeight="1" x14ac:dyDescent="0.45">
      <c r="A4217" s="15">
        <v>44395.668055555558</v>
      </c>
      <c r="B4217" s="3" t="s">
        <v>298</v>
      </c>
      <c r="C4217" s="3" t="s">
        <v>67</v>
      </c>
      <c r="D4217" s="3" t="s">
        <v>139</v>
      </c>
      <c r="E4217" s="3" t="s">
        <v>299</v>
      </c>
      <c r="F4217" s="3" t="s">
        <v>141</v>
      </c>
      <c r="G4217" s="16">
        <v>1</v>
      </c>
      <c r="H4217" s="16" t="str">
        <f>IF(Orders[[#This Row],[Quantity]]&lt;101,"Low End",IF(Orders[[#This Row],[Quantity]]&lt;301,"Mid End","High End"))</f>
        <v>Low End</v>
      </c>
      <c r="I4217" s="17">
        <v>7430</v>
      </c>
      <c r="J4217" s="17">
        <f>Orders[[#This Row],[Unit Price]]*Orders[[#This Row],[Quantity]]</f>
        <v>7430</v>
      </c>
      <c r="K4217" s="45">
        <f>IF(Orders[[#This Row],[currency]]="NGN",Orders[[#This Row],[Sales price]]/$T$2,Orders[[#This Row],[Sales price]]/$T$3)</f>
        <v>18.482587064676618</v>
      </c>
      <c r="L4217" s="3" t="s">
        <v>50</v>
      </c>
      <c r="M4217" s="3" t="s">
        <v>219</v>
      </c>
      <c r="N4217" s="3" t="s">
        <v>52</v>
      </c>
      <c r="O4217" s="3" t="s">
        <v>53</v>
      </c>
      <c r="P4217" s="3" t="s">
        <v>13</v>
      </c>
      <c r="Q4217" s="3" t="s">
        <v>71</v>
      </c>
    </row>
    <row r="4218" spans="1:17" ht="15.75" customHeight="1" x14ac:dyDescent="0.45">
      <c r="A4218" s="15">
        <v>44395.679861111108</v>
      </c>
      <c r="B4218" s="3" t="s">
        <v>1699</v>
      </c>
      <c r="C4218" s="3" t="s">
        <v>61</v>
      </c>
      <c r="D4218" s="3" t="s">
        <v>62</v>
      </c>
      <c r="E4218" s="3" t="s">
        <v>63</v>
      </c>
      <c r="F4218" s="3" t="s">
        <v>64</v>
      </c>
      <c r="G4218" s="16">
        <v>5</v>
      </c>
      <c r="H4218" s="16" t="str">
        <f>IF(Orders[[#This Row],[Quantity]]&lt;101,"Low End",IF(Orders[[#This Row],[Quantity]]&lt;301,"Mid End","High End"))</f>
        <v>Low End</v>
      </c>
      <c r="I4218" s="17">
        <v>2420</v>
      </c>
      <c r="J4218" s="17">
        <f>Orders[[#This Row],[Unit Price]]*Orders[[#This Row],[Quantity]]</f>
        <v>12100</v>
      </c>
      <c r="K4218" s="45">
        <f>IF(Orders[[#This Row],[currency]]="NGN",Orders[[#This Row],[Sales price]]/$T$2,Orders[[#This Row],[Sales price]]/$T$3)</f>
        <v>30.099502487562191</v>
      </c>
      <c r="L4218" s="3" t="s">
        <v>50</v>
      </c>
      <c r="M4218" s="3" t="s">
        <v>160</v>
      </c>
      <c r="N4218" s="3" t="s">
        <v>129</v>
      </c>
      <c r="O4218" s="3" t="s">
        <v>53</v>
      </c>
      <c r="P4218" s="3" t="s">
        <v>13</v>
      </c>
      <c r="Q4218" s="3" t="s">
        <v>54</v>
      </c>
    </row>
    <row r="4219" spans="1:17" ht="15.75" customHeight="1" x14ac:dyDescent="0.45">
      <c r="A4219" s="15">
        <v>44395.679861111108</v>
      </c>
      <c r="B4219" s="3" t="s">
        <v>1699</v>
      </c>
      <c r="C4219" s="3" t="s">
        <v>61</v>
      </c>
      <c r="D4219" s="3" t="s">
        <v>362</v>
      </c>
      <c r="E4219" s="3" t="s">
        <v>533</v>
      </c>
      <c r="F4219" s="3" t="s">
        <v>64</v>
      </c>
      <c r="G4219" s="16">
        <v>10</v>
      </c>
      <c r="H4219" s="16" t="str">
        <f>IF(Orders[[#This Row],[Quantity]]&lt;101,"Low End",IF(Orders[[#This Row],[Quantity]]&lt;301,"Mid End","High End"))</f>
        <v>Low End</v>
      </c>
      <c r="I4219" s="17">
        <v>1900</v>
      </c>
      <c r="J4219" s="17">
        <f>Orders[[#This Row],[Unit Price]]*Orders[[#This Row],[Quantity]]</f>
        <v>19000</v>
      </c>
      <c r="K4219" s="45">
        <f>IF(Orders[[#This Row],[currency]]="NGN",Orders[[#This Row],[Sales price]]/$T$2,Orders[[#This Row],[Sales price]]/$T$3)</f>
        <v>47.263681592039802</v>
      </c>
      <c r="L4219" s="3" t="s">
        <v>50</v>
      </c>
      <c r="M4219" s="3" t="s">
        <v>160</v>
      </c>
      <c r="N4219" s="3" t="s">
        <v>129</v>
      </c>
      <c r="O4219" s="3" t="s">
        <v>53</v>
      </c>
      <c r="P4219" s="3" t="s">
        <v>13</v>
      </c>
      <c r="Q4219" s="3" t="s">
        <v>54</v>
      </c>
    </row>
    <row r="4220" spans="1:17" ht="15.75" customHeight="1" x14ac:dyDescent="0.45">
      <c r="A4220" s="15">
        <v>44395.685416666667</v>
      </c>
      <c r="B4220" s="3" t="s">
        <v>530</v>
      </c>
      <c r="C4220" s="3" t="s">
        <v>45</v>
      </c>
      <c r="D4220" s="3" t="s">
        <v>362</v>
      </c>
      <c r="E4220" s="3" t="s">
        <v>533</v>
      </c>
      <c r="F4220" s="3" t="s">
        <v>64</v>
      </c>
      <c r="G4220" s="16">
        <v>13</v>
      </c>
      <c r="H4220" s="16" t="str">
        <f>IF(Orders[[#This Row],[Quantity]]&lt;101,"Low End",IF(Orders[[#This Row],[Quantity]]&lt;301,"Mid End","High End"))</f>
        <v>Low End</v>
      </c>
      <c r="I4220" s="17">
        <v>1900</v>
      </c>
      <c r="J4220" s="17">
        <f>Orders[[#This Row],[Unit Price]]*Orders[[#This Row],[Quantity]]</f>
        <v>24700</v>
      </c>
      <c r="K4220" s="45">
        <f>IF(Orders[[#This Row],[currency]]="NGN",Orders[[#This Row],[Sales price]]/$T$2,Orders[[#This Row],[Sales price]]/$T$3)</f>
        <v>61.442786069651739</v>
      </c>
      <c r="L4220" s="3" t="s">
        <v>50</v>
      </c>
      <c r="M4220" s="3" t="s">
        <v>440</v>
      </c>
      <c r="N4220" s="3" t="s">
        <v>52</v>
      </c>
      <c r="O4220" s="3" t="s">
        <v>53</v>
      </c>
      <c r="P4220" s="3" t="s">
        <v>13</v>
      </c>
      <c r="Q4220" s="3" t="s">
        <v>54</v>
      </c>
    </row>
    <row r="4221" spans="1:17" ht="15.75" customHeight="1" x14ac:dyDescent="0.45">
      <c r="A4221" s="15">
        <v>44395.6875</v>
      </c>
      <c r="B4221" s="3" t="s">
        <v>1700</v>
      </c>
      <c r="C4221" s="3" t="s">
        <v>61</v>
      </c>
      <c r="D4221" s="3" t="s">
        <v>46</v>
      </c>
      <c r="E4221" s="3" t="s">
        <v>47</v>
      </c>
      <c r="F4221" s="3" t="s">
        <v>48</v>
      </c>
      <c r="G4221" s="16">
        <v>25</v>
      </c>
      <c r="H4221" s="16" t="str">
        <f>IF(Orders[[#This Row],[Quantity]]&lt;101,"Low End",IF(Orders[[#This Row],[Quantity]]&lt;301,"Mid End","High End"))</f>
        <v>Low End</v>
      </c>
      <c r="I4221" s="17">
        <v>3200</v>
      </c>
      <c r="J4221" s="17">
        <f>Orders[[#This Row],[Unit Price]]*Orders[[#This Row],[Quantity]]</f>
        <v>80000</v>
      </c>
      <c r="K4221" s="45">
        <f>IF(Orders[[#This Row],[currency]]="NGN",Orders[[#This Row],[Sales price]]/$T$2,Orders[[#This Row],[Sales price]]/$T$3)</f>
        <v>199.00497512437812</v>
      </c>
      <c r="L4221" s="3" t="s">
        <v>50</v>
      </c>
      <c r="M4221" s="3" t="s">
        <v>155</v>
      </c>
      <c r="N4221" s="3" t="s">
        <v>52</v>
      </c>
      <c r="O4221" s="3" t="s">
        <v>53</v>
      </c>
      <c r="P4221" s="3" t="s">
        <v>13</v>
      </c>
      <c r="Q4221" s="3" t="s">
        <v>71</v>
      </c>
    </row>
    <row r="4222" spans="1:17" ht="15.75" customHeight="1" x14ac:dyDescent="0.45">
      <c r="A4222" s="15">
        <v>44395.694444444445</v>
      </c>
      <c r="B4222" s="3" t="s">
        <v>309</v>
      </c>
      <c r="C4222" s="3" t="s">
        <v>61</v>
      </c>
      <c r="D4222" s="3" t="s">
        <v>55</v>
      </c>
      <c r="E4222" s="3" t="s">
        <v>212</v>
      </c>
      <c r="F4222" s="3" t="s">
        <v>83</v>
      </c>
      <c r="G4222" s="16">
        <v>4</v>
      </c>
      <c r="H4222" s="16" t="str">
        <f>IF(Orders[[#This Row],[Quantity]]&lt;101,"Low End",IF(Orders[[#This Row],[Quantity]]&lt;301,"Mid End","High End"))</f>
        <v>Low End</v>
      </c>
      <c r="I4222" s="17">
        <v>4560</v>
      </c>
      <c r="J4222" s="17">
        <f>Orders[[#This Row],[Unit Price]]*Orders[[#This Row],[Quantity]]</f>
        <v>18240</v>
      </c>
      <c r="K4222" s="45">
        <f>IF(Orders[[#This Row],[currency]]="NGN",Orders[[#This Row],[Sales price]]/$T$2,Orders[[#This Row],[Sales price]]/$T$3)</f>
        <v>45.373134328358212</v>
      </c>
      <c r="L4222" s="3" t="s">
        <v>50</v>
      </c>
      <c r="M4222" s="3" t="s">
        <v>310</v>
      </c>
      <c r="N4222" s="3" t="s">
        <v>52</v>
      </c>
      <c r="O4222" s="3" t="s">
        <v>53</v>
      </c>
      <c r="P4222" s="3" t="s">
        <v>13</v>
      </c>
      <c r="Q4222" s="3" t="s">
        <v>71</v>
      </c>
    </row>
    <row r="4223" spans="1:17" ht="15.75" customHeight="1" x14ac:dyDescent="0.45">
      <c r="A4223" s="15">
        <v>44395.71875</v>
      </c>
      <c r="B4223" s="3" t="s">
        <v>780</v>
      </c>
      <c r="C4223" s="3" t="s">
        <v>61</v>
      </c>
      <c r="D4223" s="3" t="s">
        <v>46</v>
      </c>
      <c r="E4223" s="3" t="s">
        <v>47</v>
      </c>
      <c r="F4223" s="3" t="s">
        <v>48</v>
      </c>
      <c r="G4223" s="16">
        <v>10</v>
      </c>
      <c r="H4223" s="16" t="str">
        <f>IF(Orders[[#This Row],[Quantity]]&lt;101,"Low End",IF(Orders[[#This Row],[Quantity]]&lt;301,"Mid End","High End"))</f>
        <v>Low End</v>
      </c>
      <c r="I4223" s="17">
        <v>3200</v>
      </c>
      <c r="J4223" s="17">
        <f>Orders[[#This Row],[Unit Price]]*Orders[[#This Row],[Quantity]]</f>
        <v>32000</v>
      </c>
      <c r="K4223" s="45">
        <f>IF(Orders[[#This Row],[currency]]="NGN",Orders[[#This Row],[Sales price]]/$T$2,Orders[[#This Row],[Sales price]]/$T$3)</f>
        <v>79.601990049751237</v>
      </c>
      <c r="L4223" s="3" t="s">
        <v>50</v>
      </c>
      <c r="M4223" s="3" t="s">
        <v>440</v>
      </c>
      <c r="N4223" s="3" t="s">
        <v>129</v>
      </c>
      <c r="O4223" s="3" t="s">
        <v>53</v>
      </c>
      <c r="P4223" s="3" t="s">
        <v>13</v>
      </c>
      <c r="Q4223" s="3" t="s">
        <v>54</v>
      </c>
    </row>
    <row r="4224" spans="1:17" ht="15.75" customHeight="1" x14ac:dyDescent="0.45">
      <c r="A4224" s="15">
        <v>44395.731249999997</v>
      </c>
      <c r="B4224" s="3" t="s">
        <v>1701</v>
      </c>
      <c r="C4224" s="3" t="s">
        <v>67</v>
      </c>
      <c r="D4224" s="3" t="s">
        <v>46</v>
      </c>
      <c r="E4224" s="3" t="s">
        <v>978</v>
      </c>
      <c r="F4224" s="3" t="s">
        <v>187</v>
      </c>
      <c r="G4224" s="16">
        <v>25</v>
      </c>
      <c r="H4224" s="16" t="str">
        <f>IF(Orders[[#This Row],[Quantity]]&lt;101,"Low End",IF(Orders[[#This Row],[Quantity]]&lt;301,"Mid End","High End"))</f>
        <v>Low End</v>
      </c>
      <c r="I4224" s="17">
        <v>4100</v>
      </c>
      <c r="J4224" s="17">
        <f>Orders[[#This Row],[Unit Price]]*Orders[[#This Row],[Quantity]]</f>
        <v>102500</v>
      </c>
      <c r="K4224" s="45">
        <f>IF(Orders[[#This Row],[currency]]="NGN",Orders[[#This Row],[Sales price]]/$T$2,Orders[[#This Row],[Sales price]]/$T$3)</f>
        <v>254.97512437810946</v>
      </c>
      <c r="L4224" s="3" t="s">
        <v>50</v>
      </c>
      <c r="M4224" s="3" t="s">
        <v>259</v>
      </c>
      <c r="N4224" s="3" t="s">
        <v>260</v>
      </c>
      <c r="O4224" s="3" t="s">
        <v>53</v>
      </c>
      <c r="P4224" s="3" t="s">
        <v>13</v>
      </c>
      <c r="Q4224" s="3" t="s">
        <v>71</v>
      </c>
    </row>
    <row r="4225" spans="1:17" ht="15.75" customHeight="1" x14ac:dyDescent="0.45">
      <c r="A4225" s="15">
        <v>44395.731249999997</v>
      </c>
      <c r="B4225" s="3" t="s">
        <v>1701</v>
      </c>
      <c r="C4225" s="3" t="s">
        <v>67</v>
      </c>
      <c r="D4225" s="3" t="s">
        <v>121</v>
      </c>
      <c r="E4225" s="3" t="s">
        <v>228</v>
      </c>
      <c r="F4225" s="3" t="s">
        <v>123</v>
      </c>
      <c r="G4225" s="16">
        <v>1</v>
      </c>
      <c r="H4225" s="16" t="str">
        <f>IF(Orders[[#This Row],[Quantity]]&lt;101,"Low End",IF(Orders[[#This Row],[Quantity]]&lt;301,"Mid End","High End"))</f>
        <v>Low End</v>
      </c>
      <c r="I4225" s="17">
        <v>16150</v>
      </c>
      <c r="J4225" s="17">
        <f>Orders[[#This Row],[Unit Price]]*Orders[[#This Row],[Quantity]]</f>
        <v>16150</v>
      </c>
      <c r="K4225" s="45">
        <f>IF(Orders[[#This Row],[currency]]="NGN",Orders[[#This Row],[Sales price]]/$T$2,Orders[[#This Row],[Sales price]]/$T$3)</f>
        <v>40.17412935323383</v>
      </c>
      <c r="L4225" s="3" t="s">
        <v>50</v>
      </c>
      <c r="M4225" s="3" t="s">
        <v>259</v>
      </c>
      <c r="N4225" s="3" t="s">
        <v>260</v>
      </c>
      <c r="O4225" s="3" t="s">
        <v>53</v>
      </c>
      <c r="P4225" s="3" t="s">
        <v>13</v>
      </c>
      <c r="Q4225" s="3" t="s">
        <v>71</v>
      </c>
    </row>
    <row r="4226" spans="1:17" ht="15.75" customHeight="1" x14ac:dyDescent="0.45">
      <c r="A4226" s="15">
        <v>44395.738194444442</v>
      </c>
      <c r="B4226" s="3" t="s">
        <v>365</v>
      </c>
      <c r="C4226" s="3" t="s">
        <v>67</v>
      </c>
      <c r="D4226" s="3" t="s">
        <v>46</v>
      </c>
      <c r="E4226" s="3" t="s">
        <v>47</v>
      </c>
      <c r="F4226" s="3" t="s">
        <v>48</v>
      </c>
      <c r="G4226" s="16">
        <v>20</v>
      </c>
      <c r="H4226" s="16" t="str">
        <f>IF(Orders[[#This Row],[Quantity]]&lt;101,"Low End",IF(Orders[[#This Row],[Quantity]]&lt;301,"Mid End","High End"))</f>
        <v>Low End</v>
      </c>
      <c r="I4226" s="17">
        <v>3200</v>
      </c>
      <c r="J4226" s="17">
        <f>Orders[[#This Row],[Unit Price]]*Orders[[#This Row],[Quantity]]</f>
        <v>64000</v>
      </c>
      <c r="K4226" s="45">
        <f>IF(Orders[[#This Row],[currency]]="NGN",Orders[[#This Row],[Sales price]]/$T$2,Orders[[#This Row],[Sales price]]/$T$3)</f>
        <v>159.20398009950247</v>
      </c>
      <c r="L4226" s="3" t="s">
        <v>50</v>
      </c>
      <c r="M4226" s="3" t="s">
        <v>155</v>
      </c>
      <c r="N4226" s="3" t="s">
        <v>52</v>
      </c>
      <c r="O4226" s="3" t="s">
        <v>53</v>
      </c>
      <c r="P4226" s="3" t="s">
        <v>13</v>
      </c>
      <c r="Q4226" s="3" t="s">
        <v>71</v>
      </c>
    </row>
    <row r="4227" spans="1:17" ht="15.75" customHeight="1" x14ac:dyDescent="0.45">
      <c r="A4227" s="15">
        <v>44395.760416666664</v>
      </c>
      <c r="B4227" s="3" t="s">
        <v>449</v>
      </c>
      <c r="C4227" s="3" t="s">
        <v>61</v>
      </c>
      <c r="D4227" s="3" t="s">
        <v>46</v>
      </c>
      <c r="E4227" s="3" t="s">
        <v>47</v>
      </c>
      <c r="F4227" s="3" t="s">
        <v>48</v>
      </c>
      <c r="G4227" s="16">
        <v>50</v>
      </c>
      <c r="H4227" s="16" t="str">
        <f>IF(Orders[[#This Row],[Quantity]]&lt;101,"Low End",IF(Orders[[#This Row],[Quantity]]&lt;301,"Mid End","High End"))</f>
        <v>Low End</v>
      </c>
      <c r="I4227" s="17">
        <v>3200</v>
      </c>
      <c r="J4227" s="17">
        <f>Orders[[#This Row],[Unit Price]]*Orders[[#This Row],[Quantity]]</f>
        <v>160000</v>
      </c>
      <c r="K4227" s="45">
        <f>IF(Orders[[#This Row],[currency]]="NGN",Orders[[#This Row],[Sales price]]/$T$2,Orders[[#This Row],[Sales price]]/$T$3)</f>
        <v>398.00995024875624</v>
      </c>
      <c r="L4227" s="3" t="s">
        <v>50</v>
      </c>
      <c r="M4227" s="3" t="s">
        <v>440</v>
      </c>
      <c r="N4227" s="3" t="s">
        <v>52</v>
      </c>
      <c r="O4227" s="3" t="s">
        <v>53</v>
      </c>
      <c r="P4227" s="3" t="s">
        <v>13</v>
      </c>
      <c r="Q4227" s="3" t="s">
        <v>71</v>
      </c>
    </row>
    <row r="4228" spans="1:17" ht="15.75" customHeight="1" x14ac:dyDescent="0.45">
      <c r="A4228" s="15">
        <v>44395.915972222225</v>
      </c>
      <c r="B4228" s="3" t="s">
        <v>570</v>
      </c>
      <c r="C4228" s="3" t="s">
        <v>45</v>
      </c>
      <c r="D4228" s="3" t="s">
        <v>92</v>
      </c>
      <c r="E4228" s="3" t="s">
        <v>107</v>
      </c>
      <c r="F4228" s="3" t="s">
        <v>83</v>
      </c>
      <c r="G4228" s="16">
        <v>5</v>
      </c>
      <c r="H4228" s="16" t="str">
        <f>IF(Orders[[#This Row],[Quantity]]&lt;101,"Low End",IF(Orders[[#This Row],[Quantity]]&lt;301,"Mid End","High End"))</f>
        <v>Low End</v>
      </c>
      <c r="I4228" s="17">
        <v>2500</v>
      </c>
      <c r="J4228" s="17">
        <f>Orders[[#This Row],[Unit Price]]*Orders[[#This Row],[Quantity]]</f>
        <v>12500</v>
      </c>
      <c r="K4228" s="45">
        <f>IF(Orders[[#This Row],[currency]]="NGN",Orders[[#This Row],[Sales price]]/$T$2,Orders[[#This Row],[Sales price]]/$T$3)</f>
        <v>31.094527363184081</v>
      </c>
      <c r="L4228" s="3" t="s">
        <v>58</v>
      </c>
      <c r="M4228" s="3" t="s">
        <v>175</v>
      </c>
      <c r="N4228" s="3" t="s">
        <v>52</v>
      </c>
      <c r="O4228" s="3" t="s">
        <v>53</v>
      </c>
      <c r="P4228" s="3" t="s">
        <v>13</v>
      </c>
      <c r="Q4228" s="3" t="s">
        <v>88</v>
      </c>
    </row>
    <row r="4229" spans="1:17" ht="15.75" customHeight="1" x14ac:dyDescent="0.45">
      <c r="A4229" s="15">
        <v>44395.958333333336</v>
      </c>
      <c r="B4229" s="3" t="s">
        <v>644</v>
      </c>
      <c r="C4229" s="3" t="s">
        <v>67</v>
      </c>
      <c r="D4229" s="3" t="s">
        <v>62</v>
      </c>
      <c r="E4229" s="3" t="s">
        <v>560</v>
      </c>
      <c r="F4229" s="3" t="s">
        <v>64</v>
      </c>
      <c r="G4229" s="16">
        <v>2</v>
      </c>
      <c r="H4229" s="16" t="str">
        <f>IF(Orders[[#This Row],[Quantity]]&lt;101,"Low End",IF(Orders[[#This Row],[Quantity]]&lt;301,"Mid End","High End"))</f>
        <v>Low End</v>
      </c>
      <c r="I4229" s="17">
        <v>6400</v>
      </c>
      <c r="J4229" s="17">
        <f>Orders[[#This Row],[Unit Price]]*Orders[[#This Row],[Quantity]]</f>
        <v>12800</v>
      </c>
      <c r="K4229" s="45">
        <f>IF(Orders[[#This Row],[currency]]="NGN",Orders[[#This Row],[Sales price]]/$T$2,Orders[[#This Row],[Sales price]]/$T$3)</f>
        <v>31.840796019900498</v>
      </c>
      <c r="L4229" s="3" t="s">
        <v>50</v>
      </c>
      <c r="M4229" s="3" t="s">
        <v>1702</v>
      </c>
      <c r="N4229" s="3" t="s">
        <v>52</v>
      </c>
      <c r="O4229" s="3" t="s">
        <v>53</v>
      </c>
      <c r="P4229" s="3" t="s">
        <v>13</v>
      </c>
      <c r="Q4229" s="3" t="s">
        <v>88</v>
      </c>
    </row>
    <row r="4230" spans="1:17" ht="15.75" customHeight="1" x14ac:dyDescent="0.45">
      <c r="A4230" s="15">
        <v>44395.988194444442</v>
      </c>
      <c r="B4230" s="3" t="s">
        <v>550</v>
      </c>
      <c r="C4230" s="3" t="s">
        <v>45</v>
      </c>
      <c r="D4230" s="3" t="s">
        <v>46</v>
      </c>
      <c r="E4230" s="3" t="s">
        <v>174</v>
      </c>
      <c r="F4230" s="3" t="s">
        <v>48</v>
      </c>
      <c r="G4230" s="16">
        <v>2</v>
      </c>
      <c r="H4230" s="16" t="str">
        <f>IF(Orders[[#This Row],[Quantity]]&lt;101,"Low End",IF(Orders[[#This Row],[Quantity]]&lt;301,"Mid End","High End"))</f>
        <v>Low End</v>
      </c>
      <c r="I4230" s="17">
        <v>1100</v>
      </c>
      <c r="J4230" s="17">
        <f>Orders[[#This Row],[Unit Price]]*Orders[[#This Row],[Quantity]]</f>
        <v>2200</v>
      </c>
      <c r="K4230" s="45">
        <f>IF(Orders[[#This Row],[currency]]="NGN",Orders[[#This Row],[Sales price]]/$T$2,Orders[[#This Row],[Sales price]]/$T$3)</f>
        <v>5.4726368159203984</v>
      </c>
      <c r="L4230" s="3" t="s">
        <v>50</v>
      </c>
      <c r="M4230" s="3" t="s">
        <v>1330</v>
      </c>
      <c r="N4230" s="3" t="s">
        <v>52</v>
      </c>
      <c r="O4230" s="3" t="s">
        <v>53</v>
      </c>
      <c r="P4230" s="3" t="s">
        <v>13</v>
      </c>
      <c r="Q4230" s="3" t="s">
        <v>88</v>
      </c>
    </row>
    <row r="4231" spans="1:17" ht="15.75" customHeight="1" x14ac:dyDescent="0.45">
      <c r="A4231" s="15">
        <v>44395.988194444442</v>
      </c>
      <c r="B4231" s="3" t="s">
        <v>550</v>
      </c>
      <c r="C4231" s="3" t="s">
        <v>45</v>
      </c>
      <c r="D4231" s="3" t="s">
        <v>62</v>
      </c>
      <c r="E4231" s="3" t="s">
        <v>93</v>
      </c>
      <c r="F4231" s="3" t="s">
        <v>64</v>
      </c>
      <c r="G4231" s="16">
        <v>5</v>
      </c>
      <c r="H4231" s="16" t="str">
        <f>IF(Orders[[#This Row],[Quantity]]&lt;101,"Low End",IF(Orders[[#This Row],[Quantity]]&lt;301,"Mid End","High End"))</f>
        <v>Low End</v>
      </c>
      <c r="I4231" s="17">
        <v>4020</v>
      </c>
      <c r="J4231" s="17">
        <f>Orders[[#This Row],[Unit Price]]*Orders[[#This Row],[Quantity]]</f>
        <v>20100</v>
      </c>
      <c r="K4231" s="45">
        <f>IF(Orders[[#This Row],[currency]]="NGN",Orders[[#This Row],[Sales price]]/$T$2,Orders[[#This Row],[Sales price]]/$T$3)</f>
        <v>50</v>
      </c>
      <c r="L4231" s="3" t="s">
        <v>50</v>
      </c>
      <c r="M4231" s="3" t="s">
        <v>1330</v>
      </c>
      <c r="N4231" s="3" t="s">
        <v>52</v>
      </c>
      <c r="O4231" s="3" t="s">
        <v>53</v>
      </c>
      <c r="P4231" s="3" t="s">
        <v>13</v>
      </c>
      <c r="Q4231" s="3" t="s">
        <v>88</v>
      </c>
    </row>
    <row r="4232" spans="1:17" ht="15.75" customHeight="1" x14ac:dyDescent="0.45">
      <c r="A4232" s="15">
        <v>44396.276388888888</v>
      </c>
      <c r="B4232" s="3" t="s">
        <v>460</v>
      </c>
      <c r="C4232" s="3" t="s">
        <v>61</v>
      </c>
      <c r="D4232" s="3" t="s">
        <v>46</v>
      </c>
      <c r="E4232" s="3" t="s">
        <v>47</v>
      </c>
      <c r="F4232" s="3" t="s">
        <v>48</v>
      </c>
      <c r="G4232" s="16">
        <v>12</v>
      </c>
      <c r="H4232" s="16" t="str">
        <f>IF(Orders[[#This Row],[Quantity]]&lt;101,"Low End",IF(Orders[[#This Row],[Quantity]]&lt;301,"Mid End","High End"))</f>
        <v>Low End</v>
      </c>
      <c r="I4232" s="17">
        <v>3200</v>
      </c>
      <c r="J4232" s="17">
        <f>Orders[[#This Row],[Unit Price]]*Orders[[#This Row],[Quantity]]</f>
        <v>38400</v>
      </c>
      <c r="K4232" s="45">
        <f>IF(Orders[[#This Row],[currency]]="NGN",Orders[[#This Row],[Sales price]]/$T$2,Orders[[#This Row],[Sales price]]/$T$3)</f>
        <v>95.522388059701498</v>
      </c>
      <c r="L4232" s="3" t="s">
        <v>50</v>
      </c>
      <c r="M4232" s="3" t="s">
        <v>175</v>
      </c>
      <c r="N4232" s="3" t="s">
        <v>52</v>
      </c>
      <c r="O4232" s="3" t="s">
        <v>53</v>
      </c>
      <c r="P4232" s="3" t="s">
        <v>13</v>
      </c>
      <c r="Q4232" s="3" t="s">
        <v>71</v>
      </c>
    </row>
    <row r="4233" spans="1:17" ht="15.75" customHeight="1" x14ac:dyDescent="0.45">
      <c r="A4233" s="15">
        <v>44396.290277777778</v>
      </c>
      <c r="B4233" s="3" t="s">
        <v>710</v>
      </c>
      <c r="C4233" s="3" t="s">
        <v>61</v>
      </c>
      <c r="D4233" s="3" t="s">
        <v>81</v>
      </c>
      <c r="E4233" s="3" t="s">
        <v>105</v>
      </c>
      <c r="F4233" s="3" t="s">
        <v>83</v>
      </c>
      <c r="G4233" s="16">
        <v>2</v>
      </c>
      <c r="H4233" s="16" t="str">
        <f>IF(Orders[[#This Row],[Quantity]]&lt;101,"Low End",IF(Orders[[#This Row],[Quantity]]&lt;301,"Mid End","High End"))</f>
        <v>Low End</v>
      </c>
      <c r="I4233" s="17">
        <v>14.98</v>
      </c>
      <c r="J4233" s="17">
        <f>Orders[[#This Row],[Unit Price]]*Orders[[#This Row],[Quantity]]</f>
        <v>29.96</v>
      </c>
      <c r="K4233" s="45">
        <f>IF(Orders[[#This Row],[currency]]="NGN",Orders[[#This Row],[Sales price]]/$T$2,Orders[[#This Row],[Sales price]]/$T$3)</f>
        <v>2.0353260869565215</v>
      </c>
      <c r="L4233" s="3" t="s">
        <v>50</v>
      </c>
      <c r="M4233" s="3" t="s">
        <v>104</v>
      </c>
      <c r="N4233" s="3" t="s">
        <v>86</v>
      </c>
      <c r="O4233" s="3" t="s">
        <v>87</v>
      </c>
      <c r="P4233" s="3" t="s">
        <v>10</v>
      </c>
      <c r="Q4233" s="3" t="s">
        <v>88</v>
      </c>
    </row>
    <row r="4234" spans="1:17" ht="15.75" customHeight="1" x14ac:dyDescent="0.45">
      <c r="A4234" s="15">
        <v>44396.290277777778</v>
      </c>
      <c r="B4234" s="3" t="s">
        <v>710</v>
      </c>
      <c r="C4234" s="3" t="s">
        <v>61</v>
      </c>
      <c r="D4234" s="3" t="s">
        <v>81</v>
      </c>
      <c r="E4234" s="3" t="s">
        <v>97</v>
      </c>
      <c r="F4234" s="3" t="s">
        <v>83</v>
      </c>
      <c r="G4234" s="16">
        <v>1</v>
      </c>
      <c r="H4234" s="16" t="str">
        <f>IF(Orders[[#This Row],[Quantity]]&lt;101,"Low End",IF(Orders[[#This Row],[Quantity]]&lt;301,"Mid End","High End"))</f>
        <v>Low End</v>
      </c>
      <c r="I4234" s="17">
        <v>51.2</v>
      </c>
      <c r="J4234" s="17">
        <f>Orders[[#This Row],[Unit Price]]*Orders[[#This Row],[Quantity]]</f>
        <v>51.2</v>
      </c>
      <c r="K4234" s="45">
        <f>IF(Orders[[#This Row],[currency]]="NGN",Orders[[#This Row],[Sales price]]/$T$2,Orders[[#This Row],[Sales price]]/$T$3)</f>
        <v>3.4782608695652173</v>
      </c>
      <c r="L4234" s="3" t="s">
        <v>50</v>
      </c>
      <c r="M4234" s="3" t="s">
        <v>104</v>
      </c>
      <c r="N4234" s="3" t="s">
        <v>86</v>
      </c>
      <c r="O4234" s="3" t="s">
        <v>87</v>
      </c>
      <c r="P4234" s="3" t="s">
        <v>10</v>
      </c>
      <c r="Q4234" s="3" t="s">
        <v>88</v>
      </c>
    </row>
    <row r="4235" spans="1:17" ht="15.75" customHeight="1" x14ac:dyDescent="0.45">
      <c r="A4235" s="15">
        <v>44396.290277777778</v>
      </c>
      <c r="B4235" s="3" t="s">
        <v>710</v>
      </c>
      <c r="C4235" s="3" t="s">
        <v>61</v>
      </c>
      <c r="D4235" s="3" t="s">
        <v>81</v>
      </c>
      <c r="E4235" s="3" t="s">
        <v>99</v>
      </c>
      <c r="F4235" s="3" t="s">
        <v>64</v>
      </c>
      <c r="G4235" s="16">
        <v>1</v>
      </c>
      <c r="H4235" s="16" t="str">
        <f>IF(Orders[[#This Row],[Quantity]]&lt;101,"Low End",IF(Orders[[#This Row],[Quantity]]&lt;301,"Mid End","High End"))</f>
        <v>Low End</v>
      </c>
      <c r="I4235" s="17">
        <v>39.1</v>
      </c>
      <c r="J4235" s="17">
        <f>Orders[[#This Row],[Unit Price]]*Orders[[#This Row],[Quantity]]</f>
        <v>39.1</v>
      </c>
      <c r="K4235" s="45">
        <f>IF(Orders[[#This Row],[currency]]="NGN",Orders[[#This Row],[Sales price]]/$T$2,Orders[[#This Row],[Sales price]]/$T$3)</f>
        <v>2.65625</v>
      </c>
      <c r="L4235" s="3" t="s">
        <v>50</v>
      </c>
      <c r="M4235" s="3" t="s">
        <v>104</v>
      </c>
      <c r="N4235" s="3" t="s">
        <v>86</v>
      </c>
      <c r="O4235" s="3" t="s">
        <v>87</v>
      </c>
      <c r="P4235" s="3" t="s">
        <v>10</v>
      </c>
      <c r="Q4235" s="3" t="s">
        <v>88</v>
      </c>
    </row>
    <row r="4236" spans="1:17" ht="15.75" customHeight="1" x14ac:dyDescent="0.45">
      <c r="A4236" s="15">
        <v>44396.290277777778</v>
      </c>
      <c r="B4236" s="3" t="s">
        <v>710</v>
      </c>
      <c r="C4236" s="3" t="s">
        <v>61</v>
      </c>
      <c r="D4236" s="3" t="s">
        <v>81</v>
      </c>
      <c r="E4236" s="3" t="s">
        <v>105</v>
      </c>
      <c r="F4236" s="3" t="s">
        <v>83</v>
      </c>
      <c r="G4236" s="16">
        <v>1</v>
      </c>
      <c r="H4236" s="16" t="str">
        <f>IF(Orders[[#This Row],[Quantity]]&lt;101,"Low End",IF(Orders[[#This Row],[Quantity]]&lt;301,"Mid End","High End"))</f>
        <v>Low End</v>
      </c>
      <c r="I4236" s="17">
        <v>89.36</v>
      </c>
      <c r="J4236" s="17">
        <f>Orders[[#This Row],[Unit Price]]*Orders[[#This Row],[Quantity]]</f>
        <v>89.36</v>
      </c>
      <c r="K4236" s="45">
        <f>IF(Orders[[#This Row],[currency]]="NGN",Orders[[#This Row],[Sales price]]/$T$2,Orders[[#This Row],[Sales price]]/$T$3)</f>
        <v>6.070652173913043</v>
      </c>
      <c r="L4236" s="3" t="s">
        <v>50</v>
      </c>
      <c r="M4236" s="3" t="s">
        <v>104</v>
      </c>
      <c r="N4236" s="3" t="s">
        <v>86</v>
      </c>
      <c r="O4236" s="3" t="s">
        <v>87</v>
      </c>
      <c r="P4236" s="3" t="s">
        <v>10</v>
      </c>
      <c r="Q4236" s="3" t="s">
        <v>88</v>
      </c>
    </row>
    <row r="4237" spans="1:17" ht="15.75" customHeight="1" x14ac:dyDescent="0.45">
      <c r="A4237" s="15">
        <v>44396.295138888891</v>
      </c>
      <c r="B4237" s="3" t="s">
        <v>1465</v>
      </c>
      <c r="C4237" s="3" t="s">
        <v>67</v>
      </c>
      <c r="D4237" s="3" t="s">
        <v>81</v>
      </c>
      <c r="E4237" s="3" t="s">
        <v>116</v>
      </c>
      <c r="F4237" s="3" t="s">
        <v>64</v>
      </c>
      <c r="G4237" s="16">
        <v>1</v>
      </c>
      <c r="H4237" s="16" t="str">
        <f>IF(Orders[[#This Row],[Quantity]]&lt;101,"Low End",IF(Orders[[#This Row],[Quantity]]&lt;301,"Mid End","High End"))</f>
        <v>Low End</v>
      </c>
      <c r="I4237" s="17">
        <v>69.459999999999994</v>
      </c>
      <c r="J4237" s="17">
        <f>Orders[[#This Row],[Unit Price]]*Orders[[#This Row],[Quantity]]</f>
        <v>69.459999999999994</v>
      </c>
      <c r="K4237" s="45">
        <f>IF(Orders[[#This Row],[currency]]="NGN",Orders[[#This Row],[Sales price]]/$T$2,Orders[[#This Row],[Sales price]]/$T$3)</f>
        <v>4.7187499999999991</v>
      </c>
      <c r="L4237" s="3" t="s">
        <v>50</v>
      </c>
      <c r="M4237" s="3" t="s">
        <v>104</v>
      </c>
      <c r="N4237" s="3" t="s">
        <v>86</v>
      </c>
      <c r="O4237" s="3" t="s">
        <v>87</v>
      </c>
      <c r="P4237" s="3" t="s">
        <v>10</v>
      </c>
      <c r="Q4237" s="3" t="s">
        <v>88</v>
      </c>
    </row>
    <row r="4238" spans="1:17" ht="15.75" customHeight="1" x14ac:dyDescent="0.45">
      <c r="A4238" s="15">
        <v>44396.295138888891</v>
      </c>
      <c r="B4238" s="3" t="s">
        <v>1465</v>
      </c>
      <c r="C4238" s="3" t="s">
        <v>67</v>
      </c>
      <c r="D4238" s="3" t="s">
        <v>81</v>
      </c>
      <c r="E4238" s="3" t="s">
        <v>99</v>
      </c>
      <c r="F4238" s="3" t="s">
        <v>64</v>
      </c>
      <c r="G4238" s="16">
        <v>2</v>
      </c>
      <c r="H4238" s="16" t="str">
        <f>IF(Orders[[#This Row],[Quantity]]&lt;101,"Low End",IF(Orders[[#This Row],[Quantity]]&lt;301,"Mid End","High End"))</f>
        <v>Low End</v>
      </c>
      <c r="I4238" s="17">
        <v>38.18</v>
      </c>
      <c r="J4238" s="17">
        <f>Orders[[#This Row],[Unit Price]]*Orders[[#This Row],[Quantity]]</f>
        <v>76.36</v>
      </c>
      <c r="K4238" s="45">
        <f>IF(Orders[[#This Row],[currency]]="NGN",Orders[[#This Row],[Sales price]]/$T$2,Orders[[#This Row],[Sales price]]/$T$3)</f>
        <v>5.1875</v>
      </c>
      <c r="L4238" s="3" t="s">
        <v>50</v>
      </c>
      <c r="M4238" s="3" t="s">
        <v>104</v>
      </c>
      <c r="N4238" s="3" t="s">
        <v>86</v>
      </c>
      <c r="O4238" s="3" t="s">
        <v>87</v>
      </c>
      <c r="P4238" s="3" t="s">
        <v>10</v>
      </c>
      <c r="Q4238" s="3" t="s">
        <v>88</v>
      </c>
    </row>
    <row r="4239" spans="1:17" ht="15.75" customHeight="1" x14ac:dyDescent="0.45">
      <c r="A4239" s="15">
        <v>44396.295138888891</v>
      </c>
      <c r="B4239" s="3" t="s">
        <v>1465</v>
      </c>
      <c r="C4239" s="3" t="s">
        <v>67</v>
      </c>
      <c r="D4239" s="3" t="s">
        <v>81</v>
      </c>
      <c r="E4239" s="3" t="s">
        <v>99</v>
      </c>
      <c r="F4239" s="3" t="s">
        <v>64</v>
      </c>
      <c r="G4239" s="16">
        <v>2</v>
      </c>
      <c r="H4239" s="16" t="str">
        <f>IF(Orders[[#This Row],[Quantity]]&lt;101,"Low End",IF(Orders[[#This Row],[Quantity]]&lt;301,"Mid End","High End"))</f>
        <v>Low End</v>
      </c>
      <c r="I4239" s="17">
        <v>39.1</v>
      </c>
      <c r="J4239" s="17">
        <f>Orders[[#This Row],[Unit Price]]*Orders[[#This Row],[Quantity]]</f>
        <v>78.2</v>
      </c>
      <c r="K4239" s="45">
        <f>IF(Orders[[#This Row],[currency]]="NGN",Orders[[#This Row],[Sales price]]/$T$2,Orders[[#This Row],[Sales price]]/$T$3)</f>
        <v>5.3125</v>
      </c>
      <c r="L4239" s="3" t="s">
        <v>50</v>
      </c>
      <c r="M4239" s="3" t="s">
        <v>104</v>
      </c>
      <c r="N4239" s="3" t="s">
        <v>86</v>
      </c>
      <c r="O4239" s="3" t="s">
        <v>87</v>
      </c>
      <c r="P4239" s="3" t="s">
        <v>10</v>
      </c>
      <c r="Q4239" s="3" t="s">
        <v>88</v>
      </c>
    </row>
    <row r="4240" spans="1:17" ht="15.75" customHeight="1" x14ac:dyDescent="0.45">
      <c r="A4240" s="15">
        <v>44396.303472222222</v>
      </c>
      <c r="B4240" s="3" t="s">
        <v>672</v>
      </c>
      <c r="C4240" s="3" t="s">
        <v>67</v>
      </c>
      <c r="D4240" s="3" t="s">
        <v>81</v>
      </c>
      <c r="E4240" s="3" t="s">
        <v>97</v>
      </c>
      <c r="F4240" s="3" t="s">
        <v>83</v>
      </c>
      <c r="G4240" s="16">
        <v>4</v>
      </c>
      <c r="H4240" s="16" t="str">
        <f>IF(Orders[[#This Row],[Quantity]]&lt;101,"Low End",IF(Orders[[#This Row],[Quantity]]&lt;301,"Mid End","High End"))</f>
        <v>Low End</v>
      </c>
      <c r="I4240" s="17">
        <v>42.5</v>
      </c>
      <c r="J4240" s="17">
        <f>Orders[[#This Row],[Unit Price]]*Orders[[#This Row],[Quantity]]</f>
        <v>170</v>
      </c>
      <c r="K4240" s="45">
        <f>IF(Orders[[#This Row],[currency]]="NGN",Orders[[#This Row],[Sales price]]/$T$2,Orders[[#This Row],[Sales price]]/$T$3)</f>
        <v>11.54891304347826</v>
      </c>
      <c r="L4240" s="3" t="s">
        <v>58</v>
      </c>
      <c r="M4240" s="3" t="s">
        <v>96</v>
      </c>
      <c r="N4240" s="3" t="s">
        <v>86</v>
      </c>
      <c r="O4240" s="3" t="s">
        <v>87</v>
      </c>
      <c r="P4240" s="3" t="s">
        <v>10</v>
      </c>
      <c r="Q4240" s="3" t="s">
        <v>88</v>
      </c>
    </row>
    <row r="4241" spans="1:17" ht="15.75" customHeight="1" x14ac:dyDescent="0.45">
      <c r="A4241" s="15">
        <v>44396.303472222222</v>
      </c>
      <c r="B4241" s="3" t="s">
        <v>672</v>
      </c>
      <c r="C4241" s="3" t="s">
        <v>67</v>
      </c>
      <c r="D4241" s="3" t="s">
        <v>81</v>
      </c>
      <c r="E4241" s="3" t="s">
        <v>105</v>
      </c>
      <c r="F4241" s="3" t="s">
        <v>83</v>
      </c>
      <c r="G4241" s="16">
        <v>4</v>
      </c>
      <c r="H4241" s="16" t="str">
        <f>IF(Orders[[#This Row],[Quantity]]&lt;101,"Low End",IF(Orders[[#This Row],[Quantity]]&lt;301,"Mid End","High End"))</f>
        <v>Low End</v>
      </c>
      <c r="I4241" s="17">
        <v>40.840000000000003</v>
      </c>
      <c r="J4241" s="17">
        <f>Orders[[#This Row],[Unit Price]]*Orders[[#This Row],[Quantity]]</f>
        <v>163.36000000000001</v>
      </c>
      <c r="K4241" s="45">
        <f>IF(Orders[[#This Row],[currency]]="NGN",Orders[[#This Row],[Sales price]]/$T$2,Orders[[#This Row],[Sales price]]/$T$3)</f>
        <v>11.097826086956522</v>
      </c>
      <c r="L4241" s="3" t="s">
        <v>58</v>
      </c>
      <c r="M4241" s="3" t="s">
        <v>96</v>
      </c>
      <c r="N4241" s="3" t="s">
        <v>86</v>
      </c>
      <c r="O4241" s="3" t="s">
        <v>87</v>
      </c>
      <c r="P4241" s="3" t="s">
        <v>10</v>
      </c>
      <c r="Q4241" s="3" t="s">
        <v>88</v>
      </c>
    </row>
    <row r="4242" spans="1:17" ht="15.75" customHeight="1" x14ac:dyDescent="0.45">
      <c r="A4242" s="15">
        <v>44396.304861111108</v>
      </c>
      <c r="B4242" s="3" t="s">
        <v>1703</v>
      </c>
      <c r="C4242" s="3" t="s">
        <v>61</v>
      </c>
      <c r="D4242" s="3" t="s">
        <v>81</v>
      </c>
      <c r="E4242" s="3" t="s">
        <v>150</v>
      </c>
      <c r="F4242" s="3" t="s">
        <v>83</v>
      </c>
      <c r="G4242" s="16">
        <v>2</v>
      </c>
      <c r="H4242" s="16" t="str">
        <f>IF(Orders[[#This Row],[Quantity]]&lt;101,"Low End",IF(Orders[[#This Row],[Quantity]]&lt;301,"Mid End","High End"))</f>
        <v>Low End</v>
      </c>
      <c r="I4242" s="17">
        <v>33.01</v>
      </c>
      <c r="J4242" s="17">
        <f>Orders[[#This Row],[Unit Price]]*Orders[[#This Row],[Quantity]]</f>
        <v>66.02</v>
      </c>
      <c r="K4242" s="45">
        <f>IF(Orders[[#This Row],[currency]]="NGN",Orders[[#This Row],[Sales price]]/$T$2,Orders[[#This Row],[Sales price]]/$T$3)</f>
        <v>4.4850543478260869</v>
      </c>
      <c r="L4242" s="3" t="s">
        <v>50</v>
      </c>
      <c r="M4242" s="3" t="s">
        <v>104</v>
      </c>
      <c r="N4242" s="3" t="s">
        <v>86</v>
      </c>
      <c r="O4242" s="3" t="s">
        <v>87</v>
      </c>
      <c r="P4242" s="3" t="s">
        <v>10</v>
      </c>
      <c r="Q4242" s="3" t="s">
        <v>88</v>
      </c>
    </row>
    <row r="4243" spans="1:17" ht="15.75" customHeight="1" x14ac:dyDescent="0.45">
      <c r="A4243" s="15">
        <v>44396.304861111108</v>
      </c>
      <c r="B4243" s="3" t="s">
        <v>1703</v>
      </c>
      <c r="C4243" s="3" t="s">
        <v>61</v>
      </c>
      <c r="D4243" s="3" t="s">
        <v>81</v>
      </c>
      <c r="E4243" s="3" t="s">
        <v>116</v>
      </c>
      <c r="F4243" s="3" t="s">
        <v>64</v>
      </c>
      <c r="G4243" s="16">
        <v>1</v>
      </c>
      <c r="H4243" s="16" t="str">
        <f>IF(Orders[[#This Row],[Quantity]]&lt;101,"Low End",IF(Orders[[#This Row],[Quantity]]&lt;301,"Mid End","High End"))</f>
        <v>Low End</v>
      </c>
      <c r="I4243" s="17">
        <v>69.459999999999994</v>
      </c>
      <c r="J4243" s="17">
        <f>Orders[[#This Row],[Unit Price]]*Orders[[#This Row],[Quantity]]</f>
        <v>69.459999999999994</v>
      </c>
      <c r="K4243" s="45">
        <f>IF(Orders[[#This Row],[currency]]="NGN",Orders[[#This Row],[Sales price]]/$T$2,Orders[[#This Row],[Sales price]]/$T$3)</f>
        <v>4.7187499999999991</v>
      </c>
      <c r="L4243" s="3" t="s">
        <v>50</v>
      </c>
      <c r="M4243" s="3" t="s">
        <v>104</v>
      </c>
      <c r="N4243" s="3" t="s">
        <v>86</v>
      </c>
      <c r="O4243" s="3" t="s">
        <v>87</v>
      </c>
      <c r="P4243" s="3" t="s">
        <v>10</v>
      </c>
      <c r="Q4243" s="3" t="s">
        <v>88</v>
      </c>
    </row>
    <row r="4244" spans="1:17" ht="15.75" customHeight="1" x14ac:dyDescent="0.45">
      <c r="A4244" s="15">
        <v>44396.305555555555</v>
      </c>
      <c r="B4244" s="3" t="s">
        <v>1704</v>
      </c>
      <c r="C4244" s="3" t="s">
        <v>45</v>
      </c>
      <c r="D4244" s="3" t="s">
        <v>81</v>
      </c>
      <c r="E4244" s="3" t="s">
        <v>99</v>
      </c>
      <c r="F4244" s="3" t="s">
        <v>64</v>
      </c>
      <c r="G4244" s="16">
        <v>1</v>
      </c>
      <c r="H4244" s="16" t="str">
        <f>IF(Orders[[#This Row],[Quantity]]&lt;101,"Low End",IF(Orders[[#This Row],[Quantity]]&lt;301,"Mid End","High End"))</f>
        <v>Low End</v>
      </c>
      <c r="I4244" s="17">
        <v>38.18</v>
      </c>
      <c r="J4244" s="17">
        <f>Orders[[#This Row],[Unit Price]]*Orders[[#This Row],[Quantity]]</f>
        <v>38.18</v>
      </c>
      <c r="K4244" s="45">
        <f>IF(Orders[[#This Row],[currency]]="NGN",Orders[[#This Row],[Sales price]]/$T$2,Orders[[#This Row],[Sales price]]/$T$3)</f>
        <v>2.59375</v>
      </c>
      <c r="L4244" s="3" t="s">
        <v>58</v>
      </c>
      <c r="M4244" s="3" t="s">
        <v>85</v>
      </c>
      <c r="N4244" s="3" t="s">
        <v>86</v>
      </c>
      <c r="O4244" s="3" t="s">
        <v>87</v>
      </c>
      <c r="P4244" s="3" t="s">
        <v>10</v>
      </c>
      <c r="Q4244" s="3" t="s">
        <v>88</v>
      </c>
    </row>
    <row r="4245" spans="1:17" ht="15.75" customHeight="1" x14ac:dyDescent="0.45">
      <c r="A4245" s="15">
        <v>44396.305555555555</v>
      </c>
      <c r="B4245" s="3" t="s">
        <v>1704</v>
      </c>
      <c r="C4245" s="3" t="s">
        <v>45</v>
      </c>
      <c r="D4245" s="3" t="s">
        <v>81</v>
      </c>
      <c r="E4245" s="3" t="s">
        <v>99</v>
      </c>
      <c r="F4245" s="3" t="s">
        <v>64</v>
      </c>
      <c r="G4245" s="16">
        <v>1</v>
      </c>
      <c r="H4245" s="16" t="str">
        <f>IF(Orders[[#This Row],[Quantity]]&lt;101,"Low End",IF(Orders[[#This Row],[Quantity]]&lt;301,"Mid End","High End"))</f>
        <v>Low End</v>
      </c>
      <c r="I4245" s="17">
        <v>39.1</v>
      </c>
      <c r="J4245" s="17">
        <f>Orders[[#This Row],[Unit Price]]*Orders[[#This Row],[Quantity]]</f>
        <v>39.1</v>
      </c>
      <c r="K4245" s="45">
        <f>IF(Orders[[#This Row],[currency]]="NGN",Orders[[#This Row],[Sales price]]/$T$2,Orders[[#This Row],[Sales price]]/$T$3)</f>
        <v>2.65625</v>
      </c>
      <c r="L4245" s="3" t="s">
        <v>58</v>
      </c>
      <c r="M4245" s="3" t="s">
        <v>85</v>
      </c>
      <c r="N4245" s="3" t="s">
        <v>86</v>
      </c>
      <c r="O4245" s="3" t="s">
        <v>87</v>
      </c>
      <c r="P4245" s="3" t="s">
        <v>10</v>
      </c>
      <c r="Q4245" s="3" t="s">
        <v>88</v>
      </c>
    </row>
    <row r="4246" spans="1:17" ht="15.75" customHeight="1" x14ac:dyDescent="0.45">
      <c r="A4246" s="15">
        <v>44396.305555555555</v>
      </c>
      <c r="B4246" s="3" t="s">
        <v>1704</v>
      </c>
      <c r="C4246" s="3" t="s">
        <v>45</v>
      </c>
      <c r="D4246" s="3" t="s">
        <v>81</v>
      </c>
      <c r="E4246" s="3" t="s">
        <v>99</v>
      </c>
      <c r="F4246" s="3" t="s">
        <v>64</v>
      </c>
      <c r="G4246" s="16">
        <v>1</v>
      </c>
      <c r="H4246" s="16" t="str">
        <f>IF(Orders[[#This Row],[Quantity]]&lt;101,"Low End",IF(Orders[[#This Row],[Quantity]]&lt;301,"Mid End","High End"))</f>
        <v>Low End</v>
      </c>
      <c r="I4246" s="17">
        <v>39.1</v>
      </c>
      <c r="J4246" s="17">
        <f>Orders[[#This Row],[Unit Price]]*Orders[[#This Row],[Quantity]]</f>
        <v>39.1</v>
      </c>
      <c r="K4246" s="45">
        <f>IF(Orders[[#This Row],[currency]]="NGN",Orders[[#This Row],[Sales price]]/$T$2,Orders[[#This Row],[Sales price]]/$T$3)</f>
        <v>2.65625</v>
      </c>
      <c r="L4246" s="3" t="s">
        <v>58</v>
      </c>
      <c r="M4246" s="3" t="s">
        <v>85</v>
      </c>
      <c r="N4246" s="3" t="s">
        <v>86</v>
      </c>
      <c r="O4246" s="3" t="s">
        <v>87</v>
      </c>
      <c r="P4246" s="3" t="s">
        <v>10</v>
      </c>
      <c r="Q4246" s="3" t="s">
        <v>88</v>
      </c>
    </row>
    <row r="4247" spans="1:17" ht="15.75" customHeight="1" x14ac:dyDescent="0.45">
      <c r="A4247" s="15">
        <v>44396.305555555555</v>
      </c>
      <c r="B4247" s="3" t="s">
        <v>1705</v>
      </c>
      <c r="C4247" s="3" t="s">
        <v>45</v>
      </c>
      <c r="D4247" s="3" t="s">
        <v>81</v>
      </c>
      <c r="E4247" s="3" t="s">
        <v>180</v>
      </c>
      <c r="F4247" s="3" t="s">
        <v>48</v>
      </c>
      <c r="G4247" s="16">
        <v>1</v>
      </c>
      <c r="H4247" s="16" t="str">
        <f>IF(Orders[[#This Row],[Quantity]]&lt;101,"Low End",IF(Orders[[#This Row],[Quantity]]&lt;301,"Mid End","High End"))</f>
        <v>Low End</v>
      </c>
      <c r="I4247" s="17">
        <v>109.25</v>
      </c>
      <c r="J4247" s="17">
        <f>Orders[[#This Row],[Unit Price]]*Orders[[#This Row],[Quantity]]</f>
        <v>109.25</v>
      </c>
      <c r="K4247" s="45">
        <f>IF(Orders[[#This Row],[currency]]="NGN",Orders[[#This Row],[Sales price]]/$T$2,Orders[[#This Row],[Sales price]]/$T$3)</f>
        <v>7.421875</v>
      </c>
      <c r="L4247" s="3" t="s">
        <v>58</v>
      </c>
      <c r="M4247" s="3" t="s">
        <v>104</v>
      </c>
      <c r="N4247" s="3" t="s">
        <v>86</v>
      </c>
      <c r="O4247" s="3" t="s">
        <v>87</v>
      </c>
      <c r="P4247" s="3" t="s">
        <v>10</v>
      </c>
      <c r="Q4247" s="3" t="s">
        <v>88</v>
      </c>
    </row>
    <row r="4248" spans="1:17" ht="15.75" customHeight="1" x14ac:dyDescent="0.45">
      <c r="A4248" s="15">
        <v>44396.305555555555</v>
      </c>
      <c r="B4248" s="3" t="s">
        <v>1705</v>
      </c>
      <c r="C4248" s="3" t="s">
        <v>45</v>
      </c>
      <c r="D4248" s="3" t="s">
        <v>81</v>
      </c>
      <c r="E4248" s="3" t="s">
        <v>105</v>
      </c>
      <c r="F4248" s="3" t="s">
        <v>83</v>
      </c>
      <c r="G4248" s="16">
        <v>1</v>
      </c>
      <c r="H4248" s="16" t="str">
        <f>IF(Orders[[#This Row],[Quantity]]&lt;101,"Low End",IF(Orders[[#This Row],[Quantity]]&lt;301,"Mid End","High End"))</f>
        <v>Low End</v>
      </c>
      <c r="I4248" s="17">
        <v>40.840000000000003</v>
      </c>
      <c r="J4248" s="17">
        <f>Orders[[#This Row],[Unit Price]]*Orders[[#This Row],[Quantity]]</f>
        <v>40.840000000000003</v>
      </c>
      <c r="K4248" s="45">
        <f>IF(Orders[[#This Row],[currency]]="NGN",Orders[[#This Row],[Sales price]]/$T$2,Orders[[#This Row],[Sales price]]/$T$3)</f>
        <v>2.7744565217391304</v>
      </c>
      <c r="L4248" s="3" t="s">
        <v>58</v>
      </c>
      <c r="M4248" s="3" t="s">
        <v>104</v>
      </c>
      <c r="N4248" s="3" t="s">
        <v>86</v>
      </c>
      <c r="O4248" s="3" t="s">
        <v>87</v>
      </c>
      <c r="P4248" s="3" t="s">
        <v>10</v>
      </c>
      <c r="Q4248" s="3" t="s">
        <v>88</v>
      </c>
    </row>
    <row r="4249" spans="1:17" ht="15.75" customHeight="1" x14ac:dyDescent="0.45">
      <c r="A4249" s="15">
        <v>44396.305555555555</v>
      </c>
      <c r="B4249" s="3" t="s">
        <v>1705</v>
      </c>
      <c r="C4249" s="3" t="s">
        <v>45</v>
      </c>
      <c r="D4249" s="3" t="s">
        <v>81</v>
      </c>
      <c r="E4249" s="3" t="s">
        <v>97</v>
      </c>
      <c r="F4249" s="3" t="s">
        <v>83</v>
      </c>
      <c r="G4249" s="16">
        <v>1</v>
      </c>
      <c r="H4249" s="16" t="str">
        <f>IF(Orders[[#This Row],[Quantity]]&lt;101,"Low End",IF(Orders[[#This Row],[Quantity]]&lt;301,"Mid End","High End"))</f>
        <v>Low End</v>
      </c>
      <c r="I4249" s="17">
        <v>51.2</v>
      </c>
      <c r="J4249" s="17">
        <f>Orders[[#This Row],[Unit Price]]*Orders[[#This Row],[Quantity]]</f>
        <v>51.2</v>
      </c>
      <c r="K4249" s="45">
        <f>IF(Orders[[#This Row],[currency]]="NGN",Orders[[#This Row],[Sales price]]/$T$2,Orders[[#This Row],[Sales price]]/$T$3)</f>
        <v>3.4782608695652173</v>
      </c>
      <c r="L4249" s="3" t="s">
        <v>58</v>
      </c>
      <c r="M4249" s="3" t="s">
        <v>104</v>
      </c>
      <c r="N4249" s="3" t="s">
        <v>86</v>
      </c>
      <c r="O4249" s="3" t="s">
        <v>87</v>
      </c>
      <c r="P4249" s="3" t="s">
        <v>10</v>
      </c>
      <c r="Q4249" s="3" t="s">
        <v>88</v>
      </c>
    </row>
    <row r="4250" spans="1:17" ht="15.75" customHeight="1" x14ac:dyDescent="0.45">
      <c r="A4250" s="15">
        <v>44396.305555555555</v>
      </c>
      <c r="B4250" s="3" t="s">
        <v>1705</v>
      </c>
      <c r="C4250" s="3" t="s">
        <v>45</v>
      </c>
      <c r="D4250" s="3" t="s">
        <v>81</v>
      </c>
      <c r="E4250" s="3" t="s">
        <v>105</v>
      </c>
      <c r="F4250" s="3" t="s">
        <v>83</v>
      </c>
      <c r="G4250" s="16">
        <v>3</v>
      </c>
      <c r="H4250" s="16" t="str">
        <f>IF(Orders[[#This Row],[Quantity]]&lt;101,"Low End",IF(Orders[[#This Row],[Quantity]]&lt;301,"Mid End","High End"))</f>
        <v>Low End</v>
      </c>
      <c r="I4250" s="17">
        <v>23.99</v>
      </c>
      <c r="J4250" s="17">
        <f>Orders[[#This Row],[Unit Price]]*Orders[[#This Row],[Quantity]]</f>
        <v>71.97</v>
      </c>
      <c r="K4250" s="45">
        <f>IF(Orders[[#This Row],[currency]]="NGN",Orders[[#This Row],[Sales price]]/$T$2,Orders[[#This Row],[Sales price]]/$T$3)</f>
        <v>4.8892663043478262</v>
      </c>
      <c r="L4250" s="3" t="s">
        <v>58</v>
      </c>
      <c r="M4250" s="3" t="s">
        <v>104</v>
      </c>
      <c r="N4250" s="3" t="s">
        <v>86</v>
      </c>
      <c r="O4250" s="3" t="s">
        <v>87</v>
      </c>
      <c r="P4250" s="3" t="s">
        <v>10</v>
      </c>
      <c r="Q4250" s="3" t="s">
        <v>88</v>
      </c>
    </row>
    <row r="4251" spans="1:17" ht="15.75" customHeight="1" x14ac:dyDescent="0.45">
      <c r="A4251" s="15">
        <v>44396.305555555555</v>
      </c>
      <c r="B4251" s="3" t="s">
        <v>1705</v>
      </c>
      <c r="C4251" s="3" t="s">
        <v>45</v>
      </c>
      <c r="D4251" s="3" t="s">
        <v>81</v>
      </c>
      <c r="E4251" s="3" t="s">
        <v>105</v>
      </c>
      <c r="F4251" s="3" t="s">
        <v>83</v>
      </c>
      <c r="G4251" s="16">
        <v>2</v>
      </c>
      <c r="H4251" s="16" t="str">
        <f>IF(Orders[[#This Row],[Quantity]]&lt;101,"Low End",IF(Orders[[#This Row],[Quantity]]&lt;301,"Mid End","High End"))</f>
        <v>Low End</v>
      </c>
      <c r="I4251" s="17">
        <v>14.98</v>
      </c>
      <c r="J4251" s="17">
        <f>Orders[[#This Row],[Unit Price]]*Orders[[#This Row],[Quantity]]</f>
        <v>29.96</v>
      </c>
      <c r="K4251" s="45">
        <f>IF(Orders[[#This Row],[currency]]="NGN",Orders[[#This Row],[Sales price]]/$T$2,Orders[[#This Row],[Sales price]]/$T$3)</f>
        <v>2.0353260869565215</v>
      </c>
      <c r="L4251" s="3" t="s">
        <v>58</v>
      </c>
      <c r="M4251" s="3" t="s">
        <v>104</v>
      </c>
      <c r="N4251" s="3" t="s">
        <v>86</v>
      </c>
      <c r="O4251" s="3" t="s">
        <v>87</v>
      </c>
      <c r="P4251" s="3" t="s">
        <v>10</v>
      </c>
      <c r="Q4251" s="3" t="s">
        <v>88</v>
      </c>
    </row>
    <row r="4252" spans="1:17" ht="15.75" customHeight="1" x14ac:dyDescent="0.45">
      <c r="A4252" s="15">
        <v>44396.306250000001</v>
      </c>
      <c r="B4252" s="3" t="s">
        <v>1706</v>
      </c>
      <c r="C4252" s="3" t="s">
        <v>45</v>
      </c>
      <c r="D4252" s="3" t="s">
        <v>81</v>
      </c>
      <c r="E4252" s="3" t="s">
        <v>158</v>
      </c>
      <c r="F4252" s="3" t="s">
        <v>64</v>
      </c>
      <c r="G4252" s="16">
        <v>1</v>
      </c>
      <c r="H4252" s="16" t="str">
        <f>IF(Orders[[#This Row],[Quantity]]&lt;101,"Low End",IF(Orders[[#This Row],[Quantity]]&lt;301,"Mid End","High End"))</f>
        <v>Low End</v>
      </c>
      <c r="I4252" s="17">
        <v>60.26</v>
      </c>
      <c r="J4252" s="17">
        <f>Orders[[#This Row],[Unit Price]]*Orders[[#This Row],[Quantity]]</f>
        <v>60.26</v>
      </c>
      <c r="K4252" s="45">
        <f>IF(Orders[[#This Row],[currency]]="NGN",Orders[[#This Row],[Sales price]]/$T$2,Orders[[#This Row],[Sales price]]/$T$3)</f>
        <v>4.09375</v>
      </c>
      <c r="L4252" s="3" t="s">
        <v>58</v>
      </c>
      <c r="M4252" s="3" t="s">
        <v>85</v>
      </c>
      <c r="N4252" s="3" t="s">
        <v>86</v>
      </c>
      <c r="O4252" s="3" t="s">
        <v>87</v>
      </c>
      <c r="P4252" s="3" t="s">
        <v>10</v>
      </c>
      <c r="Q4252" s="3" t="s">
        <v>88</v>
      </c>
    </row>
    <row r="4253" spans="1:17" ht="15.75" customHeight="1" x14ac:dyDescent="0.45">
      <c r="A4253" s="15">
        <v>44396.306250000001</v>
      </c>
      <c r="B4253" s="3" t="s">
        <v>1706</v>
      </c>
      <c r="C4253" s="3" t="s">
        <v>45</v>
      </c>
      <c r="D4253" s="3" t="s">
        <v>81</v>
      </c>
      <c r="E4253" s="3" t="s">
        <v>82</v>
      </c>
      <c r="F4253" s="3" t="s">
        <v>83</v>
      </c>
      <c r="G4253" s="16">
        <v>1</v>
      </c>
      <c r="H4253" s="16" t="str">
        <f>IF(Orders[[#This Row],[Quantity]]&lt;101,"Low End",IF(Orders[[#This Row],[Quantity]]&lt;301,"Mid End","High End"))</f>
        <v>Low End</v>
      </c>
      <c r="I4253" s="17">
        <v>89.98</v>
      </c>
      <c r="J4253" s="17">
        <f>Orders[[#This Row],[Unit Price]]*Orders[[#This Row],[Quantity]]</f>
        <v>89.98</v>
      </c>
      <c r="K4253" s="45">
        <f>IF(Orders[[#This Row],[currency]]="NGN",Orders[[#This Row],[Sales price]]/$T$2,Orders[[#This Row],[Sales price]]/$T$3)</f>
        <v>6.1127717391304346</v>
      </c>
      <c r="L4253" s="3" t="s">
        <v>58</v>
      </c>
      <c r="M4253" s="3" t="s">
        <v>85</v>
      </c>
      <c r="N4253" s="3" t="s">
        <v>86</v>
      </c>
      <c r="O4253" s="3" t="s">
        <v>87</v>
      </c>
      <c r="P4253" s="3" t="s">
        <v>10</v>
      </c>
      <c r="Q4253" s="3" t="s">
        <v>88</v>
      </c>
    </row>
    <row r="4254" spans="1:17" ht="15.75" customHeight="1" x14ac:dyDescent="0.45">
      <c r="A4254" s="15">
        <v>44396.306250000001</v>
      </c>
      <c r="B4254" s="3" t="s">
        <v>1706</v>
      </c>
      <c r="C4254" s="3" t="s">
        <v>45</v>
      </c>
      <c r="D4254" s="3" t="s">
        <v>81</v>
      </c>
      <c r="E4254" s="3" t="s">
        <v>97</v>
      </c>
      <c r="F4254" s="3" t="s">
        <v>83</v>
      </c>
      <c r="G4254" s="16">
        <v>1</v>
      </c>
      <c r="H4254" s="16" t="str">
        <f>IF(Orders[[#This Row],[Quantity]]&lt;101,"Low End",IF(Orders[[#This Row],[Quantity]]&lt;301,"Mid End","High End"))</f>
        <v>Low End</v>
      </c>
      <c r="I4254" s="17">
        <v>51.2</v>
      </c>
      <c r="J4254" s="17">
        <f>Orders[[#This Row],[Unit Price]]*Orders[[#This Row],[Quantity]]</f>
        <v>51.2</v>
      </c>
      <c r="K4254" s="45">
        <f>IF(Orders[[#This Row],[currency]]="NGN",Orders[[#This Row],[Sales price]]/$T$2,Orders[[#This Row],[Sales price]]/$T$3)</f>
        <v>3.4782608695652173</v>
      </c>
      <c r="L4254" s="3" t="s">
        <v>58</v>
      </c>
      <c r="M4254" s="3" t="s">
        <v>85</v>
      </c>
      <c r="N4254" s="3" t="s">
        <v>86</v>
      </c>
      <c r="O4254" s="3" t="s">
        <v>87</v>
      </c>
      <c r="P4254" s="3" t="s">
        <v>10</v>
      </c>
      <c r="Q4254" s="3" t="s">
        <v>88</v>
      </c>
    </row>
    <row r="4255" spans="1:17" ht="15.75" customHeight="1" x14ac:dyDescent="0.45">
      <c r="A4255" s="15">
        <v>44396.306250000001</v>
      </c>
      <c r="B4255" s="3" t="s">
        <v>1706</v>
      </c>
      <c r="C4255" s="3" t="s">
        <v>45</v>
      </c>
      <c r="D4255" s="3" t="s">
        <v>81</v>
      </c>
      <c r="E4255" s="3" t="s">
        <v>105</v>
      </c>
      <c r="F4255" s="3" t="s">
        <v>83</v>
      </c>
      <c r="G4255" s="16">
        <v>1</v>
      </c>
      <c r="H4255" s="16" t="str">
        <f>IF(Orders[[#This Row],[Quantity]]&lt;101,"Low End",IF(Orders[[#This Row],[Quantity]]&lt;301,"Mid End","High End"))</f>
        <v>Low End</v>
      </c>
      <c r="I4255" s="17">
        <v>14.98</v>
      </c>
      <c r="J4255" s="17">
        <f>Orders[[#This Row],[Unit Price]]*Orders[[#This Row],[Quantity]]</f>
        <v>14.98</v>
      </c>
      <c r="K4255" s="45">
        <f>IF(Orders[[#This Row],[currency]]="NGN",Orders[[#This Row],[Sales price]]/$T$2,Orders[[#This Row],[Sales price]]/$T$3)</f>
        <v>1.0176630434782608</v>
      </c>
      <c r="L4255" s="3" t="s">
        <v>58</v>
      </c>
      <c r="M4255" s="3" t="s">
        <v>85</v>
      </c>
      <c r="N4255" s="3" t="s">
        <v>86</v>
      </c>
      <c r="O4255" s="3" t="s">
        <v>87</v>
      </c>
      <c r="P4255" s="3" t="s">
        <v>10</v>
      </c>
      <c r="Q4255" s="3" t="s">
        <v>88</v>
      </c>
    </row>
    <row r="4256" spans="1:17" ht="15.75" customHeight="1" x14ac:dyDescent="0.45">
      <c r="A4256" s="15">
        <v>44396.306250000001</v>
      </c>
      <c r="B4256" s="3" t="s">
        <v>1706</v>
      </c>
      <c r="C4256" s="3" t="s">
        <v>45</v>
      </c>
      <c r="D4256" s="3" t="s">
        <v>81</v>
      </c>
      <c r="E4256" s="3" t="s">
        <v>158</v>
      </c>
      <c r="F4256" s="3" t="s">
        <v>64</v>
      </c>
      <c r="G4256" s="16">
        <v>1</v>
      </c>
      <c r="H4256" s="16" t="str">
        <f>IF(Orders[[#This Row],[Quantity]]&lt;101,"Low End",IF(Orders[[#This Row],[Quantity]]&lt;301,"Mid End","High End"))</f>
        <v>Low End</v>
      </c>
      <c r="I4256" s="17">
        <v>60.26</v>
      </c>
      <c r="J4256" s="17">
        <f>Orders[[#This Row],[Unit Price]]*Orders[[#This Row],[Quantity]]</f>
        <v>60.26</v>
      </c>
      <c r="K4256" s="45">
        <f>IF(Orders[[#This Row],[currency]]="NGN",Orders[[#This Row],[Sales price]]/$T$2,Orders[[#This Row],[Sales price]]/$T$3)</f>
        <v>4.09375</v>
      </c>
      <c r="L4256" s="3" t="s">
        <v>58</v>
      </c>
      <c r="M4256" s="3" t="s">
        <v>85</v>
      </c>
      <c r="N4256" s="3" t="s">
        <v>86</v>
      </c>
      <c r="O4256" s="3" t="s">
        <v>87</v>
      </c>
      <c r="P4256" s="3" t="s">
        <v>10</v>
      </c>
      <c r="Q4256" s="3" t="s">
        <v>88</v>
      </c>
    </row>
    <row r="4257" spans="1:17" ht="15.75" customHeight="1" x14ac:dyDescent="0.45">
      <c r="A4257" s="15">
        <v>44396.306250000001</v>
      </c>
      <c r="B4257" s="3" t="s">
        <v>1706</v>
      </c>
      <c r="C4257" s="3" t="s">
        <v>45</v>
      </c>
      <c r="D4257" s="3" t="s">
        <v>81</v>
      </c>
      <c r="E4257" s="3" t="s">
        <v>105</v>
      </c>
      <c r="F4257" s="3" t="s">
        <v>83</v>
      </c>
      <c r="G4257" s="16">
        <v>1</v>
      </c>
      <c r="H4257" s="16" t="str">
        <f>IF(Orders[[#This Row],[Quantity]]&lt;101,"Low End",IF(Orders[[#This Row],[Quantity]]&lt;301,"Mid End","High End"))</f>
        <v>Low End</v>
      </c>
      <c r="I4257" s="17">
        <v>14.98</v>
      </c>
      <c r="J4257" s="17">
        <f>Orders[[#This Row],[Unit Price]]*Orders[[#This Row],[Quantity]]</f>
        <v>14.98</v>
      </c>
      <c r="K4257" s="45">
        <f>IF(Orders[[#This Row],[currency]]="NGN",Orders[[#This Row],[Sales price]]/$T$2,Orders[[#This Row],[Sales price]]/$T$3)</f>
        <v>1.0176630434782608</v>
      </c>
      <c r="L4257" s="3" t="s">
        <v>58</v>
      </c>
      <c r="M4257" s="3" t="s">
        <v>85</v>
      </c>
      <c r="N4257" s="3" t="s">
        <v>86</v>
      </c>
      <c r="O4257" s="3" t="s">
        <v>87</v>
      </c>
      <c r="P4257" s="3" t="s">
        <v>10</v>
      </c>
      <c r="Q4257" s="3" t="s">
        <v>88</v>
      </c>
    </row>
    <row r="4258" spans="1:17" ht="15.75" customHeight="1" x14ac:dyDescent="0.45">
      <c r="A4258" s="15">
        <v>44396.306250000001</v>
      </c>
      <c r="B4258" s="3" t="s">
        <v>1706</v>
      </c>
      <c r="C4258" s="3" t="s">
        <v>45</v>
      </c>
      <c r="D4258" s="3" t="s">
        <v>81</v>
      </c>
      <c r="E4258" s="3" t="s">
        <v>113</v>
      </c>
      <c r="F4258" s="3" t="s">
        <v>78</v>
      </c>
      <c r="G4258" s="16">
        <v>1</v>
      </c>
      <c r="H4258" s="16" t="str">
        <f>IF(Orders[[#This Row],[Quantity]]&lt;101,"Low End",IF(Orders[[#This Row],[Quantity]]&lt;301,"Mid End","High End"))</f>
        <v>Low End</v>
      </c>
      <c r="I4258" s="17">
        <v>56.3</v>
      </c>
      <c r="J4258" s="17">
        <f>Orders[[#This Row],[Unit Price]]*Orders[[#This Row],[Quantity]]</f>
        <v>56.3</v>
      </c>
      <c r="K4258" s="45">
        <f>IF(Orders[[#This Row],[currency]]="NGN",Orders[[#This Row],[Sales price]]/$T$2,Orders[[#This Row],[Sales price]]/$T$3)</f>
        <v>3.824728260869565</v>
      </c>
      <c r="L4258" s="3" t="s">
        <v>58</v>
      </c>
      <c r="M4258" s="3" t="s">
        <v>85</v>
      </c>
      <c r="N4258" s="3" t="s">
        <v>86</v>
      </c>
      <c r="O4258" s="3" t="s">
        <v>87</v>
      </c>
      <c r="P4258" s="3" t="s">
        <v>10</v>
      </c>
      <c r="Q4258" s="3" t="s">
        <v>88</v>
      </c>
    </row>
    <row r="4259" spans="1:17" ht="15.75" customHeight="1" x14ac:dyDescent="0.45">
      <c r="A4259" s="15">
        <v>44396.308333333334</v>
      </c>
      <c r="B4259" s="3" t="s">
        <v>1707</v>
      </c>
      <c r="C4259" s="3" t="s">
        <v>67</v>
      </c>
      <c r="D4259" s="3" t="s">
        <v>81</v>
      </c>
      <c r="E4259" s="3" t="s">
        <v>82</v>
      </c>
      <c r="F4259" s="3" t="s">
        <v>83</v>
      </c>
      <c r="G4259" s="16">
        <v>1</v>
      </c>
      <c r="H4259" s="16" t="str">
        <f>IF(Orders[[#This Row],[Quantity]]&lt;101,"Low End",IF(Orders[[#This Row],[Quantity]]&lt;301,"Mid End","High End"))</f>
        <v>Low End</v>
      </c>
      <c r="I4259" s="17">
        <v>89.98</v>
      </c>
      <c r="J4259" s="17">
        <f>Orders[[#This Row],[Unit Price]]*Orders[[#This Row],[Quantity]]</f>
        <v>89.98</v>
      </c>
      <c r="K4259" s="45">
        <f>IF(Orders[[#This Row],[currency]]="NGN",Orders[[#This Row],[Sales price]]/$T$2,Orders[[#This Row],[Sales price]]/$T$3)</f>
        <v>6.1127717391304346</v>
      </c>
      <c r="L4259" s="3" t="s">
        <v>50</v>
      </c>
      <c r="M4259" s="3" t="s">
        <v>96</v>
      </c>
      <c r="N4259" s="3" t="s">
        <v>86</v>
      </c>
      <c r="O4259" s="3" t="s">
        <v>87</v>
      </c>
      <c r="P4259" s="3" t="s">
        <v>10</v>
      </c>
      <c r="Q4259" s="3" t="s">
        <v>88</v>
      </c>
    </row>
    <row r="4260" spans="1:17" ht="15.75" customHeight="1" x14ac:dyDescent="0.45">
      <c r="A4260" s="15">
        <v>44396.308333333334</v>
      </c>
      <c r="B4260" s="3" t="s">
        <v>1707</v>
      </c>
      <c r="C4260" s="3" t="s">
        <v>67</v>
      </c>
      <c r="D4260" s="3" t="s">
        <v>81</v>
      </c>
      <c r="E4260" s="3" t="s">
        <v>105</v>
      </c>
      <c r="F4260" s="3" t="s">
        <v>83</v>
      </c>
      <c r="G4260" s="16">
        <v>4</v>
      </c>
      <c r="H4260" s="16" t="str">
        <f>IF(Orders[[#This Row],[Quantity]]&lt;101,"Low End",IF(Orders[[#This Row],[Quantity]]&lt;301,"Mid End","High End"))</f>
        <v>Low End</v>
      </c>
      <c r="I4260" s="17">
        <v>23.99</v>
      </c>
      <c r="J4260" s="17">
        <f>Orders[[#This Row],[Unit Price]]*Orders[[#This Row],[Quantity]]</f>
        <v>95.96</v>
      </c>
      <c r="K4260" s="45">
        <f>IF(Orders[[#This Row],[currency]]="NGN",Orders[[#This Row],[Sales price]]/$T$2,Orders[[#This Row],[Sales price]]/$T$3)</f>
        <v>6.5190217391304337</v>
      </c>
      <c r="L4260" s="3" t="s">
        <v>50</v>
      </c>
      <c r="M4260" s="3" t="s">
        <v>96</v>
      </c>
      <c r="N4260" s="3" t="s">
        <v>86</v>
      </c>
      <c r="O4260" s="3" t="s">
        <v>87</v>
      </c>
      <c r="P4260" s="3" t="s">
        <v>10</v>
      </c>
      <c r="Q4260" s="3" t="s">
        <v>88</v>
      </c>
    </row>
    <row r="4261" spans="1:17" ht="15.75" customHeight="1" x14ac:dyDescent="0.45">
      <c r="A4261" s="15">
        <v>44396.308333333334</v>
      </c>
      <c r="B4261" s="3" t="s">
        <v>1707</v>
      </c>
      <c r="C4261" s="3" t="s">
        <v>67</v>
      </c>
      <c r="D4261" s="3" t="s">
        <v>81</v>
      </c>
      <c r="E4261" s="3" t="s">
        <v>99</v>
      </c>
      <c r="F4261" s="3" t="s">
        <v>64</v>
      </c>
      <c r="G4261" s="16">
        <v>1</v>
      </c>
      <c r="H4261" s="16" t="str">
        <f>IF(Orders[[#This Row],[Quantity]]&lt;101,"Low End",IF(Orders[[#This Row],[Quantity]]&lt;301,"Mid End","High End"))</f>
        <v>Low End</v>
      </c>
      <c r="I4261" s="17">
        <v>39.1</v>
      </c>
      <c r="J4261" s="17">
        <f>Orders[[#This Row],[Unit Price]]*Orders[[#This Row],[Quantity]]</f>
        <v>39.1</v>
      </c>
      <c r="K4261" s="45">
        <f>IF(Orders[[#This Row],[currency]]="NGN",Orders[[#This Row],[Sales price]]/$T$2,Orders[[#This Row],[Sales price]]/$T$3)</f>
        <v>2.65625</v>
      </c>
      <c r="L4261" s="3" t="s">
        <v>50</v>
      </c>
      <c r="M4261" s="3" t="s">
        <v>96</v>
      </c>
      <c r="N4261" s="3" t="s">
        <v>86</v>
      </c>
      <c r="O4261" s="3" t="s">
        <v>87</v>
      </c>
      <c r="P4261" s="3" t="s">
        <v>10</v>
      </c>
      <c r="Q4261" s="3" t="s">
        <v>88</v>
      </c>
    </row>
    <row r="4262" spans="1:17" ht="15.75" customHeight="1" x14ac:dyDescent="0.45">
      <c r="A4262" s="15">
        <v>44396.308333333334</v>
      </c>
      <c r="B4262" s="3" t="s">
        <v>1707</v>
      </c>
      <c r="C4262" s="3" t="s">
        <v>67</v>
      </c>
      <c r="D4262" s="3" t="s">
        <v>81</v>
      </c>
      <c r="E4262" s="3" t="s">
        <v>180</v>
      </c>
      <c r="F4262" s="3" t="s">
        <v>48</v>
      </c>
      <c r="G4262" s="16">
        <v>1</v>
      </c>
      <c r="H4262" s="16" t="str">
        <f>IF(Orders[[#This Row],[Quantity]]&lt;101,"Low End",IF(Orders[[#This Row],[Quantity]]&lt;301,"Mid End","High End"))</f>
        <v>Low End</v>
      </c>
      <c r="I4262" s="17">
        <v>109.25</v>
      </c>
      <c r="J4262" s="17">
        <f>Orders[[#This Row],[Unit Price]]*Orders[[#This Row],[Quantity]]</f>
        <v>109.25</v>
      </c>
      <c r="K4262" s="45">
        <f>IF(Orders[[#This Row],[currency]]="NGN",Orders[[#This Row],[Sales price]]/$T$2,Orders[[#This Row],[Sales price]]/$T$3)</f>
        <v>7.421875</v>
      </c>
      <c r="L4262" s="3" t="s">
        <v>50</v>
      </c>
      <c r="M4262" s="3" t="s">
        <v>96</v>
      </c>
      <c r="N4262" s="3" t="s">
        <v>86</v>
      </c>
      <c r="O4262" s="3" t="s">
        <v>87</v>
      </c>
      <c r="P4262" s="3" t="s">
        <v>10</v>
      </c>
      <c r="Q4262" s="3" t="s">
        <v>88</v>
      </c>
    </row>
    <row r="4263" spans="1:17" ht="15.75" customHeight="1" x14ac:dyDescent="0.45">
      <c r="A4263" s="15">
        <v>44396.308333333334</v>
      </c>
      <c r="B4263" s="3" t="s">
        <v>1707</v>
      </c>
      <c r="C4263" s="3" t="s">
        <v>67</v>
      </c>
      <c r="D4263" s="3" t="s">
        <v>81</v>
      </c>
      <c r="E4263" s="3" t="s">
        <v>117</v>
      </c>
      <c r="F4263" s="3" t="s">
        <v>64</v>
      </c>
      <c r="G4263" s="16">
        <v>1</v>
      </c>
      <c r="H4263" s="16" t="str">
        <f>IF(Orders[[#This Row],[Quantity]]&lt;101,"Low End",IF(Orders[[#This Row],[Quantity]]&lt;301,"Mid End","High End"))</f>
        <v>Low End</v>
      </c>
      <c r="I4263" s="17">
        <v>60.26</v>
      </c>
      <c r="J4263" s="17">
        <f>Orders[[#This Row],[Unit Price]]*Orders[[#This Row],[Quantity]]</f>
        <v>60.26</v>
      </c>
      <c r="K4263" s="45">
        <f>IF(Orders[[#This Row],[currency]]="NGN",Orders[[#This Row],[Sales price]]/$T$2,Orders[[#This Row],[Sales price]]/$T$3)</f>
        <v>4.09375</v>
      </c>
      <c r="L4263" s="3" t="s">
        <v>50</v>
      </c>
      <c r="M4263" s="3" t="s">
        <v>96</v>
      </c>
      <c r="N4263" s="3" t="s">
        <v>86</v>
      </c>
      <c r="O4263" s="3" t="s">
        <v>87</v>
      </c>
      <c r="P4263" s="3" t="s">
        <v>10</v>
      </c>
      <c r="Q4263" s="3" t="s">
        <v>88</v>
      </c>
    </row>
    <row r="4264" spans="1:17" ht="15.75" customHeight="1" x14ac:dyDescent="0.45">
      <c r="A4264" s="15">
        <v>44396.308333333334</v>
      </c>
      <c r="B4264" s="3" t="s">
        <v>1707</v>
      </c>
      <c r="C4264" s="3" t="s">
        <v>67</v>
      </c>
      <c r="D4264" s="3" t="s">
        <v>81</v>
      </c>
      <c r="E4264" s="3" t="s">
        <v>158</v>
      </c>
      <c r="F4264" s="3" t="s">
        <v>64</v>
      </c>
      <c r="G4264" s="16">
        <v>1</v>
      </c>
      <c r="H4264" s="16" t="str">
        <f>IF(Orders[[#This Row],[Quantity]]&lt;101,"Low End",IF(Orders[[#This Row],[Quantity]]&lt;301,"Mid End","High End"))</f>
        <v>Low End</v>
      </c>
      <c r="I4264" s="17">
        <v>60.26</v>
      </c>
      <c r="J4264" s="17">
        <f>Orders[[#This Row],[Unit Price]]*Orders[[#This Row],[Quantity]]</f>
        <v>60.26</v>
      </c>
      <c r="K4264" s="45">
        <f>IF(Orders[[#This Row],[currency]]="NGN",Orders[[#This Row],[Sales price]]/$T$2,Orders[[#This Row],[Sales price]]/$T$3)</f>
        <v>4.09375</v>
      </c>
      <c r="L4264" s="3" t="s">
        <v>50</v>
      </c>
      <c r="M4264" s="3" t="s">
        <v>96</v>
      </c>
      <c r="N4264" s="3" t="s">
        <v>86</v>
      </c>
      <c r="O4264" s="3" t="s">
        <v>87</v>
      </c>
      <c r="P4264" s="3" t="s">
        <v>10</v>
      </c>
      <c r="Q4264" s="3" t="s">
        <v>88</v>
      </c>
    </row>
    <row r="4265" spans="1:17" ht="15.75" customHeight="1" x14ac:dyDescent="0.45">
      <c r="A4265" s="15">
        <v>44396.308333333334</v>
      </c>
      <c r="B4265" s="3" t="s">
        <v>1707</v>
      </c>
      <c r="C4265" s="3" t="s">
        <v>67</v>
      </c>
      <c r="D4265" s="3" t="s">
        <v>81</v>
      </c>
      <c r="E4265" s="3" t="s">
        <v>180</v>
      </c>
      <c r="F4265" s="3" t="s">
        <v>48</v>
      </c>
      <c r="G4265" s="16">
        <v>1</v>
      </c>
      <c r="H4265" s="16" t="str">
        <f>IF(Orders[[#This Row],[Quantity]]&lt;101,"Low End",IF(Orders[[#This Row],[Quantity]]&lt;301,"Mid End","High End"))</f>
        <v>Low End</v>
      </c>
      <c r="I4265" s="17">
        <v>122.48</v>
      </c>
      <c r="J4265" s="17">
        <f>Orders[[#This Row],[Unit Price]]*Orders[[#This Row],[Quantity]]</f>
        <v>122.48</v>
      </c>
      <c r="K4265" s="45">
        <f>IF(Orders[[#This Row],[currency]]="NGN",Orders[[#This Row],[Sales price]]/$T$2,Orders[[#This Row],[Sales price]]/$T$3)</f>
        <v>8.320652173913043</v>
      </c>
      <c r="L4265" s="3" t="s">
        <v>50</v>
      </c>
      <c r="M4265" s="3" t="s">
        <v>96</v>
      </c>
      <c r="N4265" s="3" t="s">
        <v>86</v>
      </c>
      <c r="O4265" s="3" t="s">
        <v>87</v>
      </c>
      <c r="P4265" s="3" t="s">
        <v>10</v>
      </c>
      <c r="Q4265" s="3" t="s">
        <v>88</v>
      </c>
    </row>
    <row r="4266" spans="1:17" ht="15.75" customHeight="1" x14ac:dyDescent="0.45">
      <c r="A4266" s="15">
        <v>44396.30972222222</v>
      </c>
      <c r="B4266" s="3" t="s">
        <v>406</v>
      </c>
      <c r="C4266" s="3" t="s">
        <v>61</v>
      </c>
      <c r="D4266" s="3" t="s">
        <v>81</v>
      </c>
      <c r="E4266" s="3" t="s">
        <v>180</v>
      </c>
      <c r="F4266" s="3" t="s">
        <v>48</v>
      </c>
      <c r="G4266" s="16">
        <v>1</v>
      </c>
      <c r="H4266" s="16" t="str">
        <f>IF(Orders[[#This Row],[Quantity]]&lt;101,"Low End",IF(Orders[[#This Row],[Quantity]]&lt;301,"Mid End","High End"))</f>
        <v>Low End</v>
      </c>
      <c r="I4266" s="17">
        <v>109.25</v>
      </c>
      <c r="J4266" s="17">
        <f>Orders[[#This Row],[Unit Price]]*Orders[[#This Row],[Quantity]]</f>
        <v>109.25</v>
      </c>
      <c r="K4266" s="45">
        <f>IF(Orders[[#This Row],[currency]]="NGN",Orders[[#This Row],[Sales price]]/$T$2,Orders[[#This Row],[Sales price]]/$T$3)</f>
        <v>7.421875</v>
      </c>
      <c r="L4266" s="3" t="s">
        <v>50</v>
      </c>
      <c r="M4266" s="3" t="s">
        <v>96</v>
      </c>
      <c r="N4266" s="3" t="s">
        <v>86</v>
      </c>
      <c r="O4266" s="3" t="s">
        <v>87</v>
      </c>
      <c r="P4266" s="3" t="s">
        <v>10</v>
      </c>
      <c r="Q4266" s="3" t="s">
        <v>88</v>
      </c>
    </row>
    <row r="4267" spans="1:17" ht="15.75" customHeight="1" x14ac:dyDescent="0.45">
      <c r="A4267" s="15">
        <v>44396.30972222222</v>
      </c>
      <c r="B4267" s="3" t="s">
        <v>406</v>
      </c>
      <c r="C4267" s="3" t="s">
        <v>61</v>
      </c>
      <c r="D4267" s="3" t="s">
        <v>81</v>
      </c>
      <c r="E4267" s="3" t="s">
        <v>105</v>
      </c>
      <c r="F4267" s="3" t="s">
        <v>83</v>
      </c>
      <c r="G4267" s="16">
        <v>1</v>
      </c>
      <c r="H4267" s="16" t="str">
        <f>IF(Orders[[#This Row],[Quantity]]&lt;101,"Low End",IF(Orders[[#This Row],[Quantity]]&lt;301,"Mid End","High End"))</f>
        <v>Low End</v>
      </c>
      <c r="I4267" s="17">
        <v>71.900000000000006</v>
      </c>
      <c r="J4267" s="17">
        <f>Orders[[#This Row],[Unit Price]]*Orders[[#This Row],[Quantity]]</f>
        <v>71.900000000000006</v>
      </c>
      <c r="K4267" s="45">
        <f>IF(Orders[[#This Row],[currency]]="NGN",Orders[[#This Row],[Sales price]]/$T$2,Orders[[#This Row],[Sales price]]/$T$3)</f>
        <v>4.8845108695652177</v>
      </c>
      <c r="L4267" s="3" t="s">
        <v>50</v>
      </c>
      <c r="M4267" s="3" t="s">
        <v>96</v>
      </c>
      <c r="N4267" s="3" t="s">
        <v>86</v>
      </c>
      <c r="O4267" s="3" t="s">
        <v>87</v>
      </c>
      <c r="P4267" s="3" t="s">
        <v>10</v>
      </c>
      <c r="Q4267" s="3" t="s">
        <v>88</v>
      </c>
    </row>
    <row r="4268" spans="1:17" ht="15.75" customHeight="1" x14ac:dyDescent="0.45">
      <c r="A4268" s="15">
        <v>44396.314583333333</v>
      </c>
      <c r="B4268" s="3" t="s">
        <v>1060</v>
      </c>
      <c r="C4268" s="3" t="s">
        <v>61</v>
      </c>
      <c r="D4268" s="3" t="s">
        <v>81</v>
      </c>
      <c r="E4268" s="3" t="s">
        <v>402</v>
      </c>
      <c r="F4268" s="3" t="s">
        <v>78</v>
      </c>
      <c r="G4268" s="16">
        <v>1</v>
      </c>
      <c r="H4268" s="16" t="str">
        <f>IF(Orders[[#This Row],[Quantity]]&lt;101,"Low End",IF(Orders[[#This Row],[Quantity]]&lt;301,"Mid End","High End"))</f>
        <v>Low End</v>
      </c>
      <c r="I4268" s="17">
        <v>92.74</v>
      </c>
      <c r="J4268" s="17">
        <f>Orders[[#This Row],[Unit Price]]*Orders[[#This Row],[Quantity]]</f>
        <v>92.74</v>
      </c>
      <c r="K4268" s="45">
        <f>IF(Orders[[#This Row],[currency]]="NGN",Orders[[#This Row],[Sales price]]/$T$2,Orders[[#This Row],[Sales price]]/$T$3)</f>
        <v>6.3002717391304346</v>
      </c>
      <c r="L4268" s="3" t="s">
        <v>50</v>
      </c>
      <c r="M4268" s="3" t="s">
        <v>96</v>
      </c>
      <c r="N4268" s="3" t="s">
        <v>86</v>
      </c>
      <c r="O4268" s="3" t="s">
        <v>87</v>
      </c>
      <c r="P4268" s="3" t="s">
        <v>10</v>
      </c>
      <c r="Q4268" s="3" t="s">
        <v>88</v>
      </c>
    </row>
    <row r="4269" spans="1:17" ht="15.75" customHeight="1" x14ac:dyDescent="0.45">
      <c r="A4269" s="15">
        <v>44396.314583333333</v>
      </c>
      <c r="B4269" s="3" t="s">
        <v>1060</v>
      </c>
      <c r="C4269" s="3" t="s">
        <v>61</v>
      </c>
      <c r="D4269" s="3" t="s">
        <v>81</v>
      </c>
      <c r="E4269" s="3" t="s">
        <v>105</v>
      </c>
      <c r="F4269" s="3" t="s">
        <v>83</v>
      </c>
      <c r="G4269" s="16">
        <v>1</v>
      </c>
      <c r="H4269" s="16" t="str">
        <f>IF(Orders[[#This Row],[Quantity]]&lt;101,"Low End",IF(Orders[[#This Row],[Quantity]]&lt;301,"Mid End","High End"))</f>
        <v>Low End</v>
      </c>
      <c r="I4269" s="17">
        <v>47.47</v>
      </c>
      <c r="J4269" s="17">
        <f>Orders[[#This Row],[Unit Price]]*Orders[[#This Row],[Quantity]]</f>
        <v>47.47</v>
      </c>
      <c r="K4269" s="45">
        <f>IF(Orders[[#This Row],[currency]]="NGN",Orders[[#This Row],[Sales price]]/$T$2,Orders[[#This Row],[Sales price]]/$T$3)</f>
        <v>3.2248641304347823</v>
      </c>
      <c r="L4269" s="3" t="s">
        <v>50</v>
      </c>
      <c r="M4269" s="3" t="s">
        <v>96</v>
      </c>
      <c r="N4269" s="3" t="s">
        <v>86</v>
      </c>
      <c r="O4269" s="3" t="s">
        <v>87</v>
      </c>
      <c r="P4269" s="3" t="s">
        <v>10</v>
      </c>
      <c r="Q4269" s="3" t="s">
        <v>88</v>
      </c>
    </row>
    <row r="4270" spans="1:17" ht="15.75" customHeight="1" x14ac:dyDescent="0.45">
      <c r="A4270" s="15">
        <v>44396.314583333333</v>
      </c>
      <c r="B4270" s="3" t="s">
        <v>1060</v>
      </c>
      <c r="C4270" s="3" t="s">
        <v>61</v>
      </c>
      <c r="D4270" s="3" t="s">
        <v>81</v>
      </c>
      <c r="E4270" s="3" t="s">
        <v>97</v>
      </c>
      <c r="F4270" s="3" t="s">
        <v>83</v>
      </c>
      <c r="G4270" s="16">
        <v>1</v>
      </c>
      <c r="H4270" s="16" t="str">
        <f>IF(Orders[[#This Row],[Quantity]]&lt;101,"Low End",IF(Orders[[#This Row],[Quantity]]&lt;301,"Mid End","High End"))</f>
        <v>Low End</v>
      </c>
      <c r="I4270" s="17">
        <v>27.46</v>
      </c>
      <c r="J4270" s="17">
        <f>Orders[[#This Row],[Unit Price]]*Orders[[#This Row],[Quantity]]</f>
        <v>27.46</v>
      </c>
      <c r="K4270" s="45">
        <f>IF(Orders[[#This Row],[currency]]="NGN",Orders[[#This Row],[Sales price]]/$T$2,Orders[[#This Row],[Sales price]]/$T$3)</f>
        <v>1.8654891304347825</v>
      </c>
      <c r="L4270" s="3" t="s">
        <v>50</v>
      </c>
      <c r="M4270" s="3" t="s">
        <v>96</v>
      </c>
      <c r="N4270" s="3" t="s">
        <v>86</v>
      </c>
      <c r="O4270" s="3" t="s">
        <v>87</v>
      </c>
      <c r="P4270" s="3" t="s">
        <v>10</v>
      </c>
      <c r="Q4270" s="3" t="s">
        <v>88</v>
      </c>
    </row>
    <row r="4271" spans="1:17" ht="15.75" customHeight="1" x14ac:dyDescent="0.45">
      <c r="A4271" s="15">
        <v>44396.314583333333</v>
      </c>
      <c r="B4271" s="3" t="s">
        <v>1060</v>
      </c>
      <c r="C4271" s="3" t="s">
        <v>61</v>
      </c>
      <c r="D4271" s="3" t="s">
        <v>81</v>
      </c>
      <c r="E4271" s="3" t="s">
        <v>150</v>
      </c>
      <c r="F4271" s="3" t="s">
        <v>83</v>
      </c>
      <c r="G4271" s="16">
        <v>1</v>
      </c>
      <c r="H4271" s="16" t="str">
        <f>IF(Orders[[#This Row],[Quantity]]&lt;101,"Low End",IF(Orders[[#This Row],[Quantity]]&lt;301,"Mid End","High End"))</f>
        <v>Low End</v>
      </c>
      <c r="I4271" s="17">
        <v>45.95</v>
      </c>
      <c r="J4271" s="17">
        <f>Orders[[#This Row],[Unit Price]]*Orders[[#This Row],[Quantity]]</f>
        <v>45.95</v>
      </c>
      <c r="K4271" s="45">
        <f>IF(Orders[[#This Row],[currency]]="NGN",Orders[[#This Row],[Sales price]]/$T$2,Orders[[#This Row],[Sales price]]/$T$3)</f>
        <v>3.1216032608695654</v>
      </c>
      <c r="L4271" s="3" t="s">
        <v>50</v>
      </c>
      <c r="M4271" s="3" t="s">
        <v>96</v>
      </c>
      <c r="N4271" s="3" t="s">
        <v>86</v>
      </c>
      <c r="O4271" s="3" t="s">
        <v>87</v>
      </c>
      <c r="P4271" s="3" t="s">
        <v>10</v>
      </c>
      <c r="Q4271" s="3" t="s">
        <v>88</v>
      </c>
    </row>
    <row r="4272" spans="1:17" ht="15.75" customHeight="1" x14ac:dyDescent="0.45">
      <c r="A4272" s="15">
        <v>44396.314583333333</v>
      </c>
      <c r="B4272" s="3" t="s">
        <v>1060</v>
      </c>
      <c r="C4272" s="3" t="s">
        <v>61</v>
      </c>
      <c r="D4272" s="3" t="s">
        <v>81</v>
      </c>
      <c r="E4272" s="3" t="s">
        <v>323</v>
      </c>
      <c r="F4272" s="3" t="s">
        <v>78</v>
      </c>
      <c r="G4272" s="16">
        <v>1</v>
      </c>
      <c r="H4272" s="16" t="str">
        <f>IF(Orders[[#This Row],[Quantity]]&lt;101,"Low End",IF(Orders[[#This Row],[Quantity]]&lt;301,"Mid End","High End"))</f>
        <v>Low End</v>
      </c>
      <c r="I4272" s="17">
        <v>131.51</v>
      </c>
      <c r="J4272" s="17">
        <f>Orders[[#This Row],[Unit Price]]*Orders[[#This Row],[Quantity]]</f>
        <v>131.51</v>
      </c>
      <c r="K4272" s="45">
        <f>IF(Orders[[#This Row],[currency]]="NGN",Orders[[#This Row],[Sales price]]/$T$2,Orders[[#This Row],[Sales price]]/$T$3)</f>
        <v>8.9341032608695645</v>
      </c>
      <c r="L4272" s="3" t="s">
        <v>50</v>
      </c>
      <c r="M4272" s="3" t="s">
        <v>96</v>
      </c>
      <c r="N4272" s="3" t="s">
        <v>86</v>
      </c>
      <c r="O4272" s="3" t="s">
        <v>87</v>
      </c>
      <c r="P4272" s="3" t="s">
        <v>10</v>
      </c>
      <c r="Q4272" s="3" t="s">
        <v>88</v>
      </c>
    </row>
    <row r="4273" spans="1:17" ht="15.75" customHeight="1" x14ac:dyDescent="0.45">
      <c r="A4273" s="15">
        <v>44396.31527777778</v>
      </c>
      <c r="B4273" s="3" t="s">
        <v>1474</v>
      </c>
      <c r="C4273" s="3" t="s">
        <v>45</v>
      </c>
      <c r="D4273" s="3" t="s">
        <v>81</v>
      </c>
      <c r="E4273" s="3" t="s">
        <v>117</v>
      </c>
      <c r="F4273" s="3" t="s">
        <v>64</v>
      </c>
      <c r="G4273" s="16">
        <v>1</v>
      </c>
      <c r="H4273" s="16" t="str">
        <f>IF(Orders[[#This Row],[Quantity]]&lt;101,"Low End",IF(Orders[[#This Row],[Quantity]]&lt;301,"Mid End","High End"))</f>
        <v>Low End</v>
      </c>
      <c r="I4273" s="17">
        <v>60.26</v>
      </c>
      <c r="J4273" s="17">
        <f>Orders[[#This Row],[Unit Price]]*Orders[[#This Row],[Quantity]]</f>
        <v>60.26</v>
      </c>
      <c r="K4273" s="45">
        <f>IF(Orders[[#This Row],[currency]]="NGN",Orders[[#This Row],[Sales price]]/$T$2,Orders[[#This Row],[Sales price]]/$T$3)</f>
        <v>4.09375</v>
      </c>
      <c r="L4273" s="3" t="s">
        <v>50</v>
      </c>
      <c r="M4273" s="3" t="s">
        <v>96</v>
      </c>
      <c r="N4273" s="3" t="s">
        <v>86</v>
      </c>
      <c r="O4273" s="3" t="s">
        <v>87</v>
      </c>
      <c r="P4273" s="3" t="s">
        <v>10</v>
      </c>
      <c r="Q4273" s="3" t="s">
        <v>88</v>
      </c>
    </row>
    <row r="4274" spans="1:17" ht="15.75" customHeight="1" x14ac:dyDescent="0.45">
      <c r="A4274" s="15">
        <v>44396.31527777778</v>
      </c>
      <c r="B4274" s="3" t="s">
        <v>1474</v>
      </c>
      <c r="C4274" s="3" t="s">
        <v>45</v>
      </c>
      <c r="D4274" s="3" t="s">
        <v>81</v>
      </c>
      <c r="E4274" s="3" t="s">
        <v>117</v>
      </c>
      <c r="F4274" s="3" t="s">
        <v>64</v>
      </c>
      <c r="G4274" s="16">
        <v>1</v>
      </c>
      <c r="H4274" s="16" t="str">
        <f>IF(Orders[[#This Row],[Quantity]]&lt;101,"Low End",IF(Orders[[#This Row],[Quantity]]&lt;301,"Mid End","High End"))</f>
        <v>Low End</v>
      </c>
      <c r="I4274" s="17">
        <v>60.26</v>
      </c>
      <c r="J4274" s="17">
        <f>Orders[[#This Row],[Unit Price]]*Orders[[#This Row],[Quantity]]</f>
        <v>60.26</v>
      </c>
      <c r="K4274" s="45">
        <f>IF(Orders[[#This Row],[currency]]="NGN",Orders[[#This Row],[Sales price]]/$T$2,Orders[[#This Row],[Sales price]]/$T$3)</f>
        <v>4.09375</v>
      </c>
      <c r="L4274" s="3" t="s">
        <v>50</v>
      </c>
      <c r="M4274" s="3" t="s">
        <v>96</v>
      </c>
      <c r="N4274" s="3" t="s">
        <v>86</v>
      </c>
      <c r="O4274" s="3" t="s">
        <v>87</v>
      </c>
      <c r="P4274" s="3" t="s">
        <v>10</v>
      </c>
      <c r="Q4274" s="3" t="s">
        <v>88</v>
      </c>
    </row>
    <row r="4275" spans="1:17" ht="15.75" customHeight="1" x14ac:dyDescent="0.45">
      <c r="A4275" s="15">
        <v>44396.31527777778</v>
      </c>
      <c r="B4275" s="3" t="s">
        <v>944</v>
      </c>
      <c r="C4275" s="3" t="s">
        <v>61</v>
      </c>
      <c r="D4275" s="3" t="s">
        <v>81</v>
      </c>
      <c r="E4275" s="3" t="s">
        <v>150</v>
      </c>
      <c r="F4275" s="3" t="s">
        <v>83</v>
      </c>
      <c r="G4275" s="16">
        <v>5</v>
      </c>
      <c r="H4275" s="16" t="str">
        <f>IF(Orders[[#This Row],[Quantity]]&lt;101,"Low End",IF(Orders[[#This Row],[Quantity]]&lt;301,"Mid End","High End"))</f>
        <v>Low End</v>
      </c>
      <c r="I4275" s="17">
        <v>33.01</v>
      </c>
      <c r="J4275" s="17">
        <f>Orders[[#This Row],[Unit Price]]*Orders[[#This Row],[Quantity]]</f>
        <v>165.04999999999998</v>
      </c>
      <c r="K4275" s="45">
        <f>IF(Orders[[#This Row],[currency]]="NGN",Orders[[#This Row],[Sales price]]/$T$2,Orders[[#This Row],[Sales price]]/$T$3)</f>
        <v>11.212635869565215</v>
      </c>
      <c r="L4275" s="3" t="s">
        <v>50</v>
      </c>
      <c r="M4275" s="3" t="s">
        <v>96</v>
      </c>
      <c r="N4275" s="3" t="s">
        <v>86</v>
      </c>
      <c r="O4275" s="3" t="s">
        <v>87</v>
      </c>
      <c r="P4275" s="3" t="s">
        <v>10</v>
      </c>
      <c r="Q4275" s="3" t="s">
        <v>88</v>
      </c>
    </row>
    <row r="4276" spans="1:17" ht="15.75" customHeight="1" x14ac:dyDescent="0.45">
      <c r="A4276" s="15">
        <v>44396.31527777778</v>
      </c>
      <c r="B4276" s="3" t="s">
        <v>944</v>
      </c>
      <c r="C4276" s="3" t="s">
        <v>61</v>
      </c>
      <c r="D4276" s="3" t="s">
        <v>81</v>
      </c>
      <c r="E4276" s="3" t="s">
        <v>117</v>
      </c>
      <c r="F4276" s="3" t="s">
        <v>64</v>
      </c>
      <c r="G4276" s="16">
        <v>1</v>
      </c>
      <c r="H4276" s="16" t="str">
        <f>IF(Orders[[#This Row],[Quantity]]&lt;101,"Low End",IF(Orders[[#This Row],[Quantity]]&lt;301,"Mid End","High End"))</f>
        <v>Low End</v>
      </c>
      <c r="I4276" s="17">
        <v>60.26</v>
      </c>
      <c r="J4276" s="17">
        <f>Orders[[#This Row],[Unit Price]]*Orders[[#This Row],[Quantity]]</f>
        <v>60.26</v>
      </c>
      <c r="K4276" s="45">
        <f>IF(Orders[[#This Row],[currency]]="NGN",Orders[[#This Row],[Sales price]]/$T$2,Orders[[#This Row],[Sales price]]/$T$3)</f>
        <v>4.09375</v>
      </c>
      <c r="L4276" s="3" t="s">
        <v>50</v>
      </c>
      <c r="M4276" s="3" t="s">
        <v>96</v>
      </c>
      <c r="N4276" s="3" t="s">
        <v>86</v>
      </c>
      <c r="O4276" s="3" t="s">
        <v>87</v>
      </c>
      <c r="P4276" s="3" t="s">
        <v>10</v>
      </c>
      <c r="Q4276" s="3" t="s">
        <v>88</v>
      </c>
    </row>
    <row r="4277" spans="1:17" ht="15.75" customHeight="1" x14ac:dyDescent="0.45">
      <c r="A4277" s="15">
        <v>44396.31527777778</v>
      </c>
      <c r="B4277" s="3" t="s">
        <v>944</v>
      </c>
      <c r="C4277" s="3" t="s">
        <v>61</v>
      </c>
      <c r="D4277" s="3" t="s">
        <v>81</v>
      </c>
      <c r="E4277" s="3" t="s">
        <v>99</v>
      </c>
      <c r="F4277" s="3" t="s">
        <v>64</v>
      </c>
      <c r="G4277" s="16">
        <v>2</v>
      </c>
      <c r="H4277" s="16" t="str">
        <f>IF(Orders[[#This Row],[Quantity]]&lt;101,"Low End",IF(Orders[[#This Row],[Quantity]]&lt;301,"Mid End","High End"))</f>
        <v>Low End</v>
      </c>
      <c r="I4277" s="17">
        <v>39.1</v>
      </c>
      <c r="J4277" s="17">
        <f>Orders[[#This Row],[Unit Price]]*Orders[[#This Row],[Quantity]]</f>
        <v>78.2</v>
      </c>
      <c r="K4277" s="45">
        <f>IF(Orders[[#This Row],[currency]]="NGN",Orders[[#This Row],[Sales price]]/$T$2,Orders[[#This Row],[Sales price]]/$T$3)</f>
        <v>5.3125</v>
      </c>
      <c r="L4277" s="3" t="s">
        <v>50</v>
      </c>
      <c r="M4277" s="3" t="s">
        <v>96</v>
      </c>
      <c r="N4277" s="3" t="s">
        <v>86</v>
      </c>
      <c r="O4277" s="3" t="s">
        <v>87</v>
      </c>
      <c r="P4277" s="3" t="s">
        <v>10</v>
      </c>
      <c r="Q4277" s="3" t="s">
        <v>88</v>
      </c>
    </row>
    <row r="4278" spans="1:17" ht="15.75" customHeight="1" x14ac:dyDescent="0.45">
      <c r="A4278" s="15">
        <v>44396.316666666666</v>
      </c>
      <c r="B4278" s="3" t="s">
        <v>330</v>
      </c>
      <c r="C4278" s="3" t="s">
        <v>45</v>
      </c>
      <c r="D4278" s="3" t="s">
        <v>81</v>
      </c>
      <c r="E4278" s="3" t="s">
        <v>152</v>
      </c>
      <c r="F4278" s="3" t="s">
        <v>64</v>
      </c>
      <c r="G4278" s="16">
        <v>1</v>
      </c>
      <c r="H4278" s="16" t="str">
        <f>IF(Orders[[#This Row],[Quantity]]&lt;101,"Low End",IF(Orders[[#This Row],[Quantity]]&lt;301,"Mid End","High End"))</f>
        <v>Low End</v>
      </c>
      <c r="I4278" s="17">
        <v>122.82</v>
      </c>
      <c r="J4278" s="17">
        <f>Orders[[#This Row],[Unit Price]]*Orders[[#This Row],[Quantity]]</f>
        <v>122.82</v>
      </c>
      <c r="K4278" s="45">
        <f>IF(Orders[[#This Row],[currency]]="NGN",Orders[[#This Row],[Sales price]]/$T$2,Orders[[#This Row],[Sales price]]/$T$3)</f>
        <v>8.34375</v>
      </c>
      <c r="L4278" s="3" t="s">
        <v>58</v>
      </c>
      <c r="M4278" s="3" t="s">
        <v>85</v>
      </c>
      <c r="N4278" s="3" t="s">
        <v>86</v>
      </c>
      <c r="O4278" s="3" t="s">
        <v>87</v>
      </c>
      <c r="P4278" s="3" t="s">
        <v>10</v>
      </c>
      <c r="Q4278" s="3" t="s">
        <v>88</v>
      </c>
    </row>
    <row r="4279" spans="1:17" ht="15.75" customHeight="1" x14ac:dyDescent="0.45">
      <c r="A4279" s="15">
        <v>44396.316666666666</v>
      </c>
      <c r="B4279" s="3" t="s">
        <v>330</v>
      </c>
      <c r="C4279" s="3" t="s">
        <v>45</v>
      </c>
      <c r="D4279" s="3" t="s">
        <v>81</v>
      </c>
      <c r="E4279" s="3" t="s">
        <v>117</v>
      </c>
      <c r="F4279" s="3" t="s">
        <v>64</v>
      </c>
      <c r="G4279" s="16">
        <v>1</v>
      </c>
      <c r="H4279" s="16" t="str">
        <f>IF(Orders[[#This Row],[Quantity]]&lt;101,"Low End",IF(Orders[[#This Row],[Quantity]]&lt;301,"Mid End","High End"))</f>
        <v>Low End</v>
      </c>
      <c r="I4279" s="17">
        <v>60.26</v>
      </c>
      <c r="J4279" s="17">
        <f>Orders[[#This Row],[Unit Price]]*Orders[[#This Row],[Quantity]]</f>
        <v>60.26</v>
      </c>
      <c r="K4279" s="45">
        <f>IF(Orders[[#This Row],[currency]]="NGN",Orders[[#This Row],[Sales price]]/$T$2,Orders[[#This Row],[Sales price]]/$T$3)</f>
        <v>4.09375</v>
      </c>
      <c r="L4279" s="3" t="s">
        <v>58</v>
      </c>
      <c r="M4279" s="3" t="s">
        <v>85</v>
      </c>
      <c r="N4279" s="3" t="s">
        <v>86</v>
      </c>
      <c r="O4279" s="3" t="s">
        <v>87</v>
      </c>
      <c r="P4279" s="3" t="s">
        <v>10</v>
      </c>
      <c r="Q4279" s="3" t="s">
        <v>88</v>
      </c>
    </row>
    <row r="4280" spans="1:17" ht="15.75" customHeight="1" x14ac:dyDescent="0.45">
      <c r="A4280" s="15">
        <v>44396.316666666666</v>
      </c>
      <c r="B4280" s="3" t="s">
        <v>330</v>
      </c>
      <c r="C4280" s="3" t="s">
        <v>45</v>
      </c>
      <c r="D4280" s="3" t="s">
        <v>81</v>
      </c>
      <c r="E4280" s="3" t="s">
        <v>82</v>
      </c>
      <c r="F4280" s="3" t="s">
        <v>83</v>
      </c>
      <c r="G4280" s="16">
        <v>1</v>
      </c>
      <c r="H4280" s="16" t="str">
        <f>IF(Orders[[#This Row],[Quantity]]&lt;101,"Low End",IF(Orders[[#This Row],[Quantity]]&lt;301,"Mid End","High End"))</f>
        <v>Low End</v>
      </c>
      <c r="I4280" s="17">
        <v>119.95</v>
      </c>
      <c r="J4280" s="17">
        <f>Orders[[#This Row],[Unit Price]]*Orders[[#This Row],[Quantity]]</f>
        <v>119.95</v>
      </c>
      <c r="K4280" s="45">
        <f>IF(Orders[[#This Row],[currency]]="NGN",Orders[[#This Row],[Sales price]]/$T$2,Orders[[#This Row],[Sales price]]/$T$3)</f>
        <v>8.148777173913043</v>
      </c>
      <c r="L4280" s="3" t="s">
        <v>58</v>
      </c>
      <c r="M4280" s="3" t="s">
        <v>85</v>
      </c>
      <c r="N4280" s="3" t="s">
        <v>86</v>
      </c>
      <c r="O4280" s="3" t="s">
        <v>87</v>
      </c>
      <c r="P4280" s="3" t="s">
        <v>10</v>
      </c>
      <c r="Q4280" s="3" t="s">
        <v>88</v>
      </c>
    </row>
    <row r="4281" spans="1:17" ht="15.75" customHeight="1" x14ac:dyDescent="0.45">
      <c r="A4281" s="15">
        <v>44396.316666666666</v>
      </c>
      <c r="B4281" s="3" t="s">
        <v>330</v>
      </c>
      <c r="C4281" s="3" t="s">
        <v>45</v>
      </c>
      <c r="D4281" s="3" t="s">
        <v>81</v>
      </c>
      <c r="E4281" s="3" t="s">
        <v>110</v>
      </c>
      <c r="F4281" s="3" t="s">
        <v>78</v>
      </c>
      <c r="G4281" s="16">
        <v>1</v>
      </c>
      <c r="H4281" s="16" t="str">
        <f>IF(Orders[[#This Row],[Quantity]]&lt;101,"Low End",IF(Orders[[#This Row],[Quantity]]&lt;301,"Mid End","High End"))</f>
        <v>Low End</v>
      </c>
      <c r="I4281" s="17">
        <v>96.32</v>
      </c>
      <c r="J4281" s="17">
        <f>Orders[[#This Row],[Unit Price]]*Orders[[#This Row],[Quantity]]</f>
        <v>96.32</v>
      </c>
      <c r="K4281" s="45">
        <f>IF(Orders[[#This Row],[currency]]="NGN",Orders[[#This Row],[Sales price]]/$T$2,Orders[[#This Row],[Sales price]]/$T$3)</f>
        <v>6.5434782608695645</v>
      </c>
      <c r="L4281" s="3" t="s">
        <v>58</v>
      </c>
      <c r="M4281" s="3" t="s">
        <v>85</v>
      </c>
      <c r="N4281" s="3" t="s">
        <v>86</v>
      </c>
      <c r="O4281" s="3" t="s">
        <v>87</v>
      </c>
      <c r="P4281" s="3" t="s">
        <v>10</v>
      </c>
      <c r="Q4281" s="3" t="s">
        <v>88</v>
      </c>
    </row>
    <row r="4282" spans="1:17" ht="15.75" customHeight="1" x14ac:dyDescent="0.45">
      <c r="A4282" s="15">
        <v>44396.316666666666</v>
      </c>
      <c r="B4282" s="3" t="s">
        <v>330</v>
      </c>
      <c r="C4282" s="3" t="s">
        <v>45</v>
      </c>
      <c r="D4282" s="3" t="s">
        <v>81</v>
      </c>
      <c r="E4282" s="3" t="s">
        <v>97</v>
      </c>
      <c r="F4282" s="3" t="s">
        <v>83</v>
      </c>
      <c r="G4282" s="16">
        <v>1</v>
      </c>
      <c r="H4282" s="16" t="str">
        <f>IF(Orders[[#This Row],[Quantity]]&lt;101,"Low End",IF(Orders[[#This Row],[Quantity]]&lt;301,"Mid End","High End"))</f>
        <v>Low End</v>
      </c>
      <c r="I4282" s="17">
        <v>51.2</v>
      </c>
      <c r="J4282" s="17">
        <f>Orders[[#This Row],[Unit Price]]*Orders[[#This Row],[Quantity]]</f>
        <v>51.2</v>
      </c>
      <c r="K4282" s="45">
        <f>IF(Orders[[#This Row],[currency]]="NGN",Orders[[#This Row],[Sales price]]/$T$2,Orders[[#This Row],[Sales price]]/$T$3)</f>
        <v>3.4782608695652173</v>
      </c>
      <c r="L4282" s="3" t="s">
        <v>58</v>
      </c>
      <c r="M4282" s="3" t="s">
        <v>85</v>
      </c>
      <c r="N4282" s="3" t="s">
        <v>86</v>
      </c>
      <c r="O4282" s="3" t="s">
        <v>87</v>
      </c>
      <c r="P4282" s="3" t="s">
        <v>10</v>
      </c>
      <c r="Q4282" s="3" t="s">
        <v>88</v>
      </c>
    </row>
    <row r="4283" spans="1:17" ht="15.75" customHeight="1" x14ac:dyDescent="0.45">
      <c r="A4283" s="15">
        <v>44396.316666666666</v>
      </c>
      <c r="B4283" s="3" t="s">
        <v>330</v>
      </c>
      <c r="C4283" s="3" t="s">
        <v>45</v>
      </c>
      <c r="D4283" s="3" t="s">
        <v>81</v>
      </c>
      <c r="E4283" s="3" t="s">
        <v>183</v>
      </c>
      <c r="F4283" s="3" t="s">
        <v>78</v>
      </c>
      <c r="G4283" s="16">
        <v>1</v>
      </c>
      <c r="H4283" s="16" t="str">
        <f>IF(Orders[[#This Row],[Quantity]]&lt;101,"Low End",IF(Orders[[#This Row],[Quantity]]&lt;301,"Mid End","High End"))</f>
        <v>Low End</v>
      </c>
      <c r="I4283" s="17">
        <v>56.99</v>
      </c>
      <c r="J4283" s="17">
        <f>Orders[[#This Row],[Unit Price]]*Orders[[#This Row],[Quantity]]</f>
        <v>56.99</v>
      </c>
      <c r="K4283" s="45">
        <f>IF(Orders[[#This Row],[currency]]="NGN",Orders[[#This Row],[Sales price]]/$T$2,Orders[[#This Row],[Sales price]]/$T$3)</f>
        <v>3.871603260869565</v>
      </c>
      <c r="L4283" s="3" t="s">
        <v>58</v>
      </c>
      <c r="M4283" s="3" t="s">
        <v>85</v>
      </c>
      <c r="N4283" s="3" t="s">
        <v>86</v>
      </c>
      <c r="O4283" s="3" t="s">
        <v>87</v>
      </c>
      <c r="P4283" s="3" t="s">
        <v>10</v>
      </c>
      <c r="Q4283" s="3" t="s">
        <v>88</v>
      </c>
    </row>
    <row r="4284" spans="1:17" ht="15.75" customHeight="1" x14ac:dyDescent="0.45">
      <c r="A4284" s="15">
        <v>44396.316666666666</v>
      </c>
      <c r="B4284" s="3" t="s">
        <v>330</v>
      </c>
      <c r="C4284" s="3" t="s">
        <v>45</v>
      </c>
      <c r="D4284" s="3" t="s">
        <v>81</v>
      </c>
      <c r="E4284" s="3" t="s">
        <v>105</v>
      </c>
      <c r="F4284" s="3" t="s">
        <v>83</v>
      </c>
      <c r="G4284" s="16">
        <v>3</v>
      </c>
      <c r="H4284" s="16" t="str">
        <f>IF(Orders[[#This Row],[Quantity]]&lt;101,"Low End",IF(Orders[[#This Row],[Quantity]]&lt;301,"Mid End","High End"))</f>
        <v>Low End</v>
      </c>
      <c r="I4284" s="17">
        <v>14.98</v>
      </c>
      <c r="J4284" s="17">
        <f>Orders[[#This Row],[Unit Price]]*Orders[[#This Row],[Quantity]]</f>
        <v>44.94</v>
      </c>
      <c r="K4284" s="45">
        <f>IF(Orders[[#This Row],[currency]]="NGN",Orders[[#This Row],[Sales price]]/$T$2,Orders[[#This Row],[Sales price]]/$T$3)</f>
        <v>3.0529891304347823</v>
      </c>
      <c r="L4284" s="3" t="s">
        <v>58</v>
      </c>
      <c r="M4284" s="3" t="s">
        <v>85</v>
      </c>
      <c r="N4284" s="3" t="s">
        <v>86</v>
      </c>
      <c r="O4284" s="3" t="s">
        <v>87</v>
      </c>
      <c r="P4284" s="3" t="s">
        <v>10</v>
      </c>
      <c r="Q4284" s="3" t="s">
        <v>88</v>
      </c>
    </row>
    <row r="4285" spans="1:17" ht="15.75" customHeight="1" x14ac:dyDescent="0.45">
      <c r="A4285" s="15">
        <v>44396.316666666666</v>
      </c>
      <c r="B4285" s="3" t="s">
        <v>330</v>
      </c>
      <c r="C4285" s="3" t="s">
        <v>45</v>
      </c>
      <c r="D4285" s="3" t="s">
        <v>81</v>
      </c>
      <c r="E4285" s="3" t="s">
        <v>99</v>
      </c>
      <c r="F4285" s="3" t="s">
        <v>64</v>
      </c>
      <c r="G4285" s="16">
        <v>1</v>
      </c>
      <c r="H4285" s="16" t="str">
        <f>IF(Orders[[#This Row],[Quantity]]&lt;101,"Low End",IF(Orders[[#This Row],[Quantity]]&lt;301,"Mid End","High End"))</f>
        <v>Low End</v>
      </c>
      <c r="I4285" s="17">
        <v>39.1</v>
      </c>
      <c r="J4285" s="17">
        <f>Orders[[#This Row],[Unit Price]]*Orders[[#This Row],[Quantity]]</f>
        <v>39.1</v>
      </c>
      <c r="K4285" s="45">
        <f>IF(Orders[[#This Row],[currency]]="NGN",Orders[[#This Row],[Sales price]]/$T$2,Orders[[#This Row],[Sales price]]/$T$3)</f>
        <v>2.65625</v>
      </c>
      <c r="L4285" s="3" t="s">
        <v>58</v>
      </c>
      <c r="M4285" s="3" t="s">
        <v>85</v>
      </c>
      <c r="N4285" s="3" t="s">
        <v>86</v>
      </c>
      <c r="O4285" s="3" t="s">
        <v>87</v>
      </c>
      <c r="P4285" s="3" t="s">
        <v>10</v>
      </c>
      <c r="Q4285" s="3" t="s">
        <v>88</v>
      </c>
    </row>
    <row r="4286" spans="1:17" ht="15.75" customHeight="1" x14ac:dyDescent="0.45">
      <c r="A4286" s="15">
        <v>44396.316666666666</v>
      </c>
      <c r="B4286" s="3" t="s">
        <v>330</v>
      </c>
      <c r="C4286" s="3" t="s">
        <v>45</v>
      </c>
      <c r="D4286" s="3" t="s">
        <v>81</v>
      </c>
      <c r="E4286" s="3" t="s">
        <v>105</v>
      </c>
      <c r="F4286" s="3" t="s">
        <v>83</v>
      </c>
      <c r="G4286" s="16">
        <v>3</v>
      </c>
      <c r="H4286" s="16" t="str">
        <f>IF(Orders[[#This Row],[Quantity]]&lt;101,"Low End",IF(Orders[[#This Row],[Quantity]]&lt;301,"Mid End","High End"))</f>
        <v>Low End</v>
      </c>
      <c r="I4286" s="17">
        <v>40.840000000000003</v>
      </c>
      <c r="J4286" s="17">
        <f>Orders[[#This Row],[Unit Price]]*Orders[[#This Row],[Quantity]]</f>
        <v>122.52000000000001</v>
      </c>
      <c r="K4286" s="45">
        <f>IF(Orders[[#This Row],[currency]]="NGN",Orders[[#This Row],[Sales price]]/$T$2,Orders[[#This Row],[Sales price]]/$T$3)</f>
        <v>8.3233695652173925</v>
      </c>
      <c r="L4286" s="3" t="s">
        <v>58</v>
      </c>
      <c r="M4286" s="3" t="s">
        <v>85</v>
      </c>
      <c r="N4286" s="3" t="s">
        <v>86</v>
      </c>
      <c r="O4286" s="3" t="s">
        <v>87</v>
      </c>
      <c r="P4286" s="3" t="s">
        <v>10</v>
      </c>
      <c r="Q4286" s="3" t="s">
        <v>88</v>
      </c>
    </row>
    <row r="4287" spans="1:17" ht="15.75" customHeight="1" x14ac:dyDescent="0.45">
      <c r="A4287" s="15">
        <v>44396.318749999999</v>
      </c>
      <c r="B4287" s="3" t="s">
        <v>674</v>
      </c>
      <c r="C4287" s="3" t="s">
        <v>61</v>
      </c>
      <c r="D4287" s="3" t="s">
        <v>81</v>
      </c>
      <c r="E4287" s="3" t="s">
        <v>97</v>
      </c>
      <c r="F4287" s="3" t="s">
        <v>83</v>
      </c>
      <c r="G4287" s="16">
        <v>1</v>
      </c>
      <c r="H4287" s="16" t="str">
        <f>IF(Orders[[#This Row],[Quantity]]&lt;101,"Low End",IF(Orders[[#This Row],[Quantity]]&lt;301,"Mid End","High End"))</f>
        <v>Low End</v>
      </c>
      <c r="I4287" s="17">
        <v>51.2</v>
      </c>
      <c r="J4287" s="17">
        <f>Orders[[#This Row],[Unit Price]]*Orders[[#This Row],[Quantity]]</f>
        <v>51.2</v>
      </c>
      <c r="K4287" s="45">
        <f>IF(Orders[[#This Row],[currency]]="NGN",Orders[[#This Row],[Sales price]]/$T$2,Orders[[#This Row],[Sales price]]/$T$3)</f>
        <v>3.4782608695652173</v>
      </c>
      <c r="L4287" s="3" t="s">
        <v>50</v>
      </c>
      <c r="M4287" s="3" t="s">
        <v>85</v>
      </c>
      <c r="N4287" s="3" t="s">
        <v>86</v>
      </c>
      <c r="O4287" s="3" t="s">
        <v>87</v>
      </c>
      <c r="P4287" s="3" t="s">
        <v>10</v>
      </c>
      <c r="Q4287" s="3" t="s">
        <v>88</v>
      </c>
    </row>
    <row r="4288" spans="1:17" ht="15.75" customHeight="1" x14ac:dyDescent="0.45">
      <c r="A4288" s="15">
        <v>44396.318749999999</v>
      </c>
      <c r="B4288" s="3" t="s">
        <v>674</v>
      </c>
      <c r="C4288" s="3" t="s">
        <v>61</v>
      </c>
      <c r="D4288" s="3" t="s">
        <v>81</v>
      </c>
      <c r="E4288" s="3" t="s">
        <v>99</v>
      </c>
      <c r="F4288" s="3" t="s">
        <v>64</v>
      </c>
      <c r="G4288" s="16">
        <v>1</v>
      </c>
      <c r="H4288" s="16" t="str">
        <f>IF(Orders[[#This Row],[Quantity]]&lt;101,"Low End",IF(Orders[[#This Row],[Quantity]]&lt;301,"Mid End","High End"))</f>
        <v>Low End</v>
      </c>
      <c r="I4288" s="17">
        <v>38.18</v>
      </c>
      <c r="J4288" s="17">
        <f>Orders[[#This Row],[Unit Price]]*Orders[[#This Row],[Quantity]]</f>
        <v>38.18</v>
      </c>
      <c r="K4288" s="45">
        <f>IF(Orders[[#This Row],[currency]]="NGN",Orders[[#This Row],[Sales price]]/$T$2,Orders[[#This Row],[Sales price]]/$T$3)</f>
        <v>2.59375</v>
      </c>
      <c r="L4288" s="3" t="s">
        <v>50</v>
      </c>
      <c r="M4288" s="3" t="s">
        <v>85</v>
      </c>
      <c r="N4288" s="3" t="s">
        <v>86</v>
      </c>
      <c r="O4288" s="3" t="s">
        <v>87</v>
      </c>
      <c r="P4288" s="3" t="s">
        <v>10</v>
      </c>
      <c r="Q4288" s="3" t="s">
        <v>88</v>
      </c>
    </row>
    <row r="4289" spans="1:17" ht="15.75" customHeight="1" x14ac:dyDescent="0.45">
      <c r="A4289" s="15">
        <v>44396.318749999999</v>
      </c>
      <c r="B4289" s="3" t="s">
        <v>674</v>
      </c>
      <c r="C4289" s="3" t="s">
        <v>61</v>
      </c>
      <c r="D4289" s="3" t="s">
        <v>81</v>
      </c>
      <c r="E4289" s="3" t="s">
        <v>99</v>
      </c>
      <c r="F4289" s="3" t="s">
        <v>64</v>
      </c>
      <c r="G4289" s="16">
        <v>2</v>
      </c>
      <c r="H4289" s="16" t="str">
        <f>IF(Orders[[#This Row],[Quantity]]&lt;101,"Low End",IF(Orders[[#This Row],[Quantity]]&lt;301,"Mid End","High End"))</f>
        <v>Low End</v>
      </c>
      <c r="I4289" s="17">
        <v>39.1</v>
      </c>
      <c r="J4289" s="17">
        <f>Orders[[#This Row],[Unit Price]]*Orders[[#This Row],[Quantity]]</f>
        <v>78.2</v>
      </c>
      <c r="K4289" s="45">
        <f>IF(Orders[[#This Row],[currency]]="NGN",Orders[[#This Row],[Sales price]]/$T$2,Orders[[#This Row],[Sales price]]/$T$3)</f>
        <v>5.3125</v>
      </c>
      <c r="L4289" s="3" t="s">
        <v>50</v>
      </c>
      <c r="M4289" s="3" t="s">
        <v>85</v>
      </c>
      <c r="N4289" s="3" t="s">
        <v>86</v>
      </c>
      <c r="O4289" s="3" t="s">
        <v>87</v>
      </c>
      <c r="P4289" s="3" t="s">
        <v>10</v>
      </c>
      <c r="Q4289" s="3" t="s">
        <v>88</v>
      </c>
    </row>
    <row r="4290" spans="1:17" ht="15.75" customHeight="1" x14ac:dyDescent="0.45">
      <c r="A4290" s="15">
        <v>44396.318749999999</v>
      </c>
      <c r="B4290" s="3" t="s">
        <v>674</v>
      </c>
      <c r="C4290" s="3" t="s">
        <v>61</v>
      </c>
      <c r="D4290" s="3" t="s">
        <v>81</v>
      </c>
      <c r="E4290" s="3" t="s">
        <v>105</v>
      </c>
      <c r="F4290" s="3" t="s">
        <v>83</v>
      </c>
      <c r="G4290" s="16">
        <v>1</v>
      </c>
      <c r="H4290" s="16" t="str">
        <f>IF(Orders[[#This Row],[Quantity]]&lt;101,"Low End",IF(Orders[[#This Row],[Quantity]]&lt;301,"Mid End","High End"))</f>
        <v>Low End</v>
      </c>
      <c r="I4290" s="17">
        <v>89.36</v>
      </c>
      <c r="J4290" s="17">
        <f>Orders[[#This Row],[Unit Price]]*Orders[[#This Row],[Quantity]]</f>
        <v>89.36</v>
      </c>
      <c r="K4290" s="45">
        <f>IF(Orders[[#This Row],[currency]]="NGN",Orders[[#This Row],[Sales price]]/$T$2,Orders[[#This Row],[Sales price]]/$T$3)</f>
        <v>6.070652173913043</v>
      </c>
      <c r="L4290" s="3" t="s">
        <v>50</v>
      </c>
      <c r="M4290" s="3" t="s">
        <v>85</v>
      </c>
      <c r="N4290" s="3" t="s">
        <v>86</v>
      </c>
      <c r="O4290" s="3" t="s">
        <v>87</v>
      </c>
      <c r="P4290" s="3" t="s">
        <v>10</v>
      </c>
      <c r="Q4290" s="3" t="s">
        <v>88</v>
      </c>
    </row>
    <row r="4291" spans="1:17" ht="15.75" customHeight="1" x14ac:dyDescent="0.45">
      <c r="A4291" s="15">
        <v>44396.319444444445</v>
      </c>
      <c r="B4291" s="3" t="s">
        <v>1708</v>
      </c>
      <c r="C4291" s="3" t="s">
        <v>61</v>
      </c>
      <c r="D4291" s="3" t="s">
        <v>81</v>
      </c>
      <c r="E4291" s="3" t="s">
        <v>113</v>
      </c>
      <c r="F4291" s="3" t="s">
        <v>78</v>
      </c>
      <c r="G4291" s="16">
        <v>2</v>
      </c>
      <c r="H4291" s="16" t="str">
        <f>IF(Orders[[#This Row],[Quantity]]&lt;101,"Low End",IF(Orders[[#This Row],[Quantity]]&lt;301,"Mid End","High End"))</f>
        <v>Low End</v>
      </c>
      <c r="I4291" s="17">
        <v>50.23</v>
      </c>
      <c r="J4291" s="17">
        <f>Orders[[#This Row],[Unit Price]]*Orders[[#This Row],[Quantity]]</f>
        <v>100.46</v>
      </c>
      <c r="K4291" s="45">
        <f>IF(Orders[[#This Row],[currency]]="NGN",Orders[[#This Row],[Sales price]]/$T$2,Orders[[#This Row],[Sales price]]/$T$3)</f>
        <v>6.8247282608695645</v>
      </c>
      <c r="L4291" s="3" t="s">
        <v>50</v>
      </c>
      <c r="M4291" s="3" t="s">
        <v>96</v>
      </c>
      <c r="N4291" s="3" t="s">
        <v>86</v>
      </c>
      <c r="O4291" s="3" t="s">
        <v>87</v>
      </c>
      <c r="P4291" s="3" t="s">
        <v>10</v>
      </c>
      <c r="Q4291" s="3" t="s">
        <v>54</v>
      </c>
    </row>
    <row r="4292" spans="1:17" ht="15.75" customHeight="1" x14ac:dyDescent="0.45">
      <c r="A4292" s="15">
        <v>44396.319444444445</v>
      </c>
      <c r="B4292" s="3" t="s">
        <v>1708</v>
      </c>
      <c r="C4292" s="3" t="s">
        <v>61</v>
      </c>
      <c r="D4292" s="3" t="s">
        <v>81</v>
      </c>
      <c r="E4292" s="3" t="s">
        <v>150</v>
      </c>
      <c r="F4292" s="3" t="s">
        <v>83</v>
      </c>
      <c r="G4292" s="16">
        <v>9</v>
      </c>
      <c r="H4292" s="16" t="str">
        <f>IF(Orders[[#This Row],[Quantity]]&lt;101,"Low End",IF(Orders[[#This Row],[Quantity]]&lt;301,"Mid End","High End"))</f>
        <v>Low End</v>
      </c>
      <c r="I4292" s="17">
        <v>19.989999999999998</v>
      </c>
      <c r="J4292" s="17">
        <f>Orders[[#This Row],[Unit Price]]*Orders[[#This Row],[Quantity]]</f>
        <v>179.91</v>
      </c>
      <c r="K4292" s="45">
        <f>IF(Orders[[#This Row],[currency]]="NGN",Orders[[#This Row],[Sales price]]/$T$2,Orders[[#This Row],[Sales price]]/$T$3)</f>
        <v>12.222146739130434</v>
      </c>
      <c r="L4292" s="3" t="s">
        <v>50</v>
      </c>
      <c r="M4292" s="3" t="s">
        <v>96</v>
      </c>
      <c r="N4292" s="3" t="s">
        <v>86</v>
      </c>
      <c r="O4292" s="3" t="s">
        <v>87</v>
      </c>
      <c r="P4292" s="3" t="s">
        <v>10</v>
      </c>
      <c r="Q4292" s="3" t="s">
        <v>54</v>
      </c>
    </row>
    <row r="4293" spans="1:17" ht="15.75" customHeight="1" x14ac:dyDescent="0.45">
      <c r="A4293" s="15">
        <v>44396.327777777777</v>
      </c>
      <c r="B4293" s="3" t="s">
        <v>330</v>
      </c>
      <c r="C4293" s="3" t="s">
        <v>45</v>
      </c>
      <c r="D4293" s="3" t="s">
        <v>81</v>
      </c>
      <c r="E4293" s="3" t="s">
        <v>402</v>
      </c>
      <c r="F4293" s="3" t="s">
        <v>78</v>
      </c>
      <c r="G4293" s="16">
        <v>1</v>
      </c>
      <c r="H4293" s="16" t="str">
        <f>IF(Orders[[#This Row],[Quantity]]&lt;101,"Low End",IF(Orders[[#This Row],[Quantity]]&lt;301,"Mid End","High End"))</f>
        <v>Low End</v>
      </c>
      <c r="I4293" s="17">
        <v>92.74</v>
      </c>
      <c r="J4293" s="17">
        <f>Orders[[#This Row],[Unit Price]]*Orders[[#This Row],[Quantity]]</f>
        <v>92.74</v>
      </c>
      <c r="K4293" s="45">
        <f>IF(Orders[[#This Row],[currency]]="NGN",Orders[[#This Row],[Sales price]]/$T$2,Orders[[#This Row],[Sales price]]/$T$3)</f>
        <v>6.3002717391304346</v>
      </c>
      <c r="L4293" s="3" t="s">
        <v>58</v>
      </c>
      <c r="M4293" s="3" t="s">
        <v>85</v>
      </c>
      <c r="N4293" s="3" t="s">
        <v>86</v>
      </c>
      <c r="O4293" s="3" t="s">
        <v>87</v>
      </c>
      <c r="P4293" s="3" t="s">
        <v>10</v>
      </c>
      <c r="Q4293" s="3" t="s">
        <v>88</v>
      </c>
    </row>
    <row r="4294" spans="1:17" ht="15.75" customHeight="1" x14ac:dyDescent="0.45">
      <c r="A4294" s="15">
        <v>44396.327777777777</v>
      </c>
      <c r="B4294" s="3" t="s">
        <v>330</v>
      </c>
      <c r="C4294" s="3" t="s">
        <v>45</v>
      </c>
      <c r="D4294" s="3" t="s">
        <v>81</v>
      </c>
      <c r="E4294" s="3" t="s">
        <v>99</v>
      </c>
      <c r="F4294" s="3" t="s">
        <v>64</v>
      </c>
      <c r="G4294" s="16">
        <v>1</v>
      </c>
      <c r="H4294" s="16" t="str">
        <f>IF(Orders[[#This Row],[Quantity]]&lt;101,"Low End",IF(Orders[[#This Row],[Quantity]]&lt;301,"Mid End","High End"))</f>
        <v>Low End</v>
      </c>
      <c r="I4294" s="17">
        <v>39.1</v>
      </c>
      <c r="J4294" s="17">
        <f>Orders[[#This Row],[Unit Price]]*Orders[[#This Row],[Quantity]]</f>
        <v>39.1</v>
      </c>
      <c r="K4294" s="45">
        <f>IF(Orders[[#This Row],[currency]]="NGN",Orders[[#This Row],[Sales price]]/$T$2,Orders[[#This Row],[Sales price]]/$T$3)</f>
        <v>2.65625</v>
      </c>
      <c r="L4294" s="3" t="s">
        <v>58</v>
      </c>
      <c r="M4294" s="3" t="s">
        <v>85</v>
      </c>
      <c r="N4294" s="3" t="s">
        <v>86</v>
      </c>
      <c r="O4294" s="3" t="s">
        <v>87</v>
      </c>
      <c r="P4294" s="3" t="s">
        <v>10</v>
      </c>
      <c r="Q4294" s="3" t="s">
        <v>88</v>
      </c>
    </row>
    <row r="4295" spans="1:17" ht="15.75" customHeight="1" x14ac:dyDescent="0.45">
      <c r="A4295" s="15">
        <v>44396.331250000003</v>
      </c>
      <c r="B4295" s="3" t="s">
        <v>681</v>
      </c>
      <c r="C4295" s="3" t="s">
        <v>45</v>
      </c>
      <c r="D4295" s="3" t="s">
        <v>81</v>
      </c>
      <c r="E4295" s="3" t="s">
        <v>116</v>
      </c>
      <c r="F4295" s="3" t="s">
        <v>64</v>
      </c>
      <c r="G4295" s="16">
        <v>1</v>
      </c>
      <c r="H4295" s="16" t="str">
        <f>IF(Orders[[#This Row],[Quantity]]&lt;101,"Low End",IF(Orders[[#This Row],[Quantity]]&lt;301,"Mid End","High End"))</f>
        <v>Low End</v>
      </c>
      <c r="I4295" s="17">
        <v>17.25</v>
      </c>
      <c r="J4295" s="17">
        <f>Orders[[#This Row],[Unit Price]]*Orders[[#This Row],[Quantity]]</f>
        <v>17.25</v>
      </c>
      <c r="K4295" s="45">
        <f>IF(Orders[[#This Row],[currency]]="NGN",Orders[[#This Row],[Sales price]]/$T$2,Orders[[#This Row],[Sales price]]/$T$3)</f>
        <v>1.171875</v>
      </c>
      <c r="L4295" s="3" t="s">
        <v>50</v>
      </c>
      <c r="M4295" s="3" t="s">
        <v>85</v>
      </c>
      <c r="N4295" s="3" t="s">
        <v>86</v>
      </c>
      <c r="O4295" s="3" t="s">
        <v>87</v>
      </c>
      <c r="P4295" s="3" t="s">
        <v>10</v>
      </c>
      <c r="Q4295" s="3" t="s">
        <v>88</v>
      </c>
    </row>
    <row r="4296" spans="1:17" ht="15.75" customHeight="1" x14ac:dyDescent="0.45">
      <c r="A4296" s="15">
        <v>44396.331250000003</v>
      </c>
      <c r="B4296" s="3" t="s">
        <v>681</v>
      </c>
      <c r="C4296" s="3" t="s">
        <v>45</v>
      </c>
      <c r="D4296" s="3" t="s">
        <v>81</v>
      </c>
      <c r="E4296" s="3" t="s">
        <v>99</v>
      </c>
      <c r="F4296" s="3" t="s">
        <v>64</v>
      </c>
      <c r="G4296" s="16">
        <v>1</v>
      </c>
      <c r="H4296" s="16" t="str">
        <f>IF(Orders[[#This Row],[Quantity]]&lt;101,"Low End",IF(Orders[[#This Row],[Quantity]]&lt;301,"Mid End","High End"))</f>
        <v>Low End</v>
      </c>
      <c r="I4296" s="17">
        <v>39.1</v>
      </c>
      <c r="J4296" s="17">
        <f>Orders[[#This Row],[Unit Price]]*Orders[[#This Row],[Quantity]]</f>
        <v>39.1</v>
      </c>
      <c r="K4296" s="45">
        <f>IF(Orders[[#This Row],[currency]]="NGN",Orders[[#This Row],[Sales price]]/$T$2,Orders[[#This Row],[Sales price]]/$T$3)</f>
        <v>2.65625</v>
      </c>
      <c r="L4296" s="3" t="s">
        <v>50</v>
      </c>
      <c r="M4296" s="3" t="s">
        <v>85</v>
      </c>
      <c r="N4296" s="3" t="s">
        <v>86</v>
      </c>
      <c r="O4296" s="3" t="s">
        <v>87</v>
      </c>
      <c r="P4296" s="3" t="s">
        <v>10</v>
      </c>
      <c r="Q4296" s="3" t="s">
        <v>88</v>
      </c>
    </row>
    <row r="4297" spans="1:17" ht="15.75" customHeight="1" x14ac:dyDescent="0.45">
      <c r="A4297" s="15">
        <v>44396.331250000003</v>
      </c>
      <c r="B4297" s="3" t="s">
        <v>681</v>
      </c>
      <c r="C4297" s="3" t="s">
        <v>45</v>
      </c>
      <c r="D4297" s="3" t="s">
        <v>81</v>
      </c>
      <c r="E4297" s="3" t="s">
        <v>117</v>
      </c>
      <c r="F4297" s="3" t="s">
        <v>64</v>
      </c>
      <c r="G4297" s="16">
        <v>1</v>
      </c>
      <c r="H4297" s="16" t="str">
        <f>IF(Orders[[#This Row],[Quantity]]&lt;101,"Low End",IF(Orders[[#This Row],[Quantity]]&lt;301,"Mid End","High End"))</f>
        <v>Low End</v>
      </c>
      <c r="I4297" s="17">
        <v>60.26</v>
      </c>
      <c r="J4297" s="17">
        <f>Orders[[#This Row],[Unit Price]]*Orders[[#This Row],[Quantity]]</f>
        <v>60.26</v>
      </c>
      <c r="K4297" s="45">
        <f>IF(Orders[[#This Row],[currency]]="NGN",Orders[[#This Row],[Sales price]]/$T$2,Orders[[#This Row],[Sales price]]/$T$3)</f>
        <v>4.09375</v>
      </c>
      <c r="L4297" s="3" t="s">
        <v>50</v>
      </c>
      <c r="M4297" s="3" t="s">
        <v>85</v>
      </c>
      <c r="N4297" s="3" t="s">
        <v>86</v>
      </c>
      <c r="O4297" s="3" t="s">
        <v>87</v>
      </c>
      <c r="P4297" s="3" t="s">
        <v>10</v>
      </c>
      <c r="Q4297" s="3" t="s">
        <v>88</v>
      </c>
    </row>
    <row r="4298" spans="1:17" ht="15.75" customHeight="1" x14ac:dyDescent="0.45">
      <c r="A4298" s="15">
        <v>44396.331944444442</v>
      </c>
      <c r="B4298" s="3" t="s">
        <v>1709</v>
      </c>
      <c r="C4298" s="3" t="s">
        <v>67</v>
      </c>
      <c r="D4298" s="3" t="s">
        <v>81</v>
      </c>
      <c r="E4298" s="3" t="s">
        <v>99</v>
      </c>
      <c r="F4298" s="3" t="s">
        <v>64</v>
      </c>
      <c r="G4298" s="16">
        <v>2</v>
      </c>
      <c r="H4298" s="16" t="str">
        <f>IF(Orders[[#This Row],[Quantity]]&lt;101,"Low End",IF(Orders[[#This Row],[Quantity]]&lt;301,"Mid End","High End"))</f>
        <v>Low End</v>
      </c>
      <c r="I4298" s="17">
        <v>39.1</v>
      </c>
      <c r="J4298" s="17">
        <f>Orders[[#This Row],[Unit Price]]*Orders[[#This Row],[Quantity]]</f>
        <v>78.2</v>
      </c>
      <c r="K4298" s="45">
        <f>IF(Orders[[#This Row],[currency]]="NGN",Orders[[#This Row],[Sales price]]/$T$2,Orders[[#This Row],[Sales price]]/$T$3)</f>
        <v>5.3125</v>
      </c>
      <c r="L4298" s="3" t="s">
        <v>50</v>
      </c>
      <c r="M4298" s="3" t="s">
        <v>96</v>
      </c>
      <c r="N4298" s="3" t="s">
        <v>86</v>
      </c>
      <c r="O4298" s="3" t="s">
        <v>87</v>
      </c>
      <c r="P4298" s="3" t="s">
        <v>10</v>
      </c>
      <c r="Q4298" s="3" t="s">
        <v>54</v>
      </c>
    </row>
    <row r="4299" spans="1:17" ht="15.75" customHeight="1" x14ac:dyDescent="0.45">
      <c r="A4299" s="15">
        <v>44396.331944444442</v>
      </c>
      <c r="B4299" s="3" t="s">
        <v>1709</v>
      </c>
      <c r="C4299" s="3" t="s">
        <v>67</v>
      </c>
      <c r="D4299" s="3" t="s">
        <v>81</v>
      </c>
      <c r="E4299" s="3" t="s">
        <v>99</v>
      </c>
      <c r="F4299" s="3" t="s">
        <v>64</v>
      </c>
      <c r="G4299" s="16">
        <v>2</v>
      </c>
      <c r="H4299" s="16" t="str">
        <f>IF(Orders[[#This Row],[Quantity]]&lt;101,"Low End",IF(Orders[[#This Row],[Quantity]]&lt;301,"Mid End","High End"))</f>
        <v>Low End</v>
      </c>
      <c r="I4299" s="17">
        <v>39.1</v>
      </c>
      <c r="J4299" s="17">
        <f>Orders[[#This Row],[Unit Price]]*Orders[[#This Row],[Quantity]]</f>
        <v>78.2</v>
      </c>
      <c r="K4299" s="45">
        <f>IF(Orders[[#This Row],[currency]]="NGN",Orders[[#This Row],[Sales price]]/$T$2,Orders[[#This Row],[Sales price]]/$T$3)</f>
        <v>5.3125</v>
      </c>
      <c r="L4299" s="3" t="s">
        <v>50</v>
      </c>
      <c r="M4299" s="3" t="s">
        <v>96</v>
      </c>
      <c r="N4299" s="3" t="s">
        <v>86</v>
      </c>
      <c r="O4299" s="3" t="s">
        <v>87</v>
      </c>
      <c r="P4299" s="3" t="s">
        <v>10</v>
      </c>
      <c r="Q4299" s="3" t="s">
        <v>54</v>
      </c>
    </row>
    <row r="4300" spans="1:17" ht="15.75" customHeight="1" x14ac:dyDescent="0.45">
      <c r="A4300" s="15">
        <v>44396.331944444442</v>
      </c>
      <c r="B4300" s="3" t="s">
        <v>1709</v>
      </c>
      <c r="C4300" s="3" t="s">
        <v>67</v>
      </c>
      <c r="D4300" s="3" t="s">
        <v>81</v>
      </c>
      <c r="E4300" s="3" t="s">
        <v>116</v>
      </c>
      <c r="F4300" s="3" t="s">
        <v>64</v>
      </c>
      <c r="G4300" s="16">
        <v>1</v>
      </c>
      <c r="H4300" s="16" t="str">
        <f>IF(Orders[[#This Row],[Quantity]]&lt;101,"Low End",IF(Orders[[#This Row],[Quantity]]&lt;301,"Mid End","High End"))</f>
        <v>Low End</v>
      </c>
      <c r="I4300" s="17">
        <v>68.08</v>
      </c>
      <c r="J4300" s="17">
        <f>Orders[[#This Row],[Unit Price]]*Orders[[#This Row],[Quantity]]</f>
        <v>68.08</v>
      </c>
      <c r="K4300" s="45">
        <f>IF(Orders[[#This Row],[currency]]="NGN",Orders[[#This Row],[Sales price]]/$T$2,Orders[[#This Row],[Sales price]]/$T$3)</f>
        <v>4.625</v>
      </c>
      <c r="L4300" s="3" t="s">
        <v>50</v>
      </c>
      <c r="M4300" s="3" t="s">
        <v>96</v>
      </c>
      <c r="N4300" s="3" t="s">
        <v>86</v>
      </c>
      <c r="O4300" s="3" t="s">
        <v>87</v>
      </c>
      <c r="P4300" s="3" t="s">
        <v>10</v>
      </c>
      <c r="Q4300" s="3" t="s">
        <v>54</v>
      </c>
    </row>
    <row r="4301" spans="1:17" ht="15.75" customHeight="1" x14ac:dyDescent="0.45">
      <c r="A4301" s="15">
        <v>44396.336805555555</v>
      </c>
      <c r="B4301" s="3" t="s">
        <v>1710</v>
      </c>
      <c r="C4301" s="3" t="s">
        <v>61</v>
      </c>
      <c r="D4301" s="3" t="s">
        <v>81</v>
      </c>
      <c r="E4301" s="3" t="s">
        <v>117</v>
      </c>
      <c r="F4301" s="3" t="s">
        <v>64</v>
      </c>
      <c r="G4301" s="16">
        <v>2</v>
      </c>
      <c r="H4301" s="16" t="str">
        <f>IF(Orders[[#This Row],[Quantity]]&lt;101,"Low End",IF(Orders[[#This Row],[Quantity]]&lt;301,"Mid End","High End"))</f>
        <v>Low End</v>
      </c>
      <c r="I4301" s="17">
        <v>60.26</v>
      </c>
      <c r="J4301" s="17">
        <f>Orders[[#This Row],[Unit Price]]*Orders[[#This Row],[Quantity]]</f>
        <v>120.52</v>
      </c>
      <c r="K4301" s="45">
        <f>IF(Orders[[#This Row],[currency]]="NGN",Orders[[#This Row],[Sales price]]/$T$2,Orders[[#This Row],[Sales price]]/$T$3)</f>
        <v>8.1875</v>
      </c>
      <c r="L4301" s="3" t="s">
        <v>50</v>
      </c>
      <c r="M4301" s="3" t="s">
        <v>104</v>
      </c>
      <c r="N4301" s="3" t="s">
        <v>86</v>
      </c>
      <c r="O4301" s="3" t="s">
        <v>87</v>
      </c>
      <c r="P4301" s="3" t="s">
        <v>10</v>
      </c>
      <c r="Q4301" s="3" t="s">
        <v>54</v>
      </c>
    </row>
    <row r="4302" spans="1:17" ht="15.75" customHeight="1" x14ac:dyDescent="0.45">
      <c r="A4302" s="15">
        <v>44396.336805555555</v>
      </c>
      <c r="B4302" s="3" t="s">
        <v>1710</v>
      </c>
      <c r="C4302" s="3" t="s">
        <v>61</v>
      </c>
      <c r="D4302" s="3" t="s">
        <v>81</v>
      </c>
      <c r="E4302" s="3" t="s">
        <v>105</v>
      </c>
      <c r="F4302" s="3" t="s">
        <v>83</v>
      </c>
      <c r="G4302" s="16">
        <v>1</v>
      </c>
      <c r="H4302" s="16" t="str">
        <f>IF(Orders[[#This Row],[Quantity]]&lt;101,"Low End",IF(Orders[[#This Row],[Quantity]]&lt;301,"Mid End","High End"))</f>
        <v>Low End</v>
      </c>
      <c r="I4302" s="17">
        <v>46.64</v>
      </c>
      <c r="J4302" s="17">
        <f>Orders[[#This Row],[Unit Price]]*Orders[[#This Row],[Quantity]]</f>
        <v>46.64</v>
      </c>
      <c r="K4302" s="45">
        <f>IF(Orders[[#This Row],[currency]]="NGN",Orders[[#This Row],[Sales price]]/$T$2,Orders[[#This Row],[Sales price]]/$T$3)</f>
        <v>3.168478260869565</v>
      </c>
      <c r="L4302" s="3" t="s">
        <v>50</v>
      </c>
      <c r="M4302" s="3" t="s">
        <v>104</v>
      </c>
      <c r="N4302" s="3" t="s">
        <v>86</v>
      </c>
      <c r="O4302" s="3" t="s">
        <v>87</v>
      </c>
      <c r="P4302" s="3" t="s">
        <v>10</v>
      </c>
      <c r="Q4302" s="3" t="s">
        <v>54</v>
      </c>
    </row>
    <row r="4303" spans="1:17" ht="15.75" customHeight="1" x14ac:dyDescent="0.45">
      <c r="A4303" s="15">
        <v>44396.338888888888</v>
      </c>
      <c r="B4303" s="3" t="s">
        <v>930</v>
      </c>
      <c r="C4303" s="3" t="s">
        <v>61</v>
      </c>
      <c r="D4303" s="3" t="s">
        <v>81</v>
      </c>
      <c r="E4303" s="3" t="s">
        <v>99</v>
      </c>
      <c r="F4303" s="3" t="s">
        <v>64</v>
      </c>
      <c r="G4303" s="16">
        <v>1</v>
      </c>
      <c r="H4303" s="16" t="str">
        <f>IF(Orders[[#This Row],[Quantity]]&lt;101,"Low End",IF(Orders[[#This Row],[Quantity]]&lt;301,"Mid End","High End"))</f>
        <v>Low End</v>
      </c>
      <c r="I4303" s="17">
        <v>39.1</v>
      </c>
      <c r="J4303" s="17">
        <f>Orders[[#This Row],[Unit Price]]*Orders[[#This Row],[Quantity]]</f>
        <v>39.1</v>
      </c>
      <c r="K4303" s="45">
        <f>IF(Orders[[#This Row],[currency]]="NGN",Orders[[#This Row],[Sales price]]/$T$2,Orders[[#This Row],[Sales price]]/$T$3)</f>
        <v>2.65625</v>
      </c>
      <c r="L4303" s="3" t="s">
        <v>50</v>
      </c>
      <c r="M4303" s="3" t="s">
        <v>85</v>
      </c>
      <c r="N4303" s="3" t="s">
        <v>86</v>
      </c>
      <c r="O4303" s="3" t="s">
        <v>87</v>
      </c>
      <c r="P4303" s="3" t="s">
        <v>10</v>
      </c>
      <c r="Q4303" s="3" t="s">
        <v>88</v>
      </c>
    </row>
    <row r="4304" spans="1:17" ht="15.75" customHeight="1" x14ac:dyDescent="0.45">
      <c r="A4304" s="15">
        <v>44396.338888888888</v>
      </c>
      <c r="B4304" s="3" t="s">
        <v>930</v>
      </c>
      <c r="C4304" s="3" t="s">
        <v>61</v>
      </c>
      <c r="D4304" s="3" t="s">
        <v>81</v>
      </c>
      <c r="E4304" s="3" t="s">
        <v>117</v>
      </c>
      <c r="F4304" s="3" t="s">
        <v>64</v>
      </c>
      <c r="G4304" s="16">
        <v>1</v>
      </c>
      <c r="H4304" s="16" t="str">
        <f>IF(Orders[[#This Row],[Quantity]]&lt;101,"Low End",IF(Orders[[#This Row],[Quantity]]&lt;301,"Mid End","High End"))</f>
        <v>Low End</v>
      </c>
      <c r="I4304" s="17">
        <v>60.26</v>
      </c>
      <c r="J4304" s="17">
        <f>Orders[[#This Row],[Unit Price]]*Orders[[#This Row],[Quantity]]</f>
        <v>60.26</v>
      </c>
      <c r="K4304" s="45">
        <f>IF(Orders[[#This Row],[currency]]="NGN",Orders[[#This Row],[Sales price]]/$T$2,Orders[[#This Row],[Sales price]]/$T$3)</f>
        <v>4.09375</v>
      </c>
      <c r="L4304" s="3" t="s">
        <v>50</v>
      </c>
      <c r="M4304" s="3" t="s">
        <v>85</v>
      </c>
      <c r="N4304" s="3" t="s">
        <v>86</v>
      </c>
      <c r="O4304" s="3" t="s">
        <v>87</v>
      </c>
      <c r="P4304" s="3" t="s">
        <v>10</v>
      </c>
      <c r="Q4304" s="3" t="s">
        <v>88</v>
      </c>
    </row>
    <row r="4305" spans="1:17" ht="15.75" customHeight="1" x14ac:dyDescent="0.45">
      <c r="A4305" s="15">
        <v>44396.338888888888</v>
      </c>
      <c r="B4305" s="3" t="s">
        <v>930</v>
      </c>
      <c r="C4305" s="3" t="s">
        <v>61</v>
      </c>
      <c r="D4305" s="3" t="s">
        <v>81</v>
      </c>
      <c r="E4305" s="3" t="s">
        <v>99</v>
      </c>
      <c r="F4305" s="3" t="s">
        <v>64</v>
      </c>
      <c r="G4305" s="16">
        <v>1</v>
      </c>
      <c r="H4305" s="16" t="str">
        <f>IF(Orders[[#This Row],[Quantity]]&lt;101,"Low End",IF(Orders[[#This Row],[Quantity]]&lt;301,"Mid End","High End"))</f>
        <v>Low End</v>
      </c>
      <c r="I4305" s="17">
        <v>39.1</v>
      </c>
      <c r="J4305" s="17">
        <f>Orders[[#This Row],[Unit Price]]*Orders[[#This Row],[Quantity]]</f>
        <v>39.1</v>
      </c>
      <c r="K4305" s="45">
        <f>IF(Orders[[#This Row],[currency]]="NGN",Orders[[#This Row],[Sales price]]/$T$2,Orders[[#This Row],[Sales price]]/$T$3)</f>
        <v>2.65625</v>
      </c>
      <c r="L4305" s="3" t="s">
        <v>50</v>
      </c>
      <c r="M4305" s="3" t="s">
        <v>85</v>
      </c>
      <c r="N4305" s="3" t="s">
        <v>86</v>
      </c>
      <c r="O4305" s="3" t="s">
        <v>87</v>
      </c>
      <c r="P4305" s="3" t="s">
        <v>10</v>
      </c>
      <c r="Q4305" s="3" t="s">
        <v>88</v>
      </c>
    </row>
    <row r="4306" spans="1:17" ht="15.75" customHeight="1" x14ac:dyDescent="0.45">
      <c r="A4306" s="15">
        <v>44396.34375</v>
      </c>
      <c r="B4306" s="3" t="s">
        <v>916</v>
      </c>
      <c r="C4306" s="3" t="s">
        <v>67</v>
      </c>
      <c r="D4306" s="3" t="s">
        <v>81</v>
      </c>
      <c r="E4306" s="3" t="s">
        <v>117</v>
      </c>
      <c r="F4306" s="3" t="s">
        <v>64</v>
      </c>
      <c r="G4306" s="16">
        <v>1</v>
      </c>
      <c r="H4306" s="16" t="str">
        <f>IF(Orders[[#This Row],[Quantity]]&lt;101,"Low End",IF(Orders[[#This Row],[Quantity]]&lt;301,"Mid End","High End"))</f>
        <v>Low End</v>
      </c>
      <c r="I4306" s="17">
        <v>60.26</v>
      </c>
      <c r="J4306" s="17">
        <f>Orders[[#This Row],[Unit Price]]*Orders[[#This Row],[Quantity]]</f>
        <v>60.26</v>
      </c>
      <c r="K4306" s="45">
        <f>IF(Orders[[#This Row],[currency]]="NGN",Orders[[#This Row],[Sales price]]/$T$2,Orders[[#This Row],[Sales price]]/$T$3)</f>
        <v>4.09375</v>
      </c>
      <c r="L4306" s="3" t="s">
        <v>50</v>
      </c>
      <c r="M4306" s="3" t="s">
        <v>104</v>
      </c>
      <c r="N4306" s="3" t="s">
        <v>86</v>
      </c>
      <c r="O4306" s="3" t="s">
        <v>87</v>
      </c>
      <c r="P4306" s="3" t="s">
        <v>10</v>
      </c>
      <c r="Q4306" s="3" t="s">
        <v>88</v>
      </c>
    </row>
    <row r="4307" spans="1:17" ht="15.75" customHeight="1" x14ac:dyDescent="0.45">
      <c r="A4307" s="15">
        <v>44396.34375</v>
      </c>
      <c r="B4307" s="3" t="s">
        <v>916</v>
      </c>
      <c r="C4307" s="3" t="s">
        <v>67</v>
      </c>
      <c r="D4307" s="3" t="s">
        <v>81</v>
      </c>
      <c r="E4307" s="3" t="s">
        <v>105</v>
      </c>
      <c r="F4307" s="3" t="s">
        <v>83</v>
      </c>
      <c r="G4307" s="16">
        <v>1</v>
      </c>
      <c r="H4307" s="16" t="str">
        <f>IF(Orders[[#This Row],[Quantity]]&lt;101,"Low End",IF(Orders[[#This Row],[Quantity]]&lt;301,"Mid End","High End"))</f>
        <v>Low End</v>
      </c>
      <c r="I4307" s="17">
        <v>47.47</v>
      </c>
      <c r="J4307" s="17">
        <f>Orders[[#This Row],[Unit Price]]*Orders[[#This Row],[Quantity]]</f>
        <v>47.47</v>
      </c>
      <c r="K4307" s="45">
        <f>IF(Orders[[#This Row],[currency]]="NGN",Orders[[#This Row],[Sales price]]/$T$2,Orders[[#This Row],[Sales price]]/$T$3)</f>
        <v>3.2248641304347823</v>
      </c>
      <c r="L4307" s="3" t="s">
        <v>50</v>
      </c>
      <c r="M4307" s="3" t="s">
        <v>104</v>
      </c>
      <c r="N4307" s="3" t="s">
        <v>86</v>
      </c>
      <c r="O4307" s="3" t="s">
        <v>87</v>
      </c>
      <c r="P4307" s="3" t="s">
        <v>10</v>
      </c>
      <c r="Q4307" s="3" t="s">
        <v>88</v>
      </c>
    </row>
    <row r="4308" spans="1:17" ht="15.75" customHeight="1" x14ac:dyDescent="0.45">
      <c r="A4308" s="15">
        <v>44396.34375</v>
      </c>
      <c r="B4308" s="3" t="s">
        <v>916</v>
      </c>
      <c r="C4308" s="3" t="s">
        <v>67</v>
      </c>
      <c r="D4308" s="3" t="s">
        <v>81</v>
      </c>
      <c r="E4308" s="3" t="s">
        <v>99</v>
      </c>
      <c r="F4308" s="3" t="s">
        <v>64</v>
      </c>
      <c r="G4308" s="16">
        <v>1</v>
      </c>
      <c r="H4308" s="16" t="str">
        <f>IF(Orders[[#This Row],[Quantity]]&lt;101,"Low End",IF(Orders[[#This Row],[Quantity]]&lt;301,"Mid End","High End"))</f>
        <v>Low End</v>
      </c>
      <c r="I4308" s="17">
        <v>39.1</v>
      </c>
      <c r="J4308" s="17">
        <f>Orders[[#This Row],[Unit Price]]*Orders[[#This Row],[Quantity]]</f>
        <v>39.1</v>
      </c>
      <c r="K4308" s="45">
        <f>IF(Orders[[#This Row],[currency]]="NGN",Orders[[#This Row],[Sales price]]/$T$2,Orders[[#This Row],[Sales price]]/$T$3)</f>
        <v>2.65625</v>
      </c>
      <c r="L4308" s="3" t="s">
        <v>50</v>
      </c>
      <c r="M4308" s="3" t="s">
        <v>104</v>
      </c>
      <c r="N4308" s="3" t="s">
        <v>86</v>
      </c>
      <c r="O4308" s="3" t="s">
        <v>87</v>
      </c>
      <c r="P4308" s="3" t="s">
        <v>10</v>
      </c>
      <c r="Q4308" s="3" t="s">
        <v>88</v>
      </c>
    </row>
    <row r="4309" spans="1:17" ht="15.75" customHeight="1" x14ac:dyDescent="0.45">
      <c r="A4309" s="15">
        <v>44396.34375</v>
      </c>
      <c r="B4309" s="3" t="s">
        <v>916</v>
      </c>
      <c r="C4309" s="3" t="s">
        <v>67</v>
      </c>
      <c r="D4309" s="3" t="s">
        <v>81</v>
      </c>
      <c r="E4309" s="3" t="s">
        <v>183</v>
      </c>
      <c r="F4309" s="3" t="s">
        <v>78</v>
      </c>
      <c r="G4309" s="16">
        <v>1</v>
      </c>
      <c r="H4309" s="16" t="str">
        <f>IF(Orders[[#This Row],[Quantity]]&lt;101,"Low End",IF(Orders[[#This Row],[Quantity]]&lt;301,"Mid End","High End"))</f>
        <v>Low End</v>
      </c>
      <c r="I4309" s="17">
        <v>56.99</v>
      </c>
      <c r="J4309" s="17">
        <f>Orders[[#This Row],[Unit Price]]*Orders[[#This Row],[Quantity]]</f>
        <v>56.99</v>
      </c>
      <c r="K4309" s="45">
        <f>IF(Orders[[#This Row],[currency]]="NGN",Orders[[#This Row],[Sales price]]/$T$2,Orders[[#This Row],[Sales price]]/$T$3)</f>
        <v>3.871603260869565</v>
      </c>
      <c r="L4309" s="3" t="s">
        <v>50</v>
      </c>
      <c r="M4309" s="3" t="s">
        <v>104</v>
      </c>
      <c r="N4309" s="3" t="s">
        <v>86</v>
      </c>
      <c r="O4309" s="3" t="s">
        <v>87</v>
      </c>
      <c r="P4309" s="3" t="s">
        <v>10</v>
      </c>
      <c r="Q4309" s="3" t="s">
        <v>88</v>
      </c>
    </row>
    <row r="4310" spans="1:17" ht="15.75" customHeight="1" x14ac:dyDescent="0.45">
      <c r="A4310" s="15">
        <v>44396.34375</v>
      </c>
      <c r="B4310" s="3" t="s">
        <v>916</v>
      </c>
      <c r="C4310" s="3" t="s">
        <v>67</v>
      </c>
      <c r="D4310" s="3" t="s">
        <v>81</v>
      </c>
      <c r="E4310" s="3" t="s">
        <v>97</v>
      </c>
      <c r="F4310" s="3" t="s">
        <v>83</v>
      </c>
      <c r="G4310" s="16">
        <v>1</v>
      </c>
      <c r="H4310" s="16" t="str">
        <f>IF(Orders[[#This Row],[Quantity]]&lt;101,"Low End",IF(Orders[[#This Row],[Quantity]]&lt;301,"Mid End","High End"))</f>
        <v>Low End</v>
      </c>
      <c r="I4310" s="17">
        <v>95.98</v>
      </c>
      <c r="J4310" s="17">
        <f>Orders[[#This Row],[Unit Price]]*Orders[[#This Row],[Quantity]]</f>
        <v>95.98</v>
      </c>
      <c r="K4310" s="45">
        <f>IF(Orders[[#This Row],[currency]]="NGN",Orders[[#This Row],[Sales price]]/$T$2,Orders[[#This Row],[Sales price]]/$T$3)</f>
        <v>6.5203804347826084</v>
      </c>
      <c r="L4310" s="3" t="s">
        <v>50</v>
      </c>
      <c r="M4310" s="3" t="s">
        <v>104</v>
      </c>
      <c r="N4310" s="3" t="s">
        <v>86</v>
      </c>
      <c r="O4310" s="3" t="s">
        <v>87</v>
      </c>
      <c r="P4310" s="3" t="s">
        <v>10</v>
      </c>
      <c r="Q4310" s="3" t="s">
        <v>88</v>
      </c>
    </row>
    <row r="4311" spans="1:17" ht="15.75" customHeight="1" x14ac:dyDescent="0.45">
      <c r="A4311" s="15">
        <v>44396.34375</v>
      </c>
      <c r="B4311" s="3" t="s">
        <v>916</v>
      </c>
      <c r="C4311" s="3" t="s">
        <v>67</v>
      </c>
      <c r="D4311" s="3" t="s">
        <v>81</v>
      </c>
      <c r="E4311" s="3" t="s">
        <v>99</v>
      </c>
      <c r="F4311" s="3" t="s">
        <v>64</v>
      </c>
      <c r="G4311" s="16">
        <v>2</v>
      </c>
      <c r="H4311" s="16" t="str">
        <f>IF(Orders[[#This Row],[Quantity]]&lt;101,"Low End",IF(Orders[[#This Row],[Quantity]]&lt;301,"Mid End","High End"))</f>
        <v>Low End</v>
      </c>
      <c r="I4311" s="17">
        <v>39.1</v>
      </c>
      <c r="J4311" s="17">
        <f>Orders[[#This Row],[Unit Price]]*Orders[[#This Row],[Quantity]]</f>
        <v>78.2</v>
      </c>
      <c r="K4311" s="45">
        <f>IF(Orders[[#This Row],[currency]]="NGN",Orders[[#This Row],[Sales price]]/$T$2,Orders[[#This Row],[Sales price]]/$T$3)</f>
        <v>5.3125</v>
      </c>
      <c r="L4311" s="3" t="s">
        <v>50</v>
      </c>
      <c r="M4311" s="3" t="s">
        <v>104</v>
      </c>
      <c r="N4311" s="3" t="s">
        <v>86</v>
      </c>
      <c r="O4311" s="3" t="s">
        <v>87</v>
      </c>
      <c r="P4311" s="3" t="s">
        <v>10</v>
      </c>
      <c r="Q4311" s="3" t="s">
        <v>88</v>
      </c>
    </row>
    <row r="4312" spans="1:17" ht="15.75" customHeight="1" x14ac:dyDescent="0.45">
      <c r="A4312" s="15">
        <v>44396.34375</v>
      </c>
      <c r="B4312" s="3" t="s">
        <v>916</v>
      </c>
      <c r="C4312" s="3" t="s">
        <v>67</v>
      </c>
      <c r="D4312" s="3" t="s">
        <v>81</v>
      </c>
      <c r="E4312" s="3" t="s">
        <v>158</v>
      </c>
      <c r="F4312" s="3" t="s">
        <v>64</v>
      </c>
      <c r="G4312" s="16">
        <v>1</v>
      </c>
      <c r="H4312" s="16" t="str">
        <f>IF(Orders[[#This Row],[Quantity]]&lt;101,"Low End",IF(Orders[[#This Row],[Quantity]]&lt;301,"Mid End","High End"))</f>
        <v>Low End</v>
      </c>
      <c r="I4312" s="17">
        <v>67.16</v>
      </c>
      <c r="J4312" s="17">
        <f>Orders[[#This Row],[Unit Price]]*Orders[[#This Row],[Quantity]]</f>
        <v>67.16</v>
      </c>
      <c r="K4312" s="45">
        <f>IF(Orders[[#This Row],[currency]]="NGN",Orders[[#This Row],[Sales price]]/$T$2,Orders[[#This Row],[Sales price]]/$T$3)</f>
        <v>4.5625</v>
      </c>
      <c r="L4312" s="3" t="s">
        <v>50</v>
      </c>
      <c r="M4312" s="3" t="s">
        <v>104</v>
      </c>
      <c r="N4312" s="3" t="s">
        <v>86</v>
      </c>
      <c r="O4312" s="3" t="s">
        <v>87</v>
      </c>
      <c r="P4312" s="3" t="s">
        <v>10</v>
      </c>
      <c r="Q4312" s="3" t="s">
        <v>88</v>
      </c>
    </row>
    <row r="4313" spans="1:17" ht="15.75" customHeight="1" x14ac:dyDescent="0.45">
      <c r="A4313" s="15">
        <v>44396.34375</v>
      </c>
      <c r="B4313" s="3" t="s">
        <v>916</v>
      </c>
      <c r="C4313" s="3" t="s">
        <v>67</v>
      </c>
      <c r="D4313" s="3" t="s">
        <v>81</v>
      </c>
      <c r="E4313" s="3" t="s">
        <v>116</v>
      </c>
      <c r="F4313" s="3" t="s">
        <v>64</v>
      </c>
      <c r="G4313" s="16">
        <v>1</v>
      </c>
      <c r="H4313" s="16" t="str">
        <f>IF(Orders[[#This Row],[Quantity]]&lt;101,"Low End",IF(Orders[[#This Row],[Quantity]]&lt;301,"Mid End","High End"))</f>
        <v>Low End</v>
      </c>
      <c r="I4313" s="17">
        <v>69.459999999999994</v>
      </c>
      <c r="J4313" s="17">
        <f>Orders[[#This Row],[Unit Price]]*Orders[[#This Row],[Quantity]]</f>
        <v>69.459999999999994</v>
      </c>
      <c r="K4313" s="45">
        <f>IF(Orders[[#This Row],[currency]]="NGN",Orders[[#This Row],[Sales price]]/$T$2,Orders[[#This Row],[Sales price]]/$T$3)</f>
        <v>4.7187499999999991</v>
      </c>
      <c r="L4313" s="3" t="s">
        <v>50</v>
      </c>
      <c r="M4313" s="3" t="s">
        <v>104</v>
      </c>
      <c r="N4313" s="3" t="s">
        <v>86</v>
      </c>
      <c r="O4313" s="3" t="s">
        <v>87</v>
      </c>
      <c r="P4313" s="3" t="s">
        <v>10</v>
      </c>
      <c r="Q4313" s="3" t="s">
        <v>88</v>
      </c>
    </row>
    <row r="4314" spans="1:17" ht="15.75" customHeight="1" x14ac:dyDescent="0.45">
      <c r="A4314" s="15">
        <v>44396.34375</v>
      </c>
      <c r="B4314" s="3" t="s">
        <v>916</v>
      </c>
      <c r="C4314" s="3" t="s">
        <v>67</v>
      </c>
      <c r="D4314" s="3" t="s">
        <v>81</v>
      </c>
      <c r="E4314" s="3" t="s">
        <v>113</v>
      </c>
      <c r="F4314" s="3" t="s">
        <v>78</v>
      </c>
      <c r="G4314" s="16">
        <v>1</v>
      </c>
      <c r="H4314" s="16" t="str">
        <f>IF(Orders[[#This Row],[Quantity]]&lt;101,"Low End",IF(Orders[[#This Row],[Quantity]]&lt;301,"Mid End","High End"))</f>
        <v>Low End</v>
      </c>
      <c r="I4314" s="17">
        <v>56.3</v>
      </c>
      <c r="J4314" s="17">
        <f>Orders[[#This Row],[Unit Price]]*Orders[[#This Row],[Quantity]]</f>
        <v>56.3</v>
      </c>
      <c r="K4314" s="45">
        <f>IF(Orders[[#This Row],[currency]]="NGN",Orders[[#This Row],[Sales price]]/$T$2,Orders[[#This Row],[Sales price]]/$T$3)</f>
        <v>3.824728260869565</v>
      </c>
      <c r="L4314" s="3" t="s">
        <v>50</v>
      </c>
      <c r="M4314" s="3" t="s">
        <v>104</v>
      </c>
      <c r="N4314" s="3" t="s">
        <v>86</v>
      </c>
      <c r="O4314" s="3" t="s">
        <v>87</v>
      </c>
      <c r="P4314" s="3" t="s">
        <v>10</v>
      </c>
      <c r="Q4314" s="3" t="s">
        <v>88</v>
      </c>
    </row>
    <row r="4315" spans="1:17" ht="15.75" customHeight="1" x14ac:dyDescent="0.45">
      <c r="A4315" s="15">
        <v>44396.34652777778</v>
      </c>
      <c r="B4315" s="3" t="s">
        <v>678</v>
      </c>
      <c r="C4315" s="3" t="s">
        <v>45</v>
      </c>
      <c r="D4315" s="3" t="s">
        <v>81</v>
      </c>
      <c r="E4315" s="3" t="s">
        <v>105</v>
      </c>
      <c r="F4315" s="3" t="s">
        <v>83</v>
      </c>
      <c r="G4315" s="16">
        <v>2</v>
      </c>
      <c r="H4315" s="16" t="str">
        <f>IF(Orders[[#This Row],[Quantity]]&lt;101,"Low End",IF(Orders[[#This Row],[Quantity]]&lt;301,"Mid End","High End"))</f>
        <v>Low End</v>
      </c>
      <c r="I4315" s="17">
        <v>14.98</v>
      </c>
      <c r="J4315" s="17">
        <f>Orders[[#This Row],[Unit Price]]*Orders[[#This Row],[Quantity]]</f>
        <v>29.96</v>
      </c>
      <c r="K4315" s="45">
        <f>IF(Orders[[#This Row],[currency]]="NGN",Orders[[#This Row],[Sales price]]/$T$2,Orders[[#This Row],[Sales price]]/$T$3)</f>
        <v>2.0353260869565215</v>
      </c>
      <c r="L4315" s="3" t="s">
        <v>50</v>
      </c>
      <c r="M4315" s="3" t="s">
        <v>96</v>
      </c>
      <c r="N4315" s="3" t="s">
        <v>86</v>
      </c>
      <c r="O4315" s="3" t="s">
        <v>87</v>
      </c>
      <c r="P4315" s="3" t="s">
        <v>10</v>
      </c>
      <c r="Q4315" s="3" t="s">
        <v>88</v>
      </c>
    </row>
    <row r="4316" spans="1:17" ht="15.75" customHeight="1" x14ac:dyDescent="0.45">
      <c r="A4316" s="15">
        <v>44396.34652777778</v>
      </c>
      <c r="B4316" s="3" t="s">
        <v>678</v>
      </c>
      <c r="C4316" s="3" t="s">
        <v>45</v>
      </c>
      <c r="D4316" s="3" t="s">
        <v>81</v>
      </c>
      <c r="E4316" s="3" t="s">
        <v>105</v>
      </c>
      <c r="F4316" s="3" t="s">
        <v>83</v>
      </c>
      <c r="G4316" s="16">
        <v>1</v>
      </c>
      <c r="H4316" s="16" t="str">
        <f>IF(Orders[[#This Row],[Quantity]]&lt;101,"Low End",IF(Orders[[#This Row],[Quantity]]&lt;301,"Mid End","High End"))</f>
        <v>Low End</v>
      </c>
      <c r="I4316" s="17">
        <v>89.36</v>
      </c>
      <c r="J4316" s="17">
        <f>Orders[[#This Row],[Unit Price]]*Orders[[#This Row],[Quantity]]</f>
        <v>89.36</v>
      </c>
      <c r="K4316" s="45">
        <f>IF(Orders[[#This Row],[currency]]="NGN",Orders[[#This Row],[Sales price]]/$T$2,Orders[[#This Row],[Sales price]]/$T$3)</f>
        <v>6.070652173913043</v>
      </c>
      <c r="L4316" s="3" t="s">
        <v>50</v>
      </c>
      <c r="M4316" s="3" t="s">
        <v>96</v>
      </c>
      <c r="N4316" s="3" t="s">
        <v>86</v>
      </c>
      <c r="O4316" s="3" t="s">
        <v>87</v>
      </c>
      <c r="P4316" s="3" t="s">
        <v>10</v>
      </c>
      <c r="Q4316" s="3" t="s">
        <v>88</v>
      </c>
    </row>
    <row r="4317" spans="1:17" ht="15.75" customHeight="1" x14ac:dyDescent="0.45">
      <c r="A4317" s="15">
        <v>44396.34652777778</v>
      </c>
      <c r="B4317" s="3" t="s">
        <v>678</v>
      </c>
      <c r="C4317" s="3" t="s">
        <v>45</v>
      </c>
      <c r="D4317" s="3" t="s">
        <v>81</v>
      </c>
      <c r="E4317" s="3" t="s">
        <v>110</v>
      </c>
      <c r="F4317" s="3" t="s">
        <v>78</v>
      </c>
      <c r="G4317" s="16">
        <v>1</v>
      </c>
      <c r="H4317" s="16" t="str">
        <f>IF(Orders[[#This Row],[Quantity]]&lt;101,"Low End",IF(Orders[[#This Row],[Quantity]]&lt;301,"Mid End","High End"))</f>
        <v>Low End</v>
      </c>
      <c r="I4317" s="17">
        <v>96.32</v>
      </c>
      <c r="J4317" s="17">
        <f>Orders[[#This Row],[Unit Price]]*Orders[[#This Row],[Quantity]]</f>
        <v>96.32</v>
      </c>
      <c r="K4317" s="45">
        <f>IF(Orders[[#This Row],[currency]]="NGN",Orders[[#This Row],[Sales price]]/$T$2,Orders[[#This Row],[Sales price]]/$T$3)</f>
        <v>6.5434782608695645</v>
      </c>
      <c r="L4317" s="3" t="s">
        <v>50</v>
      </c>
      <c r="M4317" s="3" t="s">
        <v>96</v>
      </c>
      <c r="N4317" s="3" t="s">
        <v>86</v>
      </c>
      <c r="O4317" s="3" t="s">
        <v>87</v>
      </c>
      <c r="P4317" s="3" t="s">
        <v>10</v>
      </c>
      <c r="Q4317" s="3" t="s">
        <v>88</v>
      </c>
    </row>
    <row r="4318" spans="1:17" ht="15.75" customHeight="1" x14ac:dyDescent="0.45">
      <c r="A4318" s="15">
        <v>44396.34652777778</v>
      </c>
      <c r="B4318" s="3" t="s">
        <v>678</v>
      </c>
      <c r="C4318" s="3" t="s">
        <v>45</v>
      </c>
      <c r="D4318" s="3" t="s">
        <v>81</v>
      </c>
      <c r="E4318" s="3" t="s">
        <v>105</v>
      </c>
      <c r="F4318" s="3" t="s">
        <v>83</v>
      </c>
      <c r="G4318" s="16">
        <v>2</v>
      </c>
      <c r="H4318" s="16" t="str">
        <f>IF(Orders[[#This Row],[Quantity]]&lt;101,"Low End",IF(Orders[[#This Row],[Quantity]]&lt;301,"Mid End","High End"))</f>
        <v>Low End</v>
      </c>
      <c r="I4318" s="17">
        <v>14.98</v>
      </c>
      <c r="J4318" s="17">
        <f>Orders[[#This Row],[Unit Price]]*Orders[[#This Row],[Quantity]]</f>
        <v>29.96</v>
      </c>
      <c r="K4318" s="45">
        <f>IF(Orders[[#This Row],[currency]]="NGN",Orders[[#This Row],[Sales price]]/$T$2,Orders[[#This Row],[Sales price]]/$T$3)</f>
        <v>2.0353260869565215</v>
      </c>
      <c r="L4318" s="3" t="s">
        <v>50</v>
      </c>
      <c r="M4318" s="3" t="s">
        <v>96</v>
      </c>
      <c r="N4318" s="3" t="s">
        <v>86</v>
      </c>
      <c r="O4318" s="3" t="s">
        <v>87</v>
      </c>
      <c r="P4318" s="3" t="s">
        <v>10</v>
      </c>
      <c r="Q4318" s="3" t="s">
        <v>88</v>
      </c>
    </row>
    <row r="4319" spans="1:17" ht="15.75" customHeight="1" x14ac:dyDescent="0.45">
      <c r="A4319" s="15">
        <v>44396.347916666666</v>
      </c>
      <c r="B4319" s="3" t="s">
        <v>708</v>
      </c>
      <c r="C4319" s="3" t="s">
        <v>67</v>
      </c>
      <c r="D4319" s="3" t="s">
        <v>81</v>
      </c>
      <c r="E4319" s="3" t="s">
        <v>105</v>
      </c>
      <c r="F4319" s="3" t="s">
        <v>83</v>
      </c>
      <c r="G4319" s="16">
        <v>4</v>
      </c>
      <c r="H4319" s="16" t="str">
        <f>IF(Orders[[#This Row],[Quantity]]&lt;101,"Low End",IF(Orders[[#This Row],[Quantity]]&lt;301,"Mid End","High End"))</f>
        <v>Low End</v>
      </c>
      <c r="I4319" s="17">
        <v>40.840000000000003</v>
      </c>
      <c r="J4319" s="17">
        <f>Orders[[#This Row],[Unit Price]]*Orders[[#This Row],[Quantity]]</f>
        <v>163.36000000000001</v>
      </c>
      <c r="K4319" s="45">
        <f>IF(Orders[[#This Row],[currency]]="NGN",Orders[[#This Row],[Sales price]]/$T$2,Orders[[#This Row],[Sales price]]/$T$3)</f>
        <v>11.097826086956522</v>
      </c>
      <c r="L4319" s="3" t="s">
        <v>50</v>
      </c>
      <c r="M4319" s="3" t="s">
        <v>85</v>
      </c>
      <c r="N4319" s="3" t="s">
        <v>86</v>
      </c>
      <c r="O4319" s="3" t="s">
        <v>87</v>
      </c>
      <c r="P4319" s="3" t="s">
        <v>10</v>
      </c>
      <c r="Q4319" s="3" t="s">
        <v>88</v>
      </c>
    </row>
    <row r="4320" spans="1:17" ht="15.75" customHeight="1" x14ac:dyDescent="0.45">
      <c r="A4320" s="15">
        <v>44396.347916666666</v>
      </c>
      <c r="B4320" s="3" t="s">
        <v>708</v>
      </c>
      <c r="C4320" s="3" t="s">
        <v>67</v>
      </c>
      <c r="D4320" s="3" t="s">
        <v>81</v>
      </c>
      <c r="E4320" s="3" t="s">
        <v>105</v>
      </c>
      <c r="F4320" s="3" t="s">
        <v>83</v>
      </c>
      <c r="G4320" s="16">
        <v>2</v>
      </c>
      <c r="H4320" s="16" t="str">
        <f>IF(Orders[[#This Row],[Quantity]]&lt;101,"Low End",IF(Orders[[#This Row],[Quantity]]&lt;301,"Mid End","High End"))</f>
        <v>Low End</v>
      </c>
      <c r="I4320" s="17">
        <v>40.229999999999997</v>
      </c>
      <c r="J4320" s="17">
        <f>Orders[[#This Row],[Unit Price]]*Orders[[#This Row],[Quantity]]</f>
        <v>80.459999999999994</v>
      </c>
      <c r="K4320" s="45">
        <f>IF(Orders[[#This Row],[currency]]="NGN",Orders[[#This Row],[Sales price]]/$T$2,Orders[[#This Row],[Sales price]]/$T$3)</f>
        <v>5.4660326086956514</v>
      </c>
      <c r="L4320" s="3" t="s">
        <v>50</v>
      </c>
      <c r="M4320" s="3" t="s">
        <v>85</v>
      </c>
      <c r="N4320" s="3" t="s">
        <v>86</v>
      </c>
      <c r="O4320" s="3" t="s">
        <v>87</v>
      </c>
      <c r="P4320" s="3" t="s">
        <v>10</v>
      </c>
      <c r="Q4320" s="3" t="s">
        <v>88</v>
      </c>
    </row>
    <row r="4321" spans="1:17" ht="15.75" customHeight="1" x14ac:dyDescent="0.45">
      <c r="A4321" s="15">
        <v>44396.349305555559</v>
      </c>
      <c r="B4321" s="3" t="s">
        <v>1711</v>
      </c>
      <c r="C4321" s="3" t="s">
        <v>67</v>
      </c>
      <c r="D4321" s="3" t="s">
        <v>81</v>
      </c>
      <c r="E4321" s="3" t="s">
        <v>180</v>
      </c>
      <c r="F4321" s="3" t="s">
        <v>48</v>
      </c>
      <c r="G4321" s="16">
        <v>2</v>
      </c>
      <c r="H4321" s="16" t="str">
        <f>IF(Orders[[#This Row],[Quantity]]&lt;101,"Low End",IF(Orders[[#This Row],[Quantity]]&lt;301,"Mid End","High End"))</f>
        <v>Low End</v>
      </c>
      <c r="I4321" s="17">
        <v>96.72</v>
      </c>
      <c r="J4321" s="17">
        <f>Orders[[#This Row],[Unit Price]]*Orders[[#This Row],[Quantity]]</f>
        <v>193.44</v>
      </c>
      <c r="K4321" s="45">
        <f>IF(Orders[[#This Row],[currency]]="NGN",Orders[[#This Row],[Sales price]]/$T$2,Orders[[#This Row],[Sales price]]/$T$3)</f>
        <v>13.141304347826086</v>
      </c>
      <c r="L4321" s="3" t="s">
        <v>50</v>
      </c>
      <c r="M4321" s="3" t="s">
        <v>96</v>
      </c>
      <c r="N4321" s="3" t="s">
        <v>86</v>
      </c>
      <c r="O4321" s="3" t="s">
        <v>87</v>
      </c>
      <c r="P4321" s="3" t="s">
        <v>10</v>
      </c>
      <c r="Q4321" s="3" t="s">
        <v>88</v>
      </c>
    </row>
    <row r="4322" spans="1:17" ht="15.75" customHeight="1" x14ac:dyDescent="0.45">
      <c r="A4322" s="15">
        <v>44396.349305555559</v>
      </c>
      <c r="B4322" s="3" t="s">
        <v>1711</v>
      </c>
      <c r="C4322" s="3" t="s">
        <v>67</v>
      </c>
      <c r="D4322" s="3" t="s">
        <v>81</v>
      </c>
      <c r="E4322" s="3" t="s">
        <v>158</v>
      </c>
      <c r="F4322" s="3" t="s">
        <v>64</v>
      </c>
      <c r="G4322" s="16">
        <v>1</v>
      </c>
      <c r="H4322" s="16" t="str">
        <f>IF(Orders[[#This Row],[Quantity]]&lt;101,"Low End",IF(Orders[[#This Row],[Quantity]]&lt;301,"Mid End","High End"))</f>
        <v>Low End</v>
      </c>
      <c r="I4322" s="17">
        <v>94.42</v>
      </c>
      <c r="J4322" s="17">
        <f>Orders[[#This Row],[Unit Price]]*Orders[[#This Row],[Quantity]]</f>
        <v>94.42</v>
      </c>
      <c r="K4322" s="45">
        <f>IF(Orders[[#This Row],[currency]]="NGN",Orders[[#This Row],[Sales price]]/$T$2,Orders[[#This Row],[Sales price]]/$T$3)</f>
        <v>6.414402173913043</v>
      </c>
      <c r="L4322" s="3" t="s">
        <v>50</v>
      </c>
      <c r="M4322" s="3" t="s">
        <v>96</v>
      </c>
      <c r="N4322" s="3" t="s">
        <v>86</v>
      </c>
      <c r="O4322" s="3" t="s">
        <v>87</v>
      </c>
      <c r="P4322" s="3" t="s">
        <v>10</v>
      </c>
      <c r="Q4322" s="3" t="s">
        <v>88</v>
      </c>
    </row>
    <row r="4323" spans="1:17" ht="15.75" customHeight="1" x14ac:dyDescent="0.45">
      <c r="A4323" s="15">
        <v>44396.349305555559</v>
      </c>
      <c r="B4323" s="3" t="s">
        <v>1711</v>
      </c>
      <c r="C4323" s="3" t="s">
        <v>67</v>
      </c>
      <c r="D4323" s="3" t="s">
        <v>81</v>
      </c>
      <c r="E4323" s="3" t="s">
        <v>116</v>
      </c>
      <c r="F4323" s="3" t="s">
        <v>64</v>
      </c>
      <c r="G4323" s="16">
        <v>6</v>
      </c>
      <c r="H4323" s="16" t="str">
        <f>IF(Orders[[#This Row],[Quantity]]&lt;101,"Low End",IF(Orders[[#This Row],[Quantity]]&lt;301,"Mid End","High End"))</f>
        <v>Low End</v>
      </c>
      <c r="I4323" s="17">
        <v>17.25</v>
      </c>
      <c r="J4323" s="17">
        <f>Orders[[#This Row],[Unit Price]]*Orders[[#This Row],[Quantity]]</f>
        <v>103.5</v>
      </c>
      <c r="K4323" s="45">
        <f>IF(Orders[[#This Row],[currency]]="NGN",Orders[[#This Row],[Sales price]]/$T$2,Orders[[#This Row],[Sales price]]/$T$3)</f>
        <v>7.03125</v>
      </c>
      <c r="L4323" s="3" t="s">
        <v>50</v>
      </c>
      <c r="M4323" s="3" t="s">
        <v>96</v>
      </c>
      <c r="N4323" s="3" t="s">
        <v>86</v>
      </c>
      <c r="O4323" s="3" t="s">
        <v>87</v>
      </c>
      <c r="P4323" s="3" t="s">
        <v>10</v>
      </c>
      <c r="Q4323" s="3" t="s">
        <v>88</v>
      </c>
    </row>
    <row r="4324" spans="1:17" ht="15.75" customHeight="1" x14ac:dyDescent="0.45">
      <c r="A4324" s="15">
        <v>44396.349305555559</v>
      </c>
      <c r="B4324" s="3" t="s">
        <v>1711</v>
      </c>
      <c r="C4324" s="3" t="s">
        <v>67</v>
      </c>
      <c r="D4324" s="3" t="s">
        <v>81</v>
      </c>
      <c r="E4324" s="3" t="s">
        <v>271</v>
      </c>
      <c r="F4324" s="3" t="s">
        <v>78</v>
      </c>
      <c r="G4324" s="16">
        <v>1</v>
      </c>
      <c r="H4324" s="16" t="str">
        <f>IF(Orders[[#This Row],[Quantity]]&lt;101,"Low End",IF(Orders[[#This Row],[Quantity]]&lt;301,"Mid End","High End"))</f>
        <v>Low End</v>
      </c>
      <c r="I4324" s="17">
        <v>58.44</v>
      </c>
      <c r="J4324" s="17">
        <f>Orders[[#This Row],[Unit Price]]*Orders[[#This Row],[Quantity]]</f>
        <v>58.44</v>
      </c>
      <c r="K4324" s="45">
        <f>IF(Orders[[#This Row],[currency]]="NGN",Orders[[#This Row],[Sales price]]/$T$2,Orders[[#This Row],[Sales price]]/$T$3)</f>
        <v>3.9701086956521734</v>
      </c>
      <c r="L4324" s="3" t="s">
        <v>50</v>
      </c>
      <c r="M4324" s="3" t="s">
        <v>96</v>
      </c>
      <c r="N4324" s="3" t="s">
        <v>86</v>
      </c>
      <c r="O4324" s="3" t="s">
        <v>87</v>
      </c>
      <c r="P4324" s="3" t="s">
        <v>10</v>
      </c>
      <c r="Q4324" s="3" t="s">
        <v>88</v>
      </c>
    </row>
    <row r="4325" spans="1:17" ht="15.75" customHeight="1" x14ac:dyDescent="0.45">
      <c r="A4325" s="15">
        <v>44396.349305555559</v>
      </c>
      <c r="B4325" s="3" t="s">
        <v>503</v>
      </c>
      <c r="C4325" s="3" t="s">
        <v>67</v>
      </c>
      <c r="D4325" s="3" t="s">
        <v>81</v>
      </c>
      <c r="E4325" s="3" t="s">
        <v>113</v>
      </c>
      <c r="F4325" s="3" t="s">
        <v>78</v>
      </c>
      <c r="G4325" s="16">
        <v>1</v>
      </c>
      <c r="H4325" s="16" t="str">
        <f>IF(Orders[[#This Row],[Quantity]]&lt;101,"Low End",IF(Orders[[#This Row],[Quantity]]&lt;301,"Mid End","High End"))</f>
        <v>Low End</v>
      </c>
      <c r="I4325" s="17">
        <v>50.23</v>
      </c>
      <c r="J4325" s="17">
        <f>Orders[[#This Row],[Unit Price]]*Orders[[#This Row],[Quantity]]</f>
        <v>50.23</v>
      </c>
      <c r="K4325" s="45">
        <f>IF(Orders[[#This Row],[currency]]="NGN",Orders[[#This Row],[Sales price]]/$T$2,Orders[[#This Row],[Sales price]]/$T$3)</f>
        <v>3.4123641304347823</v>
      </c>
      <c r="L4325" s="3" t="s">
        <v>50</v>
      </c>
      <c r="M4325" s="3" t="s">
        <v>104</v>
      </c>
      <c r="N4325" s="3" t="s">
        <v>86</v>
      </c>
      <c r="O4325" s="3" t="s">
        <v>87</v>
      </c>
      <c r="P4325" s="3" t="s">
        <v>10</v>
      </c>
      <c r="Q4325" s="3" t="s">
        <v>88</v>
      </c>
    </row>
    <row r="4326" spans="1:17" ht="15.75" customHeight="1" x14ac:dyDescent="0.45">
      <c r="A4326" s="15">
        <v>44396.349305555559</v>
      </c>
      <c r="B4326" s="3" t="s">
        <v>503</v>
      </c>
      <c r="C4326" s="3" t="s">
        <v>67</v>
      </c>
      <c r="D4326" s="3" t="s">
        <v>81</v>
      </c>
      <c r="E4326" s="3" t="s">
        <v>158</v>
      </c>
      <c r="F4326" s="3" t="s">
        <v>64</v>
      </c>
      <c r="G4326" s="16">
        <v>1</v>
      </c>
      <c r="H4326" s="16" t="str">
        <f>IF(Orders[[#This Row],[Quantity]]&lt;101,"Low End",IF(Orders[[#This Row],[Quantity]]&lt;301,"Mid End","High End"))</f>
        <v>Low End</v>
      </c>
      <c r="I4326" s="17">
        <v>67.16</v>
      </c>
      <c r="J4326" s="17">
        <f>Orders[[#This Row],[Unit Price]]*Orders[[#This Row],[Quantity]]</f>
        <v>67.16</v>
      </c>
      <c r="K4326" s="45">
        <f>IF(Orders[[#This Row],[currency]]="NGN",Orders[[#This Row],[Sales price]]/$T$2,Orders[[#This Row],[Sales price]]/$T$3)</f>
        <v>4.5625</v>
      </c>
      <c r="L4326" s="3" t="s">
        <v>50</v>
      </c>
      <c r="M4326" s="3" t="s">
        <v>104</v>
      </c>
      <c r="N4326" s="3" t="s">
        <v>86</v>
      </c>
      <c r="O4326" s="3" t="s">
        <v>87</v>
      </c>
      <c r="P4326" s="3" t="s">
        <v>10</v>
      </c>
      <c r="Q4326" s="3" t="s">
        <v>88</v>
      </c>
    </row>
    <row r="4327" spans="1:17" ht="15.75" customHeight="1" x14ac:dyDescent="0.45">
      <c r="A4327" s="15">
        <v>44396.352083333331</v>
      </c>
      <c r="B4327" s="3" t="s">
        <v>1712</v>
      </c>
      <c r="C4327" s="3" t="s">
        <v>45</v>
      </c>
      <c r="D4327" s="3" t="s">
        <v>81</v>
      </c>
      <c r="E4327" s="3" t="s">
        <v>97</v>
      </c>
      <c r="F4327" s="3" t="s">
        <v>83</v>
      </c>
      <c r="G4327" s="16">
        <v>3</v>
      </c>
      <c r="H4327" s="16" t="str">
        <f>IF(Orders[[#This Row],[Quantity]]&lt;101,"Low End",IF(Orders[[#This Row],[Quantity]]&lt;301,"Mid End","High End"))</f>
        <v>Low End</v>
      </c>
      <c r="I4327" s="17">
        <v>42.5</v>
      </c>
      <c r="J4327" s="17">
        <f>Orders[[#This Row],[Unit Price]]*Orders[[#This Row],[Quantity]]</f>
        <v>127.5</v>
      </c>
      <c r="K4327" s="45">
        <f>IF(Orders[[#This Row],[currency]]="NGN",Orders[[#This Row],[Sales price]]/$T$2,Orders[[#This Row],[Sales price]]/$T$3)</f>
        <v>8.6616847826086953</v>
      </c>
      <c r="L4327" s="3" t="s">
        <v>58</v>
      </c>
      <c r="M4327" s="3" t="s">
        <v>96</v>
      </c>
      <c r="N4327" s="3" t="s">
        <v>86</v>
      </c>
      <c r="O4327" s="3" t="s">
        <v>87</v>
      </c>
      <c r="P4327" s="3" t="s">
        <v>10</v>
      </c>
      <c r="Q4327" s="3" t="s">
        <v>54</v>
      </c>
    </row>
    <row r="4328" spans="1:17" ht="15.75" customHeight="1" x14ac:dyDescent="0.45">
      <c r="A4328" s="15">
        <v>44396.352083333331</v>
      </c>
      <c r="B4328" s="3" t="s">
        <v>1712</v>
      </c>
      <c r="C4328" s="3" t="s">
        <v>45</v>
      </c>
      <c r="D4328" s="3" t="s">
        <v>81</v>
      </c>
      <c r="E4328" s="3" t="s">
        <v>105</v>
      </c>
      <c r="F4328" s="3" t="s">
        <v>83</v>
      </c>
      <c r="G4328" s="16">
        <v>3</v>
      </c>
      <c r="H4328" s="16" t="str">
        <f>IF(Orders[[#This Row],[Quantity]]&lt;101,"Low End",IF(Orders[[#This Row],[Quantity]]&lt;301,"Mid End","High End"))</f>
        <v>Low End</v>
      </c>
      <c r="I4328" s="17">
        <v>46.64</v>
      </c>
      <c r="J4328" s="17">
        <f>Orders[[#This Row],[Unit Price]]*Orders[[#This Row],[Quantity]]</f>
        <v>139.92000000000002</v>
      </c>
      <c r="K4328" s="45">
        <f>IF(Orders[[#This Row],[currency]]="NGN",Orders[[#This Row],[Sales price]]/$T$2,Orders[[#This Row],[Sales price]]/$T$3)</f>
        <v>9.5054347826086971</v>
      </c>
      <c r="L4328" s="3" t="s">
        <v>58</v>
      </c>
      <c r="M4328" s="3" t="s">
        <v>96</v>
      </c>
      <c r="N4328" s="3" t="s">
        <v>86</v>
      </c>
      <c r="O4328" s="3" t="s">
        <v>87</v>
      </c>
      <c r="P4328" s="3" t="s">
        <v>10</v>
      </c>
      <c r="Q4328" s="3" t="s">
        <v>54</v>
      </c>
    </row>
    <row r="4329" spans="1:17" ht="15.75" customHeight="1" x14ac:dyDescent="0.45">
      <c r="A4329" s="15">
        <v>44396.352083333331</v>
      </c>
      <c r="B4329" s="3" t="s">
        <v>1712</v>
      </c>
      <c r="C4329" s="3" t="s">
        <v>45</v>
      </c>
      <c r="D4329" s="3" t="s">
        <v>81</v>
      </c>
      <c r="E4329" s="3" t="s">
        <v>150</v>
      </c>
      <c r="F4329" s="3" t="s">
        <v>83</v>
      </c>
      <c r="G4329" s="16">
        <v>4</v>
      </c>
      <c r="H4329" s="16" t="str">
        <f>IF(Orders[[#This Row],[Quantity]]&lt;101,"Low End",IF(Orders[[#This Row],[Quantity]]&lt;301,"Mid End","High End"))</f>
        <v>Low End</v>
      </c>
      <c r="I4329" s="17">
        <v>33.01</v>
      </c>
      <c r="J4329" s="17">
        <f>Orders[[#This Row],[Unit Price]]*Orders[[#This Row],[Quantity]]</f>
        <v>132.04</v>
      </c>
      <c r="K4329" s="45">
        <f>IF(Orders[[#This Row],[currency]]="NGN",Orders[[#This Row],[Sales price]]/$T$2,Orders[[#This Row],[Sales price]]/$T$3)</f>
        <v>8.9701086956521738</v>
      </c>
      <c r="L4329" s="3" t="s">
        <v>58</v>
      </c>
      <c r="M4329" s="3" t="s">
        <v>96</v>
      </c>
      <c r="N4329" s="3" t="s">
        <v>86</v>
      </c>
      <c r="O4329" s="3" t="s">
        <v>87</v>
      </c>
      <c r="P4329" s="3" t="s">
        <v>10</v>
      </c>
      <c r="Q4329" s="3" t="s">
        <v>54</v>
      </c>
    </row>
    <row r="4330" spans="1:17" ht="15.75" customHeight="1" x14ac:dyDescent="0.45">
      <c r="A4330" s="15">
        <v>44396.355555555558</v>
      </c>
      <c r="B4330" s="3" t="s">
        <v>737</v>
      </c>
      <c r="C4330" s="3" t="s">
        <v>61</v>
      </c>
      <c r="D4330" s="3" t="s">
        <v>81</v>
      </c>
      <c r="E4330" s="3" t="s">
        <v>113</v>
      </c>
      <c r="F4330" s="3" t="s">
        <v>78</v>
      </c>
      <c r="G4330" s="16">
        <v>1</v>
      </c>
      <c r="H4330" s="16" t="str">
        <f>IF(Orders[[#This Row],[Quantity]]&lt;101,"Low End",IF(Orders[[#This Row],[Quantity]]&lt;301,"Mid End","High End"))</f>
        <v>Low End</v>
      </c>
      <c r="I4330" s="17">
        <v>50.23</v>
      </c>
      <c r="J4330" s="17">
        <f>Orders[[#This Row],[Unit Price]]*Orders[[#This Row],[Quantity]]</f>
        <v>50.23</v>
      </c>
      <c r="K4330" s="45">
        <f>IF(Orders[[#This Row],[currency]]="NGN",Orders[[#This Row],[Sales price]]/$T$2,Orders[[#This Row],[Sales price]]/$T$3)</f>
        <v>3.4123641304347823</v>
      </c>
      <c r="L4330" s="3" t="s">
        <v>50</v>
      </c>
      <c r="M4330" s="3" t="s">
        <v>85</v>
      </c>
      <c r="N4330" s="3" t="s">
        <v>86</v>
      </c>
      <c r="O4330" s="3" t="s">
        <v>87</v>
      </c>
      <c r="P4330" s="3" t="s">
        <v>10</v>
      </c>
      <c r="Q4330" s="3" t="s">
        <v>88</v>
      </c>
    </row>
    <row r="4331" spans="1:17" ht="15.75" customHeight="1" x14ac:dyDescent="0.45">
      <c r="A4331" s="15">
        <v>44396.355555555558</v>
      </c>
      <c r="B4331" s="3" t="s">
        <v>737</v>
      </c>
      <c r="C4331" s="3" t="s">
        <v>61</v>
      </c>
      <c r="D4331" s="3" t="s">
        <v>81</v>
      </c>
      <c r="E4331" s="3" t="s">
        <v>99</v>
      </c>
      <c r="F4331" s="3" t="s">
        <v>64</v>
      </c>
      <c r="G4331" s="16">
        <v>2</v>
      </c>
      <c r="H4331" s="16" t="str">
        <f>IF(Orders[[#This Row],[Quantity]]&lt;101,"Low End",IF(Orders[[#This Row],[Quantity]]&lt;301,"Mid End","High End"))</f>
        <v>Low End</v>
      </c>
      <c r="I4331" s="17">
        <v>39.1</v>
      </c>
      <c r="J4331" s="17">
        <f>Orders[[#This Row],[Unit Price]]*Orders[[#This Row],[Quantity]]</f>
        <v>78.2</v>
      </c>
      <c r="K4331" s="45">
        <f>IF(Orders[[#This Row],[currency]]="NGN",Orders[[#This Row],[Sales price]]/$T$2,Orders[[#This Row],[Sales price]]/$T$3)</f>
        <v>5.3125</v>
      </c>
      <c r="L4331" s="3" t="s">
        <v>50</v>
      </c>
      <c r="M4331" s="3" t="s">
        <v>85</v>
      </c>
      <c r="N4331" s="3" t="s">
        <v>86</v>
      </c>
      <c r="O4331" s="3" t="s">
        <v>87</v>
      </c>
      <c r="P4331" s="3" t="s">
        <v>10</v>
      </c>
      <c r="Q4331" s="3" t="s">
        <v>88</v>
      </c>
    </row>
    <row r="4332" spans="1:17" ht="15.75" customHeight="1" x14ac:dyDescent="0.45">
      <c r="A4332" s="15">
        <v>44396.355555555558</v>
      </c>
      <c r="B4332" s="3" t="s">
        <v>737</v>
      </c>
      <c r="C4332" s="3" t="s">
        <v>61</v>
      </c>
      <c r="D4332" s="3" t="s">
        <v>81</v>
      </c>
      <c r="E4332" s="3" t="s">
        <v>271</v>
      </c>
      <c r="F4332" s="3" t="s">
        <v>78</v>
      </c>
      <c r="G4332" s="16">
        <v>1</v>
      </c>
      <c r="H4332" s="16" t="str">
        <f>IF(Orders[[#This Row],[Quantity]]&lt;101,"Low End",IF(Orders[[#This Row],[Quantity]]&lt;301,"Mid End","High End"))</f>
        <v>Low End</v>
      </c>
      <c r="I4332" s="17">
        <v>58.44</v>
      </c>
      <c r="J4332" s="17">
        <f>Orders[[#This Row],[Unit Price]]*Orders[[#This Row],[Quantity]]</f>
        <v>58.44</v>
      </c>
      <c r="K4332" s="45">
        <f>IF(Orders[[#This Row],[currency]]="NGN",Orders[[#This Row],[Sales price]]/$T$2,Orders[[#This Row],[Sales price]]/$T$3)</f>
        <v>3.9701086956521734</v>
      </c>
      <c r="L4332" s="3" t="s">
        <v>50</v>
      </c>
      <c r="M4332" s="3" t="s">
        <v>85</v>
      </c>
      <c r="N4332" s="3" t="s">
        <v>86</v>
      </c>
      <c r="O4332" s="3" t="s">
        <v>87</v>
      </c>
      <c r="P4332" s="3" t="s">
        <v>10</v>
      </c>
      <c r="Q4332" s="3" t="s">
        <v>88</v>
      </c>
    </row>
    <row r="4333" spans="1:17" ht="15.75" customHeight="1" x14ac:dyDescent="0.45">
      <c r="A4333" s="15">
        <v>44396.355555555558</v>
      </c>
      <c r="B4333" s="3" t="s">
        <v>737</v>
      </c>
      <c r="C4333" s="3" t="s">
        <v>61</v>
      </c>
      <c r="D4333" s="3" t="s">
        <v>81</v>
      </c>
      <c r="E4333" s="3" t="s">
        <v>183</v>
      </c>
      <c r="F4333" s="3" t="s">
        <v>78</v>
      </c>
      <c r="G4333" s="16">
        <v>1</v>
      </c>
      <c r="H4333" s="16" t="str">
        <f>IF(Orders[[#This Row],[Quantity]]&lt;101,"Low End",IF(Orders[[#This Row],[Quantity]]&lt;301,"Mid End","High End"))</f>
        <v>Low End</v>
      </c>
      <c r="I4333" s="17">
        <v>56.99</v>
      </c>
      <c r="J4333" s="17">
        <f>Orders[[#This Row],[Unit Price]]*Orders[[#This Row],[Quantity]]</f>
        <v>56.99</v>
      </c>
      <c r="K4333" s="45">
        <f>IF(Orders[[#This Row],[currency]]="NGN",Orders[[#This Row],[Sales price]]/$T$2,Orders[[#This Row],[Sales price]]/$T$3)</f>
        <v>3.871603260869565</v>
      </c>
      <c r="L4333" s="3" t="s">
        <v>50</v>
      </c>
      <c r="M4333" s="3" t="s">
        <v>85</v>
      </c>
      <c r="N4333" s="3" t="s">
        <v>86</v>
      </c>
      <c r="O4333" s="3" t="s">
        <v>87</v>
      </c>
      <c r="P4333" s="3" t="s">
        <v>10</v>
      </c>
      <c r="Q4333" s="3" t="s">
        <v>88</v>
      </c>
    </row>
    <row r="4334" spans="1:17" ht="15.75" customHeight="1" x14ac:dyDescent="0.45">
      <c r="A4334" s="15">
        <v>44396.355555555558</v>
      </c>
      <c r="B4334" s="3" t="s">
        <v>737</v>
      </c>
      <c r="C4334" s="3" t="s">
        <v>61</v>
      </c>
      <c r="D4334" s="3" t="s">
        <v>81</v>
      </c>
      <c r="E4334" s="3" t="s">
        <v>658</v>
      </c>
      <c r="F4334" s="3" t="s">
        <v>78</v>
      </c>
      <c r="G4334" s="16">
        <v>1</v>
      </c>
      <c r="H4334" s="16" t="str">
        <f>IF(Orders[[#This Row],[Quantity]]&lt;101,"Low End",IF(Orders[[#This Row],[Quantity]]&lt;301,"Mid End","High End"))</f>
        <v>Low End</v>
      </c>
      <c r="I4334" s="17">
        <v>122.06</v>
      </c>
      <c r="J4334" s="17">
        <f>Orders[[#This Row],[Unit Price]]*Orders[[#This Row],[Quantity]]</f>
        <v>122.06</v>
      </c>
      <c r="K4334" s="45">
        <f>IF(Orders[[#This Row],[currency]]="NGN",Orders[[#This Row],[Sales price]]/$T$2,Orders[[#This Row],[Sales price]]/$T$3)</f>
        <v>8.2921195652173907</v>
      </c>
      <c r="L4334" s="3" t="s">
        <v>50</v>
      </c>
      <c r="M4334" s="3" t="s">
        <v>85</v>
      </c>
      <c r="N4334" s="3" t="s">
        <v>86</v>
      </c>
      <c r="O4334" s="3" t="s">
        <v>87</v>
      </c>
      <c r="P4334" s="3" t="s">
        <v>10</v>
      </c>
      <c r="Q4334" s="3" t="s">
        <v>88</v>
      </c>
    </row>
    <row r="4335" spans="1:17" ht="15.75" customHeight="1" x14ac:dyDescent="0.45">
      <c r="A4335" s="15">
        <v>44396.355555555558</v>
      </c>
      <c r="B4335" s="3" t="s">
        <v>737</v>
      </c>
      <c r="C4335" s="3" t="s">
        <v>61</v>
      </c>
      <c r="D4335" s="3" t="s">
        <v>81</v>
      </c>
      <c r="E4335" s="3" t="s">
        <v>99</v>
      </c>
      <c r="F4335" s="3" t="s">
        <v>64</v>
      </c>
      <c r="G4335" s="16">
        <v>1</v>
      </c>
      <c r="H4335" s="16" t="str">
        <f>IF(Orders[[#This Row],[Quantity]]&lt;101,"Low End",IF(Orders[[#This Row],[Quantity]]&lt;301,"Mid End","High End"))</f>
        <v>Low End</v>
      </c>
      <c r="I4335" s="17">
        <v>39.1</v>
      </c>
      <c r="J4335" s="17">
        <f>Orders[[#This Row],[Unit Price]]*Orders[[#This Row],[Quantity]]</f>
        <v>39.1</v>
      </c>
      <c r="K4335" s="45">
        <f>IF(Orders[[#This Row],[currency]]="NGN",Orders[[#This Row],[Sales price]]/$T$2,Orders[[#This Row],[Sales price]]/$T$3)</f>
        <v>2.65625</v>
      </c>
      <c r="L4335" s="3" t="s">
        <v>50</v>
      </c>
      <c r="M4335" s="3" t="s">
        <v>85</v>
      </c>
      <c r="N4335" s="3" t="s">
        <v>86</v>
      </c>
      <c r="O4335" s="3" t="s">
        <v>87</v>
      </c>
      <c r="P4335" s="3" t="s">
        <v>10</v>
      </c>
      <c r="Q4335" s="3" t="s">
        <v>88</v>
      </c>
    </row>
    <row r="4336" spans="1:17" ht="15.75" customHeight="1" x14ac:dyDescent="0.45">
      <c r="A4336" s="15">
        <v>44396.355555555558</v>
      </c>
      <c r="B4336" s="3" t="s">
        <v>737</v>
      </c>
      <c r="C4336" s="3" t="s">
        <v>61</v>
      </c>
      <c r="D4336" s="3" t="s">
        <v>81</v>
      </c>
      <c r="E4336" s="3" t="s">
        <v>99</v>
      </c>
      <c r="F4336" s="3" t="s">
        <v>64</v>
      </c>
      <c r="G4336" s="16">
        <v>2</v>
      </c>
      <c r="H4336" s="16" t="str">
        <f>IF(Orders[[#This Row],[Quantity]]&lt;101,"Low End",IF(Orders[[#This Row],[Quantity]]&lt;301,"Mid End","High End"))</f>
        <v>Low End</v>
      </c>
      <c r="I4336" s="17">
        <v>39.1</v>
      </c>
      <c r="J4336" s="17">
        <f>Orders[[#This Row],[Unit Price]]*Orders[[#This Row],[Quantity]]</f>
        <v>78.2</v>
      </c>
      <c r="K4336" s="45">
        <f>IF(Orders[[#This Row],[currency]]="NGN",Orders[[#This Row],[Sales price]]/$T$2,Orders[[#This Row],[Sales price]]/$T$3)</f>
        <v>5.3125</v>
      </c>
      <c r="L4336" s="3" t="s">
        <v>50</v>
      </c>
      <c r="M4336" s="3" t="s">
        <v>85</v>
      </c>
      <c r="N4336" s="3" t="s">
        <v>86</v>
      </c>
      <c r="O4336" s="3" t="s">
        <v>87</v>
      </c>
      <c r="P4336" s="3" t="s">
        <v>10</v>
      </c>
      <c r="Q4336" s="3" t="s">
        <v>88</v>
      </c>
    </row>
    <row r="4337" spans="1:17" ht="15.75" customHeight="1" x14ac:dyDescent="0.45">
      <c r="A4337" s="15">
        <v>44396.355555555558</v>
      </c>
      <c r="B4337" s="3" t="s">
        <v>737</v>
      </c>
      <c r="C4337" s="3" t="s">
        <v>61</v>
      </c>
      <c r="D4337" s="3" t="s">
        <v>81</v>
      </c>
      <c r="E4337" s="3" t="s">
        <v>99</v>
      </c>
      <c r="F4337" s="3" t="s">
        <v>64</v>
      </c>
      <c r="G4337" s="16">
        <v>2</v>
      </c>
      <c r="H4337" s="16" t="str">
        <f>IF(Orders[[#This Row],[Quantity]]&lt;101,"Low End",IF(Orders[[#This Row],[Quantity]]&lt;301,"Mid End","High End"))</f>
        <v>Low End</v>
      </c>
      <c r="I4337" s="17">
        <v>39.1</v>
      </c>
      <c r="J4337" s="17">
        <f>Orders[[#This Row],[Unit Price]]*Orders[[#This Row],[Quantity]]</f>
        <v>78.2</v>
      </c>
      <c r="K4337" s="45">
        <f>IF(Orders[[#This Row],[currency]]="NGN",Orders[[#This Row],[Sales price]]/$T$2,Orders[[#This Row],[Sales price]]/$T$3)</f>
        <v>5.3125</v>
      </c>
      <c r="L4337" s="3" t="s">
        <v>50</v>
      </c>
      <c r="M4337" s="3" t="s">
        <v>85</v>
      </c>
      <c r="N4337" s="3" t="s">
        <v>86</v>
      </c>
      <c r="O4337" s="3" t="s">
        <v>87</v>
      </c>
      <c r="P4337" s="3" t="s">
        <v>10</v>
      </c>
      <c r="Q4337" s="3" t="s">
        <v>88</v>
      </c>
    </row>
    <row r="4338" spans="1:17" ht="15.75" customHeight="1" x14ac:dyDescent="0.45">
      <c r="A4338" s="15">
        <v>44396.357638888891</v>
      </c>
      <c r="B4338" s="3" t="s">
        <v>714</v>
      </c>
      <c r="C4338" s="3" t="s">
        <v>45</v>
      </c>
      <c r="D4338" s="3" t="s">
        <v>81</v>
      </c>
      <c r="E4338" s="3" t="s">
        <v>105</v>
      </c>
      <c r="F4338" s="3" t="s">
        <v>83</v>
      </c>
      <c r="G4338" s="16">
        <v>5</v>
      </c>
      <c r="H4338" s="16" t="str">
        <f>IF(Orders[[#This Row],[Quantity]]&lt;101,"Low End",IF(Orders[[#This Row],[Quantity]]&lt;301,"Mid End","High End"))</f>
        <v>Low End</v>
      </c>
      <c r="I4338" s="17">
        <v>14.98</v>
      </c>
      <c r="J4338" s="17">
        <f>Orders[[#This Row],[Unit Price]]*Orders[[#This Row],[Quantity]]</f>
        <v>74.900000000000006</v>
      </c>
      <c r="K4338" s="45">
        <f>IF(Orders[[#This Row],[currency]]="NGN",Orders[[#This Row],[Sales price]]/$T$2,Orders[[#This Row],[Sales price]]/$T$3)</f>
        <v>5.0883152173913047</v>
      </c>
      <c r="L4338" s="3" t="s">
        <v>50</v>
      </c>
      <c r="M4338" s="3" t="s">
        <v>104</v>
      </c>
      <c r="N4338" s="3" t="s">
        <v>86</v>
      </c>
      <c r="O4338" s="3" t="s">
        <v>87</v>
      </c>
      <c r="P4338" s="3" t="s">
        <v>10</v>
      </c>
      <c r="Q4338" s="3" t="s">
        <v>88</v>
      </c>
    </row>
    <row r="4339" spans="1:17" ht="15.75" customHeight="1" x14ac:dyDescent="0.45">
      <c r="A4339" s="15">
        <v>44396.357638888891</v>
      </c>
      <c r="B4339" s="3" t="s">
        <v>714</v>
      </c>
      <c r="C4339" s="3" t="s">
        <v>45</v>
      </c>
      <c r="D4339" s="3" t="s">
        <v>81</v>
      </c>
      <c r="E4339" s="3" t="s">
        <v>99</v>
      </c>
      <c r="F4339" s="3" t="s">
        <v>64</v>
      </c>
      <c r="G4339" s="16">
        <v>1</v>
      </c>
      <c r="H4339" s="16" t="str">
        <f>IF(Orders[[#This Row],[Quantity]]&lt;101,"Low End",IF(Orders[[#This Row],[Quantity]]&lt;301,"Mid End","High End"))</f>
        <v>Low End</v>
      </c>
      <c r="I4339" s="17">
        <v>118.45</v>
      </c>
      <c r="J4339" s="17">
        <f>Orders[[#This Row],[Unit Price]]*Orders[[#This Row],[Quantity]]</f>
        <v>118.45</v>
      </c>
      <c r="K4339" s="45">
        <f>IF(Orders[[#This Row],[currency]]="NGN",Orders[[#This Row],[Sales price]]/$T$2,Orders[[#This Row],[Sales price]]/$T$3)</f>
        <v>8.046875</v>
      </c>
      <c r="L4339" s="3" t="s">
        <v>50</v>
      </c>
      <c r="M4339" s="3" t="s">
        <v>104</v>
      </c>
      <c r="N4339" s="3" t="s">
        <v>86</v>
      </c>
      <c r="O4339" s="3" t="s">
        <v>87</v>
      </c>
      <c r="P4339" s="3" t="s">
        <v>10</v>
      </c>
      <c r="Q4339" s="3" t="s">
        <v>88</v>
      </c>
    </row>
    <row r="4340" spans="1:17" ht="15.75" customHeight="1" x14ac:dyDescent="0.45">
      <c r="A4340" s="15">
        <v>44396.357638888891</v>
      </c>
      <c r="B4340" s="3" t="s">
        <v>714</v>
      </c>
      <c r="C4340" s="3" t="s">
        <v>45</v>
      </c>
      <c r="D4340" s="3" t="s">
        <v>81</v>
      </c>
      <c r="E4340" s="3" t="s">
        <v>158</v>
      </c>
      <c r="F4340" s="3" t="s">
        <v>64</v>
      </c>
      <c r="G4340" s="16">
        <v>1</v>
      </c>
      <c r="H4340" s="16" t="str">
        <f>IF(Orders[[#This Row],[Quantity]]&lt;101,"Low End",IF(Orders[[#This Row],[Quantity]]&lt;301,"Mid End","High End"))</f>
        <v>Low End</v>
      </c>
      <c r="I4340" s="17">
        <v>94.42</v>
      </c>
      <c r="J4340" s="17">
        <f>Orders[[#This Row],[Unit Price]]*Orders[[#This Row],[Quantity]]</f>
        <v>94.42</v>
      </c>
      <c r="K4340" s="45">
        <f>IF(Orders[[#This Row],[currency]]="NGN",Orders[[#This Row],[Sales price]]/$T$2,Orders[[#This Row],[Sales price]]/$T$3)</f>
        <v>6.414402173913043</v>
      </c>
      <c r="L4340" s="3" t="s">
        <v>50</v>
      </c>
      <c r="M4340" s="3" t="s">
        <v>104</v>
      </c>
      <c r="N4340" s="3" t="s">
        <v>86</v>
      </c>
      <c r="O4340" s="3" t="s">
        <v>87</v>
      </c>
      <c r="P4340" s="3" t="s">
        <v>10</v>
      </c>
      <c r="Q4340" s="3" t="s">
        <v>88</v>
      </c>
    </row>
    <row r="4341" spans="1:17" ht="15.75" customHeight="1" x14ac:dyDescent="0.45">
      <c r="A4341" s="15">
        <v>44396.357638888891</v>
      </c>
      <c r="B4341" s="3" t="s">
        <v>714</v>
      </c>
      <c r="C4341" s="3" t="s">
        <v>45</v>
      </c>
      <c r="D4341" s="3" t="s">
        <v>81</v>
      </c>
      <c r="E4341" s="3" t="s">
        <v>99</v>
      </c>
      <c r="F4341" s="3" t="s">
        <v>64</v>
      </c>
      <c r="G4341" s="16">
        <v>1</v>
      </c>
      <c r="H4341" s="16" t="str">
        <f>IF(Orders[[#This Row],[Quantity]]&lt;101,"Low End",IF(Orders[[#This Row],[Quantity]]&lt;301,"Mid End","High End"))</f>
        <v>Low End</v>
      </c>
      <c r="I4341" s="17">
        <v>118.45</v>
      </c>
      <c r="J4341" s="17">
        <f>Orders[[#This Row],[Unit Price]]*Orders[[#This Row],[Quantity]]</f>
        <v>118.45</v>
      </c>
      <c r="K4341" s="45">
        <f>IF(Orders[[#This Row],[currency]]="NGN",Orders[[#This Row],[Sales price]]/$T$2,Orders[[#This Row],[Sales price]]/$T$3)</f>
        <v>8.046875</v>
      </c>
      <c r="L4341" s="3" t="s">
        <v>50</v>
      </c>
      <c r="M4341" s="3" t="s">
        <v>104</v>
      </c>
      <c r="N4341" s="3" t="s">
        <v>86</v>
      </c>
      <c r="O4341" s="3" t="s">
        <v>87</v>
      </c>
      <c r="P4341" s="3" t="s">
        <v>10</v>
      </c>
      <c r="Q4341" s="3" t="s">
        <v>88</v>
      </c>
    </row>
    <row r="4342" spans="1:17" ht="15.75" customHeight="1" x14ac:dyDescent="0.45">
      <c r="A4342" s="15">
        <v>44396.357638888891</v>
      </c>
      <c r="B4342" s="3" t="s">
        <v>1713</v>
      </c>
      <c r="C4342" s="3" t="s">
        <v>45</v>
      </c>
      <c r="D4342" s="3" t="s">
        <v>81</v>
      </c>
      <c r="E4342" s="3" t="s">
        <v>82</v>
      </c>
      <c r="F4342" s="3" t="s">
        <v>83</v>
      </c>
      <c r="G4342" s="16">
        <v>1</v>
      </c>
      <c r="H4342" s="16" t="str">
        <f>IF(Orders[[#This Row],[Quantity]]&lt;101,"Low End",IF(Orders[[#This Row],[Quantity]]&lt;301,"Mid End","High End"))</f>
        <v>Low End</v>
      </c>
      <c r="I4342" s="17">
        <v>89.98</v>
      </c>
      <c r="J4342" s="17">
        <f>Orders[[#This Row],[Unit Price]]*Orders[[#This Row],[Quantity]]</f>
        <v>89.98</v>
      </c>
      <c r="K4342" s="45">
        <f>IF(Orders[[#This Row],[currency]]="NGN",Orders[[#This Row],[Sales price]]/$T$2,Orders[[#This Row],[Sales price]]/$T$3)</f>
        <v>6.1127717391304346</v>
      </c>
      <c r="L4342" s="3" t="s">
        <v>50</v>
      </c>
      <c r="M4342" s="3" t="s">
        <v>104</v>
      </c>
      <c r="N4342" s="3" t="s">
        <v>86</v>
      </c>
      <c r="O4342" s="3" t="s">
        <v>87</v>
      </c>
      <c r="P4342" s="3" t="s">
        <v>10</v>
      </c>
      <c r="Q4342" s="3" t="s">
        <v>54</v>
      </c>
    </row>
    <row r="4343" spans="1:17" ht="15.75" customHeight="1" x14ac:dyDescent="0.45">
      <c r="A4343" s="15">
        <v>44396.357638888891</v>
      </c>
      <c r="B4343" s="3" t="s">
        <v>1713</v>
      </c>
      <c r="C4343" s="3" t="s">
        <v>45</v>
      </c>
      <c r="D4343" s="3" t="s">
        <v>81</v>
      </c>
      <c r="E4343" s="3" t="s">
        <v>99</v>
      </c>
      <c r="F4343" s="3" t="s">
        <v>64</v>
      </c>
      <c r="G4343" s="16">
        <v>3</v>
      </c>
      <c r="H4343" s="16" t="str">
        <f>IF(Orders[[#This Row],[Quantity]]&lt;101,"Low End",IF(Orders[[#This Row],[Quantity]]&lt;301,"Mid End","High End"))</f>
        <v>Low End</v>
      </c>
      <c r="I4343" s="17">
        <v>39.1</v>
      </c>
      <c r="J4343" s="17">
        <f>Orders[[#This Row],[Unit Price]]*Orders[[#This Row],[Quantity]]</f>
        <v>117.30000000000001</v>
      </c>
      <c r="K4343" s="45">
        <f>IF(Orders[[#This Row],[currency]]="NGN",Orders[[#This Row],[Sales price]]/$T$2,Orders[[#This Row],[Sales price]]/$T$3)</f>
        <v>7.96875</v>
      </c>
      <c r="L4343" s="3" t="s">
        <v>50</v>
      </c>
      <c r="M4343" s="3" t="s">
        <v>104</v>
      </c>
      <c r="N4343" s="3" t="s">
        <v>86</v>
      </c>
      <c r="O4343" s="3" t="s">
        <v>87</v>
      </c>
      <c r="P4343" s="3" t="s">
        <v>10</v>
      </c>
      <c r="Q4343" s="3" t="s">
        <v>54</v>
      </c>
    </row>
    <row r="4344" spans="1:17" ht="15.75" customHeight="1" x14ac:dyDescent="0.45">
      <c r="A4344" s="15">
        <v>44396.35833333333</v>
      </c>
      <c r="B4344" s="3" t="s">
        <v>1714</v>
      </c>
      <c r="C4344" s="3" t="s">
        <v>67</v>
      </c>
      <c r="D4344" s="3" t="s">
        <v>81</v>
      </c>
      <c r="E4344" s="3" t="s">
        <v>105</v>
      </c>
      <c r="F4344" s="3" t="s">
        <v>83</v>
      </c>
      <c r="G4344" s="16">
        <v>10</v>
      </c>
      <c r="H4344" s="16" t="str">
        <f>IF(Orders[[#This Row],[Quantity]]&lt;101,"Low End",IF(Orders[[#This Row],[Quantity]]&lt;301,"Mid End","High End"))</f>
        <v>Low End</v>
      </c>
      <c r="I4344" s="17">
        <v>14.98</v>
      </c>
      <c r="J4344" s="17">
        <f>Orders[[#This Row],[Unit Price]]*Orders[[#This Row],[Quantity]]</f>
        <v>149.80000000000001</v>
      </c>
      <c r="K4344" s="45">
        <f>IF(Orders[[#This Row],[currency]]="NGN",Orders[[#This Row],[Sales price]]/$T$2,Orders[[#This Row],[Sales price]]/$T$3)</f>
        <v>10.176630434782609</v>
      </c>
      <c r="L4344" s="3" t="s">
        <v>50</v>
      </c>
      <c r="M4344" s="3" t="s">
        <v>104</v>
      </c>
      <c r="N4344" s="3" t="s">
        <v>86</v>
      </c>
      <c r="O4344" s="3" t="s">
        <v>87</v>
      </c>
      <c r="P4344" s="3" t="s">
        <v>10</v>
      </c>
      <c r="Q4344" s="3" t="s">
        <v>88</v>
      </c>
    </row>
    <row r="4345" spans="1:17" ht="15.75" customHeight="1" x14ac:dyDescent="0.45">
      <c r="A4345" s="15">
        <v>44396.35833333333</v>
      </c>
      <c r="B4345" s="3" t="s">
        <v>1714</v>
      </c>
      <c r="C4345" s="3" t="s">
        <v>67</v>
      </c>
      <c r="D4345" s="3" t="s">
        <v>81</v>
      </c>
      <c r="E4345" s="3" t="s">
        <v>150</v>
      </c>
      <c r="F4345" s="3" t="s">
        <v>83</v>
      </c>
      <c r="G4345" s="16">
        <v>20</v>
      </c>
      <c r="H4345" s="16" t="str">
        <f>IF(Orders[[#This Row],[Quantity]]&lt;101,"Low End",IF(Orders[[#This Row],[Quantity]]&lt;301,"Mid End","High End"))</f>
        <v>Low End</v>
      </c>
      <c r="I4345" s="17">
        <v>24.99</v>
      </c>
      <c r="J4345" s="17">
        <f>Orders[[#This Row],[Unit Price]]*Orders[[#This Row],[Quantity]]</f>
        <v>499.79999999999995</v>
      </c>
      <c r="K4345" s="45">
        <f>IF(Orders[[#This Row],[currency]]="NGN",Orders[[#This Row],[Sales price]]/$T$2,Orders[[#This Row],[Sales price]]/$T$3)</f>
        <v>33.953804347826079</v>
      </c>
      <c r="L4345" s="3" t="s">
        <v>50</v>
      </c>
      <c r="M4345" s="3" t="s">
        <v>104</v>
      </c>
      <c r="N4345" s="3" t="s">
        <v>86</v>
      </c>
      <c r="O4345" s="3" t="s">
        <v>87</v>
      </c>
      <c r="P4345" s="3" t="s">
        <v>10</v>
      </c>
      <c r="Q4345" s="3" t="s">
        <v>88</v>
      </c>
    </row>
    <row r="4346" spans="1:17" ht="15.75" customHeight="1" x14ac:dyDescent="0.45">
      <c r="A4346" s="15">
        <v>44396.35833333333</v>
      </c>
      <c r="B4346" s="3" t="s">
        <v>1714</v>
      </c>
      <c r="C4346" s="3" t="s">
        <v>67</v>
      </c>
      <c r="D4346" s="3" t="s">
        <v>81</v>
      </c>
      <c r="E4346" s="3" t="s">
        <v>82</v>
      </c>
      <c r="F4346" s="3" t="s">
        <v>83</v>
      </c>
      <c r="G4346" s="16">
        <v>3</v>
      </c>
      <c r="H4346" s="16" t="str">
        <f>IF(Orders[[#This Row],[Quantity]]&lt;101,"Low End",IF(Orders[[#This Row],[Quantity]]&lt;301,"Mid End","High End"))</f>
        <v>Low End</v>
      </c>
      <c r="I4346" s="17">
        <v>89.98</v>
      </c>
      <c r="J4346" s="17">
        <f>Orders[[#This Row],[Unit Price]]*Orders[[#This Row],[Quantity]]</f>
        <v>269.94</v>
      </c>
      <c r="K4346" s="45">
        <f>IF(Orders[[#This Row],[currency]]="NGN",Orders[[#This Row],[Sales price]]/$T$2,Orders[[#This Row],[Sales price]]/$T$3)</f>
        <v>18.338315217391305</v>
      </c>
      <c r="L4346" s="3" t="s">
        <v>50</v>
      </c>
      <c r="M4346" s="3" t="s">
        <v>104</v>
      </c>
      <c r="N4346" s="3" t="s">
        <v>86</v>
      </c>
      <c r="O4346" s="3" t="s">
        <v>87</v>
      </c>
      <c r="P4346" s="3" t="s">
        <v>10</v>
      </c>
      <c r="Q4346" s="3" t="s">
        <v>88</v>
      </c>
    </row>
    <row r="4347" spans="1:17" ht="15.75" customHeight="1" x14ac:dyDescent="0.45">
      <c r="A4347" s="15">
        <v>44396.36041666667</v>
      </c>
      <c r="B4347" s="3" t="s">
        <v>1715</v>
      </c>
      <c r="C4347" s="3" t="s">
        <v>61</v>
      </c>
      <c r="D4347" s="3" t="s">
        <v>81</v>
      </c>
      <c r="E4347" s="3" t="s">
        <v>105</v>
      </c>
      <c r="F4347" s="3" t="s">
        <v>83</v>
      </c>
      <c r="G4347" s="16">
        <v>1</v>
      </c>
      <c r="H4347" s="16" t="str">
        <f>IF(Orders[[#This Row],[Quantity]]&lt;101,"Low End",IF(Orders[[#This Row],[Quantity]]&lt;301,"Mid End","High End"))</f>
        <v>Low End</v>
      </c>
      <c r="I4347" s="17">
        <v>89.36</v>
      </c>
      <c r="J4347" s="17">
        <f>Orders[[#This Row],[Unit Price]]*Orders[[#This Row],[Quantity]]</f>
        <v>89.36</v>
      </c>
      <c r="K4347" s="45">
        <f>IF(Orders[[#This Row],[currency]]="NGN",Orders[[#This Row],[Sales price]]/$T$2,Orders[[#This Row],[Sales price]]/$T$3)</f>
        <v>6.070652173913043</v>
      </c>
      <c r="L4347" s="3" t="s">
        <v>50</v>
      </c>
      <c r="M4347" s="3" t="s">
        <v>85</v>
      </c>
      <c r="N4347" s="3" t="s">
        <v>86</v>
      </c>
      <c r="O4347" s="3" t="s">
        <v>87</v>
      </c>
      <c r="P4347" s="3" t="s">
        <v>10</v>
      </c>
      <c r="Q4347" s="3" t="s">
        <v>88</v>
      </c>
    </row>
    <row r="4348" spans="1:17" ht="15.75" customHeight="1" x14ac:dyDescent="0.45">
      <c r="A4348" s="15">
        <v>44396.36041666667</v>
      </c>
      <c r="B4348" s="3" t="s">
        <v>1715</v>
      </c>
      <c r="C4348" s="3" t="s">
        <v>61</v>
      </c>
      <c r="D4348" s="3" t="s">
        <v>81</v>
      </c>
      <c r="E4348" s="3" t="s">
        <v>97</v>
      </c>
      <c r="F4348" s="3" t="s">
        <v>83</v>
      </c>
      <c r="G4348" s="16">
        <v>1</v>
      </c>
      <c r="H4348" s="16" t="str">
        <f>IF(Orders[[#This Row],[Quantity]]&lt;101,"Low End",IF(Orders[[#This Row],[Quantity]]&lt;301,"Mid End","High End"))</f>
        <v>Low End</v>
      </c>
      <c r="I4348" s="17">
        <v>95.98</v>
      </c>
      <c r="J4348" s="17">
        <f>Orders[[#This Row],[Unit Price]]*Orders[[#This Row],[Quantity]]</f>
        <v>95.98</v>
      </c>
      <c r="K4348" s="45">
        <f>IF(Orders[[#This Row],[currency]]="NGN",Orders[[#This Row],[Sales price]]/$T$2,Orders[[#This Row],[Sales price]]/$T$3)</f>
        <v>6.5203804347826084</v>
      </c>
      <c r="L4348" s="3" t="s">
        <v>50</v>
      </c>
      <c r="M4348" s="3" t="s">
        <v>85</v>
      </c>
      <c r="N4348" s="3" t="s">
        <v>86</v>
      </c>
      <c r="O4348" s="3" t="s">
        <v>87</v>
      </c>
      <c r="P4348" s="3" t="s">
        <v>10</v>
      </c>
      <c r="Q4348" s="3" t="s">
        <v>88</v>
      </c>
    </row>
    <row r="4349" spans="1:17" ht="15.75" customHeight="1" x14ac:dyDescent="0.45">
      <c r="A4349" s="15">
        <v>44396.361805555556</v>
      </c>
      <c r="B4349" s="3" t="s">
        <v>1246</v>
      </c>
      <c r="C4349" s="3" t="s">
        <v>61</v>
      </c>
      <c r="D4349" s="3" t="s">
        <v>81</v>
      </c>
      <c r="E4349" s="3" t="s">
        <v>99</v>
      </c>
      <c r="F4349" s="3" t="s">
        <v>64</v>
      </c>
      <c r="G4349" s="16">
        <v>5</v>
      </c>
      <c r="H4349" s="16" t="str">
        <f>IF(Orders[[#This Row],[Quantity]]&lt;101,"Low End",IF(Orders[[#This Row],[Quantity]]&lt;301,"Mid End","High End"))</f>
        <v>Low End</v>
      </c>
      <c r="I4349" s="17">
        <v>39.1</v>
      </c>
      <c r="J4349" s="17">
        <f>Orders[[#This Row],[Unit Price]]*Orders[[#This Row],[Quantity]]</f>
        <v>195.5</v>
      </c>
      <c r="K4349" s="45">
        <f>IF(Orders[[#This Row],[currency]]="NGN",Orders[[#This Row],[Sales price]]/$T$2,Orders[[#This Row],[Sales price]]/$T$3)</f>
        <v>13.28125</v>
      </c>
      <c r="L4349" s="3" t="s">
        <v>50</v>
      </c>
      <c r="M4349" s="3" t="s">
        <v>96</v>
      </c>
      <c r="N4349" s="3" t="s">
        <v>86</v>
      </c>
      <c r="O4349" s="3" t="s">
        <v>87</v>
      </c>
      <c r="P4349" s="3" t="s">
        <v>10</v>
      </c>
      <c r="Q4349" s="3" t="s">
        <v>88</v>
      </c>
    </row>
    <row r="4350" spans="1:17" ht="15.75" customHeight="1" x14ac:dyDescent="0.45">
      <c r="A4350" s="15">
        <v>44396.361805555556</v>
      </c>
      <c r="B4350" s="3" t="s">
        <v>756</v>
      </c>
      <c r="C4350" s="3" t="s">
        <v>67</v>
      </c>
      <c r="D4350" s="3" t="s">
        <v>81</v>
      </c>
      <c r="E4350" s="3" t="s">
        <v>105</v>
      </c>
      <c r="F4350" s="3" t="s">
        <v>83</v>
      </c>
      <c r="G4350" s="16">
        <v>1</v>
      </c>
      <c r="H4350" s="16" t="str">
        <f>IF(Orders[[#This Row],[Quantity]]&lt;101,"Low End",IF(Orders[[#This Row],[Quantity]]&lt;301,"Mid End","High End"))</f>
        <v>Low End</v>
      </c>
      <c r="I4350" s="17">
        <v>47.47</v>
      </c>
      <c r="J4350" s="17">
        <f>Orders[[#This Row],[Unit Price]]*Orders[[#This Row],[Quantity]]</f>
        <v>47.47</v>
      </c>
      <c r="K4350" s="45">
        <f>IF(Orders[[#This Row],[currency]]="NGN",Orders[[#This Row],[Sales price]]/$T$2,Orders[[#This Row],[Sales price]]/$T$3)</f>
        <v>3.2248641304347823</v>
      </c>
      <c r="L4350" s="3" t="s">
        <v>50</v>
      </c>
      <c r="M4350" s="3" t="s">
        <v>104</v>
      </c>
      <c r="N4350" s="3" t="s">
        <v>757</v>
      </c>
      <c r="O4350" s="3" t="s">
        <v>87</v>
      </c>
      <c r="P4350" s="3" t="s">
        <v>10</v>
      </c>
      <c r="Q4350" s="3" t="s">
        <v>88</v>
      </c>
    </row>
    <row r="4351" spans="1:17" ht="15.75" customHeight="1" x14ac:dyDescent="0.45">
      <c r="A4351" s="15">
        <v>44396.361805555556</v>
      </c>
      <c r="B4351" s="3" t="s">
        <v>756</v>
      </c>
      <c r="C4351" s="3" t="s">
        <v>67</v>
      </c>
      <c r="D4351" s="3" t="s">
        <v>81</v>
      </c>
      <c r="E4351" s="3" t="s">
        <v>99</v>
      </c>
      <c r="F4351" s="3" t="s">
        <v>64</v>
      </c>
      <c r="G4351" s="16">
        <v>1</v>
      </c>
      <c r="H4351" s="16" t="str">
        <f>IF(Orders[[#This Row],[Quantity]]&lt;101,"Low End",IF(Orders[[#This Row],[Quantity]]&lt;301,"Mid End","High End"))</f>
        <v>Low End</v>
      </c>
      <c r="I4351" s="17">
        <v>39.1</v>
      </c>
      <c r="J4351" s="17">
        <f>Orders[[#This Row],[Unit Price]]*Orders[[#This Row],[Quantity]]</f>
        <v>39.1</v>
      </c>
      <c r="K4351" s="45">
        <f>IF(Orders[[#This Row],[currency]]="NGN",Orders[[#This Row],[Sales price]]/$T$2,Orders[[#This Row],[Sales price]]/$T$3)</f>
        <v>2.65625</v>
      </c>
      <c r="L4351" s="3" t="s">
        <v>50</v>
      </c>
      <c r="M4351" s="3" t="s">
        <v>104</v>
      </c>
      <c r="N4351" s="3" t="s">
        <v>757</v>
      </c>
      <c r="O4351" s="3" t="s">
        <v>87</v>
      </c>
      <c r="P4351" s="3" t="s">
        <v>10</v>
      </c>
      <c r="Q4351" s="3" t="s">
        <v>88</v>
      </c>
    </row>
    <row r="4352" spans="1:17" ht="15.75" customHeight="1" x14ac:dyDescent="0.45">
      <c r="A4352" s="15">
        <v>44396.363194444442</v>
      </c>
      <c r="B4352" s="3" t="s">
        <v>1716</v>
      </c>
      <c r="C4352" s="3" t="s">
        <v>67</v>
      </c>
      <c r="D4352" s="3" t="s">
        <v>81</v>
      </c>
      <c r="E4352" s="3" t="s">
        <v>180</v>
      </c>
      <c r="F4352" s="3" t="s">
        <v>48</v>
      </c>
      <c r="G4352" s="16">
        <v>1</v>
      </c>
      <c r="H4352" s="16" t="str">
        <f>IF(Orders[[#This Row],[Quantity]]&lt;101,"Low End",IF(Orders[[#This Row],[Quantity]]&lt;301,"Mid End","High End"))</f>
        <v>Low End</v>
      </c>
      <c r="I4352" s="17">
        <v>109.25</v>
      </c>
      <c r="J4352" s="17">
        <f>Orders[[#This Row],[Unit Price]]*Orders[[#This Row],[Quantity]]</f>
        <v>109.25</v>
      </c>
      <c r="K4352" s="45">
        <f>IF(Orders[[#This Row],[currency]]="NGN",Orders[[#This Row],[Sales price]]/$T$2,Orders[[#This Row],[Sales price]]/$T$3)</f>
        <v>7.421875</v>
      </c>
      <c r="L4352" s="3" t="s">
        <v>50</v>
      </c>
      <c r="M4352" s="3" t="s">
        <v>96</v>
      </c>
      <c r="N4352" s="3" t="s">
        <v>86</v>
      </c>
      <c r="O4352" s="3" t="s">
        <v>87</v>
      </c>
      <c r="P4352" s="3" t="s">
        <v>10</v>
      </c>
      <c r="Q4352" s="3" t="s">
        <v>54</v>
      </c>
    </row>
    <row r="4353" spans="1:17" ht="15.75" customHeight="1" x14ac:dyDescent="0.45">
      <c r="A4353" s="15">
        <v>44396.363194444442</v>
      </c>
      <c r="B4353" s="3" t="s">
        <v>1716</v>
      </c>
      <c r="C4353" s="3" t="s">
        <v>67</v>
      </c>
      <c r="D4353" s="3" t="s">
        <v>81</v>
      </c>
      <c r="E4353" s="3" t="s">
        <v>97</v>
      </c>
      <c r="F4353" s="3" t="s">
        <v>83</v>
      </c>
      <c r="G4353" s="16">
        <v>1</v>
      </c>
      <c r="H4353" s="16" t="str">
        <f>IF(Orders[[#This Row],[Quantity]]&lt;101,"Low End",IF(Orders[[#This Row],[Quantity]]&lt;301,"Mid End","High End"))</f>
        <v>Low End</v>
      </c>
      <c r="I4353" s="17">
        <v>51.2</v>
      </c>
      <c r="J4353" s="17">
        <f>Orders[[#This Row],[Unit Price]]*Orders[[#This Row],[Quantity]]</f>
        <v>51.2</v>
      </c>
      <c r="K4353" s="45">
        <f>IF(Orders[[#This Row],[currency]]="NGN",Orders[[#This Row],[Sales price]]/$T$2,Orders[[#This Row],[Sales price]]/$T$3)</f>
        <v>3.4782608695652173</v>
      </c>
      <c r="L4353" s="3" t="s">
        <v>50</v>
      </c>
      <c r="M4353" s="3" t="s">
        <v>96</v>
      </c>
      <c r="N4353" s="3" t="s">
        <v>86</v>
      </c>
      <c r="O4353" s="3" t="s">
        <v>87</v>
      </c>
      <c r="P4353" s="3" t="s">
        <v>10</v>
      </c>
      <c r="Q4353" s="3" t="s">
        <v>54</v>
      </c>
    </row>
    <row r="4354" spans="1:17" ht="15.75" customHeight="1" x14ac:dyDescent="0.45">
      <c r="A4354" s="15">
        <v>44396.364583333336</v>
      </c>
      <c r="B4354" s="3" t="s">
        <v>1717</v>
      </c>
      <c r="C4354" s="3" t="s">
        <v>45</v>
      </c>
      <c r="D4354" s="3" t="s">
        <v>81</v>
      </c>
      <c r="E4354" s="3" t="s">
        <v>97</v>
      </c>
      <c r="F4354" s="3" t="s">
        <v>83</v>
      </c>
      <c r="G4354" s="16">
        <v>1</v>
      </c>
      <c r="H4354" s="16" t="str">
        <f>IF(Orders[[#This Row],[Quantity]]&lt;101,"Low End",IF(Orders[[#This Row],[Quantity]]&lt;301,"Mid End","High End"))</f>
        <v>Low End</v>
      </c>
      <c r="I4354" s="17">
        <v>51.2</v>
      </c>
      <c r="J4354" s="17">
        <f>Orders[[#This Row],[Unit Price]]*Orders[[#This Row],[Quantity]]</f>
        <v>51.2</v>
      </c>
      <c r="K4354" s="45">
        <f>IF(Orders[[#This Row],[currency]]="NGN",Orders[[#This Row],[Sales price]]/$T$2,Orders[[#This Row],[Sales price]]/$T$3)</f>
        <v>3.4782608695652173</v>
      </c>
      <c r="L4354" s="3" t="s">
        <v>50</v>
      </c>
      <c r="M4354" s="3" t="s">
        <v>85</v>
      </c>
      <c r="N4354" s="3" t="s">
        <v>86</v>
      </c>
      <c r="O4354" s="3" t="s">
        <v>87</v>
      </c>
      <c r="P4354" s="3" t="s">
        <v>10</v>
      </c>
      <c r="Q4354" s="3" t="s">
        <v>88</v>
      </c>
    </row>
    <row r="4355" spans="1:17" ht="15.75" customHeight="1" x14ac:dyDescent="0.45">
      <c r="A4355" s="15">
        <v>44396.364583333336</v>
      </c>
      <c r="B4355" s="3" t="s">
        <v>1717</v>
      </c>
      <c r="C4355" s="3" t="s">
        <v>45</v>
      </c>
      <c r="D4355" s="3" t="s">
        <v>81</v>
      </c>
      <c r="E4355" s="3" t="s">
        <v>117</v>
      </c>
      <c r="F4355" s="3" t="s">
        <v>64</v>
      </c>
      <c r="G4355" s="16">
        <v>1</v>
      </c>
      <c r="H4355" s="16" t="str">
        <f>IF(Orders[[#This Row],[Quantity]]&lt;101,"Low End",IF(Orders[[#This Row],[Quantity]]&lt;301,"Mid End","High End"))</f>
        <v>Low End</v>
      </c>
      <c r="I4355" s="17">
        <v>60.26</v>
      </c>
      <c r="J4355" s="17">
        <f>Orders[[#This Row],[Unit Price]]*Orders[[#This Row],[Quantity]]</f>
        <v>60.26</v>
      </c>
      <c r="K4355" s="45">
        <f>IF(Orders[[#This Row],[currency]]="NGN",Orders[[#This Row],[Sales price]]/$T$2,Orders[[#This Row],[Sales price]]/$T$3)</f>
        <v>4.09375</v>
      </c>
      <c r="L4355" s="3" t="s">
        <v>50</v>
      </c>
      <c r="M4355" s="3" t="s">
        <v>85</v>
      </c>
      <c r="N4355" s="3" t="s">
        <v>86</v>
      </c>
      <c r="O4355" s="3" t="s">
        <v>87</v>
      </c>
      <c r="P4355" s="3" t="s">
        <v>10</v>
      </c>
      <c r="Q4355" s="3" t="s">
        <v>88</v>
      </c>
    </row>
    <row r="4356" spans="1:17" ht="15.75" customHeight="1" x14ac:dyDescent="0.45">
      <c r="A4356" s="15">
        <v>44396.364583333336</v>
      </c>
      <c r="B4356" s="3" t="s">
        <v>1717</v>
      </c>
      <c r="C4356" s="3" t="s">
        <v>45</v>
      </c>
      <c r="D4356" s="3" t="s">
        <v>81</v>
      </c>
      <c r="E4356" s="3" t="s">
        <v>99</v>
      </c>
      <c r="F4356" s="3" t="s">
        <v>64</v>
      </c>
      <c r="G4356" s="16">
        <v>1</v>
      </c>
      <c r="H4356" s="16" t="str">
        <f>IF(Orders[[#This Row],[Quantity]]&lt;101,"Low End",IF(Orders[[#This Row],[Quantity]]&lt;301,"Mid End","High End"))</f>
        <v>Low End</v>
      </c>
      <c r="I4356" s="17">
        <v>39.1</v>
      </c>
      <c r="J4356" s="17">
        <f>Orders[[#This Row],[Unit Price]]*Orders[[#This Row],[Quantity]]</f>
        <v>39.1</v>
      </c>
      <c r="K4356" s="45">
        <f>IF(Orders[[#This Row],[currency]]="NGN",Orders[[#This Row],[Sales price]]/$T$2,Orders[[#This Row],[Sales price]]/$T$3)</f>
        <v>2.65625</v>
      </c>
      <c r="L4356" s="3" t="s">
        <v>50</v>
      </c>
      <c r="M4356" s="3" t="s">
        <v>85</v>
      </c>
      <c r="N4356" s="3" t="s">
        <v>86</v>
      </c>
      <c r="O4356" s="3" t="s">
        <v>87</v>
      </c>
      <c r="P4356" s="3" t="s">
        <v>10</v>
      </c>
      <c r="Q4356" s="3" t="s">
        <v>88</v>
      </c>
    </row>
    <row r="4357" spans="1:17" ht="15.75" customHeight="1" x14ac:dyDescent="0.45">
      <c r="A4357" s="15">
        <v>44396.365277777775</v>
      </c>
      <c r="B4357" s="3" t="s">
        <v>1718</v>
      </c>
      <c r="C4357" s="3" t="s">
        <v>61</v>
      </c>
      <c r="D4357" s="3" t="s">
        <v>81</v>
      </c>
      <c r="E4357" s="3" t="s">
        <v>117</v>
      </c>
      <c r="F4357" s="3" t="s">
        <v>64</v>
      </c>
      <c r="G4357" s="16">
        <v>1</v>
      </c>
      <c r="H4357" s="16" t="str">
        <f>IF(Orders[[#This Row],[Quantity]]&lt;101,"Low End",IF(Orders[[#This Row],[Quantity]]&lt;301,"Mid End","High End"))</f>
        <v>Low End</v>
      </c>
      <c r="I4357" s="17">
        <v>60.26</v>
      </c>
      <c r="J4357" s="17">
        <f>Orders[[#This Row],[Unit Price]]*Orders[[#This Row],[Quantity]]</f>
        <v>60.26</v>
      </c>
      <c r="K4357" s="45">
        <f>IF(Orders[[#This Row],[currency]]="NGN",Orders[[#This Row],[Sales price]]/$T$2,Orders[[#This Row],[Sales price]]/$T$3)</f>
        <v>4.09375</v>
      </c>
      <c r="L4357" s="3" t="s">
        <v>50</v>
      </c>
      <c r="M4357" s="3" t="s">
        <v>85</v>
      </c>
      <c r="N4357" s="3" t="s">
        <v>86</v>
      </c>
      <c r="O4357" s="3" t="s">
        <v>87</v>
      </c>
      <c r="P4357" s="3" t="s">
        <v>10</v>
      </c>
      <c r="Q4357" s="3" t="s">
        <v>54</v>
      </c>
    </row>
    <row r="4358" spans="1:17" ht="15.75" customHeight="1" x14ac:dyDescent="0.45">
      <c r="A4358" s="15">
        <v>44396.365277777775</v>
      </c>
      <c r="B4358" s="3" t="s">
        <v>1718</v>
      </c>
      <c r="C4358" s="3" t="s">
        <v>61</v>
      </c>
      <c r="D4358" s="3" t="s">
        <v>81</v>
      </c>
      <c r="E4358" s="3" t="s">
        <v>99</v>
      </c>
      <c r="F4358" s="3" t="s">
        <v>64</v>
      </c>
      <c r="G4358" s="16">
        <v>1</v>
      </c>
      <c r="H4358" s="16" t="str">
        <f>IF(Orders[[#This Row],[Quantity]]&lt;101,"Low End",IF(Orders[[#This Row],[Quantity]]&lt;301,"Mid End","High End"))</f>
        <v>Low End</v>
      </c>
      <c r="I4358" s="17">
        <v>39.1</v>
      </c>
      <c r="J4358" s="17">
        <f>Orders[[#This Row],[Unit Price]]*Orders[[#This Row],[Quantity]]</f>
        <v>39.1</v>
      </c>
      <c r="K4358" s="45">
        <f>IF(Orders[[#This Row],[currency]]="NGN",Orders[[#This Row],[Sales price]]/$T$2,Orders[[#This Row],[Sales price]]/$T$3)</f>
        <v>2.65625</v>
      </c>
      <c r="L4358" s="3" t="s">
        <v>50</v>
      </c>
      <c r="M4358" s="3" t="s">
        <v>85</v>
      </c>
      <c r="N4358" s="3" t="s">
        <v>86</v>
      </c>
      <c r="O4358" s="3" t="s">
        <v>87</v>
      </c>
      <c r="P4358" s="3" t="s">
        <v>10</v>
      </c>
      <c r="Q4358" s="3" t="s">
        <v>54</v>
      </c>
    </row>
    <row r="4359" spans="1:17" ht="15.75" customHeight="1" x14ac:dyDescent="0.45">
      <c r="A4359" s="15">
        <v>44396.365277777775</v>
      </c>
      <c r="B4359" s="3" t="s">
        <v>1718</v>
      </c>
      <c r="C4359" s="3" t="s">
        <v>61</v>
      </c>
      <c r="D4359" s="3" t="s">
        <v>81</v>
      </c>
      <c r="E4359" s="3" t="s">
        <v>180</v>
      </c>
      <c r="F4359" s="3" t="s">
        <v>48</v>
      </c>
      <c r="G4359" s="16">
        <v>1</v>
      </c>
      <c r="H4359" s="16" t="str">
        <f>IF(Orders[[#This Row],[Quantity]]&lt;101,"Low End",IF(Orders[[#This Row],[Quantity]]&lt;301,"Mid End","High End"))</f>
        <v>Low End</v>
      </c>
      <c r="I4359" s="17">
        <v>109.25</v>
      </c>
      <c r="J4359" s="17">
        <f>Orders[[#This Row],[Unit Price]]*Orders[[#This Row],[Quantity]]</f>
        <v>109.25</v>
      </c>
      <c r="K4359" s="45">
        <f>IF(Orders[[#This Row],[currency]]="NGN",Orders[[#This Row],[Sales price]]/$T$2,Orders[[#This Row],[Sales price]]/$T$3)</f>
        <v>7.421875</v>
      </c>
      <c r="L4359" s="3" t="s">
        <v>50</v>
      </c>
      <c r="M4359" s="3" t="s">
        <v>85</v>
      </c>
      <c r="N4359" s="3" t="s">
        <v>86</v>
      </c>
      <c r="O4359" s="3" t="s">
        <v>87</v>
      </c>
      <c r="P4359" s="3" t="s">
        <v>10</v>
      </c>
      <c r="Q4359" s="3" t="s">
        <v>54</v>
      </c>
    </row>
    <row r="4360" spans="1:17" ht="15.75" customHeight="1" x14ac:dyDescent="0.45">
      <c r="A4360" s="15">
        <v>44396.365277777775</v>
      </c>
      <c r="B4360" s="3" t="s">
        <v>1718</v>
      </c>
      <c r="C4360" s="3" t="s">
        <v>61</v>
      </c>
      <c r="D4360" s="3" t="s">
        <v>81</v>
      </c>
      <c r="E4360" s="3" t="s">
        <v>99</v>
      </c>
      <c r="F4360" s="3" t="s">
        <v>64</v>
      </c>
      <c r="G4360" s="16">
        <v>1</v>
      </c>
      <c r="H4360" s="16" t="str">
        <f>IF(Orders[[#This Row],[Quantity]]&lt;101,"Low End",IF(Orders[[#This Row],[Quantity]]&lt;301,"Mid End","High End"))</f>
        <v>Low End</v>
      </c>
      <c r="I4360" s="17">
        <v>39.1</v>
      </c>
      <c r="J4360" s="17">
        <f>Orders[[#This Row],[Unit Price]]*Orders[[#This Row],[Quantity]]</f>
        <v>39.1</v>
      </c>
      <c r="K4360" s="45">
        <f>IF(Orders[[#This Row],[currency]]="NGN",Orders[[#This Row],[Sales price]]/$T$2,Orders[[#This Row],[Sales price]]/$T$3)</f>
        <v>2.65625</v>
      </c>
      <c r="L4360" s="3" t="s">
        <v>50</v>
      </c>
      <c r="M4360" s="3" t="s">
        <v>85</v>
      </c>
      <c r="N4360" s="3" t="s">
        <v>86</v>
      </c>
      <c r="O4360" s="3" t="s">
        <v>87</v>
      </c>
      <c r="P4360" s="3" t="s">
        <v>10</v>
      </c>
      <c r="Q4360" s="3" t="s">
        <v>54</v>
      </c>
    </row>
    <row r="4361" spans="1:17" ht="15.75" customHeight="1" x14ac:dyDescent="0.45">
      <c r="A4361" s="15">
        <v>44396.365277777775</v>
      </c>
      <c r="B4361" s="3" t="s">
        <v>1718</v>
      </c>
      <c r="C4361" s="3" t="s">
        <v>61</v>
      </c>
      <c r="D4361" s="3" t="s">
        <v>81</v>
      </c>
      <c r="E4361" s="3" t="s">
        <v>158</v>
      </c>
      <c r="F4361" s="3" t="s">
        <v>64</v>
      </c>
      <c r="G4361" s="16">
        <v>1</v>
      </c>
      <c r="H4361" s="16" t="str">
        <f>IF(Orders[[#This Row],[Quantity]]&lt;101,"Low End",IF(Orders[[#This Row],[Quantity]]&lt;301,"Mid End","High End"))</f>
        <v>Low End</v>
      </c>
      <c r="I4361" s="17">
        <v>60.26</v>
      </c>
      <c r="J4361" s="17">
        <f>Orders[[#This Row],[Unit Price]]*Orders[[#This Row],[Quantity]]</f>
        <v>60.26</v>
      </c>
      <c r="K4361" s="45">
        <f>IF(Orders[[#This Row],[currency]]="NGN",Orders[[#This Row],[Sales price]]/$T$2,Orders[[#This Row],[Sales price]]/$T$3)</f>
        <v>4.09375</v>
      </c>
      <c r="L4361" s="3" t="s">
        <v>50</v>
      </c>
      <c r="M4361" s="3" t="s">
        <v>85</v>
      </c>
      <c r="N4361" s="3" t="s">
        <v>86</v>
      </c>
      <c r="O4361" s="3" t="s">
        <v>87</v>
      </c>
      <c r="P4361" s="3" t="s">
        <v>10</v>
      </c>
      <c r="Q4361" s="3" t="s">
        <v>54</v>
      </c>
    </row>
    <row r="4362" spans="1:17" ht="15.75" customHeight="1" x14ac:dyDescent="0.45">
      <c r="A4362" s="15">
        <v>44396.366666666669</v>
      </c>
      <c r="B4362" s="3" t="s">
        <v>1719</v>
      </c>
      <c r="C4362" s="3" t="s">
        <v>45</v>
      </c>
      <c r="D4362" s="3" t="s">
        <v>81</v>
      </c>
      <c r="E4362" s="3" t="s">
        <v>97</v>
      </c>
      <c r="F4362" s="3" t="s">
        <v>83</v>
      </c>
      <c r="G4362" s="16">
        <v>1</v>
      </c>
      <c r="H4362" s="16" t="str">
        <f>IF(Orders[[#This Row],[Quantity]]&lt;101,"Low End",IF(Orders[[#This Row],[Quantity]]&lt;301,"Mid End","High End"))</f>
        <v>Low End</v>
      </c>
      <c r="I4362" s="17">
        <v>95.98</v>
      </c>
      <c r="J4362" s="17">
        <f>Orders[[#This Row],[Unit Price]]*Orders[[#This Row],[Quantity]]</f>
        <v>95.98</v>
      </c>
      <c r="K4362" s="45">
        <f>IF(Orders[[#This Row],[currency]]="NGN",Orders[[#This Row],[Sales price]]/$T$2,Orders[[#This Row],[Sales price]]/$T$3)</f>
        <v>6.5203804347826084</v>
      </c>
      <c r="L4362" s="3" t="s">
        <v>50</v>
      </c>
      <c r="M4362" s="3" t="s">
        <v>96</v>
      </c>
      <c r="N4362" s="3" t="s">
        <v>86</v>
      </c>
      <c r="O4362" s="3" t="s">
        <v>87</v>
      </c>
      <c r="P4362" s="3" t="s">
        <v>10</v>
      </c>
      <c r="Q4362" s="3" t="s">
        <v>88</v>
      </c>
    </row>
    <row r="4363" spans="1:17" ht="15.75" customHeight="1" x14ac:dyDescent="0.45">
      <c r="A4363" s="15">
        <v>44396.366666666669</v>
      </c>
      <c r="B4363" s="3" t="s">
        <v>1719</v>
      </c>
      <c r="C4363" s="3" t="s">
        <v>45</v>
      </c>
      <c r="D4363" s="3" t="s">
        <v>81</v>
      </c>
      <c r="E4363" s="3" t="s">
        <v>152</v>
      </c>
      <c r="F4363" s="3" t="s">
        <v>64</v>
      </c>
      <c r="G4363" s="16">
        <v>1</v>
      </c>
      <c r="H4363" s="16" t="str">
        <f>IF(Orders[[#This Row],[Quantity]]&lt;101,"Low End",IF(Orders[[#This Row],[Quantity]]&lt;301,"Mid End","High End"))</f>
        <v>Low End</v>
      </c>
      <c r="I4363" s="17">
        <v>63.25</v>
      </c>
      <c r="J4363" s="17">
        <f>Orders[[#This Row],[Unit Price]]*Orders[[#This Row],[Quantity]]</f>
        <v>63.25</v>
      </c>
      <c r="K4363" s="45">
        <f>IF(Orders[[#This Row],[currency]]="NGN",Orders[[#This Row],[Sales price]]/$T$2,Orders[[#This Row],[Sales price]]/$T$3)</f>
        <v>4.296875</v>
      </c>
      <c r="L4363" s="3" t="s">
        <v>50</v>
      </c>
      <c r="M4363" s="3" t="s">
        <v>96</v>
      </c>
      <c r="N4363" s="3" t="s">
        <v>86</v>
      </c>
      <c r="O4363" s="3" t="s">
        <v>87</v>
      </c>
      <c r="P4363" s="3" t="s">
        <v>10</v>
      </c>
      <c r="Q4363" s="3" t="s">
        <v>88</v>
      </c>
    </row>
    <row r="4364" spans="1:17" ht="15.75" customHeight="1" x14ac:dyDescent="0.45">
      <c r="A4364" s="15">
        <v>44396.366666666669</v>
      </c>
      <c r="B4364" s="3" t="s">
        <v>1719</v>
      </c>
      <c r="C4364" s="3" t="s">
        <v>45</v>
      </c>
      <c r="D4364" s="3" t="s">
        <v>81</v>
      </c>
      <c r="E4364" s="3" t="s">
        <v>180</v>
      </c>
      <c r="F4364" s="3" t="s">
        <v>48</v>
      </c>
      <c r="G4364" s="16">
        <v>1</v>
      </c>
      <c r="H4364" s="16" t="str">
        <f>IF(Orders[[#This Row],[Quantity]]&lt;101,"Low End",IF(Orders[[#This Row],[Quantity]]&lt;301,"Mid End","High End"))</f>
        <v>Low End</v>
      </c>
      <c r="I4364" s="17">
        <v>109.25</v>
      </c>
      <c r="J4364" s="17">
        <f>Orders[[#This Row],[Unit Price]]*Orders[[#This Row],[Quantity]]</f>
        <v>109.25</v>
      </c>
      <c r="K4364" s="45">
        <f>IF(Orders[[#This Row],[currency]]="NGN",Orders[[#This Row],[Sales price]]/$T$2,Orders[[#This Row],[Sales price]]/$T$3)</f>
        <v>7.421875</v>
      </c>
      <c r="L4364" s="3" t="s">
        <v>50</v>
      </c>
      <c r="M4364" s="3" t="s">
        <v>96</v>
      </c>
      <c r="N4364" s="3" t="s">
        <v>86</v>
      </c>
      <c r="O4364" s="3" t="s">
        <v>87</v>
      </c>
      <c r="P4364" s="3" t="s">
        <v>10</v>
      </c>
      <c r="Q4364" s="3" t="s">
        <v>88</v>
      </c>
    </row>
    <row r="4365" spans="1:17" ht="15.75" customHeight="1" x14ac:dyDescent="0.45">
      <c r="A4365" s="15">
        <v>44396.366666666669</v>
      </c>
      <c r="B4365" s="3" t="s">
        <v>1719</v>
      </c>
      <c r="C4365" s="3" t="s">
        <v>45</v>
      </c>
      <c r="D4365" s="3" t="s">
        <v>81</v>
      </c>
      <c r="E4365" s="3" t="s">
        <v>117</v>
      </c>
      <c r="F4365" s="3" t="s">
        <v>64</v>
      </c>
      <c r="G4365" s="16">
        <v>1</v>
      </c>
      <c r="H4365" s="16" t="str">
        <f>IF(Orders[[#This Row],[Quantity]]&lt;101,"Low End",IF(Orders[[#This Row],[Quantity]]&lt;301,"Mid End","High End"))</f>
        <v>Low End</v>
      </c>
      <c r="I4365" s="17">
        <v>60.26</v>
      </c>
      <c r="J4365" s="17">
        <f>Orders[[#This Row],[Unit Price]]*Orders[[#This Row],[Quantity]]</f>
        <v>60.26</v>
      </c>
      <c r="K4365" s="45">
        <f>IF(Orders[[#This Row],[currency]]="NGN",Orders[[#This Row],[Sales price]]/$T$2,Orders[[#This Row],[Sales price]]/$T$3)</f>
        <v>4.09375</v>
      </c>
      <c r="L4365" s="3" t="s">
        <v>50</v>
      </c>
      <c r="M4365" s="3" t="s">
        <v>96</v>
      </c>
      <c r="N4365" s="3" t="s">
        <v>86</v>
      </c>
      <c r="O4365" s="3" t="s">
        <v>87</v>
      </c>
      <c r="P4365" s="3" t="s">
        <v>10</v>
      </c>
      <c r="Q4365" s="3" t="s">
        <v>88</v>
      </c>
    </row>
    <row r="4366" spans="1:17" ht="15.75" customHeight="1" x14ac:dyDescent="0.45">
      <c r="A4366" s="15">
        <v>44396.366666666669</v>
      </c>
      <c r="B4366" s="3" t="s">
        <v>1719</v>
      </c>
      <c r="C4366" s="3" t="s">
        <v>45</v>
      </c>
      <c r="D4366" s="3" t="s">
        <v>81</v>
      </c>
      <c r="E4366" s="3" t="s">
        <v>105</v>
      </c>
      <c r="F4366" s="3" t="s">
        <v>83</v>
      </c>
      <c r="G4366" s="16">
        <v>2</v>
      </c>
      <c r="H4366" s="16" t="str">
        <f>IF(Orders[[#This Row],[Quantity]]&lt;101,"Low End",IF(Orders[[#This Row],[Quantity]]&lt;301,"Mid End","High End"))</f>
        <v>Low End</v>
      </c>
      <c r="I4366" s="17">
        <v>40.840000000000003</v>
      </c>
      <c r="J4366" s="17">
        <f>Orders[[#This Row],[Unit Price]]*Orders[[#This Row],[Quantity]]</f>
        <v>81.680000000000007</v>
      </c>
      <c r="K4366" s="45">
        <f>IF(Orders[[#This Row],[currency]]="NGN",Orders[[#This Row],[Sales price]]/$T$2,Orders[[#This Row],[Sales price]]/$T$3)</f>
        <v>5.5489130434782608</v>
      </c>
      <c r="L4366" s="3" t="s">
        <v>50</v>
      </c>
      <c r="M4366" s="3" t="s">
        <v>96</v>
      </c>
      <c r="N4366" s="3" t="s">
        <v>86</v>
      </c>
      <c r="O4366" s="3" t="s">
        <v>87</v>
      </c>
      <c r="P4366" s="3" t="s">
        <v>10</v>
      </c>
      <c r="Q4366" s="3" t="s">
        <v>88</v>
      </c>
    </row>
    <row r="4367" spans="1:17" ht="15.75" customHeight="1" x14ac:dyDescent="0.45">
      <c r="A4367" s="15">
        <v>44396.366666666669</v>
      </c>
      <c r="B4367" s="3" t="s">
        <v>1719</v>
      </c>
      <c r="C4367" s="3" t="s">
        <v>45</v>
      </c>
      <c r="D4367" s="3" t="s">
        <v>81</v>
      </c>
      <c r="E4367" s="3" t="s">
        <v>116</v>
      </c>
      <c r="F4367" s="3" t="s">
        <v>64</v>
      </c>
      <c r="G4367" s="16">
        <v>1</v>
      </c>
      <c r="H4367" s="16" t="str">
        <f>IF(Orders[[#This Row],[Quantity]]&lt;101,"Low End",IF(Orders[[#This Row],[Quantity]]&lt;301,"Mid End","High End"))</f>
        <v>Low End</v>
      </c>
      <c r="I4367" s="17">
        <v>69.459999999999994</v>
      </c>
      <c r="J4367" s="17">
        <f>Orders[[#This Row],[Unit Price]]*Orders[[#This Row],[Quantity]]</f>
        <v>69.459999999999994</v>
      </c>
      <c r="K4367" s="45">
        <f>IF(Orders[[#This Row],[currency]]="NGN",Orders[[#This Row],[Sales price]]/$T$2,Orders[[#This Row],[Sales price]]/$T$3)</f>
        <v>4.7187499999999991</v>
      </c>
      <c r="L4367" s="3" t="s">
        <v>50</v>
      </c>
      <c r="M4367" s="3" t="s">
        <v>96</v>
      </c>
      <c r="N4367" s="3" t="s">
        <v>86</v>
      </c>
      <c r="O4367" s="3" t="s">
        <v>87</v>
      </c>
      <c r="P4367" s="3" t="s">
        <v>10</v>
      </c>
      <c r="Q4367" s="3" t="s">
        <v>88</v>
      </c>
    </row>
    <row r="4368" spans="1:17" ht="15.75" customHeight="1" x14ac:dyDescent="0.45">
      <c r="A4368" s="15">
        <v>44396.368750000001</v>
      </c>
      <c r="B4368" s="3" t="s">
        <v>932</v>
      </c>
      <c r="C4368" s="3" t="s">
        <v>67</v>
      </c>
      <c r="D4368" s="3" t="s">
        <v>126</v>
      </c>
      <c r="E4368" s="3" t="s">
        <v>136</v>
      </c>
      <c r="F4368" s="3" t="s">
        <v>78</v>
      </c>
      <c r="G4368" s="16">
        <v>1</v>
      </c>
      <c r="H4368" s="16" t="str">
        <f>IF(Orders[[#This Row],[Quantity]]&lt;101,"Low End",IF(Orders[[#This Row],[Quantity]]&lt;301,"Mid End","High End"))</f>
        <v>Low End</v>
      </c>
      <c r="I4368" s="17">
        <v>7210</v>
      </c>
      <c r="J4368" s="17">
        <f>Orders[[#This Row],[Unit Price]]*Orders[[#This Row],[Quantity]]</f>
        <v>7210</v>
      </c>
      <c r="K4368" s="45">
        <f>IF(Orders[[#This Row],[currency]]="NGN",Orders[[#This Row],[Sales price]]/$T$2,Orders[[#This Row],[Sales price]]/$T$3)</f>
        <v>17.935323383084576</v>
      </c>
      <c r="L4368" s="3" t="s">
        <v>50</v>
      </c>
      <c r="M4368" s="3" t="s">
        <v>373</v>
      </c>
      <c r="N4368" s="3" t="s">
        <v>52</v>
      </c>
      <c r="O4368" s="3" t="s">
        <v>53</v>
      </c>
      <c r="P4368" s="3" t="s">
        <v>13</v>
      </c>
      <c r="Q4368" s="3" t="s">
        <v>54</v>
      </c>
    </row>
    <row r="4369" spans="1:17" ht="15.75" customHeight="1" x14ac:dyDescent="0.45">
      <c r="A4369" s="15">
        <v>44396.370138888888</v>
      </c>
      <c r="B4369" s="3" t="s">
        <v>1720</v>
      </c>
      <c r="C4369" s="3" t="s">
        <v>61</v>
      </c>
      <c r="D4369" s="3" t="s">
        <v>81</v>
      </c>
      <c r="E4369" s="3" t="s">
        <v>97</v>
      </c>
      <c r="F4369" s="3" t="s">
        <v>83</v>
      </c>
      <c r="G4369" s="16">
        <v>1</v>
      </c>
      <c r="H4369" s="16" t="str">
        <f>IF(Orders[[#This Row],[Quantity]]&lt;101,"Low End",IF(Orders[[#This Row],[Quantity]]&lt;301,"Mid End","High End"))</f>
        <v>Low End</v>
      </c>
      <c r="I4369" s="17">
        <v>51.2</v>
      </c>
      <c r="J4369" s="17">
        <f>Orders[[#This Row],[Unit Price]]*Orders[[#This Row],[Quantity]]</f>
        <v>51.2</v>
      </c>
      <c r="K4369" s="45">
        <f>IF(Orders[[#This Row],[currency]]="NGN",Orders[[#This Row],[Sales price]]/$T$2,Orders[[#This Row],[Sales price]]/$T$3)</f>
        <v>3.4782608695652173</v>
      </c>
      <c r="L4369" s="3" t="s">
        <v>50</v>
      </c>
      <c r="M4369" s="3" t="s">
        <v>104</v>
      </c>
      <c r="N4369" s="3" t="s">
        <v>86</v>
      </c>
      <c r="O4369" s="3" t="s">
        <v>87</v>
      </c>
      <c r="P4369" s="3" t="s">
        <v>10</v>
      </c>
      <c r="Q4369" s="3" t="s">
        <v>88</v>
      </c>
    </row>
    <row r="4370" spans="1:17" ht="15.75" customHeight="1" x14ac:dyDescent="0.45">
      <c r="A4370" s="15">
        <v>44396.370138888888</v>
      </c>
      <c r="B4370" s="3" t="s">
        <v>1720</v>
      </c>
      <c r="C4370" s="3" t="s">
        <v>61</v>
      </c>
      <c r="D4370" s="3" t="s">
        <v>81</v>
      </c>
      <c r="E4370" s="3" t="s">
        <v>180</v>
      </c>
      <c r="F4370" s="3" t="s">
        <v>48</v>
      </c>
      <c r="G4370" s="16">
        <v>1</v>
      </c>
      <c r="H4370" s="16" t="str">
        <f>IF(Orders[[#This Row],[Quantity]]&lt;101,"Low End",IF(Orders[[#This Row],[Quantity]]&lt;301,"Mid End","High End"))</f>
        <v>Low End</v>
      </c>
      <c r="I4370" s="17">
        <v>109.25</v>
      </c>
      <c r="J4370" s="17">
        <f>Orders[[#This Row],[Unit Price]]*Orders[[#This Row],[Quantity]]</f>
        <v>109.25</v>
      </c>
      <c r="K4370" s="45">
        <f>IF(Orders[[#This Row],[currency]]="NGN",Orders[[#This Row],[Sales price]]/$T$2,Orders[[#This Row],[Sales price]]/$T$3)</f>
        <v>7.421875</v>
      </c>
      <c r="L4370" s="3" t="s">
        <v>50</v>
      </c>
      <c r="M4370" s="3" t="s">
        <v>104</v>
      </c>
      <c r="N4370" s="3" t="s">
        <v>86</v>
      </c>
      <c r="O4370" s="3" t="s">
        <v>87</v>
      </c>
      <c r="P4370" s="3" t="s">
        <v>10</v>
      </c>
      <c r="Q4370" s="3" t="s">
        <v>88</v>
      </c>
    </row>
    <row r="4371" spans="1:17" ht="15.75" customHeight="1" x14ac:dyDescent="0.45">
      <c r="A4371" s="15">
        <v>44396.370138888888</v>
      </c>
      <c r="B4371" s="3" t="s">
        <v>1721</v>
      </c>
      <c r="C4371" s="3" t="s">
        <v>45</v>
      </c>
      <c r="D4371" s="3" t="s">
        <v>81</v>
      </c>
      <c r="E4371" s="3" t="s">
        <v>105</v>
      </c>
      <c r="F4371" s="3" t="s">
        <v>83</v>
      </c>
      <c r="G4371" s="16">
        <v>1</v>
      </c>
      <c r="H4371" s="16" t="str">
        <f>IF(Orders[[#This Row],[Quantity]]&lt;101,"Low End",IF(Orders[[#This Row],[Quantity]]&lt;301,"Mid End","High End"))</f>
        <v>Low End</v>
      </c>
      <c r="I4371" s="17">
        <v>23.99</v>
      </c>
      <c r="J4371" s="17">
        <f>Orders[[#This Row],[Unit Price]]*Orders[[#This Row],[Quantity]]</f>
        <v>23.99</v>
      </c>
      <c r="K4371" s="45">
        <f>IF(Orders[[#This Row],[currency]]="NGN",Orders[[#This Row],[Sales price]]/$T$2,Orders[[#This Row],[Sales price]]/$T$3)</f>
        <v>1.6297554347826084</v>
      </c>
      <c r="L4371" s="3" t="s">
        <v>58</v>
      </c>
      <c r="M4371" s="3" t="s">
        <v>104</v>
      </c>
      <c r="N4371" s="3" t="s">
        <v>86</v>
      </c>
      <c r="O4371" s="3" t="s">
        <v>87</v>
      </c>
      <c r="P4371" s="3" t="s">
        <v>10</v>
      </c>
      <c r="Q4371" s="3" t="s">
        <v>88</v>
      </c>
    </row>
    <row r="4372" spans="1:17" ht="15.75" customHeight="1" x14ac:dyDescent="0.45">
      <c r="A4372" s="15">
        <v>44396.370138888888</v>
      </c>
      <c r="B4372" s="3" t="s">
        <v>1721</v>
      </c>
      <c r="C4372" s="3" t="s">
        <v>45</v>
      </c>
      <c r="D4372" s="3" t="s">
        <v>81</v>
      </c>
      <c r="E4372" s="3" t="s">
        <v>105</v>
      </c>
      <c r="F4372" s="3" t="s">
        <v>83</v>
      </c>
      <c r="G4372" s="16">
        <v>1</v>
      </c>
      <c r="H4372" s="16" t="str">
        <f>IF(Orders[[#This Row],[Quantity]]&lt;101,"Low End",IF(Orders[[#This Row],[Quantity]]&lt;301,"Mid End","High End"))</f>
        <v>Low End</v>
      </c>
      <c r="I4372" s="17">
        <v>46.64</v>
      </c>
      <c r="J4372" s="17">
        <f>Orders[[#This Row],[Unit Price]]*Orders[[#This Row],[Quantity]]</f>
        <v>46.64</v>
      </c>
      <c r="K4372" s="45">
        <f>IF(Orders[[#This Row],[currency]]="NGN",Orders[[#This Row],[Sales price]]/$T$2,Orders[[#This Row],[Sales price]]/$T$3)</f>
        <v>3.168478260869565</v>
      </c>
      <c r="L4372" s="3" t="s">
        <v>58</v>
      </c>
      <c r="M4372" s="3" t="s">
        <v>104</v>
      </c>
      <c r="N4372" s="3" t="s">
        <v>86</v>
      </c>
      <c r="O4372" s="3" t="s">
        <v>87</v>
      </c>
      <c r="P4372" s="3" t="s">
        <v>10</v>
      </c>
      <c r="Q4372" s="3" t="s">
        <v>88</v>
      </c>
    </row>
    <row r="4373" spans="1:17" ht="15.75" customHeight="1" x14ac:dyDescent="0.45">
      <c r="A4373" s="15">
        <v>44396.370138888888</v>
      </c>
      <c r="B4373" s="3" t="s">
        <v>1721</v>
      </c>
      <c r="C4373" s="3" t="s">
        <v>45</v>
      </c>
      <c r="D4373" s="3" t="s">
        <v>81</v>
      </c>
      <c r="E4373" s="3" t="s">
        <v>97</v>
      </c>
      <c r="F4373" s="3" t="s">
        <v>83</v>
      </c>
      <c r="G4373" s="16">
        <v>1</v>
      </c>
      <c r="H4373" s="16" t="str">
        <f>IF(Orders[[#This Row],[Quantity]]&lt;101,"Low End",IF(Orders[[#This Row],[Quantity]]&lt;301,"Mid End","High End"))</f>
        <v>Low End</v>
      </c>
      <c r="I4373" s="17">
        <v>27.46</v>
      </c>
      <c r="J4373" s="17">
        <f>Orders[[#This Row],[Unit Price]]*Orders[[#This Row],[Quantity]]</f>
        <v>27.46</v>
      </c>
      <c r="K4373" s="45">
        <f>IF(Orders[[#This Row],[currency]]="NGN",Orders[[#This Row],[Sales price]]/$T$2,Orders[[#This Row],[Sales price]]/$T$3)</f>
        <v>1.8654891304347825</v>
      </c>
      <c r="L4373" s="3" t="s">
        <v>58</v>
      </c>
      <c r="M4373" s="3" t="s">
        <v>104</v>
      </c>
      <c r="N4373" s="3" t="s">
        <v>86</v>
      </c>
      <c r="O4373" s="3" t="s">
        <v>87</v>
      </c>
      <c r="P4373" s="3" t="s">
        <v>10</v>
      </c>
      <c r="Q4373" s="3" t="s">
        <v>88</v>
      </c>
    </row>
    <row r="4374" spans="1:17" ht="15.75" customHeight="1" x14ac:dyDescent="0.45">
      <c r="A4374" s="15">
        <v>44396.370138888888</v>
      </c>
      <c r="B4374" s="3" t="s">
        <v>1721</v>
      </c>
      <c r="C4374" s="3" t="s">
        <v>45</v>
      </c>
      <c r="D4374" s="3" t="s">
        <v>81</v>
      </c>
      <c r="E4374" s="3" t="s">
        <v>113</v>
      </c>
      <c r="F4374" s="3" t="s">
        <v>78</v>
      </c>
      <c r="G4374" s="16">
        <v>1</v>
      </c>
      <c r="H4374" s="16" t="str">
        <f>IF(Orders[[#This Row],[Quantity]]&lt;101,"Low End",IF(Orders[[#This Row],[Quantity]]&lt;301,"Mid End","High End"))</f>
        <v>Low End</v>
      </c>
      <c r="I4374" s="17">
        <v>56.3</v>
      </c>
      <c r="J4374" s="17">
        <f>Orders[[#This Row],[Unit Price]]*Orders[[#This Row],[Quantity]]</f>
        <v>56.3</v>
      </c>
      <c r="K4374" s="45">
        <f>IF(Orders[[#This Row],[currency]]="NGN",Orders[[#This Row],[Sales price]]/$T$2,Orders[[#This Row],[Sales price]]/$T$3)</f>
        <v>3.824728260869565</v>
      </c>
      <c r="L4374" s="3" t="s">
        <v>58</v>
      </c>
      <c r="M4374" s="3" t="s">
        <v>104</v>
      </c>
      <c r="N4374" s="3" t="s">
        <v>86</v>
      </c>
      <c r="O4374" s="3" t="s">
        <v>87</v>
      </c>
      <c r="P4374" s="3" t="s">
        <v>10</v>
      </c>
      <c r="Q4374" s="3" t="s">
        <v>88</v>
      </c>
    </row>
    <row r="4375" spans="1:17" ht="15.75" customHeight="1" x14ac:dyDescent="0.45">
      <c r="A4375" s="15">
        <v>44396.370138888888</v>
      </c>
      <c r="B4375" s="3" t="s">
        <v>1721</v>
      </c>
      <c r="C4375" s="3" t="s">
        <v>45</v>
      </c>
      <c r="D4375" s="3" t="s">
        <v>81</v>
      </c>
      <c r="E4375" s="3" t="s">
        <v>105</v>
      </c>
      <c r="F4375" s="3" t="s">
        <v>83</v>
      </c>
      <c r="G4375" s="16">
        <v>1</v>
      </c>
      <c r="H4375" s="16" t="str">
        <f>IF(Orders[[#This Row],[Quantity]]&lt;101,"Low End",IF(Orders[[#This Row],[Quantity]]&lt;301,"Mid End","High End"))</f>
        <v>Low End</v>
      </c>
      <c r="I4375" s="17">
        <v>89.36</v>
      </c>
      <c r="J4375" s="17">
        <f>Orders[[#This Row],[Unit Price]]*Orders[[#This Row],[Quantity]]</f>
        <v>89.36</v>
      </c>
      <c r="K4375" s="45">
        <f>IF(Orders[[#This Row],[currency]]="NGN",Orders[[#This Row],[Sales price]]/$T$2,Orders[[#This Row],[Sales price]]/$T$3)</f>
        <v>6.070652173913043</v>
      </c>
      <c r="L4375" s="3" t="s">
        <v>58</v>
      </c>
      <c r="M4375" s="3" t="s">
        <v>104</v>
      </c>
      <c r="N4375" s="3" t="s">
        <v>86</v>
      </c>
      <c r="O4375" s="3" t="s">
        <v>87</v>
      </c>
      <c r="P4375" s="3" t="s">
        <v>10</v>
      </c>
      <c r="Q4375" s="3" t="s">
        <v>88</v>
      </c>
    </row>
    <row r="4376" spans="1:17" ht="15.75" customHeight="1" x14ac:dyDescent="0.45">
      <c r="A4376" s="15">
        <v>44396.370138888888</v>
      </c>
      <c r="B4376" s="3" t="s">
        <v>1721</v>
      </c>
      <c r="C4376" s="3" t="s">
        <v>45</v>
      </c>
      <c r="D4376" s="3" t="s">
        <v>81</v>
      </c>
      <c r="E4376" s="3" t="s">
        <v>110</v>
      </c>
      <c r="F4376" s="3" t="s">
        <v>78</v>
      </c>
      <c r="G4376" s="16">
        <v>1</v>
      </c>
      <c r="H4376" s="16" t="str">
        <f>IF(Orders[[#This Row],[Quantity]]&lt;101,"Low End",IF(Orders[[#This Row],[Quantity]]&lt;301,"Mid End","High End"))</f>
        <v>Low End</v>
      </c>
      <c r="I4376" s="17">
        <v>96.32</v>
      </c>
      <c r="J4376" s="17">
        <f>Orders[[#This Row],[Unit Price]]*Orders[[#This Row],[Quantity]]</f>
        <v>96.32</v>
      </c>
      <c r="K4376" s="45">
        <f>IF(Orders[[#This Row],[currency]]="NGN",Orders[[#This Row],[Sales price]]/$T$2,Orders[[#This Row],[Sales price]]/$T$3)</f>
        <v>6.5434782608695645</v>
      </c>
      <c r="L4376" s="3" t="s">
        <v>58</v>
      </c>
      <c r="M4376" s="3" t="s">
        <v>104</v>
      </c>
      <c r="N4376" s="3" t="s">
        <v>86</v>
      </c>
      <c r="O4376" s="3" t="s">
        <v>87</v>
      </c>
      <c r="P4376" s="3" t="s">
        <v>10</v>
      </c>
      <c r="Q4376" s="3" t="s">
        <v>88</v>
      </c>
    </row>
    <row r="4377" spans="1:17" ht="15.75" customHeight="1" x14ac:dyDescent="0.45">
      <c r="A4377" s="15">
        <v>44396.370138888888</v>
      </c>
      <c r="B4377" s="3" t="s">
        <v>1721</v>
      </c>
      <c r="C4377" s="3" t="s">
        <v>45</v>
      </c>
      <c r="D4377" s="3" t="s">
        <v>81</v>
      </c>
      <c r="E4377" s="3" t="s">
        <v>271</v>
      </c>
      <c r="F4377" s="3" t="s">
        <v>78</v>
      </c>
      <c r="G4377" s="16">
        <v>1</v>
      </c>
      <c r="H4377" s="16" t="str">
        <f>IF(Orders[[#This Row],[Quantity]]&lt;101,"Low End",IF(Orders[[#This Row],[Quantity]]&lt;301,"Mid End","High End"))</f>
        <v>Low End</v>
      </c>
      <c r="I4377" s="17">
        <v>58.44</v>
      </c>
      <c r="J4377" s="17">
        <f>Orders[[#This Row],[Unit Price]]*Orders[[#This Row],[Quantity]]</f>
        <v>58.44</v>
      </c>
      <c r="K4377" s="45">
        <f>IF(Orders[[#This Row],[currency]]="NGN",Orders[[#This Row],[Sales price]]/$T$2,Orders[[#This Row],[Sales price]]/$T$3)</f>
        <v>3.9701086956521734</v>
      </c>
      <c r="L4377" s="3" t="s">
        <v>58</v>
      </c>
      <c r="M4377" s="3" t="s">
        <v>104</v>
      </c>
      <c r="N4377" s="3" t="s">
        <v>86</v>
      </c>
      <c r="O4377" s="3" t="s">
        <v>87</v>
      </c>
      <c r="P4377" s="3" t="s">
        <v>10</v>
      </c>
      <c r="Q4377" s="3" t="s">
        <v>88</v>
      </c>
    </row>
    <row r="4378" spans="1:17" ht="15.75" customHeight="1" x14ac:dyDescent="0.45">
      <c r="A4378" s="15">
        <v>44396.370138888888</v>
      </c>
      <c r="B4378" s="3" t="s">
        <v>1721</v>
      </c>
      <c r="C4378" s="3" t="s">
        <v>45</v>
      </c>
      <c r="D4378" s="3" t="s">
        <v>81</v>
      </c>
      <c r="E4378" s="3" t="s">
        <v>105</v>
      </c>
      <c r="F4378" s="3" t="s">
        <v>83</v>
      </c>
      <c r="G4378" s="16">
        <v>3</v>
      </c>
      <c r="H4378" s="16" t="str">
        <f>IF(Orders[[#This Row],[Quantity]]&lt;101,"Low End",IF(Orders[[#This Row],[Quantity]]&lt;301,"Mid End","High End"))</f>
        <v>Low End</v>
      </c>
      <c r="I4378" s="17">
        <v>40.840000000000003</v>
      </c>
      <c r="J4378" s="17">
        <f>Orders[[#This Row],[Unit Price]]*Orders[[#This Row],[Quantity]]</f>
        <v>122.52000000000001</v>
      </c>
      <c r="K4378" s="45">
        <f>IF(Orders[[#This Row],[currency]]="NGN",Orders[[#This Row],[Sales price]]/$T$2,Orders[[#This Row],[Sales price]]/$T$3)</f>
        <v>8.3233695652173925</v>
      </c>
      <c r="L4378" s="3" t="s">
        <v>58</v>
      </c>
      <c r="M4378" s="3" t="s">
        <v>104</v>
      </c>
      <c r="N4378" s="3" t="s">
        <v>86</v>
      </c>
      <c r="O4378" s="3" t="s">
        <v>87</v>
      </c>
      <c r="P4378" s="3" t="s">
        <v>10</v>
      </c>
      <c r="Q4378" s="3" t="s">
        <v>88</v>
      </c>
    </row>
    <row r="4379" spans="1:17" ht="15.75" customHeight="1" x14ac:dyDescent="0.45">
      <c r="A4379" s="15">
        <v>44396.370138888888</v>
      </c>
      <c r="B4379" s="3" t="s">
        <v>1721</v>
      </c>
      <c r="C4379" s="3" t="s">
        <v>45</v>
      </c>
      <c r="D4379" s="3" t="s">
        <v>81</v>
      </c>
      <c r="E4379" s="3" t="s">
        <v>150</v>
      </c>
      <c r="F4379" s="3" t="s">
        <v>83</v>
      </c>
      <c r="G4379" s="16">
        <v>1</v>
      </c>
      <c r="H4379" s="16" t="str">
        <f>IF(Orders[[#This Row],[Quantity]]&lt;101,"Low End",IF(Orders[[#This Row],[Quantity]]&lt;301,"Mid End","High End"))</f>
        <v>Low End</v>
      </c>
      <c r="I4379" s="17">
        <v>86.87</v>
      </c>
      <c r="J4379" s="17">
        <f>Orders[[#This Row],[Unit Price]]*Orders[[#This Row],[Quantity]]</f>
        <v>86.87</v>
      </c>
      <c r="K4379" s="45">
        <f>IF(Orders[[#This Row],[currency]]="NGN",Orders[[#This Row],[Sales price]]/$T$2,Orders[[#This Row],[Sales price]]/$T$3)</f>
        <v>5.9014945652173916</v>
      </c>
      <c r="L4379" s="3" t="s">
        <v>58</v>
      </c>
      <c r="M4379" s="3" t="s">
        <v>104</v>
      </c>
      <c r="N4379" s="3" t="s">
        <v>86</v>
      </c>
      <c r="O4379" s="3" t="s">
        <v>87</v>
      </c>
      <c r="P4379" s="3" t="s">
        <v>10</v>
      </c>
      <c r="Q4379" s="3" t="s">
        <v>88</v>
      </c>
    </row>
    <row r="4380" spans="1:17" ht="15.75" customHeight="1" x14ac:dyDescent="0.45">
      <c r="A4380" s="15">
        <v>44396.370138888888</v>
      </c>
      <c r="B4380" s="3" t="s">
        <v>1721</v>
      </c>
      <c r="C4380" s="3" t="s">
        <v>45</v>
      </c>
      <c r="D4380" s="3" t="s">
        <v>81</v>
      </c>
      <c r="E4380" s="3" t="s">
        <v>117</v>
      </c>
      <c r="F4380" s="3" t="s">
        <v>64</v>
      </c>
      <c r="G4380" s="16">
        <v>1</v>
      </c>
      <c r="H4380" s="16" t="str">
        <f>IF(Orders[[#This Row],[Quantity]]&lt;101,"Low End",IF(Orders[[#This Row],[Quantity]]&lt;301,"Mid End","High End"))</f>
        <v>Low End</v>
      </c>
      <c r="I4380" s="17">
        <v>60.26</v>
      </c>
      <c r="J4380" s="17">
        <f>Orders[[#This Row],[Unit Price]]*Orders[[#This Row],[Quantity]]</f>
        <v>60.26</v>
      </c>
      <c r="K4380" s="45">
        <f>IF(Orders[[#This Row],[currency]]="NGN",Orders[[#This Row],[Sales price]]/$T$2,Orders[[#This Row],[Sales price]]/$T$3)</f>
        <v>4.09375</v>
      </c>
      <c r="L4380" s="3" t="s">
        <v>58</v>
      </c>
      <c r="M4380" s="3" t="s">
        <v>104</v>
      </c>
      <c r="N4380" s="3" t="s">
        <v>86</v>
      </c>
      <c r="O4380" s="3" t="s">
        <v>87</v>
      </c>
      <c r="P4380" s="3" t="s">
        <v>10</v>
      </c>
      <c r="Q4380" s="3" t="s">
        <v>88</v>
      </c>
    </row>
    <row r="4381" spans="1:17" ht="15.75" customHeight="1" x14ac:dyDescent="0.45">
      <c r="A4381" s="15">
        <v>44396.370138888888</v>
      </c>
      <c r="B4381" s="3" t="s">
        <v>1721</v>
      </c>
      <c r="C4381" s="3" t="s">
        <v>45</v>
      </c>
      <c r="D4381" s="3" t="s">
        <v>81</v>
      </c>
      <c r="E4381" s="3" t="s">
        <v>113</v>
      </c>
      <c r="F4381" s="3" t="s">
        <v>78</v>
      </c>
      <c r="G4381" s="16">
        <v>1</v>
      </c>
      <c r="H4381" s="16" t="str">
        <f>IF(Orders[[#This Row],[Quantity]]&lt;101,"Low End",IF(Orders[[#This Row],[Quantity]]&lt;301,"Mid End","High End"))</f>
        <v>Low End</v>
      </c>
      <c r="I4381" s="17">
        <v>50.23</v>
      </c>
      <c r="J4381" s="17">
        <f>Orders[[#This Row],[Unit Price]]*Orders[[#This Row],[Quantity]]</f>
        <v>50.23</v>
      </c>
      <c r="K4381" s="45">
        <f>IF(Orders[[#This Row],[currency]]="NGN",Orders[[#This Row],[Sales price]]/$T$2,Orders[[#This Row],[Sales price]]/$T$3)</f>
        <v>3.4123641304347823</v>
      </c>
      <c r="L4381" s="3" t="s">
        <v>58</v>
      </c>
      <c r="M4381" s="3" t="s">
        <v>104</v>
      </c>
      <c r="N4381" s="3" t="s">
        <v>86</v>
      </c>
      <c r="O4381" s="3" t="s">
        <v>87</v>
      </c>
      <c r="P4381" s="3" t="s">
        <v>10</v>
      </c>
      <c r="Q4381" s="3" t="s">
        <v>88</v>
      </c>
    </row>
    <row r="4382" spans="1:17" ht="15.75" customHeight="1" x14ac:dyDescent="0.45">
      <c r="A4382" s="15">
        <v>44396.370833333334</v>
      </c>
      <c r="B4382" s="3" t="s">
        <v>1722</v>
      </c>
      <c r="C4382" s="3" t="s">
        <v>45</v>
      </c>
      <c r="D4382" s="3" t="s">
        <v>121</v>
      </c>
      <c r="E4382" s="3" t="s">
        <v>311</v>
      </c>
      <c r="F4382" s="3" t="s">
        <v>187</v>
      </c>
      <c r="G4382" s="16">
        <v>3</v>
      </c>
      <c r="H4382" s="16" t="str">
        <f>IF(Orders[[#This Row],[Quantity]]&lt;101,"Low End",IF(Orders[[#This Row],[Quantity]]&lt;301,"Mid End","High End"))</f>
        <v>Low End</v>
      </c>
      <c r="I4382" s="17">
        <v>17500</v>
      </c>
      <c r="J4382" s="17">
        <f>Orders[[#This Row],[Unit Price]]*Orders[[#This Row],[Quantity]]</f>
        <v>52500</v>
      </c>
      <c r="K4382" s="45">
        <f>IF(Orders[[#This Row],[currency]]="NGN",Orders[[#This Row],[Sales price]]/$T$2,Orders[[#This Row],[Sales price]]/$T$3)</f>
        <v>130.59701492537314</v>
      </c>
      <c r="L4382" s="3" t="s">
        <v>58</v>
      </c>
      <c r="M4382" s="3" t="s">
        <v>555</v>
      </c>
      <c r="N4382" s="3" t="s">
        <v>556</v>
      </c>
      <c r="O4382" s="3" t="s">
        <v>53</v>
      </c>
      <c r="P4382" s="3" t="s">
        <v>13</v>
      </c>
      <c r="Q4382" s="3" t="s">
        <v>71</v>
      </c>
    </row>
    <row r="4383" spans="1:17" ht="15.75" customHeight="1" x14ac:dyDescent="0.45">
      <c r="A4383" s="15">
        <v>44396.370833333334</v>
      </c>
      <c r="B4383" s="3" t="s">
        <v>1002</v>
      </c>
      <c r="C4383" s="3" t="s">
        <v>61</v>
      </c>
      <c r="D4383" s="3" t="s">
        <v>81</v>
      </c>
      <c r="E4383" s="3" t="s">
        <v>116</v>
      </c>
      <c r="F4383" s="3" t="s">
        <v>64</v>
      </c>
      <c r="G4383" s="16">
        <v>1</v>
      </c>
      <c r="H4383" s="16" t="str">
        <f>IF(Orders[[#This Row],[Quantity]]&lt;101,"Low End",IF(Orders[[#This Row],[Quantity]]&lt;301,"Mid End","High End"))</f>
        <v>Low End</v>
      </c>
      <c r="I4383" s="17">
        <v>17.25</v>
      </c>
      <c r="J4383" s="17">
        <f>Orders[[#This Row],[Unit Price]]*Orders[[#This Row],[Quantity]]</f>
        <v>17.25</v>
      </c>
      <c r="K4383" s="45">
        <f>IF(Orders[[#This Row],[currency]]="NGN",Orders[[#This Row],[Sales price]]/$T$2,Orders[[#This Row],[Sales price]]/$T$3)</f>
        <v>1.171875</v>
      </c>
      <c r="L4383" s="3" t="s">
        <v>58</v>
      </c>
      <c r="M4383" s="3" t="s">
        <v>104</v>
      </c>
      <c r="N4383" s="3" t="s">
        <v>86</v>
      </c>
      <c r="O4383" s="3" t="s">
        <v>87</v>
      </c>
      <c r="P4383" s="3" t="s">
        <v>10</v>
      </c>
      <c r="Q4383" s="3" t="s">
        <v>88</v>
      </c>
    </row>
    <row r="4384" spans="1:17" ht="15.75" customHeight="1" x14ac:dyDescent="0.45">
      <c r="A4384" s="15">
        <v>44396.370833333334</v>
      </c>
      <c r="B4384" s="3" t="s">
        <v>1002</v>
      </c>
      <c r="C4384" s="3" t="s">
        <v>61</v>
      </c>
      <c r="D4384" s="3" t="s">
        <v>81</v>
      </c>
      <c r="E4384" s="3" t="s">
        <v>99</v>
      </c>
      <c r="F4384" s="3" t="s">
        <v>64</v>
      </c>
      <c r="G4384" s="16">
        <v>1</v>
      </c>
      <c r="H4384" s="16" t="str">
        <f>IF(Orders[[#This Row],[Quantity]]&lt;101,"Low End",IF(Orders[[#This Row],[Quantity]]&lt;301,"Mid End","High End"))</f>
        <v>Low End</v>
      </c>
      <c r="I4384" s="17">
        <v>39.1</v>
      </c>
      <c r="J4384" s="17">
        <f>Orders[[#This Row],[Unit Price]]*Orders[[#This Row],[Quantity]]</f>
        <v>39.1</v>
      </c>
      <c r="K4384" s="45">
        <f>IF(Orders[[#This Row],[currency]]="NGN",Orders[[#This Row],[Sales price]]/$T$2,Orders[[#This Row],[Sales price]]/$T$3)</f>
        <v>2.65625</v>
      </c>
      <c r="L4384" s="3" t="s">
        <v>58</v>
      </c>
      <c r="M4384" s="3" t="s">
        <v>104</v>
      </c>
      <c r="N4384" s="3" t="s">
        <v>86</v>
      </c>
      <c r="O4384" s="3" t="s">
        <v>87</v>
      </c>
      <c r="P4384" s="3" t="s">
        <v>10</v>
      </c>
      <c r="Q4384" s="3" t="s">
        <v>88</v>
      </c>
    </row>
    <row r="4385" spans="1:17" ht="15.75" customHeight="1" x14ac:dyDescent="0.45">
      <c r="A4385" s="15">
        <v>44396.370833333334</v>
      </c>
      <c r="B4385" s="3" t="s">
        <v>1002</v>
      </c>
      <c r="C4385" s="3" t="s">
        <v>61</v>
      </c>
      <c r="D4385" s="3" t="s">
        <v>81</v>
      </c>
      <c r="E4385" s="3" t="s">
        <v>99</v>
      </c>
      <c r="F4385" s="3" t="s">
        <v>64</v>
      </c>
      <c r="G4385" s="16">
        <v>2</v>
      </c>
      <c r="H4385" s="16" t="str">
        <f>IF(Orders[[#This Row],[Quantity]]&lt;101,"Low End",IF(Orders[[#This Row],[Quantity]]&lt;301,"Mid End","High End"))</f>
        <v>Low End</v>
      </c>
      <c r="I4385" s="17">
        <v>118.45</v>
      </c>
      <c r="J4385" s="17">
        <f>Orders[[#This Row],[Unit Price]]*Orders[[#This Row],[Quantity]]</f>
        <v>236.9</v>
      </c>
      <c r="K4385" s="45">
        <f>IF(Orders[[#This Row],[currency]]="NGN",Orders[[#This Row],[Sales price]]/$T$2,Orders[[#This Row],[Sales price]]/$T$3)</f>
        <v>16.09375</v>
      </c>
      <c r="L4385" s="3" t="s">
        <v>58</v>
      </c>
      <c r="M4385" s="3" t="s">
        <v>104</v>
      </c>
      <c r="N4385" s="3" t="s">
        <v>86</v>
      </c>
      <c r="O4385" s="3" t="s">
        <v>87</v>
      </c>
      <c r="P4385" s="3" t="s">
        <v>10</v>
      </c>
      <c r="Q4385" s="3" t="s">
        <v>88</v>
      </c>
    </row>
    <row r="4386" spans="1:17" ht="15.75" customHeight="1" x14ac:dyDescent="0.45">
      <c r="A4386" s="15">
        <v>44396.376388888886</v>
      </c>
      <c r="B4386" s="3" t="s">
        <v>1723</v>
      </c>
      <c r="C4386" s="3" t="s">
        <v>67</v>
      </c>
      <c r="D4386" s="3" t="s">
        <v>81</v>
      </c>
      <c r="E4386" s="3" t="s">
        <v>113</v>
      </c>
      <c r="F4386" s="3" t="s">
        <v>78</v>
      </c>
      <c r="G4386" s="16">
        <v>1</v>
      </c>
      <c r="H4386" s="16" t="str">
        <f>IF(Orders[[#This Row],[Quantity]]&lt;101,"Low End",IF(Orders[[#This Row],[Quantity]]&lt;301,"Mid End","High End"))</f>
        <v>Low End</v>
      </c>
      <c r="I4386" s="17">
        <v>56.3</v>
      </c>
      <c r="J4386" s="17">
        <f>Orders[[#This Row],[Unit Price]]*Orders[[#This Row],[Quantity]]</f>
        <v>56.3</v>
      </c>
      <c r="K4386" s="45">
        <f>IF(Orders[[#This Row],[currency]]="NGN",Orders[[#This Row],[Sales price]]/$T$2,Orders[[#This Row],[Sales price]]/$T$3)</f>
        <v>3.824728260869565</v>
      </c>
      <c r="L4386" s="3" t="s">
        <v>50</v>
      </c>
      <c r="M4386" s="3" t="s">
        <v>104</v>
      </c>
      <c r="N4386" s="3" t="s">
        <v>86</v>
      </c>
      <c r="O4386" s="3" t="s">
        <v>87</v>
      </c>
      <c r="P4386" s="3" t="s">
        <v>10</v>
      </c>
      <c r="Q4386" s="3" t="s">
        <v>54</v>
      </c>
    </row>
    <row r="4387" spans="1:17" ht="15.75" customHeight="1" x14ac:dyDescent="0.45">
      <c r="A4387" s="15">
        <v>44396.376388888886</v>
      </c>
      <c r="B4387" s="3" t="s">
        <v>1723</v>
      </c>
      <c r="C4387" s="3" t="s">
        <v>67</v>
      </c>
      <c r="D4387" s="3" t="s">
        <v>81</v>
      </c>
      <c r="E4387" s="3" t="s">
        <v>105</v>
      </c>
      <c r="F4387" s="3" t="s">
        <v>83</v>
      </c>
      <c r="G4387" s="16">
        <v>1</v>
      </c>
      <c r="H4387" s="16" t="str">
        <f>IF(Orders[[#This Row],[Quantity]]&lt;101,"Low End",IF(Orders[[#This Row],[Quantity]]&lt;301,"Mid End","High End"))</f>
        <v>Low End</v>
      </c>
      <c r="I4387" s="17">
        <v>71.900000000000006</v>
      </c>
      <c r="J4387" s="17">
        <f>Orders[[#This Row],[Unit Price]]*Orders[[#This Row],[Quantity]]</f>
        <v>71.900000000000006</v>
      </c>
      <c r="K4387" s="45">
        <f>IF(Orders[[#This Row],[currency]]="NGN",Orders[[#This Row],[Sales price]]/$T$2,Orders[[#This Row],[Sales price]]/$T$3)</f>
        <v>4.8845108695652177</v>
      </c>
      <c r="L4387" s="3" t="s">
        <v>50</v>
      </c>
      <c r="M4387" s="3" t="s">
        <v>104</v>
      </c>
      <c r="N4387" s="3" t="s">
        <v>86</v>
      </c>
      <c r="O4387" s="3" t="s">
        <v>87</v>
      </c>
      <c r="P4387" s="3" t="s">
        <v>10</v>
      </c>
      <c r="Q4387" s="3" t="s">
        <v>54</v>
      </c>
    </row>
    <row r="4388" spans="1:17" ht="15.75" customHeight="1" x14ac:dyDescent="0.45">
      <c r="A4388" s="15">
        <v>44396.376388888886</v>
      </c>
      <c r="B4388" s="3" t="s">
        <v>1723</v>
      </c>
      <c r="C4388" s="3" t="s">
        <v>67</v>
      </c>
      <c r="D4388" s="3" t="s">
        <v>81</v>
      </c>
      <c r="E4388" s="3" t="s">
        <v>82</v>
      </c>
      <c r="F4388" s="3" t="s">
        <v>83</v>
      </c>
      <c r="G4388" s="16">
        <v>1</v>
      </c>
      <c r="H4388" s="16" t="str">
        <f>IF(Orders[[#This Row],[Quantity]]&lt;101,"Low End",IF(Orders[[#This Row],[Quantity]]&lt;301,"Mid End","High End"))</f>
        <v>Low End</v>
      </c>
      <c r="I4388" s="17">
        <v>89.98</v>
      </c>
      <c r="J4388" s="17">
        <f>Orders[[#This Row],[Unit Price]]*Orders[[#This Row],[Quantity]]</f>
        <v>89.98</v>
      </c>
      <c r="K4388" s="45">
        <f>IF(Orders[[#This Row],[currency]]="NGN",Orders[[#This Row],[Sales price]]/$T$2,Orders[[#This Row],[Sales price]]/$T$3)</f>
        <v>6.1127717391304346</v>
      </c>
      <c r="L4388" s="3" t="s">
        <v>50</v>
      </c>
      <c r="M4388" s="3" t="s">
        <v>104</v>
      </c>
      <c r="N4388" s="3" t="s">
        <v>86</v>
      </c>
      <c r="O4388" s="3" t="s">
        <v>87</v>
      </c>
      <c r="P4388" s="3" t="s">
        <v>10</v>
      </c>
      <c r="Q4388" s="3" t="s">
        <v>54</v>
      </c>
    </row>
    <row r="4389" spans="1:17" ht="15.75" customHeight="1" x14ac:dyDescent="0.45">
      <c r="A4389" s="15">
        <v>44396.377083333333</v>
      </c>
      <c r="B4389" s="3" t="s">
        <v>1724</v>
      </c>
      <c r="C4389" s="3" t="s">
        <v>61</v>
      </c>
      <c r="D4389" s="3" t="s">
        <v>81</v>
      </c>
      <c r="E4389" s="3" t="s">
        <v>150</v>
      </c>
      <c r="F4389" s="3" t="s">
        <v>83</v>
      </c>
      <c r="G4389" s="16">
        <v>1</v>
      </c>
      <c r="H4389" s="16" t="str">
        <f>IF(Orders[[#This Row],[Quantity]]&lt;101,"Low End",IF(Orders[[#This Row],[Quantity]]&lt;301,"Mid End","High End"))</f>
        <v>Low End</v>
      </c>
      <c r="I4389" s="17">
        <v>45.95</v>
      </c>
      <c r="J4389" s="17">
        <f>Orders[[#This Row],[Unit Price]]*Orders[[#This Row],[Quantity]]</f>
        <v>45.95</v>
      </c>
      <c r="K4389" s="45">
        <f>IF(Orders[[#This Row],[currency]]="NGN",Orders[[#This Row],[Sales price]]/$T$2,Orders[[#This Row],[Sales price]]/$T$3)</f>
        <v>3.1216032608695654</v>
      </c>
      <c r="L4389" s="3" t="s">
        <v>50</v>
      </c>
      <c r="M4389" s="3" t="s">
        <v>85</v>
      </c>
      <c r="N4389" s="3" t="s">
        <v>86</v>
      </c>
      <c r="O4389" s="3" t="s">
        <v>87</v>
      </c>
      <c r="P4389" s="3" t="s">
        <v>10</v>
      </c>
      <c r="Q4389" s="3" t="s">
        <v>88</v>
      </c>
    </row>
    <row r="4390" spans="1:17" ht="15.75" customHeight="1" x14ac:dyDescent="0.45">
      <c r="A4390" s="15">
        <v>44396.377083333333</v>
      </c>
      <c r="B4390" s="3" t="s">
        <v>1724</v>
      </c>
      <c r="C4390" s="3" t="s">
        <v>61</v>
      </c>
      <c r="D4390" s="3" t="s">
        <v>81</v>
      </c>
      <c r="E4390" s="3" t="s">
        <v>116</v>
      </c>
      <c r="F4390" s="3" t="s">
        <v>64</v>
      </c>
      <c r="G4390" s="16">
        <v>1</v>
      </c>
      <c r="H4390" s="16" t="str">
        <f>IF(Orders[[#This Row],[Quantity]]&lt;101,"Low End",IF(Orders[[#This Row],[Quantity]]&lt;301,"Mid End","High End"))</f>
        <v>Low End</v>
      </c>
      <c r="I4390" s="17">
        <v>68.08</v>
      </c>
      <c r="J4390" s="17">
        <f>Orders[[#This Row],[Unit Price]]*Orders[[#This Row],[Quantity]]</f>
        <v>68.08</v>
      </c>
      <c r="K4390" s="45">
        <f>IF(Orders[[#This Row],[currency]]="NGN",Orders[[#This Row],[Sales price]]/$T$2,Orders[[#This Row],[Sales price]]/$T$3)</f>
        <v>4.625</v>
      </c>
      <c r="L4390" s="3" t="s">
        <v>50</v>
      </c>
      <c r="M4390" s="3" t="s">
        <v>85</v>
      </c>
      <c r="N4390" s="3" t="s">
        <v>86</v>
      </c>
      <c r="O4390" s="3" t="s">
        <v>87</v>
      </c>
      <c r="P4390" s="3" t="s">
        <v>10</v>
      </c>
      <c r="Q4390" s="3" t="s">
        <v>88</v>
      </c>
    </row>
    <row r="4391" spans="1:17" ht="15.75" customHeight="1" x14ac:dyDescent="0.45">
      <c r="A4391" s="15">
        <v>44396.377083333333</v>
      </c>
      <c r="B4391" s="3" t="s">
        <v>1724</v>
      </c>
      <c r="C4391" s="3" t="s">
        <v>61</v>
      </c>
      <c r="D4391" s="3" t="s">
        <v>81</v>
      </c>
      <c r="E4391" s="3" t="s">
        <v>105</v>
      </c>
      <c r="F4391" s="3" t="s">
        <v>83</v>
      </c>
      <c r="G4391" s="16">
        <v>2</v>
      </c>
      <c r="H4391" s="16" t="str">
        <f>IF(Orders[[#This Row],[Quantity]]&lt;101,"Low End",IF(Orders[[#This Row],[Quantity]]&lt;301,"Mid End","High End"))</f>
        <v>Low End</v>
      </c>
      <c r="I4391" s="17">
        <v>40.840000000000003</v>
      </c>
      <c r="J4391" s="17">
        <f>Orders[[#This Row],[Unit Price]]*Orders[[#This Row],[Quantity]]</f>
        <v>81.680000000000007</v>
      </c>
      <c r="K4391" s="45">
        <f>IF(Orders[[#This Row],[currency]]="NGN",Orders[[#This Row],[Sales price]]/$T$2,Orders[[#This Row],[Sales price]]/$T$3)</f>
        <v>5.5489130434782608</v>
      </c>
      <c r="L4391" s="3" t="s">
        <v>50</v>
      </c>
      <c r="M4391" s="3" t="s">
        <v>85</v>
      </c>
      <c r="N4391" s="3" t="s">
        <v>86</v>
      </c>
      <c r="O4391" s="3" t="s">
        <v>87</v>
      </c>
      <c r="P4391" s="3" t="s">
        <v>10</v>
      </c>
      <c r="Q4391" s="3" t="s">
        <v>88</v>
      </c>
    </row>
    <row r="4392" spans="1:17" ht="15.75" customHeight="1" x14ac:dyDescent="0.45">
      <c r="A4392" s="15">
        <v>44396.384027777778</v>
      </c>
      <c r="B4392" s="3" t="s">
        <v>1725</v>
      </c>
      <c r="C4392" s="3" t="s">
        <v>67</v>
      </c>
      <c r="D4392" s="3" t="s">
        <v>81</v>
      </c>
      <c r="E4392" s="3" t="s">
        <v>105</v>
      </c>
      <c r="F4392" s="3" t="s">
        <v>83</v>
      </c>
      <c r="G4392" s="16">
        <v>1</v>
      </c>
      <c r="H4392" s="16" t="str">
        <f>IF(Orders[[#This Row],[Quantity]]&lt;101,"Low End",IF(Orders[[#This Row],[Quantity]]&lt;301,"Mid End","High End"))</f>
        <v>Low End</v>
      </c>
      <c r="I4392" s="17">
        <v>46.64</v>
      </c>
      <c r="J4392" s="17">
        <f>Orders[[#This Row],[Unit Price]]*Orders[[#This Row],[Quantity]]</f>
        <v>46.64</v>
      </c>
      <c r="K4392" s="45">
        <f>IF(Orders[[#This Row],[currency]]="NGN",Orders[[#This Row],[Sales price]]/$T$2,Orders[[#This Row],[Sales price]]/$T$3)</f>
        <v>3.168478260869565</v>
      </c>
      <c r="L4392" s="3" t="s">
        <v>50</v>
      </c>
      <c r="M4392" s="3" t="s">
        <v>96</v>
      </c>
      <c r="N4392" s="3" t="s">
        <v>86</v>
      </c>
      <c r="O4392" s="3" t="s">
        <v>87</v>
      </c>
      <c r="P4392" s="3" t="s">
        <v>10</v>
      </c>
      <c r="Q4392" s="3" t="s">
        <v>88</v>
      </c>
    </row>
    <row r="4393" spans="1:17" ht="15.75" customHeight="1" x14ac:dyDescent="0.45">
      <c r="A4393" s="15">
        <v>44396.384027777778</v>
      </c>
      <c r="B4393" s="3" t="s">
        <v>1725</v>
      </c>
      <c r="C4393" s="3" t="s">
        <v>67</v>
      </c>
      <c r="D4393" s="3" t="s">
        <v>81</v>
      </c>
      <c r="E4393" s="3" t="s">
        <v>105</v>
      </c>
      <c r="F4393" s="3" t="s">
        <v>83</v>
      </c>
      <c r="G4393" s="16">
        <v>1</v>
      </c>
      <c r="H4393" s="16" t="str">
        <f>IF(Orders[[#This Row],[Quantity]]&lt;101,"Low End",IF(Orders[[#This Row],[Quantity]]&lt;301,"Mid End","High End"))</f>
        <v>Low End</v>
      </c>
      <c r="I4393" s="17">
        <v>40.229999999999997</v>
      </c>
      <c r="J4393" s="17">
        <f>Orders[[#This Row],[Unit Price]]*Orders[[#This Row],[Quantity]]</f>
        <v>40.229999999999997</v>
      </c>
      <c r="K4393" s="45">
        <f>IF(Orders[[#This Row],[currency]]="NGN",Orders[[#This Row],[Sales price]]/$T$2,Orders[[#This Row],[Sales price]]/$T$3)</f>
        <v>2.7330163043478257</v>
      </c>
      <c r="L4393" s="3" t="s">
        <v>50</v>
      </c>
      <c r="M4393" s="3" t="s">
        <v>96</v>
      </c>
      <c r="N4393" s="3" t="s">
        <v>86</v>
      </c>
      <c r="O4393" s="3" t="s">
        <v>87</v>
      </c>
      <c r="P4393" s="3" t="s">
        <v>10</v>
      </c>
      <c r="Q4393" s="3" t="s">
        <v>88</v>
      </c>
    </row>
    <row r="4394" spans="1:17" ht="15.75" customHeight="1" x14ac:dyDescent="0.45">
      <c r="A4394" s="15">
        <v>44396.384027777778</v>
      </c>
      <c r="B4394" s="3" t="s">
        <v>1725</v>
      </c>
      <c r="C4394" s="3" t="s">
        <v>67</v>
      </c>
      <c r="D4394" s="3" t="s">
        <v>81</v>
      </c>
      <c r="E4394" s="3" t="s">
        <v>117</v>
      </c>
      <c r="F4394" s="3" t="s">
        <v>64</v>
      </c>
      <c r="G4394" s="16">
        <v>1</v>
      </c>
      <c r="H4394" s="16" t="str">
        <f>IF(Orders[[#This Row],[Quantity]]&lt;101,"Low End",IF(Orders[[#This Row],[Quantity]]&lt;301,"Mid End","High End"))</f>
        <v>Low End</v>
      </c>
      <c r="I4394" s="17">
        <v>60.26</v>
      </c>
      <c r="J4394" s="17">
        <f>Orders[[#This Row],[Unit Price]]*Orders[[#This Row],[Quantity]]</f>
        <v>60.26</v>
      </c>
      <c r="K4394" s="45">
        <f>IF(Orders[[#This Row],[currency]]="NGN",Orders[[#This Row],[Sales price]]/$T$2,Orders[[#This Row],[Sales price]]/$T$3)</f>
        <v>4.09375</v>
      </c>
      <c r="L4394" s="3" t="s">
        <v>50</v>
      </c>
      <c r="M4394" s="3" t="s">
        <v>96</v>
      </c>
      <c r="N4394" s="3" t="s">
        <v>86</v>
      </c>
      <c r="O4394" s="3" t="s">
        <v>87</v>
      </c>
      <c r="P4394" s="3" t="s">
        <v>10</v>
      </c>
      <c r="Q4394" s="3" t="s">
        <v>88</v>
      </c>
    </row>
    <row r="4395" spans="1:17" ht="15.75" customHeight="1" x14ac:dyDescent="0.45">
      <c r="A4395" s="15">
        <v>44396.384027777778</v>
      </c>
      <c r="B4395" s="3" t="s">
        <v>1725</v>
      </c>
      <c r="C4395" s="3" t="s">
        <v>67</v>
      </c>
      <c r="D4395" s="3" t="s">
        <v>81</v>
      </c>
      <c r="E4395" s="3" t="s">
        <v>105</v>
      </c>
      <c r="F4395" s="3" t="s">
        <v>83</v>
      </c>
      <c r="G4395" s="16">
        <v>1</v>
      </c>
      <c r="H4395" s="16" t="str">
        <f>IF(Orders[[#This Row],[Quantity]]&lt;101,"Low End",IF(Orders[[#This Row],[Quantity]]&lt;301,"Mid End","High End"))</f>
        <v>Low End</v>
      </c>
      <c r="I4395" s="17">
        <v>47.47</v>
      </c>
      <c r="J4395" s="17">
        <f>Orders[[#This Row],[Unit Price]]*Orders[[#This Row],[Quantity]]</f>
        <v>47.47</v>
      </c>
      <c r="K4395" s="45">
        <f>IF(Orders[[#This Row],[currency]]="NGN",Orders[[#This Row],[Sales price]]/$T$2,Orders[[#This Row],[Sales price]]/$T$3)</f>
        <v>3.2248641304347823</v>
      </c>
      <c r="L4395" s="3" t="s">
        <v>50</v>
      </c>
      <c r="M4395" s="3" t="s">
        <v>96</v>
      </c>
      <c r="N4395" s="3" t="s">
        <v>86</v>
      </c>
      <c r="O4395" s="3" t="s">
        <v>87</v>
      </c>
      <c r="P4395" s="3" t="s">
        <v>10</v>
      </c>
      <c r="Q4395" s="3" t="s">
        <v>88</v>
      </c>
    </row>
    <row r="4396" spans="1:17" ht="15.75" customHeight="1" x14ac:dyDescent="0.45">
      <c r="A4396" s="15">
        <v>44396.384027777778</v>
      </c>
      <c r="B4396" s="3" t="s">
        <v>679</v>
      </c>
      <c r="C4396" s="3" t="s">
        <v>67</v>
      </c>
      <c r="D4396" s="3" t="s">
        <v>81</v>
      </c>
      <c r="E4396" s="3" t="s">
        <v>402</v>
      </c>
      <c r="F4396" s="3" t="s">
        <v>78</v>
      </c>
      <c r="G4396" s="16">
        <v>1</v>
      </c>
      <c r="H4396" s="16" t="str">
        <f>IF(Orders[[#This Row],[Quantity]]&lt;101,"Low End",IF(Orders[[#This Row],[Quantity]]&lt;301,"Mid End","High End"))</f>
        <v>Low End</v>
      </c>
      <c r="I4396" s="17">
        <v>92.74</v>
      </c>
      <c r="J4396" s="17">
        <f>Orders[[#This Row],[Unit Price]]*Orders[[#This Row],[Quantity]]</f>
        <v>92.74</v>
      </c>
      <c r="K4396" s="45">
        <f>IF(Orders[[#This Row],[currency]]="NGN",Orders[[#This Row],[Sales price]]/$T$2,Orders[[#This Row],[Sales price]]/$T$3)</f>
        <v>6.3002717391304346</v>
      </c>
      <c r="L4396" s="3" t="s">
        <v>50</v>
      </c>
      <c r="M4396" s="3" t="s">
        <v>85</v>
      </c>
      <c r="N4396" s="3" t="s">
        <v>86</v>
      </c>
      <c r="O4396" s="3" t="s">
        <v>87</v>
      </c>
      <c r="P4396" s="3" t="s">
        <v>10</v>
      </c>
      <c r="Q4396" s="3" t="s">
        <v>88</v>
      </c>
    </row>
    <row r="4397" spans="1:17" ht="15.75" customHeight="1" x14ac:dyDescent="0.45">
      <c r="A4397" s="15">
        <v>44396.384027777778</v>
      </c>
      <c r="B4397" s="3" t="s">
        <v>679</v>
      </c>
      <c r="C4397" s="3" t="s">
        <v>67</v>
      </c>
      <c r="D4397" s="3" t="s">
        <v>81</v>
      </c>
      <c r="E4397" s="3" t="s">
        <v>82</v>
      </c>
      <c r="F4397" s="3" t="s">
        <v>83</v>
      </c>
      <c r="G4397" s="16">
        <v>1</v>
      </c>
      <c r="H4397" s="16" t="str">
        <f>IF(Orders[[#This Row],[Quantity]]&lt;101,"Low End",IF(Orders[[#This Row],[Quantity]]&lt;301,"Mid End","High End"))</f>
        <v>Low End</v>
      </c>
      <c r="I4397" s="17">
        <v>89.98</v>
      </c>
      <c r="J4397" s="17">
        <f>Orders[[#This Row],[Unit Price]]*Orders[[#This Row],[Quantity]]</f>
        <v>89.98</v>
      </c>
      <c r="K4397" s="45">
        <f>IF(Orders[[#This Row],[currency]]="NGN",Orders[[#This Row],[Sales price]]/$T$2,Orders[[#This Row],[Sales price]]/$T$3)</f>
        <v>6.1127717391304346</v>
      </c>
      <c r="L4397" s="3" t="s">
        <v>50</v>
      </c>
      <c r="M4397" s="3" t="s">
        <v>85</v>
      </c>
      <c r="N4397" s="3" t="s">
        <v>86</v>
      </c>
      <c r="O4397" s="3" t="s">
        <v>87</v>
      </c>
      <c r="P4397" s="3" t="s">
        <v>10</v>
      </c>
      <c r="Q4397" s="3" t="s">
        <v>88</v>
      </c>
    </row>
    <row r="4398" spans="1:17" ht="15.75" customHeight="1" x14ac:dyDescent="0.45">
      <c r="A4398" s="15">
        <v>44396.385416666664</v>
      </c>
      <c r="B4398" s="3" t="s">
        <v>1726</v>
      </c>
      <c r="C4398" s="3" t="s">
        <v>67</v>
      </c>
      <c r="D4398" s="3" t="s">
        <v>81</v>
      </c>
      <c r="E4398" s="3" t="s">
        <v>158</v>
      </c>
      <c r="F4398" s="3" t="s">
        <v>64</v>
      </c>
      <c r="G4398" s="16">
        <v>1</v>
      </c>
      <c r="H4398" s="16" t="str">
        <f>IF(Orders[[#This Row],[Quantity]]&lt;101,"Low End",IF(Orders[[#This Row],[Quantity]]&lt;301,"Mid End","High End"))</f>
        <v>Low End</v>
      </c>
      <c r="I4398" s="17">
        <v>60.26</v>
      </c>
      <c r="J4398" s="17">
        <f>Orders[[#This Row],[Unit Price]]*Orders[[#This Row],[Quantity]]</f>
        <v>60.26</v>
      </c>
      <c r="K4398" s="45">
        <f>IF(Orders[[#This Row],[currency]]="NGN",Orders[[#This Row],[Sales price]]/$T$2,Orders[[#This Row],[Sales price]]/$T$3)</f>
        <v>4.09375</v>
      </c>
      <c r="L4398" s="3" t="s">
        <v>50</v>
      </c>
      <c r="M4398" s="3" t="s">
        <v>104</v>
      </c>
      <c r="N4398" s="3" t="s">
        <v>86</v>
      </c>
      <c r="O4398" s="3" t="s">
        <v>87</v>
      </c>
      <c r="P4398" s="3" t="s">
        <v>10</v>
      </c>
      <c r="Q4398" s="3" t="s">
        <v>88</v>
      </c>
    </row>
    <row r="4399" spans="1:17" ht="15.75" customHeight="1" x14ac:dyDescent="0.45">
      <c r="A4399" s="15">
        <v>44396.385416666664</v>
      </c>
      <c r="B4399" s="3" t="s">
        <v>1726</v>
      </c>
      <c r="C4399" s="3" t="s">
        <v>67</v>
      </c>
      <c r="D4399" s="3" t="s">
        <v>81</v>
      </c>
      <c r="E4399" s="3" t="s">
        <v>110</v>
      </c>
      <c r="F4399" s="3" t="s">
        <v>78</v>
      </c>
      <c r="G4399" s="16">
        <v>1</v>
      </c>
      <c r="H4399" s="16" t="str">
        <f>IF(Orders[[#This Row],[Quantity]]&lt;101,"Low End",IF(Orders[[#This Row],[Quantity]]&lt;301,"Mid End","High End"))</f>
        <v>Low End</v>
      </c>
      <c r="I4399" s="17">
        <v>148.9</v>
      </c>
      <c r="J4399" s="17">
        <f>Orders[[#This Row],[Unit Price]]*Orders[[#This Row],[Quantity]]</f>
        <v>148.9</v>
      </c>
      <c r="K4399" s="45">
        <f>IF(Orders[[#This Row],[currency]]="NGN",Orders[[#This Row],[Sales price]]/$T$2,Orders[[#This Row],[Sales price]]/$T$3)</f>
        <v>10.115489130434783</v>
      </c>
      <c r="L4399" s="3" t="s">
        <v>50</v>
      </c>
      <c r="M4399" s="3" t="s">
        <v>104</v>
      </c>
      <c r="N4399" s="3" t="s">
        <v>86</v>
      </c>
      <c r="O4399" s="3" t="s">
        <v>87</v>
      </c>
      <c r="P4399" s="3" t="s">
        <v>10</v>
      </c>
      <c r="Q4399" s="3" t="s">
        <v>88</v>
      </c>
    </row>
    <row r="4400" spans="1:17" ht="15.75" customHeight="1" x14ac:dyDescent="0.45">
      <c r="A4400" s="15">
        <v>44396.38958333333</v>
      </c>
      <c r="B4400" s="3" t="s">
        <v>1727</v>
      </c>
      <c r="C4400" s="3" t="s">
        <v>45</v>
      </c>
      <c r="D4400" s="3" t="s">
        <v>81</v>
      </c>
      <c r="E4400" s="3" t="s">
        <v>105</v>
      </c>
      <c r="F4400" s="3" t="s">
        <v>83</v>
      </c>
      <c r="G4400" s="16">
        <v>3</v>
      </c>
      <c r="H4400" s="16" t="str">
        <f>IF(Orders[[#This Row],[Quantity]]&lt;101,"Low End",IF(Orders[[#This Row],[Quantity]]&lt;301,"Mid End","High End"))</f>
        <v>Low End</v>
      </c>
      <c r="I4400" s="17">
        <v>71.900000000000006</v>
      </c>
      <c r="J4400" s="17">
        <f>Orders[[#This Row],[Unit Price]]*Orders[[#This Row],[Quantity]]</f>
        <v>215.70000000000002</v>
      </c>
      <c r="K4400" s="45">
        <f>IF(Orders[[#This Row],[currency]]="NGN",Orders[[#This Row],[Sales price]]/$T$2,Orders[[#This Row],[Sales price]]/$T$3)</f>
        <v>14.653532608695652</v>
      </c>
      <c r="L4400" s="3" t="s">
        <v>50</v>
      </c>
      <c r="M4400" s="3" t="s">
        <v>96</v>
      </c>
      <c r="N4400" s="3" t="s">
        <v>86</v>
      </c>
      <c r="O4400" s="3" t="s">
        <v>87</v>
      </c>
      <c r="P4400" s="3" t="s">
        <v>10</v>
      </c>
      <c r="Q4400" s="3" t="s">
        <v>88</v>
      </c>
    </row>
    <row r="4401" spans="1:17" ht="15.75" customHeight="1" x14ac:dyDescent="0.45">
      <c r="A4401" s="15">
        <v>44396.393750000003</v>
      </c>
      <c r="B4401" s="3" t="s">
        <v>713</v>
      </c>
      <c r="C4401" s="3" t="s">
        <v>45</v>
      </c>
      <c r="D4401" s="3" t="s">
        <v>81</v>
      </c>
      <c r="E4401" s="3" t="s">
        <v>117</v>
      </c>
      <c r="F4401" s="3" t="s">
        <v>64</v>
      </c>
      <c r="G4401" s="16">
        <v>1</v>
      </c>
      <c r="H4401" s="16" t="str">
        <f>IF(Orders[[#This Row],[Quantity]]&lt;101,"Low End",IF(Orders[[#This Row],[Quantity]]&lt;301,"Mid End","High End"))</f>
        <v>Low End</v>
      </c>
      <c r="I4401" s="17">
        <v>60.26</v>
      </c>
      <c r="J4401" s="17">
        <f>Orders[[#This Row],[Unit Price]]*Orders[[#This Row],[Quantity]]</f>
        <v>60.26</v>
      </c>
      <c r="K4401" s="45">
        <f>IF(Orders[[#This Row],[currency]]="NGN",Orders[[#This Row],[Sales price]]/$T$2,Orders[[#This Row],[Sales price]]/$T$3)</f>
        <v>4.09375</v>
      </c>
      <c r="L4401" s="3" t="s">
        <v>50</v>
      </c>
      <c r="M4401" s="3" t="s">
        <v>85</v>
      </c>
      <c r="N4401" s="3" t="s">
        <v>86</v>
      </c>
      <c r="O4401" s="3" t="s">
        <v>87</v>
      </c>
      <c r="P4401" s="3" t="s">
        <v>10</v>
      </c>
      <c r="Q4401" s="3" t="s">
        <v>88</v>
      </c>
    </row>
    <row r="4402" spans="1:17" ht="15.75" customHeight="1" x14ac:dyDescent="0.45">
      <c r="A4402" s="15">
        <v>44396.393750000003</v>
      </c>
      <c r="B4402" s="3" t="s">
        <v>713</v>
      </c>
      <c r="C4402" s="3" t="s">
        <v>45</v>
      </c>
      <c r="D4402" s="3" t="s">
        <v>81</v>
      </c>
      <c r="E4402" s="3" t="s">
        <v>113</v>
      </c>
      <c r="F4402" s="3" t="s">
        <v>78</v>
      </c>
      <c r="G4402" s="16">
        <v>1</v>
      </c>
      <c r="H4402" s="16" t="str">
        <f>IF(Orders[[#This Row],[Quantity]]&lt;101,"Low End",IF(Orders[[#This Row],[Quantity]]&lt;301,"Mid End","High End"))</f>
        <v>Low End</v>
      </c>
      <c r="I4402" s="17">
        <v>50.23</v>
      </c>
      <c r="J4402" s="17">
        <f>Orders[[#This Row],[Unit Price]]*Orders[[#This Row],[Quantity]]</f>
        <v>50.23</v>
      </c>
      <c r="K4402" s="45">
        <f>IF(Orders[[#This Row],[currency]]="NGN",Orders[[#This Row],[Sales price]]/$T$2,Orders[[#This Row],[Sales price]]/$T$3)</f>
        <v>3.4123641304347823</v>
      </c>
      <c r="L4402" s="3" t="s">
        <v>50</v>
      </c>
      <c r="M4402" s="3" t="s">
        <v>85</v>
      </c>
      <c r="N4402" s="3" t="s">
        <v>86</v>
      </c>
      <c r="O4402" s="3" t="s">
        <v>87</v>
      </c>
      <c r="P4402" s="3" t="s">
        <v>10</v>
      </c>
      <c r="Q4402" s="3" t="s">
        <v>88</v>
      </c>
    </row>
    <row r="4403" spans="1:17" ht="15.75" customHeight="1" x14ac:dyDescent="0.45">
      <c r="A4403" s="15">
        <v>44396.393750000003</v>
      </c>
      <c r="B4403" s="3" t="s">
        <v>713</v>
      </c>
      <c r="C4403" s="3" t="s">
        <v>45</v>
      </c>
      <c r="D4403" s="3" t="s">
        <v>81</v>
      </c>
      <c r="E4403" s="3" t="s">
        <v>110</v>
      </c>
      <c r="F4403" s="3" t="s">
        <v>78</v>
      </c>
      <c r="G4403" s="16">
        <v>1</v>
      </c>
      <c r="H4403" s="16" t="str">
        <f>IF(Orders[[#This Row],[Quantity]]&lt;101,"Low End",IF(Orders[[#This Row],[Quantity]]&lt;301,"Mid End","High End"))</f>
        <v>Low End</v>
      </c>
      <c r="I4403" s="17">
        <v>148.9</v>
      </c>
      <c r="J4403" s="17">
        <f>Orders[[#This Row],[Unit Price]]*Orders[[#This Row],[Quantity]]</f>
        <v>148.9</v>
      </c>
      <c r="K4403" s="45">
        <f>IF(Orders[[#This Row],[currency]]="NGN",Orders[[#This Row],[Sales price]]/$T$2,Orders[[#This Row],[Sales price]]/$T$3)</f>
        <v>10.115489130434783</v>
      </c>
      <c r="L4403" s="3" t="s">
        <v>50</v>
      </c>
      <c r="M4403" s="3" t="s">
        <v>85</v>
      </c>
      <c r="N4403" s="3" t="s">
        <v>86</v>
      </c>
      <c r="O4403" s="3" t="s">
        <v>87</v>
      </c>
      <c r="P4403" s="3" t="s">
        <v>10</v>
      </c>
      <c r="Q4403" s="3" t="s">
        <v>88</v>
      </c>
    </row>
    <row r="4404" spans="1:17" ht="15.75" customHeight="1" x14ac:dyDescent="0.45">
      <c r="A4404" s="15">
        <v>44396.393750000003</v>
      </c>
      <c r="B4404" s="3" t="s">
        <v>713</v>
      </c>
      <c r="C4404" s="3" t="s">
        <v>45</v>
      </c>
      <c r="D4404" s="3" t="s">
        <v>81</v>
      </c>
      <c r="E4404" s="3" t="s">
        <v>158</v>
      </c>
      <c r="F4404" s="3" t="s">
        <v>64</v>
      </c>
      <c r="G4404" s="16">
        <v>1</v>
      </c>
      <c r="H4404" s="16" t="str">
        <f>IF(Orders[[#This Row],[Quantity]]&lt;101,"Low End",IF(Orders[[#This Row],[Quantity]]&lt;301,"Mid End","High End"))</f>
        <v>Low End</v>
      </c>
      <c r="I4404" s="17">
        <v>60.26</v>
      </c>
      <c r="J4404" s="17">
        <f>Orders[[#This Row],[Unit Price]]*Orders[[#This Row],[Quantity]]</f>
        <v>60.26</v>
      </c>
      <c r="K4404" s="45">
        <f>IF(Orders[[#This Row],[currency]]="NGN",Orders[[#This Row],[Sales price]]/$T$2,Orders[[#This Row],[Sales price]]/$T$3)</f>
        <v>4.09375</v>
      </c>
      <c r="L4404" s="3" t="s">
        <v>50</v>
      </c>
      <c r="M4404" s="3" t="s">
        <v>85</v>
      </c>
      <c r="N4404" s="3" t="s">
        <v>86</v>
      </c>
      <c r="O4404" s="3" t="s">
        <v>87</v>
      </c>
      <c r="P4404" s="3" t="s">
        <v>10</v>
      </c>
      <c r="Q4404" s="3" t="s">
        <v>88</v>
      </c>
    </row>
    <row r="4405" spans="1:17" ht="15.75" customHeight="1" x14ac:dyDescent="0.45">
      <c r="A4405" s="15">
        <v>44396.394444444442</v>
      </c>
      <c r="B4405" s="3" t="s">
        <v>1728</v>
      </c>
      <c r="C4405" s="3" t="s">
        <v>45</v>
      </c>
      <c r="D4405" s="3" t="s">
        <v>81</v>
      </c>
      <c r="E4405" s="3" t="s">
        <v>105</v>
      </c>
      <c r="F4405" s="3" t="s">
        <v>83</v>
      </c>
      <c r="G4405" s="16">
        <v>2</v>
      </c>
      <c r="H4405" s="16" t="str">
        <f>IF(Orders[[#This Row],[Quantity]]&lt;101,"Low End",IF(Orders[[#This Row],[Quantity]]&lt;301,"Mid End","High End"))</f>
        <v>Low End</v>
      </c>
      <c r="I4405" s="17">
        <v>40.229999999999997</v>
      </c>
      <c r="J4405" s="17">
        <f>Orders[[#This Row],[Unit Price]]*Orders[[#This Row],[Quantity]]</f>
        <v>80.459999999999994</v>
      </c>
      <c r="K4405" s="45">
        <f>IF(Orders[[#This Row],[currency]]="NGN",Orders[[#This Row],[Sales price]]/$T$2,Orders[[#This Row],[Sales price]]/$T$3)</f>
        <v>5.4660326086956514</v>
      </c>
      <c r="L4405" s="3" t="s">
        <v>50</v>
      </c>
      <c r="M4405" s="3" t="s">
        <v>96</v>
      </c>
      <c r="N4405" s="3" t="s">
        <v>86</v>
      </c>
      <c r="O4405" s="3" t="s">
        <v>87</v>
      </c>
      <c r="P4405" s="3" t="s">
        <v>10</v>
      </c>
      <c r="Q4405" s="3" t="s">
        <v>88</v>
      </c>
    </row>
    <row r="4406" spans="1:17" ht="15.75" customHeight="1" x14ac:dyDescent="0.45">
      <c r="A4406" s="15">
        <v>44396.394444444442</v>
      </c>
      <c r="B4406" s="3" t="s">
        <v>1728</v>
      </c>
      <c r="C4406" s="3" t="s">
        <v>45</v>
      </c>
      <c r="D4406" s="3" t="s">
        <v>81</v>
      </c>
      <c r="E4406" s="3" t="s">
        <v>150</v>
      </c>
      <c r="F4406" s="3" t="s">
        <v>83</v>
      </c>
      <c r="G4406" s="16">
        <v>1</v>
      </c>
      <c r="H4406" s="16" t="str">
        <f>IF(Orders[[#This Row],[Quantity]]&lt;101,"Low End",IF(Orders[[#This Row],[Quantity]]&lt;301,"Mid End","High End"))</f>
        <v>Low End</v>
      </c>
      <c r="I4406" s="17">
        <v>45.95</v>
      </c>
      <c r="J4406" s="17">
        <f>Orders[[#This Row],[Unit Price]]*Orders[[#This Row],[Quantity]]</f>
        <v>45.95</v>
      </c>
      <c r="K4406" s="45">
        <f>IF(Orders[[#This Row],[currency]]="NGN",Orders[[#This Row],[Sales price]]/$T$2,Orders[[#This Row],[Sales price]]/$T$3)</f>
        <v>3.1216032608695654</v>
      </c>
      <c r="L4406" s="3" t="s">
        <v>50</v>
      </c>
      <c r="M4406" s="3" t="s">
        <v>96</v>
      </c>
      <c r="N4406" s="3" t="s">
        <v>86</v>
      </c>
      <c r="O4406" s="3" t="s">
        <v>87</v>
      </c>
      <c r="P4406" s="3" t="s">
        <v>10</v>
      </c>
      <c r="Q4406" s="3" t="s">
        <v>88</v>
      </c>
    </row>
    <row r="4407" spans="1:17" ht="15.75" customHeight="1" x14ac:dyDescent="0.45">
      <c r="A4407" s="15">
        <v>44396.395833333336</v>
      </c>
      <c r="B4407" s="3" t="s">
        <v>799</v>
      </c>
      <c r="C4407" s="3" t="s">
        <v>61</v>
      </c>
      <c r="D4407" s="3" t="s">
        <v>126</v>
      </c>
      <c r="E4407" s="3" t="s">
        <v>127</v>
      </c>
      <c r="F4407" s="3" t="s">
        <v>78</v>
      </c>
      <c r="G4407" s="16">
        <v>1</v>
      </c>
      <c r="H4407" s="16" t="str">
        <f>IF(Orders[[#This Row],[Quantity]]&lt;101,"Low End",IF(Orders[[#This Row],[Quantity]]&lt;301,"Mid End","High End"))</f>
        <v>Low End</v>
      </c>
      <c r="I4407" s="17">
        <v>8690</v>
      </c>
      <c r="J4407" s="17">
        <f>Orders[[#This Row],[Unit Price]]*Orders[[#This Row],[Quantity]]</f>
        <v>8690</v>
      </c>
      <c r="K4407" s="45">
        <f>IF(Orders[[#This Row],[currency]]="NGN",Orders[[#This Row],[Sales price]]/$T$2,Orders[[#This Row],[Sales price]]/$T$3)</f>
        <v>21.616915422885572</v>
      </c>
      <c r="L4407" s="3" t="s">
        <v>50</v>
      </c>
      <c r="M4407" s="3" t="s">
        <v>1083</v>
      </c>
      <c r="N4407" s="3" t="s">
        <v>52</v>
      </c>
      <c r="O4407" s="3" t="s">
        <v>53</v>
      </c>
      <c r="P4407" s="3" t="s">
        <v>13</v>
      </c>
      <c r="Q4407" s="3" t="s">
        <v>54</v>
      </c>
    </row>
    <row r="4408" spans="1:17" ht="15.75" customHeight="1" x14ac:dyDescent="0.45">
      <c r="A4408" s="15">
        <v>44396.396527777775</v>
      </c>
      <c r="B4408" s="3" t="s">
        <v>712</v>
      </c>
      <c r="C4408" s="3" t="s">
        <v>45</v>
      </c>
      <c r="D4408" s="3" t="s">
        <v>81</v>
      </c>
      <c r="E4408" s="3" t="s">
        <v>97</v>
      </c>
      <c r="F4408" s="3" t="s">
        <v>83</v>
      </c>
      <c r="G4408" s="16">
        <v>1</v>
      </c>
      <c r="H4408" s="16" t="str">
        <f>IF(Orders[[#This Row],[Quantity]]&lt;101,"Low End",IF(Orders[[#This Row],[Quantity]]&lt;301,"Mid End","High End"))</f>
        <v>Low End</v>
      </c>
      <c r="I4408" s="17">
        <v>51.2</v>
      </c>
      <c r="J4408" s="17">
        <f>Orders[[#This Row],[Unit Price]]*Orders[[#This Row],[Quantity]]</f>
        <v>51.2</v>
      </c>
      <c r="K4408" s="45">
        <f>IF(Orders[[#This Row],[currency]]="NGN",Orders[[#This Row],[Sales price]]/$T$2,Orders[[#This Row],[Sales price]]/$T$3)</f>
        <v>3.4782608695652173</v>
      </c>
      <c r="L4408" s="3" t="s">
        <v>50</v>
      </c>
      <c r="M4408" s="3" t="s">
        <v>96</v>
      </c>
      <c r="N4408" s="3" t="s">
        <v>86</v>
      </c>
      <c r="O4408" s="3" t="s">
        <v>87</v>
      </c>
      <c r="P4408" s="3" t="s">
        <v>10</v>
      </c>
      <c r="Q4408" s="3" t="s">
        <v>88</v>
      </c>
    </row>
    <row r="4409" spans="1:17" ht="15.75" customHeight="1" x14ac:dyDescent="0.45">
      <c r="A4409" s="15">
        <v>44396.396527777775</v>
      </c>
      <c r="B4409" s="3" t="s">
        <v>712</v>
      </c>
      <c r="C4409" s="3" t="s">
        <v>45</v>
      </c>
      <c r="D4409" s="3" t="s">
        <v>81</v>
      </c>
      <c r="E4409" s="3" t="s">
        <v>150</v>
      </c>
      <c r="F4409" s="3" t="s">
        <v>83</v>
      </c>
      <c r="G4409" s="16">
        <v>2</v>
      </c>
      <c r="H4409" s="16" t="str">
        <f>IF(Orders[[#This Row],[Quantity]]&lt;101,"Low End",IF(Orders[[#This Row],[Quantity]]&lt;301,"Mid End","High End"))</f>
        <v>Low End</v>
      </c>
      <c r="I4409" s="17">
        <v>19.989999999999998</v>
      </c>
      <c r="J4409" s="17">
        <f>Orders[[#This Row],[Unit Price]]*Orders[[#This Row],[Quantity]]</f>
        <v>39.979999999999997</v>
      </c>
      <c r="K4409" s="45">
        <f>IF(Orders[[#This Row],[currency]]="NGN",Orders[[#This Row],[Sales price]]/$T$2,Orders[[#This Row],[Sales price]]/$T$3)</f>
        <v>2.7160326086956519</v>
      </c>
      <c r="L4409" s="3" t="s">
        <v>50</v>
      </c>
      <c r="M4409" s="3" t="s">
        <v>96</v>
      </c>
      <c r="N4409" s="3" t="s">
        <v>86</v>
      </c>
      <c r="O4409" s="3" t="s">
        <v>87</v>
      </c>
      <c r="P4409" s="3" t="s">
        <v>10</v>
      </c>
      <c r="Q4409" s="3" t="s">
        <v>88</v>
      </c>
    </row>
    <row r="4410" spans="1:17" ht="15.75" customHeight="1" x14ac:dyDescent="0.45">
      <c r="A4410" s="15">
        <v>44396.396527777775</v>
      </c>
      <c r="B4410" s="3" t="s">
        <v>712</v>
      </c>
      <c r="C4410" s="3" t="s">
        <v>45</v>
      </c>
      <c r="D4410" s="3" t="s">
        <v>81</v>
      </c>
      <c r="E4410" s="3" t="s">
        <v>283</v>
      </c>
      <c r="F4410" s="3" t="s">
        <v>48</v>
      </c>
      <c r="G4410" s="16">
        <v>1</v>
      </c>
      <c r="H4410" s="16" t="str">
        <f>IF(Orders[[#This Row],[Quantity]]&lt;101,"Low End",IF(Orders[[#This Row],[Quantity]]&lt;301,"Mid End","High End"))</f>
        <v>Low End</v>
      </c>
      <c r="I4410" s="17">
        <v>99.59</v>
      </c>
      <c r="J4410" s="17">
        <f>Orders[[#This Row],[Unit Price]]*Orders[[#This Row],[Quantity]]</f>
        <v>99.59</v>
      </c>
      <c r="K4410" s="45">
        <f>IF(Orders[[#This Row],[currency]]="NGN",Orders[[#This Row],[Sales price]]/$T$2,Orders[[#This Row],[Sales price]]/$T$3)</f>
        <v>6.765625</v>
      </c>
      <c r="L4410" s="3" t="s">
        <v>50</v>
      </c>
      <c r="M4410" s="3" t="s">
        <v>96</v>
      </c>
      <c r="N4410" s="3" t="s">
        <v>86</v>
      </c>
      <c r="O4410" s="3" t="s">
        <v>87</v>
      </c>
      <c r="P4410" s="3" t="s">
        <v>10</v>
      </c>
      <c r="Q4410" s="3" t="s">
        <v>88</v>
      </c>
    </row>
    <row r="4411" spans="1:17" ht="15.75" customHeight="1" x14ac:dyDescent="0.45">
      <c r="A4411" s="15">
        <v>44396.396527777775</v>
      </c>
      <c r="B4411" s="3" t="s">
        <v>712</v>
      </c>
      <c r="C4411" s="3" t="s">
        <v>45</v>
      </c>
      <c r="D4411" s="3" t="s">
        <v>81</v>
      </c>
      <c r="E4411" s="3" t="s">
        <v>105</v>
      </c>
      <c r="F4411" s="3" t="s">
        <v>83</v>
      </c>
      <c r="G4411" s="16">
        <v>2</v>
      </c>
      <c r="H4411" s="16" t="str">
        <f>IF(Orders[[#This Row],[Quantity]]&lt;101,"Low End",IF(Orders[[#This Row],[Quantity]]&lt;301,"Mid End","High End"))</f>
        <v>Low End</v>
      </c>
      <c r="I4411" s="17">
        <v>23.99</v>
      </c>
      <c r="J4411" s="17">
        <f>Orders[[#This Row],[Unit Price]]*Orders[[#This Row],[Quantity]]</f>
        <v>47.98</v>
      </c>
      <c r="K4411" s="45">
        <f>IF(Orders[[#This Row],[currency]]="NGN",Orders[[#This Row],[Sales price]]/$T$2,Orders[[#This Row],[Sales price]]/$T$3)</f>
        <v>3.2595108695652169</v>
      </c>
      <c r="L4411" s="3" t="s">
        <v>50</v>
      </c>
      <c r="M4411" s="3" t="s">
        <v>96</v>
      </c>
      <c r="N4411" s="3" t="s">
        <v>86</v>
      </c>
      <c r="O4411" s="3" t="s">
        <v>87</v>
      </c>
      <c r="P4411" s="3" t="s">
        <v>10</v>
      </c>
      <c r="Q4411" s="3" t="s">
        <v>88</v>
      </c>
    </row>
    <row r="4412" spans="1:17" ht="15.75" customHeight="1" x14ac:dyDescent="0.45">
      <c r="A4412" s="15">
        <v>44396.396527777775</v>
      </c>
      <c r="B4412" s="3" t="s">
        <v>712</v>
      </c>
      <c r="C4412" s="3" t="s">
        <v>45</v>
      </c>
      <c r="D4412" s="3" t="s">
        <v>81</v>
      </c>
      <c r="E4412" s="3" t="s">
        <v>105</v>
      </c>
      <c r="F4412" s="3" t="s">
        <v>83</v>
      </c>
      <c r="G4412" s="16">
        <v>4</v>
      </c>
      <c r="H4412" s="16" t="str">
        <f>IF(Orders[[#This Row],[Quantity]]&lt;101,"Low End",IF(Orders[[#This Row],[Quantity]]&lt;301,"Mid End","High End"))</f>
        <v>Low End</v>
      </c>
      <c r="I4412" s="17">
        <v>47.47</v>
      </c>
      <c r="J4412" s="17">
        <f>Orders[[#This Row],[Unit Price]]*Orders[[#This Row],[Quantity]]</f>
        <v>189.88</v>
      </c>
      <c r="K4412" s="45">
        <f>IF(Orders[[#This Row],[currency]]="NGN",Orders[[#This Row],[Sales price]]/$T$2,Orders[[#This Row],[Sales price]]/$T$3)</f>
        <v>12.899456521739129</v>
      </c>
      <c r="L4412" s="3" t="s">
        <v>50</v>
      </c>
      <c r="M4412" s="3" t="s">
        <v>96</v>
      </c>
      <c r="N4412" s="3" t="s">
        <v>86</v>
      </c>
      <c r="O4412" s="3" t="s">
        <v>87</v>
      </c>
      <c r="P4412" s="3" t="s">
        <v>10</v>
      </c>
      <c r="Q4412" s="3" t="s">
        <v>88</v>
      </c>
    </row>
    <row r="4413" spans="1:17" ht="15.75" customHeight="1" x14ac:dyDescent="0.45">
      <c r="A4413" s="15">
        <v>44396.396527777775</v>
      </c>
      <c r="B4413" s="3" t="s">
        <v>712</v>
      </c>
      <c r="C4413" s="3" t="s">
        <v>45</v>
      </c>
      <c r="D4413" s="3" t="s">
        <v>81</v>
      </c>
      <c r="E4413" s="3" t="s">
        <v>116</v>
      </c>
      <c r="F4413" s="3" t="s">
        <v>64</v>
      </c>
      <c r="G4413" s="16">
        <v>1</v>
      </c>
      <c r="H4413" s="16" t="str">
        <f>IF(Orders[[#This Row],[Quantity]]&lt;101,"Low End",IF(Orders[[#This Row],[Quantity]]&lt;301,"Mid End","High End"))</f>
        <v>Low End</v>
      </c>
      <c r="I4413" s="17">
        <v>70.349999999999994</v>
      </c>
      <c r="J4413" s="17">
        <f>Orders[[#This Row],[Unit Price]]*Orders[[#This Row],[Quantity]]</f>
        <v>70.349999999999994</v>
      </c>
      <c r="K4413" s="45">
        <f>IF(Orders[[#This Row],[currency]]="NGN",Orders[[#This Row],[Sales price]]/$T$2,Orders[[#This Row],[Sales price]]/$T$3)</f>
        <v>4.7792119565217384</v>
      </c>
      <c r="L4413" s="3" t="s">
        <v>50</v>
      </c>
      <c r="M4413" s="3" t="s">
        <v>96</v>
      </c>
      <c r="N4413" s="3" t="s">
        <v>86</v>
      </c>
      <c r="O4413" s="3" t="s">
        <v>87</v>
      </c>
      <c r="P4413" s="3" t="s">
        <v>10</v>
      </c>
      <c r="Q4413" s="3" t="s">
        <v>88</v>
      </c>
    </row>
    <row r="4414" spans="1:17" ht="15.75" customHeight="1" x14ac:dyDescent="0.45">
      <c r="A4414" s="15">
        <v>44396.396527777775</v>
      </c>
      <c r="B4414" s="3" t="s">
        <v>764</v>
      </c>
      <c r="C4414" s="3" t="s">
        <v>61</v>
      </c>
      <c r="D4414" s="3" t="s">
        <v>81</v>
      </c>
      <c r="E4414" s="3" t="s">
        <v>105</v>
      </c>
      <c r="F4414" s="3" t="s">
        <v>83</v>
      </c>
      <c r="G4414" s="16">
        <v>2</v>
      </c>
      <c r="H4414" s="16" t="str">
        <f>IF(Orders[[#This Row],[Quantity]]&lt;101,"Low End",IF(Orders[[#This Row],[Quantity]]&lt;301,"Mid End","High End"))</f>
        <v>Low End</v>
      </c>
      <c r="I4414" s="17">
        <v>47.47</v>
      </c>
      <c r="J4414" s="17">
        <f>Orders[[#This Row],[Unit Price]]*Orders[[#This Row],[Quantity]]</f>
        <v>94.94</v>
      </c>
      <c r="K4414" s="45">
        <f>IF(Orders[[#This Row],[currency]]="NGN",Orders[[#This Row],[Sales price]]/$T$2,Orders[[#This Row],[Sales price]]/$T$3)</f>
        <v>6.4497282608695645</v>
      </c>
      <c r="L4414" s="3" t="s">
        <v>50</v>
      </c>
      <c r="M4414" s="3" t="s">
        <v>104</v>
      </c>
      <c r="N4414" s="3" t="s">
        <v>86</v>
      </c>
      <c r="O4414" s="3" t="s">
        <v>87</v>
      </c>
      <c r="P4414" s="3" t="s">
        <v>10</v>
      </c>
      <c r="Q4414" s="3" t="s">
        <v>54</v>
      </c>
    </row>
    <row r="4415" spans="1:17" ht="15.75" customHeight="1" x14ac:dyDescent="0.45">
      <c r="A4415" s="15">
        <v>44396.396527777775</v>
      </c>
      <c r="B4415" s="3" t="s">
        <v>764</v>
      </c>
      <c r="C4415" s="3" t="s">
        <v>61</v>
      </c>
      <c r="D4415" s="3" t="s">
        <v>81</v>
      </c>
      <c r="E4415" s="3" t="s">
        <v>180</v>
      </c>
      <c r="F4415" s="3" t="s">
        <v>48</v>
      </c>
      <c r="G4415" s="16">
        <v>1</v>
      </c>
      <c r="H4415" s="16" t="str">
        <f>IF(Orders[[#This Row],[Quantity]]&lt;101,"Low End",IF(Orders[[#This Row],[Quantity]]&lt;301,"Mid End","High End"))</f>
        <v>Low End</v>
      </c>
      <c r="I4415" s="17">
        <v>96.72</v>
      </c>
      <c r="J4415" s="17">
        <f>Orders[[#This Row],[Unit Price]]*Orders[[#This Row],[Quantity]]</f>
        <v>96.72</v>
      </c>
      <c r="K4415" s="45">
        <f>IF(Orders[[#This Row],[currency]]="NGN",Orders[[#This Row],[Sales price]]/$T$2,Orders[[#This Row],[Sales price]]/$T$3)</f>
        <v>6.570652173913043</v>
      </c>
      <c r="L4415" s="3" t="s">
        <v>50</v>
      </c>
      <c r="M4415" s="3" t="s">
        <v>104</v>
      </c>
      <c r="N4415" s="3" t="s">
        <v>86</v>
      </c>
      <c r="O4415" s="3" t="s">
        <v>87</v>
      </c>
      <c r="P4415" s="3" t="s">
        <v>10</v>
      </c>
      <c r="Q4415" s="3" t="s">
        <v>54</v>
      </c>
    </row>
    <row r="4416" spans="1:17" ht="15.75" customHeight="1" x14ac:dyDescent="0.45">
      <c r="A4416" s="15">
        <v>44396.396527777775</v>
      </c>
      <c r="B4416" s="3" t="s">
        <v>764</v>
      </c>
      <c r="C4416" s="3" t="s">
        <v>61</v>
      </c>
      <c r="D4416" s="3" t="s">
        <v>81</v>
      </c>
      <c r="E4416" s="3" t="s">
        <v>105</v>
      </c>
      <c r="F4416" s="3" t="s">
        <v>83</v>
      </c>
      <c r="G4416" s="16">
        <v>4</v>
      </c>
      <c r="H4416" s="16" t="str">
        <f>IF(Orders[[#This Row],[Quantity]]&lt;101,"Low End",IF(Orders[[#This Row],[Quantity]]&lt;301,"Mid End","High End"))</f>
        <v>Low End</v>
      </c>
      <c r="I4416" s="17">
        <v>23.99</v>
      </c>
      <c r="J4416" s="17">
        <f>Orders[[#This Row],[Unit Price]]*Orders[[#This Row],[Quantity]]</f>
        <v>95.96</v>
      </c>
      <c r="K4416" s="45">
        <f>IF(Orders[[#This Row],[currency]]="NGN",Orders[[#This Row],[Sales price]]/$T$2,Orders[[#This Row],[Sales price]]/$T$3)</f>
        <v>6.5190217391304337</v>
      </c>
      <c r="L4416" s="3" t="s">
        <v>50</v>
      </c>
      <c r="M4416" s="3" t="s">
        <v>104</v>
      </c>
      <c r="N4416" s="3" t="s">
        <v>86</v>
      </c>
      <c r="O4416" s="3" t="s">
        <v>87</v>
      </c>
      <c r="P4416" s="3" t="s">
        <v>10</v>
      </c>
      <c r="Q4416" s="3" t="s">
        <v>54</v>
      </c>
    </row>
    <row r="4417" spans="1:17" ht="15.75" customHeight="1" x14ac:dyDescent="0.45">
      <c r="A4417" s="15">
        <v>44396.396527777775</v>
      </c>
      <c r="B4417" s="3" t="s">
        <v>764</v>
      </c>
      <c r="C4417" s="3" t="s">
        <v>61</v>
      </c>
      <c r="D4417" s="3" t="s">
        <v>81</v>
      </c>
      <c r="E4417" s="3" t="s">
        <v>97</v>
      </c>
      <c r="F4417" s="3" t="s">
        <v>83</v>
      </c>
      <c r="G4417" s="16">
        <v>2</v>
      </c>
      <c r="H4417" s="16" t="str">
        <f>IF(Orders[[#This Row],[Quantity]]&lt;101,"Low End",IF(Orders[[#This Row],[Quantity]]&lt;301,"Mid End","High End"))</f>
        <v>Low End</v>
      </c>
      <c r="I4417" s="17">
        <v>51.2</v>
      </c>
      <c r="J4417" s="17">
        <f>Orders[[#This Row],[Unit Price]]*Orders[[#This Row],[Quantity]]</f>
        <v>102.4</v>
      </c>
      <c r="K4417" s="45">
        <f>IF(Orders[[#This Row],[currency]]="NGN",Orders[[#This Row],[Sales price]]/$T$2,Orders[[#This Row],[Sales price]]/$T$3)</f>
        <v>6.9565217391304346</v>
      </c>
      <c r="L4417" s="3" t="s">
        <v>50</v>
      </c>
      <c r="M4417" s="3" t="s">
        <v>104</v>
      </c>
      <c r="N4417" s="3" t="s">
        <v>86</v>
      </c>
      <c r="O4417" s="3" t="s">
        <v>87</v>
      </c>
      <c r="P4417" s="3" t="s">
        <v>10</v>
      </c>
      <c r="Q4417" s="3" t="s">
        <v>54</v>
      </c>
    </row>
    <row r="4418" spans="1:17" ht="15.75" customHeight="1" x14ac:dyDescent="0.45">
      <c r="A4418" s="15">
        <v>44396.396527777775</v>
      </c>
      <c r="B4418" s="3" t="s">
        <v>764</v>
      </c>
      <c r="C4418" s="3" t="s">
        <v>61</v>
      </c>
      <c r="D4418" s="3" t="s">
        <v>81</v>
      </c>
      <c r="E4418" s="3" t="s">
        <v>180</v>
      </c>
      <c r="F4418" s="3" t="s">
        <v>48</v>
      </c>
      <c r="G4418" s="16">
        <v>1</v>
      </c>
      <c r="H4418" s="16" t="str">
        <f>IF(Orders[[#This Row],[Quantity]]&lt;101,"Low End",IF(Orders[[#This Row],[Quantity]]&lt;301,"Mid End","High End"))</f>
        <v>Low End</v>
      </c>
      <c r="I4418" s="17">
        <v>109.25</v>
      </c>
      <c r="J4418" s="17">
        <f>Orders[[#This Row],[Unit Price]]*Orders[[#This Row],[Quantity]]</f>
        <v>109.25</v>
      </c>
      <c r="K4418" s="45">
        <f>IF(Orders[[#This Row],[currency]]="NGN",Orders[[#This Row],[Sales price]]/$T$2,Orders[[#This Row],[Sales price]]/$T$3)</f>
        <v>7.421875</v>
      </c>
      <c r="L4418" s="3" t="s">
        <v>50</v>
      </c>
      <c r="M4418" s="3" t="s">
        <v>104</v>
      </c>
      <c r="N4418" s="3" t="s">
        <v>86</v>
      </c>
      <c r="O4418" s="3" t="s">
        <v>87</v>
      </c>
      <c r="P4418" s="3" t="s">
        <v>10</v>
      </c>
      <c r="Q4418" s="3" t="s">
        <v>54</v>
      </c>
    </row>
    <row r="4419" spans="1:17" ht="15.75" customHeight="1" x14ac:dyDescent="0.45">
      <c r="A4419" s="15">
        <v>44396.396527777775</v>
      </c>
      <c r="B4419" s="3" t="s">
        <v>764</v>
      </c>
      <c r="C4419" s="3" t="s">
        <v>61</v>
      </c>
      <c r="D4419" s="3" t="s">
        <v>81</v>
      </c>
      <c r="E4419" s="3" t="s">
        <v>283</v>
      </c>
      <c r="F4419" s="3" t="s">
        <v>48</v>
      </c>
      <c r="G4419" s="16">
        <v>1</v>
      </c>
      <c r="H4419" s="16" t="str">
        <f>IF(Orders[[#This Row],[Quantity]]&lt;101,"Low End",IF(Orders[[#This Row],[Quantity]]&lt;301,"Mid End","High End"))</f>
        <v>Low End</v>
      </c>
      <c r="I4419" s="17">
        <v>102.26</v>
      </c>
      <c r="J4419" s="17">
        <f>Orders[[#This Row],[Unit Price]]*Orders[[#This Row],[Quantity]]</f>
        <v>102.26</v>
      </c>
      <c r="K4419" s="45">
        <f>IF(Orders[[#This Row],[currency]]="NGN",Orders[[#This Row],[Sales price]]/$T$2,Orders[[#This Row],[Sales price]]/$T$3)</f>
        <v>6.9470108695652177</v>
      </c>
      <c r="L4419" s="3" t="s">
        <v>50</v>
      </c>
      <c r="M4419" s="3" t="s">
        <v>104</v>
      </c>
      <c r="N4419" s="3" t="s">
        <v>86</v>
      </c>
      <c r="O4419" s="3" t="s">
        <v>87</v>
      </c>
      <c r="P4419" s="3" t="s">
        <v>10</v>
      </c>
      <c r="Q4419" s="3" t="s">
        <v>54</v>
      </c>
    </row>
    <row r="4420" spans="1:17" ht="15.75" customHeight="1" x14ac:dyDescent="0.45">
      <c r="A4420" s="15">
        <v>44396.396527777775</v>
      </c>
      <c r="B4420" s="3" t="s">
        <v>764</v>
      </c>
      <c r="C4420" s="3" t="s">
        <v>61</v>
      </c>
      <c r="D4420" s="3" t="s">
        <v>81</v>
      </c>
      <c r="E4420" s="3" t="s">
        <v>82</v>
      </c>
      <c r="F4420" s="3" t="s">
        <v>83</v>
      </c>
      <c r="G4420" s="16">
        <v>1</v>
      </c>
      <c r="H4420" s="16" t="str">
        <f>IF(Orders[[#This Row],[Quantity]]&lt;101,"Low End",IF(Orders[[#This Row],[Quantity]]&lt;301,"Mid End","High End"))</f>
        <v>Low End</v>
      </c>
      <c r="I4420" s="17">
        <v>89.98</v>
      </c>
      <c r="J4420" s="17">
        <f>Orders[[#This Row],[Unit Price]]*Orders[[#This Row],[Quantity]]</f>
        <v>89.98</v>
      </c>
      <c r="K4420" s="45">
        <f>IF(Orders[[#This Row],[currency]]="NGN",Orders[[#This Row],[Sales price]]/$T$2,Orders[[#This Row],[Sales price]]/$T$3)</f>
        <v>6.1127717391304346</v>
      </c>
      <c r="L4420" s="3" t="s">
        <v>50</v>
      </c>
      <c r="M4420" s="3" t="s">
        <v>104</v>
      </c>
      <c r="N4420" s="3" t="s">
        <v>86</v>
      </c>
      <c r="O4420" s="3" t="s">
        <v>87</v>
      </c>
      <c r="P4420" s="3" t="s">
        <v>10</v>
      </c>
      <c r="Q4420" s="3" t="s">
        <v>54</v>
      </c>
    </row>
    <row r="4421" spans="1:17" ht="15.75" customHeight="1" x14ac:dyDescent="0.45">
      <c r="A4421" s="15">
        <v>44396.396527777775</v>
      </c>
      <c r="B4421" s="3" t="s">
        <v>764</v>
      </c>
      <c r="C4421" s="3" t="s">
        <v>61</v>
      </c>
      <c r="D4421" s="3" t="s">
        <v>81</v>
      </c>
      <c r="E4421" s="3" t="s">
        <v>117</v>
      </c>
      <c r="F4421" s="3" t="s">
        <v>64</v>
      </c>
      <c r="G4421" s="16">
        <v>1</v>
      </c>
      <c r="H4421" s="16" t="str">
        <f>IF(Orders[[#This Row],[Quantity]]&lt;101,"Low End",IF(Orders[[#This Row],[Quantity]]&lt;301,"Mid End","High End"))</f>
        <v>Low End</v>
      </c>
      <c r="I4421" s="17">
        <v>60.26</v>
      </c>
      <c r="J4421" s="17">
        <f>Orders[[#This Row],[Unit Price]]*Orders[[#This Row],[Quantity]]</f>
        <v>60.26</v>
      </c>
      <c r="K4421" s="45">
        <f>IF(Orders[[#This Row],[currency]]="NGN",Orders[[#This Row],[Sales price]]/$T$2,Orders[[#This Row],[Sales price]]/$T$3)</f>
        <v>4.09375</v>
      </c>
      <c r="L4421" s="3" t="s">
        <v>50</v>
      </c>
      <c r="M4421" s="3" t="s">
        <v>104</v>
      </c>
      <c r="N4421" s="3" t="s">
        <v>86</v>
      </c>
      <c r="O4421" s="3" t="s">
        <v>87</v>
      </c>
      <c r="P4421" s="3" t="s">
        <v>10</v>
      </c>
      <c r="Q4421" s="3" t="s">
        <v>54</v>
      </c>
    </row>
    <row r="4422" spans="1:17" ht="15.75" customHeight="1" x14ac:dyDescent="0.45">
      <c r="A4422" s="15">
        <v>44396.396527777775</v>
      </c>
      <c r="B4422" s="3" t="s">
        <v>764</v>
      </c>
      <c r="C4422" s="3" t="s">
        <v>61</v>
      </c>
      <c r="D4422" s="3" t="s">
        <v>81</v>
      </c>
      <c r="E4422" s="3" t="s">
        <v>113</v>
      </c>
      <c r="F4422" s="3" t="s">
        <v>78</v>
      </c>
      <c r="G4422" s="16">
        <v>2</v>
      </c>
      <c r="H4422" s="16" t="str">
        <f>IF(Orders[[#This Row],[Quantity]]&lt;101,"Low End",IF(Orders[[#This Row],[Quantity]]&lt;301,"Mid End","High End"))</f>
        <v>Low End</v>
      </c>
      <c r="I4422" s="17">
        <v>50.23</v>
      </c>
      <c r="J4422" s="17">
        <f>Orders[[#This Row],[Unit Price]]*Orders[[#This Row],[Quantity]]</f>
        <v>100.46</v>
      </c>
      <c r="K4422" s="45">
        <f>IF(Orders[[#This Row],[currency]]="NGN",Orders[[#This Row],[Sales price]]/$T$2,Orders[[#This Row],[Sales price]]/$T$3)</f>
        <v>6.8247282608695645</v>
      </c>
      <c r="L4422" s="3" t="s">
        <v>50</v>
      </c>
      <c r="M4422" s="3" t="s">
        <v>104</v>
      </c>
      <c r="N4422" s="3" t="s">
        <v>86</v>
      </c>
      <c r="O4422" s="3" t="s">
        <v>87</v>
      </c>
      <c r="P4422" s="3" t="s">
        <v>10</v>
      </c>
      <c r="Q4422" s="3" t="s">
        <v>54</v>
      </c>
    </row>
    <row r="4423" spans="1:17" ht="15.75" customHeight="1" x14ac:dyDescent="0.45">
      <c r="A4423" s="15">
        <v>44396.396527777775</v>
      </c>
      <c r="B4423" s="3" t="s">
        <v>764</v>
      </c>
      <c r="C4423" s="3" t="s">
        <v>61</v>
      </c>
      <c r="D4423" s="3" t="s">
        <v>81</v>
      </c>
      <c r="E4423" s="3" t="s">
        <v>82</v>
      </c>
      <c r="F4423" s="3" t="s">
        <v>83</v>
      </c>
      <c r="G4423" s="16">
        <v>1</v>
      </c>
      <c r="H4423" s="16" t="str">
        <f>IF(Orders[[#This Row],[Quantity]]&lt;101,"Low End",IF(Orders[[#This Row],[Quantity]]&lt;301,"Mid End","High End"))</f>
        <v>Low End</v>
      </c>
      <c r="I4423" s="17">
        <v>119.95</v>
      </c>
      <c r="J4423" s="17">
        <f>Orders[[#This Row],[Unit Price]]*Orders[[#This Row],[Quantity]]</f>
        <v>119.95</v>
      </c>
      <c r="K4423" s="45">
        <f>IF(Orders[[#This Row],[currency]]="NGN",Orders[[#This Row],[Sales price]]/$T$2,Orders[[#This Row],[Sales price]]/$T$3)</f>
        <v>8.148777173913043</v>
      </c>
      <c r="L4423" s="3" t="s">
        <v>50</v>
      </c>
      <c r="M4423" s="3" t="s">
        <v>104</v>
      </c>
      <c r="N4423" s="3" t="s">
        <v>86</v>
      </c>
      <c r="O4423" s="3" t="s">
        <v>87</v>
      </c>
      <c r="P4423" s="3" t="s">
        <v>10</v>
      </c>
      <c r="Q4423" s="3" t="s">
        <v>54</v>
      </c>
    </row>
    <row r="4424" spans="1:17" ht="15.75" customHeight="1" x14ac:dyDescent="0.45">
      <c r="A4424" s="15">
        <v>44396.396527777775</v>
      </c>
      <c r="B4424" s="3" t="s">
        <v>764</v>
      </c>
      <c r="C4424" s="3" t="s">
        <v>61</v>
      </c>
      <c r="D4424" s="3" t="s">
        <v>81</v>
      </c>
      <c r="E4424" s="3" t="s">
        <v>158</v>
      </c>
      <c r="F4424" s="3" t="s">
        <v>64</v>
      </c>
      <c r="G4424" s="16">
        <v>2</v>
      </c>
      <c r="H4424" s="16" t="str">
        <f>IF(Orders[[#This Row],[Quantity]]&lt;101,"Low End",IF(Orders[[#This Row],[Quantity]]&lt;301,"Mid End","High End"))</f>
        <v>Low End</v>
      </c>
      <c r="I4424" s="17">
        <v>60.26</v>
      </c>
      <c r="J4424" s="17">
        <f>Orders[[#This Row],[Unit Price]]*Orders[[#This Row],[Quantity]]</f>
        <v>120.52</v>
      </c>
      <c r="K4424" s="45">
        <f>IF(Orders[[#This Row],[currency]]="NGN",Orders[[#This Row],[Sales price]]/$T$2,Orders[[#This Row],[Sales price]]/$T$3)</f>
        <v>8.1875</v>
      </c>
      <c r="L4424" s="3" t="s">
        <v>50</v>
      </c>
      <c r="M4424" s="3" t="s">
        <v>104</v>
      </c>
      <c r="N4424" s="3" t="s">
        <v>86</v>
      </c>
      <c r="O4424" s="3" t="s">
        <v>87</v>
      </c>
      <c r="P4424" s="3" t="s">
        <v>10</v>
      </c>
      <c r="Q4424" s="3" t="s">
        <v>54</v>
      </c>
    </row>
    <row r="4425" spans="1:17" ht="15.75" customHeight="1" x14ac:dyDescent="0.45">
      <c r="A4425" s="15">
        <v>44396.397916666669</v>
      </c>
      <c r="B4425" s="3" t="s">
        <v>699</v>
      </c>
      <c r="C4425" s="3" t="s">
        <v>45</v>
      </c>
      <c r="D4425" s="3" t="s">
        <v>81</v>
      </c>
      <c r="E4425" s="3" t="s">
        <v>105</v>
      </c>
      <c r="F4425" s="3" t="s">
        <v>83</v>
      </c>
      <c r="G4425" s="16">
        <v>4</v>
      </c>
      <c r="H4425" s="16" t="str">
        <f>IF(Orders[[#This Row],[Quantity]]&lt;101,"Low End",IF(Orders[[#This Row],[Quantity]]&lt;301,"Mid End","High End"))</f>
        <v>Low End</v>
      </c>
      <c r="I4425" s="17">
        <v>40.840000000000003</v>
      </c>
      <c r="J4425" s="17">
        <f>Orders[[#This Row],[Unit Price]]*Orders[[#This Row],[Quantity]]</f>
        <v>163.36000000000001</v>
      </c>
      <c r="K4425" s="45">
        <f>IF(Orders[[#This Row],[currency]]="NGN",Orders[[#This Row],[Sales price]]/$T$2,Orders[[#This Row],[Sales price]]/$T$3)</f>
        <v>11.097826086956522</v>
      </c>
      <c r="L4425" s="3" t="s">
        <v>50</v>
      </c>
      <c r="M4425" s="3" t="s">
        <v>85</v>
      </c>
      <c r="N4425" s="3" t="s">
        <v>86</v>
      </c>
      <c r="O4425" s="3" t="s">
        <v>87</v>
      </c>
      <c r="P4425" s="3" t="s">
        <v>10</v>
      </c>
      <c r="Q4425" s="3" t="s">
        <v>88</v>
      </c>
    </row>
    <row r="4426" spans="1:17" ht="15.75" customHeight="1" x14ac:dyDescent="0.45">
      <c r="A4426" s="15">
        <v>44396.402083333334</v>
      </c>
      <c r="B4426" s="3" t="s">
        <v>1729</v>
      </c>
      <c r="C4426" s="3" t="s">
        <v>67</v>
      </c>
      <c r="D4426" s="3" t="s">
        <v>81</v>
      </c>
      <c r="E4426" s="3" t="s">
        <v>113</v>
      </c>
      <c r="F4426" s="3" t="s">
        <v>78</v>
      </c>
      <c r="G4426" s="16">
        <v>1</v>
      </c>
      <c r="H4426" s="16" t="str">
        <f>IF(Orders[[#This Row],[Quantity]]&lt;101,"Low End",IF(Orders[[#This Row],[Quantity]]&lt;301,"Mid End","High End"))</f>
        <v>Low End</v>
      </c>
      <c r="I4426" s="17">
        <v>50.23</v>
      </c>
      <c r="J4426" s="17">
        <f>Orders[[#This Row],[Unit Price]]*Orders[[#This Row],[Quantity]]</f>
        <v>50.23</v>
      </c>
      <c r="K4426" s="45">
        <f>IF(Orders[[#This Row],[currency]]="NGN",Orders[[#This Row],[Sales price]]/$T$2,Orders[[#This Row],[Sales price]]/$T$3)</f>
        <v>3.4123641304347823</v>
      </c>
      <c r="L4426" s="3" t="s">
        <v>50</v>
      </c>
      <c r="M4426" s="3" t="s">
        <v>104</v>
      </c>
      <c r="N4426" s="3" t="s">
        <v>86</v>
      </c>
      <c r="O4426" s="3" t="s">
        <v>87</v>
      </c>
      <c r="P4426" s="3" t="s">
        <v>10</v>
      </c>
      <c r="Q4426" s="3" t="s">
        <v>88</v>
      </c>
    </row>
    <row r="4427" spans="1:17" ht="15.75" customHeight="1" x14ac:dyDescent="0.45">
      <c r="A4427" s="15">
        <v>44396.402083333334</v>
      </c>
      <c r="B4427" s="3" t="s">
        <v>1729</v>
      </c>
      <c r="C4427" s="3" t="s">
        <v>67</v>
      </c>
      <c r="D4427" s="3" t="s">
        <v>81</v>
      </c>
      <c r="E4427" s="3" t="s">
        <v>271</v>
      </c>
      <c r="F4427" s="3" t="s">
        <v>78</v>
      </c>
      <c r="G4427" s="16">
        <v>1</v>
      </c>
      <c r="H4427" s="16" t="str">
        <f>IF(Orders[[#This Row],[Quantity]]&lt;101,"Low End",IF(Orders[[#This Row],[Quantity]]&lt;301,"Mid End","High End"))</f>
        <v>Low End</v>
      </c>
      <c r="I4427" s="17">
        <v>58.44</v>
      </c>
      <c r="J4427" s="17">
        <f>Orders[[#This Row],[Unit Price]]*Orders[[#This Row],[Quantity]]</f>
        <v>58.44</v>
      </c>
      <c r="K4427" s="45">
        <f>IF(Orders[[#This Row],[currency]]="NGN",Orders[[#This Row],[Sales price]]/$T$2,Orders[[#This Row],[Sales price]]/$T$3)</f>
        <v>3.9701086956521734</v>
      </c>
      <c r="L4427" s="3" t="s">
        <v>50</v>
      </c>
      <c r="M4427" s="3" t="s">
        <v>104</v>
      </c>
      <c r="N4427" s="3" t="s">
        <v>86</v>
      </c>
      <c r="O4427" s="3" t="s">
        <v>87</v>
      </c>
      <c r="P4427" s="3" t="s">
        <v>10</v>
      </c>
      <c r="Q4427" s="3" t="s">
        <v>88</v>
      </c>
    </row>
    <row r="4428" spans="1:17" ht="15.75" customHeight="1" x14ac:dyDescent="0.45">
      <c r="A4428" s="15">
        <v>44396.402083333334</v>
      </c>
      <c r="B4428" s="3" t="s">
        <v>1729</v>
      </c>
      <c r="C4428" s="3" t="s">
        <v>67</v>
      </c>
      <c r="D4428" s="3" t="s">
        <v>81</v>
      </c>
      <c r="E4428" s="3" t="s">
        <v>234</v>
      </c>
      <c r="F4428" s="3" t="s">
        <v>78</v>
      </c>
      <c r="G4428" s="16">
        <v>1</v>
      </c>
      <c r="H4428" s="16" t="str">
        <f>IF(Orders[[#This Row],[Quantity]]&lt;101,"Low End",IF(Orders[[#This Row],[Quantity]]&lt;301,"Mid End","High End"))</f>
        <v>Low End</v>
      </c>
      <c r="I4428" s="17">
        <v>95.84</v>
      </c>
      <c r="J4428" s="17">
        <f>Orders[[#This Row],[Unit Price]]*Orders[[#This Row],[Quantity]]</f>
        <v>95.84</v>
      </c>
      <c r="K4428" s="45">
        <f>IF(Orders[[#This Row],[currency]]="NGN",Orders[[#This Row],[Sales price]]/$T$2,Orders[[#This Row],[Sales price]]/$T$3)</f>
        <v>6.5108695652173916</v>
      </c>
      <c r="L4428" s="3" t="s">
        <v>50</v>
      </c>
      <c r="M4428" s="3" t="s">
        <v>104</v>
      </c>
      <c r="N4428" s="3" t="s">
        <v>86</v>
      </c>
      <c r="O4428" s="3" t="s">
        <v>87</v>
      </c>
      <c r="P4428" s="3" t="s">
        <v>10</v>
      </c>
      <c r="Q4428" s="3" t="s">
        <v>88</v>
      </c>
    </row>
    <row r="4429" spans="1:17" ht="15.75" customHeight="1" x14ac:dyDescent="0.45">
      <c r="A4429" s="15">
        <v>44396.405555555553</v>
      </c>
      <c r="B4429" s="3" t="s">
        <v>1730</v>
      </c>
      <c r="C4429" s="3" t="s">
        <v>45</v>
      </c>
      <c r="D4429" s="3" t="s">
        <v>81</v>
      </c>
      <c r="E4429" s="3" t="s">
        <v>99</v>
      </c>
      <c r="F4429" s="3" t="s">
        <v>64</v>
      </c>
      <c r="G4429" s="16">
        <v>1</v>
      </c>
      <c r="H4429" s="16" t="str">
        <f>IF(Orders[[#This Row],[Quantity]]&lt;101,"Low End",IF(Orders[[#This Row],[Quantity]]&lt;301,"Mid End","High End"))</f>
        <v>Low End</v>
      </c>
      <c r="I4429" s="17">
        <v>39.1</v>
      </c>
      <c r="J4429" s="17">
        <f>Orders[[#This Row],[Unit Price]]*Orders[[#This Row],[Quantity]]</f>
        <v>39.1</v>
      </c>
      <c r="K4429" s="45">
        <f>IF(Orders[[#This Row],[currency]]="NGN",Orders[[#This Row],[Sales price]]/$T$2,Orders[[#This Row],[Sales price]]/$T$3)</f>
        <v>2.65625</v>
      </c>
      <c r="L4429" s="3" t="s">
        <v>58</v>
      </c>
      <c r="M4429" s="3" t="s">
        <v>85</v>
      </c>
      <c r="N4429" s="3" t="s">
        <v>86</v>
      </c>
      <c r="O4429" s="3" t="s">
        <v>87</v>
      </c>
      <c r="P4429" s="3" t="s">
        <v>10</v>
      </c>
      <c r="Q4429" s="3" t="s">
        <v>54</v>
      </c>
    </row>
    <row r="4430" spans="1:17" ht="15.75" customHeight="1" x14ac:dyDescent="0.45">
      <c r="A4430" s="15">
        <v>44396.405555555553</v>
      </c>
      <c r="B4430" s="3" t="s">
        <v>1730</v>
      </c>
      <c r="C4430" s="3" t="s">
        <v>45</v>
      </c>
      <c r="D4430" s="3" t="s">
        <v>81</v>
      </c>
      <c r="E4430" s="3" t="s">
        <v>99</v>
      </c>
      <c r="F4430" s="3" t="s">
        <v>64</v>
      </c>
      <c r="G4430" s="16">
        <v>2</v>
      </c>
      <c r="H4430" s="16" t="str">
        <f>IF(Orders[[#This Row],[Quantity]]&lt;101,"Low End",IF(Orders[[#This Row],[Quantity]]&lt;301,"Mid End","High End"))</f>
        <v>Low End</v>
      </c>
      <c r="I4430" s="17">
        <v>39.1</v>
      </c>
      <c r="J4430" s="17">
        <f>Orders[[#This Row],[Unit Price]]*Orders[[#This Row],[Quantity]]</f>
        <v>78.2</v>
      </c>
      <c r="K4430" s="45">
        <f>IF(Orders[[#This Row],[currency]]="NGN",Orders[[#This Row],[Sales price]]/$T$2,Orders[[#This Row],[Sales price]]/$T$3)</f>
        <v>5.3125</v>
      </c>
      <c r="L4430" s="3" t="s">
        <v>58</v>
      </c>
      <c r="M4430" s="3" t="s">
        <v>85</v>
      </c>
      <c r="N4430" s="3" t="s">
        <v>86</v>
      </c>
      <c r="O4430" s="3" t="s">
        <v>87</v>
      </c>
      <c r="P4430" s="3" t="s">
        <v>10</v>
      </c>
      <c r="Q4430" s="3" t="s">
        <v>54</v>
      </c>
    </row>
    <row r="4431" spans="1:17" ht="15.75" customHeight="1" x14ac:dyDescent="0.45">
      <c r="A4431" s="15">
        <v>44396.405555555553</v>
      </c>
      <c r="B4431" s="3" t="s">
        <v>1730</v>
      </c>
      <c r="C4431" s="3" t="s">
        <v>45</v>
      </c>
      <c r="D4431" s="3" t="s">
        <v>81</v>
      </c>
      <c r="E4431" s="3" t="s">
        <v>183</v>
      </c>
      <c r="F4431" s="3" t="s">
        <v>78</v>
      </c>
      <c r="G4431" s="16">
        <v>1</v>
      </c>
      <c r="H4431" s="16" t="str">
        <f>IF(Orders[[#This Row],[Quantity]]&lt;101,"Low End",IF(Orders[[#This Row],[Quantity]]&lt;301,"Mid End","High End"))</f>
        <v>Low End</v>
      </c>
      <c r="I4431" s="17">
        <v>56.99</v>
      </c>
      <c r="J4431" s="17">
        <f>Orders[[#This Row],[Unit Price]]*Orders[[#This Row],[Quantity]]</f>
        <v>56.99</v>
      </c>
      <c r="K4431" s="45">
        <f>IF(Orders[[#This Row],[currency]]="NGN",Orders[[#This Row],[Sales price]]/$T$2,Orders[[#This Row],[Sales price]]/$T$3)</f>
        <v>3.871603260869565</v>
      </c>
      <c r="L4431" s="3" t="s">
        <v>58</v>
      </c>
      <c r="M4431" s="3" t="s">
        <v>85</v>
      </c>
      <c r="N4431" s="3" t="s">
        <v>86</v>
      </c>
      <c r="O4431" s="3" t="s">
        <v>87</v>
      </c>
      <c r="P4431" s="3" t="s">
        <v>10</v>
      </c>
      <c r="Q4431" s="3" t="s">
        <v>54</v>
      </c>
    </row>
    <row r="4432" spans="1:17" ht="15.75" customHeight="1" x14ac:dyDescent="0.45">
      <c r="A4432" s="15">
        <v>44396.405555555553</v>
      </c>
      <c r="B4432" s="3" t="s">
        <v>1730</v>
      </c>
      <c r="C4432" s="3" t="s">
        <v>45</v>
      </c>
      <c r="D4432" s="3" t="s">
        <v>81</v>
      </c>
      <c r="E4432" s="3" t="s">
        <v>99</v>
      </c>
      <c r="F4432" s="3" t="s">
        <v>64</v>
      </c>
      <c r="G4432" s="16">
        <v>1</v>
      </c>
      <c r="H4432" s="16" t="str">
        <f>IF(Orders[[#This Row],[Quantity]]&lt;101,"Low End",IF(Orders[[#This Row],[Quantity]]&lt;301,"Mid End","High End"))</f>
        <v>Low End</v>
      </c>
      <c r="I4432" s="17">
        <v>39.1</v>
      </c>
      <c r="J4432" s="17">
        <f>Orders[[#This Row],[Unit Price]]*Orders[[#This Row],[Quantity]]</f>
        <v>39.1</v>
      </c>
      <c r="K4432" s="45">
        <f>IF(Orders[[#This Row],[currency]]="NGN",Orders[[#This Row],[Sales price]]/$T$2,Orders[[#This Row],[Sales price]]/$T$3)</f>
        <v>2.65625</v>
      </c>
      <c r="L4432" s="3" t="s">
        <v>58</v>
      </c>
      <c r="M4432" s="3" t="s">
        <v>85</v>
      </c>
      <c r="N4432" s="3" t="s">
        <v>86</v>
      </c>
      <c r="O4432" s="3" t="s">
        <v>87</v>
      </c>
      <c r="P4432" s="3" t="s">
        <v>10</v>
      </c>
      <c r="Q4432" s="3" t="s">
        <v>54</v>
      </c>
    </row>
    <row r="4433" spans="1:17" ht="15.75" customHeight="1" x14ac:dyDescent="0.45">
      <c r="A4433" s="15">
        <v>44396.40902777778</v>
      </c>
      <c r="B4433" s="3" t="s">
        <v>172</v>
      </c>
      <c r="C4433" s="3" t="s">
        <v>61</v>
      </c>
      <c r="D4433" s="3" t="s">
        <v>589</v>
      </c>
      <c r="E4433" s="3" t="s">
        <v>590</v>
      </c>
      <c r="F4433" s="3" t="s">
        <v>48</v>
      </c>
      <c r="G4433" s="16">
        <v>1</v>
      </c>
      <c r="H4433" s="16" t="str">
        <f>IF(Orders[[#This Row],[Quantity]]&lt;101,"Low End",IF(Orders[[#This Row],[Quantity]]&lt;301,"Mid End","High End"))</f>
        <v>Low End</v>
      </c>
      <c r="I4433" s="17">
        <v>8800</v>
      </c>
      <c r="J4433" s="17">
        <f>Orders[[#This Row],[Unit Price]]*Orders[[#This Row],[Quantity]]</f>
        <v>8800</v>
      </c>
      <c r="K4433" s="45">
        <f>IF(Orders[[#This Row],[currency]]="NGN",Orders[[#This Row],[Sales price]]/$T$2,Orders[[#This Row],[Sales price]]/$T$3)</f>
        <v>21.890547263681594</v>
      </c>
      <c r="L4433" s="3" t="s">
        <v>50</v>
      </c>
      <c r="M4433" s="3" t="s">
        <v>155</v>
      </c>
      <c r="N4433" s="3" t="s">
        <v>52</v>
      </c>
      <c r="O4433" s="3" t="s">
        <v>53</v>
      </c>
      <c r="P4433" s="3" t="s">
        <v>13</v>
      </c>
      <c r="Q4433" s="3" t="s">
        <v>54</v>
      </c>
    </row>
    <row r="4434" spans="1:17" ht="15.75" customHeight="1" x14ac:dyDescent="0.45">
      <c r="A4434" s="15">
        <v>44396.40902777778</v>
      </c>
      <c r="B4434" s="3" t="s">
        <v>1731</v>
      </c>
      <c r="C4434" s="3" t="s">
        <v>67</v>
      </c>
      <c r="D4434" s="3" t="s">
        <v>81</v>
      </c>
      <c r="E4434" s="3" t="s">
        <v>271</v>
      </c>
      <c r="F4434" s="3" t="s">
        <v>78</v>
      </c>
      <c r="G4434" s="16">
        <v>1</v>
      </c>
      <c r="H4434" s="16" t="str">
        <f>IF(Orders[[#This Row],[Quantity]]&lt;101,"Low End",IF(Orders[[#This Row],[Quantity]]&lt;301,"Mid End","High End"))</f>
        <v>Low End</v>
      </c>
      <c r="I4434" s="17">
        <v>58.44</v>
      </c>
      <c r="J4434" s="17">
        <f>Orders[[#This Row],[Unit Price]]*Orders[[#This Row],[Quantity]]</f>
        <v>58.44</v>
      </c>
      <c r="K4434" s="45">
        <f>IF(Orders[[#This Row],[currency]]="NGN",Orders[[#This Row],[Sales price]]/$T$2,Orders[[#This Row],[Sales price]]/$T$3)</f>
        <v>3.9701086956521734</v>
      </c>
      <c r="L4434" s="3" t="s">
        <v>50</v>
      </c>
      <c r="M4434" s="3" t="s">
        <v>96</v>
      </c>
      <c r="N4434" s="3" t="s">
        <v>86</v>
      </c>
      <c r="O4434" s="3" t="s">
        <v>87</v>
      </c>
      <c r="P4434" s="3" t="s">
        <v>10</v>
      </c>
      <c r="Q4434" s="3" t="s">
        <v>88</v>
      </c>
    </row>
    <row r="4435" spans="1:17" ht="15.75" customHeight="1" x14ac:dyDescent="0.45">
      <c r="A4435" s="15">
        <v>44396.40902777778</v>
      </c>
      <c r="B4435" s="3" t="s">
        <v>1731</v>
      </c>
      <c r="C4435" s="3" t="s">
        <v>67</v>
      </c>
      <c r="D4435" s="3" t="s">
        <v>81</v>
      </c>
      <c r="E4435" s="3" t="s">
        <v>402</v>
      </c>
      <c r="F4435" s="3" t="s">
        <v>78</v>
      </c>
      <c r="G4435" s="16">
        <v>1</v>
      </c>
      <c r="H4435" s="16" t="str">
        <f>IF(Orders[[#This Row],[Quantity]]&lt;101,"Low End",IF(Orders[[#This Row],[Quantity]]&lt;301,"Mid End","High End"))</f>
        <v>Low End</v>
      </c>
      <c r="I4435" s="17">
        <v>92.74</v>
      </c>
      <c r="J4435" s="17">
        <f>Orders[[#This Row],[Unit Price]]*Orders[[#This Row],[Quantity]]</f>
        <v>92.74</v>
      </c>
      <c r="K4435" s="45">
        <f>IF(Orders[[#This Row],[currency]]="NGN",Orders[[#This Row],[Sales price]]/$T$2,Orders[[#This Row],[Sales price]]/$T$3)</f>
        <v>6.3002717391304346</v>
      </c>
      <c r="L4435" s="3" t="s">
        <v>50</v>
      </c>
      <c r="M4435" s="3" t="s">
        <v>96</v>
      </c>
      <c r="N4435" s="3" t="s">
        <v>86</v>
      </c>
      <c r="O4435" s="3" t="s">
        <v>87</v>
      </c>
      <c r="P4435" s="3" t="s">
        <v>10</v>
      </c>
      <c r="Q4435" s="3" t="s">
        <v>88</v>
      </c>
    </row>
    <row r="4436" spans="1:17" ht="15.75" customHeight="1" x14ac:dyDescent="0.45">
      <c r="A4436" s="15">
        <v>44396.40902777778</v>
      </c>
      <c r="B4436" s="3" t="s">
        <v>1731</v>
      </c>
      <c r="C4436" s="3" t="s">
        <v>67</v>
      </c>
      <c r="D4436" s="3" t="s">
        <v>81</v>
      </c>
      <c r="E4436" s="3" t="s">
        <v>658</v>
      </c>
      <c r="F4436" s="3" t="s">
        <v>78</v>
      </c>
      <c r="G4436" s="16">
        <v>1</v>
      </c>
      <c r="H4436" s="16" t="str">
        <f>IF(Orders[[#This Row],[Quantity]]&lt;101,"Low End",IF(Orders[[#This Row],[Quantity]]&lt;301,"Mid End","High End"))</f>
        <v>Low End</v>
      </c>
      <c r="I4436" s="17">
        <v>122.06</v>
      </c>
      <c r="J4436" s="17">
        <f>Orders[[#This Row],[Unit Price]]*Orders[[#This Row],[Quantity]]</f>
        <v>122.06</v>
      </c>
      <c r="K4436" s="45">
        <f>IF(Orders[[#This Row],[currency]]="NGN",Orders[[#This Row],[Sales price]]/$T$2,Orders[[#This Row],[Sales price]]/$T$3)</f>
        <v>8.2921195652173907</v>
      </c>
      <c r="L4436" s="3" t="s">
        <v>50</v>
      </c>
      <c r="M4436" s="3" t="s">
        <v>96</v>
      </c>
      <c r="N4436" s="3" t="s">
        <v>86</v>
      </c>
      <c r="O4436" s="3" t="s">
        <v>87</v>
      </c>
      <c r="P4436" s="3" t="s">
        <v>10</v>
      </c>
      <c r="Q4436" s="3" t="s">
        <v>88</v>
      </c>
    </row>
    <row r="4437" spans="1:17" ht="15.75" customHeight="1" x14ac:dyDescent="0.45">
      <c r="A4437" s="15">
        <v>44396.40902777778</v>
      </c>
      <c r="B4437" s="3" t="s">
        <v>746</v>
      </c>
      <c r="C4437" s="3" t="s">
        <v>45</v>
      </c>
      <c r="D4437" s="3" t="s">
        <v>81</v>
      </c>
      <c r="E4437" s="3" t="s">
        <v>105</v>
      </c>
      <c r="F4437" s="3" t="s">
        <v>83</v>
      </c>
      <c r="G4437" s="16">
        <v>2</v>
      </c>
      <c r="H4437" s="16" t="str">
        <f>IF(Orders[[#This Row],[Quantity]]&lt;101,"Low End",IF(Orders[[#This Row],[Quantity]]&lt;301,"Mid End","High End"))</f>
        <v>Low End</v>
      </c>
      <c r="I4437" s="17">
        <v>46.64</v>
      </c>
      <c r="J4437" s="17">
        <f>Orders[[#This Row],[Unit Price]]*Orders[[#This Row],[Quantity]]</f>
        <v>93.28</v>
      </c>
      <c r="K4437" s="45">
        <f>IF(Orders[[#This Row],[currency]]="NGN",Orders[[#This Row],[Sales price]]/$T$2,Orders[[#This Row],[Sales price]]/$T$3)</f>
        <v>6.3369565217391299</v>
      </c>
      <c r="L4437" s="3" t="s">
        <v>50</v>
      </c>
      <c r="M4437" s="3" t="s">
        <v>104</v>
      </c>
      <c r="N4437" s="3" t="s">
        <v>86</v>
      </c>
      <c r="O4437" s="3" t="s">
        <v>87</v>
      </c>
      <c r="P4437" s="3" t="s">
        <v>10</v>
      </c>
      <c r="Q4437" s="3" t="s">
        <v>88</v>
      </c>
    </row>
    <row r="4438" spans="1:17" ht="15.75" customHeight="1" x14ac:dyDescent="0.45">
      <c r="A4438" s="15">
        <v>44396.40902777778</v>
      </c>
      <c r="B4438" s="3" t="s">
        <v>746</v>
      </c>
      <c r="C4438" s="3" t="s">
        <v>45</v>
      </c>
      <c r="D4438" s="3" t="s">
        <v>81</v>
      </c>
      <c r="E4438" s="3" t="s">
        <v>97</v>
      </c>
      <c r="F4438" s="3" t="s">
        <v>83</v>
      </c>
      <c r="G4438" s="16">
        <v>4</v>
      </c>
      <c r="H4438" s="16" t="str">
        <f>IF(Orders[[#This Row],[Quantity]]&lt;101,"Low End",IF(Orders[[#This Row],[Quantity]]&lt;301,"Mid End","High End"))</f>
        <v>Low End</v>
      </c>
      <c r="I4438" s="17">
        <v>27.46</v>
      </c>
      <c r="J4438" s="17">
        <f>Orders[[#This Row],[Unit Price]]*Orders[[#This Row],[Quantity]]</f>
        <v>109.84</v>
      </c>
      <c r="K4438" s="45">
        <f>IF(Orders[[#This Row],[currency]]="NGN",Orders[[#This Row],[Sales price]]/$T$2,Orders[[#This Row],[Sales price]]/$T$3)</f>
        <v>7.4619565217391299</v>
      </c>
      <c r="L4438" s="3" t="s">
        <v>50</v>
      </c>
      <c r="M4438" s="3" t="s">
        <v>104</v>
      </c>
      <c r="N4438" s="3" t="s">
        <v>86</v>
      </c>
      <c r="O4438" s="3" t="s">
        <v>87</v>
      </c>
      <c r="P4438" s="3" t="s">
        <v>10</v>
      </c>
      <c r="Q4438" s="3" t="s">
        <v>88</v>
      </c>
    </row>
    <row r="4439" spans="1:17" ht="15.75" customHeight="1" x14ac:dyDescent="0.45">
      <c r="A4439" s="15">
        <v>44396.40902777778</v>
      </c>
      <c r="B4439" s="3" t="s">
        <v>746</v>
      </c>
      <c r="C4439" s="3" t="s">
        <v>45</v>
      </c>
      <c r="D4439" s="3" t="s">
        <v>81</v>
      </c>
      <c r="E4439" s="3" t="s">
        <v>105</v>
      </c>
      <c r="F4439" s="3" t="s">
        <v>83</v>
      </c>
      <c r="G4439" s="16">
        <v>4</v>
      </c>
      <c r="H4439" s="16" t="str">
        <f>IF(Orders[[#This Row],[Quantity]]&lt;101,"Low End",IF(Orders[[#This Row],[Quantity]]&lt;301,"Mid End","High End"))</f>
        <v>Low End</v>
      </c>
      <c r="I4439" s="17">
        <v>23.99</v>
      </c>
      <c r="J4439" s="17">
        <f>Orders[[#This Row],[Unit Price]]*Orders[[#This Row],[Quantity]]</f>
        <v>95.96</v>
      </c>
      <c r="K4439" s="45">
        <f>IF(Orders[[#This Row],[currency]]="NGN",Orders[[#This Row],[Sales price]]/$T$2,Orders[[#This Row],[Sales price]]/$T$3)</f>
        <v>6.5190217391304337</v>
      </c>
      <c r="L4439" s="3" t="s">
        <v>50</v>
      </c>
      <c r="M4439" s="3" t="s">
        <v>104</v>
      </c>
      <c r="N4439" s="3" t="s">
        <v>86</v>
      </c>
      <c r="O4439" s="3" t="s">
        <v>87</v>
      </c>
      <c r="P4439" s="3" t="s">
        <v>10</v>
      </c>
      <c r="Q4439" s="3" t="s">
        <v>88</v>
      </c>
    </row>
    <row r="4440" spans="1:17" ht="15.75" customHeight="1" x14ac:dyDescent="0.45">
      <c r="A4440" s="15">
        <v>44396.40902777778</v>
      </c>
      <c r="B4440" s="3" t="s">
        <v>746</v>
      </c>
      <c r="C4440" s="3" t="s">
        <v>45</v>
      </c>
      <c r="D4440" s="3" t="s">
        <v>81</v>
      </c>
      <c r="E4440" s="3" t="s">
        <v>158</v>
      </c>
      <c r="F4440" s="3" t="s">
        <v>64</v>
      </c>
      <c r="G4440" s="16">
        <v>1</v>
      </c>
      <c r="H4440" s="16" t="str">
        <f>IF(Orders[[#This Row],[Quantity]]&lt;101,"Low End",IF(Orders[[#This Row],[Quantity]]&lt;301,"Mid End","High End"))</f>
        <v>Low End</v>
      </c>
      <c r="I4440" s="17">
        <v>60.26</v>
      </c>
      <c r="J4440" s="17">
        <f>Orders[[#This Row],[Unit Price]]*Orders[[#This Row],[Quantity]]</f>
        <v>60.26</v>
      </c>
      <c r="K4440" s="45">
        <f>IF(Orders[[#This Row],[currency]]="NGN",Orders[[#This Row],[Sales price]]/$T$2,Orders[[#This Row],[Sales price]]/$T$3)</f>
        <v>4.09375</v>
      </c>
      <c r="L4440" s="3" t="s">
        <v>50</v>
      </c>
      <c r="M4440" s="3" t="s">
        <v>104</v>
      </c>
      <c r="N4440" s="3" t="s">
        <v>86</v>
      </c>
      <c r="O4440" s="3" t="s">
        <v>87</v>
      </c>
      <c r="P4440" s="3" t="s">
        <v>10</v>
      </c>
      <c r="Q4440" s="3" t="s">
        <v>88</v>
      </c>
    </row>
    <row r="4441" spans="1:17" ht="15.75" customHeight="1" x14ac:dyDescent="0.45">
      <c r="A4441" s="15">
        <v>44396.409722222219</v>
      </c>
      <c r="B4441" s="3" t="s">
        <v>685</v>
      </c>
      <c r="C4441" s="3" t="s">
        <v>61</v>
      </c>
      <c r="D4441" s="3" t="s">
        <v>81</v>
      </c>
      <c r="E4441" s="3" t="s">
        <v>152</v>
      </c>
      <c r="F4441" s="3" t="s">
        <v>64</v>
      </c>
      <c r="G4441" s="16">
        <v>1</v>
      </c>
      <c r="H4441" s="16" t="str">
        <f>IF(Orders[[#This Row],[Quantity]]&lt;101,"Low End",IF(Orders[[#This Row],[Quantity]]&lt;301,"Mid End","High End"))</f>
        <v>Low End</v>
      </c>
      <c r="I4441" s="17">
        <v>122.82</v>
      </c>
      <c r="J4441" s="17">
        <f>Orders[[#This Row],[Unit Price]]*Orders[[#This Row],[Quantity]]</f>
        <v>122.82</v>
      </c>
      <c r="K4441" s="45">
        <f>IF(Orders[[#This Row],[currency]]="NGN",Orders[[#This Row],[Sales price]]/$T$2,Orders[[#This Row],[Sales price]]/$T$3)</f>
        <v>8.34375</v>
      </c>
      <c r="L4441" s="3" t="s">
        <v>50</v>
      </c>
      <c r="M4441" s="3" t="s">
        <v>104</v>
      </c>
      <c r="N4441" s="3" t="s">
        <v>86</v>
      </c>
      <c r="O4441" s="3" t="s">
        <v>87</v>
      </c>
      <c r="P4441" s="3" t="s">
        <v>10</v>
      </c>
      <c r="Q4441" s="3" t="s">
        <v>88</v>
      </c>
    </row>
    <row r="4442" spans="1:17" ht="15.75" customHeight="1" x14ac:dyDescent="0.45">
      <c r="A4442" s="15">
        <v>44396.409722222219</v>
      </c>
      <c r="B4442" s="3" t="s">
        <v>685</v>
      </c>
      <c r="C4442" s="3" t="s">
        <v>61</v>
      </c>
      <c r="D4442" s="3" t="s">
        <v>81</v>
      </c>
      <c r="E4442" s="3" t="s">
        <v>99</v>
      </c>
      <c r="F4442" s="3" t="s">
        <v>64</v>
      </c>
      <c r="G4442" s="16">
        <v>1</v>
      </c>
      <c r="H4442" s="16" t="str">
        <f>IF(Orders[[#This Row],[Quantity]]&lt;101,"Low End",IF(Orders[[#This Row],[Quantity]]&lt;301,"Mid End","High End"))</f>
        <v>Low End</v>
      </c>
      <c r="I4442" s="17">
        <v>39.1</v>
      </c>
      <c r="J4442" s="17">
        <f>Orders[[#This Row],[Unit Price]]*Orders[[#This Row],[Quantity]]</f>
        <v>39.1</v>
      </c>
      <c r="K4442" s="45">
        <f>IF(Orders[[#This Row],[currency]]="NGN",Orders[[#This Row],[Sales price]]/$T$2,Orders[[#This Row],[Sales price]]/$T$3)</f>
        <v>2.65625</v>
      </c>
      <c r="L4442" s="3" t="s">
        <v>50</v>
      </c>
      <c r="M4442" s="3" t="s">
        <v>104</v>
      </c>
      <c r="N4442" s="3" t="s">
        <v>86</v>
      </c>
      <c r="O4442" s="3" t="s">
        <v>87</v>
      </c>
      <c r="P4442" s="3" t="s">
        <v>10</v>
      </c>
      <c r="Q4442" s="3" t="s">
        <v>88</v>
      </c>
    </row>
    <row r="4443" spans="1:17" ht="15.75" customHeight="1" x14ac:dyDescent="0.45">
      <c r="A4443" s="15">
        <v>44396.413194444445</v>
      </c>
      <c r="B4443" s="3" t="s">
        <v>699</v>
      </c>
      <c r="C4443" s="3" t="s">
        <v>45</v>
      </c>
      <c r="D4443" s="3" t="s">
        <v>81</v>
      </c>
      <c r="E4443" s="3" t="s">
        <v>105</v>
      </c>
      <c r="F4443" s="3" t="s">
        <v>83</v>
      </c>
      <c r="G4443" s="16">
        <v>3</v>
      </c>
      <c r="H4443" s="16" t="str">
        <f>IF(Orders[[#This Row],[Quantity]]&lt;101,"Low End",IF(Orders[[#This Row],[Quantity]]&lt;301,"Mid End","High End"))</f>
        <v>Low End</v>
      </c>
      <c r="I4443" s="17">
        <v>40.840000000000003</v>
      </c>
      <c r="J4443" s="17">
        <f>Orders[[#This Row],[Unit Price]]*Orders[[#This Row],[Quantity]]</f>
        <v>122.52000000000001</v>
      </c>
      <c r="K4443" s="45">
        <f>IF(Orders[[#This Row],[currency]]="NGN",Orders[[#This Row],[Sales price]]/$T$2,Orders[[#This Row],[Sales price]]/$T$3)</f>
        <v>8.3233695652173925</v>
      </c>
      <c r="L4443" s="3" t="s">
        <v>50</v>
      </c>
      <c r="M4443" s="3" t="s">
        <v>96</v>
      </c>
      <c r="N4443" s="3" t="s">
        <v>86</v>
      </c>
      <c r="O4443" s="3" t="s">
        <v>87</v>
      </c>
      <c r="P4443" s="3" t="s">
        <v>10</v>
      </c>
      <c r="Q4443" s="3" t="s">
        <v>54</v>
      </c>
    </row>
    <row r="4444" spans="1:17" ht="15.75" customHeight="1" x14ac:dyDescent="0.45">
      <c r="A4444" s="15">
        <v>44396.413194444445</v>
      </c>
      <c r="B4444" s="3" t="s">
        <v>699</v>
      </c>
      <c r="C4444" s="3" t="s">
        <v>45</v>
      </c>
      <c r="D4444" s="3" t="s">
        <v>81</v>
      </c>
      <c r="E4444" s="3" t="s">
        <v>105</v>
      </c>
      <c r="F4444" s="3" t="s">
        <v>83</v>
      </c>
      <c r="G4444" s="16">
        <v>3</v>
      </c>
      <c r="H4444" s="16" t="str">
        <f>IF(Orders[[#This Row],[Quantity]]&lt;101,"Low End",IF(Orders[[#This Row],[Quantity]]&lt;301,"Mid End","High End"))</f>
        <v>Low End</v>
      </c>
      <c r="I4444" s="17">
        <v>23.99</v>
      </c>
      <c r="J4444" s="17">
        <f>Orders[[#This Row],[Unit Price]]*Orders[[#This Row],[Quantity]]</f>
        <v>71.97</v>
      </c>
      <c r="K4444" s="45">
        <f>IF(Orders[[#This Row],[currency]]="NGN",Orders[[#This Row],[Sales price]]/$T$2,Orders[[#This Row],[Sales price]]/$T$3)</f>
        <v>4.8892663043478262</v>
      </c>
      <c r="L4444" s="3" t="s">
        <v>50</v>
      </c>
      <c r="M4444" s="3" t="s">
        <v>96</v>
      </c>
      <c r="N4444" s="3" t="s">
        <v>86</v>
      </c>
      <c r="O4444" s="3" t="s">
        <v>87</v>
      </c>
      <c r="P4444" s="3" t="s">
        <v>10</v>
      </c>
      <c r="Q4444" s="3" t="s">
        <v>54</v>
      </c>
    </row>
    <row r="4445" spans="1:17" ht="15.75" customHeight="1" x14ac:dyDescent="0.45">
      <c r="A4445" s="15">
        <v>44396.413194444445</v>
      </c>
      <c r="B4445" s="3" t="s">
        <v>699</v>
      </c>
      <c r="C4445" s="3" t="s">
        <v>45</v>
      </c>
      <c r="D4445" s="3" t="s">
        <v>81</v>
      </c>
      <c r="E4445" s="3" t="s">
        <v>99</v>
      </c>
      <c r="F4445" s="3" t="s">
        <v>64</v>
      </c>
      <c r="G4445" s="16">
        <v>1</v>
      </c>
      <c r="H4445" s="16" t="str">
        <f>IF(Orders[[#This Row],[Quantity]]&lt;101,"Low End",IF(Orders[[#This Row],[Quantity]]&lt;301,"Mid End","High End"))</f>
        <v>Low End</v>
      </c>
      <c r="I4445" s="17">
        <v>39.1</v>
      </c>
      <c r="J4445" s="17">
        <f>Orders[[#This Row],[Unit Price]]*Orders[[#This Row],[Quantity]]</f>
        <v>39.1</v>
      </c>
      <c r="K4445" s="45">
        <f>IF(Orders[[#This Row],[currency]]="NGN",Orders[[#This Row],[Sales price]]/$T$2,Orders[[#This Row],[Sales price]]/$T$3)</f>
        <v>2.65625</v>
      </c>
      <c r="L4445" s="3" t="s">
        <v>50</v>
      </c>
      <c r="M4445" s="3" t="s">
        <v>96</v>
      </c>
      <c r="N4445" s="3" t="s">
        <v>86</v>
      </c>
      <c r="O4445" s="3" t="s">
        <v>87</v>
      </c>
      <c r="P4445" s="3" t="s">
        <v>10</v>
      </c>
      <c r="Q4445" s="3" t="s">
        <v>54</v>
      </c>
    </row>
    <row r="4446" spans="1:17" ht="15.75" customHeight="1" x14ac:dyDescent="0.45">
      <c r="A4446" s="15">
        <v>44396.413194444445</v>
      </c>
      <c r="B4446" s="3" t="s">
        <v>699</v>
      </c>
      <c r="C4446" s="3" t="s">
        <v>45</v>
      </c>
      <c r="D4446" s="3" t="s">
        <v>81</v>
      </c>
      <c r="E4446" s="3" t="s">
        <v>113</v>
      </c>
      <c r="F4446" s="3" t="s">
        <v>78</v>
      </c>
      <c r="G4446" s="16">
        <v>1</v>
      </c>
      <c r="H4446" s="16" t="str">
        <f>IF(Orders[[#This Row],[Quantity]]&lt;101,"Low End",IF(Orders[[#This Row],[Quantity]]&lt;301,"Mid End","High End"))</f>
        <v>Low End</v>
      </c>
      <c r="I4446" s="17">
        <v>50.23</v>
      </c>
      <c r="J4446" s="17">
        <f>Orders[[#This Row],[Unit Price]]*Orders[[#This Row],[Quantity]]</f>
        <v>50.23</v>
      </c>
      <c r="K4446" s="45">
        <f>IF(Orders[[#This Row],[currency]]="NGN",Orders[[#This Row],[Sales price]]/$T$2,Orders[[#This Row],[Sales price]]/$T$3)</f>
        <v>3.4123641304347823</v>
      </c>
      <c r="L4446" s="3" t="s">
        <v>50</v>
      </c>
      <c r="M4446" s="3" t="s">
        <v>96</v>
      </c>
      <c r="N4446" s="3" t="s">
        <v>86</v>
      </c>
      <c r="O4446" s="3" t="s">
        <v>87</v>
      </c>
      <c r="P4446" s="3" t="s">
        <v>10</v>
      </c>
      <c r="Q4446" s="3" t="s">
        <v>54</v>
      </c>
    </row>
    <row r="4447" spans="1:17" ht="15.75" customHeight="1" x14ac:dyDescent="0.45">
      <c r="A4447" s="15">
        <v>44396.413194444445</v>
      </c>
      <c r="B4447" s="3" t="s">
        <v>699</v>
      </c>
      <c r="C4447" s="3" t="s">
        <v>45</v>
      </c>
      <c r="D4447" s="3" t="s">
        <v>81</v>
      </c>
      <c r="E4447" s="3" t="s">
        <v>99</v>
      </c>
      <c r="F4447" s="3" t="s">
        <v>64</v>
      </c>
      <c r="G4447" s="16">
        <v>1</v>
      </c>
      <c r="H4447" s="16" t="str">
        <f>IF(Orders[[#This Row],[Quantity]]&lt;101,"Low End",IF(Orders[[#This Row],[Quantity]]&lt;301,"Mid End","High End"))</f>
        <v>Low End</v>
      </c>
      <c r="I4447" s="17">
        <v>39.1</v>
      </c>
      <c r="J4447" s="17">
        <f>Orders[[#This Row],[Unit Price]]*Orders[[#This Row],[Quantity]]</f>
        <v>39.1</v>
      </c>
      <c r="K4447" s="45">
        <f>IF(Orders[[#This Row],[currency]]="NGN",Orders[[#This Row],[Sales price]]/$T$2,Orders[[#This Row],[Sales price]]/$T$3)</f>
        <v>2.65625</v>
      </c>
      <c r="L4447" s="3" t="s">
        <v>50</v>
      </c>
      <c r="M4447" s="3" t="s">
        <v>96</v>
      </c>
      <c r="N4447" s="3" t="s">
        <v>86</v>
      </c>
      <c r="O4447" s="3" t="s">
        <v>87</v>
      </c>
      <c r="P4447" s="3" t="s">
        <v>10</v>
      </c>
      <c r="Q4447" s="3" t="s">
        <v>54</v>
      </c>
    </row>
    <row r="4448" spans="1:17" ht="15.75" customHeight="1" x14ac:dyDescent="0.45">
      <c r="A4448" s="15">
        <v>44396.413194444445</v>
      </c>
      <c r="B4448" s="3" t="s">
        <v>699</v>
      </c>
      <c r="C4448" s="3" t="s">
        <v>45</v>
      </c>
      <c r="D4448" s="3" t="s">
        <v>81</v>
      </c>
      <c r="E4448" s="3" t="s">
        <v>105</v>
      </c>
      <c r="F4448" s="3" t="s">
        <v>83</v>
      </c>
      <c r="G4448" s="16">
        <v>2</v>
      </c>
      <c r="H4448" s="16" t="str">
        <f>IF(Orders[[#This Row],[Quantity]]&lt;101,"Low End",IF(Orders[[#This Row],[Quantity]]&lt;301,"Mid End","High End"))</f>
        <v>Low End</v>
      </c>
      <c r="I4448" s="17">
        <v>71.900000000000006</v>
      </c>
      <c r="J4448" s="17">
        <f>Orders[[#This Row],[Unit Price]]*Orders[[#This Row],[Quantity]]</f>
        <v>143.80000000000001</v>
      </c>
      <c r="K4448" s="45">
        <f>IF(Orders[[#This Row],[currency]]="NGN",Orders[[#This Row],[Sales price]]/$T$2,Orders[[#This Row],[Sales price]]/$T$3)</f>
        <v>9.7690217391304355</v>
      </c>
      <c r="L4448" s="3" t="s">
        <v>50</v>
      </c>
      <c r="M4448" s="3" t="s">
        <v>96</v>
      </c>
      <c r="N4448" s="3" t="s">
        <v>86</v>
      </c>
      <c r="O4448" s="3" t="s">
        <v>87</v>
      </c>
      <c r="P4448" s="3" t="s">
        <v>10</v>
      </c>
      <c r="Q4448" s="3" t="s">
        <v>54</v>
      </c>
    </row>
    <row r="4449" spans="1:17" ht="15.75" customHeight="1" x14ac:dyDescent="0.45">
      <c r="A4449" s="15">
        <v>44396.413194444445</v>
      </c>
      <c r="B4449" s="3" t="s">
        <v>699</v>
      </c>
      <c r="C4449" s="3" t="s">
        <v>45</v>
      </c>
      <c r="D4449" s="3" t="s">
        <v>81</v>
      </c>
      <c r="E4449" s="3" t="s">
        <v>97</v>
      </c>
      <c r="F4449" s="3" t="s">
        <v>83</v>
      </c>
      <c r="G4449" s="16">
        <v>1</v>
      </c>
      <c r="H4449" s="16" t="str">
        <f>IF(Orders[[#This Row],[Quantity]]&lt;101,"Low End",IF(Orders[[#This Row],[Quantity]]&lt;301,"Mid End","High End"))</f>
        <v>Low End</v>
      </c>
      <c r="I4449" s="17">
        <v>51.2</v>
      </c>
      <c r="J4449" s="17">
        <f>Orders[[#This Row],[Unit Price]]*Orders[[#This Row],[Quantity]]</f>
        <v>51.2</v>
      </c>
      <c r="K4449" s="45">
        <f>IF(Orders[[#This Row],[currency]]="NGN",Orders[[#This Row],[Sales price]]/$T$2,Orders[[#This Row],[Sales price]]/$T$3)</f>
        <v>3.4782608695652173</v>
      </c>
      <c r="L4449" s="3" t="s">
        <v>50</v>
      </c>
      <c r="M4449" s="3" t="s">
        <v>96</v>
      </c>
      <c r="N4449" s="3" t="s">
        <v>86</v>
      </c>
      <c r="O4449" s="3" t="s">
        <v>87</v>
      </c>
      <c r="P4449" s="3" t="s">
        <v>10</v>
      </c>
      <c r="Q4449" s="3" t="s">
        <v>54</v>
      </c>
    </row>
    <row r="4450" spans="1:17" ht="15.75" customHeight="1" x14ac:dyDescent="0.45">
      <c r="A4450" s="15">
        <v>44396.413888888892</v>
      </c>
      <c r="B4450" s="3" t="s">
        <v>211</v>
      </c>
      <c r="C4450" s="3" t="s">
        <v>61</v>
      </c>
      <c r="D4450" s="3" t="s">
        <v>589</v>
      </c>
      <c r="E4450" s="3" t="s">
        <v>590</v>
      </c>
      <c r="F4450" s="3" t="s">
        <v>48</v>
      </c>
      <c r="G4450" s="16">
        <v>2</v>
      </c>
      <c r="H4450" s="16" t="str">
        <f>IF(Orders[[#This Row],[Quantity]]&lt;101,"Low End",IF(Orders[[#This Row],[Quantity]]&lt;301,"Mid End","High End"))</f>
        <v>Low End</v>
      </c>
      <c r="I4450" s="17">
        <v>8800</v>
      </c>
      <c r="J4450" s="17">
        <f>Orders[[#This Row],[Unit Price]]*Orders[[#This Row],[Quantity]]</f>
        <v>17600</v>
      </c>
      <c r="K4450" s="45">
        <f>IF(Orders[[#This Row],[currency]]="NGN",Orders[[#This Row],[Sales price]]/$T$2,Orders[[#This Row],[Sales price]]/$T$3)</f>
        <v>43.781094527363187</v>
      </c>
      <c r="L4450" s="3" t="s">
        <v>50</v>
      </c>
      <c r="M4450" s="3" t="s">
        <v>215</v>
      </c>
      <c r="N4450" s="3" t="s">
        <v>52</v>
      </c>
      <c r="O4450" s="3" t="s">
        <v>53</v>
      </c>
      <c r="P4450" s="3" t="s">
        <v>13</v>
      </c>
      <c r="Q4450" s="3" t="s">
        <v>54</v>
      </c>
    </row>
    <row r="4451" spans="1:17" ht="15.75" customHeight="1" x14ac:dyDescent="0.45">
      <c r="A4451" s="15">
        <v>44396.413888888892</v>
      </c>
      <c r="B4451" s="3" t="s">
        <v>1597</v>
      </c>
      <c r="C4451" s="3" t="s">
        <v>67</v>
      </c>
      <c r="D4451" s="3" t="s">
        <v>589</v>
      </c>
      <c r="E4451" s="3" t="s">
        <v>590</v>
      </c>
      <c r="F4451" s="3" t="s">
        <v>48</v>
      </c>
      <c r="G4451" s="16">
        <v>1</v>
      </c>
      <c r="H4451" s="16" t="str">
        <f>IF(Orders[[#This Row],[Quantity]]&lt;101,"Low End",IF(Orders[[#This Row],[Quantity]]&lt;301,"Mid End","High End"))</f>
        <v>Low End</v>
      </c>
      <c r="I4451" s="17">
        <v>8800</v>
      </c>
      <c r="J4451" s="17">
        <f>Orders[[#This Row],[Unit Price]]*Orders[[#This Row],[Quantity]]</f>
        <v>8800</v>
      </c>
      <c r="K4451" s="45">
        <f>IF(Orders[[#This Row],[currency]]="NGN",Orders[[#This Row],[Sales price]]/$T$2,Orders[[#This Row],[Sales price]]/$T$3)</f>
        <v>21.890547263681594</v>
      </c>
      <c r="L4451" s="3" t="s">
        <v>50</v>
      </c>
      <c r="M4451" s="3" t="s">
        <v>421</v>
      </c>
      <c r="N4451" s="3" t="s">
        <v>52</v>
      </c>
      <c r="O4451" s="3" t="s">
        <v>53</v>
      </c>
      <c r="P4451" s="3" t="s">
        <v>13</v>
      </c>
      <c r="Q4451" s="3" t="s">
        <v>54</v>
      </c>
    </row>
    <row r="4452" spans="1:17" ht="15.75" customHeight="1" x14ac:dyDescent="0.45">
      <c r="A4452" s="15">
        <v>44396.413888888892</v>
      </c>
      <c r="B4452" s="3" t="s">
        <v>1597</v>
      </c>
      <c r="C4452" s="3" t="s">
        <v>67</v>
      </c>
      <c r="D4452" s="3" t="s">
        <v>1285</v>
      </c>
      <c r="E4452" s="3" t="s">
        <v>1286</v>
      </c>
      <c r="F4452" s="3" t="s">
        <v>83</v>
      </c>
      <c r="G4452" s="16">
        <v>1</v>
      </c>
      <c r="H4452" s="16" t="str">
        <f>IF(Orders[[#This Row],[Quantity]]&lt;101,"Low End",IF(Orders[[#This Row],[Quantity]]&lt;301,"Mid End","High End"))</f>
        <v>Low End</v>
      </c>
      <c r="I4452" s="17">
        <v>2550</v>
      </c>
      <c r="J4452" s="17">
        <f>Orders[[#This Row],[Unit Price]]*Orders[[#This Row],[Quantity]]</f>
        <v>2550</v>
      </c>
      <c r="K4452" s="45">
        <f>IF(Orders[[#This Row],[currency]]="NGN",Orders[[#This Row],[Sales price]]/$T$2,Orders[[#This Row],[Sales price]]/$T$3)</f>
        <v>6.3432835820895521</v>
      </c>
      <c r="L4452" s="3" t="s">
        <v>50</v>
      </c>
      <c r="M4452" s="3" t="s">
        <v>421</v>
      </c>
      <c r="N4452" s="3" t="s">
        <v>52</v>
      </c>
      <c r="O4452" s="3" t="s">
        <v>53</v>
      </c>
      <c r="P4452" s="3" t="s">
        <v>13</v>
      </c>
      <c r="Q4452" s="3" t="s">
        <v>54</v>
      </c>
    </row>
    <row r="4453" spans="1:17" ht="15.75" customHeight="1" x14ac:dyDescent="0.45">
      <c r="A4453" s="15">
        <v>44396.416666666664</v>
      </c>
      <c r="B4453" s="3" t="s">
        <v>1732</v>
      </c>
      <c r="C4453" s="3" t="s">
        <v>45</v>
      </c>
      <c r="D4453" s="3" t="s">
        <v>126</v>
      </c>
      <c r="E4453" s="3" t="s">
        <v>136</v>
      </c>
      <c r="F4453" s="3" t="s">
        <v>78</v>
      </c>
      <c r="G4453" s="16">
        <v>1</v>
      </c>
      <c r="H4453" s="16" t="str">
        <f>IF(Orders[[#This Row],[Quantity]]&lt;101,"Low End",IF(Orders[[#This Row],[Quantity]]&lt;301,"Mid End","High End"))</f>
        <v>Low End</v>
      </c>
      <c r="I4453" s="17">
        <v>5240</v>
      </c>
      <c r="J4453" s="17">
        <f>Orders[[#This Row],[Unit Price]]*Orders[[#This Row],[Quantity]]</f>
        <v>5240</v>
      </c>
      <c r="K4453" s="45">
        <f>IF(Orders[[#This Row],[currency]]="NGN",Orders[[#This Row],[Sales price]]/$T$2,Orders[[#This Row],[Sales price]]/$T$3)</f>
        <v>13.034825870646767</v>
      </c>
      <c r="L4453" s="3" t="s">
        <v>50</v>
      </c>
      <c r="M4453" s="3" t="s">
        <v>440</v>
      </c>
      <c r="N4453" s="3" t="s">
        <v>52</v>
      </c>
      <c r="O4453" s="3" t="s">
        <v>53</v>
      </c>
      <c r="P4453" s="3" t="s">
        <v>13</v>
      </c>
      <c r="Q4453" s="3" t="s">
        <v>88</v>
      </c>
    </row>
    <row r="4454" spans="1:17" ht="15.75" customHeight="1" x14ac:dyDescent="0.45">
      <c r="A4454" s="15">
        <v>44396.416666666664</v>
      </c>
      <c r="B4454" s="3" t="s">
        <v>1732</v>
      </c>
      <c r="C4454" s="3" t="s">
        <v>45</v>
      </c>
      <c r="D4454" s="3" t="s">
        <v>126</v>
      </c>
      <c r="E4454" s="3" t="s">
        <v>136</v>
      </c>
      <c r="F4454" s="3" t="s">
        <v>78</v>
      </c>
      <c r="G4454" s="16">
        <v>3</v>
      </c>
      <c r="H4454" s="16" t="str">
        <f>IF(Orders[[#This Row],[Quantity]]&lt;101,"Low End",IF(Orders[[#This Row],[Quantity]]&lt;301,"Mid End","High End"))</f>
        <v>Low End</v>
      </c>
      <c r="I4454" s="17">
        <v>7210</v>
      </c>
      <c r="J4454" s="17">
        <f>Orders[[#This Row],[Unit Price]]*Orders[[#This Row],[Quantity]]</f>
        <v>21630</v>
      </c>
      <c r="K4454" s="45">
        <f>IF(Orders[[#This Row],[currency]]="NGN",Orders[[#This Row],[Sales price]]/$T$2,Orders[[#This Row],[Sales price]]/$T$3)</f>
        <v>53.805970149253731</v>
      </c>
      <c r="L4454" s="3" t="s">
        <v>50</v>
      </c>
      <c r="M4454" s="3" t="s">
        <v>440</v>
      </c>
      <c r="N4454" s="3" t="s">
        <v>52</v>
      </c>
      <c r="O4454" s="3" t="s">
        <v>53</v>
      </c>
      <c r="P4454" s="3" t="s">
        <v>13</v>
      </c>
      <c r="Q4454" s="3" t="s">
        <v>88</v>
      </c>
    </row>
    <row r="4455" spans="1:17" ht="15.75" customHeight="1" x14ac:dyDescent="0.45">
      <c r="A4455" s="15">
        <v>44396.417361111111</v>
      </c>
      <c r="B4455" s="3" t="s">
        <v>676</v>
      </c>
      <c r="C4455" s="3" t="s">
        <v>45</v>
      </c>
      <c r="D4455" s="3" t="s">
        <v>81</v>
      </c>
      <c r="E4455" s="3" t="s">
        <v>99</v>
      </c>
      <c r="F4455" s="3" t="s">
        <v>64</v>
      </c>
      <c r="G4455" s="16">
        <v>1</v>
      </c>
      <c r="H4455" s="16" t="str">
        <f>IF(Orders[[#This Row],[Quantity]]&lt;101,"Low End",IF(Orders[[#This Row],[Quantity]]&lt;301,"Mid End","High End"))</f>
        <v>Low End</v>
      </c>
      <c r="I4455" s="17">
        <v>39.1</v>
      </c>
      <c r="J4455" s="17">
        <f>Orders[[#This Row],[Unit Price]]*Orders[[#This Row],[Quantity]]</f>
        <v>39.1</v>
      </c>
      <c r="K4455" s="45">
        <f>IF(Orders[[#This Row],[currency]]="NGN",Orders[[#This Row],[Sales price]]/$T$2,Orders[[#This Row],[Sales price]]/$T$3)</f>
        <v>2.65625</v>
      </c>
      <c r="L4455" s="3" t="s">
        <v>50</v>
      </c>
      <c r="M4455" s="3" t="s">
        <v>104</v>
      </c>
      <c r="N4455" s="3" t="s">
        <v>86</v>
      </c>
      <c r="O4455" s="3" t="s">
        <v>87</v>
      </c>
      <c r="P4455" s="3" t="s">
        <v>10</v>
      </c>
      <c r="Q4455" s="3" t="s">
        <v>88</v>
      </c>
    </row>
    <row r="4456" spans="1:17" ht="15.75" customHeight="1" x14ac:dyDescent="0.45">
      <c r="A4456" s="15">
        <v>44396.417361111111</v>
      </c>
      <c r="B4456" s="3" t="s">
        <v>676</v>
      </c>
      <c r="C4456" s="3" t="s">
        <v>45</v>
      </c>
      <c r="D4456" s="3" t="s">
        <v>81</v>
      </c>
      <c r="E4456" s="3" t="s">
        <v>105</v>
      </c>
      <c r="F4456" s="3" t="s">
        <v>83</v>
      </c>
      <c r="G4456" s="16">
        <v>1</v>
      </c>
      <c r="H4456" s="16" t="str">
        <f>IF(Orders[[#This Row],[Quantity]]&lt;101,"Low End",IF(Orders[[#This Row],[Quantity]]&lt;301,"Mid End","High End"))</f>
        <v>Low End</v>
      </c>
      <c r="I4456" s="17">
        <v>40.229999999999997</v>
      </c>
      <c r="J4456" s="17">
        <f>Orders[[#This Row],[Unit Price]]*Orders[[#This Row],[Quantity]]</f>
        <v>40.229999999999997</v>
      </c>
      <c r="K4456" s="45">
        <f>IF(Orders[[#This Row],[currency]]="NGN",Orders[[#This Row],[Sales price]]/$T$2,Orders[[#This Row],[Sales price]]/$T$3)</f>
        <v>2.7330163043478257</v>
      </c>
      <c r="L4456" s="3" t="s">
        <v>50</v>
      </c>
      <c r="M4456" s="3" t="s">
        <v>104</v>
      </c>
      <c r="N4456" s="3" t="s">
        <v>86</v>
      </c>
      <c r="O4456" s="3" t="s">
        <v>87</v>
      </c>
      <c r="P4456" s="3" t="s">
        <v>10</v>
      </c>
      <c r="Q4456" s="3" t="s">
        <v>88</v>
      </c>
    </row>
    <row r="4457" spans="1:17" ht="15.75" customHeight="1" x14ac:dyDescent="0.45">
      <c r="A4457" s="15">
        <v>44396.417361111111</v>
      </c>
      <c r="B4457" s="3" t="s">
        <v>676</v>
      </c>
      <c r="C4457" s="3" t="s">
        <v>45</v>
      </c>
      <c r="D4457" s="3" t="s">
        <v>81</v>
      </c>
      <c r="E4457" s="3" t="s">
        <v>97</v>
      </c>
      <c r="F4457" s="3" t="s">
        <v>83</v>
      </c>
      <c r="G4457" s="16">
        <v>1</v>
      </c>
      <c r="H4457" s="16" t="str">
        <f>IF(Orders[[#This Row],[Quantity]]&lt;101,"Low End",IF(Orders[[#This Row],[Quantity]]&lt;301,"Mid End","High End"))</f>
        <v>Low End</v>
      </c>
      <c r="I4457" s="17">
        <v>51.2</v>
      </c>
      <c r="J4457" s="17">
        <f>Orders[[#This Row],[Unit Price]]*Orders[[#This Row],[Quantity]]</f>
        <v>51.2</v>
      </c>
      <c r="K4457" s="45">
        <f>IF(Orders[[#This Row],[currency]]="NGN",Orders[[#This Row],[Sales price]]/$T$2,Orders[[#This Row],[Sales price]]/$T$3)</f>
        <v>3.4782608695652173</v>
      </c>
      <c r="L4457" s="3" t="s">
        <v>50</v>
      </c>
      <c r="M4457" s="3" t="s">
        <v>104</v>
      </c>
      <c r="N4457" s="3" t="s">
        <v>86</v>
      </c>
      <c r="O4457" s="3" t="s">
        <v>87</v>
      </c>
      <c r="P4457" s="3" t="s">
        <v>10</v>
      </c>
      <c r="Q4457" s="3" t="s">
        <v>88</v>
      </c>
    </row>
    <row r="4458" spans="1:17" ht="15.75" customHeight="1" x14ac:dyDescent="0.45">
      <c r="A4458" s="15">
        <v>44396.418055555558</v>
      </c>
      <c r="B4458" s="3" t="s">
        <v>1733</v>
      </c>
      <c r="C4458" s="3" t="s">
        <v>67</v>
      </c>
      <c r="D4458" s="3" t="s">
        <v>81</v>
      </c>
      <c r="E4458" s="3" t="s">
        <v>234</v>
      </c>
      <c r="F4458" s="3" t="s">
        <v>78</v>
      </c>
      <c r="G4458" s="16">
        <v>1</v>
      </c>
      <c r="H4458" s="16" t="str">
        <f>IF(Orders[[#This Row],[Quantity]]&lt;101,"Low End",IF(Orders[[#This Row],[Quantity]]&lt;301,"Mid End","High End"))</f>
        <v>Low End</v>
      </c>
      <c r="I4458" s="17">
        <v>95.84</v>
      </c>
      <c r="J4458" s="17">
        <f>Orders[[#This Row],[Unit Price]]*Orders[[#This Row],[Quantity]]</f>
        <v>95.84</v>
      </c>
      <c r="K4458" s="45">
        <f>IF(Orders[[#This Row],[currency]]="NGN",Orders[[#This Row],[Sales price]]/$T$2,Orders[[#This Row],[Sales price]]/$T$3)</f>
        <v>6.5108695652173916</v>
      </c>
      <c r="L4458" s="3" t="s">
        <v>50</v>
      </c>
      <c r="M4458" s="3" t="s">
        <v>85</v>
      </c>
      <c r="N4458" s="3" t="s">
        <v>86</v>
      </c>
      <c r="O4458" s="3" t="s">
        <v>87</v>
      </c>
      <c r="P4458" s="3" t="s">
        <v>10</v>
      </c>
      <c r="Q4458" s="3" t="s">
        <v>88</v>
      </c>
    </row>
    <row r="4459" spans="1:17" ht="15.75" customHeight="1" x14ac:dyDescent="0.45">
      <c r="A4459" s="15">
        <v>44396.418055555558</v>
      </c>
      <c r="B4459" s="3" t="s">
        <v>1733</v>
      </c>
      <c r="C4459" s="3" t="s">
        <v>67</v>
      </c>
      <c r="D4459" s="3" t="s">
        <v>81</v>
      </c>
      <c r="E4459" s="3" t="s">
        <v>150</v>
      </c>
      <c r="F4459" s="3" t="s">
        <v>83</v>
      </c>
      <c r="G4459" s="16">
        <v>3</v>
      </c>
      <c r="H4459" s="16" t="str">
        <f>IF(Orders[[#This Row],[Quantity]]&lt;101,"Low End",IF(Orders[[#This Row],[Quantity]]&lt;301,"Mid End","High End"))</f>
        <v>Low End</v>
      </c>
      <c r="I4459" s="17">
        <v>33.01</v>
      </c>
      <c r="J4459" s="17">
        <f>Orders[[#This Row],[Unit Price]]*Orders[[#This Row],[Quantity]]</f>
        <v>99.03</v>
      </c>
      <c r="K4459" s="45">
        <f>IF(Orders[[#This Row],[currency]]="NGN",Orders[[#This Row],[Sales price]]/$T$2,Orders[[#This Row],[Sales price]]/$T$3)</f>
        <v>6.7275815217391299</v>
      </c>
      <c r="L4459" s="3" t="s">
        <v>50</v>
      </c>
      <c r="M4459" s="3" t="s">
        <v>85</v>
      </c>
      <c r="N4459" s="3" t="s">
        <v>86</v>
      </c>
      <c r="O4459" s="3" t="s">
        <v>87</v>
      </c>
      <c r="P4459" s="3" t="s">
        <v>10</v>
      </c>
      <c r="Q4459" s="3" t="s">
        <v>88</v>
      </c>
    </row>
    <row r="4460" spans="1:17" ht="15.75" customHeight="1" x14ac:dyDescent="0.45">
      <c r="A4460" s="15">
        <v>44396.418749999997</v>
      </c>
      <c r="B4460" s="3" t="s">
        <v>1658</v>
      </c>
      <c r="C4460" s="3" t="s">
        <v>45</v>
      </c>
      <c r="D4460" s="3" t="s">
        <v>589</v>
      </c>
      <c r="E4460" s="3" t="s">
        <v>590</v>
      </c>
      <c r="F4460" s="3" t="s">
        <v>48</v>
      </c>
      <c r="G4460" s="16">
        <v>2</v>
      </c>
      <c r="H4460" s="16" t="str">
        <f>IF(Orders[[#This Row],[Quantity]]&lt;101,"Low End",IF(Orders[[#This Row],[Quantity]]&lt;301,"Mid End","High End"))</f>
        <v>Low End</v>
      </c>
      <c r="I4460" s="17">
        <v>8800</v>
      </c>
      <c r="J4460" s="17">
        <f>Orders[[#This Row],[Unit Price]]*Orders[[#This Row],[Quantity]]</f>
        <v>17600</v>
      </c>
      <c r="K4460" s="45">
        <f>IF(Orders[[#This Row],[currency]]="NGN",Orders[[#This Row],[Sales price]]/$T$2,Orders[[#This Row],[Sales price]]/$T$3)</f>
        <v>43.781094527363187</v>
      </c>
      <c r="L4460" s="3" t="s">
        <v>50</v>
      </c>
      <c r="M4460" s="3" t="s">
        <v>160</v>
      </c>
      <c r="N4460" s="3" t="s">
        <v>129</v>
      </c>
      <c r="O4460" s="3" t="s">
        <v>53</v>
      </c>
      <c r="P4460" s="3" t="s">
        <v>13</v>
      </c>
      <c r="Q4460" s="3" t="s">
        <v>54</v>
      </c>
    </row>
    <row r="4461" spans="1:17" ht="15.75" customHeight="1" x14ac:dyDescent="0.45">
      <c r="A4461" s="15">
        <v>44396.419444444444</v>
      </c>
      <c r="B4461" s="3" t="s">
        <v>1734</v>
      </c>
      <c r="C4461" s="3" t="s">
        <v>61</v>
      </c>
      <c r="D4461" s="3" t="s">
        <v>81</v>
      </c>
      <c r="E4461" s="3" t="s">
        <v>105</v>
      </c>
      <c r="F4461" s="3" t="s">
        <v>83</v>
      </c>
      <c r="G4461" s="16">
        <v>4</v>
      </c>
      <c r="H4461" s="16" t="str">
        <f>IF(Orders[[#This Row],[Quantity]]&lt;101,"Low End",IF(Orders[[#This Row],[Quantity]]&lt;301,"Mid End","High End"))</f>
        <v>Low End</v>
      </c>
      <c r="I4461" s="17">
        <v>23.99</v>
      </c>
      <c r="J4461" s="17">
        <f>Orders[[#This Row],[Unit Price]]*Orders[[#This Row],[Quantity]]</f>
        <v>95.96</v>
      </c>
      <c r="K4461" s="45">
        <f>IF(Orders[[#This Row],[currency]]="NGN",Orders[[#This Row],[Sales price]]/$T$2,Orders[[#This Row],[Sales price]]/$T$3)</f>
        <v>6.5190217391304337</v>
      </c>
      <c r="L4461" s="3" t="s">
        <v>58</v>
      </c>
      <c r="M4461" s="3" t="s">
        <v>85</v>
      </c>
      <c r="N4461" s="3" t="s">
        <v>86</v>
      </c>
      <c r="O4461" s="3" t="s">
        <v>87</v>
      </c>
      <c r="P4461" s="3" t="s">
        <v>10</v>
      </c>
      <c r="Q4461" s="3" t="s">
        <v>88</v>
      </c>
    </row>
    <row r="4462" spans="1:17" ht="15.75" customHeight="1" x14ac:dyDescent="0.45">
      <c r="A4462" s="15">
        <v>44396.419444444444</v>
      </c>
      <c r="B4462" s="3" t="s">
        <v>1734</v>
      </c>
      <c r="C4462" s="3" t="s">
        <v>61</v>
      </c>
      <c r="D4462" s="3" t="s">
        <v>81</v>
      </c>
      <c r="E4462" s="3" t="s">
        <v>150</v>
      </c>
      <c r="F4462" s="3" t="s">
        <v>83</v>
      </c>
      <c r="G4462" s="16">
        <v>3</v>
      </c>
      <c r="H4462" s="16" t="str">
        <f>IF(Orders[[#This Row],[Quantity]]&lt;101,"Low End",IF(Orders[[#This Row],[Quantity]]&lt;301,"Mid End","High End"))</f>
        <v>Low End</v>
      </c>
      <c r="I4462" s="17">
        <v>19.989999999999998</v>
      </c>
      <c r="J4462" s="17">
        <f>Orders[[#This Row],[Unit Price]]*Orders[[#This Row],[Quantity]]</f>
        <v>59.97</v>
      </c>
      <c r="K4462" s="45">
        <f>IF(Orders[[#This Row],[currency]]="NGN",Orders[[#This Row],[Sales price]]/$T$2,Orders[[#This Row],[Sales price]]/$T$3)</f>
        <v>4.0740489130434776</v>
      </c>
      <c r="L4462" s="3" t="s">
        <v>58</v>
      </c>
      <c r="M4462" s="3" t="s">
        <v>85</v>
      </c>
      <c r="N4462" s="3" t="s">
        <v>86</v>
      </c>
      <c r="O4462" s="3" t="s">
        <v>87</v>
      </c>
      <c r="P4462" s="3" t="s">
        <v>10</v>
      </c>
      <c r="Q4462" s="3" t="s">
        <v>88</v>
      </c>
    </row>
    <row r="4463" spans="1:17" ht="15.75" customHeight="1" x14ac:dyDescent="0.45">
      <c r="A4463" s="15">
        <v>44396.419444444444</v>
      </c>
      <c r="B4463" s="3" t="s">
        <v>1734</v>
      </c>
      <c r="C4463" s="3" t="s">
        <v>61</v>
      </c>
      <c r="D4463" s="3" t="s">
        <v>81</v>
      </c>
      <c r="E4463" s="3" t="s">
        <v>105</v>
      </c>
      <c r="F4463" s="3" t="s">
        <v>83</v>
      </c>
      <c r="G4463" s="16">
        <v>3</v>
      </c>
      <c r="H4463" s="16" t="str">
        <f>IF(Orders[[#This Row],[Quantity]]&lt;101,"Low End",IF(Orders[[#This Row],[Quantity]]&lt;301,"Mid End","High End"))</f>
        <v>Low End</v>
      </c>
      <c r="I4463" s="17">
        <v>40.840000000000003</v>
      </c>
      <c r="J4463" s="17">
        <f>Orders[[#This Row],[Unit Price]]*Orders[[#This Row],[Quantity]]</f>
        <v>122.52000000000001</v>
      </c>
      <c r="K4463" s="45">
        <f>IF(Orders[[#This Row],[currency]]="NGN",Orders[[#This Row],[Sales price]]/$T$2,Orders[[#This Row],[Sales price]]/$T$3)</f>
        <v>8.3233695652173925</v>
      </c>
      <c r="L4463" s="3" t="s">
        <v>58</v>
      </c>
      <c r="M4463" s="3" t="s">
        <v>85</v>
      </c>
      <c r="N4463" s="3" t="s">
        <v>86</v>
      </c>
      <c r="O4463" s="3" t="s">
        <v>87</v>
      </c>
      <c r="P4463" s="3" t="s">
        <v>10</v>
      </c>
      <c r="Q4463" s="3" t="s">
        <v>88</v>
      </c>
    </row>
    <row r="4464" spans="1:17" ht="15.75" customHeight="1" x14ac:dyDescent="0.45">
      <c r="A4464" s="15">
        <v>44396.42083333333</v>
      </c>
      <c r="B4464" s="3" t="s">
        <v>1113</v>
      </c>
      <c r="C4464" s="3" t="s">
        <v>67</v>
      </c>
      <c r="D4464" s="3" t="s">
        <v>55</v>
      </c>
      <c r="E4464" s="3" t="s">
        <v>212</v>
      </c>
      <c r="F4464" s="3" t="s">
        <v>83</v>
      </c>
      <c r="G4464" s="16">
        <v>1</v>
      </c>
      <c r="H4464" s="16" t="str">
        <f>IF(Orders[[#This Row],[Quantity]]&lt;101,"Low End",IF(Orders[[#This Row],[Quantity]]&lt;301,"Mid End","High End"))</f>
        <v>Low End</v>
      </c>
      <c r="I4464" s="17">
        <v>4560</v>
      </c>
      <c r="J4464" s="17">
        <f>Orders[[#This Row],[Unit Price]]*Orders[[#This Row],[Quantity]]</f>
        <v>4560</v>
      </c>
      <c r="K4464" s="45">
        <f>IF(Orders[[#This Row],[currency]]="NGN",Orders[[#This Row],[Sales price]]/$T$2,Orders[[#This Row],[Sales price]]/$T$3)</f>
        <v>11.343283582089553</v>
      </c>
      <c r="L4464" s="3" t="s">
        <v>50</v>
      </c>
      <c r="M4464" s="3" t="s">
        <v>243</v>
      </c>
      <c r="N4464" s="3" t="s">
        <v>129</v>
      </c>
      <c r="O4464" s="3" t="s">
        <v>53</v>
      </c>
      <c r="P4464" s="3" t="s">
        <v>13</v>
      </c>
      <c r="Q4464" s="3" t="s">
        <v>54</v>
      </c>
    </row>
    <row r="4465" spans="1:17" ht="15.75" customHeight="1" x14ac:dyDescent="0.45">
      <c r="A4465" s="15">
        <v>44396.424305555556</v>
      </c>
      <c r="B4465" s="3" t="s">
        <v>481</v>
      </c>
      <c r="C4465" s="3" t="s">
        <v>61</v>
      </c>
      <c r="D4465" s="3" t="s">
        <v>62</v>
      </c>
      <c r="E4465" s="3" t="s">
        <v>1291</v>
      </c>
      <c r="F4465" s="3" t="s">
        <v>64</v>
      </c>
      <c r="G4465" s="16">
        <v>1</v>
      </c>
      <c r="H4465" s="16" t="str">
        <f>IF(Orders[[#This Row],[Quantity]]&lt;101,"Low End",IF(Orders[[#This Row],[Quantity]]&lt;301,"Mid End","High End"))</f>
        <v>Low End</v>
      </c>
      <c r="I4465" s="17">
        <v>3820</v>
      </c>
      <c r="J4465" s="17">
        <f>Orders[[#This Row],[Unit Price]]*Orders[[#This Row],[Quantity]]</f>
        <v>3820</v>
      </c>
      <c r="K4465" s="45">
        <f>IF(Orders[[#This Row],[currency]]="NGN",Orders[[#This Row],[Sales price]]/$T$2,Orders[[#This Row],[Sales price]]/$T$3)</f>
        <v>9.5024875621890548</v>
      </c>
      <c r="L4465" s="3" t="s">
        <v>50</v>
      </c>
      <c r="M4465" s="3" t="s">
        <v>215</v>
      </c>
      <c r="N4465" s="3" t="s">
        <v>52</v>
      </c>
      <c r="O4465" s="3" t="s">
        <v>53</v>
      </c>
      <c r="P4465" s="3" t="s">
        <v>13</v>
      </c>
      <c r="Q4465" s="3" t="s">
        <v>88</v>
      </c>
    </row>
    <row r="4466" spans="1:17" ht="15.75" customHeight="1" x14ac:dyDescent="0.45">
      <c r="A4466" s="15">
        <v>44396.424305555556</v>
      </c>
      <c r="B4466" s="3" t="s">
        <v>481</v>
      </c>
      <c r="C4466" s="3" t="s">
        <v>61</v>
      </c>
      <c r="D4466" s="3" t="s">
        <v>144</v>
      </c>
      <c r="E4466" s="3" t="s">
        <v>1403</v>
      </c>
      <c r="F4466" s="3" t="s">
        <v>48</v>
      </c>
      <c r="G4466" s="16">
        <v>1</v>
      </c>
      <c r="H4466" s="16" t="str">
        <f>IF(Orders[[#This Row],[Quantity]]&lt;101,"Low End",IF(Orders[[#This Row],[Quantity]]&lt;301,"Mid End","High End"))</f>
        <v>Low End</v>
      </c>
      <c r="I4466" s="17">
        <v>2000</v>
      </c>
      <c r="J4466" s="17">
        <f>Orders[[#This Row],[Unit Price]]*Orders[[#This Row],[Quantity]]</f>
        <v>2000</v>
      </c>
      <c r="K4466" s="45">
        <f>IF(Orders[[#This Row],[currency]]="NGN",Orders[[#This Row],[Sales price]]/$T$2,Orders[[#This Row],[Sales price]]/$T$3)</f>
        <v>4.9751243781094523</v>
      </c>
      <c r="L4466" s="3" t="s">
        <v>50</v>
      </c>
      <c r="M4466" s="3" t="s">
        <v>215</v>
      </c>
      <c r="N4466" s="3" t="s">
        <v>52</v>
      </c>
      <c r="O4466" s="3" t="s">
        <v>53</v>
      </c>
      <c r="P4466" s="3" t="s">
        <v>13</v>
      </c>
      <c r="Q4466" s="3" t="s">
        <v>88</v>
      </c>
    </row>
    <row r="4467" spans="1:17" ht="15.75" customHeight="1" x14ac:dyDescent="0.45">
      <c r="A4467" s="15">
        <v>44396.424305555556</v>
      </c>
      <c r="B4467" s="3" t="s">
        <v>1735</v>
      </c>
      <c r="C4467" s="3" t="s">
        <v>45</v>
      </c>
      <c r="D4467" s="3" t="s">
        <v>81</v>
      </c>
      <c r="E4467" s="3" t="s">
        <v>180</v>
      </c>
      <c r="F4467" s="3" t="s">
        <v>48</v>
      </c>
      <c r="G4467" s="16">
        <v>1</v>
      </c>
      <c r="H4467" s="16" t="str">
        <f>IF(Orders[[#This Row],[Quantity]]&lt;101,"Low End",IF(Orders[[#This Row],[Quantity]]&lt;301,"Mid End","High End"))</f>
        <v>Low End</v>
      </c>
      <c r="I4467" s="17">
        <v>109.25</v>
      </c>
      <c r="J4467" s="17">
        <f>Orders[[#This Row],[Unit Price]]*Orders[[#This Row],[Quantity]]</f>
        <v>109.25</v>
      </c>
      <c r="K4467" s="45">
        <f>IF(Orders[[#This Row],[currency]]="NGN",Orders[[#This Row],[Sales price]]/$T$2,Orders[[#This Row],[Sales price]]/$T$3)</f>
        <v>7.421875</v>
      </c>
      <c r="L4467" s="3" t="s">
        <v>50</v>
      </c>
      <c r="M4467" s="3" t="s">
        <v>85</v>
      </c>
      <c r="N4467" s="3" t="s">
        <v>86</v>
      </c>
      <c r="O4467" s="3" t="s">
        <v>87</v>
      </c>
      <c r="P4467" s="3" t="s">
        <v>10</v>
      </c>
      <c r="Q4467" s="3" t="s">
        <v>88</v>
      </c>
    </row>
    <row r="4468" spans="1:17" ht="15.75" customHeight="1" x14ac:dyDescent="0.45">
      <c r="A4468" s="15">
        <v>44396.424305555556</v>
      </c>
      <c r="B4468" s="3" t="s">
        <v>1735</v>
      </c>
      <c r="C4468" s="3" t="s">
        <v>45</v>
      </c>
      <c r="D4468" s="3" t="s">
        <v>81</v>
      </c>
      <c r="E4468" s="3" t="s">
        <v>105</v>
      </c>
      <c r="F4468" s="3" t="s">
        <v>83</v>
      </c>
      <c r="G4468" s="16">
        <v>1</v>
      </c>
      <c r="H4468" s="16" t="str">
        <f>IF(Orders[[#This Row],[Quantity]]&lt;101,"Low End",IF(Orders[[#This Row],[Quantity]]&lt;301,"Mid End","High End"))</f>
        <v>Low End</v>
      </c>
      <c r="I4468" s="17">
        <v>47.47</v>
      </c>
      <c r="J4468" s="17">
        <f>Orders[[#This Row],[Unit Price]]*Orders[[#This Row],[Quantity]]</f>
        <v>47.47</v>
      </c>
      <c r="K4468" s="45">
        <f>IF(Orders[[#This Row],[currency]]="NGN",Orders[[#This Row],[Sales price]]/$T$2,Orders[[#This Row],[Sales price]]/$T$3)</f>
        <v>3.2248641304347823</v>
      </c>
      <c r="L4468" s="3" t="s">
        <v>50</v>
      </c>
      <c r="M4468" s="3" t="s">
        <v>85</v>
      </c>
      <c r="N4468" s="3" t="s">
        <v>86</v>
      </c>
      <c r="O4468" s="3" t="s">
        <v>87</v>
      </c>
      <c r="P4468" s="3" t="s">
        <v>10</v>
      </c>
      <c r="Q4468" s="3" t="s">
        <v>88</v>
      </c>
    </row>
    <row r="4469" spans="1:17" ht="15.75" customHeight="1" x14ac:dyDescent="0.45">
      <c r="A4469" s="15">
        <v>44396.424305555556</v>
      </c>
      <c r="B4469" s="3" t="s">
        <v>1735</v>
      </c>
      <c r="C4469" s="3" t="s">
        <v>45</v>
      </c>
      <c r="D4469" s="3" t="s">
        <v>81</v>
      </c>
      <c r="E4469" s="3" t="s">
        <v>117</v>
      </c>
      <c r="F4469" s="3" t="s">
        <v>64</v>
      </c>
      <c r="G4469" s="16">
        <v>1</v>
      </c>
      <c r="H4469" s="16" t="str">
        <f>IF(Orders[[#This Row],[Quantity]]&lt;101,"Low End",IF(Orders[[#This Row],[Quantity]]&lt;301,"Mid End","High End"))</f>
        <v>Low End</v>
      </c>
      <c r="I4469" s="17">
        <v>60.26</v>
      </c>
      <c r="J4469" s="17">
        <f>Orders[[#This Row],[Unit Price]]*Orders[[#This Row],[Quantity]]</f>
        <v>60.26</v>
      </c>
      <c r="K4469" s="45">
        <f>IF(Orders[[#This Row],[currency]]="NGN",Orders[[#This Row],[Sales price]]/$T$2,Orders[[#This Row],[Sales price]]/$T$3)</f>
        <v>4.09375</v>
      </c>
      <c r="L4469" s="3" t="s">
        <v>50</v>
      </c>
      <c r="M4469" s="3" t="s">
        <v>85</v>
      </c>
      <c r="N4469" s="3" t="s">
        <v>86</v>
      </c>
      <c r="O4469" s="3" t="s">
        <v>87</v>
      </c>
      <c r="P4469" s="3" t="s">
        <v>10</v>
      </c>
      <c r="Q4469" s="3" t="s">
        <v>88</v>
      </c>
    </row>
    <row r="4470" spans="1:17" ht="15.75" customHeight="1" x14ac:dyDescent="0.45">
      <c r="A4470" s="15">
        <v>44396.425694444442</v>
      </c>
      <c r="B4470" s="3" t="s">
        <v>1736</v>
      </c>
      <c r="C4470" s="3" t="s">
        <v>61</v>
      </c>
      <c r="D4470" s="3" t="s">
        <v>81</v>
      </c>
      <c r="E4470" s="3" t="s">
        <v>105</v>
      </c>
      <c r="F4470" s="3" t="s">
        <v>83</v>
      </c>
      <c r="G4470" s="16">
        <v>1</v>
      </c>
      <c r="H4470" s="16" t="str">
        <f>IF(Orders[[#This Row],[Quantity]]&lt;101,"Low End",IF(Orders[[#This Row],[Quantity]]&lt;301,"Mid End","High End"))</f>
        <v>Low End</v>
      </c>
      <c r="I4470" s="17">
        <v>46.64</v>
      </c>
      <c r="J4470" s="17">
        <f>Orders[[#This Row],[Unit Price]]*Orders[[#This Row],[Quantity]]</f>
        <v>46.64</v>
      </c>
      <c r="K4470" s="45">
        <f>IF(Orders[[#This Row],[currency]]="NGN",Orders[[#This Row],[Sales price]]/$T$2,Orders[[#This Row],[Sales price]]/$T$3)</f>
        <v>3.168478260869565</v>
      </c>
      <c r="L4470" s="3" t="s">
        <v>50</v>
      </c>
      <c r="M4470" s="3" t="s">
        <v>104</v>
      </c>
      <c r="N4470" s="3" t="s">
        <v>86</v>
      </c>
      <c r="O4470" s="3" t="s">
        <v>87</v>
      </c>
      <c r="P4470" s="3" t="s">
        <v>10</v>
      </c>
      <c r="Q4470" s="3" t="s">
        <v>54</v>
      </c>
    </row>
    <row r="4471" spans="1:17" ht="15.75" customHeight="1" x14ac:dyDescent="0.45">
      <c r="A4471" s="15">
        <v>44396.425694444442</v>
      </c>
      <c r="B4471" s="3" t="s">
        <v>1736</v>
      </c>
      <c r="C4471" s="3" t="s">
        <v>61</v>
      </c>
      <c r="D4471" s="3" t="s">
        <v>81</v>
      </c>
      <c r="E4471" s="3" t="s">
        <v>150</v>
      </c>
      <c r="F4471" s="3" t="s">
        <v>83</v>
      </c>
      <c r="G4471" s="16">
        <v>1</v>
      </c>
      <c r="H4471" s="16" t="str">
        <f>IF(Orders[[#This Row],[Quantity]]&lt;101,"Low End",IF(Orders[[#This Row],[Quantity]]&lt;301,"Mid End","High End"))</f>
        <v>Low End</v>
      </c>
      <c r="I4471" s="17">
        <v>45.95</v>
      </c>
      <c r="J4471" s="17">
        <f>Orders[[#This Row],[Unit Price]]*Orders[[#This Row],[Quantity]]</f>
        <v>45.95</v>
      </c>
      <c r="K4471" s="45">
        <f>IF(Orders[[#This Row],[currency]]="NGN",Orders[[#This Row],[Sales price]]/$T$2,Orders[[#This Row],[Sales price]]/$T$3)</f>
        <v>3.1216032608695654</v>
      </c>
      <c r="L4471" s="3" t="s">
        <v>50</v>
      </c>
      <c r="M4471" s="3" t="s">
        <v>104</v>
      </c>
      <c r="N4471" s="3" t="s">
        <v>86</v>
      </c>
      <c r="O4471" s="3" t="s">
        <v>87</v>
      </c>
      <c r="P4471" s="3" t="s">
        <v>10</v>
      </c>
      <c r="Q4471" s="3" t="s">
        <v>54</v>
      </c>
    </row>
    <row r="4472" spans="1:17" ht="15.75" customHeight="1" x14ac:dyDescent="0.45">
      <c r="A4472" s="15">
        <v>44396.425694444442</v>
      </c>
      <c r="B4472" s="3" t="s">
        <v>1736</v>
      </c>
      <c r="C4472" s="3" t="s">
        <v>61</v>
      </c>
      <c r="D4472" s="3" t="s">
        <v>81</v>
      </c>
      <c r="E4472" s="3" t="s">
        <v>105</v>
      </c>
      <c r="F4472" s="3" t="s">
        <v>83</v>
      </c>
      <c r="G4472" s="16">
        <v>1</v>
      </c>
      <c r="H4472" s="16" t="str">
        <f>IF(Orders[[#This Row],[Quantity]]&lt;101,"Low End",IF(Orders[[#This Row],[Quantity]]&lt;301,"Mid End","High End"))</f>
        <v>Low End</v>
      </c>
      <c r="I4472" s="17">
        <v>47.47</v>
      </c>
      <c r="J4472" s="17">
        <f>Orders[[#This Row],[Unit Price]]*Orders[[#This Row],[Quantity]]</f>
        <v>47.47</v>
      </c>
      <c r="K4472" s="45">
        <f>IF(Orders[[#This Row],[currency]]="NGN",Orders[[#This Row],[Sales price]]/$T$2,Orders[[#This Row],[Sales price]]/$T$3)</f>
        <v>3.2248641304347823</v>
      </c>
      <c r="L4472" s="3" t="s">
        <v>50</v>
      </c>
      <c r="M4472" s="3" t="s">
        <v>104</v>
      </c>
      <c r="N4472" s="3" t="s">
        <v>86</v>
      </c>
      <c r="O4472" s="3" t="s">
        <v>87</v>
      </c>
      <c r="P4472" s="3" t="s">
        <v>10</v>
      </c>
      <c r="Q4472" s="3" t="s">
        <v>54</v>
      </c>
    </row>
    <row r="4473" spans="1:17" ht="15.75" customHeight="1" x14ac:dyDescent="0.45">
      <c r="A4473" s="15">
        <v>44396.427777777775</v>
      </c>
      <c r="B4473" s="3" t="s">
        <v>922</v>
      </c>
      <c r="C4473" s="3" t="s">
        <v>61</v>
      </c>
      <c r="D4473" s="3" t="s">
        <v>81</v>
      </c>
      <c r="E4473" s="3" t="s">
        <v>97</v>
      </c>
      <c r="F4473" s="3" t="s">
        <v>83</v>
      </c>
      <c r="G4473" s="16">
        <v>1</v>
      </c>
      <c r="H4473" s="16" t="str">
        <f>IF(Orders[[#This Row],[Quantity]]&lt;101,"Low End",IF(Orders[[#This Row],[Quantity]]&lt;301,"Mid End","High End"))</f>
        <v>Low End</v>
      </c>
      <c r="I4473" s="17">
        <v>51.2</v>
      </c>
      <c r="J4473" s="17">
        <f>Orders[[#This Row],[Unit Price]]*Orders[[#This Row],[Quantity]]</f>
        <v>51.2</v>
      </c>
      <c r="K4473" s="45">
        <f>IF(Orders[[#This Row],[currency]]="NGN",Orders[[#This Row],[Sales price]]/$T$2,Orders[[#This Row],[Sales price]]/$T$3)</f>
        <v>3.4782608695652173</v>
      </c>
      <c r="L4473" s="3" t="s">
        <v>50</v>
      </c>
      <c r="M4473" s="3" t="s">
        <v>96</v>
      </c>
      <c r="N4473" s="3" t="s">
        <v>86</v>
      </c>
      <c r="O4473" s="3" t="s">
        <v>87</v>
      </c>
      <c r="P4473" s="3" t="s">
        <v>10</v>
      </c>
      <c r="Q4473" s="3" t="s">
        <v>88</v>
      </c>
    </row>
    <row r="4474" spans="1:17" ht="15.75" customHeight="1" x14ac:dyDescent="0.45">
      <c r="A4474" s="15">
        <v>44396.427777777775</v>
      </c>
      <c r="B4474" s="3" t="s">
        <v>922</v>
      </c>
      <c r="C4474" s="3" t="s">
        <v>61</v>
      </c>
      <c r="D4474" s="3" t="s">
        <v>81</v>
      </c>
      <c r="E4474" s="3" t="s">
        <v>234</v>
      </c>
      <c r="F4474" s="3" t="s">
        <v>78</v>
      </c>
      <c r="G4474" s="16">
        <v>1</v>
      </c>
      <c r="H4474" s="16" t="str">
        <f>IF(Orders[[#This Row],[Quantity]]&lt;101,"Low End",IF(Orders[[#This Row],[Quantity]]&lt;301,"Mid End","High End"))</f>
        <v>Low End</v>
      </c>
      <c r="I4474" s="17">
        <v>95.84</v>
      </c>
      <c r="J4474" s="17">
        <f>Orders[[#This Row],[Unit Price]]*Orders[[#This Row],[Quantity]]</f>
        <v>95.84</v>
      </c>
      <c r="K4474" s="45">
        <f>IF(Orders[[#This Row],[currency]]="NGN",Orders[[#This Row],[Sales price]]/$T$2,Orders[[#This Row],[Sales price]]/$T$3)</f>
        <v>6.5108695652173916</v>
      </c>
      <c r="L4474" s="3" t="s">
        <v>50</v>
      </c>
      <c r="M4474" s="3" t="s">
        <v>96</v>
      </c>
      <c r="N4474" s="3" t="s">
        <v>86</v>
      </c>
      <c r="O4474" s="3" t="s">
        <v>87</v>
      </c>
      <c r="P4474" s="3" t="s">
        <v>10</v>
      </c>
      <c r="Q4474" s="3" t="s">
        <v>88</v>
      </c>
    </row>
    <row r="4475" spans="1:17" ht="15.75" customHeight="1" x14ac:dyDescent="0.45">
      <c r="A4475" s="15">
        <v>44396.427777777775</v>
      </c>
      <c r="B4475" s="3" t="s">
        <v>922</v>
      </c>
      <c r="C4475" s="3" t="s">
        <v>61</v>
      </c>
      <c r="D4475" s="3" t="s">
        <v>81</v>
      </c>
      <c r="E4475" s="3" t="s">
        <v>99</v>
      </c>
      <c r="F4475" s="3" t="s">
        <v>64</v>
      </c>
      <c r="G4475" s="16">
        <v>2</v>
      </c>
      <c r="H4475" s="16" t="str">
        <f>IF(Orders[[#This Row],[Quantity]]&lt;101,"Low End",IF(Orders[[#This Row],[Quantity]]&lt;301,"Mid End","High End"))</f>
        <v>Low End</v>
      </c>
      <c r="I4475" s="17">
        <v>39.1</v>
      </c>
      <c r="J4475" s="17">
        <f>Orders[[#This Row],[Unit Price]]*Orders[[#This Row],[Quantity]]</f>
        <v>78.2</v>
      </c>
      <c r="K4475" s="45">
        <f>IF(Orders[[#This Row],[currency]]="NGN",Orders[[#This Row],[Sales price]]/$T$2,Orders[[#This Row],[Sales price]]/$T$3)</f>
        <v>5.3125</v>
      </c>
      <c r="L4475" s="3" t="s">
        <v>50</v>
      </c>
      <c r="M4475" s="3" t="s">
        <v>96</v>
      </c>
      <c r="N4475" s="3" t="s">
        <v>86</v>
      </c>
      <c r="O4475" s="3" t="s">
        <v>87</v>
      </c>
      <c r="P4475" s="3" t="s">
        <v>10</v>
      </c>
      <c r="Q4475" s="3" t="s">
        <v>88</v>
      </c>
    </row>
    <row r="4476" spans="1:17" ht="15.75" customHeight="1" x14ac:dyDescent="0.45">
      <c r="A4476" s="15">
        <v>44396.427777777775</v>
      </c>
      <c r="B4476" s="3" t="s">
        <v>922</v>
      </c>
      <c r="C4476" s="3" t="s">
        <v>61</v>
      </c>
      <c r="D4476" s="3" t="s">
        <v>81</v>
      </c>
      <c r="E4476" s="3" t="s">
        <v>158</v>
      </c>
      <c r="F4476" s="3" t="s">
        <v>64</v>
      </c>
      <c r="G4476" s="16">
        <v>2</v>
      </c>
      <c r="H4476" s="16" t="str">
        <f>IF(Orders[[#This Row],[Quantity]]&lt;101,"Low End",IF(Orders[[#This Row],[Quantity]]&lt;301,"Mid End","High End"))</f>
        <v>Low End</v>
      </c>
      <c r="I4476" s="17">
        <v>60.26</v>
      </c>
      <c r="J4476" s="17">
        <f>Orders[[#This Row],[Unit Price]]*Orders[[#This Row],[Quantity]]</f>
        <v>120.52</v>
      </c>
      <c r="K4476" s="45">
        <f>IF(Orders[[#This Row],[currency]]="NGN",Orders[[#This Row],[Sales price]]/$T$2,Orders[[#This Row],[Sales price]]/$T$3)</f>
        <v>8.1875</v>
      </c>
      <c r="L4476" s="3" t="s">
        <v>50</v>
      </c>
      <c r="M4476" s="3" t="s">
        <v>96</v>
      </c>
      <c r="N4476" s="3" t="s">
        <v>86</v>
      </c>
      <c r="O4476" s="3" t="s">
        <v>87</v>
      </c>
      <c r="P4476" s="3" t="s">
        <v>10</v>
      </c>
      <c r="Q4476" s="3" t="s">
        <v>88</v>
      </c>
    </row>
    <row r="4477" spans="1:17" ht="15.75" customHeight="1" x14ac:dyDescent="0.45">
      <c r="A4477" s="15">
        <v>44396.427777777775</v>
      </c>
      <c r="B4477" s="3" t="s">
        <v>922</v>
      </c>
      <c r="C4477" s="3" t="s">
        <v>61</v>
      </c>
      <c r="D4477" s="3" t="s">
        <v>81</v>
      </c>
      <c r="E4477" s="3" t="s">
        <v>97</v>
      </c>
      <c r="F4477" s="3" t="s">
        <v>83</v>
      </c>
      <c r="G4477" s="16">
        <v>4</v>
      </c>
      <c r="H4477" s="16" t="str">
        <f>IF(Orders[[#This Row],[Quantity]]&lt;101,"Low End",IF(Orders[[#This Row],[Quantity]]&lt;301,"Mid End","High End"))</f>
        <v>Low End</v>
      </c>
      <c r="I4477" s="17">
        <v>42.5</v>
      </c>
      <c r="J4477" s="17">
        <f>Orders[[#This Row],[Unit Price]]*Orders[[#This Row],[Quantity]]</f>
        <v>170</v>
      </c>
      <c r="K4477" s="45">
        <f>IF(Orders[[#This Row],[currency]]="NGN",Orders[[#This Row],[Sales price]]/$T$2,Orders[[#This Row],[Sales price]]/$T$3)</f>
        <v>11.54891304347826</v>
      </c>
      <c r="L4477" s="3" t="s">
        <v>50</v>
      </c>
      <c r="M4477" s="3" t="s">
        <v>96</v>
      </c>
      <c r="N4477" s="3" t="s">
        <v>86</v>
      </c>
      <c r="O4477" s="3" t="s">
        <v>87</v>
      </c>
      <c r="P4477" s="3" t="s">
        <v>10</v>
      </c>
      <c r="Q4477" s="3" t="s">
        <v>88</v>
      </c>
    </row>
    <row r="4478" spans="1:17" ht="15.75" customHeight="1" x14ac:dyDescent="0.45">
      <c r="A4478" s="15">
        <v>44396.427777777775</v>
      </c>
      <c r="B4478" s="3" t="s">
        <v>1737</v>
      </c>
      <c r="C4478" s="3" t="s">
        <v>61</v>
      </c>
      <c r="D4478" s="3" t="s">
        <v>81</v>
      </c>
      <c r="E4478" s="3" t="s">
        <v>105</v>
      </c>
      <c r="F4478" s="3" t="s">
        <v>83</v>
      </c>
      <c r="G4478" s="16">
        <v>1</v>
      </c>
      <c r="H4478" s="16" t="str">
        <f>IF(Orders[[#This Row],[Quantity]]&lt;101,"Low End",IF(Orders[[#This Row],[Quantity]]&lt;301,"Mid End","High End"))</f>
        <v>Low End</v>
      </c>
      <c r="I4478" s="17">
        <v>71.900000000000006</v>
      </c>
      <c r="J4478" s="17">
        <f>Orders[[#This Row],[Unit Price]]*Orders[[#This Row],[Quantity]]</f>
        <v>71.900000000000006</v>
      </c>
      <c r="K4478" s="45">
        <f>IF(Orders[[#This Row],[currency]]="NGN",Orders[[#This Row],[Sales price]]/$T$2,Orders[[#This Row],[Sales price]]/$T$3)</f>
        <v>4.8845108695652177</v>
      </c>
      <c r="L4478" s="3" t="s">
        <v>50</v>
      </c>
      <c r="M4478" s="3" t="s">
        <v>85</v>
      </c>
      <c r="N4478" s="3" t="s">
        <v>86</v>
      </c>
      <c r="O4478" s="3" t="s">
        <v>87</v>
      </c>
      <c r="P4478" s="3" t="s">
        <v>10</v>
      </c>
      <c r="Q4478" s="3" t="s">
        <v>88</v>
      </c>
    </row>
    <row r="4479" spans="1:17" ht="15.75" customHeight="1" x14ac:dyDescent="0.45">
      <c r="A4479" s="15">
        <v>44396.427777777775</v>
      </c>
      <c r="B4479" s="3" t="s">
        <v>1737</v>
      </c>
      <c r="C4479" s="3" t="s">
        <v>61</v>
      </c>
      <c r="D4479" s="3" t="s">
        <v>81</v>
      </c>
      <c r="E4479" s="3" t="s">
        <v>99</v>
      </c>
      <c r="F4479" s="3" t="s">
        <v>64</v>
      </c>
      <c r="G4479" s="16">
        <v>1</v>
      </c>
      <c r="H4479" s="16" t="str">
        <f>IF(Orders[[#This Row],[Quantity]]&lt;101,"Low End",IF(Orders[[#This Row],[Quantity]]&lt;301,"Mid End","High End"))</f>
        <v>Low End</v>
      </c>
      <c r="I4479" s="17">
        <v>39.1</v>
      </c>
      <c r="J4479" s="17">
        <f>Orders[[#This Row],[Unit Price]]*Orders[[#This Row],[Quantity]]</f>
        <v>39.1</v>
      </c>
      <c r="K4479" s="45">
        <f>IF(Orders[[#This Row],[currency]]="NGN",Orders[[#This Row],[Sales price]]/$T$2,Orders[[#This Row],[Sales price]]/$T$3)</f>
        <v>2.65625</v>
      </c>
      <c r="L4479" s="3" t="s">
        <v>50</v>
      </c>
      <c r="M4479" s="3" t="s">
        <v>85</v>
      </c>
      <c r="N4479" s="3" t="s">
        <v>86</v>
      </c>
      <c r="O4479" s="3" t="s">
        <v>87</v>
      </c>
      <c r="P4479" s="3" t="s">
        <v>10</v>
      </c>
      <c r="Q4479" s="3" t="s">
        <v>88</v>
      </c>
    </row>
    <row r="4480" spans="1:17" ht="15.75" customHeight="1" x14ac:dyDescent="0.45">
      <c r="A4480" s="15">
        <v>44396.427777777775</v>
      </c>
      <c r="B4480" s="3" t="s">
        <v>1737</v>
      </c>
      <c r="C4480" s="3" t="s">
        <v>61</v>
      </c>
      <c r="D4480" s="3" t="s">
        <v>81</v>
      </c>
      <c r="E4480" s="3" t="s">
        <v>99</v>
      </c>
      <c r="F4480" s="3" t="s">
        <v>64</v>
      </c>
      <c r="G4480" s="16">
        <v>1</v>
      </c>
      <c r="H4480" s="16" t="str">
        <f>IF(Orders[[#This Row],[Quantity]]&lt;101,"Low End",IF(Orders[[#This Row],[Quantity]]&lt;301,"Mid End","High End"))</f>
        <v>Low End</v>
      </c>
      <c r="I4480" s="17">
        <v>39.1</v>
      </c>
      <c r="J4480" s="17">
        <f>Orders[[#This Row],[Unit Price]]*Orders[[#This Row],[Quantity]]</f>
        <v>39.1</v>
      </c>
      <c r="K4480" s="45">
        <f>IF(Orders[[#This Row],[currency]]="NGN",Orders[[#This Row],[Sales price]]/$T$2,Orders[[#This Row],[Sales price]]/$T$3)</f>
        <v>2.65625</v>
      </c>
      <c r="L4480" s="3" t="s">
        <v>50</v>
      </c>
      <c r="M4480" s="3" t="s">
        <v>85</v>
      </c>
      <c r="N4480" s="3" t="s">
        <v>86</v>
      </c>
      <c r="O4480" s="3" t="s">
        <v>87</v>
      </c>
      <c r="P4480" s="3" t="s">
        <v>10</v>
      </c>
      <c r="Q4480" s="3" t="s">
        <v>88</v>
      </c>
    </row>
    <row r="4481" spans="1:17" ht="15.75" customHeight="1" x14ac:dyDescent="0.45">
      <c r="A4481" s="15">
        <v>44396.428472222222</v>
      </c>
      <c r="B4481" s="3" t="s">
        <v>629</v>
      </c>
      <c r="C4481" s="3" t="s">
        <v>61</v>
      </c>
      <c r="D4481" s="3" t="s">
        <v>589</v>
      </c>
      <c r="E4481" s="3" t="s">
        <v>1181</v>
      </c>
      <c r="F4481" s="3" t="s">
        <v>48</v>
      </c>
      <c r="G4481" s="16">
        <v>1</v>
      </c>
      <c r="H4481" s="16" t="str">
        <f>IF(Orders[[#This Row],[Quantity]]&lt;101,"Low End",IF(Orders[[#This Row],[Quantity]]&lt;301,"Mid End","High End"))</f>
        <v>Low End</v>
      </c>
      <c r="I4481" s="17">
        <v>13500</v>
      </c>
      <c r="J4481" s="17">
        <f>Orders[[#This Row],[Unit Price]]*Orders[[#This Row],[Quantity]]</f>
        <v>13500</v>
      </c>
      <c r="K4481" s="45">
        <f>IF(Orders[[#This Row],[currency]]="NGN",Orders[[#This Row],[Sales price]]/$T$2,Orders[[#This Row],[Sales price]]/$T$3)</f>
        <v>33.582089552238806</v>
      </c>
      <c r="L4481" s="3" t="s">
        <v>50</v>
      </c>
      <c r="M4481" s="3" t="s">
        <v>175</v>
      </c>
      <c r="N4481" s="3" t="s">
        <v>52</v>
      </c>
      <c r="O4481" s="3" t="s">
        <v>53</v>
      </c>
      <c r="P4481" s="3" t="s">
        <v>13</v>
      </c>
      <c r="Q4481" s="3" t="s">
        <v>54</v>
      </c>
    </row>
    <row r="4482" spans="1:17" ht="15.75" customHeight="1" x14ac:dyDescent="0.45">
      <c r="A4482" s="15">
        <v>44396.431944444441</v>
      </c>
      <c r="B4482" s="3" t="s">
        <v>1738</v>
      </c>
      <c r="C4482" s="3" t="s">
        <v>61</v>
      </c>
      <c r="D4482" s="3" t="s">
        <v>81</v>
      </c>
      <c r="E4482" s="3" t="s">
        <v>99</v>
      </c>
      <c r="F4482" s="3" t="s">
        <v>64</v>
      </c>
      <c r="G4482" s="16">
        <v>1</v>
      </c>
      <c r="H4482" s="16" t="str">
        <f>IF(Orders[[#This Row],[Quantity]]&lt;101,"Low End",IF(Orders[[#This Row],[Quantity]]&lt;301,"Mid End","High End"))</f>
        <v>Low End</v>
      </c>
      <c r="I4482" s="17">
        <v>39.1</v>
      </c>
      <c r="J4482" s="17">
        <f>Orders[[#This Row],[Unit Price]]*Orders[[#This Row],[Quantity]]</f>
        <v>39.1</v>
      </c>
      <c r="K4482" s="45">
        <f>IF(Orders[[#This Row],[currency]]="NGN",Orders[[#This Row],[Sales price]]/$T$2,Orders[[#This Row],[Sales price]]/$T$3)</f>
        <v>2.65625</v>
      </c>
      <c r="L4482" s="3" t="s">
        <v>50</v>
      </c>
      <c r="M4482" s="3" t="s">
        <v>96</v>
      </c>
      <c r="N4482" s="3" t="s">
        <v>86</v>
      </c>
      <c r="O4482" s="3" t="s">
        <v>87</v>
      </c>
      <c r="P4482" s="3" t="s">
        <v>10</v>
      </c>
      <c r="Q4482" s="3" t="s">
        <v>88</v>
      </c>
    </row>
    <row r="4483" spans="1:17" ht="15.75" customHeight="1" x14ac:dyDescent="0.45">
      <c r="A4483" s="15">
        <v>44396.431944444441</v>
      </c>
      <c r="B4483" s="3" t="s">
        <v>1738</v>
      </c>
      <c r="C4483" s="3" t="s">
        <v>61</v>
      </c>
      <c r="D4483" s="3" t="s">
        <v>81</v>
      </c>
      <c r="E4483" s="3" t="s">
        <v>183</v>
      </c>
      <c r="F4483" s="3" t="s">
        <v>78</v>
      </c>
      <c r="G4483" s="16">
        <v>1</v>
      </c>
      <c r="H4483" s="16" t="str">
        <f>IF(Orders[[#This Row],[Quantity]]&lt;101,"Low End",IF(Orders[[#This Row],[Quantity]]&lt;301,"Mid End","High End"))</f>
        <v>Low End</v>
      </c>
      <c r="I4483" s="17">
        <v>56.99</v>
      </c>
      <c r="J4483" s="17">
        <f>Orders[[#This Row],[Unit Price]]*Orders[[#This Row],[Quantity]]</f>
        <v>56.99</v>
      </c>
      <c r="K4483" s="45">
        <f>IF(Orders[[#This Row],[currency]]="NGN",Orders[[#This Row],[Sales price]]/$T$2,Orders[[#This Row],[Sales price]]/$T$3)</f>
        <v>3.871603260869565</v>
      </c>
      <c r="L4483" s="3" t="s">
        <v>50</v>
      </c>
      <c r="M4483" s="3" t="s">
        <v>96</v>
      </c>
      <c r="N4483" s="3" t="s">
        <v>86</v>
      </c>
      <c r="O4483" s="3" t="s">
        <v>87</v>
      </c>
      <c r="P4483" s="3" t="s">
        <v>10</v>
      </c>
      <c r="Q4483" s="3" t="s">
        <v>88</v>
      </c>
    </row>
    <row r="4484" spans="1:17" ht="15.75" customHeight="1" x14ac:dyDescent="0.45">
      <c r="A4484" s="15">
        <v>44396.431944444441</v>
      </c>
      <c r="B4484" s="3" t="s">
        <v>1738</v>
      </c>
      <c r="C4484" s="3" t="s">
        <v>61</v>
      </c>
      <c r="D4484" s="3" t="s">
        <v>81</v>
      </c>
      <c r="E4484" s="3" t="s">
        <v>105</v>
      </c>
      <c r="F4484" s="3" t="s">
        <v>83</v>
      </c>
      <c r="G4484" s="16">
        <v>1</v>
      </c>
      <c r="H4484" s="16" t="str">
        <f>IF(Orders[[#This Row],[Quantity]]&lt;101,"Low End",IF(Orders[[#This Row],[Quantity]]&lt;301,"Mid End","High End"))</f>
        <v>Low End</v>
      </c>
      <c r="I4484" s="17">
        <v>71.900000000000006</v>
      </c>
      <c r="J4484" s="17">
        <f>Orders[[#This Row],[Unit Price]]*Orders[[#This Row],[Quantity]]</f>
        <v>71.900000000000006</v>
      </c>
      <c r="K4484" s="45">
        <f>IF(Orders[[#This Row],[currency]]="NGN",Orders[[#This Row],[Sales price]]/$T$2,Orders[[#This Row],[Sales price]]/$T$3)</f>
        <v>4.8845108695652177</v>
      </c>
      <c r="L4484" s="3" t="s">
        <v>50</v>
      </c>
      <c r="M4484" s="3" t="s">
        <v>96</v>
      </c>
      <c r="N4484" s="3" t="s">
        <v>86</v>
      </c>
      <c r="O4484" s="3" t="s">
        <v>87</v>
      </c>
      <c r="P4484" s="3" t="s">
        <v>10</v>
      </c>
      <c r="Q4484" s="3" t="s">
        <v>88</v>
      </c>
    </row>
    <row r="4485" spans="1:17" ht="15.75" customHeight="1" x14ac:dyDescent="0.45">
      <c r="A4485" s="15">
        <v>44396.432638888888</v>
      </c>
      <c r="B4485" s="3" t="s">
        <v>204</v>
      </c>
      <c r="C4485" s="3" t="s">
        <v>67</v>
      </c>
      <c r="D4485" s="3" t="s">
        <v>81</v>
      </c>
      <c r="E4485" s="3" t="s">
        <v>99</v>
      </c>
      <c r="F4485" s="3" t="s">
        <v>64</v>
      </c>
      <c r="G4485" s="16">
        <v>1</v>
      </c>
      <c r="H4485" s="16" t="str">
        <f>IF(Orders[[#This Row],[Quantity]]&lt;101,"Low End",IF(Orders[[#This Row],[Quantity]]&lt;301,"Mid End","High End"))</f>
        <v>Low End</v>
      </c>
      <c r="I4485" s="17">
        <v>39.1</v>
      </c>
      <c r="J4485" s="17">
        <f>Orders[[#This Row],[Unit Price]]*Orders[[#This Row],[Quantity]]</f>
        <v>39.1</v>
      </c>
      <c r="K4485" s="45">
        <f>IF(Orders[[#This Row],[currency]]="NGN",Orders[[#This Row],[Sales price]]/$T$2,Orders[[#This Row],[Sales price]]/$T$3)</f>
        <v>2.65625</v>
      </c>
      <c r="L4485" s="3" t="s">
        <v>50</v>
      </c>
      <c r="M4485" s="3" t="s">
        <v>96</v>
      </c>
      <c r="N4485" s="3" t="s">
        <v>86</v>
      </c>
      <c r="O4485" s="3" t="s">
        <v>87</v>
      </c>
      <c r="P4485" s="3" t="s">
        <v>10</v>
      </c>
      <c r="Q4485" s="3" t="s">
        <v>88</v>
      </c>
    </row>
    <row r="4486" spans="1:17" ht="15.75" customHeight="1" x14ac:dyDescent="0.45">
      <c r="A4486" s="15">
        <v>44396.432638888888</v>
      </c>
      <c r="B4486" s="3" t="s">
        <v>204</v>
      </c>
      <c r="C4486" s="3" t="s">
        <v>67</v>
      </c>
      <c r="D4486" s="3" t="s">
        <v>81</v>
      </c>
      <c r="E4486" s="3" t="s">
        <v>150</v>
      </c>
      <c r="F4486" s="3" t="s">
        <v>83</v>
      </c>
      <c r="G4486" s="16">
        <v>1</v>
      </c>
      <c r="H4486" s="16" t="str">
        <f>IF(Orders[[#This Row],[Quantity]]&lt;101,"Low End",IF(Orders[[#This Row],[Quantity]]&lt;301,"Mid End","High End"))</f>
        <v>Low End</v>
      </c>
      <c r="I4486" s="17">
        <v>45.95</v>
      </c>
      <c r="J4486" s="17">
        <f>Orders[[#This Row],[Unit Price]]*Orders[[#This Row],[Quantity]]</f>
        <v>45.95</v>
      </c>
      <c r="K4486" s="45">
        <f>IF(Orders[[#This Row],[currency]]="NGN",Orders[[#This Row],[Sales price]]/$T$2,Orders[[#This Row],[Sales price]]/$T$3)</f>
        <v>3.1216032608695654</v>
      </c>
      <c r="L4486" s="3" t="s">
        <v>50</v>
      </c>
      <c r="M4486" s="3" t="s">
        <v>96</v>
      </c>
      <c r="N4486" s="3" t="s">
        <v>86</v>
      </c>
      <c r="O4486" s="3" t="s">
        <v>87</v>
      </c>
      <c r="P4486" s="3" t="s">
        <v>10</v>
      </c>
      <c r="Q4486" s="3" t="s">
        <v>88</v>
      </c>
    </row>
    <row r="4487" spans="1:17" ht="15.75" customHeight="1" x14ac:dyDescent="0.45">
      <c r="A4487" s="15">
        <v>44396.432638888888</v>
      </c>
      <c r="B4487" s="3" t="s">
        <v>204</v>
      </c>
      <c r="C4487" s="3" t="s">
        <v>67</v>
      </c>
      <c r="D4487" s="3" t="s">
        <v>81</v>
      </c>
      <c r="E4487" s="3" t="s">
        <v>99</v>
      </c>
      <c r="F4487" s="3" t="s">
        <v>64</v>
      </c>
      <c r="G4487" s="16">
        <v>1</v>
      </c>
      <c r="H4487" s="16" t="str">
        <f>IF(Orders[[#This Row],[Quantity]]&lt;101,"Low End",IF(Orders[[#This Row],[Quantity]]&lt;301,"Mid End","High End"))</f>
        <v>Low End</v>
      </c>
      <c r="I4487" s="17">
        <v>39.1</v>
      </c>
      <c r="J4487" s="17">
        <f>Orders[[#This Row],[Unit Price]]*Orders[[#This Row],[Quantity]]</f>
        <v>39.1</v>
      </c>
      <c r="K4487" s="45">
        <f>IF(Orders[[#This Row],[currency]]="NGN",Orders[[#This Row],[Sales price]]/$T$2,Orders[[#This Row],[Sales price]]/$T$3)</f>
        <v>2.65625</v>
      </c>
      <c r="L4487" s="3" t="s">
        <v>50</v>
      </c>
      <c r="M4487" s="3" t="s">
        <v>96</v>
      </c>
      <c r="N4487" s="3" t="s">
        <v>86</v>
      </c>
      <c r="O4487" s="3" t="s">
        <v>87</v>
      </c>
      <c r="P4487" s="3" t="s">
        <v>10</v>
      </c>
      <c r="Q4487" s="3" t="s">
        <v>88</v>
      </c>
    </row>
    <row r="4488" spans="1:17" ht="15.75" customHeight="1" x14ac:dyDescent="0.45">
      <c r="A4488" s="15">
        <v>44396.432638888888</v>
      </c>
      <c r="B4488" s="3" t="s">
        <v>204</v>
      </c>
      <c r="C4488" s="3" t="s">
        <v>67</v>
      </c>
      <c r="D4488" s="3" t="s">
        <v>81</v>
      </c>
      <c r="E4488" s="3" t="s">
        <v>117</v>
      </c>
      <c r="F4488" s="3" t="s">
        <v>64</v>
      </c>
      <c r="G4488" s="16">
        <v>1</v>
      </c>
      <c r="H4488" s="16" t="str">
        <f>IF(Orders[[#This Row],[Quantity]]&lt;101,"Low End",IF(Orders[[#This Row],[Quantity]]&lt;301,"Mid End","High End"))</f>
        <v>Low End</v>
      </c>
      <c r="I4488" s="17">
        <v>60.26</v>
      </c>
      <c r="J4488" s="17">
        <f>Orders[[#This Row],[Unit Price]]*Orders[[#This Row],[Quantity]]</f>
        <v>60.26</v>
      </c>
      <c r="K4488" s="45">
        <f>IF(Orders[[#This Row],[currency]]="NGN",Orders[[#This Row],[Sales price]]/$T$2,Orders[[#This Row],[Sales price]]/$T$3)</f>
        <v>4.09375</v>
      </c>
      <c r="L4488" s="3" t="s">
        <v>50</v>
      </c>
      <c r="M4488" s="3" t="s">
        <v>96</v>
      </c>
      <c r="N4488" s="3" t="s">
        <v>86</v>
      </c>
      <c r="O4488" s="3" t="s">
        <v>87</v>
      </c>
      <c r="P4488" s="3" t="s">
        <v>10</v>
      </c>
      <c r="Q4488" s="3" t="s">
        <v>88</v>
      </c>
    </row>
    <row r="4489" spans="1:17" ht="15.75" customHeight="1" x14ac:dyDescent="0.45">
      <c r="A4489" s="15">
        <v>44396.433333333334</v>
      </c>
      <c r="B4489" s="3" t="s">
        <v>729</v>
      </c>
      <c r="C4489" s="3" t="s">
        <v>67</v>
      </c>
      <c r="D4489" s="3" t="s">
        <v>81</v>
      </c>
      <c r="E4489" s="3" t="s">
        <v>105</v>
      </c>
      <c r="F4489" s="3" t="s">
        <v>83</v>
      </c>
      <c r="G4489" s="16">
        <v>5</v>
      </c>
      <c r="H4489" s="16" t="str">
        <f>IF(Orders[[#This Row],[Quantity]]&lt;101,"Low End",IF(Orders[[#This Row],[Quantity]]&lt;301,"Mid End","High End"))</f>
        <v>Low End</v>
      </c>
      <c r="I4489" s="17">
        <v>40.840000000000003</v>
      </c>
      <c r="J4489" s="17">
        <f>Orders[[#This Row],[Unit Price]]*Orders[[#This Row],[Quantity]]</f>
        <v>204.20000000000002</v>
      </c>
      <c r="K4489" s="45">
        <f>IF(Orders[[#This Row],[currency]]="NGN",Orders[[#This Row],[Sales price]]/$T$2,Orders[[#This Row],[Sales price]]/$T$3)</f>
        <v>13.872282608695652</v>
      </c>
      <c r="L4489" s="3" t="s">
        <v>58</v>
      </c>
      <c r="M4489" s="3" t="s">
        <v>104</v>
      </c>
      <c r="N4489" s="3" t="s">
        <v>86</v>
      </c>
      <c r="O4489" s="3" t="s">
        <v>87</v>
      </c>
      <c r="P4489" s="3" t="s">
        <v>10</v>
      </c>
      <c r="Q4489" s="3" t="s">
        <v>88</v>
      </c>
    </row>
    <row r="4490" spans="1:17" ht="15.75" customHeight="1" x14ac:dyDescent="0.45">
      <c r="A4490" s="15">
        <v>44396.434027777781</v>
      </c>
      <c r="B4490" s="3" t="s">
        <v>1353</v>
      </c>
      <c r="C4490" s="3" t="s">
        <v>45</v>
      </c>
      <c r="D4490" s="3" t="s">
        <v>267</v>
      </c>
      <c r="E4490" s="3" t="s">
        <v>268</v>
      </c>
      <c r="F4490" s="3" t="s">
        <v>48</v>
      </c>
      <c r="G4490" s="16">
        <v>2</v>
      </c>
      <c r="H4490" s="16" t="str">
        <f>IF(Orders[[#This Row],[Quantity]]&lt;101,"Low End",IF(Orders[[#This Row],[Quantity]]&lt;301,"Mid End","High End"))</f>
        <v>Low End</v>
      </c>
      <c r="I4490" s="17">
        <v>7150</v>
      </c>
      <c r="J4490" s="17">
        <f>Orders[[#This Row],[Unit Price]]*Orders[[#This Row],[Quantity]]</f>
        <v>14300</v>
      </c>
      <c r="K4490" s="45">
        <f>IF(Orders[[#This Row],[currency]]="NGN",Orders[[#This Row],[Sales price]]/$T$2,Orders[[#This Row],[Sales price]]/$T$3)</f>
        <v>35.572139303482587</v>
      </c>
      <c r="L4490" s="3" t="s">
        <v>50</v>
      </c>
      <c r="M4490" s="3" t="s">
        <v>269</v>
      </c>
      <c r="N4490" s="3" t="s">
        <v>52</v>
      </c>
      <c r="O4490" s="3" t="s">
        <v>53</v>
      </c>
      <c r="P4490" s="3" t="s">
        <v>13</v>
      </c>
      <c r="Q4490" s="3" t="s">
        <v>71</v>
      </c>
    </row>
    <row r="4491" spans="1:17" ht="15.75" customHeight="1" x14ac:dyDescent="0.45">
      <c r="A4491" s="15">
        <v>44396.434027777781</v>
      </c>
      <c r="B4491" s="3" t="s">
        <v>1353</v>
      </c>
      <c r="C4491" s="3" t="s">
        <v>45</v>
      </c>
      <c r="D4491" s="3" t="s">
        <v>267</v>
      </c>
      <c r="E4491" s="3" t="s">
        <v>268</v>
      </c>
      <c r="F4491" s="3" t="s">
        <v>48</v>
      </c>
      <c r="G4491" s="16">
        <v>2</v>
      </c>
      <c r="H4491" s="16" t="str">
        <f>IF(Orders[[#This Row],[Quantity]]&lt;101,"Low End",IF(Orders[[#This Row],[Quantity]]&lt;301,"Mid End","High End"))</f>
        <v>Low End</v>
      </c>
      <c r="I4491" s="17">
        <v>10100</v>
      </c>
      <c r="J4491" s="17">
        <f>Orders[[#This Row],[Unit Price]]*Orders[[#This Row],[Quantity]]</f>
        <v>20200</v>
      </c>
      <c r="K4491" s="45">
        <f>IF(Orders[[#This Row],[currency]]="NGN",Orders[[#This Row],[Sales price]]/$T$2,Orders[[#This Row],[Sales price]]/$T$3)</f>
        <v>50.24875621890547</v>
      </c>
      <c r="L4491" s="3" t="s">
        <v>50</v>
      </c>
      <c r="M4491" s="3" t="s">
        <v>269</v>
      </c>
      <c r="N4491" s="3" t="s">
        <v>52</v>
      </c>
      <c r="O4491" s="3" t="s">
        <v>53</v>
      </c>
      <c r="P4491" s="3" t="s">
        <v>13</v>
      </c>
      <c r="Q4491" s="3" t="s">
        <v>71</v>
      </c>
    </row>
    <row r="4492" spans="1:17" ht="15.75" customHeight="1" x14ac:dyDescent="0.45">
      <c r="A4492" s="15">
        <v>44396.434027777781</v>
      </c>
      <c r="B4492" s="3" t="s">
        <v>1353</v>
      </c>
      <c r="C4492" s="3" t="s">
        <v>45</v>
      </c>
      <c r="D4492" s="3" t="s">
        <v>267</v>
      </c>
      <c r="E4492" s="3" t="s">
        <v>268</v>
      </c>
      <c r="F4492" s="3" t="s">
        <v>48</v>
      </c>
      <c r="G4492" s="16">
        <v>8</v>
      </c>
      <c r="H4492" s="16" t="str">
        <f>IF(Orders[[#This Row],[Quantity]]&lt;101,"Low End",IF(Orders[[#This Row],[Quantity]]&lt;301,"Mid End","High End"))</f>
        <v>Low End</v>
      </c>
      <c r="I4492" s="17">
        <v>6000</v>
      </c>
      <c r="J4492" s="17">
        <f>Orders[[#This Row],[Unit Price]]*Orders[[#This Row],[Quantity]]</f>
        <v>48000</v>
      </c>
      <c r="K4492" s="45">
        <f>IF(Orders[[#This Row],[currency]]="NGN",Orders[[#This Row],[Sales price]]/$T$2,Orders[[#This Row],[Sales price]]/$T$3)</f>
        <v>119.40298507462687</v>
      </c>
      <c r="L4492" s="3" t="s">
        <v>50</v>
      </c>
      <c r="M4492" s="3" t="s">
        <v>269</v>
      </c>
      <c r="N4492" s="3" t="s">
        <v>52</v>
      </c>
      <c r="O4492" s="3" t="s">
        <v>53</v>
      </c>
      <c r="P4492" s="3" t="s">
        <v>13</v>
      </c>
      <c r="Q4492" s="3" t="s">
        <v>71</v>
      </c>
    </row>
    <row r="4493" spans="1:17" ht="15.75" customHeight="1" x14ac:dyDescent="0.45">
      <c r="A4493" s="15">
        <v>44396.434027777781</v>
      </c>
      <c r="B4493" s="3" t="s">
        <v>1353</v>
      </c>
      <c r="C4493" s="3" t="s">
        <v>45</v>
      </c>
      <c r="D4493" s="3" t="s">
        <v>267</v>
      </c>
      <c r="E4493" s="3" t="s">
        <v>268</v>
      </c>
      <c r="F4493" s="3" t="s">
        <v>48</v>
      </c>
      <c r="G4493" s="16">
        <v>2</v>
      </c>
      <c r="H4493" s="16" t="str">
        <f>IF(Orders[[#This Row],[Quantity]]&lt;101,"Low End",IF(Orders[[#This Row],[Quantity]]&lt;301,"Mid End","High End"))</f>
        <v>Low End</v>
      </c>
      <c r="I4493" s="17">
        <v>8190</v>
      </c>
      <c r="J4493" s="17">
        <f>Orders[[#This Row],[Unit Price]]*Orders[[#This Row],[Quantity]]</f>
        <v>16380</v>
      </c>
      <c r="K4493" s="45">
        <f>IF(Orders[[#This Row],[currency]]="NGN",Orders[[#This Row],[Sales price]]/$T$2,Orders[[#This Row],[Sales price]]/$T$3)</f>
        <v>40.746268656716417</v>
      </c>
      <c r="L4493" s="3" t="s">
        <v>50</v>
      </c>
      <c r="M4493" s="3" t="s">
        <v>269</v>
      </c>
      <c r="N4493" s="3" t="s">
        <v>52</v>
      </c>
      <c r="O4493" s="3" t="s">
        <v>53</v>
      </c>
      <c r="P4493" s="3" t="s">
        <v>13</v>
      </c>
      <c r="Q4493" s="3" t="s">
        <v>71</v>
      </c>
    </row>
    <row r="4494" spans="1:17" ht="15.75" customHeight="1" x14ac:dyDescent="0.45">
      <c r="A4494" s="15">
        <v>44396.434027777781</v>
      </c>
      <c r="B4494" s="3" t="s">
        <v>1739</v>
      </c>
      <c r="C4494" s="3" t="s">
        <v>61</v>
      </c>
      <c r="D4494" s="3" t="s">
        <v>81</v>
      </c>
      <c r="E4494" s="3" t="s">
        <v>99</v>
      </c>
      <c r="F4494" s="3" t="s">
        <v>64</v>
      </c>
      <c r="G4494" s="16">
        <v>1</v>
      </c>
      <c r="H4494" s="16" t="str">
        <f>IF(Orders[[#This Row],[Quantity]]&lt;101,"Low End",IF(Orders[[#This Row],[Quantity]]&lt;301,"Mid End","High End"))</f>
        <v>Low End</v>
      </c>
      <c r="I4494" s="17">
        <v>39.1</v>
      </c>
      <c r="J4494" s="17">
        <f>Orders[[#This Row],[Unit Price]]*Orders[[#This Row],[Quantity]]</f>
        <v>39.1</v>
      </c>
      <c r="K4494" s="45">
        <f>IF(Orders[[#This Row],[currency]]="NGN",Orders[[#This Row],[Sales price]]/$T$2,Orders[[#This Row],[Sales price]]/$T$3)</f>
        <v>2.65625</v>
      </c>
      <c r="L4494" s="3" t="s">
        <v>50</v>
      </c>
      <c r="M4494" s="3" t="s">
        <v>85</v>
      </c>
      <c r="N4494" s="3" t="s">
        <v>86</v>
      </c>
      <c r="O4494" s="3" t="s">
        <v>87</v>
      </c>
      <c r="P4494" s="3" t="s">
        <v>10</v>
      </c>
      <c r="Q4494" s="3" t="s">
        <v>88</v>
      </c>
    </row>
    <row r="4495" spans="1:17" ht="15.75" customHeight="1" x14ac:dyDescent="0.45">
      <c r="A4495" s="15">
        <v>44396.434027777781</v>
      </c>
      <c r="B4495" s="3" t="s">
        <v>1739</v>
      </c>
      <c r="C4495" s="3" t="s">
        <v>61</v>
      </c>
      <c r="D4495" s="3" t="s">
        <v>81</v>
      </c>
      <c r="E4495" s="3" t="s">
        <v>99</v>
      </c>
      <c r="F4495" s="3" t="s">
        <v>64</v>
      </c>
      <c r="G4495" s="16">
        <v>1</v>
      </c>
      <c r="H4495" s="16" t="str">
        <f>IF(Orders[[#This Row],[Quantity]]&lt;101,"Low End",IF(Orders[[#This Row],[Quantity]]&lt;301,"Mid End","High End"))</f>
        <v>Low End</v>
      </c>
      <c r="I4495" s="17">
        <v>39.1</v>
      </c>
      <c r="J4495" s="17">
        <f>Orders[[#This Row],[Unit Price]]*Orders[[#This Row],[Quantity]]</f>
        <v>39.1</v>
      </c>
      <c r="K4495" s="45">
        <f>IF(Orders[[#This Row],[currency]]="NGN",Orders[[#This Row],[Sales price]]/$T$2,Orders[[#This Row],[Sales price]]/$T$3)</f>
        <v>2.65625</v>
      </c>
      <c r="L4495" s="3" t="s">
        <v>50</v>
      </c>
      <c r="M4495" s="3" t="s">
        <v>85</v>
      </c>
      <c r="N4495" s="3" t="s">
        <v>86</v>
      </c>
      <c r="O4495" s="3" t="s">
        <v>87</v>
      </c>
      <c r="P4495" s="3" t="s">
        <v>10</v>
      </c>
      <c r="Q4495" s="3" t="s">
        <v>88</v>
      </c>
    </row>
    <row r="4496" spans="1:17" ht="15.75" customHeight="1" x14ac:dyDescent="0.45">
      <c r="A4496" s="15">
        <v>44396.434027777781</v>
      </c>
      <c r="B4496" s="3" t="s">
        <v>1739</v>
      </c>
      <c r="C4496" s="3" t="s">
        <v>61</v>
      </c>
      <c r="D4496" s="3" t="s">
        <v>81</v>
      </c>
      <c r="E4496" s="3" t="s">
        <v>97</v>
      </c>
      <c r="F4496" s="3" t="s">
        <v>83</v>
      </c>
      <c r="G4496" s="16">
        <v>3</v>
      </c>
      <c r="H4496" s="16" t="str">
        <f>IF(Orders[[#This Row],[Quantity]]&lt;101,"Low End",IF(Orders[[#This Row],[Quantity]]&lt;301,"Mid End","High End"))</f>
        <v>Low End</v>
      </c>
      <c r="I4496" s="17">
        <v>51.2</v>
      </c>
      <c r="J4496" s="17">
        <f>Orders[[#This Row],[Unit Price]]*Orders[[#This Row],[Quantity]]</f>
        <v>153.60000000000002</v>
      </c>
      <c r="K4496" s="45">
        <f>IF(Orders[[#This Row],[currency]]="NGN",Orders[[#This Row],[Sales price]]/$T$2,Orders[[#This Row],[Sales price]]/$T$3)</f>
        <v>10.434782608695654</v>
      </c>
      <c r="L4496" s="3" t="s">
        <v>50</v>
      </c>
      <c r="M4496" s="3" t="s">
        <v>85</v>
      </c>
      <c r="N4496" s="3" t="s">
        <v>86</v>
      </c>
      <c r="O4496" s="3" t="s">
        <v>87</v>
      </c>
      <c r="P4496" s="3" t="s">
        <v>10</v>
      </c>
      <c r="Q4496" s="3" t="s">
        <v>88</v>
      </c>
    </row>
    <row r="4497" spans="1:17" ht="15.75" customHeight="1" x14ac:dyDescent="0.45">
      <c r="A4497" s="15">
        <v>44396.434027777781</v>
      </c>
      <c r="B4497" s="3" t="s">
        <v>1739</v>
      </c>
      <c r="C4497" s="3" t="s">
        <v>61</v>
      </c>
      <c r="D4497" s="3" t="s">
        <v>81</v>
      </c>
      <c r="E4497" s="3" t="s">
        <v>117</v>
      </c>
      <c r="F4497" s="3" t="s">
        <v>64</v>
      </c>
      <c r="G4497" s="16">
        <v>1</v>
      </c>
      <c r="H4497" s="16" t="str">
        <f>IF(Orders[[#This Row],[Quantity]]&lt;101,"Low End",IF(Orders[[#This Row],[Quantity]]&lt;301,"Mid End","High End"))</f>
        <v>Low End</v>
      </c>
      <c r="I4497" s="17">
        <v>60.26</v>
      </c>
      <c r="J4497" s="17">
        <f>Orders[[#This Row],[Unit Price]]*Orders[[#This Row],[Quantity]]</f>
        <v>60.26</v>
      </c>
      <c r="K4497" s="45">
        <f>IF(Orders[[#This Row],[currency]]="NGN",Orders[[#This Row],[Sales price]]/$T$2,Orders[[#This Row],[Sales price]]/$T$3)</f>
        <v>4.09375</v>
      </c>
      <c r="L4497" s="3" t="s">
        <v>50</v>
      </c>
      <c r="M4497" s="3" t="s">
        <v>85</v>
      </c>
      <c r="N4497" s="3" t="s">
        <v>86</v>
      </c>
      <c r="O4497" s="3" t="s">
        <v>87</v>
      </c>
      <c r="P4497" s="3" t="s">
        <v>10</v>
      </c>
      <c r="Q4497" s="3" t="s">
        <v>88</v>
      </c>
    </row>
    <row r="4498" spans="1:17" ht="15.75" customHeight="1" x14ac:dyDescent="0.45">
      <c r="A4498" s="15">
        <v>44396.435416666667</v>
      </c>
      <c r="B4498" s="3" t="s">
        <v>720</v>
      </c>
      <c r="C4498" s="3" t="s">
        <v>67</v>
      </c>
      <c r="D4498" s="3" t="s">
        <v>81</v>
      </c>
      <c r="E4498" s="3" t="s">
        <v>105</v>
      </c>
      <c r="F4498" s="3" t="s">
        <v>83</v>
      </c>
      <c r="G4498" s="16">
        <v>5</v>
      </c>
      <c r="H4498" s="16" t="str">
        <f>IF(Orders[[#This Row],[Quantity]]&lt;101,"Low End",IF(Orders[[#This Row],[Quantity]]&lt;301,"Mid End","High End"))</f>
        <v>Low End</v>
      </c>
      <c r="I4498" s="17">
        <v>23.99</v>
      </c>
      <c r="J4498" s="17">
        <f>Orders[[#This Row],[Unit Price]]*Orders[[#This Row],[Quantity]]</f>
        <v>119.94999999999999</v>
      </c>
      <c r="K4498" s="45">
        <f>IF(Orders[[#This Row],[currency]]="NGN",Orders[[#This Row],[Sales price]]/$T$2,Orders[[#This Row],[Sales price]]/$T$3)</f>
        <v>8.148777173913043</v>
      </c>
      <c r="L4498" s="3" t="s">
        <v>50</v>
      </c>
      <c r="M4498" s="3" t="s">
        <v>96</v>
      </c>
      <c r="N4498" s="3" t="s">
        <v>86</v>
      </c>
      <c r="O4498" s="3" t="s">
        <v>87</v>
      </c>
      <c r="P4498" s="3" t="s">
        <v>10</v>
      </c>
      <c r="Q4498" s="3" t="s">
        <v>88</v>
      </c>
    </row>
    <row r="4499" spans="1:17" ht="15.75" customHeight="1" x14ac:dyDescent="0.45">
      <c r="A4499" s="15">
        <v>44396.435416666667</v>
      </c>
      <c r="B4499" s="3" t="s">
        <v>720</v>
      </c>
      <c r="C4499" s="3" t="s">
        <v>67</v>
      </c>
      <c r="D4499" s="3" t="s">
        <v>81</v>
      </c>
      <c r="E4499" s="3" t="s">
        <v>105</v>
      </c>
      <c r="F4499" s="3" t="s">
        <v>83</v>
      </c>
      <c r="G4499" s="16">
        <v>1</v>
      </c>
      <c r="H4499" s="16" t="str">
        <f>IF(Orders[[#This Row],[Quantity]]&lt;101,"Low End",IF(Orders[[#This Row],[Quantity]]&lt;301,"Mid End","High End"))</f>
        <v>Low End</v>
      </c>
      <c r="I4499" s="17">
        <v>40.229999999999997</v>
      </c>
      <c r="J4499" s="17">
        <f>Orders[[#This Row],[Unit Price]]*Orders[[#This Row],[Quantity]]</f>
        <v>40.229999999999997</v>
      </c>
      <c r="K4499" s="45">
        <f>IF(Orders[[#This Row],[currency]]="NGN",Orders[[#This Row],[Sales price]]/$T$2,Orders[[#This Row],[Sales price]]/$T$3)</f>
        <v>2.7330163043478257</v>
      </c>
      <c r="L4499" s="3" t="s">
        <v>50</v>
      </c>
      <c r="M4499" s="3" t="s">
        <v>96</v>
      </c>
      <c r="N4499" s="3" t="s">
        <v>86</v>
      </c>
      <c r="O4499" s="3" t="s">
        <v>87</v>
      </c>
      <c r="P4499" s="3" t="s">
        <v>10</v>
      </c>
      <c r="Q4499" s="3" t="s">
        <v>88</v>
      </c>
    </row>
    <row r="4500" spans="1:17" ht="15.75" customHeight="1" x14ac:dyDescent="0.45">
      <c r="A4500" s="15">
        <v>44396.436111111114</v>
      </c>
      <c r="B4500" s="3" t="s">
        <v>1740</v>
      </c>
      <c r="C4500" s="3" t="s">
        <v>67</v>
      </c>
      <c r="D4500" s="3" t="s">
        <v>81</v>
      </c>
      <c r="E4500" s="3" t="s">
        <v>116</v>
      </c>
      <c r="F4500" s="3" t="s">
        <v>64</v>
      </c>
      <c r="G4500" s="16">
        <v>1</v>
      </c>
      <c r="H4500" s="16" t="str">
        <f>IF(Orders[[#This Row],[Quantity]]&lt;101,"Low End",IF(Orders[[#This Row],[Quantity]]&lt;301,"Mid End","High End"))</f>
        <v>Low End</v>
      </c>
      <c r="I4500" s="17">
        <v>69.459999999999994</v>
      </c>
      <c r="J4500" s="17">
        <f>Orders[[#This Row],[Unit Price]]*Orders[[#This Row],[Quantity]]</f>
        <v>69.459999999999994</v>
      </c>
      <c r="K4500" s="45">
        <f>IF(Orders[[#This Row],[currency]]="NGN",Orders[[#This Row],[Sales price]]/$T$2,Orders[[#This Row],[Sales price]]/$T$3)</f>
        <v>4.7187499999999991</v>
      </c>
      <c r="L4500" s="3" t="s">
        <v>50</v>
      </c>
      <c r="M4500" s="3" t="s">
        <v>85</v>
      </c>
      <c r="N4500" s="3" t="s">
        <v>86</v>
      </c>
      <c r="O4500" s="3" t="s">
        <v>87</v>
      </c>
      <c r="P4500" s="3" t="s">
        <v>10</v>
      </c>
      <c r="Q4500" s="3" t="s">
        <v>88</v>
      </c>
    </row>
    <row r="4501" spans="1:17" ht="15.75" customHeight="1" x14ac:dyDescent="0.45">
      <c r="A4501" s="15">
        <v>44396.436111111114</v>
      </c>
      <c r="B4501" s="3" t="s">
        <v>1740</v>
      </c>
      <c r="C4501" s="3" t="s">
        <v>67</v>
      </c>
      <c r="D4501" s="3" t="s">
        <v>81</v>
      </c>
      <c r="E4501" s="3" t="s">
        <v>97</v>
      </c>
      <c r="F4501" s="3" t="s">
        <v>83</v>
      </c>
      <c r="G4501" s="16">
        <v>1</v>
      </c>
      <c r="H4501" s="16" t="str">
        <f>IF(Orders[[#This Row],[Quantity]]&lt;101,"Low End",IF(Orders[[#This Row],[Quantity]]&lt;301,"Mid End","High End"))</f>
        <v>Low End</v>
      </c>
      <c r="I4501" s="17">
        <v>27.46</v>
      </c>
      <c r="J4501" s="17">
        <f>Orders[[#This Row],[Unit Price]]*Orders[[#This Row],[Quantity]]</f>
        <v>27.46</v>
      </c>
      <c r="K4501" s="45">
        <f>IF(Orders[[#This Row],[currency]]="NGN",Orders[[#This Row],[Sales price]]/$T$2,Orders[[#This Row],[Sales price]]/$T$3)</f>
        <v>1.8654891304347825</v>
      </c>
      <c r="L4501" s="3" t="s">
        <v>50</v>
      </c>
      <c r="M4501" s="3" t="s">
        <v>85</v>
      </c>
      <c r="N4501" s="3" t="s">
        <v>86</v>
      </c>
      <c r="O4501" s="3" t="s">
        <v>87</v>
      </c>
      <c r="P4501" s="3" t="s">
        <v>10</v>
      </c>
      <c r="Q4501" s="3" t="s">
        <v>88</v>
      </c>
    </row>
    <row r="4502" spans="1:17" ht="15.75" customHeight="1" x14ac:dyDescent="0.45">
      <c r="A4502" s="15">
        <v>44396.436805555553</v>
      </c>
      <c r="B4502" s="3" t="s">
        <v>1227</v>
      </c>
      <c r="C4502" s="3" t="s">
        <v>67</v>
      </c>
      <c r="D4502" s="3" t="s">
        <v>144</v>
      </c>
      <c r="E4502" s="3" t="s">
        <v>1403</v>
      </c>
      <c r="F4502" s="3" t="s">
        <v>48</v>
      </c>
      <c r="G4502" s="16">
        <v>2</v>
      </c>
      <c r="H4502" s="16" t="str">
        <f>IF(Orders[[#This Row],[Quantity]]&lt;101,"Low End",IF(Orders[[#This Row],[Quantity]]&lt;301,"Mid End","High End"))</f>
        <v>Low End</v>
      </c>
      <c r="I4502" s="17">
        <v>2000</v>
      </c>
      <c r="J4502" s="17">
        <f>Orders[[#This Row],[Unit Price]]*Orders[[#This Row],[Quantity]]</f>
        <v>4000</v>
      </c>
      <c r="K4502" s="45">
        <f>IF(Orders[[#This Row],[currency]]="NGN",Orders[[#This Row],[Sales price]]/$T$2,Orders[[#This Row],[Sales price]]/$T$3)</f>
        <v>9.9502487562189046</v>
      </c>
      <c r="L4502" s="3" t="s">
        <v>50</v>
      </c>
      <c r="M4502" s="3" t="s">
        <v>185</v>
      </c>
      <c r="N4502" s="3" t="s">
        <v>1228</v>
      </c>
      <c r="O4502" s="3" t="s">
        <v>53</v>
      </c>
      <c r="P4502" s="3" t="s">
        <v>13</v>
      </c>
      <c r="Q4502" s="3" t="s">
        <v>88</v>
      </c>
    </row>
    <row r="4503" spans="1:17" ht="15.75" customHeight="1" x14ac:dyDescent="0.45">
      <c r="A4503" s="15">
        <v>44396.439583333333</v>
      </c>
      <c r="B4503" s="3" t="s">
        <v>882</v>
      </c>
      <c r="C4503" s="3" t="s">
        <v>67</v>
      </c>
      <c r="D4503" s="3" t="s">
        <v>62</v>
      </c>
      <c r="E4503" s="3" t="s">
        <v>93</v>
      </c>
      <c r="F4503" s="3" t="s">
        <v>64</v>
      </c>
      <c r="G4503" s="16">
        <v>3</v>
      </c>
      <c r="H4503" s="16" t="str">
        <f>IF(Orders[[#This Row],[Quantity]]&lt;101,"Low End",IF(Orders[[#This Row],[Quantity]]&lt;301,"Mid End","High End"))</f>
        <v>Low End</v>
      </c>
      <c r="I4503" s="17">
        <v>4020</v>
      </c>
      <c r="J4503" s="17">
        <f>Orders[[#This Row],[Unit Price]]*Orders[[#This Row],[Quantity]]</f>
        <v>12060</v>
      </c>
      <c r="K4503" s="45">
        <f>IF(Orders[[#This Row],[currency]]="NGN",Orders[[#This Row],[Sales price]]/$T$2,Orders[[#This Row],[Sales price]]/$T$3)</f>
        <v>30</v>
      </c>
      <c r="L4503" s="3" t="s">
        <v>50</v>
      </c>
      <c r="M4503" s="3" t="s">
        <v>219</v>
      </c>
      <c r="N4503" s="3" t="s">
        <v>52</v>
      </c>
      <c r="O4503" s="3" t="s">
        <v>53</v>
      </c>
      <c r="P4503" s="3" t="s">
        <v>13</v>
      </c>
      <c r="Q4503" s="3" t="s">
        <v>54</v>
      </c>
    </row>
    <row r="4504" spans="1:17" ht="15.75" customHeight="1" x14ac:dyDescent="0.45">
      <c r="A4504" s="15">
        <v>44396.439583333333</v>
      </c>
      <c r="B4504" s="3" t="s">
        <v>882</v>
      </c>
      <c r="C4504" s="3" t="s">
        <v>67</v>
      </c>
      <c r="D4504" s="3" t="s">
        <v>139</v>
      </c>
      <c r="E4504" s="3" t="s">
        <v>299</v>
      </c>
      <c r="F4504" s="3" t="s">
        <v>141</v>
      </c>
      <c r="G4504" s="16">
        <v>1</v>
      </c>
      <c r="H4504" s="16" t="str">
        <f>IF(Orders[[#This Row],[Quantity]]&lt;101,"Low End",IF(Orders[[#This Row],[Quantity]]&lt;301,"Mid End","High End"))</f>
        <v>Low End</v>
      </c>
      <c r="I4504" s="17">
        <v>8150</v>
      </c>
      <c r="J4504" s="17">
        <f>Orders[[#This Row],[Unit Price]]*Orders[[#This Row],[Quantity]]</f>
        <v>8150</v>
      </c>
      <c r="K4504" s="45">
        <f>IF(Orders[[#This Row],[currency]]="NGN",Orders[[#This Row],[Sales price]]/$T$2,Orders[[#This Row],[Sales price]]/$T$3)</f>
        <v>20.273631840796021</v>
      </c>
      <c r="L4504" s="3" t="s">
        <v>50</v>
      </c>
      <c r="M4504" s="3" t="s">
        <v>219</v>
      </c>
      <c r="N4504" s="3" t="s">
        <v>52</v>
      </c>
      <c r="O4504" s="3" t="s">
        <v>53</v>
      </c>
      <c r="P4504" s="3" t="s">
        <v>13</v>
      </c>
      <c r="Q4504" s="3" t="s">
        <v>54</v>
      </c>
    </row>
    <row r="4505" spans="1:17" ht="15.75" customHeight="1" x14ac:dyDescent="0.45">
      <c r="A4505" s="15">
        <v>44396.440972222219</v>
      </c>
      <c r="B4505" s="3" t="s">
        <v>1001</v>
      </c>
      <c r="C4505" s="3" t="s">
        <v>45</v>
      </c>
      <c r="D4505" s="3" t="s">
        <v>62</v>
      </c>
      <c r="E4505" s="3" t="s">
        <v>560</v>
      </c>
      <c r="F4505" s="3" t="s">
        <v>64</v>
      </c>
      <c r="G4505" s="16">
        <v>1</v>
      </c>
      <c r="H4505" s="16" t="str">
        <f>IF(Orders[[#This Row],[Quantity]]&lt;101,"Low End",IF(Orders[[#This Row],[Quantity]]&lt;301,"Mid End","High End"))</f>
        <v>Low End</v>
      </c>
      <c r="I4505" s="17">
        <v>10950</v>
      </c>
      <c r="J4505" s="17">
        <f>Orders[[#This Row],[Unit Price]]*Orders[[#This Row],[Quantity]]</f>
        <v>10950</v>
      </c>
      <c r="K4505" s="45">
        <f>IF(Orders[[#This Row],[currency]]="NGN",Orders[[#This Row],[Sales price]]/$T$2,Orders[[#This Row],[Sales price]]/$T$3)</f>
        <v>27.238805970149254</v>
      </c>
      <c r="L4505" s="3" t="s">
        <v>50</v>
      </c>
      <c r="M4505" s="3" t="s">
        <v>379</v>
      </c>
      <c r="N4505" s="3" t="s">
        <v>52</v>
      </c>
      <c r="O4505" s="3" t="s">
        <v>53</v>
      </c>
      <c r="P4505" s="3" t="s">
        <v>13</v>
      </c>
      <c r="Q4505" s="3" t="s">
        <v>88</v>
      </c>
    </row>
    <row r="4506" spans="1:17" ht="15.75" customHeight="1" x14ac:dyDescent="0.45">
      <c r="A4506" s="15">
        <v>44396.441666666666</v>
      </c>
      <c r="B4506" s="3" t="s">
        <v>975</v>
      </c>
      <c r="C4506" s="3" t="s">
        <v>61</v>
      </c>
      <c r="D4506" s="3" t="s">
        <v>121</v>
      </c>
      <c r="E4506" s="3" t="s">
        <v>122</v>
      </c>
      <c r="F4506" s="3" t="s">
        <v>123</v>
      </c>
      <c r="G4506" s="16">
        <v>2</v>
      </c>
      <c r="H4506" s="16" t="str">
        <f>IF(Orders[[#This Row],[Quantity]]&lt;101,"Low End",IF(Orders[[#This Row],[Quantity]]&lt;301,"Mid End","High End"))</f>
        <v>Low End</v>
      </c>
      <c r="I4506" s="17">
        <v>6500</v>
      </c>
      <c r="J4506" s="17">
        <f>Orders[[#This Row],[Unit Price]]*Orders[[#This Row],[Quantity]]</f>
        <v>13000</v>
      </c>
      <c r="K4506" s="45">
        <f>IF(Orders[[#This Row],[currency]]="NGN",Orders[[#This Row],[Sales price]]/$T$2,Orders[[#This Row],[Sales price]]/$T$3)</f>
        <v>32.338308457711442</v>
      </c>
      <c r="L4506" s="3" t="s">
        <v>50</v>
      </c>
      <c r="M4506" s="3" t="s">
        <v>671</v>
      </c>
      <c r="N4506" s="3" t="s">
        <v>52</v>
      </c>
      <c r="O4506" s="3" t="s">
        <v>53</v>
      </c>
      <c r="P4506" s="3" t="s">
        <v>13</v>
      </c>
      <c r="Q4506" s="3" t="s">
        <v>54</v>
      </c>
    </row>
    <row r="4507" spans="1:17" ht="15.75" customHeight="1" x14ac:dyDescent="0.45">
      <c r="A4507" s="15">
        <v>44396.441666666666</v>
      </c>
      <c r="B4507" s="3" t="s">
        <v>1741</v>
      </c>
      <c r="C4507" s="3" t="s">
        <v>67</v>
      </c>
      <c r="D4507" s="3" t="s">
        <v>81</v>
      </c>
      <c r="E4507" s="3" t="s">
        <v>1135</v>
      </c>
      <c r="F4507" s="3" t="s">
        <v>78</v>
      </c>
      <c r="G4507" s="16">
        <v>1</v>
      </c>
      <c r="H4507" s="16" t="str">
        <f>IF(Orders[[#This Row],[Quantity]]&lt;101,"Low End",IF(Orders[[#This Row],[Quantity]]&lt;301,"Mid End","High End"))</f>
        <v>Low End</v>
      </c>
      <c r="I4507" s="17">
        <v>98.39</v>
      </c>
      <c r="J4507" s="17">
        <f>Orders[[#This Row],[Unit Price]]*Orders[[#This Row],[Quantity]]</f>
        <v>98.39</v>
      </c>
      <c r="K4507" s="45">
        <f>IF(Orders[[#This Row],[currency]]="NGN",Orders[[#This Row],[Sales price]]/$T$2,Orders[[#This Row],[Sales price]]/$T$3)</f>
        <v>6.6841032608695645</v>
      </c>
      <c r="L4507" s="3" t="s">
        <v>50</v>
      </c>
      <c r="M4507" s="3" t="s">
        <v>104</v>
      </c>
      <c r="N4507" s="3" t="s">
        <v>86</v>
      </c>
      <c r="O4507" s="3" t="s">
        <v>87</v>
      </c>
      <c r="P4507" s="3" t="s">
        <v>10</v>
      </c>
      <c r="Q4507" s="3" t="s">
        <v>88</v>
      </c>
    </row>
    <row r="4508" spans="1:17" ht="15.75" customHeight="1" x14ac:dyDescent="0.45">
      <c r="A4508" s="15">
        <v>44396.441666666666</v>
      </c>
      <c r="B4508" s="3" t="s">
        <v>1741</v>
      </c>
      <c r="C4508" s="3" t="s">
        <v>67</v>
      </c>
      <c r="D4508" s="3" t="s">
        <v>81</v>
      </c>
      <c r="E4508" s="3" t="s">
        <v>99</v>
      </c>
      <c r="F4508" s="3" t="s">
        <v>64</v>
      </c>
      <c r="G4508" s="16">
        <v>2</v>
      </c>
      <c r="H4508" s="16" t="str">
        <f>IF(Orders[[#This Row],[Quantity]]&lt;101,"Low End",IF(Orders[[#This Row],[Quantity]]&lt;301,"Mid End","High End"))</f>
        <v>Low End</v>
      </c>
      <c r="I4508" s="17">
        <v>39.1</v>
      </c>
      <c r="J4508" s="17">
        <f>Orders[[#This Row],[Unit Price]]*Orders[[#This Row],[Quantity]]</f>
        <v>78.2</v>
      </c>
      <c r="K4508" s="45">
        <f>IF(Orders[[#This Row],[currency]]="NGN",Orders[[#This Row],[Sales price]]/$T$2,Orders[[#This Row],[Sales price]]/$T$3)</f>
        <v>5.3125</v>
      </c>
      <c r="L4508" s="3" t="s">
        <v>50</v>
      </c>
      <c r="M4508" s="3" t="s">
        <v>104</v>
      </c>
      <c r="N4508" s="3" t="s">
        <v>86</v>
      </c>
      <c r="O4508" s="3" t="s">
        <v>87</v>
      </c>
      <c r="P4508" s="3" t="s">
        <v>10</v>
      </c>
      <c r="Q4508" s="3" t="s">
        <v>88</v>
      </c>
    </row>
    <row r="4509" spans="1:17" ht="15.75" customHeight="1" x14ac:dyDescent="0.45">
      <c r="A4509" s="15">
        <v>44396.441666666666</v>
      </c>
      <c r="B4509" s="3" t="s">
        <v>1741</v>
      </c>
      <c r="C4509" s="3" t="s">
        <v>67</v>
      </c>
      <c r="D4509" s="3" t="s">
        <v>81</v>
      </c>
      <c r="E4509" s="3" t="s">
        <v>99</v>
      </c>
      <c r="F4509" s="3" t="s">
        <v>64</v>
      </c>
      <c r="G4509" s="16">
        <v>1</v>
      </c>
      <c r="H4509" s="16" t="str">
        <f>IF(Orders[[#This Row],[Quantity]]&lt;101,"Low End",IF(Orders[[#This Row],[Quantity]]&lt;301,"Mid End","High End"))</f>
        <v>Low End</v>
      </c>
      <c r="I4509" s="17">
        <v>39.1</v>
      </c>
      <c r="J4509" s="17">
        <f>Orders[[#This Row],[Unit Price]]*Orders[[#This Row],[Quantity]]</f>
        <v>39.1</v>
      </c>
      <c r="K4509" s="45">
        <f>IF(Orders[[#This Row],[currency]]="NGN",Orders[[#This Row],[Sales price]]/$T$2,Orders[[#This Row],[Sales price]]/$T$3)</f>
        <v>2.65625</v>
      </c>
      <c r="L4509" s="3" t="s">
        <v>50</v>
      </c>
      <c r="M4509" s="3" t="s">
        <v>104</v>
      </c>
      <c r="N4509" s="3" t="s">
        <v>86</v>
      </c>
      <c r="O4509" s="3" t="s">
        <v>87</v>
      </c>
      <c r="P4509" s="3" t="s">
        <v>10</v>
      </c>
      <c r="Q4509" s="3" t="s">
        <v>88</v>
      </c>
    </row>
    <row r="4510" spans="1:17" ht="15.75" customHeight="1" x14ac:dyDescent="0.45">
      <c r="A4510" s="15">
        <v>44396.441666666666</v>
      </c>
      <c r="B4510" s="3" t="s">
        <v>1741</v>
      </c>
      <c r="C4510" s="3" t="s">
        <v>67</v>
      </c>
      <c r="D4510" s="3" t="s">
        <v>81</v>
      </c>
      <c r="E4510" s="3" t="s">
        <v>323</v>
      </c>
      <c r="F4510" s="3" t="s">
        <v>78</v>
      </c>
      <c r="G4510" s="16">
        <v>1</v>
      </c>
      <c r="H4510" s="16" t="str">
        <f>IF(Orders[[#This Row],[Quantity]]&lt;101,"Low End",IF(Orders[[#This Row],[Quantity]]&lt;301,"Mid End","High End"))</f>
        <v>Low End</v>
      </c>
      <c r="I4510" s="17">
        <v>131.51</v>
      </c>
      <c r="J4510" s="17">
        <f>Orders[[#This Row],[Unit Price]]*Orders[[#This Row],[Quantity]]</f>
        <v>131.51</v>
      </c>
      <c r="K4510" s="45">
        <f>IF(Orders[[#This Row],[currency]]="NGN",Orders[[#This Row],[Sales price]]/$T$2,Orders[[#This Row],[Sales price]]/$T$3)</f>
        <v>8.9341032608695645</v>
      </c>
      <c r="L4510" s="3" t="s">
        <v>50</v>
      </c>
      <c r="M4510" s="3" t="s">
        <v>104</v>
      </c>
      <c r="N4510" s="3" t="s">
        <v>86</v>
      </c>
      <c r="O4510" s="3" t="s">
        <v>87</v>
      </c>
      <c r="P4510" s="3" t="s">
        <v>10</v>
      </c>
      <c r="Q4510" s="3" t="s">
        <v>88</v>
      </c>
    </row>
    <row r="4511" spans="1:17" ht="15.75" customHeight="1" x14ac:dyDescent="0.45">
      <c r="A4511" s="15">
        <v>44396.441666666666</v>
      </c>
      <c r="B4511" s="3" t="s">
        <v>1741</v>
      </c>
      <c r="C4511" s="3" t="s">
        <v>67</v>
      </c>
      <c r="D4511" s="3" t="s">
        <v>81</v>
      </c>
      <c r="E4511" s="3" t="s">
        <v>113</v>
      </c>
      <c r="F4511" s="3" t="s">
        <v>78</v>
      </c>
      <c r="G4511" s="16">
        <v>1</v>
      </c>
      <c r="H4511" s="16" t="str">
        <f>IF(Orders[[#This Row],[Quantity]]&lt;101,"Low End",IF(Orders[[#This Row],[Quantity]]&lt;301,"Mid End","High End"))</f>
        <v>Low End</v>
      </c>
      <c r="I4511" s="17">
        <v>56.3</v>
      </c>
      <c r="J4511" s="17">
        <f>Orders[[#This Row],[Unit Price]]*Orders[[#This Row],[Quantity]]</f>
        <v>56.3</v>
      </c>
      <c r="K4511" s="45">
        <f>IF(Orders[[#This Row],[currency]]="NGN",Orders[[#This Row],[Sales price]]/$T$2,Orders[[#This Row],[Sales price]]/$T$3)</f>
        <v>3.824728260869565</v>
      </c>
      <c r="L4511" s="3" t="s">
        <v>50</v>
      </c>
      <c r="M4511" s="3" t="s">
        <v>104</v>
      </c>
      <c r="N4511" s="3" t="s">
        <v>86</v>
      </c>
      <c r="O4511" s="3" t="s">
        <v>87</v>
      </c>
      <c r="P4511" s="3" t="s">
        <v>10</v>
      </c>
      <c r="Q4511" s="3" t="s">
        <v>88</v>
      </c>
    </row>
    <row r="4512" spans="1:17" ht="15.75" customHeight="1" x14ac:dyDescent="0.45">
      <c r="A4512" s="15">
        <v>44396.441666666666</v>
      </c>
      <c r="B4512" s="3" t="s">
        <v>1741</v>
      </c>
      <c r="C4512" s="3" t="s">
        <v>67</v>
      </c>
      <c r="D4512" s="3" t="s">
        <v>81</v>
      </c>
      <c r="E4512" s="3" t="s">
        <v>116</v>
      </c>
      <c r="F4512" s="3" t="s">
        <v>64</v>
      </c>
      <c r="G4512" s="16">
        <v>1</v>
      </c>
      <c r="H4512" s="16" t="str">
        <f>IF(Orders[[#This Row],[Quantity]]&lt;101,"Low End",IF(Orders[[#This Row],[Quantity]]&lt;301,"Mid End","High End"))</f>
        <v>Low End</v>
      </c>
      <c r="I4512" s="17">
        <v>69.459999999999994</v>
      </c>
      <c r="J4512" s="17">
        <f>Orders[[#This Row],[Unit Price]]*Orders[[#This Row],[Quantity]]</f>
        <v>69.459999999999994</v>
      </c>
      <c r="K4512" s="45">
        <f>IF(Orders[[#This Row],[currency]]="NGN",Orders[[#This Row],[Sales price]]/$T$2,Orders[[#This Row],[Sales price]]/$T$3)</f>
        <v>4.7187499999999991</v>
      </c>
      <c r="L4512" s="3" t="s">
        <v>50</v>
      </c>
      <c r="M4512" s="3" t="s">
        <v>104</v>
      </c>
      <c r="N4512" s="3" t="s">
        <v>86</v>
      </c>
      <c r="O4512" s="3" t="s">
        <v>87</v>
      </c>
      <c r="P4512" s="3" t="s">
        <v>10</v>
      </c>
      <c r="Q4512" s="3" t="s">
        <v>88</v>
      </c>
    </row>
    <row r="4513" spans="1:17" ht="15.75" customHeight="1" x14ac:dyDescent="0.45">
      <c r="A4513" s="15">
        <v>44396.442361111112</v>
      </c>
      <c r="B4513" s="3" t="s">
        <v>1742</v>
      </c>
      <c r="C4513" s="3" t="s">
        <v>45</v>
      </c>
      <c r="D4513" s="3" t="s">
        <v>81</v>
      </c>
      <c r="E4513" s="3" t="s">
        <v>116</v>
      </c>
      <c r="F4513" s="3" t="s">
        <v>64</v>
      </c>
      <c r="G4513" s="16">
        <v>1</v>
      </c>
      <c r="H4513" s="16" t="str">
        <f>IF(Orders[[#This Row],[Quantity]]&lt;101,"Low End",IF(Orders[[#This Row],[Quantity]]&lt;301,"Mid End","High End"))</f>
        <v>Low End</v>
      </c>
      <c r="I4513" s="17">
        <v>69.459999999999994</v>
      </c>
      <c r="J4513" s="17">
        <f>Orders[[#This Row],[Unit Price]]*Orders[[#This Row],[Quantity]]</f>
        <v>69.459999999999994</v>
      </c>
      <c r="K4513" s="45">
        <f>IF(Orders[[#This Row],[currency]]="NGN",Orders[[#This Row],[Sales price]]/$T$2,Orders[[#This Row],[Sales price]]/$T$3)</f>
        <v>4.7187499999999991</v>
      </c>
      <c r="L4513" s="3" t="s">
        <v>50</v>
      </c>
      <c r="M4513" s="3" t="s">
        <v>85</v>
      </c>
      <c r="N4513" s="3" t="s">
        <v>86</v>
      </c>
      <c r="O4513" s="3" t="s">
        <v>87</v>
      </c>
      <c r="P4513" s="3" t="s">
        <v>10</v>
      </c>
      <c r="Q4513" s="3" t="s">
        <v>88</v>
      </c>
    </row>
    <row r="4514" spans="1:17" ht="15.75" customHeight="1" x14ac:dyDescent="0.45">
      <c r="A4514" s="15">
        <v>44396.442361111112</v>
      </c>
      <c r="B4514" s="3" t="s">
        <v>1742</v>
      </c>
      <c r="C4514" s="3" t="s">
        <v>45</v>
      </c>
      <c r="D4514" s="3" t="s">
        <v>81</v>
      </c>
      <c r="E4514" s="3" t="s">
        <v>116</v>
      </c>
      <c r="F4514" s="3" t="s">
        <v>64</v>
      </c>
      <c r="G4514" s="16">
        <v>1</v>
      </c>
      <c r="H4514" s="16" t="str">
        <f>IF(Orders[[#This Row],[Quantity]]&lt;101,"Low End",IF(Orders[[#This Row],[Quantity]]&lt;301,"Mid End","High End"))</f>
        <v>Low End</v>
      </c>
      <c r="I4514" s="17">
        <v>68.08</v>
      </c>
      <c r="J4514" s="17">
        <f>Orders[[#This Row],[Unit Price]]*Orders[[#This Row],[Quantity]]</f>
        <v>68.08</v>
      </c>
      <c r="K4514" s="45">
        <f>IF(Orders[[#This Row],[currency]]="NGN",Orders[[#This Row],[Sales price]]/$T$2,Orders[[#This Row],[Sales price]]/$T$3)</f>
        <v>4.625</v>
      </c>
      <c r="L4514" s="3" t="s">
        <v>50</v>
      </c>
      <c r="M4514" s="3" t="s">
        <v>85</v>
      </c>
      <c r="N4514" s="3" t="s">
        <v>86</v>
      </c>
      <c r="O4514" s="3" t="s">
        <v>87</v>
      </c>
      <c r="P4514" s="3" t="s">
        <v>10</v>
      </c>
      <c r="Q4514" s="3" t="s">
        <v>88</v>
      </c>
    </row>
    <row r="4515" spans="1:17" ht="15.75" customHeight="1" x14ac:dyDescent="0.45">
      <c r="A4515" s="15">
        <v>44396.442361111112</v>
      </c>
      <c r="B4515" s="3" t="s">
        <v>1742</v>
      </c>
      <c r="C4515" s="3" t="s">
        <v>45</v>
      </c>
      <c r="D4515" s="3" t="s">
        <v>81</v>
      </c>
      <c r="E4515" s="3" t="s">
        <v>158</v>
      </c>
      <c r="F4515" s="3" t="s">
        <v>64</v>
      </c>
      <c r="G4515" s="16">
        <v>2</v>
      </c>
      <c r="H4515" s="16" t="str">
        <f>IF(Orders[[#This Row],[Quantity]]&lt;101,"Low End",IF(Orders[[#This Row],[Quantity]]&lt;301,"Mid End","High End"))</f>
        <v>Low End</v>
      </c>
      <c r="I4515" s="17">
        <v>60.26</v>
      </c>
      <c r="J4515" s="17">
        <f>Orders[[#This Row],[Unit Price]]*Orders[[#This Row],[Quantity]]</f>
        <v>120.52</v>
      </c>
      <c r="K4515" s="45">
        <f>IF(Orders[[#This Row],[currency]]="NGN",Orders[[#This Row],[Sales price]]/$T$2,Orders[[#This Row],[Sales price]]/$T$3)</f>
        <v>8.1875</v>
      </c>
      <c r="L4515" s="3" t="s">
        <v>50</v>
      </c>
      <c r="M4515" s="3" t="s">
        <v>85</v>
      </c>
      <c r="N4515" s="3" t="s">
        <v>86</v>
      </c>
      <c r="O4515" s="3" t="s">
        <v>87</v>
      </c>
      <c r="P4515" s="3" t="s">
        <v>10</v>
      </c>
      <c r="Q4515" s="3" t="s">
        <v>88</v>
      </c>
    </row>
    <row r="4516" spans="1:17" ht="15.75" customHeight="1" x14ac:dyDescent="0.45">
      <c r="A4516" s="15">
        <v>44396.442361111112</v>
      </c>
      <c r="B4516" s="3" t="s">
        <v>1742</v>
      </c>
      <c r="C4516" s="3" t="s">
        <v>45</v>
      </c>
      <c r="D4516" s="3" t="s">
        <v>81</v>
      </c>
      <c r="E4516" s="3" t="s">
        <v>99</v>
      </c>
      <c r="F4516" s="3" t="s">
        <v>64</v>
      </c>
      <c r="G4516" s="16">
        <v>1</v>
      </c>
      <c r="H4516" s="16" t="str">
        <f>IF(Orders[[#This Row],[Quantity]]&lt;101,"Low End",IF(Orders[[#This Row],[Quantity]]&lt;301,"Mid End","High End"))</f>
        <v>Low End</v>
      </c>
      <c r="I4516" s="17">
        <v>39.1</v>
      </c>
      <c r="J4516" s="17">
        <f>Orders[[#This Row],[Unit Price]]*Orders[[#This Row],[Quantity]]</f>
        <v>39.1</v>
      </c>
      <c r="K4516" s="45">
        <f>IF(Orders[[#This Row],[currency]]="NGN",Orders[[#This Row],[Sales price]]/$T$2,Orders[[#This Row],[Sales price]]/$T$3)</f>
        <v>2.65625</v>
      </c>
      <c r="L4516" s="3" t="s">
        <v>50</v>
      </c>
      <c r="M4516" s="3" t="s">
        <v>85</v>
      </c>
      <c r="N4516" s="3" t="s">
        <v>86</v>
      </c>
      <c r="O4516" s="3" t="s">
        <v>87</v>
      </c>
      <c r="P4516" s="3" t="s">
        <v>10</v>
      </c>
      <c r="Q4516" s="3" t="s">
        <v>88</v>
      </c>
    </row>
    <row r="4517" spans="1:17" ht="15.75" customHeight="1" x14ac:dyDescent="0.45">
      <c r="A4517" s="15">
        <v>44396.442361111112</v>
      </c>
      <c r="B4517" s="3" t="s">
        <v>1742</v>
      </c>
      <c r="C4517" s="3" t="s">
        <v>45</v>
      </c>
      <c r="D4517" s="3" t="s">
        <v>81</v>
      </c>
      <c r="E4517" s="3" t="s">
        <v>110</v>
      </c>
      <c r="F4517" s="3" t="s">
        <v>78</v>
      </c>
      <c r="G4517" s="16">
        <v>1</v>
      </c>
      <c r="H4517" s="16" t="str">
        <f>IF(Orders[[#This Row],[Quantity]]&lt;101,"Low End",IF(Orders[[#This Row],[Quantity]]&lt;301,"Mid End","High End"))</f>
        <v>Low End</v>
      </c>
      <c r="I4517" s="17">
        <v>96.32</v>
      </c>
      <c r="J4517" s="17">
        <f>Orders[[#This Row],[Unit Price]]*Orders[[#This Row],[Quantity]]</f>
        <v>96.32</v>
      </c>
      <c r="K4517" s="45">
        <f>IF(Orders[[#This Row],[currency]]="NGN",Orders[[#This Row],[Sales price]]/$T$2,Orders[[#This Row],[Sales price]]/$T$3)</f>
        <v>6.5434782608695645</v>
      </c>
      <c r="L4517" s="3" t="s">
        <v>50</v>
      </c>
      <c r="M4517" s="3" t="s">
        <v>85</v>
      </c>
      <c r="N4517" s="3" t="s">
        <v>86</v>
      </c>
      <c r="O4517" s="3" t="s">
        <v>87</v>
      </c>
      <c r="P4517" s="3" t="s">
        <v>10</v>
      </c>
      <c r="Q4517" s="3" t="s">
        <v>88</v>
      </c>
    </row>
    <row r="4518" spans="1:17" ht="15.75" customHeight="1" x14ac:dyDescent="0.45">
      <c r="A4518" s="15">
        <v>44396.444444444445</v>
      </c>
      <c r="B4518" s="3" t="s">
        <v>1743</v>
      </c>
      <c r="C4518" s="3" t="s">
        <v>45</v>
      </c>
      <c r="D4518" s="3" t="s">
        <v>46</v>
      </c>
      <c r="E4518" s="3" t="s">
        <v>47</v>
      </c>
      <c r="F4518" s="3" t="s">
        <v>48</v>
      </c>
      <c r="G4518" s="16">
        <v>2</v>
      </c>
      <c r="H4518" s="16" t="str">
        <f>IF(Orders[[#This Row],[Quantity]]&lt;101,"Low End",IF(Orders[[#This Row],[Quantity]]&lt;301,"Mid End","High End"))</f>
        <v>Low End</v>
      </c>
      <c r="I4518" s="17">
        <v>2550</v>
      </c>
      <c r="J4518" s="17">
        <f>Orders[[#This Row],[Unit Price]]*Orders[[#This Row],[Quantity]]</f>
        <v>5100</v>
      </c>
      <c r="K4518" s="45">
        <f>IF(Orders[[#This Row],[currency]]="NGN",Orders[[#This Row],[Sales price]]/$T$2,Orders[[#This Row],[Sales price]]/$T$3)</f>
        <v>12.686567164179104</v>
      </c>
      <c r="L4518" s="3" t="s">
        <v>50</v>
      </c>
      <c r="M4518" s="3" t="s">
        <v>326</v>
      </c>
      <c r="N4518" s="3" t="s">
        <v>52</v>
      </c>
      <c r="O4518" s="3" t="s">
        <v>53</v>
      </c>
      <c r="P4518" s="3" t="s">
        <v>13</v>
      </c>
      <c r="Q4518" s="3" t="s">
        <v>54</v>
      </c>
    </row>
    <row r="4519" spans="1:17" ht="15.75" customHeight="1" x14ac:dyDescent="0.45">
      <c r="A4519" s="15">
        <v>44396.444444444445</v>
      </c>
      <c r="B4519" s="3" t="s">
        <v>1743</v>
      </c>
      <c r="C4519" s="3" t="s">
        <v>45</v>
      </c>
      <c r="D4519" s="3" t="s">
        <v>62</v>
      </c>
      <c r="E4519" s="3" t="s">
        <v>560</v>
      </c>
      <c r="F4519" s="3" t="s">
        <v>64</v>
      </c>
      <c r="G4519" s="16">
        <v>1</v>
      </c>
      <c r="H4519" s="16" t="str">
        <f>IF(Orders[[#This Row],[Quantity]]&lt;101,"Low End",IF(Orders[[#This Row],[Quantity]]&lt;301,"Mid End","High End"))</f>
        <v>Low End</v>
      </c>
      <c r="I4519" s="17">
        <v>6150</v>
      </c>
      <c r="J4519" s="17">
        <f>Orders[[#This Row],[Unit Price]]*Orders[[#This Row],[Quantity]]</f>
        <v>6150</v>
      </c>
      <c r="K4519" s="45">
        <f>IF(Orders[[#This Row],[currency]]="NGN",Orders[[#This Row],[Sales price]]/$T$2,Orders[[#This Row],[Sales price]]/$T$3)</f>
        <v>15.298507462686567</v>
      </c>
      <c r="L4519" s="3" t="s">
        <v>50</v>
      </c>
      <c r="M4519" s="3" t="s">
        <v>326</v>
      </c>
      <c r="N4519" s="3" t="s">
        <v>52</v>
      </c>
      <c r="O4519" s="3" t="s">
        <v>53</v>
      </c>
      <c r="P4519" s="3" t="s">
        <v>13</v>
      </c>
      <c r="Q4519" s="3" t="s">
        <v>54</v>
      </c>
    </row>
    <row r="4520" spans="1:17" ht="15.75" customHeight="1" x14ac:dyDescent="0.45">
      <c r="A4520" s="15">
        <v>44396.444444444445</v>
      </c>
      <c r="B4520" s="3" t="s">
        <v>1743</v>
      </c>
      <c r="C4520" s="3" t="s">
        <v>45</v>
      </c>
      <c r="D4520" s="3" t="s">
        <v>92</v>
      </c>
      <c r="E4520" s="3" t="s">
        <v>107</v>
      </c>
      <c r="F4520" s="3" t="s">
        <v>83</v>
      </c>
      <c r="G4520" s="16">
        <v>1</v>
      </c>
      <c r="H4520" s="16" t="str">
        <f>IF(Orders[[#This Row],[Quantity]]&lt;101,"Low End",IF(Orders[[#This Row],[Quantity]]&lt;301,"Mid End","High End"))</f>
        <v>Low End</v>
      </c>
      <c r="I4520" s="17">
        <v>2600</v>
      </c>
      <c r="J4520" s="17">
        <f>Orders[[#This Row],[Unit Price]]*Orders[[#This Row],[Quantity]]</f>
        <v>2600</v>
      </c>
      <c r="K4520" s="45">
        <f>IF(Orders[[#This Row],[currency]]="NGN",Orders[[#This Row],[Sales price]]/$T$2,Orders[[#This Row],[Sales price]]/$T$3)</f>
        <v>6.4676616915422889</v>
      </c>
      <c r="L4520" s="3" t="s">
        <v>50</v>
      </c>
      <c r="M4520" s="3" t="s">
        <v>326</v>
      </c>
      <c r="N4520" s="3" t="s">
        <v>52</v>
      </c>
      <c r="O4520" s="3" t="s">
        <v>53</v>
      </c>
      <c r="P4520" s="3" t="s">
        <v>13</v>
      </c>
      <c r="Q4520" s="3" t="s">
        <v>54</v>
      </c>
    </row>
    <row r="4521" spans="1:17" ht="15.75" customHeight="1" x14ac:dyDescent="0.45">
      <c r="A4521" s="15">
        <v>44396.444444444445</v>
      </c>
      <c r="B4521" s="3" t="s">
        <v>1743</v>
      </c>
      <c r="C4521" s="3" t="s">
        <v>45</v>
      </c>
      <c r="D4521" s="3" t="s">
        <v>121</v>
      </c>
      <c r="E4521" s="3" t="s">
        <v>1422</v>
      </c>
      <c r="F4521" s="3" t="s">
        <v>187</v>
      </c>
      <c r="G4521" s="16">
        <v>2</v>
      </c>
      <c r="H4521" s="16" t="str">
        <f>IF(Orders[[#This Row],[Quantity]]&lt;101,"Low End",IF(Orders[[#This Row],[Quantity]]&lt;301,"Mid End","High End"))</f>
        <v>Low End</v>
      </c>
      <c r="I4521" s="17">
        <v>4350</v>
      </c>
      <c r="J4521" s="17">
        <f>Orders[[#This Row],[Unit Price]]*Orders[[#This Row],[Quantity]]</f>
        <v>8700</v>
      </c>
      <c r="K4521" s="45">
        <f>IF(Orders[[#This Row],[currency]]="NGN",Orders[[#This Row],[Sales price]]/$T$2,Orders[[#This Row],[Sales price]]/$T$3)</f>
        <v>21.64179104477612</v>
      </c>
      <c r="L4521" s="3" t="s">
        <v>50</v>
      </c>
      <c r="M4521" s="3" t="s">
        <v>326</v>
      </c>
      <c r="N4521" s="3" t="s">
        <v>52</v>
      </c>
      <c r="O4521" s="3" t="s">
        <v>53</v>
      </c>
      <c r="P4521" s="3" t="s">
        <v>13</v>
      </c>
      <c r="Q4521" s="3" t="s">
        <v>54</v>
      </c>
    </row>
    <row r="4522" spans="1:17" ht="15.75" customHeight="1" x14ac:dyDescent="0.45">
      <c r="A4522" s="15">
        <v>44396.444444444445</v>
      </c>
      <c r="B4522" s="3" t="s">
        <v>1743</v>
      </c>
      <c r="C4522" s="3" t="s">
        <v>45</v>
      </c>
      <c r="D4522" s="3" t="s">
        <v>121</v>
      </c>
      <c r="E4522" s="3" t="s">
        <v>186</v>
      </c>
      <c r="F4522" s="3" t="s">
        <v>187</v>
      </c>
      <c r="G4522" s="16">
        <v>1</v>
      </c>
      <c r="H4522" s="16" t="str">
        <f>IF(Orders[[#This Row],[Quantity]]&lt;101,"Low End",IF(Orders[[#This Row],[Quantity]]&lt;301,"Mid End","High End"))</f>
        <v>Low End</v>
      </c>
      <c r="I4522" s="17">
        <v>5620</v>
      </c>
      <c r="J4522" s="17">
        <f>Orders[[#This Row],[Unit Price]]*Orders[[#This Row],[Quantity]]</f>
        <v>5620</v>
      </c>
      <c r="K4522" s="45">
        <f>IF(Orders[[#This Row],[currency]]="NGN",Orders[[#This Row],[Sales price]]/$T$2,Orders[[#This Row],[Sales price]]/$T$3)</f>
        <v>13.980099502487562</v>
      </c>
      <c r="L4522" s="3" t="s">
        <v>50</v>
      </c>
      <c r="M4522" s="3" t="s">
        <v>326</v>
      </c>
      <c r="N4522" s="3" t="s">
        <v>52</v>
      </c>
      <c r="O4522" s="3" t="s">
        <v>53</v>
      </c>
      <c r="P4522" s="3" t="s">
        <v>13</v>
      </c>
      <c r="Q4522" s="3" t="s">
        <v>54</v>
      </c>
    </row>
    <row r="4523" spans="1:17" ht="15.75" customHeight="1" x14ac:dyDescent="0.45">
      <c r="A4523" s="15">
        <v>44396.445138888892</v>
      </c>
      <c r="B4523" s="3" t="s">
        <v>749</v>
      </c>
      <c r="C4523" s="3" t="s">
        <v>45</v>
      </c>
      <c r="D4523" s="3" t="s">
        <v>81</v>
      </c>
      <c r="E4523" s="3" t="s">
        <v>150</v>
      </c>
      <c r="F4523" s="3" t="s">
        <v>83</v>
      </c>
      <c r="G4523" s="16">
        <v>1</v>
      </c>
      <c r="H4523" s="16" t="str">
        <f>IF(Orders[[#This Row],[Quantity]]&lt;101,"Low End",IF(Orders[[#This Row],[Quantity]]&lt;301,"Mid End","High End"))</f>
        <v>Low End</v>
      </c>
      <c r="I4523" s="17">
        <v>45.95</v>
      </c>
      <c r="J4523" s="17">
        <f>Orders[[#This Row],[Unit Price]]*Orders[[#This Row],[Quantity]]</f>
        <v>45.95</v>
      </c>
      <c r="K4523" s="45">
        <f>IF(Orders[[#This Row],[currency]]="NGN",Orders[[#This Row],[Sales price]]/$T$2,Orders[[#This Row],[Sales price]]/$T$3)</f>
        <v>3.1216032608695654</v>
      </c>
      <c r="L4523" s="3" t="s">
        <v>50</v>
      </c>
      <c r="M4523" s="3" t="s">
        <v>104</v>
      </c>
      <c r="N4523" s="3" t="s">
        <v>86</v>
      </c>
      <c r="O4523" s="3" t="s">
        <v>87</v>
      </c>
      <c r="P4523" s="3" t="s">
        <v>10</v>
      </c>
      <c r="Q4523" s="3" t="s">
        <v>88</v>
      </c>
    </row>
    <row r="4524" spans="1:17" ht="15.75" customHeight="1" x14ac:dyDescent="0.45">
      <c r="A4524" s="15">
        <v>44396.445138888892</v>
      </c>
      <c r="B4524" s="3" t="s">
        <v>749</v>
      </c>
      <c r="C4524" s="3" t="s">
        <v>45</v>
      </c>
      <c r="D4524" s="3" t="s">
        <v>81</v>
      </c>
      <c r="E4524" s="3" t="s">
        <v>105</v>
      </c>
      <c r="F4524" s="3" t="s">
        <v>83</v>
      </c>
      <c r="G4524" s="16">
        <v>3</v>
      </c>
      <c r="H4524" s="16" t="str">
        <f>IF(Orders[[#This Row],[Quantity]]&lt;101,"Low End",IF(Orders[[#This Row],[Quantity]]&lt;301,"Mid End","High End"))</f>
        <v>Low End</v>
      </c>
      <c r="I4524" s="17">
        <v>40.840000000000003</v>
      </c>
      <c r="J4524" s="17">
        <f>Orders[[#This Row],[Unit Price]]*Orders[[#This Row],[Quantity]]</f>
        <v>122.52000000000001</v>
      </c>
      <c r="K4524" s="45">
        <f>IF(Orders[[#This Row],[currency]]="NGN",Orders[[#This Row],[Sales price]]/$T$2,Orders[[#This Row],[Sales price]]/$T$3)</f>
        <v>8.3233695652173925</v>
      </c>
      <c r="L4524" s="3" t="s">
        <v>50</v>
      </c>
      <c r="M4524" s="3" t="s">
        <v>104</v>
      </c>
      <c r="N4524" s="3" t="s">
        <v>86</v>
      </c>
      <c r="O4524" s="3" t="s">
        <v>87</v>
      </c>
      <c r="P4524" s="3" t="s">
        <v>10</v>
      </c>
      <c r="Q4524" s="3" t="s">
        <v>88</v>
      </c>
    </row>
    <row r="4525" spans="1:17" ht="15.75" customHeight="1" x14ac:dyDescent="0.45">
      <c r="A4525" s="15">
        <v>44396.445138888892</v>
      </c>
      <c r="B4525" s="3" t="s">
        <v>749</v>
      </c>
      <c r="C4525" s="3" t="s">
        <v>45</v>
      </c>
      <c r="D4525" s="3" t="s">
        <v>81</v>
      </c>
      <c r="E4525" s="3" t="s">
        <v>105</v>
      </c>
      <c r="F4525" s="3" t="s">
        <v>83</v>
      </c>
      <c r="G4525" s="16">
        <v>2</v>
      </c>
      <c r="H4525" s="16" t="str">
        <f>IF(Orders[[#This Row],[Quantity]]&lt;101,"Low End",IF(Orders[[#This Row],[Quantity]]&lt;301,"Mid End","High End"))</f>
        <v>Low End</v>
      </c>
      <c r="I4525" s="17">
        <v>47.47</v>
      </c>
      <c r="J4525" s="17">
        <f>Orders[[#This Row],[Unit Price]]*Orders[[#This Row],[Quantity]]</f>
        <v>94.94</v>
      </c>
      <c r="K4525" s="45">
        <f>IF(Orders[[#This Row],[currency]]="NGN",Orders[[#This Row],[Sales price]]/$T$2,Orders[[#This Row],[Sales price]]/$T$3)</f>
        <v>6.4497282608695645</v>
      </c>
      <c r="L4525" s="3" t="s">
        <v>50</v>
      </c>
      <c r="M4525" s="3" t="s">
        <v>104</v>
      </c>
      <c r="N4525" s="3" t="s">
        <v>86</v>
      </c>
      <c r="O4525" s="3" t="s">
        <v>87</v>
      </c>
      <c r="P4525" s="3" t="s">
        <v>10</v>
      </c>
      <c r="Q4525" s="3" t="s">
        <v>88</v>
      </c>
    </row>
    <row r="4526" spans="1:17" ht="15.75" customHeight="1" x14ac:dyDescent="0.45">
      <c r="A4526" s="15">
        <v>44396.445138888892</v>
      </c>
      <c r="B4526" s="3" t="s">
        <v>749</v>
      </c>
      <c r="C4526" s="3" t="s">
        <v>45</v>
      </c>
      <c r="D4526" s="3" t="s">
        <v>81</v>
      </c>
      <c r="E4526" s="3" t="s">
        <v>110</v>
      </c>
      <c r="F4526" s="3" t="s">
        <v>78</v>
      </c>
      <c r="G4526" s="16">
        <v>1</v>
      </c>
      <c r="H4526" s="16" t="str">
        <f>IF(Orders[[#This Row],[Quantity]]&lt;101,"Low End",IF(Orders[[#This Row],[Quantity]]&lt;301,"Mid End","High End"))</f>
        <v>Low End</v>
      </c>
      <c r="I4526" s="17">
        <v>96.32</v>
      </c>
      <c r="J4526" s="17">
        <f>Orders[[#This Row],[Unit Price]]*Orders[[#This Row],[Quantity]]</f>
        <v>96.32</v>
      </c>
      <c r="K4526" s="45">
        <f>IF(Orders[[#This Row],[currency]]="NGN",Orders[[#This Row],[Sales price]]/$T$2,Orders[[#This Row],[Sales price]]/$T$3)</f>
        <v>6.5434782608695645</v>
      </c>
      <c r="L4526" s="3" t="s">
        <v>50</v>
      </c>
      <c r="M4526" s="3" t="s">
        <v>104</v>
      </c>
      <c r="N4526" s="3" t="s">
        <v>86</v>
      </c>
      <c r="O4526" s="3" t="s">
        <v>87</v>
      </c>
      <c r="P4526" s="3" t="s">
        <v>10</v>
      </c>
      <c r="Q4526" s="3" t="s">
        <v>88</v>
      </c>
    </row>
    <row r="4527" spans="1:17" ht="15.75" customHeight="1" x14ac:dyDescent="0.45">
      <c r="A4527" s="15">
        <v>44396.449305555558</v>
      </c>
      <c r="B4527" s="3" t="s">
        <v>1485</v>
      </c>
      <c r="C4527" s="3" t="s">
        <v>45</v>
      </c>
      <c r="D4527" s="3" t="s">
        <v>62</v>
      </c>
      <c r="E4527" s="3" t="s">
        <v>560</v>
      </c>
      <c r="F4527" s="3" t="s">
        <v>64</v>
      </c>
      <c r="G4527" s="16">
        <v>1</v>
      </c>
      <c r="H4527" s="16" t="str">
        <f>IF(Orders[[#This Row],[Quantity]]&lt;101,"Low End",IF(Orders[[#This Row],[Quantity]]&lt;301,"Mid End","High End"))</f>
        <v>Low End</v>
      </c>
      <c r="I4527" s="17">
        <v>6400</v>
      </c>
      <c r="J4527" s="17">
        <f>Orders[[#This Row],[Unit Price]]*Orders[[#This Row],[Quantity]]</f>
        <v>6400</v>
      </c>
      <c r="K4527" s="45">
        <f>IF(Orders[[#This Row],[currency]]="NGN",Orders[[#This Row],[Sales price]]/$T$2,Orders[[#This Row],[Sales price]]/$T$3)</f>
        <v>15.920398009950249</v>
      </c>
      <c r="L4527" s="3" t="s">
        <v>50</v>
      </c>
      <c r="M4527" s="3" t="s">
        <v>671</v>
      </c>
      <c r="N4527" s="3" t="s">
        <v>52</v>
      </c>
      <c r="O4527" s="3" t="s">
        <v>53</v>
      </c>
      <c r="P4527" s="3" t="s">
        <v>13</v>
      </c>
      <c r="Q4527" s="3" t="s">
        <v>54</v>
      </c>
    </row>
    <row r="4528" spans="1:17" ht="15.75" customHeight="1" x14ac:dyDescent="0.45">
      <c r="A4528" s="15">
        <v>44396.450694444444</v>
      </c>
      <c r="B4528" s="3" t="s">
        <v>115</v>
      </c>
      <c r="C4528" s="3" t="s">
        <v>61</v>
      </c>
      <c r="D4528" s="3" t="s">
        <v>81</v>
      </c>
      <c r="E4528" s="3" t="s">
        <v>402</v>
      </c>
      <c r="F4528" s="3" t="s">
        <v>78</v>
      </c>
      <c r="G4528" s="16">
        <v>1</v>
      </c>
      <c r="H4528" s="16" t="str">
        <f>IF(Orders[[#This Row],[Quantity]]&lt;101,"Low End",IF(Orders[[#This Row],[Quantity]]&lt;301,"Mid End","High End"))</f>
        <v>Low End</v>
      </c>
      <c r="I4528" s="17">
        <v>92.74</v>
      </c>
      <c r="J4528" s="17">
        <f>Orders[[#This Row],[Unit Price]]*Orders[[#This Row],[Quantity]]</f>
        <v>92.74</v>
      </c>
      <c r="K4528" s="45">
        <f>IF(Orders[[#This Row],[currency]]="NGN",Orders[[#This Row],[Sales price]]/$T$2,Orders[[#This Row],[Sales price]]/$T$3)</f>
        <v>6.3002717391304346</v>
      </c>
      <c r="L4528" s="3" t="s">
        <v>50</v>
      </c>
      <c r="M4528" s="3" t="s">
        <v>104</v>
      </c>
      <c r="N4528" s="3" t="s">
        <v>86</v>
      </c>
      <c r="O4528" s="3" t="s">
        <v>87</v>
      </c>
      <c r="P4528" s="3" t="s">
        <v>10</v>
      </c>
      <c r="Q4528" s="3" t="s">
        <v>88</v>
      </c>
    </row>
    <row r="4529" spans="1:17" ht="15.75" customHeight="1" x14ac:dyDescent="0.45">
      <c r="A4529" s="15">
        <v>44396.450694444444</v>
      </c>
      <c r="B4529" s="3" t="s">
        <v>115</v>
      </c>
      <c r="C4529" s="3" t="s">
        <v>61</v>
      </c>
      <c r="D4529" s="3" t="s">
        <v>81</v>
      </c>
      <c r="E4529" s="3" t="s">
        <v>99</v>
      </c>
      <c r="F4529" s="3" t="s">
        <v>64</v>
      </c>
      <c r="G4529" s="16">
        <v>1</v>
      </c>
      <c r="H4529" s="16" t="str">
        <f>IF(Orders[[#This Row],[Quantity]]&lt;101,"Low End",IF(Orders[[#This Row],[Quantity]]&lt;301,"Mid End","High End"))</f>
        <v>Low End</v>
      </c>
      <c r="I4529" s="17">
        <v>39.1</v>
      </c>
      <c r="J4529" s="17">
        <f>Orders[[#This Row],[Unit Price]]*Orders[[#This Row],[Quantity]]</f>
        <v>39.1</v>
      </c>
      <c r="K4529" s="45">
        <f>IF(Orders[[#This Row],[currency]]="NGN",Orders[[#This Row],[Sales price]]/$T$2,Orders[[#This Row],[Sales price]]/$T$3)</f>
        <v>2.65625</v>
      </c>
      <c r="L4529" s="3" t="s">
        <v>50</v>
      </c>
      <c r="M4529" s="3" t="s">
        <v>104</v>
      </c>
      <c r="N4529" s="3" t="s">
        <v>86</v>
      </c>
      <c r="O4529" s="3" t="s">
        <v>87</v>
      </c>
      <c r="P4529" s="3" t="s">
        <v>10</v>
      </c>
      <c r="Q4529" s="3" t="s">
        <v>88</v>
      </c>
    </row>
    <row r="4530" spans="1:17" ht="15.75" customHeight="1" x14ac:dyDescent="0.45">
      <c r="A4530" s="15">
        <v>44396.453472222223</v>
      </c>
      <c r="B4530" s="3" t="s">
        <v>1744</v>
      </c>
      <c r="C4530" s="3" t="s">
        <v>67</v>
      </c>
      <c r="D4530" s="3" t="s">
        <v>81</v>
      </c>
      <c r="E4530" s="3" t="s">
        <v>117</v>
      </c>
      <c r="F4530" s="3" t="s">
        <v>64</v>
      </c>
      <c r="G4530" s="16">
        <v>1</v>
      </c>
      <c r="H4530" s="16" t="str">
        <f>IF(Orders[[#This Row],[Quantity]]&lt;101,"Low End",IF(Orders[[#This Row],[Quantity]]&lt;301,"Mid End","High End"))</f>
        <v>Low End</v>
      </c>
      <c r="I4530" s="17">
        <v>60.26</v>
      </c>
      <c r="J4530" s="17">
        <f>Orders[[#This Row],[Unit Price]]*Orders[[#This Row],[Quantity]]</f>
        <v>60.26</v>
      </c>
      <c r="K4530" s="45">
        <f>IF(Orders[[#This Row],[currency]]="NGN",Orders[[#This Row],[Sales price]]/$T$2,Orders[[#This Row],[Sales price]]/$T$3)</f>
        <v>4.09375</v>
      </c>
      <c r="L4530" s="3" t="s">
        <v>50</v>
      </c>
      <c r="M4530" s="3" t="s">
        <v>104</v>
      </c>
      <c r="N4530" s="3" t="s">
        <v>86</v>
      </c>
      <c r="O4530" s="3" t="s">
        <v>87</v>
      </c>
      <c r="P4530" s="3" t="s">
        <v>10</v>
      </c>
      <c r="Q4530" s="3" t="s">
        <v>88</v>
      </c>
    </row>
    <row r="4531" spans="1:17" ht="15.75" customHeight="1" x14ac:dyDescent="0.45">
      <c r="A4531" s="15">
        <v>44396.453472222223</v>
      </c>
      <c r="B4531" s="3" t="s">
        <v>1744</v>
      </c>
      <c r="C4531" s="3" t="s">
        <v>67</v>
      </c>
      <c r="D4531" s="3" t="s">
        <v>81</v>
      </c>
      <c r="E4531" s="3" t="s">
        <v>105</v>
      </c>
      <c r="F4531" s="3" t="s">
        <v>83</v>
      </c>
      <c r="G4531" s="16">
        <v>1</v>
      </c>
      <c r="H4531" s="16" t="str">
        <f>IF(Orders[[#This Row],[Quantity]]&lt;101,"Low End",IF(Orders[[#This Row],[Quantity]]&lt;301,"Mid End","High End"))</f>
        <v>Low End</v>
      </c>
      <c r="I4531" s="17">
        <v>71.900000000000006</v>
      </c>
      <c r="J4531" s="17">
        <f>Orders[[#This Row],[Unit Price]]*Orders[[#This Row],[Quantity]]</f>
        <v>71.900000000000006</v>
      </c>
      <c r="K4531" s="45">
        <f>IF(Orders[[#This Row],[currency]]="NGN",Orders[[#This Row],[Sales price]]/$T$2,Orders[[#This Row],[Sales price]]/$T$3)</f>
        <v>4.8845108695652177</v>
      </c>
      <c r="L4531" s="3" t="s">
        <v>50</v>
      </c>
      <c r="M4531" s="3" t="s">
        <v>104</v>
      </c>
      <c r="N4531" s="3" t="s">
        <v>86</v>
      </c>
      <c r="O4531" s="3" t="s">
        <v>87</v>
      </c>
      <c r="P4531" s="3" t="s">
        <v>10</v>
      </c>
      <c r="Q4531" s="3" t="s">
        <v>88</v>
      </c>
    </row>
    <row r="4532" spans="1:17" ht="15.75" customHeight="1" x14ac:dyDescent="0.45">
      <c r="A4532" s="15">
        <v>44396.454861111109</v>
      </c>
      <c r="B4532" s="3" t="s">
        <v>1179</v>
      </c>
      <c r="C4532" s="3" t="s">
        <v>61</v>
      </c>
      <c r="D4532" s="3" t="s">
        <v>46</v>
      </c>
      <c r="E4532" s="3" t="s">
        <v>47</v>
      </c>
      <c r="F4532" s="3" t="s">
        <v>48</v>
      </c>
      <c r="G4532" s="16">
        <v>10</v>
      </c>
      <c r="H4532" s="16" t="str">
        <f>IF(Orders[[#This Row],[Quantity]]&lt;101,"Low End",IF(Orders[[#This Row],[Quantity]]&lt;301,"Mid End","High End"))</f>
        <v>Low End</v>
      </c>
      <c r="I4532" s="17">
        <v>3200</v>
      </c>
      <c r="J4532" s="17">
        <f>Orders[[#This Row],[Unit Price]]*Orders[[#This Row],[Quantity]]</f>
        <v>32000</v>
      </c>
      <c r="K4532" s="45">
        <f>IF(Orders[[#This Row],[currency]]="NGN",Orders[[#This Row],[Sales price]]/$T$2,Orders[[#This Row],[Sales price]]/$T$3)</f>
        <v>79.601990049751237</v>
      </c>
      <c r="L4532" s="3" t="s">
        <v>50</v>
      </c>
      <c r="M4532" s="3" t="s">
        <v>523</v>
      </c>
      <c r="N4532" s="3" t="s">
        <v>129</v>
      </c>
      <c r="O4532" s="3" t="s">
        <v>53</v>
      </c>
      <c r="P4532" s="3" t="s">
        <v>13</v>
      </c>
      <c r="Q4532" s="3" t="s">
        <v>54</v>
      </c>
    </row>
    <row r="4533" spans="1:17" ht="15.75" customHeight="1" x14ac:dyDescent="0.45">
      <c r="A4533" s="15">
        <v>44396.455555555556</v>
      </c>
      <c r="B4533" s="3" t="s">
        <v>1745</v>
      </c>
      <c r="C4533" s="3" t="s">
        <v>61</v>
      </c>
      <c r="D4533" s="3" t="s">
        <v>81</v>
      </c>
      <c r="E4533" s="3" t="s">
        <v>116</v>
      </c>
      <c r="F4533" s="3" t="s">
        <v>64</v>
      </c>
      <c r="G4533" s="16">
        <v>1</v>
      </c>
      <c r="H4533" s="16" t="str">
        <f>IF(Orders[[#This Row],[Quantity]]&lt;101,"Low End",IF(Orders[[#This Row],[Quantity]]&lt;301,"Mid End","High End"))</f>
        <v>Low End</v>
      </c>
      <c r="I4533" s="17">
        <v>69.459999999999994</v>
      </c>
      <c r="J4533" s="17">
        <f>Orders[[#This Row],[Unit Price]]*Orders[[#This Row],[Quantity]]</f>
        <v>69.459999999999994</v>
      </c>
      <c r="K4533" s="45">
        <f>IF(Orders[[#This Row],[currency]]="NGN",Orders[[#This Row],[Sales price]]/$T$2,Orders[[#This Row],[Sales price]]/$T$3)</f>
        <v>4.7187499999999991</v>
      </c>
      <c r="L4533" s="3" t="s">
        <v>50</v>
      </c>
      <c r="M4533" s="3" t="s">
        <v>104</v>
      </c>
      <c r="N4533" s="3" t="s">
        <v>86</v>
      </c>
      <c r="O4533" s="3" t="s">
        <v>87</v>
      </c>
      <c r="P4533" s="3" t="s">
        <v>10</v>
      </c>
      <c r="Q4533" s="3" t="s">
        <v>88</v>
      </c>
    </row>
    <row r="4534" spans="1:17" ht="15.75" customHeight="1" x14ac:dyDescent="0.45">
      <c r="A4534" s="15">
        <v>44396.455555555556</v>
      </c>
      <c r="B4534" s="3" t="s">
        <v>1745</v>
      </c>
      <c r="C4534" s="3" t="s">
        <v>61</v>
      </c>
      <c r="D4534" s="3" t="s">
        <v>81</v>
      </c>
      <c r="E4534" s="3" t="s">
        <v>105</v>
      </c>
      <c r="F4534" s="3" t="s">
        <v>83</v>
      </c>
      <c r="G4534" s="16">
        <v>1</v>
      </c>
      <c r="H4534" s="16" t="str">
        <f>IF(Orders[[#This Row],[Quantity]]&lt;101,"Low End",IF(Orders[[#This Row],[Quantity]]&lt;301,"Mid End","High End"))</f>
        <v>Low End</v>
      </c>
      <c r="I4534" s="17">
        <v>40.229999999999997</v>
      </c>
      <c r="J4534" s="17">
        <f>Orders[[#This Row],[Unit Price]]*Orders[[#This Row],[Quantity]]</f>
        <v>40.229999999999997</v>
      </c>
      <c r="K4534" s="45">
        <f>IF(Orders[[#This Row],[currency]]="NGN",Orders[[#This Row],[Sales price]]/$T$2,Orders[[#This Row],[Sales price]]/$T$3)</f>
        <v>2.7330163043478257</v>
      </c>
      <c r="L4534" s="3" t="s">
        <v>50</v>
      </c>
      <c r="M4534" s="3" t="s">
        <v>104</v>
      </c>
      <c r="N4534" s="3" t="s">
        <v>86</v>
      </c>
      <c r="O4534" s="3" t="s">
        <v>87</v>
      </c>
      <c r="P4534" s="3" t="s">
        <v>10</v>
      </c>
      <c r="Q4534" s="3" t="s">
        <v>88</v>
      </c>
    </row>
    <row r="4535" spans="1:17" ht="15.75" customHeight="1" x14ac:dyDescent="0.45">
      <c r="A4535" s="15">
        <v>44396.455555555556</v>
      </c>
      <c r="B4535" s="3" t="s">
        <v>1746</v>
      </c>
      <c r="C4535" s="3" t="s">
        <v>45</v>
      </c>
      <c r="D4535" s="3" t="s">
        <v>81</v>
      </c>
      <c r="E4535" s="3" t="s">
        <v>150</v>
      </c>
      <c r="F4535" s="3" t="s">
        <v>83</v>
      </c>
      <c r="G4535" s="16">
        <v>1</v>
      </c>
      <c r="H4535" s="16" t="str">
        <f>IF(Orders[[#This Row],[Quantity]]&lt;101,"Low End",IF(Orders[[#This Row],[Quantity]]&lt;301,"Mid End","High End"))</f>
        <v>Low End</v>
      </c>
      <c r="I4535" s="17">
        <v>86.87</v>
      </c>
      <c r="J4535" s="17">
        <f>Orders[[#This Row],[Unit Price]]*Orders[[#This Row],[Quantity]]</f>
        <v>86.87</v>
      </c>
      <c r="K4535" s="45">
        <f>IF(Orders[[#This Row],[currency]]="NGN",Orders[[#This Row],[Sales price]]/$T$2,Orders[[#This Row],[Sales price]]/$T$3)</f>
        <v>5.9014945652173916</v>
      </c>
      <c r="L4535" s="3" t="s">
        <v>50</v>
      </c>
      <c r="M4535" s="3" t="s">
        <v>104</v>
      </c>
      <c r="N4535" s="3" t="s">
        <v>86</v>
      </c>
      <c r="O4535" s="3" t="s">
        <v>87</v>
      </c>
      <c r="P4535" s="3" t="s">
        <v>10</v>
      </c>
      <c r="Q4535" s="3" t="s">
        <v>54</v>
      </c>
    </row>
    <row r="4536" spans="1:17" ht="15.75" customHeight="1" x14ac:dyDescent="0.45">
      <c r="A4536" s="15">
        <v>44396.455555555556</v>
      </c>
      <c r="B4536" s="3" t="s">
        <v>1746</v>
      </c>
      <c r="C4536" s="3" t="s">
        <v>45</v>
      </c>
      <c r="D4536" s="3" t="s">
        <v>81</v>
      </c>
      <c r="E4536" s="3" t="s">
        <v>97</v>
      </c>
      <c r="F4536" s="3" t="s">
        <v>83</v>
      </c>
      <c r="G4536" s="16">
        <v>1</v>
      </c>
      <c r="H4536" s="16" t="str">
        <f>IF(Orders[[#This Row],[Quantity]]&lt;101,"Low End",IF(Orders[[#This Row],[Quantity]]&lt;301,"Mid End","High End"))</f>
        <v>Low End</v>
      </c>
      <c r="I4536" s="17">
        <v>95.98</v>
      </c>
      <c r="J4536" s="17">
        <f>Orders[[#This Row],[Unit Price]]*Orders[[#This Row],[Quantity]]</f>
        <v>95.98</v>
      </c>
      <c r="K4536" s="45">
        <f>IF(Orders[[#This Row],[currency]]="NGN",Orders[[#This Row],[Sales price]]/$T$2,Orders[[#This Row],[Sales price]]/$T$3)</f>
        <v>6.5203804347826084</v>
      </c>
      <c r="L4536" s="3" t="s">
        <v>50</v>
      </c>
      <c r="M4536" s="3" t="s">
        <v>104</v>
      </c>
      <c r="N4536" s="3" t="s">
        <v>86</v>
      </c>
      <c r="O4536" s="3" t="s">
        <v>87</v>
      </c>
      <c r="P4536" s="3" t="s">
        <v>10</v>
      </c>
      <c r="Q4536" s="3" t="s">
        <v>54</v>
      </c>
    </row>
    <row r="4537" spans="1:17" ht="15.75" customHeight="1" x14ac:dyDescent="0.45">
      <c r="A4537" s="15">
        <v>44396.455555555556</v>
      </c>
      <c r="B4537" s="3" t="s">
        <v>1746</v>
      </c>
      <c r="C4537" s="3" t="s">
        <v>45</v>
      </c>
      <c r="D4537" s="3" t="s">
        <v>81</v>
      </c>
      <c r="E4537" s="3" t="s">
        <v>105</v>
      </c>
      <c r="F4537" s="3" t="s">
        <v>83</v>
      </c>
      <c r="G4537" s="16">
        <v>6</v>
      </c>
      <c r="H4537" s="16" t="str">
        <f>IF(Orders[[#This Row],[Quantity]]&lt;101,"Low End",IF(Orders[[#This Row],[Quantity]]&lt;301,"Mid End","High End"))</f>
        <v>Low End</v>
      </c>
      <c r="I4537" s="17">
        <v>23.99</v>
      </c>
      <c r="J4537" s="17">
        <f>Orders[[#This Row],[Unit Price]]*Orders[[#This Row],[Quantity]]</f>
        <v>143.94</v>
      </c>
      <c r="K4537" s="45">
        <f>IF(Orders[[#This Row],[currency]]="NGN",Orders[[#This Row],[Sales price]]/$T$2,Orders[[#This Row],[Sales price]]/$T$3)</f>
        <v>9.7785326086956523</v>
      </c>
      <c r="L4537" s="3" t="s">
        <v>50</v>
      </c>
      <c r="M4537" s="3" t="s">
        <v>104</v>
      </c>
      <c r="N4537" s="3" t="s">
        <v>86</v>
      </c>
      <c r="O4537" s="3" t="s">
        <v>87</v>
      </c>
      <c r="P4537" s="3" t="s">
        <v>10</v>
      </c>
      <c r="Q4537" s="3" t="s">
        <v>54</v>
      </c>
    </row>
    <row r="4538" spans="1:17" ht="15.75" customHeight="1" x14ac:dyDescent="0.45">
      <c r="A4538" s="15">
        <v>44396.457638888889</v>
      </c>
      <c r="B4538" s="3" t="s">
        <v>1747</v>
      </c>
      <c r="C4538" s="3" t="s">
        <v>45</v>
      </c>
      <c r="D4538" s="3" t="s">
        <v>81</v>
      </c>
      <c r="E4538" s="3" t="s">
        <v>99</v>
      </c>
      <c r="F4538" s="3" t="s">
        <v>64</v>
      </c>
      <c r="G4538" s="16">
        <v>3</v>
      </c>
      <c r="H4538" s="16" t="str">
        <f>IF(Orders[[#This Row],[Quantity]]&lt;101,"Low End",IF(Orders[[#This Row],[Quantity]]&lt;301,"Mid End","High End"))</f>
        <v>Low End</v>
      </c>
      <c r="I4538" s="17">
        <v>39.1</v>
      </c>
      <c r="J4538" s="17">
        <f>Orders[[#This Row],[Unit Price]]*Orders[[#This Row],[Quantity]]</f>
        <v>117.30000000000001</v>
      </c>
      <c r="K4538" s="45">
        <f>IF(Orders[[#This Row],[currency]]="NGN",Orders[[#This Row],[Sales price]]/$T$2,Orders[[#This Row],[Sales price]]/$T$3)</f>
        <v>7.96875</v>
      </c>
      <c r="L4538" s="3" t="s">
        <v>50</v>
      </c>
      <c r="M4538" s="3" t="s">
        <v>104</v>
      </c>
      <c r="N4538" s="3" t="s">
        <v>86</v>
      </c>
      <c r="O4538" s="3" t="s">
        <v>87</v>
      </c>
      <c r="P4538" s="3" t="s">
        <v>10</v>
      </c>
      <c r="Q4538" s="3" t="s">
        <v>88</v>
      </c>
    </row>
    <row r="4539" spans="1:17" ht="15.75" customHeight="1" x14ac:dyDescent="0.45">
      <c r="A4539" s="15">
        <v>44396.459722222222</v>
      </c>
      <c r="B4539" s="3" t="s">
        <v>1748</v>
      </c>
      <c r="C4539" s="3" t="s">
        <v>67</v>
      </c>
      <c r="D4539" s="3" t="s">
        <v>81</v>
      </c>
      <c r="E4539" s="3" t="s">
        <v>99</v>
      </c>
      <c r="F4539" s="3" t="s">
        <v>64</v>
      </c>
      <c r="G4539" s="16">
        <v>1</v>
      </c>
      <c r="H4539" s="16" t="str">
        <f>IF(Orders[[#This Row],[Quantity]]&lt;101,"Low End",IF(Orders[[#This Row],[Quantity]]&lt;301,"Mid End","High End"))</f>
        <v>Low End</v>
      </c>
      <c r="I4539" s="17">
        <v>39.1</v>
      </c>
      <c r="J4539" s="17">
        <f>Orders[[#This Row],[Unit Price]]*Orders[[#This Row],[Quantity]]</f>
        <v>39.1</v>
      </c>
      <c r="K4539" s="45">
        <f>IF(Orders[[#This Row],[currency]]="NGN",Orders[[#This Row],[Sales price]]/$T$2,Orders[[#This Row],[Sales price]]/$T$3)</f>
        <v>2.65625</v>
      </c>
      <c r="L4539" s="3" t="s">
        <v>50</v>
      </c>
      <c r="M4539" s="3" t="s">
        <v>96</v>
      </c>
      <c r="N4539" s="3" t="s">
        <v>86</v>
      </c>
      <c r="O4539" s="3" t="s">
        <v>87</v>
      </c>
      <c r="P4539" s="3" t="s">
        <v>10</v>
      </c>
      <c r="Q4539" s="3" t="s">
        <v>88</v>
      </c>
    </row>
    <row r="4540" spans="1:17" ht="15.75" customHeight="1" x14ac:dyDescent="0.45">
      <c r="A4540" s="15">
        <v>44396.459722222222</v>
      </c>
      <c r="B4540" s="3" t="s">
        <v>1748</v>
      </c>
      <c r="C4540" s="3" t="s">
        <v>67</v>
      </c>
      <c r="D4540" s="3" t="s">
        <v>81</v>
      </c>
      <c r="E4540" s="3" t="s">
        <v>99</v>
      </c>
      <c r="F4540" s="3" t="s">
        <v>64</v>
      </c>
      <c r="G4540" s="16">
        <v>1</v>
      </c>
      <c r="H4540" s="16" t="str">
        <f>IF(Orders[[#This Row],[Quantity]]&lt;101,"Low End",IF(Orders[[#This Row],[Quantity]]&lt;301,"Mid End","High End"))</f>
        <v>Low End</v>
      </c>
      <c r="I4540" s="17">
        <v>39.1</v>
      </c>
      <c r="J4540" s="17">
        <f>Orders[[#This Row],[Unit Price]]*Orders[[#This Row],[Quantity]]</f>
        <v>39.1</v>
      </c>
      <c r="K4540" s="45">
        <f>IF(Orders[[#This Row],[currency]]="NGN",Orders[[#This Row],[Sales price]]/$T$2,Orders[[#This Row],[Sales price]]/$T$3)</f>
        <v>2.65625</v>
      </c>
      <c r="L4540" s="3" t="s">
        <v>50</v>
      </c>
      <c r="M4540" s="3" t="s">
        <v>96</v>
      </c>
      <c r="N4540" s="3" t="s">
        <v>86</v>
      </c>
      <c r="O4540" s="3" t="s">
        <v>87</v>
      </c>
      <c r="P4540" s="3" t="s">
        <v>10</v>
      </c>
      <c r="Q4540" s="3" t="s">
        <v>88</v>
      </c>
    </row>
    <row r="4541" spans="1:17" ht="15.75" customHeight="1" x14ac:dyDescent="0.45">
      <c r="A4541" s="15">
        <v>44396.459722222222</v>
      </c>
      <c r="B4541" s="3" t="s">
        <v>1748</v>
      </c>
      <c r="C4541" s="3" t="s">
        <v>67</v>
      </c>
      <c r="D4541" s="3" t="s">
        <v>81</v>
      </c>
      <c r="E4541" s="3" t="s">
        <v>117</v>
      </c>
      <c r="F4541" s="3" t="s">
        <v>64</v>
      </c>
      <c r="G4541" s="16">
        <v>1</v>
      </c>
      <c r="H4541" s="16" t="str">
        <f>IF(Orders[[#This Row],[Quantity]]&lt;101,"Low End",IF(Orders[[#This Row],[Quantity]]&lt;301,"Mid End","High End"))</f>
        <v>Low End</v>
      </c>
      <c r="I4541" s="17">
        <v>60.26</v>
      </c>
      <c r="J4541" s="17">
        <f>Orders[[#This Row],[Unit Price]]*Orders[[#This Row],[Quantity]]</f>
        <v>60.26</v>
      </c>
      <c r="K4541" s="45">
        <f>IF(Orders[[#This Row],[currency]]="NGN",Orders[[#This Row],[Sales price]]/$T$2,Orders[[#This Row],[Sales price]]/$T$3)</f>
        <v>4.09375</v>
      </c>
      <c r="L4541" s="3" t="s">
        <v>50</v>
      </c>
      <c r="M4541" s="3" t="s">
        <v>96</v>
      </c>
      <c r="N4541" s="3" t="s">
        <v>86</v>
      </c>
      <c r="O4541" s="3" t="s">
        <v>87</v>
      </c>
      <c r="P4541" s="3" t="s">
        <v>10</v>
      </c>
      <c r="Q4541" s="3" t="s">
        <v>88</v>
      </c>
    </row>
    <row r="4542" spans="1:17" ht="15.75" customHeight="1" x14ac:dyDescent="0.45">
      <c r="A4542" s="15">
        <v>44396.459722222222</v>
      </c>
      <c r="B4542" s="3" t="s">
        <v>1749</v>
      </c>
      <c r="C4542" s="3" t="s">
        <v>67</v>
      </c>
      <c r="D4542" s="3" t="s">
        <v>81</v>
      </c>
      <c r="E4542" s="3" t="s">
        <v>105</v>
      </c>
      <c r="F4542" s="3" t="s">
        <v>83</v>
      </c>
      <c r="G4542" s="16">
        <v>20</v>
      </c>
      <c r="H4542" s="16" t="str">
        <f>IF(Orders[[#This Row],[Quantity]]&lt;101,"Low End",IF(Orders[[#This Row],[Quantity]]&lt;301,"Mid End","High End"))</f>
        <v>Low End</v>
      </c>
      <c r="I4542" s="17">
        <v>46.64</v>
      </c>
      <c r="J4542" s="17">
        <f>Orders[[#This Row],[Unit Price]]*Orders[[#This Row],[Quantity]]</f>
        <v>932.8</v>
      </c>
      <c r="K4542" s="45">
        <f>IF(Orders[[#This Row],[currency]]="NGN",Orders[[#This Row],[Sales price]]/$T$2,Orders[[#This Row],[Sales price]]/$T$3)</f>
        <v>63.369565217391298</v>
      </c>
      <c r="L4542" s="3" t="s">
        <v>50</v>
      </c>
      <c r="M4542" s="3" t="s">
        <v>104</v>
      </c>
      <c r="N4542" s="3" t="s">
        <v>86</v>
      </c>
      <c r="O4542" s="3" t="s">
        <v>87</v>
      </c>
      <c r="P4542" s="3" t="s">
        <v>10</v>
      </c>
      <c r="Q4542" s="3" t="s">
        <v>88</v>
      </c>
    </row>
    <row r="4543" spans="1:17" ht="15.75" customHeight="1" x14ac:dyDescent="0.45">
      <c r="A4543" s="15">
        <v>44396.463194444441</v>
      </c>
      <c r="B4543" s="3" t="s">
        <v>776</v>
      </c>
      <c r="C4543" s="3" t="s">
        <v>45</v>
      </c>
      <c r="D4543" s="3" t="s">
        <v>81</v>
      </c>
      <c r="E4543" s="3" t="s">
        <v>97</v>
      </c>
      <c r="F4543" s="3" t="s">
        <v>83</v>
      </c>
      <c r="G4543" s="16">
        <v>2</v>
      </c>
      <c r="H4543" s="16" t="str">
        <f>IF(Orders[[#This Row],[Quantity]]&lt;101,"Low End",IF(Orders[[#This Row],[Quantity]]&lt;301,"Mid End","High End"))</f>
        <v>Low End</v>
      </c>
      <c r="I4543" s="17">
        <v>95.98</v>
      </c>
      <c r="J4543" s="17">
        <f>Orders[[#This Row],[Unit Price]]*Orders[[#This Row],[Quantity]]</f>
        <v>191.96</v>
      </c>
      <c r="K4543" s="45">
        <f>IF(Orders[[#This Row],[currency]]="NGN",Orders[[#This Row],[Sales price]]/$T$2,Orders[[#This Row],[Sales price]]/$T$3)</f>
        <v>13.040760869565217</v>
      </c>
      <c r="L4543" s="3" t="s">
        <v>50</v>
      </c>
      <c r="M4543" s="3" t="s">
        <v>85</v>
      </c>
      <c r="N4543" s="3" t="s">
        <v>86</v>
      </c>
      <c r="O4543" s="3" t="s">
        <v>87</v>
      </c>
      <c r="P4543" s="3" t="s">
        <v>10</v>
      </c>
      <c r="Q4543" s="3" t="s">
        <v>88</v>
      </c>
    </row>
    <row r="4544" spans="1:17" ht="15.75" customHeight="1" x14ac:dyDescent="0.45">
      <c r="A4544" s="15">
        <v>44396.463194444441</v>
      </c>
      <c r="B4544" s="3" t="s">
        <v>776</v>
      </c>
      <c r="C4544" s="3" t="s">
        <v>45</v>
      </c>
      <c r="D4544" s="3" t="s">
        <v>81</v>
      </c>
      <c r="E4544" s="3" t="s">
        <v>105</v>
      </c>
      <c r="F4544" s="3" t="s">
        <v>83</v>
      </c>
      <c r="G4544" s="16">
        <v>2</v>
      </c>
      <c r="H4544" s="16" t="str">
        <f>IF(Orders[[#This Row],[Quantity]]&lt;101,"Low End",IF(Orders[[#This Row],[Quantity]]&lt;301,"Mid End","High End"))</f>
        <v>Low End</v>
      </c>
      <c r="I4544" s="17">
        <v>47.47</v>
      </c>
      <c r="J4544" s="17">
        <f>Orders[[#This Row],[Unit Price]]*Orders[[#This Row],[Quantity]]</f>
        <v>94.94</v>
      </c>
      <c r="K4544" s="45">
        <f>IF(Orders[[#This Row],[currency]]="NGN",Orders[[#This Row],[Sales price]]/$T$2,Orders[[#This Row],[Sales price]]/$T$3)</f>
        <v>6.4497282608695645</v>
      </c>
      <c r="L4544" s="3" t="s">
        <v>50</v>
      </c>
      <c r="M4544" s="3" t="s">
        <v>85</v>
      </c>
      <c r="N4544" s="3" t="s">
        <v>86</v>
      </c>
      <c r="O4544" s="3" t="s">
        <v>87</v>
      </c>
      <c r="P4544" s="3" t="s">
        <v>10</v>
      </c>
      <c r="Q4544" s="3" t="s">
        <v>88</v>
      </c>
    </row>
    <row r="4545" spans="1:17" ht="15.75" customHeight="1" x14ac:dyDescent="0.45">
      <c r="A4545" s="15">
        <v>44396.463194444441</v>
      </c>
      <c r="B4545" s="3" t="s">
        <v>776</v>
      </c>
      <c r="C4545" s="3" t="s">
        <v>45</v>
      </c>
      <c r="D4545" s="3" t="s">
        <v>81</v>
      </c>
      <c r="E4545" s="3" t="s">
        <v>113</v>
      </c>
      <c r="F4545" s="3" t="s">
        <v>78</v>
      </c>
      <c r="G4545" s="16">
        <v>1</v>
      </c>
      <c r="H4545" s="16" t="str">
        <f>IF(Orders[[#This Row],[Quantity]]&lt;101,"Low End",IF(Orders[[#This Row],[Quantity]]&lt;301,"Mid End","High End"))</f>
        <v>Low End</v>
      </c>
      <c r="I4545" s="17">
        <v>50.23</v>
      </c>
      <c r="J4545" s="17">
        <f>Orders[[#This Row],[Unit Price]]*Orders[[#This Row],[Quantity]]</f>
        <v>50.23</v>
      </c>
      <c r="K4545" s="45">
        <f>IF(Orders[[#This Row],[currency]]="NGN",Orders[[#This Row],[Sales price]]/$T$2,Orders[[#This Row],[Sales price]]/$T$3)</f>
        <v>3.4123641304347823</v>
      </c>
      <c r="L4545" s="3" t="s">
        <v>50</v>
      </c>
      <c r="M4545" s="3" t="s">
        <v>85</v>
      </c>
      <c r="N4545" s="3" t="s">
        <v>86</v>
      </c>
      <c r="O4545" s="3" t="s">
        <v>87</v>
      </c>
      <c r="P4545" s="3" t="s">
        <v>10</v>
      </c>
      <c r="Q4545" s="3" t="s">
        <v>88</v>
      </c>
    </row>
    <row r="4546" spans="1:17" ht="15.75" customHeight="1" x14ac:dyDescent="0.45">
      <c r="A4546" s="15">
        <v>44396.463194444441</v>
      </c>
      <c r="B4546" s="3" t="s">
        <v>776</v>
      </c>
      <c r="C4546" s="3" t="s">
        <v>45</v>
      </c>
      <c r="D4546" s="3" t="s">
        <v>81</v>
      </c>
      <c r="E4546" s="3" t="s">
        <v>105</v>
      </c>
      <c r="F4546" s="3" t="s">
        <v>83</v>
      </c>
      <c r="G4546" s="16">
        <v>2</v>
      </c>
      <c r="H4546" s="16" t="str">
        <f>IF(Orders[[#This Row],[Quantity]]&lt;101,"Low End",IF(Orders[[#This Row],[Quantity]]&lt;301,"Mid End","High End"))</f>
        <v>Low End</v>
      </c>
      <c r="I4546" s="17">
        <v>89.36</v>
      </c>
      <c r="J4546" s="17">
        <f>Orders[[#This Row],[Unit Price]]*Orders[[#This Row],[Quantity]]</f>
        <v>178.72</v>
      </c>
      <c r="K4546" s="45">
        <f>IF(Orders[[#This Row],[currency]]="NGN",Orders[[#This Row],[Sales price]]/$T$2,Orders[[#This Row],[Sales price]]/$T$3)</f>
        <v>12.141304347826086</v>
      </c>
      <c r="L4546" s="3" t="s">
        <v>50</v>
      </c>
      <c r="M4546" s="3" t="s">
        <v>85</v>
      </c>
      <c r="N4546" s="3" t="s">
        <v>86</v>
      </c>
      <c r="O4546" s="3" t="s">
        <v>87</v>
      </c>
      <c r="P4546" s="3" t="s">
        <v>10</v>
      </c>
      <c r="Q4546" s="3" t="s">
        <v>88</v>
      </c>
    </row>
    <row r="4547" spans="1:17" ht="15.75" customHeight="1" x14ac:dyDescent="0.45">
      <c r="A4547" s="15">
        <v>44396.463888888888</v>
      </c>
      <c r="B4547" s="3" t="s">
        <v>1750</v>
      </c>
      <c r="C4547" s="3" t="s">
        <v>45</v>
      </c>
      <c r="D4547" s="3" t="s">
        <v>81</v>
      </c>
      <c r="E4547" s="3" t="s">
        <v>105</v>
      </c>
      <c r="F4547" s="3" t="s">
        <v>83</v>
      </c>
      <c r="G4547" s="16">
        <v>2</v>
      </c>
      <c r="H4547" s="16" t="str">
        <f>IF(Orders[[#This Row],[Quantity]]&lt;101,"Low End",IF(Orders[[#This Row],[Quantity]]&lt;301,"Mid End","High End"))</f>
        <v>Low End</v>
      </c>
      <c r="I4547" s="17">
        <v>89.36</v>
      </c>
      <c r="J4547" s="17">
        <f>Orders[[#This Row],[Unit Price]]*Orders[[#This Row],[Quantity]]</f>
        <v>178.72</v>
      </c>
      <c r="K4547" s="45">
        <f>IF(Orders[[#This Row],[currency]]="NGN",Orders[[#This Row],[Sales price]]/$T$2,Orders[[#This Row],[Sales price]]/$T$3)</f>
        <v>12.141304347826086</v>
      </c>
      <c r="L4547" s="3" t="s">
        <v>58</v>
      </c>
      <c r="M4547" s="3" t="s">
        <v>85</v>
      </c>
      <c r="N4547" s="3" t="s">
        <v>86</v>
      </c>
      <c r="O4547" s="3" t="s">
        <v>87</v>
      </c>
      <c r="P4547" s="3" t="s">
        <v>10</v>
      </c>
      <c r="Q4547" s="3" t="s">
        <v>88</v>
      </c>
    </row>
    <row r="4548" spans="1:17" ht="15.75" customHeight="1" x14ac:dyDescent="0.45">
      <c r="A4548" s="15">
        <v>44396.463888888888</v>
      </c>
      <c r="B4548" s="3" t="s">
        <v>1750</v>
      </c>
      <c r="C4548" s="3" t="s">
        <v>45</v>
      </c>
      <c r="D4548" s="3" t="s">
        <v>81</v>
      </c>
      <c r="E4548" s="3" t="s">
        <v>105</v>
      </c>
      <c r="F4548" s="3" t="s">
        <v>83</v>
      </c>
      <c r="G4548" s="16">
        <v>2</v>
      </c>
      <c r="H4548" s="16" t="str">
        <f>IF(Orders[[#This Row],[Quantity]]&lt;101,"Low End",IF(Orders[[#This Row],[Quantity]]&lt;301,"Mid End","High End"))</f>
        <v>Low End</v>
      </c>
      <c r="I4548" s="17">
        <v>71.900000000000006</v>
      </c>
      <c r="J4548" s="17">
        <f>Orders[[#This Row],[Unit Price]]*Orders[[#This Row],[Quantity]]</f>
        <v>143.80000000000001</v>
      </c>
      <c r="K4548" s="45">
        <f>IF(Orders[[#This Row],[currency]]="NGN",Orders[[#This Row],[Sales price]]/$T$2,Orders[[#This Row],[Sales price]]/$T$3)</f>
        <v>9.7690217391304355</v>
      </c>
      <c r="L4548" s="3" t="s">
        <v>58</v>
      </c>
      <c r="M4548" s="3" t="s">
        <v>85</v>
      </c>
      <c r="N4548" s="3" t="s">
        <v>86</v>
      </c>
      <c r="O4548" s="3" t="s">
        <v>87</v>
      </c>
      <c r="P4548" s="3" t="s">
        <v>10</v>
      </c>
      <c r="Q4548" s="3" t="s">
        <v>88</v>
      </c>
    </row>
    <row r="4549" spans="1:17" ht="15.75" customHeight="1" x14ac:dyDescent="0.45">
      <c r="A4549" s="15">
        <v>44396.464583333334</v>
      </c>
      <c r="B4549" s="3" t="s">
        <v>702</v>
      </c>
      <c r="C4549" s="3" t="s">
        <v>67</v>
      </c>
      <c r="D4549" s="3" t="s">
        <v>81</v>
      </c>
      <c r="E4549" s="3" t="s">
        <v>105</v>
      </c>
      <c r="F4549" s="3" t="s">
        <v>83</v>
      </c>
      <c r="G4549" s="16">
        <v>5</v>
      </c>
      <c r="H4549" s="16" t="str">
        <f>IF(Orders[[#This Row],[Quantity]]&lt;101,"Low End",IF(Orders[[#This Row],[Quantity]]&lt;301,"Mid End","High End"))</f>
        <v>Low End</v>
      </c>
      <c r="I4549" s="17">
        <v>23.99</v>
      </c>
      <c r="J4549" s="17">
        <f>Orders[[#This Row],[Unit Price]]*Orders[[#This Row],[Quantity]]</f>
        <v>119.94999999999999</v>
      </c>
      <c r="K4549" s="45">
        <f>IF(Orders[[#This Row],[currency]]="NGN",Orders[[#This Row],[Sales price]]/$T$2,Orders[[#This Row],[Sales price]]/$T$3)</f>
        <v>8.148777173913043</v>
      </c>
      <c r="L4549" s="3" t="s">
        <v>50</v>
      </c>
      <c r="M4549" s="3" t="s">
        <v>85</v>
      </c>
      <c r="N4549" s="3" t="s">
        <v>86</v>
      </c>
      <c r="O4549" s="3" t="s">
        <v>87</v>
      </c>
      <c r="P4549" s="3" t="s">
        <v>10</v>
      </c>
      <c r="Q4549" s="3" t="s">
        <v>88</v>
      </c>
    </row>
    <row r="4550" spans="1:17" ht="15.75" customHeight="1" x14ac:dyDescent="0.45">
      <c r="A4550" s="15">
        <v>44396.464583333334</v>
      </c>
      <c r="B4550" s="3" t="s">
        <v>702</v>
      </c>
      <c r="C4550" s="3" t="s">
        <v>67</v>
      </c>
      <c r="D4550" s="3" t="s">
        <v>81</v>
      </c>
      <c r="E4550" s="3" t="s">
        <v>97</v>
      </c>
      <c r="F4550" s="3" t="s">
        <v>83</v>
      </c>
      <c r="G4550" s="16">
        <v>1</v>
      </c>
      <c r="H4550" s="16" t="str">
        <f>IF(Orders[[#This Row],[Quantity]]&lt;101,"Low End",IF(Orders[[#This Row],[Quantity]]&lt;301,"Mid End","High End"))</f>
        <v>Low End</v>
      </c>
      <c r="I4550" s="17">
        <v>51.2</v>
      </c>
      <c r="J4550" s="17">
        <f>Orders[[#This Row],[Unit Price]]*Orders[[#This Row],[Quantity]]</f>
        <v>51.2</v>
      </c>
      <c r="K4550" s="45">
        <f>IF(Orders[[#This Row],[currency]]="NGN",Orders[[#This Row],[Sales price]]/$T$2,Orders[[#This Row],[Sales price]]/$T$3)</f>
        <v>3.4782608695652173</v>
      </c>
      <c r="L4550" s="3" t="s">
        <v>50</v>
      </c>
      <c r="M4550" s="3" t="s">
        <v>85</v>
      </c>
      <c r="N4550" s="3" t="s">
        <v>86</v>
      </c>
      <c r="O4550" s="3" t="s">
        <v>87</v>
      </c>
      <c r="P4550" s="3" t="s">
        <v>10</v>
      </c>
      <c r="Q4550" s="3" t="s">
        <v>88</v>
      </c>
    </row>
    <row r="4551" spans="1:17" ht="15.75" customHeight="1" x14ac:dyDescent="0.45">
      <c r="A4551" s="15">
        <v>44396.46597222222</v>
      </c>
      <c r="B4551" s="3" t="s">
        <v>717</v>
      </c>
      <c r="C4551" s="3" t="s">
        <v>67</v>
      </c>
      <c r="D4551" s="3" t="s">
        <v>81</v>
      </c>
      <c r="E4551" s="3" t="s">
        <v>97</v>
      </c>
      <c r="F4551" s="3" t="s">
        <v>83</v>
      </c>
      <c r="G4551" s="16">
        <v>9</v>
      </c>
      <c r="H4551" s="16" t="str">
        <f>IF(Orders[[#This Row],[Quantity]]&lt;101,"Low End",IF(Orders[[#This Row],[Quantity]]&lt;301,"Mid End","High End"))</f>
        <v>Low End</v>
      </c>
      <c r="I4551" s="17">
        <v>42.5</v>
      </c>
      <c r="J4551" s="17">
        <f>Orders[[#This Row],[Unit Price]]*Orders[[#This Row],[Quantity]]</f>
        <v>382.5</v>
      </c>
      <c r="K4551" s="45">
        <f>IF(Orders[[#This Row],[currency]]="NGN",Orders[[#This Row],[Sales price]]/$T$2,Orders[[#This Row],[Sales price]]/$T$3)</f>
        <v>25.985054347826086</v>
      </c>
      <c r="L4551" s="3" t="s">
        <v>50</v>
      </c>
      <c r="M4551" s="3" t="s">
        <v>96</v>
      </c>
      <c r="N4551" s="3" t="s">
        <v>86</v>
      </c>
      <c r="O4551" s="3" t="s">
        <v>87</v>
      </c>
      <c r="P4551" s="3" t="s">
        <v>10</v>
      </c>
      <c r="Q4551" s="3" t="s">
        <v>88</v>
      </c>
    </row>
    <row r="4552" spans="1:17" ht="15.75" customHeight="1" x14ac:dyDescent="0.45">
      <c r="A4552" s="15">
        <v>44396.46597222222</v>
      </c>
      <c r="B4552" s="3" t="s">
        <v>717</v>
      </c>
      <c r="C4552" s="3" t="s">
        <v>67</v>
      </c>
      <c r="D4552" s="3" t="s">
        <v>81</v>
      </c>
      <c r="E4552" s="3" t="s">
        <v>97</v>
      </c>
      <c r="F4552" s="3" t="s">
        <v>83</v>
      </c>
      <c r="G4552" s="16">
        <v>2</v>
      </c>
      <c r="H4552" s="16" t="str">
        <f>IF(Orders[[#This Row],[Quantity]]&lt;101,"Low End",IF(Orders[[#This Row],[Quantity]]&lt;301,"Mid End","High End"))</f>
        <v>Low End</v>
      </c>
      <c r="I4552" s="17">
        <v>51.2</v>
      </c>
      <c r="J4552" s="17">
        <f>Orders[[#This Row],[Unit Price]]*Orders[[#This Row],[Quantity]]</f>
        <v>102.4</v>
      </c>
      <c r="K4552" s="45">
        <f>IF(Orders[[#This Row],[currency]]="NGN",Orders[[#This Row],[Sales price]]/$T$2,Orders[[#This Row],[Sales price]]/$T$3)</f>
        <v>6.9565217391304346</v>
      </c>
      <c r="L4552" s="3" t="s">
        <v>50</v>
      </c>
      <c r="M4552" s="3" t="s">
        <v>96</v>
      </c>
      <c r="N4552" s="3" t="s">
        <v>86</v>
      </c>
      <c r="O4552" s="3" t="s">
        <v>87</v>
      </c>
      <c r="P4552" s="3" t="s">
        <v>10</v>
      </c>
      <c r="Q4552" s="3" t="s">
        <v>88</v>
      </c>
    </row>
    <row r="4553" spans="1:17" ht="15.75" customHeight="1" x14ac:dyDescent="0.45">
      <c r="A4553" s="15">
        <v>44396.46597222222</v>
      </c>
      <c r="B4553" s="3" t="s">
        <v>1751</v>
      </c>
      <c r="C4553" s="3" t="s">
        <v>67</v>
      </c>
      <c r="D4553" s="3" t="s">
        <v>81</v>
      </c>
      <c r="E4553" s="3" t="s">
        <v>97</v>
      </c>
      <c r="F4553" s="3" t="s">
        <v>83</v>
      </c>
      <c r="G4553" s="16">
        <v>1</v>
      </c>
      <c r="H4553" s="16" t="str">
        <f>IF(Orders[[#This Row],[Quantity]]&lt;101,"Low End",IF(Orders[[#This Row],[Quantity]]&lt;301,"Mid End","High End"))</f>
        <v>Low End</v>
      </c>
      <c r="I4553" s="17">
        <v>51.2</v>
      </c>
      <c r="J4553" s="17">
        <f>Orders[[#This Row],[Unit Price]]*Orders[[#This Row],[Quantity]]</f>
        <v>51.2</v>
      </c>
      <c r="K4553" s="45">
        <f>IF(Orders[[#This Row],[currency]]="NGN",Orders[[#This Row],[Sales price]]/$T$2,Orders[[#This Row],[Sales price]]/$T$3)</f>
        <v>3.4782608695652173</v>
      </c>
      <c r="L4553" s="3" t="s">
        <v>50</v>
      </c>
      <c r="M4553" s="3" t="s">
        <v>85</v>
      </c>
      <c r="N4553" s="3" t="s">
        <v>86</v>
      </c>
      <c r="O4553" s="3" t="s">
        <v>87</v>
      </c>
      <c r="P4553" s="3" t="s">
        <v>10</v>
      </c>
      <c r="Q4553" s="3" t="s">
        <v>54</v>
      </c>
    </row>
    <row r="4554" spans="1:17" ht="15.75" customHeight="1" x14ac:dyDescent="0.45">
      <c r="A4554" s="15">
        <v>44396.46597222222</v>
      </c>
      <c r="B4554" s="3" t="s">
        <v>1751</v>
      </c>
      <c r="C4554" s="3" t="s">
        <v>67</v>
      </c>
      <c r="D4554" s="3" t="s">
        <v>81</v>
      </c>
      <c r="E4554" s="3" t="s">
        <v>99</v>
      </c>
      <c r="F4554" s="3" t="s">
        <v>64</v>
      </c>
      <c r="G4554" s="16">
        <v>1</v>
      </c>
      <c r="H4554" s="16" t="str">
        <f>IF(Orders[[#This Row],[Quantity]]&lt;101,"Low End",IF(Orders[[#This Row],[Quantity]]&lt;301,"Mid End","High End"))</f>
        <v>Low End</v>
      </c>
      <c r="I4554" s="17">
        <v>39.1</v>
      </c>
      <c r="J4554" s="17">
        <f>Orders[[#This Row],[Unit Price]]*Orders[[#This Row],[Quantity]]</f>
        <v>39.1</v>
      </c>
      <c r="K4554" s="45">
        <f>IF(Orders[[#This Row],[currency]]="NGN",Orders[[#This Row],[Sales price]]/$T$2,Orders[[#This Row],[Sales price]]/$T$3)</f>
        <v>2.65625</v>
      </c>
      <c r="L4554" s="3" t="s">
        <v>50</v>
      </c>
      <c r="M4554" s="3" t="s">
        <v>85</v>
      </c>
      <c r="N4554" s="3" t="s">
        <v>86</v>
      </c>
      <c r="O4554" s="3" t="s">
        <v>87</v>
      </c>
      <c r="P4554" s="3" t="s">
        <v>10</v>
      </c>
      <c r="Q4554" s="3" t="s">
        <v>54</v>
      </c>
    </row>
    <row r="4555" spans="1:17" ht="15.75" customHeight="1" x14ac:dyDescent="0.45">
      <c r="A4555" s="15">
        <v>44396.46597222222</v>
      </c>
      <c r="B4555" s="3" t="s">
        <v>1751</v>
      </c>
      <c r="C4555" s="3" t="s">
        <v>67</v>
      </c>
      <c r="D4555" s="3" t="s">
        <v>81</v>
      </c>
      <c r="E4555" s="3" t="s">
        <v>99</v>
      </c>
      <c r="F4555" s="3" t="s">
        <v>64</v>
      </c>
      <c r="G4555" s="16">
        <v>1</v>
      </c>
      <c r="H4555" s="16" t="str">
        <f>IF(Orders[[#This Row],[Quantity]]&lt;101,"Low End",IF(Orders[[#This Row],[Quantity]]&lt;301,"Mid End","High End"))</f>
        <v>Low End</v>
      </c>
      <c r="I4555" s="17">
        <v>39.1</v>
      </c>
      <c r="J4555" s="17">
        <f>Orders[[#This Row],[Unit Price]]*Orders[[#This Row],[Quantity]]</f>
        <v>39.1</v>
      </c>
      <c r="K4555" s="45">
        <f>IF(Orders[[#This Row],[currency]]="NGN",Orders[[#This Row],[Sales price]]/$T$2,Orders[[#This Row],[Sales price]]/$T$3)</f>
        <v>2.65625</v>
      </c>
      <c r="L4555" s="3" t="s">
        <v>50</v>
      </c>
      <c r="M4555" s="3" t="s">
        <v>85</v>
      </c>
      <c r="N4555" s="3" t="s">
        <v>86</v>
      </c>
      <c r="O4555" s="3" t="s">
        <v>87</v>
      </c>
      <c r="P4555" s="3" t="s">
        <v>10</v>
      </c>
      <c r="Q4555" s="3" t="s">
        <v>54</v>
      </c>
    </row>
    <row r="4556" spans="1:17" ht="15.75" customHeight="1" x14ac:dyDescent="0.45">
      <c r="A4556" s="15">
        <v>44396.468055555553</v>
      </c>
      <c r="B4556" s="3" t="s">
        <v>1752</v>
      </c>
      <c r="C4556" s="3" t="s">
        <v>45</v>
      </c>
      <c r="D4556" s="3" t="s">
        <v>81</v>
      </c>
      <c r="E4556" s="3" t="s">
        <v>97</v>
      </c>
      <c r="F4556" s="3" t="s">
        <v>83</v>
      </c>
      <c r="G4556" s="16">
        <v>1</v>
      </c>
      <c r="H4556" s="16" t="str">
        <f>IF(Orders[[#This Row],[Quantity]]&lt;101,"Low End",IF(Orders[[#This Row],[Quantity]]&lt;301,"Mid End","High End"))</f>
        <v>Low End</v>
      </c>
      <c r="I4556" s="17">
        <v>42.5</v>
      </c>
      <c r="J4556" s="17">
        <f>Orders[[#This Row],[Unit Price]]*Orders[[#This Row],[Quantity]]</f>
        <v>42.5</v>
      </c>
      <c r="K4556" s="45">
        <f>IF(Orders[[#This Row],[currency]]="NGN",Orders[[#This Row],[Sales price]]/$T$2,Orders[[#This Row],[Sales price]]/$T$3)</f>
        <v>2.887228260869565</v>
      </c>
      <c r="L4556" s="3" t="s">
        <v>50</v>
      </c>
      <c r="M4556" s="3" t="s">
        <v>85</v>
      </c>
      <c r="N4556" s="3" t="s">
        <v>86</v>
      </c>
      <c r="O4556" s="3" t="s">
        <v>87</v>
      </c>
      <c r="P4556" s="3" t="s">
        <v>10</v>
      </c>
      <c r="Q4556" s="3" t="s">
        <v>88</v>
      </c>
    </row>
    <row r="4557" spans="1:17" ht="15.75" customHeight="1" x14ac:dyDescent="0.45">
      <c r="A4557" s="15">
        <v>44396.468055555553</v>
      </c>
      <c r="B4557" s="3" t="s">
        <v>1752</v>
      </c>
      <c r="C4557" s="3" t="s">
        <v>45</v>
      </c>
      <c r="D4557" s="3" t="s">
        <v>81</v>
      </c>
      <c r="E4557" s="3" t="s">
        <v>180</v>
      </c>
      <c r="F4557" s="3" t="s">
        <v>48</v>
      </c>
      <c r="G4557" s="16">
        <v>1</v>
      </c>
      <c r="H4557" s="16" t="str">
        <f>IF(Orders[[#This Row],[Quantity]]&lt;101,"Low End",IF(Orders[[#This Row],[Quantity]]&lt;301,"Mid End","High End"))</f>
        <v>Low End</v>
      </c>
      <c r="I4557" s="17">
        <v>109.25</v>
      </c>
      <c r="J4557" s="17">
        <f>Orders[[#This Row],[Unit Price]]*Orders[[#This Row],[Quantity]]</f>
        <v>109.25</v>
      </c>
      <c r="K4557" s="45">
        <f>IF(Orders[[#This Row],[currency]]="NGN",Orders[[#This Row],[Sales price]]/$T$2,Orders[[#This Row],[Sales price]]/$T$3)</f>
        <v>7.421875</v>
      </c>
      <c r="L4557" s="3" t="s">
        <v>50</v>
      </c>
      <c r="M4557" s="3" t="s">
        <v>85</v>
      </c>
      <c r="N4557" s="3" t="s">
        <v>86</v>
      </c>
      <c r="O4557" s="3" t="s">
        <v>87</v>
      </c>
      <c r="P4557" s="3" t="s">
        <v>10</v>
      </c>
      <c r="Q4557" s="3" t="s">
        <v>88</v>
      </c>
    </row>
    <row r="4558" spans="1:17" ht="15.75" customHeight="1" x14ac:dyDescent="0.45">
      <c r="A4558" s="15">
        <v>44396.468055555553</v>
      </c>
      <c r="B4558" s="3" t="s">
        <v>1752</v>
      </c>
      <c r="C4558" s="3" t="s">
        <v>45</v>
      </c>
      <c r="D4558" s="3" t="s">
        <v>81</v>
      </c>
      <c r="E4558" s="3" t="s">
        <v>105</v>
      </c>
      <c r="F4558" s="3" t="s">
        <v>83</v>
      </c>
      <c r="G4558" s="16">
        <v>1</v>
      </c>
      <c r="H4558" s="16" t="str">
        <f>IF(Orders[[#This Row],[Quantity]]&lt;101,"Low End",IF(Orders[[#This Row],[Quantity]]&lt;301,"Mid End","High End"))</f>
        <v>Low End</v>
      </c>
      <c r="I4558" s="17">
        <v>47.47</v>
      </c>
      <c r="J4558" s="17">
        <f>Orders[[#This Row],[Unit Price]]*Orders[[#This Row],[Quantity]]</f>
        <v>47.47</v>
      </c>
      <c r="K4558" s="45">
        <f>IF(Orders[[#This Row],[currency]]="NGN",Orders[[#This Row],[Sales price]]/$T$2,Orders[[#This Row],[Sales price]]/$T$3)</f>
        <v>3.2248641304347823</v>
      </c>
      <c r="L4558" s="3" t="s">
        <v>50</v>
      </c>
      <c r="M4558" s="3" t="s">
        <v>85</v>
      </c>
      <c r="N4558" s="3" t="s">
        <v>86</v>
      </c>
      <c r="O4558" s="3" t="s">
        <v>87</v>
      </c>
      <c r="P4558" s="3" t="s">
        <v>10</v>
      </c>
      <c r="Q4558" s="3" t="s">
        <v>88</v>
      </c>
    </row>
    <row r="4559" spans="1:17" ht="15.75" customHeight="1" x14ac:dyDescent="0.45">
      <c r="A4559" s="15">
        <v>44396.46875</v>
      </c>
      <c r="B4559" s="3" t="s">
        <v>964</v>
      </c>
      <c r="C4559" s="3" t="s">
        <v>61</v>
      </c>
      <c r="D4559" s="3" t="s">
        <v>81</v>
      </c>
      <c r="E4559" s="3" t="s">
        <v>97</v>
      </c>
      <c r="F4559" s="3" t="s">
        <v>83</v>
      </c>
      <c r="G4559" s="16">
        <v>1</v>
      </c>
      <c r="H4559" s="16" t="str">
        <f>IF(Orders[[#This Row],[Quantity]]&lt;101,"Low End",IF(Orders[[#This Row],[Quantity]]&lt;301,"Mid End","High End"))</f>
        <v>Low End</v>
      </c>
      <c r="I4559" s="17">
        <v>95.98</v>
      </c>
      <c r="J4559" s="17">
        <f>Orders[[#This Row],[Unit Price]]*Orders[[#This Row],[Quantity]]</f>
        <v>95.98</v>
      </c>
      <c r="K4559" s="45">
        <f>IF(Orders[[#This Row],[currency]]="NGN",Orders[[#This Row],[Sales price]]/$T$2,Orders[[#This Row],[Sales price]]/$T$3)</f>
        <v>6.5203804347826084</v>
      </c>
      <c r="L4559" s="3" t="s">
        <v>50</v>
      </c>
      <c r="M4559" s="3" t="s">
        <v>96</v>
      </c>
      <c r="N4559" s="3" t="s">
        <v>86</v>
      </c>
      <c r="O4559" s="3" t="s">
        <v>87</v>
      </c>
      <c r="P4559" s="3" t="s">
        <v>10</v>
      </c>
      <c r="Q4559" s="3" t="s">
        <v>88</v>
      </c>
    </row>
    <row r="4560" spans="1:17" ht="15.75" customHeight="1" x14ac:dyDescent="0.45">
      <c r="A4560" s="15">
        <v>44396.46875</v>
      </c>
      <c r="B4560" s="3" t="s">
        <v>964</v>
      </c>
      <c r="C4560" s="3" t="s">
        <v>61</v>
      </c>
      <c r="D4560" s="3" t="s">
        <v>81</v>
      </c>
      <c r="E4560" s="3" t="s">
        <v>82</v>
      </c>
      <c r="F4560" s="3" t="s">
        <v>83</v>
      </c>
      <c r="G4560" s="16">
        <v>1</v>
      </c>
      <c r="H4560" s="16" t="str">
        <f>IF(Orders[[#This Row],[Quantity]]&lt;101,"Low End",IF(Orders[[#This Row],[Quantity]]&lt;301,"Mid End","High End"))</f>
        <v>Low End</v>
      </c>
      <c r="I4560" s="17">
        <v>89.98</v>
      </c>
      <c r="J4560" s="17">
        <f>Orders[[#This Row],[Unit Price]]*Orders[[#This Row],[Quantity]]</f>
        <v>89.98</v>
      </c>
      <c r="K4560" s="45">
        <f>IF(Orders[[#This Row],[currency]]="NGN",Orders[[#This Row],[Sales price]]/$T$2,Orders[[#This Row],[Sales price]]/$T$3)</f>
        <v>6.1127717391304346</v>
      </c>
      <c r="L4560" s="3" t="s">
        <v>50</v>
      </c>
      <c r="M4560" s="3" t="s">
        <v>96</v>
      </c>
      <c r="N4560" s="3" t="s">
        <v>86</v>
      </c>
      <c r="O4560" s="3" t="s">
        <v>87</v>
      </c>
      <c r="P4560" s="3" t="s">
        <v>10</v>
      </c>
      <c r="Q4560" s="3" t="s">
        <v>88</v>
      </c>
    </row>
    <row r="4561" spans="1:17" ht="15.75" customHeight="1" x14ac:dyDescent="0.45">
      <c r="A4561" s="15">
        <v>44396.470138888886</v>
      </c>
      <c r="B4561" s="3" t="s">
        <v>1753</v>
      </c>
      <c r="C4561" s="3" t="s">
        <v>61</v>
      </c>
      <c r="D4561" s="3" t="s">
        <v>81</v>
      </c>
      <c r="E4561" s="3" t="s">
        <v>99</v>
      </c>
      <c r="F4561" s="3" t="s">
        <v>64</v>
      </c>
      <c r="G4561" s="16">
        <v>2</v>
      </c>
      <c r="H4561" s="16" t="str">
        <f>IF(Orders[[#This Row],[Quantity]]&lt;101,"Low End",IF(Orders[[#This Row],[Quantity]]&lt;301,"Mid End","High End"))</f>
        <v>Low End</v>
      </c>
      <c r="I4561" s="17">
        <v>39.1</v>
      </c>
      <c r="J4561" s="17">
        <f>Orders[[#This Row],[Unit Price]]*Orders[[#This Row],[Quantity]]</f>
        <v>78.2</v>
      </c>
      <c r="K4561" s="45">
        <f>IF(Orders[[#This Row],[currency]]="NGN",Orders[[#This Row],[Sales price]]/$T$2,Orders[[#This Row],[Sales price]]/$T$3)</f>
        <v>5.3125</v>
      </c>
      <c r="L4561" s="3" t="s">
        <v>58</v>
      </c>
      <c r="M4561" s="3" t="s">
        <v>96</v>
      </c>
      <c r="N4561" s="3" t="s">
        <v>86</v>
      </c>
      <c r="O4561" s="3" t="s">
        <v>87</v>
      </c>
      <c r="P4561" s="3" t="s">
        <v>10</v>
      </c>
      <c r="Q4561" s="3" t="s">
        <v>88</v>
      </c>
    </row>
    <row r="4562" spans="1:17" ht="15.75" customHeight="1" x14ac:dyDescent="0.45">
      <c r="A4562" s="15">
        <v>44396.470138888886</v>
      </c>
      <c r="B4562" s="3" t="s">
        <v>1753</v>
      </c>
      <c r="C4562" s="3" t="s">
        <v>61</v>
      </c>
      <c r="D4562" s="3" t="s">
        <v>81</v>
      </c>
      <c r="E4562" s="3" t="s">
        <v>105</v>
      </c>
      <c r="F4562" s="3" t="s">
        <v>83</v>
      </c>
      <c r="G4562" s="16">
        <v>2</v>
      </c>
      <c r="H4562" s="16" t="str">
        <f>IF(Orders[[#This Row],[Quantity]]&lt;101,"Low End",IF(Orders[[#This Row],[Quantity]]&lt;301,"Mid End","High End"))</f>
        <v>Low End</v>
      </c>
      <c r="I4562" s="17">
        <v>47.47</v>
      </c>
      <c r="J4562" s="17">
        <f>Orders[[#This Row],[Unit Price]]*Orders[[#This Row],[Quantity]]</f>
        <v>94.94</v>
      </c>
      <c r="K4562" s="45">
        <f>IF(Orders[[#This Row],[currency]]="NGN",Orders[[#This Row],[Sales price]]/$T$2,Orders[[#This Row],[Sales price]]/$T$3)</f>
        <v>6.4497282608695645</v>
      </c>
      <c r="L4562" s="3" t="s">
        <v>58</v>
      </c>
      <c r="M4562" s="3" t="s">
        <v>96</v>
      </c>
      <c r="N4562" s="3" t="s">
        <v>86</v>
      </c>
      <c r="O4562" s="3" t="s">
        <v>87</v>
      </c>
      <c r="P4562" s="3" t="s">
        <v>10</v>
      </c>
      <c r="Q4562" s="3" t="s">
        <v>88</v>
      </c>
    </row>
    <row r="4563" spans="1:17" ht="15.75" customHeight="1" x14ac:dyDescent="0.45">
      <c r="A4563" s="15">
        <v>44396.470138888886</v>
      </c>
      <c r="B4563" s="3" t="s">
        <v>1753</v>
      </c>
      <c r="C4563" s="3" t="s">
        <v>61</v>
      </c>
      <c r="D4563" s="3" t="s">
        <v>81</v>
      </c>
      <c r="E4563" s="3" t="s">
        <v>97</v>
      </c>
      <c r="F4563" s="3" t="s">
        <v>83</v>
      </c>
      <c r="G4563" s="16">
        <v>1</v>
      </c>
      <c r="H4563" s="16" t="str">
        <f>IF(Orders[[#This Row],[Quantity]]&lt;101,"Low End",IF(Orders[[#This Row],[Quantity]]&lt;301,"Mid End","High End"))</f>
        <v>Low End</v>
      </c>
      <c r="I4563" s="17">
        <v>95.98</v>
      </c>
      <c r="J4563" s="17">
        <f>Orders[[#This Row],[Unit Price]]*Orders[[#This Row],[Quantity]]</f>
        <v>95.98</v>
      </c>
      <c r="K4563" s="45">
        <f>IF(Orders[[#This Row],[currency]]="NGN",Orders[[#This Row],[Sales price]]/$T$2,Orders[[#This Row],[Sales price]]/$T$3)</f>
        <v>6.5203804347826084</v>
      </c>
      <c r="L4563" s="3" t="s">
        <v>58</v>
      </c>
      <c r="M4563" s="3" t="s">
        <v>96</v>
      </c>
      <c r="N4563" s="3" t="s">
        <v>86</v>
      </c>
      <c r="O4563" s="3" t="s">
        <v>87</v>
      </c>
      <c r="P4563" s="3" t="s">
        <v>10</v>
      </c>
      <c r="Q4563" s="3" t="s">
        <v>88</v>
      </c>
    </row>
    <row r="4564" spans="1:17" ht="15.75" customHeight="1" x14ac:dyDescent="0.45">
      <c r="A4564" s="15">
        <v>44396.470138888886</v>
      </c>
      <c r="B4564" s="3" t="s">
        <v>1753</v>
      </c>
      <c r="C4564" s="3" t="s">
        <v>61</v>
      </c>
      <c r="D4564" s="3" t="s">
        <v>81</v>
      </c>
      <c r="E4564" s="3" t="s">
        <v>99</v>
      </c>
      <c r="F4564" s="3" t="s">
        <v>64</v>
      </c>
      <c r="G4564" s="16">
        <v>2</v>
      </c>
      <c r="H4564" s="16" t="str">
        <f>IF(Orders[[#This Row],[Quantity]]&lt;101,"Low End",IF(Orders[[#This Row],[Quantity]]&lt;301,"Mid End","High End"))</f>
        <v>Low End</v>
      </c>
      <c r="I4564" s="17">
        <v>39.1</v>
      </c>
      <c r="J4564" s="17">
        <f>Orders[[#This Row],[Unit Price]]*Orders[[#This Row],[Quantity]]</f>
        <v>78.2</v>
      </c>
      <c r="K4564" s="45">
        <f>IF(Orders[[#This Row],[currency]]="NGN",Orders[[#This Row],[Sales price]]/$T$2,Orders[[#This Row],[Sales price]]/$T$3)</f>
        <v>5.3125</v>
      </c>
      <c r="L4564" s="3" t="s">
        <v>58</v>
      </c>
      <c r="M4564" s="3" t="s">
        <v>96</v>
      </c>
      <c r="N4564" s="3" t="s">
        <v>86</v>
      </c>
      <c r="O4564" s="3" t="s">
        <v>87</v>
      </c>
      <c r="P4564" s="3" t="s">
        <v>10</v>
      </c>
      <c r="Q4564" s="3" t="s">
        <v>88</v>
      </c>
    </row>
    <row r="4565" spans="1:17" ht="15.75" customHeight="1" x14ac:dyDescent="0.45">
      <c r="A4565" s="15">
        <v>44396.470138888886</v>
      </c>
      <c r="B4565" s="3" t="s">
        <v>1753</v>
      </c>
      <c r="C4565" s="3" t="s">
        <v>61</v>
      </c>
      <c r="D4565" s="3" t="s">
        <v>81</v>
      </c>
      <c r="E4565" s="3" t="s">
        <v>158</v>
      </c>
      <c r="F4565" s="3" t="s">
        <v>64</v>
      </c>
      <c r="G4565" s="16">
        <v>1</v>
      </c>
      <c r="H4565" s="16" t="str">
        <f>IF(Orders[[#This Row],[Quantity]]&lt;101,"Low End",IF(Orders[[#This Row],[Quantity]]&lt;301,"Mid End","High End"))</f>
        <v>Low End</v>
      </c>
      <c r="I4565" s="17">
        <v>60.26</v>
      </c>
      <c r="J4565" s="17">
        <f>Orders[[#This Row],[Unit Price]]*Orders[[#This Row],[Quantity]]</f>
        <v>60.26</v>
      </c>
      <c r="K4565" s="45">
        <f>IF(Orders[[#This Row],[currency]]="NGN",Orders[[#This Row],[Sales price]]/$T$2,Orders[[#This Row],[Sales price]]/$T$3)</f>
        <v>4.09375</v>
      </c>
      <c r="L4565" s="3" t="s">
        <v>58</v>
      </c>
      <c r="M4565" s="3" t="s">
        <v>96</v>
      </c>
      <c r="N4565" s="3" t="s">
        <v>86</v>
      </c>
      <c r="O4565" s="3" t="s">
        <v>87</v>
      </c>
      <c r="P4565" s="3" t="s">
        <v>10</v>
      </c>
      <c r="Q4565" s="3" t="s">
        <v>88</v>
      </c>
    </row>
    <row r="4566" spans="1:17" ht="15.75" customHeight="1" x14ac:dyDescent="0.45">
      <c r="A4566" s="15">
        <v>44396.470138888886</v>
      </c>
      <c r="B4566" s="3" t="s">
        <v>1754</v>
      </c>
      <c r="C4566" s="3" t="s">
        <v>45</v>
      </c>
      <c r="D4566" s="3" t="s">
        <v>81</v>
      </c>
      <c r="E4566" s="3" t="s">
        <v>99</v>
      </c>
      <c r="F4566" s="3" t="s">
        <v>64</v>
      </c>
      <c r="G4566" s="16">
        <v>1</v>
      </c>
      <c r="H4566" s="16" t="str">
        <f>IF(Orders[[#This Row],[Quantity]]&lt;101,"Low End",IF(Orders[[#This Row],[Quantity]]&lt;301,"Mid End","High End"))</f>
        <v>Low End</v>
      </c>
      <c r="I4566" s="17">
        <v>39.1</v>
      </c>
      <c r="J4566" s="17">
        <f>Orders[[#This Row],[Unit Price]]*Orders[[#This Row],[Quantity]]</f>
        <v>39.1</v>
      </c>
      <c r="K4566" s="45">
        <f>IF(Orders[[#This Row],[currency]]="NGN",Orders[[#This Row],[Sales price]]/$T$2,Orders[[#This Row],[Sales price]]/$T$3)</f>
        <v>2.65625</v>
      </c>
      <c r="L4566" s="3" t="s">
        <v>50</v>
      </c>
      <c r="M4566" s="3" t="s">
        <v>85</v>
      </c>
      <c r="N4566" s="3" t="s">
        <v>86</v>
      </c>
      <c r="O4566" s="3" t="s">
        <v>87</v>
      </c>
      <c r="P4566" s="3" t="s">
        <v>10</v>
      </c>
      <c r="Q4566" s="3" t="s">
        <v>88</v>
      </c>
    </row>
    <row r="4567" spans="1:17" ht="15.75" customHeight="1" x14ac:dyDescent="0.45">
      <c r="A4567" s="15">
        <v>44396.470138888886</v>
      </c>
      <c r="B4567" s="3" t="s">
        <v>1754</v>
      </c>
      <c r="C4567" s="3" t="s">
        <v>45</v>
      </c>
      <c r="D4567" s="3" t="s">
        <v>81</v>
      </c>
      <c r="E4567" s="3" t="s">
        <v>99</v>
      </c>
      <c r="F4567" s="3" t="s">
        <v>64</v>
      </c>
      <c r="G4567" s="16">
        <v>1</v>
      </c>
      <c r="H4567" s="16" t="str">
        <f>IF(Orders[[#This Row],[Quantity]]&lt;101,"Low End",IF(Orders[[#This Row],[Quantity]]&lt;301,"Mid End","High End"))</f>
        <v>Low End</v>
      </c>
      <c r="I4567" s="17">
        <v>39.1</v>
      </c>
      <c r="J4567" s="17">
        <f>Orders[[#This Row],[Unit Price]]*Orders[[#This Row],[Quantity]]</f>
        <v>39.1</v>
      </c>
      <c r="K4567" s="45">
        <f>IF(Orders[[#This Row],[currency]]="NGN",Orders[[#This Row],[Sales price]]/$T$2,Orders[[#This Row],[Sales price]]/$T$3)</f>
        <v>2.65625</v>
      </c>
      <c r="L4567" s="3" t="s">
        <v>50</v>
      </c>
      <c r="M4567" s="3" t="s">
        <v>85</v>
      </c>
      <c r="N4567" s="3" t="s">
        <v>86</v>
      </c>
      <c r="O4567" s="3" t="s">
        <v>87</v>
      </c>
      <c r="P4567" s="3" t="s">
        <v>10</v>
      </c>
      <c r="Q4567" s="3" t="s">
        <v>88</v>
      </c>
    </row>
    <row r="4568" spans="1:17" ht="15.75" customHeight="1" x14ac:dyDescent="0.45">
      <c r="A4568" s="15">
        <v>44396.470138888886</v>
      </c>
      <c r="B4568" s="3" t="s">
        <v>1754</v>
      </c>
      <c r="C4568" s="3" t="s">
        <v>45</v>
      </c>
      <c r="D4568" s="3" t="s">
        <v>81</v>
      </c>
      <c r="E4568" s="3" t="s">
        <v>105</v>
      </c>
      <c r="F4568" s="3" t="s">
        <v>83</v>
      </c>
      <c r="G4568" s="16">
        <v>2</v>
      </c>
      <c r="H4568" s="16" t="str">
        <f>IF(Orders[[#This Row],[Quantity]]&lt;101,"Low End",IF(Orders[[#This Row],[Quantity]]&lt;301,"Mid End","High End"))</f>
        <v>Low End</v>
      </c>
      <c r="I4568" s="17">
        <v>46.64</v>
      </c>
      <c r="J4568" s="17">
        <f>Orders[[#This Row],[Unit Price]]*Orders[[#This Row],[Quantity]]</f>
        <v>93.28</v>
      </c>
      <c r="K4568" s="45">
        <f>IF(Orders[[#This Row],[currency]]="NGN",Orders[[#This Row],[Sales price]]/$T$2,Orders[[#This Row],[Sales price]]/$T$3)</f>
        <v>6.3369565217391299</v>
      </c>
      <c r="L4568" s="3" t="s">
        <v>50</v>
      </c>
      <c r="M4568" s="3" t="s">
        <v>85</v>
      </c>
      <c r="N4568" s="3" t="s">
        <v>86</v>
      </c>
      <c r="O4568" s="3" t="s">
        <v>87</v>
      </c>
      <c r="P4568" s="3" t="s">
        <v>10</v>
      </c>
      <c r="Q4568" s="3" t="s">
        <v>88</v>
      </c>
    </row>
    <row r="4569" spans="1:17" ht="15.75" customHeight="1" x14ac:dyDescent="0.45">
      <c r="A4569" s="15">
        <v>44396.470833333333</v>
      </c>
      <c r="B4569" s="3" t="s">
        <v>1361</v>
      </c>
      <c r="C4569" s="3" t="s">
        <v>45</v>
      </c>
      <c r="D4569" s="3" t="s">
        <v>267</v>
      </c>
      <c r="E4569" s="3" t="s">
        <v>268</v>
      </c>
      <c r="F4569" s="3" t="s">
        <v>48</v>
      </c>
      <c r="G4569" s="16">
        <v>1</v>
      </c>
      <c r="H4569" s="16" t="str">
        <f>IF(Orders[[#This Row],[Quantity]]&lt;101,"Low End",IF(Orders[[#This Row],[Quantity]]&lt;301,"Mid End","High End"))</f>
        <v>Low End</v>
      </c>
      <c r="I4569" s="17">
        <v>6270</v>
      </c>
      <c r="J4569" s="17">
        <f>Orders[[#This Row],[Unit Price]]*Orders[[#This Row],[Quantity]]</f>
        <v>6270</v>
      </c>
      <c r="K4569" s="45">
        <f>IF(Orders[[#This Row],[currency]]="NGN",Orders[[#This Row],[Sales price]]/$T$2,Orders[[#This Row],[Sales price]]/$T$3)</f>
        <v>15.597014925373134</v>
      </c>
      <c r="L4569" s="3" t="s">
        <v>50</v>
      </c>
      <c r="M4569" s="3" t="s">
        <v>269</v>
      </c>
      <c r="N4569" s="3" t="s">
        <v>52</v>
      </c>
      <c r="O4569" s="3" t="s">
        <v>53</v>
      </c>
      <c r="P4569" s="3" t="s">
        <v>13</v>
      </c>
      <c r="Q4569" s="3" t="s">
        <v>71</v>
      </c>
    </row>
    <row r="4570" spans="1:17" ht="15.75" customHeight="1" x14ac:dyDescent="0.45">
      <c r="A4570" s="15">
        <v>44396.470833333333</v>
      </c>
      <c r="B4570" s="3" t="s">
        <v>1361</v>
      </c>
      <c r="C4570" s="3" t="s">
        <v>45</v>
      </c>
      <c r="D4570" s="3" t="s">
        <v>267</v>
      </c>
      <c r="E4570" s="3" t="s">
        <v>268</v>
      </c>
      <c r="F4570" s="3" t="s">
        <v>48</v>
      </c>
      <c r="G4570" s="16">
        <v>2</v>
      </c>
      <c r="H4570" s="16" t="str">
        <f>IF(Orders[[#This Row],[Quantity]]&lt;101,"Low End",IF(Orders[[#This Row],[Quantity]]&lt;301,"Mid End","High End"))</f>
        <v>Low End</v>
      </c>
      <c r="I4570" s="17">
        <v>10100</v>
      </c>
      <c r="J4570" s="17">
        <f>Orders[[#This Row],[Unit Price]]*Orders[[#This Row],[Quantity]]</f>
        <v>20200</v>
      </c>
      <c r="K4570" s="45">
        <f>IF(Orders[[#This Row],[currency]]="NGN",Orders[[#This Row],[Sales price]]/$T$2,Orders[[#This Row],[Sales price]]/$T$3)</f>
        <v>50.24875621890547</v>
      </c>
      <c r="L4570" s="3" t="s">
        <v>50</v>
      </c>
      <c r="M4570" s="3" t="s">
        <v>269</v>
      </c>
      <c r="N4570" s="3" t="s">
        <v>52</v>
      </c>
      <c r="O4570" s="3" t="s">
        <v>53</v>
      </c>
      <c r="P4570" s="3" t="s">
        <v>13</v>
      </c>
      <c r="Q4570" s="3" t="s">
        <v>71</v>
      </c>
    </row>
    <row r="4571" spans="1:17" ht="15.75" customHeight="1" x14ac:dyDescent="0.45">
      <c r="A4571" s="15">
        <v>44396.470833333333</v>
      </c>
      <c r="B4571" s="3" t="s">
        <v>1361</v>
      </c>
      <c r="C4571" s="3" t="s">
        <v>45</v>
      </c>
      <c r="D4571" s="3" t="s">
        <v>267</v>
      </c>
      <c r="E4571" s="3" t="s">
        <v>268</v>
      </c>
      <c r="F4571" s="3" t="s">
        <v>48</v>
      </c>
      <c r="G4571" s="16">
        <v>1</v>
      </c>
      <c r="H4571" s="16" t="str">
        <f>IF(Orders[[#This Row],[Quantity]]&lt;101,"Low End",IF(Orders[[#This Row],[Quantity]]&lt;301,"Mid End","High End"))</f>
        <v>Low End</v>
      </c>
      <c r="I4571" s="17">
        <v>6010</v>
      </c>
      <c r="J4571" s="17">
        <f>Orders[[#This Row],[Unit Price]]*Orders[[#This Row],[Quantity]]</f>
        <v>6010</v>
      </c>
      <c r="K4571" s="45">
        <f>IF(Orders[[#This Row],[currency]]="NGN",Orders[[#This Row],[Sales price]]/$T$2,Orders[[#This Row],[Sales price]]/$T$3)</f>
        <v>14.950248756218905</v>
      </c>
      <c r="L4571" s="3" t="s">
        <v>50</v>
      </c>
      <c r="M4571" s="3" t="s">
        <v>269</v>
      </c>
      <c r="N4571" s="3" t="s">
        <v>52</v>
      </c>
      <c r="O4571" s="3" t="s">
        <v>53</v>
      </c>
      <c r="P4571" s="3" t="s">
        <v>13</v>
      </c>
      <c r="Q4571" s="3" t="s">
        <v>71</v>
      </c>
    </row>
    <row r="4572" spans="1:17" ht="15.75" customHeight="1" x14ac:dyDescent="0.45">
      <c r="A4572" s="15">
        <v>44396.470833333333</v>
      </c>
      <c r="B4572" s="3" t="s">
        <v>1361</v>
      </c>
      <c r="C4572" s="3" t="s">
        <v>45</v>
      </c>
      <c r="D4572" s="3" t="s">
        <v>267</v>
      </c>
      <c r="E4572" s="3" t="s">
        <v>270</v>
      </c>
      <c r="F4572" s="3" t="s">
        <v>48</v>
      </c>
      <c r="G4572" s="16">
        <v>2</v>
      </c>
      <c r="H4572" s="16" t="str">
        <f>IF(Orders[[#This Row],[Quantity]]&lt;101,"Low End",IF(Orders[[#This Row],[Quantity]]&lt;301,"Mid End","High End"))</f>
        <v>Low End</v>
      </c>
      <c r="I4572" s="17">
        <v>10015.4</v>
      </c>
      <c r="J4572" s="17">
        <f>Orders[[#This Row],[Unit Price]]*Orders[[#This Row],[Quantity]]</f>
        <v>20030.8</v>
      </c>
      <c r="K4572" s="45">
        <f>IF(Orders[[#This Row],[currency]]="NGN",Orders[[#This Row],[Sales price]]/$T$2,Orders[[#This Row],[Sales price]]/$T$3)</f>
        <v>49.827860696517412</v>
      </c>
      <c r="L4572" s="3" t="s">
        <v>50</v>
      </c>
      <c r="M4572" s="3" t="s">
        <v>269</v>
      </c>
      <c r="N4572" s="3" t="s">
        <v>52</v>
      </c>
      <c r="O4572" s="3" t="s">
        <v>53</v>
      </c>
      <c r="P4572" s="3" t="s">
        <v>13</v>
      </c>
      <c r="Q4572" s="3" t="s">
        <v>71</v>
      </c>
    </row>
    <row r="4573" spans="1:17" ht="15.75" customHeight="1" x14ac:dyDescent="0.45">
      <c r="A4573" s="15">
        <v>44396.470833333333</v>
      </c>
      <c r="B4573" s="3" t="s">
        <v>1361</v>
      </c>
      <c r="C4573" s="3" t="s">
        <v>45</v>
      </c>
      <c r="D4573" s="3" t="s">
        <v>267</v>
      </c>
      <c r="E4573" s="3" t="s">
        <v>270</v>
      </c>
      <c r="F4573" s="3" t="s">
        <v>48</v>
      </c>
      <c r="G4573" s="16">
        <v>2</v>
      </c>
      <c r="H4573" s="16" t="str">
        <f>IF(Orders[[#This Row],[Quantity]]&lt;101,"Low End",IF(Orders[[#This Row],[Quantity]]&lt;301,"Mid End","High End"))</f>
        <v>Low End</v>
      </c>
      <c r="I4573" s="17">
        <v>7430.8</v>
      </c>
      <c r="J4573" s="17">
        <f>Orders[[#This Row],[Unit Price]]*Orders[[#This Row],[Quantity]]</f>
        <v>14861.6</v>
      </c>
      <c r="K4573" s="45">
        <f>IF(Orders[[#This Row],[currency]]="NGN",Orders[[#This Row],[Sales price]]/$T$2,Orders[[#This Row],[Sales price]]/$T$3)</f>
        <v>36.969154228855722</v>
      </c>
      <c r="L4573" s="3" t="s">
        <v>50</v>
      </c>
      <c r="M4573" s="3" t="s">
        <v>269</v>
      </c>
      <c r="N4573" s="3" t="s">
        <v>52</v>
      </c>
      <c r="O4573" s="3" t="s">
        <v>53</v>
      </c>
      <c r="P4573" s="3" t="s">
        <v>13</v>
      </c>
      <c r="Q4573" s="3" t="s">
        <v>71</v>
      </c>
    </row>
    <row r="4574" spans="1:17" ht="15.75" customHeight="1" x14ac:dyDescent="0.45">
      <c r="A4574" s="15">
        <v>44396.470833333333</v>
      </c>
      <c r="B4574" s="3" t="s">
        <v>1361</v>
      </c>
      <c r="C4574" s="3" t="s">
        <v>45</v>
      </c>
      <c r="D4574" s="3" t="s">
        <v>267</v>
      </c>
      <c r="E4574" s="3" t="s">
        <v>268</v>
      </c>
      <c r="F4574" s="3" t="s">
        <v>48</v>
      </c>
      <c r="G4574" s="16">
        <v>2</v>
      </c>
      <c r="H4574" s="16" t="str">
        <f>IF(Orders[[#This Row],[Quantity]]&lt;101,"Low End",IF(Orders[[#This Row],[Quantity]]&lt;301,"Mid End","High End"))</f>
        <v>Low End</v>
      </c>
      <c r="I4574" s="17">
        <v>7030</v>
      </c>
      <c r="J4574" s="17">
        <f>Orders[[#This Row],[Unit Price]]*Orders[[#This Row],[Quantity]]</f>
        <v>14060</v>
      </c>
      <c r="K4574" s="45">
        <f>IF(Orders[[#This Row],[currency]]="NGN",Orders[[#This Row],[Sales price]]/$T$2,Orders[[#This Row],[Sales price]]/$T$3)</f>
        <v>34.975124378109456</v>
      </c>
      <c r="L4574" s="3" t="s">
        <v>50</v>
      </c>
      <c r="M4574" s="3" t="s">
        <v>269</v>
      </c>
      <c r="N4574" s="3" t="s">
        <v>52</v>
      </c>
      <c r="O4574" s="3" t="s">
        <v>53</v>
      </c>
      <c r="P4574" s="3" t="s">
        <v>13</v>
      </c>
      <c r="Q4574" s="3" t="s">
        <v>71</v>
      </c>
    </row>
    <row r="4575" spans="1:17" ht="15.75" customHeight="1" x14ac:dyDescent="0.45">
      <c r="A4575" s="15">
        <v>44396.470833333333</v>
      </c>
      <c r="B4575" s="3" t="s">
        <v>1361</v>
      </c>
      <c r="C4575" s="3" t="s">
        <v>45</v>
      </c>
      <c r="D4575" s="3" t="s">
        <v>267</v>
      </c>
      <c r="E4575" s="3" t="s">
        <v>270</v>
      </c>
      <c r="F4575" s="3" t="s">
        <v>48</v>
      </c>
      <c r="G4575" s="16">
        <v>2</v>
      </c>
      <c r="H4575" s="16" t="str">
        <f>IF(Orders[[#This Row],[Quantity]]&lt;101,"Low End",IF(Orders[[#This Row],[Quantity]]&lt;301,"Mid End","High End"))</f>
        <v>Low End</v>
      </c>
      <c r="I4575" s="17">
        <v>10015.4</v>
      </c>
      <c r="J4575" s="17">
        <f>Orders[[#This Row],[Unit Price]]*Orders[[#This Row],[Quantity]]</f>
        <v>20030.8</v>
      </c>
      <c r="K4575" s="45">
        <f>IF(Orders[[#This Row],[currency]]="NGN",Orders[[#This Row],[Sales price]]/$T$2,Orders[[#This Row],[Sales price]]/$T$3)</f>
        <v>49.827860696517412</v>
      </c>
      <c r="L4575" s="3" t="s">
        <v>50</v>
      </c>
      <c r="M4575" s="3" t="s">
        <v>269</v>
      </c>
      <c r="N4575" s="3" t="s">
        <v>52</v>
      </c>
      <c r="O4575" s="3" t="s">
        <v>53</v>
      </c>
      <c r="P4575" s="3" t="s">
        <v>13</v>
      </c>
      <c r="Q4575" s="3" t="s">
        <v>71</v>
      </c>
    </row>
    <row r="4576" spans="1:17" ht="15.75" customHeight="1" x14ac:dyDescent="0.45">
      <c r="A4576" s="15">
        <v>44396.470833333333</v>
      </c>
      <c r="B4576" s="3" t="s">
        <v>1361</v>
      </c>
      <c r="C4576" s="3" t="s">
        <v>45</v>
      </c>
      <c r="D4576" s="3" t="s">
        <v>267</v>
      </c>
      <c r="E4576" s="3" t="s">
        <v>270</v>
      </c>
      <c r="F4576" s="3" t="s">
        <v>48</v>
      </c>
      <c r="G4576" s="16">
        <v>2</v>
      </c>
      <c r="H4576" s="16" t="str">
        <f>IF(Orders[[#This Row],[Quantity]]&lt;101,"Low End",IF(Orders[[#This Row],[Quantity]]&lt;301,"Mid End","High End"))</f>
        <v>Low End</v>
      </c>
      <c r="I4576" s="17">
        <v>7430.8</v>
      </c>
      <c r="J4576" s="17">
        <f>Orders[[#This Row],[Unit Price]]*Orders[[#This Row],[Quantity]]</f>
        <v>14861.6</v>
      </c>
      <c r="K4576" s="45">
        <f>IF(Orders[[#This Row],[currency]]="NGN",Orders[[#This Row],[Sales price]]/$T$2,Orders[[#This Row],[Sales price]]/$T$3)</f>
        <v>36.969154228855722</v>
      </c>
      <c r="L4576" s="3" t="s">
        <v>50</v>
      </c>
      <c r="M4576" s="3" t="s">
        <v>269</v>
      </c>
      <c r="N4576" s="3" t="s">
        <v>52</v>
      </c>
      <c r="O4576" s="3" t="s">
        <v>53</v>
      </c>
      <c r="P4576" s="3" t="s">
        <v>13</v>
      </c>
      <c r="Q4576" s="3" t="s">
        <v>71</v>
      </c>
    </row>
    <row r="4577" spans="1:17" ht="15.75" customHeight="1" x14ac:dyDescent="0.45">
      <c r="A4577" s="15">
        <v>44396.470833333333</v>
      </c>
      <c r="B4577" s="3" t="s">
        <v>1361</v>
      </c>
      <c r="C4577" s="3" t="s">
        <v>45</v>
      </c>
      <c r="D4577" s="3" t="s">
        <v>267</v>
      </c>
      <c r="E4577" s="3" t="s">
        <v>270</v>
      </c>
      <c r="F4577" s="3" t="s">
        <v>48</v>
      </c>
      <c r="G4577" s="16">
        <v>2</v>
      </c>
      <c r="H4577" s="16" t="str">
        <f>IF(Orders[[#This Row],[Quantity]]&lt;101,"Low End",IF(Orders[[#This Row],[Quantity]]&lt;301,"Mid End","High End"))</f>
        <v>Low End</v>
      </c>
      <c r="I4577" s="17">
        <v>7430.8</v>
      </c>
      <c r="J4577" s="17">
        <f>Orders[[#This Row],[Unit Price]]*Orders[[#This Row],[Quantity]]</f>
        <v>14861.6</v>
      </c>
      <c r="K4577" s="45">
        <f>IF(Orders[[#This Row],[currency]]="NGN",Orders[[#This Row],[Sales price]]/$T$2,Orders[[#This Row],[Sales price]]/$T$3)</f>
        <v>36.969154228855722</v>
      </c>
      <c r="L4577" s="3" t="s">
        <v>50</v>
      </c>
      <c r="M4577" s="3" t="s">
        <v>269</v>
      </c>
      <c r="N4577" s="3" t="s">
        <v>52</v>
      </c>
      <c r="O4577" s="3" t="s">
        <v>53</v>
      </c>
      <c r="P4577" s="3" t="s">
        <v>13</v>
      </c>
      <c r="Q4577" s="3" t="s">
        <v>71</v>
      </c>
    </row>
    <row r="4578" spans="1:17" ht="15.75" customHeight="1" x14ac:dyDescent="0.45">
      <c r="A4578" s="15">
        <v>44396.470833333333</v>
      </c>
      <c r="B4578" s="3" t="s">
        <v>1361</v>
      </c>
      <c r="C4578" s="3" t="s">
        <v>45</v>
      </c>
      <c r="D4578" s="3" t="s">
        <v>267</v>
      </c>
      <c r="E4578" s="3" t="s">
        <v>268</v>
      </c>
      <c r="F4578" s="3" t="s">
        <v>48</v>
      </c>
      <c r="G4578" s="16">
        <v>1</v>
      </c>
      <c r="H4578" s="16" t="str">
        <f>IF(Orders[[#This Row],[Quantity]]&lt;101,"Low End",IF(Orders[[#This Row],[Quantity]]&lt;301,"Mid End","High End"))</f>
        <v>Low End</v>
      </c>
      <c r="I4578" s="17">
        <v>6270</v>
      </c>
      <c r="J4578" s="17">
        <f>Orders[[#This Row],[Unit Price]]*Orders[[#This Row],[Quantity]]</f>
        <v>6270</v>
      </c>
      <c r="K4578" s="45">
        <f>IF(Orders[[#This Row],[currency]]="NGN",Orders[[#This Row],[Sales price]]/$T$2,Orders[[#This Row],[Sales price]]/$T$3)</f>
        <v>15.597014925373134</v>
      </c>
      <c r="L4578" s="3" t="s">
        <v>50</v>
      </c>
      <c r="M4578" s="3" t="s">
        <v>269</v>
      </c>
      <c r="N4578" s="3" t="s">
        <v>52</v>
      </c>
      <c r="O4578" s="3" t="s">
        <v>53</v>
      </c>
      <c r="P4578" s="3" t="s">
        <v>13</v>
      </c>
      <c r="Q4578" s="3" t="s">
        <v>71</v>
      </c>
    </row>
    <row r="4579" spans="1:17" ht="15.75" customHeight="1" x14ac:dyDescent="0.45">
      <c r="A4579" s="15">
        <v>44396.470833333333</v>
      </c>
      <c r="B4579" s="3" t="s">
        <v>1361</v>
      </c>
      <c r="C4579" s="3" t="s">
        <v>45</v>
      </c>
      <c r="D4579" s="3" t="s">
        <v>267</v>
      </c>
      <c r="E4579" s="3" t="s">
        <v>270</v>
      </c>
      <c r="F4579" s="3" t="s">
        <v>48</v>
      </c>
      <c r="G4579" s="16">
        <v>2</v>
      </c>
      <c r="H4579" s="16" t="str">
        <f>IF(Orders[[#This Row],[Quantity]]&lt;101,"Low End",IF(Orders[[#This Row],[Quantity]]&lt;301,"Mid End","High End"))</f>
        <v>Low End</v>
      </c>
      <c r="I4579" s="17">
        <v>7430.8</v>
      </c>
      <c r="J4579" s="17">
        <f>Orders[[#This Row],[Unit Price]]*Orders[[#This Row],[Quantity]]</f>
        <v>14861.6</v>
      </c>
      <c r="K4579" s="45">
        <f>IF(Orders[[#This Row],[currency]]="NGN",Orders[[#This Row],[Sales price]]/$T$2,Orders[[#This Row],[Sales price]]/$T$3)</f>
        <v>36.969154228855722</v>
      </c>
      <c r="L4579" s="3" t="s">
        <v>50</v>
      </c>
      <c r="M4579" s="3" t="s">
        <v>269</v>
      </c>
      <c r="N4579" s="3" t="s">
        <v>52</v>
      </c>
      <c r="O4579" s="3" t="s">
        <v>53</v>
      </c>
      <c r="P4579" s="3" t="s">
        <v>13</v>
      </c>
      <c r="Q4579" s="3" t="s">
        <v>71</v>
      </c>
    </row>
    <row r="4580" spans="1:17" ht="15.75" customHeight="1" x14ac:dyDescent="0.45">
      <c r="A4580" s="15">
        <v>44396.47152777778</v>
      </c>
      <c r="B4580" s="3" t="s">
        <v>804</v>
      </c>
      <c r="C4580" s="3" t="s">
        <v>45</v>
      </c>
      <c r="D4580" s="3" t="s">
        <v>62</v>
      </c>
      <c r="E4580" s="3" t="s">
        <v>560</v>
      </c>
      <c r="F4580" s="3" t="s">
        <v>64</v>
      </c>
      <c r="G4580" s="16">
        <v>1</v>
      </c>
      <c r="H4580" s="16" t="str">
        <f>IF(Orders[[#This Row],[Quantity]]&lt;101,"Low End",IF(Orders[[#This Row],[Quantity]]&lt;301,"Mid End","High End"))</f>
        <v>Low End</v>
      </c>
      <c r="I4580" s="17">
        <v>6400</v>
      </c>
      <c r="J4580" s="17">
        <f>Orders[[#This Row],[Unit Price]]*Orders[[#This Row],[Quantity]]</f>
        <v>6400</v>
      </c>
      <c r="K4580" s="45">
        <f>IF(Orders[[#This Row],[currency]]="NGN",Orders[[#This Row],[Sales price]]/$T$2,Orders[[#This Row],[Sales price]]/$T$3)</f>
        <v>15.920398009950249</v>
      </c>
      <c r="L4580" s="3" t="s">
        <v>50</v>
      </c>
      <c r="M4580" s="3" t="s">
        <v>421</v>
      </c>
      <c r="N4580" s="3" t="s">
        <v>52</v>
      </c>
      <c r="O4580" s="3" t="s">
        <v>53</v>
      </c>
      <c r="P4580" s="3" t="s">
        <v>13</v>
      </c>
      <c r="Q4580" s="3" t="s">
        <v>54</v>
      </c>
    </row>
    <row r="4581" spans="1:17" ht="15.75" customHeight="1" x14ac:dyDescent="0.45">
      <c r="A4581" s="15">
        <v>44396.47152777778</v>
      </c>
      <c r="B4581" s="3" t="s">
        <v>804</v>
      </c>
      <c r="C4581" s="3" t="s">
        <v>45</v>
      </c>
      <c r="D4581" s="3" t="s">
        <v>62</v>
      </c>
      <c r="E4581" s="3" t="s">
        <v>63</v>
      </c>
      <c r="F4581" s="3" t="s">
        <v>64</v>
      </c>
      <c r="G4581" s="16">
        <v>1</v>
      </c>
      <c r="H4581" s="16" t="str">
        <f>IF(Orders[[#This Row],[Quantity]]&lt;101,"Low End",IF(Orders[[#This Row],[Quantity]]&lt;301,"Mid End","High End"))</f>
        <v>Low End</v>
      </c>
      <c r="I4581" s="17">
        <v>2420</v>
      </c>
      <c r="J4581" s="17">
        <f>Orders[[#This Row],[Unit Price]]*Orders[[#This Row],[Quantity]]</f>
        <v>2420</v>
      </c>
      <c r="K4581" s="45">
        <f>IF(Orders[[#This Row],[currency]]="NGN",Orders[[#This Row],[Sales price]]/$T$2,Orders[[#This Row],[Sales price]]/$T$3)</f>
        <v>6.0199004975124382</v>
      </c>
      <c r="L4581" s="3" t="s">
        <v>50</v>
      </c>
      <c r="M4581" s="3" t="s">
        <v>421</v>
      </c>
      <c r="N4581" s="3" t="s">
        <v>52</v>
      </c>
      <c r="O4581" s="3" t="s">
        <v>53</v>
      </c>
      <c r="P4581" s="3" t="s">
        <v>13</v>
      </c>
      <c r="Q4581" s="3" t="s">
        <v>54</v>
      </c>
    </row>
    <row r="4582" spans="1:17" ht="15.75" customHeight="1" x14ac:dyDescent="0.45">
      <c r="A4582" s="15">
        <v>44396.472916666666</v>
      </c>
      <c r="B4582" s="3" t="s">
        <v>1755</v>
      </c>
      <c r="C4582" s="3" t="s">
        <v>45</v>
      </c>
      <c r="D4582" s="3" t="s">
        <v>62</v>
      </c>
      <c r="E4582" s="3" t="s">
        <v>560</v>
      </c>
      <c r="F4582" s="3" t="s">
        <v>64</v>
      </c>
      <c r="G4582" s="16">
        <v>2</v>
      </c>
      <c r="H4582" s="16" t="str">
        <f>IF(Orders[[#This Row],[Quantity]]&lt;101,"Low End",IF(Orders[[#This Row],[Quantity]]&lt;301,"Mid End","High End"))</f>
        <v>Low End</v>
      </c>
      <c r="I4582" s="17">
        <v>10950</v>
      </c>
      <c r="J4582" s="17">
        <f>Orders[[#This Row],[Unit Price]]*Orders[[#This Row],[Quantity]]</f>
        <v>21900</v>
      </c>
      <c r="K4582" s="45">
        <f>IF(Orders[[#This Row],[currency]]="NGN",Orders[[#This Row],[Sales price]]/$T$2,Orders[[#This Row],[Sales price]]/$T$3)</f>
        <v>54.477611940298509</v>
      </c>
      <c r="L4582" s="3" t="s">
        <v>50</v>
      </c>
      <c r="M4582" s="3" t="s">
        <v>68</v>
      </c>
      <c r="N4582" s="3" t="s">
        <v>52</v>
      </c>
      <c r="O4582" s="3" t="s">
        <v>53</v>
      </c>
      <c r="P4582" s="3" t="s">
        <v>13</v>
      </c>
      <c r="Q4582" s="3" t="s">
        <v>54</v>
      </c>
    </row>
    <row r="4583" spans="1:17" ht="15.75" customHeight="1" x14ac:dyDescent="0.45">
      <c r="A4583" s="15">
        <v>44396.473611111112</v>
      </c>
      <c r="B4583" s="3" t="s">
        <v>1354</v>
      </c>
      <c r="C4583" s="3" t="s">
        <v>45</v>
      </c>
      <c r="D4583" s="3" t="s">
        <v>267</v>
      </c>
      <c r="E4583" s="3" t="s">
        <v>268</v>
      </c>
      <c r="F4583" s="3" t="s">
        <v>48</v>
      </c>
      <c r="G4583" s="16">
        <v>1</v>
      </c>
      <c r="H4583" s="16" t="str">
        <f>IF(Orders[[#This Row],[Quantity]]&lt;101,"Low End",IF(Orders[[#This Row],[Quantity]]&lt;301,"Mid End","High End"))</f>
        <v>Low End</v>
      </c>
      <c r="I4583" s="17">
        <v>10100</v>
      </c>
      <c r="J4583" s="17">
        <f>Orders[[#This Row],[Unit Price]]*Orders[[#This Row],[Quantity]]</f>
        <v>10100</v>
      </c>
      <c r="K4583" s="45">
        <f>IF(Orders[[#This Row],[currency]]="NGN",Orders[[#This Row],[Sales price]]/$T$2,Orders[[#This Row],[Sales price]]/$T$3)</f>
        <v>25.124378109452735</v>
      </c>
      <c r="L4583" s="3" t="s">
        <v>50</v>
      </c>
      <c r="M4583" s="3" t="s">
        <v>269</v>
      </c>
      <c r="N4583" s="3" t="s">
        <v>52</v>
      </c>
      <c r="O4583" s="3" t="s">
        <v>53</v>
      </c>
      <c r="P4583" s="3" t="s">
        <v>13</v>
      </c>
      <c r="Q4583" s="3" t="s">
        <v>71</v>
      </c>
    </row>
    <row r="4584" spans="1:17" ht="15.75" customHeight="1" x14ac:dyDescent="0.45">
      <c r="A4584" s="15">
        <v>44396.473611111112</v>
      </c>
      <c r="B4584" s="3" t="s">
        <v>1354</v>
      </c>
      <c r="C4584" s="3" t="s">
        <v>45</v>
      </c>
      <c r="D4584" s="3" t="s">
        <v>267</v>
      </c>
      <c r="E4584" s="3" t="s">
        <v>268</v>
      </c>
      <c r="F4584" s="3" t="s">
        <v>48</v>
      </c>
      <c r="G4584" s="16">
        <v>2</v>
      </c>
      <c r="H4584" s="16" t="str">
        <f>IF(Orders[[#This Row],[Quantity]]&lt;101,"Low End",IF(Orders[[#This Row],[Quantity]]&lt;301,"Mid End","High End"))</f>
        <v>Low End</v>
      </c>
      <c r="I4584" s="17">
        <v>8190</v>
      </c>
      <c r="J4584" s="17">
        <f>Orders[[#This Row],[Unit Price]]*Orders[[#This Row],[Quantity]]</f>
        <v>16380</v>
      </c>
      <c r="K4584" s="45">
        <f>IF(Orders[[#This Row],[currency]]="NGN",Orders[[#This Row],[Sales price]]/$T$2,Orders[[#This Row],[Sales price]]/$T$3)</f>
        <v>40.746268656716417</v>
      </c>
      <c r="L4584" s="3" t="s">
        <v>50</v>
      </c>
      <c r="M4584" s="3" t="s">
        <v>269</v>
      </c>
      <c r="N4584" s="3" t="s">
        <v>52</v>
      </c>
      <c r="O4584" s="3" t="s">
        <v>53</v>
      </c>
      <c r="P4584" s="3" t="s">
        <v>13</v>
      </c>
      <c r="Q4584" s="3" t="s">
        <v>71</v>
      </c>
    </row>
    <row r="4585" spans="1:17" ht="15.75" customHeight="1" x14ac:dyDescent="0.45">
      <c r="A4585" s="15">
        <v>44396.473611111112</v>
      </c>
      <c r="B4585" s="3" t="s">
        <v>1354</v>
      </c>
      <c r="C4585" s="3" t="s">
        <v>45</v>
      </c>
      <c r="D4585" s="3" t="s">
        <v>267</v>
      </c>
      <c r="E4585" s="3" t="s">
        <v>270</v>
      </c>
      <c r="F4585" s="3" t="s">
        <v>48</v>
      </c>
      <c r="G4585" s="16">
        <v>1</v>
      </c>
      <c r="H4585" s="16" t="str">
        <f>IF(Orders[[#This Row],[Quantity]]&lt;101,"Low End",IF(Orders[[#This Row],[Quantity]]&lt;301,"Mid End","High End"))</f>
        <v>Low End</v>
      </c>
      <c r="I4585" s="17">
        <v>7430.8</v>
      </c>
      <c r="J4585" s="17">
        <f>Orders[[#This Row],[Unit Price]]*Orders[[#This Row],[Quantity]]</f>
        <v>7430.8</v>
      </c>
      <c r="K4585" s="45">
        <f>IF(Orders[[#This Row],[currency]]="NGN",Orders[[#This Row],[Sales price]]/$T$2,Orders[[#This Row],[Sales price]]/$T$3)</f>
        <v>18.484577114427861</v>
      </c>
      <c r="L4585" s="3" t="s">
        <v>50</v>
      </c>
      <c r="M4585" s="3" t="s">
        <v>269</v>
      </c>
      <c r="N4585" s="3" t="s">
        <v>52</v>
      </c>
      <c r="O4585" s="3" t="s">
        <v>53</v>
      </c>
      <c r="P4585" s="3" t="s">
        <v>13</v>
      </c>
      <c r="Q4585" s="3" t="s">
        <v>71</v>
      </c>
    </row>
    <row r="4586" spans="1:17" ht="15.75" customHeight="1" x14ac:dyDescent="0.45">
      <c r="A4586" s="15">
        <v>44396.473611111112</v>
      </c>
      <c r="B4586" s="3" t="s">
        <v>1354</v>
      </c>
      <c r="C4586" s="3" t="s">
        <v>45</v>
      </c>
      <c r="D4586" s="3" t="s">
        <v>267</v>
      </c>
      <c r="E4586" s="3" t="s">
        <v>268</v>
      </c>
      <c r="F4586" s="3" t="s">
        <v>48</v>
      </c>
      <c r="G4586" s="16">
        <v>1</v>
      </c>
      <c r="H4586" s="16" t="str">
        <f>IF(Orders[[#This Row],[Quantity]]&lt;101,"Low End",IF(Orders[[#This Row],[Quantity]]&lt;301,"Mid End","High End"))</f>
        <v>Low End</v>
      </c>
      <c r="I4586" s="17">
        <v>10100</v>
      </c>
      <c r="J4586" s="17">
        <f>Orders[[#This Row],[Unit Price]]*Orders[[#This Row],[Quantity]]</f>
        <v>10100</v>
      </c>
      <c r="K4586" s="45">
        <f>IF(Orders[[#This Row],[currency]]="NGN",Orders[[#This Row],[Sales price]]/$T$2,Orders[[#This Row],[Sales price]]/$T$3)</f>
        <v>25.124378109452735</v>
      </c>
      <c r="L4586" s="3" t="s">
        <v>50</v>
      </c>
      <c r="M4586" s="3" t="s">
        <v>269</v>
      </c>
      <c r="N4586" s="3" t="s">
        <v>52</v>
      </c>
      <c r="O4586" s="3" t="s">
        <v>53</v>
      </c>
      <c r="P4586" s="3" t="s">
        <v>13</v>
      </c>
      <c r="Q4586" s="3" t="s">
        <v>71</v>
      </c>
    </row>
    <row r="4587" spans="1:17" ht="15.75" customHeight="1" x14ac:dyDescent="0.45">
      <c r="A4587" s="15">
        <v>44396.473611111112</v>
      </c>
      <c r="B4587" s="3" t="s">
        <v>1354</v>
      </c>
      <c r="C4587" s="3" t="s">
        <v>45</v>
      </c>
      <c r="D4587" s="3" t="s">
        <v>267</v>
      </c>
      <c r="E4587" s="3" t="s">
        <v>270</v>
      </c>
      <c r="F4587" s="3" t="s">
        <v>48</v>
      </c>
      <c r="G4587" s="16">
        <v>1</v>
      </c>
      <c r="H4587" s="16" t="str">
        <f>IF(Orders[[#This Row],[Quantity]]&lt;101,"Low End",IF(Orders[[#This Row],[Quantity]]&lt;301,"Mid End","High End"))</f>
        <v>Low End</v>
      </c>
      <c r="I4587" s="17">
        <v>10015.4</v>
      </c>
      <c r="J4587" s="17">
        <f>Orders[[#This Row],[Unit Price]]*Orders[[#This Row],[Quantity]]</f>
        <v>10015.4</v>
      </c>
      <c r="K4587" s="45">
        <f>IF(Orders[[#This Row],[currency]]="NGN",Orders[[#This Row],[Sales price]]/$T$2,Orders[[#This Row],[Sales price]]/$T$3)</f>
        <v>24.913930348258706</v>
      </c>
      <c r="L4587" s="3" t="s">
        <v>50</v>
      </c>
      <c r="M4587" s="3" t="s">
        <v>269</v>
      </c>
      <c r="N4587" s="3" t="s">
        <v>52</v>
      </c>
      <c r="O4587" s="3" t="s">
        <v>53</v>
      </c>
      <c r="P4587" s="3" t="s">
        <v>13</v>
      </c>
      <c r="Q4587" s="3" t="s">
        <v>71</v>
      </c>
    </row>
    <row r="4588" spans="1:17" ht="15.75" customHeight="1" x14ac:dyDescent="0.45">
      <c r="A4588" s="15">
        <v>44396.474999999999</v>
      </c>
      <c r="B4588" s="3" t="s">
        <v>72</v>
      </c>
      <c r="C4588" s="3" t="s">
        <v>61</v>
      </c>
      <c r="D4588" s="3" t="s">
        <v>46</v>
      </c>
      <c r="E4588" s="3" t="s">
        <v>174</v>
      </c>
      <c r="F4588" s="3" t="s">
        <v>48</v>
      </c>
      <c r="G4588" s="16">
        <v>20</v>
      </c>
      <c r="H4588" s="16" t="str">
        <f>IF(Orders[[#This Row],[Quantity]]&lt;101,"Low End",IF(Orders[[#This Row],[Quantity]]&lt;301,"Mid End","High End"))</f>
        <v>Low End</v>
      </c>
      <c r="I4588" s="17">
        <v>1100</v>
      </c>
      <c r="J4588" s="17">
        <f>Orders[[#This Row],[Unit Price]]*Orders[[#This Row],[Quantity]]</f>
        <v>22000</v>
      </c>
      <c r="K4588" s="45">
        <f>IF(Orders[[#This Row],[currency]]="NGN",Orders[[#This Row],[Sales price]]/$T$2,Orders[[#This Row],[Sales price]]/$T$3)</f>
        <v>54.726368159203979</v>
      </c>
      <c r="L4588" s="3" t="s">
        <v>50</v>
      </c>
      <c r="M4588" s="3" t="s">
        <v>711</v>
      </c>
      <c r="N4588" s="3" t="s">
        <v>52</v>
      </c>
      <c r="O4588" s="3" t="s">
        <v>53</v>
      </c>
      <c r="P4588" s="3" t="s">
        <v>13</v>
      </c>
      <c r="Q4588" s="3" t="s">
        <v>71</v>
      </c>
    </row>
    <row r="4589" spans="1:17" ht="15.75" customHeight="1" x14ac:dyDescent="0.45">
      <c r="A4589" s="15">
        <v>44396.474999999999</v>
      </c>
      <c r="B4589" s="3" t="s">
        <v>1296</v>
      </c>
      <c r="C4589" s="3" t="s">
        <v>67</v>
      </c>
      <c r="D4589" s="3" t="s">
        <v>55</v>
      </c>
      <c r="E4589" s="3" t="s">
        <v>324</v>
      </c>
      <c r="F4589" s="3" t="s">
        <v>64</v>
      </c>
      <c r="G4589" s="16">
        <v>1</v>
      </c>
      <c r="H4589" s="16" t="str">
        <f>IF(Orders[[#This Row],[Quantity]]&lt;101,"Low End",IF(Orders[[#This Row],[Quantity]]&lt;301,"Mid End","High End"))</f>
        <v>Low End</v>
      </c>
      <c r="I4589" s="17">
        <v>9700</v>
      </c>
      <c r="J4589" s="17">
        <f>Orders[[#This Row],[Unit Price]]*Orders[[#This Row],[Quantity]]</f>
        <v>9700</v>
      </c>
      <c r="K4589" s="45">
        <f>IF(Orders[[#This Row],[currency]]="NGN",Orders[[#This Row],[Sales price]]/$T$2,Orders[[#This Row],[Sales price]]/$T$3)</f>
        <v>24.129353233830845</v>
      </c>
      <c r="L4589" s="3" t="s">
        <v>50</v>
      </c>
      <c r="M4589" s="3" t="s">
        <v>573</v>
      </c>
      <c r="N4589" s="3" t="s">
        <v>52</v>
      </c>
      <c r="O4589" s="3" t="s">
        <v>53</v>
      </c>
      <c r="P4589" s="3" t="s">
        <v>13</v>
      </c>
      <c r="Q4589" s="3" t="s">
        <v>54</v>
      </c>
    </row>
    <row r="4590" spans="1:17" ht="15.75" customHeight="1" x14ac:dyDescent="0.45">
      <c r="A4590" s="15">
        <v>44396.475694444445</v>
      </c>
      <c r="B4590" s="3" t="s">
        <v>291</v>
      </c>
      <c r="C4590" s="3" t="s">
        <v>61</v>
      </c>
      <c r="D4590" s="3" t="s">
        <v>589</v>
      </c>
      <c r="E4590" s="3" t="s">
        <v>590</v>
      </c>
      <c r="F4590" s="3" t="s">
        <v>48</v>
      </c>
      <c r="G4590" s="16">
        <v>1</v>
      </c>
      <c r="H4590" s="16" t="str">
        <f>IF(Orders[[#This Row],[Quantity]]&lt;101,"Low End",IF(Orders[[#This Row],[Quantity]]&lt;301,"Mid End","High End"))</f>
        <v>Low End</v>
      </c>
      <c r="I4590" s="17">
        <v>20500</v>
      </c>
      <c r="J4590" s="17">
        <f>Orders[[#This Row],[Unit Price]]*Orders[[#This Row],[Quantity]]</f>
        <v>20500</v>
      </c>
      <c r="K4590" s="45">
        <f>IF(Orders[[#This Row],[currency]]="NGN",Orders[[#This Row],[Sales price]]/$T$2,Orders[[#This Row],[Sales price]]/$T$3)</f>
        <v>50.995024875621894</v>
      </c>
      <c r="L4590" s="3" t="s">
        <v>50</v>
      </c>
      <c r="M4590" s="3" t="s">
        <v>440</v>
      </c>
      <c r="N4590" s="3" t="s">
        <v>52</v>
      </c>
      <c r="O4590" s="3" t="s">
        <v>53</v>
      </c>
      <c r="P4590" s="3" t="s">
        <v>13</v>
      </c>
      <c r="Q4590" s="3" t="s">
        <v>54</v>
      </c>
    </row>
    <row r="4591" spans="1:17" ht="15.75" customHeight="1" x14ac:dyDescent="0.45">
      <c r="A4591" s="15">
        <v>44396.475694444445</v>
      </c>
      <c r="B4591" s="3" t="s">
        <v>1363</v>
      </c>
      <c r="C4591" s="3" t="s">
        <v>67</v>
      </c>
      <c r="D4591" s="3" t="s">
        <v>267</v>
      </c>
      <c r="E4591" s="3" t="s">
        <v>844</v>
      </c>
      <c r="F4591" s="3" t="s">
        <v>48</v>
      </c>
      <c r="G4591" s="16">
        <v>0.5</v>
      </c>
      <c r="H4591" s="16" t="str">
        <f>IF(Orders[[#This Row],[Quantity]]&lt;101,"Low End",IF(Orders[[#This Row],[Quantity]]&lt;301,"Mid End","High End"))</f>
        <v>Low End</v>
      </c>
      <c r="I4591" s="17">
        <v>7020</v>
      </c>
      <c r="J4591" s="17">
        <f>Orders[[#This Row],[Unit Price]]*Orders[[#This Row],[Quantity]]</f>
        <v>3510</v>
      </c>
      <c r="K4591" s="45">
        <f>IF(Orders[[#This Row],[currency]]="NGN",Orders[[#This Row],[Sales price]]/$T$2,Orders[[#This Row],[Sales price]]/$T$3)</f>
        <v>8.7313432835820901</v>
      </c>
      <c r="L4591" s="3" t="s">
        <v>50</v>
      </c>
      <c r="M4591" s="3" t="s">
        <v>269</v>
      </c>
      <c r="N4591" s="3" t="s">
        <v>52</v>
      </c>
      <c r="O4591" s="3" t="s">
        <v>53</v>
      </c>
      <c r="P4591" s="3" t="s">
        <v>13</v>
      </c>
      <c r="Q4591" s="3" t="s">
        <v>71</v>
      </c>
    </row>
    <row r="4592" spans="1:17" ht="15.75" customHeight="1" x14ac:dyDescent="0.45">
      <c r="A4592" s="15">
        <v>44396.475694444445</v>
      </c>
      <c r="B4592" s="3" t="s">
        <v>1363</v>
      </c>
      <c r="C4592" s="3" t="s">
        <v>67</v>
      </c>
      <c r="D4592" s="3" t="s">
        <v>267</v>
      </c>
      <c r="E4592" s="3" t="s">
        <v>268</v>
      </c>
      <c r="F4592" s="3" t="s">
        <v>48</v>
      </c>
      <c r="G4592" s="16">
        <v>1</v>
      </c>
      <c r="H4592" s="16" t="str">
        <f>IF(Orders[[#This Row],[Quantity]]&lt;101,"Low End",IF(Orders[[#This Row],[Quantity]]&lt;301,"Mid End","High End"))</f>
        <v>Low End</v>
      </c>
      <c r="I4592" s="17">
        <v>6010</v>
      </c>
      <c r="J4592" s="17">
        <f>Orders[[#This Row],[Unit Price]]*Orders[[#This Row],[Quantity]]</f>
        <v>6010</v>
      </c>
      <c r="K4592" s="45">
        <f>IF(Orders[[#This Row],[currency]]="NGN",Orders[[#This Row],[Sales price]]/$T$2,Orders[[#This Row],[Sales price]]/$T$3)</f>
        <v>14.950248756218905</v>
      </c>
      <c r="L4592" s="3" t="s">
        <v>50</v>
      </c>
      <c r="M4592" s="3" t="s">
        <v>269</v>
      </c>
      <c r="N4592" s="3" t="s">
        <v>52</v>
      </c>
      <c r="O4592" s="3" t="s">
        <v>53</v>
      </c>
      <c r="P4592" s="3" t="s">
        <v>13</v>
      </c>
      <c r="Q4592" s="3" t="s">
        <v>71</v>
      </c>
    </row>
    <row r="4593" spans="1:17" ht="15.75" customHeight="1" x14ac:dyDescent="0.45">
      <c r="A4593" s="15">
        <v>44396.475694444445</v>
      </c>
      <c r="B4593" s="3" t="s">
        <v>1363</v>
      </c>
      <c r="C4593" s="3" t="s">
        <v>67</v>
      </c>
      <c r="D4593" s="3" t="s">
        <v>267</v>
      </c>
      <c r="E4593" s="3" t="s">
        <v>268</v>
      </c>
      <c r="F4593" s="3" t="s">
        <v>48</v>
      </c>
      <c r="G4593" s="16">
        <v>1</v>
      </c>
      <c r="H4593" s="16" t="str">
        <f>IF(Orders[[#This Row],[Quantity]]&lt;101,"Low End",IF(Orders[[#This Row],[Quantity]]&lt;301,"Mid End","High End"))</f>
        <v>Low End</v>
      </c>
      <c r="I4593" s="17">
        <v>6000</v>
      </c>
      <c r="J4593" s="17">
        <f>Orders[[#This Row],[Unit Price]]*Orders[[#This Row],[Quantity]]</f>
        <v>6000</v>
      </c>
      <c r="K4593" s="45">
        <f>IF(Orders[[#This Row],[currency]]="NGN",Orders[[#This Row],[Sales price]]/$T$2,Orders[[#This Row],[Sales price]]/$T$3)</f>
        <v>14.925373134328359</v>
      </c>
      <c r="L4593" s="3" t="s">
        <v>50</v>
      </c>
      <c r="M4593" s="3" t="s">
        <v>269</v>
      </c>
      <c r="N4593" s="3" t="s">
        <v>52</v>
      </c>
      <c r="O4593" s="3" t="s">
        <v>53</v>
      </c>
      <c r="P4593" s="3" t="s">
        <v>13</v>
      </c>
      <c r="Q4593" s="3" t="s">
        <v>71</v>
      </c>
    </row>
    <row r="4594" spans="1:17" ht="15.75" customHeight="1" x14ac:dyDescent="0.45">
      <c r="A4594" s="15">
        <v>44396.475694444445</v>
      </c>
      <c r="B4594" s="3" t="s">
        <v>684</v>
      </c>
      <c r="C4594" s="3" t="s">
        <v>61</v>
      </c>
      <c r="D4594" s="3" t="s">
        <v>81</v>
      </c>
      <c r="E4594" s="3" t="s">
        <v>97</v>
      </c>
      <c r="F4594" s="3" t="s">
        <v>83</v>
      </c>
      <c r="G4594" s="16">
        <v>1</v>
      </c>
      <c r="H4594" s="16" t="str">
        <f>IF(Orders[[#This Row],[Quantity]]&lt;101,"Low End",IF(Orders[[#This Row],[Quantity]]&lt;301,"Mid End","High End"))</f>
        <v>Low End</v>
      </c>
      <c r="I4594" s="17">
        <v>51.2</v>
      </c>
      <c r="J4594" s="17">
        <f>Orders[[#This Row],[Unit Price]]*Orders[[#This Row],[Quantity]]</f>
        <v>51.2</v>
      </c>
      <c r="K4594" s="45">
        <f>IF(Orders[[#This Row],[currency]]="NGN",Orders[[#This Row],[Sales price]]/$T$2,Orders[[#This Row],[Sales price]]/$T$3)</f>
        <v>3.4782608695652173</v>
      </c>
      <c r="L4594" s="3" t="s">
        <v>50</v>
      </c>
      <c r="M4594" s="3" t="s">
        <v>96</v>
      </c>
      <c r="N4594" s="3" t="s">
        <v>86</v>
      </c>
      <c r="O4594" s="3" t="s">
        <v>87</v>
      </c>
      <c r="P4594" s="3" t="s">
        <v>10</v>
      </c>
      <c r="Q4594" s="3" t="s">
        <v>88</v>
      </c>
    </row>
    <row r="4595" spans="1:17" ht="15.75" customHeight="1" x14ac:dyDescent="0.45">
      <c r="A4595" s="15">
        <v>44396.475694444445</v>
      </c>
      <c r="B4595" s="3" t="s">
        <v>684</v>
      </c>
      <c r="C4595" s="3" t="s">
        <v>61</v>
      </c>
      <c r="D4595" s="3" t="s">
        <v>81</v>
      </c>
      <c r="E4595" s="3" t="s">
        <v>150</v>
      </c>
      <c r="F4595" s="3" t="s">
        <v>83</v>
      </c>
      <c r="G4595" s="16">
        <v>1</v>
      </c>
      <c r="H4595" s="16" t="str">
        <f>IF(Orders[[#This Row],[Quantity]]&lt;101,"Low End",IF(Orders[[#This Row],[Quantity]]&lt;301,"Mid End","High End"))</f>
        <v>Low End</v>
      </c>
      <c r="I4595" s="17">
        <v>45.95</v>
      </c>
      <c r="J4595" s="17">
        <f>Orders[[#This Row],[Unit Price]]*Orders[[#This Row],[Quantity]]</f>
        <v>45.95</v>
      </c>
      <c r="K4595" s="45">
        <f>IF(Orders[[#This Row],[currency]]="NGN",Orders[[#This Row],[Sales price]]/$T$2,Orders[[#This Row],[Sales price]]/$T$3)</f>
        <v>3.1216032608695654</v>
      </c>
      <c r="L4595" s="3" t="s">
        <v>50</v>
      </c>
      <c r="M4595" s="3" t="s">
        <v>96</v>
      </c>
      <c r="N4595" s="3" t="s">
        <v>86</v>
      </c>
      <c r="O4595" s="3" t="s">
        <v>87</v>
      </c>
      <c r="P4595" s="3" t="s">
        <v>10</v>
      </c>
      <c r="Q4595" s="3" t="s">
        <v>88</v>
      </c>
    </row>
    <row r="4596" spans="1:17" ht="15.75" customHeight="1" x14ac:dyDescent="0.45">
      <c r="A4596" s="15">
        <v>44396.475694444445</v>
      </c>
      <c r="B4596" s="3" t="s">
        <v>684</v>
      </c>
      <c r="C4596" s="3" t="s">
        <v>61</v>
      </c>
      <c r="D4596" s="3" t="s">
        <v>81</v>
      </c>
      <c r="E4596" s="3" t="s">
        <v>82</v>
      </c>
      <c r="F4596" s="3" t="s">
        <v>83</v>
      </c>
      <c r="G4596" s="16">
        <v>1</v>
      </c>
      <c r="H4596" s="16" t="str">
        <f>IF(Orders[[#This Row],[Quantity]]&lt;101,"Low End",IF(Orders[[#This Row],[Quantity]]&lt;301,"Mid End","High End"))</f>
        <v>Low End</v>
      </c>
      <c r="I4596" s="17">
        <v>119.95</v>
      </c>
      <c r="J4596" s="17">
        <f>Orders[[#This Row],[Unit Price]]*Orders[[#This Row],[Quantity]]</f>
        <v>119.95</v>
      </c>
      <c r="K4596" s="45">
        <f>IF(Orders[[#This Row],[currency]]="NGN",Orders[[#This Row],[Sales price]]/$T$2,Orders[[#This Row],[Sales price]]/$T$3)</f>
        <v>8.148777173913043</v>
      </c>
      <c r="L4596" s="3" t="s">
        <v>50</v>
      </c>
      <c r="M4596" s="3" t="s">
        <v>96</v>
      </c>
      <c r="N4596" s="3" t="s">
        <v>86</v>
      </c>
      <c r="O4596" s="3" t="s">
        <v>87</v>
      </c>
      <c r="P4596" s="3" t="s">
        <v>10</v>
      </c>
      <c r="Q4596" s="3" t="s">
        <v>88</v>
      </c>
    </row>
    <row r="4597" spans="1:17" ht="15.75" customHeight="1" x14ac:dyDescent="0.45">
      <c r="A4597" s="15">
        <v>44396.477777777778</v>
      </c>
      <c r="B4597" s="3" t="s">
        <v>1756</v>
      </c>
      <c r="C4597" s="3" t="s">
        <v>61</v>
      </c>
      <c r="D4597" s="3" t="s">
        <v>81</v>
      </c>
      <c r="E4597" s="3" t="s">
        <v>152</v>
      </c>
      <c r="F4597" s="3" t="s">
        <v>64</v>
      </c>
      <c r="G4597" s="16">
        <v>1</v>
      </c>
      <c r="H4597" s="16" t="str">
        <f>IF(Orders[[#This Row],[Quantity]]&lt;101,"Low End",IF(Orders[[#This Row],[Quantity]]&lt;301,"Mid End","High End"))</f>
        <v>Low End</v>
      </c>
      <c r="I4597" s="17">
        <v>122.82</v>
      </c>
      <c r="J4597" s="17">
        <f>Orders[[#This Row],[Unit Price]]*Orders[[#This Row],[Quantity]]</f>
        <v>122.82</v>
      </c>
      <c r="K4597" s="45">
        <f>IF(Orders[[#This Row],[currency]]="NGN",Orders[[#This Row],[Sales price]]/$T$2,Orders[[#This Row],[Sales price]]/$T$3)</f>
        <v>8.34375</v>
      </c>
      <c r="L4597" s="3" t="s">
        <v>50</v>
      </c>
      <c r="M4597" s="3" t="s">
        <v>104</v>
      </c>
      <c r="N4597" s="3" t="s">
        <v>86</v>
      </c>
      <c r="O4597" s="3" t="s">
        <v>87</v>
      </c>
      <c r="P4597" s="3" t="s">
        <v>10</v>
      </c>
      <c r="Q4597" s="3" t="s">
        <v>54</v>
      </c>
    </row>
    <row r="4598" spans="1:17" ht="15.75" customHeight="1" x14ac:dyDescent="0.45">
      <c r="A4598" s="15">
        <v>44396.477777777778</v>
      </c>
      <c r="B4598" s="3" t="s">
        <v>1756</v>
      </c>
      <c r="C4598" s="3" t="s">
        <v>61</v>
      </c>
      <c r="D4598" s="3" t="s">
        <v>81</v>
      </c>
      <c r="E4598" s="3" t="s">
        <v>113</v>
      </c>
      <c r="F4598" s="3" t="s">
        <v>78</v>
      </c>
      <c r="G4598" s="16">
        <v>1</v>
      </c>
      <c r="H4598" s="16" t="str">
        <f>IF(Orders[[#This Row],[Quantity]]&lt;101,"Low End",IF(Orders[[#This Row],[Quantity]]&lt;301,"Mid End","High End"))</f>
        <v>Low End</v>
      </c>
      <c r="I4598" s="17">
        <v>50.23</v>
      </c>
      <c r="J4598" s="17">
        <f>Orders[[#This Row],[Unit Price]]*Orders[[#This Row],[Quantity]]</f>
        <v>50.23</v>
      </c>
      <c r="K4598" s="45">
        <f>IF(Orders[[#This Row],[currency]]="NGN",Orders[[#This Row],[Sales price]]/$T$2,Orders[[#This Row],[Sales price]]/$T$3)</f>
        <v>3.4123641304347823</v>
      </c>
      <c r="L4598" s="3" t="s">
        <v>50</v>
      </c>
      <c r="M4598" s="3" t="s">
        <v>104</v>
      </c>
      <c r="N4598" s="3" t="s">
        <v>86</v>
      </c>
      <c r="O4598" s="3" t="s">
        <v>87</v>
      </c>
      <c r="P4598" s="3" t="s">
        <v>10</v>
      </c>
      <c r="Q4598" s="3" t="s">
        <v>54</v>
      </c>
    </row>
    <row r="4599" spans="1:17" ht="15.75" customHeight="1" x14ac:dyDescent="0.45">
      <c r="A4599" s="15">
        <v>44396.477777777778</v>
      </c>
      <c r="B4599" s="3" t="s">
        <v>1756</v>
      </c>
      <c r="C4599" s="3" t="s">
        <v>61</v>
      </c>
      <c r="D4599" s="3" t="s">
        <v>81</v>
      </c>
      <c r="E4599" s="3" t="s">
        <v>105</v>
      </c>
      <c r="F4599" s="3" t="s">
        <v>83</v>
      </c>
      <c r="G4599" s="16">
        <v>1</v>
      </c>
      <c r="H4599" s="16" t="str">
        <f>IF(Orders[[#This Row],[Quantity]]&lt;101,"Low End",IF(Orders[[#This Row],[Quantity]]&lt;301,"Mid End","High End"))</f>
        <v>Low End</v>
      </c>
      <c r="I4599" s="17">
        <v>47.47</v>
      </c>
      <c r="J4599" s="17">
        <f>Orders[[#This Row],[Unit Price]]*Orders[[#This Row],[Quantity]]</f>
        <v>47.47</v>
      </c>
      <c r="K4599" s="45">
        <f>IF(Orders[[#This Row],[currency]]="NGN",Orders[[#This Row],[Sales price]]/$T$2,Orders[[#This Row],[Sales price]]/$T$3)</f>
        <v>3.2248641304347823</v>
      </c>
      <c r="L4599" s="3" t="s">
        <v>50</v>
      </c>
      <c r="M4599" s="3" t="s">
        <v>104</v>
      </c>
      <c r="N4599" s="3" t="s">
        <v>86</v>
      </c>
      <c r="O4599" s="3" t="s">
        <v>87</v>
      </c>
      <c r="P4599" s="3" t="s">
        <v>10</v>
      </c>
      <c r="Q4599" s="3" t="s">
        <v>54</v>
      </c>
    </row>
    <row r="4600" spans="1:17" ht="15.75" customHeight="1" x14ac:dyDescent="0.45">
      <c r="A4600" s="15">
        <v>44396.477777777778</v>
      </c>
      <c r="B4600" s="3" t="s">
        <v>1756</v>
      </c>
      <c r="C4600" s="3" t="s">
        <v>61</v>
      </c>
      <c r="D4600" s="3" t="s">
        <v>81</v>
      </c>
      <c r="E4600" s="3" t="s">
        <v>113</v>
      </c>
      <c r="F4600" s="3" t="s">
        <v>78</v>
      </c>
      <c r="G4600" s="16">
        <v>1</v>
      </c>
      <c r="H4600" s="16" t="str">
        <f>IF(Orders[[#This Row],[Quantity]]&lt;101,"Low End",IF(Orders[[#This Row],[Quantity]]&lt;301,"Mid End","High End"))</f>
        <v>Low End</v>
      </c>
      <c r="I4600" s="17">
        <v>56.3</v>
      </c>
      <c r="J4600" s="17">
        <f>Orders[[#This Row],[Unit Price]]*Orders[[#This Row],[Quantity]]</f>
        <v>56.3</v>
      </c>
      <c r="K4600" s="45">
        <f>IF(Orders[[#This Row],[currency]]="NGN",Orders[[#This Row],[Sales price]]/$T$2,Orders[[#This Row],[Sales price]]/$T$3)</f>
        <v>3.824728260869565</v>
      </c>
      <c r="L4600" s="3" t="s">
        <v>50</v>
      </c>
      <c r="M4600" s="3" t="s">
        <v>104</v>
      </c>
      <c r="N4600" s="3" t="s">
        <v>86</v>
      </c>
      <c r="O4600" s="3" t="s">
        <v>87</v>
      </c>
      <c r="P4600" s="3" t="s">
        <v>10</v>
      </c>
      <c r="Q4600" s="3" t="s">
        <v>54</v>
      </c>
    </row>
    <row r="4601" spans="1:17" ht="15.75" customHeight="1" x14ac:dyDescent="0.45">
      <c r="A4601" s="15">
        <v>44396.477777777778</v>
      </c>
      <c r="B4601" s="3" t="s">
        <v>1756</v>
      </c>
      <c r="C4601" s="3" t="s">
        <v>61</v>
      </c>
      <c r="D4601" s="3" t="s">
        <v>81</v>
      </c>
      <c r="E4601" s="3" t="s">
        <v>180</v>
      </c>
      <c r="F4601" s="3" t="s">
        <v>48</v>
      </c>
      <c r="G4601" s="16">
        <v>1</v>
      </c>
      <c r="H4601" s="16" t="str">
        <f>IF(Orders[[#This Row],[Quantity]]&lt;101,"Low End",IF(Orders[[#This Row],[Quantity]]&lt;301,"Mid End","High End"))</f>
        <v>Low End</v>
      </c>
      <c r="I4601" s="17">
        <v>109.25</v>
      </c>
      <c r="J4601" s="17">
        <f>Orders[[#This Row],[Unit Price]]*Orders[[#This Row],[Quantity]]</f>
        <v>109.25</v>
      </c>
      <c r="K4601" s="45">
        <f>IF(Orders[[#This Row],[currency]]="NGN",Orders[[#This Row],[Sales price]]/$T$2,Orders[[#This Row],[Sales price]]/$T$3)</f>
        <v>7.421875</v>
      </c>
      <c r="L4601" s="3" t="s">
        <v>50</v>
      </c>
      <c r="M4601" s="3" t="s">
        <v>104</v>
      </c>
      <c r="N4601" s="3" t="s">
        <v>86</v>
      </c>
      <c r="O4601" s="3" t="s">
        <v>87</v>
      </c>
      <c r="P4601" s="3" t="s">
        <v>10</v>
      </c>
      <c r="Q4601" s="3" t="s">
        <v>54</v>
      </c>
    </row>
    <row r="4602" spans="1:17" ht="15.75" customHeight="1" x14ac:dyDescent="0.45">
      <c r="A4602" s="15">
        <v>44396.477777777778</v>
      </c>
      <c r="B4602" s="3" t="s">
        <v>1756</v>
      </c>
      <c r="C4602" s="3" t="s">
        <v>61</v>
      </c>
      <c r="D4602" s="3" t="s">
        <v>81</v>
      </c>
      <c r="E4602" s="3" t="s">
        <v>105</v>
      </c>
      <c r="F4602" s="3" t="s">
        <v>83</v>
      </c>
      <c r="G4602" s="16">
        <v>1</v>
      </c>
      <c r="H4602" s="16" t="str">
        <f>IF(Orders[[#This Row],[Quantity]]&lt;101,"Low End",IF(Orders[[#This Row],[Quantity]]&lt;301,"Mid End","High End"))</f>
        <v>Low End</v>
      </c>
      <c r="I4602" s="17">
        <v>40.229999999999997</v>
      </c>
      <c r="J4602" s="17">
        <f>Orders[[#This Row],[Unit Price]]*Orders[[#This Row],[Quantity]]</f>
        <v>40.229999999999997</v>
      </c>
      <c r="K4602" s="45">
        <f>IF(Orders[[#This Row],[currency]]="NGN",Orders[[#This Row],[Sales price]]/$T$2,Orders[[#This Row],[Sales price]]/$T$3)</f>
        <v>2.7330163043478257</v>
      </c>
      <c r="L4602" s="3" t="s">
        <v>50</v>
      </c>
      <c r="M4602" s="3" t="s">
        <v>104</v>
      </c>
      <c r="N4602" s="3" t="s">
        <v>86</v>
      </c>
      <c r="O4602" s="3" t="s">
        <v>87</v>
      </c>
      <c r="P4602" s="3" t="s">
        <v>10</v>
      </c>
      <c r="Q4602" s="3" t="s">
        <v>54</v>
      </c>
    </row>
    <row r="4603" spans="1:17" ht="15.75" customHeight="1" x14ac:dyDescent="0.45">
      <c r="A4603" s="15">
        <v>44396.477777777778</v>
      </c>
      <c r="B4603" s="3" t="s">
        <v>1756</v>
      </c>
      <c r="C4603" s="3" t="s">
        <v>61</v>
      </c>
      <c r="D4603" s="3" t="s">
        <v>81</v>
      </c>
      <c r="E4603" s="3" t="s">
        <v>152</v>
      </c>
      <c r="F4603" s="3" t="s">
        <v>64</v>
      </c>
      <c r="G4603" s="16">
        <v>1</v>
      </c>
      <c r="H4603" s="16" t="str">
        <f>IF(Orders[[#This Row],[Quantity]]&lt;101,"Low End",IF(Orders[[#This Row],[Quantity]]&lt;301,"Mid End","High End"))</f>
        <v>Low End</v>
      </c>
      <c r="I4603" s="17">
        <v>63.25</v>
      </c>
      <c r="J4603" s="17">
        <f>Orders[[#This Row],[Unit Price]]*Orders[[#This Row],[Quantity]]</f>
        <v>63.25</v>
      </c>
      <c r="K4603" s="45">
        <f>IF(Orders[[#This Row],[currency]]="NGN",Orders[[#This Row],[Sales price]]/$T$2,Orders[[#This Row],[Sales price]]/$T$3)</f>
        <v>4.296875</v>
      </c>
      <c r="L4603" s="3" t="s">
        <v>50</v>
      </c>
      <c r="M4603" s="3" t="s">
        <v>104</v>
      </c>
      <c r="N4603" s="3" t="s">
        <v>86</v>
      </c>
      <c r="O4603" s="3" t="s">
        <v>87</v>
      </c>
      <c r="P4603" s="3" t="s">
        <v>10</v>
      </c>
      <c r="Q4603" s="3" t="s">
        <v>54</v>
      </c>
    </row>
    <row r="4604" spans="1:17" ht="15.75" customHeight="1" x14ac:dyDescent="0.45">
      <c r="A4604" s="15">
        <v>44396.479166666664</v>
      </c>
      <c r="B4604" s="3" t="s">
        <v>1757</v>
      </c>
      <c r="C4604" s="3" t="s">
        <v>45</v>
      </c>
      <c r="D4604" s="3" t="s">
        <v>81</v>
      </c>
      <c r="E4604" s="3" t="s">
        <v>105</v>
      </c>
      <c r="F4604" s="3" t="s">
        <v>83</v>
      </c>
      <c r="G4604" s="16">
        <v>1</v>
      </c>
      <c r="H4604" s="16" t="str">
        <f>IF(Orders[[#This Row],[Quantity]]&lt;101,"Low End",IF(Orders[[#This Row],[Quantity]]&lt;301,"Mid End","High End"))</f>
        <v>Low End</v>
      </c>
      <c r="I4604" s="17">
        <v>47.47</v>
      </c>
      <c r="J4604" s="17">
        <f>Orders[[#This Row],[Unit Price]]*Orders[[#This Row],[Quantity]]</f>
        <v>47.47</v>
      </c>
      <c r="K4604" s="45">
        <f>IF(Orders[[#This Row],[currency]]="NGN",Orders[[#This Row],[Sales price]]/$T$2,Orders[[#This Row],[Sales price]]/$T$3)</f>
        <v>3.2248641304347823</v>
      </c>
      <c r="L4604" s="3" t="s">
        <v>50</v>
      </c>
      <c r="M4604" s="3" t="s">
        <v>85</v>
      </c>
      <c r="N4604" s="3" t="s">
        <v>86</v>
      </c>
      <c r="O4604" s="3" t="s">
        <v>87</v>
      </c>
      <c r="P4604" s="3" t="s">
        <v>10</v>
      </c>
      <c r="Q4604" s="3" t="s">
        <v>88</v>
      </c>
    </row>
    <row r="4605" spans="1:17" ht="15.75" customHeight="1" x14ac:dyDescent="0.45">
      <c r="A4605" s="15">
        <v>44396.479166666664</v>
      </c>
      <c r="B4605" s="3" t="s">
        <v>1757</v>
      </c>
      <c r="C4605" s="3" t="s">
        <v>45</v>
      </c>
      <c r="D4605" s="3" t="s">
        <v>81</v>
      </c>
      <c r="E4605" s="3" t="s">
        <v>150</v>
      </c>
      <c r="F4605" s="3" t="s">
        <v>83</v>
      </c>
      <c r="G4605" s="16">
        <v>1</v>
      </c>
      <c r="H4605" s="16" t="str">
        <f>IF(Orders[[#This Row],[Quantity]]&lt;101,"Low End",IF(Orders[[#This Row],[Quantity]]&lt;301,"Mid End","High End"))</f>
        <v>Low End</v>
      </c>
      <c r="I4605" s="17">
        <v>45.95</v>
      </c>
      <c r="J4605" s="17">
        <f>Orders[[#This Row],[Unit Price]]*Orders[[#This Row],[Quantity]]</f>
        <v>45.95</v>
      </c>
      <c r="K4605" s="45">
        <f>IF(Orders[[#This Row],[currency]]="NGN",Orders[[#This Row],[Sales price]]/$T$2,Orders[[#This Row],[Sales price]]/$T$3)</f>
        <v>3.1216032608695654</v>
      </c>
      <c r="L4605" s="3" t="s">
        <v>50</v>
      </c>
      <c r="M4605" s="3" t="s">
        <v>85</v>
      </c>
      <c r="N4605" s="3" t="s">
        <v>86</v>
      </c>
      <c r="O4605" s="3" t="s">
        <v>87</v>
      </c>
      <c r="P4605" s="3" t="s">
        <v>10</v>
      </c>
      <c r="Q4605" s="3" t="s">
        <v>88</v>
      </c>
    </row>
    <row r="4606" spans="1:17" ht="15.75" customHeight="1" x14ac:dyDescent="0.45">
      <c r="A4606" s="15">
        <v>44396.479166666664</v>
      </c>
      <c r="B4606" s="3" t="s">
        <v>1757</v>
      </c>
      <c r="C4606" s="3" t="s">
        <v>45</v>
      </c>
      <c r="D4606" s="3" t="s">
        <v>81</v>
      </c>
      <c r="E4606" s="3" t="s">
        <v>99</v>
      </c>
      <c r="F4606" s="3" t="s">
        <v>64</v>
      </c>
      <c r="G4606" s="16">
        <v>1</v>
      </c>
      <c r="H4606" s="16" t="str">
        <f>IF(Orders[[#This Row],[Quantity]]&lt;101,"Low End",IF(Orders[[#This Row],[Quantity]]&lt;301,"Mid End","High End"))</f>
        <v>Low End</v>
      </c>
      <c r="I4606" s="17">
        <v>39.1</v>
      </c>
      <c r="J4606" s="17">
        <f>Orders[[#This Row],[Unit Price]]*Orders[[#This Row],[Quantity]]</f>
        <v>39.1</v>
      </c>
      <c r="K4606" s="45">
        <f>IF(Orders[[#This Row],[currency]]="NGN",Orders[[#This Row],[Sales price]]/$T$2,Orders[[#This Row],[Sales price]]/$T$3)</f>
        <v>2.65625</v>
      </c>
      <c r="L4606" s="3" t="s">
        <v>50</v>
      </c>
      <c r="M4606" s="3" t="s">
        <v>85</v>
      </c>
      <c r="N4606" s="3" t="s">
        <v>86</v>
      </c>
      <c r="O4606" s="3" t="s">
        <v>87</v>
      </c>
      <c r="P4606" s="3" t="s">
        <v>10</v>
      </c>
      <c r="Q4606" s="3" t="s">
        <v>88</v>
      </c>
    </row>
    <row r="4607" spans="1:17" ht="15.75" customHeight="1" x14ac:dyDescent="0.45">
      <c r="A4607" s="15">
        <v>44396.479166666664</v>
      </c>
      <c r="B4607" s="3" t="s">
        <v>1757</v>
      </c>
      <c r="C4607" s="3" t="s">
        <v>45</v>
      </c>
      <c r="D4607" s="3" t="s">
        <v>81</v>
      </c>
      <c r="E4607" s="3" t="s">
        <v>99</v>
      </c>
      <c r="F4607" s="3" t="s">
        <v>64</v>
      </c>
      <c r="G4607" s="16">
        <v>1</v>
      </c>
      <c r="H4607" s="16" t="str">
        <f>IF(Orders[[#This Row],[Quantity]]&lt;101,"Low End",IF(Orders[[#This Row],[Quantity]]&lt;301,"Mid End","High End"))</f>
        <v>Low End</v>
      </c>
      <c r="I4607" s="17">
        <v>39.1</v>
      </c>
      <c r="J4607" s="17">
        <f>Orders[[#This Row],[Unit Price]]*Orders[[#This Row],[Quantity]]</f>
        <v>39.1</v>
      </c>
      <c r="K4607" s="45">
        <f>IF(Orders[[#This Row],[currency]]="NGN",Orders[[#This Row],[Sales price]]/$T$2,Orders[[#This Row],[Sales price]]/$T$3)</f>
        <v>2.65625</v>
      </c>
      <c r="L4607" s="3" t="s">
        <v>50</v>
      </c>
      <c r="M4607" s="3" t="s">
        <v>85</v>
      </c>
      <c r="N4607" s="3" t="s">
        <v>86</v>
      </c>
      <c r="O4607" s="3" t="s">
        <v>87</v>
      </c>
      <c r="P4607" s="3" t="s">
        <v>10</v>
      </c>
      <c r="Q4607" s="3" t="s">
        <v>88</v>
      </c>
    </row>
    <row r="4608" spans="1:17" ht="15.75" customHeight="1" x14ac:dyDescent="0.45">
      <c r="A4608" s="15">
        <v>44396.479166666664</v>
      </c>
      <c r="B4608" s="3" t="s">
        <v>1757</v>
      </c>
      <c r="C4608" s="3" t="s">
        <v>45</v>
      </c>
      <c r="D4608" s="3" t="s">
        <v>81</v>
      </c>
      <c r="E4608" s="3" t="s">
        <v>99</v>
      </c>
      <c r="F4608" s="3" t="s">
        <v>64</v>
      </c>
      <c r="G4608" s="16">
        <v>1</v>
      </c>
      <c r="H4608" s="16" t="str">
        <f>IF(Orders[[#This Row],[Quantity]]&lt;101,"Low End",IF(Orders[[#This Row],[Quantity]]&lt;301,"Mid End","High End"))</f>
        <v>Low End</v>
      </c>
      <c r="I4608" s="17">
        <v>39.1</v>
      </c>
      <c r="J4608" s="17">
        <f>Orders[[#This Row],[Unit Price]]*Orders[[#This Row],[Quantity]]</f>
        <v>39.1</v>
      </c>
      <c r="K4608" s="45">
        <f>IF(Orders[[#This Row],[currency]]="NGN",Orders[[#This Row],[Sales price]]/$T$2,Orders[[#This Row],[Sales price]]/$T$3)</f>
        <v>2.65625</v>
      </c>
      <c r="L4608" s="3" t="s">
        <v>50</v>
      </c>
      <c r="M4608" s="3" t="s">
        <v>85</v>
      </c>
      <c r="N4608" s="3" t="s">
        <v>86</v>
      </c>
      <c r="O4608" s="3" t="s">
        <v>87</v>
      </c>
      <c r="P4608" s="3" t="s">
        <v>10</v>
      </c>
      <c r="Q4608" s="3" t="s">
        <v>88</v>
      </c>
    </row>
    <row r="4609" spans="1:17" ht="15.75" customHeight="1" x14ac:dyDescent="0.45">
      <c r="A4609" s="15">
        <v>44396.479861111111</v>
      </c>
      <c r="B4609" s="3" t="s">
        <v>1758</v>
      </c>
      <c r="C4609" s="3" t="s">
        <v>45</v>
      </c>
      <c r="D4609" s="3" t="s">
        <v>81</v>
      </c>
      <c r="E4609" s="3" t="s">
        <v>150</v>
      </c>
      <c r="F4609" s="3" t="s">
        <v>83</v>
      </c>
      <c r="G4609" s="16">
        <v>1</v>
      </c>
      <c r="H4609" s="16" t="str">
        <f>IF(Orders[[#This Row],[Quantity]]&lt;101,"Low End",IF(Orders[[#This Row],[Quantity]]&lt;301,"Mid End","High End"))</f>
        <v>Low End</v>
      </c>
      <c r="I4609" s="17">
        <v>86.87</v>
      </c>
      <c r="J4609" s="17">
        <f>Orders[[#This Row],[Unit Price]]*Orders[[#This Row],[Quantity]]</f>
        <v>86.87</v>
      </c>
      <c r="K4609" s="45">
        <f>IF(Orders[[#This Row],[currency]]="NGN",Orders[[#This Row],[Sales price]]/$T$2,Orders[[#This Row],[Sales price]]/$T$3)</f>
        <v>5.9014945652173916</v>
      </c>
      <c r="L4609" s="3" t="s">
        <v>50</v>
      </c>
      <c r="M4609" s="3" t="s">
        <v>96</v>
      </c>
      <c r="N4609" s="3" t="s">
        <v>86</v>
      </c>
      <c r="O4609" s="3" t="s">
        <v>87</v>
      </c>
      <c r="P4609" s="3" t="s">
        <v>10</v>
      </c>
      <c r="Q4609" s="3" t="s">
        <v>88</v>
      </c>
    </row>
    <row r="4610" spans="1:17" ht="15.75" customHeight="1" x14ac:dyDescent="0.45">
      <c r="A4610" s="15">
        <v>44396.479861111111</v>
      </c>
      <c r="B4610" s="3" t="s">
        <v>1758</v>
      </c>
      <c r="C4610" s="3" t="s">
        <v>45</v>
      </c>
      <c r="D4610" s="3" t="s">
        <v>81</v>
      </c>
      <c r="E4610" s="3" t="s">
        <v>105</v>
      </c>
      <c r="F4610" s="3" t="s">
        <v>83</v>
      </c>
      <c r="G4610" s="16">
        <v>1</v>
      </c>
      <c r="H4610" s="16" t="str">
        <f>IF(Orders[[#This Row],[Quantity]]&lt;101,"Low End",IF(Orders[[#This Row],[Quantity]]&lt;301,"Mid End","High End"))</f>
        <v>Low End</v>
      </c>
      <c r="I4610" s="17">
        <v>89.36</v>
      </c>
      <c r="J4610" s="17">
        <f>Orders[[#This Row],[Unit Price]]*Orders[[#This Row],[Quantity]]</f>
        <v>89.36</v>
      </c>
      <c r="K4610" s="45">
        <f>IF(Orders[[#This Row],[currency]]="NGN",Orders[[#This Row],[Sales price]]/$T$2,Orders[[#This Row],[Sales price]]/$T$3)</f>
        <v>6.070652173913043</v>
      </c>
      <c r="L4610" s="3" t="s">
        <v>50</v>
      </c>
      <c r="M4610" s="3" t="s">
        <v>96</v>
      </c>
      <c r="N4610" s="3" t="s">
        <v>86</v>
      </c>
      <c r="O4610" s="3" t="s">
        <v>87</v>
      </c>
      <c r="P4610" s="3" t="s">
        <v>10</v>
      </c>
      <c r="Q4610" s="3" t="s">
        <v>88</v>
      </c>
    </row>
    <row r="4611" spans="1:17" ht="15.75" customHeight="1" x14ac:dyDescent="0.45">
      <c r="A4611" s="15">
        <v>44396.479861111111</v>
      </c>
      <c r="B4611" s="3" t="s">
        <v>1758</v>
      </c>
      <c r="C4611" s="3" t="s">
        <v>45</v>
      </c>
      <c r="D4611" s="3" t="s">
        <v>81</v>
      </c>
      <c r="E4611" s="3" t="s">
        <v>150</v>
      </c>
      <c r="F4611" s="3" t="s">
        <v>83</v>
      </c>
      <c r="G4611" s="16">
        <v>1</v>
      </c>
      <c r="H4611" s="16" t="str">
        <f>IF(Orders[[#This Row],[Quantity]]&lt;101,"Low End",IF(Orders[[#This Row],[Quantity]]&lt;301,"Mid End","High End"))</f>
        <v>Low End</v>
      </c>
      <c r="I4611" s="17">
        <v>45.95</v>
      </c>
      <c r="J4611" s="17">
        <f>Orders[[#This Row],[Unit Price]]*Orders[[#This Row],[Quantity]]</f>
        <v>45.95</v>
      </c>
      <c r="K4611" s="45">
        <f>IF(Orders[[#This Row],[currency]]="NGN",Orders[[#This Row],[Sales price]]/$T$2,Orders[[#This Row],[Sales price]]/$T$3)</f>
        <v>3.1216032608695654</v>
      </c>
      <c r="L4611" s="3" t="s">
        <v>50</v>
      </c>
      <c r="M4611" s="3" t="s">
        <v>96</v>
      </c>
      <c r="N4611" s="3" t="s">
        <v>86</v>
      </c>
      <c r="O4611" s="3" t="s">
        <v>87</v>
      </c>
      <c r="P4611" s="3" t="s">
        <v>10</v>
      </c>
      <c r="Q4611" s="3" t="s">
        <v>88</v>
      </c>
    </row>
    <row r="4612" spans="1:17" ht="15.75" customHeight="1" x14ac:dyDescent="0.45">
      <c r="A4612" s="15">
        <v>44396.481249999997</v>
      </c>
      <c r="B4612" s="3" t="s">
        <v>709</v>
      </c>
      <c r="C4612" s="3" t="s">
        <v>61</v>
      </c>
      <c r="D4612" s="3" t="s">
        <v>81</v>
      </c>
      <c r="E4612" s="3" t="s">
        <v>180</v>
      </c>
      <c r="F4612" s="3" t="s">
        <v>48</v>
      </c>
      <c r="G4612" s="16">
        <v>1</v>
      </c>
      <c r="H4612" s="16" t="str">
        <f>IF(Orders[[#This Row],[Quantity]]&lt;101,"Low End",IF(Orders[[#This Row],[Quantity]]&lt;301,"Mid End","High End"))</f>
        <v>Low End</v>
      </c>
      <c r="I4612" s="17">
        <v>96.72</v>
      </c>
      <c r="J4612" s="17">
        <f>Orders[[#This Row],[Unit Price]]*Orders[[#This Row],[Quantity]]</f>
        <v>96.72</v>
      </c>
      <c r="K4612" s="45">
        <f>IF(Orders[[#This Row],[currency]]="NGN",Orders[[#This Row],[Sales price]]/$T$2,Orders[[#This Row],[Sales price]]/$T$3)</f>
        <v>6.570652173913043</v>
      </c>
      <c r="L4612" s="3" t="s">
        <v>50</v>
      </c>
      <c r="M4612" s="3" t="s">
        <v>85</v>
      </c>
      <c r="N4612" s="3" t="s">
        <v>86</v>
      </c>
      <c r="O4612" s="3" t="s">
        <v>87</v>
      </c>
      <c r="P4612" s="3" t="s">
        <v>10</v>
      </c>
      <c r="Q4612" s="3" t="s">
        <v>88</v>
      </c>
    </row>
    <row r="4613" spans="1:17" ht="15.75" customHeight="1" x14ac:dyDescent="0.45">
      <c r="A4613" s="15">
        <v>44396.481249999997</v>
      </c>
      <c r="B4613" s="3" t="s">
        <v>709</v>
      </c>
      <c r="C4613" s="3" t="s">
        <v>61</v>
      </c>
      <c r="D4613" s="3" t="s">
        <v>81</v>
      </c>
      <c r="E4613" s="3" t="s">
        <v>99</v>
      </c>
      <c r="F4613" s="3" t="s">
        <v>64</v>
      </c>
      <c r="G4613" s="16">
        <v>3</v>
      </c>
      <c r="H4613" s="16" t="str">
        <f>IF(Orders[[#This Row],[Quantity]]&lt;101,"Low End",IF(Orders[[#This Row],[Quantity]]&lt;301,"Mid End","High End"))</f>
        <v>Low End</v>
      </c>
      <c r="I4613" s="17">
        <v>39.1</v>
      </c>
      <c r="J4613" s="17">
        <f>Orders[[#This Row],[Unit Price]]*Orders[[#This Row],[Quantity]]</f>
        <v>117.30000000000001</v>
      </c>
      <c r="K4613" s="45">
        <f>IF(Orders[[#This Row],[currency]]="NGN",Orders[[#This Row],[Sales price]]/$T$2,Orders[[#This Row],[Sales price]]/$T$3)</f>
        <v>7.96875</v>
      </c>
      <c r="L4613" s="3" t="s">
        <v>50</v>
      </c>
      <c r="M4613" s="3" t="s">
        <v>85</v>
      </c>
      <c r="N4613" s="3" t="s">
        <v>86</v>
      </c>
      <c r="O4613" s="3" t="s">
        <v>87</v>
      </c>
      <c r="P4613" s="3" t="s">
        <v>10</v>
      </c>
      <c r="Q4613" s="3" t="s">
        <v>88</v>
      </c>
    </row>
    <row r="4614" spans="1:17" ht="15.75" customHeight="1" x14ac:dyDescent="0.45">
      <c r="A4614" s="15">
        <v>44396.481249999997</v>
      </c>
      <c r="B4614" s="3" t="s">
        <v>709</v>
      </c>
      <c r="C4614" s="3" t="s">
        <v>61</v>
      </c>
      <c r="D4614" s="3" t="s">
        <v>81</v>
      </c>
      <c r="E4614" s="3" t="s">
        <v>150</v>
      </c>
      <c r="F4614" s="3" t="s">
        <v>83</v>
      </c>
      <c r="G4614" s="16">
        <v>5</v>
      </c>
      <c r="H4614" s="16" t="str">
        <f>IF(Orders[[#This Row],[Quantity]]&lt;101,"Low End",IF(Orders[[#This Row],[Quantity]]&lt;301,"Mid End","High End"))</f>
        <v>Low End</v>
      </c>
      <c r="I4614" s="17">
        <v>24.99</v>
      </c>
      <c r="J4614" s="17">
        <f>Orders[[#This Row],[Unit Price]]*Orders[[#This Row],[Quantity]]</f>
        <v>124.94999999999999</v>
      </c>
      <c r="K4614" s="45">
        <f>IF(Orders[[#This Row],[currency]]="NGN",Orders[[#This Row],[Sales price]]/$T$2,Orders[[#This Row],[Sales price]]/$T$3)</f>
        <v>8.4884510869565197</v>
      </c>
      <c r="L4614" s="3" t="s">
        <v>50</v>
      </c>
      <c r="M4614" s="3" t="s">
        <v>85</v>
      </c>
      <c r="N4614" s="3" t="s">
        <v>86</v>
      </c>
      <c r="O4614" s="3" t="s">
        <v>87</v>
      </c>
      <c r="P4614" s="3" t="s">
        <v>10</v>
      </c>
      <c r="Q4614" s="3" t="s">
        <v>88</v>
      </c>
    </row>
    <row r="4615" spans="1:17" ht="15.75" customHeight="1" x14ac:dyDescent="0.45">
      <c r="A4615" s="15">
        <v>44396.481944444444</v>
      </c>
      <c r="B4615" s="3" t="s">
        <v>738</v>
      </c>
      <c r="C4615" s="3" t="s">
        <v>67</v>
      </c>
      <c r="D4615" s="3" t="s">
        <v>81</v>
      </c>
      <c r="E4615" s="3" t="s">
        <v>97</v>
      </c>
      <c r="F4615" s="3" t="s">
        <v>83</v>
      </c>
      <c r="G4615" s="16">
        <v>1</v>
      </c>
      <c r="H4615" s="16" t="str">
        <f>IF(Orders[[#This Row],[Quantity]]&lt;101,"Low End",IF(Orders[[#This Row],[Quantity]]&lt;301,"Mid End","High End"))</f>
        <v>Low End</v>
      </c>
      <c r="I4615" s="17">
        <v>51.2</v>
      </c>
      <c r="J4615" s="17">
        <f>Orders[[#This Row],[Unit Price]]*Orders[[#This Row],[Quantity]]</f>
        <v>51.2</v>
      </c>
      <c r="K4615" s="45">
        <f>IF(Orders[[#This Row],[currency]]="NGN",Orders[[#This Row],[Sales price]]/$T$2,Orders[[#This Row],[Sales price]]/$T$3)</f>
        <v>3.4782608695652173</v>
      </c>
      <c r="L4615" s="3" t="s">
        <v>58</v>
      </c>
      <c r="M4615" s="3" t="s">
        <v>96</v>
      </c>
      <c r="N4615" s="3" t="s">
        <v>86</v>
      </c>
      <c r="O4615" s="3" t="s">
        <v>87</v>
      </c>
      <c r="P4615" s="3" t="s">
        <v>10</v>
      </c>
      <c r="Q4615" s="3" t="s">
        <v>88</v>
      </c>
    </row>
    <row r="4616" spans="1:17" ht="15.75" customHeight="1" x14ac:dyDescent="0.45">
      <c r="A4616" s="15">
        <v>44396.481944444444</v>
      </c>
      <c r="B4616" s="3" t="s">
        <v>738</v>
      </c>
      <c r="C4616" s="3" t="s">
        <v>67</v>
      </c>
      <c r="D4616" s="3" t="s">
        <v>81</v>
      </c>
      <c r="E4616" s="3" t="s">
        <v>168</v>
      </c>
      <c r="F4616" s="3" t="s">
        <v>83</v>
      </c>
      <c r="G4616" s="16">
        <v>1</v>
      </c>
      <c r="H4616" s="16" t="str">
        <f>IF(Orders[[#This Row],[Quantity]]&lt;101,"Low End",IF(Orders[[#This Row],[Quantity]]&lt;301,"Mid End","High End"))</f>
        <v>Low End</v>
      </c>
      <c r="I4616" s="17">
        <v>95.91</v>
      </c>
      <c r="J4616" s="17">
        <f>Orders[[#This Row],[Unit Price]]*Orders[[#This Row],[Quantity]]</f>
        <v>95.91</v>
      </c>
      <c r="K4616" s="45">
        <f>IF(Orders[[#This Row],[currency]]="NGN",Orders[[#This Row],[Sales price]]/$T$2,Orders[[#This Row],[Sales price]]/$T$3)</f>
        <v>6.5156249999999991</v>
      </c>
      <c r="L4616" s="3" t="s">
        <v>58</v>
      </c>
      <c r="M4616" s="3" t="s">
        <v>96</v>
      </c>
      <c r="N4616" s="3" t="s">
        <v>86</v>
      </c>
      <c r="O4616" s="3" t="s">
        <v>87</v>
      </c>
      <c r="P4616" s="3" t="s">
        <v>10</v>
      </c>
      <c r="Q4616" s="3" t="s">
        <v>88</v>
      </c>
    </row>
    <row r="4617" spans="1:17" ht="15.75" customHeight="1" x14ac:dyDescent="0.45">
      <c r="A4617" s="15">
        <v>44396.481944444444</v>
      </c>
      <c r="B4617" s="3" t="s">
        <v>738</v>
      </c>
      <c r="C4617" s="3" t="s">
        <v>67</v>
      </c>
      <c r="D4617" s="3" t="s">
        <v>81</v>
      </c>
      <c r="E4617" s="3" t="s">
        <v>105</v>
      </c>
      <c r="F4617" s="3" t="s">
        <v>83</v>
      </c>
      <c r="G4617" s="16">
        <v>1</v>
      </c>
      <c r="H4617" s="16" t="str">
        <f>IF(Orders[[#This Row],[Quantity]]&lt;101,"Low End",IF(Orders[[#This Row],[Quantity]]&lt;301,"Mid End","High End"))</f>
        <v>Low End</v>
      </c>
      <c r="I4617" s="17">
        <v>47.47</v>
      </c>
      <c r="J4617" s="17">
        <f>Orders[[#This Row],[Unit Price]]*Orders[[#This Row],[Quantity]]</f>
        <v>47.47</v>
      </c>
      <c r="K4617" s="45">
        <f>IF(Orders[[#This Row],[currency]]="NGN",Orders[[#This Row],[Sales price]]/$T$2,Orders[[#This Row],[Sales price]]/$T$3)</f>
        <v>3.2248641304347823</v>
      </c>
      <c r="L4617" s="3" t="s">
        <v>58</v>
      </c>
      <c r="M4617" s="3" t="s">
        <v>96</v>
      </c>
      <c r="N4617" s="3" t="s">
        <v>86</v>
      </c>
      <c r="O4617" s="3" t="s">
        <v>87</v>
      </c>
      <c r="P4617" s="3" t="s">
        <v>10</v>
      </c>
      <c r="Q4617" s="3" t="s">
        <v>88</v>
      </c>
    </row>
    <row r="4618" spans="1:17" ht="15.75" customHeight="1" x14ac:dyDescent="0.45">
      <c r="A4618" s="15">
        <v>44396.481944444444</v>
      </c>
      <c r="B4618" s="3" t="s">
        <v>738</v>
      </c>
      <c r="C4618" s="3" t="s">
        <v>67</v>
      </c>
      <c r="D4618" s="3" t="s">
        <v>81</v>
      </c>
      <c r="E4618" s="3" t="s">
        <v>117</v>
      </c>
      <c r="F4618" s="3" t="s">
        <v>64</v>
      </c>
      <c r="G4618" s="16">
        <v>2</v>
      </c>
      <c r="H4618" s="16" t="str">
        <f>IF(Orders[[#This Row],[Quantity]]&lt;101,"Low End",IF(Orders[[#This Row],[Quantity]]&lt;301,"Mid End","High End"))</f>
        <v>Low End</v>
      </c>
      <c r="I4618" s="17">
        <v>60.26</v>
      </c>
      <c r="J4618" s="17">
        <f>Orders[[#This Row],[Unit Price]]*Orders[[#This Row],[Quantity]]</f>
        <v>120.52</v>
      </c>
      <c r="K4618" s="45">
        <f>IF(Orders[[#This Row],[currency]]="NGN",Orders[[#This Row],[Sales price]]/$T$2,Orders[[#This Row],[Sales price]]/$T$3)</f>
        <v>8.1875</v>
      </c>
      <c r="L4618" s="3" t="s">
        <v>58</v>
      </c>
      <c r="M4618" s="3" t="s">
        <v>96</v>
      </c>
      <c r="N4618" s="3" t="s">
        <v>86</v>
      </c>
      <c r="O4618" s="3" t="s">
        <v>87</v>
      </c>
      <c r="P4618" s="3" t="s">
        <v>10</v>
      </c>
      <c r="Q4618" s="3" t="s">
        <v>88</v>
      </c>
    </row>
    <row r="4619" spans="1:17" ht="15.75" customHeight="1" x14ac:dyDescent="0.45">
      <c r="A4619" s="15">
        <v>44396.481944444444</v>
      </c>
      <c r="B4619" s="3" t="s">
        <v>738</v>
      </c>
      <c r="C4619" s="3" t="s">
        <v>67</v>
      </c>
      <c r="D4619" s="3" t="s">
        <v>81</v>
      </c>
      <c r="E4619" s="3" t="s">
        <v>113</v>
      </c>
      <c r="F4619" s="3" t="s">
        <v>78</v>
      </c>
      <c r="G4619" s="16">
        <v>1</v>
      </c>
      <c r="H4619" s="16" t="str">
        <f>IF(Orders[[#This Row],[Quantity]]&lt;101,"Low End",IF(Orders[[#This Row],[Quantity]]&lt;301,"Mid End","High End"))</f>
        <v>Low End</v>
      </c>
      <c r="I4619" s="17">
        <v>50.23</v>
      </c>
      <c r="J4619" s="17">
        <f>Orders[[#This Row],[Unit Price]]*Orders[[#This Row],[Quantity]]</f>
        <v>50.23</v>
      </c>
      <c r="K4619" s="45">
        <f>IF(Orders[[#This Row],[currency]]="NGN",Orders[[#This Row],[Sales price]]/$T$2,Orders[[#This Row],[Sales price]]/$T$3)</f>
        <v>3.4123641304347823</v>
      </c>
      <c r="L4619" s="3" t="s">
        <v>58</v>
      </c>
      <c r="M4619" s="3" t="s">
        <v>96</v>
      </c>
      <c r="N4619" s="3" t="s">
        <v>86</v>
      </c>
      <c r="O4619" s="3" t="s">
        <v>87</v>
      </c>
      <c r="P4619" s="3" t="s">
        <v>10</v>
      </c>
      <c r="Q4619" s="3" t="s">
        <v>88</v>
      </c>
    </row>
    <row r="4620" spans="1:17" ht="15.75" customHeight="1" x14ac:dyDescent="0.45">
      <c r="A4620" s="15">
        <v>44396.481944444444</v>
      </c>
      <c r="B4620" s="3" t="s">
        <v>738</v>
      </c>
      <c r="C4620" s="3" t="s">
        <v>67</v>
      </c>
      <c r="D4620" s="3" t="s">
        <v>81</v>
      </c>
      <c r="E4620" s="3" t="s">
        <v>105</v>
      </c>
      <c r="F4620" s="3" t="s">
        <v>83</v>
      </c>
      <c r="G4620" s="16">
        <v>5</v>
      </c>
      <c r="H4620" s="16" t="str">
        <f>IF(Orders[[#This Row],[Quantity]]&lt;101,"Low End",IF(Orders[[#This Row],[Quantity]]&lt;301,"Mid End","High End"))</f>
        <v>Low End</v>
      </c>
      <c r="I4620" s="17">
        <v>23.99</v>
      </c>
      <c r="J4620" s="17">
        <f>Orders[[#This Row],[Unit Price]]*Orders[[#This Row],[Quantity]]</f>
        <v>119.94999999999999</v>
      </c>
      <c r="K4620" s="45">
        <f>IF(Orders[[#This Row],[currency]]="NGN",Orders[[#This Row],[Sales price]]/$T$2,Orders[[#This Row],[Sales price]]/$T$3)</f>
        <v>8.148777173913043</v>
      </c>
      <c r="L4620" s="3" t="s">
        <v>58</v>
      </c>
      <c r="M4620" s="3" t="s">
        <v>96</v>
      </c>
      <c r="N4620" s="3" t="s">
        <v>86</v>
      </c>
      <c r="O4620" s="3" t="s">
        <v>87</v>
      </c>
      <c r="P4620" s="3" t="s">
        <v>10</v>
      </c>
      <c r="Q4620" s="3" t="s">
        <v>88</v>
      </c>
    </row>
    <row r="4621" spans="1:17" ht="15.75" customHeight="1" x14ac:dyDescent="0.45">
      <c r="A4621" s="15">
        <v>44396.481944444444</v>
      </c>
      <c r="B4621" s="3" t="s">
        <v>738</v>
      </c>
      <c r="C4621" s="3" t="s">
        <v>67</v>
      </c>
      <c r="D4621" s="3" t="s">
        <v>81</v>
      </c>
      <c r="E4621" s="3" t="s">
        <v>82</v>
      </c>
      <c r="F4621" s="3" t="s">
        <v>83</v>
      </c>
      <c r="G4621" s="16">
        <v>1</v>
      </c>
      <c r="H4621" s="16" t="str">
        <f>IF(Orders[[#This Row],[Quantity]]&lt;101,"Low End",IF(Orders[[#This Row],[Quantity]]&lt;301,"Mid End","High End"))</f>
        <v>Low End</v>
      </c>
      <c r="I4621" s="17">
        <v>119.95</v>
      </c>
      <c r="J4621" s="17">
        <f>Orders[[#This Row],[Unit Price]]*Orders[[#This Row],[Quantity]]</f>
        <v>119.95</v>
      </c>
      <c r="K4621" s="45">
        <f>IF(Orders[[#This Row],[currency]]="NGN",Orders[[#This Row],[Sales price]]/$T$2,Orders[[#This Row],[Sales price]]/$T$3)</f>
        <v>8.148777173913043</v>
      </c>
      <c r="L4621" s="3" t="s">
        <v>58</v>
      </c>
      <c r="M4621" s="3" t="s">
        <v>96</v>
      </c>
      <c r="N4621" s="3" t="s">
        <v>86</v>
      </c>
      <c r="O4621" s="3" t="s">
        <v>87</v>
      </c>
      <c r="P4621" s="3" t="s">
        <v>10</v>
      </c>
      <c r="Q4621" s="3" t="s">
        <v>88</v>
      </c>
    </row>
    <row r="4622" spans="1:17" ht="15.75" customHeight="1" x14ac:dyDescent="0.45">
      <c r="A4622" s="15">
        <v>44396.481944444444</v>
      </c>
      <c r="B4622" s="3" t="s">
        <v>738</v>
      </c>
      <c r="C4622" s="3" t="s">
        <v>67</v>
      </c>
      <c r="D4622" s="3" t="s">
        <v>81</v>
      </c>
      <c r="E4622" s="3" t="s">
        <v>99</v>
      </c>
      <c r="F4622" s="3" t="s">
        <v>64</v>
      </c>
      <c r="G4622" s="16">
        <v>3</v>
      </c>
      <c r="H4622" s="16" t="str">
        <f>IF(Orders[[#This Row],[Quantity]]&lt;101,"Low End",IF(Orders[[#This Row],[Quantity]]&lt;301,"Mid End","High End"))</f>
        <v>Low End</v>
      </c>
      <c r="I4622" s="17">
        <v>39.1</v>
      </c>
      <c r="J4622" s="17">
        <f>Orders[[#This Row],[Unit Price]]*Orders[[#This Row],[Quantity]]</f>
        <v>117.30000000000001</v>
      </c>
      <c r="K4622" s="45">
        <f>IF(Orders[[#This Row],[currency]]="NGN",Orders[[#This Row],[Sales price]]/$T$2,Orders[[#This Row],[Sales price]]/$T$3)</f>
        <v>7.96875</v>
      </c>
      <c r="L4622" s="3" t="s">
        <v>58</v>
      </c>
      <c r="M4622" s="3" t="s">
        <v>96</v>
      </c>
      <c r="N4622" s="3" t="s">
        <v>86</v>
      </c>
      <c r="O4622" s="3" t="s">
        <v>87</v>
      </c>
      <c r="P4622" s="3" t="s">
        <v>10</v>
      </c>
      <c r="Q4622" s="3" t="s">
        <v>88</v>
      </c>
    </row>
    <row r="4623" spans="1:17" ht="15.75" customHeight="1" x14ac:dyDescent="0.45">
      <c r="A4623" s="15">
        <v>44396.481944444444</v>
      </c>
      <c r="B4623" s="3" t="s">
        <v>738</v>
      </c>
      <c r="C4623" s="3" t="s">
        <v>67</v>
      </c>
      <c r="D4623" s="3" t="s">
        <v>81</v>
      </c>
      <c r="E4623" s="3" t="s">
        <v>97</v>
      </c>
      <c r="F4623" s="3" t="s">
        <v>83</v>
      </c>
      <c r="G4623" s="16">
        <v>5</v>
      </c>
      <c r="H4623" s="16" t="str">
        <f>IF(Orders[[#This Row],[Quantity]]&lt;101,"Low End",IF(Orders[[#This Row],[Quantity]]&lt;301,"Mid End","High End"))</f>
        <v>Low End</v>
      </c>
      <c r="I4623" s="17">
        <v>27.46</v>
      </c>
      <c r="J4623" s="17">
        <f>Orders[[#This Row],[Unit Price]]*Orders[[#This Row],[Quantity]]</f>
        <v>137.30000000000001</v>
      </c>
      <c r="K4623" s="45">
        <f>IF(Orders[[#This Row],[currency]]="NGN",Orders[[#This Row],[Sales price]]/$T$2,Orders[[#This Row],[Sales price]]/$T$3)</f>
        <v>9.327445652173914</v>
      </c>
      <c r="L4623" s="3" t="s">
        <v>58</v>
      </c>
      <c r="M4623" s="3" t="s">
        <v>96</v>
      </c>
      <c r="N4623" s="3" t="s">
        <v>86</v>
      </c>
      <c r="O4623" s="3" t="s">
        <v>87</v>
      </c>
      <c r="P4623" s="3" t="s">
        <v>10</v>
      </c>
      <c r="Q4623" s="3" t="s">
        <v>88</v>
      </c>
    </row>
    <row r="4624" spans="1:17" ht="15.75" customHeight="1" x14ac:dyDescent="0.45">
      <c r="A4624" s="15">
        <v>44396.482638888891</v>
      </c>
      <c r="B4624" s="3" t="s">
        <v>1420</v>
      </c>
      <c r="C4624" s="3" t="s">
        <v>61</v>
      </c>
      <c r="D4624" s="3" t="s">
        <v>144</v>
      </c>
      <c r="E4624" s="3" t="s">
        <v>1403</v>
      </c>
      <c r="F4624" s="3" t="s">
        <v>48</v>
      </c>
      <c r="G4624" s="16">
        <v>3</v>
      </c>
      <c r="H4624" s="16" t="str">
        <f>IF(Orders[[#This Row],[Quantity]]&lt;101,"Low End",IF(Orders[[#This Row],[Quantity]]&lt;301,"Mid End","High End"))</f>
        <v>Low End</v>
      </c>
      <c r="I4624" s="17">
        <v>2000</v>
      </c>
      <c r="J4624" s="17">
        <f>Orders[[#This Row],[Unit Price]]*Orders[[#This Row],[Quantity]]</f>
        <v>6000</v>
      </c>
      <c r="K4624" s="45">
        <f>IF(Orders[[#This Row],[currency]]="NGN",Orders[[#This Row],[Sales price]]/$T$2,Orders[[#This Row],[Sales price]]/$T$3)</f>
        <v>14.925373134328359</v>
      </c>
      <c r="L4624" s="3" t="s">
        <v>50</v>
      </c>
      <c r="M4624" s="3" t="s">
        <v>230</v>
      </c>
      <c r="N4624" s="3" t="s">
        <v>52</v>
      </c>
      <c r="O4624" s="3" t="s">
        <v>53</v>
      </c>
      <c r="P4624" s="3" t="s">
        <v>13</v>
      </c>
      <c r="Q4624" s="3" t="s">
        <v>71</v>
      </c>
    </row>
    <row r="4625" spans="1:17" ht="15.75" customHeight="1" x14ac:dyDescent="0.45">
      <c r="A4625" s="15">
        <v>44396.48541666667</v>
      </c>
      <c r="B4625" s="3" t="s">
        <v>1759</v>
      </c>
      <c r="C4625" s="3" t="s">
        <v>61</v>
      </c>
      <c r="D4625" s="3" t="s">
        <v>267</v>
      </c>
      <c r="E4625" s="3" t="s">
        <v>268</v>
      </c>
      <c r="F4625" s="3" t="s">
        <v>48</v>
      </c>
      <c r="G4625" s="16">
        <v>1</v>
      </c>
      <c r="H4625" s="16" t="str">
        <f>IF(Orders[[#This Row],[Quantity]]&lt;101,"Low End",IF(Orders[[#This Row],[Quantity]]&lt;301,"Mid End","High End"))</f>
        <v>Low End</v>
      </c>
      <c r="I4625" s="17">
        <v>7150</v>
      </c>
      <c r="J4625" s="17">
        <f>Orders[[#This Row],[Unit Price]]*Orders[[#This Row],[Quantity]]</f>
        <v>7150</v>
      </c>
      <c r="K4625" s="45">
        <f>IF(Orders[[#This Row],[currency]]="NGN",Orders[[#This Row],[Sales price]]/$T$2,Orders[[#This Row],[Sales price]]/$T$3)</f>
        <v>17.786069651741293</v>
      </c>
      <c r="L4625" s="3" t="s">
        <v>50</v>
      </c>
      <c r="M4625" s="3" t="s">
        <v>269</v>
      </c>
      <c r="N4625" s="3" t="s">
        <v>52</v>
      </c>
      <c r="O4625" s="3" t="s">
        <v>53</v>
      </c>
      <c r="P4625" s="3" t="s">
        <v>13</v>
      </c>
      <c r="Q4625" s="3" t="s">
        <v>71</v>
      </c>
    </row>
    <row r="4626" spans="1:17" ht="15.75" customHeight="1" x14ac:dyDescent="0.45">
      <c r="A4626" s="15">
        <v>44396.48541666667</v>
      </c>
      <c r="B4626" s="3" t="s">
        <v>1759</v>
      </c>
      <c r="C4626" s="3" t="s">
        <v>61</v>
      </c>
      <c r="D4626" s="3" t="s">
        <v>267</v>
      </c>
      <c r="E4626" s="3" t="s">
        <v>270</v>
      </c>
      <c r="F4626" s="3" t="s">
        <v>48</v>
      </c>
      <c r="G4626" s="16">
        <v>1</v>
      </c>
      <c r="H4626" s="16" t="str">
        <f>IF(Orders[[#This Row],[Quantity]]&lt;101,"Low End",IF(Orders[[#This Row],[Quantity]]&lt;301,"Mid End","High End"))</f>
        <v>Low End</v>
      </c>
      <c r="I4626" s="17">
        <v>7430.8</v>
      </c>
      <c r="J4626" s="17">
        <f>Orders[[#This Row],[Unit Price]]*Orders[[#This Row],[Quantity]]</f>
        <v>7430.8</v>
      </c>
      <c r="K4626" s="45">
        <f>IF(Orders[[#This Row],[currency]]="NGN",Orders[[#This Row],[Sales price]]/$T$2,Orders[[#This Row],[Sales price]]/$T$3)</f>
        <v>18.484577114427861</v>
      </c>
      <c r="L4626" s="3" t="s">
        <v>50</v>
      </c>
      <c r="M4626" s="3" t="s">
        <v>269</v>
      </c>
      <c r="N4626" s="3" t="s">
        <v>52</v>
      </c>
      <c r="O4626" s="3" t="s">
        <v>53</v>
      </c>
      <c r="P4626" s="3" t="s">
        <v>13</v>
      </c>
      <c r="Q4626" s="3" t="s">
        <v>71</v>
      </c>
    </row>
    <row r="4627" spans="1:17" ht="15.75" customHeight="1" x14ac:dyDescent="0.45">
      <c r="A4627" s="15">
        <v>44396.48541666667</v>
      </c>
      <c r="B4627" s="3" t="s">
        <v>1759</v>
      </c>
      <c r="C4627" s="3" t="s">
        <v>61</v>
      </c>
      <c r="D4627" s="3" t="s">
        <v>267</v>
      </c>
      <c r="E4627" s="3" t="s">
        <v>270</v>
      </c>
      <c r="F4627" s="3" t="s">
        <v>48</v>
      </c>
      <c r="G4627" s="16">
        <v>1</v>
      </c>
      <c r="H4627" s="16" t="str">
        <f>IF(Orders[[#This Row],[Quantity]]&lt;101,"Low End",IF(Orders[[#This Row],[Quantity]]&lt;301,"Mid End","High End"))</f>
        <v>Low End</v>
      </c>
      <c r="I4627" s="17">
        <v>10015.4</v>
      </c>
      <c r="J4627" s="17">
        <f>Orders[[#This Row],[Unit Price]]*Orders[[#This Row],[Quantity]]</f>
        <v>10015.4</v>
      </c>
      <c r="K4627" s="45">
        <f>IF(Orders[[#This Row],[currency]]="NGN",Orders[[#This Row],[Sales price]]/$T$2,Orders[[#This Row],[Sales price]]/$T$3)</f>
        <v>24.913930348258706</v>
      </c>
      <c r="L4627" s="3" t="s">
        <v>50</v>
      </c>
      <c r="M4627" s="3" t="s">
        <v>269</v>
      </c>
      <c r="N4627" s="3" t="s">
        <v>52</v>
      </c>
      <c r="O4627" s="3" t="s">
        <v>53</v>
      </c>
      <c r="P4627" s="3" t="s">
        <v>13</v>
      </c>
      <c r="Q4627" s="3" t="s">
        <v>71</v>
      </c>
    </row>
    <row r="4628" spans="1:17" ht="15.75" customHeight="1" x14ac:dyDescent="0.45">
      <c r="A4628" s="15">
        <v>44396.48541666667</v>
      </c>
      <c r="B4628" s="3" t="s">
        <v>1759</v>
      </c>
      <c r="C4628" s="3" t="s">
        <v>61</v>
      </c>
      <c r="D4628" s="3" t="s">
        <v>267</v>
      </c>
      <c r="E4628" s="3" t="s">
        <v>270</v>
      </c>
      <c r="F4628" s="3" t="s">
        <v>48</v>
      </c>
      <c r="G4628" s="16">
        <v>1</v>
      </c>
      <c r="H4628" s="16" t="str">
        <f>IF(Orders[[#This Row],[Quantity]]&lt;101,"Low End",IF(Orders[[#This Row],[Quantity]]&lt;301,"Mid End","High End"))</f>
        <v>Low End</v>
      </c>
      <c r="I4628" s="17">
        <v>7430.8</v>
      </c>
      <c r="J4628" s="17">
        <f>Orders[[#This Row],[Unit Price]]*Orders[[#This Row],[Quantity]]</f>
        <v>7430.8</v>
      </c>
      <c r="K4628" s="45">
        <f>IF(Orders[[#This Row],[currency]]="NGN",Orders[[#This Row],[Sales price]]/$T$2,Orders[[#This Row],[Sales price]]/$T$3)</f>
        <v>18.484577114427861</v>
      </c>
      <c r="L4628" s="3" t="s">
        <v>50</v>
      </c>
      <c r="M4628" s="3" t="s">
        <v>269</v>
      </c>
      <c r="N4628" s="3" t="s">
        <v>52</v>
      </c>
      <c r="O4628" s="3" t="s">
        <v>53</v>
      </c>
      <c r="P4628" s="3" t="s">
        <v>13</v>
      </c>
      <c r="Q4628" s="3" t="s">
        <v>71</v>
      </c>
    </row>
    <row r="4629" spans="1:17" ht="15.75" customHeight="1" x14ac:dyDescent="0.45">
      <c r="A4629" s="15">
        <v>44396.48541666667</v>
      </c>
      <c r="B4629" s="3" t="s">
        <v>1759</v>
      </c>
      <c r="C4629" s="3" t="s">
        <v>61</v>
      </c>
      <c r="D4629" s="3" t="s">
        <v>267</v>
      </c>
      <c r="E4629" s="3" t="s">
        <v>270</v>
      </c>
      <c r="F4629" s="3" t="s">
        <v>48</v>
      </c>
      <c r="G4629" s="16">
        <v>1</v>
      </c>
      <c r="H4629" s="16" t="str">
        <f>IF(Orders[[#This Row],[Quantity]]&lt;101,"Low End",IF(Orders[[#This Row],[Quantity]]&lt;301,"Mid End","High End"))</f>
        <v>Low End</v>
      </c>
      <c r="I4629" s="17">
        <v>7430.8</v>
      </c>
      <c r="J4629" s="17">
        <f>Orders[[#This Row],[Unit Price]]*Orders[[#This Row],[Quantity]]</f>
        <v>7430.8</v>
      </c>
      <c r="K4629" s="45">
        <f>IF(Orders[[#This Row],[currency]]="NGN",Orders[[#This Row],[Sales price]]/$T$2,Orders[[#This Row],[Sales price]]/$T$3)</f>
        <v>18.484577114427861</v>
      </c>
      <c r="L4629" s="3" t="s">
        <v>50</v>
      </c>
      <c r="M4629" s="3" t="s">
        <v>269</v>
      </c>
      <c r="N4629" s="3" t="s">
        <v>52</v>
      </c>
      <c r="O4629" s="3" t="s">
        <v>53</v>
      </c>
      <c r="P4629" s="3" t="s">
        <v>13</v>
      </c>
      <c r="Q4629" s="3" t="s">
        <v>71</v>
      </c>
    </row>
    <row r="4630" spans="1:17" ht="15.75" customHeight="1" x14ac:dyDescent="0.45">
      <c r="A4630" s="15">
        <v>44396.48541666667</v>
      </c>
      <c r="B4630" s="3" t="s">
        <v>1759</v>
      </c>
      <c r="C4630" s="3" t="s">
        <v>61</v>
      </c>
      <c r="D4630" s="3" t="s">
        <v>267</v>
      </c>
      <c r="E4630" s="3" t="s">
        <v>268</v>
      </c>
      <c r="F4630" s="3" t="s">
        <v>48</v>
      </c>
      <c r="G4630" s="16">
        <v>1</v>
      </c>
      <c r="H4630" s="16" t="str">
        <f>IF(Orders[[#This Row],[Quantity]]&lt;101,"Low End",IF(Orders[[#This Row],[Quantity]]&lt;301,"Mid End","High End"))</f>
        <v>Low End</v>
      </c>
      <c r="I4630" s="17">
        <v>7030</v>
      </c>
      <c r="J4630" s="17">
        <f>Orders[[#This Row],[Unit Price]]*Orders[[#This Row],[Quantity]]</f>
        <v>7030</v>
      </c>
      <c r="K4630" s="45">
        <f>IF(Orders[[#This Row],[currency]]="NGN",Orders[[#This Row],[Sales price]]/$T$2,Orders[[#This Row],[Sales price]]/$T$3)</f>
        <v>17.487562189054728</v>
      </c>
      <c r="L4630" s="3" t="s">
        <v>50</v>
      </c>
      <c r="M4630" s="3" t="s">
        <v>269</v>
      </c>
      <c r="N4630" s="3" t="s">
        <v>52</v>
      </c>
      <c r="O4630" s="3" t="s">
        <v>53</v>
      </c>
      <c r="P4630" s="3" t="s">
        <v>13</v>
      </c>
      <c r="Q4630" s="3" t="s">
        <v>71</v>
      </c>
    </row>
    <row r="4631" spans="1:17" ht="15.75" customHeight="1" x14ac:dyDescent="0.45">
      <c r="A4631" s="15">
        <v>44396.48541666667</v>
      </c>
      <c r="B4631" s="3" t="s">
        <v>1759</v>
      </c>
      <c r="C4631" s="3" t="s">
        <v>61</v>
      </c>
      <c r="D4631" s="3" t="s">
        <v>267</v>
      </c>
      <c r="E4631" s="3" t="s">
        <v>268</v>
      </c>
      <c r="F4631" s="3" t="s">
        <v>48</v>
      </c>
      <c r="G4631" s="16">
        <v>2</v>
      </c>
      <c r="H4631" s="16" t="str">
        <f>IF(Orders[[#This Row],[Quantity]]&lt;101,"Low End",IF(Orders[[#This Row],[Quantity]]&lt;301,"Mid End","High End"))</f>
        <v>Low End</v>
      </c>
      <c r="I4631" s="17">
        <v>10100</v>
      </c>
      <c r="J4631" s="17">
        <f>Orders[[#This Row],[Unit Price]]*Orders[[#This Row],[Quantity]]</f>
        <v>20200</v>
      </c>
      <c r="K4631" s="45">
        <f>IF(Orders[[#This Row],[currency]]="NGN",Orders[[#This Row],[Sales price]]/$T$2,Orders[[#This Row],[Sales price]]/$T$3)</f>
        <v>50.24875621890547</v>
      </c>
      <c r="L4631" s="3" t="s">
        <v>50</v>
      </c>
      <c r="M4631" s="3" t="s">
        <v>269</v>
      </c>
      <c r="N4631" s="3" t="s">
        <v>52</v>
      </c>
      <c r="O4631" s="3" t="s">
        <v>53</v>
      </c>
      <c r="P4631" s="3" t="s">
        <v>13</v>
      </c>
      <c r="Q4631" s="3" t="s">
        <v>71</v>
      </c>
    </row>
    <row r="4632" spans="1:17" ht="15.75" customHeight="1" x14ac:dyDescent="0.45">
      <c r="A4632" s="15">
        <v>44396.48541666667</v>
      </c>
      <c r="B4632" s="3" t="s">
        <v>1759</v>
      </c>
      <c r="C4632" s="3" t="s">
        <v>61</v>
      </c>
      <c r="D4632" s="3" t="s">
        <v>267</v>
      </c>
      <c r="E4632" s="3" t="s">
        <v>270</v>
      </c>
      <c r="F4632" s="3" t="s">
        <v>48</v>
      </c>
      <c r="G4632" s="16">
        <v>1</v>
      </c>
      <c r="H4632" s="16" t="str">
        <f>IF(Orders[[#This Row],[Quantity]]&lt;101,"Low End",IF(Orders[[#This Row],[Quantity]]&lt;301,"Mid End","High End"))</f>
        <v>Low End</v>
      </c>
      <c r="I4632" s="17">
        <v>10015.4</v>
      </c>
      <c r="J4632" s="17">
        <f>Orders[[#This Row],[Unit Price]]*Orders[[#This Row],[Quantity]]</f>
        <v>10015.4</v>
      </c>
      <c r="K4632" s="45">
        <f>IF(Orders[[#This Row],[currency]]="NGN",Orders[[#This Row],[Sales price]]/$T$2,Orders[[#This Row],[Sales price]]/$T$3)</f>
        <v>24.913930348258706</v>
      </c>
      <c r="L4632" s="3" t="s">
        <v>50</v>
      </c>
      <c r="M4632" s="3" t="s">
        <v>269</v>
      </c>
      <c r="N4632" s="3" t="s">
        <v>52</v>
      </c>
      <c r="O4632" s="3" t="s">
        <v>53</v>
      </c>
      <c r="P4632" s="3" t="s">
        <v>13</v>
      </c>
      <c r="Q4632" s="3" t="s">
        <v>71</v>
      </c>
    </row>
    <row r="4633" spans="1:17" ht="15.75" customHeight="1" x14ac:dyDescent="0.45">
      <c r="A4633" s="15">
        <v>44396.48541666667</v>
      </c>
      <c r="B4633" s="3" t="s">
        <v>1759</v>
      </c>
      <c r="C4633" s="3" t="s">
        <v>61</v>
      </c>
      <c r="D4633" s="3" t="s">
        <v>267</v>
      </c>
      <c r="E4633" s="3" t="s">
        <v>268</v>
      </c>
      <c r="F4633" s="3" t="s">
        <v>48</v>
      </c>
      <c r="G4633" s="16">
        <v>2</v>
      </c>
      <c r="H4633" s="16" t="str">
        <f>IF(Orders[[#This Row],[Quantity]]&lt;101,"Low End",IF(Orders[[#This Row],[Quantity]]&lt;301,"Mid End","High End"))</f>
        <v>Low End</v>
      </c>
      <c r="I4633" s="17">
        <v>10100</v>
      </c>
      <c r="J4633" s="17">
        <f>Orders[[#This Row],[Unit Price]]*Orders[[#This Row],[Quantity]]</f>
        <v>20200</v>
      </c>
      <c r="K4633" s="45">
        <f>IF(Orders[[#This Row],[currency]]="NGN",Orders[[#This Row],[Sales price]]/$T$2,Orders[[#This Row],[Sales price]]/$T$3)</f>
        <v>50.24875621890547</v>
      </c>
      <c r="L4633" s="3" t="s">
        <v>50</v>
      </c>
      <c r="M4633" s="3" t="s">
        <v>269</v>
      </c>
      <c r="N4633" s="3" t="s">
        <v>52</v>
      </c>
      <c r="O4633" s="3" t="s">
        <v>53</v>
      </c>
      <c r="P4633" s="3" t="s">
        <v>13</v>
      </c>
      <c r="Q4633" s="3" t="s">
        <v>71</v>
      </c>
    </row>
    <row r="4634" spans="1:17" ht="15.75" customHeight="1" x14ac:dyDescent="0.45">
      <c r="A4634" s="15">
        <v>44396.48541666667</v>
      </c>
      <c r="B4634" s="3" t="s">
        <v>1759</v>
      </c>
      <c r="C4634" s="3" t="s">
        <v>61</v>
      </c>
      <c r="D4634" s="3" t="s">
        <v>267</v>
      </c>
      <c r="E4634" s="3" t="s">
        <v>268</v>
      </c>
      <c r="F4634" s="3" t="s">
        <v>48</v>
      </c>
      <c r="G4634" s="16">
        <v>1</v>
      </c>
      <c r="H4634" s="16" t="str">
        <f>IF(Orders[[#This Row],[Quantity]]&lt;101,"Low End",IF(Orders[[#This Row],[Quantity]]&lt;301,"Mid End","High End"))</f>
        <v>Low End</v>
      </c>
      <c r="I4634" s="17">
        <v>6010</v>
      </c>
      <c r="J4634" s="17">
        <f>Orders[[#This Row],[Unit Price]]*Orders[[#This Row],[Quantity]]</f>
        <v>6010</v>
      </c>
      <c r="K4634" s="45">
        <f>IF(Orders[[#This Row],[currency]]="NGN",Orders[[#This Row],[Sales price]]/$T$2,Orders[[#This Row],[Sales price]]/$T$3)</f>
        <v>14.950248756218905</v>
      </c>
      <c r="L4634" s="3" t="s">
        <v>50</v>
      </c>
      <c r="M4634" s="3" t="s">
        <v>269</v>
      </c>
      <c r="N4634" s="3" t="s">
        <v>52</v>
      </c>
      <c r="O4634" s="3" t="s">
        <v>53</v>
      </c>
      <c r="P4634" s="3" t="s">
        <v>13</v>
      </c>
      <c r="Q4634" s="3" t="s">
        <v>71</v>
      </c>
    </row>
    <row r="4635" spans="1:17" ht="15.75" customHeight="1" x14ac:dyDescent="0.45">
      <c r="A4635" s="15">
        <v>44396.48541666667</v>
      </c>
      <c r="B4635" s="3" t="s">
        <v>1759</v>
      </c>
      <c r="C4635" s="3" t="s">
        <v>61</v>
      </c>
      <c r="D4635" s="3" t="s">
        <v>267</v>
      </c>
      <c r="E4635" s="3" t="s">
        <v>268</v>
      </c>
      <c r="F4635" s="3" t="s">
        <v>48</v>
      </c>
      <c r="G4635" s="16">
        <v>2</v>
      </c>
      <c r="H4635" s="16" t="str">
        <f>IF(Orders[[#This Row],[Quantity]]&lt;101,"Low End",IF(Orders[[#This Row],[Quantity]]&lt;301,"Mid End","High End"))</f>
        <v>Low End</v>
      </c>
      <c r="I4635" s="17">
        <v>8190</v>
      </c>
      <c r="J4635" s="17">
        <f>Orders[[#This Row],[Unit Price]]*Orders[[#This Row],[Quantity]]</f>
        <v>16380</v>
      </c>
      <c r="K4635" s="45">
        <f>IF(Orders[[#This Row],[currency]]="NGN",Orders[[#This Row],[Sales price]]/$T$2,Orders[[#This Row],[Sales price]]/$T$3)</f>
        <v>40.746268656716417</v>
      </c>
      <c r="L4635" s="3" t="s">
        <v>50</v>
      </c>
      <c r="M4635" s="3" t="s">
        <v>269</v>
      </c>
      <c r="N4635" s="3" t="s">
        <v>52</v>
      </c>
      <c r="O4635" s="3" t="s">
        <v>53</v>
      </c>
      <c r="P4635" s="3" t="s">
        <v>13</v>
      </c>
      <c r="Q4635" s="3" t="s">
        <v>71</v>
      </c>
    </row>
    <row r="4636" spans="1:17" ht="15.75" customHeight="1" x14ac:dyDescent="0.45">
      <c r="A4636" s="15">
        <v>44396.48541666667</v>
      </c>
      <c r="B4636" s="3" t="s">
        <v>1759</v>
      </c>
      <c r="C4636" s="3" t="s">
        <v>61</v>
      </c>
      <c r="D4636" s="3" t="s">
        <v>267</v>
      </c>
      <c r="E4636" s="3" t="s">
        <v>270</v>
      </c>
      <c r="F4636" s="3" t="s">
        <v>48</v>
      </c>
      <c r="G4636" s="16">
        <v>1</v>
      </c>
      <c r="H4636" s="16" t="str">
        <f>IF(Orders[[#This Row],[Quantity]]&lt;101,"Low End",IF(Orders[[#This Row],[Quantity]]&lt;301,"Mid End","High End"))</f>
        <v>Low End</v>
      </c>
      <c r="I4636" s="17">
        <v>7430.4</v>
      </c>
      <c r="J4636" s="17">
        <f>Orders[[#This Row],[Unit Price]]*Orders[[#This Row],[Quantity]]</f>
        <v>7430.4</v>
      </c>
      <c r="K4636" s="45">
        <f>IF(Orders[[#This Row],[currency]]="NGN",Orders[[#This Row],[Sales price]]/$T$2,Orders[[#This Row],[Sales price]]/$T$3)</f>
        <v>18.48358208955224</v>
      </c>
      <c r="L4636" s="3" t="s">
        <v>50</v>
      </c>
      <c r="M4636" s="3" t="s">
        <v>269</v>
      </c>
      <c r="N4636" s="3" t="s">
        <v>52</v>
      </c>
      <c r="O4636" s="3" t="s">
        <v>53</v>
      </c>
      <c r="P4636" s="3" t="s">
        <v>13</v>
      </c>
      <c r="Q4636" s="3" t="s">
        <v>71</v>
      </c>
    </row>
    <row r="4637" spans="1:17" ht="15.75" customHeight="1" x14ac:dyDescent="0.45">
      <c r="A4637" s="15">
        <v>44396.486805555556</v>
      </c>
      <c r="B4637" s="3" t="s">
        <v>871</v>
      </c>
      <c r="C4637" s="3" t="s">
        <v>61</v>
      </c>
      <c r="D4637" s="3" t="s">
        <v>46</v>
      </c>
      <c r="E4637" s="3" t="s">
        <v>47</v>
      </c>
      <c r="F4637" s="3" t="s">
        <v>48</v>
      </c>
      <c r="G4637" s="16">
        <v>30</v>
      </c>
      <c r="H4637" s="16" t="str">
        <f>IF(Orders[[#This Row],[Quantity]]&lt;101,"Low End",IF(Orders[[#This Row],[Quantity]]&lt;301,"Mid End","High End"))</f>
        <v>Low End</v>
      </c>
      <c r="I4637" s="17">
        <v>3200</v>
      </c>
      <c r="J4637" s="17">
        <f>Orders[[#This Row],[Unit Price]]*Orders[[#This Row],[Quantity]]</f>
        <v>96000</v>
      </c>
      <c r="K4637" s="45">
        <f>IF(Orders[[#This Row],[currency]]="NGN",Orders[[#This Row],[Sales price]]/$T$2,Orders[[#This Row],[Sales price]]/$T$3)</f>
        <v>238.80597014925374</v>
      </c>
      <c r="L4637" s="3" t="s">
        <v>50</v>
      </c>
      <c r="M4637" s="3" t="s">
        <v>73</v>
      </c>
      <c r="N4637" s="3" t="s">
        <v>52</v>
      </c>
      <c r="O4637" s="3" t="s">
        <v>53</v>
      </c>
      <c r="P4637" s="3" t="s">
        <v>13</v>
      </c>
      <c r="Q4637" s="3" t="s">
        <v>71</v>
      </c>
    </row>
    <row r="4638" spans="1:17" ht="15.75" customHeight="1" x14ac:dyDescent="0.45">
      <c r="A4638" s="15">
        <v>44396.486805555556</v>
      </c>
      <c r="B4638" s="3" t="s">
        <v>1760</v>
      </c>
      <c r="C4638" s="3" t="s">
        <v>61</v>
      </c>
      <c r="D4638" s="3" t="s">
        <v>81</v>
      </c>
      <c r="E4638" s="3" t="s">
        <v>402</v>
      </c>
      <c r="F4638" s="3" t="s">
        <v>78</v>
      </c>
      <c r="G4638" s="16">
        <v>1</v>
      </c>
      <c r="H4638" s="16" t="str">
        <f>IF(Orders[[#This Row],[Quantity]]&lt;101,"Low End",IF(Orders[[#This Row],[Quantity]]&lt;301,"Mid End","High End"))</f>
        <v>Low End</v>
      </c>
      <c r="I4638" s="17">
        <v>92.74</v>
      </c>
      <c r="J4638" s="17">
        <f>Orders[[#This Row],[Unit Price]]*Orders[[#This Row],[Quantity]]</f>
        <v>92.74</v>
      </c>
      <c r="K4638" s="45">
        <f>IF(Orders[[#This Row],[currency]]="NGN",Orders[[#This Row],[Sales price]]/$T$2,Orders[[#This Row],[Sales price]]/$T$3)</f>
        <v>6.3002717391304346</v>
      </c>
      <c r="L4638" s="3" t="s">
        <v>50</v>
      </c>
      <c r="M4638" s="3" t="s">
        <v>96</v>
      </c>
      <c r="N4638" s="3" t="s">
        <v>86</v>
      </c>
      <c r="O4638" s="3" t="s">
        <v>87</v>
      </c>
      <c r="P4638" s="3" t="s">
        <v>10</v>
      </c>
      <c r="Q4638" s="3" t="s">
        <v>88</v>
      </c>
    </row>
    <row r="4639" spans="1:17" ht="15.75" customHeight="1" x14ac:dyDescent="0.45">
      <c r="A4639" s="15">
        <v>44396.487500000003</v>
      </c>
      <c r="B4639" s="3" t="s">
        <v>330</v>
      </c>
      <c r="C4639" s="3" t="s">
        <v>45</v>
      </c>
      <c r="D4639" s="3" t="s">
        <v>81</v>
      </c>
      <c r="E4639" s="3" t="s">
        <v>97</v>
      </c>
      <c r="F4639" s="3" t="s">
        <v>83</v>
      </c>
      <c r="G4639" s="16">
        <v>1</v>
      </c>
      <c r="H4639" s="16" t="str">
        <f>IF(Orders[[#This Row],[Quantity]]&lt;101,"Low End",IF(Orders[[#This Row],[Quantity]]&lt;301,"Mid End","High End"))</f>
        <v>Low End</v>
      </c>
      <c r="I4639" s="17">
        <v>100.05</v>
      </c>
      <c r="J4639" s="17">
        <f>Orders[[#This Row],[Unit Price]]*Orders[[#This Row],[Quantity]]</f>
        <v>100.05</v>
      </c>
      <c r="K4639" s="45">
        <f>IF(Orders[[#This Row],[currency]]="NGN",Orders[[#This Row],[Sales price]]/$T$2,Orders[[#This Row],[Sales price]]/$T$3)</f>
        <v>6.7968749999999991</v>
      </c>
      <c r="L4639" s="3" t="s">
        <v>50</v>
      </c>
      <c r="M4639" s="3" t="s">
        <v>104</v>
      </c>
      <c r="N4639" s="3" t="s">
        <v>86</v>
      </c>
      <c r="O4639" s="3" t="s">
        <v>87</v>
      </c>
      <c r="P4639" s="3" t="s">
        <v>10</v>
      </c>
      <c r="Q4639" s="3" t="s">
        <v>88</v>
      </c>
    </row>
    <row r="4640" spans="1:17" ht="15.75" customHeight="1" x14ac:dyDescent="0.45">
      <c r="A4640" s="15">
        <v>44396.487500000003</v>
      </c>
      <c r="B4640" s="3" t="s">
        <v>330</v>
      </c>
      <c r="C4640" s="3" t="s">
        <v>45</v>
      </c>
      <c r="D4640" s="3" t="s">
        <v>81</v>
      </c>
      <c r="E4640" s="3" t="s">
        <v>117</v>
      </c>
      <c r="F4640" s="3" t="s">
        <v>64</v>
      </c>
      <c r="G4640" s="16">
        <v>1</v>
      </c>
      <c r="H4640" s="16" t="str">
        <f>IF(Orders[[#This Row],[Quantity]]&lt;101,"Low End",IF(Orders[[#This Row],[Quantity]]&lt;301,"Mid End","High End"))</f>
        <v>Low End</v>
      </c>
      <c r="I4640" s="17">
        <v>60.26</v>
      </c>
      <c r="J4640" s="17">
        <f>Orders[[#This Row],[Unit Price]]*Orders[[#This Row],[Quantity]]</f>
        <v>60.26</v>
      </c>
      <c r="K4640" s="45">
        <f>IF(Orders[[#This Row],[currency]]="NGN",Orders[[#This Row],[Sales price]]/$T$2,Orders[[#This Row],[Sales price]]/$T$3)</f>
        <v>4.09375</v>
      </c>
      <c r="L4640" s="3" t="s">
        <v>50</v>
      </c>
      <c r="M4640" s="3" t="s">
        <v>104</v>
      </c>
      <c r="N4640" s="3" t="s">
        <v>86</v>
      </c>
      <c r="O4640" s="3" t="s">
        <v>87</v>
      </c>
      <c r="P4640" s="3" t="s">
        <v>10</v>
      </c>
      <c r="Q4640" s="3" t="s">
        <v>88</v>
      </c>
    </row>
    <row r="4641" spans="1:17" ht="15.75" customHeight="1" x14ac:dyDescent="0.45">
      <c r="A4641" s="15">
        <v>44396.487500000003</v>
      </c>
      <c r="B4641" s="3" t="s">
        <v>330</v>
      </c>
      <c r="C4641" s="3" t="s">
        <v>45</v>
      </c>
      <c r="D4641" s="3" t="s">
        <v>81</v>
      </c>
      <c r="E4641" s="3" t="s">
        <v>99</v>
      </c>
      <c r="F4641" s="3" t="s">
        <v>64</v>
      </c>
      <c r="G4641" s="16">
        <v>2</v>
      </c>
      <c r="H4641" s="16" t="str">
        <f>IF(Orders[[#This Row],[Quantity]]&lt;101,"Low End",IF(Orders[[#This Row],[Quantity]]&lt;301,"Mid End","High End"))</f>
        <v>Low End</v>
      </c>
      <c r="I4641" s="17">
        <v>39.1</v>
      </c>
      <c r="J4641" s="17">
        <f>Orders[[#This Row],[Unit Price]]*Orders[[#This Row],[Quantity]]</f>
        <v>78.2</v>
      </c>
      <c r="K4641" s="45">
        <f>IF(Orders[[#This Row],[currency]]="NGN",Orders[[#This Row],[Sales price]]/$T$2,Orders[[#This Row],[Sales price]]/$T$3)</f>
        <v>5.3125</v>
      </c>
      <c r="L4641" s="3" t="s">
        <v>50</v>
      </c>
      <c r="M4641" s="3" t="s">
        <v>104</v>
      </c>
      <c r="N4641" s="3" t="s">
        <v>86</v>
      </c>
      <c r="O4641" s="3" t="s">
        <v>87</v>
      </c>
      <c r="P4641" s="3" t="s">
        <v>10</v>
      </c>
      <c r="Q4641" s="3" t="s">
        <v>88</v>
      </c>
    </row>
    <row r="4642" spans="1:17" ht="15.75" customHeight="1" x14ac:dyDescent="0.45">
      <c r="A4642" s="15">
        <v>44396.487500000003</v>
      </c>
      <c r="B4642" s="3" t="s">
        <v>330</v>
      </c>
      <c r="C4642" s="3" t="s">
        <v>45</v>
      </c>
      <c r="D4642" s="3" t="s">
        <v>81</v>
      </c>
      <c r="E4642" s="3" t="s">
        <v>105</v>
      </c>
      <c r="F4642" s="3" t="s">
        <v>83</v>
      </c>
      <c r="G4642" s="16">
        <v>1</v>
      </c>
      <c r="H4642" s="16" t="str">
        <f>IF(Orders[[#This Row],[Quantity]]&lt;101,"Low End",IF(Orders[[#This Row],[Quantity]]&lt;301,"Mid End","High End"))</f>
        <v>Low End</v>
      </c>
      <c r="I4642" s="17">
        <v>47.47</v>
      </c>
      <c r="J4642" s="17">
        <f>Orders[[#This Row],[Unit Price]]*Orders[[#This Row],[Quantity]]</f>
        <v>47.47</v>
      </c>
      <c r="K4642" s="45">
        <f>IF(Orders[[#This Row],[currency]]="NGN",Orders[[#This Row],[Sales price]]/$T$2,Orders[[#This Row],[Sales price]]/$T$3)</f>
        <v>3.2248641304347823</v>
      </c>
      <c r="L4642" s="3" t="s">
        <v>50</v>
      </c>
      <c r="M4642" s="3" t="s">
        <v>104</v>
      </c>
      <c r="N4642" s="3" t="s">
        <v>86</v>
      </c>
      <c r="O4642" s="3" t="s">
        <v>87</v>
      </c>
      <c r="P4642" s="3" t="s">
        <v>10</v>
      </c>
      <c r="Q4642" s="3" t="s">
        <v>88</v>
      </c>
    </row>
    <row r="4643" spans="1:17" ht="15.75" customHeight="1" x14ac:dyDescent="0.45">
      <c r="A4643" s="15">
        <v>44396.487500000003</v>
      </c>
      <c r="B4643" s="3" t="s">
        <v>330</v>
      </c>
      <c r="C4643" s="3" t="s">
        <v>45</v>
      </c>
      <c r="D4643" s="3" t="s">
        <v>81</v>
      </c>
      <c r="E4643" s="3" t="s">
        <v>158</v>
      </c>
      <c r="F4643" s="3" t="s">
        <v>64</v>
      </c>
      <c r="G4643" s="16">
        <v>1</v>
      </c>
      <c r="H4643" s="16" t="str">
        <f>IF(Orders[[#This Row],[Quantity]]&lt;101,"Low End",IF(Orders[[#This Row],[Quantity]]&lt;301,"Mid End","High End"))</f>
        <v>Low End</v>
      </c>
      <c r="I4643" s="17">
        <v>67.16</v>
      </c>
      <c r="J4643" s="17">
        <f>Orders[[#This Row],[Unit Price]]*Orders[[#This Row],[Quantity]]</f>
        <v>67.16</v>
      </c>
      <c r="K4643" s="45">
        <f>IF(Orders[[#This Row],[currency]]="NGN",Orders[[#This Row],[Sales price]]/$T$2,Orders[[#This Row],[Sales price]]/$T$3)</f>
        <v>4.5625</v>
      </c>
      <c r="L4643" s="3" t="s">
        <v>50</v>
      </c>
      <c r="M4643" s="3" t="s">
        <v>104</v>
      </c>
      <c r="N4643" s="3" t="s">
        <v>86</v>
      </c>
      <c r="O4643" s="3" t="s">
        <v>87</v>
      </c>
      <c r="P4643" s="3" t="s">
        <v>10</v>
      </c>
      <c r="Q4643" s="3" t="s">
        <v>88</v>
      </c>
    </row>
    <row r="4644" spans="1:17" ht="15.75" customHeight="1" x14ac:dyDescent="0.45">
      <c r="A4644" s="15">
        <v>44396.487500000003</v>
      </c>
      <c r="B4644" s="3" t="s">
        <v>330</v>
      </c>
      <c r="C4644" s="3" t="s">
        <v>45</v>
      </c>
      <c r="D4644" s="3" t="s">
        <v>81</v>
      </c>
      <c r="E4644" s="3" t="s">
        <v>402</v>
      </c>
      <c r="F4644" s="3" t="s">
        <v>78</v>
      </c>
      <c r="G4644" s="16">
        <v>1</v>
      </c>
      <c r="H4644" s="16" t="str">
        <f>IF(Orders[[#This Row],[Quantity]]&lt;101,"Low End",IF(Orders[[#This Row],[Quantity]]&lt;301,"Mid End","High End"))</f>
        <v>Low End</v>
      </c>
      <c r="I4644" s="17">
        <v>92.74</v>
      </c>
      <c r="J4644" s="17">
        <f>Orders[[#This Row],[Unit Price]]*Orders[[#This Row],[Quantity]]</f>
        <v>92.74</v>
      </c>
      <c r="K4644" s="45">
        <f>IF(Orders[[#This Row],[currency]]="NGN",Orders[[#This Row],[Sales price]]/$T$2,Orders[[#This Row],[Sales price]]/$T$3)</f>
        <v>6.3002717391304346</v>
      </c>
      <c r="L4644" s="3" t="s">
        <v>50</v>
      </c>
      <c r="M4644" s="3" t="s">
        <v>104</v>
      </c>
      <c r="N4644" s="3" t="s">
        <v>86</v>
      </c>
      <c r="O4644" s="3" t="s">
        <v>87</v>
      </c>
      <c r="P4644" s="3" t="s">
        <v>10</v>
      </c>
      <c r="Q4644" s="3" t="s">
        <v>88</v>
      </c>
    </row>
    <row r="4645" spans="1:17" ht="15.75" customHeight="1" x14ac:dyDescent="0.45">
      <c r="A4645" s="15">
        <v>44396.487500000003</v>
      </c>
      <c r="B4645" s="3" t="s">
        <v>330</v>
      </c>
      <c r="C4645" s="3" t="s">
        <v>45</v>
      </c>
      <c r="D4645" s="3" t="s">
        <v>81</v>
      </c>
      <c r="E4645" s="3" t="s">
        <v>113</v>
      </c>
      <c r="F4645" s="3" t="s">
        <v>78</v>
      </c>
      <c r="G4645" s="16">
        <v>1</v>
      </c>
      <c r="H4645" s="16" t="str">
        <f>IF(Orders[[#This Row],[Quantity]]&lt;101,"Low End",IF(Orders[[#This Row],[Quantity]]&lt;301,"Mid End","High End"))</f>
        <v>Low End</v>
      </c>
      <c r="I4645" s="17">
        <v>50.23</v>
      </c>
      <c r="J4645" s="17">
        <f>Orders[[#This Row],[Unit Price]]*Orders[[#This Row],[Quantity]]</f>
        <v>50.23</v>
      </c>
      <c r="K4645" s="45">
        <f>IF(Orders[[#This Row],[currency]]="NGN",Orders[[#This Row],[Sales price]]/$T$2,Orders[[#This Row],[Sales price]]/$T$3)</f>
        <v>3.4123641304347823</v>
      </c>
      <c r="L4645" s="3" t="s">
        <v>50</v>
      </c>
      <c r="M4645" s="3" t="s">
        <v>104</v>
      </c>
      <c r="N4645" s="3" t="s">
        <v>86</v>
      </c>
      <c r="O4645" s="3" t="s">
        <v>87</v>
      </c>
      <c r="P4645" s="3" t="s">
        <v>10</v>
      </c>
      <c r="Q4645" s="3" t="s">
        <v>88</v>
      </c>
    </row>
    <row r="4646" spans="1:17" ht="15.75" customHeight="1" x14ac:dyDescent="0.45">
      <c r="A4646" s="15">
        <v>44396.487500000003</v>
      </c>
      <c r="B4646" s="3" t="s">
        <v>330</v>
      </c>
      <c r="C4646" s="3" t="s">
        <v>45</v>
      </c>
      <c r="D4646" s="3" t="s">
        <v>81</v>
      </c>
      <c r="E4646" s="3" t="s">
        <v>105</v>
      </c>
      <c r="F4646" s="3" t="s">
        <v>83</v>
      </c>
      <c r="G4646" s="16">
        <v>3</v>
      </c>
      <c r="H4646" s="16" t="str">
        <f>IF(Orders[[#This Row],[Quantity]]&lt;101,"Low End",IF(Orders[[#This Row],[Quantity]]&lt;301,"Mid End","High End"))</f>
        <v>Low End</v>
      </c>
      <c r="I4646" s="17">
        <v>40.840000000000003</v>
      </c>
      <c r="J4646" s="17">
        <f>Orders[[#This Row],[Unit Price]]*Orders[[#This Row],[Quantity]]</f>
        <v>122.52000000000001</v>
      </c>
      <c r="K4646" s="45">
        <f>IF(Orders[[#This Row],[currency]]="NGN",Orders[[#This Row],[Sales price]]/$T$2,Orders[[#This Row],[Sales price]]/$T$3)</f>
        <v>8.3233695652173925</v>
      </c>
      <c r="L4646" s="3" t="s">
        <v>50</v>
      </c>
      <c r="M4646" s="3" t="s">
        <v>104</v>
      </c>
      <c r="N4646" s="3" t="s">
        <v>86</v>
      </c>
      <c r="O4646" s="3" t="s">
        <v>87</v>
      </c>
      <c r="P4646" s="3" t="s">
        <v>10</v>
      </c>
      <c r="Q4646" s="3" t="s">
        <v>88</v>
      </c>
    </row>
    <row r="4647" spans="1:17" ht="15.75" customHeight="1" x14ac:dyDescent="0.45">
      <c r="A4647" s="15">
        <v>44396.487500000003</v>
      </c>
      <c r="B4647" s="3" t="s">
        <v>330</v>
      </c>
      <c r="C4647" s="3" t="s">
        <v>45</v>
      </c>
      <c r="D4647" s="3" t="s">
        <v>81</v>
      </c>
      <c r="E4647" s="3" t="s">
        <v>402</v>
      </c>
      <c r="F4647" s="3" t="s">
        <v>78</v>
      </c>
      <c r="G4647" s="16">
        <v>1</v>
      </c>
      <c r="H4647" s="16" t="str">
        <f>IF(Orders[[#This Row],[Quantity]]&lt;101,"Low End",IF(Orders[[#This Row],[Quantity]]&lt;301,"Mid End","High End"))</f>
        <v>Low End</v>
      </c>
      <c r="I4647" s="17">
        <v>92.74</v>
      </c>
      <c r="J4647" s="17">
        <f>Orders[[#This Row],[Unit Price]]*Orders[[#This Row],[Quantity]]</f>
        <v>92.74</v>
      </c>
      <c r="K4647" s="45">
        <f>IF(Orders[[#This Row],[currency]]="NGN",Orders[[#This Row],[Sales price]]/$T$2,Orders[[#This Row],[Sales price]]/$T$3)</f>
        <v>6.3002717391304346</v>
      </c>
      <c r="L4647" s="3" t="s">
        <v>50</v>
      </c>
      <c r="M4647" s="3" t="s">
        <v>104</v>
      </c>
      <c r="N4647" s="3" t="s">
        <v>86</v>
      </c>
      <c r="O4647" s="3" t="s">
        <v>87</v>
      </c>
      <c r="P4647" s="3" t="s">
        <v>10</v>
      </c>
      <c r="Q4647" s="3" t="s">
        <v>88</v>
      </c>
    </row>
    <row r="4648" spans="1:17" ht="15.75" customHeight="1" x14ac:dyDescent="0.45">
      <c r="A4648" s="15">
        <v>44396.487500000003</v>
      </c>
      <c r="B4648" s="3" t="s">
        <v>330</v>
      </c>
      <c r="C4648" s="3" t="s">
        <v>45</v>
      </c>
      <c r="D4648" s="3" t="s">
        <v>81</v>
      </c>
      <c r="E4648" s="3" t="s">
        <v>113</v>
      </c>
      <c r="F4648" s="3" t="s">
        <v>78</v>
      </c>
      <c r="G4648" s="16">
        <v>1</v>
      </c>
      <c r="H4648" s="16" t="str">
        <f>IF(Orders[[#This Row],[Quantity]]&lt;101,"Low End",IF(Orders[[#This Row],[Quantity]]&lt;301,"Mid End","High End"))</f>
        <v>Low End</v>
      </c>
      <c r="I4648" s="17">
        <v>56.3</v>
      </c>
      <c r="J4648" s="17">
        <f>Orders[[#This Row],[Unit Price]]*Orders[[#This Row],[Quantity]]</f>
        <v>56.3</v>
      </c>
      <c r="K4648" s="45">
        <f>IF(Orders[[#This Row],[currency]]="NGN",Orders[[#This Row],[Sales price]]/$T$2,Orders[[#This Row],[Sales price]]/$T$3)</f>
        <v>3.824728260869565</v>
      </c>
      <c r="L4648" s="3" t="s">
        <v>50</v>
      </c>
      <c r="M4648" s="3" t="s">
        <v>104</v>
      </c>
      <c r="N4648" s="3" t="s">
        <v>86</v>
      </c>
      <c r="O4648" s="3" t="s">
        <v>87</v>
      </c>
      <c r="P4648" s="3" t="s">
        <v>10</v>
      </c>
      <c r="Q4648" s="3" t="s">
        <v>88</v>
      </c>
    </row>
    <row r="4649" spans="1:17" ht="15.75" customHeight="1" x14ac:dyDescent="0.45">
      <c r="A4649" s="15">
        <v>44396.488194444442</v>
      </c>
      <c r="B4649" s="3" t="s">
        <v>1271</v>
      </c>
      <c r="C4649" s="3" t="s">
        <v>61</v>
      </c>
      <c r="D4649" s="3" t="s">
        <v>62</v>
      </c>
      <c r="E4649" s="3" t="s">
        <v>1291</v>
      </c>
      <c r="F4649" s="3" t="s">
        <v>64</v>
      </c>
      <c r="G4649" s="16">
        <v>1</v>
      </c>
      <c r="H4649" s="16" t="str">
        <f>IF(Orders[[#This Row],[Quantity]]&lt;101,"Low End",IF(Orders[[#This Row],[Quantity]]&lt;301,"Mid End","High End"))</f>
        <v>Low End</v>
      </c>
      <c r="I4649" s="17">
        <v>3820</v>
      </c>
      <c r="J4649" s="17">
        <f>Orders[[#This Row],[Unit Price]]*Orders[[#This Row],[Quantity]]</f>
        <v>3820</v>
      </c>
      <c r="K4649" s="45">
        <f>IF(Orders[[#This Row],[currency]]="NGN",Orders[[#This Row],[Sales price]]/$T$2,Orders[[#This Row],[Sales price]]/$T$3)</f>
        <v>9.5024875621890548</v>
      </c>
      <c r="L4649" s="3" t="s">
        <v>50</v>
      </c>
      <c r="M4649" s="3" t="s">
        <v>51</v>
      </c>
      <c r="N4649" s="3" t="s">
        <v>52</v>
      </c>
      <c r="O4649" s="3" t="s">
        <v>53</v>
      </c>
      <c r="P4649" s="3" t="s">
        <v>13</v>
      </c>
      <c r="Q4649" s="3" t="s">
        <v>54</v>
      </c>
    </row>
    <row r="4650" spans="1:17" ht="15.75" customHeight="1" x14ac:dyDescent="0.45">
      <c r="A4650" s="15">
        <v>44396.488888888889</v>
      </c>
      <c r="B4650" s="3" t="s">
        <v>1761</v>
      </c>
      <c r="C4650" s="3" t="s">
        <v>67</v>
      </c>
      <c r="D4650" s="3" t="s">
        <v>81</v>
      </c>
      <c r="E4650" s="3" t="s">
        <v>82</v>
      </c>
      <c r="F4650" s="3" t="s">
        <v>83</v>
      </c>
      <c r="G4650" s="16">
        <v>1</v>
      </c>
      <c r="H4650" s="16" t="str">
        <f>IF(Orders[[#This Row],[Quantity]]&lt;101,"Low End",IF(Orders[[#This Row],[Quantity]]&lt;301,"Mid End","High End"))</f>
        <v>Low End</v>
      </c>
      <c r="I4650" s="17">
        <v>119.95</v>
      </c>
      <c r="J4650" s="17">
        <f>Orders[[#This Row],[Unit Price]]*Orders[[#This Row],[Quantity]]</f>
        <v>119.95</v>
      </c>
      <c r="K4650" s="45">
        <f>IF(Orders[[#This Row],[currency]]="NGN",Orders[[#This Row],[Sales price]]/$T$2,Orders[[#This Row],[Sales price]]/$T$3)</f>
        <v>8.148777173913043</v>
      </c>
      <c r="L4650" s="3" t="s">
        <v>50</v>
      </c>
      <c r="M4650" s="3" t="s">
        <v>85</v>
      </c>
      <c r="N4650" s="3" t="s">
        <v>86</v>
      </c>
      <c r="O4650" s="3" t="s">
        <v>87</v>
      </c>
      <c r="P4650" s="3" t="s">
        <v>10</v>
      </c>
      <c r="Q4650" s="3" t="s">
        <v>88</v>
      </c>
    </row>
    <row r="4651" spans="1:17" ht="15.75" customHeight="1" x14ac:dyDescent="0.45">
      <c r="A4651" s="15">
        <v>44396.488888888889</v>
      </c>
      <c r="B4651" s="3" t="s">
        <v>1761</v>
      </c>
      <c r="C4651" s="3" t="s">
        <v>67</v>
      </c>
      <c r="D4651" s="3" t="s">
        <v>81</v>
      </c>
      <c r="E4651" s="3" t="s">
        <v>180</v>
      </c>
      <c r="F4651" s="3" t="s">
        <v>48</v>
      </c>
      <c r="G4651" s="16">
        <v>1</v>
      </c>
      <c r="H4651" s="16" t="str">
        <f>IF(Orders[[#This Row],[Quantity]]&lt;101,"Low End",IF(Orders[[#This Row],[Quantity]]&lt;301,"Mid End","High End"))</f>
        <v>Low End</v>
      </c>
      <c r="I4651" s="17">
        <v>109.25</v>
      </c>
      <c r="J4651" s="17">
        <f>Orders[[#This Row],[Unit Price]]*Orders[[#This Row],[Quantity]]</f>
        <v>109.25</v>
      </c>
      <c r="K4651" s="45">
        <f>IF(Orders[[#This Row],[currency]]="NGN",Orders[[#This Row],[Sales price]]/$T$2,Orders[[#This Row],[Sales price]]/$T$3)</f>
        <v>7.421875</v>
      </c>
      <c r="L4651" s="3" t="s">
        <v>50</v>
      </c>
      <c r="M4651" s="3" t="s">
        <v>85</v>
      </c>
      <c r="N4651" s="3" t="s">
        <v>86</v>
      </c>
      <c r="O4651" s="3" t="s">
        <v>87</v>
      </c>
      <c r="P4651" s="3" t="s">
        <v>10</v>
      </c>
      <c r="Q4651" s="3" t="s">
        <v>88</v>
      </c>
    </row>
    <row r="4652" spans="1:17" ht="15.75" customHeight="1" x14ac:dyDescent="0.45">
      <c r="A4652" s="15">
        <v>44396.490972222222</v>
      </c>
      <c r="B4652" s="3" t="s">
        <v>1762</v>
      </c>
      <c r="C4652" s="3" t="s">
        <v>67</v>
      </c>
      <c r="D4652" s="3" t="s">
        <v>81</v>
      </c>
      <c r="E4652" s="3" t="s">
        <v>105</v>
      </c>
      <c r="F4652" s="3" t="s">
        <v>83</v>
      </c>
      <c r="G4652" s="16">
        <v>1</v>
      </c>
      <c r="H4652" s="16" t="str">
        <f>IF(Orders[[#This Row],[Quantity]]&lt;101,"Low End",IF(Orders[[#This Row],[Quantity]]&lt;301,"Mid End","High End"))</f>
        <v>Low End</v>
      </c>
      <c r="I4652" s="17">
        <v>46.64</v>
      </c>
      <c r="J4652" s="17">
        <f>Orders[[#This Row],[Unit Price]]*Orders[[#This Row],[Quantity]]</f>
        <v>46.64</v>
      </c>
      <c r="K4652" s="45">
        <f>IF(Orders[[#This Row],[currency]]="NGN",Orders[[#This Row],[Sales price]]/$T$2,Orders[[#This Row],[Sales price]]/$T$3)</f>
        <v>3.168478260869565</v>
      </c>
      <c r="L4652" s="3" t="s">
        <v>50</v>
      </c>
      <c r="M4652" s="3" t="s">
        <v>104</v>
      </c>
      <c r="N4652" s="3" t="s">
        <v>86</v>
      </c>
      <c r="O4652" s="3" t="s">
        <v>87</v>
      </c>
      <c r="P4652" s="3" t="s">
        <v>10</v>
      </c>
      <c r="Q4652" s="3" t="s">
        <v>88</v>
      </c>
    </row>
    <row r="4653" spans="1:17" ht="15.75" customHeight="1" x14ac:dyDescent="0.45">
      <c r="A4653" s="15">
        <v>44396.490972222222</v>
      </c>
      <c r="B4653" s="3" t="s">
        <v>1762</v>
      </c>
      <c r="C4653" s="3" t="s">
        <v>67</v>
      </c>
      <c r="D4653" s="3" t="s">
        <v>81</v>
      </c>
      <c r="E4653" s="3" t="s">
        <v>150</v>
      </c>
      <c r="F4653" s="3" t="s">
        <v>83</v>
      </c>
      <c r="G4653" s="16">
        <v>5</v>
      </c>
      <c r="H4653" s="16" t="str">
        <f>IF(Orders[[#This Row],[Quantity]]&lt;101,"Low End",IF(Orders[[#This Row],[Quantity]]&lt;301,"Mid End","High End"))</f>
        <v>Low End</v>
      </c>
      <c r="I4653" s="17">
        <v>33.01</v>
      </c>
      <c r="J4653" s="17">
        <f>Orders[[#This Row],[Unit Price]]*Orders[[#This Row],[Quantity]]</f>
        <v>165.04999999999998</v>
      </c>
      <c r="K4653" s="45">
        <f>IF(Orders[[#This Row],[currency]]="NGN",Orders[[#This Row],[Sales price]]/$T$2,Orders[[#This Row],[Sales price]]/$T$3)</f>
        <v>11.212635869565215</v>
      </c>
      <c r="L4653" s="3" t="s">
        <v>50</v>
      </c>
      <c r="M4653" s="3" t="s">
        <v>104</v>
      </c>
      <c r="N4653" s="3" t="s">
        <v>86</v>
      </c>
      <c r="O4653" s="3" t="s">
        <v>87</v>
      </c>
      <c r="P4653" s="3" t="s">
        <v>10</v>
      </c>
      <c r="Q4653" s="3" t="s">
        <v>88</v>
      </c>
    </row>
    <row r="4654" spans="1:17" ht="15.75" customHeight="1" x14ac:dyDescent="0.45">
      <c r="A4654" s="15">
        <v>44396.490972222222</v>
      </c>
      <c r="B4654" s="3" t="s">
        <v>1762</v>
      </c>
      <c r="C4654" s="3" t="s">
        <v>67</v>
      </c>
      <c r="D4654" s="3" t="s">
        <v>81</v>
      </c>
      <c r="E4654" s="3" t="s">
        <v>150</v>
      </c>
      <c r="F4654" s="3" t="s">
        <v>83</v>
      </c>
      <c r="G4654" s="16">
        <v>1</v>
      </c>
      <c r="H4654" s="16" t="str">
        <f>IF(Orders[[#This Row],[Quantity]]&lt;101,"Low End",IF(Orders[[#This Row],[Quantity]]&lt;301,"Mid End","High End"))</f>
        <v>Low End</v>
      </c>
      <c r="I4654" s="17">
        <v>45.95</v>
      </c>
      <c r="J4654" s="17">
        <f>Orders[[#This Row],[Unit Price]]*Orders[[#This Row],[Quantity]]</f>
        <v>45.95</v>
      </c>
      <c r="K4654" s="45">
        <f>IF(Orders[[#This Row],[currency]]="NGN",Orders[[#This Row],[Sales price]]/$T$2,Orders[[#This Row],[Sales price]]/$T$3)</f>
        <v>3.1216032608695654</v>
      </c>
      <c r="L4654" s="3" t="s">
        <v>50</v>
      </c>
      <c r="M4654" s="3" t="s">
        <v>104</v>
      </c>
      <c r="N4654" s="3" t="s">
        <v>86</v>
      </c>
      <c r="O4654" s="3" t="s">
        <v>87</v>
      </c>
      <c r="P4654" s="3" t="s">
        <v>10</v>
      </c>
      <c r="Q4654" s="3" t="s">
        <v>88</v>
      </c>
    </row>
    <row r="4655" spans="1:17" ht="15.75" customHeight="1" x14ac:dyDescent="0.45">
      <c r="A4655" s="15">
        <v>44396.490972222222</v>
      </c>
      <c r="B4655" s="3" t="s">
        <v>1762</v>
      </c>
      <c r="C4655" s="3" t="s">
        <v>67</v>
      </c>
      <c r="D4655" s="3" t="s">
        <v>81</v>
      </c>
      <c r="E4655" s="3" t="s">
        <v>105</v>
      </c>
      <c r="F4655" s="3" t="s">
        <v>83</v>
      </c>
      <c r="G4655" s="16">
        <v>4</v>
      </c>
      <c r="H4655" s="16" t="str">
        <f>IF(Orders[[#This Row],[Quantity]]&lt;101,"Low End",IF(Orders[[#This Row],[Quantity]]&lt;301,"Mid End","High End"))</f>
        <v>Low End</v>
      </c>
      <c r="I4655" s="17">
        <v>23.99</v>
      </c>
      <c r="J4655" s="17">
        <f>Orders[[#This Row],[Unit Price]]*Orders[[#This Row],[Quantity]]</f>
        <v>95.96</v>
      </c>
      <c r="K4655" s="45">
        <f>IF(Orders[[#This Row],[currency]]="NGN",Orders[[#This Row],[Sales price]]/$T$2,Orders[[#This Row],[Sales price]]/$T$3)</f>
        <v>6.5190217391304337</v>
      </c>
      <c r="L4655" s="3" t="s">
        <v>50</v>
      </c>
      <c r="M4655" s="3" t="s">
        <v>104</v>
      </c>
      <c r="N4655" s="3" t="s">
        <v>86</v>
      </c>
      <c r="O4655" s="3" t="s">
        <v>87</v>
      </c>
      <c r="P4655" s="3" t="s">
        <v>10</v>
      </c>
      <c r="Q4655" s="3" t="s">
        <v>88</v>
      </c>
    </row>
    <row r="4656" spans="1:17" ht="15.75" customHeight="1" x14ac:dyDescent="0.45">
      <c r="A4656" s="15">
        <v>44396.490972222222</v>
      </c>
      <c r="B4656" s="3" t="s">
        <v>1762</v>
      </c>
      <c r="C4656" s="3" t="s">
        <v>67</v>
      </c>
      <c r="D4656" s="3" t="s">
        <v>81</v>
      </c>
      <c r="E4656" s="3" t="s">
        <v>158</v>
      </c>
      <c r="F4656" s="3" t="s">
        <v>64</v>
      </c>
      <c r="G4656" s="16">
        <v>1</v>
      </c>
      <c r="H4656" s="16" t="str">
        <f>IF(Orders[[#This Row],[Quantity]]&lt;101,"Low End",IF(Orders[[#This Row],[Quantity]]&lt;301,"Mid End","High End"))</f>
        <v>Low End</v>
      </c>
      <c r="I4656" s="17">
        <v>60.26</v>
      </c>
      <c r="J4656" s="17">
        <f>Orders[[#This Row],[Unit Price]]*Orders[[#This Row],[Quantity]]</f>
        <v>60.26</v>
      </c>
      <c r="K4656" s="45">
        <f>IF(Orders[[#This Row],[currency]]="NGN",Orders[[#This Row],[Sales price]]/$T$2,Orders[[#This Row],[Sales price]]/$T$3)</f>
        <v>4.09375</v>
      </c>
      <c r="L4656" s="3" t="s">
        <v>50</v>
      </c>
      <c r="M4656" s="3" t="s">
        <v>104</v>
      </c>
      <c r="N4656" s="3" t="s">
        <v>86</v>
      </c>
      <c r="O4656" s="3" t="s">
        <v>87</v>
      </c>
      <c r="P4656" s="3" t="s">
        <v>10</v>
      </c>
      <c r="Q4656" s="3" t="s">
        <v>88</v>
      </c>
    </row>
    <row r="4657" spans="1:17" ht="15.75" customHeight="1" x14ac:dyDescent="0.45">
      <c r="A4657" s="15">
        <v>44396.490972222222</v>
      </c>
      <c r="B4657" s="3" t="s">
        <v>1762</v>
      </c>
      <c r="C4657" s="3" t="s">
        <v>67</v>
      </c>
      <c r="D4657" s="3" t="s">
        <v>81</v>
      </c>
      <c r="E4657" s="3" t="s">
        <v>117</v>
      </c>
      <c r="F4657" s="3" t="s">
        <v>64</v>
      </c>
      <c r="G4657" s="16">
        <v>1</v>
      </c>
      <c r="H4657" s="16" t="str">
        <f>IF(Orders[[#This Row],[Quantity]]&lt;101,"Low End",IF(Orders[[#This Row],[Quantity]]&lt;301,"Mid End","High End"))</f>
        <v>Low End</v>
      </c>
      <c r="I4657" s="17">
        <v>60.26</v>
      </c>
      <c r="J4657" s="17">
        <f>Orders[[#This Row],[Unit Price]]*Orders[[#This Row],[Quantity]]</f>
        <v>60.26</v>
      </c>
      <c r="K4657" s="45">
        <f>IF(Orders[[#This Row],[currency]]="NGN",Orders[[#This Row],[Sales price]]/$T$2,Orders[[#This Row],[Sales price]]/$T$3)</f>
        <v>4.09375</v>
      </c>
      <c r="L4657" s="3" t="s">
        <v>50</v>
      </c>
      <c r="M4657" s="3" t="s">
        <v>104</v>
      </c>
      <c r="N4657" s="3" t="s">
        <v>86</v>
      </c>
      <c r="O4657" s="3" t="s">
        <v>87</v>
      </c>
      <c r="P4657" s="3" t="s">
        <v>10</v>
      </c>
      <c r="Q4657" s="3" t="s">
        <v>88</v>
      </c>
    </row>
    <row r="4658" spans="1:17" ht="15.75" customHeight="1" x14ac:dyDescent="0.45">
      <c r="A4658" s="15">
        <v>44396.490972222222</v>
      </c>
      <c r="B4658" s="3" t="s">
        <v>1762</v>
      </c>
      <c r="C4658" s="3" t="s">
        <v>67</v>
      </c>
      <c r="D4658" s="3" t="s">
        <v>81</v>
      </c>
      <c r="E4658" s="3" t="s">
        <v>180</v>
      </c>
      <c r="F4658" s="3" t="s">
        <v>48</v>
      </c>
      <c r="G4658" s="16">
        <v>1</v>
      </c>
      <c r="H4658" s="16" t="str">
        <f>IF(Orders[[#This Row],[Quantity]]&lt;101,"Low End",IF(Orders[[#This Row],[Quantity]]&lt;301,"Mid End","High End"))</f>
        <v>Low End</v>
      </c>
      <c r="I4658" s="17">
        <v>122.48</v>
      </c>
      <c r="J4658" s="17">
        <f>Orders[[#This Row],[Unit Price]]*Orders[[#This Row],[Quantity]]</f>
        <v>122.48</v>
      </c>
      <c r="K4658" s="45">
        <f>IF(Orders[[#This Row],[currency]]="NGN",Orders[[#This Row],[Sales price]]/$T$2,Orders[[#This Row],[Sales price]]/$T$3)</f>
        <v>8.320652173913043</v>
      </c>
      <c r="L4658" s="3" t="s">
        <v>50</v>
      </c>
      <c r="M4658" s="3" t="s">
        <v>104</v>
      </c>
      <c r="N4658" s="3" t="s">
        <v>86</v>
      </c>
      <c r="O4658" s="3" t="s">
        <v>87</v>
      </c>
      <c r="P4658" s="3" t="s">
        <v>10</v>
      </c>
      <c r="Q4658" s="3" t="s">
        <v>88</v>
      </c>
    </row>
    <row r="4659" spans="1:17" ht="15.75" customHeight="1" x14ac:dyDescent="0.45">
      <c r="A4659" s="15">
        <v>44396.492361111108</v>
      </c>
      <c r="B4659" s="3" t="s">
        <v>806</v>
      </c>
      <c r="C4659" s="3" t="s">
        <v>67</v>
      </c>
      <c r="D4659" s="3" t="s">
        <v>81</v>
      </c>
      <c r="E4659" s="3" t="s">
        <v>105</v>
      </c>
      <c r="F4659" s="3" t="s">
        <v>83</v>
      </c>
      <c r="G4659" s="16">
        <v>3</v>
      </c>
      <c r="H4659" s="16" t="str">
        <f>IF(Orders[[#This Row],[Quantity]]&lt;101,"Low End",IF(Orders[[#This Row],[Quantity]]&lt;301,"Mid End","High End"))</f>
        <v>Low End</v>
      </c>
      <c r="I4659" s="17">
        <v>40.840000000000003</v>
      </c>
      <c r="J4659" s="17">
        <f>Orders[[#This Row],[Unit Price]]*Orders[[#This Row],[Quantity]]</f>
        <v>122.52000000000001</v>
      </c>
      <c r="K4659" s="45">
        <f>IF(Orders[[#This Row],[currency]]="NGN",Orders[[#This Row],[Sales price]]/$T$2,Orders[[#This Row],[Sales price]]/$T$3)</f>
        <v>8.3233695652173925</v>
      </c>
      <c r="L4659" s="3" t="s">
        <v>58</v>
      </c>
      <c r="M4659" s="3" t="s">
        <v>104</v>
      </c>
      <c r="N4659" s="3" t="s">
        <v>86</v>
      </c>
      <c r="O4659" s="3" t="s">
        <v>87</v>
      </c>
      <c r="P4659" s="3" t="s">
        <v>10</v>
      </c>
      <c r="Q4659" s="3" t="s">
        <v>88</v>
      </c>
    </row>
    <row r="4660" spans="1:17" ht="15.75" customHeight="1" x14ac:dyDescent="0.45">
      <c r="A4660" s="15">
        <v>44396.492361111108</v>
      </c>
      <c r="B4660" s="3" t="s">
        <v>806</v>
      </c>
      <c r="C4660" s="3" t="s">
        <v>67</v>
      </c>
      <c r="D4660" s="3" t="s">
        <v>81</v>
      </c>
      <c r="E4660" s="3" t="s">
        <v>97</v>
      </c>
      <c r="F4660" s="3" t="s">
        <v>83</v>
      </c>
      <c r="G4660" s="16">
        <v>1</v>
      </c>
      <c r="H4660" s="16" t="str">
        <f>IF(Orders[[#This Row],[Quantity]]&lt;101,"Low End",IF(Orders[[#This Row],[Quantity]]&lt;301,"Mid End","High End"))</f>
        <v>Low End</v>
      </c>
      <c r="I4660" s="17">
        <v>51.2</v>
      </c>
      <c r="J4660" s="17">
        <f>Orders[[#This Row],[Unit Price]]*Orders[[#This Row],[Quantity]]</f>
        <v>51.2</v>
      </c>
      <c r="K4660" s="45">
        <f>IF(Orders[[#This Row],[currency]]="NGN",Orders[[#This Row],[Sales price]]/$T$2,Orders[[#This Row],[Sales price]]/$T$3)</f>
        <v>3.4782608695652173</v>
      </c>
      <c r="L4660" s="3" t="s">
        <v>58</v>
      </c>
      <c r="M4660" s="3" t="s">
        <v>104</v>
      </c>
      <c r="N4660" s="3" t="s">
        <v>86</v>
      </c>
      <c r="O4660" s="3" t="s">
        <v>87</v>
      </c>
      <c r="P4660" s="3" t="s">
        <v>10</v>
      </c>
      <c r="Q4660" s="3" t="s">
        <v>88</v>
      </c>
    </row>
    <row r="4661" spans="1:17" ht="15.75" customHeight="1" x14ac:dyDescent="0.45">
      <c r="A4661" s="15">
        <v>44396.493750000001</v>
      </c>
      <c r="B4661" s="3" t="s">
        <v>1763</v>
      </c>
      <c r="C4661" s="3" t="s">
        <v>61</v>
      </c>
      <c r="D4661" s="3" t="s">
        <v>81</v>
      </c>
      <c r="E4661" s="3" t="s">
        <v>99</v>
      </c>
      <c r="F4661" s="3" t="s">
        <v>64</v>
      </c>
      <c r="G4661" s="16">
        <v>2</v>
      </c>
      <c r="H4661" s="16" t="str">
        <f>IF(Orders[[#This Row],[Quantity]]&lt;101,"Low End",IF(Orders[[#This Row],[Quantity]]&lt;301,"Mid End","High End"))</f>
        <v>Low End</v>
      </c>
      <c r="I4661" s="17">
        <v>39.1</v>
      </c>
      <c r="J4661" s="17">
        <f>Orders[[#This Row],[Unit Price]]*Orders[[#This Row],[Quantity]]</f>
        <v>78.2</v>
      </c>
      <c r="K4661" s="45">
        <f>IF(Orders[[#This Row],[currency]]="NGN",Orders[[#This Row],[Sales price]]/$T$2,Orders[[#This Row],[Sales price]]/$T$3)</f>
        <v>5.3125</v>
      </c>
      <c r="L4661" s="3" t="s">
        <v>58</v>
      </c>
      <c r="M4661" s="3" t="s">
        <v>85</v>
      </c>
      <c r="N4661" s="3" t="s">
        <v>86</v>
      </c>
      <c r="O4661" s="3" t="s">
        <v>87</v>
      </c>
      <c r="P4661" s="3" t="s">
        <v>10</v>
      </c>
      <c r="Q4661" s="3" t="s">
        <v>54</v>
      </c>
    </row>
    <row r="4662" spans="1:17" ht="15.75" customHeight="1" x14ac:dyDescent="0.45">
      <c r="A4662" s="15">
        <v>44396.493750000001</v>
      </c>
      <c r="B4662" s="3" t="s">
        <v>1763</v>
      </c>
      <c r="C4662" s="3" t="s">
        <v>61</v>
      </c>
      <c r="D4662" s="3" t="s">
        <v>81</v>
      </c>
      <c r="E4662" s="3" t="s">
        <v>150</v>
      </c>
      <c r="F4662" s="3" t="s">
        <v>83</v>
      </c>
      <c r="G4662" s="16">
        <v>1</v>
      </c>
      <c r="H4662" s="16" t="str">
        <f>IF(Orders[[#This Row],[Quantity]]&lt;101,"Low End",IF(Orders[[#This Row],[Quantity]]&lt;301,"Mid End","High End"))</f>
        <v>Low End</v>
      </c>
      <c r="I4662" s="17">
        <v>86.87</v>
      </c>
      <c r="J4662" s="17">
        <f>Orders[[#This Row],[Unit Price]]*Orders[[#This Row],[Quantity]]</f>
        <v>86.87</v>
      </c>
      <c r="K4662" s="45">
        <f>IF(Orders[[#This Row],[currency]]="NGN",Orders[[#This Row],[Sales price]]/$T$2,Orders[[#This Row],[Sales price]]/$T$3)</f>
        <v>5.9014945652173916</v>
      </c>
      <c r="L4662" s="3" t="s">
        <v>58</v>
      </c>
      <c r="M4662" s="3" t="s">
        <v>85</v>
      </c>
      <c r="N4662" s="3" t="s">
        <v>86</v>
      </c>
      <c r="O4662" s="3" t="s">
        <v>87</v>
      </c>
      <c r="P4662" s="3" t="s">
        <v>10</v>
      </c>
      <c r="Q4662" s="3" t="s">
        <v>54</v>
      </c>
    </row>
    <row r="4663" spans="1:17" ht="15.75" customHeight="1" x14ac:dyDescent="0.45">
      <c r="A4663" s="15">
        <v>44396.493750000001</v>
      </c>
      <c r="B4663" s="3" t="s">
        <v>1763</v>
      </c>
      <c r="C4663" s="3" t="s">
        <v>61</v>
      </c>
      <c r="D4663" s="3" t="s">
        <v>81</v>
      </c>
      <c r="E4663" s="3" t="s">
        <v>99</v>
      </c>
      <c r="F4663" s="3" t="s">
        <v>64</v>
      </c>
      <c r="G4663" s="16">
        <v>4</v>
      </c>
      <c r="H4663" s="16" t="str">
        <f>IF(Orders[[#This Row],[Quantity]]&lt;101,"Low End",IF(Orders[[#This Row],[Quantity]]&lt;301,"Mid End","High End"))</f>
        <v>Low End</v>
      </c>
      <c r="I4663" s="17">
        <v>39.1</v>
      </c>
      <c r="J4663" s="17">
        <f>Orders[[#This Row],[Unit Price]]*Orders[[#This Row],[Quantity]]</f>
        <v>156.4</v>
      </c>
      <c r="K4663" s="45">
        <f>IF(Orders[[#This Row],[currency]]="NGN",Orders[[#This Row],[Sales price]]/$T$2,Orders[[#This Row],[Sales price]]/$T$3)</f>
        <v>10.625</v>
      </c>
      <c r="L4663" s="3" t="s">
        <v>58</v>
      </c>
      <c r="M4663" s="3" t="s">
        <v>85</v>
      </c>
      <c r="N4663" s="3" t="s">
        <v>86</v>
      </c>
      <c r="O4663" s="3" t="s">
        <v>87</v>
      </c>
      <c r="P4663" s="3" t="s">
        <v>10</v>
      </c>
      <c r="Q4663" s="3" t="s">
        <v>54</v>
      </c>
    </row>
    <row r="4664" spans="1:17" ht="15.75" customHeight="1" x14ac:dyDescent="0.45">
      <c r="A4664" s="15">
        <v>44396.493750000001</v>
      </c>
      <c r="B4664" s="3" t="s">
        <v>1763</v>
      </c>
      <c r="C4664" s="3" t="s">
        <v>61</v>
      </c>
      <c r="D4664" s="3" t="s">
        <v>81</v>
      </c>
      <c r="E4664" s="3" t="s">
        <v>105</v>
      </c>
      <c r="F4664" s="3" t="s">
        <v>83</v>
      </c>
      <c r="G4664" s="16">
        <v>1</v>
      </c>
      <c r="H4664" s="16" t="str">
        <f>IF(Orders[[#This Row],[Quantity]]&lt;101,"Low End",IF(Orders[[#This Row],[Quantity]]&lt;301,"Mid End","High End"))</f>
        <v>Low End</v>
      </c>
      <c r="I4664" s="17">
        <v>89.36</v>
      </c>
      <c r="J4664" s="17">
        <f>Orders[[#This Row],[Unit Price]]*Orders[[#This Row],[Quantity]]</f>
        <v>89.36</v>
      </c>
      <c r="K4664" s="45">
        <f>IF(Orders[[#This Row],[currency]]="NGN",Orders[[#This Row],[Sales price]]/$T$2,Orders[[#This Row],[Sales price]]/$T$3)</f>
        <v>6.070652173913043</v>
      </c>
      <c r="L4664" s="3" t="s">
        <v>58</v>
      </c>
      <c r="M4664" s="3" t="s">
        <v>85</v>
      </c>
      <c r="N4664" s="3" t="s">
        <v>86</v>
      </c>
      <c r="O4664" s="3" t="s">
        <v>87</v>
      </c>
      <c r="P4664" s="3" t="s">
        <v>10</v>
      </c>
      <c r="Q4664" s="3" t="s">
        <v>54</v>
      </c>
    </row>
    <row r="4665" spans="1:17" ht="15.75" customHeight="1" x14ac:dyDescent="0.45">
      <c r="A4665" s="15">
        <v>44396.495138888888</v>
      </c>
      <c r="B4665" s="3" t="s">
        <v>1764</v>
      </c>
      <c r="C4665" s="3" t="s">
        <v>61</v>
      </c>
      <c r="D4665" s="3" t="s">
        <v>81</v>
      </c>
      <c r="E4665" s="3" t="s">
        <v>117</v>
      </c>
      <c r="F4665" s="3" t="s">
        <v>64</v>
      </c>
      <c r="G4665" s="16">
        <v>1</v>
      </c>
      <c r="H4665" s="16" t="str">
        <f>IF(Orders[[#This Row],[Quantity]]&lt;101,"Low End",IF(Orders[[#This Row],[Quantity]]&lt;301,"Mid End","High End"))</f>
        <v>Low End</v>
      </c>
      <c r="I4665" s="17">
        <v>60.26</v>
      </c>
      <c r="J4665" s="17">
        <f>Orders[[#This Row],[Unit Price]]*Orders[[#This Row],[Quantity]]</f>
        <v>60.26</v>
      </c>
      <c r="K4665" s="45">
        <f>IF(Orders[[#This Row],[currency]]="NGN",Orders[[#This Row],[Sales price]]/$T$2,Orders[[#This Row],[Sales price]]/$T$3)</f>
        <v>4.09375</v>
      </c>
      <c r="L4665" s="3" t="s">
        <v>50</v>
      </c>
      <c r="M4665" s="3" t="s">
        <v>96</v>
      </c>
      <c r="N4665" s="3" t="s">
        <v>86</v>
      </c>
      <c r="O4665" s="3" t="s">
        <v>87</v>
      </c>
      <c r="P4665" s="3" t="s">
        <v>10</v>
      </c>
      <c r="Q4665" s="3" t="s">
        <v>88</v>
      </c>
    </row>
    <row r="4666" spans="1:17" ht="15.75" customHeight="1" x14ac:dyDescent="0.45">
      <c r="A4666" s="15">
        <v>44396.495138888888</v>
      </c>
      <c r="B4666" s="3" t="s">
        <v>1764</v>
      </c>
      <c r="C4666" s="3" t="s">
        <v>61</v>
      </c>
      <c r="D4666" s="3" t="s">
        <v>81</v>
      </c>
      <c r="E4666" s="3" t="s">
        <v>234</v>
      </c>
      <c r="F4666" s="3" t="s">
        <v>78</v>
      </c>
      <c r="G4666" s="16">
        <v>1</v>
      </c>
      <c r="H4666" s="16" t="str">
        <f>IF(Orders[[#This Row],[Quantity]]&lt;101,"Low End",IF(Orders[[#This Row],[Quantity]]&lt;301,"Mid End","High End"))</f>
        <v>Low End</v>
      </c>
      <c r="I4666" s="17">
        <v>56.86</v>
      </c>
      <c r="J4666" s="17">
        <f>Orders[[#This Row],[Unit Price]]*Orders[[#This Row],[Quantity]]</f>
        <v>56.86</v>
      </c>
      <c r="K4666" s="45">
        <f>IF(Orders[[#This Row],[currency]]="NGN",Orders[[#This Row],[Sales price]]/$T$2,Orders[[#This Row],[Sales price]]/$T$3)</f>
        <v>3.8627717391304346</v>
      </c>
      <c r="L4666" s="3" t="s">
        <v>50</v>
      </c>
      <c r="M4666" s="3" t="s">
        <v>96</v>
      </c>
      <c r="N4666" s="3" t="s">
        <v>86</v>
      </c>
      <c r="O4666" s="3" t="s">
        <v>87</v>
      </c>
      <c r="P4666" s="3" t="s">
        <v>10</v>
      </c>
      <c r="Q4666" s="3" t="s">
        <v>88</v>
      </c>
    </row>
    <row r="4667" spans="1:17" ht="15.75" customHeight="1" x14ac:dyDescent="0.45">
      <c r="A4667" s="15">
        <v>44396.495138888888</v>
      </c>
      <c r="B4667" s="3" t="s">
        <v>1764</v>
      </c>
      <c r="C4667" s="3" t="s">
        <v>61</v>
      </c>
      <c r="D4667" s="3" t="s">
        <v>81</v>
      </c>
      <c r="E4667" s="3" t="s">
        <v>116</v>
      </c>
      <c r="F4667" s="3" t="s">
        <v>64</v>
      </c>
      <c r="G4667" s="16">
        <v>1</v>
      </c>
      <c r="H4667" s="16" t="str">
        <f>IF(Orders[[#This Row],[Quantity]]&lt;101,"Low End",IF(Orders[[#This Row],[Quantity]]&lt;301,"Mid End","High End"))</f>
        <v>Low End</v>
      </c>
      <c r="I4667" s="17">
        <v>68.08</v>
      </c>
      <c r="J4667" s="17">
        <f>Orders[[#This Row],[Unit Price]]*Orders[[#This Row],[Quantity]]</f>
        <v>68.08</v>
      </c>
      <c r="K4667" s="45">
        <f>IF(Orders[[#This Row],[currency]]="NGN",Orders[[#This Row],[Sales price]]/$T$2,Orders[[#This Row],[Sales price]]/$T$3)</f>
        <v>4.625</v>
      </c>
      <c r="L4667" s="3" t="s">
        <v>50</v>
      </c>
      <c r="M4667" s="3" t="s">
        <v>96</v>
      </c>
      <c r="N4667" s="3" t="s">
        <v>86</v>
      </c>
      <c r="O4667" s="3" t="s">
        <v>87</v>
      </c>
      <c r="P4667" s="3" t="s">
        <v>10</v>
      </c>
      <c r="Q4667" s="3" t="s">
        <v>88</v>
      </c>
    </row>
    <row r="4668" spans="1:17" ht="15.75" customHeight="1" x14ac:dyDescent="0.45">
      <c r="A4668" s="15">
        <v>44396.495833333334</v>
      </c>
      <c r="B4668" s="3" t="s">
        <v>630</v>
      </c>
      <c r="C4668" s="3" t="s">
        <v>67</v>
      </c>
      <c r="D4668" s="3" t="s">
        <v>62</v>
      </c>
      <c r="E4668" s="3" t="s">
        <v>560</v>
      </c>
      <c r="F4668" s="3" t="s">
        <v>64</v>
      </c>
      <c r="G4668" s="16">
        <v>2</v>
      </c>
      <c r="H4668" s="16" t="str">
        <f>IF(Orders[[#This Row],[Quantity]]&lt;101,"Low End",IF(Orders[[#This Row],[Quantity]]&lt;301,"Mid End","High End"))</f>
        <v>Low End</v>
      </c>
      <c r="I4668" s="17">
        <v>6150</v>
      </c>
      <c r="J4668" s="17">
        <f>Orders[[#This Row],[Unit Price]]*Orders[[#This Row],[Quantity]]</f>
        <v>12300</v>
      </c>
      <c r="K4668" s="45">
        <f>IF(Orders[[#This Row],[currency]]="NGN",Orders[[#This Row],[Sales price]]/$T$2,Orders[[#This Row],[Sales price]]/$T$3)</f>
        <v>30.597014925373134</v>
      </c>
      <c r="L4668" s="3" t="s">
        <v>50</v>
      </c>
      <c r="M4668" s="3" t="s">
        <v>230</v>
      </c>
      <c r="N4668" s="3" t="s">
        <v>52</v>
      </c>
      <c r="O4668" s="3" t="s">
        <v>53</v>
      </c>
      <c r="P4668" s="3" t="s">
        <v>13</v>
      </c>
      <c r="Q4668" s="3" t="s">
        <v>71</v>
      </c>
    </row>
    <row r="4669" spans="1:17" ht="15.75" customHeight="1" x14ac:dyDescent="0.45">
      <c r="A4669" s="15">
        <v>44396.495833333334</v>
      </c>
      <c r="B4669" s="3" t="s">
        <v>630</v>
      </c>
      <c r="C4669" s="3" t="s">
        <v>67</v>
      </c>
      <c r="D4669" s="3" t="s">
        <v>62</v>
      </c>
      <c r="E4669" s="3" t="s">
        <v>560</v>
      </c>
      <c r="F4669" s="3" t="s">
        <v>64</v>
      </c>
      <c r="G4669" s="16">
        <v>2</v>
      </c>
      <c r="H4669" s="16" t="str">
        <f>IF(Orders[[#This Row],[Quantity]]&lt;101,"Low End",IF(Orders[[#This Row],[Quantity]]&lt;301,"Mid End","High End"))</f>
        <v>Low End</v>
      </c>
      <c r="I4669" s="17">
        <v>6400</v>
      </c>
      <c r="J4669" s="17">
        <f>Orders[[#This Row],[Unit Price]]*Orders[[#This Row],[Quantity]]</f>
        <v>12800</v>
      </c>
      <c r="K4669" s="45">
        <f>IF(Orders[[#This Row],[currency]]="NGN",Orders[[#This Row],[Sales price]]/$T$2,Orders[[#This Row],[Sales price]]/$T$3)</f>
        <v>31.840796019900498</v>
      </c>
      <c r="L4669" s="3" t="s">
        <v>50</v>
      </c>
      <c r="M4669" s="3" t="s">
        <v>230</v>
      </c>
      <c r="N4669" s="3" t="s">
        <v>52</v>
      </c>
      <c r="O4669" s="3" t="s">
        <v>53</v>
      </c>
      <c r="P4669" s="3" t="s">
        <v>13</v>
      </c>
      <c r="Q4669" s="3" t="s">
        <v>71</v>
      </c>
    </row>
    <row r="4670" spans="1:17" ht="15.75" customHeight="1" x14ac:dyDescent="0.45">
      <c r="A4670" s="15">
        <v>44396.495833333334</v>
      </c>
      <c r="B4670" s="3" t="s">
        <v>630</v>
      </c>
      <c r="C4670" s="3" t="s">
        <v>67</v>
      </c>
      <c r="D4670" s="3" t="s">
        <v>62</v>
      </c>
      <c r="E4670" s="3" t="s">
        <v>93</v>
      </c>
      <c r="F4670" s="3" t="s">
        <v>64</v>
      </c>
      <c r="G4670" s="16">
        <v>2</v>
      </c>
      <c r="H4670" s="16" t="str">
        <f>IF(Orders[[#This Row],[Quantity]]&lt;101,"Low End",IF(Orders[[#This Row],[Quantity]]&lt;301,"Mid End","High End"))</f>
        <v>Low End</v>
      </c>
      <c r="I4670" s="17">
        <v>4020</v>
      </c>
      <c r="J4670" s="17">
        <f>Orders[[#This Row],[Unit Price]]*Orders[[#This Row],[Quantity]]</f>
        <v>8040</v>
      </c>
      <c r="K4670" s="45">
        <f>IF(Orders[[#This Row],[currency]]="NGN",Orders[[#This Row],[Sales price]]/$T$2,Orders[[#This Row],[Sales price]]/$T$3)</f>
        <v>20</v>
      </c>
      <c r="L4670" s="3" t="s">
        <v>50</v>
      </c>
      <c r="M4670" s="3" t="s">
        <v>230</v>
      </c>
      <c r="N4670" s="3" t="s">
        <v>52</v>
      </c>
      <c r="O4670" s="3" t="s">
        <v>53</v>
      </c>
      <c r="P4670" s="3" t="s">
        <v>13</v>
      </c>
      <c r="Q4670" s="3" t="s">
        <v>71</v>
      </c>
    </row>
    <row r="4671" spans="1:17" ht="15.75" customHeight="1" x14ac:dyDescent="0.45">
      <c r="A4671" s="15">
        <v>44396.497916666667</v>
      </c>
      <c r="B4671" s="3" t="s">
        <v>1765</v>
      </c>
      <c r="C4671" s="3" t="s">
        <v>67</v>
      </c>
      <c r="D4671" s="3" t="s">
        <v>81</v>
      </c>
      <c r="E4671" s="3" t="s">
        <v>1135</v>
      </c>
      <c r="F4671" s="3" t="s">
        <v>78</v>
      </c>
      <c r="G4671" s="16">
        <v>1</v>
      </c>
      <c r="H4671" s="16" t="str">
        <f>IF(Orders[[#This Row],[Quantity]]&lt;101,"Low End",IF(Orders[[#This Row],[Quantity]]&lt;301,"Mid End","High End"))</f>
        <v>Low End</v>
      </c>
      <c r="I4671" s="17">
        <v>98.39</v>
      </c>
      <c r="J4671" s="17">
        <f>Orders[[#This Row],[Unit Price]]*Orders[[#This Row],[Quantity]]</f>
        <v>98.39</v>
      </c>
      <c r="K4671" s="45">
        <f>IF(Orders[[#This Row],[currency]]="NGN",Orders[[#This Row],[Sales price]]/$T$2,Orders[[#This Row],[Sales price]]/$T$3)</f>
        <v>6.6841032608695645</v>
      </c>
      <c r="L4671" s="3" t="s">
        <v>50</v>
      </c>
      <c r="M4671" s="3" t="s">
        <v>85</v>
      </c>
      <c r="N4671" s="3" t="s">
        <v>86</v>
      </c>
      <c r="O4671" s="3" t="s">
        <v>87</v>
      </c>
      <c r="P4671" s="3" t="s">
        <v>10</v>
      </c>
      <c r="Q4671" s="3" t="s">
        <v>88</v>
      </c>
    </row>
    <row r="4672" spans="1:17" ht="15.75" customHeight="1" x14ac:dyDescent="0.45">
      <c r="A4672" s="15">
        <v>44396.497916666667</v>
      </c>
      <c r="B4672" s="3" t="s">
        <v>1765</v>
      </c>
      <c r="C4672" s="3" t="s">
        <v>67</v>
      </c>
      <c r="D4672" s="3" t="s">
        <v>81</v>
      </c>
      <c r="E4672" s="3" t="s">
        <v>105</v>
      </c>
      <c r="F4672" s="3" t="s">
        <v>83</v>
      </c>
      <c r="G4672" s="16">
        <v>3</v>
      </c>
      <c r="H4672" s="16" t="str">
        <f>IF(Orders[[#This Row],[Quantity]]&lt;101,"Low End",IF(Orders[[#This Row],[Quantity]]&lt;301,"Mid End","High End"))</f>
        <v>Low End</v>
      </c>
      <c r="I4672" s="17">
        <v>40.840000000000003</v>
      </c>
      <c r="J4672" s="17">
        <f>Orders[[#This Row],[Unit Price]]*Orders[[#This Row],[Quantity]]</f>
        <v>122.52000000000001</v>
      </c>
      <c r="K4672" s="45">
        <f>IF(Orders[[#This Row],[currency]]="NGN",Orders[[#This Row],[Sales price]]/$T$2,Orders[[#This Row],[Sales price]]/$T$3)</f>
        <v>8.3233695652173925</v>
      </c>
      <c r="L4672" s="3" t="s">
        <v>50</v>
      </c>
      <c r="M4672" s="3" t="s">
        <v>85</v>
      </c>
      <c r="N4672" s="3" t="s">
        <v>86</v>
      </c>
      <c r="O4672" s="3" t="s">
        <v>87</v>
      </c>
      <c r="P4672" s="3" t="s">
        <v>10</v>
      </c>
      <c r="Q4672" s="3" t="s">
        <v>88</v>
      </c>
    </row>
    <row r="4673" spans="1:17" ht="15.75" customHeight="1" x14ac:dyDescent="0.45">
      <c r="A4673" s="15">
        <v>44396.497916666667</v>
      </c>
      <c r="B4673" s="3" t="s">
        <v>1765</v>
      </c>
      <c r="C4673" s="3" t="s">
        <v>67</v>
      </c>
      <c r="D4673" s="3" t="s">
        <v>81</v>
      </c>
      <c r="E4673" s="3" t="s">
        <v>110</v>
      </c>
      <c r="F4673" s="3" t="s">
        <v>78</v>
      </c>
      <c r="G4673" s="16">
        <v>2</v>
      </c>
      <c r="H4673" s="16" t="str">
        <f>IF(Orders[[#This Row],[Quantity]]&lt;101,"Low End",IF(Orders[[#This Row],[Quantity]]&lt;301,"Mid End","High End"))</f>
        <v>Low End</v>
      </c>
      <c r="I4673" s="17">
        <v>148.9</v>
      </c>
      <c r="J4673" s="17">
        <f>Orders[[#This Row],[Unit Price]]*Orders[[#This Row],[Quantity]]</f>
        <v>297.8</v>
      </c>
      <c r="K4673" s="45">
        <f>IF(Orders[[#This Row],[currency]]="NGN",Orders[[#This Row],[Sales price]]/$T$2,Orders[[#This Row],[Sales price]]/$T$3)</f>
        <v>20.230978260869566</v>
      </c>
      <c r="L4673" s="3" t="s">
        <v>50</v>
      </c>
      <c r="M4673" s="3" t="s">
        <v>85</v>
      </c>
      <c r="N4673" s="3" t="s">
        <v>86</v>
      </c>
      <c r="O4673" s="3" t="s">
        <v>87</v>
      </c>
      <c r="P4673" s="3" t="s">
        <v>10</v>
      </c>
      <c r="Q4673" s="3" t="s">
        <v>88</v>
      </c>
    </row>
    <row r="4674" spans="1:17" ht="15.75" customHeight="1" x14ac:dyDescent="0.45">
      <c r="A4674" s="15">
        <v>44396.497916666667</v>
      </c>
      <c r="B4674" s="3" t="s">
        <v>1765</v>
      </c>
      <c r="C4674" s="3" t="s">
        <v>67</v>
      </c>
      <c r="D4674" s="3" t="s">
        <v>81</v>
      </c>
      <c r="E4674" s="3" t="s">
        <v>110</v>
      </c>
      <c r="F4674" s="3" t="s">
        <v>78</v>
      </c>
      <c r="G4674" s="16">
        <v>2</v>
      </c>
      <c r="H4674" s="16" t="str">
        <f>IF(Orders[[#This Row],[Quantity]]&lt;101,"Low End",IF(Orders[[#This Row],[Quantity]]&lt;301,"Mid End","High End"))</f>
        <v>Low End</v>
      </c>
      <c r="I4674" s="17">
        <v>96.32</v>
      </c>
      <c r="J4674" s="17">
        <f>Orders[[#This Row],[Unit Price]]*Orders[[#This Row],[Quantity]]</f>
        <v>192.64</v>
      </c>
      <c r="K4674" s="45">
        <f>IF(Orders[[#This Row],[currency]]="NGN",Orders[[#This Row],[Sales price]]/$T$2,Orders[[#This Row],[Sales price]]/$T$3)</f>
        <v>13.086956521739129</v>
      </c>
      <c r="L4674" s="3" t="s">
        <v>50</v>
      </c>
      <c r="M4674" s="3" t="s">
        <v>85</v>
      </c>
      <c r="N4674" s="3" t="s">
        <v>86</v>
      </c>
      <c r="O4674" s="3" t="s">
        <v>87</v>
      </c>
      <c r="P4674" s="3" t="s">
        <v>10</v>
      </c>
      <c r="Q4674" s="3" t="s">
        <v>88</v>
      </c>
    </row>
    <row r="4675" spans="1:17" ht="15.75" customHeight="1" x14ac:dyDescent="0.45">
      <c r="A4675" s="15">
        <v>44396.498611111114</v>
      </c>
      <c r="B4675" s="3" t="s">
        <v>1766</v>
      </c>
      <c r="C4675" s="3" t="s">
        <v>67</v>
      </c>
      <c r="D4675" s="3" t="s">
        <v>92</v>
      </c>
      <c r="E4675" s="3" t="s">
        <v>107</v>
      </c>
      <c r="F4675" s="3" t="s">
        <v>83</v>
      </c>
      <c r="G4675" s="16">
        <v>10</v>
      </c>
      <c r="H4675" s="16" t="str">
        <f>IF(Orders[[#This Row],[Quantity]]&lt;101,"Low End",IF(Orders[[#This Row],[Quantity]]&lt;301,"Mid End","High End"))</f>
        <v>Low End</v>
      </c>
      <c r="I4675" s="17">
        <v>2600</v>
      </c>
      <c r="J4675" s="17">
        <f>Orders[[#This Row],[Unit Price]]*Orders[[#This Row],[Quantity]]</f>
        <v>26000</v>
      </c>
      <c r="K4675" s="45">
        <f>IF(Orders[[#This Row],[currency]]="NGN",Orders[[#This Row],[Sales price]]/$T$2,Orders[[#This Row],[Sales price]]/$T$3)</f>
        <v>64.676616915422883</v>
      </c>
      <c r="L4675" s="3" t="s">
        <v>50</v>
      </c>
      <c r="M4675" s="3" t="s">
        <v>94</v>
      </c>
      <c r="N4675" s="3" t="s">
        <v>52</v>
      </c>
      <c r="O4675" s="3" t="s">
        <v>53</v>
      </c>
      <c r="P4675" s="3" t="s">
        <v>13</v>
      </c>
      <c r="Q4675" s="3" t="s">
        <v>71</v>
      </c>
    </row>
    <row r="4676" spans="1:17" ht="15.75" customHeight="1" x14ac:dyDescent="0.45">
      <c r="A4676" s="15">
        <v>44396.5</v>
      </c>
      <c r="B4676" s="3" t="s">
        <v>796</v>
      </c>
      <c r="C4676" s="3" t="s">
        <v>61</v>
      </c>
      <c r="D4676" s="3" t="s">
        <v>81</v>
      </c>
      <c r="E4676" s="3" t="s">
        <v>82</v>
      </c>
      <c r="F4676" s="3" t="s">
        <v>83</v>
      </c>
      <c r="G4676" s="16">
        <v>1</v>
      </c>
      <c r="H4676" s="16" t="str">
        <f>IF(Orders[[#This Row],[Quantity]]&lt;101,"Low End",IF(Orders[[#This Row],[Quantity]]&lt;301,"Mid End","High End"))</f>
        <v>Low End</v>
      </c>
      <c r="I4676" s="17">
        <v>89.98</v>
      </c>
      <c r="J4676" s="17">
        <f>Orders[[#This Row],[Unit Price]]*Orders[[#This Row],[Quantity]]</f>
        <v>89.98</v>
      </c>
      <c r="K4676" s="45">
        <f>IF(Orders[[#This Row],[currency]]="NGN",Orders[[#This Row],[Sales price]]/$T$2,Orders[[#This Row],[Sales price]]/$T$3)</f>
        <v>6.1127717391304346</v>
      </c>
      <c r="L4676" s="3" t="s">
        <v>50</v>
      </c>
      <c r="M4676" s="3" t="s">
        <v>96</v>
      </c>
      <c r="N4676" s="3" t="s">
        <v>86</v>
      </c>
      <c r="O4676" s="3" t="s">
        <v>87</v>
      </c>
      <c r="P4676" s="3" t="s">
        <v>10</v>
      </c>
      <c r="Q4676" s="3" t="s">
        <v>88</v>
      </c>
    </row>
    <row r="4677" spans="1:17" ht="15.75" customHeight="1" x14ac:dyDescent="0.45">
      <c r="A4677" s="15">
        <v>44396.5</v>
      </c>
      <c r="B4677" s="3" t="s">
        <v>796</v>
      </c>
      <c r="C4677" s="3" t="s">
        <v>61</v>
      </c>
      <c r="D4677" s="3" t="s">
        <v>81</v>
      </c>
      <c r="E4677" s="3" t="s">
        <v>116</v>
      </c>
      <c r="F4677" s="3" t="s">
        <v>64</v>
      </c>
      <c r="G4677" s="16">
        <v>1</v>
      </c>
      <c r="H4677" s="16" t="str">
        <f>IF(Orders[[#This Row],[Quantity]]&lt;101,"Low End",IF(Orders[[#This Row],[Quantity]]&lt;301,"Mid End","High End"))</f>
        <v>Low End</v>
      </c>
      <c r="I4677" s="17">
        <v>69.459999999999994</v>
      </c>
      <c r="J4677" s="17">
        <f>Orders[[#This Row],[Unit Price]]*Orders[[#This Row],[Quantity]]</f>
        <v>69.459999999999994</v>
      </c>
      <c r="K4677" s="45">
        <f>IF(Orders[[#This Row],[currency]]="NGN",Orders[[#This Row],[Sales price]]/$T$2,Orders[[#This Row],[Sales price]]/$T$3)</f>
        <v>4.7187499999999991</v>
      </c>
      <c r="L4677" s="3" t="s">
        <v>50</v>
      </c>
      <c r="M4677" s="3" t="s">
        <v>96</v>
      </c>
      <c r="N4677" s="3" t="s">
        <v>86</v>
      </c>
      <c r="O4677" s="3" t="s">
        <v>87</v>
      </c>
      <c r="P4677" s="3" t="s">
        <v>10</v>
      </c>
      <c r="Q4677" s="3" t="s">
        <v>88</v>
      </c>
    </row>
    <row r="4678" spans="1:17" ht="15.75" customHeight="1" x14ac:dyDescent="0.45">
      <c r="A4678" s="15">
        <v>44396.5</v>
      </c>
      <c r="B4678" s="3" t="s">
        <v>796</v>
      </c>
      <c r="C4678" s="3" t="s">
        <v>61</v>
      </c>
      <c r="D4678" s="3" t="s">
        <v>81</v>
      </c>
      <c r="E4678" s="3" t="s">
        <v>158</v>
      </c>
      <c r="F4678" s="3" t="s">
        <v>64</v>
      </c>
      <c r="G4678" s="16">
        <v>1</v>
      </c>
      <c r="H4678" s="16" t="str">
        <f>IF(Orders[[#This Row],[Quantity]]&lt;101,"Low End",IF(Orders[[#This Row],[Quantity]]&lt;301,"Mid End","High End"))</f>
        <v>Low End</v>
      </c>
      <c r="I4678" s="17">
        <v>67.16</v>
      </c>
      <c r="J4678" s="17">
        <f>Orders[[#This Row],[Unit Price]]*Orders[[#This Row],[Quantity]]</f>
        <v>67.16</v>
      </c>
      <c r="K4678" s="45">
        <f>IF(Orders[[#This Row],[currency]]="NGN",Orders[[#This Row],[Sales price]]/$T$2,Orders[[#This Row],[Sales price]]/$T$3)</f>
        <v>4.5625</v>
      </c>
      <c r="L4678" s="3" t="s">
        <v>50</v>
      </c>
      <c r="M4678" s="3" t="s">
        <v>96</v>
      </c>
      <c r="N4678" s="3" t="s">
        <v>86</v>
      </c>
      <c r="O4678" s="3" t="s">
        <v>87</v>
      </c>
      <c r="P4678" s="3" t="s">
        <v>10</v>
      </c>
      <c r="Q4678" s="3" t="s">
        <v>88</v>
      </c>
    </row>
    <row r="4679" spans="1:17" ht="15.75" customHeight="1" x14ac:dyDescent="0.45">
      <c r="A4679" s="15">
        <v>44396.5</v>
      </c>
      <c r="B4679" s="3" t="s">
        <v>461</v>
      </c>
      <c r="C4679" s="3" t="s">
        <v>67</v>
      </c>
      <c r="D4679" s="3" t="s">
        <v>81</v>
      </c>
      <c r="E4679" s="3" t="s">
        <v>117</v>
      </c>
      <c r="F4679" s="3" t="s">
        <v>64</v>
      </c>
      <c r="G4679" s="16">
        <v>2</v>
      </c>
      <c r="H4679" s="16" t="str">
        <f>IF(Orders[[#This Row],[Quantity]]&lt;101,"Low End",IF(Orders[[#This Row],[Quantity]]&lt;301,"Mid End","High End"))</f>
        <v>Low End</v>
      </c>
      <c r="I4679" s="17">
        <v>60.26</v>
      </c>
      <c r="J4679" s="17">
        <f>Orders[[#This Row],[Unit Price]]*Orders[[#This Row],[Quantity]]</f>
        <v>120.52</v>
      </c>
      <c r="K4679" s="45">
        <f>IF(Orders[[#This Row],[currency]]="NGN",Orders[[#This Row],[Sales price]]/$T$2,Orders[[#This Row],[Sales price]]/$T$3)</f>
        <v>8.1875</v>
      </c>
      <c r="L4679" s="3" t="s">
        <v>50</v>
      </c>
      <c r="M4679" s="3" t="s">
        <v>104</v>
      </c>
      <c r="N4679" s="3" t="s">
        <v>86</v>
      </c>
      <c r="O4679" s="3" t="s">
        <v>87</v>
      </c>
      <c r="P4679" s="3" t="s">
        <v>10</v>
      </c>
      <c r="Q4679" s="3" t="s">
        <v>88</v>
      </c>
    </row>
    <row r="4680" spans="1:17" ht="15.75" customHeight="1" x14ac:dyDescent="0.45">
      <c r="A4680" s="15">
        <v>44396.5</v>
      </c>
      <c r="B4680" s="3" t="s">
        <v>461</v>
      </c>
      <c r="C4680" s="3" t="s">
        <v>67</v>
      </c>
      <c r="D4680" s="3" t="s">
        <v>81</v>
      </c>
      <c r="E4680" s="3" t="s">
        <v>116</v>
      </c>
      <c r="F4680" s="3" t="s">
        <v>64</v>
      </c>
      <c r="G4680" s="16">
        <v>1</v>
      </c>
      <c r="H4680" s="16" t="str">
        <f>IF(Orders[[#This Row],[Quantity]]&lt;101,"Low End",IF(Orders[[#This Row],[Quantity]]&lt;301,"Mid End","High End"))</f>
        <v>Low End</v>
      </c>
      <c r="I4680" s="17">
        <v>68.08</v>
      </c>
      <c r="J4680" s="17">
        <f>Orders[[#This Row],[Unit Price]]*Orders[[#This Row],[Quantity]]</f>
        <v>68.08</v>
      </c>
      <c r="K4680" s="45">
        <f>IF(Orders[[#This Row],[currency]]="NGN",Orders[[#This Row],[Sales price]]/$T$2,Orders[[#This Row],[Sales price]]/$T$3)</f>
        <v>4.625</v>
      </c>
      <c r="L4680" s="3" t="s">
        <v>50</v>
      </c>
      <c r="M4680" s="3" t="s">
        <v>104</v>
      </c>
      <c r="N4680" s="3" t="s">
        <v>86</v>
      </c>
      <c r="O4680" s="3" t="s">
        <v>87</v>
      </c>
      <c r="P4680" s="3" t="s">
        <v>10</v>
      </c>
      <c r="Q4680" s="3" t="s">
        <v>88</v>
      </c>
    </row>
    <row r="4681" spans="1:17" ht="15.75" customHeight="1" x14ac:dyDescent="0.45">
      <c r="A4681" s="15">
        <v>44396.5</v>
      </c>
      <c r="B4681" s="3" t="s">
        <v>461</v>
      </c>
      <c r="C4681" s="3" t="s">
        <v>67</v>
      </c>
      <c r="D4681" s="3" t="s">
        <v>81</v>
      </c>
      <c r="E4681" s="3" t="s">
        <v>99</v>
      </c>
      <c r="F4681" s="3" t="s">
        <v>64</v>
      </c>
      <c r="G4681" s="16">
        <v>3</v>
      </c>
      <c r="H4681" s="16" t="str">
        <f>IF(Orders[[#This Row],[Quantity]]&lt;101,"Low End",IF(Orders[[#This Row],[Quantity]]&lt;301,"Mid End","High End"))</f>
        <v>Low End</v>
      </c>
      <c r="I4681" s="17">
        <v>39.1</v>
      </c>
      <c r="J4681" s="17">
        <f>Orders[[#This Row],[Unit Price]]*Orders[[#This Row],[Quantity]]</f>
        <v>117.30000000000001</v>
      </c>
      <c r="K4681" s="45">
        <f>IF(Orders[[#This Row],[currency]]="NGN",Orders[[#This Row],[Sales price]]/$T$2,Orders[[#This Row],[Sales price]]/$T$3)</f>
        <v>7.96875</v>
      </c>
      <c r="L4681" s="3" t="s">
        <v>50</v>
      </c>
      <c r="M4681" s="3" t="s">
        <v>104</v>
      </c>
      <c r="N4681" s="3" t="s">
        <v>86</v>
      </c>
      <c r="O4681" s="3" t="s">
        <v>87</v>
      </c>
      <c r="P4681" s="3" t="s">
        <v>10</v>
      </c>
      <c r="Q4681" s="3" t="s">
        <v>88</v>
      </c>
    </row>
    <row r="4682" spans="1:17" ht="15.75" customHeight="1" x14ac:dyDescent="0.45">
      <c r="A4682" s="15">
        <v>44396.501388888886</v>
      </c>
      <c r="B4682" s="3" t="s">
        <v>1142</v>
      </c>
      <c r="C4682" s="3" t="s">
        <v>67</v>
      </c>
      <c r="D4682" s="3" t="s">
        <v>81</v>
      </c>
      <c r="E4682" s="3" t="s">
        <v>183</v>
      </c>
      <c r="F4682" s="3" t="s">
        <v>78</v>
      </c>
      <c r="G4682" s="16">
        <v>1</v>
      </c>
      <c r="H4682" s="16" t="str">
        <f>IF(Orders[[#This Row],[Quantity]]&lt;101,"Low End",IF(Orders[[#This Row],[Quantity]]&lt;301,"Mid End","High End"))</f>
        <v>Low End</v>
      </c>
      <c r="I4682" s="17">
        <v>56.99</v>
      </c>
      <c r="J4682" s="17">
        <f>Orders[[#This Row],[Unit Price]]*Orders[[#This Row],[Quantity]]</f>
        <v>56.99</v>
      </c>
      <c r="K4682" s="45">
        <f>IF(Orders[[#This Row],[currency]]="NGN",Orders[[#This Row],[Sales price]]/$T$2,Orders[[#This Row],[Sales price]]/$T$3)</f>
        <v>3.871603260869565</v>
      </c>
      <c r="L4682" s="3" t="s">
        <v>50</v>
      </c>
      <c r="M4682" s="3" t="s">
        <v>85</v>
      </c>
      <c r="N4682" s="3" t="s">
        <v>86</v>
      </c>
      <c r="O4682" s="3" t="s">
        <v>87</v>
      </c>
      <c r="P4682" s="3" t="s">
        <v>10</v>
      </c>
      <c r="Q4682" s="3" t="s">
        <v>88</v>
      </c>
    </row>
    <row r="4683" spans="1:17" ht="15.75" customHeight="1" x14ac:dyDescent="0.45">
      <c r="A4683" s="15">
        <v>44396.501388888886</v>
      </c>
      <c r="B4683" s="3" t="s">
        <v>1142</v>
      </c>
      <c r="C4683" s="3" t="s">
        <v>67</v>
      </c>
      <c r="D4683" s="3" t="s">
        <v>81</v>
      </c>
      <c r="E4683" s="3" t="s">
        <v>105</v>
      </c>
      <c r="F4683" s="3" t="s">
        <v>83</v>
      </c>
      <c r="G4683" s="16">
        <v>1</v>
      </c>
      <c r="H4683" s="16" t="str">
        <f>IF(Orders[[#This Row],[Quantity]]&lt;101,"Low End",IF(Orders[[#This Row],[Quantity]]&lt;301,"Mid End","High End"))</f>
        <v>Low End</v>
      </c>
      <c r="I4683" s="17">
        <v>47.47</v>
      </c>
      <c r="J4683" s="17">
        <f>Orders[[#This Row],[Unit Price]]*Orders[[#This Row],[Quantity]]</f>
        <v>47.47</v>
      </c>
      <c r="K4683" s="45">
        <f>IF(Orders[[#This Row],[currency]]="NGN",Orders[[#This Row],[Sales price]]/$T$2,Orders[[#This Row],[Sales price]]/$T$3)</f>
        <v>3.2248641304347823</v>
      </c>
      <c r="L4683" s="3" t="s">
        <v>50</v>
      </c>
      <c r="M4683" s="3" t="s">
        <v>85</v>
      </c>
      <c r="N4683" s="3" t="s">
        <v>86</v>
      </c>
      <c r="O4683" s="3" t="s">
        <v>87</v>
      </c>
      <c r="P4683" s="3" t="s">
        <v>10</v>
      </c>
      <c r="Q4683" s="3" t="s">
        <v>88</v>
      </c>
    </row>
    <row r="4684" spans="1:17" ht="15.75" customHeight="1" x14ac:dyDescent="0.45">
      <c r="A4684" s="15">
        <v>44396.501388888886</v>
      </c>
      <c r="B4684" s="3" t="s">
        <v>1142</v>
      </c>
      <c r="C4684" s="3" t="s">
        <v>67</v>
      </c>
      <c r="D4684" s="3" t="s">
        <v>81</v>
      </c>
      <c r="E4684" s="3" t="s">
        <v>105</v>
      </c>
      <c r="F4684" s="3" t="s">
        <v>83</v>
      </c>
      <c r="G4684" s="16">
        <v>4</v>
      </c>
      <c r="H4684" s="16" t="str">
        <f>IF(Orders[[#This Row],[Quantity]]&lt;101,"Low End",IF(Orders[[#This Row],[Quantity]]&lt;301,"Mid End","High End"))</f>
        <v>Low End</v>
      </c>
      <c r="I4684" s="17">
        <v>40.840000000000003</v>
      </c>
      <c r="J4684" s="17">
        <f>Orders[[#This Row],[Unit Price]]*Orders[[#This Row],[Quantity]]</f>
        <v>163.36000000000001</v>
      </c>
      <c r="K4684" s="45">
        <f>IF(Orders[[#This Row],[currency]]="NGN",Orders[[#This Row],[Sales price]]/$T$2,Orders[[#This Row],[Sales price]]/$T$3)</f>
        <v>11.097826086956522</v>
      </c>
      <c r="L4684" s="3" t="s">
        <v>50</v>
      </c>
      <c r="M4684" s="3" t="s">
        <v>85</v>
      </c>
      <c r="N4684" s="3" t="s">
        <v>86</v>
      </c>
      <c r="O4684" s="3" t="s">
        <v>87</v>
      </c>
      <c r="P4684" s="3" t="s">
        <v>10</v>
      </c>
      <c r="Q4684" s="3" t="s">
        <v>88</v>
      </c>
    </row>
    <row r="4685" spans="1:17" ht="15.75" customHeight="1" x14ac:dyDescent="0.45">
      <c r="A4685" s="15">
        <v>44396.502083333333</v>
      </c>
      <c r="B4685" s="3" t="s">
        <v>918</v>
      </c>
      <c r="C4685" s="3" t="s">
        <v>61</v>
      </c>
      <c r="D4685" s="3" t="s">
        <v>81</v>
      </c>
      <c r="E4685" s="3" t="s">
        <v>105</v>
      </c>
      <c r="F4685" s="3" t="s">
        <v>83</v>
      </c>
      <c r="G4685" s="16">
        <v>2</v>
      </c>
      <c r="H4685" s="16" t="str">
        <f>IF(Orders[[#This Row],[Quantity]]&lt;101,"Low End",IF(Orders[[#This Row],[Quantity]]&lt;301,"Mid End","High End"))</f>
        <v>Low End</v>
      </c>
      <c r="I4685" s="17">
        <v>40.840000000000003</v>
      </c>
      <c r="J4685" s="17">
        <f>Orders[[#This Row],[Unit Price]]*Orders[[#This Row],[Quantity]]</f>
        <v>81.680000000000007</v>
      </c>
      <c r="K4685" s="45">
        <f>IF(Orders[[#This Row],[currency]]="NGN",Orders[[#This Row],[Sales price]]/$T$2,Orders[[#This Row],[Sales price]]/$T$3)</f>
        <v>5.5489130434782608</v>
      </c>
      <c r="L4685" s="3" t="s">
        <v>50</v>
      </c>
      <c r="M4685" s="3" t="s">
        <v>104</v>
      </c>
      <c r="N4685" s="3" t="s">
        <v>86</v>
      </c>
      <c r="O4685" s="3" t="s">
        <v>87</v>
      </c>
      <c r="P4685" s="3" t="s">
        <v>10</v>
      </c>
      <c r="Q4685" s="3" t="s">
        <v>88</v>
      </c>
    </row>
    <row r="4686" spans="1:17" ht="15.75" customHeight="1" x14ac:dyDescent="0.45">
      <c r="A4686" s="15">
        <v>44396.502083333333</v>
      </c>
      <c r="B4686" s="3" t="s">
        <v>918</v>
      </c>
      <c r="C4686" s="3" t="s">
        <v>61</v>
      </c>
      <c r="D4686" s="3" t="s">
        <v>81</v>
      </c>
      <c r="E4686" s="3" t="s">
        <v>105</v>
      </c>
      <c r="F4686" s="3" t="s">
        <v>83</v>
      </c>
      <c r="G4686" s="16">
        <v>3</v>
      </c>
      <c r="H4686" s="16" t="str">
        <f>IF(Orders[[#This Row],[Quantity]]&lt;101,"Low End",IF(Orders[[#This Row],[Quantity]]&lt;301,"Mid End","High End"))</f>
        <v>Low End</v>
      </c>
      <c r="I4686" s="17">
        <v>40.229999999999997</v>
      </c>
      <c r="J4686" s="17">
        <f>Orders[[#This Row],[Unit Price]]*Orders[[#This Row],[Quantity]]</f>
        <v>120.69</v>
      </c>
      <c r="K4686" s="45">
        <f>IF(Orders[[#This Row],[currency]]="NGN",Orders[[#This Row],[Sales price]]/$T$2,Orders[[#This Row],[Sales price]]/$T$3)</f>
        <v>8.1990489130434785</v>
      </c>
      <c r="L4686" s="3" t="s">
        <v>50</v>
      </c>
      <c r="M4686" s="3" t="s">
        <v>104</v>
      </c>
      <c r="N4686" s="3" t="s">
        <v>86</v>
      </c>
      <c r="O4686" s="3" t="s">
        <v>87</v>
      </c>
      <c r="P4686" s="3" t="s">
        <v>10</v>
      </c>
      <c r="Q4686" s="3" t="s">
        <v>88</v>
      </c>
    </row>
    <row r="4687" spans="1:17" ht="15.75" customHeight="1" x14ac:dyDescent="0.45">
      <c r="A4687" s="15">
        <v>44396.504861111112</v>
      </c>
      <c r="B4687" s="3" t="s">
        <v>1011</v>
      </c>
      <c r="C4687" s="3" t="s">
        <v>45</v>
      </c>
      <c r="D4687" s="3" t="s">
        <v>81</v>
      </c>
      <c r="E4687" s="3" t="s">
        <v>105</v>
      </c>
      <c r="F4687" s="3" t="s">
        <v>83</v>
      </c>
      <c r="G4687" s="16">
        <v>3</v>
      </c>
      <c r="H4687" s="16" t="str">
        <f>IF(Orders[[#This Row],[Quantity]]&lt;101,"Low End",IF(Orders[[#This Row],[Quantity]]&lt;301,"Mid End","High End"))</f>
        <v>Low End</v>
      </c>
      <c r="I4687" s="17">
        <v>47.47</v>
      </c>
      <c r="J4687" s="17">
        <f>Orders[[#This Row],[Unit Price]]*Orders[[#This Row],[Quantity]]</f>
        <v>142.41</v>
      </c>
      <c r="K4687" s="45">
        <f>IF(Orders[[#This Row],[currency]]="NGN",Orders[[#This Row],[Sales price]]/$T$2,Orders[[#This Row],[Sales price]]/$T$3)</f>
        <v>9.6745923913043477</v>
      </c>
      <c r="L4687" s="3" t="s">
        <v>50</v>
      </c>
      <c r="M4687" s="3" t="s">
        <v>96</v>
      </c>
      <c r="N4687" s="3" t="s">
        <v>86</v>
      </c>
      <c r="O4687" s="3" t="s">
        <v>87</v>
      </c>
      <c r="P4687" s="3" t="s">
        <v>10</v>
      </c>
      <c r="Q4687" s="3" t="s">
        <v>88</v>
      </c>
    </row>
    <row r="4688" spans="1:17" ht="15.75" customHeight="1" x14ac:dyDescent="0.45">
      <c r="A4688" s="15">
        <v>44396.504861111112</v>
      </c>
      <c r="B4688" s="3" t="s">
        <v>1011</v>
      </c>
      <c r="C4688" s="3" t="s">
        <v>45</v>
      </c>
      <c r="D4688" s="3" t="s">
        <v>81</v>
      </c>
      <c r="E4688" s="3" t="s">
        <v>402</v>
      </c>
      <c r="F4688" s="3" t="s">
        <v>78</v>
      </c>
      <c r="G4688" s="16">
        <v>1</v>
      </c>
      <c r="H4688" s="16" t="str">
        <f>IF(Orders[[#This Row],[Quantity]]&lt;101,"Low End",IF(Orders[[#This Row],[Quantity]]&lt;301,"Mid End","High End"))</f>
        <v>Low End</v>
      </c>
      <c r="I4688" s="17">
        <v>92.74</v>
      </c>
      <c r="J4688" s="17">
        <f>Orders[[#This Row],[Unit Price]]*Orders[[#This Row],[Quantity]]</f>
        <v>92.74</v>
      </c>
      <c r="K4688" s="45">
        <f>IF(Orders[[#This Row],[currency]]="NGN",Orders[[#This Row],[Sales price]]/$T$2,Orders[[#This Row],[Sales price]]/$T$3)</f>
        <v>6.3002717391304346</v>
      </c>
      <c r="L4688" s="3" t="s">
        <v>50</v>
      </c>
      <c r="M4688" s="3" t="s">
        <v>96</v>
      </c>
      <c r="N4688" s="3" t="s">
        <v>86</v>
      </c>
      <c r="O4688" s="3" t="s">
        <v>87</v>
      </c>
      <c r="P4688" s="3" t="s">
        <v>10</v>
      </c>
      <c r="Q4688" s="3" t="s">
        <v>88</v>
      </c>
    </row>
    <row r="4689" spans="1:17" ht="15.75" customHeight="1" x14ac:dyDescent="0.45">
      <c r="A4689" s="15">
        <v>44396.505555555559</v>
      </c>
      <c r="B4689" s="3" t="s">
        <v>1767</v>
      </c>
      <c r="C4689" s="3" t="s">
        <v>45</v>
      </c>
      <c r="D4689" s="3" t="s">
        <v>81</v>
      </c>
      <c r="E4689" s="3" t="s">
        <v>158</v>
      </c>
      <c r="F4689" s="3" t="s">
        <v>64</v>
      </c>
      <c r="G4689" s="16">
        <v>1</v>
      </c>
      <c r="H4689" s="16" t="str">
        <f>IF(Orders[[#This Row],[Quantity]]&lt;101,"Low End",IF(Orders[[#This Row],[Quantity]]&lt;301,"Mid End","High End"))</f>
        <v>Low End</v>
      </c>
      <c r="I4689" s="17">
        <v>60.26</v>
      </c>
      <c r="J4689" s="17">
        <f>Orders[[#This Row],[Unit Price]]*Orders[[#This Row],[Quantity]]</f>
        <v>60.26</v>
      </c>
      <c r="K4689" s="45">
        <f>IF(Orders[[#This Row],[currency]]="NGN",Orders[[#This Row],[Sales price]]/$T$2,Orders[[#This Row],[Sales price]]/$T$3)</f>
        <v>4.09375</v>
      </c>
      <c r="L4689" s="3" t="s">
        <v>50</v>
      </c>
      <c r="M4689" s="3" t="s">
        <v>85</v>
      </c>
      <c r="N4689" s="3" t="s">
        <v>86</v>
      </c>
      <c r="O4689" s="3" t="s">
        <v>87</v>
      </c>
      <c r="P4689" s="3" t="s">
        <v>10</v>
      </c>
      <c r="Q4689" s="3" t="s">
        <v>88</v>
      </c>
    </row>
    <row r="4690" spans="1:17" ht="15.75" customHeight="1" x14ac:dyDescent="0.45">
      <c r="A4690" s="15">
        <v>44396.505555555559</v>
      </c>
      <c r="B4690" s="3" t="s">
        <v>1767</v>
      </c>
      <c r="C4690" s="3" t="s">
        <v>45</v>
      </c>
      <c r="D4690" s="3" t="s">
        <v>81</v>
      </c>
      <c r="E4690" s="3" t="s">
        <v>99</v>
      </c>
      <c r="F4690" s="3" t="s">
        <v>64</v>
      </c>
      <c r="G4690" s="16">
        <v>1</v>
      </c>
      <c r="H4690" s="16" t="str">
        <f>IF(Orders[[#This Row],[Quantity]]&lt;101,"Low End",IF(Orders[[#This Row],[Quantity]]&lt;301,"Mid End","High End"))</f>
        <v>Low End</v>
      </c>
      <c r="I4690" s="17">
        <v>39.1</v>
      </c>
      <c r="J4690" s="17">
        <f>Orders[[#This Row],[Unit Price]]*Orders[[#This Row],[Quantity]]</f>
        <v>39.1</v>
      </c>
      <c r="K4690" s="45">
        <f>IF(Orders[[#This Row],[currency]]="NGN",Orders[[#This Row],[Sales price]]/$T$2,Orders[[#This Row],[Sales price]]/$T$3)</f>
        <v>2.65625</v>
      </c>
      <c r="L4690" s="3" t="s">
        <v>50</v>
      </c>
      <c r="M4690" s="3" t="s">
        <v>85</v>
      </c>
      <c r="N4690" s="3" t="s">
        <v>86</v>
      </c>
      <c r="O4690" s="3" t="s">
        <v>87</v>
      </c>
      <c r="P4690" s="3" t="s">
        <v>10</v>
      </c>
      <c r="Q4690" s="3" t="s">
        <v>88</v>
      </c>
    </row>
    <row r="4691" spans="1:17" ht="15.75" customHeight="1" x14ac:dyDescent="0.45">
      <c r="A4691" s="15">
        <v>44396.505555555559</v>
      </c>
      <c r="B4691" s="3" t="s">
        <v>1767</v>
      </c>
      <c r="C4691" s="3" t="s">
        <v>45</v>
      </c>
      <c r="D4691" s="3" t="s">
        <v>81</v>
      </c>
      <c r="E4691" s="3" t="s">
        <v>113</v>
      </c>
      <c r="F4691" s="3" t="s">
        <v>78</v>
      </c>
      <c r="G4691" s="16">
        <v>1</v>
      </c>
      <c r="H4691" s="16" t="str">
        <f>IF(Orders[[#This Row],[Quantity]]&lt;101,"Low End",IF(Orders[[#This Row],[Quantity]]&lt;301,"Mid End","High End"))</f>
        <v>Low End</v>
      </c>
      <c r="I4691" s="17">
        <v>50.23</v>
      </c>
      <c r="J4691" s="17">
        <f>Orders[[#This Row],[Unit Price]]*Orders[[#This Row],[Quantity]]</f>
        <v>50.23</v>
      </c>
      <c r="K4691" s="45">
        <f>IF(Orders[[#This Row],[currency]]="NGN",Orders[[#This Row],[Sales price]]/$T$2,Orders[[#This Row],[Sales price]]/$T$3)</f>
        <v>3.4123641304347823</v>
      </c>
      <c r="L4691" s="3" t="s">
        <v>50</v>
      </c>
      <c r="M4691" s="3" t="s">
        <v>85</v>
      </c>
      <c r="N4691" s="3" t="s">
        <v>86</v>
      </c>
      <c r="O4691" s="3" t="s">
        <v>87</v>
      </c>
      <c r="P4691" s="3" t="s">
        <v>10</v>
      </c>
      <c r="Q4691" s="3" t="s">
        <v>88</v>
      </c>
    </row>
    <row r="4692" spans="1:17" ht="15.75" customHeight="1" x14ac:dyDescent="0.45">
      <c r="A4692" s="15">
        <v>44396.505555555559</v>
      </c>
      <c r="B4692" s="3" t="s">
        <v>1767</v>
      </c>
      <c r="C4692" s="3" t="s">
        <v>45</v>
      </c>
      <c r="D4692" s="3" t="s">
        <v>81</v>
      </c>
      <c r="E4692" s="3" t="s">
        <v>99</v>
      </c>
      <c r="F4692" s="3" t="s">
        <v>64</v>
      </c>
      <c r="G4692" s="16">
        <v>1</v>
      </c>
      <c r="H4692" s="16" t="str">
        <f>IF(Orders[[#This Row],[Quantity]]&lt;101,"Low End",IF(Orders[[#This Row],[Quantity]]&lt;301,"Mid End","High End"))</f>
        <v>Low End</v>
      </c>
      <c r="I4692" s="17">
        <v>39.1</v>
      </c>
      <c r="J4692" s="17">
        <f>Orders[[#This Row],[Unit Price]]*Orders[[#This Row],[Quantity]]</f>
        <v>39.1</v>
      </c>
      <c r="K4692" s="45">
        <f>IF(Orders[[#This Row],[currency]]="NGN",Orders[[#This Row],[Sales price]]/$T$2,Orders[[#This Row],[Sales price]]/$T$3)</f>
        <v>2.65625</v>
      </c>
      <c r="L4692" s="3" t="s">
        <v>50</v>
      </c>
      <c r="M4692" s="3" t="s">
        <v>85</v>
      </c>
      <c r="N4692" s="3" t="s">
        <v>86</v>
      </c>
      <c r="O4692" s="3" t="s">
        <v>87</v>
      </c>
      <c r="P4692" s="3" t="s">
        <v>10</v>
      </c>
      <c r="Q4692" s="3" t="s">
        <v>88</v>
      </c>
    </row>
    <row r="4693" spans="1:17" ht="15.75" customHeight="1" x14ac:dyDescent="0.45">
      <c r="A4693" s="15">
        <v>44396.505555555559</v>
      </c>
      <c r="B4693" s="3" t="s">
        <v>1767</v>
      </c>
      <c r="C4693" s="3" t="s">
        <v>45</v>
      </c>
      <c r="D4693" s="3" t="s">
        <v>81</v>
      </c>
      <c r="E4693" s="3" t="s">
        <v>150</v>
      </c>
      <c r="F4693" s="3" t="s">
        <v>83</v>
      </c>
      <c r="G4693" s="16">
        <v>3</v>
      </c>
      <c r="H4693" s="16" t="str">
        <f>IF(Orders[[#This Row],[Quantity]]&lt;101,"Low End",IF(Orders[[#This Row],[Quantity]]&lt;301,"Mid End","High End"))</f>
        <v>Low End</v>
      </c>
      <c r="I4693" s="17">
        <v>33.01</v>
      </c>
      <c r="J4693" s="17">
        <f>Orders[[#This Row],[Unit Price]]*Orders[[#This Row],[Quantity]]</f>
        <v>99.03</v>
      </c>
      <c r="K4693" s="45">
        <f>IF(Orders[[#This Row],[currency]]="NGN",Orders[[#This Row],[Sales price]]/$T$2,Orders[[#This Row],[Sales price]]/$T$3)</f>
        <v>6.7275815217391299</v>
      </c>
      <c r="L4693" s="3" t="s">
        <v>50</v>
      </c>
      <c r="M4693" s="3" t="s">
        <v>85</v>
      </c>
      <c r="N4693" s="3" t="s">
        <v>86</v>
      </c>
      <c r="O4693" s="3" t="s">
        <v>87</v>
      </c>
      <c r="P4693" s="3" t="s">
        <v>10</v>
      </c>
      <c r="Q4693" s="3" t="s">
        <v>88</v>
      </c>
    </row>
    <row r="4694" spans="1:17" ht="15.75" customHeight="1" x14ac:dyDescent="0.45">
      <c r="A4694" s="15">
        <v>44396.505555555559</v>
      </c>
      <c r="B4694" s="3" t="s">
        <v>1767</v>
      </c>
      <c r="C4694" s="3" t="s">
        <v>45</v>
      </c>
      <c r="D4694" s="3" t="s">
        <v>81</v>
      </c>
      <c r="E4694" s="3" t="s">
        <v>105</v>
      </c>
      <c r="F4694" s="3" t="s">
        <v>83</v>
      </c>
      <c r="G4694" s="16">
        <v>1</v>
      </c>
      <c r="H4694" s="16" t="str">
        <f>IF(Orders[[#This Row],[Quantity]]&lt;101,"Low End",IF(Orders[[#This Row],[Quantity]]&lt;301,"Mid End","High End"))</f>
        <v>Low End</v>
      </c>
      <c r="I4694" s="17">
        <v>47.47</v>
      </c>
      <c r="J4694" s="17">
        <f>Orders[[#This Row],[Unit Price]]*Orders[[#This Row],[Quantity]]</f>
        <v>47.47</v>
      </c>
      <c r="K4694" s="45">
        <f>IF(Orders[[#This Row],[currency]]="NGN",Orders[[#This Row],[Sales price]]/$T$2,Orders[[#This Row],[Sales price]]/$T$3)</f>
        <v>3.2248641304347823</v>
      </c>
      <c r="L4694" s="3" t="s">
        <v>50</v>
      </c>
      <c r="M4694" s="3" t="s">
        <v>85</v>
      </c>
      <c r="N4694" s="3" t="s">
        <v>86</v>
      </c>
      <c r="O4694" s="3" t="s">
        <v>87</v>
      </c>
      <c r="P4694" s="3" t="s">
        <v>10</v>
      </c>
      <c r="Q4694" s="3" t="s">
        <v>88</v>
      </c>
    </row>
    <row r="4695" spans="1:17" ht="15.75" customHeight="1" x14ac:dyDescent="0.45">
      <c r="A4695" s="15">
        <v>44396.506249999999</v>
      </c>
      <c r="B4695" s="3" t="s">
        <v>817</v>
      </c>
      <c r="C4695" s="3" t="s">
        <v>45</v>
      </c>
      <c r="D4695" s="3" t="s">
        <v>81</v>
      </c>
      <c r="E4695" s="3" t="s">
        <v>150</v>
      </c>
      <c r="F4695" s="3" t="s">
        <v>83</v>
      </c>
      <c r="G4695" s="16">
        <v>1</v>
      </c>
      <c r="H4695" s="16" t="str">
        <f>IF(Orders[[#This Row],[Quantity]]&lt;101,"Low End",IF(Orders[[#This Row],[Quantity]]&lt;301,"Mid End","High End"))</f>
        <v>Low End</v>
      </c>
      <c r="I4695" s="17">
        <v>86.87</v>
      </c>
      <c r="J4695" s="17">
        <f>Orders[[#This Row],[Unit Price]]*Orders[[#This Row],[Quantity]]</f>
        <v>86.87</v>
      </c>
      <c r="K4695" s="45">
        <f>IF(Orders[[#This Row],[currency]]="NGN",Orders[[#This Row],[Sales price]]/$T$2,Orders[[#This Row],[Sales price]]/$T$3)</f>
        <v>5.9014945652173916</v>
      </c>
      <c r="L4695" s="3" t="s">
        <v>50</v>
      </c>
      <c r="M4695" s="3" t="s">
        <v>96</v>
      </c>
      <c r="N4695" s="3" t="s">
        <v>86</v>
      </c>
      <c r="O4695" s="3" t="s">
        <v>87</v>
      </c>
      <c r="P4695" s="3" t="s">
        <v>10</v>
      </c>
      <c r="Q4695" s="3" t="s">
        <v>88</v>
      </c>
    </row>
    <row r="4696" spans="1:17" ht="15.75" customHeight="1" x14ac:dyDescent="0.45">
      <c r="A4696" s="15">
        <v>44396.506249999999</v>
      </c>
      <c r="B4696" s="3" t="s">
        <v>817</v>
      </c>
      <c r="C4696" s="3" t="s">
        <v>45</v>
      </c>
      <c r="D4696" s="3" t="s">
        <v>81</v>
      </c>
      <c r="E4696" s="3" t="s">
        <v>99</v>
      </c>
      <c r="F4696" s="3" t="s">
        <v>64</v>
      </c>
      <c r="G4696" s="16">
        <v>1</v>
      </c>
      <c r="H4696" s="16" t="str">
        <f>IF(Orders[[#This Row],[Quantity]]&lt;101,"Low End",IF(Orders[[#This Row],[Quantity]]&lt;301,"Mid End","High End"))</f>
        <v>Low End</v>
      </c>
      <c r="I4696" s="17">
        <v>39.1</v>
      </c>
      <c r="J4696" s="17">
        <f>Orders[[#This Row],[Unit Price]]*Orders[[#This Row],[Quantity]]</f>
        <v>39.1</v>
      </c>
      <c r="K4696" s="45">
        <f>IF(Orders[[#This Row],[currency]]="NGN",Orders[[#This Row],[Sales price]]/$T$2,Orders[[#This Row],[Sales price]]/$T$3)</f>
        <v>2.65625</v>
      </c>
      <c r="L4696" s="3" t="s">
        <v>50</v>
      </c>
      <c r="M4696" s="3" t="s">
        <v>96</v>
      </c>
      <c r="N4696" s="3" t="s">
        <v>86</v>
      </c>
      <c r="O4696" s="3" t="s">
        <v>87</v>
      </c>
      <c r="P4696" s="3" t="s">
        <v>10</v>
      </c>
      <c r="Q4696" s="3" t="s">
        <v>88</v>
      </c>
    </row>
    <row r="4697" spans="1:17" ht="15.75" customHeight="1" x14ac:dyDescent="0.45">
      <c r="A4697" s="15">
        <v>44396.506249999999</v>
      </c>
      <c r="B4697" s="3" t="s">
        <v>817</v>
      </c>
      <c r="C4697" s="3" t="s">
        <v>45</v>
      </c>
      <c r="D4697" s="3" t="s">
        <v>81</v>
      </c>
      <c r="E4697" s="3" t="s">
        <v>99</v>
      </c>
      <c r="F4697" s="3" t="s">
        <v>64</v>
      </c>
      <c r="G4697" s="16">
        <v>1</v>
      </c>
      <c r="H4697" s="16" t="str">
        <f>IF(Orders[[#This Row],[Quantity]]&lt;101,"Low End",IF(Orders[[#This Row],[Quantity]]&lt;301,"Mid End","High End"))</f>
        <v>Low End</v>
      </c>
      <c r="I4697" s="17">
        <v>39.1</v>
      </c>
      <c r="J4697" s="17">
        <f>Orders[[#This Row],[Unit Price]]*Orders[[#This Row],[Quantity]]</f>
        <v>39.1</v>
      </c>
      <c r="K4697" s="45">
        <f>IF(Orders[[#This Row],[currency]]="NGN",Orders[[#This Row],[Sales price]]/$T$2,Orders[[#This Row],[Sales price]]/$T$3)</f>
        <v>2.65625</v>
      </c>
      <c r="L4697" s="3" t="s">
        <v>50</v>
      </c>
      <c r="M4697" s="3" t="s">
        <v>96</v>
      </c>
      <c r="N4697" s="3" t="s">
        <v>86</v>
      </c>
      <c r="O4697" s="3" t="s">
        <v>87</v>
      </c>
      <c r="P4697" s="3" t="s">
        <v>10</v>
      </c>
      <c r="Q4697" s="3" t="s">
        <v>88</v>
      </c>
    </row>
    <row r="4698" spans="1:17" ht="15.75" customHeight="1" x14ac:dyDescent="0.45">
      <c r="A4698" s="15">
        <v>44396.506249999999</v>
      </c>
      <c r="B4698" s="3" t="s">
        <v>817</v>
      </c>
      <c r="C4698" s="3" t="s">
        <v>45</v>
      </c>
      <c r="D4698" s="3" t="s">
        <v>81</v>
      </c>
      <c r="E4698" s="3" t="s">
        <v>150</v>
      </c>
      <c r="F4698" s="3" t="s">
        <v>83</v>
      </c>
      <c r="G4698" s="16">
        <v>3</v>
      </c>
      <c r="H4698" s="16" t="str">
        <f>IF(Orders[[#This Row],[Quantity]]&lt;101,"Low End",IF(Orders[[#This Row],[Quantity]]&lt;301,"Mid End","High End"))</f>
        <v>Low End</v>
      </c>
      <c r="I4698" s="17">
        <v>19.989999999999998</v>
      </c>
      <c r="J4698" s="17">
        <f>Orders[[#This Row],[Unit Price]]*Orders[[#This Row],[Quantity]]</f>
        <v>59.97</v>
      </c>
      <c r="K4698" s="45">
        <f>IF(Orders[[#This Row],[currency]]="NGN",Orders[[#This Row],[Sales price]]/$T$2,Orders[[#This Row],[Sales price]]/$T$3)</f>
        <v>4.0740489130434776</v>
      </c>
      <c r="L4698" s="3" t="s">
        <v>50</v>
      </c>
      <c r="M4698" s="3" t="s">
        <v>96</v>
      </c>
      <c r="N4698" s="3" t="s">
        <v>86</v>
      </c>
      <c r="O4698" s="3" t="s">
        <v>87</v>
      </c>
      <c r="P4698" s="3" t="s">
        <v>10</v>
      </c>
      <c r="Q4698" s="3" t="s">
        <v>88</v>
      </c>
    </row>
    <row r="4699" spans="1:17" ht="15.75" customHeight="1" x14ac:dyDescent="0.45">
      <c r="A4699" s="15">
        <v>44396.507638888892</v>
      </c>
      <c r="B4699" s="3" t="s">
        <v>1768</v>
      </c>
      <c r="C4699" s="3" t="s">
        <v>45</v>
      </c>
      <c r="D4699" s="3" t="s">
        <v>81</v>
      </c>
      <c r="E4699" s="3" t="s">
        <v>99</v>
      </c>
      <c r="F4699" s="3" t="s">
        <v>64</v>
      </c>
      <c r="G4699" s="16">
        <v>2</v>
      </c>
      <c r="H4699" s="16" t="str">
        <f>IF(Orders[[#This Row],[Quantity]]&lt;101,"Low End",IF(Orders[[#This Row],[Quantity]]&lt;301,"Mid End","High End"))</f>
        <v>Low End</v>
      </c>
      <c r="I4699" s="17">
        <v>39.1</v>
      </c>
      <c r="J4699" s="17">
        <f>Orders[[#This Row],[Unit Price]]*Orders[[#This Row],[Quantity]]</f>
        <v>78.2</v>
      </c>
      <c r="K4699" s="45">
        <f>IF(Orders[[#This Row],[currency]]="NGN",Orders[[#This Row],[Sales price]]/$T$2,Orders[[#This Row],[Sales price]]/$T$3)</f>
        <v>5.3125</v>
      </c>
      <c r="L4699" s="3" t="s">
        <v>50</v>
      </c>
      <c r="M4699" s="3" t="s">
        <v>96</v>
      </c>
      <c r="N4699" s="3" t="s">
        <v>86</v>
      </c>
      <c r="O4699" s="3" t="s">
        <v>87</v>
      </c>
      <c r="P4699" s="3" t="s">
        <v>10</v>
      </c>
      <c r="Q4699" s="3" t="s">
        <v>88</v>
      </c>
    </row>
    <row r="4700" spans="1:17" ht="15.75" customHeight="1" x14ac:dyDescent="0.45">
      <c r="A4700" s="15">
        <v>44396.507638888892</v>
      </c>
      <c r="B4700" s="3" t="s">
        <v>1768</v>
      </c>
      <c r="C4700" s="3" t="s">
        <v>45</v>
      </c>
      <c r="D4700" s="3" t="s">
        <v>81</v>
      </c>
      <c r="E4700" s="3" t="s">
        <v>99</v>
      </c>
      <c r="F4700" s="3" t="s">
        <v>64</v>
      </c>
      <c r="G4700" s="16">
        <v>1</v>
      </c>
      <c r="H4700" s="16" t="str">
        <f>IF(Orders[[#This Row],[Quantity]]&lt;101,"Low End",IF(Orders[[#This Row],[Quantity]]&lt;301,"Mid End","High End"))</f>
        <v>Low End</v>
      </c>
      <c r="I4700" s="17">
        <v>39.1</v>
      </c>
      <c r="J4700" s="17">
        <f>Orders[[#This Row],[Unit Price]]*Orders[[#This Row],[Quantity]]</f>
        <v>39.1</v>
      </c>
      <c r="K4700" s="45">
        <f>IF(Orders[[#This Row],[currency]]="NGN",Orders[[#This Row],[Sales price]]/$T$2,Orders[[#This Row],[Sales price]]/$T$3)</f>
        <v>2.65625</v>
      </c>
      <c r="L4700" s="3" t="s">
        <v>50</v>
      </c>
      <c r="M4700" s="3" t="s">
        <v>96</v>
      </c>
      <c r="N4700" s="3" t="s">
        <v>86</v>
      </c>
      <c r="O4700" s="3" t="s">
        <v>87</v>
      </c>
      <c r="P4700" s="3" t="s">
        <v>10</v>
      </c>
      <c r="Q4700" s="3" t="s">
        <v>88</v>
      </c>
    </row>
    <row r="4701" spans="1:17" ht="15.75" customHeight="1" x14ac:dyDescent="0.45">
      <c r="A4701" s="15">
        <v>44396.507638888892</v>
      </c>
      <c r="B4701" s="3" t="s">
        <v>1768</v>
      </c>
      <c r="C4701" s="3" t="s">
        <v>45</v>
      </c>
      <c r="D4701" s="3" t="s">
        <v>81</v>
      </c>
      <c r="E4701" s="3" t="s">
        <v>99</v>
      </c>
      <c r="F4701" s="3" t="s">
        <v>64</v>
      </c>
      <c r="G4701" s="16">
        <v>1</v>
      </c>
      <c r="H4701" s="16" t="str">
        <f>IF(Orders[[#This Row],[Quantity]]&lt;101,"Low End",IF(Orders[[#This Row],[Quantity]]&lt;301,"Mid End","High End"))</f>
        <v>Low End</v>
      </c>
      <c r="I4701" s="17">
        <v>39.1</v>
      </c>
      <c r="J4701" s="17">
        <f>Orders[[#This Row],[Unit Price]]*Orders[[#This Row],[Quantity]]</f>
        <v>39.1</v>
      </c>
      <c r="K4701" s="45">
        <f>IF(Orders[[#This Row],[currency]]="NGN",Orders[[#This Row],[Sales price]]/$T$2,Orders[[#This Row],[Sales price]]/$T$3)</f>
        <v>2.65625</v>
      </c>
      <c r="L4701" s="3" t="s">
        <v>50</v>
      </c>
      <c r="M4701" s="3" t="s">
        <v>96</v>
      </c>
      <c r="N4701" s="3" t="s">
        <v>86</v>
      </c>
      <c r="O4701" s="3" t="s">
        <v>87</v>
      </c>
      <c r="P4701" s="3" t="s">
        <v>10</v>
      </c>
      <c r="Q4701" s="3" t="s">
        <v>88</v>
      </c>
    </row>
    <row r="4702" spans="1:17" ht="15.75" customHeight="1" x14ac:dyDescent="0.45">
      <c r="A4702" s="15">
        <v>44396.508333333331</v>
      </c>
      <c r="B4702" s="3" t="s">
        <v>763</v>
      </c>
      <c r="C4702" s="3" t="s">
        <v>45</v>
      </c>
      <c r="D4702" s="3" t="s">
        <v>81</v>
      </c>
      <c r="E4702" s="3" t="s">
        <v>117</v>
      </c>
      <c r="F4702" s="3" t="s">
        <v>64</v>
      </c>
      <c r="G4702" s="16">
        <v>1</v>
      </c>
      <c r="H4702" s="16" t="str">
        <f>IF(Orders[[#This Row],[Quantity]]&lt;101,"Low End",IF(Orders[[#This Row],[Quantity]]&lt;301,"Mid End","High End"))</f>
        <v>Low End</v>
      </c>
      <c r="I4702" s="17">
        <v>60.26</v>
      </c>
      <c r="J4702" s="17">
        <f>Orders[[#This Row],[Unit Price]]*Orders[[#This Row],[Quantity]]</f>
        <v>60.26</v>
      </c>
      <c r="K4702" s="45">
        <f>IF(Orders[[#This Row],[currency]]="NGN",Orders[[#This Row],[Sales price]]/$T$2,Orders[[#This Row],[Sales price]]/$T$3)</f>
        <v>4.09375</v>
      </c>
      <c r="L4702" s="3" t="s">
        <v>50</v>
      </c>
      <c r="M4702" s="3" t="s">
        <v>85</v>
      </c>
      <c r="N4702" s="3" t="s">
        <v>86</v>
      </c>
      <c r="O4702" s="3" t="s">
        <v>87</v>
      </c>
      <c r="P4702" s="3" t="s">
        <v>10</v>
      </c>
      <c r="Q4702" s="3" t="s">
        <v>88</v>
      </c>
    </row>
    <row r="4703" spans="1:17" ht="15.75" customHeight="1" x14ac:dyDescent="0.45">
      <c r="A4703" s="15">
        <v>44396.508333333331</v>
      </c>
      <c r="B4703" s="3" t="s">
        <v>763</v>
      </c>
      <c r="C4703" s="3" t="s">
        <v>45</v>
      </c>
      <c r="D4703" s="3" t="s">
        <v>81</v>
      </c>
      <c r="E4703" s="3" t="s">
        <v>99</v>
      </c>
      <c r="F4703" s="3" t="s">
        <v>64</v>
      </c>
      <c r="G4703" s="16">
        <v>1</v>
      </c>
      <c r="H4703" s="16" t="str">
        <f>IF(Orders[[#This Row],[Quantity]]&lt;101,"Low End",IF(Orders[[#This Row],[Quantity]]&lt;301,"Mid End","High End"))</f>
        <v>Low End</v>
      </c>
      <c r="I4703" s="17">
        <v>39.1</v>
      </c>
      <c r="J4703" s="17">
        <f>Orders[[#This Row],[Unit Price]]*Orders[[#This Row],[Quantity]]</f>
        <v>39.1</v>
      </c>
      <c r="K4703" s="45">
        <f>IF(Orders[[#This Row],[currency]]="NGN",Orders[[#This Row],[Sales price]]/$T$2,Orders[[#This Row],[Sales price]]/$T$3)</f>
        <v>2.65625</v>
      </c>
      <c r="L4703" s="3" t="s">
        <v>50</v>
      </c>
      <c r="M4703" s="3" t="s">
        <v>85</v>
      </c>
      <c r="N4703" s="3" t="s">
        <v>86</v>
      </c>
      <c r="O4703" s="3" t="s">
        <v>87</v>
      </c>
      <c r="P4703" s="3" t="s">
        <v>10</v>
      </c>
      <c r="Q4703" s="3" t="s">
        <v>88</v>
      </c>
    </row>
    <row r="4704" spans="1:17" ht="15.75" customHeight="1" x14ac:dyDescent="0.45">
      <c r="A4704" s="15">
        <v>44396.508333333331</v>
      </c>
      <c r="B4704" s="3" t="s">
        <v>763</v>
      </c>
      <c r="C4704" s="3" t="s">
        <v>45</v>
      </c>
      <c r="D4704" s="3" t="s">
        <v>81</v>
      </c>
      <c r="E4704" s="3" t="s">
        <v>180</v>
      </c>
      <c r="F4704" s="3" t="s">
        <v>48</v>
      </c>
      <c r="G4704" s="16">
        <v>1</v>
      </c>
      <c r="H4704" s="16" t="str">
        <f>IF(Orders[[#This Row],[Quantity]]&lt;101,"Low End",IF(Orders[[#This Row],[Quantity]]&lt;301,"Mid End","High End"))</f>
        <v>Low End</v>
      </c>
      <c r="I4704" s="17">
        <v>109.25</v>
      </c>
      <c r="J4704" s="17">
        <f>Orders[[#This Row],[Unit Price]]*Orders[[#This Row],[Quantity]]</f>
        <v>109.25</v>
      </c>
      <c r="K4704" s="45">
        <f>IF(Orders[[#This Row],[currency]]="NGN",Orders[[#This Row],[Sales price]]/$T$2,Orders[[#This Row],[Sales price]]/$T$3)</f>
        <v>7.421875</v>
      </c>
      <c r="L4704" s="3" t="s">
        <v>50</v>
      </c>
      <c r="M4704" s="3" t="s">
        <v>85</v>
      </c>
      <c r="N4704" s="3" t="s">
        <v>86</v>
      </c>
      <c r="O4704" s="3" t="s">
        <v>87</v>
      </c>
      <c r="P4704" s="3" t="s">
        <v>10</v>
      </c>
      <c r="Q4704" s="3" t="s">
        <v>88</v>
      </c>
    </row>
    <row r="4705" spans="1:17" ht="15.75" customHeight="1" x14ac:dyDescent="0.45">
      <c r="A4705" s="15">
        <v>44396.509722222225</v>
      </c>
      <c r="B4705" s="3" t="s">
        <v>1769</v>
      </c>
      <c r="C4705" s="3" t="s">
        <v>45</v>
      </c>
      <c r="D4705" s="3" t="s">
        <v>81</v>
      </c>
      <c r="E4705" s="3" t="s">
        <v>150</v>
      </c>
      <c r="F4705" s="3" t="s">
        <v>83</v>
      </c>
      <c r="G4705" s="16">
        <v>1</v>
      </c>
      <c r="H4705" s="16" t="str">
        <f>IF(Orders[[#This Row],[Quantity]]&lt;101,"Low End",IF(Orders[[#This Row],[Quantity]]&lt;301,"Mid End","High End"))</f>
        <v>Low End</v>
      </c>
      <c r="I4705" s="17">
        <v>45.95</v>
      </c>
      <c r="J4705" s="17">
        <f>Orders[[#This Row],[Unit Price]]*Orders[[#This Row],[Quantity]]</f>
        <v>45.95</v>
      </c>
      <c r="K4705" s="45">
        <f>IF(Orders[[#This Row],[currency]]="NGN",Orders[[#This Row],[Sales price]]/$T$2,Orders[[#This Row],[Sales price]]/$T$3)</f>
        <v>3.1216032608695654</v>
      </c>
      <c r="L4705" s="3" t="s">
        <v>58</v>
      </c>
      <c r="M4705" s="3" t="s">
        <v>85</v>
      </c>
      <c r="N4705" s="3" t="s">
        <v>86</v>
      </c>
      <c r="O4705" s="3" t="s">
        <v>87</v>
      </c>
      <c r="P4705" s="3" t="s">
        <v>10</v>
      </c>
      <c r="Q4705" s="3" t="s">
        <v>54</v>
      </c>
    </row>
    <row r="4706" spans="1:17" ht="15.75" customHeight="1" x14ac:dyDescent="0.45">
      <c r="A4706" s="15">
        <v>44396.509722222225</v>
      </c>
      <c r="B4706" s="3" t="s">
        <v>1769</v>
      </c>
      <c r="C4706" s="3" t="s">
        <v>45</v>
      </c>
      <c r="D4706" s="3" t="s">
        <v>81</v>
      </c>
      <c r="E4706" s="3" t="s">
        <v>97</v>
      </c>
      <c r="F4706" s="3" t="s">
        <v>83</v>
      </c>
      <c r="G4706" s="16">
        <v>1</v>
      </c>
      <c r="H4706" s="16" t="str">
        <f>IF(Orders[[#This Row],[Quantity]]&lt;101,"Low End",IF(Orders[[#This Row],[Quantity]]&lt;301,"Mid End","High End"))</f>
        <v>Low End</v>
      </c>
      <c r="I4706" s="17">
        <v>51.2</v>
      </c>
      <c r="J4706" s="17">
        <f>Orders[[#This Row],[Unit Price]]*Orders[[#This Row],[Quantity]]</f>
        <v>51.2</v>
      </c>
      <c r="K4706" s="45">
        <f>IF(Orders[[#This Row],[currency]]="NGN",Orders[[#This Row],[Sales price]]/$T$2,Orders[[#This Row],[Sales price]]/$T$3)</f>
        <v>3.4782608695652173</v>
      </c>
      <c r="L4706" s="3" t="s">
        <v>58</v>
      </c>
      <c r="M4706" s="3" t="s">
        <v>85</v>
      </c>
      <c r="N4706" s="3" t="s">
        <v>86</v>
      </c>
      <c r="O4706" s="3" t="s">
        <v>87</v>
      </c>
      <c r="P4706" s="3" t="s">
        <v>10</v>
      </c>
      <c r="Q4706" s="3" t="s">
        <v>54</v>
      </c>
    </row>
    <row r="4707" spans="1:17" ht="15.75" customHeight="1" x14ac:dyDescent="0.45">
      <c r="A4707" s="15">
        <v>44396.511111111111</v>
      </c>
      <c r="B4707" s="3" t="s">
        <v>416</v>
      </c>
      <c r="C4707" s="3" t="s">
        <v>61</v>
      </c>
      <c r="D4707" s="3" t="s">
        <v>62</v>
      </c>
      <c r="E4707" s="3" t="s">
        <v>560</v>
      </c>
      <c r="F4707" s="3" t="s">
        <v>64</v>
      </c>
      <c r="G4707" s="16">
        <v>5</v>
      </c>
      <c r="H4707" s="16" t="str">
        <f>IF(Orders[[#This Row],[Quantity]]&lt;101,"Low End",IF(Orders[[#This Row],[Quantity]]&lt;301,"Mid End","High End"))</f>
        <v>Low End</v>
      </c>
      <c r="I4707" s="17">
        <v>6400</v>
      </c>
      <c r="J4707" s="17">
        <f>Orders[[#This Row],[Unit Price]]*Orders[[#This Row],[Quantity]]</f>
        <v>32000</v>
      </c>
      <c r="K4707" s="45">
        <f>IF(Orders[[#This Row],[currency]]="NGN",Orders[[#This Row],[Sales price]]/$T$2,Orders[[#This Row],[Sales price]]/$T$3)</f>
        <v>79.601990049751237</v>
      </c>
      <c r="L4707" s="3" t="s">
        <v>50</v>
      </c>
      <c r="M4707" s="3" t="s">
        <v>230</v>
      </c>
      <c r="N4707" s="3" t="s">
        <v>52</v>
      </c>
      <c r="O4707" s="3" t="s">
        <v>53</v>
      </c>
      <c r="P4707" s="3" t="s">
        <v>13</v>
      </c>
      <c r="Q4707" s="3" t="s">
        <v>71</v>
      </c>
    </row>
    <row r="4708" spans="1:17" ht="15.75" customHeight="1" x14ac:dyDescent="0.45">
      <c r="A4708" s="15">
        <v>44396.511805555558</v>
      </c>
      <c r="B4708" s="3" t="s">
        <v>787</v>
      </c>
      <c r="C4708" s="3" t="s">
        <v>61</v>
      </c>
      <c r="D4708" s="3" t="s">
        <v>62</v>
      </c>
      <c r="E4708" s="3" t="s">
        <v>560</v>
      </c>
      <c r="F4708" s="3" t="s">
        <v>64</v>
      </c>
      <c r="G4708" s="16">
        <v>1</v>
      </c>
      <c r="H4708" s="16" t="str">
        <f>IF(Orders[[#This Row],[Quantity]]&lt;101,"Low End",IF(Orders[[#This Row],[Quantity]]&lt;301,"Mid End","High End"))</f>
        <v>Low End</v>
      </c>
      <c r="I4708" s="17">
        <v>6400</v>
      </c>
      <c r="J4708" s="17">
        <f>Orders[[#This Row],[Unit Price]]*Orders[[#This Row],[Quantity]]</f>
        <v>6400</v>
      </c>
      <c r="K4708" s="45">
        <f>IF(Orders[[#This Row],[currency]]="NGN",Orders[[#This Row],[Sales price]]/$T$2,Orders[[#This Row],[Sales price]]/$T$3)</f>
        <v>15.920398009950249</v>
      </c>
      <c r="L4708" s="3" t="s">
        <v>50</v>
      </c>
      <c r="M4708" s="3" t="s">
        <v>383</v>
      </c>
      <c r="N4708" s="3" t="s">
        <v>52</v>
      </c>
      <c r="O4708" s="3" t="s">
        <v>53</v>
      </c>
      <c r="P4708" s="3" t="s">
        <v>13</v>
      </c>
      <c r="Q4708" s="3" t="s">
        <v>54</v>
      </c>
    </row>
    <row r="4709" spans="1:17" ht="15.75" customHeight="1" x14ac:dyDescent="0.45">
      <c r="A4709" s="15">
        <v>44396.511805555558</v>
      </c>
      <c r="B4709" s="3" t="s">
        <v>787</v>
      </c>
      <c r="C4709" s="3" t="s">
        <v>61</v>
      </c>
      <c r="D4709" s="3" t="s">
        <v>121</v>
      </c>
      <c r="E4709" s="3" t="s">
        <v>186</v>
      </c>
      <c r="F4709" s="3" t="s">
        <v>187</v>
      </c>
      <c r="G4709" s="16">
        <v>1</v>
      </c>
      <c r="H4709" s="16" t="str">
        <f>IF(Orders[[#This Row],[Quantity]]&lt;101,"Low End",IF(Orders[[#This Row],[Quantity]]&lt;301,"Mid End","High End"))</f>
        <v>Low End</v>
      </c>
      <c r="I4709" s="17">
        <v>5620</v>
      </c>
      <c r="J4709" s="17">
        <f>Orders[[#This Row],[Unit Price]]*Orders[[#This Row],[Quantity]]</f>
        <v>5620</v>
      </c>
      <c r="K4709" s="45">
        <f>IF(Orders[[#This Row],[currency]]="NGN",Orders[[#This Row],[Sales price]]/$T$2,Orders[[#This Row],[Sales price]]/$T$3)</f>
        <v>13.980099502487562</v>
      </c>
      <c r="L4709" s="3" t="s">
        <v>50</v>
      </c>
      <c r="M4709" s="3" t="s">
        <v>383</v>
      </c>
      <c r="N4709" s="3" t="s">
        <v>52</v>
      </c>
      <c r="O4709" s="3" t="s">
        <v>53</v>
      </c>
      <c r="P4709" s="3" t="s">
        <v>13</v>
      </c>
      <c r="Q4709" s="3" t="s">
        <v>54</v>
      </c>
    </row>
    <row r="4710" spans="1:17" ht="15.75" customHeight="1" x14ac:dyDescent="0.45">
      <c r="A4710" s="15">
        <v>44396.517361111109</v>
      </c>
      <c r="B4710" s="3" t="s">
        <v>964</v>
      </c>
      <c r="C4710" s="3" t="s">
        <v>61</v>
      </c>
      <c r="D4710" s="3" t="s">
        <v>81</v>
      </c>
      <c r="E4710" s="3" t="s">
        <v>117</v>
      </c>
      <c r="F4710" s="3" t="s">
        <v>64</v>
      </c>
      <c r="G4710" s="16">
        <v>1</v>
      </c>
      <c r="H4710" s="16" t="str">
        <f>IF(Orders[[#This Row],[Quantity]]&lt;101,"Low End",IF(Orders[[#This Row],[Quantity]]&lt;301,"Mid End","High End"))</f>
        <v>Low End</v>
      </c>
      <c r="I4710" s="17">
        <v>60.26</v>
      </c>
      <c r="J4710" s="17">
        <f>Orders[[#This Row],[Unit Price]]*Orders[[#This Row],[Quantity]]</f>
        <v>60.26</v>
      </c>
      <c r="K4710" s="45">
        <f>IF(Orders[[#This Row],[currency]]="NGN",Orders[[#This Row],[Sales price]]/$T$2,Orders[[#This Row],[Sales price]]/$T$3)</f>
        <v>4.09375</v>
      </c>
      <c r="L4710" s="3" t="s">
        <v>58</v>
      </c>
      <c r="M4710" s="3" t="s">
        <v>85</v>
      </c>
      <c r="N4710" s="3" t="s">
        <v>86</v>
      </c>
      <c r="O4710" s="3" t="s">
        <v>87</v>
      </c>
      <c r="P4710" s="3" t="s">
        <v>10</v>
      </c>
      <c r="Q4710" s="3" t="s">
        <v>54</v>
      </c>
    </row>
    <row r="4711" spans="1:17" ht="15.75" customHeight="1" x14ac:dyDescent="0.45">
      <c r="A4711" s="15">
        <v>44396.517361111109</v>
      </c>
      <c r="B4711" s="3" t="s">
        <v>803</v>
      </c>
      <c r="C4711" s="3" t="s">
        <v>67</v>
      </c>
      <c r="D4711" s="3" t="s">
        <v>81</v>
      </c>
      <c r="E4711" s="3" t="s">
        <v>150</v>
      </c>
      <c r="F4711" s="3" t="s">
        <v>83</v>
      </c>
      <c r="G4711" s="16">
        <v>4</v>
      </c>
      <c r="H4711" s="16" t="str">
        <f>IF(Orders[[#This Row],[Quantity]]&lt;101,"Low End",IF(Orders[[#This Row],[Quantity]]&lt;301,"Mid End","High End"))</f>
        <v>Low End</v>
      </c>
      <c r="I4711" s="17">
        <v>33.01</v>
      </c>
      <c r="J4711" s="17">
        <f>Orders[[#This Row],[Unit Price]]*Orders[[#This Row],[Quantity]]</f>
        <v>132.04</v>
      </c>
      <c r="K4711" s="45">
        <f>IF(Orders[[#This Row],[currency]]="NGN",Orders[[#This Row],[Sales price]]/$T$2,Orders[[#This Row],[Sales price]]/$T$3)</f>
        <v>8.9701086956521738</v>
      </c>
      <c r="L4711" s="3" t="s">
        <v>50</v>
      </c>
      <c r="M4711" s="3" t="s">
        <v>104</v>
      </c>
      <c r="N4711" s="3" t="s">
        <v>86</v>
      </c>
      <c r="O4711" s="3" t="s">
        <v>87</v>
      </c>
      <c r="P4711" s="3" t="s">
        <v>10</v>
      </c>
      <c r="Q4711" s="3" t="s">
        <v>88</v>
      </c>
    </row>
    <row r="4712" spans="1:17" ht="15.75" customHeight="1" x14ac:dyDescent="0.45">
      <c r="A4712" s="15">
        <v>44396.517361111109</v>
      </c>
      <c r="B4712" s="3" t="s">
        <v>803</v>
      </c>
      <c r="C4712" s="3" t="s">
        <v>67</v>
      </c>
      <c r="D4712" s="3" t="s">
        <v>81</v>
      </c>
      <c r="E4712" s="3" t="s">
        <v>105</v>
      </c>
      <c r="F4712" s="3" t="s">
        <v>83</v>
      </c>
      <c r="G4712" s="16">
        <v>1</v>
      </c>
      <c r="H4712" s="16" t="str">
        <f>IF(Orders[[#This Row],[Quantity]]&lt;101,"Low End",IF(Orders[[#This Row],[Quantity]]&lt;301,"Mid End","High End"))</f>
        <v>Low End</v>
      </c>
      <c r="I4712" s="17">
        <v>46.64</v>
      </c>
      <c r="J4712" s="17">
        <f>Orders[[#This Row],[Unit Price]]*Orders[[#This Row],[Quantity]]</f>
        <v>46.64</v>
      </c>
      <c r="K4712" s="45">
        <f>IF(Orders[[#This Row],[currency]]="NGN",Orders[[#This Row],[Sales price]]/$T$2,Orders[[#This Row],[Sales price]]/$T$3)</f>
        <v>3.168478260869565</v>
      </c>
      <c r="L4712" s="3" t="s">
        <v>50</v>
      </c>
      <c r="M4712" s="3" t="s">
        <v>104</v>
      </c>
      <c r="N4712" s="3" t="s">
        <v>86</v>
      </c>
      <c r="O4712" s="3" t="s">
        <v>87</v>
      </c>
      <c r="P4712" s="3" t="s">
        <v>10</v>
      </c>
      <c r="Q4712" s="3" t="s">
        <v>88</v>
      </c>
    </row>
    <row r="4713" spans="1:17" ht="15.75" customHeight="1" x14ac:dyDescent="0.45">
      <c r="A4713" s="15">
        <v>44396.518750000003</v>
      </c>
      <c r="B4713" s="3" t="s">
        <v>754</v>
      </c>
      <c r="C4713" s="3" t="s">
        <v>67</v>
      </c>
      <c r="D4713" s="3" t="s">
        <v>81</v>
      </c>
      <c r="E4713" s="3" t="s">
        <v>117</v>
      </c>
      <c r="F4713" s="3" t="s">
        <v>64</v>
      </c>
      <c r="G4713" s="16">
        <v>1</v>
      </c>
      <c r="H4713" s="16" t="str">
        <f>IF(Orders[[#This Row],[Quantity]]&lt;101,"Low End",IF(Orders[[#This Row],[Quantity]]&lt;301,"Mid End","High End"))</f>
        <v>Low End</v>
      </c>
      <c r="I4713" s="17">
        <v>60.26</v>
      </c>
      <c r="J4713" s="17">
        <f>Orders[[#This Row],[Unit Price]]*Orders[[#This Row],[Quantity]]</f>
        <v>60.26</v>
      </c>
      <c r="K4713" s="45">
        <f>IF(Orders[[#This Row],[currency]]="NGN",Orders[[#This Row],[Sales price]]/$T$2,Orders[[#This Row],[Sales price]]/$T$3)</f>
        <v>4.09375</v>
      </c>
      <c r="L4713" s="3" t="s">
        <v>50</v>
      </c>
      <c r="M4713" s="3" t="s">
        <v>104</v>
      </c>
      <c r="N4713" s="3" t="s">
        <v>86</v>
      </c>
      <c r="O4713" s="3" t="s">
        <v>87</v>
      </c>
      <c r="P4713" s="3" t="s">
        <v>10</v>
      </c>
      <c r="Q4713" s="3" t="s">
        <v>88</v>
      </c>
    </row>
    <row r="4714" spans="1:17" ht="15.75" customHeight="1" x14ac:dyDescent="0.45">
      <c r="A4714" s="15">
        <v>44396.518750000003</v>
      </c>
      <c r="B4714" s="3" t="s">
        <v>754</v>
      </c>
      <c r="C4714" s="3" t="s">
        <v>67</v>
      </c>
      <c r="D4714" s="3" t="s">
        <v>81</v>
      </c>
      <c r="E4714" s="3" t="s">
        <v>97</v>
      </c>
      <c r="F4714" s="3" t="s">
        <v>83</v>
      </c>
      <c r="G4714" s="16">
        <v>1</v>
      </c>
      <c r="H4714" s="16" t="str">
        <f>IF(Orders[[#This Row],[Quantity]]&lt;101,"Low End",IF(Orders[[#This Row],[Quantity]]&lt;301,"Mid End","High End"))</f>
        <v>Low End</v>
      </c>
      <c r="I4714" s="17">
        <v>51.2</v>
      </c>
      <c r="J4714" s="17">
        <f>Orders[[#This Row],[Unit Price]]*Orders[[#This Row],[Quantity]]</f>
        <v>51.2</v>
      </c>
      <c r="K4714" s="45">
        <f>IF(Orders[[#This Row],[currency]]="NGN",Orders[[#This Row],[Sales price]]/$T$2,Orders[[#This Row],[Sales price]]/$T$3)</f>
        <v>3.4782608695652173</v>
      </c>
      <c r="L4714" s="3" t="s">
        <v>50</v>
      </c>
      <c r="M4714" s="3" t="s">
        <v>104</v>
      </c>
      <c r="N4714" s="3" t="s">
        <v>86</v>
      </c>
      <c r="O4714" s="3" t="s">
        <v>87</v>
      </c>
      <c r="P4714" s="3" t="s">
        <v>10</v>
      </c>
      <c r="Q4714" s="3" t="s">
        <v>88</v>
      </c>
    </row>
    <row r="4715" spans="1:17" ht="15.75" customHeight="1" x14ac:dyDescent="0.45">
      <c r="A4715" s="15">
        <v>44396.518750000003</v>
      </c>
      <c r="B4715" s="3" t="s">
        <v>754</v>
      </c>
      <c r="C4715" s="3" t="s">
        <v>67</v>
      </c>
      <c r="D4715" s="3" t="s">
        <v>81</v>
      </c>
      <c r="E4715" s="3" t="s">
        <v>158</v>
      </c>
      <c r="F4715" s="3" t="s">
        <v>64</v>
      </c>
      <c r="G4715" s="16">
        <v>1</v>
      </c>
      <c r="H4715" s="16" t="str">
        <f>IF(Orders[[#This Row],[Quantity]]&lt;101,"Low End",IF(Orders[[#This Row],[Quantity]]&lt;301,"Mid End","High End"))</f>
        <v>Low End</v>
      </c>
      <c r="I4715" s="17">
        <v>60.26</v>
      </c>
      <c r="J4715" s="17">
        <f>Orders[[#This Row],[Unit Price]]*Orders[[#This Row],[Quantity]]</f>
        <v>60.26</v>
      </c>
      <c r="K4715" s="45">
        <f>IF(Orders[[#This Row],[currency]]="NGN",Orders[[#This Row],[Sales price]]/$T$2,Orders[[#This Row],[Sales price]]/$T$3)</f>
        <v>4.09375</v>
      </c>
      <c r="L4715" s="3" t="s">
        <v>50</v>
      </c>
      <c r="M4715" s="3" t="s">
        <v>104</v>
      </c>
      <c r="N4715" s="3" t="s">
        <v>86</v>
      </c>
      <c r="O4715" s="3" t="s">
        <v>87</v>
      </c>
      <c r="P4715" s="3" t="s">
        <v>10</v>
      </c>
      <c r="Q4715" s="3" t="s">
        <v>88</v>
      </c>
    </row>
    <row r="4716" spans="1:17" ht="15.75" customHeight="1" x14ac:dyDescent="0.45">
      <c r="A4716" s="15">
        <v>44396.518750000003</v>
      </c>
      <c r="B4716" s="3" t="s">
        <v>754</v>
      </c>
      <c r="C4716" s="3" t="s">
        <v>67</v>
      </c>
      <c r="D4716" s="3" t="s">
        <v>81</v>
      </c>
      <c r="E4716" s="3" t="s">
        <v>117</v>
      </c>
      <c r="F4716" s="3" t="s">
        <v>64</v>
      </c>
      <c r="G4716" s="16">
        <v>1</v>
      </c>
      <c r="H4716" s="16" t="str">
        <f>IF(Orders[[#This Row],[Quantity]]&lt;101,"Low End",IF(Orders[[#This Row],[Quantity]]&lt;301,"Mid End","High End"))</f>
        <v>Low End</v>
      </c>
      <c r="I4716" s="17">
        <v>60.26</v>
      </c>
      <c r="J4716" s="17">
        <f>Orders[[#This Row],[Unit Price]]*Orders[[#This Row],[Quantity]]</f>
        <v>60.26</v>
      </c>
      <c r="K4716" s="45">
        <f>IF(Orders[[#This Row],[currency]]="NGN",Orders[[#This Row],[Sales price]]/$T$2,Orders[[#This Row],[Sales price]]/$T$3)</f>
        <v>4.09375</v>
      </c>
      <c r="L4716" s="3" t="s">
        <v>50</v>
      </c>
      <c r="M4716" s="3" t="s">
        <v>104</v>
      </c>
      <c r="N4716" s="3" t="s">
        <v>86</v>
      </c>
      <c r="O4716" s="3" t="s">
        <v>87</v>
      </c>
      <c r="P4716" s="3" t="s">
        <v>10</v>
      </c>
      <c r="Q4716" s="3" t="s">
        <v>88</v>
      </c>
    </row>
    <row r="4717" spans="1:17" ht="15.75" customHeight="1" x14ac:dyDescent="0.45">
      <c r="A4717" s="15">
        <v>44396.519444444442</v>
      </c>
      <c r="B4717" s="3" t="s">
        <v>1770</v>
      </c>
      <c r="C4717" s="3" t="s">
        <v>61</v>
      </c>
      <c r="D4717" s="3" t="s">
        <v>81</v>
      </c>
      <c r="E4717" s="3" t="s">
        <v>158</v>
      </c>
      <c r="F4717" s="3" t="s">
        <v>64</v>
      </c>
      <c r="G4717" s="16">
        <v>1</v>
      </c>
      <c r="H4717" s="16" t="str">
        <f>IF(Orders[[#This Row],[Quantity]]&lt;101,"Low End",IF(Orders[[#This Row],[Quantity]]&lt;301,"Mid End","High End"))</f>
        <v>Low End</v>
      </c>
      <c r="I4717" s="17">
        <v>60.26</v>
      </c>
      <c r="J4717" s="17">
        <f>Orders[[#This Row],[Unit Price]]*Orders[[#This Row],[Quantity]]</f>
        <v>60.26</v>
      </c>
      <c r="K4717" s="45">
        <f>IF(Orders[[#This Row],[currency]]="NGN",Orders[[#This Row],[Sales price]]/$T$2,Orders[[#This Row],[Sales price]]/$T$3)</f>
        <v>4.09375</v>
      </c>
      <c r="L4717" s="3" t="s">
        <v>50</v>
      </c>
      <c r="M4717" s="3" t="s">
        <v>85</v>
      </c>
      <c r="N4717" s="3" t="s">
        <v>86</v>
      </c>
      <c r="O4717" s="3" t="s">
        <v>87</v>
      </c>
      <c r="P4717" s="3" t="s">
        <v>10</v>
      </c>
      <c r="Q4717" s="3" t="s">
        <v>88</v>
      </c>
    </row>
    <row r="4718" spans="1:17" ht="15.75" customHeight="1" x14ac:dyDescent="0.45">
      <c r="A4718" s="15">
        <v>44396.519444444442</v>
      </c>
      <c r="B4718" s="3" t="s">
        <v>1770</v>
      </c>
      <c r="C4718" s="3" t="s">
        <v>61</v>
      </c>
      <c r="D4718" s="3" t="s">
        <v>81</v>
      </c>
      <c r="E4718" s="3" t="s">
        <v>99</v>
      </c>
      <c r="F4718" s="3" t="s">
        <v>64</v>
      </c>
      <c r="G4718" s="16">
        <v>5</v>
      </c>
      <c r="H4718" s="16" t="str">
        <f>IF(Orders[[#This Row],[Quantity]]&lt;101,"Low End",IF(Orders[[#This Row],[Quantity]]&lt;301,"Mid End","High End"))</f>
        <v>Low End</v>
      </c>
      <c r="I4718" s="17">
        <v>39.1</v>
      </c>
      <c r="J4718" s="17">
        <f>Orders[[#This Row],[Unit Price]]*Orders[[#This Row],[Quantity]]</f>
        <v>195.5</v>
      </c>
      <c r="K4718" s="45">
        <f>IF(Orders[[#This Row],[currency]]="NGN",Orders[[#This Row],[Sales price]]/$T$2,Orders[[#This Row],[Sales price]]/$T$3)</f>
        <v>13.28125</v>
      </c>
      <c r="L4718" s="3" t="s">
        <v>50</v>
      </c>
      <c r="M4718" s="3" t="s">
        <v>85</v>
      </c>
      <c r="N4718" s="3" t="s">
        <v>86</v>
      </c>
      <c r="O4718" s="3" t="s">
        <v>87</v>
      </c>
      <c r="P4718" s="3" t="s">
        <v>10</v>
      </c>
      <c r="Q4718" s="3" t="s">
        <v>88</v>
      </c>
    </row>
    <row r="4719" spans="1:17" ht="15.75" customHeight="1" x14ac:dyDescent="0.45">
      <c r="A4719" s="15">
        <v>44396.525694444441</v>
      </c>
      <c r="B4719" s="3" t="s">
        <v>1771</v>
      </c>
      <c r="C4719" s="3" t="s">
        <v>67</v>
      </c>
      <c r="D4719" s="3" t="s">
        <v>62</v>
      </c>
      <c r="E4719" s="3" t="s">
        <v>1291</v>
      </c>
      <c r="F4719" s="3" t="s">
        <v>64</v>
      </c>
      <c r="G4719" s="16">
        <v>2</v>
      </c>
      <c r="H4719" s="16" t="str">
        <f>IF(Orders[[#This Row],[Quantity]]&lt;101,"Low End",IF(Orders[[#This Row],[Quantity]]&lt;301,"Mid End","High End"))</f>
        <v>Low End</v>
      </c>
      <c r="I4719" s="17">
        <v>3820</v>
      </c>
      <c r="J4719" s="17">
        <f>Orders[[#This Row],[Unit Price]]*Orders[[#This Row],[Quantity]]</f>
        <v>7640</v>
      </c>
      <c r="K4719" s="45">
        <f>IF(Orders[[#This Row],[currency]]="NGN",Orders[[#This Row],[Sales price]]/$T$2,Orders[[#This Row],[Sales price]]/$T$3)</f>
        <v>19.00497512437811</v>
      </c>
      <c r="L4719" s="3" t="s">
        <v>50</v>
      </c>
      <c r="M4719" s="3" t="s">
        <v>671</v>
      </c>
      <c r="N4719" s="3" t="s">
        <v>52</v>
      </c>
      <c r="O4719" s="3" t="s">
        <v>53</v>
      </c>
      <c r="P4719" s="3" t="s">
        <v>13</v>
      </c>
      <c r="Q4719" s="3" t="s">
        <v>54</v>
      </c>
    </row>
    <row r="4720" spans="1:17" ht="15.75" customHeight="1" x14ac:dyDescent="0.45">
      <c r="A4720" s="15">
        <v>44396.525694444441</v>
      </c>
      <c r="B4720" s="3" t="s">
        <v>1771</v>
      </c>
      <c r="C4720" s="3" t="s">
        <v>67</v>
      </c>
      <c r="D4720" s="3" t="s">
        <v>1285</v>
      </c>
      <c r="E4720" s="3" t="s">
        <v>1286</v>
      </c>
      <c r="F4720" s="3" t="s">
        <v>83</v>
      </c>
      <c r="G4720" s="16">
        <v>1</v>
      </c>
      <c r="H4720" s="16" t="str">
        <f>IF(Orders[[#This Row],[Quantity]]&lt;101,"Low End",IF(Orders[[#This Row],[Quantity]]&lt;301,"Mid End","High End"))</f>
        <v>Low End</v>
      </c>
      <c r="I4720" s="17">
        <v>2550</v>
      </c>
      <c r="J4720" s="17">
        <f>Orders[[#This Row],[Unit Price]]*Orders[[#This Row],[Quantity]]</f>
        <v>2550</v>
      </c>
      <c r="K4720" s="45">
        <f>IF(Orders[[#This Row],[currency]]="NGN",Orders[[#This Row],[Sales price]]/$T$2,Orders[[#This Row],[Sales price]]/$T$3)</f>
        <v>6.3432835820895521</v>
      </c>
      <c r="L4720" s="3" t="s">
        <v>50</v>
      </c>
      <c r="M4720" s="3" t="s">
        <v>671</v>
      </c>
      <c r="N4720" s="3" t="s">
        <v>52</v>
      </c>
      <c r="O4720" s="3" t="s">
        <v>53</v>
      </c>
      <c r="P4720" s="3" t="s">
        <v>13</v>
      </c>
      <c r="Q4720" s="3" t="s">
        <v>54</v>
      </c>
    </row>
    <row r="4721" spans="1:17" ht="15.75" customHeight="1" x14ac:dyDescent="0.45">
      <c r="A4721" s="15">
        <v>44396.526388888888</v>
      </c>
      <c r="B4721" s="3" t="s">
        <v>964</v>
      </c>
      <c r="C4721" s="3" t="s">
        <v>61</v>
      </c>
      <c r="D4721" s="3" t="s">
        <v>81</v>
      </c>
      <c r="E4721" s="3" t="s">
        <v>82</v>
      </c>
      <c r="F4721" s="3" t="s">
        <v>83</v>
      </c>
      <c r="G4721" s="16">
        <v>1</v>
      </c>
      <c r="H4721" s="16" t="str">
        <f>IF(Orders[[#This Row],[Quantity]]&lt;101,"Low End",IF(Orders[[#This Row],[Quantity]]&lt;301,"Mid End","High End"))</f>
        <v>Low End</v>
      </c>
      <c r="I4721" s="17">
        <v>89.98</v>
      </c>
      <c r="J4721" s="17">
        <f>Orders[[#This Row],[Unit Price]]*Orders[[#This Row],[Quantity]]</f>
        <v>89.98</v>
      </c>
      <c r="K4721" s="45">
        <f>IF(Orders[[#This Row],[currency]]="NGN",Orders[[#This Row],[Sales price]]/$T$2,Orders[[#This Row],[Sales price]]/$T$3)</f>
        <v>6.1127717391304346</v>
      </c>
      <c r="L4721" s="3" t="s">
        <v>58</v>
      </c>
      <c r="M4721" s="3" t="s">
        <v>104</v>
      </c>
      <c r="N4721" s="3" t="s">
        <v>86</v>
      </c>
      <c r="O4721" s="3" t="s">
        <v>87</v>
      </c>
      <c r="P4721" s="3" t="s">
        <v>10</v>
      </c>
      <c r="Q4721" s="3" t="s">
        <v>88</v>
      </c>
    </row>
    <row r="4722" spans="1:17" ht="15.75" customHeight="1" x14ac:dyDescent="0.45">
      <c r="A4722" s="15">
        <v>44396.526388888888</v>
      </c>
      <c r="B4722" s="3" t="s">
        <v>964</v>
      </c>
      <c r="C4722" s="3" t="s">
        <v>61</v>
      </c>
      <c r="D4722" s="3" t="s">
        <v>81</v>
      </c>
      <c r="E4722" s="3" t="s">
        <v>82</v>
      </c>
      <c r="F4722" s="3" t="s">
        <v>83</v>
      </c>
      <c r="G4722" s="16">
        <v>1</v>
      </c>
      <c r="H4722" s="16" t="str">
        <f>IF(Orders[[#This Row],[Quantity]]&lt;101,"Low End",IF(Orders[[#This Row],[Quantity]]&lt;301,"Mid End","High End"))</f>
        <v>Low End</v>
      </c>
      <c r="I4722" s="17">
        <v>119.95</v>
      </c>
      <c r="J4722" s="17">
        <f>Orders[[#This Row],[Unit Price]]*Orders[[#This Row],[Quantity]]</f>
        <v>119.95</v>
      </c>
      <c r="K4722" s="45">
        <f>IF(Orders[[#This Row],[currency]]="NGN",Orders[[#This Row],[Sales price]]/$T$2,Orders[[#This Row],[Sales price]]/$T$3)</f>
        <v>8.148777173913043</v>
      </c>
      <c r="L4722" s="3" t="s">
        <v>58</v>
      </c>
      <c r="M4722" s="3" t="s">
        <v>104</v>
      </c>
      <c r="N4722" s="3" t="s">
        <v>86</v>
      </c>
      <c r="O4722" s="3" t="s">
        <v>87</v>
      </c>
      <c r="P4722" s="3" t="s">
        <v>10</v>
      </c>
      <c r="Q4722" s="3" t="s">
        <v>88</v>
      </c>
    </row>
    <row r="4723" spans="1:17" ht="15.75" customHeight="1" x14ac:dyDescent="0.45">
      <c r="A4723" s="15">
        <v>44396.526388888888</v>
      </c>
      <c r="B4723" s="3" t="s">
        <v>964</v>
      </c>
      <c r="C4723" s="3" t="s">
        <v>61</v>
      </c>
      <c r="D4723" s="3" t="s">
        <v>81</v>
      </c>
      <c r="E4723" s="3" t="s">
        <v>105</v>
      </c>
      <c r="F4723" s="3" t="s">
        <v>83</v>
      </c>
      <c r="G4723" s="16">
        <v>1</v>
      </c>
      <c r="H4723" s="16" t="str">
        <f>IF(Orders[[#This Row],[Quantity]]&lt;101,"Low End",IF(Orders[[#This Row],[Quantity]]&lt;301,"Mid End","High End"))</f>
        <v>Low End</v>
      </c>
      <c r="I4723" s="17">
        <v>40.229999999999997</v>
      </c>
      <c r="J4723" s="17">
        <f>Orders[[#This Row],[Unit Price]]*Orders[[#This Row],[Quantity]]</f>
        <v>40.229999999999997</v>
      </c>
      <c r="K4723" s="45">
        <f>IF(Orders[[#This Row],[currency]]="NGN",Orders[[#This Row],[Sales price]]/$T$2,Orders[[#This Row],[Sales price]]/$T$3)</f>
        <v>2.7330163043478257</v>
      </c>
      <c r="L4723" s="3" t="s">
        <v>58</v>
      </c>
      <c r="M4723" s="3" t="s">
        <v>104</v>
      </c>
      <c r="N4723" s="3" t="s">
        <v>86</v>
      </c>
      <c r="O4723" s="3" t="s">
        <v>87</v>
      </c>
      <c r="P4723" s="3" t="s">
        <v>10</v>
      </c>
      <c r="Q4723" s="3" t="s">
        <v>88</v>
      </c>
    </row>
    <row r="4724" spans="1:17" ht="15.75" customHeight="1" x14ac:dyDescent="0.45">
      <c r="A4724" s="15">
        <v>44396.527083333334</v>
      </c>
      <c r="B4724" s="3" t="s">
        <v>1376</v>
      </c>
      <c r="C4724" s="3" t="s">
        <v>67</v>
      </c>
      <c r="D4724" s="3" t="s">
        <v>81</v>
      </c>
      <c r="E4724" s="3" t="s">
        <v>99</v>
      </c>
      <c r="F4724" s="3" t="s">
        <v>64</v>
      </c>
      <c r="G4724" s="16">
        <v>1</v>
      </c>
      <c r="H4724" s="16" t="str">
        <f>IF(Orders[[#This Row],[Quantity]]&lt;101,"Low End",IF(Orders[[#This Row],[Quantity]]&lt;301,"Mid End","High End"))</f>
        <v>Low End</v>
      </c>
      <c r="I4724" s="17">
        <v>39.1</v>
      </c>
      <c r="J4724" s="17">
        <f>Orders[[#This Row],[Unit Price]]*Orders[[#This Row],[Quantity]]</f>
        <v>39.1</v>
      </c>
      <c r="K4724" s="45">
        <f>IF(Orders[[#This Row],[currency]]="NGN",Orders[[#This Row],[Sales price]]/$T$2,Orders[[#This Row],[Sales price]]/$T$3)</f>
        <v>2.65625</v>
      </c>
      <c r="L4724" s="3" t="s">
        <v>58</v>
      </c>
      <c r="M4724" s="3" t="s">
        <v>96</v>
      </c>
      <c r="N4724" s="3" t="s">
        <v>86</v>
      </c>
      <c r="O4724" s="3" t="s">
        <v>87</v>
      </c>
      <c r="P4724" s="3" t="s">
        <v>10</v>
      </c>
      <c r="Q4724" s="3" t="s">
        <v>88</v>
      </c>
    </row>
    <row r="4725" spans="1:17" ht="15.75" customHeight="1" x14ac:dyDescent="0.45">
      <c r="A4725" s="15">
        <v>44396.527083333334</v>
      </c>
      <c r="B4725" s="3" t="s">
        <v>1376</v>
      </c>
      <c r="C4725" s="3" t="s">
        <v>67</v>
      </c>
      <c r="D4725" s="3" t="s">
        <v>81</v>
      </c>
      <c r="E4725" s="3" t="s">
        <v>99</v>
      </c>
      <c r="F4725" s="3" t="s">
        <v>64</v>
      </c>
      <c r="G4725" s="16">
        <v>1</v>
      </c>
      <c r="H4725" s="16" t="str">
        <f>IF(Orders[[#This Row],[Quantity]]&lt;101,"Low End",IF(Orders[[#This Row],[Quantity]]&lt;301,"Mid End","High End"))</f>
        <v>Low End</v>
      </c>
      <c r="I4725" s="17">
        <v>39.1</v>
      </c>
      <c r="J4725" s="17">
        <f>Orders[[#This Row],[Unit Price]]*Orders[[#This Row],[Quantity]]</f>
        <v>39.1</v>
      </c>
      <c r="K4725" s="45">
        <f>IF(Orders[[#This Row],[currency]]="NGN",Orders[[#This Row],[Sales price]]/$T$2,Orders[[#This Row],[Sales price]]/$T$3)</f>
        <v>2.65625</v>
      </c>
      <c r="L4725" s="3" t="s">
        <v>58</v>
      </c>
      <c r="M4725" s="3" t="s">
        <v>96</v>
      </c>
      <c r="N4725" s="3" t="s">
        <v>86</v>
      </c>
      <c r="O4725" s="3" t="s">
        <v>87</v>
      </c>
      <c r="P4725" s="3" t="s">
        <v>10</v>
      </c>
      <c r="Q4725" s="3" t="s">
        <v>88</v>
      </c>
    </row>
    <row r="4726" spans="1:17" ht="15.75" customHeight="1" x14ac:dyDescent="0.45">
      <c r="A4726" s="15">
        <v>44396.527083333334</v>
      </c>
      <c r="B4726" s="3" t="s">
        <v>1376</v>
      </c>
      <c r="C4726" s="3" t="s">
        <v>67</v>
      </c>
      <c r="D4726" s="3" t="s">
        <v>81</v>
      </c>
      <c r="E4726" s="3" t="s">
        <v>99</v>
      </c>
      <c r="F4726" s="3" t="s">
        <v>64</v>
      </c>
      <c r="G4726" s="16">
        <v>1</v>
      </c>
      <c r="H4726" s="16" t="str">
        <f>IF(Orders[[#This Row],[Quantity]]&lt;101,"Low End",IF(Orders[[#This Row],[Quantity]]&lt;301,"Mid End","High End"))</f>
        <v>Low End</v>
      </c>
      <c r="I4726" s="17">
        <v>39.1</v>
      </c>
      <c r="J4726" s="17">
        <f>Orders[[#This Row],[Unit Price]]*Orders[[#This Row],[Quantity]]</f>
        <v>39.1</v>
      </c>
      <c r="K4726" s="45">
        <f>IF(Orders[[#This Row],[currency]]="NGN",Orders[[#This Row],[Sales price]]/$T$2,Orders[[#This Row],[Sales price]]/$T$3)</f>
        <v>2.65625</v>
      </c>
      <c r="L4726" s="3" t="s">
        <v>58</v>
      </c>
      <c r="M4726" s="3" t="s">
        <v>96</v>
      </c>
      <c r="N4726" s="3" t="s">
        <v>86</v>
      </c>
      <c r="O4726" s="3" t="s">
        <v>87</v>
      </c>
      <c r="P4726" s="3" t="s">
        <v>10</v>
      </c>
      <c r="Q4726" s="3" t="s">
        <v>88</v>
      </c>
    </row>
    <row r="4727" spans="1:17" ht="15.75" customHeight="1" x14ac:dyDescent="0.45">
      <c r="A4727" s="15">
        <v>44396.527083333334</v>
      </c>
      <c r="B4727" s="3" t="s">
        <v>1376</v>
      </c>
      <c r="C4727" s="3" t="s">
        <v>67</v>
      </c>
      <c r="D4727" s="3" t="s">
        <v>81</v>
      </c>
      <c r="E4727" s="3" t="s">
        <v>99</v>
      </c>
      <c r="F4727" s="3" t="s">
        <v>64</v>
      </c>
      <c r="G4727" s="16">
        <v>1</v>
      </c>
      <c r="H4727" s="16" t="str">
        <f>IF(Orders[[#This Row],[Quantity]]&lt;101,"Low End",IF(Orders[[#This Row],[Quantity]]&lt;301,"Mid End","High End"))</f>
        <v>Low End</v>
      </c>
      <c r="I4727" s="17">
        <v>39.1</v>
      </c>
      <c r="J4727" s="17">
        <f>Orders[[#This Row],[Unit Price]]*Orders[[#This Row],[Quantity]]</f>
        <v>39.1</v>
      </c>
      <c r="K4727" s="45">
        <f>IF(Orders[[#This Row],[currency]]="NGN",Orders[[#This Row],[Sales price]]/$T$2,Orders[[#This Row],[Sales price]]/$T$3)</f>
        <v>2.65625</v>
      </c>
      <c r="L4727" s="3" t="s">
        <v>58</v>
      </c>
      <c r="M4727" s="3" t="s">
        <v>96</v>
      </c>
      <c r="N4727" s="3" t="s">
        <v>86</v>
      </c>
      <c r="O4727" s="3" t="s">
        <v>87</v>
      </c>
      <c r="P4727" s="3" t="s">
        <v>10</v>
      </c>
      <c r="Q4727" s="3" t="s">
        <v>88</v>
      </c>
    </row>
    <row r="4728" spans="1:17" ht="15.75" customHeight="1" x14ac:dyDescent="0.45">
      <c r="A4728" s="15">
        <v>44396.53125</v>
      </c>
      <c r="B4728" s="3" t="s">
        <v>483</v>
      </c>
      <c r="C4728" s="3" t="s">
        <v>67</v>
      </c>
      <c r="D4728" s="3" t="s">
        <v>81</v>
      </c>
      <c r="E4728" s="3" t="s">
        <v>113</v>
      </c>
      <c r="F4728" s="3" t="s">
        <v>78</v>
      </c>
      <c r="G4728" s="16">
        <v>1</v>
      </c>
      <c r="H4728" s="16" t="str">
        <f>IF(Orders[[#This Row],[Quantity]]&lt;101,"Low End",IF(Orders[[#This Row],[Quantity]]&lt;301,"Mid End","High End"))</f>
        <v>Low End</v>
      </c>
      <c r="I4728" s="17">
        <v>56.3</v>
      </c>
      <c r="J4728" s="17">
        <f>Orders[[#This Row],[Unit Price]]*Orders[[#This Row],[Quantity]]</f>
        <v>56.3</v>
      </c>
      <c r="K4728" s="45">
        <f>IF(Orders[[#This Row],[currency]]="NGN",Orders[[#This Row],[Sales price]]/$T$2,Orders[[#This Row],[Sales price]]/$T$3)</f>
        <v>3.824728260869565</v>
      </c>
      <c r="L4728" s="3" t="s">
        <v>50</v>
      </c>
      <c r="M4728" s="3" t="s">
        <v>104</v>
      </c>
      <c r="N4728" s="3" t="s">
        <v>86</v>
      </c>
      <c r="O4728" s="3" t="s">
        <v>87</v>
      </c>
      <c r="P4728" s="3" t="s">
        <v>10</v>
      </c>
      <c r="Q4728" s="3" t="s">
        <v>88</v>
      </c>
    </row>
    <row r="4729" spans="1:17" ht="15.75" customHeight="1" x14ac:dyDescent="0.45">
      <c r="A4729" s="15">
        <v>44396.53125</v>
      </c>
      <c r="B4729" s="3" t="s">
        <v>483</v>
      </c>
      <c r="C4729" s="3" t="s">
        <v>67</v>
      </c>
      <c r="D4729" s="3" t="s">
        <v>81</v>
      </c>
      <c r="E4729" s="3" t="s">
        <v>99</v>
      </c>
      <c r="F4729" s="3" t="s">
        <v>64</v>
      </c>
      <c r="G4729" s="16">
        <v>1</v>
      </c>
      <c r="H4729" s="16" t="str">
        <f>IF(Orders[[#This Row],[Quantity]]&lt;101,"Low End",IF(Orders[[#This Row],[Quantity]]&lt;301,"Mid End","High End"))</f>
        <v>Low End</v>
      </c>
      <c r="I4729" s="17">
        <v>39.1</v>
      </c>
      <c r="J4729" s="17">
        <f>Orders[[#This Row],[Unit Price]]*Orders[[#This Row],[Quantity]]</f>
        <v>39.1</v>
      </c>
      <c r="K4729" s="45">
        <f>IF(Orders[[#This Row],[currency]]="NGN",Orders[[#This Row],[Sales price]]/$T$2,Orders[[#This Row],[Sales price]]/$T$3)</f>
        <v>2.65625</v>
      </c>
      <c r="L4729" s="3" t="s">
        <v>50</v>
      </c>
      <c r="M4729" s="3" t="s">
        <v>104</v>
      </c>
      <c r="N4729" s="3" t="s">
        <v>86</v>
      </c>
      <c r="O4729" s="3" t="s">
        <v>87</v>
      </c>
      <c r="P4729" s="3" t="s">
        <v>10</v>
      </c>
      <c r="Q4729" s="3" t="s">
        <v>88</v>
      </c>
    </row>
    <row r="4730" spans="1:17" ht="15.75" customHeight="1" x14ac:dyDescent="0.45">
      <c r="A4730" s="15">
        <v>44396.53125</v>
      </c>
      <c r="B4730" s="3" t="s">
        <v>483</v>
      </c>
      <c r="C4730" s="3" t="s">
        <v>67</v>
      </c>
      <c r="D4730" s="3" t="s">
        <v>81</v>
      </c>
      <c r="E4730" s="3" t="s">
        <v>180</v>
      </c>
      <c r="F4730" s="3" t="s">
        <v>48</v>
      </c>
      <c r="G4730" s="16">
        <v>1</v>
      </c>
      <c r="H4730" s="16" t="str">
        <f>IF(Orders[[#This Row],[Quantity]]&lt;101,"Low End",IF(Orders[[#This Row],[Quantity]]&lt;301,"Mid End","High End"))</f>
        <v>Low End</v>
      </c>
      <c r="I4730" s="17">
        <v>109.25</v>
      </c>
      <c r="J4730" s="17">
        <f>Orders[[#This Row],[Unit Price]]*Orders[[#This Row],[Quantity]]</f>
        <v>109.25</v>
      </c>
      <c r="K4730" s="45">
        <f>IF(Orders[[#This Row],[currency]]="NGN",Orders[[#This Row],[Sales price]]/$T$2,Orders[[#This Row],[Sales price]]/$T$3)</f>
        <v>7.421875</v>
      </c>
      <c r="L4730" s="3" t="s">
        <v>50</v>
      </c>
      <c r="M4730" s="3" t="s">
        <v>104</v>
      </c>
      <c r="N4730" s="3" t="s">
        <v>86</v>
      </c>
      <c r="O4730" s="3" t="s">
        <v>87</v>
      </c>
      <c r="P4730" s="3" t="s">
        <v>10</v>
      </c>
      <c r="Q4730" s="3" t="s">
        <v>88</v>
      </c>
    </row>
    <row r="4731" spans="1:17" ht="15.75" customHeight="1" x14ac:dyDescent="0.45">
      <c r="A4731" s="15">
        <v>44396.53125</v>
      </c>
      <c r="B4731" s="3" t="s">
        <v>483</v>
      </c>
      <c r="C4731" s="3" t="s">
        <v>67</v>
      </c>
      <c r="D4731" s="3" t="s">
        <v>81</v>
      </c>
      <c r="E4731" s="3" t="s">
        <v>99</v>
      </c>
      <c r="F4731" s="3" t="s">
        <v>64</v>
      </c>
      <c r="G4731" s="16">
        <v>2</v>
      </c>
      <c r="H4731" s="16" t="str">
        <f>IF(Orders[[#This Row],[Quantity]]&lt;101,"Low End",IF(Orders[[#This Row],[Quantity]]&lt;301,"Mid End","High End"))</f>
        <v>Low End</v>
      </c>
      <c r="I4731" s="17">
        <v>39.1</v>
      </c>
      <c r="J4731" s="17">
        <f>Orders[[#This Row],[Unit Price]]*Orders[[#This Row],[Quantity]]</f>
        <v>78.2</v>
      </c>
      <c r="K4731" s="45">
        <f>IF(Orders[[#This Row],[currency]]="NGN",Orders[[#This Row],[Sales price]]/$T$2,Orders[[#This Row],[Sales price]]/$T$3)</f>
        <v>5.3125</v>
      </c>
      <c r="L4731" s="3" t="s">
        <v>50</v>
      </c>
      <c r="M4731" s="3" t="s">
        <v>104</v>
      </c>
      <c r="N4731" s="3" t="s">
        <v>86</v>
      </c>
      <c r="O4731" s="3" t="s">
        <v>87</v>
      </c>
      <c r="P4731" s="3" t="s">
        <v>10</v>
      </c>
      <c r="Q4731" s="3" t="s">
        <v>88</v>
      </c>
    </row>
    <row r="4732" spans="1:17" ht="15.75" customHeight="1" x14ac:dyDescent="0.45">
      <c r="A4732" s="15">
        <v>44396.531944444447</v>
      </c>
      <c r="B4732" s="3" t="s">
        <v>1299</v>
      </c>
      <c r="C4732" s="3" t="s">
        <v>45</v>
      </c>
      <c r="D4732" s="3" t="s">
        <v>589</v>
      </c>
      <c r="E4732" s="3" t="s">
        <v>590</v>
      </c>
      <c r="F4732" s="3" t="s">
        <v>48</v>
      </c>
      <c r="G4732" s="16">
        <v>2</v>
      </c>
      <c r="H4732" s="16" t="str">
        <f>IF(Orders[[#This Row],[Quantity]]&lt;101,"Low End",IF(Orders[[#This Row],[Quantity]]&lt;301,"Mid End","High End"))</f>
        <v>Low End</v>
      </c>
      <c r="I4732" s="17">
        <v>20500</v>
      </c>
      <c r="J4732" s="17">
        <f>Orders[[#This Row],[Unit Price]]*Orders[[#This Row],[Quantity]]</f>
        <v>41000</v>
      </c>
      <c r="K4732" s="45">
        <f>IF(Orders[[#This Row],[currency]]="NGN",Orders[[#This Row],[Sales price]]/$T$2,Orders[[#This Row],[Sales price]]/$T$3)</f>
        <v>101.99004975124379</v>
      </c>
      <c r="L4732" s="3" t="s">
        <v>50</v>
      </c>
      <c r="M4732" s="3" t="s">
        <v>243</v>
      </c>
      <c r="N4732" s="3" t="s">
        <v>129</v>
      </c>
      <c r="O4732" s="3" t="s">
        <v>53</v>
      </c>
      <c r="P4732" s="3" t="s">
        <v>13</v>
      </c>
      <c r="Q4732" s="3" t="s">
        <v>71</v>
      </c>
    </row>
    <row r="4733" spans="1:17" ht="15.75" customHeight="1" x14ac:dyDescent="0.45">
      <c r="A4733" s="15">
        <v>44396.53402777778</v>
      </c>
      <c r="B4733" s="3" t="s">
        <v>1772</v>
      </c>
      <c r="C4733" s="3" t="s">
        <v>67</v>
      </c>
      <c r="D4733" s="3" t="s">
        <v>81</v>
      </c>
      <c r="E4733" s="3" t="s">
        <v>152</v>
      </c>
      <c r="F4733" s="3" t="s">
        <v>64</v>
      </c>
      <c r="G4733" s="16">
        <v>1</v>
      </c>
      <c r="H4733" s="16" t="str">
        <f>IF(Orders[[#This Row],[Quantity]]&lt;101,"Low End",IF(Orders[[#This Row],[Quantity]]&lt;301,"Mid End","High End"))</f>
        <v>Low End</v>
      </c>
      <c r="I4733" s="17">
        <v>63.25</v>
      </c>
      <c r="J4733" s="17">
        <f>Orders[[#This Row],[Unit Price]]*Orders[[#This Row],[Quantity]]</f>
        <v>63.25</v>
      </c>
      <c r="K4733" s="45">
        <f>IF(Orders[[#This Row],[currency]]="NGN",Orders[[#This Row],[Sales price]]/$T$2,Orders[[#This Row],[Sales price]]/$T$3)</f>
        <v>4.296875</v>
      </c>
      <c r="L4733" s="3" t="s">
        <v>50</v>
      </c>
      <c r="M4733" s="3" t="s">
        <v>85</v>
      </c>
      <c r="N4733" s="3" t="s">
        <v>86</v>
      </c>
      <c r="O4733" s="3" t="s">
        <v>87</v>
      </c>
      <c r="P4733" s="3" t="s">
        <v>10</v>
      </c>
      <c r="Q4733" s="3" t="s">
        <v>88</v>
      </c>
    </row>
    <row r="4734" spans="1:17" ht="15.75" customHeight="1" x14ac:dyDescent="0.45">
      <c r="A4734" s="15">
        <v>44396.53402777778</v>
      </c>
      <c r="B4734" s="3" t="s">
        <v>1772</v>
      </c>
      <c r="C4734" s="3" t="s">
        <v>67</v>
      </c>
      <c r="D4734" s="3" t="s">
        <v>81</v>
      </c>
      <c r="E4734" s="3" t="s">
        <v>180</v>
      </c>
      <c r="F4734" s="3" t="s">
        <v>48</v>
      </c>
      <c r="G4734" s="16">
        <v>1</v>
      </c>
      <c r="H4734" s="16" t="str">
        <f>IF(Orders[[#This Row],[Quantity]]&lt;101,"Low End",IF(Orders[[#This Row],[Quantity]]&lt;301,"Mid End","High End"))</f>
        <v>Low End</v>
      </c>
      <c r="I4734" s="17">
        <v>93.43</v>
      </c>
      <c r="J4734" s="17">
        <f>Orders[[#This Row],[Unit Price]]*Orders[[#This Row],[Quantity]]</f>
        <v>93.43</v>
      </c>
      <c r="K4734" s="45">
        <f>IF(Orders[[#This Row],[currency]]="NGN",Orders[[#This Row],[Sales price]]/$T$2,Orders[[#This Row],[Sales price]]/$T$3)</f>
        <v>6.3471467391304346</v>
      </c>
      <c r="L4734" s="3" t="s">
        <v>50</v>
      </c>
      <c r="M4734" s="3" t="s">
        <v>85</v>
      </c>
      <c r="N4734" s="3" t="s">
        <v>86</v>
      </c>
      <c r="O4734" s="3" t="s">
        <v>87</v>
      </c>
      <c r="P4734" s="3" t="s">
        <v>10</v>
      </c>
      <c r="Q4734" s="3" t="s">
        <v>88</v>
      </c>
    </row>
    <row r="4735" spans="1:17" ht="15.75" customHeight="1" x14ac:dyDescent="0.45">
      <c r="A4735" s="15">
        <v>44396.536805555559</v>
      </c>
      <c r="B4735" s="3" t="s">
        <v>785</v>
      </c>
      <c r="C4735" s="3" t="s">
        <v>61</v>
      </c>
      <c r="D4735" s="3" t="s">
        <v>81</v>
      </c>
      <c r="E4735" s="3" t="s">
        <v>97</v>
      </c>
      <c r="F4735" s="3" t="s">
        <v>83</v>
      </c>
      <c r="G4735" s="16">
        <v>1</v>
      </c>
      <c r="H4735" s="16" t="str">
        <f>IF(Orders[[#This Row],[Quantity]]&lt;101,"Low End",IF(Orders[[#This Row],[Quantity]]&lt;301,"Mid End","High End"))</f>
        <v>Low End</v>
      </c>
      <c r="I4735" s="17">
        <v>51.2</v>
      </c>
      <c r="J4735" s="17">
        <f>Orders[[#This Row],[Unit Price]]*Orders[[#This Row],[Quantity]]</f>
        <v>51.2</v>
      </c>
      <c r="K4735" s="45">
        <f>IF(Orders[[#This Row],[currency]]="NGN",Orders[[#This Row],[Sales price]]/$T$2,Orders[[#This Row],[Sales price]]/$T$3)</f>
        <v>3.4782608695652173</v>
      </c>
      <c r="L4735" s="3" t="s">
        <v>50</v>
      </c>
      <c r="M4735" s="3" t="s">
        <v>96</v>
      </c>
      <c r="N4735" s="3" t="s">
        <v>86</v>
      </c>
      <c r="O4735" s="3" t="s">
        <v>87</v>
      </c>
      <c r="P4735" s="3" t="s">
        <v>10</v>
      </c>
      <c r="Q4735" s="3" t="s">
        <v>88</v>
      </c>
    </row>
    <row r="4736" spans="1:17" ht="15.75" customHeight="1" x14ac:dyDescent="0.45">
      <c r="A4736" s="15">
        <v>44396.536805555559</v>
      </c>
      <c r="B4736" s="3" t="s">
        <v>785</v>
      </c>
      <c r="C4736" s="3" t="s">
        <v>61</v>
      </c>
      <c r="D4736" s="3" t="s">
        <v>81</v>
      </c>
      <c r="E4736" s="3" t="s">
        <v>99</v>
      </c>
      <c r="F4736" s="3" t="s">
        <v>64</v>
      </c>
      <c r="G4736" s="16">
        <v>1</v>
      </c>
      <c r="H4736" s="16" t="str">
        <f>IF(Orders[[#This Row],[Quantity]]&lt;101,"Low End",IF(Orders[[#This Row],[Quantity]]&lt;301,"Mid End","High End"))</f>
        <v>Low End</v>
      </c>
      <c r="I4736" s="17">
        <v>39.1</v>
      </c>
      <c r="J4736" s="17">
        <f>Orders[[#This Row],[Unit Price]]*Orders[[#This Row],[Quantity]]</f>
        <v>39.1</v>
      </c>
      <c r="K4736" s="45">
        <f>IF(Orders[[#This Row],[currency]]="NGN",Orders[[#This Row],[Sales price]]/$T$2,Orders[[#This Row],[Sales price]]/$T$3)</f>
        <v>2.65625</v>
      </c>
      <c r="L4736" s="3" t="s">
        <v>50</v>
      </c>
      <c r="M4736" s="3" t="s">
        <v>96</v>
      </c>
      <c r="N4736" s="3" t="s">
        <v>86</v>
      </c>
      <c r="O4736" s="3" t="s">
        <v>87</v>
      </c>
      <c r="P4736" s="3" t="s">
        <v>10</v>
      </c>
      <c r="Q4736" s="3" t="s">
        <v>88</v>
      </c>
    </row>
    <row r="4737" spans="1:17" ht="15.75" customHeight="1" x14ac:dyDescent="0.45">
      <c r="A4737" s="15">
        <v>44396.536805555559</v>
      </c>
      <c r="B4737" s="3" t="s">
        <v>785</v>
      </c>
      <c r="C4737" s="3" t="s">
        <v>61</v>
      </c>
      <c r="D4737" s="3" t="s">
        <v>81</v>
      </c>
      <c r="E4737" s="3" t="s">
        <v>117</v>
      </c>
      <c r="F4737" s="3" t="s">
        <v>64</v>
      </c>
      <c r="G4737" s="16">
        <v>1</v>
      </c>
      <c r="H4737" s="16" t="str">
        <f>IF(Orders[[#This Row],[Quantity]]&lt;101,"Low End",IF(Orders[[#This Row],[Quantity]]&lt;301,"Mid End","High End"))</f>
        <v>Low End</v>
      </c>
      <c r="I4737" s="17">
        <v>60.26</v>
      </c>
      <c r="J4737" s="17">
        <f>Orders[[#This Row],[Unit Price]]*Orders[[#This Row],[Quantity]]</f>
        <v>60.26</v>
      </c>
      <c r="K4737" s="45">
        <f>IF(Orders[[#This Row],[currency]]="NGN",Orders[[#This Row],[Sales price]]/$T$2,Orders[[#This Row],[Sales price]]/$T$3)</f>
        <v>4.09375</v>
      </c>
      <c r="L4737" s="3" t="s">
        <v>50</v>
      </c>
      <c r="M4737" s="3" t="s">
        <v>96</v>
      </c>
      <c r="N4737" s="3" t="s">
        <v>86</v>
      </c>
      <c r="O4737" s="3" t="s">
        <v>87</v>
      </c>
      <c r="P4737" s="3" t="s">
        <v>10</v>
      </c>
      <c r="Q4737" s="3" t="s">
        <v>88</v>
      </c>
    </row>
    <row r="4738" spans="1:17" ht="15.75" customHeight="1" x14ac:dyDescent="0.45">
      <c r="A4738" s="15">
        <v>44396.536805555559</v>
      </c>
      <c r="B4738" s="3" t="s">
        <v>785</v>
      </c>
      <c r="C4738" s="3" t="s">
        <v>61</v>
      </c>
      <c r="D4738" s="3" t="s">
        <v>81</v>
      </c>
      <c r="E4738" s="3" t="s">
        <v>105</v>
      </c>
      <c r="F4738" s="3" t="s">
        <v>83</v>
      </c>
      <c r="G4738" s="16">
        <v>1</v>
      </c>
      <c r="H4738" s="16" t="str">
        <f>IF(Orders[[#This Row],[Quantity]]&lt;101,"Low End",IF(Orders[[#This Row],[Quantity]]&lt;301,"Mid End","High End"))</f>
        <v>Low End</v>
      </c>
      <c r="I4738" s="17">
        <v>47.47</v>
      </c>
      <c r="J4738" s="17">
        <f>Orders[[#This Row],[Unit Price]]*Orders[[#This Row],[Quantity]]</f>
        <v>47.47</v>
      </c>
      <c r="K4738" s="45">
        <f>IF(Orders[[#This Row],[currency]]="NGN",Orders[[#This Row],[Sales price]]/$T$2,Orders[[#This Row],[Sales price]]/$T$3)</f>
        <v>3.2248641304347823</v>
      </c>
      <c r="L4738" s="3" t="s">
        <v>50</v>
      </c>
      <c r="M4738" s="3" t="s">
        <v>96</v>
      </c>
      <c r="N4738" s="3" t="s">
        <v>86</v>
      </c>
      <c r="O4738" s="3" t="s">
        <v>87</v>
      </c>
      <c r="P4738" s="3" t="s">
        <v>10</v>
      </c>
      <c r="Q4738" s="3" t="s">
        <v>88</v>
      </c>
    </row>
    <row r="4739" spans="1:17" ht="15.75" customHeight="1" x14ac:dyDescent="0.45">
      <c r="A4739" s="15">
        <v>44396.536805555559</v>
      </c>
      <c r="B4739" s="3" t="s">
        <v>785</v>
      </c>
      <c r="C4739" s="3" t="s">
        <v>61</v>
      </c>
      <c r="D4739" s="3" t="s">
        <v>81</v>
      </c>
      <c r="E4739" s="3" t="s">
        <v>180</v>
      </c>
      <c r="F4739" s="3" t="s">
        <v>48</v>
      </c>
      <c r="G4739" s="16">
        <v>1</v>
      </c>
      <c r="H4739" s="16" t="str">
        <f>IF(Orders[[#This Row],[Quantity]]&lt;101,"Low End",IF(Orders[[#This Row],[Quantity]]&lt;301,"Mid End","High End"))</f>
        <v>Low End</v>
      </c>
      <c r="I4739" s="17">
        <v>109.25</v>
      </c>
      <c r="J4739" s="17">
        <f>Orders[[#This Row],[Unit Price]]*Orders[[#This Row],[Quantity]]</f>
        <v>109.25</v>
      </c>
      <c r="K4739" s="45">
        <f>IF(Orders[[#This Row],[currency]]="NGN",Orders[[#This Row],[Sales price]]/$T$2,Orders[[#This Row],[Sales price]]/$T$3)</f>
        <v>7.421875</v>
      </c>
      <c r="L4739" s="3" t="s">
        <v>50</v>
      </c>
      <c r="M4739" s="3" t="s">
        <v>96</v>
      </c>
      <c r="N4739" s="3" t="s">
        <v>86</v>
      </c>
      <c r="O4739" s="3" t="s">
        <v>87</v>
      </c>
      <c r="P4739" s="3" t="s">
        <v>10</v>
      </c>
      <c r="Q4739" s="3" t="s">
        <v>88</v>
      </c>
    </row>
    <row r="4740" spans="1:17" ht="15.75" customHeight="1" x14ac:dyDescent="0.45">
      <c r="A4740" s="15">
        <v>44396.536805555559</v>
      </c>
      <c r="B4740" s="3" t="s">
        <v>785</v>
      </c>
      <c r="C4740" s="3" t="s">
        <v>61</v>
      </c>
      <c r="D4740" s="3" t="s">
        <v>81</v>
      </c>
      <c r="E4740" s="3" t="s">
        <v>168</v>
      </c>
      <c r="F4740" s="3" t="s">
        <v>83</v>
      </c>
      <c r="G4740" s="16">
        <v>1</v>
      </c>
      <c r="H4740" s="16" t="str">
        <f>IF(Orders[[#This Row],[Quantity]]&lt;101,"Low End",IF(Orders[[#This Row],[Quantity]]&lt;301,"Mid End","High End"))</f>
        <v>Low End</v>
      </c>
      <c r="I4740" s="17">
        <v>95.91</v>
      </c>
      <c r="J4740" s="17">
        <f>Orders[[#This Row],[Unit Price]]*Orders[[#This Row],[Quantity]]</f>
        <v>95.91</v>
      </c>
      <c r="K4740" s="45">
        <f>IF(Orders[[#This Row],[currency]]="NGN",Orders[[#This Row],[Sales price]]/$T$2,Orders[[#This Row],[Sales price]]/$T$3)</f>
        <v>6.5156249999999991</v>
      </c>
      <c r="L4740" s="3" t="s">
        <v>50</v>
      </c>
      <c r="M4740" s="3" t="s">
        <v>96</v>
      </c>
      <c r="N4740" s="3" t="s">
        <v>86</v>
      </c>
      <c r="O4740" s="3" t="s">
        <v>87</v>
      </c>
      <c r="P4740" s="3" t="s">
        <v>10</v>
      </c>
      <c r="Q4740" s="3" t="s">
        <v>88</v>
      </c>
    </row>
    <row r="4741" spans="1:17" ht="15.75" customHeight="1" x14ac:dyDescent="0.45">
      <c r="A4741" s="15">
        <v>44396.537499999999</v>
      </c>
      <c r="B4741" s="3" t="s">
        <v>377</v>
      </c>
      <c r="C4741" s="3" t="s">
        <v>61</v>
      </c>
      <c r="D4741" s="3" t="s">
        <v>46</v>
      </c>
      <c r="E4741" s="3" t="s">
        <v>174</v>
      </c>
      <c r="F4741" s="3" t="s">
        <v>48</v>
      </c>
      <c r="G4741" s="16">
        <v>30</v>
      </c>
      <c r="H4741" s="16" t="str">
        <f>IF(Orders[[#This Row],[Quantity]]&lt;101,"Low End",IF(Orders[[#This Row],[Quantity]]&lt;301,"Mid End","High End"))</f>
        <v>Low End</v>
      </c>
      <c r="I4741" s="17">
        <v>1100</v>
      </c>
      <c r="J4741" s="17">
        <f>Orders[[#This Row],[Unit Price]]*Orders[[#This Row],[Quantity]]</f>
        <v>33000</v>
      </c>
      <c r="K4741" s="45">
        <f>IF(Orders[[#This Row],[currency]]="NGN",Orders[[#This Row],[Sales price]]/$T$2,Orders[[#This Row],[Sales price]]/$T$3)</f>
        <v>82.089552238805965</v>
      </c>
      <c r="L4741" s="3" t="s">
        <v>50</v>
      </c>
      <c r="M4741" s="3" t="s">
        <v>219</v>
      </c>
      <c r="N4741" s="3" t="s">
        <v>52</v>
      </c>
      <c r="O4741" s="3" t="s">
        <v>53</v>
      </c>
      <c r="P4741" s="3" t="s">
        <v>13</v>
      </c>
      <c r="Q4741" s="3" t="s">
        <v>71</v>
      </c>
    </row>
    <row r="4742" spans="1:17" ht="15.75" customHeight="1" x14ac:dyDescent="0.45">
      <c r="A4742" s="15">
        <v>44396.540277777778</v>
      </c>
      <c r="B4742" s="3" t="s">
        <v>1020</v>
      </c>
      <c r="C4742" s="3" t="s">
        <v>45</v>
      </c>
      <c r="D4742" s="3" t="s">
        <v>81</v>
      </c>
      <c r="E4742" s="3" t="s">
        <v>105</v>
      </c>
      <c r="F4742" s="3" t="s">
        <v>83</v>
      </c>
      <c r="G4742" s="16">
        <v>2</v>
      </c>
      <c r="H4742" s="16" t="str">
        <f>IF(Orders[[#This Row],[Quantity]]&lt;101,"Low End",IF(Orders[[#This Row],[Quantity]]&lt;301,"Mid End","High End"))</f>
        <v>Low End</v>
      </c>
      <c r="I4742" s="17">
        <v>89.36</v>
      </c>
      <c r="J4742" s="17">
        <f>Orders[[#This Row],[Unit Price]]*Orders[[#This Row],[Quantity]]</f>
        <v>178.72</v>
      </c>
      <c r="K4742" s="45">
        <f>IF(Orders[[#This Row],[currency]]="NGN",Orders[[#This Row],[Sales price]]/$T$2,Orders[[#This Row],[Sales price]]/$T$3)</f>
        <v>12.141304347826086</v>
      </c>
      <c r="L4742" s="3" t="s">
        <v>50</v>
      </c>
      <c r="M4742" s="3" t="s">
        <v>104</v>
      </c>
      <c r="N4742" s="3" t="s">
        <v>86</v>
      </c>
      <c r="O4742" s="3" t="s">
        <v>87</v>
      </c>
      <c r="P4742" s="3" t="s">
        <v>10</v>
      </c>
      <c r="Q4742" s="3" t="s">
        <v>88</v>
      </c>
    </row>
    <row r="4743" spans="1:17" ht="15.75" customHeight="1" x14ac:dyDescent="0.45">
      <c r="A4743" s="15">
        <v>44396.540277777778</v>
      </c>
      <c r="B4743" s="3" t="s">
        <v>1020</v>
      </c>
      <c r="C4743" s="3" t="s">
        <v>45</v>
      </c>
      <c r="D4743" s="3" t="s">
        <v>81</v>
      </c>
      <c r="E4743" s="3" t="s">
        <v>99</v>
      </c>
      <c r="F4743" s="3" t="s">
        <v>64</v>
      </c>
      <c r="G4743" s="16">
        <v>1</v>
      </c>
      <c r="H4743" s="16" t="str">
        <f>IF(Orders[[#This Row],[Quantity]]&lt;101,"Low End",IF(Orders[[#This Row],[Quantity]]&lt;301,"Mid End","High End"))</f>
        <v>Low End</v>
      </c>
      <c r="I4743" s="17">
        <v>39.1</v>
      </c>
      <c r="J4743" s="17">
        <f>Orders[[#This Row],[Unit Price]]*Orders[[#This Row],[Quantity]]</f>
        <v>39.1</v>
      </c>
      <c r="K4743" s="45">
        <f>IF(Orders[[#This Row],[currency]]="NGN",Orders[[#This Row],[Sales price]]/$T$2,Orders[[#This Row],[Sales price]]/$T$3)</f>
        <v>2.65625</v>
      </c>
      <c r="L4743" s="3" t="s">
        <v>50</v>
      </c>
      <c r="M4743" s="3" t="s">
        <v>104</v>
      </c>
      <c r="N4743" s="3" t="s">
        <v>86</v>
      </c>
      <c r="O4743" s="3" t="s">
        <v>87</v>
      </c>
      <c r="P4743" s="3" t="s">
        <v>10</v>
      </c>
      <c r="Q4743" s="3" t="s">
        <v>88</v>
      </c>
    </row>
    <row r="4744" spans="1:17" ht="15.75" customHeight="1" x14ac:dyDescent="0.45">
      <c r="A4744" s="15">
        <v>44396.540277777778</v>
      </c>
      <c r="B4744" s="3" t="s">
        <v>1020</v>
      </c>
      <c r="C4744" s="3" t="s">
        <v>45</v>
      </c>
      <c r="D4744" s="3" t="s">
        <v>81</v>
      </c>
      <c r="E4744" s="3" t="s">
        <v>105</v>
      </c>
      <c r="F4744" s="3" t="s">
        <v>83</v>
      </c>
      <c r="G4744" s="16">
        <v>2</v>
      </c>
      <c r="H4744" s="16" t="str">
        <f>IF(Orders[[#This Row],[Quantity]]&lt;101,"Low End",IF(Orders[[#This Row],[Quantity]]&lt;301,"Mid End","High End"))</f>
        <v>Low End</v>
      </c>
      <c r="I4744" s="17">
        <v>47.47</v>
      </c>
      <c r="J4744" s="17">
        <f>Orders[[#This Row],[Unit Price]]*Orders[[#This Row],[Quantity]]</f>
        <v>94.94</v>
      </c>
      <c r="K4744" s="45">
        <f>IF(Orders[[#This Row],[currency]]="NGN",Orders[[#This Row],[Sales price]]/$T$2,Orders[[#This Row],[Sales price]]/$T$3)</f>
        <v>6.4497282608695645</v>
      </c>
      <c r="L4744" s="3" t="s">
        <v>50</v>
      </c>
      <c r="M4744" s="3" t="s">
        <v>104</v>
      </c>
      <c r="N4744" s="3" t="s">
        <v>86</v>
      </c>
      <c r="O4744" s="3" t="s">
        <v>87</v>
      </c>
      <c r="P4744" s="3" t="s">
        <v>10</v>
      </c>
      <c r="Q4744" s="3" t="s">
        <v>88</v>
      </c>
    </row>
    <row r="4745" spans="1:17" ht="15.75" customHeight="1" x14ac:dyDescent="0.45">
      <c r="A4745" s="15">
        <v>44396.540277777778</v>
      </c>
      <c r="B4745" s="3" t="s">
        <v>1020</v>
      </c>
      <c r="C4745" s="3" t="s">
        <v>45</v>
      </c>
      <c r="D4745" s="3" t="s">
        <v>81</v>
      </c>
      <c r="E4745" s="3" t="s">
        <v>82</v>
      </c>
      <c r="F4745" s="3" t="s">
        <v>83</v>
      </c>
      <c r="G4745" s="16">
        <v>1</v>
      </c>
      <c r="H4745" s="16" t="str">
        <f>IF(Orders[[#This Row],[Quantity]]&lt;101,"Low End",IF(Orders[[#This Row],[Quantity]]&lt;301,"Mid End","High End"))</f>
        <v>Low End</v>
      </c>
      <c r="I4745" s="17">
        <v>18.989999999999998</v>
      </c>
      <c r="J4745" s="17">
        <f>Orders[[#This Row],[Unit Price]]*Orders[[#This Row],[Quantity]]</f>
        <v>18.989999999999998</v>
      </c>
      <c r="K4745" s="45">
        <f>IF(Orders[[#This Row],[currency]]="NGN",Orders[[#This Row],[Sales price]]/$T$2,Orders[[#This Row],[Sales price]]/$T$3)</f>
        <v>1.2900815217391304</v>
      </c>
      <c r="L4745" s="3" t="s">
        <v>50</v>
      </c>
      <c r="M4745" s="3" t="s">
        <v>104</v>
      </c>
      <c r="N4745" s="3" t="s">
        <v>86</v>
      </c>
      <c r="O4745" s="3" t="s">
        <v>87</v>
      </c>
      <c r="P4745" s="3" t="s">
        <v>10</v>
      </c>
      <c r="Q4745" s="3" t="s">
        <v>88</v>
      </c>
    </row>
    <row r="4746" spans="1:17" ht="15.75" customHeight="1" x14ac:dyDescent="0.45">
      <c r="A4746" s="15">
        <v>44396.543055555558</v>
      </c>
      <c r="B4746" s="3" t="s">
        <v>1337</v>
      </c>
      <c r="C4746" s="3" t="s">
        <v>45</v>
      </c>
      <c r="D4746" s="3" t="s">
        <v>81</v>
      </c>
      <c r="E4746" s="3" t="s">
        <v>117</v>
      </c>
      <c r="F4746" s="3" t="s">
        <v>64</v>
      </c>
      <c r="G4746" s="16">
        <v>1</v>
      </c>
      <c r="H4746" s="16" t="str">
        <f>IF(Orders[[#This Row],[Quantity]]&lt;101,"Low End",IF(Orders[[#This Row],[Quantity]]&lt;301,"Mid End","High End"))</f>
        <v>Low End</v>
      </c>
      <c r="I4746" s="17">
        <v>60.26</v>
      </c>
      <c r="J4746" s="17">
        <f>Orders[[#This Row],[Unit Price]]*Orders[[#This Row],[Quantity]]</f>
        <v>60.26</v>
      </c>
      <c r="K4746" s="45">
        <f>IF(Orders[[#This Row],[currency]]="NGN",Orders[[#This Row],[Sales price]]/$T$2,Orders[[#This Row],[Sales price]]/$T$3)</f>
        <v>4.09375</v>
      </c>
      <c r="L4746" s="3" t="s">
        <v>50</v>
      </c>
      <c r="M4746" s="3" t="s">
        <v>104</v>
      </c>
      <c r="N4746" s="3" t="s">
        <v>86</v>
      </c>
      <c r="O4746" s="3" t="s">
        <v>87</v>
      </c>
      <c r="P4746" s="3" t="s">
        <v>10</v>
      </c>
      <c r="Q4746" s="3" t="s">
        <v>88</v>
      </c>
    </row>
    <row r="4747" spans="1:17" ht="15.75" customHeight="1" x14ac:dyDescent="0.45">
      <c r="A4747" s="15">
        <v>44396.543055555558</v>
      </c>
      <c r="B4747" s="3" t="s">
        <v>1337</v>
      </c>
      <c r="C4747" s="3" t="s">
        <v>45</v>
      </c>
      <c r="D4747" s="3" t="s">
        <v>81</v>
      </c>
      <c r="E4747" s="3" t="s">
        <v>105</v>
      </c>
      <c r="F4747" s="3" t="s">
        <v>83</v>
      </c>
      <c r="G4747" s="16">
        <v>2</v>
      </c>
      <c r="H4747" s="16" t="str">
        <f>IF(Orders[[#This Row],[Quantity]]&lt;101,"Low End",IF(Orders[[#This Row],[Quantity]]&lt;301,"Mid End","High End"))</f>
        <v>Low End</v>
      </c>
      <c r="I4747" s="17">
        <v>14.98</v>
      </c>
      <c r="J4747" s="17">
        <f>Orders[[#This Row],[Unit Price]]*Orders[[#This Row],[Quantity]]</f>
        <v>29.96</v>
      </c>
      <c r="K4747" s="45">
        <f>IF(Orders[[#This Row],[currency]]="NGN",Orders[[#This Row],[Sales price]]/$T$2,Orders[[#This Row],[Sales price]]/$T$3)</f>
        <v>2.0353260869565215</v>
      </c>
      <c r="L4747" s="3" t="s">
        <v>50</v>
      </c>
      <c r="M4747" s="3" t="s">
        <v>104</v>
      </c>
      <c r="N4747" s="3" t="s">
        <v>86</v>
      </c>
      <c r="O4747" s="3" t="s">
        <v>87</v>
      </c>
      <c r="P4747" s="3" t="s">
        <v>10</v>
      </c>
      <c r="Q4747" s="3" t="s">
        <v>88</v>
      </c>
    </row>
    <row r="4748" spans="1:17" ht="15.75" customHeight="1" x14ac:dyDescent="0.45">
      <c r="A4748" s="15">
        <v>44396.543055555558</v>
      </c>
      <c r="B4748" s="3" t="s">
        <v>1337</v>
      </c>
      <c r="C4748" s="3" t="s">
        <v>45</v>
      </c>
      <c r="D4748" s="3" t="s">
        <v>81</v>
      </c>
      <c r="E4748" s="3" t="s">
        <v>105</v>
      </c>
      <c r="F4748" s="3" t="s">
        <v>83</v>
      </c>
      <c r="G4748" s="16">
        <v>2</v>
      </c>
      <c r="H4748" s="16" t="str">
        <f>IF(Orders[[#This Row],[Quantity]]&lt;101,"Low End",IF(Orders[[#This Row],[Quantity]]&lt;301,"Mid End","High End"))</f>
        <v>Low End</v>
      </c>
      <c r="I4748" s="17">
        <v>14.98</v>
      </c>
      <c r="J4748" s="17">
        <f>Orders[[#This Row],[Unit Price]]*Orders[[#This Row],[Quantity]]</f>
        <v>29.96</v>
      </c>
      <c r="K4748" s="45">
        <f>IF(Orders[[#This Row],[currency]]="NGN",Orders[[#This Row],[Sales price]]/$T$2,Orders[[#This Row],[Sales price]]/$T$3)</f>
        <v>2.0353260869565215</v>
      </c>
      <c r="L4748" s="3" t="s">
        <v>50</v>
      </c>
      <c r="M4748" s="3" t="s">
        <v>104</v>
      </c>
      <c r="N4748" s="3" t="s">
        <v>86</v>
      </c>
      <c r="O4748" s="3" t="s">
        <v>87</v>
      </c>
      <c r="P4748" s="3" t="s">
        <v>10</v>
      </c>
      <c r="Q4748" s="3" t="s">
        <v>88</v>
      </c>
    </row>
    <row r="4749" spans="1:17" ht="15.75" customHeight="1" x14ac:dyDescent="0.45">
      <c r="A4749" s="15">
        <v>44396.544444444444</v>
      </c>
      <c r="B4749" s="3" t="s">
        <v>209</v>
      </c>
      <c r="C4749" s="3" t="s">
        <v>61</v>
      </c>
      <c r="D4749" s="3" t="s">
        <v>81</v>
      </c>
      <c r="E4749" s="3" t="s">
        <v>180</v>
      </c>
      <c r="F4749" s="3" t="s">
        <v>48</v>
      </c>
      <c r="G4749" s="16">
        <v>1</v>
      </c>
      <c r="H4749" s="16" t="str">
        <f>IF(Orders[[#This Row],[Quantity]]&lt;101,"Low End",IF(Orders[[#This Row],[Quantity]]&lt;301,"Mid End","High End"))</f>
        <v>Low End</v>
      </c>
      <c r="I4749" s="17">
        <v>109.25</v>
      </c>
      <c r="J4749" s="17">
        <f>Orders[[#This Row],[Unit Price]]*Orders[[#This Row],[Quantity]]</f>
        <v>109.25</v>
      </c>
      <c r="K4749" s="45">
        <f>IF(Orders[[#This Row],[currency]]="NGN",Orders[[#This Row],[Sales price]]/$T$2,Orders[[#This Row],[Sales price]]/$T$3)</f>
        <v>7.421875</v>
      </c>
      <c r="L4749" s="3" t="s">
        <v>50</v>
      </c>
      <c r="M4749" s="3" t="s">
        <v>104</v>
      </c>
      <c r="N4749" s="3" t="s">
        <v>86</v>
      </c>
      <c r="O4749" s="3" t="s">
        <v>87</v>
      </c>
      <c r="P4749" s="3" t="s">
        <v>10</v>
      </c>
      <c r="Q4749" s="3" t="s">
        <v>88</v>
      </c>
    </row>
    <row r="4750" spans="1:17" ht="15.75" customHeight="1" x14ac:dyDescent="0.45">
      <c r="A4750" s="15">
        <v>44396.544444444444</v>
      </c>
      <c r="B4750" s="3" t="s">
        <v>209</v>
      </c>
      <c r="C4750" s="3" t="s">
        <v>61</v>
      </c>
      <c r="D4750" s="3" t="s">
        <v>81</v>
      </c>
      <c r="E4750" s="3" t="s">
        <v>150</v>
      </c>
      <c r="F4750" s="3" t="s">
        <v>83</v>
      </c>
      <c r="G4750" s="16">
        <v>1</v>
      </c>
      <c r="H4750" s="16" t="str">
        <f>IF(Orders[[#This Row],[Quantity]]&lt;101,"Low End",IF(Orders[[#This Row],[Quantity]]&lt;301,"Mid End","High End"))</f>
        <v>Low End</v>
      </c>
      <c r="I4750" s="17">
        <v>45.95</v>
      </c>
      <c r="J4750" s="17">
        <f>Orders[[#This Row],[Unit Price]]*Orders[[#This Row],[Quantity]]</f>
        <v>45.95</v>
      </c>
      <c r="K4750" s="45">
        <f>IF(Orders[[#This Row],[currency]]="NGN",Orders[[#This Row],[Sales price]]/$T$2,Orders[[#This Row],[Sales price]]/$T$3)</f>
        <v>3.1216032608695654</v>
      </c>
      <c r="L4750" s="3" t="s">
        <v>50</v>
      </c>
      <c r="M4750" s="3" t="s">
        <v>104</v>
      </c>
      <c r="N4750" s="3" t="s">
        <v>86</v>
      </c>
      <c r="O4750" s="3" t="s">
        <v>87</v>
      </c>
      <c r="P4750" s="3" t="s">
        <v>10</v>
      </c>
      <c r="Q4750" s="3" t="s">
        <v>88</v>
      </c>
    </row>
    <row r="4751" spans="1:17" ht="15.75" customHeight="1" x14ac:dyDescent="0.45">
      <c r="A4751" s="15">
        <v>44396.544444444444</v>
      </c>
      <c r="B4751" s="3" t="s">
        <v>209</v>
      </c>
      <c r="C4751" s="3" t="s">
        <v>61</v>
      </c>
      <c r="D4751" s="3" t="s">
        <v>81</v>
      </c>
      <c r="E4751" s="3" t="s">
        <v>99</v>
      </c>
      <c r="F4751" s="3" t="s">
        <v>64</v>
      </c>
      <c r="G4751" s="16">
        <v>1</v>
      </c>
      <c r="H4751" s="16" t="str">
        <f>IF(Orders[[#This Row],[Quantity]]&lt;101,"Low End",IF(Orders[[#This Row],[Quantity]]&lt;301,"Mid End","High End"))</f>
        <v>Low End</v>
      </c>
      <c r="I4751" s="17">
        <v>39.1</v>
      </c>
      <c r="J4751" s="17">
        <f>Orders[[#This Row],[Unit Price]]*Orders[[#This Row],[Quantity]]</f>
        <v>39.1</v>
      </c>
      <c r="K4751" s="45">
        <f>IF(Orders[[#This Row],[currency]]="NGN",Orders[[#This Row],[Sales price]]/$T$2,Orders[[#This Row],[Sales price]]/$T$3)</f>
        <v>2.65625</v>
      </c>
      <c r="L4751" s="3" t="s">
        <v>50</v>
      </c>
      <c r="M4751" s="3" t="s">
        <v>104</v>
      </c>
      <c r="N4751" s="3" t="s">
        <v>86</v>
      </c>
      <c r="O4751" s="3" t="s">
        <v>87</v>
      </c>
      <c r="P4751" s="3" t="s">
        <v>10</v>
      </c>
      <c r="Q4751" s="3" t="s">
        <v>88</v>
      </c>
    </row>
    <row r="4752" spans="1:17" ht="15.75" customHeight="1" x14ac:dyDescent="0.45">
      <c r="A4752" s="15">
        <v>44396.544444444444</v>
      </c>
      <c r="B4752" s="3" t="s">
        <v>209</v>
      </c>
      <c r="C4752" s="3" t="s">
        <v>61</v>
      </c>
      <c r="D4752" s="3" t="s">
        <v>81</v>
      </c>
      <c r="E4752" s="3" t="s">
        <v>150</v>
      </c>
      <c r="F4752" s="3" t="s">
        <v>83</v>
      </c>
      <c r="G4752" s="16">
        <v>1</v>
      </c>
      <c r="H4752" s="16" t="str">
        <f>IF(Orders[[#This Row],[Quantity]]&lt;101,"Low End",IF(Orders[[#This Row],[Quantity]]&lt;301,"Mid End","High End"))</f>
        <v>Low End</v>
      </c>
      <c r="I4752" s="17">
        <v>86.87</v>
      </c>
      <c r="J4752" s="17">
        <f>Orders[[#This Row],[Unit Price]]*Orders[[#This Row],[Quantity]]</f>
        <v>86.87</v>
      </c>
      <c r="K4752" s="45">
        <f>IF(Orders[[#This Row],[currency]]="NGN",Orders[[#This Row],[Sales price]]/$T$2,Orders[[#This Row],[Sales price]]/$T$3)</f>
        <v>5.9014945652173916</v>
      </c>
      <c r="L4752" s="3" t="s">
        <v>50</v>
      </c>
      <c r="M4752" s="3" t="s">
        <v>104</v>
      </c>
      <c r="N4752" s="3" t="s">
        <v>86</v>
      </c>
      <c r="O4752" s="3" t="s">
        <v>87</v>
      </c>
      <c r="P4752" s="3" t="s">
        <v>10</v>
      </c>
      <c r="Q4752" s="3" t="s">
        <v>88</v>
      </c>
    </row>
    <row r="4753" spans="1:17" ht="15.75" customHeight="1" x14ac:dyDescent="0.45">
      <c r="A4753" s="15">
        <v>44396.544444444444</v>
      </c>
      <c r="B4753" s="3" t="s">
        <v>209</v>
      </c>
      <c r="C4753" s="3" t="s">
        <v>61</v>
      </c>
      <c r="D4753" s="3" t="s">
        <v>81</v>
      </c>
      <c r="E4753" s="3" t="s">
        <v>99</v>
      </c>
      <c r="F4753" s="3" t="s">
        <v>64</v>
      </c>
      <c r="G4753" s="16">
        <v>1</v>
      </c>
      <c r="H4753" s="16" t="str">
        <f>IF(Orders[[#This Row],[Quantity]]&lt;101,"Low End",IF(Orders[[#This Row],[Quantity]]&lt;301,"Mid End","High End"))</f>
        <v>Low End</v>
      </c>
      <c r="I4753" s="17">
        <v>39.1</v>
      </c>
      <c r="J4753" s="17">
        <f>Orders[[#This Row],[Unit Price]]*Orders[[#This Row],[Quantity]]</f>
        <v>39.1</v>
      </c>
      <c r="K4753" s="45">
        <f>IF(Orders[[#This Row],[currency]]="NGN",Orders[[#This Row],[Sales price]]/$T$2,Orders[[#This Row],[Sales price]]/$T$3)</f>
        <v>2.65625</v>
      </c>
      <c r="L4753" s="3" t="s">
        <v>50</v>
      </c>
      <c r="M4753" s="3" t="s">
        <v>104</v>
      </c>
      <c r="N4753" s="3" t="s">
        <v>86</v>
      </c>
      <c r="O4753" s="3" t="s">
        <v>87</v>
      </c>
      <c r="P4753" s="3" t="s">
        <v>10</v>
      </c>
      <c r="Q4753" s="3" t="s">
        <v>88</v>
      </c>
    </row>
    <row r="4754" spans="1:17" ht="15.75" customHeight="1" x14ac:dyDescent="0.45">
      <c r="A4754" s="15">
        <v>44396.54791666667</v>
      </c>
      <c r="B4754" s="3" t="s">
        <v>822</v>
      </c>
      <c r="C4754" s="3" t="s">
        <v>67</v>
      </c>
      <c r="D4754" s="3" t="s">
        <v>81</v>
      </c>
      <c r="E4754" s="3" t="s">
        <v>283</v>
      </c>
      <c r="F4754" s="3" t="s">
        <v>48</v>
      </c>
      <c r="G4754" s="16">
        <v>1</v>
      </c>
      <c r="H4754" s="16" t="str">
        <f>IF(Orders[[#This Row],[Quantity]]&lt;101,"Low End",IF(Orders[[#This Row],[Quantity]]&lt;301,"Mid End","High End"))</f>
        <v>Low End</v>
      </c>
      <c r="I4754" s="17">
        <v>99.59</v>
      </c>
      <c r="J4754" s="17">
        <f>Orders[[#This Row],[Unit Price]]*Orders[[#This Row],[Quantity]]</f>
        <v>99.59</v>
      </c>
      <c r="K4754" s="45">
        <f>IF(Orders[[#This Row],[currency]]="NGN",Orders[[#This Row],[Sales price]]/$T$2,Orders[[#This Row],[Sales price]]/$T$3)</f>
        <v>6.765625</v>
      </c>
      <c r="L4754" s="3" t="s">
        <v>50</v>
      </c>
      <c r="M4754" s="3" t="s">
        <v>85</v>
      </c>
      <c r="N4754" s="3" t="s">
        <v>86</v>
      </c>
      <c r="O4754" s="3" t="s">
        <v>87</v>
      </c>
      <c r="P4754" s="3" t="s">
        <v>10</v>
      </c>
      <c r="Q4754" s="3" t="s">
        <v>88</v>
      </c>
    </row>
    <row r="4755" spans="1:17" ht="15.75" customHeight="1" x14ac:dyDescent="0.45">
      <c r="A4755" s="15">
        <v>44396.54791666667</v>
      </c>
      <c r="B4755" s="3" t="s">
        <v>822</v>
      </c>
      <c r="C4755" s="3" t="s">
        <v>67</v>
      </c>
      <c r="D4755" s="3" t="s">
        <v>81</v>
      </c>
      <c r="E4755" s="3" t="s">
        <v>105</v>
      </c>
      <c r="F4755" s="3" t="s">
        <v>83</v>
      </c>
      <c r="G4755" s="16">
        <v>1</v>
      </c>
      <c r="H4755" s="16" t="str">
        <f>IF(Orders[[#This Row],[Quantity]]&lt;101,"Low End",IF(Orders[[#This Row],[Quantity]]&lt;301,"Mid End","High End"))</f>
        <v>Low End</v>
      </c>
      <c r="I4755" s="17">
        <v>47.47</v>
      </c>
      <c r="J4755" s="17">
        <f>Orders[[#This Row],[Unit Price]]*Orders[[#This Row],[Quantity]]</f>
        <v>47.47</v>
      </c>
      <c r="K4755" s="45">
        <f>IF(Orders[[#This Row],[currency]]="NGN",Orders[[#This Row],[Sales price]]/$T$2,Orders[[#This Row],[Sales price]]/$T$3)</f>
        <v>3.2248641304347823</v>
      </c>
      <c r="L4755" s="3" t="s">
        <v>50</v>
      </c>
      <c r="M4755" s="3" t="s">
        <v>85</v>
      </c>
      <c r="N4755" s="3" t="s">
        <v>86</v>
      </c>
      <c r="O4755" s="3" t="s">
        <v>87</v>
      </c>
      <c r="P4755" s="3" t="s">
        <v>10</v>
      </c>
      <c r="Q4755" s="3" t="s">
        <v>88</v>
      </c>
    </row>
    <row r="4756" spans="1:17" ht="15.75" customHeight="1" x14ac:dyDescent="0.45">
      <c r="A4756" s="15">
        <v>44396.54791666667</v>
      </c>
      <c r="B4756" s="3" t="s">
        <v>822</v>
      </c>
      <c r="C4756" s="3" t="s">
        <v>67</v>
      </c>
      <c r="D4756" s="3" t="s">
        <v>81</v>
      </c>
      <c r="E4756" s="3" t="s">
        <v>105</v>
      </c>
      <c r="F4756" s="3" t="s">
        <v>83</v>
      </c>
      <c r="G4756" s="16">
        <v>1</v>
      </c>
      <c r="H4756" s="16" t="str">
        <f>IF(Orders[[#This Row],[Quantity]]&lt;101,"Low End",IF(Orders[[#This Row],[Quantity]]&lt;301,"Mid End","High End"))</f>
        <v>Low End</v>
      </c>
      <c r="I4756" s="17">
        <v>71.900000000000006</v>
      </c>
      <c r="J4756" s="17">
        <f>Orders[[#This Row],[Unit Price]]*Orders[[#This Row],[Quantity]]</f>
        <v>71.900000000000006</v>
      </c>
      <c r="K4756" s="45">
        <f>IF(Orders[[#This Row],[currency]]="NGN",Orders[[#This Row],[Sales price]]/$T$2,Orders[[#This Row],[Sales price]]/$T$3)</f>
        <v>4.8845108695652177</v>
      </c>
      <c r="L4756" s="3" t="s">
        <v>50</v>
      </c>
      <c r="M4756" s="3" t="s">
        <v>85</v>
      </c>
      <c r="N4756" s="3" t="s">
        <v>86</v>
      </c>
      <c r="O4756" s="3" t="s">
        <v>87</v>
      </c>
      <c r="P4756" s="3" t="s">
        <v>10</v>
      </c>
      <c r="Q4756" s="3" t="s">
        <v>88</v>
      </c>
    </row>
    <row r="4757" spans="1:17" ht="15.75" customHeight="1" x14ac:dyDescent="0.45">
      <c r="A4757" s="15">
        <v>44396.548611111109</v>
      </c>
      <c r="B4757" s="3" t="s">
        <v>544</v>
      </c>
      <c r="C4757" s="3" t="s">
        <v>45</v>
      </c>
      <c r="D4757" s="3" t="s">
        <v>589</v>
      </c>
      <c r="E4757" s="3" t="s">
        <v>590</v>
      </c>
      <c r="F4757" s="3" t="s">
        <v>48</v>
      </c>
      <c r="G4757" s="16">
        <v>5</v>
      </c>
      <c r="H4757" s="16" t="str">
        <f>IF(Orders[[#This Row],[Quantity]]&lt;101,"Low End",IF(Orders[[#This Row],[Quantity]]&lt;301,"Mid End","High End"))</f>
        <v>Low End</v>
      </c>
      <c r="I4757" s="17">
        <v>8800</v>
      </c>
      <c r="J4757" s="17">
        <f>Orders[[#This Row],[Unit Price]]*Orders[[#This Row],[Quantity]]</f>
        <v>44000</v>
      </c>
      <c r="K4757" s="45">
        <f>IF(Orders[[#This Row],[currency]]="NGN",Orders[[#This Row],[Sales price]]/$T$2,Orders[[#This Row],[Sales price]]/$T$3)</f>
        <v>109.45273631840796</v>
      </c>
      <c r="L4757" s="3" t="s">
        <v>50</v>
      </c>
      <c r="M4757" s="3" t="s">
        <v>573</v>
      </c>
      <c r="N4757" s="3" t="s">
        <v>52</v>
      </c>
      <c r="O4757" s="3" t="s">
        <v>53</v>
      </c>
      <c r="P4757" s="3" t="s">
        <v>13</v>
      </c>
      <c r="Q4757" s="3" t="s">
        <v>71</v>
      </c>
    </row>
    <row r="4758" spans="1:17" ht="15.75" customHeight="1" x14ac:dyDescent="0.45">
      <c r="A4758" s="15">
        <v>44396.55</v>
      </c>
      <c r="B4758" s="3" t="s">
        <v>752</v>
      </c>
      <c r="C4758" s="3" t="s">
        <v>67</v>
      </c>
      <c r="D4758" s="3" t="s">
        <v>81</v>
      </c>
      <c r="E4758" s="3" t="s">
        <v>99</v>
      </c>
      <c r="F4758" s="3" t="s">
        <v>64</v>
      </c>
      <c r="G4758" s="16">
        <v>1</v>
      </c>
      <c r="H4758" s="16" t="str">
        <f>IF(Orders[[#This Row],[Quantity]]&lt;101,"Low End",IF(Orders[[#This Row],[Quantity]]&lt;301,"Mid End","High End"))</f>
        <v>Low End</v>
      </c>
      <c r="I4758" s="17">
        <v>39.1</v>
      </c>
      <c r="J4758" s="17">
        <f>Orders[[#This Row],[Unit Price]]*Orders[[#This Row],[Quantity]]</f>
        <v>39.1</v>
      </c>
      <c r="K4758" s="45">
        <f>IF(Orders[[#This Row],[currency]]="NGN",Orders[[#This Row],[Sales price]]/$T$2,Orders[[#This Row],[Sales price]]/$T$3)</f>
        <v>2.65625</v>
      </c>
      <c r="L4758" s="3" t="s">
        <v>50</v>
      </c>
      <c r="M4758" s="3" t="s">
        <v>96</v>
      </c>
      <c r="N4758" s="3" t="s">
        <v>86</v>
      </c>
      <c r="O4758" s="3" t="s">
        <v>87</v>
      </c>
      <c r="P4758" s="3" t="s">
        <v>10</v>
      </c>
      <c r="Q4758" s="3" t="s">
        <v>88</v>
      </c>
    </row>
    <row r="4759" spans="1:17" ht="15.75" customHeight="1" x14ac:dyDescent="0.45">
      <c r="A4759" s="15">
        <v>44396.55</v>
      </c>
      <c r="B4759" s="3" t="s">
        <v>752</v>
      </c>
      <c r="C4759" s="3" t="s">
        <v>67</v>
      </c>
      <c r="D4759" s="3" t="s">
        <v>81</v>
      </c>
      <c r="E4759" s="3" t="s">
        <v>105</v>
      </c>
      <c r="F4759" s="3" t="s">
        <v>83</v>
      </c>
      <c r="G4759" s="16">
        <v>1</v>
      </c>
      <c r="H4759" s="16" t="str">
        <f>IF(Orders[[#This Row],[Quantity]]&lt;101,"Low End",IF(Orders[[#This Row],[Quantity]]&lt;301,"Mid End","High End"))</f>
        <v>Low End</v>
      </c>
      <c r="I4759" s="17">
        <v>40.229999999999997</v>
      </c>
      <c r="J4759" s="17">
        <f>Orders[[#This Row],[Unit Price]]*Orders[[#This Row],[Quantity]]</f>
        <v>40.229999999999997</v>
      </c>
      <c r="K4759" s="45">
        <f>IF(Orders[[#This Row],[currency]]="NGN",Orders[[#This Row],[Sales price]]/$T$2,Orders[[#This Row],[Sales price]]/$T$3)</f>
        <v>2.7330163043478257</v>
      </c>
      <c r="L4759" s="3" t="s">
        <v>50</v>
      </c>
      <c r="M4759" s="3" t="s">
        <v>96</v>
      </c>
      <c r="N4759" s="3" t="s">
        <v>86</v>
      </c>
      <c r="O4759" s="3" t="s">
        <v>87</v>
      </c>
      <c r="P4759" s="3" t="s">
        <v>10</v>
      </c>
      <c r="Q4759" s="3" t="s">
        <v>88</v>
      </c>
    </row>
    <row r="4760" spans="1:17" ht="15.75" customHeight="1" x14ac:dyDescent="0.45">
      <c r="A4760" s="15">
        <v>44396.55</v>
      </c>
      <c r="B4760" s="3" t="s">
        <v>752</v>
      </c>
      <c r="C4760" s="3" t="s">
        <v>67</v>
      </c>
      <c r="D4760" s="3" t="s">
        <v>81</v>
      </c>
      <c r="E4760" s="3" t="s">
        <v>105</v>
      </c>
      <c r="F4760" s="3" t="s">
        <v>83</v>
      </c>
      <c r="G4760" s="16">
        <v>2</v>
      </c>
      <c r="H4760" s="16" t="str">
        <f>IF(Orders[[#This Row],[Quantity]]&lt;101,"Low End",IF(Orders[[#This Row],[Quantity]]&lt;301,"Mid End","High End"))</f>
        <v>Low End</v>
      </c>
      <c r="I4760" s="17">
        <v>14.98</v>
      </c>
      <c r="J4760" s="17">
        <f>Orders[[#This Row],[Unit Price]]*Orders[[#This Row],[Quantity]]</f>
        <v>29.96</v>
      </c>
      <c r="K4760" s="45">
        <f>IF(Orders[[#This Row],[currency]]="NGN",Orders[[#This Row],[Sales price]]/$T$2,Orders[[#This Row],[Sales price]]/$T$3)</f>
        <v>2.0353260869565215</v>
      </c>
      <c r="L4760" s="3" t="s">
        <v>50</v>
      </c>
      <c r="M4760" s="3" t="s">
        <v>96</v>
      </c>
      <c r="N4760" s="3" t="s">
        <v>86</v>
      </c>
      <c r="O4760" s="3" t="s">
        <v>87</v>
      </c>
      <c r="P4760" s="3" t="s">
        <v>10</v>
      </c>
      <c r="Q4760" s="3" t="s">
        <v>88</v>
      </c>
    </row>
    <row r="4761" spans="1:17" ht="15.75" customHeight="1" x14ac:dyDescent="0.45">
      <c r="A4761" s="15">
        <v>44396.55</v>
      </c>
      <c r="B4761" s="3" t="s">
        <v>752</v>
      </c>
      <c r="C4761" s="3" t="s">
        <v>67</v>
      </c>
      <c r="D4761" s="3" t="s">
        <v>81</v>
      </c>
      <c r="E4761" s="3" t="s">
        <v>99</v>
      </c>
      <c r="F4761" s="3" t="s">
        <v>64</v>
      </c>
      <c r="G4761" s="16">
        <v>1</v>
      </c>
      <c r="H4761" s="16" t="str">
        <f>IF(Orders[[#This Row],[Quantity]]&lt;101,"Low End",IF(Orders[[#This Row],[Quantity]]&lt;301,"Mid End","High End"))</f>
        <v>Low End</v>
      </c>
      <c r="I4761" s="17">
        <v>39.1</v>
      </c>
      <c r="J4761" s="17">
        <f>Orders[[#This Row],[Unit Price]]*Orders[[#This Row],[Quantity]]</f>
        <v>39.1</v>
      </c>
      <c r="K4761" s="45">
        <f>IF(Orders[[#This Row],[currency]]="NGN",Orders[[#This Row],[Sales price]]/$T$2,Orders[[#This Row],[Sales price]]/$T$3)</f>
        <v>2.65625</v>
      </c>
      <c r="L4761" s="3" t="s">
        <v>50</v>
      </c>
      <c r="M4761" s="3" t="s">
        <v>96</v>
      </c>
      <c r="N4761" s="3" t="s">
        <v>86</v>
      </c>
      <c r="O4761" s="3" t="s">
        <v>87</v>
      </c>
      <c r="P4761" s="3" t="s">
        <v>10</v>
      </c>
      <c r="Q4761" s="3" t="s">
        <v>88</v>
      </c>
    </row>
    <row r="4762" spans="1:17" ht="15.75" customHeight="1" x14ac:dyDescent="0.45">
      <c r="A4762" s="15">
        <v>44396.551388888889</v>
      </c>
      <c r="B4762" s="3" t="s">
        <v>1773</v>
      </c>
      <c r="C4762" s="3" t="s">
        <v>61</v>
      </c>
      <c r="D4762" s="3" t="s">
        <v>81</v>
      </c>
      <c r="E4762" s="3" t="s">
        <v>99</v>
      </c>
      <c r="F4762" s="3" t="s">
        <v>64</v>
      </c>
      <c r="G4762" s="16">
        <v>1</v>
      </c>
      <c r="H4762" s="16" t="str">
        <f>IF(Orders[[#This Row],[Quantity]]&lt;101,"Low End",IF(Orders[[#This Row],[Quantity]]&lt;301,"Mid End","High End"))</f>
        <v>Low End</v>
      </c>
      <c r="I4762" s="17">
        <v>39.1</v>
      </c>
      <c r="J4762" s="17">
        <f>Orders[[#This Row],[Unit Price]]*Orders[[#This Row],[Quantity]]</f>
        <v>39.1</v>
      </c>
      <c r="K4762" s="45">
        <f>IF(Orders[[#This Row],[currency]]="NGN",Orders[[#This Row],[Sales price]]/$T$2,Orders[[#This Row],[Sales price]]/$T$3)</f>
        <v>2.65625</v>
      </c>
      <c r="L4762" s="3" t="s">
        <v>50</v>
      </c>
      <c r="M4762" s="3" t="s">
        <v>96</v>
      </c>
      <c r="N4762" s="3" t="s">
        <v>86</v>
      </c>
      <c r="O4762" s="3" t="s">
        <v>87</v>
      </c>
      <c r="P4762" s="3" t="s">
        <v>10</v>
      </c>
      <c r="Q4762" s="3" t="s">
        <v>54</v>
      </c>
    </row>
    <row r="4763" spans="1:17" ht="15.75" customHeight="1" x14ac:dyDescent="0.45">
      <c r="A4763" s="15">
        <v>44396.551388888889</v>
      </c>
      <c r="B4763" s="3" t="s">
        <v>1773</v>
      </c>
      <c r="C4763" s="3" t="s">
        <v>61</v>
      </c>
      <c r="D4763" s="3" t="s">
        <v>81</v>
      </c>
      <c r="E4763" s="3" t="s">
        <v>117</v>
      </c>
      <c r="F4763" s="3" t="s">
        <v>64</v>
      </c>
      <c r="G4763" s="16">
        <v>1</v>
      </c>
      <c r="H4763" s="16" t="str">
        <f>IF(Orders[[#This Row],[Quantity]]&lt;101,"Low End",IF(Orders[[#This Row],[Quantity]]&lt;301,"Mid End","High End"))</f>
        <v>Low End</v>
      </c>
      <c r="I4763" s="17">
        <v>60.26</v>
      </c>
      <c r="J4763" s="17">
        <f>Orders[[#This Row],[Unit Price]]*Orders[[#This Row],[Quantity]]</f>
        <v>60.26</v>
      </c>
      <c r="K4763" s="45">
        <f>IF(Orders[[#This Row],[currency]]="NGN",Orders[[#This Row],[Sales price]]/$T$2,Orders[[#This Row],[Sales price]]/$T$3)</f>
        <v>4.09375</v>
      </c>
      <c r="L4763" s="3" t="s">
        <v>50</v>
      </c>
      <c r="M4763" s="3" t="s">
        <v>96</v>
      </c>
      <c r="N4763" s="3" t="s">
        <v>86</v>
      </c>
      <c r="O4763" s="3" t="s">
        <v>87</v>
      </c>
      <c r="P4763" s="3" t="s">
        <v>10</v>
      </c>
      <c r="Q4763" s="3" t="s">
        <v>54</v>
      </c>
    </row>
    <row r="4764" spans="1:17" ht="15.75" customHeight="1" x14ac:dyDescent="0.45">
      <c r="A4764" s="15">
        <v>44396.551388888889</v>
      </c>
      <c r="B4764" s="3" t="s">
        <v>1773</v>
      </c>
      <c r="C4764" s="3" t="s">
        <v>61</v>
      </c>
      <c r="D4764" s="3" t="s">
        <v>81</v>
      </c>
      <c r="E4764" s="3" t="s">
        <v>158</v>
      </c>
      <c r="F4764" s="3" t="s">
        <v>64</v>
      </c>
      <c r="G4764" s="16">
        <v>1</v>
      </c>
      <c r="H4764" s="16" t="str">
        <f>IF(Orders[[#This Row],[Quantity]]&lt;101,"Low End",IF(Orders[[#This Row],[Quantity]]&lt;301,"Mid End","High End"))</f>
        <v>Low End</v>
      </c>
      <c r="I4764" s="17">
        <v>60.26</v>
      </c>
      <c r="J4764" s="17">
        <f>Orders[[#This Row],[Unit Price]]*Orders[[#This Row],[Quantity]]</f>
        <v>60.26</v>
      </c>
      <c r="K4764" s="45">
        <f>IF(Orders[[#This Row],[currency]]="NGN",Orders[[#This Row],[Sales price]]/$T$2,Orders[[#This Row],[Sales price]]/$T$3)</f>
        <v>4.09375</v>
      </c>
      <c r="L4764" s="3" t="s">
        <v>50</v>
      </c>
      <c r="M4764" s="3" t="s">
        <v>96</v>
      </c>
      <c r="N4764" s="3" t="s">
        <v>86</v>
      </c>
      <c r="O4764" s="3" t="s">
        <v>87</v>
      </c>
      <c r="P4764" s="3" t="s">
        <v>10</v>
      </c>
      <c r="Q4764" s="3" t="s">
        <v>54</v>
      </c>
    </row>
    <row r="4765" spans="1:17" ht="15.75" customHeight="1" x14ac:dyDescent="0.45">
      <c r="A4765" s="15">
        <v>44396.551388888889</v>
      </c>
      <c r="B4765" s="3" t="s">
        <v>1774</v>
      </c>
      <c r="C4765" s="3" t="s">
        <v>61</v>
      </c>
      <c r="D4765" s="3" t="s">
        <v>81</v>
      </c>
      <c r="E4765" s="3" t="s">
        <v>105</v>
      </c>
      <c r="F4765" s="3" t="s">
        <v>83</v>
      </c>
      <c r="G4765" s="16">
        <v>3</v>
      </c>
      <c r="H4765" s="16" t="str">
        <f>IF(Orders[[#This Row],[Quantity]]&lt;101,"Low End",IF(Orders[[#This Row],[Quantity]]&lt;301,"Mid End","High End"))</f>
        <v>Low End</v>
      </c>
      <c r="I4765" s="17">
        <v>47.47</v>
      </c>
      <c r="J4765" s="17">
        <f>Orders[[#This Row],[Unit Price]]*Orders[[#This Row],[Quantity]]</f>
        <v>142.41</v>
      </c>
      <c r="K4765" s="45">
        <f>IF(Orders[[#This Row],[currency]]="NGN",Orders[[#This Row],[Sales price]]/$T$2,Orders[[#This Row],[Sales price]]/$T$3)</f>
        <v>9.6745923913043477</v>
      </c>
      <c r="L4765" s="3" t="s">
        <v>50</v>
      </c>
      <c r="M4765" s="3" t="s">
        <v>96</v>
      </c>
      <c r="N4765" s="3" t="s">
        <v>86</v>
      </c>
      <c r="O4765" s="3" t="s">
        <v>87</v>
      </c>
      <c r="P4765" s="3" t="s">
        <v>10</v>
      </c>
      <c r="Q4765" s="3" t="s">
        <v>88</v>
      </c>
    </row>
    <row r="4766" spans="1:17" ht="15.75" customHeight="1" x14ac:dyDescent="0.45">
      <c r="A4766" s="15">
        <v>44396.551388888889</v>
      </c>
      <c r="B4766" s="3" t="s">
        <v>1774</v>
      </c>
      <c r="C4766" s="3" t="s">
        <v>61</v>
      </c>
      <c r="D4766" s="3" t="s">
        <v>81</v>
      </c>
      <c r="E4766" s="3" t="s">
        <v>99</v>
      </c>
      <c r="F4766" s="3" t="s">
        <v>64</v>
      </c>
      <c r="G4766" s="16">
        <v>1</v>
      </c>
      <c r="H4766" s="16" t="str">
        <f>IF(Orders[[#This Row],[Quantity]]&lt;101,"Low End",IF(Orders[[#This Row],[Quantity]]&lt;301,"Mid End","High End"))</f>
        <v>Low End</v>
      </c>
      <c r="I4766" s="17">
        <v>39.1</v>
      </c>
      <c r="J4766" s="17">
        <f>Orders[[#This Row],[Unit Price]]*Orders[[#This Row],[Quantity]]</f>
        <v>39.1</v>
      </c>
      <c r="K4766" s="45">
        <f>IF(Orders[[#This Row],[currency]]="NGN",Orders[[#This Row],[Sales price]]/$T$2,Orders[[#This Row],[Sales price]]/$T$3)</f>
        <v>2.65625</v>
      </c>
      <c r="L4766" s="3" t="s">
        <v>50</v>
      </c>
      <c r="M4766" s="3" t="s">
        <v>96</v>
      </c>
      <c r="N4766" s="3" t="s">
        <v>86</v>
      </c>
      <c r="O4766" s="3" t="s">
        <v>87</v>
      </c>
      <c r="P4766" s="3" t="s">
        <v>10</v>
      </c>
      <c r="Q4766" s="3" t="s">
        <v>88</v>
      </c>
    </row>
    <row r="4767" spans="1:17" ht="15.75" customHeight="1" x14ac:dyDescent="0.45">
      <c r="A4767" s="15">
        <v>44396.551388888889</v>
      </c>
      <c r="B4767" s="3" t="s">
        <v>1774</v>
      </c>
      <c r="C4767" s="3" t="s">
        <v>61</v>
      </c>
      <c r="D4767" s="3" t="s">
        <v>81</v>
      </c>
      <c r="E4767" s="3" t="s">
        <v>99</v>
      </c>
      <c r="F4767" s="3" t="s">
        <v>64</v>
      </c>
      <c r="G4767" s="16">
        <v>1</v>
      </c>
      <c r="H4767" s="16" t="str">
        <f>IF(Orders[[#This Row],[Quantity]]&lt;101,"Low End",IF(Orders[[#This Row],[Quantity]]&lt;301,"Mid End","High End"))</f>
        <v>Low End</v>
      </c>
      <c r="I4767" s="17">
        <v>39.1</v>
      </c>
      <c r="J4767" s="17">
        <f>Orders[[#This Row],[Unit Price]]*Orders[[#This Row],[Quantity]]</f>
        <v>39.1</v>
      </c>
      <c r="K4767" s="45">
        <f>IF(Orders[[#This Row],[currency]]="NGN",Orders[[#This Row],[Sales price]]/$T$2,Orders[[#This Row],[Sales price]]/$T$3)</f>
        <v>2.65625</v>
      </c>
      <c r="L4767" s="3" t="s">
        <v>50</v>
      </c>
      <c r="M4767" s="3" t="s">
        <v>96</v>
      </c>
      <c r="N4767" s="3" t="s">
        <v>86</v>
      </c>
      <c r="O4767" s="3" t="s">
        <v>87</v>
      </c>
      <c r="P4767" s="3" t="s">
        <v>10</v>
      </c>
      <c r="Q4767" s="3" t="s">
        <v>88</v>
      </c>
    </row>
    <row r="4768" spans="1:17" ht="15.75" customHeight="1" x14ac:dyDescent="0.45">
      <c r="A4768" s="15">
        <v>44396.552777777775</v>
      </c>
      <c r="B4768" s="3" t="s">
        <v>468</v>
      </c>
      <c r="C4768" s="3" t="s">
        <v>67</v>
      </c>
      <c r="D4768" s="3" t="s">
        <v>81</v>
      </c>
      <c r="E4768" s="3" t="s">
        <v>402</v>
      </c>
      <c r="F4768" s="3" t="s">
        <v>78</v>
      </c>
      <c r="G4768" s="16">
        <v>1</v>
      </c>
      <c r="H4768" s="16" t="str">
        <f>IF(Orders[[#This Row],[Quantity]]&lt;101,"Low End",IF(Orders[[#This Row],[Quantity]]&lt;301,"Mid End","High End"))</f>
        <v>Low End</v>
      </c>
      <c r="I4768" s="17">
        <v>92.74</v>
      </c>
      <c r="J4768" s="17">
        <f>Orders[[#This Row],[Unit Price]]*Orders[[#This Row],[Quantity]]</f>
        <v>92.74</v>
      </c>
      <c r="K4768" s="45">
        <f>IF(Orders[[#This Row],[currency]]="NGN",Orders[[#This Row],[Sales price]]/$T$2,Orders[[#This Row],[Sales price]]/$T$3)</f>
        <v>6.3002717391304346</v>
      </c>
      <c r="L4768" s="3" t="s">
        <v>50</v>
      </c>
      <c r="M4768" s="3" t="s">
        <v>85</v>
      </c>
      <c r="N4768" s="3" t="s">
        <v>86</v>
      </c>
      <c r="O4768" s="3" t="s">
        <v>87</v>
      </c>
      <c r="P4768" s="3" t="s">
        <v>10</v>
      </c>
      <c r="Q4768" s="3" t="s">
        <v>88</v>
      </c>
    </row>
    <row r="4769" spans="1:17" ht="15.75" customHeight="1" x14ac:dyDescent="0.45">
      <c r="A4769" s="15">
        <v>44396.552777777775</v>
      </c>
      <c r="B4769" s="3" t="s">
        <v>468</v>
      </c>
      <c r="C4769" s="3" t="s">
        <v>67</v>
      </c>
      <c r="D4769" s="3" t="s">
        <v>81</v>
      </c>
      <c r="E4769" s="3" t="s">
        <v>110</v>
      </c>
      <c r="F4769" s="3" t="s">
        <v>78</v>
      </c>
      <c r="G4769" s="16">
        <v>1</v>
      </c>
      <c r="H4769" s="16" t="str">
        <f>IF(Orders[[#This Row],[Quantity]]&lt;101,"Low End",IF(Orders[[#This Row],[Quantity]]&lt;301,"Mid End","High End"))</f>
        <v>Low End</v>
      </c>
      <c r="I4769" s="17">
        <v>148.9</v>
      </c>
      <c r="J4769" s="17">
        <f>Orders[[#This Row],[Unit Price]]*Orders[[#This Row],[Quantity]]</f>
        <v>148.9</v>
      </c>
      <c r="K4769" s="45">
        <f>IF(Orders[[#This Row],[currency]]="NGN",Orders[[#This Row],[Sales price]]/$T$2,Orders[[#This Row],[Sales price]]/$T$3)</f>
        <v>10.115489130434783</v>
      </c>
      <c r="L4769" s="3" t="s">
        <v>50</v>
      </c>
      <c r="M4769" s="3" t="s">
        <v>85</v>
      </c>
      <c r="N4769" s="3" t="s">
        <v>86</v>
      </c>
      <c r="O4769" s="3" t="s">
        <v>87</v>
      </c>
      <c r="P4769" s="3" t="s">
        <v>10</v>
      </c>
      <c r="Q4769" s="3" t="s">
        <v>88</v>
      </c>
    </row>
    <row r="4770" spans="1:17" ht="15.75" customHeight="1" x14ac:dyDescent="0.45">
      <c r="A4770" s="15">
        <v>44396.552777777775</v>
      </c>
      <c r="B4770" s="3" t="s">
        <v>468</v>
      </c>
      <c r="C4770" s="3" t="s">
        <v>67</v>
      </c>
      <c r="D4770" s="3" t="s">
        <v>81</v>
      </c>
      <c r="E4770" s="3" t="s">
        <v>180</v>
      </c>
      <c r="F4770" s="3" t="s">
        <v>48</v>
      </c>
      <c r="G4770" s="16">
        <v>1</v>
      </c>
      <c r="H4770" s="16" t="str">
        <f>IF(Orders[[#This Row],[Quantity]]&lt;101,"Low End",IF(Orders[[#This Row],[Quantity]]&lt;301,"Mid End","High End"))</f>
        <v>Low End</v>
      </c>
      <c r="I4770" s="17">
        <v>96.72</v>
      </c>
      <c r="J4770" s="17">
        <f>Orders[[#This Row],[Unit Price]]*Orders[[#This Row],[Quantity]]</f>
        <v>96.72</v>
      </c>
      <c r="K4770" s="45">
        <f>IF(Orders[[#This Row],[currency]]="NGN",Orders[[#This Row],[Sales price]]/$T$2,Orders[[#This Row],[Sales price]]/$T$3)</f>
        <v>6.570652173913043</v>
      </c>
      <c r="L4770" s="3" t="s">
        <v>50</v>
      </c>
      <c r="M4770" s="3" t="s">
        <v>85</v>
      </c>
      <c r="N4770" s="3" t="s">
        <v>86</v>
      </c>
      <c r="O4770" s="3" t="s">
        <v>87</v>
      </c>
      <c r="P4770" s="3" t="s">
        <v>10</v>
      </c>
      <c r="Q4770" s="3" t="s">
        <v>88</v>
      </c>
    </row>
    <row r="4771" spans="1:17" ht="15.75" customHeight="1" x14ac:dyDescent="0.45">
      <c r="A4771" s="15">
        <v>44396.552777777775</v>
      </c>
      <c r="B4771" s="3" t="s">
        <v>468</v>
      </c>
      <c r="C4771" s="3" t="s">
        <v>67</v>
      </c>
      <c r="D4771" s="3" t="s">
        <v>81</v>
      </c>
      <c r="E4771" s="3" t="s">
        <v>183</v>
      </c>
      <c r="F4771" s="3" t="s">
        <v>78</v>
      </c>
      <c r="G4771" s="16">
        <v>1</v>
      </c>
      <c r="H4771" s="16" t="str">
        <f>IF(Orders[[#This Row],[Quantity]]&lt;101,"Low End",IF(Orders[[#This Row],[Quantity]]&lt;301,"Mid End","High End"))</f>
        <v>Low End</v>
      </c>
      <c r="I4771" s="17">
        <v>56.99</v>
      </c>
      <c r="J4771" s="17">
        <f>Orders[[#This Row],[Unit Price]]*Orders[[#This Row],[Quantity]]</f>
        <v>56.99</v>
      </c>
      <c r="K4771" s="45">
        <f>IF(Orders[[#This Row],[currency]]="NGN",Orders[[#This Row],[Sales price]]/$T$2,Orders[[#This Row],[Sales price]]/$T$3)</f>
        <v>3.871603260869565</v>
      </c>
      <c r="L4771" s="3" t="s">
        <v>50</v>
      </c>
      <c r="M4771" s="3" t="s">
        <v>85</v>
      </c>
      <c r="N4771" s="3" t="s">
        <v>86</v>
      </c>
      <c r="O4771" s="3" t="s">
        <v>87</v>
      </c>
      <c r="P4771" s="3" t="s">
        <v>10</v>
      </c>
      <c r="Q4771" s="3" t="s">
        <v>88</v>
      </c>
    </row>
    <row r="4772" spans="1:17" ht="15.75" customHeight="1" x14ac:dyDescent="0.45">
      <c r="A4772" s="15">
        <v>44396.554861111108</v>
      </c>
      <c r="B4772" s="3" t="s">
        <v>1371</v>
      </c>
      <c r="C4772" s="3" t="s">
        <v>61</v>
      </c>
      <c r="D4772" s="3" t="s">
        <v>589</v>
      </c>
      <c r="E4772" s="3" t="s">
        <v>590</v>
      </c>
      <c r="F4772" s="3" t="s">
        <v>48</v>
      </c>
      <c r="G4772" s="16">
        <v>1</v>
      </c>
      <c r="H4772" s="16" t="str">
        <f>IF(Orders[[#This Row],[Quantity]]&lt;101,"Low End",IF(Orders[[#This Row],[Quantity]]&lt;301,"Mid End","High End"))</f>
        <v>Low End</v>
      </c>
      <c r="I4772" s="17">
        <v>8800</v>
      </c>
      <c r="J4772" s="17">
        <f>Orders[[#This Row],[Unit Price]]*Orders[[#This Row],[Quantity]]</f>
        <v>8800</v>
      </c>
      <c r="K4772" s="45">
        <f>IF(Orders[[#This Row],[currency]]="NGN",Orders[[#This Row],[Sales price]]/$T$2,Orders[[#This Row],[Sales price]]/$T$3)</f>
        <v>21.890547263681594</v>
      </c>
      <c r="L4772" s="3" t="s">
        <v>50</v>
      </c>
      <c r="M4772" s="3" t="s">
        <v>421</v>
      </c>
      <c r="N4772" s="3" t="s">
        <v>52</v>
      </c>
      <c r="O4772" s="3" t="s">
        <v>53</v>
      </c>
      <c r="P4772" s="3" t="s">
        <v>13</v>
      </c>
      <c r="Q4772" s="3" t="s">
        <v>54</v>
      </c>
    </row>
    <row r="4773" spans="1:17" ht="15.75" customHeight="1" x14ac:dyDescent="0.45">
      <c r="A4773" s="15">
        <v>44396.554861111108</v>
      </c>
      <c r="B4773" s="3" t="s">
        <v>811</v>
      </c>
      <c r="C4773" s="3" t="s">
        <v>45</v>
      </c>
      <c r="D4773" s="3" t="s">
        <v>81</v>
      </c>
      <c r="E4773" s="3" t="s">
        <v>723</v>
      </c>
      <c r="F4773" s="3" t="s">
        <v>78</v>
      </c>
      <c r="G4773" s="16">
        <v>1</v>
      </c>
      <c r="H4773" s="16" t="str">
        <f>IF(Orders[[#This Row],[Quantity]]&lt;101,"Low End",IF(Orders[[#This Row],[Quantity]]&lt;301,"Mid End","High End"))</f>
        <v>Low End</v>
      </c>
      <c r="I4773" s="17">
        <v>105.02</v>
      </c>
      <c r="J4773" s="17">
        <f>Orders[[#This Row],[Unit Price]]*Orders[[#This Row],[Quantity]]</f>
        <v>105.02</v>
      </c>
      <c r="K4773" s="45">
        <f>IF(Orders[[#This Row],[currency]]="NGN",Orders[[#This Row],[Sales price]]/$T$2,Orders[[#This Row],[Sales price]]/$T$3)</f>
        <v>7.1345108695652169</v>
      </c>
      <c r="L4773" s="3" t="s">
        <v>50</v>
      </c>
      <c r="M4773" s="3" t="s">
        <v>104</v>
      </c>
      <c r="N4773" s="3" t="s">
        <v>86</v>
      </c>
      <c r="O4773" s="3" t="s">
        <v>87</v>
      </c>
      <c r="P4773" s="3" t="s">
        <v>10</v>
      </c>
      <c r="Q4773" s="3" t="s">
        <v>88</v>
      </c>
    </row>
    <row r="4774" spans="1:17" ht="15.75" customHeight="1" x14ac:dyDescent="0.45">
      <c r="A4774" s="15">
        <v>44396.554861111108</v>
      </c>
      <c r="B4774" s="3" t="s">
        <v>811</v>
      </c>
      <c r="C4774" s="3" t="s">
        <v>45</v>
      </c>
      <c r="D4774" s="3" t="s">
        <v>81</v>
      </c>
      <c r="E4774" s="3" t="s">
        <v>234</v>
      </c>
      <c r="F4774" s="3" t="s">
        <v>78</v>
      </c>
      <c r="G4774" s="16">
        <v>1</v>
      </c>
      <c r="H4774" s="16" t="str">
        <f>IF(Orders[[#This Row],[Quantity]]&lt;101,"Low End",IF(Orders[[#This Row],[Quantity]]&lt;301,"Mid End","High End"))</f>
        <v>Low End</v>
      </c>
      <c r="I4774" s="17">
        <v>56.86</v>
      </c>
      <c r="J4774" s="17">
        <f>Orders[[#This Row],[Unit Price]]*Orders[[#This Row],[Quantity]]</f>
        <v>56.86</v>
      </c>
      <c r="K4774" s="45">
        <f>IF(Orders[[#This Row],[currency]]="NGN",Orders[[#This Row],[Sales price]]/$T$2,Orders[[#This Row],[Sales price]]/$T$3)</f>
        <v>3.8627717391304346</v>
      </c>
      <c r="L4774" s="3" t="s">
        <v>50</v>
      </c>
      <c r="M4774" s="3" t="s">
        <v>104</v>
      </c>
      <c r="N4774" s="3" t="s">
        <v>86</v>
      </c>
      <c r="O4774" s="3" t="s">
        <v>87</v>
      </c>
      <c r="P4774" s="3" t="s">
        <v>10</v>
      </c>
      <c r="Q4774" s="3" t="s">
        <v>88</v>
      </c>
    </row>
    <row r="4775" spans="1:17" ht="15.75" customHeight="1" x14ac:dyDescent="0.45">
      <c r="A4775" s="15">
        <v>44396.554861111108</v>
      </c>
      <c r="B4775" s="3" t="s">
        <v>811</v>
      </c>
      <c r="C4775" s="3" t="s">
        <v>45</v>
      </c>
      <c r="D4775" s="3" t="s">
        <v>81</v>
      </c>
      <c r="E4775" s="3" t="s">
        <v>97</v>
      </c>
      <c r="F4775" s="3" t="s">
        <v>83</v>
      </c>
      <c r="G4775" s="16">
        <v>1</v>
      </c>
      <c r="H4775" s="16" t="str">
        <f>IF(Orders[[#This Row],[Quantity]]&lt;101,"Low End",IF(Orders[[#This Row],[Quantity]]&lt;301,"Mid End","High End"))</f>
        <v>Low End</v>
      </c>
      <c r="I4775" s="17">
        <v>51.2</v>
      </c>
      <c r="J4775" s="17">
        <f>Orders[[#This Row],[Unit Price]]*Orders[[#This Row],[Quantity]]</f>
        <v>51.2</v>
      </c>
      <c r="K4775" s="45">
        <f>IF(Orders[[#This Row],[currency]]="NGN",Orders[[#This Row],[Sales price]]/$T$2,Orders[[#This Row],[Sales price]]/$T$3)</f>
        <v>3.4782608695652173</v>
      </c>
      <c r="L4775" s="3" t="s">
        <v>50</v>
      </c>
      <c r="M4775" s="3" t="s">
        <v>104</v>
      </c>
      <c r="N4775" s="3" t="s">
        <v>86</v>
      </c>
      <c r="O4775" s="3" t="s">
        <v>87</v>
      </c>
      <c r="P4775" s="3" t="s">
        <v>10</v>
      </c>
      <c r="Q4775" s="3" t="s">
        <v>88</v>
      </c>
    </row>
    <row r="4776" spans="1:17" ht="15.75" customHeight="1" x14ac:dyDescent="0.45">
      <c r="A4776" s="15">
        <v>44396.554861111108</v>
      </c>
      <c r="B4776" s="3" t="s">
        <v>811</v>
      </c>
      <c r="C4776" s="3" t="s">
        <v>45</v>
      </c>
      <c r="D4776" s="3" t="s">
        <v>81</v>
      </c>
      <c r="E4776" s="3" t="s">
        <v>234</v>
      </c>
      <c r="F4776" s="3" t="s">
        <v>78</v>
      </c>
      <c r="G4776" s="16">
        <v>1</v>
      </c>
      <c r="H4776" s="16" t="str">
        <f>IF(Orders[[#This Row],[Quantity]]&lt;101,"Low End",IF(Orders[[#This Row],[Quantity]]&lt;301,"Mid End","High End"))</f>
        <v>Low End</v>
      </c>
      <c r="I4776" s="17">
        <v>95.84</v>
      </c>
      <c r="J4776" s="17">
        <f>Orders[[#This Row],[Unit Price]]*Orders[[#This Row],[Quantity]]</f>
        <v>95.84</v>
      </c>
      <c r="K4776" s="45">
        <f>IF(Orders[[#This Row],[currency]]="NGN",Orders[[#This Row],[Sales price]]/$T$2,Orders[[#This Row],[Sales price]]/$T$3)</f>
        <v>6.5108695652173916</v>
      </c>
      <c r="L4776" s="3" t="s">
        <v>50</v>
      </c>
      <c r="M4776" s="3" t="s">
        <v>104</v>
      </c>
      <c r="N4776" s="3" t="s">
        <v>86</v>
      </c>
      <c r="O4776" s="3" t="s">
        <v>87</v>
      </c>
      <c r="P4776" s="3" t="s">
        <v>10</v>
      </c>
      <c r="Q4776" s="3" t="s">
        <v>88</v>
      </c>
    </row>
    <row r="4777" spans="1:17" ht="15.75" customHeight="1" x14ac:dyDescent="0.45">
      <c r="A4777" s="15">
        <v>44396.557638888888</v>
      </c>
      <c r="B4777" s="3" t="s">
        <v>1607</v>
      </c>
      <c r="C4777" s="3" t="s">
        <v>67</v>
      </c>
      <c r="D4777" s="3" t="s">
        <v>62</v>
      </c>
      <c r="E4777" s="3" t="s">
        <v>560</v>
      </c>
      <c r="F4777" s="3" t="s">
        <v>64</v>
      </c>
      <c r="G4777" s="16">
        <v>5</v>
      </c>
      <c r="H4777" s="16" t="str">
        <f>IF(Orders[[#This Row],[Quantity]]&lt;101,"Low End",IF(Orders[[#This Row],[Quantity]]&lt;301,"Mid End","High End"))</f>
        <v>Low End</v>
      </c>
      <c r="I4777" s="17">
        <v>6150</v>
      </c>
      <c r="J4777" s="17">
        <f>Orders[[#This Row],[Unit Price]]*Orders[[#This Row],[Quantity]]</f>
        <v>30750</v>
      </c>
      <c r="K4777" s="45">
        <f>IF(Orders[[#This Row],[currency]]="NGN",Orders[[#This Row],[Sales price]]/$T$2,Orders[[#This Row],[Sales price]]/$T$3)</f>
        <v>76.492537313432834</v>
      </c>
      <c r="L4777" s="3" t="s">
        <v>50</v>
      </c>
      <c r="M4777" s="3" t="s">
        <v>1601</v>
      </c>
      <c r="N4777" s="3" t="s">
        <v>52</v>
      </c>
      <c r="O4777" s="3" t="s">
        <v>53</v>
      </c>
      <c r="P4777" s="3" t="s">
        <v>13</v>
      </c>
      <c r="Q4777" s="3" t="s">
        <v>71</v>
      </c>
    </row>
    <row r="4778" spans="1:17" ht="15.75" customHeight="1" x14ac:dyDescent="0.45">
      <c r="A4778" s="15">
        <v>44396.557638888888</v>
      </c>
      <c r="B4778" s="3" t="s">
        <v>781</v>
      </c>
      <c r="C4778" s="3" t="s">
        <v>45</v>
      </c>
      <c r="D4778" s="3" t="s">
        <v>81</v>
      </c>
      <c r="E4778" s="3" t="s">
        <v>116</v>
      </c>
      <c r="F4778" s="3" t="s">
        <v>64</v>
      </c>
      <c r="G4778" s="16">
        <v>1</v>
      </c>
      <c r="H4778" s="16" t="str">
        <f>IF(Orders[[#This Row],[Quantity]]&lt;101,"Low End",IF(Orders[[#This Row],[Quantity]]&lt;301,"Mid End","High End"))</f>
        <v>Low End</v>
      </c>
      <c r="I4778" s="17">
        <v>68.08</v>
      </c>
      <c r="J4778" s="17">
        <f>Orders[[#This Row],[Unit Price]]*Orders[[#This Row],[Quantity]]</f>
        <v>68.08</v>
      </c>
      <c r="K4778" s="45">
        <f>IF(Orders[[#This Row],[currency]]="NGN",Orders[[#This Row],[Sales price]]/$T$2,Orders[[#This Row],[Sales price]]/$T$3)</f>
        <v>4.625</v>
      </c>
      <c r="L4778" s="3" t="s">
        <v>50</v>
      </c>
      <c r="M4778" s="3" t="s">
        <v>85</v>
      </c>
      <c r="N4778" s="3" t="s">
        <v>86</v>
      </c>
      <c r="O4778" s="3" t="s">
        <v>87</v>
      </c>
      <c r="P4778" s="3" t="s">
        <v>10</v>
      </c>
      <c r="Q4778" s="3" t="s">
        <v>88</v>
      </c>
    </row>
    <row r="4779" spans="1:17" ht="15.75" customHeight="1" x14ac:dyDescent="0.45">
      <c r="A4779" s="15">
        <v>44396.557638888888</v>
      </c>
      <c r="B4779" s="3" t="s">
        <v>781</v>
      </c>
      <c r="C4779" s="3" t="s">
        <v>45</v>
      </c>
      <c r="D4779" s="3" t="s">
        <v>81</v>
      </c>
      <c r="E4779" s="3" t="s">
        <v>82</v>
      </c>
      <c r="F4779" s="3" t="s">
        <v>83</v>
      </c>
      <c r="G4779" s="16">
        <v>1</v>
      </c>
      <c r="H4779" s="16" t="str">
        <f>IF(Orders[[#This Row],[Quantity]]&lt;101,"Low End",IF(Orders[[#This Row],[Quantity]]&lt;301,"Mid End","High End"))</f>
        <v>Low End</v>
      </c>
      <c r="I4779" s="17">
        <v>119.95</v>
      </c>
      <c r="J4779" s="17">
        <f>Orders[[#This Row],[Unit Price]]*Orders[[#This Row],[Quantity]]</f>
        <v>119.95</v>
      </c>
      <c r="K4779" s="45">
        <f>IF(Orders[[#This Row],[currency]]="NGN",Orders[[#This Row],[Sales price]]/$T$2,Orders[[#This Row],[Sales price]]/$T$3)</f>
        <v>8.148777173913043</v>
      </c>
      <c r="L4779" s="3" t="s">
        <v>50</v>
      </c>
      <c r="M4779" s="3" t="s">
        <v>85</v>
      </c>
      <c r="N4779" s="3" t="s">
        <v>86</v>
      </c>
      <c r="O4779" s="3" t="s">
        <v>87</v>
      </c>
      <c r="P4779" s="3" t="s">
        <v>10</v>
      </c>
      <c r="Q4779" s="3" t="s">
        <v>88</v>
      </c>
    </row>
    <row r="4780" spans="1:17" ht="15.75" customHeight="1" x14ac:dyDescent="0.45">
      <c r="A4780" s="15">
        <v>44396.557638888888</v>
      </c>
      <c r="B4780" s="3" t="s">
        <v>781</v>
      </c>
      <c r="C4780" s="3" t="s">
        <v>45</v>
      </c>
      <c r="D4780" s="3" t="s">
        <v>81</v>
      </c>
      <c r="E4780" s="3" t="s">
        <v>99</v>
      </c>
      <c r="F4780" s="3" t="s">
        <v>64</v>
      </c>
      <c r="G4780" s="16">
        <v>1</v>
      </c>
      <c r="H4780" s="16" t="str">
        <f>IF(Orders[[#This Row],[Quantity]]&lt;101,"Low End",IF(Orders[[#This Row],[Quantity]]&lt;301,"Mid End","High End"))</f>
        <v>Low End</v>
      </c>
      <c r="I4780" s="17">
        <v>39.1</v>
      </c>
      <c r="J4780" s="17">
        <f>Orders[[#This Row],[Unit Price]]*Orders[[#This Row],[Quantity]]</f>
        <v>39.1</v>
      </c>
      <c r="K4780" s="45">
        <f>IF(Orders[[#This Row],[currency]]="NGN",Orders[[#This Row],[Sales price]]/$T$2,Orders[[#This Row],[Sales price]]/$T$3)</f>
        <v>2.65625</v>
      </c>
      <c r="L4780" s="3" t="s">
        <v>50</v>
      </c>
      <c r="M4780" s="3" t="s">
        <v>85</v>
      </c>
      <c r="N4780" s="3" t="s">
        <v>86</v>
      </c>
      <c r="O4780" s="3" t="s">
        <v>87</v>
      </c>
      <c r="P4780" s="3" t="s">
        <v>10</v>
      </c>
      <c r="Q4780" s="3" t="s">
        <v>88</v>
      </c>
    </row>
    <row r="4781" spans="1:17" ht="15.75" customHeight="1" x14ac:dyDescent="0.45">
      <c r="A4781" s="15">
        <v>44396.557638888888</v>
      </c>
      <c r="B4781" s="3" t="s">
        <v>781</v>
      </c>
      <c r="C4781" s="3" t="s">
        <v>45</v>
      </c>
      <c r="D4781" s="3" t="s">
        <v>81</v>
      </c>
      <c r="E4781" s="3" t="s">
        <v>99</v>
      </c>
      <c r="F4781" s="3" t="s">
        <v>64</v>
      </c>
      <c r="G4781" s="16">
        <v>2</v>
      </c>
      <c r="H4781" s="16" t="str">
        <f>IF(Orders[[#This Row],[Quantity]]&lt;101,"Low End",IF(Orders[[#This Row],[Quantity]]&lt;301,"Mid End","High End"))</f>
        <v>Low End</v>
      </c>
      <c r="I4781" s="17">
        <v>39.1</v>
      </c>
      <c r="J4781" s="17">
        <f>Orders[[#This Row],[Unit Price]]*Orders[[#This Row],[Quantity]]</f>
        <v>78.2</v>
      </c>
      <c r="K4781" s="45">
        <f>IF(Orders[[#This Row],[currency]]="NGN",Orders[[#This Row],[Sales price]]/$T$2,Orders[[#This Row],[Sales price]]/$T$3)</f>
        <v>5.3125</v>
      </c>
      <c r="L4781" s="3" t="s">
        <v>50</v>
      </c>
      <c r="M4781" s="3" t="s">
        <v>85</v>
      </c>
      <c r="N4781" s="3" t="s">
        <v>86</v>
      </c>
      <c r="O4781" s="3" t="s">
        <v>87</v>
      </c>
      <c r="P4781" s="3" t="s">
        <v>10</v>
      </c>
      <c r="Q4781" s="3" t="s">
        <v>88</v>
      </c>
    </row>
    <row r="4782" spans="1:17" ht="15.75" customHeight="1" x14ac:dyDescent="0.45">
      <c r="A4782" s="15">
        <v>44396.559027777781</v>
      </c>
      <c r="B4782" s="3" t="s">
        <v>1609</v>
      </c>
      <c r="C4782" s="3" t="s">
        <v>45</v>
      </c>
      <c r="D4782" s="3" t="s">
        <v>589</v>
      </c>
      <c r="E4782" s="3" t="s">
        <v>590</v>
      </c>
      <c r="F4782" s="3" t="s">
        <v>48</v>
      </c>
      <c r="G4782" s="16">
        <v>5</v>
      </c>
      <c r="H4782" s="16" t="str">
        <f>IF(Orders[[#This Row],[Quantity]]&lt;101,"Low End",IF(Orders[[#This Row],[Quantity]]&lt;301,"Mid End","High End"))</f>
        <v>Low End</v>
      </c>
      <c r="I4782" s="17">
        <v>8800</v>
      </c>
      <c r="J4782" s="17">
        <f>Orders[[#This Row],[Unit Price]]*Orders[[#This Row],[Quantity]]</f>
        <v>44000</v>
      </c>
      <c r="K4782" s="45">
        <f>IF(Orders[[#This Row],[currency]]="NGN",Orders[[#This Row],[Sales price]]/$T$2,Orders[[#This Row],[Sales price]]/$T$3)</f>
        <v>109.45273631840796</v>
      </c>
      <c r="L4782" s="3" t="s">
        <v>50</v>
      </c>
      <c r="M4782" s="3" t="s">
        <v>310</v>
      </c>
      <c r="N4782" s="3" t="s">
        <v>129</v>
      </c>
      <c r="O4782" s="3" t="s">
        <v>53</v>
      </c>
      <c r="P4782" s="3" t="s">
        <v>13</v>
      </c>
      <c r="Q4782" s="3" t="s">
        <v>71</v>
      </c>
    </row>
    <row r="4783" spans="1:17" ht="15.75" customHeight="1" x14ac:dyDescent="0.45">
      <c r="A4783" s="15">
        <v>44396.559027777781</v>
      </c>
      <c r="B4783" s="3" t="s">
        <v>1125</v>
      </c>
      <c r="C4783" s="3" t="s">
        <v>61</v>
      </c>
      <c r="D4783" s="3" t="s">
        <v>81</v>
      </c>
      <c r="E4783" s="3" t="s">
        <v>97</v>
      </c>
      <c r="F4783" s="3" t="s">
        <v>83</v>
      </c>
      <c r="G4783" s="16">
        <v>2</v>
      </c>
      <c r="H4783" s="16" t="str">
        <f>IF(Orders[[#This Row],[Quantity]]&lt;101,"Low End",IF(Orders[[#This Row],[Quantity]]&lt;301,"Mid End","High End"))</f>
        <v>Low End</v>
      </c>
      <c r="I4783" s="17">
        <v>51.2</v>
      </c>
      <c r="J4783" s="17">
        <f>Orders[[#This Row],[Unit Price]]*Orders[[#This Row],[Quantity]]</f>
        <v>102.4</v>
      </c>
      <c r="K4783" s="45">
        <f>IF(Orders[[#This Row],[currency]]="NGN",Orders[[#This Row],[Sales price]]/$T$2,Orders[[#This Row],[Sales price]]/$T$3)</f>
        <v>6.9565217391304346</v>
      </c>
      <c r="L4783" s="3" t="s">
        <v>50</v>
      </c>
      <c r="M4783" s="3" t="s">
        <v>85</v>
      </c>
      <c r="N4783" s="3" t="s">
        <v>86</v>
      </c>
      <c r="O4783" s="3" t="s">
        <v>87</v>
      </c>
      <c r="P4783" s="3" t="s">
        <v>10</v>
      </c>
      <c r="Q4783" s="3" t="s">
        <v>88</v>
      </c>
    </row>
    <row r="4784" spans="1:17" ht="15.75" customHeight="1" x14ac:dyDescent="0.45">
      <c r="A4784" s="15">
        <v>44396.559027777781</v>
      </c>
      <c r="B4784" s="3" t="s">
        <v>1125</v>
      </c>
      <c r="C4784" s="3" t="s">
        <v>61</v>
      </c>
      <c r="D4784" s="3" t="s">
        <v>81</v>
      </c>
      <c r="E4784" s="3" t="s">
        <v>105</v>
      </c>
      <c r="F4784" s="3" t="s">
        <v>83</v>
      </c>
      <c r="G4784" s="16">
        <v>2</v>
      </c>
      <c r="H4784" s="16" t="str">
        <f>IF(Orders[[#This Row],[Quantity]]&lt;101,"Low End",IF(Orders[[#This Row],[Quantity]]&lt;301,"Mid End","High End"))</f>
        <v>Low End</v>
      </c>
      <c r="I4784" s="17">
        <v>47.47</v>
      </c>
      <c r="J4784" s="17">
        <f>Orders[[#This Row],[Unit Price]]*Orders[[#This Row],[Quantity]]</f>
        <v>94.94</v>
      </c>
      <c r="K4784" s="45">
        <f>IF(Orders[[#This Row],[currency]]="NGN",Orders[[#This Row],[Sales price]]/$T$2,Orders[[#This Row],[Sales price]]/$T$3)</f>
        <v>6.4497282608695645</v>
      </c>
      <c r="L4784" s="3" t="s">
        <v>50</v>
      </c>
      <c r="M4784" s="3" t="s">
        <v>85</v>
      </c>
      <c r="N4784" s="3" t="s">
        <v>86</v>
      </c>
      <c r="O4784" s="3" t="s">
        <v>87</v>
      </c>
      <c r="P4784" s="3" t="s">
        <v>10</v>
      </c>
      <c r="Q4784" s="3" t="s">
        <v>88</v>
      </c>
    </row>
    <row r="4785" spans="1:17" ht="15.75" customHeight="1" x14ac:dyDescent="0.45">
      <c r="A4785" s="15">
        <v>44396.559027777781</v>
      </c>
      <c r="B4785" s="3" t="s">
        <v>1125</v>
      </c>
      <c r="C4785" s="3" t="s">
        <v>61</v>
      </c>
      <c r="D4785" s="3" t="s">
        <v>81</v>
      </c>
      <c r="E4785" s="3" t="s">
        <v>105</v>
      </c>
      <c r="F4785" s="3" t="s">
        <v>83</v>
      </c>
      <c r="G4785" s="16">
        <v>3</v>
      </c>
      <c r="H4785" s="16" t="str">
        <f>IF(Orders[[#This Row],[Quantity]]&lt;101,"Low End",IF(Orders[[#This Row],[Quantity]]&lt;301,"Mid End","High End"))</f>
        <v>Low End</v>
      </c>
      <c r="I4785" s="17">
        <v>40.229999999999997</v>
      </c>
      <c r="J4785" s="17">
        <f>Orders[[#This Row],[Unit Price]]*Orders[[#This Row],[Quantity]]</f>
        <v>120.69</v>
      </c>
      <c r="K4785" s="45">
        <f>IF(Orders[[#This Row],[currency]]="NGN",Orders[[#This Row],[Sales price]]/$T$2,Orders[[#This Row],[Sales price]]/$T$3)</f>
        <v>8.1990489130434785</v>
      </c>
      <c r="L4785" s="3" t="s">
        <v>50</v>
      </c>
      <c r="M4785" s="3" t="s">
        <v>85</v>
      </c>
      <c r="N4785" s="3" t="s">
        <v>86</v>
      </c>
      <c r="O4785" s="3" t="s">
        <v>87</v>
      </c>
      <c r="P4785" s="3" t="s">
        <v>10</v>
      </c>
      <c r="Q4785" s="3" t="s">
        <v>88</v>
      </c>
    </row>
    <row r="4786" spans="1:17" ht="15.75" customHeight="1" x14ac:dyDescent="0.45">
      <c r="A4786" s="15">
        <v>44396.559027777781</v>
      </c>
      <c r="B4786" s="3" t="s">
        <v>1125</v>
      </c>
      <c r="C4786" s="3" t="s">
        <v>61</v>
      </c>
      <c r="D4786" s="3" t="s">
        <v>81</v>
      </c>
      <c r="E4786" s="3" t="s">
        <v>158</v>
      </c>
      <c r="F4786" s="3" t="s">
        <v>64</v>
      </c>
      <c r="G4786" s="16">
        <v>1</v>
      </c>
      <c r="H4786" s="16" t="str">
        <f>IF(Orders[[#This Row],[Quantity]]&lt;101,"Low End",IF(Orders[[#This Row],[Quantity]]&lt;301,"Mid End","High End"))</f>
        <v>Low End</v>
      </c>
      <c r="I4786" s="17">
        <v>60.26</v>
      </c>
      <c r="J4786" s="17">
        <f>Orders[[#This Row],[Unit Price]]*Orders[[#This Row],[Quantity]]</f>
        <v>60.26</v>
      </c>
      <c r="K4786" s="45">
        <f>IF(Orders[[#This Row],[currency]]="NGN",Orders[[#This Row],[Sales price]]/$T$2,Orders[[#This Row],[Sales price]]/$T$3)</f>
        <v>4.09375</v>
      </c>
      <c r="L4786" s="3" t="s">
        <v>50</v>
      </c>
      <c r="M4786" s="3" t="s">
        <v>85</v>
      </c>
      <c r="N4786" s="3" t="s">
        <v>86</v>
      </c>
      <c r="O4786" s="3" t="s">
        <v>87</v>
      </c>
      <c r="P4786" s="3" t="s">
        <v>10</v>
      </c>
      <c r="Q4786" s="3" t="s">
        <v>88</v>
      </c>
    </row>
    <row r="4787" spans="1:17" ht="15.75" customHeight="1" x14ac:dyDescent="0.45">
      <c r="A4787" s="15">
        <v>44396.559027777781</v>
      </c>
      <c r="B4787" s="3" t="s">
        <v>1125</v>
      </c>
      <c r="C4787" s="3" t="s">
        <v>61</v>
      </c>
      <c r="D4787" s="3" t="s">
        <v>81</v>
      </c>
      <c r="E4787" s="3" t="s">
        <v>150</v>
      </c>
      <c r="F4787" s="3" t="s">
        <v>83</v>
      </c>
      <c r="G4787" s="16">
        <v>1</v>
      </c>
      <c r="H4787" s="16" t="str">
        <f>IF(Orders[[#This Row],[Quantity]]&lt;101,"Low End",IF(Orders[[#This Row],[Quantity]]&lt;301,"Mid End","High End"))</f>
        <v>Low End</v>
      </c>
      <c r="I4787" s="17">
        <v>86.87</v>
      </c>
      <c r="J4787" s="17">
        <f>Orders[[#This Row],[Unit Price]]*Orders[[#This Row],[Quantity]]</f>
        <v>86.87</v>
      </c>
      <c r="K4787" s="45">
        <f>IF(Orders[[#This Row],[currency]]="NGN",Orders[[#This Row],[Sales price]]/$T$2,Orders[[#This Row],[Sales price]]/$T$3)</f>
        <v>5.9014945652173916</v>
      </c>
      <c r="L4787" s="3" t="s">
        <v>50</v>
      </c>
      <c r="M4787" s="3" t="s">
        <v>85</v>
      </c>
      <c r="N4787" s="3" t="s">
        <v>86</v>
      </c>
      <c r="O4787" s="3" t="s">
        <v>87</v>
      </c>
      <c r="P4787" s="3" t="s">
        <v>10</v>
      </c>
      <c r="Q4787" s="3" t="s">
        <v>88</v>
      </c>
    </row>
    <row r="4788" spans="1:17" ht="15.75" customHeight="1" x14ac:dyDescent="0.45">
      <c r="A4788" s="15">
        <v>44396.559027777781</v>
      </c>
      <c r="B4788" s="3" t="s">
        <v>1125</v>
      </c>
      <c r="C4788" s="3" t="s">
        <v>61</v>
      </c>
      <c r="D4788" s="3" t="s">
        <v>81</v>
      </c>
      <c r="E4788" s="3" t="s">
        <v>117</v>
      </c>
      <c r="F4788" s="3" t="s">
        <v>64</v>
      </c>
      <c r="G4788" s="16">
        <v>1</v>
      </c>
      <c r="H4788" s="16" t="str">
        <f>IF(Orders[[#This Row],[Quantity]]&lt;101,"Low End",IF(Orders[[#This Row],[Quantity]]&lt;301,"Mid End","High End"))</f>
        <v>Low End</v>
      </c>
      <c r="I4788" s="17">
        <v>60.26</v>
      </c>
      <c r="J4788" s="17">
        <f>Orders[[#This Row],[Unit Price]]*Orders[[#This Row],[Quantity]]</f>
        <v>60.26</v>
      </c>
      <c r="K4788" s="45">
        <f>IF(Orders[[#This Row],[currency]]="NGN",Orders[[#This Row],[Sales price]]/$T$2,Orders[[#This Row],[Sales price]]/$T$3)</f>
        <v>4.09375</v>
      </c>
      <c r="L4788" s="3" t="s">
        <v>50</v>
      </c>
      <c r="M4788" s="3" t="s">
        <v>85</v>
      </c>
      <c r="N4788" s="3" t="s">
        <v>86</v>
      </c>
      <c r="O4788" s="3" t="s">
        <v>87</v>
      </c>
      <c r="P4788" s="3" t="s">
        <v>10</v>
      </c>
      <c r="Q4788" s="3" t="s">
        <v>88</v>
      </c>
    </row>
    <row r="4789" spans="1:17" ht="15.75" customHeight="1" x14ac:dyDescent="0.45">
      <c r="A4789" s="15">
        <v>44396.559027777781</v>
      </c>
      <c r="B4789" s="3" t="s">
        <v>1125</v>
      </c>
      <c r="C4789" s="3" t="s">
        <v>61</v>
      </c>
      <c r="D4789" s="3" t="s">
        <v>81</v>
      </c>
      <c r="E4789" s="3" t="s">
        <v>105</v>
      </c>
      <c r="F4789" s="3" t="s">
        <v>83</v>
      </c>
      <c r="G4789" s="16">
        <v>3</v>
      </c>
      <c r="H4789" s="16" t="str">
        <f>IF(Orders[[#This Row],[Quantity]]&lt;101,"Low End",IF(Orders[[#This Row],[Quantity]]&lt;301,"Mid End","High End"))</f>
        <v>Low End</v>
      </c>
      <c r="I4789" s="17">
        <v>46.64</v>
      </c>
      <c r="J4789" s="17">
        <f>Orders[[#This Row],[Unit Price]]*Orders[[#This Row],[Quantity]]</f>
        <v>139.92000000000002</v>
      </c>
      <c r="K4789" s="45">
        <f>IF(Orders[[#This Row],[currency]]="NGN",Orders[[#This Row],[Sales price]]/$T$2,Orders[[#This Row],[Sales price]]/$T$3)</f>
        <v>9.5054347826086971</v>
      </c>
      <c r="L4789" s="3" t="s">
        <v>50</v>
      </c>
      <c r="M4789" s="3" t="s">
        <v>85</v>
      </c>
      <c r="N4789" s="3" t="s">
        <v>86</v>
      </c>
      <c r="O4789" s="3" t="s">
        <v>87</v>
      </c>
      <c r="P4789" s="3" t="s">
        <v>10</v>
      </c>
      <c r="Q4789" s="3" t="s">
        <v>88</v>
      </c>
    </row>
    <row r="4790" spans="1:17" ht="15.75" customHeight="1" x14ac:dyDescent="0.45">
      <c r="A4790" s="15">
        <v>44396.559027777781</v>
      </c>
      <c r="B4790" s="3" t="s">
        <v>1125</v>
      </c>
      <c r="C4790" s="3" t="s">
        <v>61</v>
      </c>
      <c r="D4790" s="3" t="s">
        <v>81</v>
      </c>
      <c r="E4790" s="3" t="s">
        <v>158</v>
      </c>
      <c r="F4790" s="3" t="s">
        <v>64</v>
      </c>
      <c r="G4790" s="16">
        <v>1</v>
      </c>
      <c r="H4790" s="16" t="str">
        <f>IF(Orders[[#This Row],[Quantity]]&lt;101,"Low End",IF(Orders[[#This Row],[Quantity]]&lt;301,"Mid End","High End"))</f>
        <v>Low End</v>
      </c>
      <c r="I4790" s="17">
        <v>67.16</v>
      </c>
      <c r="J4790" s="17">
        <f>Orders[[#This Row],[Unit Price]]*Orders[[#This Row],[Quantity]]</f>
        <v>67.16</v>
      </c>
      <c r="K4790" s="45">
        <f>IF(Orders[[#This Row],[currency]]="NGN",Orders[[#This Row],[Sales price]]/$T$2,Orders[[#This Row],[Sales price]]/$T$3)</f>
        <v>4.5625</v>
      </c>
      <c r="L4790" s="3" t="s">
        <v>50</v>
      </c>
      <c r="M4790" s="3" t="s">
        <v>85</v>
      </c>
      <c r="N4790" s="3" t="s">
        <v>86</v>
      </c>
      <c r="O4790" s="3" t="s">
        <v>87</v>
      </c>
      <c r="P4790" s="3" t="s">
        <v>10</v>
      </c>
      <c r="Q4790" s="3" t="s">
        <v>88</v>
      </c>
    </row>
    <row r="4791" spans="1:17" ht="15.75" customHeight="1" x14ac:dyDescent="0.45">
      <c r="A4791" s="15">
        <v>44396.559027777781</v>
      </c>
      <c r="B4791" s="3" t="s">
        <v>819</v>
      </c>
      <c r="C4791" s="3" t="s">
        <v>61</v>
      </c>
      <c r="D4791" s="3" t="s">
        <v>81</v>
      </c>
      <c r="E4791" s="3" t="s">
        <v>97</v>
      </c>
      <c r="F4791" s="3" t="s">
        <v>83</v>
      </c>
      <c r="G4791" s="16">
        <v>2</v>
      </c>
      <c r="H4791" s="16" t="str">
        <f>IF(Orders[[#This Row],[Quantity]]&lt;101,"Low End",IF(Orders[[#This Row],[Quantity]]&lt;301,"Mid End","High End"))</f>
        <v>Low End</v>
      </c>
      <c r="I4791" s="17">
        <v>42.5</v>
      </c>
      <c r="J4791" s="17">
        <f>Orders[[#This Row],[Unit Price]]*Orders[[#This Row],[Quantity]]</f>
        <v>85</v>
      </c>
      <c r="K4791" s="45">
        <f>IF(Orders[[#This Row],[currency]]="NGN",Orders[[#This Row],[Sales price]]/$T$2,Orders[[#This Row],[Sales price]]/$T$3)</f>
        <v>5.7744565217391299</v>
      </c>
      <c r="L4791" s="3" t="s">
        <v>50</v>
      </c>
      <c r="M4791" s="3" t="s">
        <v>85</v>
      </c>
      <c r="N4791" s="3" t="s">
        <v>86</v>
      </c>
      <c r="O4791" s="3" t="s">
        <v>87</v>
      </c>
      <c r="P4791" s="3" t="s">
        <v>10</v>
      </c>
      <c r="Q4791" s="3" t="s">
        <v>88</v>
      </c>
    </row>
    <row r="4792" spans="1:17" ht="15.75" customHeight="1" x14ac:dyDescent="0.45">
      <c r="A4792" s="15">
        <v>44396.559027777781</v>
      </c>
      <c r="B4792" s="3" t="s">
        <v>819</v>
      </c>
      <c r="C4792" s="3" t="s">
        <v>61</v>
      </c>
      <c r="D4792" s="3" t="s">
        <v>81</v>
      </c>
      <c r="E4792" s="3" t="s">
        <v>150</v>
      </c>
      <c r="F4792" s="3" t="s">
        <v>83</v>
      </c>
      <c r="G4792" s="16">
        <v>2</v>
      </c>
      <c r="H4792" s="16" t="str">
        <f>IF(Orders[[#This Row],[Quantity]]&lt;101,"Low End",IF(Orders[[#This Row],[Quantity]]&lt;301,"Mid End","High End"))</f>
        <v>Low End</v>
      </c>
      <c r="I4792" s="17">
        <v>33.01</v>
      </c>
      <c r="J4792" s="17">
        <f>Orders[[#This Row],[Unit Price]]*Orders[[#This Row],[Quantity]]</f>
        <v>66.02</v>
      </c>
      <c r="K4792" s="45">
        <f>IF(Orders[[#This Row],[currency]]="NGN",Orders[[#This Row],[Sales price]]/$T$2,Orders[[#This Row],[Sales price]]/$T$3)</f>
        <v>4.4850543478260869</v>
      </c>
      <c r="L4792" s="3" t="s">
        <v>50</v>
      </c>
      <c r="M4792" s="3" t="s">
        <v>85</v>
      </c>
      <c r="N4792" s="3" t="s">
        <v>86</v>
      </c>
      <c r="O4792" s="3" t="s">
        <v>87</v>
      </c>
      <c r="P4792" s="3" t="s">
        <v>10</v>
      </c>
      <c r="Q4792" s="3" t="s">
        <v>88</v>
      </c>
    </row>
    <row r="4793" spans="1:17" ht="15.75" customHeight="1" x14ac:dyDescent="0.45">
      <c r="A4793" s="15">
        <v>44396.559027777781</v>
      </c>
      <c r="B4793" s="3" t="s">
        <v>819</v>
      </c>
      <c r="C4793" s="3" t="s">
        <v>61</v>
      </c>
      <c r="D4793" s="3" t="s">
        <v>81</v>
      </c>
      <c r="E4793" s="3" t="s">
        <v>117</v>
      </c>
      <c r="F4793" s="3" t="s">
        <v>64</v>
      </c>
      <c r="G4793" s="16">
        <v>1</v>
      </c>
      <c r="H4793" s="16" t="str">
        <f>IF(Orders[[#This Row],[Quantity]]&lt;101,"Low End",IF(Orders[[#This Row],[Quantity]]&lt;301,"Mid End","High End"))</f>
        <v>Low End</v>
      </c>
      <c r="I4793" s="17">
        <v>60.26</v>
      </c>
      <c r="J4793" s="17">
        <f>Orders[[#This Row],[Unit Price]]*Orders[[#This Row],[Quantity]]</f>
        <v>60.26</v>
      </c>
      <c r="K4793" s="45">
        <f>IF(Orders[[#This Row],[currency]]="NGN",Orders[[#This Row],[Sales price]]/$T$2,Orders[[#This Row],[Sales price]]/$T$3)</f>
        <v>4.09375</v>
      </c>
      <c r="L4793" s="3" t="s">
        <v>50</v>
      </c>
      <c r="M4793" s="3" t="s">
        <v>85</v>
      </c>
      <c r="N4793" s="3" t="s">
        <v>86</v>
      </c>
      <c r="O4793" s="3" t="s">
        <v>87</v>
      </c>
      <c r="P4793" s="3" t="s">
        <v>10</v>
      </c>
      <c r="Q4793" s="3" t="s">
        <v>88</v>
      </c>
    </row>
    <row r="4794" spans="1:17" ht="15.75" customHeight="1" x14ac:dyDescent="0.45">
      <c r="A4794" s="15">
        <v>44396.561805555553</v>
      </c>
      <c r="B4794" s="3" t="s">
        <v>725</v>
      </c>
      <c r="C4794" s="3" t="s">
        <v>67</v>
      </c>
      <c r="D4794" s="3" t="s">
        <v>589</v>
      </c>
      <c r="E4794" s="3" t="s">
        <v>590</v>
      </c>
      <c r="F4794" s="3" t="s">
        <v>48</v>
      </c>
      <c r="G4794" s="16">
        <v>2</v>
      </c>
      <c r="H4794" s="16" t="str">
        <f>IF(Orders[[#This Row],[Quantity]]&lt;101,"Low End",IF(Orders[[#This Row],[Quantity]]&lt;301,"Mid End","High End"))</f>
        <v>Low End</v>
      </c>
      <c r="I4794" s="17">
        <v>8800</v>
      </c>
      <c r="J4794" s="17">
        <f>Orders[[#This Row],[Unit Price]]*Orders[[#This Row],[Quantity]]</f>
        <v>17600</v>
      </c>
      <c r="K4794" s="45">
        <f>IF(Orders[[#This Row],[currency]]="NGN",Orders[[#This Row],[Sales price]]/$T$2,Orders[[#This Row],[Sales price]]/$T$3)</f>
        <v>43.781094527363187</v>
      </c>
      <c r="L4794" s="3" t="s">
        <v>58</v>
      </c>
      <c r="M4794" s="3" t="s">
        <v>421</v>
      </c>
      <c r="N4794" s="3" t="s">
        <v>52</v>
      </c>
      <c r="O4794" s="3" t="s">
        <v>53</v>
      </c>
      <c r="P4794" s="3" t="s">
        <v>13</v>
      </c>
      <c r="Q4794" s="3" t="s">
        <v>54</v>
      </c>
    </row>
    <row r="4795" spans="1:17" ht="15.75" customHeight="1" x14ac:dyDescent="0.45">
      <c r="A4795" s="15">
        <v>44396.561805555553</v>
      </c>
      <c r="B4795" s="3" t="s">
        <v>190</v>
      </c>
      <c r="C4795" s="3" t="s">
        <v>67</v>
      </c>
      <c r="D4795" s="3" t="s">
        <v>46</v>
      </c>
      <c r="E4795" s="3" t="s">
        <v>47</v>
      </c>
      <c r="F4795" s="3" t="s">
        <v>48</v>
      </c>
      <c r="G4795" s="16">
        <v>5</v>
      </c>
      <c r="H4795" s="16" t="str">
        <f>IF(Orders[[#This Row],[Quantity]]&lt;101,"Low End",IF(Orders[[#This Row],[Quantity]]&lt;301,"Mid End","High End"))</f>
        <v>Low End</v>
      </c>
      <c r="I4795" s="17">
        <v>3200</v>
      </c>
      <c r="J4795" s="17">
        <f>Orders[[#This Row],[Unit Price]]*Orders[[#This Row],[Quantity]]</f>
        <v>16000</v>
      </c>
      <c r="K4795" s="45">
        <f>IF(Orders[[#This Row],[currency]]="NGN",Orders[[#This Row],[Sales price]]/$T$2,Orders[[#This Row],[Sales price]]/$T$3)</f>
        <v>39.800995024875618</v>
      </c>
      <c r="L4795" s="3" t="s">
        <v>50</v>
      </c>
      <c r="M4795" s="3" t="s">
        <v>215</v>
      </c>
      <c r="N4795" s="3" t="s">
        <v>52</v>
      </c>
      <c r="O4795" s="3" t="s">
        <v>53</v>
      </c>
      <c r="P4795" s="3" t="s">
        <v>13</v>
      </c>
      <c r="Q4795" s="3" t="s">
        <v>54</v>
      </c>
    </row>
    <row r="4796" spans="1:17" ht="15.75" customHeight="1" x14ac:dyDescent="0.45">
      <c r="A4796" s="15">
        <v>44396.561805555553</v>
      </c>
      <c r="B4796" s="3" t="s">
        <v>725</v>
      </c>
      <c r="C4796" s="3" t="s">
        <v>67</v>
      </c>
      <c r="D4796" s="3" t="s">
        <v>46</v>
      </c>
      <c r="E4796" s="3" t="s">
        <v>174</v>
      </c>
      <c r="F4796" s="3" t="s">
        <v>48</v>
      </c>
      <c r="G4796" s="16">
        <v>3</v>
      </c>
      <c r="H4796" s="16" t="str">
        <f>IF(Orders[[#This Row],[Quantity]]&lt;101,"Low End",IF(Orders[[#This Row],[Quantity]]&lt;301,"Mid End","High End"))</f>
        <v>Low End</v>
      </c>
      <c r="I4796" s="17">
        <v>1100</v>
      </c>
      <c r="J4796" s="17">
        <f>Orders[[#This Row],[Unit Price]]*Orders[[#This Row],[Quantity]]</f>
        <v>3300</v>
      </c>
      <c r="K4796" s="45">
        <f>IF(Orders[[#This Row],[currency]]="NGN",Orders[[#This Row],[Sales price]]/$T$2,Orders[[#This Row],[Sales price]]/$T$3)</f>
        <v>8.2089552238805972</v>
      </c>
      <c r="L4796" s="3" t="s">
        <v>58</v>
      </c>
      <c r="M4796" s="3" t="s">
        <v>421</v>
      </c>
      <c r="N4796" s="3" t="s">
        <v>52</v>
      </c>
      <c r="O4796" s="3" t="s">
        <v>53</v>
      </c>
      <c r="P4796" s="3" t="s">
        <v>13</v>
      </c>
      <c r="Q4796" s="3" t="s">
        <v>54</v>
      </c>
    </row>
    <row r="4797" spans="1:17" ht="15.75" customHeight="1" x14ac:dyDescent="0.45">
      <c r="A4797" s="15">
        <v>44396.561805555553</v>
      </c>
      <c r="B4797" s="3" t="s">
        <v>1775</v>
      </c>
      <c r="C4797" s="3" t="s">
        <v>67</v>
      </c>
      <c r="D4797" s="3" t="s">
        <v>81</v>
      </c>
      <c r="E4797" s="3" t="s">
        <v>82</v>
      </c>
      <c r="F4797" s="3" t="s">
        <v>83</v>
      </c>
      <c r="G4797" s="16">
        <v>1</v>
      </c>
      <c r="H4797" s="16" t="str">
        <f>IF(Orders[[#This Row],[Quantity]]&lt;101,"Low End",IF(Orders[[#This Row],[Quantity]]&lt;301,"Mid End","High End"))</f>
        <v>Low End</v>
      </c>
      <c r="I4797" s="17">
        <v>89.98</v>
      </c>
      <c r="J4797" s="17">
        <f>Orders[[#This Row],[Unit Price]]*Orders[[#This Row],[Quantity]]</f>
        <v>89.98</v>
      </c>
      <c r="K4797" s="45">
        <f>IF(Orders[[#This Row],[currency]]="NGN",Orders[[#This Row],[Sales price]]/$T$2,Orders[[#This Row],[Sales price]]/$T$3)</f>
        <v>6.1127717391304346</v>
      </c>
      <c r="L4797" s="3" t="s">
        <v>50</v>
      </c>
      <c r="M4797" s="3" t="s">
        <v>96</v>
      </c>
      <c r="N4797" s="3" t="s">
        <v>86</v>
      </c>
      <c r="O4797" s="3" t="s">
        <v>87</v>
      </c>
      <c r="P4797" s="3" t="s">
        <v>10</v>
      </c>
      <c r="Q4797" s="3" t="s">
        <v>88</v>
      </c>
    </row>
    <row r="4798" spans="1:17" ht="15.75" customHeight="1" x14ac:dyDescent="0.45">
      <c r="A4798" s="15">
        <v>44396.561805555553</v>
      </c>
      <c r="B4798" s="3" t="s">
        <v>1775</v>
      </c>
      <c r="C4798" s="3" t="s">
        <v>67</v>
      </c>
      <c r="D4798" s="3" t="s">
        <v>81</v>
      </c>
      <c r="E4798" s="3" t="s">
        <v>105</v>
      </c>
      <c r="F4798" s="3" t="s">
        <v>83</v>
      </c>
      <c r="G4798" s="16">
        <v>1</v>
      </c>
      <c r="H4798" s="16" t="str">
        <f>IF(Orders[[#This Row],[Quantity]]&lt;101,"Low End",IF(Orders[[#This Row],[Quantity]]&lt;301,"Mid End","High End"))</f>
        <v>Low End</v>
      </c>
      <c r="I4798" s="17">
        <v>71.900000000000006</v>
      </c>
      <c r="J4798" s="17">
        <f>Orders[[#This Row],[Unit Price]]*Orders[[#This Row],[Quantity]]</f>
        <v>71.900000000000006</v>
      </c>
      <c r="K4798" s="45">
        <f>IF(Orders[[#This Row],[currency]]="NGN",Orders[[#This Row],[Sales price]]/$T$2,Orders[[#This Row],[Sales price]]/$T$3)</f>
        <v>4.8845108695652177</v>
      </c>
      <c r="L4798" s="3" t="s">
        <v>50</v>
      </c>
      <c r="M4798" s="3" t="s">
        <v>96</v>
      </c>
      <c r="N4798" s="3" t="s">
        <v>86</v>
      </c>
      <c r="O4798" s="3" t="s">
        <v>87</v>
      </c>
      <c r="P4798" s="3" t="s">
        <v>10</v>
      </c>
      <c r="Q4798" s="3" t="s">
        <v>88</v>
      </c>
    </row>
    <row r="4799" spans="1:17" ht="15.75" customHeight="1" x14ac:dyDescent="0.45">
      <c r="A4799" s="15">
        <v>44396.563194444447</v>
      </c>
      <c r="B4799" s="3" t="s">
        <v>800</v>
      </c>
      <c r="C4799" s="3" t="s">
        <v>61</v>
      </c>
      <c r="D4799" s="3" t="s">
        <v>81</v>
      </c>
      <c r="E4799" s="3" t="s">
        <v>236</v>
      </c>
      <c r="F4799" s="3" t="s">
        <v>78</v>
      </c>
      <c r="G4799" s="16">
        <v>1</v>
      </c>
      <c r="H4799" s="16" t="str">
        <f>IF(Orders[[#This Row],[Quantity]]&lt;101,"Low End",IF(Orders[[#This Row],[Quantity]]&lt;301,"Mid End","High End"))</f>
        <v>Low End</v>
      </c>
      <c r="I4799" s="17">
        <v>54.65</v>
      </c>
      <c r="J4799" s="17">
        <f>Orders[[#This Row],[Unit Price]]*Orders[[#This Row],[Quantity]]</f>
        <v>54.65</v>
      </c>
      <c r="K4799" s="45">
        <f>IF(Orders[[#This Row],[currency]]="NGN",Orders[[#This Row],[Sales price]]/$T$2,Orders[[#This Row],[Sales price]]/$T$3)</f>
        <v>3.7126358695652173</v>
      </c>
      <c r="L4799" s="3" t="s">
        <v>50</v>
      </c>
      <c r="M4799" s="3" t="s">
        <v>96</v>
      </c>
      <c r="N4799" s="3" t="s">
        <v>86</v>
      </c>
      <c r="O4799" s="3" t="s">
        <v>87</v>
      </c>
      <c r="P4799" s="3" t="s">
        <v>10</v>
      </c>
      <c r="Q4799" s="3" t="s">
        <v>88</v>
      </c>
    </row>
    <row r="4800" spans="1:17" ht="15.75" customHeight="1" x14ac:dyDescent="0.45">
      <c r="A4800" s="15">
        <v>44396.563194444447</v>
      </c>
      <c r="B4800" s="3" t="s">
        <v>800</v>
      </c>
      <c r="C4800" s="3" t="s">
        <v>61</v>
      </c>
      <c r="D4800" s="3" t="s">
        <v>81</v>
      </c>
      <c r="E4800" s="3" t="s">
        <v>183</v>
      </c>
      <c r="F4800" s="3" t="s">
        <v>78</v>
      </c>
      <c r="G4800" s="16">
        <v>1</v>
      </c>
      <c r="H4800" s="16" t="str">
        <f>IF(Orders[[#This Row],[Quantity]]&lt;101,"Low End",IF(Orders[[#This Row],[Quantity]]&lt;301,"Mid End","High End"))</f>
        <v>Low End</v>
      </c>
      <c r="I4800" s="17">
        <v>56.99</v>
      </c>
      <c r="J4800" s="17">
        <f>Orders[[#This Row],[Unit Price]]*Orders[[#This Row],[Quantity]]</f>
        <v>56.99</v>
      </c>
      <c r="K4800" s="45">
        <f>IF(Orders[[#This Row],[currency]]="NGN",Orders[[#This Row],[Sales price]]/$T$2,Orders[[#This Row],[Sales price]]/$T$3)</f>
        <v>3.871603260869565</v>
      </c>
      <c r="L4800" s="3" t="s">
        <v>50</v>
      </c>
      <c r="M4800" s="3" t="s">
        <v>96</v>
      </c>
      <c r="N4800" s="3" t="s">
        <v>86</v>
      </c>
      <c r="O4800" s="3" t="s">
        <v>87</v>
      </c>
      <c r="P4800" s="3" t="s">
        <v>10</v>
      </c>
      <c r="Q4800" s="3" t="s">
        <v>88</v>
      </c>
    </row>
    <row r="4801" spans="1:17" ht="15.75" customHeight="1" x14ac:dyDescent="0.45">
      <c r="A4801" s="15">
        <v>44396.563194444447</v>
      </c>
      <c r="B4801" s="3" t="s">
        <v>800</v>
      </c>
      <c r="C4801" s="3" t="s">
        <v>61</v>
      </c>
      <c r="D4801" s="3" t="s">
        <v>81</v>
      </c>
      <c r="E4801" s="3" t="s">
        <v>116</v>
      </c>
      <c r="F4801" s="3" t="s">
        <v>64</v>
      </c>
      <c r="G4801" s="16">
        <v>1</v>
      </c>
      <c r="H4801" s="16" t="str">
        <f>IF(Orders[[#This Row],[Quantity]]&lt;101,"Low End",IF(Orders[[#This Row],[Quantity]]&lt;301,"Mid End","High End"))</f>
        <v>Low End</v>
      </c>
      <c r="I4801" s="17">
        <v>70.349999999999994</v>
      </c>
      <c r="J4801" s="17">
        <f>Orders[[#This Row],[Unit Price]]*Orders[[#This Row],[Quantity]]</f>
        <v>70.349999999999994</v>
      </c>
      <c r="K4801" s="45">
        <f>IF(Orders[[#This Row],[currency]]="NGN",Orders[[#This Row],[Sales price]]/$T$2,Orders[[#This Row],[Sales price]]/$T$3)</f>
        <v>4.7792119565217384</v>
      </c>
      <c r="L4801" s="3" t="s">
        <v>50</v>
      </c>
      <c r="M4801" s="3" t="s">
        <v>96</v>
      </c>
      <c r="N4801" s="3" t="s">
        <v>86</v>
      </c>
      <c r="O4801" s="3" t="s">
        <v>87</v>
      </c>
      <c r="P4801" s="3" t="s">
        <v>10</v>
      </c>
      <c r="Q4801" s="3" t="s">
        <v>88</v>
      </c>
    </row>
    <row r="4802" spans="1:17" ht="15.75" customHeight="1" x14ac:dyDescent="0.45">
      <c r="A4802" s="15">
        <v>44396.563194444447</v>
      </c>
      <c r="B4802" s="3" t="s">
        <v>826</v>
      </c>
      <c r="C4802" s="3" t="s">
        <v>45</v>
      </c>
      <c r="D4802" s="3" t="s">
        <v>81</v>
      </c>
      <c r="E4802" s="3" t="s">
        <v>105</v>
      </c>
      <c r="F4802" s="3" t="s">
        <v>83</v>
      </c>
      <c r="G4802" s="16">
        <v>1</v>
      </c>
      <c r="H4802" s="16" t="str">
        <f>IF(Orders[[#This Row],[Quantity]]&lt;101,"Low End",IF(Orders[[#This Row],[Quantity]]&lt;301,"Mid End","High End"))</f>
        <v>Low End</v>
      </c>
      <c r="I4802" s="17">
        <v>47.47</v>
      </c>
      <c r="J4802" s="17">
        <f>Orders[[#This Row],[Unit Price]]*Orders[[#This Row],[Quantity]]</f>
        <v>47.47</v>
      </c>
      <c r="K4802" s="45">
        <f>IF(Orders[[#This Row],[currency]]="NGN",Orders[[#This Row],[Sales price]]/$T$2,Orders[[#This Row],[Sales price]]/$T$3)</f>
        <v>3.2248641304347823</v>
      </c>
      <c r="L4802" s="3" t="s">
        <v>50</v>
      </c>
      <c r="M4802" s="3" t="s">
        <v>96</v>
      </c>
      <c r="N4802" s="3" t="s">
        <v>86</v>
      </c>
      <c r="O4802" s="3" t="s">
        <v>87</v>
      </c>
      <c r="P4802" s="3" t="s">
        <v>10</v>
      </c>
      <c r="Q4802" s="3" t="s">
        <v>54</v>
      </c>
    </row>
    <row r="4803" spans="1:17" ht="15.75" customHeight="1" x14ac:dyDescent="0.45">
      <c r="A4803" s="15">
        <v>44396.563194444447</v>
      </c>
      <c r="B4803" s="3" t="s">
        <v>826</v>
      </c>
      <c r="C4803" s="3" t="s">
        <v>45</v>
      </c>
      <c r="D4803" s="3" t="s">
        <v>81</v>
      </c>
      <c r="E4803" s="3" t="s">
        <v>105</v>
      </c>
      <c r="F4803" s="3" t="s">
        <v>83</v>
      </c>
      <c r="G4803" s="16">
        <v>1</v>
      </c>
      <c r="H4803" s="16" t="str">
        <f>IF(Orders[[#This Row],[Quantity]]&lt;101,"Low End",IF(Orders[[#This Row],[Quantity]]&lt;301,"Mid End","High End"))</f>
        <v>Low End</v>
      </c>
      <c r="I4803" s="17">
        <v>89.36</v>
      </c>
      <c r="J4803" s="17">
        <f>Orders[[#This Row],[Unit Price]]*Orders[[#This Row],[Quantity]]</f>
        <v>89.36</v>
      </c>
      <c r="K4803" s="45">
        <f>IF(Orders[[#This Row],[currency]]="NGN",Orders[[#This Row],[Sales price]]/$T$2,Orders[[#This Row],[Sales price]]/$T$3)</f>
        <v>6.070652173913043</v>
      </c>
      <c r="L4803" s="3" t="s">
        <v>50</v>
      </c>
      <c r="M4803" s="3" t="s">
        <v>96</v>
      </c>
      <c r="N4803" s="3" t="s">
        <v>86</v>
      </c>
      <c r="O4803" s="3" t="s">
        <v>87</v>
      </c>
      <c r="P4803" s="3" t="s">
        <v>10</v>
      </c>
      <c r="Q4803" s="3" t="s">
        <v>54</v>
      </c>
    </row>
    <row r="4804" spans="1:17" ht="15.75" customHeight="1" x14ac:dyDescent="0.45">
      <c r="A4804" s="15">
        <v>44396.563194444447</v>
      </c>
      <c r="B4804" s="3" t="s">
        <v>1776</v>
      </c>
      <c r="C4804" s="3" t="s">
        <v>67</v>
      </c>
      <c r="D4804" s="3" t="s">
        <v>81</v>
      </c>
      <c r="E4804" s="3" t="s">
        <v>97</v>
      </c>
      <c r="F4804" s="3" t="s">
        <v>83</v>
      </c>
      <c r="G4804" s="16">
        <v>1</v>
      </c>
      <c r="H4804" s="16" t="str">
        <f>IF(Orders[[#This Row],[Quantity]]&lt;101,"Low End",IF(Orders[[#This Row],[Quantity]]&lt;301,"Mid End","High End"))</f>
        <v>Low End</v>
      </c>
      <c r="I4804" s="17">
        <v>51.2</v>
      </c>
      <c r="J4804" s="17">
        <f>Orders[[#This Row],[Unit Price]]*Orders[[#This Row],[Quantity]]</f>
        <v>51.2</v>
      </c>
      <c r="K4804" s="45">
        <f>IF(Orders[[#This Row],[currency]]="NGN",Orders[[#This Row],[Sales price]]/$T$2,Orders[[#This Row],[Sales price]]/$T$3)</f>
        <v>3.4782608695652173</v>
      </c>
      <c r="L4804" s="3" t="s">
        <v>50</v>
      </c>
      <c r="M4804" s="3" t="s">
        <v>104</v>
      </c>
      <c r="N4804" s="3" t="s">
        <v>86</v>
      </c>
      <c r="O4804" s="3" t="s">
        <v>87</v>
      </c>
      <c r="P4804" s="3" t="s">
        <v>10</v>
      </c>
      <c r="Q4804" s="3" t="s">
        <v>88</v>
      </c>
    </row>
    <row r="4805" spans="1:17" ht="15.75" customHeight="1" x14ac:dyDescent="0.45">
      <c r="A4805" s="15">
        <v>44396.563194444447</v>
      </c>
      <c r="B4805" s="3" t="s">
        <v>1776</v>
      </c>
      <c r="C4805" s="3" t="s">
        <v>67</v>
      </c>
      <c r="D4805" s="3" t="s">
        <v>81</v>
      </c>
      <c r="E4805" s="3" t="s">
        <v>99</v>
      </c>
      <c r="F4805" s="3" t="s">
        <v>64</v>
      </c>
      <c r="G4805" s="16">
        <v>2</v>
      </c>
      <c r="H4805" s="16" t="str">
        <f>IF(Orders[[#This Row],[Quantity]]&lt;101,"Low End",IF(Orders[[#This Row],[Quantity]]&lt;301,"Mid End","High End"))</f>
        <v>Low End</v>
      </c>
      <c r="I4805" s="17">
        <v>39.1</v>
      </c>
      <c r="J4805" s="17">
        <f>Orders[[#This Row],[Unit Price]]*Orders[[#This Row],[Quantity]]</f>
        <v>78.2</v>
      </c>
      <c r="K4805" s="45">
        <f>IF(Orders[[#This Row],[currency]]="NGN",Orders[[#This Row],[Sales price]]/$T$2,Orders[[#This Row],[Sales price]]/$T$3)</f>
        <v>5.3125</v>
      </c>
      <c r="L4805" s="3" t="s">
        <v>50</v>
      </c>
      <c r="M4805" s="3" t="s">
        <v>104</v>
      </c>
      <c r="N4805" s="3" t="s">
        <v>86</v>
      </c>
      <c r="O4805" s="3" t="s">
        <v>87</v>
      </c>
      <c r="P4805" s="3" t="s">
        <v>10</v>
      </c>
      <c r="Q4805" s="3" t="s">
        <v>88</v>
      </c>
    </row>
    <row r="4806" spans="1:17" ht="15.75" customHeight="1" x14ac:dyDescent="0.45">
      <c r="A4806" s="15">
        <v>44396.563194444447</v>
      </c>
      <c r="B4806" s="3" t="s">
        <v>1776</v>
      </c>
      <c r="C4806" s="3" t="s">
        <v>67</v>
      </c>
      <c r="D4806" s="3" t="s">
        <v>81</v>
      </c>
      <c r="E4806" s="3" t="s">
        <v>116</v>
      </c>
      <c r="F4806" s="3" t="s">
        <v>64</v>
      </c>
      <c r="G4806" s="16">
        <v>1</v>
      </c>
      <c r="H4806" s="16" t="str">
        <f>IF(Orders[[#This Row],[Quantity]]&lt;101,"Low End",IF(Orders[[#This Row],[Quantity]]&lt;301,"Mid End","High End"))</f>
        <v>Low End</v>
      </c>
      <c r="I4806" s="17">
        <v>69.459999999999994</v>
      </c>
      <c r="J4806" s="17">
        <f>Orders[[#This Row],[Unit Price]]*Orders[[#This Row],[Quantity]]</f>
        <v>69.459999999999994</v>
      </c>
      <c r="K4806" s="45">
        <f>IF(Orders[[#This Row],[currency]]="NGN",Orders[[#This Row],[Sales price]]/$T$2,Orders[[#This Row],[Sales price]]/$T$3)</f>
        <v>4.7187499999999991</v>
      </c>
      <c r="L4806" s="3" t="s">
        <v>50</v>
      </c>
      <c r="M4806" s="3" t="s">
        <v>104</v>
      </c>
      <c r="N4806" s="3" t="s">
        <v>86</v>
      </c>
      <c r="O4806" s="3" t="s">
        <v>87</v>
      </c>
      <c r="P4806" s="3" t="s">
        <v>10</v>
      </c>
      <c r="Q4806" s="3" t="s">
        <v>88</v>
      </c>
    </row>
    <row r="4807" spans="1:17" ht="15.75" customHeight="1" x14ac:dyDescent="0.45">
      <c r="A4807" s="15">
        <v>44396.564583333333</v>
      </c>
      <c r="B4807" s="3" t="s">
        <v>1777</v>
      </c>
      <c r="C4807" s="3" t="s">
        <v>67</v>
      </c>
      <c r="D4807" s="3" t="s">
        <v>62</v>
      </c>
      <c r="E4807" s="3" t="s">
        <v>63</v>
      </c>
      <c r="F4807" s="3" t="s">
        <v>64</v>
      </c>
      <c r="G4807" s="16">
        <v>21</v>
      </c>
      <c r="H4807" s="16" t="str">
        <f>IF(Orders[[#This Row],[Quantity]]&lt;101,"Low End",IF(Orders[[#This Row],[Quantity]]&lt;301,"Mid End","High End"))</f>
        <v>Low End</v>
      </c>
      <c r="I4807" s="17">
        <v>2420</v>
      </c>
      <c r="J4807" s="17">
        <f>Orders[[#This Row],[Unit Price]]*Orders[[#This Row],[Quantity]]</f>
        <v>50820</v>
      </c>
      <c r="K4807" s="45">
        <f>IF(Orders[[#This Row],[currency]]="NGN",Orders[[#This Row],[Sales price]]/$T$2,Orders[[#This Row],[Sales price]]/$T$3)</f>
        <v>126.41791044776119</v>
      </c>
      <c r="L4807" s="3" t="s">
        <v>50</v>
      </c>
      <c r="M4807" s="3" t="s">
        <v>215</v>
      </c>
      <c r="N4807" s="3" t="s">
        <v>52</v>
      </c>
      <c r="O4807" s="3" t="s">
        <v>53</v>
      </c>
      <c r="P4807" s="3" t="s">
        <v>13</v>
      </c>
      <c r="Q4807" s="3" t="s">
        <v>54</v>
      </c>
    </row>
    <row r="4808" spans="1:17" ht="15.75" customHeight="1" x14ac:dyDescent="0.45">
      <c r="A4808" s="15">
        <v>44396.566666666666</v>
      </c>
      <c r="B4808" s="3" t="s">
        <v>1778</v>
      </c>
      <c r="C4808" s="3" t="s">
        <v>45</v>
      </c>
      <c r="D4808" s="3" t="s">
        <v>81</v>
      </c>
      <c r="E4808" s="3" t="s">
        <v>105</v>
      </c>
      <c r="F4808" s="3" t="s">
        <v>83</v>
      </c>
      <c r="G4808" s="16">
        <v>1</v>
      </c>
      <c r="H4808" s="16" t="str">
        <f>IF(Orders[[#This Row],[Quantity]]&lt;101,"Low End",IF(Orders[[#This Row],[Quantity]]&lt;301,"Mid End","High End"))</f>
        <v>Low End</v>
      </c>
      <c r="I4808" s="17">
        <v>89.36</v>
      </c>
      <c r="J4808" s="17">
        <f>Orders[[#This Row],[Unit Price]]*Orders[[#This Row],[Quantity]]</f>
        <v>89.36</v>
      </c>
      <c r="K4808" s="45">
        <f>IF(Orders[[#This Row],[currency]]="NGN",Orders[[#This Row],[Sales price]]/$T$2,Orders[[#This Row],[Sales price]]/$T$3)</f>
        <v>6.070652173913043</v>
      </c>
      <c r="L4808" s="3" t="s">
        <v>58</v>
      </c>
      <c r="M4808" s="3" t="s">
        <v>104</v>
      </c>
      <c r="N4808" s="3" t="s">
        <v>86</v>
      </c>
      <c r="O4808" s="3" t="s">
        <v>87</v>
      </c>
      <c r="P4808" s="3" t="s">
        <v>10</v>
      </c>
      <c r="Q4808" s="3" t="s">
        <v>54</v>
      </c>
    </row>
    <row r="4809" spans="1:17" ht="15.75" customHeight="1" x14ac:dyDescent="0.45">
      <c r="A4809" s="15">
        <v>44396.566666666666</v>
      </c>
      <c r="B4809" s="3" t="s">
        <v>1778</v>
      </c>
      <c r="C4809" s="3" t="s">
        <v>45</v>
      </c>
      <c r="D4809" s="3" t="s">
        <v>81</v>
      </c>
      <c r="E4809" s="3" t="s">
        <v>97</v>
      </c>
      <c r="F4809" s="3" t="s">
        <v>83</v>
      </c>
      <c r="G4809" s="16">
        <v>1</v>
      </c>
      <c r="H4809" s="16" t="str">
        <f>IF(Orders[[#This Row],[Quantity]]&lt;101,"Low End",IF(Orders[[#This Row],[Quantity]]&lt;301,"Mid End","High End"))</f>
        <v>Low End</v>
      </c>
      <c r="I4809" s="17">
        <v>95.98</v>
      </c>
      <c r="J4809" s="17">
        <f>Orders[[#This Row],[Unit Price]]*Orders[[#This Row],[Quantity]]</f>
        <v>95.98</v>
      </c>
      <c r="K4809" s="45">
        <f>IF(Orders[[#This Row],[currency]]="NGN",Orders[[#This Row],[Sales price]]/$T$2,Orders[[#This Row],[Sales price]]/$T$3)</f>
        <v>6.5203804347826084</v>
      </c>
      <c r="L4809" s="3" t="s">
        <v>58</v>
      </c>
      <c r="M4809" s="3" t="s">
        <v>104</v>
      </c>
      <c r="N4809" s="3" t="s">
        <v>86</v>
      </c>
      <c r="O4809" s="3" t="s">
        <v>87</v>
      </c>
      <c r="P4809" s="3" t="s">
        <v>10</v>
      </c>
      <c r="Q4809" s="3" t="s">
        <v>54</v>
      </c>
    </row>
    <row r="4810" spans="1:17" ht="15.75" customHeight="1" x14ac:dyDescent="0.45">
      <c r="A4810" s="15">
        <v>44396.566666666666</v>
      </c>
      <c r="B4810" s="3" t="s">
        <v>1778</v>
      </c>
      <c r="C4810" s="3" t="s">
        <v>45</v>
      </c>
      <c r="D4810" s="3" t="s">
        <v>81</v>
      </c>
      <c r="E4810" s="3" t="s">
        <v>97</v>
      </c>
      <c r="F4810" s="3" t="s">
        <v>83</v>
      </c>
      <c r="G4810" s="16">
        <v>6</v>
      </c>
      <c r="H4810" s="16" t="str">
        <f>IF(Orders[[#This Row],[Quantity]]&lt;101,"Low End",IF(Orders[[#This Row],[Quantity]]&lt;301,"Mid End","High End"))</f>
        <v>Low End</v>
      </c>
      <c r="I4810" s="17">
        <v>27.46</v>
      </c>
      <c r="J4810" s="17">
        <f>Orders[[#This Row],[Unit Price]]*Orders[[#This Row],[Quantity]]</f>
        <v>164.76</v>
      </c>
      <c r="K4810" s="45">
        <f>IF(Orders[[#This Row],[currency]]="NGN",Orders[[#This Row],[Sales price]]/$T$2,Orders[[#This Row],[Sales price]]/$T$3)</f>
        <v>11.192934782608695</v>
      </c>
      <c r="L4810" s="3" t="s">
        <v>58</v>
      </c>
      <c r="M4810" s="3" t="s">
        <v>104</v>
      </c>
      <c r="N4810" s="3" t="s">
        <v>86</v>
      </c>
      <c r="O4810" s="3" t="s">
        <v>87</v>
      </c>
      <c r="P4810" s="3" t="s">
        <v>10</v>
      </c>
      <c r="Q4810" s="3" t="s">
        <v>54</v>
      </c>
    </row>
    <row r="4811" spans="1:17" ht="15.75" customHeight="1" x14ac:dyDescent="0.45">
      <c r="A4811" s="15">
        <v>44396.566666666666</v>
      </c>
      <c r="B4811" s="3" t="s">
        <v>1778</v>
      </c>
      <c r="C4811" s="3" t="s">
        <v>45</v>
      </c>
      <c r="D4811" s="3" t="s">
        <v>81</v>
      </c>
      <c r="E4811" s="3" t="s">
        <v>150</v>
      </c>
      <c r="F4811" s="3" t="s">
        <v>83</v>
      </c>
      <c r="G4811" s="16">
        <v>1</v>
      </c>
      <c r="H4811" s="16" t="str">
        <f>IF(Orders[[#This Row],[Quantity]]&lt;101,"Low End",IF(Orders[[#This Row],[Quantity]]&lt;301,"Mid End","High End"))</f>
        <v>Low End</v>
      </c>
      <c r="I4811" s="17">
        <v>45.95</v>
      </c>
      <c r="J4811" s="17">
        <f>Orders[[#This Row],[Unit Price]]*Orders[[#This Row],[Quantity]]</f>
        <v>45.95</v>
      </c>
      <c r="K4811" s="45">
        <f>IF(Orders[[#This Row],[currency]]="NGN",Orders[[#This Row],[Sales price]]/$T$2,Orders[[#This Row],[Sales price]]/$T$3)</f>
        <v>3.1216032608695654</v>
      </c>
      <c r="L4811" s="3" t="s">
        <v>58</v>
      </c>
      <c r="M4811" s="3" t="s">
        <v>104</v>
      </c>
      <c r="N4811" s="3" t="s">
        <v>86</v>
      </c>
      <c r="O4811" s="3" t="s">
        <v>87</v>
      </c>
      <c r="P4811" s="3" t="s">
        <v>10</v>
      </c>
      <c r="Q4811" s="3" t="s">
        <v>54</v>
      </c>
    </row>
    <row r="4812" spans="1:17" ht="15.75" customHeight="1" x14ac:dyDescent="0.45">
      <c r="A4812" s="15">
        <v>44396.566666666666</v>
      </c>
      <c r="B4812" s="3" t="s">
        <v>1778</v>
      </c>
      <c r="C4812" s="3" t="s">
        <v>45</v>
      </c>
      <c r="D4812" s="3" t="s">
        <v>81</v>
      </c>
      <c r="E4812" s="3" t="s">
        <v>105</v>
      </c>
      <c r="F4812" s="3" t="s">
        <v>83</v>
      </c>
      <c r="G4812" s="16">
        <v>2</v>
      </c>
      <c r="H4812" s="16" t="str">
        <f>IF(Orders[[#This Row],[Quantity]]&lt;101,"Low End",IF(Orders[[#This Row],[Quantity]]&lt;301,"Mid End","High End"))</f>
        <v>Low End</v>
      </c>
      <c r="I4812" s="17">
        <v>46.64</v>
      </c>
      <c r="J4812" s="17">
        <f>Orders[[#This Row],[Unit Price]]*Orders[[#This Row],[Quantity]]</f>
        <v>93.28</v>
      </c>
      <c r="K4812" s="45">
        <f>IF(Orders[[#This Row],[currency]]="NGN",Orders[[#This Row],[Sales price]]/$T$2,Orders[[#This Row],[Sales price]]/$T$3)</f>
        <v>6.3369565217391299</v>
      </c>
      <c r="L4812" s="3" t="s">
        <v>58</v>
      </c>
      <c r="M4812" s="3" t="s">
        <v>104</v>
      </c>
      <c r="N4812" s="3" t="s">
        <v>86</v>
      </c>
      <c r="O4812" s="3" t="s">
        <v>87</v>
      </c>
      <c r="P4812" s="3" t="s">
        <v>10</v>
      </c>
      <c r="Q4812" s="3" t="s">
        <v>54</v>
      </c>
    </row>
    <row r="4813" spans="1:17" ht="15.75" customHeight="1" x14ac:dyDescent="0.45">
      <c r="A4813" s="15">
        <v>44396.566666666666</v>
      </c>
      <c r="B4813" s="3" t="s">
        <v>1778</v>
      </c>
      <c r="C4813" s="3" t="s">
        <v>45</v>
      </c>
      <c r="D4813" s="3" t="s">
        <v>81</v>
      </c>
      <c r="E4813" s="3" t="s">
        <v>150</v>
      </c>
      <c r="F4813" s="3" t="s">
        <v>83</v>
      </c>
      <c r="G4813" s="16">
        <v>1</v>
      </c>
      <c r="H4813" s="16" t="str">
        <f>IF(Orders[[#This Row],[Quantity]]&lt;101,"Low End",IF(Orders[[#This Row],[Quantity]]&lt;301,"Mid End","High End"))</f>
        <v>Low End</v>
      </c>
      <c r="I4813" s="17">
        <v>86.87</v>
      </c>
      <c r="J4813" s="17">
        <f>Orders[[#This Row],[Unit Price]]*Orders[[#This Row],[Quantity]]</f>
        <v>86.87</v>
      </c>
      <c r="K4813" s="45">
        <f>IF(Orders[[#This Row],[currency]]="NGN",Orders[[#This Row],[Sales price]]/$T$2,Orders[[#This Row],[Sales price]]/$T$3)</f>
        <v>5.9014945652173916</v>
      </c>
      <c r="L4813" s="3" t="s">
        <v>58</v>
      </c>
      <c r="M4813" s="3" t="s">
        <v>104</v>
      </c>
      <c r="N4813" s="3" t="s">
        <v>86</v>
      </c>
      <c r="O4813" s="3" t="s">
        <v>87</v>
      </c>
      <c r="P4813" s="3" t="s">
        <v>10</v>
      </c>
      <c r="Q4813" s="3" t="s">
        <v>54</v>
      </c>
    </row>
    <row r="4814" spans="1:17" ht="15.75" customHeight="1" x14ac:dyDescent="0.45">
      <c r="A4814" s="15">
        <v>44396.567361111112</v>
      </c>
      <c r="B4814" s="3" t="s">
        <v>1416</v>
      </c>
      <c r="C4814" s="3" t="s">
        <v>67</v>
      </c>
      <c r="D4814" s="3" t="s">
        <v>62</v>
      </c>
      <c r="E4814" s="3" t="s">
        <v>93</v>
      </c>
      <c r="F4814" s="3" t="s">
        <v>64</v>
      </c>
      <c r="G4814" s="16">
        <v>2</v>
      </c>
      <c r="H4814" s="16" t="str">
        <f>IF(Orders[[#This Row],[Quantity]]&lt;101,"Low End",IF(Orders[[#This Row],[Quantity]]&lt;301,"Mid End","High End"))</f>
        <v>Low End</v>
      </c>
      <c r="I4814" s="17">
        <v>4020</v>
      </c>
      <c r="J4814" s="17">
        <f>Orders[[#This Row],[Unit Price]]*Orders[[#This Row],[Quantity]]</f>
        <v>8040</v>
      </c>
      <c r="K4814" s="45">
        <f>IF(Orders[[#This Row],[currency]]="NGN",Orders[[#This Row],[Sales price]]/$T$2,Orders[[#This Row],[Sales price]]/$T$3)</f>
        <v>20</v>
      </c>
      <c r="L4814" s="3" t="s">
        <v>50</v>
      </c>
      <c r="M4814" s="3" t="s">
        <v>379</v>
      </c>
      <c r="N4814" s="3" t="s">
        <v>52</v>
      </c>
      <c r="O4814" s="3" t="s">
        <v>53</v>
      </c>
      <c r="P4814" s="3" t="s">
        <v>13</v>
      </c>
      <c r="Q4814" s="3" t="s">
        <v>54</v>
      </c>
    </row>
    <row r="4815" spans="1:17" ht="15.75" customHeight="1" x14ac:dyDescent="0.45">
      <c r="A4815" s="15">
        <v>44396.567361111112</v>
      </c>
      <c r="B4815" s="3" t="s">
        <v>1416</v>
      </c>
      <c r="C4815" s="3" t="s">
        <v>67</v>
      </c>
      <c r="D4815" s="3" t="s">
        <v>62</v>
      </c>
      <c r="E4815" s="3" t="s">
        <v>1291</v>
      </c>
      <c r="F4815" s="3" t="s">
        <v>64</v>
      </c>
      <c r="G4815" s="16">
        <v>5</v>
      </c>
      <c r="H4815" s="16" t="str">
        <f>IF(Orders[[#This Row],[Quantity]]&lt;101,"Low End",IF(Orders[[#This Row],[Quantity]]&lt;301,"Mid End","High End"))</f>
        <v>Low End</v>
      </c>
      <c r="I4815" s="17">
        <v>3820</v>
      </c>
      <c r="J4815" s="17">
        <f>Orders[[#This Row],[Unit Price]]*Orders[[#This Row],[Quantity]]</f>
        <v>19100</v>
      </c>
      <c r="K4815" s="45">
        <f>IF(Orders[[#This Row],[currency]]="NGN",Orders[[#This Row],[Sales price]]/$T$2,Orders[[#This Row],[Sales price]]/$T$3)</f>
        <v>47.512437810945272</v>
      </c>
      <c r="L4815" s="3" t="s">
        <v>50</v>
      </c>
      <c r="M4815" s="3" t="s">
        <v>379</v>
      </c>
      <c r="N4815" s="3" t="s">
        <v>52</v>
      </c>
      <c r="O4815" s="3" t="s">
        <v>53</v>
      </c>
      <c r="P4815" s="3" t="s">
        <v>13</v>
      </c>
      <c r="Q4815" s="3" t="s">
        <v>54</v>
      </c>
    </row>
    <row r="4816" spans="1:17" ht="15.75" customHeight="1" x14ac:dyDescent="0.45">
      <c r="A4816" s="15">
        <v>44396.567361111112</v>
      </c>
      <c r="B4816" s="3" t="s">
        <v>529</v>
      </c>
      <c r="C4816" s="3" t="s">
        <v>45</v>
      </c>
      <c r="D4816" s="3" t="s">
        <v>62</v>
      </c>
      <c r="E4816" s="3" t="s">
        <v>93</v>
      </c>
      <c r="F4816" s="3" t="s">
        <v>64</v>
      </c>
      <c r="G4816" s="16">
        <v>1</v>
      </c>
      <c r="H4816" s="16" t="str">
        <f>IF(Orders[[#This Row],[Quantity]]&lt;101,"Low End",IF(Orders[[#This Row],[Quantity]]&lt;301,"Mid End","High End"))</f>
        <v>Low End</v>
      </c>
      <c r="I4816" s="17">
        <v>4020</v>
      </c>
      <c r="J4816" s="17">
        <f>Orders[[#This Row],[Unit Price]]*Orders[[#This Row],[Quantity]]</f>
        <v>4020</v>
      </c>
      <c r="K4816" s="45">
        <f>IF(Orders[[#This Row],[currency]]="NGN",Orders[[#This Row],[Sales price]]/$T$2,Orders[[#This Row],[Sales price]]/$T$3)</f>
        <v>10</v>
      </c>
      <c r="L4816" s="3" t="s">
        <v>50</v>
      </c>
      <c r="M4816" s="3" t="s">
        <v>185</v>
      </c>
      <c r="N4816" s="3" t="s">
        <v>52</v>
      </c>
      <c r="O4816" s="3" t="s">
        <v>53</v>
      </c>
      <c r="P4816" s="3" t="s">
        <v>13</v>
      </c>
      <c r="Q4816" s="3" t="s">
        <v>54</v>
      </c>
    </row>
    <row r="4817" spans="1:17" ht="15.75" customHeight="1" x14ac:dyDescent="0.45">
      <c r="A4817" s="15">
        <v>44396.568749999999</v>
      </c>
      <c r="B4817" s="3" t="s">
        <v>792</v>
      </c>
      <c r="C4817" s="3" t="s">
        <v>45</v>
      </c>
      <c r="D4817" s="3" t="s">
        <v>81</v>
      </c>
      <c r="E4817" s="3" t="s">
        <v>180</v>
      </c>
      <c r="F4817" s="3" t="s">
        <v>48</v>
      </c>
      <c r="G4817" s="16">
        <v>1</v>
      </c>
      <c r="H4817" s="16" t="str">
        <f>IF(Orders[[#This Row],[Quantity]]&lt;101,"Low End",IF(Orders[[#This Row],[Quantity]]&lt;301,"Mid End","High End"))</f>
        <v>Low End</v>
      </c>
      <c r="I4817" s="17">
        <v>93.43</v>
      </c>
      <c r="J4817" s="17">
        <f>Orders[[#This Row],[Unit Price]]*Orders[[#This Row],[Quantity]]</f>
        <v>93.43</v>
      </c>
      <c r="K4817" s="45">
        <f>IF(Orders[[#This Row],[currency]]="NGN",Orders[[#This Row],[Sales price]]/$T$2,Orders[[#This Row],[Sales price]]/$T$3)</f>
        <v>6.3471467391304346</v>
      </c>
      <c r="L4817" s="3" t="s">
        <v>50</v>
      </c>
      <c r="M4817" s="3" t="s">
        <v>104</v>
      </c>
      <c r="N4817" s="3" t="s">
        <v>86</v>
      </c>
      <c r="O4817" s="3" t="s">
        <v>87</v>
      </c>
      <c r="P4817" s="3" t="s">
        <v>10</v>
      </c>
      <c r="Q4817" s="3" t="s">
        <v>88</v>
      </c>
    </row>
    <row r="4818" spans="1:17" ht="15.75" customHeight="1" x14ac:dyDescent="0.45">
      <c r="A4818" s="15">
        <v>44396.569444444445</v>
      </c>
      <c r="B4818" s="3" t="s">
        <v>1779</v>
      </c>
      <c r="C4818" s="3" t="s">
        <v>45</v>
      </c>
      <c r="D4818" s="3" t="s">
        <v>81</v>
      </c>
      <c r="E4818" s="3" t="s">
        <v>105</v>
      </c>
      <c r="F4818" s="3" t="s">
        <v>83</v>
      </c>
      <c r="G4818" s="16">
        <v>5</v>
      </c>
      <c r="H4818" s="16" t="str">
        <f>IF(Orders[[#This Row],[Quantity]]&lt;101,"Low End",IF(Orders[[#This Row],[Quantity]]&lt;301,"Mid End","High End"))</f>
        <v>Low End</v>
      </c>
      <c r="I4818" s="17">
        <v>40.840000000000003</v>
      </c>
      <c r="J4818" s="17">
        <f>Orders[[#This Row],[Unit Price]]*Orders[[#This Row],[Quantity]]</f>
        <v>204.20000000000002</v>
      </c>
      <c r="K4818" s="45">
        <f>IF(Orders[[#This Row],[currency]]="NGN",Orders[[#This Row],[Sales price]]/$T$2,Orders[[#This Row],[Sales price]]/$T$3)</f>
        <v>13.872282608695652</v>
      </c>
      <c r="L4818" s="3" t="s">
        <v>50</v>
      </c>
      <c r="M4818" s="3" t="s">
        <v>85</v>
      </c>
      <c r="N4818" s="3" t="s">
        <v>86</v>
      </c>
      <c r="O4818" s="3" t="s">
        <v>87</v>
      </c>
      <c r="P4818" s="3" t="s">
        <v>10</v>
      </c>
      <c r="Q4818" s="3" t="s">
        <v>88</v>
      </c>
    </row>
    <row r="4819" spans="1:17" ht="15.75" customHeight="1" x14ac:dyDescent="0.45">
      <c r="A4819" s="15">
        <v>44396.569444444445</v>
      </c>
      <c r="B4819" s="3" t="s">
        <v>1779</v>
      </c>
      <c r="C4819" s="3" t="s">
        <v>45</v>
      </c>
      <c r="D4819" s="3" t="s">
        <v>81</v>
      </c>
      <c r="E4819" s="3" t="s">
        <v>99</v>
      </c>
      <c r="F4819" s="3" t="s">
        <v>64</v>
      </c>
      <c r="G4819" s="16">
        <v>1</v>
      </c>
      <c r="H4819" s="16" t="str">
        <f>IF(Orders[[#This Row],[Quantity]]&lt;101,"Low End",IF(Orders[[#This Row],[Quantity]]&lt;301,"Mid End","High End"))</f>
        <v>Low End</v>
      </c>
      <c r="I4819" s="17">
        <v>39.1</v>
      </c>
      <c r="J4819" s="17">
        <f>Orders[[#This Row],[Unit Price]]*Orders[[#This Row],[Quantity]]</f>
        <v>39.1</v>
      </c>
      <c r="K4819" s="45">
        <f>IF(Orders[[#This Row],[currency]]="NGN",Orders[[#This Row],[Sales price]]/$T$2,Orders[[#This Row],[Sales price]]/$T$3)</f>
        <v>2.65625</v>
      </c>
      <c r="L4819" s="3" t="s">
        <v>50</v>
      </c>
      <c r="M4819" s="3" t="s">
        <v>85</v>
      </c>
      <c r="N4819" s="3" t="s">
        <v>86</v>
      </c>
      <c r="O4819" s="3" t="s">
        <v>87</v>
      </c>
      <c r="P4819" s="3" t="s">
        <v>10</v>
      </c>
      <c r="Q4819" s="3" t="s">
        <v>88</v>
      </c>
    </row>
    <row r="4820" spans="1:17" ht="15.75" customHeight="1" x14ac:dyDescent="0.45">
      <c r="A4820" s="15">
        <v>44396.569444444445</v>
      </c>
      <c r="B4820" s="3" t="s">
        <v>1780</v>
      </c>
      <c r="C4820" s="3" t="s">
        <v>45</v>
      </c>
      <c r="D4820" s="3" t="s">
        <v>81</v>
      </c>
      <c r="E4820" s="3" t="s">
        <v>97</v>
      </c>
      <c r="F4820" s="3" t="s">
        <v>83</v>
      </c>
      <c r="G4820" s="16">
        <v>1</v>
      </c>
      <c r="H4820" s="16" t="str">
        <f>IF(Orders[[#This Row],[Quantity]]&lt;101,"Low End",IF(Orders[[#This Row],[Quantity]]&lt;301,"Mid End","High End"))</f>
        <v>Low End</v>
      </c>
      <c r="I4820" s="17">
        <v>51.2</v>
      </c>
      <c r="J4820" s="17">
        <f>Orders[[#This Row],[Unit Price]]*Orders[[#This Row],[Quantity]]</f>
        <v>51.2</v>
      </c>
      <c r="K4820" s="45">
        <f>IF(Orders[[#This Row],[currency]]="NGN",Orders[[#This Row],[Sales price]]/$T$2,Orders[[#This Row],[Sales price]]/$T$3)</f>
        <v>3.4782608695652173</v>
      </c>
      <c r="L4820" s="3" t="s">
        <v>58</v>
      </c>
      <c r="M4820" s="3" t="s">
        <v>85</v>
      </c>
      <c r="N4820" s="3" t="s">
        <v>86</v>
      </c>
      <c r="O4820" s="3" t="s">
        <v>87</v>
      </c>
      <c r="P4820" s="3" t="s">
        <v>10</v>
      </c>
      <c r="Q4820" s="3" t="s">
        <v>54</v>
      </c>
    </row>
    <row r="4821" spans="1:17" ht="15.75" customHeight="1" x14ac:dyDescent="0.45">
      <c r="A4821" s="15">
        <v>44396.569444444445</v>
      </c>
      <c r="B4821" s="3" t="s">
        <v>1780</v>
      </c>
      <c r="C4821" s="3" t="s">
        <v>45</v>
      </c>
      <c r="D4821" s="3" t="s">
        <v>81</v>
      </c>
      <c r="E4821" s="3" t="s">
        <v>158</v>
      </c>
      <c r="F4821" s="3" t="s">
        <v>64</v>
      </c>
      <c r="G4821" s="16">
        <v>1</v>
      </c>
      <c r="H4821" s="16" t="str">
        <f>IF(Orders[[#This Row],[Quantity]]&lt;101,"Low End",IF(Orders[[#This Row],[Quantity]]&lt;301,"Mid End","High End"))</f>
        <v>Low End</v>
      </c>
      <c r="I4821" s="17">
        <v>60.26</v>
      </c>
      <c r="J4821" s="17">
        <f>Orders[[#This Row],[Unit Price]]*Orders[[#This Row],[Quantity]]</f>
        <v>60.26</v>
      </c>
      <c r="K4821" s="45">
        <f>IF(Orders[[#This Row],[currency]]="NGN",Orders[[#This Row],[Sales price]]/$T$2,Orders[[#This Row],[Sales price]]/$T$3)</f>
        <v>4.09375</v>
      </c>
      <c r="L4821" s="3" t="s">
        <v>58</v>
      </c>
      <c r="M4821" s="3" t="s">
        <v>85</v>
      </c>
      <c r="N4821" s="3" t="s">
        <v>86</v>
      </c>
      <c r="O4821" s="3" t="s">
        <v>87</v>
      </c>
      <c r="P4821" s="3" t="s">
        <v>10</v>
      </c>
      <c r="Q4821" s="3" t="s">
        <v>54</v>
      </c>
    </row>
    <row r="4822" spans="1:17" ht="15.75" customHeight="1" x14ac:dyDescent="0.45">
      <c r="A4822" s="15">
        <v>44396.569444444445</v>
      </c>
      <c r="B4822" s="3" t="s">
        <v>1780</v>
      </c>
      <c r="C4822" s="3" t="s">
        <v>45</v>
      </c>
      <c r="D4822" s="3" t="s">
        <v>81</v>
      </c>
      <c r="E4822" s="3" t="s">
        <v>180</v>
      </c>
      <c r="F4822" s="3" t="s">
        <v>48</v>
      </c>
      <c r="G4822" s="16">
        <v>1</v>
      </c>
      <c r="H4822" s="16" t="str">
        <f>IF(Orders[[#This Row],[Quantity]]&lt;101,"Low End",IF(Orders[[#This Row],[Quantity]]&lt;301,"Mid End","High End"))</f>
        <v>Low End</v>
      </c>
      <c r="I4822" s="17">
        <v>109.25</v>
      </c>
      <c r="J4822" s="17">
        <f>Orders[[#This Row],[Unit Price]]*Orders[[#This Row],[Quantity]]</f>
        <v>109.25</v>
      </c>
      <c r="K4822" s="45">
        <f>IF(Orders[[#This Row],[currency]]="NGN",Orders[[#This Row],[Sales price]]/$T$2,Orders[[#This Row],[Sales price]]/$T$3)</f>
        <v>7.421875</v>
      </c>
      <c r="L4822" s="3" t="s">
        <v>58</v>
      </c>
      <c r="M4822" s="3" t="s">
        <v>85</v>
      </c>
      <c r="N4822" s="3" t="s">
        <v>86</v>
      </c>
      <c r="O4822" s="3" t="s">
        <v>87</v>
      </c>
      <c r="P4822" s="3" t="s">
        <v>10</v>
      </c>
      <c r="Q4822" s="3" t="s">
        <v>54</v>
      </c>
    </row>
    <row r="4823" spans="1:17" ht="15.75" customHeight="1" x14ac:dyDescent="0.45">
      <c r="A4823" s="15">
        <v>44396.575694444444</v>
      </c>
      <c r="B4823" s="3" t="s">
        <v>190</v>
      </c>
      <c r="C4823" s="3" t="s">
        <v>67</v>
      </c>
      <c r="D4823" s="3" t="s">
        <v>121</v>
      </c>
      <c r="E4823" s="3" t="s">
        <v>122</v>
      </c>
      <c r="F4823" s="3" t="s">
        <v>123</v>
      </c>
      <c r="G4823" s="16">
        <v>1</v>
      </c>
      <c r="H4823" s="16" t="str">
        <f>IF(Orders[[#This Row],[Quantity]]&lt;101,"Low End",IF(Orders[[#This Row],[Quantity]]&lt;301,"Mid End","High End"))</f>
        <v>Low End</v>
      </c>
      <c r="I4823" s="17">
        <v>6500</v>
      </c>
      <c r="J4823" s="17">
        <f>Orders[[#This Row],[Unit Price]]*Orders[[#This Row],[Quantity]]</f>
        <v>6500</v>
      </c>
      <c r="K4823" s="45">
        <f>IF(Orders[[#This Row],[currency]]="NGN",Orders[[#This Row],[Sales price]]/$T$2,Orders[[#This Row],[Sales price]]/$T$3)</f>
        <v>16.169154228855721</v>
      </c>
      <c r="L4823" s="3" t="s">
        <v>50</v>
      </c>
      <c r="M4823" s="3" t="s">
        <v>215</v>
      </c>
      <c r="N4823" s="3" t="s">
        <v>52</v>
      </c>
      <c r="O4823" s="3" t="s">
        <v>53</v>
      </c>
      <c r="P4823" s="3" t="s">
        <v>13</v>
      </c>
      <c r="Q4823" s="3" t="s">
        <v>54</v>
      </c>
    </row>
    <row r="4824" spans="1:17" ht="15.75" customHeight="1" x14ac:dyDescent="0.45">
      <c r="A4824" s="15">
        <v>44396.576388888891</v>
      </c>
      <c r="B4824" s="3" t="s">
        <v>368</v>
      </c>
      <c r="C4824" s="3" t="s">
        <v>45</v>
      </c>
      <c r="D4824" s="3" t="s">
        <v>46</v>
      </c>
      <c r="E4824" s="3" t="s">
        <v>47</v>
      </c>
      <c r="F4824" s="3" t="s">
        <v>48</v>
      </c>
      <c r="G4824" s="16">
        <v>2</v>
      </c>
      <c r="H4824" s="16" t="str">
        <f>IF(Orders[[#This Row],[Quantity]]&lt;101,"Low End",IF(Orders[[#This Row],[Quantity]]&lt;301,"Mid End","High End"))</f>
        <v>Low End</v>
      </c>
      <c r="I4824" s="17">
        <v>3200</v>
      </c>
      <c r="J4824" s="17">
        <f>Orders[[#This Row],[Unit Price]]*Orders[[#This Row],[Quantity]]</f>
        <v>6400</v>
      </c>
      <c r="K4824" s="45">
        <f>IF(Orders[[#This Row],[currency]]="NGN",Orders[[#This Row],[Sales price]]/$T$2,Orders[[#This Row],[Sales price]]/$T$3)</f>
        <v>15.920398009950249</v>
      </c>
      <c r="L4824" s="3" t="s">
        <v>50</v>
      </c>
      <c r="M4824" s="3" t="s">
        <v>736</v>
      </c>
      <c r="N4824" s="3" t="s">
        <v>52</v>
      </c>
      <c r="O4824" s="3" t="s">
        <v>53</v>
      </c>
      <c r="P4824" s="3" t="s">
        <v>13</v>
      </c>
      <c r="Q4824" s="3" t="s">
        <v>54</v>
      </c>
    </row>
    <row r="4825" spans="1:17" ht="15.75" customHeight="1" x14ac:dyDescent="0.45">
      <c r="A4825" s="15">
        <v>44396.576388888891</v>
      </c>
      <c r="B4825" s="3" t="s">
        <v>1781</v>
      </c>
      <c r="C4825" s="3" t="s">
        <v>67</v>
      </c>
      <c r="D4825" s="3" t="s">
        <v>81</v>
      </c>
      <c r="E4825" s="3" t="s">
        <v>105</v>
      </c>
      <c r="F4825" s="3" t="s">
        <v>83</v>
      </c>
      <c r="G4825" s="16">
        <v>2</v>
      </c>
      <c r="H4825" s="16" t="str">
        <f>IF(Orders[[#This Row],[Quantity]]&lt;101,"Low End",IF(Orders[[#This Row],[Quantity]]&lt;301,"Mid End","High End"))</f>
        <v>Low End</v>
      </c>
      <c r="I4825" s="17">
        <v>14.98</v>
      </c>
      <c r="J4825" s="17">
        <f>Orders[[#This Row],[Unit Price]]*Orders[[#This Row],[Quantity]]</f>
        <v>29.96</v>
      </c>
      <c r="K4825" s="45">
        <f>IF(Orders[[#This Row],[currency]]="NGN",Orders[[#This Row],[Sales price]]/$T$2,Orders[[#This Row],[Sales price]]/$T$3)</f>
        <v>2.0353260869565215</v>
      </c>
      <c r="L4825" s="3" t="s">
        <v>50</v>
      </c>
      <c r="M4825" s="3" t="s">
        <v>85</v>
      </c>
      <c r="N4825" s="3" t="s">
        <v>86</v>
      </c>
      <c r="O4825" s="3" t="s">
        <v>87</v>
      </c>
      <c r="P4825" s="3" t="s">
        <v>10</v>
      </c>
      <c r="Q4825" s="3" t="s">
        <v>54</v>
      </c>
    </row>
    <row r="4826" spans="1:17" ht="15.75" customHeight="1" x14ac:dyDescent="0.45">
      <c r="A4826" s="15">
        <v>44396.576388888891</v>
      </c>
      <c r="B4826" s="3" t="s">
        <v>1781</v>
      </c>
      <c r="C4826" s="3" t="s">
        <v>67</v>
      </c>
      <c r="D4826" s="3" t="s">
        <v>81</v>
      </c>
      <c r="E4826" s="3" t="s">
        <v>105</v>
      </c>
      <c r="F4826" s="3" t="s">
        <v>83</v>
      </c>
      <c r="G4826" s="16">
        <v>1</v>
      </c>
      <c r="H4826" s="16" t="str">
        <f>IF(Orders[[#This Row],[Quantity]]&lt;101,"Low End",IF(Orders[[#This Row],[Quantity]]&lt;301,"Mid End","High End"))</f>
        <v>Low End</v>
      </c>
      <c r="I4826" s="17">
        <v>14.98</v>
      </c>
      <c r="J4826" s="17">
        <f>Orders[[#This Row],[Unit Price]]*Orders[[#This Row],[Quantity]]</f>
        <v>14.98</v>
      </c>
      <c r="K4826" s="45">
        <f>IF(Orders[[#This Row],[currency]]="NGN",Orders[[#This Row],[Sales price]]/$T$2,Orders[[#This Row],[Sales price]]/$T$3)</f>
        <v>1.0176630434782608</v>
      </c>
      <c r="L4826" s="3" t="s">
        <v>50</v>
      </c>
      <c r="M4826" s="3" t="s">
        <v>85</v>
      </c>
      <c r="N4826" s="3" t="s">
        <v>86</v>
      </c>
      <c r="O4826" s="3" t="s">
        <v>87</v>
      </c>
      <c r="P4826" s="3" t="s">
        <v>10</v>
      </c>
      <c r="Q4826" s="3" t="s">
        <v>54</v>
      </c>
    </row>
    <row r="4827" spans="1:17" ht="15.75" customHeight="1" x14ac:dyDescent="0.45">
      <c r="A4827" s="15">
        <v>44396.576388888891</v>
      </c>
      <c r="B4827" s="3" t="s">
        <v>1781</v>
      </c>
      <c r="C4827" s="3" t="s">
        <v>67</v>
      </c>
      <c r="D4827" s="3" t="s">
        <v>81</v>
      </c>
      <c r="E4827" s="3" t="s">
        <v>97</v>
      </c>
      <c r="F4827" s="3" t="s">
        <v>83</v>
      </c>
      <c r="G4827" s="16">
        <v>1</v>
      </c>
      <c r="H4827" s="16" t="str">
        <f>IF(Orders[[#This Row],[Quantity]]&lt;101,"Low End",IF(Orders[[#This Row],[Quantity]]&lt;301,"Mid End","High End"))</f>
        <v>Low End</v>
      </c>
      <c r="I4827" s="17">
        <v>51.2</v>
      </c>
      <c r="J4827" s="17">
        <f>Orders[[#This Row],[Unit Price]]*Orders[[#This Row],[Quantity]]</f>
        <v>51.2</v>
      </c>
      <c r="K4827" s="45">
        <f>IF(Orders[[#This Row],[currency]]="NGN",Orders[[#This Row],[Sales price]]/$T$2,Orders[[#This Row],[Sales price]]/$T$3)</f>
        <v>3.4782608695652173</v>
      </c>
      <c r="L4827" s="3" t="s">
        <v>50</v>
      </c>
      <c r="M4827" s="3" t="s">
        <v>85</v>
      </c>
      <c r="N4827" s="3" t="s">
        <v>86</v>
      </c>
      <c r="O4827" s="3" t="s">
        <v>87</v>
      </c>
      <c r="P4827" s="3" t="s">
        <v>10</v>
      </c>
      <c r="Q4827" s="3" t="s">
        <v>54</v>
      </c>
    </row>
    <row r="4828" spans="1:17" ht="15.75" customHeight="1" x14ac:dyDescent="0.45">
      <c r="A4828" s="15">
        <v>44396.577777777777</v>
      </c>
      <c r="B4828" s="3" t="s">
        <v>1782</v>
      </c>
      <c r="C4828" s="3" t="s">
        <v>61</v>
      </c>
      <c r="D4828" s="3" t="s">
        <v>589</v>
      </c>
      <c r="E4828" s="3" t="s">
        <v>590</v>
      </c>
      <c r="F4828" s="3" t="s">
        <v>48</v>
      </c>
      <c r="G4828" s="16">
        <v>2</v>
      </c>
      <c r="H4828" s="16" t="str">
        <f>IF(Orders[[#This Row],[Quantity]]&lt;101,"Low End",IF(Orders[[#This Row],[Quantity]]&lt;301,"Mid End","High End"))</f>
        <v>Low End</v>
      </c>
      <c r="I4828" s="17">
        <v>8800</v>
      </c>
      <c r="J4828" s="17">
        <f>Orders[[#This Row],[Unit Price]]*Orders[[#This Row],[Quantity]]</f>
        <v>17600</v>
      </c>
      <c r="K4828" s="45">
        <f>IF(Orders[[#This Row],[currency]]="NGN",Orders[[#This Row],[Sales price]]/$T$2,Orders[[#This Row],[Sales price]]/$T$3)</f>
        <v>43.781094527363187</v>
      </c>
      <c r="L4828" s="3" t="s">
        <v>58</v>
      </c>
      <c r="M4828" s="3" t="s">
        <v>230</v>
      </c>
      <c r="N4828" s="3" t="s">
        <v>52</v>
      </c>
      <c r="O4828" s="3" t="s">
        <v>53</v>
      </c>
      <c r="P4828" s="3" t="s">
        <v>13</v>
      </c>
      <c r="Q4828" s="3" t="s">
        <v>54</v>
      </c>
    </row>
    <row r="4829" spans="1:17" ht="15.75" customHeight="1" x14ac:dyDescent="0.45">
      <c r="A4829" s="15">
        <v>44396.57916666667</v>
      </c>
      <c r="B4829" s="3" t="s">
        <v>830</v>
      </c>
      <c r="C4829" s="3" t="s">
        <v>67</v>
      </c>
      <c r="D4829" s="3" t="s">
        <v>81</v>
      </c>
      <c r="E4829" s="3" t="s">
        <v>158</v>
      </c>
      <c r="F4829" s="3" t="s">
        <v>64</v>
      </c>
      <c r="G4829" s="16">
        <v>1</v>
      </c>
      <c r="H4829" s="16" t="str">
        <f>IF(Orders[[#This Row],[Quantity]]&lt;101,"Low End",IF(Orders[[#This Row],[Quantity]]&lt;301,"Mid End","High End"))</f>
        <v>Low End</v>
      </c>
      <c r="I4829" s="17">
        <v>60.26</v>
      </c>
      <c r="J4829" s="17">
        <f>Orders[[#This Row],[Unit Price]]*Orders[[#This Row],[Quantity]]</f>
        <v>60.26</v>
      </c>
      <c r="K4829" s="45">
        <f>IF(Orders[[#This Row],[currency]]="NGN",Orders[[#This Row],[Sales price]]/$T$2,Orders[[#This Row],[Sales price]]/$T$3)</f>
        <v>4.09375</v>
      </c>
      <c r="L4829" s="3" t="s">
        <v>50</v>
      </c>
      <c r="M4829" s="3" t="s">
        <v>104</v>
      </c>
      <c r="N4829" s="3" t="s">
        <v>86</v>
      </c>
      <c r="O4829" s="3" t="s">
        <v>87</v>
      </c>
      <c r="P4829" s="3" t="s">
        <v>10</v>
      </c>
      <c r="Q4829" s="3" t="s">
        <v>88</v>
      </c>
    </row>
    <row r="4830" spans="1:17" ht="15.75" customHeight="1" x14ac:dyDescent="0.45">
      <c r="A4830" s="15">
        <v>44396.57916666667</v>
      </c>
      <c r="B4830" s="3" t="s">
        <v>830</v>
      </c>
      <c r="C4830" s="3" t="s">
        <v>67</v>
      </c>
      <c r="D4830" s="3" t="s">
        <v>81</v>
      </c>
      <c r="E4830" s="3" t="s">
        <v>117</v>
      </c>
      <c r="F4830" s="3" t="s">
        <v>64</v>
      </c>
      <c r="G4830" s="16">
        <v>1</v>
      </c>
      <c r="H4830" s="16" t="str">
        <f>IF(Orders[[#This Row],[Quantity]]&lt;101,"Low End",IF(Orders[[#This Row],[Quantity]]&lt;301,"Mid End","High End"))</f>
        <v>Low End</v>
      </c>
      <c r="I4830" s="17">
        <v>60.26</v>
      </c>
      <c r="J4830" s="17">
        <f>Orders[[#This Row],[Unit Price]]*Orders[[#This Row],[Quantity]]</f>
        <v>60.26</v>
      </c>
      <c r="K4830" s="45">
        <f>IF(Orders[[#This Row],[currency]]="NGN",Orders[[#This Row],[Sales price]]/$T$2,Orders[[#This Row],[Sales price]]/$T$3)</f>
        <v>4.09375</v>
      </c>
      <c r="L4830" s="3" t="s">
        <v>50</v>
      </c>
      <c r="M4830" s="3" t="s">
        <v>104</v>
      </c>
      <c r="N4830" s="3" t="s">
        <v>86</v>
      </c>
      <c r="O4830" s="3" t="s">
        <v>87</v>
      </c>
      <c r="P4830" s="3" t="s">
        <v>10</v>
      </c>
      <c r="Q4830" s="3" t="s">
        <v>88</v>
      </c>
    </row>
    <row r="4831" spans="1:17" ht="15.75" customHeight="1" x14ac:dyDescent="0.45">
      <c r="A4831" s="15">
        <v>44396.57916666667</v>
      </c>
      <c r="B4831" s="3" t="s">
        <v>830</v>
      </c>
      <c r="C4831" s="3" t="s">
        <v>67</v>
      </c>
      <c r="D4831" s="3" t="s">
        <v>81</v>
      </c>
      <c r="E4831" s="3" t="s">
        <v>183</v>
      </c>
      <c r="F4831" s="3" t="s">
        <v>78</v>
      </c>
      <c r="G4831" s="16">
        <v>2</v>
      </c>
      <c r="H4831" s="16" t="str">
        <f>IF(Orders[[#This Row],[Quantity]]&lt;101,"Low End",IF(Orders[[#This Row],[Quantity]]&lt;301,"Mid End","High End"))</f>
        <v>Low End</v>
      </c>
      <c r="I4831" s="17">
        <v>56.99</v>
      </c>
      <c r="J4831" s="17">
        <f>Orders[[#This Row],[Unit Price]]*Orders[[#This Row],[Quantity]]</f>
        <v>113.98</v>
      </c>
      <c r="K4831" s="45">
        <f>IF(Orders[[#This Row],[currency]]="NGN",Orders[[#This Row],[Sales price]]/$T$2,Orders[[#This Row],[Sales price]]/$T$3)</f>
        <v>7.7432065217391299</v>
      </c>
      <c r="L4831" s="3" t="s">
        <v>50</v>
      </c>
      <c r="M4831" s="3" t="s">
        <v>104</v>
      </c>
      <c r="N4831" s="3" t="s">
        <v>86</v>
      </c>
      <c r="O4831" s="3" t="s">
        <v>87</v>
      </c>
      <c r="P4831" s="3" t="s">
        <v>10</v>
      </c>
      <c r="Q4831" s="3" t="s">
        <v>88</v>
      </c>
    </row>
    <row r="4832" spans="1:17" ht="15.75" customHeight="1" x14ac:dyDescent="0.45">
      <c r="A4832" s="15">
        <v>44396.57916666667</v>
      </c>
      <c r="B4832" s="3" t="s">
        <v>830</v>
      </c>
      <c r="C4832" s="3" t="s">
        <v>67</v>
      </c>
      <c r="D4832" s="3" t="s">
        <v>81</v>
      </c>
      <c r="E4832" s="3" t="s">
        <v>117</v>
      </c>
      <c r="F4832" s="3" t="s">
        <v>64</v>
      </c>
      <c r="G4832" s="16">
        <v>1</v>
      </c>
      <c r="H4832" s="16" t="str">
        <f>IF(Orders[[#This Row],[Quantity]]&lt;101,"Low End",IF(Orders[[#This Row],[Quantity]]&lt;301,"Mid End","High End"))</f>
        <v>Low End</v>
      </c>
      <c r="I4832" s="17">
        <v>60.26</v>
      </c>
      <c r="J4832" s="17">
        <f>Orders[[#This Row],[Unit Price]]*Orders[[#This Row],[Quantity]]</f>
        <v>60.26</v>
      </c>
      <c r="K4832" s="45">
        <f>IF(Orders[[#This Row],[currency]]="NGN",Orders[[#This Row],[Sales price]]/$T$2,Orders[[#This Row],[Sales price]]/$T$3)</f>
        <v>4.09375</v>
      </c>
      <c r="L4832" s="3" t="s">
        <v>50</v>
      </c>
      <c r="M4832" s="3" t="s">
        <v>104</v>
      </c>
      <c r="N4832" s="3" t="s">
        <v>86</v>
      </c>
      <c r="O4832" s="3" t="s">
        <v>87</v>
      </c>
      <c r="P4832" s="3" t="s">
        <v>10</v>
      </c>
      <c r="Q4832" s="3" t="s">
        <v>88</v>
      </c>
    </row>
    <row r="4833" spans="1:17" ht="15.75" customHeight="1" x14ac:dyDescent="0.45">
      <c r="A4833" s="15">
        <v>44396.581944444442</v>
      </c>
      <c r="B4833" s="3" t="s">
        <v>192</v>
      </c>
      <c r="C4833" s="3" t="s">
        <v>67</v>
      </c>
      <c r="D4833" s="3" t="s">
        <v>81</v>
      </c>
      <c r="E4833" s="3" t="s">
        <v>99</v>
      </c>
      <c r="F4833" s="3" t="s">
        <v>64</v>
      </c>
      <c r="G4833" s="16">
        <v>2</v>
      </c>
      <c r="H4833" s="16" t="str">
        <f>IF(Orders[[#This Row],[Quantity]]&lt;101,"Low End",IF(Orders[[#This Row],[Quantity]]&lt;301,"Mid End","High End"))</f>
        <v>Low End</v>
      </c>
      <c r="I4833" s="17">
        <v>39.1</v>
      </c>
      <c r="J4833" s="17">
        <f>Orders[[#This Row],[Unit Price]]*Orders[[#This Row],[Quantity]]</f>
        <v>78.2</v>
      </c>
      <c r="K4833" s="45">
        <f>IF(Orders[[#This Row],[currency]]="NGN",Orders[[#This Row],[Sales price]]/$T$2,Orders[[#This Row],[Sales price]]/$T$3)</f>
        <v>5.3125</v>
      </c>
      <c r="L4833" s="3" t="s">
        <v>50</v>
      </c>
      <c r="M4833" s="3" t="s">
        <v>96</v>
      </c>
      <c r="N4833" s="3" t="s">
        <v>86</v>
      </c>
      <c r="O4833" s="3" t="s">
        <v>87</v>
      </c>
      <c r="P4833" s="3" t="s">
        <v>10</v>
      </c>
      <c r="Q4833" s="3" t="s">
        <v>54</v>
      </c>
    </row>
    <row r="4834" spans="1:17" ht="15.75" customHeight="1" x14ac:dyDescent="0.45">
      <c r="A4834" s="15">
        <v>44396.581944444442</v>
      </c>
      <c r="B4834" s="3" t="s">
        <v>192</v>
      </c>
      <c r="C4834" s="3" t="s">
        <v>67</v>
      </c>
      <c r="D4834" s="3" t="s">
        <v>81</v>
      </c>
      <c r="E4834" s="3" t="s">
        <v>234</v>
      </c>
      <c r="F4834" s="3" t="s">
        <v>78</v>
      </c>
      <c r="G4834" s="16">
        <v>1</v>
      </c>
      <c r="H4834" s="16" t="str">
        <f>IF(Orders[[#This Row],[Quantity]]&lt;101,"Low End",IF(Orders[[#This Row],[Quantity]]&lt;301,"Mid End","High End"))</f>
        <v>Low End</v>
      </c>
      <c r="I4834" s="17">
        <v>59.2</v>
      </c>
      <c r="J4834" s="17">
        <f>Orders[[#This Row],[Unit Price]]*Orders[[#This Row],[Quantity]]</f>
        <v>59.2</v>
      </c>
      <c r="K4834" s="45">
        <f>IF(Orders[[#This Row],[currency]]="NGN",Orders[[#This Row],[Sales price]]/$T$2,Orders[[#This Row],[Sales price]]/$T$3)</f>
        <v>4.0217391304347823</v>
      </c>
      <c r="L4834" s="3" t="s">
        <v>50</v>
      </c>
      <c r="M4834" s="3" t="s">
        <v>96</v>
      </c>
      <c r="N4834" s="3" t="s">
        <v>86</v>
      </c>
      <c r="O4834" s="3" t="s">
        <v>87</v>
      </c>
      <c r="P4834" s="3" t="s">
        <v>10</v>
      </c>
      <c r="Q4834" s="3" t="s">
        <v>54</v>
      </c>
    </row>
    <row r="4835" spans="1:17" ht="15.75" customHeight="1" x14ac:dyDescent="0.45">
      <c r="A4835" s="15">
        <v>44396.581944444442</v>
      </c>
      <c r="B4835" s="3" t="s">
        <v>192</v>
      </c>
      <c r="C4835" s="3" t="s">
        <v>67</v>
      </c>
      <c r="D4835" s="3" t="s">
        <v>81</v>
      </c>
      <c r="E4835" s="3" t="s">
        <v>105</v>
      </c>
      <c r="F4835" s="3" t="s">
        <v>83</v>
      </c>
      <c r="G4835" s="16">
        <v>2</v>
      </c>
      <c r="H4835" s="16" t="str">
        <f>IF(Orders[[#This Row],[Quantity]]&lt;101,"Low End",IF(Orders[[#This Row],[Quantity]]&lt;301,"Mid End","High End"))</f>
        <v>Low End</v>
      </c>
      <c r="I4835" s="17">
        <v>71.900000000000006</v>
      </c>
      <c r="J4835" s="17">
        <f>Orders[[#This Row],[Unit Price]]*Orders[[#This Row],[Quantity]]</f>
        <v>143.80000000000001</v>
      </c>
      <c r="K4835" s="45">
        <f>IF(Orders[[#This Row],[currency]]="NGN",Orders[[#This Row],[Sales price]]/$T$2,Orders[[#This Row],[Sales price]]/$T$3)</f>
        <v>9.7690217391304355</v>
      </c>
      <c r="L4835" s="3" t="s">
        <v>50</v>
      </c>
      <c r="M4835" s="3" t="s">
        <v>96</v>
      </c>
      <c r="N4835" s="3" t="s">
        <v>86</v>
      </c>
      <c r="O4835" s="3" t="s">
        <v>87</v>
      </c>
      <c r="P4835" s="3" t="s">
        <v>10</v>
      </c>
      <c r="Q4835" s="3" t="s">
        <v>54</v>
      </c>
    </row>
    <row r="4836" spans="1:17" ht="15.75" customHeight="1" x14ac:dyDescent="0.45">
      <c r="A4836" s="15">
        <v>44396.582638888889</v>
      </c>
      <c r="B4836" s="3" t="s">
        <v>1457</v>
      </c>
      <c r="C4836" s="3" t="s">
        <v>61</v>
      </c>
      <c r="D4836" s="3" t="s">
        <v>126</v>
      </c>
      <c r="E4836" s="3" t="s">
        <v>127</v>
      </c>
      <c r="F4836" s="3" t="s">
        <v>78</v>
      </c>
      <c r="G4836" s="16">
        <v>1</v>
      </c>
      <c r="H4836" s="16" t="str">
        <f>IF(Orders[[#This Row],[Quantity]]&lt;101,"Low End",IF(Orders[[#This Row],[Quantity]]&lt;301,"Mid End","High End"))</f>
        <v>Low End</v>
      </c>
      <c r="I4836" s="17">
        <v>8690</v>
      </c>
      <c r="J4836" s="17">
        <f>Orders[[#This Row],[Unit Price]]*Orders[[#This Row],[Quantity]]</f>
        <v>8690</v>
      </c>
      <c r="K4836" s="45">
        <f>IF(Orders[[#This Row],[currency]]="NGN",Orders[[#This Row],[Sales price]]/$T$2,Orders[[#This Row],[Sales price]]/$T$3)</f>
        <v>21.616915422885572</v>
      </c>
      <c r="L4836" s="3" t="s">
        <v>50</v>
      </c>
      <c r="M4836" s="3" t="s">
        <v>160</v>
      </c>
      <c r="N4836" s="3" t="s">
        <v>52</v>
      </c>
      <c r="O4836" s="3" t="s">
        <v>53</v>
      </c>
      <c r="P4836" s="3" t="s">
        <v>13</v>
      </c>
      <c r="Q4836" s="3" t="s">
        <v>54</v>
      </c>
    </row>
    <row r="4837" spans="1:17" ht="15.75" customHeight="1" x14ac:dyDescent="0.45">
      <c r="A4837" s="15">
        <v>44396.586805555555</v>
      </c>
      <c r="B4837" s="3" t="s">
        <v>1783</v>
      </c>
      <c r="C4837" s="3" t="s">
        <v>45</v>
      </c>
      <c r="D4837" s="3" t="s">
        <v>81</v>
      </c>
      <c r="E4837" s="3" t="s">
        <v>99</v>
      </c>
      <c r="F4837" s="3" t="s">
        <v>64</v>
      </c>
      <c r="G4837" s="16">
        <v>1</v>
      </c>
      <c r="H4837" s="16" t="str">
        <f>IF(Orders[[#This Row],[Quantity]]&lt;101,"Low End",IF(Orders[[#This Row],[Quantity]]&lt;301,"Mid End","High End"))</f>
        <v>Low End</v>
      </c>
      <c r="I4837" s="17">
        <v>39.1</v>
      </c>
      <c r="J4837" s="17">
        <f>Orders[[#This Row],[Unit Price]]*Orders[[#This Row],[Quantity]]</f>
        <v>39.1</v>
      </c>
      <c r="K4837" s="45">
        <f>IF(Orders[[#This Row],[currency]]="NGN",Orders[[#This Row],[Sales price]]/$T$2,Orders[[#This Row],[Sales price]]/$T$3)</f>
        <v>2.65625</v>
      </c>
      <c r="L4837" s="3" t="s">
        <v>50</v>
      </c>
      <c r="M4837" s="3" t="s">
        <v>104</v>
      </c>
      <c r="N4837" s="3" t="s">
        <v>86</v>
      </c>
      <c r="O4837" s="3" t="s">
        <v>87</v>
      </c>
      <c r="P4837" s="3" t="s">
        <v>10</v>
      </c>
      <c r="Q4837" s="3" t="s">
        <v>54</v>
      </c>
    </row>
    <row r="4838" spans="1:17" ht="15.75" customHeight="1" x14ac:dyDescent="0.45">
      <c r="A4838" s="15">
        <v>44396.586805555555</v>
      </c>
      <c r="B4838" s="3" t="s">
        <v>1783</v>
      </c>
      <c r="C4838" s="3" t="s">
        <v>45</v>
      </c>
      <c r="D4838" s="3" t="s">
        <v>81</v>
      </c>
      <c r="E4838" s="3" t="s">
        <v>158</v>
      </c>
      <c r="F4838" s="3" t="s">
        <v>64</v>
      </c>
      <c r="G4838" s="16">
        <v>1</v>
      </c>
      <c r="H4838" s="16" t="str">
        <f>IF(Orders[[#This Row],[Quantity]]&lt;101,"Low End",IF(Orders[[#This Row],[Quantity]]&lt;301,"Mid End","High End"))</f>
        <v>Low End</v>
      </c>
      <c r="I4838" s="17">
        <v>60.26</v>
      </c>
      <c r="J4838" s="17">
        <f>Orders[[#This Row],[Unit Price]]*Orders[[#This Row],[Quantity]]</f>
        <v>60.26</v>
      </c>
      <c r="K4838" s="45">
        <f>IF(Orders[[#This Row],[currency]]="NGN",Orders[[#This Row],[Sales price]]/$T$2,Orders[[#This Row],[Sales price]]/$T$3)</f>
        <v>4.09375</v>
      </c>
      <c r="L4838" s="3" t="s">
        <v>50</v>
      </c>
      <c r="M4838" s="3" t="s">
        <v>104</v>
      </c>
      <c r="N4838" s="3" t="s">
        <v>86</v>
      </c>
      <c r="O4838" s="3" t="s">
        <v>87</v>
      </c>
      <c r="P4838" s="3" t="s">
        <v>10</v>
      </c>
      <c r="Q4838" s="3" t="s">
        <v>54</v>
      </c>
    </row>
    <row r="4839" spans="1:17" ht="15.75" customHeight="1" x14ac:dyDescent="0.45">
      <c r="A4839" s="15">
        <v>44396.589583333334</v>
      </c>
      <c r="B4839" s="3" t="s">
        <v>1077</v>
      </c>
      <c r="C4839" s="3" t="s">
        <v>45</v>
      </c>
      <c r="D4839" s="3" t="s">
        <v>62</v>
      </c>
      <c r="E4839" s="3" t="s">
        <v>560</v>
      </c>
      <c r="F4839" s="3" t="s">
        <v>64</v>
      </c>
      <c r="G4839" s="16">
        <v>1</v>
      </c>
      <c r="H4839" s="16" t="str">
        <f>IF(Orders[[#This Row],[Quantity]]&lt;101,"Low End",IF(Orders[[#This Row],[Quantity]]&lt;301,"Mid End","High End"))</f>
        <v>Low End</v>
      </c>
      <c r="I4839" s="17">
        <v>6150</v>
      </c>
      <c r="J4839" s="17">
        <f>Orders[[#This Row],[Unit Price]]*Orders[[#This Row],[Quantity]]</f>
        <v>6150</v>
      </c>
      <c r="K4839" s="45">
        <f>IF(Orders[[#This Row],[currency]]="NGN",Orders[[#This Row],[Sales price]]/$T$2,Orders[[#This Row],[Sales price]]/$T$3)</f>
        <v>15.298507462686567</v>
      </c>
      <c r="L4839" s="3" t="s">
        <v>50</v>
      </c>
      <c r="M4839" s="3" t="s">
        <v>160</v>
      </c>
      <c r="N4839" s="3" t="s">
        <v>52</v>
      </c>
      <c r="O4839" s="3" t="s">
        <v>53</v>
      </c>
      <c r="P4839" s="3" t="s">
        <v>13</v>
      </c>
      <c r="Q4839" s="3" t="s">
        <v>71</v>
      </c>
    </row>
    <row r="4840" spans="1:17" ht="15.75" customHeight="1" x14ac:dyDescent="0.45">
      <c r="A4840" s="15">
        <v>44396.589583333334</v>
      </c>
      <c r="B4840" s="3" t="s">
        <v>1077</v>
      </c>
      <c r="C4840" s="3" t="s">
        <v>45</v>
      </c>
      <c r="D4840" s="3" t="s">
        <v>126</v>
      </c>
      <c r="E4840" s="3" t="s">
        <v>136</v>
      </c>
      <c r="F4840" s="3" t="s">
        <v>78</v>
      </c>
      <c r="G4840" s="16">
        <v>1</v>
      </c>
      <c r="H4840" s="16" t="str">
        <f>IF(Orders[[#This Row],[Quantity]]&lt;101,"Low End",IF(Orders[[#This Row],[Quantity]]&lt;301,"Mid End","High End"))</f>
        <v>Low End</v>
      </c>
      <c r="I4840" s="17">
        <v>7220</v>
      </c>
      <c r="J4840" s="17">
        <f>Orders[[#This Row],[Unit Price]]*Orders[[#This Row],[Quantity]]</f>
        <v>7220</v>
      </c>
      <c r="K4840" s="45">
        <f>IF(Orders[[#This Row],[currency]]="NGN",Orders[[#This Row],[Sales price]]/$T$2,Orders[[#This Row],[Sales price]]/$T$3)</f>
        <v>17.960199004975124</v>
      </c>
      <c r="L4840" s="3" t="s">
        <v>50</v>
      </c>
      <c r="M4840" s="3" t="s">
        <v>160</v>
      </c>
      <c r="N4840" s="3" t="s">
        <v>52</v>
      </c>
      <c r="O4840" s="3" t="s">
        <v>53</v>
      </c>
      <c r="P4840" s="3" t="s">
        <v>13</v>
      </c>
      <c r="Q4840" s="3" t="s">
        <v>71</v>
      </c>
    </row>
    <row r="4841" spans="1:17" ht="15.75" customHeight="1" x14ac:dyDescent="0.45">
      <c r="A4841" s="15">
        <v>44396.593055555553</v>
      </c>
      <c r="B4841" s="3" t="s">
        <v>1503</v>
      </c>
      <c r="C4841" s="3" t="s">
        <v>67</v>
      </c>
      <c r="D4841" s="3" t="s">
        <v>46</v>
      </c>
      <c r="E4841" s="3" t="s">
        <v>174</v>
      </c>
      <c r="F4841" s="3" t="s">
        <v>48</v>
      </c>
      <c r="G4841" s="16">
        <v>3</v>
      </c>
      <c r="H4841" s="16" t="str">
        <f>IF(Orders[[#This Row],[Quantity]]&lt;101,"Low End",IF(Orders[[#This Row],[Quantity]]&lt;301,"Mid End","High End"))</f>
        <v>Low End</v>
      </c>
      <c r="I4841" s="17">
        <v>1100</v>
      </c>
      <c r="J4841" s="17">
        <f>Orders[[#This Row],[Unit Price]]*Orders[[#This Row],[Quantity]]</f>
        <v>3300</v>
      </c>
      <c r="K4841" s="45">
        <f>IF(Orders[[#This Row],[currency]]="NGN",Orders[[#This Row],[Sales price]]/$T$2,Orders[[#This Row],[Sales price]]/$T$3)</f>
        <v>8.2089552238805972</v>
      </c>
      <c r="L4841" s="3" t="s">
        <v>50</v>
      </c>
      <c r="M4841" s="3" t="s">
        <v>135</v>
      </c>
      <c r="N4841" s="3" t="s">
        <v>52</v>
      </c>
      <c r="O4841" s="3" t="s">
        <v>53</v>
      </c>
      <c r="P4841" s="3" t="s">
        <v>13</v>
      </c>
      <c r="Q4841" s="3" t="s">
        <v>71</v>
      </c>
    </row>
    <row r="4842" spans="1:17" ht="15.75" customHeight="1" x14ac:dyDescent="0.45">
      <c r="A4842" s="15">
        <v>44396.595833333333</v>
      </c>
      <c r="B4842" s="3" t="s">
        <v>1784</v>
      </c>
      <c r="C4842" s="3" t="s">
        <v>45</v>
      </c>
      <c r="D4842" s="3" t="s">
        <v>81</v>
      </c>
      <c r="E4842" s="3" t="s">
        <v>99</v>
      </c>
      <c r="F4842" s="3" t="s">
        <v>64</v>
      </c>
      <c r="G4842" s="16">
        <v>1</v>
      </c>
      <c r="H4842" s="16" t="str">
        <f>IF(Orders[[#This Row],[Quantity]]&lt;101,"Low End",IF(Orders[[#This Row],[Quantity]]&lt;301,"Mid End","High End"))</f>
        <v>Low End</v>
      </c>
      <c r="I4842" s="17">
        <v>39.1</v>
      </c>
      <c r="J4842" s="17">
        <f>Orders[[#This Row],[Unit Price]]*Orders[[#This Row],[Quantity]]</f>
        <v>39.1</v>
      </c>
      <c r="K4842" s="45">
        <f>IF(Orders[[#This Row],[currency]]="NGN",Orders[[#This Row],[Sales price]]/$T$2,Orders[[#This Row],[Sales price]]/$T$3)</f>
        <v>2.65625</v>
      </c>
      <c r="L4842" s="3" t="s">
        <v>50</v>
      </c>
      <c r="M4842" s="3" t="s">
        <v>96</v>
      </c>
      <c r="N4842" s="3" t="s">
        <v>86</v>
      </c>
      <c r="O4842" s="3" t="s">
        <v>87</v>
      </c>
      <c r="P4842" s="3" t="s">
        <v>10</v>
      </c>
      <c r="Q4842" s="3" t="s">
        <v>54</v>
      </c>
    </row>
    <row r="4843" spans="1:17" ht="15.75" customHeight="1" x14ac:dyDescent="0.45">
      <c r="A4843" s="15">
        <v>44396.595833333333</v>
      </c>
      <c r="B4843" s="3" t="s">
        <v>1784</v>
      </c>
      <c r="C4843" s="3" t="s">
        <v>45</v>
      </c>
      <c r="D4843" s="3" t="s">
        <v>81</v>
      </c>
      <c r="E4843" s="3" t="s">
        <v>97</v>
      </c>
      <c r="F4843" s="3" t="s">
        <v>83</v>
      </c>
      <c r="G4843" s="16">
        <v>9</v>
      </c>
      <c r="H4843" s="16" t="str">
        <f>IF(Orders[[#This Row],[Quantity]]&lt;101,"Low End",IF(Orders[[#This Row],[Quantity]]&lt;301,"Mid End","High End"))</f>
        <v>Low End</v>
      </c>
      <c r="I4843" s="17">
        <v>42.5</v>
      </c>
      <c r="J4843" s="17">
        <f>Orders[[#This Row],[Unit Price]]*Orders[[#This Row],[Quantity]]</f>
        <v>382.5</v>
      </c>
      <c r="K4843" s="45">
        <f>IF(Orders[[#This Row],[currency]]="NGN",Orders[[#This Row],[Sales price]]/$T$2,Orders[[#This Row],[Sales price]]/$T$3)</f>
        <v>25.985054347826086</v>
      </c>
      <c r="L4843" s="3" t="s">
        <v>50</v>
      </c>
      <c r="M4843" s="3" t="s">
        <v>96</v>
      </c>
      <c r="N4843" s="3" t="s">
        <v>86</v>
      </c>
      <c r="O4843" s="3" t="s">
        <v>87</v>
      </c>
      <c r="P4843" s="3" t="s">
        <v>10</v>
      </c>
      <c r="Q4843" s="3" t="s">
        <v>54</v>
      </c>
    </row>
    <row r="4844" spans="1:17" ht="15.75" customHeight="1" x14ac:dyDescent="0.45">
      <c r="A4844" s="15">
        <v>44396.595833333333</v>
      </c>
      <c r="B4844" s="3" t="s">
        <v>1784</v>
      </c>
      <c r="C4844" s="3" t="s">
        <v>45</v>
      </c>
      <c r="D4844" s="3" t="s">
        <v>81</v>
      </c>
      <c r="E4844" s="3" t="s">
        <v>158</v>
      </c>
      <c r="F4844" s="3" t="s">
        <v>64</v>
      </c>
      <c r="G4844" s="16">
        <v>1</v>
      </c>
      <c r="H4844" s="16" t="str">
        <f>IF(Orders[[#This Row],[Quantity]]&lt;101,"Low End",IF(Orders[[#This Row],[Quantity]]&lt;301,"Mid End","High End"))</f>
        <v>Low End</v>
      </c>
      <c r="I4844" s="17">
        <v>94.42</v>
      </c>
      <c r="J4844" s="17">
        <f>Orders[[#This Row],[Unit Price]]*Orders[[#This Row],[Quantity]]</f>
        <v>94.42</v>
      </c>
      <c r="K4844" s="45">
        <f>IF(Orders[[#This Row],[currency]]="NGN",Orders[[#This Row],[Sales price]]/$T$2,Orders[[#This Row],[Sales price]]/$T$3)</f>
        <v>6.414402173913043</v>
      </c>
      <c r="L4844" s="3" t="s">
        <v>50</v>
      </c>
      <c r="M4844" s="3" t="s">
        <v>96</v>
      </c>
      <c r="N4844" s="3" t="s">
        <v>86</v>
      </c>
      <c r="O4844" s="3" t="s">
        <v>87</v>
      </c>
      <c r="P4844" s="3" t="s">
        <v>10</v>
      </c>
      <c r="Q4844" s="3" t="s">
        <v>54</v>
      </c>
    </row>
    <row r="4845" spans="1:17" ht="15.75" customHeight="1" x14ac:dyDescent="0.45">
      <c r="A4845" s="15">
        <v>44396.595833333333</v>
      </c>
      <c r="B4845" s="3" t="s">
        <v>1784</v>
      </c>
      <c r="C4845" s="3" t="s">
        <v>45</v>
      </c>
      <c r="D4845" s="3" t="s">
        <v>81</v>
      </c>
      <c r="E4845" s="3" t="s">
        <v>113</v>
      </c>
      <c r="F4845" s="3" t="s">
        <v>78</v>
      </c>
      <c r="G4845" s="16">
        <v>1</v>
      </c>
      <c r="H4845" s="16" t="str">
        <f>IF(Orders[[#This Row],[Quantity]]&lt;101,"Low End",IF(Orders[[#This Row],[Quantity]]&lt;301,"Mid End","High End"))</f>
        <v>Low End</v>
      </c>
      <c r="I4845" s="17">
        <v>56.3</v>
      </c>
      <c r="J4845" s="17">
        <f>Orders[[#This Row],[Unit Price]]*Orders[[#This Row],[Quantity]]</f>
        <v>56.3</v>
      </c>
      <c r="K4845" s="45">
        <f>IF(Orders[[#This Row],[currency]]="NGN",Orders[[#This Row],[Sales price]]/$T$2,Orders[[#This Row],[Sales price]]/$T$3)</f>
        <v>3.824728260869565</v>
      </c>
      <c r="L4845" s="3" t="s">
        <v>50</v>
      </c>
      <c r="M4845" s="3" t="s">
        <v>96</v>
      </c>
      <c r="N4845" s="3" t="s">
        <v>86</v>
      </c>
      <c r="O4845" s="3" t="s">
        <v>87</v>
      </c>
      <c r="P4845" s="3" t="s">
        <v>10</v>
      </c>
      <c r="Q4845" s="3" t="s">
        <v>54</v>
      </c>
    </row>
    <row r="4846" spans="1:17" ht="15.75" customHeight="1" x14ac:dyDescent="0.45">
      <c r="A4846" s="15">
        <v>44396.595833333333</v>
      </c>
      <c r="B4846" s="3" t="s">
        <v>1784</v>
      </c>
      <c r="C4846" s="3" t="s">
        <v>45</v>
      </c>
      <c r="D4846" s="3" t="s">
        <v>81</v>
      </c>
      <c r="E4846" s="3" t="s">
        <v>97</v>
      </c>
      <c r="F4846" s="3" t="s">
        <v>83</v>
      </c>
      <c r="G4846" s="16">
        <v>2</v>
      </c>
      <c r="H4846" s="16" t="str">
        <f>IF(Orders[[#This Row],[Quantity]]&lt;101,"Low End",IF(Orders[[#This Row],[Quantity]]&lt;301,"Mid End","High End"))</f>
        <v>Low End</v>
      </c>
      <c r="I4846" s="17">
        <v>51.2</v>
      </c>
      <c r="J4846" s="17">
        <f>Orders[[#This Row],[Unit Price]]*Orders[[#This Row],[Quantity]]</f>
        <v>102.4</v>
      </c>
      <c r="K4846" s="45">
        <f>IF(Orders[[#This Row],[currency]]="NGN",Orders[[#This Row],[Sales price]]/$T$2,Orders[[#This Row],[Sales price]]/$T$3)</f>
        <v>6.9565217391304346</v>
      </c>
      <c r="L4846" s="3" t="s">
        <v>50</v>
      </c>
      <c r="M4846" s="3" t="s">
        <v>96</v>
      </c>
      <c r="N4846" s="3" t="s">
        <v>86</v>
      </c>
      <c r="O4846" s="3" t="s">
        <v>87</v>
      </c>
      <c r="P4846" s="3" t="s">
        <v>10</v>
      </c>
      <c r="Q4846" s="3" t="s">
        <v>54</v>
      </c>
    </row>
    <row r="4847" spans="1:17" ht="15.75" customHeight="1" x14ac:dyDescent="0.45">
      <c r="A4847" s="15">
        <v>44396.595833333333</v>
      </c>
      <c r="B4847" s="3" t="s">
        <v>1784</v>
      </c>
      <c r="C4847" s="3" t="s">
        <v>45</v>
      </c>
      <c r="D4847" s="3" t="s">
        <v>81</v>
      </c>
      <c r="E4847" s="3" t="s">
        <v>150</v>
      </c>
      <c r="F4847" s="3" t="s">
        <v>83</v>
      </c>
      <c r="G4847" s="16">
        <v>9</v>
      </c>
      <c r="H4847" s="16" t="str">
        <f>IF(Orders[[#This Row],[Quantity]]&lt;101,"Low End",IF(Orders[[#This Row],[Quantity]]&lt;301,"Mid End","High End"))</f>
        <v>Low End</v>
      </c>
      <c r="I4847" s="17">
        <v>19.989999999999998</v>
      </c>
      <c r="J4847" s="17">
        <f>Orders[[#This Row],[Unit Price]]*Orders[[#This Row],[Quantity]]</f>
        <v>179.91</v>
      </c>
      <c r="K4847" s="45">
        <f>IF(Orders[[#This Row],[currency]]="NGN",Orders[[#This Row],[Sales price]]/$T$2,Orders[[#This Row],[Sales price]]/$T$3)</f>
        <v>12.222146739130434</v>
      </c>
      <c r="L4847" s="3" t="s">
        <v>50</v>
      </c>
      <c r="M4847" s="3" t="s">
        <v>96</v>
      </c>
      <c r="N4847" s="3" t="s">
        <v>86</v>
      </c>
      <c r="O4847" s="3" t="s">
        <v>87</v>
      </c>
      <c r="P4847" s="3" t="s">
        <v>10</v>
      </c>
      <c r="Q4847" s="3" t="s">
        <v>54</v>
      </c>
    </row>
    <row r="4848" spans="1:17" ht="15.75" customHeight="1" x14ac:dyDescent="0.45">
      <c r="A4848" s="15">
        <v>44396.595833333333</v>
      </c>
      <c r="B4848" s="3" t="s">
        <v>1784</v>
      </c>
      <c r="C4848" s="3" t="s">
        <v>45</v>
      </c>
      <c r="D4848" s="3" t="s">
        <v>81</v>
      </c>
      <c r="E4848" s="3" t="s">
        <v>99</v>
      </c>
      <c r="F4848" s="3" t="s">
        <v>64</v>
      </c>
      <c r="G4848" s="16">
        <v>1</v>
      </c>
      <c r="H4848" s="16" t="str">
        <f>IF(Orders[[#This Row],[Quantity]]&lt;101,"Low End",IF(Orders[[#This Row],[Quantity]]&lt;301,"Mid End","High End"))</f>
        <v>Low End</v>
      </c>
      <c r="I4848" s="17">
        <v>39.1</v>
      </c>
      <c r="J4848" s="17">
        <f>Orders[[#This Row],[Unit Price]]*Orders[[#This Row],[Quantity]]</f>
        <v>39.1</v>
      </c>
      <c r="K4848" s="45">
        <f>IF(Orders[[#This Row],[currency]]="NGN",Orders[[#This Row],[Sales price]]/$T$2,Orders[[#This Row],[Sales price]]/$T$3)</f>
        <v>2.65625</v>
      </c>
      <c r="L4848" s="3" t="s">
        <v>50</v>
      </c>
      <c r="M4848" s="3" t="s">
        <v>96</v>
      </c>
      <c r="N4848" s="3" t="s">
        <v>86</v>
      </c>
      <c r="O4848" s="3" t="s">
        <v>87</v>
      </c>
      <c r="P4848" s="3" t="s">
        <v>10</v>
      </c>
      <c r="Q4848" s="3" t="s">
        <v>54</v>
      </c>
    </row>
    <row r="4849" spans="1:17" ht="15.75" customHeight="1" x14ac:dyDescent="0.45">
      <c r="A4849" s="15">
        <v>44396.595833333333</v>
      </c>
      <c r="B4849" s="3" t="s">
        <v>1784</v>
      </c>
      <c r="C4849" s="3" t="s">
        <v>45</v>
      </c>
      <c r="D4849" s="3" t="s">
        <v>81</v>
      </c>
      <c r="E4849" s="3" t="s">
        <v>158</v>
      </c>
      <c r="F4849" s="3" t="s">
        <v>64</v>
      </c>
      <c r="G4849" s="16">
        <v>1</v>
      </c>
      <c r="H4849" s="16" t="str">
        <f>IF(Orders[[#This Row],[Quantity]]&lt;101,"Low End",IF(Orders[[#This Row],[Quantity]]&lt;301,"Mid End","High End"))</f>
        <v>Low End</v>
      </c>
      <c r="I4849" s="17">
        <v>94.42</v>
      </c>
      <c r="J4849" s="17">
        <f>Orders[[#This Row],[Unit Price]]*Orders[[#This Row],[Quantity]]</f>
        <v>94.42</v>
      </c>
      <c r="K4849" s="45">
        <f>IF(Orders[[#This Row],[currency]]="NGN",Orders[[#This Row],[Sales price]]/$T$2,Orders[[#This Row],[Sales price]]/$T$3)</f>
        <v>6.414402173913043</v>
      </c>
      <c r="L4849" s="3" t="s">
        <v>50</v>
      </c>
      <c r="M4849" s="3" t="s">
        <v>96</v>
      </c>
      <c r="N4849" s="3" t="s">
        <v>86</v>
      </c>
      <c r="O4849" s="3" t="s">
        <v>87</v>
      </c>
      <c r="P4849" s="3" t="s">
        <v>10</v>
      </c>
      <c r="Q4849" s="3" t="s">
        <v>54</v>
      </c>
    </row>
    <row r="4850" spans="1:17" ht="15.75" customHeight="1" x14ac:dyDescent="0.45">
      <c r="A4850" s="15">
        <v>44396.595833333333</v>
      </c>
      <c r="B4850" s="3" t="s">
        <v>1784</v>
      </c>
      <c r="C4850" s="3" t="s">
        <v>45</v>
      </c>
      <c r="D4850" s="3" t="s">
        <v>81</v>
      </c>
      <c r="E4850" s="3" t="s">
        <v>150</v>
      </c>
      <c r="F4850" s="3" t="s">
        <v>83</v>
      </c>
      <c r="G4850" s="16">
        <v>1</v>
      </c>
      <c r="H4850" s="16" t="str">
        <f>IF(Orders[[#This Row],[Quantity]]&lt;101,"Low End",IF(Orders[[#This Row],[Quantity]]&lt;301,"Mid End","High End"))</f>
        <v>Low End</v>
      </c>
      <c r="I4850" s="17">
        <v>86.87</v>
      </c>
      <c r="J4850" s="17">
        <f>Orders[[#This Row],[Unit Price]]*Orders[[#This Row],[Quantity]]</f>
        <v>86.87</v>
      </c>
      <c r="K4850" s="45">
        <f>IF(Orders[[#This Row],[currency]]="NGN",Orders[[#This Row],[Sales price]]/$T$2,Orders[[#This Row],[Sales price]]/$T$3)</f>
        <v>5.9014945652173916</v>
      </c>
      <c r="L4850" s="3" t="s">
        <v>50</v>
      </c>
      <c r="M4850" s="3" t="s">
        <v>96</v>
      </c>
      <c r="N4850" s="3" t="s">
        <v>86</v>
      </c>
      <c r="O4850" s="3" t="s">
        <v>87</v>
      </c>
      <c r="P4850" s="3" t="s">
        <v>10</v>
      </c>
      <c r="Q4850" s="3" t="s">
        <v>54</v>
      </c>
    </row>
    <row r="4851" spans="1:17" ht="15.75" customHeight="1" x14ac:dyDescent="0.45">
      <c r="A4851" s="15">
        <v>44396.595833333333</v>
      </c>
      <c r="B4851" s="3" t="s">
        <v>1784</v>
      </c>
      <c r="C4851" s="3" t="s">
        <v>45</v>
      </c>
      <c r="D4851" s="3" t="s">
        <v>81</v>
      </c>
      <c r="E4851" s="3" t="s">
        <v>113</v>
      </c>
      <c r="F4851" s="3" t="s">
        <v>78</v>
      </c>
      <c r="G4851" s="16">
        <v>1</v>
      </c>
      <c r="H4851" s="16" t="str">
        <f>IF(Orders[[#This Row],[Quantity]]&lt;101,"Low End",IF(Orders[[#This Row],[Quantity]]&lt;301,"Mid End","High End"))</f>
        <v>Low End</v>
      </c>
      <c r="I4851" s="17">
        <v>50.23</v>
      </c>
      <c r="J4851" s="17">
        <f>Orders[[#This Row],[Unit Price]]*Orders[[#This Row],[Quantity]]</f>
        <v>50.23</v>
      </c>
      <c r="K4851" s="45">
        <f>IF(Orders[[#This Row],[currency]]="NGN",Orders[[#This Row],[Sales price]]/$T$2,Orders[[#This Row],[Sales price]]/$T$3)</f>
        <v>3.4123641304347823</v>
      </c>
      <c r="L4851" s="3" t="s">
        <v>50</v>
      </c>
      <c r="M4851" s="3" t="s">
        <v>96</v>
      </c>
      <c r="N4851" s="3" t="s">
        <v>86</v>
      </c>
      <c r="O4851" s="3" t="s">
        <v>87</v>
      </c>
      <c r="P4851" s="3" t="s">
        <v>10</v>
      </c>
      <c r="Q4851" s="3" t="s">
        <v>54</v>
      </c>
    </row>
    <row r="4852" spans="1:17" ht="15.75" customHeight="1" x14ac:dyDescent="0.45">
      <c r="A4852" s="15">
        <v>44396.595833333333</v>
      </c>
      <c r="B4852" s="3" t="s">
        <v>1784</v>
      </c>
      <c r="C4852" s="3" t="s">
        <v>45</v>
      </c>
      <c r="D4852" s="3" t="s">
        <v>81</v>
      </c>
      <c r="E4852" s="3" t="s">
        <v>105</v>
      </c>
      <c r="F4852" s="3" t="s">
        <v>83</v>
      </c>
      <c r="G4852" s="16">
        <v>3</v>
      </c>
      <c r="H4852" s="16" t="str">
        <f>IF(Orders[[#This Row],[Quantity]]&lt;101,"Low End",IF(Orders[[#This Row],[Quantity]]&lt;301,"Mid End","High End"))</f>
        <v>Low End</v>
      </c>
      <c r="I4852" s="17">
        <v>71.900000000000006</v>
      </c>
      <c r="J4852" s="17">
        <f>Orders[[#This Row],[Unit Price]]*Orders[[#This Row],[Quantity]]</f>
        <v>215.70000000000002</v>
      </c>
      <c r="K4852" s="45">
        <f>IF(Orders[[#This Row],[currency]]="NGN",Orders[[#This Row],[Sales price]]/$T$2,Orders[[#This Row],[Sales price]]/$T$3)</f>
        <v>14.653532608695652</v>
      </c>
      <c r="L4852" s="3" t="s">
        <v>50</v>
      </c>
      <c r="M4852" s="3" t="s">
        <v>96</v>
      </c>
      <c r="N4852" s="3" t="s">
        <v>86</v>
      </c>
      <c r="O4852" s="3" t="s">
        <v>87</v>
      </c>
      <c r="P4852" s="3" t="s">
        <v>10</v>
      </c>
      <c r="Q4852" s="3" t="s">
        <v>54</v>
      </c>
    </row>
    <row r="4853" spans="1:17" ht="15.75" customHeight="1" x14ac:dyDescent="0.45">
      <c r="A4853" s="15">
        <v>44396.595833333333</v>
      </c>
      <c r="B4853" s="3" t="s">
        <v>1784</v>
      </c>
      <c r="C4853" s="3" t="s">
        <v>45</v>
      </c>
      <c r="D4853" s="3" t="s">
        <v>81</v>
      </c>
      <c r="E4853" s="3" t="s">
        <v>150</v>
      </c>
      <c r="F4853" s="3" t="s">
        <v>83</v>
      </c>
      <c r="G4853" s="16">
        <v>9</v>
      </c>
      <c r="H4853" s="16" t="str">
        <f>IF(Orders[[#This Row],[Quantity]]&lt;101,"Low End",IF(Orders[[#This Row],[Quantity]]&lt;301,"Mid End","High End"))</f>
        <v>Low End</v>
      </c>
      <c r="I4853" s="17">
        <v>33.01</v>
      </c>
      <c r="J4853" s="17">
        <f>Orders[[#This Row],[Unit Price]]*Orders[[#This Row],[Quantity]]</f>
        <v>297.08999999999997</v>
      </c>
      <c r="K4853" s="45">
        <f>IF(Orders[[#This Row],[currency]]="NGN",Orders[[#This Row],[Sales price]]/$T$2,Orders[[#This Row],[Sales price]]/$T$3)</f>
        <v>20.182744565217387</v>
      </c>
      <c r="L4853" s="3" t="s">
        <v>50</v>
      </c>
      <c r="M4853" s="3" t="s">
        <v>96</v>
      </c>
      <c r="N4853" s="3" t="s">
        <v>86</v>
      </c>
      <c r="O4853" s="3" t="s">
        <v>87</v>
      </c>
      <c r="P4853" s="3" t="s">
        <v>10</v>
      </c>
      <c r="Q4853" s="3" t="s">
        <v>54</v>
      </c>
    </row>
    <row r="4854" spans="1:17" ht="15.75" customHeight="1" x14ac:dyDescent="0.45">
      <c r="A4854" s="15">
        <v>44396.597916666666</v>
      </c>
      <c r="B4854" s="3" t="s">
        <v>305</v>
      </c>
      <c r="C4854" s="3" t="s">
        <v>67</v>
      </c>
      <c r="D4854" s="3" t="s">
        <v>589</v>
      </c>
      <c r="E4854" s="3" t="s">
        <v>590</v>
      </c>
      <c r="F4854" s="3" t="s">
        <v>48</v>
      </c>
      <c r="G4854" s="16">
        <v>10</v>
      </c>
      <c r="H4854" s="16" t="str">
        <f>IF(Orders[[#This Row],[Quantity]]&lt;101,"Low End",IF(Orders[[#This Row],[Quantity]]&lt;301,"Mid End","High End"))</f>
        <v>Low End</v>
      </c>
      <c r="I4854" s="17">
        <v>8800</v>
      </c>
      <c r="J4854" s="17">
        <f>Orders[[#This Row],[Unit Price]]*Orders[[#This Row],[Quantity]]</f>
        <v>88000</v>
      </c>
      <c r="K4854" s="45">
        <f>IF(Orders[[#This Row],[currency]]="NGN",Orders[[#This Row],[Sales price]]/$T$2,Orders[[#This Row],[Sales price]]/$T$3)</f>
        <v>218.90547263681592</v>
      </c>
      <c r="L4854" s="3" t="s">
        <v>50</v>
      </c>
      <c r="M4854" s="3" t="s">
        <v>219</v>
      </c>
      <c r="N4854" s="3" t="s">
        <v>52</v>
      </c>
      <c r="O4854" s="3" t="s">
        <v>53</v>
      </c>
      <c r="P4854" s="3" t="s">
        <v>13</v>
      </c>
      <c r="Q4854" s="3" t="s">
        <v>71</v>
      </c>
    </row>
    <row r="4855" spans="1:17" ht="15.75" customHeight="1" x14ac:dyDescent="0.45">
      <c r="A4855" s="15">
        <v>44396.597916666666</v>
      </c>
      <c r="B4855" s="3" t="s">
        <v>298</v>
      </c>
      <c r="C4855" s="3" t="s">
        <v>67</v>
      </c>
      <c r="D4855" s="3" t="s">
        <v>589</v>
      </c>
      <c r="E4855" s="3" t="s">
        <v>590</v>
      </c>
      <c r="F4855" s="3" t="s">
        <v>48</v>
      </c>
      <c r="G4855" s="16">
        <v>10</v>
      </c>
      <c r="H4855" s="16" t="str">
        <f>IF(Orders[[#This Row],[Quantity]]&lt;101,"Low End",IF(Orders[[#This Row],[Quantity]]&lt;301,"Mid End","High End"))</f>
        <v>Low End</v>
      </c>
      <c r="I4855" s="17">
        <v>8800</v>
      </c>
      <c r="J4855" s="17">
        <f>Orders[[#This Row],[Unit Price]]*Orders[[#This Row],[Quantity]]</f>
        <v>88000</v>
      </c>
      <c r="K4855" s="45">
        <f>IF(Orders[[#This Row],[currency]]="NGN",Orders[[#This Row],[Sales price]]/$T$2,Orders[[#This Row],[Sales price]]/$T$3)</f>
        <v>218.90547263681592</v>
      </c>
      <c r="L4855" s="3" t="s">
        <v>50</v>
      </c>
      <c r="M4855" s="3" t="s">
        <v>215</v>
      </c>
      <c r="N4855" s="3" t="s">
        <v>52</v>
      </c>
      <c r="O4855" s="3" t="s">
        <v>53</v>
      </c>
      <c r="P4855" s="3" t="s">
        <v>13</v>
      </c>
      <c r="Q4855" s="3" t="s">
        <v>71</v>
      </c>
    </row>
    <row r="4856" spans="1:17" ht="15.75" customHeight="1" x14ac:dyDescent="0.45">
      <c r="A4856" s="15">
        <v>44396.597916666666</v>
      </c>
      <c r="B4856" s="3" t="s">
        <v>305</v>
      </c>
      <c r="C4856" s="3" t="s">
        <v>67</v>
      </c>
      <c r="D4856" s="3" t="s">
        <v>46</v>
      </c>
      <c r="E4856" s="3" t="s">
        <v>47</v>
      </c>
      <c r="F4856" s="3" t="s">
        <v>48</v>
      </c>
      <c r="G4856" s="16">
        <v>5</v>
      </c>
      <c r="H4856" s="16" t="str">
        <f>IF(Orders[[#This Row],[Quantity]]&lt;101,"Low End",IF(Orders[[#This Row],[Quantity]]&lt;301,"Mid End","High End"))</f>
        <v>Low End</v>
      </c>
      <c r="I4856" s="17">
        <v>3750</v>
      </c>
      <c r="J4856" s="17">
        <f>Orders[[#This Row],[Unit Price]]*Orders[[#This Row],[Quantity]]</f>
        <v>18750</v>
      </c>
      <c r="K4856" s="45">
        <f>IF(Orders[[#This Row],[currency]]="NGN",Orders[[#This Row],[Sales price]]/$T$2,Orders[[#This Row],[Sales price]]/$T$3)</f>
        <v>46.64179104477612</v>
      </c>
      <c r="L4856" s="3" t="s">
        <v>50</v>
      </c>
      <c r="M4856" s="3" t="s">
        <v>219</v>
      </c>
      <c r="N4856" s="3" t="s">
        <v>52</v>
      </c>
      <c r="O4856" s="3" t="s">
        <v>53</v>
      </c>
      <c r="P4856" s="3" t="s">
        <v>13</v>
      </c>
      <c r="Q4856" s="3" t="s">
        <v>71</v>
      </c>
    </row>
    <row r="4857" spans="1:17" ht="15.75" customHeight="1" x14ac:dyDescent="0.45">
      <c r="A4857" s="15">
        <v>44396.599305555559</v>
      </c>
      <c r="B4857" s="3" t="s">
        <v>1269</v>
      </c>
      <c r="C4857" s="3" t="s">
        <v>67</v>
      </c>
      <c r="D4857" s="3" t="s">
        <v>62</v>
      </c>
      <c r="E4857" s="3" t="s">
        <v>93</v>
      </c>
      <c r="F4857" s="3" t="s">
        <v>64</v>
      </c>
      <c r="G4857" s="16">
        <v>1</v>
      </c>
      <c r="H4857" s="16" t="str">
        <f>IF(Orders[[#This Row],[Quantity]]&lt;101,"Low End",IF(Orders[[#This Row],[Quantity]]&lt;301,"Mid End","High End"))</f>
        <v>Low End</v>
      </c>
      <c r="I4857" s="17">
        <v>4020</v>
      </c>
      <c r="J4857" s="17">
        <f>Orders[[#This Row],[Unit Price]]*Orders[[#This Row],[Quantity]]</f>
        <v>4020</v>
      </c>
      <c r="K4857" s="45">
        <f>IF(Orders[[#This Row],[currency]]="NGN",Orders[[#This Row],[Sales price]]/$T$2,Orders[[#This Row],[Sales price]]/$T$3)</f>
        <v>10</v>
      </c>
      <c r="L4857" s="3" t="s">
        <v>50</v>
      </c>
      <c r="M4857" s="3" t="s">
        <v>671</v>
      </c>
      <c r="N4857" s="3" t="s">
        <v>52</v>
      </c>
      <c r="O4857" s="3" t="s">
        <v>53</v>
      </c>
      <c r="P4857" s="3" t="s">
        <v>13</v>
      </c>
      <c r="Q4857" s="3" t="s">
        <v>54</v>
      </c>
    </row>
    <row r="4858" spans="1:17" ht="15.75" customHeight="1" x14ac:dyDescent="0.45">
      <c r="A4858" s="15">
        <v>44396.599305555559</v>
      </c>
      <c r="B4858" s="3" t="s">
        <v>1269</v>
      </c>
      <c r="C4858" s="3" t="s">
        <v>67</v>
      </c>
      <c r="D4858" s="3" t="s">
        <v>62</v>
      </c>
      <c r="E4858" s="3" t="s">
        <v>63</v>
      </c>
      <c r="F4858" s="3" t="s">
        <v>64</v>
      </c>
      <c r="G4858" s="16">
        <v>2</v>
      </c>
      <c r="H4858" s="16" t="str">
        <f>IF(Orders[[#This Row],[Quantity]]&lt;101,"Low End",IF(Orders[[#This Row],[Quantity]]&lt;301,"Mid End","High End"))</f>
        <v>Low End</v>
      </c>
      <c r="I4858" s="17">
        <v>2420</v>
      </c>
      <c r="J4858" s="17">
        <f>Orders[[#This Row],[Unit Price]]*Orders[[#This Row],[Quantity]]</f>
        <v>4840</v>
      </c>
      <c r="K4858" s="45">
        <f>IF(Orders[[#This Row],[currency]]="NGN",Orders[[#This Row],[Sales price]]/$T$2,Orders[[#This Row],[Sales price]]/$T$3)</f>
        <v>12.039800995024876</v>
      </c>
      <c r="L4858" s="3" t="s">
        <v>50</v>
      </c>
      <c r="M4858" s="3" t="s">
        <v>671</v>
      </c>
      <c r="N4858" s="3" t="s">
        <v>52</v>
      </c>
      <c r="O4858" s="3" t="s">
        <v>53</v>
      </c>
      <c r="P4858" s="3" t="s">
        <v>13</v>
      </c>
      <c r="Q4858" s="3" t="s">
        <v>54</v>
      </c>
    </row>
    <row r="4859" spans="1:17" ht="15.75" customHeight="1" x14ac:dyDescent="0.45">
      <c r="A4859" s="15">
        <v>44396.599305555559</v>
      </c>
      <c r="B4859" s="3" t="s">
        <v>1269</v>
      </c>
      <c r="C4859" s="3" t="s">
        <v>67</v>
      </c>
      <c r="D4859" s="3" t="s">
        <v>1285</v>
      </c>
      <c r="E4859" s="3" t="s">
        <v>1286</v>
      </c>
      <c r="F4859" s="3" t="s">
        <v>83</v>
      </c>
      <c r="G4859" s="16">
        <v>1</v>
      </c>
      <c r="H4859" s="16" t="str">
        <f>IF(Orders[[#This Row],[Quantity]]&lt;101,"Low End",IF(Orders[[#This Row],[Quantity]]&lt;301,"Mid End","High End"))</f>
        <v>Low End</v>
      </c>
      <c r="I4859" s="17">
        <v>2550</v>
      </c>
      <c r="J4859" s="17">
        <f>Orders[[#This Row],[Unit Price]]*Orders[[#This Row],[Quantity]]</f>
        <v>2550</v>
      </c>
      <c r="K4859" s="45">
        <f>IF(Orders[[#This Row],[currency]]="NGN",Orders[[#This Row],[Sales price]]/$T$2,Orders[[#This Row],[Sales price]]/$T$3)</f>
        <v>6.3432835820895521</v>
      </c>
      <c r="L4859" s="3" t="s">
        <v>50</v>
      </c>
      <c r="M4859" s="3" t="s">
        <v>671</v>
      </c>
      <c r="N4859" s="3" t="s">
        <v>52</v>
      </c>
      <c r="O4859" s="3" t="s">
        <v>53</v>
      </c>
      <c r="P4859" s="3" t="s">
        <v>13</v>
      </c>
      <c r="Q4859" s="3" t="s">
        <v>54</v>
      </c>
    </row>
    <row r="4860" spans="1:17" ht="15.75" customHeight="1" x14ac:dyDescent="0.45">
      <c r="A4860" s="15">
        <v>44396.6</v>
      </c>
      <c r="B4860" s="3" t="s">
        <v>1785</v>
      </c>
      <c r="C4860" s="3" t="s">
        <v>45</v>
      </c>
      <c r="D4860" s="3" t="s">
        <v>81</v>
      </c>
      <c r="E4860" s="3" t="s">
        <v>99</v>
      </c>
      <c r="F4860" s="3" t="s">
        <v>64</v>
      </c>
      <c r="G4860" s="16">
        <v>1</v>
      </c>
      <c r="H4860" s="16" t="str">
        <f>IF(Orders[[#This Row],[Quantity]]&lt;101,"Low End",IF(Orders[[#This Row],[Quantity]]&lt;301,"Mid End","High End"))</f>
        <v>Low End</v>
      </c>
      <c r="I4860" s="17">
        <v>39.1</v>
      </c>
      <c r="J4860" s="17">
        <f>Orders[[#This Row],[Unit Price]]*Orders[[#This Row],[Quantity]]</f>
        <v>39.1</v>
      </c>
      <c r="K4860" s="45">
        <f>IF(Orders[[#This Row],[currency]]="NGN",Orders[[#This Row],[Sales price]]/$T$2,Orders[[#This Row],[Sales price]]/$T$3)</f>
        <v>2.65625</v>
      </c>
      <c r="L4860" s="3" t="s">
        <v>50</v>
      </c>
      <c r="M4860" s="3" t="s">
        <v>85</v>
      </c>
      <c r="N4860" s="3" t="s">
        <v>86</v>
      </c>
      <c r="O4860" s="3" t="s">
        <v>87</v>
      </c>
      <c r="P4860" s="3" t="s">
        <v>10</v>
      </c>
      <c r="Q4860" s="3" t="s">
        <v>54</v>
      </c>
    </row>
    <row r="4861" spans="1:17" ht="15.75" customHeight="1" x14ac:dyDescent="0.45">
      <c r="A4861" s="15">
        <v>44396.6</v>
      </c>
      <c r="B4861" s="3" t="s">
        <v>1785</v>
      </c>
      <c r="C4861" s="3" t="s">
        <v>45</v>
      </c>
      <c r="D4861" s="3" t="s">
        <v>81</v>
      </c>
      <c r="E4861" s="3" t="s">
        <v>117</v>
      </c>
      <c r="F4861" s="3" t="s">
        <v>64</v>
      </c>
      <c r="G4861" s="16">
        <v>1</v>
      </c>
      <c r="H4861" s="16" t="str">
        <f>IF(Orders[[#This Row],[Quantity]]&lt;101,"Low End",IF(Orders[[#This Row],[Quantity]]&lt;301,"Mid End","High End"))</f>
        <v>Low End</v>
      </c>
      <c r="I4861" s="17">
        <v>60.26</v>
      </c>
      <c r="J4861" s="17">
        <f>Orders[[#This Row],[Unit Price]]*Orders[[#This Row],[Quantity]]</f>
        <v>60.26</v>
      </c>
      <c r="K4861" s="45">
        <f>IF(Orders[[#This Row],[currency]]="NGN",Orders[[#This Row],[Sales price]]/$T$2,Orders[[#This Row],[Sales price]]/$T$3)</f>
        <v>4.09375</v>
      </c>
      <c r="L4861" s="3" t="s">
        <v>50</v>
      </c>
      <c r="M4861" s="3" t="s">
        <v>85</v>
      </c>
      <c r="N4861" s="3" t="s">
        <v>86</v>
      </c>
      <c r="O4861" s="3" t="s">
        <v>87</v>
      </c>
      <c r="P4861" s="3" t="s">
        <v>10</v>
      </c>
      <c r="Q4861" s="3" t="s">
        <v>54</v>
      </c>
    </row>
    <row r="4862" spans="1:17" ht="15.75" customHeight="1" x14ac:dyDescent="0.45">
      <c r="A4862" s="15">
        <v>44396.6</v>
      </c>
      <c r="B4862" s="3" t="s">
        <v>1785</v>
      </c>
      <c r="C4862" s="3" t="s">
        <v>45</v>
      </c>
      <c r="D4862" s="3" t="s">
        <v>81</v>
      </c>
      <c r="E4862" s="3" t="s">
        <v>99</v>
      </c>
      <c r="F4862" s="3" t="s">
        <v>64</v>
      </c>
      <c r="G4862" s="16">
        <v>1</v>
      </c>
      <c r="H4862" s="16" t="str">
        <f>IF(Orders[[#This Row],[Quantity]]&lt;101,"Low End",IF(Orders[[#This Row],[Quantity]]&lt;301,"Mid End","High End"))</f>
        <v>Low End</v>
      </c>
      <c r="I4862" s="17">
        <v>39.1</v>
      </c>
      <c r="J4862" s="17">
        <f>Orders[[#This Row],[Unit Price]]*Orders[[#This Row],[Quantity]]</f>
        <v>39.1</v>
      </c>
      <c r="K4862" s="45">
        <f>IF(Orders[[#This Row],[currency]]="NGN",Orders[[#This Row],[Sales price]]/$T$2,Orders[[#This Row],[Sales price]]/$T$3)</f>
        <v>2.65625</v>
      </c>
      <c r="L4862" s="3" t="s">
        <v>50</v>
      </c>
      <c r="M4862" s="3" t="s">
        <v>85</v>
      </c>
      <c r="N4862" s="3" t="s">
        <v>86</v>
      </c>
      <c r="O4862" s="3" t="s">
        <v>87</v>
      </c>
      <c r="P4862" s="3" t="s">
        <v>10</v>
      </c>
      <c r="Q4862" s="3" t="s">
        <v>54</v>
      </c>
    </row>
    <row r="4863" spans="1:17" ht="15.75" customHeight="1" x14ac:dyDescent="0.45">
      <c r="A4863" s="15">
        <v>44396.6</v>
      </c>
      <c r="B4863" s="3" t="s">
        <v>1785</v>
      </c>
      <c r="C4863" s="3" t="s">
        <v>45</v>
      </c>
      <c r="D4863" s="3" t="s">
        <v>81</v>
      </c>
      <c r="E4863" s="3" t="s">
        <v>180</v>
      </c>
      <c r="F4863" s="3" t="s">
        <v>48</v>
      </c>
      <c r="G4863" s="16">
        <v>1</v>
      </c>
      <c r="H4863" s="16" t="str">
        <f>IF(Orders[[#This Row],[Quantity]]&lt;101,"Low End",IF(Orders[[#This Row],[Quantity]]&lt;301,"Mid End","High End"))</f>
        <v>Low End</v>
      </c>
      <c r="I4863" s="17">
        <v>109.25</v>
      </c>
      <c r="J4863" s="17">
        <f>Orders[[#This Row],[Unit Price]]*Orders[[#This Row],[Quantity]]</f>
        <v>109.25</v>
      </c>
      <c r="K4863" s="45">
        <f>IF(Orders[[#This Row],[currency]]="NGN",Orders[[#This Row],[Sales price]]/$T$2,Orders[[#This Row],[Sales price]]/$T$3)</f>
        <v>7.421875</v>
      </c>
      <c r="L4863" s="3" t="s">
        <v>50</v>
      </c>
      <c r="M4863" s="3" t="s">
        <v>85</v>
      </c>
      <c r="N4863" s="3" t="s">
        <v>86</v>
      </c>
      <c r="O4863" s="3" t="s">
        <v>87</v>
      </c>
      <c r="P4863" s="3" t="s">
        <v>10</v>
      </c>
      <c r="Q4863" s="3" t="s">
        <v>54</v>
      </c>
    </row>
    <row r="4864" spans="1:17" ht="15.75" customHeight="1" x14ac:dyDescent="0.45">
      <c r="A4864" s="15">
        <v>44396.603472222225</v>
      </c>
      <c r="B4864" s="3" t="s">
        <v>487</v>
      </c>
      <c r="C4864" s="3" t="s">
        <v>67</v>
      </c>
      <c r="D4864" s="3" t="s">
        <v>92</v>
      </c>
      <c r="E4864" s="3" t="s">
        <v>107</v>
      </c>
      <c r="F4864" s="3" t="s">
        <v>83</v>
      </c>
      <c r="G4864" s="16">
        <v>1</v>
      </c>
      <c r="H4864" s="16" t="str">
        <f>IF(Orders[[#This Row],[Quantity]]&lt;101,"Low End",IF(Orders[[#This Row],[Quantity]]&lt;301,"Mid End","High End"))</f>
        <v>Low End</v>
      </c>
      <c r="I4864" s="17">
        <v>3400</v>
      </c>
      <c r="J4864" s="17">
        <f>Orders[[#This Row],[Unit Price]]*Orders[[#This Row],[Quantity]]</f>
        <v>3400</v>
      </c>
      <c r="K4864" s="45">
        <f>IF(Orders[[#This Row],[currency]]="NGN",Orders[[#This Row],[Sales price]]/$T$2,Orders[[#This Row],[Sales price]]/$T$3)</f>
        <v>8.4577114427860689</v>
      </c>
      <c r="L4864" s="3" t="s">
        <v>50</v>
      </c>
      <c r="M4864" s="3" t="s">
        <v>215</v>
      </c>
      <c r="N4864" s="3" t="s">
        <v>52</v>
      </c>
      <c r="O4864" s="3" t="s">
        <v>53</v>
      </c>
      <c r="P4864" s="3" t="s">
        <v>13</v>
      </c>
      <c r="Q4864" s="3" t="s">
        <v>54</v>
      </c>
    </row>
    <row r="4865" spans="1:17" ht="15.75" customHeight="1" x14ac:dyDescent="0.45">
      <c r="A4865" s="15">
        <v>44396.603472222225</v>
      </c>
      <c r="B4865" s="3" t="s">
        <v>487</v>
      </c>
      <c r="C4865" s="3" t="s">
        <v>67</v>
      </c>
      <c r="D4865" s="3" t="s">
        <v>92</v>
      </c>
      <c r="E4865" s="3" t="s">
        <v>107</v>
      </c>
      <c r="F4865" s="3" t="s">
        <v>83</v>
      </c>
      <c r="G4865" s="16">
        <v>1</v>
      </c>
      <c r="H4865" s="16" t="str">
        <f>IF(Orders[[#This Row],[Quantity]]&lt;101,"Low End",IF(Orders[[#This Row],[Quantity]]&lt;301,"Mid End","High End"))</f>
        <v>Low End</v>
      </c>
      <c r="I4865" s="17">
        <v>2600</v>
      </c>
      <c r="J4865" s="17">
        <f>Orders[[#This Row],[Unit Price]]*Orders[[#This Row],[Quantity]]</f>
        <v>2600</v>
      </c>
      <c r="K4865" s="45">
        <f>IF(Orders[[#This Row],[currency]]="NGN",Orders[[#This Row],[Sales price]]/$T$2,Orders[[#This Row],[Sales price]]/$T$3)</f>
        <v>6.4676616915422889</v>
      </c>
      <c r="L4865" s="3" t="s">
        <v>50</v>
      </c>
      <c r="M4865" s="3" t="s">
        <v>215</v>
      </c>
      <c r="N4865" s="3" t="s">
        <v>52</v>
      </c>
      <c r="O4865" s="3" t="s">
        <v>53</v>
      </c>
      <c r="P4865" s="3" t="s">
        <v>13</v>
      </c>
      <c r="Q4865" s="3" t="s">
        <v>54</v>
      </c>
    </row>
    <row r="4866" spans="1:17" ht="15.75" customHeight="1" x14ac:dyDescent="0.45">
      <c r="A4866" s="15">
        <v>44396.603472222225</v>
      </c>
      <c r="B4866" s="3" t="s">
        <v>487</v>
      </c>
      <c r="C4866" s="3" t="s">
        <v>67</v>
      </c>
      <c r="D4866" s="3" t="s">
        <v>126</v>
      </c>
      <c r="E4866" s="3" t="s">
        <v>136</v>
      </c>
      <c r="F4866" s="3" t="s">
        <v>78</v>
      </c>
      <c r="G4866" s="16">
        <v>1</v>
      </c>
      <c r="H4866" s="16" t="str">
        <f>IF(Orders[[#This Row],[Quantity]]&lt;101,"Low End",IF(Orders[[#This Row],[Quantity]]&lt;301,"Mid End","High End"))</f>
        <v>Low End</v>
      </c>
      <c r="I4866" s="17">
        <v>5240</v>
      </c>
      <c r="J4866" s="17">
        <f>Orders[[#This Row],[Unit Price]]*Orders[[#This Row],[Quantity]]</f>
        <v>5240</v>
      </c>
      <c r="K4866" s="45">
        <f>IF(Orders[[#This Row],[currency]]="NGN",Orders[[#This Row],[Sales price]]/$T$2,Orders[[#This Row],[Sales price]]/$T$3)</f>
        <v>13.034825870646767</v>
      </c>
      <c r="L4866" s="3" t="s">
        <v>50</v>
      </c>
      <c r="M4866" s="3" t="s">
        <v>215</v>
      </c>
      <c r="N4866" s="3" t="s">
        <v>52</v>
      </c>
      <c r="O4866" s="3" t="s">
        <v>53</v>
      </c>
      <c r="P4866" s="3" t="s">
        <v>13</v>
      </c>
      <c r="Q4866" s="3" t="s">
        <v>54</v>
      </c>
    </row>
    <row r="4867" spans="1:17" ht="15.75" customHeight="1" x14ac:dyDescent="0.45">
      <c r="A4867" s="15">
        <v>44396.605555555558</v>
      </c>
      <c r="B4867" s="3" t="s">
        <v>1786</v>
      </c>
      <c r="C4867" s="3" t="s">
        <v>67</v>
      </c>
      <c r="D4867" s="3" t="s">
        <v>81</v>
      </c>
      <c r="E4867" s="3" t="s">
        <v>169</v>
      </c>
      <c r="F4867" s="3" t="s">
        <v>83</v>
      </c>
      <c r="G4867" s="16">
        <v>1</v>
      </c>
      <c r="H4867" s="16" t="str">
        <f>IF(Orders[[#This Row],[Quantity]]&lt;101,"Low End",IF(Orders[[#This Row],[Quantity]]&lt;301,"Mid End","High End"))</f>
        <v>Low End</v>
      </c>
      <c r="I4867" s="17">
        <v>72.45</v>
      </c>
      <c r="J4867" s="17">
        <f>Orders[[#This Row],[Unit Price]]*Orders[[#This Row],[Quantity]]</f>
        <v>72.45</v>
      </c>
      <c r="K4867" s="45">
        <f>IF(Orders[[#This Row],[currency]]="NGN",Orders[[#This Row],[Sales price]]/$T$2,Orders[[#This Row],[Sales price]]/$T$3)</f>
        <v>4.921875</v>
      </c>
      <c r="L4867" s="3" t="s">
        <v>50</v>
      </c>
      <c r="M4867" s="3" t="s">
        <v>96</v>
      </c>
      <c r="N4867" s="3" t="s">
        <v>86</v>
      </c>
      <c r="O4867" s="3" t="s">
        <v>87</v>
      </c>
      <c r="P4867" s="3" t="s">
        <v>10</v>
      </c>
      <c r="Q4867" s="3" t="s">
        <v>54</v>
      </c>
    </row>
    <row r="4868" spans="1:17" ht="15.75" customHeight="1" x14ac:dyDescent="0.45">
      <c r="A4868" s="15">
        <v>44396.605555555558</v>
      </c>
      <c r="B4868" s="3" t="s">
        <v>1786</v>
      </c>
      <c r="C4868" s="3" t="s">
        <v>67</v>
      </c>
      <c r="D4868" s="3" t="s">
        <v>81</v>
      </c>
      <c r="E4868" s="3" t="s">
        <v>99</v>
      </c>
      <c r="F4868" s="3" t="s">
        <v>64</v>
      </c>
      <c r="G4868" s="16">
        <v>1</v>
      </c>
      <c r="H4868" s="16" t="str">
        <f>IF(Orders[[#This Row],[Quantity]]&lt;101,"Low End",IF(Orders[[#This Row],[Quantity]]&lt;301,"Mid End","High End"))</f>
        <v>Low End</v>
      </c>
      <c r="I4868" s="17">
        <v>39.1</v>
      </c>
      <c r="J4868" s="17">
        <f>Orders[[#This Row],[Unit Price]]*Orders[[#This Row],[Quantity]]</f>
        <v>39.1</v>
      </c>
      <c r="K4868" s="45">
        <f>IF(Orders[[#This Row],[currency]]="NGN",Orders[[#This Row],[Sales price]]/$T$2,Orders[[#This Row],[Sales price]]/$T$3)</f>
        <v>2.65625</v>
      </c>
      <c r="L4868" s="3" t="s">
        <v>50</v>
      </c>
      <c r="M4868" s="3" t="s">
        <v>96</v>
      </c>
      <c r="N4868" s="3" t="s">
        <v>86</v>
      </c>
      <c r="O4868" s="3" t="s">
        <v>87</v>
      </c>
      <c r="P4868" s="3" t="s">
        <v>10</v>
      </c>
      <c r="Q4868" s="3" t="s">
        <v>54</v>
      </c>
    </row>
    <row r="4869" spans="1:17" ht="15.75" customHeight="1" x14ac:dyDescent="0.45">
      <c r="A4869" s="15">
        <v>44396.605555555558</v>
      </c>
      <c r="B4869" s="3" t="s">
        <v>1786</v>
      </c>
      <c r="C4869" s="3" t="s">
        <v>67</v>
      </c>
      <c r="D4869" s="3" t="s">
        <v>81</v>
      </c>
      <c r="E4869" s="3" t="s">
        <v>117</v>
      </c>
      <c r="F4869" s="3" t="s">
        <v>64</v>
      </c>
      <c r="G4869" s="16">
        <v>1</v>
      </c>
      <c r="H4869" s="16" t="str">
        <f>IF(Orders[[#This Row],[Quantity]]&lt;101,"Low End",IF(Orders[[#This Row],[Quantity]]&lt;301,"Mid End","High End"))</f>
        <v>Low End</v>
      </c>
      <c r="I4869" s="17">
        <v>60.26</v>
      </c>
      <c r="J4869" s="17">
        <f>Orders[[#This Row],[Unit Price]]*Orders[[#This Row],[Quantity]]</f>
        <v>60.26</v>
      </c>
      <c r="K4869" s="45">
        <f>IF(Orders[[#This Row],[currency]]="NGN",Orders[[#This Row],[Sales price]]/$T$2,Orders[[#This Row],[Sales price]]/$T$3)</f>
        <v>4.09375</v>
      </c>
      <c r="L4869" s="3" t="s">
        <v>50</v>
      </c>
      <c r="M4869" s="3" t="s">
        <v>96</v>
      </c>
      <c r="N4869" s="3" t="s">
        <v>86</v>
      </c>
      <c r="O4869" s="3" t="s">
        <v>87</v>
      </c>
      <c r="P4869" s="3" t="s">
        <v>10</v>
      </c>
      <c r="Q4869" s="3" t="s">
        <v>54</v>
      </c>
    </row>
    <row r="4870" spans="1:17" ht="15.75" customHeight="1" x14ac:dyDescent="0.45">
      <c r="A4870" s="15">
        <v>44396.605555555558</v>
      </c>
      <c r="B4870" s="3" t="s">
        <v>1786</v>
      </c>
      <c r="C4870" s="3" t="s">
        <v>67</v>
      </c>
      <c r="D4870" s="3" t="s">
        <v>81</v>
      </c>
      <c r="E4870" s="3" t="s">
        <v>117</v>
      </c>
      <c r="F4870" s="3" t="s">
        <v>64</v>
      </c>
      <c r="G4870" s="16">
        <v>1</v>
      </c>
      <c r="H4870" s="16" t="str">
        <f>IF(Orders[[#This Row],[Quantity]]&lt;101,"Low End",IF(Orders[[#This Row],[Quantity]]&lt;301,"Mid End","High End"))</f>
        <v>Low End</v>
      </c>
      <c r="I4870" s="17">
        <v>60.26</v>
      </c>
      <c r="J4870" s="17">
        <f>Orders[[#This Row],[Unit Price]]*Orders[[#This Row],[Quantity]]</f>
        <v>60.26</v>
      </c>
      <c r="K4870" s="45">
        <f>IF(Orders[[#This Row],[currency]]="NGN",Orders[[#This Row],[Sales price]]/$T$2,Orders[[#This Row],[Sales price]]/$T$3)</f>
        <v>4.09375</v>
      </c>
      <c r="L4870" s="3" t="s">
        <v>50</v>
      </c>
      <c r="M4870" s="3" t="s">
        <v>96</v>
      </c>
      <c r="N4870" s="3" t="s">
        <v>86</v>
      </c>
      <c r="O4870" s="3" t="s">
        <v>87</v>
      </c>
      <c r="P4870" s="3" t="s">
        <v>10</v>
      </c>
      <c r="Q4870" s="3" t="s">
        <v>54</v>
      </c>
    </row>
    <row r="4871" spans="1:17" ht="15.75" customHeight="1" x14ac:dyDescent="0.45">
      <c r="A4871" s="15">
        <v>44396.609722222223</v>
      </c>
      <c r="B4871" s="3" t="s">
        <v>367</v>
      </c>
      <c r="C4871" s="3" t="s">
        <v>67</v>
      </c>
      <c r="D4871" s="3" t="s">
        <v>46</v>
      </c>
      <c r="E4871" s="3" t="s">
        <v>174</v>
      </c>
      <c r="F4871" s="3" t="s">
        <v>48</v>
      </c>
      <c r="G4871" s="16">
        <v>1</v>
      </c>
      <c r="H4871" s="16" t="str">
        <f>IF(Orders[[#This Row],[Quantity]]&lt;101,"Low End",IF(Orders[[#This Row],[Quantity]]&lt;301,"Mid End","High End"))</f>
        <v>Low End</v>
      </c>
      <c r="I4871" s="17">
        <v>1100</v>
      </c>
      <c r="J4871" s="17">
        <f>Orders[[#This Row],[Unit Price]]*Orders[[#This Row],[Quantity]]</f>
        <v>1100</v>
      </c>
      <c r="K4871" s="45">
        <f>IF(Orders[[#This Row],[currency]]="NGN",Orders[[#This Row],[Sales price]]/$T$2,Orders[[#This Row],[Sales price]]/$T$3)</f>
        <v>2.7363184079601992</v>
      </c>
      <c r="L4871" s="3" t="s">
        <v>50</v>
      </c>
      <c r="M4871" s="3" t="s">
        <v>370</v>
      </c>
      <c r="N4871" s="3" t="s">
        <v>52</v>
      </c>
      <c r="O4871" s="3" t="s">
        <v>53</v>
      </c>
      <c r="P4871" s="3" t="s">
        <v>13</v>
      </c>
      <c r="Q4871" s="3" t="s">
        <v>88</v>
      </c>
    </row>
    <row r="4872" spans="1:17" ht="15.75" customHeight="1" x14ac:dyDescent="0.45">
      <c r="A4872" s="15">
        <v>44396.609722222223</v>
      </c>
      <c r="B4872" s="3" t="s">
        <v>282</v>
      </c>
      <c r="C4872" s="3" t="s">
        <v>61</v>
      </c>
      <c r="D4872" s="3" t="s">
        <v>46</v>
      </c>
      <c r="E4872" s="3" t="s">
        <v>47</v>
      </c>
      <c r="F4872" s="3" t="s">
        <v>48</v>
      </c>
      <c r="G4872" s="16">
        <v>5</v>
      </c>
      <c r="H4872" s="16" t="str">
        <f>IF(Orders[[#This Row],[Quantity]]&lt;101,"Low End",IF(Orders[[#This Row],[Quantity]]&lt;301,"Mid End","High End"))</f>
        <v>Low End</v>
      </c>
      <c r="I4872" s="17">
        <v>3200</v>
      </c>
      <c r="J4872" s="17">
        <f>Orders[[#This Row],[Unit Price]]*Orders[[#This Row],[Quantity]]</f>
        <v>16000</v>
      </c>
      <c r="K4872" s="45">
        <f>IF(Orders[[#This Row],[currency]]="NGN",Orders[[#This Row],[Sales price]]/$T$2,Orders[[#This Row],[Sales price]]/$T$3)</f>
        <v>39.800995024875618</v>
      </c>
      <c r="L4872" s="3" t="s">
        <v>50</v>
      </c>
      <c r="M4872" s="3" t="s">
        <v>421</v>
      </c>
      <c r="N4872" s="3" t="s">
        <v>52</v>
      </c>
      <c r="O4872" s="3" t="s">
        <v>53</v>
      </c>
      <c r="P4872" s="3" t="s">
        <v>13</v>
      </c>
      <c r="Q4872" s="3" t="s">
        <v>54</v>
      </c>
    </row>
    <row r="4873" spans="1:17" ht="15.75" customHeight="1" x14ac:dyDescent="0.45">
      <c r="A4873" s="15">
        <v>44396.609722222223</v>
      </c>
      <c r="B4873" s="3" t="s">
        <v>367</v>
      </c>
      <c r="C4873" s="3" t="s">
        <v>67</v>
      </c>
      <c r="D4873" s="3" t="s">
        <v>62</v>
      </c>
      <c r="E4873" s="3" t="s">
        <v>560</v>
      </c>
      <c r="F4873" s="3" t="s">
        <v>64</v>
      </c>
      <c r="G4873" s="16">
        <v>1</v>
      </c>
      <c r="H4873" s="16" t="str">
        <f>IF(Orders[[#This Row],[Quantity]]&lt;101,"Low End",IF(Orders[[#This Row],[Quantity]]&lt;301,"Mid End","High End"))</f>
        <v>Low End</v>
      </c>
      <c r="I4873" s="17">
        <v>6150</v>
      </c>
      <c r="J4873" s="17">
        <f>Orders[[#This Row],[Unit Price]]*Orders[[#This Row],[Quantity]]</f>
        <v>6150</v>
      </c>
      <c r="K4873" s="45">
        <f>IF(Orders[[#This Row],[currency]]="NGN",Orders[[#This Row],[Sales price]]/$T$2,Orders[[#This Row],[Sales price]]/$T$3)</f>
        <v>15.298507462686567</v>
      </c>
      <c r="L4873" s="3" t="s">
        <v>50</v>
      </c>
      <c r="M4873" s="3" t="s">
        <v>370</v>
      </c>
      <c r="N4873" s="3" t="s">
        <v>52</v>
      </c>
      <c r="O4873" s="3" t="s">
        <v>53</v>
      </c>
      <c r="P4873" s="3" t="s">
        <v>13</v>
      </c>
      <c r="Q4873" s="3" t="s">
        <v>88</v>
      </c>
    </row>
    <row r="4874" spans="1:17" ht="15.75" customHeight="1" x14ac:dyDescent="0.45">
      <c r="A4874" s="15">
        <v>44396.609722222223</v>
      </c>
      <c r="B4874" s="3" t="s">
        <v>367</v>
      </c>
      <c r="C4874" s="3" t="s">
        <v>67</v>
      </c>
      <c r="D4874" s="3" t="s">
        <v>62</v>
      </c>
      <c r="E4874" s="3" t="s">
        <v>63</v>
      </c>
      <c r="F4874" s="3" t="s">
        <v>64</v>
      </c>
      <c r="G4874" s="16">
        <v>3</v>
      </c>
      <c r="H4874" s="16" t="str">
        <f>IF(Orders[[#This Row],[Quantity]]&lt;101,"Low End",IF(Orders[[#This Row],[Quantity]]&lt;301,"Mid End","High End"))</f>
        <v>Low End</v>
      </c>
      <c r="I4874" s="17">
        <v>2420</v>
      </c>
      <c r="J4874" s="17">
        <f>Orders[[#This Row],[Unit Price]]*Orders[[#This Row],[Quantity]]</f>
        <v>7260</v>
      </c>
      <c r="K4874" s="45">
        <f>IF(Orders[[#This Row],[currency]]="NGN",Orders[[#This Row],[Sales price]]/$T$2,Orders[[#This Row],[Sales price]]/$T$3)</f>
        <v>18.059701492537314</v>
      </c>
      <c r="L4874" s="3" t="s">
        <v>50</v>
      </c>
      <c r="M4874" s="3" t="s">
        <v>370</v>
      </c>
      <c r="N4874" s="3" t="s">
        <v>52</v>
      </c>
      <c r="O4874" s="3" t="s">
        <v>53</v>
      </c>
      <c r="P4874" s="3" t="s">
        <v>13</v>
      </c>
      <c r="Q4874" s="3" t="s">
        <v>88</v>
      </c>
    </row>
    <row r="4875" spans="1:17" ht="15.75" customHeight="1" x14ac:dyDescent="0.45">
      <c r="A4875" s="15">
        <v>44396.609722222223</v>
      </c>
      <c r="B4875" s="3" t="s">
        <v>367</v>
      </c>
      <c r="C4875" s="3" t="s">
        <v>67</v>
      </c>
      <c r="D4875" s="3" t="s">
        <v>121</v>
      </c>
      <c r="E4875" s="3" t="s">
        <v>665</v>
      </c>
      <c r="F4875" s="3" t="s">
        <v>187</v>
      </c>
      <c r="G4875" s="16">
        <v>1</v>
      </c>
      <c r="H4875" s="16" t="str">
        <f>IF(Orders[[#This Row],[Quantity]]&lt;101,"Low End",IF(Orders[[#This Row],[Quantity]]&lt;301,"Mid End","High End"))</f>
        <v>Low End</v>
      </c>
      <c r="I4875" s="17">
        <v>5500</v>
      </c>
      <c r="J4875" s="17">
        <f>Orders[[#This Row],[Unit Price]]*Orders[[#This Row],[Quantity]]</f>
        <v>5500</v>
      </c>
      <c r="K4875" s="45">
        <f>IF(Orders[[#This Row],[currency]]="NGN",Orders[[#This Row],[Sales price]]/$T$2,Orders[[#This Row],[Sales price]]/$T$3)</f>
        <v>13.681592039800995</v>
      </c>
      <c r="L4875" s="3" t="s">
        <v>50</v>
      </c>
      <c r="M4875" s="3" t="s">
        <v>370</v>
      </c>
      <c r="N4875" s="3" t="s">
        <v>52</v>
      </c>
      <c r="O4875" s="3" t="s">
        <v>53</v>
      </c>
      <c r="P4875" s="3" t="s">
        <v>13</v>
      </c>
      <c r="Q4875" s="3" t="s">
        <v>88</v>
      </c>
    </row>
    <row r="4876" spans="1:17" ht="15.75" customHeight="1" x14ac:dyDescent="0.45">
      <c r="A4876" s="15">
        <v>44396.61041666667</v>
      </c>
      <c r="B4876" s="3" t="s">
        <v>1787</v>
      </c>
      <c r="C4876" s="3" t="s">
        <v>45</v>
      </c>
      <c r="D4876" s="3" t="s">
        <v>81</v>
      </c>
      <c r="E4876" s="3" t="s">
        <v>113</v>
      </c>
      <c r="F4876" s="3" t="s">
        <v>78</v>
      </c>
      <c r="G4876" s="16">
        <v>1</v>
      </c>
      <c r="H4876" s="16" t="str">
        <f>IF(Orders[[#This Row],[Quantity]]&lt;101,"Low End",IF(Orders[[#This Row],[Quantity]]&lt;301,"Mid End","High End"))</f>
        <v>Low End</v>
      </c>
      <c r="I4876" s="17">
        <v>56.3</v>
      </c>
      <c r="J4876" s="17">
        <f>Orders[[#This Row],[Unit Price]]*Orders[[#This Row],[Quantity]]</f>
        <v>56.3</v>
      </c>
      <c r="K4876" s="45">
        <f>IF(Orders[[#This Row],[currency]]="NGN",Orders[[#This Row],[Sales price]]/$T$2,Orders[[#This Row],[Sales price]]/$T$3)</f>
        <v>3.824728260869565</v>
      </c>
      <c r="L4876" s="3" t="s">
        <v>50</v>
      </c>
      <c r="M4876" s="3" t="s">
        <v>96</v>
      </c>
      <c r="N4876" s="3" t="s">
        <v>86</v>
      </c>
      <c r="O4876" s="3" t="s">
        <v>87</v>
      </c>
      <c r="P4876" s="3" t="s">
        <v>10</v>
      </c>
      <c r="Q4876" s="3" t="s">
        <v>88</v>
      </c>
    </row>
    <row r="4877" spans="1:17" ht="15.75" customHeight="1" x14ac:dyDescent="0.45">
      <c r="A4877" s="15">
        <v>44396.61041666667</v>
      </c>
      <c r="B4877" s="3" t="s">
        <v>1787</v>
      </c>
      <c r="C4877" s="3" t="s">
        <v>45</v>
      </c>
      <c r="D4877" s="3" t="s">
        <v>81</v>
      </c>
      <c r="E4877" s="3" t="s">
        <v>105</v>
      </c>
      <c r="F4877" s="3" t="s">
        <v>83</v>
      </c>
      <c r="G4877" s="16">
        <v>5</v>
      </c>
      <c r="H4877" s="16" t="str">
        <f>IF(Orders[[#This Row],[Quantity]]&lt;101,"Low End",IF(Orders[[#This Row],[Quantity]]&lt;301,"Mid End","High End"))</f>
        <v>Low End</v>
      </c>
      <c r="I4877" s="17">
        <v>40.840000000000003</v>
      </c>
      <c r="J4877" s="17">
        <f>Orders[[#This Row],[Unit Price]]*Orders[[#This Row],[Quantity]]</f>
        <v>204.20000000000002</v>
      </c>
      <c r="K4877" s="45">
        <f>IF(Orders[[#This Row],[currency]]="NGN",Orders[[#This Row],[Sales price]]/$T$2,Orders[[#This Row],[Sales price]]/$T$3)</f>
        <v>13.872282608695652</v>
      </c>
      <c r="L4877" s="3" t="s">
        <v>50</v>
      </c>
      <c r="M4877" s="3" t="s">
        <v>96</v>
      </c>
      <c r="N4877" s="3" t="s">
        <v>86</v>
      </c>
      <c r="O4877" s="3" t="s">
        <v>87</v>
      </c>
      <c r="P4877" s="3" t="s">
        <v>10</v>
      </c>
      <c r="Q4877" s="3" t="s">
        <v>88</v>
      </c>
    </row>
    <row r="4878" spans="1:17" ht="15.75" customHeight="1" x14ac:dyDescent="0.45">
      <c r="A4878" s="15">
        <v>44396.614583333336</v>
      </c>
      <c r="B4878" s="3" t="s">
        <v>574</v>
      </c>
      <c r="C4878" s="3" t="s">
        <v>61</v>
      </c>
      <c r="D4878" s="3" t="s">
        <v>589</v>
      </c>
      <c r="E4878" s="3" t="s">
        <v>590</v>
      </c>
      <c r="F4878" s="3" t="s">
        <v>48</v>
      </c>
      <c r="G4878" s="16">
        <v>3</v>
      </c>
      <c r="H4878" s="16" t="str">
        <f>IF(Orders[[#This Row],[Quantity]]&lt;101,"Low End",IF(Orders[[#This Row],[Quantity]]&lt;301,"Mid End","High End"))</f>
        <v>Low End</v>
      </c>
      <c r="I4878" s="17">
        <v>20500</v>
      </c>
      <c r="J4878" s="17">
        <f>Orders[[#This Row],[Unit Price]]*Orders[[#This Row],[Quantity]]</f>
        <v>61500</v>
      </c>
      <c r="K4878" s="45">
        <f>IF(Orders[[#This Row],[currency]]="NGN",Orders[[#This Row],[Sales price]]/$T$2,Orders[[#This Row],[Sales price]]/$T$3)</f>
        <v>152.98507462686567</v>
      </c>
      <c r="L4878" s="3" t="s">
        <v>50</v>
      </c>
      <c r="M4878" s="3" t="s">
        <v>671</v>
      </c>
      <c r="N4878" s="3" t="s">
        <v>52</v>
      </c>
      <c r="O4878" s="3" t="s">
        <v>53</v>
      </c>
      <c r="P4878" s="3" t="s">
        <v>13</v>
      </c>
      <c r="Q4878" s="3" t="s">
        <v>71</v>
      </c>
    </row>
    <row r="4879" spans="1:17" ht="15.75" customHeight="1" x14ac:dyDescent="0.45">
      <c r="A4879" s="15">
        <v>44396.615277777775</v>
      </c>
      <c r="B4879" s="3" t="s">
        <v>1671</v>
      </c>
      <c r="C4879" s="3" t="s">
        <v>67</v>
      </c>
      <c r="D4879" s="3" t="s">
        <v>62</v>
      </c>
      <c r="E4879" s="3" t="s">
        <v>560</v>
      </c>
      <c r="F4879" s="3" t="s">
        <v>64</v>
      </c>
      <c r="G4879" s="16">
        <v>1</v>
      </c>
      <c r="H4879" s="16" t="str">
        <f>IF(Orders[[#This Row],[Quantity]]&lt;101,"Low End",IF(Orders[[#This Row],[Quantity]]&lt;301,"Mid End","High End"))</f>
        <v>Low End</v>
      </c>
      <c r="I4879" s="17">
        <v>6150</v>
      </c>
      <c r="J4879" s="17">
        <f>Orders[[#This Row],[Unit Price]]*Orders[[#This Row],[Quantity]]</f>
        <v>6150</v>
      </c>
      <c r="K4879" s="45">
        <f>IF(Orders[[#This Row],[currency]]="NGN",Orders[[#This Row],[Sales price]]/$T$2,Orders[[#This Row],[Sales price]]/$T$3)</f>
        <v>15.298507462686567</v>
      </c>
      <c r="L4879" s="3" t="s">
        <v>50</v>
      </c>
      <c r="M4879" s="3" t="s">
        <v>573</v>
      </c>
      <c r="N4879" s="3" t="s">
        <v>52</v>
      </c>
      <c r="O4879" s="3" t="s">
        <v>53</v>
      </c>
      <c r="P4879" s="3" t="s">
        <v>13</v>
      </c>
      <c r="Q4879" s="3" t="s">
        <v>54</v>
      </c>
    </row>
    <row r="4880" spans="1:17" ht="15.75" customHeight="1" x14ac:dyDescent="0.45">
      <c r="A4880" s="15">
        <v>44396.615277777775</v>
      </c>
      <c r="B4880" s="3" t="s">
        <v>1671</v>
      </c>
      <c r="C4880" s="3" t="s">
        <v>67</v>
      </c>
      <c r="D4880" s="3" t="s">
        <v>55</v>
      </c>
      <c r="E4880" s="3" t="s">
        <v>212</v>
      </c>
      <c r="F4880" s="3" t="s">
        <v>83</v>
      </c>
      <c r="G4880" s="16">
        <v>1</v>
      </c>
      <c r="H4880" s="16" t="str">
        <f>IF(Orders[[#This Row],[Quantity]]&lt;101,"Low End",IF(Orders[[#This Row],[Quantity]]&lt;301,"Mid End","High End"))</f>
        <v>Low End</v>
      </c>
      <c r="I4880" s="17">
        <v>4560</v>
      </c>
      <c r="J4880" s="17">
        <f>Orders[[#This Row],[Unit Price]]*Orders[[#This Row],[Quantity]]</f>
        <v>4560</v>
      </c>
      <c r="K4880" s="45">
        <f>IF(Orders[[#This Row],[currency]]="NGN",Orders[[#This Row],[Sales price]]/$T$2,Orders[[#This Row],[Sales price]]/$T$3)</f>
        <v>11.343283582089553</v>
      </c>
      <c r="L4880" s="3" t="s">
        <v>50</v>
      </c>
      <c r="M4880" s="3" t="s">
        <v>573</v>
      </c>
      <c r="N4880" s="3" t="s">
        <v>52</v>
      </c>
      <c r="O4880" s="3" t="s">
        <v>53</v>
      </c>
      <c r="P4880" s="3" t="s">
        <v>13</v>
      </c>
      <c r="Q4880" s="3" t="s">
        <v>54</v>
      </c>
    </row>
    <row r="4881" spans="1:17" ht="15.75" customHeight="1" x14ac:dyDescent="0.45">
      <c r="A4881" s="15">
        <v>44396.620138888888</v>
      </c>
      <c r="B4881" s="3" t="s">
        <v>1788</v>
      </c>
      <c r="C4881" s="3" t="s">
        <v>67</v>
      </c>
      <c r="D4881" s="3" t="s">
        <v>81</v>
      </c>
      <c r="E4881" s="3" t="s">
        <v>105</v>
      </c>
      <c r="F4881" s="3" t="s">
        <v>83</v>
      </c>
      <c r="G4881" s="16">
        <v>1</v>
      </c>
      <c r="H4881" s="16" t="str">
        <f>IF(Orders[[#This Row],[Quantity]]&lt;101,"Low End",IF(Orders[[#This Row],[Quantity]]&lt;301,"Mid End","High End"))</f>
        <v>Low End</v>
      </c>
      <c r="I4881" s="17">
        <v>47.47</v>
      </c>
      <c r="J4881" s="17">
        <f>Orders[[#This Row],[Unit Price]]*Orders[[#This Row],[Quantity]]</f>
        <v>47.47</v>
      </c>
      <c r="K4881" s="45">
        <f>IF(Orders[[#This Row],[currency]]="NGN",Orders[[#This Row],[Sales price]]/$T$2,Orders[[#This Row],[Sales price]]/$T$3)</f>
        <v>3.2248641304347823</v>
      </c>
      <c r="L4881" s="3" t="s">
        <v>50</v>
      </c>
      <c r="M4881" s="3" t="s">
        <v>104</v>
      </c>
      <c r="N4881" s="3" t="s">
        <v>86</v>
      </c>
      <c r="O4881" s="3" t="s">
        <v>87</v>
      </c>
      <c r="P4881" s="3" t="s">
        <v>10</v>
      </c>
      <c r="Q4881" s="3" t="s">
        <v>54</v>
      </c>
    </row>
    <row r="4882" spans="1:17" ht="15.75" customHeight="1" x14ac:dyDescent="0.45">
      <c r="A4882" s="15">
        <v>44396.620138888888</v>
      </c>
      <c r="B4882" s="3" t="s">
        <v>1788</v>
      </c>
      <c r="C4882" s="3" t="s">
        <v>67</v>
      </c>
      <c r="D4882" s="3" t="s">
        <v>81</v>
      </c>
      <c r="E4882" s="3" t="s">
        <v>97</v>
      </c>
      <c r="F4882" s="3" t="s">
        <v>83</v>
      </c>
      <c r="G4882" s="16">
        <v>1</v>
      </c>
      <c r="H4882" s="16" t="str">
        <f>IF(Orders[[#This Row],[Quantity]]&lt;101,"Low End",IF(Orders[[#This Row],[Quantity]]&lt;301,"Mid End","High End"))</f>
        <v>Low End</v>
      </c>
      <c r="I4882" s="17">
        <v>95.98</v>
      </c>
      <c r="J4882" s="17">
        <f>Orders[[#This Row],[Unit Price]]*Orders[[#This Row],[Quantity]]</f>
        <v>95.98</v>
      </c>
      <c r="K4882" s="45">
        <f>IF(Orders[[#This Row],[currency]]="NGN",Orders[[#This Row],[Sales price]]/$T$2,Orders[[#This Row],[Sales price]]/$T$3)</f>
        <v>6.5203804347826084</v>
      </c>
      <c r="L4882" s="3" t="s">
        <v>50</v>
      </c>
      <c r="M4882" s="3" t="s">
        <v>104</v>
      </c>
      <c r="N4882" s="3" t="s">
        <v>86</v>
      </c>
      <c r="O4882" s="3" t="s">
        <v>87</v>
      </c>
      <c r="P4882" s="3" t="s">
        <v>10</v>
      </c>
      <c r="Q4882" s="3" t="s">
        <v>54</v>
      </c>
    </row>
    <row r="4883" spans="1:17" ht="15.75" customHeight="1" x14ac:dyDescent="0.45">
      <c r="A4883" s="15">
        <v>44396.620138888888</v>
      </c>
      <c r="B4883" s="3" t="s">
        <v>1788</v>
      </c>
      <c r="C4883" s="3" t="s">
        <v>67</v>
      </c>
      <c r="D4883" s="3" t="s">
        <v>81</v>
      </c>
      <c r="E4883" s="3" t="s">
        <v>150</v>
      </c>
      <c r="F4883" s="3" t="s">
        <v>83</v>
      </c>
      <c r="G4883" s="16">
        <v>1</v>
      </c>
      <c r="H4883" s="16" t="str">
        <f>IF(Orders[[#This Row],[Quantity]]&lt;101,"Low End",IF(Orders[[#This Row],[Quantity]]&lt;301,"Mid End","High End"))</f>
        <v>Low End</v>
      </c>
      <c r="I4883" s="17">
        <v>45.95</v>
      </c>
      <c r="J4883" s="17">
        <f>Orders[[#This Row],[Unit Price]]*Orders[[#This Row],[Quantity]]</f>
        <v>45.95</v>
      </c>
      <c r="K4883" s="45">
        <f>IF(Orders[[#This Row],[currency]]="NGN",Orders[[#This Row],[Sales price]]/$T$2,Orders[[#This Row],[Sales price]]/$T$3)</f>
        <v>3.1216032608695654</v>
      </c>
      <c r="L4883" s="3" t="s">
        <v>50</v>
      </c>
      <c r="M4883" s="3" t="s">
        <v>104</v>
      </c>
      <c r="N4883" s="3" t="s">
        <v>86</v>
      </c>
      <c r="O4883" s="3" t="s">
        <v>87</v>
      </c>
      <c r="P4883" s="3" t="s">
        <v>10</v>
      </c>
      <c r="Q4883" s="3" t="s">
        <v>54</v>
      </c>
    </row>
    <row r="4884" spans="1:17" ht="15.75" customHeight="1" x14ac:dyDescent="0.45">
      <c r="A4884" s="15">
        <v>44396.620138888888</v>
      </c>
      <c r="B4884" s="3" t="s">
        <v>1788</v>
      </c>
      <c r="C4884" s="3" t="s">
        <v>67</v>
      </c>
      <c r="D4884" s="3" t="s">
        <v>81</v>
      </c>
      <c r="E4884" s="3" t="s">
        <v>105</v>
      </c>
      <c r="F4884" s="3" t="s">
        <v>83</v>
      </c>
      <c r="G4884" s="16">
        <v>1</v>
      </c>
      <c r="H4884" s="16" t="str">
        <f>IF(Orders[[#This Row],[Quantity]]&lt;101,"Low End",IF(Orders[[#This Row],[Quantity]]&lt;301,"Mid End","High End"))</f>
        <v>Low End</v>
      </c>
      <c r="I4884" s="17">
        <v>89.36</v>
      </c>
      <c r="J4884" s="17">
        <f>Orders[[#This Row],[Unit Price]]*Orders[[#This Row],[Quantity]]</f>
        <v>89.36</v>
      </c>
      <c r="K4884" s="45">
        <f>IF(Orders[[#This Row],[currency]]="NGN",Orders[[#This Row],[Sales price]]/$T$2,Orders[[#This Row],[Sales price]]/$T$3)</f>
        <v>6.070652173913043</v>
      </c>
      <c r="L4884" s="3" t="s">
        <v>50</v>
      </c>
      <c r="M4884" s="3" t="s">
        <v>104</v>
      </c>
      <c r="N4884" s="3" t="s">
        <v>86</v>
      </c>
      <c r="O4884" s="3" t="s">
        <v>87</v>
      </c>
      <c r="P4884" s="3" t="s">
        <v>10</v>
      </c>
      <c r="Q4884" s="3" t="s">
        <v>54</v>
      </c>
    </row>
    <row r="4885" spans="1:17" ht="15.75" customHeight="1" x14ac:dyDescent="0.45">
      <c r="A4885" s="15">
        <v>44396.62222222222</v>
      </c>
      <c r="B4885" s="3" t="s">
        <v>1436</v>
      </c>
      <c r="C4885" s="3" t="s">
        <v>67</v>
      </c>
      <c r="D4885" s="3" t="s">
        <v>589</v>
      </c>
      <c r="E4885" s="3" t="s">
        <v>590</v>
      </c>
      <c r="F4885" s="3" t="s">
        <v>48</v>
      </c>
      <c r="G4885" s="16">
        <v>1</v>
      </c>
      <c r="H4885" s="16" t="str">
        <f>IF(Orders[[#This Row],[Quantity]]&lt;101,"Low End",IF(Orders[[#This Row],[Quantity]]&lt;301,"Mid End","High End"))</f>
        <v>Low End</v>
      </c>
      <c r="I4885" s="17">
        <v>20500</v>
      </c>
      <c r="J4885" s="17">
        <f>Orders[[#This Row],[Unit Price]]*Orders[[#This Row],[Quantity]]</f>
        <v>20500</v>
      </c>
      <c r="K4885" s="45">
        <f>IF(Orders[[#This Row],[currency]]="NGN",Orders[[#This Row],[Sales price]]/$T$2,Orders[[#This Row],[Sales price]]/$T$3)</f>
        <v>50.995024875621894</v>
      </c>
      <c r="L4885" s="3" t="s">
        <v>50</v>
      </c>
      <c r="M4885" s="3" t="s">
        <v>230</v>
      </c>
      <c r="N4885" s="3" t="s">
        <v>52</v>
      </c>
      <c r="O4885" s="3" t="s">
        <v>53</v>
      </c>
      <c r="P4885" s="3" t="s">
        <v>13</v>
      </c>
      <c r="Q4885" s="3" t="s">
        <v>71</v>
      </c>
    </row>
    <row r="4886" spans="1:17" ht="15.75" customHeight="1" x14ac:dyDescent="0.45">
      <c r="A4886" s="15">
        <v>44396.628472222219</v>
      </c>
      <c r="B4886" s="3" t="s">
        <v>295</v>
      </c>
      <c r="C4886" s="3" t="s">
        <v>45</v>
      </c>
      <c r="D4886" s="3" t="s">
        <v>62</v>
      </c>
      <c r="E4886" s="3" t="s">
        <v>63</v>
      </c>
      <c r="F4886" s="3" t="s">
        <v>64</v>
      </c>
      <c r="G4886" s="16">
        <v>10</v>
      </c>
      <c r="H4886" s="16" t="str">
        <f>IF(Orders[[#This Row],[Quantity]]&lt;101,"Low End",IF(Orders[[#This Row],[Quantity]]&lt;301,"Mid End","High End"))</f>
        <v>Low End</v>
      </c>
      <c r="I4886" s="17">
        <v>2420</v>
      </c>
      <c r="J4886" s="17">
        <f>Orders[[#This Row],[Unit Price]]*Orders[[#This Row],[Quantity]]</f>
        <v>24200</v>
      </c>
      <c r="K4886" s="45">
        <f>IF(Orders[[#This Row],[currency]]="NGN",Orders[[#This Row],[Sales price]]/$T$2,Orders[[#This Row],[Sales price]]/$T$3)</f>
        <v>60.199004975124382</v>
      </c>
      <c r="L4886" s="3" t="s">
        <v>50</v>
      </c>
      <c r="M4886" s="3" t="s">
        <v>392</v>
      </c>
      <c r="N4886" s="3" t="s">
        <v>52</v>
      </c>
      <c r="O4886" s="3" t="s">
        <v>53</v>
      </c>
      <c r="P4886" s="3" t="s">
        <v>13</v>
      </c>
      <c r="Q4886" s="3" t="s">
        <v>54</v>
      </c>
    </row>
    <row r="4887" spans="1:17" ht="15.75" customHeight="1" x14ac:dyDescent="0.45">
      <c r="A4887" s="15">
        <v>44396.638888888891</v>
      </c>
      <c r="B4887" s="3" t="s">
        <v>1594</v>
      </c>
      <c r="C4887" s="3" t="s">
        <v>61</v>
      </c>
      <c r="D4887" s="3" t="s">
        <v>55</v>
      </c>
      <c r="E4887" s="3" t="s">
        <v>56</v>
      </c>
      <c r="F4887" s="3" t="s">
        <v>48</v>
      </c>
      <c r="G4887" s="16">
        <v>13</v>
      </c>
      <c r="H4887" s="16" t="str">
        <f>IF(Orders[[#This Row],[Quantity]]&lt;101,"Low End",IF(Orders[[#This Row],[Quantity]]&lt;301,"Mid End","High End"))</f>
        <v>Low End</v>
      </c>
      <c r="I4887" s="17">
        <v>3500</v>
      </c>
      <c r="J4887" s="17">
        <f>Orders[[#This Row],[Unit Price]]*Orders[[#This Row],[Quantity]]</f>
        <v>45500</v>
      </c>
      <c r="K4887" s="45">
        <f>IF(Orders[[#This Row],[currency]]="NGN",Orders[[#This Row],[Sales price]]/$T$2,Orders[[#This Row],[Sales price]]/$T$3)</f>
        <v>113.18407960199005</v>
      </c>
      <c r="L4887" s="3" t="s">
        <v>50</v>
      </c>
      <c r="M4887" s="3" t="s">
        <v>135</v>
      </c>
      <c r="N4887" s="3" t="s">
        <v>52</v>
      </c>
      <c r="O4887" s="3" t="s">
        <v>53</v>
      </c>
      <c r="P4887" s="3" t="s">
        <v>13</v>
      </c>
      <c r="Q4887" s="3" t="s">
        <v>71</v>
      </c>
    </row>
    <row r="4888" spans="1:17" ht="15.75" customHeight="1" x14ac:dyDescent="0.45">
      <c r="A4888" s="15">
        <v>44396.640277777777</v>
      </c>
      <c r="B4888" s="3" t="s">
        <v>1789</v>
      </c>
      <c r="C4888" s="3" t="s">
        <v>67</v>
      </c>
      <c r="D4888" s="3" t="s">
        <v>55</v>
      </c>
      <c r="E4888" s="3" t="s">
        <v>56</v>
      </c>
      <c r="F4888" s="3" t="s">
        <v>48</v>
      </c>
      <c r="G4888" s="16">
        <v>60</v>
      </c>
      <c r="H4888" s="16" t="str">
        <f>IF(Orders[[#This Row],[Quantity]]&lt;101,"Low End",IF(Orders[[#This Row],[Quantity]]&lt;301,"Mid End","High End"))</f>
        <v>Low End</v>
      </c>
      <c r="I4888" s="17">
        <v>3500</v>
      </c>
      <c r="J4888" s="17">
        <f>Orders[[#This Row],[Unit Price]]*Orders[[#This Row],[Quantity]]</f>
        <v>210000</v>
      </c>
      <c r="K4888" s="45">
        <f>IF(Orders[[#This Row],[currency]]="NGN",Orders[[#This Row],[Sales price]]/$T$2,Orders[[#This Row],[Sales price]]/$T$3)</f>
        <v>522.38805970149258</v>
      </c>
      <c r="L4888" s="3" t="s">
        <v>50</v>
      </c>
      <c r="M4888" s="3" t="s">
        <v>215</v>
      </c>
      <c r="N4888" s="3" t="s">
        <v>52</v>
      </c>
      <c r="O4888" s="3" t="s">
        <v>53</v>
      </c>
      <c r="P4888" s="3" t="s">
        <v>13</v>
      </c>
      <c r="Q4888" s="3" t="s">
        <v>71</v>
      </c>
    </row>
    <row r="4889" spans="1:17" ht="15.75" customHeight="1" x14ac:dyDescent="0.45">
      <c r="A4889" s="15">
        <v>44396.642361111109</v>
      </c>
      <c r="B4889" s="3" t="s">
        <v>1790</v>
      </c>
      <c r="C4889" s="3" t="s">
        <v>61</v>
      </c>
      <c r="D4889" s="3" t="s">
        <v>126</v>
      </c>
      <c r="E4889" s="3" t="s">
        <v>136</v>
      </c>
      <c r="F4889" s="3" t="s">
        <v>78</v>
      </c>
      <c r="G4889" s="16">
        <v>5</v>
      </c>
      <c r="H4889" s="16" t="str">
        <f>IF(Orders[[#This Row],[Quantity]]&lt;101,"Low End",IF(Orders[[#This Row],[Quantity]]&lt;301,"Mid End","High End"))</f>
        <v>Low End</v>
      </c>
      <c r="I4889" s="17">
        <v>7220</v>
      </c>
      <c r="J4889" s="17">
        <f>Orders[[#This Row],[Unit Price]]*Orders[[#This Row],[Quantity]]</f>
        <v>36100</v>
      </c>
      <c r="K4889" s="45">
        <f>IF(Orders[[#This Row],[currency]]="NGN",Orders[[#This Row],[Sales price]]/$T$2,Orders[[#This Row],[Sales price]]/$T$3)</f>
        <v>89.800995024875618</v>
      </c>
      <c r="L4889" s="3" t="s">
        <v>50</v>
      </c>
      <c r="M4889" s="3" t="s">
        <v>160</v>
      </c>
      <c r="N4889" s="3" t="s">
        <v>129</v>
      </c>
      <c r="O4889" s="3" t="s">
        <v>53</v>
      </c>
      <c r="P4889" s="3" t="s">
        <v>13</v>
      </c>
      <c r="Q4889" s="3" t="s">
        <v>71</v>
      </c>
    </row>
    <row r="4890" spans="1:17" ht="15.75" customHeight="1" x14ac:dyDescent="0.45">
      <c r="A4890" s="15">
        <v>44396.643055555556</v>
      </c>
      <c r="B4890" s="3" t="s">
        <v>588</v>
      </c>
      <c r="C4890" s="3" t="s">
        <v>61</v>
      </c>
      <c r="D4890" s="3" t="s">
        <v>55</v>
      </c>
      <c r="E4890" s="3" t="s">
        <v>56</v>
      </c>
      <c r="F4890" s="3" t="s">
        <v>48</v>
      </c>
      <c r="G4890" s="16">
        <v>20</v>
      </c>
      <c r="H4890" s="16" t="str">
        <f>IF(Orders[[#This Row],[Quantity]]&lt;101,"Low End",IF(Orders[[#This Row],[Quantity]]&lt;301,"Mid End","High End"))</f>
        <v>Low End</v>
      </c>
      <c r="I4890" s="17">
        <v>3500</v>
      </c>
      <c r="J4890" s="17">
        <f>Orders[[#This Row],[Unit Price]]*Orders[[#This Row],[Quantity]]</f>
        <v>70000</v>
      </c>
      <c r="K4890" s="45">
        <f>IF(Orders[[#This Row],[currency]]="NGN",Orders[[#This Row],[Sales price]]/$T$2,Orders[[#This Row],[Sales price]]/$T$3)</f>
        <v>174.12935323383084</v>
      </c>
      <c r="L4890" s="3" t="s">
        <v>50</v>
      </c>
      <c r="M4890" s="3" t="s">
        <v>128</v>
      </c>
      <c r="N4890" s="3" t="s">
        <v>129</v>
      </c>
      <c r="O4890" s="3" t="s">
        <v>53</v>
      </c>
      <c r="P4890" s="3" t="s">
        <v>13</v>
      </c>
      <c r="Q4890" s="3" t="s">
        <v>54</v>
      </c>
    </row>
    <row r="4891" spans="1:17" ht="15.75" customHeight="1" x14ac:dyDescent="0.45">
      <c r="A4891" s="15">
        <v>44396.644444444442</v>
      </c>
      <c r="B4891" s="3" t="s">
        <v>1700</v>
      </c>
      <c r="C4891" s="3" t="s">
        <v>61</v>
      </c>
      <c r="D4891" s="3" t="s">
        <v>55</v>
      </c>
      <c r="E4891" s="3" t="s">
        <v>56</v>
      </c>
      <c r="F4891" s="3" t="s">
        <v>48</v>
      </c>
      <c r="G4891" s="16">
        <v>20</v>
      </c>
      <c r="H4891" s="16" t="str">
        <f>IF(Orders[[#This Row],[Quantity]]&lt;101,"Low End",IF(Orders[[#This Row],[Quantity]]&lt;301,"Mid End","High End"))</f>
        <v>Low End</v>
      </c>
      <c r="I4891" s="17">
        <v>3500</v>
      </c>
      <c r="J4891" s="17">
        <f>Orders[[#This Row],[Unit Price]]*Orders[[#This Row],[Quantity]]</f>
        <v>70000</v>
      </c>
      <c r="K4891" s="45">
        <f>IF(Orders[[#This Row],[currency]]="NGN",Orders[[#This Row],[Sales price]]/$T$2,Orders[[#This Row],[Sales price]]/$T$3)</f>
        <v>174.12935323383084</v>
      </c>
      <c r="L4891" s="3" t="s">
        <v>50</v>
      </c>
      <c r="M4891" s="3" t="s">
        <v>175</v>
      </c>
      <c r="N4891" s="3" t="s">
        <v>52</v>
      </c>
      <c r="O4891" s="3" t="s">
        <v>53</v>
      </c>
      <c r="P4891" s="3" t="s">
        <v>13</v>
      </c>
      <c r="Q4891" s="3" t="s">
        <v>71</v>
      </c>
    </row>
    <row r="4892" spans="1:17" ht="15.75" customHeight="1" x14ac:dyDescent="0.45">
      <c r="A4892" s="15">
        <v>44396.646527777775</v>
      </c>
      <c r="B4892" s="3" t="s">
        <v>1791</v>
      </c>
      <c r="C4892" s="3" t="s">
        <v>67</v>
      </c>
      <c r="D4892" s="3" t="s">
        <v>81</v>
      </c>
      <c r="E4892" s="3" t="s">
        <v>99</v>
      </c>
      <c r="F4892" s="3" t="s">
        <v>64</v>
      </c>
      <c r="G4892" s="16">
        <v>1</v>
      </c>
      <c r="H4892" s="16" t="str">
        <f>IF(Orders[[#This Row],[Quantity]]&lt;101,"Low End",IF(Orders[[#This Row],[Quantity]]&lt;301,"Mid End","High End"))</f>
        <v>Low End</v>
      </c>
      <c r="I4892" s="17">
        <v>39.1</v>
      </c>
      <c r="J4892" s="17">
        <f>Orders[[#This Row],[Unit Price]]*Orders[[#This Row],[Quantity]]</f>
        <v>39.1</v>
      </c>
      <c r="K4892" s="45">
        <f>IF(Orders[[#This Row],[currency]]="NGN",Orders[[#This Row],[Sales price]]/$T$2,Orders[[#This Row],[Sales price]]/$T$3)</f>
        <v>2.65625</v>
      </c>
      <c r="L4892" s="3" t="s">
        <v>50</v>
      </c>
      <c r="M4892" s="3" t="s">
        <v>96</v>
      </c>
      <c r="N4892" s="3" t="s">
        <v>86</v>
      </c>
      <c r="O4892" s="3" t="s">
        <v>87</v>
      </c>
      <c r="P4892" s="3" t="s">
        <v>10</v>
      </c>
      <c r="Q4892" s="3" t="s">
        <v>88</v>
      </c>
    </row>
    <row r="4893" spans="1:17" ht="15.75" customHeight="1" x14ac:dyDescent="0.45">
      <c r="A4893" s="15">
        <v>44396.646527777775</v>
      </c>
      <c r="B4893" s="3" t="s">
        <v>1791</v>
      </c>
      <c r="C4893" s="3" t="s">
        <v>67</v>
      </c>
      <c r="D4893" s="3" t="s">
        <v>81</v>
      </c>
      <c r="E4893" s="3" t="s">
        <v>99</v>
      </c>
      <c r="F4893" s="3" t="s">
        <v>64</v>
      </c>
      <c r="G4893" s="16">
        <v>1</v>
      </c>
      <c r="H4893" s="16" t="str">
        <f>IF(Orders[[#This Row],[Quantity]]&lt;101,"Low End",IF(Orders[[#This Row],[Quantity]]&lt;301,"Mid End","High End"))</f>
        <v>Low End</v>
      </c>
      <c r="I4893" s="17">
        <v>39.1</v>
      </c>
      <c r="J4893" s="17">
        <f>Orders[[#This Row],[Unit Price]]*Orders[[#This Row],[Quantity]]</f>
        <v>39.1</v>
      </c>
      <c r="K4893" s="45">
        <f>IF(Orders[[#This Row],[currency]]="NGN",Orders[[#This Row],[Sales price]]/$T$2,Orders[[#This Row],[Sales price]]/$T$3)</f>
        <v>2.65625</v>
      </c>
      <c r="L4893" s="3" t="s">
        <v>50</v>
      </c>
      <c r="M4893" s="3" t="s">
        <v>96</v>
      </c>
      <c r="N4893" s="3" t="s">
        <v>86</v>
      </c>
      <c r="O4893" s="3" t="s">
        <v>87</v>
      </c>
      <c r="P4893" s="3" t="s">
        <v>10</v>
      </c>
      <c r="Q4893" s="3" t="s">
        <v>88</v>
      </c>
    </row>
    <row r="4894" spans="1:17" ht="15.75" customHeight="1" x14ac:dyDescent="0.45">
      <c r="A4894" s="15">
        <v>44396.646527777775</v>
      </c>
      <c r="B4894" s="3" t="s">
        <v>1791</v>
      </c>
      <c r="C4894" s="3" t="s">
        <v>67</v>
      </c>
      <c r="D4894" s="3" t="s">
        <v>81</v>
      </c>
      <c r="E4894" s="3" t="s">
        <v>152</v>
      </c>
      <c r="F4894" s="3" t="s">
        <v>64</v>
      </c>
      <c r="G4894" s="16">
        <v>1</v>
      </c>
      <c r="H4894" s="16" t="str">
        <f>IF(Orders[[#This Row],[Quantity]]&lt;101,"Low End",IF(Orders[[#This Row],[Quantity]]&lt;301,"Mid End","High End"))</f>
        <v>Low End</v>
      </c>
      <c r="I4894" s="17">
        <v>122.82</v>
      </c>
      <c r="J4894" s="17">
        <f>Orders[[#This Row],[Unit Price]]*Orders[[#This Row],[Quantity]]</f>
        <v>122.82</v>
      </c>
      <c r="K4894" s="45">
        <f>IF(Orders[[#This Row],[currency]]="NGN",Orders[[#This Row],[Sales price]]/$T$2,Orders[[#This Row],[Sales price]]/$T$3)</f>
        <v>8.34375</v>
      </c>
      <c r="L4894" s="3" t="s">
        <v>50</v>
      </c>
      <c r="M4894" s="3" t="s">
        <v>96</v>
      </c>
      <c r="N4894" s="3" t="s">
        <v>86</v>
      </c>
      <c r="O4894" s="3" t="s">
        <v>87</v>
      </c>
      <c r="P4894" s="3" t="s">
        <v>10</v>
      </c>
      <c r="Q4894" s="3" t="s">
        <v>88</v>
      </c>
    </row>
    <row r="4895" spans="1:17" ht="15.75" customHeight="1" x14ac:dyDescent="0.45">
      <c r="A4895" s="15">
        <v>44396.646527777775</v>
      </c>
      <c r="B4895" s="3" t="s">
        <v>1791</v>
      </c>
      <c r="C4895" s="3" t="s">
        <v>67</v>
      </c>
      <c r="D4895" s="3" t="s">
        <v>81</v>
      </c>
      <c r="E4895" s="3" t="s">
        <v>150</v>
      </c>
      <c r="F4895" s="3" t="s">
        <v>83</v>
      </c>
      <c r="G4895" s="16">
        <v>2</v>
      </c>
      <c r="H4895" s="16" t="str">
        <f>IF(Orders[[#This Row],[Quantity]]&lt;101,"Low End",IF(Orders[[#This Row],[Quantity]]&lt;301,"Mid End","High End"))</f>
        <v>Low End</v>
      </c>
      <c r="I4895" s="17">
        <v>19.989999999999998</v>
      </c>
      <c r="J4895" s="17">
        <f>Orders[[#This Row],[Unit Price]]*Orders[[#This Row],[Quantity]]</f>
        <v>39.979999999999997</v>
      </c>
      <c r="K4895" s="45">
        <f>IF(Orders[[#This Row],[currency]]="NGN",Orders[[#This Row],[Sales price]]/$T$2,Orders[[#This Row],[Sales price]]/$T$3)</f>
        <v>2.7160326086956519</v>
      </c>
      <c r="L4895" s="3" t="s">
        <v>50</v>
      </c>
      <c r="M4895" s="3" t="s">
        <v>96</v>
      </c>
      <c r="N4895" s="3" t="s">
        <v>86</v>
      </c>
      <c r="O4895" s="3" t="s">
        <v>87</v>
      </c>
      <c r="P4895" s="3" t="s">
        <v>10</v>
      </c>
      <c r="Q4895" s="3" t="s">
        <v>88</v>
      </c>
    </row>
    <row r="4896" spans="1:17" ht="15.75" customHeight="1" x14ac:dyDescent="0.45">
      <c r="A4896" s="15">
        <v>44396.646527777775</v>
      </c>
      <c r="B4896" s="3" t="s">
        <v>1791</v>
      </c>
      <c r="C4896" s="3" t="s">
        <v>67</v>
      </c>
      <c r="D4896" s="3" t="s">
        <v>81</v>
      </c>
      <c r="E4896" s="3" t="s">
        <v>97</v>
      </c>
      <c r="F4896" s="3" t="s">
        <v>83</v>
      </c>
      <c r="G4896" s="16">
        <v>2</v>
      </c>
      <c r="H4896" s="16" t="str">
        <f>IF(Orders[[#This Row],[Quantity]]&lt;101,"Low End",IF(Orders[[#This Row],[Quantity]]&lt;301,"Mid End","High End"))</f>
        <v>Low End</v>
      </c>
      <c r="I4896" s="17">
        <v>42.5</v>
      </c>
      <c r="J4896" s="17">
        <f>Orders[[#This Row],[Unit Price]]*Orders[[#This Row],[Quantity]]</f>
        <v>85</v>
      </c>
      <c r="K4896" s="45">
        <f>IF(Orders[[#This Row],[currency]]="NGN",Orders[[#This Row],[Sales price]]/$T$2,Orders[[#This Row],[Sales price]]/$T$3)</f>
        <v>5.7744565217391299</v>
      </c>
      <c r="L4896" s="3" t="s">
        <v>50</v>
      </c>
      <c r="M4896" s="3" t="s">
        <v>96</v>
      </c>
      <c r="N4896" s="3" t="s">
        <v>86</v>
      </c>
      <c r="O4896" s="3" t="s">
        <v>87</v>
      </c>
      <c r="P4896" s="3" t="s">
        <v>10</v>
      </c>
      <c r="Q4896" s="3" t="s">
        <v>88</v>
      </c>
    </row>
    <row r="4897" spans="1:17" ht="15.75" customHeight="1" x14ac:dyDescent="0.45">
      <c r="A4897" s="15">
        <v>44396.646527777775</v>
      </c>
      <c r="B4897" s="3" t="s">
        <v>1791</v>
      </c>
      <c r="C4897" s="3" t="s">
        <v>67</v>
      </c>
      <c r="D4897" s="3" t="s">
        <v>81</v>
      </c>
      <c r="E4897" s="3" t="s">
        <v>105</v>
      </c>
      <c r="F4897" s="3" t="s">
        <v>83</v>
      </c>
      <c r="G4897" s="16">
        <v>1</v>
      </c>
      <c r="H4897" s="16" t="str">
        <f>IF(Orders[[#This Row],[Quantity]]&lt;101,"Low End",IF(Orders[[#This Row],[Quantity]]&lt;301,"Mid End","High End"))</f>
        <v>Low End</v>
      </c>
      <c r="I4897" s="17">
        <v>47.47</v>
      </c>
      <c r="J4897" s="17">
        <f>Orders[[#This Row],[Unit Price]]*Orders[[#This Row],[Quantity]]</f>
        <v>47.47</v>
      </c>
      <c r="K4897" s="45">
        <f>IF(Orders[[#This Row],[currency]]="NGN",Orders[[#This Row],[Sales price]]/$T$2,Orders[[#This Row],[Sales price]]/$T$3)</f>
        <v>3.2248641304347823</v>
      </c>
      <c r="L4897" s="3" t="s">
        <v>50</v>
      </c>
      <c r="M4897" s="3" t="s">
        <v>96</v>
      </c>
      <c r="N4897" s="3" t="s">
        <v>86</v>
      </c>
      <c r="O4897" s="3" t="s">
        <v>87</v>
      </c>
      <c r="P4897" s="3" t="s">
        <v>10</v>
      </c>
      <c r="Q4897" s="3" t="s">
        <v>88</v>
      </c>
    </row>
    <row r="4898" spans="1:17" ht="15.75" customHeight="1" x14ac:dyDescent="0.45">
      <c r="A4898" s="15">
        <v>44396.65</v>
      </c>
      <c r="B4898" s="3" t="s">
        <v>1792</v>
      </c>
      <c r="C4898" s="3" t="s">
        <v>67</v>
      </c>
      <c r="D4898" s="3" t="s">
        <v>62</v>
      </c>
      <c r="E4898" s="3" t="s">
        <v>1291</v>
      </c>
      <c r="F4898" s="3" t="s">
        <v>64</v>
      </c>
      <c r="G4898" s="16">
        <v>2</v>
      </c>
      <c r="H4898" s="16" t="str">
        <f>IF(Orders[[#This Row],[Quantity]]&lt;101,"Low End",IF(Orders[[#This Row],[Quantity]]&lt;301,"Mid End","High End"))</f>
        <v>Low End</v>
      </c>
      <c r="I4898" s="17">
        <v>3820</v>
      </c>
      <c r="J4898" s="17">
        <f>Orders[[#This Row],[Unit Price]]*Orders[[#This Row],[Quantity]]</f>
        <v>7640</v>
      </c>
      <c r="K4898" s="45">
        <f>IF(Orders[[#This Row],[currency]]="NGN",Orders[[#This Row],[Sales price]]/$T$2,Orders[[#This Row],[Sales price]]/$T$3)</f>
        <v>19.00497512437811</v>
      </c>
      <c r="L4898" s="3" t="s">
        <v>58</v>
      </c>
      <c r="M4898" s="3" t="s">
        <v>230</v>
      </c>
      <c r="N4898" s="3" t="s">
        <v>52</v>
      </c>
      <c r="O4898" s="3" t="s">
        <v>53</v>
      </c>
      <c r="P4898" s="3" t="s">
        <v>13</v>
      </c>
      <c r="Q4898" s="3" t="s">
        <v>54</v>
      </c>
    </row>
    <row r="4899" spans="1:17" ht="15.75" customHeight="1" x14ac:dyDescent="0.45">
      <c r="A4899" s="15">
        <v>44396.65</v>
      </c>
      <c r="B4899" s="3" t="s">
        <v>1792</v>
      </c>
      <c r="C4899" s="3" t="s">
        <v>67</v>
      </c>
      <c r="D4899" s="3" t="s">
        <v>62</v>
      </c>
      <c r="E4899" s="3" t="s">
        <v>93</v>
      </c>
      <c r="F4899" s="3" t="s">
        <v>64</v>
      </c>
      <c r="G4899" s="16">
        <v>3</v>
      </c>
      <c r="H4899" s="16" t="str">
        <f>IF(Orders[[#This Row],[Quantity]]&lt;101,"Low End",IF(Orders[[#This Row],[Quantity]]&lt;301,"Mid End","High End"))</f>
        <v>Low End</v>
      </c>
      <c r="I4899" s="17">
        <v>4020</v>
      </c>
      <c r="J4899" s="17">
        <f>Orders[[#This Row],[Unit Price]]*Orders[[#This Row],[Quantity]]</f>
        <v>12060</v>
      </c>
      <c r="K4899" s="45">
        <f>IF(Orders[[#This Row],[currency]]="NGN",Orders[[#This Row],[Sales price]]/$T$2,Orders[[#This Row],[Sales price]]/$T$3)</f>
        <v>30</v>
      </c>
      <c r="L4899" s="3" t="s">
        <v>58</v>
      </c>
      <c r="M4899" s="3" t="s">
        <v>230</v>
      </c>
      <c r="N4899" s="3" t="s">
        <v>52</v>
      </c>
      <c r="O4899" s="3" t="s">
        <v>53</v>
      </c>
      <c r="P4899" s="3" t="s">
        <v>13</v>
      </c>
      <c r="Q4899" s="3" t="s">
        <v>54</v>
      </c>
    </row>
    <row r="4900" spans="1:17" ht="15.75" customHeight="1" x14ac:dyDescent="0.45">
      <c r="A4900" s="15">
        <v>44396.652083333334</v>
      </c>
      <c r="B4900" s="3" t="s">
        <v>72</v>
      </c>
      <c r="C4900" s="3" t="s">
        <v>61</v>
      </c>
      <c r="D4900" s="3" t="s">
        <v>55</v>
      </c>
      <c r="E4900" s="3" t="s">
        <v>56</v>
      </c>
      <c r="F4900" s="3" t="s">
        <v>48</v>
      </c>
      <c r="G4900" s="16">
        <v>20</v>
      </c>
      <c r="H4900" s="16" t="str">
        <f>IF(Orders[[#This Row],[Quantity]]&lt;101,"Low End",IF(Orders[[#This Row],[Quantity]]&lt;301,"Mid End","High End"))</f>
        <v>Low End</v>
      </c>
      <c r="I4900" s="17">
        <v>3500</v>
      </c>
      <c r="J4900" s="17">
        <f>Orders[[#This Row],[Unit Price]]*Orders[[#This Row],[Quantity]]</f>
        <v>70000</v>
      </c>
      <c r="K4900" s="45">
        <f>IF(Orders[[#This Row],[currency]]="NGN",Orders[[#This Row],[Sales price]]/$T$2,Orders[[#This Row],[Sales price]]/$T$3)</f>
        <v>174.12935323383084</v>
      </c>
      <c r="L4900" s="3" t="s">
        <v>50</v>
      </c>
      <c r="M4900" s="3" t="s">
        <v>711</v>
      </c>
      <c r="N4900" s="3" t="s">
        <v>52</v>
      </c>
      <c r="O4900" s="3" t="s">
        <v>53</v>
      </c>
      <c r="P4900" s="3" t="s">
        <v>13</v>
      </c>
      <c r="Q4900" s="3" t="s">
        <v>71</v>
      </c>
    </row>
    <row r="4901" spans="1:17" ht="15.75" customHeight="1" x14ac:dyDescent="0.45">
      <c r="A4901" s="15">
        <v>44396.658333333333</v>
      </c>
      <c r="B4901" s="3" t="s">
        <v>1793</v>
      </c>
      <c r="C4901" s="3" t="s">
        <v>67</v>
      </c>
      <c r="D4901" s="3" t="s">
        <v>62</v>
      </c>
      <c r="E4901" s="3" t="s">
        <v>93</v>
      </c>
      <c r="F4901" s="3" t="s">
        <v>64</v>
      </c>
      <c r="G4901" s="16">
        <v>1</v>
      </c>
      <c r="H4901" s="16" t="str">
        <f>IF(Orders[[#This Row],[Quantity]]&lt;101,"Low End",IF(Orders[[#This Row],[Quantity]]&lt;301,"Mid End","High End"))</f>
        <v>Low End</v>
      </c>
      <c r="I4901" s="17">
        <v>4220</v>
      </c>
      <c r="J4901" s="17">
        <f>Orders[[#This Row],[Unit Price]]*Orders[[#This Row],[Quantity]]</f>
        <v>4220</v>
      </c>
      <c r="K4901" s="45">
        <f>IF(Orders[[#This Row],[currency]]="NGN",Orders[[#This Row],[Sales price]]/$T$2,Orders[[#This Row],[Sales price]]/$T$3)</f>
        <v>10.497512437810945</v>
      </c>
      <c r="L4901" s="3" t="s">
        <v>50</v>
      </c>
      <c r="M4901" s="3" t="s">
        <v>379</v>
      </c>
      <c r="N4901" s="3" t="s">
        <v>52</v>
      </c>
      <c r="O4901" s="3" t="s">
        <v>53</v>
      </c>
      <c r="P4901" s="3" t="s">
        <v>13</v>
      </c>
      <c r="Q4901" s="3" t="s">
        <v>54</v>
      </c>
    </row>
    <row r="4902" spans="1:17" ht="15.75" customHeight="1" x14ac:dyDescent="0.45">
      <c r="A4902" s="15">
        <v>44396.658333333333</v>
      </c>
      <c r="B4902" s="3" t="s">
        <v>1793</v>
      </c>
      <c r="C4902" s="3" t="s">
        <v>67</v>
      </c>
      <c r="D4902" s="3" t="s">
        <v>62</v>
      </c>
      <c r="E4902" s="3" t="s">
        <v>63</v>
      </c>
      <c r="F4902" s="3" t="s">
        <v>64</v>
      </c>
      <c r="G4902" s="16">
        <v>10</v>
      </c>
      <c r="H4902" s="16" t="str">
        <f>IF(Orders[[#This Row],[Quantity]]&lt;101,"Low End",IF(Orders[[#This Row],[Quantity]]&lt;301,"Mid End","High End"))</f>
        <v>Low End</v>
      </c>
      <c r="I4902" s="17">
        <v>2420</v>
      </c>
      <c r="J4902" s="17">
        <f>Orders[[#This Row],[Unit Price]]*Orders[[#This Row],[Quantity]]</f>
        <v>24200</v>
      </c>
      <c r="K4902" s="45">
        <f>IF(Orders[[#This Row],[currency]]="NGN",Orders[[#This Row],[Sales price]]/$T$2,Orders[[#This Row],[Sales price]]/$T$3)</f>
        <v>60.199004975124382</v>
      </c>
      <c r="L4902" s="3" t="s">
        <v>50</v>
      </c>
      <c r="M4902" s="3" t="s">
        <v>379</v>
      </c>
      <c r="N4902" s="3" t="s">
        <v>52</v>
      </c>
      <c r="O4902" s="3" t="s">
        <v>53</v>
      </c>
      <c r="P4902" s="3" t="s">
        <v>13</v>
      </c>
      <c r="Q4902" s="3" t="s">
        <v>54</v>
      </c>
    </row>
    <row r="4903" spans="1:17" ht="15.75" customHeight="1" x14ac:dyDescent="0.45">
      <c r="A4903" s="15">
        <v>44396.658333333333</v>
      </c>
      <c r="B4903" s="3" t="s">
        <v>1794</v>
      </c>
      <c r="C4903" s="3" t="s">
        <v>45</v>
      </c>
      <c r="D4903" s="3" t="s">
        <v>55</v>
      </c>
      <c r="E4903" s="3" t="s">
        <v>56</v>
      </c>
      <c r="F4903" s="3" t="s">
        <v>48</v>
      </c>
      <c r="G4903" s="16">
        <v>50</v>
      </c>
      <c r="H4903" s="16" t="str">
        <f>IF(Orders[[#This Row],[Quantity]]&lt;101,"Low End",IF(Orders[[#This Row],[Quantity]]&lt;301,"Mid End","High End"))</f>
        <v>Low End</v>
      </c>
      <c r="I4903" s="17">
        <v>3500</v>
      </c>
      <c r="J4903" s="17">
        <f>Orders[[#This Row],[Unit Price]]*Orders[[#This Row],[Quantity]]</f>
        <v>175000</v>
      </c>
      <c r="K4903" s="45">
        <f>IF(Orders[[#This Row],[currency]]="NGN",Orders[[#This Row],[Sales price]]/$T$2,Orders[[#This Row],[Sales price]]/$T$3)</f>
        <v>435.32338308457713</v>
      </c>
      <c r="L4903" s="3" t="s">
        <v>50</v>
      </c>
      <c r="M4903" s="3" t="s">
        <v>51</v>
      </c>
      <c r="N4903" s="3" t="s">
        <v>129</v>
      </c>
      <c r="O4903" s="3" t="s">
        <v>53</v>
      </c>
      <c r="P4903" s="3" t="s">
        <v>13</v>
      </c>
      <c r="Q4903" s="3" t="s">
        <v>71</v>
      </c>
    </row>
    <row r="4904" spans="1:17" ht="15.75" customHeight="1" x14ac:dyDescent="0.45">
      <c r="A4904" s="15">
        <v>44396.659722222219</v>
      </c>
      <c r="B4904" s="3" t="s">
        <v>637</v>
      </c>
      <c r="C4904" s="3" t="s">
        <v>45</v>
      </c>
      <c r="D4904" s="3" t="s">
        <v>55</v>
      </c>
      <c r="E4904" s="3" t="s">
        <v>56</v>
      </c>
      <c r="F4904" s="3" t="s">
        <v>48</v>
      </c>
      <c r="G4904" s="16">
        <v>1</v>
      </c>
      <c r="H4904" s="16" t="str">
        <f>IF(Orders[[#This Row],[Quantity]]&lt;101,"Low End",IF(Orders[[#This Row],[Quantity]]&lt;301,"Mid End","High End"))</f>
        <v>Low End</v>
      </c>
      <c r="I4904" s="17">
        <v>3500</v>
      </c>
      <c r="J4904" s="17">
        <f>Orders[[#This Row],[Unit Price]]*Orders[[#This Row],[Quantity]]</f>
        <v>3500</v>
      </c>
      <c r="K4904" s="45">
        <f>IF(Orders[[#This Row],[currency]]="NGN",Orders[[#This Row],[Sales price]]/$T$2,Orders[[#This Row],[Sales price]]/$T$3)</f>
        <v>8.7064676616915424</v>
      </c>
      <c r="L4904" s="3" t="s">
        <v>50</v>
      </c>
      <c r="M4904" s="3" t="s">
        <v>155</v>
      </c>
      <c r="N4904" s="3" t="s">
        <v>52</v>
      </c>
      <c r="O4904" s="3" t="s">
        <v>53</v>
      </c>
      <c r="P4904" s="3" t="s">
        <v>13</v>
      </c>
      <c r="Q4904" s="3" t="s">
        <v>54</v>
      </c>
    </row>
    <row r="4905" spans="1:17" ht="15.75" customHeight="1" x14ac:dyDescent="0.45">
      <c r="A4905" s="15">
        <v>44396.661111111112</v>
      </c>
      <c r="B4905" s="3" t="s">
        <v>1195</v>
      </c>
      <c r="C4905" s="3" t="s">
        <v>45</v>
      </c>
      <c r="D4905" s="3" t="s">
        <v>589</v>
      </c>
      <c r="E4905" s="3" t="s">
        <v>590</v>
      </c>
      <c r="F4905" s="3" t="s">
        <v>48</v>
      </c>
      <c r="G4905" s="16">
        <v>1</v>
      </c>
      <c r="H4905" s="16" t="str">
        <f>IF(Orders[[#This Row],[Quantity]]&lt;101,"Low End",IF(Orders[[#This Row],[Quantity]]&lt;301,"Mid End","High End"))</f>
        <v>Low End</v>
      </c>
      <c r="I4905" s="17">
        <v>8800</v>
      </c>
      <c r="J4905" s="17">
        <f>Orders[[#This Row],[Unit Price]]*Orders[[#This Row],[Quantity]]</f>
        <v>8800</v>
      </c>
      <c r="K4905" s="45">
        <f>IF(Orders[[#This Row],[currency]]="NGN",Orders[[#This Row],[Sales price]]/$T$2,Orders[[#This Row],[Sales price]]/$T$3)</f>
        <v>21.890547263681594</v>
      </c>
      <c r="L4905" s="3" t="s">
        <v>50</v>
      </c>
      <c r="M4905" s="3" t="s">
        <v>440</v>
      </c>
      <c r="N4905" s="3" t="s">
        <v>52</v>
      </c>
      <c r="O4905" s="3" t="s">
        <v>53</v>
      </c>
      <c r="P4905" s="3" t="s">
        <v>13</v>
      </c>
      <c r="Q4905" s="3" t="s">
        <v>54</v>
      </c>
    </row>
    <row r="4906" spans="1:17" ht="15.75" customHeight="1" x14ac:dyDescent="0.45">
      <c r="A4906" s="15">
        <v>44396.661111111112</v>
      </c>
      <c r="B4906" s="3" t="s">
        <v>132</v>
      </c>
      <c r="C4906" s="3" t="s">
        <v>61</v>
      </c>
      <c r="D4906" s="3" t="s">
        <v>589</v>
      </c>
      <c r="E4906" s="3" t="s">
        <v>590</v>
      </c>
      <c r="F4906" s="3" t="s">
        <v>48</v>
      </c>
      <c r="G4906" s="16">
        <v>1</v>
      </c>
      <c r="H4906" s="16" t="str">
        <f>IF(Orders[[#This Row],[Quantity]]&lt;101,"Low End",IF(Orders[[#This Row],[Quantity]]&lt;301,"Mid End","High End"))</f>
        <v>Low End</v>
      </c>
      <c r="I4906" s="17">
        <v>8800</v>
      </c>
      <c r="J4906" s="17">
        <f>Orders[[#This Row],[Unit Price]]*Orders[[#This Row],[Quantity]]</f>
        <v>8800</v>
      </c>
      <c r="K4906" s="45">
        <f>IF(Orders[[#This Row],[currency]]="NGN",Orders[[#This Row],[Sales price]]/$T$2,Orders[[#This Row],[Sales price]]/$T$3)</f>
        <v>21.890547263681594</v>
      </c>
      <c r="L4906" s="3" t="s">
        <v>50</v>
      </c>
      <c r="M4906" s="3" t="s">
        <v>51</v>
      </c>
      <c r="N4906" s="3" t="s">
        <v>129</v>
      </c>
      <c r="O4906" s="3" t="s">
        <v>53</v>
      </c>
      <c r="P4906" s="3" t="s">
        <v>13</v>
      </c>
      <c r="Q4906" s="3" t="s">
        <v>54</v>
      </c>
    </row>
    <row r="4907" spans="1:17" ht="15.75" customHeight="1" x14ac:dyDescent="0.45">
      <c r="A4907" s="15">
        <v>44396.661111111112</v>
      </c>
      <c r="B4907" s="3" t="s">
        <v>1195</v>
      </c>
      <c r="C4907" s="3" t="s">
        <v>45</v>
      </c>
      <c r="D4907" s="3" t="s">
        <v>46</v>
      </c>
      <c r="E4907" s="3" t="s">
        <v>47</v>
      </c>
      <c r="F4907" s="3" t="s">
        <v>48</v>
      </c>
      <c r="G4907" s="16">
        <v>2</v>
      </c>
      <c r="H4907" s="16" t="str">
        <f>IF(Orders[[#This Row],[Quantity]]&lt;101,"Low End",IF(Orders[[#This Row],[Quantity]]&lt;301,"Mid End","High End"))</f>
        <v>Low End</v>
      </c>
      <c r="I4907" s="17">
        <v>3200</v>
      </c>
      <c r="J4907" s="17">
        <f>Orders[[#This Row],[Unit Price]]*Orders[[#This Row],[Quantity]]</f>
        <v>6400</v>
      </c>
      <c r="K4907" s="45">
        <f>IF(Orders[[#This Row],[currency]]="NGN",Orders[[#This Row],[Sales price]]/$T$2,Orders[[#This Row],[Sales price]]/$T$3)</f>
        <v>15.920398009950249</v>
      </c>
      <c r="L4907" s="3" t="s">
        <v>50</v>
      </c>
      <c r="M4907" s="3" t="s">
        <v>440</v>
      </c>
      <c r="N4907" s="3" t="s">
        <v>52</v>
      </c>
      <c r="O4907" s="3" t="s">
        <v>53</v>
      </c>
      <c r="P4907" s="3" t="s">
        <v>13</v>
      </c>
      <c r="Q4907" s="3" t="s">
        <v>54</v>
      </c>
    </row>
    <row r="4908" spans="1:17" ht="15.75" customHeight="1" x14ac:dyDescent="0.45">
      <c r="A4908" s="15">
        <v>44396.677083333336</v>
      </c>
      <c r="B4908" s="3" t="s">
        <v>1408</v>
      </c>
      <c r="C4908" s="3" t="s">
        <v>67</v>
      </c>
      <c r="D4908" s="3" t="s">
        <v>81</v>
      </c>
      <c r="E4908" s="3" t="s">
        <v>117</v>
      </c>
      <c r="F4908" s="3" t="s">
        <v>64</v>
      </c>
      <c r="G4908" s="16">
        <v>1</v>
      </c>
      <c r="H4908" s="16" t="str">
        <f>IF(Orders[[#This Row],[Quantity]]&lt;101,"Low End",IF(Orders[[#This Row],[Quantity]]&lt;301,"Mid End","High End"))</f>
        <v>Low End</v>
      </c>
      <c r="I4908" s="17">
        <v>60.26</v>
      </c>
      <c r="J4908" s="17">
        <f>Orders[[#This Row],[Unit Price]]*Orders[[#This Row],[Quantity]]</f>
        <v>60.26</v>
      </c>
      <c r="K4908" s="45">
        <f>IF(Orders[[#This Row],[currency]]="NGN",Orders[[#This Row],[Sales price]]/$T$2,Orders[[#This Row],[Sales price]]/$T$3)</f>
        <v>4.09375</v>
      </c>
      <c r="L4908" s="3" t="s">
        <v>50</v>
      </c>
      <c r="M4908" s="3" t="s">
        <v>96</v>
      </c>
      <c r="N4908" s="3" t="s">
        <v>86</v>
      </c>
      <c r="O4908" s="3" t="s">
        <v>87</v>
      </c>
      <c r="P4908" s="3" t="s">
        <v>10</v>
      </c>
      <c r="Q4908" s="3" t="s">
        <v>88</v>
      </c>
    </row>
    <row r="4909" spans="1:17" ht="15.75" customHeight="1" x14ac:dyDescent="0.45">
      <c r="A4909" s="15">
        <v>44396.677083333336</v>
      </c>
      <c r="B4909" s="3" t="s">
        <v>1408</v>
      </c>
      <c r="C4909" s="3" t="s">
        <v>67</v>
      </c>
      <c r="D4909" s="3" t="s">
        <v>81</v>
      </c>
      <c r="E4909" s="3" t="s">
        <v>152</v>
      </c>
      <c r="F4909" s="3" t="s">
        <v>64</v>
      </c>
      <c r="G4909" s="16">
        <v>1</v>
      </c>
      <c r="H4909" s="16" t="str">
        <f>IF(Orders[[#This Row],[Quantity]]&lt;101,"Low End",IF(Orders[[#This Row],[Quantity]]&lt;301,"Mid End","High End"))</f>
        <v>Low End</v>
      </c>
      <c r="I4909" s="17">
        <v>63.25</v>
      </c>
      <c r="J4909" s="17">
        <f>Orders[[#This Row],[Unit Price]]*Orders[[#This Row],[Quantity]]</f>
        <v>63.25</v>
      </c>
      <c r="K4909" s="45">
        <f>IF(Orders[[#This Row],[currency]]="NGN",Orders[[#This Row],[Sales price]]/$T$2,Orders[[#This Row],[Sales price]]/$T$3)</f>
        <v>4.296875</v>
      </c>
      <c r="L4909" s="3" t="s">
        <v>50</v>
      </c>
      <c r="M4909" s="3" t="s">
        <v>96</v>
      </c>
      <c r="N4909" s="3" t="s">
        <v>86</v>
      </c>
      <c r="O4909" s="3" t="s">
        <v>87</v>
      </c>
      <c r="P4909" s="3" t="s">
        <v>10</v>
      </c>
      <c r="Q4909" s="3" t="s">
        <v>88</v>
      </c>
    </row>
    <row r="4910" spans="1:17" ht="15.75" customHeight="1" x14ac:dyDescent="0.45">
      <c r="A4910" s="15">
        <v>44396.677083333336</v>
      </c>
      <c r="B4910" s="3" t="s">
        <v>1408</v>
      </c>
      <c r="C4910" s="3" t="s">
        <v>67</v>
      </c>
      <c r="D4910" s="3" t="s">
        <v>81</v>
      </c>
      <c r="E4910" s="3" t="s">
        <v>105</v>
      </c>
      <c r="F4910" s="3" t="s">
        <v>83</v>
      </c>
      <c r="G4910" s="16">
        <v>1</v>
      </c>
      <c r="H4910" s="16" t="str">
        <f>IF(Orders[[#This Row],[Quantity]]&lt;101,"Low End",IF(Orders[[#This Row],[Quantity]]&lt;301,"Mid End","High End"))</f>
        <v>Low End</v>
      </c>
      <c r="I4910" s="17">
        <v>46.64</v>
      </c>
      <c r="J4910" s="17">
        <f>Orders[[#This Row],[Unit Price]]*Orders[[#This Row],[Quantity]]</f>
        <v>46.64</v>
      </c>
      <c r="K4910" s="45">
        <f>IF(Orders[[#This Row],[currency]]="NGN",Orders[[#This Row],[Sales price]]/$T$2,Orders[[#This Row],[Sales price]]/$T$3)</f>
        <v>3.168478260869565</v>
      </c>
      <c r="L4910" s="3" t="s">
        <v>50</v>
      </c>
      <c r="M4910" s="3" t="s">
        <v>96</v>
      </c>
      <c r="N4910" s="3" t="s">
        <v>86</v>
      </c>
      <c r="O4910" s="3" t="s">
        <v>87</v>
      </c>
      <c r="P4910" s="3" t="s">
        <v>10</v>
      </c>
      <c r="Q4910" s="3" t="s">
        <v>88</v>
      </c>
    </row>
    <row r="4911" spans="1:17" ht="15.75" customHeight="1" x14ac:dyDescent="0.45">
      <c r="A4911" s="15">
        <v>44396.677083333336</v>
      </c>
      <c r="B4911" s="3" t="s">
        <v>1408</v>
      </c>
      <c r="C4911" s="3" t="s">
        <v>67</v>
      </c>
      <c r="D4911" s="3" t="s">
        <v>81</v>
      </c>
      <c r="E4911" s="3" t="s">
        <v>99</v>
      </c>
      <c r="F4911" s="3" t="s">
        <v>64</v>
      </c>
      <c r="G4911" s="16">
        <v>1</v>
      </c>
      <c r="H4911" s="16" t="str">
        <f>IF(Orders[[#This Row],[Quantity]]&lt;101,"Low End",IF(Orders[[#This Row],[Quantity]]&lt;301,"Mid End","High End"))</f>
        <v>Low End</v>
      </c>
      <c r="I4911" s="17">
        <v>39.1</v>
      </c>
      <c r="J4911" s="17">
        <f>Orders[[#This Row],[Unit Price]]*Orders[[#This Row],[Quantity]]</f>
        <v>39.1</v>
      </c>
      <c r="K4911" s="45">
        <f>IF(Orders[[#This Row],[currency]]="NGN",Orders[[#This Row],[Sales price]]/$T$2,Orders[[#This Row],[Sales price]]/$T$3)</f>
        <v>2.65625</v>
      </c>
      <c r="L4911" s="3" t="s">
        <v>50</v>
      </c>
      <c r="M4911" s="3" t="s">
        <v>96</v>
      </c>
      <c r="N4911" s="3" t="s">
        <v>86</v>
      </c>
      <c r="O4911" s="3" t="s">
        <v>87</v>
      </c>
      <c r="P4911" s="3" t="s">
        <v>10</v>
      </c>
      <c r="Q4911" s="3" t="s">
        <v>88</v>
      </c>
    </row>
    <row r="4912" spans="1:17" ht="15.75" customHeight="1" x14ac:dyDescent="0.45">
      <c r="A4912" s="15">
        <v>44396.679166666669</v>
      </c>
      <c r="B4912" s="3" t="s">
        <v>580</v>
      </c>
      <c r="C4912" s="3" t="s">
        <v>45</v>
      </c>
      <c r="D4912" s="3" t="s">
        <v>46</v>
      </c>
      <c r="E4912" s="3" t="s">
        <v>47</v>
      </c>
      <c r="F4912" s="3" t="s">
        <v>48</v>
      </c>
      <c r="G4912" s="16">
        <v>1</v>
      </c>
      <c r="H4912" s="16" t="str">
        <f>IF(Orders[[#This Row],[Quantity]]&lt;101,"Low End",IF(Orders[[#This Row],[Quantity]]&lt;301,"Mid End","High End"))</f>
        <v>Low End</v>
      </c>
      <c r="I4912" s="17">
        <v>3200</v>
      </c>
      <c r="J4912" s="17">
        <f>Orders[[#This Row],[Unit Price]]*Orders[[#This Row],[Quantity]]</f>
        <v>3200</v>
      </c>
      <c r="K4912" s="45">
        <f>IF(Orders[[#This Row],[currency]]="NGN",Orders[[#This Row],[Sales price]]/$T$2,Orders[[#This Row],[Sales price]]/$T$3)</f>
        <v>7.9601990049751246</v>
      </c>
      <c r="L4912" s="3" t="s">
        <v>50</v>
      </c>
      <c r="M4912" s="3" t="s">
        <v>383</v>
      </c>
      <c r="N4912" s="3" t="s">
        <v>52</v>
      </c>
      <c r="O4912" s="3" t="s">
        <v>53</v>
      </c>
      <c r="P4912" s="3" t="s">
        <v>13</v>
      </c>
      <c r="Q4912" s="3" t="s">
        <v>88</v>
      </c>
    </row>
    <row r="4913" spans="1:17" ht="15.75" customHeight="1" x14ac:dyDescent="0.45">
      <c r="A4913" s="15">
        <v>44396.679166666669</v>
      </c>
      <c r="B4913" s="3" t="s">
        <v>580</v>
      </c>
      <c r="C4913" s="3" t="s">
        <v>45</v>
      </c>
      <c r="D4913" s="3" t="s">
        <v>55</v>
      </c>
      <c r="E4913" s="3" t="s">
        <v>212</v>
      </c>
      <c r="F4913" s="3" t="s">
        <v>83</v>
      </c>
      <c r="G4913" s="16">
        <v>5</v>
      </c>
      <c r="H4913" s="16" t="str">
        <f>IF(Orders[[#This Row],[Quantity]]&lt;101,"Low End",IF(Orders[[#This Row],[Quantity]]&lt;301,"Mid End","High End"))</f>
        <v>Low End</v>
      </c>
      <c r="I4913" s="17">
        <v>4560</v>
      </c>
      <c r="J4913" s="17">
        <f>Orders[[#This Row],[Unit Price]]*Orders[[#This Row],[Quantity]]</f>
        <v>22800</v>
      </c>
      <c r="K4913" s="45">
        <f>IF(Orders[[#This Row],[currency]]="NGN",Orders[[#This Row],[Sales price]]/$T$2,Orders[[#This Row],[Sales price]]/$T$3)</f>
        <v>56.71641791044776</v>
      </c>
      <c r="L4913" s="3" t="s">
        <v>50</v>
      </c>
      <c r="M4913" s="3" t="s">
        <v>383</v>
      </c>
      <c r="N4913" s="3" t="s">
        <v>52</v>
      </c>
      <c r="O4913" s="3" t="s">
        <v>53</v>
      </c>
      <c r="P4913" s="3" t="s">
        <v>13</v>
      </c>
      <c r="Q4913" s="3" t="s">
        <v>88</v>
      </c>
    </row>
    <row r="4914" spans="1:17" ht="15.75" customHeight="1" x14ac:dyDescent="0.45">
      <c r="A4914" s="15">
        <v>44396.682638888888</v>
      </c>
      <c r="B4914" s="3" t="s">
        <v>1015</v>
      </c>
      <c r="C4914" s="3" t="s">
        <v>61</v>
      </c>
      <c r="D4914" s="3" t="s">
        <v>267</v>
      </c>
      <c r="E4914" s="3" t="s">
        <v>268</v>
      </c>
      <c r="F4914" s="3" t="s">
        <v>48</v>
      </c>
      <c r="G4914" s="16">
        <v>1</v>
      </c>
      <c r="H4914" s="16" t="str">
        <f>IF(Orders[[#This Row],[Quantity]]&lt;101,"Low End",IF(Orders[[#This Row],[Quantity]]&lt;301,"Mid End","High End"))</f>
        <v>Low End</v>
      </c>
      <c r="I4914" s="17">
        <v>6010</v>
      </c>
      <c r="J4914" s="17">
        <f>Orders[[#This Row],[Unit Price]]*Orders[[#This Row],[Quantity]]</f>
        <v>6010</v>
      </c>
      <c r="K4914" s="45">
        <f>IF(Orders[[#This Row],[currency]]="NGN",Orders[[#This Row],[Sales price]]/$T$2,Orders[[#This Row],[Sales price]]/$T$3)</f>
        <v>14.950248756218905</v>
      </c>
      <c r="L4914" s="3" t="s">
        <v>50</v>
      </c>
      <c r="M4914" s="3" t="s">
        <v>269</v>
      </c>
      <c r="N4914" s="3" t="s">
        <v>52</v>
      </c>
      <c r="O4914" s="3" t="s">
        <v>53</v>
      </c>
      <c r="P4914" s="3" t="s">
        <v>13</v>
      </c>
      <c r="Q4914" s="3" t="s">
        <v>71</v>
      </c>
    </row>
    <row r="4915" spans="1:17" ht="15.75" customHeight="1" x14ac:dyDescent="0.45">
      <c r="A4915" s="15">
        <v>44396.686805555553</v>
      </c>
      <c r="B4915" s="3" t="s">
        <v>1795</v>
      </c>
      <c r="C4915" s="3" t="s">
        <v>61</v>
      </c>
      <c r="D4915" s="3" t="s">
        <v>46</v>
      </c>
      <c r="E4915" s="3" t="s">
        <v>47</v>
      </c>
      <c r="F4915" s="3" t="s">
        <v>48</v>
      </c>
      <c r="G4915" s="16">
        <v>5</v>
      </c>
      <c r="H4915" s="16" t="str">
        <f>IF(Orders[[#This Row],[Quantity]]&lt;101,"Low End",IF(Orders[[#This Row],[Quantity]]&lt;301,"Mid End","High End"))</f>
        <v>Low End</v>
      </c>
      <c r="I4915" s="17">
        <v>3200</v>
      </c>
      <c r="J4915" s="17">
        <f>Orders[[#This Row],[Unit Price]]*Orders[[#This Row],[Quantity]]</f>
        <v>16000</v>
      </c>
      <c r="K4915" s="45">
        <f>IF(Orders[[#This Row],[currency]]="NGN",Orders[[#This Row],[Sales price]]/$T$2,Orders[[#This Row],[Sales price]]/$T$3)</f>
        <v>39.800995024875618</v>
      </c>
      <c r="L4915" s="3" t="s">
        <v>50</v>
      </c>
      <c r="M4915" s="3" t="s">
        <v>383</v>
      </c>
      <c r="N4915" s="3" t="s">
        <v>52</v>
      </c>
      <c r="O4915" s="3" t="s">
        <v>53</v>
      </c>
      <c r="P4915" s="3" t="s">
        <v>13</v>
      </c>
      <c r="Q4915" s="3" t="s">
        <v>54</v>
      </c>
    </row>
    <row r="4916" spans="1:17" ht="15.75" customHeight="1" x14ac:dyDescent="0.45">
      <c r="A4916" s="15">
        <v>44396.686805555553</v>
      </c>
      <c r="B4916" s="3" t="s">
        <v>1795</v>
      </c>
      <c r="C4916" s="3" t="s">
        <v>61</v>
      </c>
      <c r="D4916" s="3" t="s">
        <v>121</v>
      </c>
      <c r="E4916" s="3" t="s">
        <v>186</v>
      </c>
      <c r="F4916" s="3" t="s">
        <v>187</v>
      </c>
      <c r="G4916" s="16">
        <v>2</v>
      </c>
      <c r="H4916" s="16" t="str">
        <f>IF(Orders[[#This Row],[Quantity]]&lt;101,"Low End",IF(Orders[[#This Row],[Quantity]]&lt;301,"Mid End","High End"))</f>
        <v>Low End</v>
      </c>
      <c r="I4916" s="17">
        <v>5620</v>
      </c>
      <c r="J4916" s="17">
        <f>Orders[[#This Row],[Unit Price]]*Orders[[#This Row],[Quantity]]</f>
        <v>11240</v>
      </c>
      <c r="K4916" s="45">
        <f>IF(Orders[[#This Row],[currency]]="NGN",Orders[[#This Row],[Sales price]]/$T$2,Orders[[#This Row],[Sales price]]/$T$3)</f>
        <v>27.960199004975124</v>
      </c>
      <c r="L4916" s="3" t="s">
        <v>50</v>
      </c>
      <c r="M4916" s="3" t="s">
        <v>383</v>
      </c>
      <c r="N4916" s="3" t="s">
        <v>52</v>
      </c>
      <c r="O4916" s="3" t="s">
        <v>53</v>
      </c>
      <c r="P4916" s="3" t="s">
        <v>13</v>
      </c>
      <c r="Q4916" s="3" t="s">
        <v>54</v>
      </c>
    </row>
    <row r="4917" spans="1:17" ht="15.75" customHeight="1" x14ac:dyDescent="0.45">
      <c r="A4917" s="15">
        <v>44396.695138888892</v>
      </c>
      <c r="B4917" s="3" t="s">
        <v>1796</v>
      </c>
      <c r="C4917" s="3" t="s">
        <v>67</v>
      </c>
      <c r="D4917" s="3" t="s">
        <v>589</v>
      </c>
      <c r="E4917" s="3" t="s">
        <v>1181</v>
      </c>
      <c r="F4917" s="3" t="s">
        <v>48</v>
      </c>
      <c r="G4917" s="16">
        <v>4</v>
      </c>
      <c r="H4917" s="16" t="str">
        <f>IF(Orders[[#This Row],[Quantity]]&lt;101,"Low End",IF(Orders[[#This Row],[Quantity]]&lt;301,"Mid End","High End"))</f>
        <v>Low End</v>
      </c>
      <c r="I4917" s="17">
        <v>28000</v>
      </c>
      <c r="J4917" s="17">
        <f>Orders[[#This Row],[Unit Price]]*Orders[[#This Row],[Quantity]]</f>
        <v>112000</v>
      </c>
      <c r="K4917" s="45">
        <f>IF(Orders[[#This Row],[currency]]="NGN",Orders[[#This Row],[Sales price]]/$T$2,Orders[[#This Row],[Sales price]]/$T$3)</f>
        <v>278.60696517412936</v>
      </c>
      <c r="L4917" s="3" t="s">
        <v>50</v>
      </c>
      <c r="M4917" s="3" t="s">
        <v>279</v>
      </c>
      <c r="N4917" s="3" t="s">
        <v>52</v>
      </c>
      <c r="O4917" s="3" t="s">
        <v>53</v>
      </c>
      <c r="P4917" s="3" t="s">
        <v>13</v>
      </c>
      <c r="Q4917" s="3" t="s">
        <v>71</v>
      </c>
    </row>
    <row r="4918" spans="1:17" ht="15.75" customHeight="1" x14ac:dyDescent="0.45">
      <c r="A4918" s="15">
        <v>44396.695138888892</v>
      </c>
      <c r="B4918" s="3" t="s">
        <v>1796</v>
      </c>
      <c r="C4918" s="3" t="s">
        <v>67</v>
      </c>
      <c r="D4918" s="3" t="s">
        <v>139</v>
      </c>
      <c r="E4918" s="3" t="s">
        <v>140</v>
      </c>
      <c r="F4918" s="3" t="s">
        <v>141</v>
      </c>
      <c r="G4918" s="16">
        <v>2</v>
      </c>
      <c r="H4918" s="16" t="str">
        <f>IF(Orders[[#This Row],[Quantity]]&lt;101,"Low End",IF(Orders[[#This Row],[Quantity]]&lt;301,"Mid End","High End"))</f>
        <v>Low End</v>
      </c>
      <c r="I4918" s="17">
        <v>5150</v>
      </c>
      <c r="J4918" s="17">
        <f>Orders[[#This Row],[Unit Price]]*Orders[[#This Row],[Quantity]]</f>
        <v>10300</v>
      </c>
      <c r="K4918" s="45">
        <f>IF(Orders[[#This Row],[currency]]="NGN",Orders[[#This Row],[Sales price]]/$T$2,Orders[[#This Row],[Sales price]]/$T$3)</f>
        <v>25.621890547263682</v>
      </c>
      <c r="L4918" s="3" t="s">
        <v>50</v>
      </c>
      <c r="M4918" s="3" t="s">
        <v>279</v>
      </c>
      <c r="N4918" s="3" t="s">
        <v>52</v>
      </c>
      <c r="O4918" s="3" t="s">
        <v>53</v>
      </c>
      <c r="P4918" s="3" t="s">
        <v>13</v>
      </c>
      <c r="Q4918" s="3" t="s">
        <v>71</v>
      </c>
    </row>
    <row r="4919" spans="1:17" ht="15.75" customHeight="1" x14ac:dyDescent="0.45">
      <c r="A4919" s="15">
        <v>44396.702777777777</v>
      </c>
      <c r="B4919" s="3" t="s">
        <v>490</v>
      </c>
      <c r="C4919" s="3" t="s">
        <v>61</v>
      </c>
      <c r="D4919" s="3" t="s">
        <v>46</v>
      </c>
      <c r="E4919" s="3" t="s">
        <v>47</v>
      </c>
      <c r="F4919" s="3" t="s">
        <v>48</v>
      </c>
      <c r="G4919" s="16">
        <v>2</v>
      </c>
      <c r="H4919" s="16" t="str">
        <f>IF(Orders[[#This Row],[Quantity]]&lt;101,"Low End",IF(Orders[[#This Row],[Quantity]]&lt;301,"Mid End","High End"))</f>
        <v>Low End</v>
      </c>
      <c r="I4919" s="17">
        <v>3200</v>
      </c>
      <c r="J4919" s="17">
        <f>Orders[[#This Row],[Unit Price]]*Orders[[#This Row],[Quantity]]</f>
        <v>6400</v>
      </c>
      <c r="K4919" s="45">
        <f>IF(Orders[[#This Row],[currency]]="NGN",Orders[[#This Row],[Sales price]]/$T$2,Orders[[#This Row],[Sales price]]/$T$3)</f>
        <v>15.920398009950249</v>
      </c>
      <c r="L4919" s="3" t="s">
        <v>50</v>
      </c>
      <c r="M4919" s="3" t="s">
        <v>379</v>
      </c>
      <c r="N4919" s="3" t="s">
        <v>52</v>
      </c>
      <c r="O4919" s="3" t="s">
        <v>53</v>
      </c>
      <c r="P4919" s="3" t="s">
        <v>13</v>
      </c>
      <c r="Q4919" s="3" t="s">
        <v>54</v>
      </c>
    </row>
    <row r="4920" spans="1:17" ht="15.75" customHeight="1" x14ac:dyDescent="0.45">
      <c r="A4920" s="15">
        <v>44396.702777777777</v>
      </c>
      <c r="B4920" s="3" t="s">
        <v>490</v>
      </c>
      <c r="C4920" s="3" t="s">
        <v>61</v>
      </c>
      <c r="D4920" s="3" t="s">
        <v>62</v>
      </c>
      <c r="E4920" s="3" t="s">
        <v>63</v>
      </c>
      <c r="F4920" s="3" t="s">
        <v>64</v>
      </c>
      <c r="G4920" s="16">
        <v>5</v>
      </c>
      <c r="H4920" s="16" t="str">
        <f>IF(Orders[[#This Row],[Quantity]]&lt;101,"Low End",IF(Orders[[#This Row],[Quantity]]&lt;301,"Mid End","High End"))</f>
        <v>Low End</v>
      </c>
      <c r="I4920" s="17">
        <v>2420</v>
      </c>
      <c r="J4920" s="17">
        <f>Orders[[#This Row],[Unit Price]]*Orders[[#This Row],[Quantity]]</f>
        <v>12100</v>
      </c>
      <c r="K4920" s="45">
        <f>IF(Orders[[#This Row],[currency]]="NGN",Orders[[#This Row],[Sales price]]/$T$2,Orders[[#This Row],[Sales price]]/$T$3)</f>
        <v>30.099502487562191</v>
      </c>
      <c r="L4920" s="3" t="s">
        <v>50</v>
      </c>
      <c r="M4920" s="3" t="s">
        <v>379</v>
      </c>
      <c r="N4920" s="3" t="s">
        <v>52</v>
      </c>
      <c r="O4920" s="3" t="s">
        <v>53</v>
      </c>
      <c r="P4920" s="3" t="s">
        <v>13</v>
      </c>
      <c r="Q4920" s="3" t="s">
        <v>54</v>
      </c>
    </row>
    <row r="4921" spans="1:17" ht="15.75" customHeight="1" x14ac:dyDescent="0.45">
      <c r="A4921" s="15">
        <v>44396.708333333336</v>
      </c>
      <c r="B4921" s="3" t="s">
        <v>284</v>
      </c>
      <c r="C4921" s="3" t="s">
        <v>45</v>
      </c>
      <c r="D4921" s="3" t="s">
        <v>589</v>
      </c>
      <c r="E4921" s="3" t="s">
        <v>1181</v>
      </c>
      <c r="F4921" s="3" t="s">
        <v>48</v>
      </c>
      <c r="G4921" s="16">
        <v>1</v>
      </c>
      <c r="H4921" s="16" t="str">
        <f>IF(Orders[[#This Row],[Quantity]]&lt;101,"Low End",IF(Orders[[#This Row],[Quantity]]&lt;301,"Mid End","High End"))</f>
        <v>Low End</v>
      </c>
      <c r="I4921" s="17">
        <v>28000</v>
      </c>
      <c r="J4921" s="17">
        <f>Orders[[#This Row],[Unit Price]]*Orders[[#This Row],[Quantity]]</f>
        <v>28000</v>
      </c>
      <c r="K4921" s="45">
        <f>IF(Orders[[#This Row],[currency]]="NGN",Orders[[#This Row],[Sales price]]/$T$2,Orders[[#This Row],[Sales price]]/$T$3)</f>
        <v>69.651741293532339</v>
      </c>
      <c r="L4921" s="3" t="s">
        <v>50</v>
      </c>
      <c r="M4921" s="3" t="s">
        <v>135</v>
      </c>
      <c r="N4921" s="3" t="s">
        <v>52</v>
      </c>
      <c r="O4921" s="3" t="s">
        <v>53</v>
      </c>
      <c r="P4921" s="3" t="s">
        <v>13</v>
      </c>
      <c r="Q4921" s="3" t="s">
        <v>54</v>
      </c>
    </row>
    <row r="4922" spans="1:17" ht="15.75" customHeight="1" x14ac:dyDescent="0.45">
      <c r="A4922" s="15">
        <v>44396.708333333336</v>
      </c>
      <c r="B4922" s="3" t="s">
        <v>1797</v>
      </c>
      <c r="C4922" s="3" t="s">
        <v>61</v>
      </c>
      <c r="D4922" s="3" t="s">
        <v>589</v>
      </c>
      <c r="E4922" s="3" t="s">
        <v>590</v>
      </c>
      <c r="F4922" s="3" t="s">
        <v>48</v>
      </c>
      <c r="G4922" s="16">
        <v>30</v>
      </c>
      <c r="H4922" s="16" t="str">
        <f>IF(Orders[[#This Row],[Quantity]]&lt;101,"Low End",IF(Orders[[#This Row],[Quantity]]&lt;301,"Mid End","High End"))</f>
        <v>Low End</v>
      </c>
      <c r="I4922" s="17">
        <v>8800</v>
      </c>
      <c r="J4922" s="17">
        <f>Orders[[#This Row],[Unit Price]]*Orders[[#This Row],[Quantity]]</f>
        <v>264000</v>
      </c>
      <c r="K4922" s="45">
        <f>IF(Orders[[#This Row],[currency]]="NGN",Orders[[#This Row],[Sales price]]/$T$2,Orders[[#This Row],[Sales price]]/$T$3)</f>
        <v>656.71641791044772</v>
      </c>
      <c r="L4922" s="3" t="s">
        <v>50</v>
      </c>
      <c r="M4922" s="3" t="s">
        <v>1601</v>
      </c>
      <c r="N4922" s="3" t="s">
        <v>52</v>
      </c>
      <c r="O4922" s="3" t="s">
        <v>53</v>
      </c>
      <c r="P4922" s="3" t="s">
        <v>13</v>
      </c>
      <c r="Q4922" s="3" t="s">
        <v>71</v>
      </c>
    </row>
    <row r="4923" spans="1:17" ht="15.75" customHeight="1" x14ac:dyDescent="0.45">
      <c r="A4923" s="15">
        <v>44396.713194444441</v>
      </c>
      <c r="B4923" s="3" t="s">
        <v>1798</v>
      </c>
      <c r="C4923" s="3" t="s">
        <v>45</v>
      </c>
      <c r="D4923" s="3" t="s">
        <v>46</v>
      </c>
      <c r="E4923" s="3" t="s">
        <v>47</v>
      </c>
      <c r="F4923" s="3" t="s">
        <v>48</v>
      </c>
      <c r="G4923" s="16">
        <v>3</v>
      </c>
      <c r="H4923" s="16" t="str">
        <f>IF(Orders[[#This Row],[Quantity]]&lt;101,"Low End",IF(Orders[[#This Row],[Quantity]]&lt;301,"Mid End","High End"))</f>
        <v>Low End</v>
      </c>
      <c r="I4923" s="17">
        <v>3850</v>
      </c>
      <c r="J4923" s="17">
        <f>Orders[[#This Row],[Unit Price]]*Orders[[#This Row],[Quantity]]</f>
        <v>11550</v>
      </c>
      <c r="K4923" s="45">
        <f>IF(Orders[[#This Row],[currency]]="NGN",Orders[[#This Row],[Sales price]]/$T$2,Orders[[#This Row],[Sales price]]/$T$3)</f>
        <v>28.731343283582088</v>
      </c>
      <c r="L4923" s="3" t="s">
        <v>50</v>
      </c>
      <c r="M4923" s="3" t="s">
        <v>259</v>
      </c>
      <c r="N4923" s="3" t="s">
        <v>260</v>
      </c>
      <c r="O4923" s="3" t="s">
        <v>53</v>
      </c>
      <c r="P4923" s="3" t="s">
        <v>13</v>
      </c>
      <c r="Q4923" s="3" t="s">
        <v>71</v>
      </c>
    </row>
    <row r="4924" spans="1:17" ht="15.75" customHeight="1" x14ac:dyDescent="0.45">
      <c r="A4924" s="15">
        <v>44396.713194444441</v>
      </c>
      <c r="B4924" s="3" t="s">
        <v>1798</v>
      </c>
      <c r="C4924" s="3" t="s">
        <v>45</v>
      </c>
      <c r="D4924" s="3" t="s">
        <v>46</v>
      </c>
      <c r="E4924" s="3" t="s">
        <v>174</v>
      </c>
      <c r="F4924" s="3" t="s">
        <v>48</v>
      </c>
      <c r="G4924" s="16">
        <v>53</v>
      </c>
      <c r="H4924" s="16" t="str">
        <f>IF(Orders[[#This Row],[Quantity]]&lt;101,"Low End",IF(Orders[[#This Row],[Quantity]]&lt;301,"Mid End","High End"))</f>
        <v>Low End</v>
      </c>
      <c r="I4924" s="17">
        <v>1050</v>
      </c>
      <c r="J4924" s="17">
        <f>Orders[[#This Row],[Unit Price]]*Orders[[#This Row],[Quantity]]</f>
        <v>55650</v>
      </c>
      <c r="K4924" s="45">
        <f>IF(Orders[[#This Row],[currency]]="NGN",Orders[[#This Row],[Sales price]]/$T$2,Orders[[#This Row],[Sales price]]/$T$3)</f>
        <v>138.43283582089552</v>
      </c>
      <c r="L4924" s="3" t="s">
        <v>50</v>
      </c>
      <c r="M4924" s="3" t="s">
        <v>259</v>
      </c>
      <c r="N4924" s="3" t="s">
        <v>260</v>
      </c>
      <c r="O4924" s="3" t="s">
        <v>53</v>
      </c>
      <c r="P4924" s="3" t="s">
        <v>13</v>
      </c>
      <c r="Q4924" s="3" t="s">
        <v>71</v>
      </c>
    </row>
    <row r="4925" spans="1:17" ht="15.75" customHeight="1" x14ac:dyDescent="0.45">
      <c r="A4925" s="15">
        <v>44396.713194444441</v>
      </c>
      <c r="B4925" s="3" t="s">
        <v>1798</v>
      </c>
      <c r="C4925" s="3" t="s">
        <v>45</v>
      </c>
      <c r="D4925" s="3" t="s">
        <v>46</v>
      </c>
      <c r="E4925" s="3" t="s">
        <v>47</v>
      </c>
      <c r="F4925" s="3" t="s">
        <v>48</v>
      </c>
      <c r="G4925" s="16">
        <v>3</v>
      </c>
      <c r="H4925" s="16" t="str">
        <f>IF(Orders[[#This Row],[Quantity]]&lt;101,"Low End",IF(Orders[[#This Row],[Quantity]]&lt;301,"Mid End","High End"))</f>
        <v>Low End</v>
      </c>
      <c r="I4925" s="17">
        <v>2650</v>
      </c>
      <c r="J4925" s="17">
        <f>Orders[[#This Row],[Unit Price]]*Orders[[#This Row],[Quantity]]</f>
        <v>7950</v>
      </c>
      <c r="K4925" s="45">
        <f>IF(Orders[[#This Row],[currency]]="NGN",Orders[[#This Row],[Sales price]]/$T$2,Orders[[#This Row],[Sales price]]/$T$3)</f>
        <v>19.776119402985074</v>
      </c>
      <c r="L4925" s="3" t="s">
        <v>50</v>
      </c>
      <c r="M4925" s="3" t="s">
        <v>259</v>
      </c>
      <c r="N4925" s="3" t="s">
        <v>260</v>
      </c>
      <c r="O4925" s="3" t="s">
        <v>53</v>
      </c>
      <c r="P4925" s="3" t="s">
        <v>13</v>
      </c>
      <c r="Q4925" s="3" t="s">
        <v>71</v>
      </c>
    </row>
    <row r="4926" spans="1:17" ht="15.75" customHeight="1" x14ac:dyDescent="0.45">
      <c r="A4926" s="15">
        <v>44396.713194444441</v>
      </c>
      <c r="B4926" s="3" t="s">
        <v>1798</v>
      </c>
      <c r="C4926" s="3" t="s">
        <v>45</v>
      </c>
      <c r="D4926" s="3" t="s">
        <v>121</v>
      </c>
      <c r="E4926" s="3" t="s">
        <v>228</v>
      </c>
      <c r="F4926" s="3" t="s">
        <v>123</v>
      </c>
      <c r="G4926" s="16">
        <v>1</v>
      </c>
      <c r="H4926" s="16" t="str">
        <f>IF(Orders[[#This Row],[Quantity]]&lt;101,"Low End",IF(Orders[[#This Row],[Quantity]]&lt;301,"Mid End","High End"))</f>
        <v>Low End</v>
      </c>
      <c r="I4926" s="17">
        <v>16150</v>
      </c>
      <c r="J4926" s="17">
        <f>Orders[[#This Row],[Unit Price]]*Orders[[#This Row],[Quantity]]</f>
        <v>16150</v>
      </c>
      <c r="K4926" s="45">
        <f>IF(Orders[[#This Row],[currency]]="NGN",Orders[[#This Row],[Sales price]]/$T$2,Orders[[#This Row],[Sales price]]/$T$3)</f>
        <v>40.17412935323383</v>
      </c>
      <c r="L4926" s="3" t="s">
        <v>50</v>
      </c>
      <c r="M4926" s="3" t="s">
        <v>259</v>
      </c>
      <c r="N4926" s="3" t="s">
        <v>260</v>
      </c>
      <c r="O4926" s="3" t="s">
        <v>53</v>
      </c>
      <c r="P4926" s="3" t="s">
        <v>13</v>
      </c>
      <c r="Q4926" s="3" t="s">
        <v>71</v>
      </c>
    </row>
    <row r="4927" spans="1:17" ht="15.75" customHeight="1" x14ac:dyDescent="0.45">
      <c r="A4927" s="15">
        <v>44396.71597222222</v>
      </c>
      <c r="B4927" s="3" t="s">
        <v>1799</v>
      </c>
      <c r="C4927" s="3" t="s">
        <v>67</v>
      </c>
      <c r="D4927" s="3" t="s">
        <v>46</v>
      </c>
      <c r="E4927" s="3" t="s">
        <v>47</v>
      </c>
      <c r="F4927" s="3" t="s">
        <v>48</v>
      </c>
      <c r="G4927" s="16">
        <v>25</v>
      </c>
      <c r="H4927" s="16" t="str">
        <f>IF(Orders[[#This Row],[Quantity]]&lt;101,"Low End",IF(Orders[[#This Row],[Quantity]]&lt;301,"Mid End","High End"))</f>
        <v>Low End</v>
      </c>
      <c r="I4927" s="17">
        <v>3200</v>
      </c>
      <c r="J4927" s="17">
        <f>Orders[[#This Row],[Unit Price]]*Orders[[#This Row],[Quantity]]</f>
        <v>80000</v>
      </c>
      <c r="K4927" s="45">
        <f>IF(Orders[[#This Row],[currency]]="NGN",Orders[[#This Row],[Sales price]]/$T$2,Orders[[#This Row],[Sales price]]/$T$3)</f>
        <v>199.00497512437812</v>
      </c>
      <c r="L4927" s="3" t="s">
        <v>50</v>
      </c>
      <c r="M4927" s="3" t="s">
        <v>711</v>
      </c>
      <c r="N4927" s="3" t="s">
        <v>52</v>
      </c>
      <c r="O4927" s="3" t="s">
        <v>53</v>
      </c>
      <c r="P4927" s="3" t="s">
        <v>13</v>
      </c>
      <c r="Q4927" s="3" t="s">
        <v>71</v>
      </c>
    </row>
    <row r="4928" spans="1:17" ht="15.75" customHeight="1" x14ac:dyDescent="0.45">
      <c r="A4928" s="15">
        <v>44396.71875</v>
      </c>
      <c r="B4928" s="3" t="s">
        <v>1176</v>
      </c>
      <c r="C4928" s="3" t="s">
        <v>67</v>
      </c>
      <c r="D4928" s="3" t="s">
        <v>589</v>
      </c>
      <c r="E4928" s="3" t="s">
        <v>590</v>
      </c>
      <c r="F4928" s="3" t="s">
        <v>48</v>
      </c>
      <c r="G4928" s="16">
        <v>2</v>
      </c>
      <c r="H4928" s="16" t="str">
        <f>IF(Orders[[#This Row],[Quantity]]&lt;101,"Low End",IF(Orders[[#This Row],[Quantity]]&lt;301,"Mid End","High End"))</f>
        <v>Low End</v>
      </c>
      <c r="I4928" s="17">
        <v>8800</v>
      </c>
      <c r="J4928" s="17">
        <f>Orders[[#This Row],[Unit Price]]*Orders[[#This Row],[Quantity]]</f>
        <v>17600</v>
      </c>
      <c r="K4928" s="45">
        <f>IF(Orders[[#This Row],[currency]]="NGN",Orders[[#This Row],[Sales price]]/$T$2,Orders[[#This Row],[Sales price]]/$T$3)</f>
        <v>43.781094527363187</v>
      </c>
      <c r="L4928" s="3" t="s">
        <v>50</v>
      </c>
      <c r="M4928" s="3" t="s">
        <v>160</v>
      </c>
      <c r="N4928" s="3" t="s">
        <v>129</v>
      </c>
      <c r="O4928" s="3" t="s">
        <v>53</v>
      </c>
      <c r="P4928" s="3" t="s">
        <v>13</v>
      </c>
      <c r="Q4928" s="3" t="s">
        <v>54</v>
      </c>
    </row>
    <row r="4929" spans="1:17" ht="15.75" customHeight="1" x14ac:dyDescent="0.45">
      <c r="A4929" s="15">
        <v>44396.72152777778</v>
      </c>
      <c r="B4929" s="3" t="s">
        <v>891</v>
      </c>
      <c r="C4929" s="3" t="s">
        <v>67</v>
      </c>
      <c r="D4929" s="3" t="s">
        <v>139</v>
      </c>
      <c r="E4929" s="3" t="s">
        <v>140</v>
      </c>
      <c r="F4929" s="3" t="s">
        <v>141</v>
      </c>
      <c r="G4929" s="16">
        <v>1</v>
      </c>
      <c r="H4929" s="16" t="str">
        <f>IF(Orders[[#This Row],[Quantity]]&lt;101,"Low End",IF(Orders[[#This Row],[Quantity]]&lt;301,"Mid End","High End"))</f>
        <v>Low End</v>
      </c>
      <c r="I4929" s="17">
        <v>5150</v>
      </c>
      <c r="J4929" s="17">
        <f>Orders[[#This Row],[Unit Price]]*Orders[[#This Row],[Quantity]]</f>
        <v>5150</v>
      </c>
      <c r="K4929" s="45">
        <f>IF(Orders[[#This Row],[currency]]="NGN",Orders[[#This Row],[Sales price]]/$T$2,Orders[[#This Row],[Sales price]]/$T$3)</f>
        <v>12.810945273631841</v>
      </c>
      <c r="L4929" s="3" t="s">
        <v>50</v>
      </c>
      <c r="M4929" s="3" t="s">
        <v>175</v>
      </c>
      <c r="N4929" s="3" t="s">
        <v>52</v>
      </c>
      <c r="O4929" s="3" t="s">
        <v>53</v>
      </c>
      <c r="P4929" s="3" t="s">
        <v>13</v>
      </c>
      <c r="Q4929" s="3" t="s">
        <v>54</v>
      </c>
    </row>
    <row r="4930" spans="1:17" ht="15.75" customHeight="1" x14ac:dyDescent="0.45">
      <c r="A4930" s="15">
        <v>44396.723611111112</v>
      </c>
      <c r="B4930" s="3" t="s">
        <v>626</v>
      </c>
      <c r="C4930" s="3" t="s">
        <v>45</v>
      </c>
      <c r="D4930" s="3" t="s">
        <v>589</v>
      </c>
      <c r="E4930" s="3" t="s">
        <v>590</v>
      </c>
      <c r="F4930" s="3" t="s">
        <v>48</v>
      </c>
      <c r="G4930" s="16">
        <v>1</v>
      </c>
      <c r="H4930" s="16" t="str">
        <f>IF(Orders[[#This Row],[Quantity]]&lt;101,"Low End",IF(Orders[[#This Row],[Quantity]]&lt;301,"Mid End","High End"))</f>
        <v>Low End</v>
      </c>
      <c r="I4930" s="17">
        <v>8800</v>
      </c>
      <c r="J4930" s="17">
        <f>Orders[[#This Row],[Unit Price]]*Orders[[#This Row],[Quantity]]</f>
        <v>8800</v>
      </c>
      <c r="K4930" s="45">
        <f>IF(Orders[[#This Row],[currency]]="NGN",Orders[[#This Row],[Sales price]]/$T$2,Orders[[#This Row],[Sales price]]/$T$3)</f>
        <v>21.890547263681594</v>
      </c>
      <c r="L4930" s="3" t="s">
        <v>50</v>
      </c>
      <c r="M4930" s="3" t="s">
        <v>215</v>
      </c>
      <c r="N4930" s="3" t="s">
        <v>52</v>
      </c>
      <c r="O4930" s="3" t="s">
        <v>53</v>
      </c>
      <c r="P4930" s="3" t="s">
        <v>13</v>
      </c>
      <c r="Q4930" s="3" t="s">
        <v>54</v>
      </c>
    </row>
    <row r="4931" spans="1:17" ht="15.75" customHeight="1" x14ac:dyDescent="0.45">
      <c r="A4931" s="15">
        <v>44396.724999999999</v>
      </c>
      <c r="B4931" s="3" t="s">
        <v>1503</v>
      </c>
      <c r="C4931" s="3" t="s">
        <v>67</v>
      </c>
      <c r="D4931" s="3" t="s">
        <v>144</v>
      </c>
      <c r="E4931" s="3" t="s">
        <v>1403</v>
      </c>
      <c r="F4931" s="3" t="s">
        <v>48</v>
      </c>
      <c r="G4931" s="16">
        <v>15</v>
      </c>
      <c r="H4931" s="16" t="str">
        <f>IF(Orders[[#This Row],[Quantity]]&lt;101,"Low End",IF(Orders[[#This Row],[Quantity]]&lt;301,"Mid End","High End"))</f>
        <v>Low End</v>
      </c>
      <c r="I4931" s="17">
        <v>2000</v>
      </c>
      <c r="J4931" s="17">
        <f>Orders[[#This Row],[Unit Price]]*Orders[[#This Row],[Quantity]]</f>
        <v>30000</v>
      </c>
      <c r="K4931" s="45">
        <f>IF(Orders[[#This Row],[currency]]="NGN",Orders[[#This Row],[Sales price]]/$T$2,Orders[[#This Row],[Sales price]]/$T$3)</f>
        <v>74.626865671641795</v>
      </c>
      <c r="L4931" s="3" t="s">
        <v>50</v>
      </c>
      <c r="M4931" s="3" t="s">
        <v>135</v>
      </c>
      <c r="N4931" s="3" t="s">
        <v>52</v>
      </c>
      <c r="O4931" s="3" t="s">
        <v>53</v>
      </c>
      <c r="P4931" s="3" t="s">
        <v>13</v>
      </c>
      <c r="Q4931" s="3" t="s">
        <v>71</v>
      </c>
    </row>
    <row r="4932" spans="1:17" ht="15.75" customHeight="1" x14ac:dyDescent="0.45">
      <c r="A4932" s="15">
        <v>44396.726388888892</v>
      </c>
      <c r="B4932" s="3" t="s">
        <v>247</v>
      </c>
      <c r="C4932" s="3" t="s">
        <v>67</v>
      </c>
      <c r="D4932" s="3" t="s">
        <v>121</v>
      </c>
      <c r="E4932" s="3" t="s">
        <v>1800</v>
      </c>
      <c r="F4932" s="3" t="s">
        <v>123</v>
      </c>
      <c r="G4932" s="16">
        <v>1</v>
      </c>
      <c r="H4932" s="16" t="str">
        <f>IF(Orders[[#This Row],[Quantity]]&lt;101,"Low End",IF(Orders[[#This Row],[Quantity]]&lt;301,"Mid End","High End"))</f>
        <v>Low End</v>
      </c>
      <c r="I4932" s="17">
        <v>15500</v>
      </c>
      <c r="J4932" s="17">
        <f>Orders[[#This Row],[Unit Price]]*Orders[[#This Row],[Quantity]]</f>
        <v>15500</v>
      </c>
      <c r="K4932" s="45">
        <f>IF(Orders[[#This Row],[currency]]="NGN",Orders[[#This Row],[Sales price]]/$T$2,Orders[[#This Row],[Sales price]]/$T$3)</f>
        <v>38.557213930348261</v>
      </c>
      <c r="L4932" s="3" t="s">
        <v>50</v>
      </c>
      <c r="M4932" s="3" t="s">
        <v>379</v>
      </c>
      <c r="N4932" s="3" t="s">
        <v>52</v>
      </c>
      <c r="O4932" s="3" t="s">
        <v>53</v>
      </c>
      <c r="P4932" s="3" t="s">
        <v>13</v>
      </c>
      <c r="Q4932" s="3" t="s">
        <v>71</v>
      </c>
    </row>
    <row r="4933" spans="1:17" ht="15.75" customHeight="1" x14ac:dyDescent="0.45">
      <c r="A4933" s="15">
        <v>44396.726388888892</v>
      </c>
      <c r="B4933" s="3" t="s">
        <v>247</v>
      </c>
      <c r="C4933" s="3" t="s">
        <v>67</v>
      </c>
      <c r="D4933" s="3" t="s">
        <v>121</v>
      </c>
      <c r="E4933" s="3" t="s">
        <v>186</v>
      </c>
      <c r="F4933" s="3" t="s">
        <v>187</v>
      </c>
      <c r="G4933" s="16">
        <v>1</v>
      </c>
      <c r="H4933" s="16" t="str">
        <f>IF(Orders[[#This Row],[Quantity]]&lt;101,"Low End",IF(Orders[[#This Row],[Quantity]]&lt;301,"Mid End","High End"))</f>
        <v>Low End</v>
      </c>
      <c r="I4933" s="17">
        <v>5620</v>
      </c>
      <c r="J4933" s="17">
        <f>Orders[[#This Row],[Unit Price]]*Orders[[#This Row],[Quantity]]</f>
        <v>5620</v>
      </c>
      <c r="K4933" s="45">
        <f>IF(Orders[[#This Row],[currency]]="NGN",Orders[[#This Row],[Sales price]]/$T$2,Orders[[#This Row],[Sales price]]/$T$3)</f>
        <v>13.980099502487562</v>
      </c>
      <c r="L4933" s="3" t="s">
        <v>50</v>
      </c>
      <c r="M4933" s="3" t="s">
        <v>379</v>
      </c>
      <c r="N4933" s="3" t="s">
        <v>52</v>
      </c>
      <c r="O4933" s="3" t="s">
        <v>53</v>
      </c>
      <c r="P4933" s="3" t="s">
        <v>13</v>
      </c>
      <c r="Q4933" s="3" t="s">
        <v>71</v>
      </c>
    </row>
    <row r="4934" spans="1:17" ht="15.75" customHeight="1" x14ac:dyDescent="0.45">
      <c r="A4934" s="15">
        <v>44396.727083333331</v>
      </c>
      <c r="B4934" s="3" t="s">
        <v>1301</v>
      </c>
      <c r="C4934" s="3" t="s">
        <v>61</v>
      </c>
      <c r="D4934" s="3" t="s">
        <v>139</v>
      </c>
      <c r="E4934" s="3" t="s">
        <v>299</v>
      </c>
      <c r="F4934" s="3" t="s">
        <v>141</v>
      </c>
      <c r="G4934" s="16">
        <v>1</v>
      </c>
      <c r="H4934" s="16" t="str">
        <f>IF(Orders[[#This Row],[Quantity]]&lt;101,"Low End",IF(Orders[[#This Row],[Quantity]]&lt;301,"Mid End","High End"))</f>
        <v>Low End</v>
      </c>
      <c r="I4934" s="17">
        <v>8150</v>
      </c>
      <c r="J4934" s="17">
        <f>Orders[[#This Row],[Unit Price]]*Orders[[#This Row],[Quantity]]</f>
        <v>8150</v>
      </c>
      <c r="K4934" s="45">
        <f>IF(Orders[[#This Row],[currency]]="NGN",Orders[[#This Row],[Sales price]]/$T$2,Orders[[#This Row],[Sales price]]/$T$3)</f>
        <v>20.273631840796021</v>
      </c>
      <c r="L4934" s="3" t="s">
        <v>50</v>
      </c>
      <c r="M4934" s="3" t="s">
        <v>711</v>
      </c>
      <c r="N4934" s="3" t="s">
        <v>52</v>
      </c>
      <c r="O4934" s="3" t="s">
        <v>53</v>
      </c>
      <c r="P4934" s="3" t="s">
        <v>13</v>
      </c>
      <c r="Q4934" s="3" t="s">
        <v>54</v>
      </c>
    </row>
    <row r="4935" spans="1:17" ht="15.75" customHeight="1" x14ac:dyDescent="0.45">
      <c r="A4935" s="15">
        <v>44396.731944444444</v>
      </c>
      <c r="B4935" s="3" t="s">
        <v>275</v>
      </c>
      <c r="C4935" s="3" t="s">
        <v>45</v>
      </c>
      <c r="D4935" s="3" t="s">
        <v>121</v>
      </c>
      <c r="E4935" s="3" t="s">
        <v>256</v>
      </c>
      <c r="F4935" s="3" t="s">
        <v>187</v>
      </c>
      <c r="G4935" s="16">
        <v>2</v>
      </c>
      <c r="H4935" s="16" t="str">
        <f>IF(Orders[[#This Row],[Quantity]]&lt;101,"Low End",IF(Orders[[#This Row],[Quantity]]&lt;301,"Mid End","High End"))</f>
        <v>Low End</v>
      </c>
      <c r="I4935" s="17">
        <v>4650</v>
      </c>
      <c r="J4935" s="17">
        <f>Orders[[#This Row],[Unit Price]]*Orders[[#This Row],[Quantity]]</f>
        <v>9300</v>
      </c>
      <c r="K4935" s="45">
        <f>IF(Orders[[#This Row],[currency]]="NGN",Orders[[#This Row],[Sales price]]/$T$2,Orders[[#This Row],[Sales price]]/$T$3)</f>
        <v>23.134328358208954</v>
      </c>
      <c r="L4935" s="3" t="s">
        <v>50</v>
      </c>
      <c r="M4935" s="3" t="s">
        <v>175</v>
      </c>
      <c r="N4935" s="3" t="s">
        <v>52</v>
      </c>
      <c r="O4935" s="3" t="s">
        <v>53</v>
      </c>
      <c r="P4935" s="3" t="s">
        <v>13</v>
      </c>
      <c r="Q4935" s="3" t="s">
        <v>54</v>
      </c>
    </row>
    <row r="4936" spans="1:17" ht="15.75" customHeight="1" x14ac:dyDescent="0.45">
      <c r="A4936" s="15">
        <v>44396.734027777777</v>
      </c>
      <c r="B4936" s="3" t="s">
        <v>1801</v>
      </c>
      <c r="C4936" s="3" t="s">
        <v>45</v>
      </c>
      <c r="D4936" s="3" t="s">
        <v>589</v>
      </c>
      <c r="E4936" s="3" t="s">
        <v>590</v>
      </c>
      <c r="F4936" s="3" t="s">
        <v>48</v>
      </c>
      <c r="G4936" s="16">
        <v>2</v>
      </c>
      <c r="H4936" s="16" t="str">
        <f>IF(Orders[[#This Row],[Quantity]]&lt;101,"Low End",IF(Orders[[#This Row],[Quantity]]&lt;301,"Mid End","High End"))</f>
        <v>Low End</v>
      </c>
      <c r="I4936" s="17">
        <v>8800</v>
      </c>
      <c r="J4936" s="17">
        <f>Orders[[#This Row],[Unit Price]]*Orders[[#This Row],[Quantity]]</f>
        <v>17600</v>
      </c>
      <c r="K4936" s="45">
        <f>IF(Orders[[#This Row],[currency]]="NGN",Orders[[#This Row],[Sales price]]/$T$2,Orders[[#This Row],[Sales price]]/$T$3)</f>
        <v>43.781094527363187</v>
      </c>
      <c r="L4936" s="3" t="s">
        <v>50</v>
      </c>
      <c r="M4936" s="3" t="s">
        <v>135</v>
      </c>
      <c r="N4936" s="3" t="s">
        <v>52</v>
      </c>
      <c r="O4936" s="3" t="s">
        <v>53</v>
      </c>
      <c r="P4936" s="3" t="s">
        <v>13</v>
      </c>
      <c r="Q4936" s="3" t="s">
        <v>54</v>
      </c>
    </row>
    <row r="4937" spans="1:17" ht="15.75" customHeight="1" x14ac:dyDescent="0.45">
      <c r="A4937" s="15">
        <v>44396.734027777777</v>
      </c>
      <c r="B4937" s="3" t="s">
        <v>1177</v>
      </c>
      <c r="C4937" s="3" t="s">
        <v>45</v>
      </c>
      <c r="D4937" s="3" t="s">
        <v>46</v>
      </c>
      <c r="E4937" s="3" t="s">
        <v>47</v>
      </c>
      <c r="F4937" s="3" t="s">
        <v>48</v>
      </c>
      <c r="G4937" s="16">
        <v>2</v>
      </c>
      <c r="H4937" s="16" t="str">
        <f>IF(Orders[[#This Row],[Quantity]]&lt;101,"Low End",IF(Orders[[#This Row],[Quantity]]&lt;301,"Mid End","High End"))</f>
        <v>Low End</v>
      </c>
      <c r="I4937" s="17">
        <v>3200</v>
      </c>
      <c r="J4937" s="17">
        <f>Orders[[#This Row],[Unit Price]]*Orders[[#This Row],[Quantity]]</f>
        <v>6400</v>
      </c>
      <c r="K4937" s="45">
        <f>IF(Orders[[#This Row],[currency]]="NGN",Orders[[#This Row],[Sales price]]/$T$2,Orders[[#This Row],[Sales price]]/$T$3)</f>
        <v>15.920398009950249</v>
      </c>
      <c r="L4937" s="3" t="s">
        <v>50</v>
      </c>
      <c r="M4937" s="3" t="s">
        <v>221</v>
      </c>
      <c r="N4937" s="3" t="s">
        <v>52</v>
      </c>
      <c r="O4937" s="3" t="s">
        <v>53</v>
      </c>
      <c r="P4937" s="3" t="s">
        <v>13</v>
      </c>
      <c r="Q4937" s="3" t="s">
        <v>54</v>
      </c>
    </row>
    <row r="4938" spans="1:17" ht="15.75" customHeight="1" x14ac:dyDescent="0.45">
      <c r="A4938" s="15">
        <v>44396.737500000003</v>
      </c>
      <c r="B4938" s="3" t="s">
        <v>887</v>
      </c>
      <c r="C4938" s="3" t="s">
        <v>61</v>
      </c>
      <c r="D4938" s="3" t="s">
        <v>121</v>
      </c>
      <c r="E4938" s="3" t="s">
        <v>122</v>
      </c>
      <c r="F4938" s="3" t="s">
        <v>123</v>
      </c>
      <c r="G4938" s="16">
        <v>1</v>
      </c>
      <c r="H4938" s="16" t="str">
        <f>IF(Orders[[#This Row],[Quantity]]&lt;101,"Low End",IF(Orders[[#This Row],[Quantity]]&lt;301,"Mid End","High End"))</f>
        <v>Low End</v>
      </c>
      <c r="I4938" s="17">
        <v>6500</v>
      </c>
      <c r="J4938" s="17">
        <f>Orders[[#This Row],[Unit Price]]*Orders[[#This Row],[Quantity]]</f>
        <v>6500</v>
      </c>
      <c r="K4938" s="45">
        <f>IF(Orders[[#This Row],[currency]]="NGN",Orders[[#This Row],[Sales price]]/$T$2,Orders[[#This Row],[Sales price]]/$T$3)</f>
        <v>16.169154228855721</v>
      </c>
      <c r="L4938" s="3" t="s">
        <v>50</v>
      </c>
      <c r="M4938" s="3" t="s">
        <v>215</v>
      </c>
      <c r="N4938" s="3" t="s">
        <v>52</v>
      </c>
      <c r="O4938" s="3" t="s">
        <v>53</v>
      </c>
      <c r="P4938" s="3" t="s">
        <v>13</v>
      </c>
      <c r="Q4938" s="3" t="s">
        <v>54</v>
      </c>
    </row>
    <row r="4939" spans="1:17" ht="15.75" customHeight="1" x14ac:dyDescent="0.45">
      <c r="A4939" s="15">
        <v>44396.740972222222</v>
      </c>
      <c r="B4939" s="3" t="s">
        <v>973</v>
      </c>
      <c r="C4939" s="3" t="s">
        <v>67</v>
      </c>
      <c r="D4939" s="3" t="s">
        <v>55</v>
      </c>
      <c r="E4939" s="3" t="s">
        <v>212</v>
      </c>
      <c r="F4939" s="3" t="s">
        <v>83</v>
      </c>
      <c r="G4939" s="16">
        <v>3</v>
      </c>
      <c r="H4939" s="16" t="str">
        <f>IF(Orders[[#This Row],[Quantity]]&lt;101,"Low End",IF(Orders[[#This Row],[Quantity]]&lt;301,"Mid End","High End"))</f>
        <v>Low End</v>
      </c>
      <c r="I4939" s="17">
        <v>4560</v>
      </c>
      <c r="J4939" s="17">
        <f>Orders[[#This Row],[Unit Price]]*Orders[[#This Row],[Quantity]]</f>
        <v>13680</v>
      </c>
      <c r="K4939" s="45">
        <f>IF(Orders[[#This Row],[currency]]="NGN",Orders[[#This Row],[Sales price]]/$T$2,Orders[[#This Row],[Sales price]]/$T$3)</f>
        <v>34.029850746268657</v>
      </c>
      <c r="L4939" s="3" t="s">
        <v>50</v>
      </c>
      <c r="M4939" s="3" t="s">
        <v>1330</v>
      </c>
      <c r="N4939" s="3" t="s">
        <v>52</v>
      </c>
      <c r="O4939" s="3" t="s">
        <v>53</v>
      </c>
      <c r="P4939" s="3" t="s">
        <v>13</v>
      </c>
      <c r="Q4939" s="3" t="s">
        <v>71</v>
      </c>
    </row>
    <row r="4940" spans="1:17" ht="15.75" customHeight="1" x14ac:dyDescent="0.45">
      <c r="A4940" s="15">
        <v>44396.742361111108</v>
      </c>
      <c r="B4940" s="3" t="s">
        <v>1045</v>
      </c>
      <c r="C4940" s="3" t="s">
        <v>45</v>
      </c>
      <c r="D4940" s="3" t="s">
        <v>126</v>
      </c>
      <c r="E4940" s="3" t="s">
        <v>136</v>
      </c>
      <c r="F4940" s="3" t="s">
        <v>78</v>
      </c>
      <c r="G4940" s="16">
        <v>1</v>
      </c>
      <c r="H4940" s="16" t="str">
        <f>IF(Orders[[#This Row],[Quantity]]&lt;101,"Low End",IF(Orders[[#This Row],[Quantity]]&lt;301,"Mid End","High End"))</f>
        <v>Low End</v>
      </c>
      <c r="I4940" s="17">
        <v>7210</v>
      </c>
      <c r="J4940" s="17">
        <f>Orders[[#This Row],[Unit Price]]*Orders[[#This Row],[Quantity]]</f>
        <v>7210</v>
      </c>
      <c r="K4940" s="45">
        <f>IF(Orders[[#This Row],[currency]]="NGN",Orders[[#This Row],[Sales price]]/$T$2,Orders[[#This Row],[Sales price]]/$T$3)</f>
        <v>17.935323383084576</v>
      </c>
      <c r="L4940" s="3" t="s">
        <v>50</v>
      </c>
      <c r="M4940" s="3" t="s">
        <v>160</v>
      </c>
      <c r="N4940" s="3" t="s">
        <v>129</v>
      </c>
      <c r="O4940" s="3" t="s">
        <v>53</v>
      </c>
      <c r="P4940" s="3" t="s">
        <v>13</v>
      </c>
      <c r="Q4940" s="3" t="s">
        <v>54</v>
      </c>
    </row>
    <row r="4941" spans="1:17" ht="15.75" customHeight="1" x14ac:dyDescent="0.45">
      <c r="A4941" s="15">
        <v>44396.743055555555</v>
      </c>
      <c r="B4941" s="3" t="s">
        <v>609</v>
      </c>
      <c r="C4941" s="3" t="s">
        <v>67</v>
      </c>
      <c r="D4941" s="3" t="s">
        <v>62</v>
      </c>
      <c r="E4941" s="3" t="s">
        <v>63</v>
      </c>
      <c r="F4941" s="3" t="s">
        <v>64</v>
      </c>
      <c r="G4941" s="16">
        <v>10</v>
      </c>
      <c r="H4941" s="16" t="str">
        <f>IF(Orders[[#This Row],[Quantity]]&lt;101,"Low End",IF(Orders[[#This Row],[Quantity]]&lt;301,"Mid End","High End"))</f>
        <v>Low End</v>
      </c>
      <c r="I4941" s="17">
        <v>2420</v>
      </c>
      <c r="J4941" s="17">
        <f>Orders[[#This Row],[Unit Price]]*Orders[[#This Row],[Quantity]]</f>
        <v>24200</v>
      </c>
      <c r="K4941" s="45">
        <f>IF(Orders[[#This Row],[currency]]="NGN",Orders[[#This Row],[Sales price]]/$T$2,Orders[[#This Row],[Sales price]]/$T$3)</f>
        <v>60.199004975124382</v>
      </c>
      <c r="L4941" s="3" t="s">
        <v>50</v>
      </c>
      <c r="M4941" s="3" t="s">
        <v>379</v>
      </c>
      <c r="N4941" s="3" t="s">
        <v>52</v>
      </c>
      <c r="O4941" s="3" t="s">
        <v>53</v>
      </c>
      <c r="P4941" s="3" t="s">
        <v>13</v>
      </c>
      <c r="Q4941" s="3" t="s">
        <v>54</v>
      </c>
    </row>
    <row r="4942" spans="1:17" ht="15.75" customHeight="1" x14ac:dyDescent="0.45">
      <c r="A4942" s="15">
        <v>44396.744444444441</v>
      </c>
      <c r="B4942" s="3" t="s">
        <v>567</v>
      </c>
      <c r="C4942" s="3" t="s">
        <v>61</v>
      </c>
      <c r="D4942" s="3" t="s">
        <v>62</v>
      </c>
      <c r="E4942" s="3" t="s">
        <v>1291</v>
      </c>
      <c r="F4942" s="3" t="s">
        <v>64</v>
      </c>
      <c r="G4942" s="16">
        <v>100</v>
      </c>
      <c r="H4942" s="16" t="str">
        <f>IF(Orders[[#This Row],[Quantity]]&lt;101,"Low End",IF(Orders[[#This Row],[Quantity]]&lt;301,"Mid End","High End"))</f>
        <v>Low End</v>
      </c>
      <c r="I4942" s="17">
        <v>3750</v>
      </c>
      <c r="J4942" s="17">
        <f>Orders[[#This Row],[Unit Price]]*Orders[[#This Row],[Quantity]]</f>
        <v>375000</v>
      </c>
      <c r="K4942" s="45">
        <f>IF(Orders[[#This Row],[currency]]="NGN",Orders[[#This Row],[Sales price]]/$T$2,Orders[[#This Row],[Sales price]]/$T$3)</f>
        <v>932.83582089552237</v>
      </c>
      <c r="L4942" s="3" t="s">
        <v>50</v>
      </c>
      <c r="M4942" s="3" t="s">
        <v>364</v>
      </c>
      <c r="N4942" s="3" t="s">
        <v>260</v>
      </c>
      <c r="O4942" s="3" t="s">
        <v>53</v>
      </c>
      <c r="P4942" s="3" t="s">
        <v>13</v>
      </c>
      <c r="Q4942" s="3" t="s">
        <v>71</v>
      </c>
    </row>
    <row r="4943" spans="1:17" ht="15.75" customHeight="1" x14ac:dyDescent="0.45">
      <c r="A4943" s="15">
        <v>44396.744444444441</v>
      </c>
      <c r="B4943" s="3" t="s">
        <v>567</v>
      </c>
      <c r="C4943" s="3" t="s">
        <v>61</v>
      </c>
      <c r="D4943" s="3" t="s">
        <v>62</v>
      </c>
      <c r="E4943" s="3" t="s">
        <v>134</v>
      </c>
      <c r="F4943" s="3" t="s">
        <v>64</v>
      </c>
      <c r="G4943" s="16">
        <v>200</v>
      </c>
      <c r="H4943" s="16" t="str">
        <f>IF(Orders[[#This Row],[Quantity]]&lt;101,"Low End",IF(Orders[[#This Row],[Quantity]]&lt;301,"Mid End","High End"))</f>
        <v>Mid End</v>
      </c>
      <c r="I4943" s="17">
        <v>3700</v>
      </c>
      <c r="J4943" s="17">
        <f>Orders[[#This Row],[Unit Price]]*Orders[[#This Row],[Quantity]]</f>
        <v>740000</v>
      </c>
      <c r="K4943" s="45">
        <f>IF(Orders[[#This Row],[currency]]="NGN",Orders[[#This Row],[Sales price]]/$T$2,Orders[[#This Row],[Sales price]]/$T$3)</f>
        <v>1840.7960199004974</v>
      </c>
      <c r="L4943" s="3" t="s">
        <v>50</v>
      </c>
      <c r="M4943" s="3" t="s">
        <v>364</v>
      </c>
      <c r="N4943" s="3" t="s">
        <v>260</v>
      </c>
      <c r="O4943" s="3" t="s">
        <v>53</v>
      </c>
      <c r="P4943" s="3" t="s">
        <v>13</v>
      </c>
      <c r="Q4943" s="3" t="s">
        <v>71</v>
      </c>
    </row>
    <row r="4944" spans="1:17" ht="15.75" customHeight="1" x14ac:dyDescent="0.45">
      <c r="A4944" s="15">
        <v>44396.747916666667</v>
      </c>
      <c r="B4944" s="3" t="s">
        <v>1802</v>
      </c>
      <c r="C4944" s="3" t="s">
        <v>67</v>
      </c>
      <c r="D4944" s="3" t="s">
        <v>589</v>
      </c>
      <c r="E4944" s="3" t="s">
        <v>590</v>
      </c>
      <c r="F4944" s="3" t="s">
        <v>48</v>
      </c>
      <c r="G4944" s="16">
        <v>10</v>
      </c>
      <c r="H4944" s="16" t="str">
        <f>IF(Orders[[#This Row],[Quantity]]&lt;101,"Low End",IF(Orders[[#This Row],[Quantity]]&lt;301,"Mid End","High End"))</f>
        <v>Low End</v>
      </c>
      <c r="I4944" s="17">
        <v>8800</v>
      </c>
      <c r="J4944" s="17">
        <f>Orders[[#This Row],[Unit Price]]*Orders[[#This Row],[Quantity]]</f>
        <v>88000</v>
      </c>
      <c r="K4944" s="45">
        <f>IF(Orders[[#This Row],[currency]]="NGN",Orders[[#This Row],[Sales price]]/$T$2,Orders[[#This Row],[Sales price]]/$T$3)</f>
        <v>218.90547263681592</v>
      </c>
      <c r="L4944" s="3" t="s">
        <v>50</v>
      </c>
      <c r="M4944" s="3" t="s">
        <v>279</v>
      </c>
      <c r="N4944" s="3" t="s">
        <v>52</v>
      </c>
      <c r="O4944" s="3" t="s">
        <v>53</v>
      </c>
      <c r="P4944" s="3" t="s">
        <v>13</v>
      </c>
      <c r="Q4944" s="3" t="s">
        <v>71</v>
      </c>
    </row>
    <row r="4945" spans="1:17" ht="15.75" customHeight="1" x14ac:dyDescent="0.45">
      <c r="A4945" s="15">
        <v>44396.747916666667</v>
      </c>
      <c r="B4945" s="3" t="s">
        <v>1802</v>
      </c>
      <c r="C4945" s="3" t="s">
        <v>67</v>
      </c>
      <c r="D4945" s="3" t="s">
        <v>62</v>
      </c>
      <c r="E4945" s="3" t="s">
        <v>63</v>
      </c>
      <c r="F4945" s="3" t="s">
        <v>64</v>
      </c>
      <c r="G4945" s="16">
        <v>10</v>
      </c>
      <c r="H4945" s="16" t="str">
        <f>IF(Orders[[#This Row],[Quantity]]&lt;101,"Low End",IF(Orders[[#This Row],[Quantity]]&lt;301,"Mid End","High End"))</f>
        <v>Low End</v>
      </c>
      <c r="I4945" s="17">
        <v>2420</v>
      </c>
      <c r="J4945" s="17">
        <f>Orders[[#This Row],[Unit Price]]*Orders[[#This Row],[Quantity]]</f>
        <v>24200</v>
      </c>
      <c r="K4945" s="45">
        <f>IF(Orders[[#This Row],[currency]]="NGN",Orders[[#This Row],[Sales price]]/$T$2,Orders[[#This Row],[Sales price]]/$T$3)</f>
        <v>60.199004975124382</v>
      </c>
      <c r="L4945" s="3" t="s">
        <v>50</v>
      </c>
      <c r="M4945" s="3" t="s">
        <v>279</v>
      </c>
      <c r="N4945" s="3" t="s">
        <v>52</v>
      </c>
      <c r="O4945" s="3" t="s">
        <v>53</v>
      </c>
      <c r="P4945" s="3" t="s">
        <v>13</v>
      </c>
      <c r="Q4945" s="3" t="s">
        <v>71</v>
      </c>
    </row>
    <row r="4946" spans="1:17" ht="15.75" customHeight="1" x14ac:dyDescent="0.45">
      <c r="A4946" s="15">
        <v>44396.748611111114</v>
      </c>
      <c r="B4946" s="3" t="s">
        <v>1543</v>
      </c>
      <c r="C4946" s="3" t="s">
        <v>45</v>
      </c>
      <c r="D4946" s="3" t="s">
        <v>92</v>
      </c>
      <c r="E4946" s="3" t="s">
        <v>107</v>
      </c>
      <c r="F4946" s="3" t="s">
        <v>83</v>
      </c>
      <c r="G4946" s="16">
        <v>3</v>
      </c>
      <c r="H4946" s="16" t="str">
        <f>IF(Orders[[#This Row],[Quantity]]&lt;101,"Low End",IF(Orders[[#This Row],[Quantity]]&lt;301,"Mid End","High End"))</f>
        <v>Low End</v>
      </c>
      <c r="I4946" s="17">
        <v>2600</v>
      </c>
      <c r="J4946" s="17">
        <f>Orders[[#This Row],[Unit Price]]*Orders[[#This Row],[Quantity]]</f>
        <v>7800</v>
      </c>
      <c r="K4946" s="45">
        <f>IF(Orders[[#This Row],[currency]]="NGN",Orders[[#This Row],[Sales price]]/$T$2,Orders[[#This Row],[Sales price]]/$T$3)</f>
        <v>19.402985074626866</v>
      </c>
      <c r="L4946" s="3" t="s">
        <v>50</v>
      </c>
      <c r="M4946" s="3" t="s">
        <v>221</v>
      </c>
      <c r="N4946" s="3" t="s">
        <v>52</v>
      </c>
      <c r="O4946" s="3" t="s">
        <v>53</v>
      </c>
      <c r="P4946" s="3" t="s">
        <v>13</v>
      </c>
      <c r="Q4946" s="3" t="s">
        <v>54</v>
      </c>
    </row>
    <row r="4947" spans="1:17" ht="15.75" customHeight="1" x14ac:dyDescent="0.45">
      <c r="A4947" s="15">
        <v>44396.75</v>
      </c>
      <c r="B4947" s="3" t="s">
        <v>337</v>
      </c>
      <c r="C4947" s="3" t="s">
        <v>67</v>
      </c>
      <c r="D4947" s="3" t="s">
        <v>62</v>
      </c>
      <c r="E4947" s="3" t="s">
        <v>63</v>
      </c>
      <c r="F4947" s="3" t="s">
        <v>64</v>
      </c>
      <c r="G4947" s="16">
        <v>2</v>
      </c>
      <c r="H4947" s="16" t="str">
        <f>IF(Orders[[#This Row],[Quantity]]&lt;101,"Low End",IF(Orders[[#This Row],[Quantity]]&lt;301,"Mid End","High End"))</f>
        <v>Low End</v>
      </c>
      <c r="I4947" s="17">
        <v>2420</v>
      </c>
      <c r="J4947" s="17">
        <f>Orders[[#This Row],[Unit Price]]*Orders[[#This Row],[Quantity]]</f>
        <v>4840</v>
      </c>
      <c r="K4947" s="45">
        <f>IF(Orders[[#This Row],[currency]]="NGN",Orders[[#This Row],[Sales price]]/$T$2,Orders[[#This Row],[Sales price]]/$T$3)</f>
        <v>12.039800995024876</v>
      </c>
      <c r="L4947" s="3" t="s">
        <v>50</v>
      </c>
      <c r="M4947" s="3" t="s">
        <v>230</v>
      </c>
      <c r="N4947" s="3" t="s">
        <v>52</v>
      </c>
      <c r="O4947" s="3" t="s">
        <v>53</v>
      </c>
      <c r="P4947" s="3" t="s">
        <v>13</v>
      </c>
      <c r="Q4947" s="3" t="s">
        <v>54</v>
      </c>
    </row>
    <row r="4948" spans="1:17" ht="15.75" customHeight="1" x14ac:dyDescent="0.45">
      <c r="A4948" s="15">
        <v>44396.751388888886</v>
      </c>
      <c r="B4948" s="3" t="s">
        <v>1535</v>
      </c>
      <c r="C4948" s="3" t="s">
        <v>45</v>
      </c>
      <c r="D4948" s="3" t="s">
        <v>589</v>
      </c>
      <c r="E4948" s="3" t="s">
        <v>590</v>
      </c>
      <c r="F4948" s="3" t="s">
        <v>48</v>
      </c>
      <c r="G4948" s="16">
        <v>1</v>
      </c>
      <c r="H4948" s="16" t="str">
        <f>IF(Orders[[#This Row],[Quantity]]&lt;101,"Low End",IF(Orders[[#This Row],[Quantity]]&lt;301,"Mid End","High End"))</f>
        <v>Low End</v>
      </c>
      <c r="I4948" s="17">
        <v>8800</v>
      </c>
      <c r="J4948" s="17">
        <f>Orders[[#This Row],[Unit Price]]*Orders[[#This Row],[Quantity]]</f>
        <v>8800</v>
      </c>
      <c r="K4948" s="45">
        <f>IF(Orders[[#This Row],[currency]]="NGN",Orders[[#This Row],[Sales price]]/$T$2,Orders[[#This Row],[Sales price]]/$T$3)</f>
        <v>21.890547263681594</v>
      </c>
      <c r="L4948" s="3" t="s">
        <v>50</v>
      </c>
      <c r="M4948" s="3" t="s">
        <v>392</v>
      </c>
      <c r="N4948" s="3" t="s">
        <v>52</v>
      </c>
      <c r="O4948" s="3" t="s">
        <v>53</v>
      </c>
      <c r="P4948" s="3" t="s">
        <v>13</v>
      </c>
      <c r="Q4948" s="3" t="s">
        <v>54</v>
      </c>
    </row>
    <row r="4949" spans="1:17" ht="15.75" customHeight="1" x14ac:dyDescent="0.45">
      <c r="A4949" s="15">
        <v>44396.752083333333</v>
      </c>
      <c r="B4949" s="3" t="s">
        <v>1803</v>
      </c>
      <c r="C4949" s="3" t="s">
        <v>61</v>
      </c>
      <c r="D4949" s="3" t="s">
        <v>144</v>
      </c>
      <c r="E4949" s="3" t="s">
        <v>1403</v>
      </c>
      <c r="F4949" s="3" t="s">
        <v>48</v>
      </c>
      <c r="G4949" s="16">
        <v>1</v>
      </c>
      <c r="H4949" s="16" t="str">
        <f>IF(Orders[[#This Row],[Quantity]]&lt;101,"Low End",IF(Orders[[#This Row],[Quantity]]&lt;301,"Mid End","High End"))</f>
        <v>Low End</v>
      </c>
      <c r="I4949" s="17">
        <v>2000</v>
      </c>
      <c r="J4949" s="17">
        <f>Orders[[#This Row],[Unit Price]]*Orders[[#This Row],[Quantity]]</f>
        <v>2000</v>
      </c>
      <c r="K4949" s="45">
        <f>IF(Orders[[#This Row],[currency]]="NGN",Orders[[#This Row],[Sales price]]/$T$2,Orders[[#This Row],[Sales price]]/$T$3)</f>
        <v>4.9751243781094523</v>
      </c>
      <c r="L4949" s="3" t="s">
        <v>50</v>
      </c>
      <c r="M4949" s="3" t="s">
        <v>440</v>
      </c>
      <c r="N4949" s="3" t="s">
        <v>52</v>
      </c>
      <c r="O4949" s="3" t="s">
        <v>53</v>
      </c>
      <c r="P4949" s="3" t="s">
        <v>13</v>
      </c>
      <c r="Q4949" s="3" t="s">
        <v>54</v>
      </c>
    </row>
    <row r="4950" spans="1:17" ht="15.75" customHeight="1" x14ac:dyDescent="0.45">
      <c r="A4950" s="15">
        <v>44396.754166666666</v>
      </c>
      <c r="B4950" s="3" t="s">
        <v>476</v>
      </c>
      <c r="C4950" s="3" t="s">
        <v>61</v>
      </c>
      <c r="D4950" s="3" t="s">
        <v>62</v>
      </c>
      <c r="E4950" s="3" t="s">
        <v>134</v>
      </c>
      <c r="F4950" s="3" t="s">
        <v>64</v>
      </c>
      <c r="G4950" s="16">
        <v>2</v>
      </c>
      <c r="H4950" s="16" t="str">
        <f>IF(Orders[[#This Row],[Quantity]]&lt;101,"Low End",IF(Orders[[#This Row],[Quantity]]&lt;301,"Mid End","High End"))</f>
        <v>Low End</v>
      </c>
      <c r="I4950" s="17">
        <v>4170</v>
      </c>
      <c r="J4950" s="17">
        <f>Orders[[#This Row],[Unit Price]]*Orders[[#This Row],[Quantity]]</f>
        <v>8340</v>
      </c>
      <c r="K4950" s="45">
        <f>IF(Orders[[#This Row],[currency]]="NGN",Orders[[#This Row],[Sales price]]/$T$2,Orders[[#This Row],[Sales price]]/$T$3)</f>
        <v>20.746268656716417</v>
      </c>
      <c r="L4950" s="3" t="s">
        <v>50</v>
      </c>
      <c r="M4950" s="3" t="s">
        <v>370</v>
      </c>
      <c r="N4950" s="3" t="s">
        <v>52</v>
      </c>
      <c r="O4950" s="3" t="s">
        <v>53</v>
      </c>
      <c r="P4950" s="3" t="s">
        <v>13</v>
      </c>
      <c r="Q4950" s="3" t="s">
        <v>54</v>
      </c>
    </row>
    <row r="4951" spans="1:17" ht="15.75" customHeight="1" x14ac:dyDescent="0.45">
      <c r="A4951" s="15">
        <v>44396.754166666666</v>
      </c>
      <c r="B4951" s="3" t="s">
        <v>1804</v>
      </c>
      <c r="C4951" s="3" t="s">
        <v>61</v>
      </c>
      <c r="D4951" s="3" t="s">
        <v>55</v>
      </c>
      <c r="E4951" s="3" t="s">
        <v>56</v>
      </c>
      <c r="F4951" s="3" t="s">
        <v>48</v>
      </c>
      <c r="G4951" s="16">
        <v>10</v>
      </c>
      <c r="H4951" s="16" t="str">
        <f>IF(Orders[[#This Row],[Quantity]]&lt;101,"Low End",IF(Orders[[#This Row],[Quantity]]&lt;301,"Mid End","High End"))</f>
        <v>Low End</v>
      </c>
      <c r="I4951" s="17">
        <v>3500</v>
      </c>
      <c r="J4951" s="17">
        <f>Orders[[#This Row],[Unit Price]]*Orders[[#This Row],[Quantity]]</f>
        <v>35000</v>
      </c>
      <c r="K4951" s="45">
        <f>IF(Orders[[#This Row],[currency]]="NGN",Orders[[#This Row],[Sales price]]/$T$2,Orders[[#This Row],[Sales price]]/$T$3)</f>
        <v>87.06467661691542</v>
      </c>
      <c r="L4951" s="3" t="s">
        <v>58</v>
      </c>
      <c r="M4951" s="3" t="s">
        <v>736</v>
      </c>
      <c r="N4951" s="3" t="s">
        <v>52</v>
      </c>
      <c r="O4951" s="3" t="s">
        <v>53</v>
      </c>
      <c r="P4951" s="3" t="s">
        <v>13</v>
      </c>
      <c r="Q4951" s="3" t="s">
        <v>54</v>
      </c>
    </row>
    <row r="4952" spans="1:17" ht="15.75" customHeight="1" x14ac:dyDescent="0.45">
      <c r="A4952" s="15">
        <v>44396.755555555559</v>
      </c>
      <c r="B4952" s="3" t="s">
        <v>1414</v>
      </c>
      <c r="C4952" s="3" t="s">
        <v>61</v>
      </c>
      <c r="D4952" s="3" t="s">
        <v>81</v>
      </c>
      <c r="E4952" s="3" t="s">
        <v>97</v>
      </c>
      <c r="F4952" s="3" t="s">
        <v>83</v>
      </c>
      <c r="G4952" s="16">
        <v>1</v>
      </c>
      <c r="H4952" s="16" t="str">
        <f>IF(Orders[[#This Row],[Quantity]]&lt;101,"Low End",IF(Orders[[#This Row],[Quantity]]&lt;301,"Mid End","High End"))</f>
        <v>Low End</v>
      </c>
      <c r="I4952" s="17">
        <v>95.98</v>
      </c>
      <c r="J4952" s="17">
        <f>Orders[[#This Row],[Unit Price]]*Orders[[#This Row],[Quantity]]</f>
        <v>95.98</v>
      </c>
      <c r="K4952" s="45">
        <f>IF(Orders[[#This Row],[currency]]="NGN",Orders[[#This Row],[Sales price]]/$T$2,Orders[[#This Row],[Sales price]]/$T$3)</f>
        <v>6.5203804347826084</v>
      </c>
      <c r="L4952" s="3" t="s">
        <v>50</v>
      </c>
      <c r="M4952" s="3" t="s">
        <v>85</v>
      </c>
      <c r="N4952" s="3" t="s">
        <v>86</v>
      </c>
      <c r="O4952" s="3" t="s">
        <v>87</v>
      </c>
      <c r="P4952" s="3" t="s">
        <v>10</v>
      </c>
      <c r="Q4952" s="3" t="s">
        <v>88</v>
      </c>
    </row>
    <row r="4953" spans="1:17" ht="15.75" customHeight="1" x14ac:dyDescent="0.45">
      <c r="A4953" s="15">
        <v>44396.755555555559</v>
      </c>
      <c r="B4953" s="3" t="s">
        <v>1414</v>
      </c>
      <c r="C4953" s="3" t="s">
        <v>61</v>
      </c>
      <c r="D4953" s="3" t="s">
        <v>81</v>
      </c>
      <c r="E4953" s="3" t="s">
        <v>97</v>
      </c>
      <c r="F4953" s="3" t="s">
        <v>83</v>
      </c>
      <c r="G4953" s="16">
        <v>1</v>
      </c>
      <c r="H4953" s="16" t="str">
        <f>IF(Orders[[#This Row],[Quantity]]&lt;101,"Low End",IF(Orders[[#This Row],[Quantity]]&lt;301,"Mid End","High End"))</f>
        <v>Low End</v>
      </c>
      <c r="I4953" s="17">
        <v>51.2</v>
      </c>
      <c r="J4953" s="17">
        <f>Orders[[#This Row],[Unit Price]]*Orders[[#This Row],[Quantity]]</f>
        <v>51.2</v>
      </c>
      <c r="K4953" s="45">
        <f>IF(Orders[[#This Row],[currency]]="NGN",Orders[[#This Row],[Sales price]]/$T$2,Orders[[#This Row],[Sales price]]/$T$3)</f>
        <v>3.4782608695652173</v>
      </c>
      <c r="L4953" s="3" t="s">
        <v>50</v>
      </c>
      <c r="M4953" s="3" t="s">
        <v>85</v>
      </c>
      <c r="N4953" s="3" t="s">
        <v>86</v>
      </c>
      <c r="O4953" s="3" t="s">
        <v>87</v>
      </c>
      <c r="P4953" s="3" t="s">
        <v>10</v>
      </c>
      <c r="Q4953" s="3" t="s">
        <v>88</v>
      </c>
    </row>
    <row r="4954" spans="1:17" ht="15.75" customHeight="1" x14ac:dyDescent="0.45">
      <c r="A4954" s="15">
        <v>44396.755555555559</v>
      </c>
      <c r="B4954" s="3" t="s">
        <v>1414</v>
      </c>
      <c r="C4954" s="3" t="s">
        <v>61</v>
      </c>
      <c r="D4954" s="3" t="s">
        <v>81</v>
      </c>
      <c r="E4954" s="3" t="s">
        <v>158</v>
      </c>
      <c r="F4954" s="3" t="s">
        <v>64</v>
      </c>
      <c r="G4954" s="16">
        <v>1</v>
      </c>
      <c r="H4954" s="16" t="str">
        <f>IF(Orders[[#This Row],[Quantity]]&lt;101,"Low End",IF(Orders[[#This Row],[Quantity]]&lt;301,"Mid End","High End"))</f>
        <v>Low End</v>
      </c>
      <c r="I4954" s="17">
        <v>60.26</v>
      </c>
      <c r="J4954" s="17">
        <f>Orders[[#This Row],[Unit Price]]*Orders[[#This Row],[Quantity]]</f>
        <v>60.26</v>
      </c>
      <c r="K4954" s="45">
        <f>IF(Orders[[#This Row],[currency]]="NGN",Orders[[#This Row],[Sales price]]/$T$2,Orders[[#This Row],[Sales price]]/$T$3)</f>
        <v>4.09375</v>
      </c>
      <c r="L4954" s="3" t="s">
        <v>50</v>
      </c>
      <c r="M4954" s="3" t="s">
        <v>85</v>
      </c>
      <c r="N4954" s="3" t="s">
        <v>86</v>
      </c>
      <c r="O4954" s="3" t="s">
        <v>87</v>
      </c>
      <c r="P4954" s="3" t="s">
        <v>10</v>
      </c>
      <c r="Q4954" s="3" t="s">
        <v>88</v>
      </c>
    </row>
    <row r="4955" spans="1:17" ht="15.75" customHeight="1" x14ac:dyDescent="0.45">
      <c r="A4955" s="15">
        <v>44396.755555555559</v>
      </c>
      <c r="B4955" s="3" t="s">
        <v>1414</v>
      </c>
      <c r="C4955" s="3" t="s">
        <v>61</v>
      </c>
      <c r="D4955" s="3" t="s">
        <v>81</v>
      </c>
      <c r="E4955" s="3" t="s">
        <v>82</v>
      </c>
      <c r="F4955" s="3" t="s">
        <v>83</v>
      </c>
      <c r="G4955" s="16">
        <v>1</v>
      </c>
      <c r="H4955" s="16" t="str">
        <f>IF(Orders[[#This Row],[Quantity]]&lt;101,"Low End",IF(Orders[[#This Row],[Quantity]]&lt;301,"Mid End","High End"))</f>
        <v>Low End</v>
      </c>
      <c r="I4955" s="17">
        <v>89.98</v>
      </c>
      <c r="J4955" s="17">
        <f>Orders[[#This Row],[Unit Price]]*Orders[[#This Row],[Quantity]]</f>
        <v>89.98</v>
      </c>
      <c r="K4955" s="45">
        <f>IF(Orders[[#This Row],[currency]]="NGN",Orders[[#This Row],[Sales price]]/$T$2,Orders[[#This Row],[Sales price]]/$T$3)</f>
        <v>6.1127717391304346</v>
      </c>
      <c r="L4955" s="3" t="s">
        <v>50</v>
      </c>
      <c r="M4955" s="3" t="s">
        <v>85</v>
      </c>
      <c r="N4955" s="3" t="s">
        <v>86</v>
      </c>
      <c r="O4955" s="3" t="s">
        <v>87</v>
      </c>
      <c r="P4955" s="3" t="s">
        <v>10</v>
      </c>
      <c r="Q4955" s="3" t="s">
        <v>88</v>
      </c>
    </row>
    <row r="4956" spans="1:17" ht="15.75" customHeight="1" x14ac:dyDescent="0.45">
      <c r="A4956" s="15">
        <v>44396.756944444445</v>
      </c>
      <c r="B4956" s="3" t="s">
        <v>91</v>
      </c>
      <c r="C4956" s="3" t="s">
        <v>45</v>
      </c>
      <c r="D4956" s="3" t="s">
        <v>46</v>
      </c>
      <c r="E4956" s="3" t="s">
        <v>47</v>
      </c>
      <c r="F4956" s="3" t="s">
        <v>48</v>
      </c>
      <c r="G4956" s="16">
        <v>50</v>
      </c>
      <c r="H4956" s="16" t="str">
        <f>IF(Orders[[#This Row],[Quantity]]&lt;101,"Low End",IF(Orders[[#This Row],[Quantity]]&lt;301,"Mid End","High End"))</f>
        <v>Low End</v>
      </c>
      <c r="I4956" s="17">
        <v>3200</v>
      </c>
      <c r="J4956" s="17">
        <f>Orders[[#This Row],[Unit Price]]*Orders[[#This Row],[Quantity]]</f>
        <v>160000</v>
      </c>
      <c r="K4956" s="45">
        <f>IF(Orders[[#This Row],[currency]]="NGN",Orders[[#This Row],[Sales price]]/$T$2,Orders[[#This Row],[Sales price]]/$T$3)</f>
        <v>398.00995024875624</v>
      </c>
      <c r="L4956" s="3" t="s">
        <v>50</v>
      </c>
      <c r="M4956" s="3" t="s">
        <v>383</v>
      </c>
      <c r="N4956" s="3" t="s">
        <v>52</v>
      </c>
      <c r="O4956" s="3" t="s">
        <v>53</v>
      </c>
      <c r="P4956" s="3" t="s">
        <v>13</v>
      </c>
      <c r="Q4956" s="3" t="s">
        <v>71</v>
      </c>
    </row>
    <row r="4957" spans="1:17" ht="15.75" customHeight="1" x14ac:dyDescent="0.45">
      <c r="A4957" s="15">
        <v>44396.762499999997</v>
      </c>
      <c r="B4957" s="3" t="s">
        <v>1805</v>
      </c>
      <c r="C4957" s="3" t="s">
        <v>67</v>
      </c>
      <c r="D4957" s="3" t="s">
        <v>121</v>
      </c>
      <c r="E4957" s="3" t="s">
        <v>1422</v>
      </c>
      <c r="F4957" s="3" t="s">
        <v>187</v>
      </c>
      <c r="G4957" s="16">
        <v>1</v>
      </c>
      <c r="H4957" s="16" t="str">
        <f>IF(Orders[[#This Row],[Quantity]]&lt;101,"Low End",IF(Orders[[#This Row],[Quantity]]&lt;301,"Mid End","High End"))</f>
        <v>Low End</v>
      </c>
      <c r="I4957" s="17">
        <v>4350</v>
      </c>
      <c r="J4957" s="17">
        <f>Orders[[#This Row],[Unit Price]]*Orders[[#This Row],[Quantity]]</f>
        <v>4350</v>
      </c>
      <c r="K4957" s="45">
        <f>IF(Orders[[#This Row],[currency]]="NGN",Orders[[#This Row],[Sales price]]/$T$2,Orders[[#This Row],[Sales price]]/$T$3)</f>
        <v>10.82089552238806</v>
      </c>
      <c r="L4957" s="3" t="s">
        <v>50</v>
      </c>
      <c r="M4957" s="3" t="s">
        <v>375</v>
      </c>
      <c r="N4957" s="3" t="s">
        <v>52</v>
      </c>
      <c r="O4957" s="3" t="s">
        <v>53</v>
      </c>
      <c r="P4957" s="3" t="s">
        <v>13</v>
      </c>
      <c r="Q4957" s="3" t="s">
        <v>54</v>
      </c>
    </row>
    <row r="4958" spans="1:17" ht="15.75" customHeight="1" x14ac:dyDescent="0.45">
      <c r="A4958" s="15">
        <v>44396.76666666667</v>
      </c>
      <c r="B4958" s="3" t="s">
        <v>1806</v>
      </c>
      <c r="C4958" s="3" t="s">
        <v>45</v>
      </c>
      <c r="D4958" s="3" t="s">
        <v>144</v>
      </c>
      <c r="E4958" s="3" t="s">
        <v>1403</v>
      </c>
      <c r="F4958" s="3" t="s">
        <v>48</v>
      </c>
      <c r="G4958" s="16">
        <v>10</v>
      </c>
      <c r="H4958" s="16" t="str">
        <f>IF(Orders[[#This Row],[Quantity]]&lt;101,"Low End",IF(Orders[[#This Row],[Quantity]]&lt;301,"Mid End","High End"))</f>
        <v>Low End</v>
      </c>
      <c r="I4958" s="17">
        <v>2000</v>
      </c>
      <c r="J4958" s="17">
        <f>Orders[[#This Row],[Unit Price]]*Orders[[#This Row],[Quantity]]</f>
        <v>20000</v>
      </c>
      <c r="K4958" s="45">
        <f>IF(Orders[[#This Row],[currency]]="NGN",Orders[[#This Row],[Sales price]]/$T$2,Orders[[#This Row],[Sales price]]/$T$3)</f>
        <v>49.75124378109453</v>
      </c>
      <c r="L4958" s="3" t="s">
        <v>58</v>
      </c>
      <c r="M4958" s="3" t="s">
        <v>292</v>
      </c>
      <c r="N4958" s="3" t="s">
        <v>52</v>
      </c>
      <c r="O4958" s="3" t="s">
        <v>53</v>
      </c>
      <c r="P4958" s="3" t="s">
        <v>13</v>
      </c>
      <c r="Q4958" s="3" t="s">
        <v>54</v>
      </c>
    </row>
    <row r="4959" spans="1:17" ht="15.75" customHeight="1" x14ac:dyDescent="0.45">
      <c r="A4959" s="15">
        <v>44396.767361111109</v>
      </c>
      <c r="B4959" s="3" t="s">
        <v>1305</v>
      </c>
      <c r="C4959" s="3" t="s">
        <v>67</v>
      </c>
      <c r="D4959" s="3" t="s">
        <v>126</v>
      </c>
      <c r="E4959" s="3" t="s">
        <v>136</v>
      </c>
      <c r="F4959" s="3" t="s">
        <v>78</v>
      </c>
      <c r="G4959" s="16">
        <v>2</v>
      </c>
      <c r="H4959" s="16" t="str">
        <f>IF(Orders[[#This Row],[Quantity]]&lt;101,"Low End",IF(Orders[[#This Row],[Quantity]]&lt;301,"Mid End","High End"))</f>
        <v>Low End</v>
      </c>
      <c r="I4959" s="17">
        <v>7210</v>
      </c>
      <c r="J4959" s="17">
        <f>Orders[[#This Row],[Unit Price]]*Orders[[#This Row],[Quantity]]</f>
        <v>14420</v>
      </c>
      <c r="K4959" s="45">
        <f>IF(Orders[[#This Row],[currency]]="NGN",Orders[[#This Row],[Sales price]]/$T$2,Orders[[#This Row],[Sales price]]/$T$3)</f>
        <v>35.870646766169152</v>
      </c>
      <c r="L4959" s="3" t="s">
        <v>50</v>
      </c>
      <c r="M4959" s="3" t="s">
        <v>440</v>
      </c>
      <c r="N4959" s="3" t="s">
        <v>129</v>
      </c>
      <c r="O4959" s="3" t="s">
        <v>53</v>
      </c>
      <c r="P4959" s="3" t="s">
        <v>13</v>
      </c>
      <c r="Q4959" s="3" t="s">
        <v>54</v>
      </c>
    </row>
    <row r="4960" spans="1:17" ht="15.75" customHeight="1" x14ac:dyDescent="0.45">
      <c r="A4960" s="15">
        <v>44396.775694444441</v>
      </c>
      <c r="B4960" s="3" t="s">
        <v>214</v>
      </c>
      <c r="C4960" s="3" t="s">
        <v>45</v>
      </c>
      <c r="D4960" s="3" t="s">
        <v>589</v>
      </c>
      <c r="E4960" s="3" t="s">
        <v>590</v>
      </c>
      <c r="F4960" s="3" t="s">
        <v>48</v>
      </c>
      <c r="G4960" s="16">
        <v>4</v>
      </c>
      <c r="H4960" s="16" t="str">
        <f>IF(Orders[[#This Row],[Quantity]]&lt;101,"Low End",IF(Orders[[#This Row],[Quantity]]&lt;301,"Mid End","High End"))</f>
        <v>Low End</v>
      </c>
      <c r="I4960" s="17">
        <v>20500</v>
      </c>
      <c r="J4960" s="17">
        <f>Orders[[#This Row],[Unit Price]]*Orders[[#This Row],[Quantity]]</f>
        <v>82000</v>
      </c>
      <c r="K4960" s="45">
        <f>IF(Orders[[#This Row],[currency]]="NGN",Orders[[#This Row],[Sales price]]/$T$2,Orders[[#This Row],[Sales price]]/$T$3)</f>
        <v>203.98009950248758</v>
      </c>
      <c r="L4960" s="3" t="s">
        <v>50</v>
      </c>
      <c r="M4960" s="3" t="s">
        <v>1083</v>
      </c>
      <c r="N4960" s="3" t="s">
        <v>52</v>
      </c>
      <c r="O4960" s="3" t="s">
        <v>53</v>
      </c>
      <c r="P4960" s="3" t="s">
        <v>13</v>
      </c>
      <c r="Q4960" s="3" t="s">
        <v>71</v>
      </c>
    </row>
    <row r="4961" spans="1:17" ht="15.75" customHeight="1" x14ac:dyDescent="0.45">
      <c r="A4961" s="15">
        <v>44396.800694444442</v>
      </c>
      <c r="B4961" s="3" t="s">
        <v>458</v>
      </c>
      <c r="C4961" s="3" t="s">
        <v>61</v>
      </c>
      <c r="D4961" s="3" t="s">
        <v>46</v>
      </c>
      <c r="E4961" s="3" t="s">
        <v>978</v>
      </c>
      <c r="F4961" s="3" t="s">
        <v>187</v>
      </c>
      <c r="G4961" s="16">
        <v>2</v>
      </c>
      <c r="H4961" s="16" t="str">
        <f>IF(Orders[[#This Row],[Quantity]]&lt;101,"Low End",IF(Orders[[#This Row],[Quantity]]&lt;301,"Mid End","High End"))</f>
        <v>Low End</v>
      </c>
      <c r="I4961" s="17">
        <v>4450</v>
      </c>
      <c r="J4961" s="17">
        <f>Orders[[#This Row],[Unit Price]]*Orders[[#This Row],[Quantity]]</f>
        <v>8900</v>
      </c>
      <c r="K4961" s="45">
        <f>IF(Orders[[#This Row],[currency]]="NGN",Orders[[#This Row],[Sales price]]/$T$2,Orders[[#This Row],[Sales price]]/$T$3)</f>
        <v>22.139303482587064</v>
      </c>
      <c r="L4961" s="3" t="s">
        <v>50</v>
      </c>
      <c r="M4961" s="3" t="s">
        <v>440</v>
      </c>
      <c r="N4961" s="3" t="s">
        <v>52</v>
      </c>
      <c r="O4961" s="3" t="s">
        <v>53</v>
      </c>
      <c r="P4961" s="3" t="s">
        <v>13</v>
      </c>
      <c r="Q4961" s="3" t="s">
        <v>88</v>
      </c>
    </row>
    <row r="4962" spans="1:17" ht="15.75" customHeight="1" x14ac:dyDescent="0.45">
      <c r="A4962" s="15">
        <v>44396.800694444442</v>
      </c>
      <c r="B4962" s="3" t="s">
        <v>458</v>
      </c>
      <c r="C4962" s="3" t="s">
        <v>61</v>
      </c>
      <c r="D4962" s="3" t="s">
        <v>139</v>
      </c>
      <c r="E4962" s="3" t="s">
        <v>1807</v>
      </c>
      <c r="F4962" s="3" t="s">
        <v>78</v>
      </c>
      <c r="G4962" s="16">
        <v>1</v>
      </c>
      <c r="H4962" s="16" t="str">
        <f>IF(Orders[[#This Row],[Quantity]]&lt;101,"Low End",IF(Orders[[#This Row],[Quantity]]&lt;301,"Mid End","High End"))</f>
        <v>Low End</v>
      </c>
      <c r="I4962" s="17">
        <v>3850</v>
      </c>
      <c r="J4962" s="17">
        <f>Orders[[#This Row],[Unit Price]]*Orders[[#This Row],[Quantity]]</f>
        <v>3850</v>
      </c>
      <c r="K4962" s="45">
        <f>IF(Orders[[#This Row],[currency]]="NGN",Orders[[#This Row],[Sales price]]/$T$2,Orders[[#This Row],[Sales price]]/$T$3)</f>
        <v>9.5771144278606961</v>
      </c>
      <c r="L4962" s="3" t="s">
        <v>50</v>
      </c>
      <c r="M4962" s="3" t="s">
        <v>440</v>
      </c>
      <c r="N4962" s="3" t="s">
        <v>52</v>
      </c>
      <c r="O4962" s="3" t="s">
        <v>53</v>
      </c>
      <c r="P4962" s="3" t="s">
        <v>13</v>
      </c>
      <c r="Q4962" s="3" t="s">
        <v>88</v>
      </c>
    </row>
    <row r="4963" spans="1:17" ht="15.75" customHeight="1" x14ac:dyDescent="0.45">
      <c r="A4963" s="15">
        <v>44396.804166666669</v>
      </c>
      <c r="B4963" s="3" t="s">
        <v>497</v>
      </c>
      <c r="C4963" s="3" t="s">
        <v>45</v>
      </c>
      <c r="D4963" s="3" t="s">
        <v>362</v>
      </c>
      <c r="E4963" s="3" t="s">
        <v>533</v>
      </c>
      <c r="F4963" s="3" t="s">
        <v>64</v>
      </c>
      <c r="G4963" s="16">
        <v>7</v>
      </c>
      <c r="H4963" s="16" t="str">
        <f>IF(Orders[[#This Row],[Quantity]]&lt;101,"Low End",IF(Orders[[#This Row],[Quantity]]&lt;301,"Mid End","High End"))</f>
        <v>Low End</v>
      </c>
      <c r="I4963" s="17">
        <v>1900</v>
      </c>
      <c r="J4963" s="17">
        <f>Orders[[#This Row],[Unit Price]]*Orders[[#This Row],[Quantity]]</f>
        <v>13300</v>
      </c>
      <c r="K4963" s="45">
        <f>IF(Orders[[#This Row],[currency]]="NGN",Orders[[#This Row],[Sales price]]/$T$2,Orders[[#This Row],[Sales price]]/$T$3)</f>
        <v>33.084577114427859</v>
      </c>
      <c r="L4963" s="3" t="s">
        <v>50</v>
      </c>
      <c r="M4963" s="3" t="s">
        <v>155</v>
      </c>
      <c r="N4963" s="3" t="s">
        <v>52</v>
      </c>
      <c r="O4963" s="3" t="s">
        <v>53</v>
      </c>
      <c r="P4963" s="3" t="s">
        <v>13</v>
      </c>
      <c r="Q4963" s="3" t="s">
        <v>54</v>
      </c>
    </row>
    <row r="4964" spans="1:17" ht="15.75" customHeight="1" x14ac:dyDescent="0.45">
      <c r="A4964" s="15">
        <v>44396.807638888888</v>
      </c>
      <c r="B4964" s="3" t="s">
        <v>304</v>
      </c>
      <c r="C4964" s="3" t="s">
        <v>45</v>
      </c>
      <c r="D4964" s="3" t="s">
        <v>46</v>
      </c>
      <c r="E4964" s="3" t="s">
        <v>47</v>
      </c>
      <c r="F4964" s="3" t="s">
        <v>48</v>
      </c>
      <c r="G4964" s="16">
        <v>2</v>
      </c>
      <c r="H4964" s="16" t="str">
        <f>IF(Orders[[#This Row],[Quantity]]&lt;101,"Low End",IF(Orders[[#This Row],[Quantity]]&lt;301,"Mid End","High End"))</f>
        <v>Low End</v>
      </c>
      <c r="I4964" s="17">
        <v>3200</v>
      </c>
      <c r="J4964" s="17">
        <f>Orders[[#This Row],[Unit Price]]*Orders[[#This Row],[Quantity]]</f>
        <v>6400</v>
      </c>
      <c r="K4964" s="45">
        <f>IF(Orders[[#This Row],[currency]]="NGN",Orders[[#This Row],[Sales price]]/$T$2,Orders[[#This Row],[Sales price]]/$T$3)</f>
        <v>15.920398009950249</v>
      </c>
      <c r="L4964" s="3" t="s">
        <v>50</v>
      </c>
      <c r="M4964" s="3" t="s">
        <v>162</v>
      </c>
      <c r="N4964" s="3" t="s">
        <v>52</v>
      </c>
      <c r="O4964" s="3" t="s">
        <v>53</v>
      </c>
      <c r="P4964" s="3" t="s">
        <v>13</v>
      </c>
      <c r="Q4964" s="3" t="s">
        <v>54</v>
      </c>
    </row>
    <row r="4965" spans="1:17" ht="15.75" customHeight="1" x14ac:dyDescent="0.45">
      <c r="A4965" s="15">
        <v>44396.881249999999</v>
      </c>
      <c r="B4965" s="3" t="s">
        <v>1808</v>
      </c>
      <c r="C4965" s="3" t="s">
        <v>61</v>
      </c>
      <c r="D4965" s="3" t="s">
        <v>81</v>
      </c>
      <c r="E4965" s="3" t="s">
        <v>105</v>
      </c>
      <c r="F4965" s="3" t="s">
        <v>83</v>
      </c>
      <c r="G4965" s="16">
        <v>3</v>
      </c>
      <c r="H4965" s="16" t="str">
        <f>IF(Orders[[#This Row],[Quantity]]&lt;101,"Low End",IF(Orders[[#This Row],[Quantity]]&lt;301,"Mid End","High End"))</f>
        <v>Low End</v>
      </c>
      <c r="I4965" s="17">
        <v>23.99</v>
      </c>
      <c r="J4965" s="17">
        <f>Orders[[#This Row],[Unit Price]]*Orders[[#This Row],[Quantity]]</f>
        <v>71.97</v>
      </c>
      <c r="K4965" s="45">
        <f>IF(Orders[[#This Row],[currency]]="NGN",Orders[[#This Row],[Sales price]]/$T$2,Orders[[#This Row],[Sales price]]/$T$3)</f>
        <v>4.8892663043478262</v>
      </c>
      <c r="L4965" s="3" t="s">
        <v>50</v>
      </c>
      <c r="M4965" s="3" t="s">
        <v>96</v>
      </c>
      <c r="N4965" s="3" t="s">
        <v>86</v>
      </c>
      <c r="O4965" s="3" t="s">
        <v>87</v>
      </c>
      <c r="P4965" s="3" t="s">
        <v>10</v>
      </c>
      <c r="Q4965" s="3" t="s">
        <v>88</v>
      </c>
    </row>
    <row r="4966" spans="1:17" ht="15.75" customHeight="1" x14ac:dyDescent="0.45">
      <c r="A4966" s="15">
        <v>44396.881249999999</v>
      </c>
      <c r="B4966" s="3" t="s">
        <v>1808</v>
      </c>
      <c r="C4966" s="3" t="s">
        <v>61</v>
      </c>
      <c r="D4966" s="3" t="s">
        <v>81</v>
      </c>
      <c r="E4966" s="3" t="s">
        <v>97</v>
      </c>
      <c r="F4966" s="3" t="s">
        <v>83</v>
      </c>
      <c r="G4966" s="16">
        <v>3</v>
      </c>
      <c r="H4966" s="16" t="str">
        <f>IF(Orders[[#This Row],[Quantity]]&lt;101,"Low End",IF(Orders[[#This Row],[Quantity]]&lt;301,"Mid End","High End"))</f>
        <v>Low End</v>
      </c>
      <c r="I4966" s="17">
        <v>27.46</v>
      </c>
      <c r="J4966" s="17">
        <f>Orders[[#This Row],[Unit Price]]*Orders[[#This Row],[Quantity]]</f>
        <v>82.38</v>
      </c>
      <c r="K4966" s="45">
        <f>IF(Orders[[#This Row],[currency]]="NGN",Orders[[#This Row],[Sales price]]/$T$2,Orders[[#This Row],[Sales price]]/$T$3)</f>
        <v>5.5964673913043477</v>
      </c>
      <c r="L4966" s="3" t="s">
        <v>50</v>
      </c>
      <c r="M4966" s="3" t="s">
        <v>96</v>
      </c>
      <c r="N4966" s="3" t="s">
        <v>86</v>
      </c>
      <c r="O4966" s="3" t="s">
        <v>87</v>
      </c>
      <c r="P4966" s="3" t="s">
        <v>10</v>
      </c>
      <c r="Q4966" s="3" t="s">
        <v>88</v>
      </c>
    </row>
    <row r="4967" spans="1:17" ht="15.75" customHeight="1" x14ac:dyDescent="0.45">
      <c r="A4967" s="15">
        <v>44396.881249999999</v>
      </c>
      <c r="B4967" s="3" t="s">
        <v>1808</v>
      </c>
      <c r="C4967" s="3" t="s">
        <v>61</v>
      </c>
      <c r="D4967" s="3" t="s">
        <v>81</v>
      </c>
      <c r="E4967" s="3" t="s">
        <v>105</v>
      </c>
      <c r="F4967" s="3" t="s">
        <v>83</v>
      </c>
      <c r="G4967" s="16">
        <v>1</v>
      </c>
      <c r="H4967" s="16" t="str">
        <f>IF(Orders[[#This Row],[Quantity]]&lt;101,"Low End",IF(Orders[[#This Row],[Quantity]]&lt;301,"Mid End","High End"))</f>
        <v>Low End</v>
      </c>
      <c r="I4967" s="17">
        <v>47.47</v>
      </c>
      <c r="J4967" s="17">
        <f>Orders[[#This Row],[Unit Price]]*Orders[[#This Row],[Quantity]]</f>
        <v>47.47</v>
      </c>
      <c r="K4967" s="45">
        <f>IF(Orders[[#This Row],[currency]]="NGN",Orders[[#This Row],[Sales price]]/$T$2,Orders[[#This Row],[Sales price]]/$T$3)</f>
        <v>3.2248641304347823</v>
      </c>
      <c r="L4967" s="3" t="s">
        <v>50</v>
      </c>
      <c r="M4967" s="3" t="s">
        <v>96</v>
      </c>
      <c r="N4967" s="3" t="s">
        <v>86</v>
      </c>
      <c r="O4967" s="3" t="s">
        <v>87</v>
      </c>
      <c r="P4967" s="3" t="s">
        <v>10</v>
      </c>
      <c r="Q4967" s="3" t="s">
        <v>88</v>
      </c>
    </row>
    <row r="4968" spans="1:17" ht="15.75" customHeight="1" x14ac:dyDescent="0.45">
      <c r="A4968" s="15">
        <v>44396.881249999999</v>
      </c>
      <c r="B4968" s="3" t="s">
        <v>1808</v>
      </c>
      <c r="C4968" s="3" t="s">
        <v>61</v>
      </c>
      <c r="D4968" s="3" t="s">
        <v>81</v>
      </c>
      <c r="E4968" s="3" t="s">
        <v>117</v>
      </c>
      <c r="F4968" s="3" t="s">
        <v>64</v>
      </c>
      <c r="G4968" s="16">
        <v>1</v>
      </c>
      <c r="H4968" s="16" t="str">
        <f>IF(Orders[[#This Row],[Quantity]]&lt;101,"Low End",IF(Orders[[#This Row],[Quantity]]&lt;301,"Mid End","High End"))</f>
        <v>Low End</v>
      </c>
      <c r="I4968" s="17">
        <v>60.26</v>
      </c>
      <c r="J4968" s="17">
        <f>Orders[[#This Row],[Unit Price]]*Orders[[#This Row],[Quantity]]</f>
        <v>60.26</v>
      </c>
      <c r="K4968" s="45">
        <f>IF(Orders[[#This Row],[currency]]="NGN",Orders[[#This Row],[Sales price]]/$T$2,Orders[[#This Row],[Sales price]]/$T$3)</f>
        <v>4.09375</v>
      </c>
      <c r="L4968" s="3" t="s">
        <v>50</v>
      </c>
      <c r="M4968" s="3" t="s">
        <v>96</v>
      </c>
      <c r="N4968" s="3" t="s">
        <v>86</v>
      </c>
      <c r="O4968" s="3" t="s">
        <v>87</v>
      </c>
      <c r="P4968" s="3" t="s">
        <v>10</v>
      </c>
      <c r="Q4968" s="3" t="s">
        <v>88</v>
      </c>
    </row>
    <row r="4969" spans="1:17" ht="15.75" customHeight="1" x14ac:dyDescent="0.45">
      <c r="A4969" s="15">
        <v>44396.881249999999</v>
      </c>
      <c r="B4969" s="3" t="s">
        <v>1808</v>
      </c>
      <c r="C4969" s="3" t="s">
        <v>61</v>
      </c>
      <c r="D4969" s="3" t="s">
        <v>81</v>
      </c>
      <c r="E4969" s="3" t="s">
        <v>180</v>
      </c>
      <c r="F4969" s="3" t="s">
        <v>48</v>
      </c>
      <c r="G4969" s="16">
        <v>1</v>
      </c>
      <c r="H4969" s="16" t="str">
        <f>IF(Orders[[#This Row],[Quantity]]&lt;101,"Low End",IF(Orders[[#This Row],[Quantity]]&lt;301,"Mid End","High End"))</f>
        <v>Low End</v>
      </c>
      <c r="I4969" s="17">
        <v>109.25</v>
      </c>
      <c r="J4969" s="17">
        <f>Orders[[#This Row],[Unit Price]]*Orders[[#This Row],[Quantity]]</f>
        <v>109.25</v>
      </c>
      <c r="K4969" s="45">
        <f>IF(Orders[[#This Row],[currency]]="NGN",Orders[[#This Row],[Sales price]]/$T$2,Orders[[#This Row],[Sales price]]/$T$3)</f>
        <v>7.421875</v>
      </c>
      <c r="L4969" s="3" t="s">
        <v>50</v>
      </c>
      <c r="M4969" s="3" t="s">
        <v>96</v>
      </c>
      <c r="N4969" s="3" t="s">
        <v>86</v>
      </c>
      <c r="O4969" s="3" t="s">
        <v>87</v>
      </c>
      <c r="P4969" s="3" t="s">
        <v>10</v>
      </c>
      <c r="Q4969" s="3" t="s">
        <v>88</v>
      </c>
    </row>
    <row r="4970" spans="1:17" ht="15.75" customHeight="1" x14ac:dyDescent="0.45">
      <c r="A4970" s="15">
        <v>44396.881249999999</v>
      </c>
      <c r="B4970" s="3" t="s">
        <v>1808</v>
      </c>
      <c r="C4970" s="3" t="s">
        <v>61</v>
      </c>
      <c r="D4970" s="3" t="s">
        <v>81</v>
      </c>
      <c r="E4970" s="3" t="s">
        <v>105</v>
      </c>
      <c r="F4970" s="3" t="s">
        <v>83</v>
      </c>
      <c r="G4970" s="16">
        <v>1</v>
      </c>
      <c r="H4970" s="16" t="str">
        <f>IF(Orders[[#This Row],[Quantity]]&lt;101,"Low End",IF(Orders[[#This Row],[Quantity]]&lt;301,"Mid End","High End"))</f>
        <v>Low End</v>
      </c>
      <c r="I4970" s="17">
        <v>40.229999999999997</v>
      </c>
      <c r="J4970" s="17">
        <f>Orders[[#This Row],[Unit Price]]*Orders[[#This Row],[Quantity]]</f>
        <v>40.229999999999997</v>
      </c>
      <c r="K4970" s="45">
        <f>IF(Orders[[#This Row],[currency]]="NGN",Orders[[#This Row],[Sales price]]/$T$2,Orders[[#This Row],[Sales price]]/$T$3)</f>
        <v>2.7330163043478257</v>
      </c>
      <c r="L4970" s="3" t="s">
        <v>50</v>
      </c>
      <c r="M4970" s="3" t="s">
        <v>96</v>
      </c>
      <c r="N4970" s="3" t="s">
        <v>86</v>
      </c>
      <c r="O4970" s="3" t="s">
        <v>87</v>
      </c>
      <c r="P4970" s="3" t="s">
        <v>10</v>
      </c>
      <c r="Q4970" s="3" t="s">
        <v>88</v>
      </c>
    </row>
    <row r="4971" spans="1:17" ht="15.75" customHeight="1" x14ac:dyDescent="0.45">
      <c r="A4971" s="15">
        <v>44396.881249999999</v>
      </c>
      <c r="B4971" s="3" t="s">
        <v>1808</v>
      </c>
      <c r="C4971" s="3" t="s">
        <v>61</v>
      </c>
      <c r="D4971" s="3" t="s">
        <v>81</v>
      </c>
      <c r="E4971" s="3" t="s">
        <v>150</v>
      </c>
      <c r="F4971" s="3" t="s">
        <v>83</v>
      </c>
      <c r="G4971" s="16">
        <v>3</v>
      </c>
      <c r="H4971" s="16" t="str">
        <f>IF(Orders[[#This Row],[Quantity]]&lt;101,"Low End",IF(Orders[[#This Row],[Quantity]]&lt;301,"Mid End","High End"))</f>
        <v>Low End</v>
      </c>
      <c r="I4971" s="17">
        <v>19.989999999999998</v>
      </c>
      <c r="J4971" s="17">
        <f>Orders[[#This Row],[Unit Price]]*Orders[[#This Row],[Quantity]]</f>
        <v>59.97</v>
      </c>
      <c r="K4971" s="45">
        <f>IF(Orders[[#This Row],[currency]]="NGN",Orders[[#This Row],[Sales price]]/$T$2,Orders[[#This Row],[Sales price]]/$T$3)</f>
        <v>4.0740489130434776</v>
      </c>
      <c r="L4971" s="3" t="s">
        <v>50</v>
      </c>
      <c r="M4971" s="3" t="s">
        <v>96</v>
      </c>
      <c r="N4971" s="3" t="s">
        <v>86</v>
      </c>
      <c r="O4971" s="3" t="s">
        <v>87</v>
      </c>
      <c r="P4971" s="3" t="s">
        <v>10</v>
      </c>
      <c r="Q4971" s="3" t="s">
        <v>88</v>
      </c>
    </row>
    <row r="4972" spans="1:17" ht="15.75" customHeight="1" x14ac:dyDescent="0.45">
      <c r="A4972" s="15">
        <v>44396.881249999999</v>
      </c>
      <c r="B4972" s="3" t="s">
        <v>1808</v>
      </c>
      <c r="C4972" s="3" t="s">
        <v>61</v>
      </c>
      <c r="D4972" s="3" t="s">
        <v>81</v>
      </c>
      <c r="E4972" s="3" t="s">
        <v>97</v>
      </c>
      <c r="F4972" s="3" t="s">
        <v>83</v>
      </c>
      <c r="G4972" s="16">
        <v>1</v>
      </c>
      <c r="H4972" s="16" t="str">
        <f>IF(Orders[[#This Row],[Quantity]]&lt;101,"Low End",IF(Orders[[#This Row],[Quantity]]&lt;301,"Mid End","High End"))</f>
        <v>Low End</v>
      </c>
      <c r="I4972" s="17">
        <v>51.2</v>
      </c>
      <c r="J4972" s="17">
        <f>Orders[[#This Row],[Unit Price]]*Orders[[#This Row],[Quantity]]</f>
        <v>51.2</v>
      </c>
      <c r="K4972" s="45">
        <f>IF(Orders[[#This Row],[currency]]="NGN",Orders[[#This Row],[Sales price]]/$T$2,Orders[[#This Row],[Sales price]]/$T$3)</f>
        <v>3.4782608695652173</v>
      </c>
      <c r="L4972" s="3" t="s">
        <v>50</v>
      </c>
      <c r="M4972" s="3" t="s">
        <v>96</v>
      </c>
      <c r="N4972" s="3" t="s">
        <v>86</v>
      </c>
      <c r="O4972" s="3" t="s">
        <v>87</v>
      </c>
      <c r="P4972" s="3" t="s">
        <v>10</v>
      </c>
      <c r="Q4972" s="3" t="s">
        <v>88</v>
      </c>
    </row>
    <row r="4973" spans="1:17" ht="15.75" customHeight="1" x14ac:dyDescent="0.45">
      <c r="A4973" s="15">
        <v>44396.881249999999</v>
      </c>
      <c r="B4973" s="3" t="s">
        <v>1808</v>
      </c>
      <c r="C4973" s="3" t="s">
        <v>61</v>
      </c>
      <c r="D4973" s="3" t="s">
        <v>81</v>
      </c>
      <c r="E4973" s="3" t="s">
        <v>183</v>
      </c>
      <c r="F4973" s="3" t="s">
        <v>78</v>
      </c>
      <c r="G4973" s="16">
        <v>2</v>
      </c>
      <c r="H4973" s="16" t="str">
        <f>IF(Orders[[#This Row],[Quantity]]&lt;101,"Low End",IF(Orders[[#This Row],[Quantity]]&lt;301,"Mid End","High End"))</f>
        <v>Low End</v>
      </c>
      <c r="I4973" s="17">
        <v>56.99</v>
      </c>
      <c r="J4973" s="17">
        <f>Orders[[#This Row],[Unit Price]]*Orders[[#This Row],[Quantity]]</f>
        <v>113.98</v>
      </c>
      <c r="K4973" s="45">
        <f>IF(Orders[[#This Row],[currency]]="NGN",Orders[[#This Row],[Sales price]]/$T$2,Orders[[#This Row],[Sales price]]/$T$3)</f>
        <v>7.7432065217391299</v>
      </c>
      <c r="L4973" s="3" t="s">
        <v>50</v>
      </c>
      <c r="M4973" s="3" t="s">
        <v>96</v>
      </c>
      <c r="N4973" s="3" t="s">
        <v>86</v>
      </c>
      <c r="O4973" s="3" t="s">
        <v>87</v>
      </c>
      <c r="P4973" s="3" t="s">
        <v>10</v>
      </c>
      <c r="Q4973" s="3" t="s">
        <v>88</v>
      </c>
    </row>
    <row r="4974" spans="1:17" ht="15.75" customHeight="1" x14ac:dyDescent="0.45">
      <c r="A4974" s="15">
        <v>44396.894444444442</v>
      </c>
      <c r="B4974" s="3" t="s">
        <v>1541</v>
      </c>
      <c r="C4974" s="3" t="s">
        <v>61</v>
      </c>
      <c r="D4974" s="3" t="s">
        <v>362</v>
      </c>
      <c r="E4974" s="3" t="s">
        <v>1809</v>
      </c>
      <c r="F4974" s="3" t="s">
        <v>64</v>
      </c>
      <c r="G4974" s="16">
        <v>50</v>
      </c>
      <c r="H4974" s="16" t="str">
        <f>IF(Orders[[#This Row],[Quantity]]&lt;101,"Low End",IF(Orders[[#This Row],[Quantity]]&lt;301,"Mid End","High End"))</f>
        <v>Low End</v>
      </c>
      <c r="I4974" s="17">
        <v>4950</v>
      </c>
      <c r="J4974" s="17">
        <f>Orders[[#This Row],[Unit Price]]*Orders[[#This Row],[Quantity]]</f>
        <v>247500</v>
      </c>
      <c r="K4974" s="45">
        <f>IF(Orders[[#This Row],[currency]]="NGN",Orders[[#This Row],[Sales price]]/$T$2,Orders[[#This Row],[Sales price]]/$T$3)</f>
        <v>615.67164179104475</v>
      </c>
      <c r="L4974" s="3" t="s">
        <v>50</v>
      </c>
      <c r="M4974" s="3" t="s">
        <v>364</v>
      </c>
      <c r="N4974" s="3" t="s">
        <v>260</v>
      </c>
      <c r="O4974" s="3" t="s">
        <v>53</v>
      </c>
      <c r="P4974" s="3" t="s">
        <v>13</v>
      </c>
      <c r="Q4974" s="3" t="s">
        <v>71</v>
      </c>
    </row>
    <row r="4975" spans="1:17" ht="15.75" customHeight="1" x14ac:dyDescent="0.45">
      <c r="A4975" s="15">
        <v>44396.896527777775</v>
      </c>
      <c r="B4975" s="3" t="s">
        <v>1810</v>
      </c>
      <c r="C4975" s="3" t="s">
        <v>61</v>
      </c>
      <c r="D4975" s="3" t="s">
        <v>362</v>
      </c>
      <c r="E4975" s="3" t="s">
        <v>369</v>
      </c>
      <c r="F4975" s="3" t="s">
        <v>64</v>
      </c>
      <c r="G4975" s="16">
        <v>150</v>
      </c>
      <c r="H4975" s="16" t="str">
        <f>IF(Orders[[#This Row],[Quantity]]&lt;101,"Low End",IF(Orders[[#This Row],[Quantity]]&lt;301,"Mid End","High End"))</f>
        <v>Mid End</v>
      </c>
      <c r="I4975" s="17">
        <v>5300</v>
      </c>
      <c r="J4975" s="17">
        <f>Orders[[#This Row],[Unit Price]]*Orders[[#This Row],[Quantity]]</f>
        <v>795000</v>
      </c>
      <c r="K4975" s="45">
        <f>IF(Orders[[#This Row],[currency]]="NGN",Orders[[#This Row],[Sales price]]/$T$2,Orders[[#This Row],[Sales price]]/$T$3)</f>
        <v>1977.6119402985075</v>
      </c>
      <c r="L4975" s="3" t="s">
        <v>50</v>
      </c>
      <c r="M4975" s="3" t="s">
        <v>364</v>
      </c>
      <c r="N4975" s="3" t="s">
        <v>260</v>
      </c>
      <c r="O4975" s="3" t="s">
        <v>53</v>
      </c>
      <c r="P4975" s="3" t="s">
        <v>13</v>
      </c>
      <c r="Q4975" s="3" t="s">
        <v>71</v>
      </c>
    </row>
    <row r="4976" spans="1:17" ht="15.75" customHeight="1" x14ac:dyDescent="0.45">
      <c r="A4976" s="15">
        <v>44396.900694444441</v>
      </c>
      <c r="B4976" s="3" t="s">
        <v>1384</v>
      </c>
      <c r="C4976" s="3" t="s">
        <v>45</v>
      </c>
      <c r="D4976" s="3" t="s">
        <v>267</v>
      </c>
      <c r="E4976" s="3" t="s">
        <v>268</v>
      </c>
      <c r="F4976" s="3" t="s">
        <v>48</v>
      </c>
      <c r="G4976" s="16">
        <v>1</v>
      </c>
      <c r="H4976" s="16" t="str">
        <f>IF(Orders[[#This Row],[Quantity]]&lt;101,"Low End",IF(Orders[[#This Row],[Quantity]]&lt;301,"Mid End","High End"))</f>
        <v>Low End</v>
      </c>
      <c r="I4976" s="17">
        <v>7150</v>
      </c>
      <c r="J4976" s="17">
        <f>Orders[[#This Row],[Unit Price]]*Orders[[#This Row],[Quantity]]</f>
        <v>7150</v>
      </c>
      <c r="K4976" s="45">
        <f>IF(Orders[[#This Row],[currency]]="NGN",Orders[[#This Row],[Sales price]]/$T$2,Orders[[#This Row],[Sales price]]/$T$3)</f>
        <v>17.786069651741293</v>
      </c>
      <c r="L4976" s="3" t="s">
        <v>50</v>
      </c>
      <c r="M4976" s="3" t="s">
        <v>269</v>
      </c>
      <c r="N4976" s="3" t="s">
        <v>52</v>
      </c>
      <c r="O4976" s="3" t="s">
        <v>53</v>
      </c>
      <c r="P4976" s="3" t="s">
        <v>13</v>
      </c>
      <c r="Q4976" s="3" t="s">
        <v>71</v>
      </c>
    </row>
    <row r="4977" spans="1:17" ht="15.75" customHeight="1" x14ac:dyDescent="0.45">
      <c r="A4977" s="15">
        <v>44396.900694444441</v>
      </c>
      <c r="B4977" s="3" t="s">
        <v>1384</v>
      </c>
      <c r="C4977" s="3" t="s">
        <v>45</v>
      </c>
      <c r="D4977" s="3" t="s">
        <v>267</v>
      </c>
      <c r="E4977" s="3" t="s">
        <v>268</v>
      </c>
      <c r="F4977" s="3" t="s">
        <v>48</v>
      </c>
      <c r="G4977" s="16">
        <v>1</v>
      </c>
      <c r="H4977" s="16" t="str">
        <f>IF(Orders[[#This Row],[Quantity]]&lt;101,"Low End",IF(Orders[[#This Row],[Quantity]]&lt;301,"Mid End","High End"))</f>
        <v>Low End</v>
      </c>
      <c r="I4977" s="17">
        <v>6010</v>
      </c>
      <c r="J4977" s="17">
        <f>Orders[[#This Row],[Unit Price]]*Orders[[#This Row],[Quantity]]</f>
        <v>6010</v>
      </c>
      <c r="K4977" s="45">
        <f>IF(Orders[[#This Row],[currency]]="NGN",Orders[[#This Row],[Sales price]]/$T$2,Orders[[#This Row],[Sales price]]/$T$3)</f>
        <v>14.950248756218905</v>
      </c>
      <c r="L4977" s="3" t="s">
        <v>50</v>
      </c>
      <c r="M4977" s="3" t="s">
        <v>269</v>
      </c>
      <c r="N4977" s="3" t="s">
        <v>52</v>
      </c>
      <c r="O4977" s="3" t="s">
        <v>53</v>
      </c>
      <c r="P4977" s="3" t="s">
        <v>13</v>
      </c>
      <c r="Q4977" s="3" t="s">
        <v>71</v>
      </c>
    </row>
    <row r="4978" spans="1:17" ht="15.75" customHeight="1" x14ac:dyDescent="0.45">
      <c r="A4978" s="15">
        <v>44396.911805555559</v>
      </c>
      <c r="B4978" s="3" t="s">
        <v>1811</v>
      </c>
      <c r="C4978" s="3" t="s">
        <v>45</v>
      </c>
      <c r="D4978" s="3" t="s">
        <v>62</v>
      </c>
      <c r="E4978" s="3" t="s">
        <v>63</v>
      </c>
      <c r="F4978" s="3" t="s">
        <v>64</v>
      </c>
      <c r="G4978" s="16">
        <v>2</v>
      </c>
      <c r="H4978" s="16" t="str">
        <f>IF(Orders[[#This Row],[Quantity]]&lt;101,"Low End",IF(Orders[[#This Row],[Quantity]]&lt;301,"Mid End","High End"))</f>
        <v>Low End</v>
      </c>
      <c r="I4978" s="17">
        <v>2420</v>
      </c>
      <c r="J4978" s="17">
        <f>Orders[[#This Row],[Unit Price]]*Orders[[#This Row],[Quantity]]</f>
        <v>4840</v>
      </c>
      <c r="K4978" s="45">
        <f>IF(Orders[[#This Row],[currency]]="NGN",Orders[[#This Row],[Sales price]]/$T$2,Orders[[#This Row],[Sales price]]/$T$3)</f>
        <v>12.039800995024876</v>
      </c>
      <c r="L4978" s="3" t="s">
        <v>50</v>
      </c>
      <c r="M4978" s="3" t="s">
        <v>51</v>
      </c>
      <c r="N4978" s="3" t="s">
        <v>52</v>
      </c>
      <c r="O4978" s="3" t="s">
        <v>53</v>
      </c>
      <c r="P4978" s="3" t="s">
        <v>13</v>
      </c>
      <c r="Q4978" s="3" t="s">
        <v>88</v>
      </c>
    </row>
    <row r="4979" spans="1:17" ht="15.75" customHeight="1" x14ac:dyDescent="0.45">
      <c r="A4979" s="15">
        <v>44396.974999999999</v>
      </c>
      <c r="B4979" s="3" t="s">
        <v>1812</v>
      </c>
      <c r="C4979" s="3" t="s">
        <v>61</v>
      </c>
      <c r="D4979" s="3" t="s">
        <v>589</v>
      </c>
      <c r="E4979" s="3" t="s">
        <v>590</v>
      </c>
      <c r="F4979" s="3" t="s">
        <v>48</v>
      </c>
      <c r="G4979" s="16">
        <v>1</v>
      </c>
      <c r="H4979" s="16" t="str">
        <f>IF(Orders[[#This Row],[Quantity]]&lt;101,"Low End",IF(Orders[[#This Row],[Quantity]]&lt;301,"Mid End","High End"))</f>
        <v>Low End</v>
      </c>
      <c r="I4979" s="17">
        <v>8800</v>
      </c>
      <c r="J4979" s="17">
        <f>Orders[[#This Row],[Unit Price]]*Orders[[#This Row],[Quantity]]</f>
        <v>8800</v>
      </c>
      <c r="K4979" s="45">
        <f>IF(Orders[[#This Row],[currency]]="NGN",Orders[[#This Row],[Sales price]]/$T$2,Orders[[#This Row],[Sales price]]/$T$3)</f>
        <v>21.890547263681594</v>
      </c>
      <c r="L4979" s="3" t="s">
        <v>50</v>
      </c>
      <c r="M4979" s="3" t="s">
        <v>185</v>
      </c>
      <c r="N4979" s="3" t="s">
        <v>52</v>
      </c>
      <c r="O4979" s="3" t="s">
        <v>53</v>
      </c>
      <c r="P4979" s="3" t="s">
        <v>13</v>
      </c>
      <c r="Q4979" s="3" t="s">
        <v>71</v>
      </c>
    </row>
    <row r="4980" spans="1:17" ht="15.75" customHeight="1" x14ac:dyDescent="0.45">
      <c r="A4980" s="15">
        <v>44397.009027777778</v>
      </c>
      <c r="B4980" s="3" t="s">
        <v>294</v>
      </c>
      <c r="C4980" s="3" t="s">
        <v>45</v>
      </c>
      <c r="D4980" s="3" t="s">
        <v>589</v>
      </c>
      <c r="E4980" s="3" t="s">
        <v>590</v>
      </c>
      <c r="F4980" s="3" t="s">
        <v>48</v>
      </c>
      <c r="G4980" s="16">
        <v>4</v>
      </c>
      <c r="H4980" s="16" t="str">
        <f>IF(Orders[[#This Row],[Quantity]]&lt;101,"Low End",IF(Orders[[#This Row],[Quantity]]&lt;301,"Mid End","High End"))</f>
        <v>Low End</v>
      </c>
      <c r="I4980" s="17">
        <v>8800</v>
      </c>
      <c r="J4980" s="17">
        <f>Orders[[#This Row],[Unit Price]]*Orders[[#This Row],[Quantity]]</f>
        <v>35200</v>
      </c>
      <c r="K4980" s="45">
        <f>IF(Orders[[#This Row],[currency]]="NGN",Orders[[#This Row],[Sales price]]/$T$2,Orders[[#This Row],[Sales price]]/$T$3)</f>
        <v>87.562189054726375</v>
      </c>
      <c r="L4980" s="3" t="s">
        <v>50</v>
      </c>
      <c r="M4980" s="3" t="s">
        <v>736</v>
      </c>
      <c r="N4980" s="3" t="s">
        <v>52</v>
      </c>
      <c r="O4980" s="3" t="s">
        <v>53</v>
      </c>
      <c r="P4980" s="3" t="s">
        <v>13</v>
      </c>
      <c r="Q4980" s="3" t="s">
        <v>54</v>
      </c>
    </row>
    <row r="4981" spans="1:17" ht="15.75" customHeight="1" x14ac:dyDescent="0.45">
      <c r="A4981" s="15">
        <v>44397.134722222225</v>
      </c>
      <c r="B4981" s="3" t="s">
        <v>1594</v>
      </c>
      <c r="C4981" s="3" t="s">
        <v>61</v>
      </c>
      <c r="D4981" s="3" t="s">
        <v>589</v>
      </c>
      <c r="E4981" s="3" t="s">
        <v>590</v>
      </c>
      <c r="F4981" s="3" t="s">
        <v>48</v>
      </c>
      <c r="G4981" s="16">
        <v>5</v>
      </c>
      <c r="H4981" s="16" t="str">
        <f>IF(Orders[[#This Row],[Quantity]]&lt;101,"Low End",IF(Orders[[#This Row],[Quantity]]&lt;301,"Mid End","High End"))</f>
        <v>Low End</v>
      </c>
      <c r="I4981" s="17">
        <v>8800</v>
      </c>
      <c r="J4981" s="17">
        <f>Orders[[#This Row],[Unit Price]]*Orders[[#This Row],[Quantity]]</f>
        <v>44000</v>
      </c>
      <c r="K4981" s="45">
        <f>IF(Orders[[#This Row],[currency]]="NGN",Orders[[#This Row],[Sales price]]/$T$2,Orders[[#This Row],[Sales price]]/$T$3)</f>
        <v>109.45273631840796</v>
      </c>
      <c r="L4981" s="3" t="s">
        <v>50</v>
      </c>
      <c r="M4981" s="3" t="s">
        <v>1813</v>
      </c>
      <c r="N4981" s="3" t="s">
        <v>52</v>
      </c>
      <c r="O4981" s="3" t="s">
        <v>53</v>
      </c>
      <c r="P4981" s="3" t="s">
        <v>13</v>
      </c>
      <c r="Q4981" s="3" t="s">
        <v>71</v>
      </c>
    </row>
    <row r="4982" spans="1:17" ht="15.75" customHeight="1" x14ac:dyDescent="0.45">
      <c r="A4982" s="15">
        <v>44397.28402777778</v>
      </c>
      <c r="B4982" s="3" t="s">
        <v>652</v>
      </c>
      <c r="C4982" s="3" t="s">
        <v>45</v>
      </c>
      <c r="D4982" s="3" t="s">
        <v>81</v>
      </c>
      <c r="E4982" s="3" t="s">
        <v>99</v>
      </c>
      <c r="F4982" s="3" t="s">
        <v>64</v>
      </c>
      <c r="G4982" s="16">
        <v>1</v>
      </c>
      <c r="H4982" s="16" t="str">
        <f>IF(Orders[[#This Row],[Quantity]]&lt;101,"Low End",IF(Orders[[#This Row],[Quantity]]&lt;301,"Mid End","High End"))</f>
        <v>Low End</v>
      </c>
      <c r="I4982" s="17">
        <v>39.1</v>
      </c>
      <c r="J4982" s="17">
        <f>Orders[[#This Row],[Unit Price]]*Orders[[#This Row],[Quantity]]</f>
        <v>39.1</v>
      </c>
      <c r="K4982" s="45">
        <f>IF(Orders[[#This Row],[currency]]="NGN",Orders[[#This Row],[Sales price]]/$T$2,Orders[[#This Row],[Sales price]]/$T$3)</f>
        <v>2.65625</v>
      </c>
      <c r="L4982" s="3" t="s">
        <v>50</v>
      </c>
      <c r="M4982" s="3" t="s">
        <v>104</v>
      </c>
      <c r="N4982" s="3" t="s">
        <v>86</v>
      </c>
      <c r="O4982" s="3" t="s">
        <v>87</v>
      </c>
      <c r="P4982" s="3" t="s">
        <v>10</v>
      </c>
      <c r="Q4982" s="3" t="s">
        <v>88</v>
      </c>
    </row>
    <row r="4983" spans="1:17" ht="15.75" customHeight="1" x14ac:dyDescent="0.45">
      <c r="A4983" s="15">
        <v>44397.28402777778</v>
      </c>
      <c r="B4983" s="3" t="s">
        <v>652</v>
      </c>
      <c r="C4983" s="3" t="s">
        <v>45</v>
      </c>
      <c r="D4983" s="3" t="s">
        <v>81</v>
      </c>
      <c r="E4983" s="3" t="s">
        <v>105</v>
      </c>
      <c r="F4983" s="3" t="s">
        <v>83</v>
      </c>
      <c r="G4983" s="16">
        <v>2</v>
      </c>
      <c r="H4983" s="16" t="str">
        <f>IF(Orders[[#This Row],[Quantity]]&lt;101,"Low End",IF(Orders[[#This Row],[Quantity]]&lt;301,"Mid End","High End"))</f>
        <v>Low End</v>
      </c>
      <c r="I4983" s="17">
        <v>89.36</v>
      </c>
      <c r="J4983" s="17">
        <f>Orders[[#This Row],[Unit Price]]*Orders[[#This Row],[Quantity]]</f>
        <v>178.72</v>
      </c>
      <c r="K4983" s="45">
        <f>IF(Orders[[#This Row],[currency]]="NGN",Orders[[#This Row],[Sales price]]/$T$2,Orders[[#This Row],[Sales price]]/$T$3)</f>
        <v>12.141304347826086</v>
      </c>
      <c r="L4983" s="3" t="s">
        <v>50</v>
      </c>
      <c r="M4983" s="3" t="s">
        <v>104</v>
      </c>
      <c r="N4983" s="3" t="s">
        <v>86</v>
      </c>
      <c r="O4983" s="3" t="s">
        <v>87</v>
      </c>
      <c r="P4983" s="3" t="s">
        <v>10</v>
      </c>
      <c r="Q4983" s="3" t="s">
        <v>88</v>
      </c>
    </row>
    <row r="4984" spans="1:17" ht="15.75" customHeight="1" x14ac:dyDescent="0.45">
      <c r="A4984" s="15">
        <v>44397.28402777778</v>
      </c>
      <c r="B4984" s="3" t="s">
        <v>652</v>
      </c>
      <c r="C4984" s="3" t="s">
        <v>45</v>
      </c>
      <c r="D4984" s="3" t="s">
        <v>81</v>
      </c>
      <c r="E4984" s="3" t="s">
        <v>99</v>
      </c>
      <c r="F4984" s="3" t="s">
        <v>64</v>
      </c>
      <c r="G4984" s="16">
        <v>2</v>
      </c>
      <c r="H4984" s="16" t="str">
        <f>IF(Orders[[#This Row],[Quantity]]&lt;101,"Low End",IF(Orders[[#This Row],[Quantity]]&lt;301,"Mid End","High End"))</f>
        <v>Low End</v>
      </c>
      <c r="I4984" s="17">
        <v>39.1</v>
      </c>
      <c r="J4984" s="17">
        <f>Orders[[#This Row],[Unit Price]]*Orders[[#This Row],[Quantity]]</f>
        <v>78.2</v>
      </c>
      <c r="K4984" s="45">
        <f>IF(Orders[[#This Row],[currency]]="NGN",Orders[[#This Row],[Sales price]]/$T$2,Orders[[#This Row],[Sales price]]/$T$3)</f>
        <v>5.3125</v>
      </c>
      <c r="L4984" s="3" t="s">
        <v>50</v>
      </c>
      <c r="M4984" s="3" t="s">
        <v>104</v>
      </c>
      <c r="N4984" s="3" t="s">
        <v>86</v>
      </c>
      <c r="O4984" s="3" t="s">
        <v>87</v>
      </c>
      <c r="P4984" s="3" t="s">
        <v>10</v>
      </c>
      <c r="Q4984" s="3" t="s">
        <v>88</v>
      </c>
    </row>
    <row r="4985" spans="1:17" ht="15.75" customHeight="1" x14ac:dyDescent="0.45">
      <c r="A4985" s="15">
        <v>44397.28402777778</v>
      </c>
      <c r="B4985" s="3" t="s">
        <v>652</v>
      </c>
      <c r="C4985" s="3" t="s">
        <v>45</v>
      </c>
      <c r="D4985" s="3" t="s">
        <v>81</v>
      </c>
      <c r="E4985" s="3" t="s">
        <v>180</v>
      </c>
      <c r="F4985" s="3" t="s">
        <v>48</v>
      </c>
      <c r="G4985" s="16">
        <v>1</v>
      </c>
      <c r="H4985" s="16" t="str">
        <f>IF(Orders[[#This Row],[Quantity]]&lt;101,"Low End",IF(Orders[[#This Row],[Quantity]]&lt;301,"Mid End","High End"))</f>
        <v>Low End</v>
      </c>
      <c r="I4985" s="17">
        <v>93.43</v>
      </c>
      <c r="J4985" s="17">
        <f>Orders[[#This Row],[Unit Price]]*Orders[[#This Row],[Quantity]]</f>
        <v>93.43</v>
      </c>
      <c r="K4985" s="45">
        <f>IF(Orders[[#This Row],[currency]]="NGN",Orders[[#This Row],[Sales price]]/$T$2,Orders[[#This Row],[Sales price]]/$T$3)</f>
        <v>6.3471467391304346</v>
      </c>
      <c r="L4985" s="3" t="s">
        <v>50</v>
      </c>
      <c r="M4985" s="3" t="s">
        <v>104</v>
      </c>
      <c r="N4985" s="3" t="s">
        <v>86</v>
      </c>
      <c r="O4985" s="3" t="s">
        <v>87</v>
      </c>
      <c r="P4985" s="3" t="s">
        <v>10</v>
      </c>
      <c r="Q4985" s="3" t="s">
        <v>88</v>
      </c>
    </row>
    <row r="4986" spans="1:17" ht="15.75" customHeight="1" x14ac:dyDescent="0.45">
      <c r="A4986" s="15">
        <v>44397.28402777778</v>
      </c>
      <c r="B4986" s="3" t="s">
        <v>652</v>
      </c>
      <c r="C4986" s="3" t="s">
        <v>45</v>
      </c>
      <c r="D4986" s="3" t="s">
        <v>81</v>
      </c>
      <c r="E4986" s="3" t="s">
        <v>97</v>
      </c>
      <c r="F4986" s="3" t="s">
        <v>83</v>
      </c>
      <c r="G4986" s="16">
        <v>1</v>
      </c>
      <c r="H4986" s="16" t="str">
        <f>IF(Orders[[#This Row],[Quantity]]&lt;101,"Low End",IF(Orders[[#This Row],[Quantity]]&lt;301,"Mid End","High End"))</f>
        <v>Low End</v>
      </c>
      <c r="I4986" s="17">
        <v>95.98</v>
      </c>
      <c r="J4986" s="17">
        <f>Orders[[#This Row],[Unit Price]]*Orders[[#This Row],[Quantity]]</f>
        <v>95.98</v>
      </c>
      <c r="K4986" s="45">
        <f>IF(Orders[[#This Row],[currency]]="NGN",Orders[[#This Row],[Sales price]]/$T$2,Orders[[#This Row],[Sales price]]/$T$3)</f>
        <v>6.5203804347826084</v>
      </c>
      <c r="L4986" s="3" t="s">
        <v>50</v>
      </c>
      <c r="M4986" s="3" t="s">
        <v>104</v>
      </c>
      <c r="N4986" s="3" t="s">
        <v>86</v>
      </c>
      <c r="O4986" s="3" t="s">
        <v>87</v>
      </c>
      <c r="P4986" s="3" t="s">
        <v>10</v>
      </c>
      <c r="Q4986" s="3" t="s">
        <v>88</v>
      </c>
    </row>
    <row r="4987" spans="1:17" ht="15.75" customHeight="1" x14ac:dyDescent="0.45">
      <c r="A4987" s="15">
        <v>44397.28402777778</v>
      </c>
      <c r="B4987" s="3" t="s">
        <v>652</v>
      </c>
      <c r="C4987" s="3" t="s">
        <v>45</v>
      </c>
      <c r="D4987" s="3" t="s">
        <v>81</v>
      </c>
      <c r="E4987" s="3" t="s">
        <v>99</v>
      </c>
      <c r="F4987" s="3" t="s">
        <v>64</v>
      </c>
      <c r="G4987" s="16">
        <v>1</v>
      </c>
      <c r="H4987" s="16" t="str">
        <f>IF(Orders[[#This Row],[Quantity]]&lt;101,"Low End",IF(Orders[[#This Row],[Quantity]]&lt;301,"Mid End","High End"))</f>
        <v>Low End</v>
      </c>
      <c r="I4987" s="17">
        <v>39.1</v>
      </c>
      <c r="J4987" s="17">
        <f>Orders[[#This Row],[Unit Price]]*Orders[[#This Row],[Quantity]]</f>
        <v>39.1</v>
      </c>
      <c r="K4987" s="45">
        <f>IF(Orders[[#This Row],[currency]]="NGN",Orders[[#This Row],[Sales price]]/$T$2,Orders[[#This Row],[Sales price]]/$T$3)</f>
        <v>2.65625</v>
      </c>
      <c r="L4987" s="3" t="s">
        <v>50</v>
      </c>
      <c r="M4987" s="3" t="s">
        <v>104</v>
      </c>
      <c r="N4987" s="3" t="s">
        <v>86</v>
      </c>
      <c r="O4987" s="3" t="s">
        <v>87</v>
      </c>
      <c r="P4987" s="3" t="s">
        <v>10</v>
      </c>
      <c r="Q4987" s="3" t="s">
        <v>88</v>
      </c>
    </row>
    <row r="4988" spans="1:17" ht="15.75" customHeight="1" x14ac:dyDescent="0.45">
      <c r="A4988" s="15">
        <v>44397.28402777778</v>
      </c>
      <c r="B4988" s="3" t="s">
        <v>652</v>
      </c>
      <c r="C4988" s="3" t="s">
        <v>45</v>
      </c>
      <c r="D4988" s="3" t="s">
        <v>81</v>
      </c>
      <c r="E4988" s="3" t="s">
        <v>105</v>
      </c>
      <c r="F4988" s="3" t="s">
        <v>83</v>
      </c>
      <c r="G4988" s="16">
        <v>2</v>
      </c>
      <c r="H4988" s="16" t="str">
        <f>IF(Orders[[#This Row],[Quantity]]&lt;101,"Low End",IF(Orders[[#This Row],[Quantity]]&lt;301,"Mid End","High End"))</f>
        <v>Low End</v>
      </c>
      <c r="I4988" s="17">
        <v>40.229999999999997</v>
      </c>
      <c r="J4988" s="17">
        <f>Orders[[#This Row],[Unit Price]]*Orders[[#This Row],[Quantity]]</f>
        <v>80.459999999999994</v>
      </c>
      <c r="K4988" s="45">
        <f>IF(Orders[[#This Row],[currency]]="NGN",Orders[[#This Row],[Sales price]]/$T$2,Orders[[#This Row],[Sales price]]/$T$3)</f>
        <v>5.4660326086956514</v>
      </c>
      <c r="L4988" s="3" t="s">
        <v>50</v>
      </c>
      <c r="M4988" s="3" t="s">
        <v>104</v>
      </c>
      <c r="N4988" s="3" t="s">
        <v>86</v>
      </c>
      <c r="O4988" s="3" t="s">
        <v>87</v>
      </c>
      <c r="P4988" s="3" t="s">
        <v>10</v>
      </c>
      <c r="Q4988" s="3" t="s">
        <v>88</v>
      </c>
    </row>
    <row r="4989" spans="1:17" ht="15.75" customHeight="1" x14ac:dyDescent="0.45">
      <c r="A4989" s="15">
        <v>44397.29583333333</v>
      </c>
      <c r="B4989" s="3" t="s">
        <v>1153</v>
      </c>
      <c r="C4989" s="3" t="s">
        <v>61</v>
      </c>
      <c r="D4989" s="3" t="s">
        <v>589</v>
      </c>
      <c r="E4989" s="3" t="s">
        <v>590</v>
      </c>
      <c r="F4989" s="3" t="s">
        <v>48</v>
      </c>
      <c r="G4989" s="16">
        <v>1</v>
      </c>
      <c r="H4989" s="16" t="str">
        <f>IF(Orders[[#This Row],[Quantity]]&lt;101,"Low End",IF(Orders[[#This Row],[Quantity]]&lt;301,"Mid End","High End"))</f>
        <v>Low End</v>
      </c>
      <c r="I4989" s="17">
        <v>8800</v>
      </c>
      <c r="J4989" s="17">
        <f>Orders[[#This Row],[Unit Price]]*Orders[[#This Row],[Quantity]]</f>
        <v>8800</v>
      </c>
      <c r="K4989" s="45">
        <f>IF(Orders[[#This Row],[currency]]="NGN",Orders[[#This Row],[Sales price]]/$T$2,Orders[[#This Row],[Sales price]]/$T$3)</f>
        <v>21.890547263681594</v>
      </c>
      <c r="L4989" s="3" t="s">
        <v>50</v>
      </c>
      <c r="M4989" s="3" t="s">
        <v>573</v>
      </c>
      <c r="N4989" s="3" t="s">
        <v>52</v>
      </c>
      <c r="O4989" s="3" t="s">
        <v>53</v>
      </c>
      <c r="P4989" s="3" t="s">
        <v>13</v>
      </c>
      <c r="Q4989" s="3" t="s">
        <v>54</v>
      </c>
    </row>
    <row r="4990" spans="1:17" ht="15.75" customHeight="1" x14ac:dyDescent="0.45">
      <c r="A4990" s="15">
        <v>44397.310416666667</v>
      </c>
      <c r="B4990" s="3" t="s">
        <v>710</v>
      </c>
      <c r="C4990" s="3" t="s">
        <v>61</v>
      </c>
      <c r="D4990" s="3" t="s">
        <v>81</v>
      </c>
      <c r="E4990" s="3" t="s">
        <v>234</v>
      </c>
      <c r="F4990" s="3" t="s">
        <v>78</v>
      </c>
      <c r="G4990" s="16">
        <v>1</v>
      </c>
      <c r="H4990" s="16" t="str">
        <f>IF(Orders[[#This Row],[Quantity]]&lt;101,"Low End",IF(Orders[[#This Row],[Quantity]]&lt;301,"Mid End","High End"))</f>
        <v>Low End</v>
      </c>
      <c r="I4990" s="17">
        <v>56.86</v>
      </c>
      <c r="J4990" s="17">
        <f>Orders[[#This Row],[Unit Price]]*Orders[[#This Row],[Quantity]]</f>
        <v>56.86</v>
      </c>
      <c r="K4990" s="45">
        <f>IF(Orders[[#This Row],[currency]]="NGN",Orders[[#This Row],[Sales price]]/$T$2,Orders[[#This Row],[Sales price]]/$T$3)</f>
        <v>3.8627717391304346</v>
      </c>
      <c r="L4990" s="3" t="s">
        <v>58</v>
      </c>
      <c r="M4990" s="3" t="s">
        <v>85</v>
      </c>
      <c r="N4990" s="3" t="s">
        <v>86</v>
      </c>
      <c r="O4990" s="3" t="s">
        <v>87</v>
      </c>
      <c r="P4990" s="3" t="s">
        <v>10</v>
      </c>
      <c r="Q4990" s="3" t="s">
        <v>88</v>
      </c>
    </row>
    <row r="4991" spans="1:17" ht="15.75" customHeight="1" x14ac:dyDescent="0.45">
      <c r="A4991" s="15">
        <v>44397.310416666667</v>
      </c>
      <c r="B4991" s="3" t="s">
        <v>710</v>
      </c>
      <c r="C4991" s="3" t="s">
        <v>61</v>
      </c>
      <c r="D4991" s="3" t="s">
        <v>81</v>
      </c>
      <c r="E4991" s="3" t="s">
        <v>97</v>
      </c>
      <c r="F4991" s="3" t="s">
        <v>83</v>
      </c>
      <c r="G4991" s="16">
        <v>1</v>
      </c>
      <c r="H4991" s="16" t="str">
        <f>IF(Orders[[#This Row],[Quantity]]&lt;101,"Low End",IF(Orders[[#This Row],[Quantity]]&lt;301,"Mid End","High End"))</f>
        <v>Low End</v>
      </c>
      <c r="I4991" s="17">
        <v>51.2</v>
      </c>
      <c r="J4991" s="17">
        <f>Orders[[#This Row],[Unit Price]]*Orders[[#This Row],[Quantity]]</f>
        <v>51.2</v>
      </c>
      <c r="K4991" s="45">
        <f>IF(Orders[[#This Row],[currency]]="NGN",Orders[[#This Row],[Sales price]]/$T$2,Orders[[#This Row],[Sales price]]/$T$3)</f>
        <v>3.4782608695652173</v>
      </c>
      <c r="L4991" s="3" t="s">
        <v>58</v>
      </c>
      <c r="M4991" s="3" t="s">
        <v>85</v>
      </c>
      <c r="N4991" s="3" t="s">
        <v>86</v>
      </c>
      <c r="O4991" s="3" t="s">
        <v>87</v>
      </c>
      <c r="P4991" s="3" t="s">
        <v>10</v>
      </c>
      <c r="Q4991" s="3" t="s">
        <v>88</v>
      </c>
    </row>
    <row r="4992" spans="1:17" ht="15.75" customHeight="1" x14ac:dyDescent="0.45">
      <c r="A4992" s="15">
        <v>44397.310416666667</v>
      </c>
      <c r="B4992" s="3" t="s">
        <v>710</v>
      </c>
      <c r="C4992" s="3" t="s">
        <v>61</v>
      </c>
      <c r="D4992" s="3" t="s">
        <v>81</v>
      </c>
      <c r="E4992" s="3" t="s">
        <v>234</v>
      </c>
      <c r="F4992" s="3" t="s">
        <v>78</v>
      </c>
      <c r="G4992" s="16">
        <v>1</v>
      </c>
      <c r="H4992" s="16" t="str">
        <f>IF(Orders[[#This Row],[Quantity]]&lt;101,"Low End",IF(Orders[[#This Row],[Quantity]]&lt;301,"Mid End","High End"))</f>
        <v>Low End</v>
      </c>
      <c r="I4992" s="17">
        <v>95.84</v>
      </c>
      <c r="J4992" s="17">
        <f>Orders[[#This Row],[Unit Price]]*Orders[[#This Row],[Quantity]]</f>
        <v>95.84</v>
      </c>
      <c r="K4992" s="45">
        <f>IF(Orders[[#This Row],[currency]]="NGN",Orders[[#This Row],[Sales price]]/$T$2,Orders[[#This Row],[Sales price]]/$T$3)</f>
        <v>6.5108695652173916</v>
      </c>
      <c r="L4992" s="3" t="s">
        <v>58</v>
      </c>
      <c r="M4992" s="3" t="s">
        <v>85</v>
      </c>
      <c r="N4992" s="3" t="s">
        <v>86</v>
      </c>
      <c r="O4992" s="3" t="s">
        <v>87</v>
      </c>
      <c r="P4992" s="3" t="s">
        <v>10</v>
      </c>
      <c r="Q4992" s="3" t="s">
        <v>88</v>
      </c>
    </row>
    <row r="4993" spans="1:17" ht="15.75" customHeight="1" x14ac:dyDescent="0.45">
      <c r="A4993" s="15">
        <v>44397.311805555553</v>
      </c>
      <c r="B4993" s="3" t="s">
        <v>1814</v>
      </c>
      <c r="C4993" s="3" t="s">
        <v>45</v>
      </c>
      <c r="D4993" s="3" t="s">
        <v>81</v>
      </c>
      <c r="E4993" s="3" t="s">
        <v>150</v>
      </c>
      <c r="F4993" s="3" t="s">
        <v>83</v>
      </c>
      <c r="G4993" s="16">
        <v>2</v>
      </c>
      <c r="H4993" s="16" t="str">
        <f>IF(Orders[[#This Row],[Quantity]]&lt;101,"Low End",IF(Orders[[#This Row],[Quantity]]&lt;301,"Mid End","High End"))</f>
        <v>Low End</v>
      </c>
      <c r="I4993" s="17">
        <v>86.87</v>
      </c>
      <c r="J4993" s="17">
        <f>Orders[[#This Row],[Unit Price]]*Orders[[#This Row],[Quantity]]</f>
        <v>173.74</v>
      </c>
      <c r="K4993" s="45">
        <f>IF(Orders[[#This Row],[currency]]="NGN",Orders[[#This Row],[Sales price]]/$T$2,Orders[[#This Row],[Sales price]]/$T$3)</f>
        <v>11.802989130434783</v>
      </c>
      <c r="L4993" s="3" t="s">
        <v>50</v>
      </c>
      <c r="M4993" s="3" t="s">
        <v>96</v>
      </c>
      <c r="N4993" s="3" t="s">
        <v>86</v>
      </c>
      <c r="O4993" s="3" t="s">
        <v>87</v>
      </c>
      <c r="P4993" s="3" t="s">
        <v>10</v>
      </c>
      <c r="Q4993" s="3" t="s">
        <v>88</v>
      </c>
    </row>
    <row r="4994" spans="1:17" ht="15.75" customHeight="1" x14ac:dyDescent="0.45">
      <c r="A4994" s="15">
        <v>44397.311805555553</v>
      </c>
      <c r="B4994" s="3" t="s">
        <v>1814</v>
      </c>
      <c r="C4994" s="3" t="s">
        <v>45</v>
      </c>
      <c r="D4994" s="3" t="s">
        <v>81</v>
      </c>
      <c r="E4994" s="3" t="s">
        <v>150</v>
      </c>
      <c r="F4994" s="3" t="s">
        <v>83</v>
      </c>
      <c r="G4994" s="16">
        <v>2</v>
      </c>
      <c r="H4994" s="16" t="str">
        <f>IF(Orders[[#This Row],[Quantity]]&lt;101,"Low End",IF(Orders[[#This Row],[Quantity]]&lt;301,"Mid End","High End"))</f>
        <v>Low End</v>
      </c>
      <c r="I4994" s="17">
        <v>45.95</v>
      </c>
      <c r="J4994" s="17">
        <f>Orders[[#This Row],[Unit Price]]*Orders[[#This Row],[Quantity]]</f>
        <v>91.9</v>
      </c>
      <c r="K4994" s="45">
        <f>IF(Orders[[#This Row],[currency]]="NGN",Orders[[#This Row],[Sales price]]/$T$2,Orders[[#This Row],[Sales price]]/$T$3)</f>
        <v>6.2432065217391308</v>
      </c>
      <c r="L4994" s="3" t="s">
        <v>50</v>
      </c>
      <c r="M4994" s="3" t="s">
        <v>96</v>
      </c>
      <c r="N4994" s="3" t="s">
        <v>86</v>
      </c>
      <c r="O4994" s="3" t="s">
        <v>87</v>
      </c>
      <c r="P4994" s="3" t="s">
        <v>10</v>
      </c>
      <c r="Q4994" s="3" t="s">
        <v>88</v>
      </c>
    </row>
    <row r="4995" spans="1:17" ht="15.75" customHeight="1" x14ac:dyDescent="0.45">
      <c r="A4995" s="15">
        <v>44397.311805555553</v>
      </c>
      <c r="B4995" s="3" t="s">
        <v>1814</v>
      </c>
      <c r="C4995" s="3" t="s">
        <v>45</v>
      </c>
      <c r="D4995" s="3" t="s">
        <v>81</v>
      </c>
      <c r="E4995" s="3" t="s">
        <v>82</v>
      </c>
      <c r="F4995" s="3" t="s">
        <v>83</v>
      </c>
      <c r="G4995" s="16">
        <v>1</v>
      </c>
      <c r="H4995" s="16" t="str">
        <f>IF(Orders[[#This Row],[Quantity]]&lt;101,"Low End",IF(Orders[[#This Row],[Quantity]]&lt;301,"Mid End","High End"))</f>
        <v>Low End</v>
      </c>
      <c r="I4995" s="17">
        <v>89.98</v>
      </c>
      <c r="J4995" s="17">
        <f>Orders[[#This Row],[Unit Price]]*Orders[[#This Row],[Quantity]]</f>
        <v>89.98</v>
      </c>
      <c r="K4995" s="45">
        <f>IF(Orders[[#This Row],[currency]]="NGN",Orders[[#This Row],[Sales price]]/$T$2,Orders[[#This Row],[Sales price]]/$T$3)</f>
        <v>6.1127717391304346</v>
      </c>
      <c r="L4995" s="3" t="s">
        <v>50</v>
      </c>
      <c r="M4995" s="3" t="s">
        <v>96</v>
      </c>
      <c r="N4995" s="3" t="s">
        <v>86</v>
      </c>
      <c r="O4995" s="3" t="s">
        <v>87</v>
      </c>
      <c r="P4995" s="3" t="s">
        <v>10</v>
      </c>
      <c r="Q4995" s="3" t="s">
        <v>88</v>
      </c>
    </row>
    <row r="4996" spans="1:17" ht="15.75" customHeight="1" x14ac:dyDescent="0.45">
      <c r="A4996" s="15">
        <v>44397.311805555553</v>
      </c>
      <c r="B4996" s="3" t="s">
        <v>1814</v>
      </c>
      <c r="C4996" s="3" t="s">
        <v>45</v>
      </c>
      <c r="D4996" s="3" t="s">
        <v>81</v>
      </c>
      <c r="E4996" s="3" t="s">
        <v>97</v>
      </c>
      <c r="F4996" s="3" t="s">
        <v>83</v>
      </c>
      <c r="G4996" s="16">
        <v>2</v>
      </c>
      <c r="H4996" s="16" t="str">
        <f>IF(Orders[[#This Row],[Quantity]]&lt;101,"Low End",IF(Orders[[#This Row],[Quantity]]&lt;301,"Mid End","High End"))</f>
        <v>Low End</v>
      </c>
      <c r="I4996" s="17">
        <v>51.2</v>
      </c>
      <c r="J4996" s="17">
        <f>Orders[[#This Row],[Unit Price]]*Orders[[#This Row],[Quantity]]</f>
        <v>102.4</v>
      </c>
      <c r="K4996" s="45">
        <f>IF(Orders[[#This Row],[currency]]="NGN",Orders[[#This Row],[Sales price]]/$T$2,Orders[[#This Row],[Sales price]]/$T$3)</f>
        <v>6.9565217391304346</v>
      </c>
      <c r="L4996" s="3" t="s">
        <v>50</v>
      </c>
      <c r="M4996" s="3" t="s">
        <v>96</v>
      </c>
      <c r="N4996" s="3" t="s">
        <v>86</v>
      </c>
      <c r="O4996" s="3" t="s">
        <v>87</v>
      </c>
      <c r="P4996" s="3" t="s">
        <v>10</v>
      </c>
      <c r="Q4996" s="3" t="s">
        <v>88</v>
      </c>
    </row>
    <row r="4997" spans="1:17" ht="15.75" customHeight="1" x14ac:dyDescent="0.45">
      <c r="A4997" s="15">
        <v>44397.313888888886</v>
      </c>
      <c r="B4997" s="3" t="s">
        <v>684</v>
      </c>
      <c r="C4997" s="3" t="s">
        <v>61</v>
      </c>
      <c r="D4997" s="3" t="s">
        <v>81</v>
      </c>
      <c r="E4997" s="3" t="s">
        <v>402</v>
      </c>
      <c r="F4997" s="3" t="s">
        <v>78</v>
      </c>
      <c r="G4997" s="16">
        <v>1</v>
      </c>
      <c r="H4997" s="16" t="str">
        <f>IF(Orders[[#This Row],[Quantity]]&lt;101,"Low End",IF(Orders[[#This Row],[Quantity]]&lt;301,"Mid End","High End"))</f>
        <v>Low End</v>
      </c>
      <c r="I4997" s="17">
        <v>92.74</v>
      </c>
      <c r="J4997" s="17">
        <f>Orders[[#This Row],[Unit Price]]*Orders[[#This Row],[Quantity]]</f>
        <v>92.74</v>
      </c>
      <c r="K4997" s="45">
        <f>IF(Orders[[#This Row],[currency]]="NGN",Orders[[#This Row],[Sales price]]/$T$2,Orders[[#This Row],[Sales price]]/$T$3)</f>
        <v>6.3002717391304346</v>
      </c>
      <c r="L4997" s="3" t="s">
        <v>50</v>
      </c>
      <c r="M4997" s="3" t="s">
        <v>104</v>
      </c>
      <c r="N4997" s="3" t="s">
        <v>86</v>
      </c>
      <c r="O4997" s="3" t="s">
        <v>87</v>
      </c>
      <c r="P4997" s="3" t="s">
        <v>10</v>
      </c>
      <c r="Q4997" s="3" t="s">
        <v>54</v>
      </c>
    </row>
    <row r="4998" spans="1:17" ht="15.75" customHeight="1" x14ac:dyDescent="0.45">
      <c r="A4998" s="15">
        <v>44397.313888888886</v>
      </c>
      <c r="B4998" s="3" t="s">
        <v>684</v>
      </c>
      <c r="C4998" s="3" t="s">
        <v>61</v>
      </c>
      <c r="D4998" s="3" t="s">
        <v>81</v>
      </c>
      <c r="E4998" s="3" t="s">
        <v>99</v>
      </c>
      <c r="F4998" s="3" t="s">
        <v>64</v>
      </c>
      <c r="G4998" s="16">
        <v>1</v>
      </c>
      <c r="H4998" s="16" t="str">
        <f>IF(Orders[[#This Row],[Quantity]]&lt;101,"Low End",IF(Orders[[#This Row],[Quantity]]&lt;301,"Mid End","High End"))</f>
        <v>Low End</v>
      </c>
      <c r="I4998" s="17">
        <v>39.1</v>
      </c>
      <c r="J4998" s="17">
        <f>Orders[[#This Row],[Unit Price]]*Orders[[#This Row],[Quantity]]</f>
        <v>39.1</v>
      </c>
      <c r="K4998" s="45">
        <f>IF(Orders[[#This Row],[currency]]="NGN",Orders[[#This Row],[Sales price]]/$T$2,Orders[[#This Row],[Sales price]]/$T$3)</f>
        <v>2.65625</v>
      </c>
      <c r="L4998" s="3" t="s">
        <v>50</v>
      </c>
      <c r="M4998" s="3" t="s">
        <v>104</v>
      </c>
      <c r="N4998" s="3" t="s">
        <v>86</v>
      </c>
      <c r="O4998" s="3" t="s">
        <v>87</v>
      </c>
      <c r="P4998" s="3" t="s">
        <v>10</v>
      </c>
      <c r="Q4998" s="3" t="s">
        <v>54</v>
      </c>
    </row>
    <row r="4999" spans="1:17" ht="15.75" customHeight="1" x14ac:dyDescent="0.45">
      <c r="A4999" s="15">
        <v>44397.313888888886</v>
      </c>
      <c r="B4999" s="3" t="s">
        <v>684</v>
      </c>
      <c r="C4999" s="3" t="s">
        <v>61</v>
      </c>
      <c r="D4999" s="3" t="s">
        <v>81</v>
      </c>
      <c r="E4999" s="3" t="s">
        <v>402</v>
      </c>
      <c r="F4999" s="3" t="s">
        <v>78</v>
      </c>
      <c r="G4999" s="16">
        <v>1</v>
      </c>
      <c r="H4999" s="16" t="str">
        <f>IF(Orders[[#This Row],[Quantity]]&lt;101,"Low End",IF(Orders[[#This Row],[Quantity]]&lt;301,"Mid End","High End"))</f>
        <v>Low End</v>
      </c>
      <c r="I4999" s="17">
        <v>92.74</v>
      </c>
      <c r="J4999" s="17">
        <f>Orders[[#This Row],[Unit Price]]*Orders[[#This Row],[Quantity]]</f>
        <v>92.74</v>
      </c>
      <c r="K4999" s="45">
        <f>IF(Orders[[#This Row],[currency]]="NGN",Orders[[#This Row],[Sales price]]/$T$2,Orders[[#This Row],[Sales price]]/$T$3)</f>
        <v>6.3002717391304346</v>
      </c>
      <c r="L4999" s="3" t="s">
        <v>50</v>
      </c>
      <c r="M4999" s="3" t="s">
        <v>104</v>
      </c>
      <c r="N4999" s="3" t="s">
        <v>86</v>
      </c>
      <c r="O4999" s="3" t="s">
        <v>87</v>
      </c>
      <c r="P4999" s="3" t="s">
        <v>10</v>
      </c>
      <c r="Q4999" s="3" t="s">
        <v>54</v>
      </c>
    </row>
    <row r="5000" spans="1:17" ht="15.75" customHeight="1" x14ac:dyDescent="0.45">
      <c r="A5000" s="15">
        <v>44397.313888888886</v>
      </c>
      <c r="B5000" s="3" t="s">
        <v>684</v>
      </c>
      <c r="C5000" s="3" t="s">
        <v>61</v>
      </c>
      <c r="D5000" s="3" t="s">
        <v>81</v>
      </c>
      <c r="E5000" s="3" t="s">
        <v>105</v>
      </c>
      <c r="F5000" s="3" t="s">
        <v>83</v>
      </c>
      <c r="G5000" s="16">
        <v>2</v>
      </c>
      <c r="H5000" s="16" t="str">
        <f>IF(Orders[[#This Row],[Quantity]]&lt;101,"Low End",IF(Orders[[#This Row],[Quantity]]&lt;301,"Mid End","High End"))</f>
        <v>Low End</v>
      </c>
      <c r="I5000" s="17">
        <v>47.47</v>
      </c>
      <c r="J5000" s="17">
        <f>Orders[[#This Row],[Unit Price]]*Orders[[#This Row],[Quantity]]</f>
        <v>94.94</v>
      </c>
      <c r="K5000" s="45">
        <f>IF(Orders[[#This Row],[currency]]="NGN",Orders[[#This Row],[Sales price]]/$T$2,Orders[[#This Row],[Sales price]]/$T$3)</f>
        <v>6.4497282608695645</v>
      </c>
      <c r="L5000" s="3" t="s">
        <v>50</v>
      </c>
      <c r="M5000" s="3" t="s">
        <v>104</v>
      </c>
      <c r="N5000" s="3" t="s">
        <v>86</v>
      </c>
      <c r="O5000" s="3" t="s">
        <v>87</v>
      </c>
      <c r="P5000" s="3" t="s">
        <v>10</v>
      </c>
      <c r="Q5000" s="3" t="s">
        <v>54</v>
      </c>
    </row>
    <row r="5001" spans="1:17" ht="15.75" customHeight="1" x14ac:dyDescent="0.45">
      <c r="A5001" s="15">
        <v>44397.316666666666</v>
      </c>
      <c r="B5001" s="3" t="s">
        <v>1815</v>
      </c>
      <c r="C5001" s="3" t="s">
        <v>61</v>
      </c>
      <c r="D5001" s="3" t="s">
        <v>81</v>
      </c>
      <c r="E5001" s="3" t="s">
        <v>97</v>
      </c>
      <c r="F5001" s="3" t="s">
        <v>83</v>
      </c>
      <c r="G5001" s="16">
        <v>1</v>
      </c>
      <c r="H5001" s="16" t="str">
        <f>IF(Orders[[#This Row],[Quantity]]&lt;101,"Low End",IF(Orders[[#This Row],[Quantity]]&lt;301,"Mid End","High End"))</f>
        <v>Low End</v>
      </c>
      <c r="I5001" s="17">
        <v>95.98</v>
      </c>
      <c r="J5001" s="17">
        <f>Orders[[#This Row],[Unit Price]]*Orders[[#This Row],[Quantity]]</f>
        <v>95.98</v>
      </c>
      <c r="K5001" s="45">
        <f>IF(Orders[[#This Row],[currency]]="NGN",Orders[[#This Row],[Sales price]]/$T$2,Orders[[#This Row],[Sales price]]/$T$3)</f>
        <v>6.5203804347826084</v>
      </c>
      <c r="L5001" s="3" t="s">
        <v>50</v>
      </c>
      <c r="M5001" s="3" t="s">
        <v>104</v>
      </c>
      <c r="N5001" s="3" t="s">
        <v>86</v>
      </c>
      <c r="O5001" s="3" t="s">
        <v>87</v>
      </c>
      <c r="P5001" s="3" t="s">
        <v>10</v>
      </c>
      <c r="Q5001" s="3" t="s">
        <v>88</v>
      </c>
    </row>
    <row r="5002" spans="1:17" ht="15.75" customHeight="1" x14ac:dyDescent="0.45">
      <c r="A5002" s="15">
        <v>44397.316666666666</v>
      </c>
      <c r="B5002" s="3" t="s">
        <v>1815</v>
      </c>
      <c r="C5002" s="3" t="s">
        <v>61</v>
      </c>
      <c r="D5002" s="3" t="s">
        <v>81</v>
      </c>
      <c r="E5002" s="3" t="s">
        <v>150</v>
      </c>
      <c r="F5002" s="3" t="s">
        <v>83</v>
      </c>
      <c r="G5002" s="16">
        <v>1</v>
      </c>
      <c r="H5002" s="16" t="str">
        <f>IF(Orders[[#This Row],[Quantity]]&lt;101,"Low End",IF(Orders[[#This Row],[Quantity]]&lt;301,"Mid End","High End"))</f>
        <v>Low End</v>
      </c>
      <c r="I5002" s="17">
        <v>86.87</v>
      </c>
      <c r="J5002" s="17">
        <f>Orders[[#This Row],[Unit Price]]*Orders[[#This Row],[Quantity]]</f>
        <v>86.87</v>
      </c>
      <c r="K5002" s="45">
        <f>IF(Orders[[#This Row],[currency]]="NGN",Orders[[#This Row],[Sales price]]/$T$2,Orders[[#This Row],[Sales price]]/$T$3)</f>
        <v>5.9014945652173916</v>
      </c>
      <c r="L5002" s="3" t="s">
        <v>50</v>
      </c>
      <c r="M5002" s="3" t="s">
        <v>104</v>
      </c>
      <c r="N5002" s="3" t="s">
        <v>86</v>
      </c>
      <c r="O5002" s="3" t="s">
        <v>87</v>
      </c>
      <c r="P5002" s="3" t="s">
        <v>10</v>
      </c>
      <c r="Q5002" s="3" t="s">
        <v>88</v>
      </c>
    </row>
    <row r="5003" spans="1:17" ht="15.75" customHeight="1" x14ac:dyDescent="0.45">
      <c r="A5003" s="15">
        <v>44397.316666666666</v>
      </c>
      <c r="B5003" s="3" t="s">
        <v>1815</v>
      </c>
      <c r="C5003" s="3" t="s">
        <v>61</v>
      </c>
      <c r="D5003" s="3" t="s">
        <v>81</v>
      </c>
      <c r="E5003" s="3" t="s">
        <v>105</v>
      </c>
      <c r="F5003" s="3" t="s">
        <v>83</v>
      </c>
      <c r="G5003" s="16">
        <v>1</v>
      </c>
      <c r="H5003" s="16" t="str">
        <f>IF(Orders[[#This Row],[Quantity]]&lt;101,"Low End",IF(Orders[[#This Row],[Quantity]]&lt;301,"Mid End","High End"))</f>
        <v>Low End</v>
      </c>
      <c r="I5003" s="17">
        <v>89.36</v>
      </c>
      <c r="J5003" s="17">
        <f>Orders[[#This Row],[Unit Price]]*Orders[[#This Row],[Quantity]]</f>
        <v>89.36</v>
      </c>
      <c r="K5003" s="45">
        <f>IF(Orders[[#This Row],[currency]]="NGN",Orders[[#This Row],[Sales price]]/$T$2,Orders[[#This Row],[Sales price]]/$T$3)</f>
        <v>6.070652173913043</v>
      </c>
      <c r="L5003" s="3" t="s">
        <v>50</v>
      </c>
      <c r="M5003" s="3" t="s">
        <v>104</v>
      </c>
      <c r="N5003" s="3" t="s">
        <v>86</v>
      </c>
      <c r="O5003" s="3" t="s">
        <v>87</v>
      </c>
      <c r="P5003" s="3" t="s">
        <v>10</v>
      </c>
      <c r="Q5003" s="3" t="s">
        <v>88</v>
      </c>
    </row>
    <row r="5004" spans="1:17" ht="15.75" customHeight="1" x14ac:dyDescent="0.45">
      <c r="A5004" s="15">
        <v>44397.316666666666</v>
      </c>
      <c r="B5004" s="3" t="s">
        <v>1815</v>
      </c>
      <c r="C5004" s="3" t="s">
        <v>61</v>
      </c>
      <c r="D5004" s="3" t="s">
        <v>81</v>
      </c>
      <c r="E5004" s="3" t="s">
        <v>82</v>
      </c>
      <c r="F5004" s="3" t="s">
        <v>83</v>
      </c>
      <c r="G5004" s="16">
        <v>1</v>
      </c>
      <c r="H5004" s="16" t="str">
        <f>IF(Orders[[#This Row],[Quantity]]&lt;101,"Low End",IF(Orders[[#This Row],[Quantity]]&lt;301,"Mid End","High End"))</f>
        <v>Low End</v>
      </c>
      <c r="I5004" s="17">
        <v>89.98</v>
      </c>
      <c r="J5004" s="17">
        <f>Orders[[#This Row],[Unit Price]]*Orders[[#This Row],[Quantity]]</f>
        <v>89.98</v>
      </c>
      <c r="K5004" s="45">
        <f>IF(Orders[[#This Row],[currency]]="NGN",Orders[[#This Row],[Sales price]]/$T$2,Orders[[#This Row],[Sales price]]/$T$3)</f>
        <v>6.1127717391304346</v>
      </c>
      <c r="L5004" s="3" t="s">
        <v>50</v>
      </c>
      <c r="M5004" s="3" t="s">
        <v>104</v>
      </c>
      <c r="N5004" s="3" t="s">
        <v>86</v>
      </c>
      <c r="O5004" s="3" t="s">
        <v>87</v>
      </c>
      <c r="P5004" s="3" t="s">
        <v>10</v>
      </c>
      <c r="Q5004" s="3" t="s">
        <v>88</v>
      </c>
    </row>
    <row r="5005" spans="1:17" ht="15.75" customHeight="1" x14ac:dyDescent="0.45">
      <c r="A5005" s="15">
        <v>44397.318055555559</v>
      </c>
      <c r="B5005" s="3" t="s">
        <v>915</v>
      </c>
      <c r="C5005" s="3" t="s">
        <v>61</v>
      </c>
      <c r="D5005" s="3" t="s">
        <v>81</v>
      </c>
      <c r="E5005" s="3" t="s">
        <v>97</v>
      </c>
      <c r="F5005" s="3" t="s">
        <v>83</v>
      </c>
      <c r="G5005" s="16">
        <v>1</v>
      </c>
      <c r="H5005" s="16" t="str">
        <f>IF(Orders[[#This Row],[Quantity]]&lt;101,"Low End",IF(Orders[[#This Row],[Quantity]]&lt;301,"Mid End","High End"))</f>
        <v>Low End</v>
      </c>
      <c r="I5005" s="17">
        <v>100.05</v>
      </c>
      <c r="J5005" s="17">
        <f>Orders[[#This Row],[Unit Price]]*Orders[[#This Row],[Quantity]]</f>
        <v>100.05</v>
      </c>
      <c r="K5005" s="45">
        <f>IF(Orders[[#This Row],[currency]]="NGN",Orders[[#This Row],[Sales price]]/$T$2,Orders[[#This Row],[Sales price]]/$T$3)</f>
        <v>6.7968749999999991</v>
      </c>
      <c r="L5005" s="3" t="s">
        <v>50</v>
      </c>
      <c r="M5005" s="3" t="s">
        <v>85</v>
      </c>
      <c r="N5005" s="3" t="s">
        <v>86</v>
      </c>
      <c r="O5005" s="3" t="s">
        <v>87</v>
      </c>
      <c r="P5005" s="3" t="s">
        <v>10</v>
      </c>
      <c r="Q5005" s="3" t="s">
        <v>88</v>
      </c>
    </row>
    <row r="5006" spans="1:17" ht="15.75" customHeight="1" x14ac:dyDescent="0.45">
      <c r="A5006" s="15">
        <v>44397.318055555559</v>
      </c>
      <c r="B5006" s="3" t="s">
        <v>915</v>
      </c>
      <c r="C5006" s="3" t="s">
        <v>61</v>
      </c>
      <c r="D5006" s="3" t="s">
        <v>81</v>
      </c>
      <c r="E5006" s="3" t="s">
        <v>99</v>
      </c>
      <c r="F5006" s="3" t="s">
        <v>64</v>
      </c>
      <c r="G5006" s="16">
        <v>2</v>
      </c>
      <c r="H5006" s="16" t="str">
        <f>IF(Orders[[#This Row],[Quantity]]&lt;101,"Low End",IF(Orders[[#This Row],[Quantity]]&lt;301,"Mid End","High End"))</f>
        <v>Low End</v>
      </c>
      <c r="I5006" s="17">
        <v>39.1</v>
      </c>
      <c r="J5006" s="17">
        <f>Orders[[#This Row],[Unit Price]]*Orders[[#This Row],[Quantity]]</f>
        <v>78.2</v>
      </c>
      <c r="K5006" s="45">
        <f>IF(Orders[[#This Row],[currency]]="NGN",Orders[[#This Row],[Sales price]]/$T$2,Orders[[#This Row],[Sales price]]/$T$3)</f>
        <v>5.3125</v>
      </c>
      <c r="L5006" s="3" t="s">
        <v>50</v>
      </c>
      <c r="M5006" s="3" t="s">
        <v>85</v>
      </c>
      <c r="N5006" s="3" t="s">
        <v>86</v>
      </c>
      <c r="O5006" s="3" t="s">
        <v>87</v>
      </c>
      <c r="P5006" s="3" t="s">
        <v>10</v>
      </c>
      <c r="Q5006" s="3" t="s">
        <v>88</v>
      </c>
    </row>
    <row r="5007" spans="1:17" ht="15.75" customHeight="1" x14ac:dyDescent="0.45">
      <c r="A5007" s="15">
        <v>44397.318055555559</v>
      </c>
      <c r="B5007" s="3" t="s">
        <v>915</v>
      </c>
      <c r="C5007" s="3" t="s">
        <v>61</v>
      </c>
      <c r="D5007" s="3" t="s">
        <v>81</v>
      </c>
      <c r="E5007" s="3" t="s">
        <v>150</v>
      </c>
      <c r="F5007" s="3" t="s">
        <v>83</v>
      </c>
      <c r="G5007" s="16">
        <v>5</v>
      </c>
      <c r="H5007" s="16" t="str">
        <f>IF(Orders[[#This Row],[Quantity]]&lt;101,"Low End",IF(Orders[[#This Row],[Quantity]]&lt;301,"Mid End","High End"))</f>
        <v>Low End</v>
      </c>
      <c r="I5007" s="17">
        <v>33.01</v>
      </c>
      <c r="J5007" s="17">
        <f>Orders[[#This Row],[Unit Price]]*Orders[[#This Row],[Quantity]]</f>
        <v>165.04999999999998</v>
      </c>
      <c r="K5007" s="45">
        <f>IF(Orders[[#This Row],[currency]]="NGN",Orders[[#This Row],[Sales price]]/$T$2,Orders[[#This Row],[Sales price]]/$T$3)</f>
        <v>11.212635869565215</v>
      </c>
      <c r="L5007" s="3" t="s">
        <v>50</v>
      </c>
      <c r="M5007" s="3" t="s">
        <v>85</v>
      </c>
      <c r="N5007" s="3" t="s">
        <v>86</v>
      </c>
      <c r="O5007" s="3" t="s">
        <v>87</v>
      </c>
      <c r="P5007" s="3" t="s">
        <v>10</v>
      </c>
      <c r="Q5007" s="3" t="s">
        <v>88</v>
      </c>
    </row>
    <row r="5008" spans="1:17" ht="15.75" customHeight="1" x14ac:dyDescent="0.45">
      <c r="A5008" s="15">
        <v>44397.318055555559</v>
      </c>
      <c r="B5008" s="3" t="s">
        <v>915</v>
      </c>
      <c r="C5008" s="3" t="s">
        <v>61</v>
      </c>
      <c r="D5008" s="3" t="s">
        <v>81</v>
      </c>
      <c r="E5008" s="3" t="s">
        <v>82</v>
      </c>
      <c r="F5008" s="3" t="s">
        <v>83</v>
      </c>
      <c r="G5008" s="16">
        <v>1</v>
      </c>
      <c r="H5008" s="16" t="str">
        <f>IF(Orders[[#This Row],[Quantity]]&lt;101,"Low End",IF(Orders[[#This Row],[Quantity]]&lt;301,"Mid End","High End"))</f>
        <v>Low End</v>
      </c>
      <c r="I5008" s="17">
        <v>119.95</v>
      </c>
      <c r="J5008" s="17">
        <f>Orders[[#This Row],[Unit Price]]*Orders[[#This Row],[Quantity]]</f>
        <v>119.95</v>
      </c>
      <c r="K5008" s="45">
        <f>IF(Orders[[#This Row],[currency]]="NGN",Orders[[#This Row],[Sales price]]/$T$2,Orders[[#This Row],[Sales price]]/$T$3)</f>
        <v>8.148777173913043</v>
      </c>
      <c r="L5008" s="3" t="s">
        <v>50</v>
      </c>
      <c r="M5008" s="3" t="s">
        <v>85</v>
      </c>
      <c r="N5008" s="3" t="s">
        <v>86</v>
      </c>
      <c r="O5008" s="3" t="s">
        <v>87</v>
      </c>
      <c r="P5008" s="3" t="s">
        <v>10</v>
      </c>
      <c r="Q5008" s="3" t="s">
        <v>88</v>
      </c>
    </row>
    <row r="5009" spans="1:17" ht="15.75" customHeight="1" x14ac:dyDescent="0.45">
      <c r="A5009" s="15">
        <v>44397.318055555559</v>
      </c>
      <c r="B5009" s="3" t="s">
        <v>976</v>
      </c>
      <c r="C5009" s="3" t="s">
        <v>45</v>
      </c>
      <c r="D5009" s="3" t="s">
        <v>81</v>
      </c>
      <c r="E5009" s="3" t="s">
        <v>180</v>
      </c>
      <c r="F5009" s="3" t="s">
        <v>48</v>
      </c>
      <c r="G5009" s="16">
        <v>1</v>
      </c>
      <c r="H5009" s="16" t="str">
        <f>IF(Orders[[#This Row],[Quantity]]&lt;101,"Low End",IF(Orders[[#This Row],[Quantity]]&lt;301,"Mid End","High End"))</f>
        <v>Low End</v>
      </c>
      <c r="I5009" s="17">
        <v>96.72</v>
      </c>
      <c r="J5009" s="17">
        <f>Orders[[#This Row],[Unit Price]]*Orders[[#This Row],[Quantity]]</f>
        <v>96.72</v>
      </c>
      <c r="K5009" s="45">
        <f>IF(Orders[[#This Row],[currency]]="NGN",Orders[[#This Row],[Sales price]]/$T$2,Orders[[#This Row],[Sales price]]/$T$3)</f>
        <v>6.570652173913043</v>
      </c>
      <c r="L5009" s="3" t="s">
        <v>50</v>
      </c>
      <c r="M5009" s="3" t="s">
        <v>104</v>
      </c>
      <c r="N5009" s="3" t="s">
        <v>86</v>
      </c>
      <c r="O5009" s="3" t="s">
        <v>87</v>
      </c>
      <c r="P5009" s="3" t="s">
        <v>10</v>
      </c>
      <c r="Q5009" s="3" t="s">
        <v>88</v>
      </c>
    </row>
    <row r="5010" spans="1:17" ht="15.75" customHeight="1" x14ac:dyDescent="0.45">
      <c r="A5010" s="15">
        <v>44397.318055555559</v>
      </c>
      <c r="B5010" s="3" t="s">
        <v>976</v>
      </c>
      <c r="C5010" s="3" t="s">
        <v>45</v>
      </c>
      <c r="D5010" s="3" t="s">
        <v>81</v>
      </c>
      <c r="E5010" s="3" t="s">
        <v>158</v>
      </c>
      <c r="F5010" s="3" t="s">
        <v>64</v>
      </c>
      <c r="G5010" s="16">
        <v>1</v>
      </c>
      <c r="H5010" s="16" t="str">
        <f>IF(Orders[[#This Row],[Quantity]]&lt;101,"Low End",IF(Orders[[#This Row],[Quantity]]&lt;301,"Mid End","High End"))</f>
        <v>Low End</v>
      </c>
      <c r="I5010" s="17">
        <v>60.26</v>
      </c>
      <c r="J5010" s="17">
        <f>Orders[[#This Row],[Unit Price]]*Orders[[#This Row],[Quantity]]</f>
        <v>60.26</v>
      </c>
      <c r="K5010" s="45">
        <f>IF(Orders[[#This Row],[currency]]="NGN",Orders[[#This Row],[Sales price]]/$T$2,Orders[[#This Row],[Sales price]]/$T$3)</f>
        <v>4.09375</v>
      </c>
      <c r="L5010" s="3" t="s">
        <v>50</v>
      </c>
      <c r="M5010" s="3" t="s">
        <v>104</v>
      </c>
      <c r="N5010" s="3" t="s">
        <v>86</v>
      </c>
      <c r="O5010" s="3" t="s">
        <v>87</v>
      </c>
      <c r="P5010" s="3" t="s">
        <v>10</v>
      </c>
      <c r="Q5010" s="3" t="s">
        <v>88</v>
      </c>
    </row>
    <row r="5011" spans="1:17" ht="15.75" customHeight="1" x14ac:dyDescent="0.45">
      <c r="A5011" s="15">
        <v>44397.318055555559</v>
      </c>
      <c r="B5011" s="3" t="s">
        <v>976</v>
      </c>
      <c r="C5011" s="3" t="s">
        <v>45</v>
      </c>
      <c r="D5011" s="3" t="s">
        <v>81</v>
      </c>
      <c r="E5011" s="3" t="s">
        <v>97</v>
      </c>
      <c r="F5011" s="3" t="s">
        <v>83</v>
      </c>
      <c r="G5011" s="16">
        <v>2</v>
      </c>
      <c r="H5011" s="16" t="str">
        <f>IF(Orders[[#This Row],[Quantity]]&lt;101,"Low End",IF(Orders[[#This Row],[Quantity]]&lt;301,"Mid End","High End"))</f>
        <v>Low End</v>
      </c>
      <c r="I5011" s="17">
        <v>51.2</v>
      </c>
      <c r="J5011" s="17">
        <f>Orders[[#This Row],[Unit Price]]*Orders[[#This Row],[Quantity]]</f>
        <v>102.4</v>
      </c>
      <c r="K5011" s="45">
        <f>IF(Orders[[#This Row],[currency]]="NGN",Orders[[#This Row],[Sales price]]/$T$2,Orders[[#This Row],[Sales price]]/$T$3)</f>
        <v>6.9565217391304346</v>
      </c>
      <c r="L5011" s="3" t="s">
        <v>50</v>
      </c>
      <c r="M5011" s="3" t="s">
        <v>104</v>
      </c>
      <c r="N5011" s="3" t="s">
        <v>86</v>
      </c>
      <c r="O5011" s="3" t="s">
        <v>87</v>
      </c>
      <c r="P5011" s="3" t="s">
        <v>10</v>
      </c>
      <c r="Q5011" s="3" t="s">
        <v>88</v>
      </c>
    </row>
    <row r="5012" spans="1:17" ht="15.75" customHeight="1" x14ac:dyDescent="0.45">
      <c r="A5012" s="15">
        <v>44397.318055555559</v>
      </c>
      <c r="B5012" s="3" t="s">
        <v>976</v>
      </c>
      <c r="C5012" s="3" t="s">
        <v>45</v>
      </c>
      <c r="D5012" s="3" t="s">
        <v>81</v>
      </c>
      <c r="E5012" s="3" t="s">
        <v>116</v>
      </c>
      <c r="F5012" s="3" t="s">
        <v>64</v>
      </c>
      <c r="G5012" s="16">
        <v>1</v>
      </c>
      <c r="H5012" s="16" t="str">
        <f>IF(Orders[[#This Row],[Quantity]]&lt;101,"Low End",IF(Orders[[#This Row],[Quantity]]&lt;301,"Mid End","High End"))</f>
        <v>Low End</v>
      </c>
      <c r="I5012" s="17">
        <v>68.08</v>
      </c>
      <c r="J5012" s="17">
        <f>Orders[[#This Row],[Unit Price]]*Orders[[#This Row],[Quantity]]</f>
        <v>68.08</v>
      </c>
      <c r="K5012" s="45">
        <f>IF(Orders[[#This Row],[currency]]="NGN",Orders[[#This Row],[Sales price]]/$T$2,Orders[[#This Row],[Sales price]]/$T$3)</f>
        <v>4.625</v>
      </c>
      <c r="L5012" s="3" t="s">
        <v>50</v>
      </c>
      <c r="M5012" s="3" t="s">
        <v>104</v>
      </c>
      <c r="N5012" s="3" t="s">
        <v>86</v>
      </c>
      <c r="O5012" s="3" t="s">
        <v>87</v>
      </c>
      <c r="P5012" s="3" t="s">
        <v>10</v>
      </c>
      <c r="Q5012" s="3" t="s">
        <v>88</v>
      </c>
    </row>
    <row r="5013" spans="1:17" ht="15.75" customHeight="1" x14ac:dyDescent="0.45">
      <c r="A5013" s="15">
        <v>44397.319444444445</v>
      </c>
      <c r="B5013" s="3" t="s">
        <v>1482</v>
      </c>
      <c r="C5013" s="3" t="s">
        <v>67</v>
      </c>
      <c r="D5013" s="3" t="s">
        <v>144</v>
      </c>
      <c r="E5013" s="3" t="s">
        <v>1403</v>
      </c>
      <c r="F5013" s="3" t="s">
        <v>48</v>
      </c>
      <c r="G5013" s="16">
        <v>5</v>
      </c>
      <c r="H5013" s="16" t="str">
        <f>IF(Orders[[#This Row],[Quantity]]&lt;101,"Low End",IF(Orders[[#This Row],[Quantity]]&lt;301,"Mid End","High End"))</f>
        <v>Low End</v>
      </c>
      <c r="I5013" s="17">
        <v>2000</v>
      </c>
      <c r="J5013" s="17">
        <f>Orders[[#This Row],[Unit Price]]*Orders[[#This Row],[Quantity]]</f>
        <v>10000</v>
      </c>
      <c r="K5013" s="45">
        <f>IF(Orders[[#This Row],[currency]]="NGN",Orders[[#This Row],[Sales price]]/$T$2,Orders[[#This Row],[Sales price]]/$T$3)</f>
        <v>24.875621890547265</v>
      </c>
      <c r="L5013" s="3" t="s">
        <v>50</v>
      </c>
      <c r="M5013" s="3" t="s">
        <v>523</v>
      </c>
      <c r="N5013" s="3" t="s">
        <v>129</v>
      </c>
      <c r="O5013" s="3" t="s">
        <v>53</v>
      </c>
      <c r="P5013" s="3" t="s">
        <v>13</v>
      </c>
      <c r="Q5013" s="3" t="s">
        <v>54</v>
      </c>
    </row>
    <row r="5014" spans="1:17" ht="15.75" customHeight="1" x14ac:dyDescent="0.45">
      <c r="A5014" s="15">
        <v>44397.331944444442</v>
      </c>
      <c r="B5014" s="3" t="s">
        <v>1170</v>
      </c>
      <c r="C5014" s="3" t="s">
        <v>45</v>
      </c>
      <c r="D5014" s="3" t="s">
        <v>92</v>
      </c>
      <c r="E5014" s="3" t="s">
        <v>107</v>
      </c>
      <c r="F5014" s="3" t="s">
        <v>83</v>
      </c>
      <c r="G5014" s="16">
        <v>10</v>
      </c>
      <c r="H5014" s="16" t="str">
        <f>IF(Orders[[#This Row],[Quantity]]&lt;101,"Low End",IF(Orders[[#This Row],[Quantity]]&lt;301,"Mid End","High End"))</f>
        <v>Low End</v>
      </c>
      <c r="I5014" s="17">
        <v>2500</v>
      </c>
      <c r="J5014" s="17">
        <f>Orders[[#This Row],[Unit Price]]*Orders[[#This Row],[Quantity]]</f>
        <v>25000</v>
      </c>
      <c r="K5014" s="45">
        <f>IF(Orders[[#This Row],[currency]]="NGN",Orders[[#This Row],[Sales price]]/$T$2,Orders[[#This Row],[Sales price]]/$T$3)</f>
        <v>62.189054726368163</v>
      </c>
      <c r="L5014" s="3" t="s">
        <v>50</v>
      </c>
      <c r="M5014" s="3" t="s">
        <v>135</v>
      </c>
      <c r="N5014" s="3" t="s">
        <v>129</v>
      </c>
      <c r="O5014" s="3" t="s">
        <v>53</v>
      </c>
      <c r="P5014" s="3" t="s">
        <v>13</v>
      </c>
      <c r="Q5014" s="3" t="s">
        <v>71</v>
      </c>
    </row>
    <row r="5015" spans="1:17" ht="15.75" customHeight="1" x14ac:dyDescent="0.45">
      <c r="A5015" s="15">
        <v>44397.337500000001</v>
      </c>
      <c r="B5015" s="3" t="s">
        <v>1816</v>
      </c>
      <c r="C5015" s="3" t="s">
        <v>67</v>
      </c>
      <c r="D5015" s="3" t="s">
        <v>81</v>
      </c>
      <c r="E5015" s="3" t="s">
        <v>116</v>
      </c>
      <c r="F5015" s="3" t="s">
        <v>64</v>
      </c>
      <c r="G5015" s="16">
        <v>3</v>
      </c>
      <c r="H5015" s="16" t="str">
        <f>IF(Orders[[#This Row],[Quantity]]&lt;101,"Low End",IF(Orders[[#This Row],[Quantity]]&lt;301,"Mid End","High End"))</f>
        <v>Low End</v>
      </c>
      <c r="I5015" s="17">
        <v>69.459999999999994</v>
      </c>
      <c r="J5015" s="17">
        <f>Orders[[#This Row],[Unit Price]]*Orders[[#This Row],[Quantity]]</f>
        <v>208.38</v>
      </c>
      <c r="K5015" s="45">
        <f>IF(Orders[[#This Row],[currency]]="NGN",Orders[[#This Row],[Sales price]]/$T$2,Orders[[#This Row],[Sales price]]/$T$3)</f>
        <v>14.156249999999998</v>
      </c>
      <c r="L5015" s="3" t="s">
        <v>50</v>
      </c>
      <c r="M5015" s="3" t="s">
        <v>85</v>
      </c>
      <c r="N5015" s="3" t="s">
        <v>86</v>
      </c>
      <c r="O5015" s="3" t="s">
        <v>87</v>
      </c>
      <c r="P5015" s="3" t="s">
        <v>10</v>
      </c>
      <c r="Q5015" s="3" t="s">
        <v>88</v>
      </c>
    </row>
    <row r="5016" spans="1:17" ht="15.75" customHeight="1" x14ac:dyDescent="0.45">
      <c r="A5016" s="15">
        <v>44397.337500000001</v>
      </c>
      <c r="B5016" s="3" t="s">
        <v>1816</v>
      </c>
      <c r="C5016" s="3" t="s">
        <v>67</v>
      </c>
      <c r="D5016" s="3" t="s">
        <v>81</v>
      </c>
      <c r="E5016" s="3" t="s">
        <v>116</v>
      </c>
      <c r="F5016" s="3" t="s">
        <v>64</v>
      </c>
      <c r="G5016" s="16">
        <v>3</v>
      </c>
      <c r="H5016" s="16" t="str">
        <f>IF(Orders[[#This Row],[Quantity]]&lt;101,"Low End",IF(Orders[[#This Row],[Quantity]]&lt;301,"Mid End","High End"))</f>
        <v>Low End</v>
      </c>
      <c r="I5016" s="17">
        <v>69.459999999999994</v>
      </c>
      <c r="J5016" s="17">
        <f>Orders[[#This Row],[Unit Price]]*Orders[[#This Row],[Quantity]]</f>
        <v>208.38</v>
      </c>
      <c r="K5016" s="45">
        <f>IF(Orders[[#This Row],[currency]]="NGN",Orders[[#This Row],[Sales price]]/$T$2,Orders[[#This Row],[Sales price]]/$T$3)</f>
        <v>14.156249999999998</v>
      </c>
      <c r="L5016" s="3" t="s">
        <v>50</v>
      </c>
      <c r="M5016" s="3" t="s">
        <v>85</v>
      </c>
      <c r="N5016" s="3" t="s">
        <v>86</v>
      </c>
      <c r="O5016" s="3" t="s">
        <v>87</v>
      </c>
      <c r="P5016" s="3" t="s">
        <v>10</v>
      </c>
      <c r="Q5016" s="3" t="s">
        <v>88</v>
      </c>
    </row>
    <row r="5017" spans="1:17" ht="15.75" customHeight="1" x14ac:dyDescent="0.45">
      <c r="A5017" s="15">
        <v>44397.341666666667</v>
      </c>
      <c r="B5017" s="3" t="s">
        <v>710</v>
      </c>
      <c r="C5017" s="3" t="s">
        <v>61</v>
      </c>
      <c r="D5017" s="3" t="s">
        <v>81</v>
      </c>
      <c r="E5017" s="3" t="s">
        <v>116</v>
      </c>
      <c r="F5017" s="3" t="s">
        <v>64</v>
      </c>
      <c r="G5017" s="16">
        <v>1</v>
      </c>
      <c r="H5017" s="16" t="str">
        <f>IF(Orders[[#This Row],[Quantity]]&lt;101,"Low End",IF(Orders[[#This Row],[Quantity]]&lt;301,"Mid End","High End"))</f>
        <v>Low End</v>
      </c>
      <c r="I5017" s="17">
        <v>69.459999999999994</v>
      </c>
      <c r="J5017" s="17">
        <f>Orders[[#This Row],[Unit Price]]*Orders[[#This Row],[Quantity]]</f>
        <v>69.459999999999994</v>
      </c>
      <c r="K5017" s="45">
        <f>IF(Orders[[#This Row],[currency]]="NGN",Orders[[#This Row],[Sales price]]/$T$2,Orders[[#This Row],[Sales price]]/$T$3)</f>
        <v>4.7187499999999991</v>
      </c>
      <c r="L5017" s="3" t="s">
        <v>50</v>
      </c>
      <c r="M5017" s="3" t="s">
        <v>85</v>
      </c>
      <c r="N5017" s="3" t="s">
        <v>86</v>
      </c>
      <c r="O5017" s="3" t="s">
        <v>87</v>
      </c>
      <c r="P5017" s="3" t="s">
        <v>10</v>
      </c>
      <c r="Q5017" s="3" t="s">
        <v>88</v>
      </c>
    </row>
    <row r="5018" spans="1:17" ht="15.75" customHeight="1" x14ac:dyDescent="0.45">
      <c r="A5018" s="15">
        <v>44397.341666666667</v>
      </c>
      <c r="B5018" s="3" t="s">
        <v>710</v>
      </c>
      <c r="C5018" s="3" t="s">
        <v>61</v>
      </c>
      <c r="D5018" s="3" t="s">
        <v>81</v>
      </c>
      <c r="E5018" s="3" t="s">
        <v>116</v>
      </c>
      <c r="F5018" s="3" t="s">
        <v>64</v>
      </c>
      <c r="G5018" s="16">
        <v>1</v>
      </c>
      <c r="H5018" s="16" t="str">
        <f>IF(Orders[[#This Row],[Quantity]]&lt;101,"Low End",IF(Orders[[#This Row],[Quantity]]&lt;301,"Mid End","High End"))</f>
        <v>Low End</v>
      </c>
      <c r="I5018" s="17">
        <v>68.08</v>
      </c>
      <c r="J5018" s="17">
        <f>Orders[[#This Row],[Unit Price]]*Orders[[#This Row],[Quantity]]</f>
        <v>68.08</v>
      </c>
      <c r="K5018" s="45">
        <f>IF(Orders[[#This Row],[currency]]="NGN",Orders[[#This Row],[Sales price]]/$T$2,Orders[[#This Row],[Sales price]]/$T$3)</f>
        <v>4.625</v>
      </c>
      <c r="L5018" s="3" t="s">
        <v>50</v>
      </c>
      <c r="M5018" s="3" t="s">
        <v>85</v>
      </c>
      <c r="N5018" s="3" t="s">
        <v>86</v>
      </c>
      <c r="O5018" s="3" t="s">
        <v>87</v>
      </c>
      <c r="P5018" s="3" t="s">
        <v>10</v>
      </c>
      <c r="Q5018" s="3" t="s">
        <v>88</v>
      </c>
    </row>
    <row r="5019" spans="1:17" ht="15.75" customHeight="1" x14ac:dyDescent="0.45">
      <c r="A5019" s="15">
        <v>44397.341666666667</v>
      </c>
      <c r="B5019" s="3" t="s">
        <v>710</v>
      </c>
      <c r="C5019" s="3" t="s">
        <v>61</v>
      </c>
      <c r="D5019" s="3" t="s">
        <v>81</v>
      </c>
      <c r="E5019" s="3" t="s">
        <v>105</v>
      </c>
      <c r="F5019" s="3" t="s">
        <v>83</v>
      </c>
      <c r="G5019" s="16">
        <v>1</v>
      </c>
      <c r="H5019" s="16" t="str">
        <f>IF(Orders[[#This Row],[Quantity]]&lt;101,"Low End",IF(Orders[[#This Row],[Quantity]]&lt;301,"Mid End","High End"))</f>
        <v>Low End</v>
      </c>
      <c r="I5019" s="17">
        <v>89.36</v>
      </c>
      <c r="J5019" s="17">
        <f>Orders[[#This Row],[Unit Price]]*Orders[[#This Row],[Quantity]]</f>
        <v>89.36</v>
      </c>
      <c r="K5019" s="45">
        <f>IF(Orders[[#This Row],[currency]]="NGN",Orders[[#This Row],[Sales price]]/$T$2,Orders[[#This Row],[Sales price]]/$T$3)</f>
        <v>6.070652173913043</v>
      </c>
      <c r="L5019" s="3" t="s">
        <v>50</v>
      </c>
      <c r="M5019" s="3" t="s">
        <v>85</v>
      </c>
      <c r="N5019" s="3" t="s">
        <v>86</v>
      </c>
      <c r="O5019" s="3" t="s">
        <v>87</v>
      </c>
      <c r="P5019" s="3" t="s">
        <v>10</v>
      </c>
      <c r="Q5019" s="3" t="s">
        <v>88</v>
      </c>
    </row>
    <row r="5020" spans="1:17" ht="15.75" customHeight="1" x14ac:dyDescent="0.45">
      <c r="A5020" s="15">
        <v>44397.341666666667</v>
      </c>
      <c r="B5020" s="3" t="s">
        <v>710</v>
      </c>
      <c r="C5020" s="3" t="s">
        <v>61</v>
      </c>
      <c r="D5020" s="3" t="s">
        <v>81</v>
      </c>
      <c r="E5020" s="3" t="s">
        <v>150</v>
      </c>
      <c r="F5020" s="3" t="s">
        <v>83</v>
      </c>
      <c r="G5020" s="16">
        <v>1</v>
      </c>
      <c r="H5020" s="16" t="str">
        <f>IF(Orders[[#This Row],[Quantity]]&lt;101,"Low End",IF(Orders[[#This Row],[Quantity]]&lt;301,"Mid End","High End"))</f>
        <v>Low End</v>
      </c>
      <c r="I5020" s="17">
        <v>45.95</v>
      </c>
      <c r="J5020" s="17">
        <f>Orders[[#This Row],[Unit Price]]*Orders[[#This Row],[Quantity]]</f>
        <v>45.95</v>
      </c>
      <c r="K5020" s="45">
        <f>IF(Orders[[#This Row],[currency]]="NGN",Orders[[#This Row],[Sales price]]/$T$2,Orders[[#This Row],[Sales price]]/$T$3)</f>
        <v>3.1216032608695654</v>
      </c>
      <c r="L5020" s="3" t="s">
        <v>50</v>
      </c>
      <c r="M5020" s="3" t="s">
        <v>85</v>
      </c>
      <c r="N5020" s="3" t="s">
        <v>86</v>
      </c>
      <c r="O5020" s="3" t="s">
        <v>87</v>
      </c>
      <c r="P5020" s="3" t="s">
        <v>10</v>
      </c>
      <c r="Q5020" s="3" t="s">
        <v>88</v>
      </c>
    </row>
    <row r="5021" spans="1:17" ht="15.75" customHeight="1" x14ac:dyDescent="0.45">
      <c r="A5021" s="15">
        <v>44397.342361111114</v>
      </c>
      <c r="B5021" s="3" t="s">
        <v>1817</v>
      </c>
      <c r="C5021" s="3" t="s">
        <v>45</v>
      </c>
      <c r="D5021" s="3" t="s">
        <v>81</v>
      </c>
      <c r="E5021" s="3" t="s">
        <v>82</v>
      </c>
      <c r="F5021" s="3" t="s">
        <v>83</v>
      </c>
      <c r="G5021" s="16">
        <v>1</v>
      </c>
      <c r="H5021" s="16" t="str">
        <f>IF(Orders[[#This Row],[Quantity]]&lt;101,"Low End",IF(Orders[[#This Row],[Quantity]]&lt;301,"Mid End","High End"))</f>
        <v>Low End</v>
      </c>
      <c r="I5021" s="17">
        <v>89.98</v>
      </c>
      <c r="J5021" s="17">
        <f>Orders[[#This Row],[Unit Price]]*Orders[[#This Row],[Quantity]]</f>
        <v>89.98</v>
      </c>
      <c r="K5021" s="45">
        <f>IF(Orders[[#This Row],[currency]]="NGN",Orders[[#This Row],[Sales price]]/$T$2,Orders[[#This Row],[Sales price]]/$T$3)</f>
        <v>6.1127717391304346</v>
      </c>
      <c r="L5021" s="3" t="s">
        <v>50</v>
      </c>
      <c r="M5021" s="3" t="s">
        <v>85</v>
      </c>
      <c r="N5021" s="3" t="s">
        <v>86</v>
      </c>
      <c r="O5021" s="3" t="s">
        <v>87</v>
      </c>
      <c r="P5021" s="3" t="s">
        <v>10</v>
      </c>
      <c r="Q5021" s="3" t="s">
        <v>88</v>
      </c>
    </row>
    <row r="5022" spans="1:17" ht="15.75" customHeight="1" x14ac:dyDescent="0.45">
      <c r="A5022" s="15">
        <v>44397.342361111114</v>
      </c>
      <c r="B5022" s="3" t="s">
        <v>1817</v>
      </c>
      <c r="C5022" s="3" t="s">
        <v>45</v>
      </c>
      <c r="D5022" s="3" t="s">
        <v>81</v>
      </c>
      <c r="E5022" s="3" t="s">
        <v>150</v>
      </c>
      <c r="F5022" s="3" t="s">
        <v>83</v>
      </c>
      <c r="G5022" s="16">
        <v>1</v>
      </c>
      <c r="H5022" s="16" t="str">
        <f>IF(Orders[[#This Row],[Quantity]]&lt;101,"Low End",IF(Orders[[#This Row],[Quantity]]&lt;301,"Mid End","High End"))</f>
        <v>Low End</v>
      </c>
      <c r="I5022" s="17">
        <v>45.95</v>
      </c>
      <c r="J5022" s="17">
        <f>Orders[[#This Row],[Unit Price]]*Orders[[#This Row],[Quantity]]</f>
        <v>45.95</v>
      </c>
      <c r="K5022" s="45">
        <f>IF(Orders[[#This Row],[currency]]="NGN",Orders[[#This Row],[Sales price]]/$T$2,Orders[[#This Row],[Sales price]]/$T$3)</f>
        <v>3.1216032608695654</v>
      </c>
      <c r="L5022" s="3" t="s">
        <v>50</v>
      </c>
      <c r="M5022" s="3" t="s">
        <v>85</v>
      </c>
      <c r="N5022" s="3" t="s">
        <v>86</v>
      </c>
      <c r="O5022" s="3" t="s">
        <v>87</v>
      </c>
      <c r="P5022" s="3" t="s">
        <v>10</v>
      </c>
      <c r="Q5022" s="3" t="s">
        <v>88</v>
      </c>
    </row>
    <row r="5023" spans="1:17" ht="15.75" customHeight="1" x14ac:dyDescent="0.45">
      <c r="A5023" s="15">
        <v>44397.344444444447</v>
      </c>
      <c r="B5023" s="3" t="s">
        <v>1818</v>
      </c>
      <c r="C5023" s="3" t="s">
        <v>45</v>
      </c>
      <c r="D5023" s="3" t="s">
        <v>81</v>
      </c>
      <c r="E5023" s="3" t="s">
        <v>105</v>
      </c>
      <c r="F5023" s="3" t="s">
        <v>83</v>
      </c>
      <c r="G5023" s="16">
        <v>1</v>
      </c>
      <c r="H5023" s="16" t="str">
        <f>IF(Orders[[#This Row],[Quantity]]&lt;101,"Low End",IF(Orders[[#This Row],[Quantity]]&lt;301,"Mid End","High End"))</f>
        <v>Low End</v>
      </c>
      <c r="I5023" s="17">
        <v>40.229999999999997</v>
      </c>
      <c r="J5023" s="17">
        <f>Orders[[#This Row],[Unit Price]]*Orders[[#This Row],[Quantity]]</f>
        <v>40.229999999999997</v>
      </c>
      <c r="K5023" s="45">
        <f>IF(Orders[[#This Row],[currency]]="NGN",Orders[[#This Row],[Sales price]]/$T$2,Orders[[#This Row],[Sales price]]/$T$3)</f>
        <v>2.7330163043478257</v>
      </c>
      <c r="L5023" s="3" t="s">
        <v>50</v>
      </c>
      <c r="M5023" s="3" t="s">
        <v>85</v>
      </c>
      <c r="N5023" s="3" t="s">
        <v>86</v>
      </c>
      <c r="O5023" s="3" t="s">
        <v>87</v>
      </c>
      <c r="P5023" s="3" t="s">
        <v>10</v>
      </c>
      <c r="Q5023" s="3" t="s">
        <v>88</v>
      </c>
    </row>
    <row r="5024" spans="1:17" ht="15.75" customHeight="1" x14ac:dyDescent="0.45">
      <c r="A5024" s="15">
        <v>44397.344444444447</v>
      </c>
      <c r="B5024" s="3" t="s">
        <v>1818</v>
      </c>
      <c r="C5024" s="3" t="s">
        <v>45</v>
      </c>
      <c r="D5024" s="3" t="s">
        <v>81</v>
      </c>
      <c r="E5024" s="3" t="s">
        <v>158</v>
      </c>
      <c r="F5024" s="3" t="s">
        <v>64</v>
      </c>
      <c r="G5024" s="16">
        <v>1</v>
      </c>
      <c r="H5024" s="16" t="str">
        <f>IF(Orders[[#This Row],[Quantity]]&lt;101,"Low End",IF(Orders[[#This Row],[Quantity]]&lt;301,"Mid End","High End"))</f>
        <v>Low End</v>
      </c>
      <c r="I5024" s="17">
        <v>60.26</v>
      </c>
      <c r="J5024" s="17">
        <f>Orders[[#This Row],[Unit Price]]*Orders[[#This Row],[Quantity]]</f>
        <v>60.26</v>
      </c>
      <c r="K5024" s="45">
        <f>IF(Orders[[#This Row],[currency]]="NGN",Orders[[#This Row],[Sales price]]/$T$2,Orders[[#This Row],[Sales price]]/$T$3)</f>
        <v>4.09375</v>
      </c>
      <c r="L5024" s="3" t="s">
        <v>50</v>
      </c>
      <c r="M5024" s="3" t="s">
        <v>85</v>
      </c>
      <c r="N5024" s="3" t="s">
        <v>86</v>
      </c>
      <c r="O5024" s="3" t="s">
        <v>87</v>
      </c>
      <c r="P5024" s="3" t="s">
        <v>10</v>
      </c>
      <c r="Q5024" s="3" t="s">
        <v>88</v>
      </c>
    </row>
    <row r="5025" spans="1:17" ht="15.75" customHeight="1" x14ac:dyDescent="0.45">
      <c r="A5025" s="15">
        <v>44397.344444444447</v>
      </c>
      <c r="B5025" s="3" t="s">
        <v>1818</v>
      </c>
      <c r="C5025" s="3" t="s">
        <v>45</v>
      </c>
      <c r="D5025" s="3" t="s">
        <v>81</v>
      </c>
      <c r="E5025" s="3" t="s">
        <v>180</v>
      </c>
      <c r="F5025" s="3" t="s">
        <v>48</v>
      </c>
      <c r="G5025" s="16">
        <v>1</v>
      </c>
      <c r="H5025" s="16" t="str">
        <f>IF(Orders[[#This Row],[Quantity]]&lt;101,"Low End",IF(Orders[[#This Row],[Quantity]]&lt;301,"Mid End","High End"))</f>
        <v>Low End</v>
      </c>
      <c r="I5025" s="17">
        <v>93.43</v>
      </c>
      <c r="J5025" s="17">
        <f>Orders[[#This Row],[Unit Price]]*Orders[[#This Row],[Quantity]]</f>
        <v>93.43</v>
      </c>
      <c r="K5025" s="45">
        <f>IF(Orders[[#This Row],[currency]]="NGN",Orders[[#This Row],[Sales price]]/$T$2,Orders[[#This Row],[Sales price]]/$T$3)</f>
        <v>6.3471467391304346</v>
      </c>
      <c r="L5025" s="3" t="s">
        <v>50</v>
      </c>
      <c r="M5025" s="3" t="s">
        <v>85</v>
      </c>
      <c r="N5025" s="3" t="s">
        <v>86</v>
      </c>
      <c r="O5025" s="3" t="s">
        <v>87</v>
      </c>
      <c r="P5025" s="3" t="s">
        <v>10</v>
      </c>
      <c r="Q5025" s="3" t="s">
        <v>88</v>
      </c>
    </row>
    <row r="5026" spans="1:17" ht="15.75" customHeight="1" x14ac:dyDescent="0.45">
      <c r="A5026" s="15">
        <v>44397.34652777778</v>
      </c>
      <c r="B5026" s="3" t="s">
        <v>1819</v>
      </c>
      <c r="C5026" s="3" t="s">
        <v>67</v>
      </c>
      <c r="D5026" s="3" t="s">
        <v>81</v>
      </c>
      <c r="E5026" s="3" t="s">
        <v>105</v>
      </c>
      <c r="F5026" s="3" t="s">
        <v>83</v>
      </c>
      <c r="G5026" s="16">
        <v>1</v>
      </c>
      <c r="H5026" s="16" t="str">
        <f>IF(Orders[[#This Row],[Quantity]]&lt;101,"Low End",IF(Orders[[#This Row],[Quantity]]&lt;301,"Mid End","High End"))</f>
        <v>Low End</v>
      </c>
      <c r="I5026" s="17">
        <v>89.36</v>
      </c>
      <c r="J5026" s="17">
        <f>Orders[[#This Row],[Unit Price]]*Orders[[#This Row],[Quantity]]</f>
        <v>89.36</v>
      </c>
      <c r="K5026" s="45">
        <f>IF(Orders[[#This Row],[currency]]="NGN",Orders[[#This Row],[Sales price]]/$T$2,Orders[[#This Row],[Sales price]]/$T$3)</f>
        <v>6.070652173913043</v>
      </c>
      <c r="L5026" s="3" t="s">
        <v>50</v>
      </c>
      <c r="M5026" s="3" t="s">
        <v>85</v>
      </c>
      <c r="N5026" s="3" t="s">
        <v>86</v>
      </c>
      <c r="O5026" s="3" t="s">
        <v>87</v>
      </c>
      <c r="P5026" s="3" t="s">
        <v>10</v>
      </c>
      <c r="Q5026" s="3" t="s">
        <v>88</v>
      </c>
    </row>
    <row r="5027" spans="1:17" ht="15.75" customHeight="1" x14ac:dyDescent="0.45">
      <c r="A5027" s="15">
        <v>44397.34652777778</v>
      </c>
      <c r="B5027" s="3" t="s">
        <v>1819</v>
      </c>
      <c r="C5027" s="3" t="s">
        <v>67</v>
      </c>
      <c r="D5027" s="3" t="s">
        <v>81</v>
      </c>
      <c r="E5027" s="3" t="s">
        <v>105</v>
      </c>
      <c r="F5027" s="3" t="s">
        <v>83</v>
      </c>
      <c r="G5027" s="16">
        <v>2</v>
      </c>
      <c r="H5027" s="16" t="str">
        <f>IF(Orders[[#This Row],[Quantity]]&lt;101,"Low End",IF(Orders[[#This Row],[Quantity]]&lt;301,"Mid End","High End"))</f>
        <v>Low End</v>
      </c>
      <c r="I5027" s="17">
        <v>71.900000000000006</v>
      </c>
      <c r="J5027" s="17">
        <f>Orders[[#This Row],[Unit Price]]*Orders[[#This Row],[Quantity]]</f>
        <v>143.80000000000001</v>
      </c>
      <c r="K5027" s="45">
        <f>IF(Orders[[#This Row],[currency]]="NGN",Orders[[#This Row],[Sales price]]/$T$2,Orders[[#This Row],[Sales price]]/$T$3)</f>
        <v>9.7690217391304355</v>
      </c>
      <c r="L5027" s="3" t="s">
        <v>50</v>
      </c>
      <c r="M5027" s="3" t="s">
        <v>85</v>
      </c>
      <c r="N5027" s="3" t="s">
        <v>86</v>
      </c>
      <c r="O5027" s="3" t="s">
        <v>87</v>
      </c>
      <c r="P5027" s="3" t="s">
        <v>10</v>
      </c>
      <c r="Q5027" s="3" t="s">
        <v>88</v>
      </c>
    </row>
    <row r="5028" spans="1:17" ht="15.75" customHeight="1" x14ac:dyDescent="0.45">
      <c r="A5028" s="15">
        <v>44397.34652777778</v>
      </c>
      <c r="B5028" s="3" t="s">
        <v>1819</v>
      </c>
      <c r="C5028" s="3" t="s">
        <v>67</v>
      </c>
      <c r="D5028" s="3" t="s">
        <v>81</v>
      </c>
      <c r="E5028" s="3" t="s">
        <v>105</v>
      </c>
      <c r="F5028" s="3" t="s">
        <v>83</v>
      </c>
      <c r="G5028" s="16">
        <v>1</v>
      </c>
      <c r="H5028" s="16" t="str">
        <f>IF(Orders[[#This Row],[Quantity]]&lt;101,"Low End",IF(Orders[[#This Row],[Quantity]]&lt;301,"Mid End","High End"))</f>
        <v>Low End</v>
      </c>
      <c r="I5028" s="17">
        <v>47.47</v>
      </c>
      <c r="J5028" s="17">
        <f>Orders[[#This Row],[Unit Price]]*Orders[[#This Row],[Quantity]]</f>
        <v>47.47</v>
      </c>
      <c r="K5028" s="45">
        <f>IF(Orders[[#This Row],[currency]]="NGN",Orders[[#This Row],[Sales price]]/$T$2,Orders[[#This Row],[Sales price]]/$T$3)</f>
        <v>3.2248641304347823</v>
      </c>
      <c r="L5028" s="3" t="s">
        <v>50</v>
      </c>
      <c r="M5028" s="3" t="s">
        <v>85</v>
      </c>
      <c r="N5028" s="3" t="s">
        <v>86</v>
      </c>
      <c r="O5028" s="3" t="s">
        <v>87</v>
      </c>
      <c r="P5028" s="3" t="s">
        <v>10</v>
      </c>
      <c r="Q5028" s="3" t="s">
        <v>88</v>
      </c>
    </row>
    <row r="5029" spans="1:17" ht="15.75" customHeight="1" x14ac:dyDescent="0.45">
      <c r="A5029" s="15">
        <v>44397.34652777778</v>
      </c>
      <c r="B5029" s="3" t="s">
        <v>1819</v>
      </c>
      <c r="C5029" s="3" t="s">
        <v>67</v>
      </c>
      <c r="D5029" s="3" t="s">
        <v>81</v>
      </c>
      <c r="E5029" s="3" t="s">
        <v>97</v>
      </c>
      <c r="F5029" s="3" t="s">
        <v>83</v>
      </c>
      <c r="G5029" s="16">
        <v>1</v>
      </c>
      <c r="H5029" s="16" t="str">
        <f>IF(Orders[[#This Row],[Quantity]]&lt;101,"Low End",IF(Orders[[#This Row],[Quantity]]&lt;301,"Mid End","High End"))</f>
        <v>Low End</v>
      </c>
      <c r="I5029" s="17">
        <v>51.2</v>
      </c>
      <c r="J5029" s="17">
        <f>Orders[[#This Row],[Unit Price]]*Orders[[#This Row],[Quantity]]</f>
        <v>51.2</v>
      </c>
      <c r="K5029" s="45">
        <f>IF(Orders[[#This Row],[currency]]="NGN",Orders[[#This Row],[Sales price]]/$T$2,Orders[[#This Row],[Sales price]]/$T$3)</f>
        <v>3.4782608695652173</v>
      </c>
      <c r="L5029" s="3" t="s">
        <v>50</v>
      </c>
      <c r="M5029" s="3" t="s">
        <v>85</v>
      </c>
      <c r="N5029" s="3" t="s">
        <v>86</v>
      </c>
      <c r="O5029" s="3" t="s">
        <v>87</v>
      </c>
      <c r="P5029" s="3" t="s">
        <v>10</v>
      </c>
      <c r="Q5029" s="3" t="s">
        <v>88</v>
      </c>
    </row>
    <row r="5030" spans="1:17" ht="15.75" customHeight="1" x14ac:dyDescent="0.45">
      <c r="A5030" s="15">
        <v>44397.34652777778</v>
      </c>
      <c r="B5030" s="3" t="s">
        <v>1819</v>
      </c>
      <c r="C5030" s="3" t="s">
        <v>67</v>
      </c>
      <c r="D5030" s="3" t="s">
        <v>81</v>
      </c>
      <c r="E5030" s="3" t="s">
        <v>99</v>
      </c>
      <c r="F5030" s="3" t="s">
        <v>64</v>
      </c>
      <c r="G5030" s="16">
        <v>1</v>
      </c>
      <c r="H5030" s="16" t="str">
        <f>IF(Orders[[#This Row],[Quantity]]&lt;101,"Low End",IF(Orders[[#This Row],[Quantity]]&lt;301,"Mid End","High End"))</f>
        <v>Low End</v>
      </c>
      <c r="I5030" s="17">
        <v>39.1</v>
      </c>
      <c r="J5030" s="17">
        <f>Orders[[#This Row],[Unit Price]]*Orders[[#This Row],[Quantity]]</f>
        <v>39.1</v>
      </c>
      <c r="K5030" s="45">
        <f>IF(Orders[[#This Row],[currency]]="NGN",Orders[[#This Row],[Sales price]]/$T$2,Orders[[#This Row],[Sales price]]/$T$3)</f>
        <v>2.65625</v>
      </c>
      <c r="L5030" s="3" t="s">
        <v>50</v>
      </c>
      <c r="M5030" s="3" t="s">
        <v>85</v>
      </c>
      <c r="N5030" s="3" t="s">
        <v>86</v>
      </c>
      <c r="O5030" s="3" t="s">
        <v>87</v>
      </c>
      <c r="P5030" s="3" t="s">
        <v>10</v>
      </c>
      <c r="Q5030" s="3" t="s">
        <v>88</v>
      </c>
    </row>
    <row r="5031" spans="1:17" ht="15.75" customHeight="1" x14ac:dyDescent="0.45">
      <c r="A5031" s="15">
        <v>44397.347222222219</v>
      </c>
      <c r="B5031" s="3" t="s">
        <v>1820</v>
      </c>
      <c r="C5031" s="3" t="s">
        <v>67</v>
      </c>
      <c r="D5031" s="3" t="s">
        <v>81</v>
      </c>
      <c r="E5031" s="3" t="s">
        <v>97</v>
      </c>
      <c r="F5031" s="3" t="s">
        <v>83</v>
      </c>
      <c r="G5031" s="16">
        <v>1</v>
      </c>
      <c r="H5031" s="16" t="str">
        <f>IF(Orders[[#This Row],[Quantity]]&lt;101,"Low End",IF(Orders[[#This Row],[Quantity]]&lt;301,"Mid End","High End"))</f>
        <v>Low End</v>
      </c>
      <c r="I5031" s="17">
        <v>95.98</v>
      </c>
      <c r="J5031" s="17">
        <f>Orders[[#This Row],[Unit Price]]*Orders[[#This Row],[Quantity]]</f>
        <v>95.98</v>
      </c>
      <c r="K5031" s="45">
        <f>IF(Orders[[#This Row],[currency]]="NGN",Orders[[#This Row],[Sales price]]/$T$2,Orders[[#This Row],[Sales price]]/$T$3)</f>
        <v>6.5203804347826084</v>
      </c>
      <c r="L5031" s="3" t="s">
        <v>58</v>
      </c>
      <c r="M5031" s="3" t="s">
        <v>85</v>
      </c>
      <c r="N5031" s="3" t="s">
        <v>86</v>
      </c>
      <c r="O5031" s="3" t="s">
        <v>87</v>
      </c>
      <c r="P5031" s="3" t="s">
        <v>10</v>
      </c>
      <c r="Q5031" s="3" t="s">
        <v>54</v>
      </c>
    </row>
    <row r="5032" spans="1:17" ht="15.75" customHeight="1" x14ac:dyDescent="0.45">
      <c r="A5032" s="15">
        <v>44397.347222222219</v>
      </c>
      <c r="B5032" s="3" t="s">
        <v>1820</v>
      </c>
      <c r="C5032" s="3" t="s">
        <v>67</v>
      </c>
      <c r="D5032" s="3" t="s">
        <v>81</v>
      </c>
      <c r="E5032" s="3" t="s">
        <v>99</v>
      </c>
      <c r="F5032" s="3" t="s">
        <v>64</v>
      </c>
      <c r="G5032" s="16">
        <v>1</v>
      </c>
      <c r="H5032" s="16" t="str">
        <f>IF(Orders[[#This Row],[Quantity]]&lt;101,"Low End",IF(Orders[[#This Row],[Quantity]]&lt;301,"Mid End","High End"))</f>
        <v>Low End</v>
      </c>
      <c r="I5032" s="17">
        <v>39.1</v>
      </c>
      <c r="J5032" s="17">
        <f>Orders[[#This Row],[Unit Price]]*Orders[[#This Row],[Quantity]]</f>
        <v>39.1</v>
      </c>
      <c r="K5032" s="45">
        <f>IF(Orders[[#This Row],[currency]]="NGN",Orders[[#This Row],[Sales price]]/$T$2,Orders[[#This Row],[Sales price]]/$T$3)</f>
        <v>2.65625</v>
      </c>
      <c r="L5032" s="3" t="s">
        <v>58</v>
      </c>
      <c r="M5032" s="3" t="s">
        <v>85</v>
      </c>
      <c r="N5032" s="3" t="s">
        <v>86</v>
      </c>
      <c r="O5032" s="3" t="s">
        <v>87</v>
      </c>
      <c r="P5032" s="3" t="s">
        <v>10</v>
      </c>
      <c r="Q5032" s="3" t="s">
        <v>54</v>
      </c>
    </row>
    <row r="5033" spans="1:17" ht="15.75" customHeight="1" x14ac:dyDescent="0.45">
      <c r="A5033" s="15">
        <v>44397.347222222219</v>
      </c>
      <c r="B5033" s="3" t="s">
        <v>1070</v>
      </c>
      <c r="C5033" s="3" t="s">
        <v>45</v>
      </c>
      <c r="D5033" s="3" t="s">
        <v>81</v>
      </c>
      <c r="E5033" s="3" t="s">
        <v>117</v>
      </c>
      <c r="F5033" s="3" t="s">
        <v>64</v>
      </c>
      <c r="G5033" s="16">
        <v>1</v>
      </c>
      <c r="H5033" s="16" t="str">
        <f>IF(Orders[[#This Row],[Quantity]]&lt;101,"Low End",IF(Orders[[#This Row],[Quantity]]&lt;301,"Mid End","High End"))</f>
        <v>Low End</v>
      </c>
      <c r="I5033" s="17">
        <v>60.26</v>
      </c>
      <c r="J5033" s="17">
        <f>Orders[[#This Row],[Unit Price]]*Orders[[#This Row],[Quantity]]</f>
        <v>60.26</v>
      </c>
      <c r="K5033" s="45">
        <f>IF(Orders[[#This Row],[currency]]="NGN",Orders[[#This Row],[Sales price]]/$T$2,Orders[[#This Row],[Sales price]]/$T$3)</f>
        <v>4.09375</v>
      </c>
      <c r="L5033" s="3" t="s">
        <v>50</v>
      </c>
      <c r="M5033" s="3" t="s">
        <v>85</v>
      </c>
      <c r="N5033" s="3" t="s">
        <v>86</v>
      </c>
      <c r="O5033" s="3" t="s">
        <v>87</v>
      </c>
      <c r="P5033" s="3" t="s">
        <v>10</v>
      </c>
      <c r="Q5033" s="3" t="s">
        <v>88</v>
      </c>
    </row>
    <row r="5034" spans="1:17" ht="15.75" customHeight="1" x14ac:dyDescent="0.45">
      <c r="A5034" s="15">
        <v>44397.347222222219</v>
      </c>
      <c r="B5034" s="3" t="s">
        <v>1070</v>
      </c>
      <c r="C5034" s="3" t="s">
        <v>45</v>
      </c>
      <c r="D5034" s="3" t="s">
        <v>81</v>
      </c>
      <c r="E5034" s="3" t="s">
        <v>99</v>
      </c>
      <c r="F5034" s="3" t="s">
        <v>64</v>
      </c>
      <c r="G5034" s="16">
        <v>2</v>
      </c>
      <c r="H5034" s="16" t="str">
        <f>IF(Orders[[#This Row],[Quantity]]&lt;101,"Low End",IF(Orders[[#This Row],[Quantity]]&lt;301,"Mid End","High End"))</f>
        <v>Low End</v>
      </c>
      <c r="I5034" s="17">
        <v>39.1</v>
      </c>
      <c r="J5034" s="17">
        <f>Orders[[#This Row],[Unit Price]]*Orders[[#This Row],[Quantity]]</f>
        <v>78.2</v>
      </c>
      <c r="K5034" s="45">
        <f>IF(Orders[[#This Row],[currency]]="NGN",Orders[[#This Row],[Sales price]]/$T$2,Orders[[#This Row],[Sales price]]/$T$3)</f>
        <v>5.3125</v>
      </c>
      <c r="L5034" s="3" t="s">
        <v>50</v>
      </c>
      <c r="M5034" s="3" t="s">
        <v>85</v>
      </c>
      <c r="N5034" s="3" t="s">
        <v>86</v>
      </c>
      <c r="O5034" s="3" t="s">
        <v>87</v>
      </c>
      <c r="P5034" s="3" t="s">
        <v>10</v>
      </c>
      <c r="Q5034" s="3" t="s">
        <v>88</v>
      </c>
    </row>
    <row r="5035" spans="1:17" ht="15.75" customHeight="1" x14ac:dyDescent="0.45">
      <c r="A5035" s="15">
        <v>44397.347222222219</v>
      </c>
      <c r="B5035" s="3" t="s">
        <v>1070</v>
      </c>
      <c r="C5035" s="3" t="s">
        <v>45</v>
      </c>
      <c r="D5035" s="3" t="s">
        <v>81</v>
      </c>
      <c r="E5035" s="3" t="s">
        <v>99</v>
      </c>
      <c r="F5035" s="3" t="s">
        <v>64</v>
      </c>
      <c r="G5035" s="16">
        <v>2</v>
      </c>
      <c r="H5035" s="16" t="str">
        <f>IF(Orders[[#This Row],[Quantity]]&lt;101,"Low End",IF(Orders[[#This Row],[Quantity]]&lt;301,"Mid End","High End"))</f>
        <v>Low End</v>
      </c>
      <c r="I5035" s="17">
        <v>39.1</v>
      </c>
      <c r="J5035" s="17">
        <f>Orders[[#This Row],[Unit Price]]*Orders[[#This Row],[Quantity]]</f>
        <v>78.2</v>
      </c>
      <c r="K5035" s="45">
        <f>IF(Orders[[#This Row],[currency]]="NGN",Orders[[#This Row],[Sales price]]/$T$2,Orders[[#This Row],[Sales price]]/$T$3)</f>
        <v>5.3125</v>
      </c>
      <c r="L5035" s="3" t="s">
        <v>50</v>
      </c>
      <c r="M5035" s="3" t="s">
        <v>85</v>
      </c>
      <c r="N5035" s="3" t="s">
        <v>86</v>
      </c>
      <c r="O5035" s="3" t="s">
        <v>87</v>
      </c>
      <c r="P5035" s="3" t="s">
        <v>10</v>
      </c>
      <c r="Q5035" s="3" t="s">
        <v>88</v>
      </c>
    </row>
    <row r="5036" spans="1:17" ht="15.75" customHeight="1" x14ac:dyDescent="0.45">
      <c r="A5036" s="15">
        <v>44397.35</v>
      </c>
      <c r="B5036" s="3" t="s">
        <v>1821</v>
      </c>
      <c r="C5036" s="3" t="s">
        <v>61</v>
      </c>
      <c r="D5036" s="3" t="s">
        <v>81</v>
      </c>
      <c r="E5036" s="3" t="s">
        <v>105</v>
      </c>
      <c r="F5036" s="3" t="s">
        <v>83</v>
      </c>
      <c r="G5036" s="16">
        <v>5</v>
      </c>
      <c r="H5036" s="16" t="str">
        <f>IF(Orders[[#This Row],[Quantity]]&lt;101,"Low End",IF(Orders[[#This Row],[Quantity]]&lt;301,"Mid End","High End"))</f>
        <v>Low End</v>
      </c>
      <c r="I5036" s="17">
        <v>23.99</v>
      </c>
      <c r="J5036" s="17">
        <f>Orders[[#This Row],[Unit Price]]*Orders[[#This Row],[Quantity]]</f>
        <v>119.94999999999999</v>
      </c>
      <c r="K5036" s="45">
        <f>IF(Orders[[#This Row],[currency]]="NGN",Orders[[#This Row],[Sales price]]/$T$2,Orders[[#This Row],[Sales price]]/$T$3)</f>
        <v>8.148777173913043</v>
      </c>
      <c r="L5036" s="3" t="s">
        <v>50</v>
      </c>
      <c r="M5036" s="3" t="s">
        <v>104</v>
      </c>
      <c r="N5036" s="3" t="s">
        <v>86</v>
      </c>
      <c r="O5036" s="3" t="s">
        <v>87</v>
      </c>
      <c r="P5036" s="3" t="s">
        <v>10</v>
      </c>
      <c r="Q5036" s="3" t="s">
        <v>88</v>
      </c>
    </row>
    <row r="5037" spans="1:17" ht="15.75" customHeight="1" x14ac:dyDescent="0.45">
      <c r="A5037" s="15">
        <v>44397.35</v>
      </c>
      <c r="B5037" s="3" t="s">
        <v>1821</v>
      </c>
      <c r="C5037" s="3" t="s">
        <v>61</v>
      </c>
      <c r="D5037" s="3" t="s">
        <v>81</v>
      </c>
      <c r="E5037" s="3" t="s">
        <v>117</v>
      </c>
      <c r="F5037" s="3" t="s">
        <v>64</v>
      </c>
      <c r="G5037" s="16">
        <v>1</v>
      </c>
      <c r="H5037" s="16" t="str">
        <f>IF(Orders[[#This Row],[Quantity]]&lt;101,"Low End",IF(Orders[[#This Row],[Quantity]]&lt;301,"Mid End","High End"))</f>
        <v>Low End</v>
      </c>
      <c r="I5037" s="17">
        <v>60.26</v>
      </c>
      <c r="J5037" s="17">
        <f>Orders[[#This Row],[Unit Price]]*Orders[[#This Row],[Quantity]]</f>
        <v>60.26</v>
      </c>
      <c r="K5037" s="45">
        <f>IF(Orders[[#This Row],[currency]]="NGN",Orders[[#This Row],[Sales price]]/$T$2,Orders[[#This Row],[Sales price]]/$T$3)</f>
        <v>4.09375</v>
      </c>
      <c r="L5037" s="3" t="s">
        <v>50</v>
      </c>
      <c r="M5037" s="3" t="s">
        <v>104</v>
      </c>
      <c r="N5037" s="3" t="s">
        <v>86</v>
      </c>
      <c r="O5037" s="3" t="s">
        <v>87</v>
      </c>
      <c r="P5037" s="3" t="s">
        <v>10</v>
      </c>
      <c r="Q5037" s="3" t="s">
        <v>88</v>
      </c>
    </row>
    <row r="5038" spans="1:17" ht="15.75" customHeight="1" x14ac:dyDescent="0.45">
      <c r="A5038" s="15">
        <v>44397.354861111111</v>
      </c>
      <c r="B5038" s="3" t="s">
        <v>924</v>
      </c>
      <c r="C5038" s="3" t="s">
        <v>67</v>
      </c>
      <c r="D5038" s="3" t="s">
        <v>81</v>
      </c>
      <c r="E5038" s="3" t="s">
        <v>402</v>
      </c>
      <c r="F5038" s="3" t="s">
        <v>78</v>
      </c>
      <c r="G5038" s="16">
        <v>1</v>
      </c>
      <c r="H5038" s="16" t="str">
        <f>IF(Orders[[#This Row],[Quantity]]&lt;101,"Low End",IF(Orders[[#This Row],[Quantity]]&lt;301,"Mid End","High End"))</f>
        <v>Low End</v>
      </c>
      <c r="I5038" s="17">
        <v>92.74</v>
      </c>
      <c r="J5038" s="17">
        <f>Orders[[#This Row],[Unit Price]]*Orders[[#This Row],[Quantity]]</f>
        <v>92.74</v>
      </c>
      <c r="K5038" s="45">
        <f>IF(Orders[[#This Row],[currency]]="NGN",Orders[[#This Row],[Sales price]]/$T$2,Orders[[#This Row],[Sales price]]/$T$3)</f>
        <v>6.3002717391304346</v>
      </c>
      <c r="L5038" s="3" t="s">
        <v>50</v>
      </c>
      <c r="M5038" s="3" t="s">
        <v>85</v>
      </c>
      <c r="N5038" s="3" t="s">
        <v>86</v>
      </c>
      <c r="O5038" s="3" t="s">
        <v>87</v>
      </c>
      <c r="P5038" s="3" t="s">
        <v>10</v>
      </c>
      <c r="Q5038" s="3" t="s">
        <v>88</v>
      </c>
    </row>
    <row r="5039" spans="1:17" ht="15.75" customHeight="1" x14ac:dyDescent="0.45">
      <c r="A5039" s="15">
        <v>44397.354861111111</v>
      </c>
      <c r="B5039" s="3" t="s">
        <v>924</v>
      </c>
      <c r="C5039" s="3" t="s">
        <v>67</v>
      </c>
      <c r="D5039" s="3" t="s">
        <v>81</v>
      </c>
      <c r="E5039" s="3" t="s">
        <v>234</v>
      </c>
      <c r="F5039" s="3" t="s">
        <v>78</v>
      </c>
      <c r="G5039" s="16">
        <v>1</v>
      </c>
      <c r="H5039" s="16" t="str">
        <f>IF(Orders[[#This Row],[Quantity]]&lt;101,"Low End",IF(Orders[[#This Row],[Quantity]]&lt;301,"Mid End","High End"))</f>
        <v>Low End</v>
      </c>
      <c r="I5039" s="17">
        <v>95.84</v>
      </c>
      <c r="J5039" s="17">
        <f>Orders[[#This Row],[Unit Price]]*Orders[[#This Row],[Quantity]]</f>
        <v>95.84</v>
      </c>
      <c r="K5039" s="45">
        <f>IF(Orders[[#This Row],[currency]]="NGN",Orders[[#This Row],[Sales price]]/$T$2,Orders[[#This Row],[Sales price]]/$T$3)</f>
        <v>6.5108695652173916</v>
      </c>
      <c r="L5039" s="3" t="s">
        <v>50</v>
      </c>
      <c r="M5039" s="3" t="s">
        <v>85</v>
      </c>
      <c r="N5039" s="3" t="s">
        <v>86</v>
      </c>
      <c r="O5039" s="3" t="s">
        <v>87</v>
      </c>
      <c r="P5039" s="3" t="s">
        <v>10</v>
      </c>
      <c r="Q5039" s="3" t="s">
        <v>88</v>
      </c>
    </row>
    <row r="5040" spans="1:17" ht="15.75" customHeight="1" x14ac:dyDescent="0.45">
      <c r="A5040" s="15">
        <v>44397.354861111111</v>
      </c>
      <c r="B5040" s="3" t="s">
        <v>924</v>
      </c>
      <c r="C5040" s="3" t="s">
        <v>67</v>
      </c>
      <c r="D5040" s="3" t="s">
        <v>81</v>
      </c>
      <c r="E5040" s="3" t="s">
        <v>158</v>
      </c>
      <c r="F5040" s="3" t="s">
        <v>64</v>
      </c>
      <c r="G5040" s="16">
        <v>1</v>
      </c>
      <c r="H5040" s="16" t="str">
        <f>IF(Orders[[#This Row],[Quantity]]&lt;101,"Low End",IF(Orders[[#This Row],[Quantity]]&lt;301,"Mid End","High End"))</f>
        <v>Low End</v>
      </c>
      <c r="I5040" s="17">
        <v>60.26</v>
      </c>
      <c r="J5040" s="17">
        <f>Orders[[#This Row],[Unit Price]]*Orders[[#This Row],[Quantity]]</f>
        <v>60.26</v>
      </c>
      <c r="K5040" s="45">
        <f>IF(Orders[[#This Row],[currency]]="NGN",Orders[[#This Row],[Sales price]]/$T$2,Orders[[#This Row],[Sales price]]/$T$3)</f>
        <v>4.09375</v>
      </c>
      <c r="L5040" s="3" t="s">
        <v>50</v>
      </c>
      <c r="M5040" s="3" t="s">
        <v>85</v>
      </c>
      <c r="N5040" s="3" t="s">
        <v>86</v>
      </c>
      <c r="O5040" s="3" t="s">
        <v>87</v>
      </c>
      <c r="P5040" s="3" t="s">
        <v>10</v>
      </c>
      <c r="Q5040" s="3" t="s">
        <v>88</v>
      </c>
    </row>
    <row r="5041" spans="1:17" ht="15.75" customHeight="1" x14ac:dyDescent="0.45">
      <c r="A5041" s="15">
        <v>44397.354861111111</v>
      </c>
      <c r="B5041" s="3" t="s">
        <v>924</v>
      </c>
      <c r="C5041" s="3" t="s">
        <v>67</v>
      </c>
      <c r="D5041" s="3" t="s">
        <v>81</v>
      </c>
      <c r="E5041" s="3" t="s">
        <v>234</v>
      </c>
      <c r="F5041" s="3" t="s">
        <v>78</v>
      </c>
      <c r="G5041" s="16">
        <v>1</v>
      </c>
      <c r="H5041" s="16" t="str">
        <f>IF(Orders[[#This Row],[Quantity]]&lt;101,"Low End",IF(Orders[[#This Row],[Quantity]]&lt;301,"Mid End","High End"))</f>
        <v>Low End</v>
      </c>
      <c r="I5041" s="17">
        <v>56.86</v>
      </c>
      <c r="J5041" s="17">
        <f>Orders[[#This Row],[Unit Price]]*Orders[[#This Row],[Quantity]]</f>
        <v>56.86</v>
      </c>
      <c r="K5041" s="45">
        <f>IF(Orders[[#This Row],[currency]]="NGN",Orders[[#This Row],[Sales price]]/$T$2,Orders[[#This Row],[Sales price]]/$T$3)</f>
        <v>3.8627717391304346</v>
      </c>
      <c r="L5041" s="3" t="s">
        <v>50</v>
      </c>
      <c r="M5041" s="3" t="s">
        <v>85</v>
      </c>
      <c r="N5041" s="3" t="s">
        <v>86</v>
      </c>
      <c r="O5041" s="3" t="s">
        <v>87</v>
      </c>
      <c r="P5041" s="3" t="s">
        <v>10</v>
      </c>
      <c r="Q5041" s="3" t="s">
        <v>88</v>
      </c>
    </row>
    <row r="5042" spans="1:17" ht="15.75" customHeight="1" x14ac:dyDescent="0.45">
      <c r="A5042" s="15">
        <v>44397.354861111111</v>
      </c>
      <c r="B5042" s="3" t="s">
        <v>924</v>
      </c>
      <c r="C5042" s="3" t="s">
        <v>67</v>
      </c>
      <c r="D5042" s="3" t="s">
        <v>81</v>
      </c>
      <c r="E5042" s="3" t="s">
        <v>117</v>
      </c>
      <c r="F5042" s="3" t="s">
        <v>64</v>
      </c>
      <c r="G5042" s="16">
        <v>1</v>
      </c>
      <c r="H5042" s="16" t="str">
        <f>IF(Orders[[#This Row],[Quantity]]&lt;101,"Low End",IF(Orders[[#This Row],[Quantity]]&lt;301,"Mid End","High End"))</f>
        <v>Low End</v>
      </c>
      <c r="I5042" s="17">
        <v>60.26</v>
      </c>
      <c r="J5042" s="17">
        <f>Orders[[#This Row],[Unit Price]]*Orders[[#This Row],[Quantity]]</f>
        <v>60.26</v>
      </c>
      <c r="K5042" s="45">
        <f>IF(Orders[[#This Row],[currency]]="NGN",Orders[[#This Row],[Sales price]]/$T$2,Orders[[#This Row],[Sales price]]/$T$3)</f>
        <v>4.09375</v>
      </c>
      <c r="L5042" s="3" t="s">
        <v>50</v>
      </c>
      <c r="M5042" s="3" t="s">
        <v>85</v>
      </c>
      <c r="N5042" s="3" t="s">
        <v>86</v>
      </c>
      <c r="O5042" s="3" t="s">
        <v>87</v>
      </c>
      <c r="P5042" s="3" t="s">
        <v>10</v>
      </c>
      <c r="Q5042" s="3" t="s">
        <v>88</v>
      </c>
    </row>
    <row r="5043" spans="1:17" ht="15.75" customHeight="1" x14ac:dyDescent="0.45">
      <c r="A5043" s="15">
        <v>44397.354861111111</v>
      </c>
      <c r="B5043" s="3" t="s">
        <v>924</v>
      </c>
      <c r="C5043" s="3" t="s">
        <v>67</v>
      </c>
      <c r="D5043" s="3" t="s">
        <v>81</v>
      </c>
      <c r="E5043" s="3" t="s">
        <v>271</v>
      </c>
      <c r="F5043" s="3" t="s">
        <v>78</v>
      </c>
      <c r="G5043" s="16">
        <v>1</v>
      </c>
      <c r="H5043" s="16" t="str">
        <f>IF(Orders[[#This Row],[Quantity]]&lt;101,"Low End",IF(Orders[[#This Row],[Quantity]]&lt;301,"Mid End","High End"))</f>
        <v>Low End</v>
      </c>
      <c r="I5043" s="17">
        <v>58.44</v>
      </c>
      <c r="J5043" s="17">
        <f>Orders[[#This Row],[Unit Price]]*Orders[[#This Row],[Quantity]]</f>
        <v>58.44</v>
      </c>
      <c r="K5043" s="45">
        <f>IF(Orders[[#This Row],[currency]]="NGN",Orders[[#This Row],[Sales price]]/$T$2,Orders[[#This Row],[Sales price]]/$T$3)</f>
        <v>3.9701086956521734</v>
      </c>
      <c r="L5043" s="3" t="s">
        <v>50</v>
      </c>
      <c r="M5043" s="3" t="s">
        <v>85</v>
      </c>
      <c r="N5043" s="3" t="s">
        <v>86</v>
      </c>
      <c r="O5043" s="3" t="s">
        <v>87</v>
      </c>
      <c r="P5043" s="3" t="s">
        <v>10</v>
      </c>
      <c r="Q5043" s="3" t="s">
        <v>88</v>
      </c>
    </row>
    <row r="5044" spans="1:17" ht="15.75" customHeight="1" x14ac:dyDescent="0.45">
      <c r="A5044" s="15">
        <v>44397.354861111111</v>
      </c>
      <c r="B5044" s="3" t="s">
        <v>924</v>
      </c>
      <c r="C5044" s="3" t="s">
        <v>67</v>
      </c>
      <c r="D5044" s="3" t="s">
        <v>81</v>
      </c>
      <c r="E5044" s="3" t="s">
        <v>82</v>
      </c>
      <c r="F5044" s="3" t="s">
        <v>83</v>
      </c>
      <c r="G5044" s="16">
        <v>1</v>
      </c>
      <c r="H5044" s="16" t="str">
        <f>IF(Orders[[#This Row],[Quantity]]&lt;101,"Low End",IF(Orders[[#This Row],[Quantity]]&lt;301,"Mid End","High End"))</f>
        <v>Low End</v>
      </c>
      <c r="I5044" s="17">
        <v>119.95</v>
      </c>
      <c r="J5044" s="17">
        <f>Orders[[#This Row],[Unit Price]]*Orders[[#This Row],[Quantity]]</f>
        <v>119.95</v>
      </c>
      <c r="K5044" s="45">
        <f>IF(Orders[[#This Row],[currency]]="NGN",Orders[[#This Row],[Sales price]]/$T$2,Orders[[#This Row],[Sales price]]/$T$3)</f>
        <v>8.148777173913043</v>
      </c>
      <c r="L5044" s="3" t="s">
        <v>50</v>
      </c>
      <c r="M5044" s="3" t="s">
        <v>85</v>
      </c>
      <c r="N5044" s="3" t="s">
        <v>86</v>
      </c>
      <c r="O5044" s="3" t="s">
        <v>87</v>
      </c>
      <c r="P5044" s="3" t="s">
        <v>10</v>
      </c>
      <c r="Q5044" s="3" t="s">
        <v>88</v>
      </c>
    </row>
    <row r="5045" spans="1:17" ht="15.75" customHeight="1" x14ac:dyDescent="0.45">
      <c r="A5045" s="15">
        <v>44397.354861111111</v>
      </c>
      <c r="B5045" s="3" t="s">
        <v>924</v>
      </c>
      <c r="C5045" s="3" t="s">
        <v>67</v>
      </c>
      <c r="D5045" s="3" t="s">
        <v>81</v>
      </c>
      <c r="E5045" s="3" t="s">
        <v>271</v>
      </c>
      <c r="F5045" s="3" t="s">
        <v>78</v>
      </c>
      <c r="G5045" s="16">
        <v>1</v>
      </c>
      <c r="H5045" s="16" t="str">
        <f>IF(Orders[[#This Row],[Quantity]]&lt;101,"Low End",IF(Orders[[#This Row],[Quantity]]&lt;301,"Mid End","High End"))</f>
        <v>Low End</v>
      </c>
      <c r="I5045" s="17">
        <v>58.44</v>
      </c>
      <c r="J5045" s="17">
        <f>Orders[[#This Row],[Unit Price]]*Orders[[#This Row],[Quantity]]</f>
        <v>58.44</v>
      </c>
      <c r="K5045" s="45">
        <f>IF(Orders[[#This Row],[currency]]="NGN",Orders[[#This Row],[Sales price]]/$T$2,Orders[[#This Row],[Sales price]]/$T$3)</f>
        <v>3.9701086956521734</v>
      </c>
      <c r="L5045" s="3" t="s">
        <v>50</v>
      </c>
      <c r="M5045" s="3" t="s">
        <v>85</v>
      </c>
      <c r="N5045" s="3" t="s">
        <v>86</v>
      </c>
      <c r="O5045" s="3" t="s">
        <v>87</v>
      </c>
      <c r="P5045" s="3" t="s">
        <v>10</v>
      </c>
      <c r="Q5045" s="3" t="s">
        <v>88</v>
      </c>
    </row>
    <row r="5046" spans="1:17" ht="15.75" customHeight="1" x14ac:dyDescent="0.45">
      <c r="A5046" s="15">
        <v>44397.354861111111</v>
      </c>
      <c r="B5046" s="3" t="s">
        <v>924</v>
      </c>
      <c r="C5046" s="3" t="s">
        <v>67</v>
      </c>
      <c r="D5046" s="3" t="s">
        <v>81</v>
      </c>
      <c r="E5046" s="3" t="s">
        <v>1135</v>
      </c>
      <c r="F5046" s="3" t="s">
        <v>78</v>
      </c>
      <c r="G5046" s="16">
        <v>1</v>
      </c>
      <c r="H5046" s="16" t="str">
        <f>IF(Orders[[#This Row],[Quantity]]&lt;101,"Low End",IF(Orders[[#This Row],[Quantity]]&lt;301,"Mid End","High End"))</f>
        <v>Low End</v>
      </c>
      <c r="I5046" s="17">
        <v>98.39</v>
      </c>
      <c r="J5046" s="17">
        <f>Orders[[#This Row],[Unit Price]]*Orders[[#This Row],[Quantity]]</f>
        <v>98.39</v>
      </c>
      <c r="K5046" s="45">
        <f>IF(Orders[[#This Row],[currency]]="NGN",Orders[[#This Row],[Sales price]]/$T$2,Orders[[#This Row],[Sales price]]/$T$3)</f>
        <v>6.6841032608695645</v>
      </c>
      <c r="L5046" s="3" t="s">
        <v>50</v>
      </c>
      <c r="M5046" s="3" t="s">
        <v>85</v>
      </c>
      <c r="N5046" s="3" t="s">
        <v>86</v>
      </c>
      <c r="O5046" s="3" t="s">
        <v>87</v>
      </c>
      <c r="P5046" s="3" t="s">
        <v>10</v>
      </c>
      <c r="Q5046" s="3" t="s">
        <v>88</v>
      </c>
    </row>
    <row r="5047" spans="1:17" ht="15.75" customHeight="1" x14ac:dyDescent="0.45">
      <c r="A5047" s="15">
        <v>44397.354861111111</v>
      </c>
      <c r="B5047" s="3" t="s">
        <v>924</v>
      </c>
      <c r="C5047" s="3" t="s">
        <v>67</v>
      </c>
      <c r="D5047" s="3" t="s">
        <v>81</v>
      </c>
      <c r="E5047" s="3" t="s">
        <v>402</v>
      </c>
      <c r="F5047" s="3" t="s">
        <v>78</v>
      </c>
      <c r="G5047" s="16">
        <v>1</v>
      </c>
      <c r="H5047" s="16" t="str">
        <f>IF(Orders[[#This Row],[Quantity]]&lt;101,"Low End",IF(Orders[[#This Row],[Quantity]]&lt;301,"Mid End","High End"))</f>
        <v>Low End</v>
      </c>
      <c r="I5047" s="17">
        <v>92.74</v>
      </c>
      <c r="J5047" s="17">
        <f>Orders[[#This Row],[Unit Price]]*Orders[[#This Row],[Quantity]]</f>
        <v>92.74</v>
      </c>
      <c r="K5047" s="45">
        <f>IF(Orders[[#This Row],[currency]]="NGN",Orders[[#This Row],[Sales price]]/$T$2,Orders[[#This Row],[Sales price]]/$T$3)</f>
        <v>6.3002717391304346</v>
      </c>
      <c r="L5047" s="3" t="s">
        <v>50</v>
      </c>
      <c r="M5047" s="3" t="s">
        <v>85</v>
      </c>
      <c r="N5047" s="3" t="s">
        <v>86</v>
      </c>
      <c r="O5047" s="3" t="s">
        <v>87</v>
      </c>
      <c r="P5047" s="3" t="s">
        <v>10</v>
      </c>
      <c r="Q5047" s="3" t="s">
        <v>88</v>
      </c>
    </row>
    <row r="5048" spans="1:17" ht="15.75" customHeight="1" x14ac:dyDescent="0.45">
      <c r="A5048" s="15">
        <v>44397.354861111111</v>
      </c>
      <c r="B5048" s="3" t="s">
        <v>924</v>
      </c>
      <c r="C5048" s="3" t="s">
        <v>67</v>
      </c>
      <c r="D5048" s="3" t="s">
        <v>81</v>
      </c>
      <c r="E5048" s="3" t="s">
        <v>234</v>
      </c>
      <c r="F5048" s="3" t="s">
        <v>78</v>
      </c>
      <c r="G5048" s="16">
        <v>1</v>
      </c>
      <c r="H5048" s="16" t="str">
        <f>IF(Orders[[#This Row],[Quantity]]&lt;101,"Low End",IF(Orders[[#This Row],[Quantity]]&lt;301,"Mid End","High End"))</f>
        <v>Low End</v>
      </c>
      <c r="I5048" s="17">
        <v>56.86</v>
      </c>
      <c r="J5048" s="17">
        <f>Orders[[#This Row],[Unit Price]]*Orders[[#This Row],[Quantity]]</f>
        <v>56.86</v>
      </c>
      <c r="K5048" s="45">
        <f>IF(Orders[[#This Row],[currency]]="NGN",Orders[[#This Row],[Sales price]]/$T$2,Orders[[#This Row],[Sales price]]/$T$3)</f>
        <v>3.8627717391304346</v>
      </c>
      <c r="L5048" s="3" t="s">
        <v>50</v>
      </c>
      <c r="M5048" s="3" t="s">
        <v>85</v>
      </c>
      <c r="N5048" s="3" t="s">
        <v>86</v>
      </c>
      <c r="O5048" s="3" t="s">
        <v>87</v>
      </c>
      <c r="P5048" s="3" t="s">
        <v>10</v>
      </c>
      <c r="Q5048" s="3" t="s">
        <v>88</v>
      </c>
    </row>
    <row r="5049" spans="1:17" ht="15.75" customHeight="1" x14ac:dyDescent="0.45">
      <c r="A5049" s="15">
        <v>44397.354861111111</v>
      </c>
      <c r="B5049" s="3" t="s">
        <v>924</v>
      </c>
      <c r="C5049" s="3" t="s">
        <v>67</v>
      </c>
      <c r="D5049" s="3" t="s">
        <v>81</v>
      </c>
      <c r="E5049" s="3" t="s">
        <v>99</v>
      </c>
      <c r="F5049" s="3" t="s">
        <v>64</v>
      </c>
      <c r="G5049" s="16">
        <v>1</v>
      </c>
      <c r="H5049" s="16" t="str">
        <f>IF(Orders[[#This Row],[Quantity]]&lt;101,"Low End",IF(Orders[[#This Row],[Quantity]]&lt;301,"Mid End","High End"))</f>
        <v>Low End</v>
      </c>
      <c r="I5049" s="17">
        <v>39.1</v>
      </c>
      <c r="J5049" s="17">
        <f>Orders[[#This Row],[Unit Price]]*Orders[[#This Row],[Quantity]]</f>
        <v>39.1</v>
      </c>
      <c r="K5049" s="45">
        <f>IF(Orders[[#This Row],[currency]]="NGN",Orders[[#This Row],[Sales price]]/$T$2,Orders[[#This Row],[Sales price]]/$T$3)</f>
        <v>2.65625</v>
      </c>
      <c r="L5049" s="3" t="s">
        <v>50</v>
      </c>
      <c r="M5049" s="3" t="s">
        <v>85</v>
      </c>
      <c r="N5049" s="3" t="s">
        <v>86</v>
      </c>
      <c r="O5049" s="3" t="s">
        <v>87</v>
      </c>
      <c r="P5049" s="3" t="s">
        <v>10</v>
      </c>
      <c r="Q5049" s="3" t="s">
        <v>88</v>
      </c>
    </row>
    <row r="5050" spans="1:17" ht="15.75" customHeight="1" x14ac:dyDescent="0.45">
      <c r="A5050" s="15">
        <v>44397.356944444444</v>
      </c>
      <c r="B5050" s="3" t="s">
        <v>1822</v>
      </c>
      <c r="C5050" s="3" t="s">
        <v>61</v>
      </c>
      <c r="D5050" s="3" t="s">
        <v>81</v>
      </c>
      <c r="E5050" s="3" t="s">
        <v>82</v>
      </c>
      <c r="F5050" s="3" t="s">
        <v>83</v>
      </c>
      <c r="G5050" s="16">
        <v>1</v>
      </c>
      <c r="H5050" s="16" t="str">
        <f>IF(Orders[[#This Row],[Quantity]]&lt;101,"Low End",IF(Orders[[#This Row],[Quantity]]&lt;301,"Mid End","High End"))</f>
        <v>Low End</v>
      </c>
      <c r="I5050" s="17">
        <v>119.95</v>
      </c>
      <c r="J5050" s="17">
        <f>Orders[[#This Row],[Unit Price]]*Orders[[#This Row],[Quantity]]</f>
        <v>119.95</v>
      </c>
      <c r="K5050" s="45">
        <f>IF(Orders[[#This Row],[currency]]="NGN",Orders[[#This Row],[Sales price]]/$T$2,Orders[[#This Row],[Sales price]]/$T$3)</f>
        <v>8.148777173913043</v>
      </c>
      <c r="L5050" s="3" t="s">
        <v>50</v>
      </c>
      <c r="M5050" s="3" t="s">
        <v>85</v>
      </c>
      <c r="N5050" s="3" t="s">
        <v>86</v>
      </c>
      <c r="O5050" s="3" t="s">
        <v>87</v>
      </c>
      <c r="P5050" s="3" t="s">
        <v>10</v>
      </c>
      <c r="Q5050" s="3" t="s">
        <v>88</v>
      </c>
    </row>
    <row r="5051" spans="1:17" ht="15.75" customHeight="1" x14ac:dyDescent="0.45">
      <c r="A5051" s="15">
        <v>44397.356944444444</v>
      </c>
      <c r="B5051" s="3" t="s">
        <v>1822</v>
      </c>
      <c r="C5051" s="3" t="s">
        <v>61</v>
      </c>
      <c r="D5051" s="3" t="s">
        <v>81</v>
      </c>
      <c r="E5051" s="3" t="s">
        <v>105</v>
      </c>
      <c r="F5051" s="3" t="s">
        <v>83</v>
      </c>
      <c r="G5051" s="16">
        <v>1</v>
      </c>
      <c r="H5051" s="16" t="str">
        <f>IF(Orders[[#This Row],[Quantity]]&lt;101,"Low End",IF(Orders[[#This Row],[Quantity]]&lt;301,"Mid End","High End"))</f>
        <v>Low End</v>
      </c>
      <c r="I5051" s="17">
        <v>71.900000000000006</v>
      </c>
      <c r="J5051" s="17">
        <f>Orders[[#This Row],[Unit Price]]*Orders[[#This Row],[Quantity]]</f>
        <v>71.900000000000006</v>
      </c>
      <c r="K5051" s="45">
        <f>IF(Orders[[#This Row],[currency]]="NGN",Orders[[#This Row],[Sales price]]/$T$2,Orders[[#This Row],[Sales price]]/$T$3)</f>
        <v>4.8845108695652177</v>
      </c>
      <c r="L5051" s="3" t="s">
        <v>50</v>
      </c>
      <c r="M5051" s="3" t="s">
        <v>85</v>
      </c>
      <c r="N5051" s="3" t="s">
        <v>86</v>
      </c>
      <c r="O5051" s="3" t="s">
        <v>87</v>
      </c>
      <c r="P5051" s="3" t="s">
        <v>10</v>
      </c>
      <c r="Q5051" s="3" t="s">
        <v>88</v>
      </c>
    </row>
    <row r="5052" spans="1:17" ht="15.75" customHeight="1" x14ac:dyDescent="0.45">
      <c r="A5052" s="15">
        <v>44397.357638888891</v>
      </c>
      <c r="B5052" s="3" t="s">
        <v>1823</v>
      </c>
      <c r="C5052" s="3" t="s">
        <v>67</v>
      </c>
      <c r="D5052" s="3" t="s">
        <v>81</v>
      </c>
      <c r="E5052" s="3" t="s">
        <v>117</v>
      </c>
      <c r="F5052" s="3" t="s">
        <v>64</v>
      </c>
      <c r="G5052" s="16">
        <v>1</v>
      </c>
      <c r="H5052" s="16" t="str">
        <f>IF(Orders[[#This Row],[Quantity]]&lt;101,"Low End",IF(Orders[[#This Row],[Quantity]]&lt;301,"Mid End","High End"))</f>
        <v>Low End</v>
      </c>
      <c r="I5052" s="17">
        <v>60.26</v>
      </c>
      <c r="J5052" s="17">
        <f>Orders[[#This Row],[Unit Price]]*Orders[[#This Row],[Quantity]]</f>
        <v>60.26</v>
      </c>
      <c r="K5052" s="45">
        <f>IF(Orders[[#This Row],[currency]]="NGN",Orders[[#This Row],[Sales price]]/$T$2,Orders[[#This Row],[Sales price]]/$T$3)</f>
        <v>4.09375</v>
      </c>
      <c r="L5052" s="3" t="s">
        <v>50</v>
      </c>
      <c r="M5052" s="3" t="s">
        <v>85</v>
      </c>
      <c r="N5052" s="3" t="s">
        <v>86</v>
      </c>
      <c r="O5052" s="3" t="s">
        <v>87</v>
      </c>
      <c r="P5052" s="3" t="s">
        <v>10</v>
      </c>
      <c r="Q5052" s="3" t="s">
        <v>88</v>
      </c>
    </row>
    <row r="5053" spans="1:17" ht="15.75" customHeight="1" x14ac:dyDescent="0.45">
      <c r="A5053" s="15">
        <v>44397.357638888891</v>
      </c>
      <c r="B5053" s="3" t="s">
        <v>1823</v>
      </c>
      <c r="C5053" s="3" t="s">
        <v>67</v>
      </c>
      <c r="D5053" s="3" t="s">
        <v>81</v>
      </c>
      <c r="E5053" s="3" t="s">
        <v>116</v>
      </c>
      <c r="F5053" s="3" t="s">
        <v>64</v>
      </c>
      <c r="G5053" s="16">
        <v>1</v>
      </c>
      <c r="H5053" s="16" t="str">
        <f>IF(Orders[[#This Row],[Quantity]]&lt;101,"Low End",IF(Orders[[#This Row],[Quantity]]&lt;301,"Mid End","High End"))</f>
        <v>Low End</v>
      </c>
      <c r="I5053" s="17">
        <v>69.459999999999994</v>
      </c>
      <c r="J5053" s="17">
        <f>Orders[[#This Row],[Unit Price]]*Orders[[#This Row],[Quantity]]</f>
        <v>69.459999999999994</v>
      </c>
      <c r="K5053" s="45">
        <f>IF(Orders[[#This Row],[currency]]="NGN",Orders[[#This Row],[Sales price]]/$T$2,Orders[[#This Row],[Sales price]]/$T$3)</f>
        <v>4.7187499999999991</v>
      </c>
      <c r="L5053" s="3" t="s">
        <v>50</v>
      </c>
      <c r="M5053" s="3" t="s">
        <v>85</v>
      </c>
      <c r="N5053" s="3" t="s">
        <v>86</v>
      </c>
      <c r="O5053" s="3" t="s">
        <v>87</v>
      </c>
      <c r="P5053" s="3" t="s">
        <v>10</v>
      </c>
      <c r="Q5053" s="3" t="s">
        <v>88</v>
      </c>
    </row>
    <row r="5054" spans="1:17" ht="15.75" customHeight="1" x14ac:dyDescent="0.45">
      <c r="A5054" s="15">
        <v>44397.357638888891</v>
      </c>
      <c r="B5054" s="3" t="s">
        <v>1823</v>
      </c>
      <c r="C5054" s="3" t="s">
        <v>67</v>
      </c>
      <c r="D5054" s="3" t="s">
        <v>81</v>
      </c>
      <c r="E5054" s="3" t="s">
        <v>105</v>
      </c>
      <c r="F5054" s="3" t="s">
        <v>83</v>
      </c>
      <c r="G5054" s="16">
        <v>1</v>
      </c>
      <c r="H5054" s="16" t="str">
        <f>IF(Orders[[#This Row],[Quantity]]&lt;101,"Low End",IF(Orders[[#This Row],[Quantity]]&lt;301,"Mid End","High End"))</f>
        <v>Low End</v>
      </c>
      <c r="I5054" s="17">
        <v>71.900000000000006</v>
      </c>
      <c r="J5054" s="17">
        <f>Orders[[#This Row],[Unit Price]]*Orders[[#This Row],[Quantity]]</f>
        <v>71.900000000000006</v>
      </c>
      <c r="K5054" s="45">
        <f>IF(Orders[[#This Row],[currency]]="NGN",Orders[[#This Row],[Sales price]]/$T$2,Orders[[#This Row],[Sales price]]/$T$3)</f>
        <v>4.8845108695652177</v>
      </c>
      <c r="L5054" s="3" t="s">
        <v>50</v>
      </c>
      <c r="M5054" s="3" t="s">
        <v>85</v>
      </c>
      <c r="N5054" s="3" t="s">
        <v>86</v>
      </c>
      <c r="O5054" s="3" t="s">
        <v>87</v>
      </c>
      <c r="P5054" s="3" t="s">
        <v>10</v>
      </c>
      <c r="Q5054" s="3" t="s">
        <v>88</v>
      </c>
    </row>
    <row r="5055" spans="1:17" ht="15.75" customHeight="1" x14ac:dyDescent="0.45">
      <c r="A5055" s="15">
        <v>44397.359722222223</v>
      </c>
      <c r="B5055" s="3" t="s">
        <v>1086</v>
      </c>
      <c r="C5055" s="3" t="s">
        <v>45</v>
      </c>
      <c r="D5055" s="3" t="s">
        <v>81</v>
      </c>
      <c r="E5055" s="3" t="s">
        <v>105</v>
      </c>
      <c r="F5055" s="3" t="s">
        <v>83</v>
      </c>
      <c r="G5055" s="16">
        <v>1</v>
      </c>
      <c r="H5055" s="16" t="str">
        <f>IF(Orders[[#This Row],[Quantity]]&lt;101,"Low End",IF(Orders[[#This Row],[Quantity]]&lt;301,"Mid End","High End"))</f>
        <v>Low End</v>
      </c>
      <c r="I5055" s="17">
        <v>89.36</v>
      </c>
      <c r="J5055" s="17">
        <f>Orders[[#This Row],[Unit Price]]*Orders[[#This Row],[Quantity]]</f>
        <v>89.36</v>
      </c>
      <c r="K5055" s="45">
        <f>IF(Orders[[#This Row],[currency]]="NGN",Orders[[#This Row],[Sales price]]/$T$2,Orders[[#This Row],[Sales price]]/$T$3)</f>
        <v>6.070652173913043</v>
      </c>
      <c r="L5055" s="3" t="s">
        <v>50</v>
      </c>
      <c r="M5055" s="3" t="s">
        <v>104</v>
      </c>
      <c r="N5055" s="3" t="s">
        <v>86</v>
      </c>
      <c r="O5055" s="3" t="s">
        <v>87</v>
      </c>
      <c r="P5055" s="3" t="s">
        <v>10</v>
      </c>
      <c r="Q5055" s="3" t="s">
        <v>88</v>
      </c>
    </row>
    <row r="5056" spans="1:17" ht="15.75" customHeight="1" x14ac:dyDescent="0.45">
      <c r="A5056" s="15">
        <v>44397.359722222223</v>
      </c>
      <c r="B5056" s="3" t="s">
        <v>1086</v>
      </c>
      <c r="C5056" s="3" t="s">
        <v>45</v>
      </c>
      <c r="D5056" s="3" t="s">
        <v>81</v>
      </c>
      <c r="E5056" s="3" t="s">
        <v>97</v>
      </c>
      <c r="F5056" s="3" t="s">
        <v>83</v>
      </c>
      <c r="G5056" s="16">
        <v>1</v>
      </c>
      <c r="H5056" s="16" t="str">
        <f>IF(Orders[[#This Row],[Quantity]]&lt;101,"Low End",IF(Orders[[#This Row],[Quantity]]&lt;301,"Mid End","High End"))</f>
        <v>Low End</v>
      </c>
      <c r="I5056" s="17">
        <v>51.2</v>
      </c>
      <c r="J5056" s="17">
        <f>Orders[[#This Row],[Unit Price]]*Orders[[#This Row],[Quantity]]</f>
        <v>51.2</v>
      </c>
      <c r="K5056" s="45">
        <f>IF(Orders[[#This Row],[currency]]="NGN",Orders[[#This Row],[Sales price]]/$T$2,Orders[[#This Row],[Sales price]]/$T$3)</f>
        <v>3.4782608695652173</v>
      </c>
      <c r="L5056" s="3" t="s">
        <v>50</v>
      </c>
      <c r="M5056" s="3" t="s">
        <v>104</v>
      </c>
      <c r="N5056" s="3" t="s">
        <v>86</v>
      </c>
      <c r="O5056" s="3" t="s">
        <v>87</v>
      </c>
      <c r="P5056" s="3" t="s">
        <v>10</v>
      </c>
      <c r="Q5056" s="3" t="s">
        <v>88</v>
      </c>
    </row>
    <row r="5057" spans="1:17" ht="15.75" customHeight="1" x14ac:dyDescent="0.45">
      <c r="A5057" s="15">
        <v>44397.36041666667</v>
      </c>
      <c r="B5057" s="3" t="s">
        <v>1322</v>
      </c>
      <c r="C5057" s="3" t="s">
        <v>61</v>
      </c>
      <c r="D5057" s="3" t="s">
        <v>81</v>
      </c>
      <c r="E5057" s="3" t="s">
        <v>105</v>
      </c>
      <c r="F5057" s="3" t="s">
        <v>83</v>
      </c>
      <c r="G5057" s="16">
        <v>6</v>
      </c>
      <c r="H5057" s="16" t="str">
        <f>IF(Orders[[#This Row],[Quantity]]&lt;101,"Low End",IF(Orders[[#This Row],[Quantity]]&lt;301,"Mid End","High End"))</f>
        <v>Low End</v>
      </c>
      <c r="I5057" s="17">
        <v>14.98</v>
      </c>
      <c r="J5057" s="17">
        <f>Orders[[#This Row],[Unit Price]]*Orders[[#This Row],[Quantity]]</f>
        <v>89.88</v>
      </c>
      <c r="K5057" s="45">
        <f>IF(Orders[[#This Row],[currency]]="NGN",Orders[[#This Row],[Sales price]]/$T$2,Orders[[#This Row],[Sales price]]/$T$3)</f>
        <v>6.1059782608695645</v>
      </c>
      <c r="L5057" s="3" t="s">
        <v>50</v>
      </c>
      <c r="M5057" s="3" t="s">
        <v>96</v>
      </c>
      <c r="N5057" s="3" t="s">
        <v>86</v>
      </c>
      <c r="O5057" s="3" t="s">
        <v>87</v>
      </c>
      <c r="P5057" s="3" t="s">
        <v>10</v>
      </c>
      <c r="Q5057" s="3" t="s">
        <v>88</v>
      </c>
    </row>
    <row r="5058" spans="1:17" ht="15.75" customHeight="1" x14ac:dyDescent="0.45">
      <c r="A5058" s="15">
        <v>44397.362500000003</v>
      </c>
      <c r="B5058" s="3" t="s">
        <v>927</v>
      </c>
      <c r="C5058" s="3" t="s">
        <v>67</v>
      </c>
      <c r="D5058" s="3" t="s">
        <v>81</v>
      </c>
      <c r="E5058" s="3" t="s">
        <v>283</v>
      </c>
      <c r="F5058" s="3" t="s">
        <v>48</v>
      </c>
      <c r="G5058" s="16">
        <v>1</v>
      </c>
      <c r="H5058" s="16" t="str">
        <f>IF(Orders[[#This Row],[Quantity]]&lt;101,"Low End",IF(Orders[[#This Row],[Quantity]]&lt;301,"Mid End","High End"))</f>
        <v>Low End</v>
      </c>
      <c r="I5058" s="17">
        <v>99.59</v>
      </c>
      <c r="J5058" s="17">
        <f>Orders[[#This Row],[Unit Price]]*Orders[[#This Row],[Quantity]]</f>
        <v>99.59</v>
      </c>
      <c r="K5058" s="45">
        <f>IF(Orders[[#This Row],[currency]]="NGN",Orders[[#This Row],[Sales price]]/$T$2,Orders[[#This Row],[Sales price]]/$T$3)</f>
        <v>6.765625</v>
      </c>
      <c r="L5058" s="3" t="s">
        <v>50</v>
      </c>
      <c r="M5058" s="3" t="s">
        <v>96</v>
      </c>
      <c r="N5058" s="3" t="s">
        <v>86</v>
      </c>
      <c r="O5058" s="3" t="s">
        <v>87</v>
      </c>
      <c r="P5058" s="3" t="s">
        <v>10</v>
      </c>
      <c r="Q5058" s="3" t="s">
        <v>88</v>
      </c>
    </row>
    <row r="5059" spans="1:17" ht="15.75" customHeight="1" x14ac:dyDescent="0.45">
      <c r="A5059" s="15">
        <v>44397.362500000003</v>
      </c>
      <c r="B5059" s="3" t="s">
        <v>927</v>
      </c>
      <c r="C5059" s="3" t="s">
        <v>67</v>
      </c>
      <c r="D5059" s="3" t="s">
        <v>81</v>
      </c>
      <c r="E5059" s="3" t="s">
        <v>97</v>
      </c>
      <c r="F5059" s="3" t="s">
        <v>83</v>
      </c>
      <c r="G5059" s="16">
        <v>1</v>
      </c>
      <c r="H5059" s="16" t="str">
        <f>IF(Orders[[#This Row],[Quantity]]&lt;101,"Low End",IF(Orders[[#This Row],[Quantity]]&lt;301,"Mid End","High End"))</f>
        <v>Low End</v>
      </c>
      <c r="I5059" s="17">
        <v>51.2</v>
      </c>
      <c r="J5059" s="17">
        <f>Orders[[#This Row],[Unit Price]]*Orders[[#This Row],[Quantity]]</f>
        <v>51.2</v>
      </c>
      <c r="K5059" s="45">
        <f>IF(Orders[[#This Row],[currency]]="NGN",Orders[[#This Row],[Sales price]]/$T$2,Orders[[#This Row],[Sales price]]/$T$3)</f>
        <v>3.4782608695652173</v>
      </c>
      <c r="L5059" s="3" t="s">
        <v>50</v>
      </c>
      <c r="M5059" s="3" t="s">
        <v>96</v>
      </c>
      <c r="N5059" s="3" t="s">
        <v>86</v>
      </c>
      <c r="O5059" s="3" t="s">
        <v>87</v>
      </c>
      <c r="P5059" s="3" t="s">
        <v>10</v>
      </c>
      <c r="Q5059" s="3" t="s">
        <v>88</v>
      </c>
    </row>
    <row r="5060" spans="1:17" ht="15.75" customHeight="1" x14ac:dyDescent="0.45">
      <c r="A5060" s="15">
        <v>44397.362500000003</v>
      </c>
      <c r="B5060" s="3" t="s">
        <v>927</v>
      </c>
      <c r="C5060" s="3" t="s">
        <v>67</v>
      </c>
      <c r="D5060" s="3" t="s">
        <v>81</v>
      </c>
      <c r="E5060" s="3" t="s">
        <v>234</v>
      </c>
      <c r="F5060" s="3" t="s">
        <v>78</v>
      </c>
      <c r="G5060" s="16">
        <v>1</v>
      </c>
      <c r="H5060" s="16" t="str">
        <f>IF(Orders[[#This Row],[Quantity]]&lt;101,"Low End",IF(Orders[[#This Row],[Quantity]]&lt;301,"Mid End","High End"))</f>
        <v>Low End</v>
      </c>
      <c r="I5060" s="17">
        <v>95.84</v>
      </c>
      <c r="J5060" s="17">
        <f>Orders[[#This Row],[Unit Price]]*Orders[[#This Row],[Quantity]]</f>
        <v>95.84</v>
      </c>
      <c r="K5060" s="45">
        <f>IF(Orders[[#This Row],[currency]]="NGN",Orders[[#This Row],[Sales price]]/$T$2,Orders[[#This Row],[Sales price]]/$T$3)</f>
        <v>6.5108695652173916</v>
      </c>
      <c r="L5060" s="3" t="s">
        <v>50</v>
      </c>
      <c r="M5060" s="3" t="s">
        <v>96</v>
      </c>
      <c r="N5060" s="3" t="s">
        <v>86</v>
      </c>
      <c r="O5060" s="3" t="s">
        <v>87</v>
      </c>
      <c r="P5060" s="3" t="s">
        <v>10</v>
      </c>
      <c r="Q5060" s="3" t="s">
        <v>88</v>
      </c>
    </row>
    <row r="5061" spans="1:17" ht="15.75" customHeight="1" x14ac:dyDescent="0.45">
      <c r="A5061" s="15">
        <v>44397.363194444442</v>
      </c>
      <c r="B5061" s="3" t="s">
        <v>1824</v>
      </c>
      <c r="C5061" s="3" t="s">
        <v>45</v>
      </c>
      <c r="D5061" s="3" t="s">
        <v>81</v>
      </c>
      <c r="E5061" s="3" t="s">
        <v>105</v>
      </c>
      <c r="F5061" s="3" t="s">
        <v>83</v>
      </c>
      <c r="G5061" s="16">
        <v>7</v>
      </c>
      <c r="H5061" s="16" t="str">
        <f>IF(Orders[[#This Row],[Quantity]]&lt;101,"Low End",IF(Orders[[#This Row],[Quantity]]&lt;301,"Mid End","High End"))</f>
        <v>Low End</v>
      </c>
      <c r="I5061" s="17">
        <v>40.229999999999997</v>
      </c>
      <c r="J5061" s="17">
        <f>Orders[[#This Row],[Unit Price]]*Orders[[#This Row],[Quantity]]</f>
        <v>281.60999999999996</v>
      </c>
      <c r="K5061" s="45">
        <f>IF(Orders[[#This Row],[currency]]="NGN",Orders[[#This Row],[Sales price]]/$T$2,Orders[[#This Row],[Sales price]]/$T$3)</f>
        <v>19.131114130434778</v>
      </c>
      <c r="L5061" s="3" t="s">
        <v>50</v>
      </c>
      <c r="M5061" s="3" t="s">
        <v>104</v>
      </c>
      <c r="N5061" s="3" t="s">
        <v>86</v>
      </c>
      <c r="O5061" s="3" t="s">
        <v>87</v>
      </c>
      <c r="P5061" s="3" t="s">
        <v>10</v>
      </c>
      <c r="Q5061" s="3" t="s">
        <v>88</v>
      </c>
    </row>
    <row r="5062" spans="1:17" ht="15.75" customHeight="1" x14ac:dyDescent="0.45">
      <c r="A5062" s="15">
        <v>44397.363194444442</v>
      </c>
      <c r="B5062" s="3" t="s">
        <v>1824</v>
      </c>
      <c r="C5062" s="3" t="s">
        <v>45</v>
      </c>
      <c r="D5062" s="3" t="s">
        <v>81</v>
      </c>
      <c r="E5062" s="3" t="s">
        <v>105</v>
      </c>
      <c r="F5062" s="3" t="s">
        <v>83</v>
      </c>
      <c r="G5062" s="16">
        <v>4</v>
      </c>
      <c r="H5062" s="16" t="str">
        <f>IF(Orders[[#This Row],[Quantity]]&lt;101,"Low End",IF(Orders[[#This Row],[Quantity]]&lt;301,"Mid End","High End"))</f>
        <v>Low End</v>
      </c>
      <c r="I5062" s="17">
        <v>71.900000000000006</v>
      </c>
      <c r="J5062" s="17">
        <f>Orders[[#This Row],[Unit Price]]*Orders[[#This Row],[Quantity]]</f>
        <v>287.60000000000002</v>
      </c>
      <c r="K5062" s="45">
        <f>IF(Orders[[#This Row],[currency]]="NGN",Orders[[#This Row],[Sales price]]/$T$2,Orders[[#This Row],[Sales price]]/$T$3)</f>
        <v>19.538043478260871</v>
      </c>
      <c r="L5062" s="3" t="s">
        <v>50</v>
      </c>
      <c r="M5062" s="3" t="s">
        <v>104</v>
      </c>
      <c r="N5062" s="3" t="s">
        <v>86</v>
      </c>
      <c r="O5062" s="3" t="s">
        <v>87</v>
      </c>
      <c r="P5062" s="3" t="s">
        <v>10</v>
      </c>
      <c r="Q5062" s="3" t="s">
        <v>88</v>
      </c>
    </row>
    <row r="5063" spans="1:17" ht="15.75" customHeight="1" x14ac:dyDescent="0.45">
      <c r="A5063" s="15">
        <v>44397.370833333334</v>
      </c>
      <c r="B5063" s="3" t="s">
        <v>619</v>
      </c>
      <c r="C5063" s="3" t="s">
        <v>67</v>
      </c>
      <c r="D5063" s="3" t="s">
        <v>589</v>
      </c>
      <c r="E5063" s="3" t="s">
        <v>590</v>
      </c>
      <c r="F5063" s="3" t="s">
        <v>48</v>
      </c>
      <c r="G5063" s="16">
        <v>1</v>
      </c>
      <c r="H5063" s="16" t="str">
        <f>IF(Orders[[#This Row],[Quantity]]&lt;101,"Low End",IF(Orders[[#This Row],[Quantity]]&lt;301,"Mid End","High End"))</f>
        <v>Low End</v>
      </c>
      <c r="I5063" s="17">
        <v>20500</v>
      </c>
      <c r="J5063" s="17">
        <f>Orders[[#This Row],[Unit Price]]*Orders[[#This Row],[Quantity]]</f>
        <v>20500</v>
      </c>
      <c r="K5063" s="45">
        <f>IF(Orders[[#This Row],[currency]]="NGN",Orders[[#This Row],[Sales price]]/$T$2,Orders[[#This Row],[Sales price]]/$T$3)</f>
        <v>50.995024875621894</v>
      </c>
      <c r="L5063" s="3" t="s">
        <v>50</v>
      </c>
      <c r="M5063" s="3" t="s">
        <v>1825</v>
      </c>
      <c r="N5063" s="3" t="s">
        <v>52</v>
      </c>
      <c r="O5063" s="3" t="s">
        <v>53</v>
      </c>
      <c r="P5063" s="3" t="s">
        <v>13</v>
      </c>
      <c r="Q5063" s="3" t="s">
        <v>54</v>
      </c>
    </row>
    <row r="5064" spans="1:17" ht="15.75" customHeight="1" x14ac:dyDescent="0.45">
      <c r="A5064" s="15">
        <v>44397.372916666667</v>
      </c>
      <c r="B5064" s="3" t="s">
        <v>1826</v>
      </c>
      <c r="C5064" s="3" t="s">
        <v>45</v>
      </c>
      <c r="D5064" s="3" t="s">
        <v>81</v>
      </c>
      <c r="E5064" s="3" t="s">
        <v>150</v>
      </c>
      <c r="F5064" s="3" t="s">
        <v>83</v>
      </c>
      <c r="G5064" s="16">
        <v>5</v>
      </c>
      <c r="H5064" s="16" t="str">
        <f>IF(Orders[[#This Row],[Quantity]]&lt;101,"Low End",IF(Orders[[#This Row],[Quantity]]&lt;301,"Mid End","High End"))</f>
        <v>Low End</v>
      </c>
      <c r="I5064" s="17">
        <v>19.989999999999998</v>
      </c>
      <c r="J5064" s="17">
        <f>Orders[[#This Row],[Unit Price]]*Orders[[#This Row],[Quantity]]</f>
        <v>99.949999999999989</v>
      </c>
      <c r="K5064" s="45">
        <f>IF(Orders[[#This Row],[currency]]="NGN",Orders[[#This Row],[Sales price]]/$T$2,Orders[[#This Row],[Sales price]]/$T$3)</f>
        <v>6.790081521739129</v>
      </c>
      <c r="L5064" s="3" t="s">
        <v>50</v>
      </c>
      <c r="M5064" s="3" t="s">
        <v>85</v>
      </c>
      <c r="N5064" s="3" t="s">
        <v>86</v>
      </c>
      <c r="O5064" s="3" t="s">
        <v>87</v>
      </c>
      <c r="P5064" s="3" t="s">
        <v>10</v>
      </c>
      <c r="Q5064" s="3" t="s">
        <v>88</v>
      </c>
    </row>
    <row r="5065" spans="1:17" ht="15.75" customHeight="1" x14ac:dyDescent="0.45">
      <c r="A5065" s="15">
        <v>44397.372916666667</v>
      </c>
      <c r="B5065" s="3" t="s">
        <v>1826</v>
      </c>
      <c r="C5065" s="3" t="s">
        <v>45</v>
      </c>
      <c r="D5065" s="3" t="s">
        <v>81</v>
      </c>
      <c r="E5065" s="3" t="s">
        <v>105</v>
      </c>
      <c r="F5065" s="3" t="s">
        <v>83</v>
      </c>
      <c r="G5065" s="16">
        <v>1</v>
      </c>
      <c r="H5065" s="16" t="str">
        <f>IF(Orders[[#This Row],[Quantity]]&lt;101,"Low End",IF(Orders[[#This Row],[Quantity]]&lt;301,"Mid End","High End"))</f>
        <v>Low End</v>
      </c>
      <c r="I5065" s="17">
        <v>71.900000000000006</v>
      </c>
      <c r="J5065" s="17">
        <f>Orders[[#This Row],[Unit Price]]*Orders[[#This Row],[Quantity]]</f>
        <v>71.900000000000006</v>
      </c>
      <c r="K5065" s="45">
        <f>IF(Orders[[#This Row],[currency]]="NGN",Orders[[#This Row],[Sales price]]/$T$2,Orders[[#This Row],[Sales price]]/$T$3)</f>
        <v>4.8845108695652177</v>
      </c>
      <c r="L5065" s="3" t="s">
        <v>50</v>
      </c>
      <c r="M5065" s="3" t="s">
        <v>85</v>
      </c>
      <c r="N5065" s="3" t="s">
        <v>86</v>
      </c>
      <c r="O5065" s="3" t="s">
        <v>87</v>
      </c>
      <c r="P5065" s="3" t="s">
        <v>10</v>
      </c>
      <c r="Q5065" s="3" t="s">
        <v>88</v>
      </c>
    </row>
    <row r="5066" spans="1:17" ht="15.75" customHeight="1" x14ac:dyDescent="0.45">
      <c r="A5066" s="15">
        <v>44397.372916666667</v>
      </c>
      <c r="B5066" s="3" t="s">
        <v>1826</v>
      </c>
      <c r="C5066" s="3" t="s">
        <v>45</v>
      </c>
      <c r="D5066" s="3" t="s">
        <v>81</v>
      </c>
      <c r="E5066" s="3" t="s">
        <v>105</v>
      </c>
      <c r="F5066" s="3" t="s">
        <v>83</v>
      </c>
      <c r="G5066" s="16">
        <v>5</v>
      </c>
      <c r="H5066" s="16" t="str">
        <f>IF(Orders[[#This Row],[Quantity]]&lt;101,"Low End",IF(Orders[[#This Row],[Quantity]]&lt;301,"Mid End","High End"))</f>
        <v>Low End</v>
      </c>
      <c r="I5066" s="17">
        <v>23.99</v>
      </c>
      <c r="J5066" s="17">
        <f>Orders[[#This Row],[Unit Price]]*Orders[[#This Row],[Quantity]]</f>
        <v>119.94999999999999</v>
      </c>
      <c r="K5066" s="45">
        <f>IF(Orders[[#This Row],[currency]]="NGN",Orders[[#This Row],[Sales price]]/$T$2,Orders[[#This Row],[Sales price]]/$T$3)</f>
        <v>8.148777173913043</v>
      </c>
      <c r="L5066" s="3" t="s">
        <v>50</v>
      </c>
      <c r="M5066" s="3" t="s">
        <v>85</v>
      </c>
      <c r="N5066" s="3" t="s">
        <v>86</v>
      </c>
      <c r="O5066" s="3" t="s">
        <v>87</v>
      </c>
      <c r="P5066" s="3" t="s">
        <v>10</v>
      </c>
      <c r="Q5066" s="3" t="s">
        <v>88</v>
      </c>
    </row>
    <row r="5067" spans="1:17" ht="15.75" customHeight="1" x14ac:dyDescent="0.45">
      <c r="A5067" s="15">
        <v>44397.375694444447</v>
      </c>
      <c r="B5067" s="3" t="s">
        <v>1827</v>
      </c>
      <c r="C5067" s="3" t="s">
        <v>61</v>
      </c>
      <c r="D5067" s="3" t="s">
        <v>81</v>
      </c>
      <c r="E5067" s="3" t="s">
        <v>180</v>
      </c>
      <c r="F5067" s="3" t="s">
        <v>48</v>
      </c>
      <c r="G5067" s="16">
        <v>1</v>
      </c>
      <c r="H5067" s="16" t="str">
        <f>IF(Orders[[#This Row],[Quantity]]&lt;101,"Low End",IF(Orders[[#This Row],[Quantity]]&lt;301,"Mid End","High End"))</f>
        <v>Low End</v>
      </c>
      <c r="I5067" s="17">
        <v>109.25</v>
      </c>
      <c r="J5067" s="17">
        <f>Orders[[#This Row],[Unit Price]]*Orders[[#This Row],[Quantity]]</f>
        <v>109.25</v>
      </c>
      <c r="K5067" s="45">
        <f>IF(Orders[[#This Row],[currency]]="NGN",Orders[[#This Row],[Sales price]]/$T$2,Orders[[#This Row],[Sales price]]/$T$3)</f>
        <v>7.421875</v>
      </c>
      <c r="L5067" s="3" t="s">
        <v>50</v>
      </c>
      <c r="M5067" s="3" t="s">
        <v>85</v>
      </c>
      <c r="N5067" s="3" t="s">
        <v>86</v>
      </c>
      <c r="O5067" s="3" t="s">
        <v>87</v>
      </c>
      <c r="P5067" s="3" t="s">
        <v>10</v>
      </c>
      <c r="Q5067" s="3" t="s">
        <v>88</v>
      </c>
    </row>
    <row r="5068" spans="1:17" ht="15.75" customHeight="1" x14ac:dyDescent="0.45">
      <c r="A5068" s="15">
        <v>44397.375694444447</v>
      </c>
      <c r="B5068" s="3" t="s">
        <v>1827</v>
      </c>
      <c r="C5068" s="3" t="s">
        <v>61</v>
      </c>
      <c r="D5068" s="3" t="s">
        <v>81</v>
      </c>
      <c r="E5068" s="3" t="s">
        <v>150</v>
      </c>
      <c r="F5068" s="3" t="s">
        <v>83</v>
      </c>
      <c r="G5068" s="16">
        <v>1</v>
      </c>
      <c r="H5068" s="16" t="str">
        <f>IF(Orders[[#This Row],[Quantity]]&lt;101,"Low End",IF(Orders[[#This Row],[Quantity]]&lt;301,"Mid End","High End"))</f>
        <v>Low End</v>
      </c>
      <c r="I5068" s="17">
        <v>45.95</v>
      </c>
      <c r="J5068" s="17">
        <f>Orders[[#This Row],[Unit Price]]*Orders[[#This Row],[Quantity]]</f>
        <v>45.95</v>
      </c>
      <c r="K5068" s="45">
        <f>IF(Orders[[#This Row],[currency]]="NGN",Orders[[#This Row],[Sales price]]/$T$2,Orders[[#This Row],[Sales price]]/$T$3)</f>
        <v>3.1216032608695654</v>
      </c>
      <c r="L5068" s="3" t="s">
        <v>50</v>
      </c>
      <c r="M5068" s="3" t="s">
        <v>85</v>
      </c>
      <c r="N5068" s="3" t="s">
        <v>86</v>
      </c>
      <c r="O5068" s="3" t="s">
        <v>87</v>
      </c>
      <c r="P5068" s="3" t="s">
        <v>10</v>
      </c>
      <c r="Q5068" s="3" t="s">
        <v>88</v>
      </c>
    </row>
    <row r="5069" spans="1:17" ht="15.75" customHeight="1" x14ac:dyDescent="0.45">
      <c r="A5069" s="15">
        <v>44397.37777777778</v>
      </c>
      <c r="B5069" s="3" t="s">
        <v>1828</v>
      </c>
      <c r="C5069" s="3" t="s">
        <v>61</v>
      </c>
      <c r="D5069" s="3" t="s">
        <v>81</v>
      </c>
      <c r="E5069" s="3" t="s">
        <v>105</v>
      </c>
      <c r="F5069" s="3" t="s">
        <v>83</v>
      </c>
      <c r="G5069" s="16">
        <v>1</v>
      </c>
      <c r="H5069" s="16" t="str">
        <f>IF(Orders[[#This Row],[Quantity]]&lt;101,"Low End",IF(Orders[[#This Row],[Quantity]]&lt;301,"Mid End","High End"))</f>
        <v>Low End</v>
      </c>
      <c r="I5069" s="17">
        <v>46.64</v>
      </c>
      <c r="J5069" s="17">
        <f>Orders[[#This Row],[Unit Price]]*Orders[[#This Row],[Quantity]]</f>
        <v>46.64</v>
      </c>
      <c r="K5069" s="45">
        <f>IF(Orders[[#This Row],[currency]]="NGN",Orders[[#This Row],[Sales price]]/$T$2,Orders[[#This Row],[Sales price]]/$T$3)</f>
        <v>3.168478260869565</v>
      </c>
      <c r="L5069" s="3" t="s">
        <v>50</v>
      </c>
      <c r="M5069" s="3" t="s">
        <v>85</v>
      </c>
      <c r="N5069" s="3" t="s">
        <v>86</v>
      </c>
      <c r="O5069" s="3" t="s">
        <v>87</v>
      </c>
      <c r="P5069" s="3" t="s">
        <v>10</v>
      </c>
      <c r="Q5069" s="3" t="s">
        <v>88</v>
      </c>
    </row>
    <row r="5070" spans="1:17" ht="15.75" customHeight="1" x14ac:dyDescent="0.45">
      <c r="A5070" s="15">
        <v>44397.37777777778</v>
      </c>
      <c r="B5070" s="3" t="s">
        <v>1828</v>
      </c>
      <c r="C5070" s="3" t="s">
        <v>61</v>
      </c>
      <c r="D5070" s="3" t="s">
        <v>81</v>
      </c>
      <c r="E5070" s="3" t="s">
        <v>99</v>
      </c>
      <c r="F5070" s="3" t="s">
        <v>64</v>
      </c>
      <c r="G5070" s="16">
        <v>2</v>
      </c>
      <c r="H5070" s="16" t="str">
        <f>IF(Orders[[#This Row],[Quantity]]&lt;101,"Low End",IF(Orders[[#This Row],[Quantity]]&lt;301,"Mid End","High End"))</f>
        <v>Low End</v>
      </c>
      <c r="I5070" s="17">
        <v>39.1</v>
      </c>
      <c r="J5070" s="17">
        <f>Orders[[#This Row],[Unit Price]]*Orders[[#This Row],[Quantity]]</f>
        <v>78.2</v>
      </c>
      <c r="K5070" s="45">
        <f>IF(Orders[[#This Row],[currency]]="NGN",Orders[[#This Row],[Sales price]]/$T$2,Orders[[#This Row],[Sales price]]/$T$3)</f>
        <v>5.3125</v>
      </c>
      <c r="L5070" s="3" t="s">
        <v>50</v>
      </c>
      <c r="M5070" s="3" t="s">
        <v>85</v>
      </c>
      <c r="N5070" s="3" t="s">
        <v>86</v>
      </c>
      <c r="O5070" s="3" t="s">
        <v>87</v>
      </c>
      <c r="P5070" s="3" t="s">
        <v>10</v>
      </c>
      <c r="Q5070" s="3" t="s">
        <v>88</v>
      </c>
    </row>
    <row r="5071" spans="1:17" ht="15.75" customHeight="1" x14ac:dyDescent="0.45">
      <c r="A5071" s="15">
        <v>44397.37777777778</v>
      </c>
      <c r="B5071" s="3" t="s">
        <v>1828</v>
      </c>
      <c r="C5071" s="3" t="s">
        <v>61</v>
      </c>
      <c r="D5071" s="3" t="s">
        <v>81</v>
      </c>
      <c r="E5071" s="3" t="s">
        <v>105</v>
      </c>
      <c r="F5071" s="3" t="s">
        <v>83</v>
      </c>
      <c r="G5071" s="16">
        <v>1</v>
      </c>
      <c r="H5071" s="16" t="str">
        <f>IF(Orders[[#This Row],[Quantity]]&lt;101,"Low End",IF(Orders[[#This Row],[Quantity]]&lt;301,"Mid End","High End"))</f>
        <v>Low End</v>
      </c>
      <c r="I5071" s="17">
        <v>40.229999999999997</v>
      </c>
      <c r="J5071" s="17">
        <f>Orders[[#This Row],[Unit Price]]*Orders[[#This Row],[Quantity]]</f>
        <v>40.229999999999997</v>
      </c>
      <c r="K5071" s="45">
        <f>IF(Orders[[#This Row],[currency]]="NGN",Orders[[#This Row],[Sales price]]/$T$2,Orders[[#This Row],[Sales price]]/$T$3)</f>
        <v>2.7330163043478257</v>
      </c>
      <c r="L5071" s="3" t="s">
        <v>50</v>
      </c>
      <c r="M5071" s="3" t="s">
        <v>85</v>
      </c>
      <c r="N5071" s="3" t="s">
        <v>86</v>
      </c>
      <c r="O5071" s="3" t="s">
        <v>87</v>
      </c>
      <c r="P5071" s="3" t="s">
        <v>10</v>
      </c>
      <c r="Q5071" s="3" t="s">
        <v>88</v>
      </c>
    </row>
    <row r="5072" spans="1:17" ht="15.75" customHeight="1" x14ac:dyDescent="0.45">
      <c r="A5072" s="15">
        <v>44397.37777777778</v>
      </c>
      <c r="B5072" s="3" t="s">
        <v>1828</v>
      </c>
      <c r="C5072" s="3" t="s">
        <v>61</v>
      </c>
      <c r="D5072" s="3" t="s">
        <v>81</v>
      </c>
      <c r="E5072" s="3" t="s">
        <v>105</v>
      </c>
      <c r="F5072" s="3" t="s">
        <v>83</v>
      </c>
      <c r="G5072" s="16">
        <v>1</v>
      </c>
      <c r="H5072" s="16" t="str">
        <f>IF(Orders[[#This Row],[Quantity]]&lt;101,"Low End",IF(Orders[[#This Row],[Quantity]]&lt;301,"Mid End","High End"))</f>
        <v>Low End</v>
      </c>
      <c r="I5072" s="17">
        <v>71.900000000000006</v>
      </c>
      <c r="J5072" s="17">
        <f>Orders[[#This Row],[Unit Price]]*Orders[[#This Row],[Quantity]]</f>
        <v>71.900000000000006</v>
      </c>
      <c r="K5072" s="45">
        <f>IF(Orders[[#This Row],[currency]]="NGN",Orders[[#This Row],[Sales price]]/$T$2,Orders[[#This Row],[Sales price]]/$T$3)</f>
        <v>4.8845108695652177</v>
      </c>
      <c r="L5072" s="3" t="s">
        <v>50</v>
      </c>
      <c r="M5072" s="3" t="s">
        <v>85</v>
      </c>
      <c r="N5072" s="3" t="s">
        <v>86</v>
      </c>
      <c r="O5072" s="3" t="s">
        <v>87</v>
      </c>
      <c r="P5072" s="3" t="s">
        <v>10</v>
      </c>
      <c r="Q5072" s="3" t="s">
        <v>88</v>
      </c>
    </row>
    <row r="5073" spans="1:17" ht="15.75" customHeight="1" x14ac:dyDescent="0.45">
      <c r="A5073" s="15">
        <v>44397.37777777778</v>
      </c>
      <c r="B5073" s="3" t="s">
        <v>1829</v>
      </c>
      <c r="C5073" s="3" t="s">
        <v>67</v>
      </c>
      <c r="D5073" s="3" t="s">
        <v>81</v>
      </c>
      <c r="E5073" s="3" t="s">
        <v>113</v>
      </c>
      <c r="F5073" s="3" t="s">
        <v>78</v>
      </c>
      <c r="G5073" s="16">
        <v>1</v>
      </c>
      <c r="H5073" s="16" t="str">
        <f>IF(Orders[[#This Row],[Quantity]]&lt;101,"Low End",IF(Orders[[#This Row],[Quantity]]&lt;301,"Mid End","High End"))</f>
        <v>Low End</v>
      </c>
      <c r="I5073" s="17">
        <v>56.3</v>
      </c>
      <c r="J5073" s="17">
        <f>Orders[[#This Row],[Unit Price]]*Orders[[#This Row],[Quantity]]</f>
        <v>56.3</v>
      </c>
      <c r="K5073" s="45">
        <f>IF(Orders[[#This Row],[currency]]="NGN",Orders[[#This Row],[Sales price]]/$T$2,Orders[[#This Row],[Sales price]]/$T$3)</f>
        <v>3.824728260869565</v>
      </c>
      <c r="L5073" s="3" t="s">
        <v>58</v>
      </c>
      <c r="M5073" s="3" t="s">
        <v>104</v>
      </c>
      <c r="N5073" s="3" t="s">
        <v>86</v>
      </c>
      <c r="O5073" s="3" t="s">
        <v>87</v>
      </c>
      <c r="P5073" s="3" t="s">
        <v>10</v>
      </c>
      <c r="Q5073" s="3" t="s">
        <v>54</v>
      </c>
    </row>
    <row r="5074" spans="1:17" ht="15.75" customHeight="1" x14ac:dyDescent="0.45">
      <c r="A5074" s="15">
        <v>44397.37777777778</v>
      </c>
      <c r="B5074" s="3" t="s">
        <v>1829</v>
      </c>
      <c r="C5074" s="3" t="s">
        <v>67</v>
      </c>
      <c r="D5074" s="3" t="s">
        <v>81</v>
      </c>
      <c r="E5074" s="3" t="s">
        <v>117</v>
      </c>
      <c r="F5074" s="3" t="s">
        <v>64</v>
      </c>
      <c r="G5074" s="16">
        <v>1</v>
      </c>
      <c r="H5074" s="16" t="str">
        <f>IF(Orders[[#This Row],[Quantity]]&lt;101,"Low End",IF(Orders[[#This Row],[Quantity]]&lt;301,"Mid End","High End"))</f>
        <v>Low End</v>
      </c>
      <c r="I5074" s="17">
        <v>60.26</v>
      </c>
      <c r="J5074" s="17">
        <f>Orders[[#This Row],[Unit Price]]*Orders[[#This Row],[Quantity]]</f>
        <v>60.26</v>
      </c>
      <c r="K5074" s="45">
        <f>IF(Orders[[#This Row],[currency]]="NGN",Orders[[#This Row],[Sales price]]/$T$2,Orders[[#This Row],[Sales price]]/$T$3)</f>
        <v>4.09375</v>
      </c>
      <c r="L5074" s="3" t="s">
        <v>58</v>
      </c>
      <c r="M5074" s="3" t="s">
        <v>104</v>
      </c>
      <c r="N5074" s="3" t="s">
        <v>86</v>
      </c>
      <c r="O5074" s="3" t="s">
        <v>87</v>
      </c>
      <c r="P5074" s="3" t="s">
        <v>10</v>
      </c>
      <c r="Q5074" s="3" t="s">
        <v>54</v>
      </c>
    </row>
    <row r="5075" spans="1:17" ht="15.75" customHeight="1" x14ac:dyDescent="0.45">
      <c r="A5075" s="15">
        <v>44397.37777777778</v>
      </c>
      <c r="B5075" s="3" t="s">
        <v>1829</v>
      </c>
      <c r="C5075" s="3" t="s">
        <v>67</v>
      </c>
      <c r="D5075" s="3" t="s">
        <v>81</v>
      </c>
      <c r="E5075" s="3" t="s">
        <v>99</v>
      </c>
      <c r="F5075" s="3" t="s">
        <v>64</v>
      </c>
      <c r="G5075" s="16">
        <v>1</v>
      </c>
      <c r="H5075" s="16" t="str">
        <f>IF(Orders[[#This Row],[Quantity]]&lt;101,"Low End",IF(Orders[[#This Row],[Quantity]]&lt;301,"Mid End","High End"))</f>
        <v>Low End</v>
      </c>
      <c r="I5075" s="17">
        <v>39.1</v>
      </c>
      <c r="J5075" s="17">
        <f>Orders[[#This Row],[Unit Price]]*Orders[[#This Row],[Quantity]]</f>
        <v>39.1</v>
      </c>
      <c r="K5075" s="45">
        <f>IF(Orders[[#This Row],[currency]]="NGN",Orders[[#This Row],[Sales price]]/$T$2,Orders[[#This Row],[Sales price]]/$T$3)</f>
        <v>2.65625</v>
      </c>
      <c r="L5075" s="3" t="s">
        <v>58</v>
      </c>
      <c r="M5075" s="3" t="s">
        <v>104</v>
      </c>
      <c r="N5075" s="3" t="s">
        <v>86</v>
      </c>
      <c r="O5075" s="3" t="s">
        <v>87</v>
      </c>
      <c r="P5075" s="3" t="s">
        <v>10</v>
      </c>
      <c r="Q5075" s="3" t="s">
        <v>54</v>
      </c>
    </row>
    <row r="5076" spans="1:17" ht="15.75" customHeight="1" x14ac:dyDescent="0.45">
      <c r="A5076" s="15">
        <v>44397.37777777778</v>
      </c>
      <c r="B5076" s="3" t="s">
        <v>1829</v>
      </c>
      <c r="C5076" s="3" t="s">
        <v>67</v>
      </c>
      <c r="D5076" s="3" t="s">
        <v>81</v>
      </c>
      <c r="E5076" s="3" t="s">
        <v>105</v>
      </c>
      <c r="F5076" s="3" t="s">
        <v>83</v>
      </c>
      <c r="G5076" s="16">
        <v>2</v>
      </c>
      <c r="H5076" s="16" t="str">
        <f>IF(Orders[[#This Row],[Quantity]]&lt;101,"Low End",IF(Orders[[#This Row],[Quantity]]&lt;301,"Mid End","High End"))</f>
        <v>Low End</v>
      </c>
      <c r="I5076" s="17">
        <v>47.47</v>
      </c>
      <c r="J5076" s="17">
        <f>Orders[[#This Row],[Unit Price]]*Orders[[#This Row],[Quantity]]</f>
        <v>94.94</v>
      </c>
      <c r="K5076" s="45">
        <f>IF(Orders[[#This Row],[currency]]="NGN",Orders[[#This Row],[Sales price]]/$T$2,Orders[[#This Row],[Sales price]]/$T$3)</f>
        <v>6.4497282608695645</v>
      </c>
      <c r="L5076" s="3" t="s">
        <v>58</v>
      </c>
      <c r="M5076" s="3" t="s">
        <v>104</v>
      </c>
      <c r="N5076" s="3" t="s">
        <v>86</v>
      </c>
      <c r="O5076" s="3" t="s">
        <v>87</v>
      </c>
      <c r="P5076" s="3" t="s">
        <v>10</v>
      </c>
      <c r="Q5076" s="3" t="s">
        <v>54</v>
      </c>
    </row>
    <row r="5077" spans="1:17" ht="15.75" customHeight="1" x14ac:dyDescent="0.45">
      <c r="A5077" s="15">
        <v>44397.37777777778</v>
      </c>
      <c r="B5077" s="3" t="s">
        <v>1829</v>
      </c>
      <c r="C5077" s="3" t="s">
        <v>67</v>
      </c>
      <c r="D5077" s="3" t="s">
        <v>81</v>
      </c>
      <c r="E5077" s="3" t="s">
        <v>99</v>
      </c>
      <c r="F5077" s="3" t="s">
        <v>64</v>
      </c>
      <c r="G5077" s="16">
        <v>2</v>
      </c>
      <c r="H5077" s="16" t="str">
        <f>IF(Orders[[#This Row],[Quantity]]&lt;101,"Low End",IF(Orders[[#This Row],[Quantity]]&lt;301,"Mid End","High End"))</f>
        <v>Low End</v>
      </c>
      <c r="I5077" s="17">
        <v>39.1</v>
      </c>
      <c r="J5077" s="17">
        <f>Orders[[#This Row],[Unit Price]]*Orders[[#This Row],[Quantity]]</f>
        <v>78.2</v>
      </c>
      <c r="K5077" s="45">
        <f>IF(Orders[[#This Row],[currency]]="NGN",Orders[[#This Row],[Sales price]]/$T$2,Orders[[#This Row],[Sales price]]/$T$3)</f>
        <v>5.3125</v>
      </c>
      <c r="L5077" s="3" t="s">
        <v>58</v>
      </c>
      <c r="M5077" s="3" t="s">
        <v>104</v>
      </c>
      <c r="N5077" s="3" t="s">
        <v>86</v>
      </c>
      <c r="O5077" s="3" t="s">
        <v>87</v>
      </c>
      <c r="P5077" s="3" t="s">
        <v>10</v>
      </c>
      <c r="Q5077" s="3" t="s">
        <v>54</v>
      </c>
    </row>
    <row r="5078" spans="1:17" ht="15.75" customHeight="1" x14ac:dyDescent="0.45">
      <c r="A5078" s="15">
        <v>44397.379166666666</v>
      </c>
      <c r="B5078" s="3" t="s">
        <v>1389</v>
      </c>
      <c r="C5078" s="3" t="s">
        <v>61</v>
      </c>
      <c r="D5078" s="3" t="s">
        <v>81</v>
      </c>
      <c r="E5078" s="3" t="s">
        <v>105</v>
      </c>
      <c r="F5078" s="3" t="s">
        <v>83</v>
      </c>
      <c r="G5078" s="16">
        <v>5</v>
      </c>
      <c r="H5078" s="16" t="str">
        <f>IF(Orders[[#This Row],[Quantity]]&lt;101,"Low End",IF(Orders[[#This Row],[Quantity]]&lt;301,"Mid End","High End"))</f>
        <v>Low End</v>
      </c>
      <c r="I5078" s="17">
        <v>14.98</v>
      </c>
      <c r="J5078" s="17">
        <f>Orders[[#This Row],[Unit Price]]*Orders[[#This Row],[Quantity]]</f>
        <v>74.900000000000006</v>
      </c>
      <c r="K5078" s="45">
        <f>IF(Orders[[#This Row],[currency]]="NGN",Orders[[#This Row],[Sales price]]/$T$2,Orders[[#This Row],[Sales price]]/$T$3)</f>
        <v>5.0883152173913047</v>
      </c>
      <c r="L5078" s="3" t="s">
        <v>50</v>
      </c>
      <c r="M5078" s="3" t="s">
        <v>96</v>
      </c>
      <c r="N5078" s="3" t="s">
        <v>86</v>
      </c>
      <c r="O5078" s="3" t="s">
        <v>87</v>
      </c>
      <c r="P5078" s="3" t="s">
        <v>10</v>
      </c>
      <c r="Q5078" s="3" t="s">
        <v>88</v>
      </c>
    </row>
    <row r="5079" spans="1:17" ht="15.75" customHeight="1" x14ac:dyDescent="0.45">
      <c r="A5079" s="15">
        <v>44397.379166666666</v>
      </c>
      <c r="B5079" s="3" t="s">
        <v>1389</v>
      </c>
      <c r="C5079" s="3" t="s">
        <v>61</v>
      </c>
      <c r="D5079" s="3" t="s">
        <v>81</v>
      </c>
      <c r="E5079" s="3" t="s">
        <v>97</v>
      </c>
      <c r="F5079" s="3" t="s">
        <v>83</v>
      </c>
      <c r="G5079" s="16">
        <v>1</v>
      </c>
      <c r="H5079" s="16" t="str">
        <f>IF(Orders[[#This Row],[Quantity]]&lt;101,"Low End",IF(Orders[[#This Row],[Quantity]]&lt;301,"Mid End","High End"))</f>
        <v>Low End</v>
      </c>
      <c r="I5079" s="17">
        <v>51.2</v>
      </c>
      <c r="J5079" s="17">
        <f>Orders[[#This Row],[Unit Price]]*Orders[[#This Row],[Quantity]]</f>
        <v>51.2</v>
      </c>
      <c r="K5079" s="45">
        <f>IF(Orders[[#This Row],[currency]]="NGN",Orders[[#This Row],[Sales price]]/$T$2,Orders[[#This Row],[Sales price]]/$T$3)</f>
        <v>3.4782608695652173</v>
      </c>
      <c r="L5079" s="3" t="s">
        <v>50</v>
      </c>
      <c r="M5079" s="3" t="s">
        <v>96</v>
      </c>
      <c r="N5079" s="3" t="s">
        <v>86</v>
      </c>
      <c r="O5079" s="3" t="s">
        <v>87</v>
      </c>
      <c r="P5079" s="3" t="s">
        <v>10</v>
      </c>
      <c r="Q5079" s="3" t="s">
        <v>88</v>
      </c>
    </row>
    <row r="5080" spans="1:17" ht="15.75" customHeight="1" x14ac:dyDescent="0.45">
      <c r="A5080" s="15">
        <v>44397.379166666666</v>
      </c>
      <c r="B5080" s="3" t="s">
        <v>1389</v>
      </c>
      <c r="C5080" s="3" t="s">
        <v>61</v>
      </c>
      <c r="D5080" s="3" t="s">
        <v>81</v>
      </c>
      <c r="E5080" s="3" t="s">
        <v>99</v>
      </c>
      <c r="F5080" s="3" t="s">
        <v>64</v>
      </c>
      <c r="G5080" s="16">
        <v>1</v>
      </c>
      <c r="H5080" s="16" t="str">
        <f>IF(Orders[[#This Row],[Quantity]]&lt;101,"Low End",IF(Orders[[#This Row],[Quantity]]&lt;301,"Mid End","High End"))</f>
        <v>Low End</v>
      </c>
      <c r="I5080" s="17">
        <v>39.1</v>
      </c>
      <c r="J5080" s="17">
        <f>Orders[[#This Row],[Unit Price]]*Orders[[#This Row],[Quantity]]</f>
        <v>39.1</v>
      </c>
      <c r="K5080" s="45">
        <f>IF(Orders[[#This Row],[currency]]="NGN",Orders[[#This Row],[Sales price]]/$T$2,Orders[[#This Row],[Sales price]]/$T$3)</f>
        <v>2.65625</v>
      </c>
      <c r="L5080" s="3" t="s">
        <v>50</v>
      </c>
      <c r="M5080" s="3" t="s">
        <v>96</v>
      </c>
      <c r="N5080" s="3" t="s">
        <v>86</v>
      </c>
      <c r="O5080" s="3" t="s">
        <v>87</v>
      </c>
      <c r="P5080" s="3" t="s">
        <v>10</v>
      </c>
      <c r="Q5080" s="3" t="s">
        <v>88</v>
      </c>
    </row>
    <row r="5081" spans="1:17" ht="15.75" customHeight="1" x14ac:dyDescent="0.45">
      <c r="A5081" s="15">
        <v>44397.379166666666</v>
      </c>
      <c r="B5081" s="3" t="s">
        <v>1389</v>
      </c>
      <c r="C5081" s="3" t="s">
        <v>61</v>
      </c>
      <c r="D5081" s="3" t="s">
        <v>81</v>
      </c>
      <c r="E5081" s="3" t="s">
        <v>150</v>
      </c>
      <c r="F5081" s="3" t="s">
        <v>83</v>
      </c>
      <c r="G5081" s="16">
        <v>1</v>
      </c>
      <c r="H5081" s="16" t="str">
        <f>IF(Orders[[#This Row],[Quantity]]&lt;101,"Low End",IF(Orders[[#This Row],[Quantity]]&lt;301,"Mid End","High End"))</f>
        <v>Low End</v>
      </c>
      <c r="I5081" s="17">
        <v>45.95</v>
      </c>
      <c r="J5081" s="17">
        <f>Orders[[#This Row],[Unit Price]]*Orders[[#This Row],[Quantity]]</f>
        <v>45.95</v>
      </c>
      <c r="K5081" s="45">
        <f>IF(Orders[[#This Row],[currency]]="NGN",Orders[[#This Row],[Sales price]]/$T$2,Orders[[#This Row],[Sales price]]/$T$3)</f>
        <v>3.1216032608695654</v>
      </c>
      <c r="L5081" s="3" t="s">
        <v>50</v>
      </c>
      <c r="M5081" s="3" t="s">
        <v>96</v>
      </c>
      <c r="N5081" s="3" t="s">
        <v>86</v>
      </c>
      <c r="O5081" s="3" t="s">
        <v>87</v>
      </c>
      <c r="P5081" s="3" t="s">
        <v>10</v>
      </c>
      <c r="Q5081" s="3" t="s">
        <v>88</v>
      </c>
    </row>
    <row r="5082" spans="1:17" ht="15.75" customHeight="1" x14ac:dyDescent="0.45">
      <c r="A5082" s="15">
        <v>44397.379166666666</v>
      </c>
      <c r="B5082" s="3" t="s">
        <v>1389</v>
      </c>
      <c r="C5082" s="3" t="s">
        <v>61</v>
      </c>
      <c r="D5082" s="3" t="s">
        <v>81</v>
      </c>
      <c r="E5082" s="3" t="s">
        <v>158</v>
      </c>
      <c r="F5082" s="3" t="s">
        <v>64</v>
      </c>
      <c r="G5082" s="16">
        <v>1</v>
      </c>
      <c r="H5082" s="16" t="str">
        <f>IF(Orders[[#This Row],[Quantity]]&lt;101,"Low End",IF(Orders[[#This Row],[Quantity]]&lt;301,"Mid End","High End"))</f>
        <v>Low End</v>
      </c>
      <c r="I5082" s="17">
        <v>60.26</v>
      </c>
      <c r="J5082" s="17">
        <f>Orders[[#This Row],[Unit Price]]*Orders[[#This Row],[Quantity]]</f>
        <v>60.26</v>
      </c>
      <c r="K5082" s="45">
        <f>IF(Orders[[#This Row],[currency]]="NGN",Orders[[#This Row],[Sales price]]/$T$2,Orders[[#This Row],[Sales price]]/$T$3)</f>
        <v>4.09375</v>
      </c>
      <c r="L5082" s="3" t="s">
        <v>50</v>
      </c>
      <c r="M5082" s="3" t="s">
        <v>96</v>
      </c>
      <c r="N5082" s="3" t="s">
        <v>86</v>
      </c>
      <c r="O5082" s="3" t="s">
        <v>87</v>
      </c>
      <c r="P5082" s="3" t="s">
        <v>10</v>
      </c>
      <c r="Q5082" s="3" t="s">
        <v>88</v>
      </c>
    </row>
    <row r="5083" spans="1:17" ht="15.75" customHeight="1" x14ac:dyDescent="0.45">
      <c r="A5083" s="15">
        <v>44397.379166666666</v>
      </c>
      <c r="B5083" s="3" t="s">
        <v>1389</v>
      </c>
      <c r="C5083" s="3" t="s">
        <v>61</v>
      </c>
      <c r="D5083" s="3" t="s">
        <v>81</v>
      </c>
      <c r="E5083" s="3" t="s">
        <v>99</v>
      </c>
      <c r="F5083" s="3" t="s">
        <v>64</v>
      </c>
      <c r="G5083" s="16">
        <v>1</v>
      </c>
      <c r="H5083" s="16" t="str">
        <f>IF(Orders[[#This Row],[Quantity]]&lt;101,"Low End",IF(Orders[[#This Row],[Quantity]]&lt;301,"Mid End","High End"))</f>
        <v>Low End</v>
      </c>
      <c r="I5083" s="17">
        <v>39.1</v>
      </c>
      <c r="J5083" s="17">
        <f>Orders[[#This Row],[Unit Price]]*Orders[[#This Row],[Quantity]]</f>
        <v>39.1</v>
      </c>
      <c r="K5083" s="45">
        <f>IF(Orders[[#This Row],[currency]]="NGN",Orders[[#This Row],[Sales price]]/$T$2,Orders[[#This Row],[Sales price]]/$T$3)</f>
        <v>2.65625</v>
      </c>
      <c r="L5083" s="3" t="s">
        <v>50</v>
      </c>
      <c r="M5083" s="3" t="s">
        <v>96</v>
      </c>
      <c r="N5083" s="3" t="s">
        <v>86</v>
      </c>
      <c r="O5083" s="3" t="s">
        <v>87</v>
      </c>
      <c r="P5083" s="3" t="s">
        <v>10</v>
      </c>
      <c r="Q5083" s="3" t="s">
        <v>88</v>
      </c>
    </row>
    <row r="5084" spans="1:17" ht="15.75" customHeight="1" x14ac:dyDescent="0.45">
      <c r="A5084" s="15">
        <v>44397.379166666666</v>
      </c>
      <c r="B5084" s="3" t="s">
        <v>1389</v>
      </c>
      <c r="C5084" s="3" t="s">
        <v>61</v>
      </c>
      <c r="D5084" s="3" t="s">
        <v>81</v>
      </c>
      <c r="E5084" s="3" t="s">
        <v>210</v>
      </c>
      <c r="F5084" s="3" t="s">
        <v>78</v>
      </c>
      <c r="G5084" s="16">
        <v>1</v>
      </c>
      <c r="H5084" s="16" t="str">
        <f>IF(Orders[[#This Row],[Quantity]]&lt;101,"Low End",IF(Orders[[#This Row],[Quantity]]&lt;301,"Mid End","High End"))</f>
        <v>Low End</v>
      </c>
      <c r="I5084" s="17">
        <v>56.86</v>
      </c>
      <c r="J5084" s="17">
        <f>Orders[[#This Row],[Unit Price]]*Orders[[#This Row],[Quantity]]</f>
        <v>56.86</v>
      </c>
      <c r="K5084" s="45">
        <f>IF(Orders[[#This Row],[currency]]="NGN",Orders[[#This Row],[Sales price]]/$T$2,Orders[[#This Row],[Sales price]]/$T$3)</f>
        <v>3.8627717391304346</v>
      </c>
      <c r="L5084" s="3" t="s">
        <v>50</v>
      </c>
      <c r="M5084" s="3" t="s">
        <v>96</v>
      </c>
      <c r="N5084" s="3" t="s">
        <v>86</v>
      </c>
      <c r="O5084" s="3" t="s">
        <v>87</v>
      </c>
      <c r="P5084" s="3" t="s">
        <v>10</v>
      </c>
      <c r="Q5084" s="3" t="s">
        <v>88</v>
      </c>
    </row>
    <row r="5085" spans="1:17" ht="15.75" customHeight="1" x14ac:dyDescent="0.45">
      <c r="A5085" s="15">
        <v>44397.385416666664</v>
      </c>
      <c r="B5085" s="3" t="s">
        <v>929</v>
      </c>
      <c r="C5085" s="3" t="s">
        <v>45</v>
      </c>
      <c r="D5085" s="3" t="s">
        <v>81</v>
      </c>
      <c r="E5085" s="3" t="s">
        <v>82</v>
      </c>
      <c r="F5085" s="3" t="s">
        <v>83</v>
      </c>
      <c r="G5085" s="16">
        <v>1</v>
      </c>
      <c r="H5085" s="16" t="str">
        <f>IF(Orders[[#This Row],[Quantity]]&lt;101,"Low End",IF(Orders[[#This Row],[Quantity]]&lt;301,"Mid End","High End"))</f>
        <v>Low End</v>
      </c>
      <c r="I5085" s="17">
        <v>119.95</v>
      </c>
      <c r="J5085" s="17">
        <f>Orders[[#This Row],[Unit Price]]*Orders[[#This Row],[Quantity]]</f>
        <v>119.95</v>
      </c>
      <c r="K5085" s="45">
        <f>IF(Orders[[#This Row],[currency]]="NGN",Orders[[#This Row],[Sales price]]/$T$2,Orders[[#This Row],[Sales price]]/$T$3)</f>
        <v>8.148777173913043</v>
      </c>
      <c r="L5085" s="3" t="s">
        <v>50</v>
      </c>
      <c r="M5085" s="3" t="s">
        <v>104</v>
      </c>
      <c r="N5085" s="3" t="s">
        <v>86</v>
      </c>
      <c r="O5085" s="3" t="s">
        <v>87</v>
      </c>
      <c r="P5085" s="3" t="s">
        <v>10</v>
      </c>
      <c r="Q5085" s="3" t="s">
        <v>88</v>
      </c>
    </row>
    <row r="5086" spans="1:17" ht="15.75" customHeight="1" x14ac:dyDescent="0.45">
      <c r="A5086" s="15">
        <v>44397.385416666664</v>
      </c>
      <c r="B5086" s="3" t="s">
        <v>929</v>
      </c>
      <c r="C5086" s="3" t="s">
        <v>45</v>
      </c>
      <c r="D5086" s="3" t="s">
        <v>81</v>
      </c>
      <c r="E5086" s="3" t="s">
        <v>97</v>
      </c>
      <c r="F5086" s="3" t="s">
        <v>83</v>
      </c>
      <c r="G5086" s="16">
        <v>1</v>
      </c>
      <c r="H5086" s="16" t="str">
        <f>IF(Orders[[#This Row],[Quantity]]&lt;101,"Low End",IF(Orders[[#This Row],[Quantity]]&lt;301,"Mid End","High End"))</f>
        <v>Low End</v>
      </c>
      <c r="I5086" s="17">
        <v>51.2</v>
      </c>
      <c r="J5086" s="17">
        <f>Orders[[#This Row],[Unit Price]]*Orders[[#This Row],[Quantity]]</f>
        <v>51.2</v>
      </c>
      <c r="K5086" s="45">
        <f>IF(Orders[[#This Row],[currency]]="NGN",Orders[[#This Row],[Sales price]]/$T$2,Orders[[#This Row],[Sales price]]/$T$3)</f>
        <v>3.4782608695652173</v>
      </c>
      <c r="L5086" s="3" t="s">
        <v>50</v>
      </c>
      <c r="M5086" s="3" t="s">
        <v>104</v>
      </c>
      <c r="N5086" s="3" t="s">
        <v>86</v>
      </c>
      <c r="O5086" s="3" t="s">
        <v>87</v>
      </c>
      <c r="P5086" s="3" t="s">
        <v>10</v>
      </c>
      <c r="Q5086" s="3" t="s">
        <v>88</v>
      </c>
    </row>
    <row r="5087" spans="1:17" ht="15.75" customHeight="1" x14ac:dyDescent="0.45">
      <c r="A5087" s="15">
        <v>44397.387499999997</v>
      </c>
      <c r="B5087" s="3" t="s">
        <v>914</v>
      </c>
      <c r="C5087" s="3" t="s">
        <v>61</v>
      </c>
      <c r="D5087" s="3" t="s">
        <v>81</v>
      </c>
      <c r="E5087" s="3" t="s">
        <v>183</v>
      </c>
      <c r="F5087" s="3" t="s">
        <v>78</v>
      </c>
      <c r="G5087" s="16">
        <v>1</v>
      </c>
      <c r="H5087" s="16" t="str">
        <f>IF(Orders[[#This Row],[Quantity]]&lt;101,"Low End",IF(Orders[[#This Row],[Quantity]]&lt;301,"Mid End","High End"))</f>
        <v>Low End</v>
      </c>
      <c r="I5087" s="17">
        <v>56.99</v>
      </c>
      <c r="J5087" s="17">
        <f>Orders[[#This Row],[Unit Price]]*Orders[[#This Row],[Quantity]]</f>
        <v>56.99</v>
      </c>
      <c r="K5087" s="45">
        <f>IF(Orders[[#This Row],[currency]]="NGN",Orders[[#This Row],[Sales price]]/$T$2,Orders[[#This Row],[Sales price]]/$T$3)</f>
        <v>3.871603260869565</v>
      </c>
      <c r="L5087" s="3" t="s">
        <v>50</v>
      </c>
      <c r="M5087" s="3" t="s">
        <v>85</v>
      </c>
      <c r="N5087" s="3" t="s">
        <v>86</v>
      </c>
      <c r="O5087" s="3" t="s">
        <v>87</v>
      </c>
      <c r="P5087" s="3" t="s">
        <v>10</v>
      </c>
      <c r="Q5087" s="3" t="s">
        <v>88</v>
      </c>
    </row>
    <row r="5088" spans="1:17" ht="15.75" customHeight="1" x14ac:dyDescent="0.45">
      <c r="A5088" s="15">
        <v>44397.387499999997</v>
      </c>
      <c r="B5088" s="3" t="s">
        <v>914</v>
      </c>
      <c r="C5088" s="3" t="s">
        <v>61</v>
      </c>
      <c r="D5088" s="3" t="s">
        <v>81</v>
      </c>
      <c r="E5088" s="3" t="s">
        <v>113</v>
      </c>
      <c r="F5088" s="3" t="s">
        <v>78</v>
      </c>
      <c r="G5088" s="16">
        <v>1</v>
      </c>
      <c r="H5088" s="16" t="str">
        <f>IF(Orders[[#This Row],[Quantity]]&lt;101,"Low End",IF(Orders[[#This Row],[Quantity]]&lt;301,"Mid End","High End"))</f>
        <v>Low End</v>
      </c>
      <c r="I5088" s="17">
        <v>56.3</v>
      </c>
      <c r="J5088" s="17">
        <f>Orders[[#This Row],[Unit Price]]*Orders[[#This Row],[Quantity]]</f>
        <v>56.3</v>
      </c>
      <c r="K5088" s="45">
        <f>IF(Orders[[#This Row],[currency]]="NGN",Orders[[#This Row],[Sales price]]/$T$2,Orders[[#This Row],[Sales price]]/$T$3)</f>
        <v>3.824728260869565</v>
      </c>
      <c r="L5088" s="3" t="s">
        <v>50</v>
      </c>
      <c r="M5088" s="3" t="s">
        <v>85</v>
      </c>
      <c r="N5088" s="3" t="s">
        <v>86</v>
      </c>
      <c r="O5088" s="3" t="s">
        <v>87</v>
      </c>
      <c r="P5088" s="3" t="s">
        <v>10</v>
      </c>
      <c r="Q5088" s="3" t="s">
        <v>88</v>
      </c>
    </row>
    <row r="5089" spans="1:17" ht="15.75" customHeight="1" x14ac:dyDescent="0.45">
      <c r="A5089" s="15">
        <v>44397.388194444444</v>
      </c>
      <c r="B5089" s="3" t="s">
        <v>1830</v>
      </c>
      <c r="C5089" s="3" t="s">
        <v>61</v>
      </c>
      <c r="D5089" s="3" t="s">
        <v>81</v>
      </c>
      <c r="E5089" s="3" t="s">
        <v>82</v>
      </c>
      <c r="F5089" s="3" t="s">
        <v>83</v>
      </c>
      <c r="G5089" s="16">
        <v>2</v>
      </c>
      <c r="H5089" s="16" t="str">
        <f>IF(Orders[[#This Row],[Quantity]]&lt;101,"Low End",IF(Orders[[#This Row],[Quantity]]&lt;301,"Mid End","High End"))</f>
        <v>Low End</v>
      </c>
      <c r="I5089" s="17">
        <v>119.95</v>
      </c>
      <c r="J5089" s="17">
        <f>Orders[[#This Row],[Unit Price]]*Orders[[#This Row],[Quantity]]</f>
        <v>239.9</v>
      </c>
      <c r="K5089" s="45">
        <f>IF(Orders[[#This Row],[currency]]="NGN",Orders[[#This Row],[Sales price]]/$T$2,Orders[[#This Row],[Sales price]]/$T$3)</f>
        <v>16.297554347826086</v>
      </c>
      <c r="L5089" s="3" t="s">
        <v>50</v>
      </c>
      <c r="M5089" s="3" t="s">
        <v>85</v>
      </c>
      <c r="N5089" s="3" t="s">
        <v>86</v>
      </c>
      <c r="O5089" s="3" t="s">
        <v>87</v>
      </c>
      <c r="P5089" s="3" t="s">
        <v>10</v>
      </c>
      <c r="Q5089" s="3" t="s">
        <v>54</v>
      </c>
    </row>
    <row r="5090" spans="1:17" ht="15.75" customHeight="1" x14ac:dyDescent="0.45">
      <c r="A5090" s="15">
        <v>44397.388194444444</v>
      </c>
      <c r="B5090" s="3" t="s">
        <v>1830</v>
      </c>
      <c r="C5090" s="3" t="s">
        <v>61</v>
      </c>
      <c r="D5090" s="3" t="s">
        <v>81</v>
      </c>
      <c r="E5090" s="3" t="s">
        <v>180</v>
      </c>
      <c r="F5090" s="3" t="s">
        <v>48</v>
      </c>
      <c r="G5090" s="16">
        <v>1</v>
      </c>
      <c r="H5090" s="16" t="str">
        <f>IF(Orders[[#This Row],[Quantity]]&lt;101,"Low End",IF(Orders[[#This Row],[Quantity]]&lt;301,"Mid End","High End"))</f>
        <v>Low End</v>
      </c>
      <c r="I5090" s="17">
        <v>109.25</v>
      </c>
      <c r="J5090" s="17">
        <f>Orders[[#This Row],[Unit Price]]*Orders[[#This Row],[Quantity]]</f>
        <v>109.25</v>
      </c>
      <c r="K5090" s="45">
        <f>IF(Orders[[#This Row],[currency]]="NGN",Orders[[#This Row],[Sales price]]/$T$2,Orders[[#This Row],[Sales price]]/$T$3)</f>
        <v>7.421875</v>
      </c>
      <c r="L5090" s="3" t="s">
        <v>50</v>
      </c>
      <c r="M5090" s="3" t="s">
        <v>85</v>
      </c>
      <c r="N5090" s="3" t="s">
        <v>86</v>
      </c>
      <c r="O5090" s="3" t="s">
        <v>87</v>
      </c>
      <c r="P5090" s="3" t="s">
        <v>10</v>
      </c>
      <c r="Q5090" s="3" t="s">
        <v>54</v>
      </c>
    </row>
    <row r="5091" spans="1:17" ht="15.75" customHeight="1" x14ac:dyDescent="0.45">
      <c r="A5091" s="15">
        <v>44397.388194444444</v>
      </c>
      <c r="B5091" s="3" t="s">
        <v>1830</v>
      </c>
      <c r="C5091" s="3" t="s">
        <v>61</v>
      </c>
      <c r="D5091" s="3" t="s">
        <v>81</v>
      </c>
      <c r="E5091" s="3" t="s">
        <v>183</v>
      </c>
      <c r="F5091" s="3" t="s">
        <v>78</v>
      </c>
      <c r="G5091" s="16">
        <v>2</v>
      </c>
      <c r="H5091" s="16" t="str">
        <f>IF(Orders[[#This Row],[Quantity]]&lt;101,"Low End",IF(Orders[[#This Row],[Quantity]]&lt;301,"Mid End","High End"))</f>
        <v>Low End</v>
      </c>
      <c r="I5091" s="17">
        <v>56.99</v>
      </c>
      <c r="J5091" s="17">
        <f>Orders[[#This Row],[Unit Price]]*Orders[[#This Row],[Quantity]]</f>
        <v>113.98</v>
      </c>
      <c r="K5091" s="45">
        <f>IF(Orders[[#This Row],[currency]]="NGN",Orders[[#This Row],[Sales price]]/$T$2,Orders[[#This Row],[Sales price]]/$T$3)</f>
        <v>7.7432065217391299</v>
      </c>
      <c r="L5091" s="3" t="s">
        <v>50</v>
      </c>
      <c r="M5091" s="3" t="s">
        <v>85</v>
      </c>
      <c r="N5091" s="3" t="s">
        <v>86</v>
      </c>
      <c r="O5091" s="3" t="s">
        <v>87</v>
      </c>
      <c r="P5091" s="3" t="s">
        <v>10</v>
      </c>
      <c r="Q5091" s="3" t="s">
        <v>54</v>
      </c>
    </row>
    <row r="5092" spans="1:17" ht="15.75" customHeight="1" x14ac:dyDescent="0.45">
      <c r="A5092" s="15">
        <v>44397.38958333333</v>
      </c>
      <c r="B5092" s="3" t="s">
        <v>1831</v>
      </c>
      <c r="C5092" s="3" t="s">
        <v>67</v>
      </c>
      <c r="D5092" s="3" t="s">
        <v>81</v>
      </c>
      <c r="E5092" s="3" t="s">
        <v>97</v>
      </c>
      <c r="F5092" s="3" t="s">
        <v>83</v>
      </c>
      <c r="G5092" s="16">
        <v>1</v>
      </c>
      <c r="H5092" s="16" t="str">
        <f>IF(Orders[[#This Row],[Quantity]]&lt;101,"Low End",IF(Orders[[#This Row],[Quantity]]&lt;301,"Mid End","High End"))</f>
        <v>Low End</v>
      </c>
      <c r="I5092" s="17">
        <v>51.2</v>
      </c>
      <c r="J5092" s="17">
        <f>Orders[[#This Row],[Unit Price]]*Orders[[#This Row],[Quantity]]</f>
        <v>51.2</v>
      </c>
      <c r="K5092" s="45">
        <f>IF(Orders[[#This Row],[currency]]="NGN",Orders[[#This Row],[Sales price]]/$T$2,Orders[[#This Row],[Sales price]]/$T$3)</f>
        <v>3.4782608695652173</v>
      </c>
      <c r="L5092" s="3" t="s">
        <v>50</v>
      </c>
      <c r="M5092" s="3" t="s">
        <v>104</v>
      </c>
      <c r="N5092" s="3" t="s">
        <v>86</v>
      </c>
      <c r="O5092" s="3" t="s">
        <v>87</v>
      </c>
      <c r="P5092" s="3" t="s">
        <v>10</v>
      </c>
      <c r="Q5092" s="3" t="s">
        <v>54</v>
      </c>
    </row>
    <row r="5093" spans="1:17" ht="15.75" customHeight="1" x14ac:dyDescent="0.45">
      <c r="A5093" s="15">
        <v>44397.38958333333</v>
      </c>
      <c r="B5093" s="3" t="s">
        <v>1831</v>
      </c>
      <c r="C5093" s="3" t="s">
        <v>67</v>
      </c>
      <c r="D5093" s="3" t="s">
        <v>81</v>
      </c>
      <c r="E5093" s="3" t="s">
        <v>113</v>
      </c>
      <c r="F5093" s="3" t="s">
        <v>78</v>
      </c>
      <c r="G5093" s="16">
        <v>1</v>
      </c>
      <c r="H5093" s="16" t="str">
        <f>IF(Orders[[#This Row],[Quantity]]&lt;101,"Low End",IF(Orders[[#This Row],[Quantity]]&lt;301,"Mid End","High End"))</f>
        <v>Low End</v>
      </c>
      <c r="I5093" s="17">
        <v>56.3</v>
      </c>
      <c r="J5093" s="17">
        <f>Orders[[#This Row],[Unit Price]]*Orders[[#This Row],[Quantity]]</f>
        <v>56.3</v>
      </c>
      <c r="K5093" s="45">
        <f>IF(Orders[[#This Row],[currency]]="NGN",Orders[[#This Row],[Sales price]]/$T$2,Orders[[#This Row],[Sales price]]/$T$3)</f>
        <v>3.824728260869565</v>
      </c>
      <c r="L5093" s="3" t="s">
        <v>50</v>
      </c>
      <c r="M5093" s="3" t="s">
        <v>104</v>
      </c>
      <c r="N5093" s="3" t="s">
        <v>86</v>
      </c>
      <c r="O5093" s="3" t="s">
        <v>87</v>
      </c>
      <c r="P5093" s="3" t="s">
        <v>10</v>
      </c>
      <c r="Q5093" s="3" t="s">
        <v>54</v>
      </c>
    </row>
    <row r="5094" spans="1:17" ht="15.75" customHeight="1" x14ac:dyDescent="0.45">
      <c r="A5094" s="15">
        <v>44397.38958333333</v>
      </c>
      <c r="B5094" s="3" t="s">
        <v>1831</v>
      </c>
      <c r="C5094" s="3" t="s">
        <v>67</v>
      </c>
      <c r="D5094" s="3" t="s">
        <v>81</v>
      </c>
      <c r="E5094" s="3" t="s">
        <v>148</v>
      </c>
      <c r="F5094" s="3" t="s">
        <v>78</v>
      </c>
      <c r="G5094" s="16">
        <v>3</v>
      </c>
      <c r="H5094" s="16" t="str">
        <f>IF(Orders[[#This Row],[Quantity]]&lt;101,"Low End",IF(Orders[[#This Row],[Quantity]]&lt;301,"Mid End","High End"))</f>
        <v>Low End</v>
      </c>
      <c r="I5094" s="17">
        <v>41.88</v>
      </c>
      <c r="J5094" s="17">
        <f>Orders[[#This Row],[Unit Price]]*Orders[[#This Row],[Quantity]]</f>
        <v>125.64000000000001</v>
      </c>
      <c r="K5094" s="45">
        <f>IF(Orders[[#This Row],[currency]]="NGN",Orders[[#This Row],[Sales price]]/$T$2,Orders[[#This Row],[Sales price]]/$T$3)</f>
        <v>8.5353260869565215</v>
      </c>
      <c r="L5094" s="3" t="s">
        <v>50</v>
      </c>
      <c r="M5094" s="3" t="s">
        <v>104</v>
      </c>
      <c r="N5094" s="3" t="s">
        <v>86</v>
      </c>
      <c r="O5094" s="3" t="s">
        <v>87</v>
      </c>
      <c r="P5094" s="3" t="s">
        <v>10</v>
      </c>
      <c r="Q5094" s="3" t="s">
        <v>54</v>
      </c>
    </row>
    <row r="5095" spans="1:17" ht="15.75" customHeight="1" x14ac:dyDescent="0.45">
      <c r="A5095" s="15">
        <v>44397.38958333333</v>
      </c>
      <c r="B5095" s="3" t="s">
        <v>1831</v>
      </c>
      <c r="C5095" s="3" t="s">
        <v>67</v>
      </c>
      <c r="D5095" s="3" t="s">
        <v>81</v>
      </c>
      <c r="E5095" s="3" t="s">
        <v>105</v>
      </c>
      <c r="F5095" s="3" t="s">
        <v>83</v>
      </c>
      <c r="G5095" s="16">
        <v>1</v>
      </c>
      <c r="H5095" s="16" t="str">
        <f>IF(Orders[[#This Row],[Quantity]]&lt;101,"Low End",IF(Orders[[#This Row],[Quantity]]&lt;301,"Mid End","High End"))</f>
        <v>Low End</v>
      </c>
      <c r="I5095" s="17">
        <v>47.47</v>
      </c>
      <c r="J5095" s="17">
        <f>Orders[[#This Row],[Unit Price]]*Orders[[#This Row],[Quantity]]</f>
        <v>47.47</v>
      </c>
      <c r="K5095" s="45">
        <f>IF(Orders[[#This Row],[currency]]="NGN",Orders[[#This Row],[Sales price]]/$T$2,Orders[[#This Row],[Sales price]]/$T$3)</f>
        <v>3.2248641304347823</v>
      </c>
      <c r="L5095" s="3" t="s">
        <v>50</v>
      </c>
      <c r="M5095" s="3" t="s">
        <v>104</v>
      </c>
      <c r="N5095" s="3" t="s">
        <v>86</v>
      </c>
      <c r="O5095" s="3" t="s">
        <v>87</v>
      </c>
      <c r="P5095" s="3" t="s">
        <v>10</v>
      </c>
      <c r="Q5095" s="3" t="s">
        <v>54</v>
      </c>
    </row>
    <row r="5096" spans="1:17" ht="15.75" customHeight="1" x14ac:dyDescent="0.45">
      <c r="A5096" s="15">
        <v>44397.39166666667</v>
      </c>
      <c r="B5096" s="3" t="s">
        <v>1832</v>
      </c>
      <c r="C5096" s="3" t="s">
        <v>67</v>
      </c>
      <c r="D5096" s="3" t="s">
        <v>81</v>
      </c>
      <c r="E5096" s="3" t="s">
        <v>117</v>
      </c>
      <c r="F5096" s="3" t="s">
        <v>64</v>
      </c>
      <c r="G5096" s="16">
        <v>1</v>
      </c>
      <c r="H5096" s="16" t="str">
        <f>IF(Orders[[#This Row],[Quantity]]&lt;101,"Low End",IF(Orders[[#This Row],[Quantity]]&lt;301,"Mid End","High End"))</f>
        <v>Low End</v>
      </c>
      <c r="I5096" s="17">
        <v>60.26</v>
      </c>
      <c r="J5096" s="17">
        <f>Orders[[#This Row],[Unit Price]]*Orders[[#This Row],[Quantity]]</f>
        <v>60.26</v>
      </c>
      <c r="K5096" s="45">
        <f>IF(Orders[[#This Row],[currency]]="NGN",Orders[[#This Row],[Sales price]]/$T$2,Orders[[#This Row],[Sales price]]/$T$3)</f>
        <v>4.09375</v>
      </c>
      <c r="L5096" s="3" t="s">
        <v>50</v>
      </c>
      <c r="M5096" s="3" t="s">
        <v>104</v>
      </c>
      <c r="N5096" s="3" t="s">
        <v>86</v>
      </c>
      <c r="O5096" s="3" t="s">
        <v>87</v>
      </c>
      <c r="P5096" s="3" t="s">
        <v>10</v>
      </c>
      <c r="Q5096" s="3" t="s">
        <v>88</v>
      </c>
    </row>
    <row r="5097" spans="1:17" ht="15.75" customHeight="1" x14ac:dyDescent="0.45">
      <c r="A5097" s="15">
        <v>44397.39166666667</v>
      </c>
      <c r="B5097" s="3" t="s">
        <v>1832</v>
      </c>
      <c r="C5097" s="3" t="s">
        <v>67</v>
      </c>
      <c r="D5097" s="3" t="s">
        <v>81</v>
      </c>
      <c r="E5097" s="3" t="s">
        <v>99</v>
      </c>
      <c r="F5097" s="3" t="s">
        <v>64</v>
      </c>
      <c r="G5097" s="16">
        <v>2</v>
      </c>
      <c r="H5097" s="16" t="str">
        <f>IF(Orders[[#This Row],[Quantity]]&lt;101,"Low End",IF(Orders[[#This Row],[Quantity]]&lt;301,"Mid End","High End"))</f>
        <v>Low End</v>
      </c>
      <c r="I5097" s="17">
        <v>39.1</v>
      </c>
      <c r="J5097" s="17">
        <f>Orders[[#This Row],[Unit Price]]*Orders[[#This Row],[Quantity]]</f>
        <v>78.2</v>
      </c>
      <c r="K5097" s="45">
        <f>IF(Orders[[#This Row],[currency]]="NGN",Orders[[#This Row],[Sales price]]/$T$2,Orders[[#This Row],[Sales price]]/$T$3)</f>
        <v>5.3125</v>
      </c>
      <c r="L5097" s="3" t="s">
        <v>50</v>
      </c>
      <c r="M5097" s="3" t="s">
        <v>104</v>
      </c>
      <c r="N5097" s="3" t="s">
        <v>86</v>
      </c>
      <c r="O5097" s="3" t="s">
        <v>87</v>
      </c>
      <c r="P5097" s="3" t="s">
        <v>10</v>
      </c>
      <c r="Q5097" s="3" t="s">
        <v>88</v>
      </c>
    </row>
    <row r="5098" spans="1:17" ht="15.75" customHeight="1" x14ac:dyDescent="0.45">
      <c r="A5098" s="15">
        <v>44397.393055555556</v>
      </c>
      <c r="B5098" s="3" t="s">
        <v>937</v>
      </c>
      <c r="C5098" s="3" t="s">
        <v>45</v>
      </c>
      <c r="D5098" s="3" t="s">
        <v>81</v>
      </c>
      <c r="E5098" s="3" t="s">
        <v>110</v>
      </c>
      <c r="F5098" s="3" t="s">
        <v>78</v>
      </c>
      <c r="G5098" s="16">
        <v>1</v>
      </c>
      <c r="H5098" s="16" t="str">
        <f>IF(Orders[[#This Row],[Quantity]]&lt;101,"Low End",IF(Orders[[#This Row],[Quantity]]&lt;301,"Mid End","High End"))</f>
        <v>Low End</v>
      </c>
      <c r="I5098" s="17">
        <v>148.9</v>
      </c>
      <c r="J5098" s="17">
        <f>Orders[[#This Row],[Unit Price]]*Orders[[#This Row],[Quantity]]</f>
        <v>148.9</v>
      </c>
      <c r="K5098" s="45">
        <f>IF(Orders[[#This Row],[currency]]="NGN",Orders[[#This Row],[Sales price]]/$T$2,Orders[[#This Row],[Sales price]]/$T$3)</f>
        <v>10.115489130434783</v>
      </c>
      <c r="L5098" s="3" t="s">
        <v>50</v>
      </c>
      <c r="M5098" s="3" t="s">
        <v>96</v>
      </c>
      <c r="N5098" s="3" t="s">
        <v>86</v>
      </c>
      <c r="O5098" s="3" t="s">
        <v>87</v>
      </c>
      <c r="P5098" s="3" t="s">
        <v>10</v>
      </c>
      <c r="Q5098" s="3" t="s">
        <v>88</v>
      </c>
    </row>
    <row r="5099" spans="1:17" ht="15.75" customHeight="1" x14ac:dyDescent="0.45">
      <c r="A5099" s="15">
        <v>44397.393055555556</v>
      </c>
      <c r="B5099" s="3" t="s">
        <v>937</v>
      </c>
      <c r="C5099" s="3" t="s">
        <v>45</v>
      </c>
      <c r="D5099" s="3" t="s">
        <v>81</v>
      </c>
      <c r="E5099" s="3" t="s">
        <v>105</v>
      </c>
      <c r="F5099" s="3" t="s">
        <v>83</v>
      </c>
      <c r="G5099" s="16">
        <v>1</v>
      </c>
      <c r="H5099" s="16" t="str">
        <f>IF(Orders[[#This Row],[Quantity]]&lt;101,"Low End",IF(Orders[[#This Row],[Quantity]]&lt;301,"Mid End","High End"))</f>
        <v>Low End</v>
      </c>
      <c r="I5099" s="17">
        <v>47.47</v>
      </c>
      <c r="J5099" s="17">
        <f>Orders[[#This Row],[Unit Price]]*Orders[[#This Row],[Quantity]]</f>
        <v>47.47</v>
      </c>
      <c r="K5099" s="45">
        <f>IF(Orders[[#This Row],[currency]]="NGN",Orders[[#This Row],[Sales price]]/$T$2,Orders[[#This Row],[Sales price]]/$T$3)</f>
        <v>3.2248641304347823</v>
      </c>
      <c r="L5099" s="3" t="s">
        <v>50</v>
      </c>
      <c r="M5099" s="3" t="s">
        <v>96</v>
      </c>
      <c r="N5099" s="3" t="s">
        <v>86</v>
      </c>
      <c r="O5099" s="3" t="s">
        <v>87</v>
      </c>
      <c r="P5099" s="3" t="s">
        <v>10</v>
      </c>
      <c r="Q5099" s="3" t="s">
        <v>88</v>
      </c>
    </row>
    <row r="5100" spans="1:17" ht="15.75" customHeight="1" x14ac:dyDescent="0.45">
      <c r="A5100" s="15">
        <v>44397.395833333336</v>
      </c>
      <c r="B5100" s="3" t="s">
        <v>1315</v>
      </c>
      <c r="C5100" s="3" t="s">
        <v>67</v>
      </c>
      <c r="D5100" s="3" t="s">
        <v>81</v>
      </c>
      <c r="E5100" s="3" t="s">
        <v>105</v>
      </c>
      <c r="F5100" s="3" t="s">
        <v>83</v>
      </c>
      <c r="G5100" s="16">
        <v>2</v>
      </c>
      <c r="H5100" s="16" t="str">
        <f>IF(Orders[[#This Row],[Quantity]]&lt;101,"Low End",IF(Orders[[#This Row],[Quantity]]&lt;301,"Mid End","High End"))</f>
        <v>Low End</v>
      </c>
      <c r="I5100" s="17">
        <v>71.900000000000006</v>
      </c>
      <c r="J5100" s="17">
        <f>Orders[[#This Row],[Unit Price]]*Orders[[#This Row],[Quantity]]</f>
        <v>143.80000000000001</v>
      </c>
      <c r="K5100" s="45">
        <f>IF(Orders[[#This Row],[currency]]="NGN",Orders[[#This Row],[Sales price]]/$T$2,Orders[[#This Row],[Sales price]]/$T$3)</f>
        <v>9.7690217391304355</v>
      </c>
      <c r="L5100" s="3" t="s">
        <v>50</v>
      </c>
      <c r="M5100" s="3" t="s">
        <v>85</v>
      </c>
      <c r="N5100" s="3" t="s">
        <v>86</v>
      </c>
      <c r="O5100" s="3" t="s">
        <v>87</v>
      </c>
      <c r="P5100" s="3" t="s">
        <v>10</v>
      </c>
      <c r="Q5100" s="3" t="s">
        <v>88</v>
      </c>
    </row>
    <row r="5101" spans="1:17" ht="15.75" customHeight="1" x14ac:dyDescent="0.45">
      <c r="A5101" s="15">
        <v>44397.396527777775</v>
      </c>
      <c r="B5101" s="3" t="s">
        <v>1833</v>
      </c>
      <c r="C5101" s="3" t="s">
        <v>45</v>
      </c>
      <c r="D5101" s="3" t="s">
        <v>81</v>
      </c>
      <c r="E5101" s="3" t="s">
        <v>150</v>
      </c>
      <c r="F5101" s="3" t="s">
        <v>83</v>
      </c>
      <c r="G5101" s="16">
        <v>1</v>
      </c>
      <c r="H5101" s="16" t="str">
        <f>IF(Orders[[#This Row],[Quantity]]&lt;101,"Low End",IF(Orders[[#This Row],[Quantity]]&lt;301,"Mid End","High End"))</f>
        <v>Low End</v>
      </c>
      <c r="I5101" s="17">
        <v>45.95</v>
      </c>
      <c r="J5101" s="17">
        <f>Orders[[#This Row],[Unit Price]]*Orders[[#This Row],[Quantity]]</f>
        <v>45.95</v>
      </c>
      <c r="K5101" s="45">
        <f>IF(Orders[[#This Row],[currency]]="NGN",Orders[[#This Row],[Sales price]]/$T$2,Orders[[#This Row],[Sales price]]/$T$3)</f>
        <v>3.1216032608695654</v>
      </c>
      <c r="L5101" s="3" t="s">
        <v>58</v>
      </c>
      <c r="M5101" s="3" t="s">
        <v>85</v>
      </c>
      <c r="N5101" s="3" t="s">
        <v>86</v>
      </c>
      <c r="O5101" s="3" t="s">
        <v>87</v>
      </c>
      <c r="P5101" s="3" t="s">
        <v>10</v>
      </c>
      <c r="Q5101" s="3" t="s">
        <v>54</v>
      </c>
    </row>
    <row r="5102" spans="1:17" ht="15.75" customHeight="1" x14ac:dyDescent="0.45">
      <c r="A5102" s="15">
        <v>44397.396527777775</v>
      </c>
      <c r="B5102" s="3" t="s">
        <v>1833</v>
      </c>
      <c r="C5102" s="3" t="s">
        <v>45</v>
      </c>
      <c r="D5102" s="3" t="s">
        <v>81</v>
      </c>
      <c r="E5102" s="3" t="s">
        <v>105</v>
      </c>
      <c r="F5102" s="3" t="s">
        <v>83</v>
      </c>
      <c r="G5102" s="16">
        <v>1</v>
      </c>
      <c r="H5102" s="16" t="str">
        <f>IF(Orders[[#This Row],[Quantity]]&lt;101,"Low End",IF(Orders[[#This Row],[Quantity]]&lt;301,"Mid End","High End"))</f>
        <v>Low End</v>
      </c>
      <c r="I5102" s="17">
        <v>89.36</v>
      </c>
      <c r="J5102" s="17">
        <f>Orders[[#This Row],[Unit Price]]*Orders[[#This Row],[Quantity]]</f>
        <v>89.36</v>
      </c>
      <c r="K5102" s="45">
        <f>IF(Orders[[#This Row],[currency]]="NGN",Orders[[#This Row],[Sales price]]/$T$2,Orders[[#This Row],[Sales price]]/$T$3)</f>
        <v>6.070652173913043</v>
      </c>
      <c r="L5102" s="3" t="s">
        <v>58</v>
      </c>
      <c r="M5102" s="3" t="s">
        <v>85</v>
      </c>
      <c r="N5102" s="3" t="s">
        <v>86</v>
      </c>
      <c r="O5102" s="3" t="s">
        <v>87</v>
      </c>
      <c r="P5102" s="3" t="s">
        <v>10</v>
      </c>
      <c r="Q5102" s="3" t="s">
        <v>54</v>
      </c>
    </row>
    <row r="5103" spans="1:17" ht="15.75" customHeight="1" x14ac:dyDescent="0.45">
      <c r="A5103" s="15">
        <v>44397.396527777775</v>
      </c>
      <c r="B5103" s="3" t="s">
        <v>1833</v>
      </c>
      <c r="C5103" s="3" t="s">
        <v>45</v>
      </c>
      <c r="D5103" s="3" t="s">
        <v>81</v>
      </c>
      <c r="E5103" s="3" t="s">
        <v>152</v>
      </c>
      <c r="F5103" s="3" t="s">
        <v>64</v>
      </c>
      <c r="G5103" s="16">
        <v>1</v>
      </c>
      <c r="H5103" s="16" t="str">
        <f>IF(Orders[[#This Row],[Quantity]]&lt;101,"Low End",IF(Orders[[#This Row],[Quantity]]&lt;301,"Mid End","High End"))</f>
        <v>Low End</v>
      </c>
      <c r="I5103" s="17">
        <v>122.82</v>
      </c>
      <c r="J5103" s="17">
        <f>Orders[[#This Row],[Unit Price]]*Orders[[#This Row],[Quantity]]</f>
        <v>122.82</v>
      </c>
      <c r="K5103" s="45">
        <f>IF(Orders[[#This Row],[currency]]="NGN",Orders[[#This Row],[Sales price]]/$T$2,Orders[[#This Row],[Sales price]]/$T$3)</f>
        <v>8.34375</v>
      </c>
      <c r="L5103" s="3" t="s">
        <v>58</v>
      </c>
      <c r="M5103" s="3" t="s">
        <v>85</v>
      </c>
      <c r="N5103" s="3" t="s">
        <v>86</v>
      </c>
      <c r="O5103" s="3" t="s">
        <v>87</v>
      </c>
      <c r="P5103" s="3" t="s">
        <v>10</v>
      </c>
      <c r="Q5103" s="3" t="s">
        <v>54</v>
      </c>
    </row>
    <row r="5104" spans="1:17" ht="15.75" customHeight="1" x14ac:dyDescent="0.45">
      <c r="A5104" s="15">
        <v>44397.396527777775</v>
      </c>
      <c r="B5104" s="3" t="s">
        <v>1833</v>
      </c>
      <c r="C5104" s="3" t="s">
        <v>45</v>
      </c>
      <c r="D5104" s="3" t="s">
        <v>81</v>
      </c>
      <c r="E5104" s="3" t="s">
        <v>97</v>
      </c>
      <c r="F5104" s="3" t="s">
        <v>83</v>
      </c>
      <c r="G5104" s="16">
        <v>2</v>
      </c>
      <c r="H5104" s="16" t="str">
        <f>IF(Orders[[#This Row],[Quantity]]&lt;101,"Low End",IF(Orders[[#This Row],[Quantity]]&lt;301,"Mid End","High End"))</f>
        <v>Low End</v>
      </c>
      <c r="I5104" s="17">
        <v>51.2</v>
      </c>
      <c r="J5104" s="17">
        <f>Orders[[#This Row],[Unit Price]]*Orders[[#This Row],[Quantity]]</f>
        <v>102.4</v>
      </c>
      <c r="K5104" s="45">
        <f>IF(Orders[[#This Row],[currency]]="NGN",Orders[[#This Row],[Sales price]]/$T$2,Orders[[#This Row],[Sales price]]/$T$3)</f>
        <v>6.9565217391304346</v>
      </c>
      <c r="L5104" s="3" t="s">
        <v>58</v>
      </c>
      <c r="M5104" s="3" t="s">
        <v>85</v>
      </c>
      <c r="N5104" s="3" t="s">
        <v>86</v>
      </c>
      <c r="O5104" s="3" t="s">
        <v>87</v>
      </c>
      <c r="P5104" s="3" t="s">
        <v>10</v>
      </c>
      <c r="Q5104" s="3" t="s">
        <v>54</v>
      </c>
    </row>
    <row r="5105" spans="1:17" ht="15.75" customHeight="1" x14ac:dyDescent="0.45">
      <c r="A5105" s="15">
        <v>44397.397916666669</v>
      </c>
      <c r="B5105" s="3" t="s">
        <v>95</v>
      </c>
      <c r="C5105" s="3" t="s">
        <v>45</v>
      </c>
      <c r="D5105" s="3" t="s">
        <v>81</v>
      </c>
      <c r="E5105" s="3" t="s">
        <v>82</v>
      </c>
      <c r="F5105" s="3" t="s">
        <v>83</v>
      </c>
      <c r="G5105" s="16">
        <v>1</v>
      </c>
      <c r="H5105" s="16" t="str">
        <f>IF(Orders[[#This Row],[Quantity]]&lt;101,"Low End",IF(Orders[[#This Row],[Quantity]]&lt;301,"Mid End","High End"))</f>
        <v>Low End</v>
      </c>
      <c r="I5105" s="17">
        <v>89.98</v>
      </c>
      <c r="J5105" s="17">
        <f>Orders[[#This Row],[Unit Price]]*Orders[[#This Row],[Quantity]]</f>
        <v>89.98</v>
      </c>
      <c r="K5105" s="45">
        <f>IF(Orders[[#This Row],[currency]]="NGN",Orders[[#This Row],[Sales price]]/$T$2,Orders[[#This Row],[Sales price]]/$T$3)</f>
        <v>6.1127717391304346</v>
      </c>
      <c r="L5105" s="3" t="s">
        <v>50</v>
      </c>
      <c r="M5105" s="3" t="s">
        <v>96</v>
      </c>
      <c r="N5105" s="3" t="s">
        <v>86</v>
      </c>
      <c r="O5105" s="3" t="s">
        <v>87</v>
      </c>
      <c r="P5105" s="3" t="s">
        <v>10</v>
      </c>
      <c r="Q5105" s="3" t="s">
        <v>88</v>
      </c>
    </row>
    <row r="5106" spans="1:17" ht="15.75" customHeight="1" x14ac:dyDescent="0.45">
      <c r="A5106" s="15">
        <v>44397.397916666669</v>
      </c>
      <c r="B5106" s="3" t="s">
        <v>95</v>
      </c>
      <c r="C5106" s="3" t="s">
        <v>45</v>
      </c>
      <c r="D5106" s="3" t="s">
        <v>81</v>
      </c>
      <c r="E5106" s="3" t="s">
        <v>82</v>
      </c>
      <c r="F5106" s="3" t="s">
        <v>83</v>
      </c>
      <c r="G5106" s="16">
        <v>1</v>
      </c>
      <c r="H5106" s="16" t="str">
        <f>IF(Orders[[#This Row],[Quantity]]&lt;101,"Low End",IF(Orders[[#This Row],[Quantity]]&lt;301,"Mid End","High End"))</f>
        <v>Low End</v>
      </c>
      <c r="I5106" s="17">
        <v>119.95</v>
      </c>
      <c r="J5106" s="17">
        <f>Orders[[#This Row],[Unit Price]]*Orders[[#This Row],[Quantity]]</f>
        <v>119.95</v>
      </c>
      <c r="K5106" s="45">
        <f>IF(Orders[[#This Row],[currency]]="NGN",Orders[[#This Row],[Sales price]]/$T$2,Orders[[#This Row],[Sales price]]/$T$3)</f>
        <v>8.148777173913043</v>
      </c>
      <c r="L5106" s="3" t="s">
        <v>50</v>
      </c>
      <c r="M5106" s="3" t="s">
        <v>96</v>
      </c>
      <c r="N5106" s="3" t="s">
        <v>86</v>
      </c>
      <c r="O5106" s="3" t="s">
        <v>87</v>
      </c>
      <c r="P5106" s="3" t="s">
        <v>10</v>
      </c>
      <c r="Q5106" s="3" t="s">
        <v>88</v>
      </c>
    </row>
    <row r="5107" spans="1:17" ht="15.75" customHeight="1" x14ac:dyDescent="0.45">
      <c r="A5107" s="15">
        <v>44397.397916666669</v>
      </c>
      <c r="B5107" s="3" t="s">
        <v>95</v>
      </c>
      <c r="C5107" s="3" t="s">
        <v>45</v>
      </c>
      <c r="D5107" s="3" t="s">
        <v>81</v>
      </c>
      <c r="E5107" s="3" t="s">
        <v>97</v>
      </c>
      <c r="F5107" s="3" t="s">
        <v>83</v>
      </c>
      <c r="G5107" s="16">
        <v>2</v>
      </c>
      <c r="H5107" s="16" t="str">
        <f>IF(Orders[[#This Row],[Quantity]]&lt;101,"Low End",IF(Orders[[#This Row],[Quantity]]&lt;301,"Mid End","High End"))</f>
        <v>Low End</v>
      </c>
      <c r="I5107" s="17">
        <v>51.2</v>
      </c>
      <c r="J5107" s="17">
        <f>Orders[[#This Row],[Unit Price]]*Orders[[#This Row],[Quantity]]</f>
        <v>102.4</v>
      </c>
      <c r="K5107" s="45">
        <f>IF(Orders[[#This Row],[currency]]="NGN",Orders[[#This Row],[Sales price]]/$T$2,Orders[[#This Row],[Sales price]]/$T$3)</f>
        <v>6.9565217391304346</v>
      </c>
      <c r="L5107" s="3" t="s">
        <v>50</v>
      </c>
      <c r="M5107" s="3" t="s">
        <v>96</v>
      </c>
      <c r="N5107" s="3" t="s">
        <v>86</v>
      </c>
      <c r="O5107" s="3" t="s">
        <v>87</v>
      </c>
      <c r="P5107" s="3" t="s">
        <v>10</v>
      </c>
      <c r="Q5107" s="3" t="s">
        <v>88</v>
      </c>
    </row>
    <row r="5108" spans="1:17" ht="15.75" customHeight="1" x14ac:dyDescent="0.45">
      <c r="A5108" s="15">
        <v>44397.397916666669</v>
      </c>
      <c r="B5108" s="3" t="s">
        <v>95</v>
      </c>
      <c r="C5108" s="3" t="s">
        <v>45</v>
      </c>
      <c r="D5108" s="3" t="s">
        <v>81</v>
      </c>
      <c r="E5108" s="3" t="s">
        <v>105</v>
      </c>
      <c r="F5108" s="3" t="s">
        <v>83</v>
      </c>
      <c r="G5108" s="16">
        <v>2</v>
      </c>
      <c r="H5108" s="16" t="str">
        <f>IF(Orders[[#This Row],[Quantity]]&lt;101,"Low End",IF(Orders[[#This Row],[Quantity]]&lt;301,"Mid End","High End"))</f>
        <v>Low End</v>
      </c>
      <c r="I5108" s="17">
        <v>71.900000000000006</v>
      </c>
      <c r="J5108" s="17">
        <f>Orders[[#This Row],[Unit Price]]*Orders[[#This Row],[Quantity]]</f>
        <v>143.80000000000001</v>
      </c>
      <c r="K5108" s="45">
        <f>IF(Orders[[#This Row],[currency]]="NGN",Orders[[#This Row],[Sales price]]/$T$2,Orders[[#This Row],[Sales price]]/$T$3)</f>
        <v>9.7690217391304355</v>
      </c>
      <c r="L5108" s="3" t="s">
        <v>50</v>
      </c>
      <c r="M5108" s="3" t="s">
        <v>96</v>
      </c>
      <c r="N5108" s="3" t="s">
        <v>86</v>
      </c>
      <c r="O5108" s="3" t="s">
        <v>87</v>
      </c>
      <c r="P5108" s="3" t="s">
        <v>10</v>
      </c>
      <c r="Q5108" s="3" t="s">
        <v>88</v>
      </c>
    </row>
    <row r="5109" spans="1:17" ht="15.75" customHeight="1" x14ac:dyDescent="0.45">
      <c r="A5109" s="15">
        <v>44397.399305555555</v>
      </c>
      <c r="B5109" s="3" t="s">
        <v>1834</v>
      </c>
      <c r="C5109" s="3" t="s">
        <v>61</v>
      </c>
      <c r="D5109" s="3" t="s">
        <v>81</v>
      </c>
      <c r="E5109" s="3" t="s">
        <v>97</v>
      </c>
      <c r="F5109" s="3" t="s">
        <v>83</v>
      </c>
      <c r="G5109" s="16">
        <v>9</v>
      </c>
      <c r="H5109" s="16" t="str">
        <f>IF(Orders[[#This Row],[Quantity]]&lt;101,"Low End",IF(Orders[[#This Row],[Quantity]]&lt;301,"Mid End","High End"))</f>
        <v>Low End</v>
      </c>
      <c r="I5109" s="17">
        <v>27.46</v>
      </c>
      <c r="J5109" s="17">
        <f>Orders[[#This Row],[Unit Price]]*Orders[[#This Row],[Quantity]]</f>
        <v>247.14000000000001</v>
      </c>
      <c r="K5109" s="45">
        <f>IF(Orders[[#This Row],[currency]]="NGN",Orders[[#This Row],[Sales price]]/$T$2,Orders[[#This Row],[Sales price]]/$T$3)</f>
        <v>16.789402173913043</v>
      </c>
      <c r="L5109" s="3" t="s">
        <v>58</v>
      </c>
      <c r="M5109" s="3" t="s">
        <v>104</v>
      </c>
      <c r="N5109" s="3" t="s">
        <v>86</v>
      </c>
      <c r="O5109" s="3" t="s">
        <v>87</v>
      </c>
      <c r="P5109" s="3" t="s">
        <v>10</v>
      </c>
      <c r="Q5109" s="3" t="s">
        <v>88</v>
      </c>
    </row>
    <row r="5110" spans="1:17" ht="15.75" customHeight="1" x14ac:dyDescent="0.45">
      <c r="A5110" s="15">
        <v>44397.399305555555</v>
      </c>
      <c r="B5110" s="3" t="s">
        <v>1834</v>
      </c>
      <c r="C5110" s="3" t="s">
        <v>61</v>
      </c>
      <c r="D5110" s="3" t="s">
        <v>81</v>
      </c>
      <c r="E5110" s="3" t="s">
        <v>105</v>
      </c>
      <c r="F5110" s="3" t="s">
        <v>83</v>
      </c>
      <c r="G5110" s="16">
        <v>5</v>
      </c>
      <c r="H5110" s="16" t="str">
        <f>IF(Orders[[#This Row],[Quantity]]&lt;101,"Low End",IF(Orders[[#This Row],[Quantity]]&lt;301,"Mid End","High End"))</f>
        <v>Low End</v>
      </c>
      <c r="I5110" s="17">
        <v>40.229999999999997</v>
      </c>
      <c r="J5110" s="17">
        <f>Orders[[#This Row],[Unit Price]]*Orders[[#This Row],[Quantity]]</f>
        <v>201.14999999999998</v>
      </c>
      <c r="K5110" s="45">
        <f>IF(Orders[[#This Row],[currency]]="NGN",Orders[[#This Row],[Sales price]]/$T$2,Orders[[#This Row],[Sales price]]/$T$3)</f>
        <v>13.665081521739129</v>
      </c>
      <c r="L5110" s="3" t="s">
        <v>58</v>
      </c>
      <c r="M5110" s="3" t="s">
        <v>104</v>
      </c>
      <c r="N5110" s="3" t="s">
        <v>86</v>
      </c>
      <c r="O5110" s="3" t="s">
        <v>87</v>
      </c>
      <c r="P5110" s="3" t="s">
        <v>10</v>
      </c>
      <c r="Q5110" s="3" t="s">
        <v>88</v>
      </c>
    </row>
    <row r="5111" spans="1:17" ht="15.75" customHeight="1" x14ac:dyDescent="0.45">
      <c r="A5111" s="15">
        <v>44397.399305555555</v>
      </c>
      <c r="B5111" s="3" t="s">
        <v>1834</v>
      </c>
      <c r="C5111" s="3" t="s">
        <v>61</v>
      </c>
      <c r="D5111" s="3" t="s">
        <v>81</v>
      </c>
      <c r="E5111" s="3" t="s">
        <v>97</v>
      </c>
      <c r="F5111" s="3" t="s">
        <v>83</v>
      </c>
      <c r="G5111" s="16">
        <v>1</v>
      </c>
      <c r="H5111" s="16" t="str">
        <f>IF(Orders[[#This Row],[Quantity]]&lt;101,"Low End",IF(Orders[[#This Row],[Quantity]]&lt;301,"Mid End","High End"))</f>
        <v>Low End</v>
      </c>
      <c r="I5111" s="17">
        <v>51.2</v>
      </c>
      <c r="J5111" s="17">
        <f>Orders[[#This Row],[Unit Price]]*Orders[[#This Row],[Quantity]]</f>
        <v>51.2</v>
      </c>
      <c r="K5111" s="45">
        <f>IF(Orders[[#This Row],[currency]]="NGN",Orders[[#This Row],[Sales price]]/$T$2,Orders[[#This Row],[Sales price]]/$T$3)</f>
        <v>3.4782608695652173</v>
      </c>
      <c r="L5111" s="3" t="s">
        <v>58</v>
      </c>
      <c r="M5111" s="3" t="s">
        <v>104</v>
      </c>
      <c r="N5111" s="3" t="s">
        <v>86</v>
      </c>
      <c r="O5111" s="3" t="s">
        <v>87</v>
      </c>
      <c r="P5111" s="3" t="s">
        <v>10</v>
      </c>
      <c r="Q5111" s="3" t="s">
        <v>88</v>
      </c>
    </row>
    <row r="5112" spans="1:17" ht="15.75" customHeight="1" x14ac:dyDescent="0.45">
      <c r="A5112" s="15">
        <v>44397.401388888888</v>
      </c>
      <c r="B5112" s="3" t="s">
        <v>937</v>
      </c>
      <c r="C5112" s="3" t="s">
        <v>45</v>
      </c>
      <c r="D5112" s="3" t="s">
        <v>81</v>
      </c>
      <c r="E5112" s="3" t="s">
        <v>82</v>
      </c>
      <c r="F5112" s="3" t="s">
        <v>83</v>
      </c>
      <c r="G5112" s="16">
        <v>1</v>
      </c>
      <c r="H5112" s="16" t="str">
        <f>IF(Orders[[#This Row],[Quantity]]&lt;101,"Low End",IF(Orders[[#This Row],[Quantity]]&lt;301,"Mid End","High End"))</f>
        <v>Low End</v>
      </c>
      <c r="I5112" s="17">
        <v>89.98</v>
      </c>
      <c r="J5112" s="17">
        <f>Orders[[#This Row],[Unit Price]]*Orders[[#This Row],[Quantity]]</f>
        <v>89.98</v>
      </c>
      <c r="K5112" s="45">
        <f>IF(Orders[[#This Row],[currency]]="NGN",Orders[[#This Row],[Sales price]]/$T$2,Orders[[#This Row],[Sales price]]/$T$3)</f>
        <v>6.1127717391304346</v>
      </c>
      <c r="L5112" s="3" t="s">
        <v>50</v>
      </c>
      <c r="M5112" s="3" t="s">
        <v>96</v>
      </c>
      <c r="N5112" s="3" t="s">
        <v>86</v>
      </c>
      <c r="O5112" s="3" t="s">
        <v>87</v>
      </c>
      <c r="P5112" s="3" t="s">
        <v>10</v>
      </c>
      <c r="Q5112" s="3" t="s">
        <v>88</v>
      </c>
    </row>
    <row r="5113" spans="1:17" ht="15.75" customHeight="1" x14ac:dyDescent="0.45">
      <c r="A5113" s="15">
        <v>44397.401388888888</v>
      </c>
      <c r="B5113" s="3" t="s">
        <v>937</v>
      </c>
      <c r="C5113" s="3" t="s">
        <v>45</v>
      </c>
      <c r="D5113" s="3" t="s">
        <v>81</v>
      </c>
      <c r="E5113" s="3" t="s">
        <v>105</v>
      </c>
      <c r="F5113" s="3" t="s">
        <v>83</v>
      </c>
      <c r="G5113" s="16">
        <v>1</v>
      </c>
      <c r="H5113" s="16" t="str">
        <f>IF(Orders[[#This Row],[Quantity]]&lt;101,"Low End",IF(Orders[[#This Row],[Quantity]]&lt;301,"Mid End","High End"))</f>
        <v>Low End</v>
      </c>
      <c r="I5113" s="17">
        <v>47.47</v>
      </c>
      <c r="J5113" s="17">
        <f>Orders[[#This Row],[Unit Price]]*Orders[[#This Row],[Quantity]]</f>
        <v>47.47</v>
      </c>
      <c r="K5113" s="45">
        <f>IF(Orders[[#This Row],[currency]]="NGN",Orders[[#This Row],[Sales price]]/$T$2,Orders[[#This Row],[Sales price]]/$T$3)</f>
        <v>3.2248641304347823</v>
      </c>
      <c r="L5113" s="3" t="s">
        <v>50</v>
      </c>
      <c r="M5113" s="3" t="s">
        <v>96</v>
      </c>
      <c r="N5113" s="3" t="s">
        <v>86</v>
      </c>
      <c r="O5113" s="3" t="s">
        <v>87</v>
      </c>
      <c r="P5113" s="3" t="s">
        <v>10</v>
      </c>
      <c r="Q5113" s="3" t="s">
        <v>88</v>
      </c>
    </row>
    <row r="5114" spans="1:17" ht="15.75" customHeight="1" x14ac:dyDescent="0.45">
      <c r="A5114" s="15">
        <v>44397.402083333334</v>
      </c>
      <c r="B5114" s="3" t="s">
        <v>1835</v>
      </c>
      <c r="C5114" s="3" t="s">
        <v>61</v>
      </c>
      <c r="D5114" s="3" t="s">
        <v>81</v>
      </c>
      <c r="E5114" s="3" t="s">
        <v>105</v>
      </c>
      <c r="F5114" s="3" t="s">
        <v>83</v>
      </c>
      <c r="G5114" s="16">
        <v>1</v>
      </c>
      <c r="H5114" s="16" t="str">
        <f>IF(Orders[[#This Row],[Quantity]]&lt;101,"Low End",IF(Orders[[#This Row],[Quantity]]&lt;301,"Mid End","High End"))</f>
        <v>Low End</v>
      </c>
      <c r="I5114" s="17">
        <v>89.36</v>
      </c>
      <c r="J5114" s="17">
        <f>Orders[[#This Row],[Unit Price]]*Orders[[#This Row],[Quantity]]</f>
        <v>89.36</v>
      </c>
      <c r="K5114" s="45">
        <f>IF(Orders[[#This Row],[currency]]="NGN",Orders[[#This Row],[Sales price]]/$T$2,Orders[[#This Row],[Sales price]]/$T$3)</f>
        <v>6.070652173913043</v>
      </c>
      <c r="L5114" s="3" t="s">
        <v>50</v>
      </c>
      <c r="M5114" s="3" t="s">
        <v>85</v>
      </c>
      <c r="N5114" s="3" t="s">
        <v>86</v>
      </c>
      <c r="O5114" s="3" t="s">
        <v>87</v>
      </c>
      <c r="P5114" s="3" t="s">
        <v>10</v>
      </c>
      <c r="Q5114" s="3" t="s">
        <v>88</v>
      </c>
    </row>
    <row r="5115" spans="1:17" ht="15.75" customHeight="1" x14ac:dyDescent="0.45">
      <c r="A5115" s="15">
        <v>44397.402083333334</v>
      </c>
      <c r="B5115" s="3" t="s">
        <v>1835</v>
      </c>
      <c r="C5115" s="3" t="s">
        <v>61</v>
      </c>
      <c r="D5115" s="3" t="s">
        <v>81</v>
      </c>
      <c r="E5115" s="3" t="s">
        <v>105</v>
      </c>
      <c r="F5115" s="3" t="s">
        <v>83</v>
      </c>
      <c r="G5115" s="16">
        <v>9</v>
      </c>
      <c r="H5115" s="16" t="str">
        <f>IF(Orders[[#This Row],[Quantity]]&lt;101,"Low End",IF(Orders[[#This Row],[Quantity]]&lt;301,"Mid End","High End"))</f>
        <v>Low End</v>
      </c>
      <c r="I5115" s="17">
        <v>23.99</v>
      </c>
      <c r="J5115" s="17">
        <f>Orders[[#This Row],[Unit Price]]*Orders[[#This Row],[Quantity]]</f>
        <v>215.91</v>
      </c>
      <c r="K5115" s="45">
        <f>IF(Orders[[#This Row],[currency]]="NGN",Orders[[#This Row],[Sales price]]/$T$2,Orders[[#This Row],[Sales price]]/$T$3)</f>
        <v>14.667798913043477</v>
      </c>
      <c r="L5115" s="3" t="s">
        <v>50</v>
      </c>
      <c r="M5115" s="3" t="s">
        <v>85</v>
      </c>
      <c r="N5115" s="3" t="s">
        <v>86</v>
      </c>
      <c r="O5115" s="3" t="s">
        <v>87</v>
      </c>
      <c r="P5115" s="3" t="s">
        <v>10</v>
      </c>
      <c r="Q5115" s="3" t="s">
        <v>88</v>
      </c>
    </row>
    <row r="5116" spans="1:17" ht="15.75" customHeight="1" x14ac:dyDescent="0.45">
      <c r="A5116" s="15">
        <v>44397.402083333334</v>
      </c>
      <c r="B5116" s="3" t="s">
        <v>1836</v>
      </c>
      <c r="C5116" s="3" t="s">
        <v>67</v>
      </c>
      <c r="D5116" s="3" t="s">
        <v>81</v>
      </c>
      <c r="E5116" s="3" t="s">
        <v>180</v>
      </c>
      <c r="F5116" s="3" t="s">
        <v>48</v>
      </c>
      <c r="G5116" s="16">
        <v>1</v>
      </c>
      <c r="H5116" s="16" t="str">
        <f>IF(Orders[[#This Row],[Quantity]]&lt;101,"Low End",IF(Orders[[#This Row],[Quantity]]&lt;301,"Mid End","High End"))</f>
        <v>Low End</v>
      </c>
      <c r="I5116" s="17">
        <v>109.25</v>
      </c>
      <c r="J5116" s="17">
        <f>Orders[[#This Row],[Unit Price]]*Orders[[#This Row],[Quantity]]</f>
        <v>109.25</v>
      </c>
      <c r="K5116" s="45">
        <f>IF(Orders[[#This Row],[currency]]="NGN",Orders[[#This Row],[Sales price]]/$T$2,Orders[[#This Row],[Sales price]]/$T$3)</f>
        <v>7.421875</v>
      </c>
      <c r="L5116" s="3" t="s">
        <v>50</v>
      </c>
      <c r="M5116" s="3" t="s">
        <v>85</v>
      </c>
      <c r="N5116" s="3" t="s">
        <v>86</v>
      </c>
      <c r="O5116" s="3" t="s">
        <v>87</v>
      </c>
      <c r="P5116" s="3" t="s">
        <v>10</v>
      </c>
      <c r="Q5116" s="3" t="s">
        <v>54</v>
      </c>
    </row>
    <row r="5117" spans="1:17" ht="15.75" customHeight="1" x14ac:dyDescent="0.45">
      <c r="A5117" s="15">
        <v>44397.402083333334</v>
      </c>
      <c r="B5117" s="3" t="s">
        <v>1836</v>
      </c>
      <c r="C5117" s="3" t="s">
        <v>67</v>
      </c>
      <c r="D5117" s="3" t="s">
        <v>81</v>
      </c>
      <c r="E5117" s="3" t="s">
        <v>105</v>
      </c>
      <c r="F5117" s="3" t="s">
        <v>83</v>
      </c>
      <c r="G5117" s="16">
        <v>1</v>
      </c>
      <c r="H5117" s="16" t="str">
        <f>IF(Orders[[#This Row],[Quantity]]&lt;101,"Low End",IF(Orders[[#This Row],[Quantity]]&lt;301,"Mid End","High End"))</f>
        <v>Low End</v>
      </c>
      <c r="I5117" s="17">
        <v>47.47</v>
      </c>
      <c r="J5117" s="17">
        <f>Orders[[#This Row],[Unit Price]]*Orders[[#This Row],[Quantity]]</f>
        <v>47.47</v>
      </c>
      <c r="K5117" s="45">
        <f>IF(Orders[[#This Row],[currency]]="NGN",Orders[[#This Row],[Sales price]]/$T$2,Orders[[#This Row],[Sales price]]/$T$3)</f>
        <v>3.2248641304347823</v>
      </c>
      <c r="L5117" s="3" t="s">
        <v>50</v>
      </c>
      <c r="M5117" s="3" t="s">
        <v>85</v>
      </c>
      <c r="N5117" s="3" t="s">
        <v>86</v>
      </c>
      <c r="O5117" s="3" t="s">
        <v>87</v>
      </c>
      <c r="P5117" s="3" t="s">
        <v>10</v>
      </c>
      <c r="Q5117" s="3" t="s">
        <v>54</v>
      </c>
    </row>
    <row r="5118" spans="1:17" ht="15.75" customHeight="1" x14ac:dyDescent="0.45">
      <c r="A5118" s="15">
        <v>44397.402083333334</v>
      </c>
      <c r="B5118" s="3" t="s">
        <v>1836</v>
      </c>
      <c r="C5118" s="3" t="s">
        <v>67</v>
      </c>
      <c r="D5118" s="3" t="s">
        <v>81</v>
      </c>
      <c r="E5118" s="3" t="s">
        <v>82</v>
      </c>
      <c r="F5118" s="3" t="s">
        <v>83</v>
      </c>
      <c r="G5118" s="16">
        <v>1</v>
      </c>
      <c r="H5118" s="16" t="str">
        <f>IF(Orders[[#This Row],[Quantity]]&lt;101,"Low End",IF(Orders[[#This Row],[Quantity]]&lt;301,"Mid End","High End"))</f>
        <v>Low End</v>
      </c>
      <c r="I5118" s="17">
        <v>89.98</v>
      </c>
      <c r="J5118" s="17">
        <f>Orders[[#This Row],[Unit Price]]*Orders[[#This Row],[Quantity]]</f>
        <v>89.98</v>
      </c>
      <c r="K5118" s="45">
        <f>IF(Orders[[#This Row],[currency]]="NGN",Orders[[#This Row],[Sales price]]/$T$2,Orders[[#This Row],[Sales price]]/$T$3)</f>
        <v>6.1127717391304346</v>
      </c>
      <c r="L5118" s="3" t="s">
        <v>50</v>
      </c>
      <c r="M5118" s="3" t="s">
        <v>85</v>
      </c>
      <c r="N5118" s="3" t="s">
        <v>86</v>
      </c>
      <c r="O5118" s="3" t="s">
        <v>87</v>
      </c>
      <c r="P5118" s="3" t="s">
        <v>10</v>
      </c>
      <c r="Q5118" s="3" t="s">
        <v>54</v>
      </c>
    </row>
    <row r="5119" spans="1:17" ht="15.75" customHeight="1" x14ac:dyDescent="0.45">
      <c r="A5119" s="15">
        <v>44397.404166666667</v>
      </c>
      <c r="B5119" s="3" t="s">
        <v>1503</v>
      </c>
      <c r="C5119" s="3" t="s">
        <v>67</v>
      </c>
      <c r="D5119" s="3" t="s">
        <v>144</v>
      </c>
      <c r="E5119" s="3" t="s">
        <v>1403</v>
      </c>
      <c r="F5119" s="3" t="s">
        <v>48</v>
      </c>
      <c r="G5119" s="16">
        <v>2</v>
      </c>
      <c r="H5119" s="16" t="str">
        <f>IF(Orders[[#This Row],[Quantity]]&lt;101,"Low End",IF(Orders[[#This Row],[Quantity]]&lt;301,"Mid End","High End"))</f>
        <v>Low End</v>
      </c>
      <c r="I5119" s="17">
        <v>6900</v>
      </c>
      <c r="J5119" s="17">
        <f>Orders[[#This Row],[Unit Price]]*Orders[[#This Row],[Quantity]]</f>
        <v>13800</v>
      </c>
      <c r="K5119" s="45">
        <f>IF(Orders[[#This Row],[currency]]="NGN",Orders[[#This Row],[Sales price]]/$T$2,Orders[[#This Row],[Sales price]]/$T$3)</f>
        <v>34.328358208955223</v>
      </c>
      <c r="L5119" s="3" t="s">
        <v>50</v>
      </c>
      <c r="M5119" s="3" t="s">
        <v>1813</v>
      </c>
      <c r="N5119" s="3" t="s">
        <v>52</v>
      </c>
      <c r="O5119" s="3" t="s">
        <v>53</v>
      </c>
      <c r="P5119" s="3" t="s">
        <v>13</v>
      </c>
      <c r="Q5119" s="3" t="s">
        <v>71</v>
      </c>
    </row>
    <row r="5120" spans="1:17" ht="15.75" customHeight="1" x14ac:dyDescent="0.45">
      <c r="A5120" s="15">
        <v>44397.407638888886</v>
      </c>
      <c r="B5120" s="3" t="s">
        <v>1837</v>
      </c>
      <c r="C5120" s="3" t="s">
        <v>45</v>
      </c>
      <c r="D5120" s="3" t="s">
        <v>81</v>
      </c>
      <c r="E5120" s="3" t="s">
        <v>283</v>
      </c>
      <c r="F5120" s="3" t="s">
        <v>48</v>
      </c>
      <c r="G5120" s="16">
        <v>1</v>
      </c>
      <c r="H5120" s="16" t="str">
        <f>IF(Orders[[#This Row],[Quantity]]&lt;101,"Low End",IF(Orders[[#This Row],[Quantity]]&lt;301,"Mid End","High End"))</f>
        <v>Low End</v>
      </c>
      <c r="I5120" s="17">
        <v>102.26</v>
      </c>
      <c r="J5120" s="17">
        <f>Orders[[#This Row],[Unit Price]]*Orders[[#This Row],[Quantity]]</f>
        <v>102.26</v>
      </c>
      <c r="K5120" s="45">
        <f>IF(Orders[[#This Row],[currency]]="NGN",Orders[[#This Row],[Sales price]]/$T$2,Orders[[#This Row],[Sales price]]/$T$3)</f>
        <v>6.9470108695652177</v>
      </c>
      <c r="L5120" s="3" t="s">
        <v>50</v>
      </c>
      <c r="M5120" s="3" t="s">
        <v>85</v>
      </c>
      <c r="N5120" s="3" t="s">
        <v>86</v>
      </c>
      <c r="O5120" s="3" t="s">
        <v>87</v>
      </c>
      <c r="P5120" s="3" t="s">
        <v>10</v>
      </c>
      <c r="Q5120" s="3" t="s">
        <v>88</v>
      </c>
    </row>
    <row r="5121" spans="1:17" ht="15.75" customHeight="1" x14ac:dyDescent="0.45">
      <c r="A5121" s="15">
        <v>44397.407638888886</v>
      </c>
      <c r="B5121" s="3" t="s">
        <v>1837</v>
      </c>
      <c r="C5121" s="3" t="s">
        <v>45</v>
      </c>
      <c r="D5121" s="3" t="s">
        <v>81</v>
      </c>
      <c r="E5121" s="3" t="s">
        <v>105</v>
      </c>
      <c r="F5121" s="3" t="s">
        <v>83</v>
      </c>
      <c r="G5121" s="16">
        <v>2</v>
      </c>
      <c r="H5121" s="16" t="str">
        <f>IF(Orders[[#This Row],[Quantity]]&lt;101,"Low End",IF(Orders[[#This Row],[Quantity]]&lt;301,"Mid End","High End"))</f>
        <v>Low End</v>
      </c>
      <c r="I5121" s="17">
        <v>14.98</v>
      </c>
      <c r="J5121" s="17">
        <f>Orders[[#This Row],[Unit Price]]*Orders[[#This Row],[Quantity]]</f>
        <v>29.96</v>
      </c>
      <c r="K5121" s="45">
        <f>IF(Orders[[#This Row],[currency]]="NGN",Orders[[#This Row],[Sales price]]/$T$2,Orders[[#This Row],[Sales price]]/$T$3)</f>
        <v>2.0353260869565215</v>
      </c>
      <c r="L5121" s="3" t="s">
        <v>50</v>
      </c>
      <c r="M5121" s="3" t="s">
        <v>85</v>
      </c>
      <c r="N5121" s="3" t="s">
        <v>86</v>
      </c>
      <c r="O5121" s="3" t="s">
        <v>87</v>
      </c>
      <c r="P5121" s="3" t="s">
        <v>10</v>
      </c>
      <c r="Q5121" s="3" t="s">
        <v>88</v>
      </c>
    </row>
    <row r="5122" spans="1:17" ht="15.75" customHeight="1" x14ac:dyDescent="0.45">
      <c r="A5122" s="15">
        <v>44397.407638888886</v>
      </c>
      <c r="B5122" s="3" t="s">
        <v>1837</v>
      </c>
      <c r="C5122" s="3" t="s">
        <v>45</v>
      </c>
      <c r="D5122" s="3" t="s">
        <v>81</v>
      </c>
      <c r="E5122" s="3" t="s">
        <v>105</v>
      </c>
      <c r="F5122" s="3" t="s">
        <v>83</v>
      </c>
      <c r="G5122" s="16">
        <v>2</v>
      </c>
      <c r="H5122" s="16" t="str">
        <f>IF(Orders[[#This Row],[Quantity]]&lt;101,"Low End",IF(Orders[[#This Row],[Quantity]]&lt;301,"Mid End","High End"))</f>
        <v>Low End</v>
      </c>
      <c r="I5122" s="17">
        <v>14.98</v>
      </c>
      <c r="J5122" s="17">
        <f>Orders[[#This Row],[Unit Price]]*Orders[[#This Row],[Quantity]]</f>
        <v>29.96</v>
      </c>
      <c r="K5122" s="45">
        <f>IF(Orders[[#This Row],[currency]]="NGN",Orders[[#This Row],[Sales price]]/$T$2,Orders[[#This Row],[Sales price]]/$T$3)</f>
        <v>2.0353260869565215</v>
      </c>
      <c r="L5122" s="3" t="s">
        <v>50</v>
      </c>
      <c r="M5122" s="3" t="s">
        <v>85</v>
      </c>
      <c r="N5122" s="3" t="s">
        <v>86</v>
      </c>
      <c r="O5122" s="3" t="s">
        <v>87</v>
      </c>
      <c r="P5122" s="3" t="s">
        <v>10</v>
      </c>
      <c r="Q5122" s="3" t="s">
        <v>88</v>
      </c>
    </row>
    <row r="5123" spans="1:17" ht="15.75" customHeight="1" x14ac:dyDescent="0.45">
      <c r="A5123" s="15">
        <v>44397.408333333333</v>
      </c>
      <c r="B5123" s="3" t="s">
        <v>214</v>
      </c>
      <c r="C5123" s="3" t="s">
        <v>45</v>
      </c>
      <c r="D5123" s="3" t="s">
        <v>144</v>
      </c>
      <c r="E5123" s="3" t="s">
        <v>1403</v>
      </c>
      <c r="F5123" s="3" t="s">
        <v>48</v>
      </c>
      <c r="G5123" s="16">
        <v>12</v>
      </c>
      <c r="H5123" s="16" t="str">
        <f>IF(Orders[[#This Row],[Quantity]]&lt;101,"Low End",IF(Orders[[#This Row],[Quantity]]&lt;301,"Mid End","High End"))</f>
        <v>Low End</v>
      </c>
      <c r="I5123" s="17">
        <v>2000</v>
      </c>
      <c r="J5123" s="17">
        <f>Orders[[#This Row],[Unit Price]]*Orders[[#This Row],[Quantity]]</f>
        <v>24000</v>
      </c>
      <c r="K5123" s="45">
        <f>IF(Orders[[#This Row],[currency]]="NGN",Orders[[#This Row],[Sales price]]/$T$2,Orders[[#This Row],[Sales price]]/$T$3)</f>
        <v>59.701492537313435</v>
      </c>
      <c r="L5123" s="3" t="s">
        <v>50</v>
      </c>
      <c r="M5123" s="3" t="s">
        <v>1083</v>
      </c>
      <c r="N5123" s="3" t="s">
        <v>52</v>
      </c>
      <c r="O5123" s="3" t="s">
        <v>53</v>
      </c>
      <c r="P5123" s="3" t="s">
        <v>13</v>
      </c>
      <c r="Q5123" s="3" t="s">
        <v>71</v>
      </c>
    </row>
    <row r="5124" spans="1:17" ht="15.75" customHeight="1" x14ac:dyDescent="0.45">
      <c r="A5124" s="15">
        <v>44397.40902777778</v>
      </c>
      <c r="B5124" s="3" t="s">
        <v>1838</v>
      </c>
      <c r="C5124" s="3" t="s">
        <v>45</v>
      </c>
      <c r="D5124" s="3" t="s">
        <v>81</v>
      </c>
      <c r="E5124" s="3" t="s">
        <v>150</v>
      </c>
      <c r="F5124" s="3" t="s">
        <v>83</v>
      </c>
      <c r="G5124" s="16">
        <v>1</v>
      </c>
      <c r="H5124" s="16" t="str">
        <f>IF(Orders[[#This Row],[Quantity]]&lt;101,"Low End",IF(Orders[[#This Row],[Quantity]]&lt;301,"Mid End","High End"))</f>
        <v>Low End</v>
      </c>
      <c r="I5124" s="17">
        <v>45.95</v>
      </c>
      <c r="J5124" s="17">
        <f>Orders[[#This Row],[Unit Price]]*Orders[[#This Row],[Quantity]]</f>
        <v>45.95</v>
      </c>
      <c r="K5124" s="45">
        <f>IF(Orders[[#This Row],[currency]]="NGN",Orders[[#This Row],[Sales price]]/$T$2,Orders[[#This Row],[Sales price]]/$T$3)</f>
        <v>3.1216032608695654</v>
      </c>
      <c r="L5124" s="3" t="s">
        <v>50</v>
      </c>
      <c r="M5124" s="3" t="s">
        <v>96</v>
      </c>
      <c r="N5124" s="3" t="s">
        <v>86</v>
      </c>
      <c r="O5124" s="3" t="s">
        <v>87</v>
      </c>
      <c r="P5124" s="3" t="s">
        <v>10</v>
      </c>
      <c r="Q5124" s="3" t="s">
        <v>54</v>
      </c>
    </row>
    <row r="5125" spans="1:17" ht="15.75" customHeight="1" x14ac:dyDescent="0.45">
      <c r="A5125" s="15">
        <v>44397.40902777778</v>
      </c>
      <c r="B5125" s="3" t="s">
        <v>1838</v>
      </c>
      <c r="C5125" s="3" t="s">
        <v>45</v>
      </c>
      <c r="D5125" s="3" t="s">
        <v>81</v>
      </c>
      <c r="E5125" s="3" t="s">
        <v>105</v>
      </c>
      <c r="F5125" s="3" t="s">
        <v>83</v>
      </c>
      <c r="G5125" s="16">
        <v>5</v>
      </c>
      <c r="H5125" s="16" t="str">
        <f>IF(Orders[[#This Row],[Quantity]]&lt;101,"Low End",IF(Orders[[#This Row],[Quantity]]&lt;301,"Mid End","High End"))</f>
        <v>Low End</v>
      </c>
      <c r="I5125" s="17">
        <v>71.900000000000006</v>
      </c>
      <c r="J5125" s="17">
        <f>Orders[[#This Row],[Unit Price]]*Orders[[#This Row],[Quantity]]</f>
        <v>359.5</v>
      </c>
      <c r="K5125" s="45">
        <f>IF(Orders[[#This Row],[currency]]="NGN",Orders[[#This Row],[Sales price]]/$T$2,Orders[[#This Row],[Sales price]]/$T$3)</f>
        <v>24.422554347826086</v>
      </c>
      <c r="L5125" s="3" t="s">
        <v>50</v>
      </c>
      <c r="M5125" s="3" t="s">
        <v>96</v>
      </c>
      <c r="N5125" s="3" t="s">
        <v>86</v>
      </c>
      <c r="O5125" s="3" t="s">
        <v>87</v>
      </c>
      <c r="P5125" s="3" t="s">
        <v>10</v>
      </c>
      <c r="Q5125" s="3" t="s">
        <v>54</v>
      </c>
    </row>
    <row r="5126" spans="1:17" ht="15.75" customHeight="1" x14ac:dyDescent="0.45">
      <c r="A5126" s="15">
        <v>44397.40902777778</v>
      </c>
      <c r="B5126" s="3" t="s">
        <v>1838</v>
      </c>
      <c r="C5126" s="3" t="s">
        <v>45</v>
      </c>
      <c r="D5126" s="3" t="s">
        <v>81</v>
      </c>
      <c r="E5126" s="3" t="s">
        <v>116</v>
      </c>
      <c r="F5126" s="3" t="s">
        <v>64</v>
      </c>
      <c r="G5126" s="16">
        <v>1</v>
      </c>
      <c r="H5126" s="16" t="str">
        <f>IF(Orders[[#This Row],[Quantity]]&lt;101,"Low End",IF(Orders[[#This Row],[Quantity]]&lt;301,"Mid End","High End"))</f>
        <v>Low End</v>
      </c>
      <c r="I5126" s="17">
        <v>69.459999999999994</v>
      </c>
      <c r="J5126" s="17">
        <f>Orders[[#This Row],[Unit Price]]*Orders[[#This Row],[Quantity]]</f>
        <v>69.459999999999994</v>
      </c>
      <c r="K5126" s="45">
        <f>IF(Orders[[#This Row],[currency]]="NGN",Orders[[#This Row],[Sales price]]/$T$2,Orders[[#This Row],[Sales price]]/$T$3)</f>
        <v>4.7187499999999991</v>
      </c>
      <c r="L5126" s="3" t="s">
        <v>50</v>
      </c>
      <c r="M5126" s="3" t="s">
        <v>96</v>
      </c>
      <c r="N5126" s="3" t="s">
        <v>86</v>
      </c>
      <c r="O5126" s="3" t="s">
        <v>87</v>
      </c>
      <c r="P5126" s="3" t="s">
        <v>10</v>
      </c>
      <c r="Q5126" s="3" t="s">
        <v>54</v>
      </c>
    </row>
    <row r="5127" spans="1:17" ht="15.75" customHeight="1" x14ac:dyDescent="0.45">
      <c r="A5127" s="15">
        <v>44397.40902777778</v>
      </c>
      <c r="B5127" s="3" t="s">
        <v>1838</v>
      </c>
      <c r="C5127" s="3" t="s">
        <v>45</v>
      </c>
      <c r="D5127" s="3" t="s">
        <v>81</v>
      </c>
      <c r="E5127" s="3" t="s">
        <v>105</v>
      </c>
      <c r="F5127" s="3" t="s">
        <v>83</v>
      </c>
      <c r="G5127" s="16">
        <v>2</v>
      </c>
      <c r="H5127" s="16" t="str">
        <f>IF(Orders[[#This Row],[Quantity]]&lt;101,"Low End",IF(Orders[[#This Row],[Quantity]]&lt;301,"Mid End","High End"))</f>
        <v>Low End</v>
      </c>
      <c r="I5127" s="17">
        <v>47.47</v>
      </c>
      <c r="J5127" s="17">
        <f>Orders[[#This Row],[Unit Price]]*Orders[[#This Row],[Quantity]]</f>
        <v>94.94</v>
      </c>
      <c r="K5127" s="45">
        <f>IF(Orders[[#This Row],[currency]]="NGN",Orders[[#This Row],[Sales price]]/$T$2,Orders[[#This Row],[Sales price]]/$T$3)</f>
        <v>6.4497282608695645</v>
      </c>
      <c r="L5127" s="3" t="s">
        <v>50</v>
      </c>
      <c r="M5127" s="3" t="s">
        <v>96</v>
      </c>
      <c r="N5127" s="3" t="s">
        <v>86</v>
      </c>
      <c r="O5127" s="3" t="s">
        <v>87</v>
      </c>
      <c r="P5127" s="3" t="s">
        <v>10</v>
      </c>
      <c r="Q5127" s="3" t="s">
        <v>54</v>
      </c>
    </row>
    <row r="5128" spans="1:17" ht="15.75" customHeight="1" x14ac:dyDescent="0.45">
      <c r="A5128" s="15">
        <v>44397.40902777778</v>
      </c>
      <c r="B5128" s="3" t="s">
        <v>1839</v>
      </c>
      <c r="C5128" s="3" t="s">
        <v>67</v>
      </c>
      <c r="D5128" s="3" t="s">
        <v>81</v>
      </c>
      <c r="E5128" s="3" t="s">
        <v>169</v>
      </c>
      <c r="F5128" s="3" t="s">
        <v>83</v>
      </c>
      <c r="G5128" s="16">
        <v>1</v>
      </c>
      <c r="H5128" s="16" t="str">
        <f>IF(Orders[[#This Row],[Quantity]]&lt;101,"Low End",IF(Orders[[#This Row],[Quantity]]&lt;301,"Mid End","High End"))</f>
        <v>Low End</v>
      </c>
      <c r="I5128" s="17">
        <v>72.45</v>
      </c>
      <c r="J5128" s="17">
        <f>Orders[[#This Row],[Unit Price]]*Orders[[#This Row],[Quantity]]</f>
        <v>72.45</v>
      </c>
      <c r="K5128" s="45">
        <f>IF(Orders[[#This Row],[currency]]="NGN",Orders[[#This Row],[Sales price]]/$T$2,Orders[[#This Row],[Sales price]]/$T$3)</f>
        <v>4.921875</v>
      </c>
      <c r="L5128" s="3" t="s">
        <v>58</v>
      </c>
      <c r="M5128" s="3" t="s">
        <v>104</v>
      </c>
      <c r="N5128" s="3" t="s">
        <v>86</v>
      </c>
      <c r="O5128" s="3" t="s">
        <v>87</v>
      </c>
      <c r="P5128" s="3" t="s">
        <v>10</v>
      </c>
      <c r="Q5128" s="3" t="s">
        <v>88</v>
      </c>
    </row>
    <row r="5129" spans="1:17" ht="15.75" customHeight="1" x14ac:dyDescent="0.45">
      <c r="A5129" s="15">
        <v>44397.40902777778</v>
      </c>
      <c r="B5129" s="3" t="s">
        <v>1839</v>
      </c>
      <c r="C5129" s="3" t="s">
        <v>67</v>
      </c>
      <c r="D5129" s="3" t="s">
        <v>81</v>
      </c>
      <c r="E5129" s="3" t="s">
        <v>271</v>
      </c>
      <c r="F5129" s="3" t="s">
        <v>78</v>
      </c>
      <c r="G5129" s="16">
        <v>1</v>
      </c>
      <c r="H5129" s="16" t="str">
        <f>IF(Orders[[#This Row],[Quantity]]&lt;101,"Low End",IF(Orders[[#This Row],[Quantity]]&lt;301,"Mid End","High End"))</f>
        <v>Low End</v>
      </c>
      <c r="I5129" s="17">
        <v>58.44</v>
      </c>
      <c r="J5129" s="17">
        <f>Orders[[#This Row],[Unit Price]]*Orders[[#This Row],[Quantity]]</f>
        <v>58.44</v>
      </c>
      <c r="K5129" s="45">
        <f>IF(Orders[[#This Row],[currency]]="NGN",Orders[[#This Row],[Sales price]]/$T$2,Orders[[#This Row],[Sales price]]/$T$3)</f>
        <v>3.9701086956521734</v>
      </c>
      <c r="L5129" s="3" t="s">
        <v>58</v>
      </c>
      <c r="M5129" s="3" t="s">
        <v>104</v>
      </c>
      <c r="N5129" s="3" t="s">
        <v>86</v>
      </c>
      <c r="O5129" s="3" t="s">
        <v>87</v>
      </c>
      <c r="P5129" s="3" t="s">
        <v>10</v>
      </c>
      <c r="Q5129" s="3" t="s">
        <v>88</v>
      </c>
    </row>
    <row r="5130" spans="1:17" ht="15.75" customHeight="1" x14ac:dyDescent="0.45">
      <c r="A5130" s="15">
        <v>44397.40902777778</v>
      </c>
      <c r="B5130" s="3" t="s">
        <v>1839</v>
      </c>
      <c r="C5130" s="3" t="s">
        <v>67</v>
      </c>
      <c r="D5130" s="3" t="s">
        <v>81</v>
      </c>
      <c r="E5130" s="3" t="s">
        <v>234</v>
      </c>
      <c r="F5130" s="3" t="s">
        <v>78</v>
      </c>
      <c r="G5130" s="16">
        <v>1</v>
      </c>
      <c r="H5130" s="16" t="str">
        <f>IF(Orders[[#This Row],[Quantity]]&lt;101,"Low End",IF(Orders[[#This Row],[Quantity]]&lt;301,"Mid End","High End"))</f>
        <v>Low End</v>
      </c>
      <c r="I5130" s="17">
        <v>56.86</v>
      </c>
      <c r="J5130" s="17">
        <f>Orders[[#This Row],[Unit Price]]*Orders[[#This Row],[Quantity]]</f>
        <v>56.86</v>
      </c>
      <c r="K5130" s="45">
        <f>IF(Orders[[#This Row],[currency]]="NGN",Orders[[#This Row],[Sales price]]/$T$2,Orders[[#This Row],[Sales price]]/$T$3)</f>
        <v>3.8627717391304346</v>
      </c>
      <c r="L5130" s="3" t="s">
        <v>58</v>
      </c>
      <c r="M5130" s="3" t="s">
        <v>104</v>
      </c>
      <c r="N5130" s="3" t="s">
        <v>86</v>
      </c>
      <c r="O5130" s="3" t="s">
        <v>87</v>
      </c>
      <c r="P5130" s="3" t="s">
        <v>10</v>
      </c>
      <c r="Q5130" s="3" t="s">
        <v>88</v>
      </c>
    </row>
    <row r="5131" spans="1:17" ht="15.75" customHeight="1" x14ac:dyDescent="0.45">
      <c r="A5131" s="15">
        <v>44397.40902777778</v>
      </c>
      <c r="B5131" s="3" t="s">
        <v>1839</v>
      </c>
      <c r="C5131" s="3" t="s">
        <v>67</v>
      </c>
      <c r="D5131" s="3" t="s">
        <v>81</v>
      </c>
      <c r="E5131" s="3" t="s">
        <v>158</v>
      </c>
      <c r="F5131" s="3" t="s">
        <v>64</v>
      </c>
      <c r="G5131" s="16">
        <v>3</v>
      </c>
      <c r="H5131" s="16" t="str">
        <f>IF(Orders[[#This Row],[Quantity]]&lt;101,"Low End",IF(Orders[[#This Row],[Quantity]]&lt;301,"Mid End","High End"))</f>
        <v>Low End</v>
      </c>
      <c r="I5131" s="17">
        <v>60.26</v>
      </c>
      <c r="J5131" s="17">
        <f>Orders[[#This Row],[Unit Price]]*Orders[[#This Row],[Quantity]]</f>
        <v>180.78</v>
      </c>
      <c r="K5131" s="45">
        <f>IF(Orders[[#This Row],[currency]]="NGN",Orders[[#This Row],[Sales price]]/$T$2,Orders[[#This Row],[Sales price]]/$T$3)</f>
        <v>12.28125</v>
      </c>
      <c r="L5131" s="3" t="s">
        <v>58</v>
      </c>
      <c r="M5131" s="3" t="s">
        <v>104</v>
      </c>
      <c r="N5131" s="3" t="s">
        <v>86</v>
      </c>
      <c r="O5131" s="3" t="s">
        <v>87</v>
      </c>
      <c r="P5131" s="3" t="s">
        <v>10</v>
      </c>
      <c r="Q5131" s="3" t="s">
        <v>88</v>
      </c>
    </row>
    <row r="5132" spans="1:17" ht="15.75" customHeight="1" x14ac:dyDescent="0.45">
      <c r="A5132" s="15">
        <v>44397.40902777778</v>
      </c>
      <c r="B5132" s="3" t="s">
        <v>1839</v>
      </c>
      <c r="C5132" s="3" t="s">
        <v>67</v>
      </c>
      <c r="D5132" s="3" t="s">
        <v>81</v>
      </c>
      <c r="E5132" s="3" t="s">
        <v>180</v>
      </c>
      <c r="F5132" s="3" t="s">
        <v>48</v>
      </c>
      <c r="G5132" s="16">
        <v>1</v>
      </c>
      <c r="H5132" s="16" t="str">
        <f>IF(Orders[[#This Row],[Quantity]]&lt;101,"Low End",IF(Orders[[#This Row],[Quantity]]&lt;301,"Mid End","High End"))</f>
        <v>Low End</v>
      </c>
      <c r="I5132" s="17">
        <v>109.25</v>
      </c>
      <c r="J5132" s="17">
        <f>Orders[[#This Row],[Unit Price]]*Orders[[#This Row],[Quantity]]</f>
        <v>109.25</v>
      </c>
      <c r="K5132" s="45">
        <f>IF(Orders[[#This Row],[currency]]="NGN",Orders[[#This Row],[Sales price]]/$T$2,Orders[[#This Row],[Sales price]]/$T$3)</f>
        <v>7.421875</v>
      </c>
      <c r="L5132" s="3" t="s">
        <v>58</v>
      </c>
      <c r="M5132" s="3" t="s">
        <v>104</v>
      </c>
      <c r="N5132" s="3" t="s">
        <v>86</v>
      </c>
      <c r="O5132" s="3" t="s">
        <v>87</v>
      </c>
      <c r="P5132" s="3" t="s">
        <v>10</v>
      </c>
      <c r="Q5132" s="3" t="s">
        <v>88</v>
      </c>
    </row>
    <row r="5133" spans="1:17" ht="15.75" customHeight="1" x14ac:dyDescent="0.45">
      <c r="A5133" s="15">
        <v>44397.40902777778</v>
      </c>
      <c r="B5133" s="3" t="s">
        <v>1839</v>
      </c>
      <c r="C5133" s="3" t="s">
        <v>67</v>
      </c>
      <c r="D5133" s="3" t="s">
        <v>81</v>
      </c>
      <c r="E5133" s="3" t="s">
        <v>110</v>
      </c>
      <c r="F5133" s="3" t="s">
        <v>78</v>
      </c>
      <c r="G5133" s="16">
        <v>1</v>
      </c>
      <c r="H5133" s="16" t="str">
        <f>IF(Orders[[#This Row],[Quantity]]&lt;101,"Low End",IF(Orders[[#This Row],[Quantity]]&lt;301,"Mid End","High End"))</f>
        <v>Low End</v>
      </c>
      <c r="I5133" s="17">
        <v>96.32</v>
      </c>
      <c r="J5133" s="17">
        <f>Orders[[#This Row],[Unit Price]]*Orders[[#This Row],[Quantity]]</f>
        <v>96.32</v>
      </c>
      <c r="K5133" s="45">
        <f>IF(Orders[[#This Row],[currency]]="NGN",Orders[[#This Row],[Sales price]]/$T$2,Orders[[#This Row],[Sales price]]/$T$3)</f>
        <v>6.5434782608695645</v>
      </c>
      <c r="L5133" s="3" t="s">
        <v>58</v>
      </c>
      <c r="M5133" s="3" t="s">
        <v>104</v>
      </c>
      <c r="N5133" s="3" t="s">
        <v>86</v>
      </c>
      <c r="O5133" s="3" t="s">
        <v>87</v>
      </c>
      <c r="P5133" s="3" t="s">
        <v>10</v>
      </c>
      <c r="Q5133" s="3" t="s">
        <v>88</v>
      </c>
    </row>
    <row r="5134" spans="1:17" ht="15.75" customHeight="1" x14ac:dyDescent="0.45">
      <c r="A5134" s="15">
        <v>44397.409722222219</v>
      </c>
      <c r="B5134" s="3" t="s">
        <v>1840</v>
      </c>
      <c r="C5134" s="3" t="s">
        <v>45</v>
      </c>
      <c r="D5134" s="3" t="s">
        <v>81</v>
      </c>
      <c r="E5134" s="3" t="s">
        <v>113</v>
      </c>
      <c r="F5134" s="3" t="s">
        <v>78</v>
      </c>
      <c r="G5134" s="16">
        <v>4</v>
      </c>
      <c r="H5134" s="16" t="str">
        <f>IF(Orders[[#This Row],[Quantity]]&lt;101,"Low End",IF(Orders[[#This Row],[Quantity]]&lt;301,"Mid End","High End"))</f>
        <v>Low End</v>
      </c>
      <c r="I5134" s="17">
        <v>56.3</v>
      </c>
      <c r="J5134" s="17">
        <f>Orders[[#This Row],[Unit Price]]*Orders[[#This Row],[Quantity]]</f>
        <v>225.2</v>
      </c>
      <c r="K5134" s="45">
        <f>IF(Orders[[#This Row],[currency]]="NGN",Orders[[#This Row],[Sales price]]/$T$2,Orders[[#This Row],[Sales price]]/$T$3)</f>
        <v>15.29891304347826</v>
      </c>
      <c r="L5134" s="3" t="s">
        <v>50</v>
      </c>
      <c r="M5134" s="3" t="s">
        <v>85</v>
      </c>
      <c r="N5134" s="3" t="s">
        <v>86</v>
      </c>
      <c r="O5134" s="3" t="s">
        <v>87</v>
      </c>
      <c r="P5134" s="3" t="s">
        <v>10</v>
      </c>
      <c r="Q5134" s="3" t="s">
        <v>88</v>
      </c>
    </row>
    <row r="5135" spans="1:17" ht="15.75" customHeight="1" x14ac:dyDescent="0.45">
      <c r="A5135" s="15">
        <v>44397.409722222219</v>
      </c>
      <c r="B5135" s="3" t="s">
        <v>1840</v>
      </c>
      <c r="C5135" s="3" t="s">
        <v>45</v>
      </c>
      <c r="D5135" s="3" t="s">
        <v>81</v>
      </c>
      <c r="E5135" s="3" t="s">
        <v>180</v>
      </c>
      <c r="F5135" s="3" t="s">
        <v>48</v>
      </c>
      <c r="G5135" s="16">
        <v>10</v>
      </c>
      <c r="H5135" s="16" t="str">
        <f>IF(Orders[[#This Row],[Quantity]]&lt;101,"Low End",IF(Orders[[#This Row],[Quantity]]&lt;301,"Mid End","High End"))</f>
        <v>Low End</v>
      </c>
      <c r="I5135" s="17">
        <v>122.48</v>
      </c>
      <c r="J5135" s="17">
        <f>Orders[[#This Row],[Unit Price]]*Orders[[#This Row],[Quantity]]</f>
        <v>1224.8</v>
      </c>
      <c r="K5135" s="45">
        <f>IF(Orders[[#This Row],[currency]]="NGN",Orders[[#This Row],[Sales price]]/$T$2,Orders[[#This Row],[Sales price]]/$T$3)</f>
        <v>83.206521739130423</v>
      </c>
      <c r="L5135" s="3" t="s">
        <v>50</v>
      </c>
      <c r="M5135" s="3" t="s">
        <v>85</v>
      </c>
      <c r="N5135" s="3" t="s">
        <v>86</v>
      </c>
      <c r="O5135" s="3" t="s">
        <v>87</v>
      </c>
      <c r="P5135" s="3" t="s">
        <v>10</v>
      </c>
      <c r="Q5135" s="3" t="s">
        <v>88</v>
      </c>
    </row>
    <row r="5136" spans="1:17" ht="15.75" customHeight="1" x14ac:dyDescent="0.45">
      <c r="A5136" s="15">
        <v>44397.409722222219</v>
      </c>
      <c r="B5136" s="3" t="s">
        <v>1840</v>
      </c>
      <c r="C5136" s="3" t="s">
        <v>45</v>
      </c>
      <c r="D5136" s="3" t="s">
        <v>81</v>
      </c>
      <c r="E5136" s="3" t="s">
        <v>105</v>
      </c>
      <c r="F5136" s="3" t="s">
        <v>83</v>
      </c>
      <c r="G5136" s="16">
        <v>14</v>
      </c>
      <c r="H5136" s="16" t="str">
        <f>IF(Orders[[#This Row],[Quantity]]&lt;101,"Low End",IF(Orders[[#This Row],[Quantity]]&lt;301,"Mid End","High End"))</f>
        <v>Low End</v>
      </c>
      <c r="I5136" s="17">
        <v>71.900000000000006</v>
      </c>
      <c r="J5136" s="17">
        <f>Orders[[#This Row],[Unit Price]]*Orders[[#This Row],[Quantity]]</f>
        <v>1006.6000000000001</v>
      </c>
      <c r="K5136" s="45">
        <f>IF(Orders[[#This Row],[currency]]="NGN",Orders[[#This Row],[Sales price]]/$T$2,Orders[[#This Row],[Sales price]]/$T$3)</f>
        <v>68.383152173913047</v>
      </c>
      <c r="L5136" s="3" t="s">
        <v>50</v>
      </c>
      <c r="M5136" s="3" t="s">
        <v>85</v>
      </c>
      <c r="N5136" s="3" t="s">
        <v>86</v>
      </c>
      <c r="O5136" s="3" t="s">
        <v>87</v>
      </c>
      <c r="P5136" s="3" t="s">
        <v>10</v>
      </c>
      <c r="Q5136" s="3" t="s">
        <v>88</v>
      </c>
    </row>
    <row r="5137" spans="1:17" ht="15.75" customHeight="1" x14ac:dyDescent="0.45">
      <c r="A5137" s="15">
        <v>44397.411111111112</v>
      </c>
      <c r="B5137" s="3" t="s">
        <v>1841</v>
      </c>
      <c r="C5137" s="3" t="s">
        <v>67</v>
      </c>
      <c r="D5137" s="3" t="s">
        <v>81</v>
      </c>
      <c r="E5137" s="3" t="s">
        <v>99</v>
      </c>
      <c r="F5137" s="3" t="s">
        <v>64</v>
      </c>
      <c r="G5137" s="16">
        <v>2</v>
      </c>
      <c r="H5137" s="16" t="str">
        <f>IF(Orders[[#This Row],[Quantity]]&lt;101,"Low End",IF(Orders[[#This Row],[Quantity]]&lt;301,"Mid End","High End"))</f>
        <v>Low End</v>
      </c>
      <c r="I5137" s="17">
        <v>39.1</v>
      </c>
      <c r="J5137" s="17">
        <f>Orders[[#This Row],[Unit Price]]*Orders[[#This Row],[Quantity]]</f>
        <v>78.2</v>
      </c>
      <c r="K5137" s="45">
        <f>IF(Orders[[#This Row],[currency]]="NGN",Orders[[#This Row],[Sales price]]/$T$2,Orders[[#This Row],[Sales price]]/$T$3)</f>
        <v>5.3125</v>
      </c>
      <c r="L5137" s="3" t="s">
        <v>50</v>
      </c>
      <c r="M5137" s="3" t="s">
        <v>96</v>
      </c>
      <c r="N5137" s="3" t="s">
        <v>86</v>
      </c>
      <c r="O5137" s="3" t="s">
        <v>87</v>
      </c>
      <c r="P5137" s="3" t="s">
        <v>10</v>
      </c>
      <c r="Q5137" s="3" t="s">
        <v>88</v>
      </c>
    </row>
    <row r="5138" spans="1:17" ht="15.75" customHeight="1" x14ac:dyDescent="0.45">
      <c r="A5138" s="15">
        <v>44397.411111111112</v>
      </c>
      <c r="B5138" s="3" t="s">
        <v>1841</v>
      </c>
      <c r="C5138" s="3" t="s">
        <v>67</v>
      </c>
      <c r="D5138" s="3" t="s">
        <v>81</v>
      </c>
      <c r="E5138" s="3" t="s">
        <v>110</v>
      </c>
      <c r="F5138" s="3" t="s">
        <v>78</v>
      </c>
      <c r="G5138" s="16">
        <v>1</v>
      </c>
      <c r="H5138" s="16" t="str">
        <f>IF(Orders[[#This Row],[Quantity]]&lt;101,"Low End",IF(Orders[[#This Row],[Quantity]]&lt;301,"Mid End","High End"))</f>
        <v>Low End</v>
      </c>
      <c r="I5138" s="17">
        <v>148.9</v>
      </c>
      <c r="J5138" s="17">
        <f>Orders[[#This Row],[Unit Price]]*Orders[[#This Row],[Quantity]]</f>
        <v>148.9</v>
      </c>
      <c r="K5138" s="45">
        <f>IF(Orders[[#This Row],[currency]]="NGN",Orders[[#This Row],[Sales price]]/$T$2,Orders[[#This Row],[Sales price]]/$T$3)</f>
        <v>10.115489130434783</v>
      </c>
      <c r="L5138" s="3" t="s">
        <v>50</v>
      </c>
      <c r="M5138" s="3" t="s">
        <v>96</v>
      </c>
      <c r="N5138" s="3" t="s">
        <v>86</v>
      </c>
      <c r="O5138" s="3" t="s">
        <v>87</v>
      </c>
      <c r="P5138" s="3" t="s">
        <v>10</v>
      </c>
      <c r="Q5138" s="3" t="s">
        <v>88</v>
      </c>
    </row>
    <row r="5139" spans="1:17" ht="15.75" customHeight="1" x14ac:dyDescent="0.45">
      <c r="A5139" s="15">
        <v>44397.413194444445</v>
      </c>
      <c r="B5139" s="3" t="s">
        <v>965</v>
      </c>
      <c r="C5139" s="3" t="s">
        <v>45</v>
      </c>
      <c r="D5139" s="3" t="s">
        <v>81</v>
      </c>
      <c r="E5139" s="3" t="s">
        <v>234</v>
      </c>
      <c r="F5139" s="3" t="s">
        <v>78</v>
      </c>
      <c r="G5139" s="16">
        <v>1</v>
      </c>
      <c r="H5139" s="16" t="str">
        <f>IF(Orders[[#This Row],[Quantity]]&lt;101,"Low End",IF(Orders[[#This Row],[Quantity]]&lt;301,"Mid End","High End"))</f>
        <v>Low End</v>
      </c>
      <c r="I5139" s="17">
        <v>95.84</v>
      </c>
      <c r="J5139" s="17">
        <f>Orders[[#This Row],[Unit Price]]*Orders[[#This Row],[Quantity]]</f>
        <v>95.84</v>
      </c>
      <c r="K5139" s="45">
        <f>IF(Orders[[#This Row],[currency]]="NGN",Orders[[#This Row],[Sales price]]/$T$2,Orders[[#This Row],[Sales price]]/$T$3)</f>
        <v>6.5108695652173916</v>
      </c>
      <c r="L5139" s="3" t="s">
        <v>58</v>
      </c>
      <c r="M5139" s="3" t="s">
        <v>85</v>
      </c>
      <c r="N5139" s="3" t="s">
        <v>86</v>
      </c>
      <c r="O5139" s="3" t="s">
        <v>87</v>
      </c>
      <c r="P5139" s="3" t="s">
        <v>10</v>
      </c>
      <c r="Q5139" s="3" t="s">
        <v>88</v>
      </c>
    </row>
    <row r="5140" spans="1:17" ht="15.75" customHeight="1" x14ac:dyDescent="0.45">
      <c r="A5140" s="15">
        <v>44397.413194444445</v>
      </c>
      <c r="B5140" s="3" t="s">
        <v>965</v>
      </c>
      <c r="C5140" s="3" t="s">
        <v>45</v>
      </c>
      <c r="D5140" s="3" t="s">
        <v>81</v>
      </c>
      <c r="E5140" s="3" t="s">
        <v>99</v>
      </c>
      <c r="F5140" s="3" t="s">
        <v>64</v>
      </c>
      <c r="G5140" s="16">
        <v>1</v>
      </c>
      <c r="H5140" s="16" t="str">
        <f>IF(Orders[[#This Row],[Quantity]]&lt;101,"Low End",IF(Orders[[#This Row],[Quantity]]&lt;301,"Mid End","High End"))</f>
        <v>Low End</v>
      </c>
      <c r="I5140" s="17">
        <v>39.1</v>
      </c>
      <c r="J5140" s="17">
        <f>Orders[[#This Row],[Unit Price]]*Orders[[#This Row],[Quantity]]</f>
        <v>39.1</v>
      </c>
      <c r="K5140" s="45">
        <f>IF(Orders[[#This Row],[currency]]="NGN",Orders[[#This Row],[Sales price]]/$T$2,Orders[[#This Row],[Sales price]]/$T$3)</f>
        <v>2.65625</v>
      </c>
      <c r="L5140" s="3" t="s">
        <v>58</v>
      </c>
      <c r="M5140" s="3" t="s">
        <v>85</v>
      </c>
      <c r="N5140" s="3" t="s">
        <v>86</v>
      </c>
      <c r="O5140" s="3" t="s">
        <v>87</v>
      </c>
      <c r="P5140" s="3" t="s">
        <v>10</v>
      </c>
      <c r="Q5140" s="3" t="s">
        <v>88</v>
      </c>
    </row>
    <row r="5141" spans="1:17" ht="15.75" customHeight="1" x14ac:dyDescent="0.45">
      <c r="A5141" s="15">
        <v>44397.413194444445</v>
      </c>
      <c r="B5141" s="3" t="s">
        <v>965</v>
      </c>
      <c r="C5141" s="3" t="s">
        <v>45</v>
      </c>
      <c r="D5141" s="3" t="s">
        <v>81</v>
      </c>
      <c r="E5141" s="3" t="s">
        <v>99</v>
      </c>
      <c r="F5141" s="3" t="s">
        <v>64</v>
      </c>
      <c r="G5141" s="16">
        <v>1</v>
      </c>
      <c r="H5141" s="16" t="str">
        <f>IF(Orders[[#This Row],[Quantity]]&lt;101,"Low End",IF(Orders[[#This Row],[Quantity]]&lt;301,"Mid End","High End"))</f>
        <v>Low End</v>
      </c>
      <c r="I5141" s="17">
        <v>39.1</v>
      </c>
      <c r="J5141" s="17">
        <f>Orders[[#This Row],[Unit Price]]*Orders[[#This Row],[Quantity]]</f>
        <v>39.1</v>
      </c>
      <c r="K5141" s="45">
        <f>IF(Orders[[#This Row],[currency]]="NGN",Orders[[#This Row],[Sales price]]/$T$2,Orders[[#This Row],[Sales price]]/$T$3)</f>
        <v>2.65625</v>
      </c>
      <c r="L5141" s="3" t="s">
        <v>58</v>
      </c>
      <c r="M5141" s="3" t="s">
        <v>85</v>
      </c>
      <c r="N5141" s="3" t="s">
        <v>86</v>
      </c>
      <c r="O5141" s="3" t="s">
        <v>87</v>
      </c>
      <c r="P5141" s="3" t="s">
        <v>10</v>
      </c>
      <c r="Q5141" s="3" t="s">
        <v>88</v>
      </c>
    </row>
    <row r="5142" spans="1:17" ht="15.75" customHeight="1" x14ac:dyDescent="0.45">
      <c r="A5142" s="15">
        <v>44397.414583333331</v>
      </c>
      <c r="B5142" s="3" t="s">
        <v>95</v>
      </c>
      <c r="C5142" s="3" t="s">
        <v>45</v>
      </c>
      <c r="D5142" s="3" t="s">
        <v>81</v>
      </c>
      <c r="E5142" s="3" t="s">
        <v>402</v>
      </c>
      <c r="F5142" s="3" t="s">
        <v>78</v>
      </c>
      <c r="G5142" s="16">
        <v>1</v>
      </c>
      <c r="H5142" s="16" t="str">
        <f>IF(Orders[[#This Row],[Quantity]]&lt;101,"Low End",IF(Orders[[#This Row],[Quantity]]&lt;301,"Mid End","High End"))</f>
        <v>Low End</v>
      </c>
      <c r="I5142" s="17">
        <v>92.74</v>
      </c>
      <c r="J5142" s="17">
        <f>Orders[[#This Row],[Unit Price]]*Orders[[#This Row],[Quantity]]</f>
        <v>92.74</v>
      </c>
      <c r="K5142" s="45">
        <f>IF(Orders[[#This Row],[currency]]="NGN",Orders[[#This Row],[Sales price]]/$T$2,Orders[[#This Row],[Sales price]]/$T$3)</f>
        <v>6.3002717391304346</v>
      </c>
      <c r="L5142" s="3" t="s">
        <v>50</v>
      </c>
      <c r="M5142" s="3" t="s">
        <v>96</v>
      </c>
      <c r="N5142" s="3" t="s">
        <v>86</v>
      </c>
      <c r="O5142" s="3" t="s">
        <v>87</v>
      </c>
      <c r="P5142" s="3" t="s">
        <v>10</v>
      </c>
      <c r="Q5142" s="3" t="s">
        <v>88</v>
      </c>
    </row>
    <row r="5143" spans="1:17" ht="15.75" customHeight="1" x14ac:dyDescent="0.45">
      <c r="A5143" s="15">
        <v>44397.414583333331</v>
      </c>
      <c r="B5143" s="3" t="s">
        <v>95</v>
      </c>
      <c r="C5143" s="3" t="s">
        <v>45</v>
      </c>
      <c r="D5143" s="3" t="s">
        <v>81</v>
      </c>
      <c r="E5143" s="3" t="s">
        <v>82</v>
      </c>
      <c r="F5143" s="3" t="s">
        <v>83</v>
      </c>
      <c r="G5143" s="16">
        <v>2</v>
      </c>
      <c r="H5143" s="16" t="str">
        <f>IF(Orders[[#This Row],[Quantity]]&lt;101,"Low End",IF(Orders[[#This Row],[Quantity]]&lt;301,"Mid End","High End"))</f>
        <v>Low End</v>
      </c>
      <c r="I5143" s="17">
        <v>89.98</v>
      </c>
      <c r="J5143" s="17">
        <f>Orders[[#This Row],[Unit Price]]*Orders[[#This Row],[Quantity]]</f>
        <v>179.96</v>
      </c>
      <c r="K5143" s="45">
        <f>IF(Orders[[#This Row],[currency]]="NGN",Orders[[#This Row],[Sales price]]/$T$2,Orders[[#This Row],[Sales price]]/$T$3)</f>
        <v>12.225543478260869</v>
      </c>
      <c r="L5143" s="3" t="s">
        <v>50</v>
      </c>
      <c r="M5143" s="3" t="s">
        <v>96</v>
      </c>
      <c r="N5143" s="3" t="s">
        <v>86</v>
      </c>
      <c r="O5143" s="3" t="s">
        <v>87</v>
      </c>
      <c r="P5143" s="3" t="s">
        <v>10</v>
      </c>
      <c r="Q5143" s="3" t="s">
        <v>88</v>
      </c>
    </row>
    <row r="5144" spans="1:17" ht="15.75" customHeight="1" x14ac:dyDescent="0.45">
      <c r="A5144" s="15">
        <v>44397.415972222225</v>
      </c>
      <c r="B5144" s="3" t="s">
        <v>1842</v>
      </c>
      <c r="C5144" s="3" t="s">
        <v>45</v>
      </c>
      <c r="D5144" s="3" t="s">
        <v>81</v>
      </c>
      <c r="E5144" s="3" t="s">
        <v>116</v>
      </c>
      <c r="F5144" s="3" t="s">
        <v>64</v>
      </c>
      <c r="G5144" s="16">
        <v>1</v>
      </c>
      <c r="H5144" s="16" t="str">
        <f>IF(Orders[[#This Row],[Quantity]]&lt;101,"Low End",IF(Orders[[#This Row],[Quantity]]&lt;301,"Mid End","High End"))</f>
        <v>Low End</v>
      </c>
      <c r="I5144" s="17">
        <v>69.459999999999994</v>
      </c>
      <c r="J5144" s="17">
        <f>Orders[[#This Row],[Unit Price]]*Orders[[#This Row],[Quantity]]</f>
        <v>69.459999999999994</v>
      </c>
      <c r="K5144" s="45">
        <f>IF(Orders[[#This Row],[currency]]="NGN",Orders[[#This Row],[Sales price]]/$T$2,Orders[[#This Row],[Sales price]]/$T$3)</f>
        <v>4.7187499999999991</v>
      </c>
      <c r="L5144" s="3" t="s">
        <v>50</v>
      </c>
      <c r="M5144" s="3" t="s">
        <v>96</v>
      </c>
      <c r="N5144" s="3" t="s">
        <v>86</v>
      </c>
      <c r="O5144" s="3" t="s">
        <v>87</v>
      </c>
      <c r="P5144" s="3" t="s">
        <v>10</v>
      </c>
      <c r="Q5144" s="3" t="s">
        <v>88</v>
      </c>
    </row>
    <row r="5145" spans="1:17" ht="15.75" customHeight="1" x14ac:dyDescent="0.45">
      <c r="A5145" s="15">
        <v>44397.415972222225</v>
      </c>
      <c r="B5145" s="3" t="s">
        <v>1842</v>
      </c>
      <c r="C5145" s="3" t="s">
        <v>45</v>
      </c>
      <c r="D5145" s="3" t="s">
        <v>81</v>
      </c>
      <c r="E5145" s="3" t="s">
        <v>99</v>
      </c>
      <c r="F5145" s="3" t="s">
        <v>64</v>
      </c>
      <c r="G5145" s="16">
        <v>1</v>
      </c>
      <c r="H5145" s="16" t="str">
        <f>IF(Orders[[#This Row],[Quantity]]&lt;101,"Low End",IF(Orders[[#This Row],[Quantity]]&lt;301,"Mid End","High End"))</f>
        <v>Low End</v>
      </c>
      <c r="I5145" s="17">
        <v>39.1</v>
      </c>
      <c r="J5145" s="17">
        <f>Orders[[#This Row],[Unit Price]]*Orders[[#This Row],[Quantity]]</f>
        <v>39.1</v>
      </c>
      <c r="K5145" s="45">
        <f>IF(Orders[[#This Row],[currency]]="NGN",Orders[[#This Row],[Sales price]]/$T$2,Orders[[#This Row],[Sales price]]/$T$3)</f>
        <v>2.65625</v>
      </c>
      <c r="L5145" s="3" t="s">
        <v>50</v>
      </c>
      <c r="M5145" s="3" t="s">
        <v>96</v>
      </c>
      <c r="N5145" s="3" t="s">
        <v>86</v>
      </c>
      <c r="O5145" s="3" t="s">
        <v>87</v>
      </c>
      <c r="P5145" s="3" t="s">
        <v>10</v>
      </c>
      <c r="Q5145" s="3" t="s">
        <v>88</v>
      </c>
    </row>
    <row r="5146" spans="1:17" ht="15.75" customHeight="1" x14ac:dyDescent="0.45">
      <c r="A5146" s="15">
        <v>44397.415972222225</v>
      </c>
      <c r="B5146" s="3" t="s">
        <v>1842</v>
      </c>
      <c r="C5146" s="3" t="s">
        <v>45</v>
      </c>
      <c r="D5146" s="3" t="s">
        <v>81</v>
      </c>
      <c r="E5146" s="3" t="s">
        <v>158</v>
      </c>
      <c r="F5146" s="3" t="s">
        <v>64</v>
      </c>
      <c r="G5146" s="16">
        <v>1</v>
      </c>
      <c r="H5146" s="16" t="str">
        <f>IF(Orders[[#This Row],[Quantity]]&lt;101,"Low End",IF(Orders[[#This Row],[Quantity]]&lt;301,"Mid End","High End"))</f>
        <v>Low End</v>
      </c>
      <c r="I5146" s="17">
        <v>60.26</v>
      </c>
      <c r="J5146" s="17">
        <f>Orders[[#This Row],[Unit Price]]*Orders[[#This Row],[Quantity]]</f>
        <v>60.26</v>
      </c>
      <c r="K5146" s="45">
        <f>IF(Orders[[#This Row],[currency]]="NGN",Orders[[#This Row],[Sales price]]/$T$2,Orders[[#This Row],[Sales price]]/$T$3)</f>
        <v>4.09375</v>
      </c>
      <c r="L5146" s="3" t="s">
        <v>50</v>
      </c>
      <c r="M5146" s="3" t="s">
        <v>96</v>
      </c>
      <c r="N5146" s="3" t="s">
        <v>86</v>
      </c>
      <c r="O5146" s="3" t="s">
        <v>87</v>
      </c>
      <c r="P5146" s="3" t="s">
        <v>10</v>
      </c>
      <c r="Q5146" s="3" t="s">
        <v>88</v>
      </c>
    </row>
    <row r="5147" spans="1:17" ht="15.75" customHeight="1" x14ac:dyDescent="0.45">
      <c r="A5147" s="15">
        <v>44397.415972222225</v>
      </c>
      <c r="B5147" s="3" t="s">
        <v>1843</v>
      </c>
      <c r="C5147" s="3" t="s">
        <v>45</v>
      </c>
      <c r="D5147" s="3" t="s">
        <v>81</v>
      </c>
      <c r="E5147" s="3" t="s">
        <v>105</v>
      </c>
      <c r="F5147" s="3" t="s">
        <v>83</v>
      </c>
      <c r="G5147" s="16">
        <v>1</v>
      </c>
      <c r="H5147" s="16" t="str">
        <f>IF(Orders[[#This Row],[Quantity]]&lt;101,"Low End",IF(Orders[[#This Row],[Quantity]]&lt;301,"Mid End","High End"))</f>
        <v>Low End</v>
      </c>
      <c r="I5147" s="17">
        <v>71.900000000000006</v>
      </c>
      <c r="J5147" s="17">
        <f>Orders[[#This Row],[Unit Price]]*Orders[[#This Row],[Quantity]]</f>
        <v>71.900000000000006</v>
      </c>
      <c r="K5147" s="45">
        <f>IF(Orders[[#This Row],[currency]]="NGN",Orders[[#This Row],[Sales price]]/$T$2,Orders[[#This Row],[Sales price]]/$T$3)</f>
        <v>4.8845108695652177</v>
      </c>
      <c r="L5147" s="3" t="s">
        <v>50</v>
      </c>
      <c r="M5147" s="3" t="s">
        <v>85</v>
      </c>
      <c r="N5147" s="3" t="s">
        <v>86</v>
      </c>
      <c r="O5147" s="3" t="s">
        <v>87</v>
      </c>
      <c r="P5147" s="3" t="s">
        <v>10</v>
      </c>
      <c r="Q5147" s="3" t="s">
        <v>54</v>
      </c>
    </row>
    <row r="5148" spans="1:17" ht="15.75" customHeight="1" x14ac:dyDescent="0.45">
      <c r="A5148" s="15">
        <v>44397.415972222225</v>
      </c>
      <c r="B5148" s="3" t="s">
        <v>1843</v>
      </c>
      <c r="C5148" s="3" t="s">
        <v>45</v>
      </c>
      <c r="D5148" s="3" t="s">
        <v>81</v>
      </c>
      <c r="E5148" s="3" t="s">
        <v>113</v>
      </c>
      <c r="F5148" s="3" t="s">
        <v>78</v>
      </c>
      <c r="G5148" s="16">
        <v>1</v>
      </c>
      <c r="H5148" s="16" t="str">
        <f>IF(Orders[[#This Row],[Quantity]]&lt;101,"Low End",IF(Orders[[#This Row],[Quantity]]&lt;301,"Mid End","High End"))</f>
        <v>Low End</v>
      </c>
      <c r="I5148" s="17">
        <v>56.3</v>
      </c>
      <c r="J5148" s="17">
        <f>Orders[[#This Row],[Unit Price]]*Orders[[#This Row],[Quantity]]</f>
        <v>56.3</v>
      </c>
      <c r="K5148" s="45">
        <f>IF(Orders[[#This Row],[currency]]="NGN",Orders[[#This Row],[Sales price]]/$T$2,Orders[[#This Row],[Sales price]]/$T$3)</f>
        <v>3.824728260869565</v>
      </c>
      <c r="L5148" s="3" t="s">
        <v>50</v>
      </c>
      <c r="M5148" s="3" t="s">
        <v>85</v>
      </c>
      <c r="N5148" s="3" t="s">
        <v>86</v>
      </c>
      <c r="O5148" s="3" t="s">
        <v>87</v>
      </c>
      <c r="P5148" s="3" t="s">
        <v>10</v>
      </c>
      <c r="Q5148" s="3" t="s">
        <v>54</v>
      </c>
    </row>
    <row r="5149" spans="1:17" ht="15.75" customHeight="1" x14ac:dyDescent="0.45">
      <c r="A5149" s="15">
        <v>44397.415972222225</v>
      </c>
      <c r="B5149" s="3" t="s">
        <v>1843</v>
      </c>
      <c r="C5149" s="3" t="s">
        <v>45</v>
      </c>
      <c r="D5149" s="3" t="s">
        <v>81</v>
      </c>
      <c r="E5149" s="3" t="s">
        <v>105</v>
      </c>
      <c r="F5149" s="3" t="s">
        <v>83</v>
      </c>
      <c r="G5149" s="16">
        <v>3</v>
      </c>
      <c r="H5149" s="16" t="str">
        <f>IF(Orders[[#This Row],[Quantity]]&lt;101,"Low End",IF(Orders[[#This Row],[Quantity]]&lt;301,"Mid End","High End"))</f>
        <v>Low End</v>
      </c>
      <c r="I5149" s="17">
        <v>23.99</v>
      </c>
      <c r="J5149" s="17">
        <f>Orders[[#This Row],[Unit Price]]*Orders[[#This Row],[Quantity]]</f>
        <v>71.97</v>
      </c>
      <c r="K5149" s="45">
        <f>IF(Orders[[#This Row],[currency]]="NGN",Orders[[#This Row],[Sales price]]/$T$2,Orders[[#This Row],[Sales price]]/$T$3)</f>
        <v>4.8892663043478262</v>
      </c>
      <c r="L5149" s="3" t="s">
        <v>50</v>
      </c>
      <c r="M5149" s="3" t="s">
        <v>85</v>
      </c>
      <c r="N5149" s="3" t="s">
        <v>86</v>
      </c>
      <c r="O5149" s="3" t="s">
        <v>87</v>
      </c>
      <c r="P5149" s="3" t="s">
        <v>10</v>
      </c>
      <c r="Q5149" s="3" t="s">
        <v>54</v>
      </c>
    </row>
    <row r="5150" spans="1:17" ht="15.75" customHeight="1" x14ac:dyDescent="0.45">
      <c r="A5150" s="15">
        <v>44397.415972222225</v>
      </c>
      <c r="B5150" s="3" t="s">
        <v>1334</v>
      </c>
      <c r="C5150" s="3" t="s">
        <v>45</v>
      </c>
      <c r="D5150" s="3" t="s">
        <v>81</v>
      </c>
      <c r="E5150" s="3" t="s">
        <v>99</v>
      </c>
      <c r="F5150" s="3" t="s">
        <v>64</v>
      </c>
      <c r="G5150" s="16">
        <v>1</v>
      </c>
      <c r="H5150" s="16" t="str">
        <f>IF(Orders[[#This Row],[Quantity]]&lt;101,"Low End",IF(Orders[[#This Row],[Quantity]]&lt;301,"Mid End","High End"))</f>
        <v>Low End</v>
      </c>
      <c r="I5150" s="17">
        <v>39.1</v>
      </c>
      <c r="J5150" s="17">
        <f>Orders[[#This Row],[Unit Price]]*Orders[[#This Row],[Quantity]]</f>
        <v>39.1</v>
      </c>
      <c r="K5150" s="45">
        <f>IF(Orders[[#This Row],[currency]]="NGN",Orders[[#This Row],[Sales price]]/$T$2,Orders[[#This Row],[Sales price]]/$T$3)</f>
        <v>2.65625</v>
      </c>
      <c r="L5150" s="3" t="s">
        <v>50</v>
      </c>
      <c r="M5150" s="3" t="s">
        <v>104</v>
      </c>
      <c r="N5150" s="3" t="s">
        <v>86</v>
      </c>
      <c r="O5150" s="3" t="s">
        <v>87</v>
      </c>
      <c r="P5150" s="3" t="s">
        <v>10</v>
      </c>
      <c r="Q5150" s="3" t="s">
        <v>54</v>
      </c>
    </row>
    <row r="5151" spans="1:17" ht="15.75" customHeight="1" x14ac:dyDescent="0.45">
      <c r="A5151" s="15">
        <v>44397.415972222225</v>
      </c>
      <c r="B5151" s="3" t="s">
        <v>1334</v>
      </c>
      <c r="C5151" s="3" t="s">
        <v>45</v>
      </c>
      <c r="D5151" s="3" t="s">
        <v>81</v>
      </c>
      <c r="E5151" s="3" t="s">
        <v>99</v>
      </c>
      <c r="F5151" s="3" t="s">
        <v>64</v>
      </c>
      <c r="G5151" s="16">
        <v>1</v>
      </c>
      <c r="H5151" s="16" t="str">
        <f>IF(Orders[[#This Row],[Quantity]]&lt;101,"Low End",IF(Orders[[#This Row],[Quantity]]&lt;301,"Mid End","High End"))</f>
        <v>Low End</v>
      </c>
      <c r="I5151" s="17">
        <v>39.1</v>
      </c>
      <c r="J5151" s="17">
        <f>Orders[[#This Row],[Unit Price]]*Orders[[#This Row],[Quantity]]</f>
        <v>39.1</v>
      </c>
      <c r="K5151" s="45">
        <f>IF(Orders[[#This Row],[currency]]="NGN",Orders[[#This Row],[Sales price]]/$T$2,Orders[[#This Row],[Sales price]]/$T$3)</f>
        <v>2.65625</v>
      </c>
      <c r="L5151" s="3" t="s">
        <v>50</v>
      </c>
      <c r="M5151" s="3" t="s">
        <v>104</v>
      </c>
      <c r="N5151" s="3" t="s">
        <v>86</v>
      </c>
      <c r="O5151" s="3" t="s">
        <v>87</v>
      </c>
      <c r="P5151" s="3" t="s">
        <v>10</v>
      </c>
      <c r="Q5151" s="3" t="s">
        <v>54</v>
      </c>
    </row>
    <row r="5152" spans="1:17" ht="15.75" customHeight="1" x14ac:dyDescent="0.45">
      <c r="A5152" s="15">
        <v>44397.415972222225</v>
      </c>
      <c r="B5152" s="3" t="s">
        <v>1334</v>
      </c>
      <c r="C5152" s="3" t="s">
        <v>45</v>
      </c>
      <c r="D5152" s="3" t="s">
        <v>81</v>
      </c>
      <c r="E5152" s="3" t="s">
        <v>97</v>
      </c>
      <c r="F5152" s="3" t="s">
        <v>83</v>
      </c>
      <c r="G5152" s="16">
        <v>1</v>
      </c>
      <c r="H5152" s="16" t="str">
        <f>IF(Orders[[#This Row],[Quantity]]&lt;101,"Low End",IF(Orders[[#This Row],[Quantity]]&lt;301,"Mid End","High End"))</f>
        <v>Low End</v>
      </c>
      <c r="I5152" s="17">
        <v>95.98</v>
      </c>
      <c r="J5152" s="17">
        <f>Orders[[#This Row],[Unit Price]]*Orders[[#This Row],[Quantity]]</f>
        <v>95.98</v>
      </c>
      <c r="K5152" s="45">
        <f>IF(Orders[[#This Row],[currency]]="NGN",Orders[[#This Row],[Sales price]]/$T$2,Orders[[#This Row],[Sales price]]/$T$3)</f>
        <v>6.5203804347826084</v>
      </c>
      <c r="L5152" s="3" t="s">
        <v>50</v>
      </c>
      <c r="M5152" s="3" t="s">
        <v>104</v>
      </c>
      <c r="N5152" s="3" t="s">
        <v>86</v>
      </c>
      <c r="O5152" s="3" t="s">
        <v>87</v>
      </c>
      <c r="P5152" s="3" t="s">
        <v>10</v>
      </c>
      <c r="Q5152" s="3" t="s">
        <v>54</v>
      </c>
    </row>
    <row r="5153" spans="1:17" ht="15.75" customHeight="1" x14ac:dyDescent="0.45">
      <c r="A5153" s="15">
        <v>44397.415972222225</v>
      </c>
      <c r="B5153" s="3" t="s">
        <v>1334</v>
      </c>
      <c r="C5153" s="3" t="s">
        <v>45</v>
      </c>
      <c r="D5153" s="3" t="s">
        <v>81</v>
      </c>
      <c r="E5153" s="3" t="s">
        <v>105</v>
      </c>
      <c r="F5153" s="3" t="s">
        <v>83</v>
      </c>
      <c r="G5153" s="16">
        <v>1</v>
      </c>
      <c r="H5153" s="16" t="str">
        <f>IF(Orders[[#This Row],[Quantity]]&lt;101,"Low End",IF(Orders[[#This Row],[Quantity]]&lt;301,"Mid End","High End"))</f>
        <v>Low End</v>
      </c>
      <c r="I5153" s="17">
        <v>47.47</v>
      </c>
      <c r="J5153" s="17">
        <f>Orders[[#This Row],[Unit Price]]*Orders[[#This Row],[Quantity]]</f>
        <v>47.47</v>
      </c>
      <c r="K5153" s="45">
        <f>IF(Orders[[#This Row],[currency]]="NGN",Orders[[#This Row],[Sales price]]/$T$2,Orders[[#This Row],[Sales price]]/$T$3)</f>
        <v>3.2248641304347823</v>
      </c>
      <c r="L5153" s="3" t="s">
        <v>50</v>
      </c>
      <c r="M5153" s="3" t="s">
        <v>104</v>
      </c>
      <c r="N5153" s="3" t="s">
        <v>86</v>
      </c>
      <c r="O5153" s="3" t="s">
        <v>87</v>
      </c>
      <c r="P5153" s="3" t="s">
        <v>10</v>
      </c>
      <c r="Q5153" s="3" t="s">
        <v>54</v>
      </c>
    </row>
    <row r="5154" spans="1:17" ht="15.75" customHeight="1" x14ac:dyDescent="0.45">
      <c r="A5154" s="15">
        <v>44397.415972222225</v>
      </c>
      <c r="B5154" s="3" t="s">
        <v>1334</v>
      </c>
      <c r="C5154" s="3" t="s">
        <v>45</v>
      </c>
      <c r="D5154" s="3" t="s">
        <v>81</v>
      </c>
      <c r="E5154" s="3" t="s">
        <v>183</v>
      </c>
      <c r="F5154" s="3" t="s">
        <v>78</v>
      </c>
      <c r="G5154" s="16">
        <v>1</v>
      </c>
      <c r="H5154" s="16" t="str">
        <f>IF(Orders[[#This Row],[Quantity]]&lt;101,"Low End",IF(Orders[[#This Row],[Quantity]]&lt;301,"Mid End","High End"))</f>
        <v>Low End</v>
      </c>
      <c r="I5154" s="17">
        <v>56.99</v>
      </c>
      <c r="J5154" s="17">
        <f>Orders[[#This Row],[Unit Price]]*Orders[[#This Row],[Quantity]]</f>
        <v>56.99</v>
      </c>
      <c r="K5154" s="45">
        <f>IF(Orders[[#This Row],[currency]]="NGN",Orders[[#This Row],[Sales price]]/$T$2,Orders[[#This Row],[Sales price]]/$T$3)</f>
        <v>3.871603260869565</v>
      </c>
      <c r="L5154" s="3" t="s">
        <v>50</v>
      </c>
      <c r="M5154" s="3" t="s">
        <v>104</v>
      </c>
      <c r="N5154" s="3" t="s">
        <v>86</v>
      </c>
      <c r="O5154" s="3" t="s">
        <v>87</v>
      </c>
      <c r="P5154" s="3" t="s">
        <v>10</v>
      </c>
      <c r="Q5154" s="3" t="s">
        <v>54</v>
      </c>
    </row>
    <row r="5155" spans="1:17" ht="15.75" customHeight="1" x14ac:dyDescent="0.45">
      <c r="A5155" s="15">
        <v>44397.419444444444</v>
      </c>
      <c r="B5155" s="3" t="s">
        <v>1844</v>
      </c>
      <c r="C5155" s="3" t="s">
        <v>45</v>
      </c>
      <c r="D5155" s="3" t="s">
        <v>81</v>
      </c>
      <c r="E5155" s="3" t="s">
        <v>105</v>
      </c>
      <c r="F5155" s="3" t="s">
        <v>83</v>
      </c>
      <c r="G5155" s="16">
        <v>12</v>
      </c>
      <c r="H5155" s="16" t="str">
        <f>IF(Orders[[#This Row],[Quantity]]&lt;101,"Low End",IF(Orders[[#This Row],[Quantity]]&lt;301,"Mid End","High End"))</f>
        <v>Low End</v>
      </c>
      <c r="I5155" s="17">
        <v>14.98</v>
      </c>
      <c r="J5155" s="17">
        <f>Orders[[#This Row],[Unit Price]]*Orders[[#This Row],[Quantity]]</f>
        <v>179.76</v>
      </c>
      <c r="K5155" s="45">
        <f>IF(Orders[[#This Row],[currency]]="NGN",Orders[[#This Row],[Sales price]]/$T$2,Orders[[#This Row],[Sales price]]/$T$3)</f>
        <v>12.211956521739129</v>
      </c>
      <c r="L5155" s="3" t="s">
        <v>50</v>
      </c>
      <c r="M5155" s="3" t="s">
        <v>104</v>
      </c>
      <c r="N5155" s="3" t="s">
        <v>86</v>
      </c>
      <c r="O5155" s="3" t="s">
        <v>87</v>
      </c>
      <c r="P5155" s="3" t="s">
        <v>10</v>
      </c>
      <c r="Q5155" s="3" t="s">
        <v>88</v>
      </c>
    </row>
    <row r="5156" spans="1:17" ht="15.75" customHeight="1" x14ac:dyDescent="0.45">
      <c r="A5156" s="15">
        <v>44397.42083333333</v>
      </c>
      <c r="B5156" s="3" t="s">
        <v>1845</v>
      </c>
      <c r="C5156" s="3" t="s">
        <v>45</v>
      </c>
      <c r="D5156" s="3" t="s">
        <v>81</v>
      </c>
      <c r="E5156" s="3" t="s">
        <v>105</v>
      </c>
      <c r="F5156" s="3" t="s">
        <v>83</v>
      </c>
      <c r="G5156" s="16">
        <v>1</v>
      </c>
      <c r="H5156" s="16" t="str">
        <f>IF(Orders[[#This Row],[Quantity]]&lt;101,"Low End",IF(Orders[[#This Row],[Quantity]]&lt;301,"Mid End","High End"))</f>
        <v>Low End</v>
      </c>
      <c r="I5156" s="17">
        <v>46.64</v>
      </c>
      <c r="J5156" s="17">
        <f>Orders[[#This Row],[Unit Price]]*Orders[[#This Row],[Quantity]]</f>
        <v>46.64</v>
      </c>
      <c r="K5156" s="45">
        <f>IF(Orders[[#This Row],[currency]]="NGN",Orders[[#This Row],[Sales price]]/$T$2,Orders[[#This Row],[Sales price]]/$T$3)</f>
        <v>3.168478260869565</v>
      </c>
      <c r="L5156" s="3" t="s">
        <v>50</v>
      </c>
      <c r="M5156" s="3" t="s">
        <v>85</v>
      </c>
      <c r="N5156" s="3" t="s">
        <v>86</v>
      </c>
      <c r="O5156" s="3" t="s">
        <v>87</v>
      </c>
      <c r="P5156" s="3" t="s">
        <v>10</v>
      </c>
      <c r="Q5156" s="3" t="s">
        <v>54</v>
      </c>
    </row>
    <row r="5157" spans="1:17" ht="15.75" customHeight="1" x14ac:dyDescent="0.45">
      <c r="A5157" s="15">
        <v>44397.42083333333</v>
      </c>
      <c r="B5157" s="3" t="s">
        <v>1845</v>
      </c>
      <c r="C5157" s="3" t="s">
        <v>45</v>
      </c>
      <c r="D5157" s="3" t="s">
        <v>81</v>
      </c>
      <c r="E5157" s="3" t="s">
        <v>150</v>
      </c>
      <c r="F5157" s="3" t="s">
        <v>83</v>
      </c>
      <c r="G5157" s="16">
        <v>1</v>
      </c>
      <c r="H5157" s="16" t="str">
        <f>IF(Orders[[#This Row],[Quantity]]&lt;101,"Low End",IF(Orders[[#This Row],[Quantity]]&lt;301,"Mid End","High End"))</f>
        <v>Low End</v>
      </c>
      <c r="I5157" s="17">
        <v>45.95</v>
      </c>
      <c r="J5157" s="17">
        <f>Orders[[#This Row],[Unit Price]]*Orders[[#This Row],[Quantity]]</f>
        <v>45.95</v>
      </c>
      <c r="K5157" s="45">
        <f>IF(Orders[[#This Row],[currency]]="NGN",Orders[[#This Row],[Sales price]]/$T$2,Orders[[#This Row],[Sales price]]/$T$3)</f>
        <v>3.1216032608695654</v>
      </c>
      <c r="L5157" s="3" t="s">
        <v>50</v>
      </c>
      <c r="M5157" s="3" t="s">
        <v>85</v>
      </c>
      <c r="N5157" s="3" t="s">
        <v>86</v>
      </c>
      <c r="O5157" s="3" t="s">
        <v>87</v>
      </c>
      <c r="P5157" s="3" t="s">
        <v>10</v>
      </c>
      <c r="Q5157" s="3" t="s">
        <v>54</v>
      </c>
    </row>
    <row r="5158" spans="1:17" ht="15.75" customHeight="1" x14ac:dyDescent="0.45">
      <c r="A5158" s="15">
        <v>44397.42083333333</v>
      </c>
      <c r="B5158" s="3" t="s">
        <v>1845</v>
      </c>
      <c r="C5158" s="3" t="s">
        <v>45</v>
      </c>
      <c r="D5158" s="3" t="s">
        <v>81</v>
      </c>
      <c r="E5158" s="3" t="s">
        <v>97</v>
      </c>
      <c r="F5158" s="3" t="s">
        <v>83</v>
      </c>
      <c r="G5158" s="16">
        <v>2</v>
      </c>
      <c r="H5158" s="16" t="str">
        <f>IF(Orders[[#This Row],[Quantity]]&lt;101,"Low End",IF(Orders[[#This Row],[Quantity]]&lt;301,"Mid End","High End"))</f>
        <v>Low End</v>
      </c>
      <c r="I5158" s="17">
        <v>42.5</v>
      </c>
      <c r="J5158" s="17">
        <f>Orders[[#This Row],[Unit Price]]*Orders[[#This Row],[Quantity]]</f>
        <v>85</v>
      </c>
      <c r="K5158" s="45">
        <f>IF(Orders[[#This Row],[currency]]="NGN",Orders[[#This Row],[Sales price]]/$T$2,Orders[[#This Row],[Sales price]]/$T$3)</f>
        <v>5.7744565217391299</v>
      </c>
      <c r="L5158" s="3" t="s">
        <v>50</v>
      </c>
      <c r="M5158" s="3" t="s">
        <v>85</v>
      </c>
      <c r="N5158" s="3" t="s">
        <v>86</v>
      </c>
      <c r="O5158" s="3" t="s">
        <v>87</v>
      </c>
      <c r="P5158" s="3" t="s">
        <v>10</v>
      </c>
      <c r="Q5158" s="3" t="s">
        <v>54</v>
      </c>
    </row>
    <row r="5159" spans="1:17" ht="15.75" customHeight="1" x14ac:dyDescent="0.45">
      <c r="A5159" s="15">
        <v>44397.42083333333</v>
      </c>
      <c r="B5159" s="3" t="s">
        <v>1845</v>
      </c>
      <c r="C5159" s="3" t="s">
        <v>45</v>
      </c>
      <c r="D5159" s="3" t="s">
        <v>81</v>
      </c>
      <c r="E5159" s="3" t="s">
        <v>105</v>
      </c>
      <c r="F5159" s="3" t="s">
        <v>83</v>
      </c>
      <c r="G5159" s="16">
        <v>2</v>
      </c>
      <c r="H5159" s="16" t="str">
        <f>IF(Orders[[#This Row],[Quantity]]&lt;101,"Low End",IF(Orders[[#This Row],[Quantity]]&lt;301,"Mid End","High End"))</f>
        <v>Low End</v>
      </c>
      <c r="I5159" s="17">
        <v>23.99</v>
      </c>
      <c r="J5159" s="17">
        <f>Orders[[#This Row],[Unit Price]]*Orders[[#This Row],[Quantity]]</f>
        <v>47.98</v>
      </c>
      <c r="K5159" s="45">
        <f>IF(Orders[[#This Row],[currency]]="NGN",Orders[[#This Row],[Sales price]]/$T$2,Orders[[#This Row],[Sales price]]/$T$3)</f>
        <v>3.2595108695652169</v>
      </c>
      <c r="L5159" s="3" t="s">
        <v>50</v>
      </c>
      <c r="M5159" s="3" t="s">
        <v>85</v>
      </c>
      <c r="N5159" s="3" t="s">
        <v>86</v>
      </c>
      <c r="O5159" s="3" t="s">
        <v>87</v>
      </c>
      <c r="P5159" s="3" t="s">
        <v>10</v>
      </c>
      <c r="Q5159" s="3" t="s">
        <v>54</v>
      </c>
    </row>
    <row r="5160" spans="1:17" ht="15.75" customHeight="1" x14ac:dyDescent="0.45">
      <c r="A5160" s="15">
        <v>44397.427083333336</v>
      </c>
      <c r="B5160" s="3" t="s">
        <v>476</v>
      </c>
      <c r="C5160" s="3" t="s">
        <v>61</v>
      </c>
      <c r="D5160" s="3" t="s">
        <v>589</v>
      </c>
      <c r="E5160" s="3" t="s">
        <v>590</v>
      </c>
      <c r="F5160" s="3" t="s">
        <v>48</v>
      </c>
      <c r="G5160" s="16">
        <v>3</v>
      </c>
      <c r="H5160" s="16" t="str">
        <f>IF(Orders[[#This Row],[Quantity]]&lt;101,"Low End",IF(Orders[[#This Row],[Quantity]]&lt;301,"Mid End","High End"))</f>
        <v>Low End</v>
      </c>
      <c r="I5160" s="17">
        <v>8800</v>
      </c>
      <c r="J5160" s="17">
        <f>Orders[[#This Row],[Unit Price]]*Orders[[#This Row],[Quantity]]</f>
        <v>26400</v>
      </c>
      <c r="K5160" s="45">
        <f>IF(Orders[[#This Row],[currency]]="NGN",Orders[[#This Row],[Sales price]]/$T$2,Orders[[#This Row],[Sales price]]/$T$3)</f>
        <v>65.671641791044777</v>
      </c>
      <c r="L5160" s="3" t="s">
        <v>50</v>
      </c>
      <c r="M5160" s="3" t="s">
        <v>370</v>
      </c>
      <c r="N5160" s="3" t="s">
        <v>52</v>
      </c>
      <c r="O5160" s="3" t="s">
        <v>53</v>
      </c>
      <c r="P5160" s="3" t="s">
        <v>13</v>
      </c>
      <c r="Q5160" s="3" t="s">
        <v>54</v>
      </c>
    </row>
    <row r="5161" spans="1:17" ht="15.75" customHeight="1" x14ac:dyDescent="0.45">
      <c r="A5161" s="15">
        <v>44397.427083333336</v>
      </c>
      <c r="B5161" s="3" t="s">
        <v>1846</v>
      </c>
      <c r="C5161" s="3" t="s">
        <v>67</v>
      </c>
      <c r="D5161" s="3" t="s">
        <v>81</v>
      </c>
      <c r="E5161" s="3" t="s">
        <v>110</v>
      </c>
      <c r="F5161" s="3" t="s">
        <v>78</v>
      </c>
      <c r="G5161" s="16">
        <v>1</v>
      </c>
      <c r="H5161" s="16" t="str">
        <f>IF(Orders[[#This Row],[Quantity]]&lt;101,"Low End",IF(Orders[[#This Row],[Quantity]]&lt;301,"Mid End","High End"))</f>
        <v>Low End</v>
      </c>
      <c r="I5161" s="17">
        <v>148.9</v>
      </c>
      <c r="J5161" s="17">
        <f>Orders[[#This Row],[Unit Price]]*Orders[[#This Row],[Quantity]]</f>
        <v>148.9</v>
      </c>
      <c r="K5161" s="45">
        <f>IF(Orders[[#This Row],[currency]]="NGN",Orders[[#This Row],[Sales price]]/$T$2,Orders[[#This Row],[Sales price]]/$T$3)</f>
        <v>10.115489130434783</v>
      </c>
      <c r="L5161" s="3" t="s">
        <v>50</v>
      </c>
      <c r="M5161" s="3" t="s">
        <v>85</v>
      </c>
      <c r="N5161" s="3" t="s">
        <v>86</v>
      </c>
      <c r="O5161" s="3" t="s">
        <v>87</v>
      </c>
      <c r="P5161" s="3" t="s">
        <v>10</v>
      </c>
      <c r="Q5161" s="3" t="s">
        <v>54</v>
      </c>
    </row>
    <row r="5162" spans="1:17" ht="15.75" customHeight="1" x14ac:dyDescent="0.45">
      <c r="A5162" s="15">
        <v>44397.427083333336</v>
      </c>
      <c r="B5162" s="3" t="s">
        <v>1846</v>
      </c>
      <c r="C5162" s="3" t="s">
        <v>67</v>
      </c>
      <c r="D5162" s="3" t="s">
        <v>81</v>
      </c>
      <c r="E5162" s="3" t="s">
        <v>402</v>
      </c>
      <c r="F5162" s="3" t="s">
        <v>78</v>
      </c>
      <c r="G5162" s="16">
        <v>1</v>
      </c>
      <c r="H5162" s="16" t="str">
        <f>IF(Orders[[#This Row],[Quantity]]&lt;101,"Low End",IF(Orders[[#This Row],[Quantity]]&lt;301,"Mid End","High End"))</f>
        <v>Low End</v>
      </c>
      <c r="I5162" s="17">
        <v>92.74</v>
      </c>
      <c r="J5162" s="17">
        <f>Orders[[#This Row],[Unit Price]]*Orders[[#This Row],[Quantity]]</f>
        <v>92.74</v>
      </c>
      <c r="K5162" s="45">
        <f>IF(Orders[[#This Row],[currency]]="NGN",Orders[[#This Row],[Sales price]]/$T$2,Orders[[#This Row],[Sales price]]/$T$3)</f>
        <v>6.3002717391304346</v>
      </c>
      <c r="L5162" s="3" t="s">
        <v>50</v>
      </c>
      <c r="M5162" s="3" t="s">
        <v>85</v>
      </c>
      <c r="N5162" s="3" t="s">
        <v>86</v>
      </c>
      <c r="O5162" s="3" t="s">
        <v>87</v>
      </c>
      <c r="P5162" s="3" t="s">
        <v>10</v>
      </c>
      <c r="Q5162" s="3" t="s">
        <v>54</v>
      </c>
    </row>
    <row r="5163" spans="1:17" ht="15.75" customHeight="1" x14ac:dyDescent="0.45">
      <c r="A5163" s="15">
        <v>44397.427083333336</v>
      </c>
      <c r="B5163" s="3" t="s">
        <v>1846</v>
      </c>
      <c r="C5163" s="3" t="s">
        <v>67</v>
      </c>
      <c r="D5163" s="3" t="s">
        <v>81</v>
      </c>
      <c r="E5163" s="3" t="s">
        <v>180</v>
      </c>
      <c r="F5163" s="3" t="s">
        <v>48</v>
      </c>
      <c r="G5163" s="16">
        <v>1</v>
      </c>
      <c r="H5163" s="16" t="str">
        <f>IF(Orders[[#This Row],[Quantity]]&lt;101,"Low End",IF(Orders[[#This Row],[Quantity]]&lt;301,"Mid End","High End"))</f>
        <v>Low End</v>
      </c>
      <c r="I5163" s="17">
        <v>122.48</v>
      </c>
      <c r="J5163" s="17">
        <f>Orders[[#This Row],[Unit Price]]*Orders[[#This Row],[Quantity]]</f>
        <v>122.48</v>
      </c>
      <c r="K5163" s="45">
        <f>IF(Orders[[#This Row],[currency]]="NGN",Orders[[#This Row],[Sales price]]/$T$2,Orders[[#This Row],[Sales price]]/$T$3)</f>
        <v>8.320652173913043</v>
      </c>
      <c r="L5163" s="3" t="s">
        <v>50</v>
      </c>
      <c r="M5163" s="3" t="s">
        <v>85</v>
      </c>
      <c r="N5163" s="3" t="s">
        <v>86</v>
      </c>
      <c r="O5163" s="3" t="s">
        <v>87</v>
      </c>
      <c r="P5163" s="3" t="s">
        <v>10</v>
      </c>
      <c r="Q5163" s="3" t="s">
        <v>54</v>
      </c>
    </row>
    <row r="5164" spans="1:17" ht="15.75" customHeight="1" x14ac:dyDescent="0.45">
      <c r="A5164" s="15">
        <v>44397.427777777775</v>
      </c>
      <c r="B5164" s="3" t="s">
        <v>1847</v>
      </c>
      <c r="C5164" s="3" t="s">
        <v>67</v>
      </c>
      <c r="D5164" s="3" t="s">
        <v>81</v>
      </c>
      <c r="E5164" s="3" t="s">
        <v>117</v>
      </c>
      <c r="F5164" s="3" t="s">
        <v>64</v>
      </c>
      <c r="G5164" s="16">
        <v>2</v>
      </c>
      <c r="H5164" s="16" t="str">
        <f>IF(Orders[[#This Row],[Quantity]]&lt;101,"Low End",IF(Orders[[#This Row],[Quantity]]&lt;301,"Mid End","High End"))</f>
        <v>Low End</v>
      </c>
      <c r="I5164" s="17">
        <v>60.26</v>
      </c>
      <c r="J5164" s="17">
        <f>Orders[[#This Row],[Unit Price]]*Orders[[#This Row],[Quantity]]</f>
        <v>120.52</v>
      </c>
      <c r="K5164" s="45">
        <f>IF(Orders[[#This Row],[currency]]="NGN",Orders[[#This Row],[Sales price]]/$T$2,Orders[[#This Row],[Sales price]]/$T$3)</f>
        <v>8.1875</v>
      </c>
      <c r="L5164" s="3" t="s">
        <v>50</v>
      </c>
      <c r="M5164" s="3" t="s">
        <v>104</v>
      </c>
      <c r="N5164" s="3" t="s">
        <v>86</v>
      </c>
      <c r="O5164" s="3" t="s">
        <v>87</v>
      </c>
      <c r="P5164" s="3" t="s">
        <v>10</v>
      </c>
      <c r="Q5164" s="3" t="s">
        <v>54</v>
      </c>
    </row>
    <row r="5165" spans="1:17" ht="15.75" customHeight="1" x14ac:dyDescent="0.45">
      <c r="A5165" s="15">
        <v>44397.427777777775</v>
      </c>
      <c r="B5165" s="3" t="s">
        <v>1847</v>
      </c>
      <c r="C5165" s="3" t="s">
        <v>67</v>
      </c>
      <c r="D5165" s="3" t="s">
        <v>81</v>
      </c>
      <c r="E5165" s="3" t="s">
        <v>99</v>
      </c>
      <c r="F5165" s="3" t="s">
        <v>64</v>
      </c>
      <c r="G5165" s="16">
        <v>2</v>
      </c>
      <c r="H5165" s="16" t="str">
        <f>IF(Orders[[#This Row],[Quantity]]&lt;101,"Low End",IF(Orders[[#This Row],[Quantity]]&lt;301,"Mid End","High End"))</f>
        <v>Low End</v>
      </c>
      <c r="I5165" s="17">
        <v>39.1</v>
      </c>
      <c r="J5165" s="17">
        <f>Orders[[#This Row],[Unit Price]]*Orders[[#This Row],[Quantity]]</f>
        <v>78.2</v>
      </c>
      <c r="K5165" s="45">
        <f>IF(Orders[[#This Row],[currency]]="NGN",Orders[[#This Row],[Sales price]]/$T$2,Orders[[#This Row],[Sales price]]/$T$3)</f>
        <v>5.3125</v>
      </c>
      <c r="L5165" s="3" t="s">
        <v>50</v>
      </c>
      <c r="M5165" s="3" t="s">
        <v>104</v>
      </c>
      <c r="N5165" s="3" t="s">
        <v>86</v>
      </c>
      <c r="O5165" s="3" t="s">
        <v>87</v>
      </c>
      <c r="P5165" s="3" t="s">
        <v>10</v>
      </c>
      <c r="Q5165" s="3" t="s">
        <v>54</v>
      </c>
    </row>
    <row r="5166" spans="1:17" ht="15.75" customHeight="1" x14ac:dyDescent="0.45">
      <c r="A5166" s="15">
        <v>44397.427777777775</v>
      </c>
      <c r="B5166" s="3" t="s">
        <v>1847</v>
      </c>
      <c r="C5166" s="3" t="s">
        <v>67</v>
      </c>
      <c r="D5166" s="3" t="s">
        <v>81</v>
      </c>
      <c r="E5166" s="3" t="s">
        <v>158</v>
      </c>
      <c r="F5166" s="3" t="s">
        <v>64</v>
      </c>
      <c r="G5166" s="16">
        <v>2</v>
      </c>
      <c r="H5166" s="16" t="str">
        <f>IF(Orders[[#This Row],[Quantity]]&lt;101,"Low End",IF(Orders[[#This Row],[Quantity]]&lt;301,"Mid End","High End"))</f>
        <v>Low End</v>
      </c>
      <c r="I5166" s="17">
        <v>60.26</v>
      </c>
      <c r="J5166" s="17">
        <f>Orders[[#This Row],[Unit Price]]*Orders[[#This Row],[Quantity]]</f>
        <v>120.52</v>
      </c>
      <c r="K5166" s="45">
        <f>IF(Orders[[#This Row],[currency]]="NGN",Orders[[#This Row],[Sales price]]/$T$2,Orders[[#This Row],[Sales price]]/$T$3)</f>
        <v>8.1875</v>
      </c>
      <c r="L5166" s="3" t="s">
        <v>50</v>
      </c>
      <c r="M5166" s="3" t="s">
        <v>104</v>
      </c>
      <c r="N5166" s="3" t="s">
        <v>86</v>
      </c>
      <c r="O5166" s="3" t="s">
        <v>87</v>
      </c>
      <c r="P5166" s="3" t="s">
        <v>10</v>
      </c>
      <c r="Q5166" s="3" t="s">
        <v>54</v>
      </c>
    </row>
    <row r="5167" spans="1:17" ht="15.75" customHeight="1" x14ac:dyDescent="0.45">
      <c r="A5167" s="15">
        <v>44397.427777777775</v>
      </c>
      <c r="B5167" s="3" t="s">
        <v>1847</v>
      </c>
      <c r="C5167" s="3" t="s">
        <v>67</v>
      </c>
      <c r="D5167" s="3" t="s">
        <v>81</v>
      </c>
      <c r="E5167" s="3" t="s">
        <v>402</v>
      </c>
      <c r="F5167" s="3" t="s">
        <v>78</v>
      </c>
      <c r="G5167" s="16">
        <v>1</v>
      </c>
      <c r="H5167" s="16" t="str">
        <f>IF(Orders[[#This Row],[Quantity]]&lt;101,"Low End",IF(Orders[[#This Row],[Quantity]]&lt;301,"Mid End","High End"))</f>
        <v>Low End</v>
      </c>
      <c r="I5167" s="17">
        <v>92.74</v>
      </c>
      <c r="J5167" s="17">
        <f>Orders[[#This Row],[Unit Price]]*Orders[[#This Row],[Quantity]]</f>
        <v>92.74</v>
      </c>
      <c r="K5167" s="45">
        <f>IF(Orders[[#This Row],[currency]]="NGN",Orders[[#This Row],[Sales price]]/$T$2,Orders[[#This Row],[Sales price]]/$T$3)</f>
        <v>6.3002717391304346</v>
      </c>
      <c r="L5167" s="3" t="s">
        <v>50</v>
      </c>
      <c r="M5167" s="3" t="s">
        <v>104</v>
      </c>
      <c r="N5167" s="3" t="s">
        <v>86</v>
      </c>
      <c r="O5167" s="3" t="s">
        <v>87</v>
      </c>
      <c r="P5167" s="3" t="s">
        <v>10</v>
      </c>
      <c r="Q5167" s="3" t="s">
        <v>54</v>
      </c>
    </row>
    <row r="5168" spans="1:17" ht="15.75" customHeight="1" x14ac:dyDescent="0.45">
      <c r="A5168" s="15">
        <v>44397.427777777775</v>
      </c>
      <c r="B5168" s="3" t="s">
        <v>1847</v>
      </c>
      <c r="C5168" s="3" t="s">
        <v>67</v>
      </c>
      <c r="D5168" s="3" t="s">
        <v>81</v>
      </c>
      <c r="E5168" s="3" t="s">
        <v>117</v>
      </c>
      <c r="F5168" s="3" t="s">
        <v>64</v>
      </c>
      <c r="G5168" s="16">
        <v>2</v>
      </c>
      <c r="H5168" s="16" t="str">
        <f>IF(Orders[[#This Row],[Quantity]]&lt;101,"Low End",IF(Orders[[#This Row],[Quantity]]&lt;301,"Mid End","High End"))</f>
        <v>Low End</v>
      </c>
      <c r="I5168" s="17">
        <v>60.26</v>
      </c>
      <c r="J5168" s="17">
        <f>Orders[[#This Row],[Unit Price]]*Orders[[#This Row],[Quantity]]</f>
        <v>120.52</v>
      </c>
      <c r="K5168" s="45">
        <f>IF(Orders[[#This Row],[currency]]="NGN",Orders[[#This Row],[Sales price]]/$T$2,Orders[[#This Row],[Sales price]]/$T$3)</f>
        <v>8.1875</v>
      </c>
      <c r="L5168" s="3" t="s">
        <v>50</v>
      </c>
      <c r="M5168" s="3" t="s">
        <v>104</v>
      </c>
      <c r="N5168" s="3" t="s">
        <v>86</v>
      </c>
      <c r="O5168" s="3" t="s">
        <v>87</v>
      </c>
      <c r="P5168" s="3" t="s">
        <v>10</v>
      </c>
      <c r="Q5168" s="3" t="s">
        <v>54</v>
      </c>
    </row>
    <row r="5169" spans="1:17" ht="15.75" customHeight="1" x14ac:dyDescent="0.45">
      <c r="A5169" s="15">
        <v>44397.427777777775</v>
      </c>
      <c r="B5169" s="3" t="s">
        <v>1847</v>
      </c>
      <c r="C5169" s="3" t="s">
        <v>67</v>
      </c>
      <c r="D5169" s="3" t="s">
        <v>81</v>
      </c>
      <c r="E5169" s="3" t="s">
        <v>117</v>
      </c>
      <c r="F5169" s="3" t="s">
        <v>64</v>
      </c>
      <c r="G5169" s="16">
        <v>2</v>
      </c>
      <c r="H5169" s="16" t="str">
        <f>IF(Orders[[#This Row],[Quantity]]&lt;101,"Low End",IF(Orders[[#This Row],[Quantity]]&lt;301,"Mid End","High End"))</f>
        <v>Low End</v>
      </c>
      <c r="I5169" s="17">
        <v>60.26</v>
      </c>
      <c r="J5169" s="17">
        <f>Orders[[#This Row],[Unit Price]]*Orders[[#This Row],[Quantity]]</f>
        <v>120.52</v>
      </c>
      <c r="K5169" s="45">
        <f>IF(Orders[[#This Row],[currency]]="NGN",Orders[[#This Row],[Sales price]]/$T$2,Orders[[#This Row],[Sales price]]/$T$3)</f>
        <v>8.1875</v>
      </c>
      <c r="L5169" s="3" t="s">
        <v>50</v>
      </c>
      <c r="M5169" s="3" t="s">
        <v>104</v>
      </c>
      <c r="N5169" s="3" t="s">
        <v>86</v>
      </c>
      <c r="O5169" s="3" t="s">
        <v>87</v>
      </c>
      <c r="P5169" s="3" t="s">
        <v>10</v>
      </c>
      <c r="Q5169" s="3" t="s">
        <v>54</v>
      </c>
    </row>
    <row r="5170" spans="1:17" ht="15.75" customHeight="1" x14ac:dyDescent="0.45">
      <c r="A5170" s="15">
        <v>44397.427777777775</v>
      </c>
      <c r="B5170" s="3" t="s">
        <v>1847</v>
      </c>
      <c r="C5170" s="3" t="s">
        <v>67</v>
      </c>
      <c r="D5170" s="3" t="s">
        <v>81</v>
      </c>
      <c r="E5170" s="3" t="s">
        <v>183</v>
      </c>
      <c r="F5170" s="3" t="s">
        <v>78</v>
      </c>
      <c r="G5170" s="16">
        <v>2</v>
      </c>
      <c r="H5170" s="16" t="str">
        <f>IF(Orders[[#This Row],[Quantity]]&lt;101,"Low End",IF(Orders[[#This Row],[Quantity]]&lt;301,"Mid End","High End"))</f>
        <v>Low End</v>
      </c>
      <c r="I5170" s="17">
        <v>56.99</v>
      </c>
      <c r="J5170" s="17">
        <f>Orders[[#This Row],[Unit Price]]*Orders[[#This Row],[Quantity]]</f>
        <v>113.98</v>
      </c>
      <c r="K5170" s="45">
        <f>IF(Orders[[#This Row],[currency]]="NGN",Orders[[#This Row],[Sales price]]/$T$2,Orders[[#This Row],[Sales price]]/$T$3)</f>
        <v>7.7432065217391299</v>
      </c>
      <c r="L5170" s="3" t="s">
        <v>50</v>
      </c>
      <c r="M5170" s="3" t="s">
        <v>104</v>
      </c>
      <c r="N5170" s="3" t="s">
        <v>86</v>
      </c>
      <c r="O5170" s="3" t="s">
        <v>87</v>
      </c>
      <c r="P5170" s="3" t="s">
        <v>10</v>
      </c>
      <c r="Q5170" s="3" t="s">
        <v>54</v>
      </c>
    </row>
    <row r="5171" spans="1:17" ht="15.75" customHeight="1" x14ac:dyDescent="0.45">
      <c r="A5171" s="15">
        <v>44397.427777777775</v>
      </c>
      <c r="B5171" s="3" t="s">
        <v>1847</v>
      </c>
      <c r="C5171" s="3" t="s">
        <v>67</v>
      </c>
      <c r="D5171" s="3" t="s">
        <v>81</v>
      </c>
      <c r="E5171" s="3" t="s">
        <v>180</v>
      </c>
      <c r="F5171" s="3" t="s">
        <v>48</v>
      </c>
      <c r="G5171" s="16">
        <v>2</v>
      </c>
      <c r="H5171" s="16" t="str">
        <f>IF(Orders[[#This Row],[Quantity]]&lt;101,"Low End",IF(Orders[[#This Row],[Quantity]]&lt;301,"Mid End","High End"))</f>
        <v>Low End</v>
      </c>
      <c r="I5171" s="17">
        <v>109.25</v>
      </c>
      <c r="J5171" s="17">
        <f>Orders[[#This Row],[Unit Price]]*Orders[[#This Row],[Quantity]]</f>
        <v>218.5</v>
      </c>
      <c r="K5171" s="45">
        <f>IF(Orders[[#This Row],[currency]]="NGN",Orders[[#This Row],[Sales price]]/$T$2,Orders[[#This Row],[Sales price]]/$T$3)</f>
        <v>14.84375</v>
      </c>
      <c r="L5171" s="3" t="s">
        <v>50</v>
      </c>
      <c r="M5171" s="3" t="s">
        <v>104</v>
      </c>
      <c r="N5171" s="3" t="s">
        <v>86</v>
      </c>
      <c r="O5171" s="3" t="s">
        <v>87</v>
      </c>
      <c r="P5171" s="3" t="s">
        <v>10</v>
      </c>
      <c r="Q5171" s="3" t="s">
        <v>54</v>
      </c>
    </row>
    <row r="5172" spans="1:17" ht="15.75" customHeight="1" x14ac:dyDescent="0.45">
      <c r="A5172" s="15">
        <v>44397.427777777775</v>
      </c>
      <c r="B5172" s="3" t="s">
        <v>1847</v>
      </c>
      <c r="C5172" s="3" t="s">
        <v>67</v>
      </c>
      <c r="D5172" s="3" t="s">
        <v>81</v>
      </c>
      <c r="E5172" s="3" t="s">
        <v>117</v>
      </c>
      <c r="F5172" s="3" t="s">
        <v>64</v>
      </c>
      <c r="G5172" s="16">
        <v>2</v>
      </c>
      <c r="H5172" s="16" t="str">
        <f>IF(Orders[[#This Row],[Quantity]]&lt;101,"Low End",IF(Orders[[#This Row],[Quantity]]&lt;301,"Mid End","High End"))</f>
        <v>Low End</v>
      </c>
      <c r="I5172" s="17">
        <v>60.26</v>
      </c>
      <c r="J5172" s="17">
        <f>Orders[[#This Row],[Unit Price]]*Orders[[#This Row],[Quantity]]</f>
        <v>120.52</v>
      </c>
      <c r="K5172" s="45">
        <f>IF(Orders[[#This Row],[currency]]="NGN",Orders[[#This Row],[Sales price]]/$T$2,Orders[[#This Row],[Sales price]]/$T$3)</f>
        <v>8.1875</v>
      </c>
      <c r="L5172" s="3" t="s">
        <v>50</v>
      </c>
      <c r="M5172" s="3" t="s">
        <v>104</v>
      </c>
      <c r="N5172" s="3" t="s">
        <v>86</v>
      </c>
      <c r="O5172" s="3" t="s">
        <v>87</v>
      </c>
      <c r="P5172" s="3" t="s">
        <v>10</v>
      </c>
      <c r="Q5172" s="3" t="s">
        <v>54</v>
      </c>
    </row>
    <row r="5173" spans="1:17" ht="15.75" customHeight="1" x14ac:dyDescent="0.45">
      <c r="A5173" s="15">
        <v>44397.427777777775</v>
      </c>
      <c r="B5173" s="3" t="s">
        <v>1847</v>
      </c>
      <c r="C5173" s="3" t="s">
        <v>67</v>
      </c>
      <c r="D5173" s="3" t="s">
        <v>81</v>
      </c>
      <c r="E5173" s="3" t="s">
        <v>99</v>
      </c>
      <c r="F5173" s="3" t="s">
        <v>64</v>
      </c>
      <c r="G5173" s="16">
        <v>2</v>
      </c>
      <c r="H5173" s="16" t="str">
        <f>IF(Orders[[#This Row],[Quantity]]&lt;101,"Low End",IF(Orders[[#This Row],[Quantity]]&lt;301,"Mid End","High End"))</f>
        <v>Low End</v>
      </c>
      <c r="I5173" s="17">
        <v>39.1</v>
      </c>
      <c r="J5173" s="17">
        <f>Orders[[#This Row],[Unit Price]]*Orders[[#This Row],[Quantity]]</f>
        <v>78.2</v>
      </c>
      <c r="K5173" s="45">
        <f>IF(Orders[[#This Row],[currency]]="NGN",Orders[[#This Row],[Sales price]]/$T$2,Orders[[#This Row],[Sales price]]/$T$3)</f>
        <v>5.3125</v>
      </c>
      <c r="L5173" s="3" t="s">
        <v>50</v>
      </c>
      <c r="M5173" s="3" t="s">
        <v>104</v>
      </c>
      <c r="N5173" s="3" t="s">
        <v>86</v>
      </c>
      <c r="O5173" s="3" t="s">
        <v>87</v>
      </c>
      <c r="P5173" s="3" t="s">
        <v>10</v>
      </c>
      <c r="Q5173" s="3" t="s">
        <v>54</v>
      </c>
    </row>
    <row r="5174" spans="1:17" ht="15.75" customHeight="1" x14ac:dyDescent="0.45">
      <c r="A5174" s="15">
        <v>44397.427777777775</v>
      </c>
      <c r="B5174" s="3" t="s">
        <v>1847</v>
      </c>
      <c r="C5174" s="3" t="s">
        <v>67</v>
      </c>
      <c r="D5174" s="3" t="s">
        <v>81</v>
      </c>
      <c r="E5174" s="3" t="s">
        <v>402</v>
      </c>
      <c r="F5174" s="3" t="s">
        <v>78</v>
      </c>
      <c r="G5174" s="16">
        <v>1</v>
      </c>
      <c r="H5174" s="16" t="str">
        <f>IF(Orders[[#This Row],[Quantity]]&lt;101,"Low End",IF(Orders[[#This Row],[Quantity]]&lt;301,"Mid End","High End"))</f>
        <v>Low End</v>
      </c>
      <c r="I5174" s="17">
        <v>92.74</v>
      </c>
      <c r="J5174" s="17">
        <f>Orders[[#This Row],[Unit Price]]*Orders[[#This Row],[Quantity]]</f>
        <v>92.74</v>
      </c>
      <c r="K5174" s="45">
        <f>IF(Orders[[#This Row],[currency]]="NGN",Orders[[#This Row],[Sales price]]/$T$2,Orders[[#This Row],[Sales price]]/$T$3)</f>
        <v>6.3002717391304346</v>
      </c>
      <c r="L5174" s="3" t="s">
        <v>50</v>
      </c>
      <c r="M5174" s="3" t="s">
        <v>104</v>
      </c>
      <c r="N5174" s="3" t="s">
        <v>86</v>
      </c>
      <c r="O5174" s="3" t="s">
        <v>87</v>
      </c>
      <c r="P5174" s="3" t="s">
        <v>10</v>
      </c>
      <c r="Q5174" s="3" t="s">
        <v>54</v>
      </c>
    </row>
    <row r="5175" spans="1:17" ht="15.75" customHeight="1" x14ac:dyDescent="0.45">
      <c r="A5175" s="15">
        <v>44397.427777777775</v>
      </c>
      <c r="B5175" s="3" t="s">
        <v>1847</v>
      </c>
      <c r="C5175" s="3" t="s">
        <v>67</v>
      </c>
      <c r="D5175" s="3" t="s">
        <v>81</v>
      </c>
      <c r="E5175" s="3" t="s">
        <v>105</v>
      </c>
      <c r="F5175" s="3" t="s">
        <v>83</v>
      </c>
      <c r="G5175" s="16">
        <v>14</v>
      </c>
      <c r="H5175" s="16" t="str">
        <f>IF(Orders[[#This Row],[Quantity]]&lt;101,"Low End",IF(Orders[[#This Row],[Quantity]]&lt;301,"Mid End","High End"))</f>
        <v>Low End</v>
      </c>
      <c r="I5175" s="17">
        <v>40.229999999999997</v>
      </c>
      <c r="J5175" s="17">
        <f>Orders[[#This Row],[Unit Price]]*Orders[[#This Row],[Quantity]]</f>
        <v>563.21999999999991</v>
      </c>
      <c r="K5175" s="45">
        <f>IF(Orders[[#This Row],[currency]]="NGN",Orders[[#This Row],[Sales price]]/$T$2,Orders[[#This Row],[Sales price]]/$T$3)</f>
        <v>38.262228260869556</v>
      </c>
      <c r="L5175" s="3" t="s">
        <v>50</v>
      </c>
      <c r="M5175" s="3" t="s">
        <v>104</v>
      </c>
      <c r="N5175" s="3" t="s">
        <v>86</v>
      </c>
      <c r="O5175" s="3" t="s">
        <v>87</v>
      </c>
      <c r="P5175" s="3" t="s">
        <v>10</v>
      </c>
      <c r="Q5175" s="3" t="s">
        <v>54</v>
      </c>
    </row>
    <row r="5176" spans="1:17" ht="15.75" customHeight="1" x14ac:dyDescent="0.45">
      <c r="A5176" s="15">
        <v>44397.432638888888</v>
      </c>
      <c r="B5176" s="3" t="s">
        <v>1263</v>
      </c>
      <c r="C5176" s="3" t="s">
        <v>45</v>
      </c>
      <c r="D5176" s="3" t="s">
        <v>589</v>
      </c>
      <c r="E5176" s="3" t="s">
        <v>590</v>
      </c>
      <c r="F5176" s="3" t="s">
        <v>48</v>
      </c>
      <c r="G5176" s="16">
        <v>2</v>
      </c>
      <c r="H5176" s="16" t="str">
        <f>IF(Orders[[#This Row],[Quantity]]&lt;101,"Low End",IF(Orders[[#This Row],[Quantity]]&lt;301,"Mid End","High End"))</f>
        <v>Low End</v>
      </c>
      <c r="I5176" s="17">
        <v>8800</v>
      </c>
      <c r="J5176" s="17">
        <f>Orders[[#This Row],[Unit Price]]*Orders[[#This Row],[Quantity]]</f>
        <v>17600</v>
      </c>
      <c r="K5176" s="45">
        <f>IF(Orders[[#This Row],[currency]]="NGN",Orders[[#This Row],[Sales price]]/$T$2,Orders[[#This Row],[Sales price]]/$T$3)</f>
        <v>43.781094527363187</v>
      </c>
      <c r="L5176" s="3" t="s">
        <v>50</v>
      </c>
      <c r="M5176" s="3" t="s">
        <v>373</v>
      </c>
      <c r="N5176" s="3" t="s">
        <v>52</v>
      </c>
      <c r="O5176" s="3" t="s">
        <v>53</v>
      </c>
      <c r="P5176" s="3" t="s">
        <v>13</v>
      </c>
      <c r="Q5176" s="3" t="s">
        <v>54</v>
      </c>
    </row>
    <row r="5177" spans="1:17" ht="15.75" customHeight="1" x14ac:dyDescent="0.45">
      <c r="A5177" s="15">
        <v>44397.432638888888</v>
      </c>
      <c r="B5177" s="3" t="s">
        <v>930</v>
      </c>
      <c r="C5177" s="3" t="s">
        <v>61</v>
      </c>
      <c r="D5177" s="3" t="s">
        <v>81</v>
      </c>
      <c r="E5177" s="3" t="s">
        <v>105</v>
      </c>
      <c r="F5177" s="3" t="s">
        <v>83</v>
      </c>
      <c r="G5177" s="16">
        <v>1</v>
      </c>
      <c r="H5177" s="16" t="str">
        <f>IF(Orders[[#This Row],[Quantity]]&lt;101,"Low End",IF(Orders[[#This Row],[Quantity]]&lt;301,"Mid End","High End"))</f>
        <v>Low End</v>
      </c>
      <c r="I5177" s="17">
        <v>89.36</v>
      </c>
      <c r="J5177" s="17">
        <f>Orders[[#This Row],[Unit Price]]*Orders[[#This Row],[Quantity]]</f>
        <v>89.36</v>
      </c>
      <c r="K5177" s="45">
        <f>IF(Orders[[#This Row],[currency]]="NGN",Orders[[#This Row],[Sales price]]/$T$2,Orders[[#This Row],[Sales price]]/$T$3)</f>
        <v>6.070652173913043</v>
      </c>
      <c r="L5177" s="3" t="s">
        <v>58</v>
      </c>
      <c r="M5177" s="3" t="s">
        <v>96</v>
      </c>
      <c r="N5177" s="3" t="s">
        <v>86</v>
      </c>
      <c r="O5177" s="3" t="s">
        <v>87</v>
      </c>
      <c r="P5177" s="3" t="s">
        <v>10</v>
      </c>
      <c r="Q5177" s="3" t="s">
        <v>88</v>
      </c>
    </row>
    <row r="5178" spans="1:17" ht="15.75" customHeight="1" x14ac:dyDescent="0.45">
      <c r="A5178" s="15">
        <v>44397.432638888888</v>
      </c>
      <c r="B5178" s="3" t="s">
        <v>930</v>
      </c>
      <c r="C5178" s="3" t="s">
        <v>61</v>
      </c>
      <c r="D5178" s="3" t="s">
        <v>81</v>
      </c>
      <c r="E5178" s="3" t="s">
        <v>82</v>
      </c>
      <c r="F5178" s="3" t="s">
        <v>83</v>
      </c>
      <c r="G5178" s="16">
        <v>1</v>
      </c>
      <c r="H5178" s="16" t="str">
        <f>IF(Orders[[#This Row],[Quantity]]&lt;101,"Low End",IF(Orders[[#This Row],[Quantity]]&lt;301,"Mid End","High End"))</f>
        <v>Low End</v>
      </c>
      <c r="I5178" s="17">
        <v>119.95</v>
      </c>
      <c r="J5178" s="17">
        <f>Orders[[#This Row],[Unit Price]]*Orders[[#This Row],[Quantity]]</f>
        <v>119.95</v>
      </c>
      <c r="K5178" s="45">
        <f>IF(Orders[[#This Row],[currency]]="NGN",Orders[[#This Row],[Sales price]]/$T$2,Orders[[#This Row],[Sales price]]/$T$3)</f>
        <v>8.148777173913043</v>
      </c>
      <c r="L5178" s="3" t="s">
        <v>58</v>
      </c>
      <c r="M5178" s="3" t="s">
        <v>96</v>
      </c>
      <c r="N5178" s="3" t="s">
        <v>86</v>
      </c>
      <c r="O5178" s="3" t="s">
        <v>87</v>
      </c>
      <c r="P5178" s="3" t="s">
        <v>10</v>
      </c>
      <c r="Q5178" s="3" t="s">
        <v>88</v>
      </c>
    </row>
    <row r="5179" spans="1:17" ht="15.75" customHeight="1" x14ac:dyDescent="0.45">
      <c r="A5179" s="15">
        <v>44397.432638888888</v>
      </c>
      <c r="B5179" s="3" t="s">
        <v>930</v>
      </c>
      <c r="C5179" s="3" t="s">
        <v>61</v>
      </c>
      <c r="D5179" s="3" t="s">
        <v>81</v>
      </c>
      <c r="E5179" s="3" t="s">
        <v>82</v>
      </c>
      <c r="F5179" s="3" t="s">
        <v>83</v>
      </c>
      <c r="G5179" s="16">
        <v>1</v>
      </c>
      <c r="H5179" s="16" t="str">
        <f>IF(Orders[[#This Row],[Quantity]]&lt;101,"Low End",IF(Orders[[#This Row],[Quantity]]&lt;301,"Mid End","High End"))</f>
        <v>Low End</v>
      </c>
      <c r="I5179" s="17">
        <v>89.98</v>
      </c>
      <c r="J5179" s="17">
        <f>Orders[[#This Row],[Unit Price]]*Orders[[#This Row],[Quantity]]</f>
        <v>89.98</v>
      </c>
      <c r="K5179" s="45">
        <f>IF(Orders[[#This Row],[currency]]="NGN",Orders[[#This Row],[Sales price]]/$T$2,Orders[[#This Row],[Sales price]]/$T$3)</f>
        <v>6.1127717391304346</v>
      </c>
      <c r="L5179" s="3" t="s">
        <v>58</v>
      </c>
      <c r="M5179" s="3" t="s">
        <v>96</v>
      </c>
      <c r="N5179" s="3" t="s">
        <v>86</v>
      </c>
      <c r="O5179" s="3" t="s">
        <v>87</v>
      </c>
      <c r="P5179" s="3" t="s">
        <v>10</v>
      </c>
      <c r="Q5179" s="3" t="s">
        <v>88</v>
      </c>
    </row>
    <row r="5180" spans="1:17" ht="15.75" customHeight="1" x14ac:dyDescent="0.45">
      <c r="A5180" s="15">
        <v>44397.433333333334</v>
      </c>
      <c r="B5180" s="3" t="s">
        <v>327</v>
      </c>
      <c r="C5180" s="3" t="s">
        <v>45</v>
      </c>
      <c r="D5180" s="3" t="s">
        <v>81</v>
      </c>
      <c r="E5180" s="3" t="s">
        <v>99</v>
      </c>
      <c r="F5180" s="3" t="s">
        <v>64</v>
      </c>
      <c r="G5180" s="16">
        <v>3</v>
      </c>
      <c r="H5180" s="16" t="str">
        <f>IF(Orders[[#This Row],[Quantity]]&lt;101,"Low End",IF(Orders[[#This Row],[Quantity]]&lt;301,"Mid End","High End"))</f>
        <v>Low End</v>
      </c>
      <c r="I5180" s="17">
        <v>39.1</v>
      </c>
      <c r="J5180" s="17">
        <f>Orders[[#This Row],[Unit Price]]*Orders[[#This Row],[Quantity]]</f>
        <v>117.30000000000001</v>
      </c>
      <c r="K5180" s="45">
        <f>IF(Orders[[#This Row],[currency]]="NGN",Orders[[#This Row],[Sales price]]/$T$2,Orders[[#This Row],[Sales price]]/$T$3)</f>
        <v>7.96875</v>
      </c>
      <c r="L5180" s="3" t="s">
        <v>50</v>
      </c>
      <c r="M5180" s="3" t="s">
        <v>104</v>
      </c>
      <c r="N5180" s="3" t="s">
        <v>86</v>
      </c>
      <c r="O5180" s="3" t="s">
        <v>87</v>
      </c>
      <c r="P5180" s="3" t="s">
        <v>10</v>
      </c>
      <c r="Q5180" s="3" t="s">
        <v>54</v>
      </c>
    </row>
    <row r="5181" spans="1:17" ht="15.75" customHeight="1" x14ac:dyDescent="0.45">
      <c r="A5181" s="15">
        <v>44397.434027777781</v>
      </c>
      <c r="B5181" s="3" t="s">
        <v>1848</v>
      </c>
      <c r="C5181" s="3" t="s">
        <v>45</v>
      </c>
      <c r="D5181" s="3" t="s">
        <v>81</v>
      </c>
      <c r="E5181" s="3" t="s">
        <v>99</v>
      </c>
      <c r="F5181" s="3" t="s">
        <v>64</v>
      </c>
      <c r="G5181" s="16">
        <v>1</v>
      </c>
      <c r="H5181" s="16" t="str">
        <f>IF(Orders[[#This Row],[Quantity]]&lt;101,"Low End",IF(Orders[[#This Row],[Quantity]]&lt;301,"Mid End","High End"))</f>
        <v>Low End</v>
      </c>
      <c r="I5181" s="17">
        <v>39.1</v>
      </c>
      <c r="J5181" s="17">
        <f>Orders[[#This Row],[Unit Price]]*Orders[[#This Row],[Quantity]]</f>
        <v>39.1</v>
      </c>
      <c r="K5181" s="45">
        <f>IF(Orders[[#This Row],[currency]]="NGN",Orders[[#This Row],[Sales price]]/$T$2,Orders[[#This Row],[Sales price]]/$T$3)</f>
        <v>2.65625</v>
      </c>
      <c r="L5181" s="3" t="s">
        <v>50</v>
      </c>
      <c r="M5181" s="3" t="s">
        <v>104</v>
      </c>
      <c r="N5181" s="3" t="s">
        <v>86</v>
      </c>
      <c r="O5181" s="3" t="s">
        <v>87</v>
      </c>
      <c r="P5181" s="3" t="s">
        <v>10</v>
      </c>
      <c r="Q5181" s="3" t="s">
        <v>88</v>
      </c>
    </row>
    <row r="5182" spans="1:17" ht="15.75" customHeight="1" x14ac:dyDescent="0.45">
      <c r="A5182" s="15">
        <v>44397.434027777781</v>
      </c>
      <c r="B5182" s="3" t="s">
        <v>1848</v>
      </c>
      <c r="C5182" s="3" t="s">
        <v>45</v>
      </c>
      <c r="D5182" s="3" t="s">
        <v>81</v>
      </c>
      <c r="E5182" s="3" t="s">
        <v>99</v>
      </c>
      <c r="F5182" s="3" t="s">
        <v>64</v>
      </c>
      <c r="G5182" s="16">
        <v>3</v>
      </c>
      <c r="H5182" s="16" t="str">
        <f>IF(Orders[[#This Row],[Quantity]]&lt;101,"Low End",IF(Orders[[#This Row],[Quantity]]&lt;301,"Mid End","High End"))</f>
        <v>Low End</v>
      </c>
      <c r="I5182" s="17">
        <v>39.1</v>
      </c>
      <c r="J5182" s="17">
        <f>Orders[[#This Row],[Unit Price]]*Orders[[#This Row],[Quantity]]</f>
        <v>117.30000000000001</v>
      </c>
      <c r="K5182" s="45">
        <f>IF(Orders[[#This Row],[currency]]="NGN",Orders[[#This Row],[Sales price]]/$T$2,Orders[[#This Row],[Sales price]]/$T$3)</f>
        <v>7.96875</v>
      </c>
      <c r="L5182" s="3" t="s">
        <v>50</v>
      </c>
      <c r="M5182" s="3" t="s">
        <v>104</v>
      </c>
      <c r="N5182" s="3" t="s">
        <v>86</v>
      </c>
      <c r="O5182" s="3" t="s">
        <v>87</v>
      </c>
      <c r="P5182" s="3" t="s">
        <v>10</v>
      </c>
      <c r="Q5182" s="3" t="s">
        <v>88</v>
      </c>
    </row>
    <row r="5183" spans="1:17" ht="15.75" customHeight="1" x14ac:dyDescent="0.45">
      <c r="A5183" s="15">
        <v>44397.434027777781</v>
      </c>
      <c r="B5183" s="3" t="s">
        <v>1848</v>
      </c>
      <c r="C5183" s="3" t="s">
        <v>45</v>
      </c>
      <c r="D5183" s="3" t="s">
        <v>81</v>
      </c>
      <c r="E5183" s="3" t="s">
        <v>116</v>
      </c>
      <c r="F5183" s="3" t="s">
        <v>64</v>
      </c>
      <c r="G5183" s="16">
        <v>1</v>
      </c>
      <c r="H5183" s="16" t="str">
        <f>IF(Orders[[#This Row],[Quantity]]&lt;101,"Low End",IF(Orders[[#This Row],[Quantity]]&lt;301,"Mid End","High End"))</f>
        <v>Low End</v>
      </c>
      <c r="I5183" s="17">
        <v>17.25</v>
      </c>
      <c r="J5183" s="17">
        <f>Orders[[#This Row],[Unit Price]]*Orders[[#This Row],[Quantity]]</f>
        <v>17.25</v>
      </c>
      <c r="K5183" s="45">
        <f>IF(Orders[[#This Row],[currency]]="NGN",Orders[[#This Row],[Sales price]]/$T$2,Orders[[#This Row],[Sales price]]/$T$3)</f>
        <v>1.171875</v>
      </c>
      <c r="L5183" s="3" t="s">
        <v>50</v>
      </c>
      <c r="M5183" s="3" t="s">
        <v>104</v>
      </c>
      <c r="N5183" s="3" t="s">
        <v>86</v>
      </c>
      <c r="O5183" s="3" t="s">
        <v>87</v>
      </c>
      <c r="P5183" s="3" t="s">
        <v>10</v>
      </c>
      <c r="Q5183" s="3" t="s">
        <v>88</v>
      </c>
    </row>
    <row r="5184" spans="1:17" ht="15.75" customHeight="1" x14ac:dyDescent="0.45">
      <c r="A5184" s="15">
        <v>44397.439583333333</v>
      </c>
      <c r="B5184" s="3" t="s">
        <v>1834</v>
      </c>
      <c r="C5184" s="3" t="s">
        <v>61</v>
      </c>
      <c r="D5184" s="3" t="s">
        <v>81</v>
      </c>
      <c r="E5184" s="3" t="s">
        <v>169</v>
      </c>
      <c r="F5184" s="3" t="s">
        <v>83</v>
      </c>
      <c r="G5184" s="16">
        <v>1</v>
      </c>
      <c r="H5184" s="16" t="str">
        <f>IF(Orders[[#This Row],[Quantity]]&lt;101,"Low End",IF(Orders[[#This Row],[Quantity]]&lt;301,"Mid End","High End"))</f>
        <v>Low End</v>
      </c>
      <c r="I5184" s="17">
        <v>104.94</v>
      </c>
      <c r="J5184" s="17">
        <f>Orders[[#This Row],[Unit Price]]*Orders[[#This Row],[Quantity]]</f>
        <v>104.94</v>
      </c>
      <c r="K5184" s="45">
        <f>IF(Orders[[#This Row],[currency]]="NGN",Orders[[#This Row],[Sales price]]/$T$2,Orders[[#This Row],[Sales price]]/$T$3)</f>
        <v>7.1290760869565215</v>
      </c>
      <c r="L5184" s="3" t="s">
        <v>50</v>
      </c>
      <c r="M5184" s="3" t="s">
        <v>104</v>
      </c>
      <c r="N5184" s="3" t="s">
        <v>86</v>
      </c>
      <c r="O5184" s="3" t="s">
        <v>87</v>
      </c>
      <c r="P5184" s="3" t="s">
        <v>10</v>
      </c>
      <c r="Q5184" s="3" t="s">
        <v>88</v>
      </c>
    </row>
    <row r="5185" spans="1:17" ht="15.75" customHeight="1" x14ac:dyDescent="0.45">
      <c r="A5185" s="15">
        <v>44397.439583333333</v>
      </c>
      <c r="B5185" s="3" t="s">
        <v>1834</v>
      </c>
      <c r="C5185" s="3" t="s">
        <v>61</v>
      </c>
      <c r="D5185" s="3" t="s">
        <v>81</v>
      </c>
      <c r="E5185" s="3" t="s">
        <v>117</v>
      </c>
      <c r="F5185" s="3" t="s">
        <v>64</v>
      </c>
      <c r="G5185" s="16">
        <v>1</v>
      </c>
      <c r="H5185" s="16" t="str">
        <f>IF(Orders[[#This Row],[Quantity]]&lt;101,"Low End",IF(Orders[[#This Row],[Quantity]]&lt;301,"Mid End","High End"))</f>
        <v>Low End</v>
      </c>
      <c r="I5185" s="17">
        <v>60.26</v>
      </c>
      <c r="J5185" s="17">
        <f>Orders[[#This Row],[Unit Price]]*Orders[[#This Row],[Quantity]]</f>
        <v>60.26</v>
      </c>
      <c r="K5185" s="45">
        <f>IF(Orders[[#This Row],[currency]]="NGN",Orders[[#This Row],[Sales price]]/$T$2,Orders[[#This Row],[Sales price]]/$T$3)</f>
        <v>4.09375</v>
      </c>
      <c r="L5185" s="3" t="s">
        <v>50</v>
      </c>
      <c r="M5185" s="3" t="s">
        <v>104</v>
      </c>
      <c r="N5185" s="3" t="s">
        <v>86</v>
      </c>
      <c r="O5185" s="3" t="s">
        <v>87</v>
      </c>
      <c r="P5185" s="3" t="s">
        <v>10</v>
      </c>
      <c r="Q5185" s="3" t="s">
        <v>88</v>
      </c>
    </row>
    <row r="5186" spans="1:17" ht="15.75" customHeight="1" x14ac:dyDescent="0.45">
      <c r="A5186" s="15">
        <v>44397.447222222225</v>
      </c>
      <c r="B5186" s="3" t="s">
        <v>1849</v>
      </c>
      <c r="C5186" s="3" t="s">
        <v>67</v>
      </c>
      <c r="D5186" s="3" t="s">
        <v>81</v>
      </c>
      <c r="E5186" s="3" t="s">
        <v>116</v>
      </c>
      <c r="F5186" s="3" t="s">
        <v>64</v>
      </c>
      <c r="G5186" s="16">
        <v>1</v>
      </c>
      <c r="H5186" s="16" t="str">
        <f>IF(Orders[[#This Row],[Quantity]]&lt;101,"Low End",IF(Orders[[#This Row],[Quantity]]&lt;301,"Mid End","High End"))</f>
        <v>Low End</v>
      </c>
      <c r="I5186" s="17">
        <v>69.459999999999994</v>
      </c>
      <c r="J5186" s="17">
        <f>Orders[[#This Row],[Unit Price]]*Orders[[#This Row],[Quantity]]</f>
        <v>69.459999999999994</v>
      </c>
      <c r="K5186" s="45">
        <f>IF(Orders[[#This Row],[currency]]="NGN",Orders[[#This Row],[Sales price]]/$T$2,Orders[[#This Row],[Sales price]]/$T$3)</f>
        <v>4.7187499999999991</v>
      </c>
      <c r="L5186" s="3" t="s">
        <v>50</v>
      </c>
      <c r="M5186" s="3" t="s">
        <v>96</v>
      </c>
      <c r="N5186" s="3" t="s">
        <v>86</v>
      </c>
      <c r="O5186" s="3" t="s">
        <v>87</v>
      </c>
      <c r="P5186" s="3" t="s">
        <v>10</v>
      </c>
      <c r="Q5186" s="3" t="s">
        <v>88</v>
      </c>
    </row>
    <row r="5187" spans="1:17" ht="15.75" customHeight="1" x14ac:dyDescent="0.45">
      <c r="A5187" s="15">
        <v>44397.447222222225</v>
      </c>
      <c r="B5187" s="3" t="s">
        <v>1849</v>
      </c>
      <c r="C5187" s="3" t="s">
        <v>67</v>
      </c>
      <c r="D5187" s="3" t="s">
        <v>81</v>
      </c>
      <c r="E5187" s="3" t="s">
        <v>99</v>
      </c>
      <c r="F5187" s="3" t="s">
        <v>64</v>
      </c>
      <c r="G5187" s="16">
        <v>1</v>
      </c>
      <c r="H5187" s="16" t="str">
        <f>IF(Orders[[#This Row],[Quantity]]&lt;101,"Low End",IF(Orders[[#This Row],[Quantity]]&lt;301,"Mid End","High End"))</f>
        <v>Low End</v>
      </c>
      <c r="I5187" s="17">
        <v>39.1</v>
      </c>
      <c r="J5187" s="17">
        <f>Orders[[#This Row],[Unit Price]]*Orders[[#This Row],[Quantity]]</f>
        <v>39.1</v>
      </c>
      <c r="K5187" s="45">
        <f>IF(Orders[[#This Row],[currency]]="NGN",Orders[[#This Row],[Sales price]]/$T$2,Orders[[#This Row],[Sales price]]/$T$3)</f>
        <v>2.65625</v>
      </c>
      <c r="L5187" s="3" t="s">
        <v>50</v>
      </c>
      <c r="M5187" s="3" t="s">
        <v>96</v>
      </c>
      <c r="N5187" s="3" t="s">
        <v>86</v>
      </c>
      <c r="O5187" s="3" t="s">
        <v>87</v>
      </c>
      <c r="P5187" s="3" t="s">
        <v>10</v>
      </c>
      <c r="Q5187" s="3" t="s">
        <v>88</v>
      </c>
    </row>
    <row r="5188" spans="1:17" ht="15.75" customHeight="1" x14ac:dyDescent="0.45">
      <c r="A5188" s="15">
        <v>44397.447222222225</v>
      </c>
      <c r="B5188" s="3" t="s">
        <v>1849</v>
      </c>
      <c r="C5188" s="3" t="s">
        <v>67</v>
      </c>
      <c r="D5188" s="3" t="s">
        <v>81</v>
      </c>
      <c r="E5188" s="3" t="s">
        <v>116</v>
      </c>
      <c r="F5188" s="3" t="s">
        <v>64</v>
      </c>
      <c r="G5188" s="16">
        <v>1</v>
      </c>
      <c r="H5188" s="16" t="str">
        <f>IF(Orders[[#This Row],[Quantity]]&lt;101,"Low End",IF(Orders[[#This Row],[Quantity]]&lt;301,"Mid End","High End"))</f>
        <v>Low End</v>
      </c>
      <c r="I5188" s="17">
        <v>68.08</v>
      </c>
      <c r="J5188" s="17">
        <f>Orders[[#This Row],[Unit Price]]*Orders[[#This Row],[Quantity]]</f>
        <v>68.08</v>
      </c>
      <c r="K5188" s="45">
        <f>IF(Orders[[#This Row],[currency]]="NGN",Orders[[#This Row],[Sales price]]/$T$2,Orders[[#This Row],[Sales price]]/$T$3)</f>
        <v>4.625</v>
      </c>
      <c r="L5188" s="3" t="s">
        <v>50</v>
      </c>
      <c r="M5188" s="3" t="s">
        <v>96</v>
      </c>
      <c r="N5188" s="3" t="s">
        <v>86</v>
      </c>
      <c r="O5188" s="3" t="s">
        <v>87</v>
      </c>
      <c r="P5188" s="3" t="s">
        <v>10</v>
      </c>
      <c r="Q5188" s="3" t="s">
        <v>88</v>
      </c>
    </row>
    <row r="5189" spans="1:17" ht="15.75" customHeight="1" x14ac:dyDescent="0.45">
      <c r="A5189" s="15">
        <v>44397.45</v>
      </c>
      <c r="B5189" s="3" t="s">
        <v>463</v>
      </c>
      <c r="C5189" s="3" t="s">
        <v>67</v>
      </c>
      <c r="D5189" s="3" t="s">
        <v>81</v>
      </c>
      <c r="E5189" s="3" t="s">
        <v>105</v>
      </c>
      <c r="F5189" s="3" t="s">
        <v>83</v>
      </c>
      <c r="G5189" s="16">
        <v>4</v>
      </c>
      <c r="H5189" s="16" t="str">
        <f>IF(Orders[[#This Row],[Quantity]]&lt;101,"Low End",IF(Orders[[#This Row],[Quantity]]&lt;301,"Mid End","High End"))</f>
        <v>Low End</v>
      </c>
      <c r="I5189" s="17">
        <v>46.64</v>
      </c>
      <c r="J5189" s="17">
        <f>Orders[[#This Row],[Unit Price]]*Orders[[#This Row],[Quantity]]</f>
        <v>186.56</v>
      </c>
      <c r="K5189" s="45">
        <f>IF(Orders[[#This Row],[currency]]="NGN",Orders[[#This Row],[Sales price]]/$T$2,Orders[[#This Row],[Sales price]]/$T$3)</f>
        <v>12.67391304347826</v>
      </c>
      <c r="L5189" s="3" t="s">
        <v>50</v>
      </c>
      <c r="M5189" s="3" t="s">
        <v>85</v>
      </c>
      <c r="N5189" s="3" t="s">
        <v>86</v>
      </c>
      <c r="O5189" s="3" t="s">
        <v>87</v>
      </c>
      <c r="P5189" s="3" t="s">
        <v>10</v>
      </c>
      <c r="Q5189" s="3" t="s">
        <v>54</v>
      </c>
    </row>
    <row r="5190" spans="1:17" ht="15.75" customHeight="1" x14ac:dyDescent="0.45">
      <c r="A5190" s="15">
        <v>44397.45</v>
      </c>
      <c r="B5190" s="3" t="s">
        <v>463</v>
      </c>
      <c r="C5190" s="3" t="s">
        <v>67</v>
      </c>
      <c r="D5190" s="3" t="s">
        <v>81</v>
      </c>
      <c r="E5190" s="3" t="s">
        <v>99</v>
      </c>
      <c r="F5190" s="3" t="s">
        <v>64</v>
      </c>
      <c r="G5190" s="16">
        <v>2</v>
      </c>
      <c r="H5190" s="16" t="str">
        <f>IF(Orders[[#This Row],[Quantity]]&lt;101,"Low End",IF(Orders[[#This Row],[Quantity]]&lt;301,"Mid End","High End"))</f>
        <v>Low End</v>
      </c>
      <c r="I5190" s="17">
        <v>39.1</v>
      </c>
      <c r="J5190" s="17">
        <f>Orders[[#This Row],[Unit Price]]*Orders[[#This Row],[Quantity]]</f>
        <v>78.2</v>
      </c>
      <c r="K5190" s="45">
        <f>IF(Orders[[#This Row],[currency]]="NGN",Orders[[#This Row],[Sales price]]/$T$2,Orders[[#This Row],[Sales price]]/$T$3)</f>
        <v>5.3125</v>
      </c>
      <c r="L5190" s="3" t="s">
        <v>50</v>
      </c>
      <c r="M5190" s="3" t="s">
        <v>85</v>
      </c>
      <c r="N5190" s="3" t="s">
        <v>86</v>
      </c>
      <c r="O5190" s="3" t="s">
        <v>87</v>
      </c>
      <c r="P5190" s="3" t="s">
        <v>10</v>
      </c>
      <c r="Q5190" s="3" t="s">
        <v>54</v>
      </c>
    </row>
    <row r="5191" spans="1:17" ht="15.75" customHeight="1" x14ac:dyDescent="0.45">
      <c r="A5191" s="15">
        <v>44397.450694444444</v>
      </c>
      <c r="B5191" s="3" t="s">
        <v>377</v>
      </c>
      <c r="C5191" s="3" t="s">
        <v>61</v>
      </c>
      <c r="D5191" s="3" t="s">
        <v>144</v>
      </c>
      <c r="E5191" s="3" t="s">
        <v>1403</v>
      </c>
      <c r="F5191" s="3" t="s">
        <v>48</v>
      </c>
      <c r="G5191" s="16">
        <v>5</v>
      </c>
      <c r="H5191" s="16" t="str">
        <f>IF(Orders[[#This Row],[Quantity]]&lt;101,"Low End",IF(Orders[[#This Row],[Quantity]]&lt;301,"Mid End","High End"))</f>
        <v>Low End</v>
      </c>
      <c r="I5191" s="17">
        <v>2000</v>
      </c>
      <c r="J5191" s="17">
        <f>Orders[[#This Row],[Unit Price]]*Orders[[#This Row],[Quantity]]</f>
        <v>10000</v>
      </c>
      <c r="K5191" s="45">
        <f>IF(Orders[[#This Row],[currency]]="NGN",Orders[[#This Row],[Sales price]]/$T$2,Orders[[#This Row],[Sales price]]/$T$3)</f>
        <v>24.875621890547265</v>
      </c>
      <c r="L5191" s="3" t="s">
        <v>50</v>
      </c>
      <c r="M5191" s="3" t="s">
        <v>219</v>
      </c>
      <c r="N5191" s="3" t="s">
        <v>52</v>
      </c>
      <c r="O5191" s="3" t="s">
        <v>53</v>
      </c>
      <c r="P5191" s="3" t="s">
        <v>13</v>
      </c>
      <c r="Q5191" s="3" t="s">
        <v>71</v>
      </c>
    </row>
    <row r="5192" spans="1:17" ht="15.75" customHeight="1" x14ac:dyDescent="0.45">
      <c r="A5192" s="15">
        <v>44397.45208333333</v>
      </c>
      <c r="B5192" s="3" t="s">
        <v>1850</v>
      </c>
      <c r="C5192" s="3" t="s">
        <v>61</v>
      </c>
      <c r="D5192" s="3" t="s">
        <v>81</v>
      </c>
      <c r="E5192" s="3" t="s">
        <v>113</v>
      </c>
      <c r="F5192" s="3" t="s">
        <v>78</v>
      </c>
      <c r="G5192" s="16">
        <v>1</v>
      </c>
      <c r="H5192" s="16" t="str">
        <f>IF(Orders[[#This Row],[Quantity]]&lt;101,"Low End",IF(Orders[[#This Row],[Quantity]]&lt;301,"Mid End","High End"))</f>
        <v>Low End</v>
      </c>
      <c r="I5192" s="17">
        <v>56.3</v>
      </c>
      <c r="J5192" s="17">
        <f>Orders[[#This Row],[Unit Price]]*Orders[[#This Row],[Quantity]]</f>
        <v>56.3</v>
      </c>
      <c r="K5192" s="45">
        <f>IF(Orders[[#This Row],[currency]]="NGN",Orders[[#This Row],[Sales price]]/$T$2,Orders[[#This Row],[Sales price]]/$T$3)</f>
        <v>3.824728260869565</v>
      </c>
      <c r="L5192" s="3" t="s">
        <v>50</v>
      </c>
      <c r="M5192" s="3" t="s">
        <v>104</v>
      </c>
      <c r="N5192" s="3" t="s">
        <v>86</v>
      </c>
      <c r="O5192" s="3" t="s">
        <v>87</v>
      </c>
      <c r="P5192" s="3" t="s">
        <v>10</v>
      </c>
      <c r="Q5192" s="3" t="s">
        <v>88</v>
      </c>
    </row>
    <row r="5193" spans="1:17" ht="15.75" customHeight="1" x14ac:dyDescent="0.45">
      <c r="A5193" s="15">
        <v>44397.45208333333</v>
      </c>
      <c r="B5193" s="3" t="s">
        <v>1850</v>
      </c>
      <c r="C5193" s="3" t="s">
        <v>61</v>
      </c>
      <c r="D5193" s="3" t="s">
        <v>81</v>
      </c>
      <c r="E5193" s="3" t="s">
        <v>105</v>
      </c>
      <c r="F5193" s="3" t="s">
        <v>83</v>
      </c>
      <c r="G5193" s="16">
        <v>2</v>
      </c>
      <c r="H5193" s="16" t="str">
        <f>IF(Orders[[#This Row],[Quantity]]&lt;101,"Low End",IF(Orders[[#This Row],[Quantity]]&lt;301,"Mid End","High End"))</f>
        <v>Low End</v>
      </c>
      <c r="I5193" s="17">
        <v>40.229999999999997</v>
      </c>
      <c r="J5193" s="17">
        <f>Orders[[#This Row],[Unit Price]]*Orders[[#This Row],[Quantity]]</f>
        <v>80.459999999999994</v>
      </c>
      <c r="K5193" s="45">
        <f>IF(Orders[[#This Row],[currency]]="NGN",Orders[[#This Row],[Sales price]]/$T$2,Orders[[#This Row],[Sales price]]/$T$3)</f>
        <v>5.4660326086956514</v>
      </c>
      <c r="L5193" s="3" t="s">
        <v>50</v>
      </c>
      <c r="M5193" s="3" t="s">
        <v>104</v>
      </c>
      <c r="N5193" s="3" t="s">
        <v>86</v>
      </c>
      <c r="O5193" s="3" t="s">
        <v>87</v>
      </c>
      <c r="P5193" s="3" t="s">
        <v>10</v>
      </c>
      <c r="Q5193" s="3" t="s">
        <v>88</v>
      </c>
    </row>
    <row r="5194" spans="1:17" ht="15.75" customHeight="1" x14ac:dyDescent="0.45">
      <c r="A5194" s="15">
        <v>44397.454861111109</v>
      </c>
      <c r="B5194" s="3" t="s">
        <v>1310</v>
      </c>
      <c r="C5194" s="3" t="s">
        <v>45</v>
      </c>
      <c r="D5194" s="3" t="s">
        <v>81</v>
      </c>
      <c r="E5194" s="3" t="s">
        <v>180</v>
      </c>
      <c r="F5194" s="3" t="s">
        <v>48</v>
      </c>
      <c r="G5194" s="16">
        <v>2</v>
      </c>
      <c r="H5194" s="16" t="str">
        <f>IF(Orders[[#This Row],[Quantity]]&lt;101,"Low End",IF(Orders[[#This Row],[Quantity]]&lt;301,"Mid End","High End"))</f>
        <v>Low End</v>
      </c>
      <c r="I5194" s="17">
        <v>93.43</v>
      </c>
      <c r="J5194" s="17">
        <f>Orders[[#This Row],[Unit Price]]*Orders[[#This Row],[Quantity]]</f>
        <v>186.86</v>
      </c>
      <c r="K5194" s="45">
        <f>IF(Orders[[#This Row],[currency]]="NGN",Orders[[#This Row],[Sales price]]/$T$2,Orders[[#This Row],[Sales price]]/$T$3)</f>
        <v>12.694293478260869</v>
      </c>
      <c r="L5194" s="3" t="s">
        <v>50</v>
      </c>
      <c r="M5194" s="3" t="s">
        <v>104</v>
      </c>
      <c r="N5194" s="3" t="s">
        <v>86</v>
      </c>
      <c r="O5194" s="3" t="s">
        <v>87</v>
      </c>
      <c r="P5194" s="3" t="s">
        <v>10</v>
      </c>
      <c r="Q5194" s="3" t="s">
        <v>88</v>
      </c>
    </row>
    <row r="5195" spans="1:17" ht="15.75" customHeight="1" x14ac:dyDescent="0.45">
      <c r="A5195" s="15">
        <v>44397.454861111109</v>
      </c>
      <c r="B5195" s="3" t="s">
        <v>1310</v>
      </c>
      <c r="C5195" s="3" t="s">
        <v>45</v>
      </c>
      <c r="D5195" s="3" t="s">
        <v>81</v>
      </c>
      <c r="E5195" s="3" t="s">
        <v>210</v>
      </c>
      <c r="F5195" s="3" t="s">
        <v>78</v>
      </c>
      <c r="G5195" s="16">
        <v>1</v>
      </c>
      <c r="H5195" s="16" t="str">
        <f>IF(Orders[[#This Row],[Quantity]]&lt;101,"Low End",IF(Orders[[#This Row],[Quantity]]&lt;301,"Mid End","High End"))</f>
        <v>Low End</v>
      </c>
      <c r="I5195" s="17">
        <v>56.86</v>
      </c>
      <c r="J5195" s="17">
        <f>Orders[[#This Row],[Unit Price]]*Orders[[#This Row],[Quantity]]</f>
        <v>56.86</v>
      </c>
      <c r="K5195" s="45">
        <f>IF(Orders[[#This Row],[currency]]="NGN",Orders[[#This Row],[Sales price]]/$T$2,Orders[[#This Row],[Sales price]]/$T$3)</f>
        <v>3.8627717391304346</v>
      </c>
      <c r="L5195" s="3" t="s">
        <v>50</v>
      </c>
      <c r="M5195" s="3" t="s">
        <v>104</v>
      </c>
      <c r="N5195" s="3" t="s">
        <v>86</v>
      </c>
      <c r="O5195" s="3" t="s">
        <v>87</v>
      </c>
      <c r="P5195" s="3" t="s">
        <v>10</v>
      </c>
      <c r="Q5195" s="3" t="s">
        <v>88</v>
      </c>
    </row>
    <row r="5196" spans="1:17" ht="15.75" customHeight="1" x14ac:dyDescent="0.45">
      <c r="A5196" s="15">
        <v>44397.454861111109</v>
      </c>
      <c r="B5196" s="3" t="s">
        <v>1310</v>
      </c>
      <c r="C5196" s="3" t="s">
        <v>45</v>
      </c>
      <c r="D5196" s="3" t="s">
        <v>81</v>
      </c>
      <c r="E5196" s="3" t="s">
        <v>105</v>
      </c>
      <c r="F5196" s="3" t="s">
        <v>83</v>
      </c>
      <c r="G5196" s="16">
        <v>2</v>
      </c>
      <c r="H5196" s="16" t="str">
        <f>IF(Orders[[#This Row],[Quantity]]&lt;101,"Low End",IF(Orders[[#This Row],[Quantity]]&lt;301,"Mid End","High End"))</f>
        <v>Low End</v>
      </c>
      <c r="I5196" s="17">
        <v>14.98</v>
      </c>
      <c r="J5196" s="17">
        <f>Orders[[#This Row],[Unit Price]]*Orders[[#This Row],[Quantity]]</f>
        <v>29.96</v>
      </c>
      <c r="K5196" s="45">
        <f>IF(Orders[[#This Row],[currency]]="NGN",Orders[[#This Row],[Sales price]]/$T$2,Orders[[#This Row],[Sales price]]/$T$3)</f>
        <v>2.0353260869565215</v>
      </c>
      <c r="L5196" s="3" t="s">
        <v>50</v>
      </c>
      <c r="M5196" s="3" t="s">
        <v>104</v>
      </c>
      <c r="N5196" s="3" t="s">
        <v>86</v>
      </c>
      <c r="O5196" s="3" t="s">
        <v>87</v>
      </c>
      <c r="P5196" s="3" t="s">
        <v>10</v>
      </c>
      <c r="Q5196" s="3" t="s">
        <v>88</v>
      </c>
    </row>
    <row r="5197" spans="1:17" ht="15.75" customHeight="1" x14ac:dyDescent="0.45">
      <c r="A5197" s="15">
        <v>44397.454861111109</v>
      </c>
      <c r="B5197" s="3" t="s">
        <v>1310</v>
      </c>
      <c r="C5197" s="3" t="s">
        <v>45</v>
      </c>
      <c r="D5197" s="3" t="s">
        <v>81</v>
      </c>
      <c r="E5197" s="3" t="s">
        <v>183</v>
      </c>
      <c r="F5197" s="3" t="s">
        <v>78</v>
      </c>
      <c r="G5197" s="16">
        <v>2</v>
      </c>
      <c r="H5197" s="16" t="str">
        <f>IF(Orders[[#This Row],[Quantity]]&lt;101,"Low End",IF(Orders[[#This Row],[Quantity]]&lt;301,"Mid End","High End"))</f>
        <v>Low End</v>
      </c>
      <c r="I5197" s="17">
        <v>56.99</v>
      </c>
      <c r="J5197" s="17">
        <f>Orders[[#This Row],[Unit Price]]*Orders[[#This Row],[Quantity]]</f>
        <v>113.98</v>
      </c>
      <c r="K5197" s="45">
        <f>IF(Orders[[#This Row],[currency]]="NGN",Orders[[#This Row],[Sales price]]/$T$2,Orders[[#This Row],[Sales price]]/$T$3)</f>
        <v>7.7432065217391299</v>
      </c>
      <c r="L5197" s="3" t="s">
        <v>50</v>
      </c>
      <c r="M5197" s="3" t="s">
        <v>104</v>
      </c>
      <c r="N5197" s="3" t="s">
        <v>86</v>
      </c>
      <c r="O5197" s="3" t="s">
        <v>87</v>
      </c>
      <c r="P5197" s="3" t="s">
        <v>10</v>
      </c>
      <c r="Q5197" s="3" t="s">
        <v>88</v>
      </c>
    </row>
    <row r="5198" spans="1:17" ht="15.75" customHeight="1" x14ac:dyDescent="0.45">
      <c r="A5198" s="15">
        <v>44397.454861111109</v>
      </c>
      <c r="B5198" s="3" t="s">
        <v>1310</v>
      </c>
      <c r="C5198" s="3" t="s">
        <v>45</v>
      </c>
      <c r="D5198" s="3" t="s">
        <v>81</v>
      </c>
      <c r="E5198" s="3" t="s">
        <v>723</v>
      </c>
      <c r="F5198" s="3" t="s">
        <v>78</v>
      </c>
      <c r="G5198" s="16">
        <v>1</v>
      </c>
      <c r="H5198" s="16" t="str">
        <f>IF(Orders[[#This Row],[Quantity]]&lt;101,"Low End",IF(Orders[[#This Row],[Quantity]]&lt;301,"Mid End","High End"))</f>
        <v>Low End</v>
      </c>
      <c r="I5198" s="17">
        <v>105.02</v>
      </c>
      <c r="J5198" s="17">
        <f>Orders[[#This Row],[Unit Price]]*Orders[[#This Row],[Quantity]]</f>
        <v>105.02</v>
      </c>
      <c r="K5198" s="45">
        <f>IF(Orders[[#This Row],[currency]]="NGN",Orders[[#This Row],[Sales price]]/$T$2,Orders[[#This Row],[Sales price]]/$T$3)</f>
        <v>7.1345108695652169</v>
      </c>
      <c r="L5198" s="3" t="s">
        <v>50</v>
      </c>
      <c r="M5198" s="3" t="s">
        <v>104</v>
      </c>
      <c r="N5198" s="3" t="s">
        <v>86</v>
      </c>
      <c r="O5198" s="3" t="s">
        <v>87</v>
      </c>
      <c r="P5198" s="3" t="s">
        <v>10</v>
      </c>
      <c r="Q5198" s="3" t="s">
        <v>88</v>
      </c>
    </row>
    <row r="5199" spans="1:17" ht="15.75" customHeight="1" x14ac:dyDescent="0.45">
      <c r="A5199" s="15">
        <v>44397.454861111109</v>
      </c>
      <c r="B5199" s="3" t="s">
        <v>1310</v>
      </c>
      <c r="C5199" s="3" t="s">
        <v>45</v>
      </c>
      <c r="D5199" s="3" t="s">
        <v>81</v>
      </c>
      <c r="E5199" s="3" t="s">
        <v>271</v>
      </c>
      <c r="F5199" s="3" t="s">
        <v>78</v>
      </c>
      <c r="G5199" s="16">
        <v>1</v>
      </c>
      <c r="H5199" s="16" t="str">
        <f>IF(Orders[[#This Row],[Quantity]]&lt;101,"Low End",IF(Orders[[#This Row],[Quantity]]&lt;301,"Mid End","High End"))</f>
        <v>Low End</v>
      </c>
      <c r="I5199" s="17">
        <v>58.44</v>
      </c>
      <c r="J5199" s="17">
        <f>Orders[[#This Row],[Unit Price]]*Orders[[#This Row],[Quantity]]</f>
        <v>58.44</v>
      </c>
      <c r="K5199" s="45">
        <f>IF(Orders[[#This Row],[currency]]="NGN",Orders[[#This Row],[Sales price]]/$T$2,Orders[[#This Row],[Sales price]]/$T$3)</f>
        <v>3.9701086956521734</v>
      </c>
      <c r="L5199" s="3" t="s">
        <v>50</v>
      </c>
      <c r="M5199" s="3" t="s">
        <v>104</v>
      </c>
      <c r="N5199" s="3" t="s">
        <v>86</v>
      </c>
      <c r="O5199" s="3" t="s">
        <v>87</v>
      </c>
      <c r="P5199" s="3" t="s">
        <v>10</v>
      </c>
      <c r="Q5199" s="3" t="s">
        <v>88</v>
      </c>
    </row>
    <row r="5200" spans="1:17" ht="15.75" customHeight="1" x14ac:dyDescent="0.45">
      <c r="A5200" s="15">
        <v>44397.454861111109</v>
      </c>
      <c r="B5200" s="3" t="s">
        <v>1310</v>
      </c>
      <c r="C5200" s="3" t="s">
        <v>45</v>
      </c>
      <c r="D5200" s="3" t="s">
        <v>81</v>
      </c>
      <c r="E5200" s="3" t="s">
        <v>113</v>
      </c>
      <c r="F5200" s="3" t="s">
        <v>78</v>
      </c>
      <c r="G5200" s="16">
        <v>1</v>
      </c>
      <c r="H5200" s="16" t="str">
        <f>IF(Orders[[#This Row],[Quantity]]&lt;101,"Low End",IF(Orders[[#This Row],[Quantity]]&lt;301,"Mid End","High End"))</f>
        <v>Low End</v>
      </c>
      <c r="I5200" s="17">
        <v>56.3</v>
      </c>
      <c r="J5200" s="17">
        <f>Orders[[#This Row],[Unit Price]]*Orders[[#This Row],[Quantity]]</f>
        <v>56.3</v>
      </c>
      <c r="K5200" s="45">
        <f>IF(Orders[[#This Row],[currency]]="NGN",Orders[[#This Row],[Sales price]]/$T$2,Orders[[#This Row],[Sales price]]/$T$3)</f>
        <v>3.824728260869565</v>
      </c>
      <c r="L5200" s="3" t="s">
        <v>50</v>
      </c>
      <c r="M5200" s="3" t="s">
        <v>104</v>
      </c>
      <c r="N5200" s="3" t="s">
        <v>86</v>
      </c>
      <c r="O5200" s="3" t="s">
        <v>87</v>
      </c>
      <c r="P5200" s="3" t="s">
        <v>10</v>
      </c>
      <c r="Q5200" s="3" t="s">
        <v>88</v>
      </c>
    </row>
    <row r="5201" spans="1:17" ht="15.75" customHeight="1" x14ac:dyDescent="0.45">
      <c r="A5201" s="15">
        <v>44397.454861111109</v>
      </c>
      <c r="B5201" s="3" t="s">
        <v>1310</v>
      </c>
      <c r="C5201" s="3" t="s">
        <v>45</v>
      </c>
      <c r="D5201" s="3" t="s">
        <v>81</v>
      </c>
      <c r="E5201" s="3" t="s">
        <v>105</v>
      </c>
      <c r="F5201" s="3" t="s">
        <v>83</v>
      </c>
      <c r="G5201" s="16">
        <v>3</v>
      </c>
      <c r="H5201" s="16" t="str">
        <f>IF(Orders[[#This Row],[Quantity]]&lt;101,"Low End",IF(Orders[[#This Row],[Quantity]]&lt;301,"Mid End","High End"))</f>
        <v>Low End</v>
      </c>
      <c r="I5201" s="17">
        <v>40.229999999999997</v>
      </c>
      <c r="J5201" s="17">
        <f>Orders[[#This Row],[Unit Price]]*Orders[[#This Row],[Quantity]]</f>
        <v>120.69</v>
      </c>
      <c r="K5201" s="45">
        <f>IF(Orders[[#This Row],[currency]]="NGN",Orders[[#This Row],[Sales price]]/$T$2,Orders[[#This Row],[Sales price]]/$T$3)</f>
        <v>8.1990489130434785</v>
      </c>
      <c r="L5201" s="3" t="s">
        <v>50</v>
      </c>
      <c r="M5201" s="3" t="s">
        <v>104</v>
      </c>
      <c r="N5201" s="3" t="s">
        <v>86</v>
      </c>
      <c r="O5201" s="3" t="s">
        <v>87</v>
      </c>
      <c r="P5201" s="3" t="s">
        <v>10</v>
      </c>
      <c r="Q5201" s="3" t="s">
        <v>88</v>
      </c>
    </row>
    <row r="5202" spans="1:17" ht="15.75" customHeight="1" x14ac:dyDescent="0.45">
      <c r="A5202" s="15">
        <v>44397.455555555556</v>
      </c>
      <c r="B5202" s="3" t="s">
        <v>413</v>
      </c>
      <c r="C5202" s="3" t="s">
        <v>67</v>
      </c>
      <c r="D5202" s="3" t="s">
        <v>81</v>
      </c>
      <c r="E5202" s="3" t="s">
        <v>82</v>
      </c>
      <c r="F5202" s="3" t="s">
        <v>83</v>
      </c>
      <c r="G5202" s="16">
        <v>1</v>
      </c>
      <c r="H5202" s="16" t="str">
        <f>IF(Orders[[#This Row],[Quantity]]&lt;101,"Low End",IF(Orders[[#This Row],[Quantity]]&lt;301,"Mid End","High End"))</f>
        <v>Low End</v>
      </c>
      <c r="I5202" s="17">
        <v>119.95</v>
      </c>
      <c r="J5202" s="17">
        <f>Orders[[#This Row],[Unit Price]]*Orders[[#This Row],[Quantity]]</f>
        <v>119.95</v>
      </c>
      <c r="K5202" s="45">
        <f>IF(Orders[[#This Row],[currency]]="NGN",Orders[[#This Row],[Sales price]]/$T$2,Orders[[#This Row],[Sales price]]/$T$3)</f>
        <v>8.148777173913043</v>
      </c>
      <c r="L5202" s="3" t="s">
        <v>50</v>
      </c>
      <c r="M5202" s="3" t="s">
        <v>96</v>
      </c>
      <c r="N5202" s="3" t="s">
        <v>86</v>
      </c>
      <c r="O5202" s="3" t="s">
        <v>87</v>
      </c>
      <c r="P5202" s="3" t="s">
        <v>10</v>
      </c>
      <c r="Q5202" s="3" t="s">
        <v>54</v>
      </c>
    </row>
    <row r="5203" spans="1:17" ht="15.75" customHeight="1" x14ac:dyDescent="0.45">
      <c r="A5203" s="15">
        <v>44397.455555555556</v>
      </c>
      <c r="B5203" s="3" t="s">
        <v>413</v>
      </c>
      <c r="C5203" s="3" t="s">
        <v>67</v>
      </c>
      <c r="D5203" s="3" t="s">
        <v>81</v>
      </c>
      <c r="E5203" s="3" t="s">
        <v>402</v>
      </c>
      <c r="F5203" s="3" t="s">
        <v>78</v>
      </c>
      <c r="G5203" s="16">
        <v>1</v>
      </c>
      <c r="H5203" s="16" t="str">
        <f>IF(Orders[[#This Row],[Quantity]]&lt;101,"Low End",IF(Orders[[#This Row],[Quantity]]&lt;301,"Mid End","High End"))</f>
        <v>Low End</v>
      </c>
      <c r="I5203" s="17">
        <v>92.74</v>
      </c>
      <c r="J5203" s="17">
        <f>Orders[[#This Row],[Unit Price]]*Orders[[#This Row],[Quantity]]</f>
        <v>92.74</v>
      </c>
      <c r="K5203" s="45">
        <f>IF(Orders[[#This Row],[currency]]="NGN",Orders[[#This Row],[Sales price]]/$T$2,Orders[[#This Row],[Sales price]]/$T$3)</f>
        <v>6.3002717391304346</v>
      </c>
      <c r="L5203" s="3" t="s">
        <v>50</v>
      </c>
      <c r="M5203" s="3" t="s">
        <v>96</v>
      </c>
      <c r="N5203" s="3" t="s">
        <v>86</v>
      </c>
      <c r="O5203" s="3" t="s">
        <v>87</v>
      </c>
      <c r="P5203" s="3" t="s">
        <v>10</v>
      </c>
      <c r="Q5203" s="3" t="s">
        <v>54</v>
      </c>
    </row>
    <row r="5204" spans="1:17" ht="15.75" customHeight="1" x14ac:dyDescent="0.45">
      <c r="A5204" s="15">
        <v>44397.455555555556</v>
      </c>
      <c r="B5204" s="3" t="s">
        <v>677</v>
      </c>
      <c r="C5204" s="3" t="s">
        <v>67</v>
      </c>
      <c r="D5204" s="3" t="s">
        <v>81</v>
      </c>
      <c r="E5204" s="3" t="s">
        <v>105</v>
      </c>
      <c r="F5204" s="3" t="s">
        <v>83</v>
      </c>
      <c r="G5204" s="16">
        <v>1</v>
      </c>
      <c r="H5204" s="16" t="str">
        <f>IF(Orders[[#This Row],[Quantity]]&lt;101,"Low End",IF(Orders[[#This Row],[Quantity]]&lt;301,"Mid End","High End"))</f>
        <v>Low End</v>
      </c>
      <c r="I5204" s="17">
        <v>47.47</v>
      </c>
      <c r="J5204" s="17">
        <f>Orders[[#This Row],[Unit Price]]*Orders[[#This Row],[Quantity]]</f>
        <v>47.47</v>
      </c>
      <c r="K5204" s="45">
        <f>IF(Orders[[#This Row],[currency]]="NGN",Orders[[#This Row],[Sales price]]/$T$2,Orders[[#This Row],[Sales price]]/$T$3)</f>
        <v>3.2248641304347823</v>
      </c>
      <c r="L5204" s="3" t="s">
        <v>50</v>
      </c>
      <c r="M5204" s="3" t="s">
        <v>104</v>
      </c>
      <c r="N5204" s="3" t="s">
        <v>86</v>
      </c>
      <c r="O5204" s="3" t="s">
        <v>87</v>
      </c>
      <c r="P5204" s="3" t="s">
        <v>10</v>
      </c>
      <c r="Q5204" s="3" t="s">
        <v>88</v>
      </c>
    </row>
    <row r="5205" spans="1:17" ht="15.75" customHeight="1" x14ac:dyDescent="0.45">
      <c r="A5205" s="15">
        <v>44397.455555555556</v>
      </c>
      <c r="B5205" s="3" t="s">
        <v>677</v>
      </c>
      <c r="C5205" s="3" t="s">
        <v>67</v>
      </c>
      <c r="D5205" s="3" t="s">
        <v>81</v>
      </c>
      <c r="E5205" s="3" t="s">
        <v>97</v>
      </c>
      <c r="F5205" s="3" t="s">
        <v>83</v>
      </c>
      <c r="G5205" s="16">
        <v>4</v>
      </c>
      <c r="H5205" s="16" t="str">
        <f>IF(Orders[[#This Row],[Quantity]]&lt;101,"Low End",IF(Orders[[#This Row],[Quantity]]&lt;301,"Mid End","High End"))</f>
        <v>Low End</v>
      </c>
      <c r="I5205" s="17">
        <v>42.5</v>
      </c>
      <c r="J5205" s="17">
        <f>Orders[[#This Row],[Unit Price]]*Orders[[#This Row],[Quantity]]</f>
        <v>170</v>
      </c>
      <c r="K5205" s="45">
        <f>IF(Orders[[#This Row],[currency]]="NGN",Orders[[#This Row],[Sales price]]/$T$2,Orders[[#This Row],[Sales price]]/$T$3)</f>
        <v>11.54891304347826</v>
      </c>
      <c r="L5205" s="3" t="s">
        <v>50</v>
      </c>
      <c r="M5205" s="3" t="s">
        <v>104</v>
      </c>
      <c r="N5205" s="3" t="s">
        <v>86</v>
      </c>
      <c r="O5205" s="3" t="s">
        <v>87</v>
      </c>
      <c r="P5205" s="3" t="s">
        <v>10</v>
      </c>
      <c r="Q5205" s="3" t="s">
        <v>88</v>
      </c>
    </row>
    <row r="5206" spans="1:17" ht="15.75" customHeight="1" x14ac:dyDescent="0.45">
      <c r="A5206" s="15">
        <v>44397.458333333336</v>
      </c>
      <c r="B5206" s="3" t="s">
        <v>1237</v>
      </c>
      <c r="C5206" s="3" t="s">
        <v>67</v>
      </c>
      <c r="D5206" s="3" t="s">
        <v>81</v>
      </c>
      <c r="E5206" s="3" t="s">
        <v>99</v>
      </c>
      <c r="F5206" s="3" t="s">
        <v>64</v>
      </c>
      <c r="G5206" s="16">
        <v>1</v>
      </c>
      <c r="H5206" s="16" t="str">
        <f>IF(Orders[[#This Row],[Quantity]]&lt;101,"Low End",IF(Orders[[#This Row],[Quantity]]&lt;301,"Mid End","High End"))</f>
        <v>Low End</v>
      </c>
      <c r="I5206" s="17">
        <v>39.1</v>
      </c>
      <c r="J5206" s="17">
        <f>Orders[[#This Row],[Unit Price]]*Orders[[#This Row],[Quantity]]</f>
        <v>39.1</v>
      </c>
      <c r="K5206" s="45">
        <f>IF(Orders[[#This Row],[currency]]="NGN",Orders[[#This Row],[Sales price]]/$T$2,Orders[[#This Row],[Sales price]]/$T$3)</f>
        <v>2.65625</v>
      </c>
      <c r="L5206" s="3" t="s">
        <v>50</v>
      </c>
      <c r="M5206" s="3" t="s">
        <v>104</v>
      </c>
      <c r="N5206" s="3" t="s">
        <v>86</v>
      </c>
      <c r="O5206" s="3" t="s">
        <v>87</v>
      </c>
      <c r="P5206" s="3" t="s">
        <v>10</v>
      </c>
      <c r="Q5206" s="3" t="s">
        <v>54</v>
      </c>
    </row>
    <row r="5207" spans="1:17" ht="15.75" customHeight="1" x14ac:dyDescent="0.45">
      <c r="A5207" s="15">
        <v>44397.458333333336</v>
      </c>
      <c r="B5207" s="3" t="s">
        <v>1237</v>
      </c>
      <c r="C5207" s="3" t="s">
        <v>67</v>
      </c>
      <c r="D5207" s="3" t="s">
        <v>81</v>
      </c>
      <c r="E5207" s="3" t="s">
        <v>99</v>
      </c>
      <c r="F5207" s="3" t="s">
        <v>64</v>
      </c>
      <c r="G5207" s="16">
        <v>1</v>
      </c>
      <c r="H5207" s="16" t="str">
        <f>IF(Orders[[#This Row],[Quantity]]&lt;101,"Low End",IF(Orders[[#This Row],[Quantity]]&lt;301,"Mid End","High End"))</f>
        <v>Low End</v>
      </c>
      <c r="I5207" s="17">
        <v>39.1</v>
      </c>
      <c r="J5207" s="17">
        <f>Orders[[#This Row],[Unit Price]]*Orders[[#This Row],[Quantity]]</f>
        <v>39.1</v>
      </c>
      <c r="K5207" s="45">
        <f>IF(Orders[[#This Row],[currency]]="NGN",Orders[[#This Row],[Sales price]]/$T$2,Orders[[#This Row],[Sales price]]/$T$3)</f>
        <v>2.65625</v>
      </c>
      <c r="L5207" s="3" t="s">
        <v>50</v>
      </c>
      <c r="M5207" s="3" t="s">
        <v>104</v>
      </c>
      <c r="N5207" s="3" t="s">
        <v>86</v>
      </c>
      <c r="O5207" s="3" t="s">
        <v>87</v>
      </c>
      <c r="P5207" s="3" t="s">
        <v>10</v>
      </c>
      <c r="Q5207" s="3" t="s">
        <v>54</v>
      </c>
    </row>
    <row r="5208" spans="1:17" ht="15.75" customHeight="1" x14ac:dyDescent="0.45">
      <c r="A5208" s="15">
        <v>44397.458333333336</v>
      </c>
      <c r="B5208" s="3" t="s">
        <v>1237</v>
      </c>
      <c r="C5208" s="3" t="s">
        <v>67</v>
      </c>
      <c r="D5208" s="3" t="s">
        <v>81</v>
      </c>
      <c r="E5208" s="3" t="s">
        <v>82</v>
      </c>
      <c r="F5208" s="3" t="s">
        <v>83</v>
      </c>
      <c r="G5208" s="16">
        <v>1</v>
      </c>
      <c r="H5208" s="16" t="str">
        <f>IF(Orders[[#This Row],[Quantity]]&lt;101,"Low End",IF(Orders[[#This Row],[Quantity]]&lt;301,"Mid End","High End"))</f>
        <v>Low End</v>
      </c>
      <c r="I5208" s="17">
        <v>119.95</v>
      </c>
      <c r="J5208" s="17">
        <f>Orders[[#This Row],[Unit Price]]*Orders[[#This Row],[Quantity]]</f>
        <v>119.95</v>
      </c>
      <c r="K5208" s="45">
        <f>IF(Orders[[#This Row],[currency]]="NGN",Orders[[#This Row],[Sales price]]/$T$2,Orders[[#This Row],[Sales price]]/$T$3)</f>
        <v>8.148777173913043</v>
      </c>
      <c r="L5208" s="3" t="s">
        <v>50</v>
      </c>
      <c r="M5208" s="3" t="s">
        <v>104</v>
      </c>
      <c r="N5208" s="3" t="s">
        <v>86</v>
      </c>
      <c r="O5208" s="3" t="s">
        <v>87</v>
      </c>
      <c r="P5208" s="3" t="s">
        <v>10</v>
      </c>
      <c r="Q5208" s="3" t="s">
        <v>54</v>
      </c>
    </row>
    <row r="5209" spans="1:17" ht="15.75" customHeight="1" x14ac:dyDescent="0.45">
      <c r="A5209" s="15">
        <v>44397.458333333336</v>
      </c>
      <c r="B5209" s="3" t="s">
        <v>1237</v>
      </c>
      <c r="C5209" s="3" t="s">
        <v>67</v>
      </c>
      <c r="D5209" s="3" t="s">
        <v>81</v>
      </c>
      <c r="E5209" s="3" t="s">
        <v>234</v>
      </c>
      <c r="F5209" s="3" t="s">
        <v>78</v>
      </c>
      <c r="G5209" s="16">
        <v>1</v>
      </c>
      <c r="H5209" s="16" t="str">
        <f>IF(Orders[[#This Row],[Quantity]]&lt;101,"Low End",IF(Orders[[#This Row],[Quantity]]&lt;301,"Mid End","High End"))</f>
        <v>Low End</v>
      </c>
      <c r="I5209" s="17">
        <v>95.84</v>
      </c>
      <c r="J5209" s="17">
        <f>Orders[[#This Row],[Unit Price]]*Orders[[#This Row],[Quantity]]</f>
        <v>95.84</v>
      </c>
      <c r="K5209" s="45">
        <f>IF(Orders[[#This Row],[currency]]="NGN",Orders[[#This Row],[Sales price]]/$T$2,Orders[[#This Row],[Sales price]]/$T$3)</f>
        <v>6.5108695652173916</v>
      </c>
      <c r="L5209" s="3" t="s">
        <v>50</v>
      </c>
      <c r="M5209" s="3" t="s">
        <v>104</v>
      </c>
      <c r="N5209" s="3" t="s">
        <v>86</v>
      </c>
      <c r="O5209" s="3" t="s">
        <v>87</v>
      </c>
      <c r="P5209" s="3" t="s">
        <v>10</v>
      </c>
      <c r="Q5209" s="3" t="s">
        <v>54</v>
      </c>
    </row>
    <row r="5210" spans="1:17" ht="15.75" customHeight="1" x14ac:dyDescent="0.45">
      <c r="A5210" s="15">
        <v>44397.458333333336</v>
      </c>
      <c r="B5210" s="3" t="s">
        <v>1237</v>
      </c>
      <c r="C5210" s="3" t="s">
        <v>67</v>
      </c>
      <c r="D5210" s="3" t="s">
        <v>81</v>
      </c>
      <c r="E5210" s="3" t="s">
        <v>110</v>
      </c>
      <c r="F5210" s="3" t="s">
        <v>78</v>
      </c>
      <c r="G5210" s="16">
        <v>1</v>
      </c>
      <c r="H5210" s="16" t="str">
        <f>IF(Orders[[#This Row],[Quantity]]&lt;101,"Low End",IF(Orders[[#This Row],[Quantity]]&lt;301,"Mid End","High End"))</f>
        <v>Low End</v>
      </c>
      <c r="I5210" s="17">
        <v>96.32</v>
      </c>
      <c r="J5210" s="17">
        <f>Orders[[#This Row],[Unit Price]]*Orders[[#This Row],[Quantity]]</f>
        <v>96.32</v>
      </c>
      <c r="K5210" s="45">
        <f>IF(Orders[[#This Row],[currency]]="NGN",Orders[[#This Row],[Sales price]]/$T$2,Orders[[#This Row],[Sales price]]/$T$3)</f>
        <v>6.5434782608695645</v>
      </c>
      <c r="L5210" s="3" t="s">
        <v>50</v>
      </c>
      <c r="M5210" s="3" t="s">
        <v>104</v>
      </c>
      <c r="N5210" s="3" t="s">
        <v>86</v>
      </c>
      <c r="O5210" s="3" t="s">
        <v>87</v>
      </c>
      <c r="P5210" s="3" t="s">
        <v>10</v>
      </c>
      <c r="Q5210" s="3" t="s">
        <v>54</v>
      </c>
    </row>
    <row r="5211" spans="1:17" ht="15.75" customHeight="1" x14ac:dyDescent="0.45">
      <c r="A5211" s="15">
        <v>44397.458333333336</v>
      </c>
      <c r="B5211" s="3" t="s">
        <v>1237</v>
      </c>
      <c r="C5211" s="3" t="s">
        <v>67</v>
      </c>
      <c r="D5211" s="3" t="s">
        <v>81</v>
      </c>
      <c r="E5211" s="3" t="s">
        <v>117</v>
      </c>
      <c r="F5211" s="3" t="s">
        <v>64</v>
      </c>
      <c r="G5211" s="16">
        <v>1</v>
      </c>
      <c r="H5211" s="16" t="str">
        <f>IF(Orders[[#This Row],[Quantity]]&lt;101,"Low End",IF(Orders[[#This Row],[Quantity]]&lt;301,"Mid End","High End"))</f>
        <v>Low End</v>
      </c>
      <c r="I5211" s="17">
        <v>60.26</v>
      </c>
      <c r="J5211" s="17">
        <f>Orders[[#This Row],[Unit Price]]*Orders[[#This Row],[Quantity]]</f>
        <v>60.26</v>
      </c>
      <c r="K5211" s="45">
        <f>IF(Orders[[#This Row],[currency]]="NGN",Orders[[#This Row],[Sales price]]/$T$2,Orders[[#This Row],[Sales price]]/$T$3)</f>
        <v>4.09375</v>
      </c>
      <c r="L5211" s="3" t="s">
        <v>50</v>
      </c>
      <c r="M5211" s="3" t="s">
        <v>104</v>
      </c>
      <c r="N5211" s="3" t="s">
        <v>86</v>
      </c>
      <c r="O5211" s="3" t="s">
        <v>87</v>
      </c>
      <c r="P5211" s="3" t="s">
        <v>10</v>
      </c>
      <c r="Q5211" s="3" t="s">
        <v>54</v>
      </c>
    </row>
    <row r="5212" spans="1:17" ht="15.75" customHeight="1" x14ac:dyDescent="0.45">
      <c r="A5212" s="15">
        <v>44397.458333333336</v>
      </c>
      <c r="B5212" s="3" t="s">
        <v>1237</v>
      </c>
      <c r="C5212" s="3" t="s">
        <v>67</v>
      </c>
      <c r="D5212" s="3" t="s">
        <v>81</v>
      </c>
      <c r="E5212" s="3" t="s">
        <v>99</v>
      </c>
      <c r="F5212" s="3" t="s">
        <v>64</v>
      </c>
      <c r="G5212" s="16">
        <v>1</v>
      </c>
      <c r="H5212" s="16" t="str">
        <f>IF(Orders[[#This Row],[Quantity]]&lt;101,"Low End",IF(Orders[[#This Row],[Quantity]]&lt;301,"Mid End","High End"))</f>
        <v>Low End</v>
      </c>
      <c r="I5212" s="17">
        <v>39.1</v>
      </c>
      <c r="J5212" s="17">
        <f>Orders[[#This Row],[Unit Price]]*Orders[[#This Row],[Quantity]]</f>
        <v>39.1</v>
      </c>
      <c r="K5212" s="45">
        <f>IF(Orders[[#This Row],[currency]]="NGN",Orders[[#This Row],[Sales price]]/$T$2,Orders[[#This Row],[Sales price]]/$T$3)</f>
        <v>2.65625</v>
      </c>
      <c r="L5212" s="3" t="s">
        <v>50</v>
      </c>
      <c r="M5212" s="3" t="s">
        <v>104</v>
      </c>
      <c r="N5212" s="3" t="s">
        <v>86</v>
      </c>
      <c r="O5212" s="3" t="s">
        <v>87</v>
      </c>
      <c r="P5212" s="3" t="s">
        <v>10</v>
      </c>
      <c r="Q5212" s="3" t="s">
        <v>54</v>
      </c>
    </row>
    <row r="5213" spans="1:17" ht="15.75" customHeight="1" x14ac:dyDescent="0.45">
      <c r="A5213" s="15">
        <v>44397.459027777775</v>
      </c>
      <c r="B5213" s="3" t="s">
        <v>1851</v>
      </c>
      <c r="C5213" s="3" t="s">
        <v>61</v>
      </c>
      <c r="D5213" s="3" t="s">
        <v>81</v>
      </c>
      <c r="E5213" s="3" t="s">
        <v>105</v>
      </c>
      <c r="F5213" s="3" t="s">
        <v>83</v>
      </c>
      <c r="G5213" s="16">
        <v>6</v>
      </c>
      <c r="H5213" s="16" t="str">
        <f>IF(Orders[[#This Row],[Quantity]]&lt;101,"Low End",IF(Orders[[#This Row],[Quantity]]&lt;301,"Mid End","High End"))</f>
        <v>Low End</v>
      </c>
      <c r="I5213" s="17">
        <v>46.64</v>
      </c>
      <c r="J5213" s="17">
        <f>Orders[[#This Row],[Unit Price]]*Orders[[#This Row],[Quantity]]</f>
        <v>279.84000000000003</v>
      </c>
      <c r="K5213" s="45">
        <f>IF(Orders[[#This Row],[currency]]="NGN",Orders[[#This Row],[Sales price]]/$T$2,Orders[[#This Row],[Sales price]]/$T$3)</f>
        <v>19.010869565217394</v>
      </c>
      <c r="L5213" s="3" t="s">
        <v>50</v>
      </c>
      <c r="M5213" s="3" t="s">
        <v>104</v>
      </c>
      <c r="N5213" s="3" t="s">
        <v>86</v>
      </c>
      <c r="O5213" s="3" t="s">
        <v>87</v>
      </c>
      <c r="P5213" s="3" t="s">
        <v>10</v>
      </c>
      <c r="Q5213" s="3" t="s">
        <v>88</v>
      </c>
    </row>
    <row r="5214" spans="1:17" ht="15.75" customHeight="1" x14ac:dyDescent="0.45">
      <c r="A5214" s="15">
        <v>44397.462500000001</v>
      </c>
      <c r="B5214" s="3" t="s">
        <v>1852</v>
      </c>
      <c r="C5214" s="3" t="s">
        <v>45</v>
      </c>
      <c r="D5214" s="3" t="s">
        <v>81</v>
      </c>
      <c r="E5214" s="3" t="s">
        <v>97</v>
      </c>
      <c r="F5214" s="3" t="s">
        <v>83</v>
      </c>
      <c r="G5214" s="16">
        <v>1</v>
      </c>
      <c r="H5214" s="16" t="str">
        <f>IF(Orders[[#This Row],[Quantity]]&lt;101,"Low End",IF(Orders[[#This Row],[Quantity]]&lt;301,"Mid End","High End"))</f>
        <v>Low End</v>
      </c>
      <c r="I5214" s="17">
        <v>51.2</v>
      </c>
      <c r="J5214" s="17">
        <f>Orders[[#This Row],[Unit Price]]*Orders[[#This Row],[Quantity]]</f>
        <v>51.2</v>
      </c>
      <c r="K5214" s="45">
        <f>IF(Orders[[#This Row],[currency]]="NGN",Orders[[#This Row],[Sales price]]/$T$2,Orders[[#This Row],[Sales price]]/$T$3)</f>
        <v>3.4782608695652173</v>
      </c>
      <c r="L5214" s="3" t="s">
        <v>50</v>
      </c>
      <c r="M5214" s="3" t="s">
        <v>104</v>
      </c>
      <c r="N5214" s="3" t="s">
        <v>86</v>
      </c>
      <c r="O5214" s="3" t="s">
        <v>87</v>
      </c>
      <c r="P5214" s="3" t="s">
        <v>10</v>
      </c>
      <c r="Q5214" s="3" t="s">
        <v>88</v>
      </c>
    </row>
    <row r="5215" spans="1:17" ht="15.75" customHeight="1" x14ac:dyDescent="0.45">
      <c r="A5215" s="15">
        <v>44397.462500000001</v>
      </c>
      <c r="B5215" s="3" t="s">
        <v>1852</v>
      </c>
      <c r="C5215" s="3" t="s">
        <v>45</v>
      </c>
      <c r="D5215" s="3" t="s">
        <v>81</v>
      </c>
      <c r="E5215" s="3" t="s">
        <v>82</v>
      </c>
      <c r="F5215" s="3" t="s">
        <v>83</v>
      </c>
      <c r="G5215" s="16">
        <v>1</v>
      </c>
      <c r="H5215" s="16" t="str">
        <f>IF(Orders[[#This Row],[Quantity]]&lt;101,"Low End",IF(Orders[[#This Row],[Quantity]]&lt;301,"Mid End","High End"))</f>
        <v>Low End</v>
      </c>
      <c r="I5215" s="17">
        <v>89.98</v>
      </c>
      <c r="J5215" s="17">
        <f>Orders[[#This Row],[Unit Price]]*Orders[[#This Row],[Quantity]]</f>
        <v>89.98</v>
      </c>
      <c r="K5215" s="45">
        <f>IF(Orders[[#This Row],[currency]]="NGN",Orders[[#This Row],[Sales price]]/$T$2,Orders[[#This Row],[Sales price]]/$T$3)</f>
        <v>6.1127717391304346</v>
      </c>
      <c r="L5215" s="3" t="s">
        <v>50</v>
      </c>
      <c r="M5215" s="3" t="s">
        <v>104</v>
      </c>
      <c r="N5215" s="3" t="s">
        <v>86</v>
      </c>
      <c r="O5215" s="3" t="s">
        <v>87</v>
      </c>
      <c r="P5215" s="3" t="s">
        <v>10</v>
      </c>
      <c r="Q5215" s="3" t="s">
        <v>88</v>
      </c>
    </row>
    <row r="5216" spans="1:17" ht="15.75" customHeight="1" x14ac:dyDescent="0.45">
      <c r="A5216" s="15">
        <v>44397.463194444441</v>
      </c>
      <c r="B5216" s="3" t="s">
        <v>44</v>
      </c>
      <c r="C5216" s="3" t="s">
        <v>45</v>
      </c>
      <c r="D5216" s="3" t="s">
        <v>62</v>
      </c>
      <c r="E5216" s="3" t="s">
        <v>560</v>
      </c>
      <c r="F5216" s="3" t="s">
        <v>64</v>
      </c>
      <c r="G5216" s="16">
        <v>1</v>
      </c>
      <c r="H5216" s="16" t="str">
        <f>IF(Orders[[#This Row],[Quantity]]&lt;101,"Low End",IF(Orders[[#This Row],[Quantity]]&lt;301,"Mid End","High End"))</f>
        <v>Low End</v>
      </c>
      <c r="I5216" s="17">
        <v>14000</v>
      </c>
      <c r="J5216" s="17">
        <f>Orders[[#This Row],[Unit Price]]*Orders[[#This Row],[Quantity]]</f>
        <v>14000</v>
      </c>
      <c r="K5216" s="45">
        <f>IF(Orders[[#This Row],[currency]]="NGN",Orders[[#This Row],[Sales price]]/$T$2,Orders[[#This Row],[Sales price]]/$T$3)</f>
        <v>34.82587064676617</v>
      </c>
      <c r="L5216" s="3" t="s">
        <v>50</v>
      </c>
      <c r="M5216" s="3" t="s">
        <v>373</v>
      </c>
      <c r="N5216" s="3" t="s">
        <v>52</v>
      </c>
      <c r="O5216" s="3" t="s">
        <v>53</v>
      </c>
      <c r="P5216" s="3" t="s">
        <v>13</v>
      </c>
      <c r="Q5216" s="3" t="s">
        <v>71</v>
      </c>
    </row>
    <row r="5217" spans="1:17" ht="15.75" customHeight="1" x14ac:dyDescent="0.45">
      <c r="A5217" s="15">
        <v>44397.467361111114</v>
      </c>
      <c r="B5217" s="3" t="s">
        <v>1853</v>
      </c>
      <c r="C5217" s="3" t="s">
        <v>67</v>
      </c>
      <c r="D5217" s="3" t="s">
        <v>81</v>
      </c>
      <c r="E5217" s="3" t="s">
        <v>82</v>
      </c>
      <c r="F5217" s="3" t="s">
        <v>83</v>
      </c>
      <c r="G5217" s="16">
        <v>1</v>
      </c>
      <c r="H5217" s="16" t="str">
        <f>IF(Orders[[#This Row],[Quantity]]&lt;101,"Low End",IF(Orders[[#This Row],[Quantity]]&lt;301,"Mid End","High End"))</f>
        <v>Low End</v>
      </c>
      <c r="I5217" s="17">
        <v>89.98</v>
      </c>
      <c r="J5217" s="17">
        <f>Orders[[#This Row],[Unit Price]]*Orders[[#This Row],[Quantity]]</f>
        <v>89.98</v>
      </c>
      <c r="K5217" s="45">
        <f>IF(Orders[[#This Row],[currency]]="NGN",Orders[[#This Row],[Sales price]]/$T$2,Orders[[#This Row],[Sales price]]/$T$3)</f>
        <v>6.1127717391304346</v>
      </c>
      <c r="L5217" s="3" t="s">
        <v>58</v>
      </c>
      <c r="M5217" s="3" t="s">
        <v>104</v>
      </c>
      <c r="N5217" s="3" t="s">
        <v>86</v>
      </c>
      <c r="O5217" s="3" t="s">
        <v>87</v>
      </c>
      <c r="P5217" s="3" t="s">
        <v>10</v>
      </c>
      <c r="Q5217" s="3" t="s">
        <v>88</v>
      </c>
    </row>
    <row r="5218" spans="1:17" ht="15.75" customHeight="1" x14ac:dyDescent="0.45">
      <c r="A5218" s="15">
        <v>44397.467361111114</v>
      </c>
      <c r="B5218" s="3" t="s">
        <v>1853</v>
      </c>
      <c r="C5218" s="3" t="s">
        <v>67</v>
      </c>
      <c r="D5218" s="3" t="s">
        <v>81</v>
      </c>
      <c r="E5218" s="3" t="s">
        <v>150</v>
      </c>
      <c r="F5218" s="3" t="s">
        <v>83</v>
      </c>
      <c r="G5218" s="16">
        <v>5</v>
      </c>
      <c r="H5218" s="16" t="str">
        <f>IF(Orders[[#This Row],[Quantity]]&lt;101,"Low End",IF(Orders[[#This Row],[Quantity]]&lt;301,"Mid End","High End"))</f>
        <v>Low End</v>
      </c>
      <c r="I5218" s="17">
        <v>24.99</v>
      </c>
      <c r="J5218" s="17">
        <f>Orders[[#This Row],[Unit Price]]*Orders[[#This Row],[Quantity]]</f>
        <v>124.94999999999999</v>
      </c>
      <c r="K5218" s="45">
        <f>IF(Orders[[#This Row],[currency]]="NGN",Orders[[#This Row],[Sales price]]/$T$2,Orders[[#This Row],[Sales price]]/$T$3)</f>
        <v>8.4884510869565197</v>
      </c>
      <c r="L5218" s="3" t="s">
        <v>58</v>
      </c>
      <c r="M5218" s="3" t="s">
        <v>104</v>
      </c>
      <c r="N5218" s="3" t="s">
        <v>86</v>
      </c>
      <c r="O5218" s="3" t="s">
        <v>87</v>
      </c>
      <c r="P5218" s="3" t="s">
        <v>10</v>
      </c>
      <c r="Q5218" s="3" t="s">
        <v>88</v>
      </c>
    </row>
    <row r="5219" spans="1:17" ht="15.75" customHeight="1" x14ac:dyDescent="0.45">
      <c r="A5219" s="15">
        <v>44397.468055555553</v>
      </c>
      <c r="B5219" s="3" t="s">
        <v>1854</v>
      </c>
      <c r="C5219" s="3" t="s">
        <v>45</v>
      </c>
      <c r="D5219" s="3" t="s">
        <v>81</v>
      </c>
      <c r="E5219" s="3" t="s">
        <v>97</v>
      </c>
      <c r="F5219" s="3" t="s">
        <v>83</v>
      </c>
      <c r="G5219" s="16">
        <v>2</v>
      </c>
      <c r="H5219" s="16" t="str">
        <f>IF(Orders[[#This Row],[Quantity]]&lt;101,"Low End",IF(Orders[[#This Row],[Quantity]]&lt;301,"Mid End","High End"))</f>
        <v>Low End</v>
      </c>
      <c r="I5219" s="17">
        <v>42.5</v>
      </c>
      <c r="J5219" s="17">
        <f>Orders[[#This Row],[Unit Price]]*Orders[[#This Row],[Quantity]]</f>
        <v>85</v>
      </c>
      <c r="K5219" s="45">
        <f>IF(Orders[[#This Row],[currency]]="NGN",Orders[[#This Row],[Sales price]]/$T$2,Orders[[#This Row],[Sales price]]/$T$3)</f>
        <v>5.7744565217391299</v>
      </c>
      <c r="L5219" s="3" t="s">
        <v>50</v>
      </c>
      <c r="M5219" s="3" t="s">
        <v>96</v>
      </c>
      <c r="N5219" s="3" t="s">
        <v>86</v>
      </c>
      <c r="O5219" s="3" t="s">
        <v>87</v>
      </c>
      <c r="P5219" s="3" t="s">
        <v>10</v>
      </c>
      <c r="Q5219" s="3" t="s">
        <v>54</v>
      </c>
    </row>
    <row r="5220" spans="1:17" ht="15.75" customHeight="1" x14ac:dyDescent="0.45">
      <c r="A5220" s="15">
        <v>44397.468055555553</v>
      </c>
      <c r="B5220" s="3" t="s">
        <v>1854</v>
      </c>
      <c r="C5220" s="3" t="s">
        <v>45</v>
      </c>
      <c r="D5220" s="3" t="s">
        <v>81</v>
      </c>
      <c r="E5220" s="3" t="s">
        <v>116</v>
      </c>
      <c r="F5220" s="3" t="s">
        <v>64</v>
      </c>
      <c r="G5220" s="16">
        <v>1</v>
      </c>
      <c r="H5220" s="16" t="str">
        <f>IF(Orders[[#This Row],[Quantity]]&lt;101,"Low End",IF(Orders[[#This Row],[Quantity]]&lt;301,"Mid End","High End"))</f>
        <v>Low End</v>
      </c>
      <c r="I5220" s="17">
        <v>69.459999999999994</v>
      </c>
      <c r="J5220" s="17">
        <f>Orders[[#This Row],[Unit Price]]*Orders[[#This Row],[Quantity]]</f>
        <v>69.459999999999994</v>
      </c>
      <c r="K5220" s="45">
        <f>IF(Orders[[#This Row],[currency]]="NGN",Orders[[#This Row],[Sales price]]/$T$2,Orders[[#This Row],[Sales price]]/$T$3)</f>
        <v>4.7187499999999991</v>
      </c>
      <c r="L5220" s="3" t="s">
        <v>50</v>
      </c>
      <c r="M5220" s="3" t="s">
        <v>96</v>
      </c>
      <c r="N5220" s="3" t="s">
        <v>86</v>
      </c>
      <c r="O5220" s="3" t="s">
        <v>87</v>
      </c>
      <c r="P5220" s="3" t="s">
        <v>10</v>
      </c>
      <c r="Q5220" s="3" t="s">
        <v>54</v>
      </c>
    </row>
    <row r="5221" spans="1:17" ht="15.75" customHeight="1" x14ac:dyDescent="0.45">
      <c r="A5221" s="15">
        <v>44397.468055555553</v>
      </c>
      <c r="B5221" s="3" t="s">
        <v>1854</v>
      </c>
      <c r="C5221" s="3" t="s">
        <v>45</v>
      </c>
      <c r="D5221" s="3" t="s">
        <v>81</v>
      </c>
      <c r="E5221" s="3" t="s">
        <v>97</v>
      </c>
      <c r="F5221" s="3" t="s">
        <v>83</v>
      </c>
      <c r="G5221" s="16">
        <v>1</v>
      </c>
      <c r="H5221" s="16" t="str">
        <f>IF(Orders[[#This Row],[Quantity]]&lt;101,"Low End",IF(Orders[[#This Row],[Quantity]]&lt;301,"Mid End","High End"))</f>
        <v>Low End</v>
      </c>
      <c r="I5221" s="17">
        <v>51.2</v>
      </c>
      <c r="J5221" s="17">
        <f>Orders[[#This Row],[Unit Price]]*Orders[[#This Row],[Quantity]]</f>
        <v>51.2</v>
      </c>
      <c r="K5221" s="45">
        <f>IF(Orders[[#This Row],[currency]]="NGN",Orders[[#This Row],[Sales price]]/$T$2,Orders[[#This Row],[Sales price]]/$T$3)</f>
        <v>3.4782608695652173</v>
      </c>
      <c r="L5221" s="3" t="s">
        <v>50</v>
      </c>
      <c r="M5221" s="3" t="s">
        <v>96</v>
      </c>
      <c r="N5221" s="3" t="s">
        <v>86</v>
      </c>
      <c r="O5221" s="3" t="s">
        <v>87</v>
      </c>
      <c r="P5221" s="3" t="s">
        <v>10</v>
      </c>
      <c r="Q5221" s="3" t="s">
        <v>54</v>
      </c>
    </row>
    <row r="5222" spans="1:17" ht="15.75" customHeight="1" x14ac:dyDescent="0.45">
      <c r="A5222" s="15">
        <v>44397.46875</v>
      </c>
      <c r="B5222" s="3" t="s">
        <v>1488</v>
      </c>
      <c r="C5222" s="3" t="s">
        <v>45</v>
      </c>
      <c r="D5222" s="3" t="s">
        <v>144</v>
      </c>
      <c r="E5222" s="3" t="s">
        <v>1403</v>
      </c>
      <c r="F5222" s="3" t="s">
        <v>48</v>
      </c>
      <c r="G5222" s="16">
        <v>3</v>
      </c>
      <c r="H5222" s="16" t="str">
        <f>IF(Orders[[#This Row],[Quantity]]&lt;101,"Low End",IF(Orders[[#This Row],[Quantity]]&lt;301,"Mid End","High End"))</f>
        <v>Low End</v>
      </c>
      <c r="I5222" s="17">
        <v>6900</v>
      </c>
      <c r="J5222" s="17">
        <f>Orders[[#This Row],[Unit Price]]*Orders[[#This Row],[Quantity]]</f>
        <v>20700</v>
      </c>
      <c r="K5222" s="45">
        <f>IF(Orders[[#This Row],[currency]]="NGN",Orders[[#This Row],[Sales price]]/$T$2,Orders[[#This Row],[Sales price]]/$T$3)</f>
        <v>51.492537313432834</v>
      </c>
      <c r="L5222" s="3" t="s">
        <v>50</v>
      </c>
      <c r="M5222" s="3" t="s">
        <v>185</v>
      </c>
      <c r="N5222" s="3" t="s">
        <v>52</v>
      </c>
      <c r="O5222" s="3" t="s">
        <v>53</v>
      </c>
      <c r="P5222" s="3" t="s">
        <v>13</v>
      </c>
      <c r="Q5222" s="3" t="s">
        <v>54</v>
      </c>
    </row>
    <row r="5223" spans="1:17" ht="15.75" customHeight="1" x14ac:dyDescent="0.45">
      <c r="A5223" s="15">
        <v>44397.46875</v>
      </c>
      <c r="B5223" s="3" t="s">
        <v>1855</v>
      </c>
      <c r="C5223" s="3" t="s">
        <v>45</v>
      </c>
      <c r="D5223" s="3" t="s">
        <v>81</v>
      </c>
      <c r="E5223" s="3" t="s">
        <v>97</v>
      </c>
      <c r="F5223" s="3" t="s">
        <v>83</v>
      </c>
      <c r="G5223" s="16">
        <v>2</v>
      </c>
      <c r="H5223" s="16" t="str">
        <f>IF(Orders[[#This Row],[Quantity]]&lt;101,"Low End",IF(Orders[[#This Row],[Quantity]]&lt;301,"Mid End","High End"))</f>
        <v>Low End</v>
      </c>
      <c r="I5223" s="17">
        <v>51.2</v>
      </c>
      <c r="J5223" s="17">
        <f>Orders[[#This Row],[Unit Price]]*Orders[[#This Row],[Quantity]]</f>
        <v>102.4</v>
      </c>
      <c r="K5223" s="45">
        <f>IF(Orders[[#This Row],[currency]]="NGN",Orders[[#This Row],[Sales price]]/$T$2,Orders[[#This Row],[Sales price]]/$T$3)</f>
        <v>6.9565217391304346</v>
      </c>
      <c r="L5223" s="3" t="s">
        <v>50</v>
      </c>
      <c r="M5223" s="3" t="s">
        <v>104</v>
      </c>
      <c r="N5223" s="3" t="s">
        <v>86</v>
      </c>
      <c r="O5223" s="3" t="s">
        <v>87</v>
      </c>
      <c r="P5223" s="3" t="s">
        <v>10</v>
      </c>
      <c r="Q5223" s="3" t="s">
        <v>88</v>
      </c>
    </row>
    <row r="5224" spans="1:17" ht="15.75" customHeight="1" x14ac:dyDescent="0.45">
      <c r="A5224" s="15">
        <v>44397.46875</v>
      </c>
      <c r="B5224" s="3" t="s">
        <v>1855</v>
      </c>
      <c r="C5224" s="3" t="s">
        <v>45</v>
      </c>
      <c r="D5224" s="3" t="s">
        <v>81</v>
      </c>
      <c r="E5224" s="3" t="s">
        <v>105</v>
      </c>
      <c r="F5224" s="3" t="s">
        <v>83</v>
      </c>
      <c r="G5224" s="16">
        <v>3</v>
      </c>
      <c r="H5224" s="16" t="str">
        <f>IF(Orders[[#This Row],[Quantity]]&lt;101,"Low End",IF(Orders[[#This Row],[Quantity]]&lt;301,"Mid End","High End"))</f>
        <v>Low End</v>
      </c>
      <c r="I5224" s="17">
        <v>47.47</v>
      </c>
      <c r="J5224" s="17">
        <f>Orders[[#This Row],[Unit Price]]*Orders[[#This Row],[Quantity]]</f>
        <v>142.41</v>
      </c>
      <c r="K5224" s="45">
        <f>IF(Orders[[#This Row],[currency]]="NGN",Orders[[#This Row],[Sales price]]/$T$2,Orders[[#This Row],[Sales price]]/$T$3)</f>
        <v>9.6745923913043477</v>
      </c>
      <c r="L5224" s="3" t="s">
        <v>50</v>
      </c>
      <c r="M5224" s="3" t="s">
        <v>104</v>
      </c>
      <c r="N5224" s="3" t="s">
        <v>86</v>
      </c>
      <c r="O5224" s="3" t="s">
        <v>87</v>
      </c>
      <c r="P5224" s="3" t="s">
        <v>10</v>
      </c>
      <c r="Q5224" s="3" t="s">
        <v>88</v>
      </c>
    </row>
    <row r="5225" spans="1:17" ht="15.75" customHeight="1" x14ac:dyDescent="0.45">
      <c r="A5225" s="15">
        <v>44397.469444444447</v>
      </c>
      <c r="B5225" s="3" t="s">
        <v>1856</v>
      </c>
      <c r="C5225" s="3" t="s">
        <v>67</v>
      </c>
      <c r="D5225" s="3" t="s">
        <v>81</v>
      </c>
      <c r="E5225" s="3" t="s">
        <v>97</v>
      </c>
      <c r="F5225" s="3" t="s">
        <v>83</v>
      </c>
      <c r="G5225" s="16">
        <v>1</v>
      </c>
      <c r="H5225" s="16" t="str">
        <f>IF(Orders[[#This Row],[Quantity]]&lt;101,"Low End",IF(Orders[[#This Row],[Quantity]]&lt;301,"Mid End","High End"))</f>
        <v>Low End</v>
      </c>
      <c r="I5225" s="17">
        <v>51.2</v>
      </c>
      <c r="J5225" s="17">
        <f>Orders[[#This Row],[Unit Price]]*Orders[[#This Row],[Quantity]]</f>
        <v>51.2</v>
      </c>
      <c r="K5225" s="45">
        <f>IF(Orders[[#This Row],[currency]]="NGN",Orders[[#This Row],[Sales price]]/$T$2,Orders[[#This Row],[Sales price]]/$T$3)</f>
        <v>3.4782608695652173</v>
      </c>
      <c r="L5225" s="3" t="s">
        <v>50</v>
      </c>
      <c r="M5225" s="3" t="s">
        <v>96</v>
      </c>
      <c r="N5225" s="3" t="s">
        <v>86</v>
      </c>
      <c r="O5225" s="3" t="s">
        <v>87</v>
      </c>
      <c r="P5225" s="3" t="s">
        <v>10</v>
      </c>
      <c r="Q5225" s="3" t="s">
        <v>88</v>
      </c>
    </row>
    <row r="5226" spans="1:17" ht="15.75" customHeight="1" x14ac:dyDescent="0.45">
      <c r="A5226" s="15">
        <v>44397.469444444447</v>
      </c>
      <c r="B5226" s="3" t="s">
        <v>1856</v>
      </c>
      <c r="C5226" s="3" t="s">
        <v>67</v>
      </c>
      <c r="D5226" s="3" t="s">
        <v>81</v>
      </c>
      <c r="E5226" s="3" t="s">
        <v>97</v>
      </c>
      <c r="F5226" s="3" t="s">
        <v>83</v>
      </c>
      <c r="G5226" s="16">
        <v>1</v>
      </c>
      <c r="H5226" s="16" t="str">
        <f>IF(Orders[[#This Row],[Quantity]]&lt;101,"Low End",IF(Orders[[#This Row],[Quantity]]&lt;301,"Mid End","High End"))</f>
        <v>Low End</v>
      </c>
      <c r="I5226" s="17">
        <v>95.98</v>
      </c>
      <c r="J5226" s="17">
        <f>Orders[[#This Row],[Unit Price]]*Orders[[#This Row],[Quantity]]</f>
        <v>95.98</v>
      </c>
      <c r="K5226" s="45">
        <f>IF(Orders[[#This Row],[currency]]="NGN",Orders[[#This Row],[Sales price]]/$T$2,Orders[[#This Row],[Sales price]]/$T$3)</f>
        <v>6.5203804347826084</v>
      </c>
      <c r="L5226" s="3" t="s">
        <v>50</v>
      </c>
      <c r="M5226" s="3" t="s">
        <v>96</v>
      </c>
      <c r="N5226" s="3" t="s">
        <v>86</v>
      </c>
      <c r="O5226" s="3" t="s">
        <v>87</v>
      </c>
      <c r="P5226" s="3" t="s">
        <v>10</v>
      </c>
      <c r="Q5226" s="3" t="s">
        <v>88</v>
      </c>
    </row>
    <row r="5227" spans="1:17" ht="15.75" customHeight="1" x14ac:dyDescent="0.45">
      <c r="A5227" s="15">
        <v>44397.469444444447</v>
      </c>
      <c r="B5227" s="3" t="s">
        <v>1856</v>
      </c>
      <c r="C5227" s="3" t="s">
        <v>67</v>
      </c>
      <c r="D5227" s="3" t="s">
        <v>81</v>
      </c>
      <c r="E5227" s="3" t="s">
        <v>113</v>
      </c>
      <c r="F5227" s="3" t="s">
        <v>78</v>
      </c>
      <c r="G5227" s="16">
        <v>1</v>
      </c>
      <c r="H5227" s="16" t="str">
        <f>IF(Orders[[#This Row],[Quantity]]&lt;101,"Low End",IF(Orders[[#This Row],[Quantity]]&lt;301,"Mid End","High End"))</f>
        <v>Low End</v>
      </c>
      <c r="I5227" s="17">
        <v>56.3</v>
      </c>
      <c r="J5227" s="17">
        <f>Orders[[#This Row],[Unit Price]]*Orders[[#This Row],[Quantity]]</f>
        <v>56.3</v>
      </c>
      <c r="K5227" s="45">
        <f>IF(Orders[[#This Row],[currency]]="NGN",Orders[[#This Row],[Sales price]]/$T$2,Orders[[#This Row],[Sales price]]/$T$3)</f>
        <v>3.824728260869565</v>
      </c>
      <c r="L5227" s="3" t="s">
        <v>50</v>
      </c>
      <c r="M5227" s="3" t="s">
        <v>96</v>
      </c>
      <c r="N5227" s="3" t="s">
        <v>86</v>
      </c>
      <c r="O5227" s="3" t="s">
        <v>87</v>
      </c>
      <c r="P5227" s="3" t="s">
        <v>10</v>
      </c>
      <c r="Q5227" s="3" t="s">
        <v>88</v>
      </c>
    </row>
    <row r="5228" spans="1:17" ht="15.75" customHeight="1" x14ac:dyDescent="0.45">
      <c r="A5228" s="15">
        <v>44397.469444444447</v>
      </c>
      <c r="B5228" s="3" t="s">
        <v>1857</v>
      </c>
      <c r="C5228" s="3" t="s">
        <v>67</v>
      </c>
      <c r="D5228" s="3" t="s">
        <v>81</v>
      </c>
      <c r="E5228" s="3" t="s">
        <v>180</v>
      </c>
      <c r="F5228" s="3" t="s">
        <v>48</v>
      </c>
      <c r="G5228" s="16">
        <v>1</v>
      </c>
      <c r="H5228" s="16" t="str">
        <f>IF(Orders[[#This Row],[Quantity]]&lt;101,"Low End",IF(Orders[[#This Row],[Quantity]]&lt;301,"Mid End","High End"))</f>
        <v>Low End</v>
      </c>
      <c r="I5228" s="17">
        <v>109.25</v>
      </c>
      <c r="J5228" s="17">
        <f>Orders[[#This Row],[Unit Price]]*Orders[[#This Row],[Quantity]]</f>
        <v>109.25</v>
      </c>
      <c r="K5228" s="45">
        <f>IF(Orders[[#This Row],[currency]]="NGN",Orders[[#This Row],[Sales price]]/$T$2,Orders[[#This Row],[Sales price]]/$T$3)</f>
        <v>7.421875</v>
      </c>
      <c r="L5228" s="3" t="s">
        <v>58</v>
      </c>
      <c r="M5228" s="3" t="s">
        <v>104</v>
      </c>
      <c r="N5228" s="3" t="s">
        <v>86</v>
      </c>
      <c r="O5228" s="3" t="s">
        <v>87</v>
      </c>
      <c r="P5228" s="3" t="s">
        <v>10</v>
      </c>
      <c r="Q5228" s="3" t="s">
        <v>88</v>
      </c>
    </row>
    <row r="5229" spans="1:17" ht="15.75" customHeight="1" x14ac:dyDescent="0.45">
      <c r="A5229" s="15">
        <v>44397.469444444447</v>
      </c>
      <c r="B5229" s="3" t="s">
        <v>1857</v>
      </c>
      <c r="C5229" s="3" t="s">
        <v>67</v>
      </c>
      <c r="D5229" s="3" t="s">
        <v>81</v>
      </c>
      <c r="E5229" s="3" t="s">
        <v>180</v>
      </c>
      <c r="F5229" s="3" t="s">
        <v>48</v>
      </c>
      <c r="G5229" s="16">
        <v>1</v>
      </c>
      <c r="H5229" s="16" t="str">
        <f>IF(Orders[[#This Row],[Quantity]]&lt;101,"Low End",IF(Orders[[#This Row],[Quantity]]&lt;301,"Mid End","High End"))</f>
        <v>Low End</v>
      </c>
      <c r="I5229" s="17">
        <v>93.43</v>
      </c>
      <c r="J5229" s="17">
        <f>Orders[[#This Row],[Unit Price]]*Orders[[#This Row],[Quantity]]</f>
        <v>93.43</v>
      </c>
      <c r="K5229" s="45">
        <f>IF(Orders[[#This Row],[currency]]="NGN",Orders[[#This Row],[Sales price]]/$T$2,Orders[[#This Row],[Sales price]]/$T$3)</f>
        <v>6.3471467391304346</v>
      </c>
      <c r="L5229" s="3" t="s">
        <v>58</v>
      </c>
      <c r="M5229" s="3" t="s">
        <v>104</v>
      </c>
      <c r="N5229" s="3" t="s">
        <v>86</v>
      </c>
      <c r="O5229" s="3" t="s">
        <v>87</v>
      </c>
      <c r="P5229" s="3" t="s">
        <v>10</v>
      </c>
      <c r="Q5229" s="3" t="s">
        <v>88</v>
      </c>
    </row>
    <row r="5230" spans="1:17" ht="15.75" customHeight="1" x14ac:dyDescent="0.45">
      <c r="A5230" s="15">
        <v>44397.469444444447</v>
      </c>
      <c r="B5230" s="3" t="s">
        <v>1857</v>
      </c>
      <c r="C5230" s="3" t="s">
        <v>67</v>
      </c>
      <c r="D5230" s="3" t="s">
        <v>81</v>
      </c>
      <c r="E5230" s="3" t="s">
        <v>150</v>
      </c>
      <c r="F5230" s="3" t="s">
        <v>83</v>
      </c>
      <c r="G5230" s="16">
        <v>1</v>
      </c>
      <c r="H5230" s="16" t="str">
        <f>IF(Orders[[#This Row],[Quantity]]&lt;101,"Low End",IF(Orders[[#This Row],[Quantity]]&lt;301,"Mid End","High End"))</f>
        <v>Low End</v>
      </c>
      <c r="I5230" s="17">
        <v>45.95</v>
      </c>
      <c r="J5230" s="17">
        <f>Orders[[#This Row],[Unit Price]]*Orders[[#This Row],[Quantity]]</f>
        <v>45.95</v>
      </c>
      <c r="K5230" s="45">
        <f>IF(Orders[[#This Row],[currency]]="NGN",Orders[[#This Row],[Sales price]]/$T$2,Orders[[#This Row],[Sales price]]/$T$3)</f>
        <v>3.1216032608695654</v>
      </c>
      <c r="L5230" s="3" t="s">
        <v>58</v>
      </c>
      <c r="M5230" s="3" t="s">
        <v>104</v>
      </c>
      <c r="N5230" s="3" t="s">
        <v>86</v>
      </c>
      <c r="O5230" s="3" t="s">
        <v>87</v>
      </c>
      <c r="P5230" s="3" t="s">
        <v>10</v>
      </c>
      <c r="Q5230" s="3" t="s">
        <v>88</v>
      </c>
    </row>
    <row r="5231" spans="1:17" ht="15.75" customHeight="1" x14ac:dyDescent="0.45">
      <c r="A5231" s="15">
        <v>44397.470833333333</v>
      </c>
      <c r="B5231" s="3" t="s">
        <v>1858</v>
      </c>
      <c r="C5231" s="3" t="s">
        <v>61</v>
      </c>
      <c r="D5231" s="3" t="s">
        <v>81</v>
      </c>
      <c r="E5231" s="3" t="s">
        <v>99</v>
      </c>
      <c r="F5231" s="3" t="s">
        <v>64</v>
      </c>
      <c r="G5231" s="16">
        <v>1</v>
      </c>
      <c r="H5231" s="16" t="str">
        <f>IF(Orders[[#This Row],[Quantity]]&lt;101,"Low End",IF(Orders[[#This Row],[Quantity]]&lt;301,"Mid End","High End"))</f>
        <v>Low End</v>
      </c>
      <c r="I5231" s="17">
        <v>39.1</v>
      </c>
      <c r="J5231" s="17">
        <f>Orders[[#This Row],[Unit Price]]*Orders[[#This Row],[Quantity]]</f>
        <v>39.1</v>
      </c>
      <c r="K5231" s="45">
        <f>IF(Orders[[#This Row],[currency]]="NGN",Orders[[#This Row],[Sales price]]/$T$2,Orders[[#This Row],[Sales price]]/$T$3)</f>
        <v>2.65625</v>
      </c>
      <c r="L5231" s="3" t="s">
        <v>50</v>
      </c>
      <c r="M5231" s="3" t="s">
        <v>104</v>
      </c>
      <c r="N5231" s="3" t="s">
        <v>86</v>
      </c>
      <c r="O5231" s="3" t="s">
        <v>87</v>
      </c>
      <c r="P5231" s="3" t="s">
        <v>10</v>
      </c>
      <c r="Q5231" s="3" t="s">
        <v>88</v>
      </c>
    </row>
    <row r="5232" spans="1:17" ht="15.75" customHeight="1" x14ac:dyDescent="0.45">
      <c r="A5232" s="15">
        <v>44397.470833333333</v>
      </c>
      <c r="B5232" s="3" t="s">
        <v>1858</v>
      </c>
      <c r="C5232" s="3" t="s">
        <v>61</v>
      </c>
      <c r="D5232" s="3" t="s">
        <v>81</v>
      </c>
      <c r="E5232" s="3" t="s">
        <v>158</v>
      </c>
      <c r="F5232" s="3" t="s">
        <v>64</v>
      </c>
      <c r="G5232" s="16">
        <v>1</v>
      </c>
      <c r="H5232" s="16" t="str">
        <f>IF(Orders[[#This Row],[Quantity]]&lt;101,"Low End",IF(Orders[[#This Row],[Quantity]]&lt;301,"Mid End","High End"))</f>
        <v>Low End</v>
      </c>
      <c r="I5232" s="17">
        <v>60.26</v>
      </c>
      <c r="J5232" s="17">
        <f>Orders[[#This Row],[Unit Price]]*Orders[[#This Row],[Quantity]]</f>
        <v>60.26</v>
      </c>
      <c r="K5232" s="45">
        <f>IF(Orders[[#This Row],[currency]]="NGN",Orders[[#This Row],[Sales price]]/$T$2,Orders[[#This Row],[Sales price]]/$T$3)</f>
        <v>4.09375</v>
      </c>
      <c r="L5232" s="3" t="s">
        <v>50</v>
      </c>
      <c r="M5232" s="3" t="s">
        <v>104</v>
      </c>
      <c r="N5232" s="3" t="s">
        <v>86</v>
      </c>
      <c r="O5232" s="3" t="s">
        <v>87</v>
      </c>
      <c r="P5232" s="3" t="s">
        <v>10</v>
      </c>
      <c r="Q5232" s="3" t="s">
        <v>88</v>
      </c>
    </row>
    <row r="5233" spans="1:17" ht="15.75" customHeight="1" x14ac:dyDescent="0.45">
      <c r="A5233" s="15">
        <v>44397.470833333333</v>
      </c>
      <c r="B5233" s="3" t="s">
        <v>1858</v>
      </c>
      <c r="C5233" s="3" t="s">
        <v>61</v>
      </c>
      <c r="D5233" s="3" t="s">
        <v>81</v>
      </c>
      <c r="E5233" s="3" t="s">
        <v>99</v>
      </c>
      <c r="F5233" s="3" t="s">
        <v>64</v>
      </c>
      <c r="G5233" s="16">
        <v>1</v>
      </c>
      <c r="H5233" s="16" t="str">
        <f>IF(Orders[[#This Row],[Quantity]]&lt;101,"Low End",IF(Orders[[#This Row],[Quantity]]&lt;301,"Mid End","High End"))</f>
        <v>Low End</v>
      </c>
      <c r="I5233" s="17">
        <v>39.1</v>
      </c>
      <c r="J5233" s="17">
        <f>Orders[[#This Row],[Unit Price]]*Orders[[#This Row],[Quantity]]</f>
        <v>39.1</v>
      </c>
      <c r="K5233" s="45">
        <f>IF(Orders[[#This Row],[currency]]="NGN",Orders[[#This Row],[Sales price]]/$T$2,Orders[[#This Row],[Sales price]]/$T$3)</f>
        <v>2.65625</v>
      </c>
      <c r="L5233" s="3" t="s">
        <v>50</v>
      </c>
      <c r="M5233" s="3" t="s">
        <v>104</v>
      </c>
      <c r="N5233" s="3" t="s">
        <v>86</v>
      </c>
      <c r="O5233" s="3" t="s">
        <v>87</v>
      </c>
      <c r="P5233" s="3" t="s">
        <v>10</v>
      </c>
      <c r="Q5233" s="3" t="s">
        <v>88</v>
      </c>
    </row>
    <row r="5234" spans="1:17" ht="15.75" customHeight="1" x14ac:dyDescent="0.45">
      <c r="A5234" s="15">
        <v>44397.480555555558</v>
      </c>
      <c r="B5234" s="3" t="s">
        <v>1859</v>
      </c>
      <c r="C5234" s="3" t="s">
        <v>45</v>
      </c>
      <c r="D5234" s="3" t="s">
        <v>81</v>
      </c>
      <c r="E5234" s="3" t="s">
        <v>99</v>
      </c>
      <c r="F5234" s="3" t="s">
        <v>64</v>
      </c>
      <c r="G5234" s="16">
        <v>1</v>
      </c>
      <c r="H5234" s="16" t="str">
        <f>IF(Orders[[#This Row],[Quantity]]&lt;101,"Low End",IF(Orders[[#This Row],[Quantity]]&lt;301,"Mid End","High End"))</f>
        <v>Low End</v>
      </c>
      <c r="I5234" s="17">
        <v>39.1</v>
      </c>
      <c r="J5234" s="17">
        <f>Orders[[#This Row],[Unit Price]]*Orders[[#This Row],[Quantity]]</f>
        <v>39.1</v>
      </c>
      <c r="K5234" s="45">
        <f>IF(Orders[[#This Row],[currency]]="NGN",Orders[[#This Row],[Sales price]]/$T$2,Orders[[#This Row],[Sales price]]/$T$3)</f>
        <v>2.65625</v>
      </c>
      <c r="L5234" s="3" t="s">
        <v>50</v>
      </c>
      <c r="M5234" s="3" t="s">
        <v>85</v>
      </c>
      <c r="N5234" s="3" t="s">
        <v>86</v>
      </c>
      <c r="O5234" s="3" t="s">
        <v>87</v>
      </c>
      <c r="P5234" s="3" t="s">
        <v>10</v>
      </c>
      <c r="Q5234" s="3" t="s">
        <v>88</v>
      </c>
    </row>
    <row r="5235" spans="1:17" ht="15.75" customHeight="1" x14ac:dyDescent="0.45">
      <c r="A5235" s="15">
        <v>44397.480555555558</v>
      </c>
      <c r="B5235" s="3" t="s">
        <v>1859</v>
      </c>
      <c r="C5235" s="3" t="s">
        <v>45</v>
      </c>
      <c r="D5235" s="3" t="s">
        <v>81</v>
      </c>
      <c r="E5235" s="3" t="s">
        <v>82</v>
      </c>
      <c r="F5235" s="3" t="s">
        <v>83</v>
      </c>
      <c r="G5235" s="16">
        <v>1</v>
      </c>
      <c r="H5235" s="16" t="str">
        <f>IF(Orders[[#This Row],[Quantity]]&lt;101,"Low End",IF(Orders[[#This Row],[Quantity]]&lt;301,"Mid End","High End"))</f>
        <v>Low End</v>
      </c>
      <c r="I5235" s="17">
        <v>89.98</v>
      </c>
      <c r="J5235" s="17">
        <f>Orders[[#This Row],[Unit Price]]*Orders[[#This Row],[Quantity]]</f>
        <v>89.98</v>
      </c>
      <c r="K5235" s="45">
        <f>IF(Orders[[#This Row],[currency]]="NGN",Orders[[#This Row],[Sales price]]/$T$2,Orders[[#This Row],[Sales price]]/$T$3)</f>
        <v>6.1127717391304346</v>
      </c>
      <c r="L5235" s="3" t="s">
        <v>50</v>
      </c>
      <c r="M5235" s="3" t="s">
        <v>85</v>
      </c>
      <c r="N5235" s="3" t="s">
        <v>86</v>
      </c>
      <c r="O5235" s="3" t="s">
        <v>87</v>
      </c>
      <c r="P5235" s="3" t="s">
        <v>10</v>
      </c>
      <c r="Q5235" s="3" t="s">
        <v>88</v>
      </c>
    </row>
    <row r="5236" spans="1:17" ht="15.75" customHeight="1" x14ac:dyDescent="0.45">
      <c r="A5236" s="15">
        <v>44397.480555555558</v>
      </c>
      <c r="B5236" s="3" t="s">
        <v>197</v>
      </c>
      <c r="C5236" s="3" t="s">
        <v>61</v>
      </c>
      <c r="D5236" s="3" t="s">
        <v>81</v>
      </c>
      <c r="E5236" s="3" t="s">
        <v>99</v>
      </c>
      <c r="F5236" s="3" t="s">
        <v>64</v>
      </c>
      <c r="G5236" s="16">
        <v>2</v>
      </c>
      <c r="H5236" s="16" t="str">
        <f>IF(Orders[[#This Row],[Quantity]]&lt;101,"Low End",IF(Orders[[#This Row],[Quantity]]&lt;301,"Mid End","High End"))</f>
        <v>Low End</v>
      </c>
      <c r="I5236" s="17">
        <v>39.1</v>
      </c>
      <c r="J5236" s="17">
        <f>Orders[[#This Row],[Unit Price]]*Orders[[#This Row],[Quantity]]</f>
        <v>78.2</v>
      </c>
      <c r="K5236" s="45">
        <f>IF(Orders[[#This Row],[currency]]="NGN",Orders[[#This Row],[Sales price]]/$T$2,Orders[[#This Row],[Sales price]]/$T$3)</f>
        <v>5.3125</v>
      </c>
      <c r="L5236" s="3" t="s">
        <v>50</v>
      </c>
      <c r="M5236" s="3" t="s">
        <v>104</v>
      </c>
      <c r="N5236" s="3" t="s">
        <v>86</v>
      </c>
      <c r="O5236" s="3" t="s">
        <v>87</v>
      </c>
      <c r="P5236" s="3" t="s">
        <v>10</v>
      </c>
      <c r="Q5236" s="3" t="s">
        <v>88</v>
      </c>
    </row>
    <row r="5237" spans="1:17" ht="15.75" customHeight="1" x14ac:dyDescent="0.45">
      <c r="A5237" s="15">
        <v>44397.480555555558</v>
      </c>
      <c r="B5237" s="3" t="s">
        <v>197</v>
      </c>
      <c r="C5237" s="3" t="s">
        <v>61</v>
      </c>
      <c r="D5237" s="3" t="s">
        <v>81</v>
      </c>
      <c r="E5237" s="3" t="s">
        <v>99</v>
      </c>
      <c r="F5237" s="3" t="s">
        <v>64</v>
      </c>
      <c r="G5237" s="16">
        <v>2</v>
      </c>
      <c r="H5237" s="16" t="str">
        <f>IF(Orders[[#This Row],[Quantity]]&lt;101,"Low End",IF(Orders[[#This Row],[Quantity]]&lt;301,"Mid End","High End"))</f>
        <v>Low End</v>
      </c>
      <c r="I5237" s="17">
        <v>39.1</v>
      </c>
      <c r="J5237" s="17">
        <f>Orders[[#This Row],[Unit Price]]*Orders[[#This Row],[Quantity]]</f>
        <v>78.2</v>
      </c>
      <c r="K5237" s="45">
        <f>IF(Orders[[#This Row],[currency]]="NGN",Orders[[#This Row],[Sales price]]/$T$2,Orders[[#This Row],[Sales price]]/$T$3)</f>
        <v>5.3125</v>
      </c>
      <c r="L5237" s="3" t="s">
        <v>50</v>
      </c>
      <c r="M5237" s="3" t="s">
        <v>104</v>
      </c>
      <c r="N5237" s="3" t="s">
        <v>86</v>
      </c>
      <c r="O5237" s="3" t="s">
        <v>87</v>
      </c>
      <c r="P5237" s="3" t="s">
        <v>10</v>
      </c>
      <c r="Q5237" s="3" t="s">
        <v>88</v>
      </c>
    </row>
    <row r="5238" spans="1:17" ht="15.75" customHeight="1" x14ac:dyDescent="0.45">
      <c r="A5238" s="15">
        <v>44397.48333333333</v>
      </c>
      <c r="B5238" s="3" t="s">
        <v>588</v>
      </c>
      <c r="C5238" s="3" t="s">
        <v>61</v>
      </c>
      <c r="D5238" s="3" t="s">
        <v>55</v>
      </c>
      <c r="E5238" s="3" t="s">
        <v>1860</v>
      </c>
      <c r="F5238" s="3" t="s">
        <v>48</v>
      </c>
      <c r="G5238" s="16">
        <v>30</v>
      </c>
      <c r="H5238" s="16" t="str">
        <f>IF(Orders[[#This Row],[Quantity]]&lt;101,"Low End",IF(Orders[[#This Row],[Quantity]]&lt;301,"Mid End","High End"))</f>
        <v>Low End</v>
      </c>
      <c r="I5238" s="17">
        <v>5000</v>
      </c>
      <c r="J5238" s="17">
        <f>Orders[[#This Row],[Unit Price]]*Orders[[#This Row],[Quantity]]</f>
        <v>150000</v>
      </c>
      <c r="K5238" s="45">
        <f>IF(Orders[[#This Row],[currency]]="NGN",Orders[[#This Row],[Sales price]]/$T$2,Orders[[#This Row],[Sales price]]/$T$3)</f>
        <v>373.13432835820896</v>
      </c>
      <c r="L5238" s="3" t="s">
        <v>50</v>
      </c>
      <c r="M5238" s="3" t="s">
        <v>128</v>
      </c>
      <c r="N5238" s="3" t="s">
        <v>129</v>
      </c>
      <c r="O5238" s="3" t="s">
        <v>53</v>
      </c>
      <c r="P5238" s="3" t="s">
        <v>13</v>
      </c>
      <c r="Q5238" s="3" t="s">
        <v>54</v>
      </c>
    </row>
    <row r="5239" spans="1:17" ht="15.75" customHeight="1" x14ac:dyDescent="0.45">
      <c r="A5239" s="15">
        <v>44397.484722222223</v>
      </c>
      <c r="B5239" s="3" t="s">
        <v>1414</v>
      </c>
      <c r="C5239" s="3" t="s">
        <v>61</v>
      </c>
      <c r="D5239" s="3" t="s">
        <v>81</v>
      </c>
      <c r="E5239" s="3" t="s">
        <v>97</v>
      </c>
      <c r="F5239" s="3" t="s">
        <v>83</v>
      </c>
      <c r="G5239" s="16">
        <v>3</v>
      </c>
      <c r="H5239" s="16" t="str">
        <f>IF(Orders[[#This Row],[Quantity]]&lt;101,"Low End",IF(Orders[[#This Row],[Quantity]]&lt;301,"Mid End","High End"))</f>
        <v>Low End</v>
      </c>
      <c r="I5239" s="17">
        <v>42.5</v>
      </c>
      <c r="J5239" s="17">
        <f>Orders[[#This Row],[Unit Price]]*Orders[[#This Row],[Quantity]]</f>
        <v>127.5</v>
      </c>
      <c r="K5239" s="45">
        <f>IF(Orders[[#This Row],[currency]]="NGN",Orders[[#This Row],[Sales price]]/$T$2,Orders[[#This Row],[Sales price]]/$T$3)</f>
        <v>8.6616847826086953</v>
      </c>
      <c r="L5239" s="3" t="s">
        <v>50</v>
      </c>
      <c r="M5239" s="3" t="s">
        <v>85</v>
      </c>
      <c r="N5239" s="3" t="s">
        <v>86</v>
      </c>
      <c r="O5239" s="3" t="s">
        <v>87</v>
      </c>
      <c r="P5239" s="3" t="s">
        <v>10</v>
      </c>
      <c r="Q5239" s="3" t="s">
        <v>54</v>
      </c>
    </row>
    <row r="5240" spans="1:17" ht="15.75" customHeight="1" x14ac:dyDescent="0.45">
      <c r="A5240" s="15">
        <v>44397.484722222223</v>
      </c>
      <c r="B5240" s="3" t="s">
        <v>1414</v>
      </c>
      <c r="C5240" s="3" t="s">
        <v>61</v>
      </c>
      <c r="D5240" s="3" t="s">
        <v>81</v>
      </c>
      <c r="E5240" s="3" t="s">
        <v>105</v>
      </c>
      <c r="F5240" s="3" t="s">
        <v>83</v>
      </c>
      <c r="G5240" s="16">
        <v>3</v>
      </c>
      <c r="H5240" s="16" t="str">
        <f>IF(Orders[[#This Row],[Quantity]]&lt;101,"Low End",IF(Orders[[#This Row],[Quantity]]&lt;301,"Mid End","High End"))</f>
        <v>Low End</v>
      </c>
      <c r="I5240" s="17">
        <v>40.840000000000003</v>
      </c>
      <c r="J5240" s="17">
        <f>Orders[[#This Row],[Unit Price]]*Orders[[#This Row],[Quantity]]</f>
        <v>122.52000000000001</v>
      </c>
      <c r="K5240" s="45">
        <f>IF(Orders[[#This Row],[currency]]="NGN",Orders[[#This Row],[Sales price]]/$T$2,Orders[[#This Row],[Sales price]]/$T$3)</f>
        <v>8.3233695652173925</v>
      </c>
      <c r="L5240" s="3" t="s">
        <v>50</v>
      </c>
      <c r="M5240" s="3" t="s">
        <v>85</v>
      </c>
      <c r="N5240" s="3" t="s">
        <v>86</v>
      </c>
      <c r="O5240" s="3" t="s">
        <v>87</v>
      </c>
      <c r="P5240" s="3" t="s">
        <v>10</v>
      </c>
      <c r="Q5240" s="3" t="s">
        <v>54</v>
      </c>
    </row>
    <row r="5241" spans="1:17" ht="15.75" customHeight="1" x14ac:dyDescent="0.45">
      <c r="A5241" s="15">
        <v>44397.486805555556</v>
      </c>
      <c r="B5241" s="3" t="s">
        <v>1862</v>
      </c>
      <c r="C5241" s="3" t="s">
        <v>67</v>
      </c>
      <c r="D5241" s="3" t="s">
        <v>81</v>
      </c>
      <c r="E5241" s="3" t="s">
        <v>82</v>
      </c>
      <c r="F5241" s="3" t="s">
        <v>83</v>
      </c>
      <c r="G5241" s="16">
        <v>1</v>
      </c>
      <c r="H5241" s="16" t="str">
        <f>IF(Orders[[#This Row],[Quantity]]&lt;101,"Low End",IF(Orders[[#This Row],[Quantity]]&lt;301,"Mid End","High End"))</f>
        <v>Low End</v>
      </c>
      <c r="I5241" s="17">
        <v>119.95</v>
      </c>
      <c r="J5241" s="17">
        <f>Orders[[#This Row],[Unit Price]]*Orders[[#This Row],[Quantity]]</f>
        <v>119.95</v>
      </c>
      <c r="K5241" s="45">
        <f>IF(Orders[[#This Row],[currency]]="NGN",Orders[[#This Row],[Sales price]]/$T$2,Orders[[#This Row],[Sales price]]/$T$3)</f>
        <v>8.148777173913043</v>
      </c>
      <c r="L5241" s="3" t="s">
        <v>50</v>
      </c>
      <c r="M5241" s="3" t="s">
        <v>104</v>
      </c>
      <c r="N5241" s="3" t="s">
        <v>86</v>
      </c>
      <c r="O5241" s="3" t="s">
        <v>87</v>
      </c>
      <c r="P5241" s="3" t="s">
        <v>10</v>
      </c>
      <c r="Q5241" s="3" t="s">
        <v>88</v>
      </c>
    </row>
    <row r="5242" spans="1:17" ht="15.75" customHeight="1" x14ac:dyDescent="0.45">
      <c r="A5242" s="15">
        <v>44397.486805555556</v>
      </c>
      <c r="B5242" s="3" t="s">
        <v>1862</v>
      </c>
      <c r="C5242" s="3" t="s">
        <v>67</v>
      </c>
      <c r="D5242" s="3" t="s">
        <v>81</v>
      </c>
      <c r="E5242" s="3" t="s">
        <v>113</v>
      </c>
      <c r="F5242" s="3" t="s">
        <v>78</v>
      </c>
      <c r="G5242" s="16">
        <v>1</v>
      </c>
      <c r="H5242" s="16" t="str">
        <f>IF(Orders[[#This Row],[Quantity]]&lt;101,"Low End",IF(Orders[[#This Row],[Quantity]]&lt;301,"Mid End","High End"))</f>
        <v>Low End</v>
      </c>
      <c r="I5242" s="17">
        <v>56.3</v>
      </c>
      <c r="J5242" s="17">
        <f>Orders[[#This Row],[Unit Price]]*Orders[[#This Row],[Quantity]]</f>
        <v>56.3</v>
      </c>
      <c r="K5242" s="45">
        <f>IF(Orders[[#This Row],[currency]]="NGN",Orders[[#This Row],[Sales price]]/$T$2,Orders[[#This Row],[Sales price]]/$T$3)</f>
        <v>3.824728260869565</v>
      </c>
      <c r="L5242" s="3" t="s">
        <v>50</v>
      </c>
      <c r="M5242" s="3" t="s">
        <v>104</v>
      </c>
      <c r="N5242" s="3" t="s">
        <v>86</v>
      </c>
      <c r="O5242" s="3" t="s">
        <v>87</v>
      </c>
      <c r="P5242" s="3" t="s">
        <v>10</v>
      </c>
      <c r="Q5242" s="3" t="s">
        <v>88</v>
      </c>
    </row>
    <row r="5243" spans="1:17" ht="15.75" customHeight="1" x14ac:dyDescent="0.45">
      <c r="A5243" s="15">
        <v>44397.488194444442</v>
      </c>
      <c r="B5243" s="3" t="s">
        <v>1852</v>
      </c>
      <c r="C5243" s="3" t="s">
        <v>45</v>
      </c>
      <c r="D5243" s="3" t="s">
        <v>81</v>
      </c>
      <c r="E5243" s="3" t="s">
        <v>105</v>
      </c>
      <c r="F5243" s="3" t="s">
        <v>83</v>
      </c>
      <c r="G5243" s="16">
        <v>2</v>
      </c>
      <c r="H5243" s="16" t="str">
        <f>IF(Orders[[#This Row],[Quantity]]&lt;101,"Low End",IF(Orders[[#This Row],[Quantity]]&lt;301,"Mid End","High End"))</f>
        <v>Low End</v>
      </c>
      <c r="I5243" s="17">
        <v>40.840000000000003</v>
      </c>
      <c r="J5243" s="17">
        <f>Orders[[#This Row],[Unit Price]]*Orders[[#This Row],[Quantity]]</f>
        <v>81.680000000000007</v>
      </c>
      <c r="K5243" s="45">
        <f>IF(Orders[[#This Row],[currency]]="NGN",Orders[[#This Row],[Sales price]]/$T$2,Orders[[#This Row],[Sales price]]/$T$3)</f>
        <v>5.5489130434782608</v>
      </c>
      <c r="L5243" s="3" t="s">
        <v>50</v>
      </c>
      <c r="M5243" s="3" t="s">
        <v>96</v>
      </c>
      <c r="N5243" s="3" t="s">
        <v>86</v>
      </c>
      <c r="O5243" s="3" t="s">
        <v>87</v>
      </c>
      <c r="P5243" s="3" t="s">
        <v>10</v>
      </c>
      <c r="Q5243" s="3" t="s">
        <v>88</v>
      </c>
    </row>
    <row r="5244" spans="1:17" ht="15.75" customHeight="1" x14ac:dyDescent="0.45">
      <c r="A5244" s="15">
        <v>44397.488194444442</v>
      </c>
      <c r="B5244" s="3" t="s">
        <v>1852</v>
      </c>
      <c r="C5244" s="3" t="s">
        <v>45</v>
      </c>
      <c r="D5244" s="3" t="s">
        <v>81</v>
      </c>
      <c r="E5244" s="3" t="s">
        <v>283</v>
      </c>
      <c r="F5244" s="3" t="s">
        <v>48</v>
      </c>
      <c r="G5244" s="16">
        <v>1</v>
      </c>
      <c r="H5244" s="16" t="str">
        <f>IF(Orders[[#This Row],[Quantity]]&lt;101,"Low End",IF(Orders[[#This Row],[Quantity]]&lt;301,"Mid End","High End"))</f>
        <v>Low End</v>
      </c>
      <c r="I5244" s="17">
        <v>99.59</v>
      </c>
      <c r="J5244" s="17">
        <f>Orders[[#This Row],[Unit Price]]*Orders[[#This Row],[Quantity]]</f>
        <v>99.59</v>
      </c>
      <c r="K5244" s="45">
        <f>IF(Orders[[#This Row],[currency]]="NGN",Orders[[#This Row],[Sales price]]/$T$2,Orders[[#This Row],[Sales price]]/$T$3)</f>
        <v>6.765625</v>
      </c>
      <c r="L5244" s="3" t="s">
        <v>50</v>
      </c>
      <c r="M5244" s="3" t="s">
        <v>96</v>
      </c>
      <c r="N5244" s="3" t="s">
        <v>86</v>
      </c>
      <c r="O5244" s="3" t="s">
        <v>87</v>
      </c>
      <c r="P5244" s="3" t="s">
        <v>10</v>
      </c>
      <c r="Q5244" s="3" t="s">
        <v>88</v>
      </c>
    </row>
    <row r="5245" spans="1:17" ht="15.75" customHeight="1" x14ac:dyDescent="0.45">
      <c r="A5245" s="15">
        <v>44397.488194444442</v>
      </c>
      <c r="B5245" s="3" t="s">
        <v>1852</v>
      </c>
      <c r="C5245" s="3" t="s">
        <v>45</v>
      </c>
      <c r="D5245" s="3" t="s">
        <v>81</v>
      </c>
      <c r="E5245" s="3" t="s">
        <v>105</v>
      </c>
      <c r="F5245" s="3" t="s">
        <v>83</v>
      </c>
      <c r="G5245" s="16">
        <v>1</v>
      </c>
      <c r="H5245" s="16" t="str">
        <f>IF(Orders[[#This Row],[Quantity]]&lt;101,"Low End",IF(Orders[[#This Row],[Quantity]]&lt;301,"Mid End","High End"))</f>
        <v>Low End</v>
      </c>
      <c r="I5245" s="17">
        <v>46.64</v>
      </c>
      <c r="J5245" s="17">
        <f>Orders[[#This Row],[Unit Price]]*Orders[[#This Row],[Quantity]]</f>
        <v>46.64</v>
      </c>
      <c r="K5245" s="45">
        <f>IF(Orders[[#This Row],[currency]]="NGN",Orders[[#This Row],[Sales price]]/$T$2,Orders[[#This Row],[Sales price]]/$T$3)</f>
        <v>3.168478260869565</v>
      </c>
      <c r="L5245" s="3" t="s">
        <v>50</v>
      </c>
      <c r="M5245" s="3" t="s">
        <v>96</v>
      </c>
      <c r="N5245" s="3" t="s">
        <v>86</v>
      </c>
      <c r="O5245" s="3" t="s">
        <v>87</v>
      </c>
      <c r="P5245" s="3" t="s">
        <v>10</v>
      </c>
      <c r="Q5245" s="3" t="s">
        <v>88</v>
      </c>
    </row>
    <row r="5246" spans="1:17" ht="15.75" customHeight="1" x14ac:dyDescent="0.45">
      <c r="A5246" s="15">
        <v>44397.488194444442</v>
      </c>
      <c r="B5246" s="3" t="s">
        <v>1852</v>
      </c>
      <c r="C5246" s="3" t="s">
        <v>45</v>
      </c>
      <c r="D5246" s="3" t="s">
        <v>81</v>
      </c>
      <c r="E5246" s="3" t="s">
        <v>97</v>
      </c>
      <c r="F5246" s="3" t="s">
        <v>83</v>
      </c>
      <c r="G5246" s="16">
        <v>3</v>
      </c>
      <c r="H5246" s="16" t="str">
        <f>IF(Orders[[#This Row],[Quantity]]&lt;101,"Low End",IF(Orders[[#This Row],[Quantity]]&lt;301,"Mid End","High End"))</f>
        <v>Low End</v>
      </c>
      <c r="I5246" s="17">
        <v>42.5</v>
      </c>
      <c r="J5246" s="17">
        <f>Orders[[#This Row],[Unit Price]]*Orders[[#This Row],[Quantity]]</f>
        <v>127.5</v>
      </c>
      <c r="K5246" s="45">
        <f>IF(Orders[[#This Row],[currency]]="NGN",Orders[[#This Row],[Sales price]]/$T$2,Orders[[#This Row],[Sales price]]/$T$3)</f>
        <v>8.6616847826086953</v>
      </c>
      <c r="L5246" s="3" t="s">
        <v>50</v>
      </c>
      <c r="M5246" s="3" t="s">
        <v>96</v>
      </c>
      <c r="N5246" s="3" t="s">
        <v>86</v>
      </c>
      <c r="O5246" s="3" t="s">
        <v>87</v>
      </c>
      <c r="P5246" s="3" t="s">
        <v>10</v>
      </c>
      <c r="Q5246" s="3" t="s">
        <v>88</v>
      </c>
    </row>
    <row r="5247" spans="1:17" ht="15.75" customHeight="1" x14ac:dyDescent="0.45">
      <c r="A5247" s="15">
        <v>44397.488194444442</v>
      </c>
      <c r="B5247" s="3" t="s">
        <v>1852</v>
      </c>
      <c r="C5247" s="3" t="s">
        <v>45</v>
      </c>
      <c r="D5247" s="3" t="s">
        <v>81</v>
      </c>
      <c r="E5247" s="3" t="s">
        <v>105</v>
      </c>
      <c r="F5247" s="3" t="s">
        <v>83</v>
      </c>
      <c r="G5247" s="16">
        <v>2</v>
      </c>
      <c r="H5247" s="16" t="str">
        <f>IF(Orders[[#This Row],[Quantity]]&lt;101,"Low End",IF(Orders[[#This Row],[Quantity]]&lt;301,"Mid End","High End"))</f>
        <v>Low End</v>
      </c>
      <c r="I5247" s="17">
        <v>89.36</v>
      </c>
      <c r="J5247" s="17">
        <f>Orders[[#This Row],[Unit Price]]*Orders[[#This Row],[Quantity]]</f>
        <v>178.72</v>
      </c>
      <c r="K5247" s="45">
        <f>IF(Orders[[#This Row],[currency]]="NGN",Orders[[#This Row],[Sales price]]/$T$2,Orders[[#This Row],[Sales price]]/$T$3)</f>
        <v>12.141304347826086</v>
      </c>
      <c r="L5247" s="3" t="s">
        <v>50</v>
      </c>
      <c r="M5247" s="3" t="s">
        <v>96</v>
      </c>
      <c r="N5247" s="3" t="s">
        <v>86</v>
      </c>
      <c r="O5247" s="3" t="s">
        <v>87</v>
      </c>
      <c r="P5247" s="3" t="s">
        <v>10</v>
      </c>
      <c r="Q5247" s="3" t="s">
        <v>88</v>
      </c>
    </row>
    <row r="5248" spans="1:17" ht="15.75" customHeight="1" x14ac:dyDescent="0.45">
      <c r="A5248" s="15">
        <v>44397.488888888889</v>
      </c>
      <c r="B5248" s="3" t="s">
        <v>1863</v>
      </c>
      <c r="C5248" s="3" t="s">
        <v>67</v>
      </c>
      <c r="D5248" s="3" t="s">
        <v>81</v>
      </c>
      <c r="E5248" s="3" t="s">
        <v>150</v>
      </c>
      <c r="F5248" s="3" t="s">
        <v>83</v>
      </c>
      <c r="G5248" s="16">
        <v>9</v>
      </c>
      <c r="H5248" s="16" t="str">
        <f>IF(Orders[[#This Row],[Quantity]]&lt;101,"Low End",IF(Orders[[#This Row],[Quantity]]&lt;301,"Mid End","High End"))</f>
        <v>Low End</v>
      </c>
      <c r="I5248" s="17">
        <v>33.01</v>
      </c>
      <c r="J5248" s="17">
        <f>Orders[[#This Row],[Unit Price]]*Orders[[#This Row],[Quantity]]</f>
        <v>297.08999999999997</v>
      </c>
      <c r="K5248" s="45">
        <f>IF(Orders[[#This Row],[currency]]="NGN",Orders[[#This Row],[Sales price]]/$T$2,Orders[[#This Row],[Sales price]]/$T$3)</f>
        <v>20.182744565217387</v>
      </c>
      <c r="L5248" s="3" t="s">
        <v>58</v>
      </c>
      <c r="M5248" s="3" t="s">
        <v>96</v>
      </c>
      <c r="N5248" s="3" t="s">
        <v>86</v>
      </c>
      <c r="O5248" s="3" t="s">
        <v>87</v>
      </c>
      <c r="P5248" s="3" t="s">
        <v>10</v>
      </c>
      <c r="Q5248" s="3" t="s">
        <v>88</v>
      </c>
    </row>
    <row r="5249" spans="1:17" ht="15.75" customHeight="1" x14ac:dyDescent="0.45">
      <c r="A5249" s="15">
        <v>44397.488888888889</v>
      </c>
      <c r="B5249" s="3" t="s">
        <v>1863</v>
      </c>
      <c r="C5249" s="3" t="s">
        <v>67</v>
      </c>
      <c r="D5249" s="3" t="s">
        <v>81</v>
      </c>
      <c r="E5249" s="3" t="s">
        <v>105</v>
      </c>
      <c r="F5249" s="3" t="s">
        <v>83</v>
      </c>
      <c r="G5249" s="16">
        <v>1</v>
      </c>
      <c r="H5249" s="16" t="str">
        <f>IF(Orders[[#This Row],[Quantity]]&lt;101,"Low End",IF(Orders[[#This Row],[Quantity]]&lt;301,"Mid End","High End"))</f>
        <v>Low End</v>
      </c>
      <c r="I5249" s="17">
        <v>40.229999999999997</v>
      </c>
      <c r="J5249" s="17">
        <f>Orders[[#This Row],[Unit Price]]*Orders[[#This Row],[Quantity]]</f>
        <v>40.229999999999997</v>
      </c>
      <c r="K5249" s="45">
        <f>IF(Orders[[#This Row],[currency]]="NGN",Orders[[#This Row],[Sales price]]/$T$2,Orders[[#This Row],[Sales price]]/$T$3)</f>
        <v>2.7330163043478257</v>
      </c>
      <c r="L5249" s="3" t="s">
        <v>58</v>
      </c>
      <c r="M5249" s="3" t="s">
        <v>96</v>
      </c>
      <c r="N5249" s="3" t="s">
        <v>86</v>
      </c>
      <c r="O5249" s="3" t="s">
        <v>87</v>
      </c>
      <c r="P5249" s="3" t="s">
        <v>10</v>
      </c>
      <c r="Q5249" s="3" t="s">
        <v>88</v>
      </c>
    </row>
    <row r="5250" spans="1:17" ht="15.75" customHeight="1" x14ac:dyDescent="0.45">
      <c r="A5250" s="15">
        <v>44397.490972222222</v>
      </c>
      <c r="B5250" s="3" t="s">
        <v>349</v>
      </c>
      <c r="C5250" s="3" t="s">
        <v>45</v>
      </c>
      <c r="D5250" s="3" t="s">
        <v>144</v>
      </c>
      <c r="E5250" s="3" t="s">
        <v>1403</v>
      </c>
      <c r="F5250" s="3" t="s">
        <v>48</v>
      </c>
      <c r="G5250" s="16">
        <v>1</v>
      </c>
      <c r="H5250" s="16" t="str">
        <f>IF(Orders[[#This Row],[Quantity]]&lt;101,"Low End",IF(Orders[[#This Row],[Quantity]]&lt;301,"Mid End","High End"))</f>
        <v>Low End</v>
      </c>
      <c r="I5250" s="17">
        <v>2000</v>
      </c>
      <c r="J5250" s="17">
        <f>Orders[[#This Row],[Unit Price]]*Orders[[#This Row],[Quantity]]</f>
        <v>2000</v>
      </c>
      <c r="K5250" s="45">
        <f>IF(Orders[[#This Row],[currency]]="NGN",Orders[[#This Row],[Sales price]]/$T$2,Orders[[#This Row],[Sales price]]/$T$3)</f>
        <v>4.9751243781094523</v>
      </c>
      <c r="L5250" s="3" t="s">
        <v>50</v>
      </c>
      <c r="M5250" s="3" t="s">
        <v>350</v>
      </c>
      <c r="N5250" s="3" t="s">
        <v>52</v>
      </c>
      <c r="O5250" s="3" t="s">
        <v>53</v>
      </c>
      <c r="P5250" s="3" t="s">
        <v>13</v>
      </c>
      <c r="Q5250" s="3" t="s">
        <v>54</v>
      </c>
    </row>
    <row r="5251" spans="1:17" ht="15.75" customHeight="1" x14ac:dyDescent="0.45">
      <c r="A5251" s="15">
        <v>44397.491666666669</v>
      </c>
      <c r="B5251" s="3" t="s">
        <v>1864</v>
      </c>
      <c r="C5251" s="3" t="s">
        <v>61</v>
      </c>
      <c r="D5251" s="3" t="s">
        <v>81</v>
      </c>
      <c r="E5251" s="3" t="s">
        <v>99</v>
      </c>
      <c r="F5251" s="3" t="s">
        <v>64</v>
      </c>
      <c r="G5251" s="16">
        <v>1</v>
      </c>
      <c r="H5251" s="16" t="str">
        <f>IF(Orders[[#This Row],[Quantity]]&lt;101,"Low End",IF(Orders[[#This Row],[Quantity]]&lt;301,"Mid End","High End"))</f>
        <v>Low End</v>
      </c>
      <c r="I5251" s="17">
        <v>39.1</v>
      </c>
      <c r="J5251" s="17">
        <f>Orders[[#This Row],[Unit Price]]*Orders[[#This Row],[Quantity]]</f>
        <v>39.1</v>
      </c>
      <c r="K5251" s="45">
        <f>IF(Orders[[#This Row],[currency]]="NGN",Orders[[#This Row],[Sales price]]/$T$2,Orders[[#This Row],[Sales price]]/$T$3)</f>
        <v>2.65625</v>
      </c>
      <c r="L5251" s="3" t="s">
        <v>50</v>
      </c>
      <c r="M5251" s="3" t="s">
        <v>85</v>
      </c>
      <c r="N5251" s="3" t="s">
        <v>86</v>
      </c>
      <c r="O5251" s="3" t="s">
        <v>87</v>
      </c>
      <c r="P5251" s="3" t="s">
        <v>10</v>
      </c>
      <c r="Q5251" s="3" t="s">
        <v>88</v>
      </c>
    </row>
    <row r="5252" spans="1:17" ht="15.75" customHeight="1" x14ac:dyDescent="0.45">
      <c r="A5252" s="15">
        <v>44397.491666666669</v>
      </c>
      <c r="B5252" s="3" t="s">
        <v>1864</v>
      </c>
      <c r="C5252" s="3" t="s">
        <v>61</v>
      </c>
      <c r="D5252" s="3" t="s">
        <v>81</v>
      </c>
      <c r="E5252" s="3" t="s">
        <v>117</v>
      </c>
      <c r="F5252" s="3" t="s">
        <v>64</v>
      </c>
      <c r="G5252" s="16">
        <v>1</v>
      </c>
      <c r="H5252" s="16" t="str">
        <f>IF(Orders[[#This Row],[Quantity]]&lt;101,"Low End",IF(Orders[[#This Row],[Quantity]]&lt;301,"Mid End","High End"))</f>
        <v>Low End</v>
      </c>
      <c r="I5252" s="17">
        <v>60.26</v>
      </c>
      <c r="J5252" s="17">
        <f>Orders[[#This Row],[Unit Price]]*Orders[[#This Row],[Quantity]]</f>
        <v>60.26</v>
      </c>
      <c r="K5252" s="45">
        <f>IF(Orders[[#This Row],[currency]]="NGN",Orders[[#This Row],[Sales price]]/$T$2,Orders[[#This Row],[Sales price]]/$T$3)</f>
        <v>4.09375</v>
      </c>
      <c r="L5252" s="3" t="s">
        <v>50</v>
      </c>
      <c r="M5252" s="3" t="s">
        <v>85</v>
      </c>
      <c r="N5252" s="3" t="s">
        <v>86</v>
      </c>
      <c r="O5252" s="3" t="s">
        <v>87</v>
      </c>
      <c r="P5252" s="3" t="s">
        <v>10</v>
      </c>
      <c r="Q5252" s="3" t="s">
        <v>88</v>
      </c>
    </row>
    <row r="5253" spans="1:17" ht="15.75" customHeight="1" x14ac:dyDescent="0.45">
      <c r="A5253" s="15">
        <v>44397.491666666669</v>
      </c>
      <c r="B5253" s="3" t="s">
        <v>1864</v>
      </c>
      <c r="C5253" s="3" t="s">
        <v>61</v>
      </c>
      <c r="D5253" s="3" t="s">
        <v>81</v>
      </c>
      <c r="E5253" s="3" t="s">
        <v>99</v>
      </c>
      <c r="F5253" s="3" t="s">
        <v>64</v>
      </c>
      <c r="G5253" s="16">
        <v>1</v>
      </c>
      <c r="H5253" s="16" t="str">
        <f>IF(Orders[[#This Row],[Quantity]]&lt;101,"Low End",IF(Orders[[#This Row],[Quantity]]&lt;301,"Mid End","High End"))</f>
        <v>Low End</v>
      </c>
      <c r="I5253" s="17">
        <v>39.1</v>
      </c>
      <c r="J5253" s="17">
        <f>Orders[[#This Row],[Unit Price]]*Orders[[#This Row],[Quantity]]</f>
        <v>39.1</v>
      </c>
      <c r="K5253" s="45">
        <f>IF(Orders[[#This Row],[currency]]="NGN",Orders[[#This Row],[Sales price]]/$T$2,Orders[[#This Row],[Sales price]]/$T$3)</f>
        <v>2.65625</v>
      </c>
      <c r="L5253" s="3" t="s">
        <v>50</v>
      </c>
      <c r="M5253" s="3" t="s">
        <v>85</v>
      </c>
      <c r="N5253" s="3" t="s">
        <v>86</v>
      </c>
      <c r="O5253" s="3" t="s">
        <v>87</v>
      </c>
      <c r="P5253" s="3" t="s">
        <v>10</v>
      </c>
      <c r="Q5253" s="3" t="s">
        <v>88</v>
      </c>
    </row>
    <row r="5254" spans="1:17" ht="15.75" customHeight="1" x14ac:dyDescent="0.45">
      <c r="A5254" s="15">
        <v>44397.495833333334</v>
      </c>
      <c r="B5254" s="3" t="s">
        <v>1805</v>
      </c>
      <c r="C5254" s="3" t="s">
        <v>67</v>
      </c>
      <c r="D5254" s="3" t="s">
        <v>46</v>
      </c>
      <c r="E5254" s="3" t="s">
        <v>47</v>
      </c>
      <c r="F5254" s="3" t="s">
        <v>48</v>
      </c>
      <c r="G5254" s="16">
        <v>1</v>
      </c>
      <c r="H5254" s="16" t="str">
        <f>IF(Orders[[#This Row],[Quantity]]&lt;101,"Low End",IF(Orders[[#This Row],[Quantity]]&lt;301,"Mid End","High End"))</f>
        <v>Low End</v>
      </c>
      <c r="I5254" s="17">
        <v>2550</v>
      </c>
      <c r="J5254" s="17">
        <f>Orders[[#This Row],[Unit Price]]*Orders[[#This Row],[Quantity]]</f>
        <v>2550</v>
      </c>
      <c r="K5254" s="45">
        <f>IF(Orders[[#This Row],[currency]]="NGN",Orders[[#This Row],[Sales price]]/$T$2,Orders[[#This Row],[Sales price]]/$T$3)</f>
        <v>6.3432835820895521</v>
      </c>
      <c r="L5254" s="3" t="s">
        <v>50</v>
      </c>
      <c r="M5254" s="3" t="s">
        <v>375</v>
      </c>
      <c r="N5254" s="3" t="s">
        <v>52</v>
      </c>
      <c r="O5254" s="3" t="s">
        <v>53</v>
      </c>
      <c r="P5254" s="3" t="s">
        <v>13</v>
      </c>
      <c r="Q5254" s="3" t="s">
        <v>54</v>
      </c>
    </row>
    <row r="5255" spans="1:17" ht="15.75" customHeight="1" x14ac:dyDescent="0.45">
      <c r="A5255" s="15">
        <v>44397.5</v>
      </c>
      <c r="B5255" s="3" t="s">
        <v>426</v>
      </c>
      <c r="C5255" s="3" t="s">
        <v>45</v>
      </c>
      <c r="D5255" s="3" t="s">
        <v>81</v>
      </c>
      <c r="E5255" s="3" t="s">
        <v>99</v>
      </c>
      <c r="F5255" s="3" t="s">
        <v>64</v>
      </c>
      <c r="G5255" s="16">
        <v>3</v>
      </c>
      <c r="H5255" s="16" t="str">
        <f>IF(Orders[[#This Row],[Quantity]]&lt;101,"Low End",IF(Orders[[#This Row],[Quantity]]&lt;301,"Mid End","High End"))</f>
        <v>Low End</v>
      </c>
      <c r="I5255" s="17">
        <v>39.1</v>
      </c>
      <c r="J5255" s="17">
        <f>Orders[[#This Row],[Unit Price]]*Orders[[#This Row],[Quantity]]</f>
        <v>117.30000000000001</v>
      </c>
      <c r="K5255" s="45">
        <f>IF(Orders[[#This Row],[currency]]="NGN",Orders[[#This Row],[Sales price]]/$T$2,Orders[[#This Row],[Sales price]]/$T$3)</f>
        <v>7.96875</v>
      </c>
      <c r="L5255" s="3" t="s">
        <v>50</v>
      </c>
      <c r="M5255" s="3" t="s">
        <v>85</v>
      </c>
      <c r="N5255" s="3" t="s">
        <v>86</v>
      </c>
      <c r="O5255" s="3" t="s">
        <v>87</v>
      </c>
      <c r="P5255" s="3" t="s">
        <v>10</v>
      </c>
      <c r="Q5255" s="3" t="s">
        <v>88</v>
      </c>
    </row>
    <row r="5256" spans="1:17" ht="15.75" customHeight="1" x14ac:dyDescent="0.45">
      <c r="A5256" s="15">
        <v>44397.5</v>
      </c>
      <c r="B5256" s="3" t="s">
        <v>426</v>
      </c>
      <c r="C5256" s="3" t="s">
        <v>45</v>
      </c>
      <c r="D5256" s="3" t="s">
        <v>81</v>
      </c>
      <c r="E5256" s="3" t="s">
        <v>99</v>
      </c>
      <c r="F5256" s="3" t="s">
        <v>64</v>
      </c>
      <c r="G5256" s="16">
        <v>3</v>
      </c>
      <c r="H5256" s="16" t="str">
        <f>IF(Orders[[#This Row],[Quantity]]&lt;101,"Low End",IF(Orders[[#This Row],[Quantity]]&lt;301,"Mid End","High End"))</f>
        <v>Low End</v>
      </c>
      <c r="I5256" s="17">
        <v>39.1</v>
      </c>
      <c r="J5256" s="17">
        <f>Orders[[#This Row],[Unit Price]]*Orders[[#This Row],[Quantity]]</f>
        <v>117.30000000000001</v>
      </c>
      <c r="K5256" s="45">
        <f>IF(Orders[[#This Row],[currency]]="NGN",Orders[[#This Row],[Sales price]]/$T$2,Orders[[#This Row],[Sales price]]/$T$3)</f>
        <v>7.96875</v>
      </c>
      <c r="L5256" s="3" t="s">
        <v>50</v>
      </c>
      <c r="M5256" s="3" t="s">
        <v>85</v>
      </c>
      <c r="N5256" s="3" t="s">
        <v>86</v>
      </c>
      <c r="O5256" s="3" t="s">
        <v>87</v>
      </c>
      <c r="P5256" s="3" t="s">
        <v>10</v>
      </c>
      <c r="Q5256" s="3" t="s">
        <v>88</v>
      </c>
    </row>
    <row r="5257" spans="1:17" ht="15.75" customHeight="1" x14ac:dyDescent="0.45">
      <c r="A5257" s="15">
        <v>44397.5</v>
      </c>
      <c r="B5257" s="3" t="s">
        <v>426</v>
      </c>
      <c r="C5257" s="3" t="s">
        <v>45</v>
      </c>
      <c r="D5257" s="3" t="s">
        <v>81</v>
      </c>
      <c r="E5257" s="3" t="s">
        <v>99</v>
      </c>
      <c r="F5257" s="3" t="s">
        <v>64</v>
      </c>
      <c r="G5257" s="16">
        <v>1</v>
      </c>
      <c r="H5257" s="16" t="str">
        <f>IF(Orders[[#This Row],[Quantity]]&lt;101,"Low End",IF(Orders[[#This Row],[Quantity]]&lt;301,"Mid End","High End"))</f>
        <v>Low End</v>
      </c>
      <c r="I5257" s="17">
        <v>39.1</v>
      </c>
      <c r="J5257" s="17">
        <f>Orders[[#This Row],[Unit Price]]*Orders[[#This Row],[Quantity]]</f>
        <v>39.1</v>
      </c>
      <c r="K5257" s="45">
        <f>IF(Orders[[#This Row],[currency]]="NGN",Orders[[#This Row],[Sales price]]/$T$2,Orders[[#This Row],[Sales price]]/$T$3)</f>
        <v>2.65625</v>
      </c>
      <c r="L5257" s="3" t="s">
        <v>50</v>
      </c>
      <c r="M5257" s="3" t="s">
        <v>85</v>
      </c>
      <c r="N5257" s="3" t="s">
        <v>86</v>
      </c>
      <c r="O5257" s="3" t="s">
        <v>87</v>
      </c>
      <c r="P5257" s="3" t="s">
        <v>10</v>
      </c>
      <c r="Q5257" s="3" t="s">
        <v>88</v>
      </c>
    </row>
    <row r="5258" spans="1:17" ht="15.75" customHeight="1" x14ac:dyDescent="0.45">
      <c r="A5258" s="15">
        <v>44397.500694444447</v>
      </c>
      <c r="B5258" s="3" t="s">
        <v>1688</v>
      </c>
      <c r="C5258" s="3" t="s">
        <v>45</v>
      </c>
      <c r="D5258" s="3" t="s">
        <v>81</v>
      </c>
      <c r="E5258" s="3" t="s">
        <v>150</v>
      </c>
      <c r="F5258" s="3" t="s">
        <v>83</v>
      </c>
      <c r="G5258" s="16">
        <v>18</v>
      </c>
      <c r="H5258" s="16" t="str">
        <f>IF(Orders[[#This Row],[Quantity]]&lt;101,"Low End",IF(Orders[[#This Row],[Quantity]]&lt;301,"Mid End","High End"))</f>
        <v>Low End</v>
      </c>
      <c r="I5258" s="17">
        <v>33.01</v>
      </c>
      <c r="J5258" s="17">
        <f>Orders[[#This Row],[Unit Price]]*Orders[[#This Row],[Quantity]]</f>
        <v>594.17999999999995</v>
      </c>
      <c r="K5258" s="45">
        <f>IF(Orders[[#This Row],[currency]]="NGN",Orders[[#This Row],[Sales price]]/$T$2,Orders[[#This Row],[Sales price]]/$T$3)</f>
        <v>40.365489130434774</v>
      </c>
      <c r="L5258" s="3" t="s">
        <v>50</v>
      </c>
      <c r="M5258" s="3" t="s">
        <v>85</v>
      </c>
      <c r="N5258" s="3" t="s">
        <v>86</v>
      </c>
      <c r="O5258" s="3" t="s">
        <v>87</v>
      </c>
      <c r="P5258" s="3" t="s">
        <v>10</v>
      </c>
      <c r="Q5258" s="3" t="s">
        <v>88</v>
      </c>
    </row>
    <row r="5259" spans="1:17" ht="15.75" customHeight="1" x14ac:dyDescent="0.45">
      <c r="A5259" s="15">
        <v>44397.502083333333</v>
      </c>
      <c r="B5259" s="3" t="s">
        <v>1124</v>
      </c>
      <c r="C5259" s="3" t="s">
        <v>61</v>
      </c>
      <c r="D5259" s="3" t="s">
        <v>81</v>
      </c>
      <c r="E5259" s="3" t="s">
        <v>105</v>
      </c>
      <c r="F5259" s="3" t="s">
        <v>83</v>
      </c>
      <c r="G5259" s="16">
        <v>1</v>
      </c>
      <c r="H5259" s="16" t="str">
        <f>IF(Orders[[#This Row],[Quantity]]&lt;101,"Low End",IF(Orders[[#This Row],[Quantity]]&lt;301,"Mid End","High End"))</f>
        <v>Low End</v>
      </c>
      <c r="I5259" s="17">
        <v>40.229999999999997</v>
      </c>
      <c r="J5259" s="17">
        <f>Orders[[#This Row],[Unit Price]]*Orders[[#This Row],[Quantity]]</f>
        <v>40.229999999999997</v>
      </c>
      <c r="K5259" s="45">
        <f>IF(Orders[[#This Row],[currency]]="NGN",Orders[[#This Row],[Sales price]]/$T$2,Orders[[#This Row],[Sales price]]/$T$3)</f>
        <v>2.7330163043478257</v>
      </c>
      <c r="L5259" s="3" t="s">
        <v>50</v>
      </c>
      <c r="M5259" s="3" t="s">
        <v>96</v>
      </c>
      <c r="N5259" s="3" t="s">
        <v>86</v>
      </c>
      <c r="O5259" s="3" t="s">
        <v>87</v>
      </c>
      <c r="P5259" s="3" t="s">
        <v>10</v>
      </c>
      <c r="Q5259" s="3" t="s">
        <v>88</v>
      </c>
    </row>
    <row r="5260" spans="1:17" ht="15.75" customHeight="1" x14ac:dyDescent="0.45">
      <c r="A5260" s="15">
        <v>44397.502083333333</v>
      </c>
      <c r="B5260" s="3" t="s">
        <v>1124</v>
      </c>
      <c r="C5260" s="3" t="s">
        <v>61</v>
      </c>
      <c r="D5260" s="3" t="s">
        <v>81</v>
      </c>
      <c r="E5260" s="3" t="s">
        <v>99</v>
      </c>
      <c r="F5260" s="3" t="s">
        <v>64</v>
      </c>
      <c r="G5260" s="16">
        <v>1</v>
      </c>
      <c r="H5260" s="16" t="str">
        <f>IF(Orders[[#This Row],[Quantity]]&lt;101,"Low End",IF(Orders[[#This Row],[Quantity]]&lt;301,"Mid End","High End"))</f>
        <v>Low End</v>
      </c>
      <c r="I5260" s="17">
        <v>39.1</v>
      </c>
      <c r="J5260" s="17">
        <f>Orders[[#This Row],[Unit Price]]*Orders[[#This Row],[Quantity]]</f>
        <v>39.1</v>
      </c>
      <c r="K5260" s="45">
        <f>IF(Orders[[#This Row],[currency]]="NGN",Orders[[#This Row],[Sales price]]/$T$2,Orders[[#This Row],[Sales price]]/$T$3)</f>
        <v>2.65625</v>
      </c>
      <c r="L5260" s="3" t="s">
        <v>50</v>
      </c>
      <c r="M5260" s="3" t="s">
        <v>96</v>
      </c>
      <c r="N5260" s="3" t="s">
        <v>86</v>
      </c>
      <c r="O5260" s="3" t="s">
        <v>87</v>
      </c>
      <c r="P5260" s="3" t="s">
        <v>10</v>
      </c>
      <c r="Q5260" s="3" t="s">
        <v>88</v>
      </c>
    </row>
    <row r="5261" spans="1:17" ht="15.75" customHeight="1" x14ac:dyDescent="0.45">
      <c r="A5261" s="15">
        <v>44397.506944444445</v>
      </c>
      <c r="B5261" s="3" t="s">
        <v>1247</v>
      </c>
      <c r="C5261" s="3" t="s">
        <v>61</v>
      </c>
      <c r="D5261" s="3" t="s">
        <v>589</v>
      </c>
      <c r="E5261" s="3" t="s">
        <v>590</v>
      </c>
      <c r="F5261" s="3" t="s">
        <v>48</v>
      </c>
      <c r="G5261" s="16">
        <v>1</v>
      </c>
      <c r="H5261" s="16" t="str">
        <f>IF(Orders[[#This Row],[Quantity]]&lt;101,"Low End",IF(Orders[[#This Row],[Quantity]]&lt;301,"Mid End","High End"))</f>
        <v>Low End</v>
      </c>
      <c r="I5261" s="17">
        <v>20500</v>
      </c>
      <c r="J5261" s="17">
        <f>Orders[[#This Row],[Unit Price]]*Orders[[#This Row],[Quantity]]</f>
        <v>20500</v>
      </c>
      <c r="K5261" s="45">
        <f>IF(Orders[[#This Row],[currency]]="NGN",Orders[[#This Row],[Sales price]]/$T$2,Orders[[#This Row],[Sales price]]/$T$3)</f>
        <v>50.995024875621894</v>
      </c>
      <c r="L5261" s="3" t="s">
        <v>50</v>
      </c>
      <c r="M5261" s="3" t="s">
        <v>379</v>
      </c>
      <c r="N5261" s="3" t="s">
        <v>52</v>
      </c>
      <c r="O5261" s="3" t="s">
        <v>53</v>
      </c>
      <c r="P5261" s="3" t="s">
        <v>13</v>
      </c>
      <c r="Q5261" s="3" t="s">
        <v>71</v>
      </c>
    </row>
    <row r="5262" spans="1:17" ht="15.75" customHeight="1" x14ac:dyDescent="0.45">
      <c r="A5262" s="15">
        <v>44397.506944444445</v>
      </c>
      <c r="B5262" s="3" t="s">
        <v>1247</v>
      </c>
      <c r="C5262" s="3" t="s">
        <v>61</v>
      </c>
      <c r="D5262" s="3" t="s">
        <v>62</v>
      </c>
      <c r="E5262" s="3" t="s">
        <v>63</v>
      </c>
      <c r="F5262" s="3" t="s">
        <v>64</v>
      </c>
      <c r="G5262" s="16">
        <v>15</v>
      </c>
      <c r="H5262" s="16" t="str">
        <f>IF(Orders[[#This Row],[Quantity]]&lt;101,"Low End",IF(Orders[[#This Row],[Quantity]]&lt;301,"Mid End","High End"))</f>
        <v>Low End</v>
      </c>
      <c r="I5262" s="17">
        <v>2420</v>
      </c>
      <c r="J5262" s="17">
        <f>Orders[[#This Row],[Unit Price]]*Orders[[#This Row],[Quantity]]</f>
        <v>36300</v>
      </c>
      <c r="K5262" s="45">
        <f>IF(Orders[[#This Row],[currency]]="NGN",Orders[[#This Row],[Sales price]]/$T$2,Orders[[#This Row],[Sales price]]/$T$3)</f>
        <v>90.298507462686572</v>
      </c>
      <c r="L5262" s="3" t="s">
        <v>50</v>
      </c>
      <c r="M5262" s="3" t="s">
        <v>379</v>
      </c>
      <c r="N5262" s="3" t="s">
        <v>52</v>
      </c>
      <c r="O5262" s="3" t="s">
        <v>53</v>
      </c>
      <c r="P5262" s="3" t="s">
        <v>13</v>
      </c>
      <c r="Q5262" s="3" t="s">
        <v>71</v>
      </c>
    </row>
    <row r="5263" spans="1:17" ht="15.75" customHeight="1" x14ac:dyDescent="0.45">
      <c r="A5263" s="15">
        <v>44397.506944444445</v>
      </c>
      <c r="B5263" s="3" t="s">
        <v>1865</v>
      </c>
      <c r="C5263" s="3" t="s">
        <v>45</v>
      </c>
      <c r="D5263" s="3" t="s">
        <v>81</v>
      </c>
      <c r="E5263" s="3" t="s">
        <v>105</v>
      </c>
      <c r="F5263" s="3" t="s">
        <v>83</v>
      </c>
      <c r="G5263" s="16">
        <v>1</v>
      </c>
      <c r="H5263" s="16" t="str">
        <f>IF(Orders[[#This Row],[Quantity]]&lt;101,"Low End",IF(Orders[[#This Row],[Quantity]]&lt;301,"Mid End","High End"))</f>
        <v>Low End</v>
      </c>
      <c r="I5263" s="17">
        <v>47.47</v>
      </c>
      <c r="J5263" s="17">
        <f>Orders[[#This Row],[Unit Price]]*Orders[[#This Row],[Quantity]]</f>
        <v>47.47</v>
      </c>
      <c r="K5263" s="45">
        <f>IF(Orders[[#This Row],[currency]]="NGN",Orders[[#This Row],[Sales price]]/$T$2,Orders[[#This Row],[Sales price]]/$T$3)</f>
        <v>3.2248641304347823</v>
      </c>
      <c r="L5263" s="3" t="s">
        <v>50</v>
      </c>
      <c r="M5263" s="3" t="s">
        <v>104</v>
      </c>
      <c r="N5263" s="3" t="s">
        <v>86</v>
      </c>
      <c r="O5263" s="3" t="s">
        <v>87</v>
      </c>
      <c r="P5263" s="3" t="s">
        <v>10</v>
      </c>
      <c r="Q5263" s="3" t="s">
        <v>88</v>
      </c>
    </row>
    <row r="5264" spans="1:17" ht="15.75" customHeight="1" x14ac:dyDescent="0.45">
      <c r="A5264" s="15">
        <v>44397.506944444445</v>
      </c>
      <c r="B5264" s="3" t="s">
        <v>1865</v>
      </c>
      <c r="C5264" s="3" t="s">
        <v>45</v>
      </c>
      <c r="D5264" s="3" t="s">
        <v>81</v>
      </c>
      <c r="E5264" s="3" t="s">
        <v>117</v>
      </c>
      <c r="F5264" s="3" t="s">
        <v>64</v>
      </c>
      <c r="G5264" s="16">
        <v>1</v>
      </c>
      <c r="H5264" s="16" t="str">
        <f>IF(Orders[[#This Row],[Quantity]]&lt;101,"Low End",IF(Orders[[#This Row],[Quantity]]&lt;301,"Mid End","High End"))</f>
        <v>Low End</v>
      </c>
      <c r="I5264" s="17">
        <v>60.26</v>
      </c>
      <c r="J5264" s="17">
        <f>Orders[[#This Row],[Unit Price]]*Orders[[#This Row],[Quantity]]</f>
        <v>60.26</v>
      </c>
      <c r="K5264" s="45">
        <f>IF(Orders[[#This Row],[currency]]="NGN",Orders[[#This Row],[Sales price]]/$T$2,Orders[[#This Row],[Sales price]]/$T$3)</f>
        <v>4.09375</v>
      </c>
      <c r="L5264" s="3" t="s">
        <v>50</v>
      </c>
      <c r="M5264" s="3" t="s">
        <v>104</v>
      </c>
      <c r="N5264" s="3" t="s">
        <v>86</v>
      </c>
      <c r="O5264" s="3" t="s">
        <v>87</v>
      </c>
      <c r="P5264" s="3" t="s">
        <v>10</v>
      </c>
      <c r="Q5264" s="3" t="s">
        <v>88</v>
      </c>
    </row>
    <row r="5265" spans="1:17" ht="15.75" customHeight="1" x14ac:dyDescent="0.45">
      <c r="A5265" s="15">
        <v>44397.506944444445</v>
      </c>
      <c r="B5265" s="3" t="s">
        <v>1865</v>
      </c>
      <c r="C5265" s="3" t="s">
        <v>45</v>
      </c>
      <c r="D5265" s="3" t="s">
        <v>81</v>
      </c>
      <c r="E5265" s="3" t="s">
        <v>99</v>
      </c>
      <c r="F5265" s="3" t="s">
        <v>64</v>
      </c>
      <c r="G5265" s="16">
        <v>1</v>
      </c>
      <c r="H5265" s="16" t="str">
        <f>IF(Orders[[#This Row],[Quantity]]&lt;101,"Low End",IF(Orders[[#This Row],[Quantity]]&lt;301,"Mid End","High End"))</f>
        <v>Low End</v>
      </c>
      <c r="I5265" s="17">
        <v>39.1</v>
      </c>
      <c r="J5265" s="17">
        <f>Orders[[#This Row],[Unit Price]]*Orders[[#This Row],[Quantity]]</f>
        <v>39.1</v>
      </c>
      <c r="K5265" s="45">
        <f>IF(Orders[[#This Row],[currency]]="NGN",Orders[[#This Row],[Sales price]]/$T$2,Orders[[#This Row],[Sales price]]/$T$3)</f>
        <v>2.65625</v>
      </c>
      <c r="L5265" s="3" t="s">
        <v>50</v>
      </c>
      <c r="M5265" s="3" t="s">
        <v>104</v>
      </c>
      <c r="N5265" s="3" t="s">
        <v>86</v>
      </c>
      <c r="O5265" s="3" t="s">
        <v>87</v>
      </c>
      <c r="P5265" s="3" t="s">
        <v>10</v>
      </c>
      <c r="Q5265" s="3" t="s">
        <v>88</v>
      </c>
    </row>
    <row r="5266" spans="1:17" ht="15.75" customHeight="1" x14ac:dyDescent="0.45">
      <c r="A5266" s="15">
        <v>44397.509722222225</v>
      </c>
      <c r="B5266" s="3" t="s">
        <v>960</v>
      </c>
      <c r="C5266" s="3" t="s">
        <v>67</v>
      </c>
      <c r="D5266" s="3" t="s">
        <v>81</v>
      </c>
      <c r="E5266" s="3" t="s">
        <v>99</v>
      </c>
      <c r="F5266" s="3" t="s">
        <v>64</v>
      </c>
      <c r="G5266" s="16">
        <v>1</v>
      </c>
      <c r="H5266" s="16" t="str">
        <f>IF(Orders[[#This Row],[Quantity]]&lt;101,"Low End",IF(Orders[[#This Row],[Quantity]]&lt;301,"Mid End","High End"))</f>
        <v>Low End</v>
      </c>
      <c r="I5266" s="17">
        <v>39.1</v>
      </c>
      <c r="J5266" s="17">
        <f>Orders[[#This Row],[Unit Price]]*Orders[[#This Row],[Quantity]]</f>
        <v>39.1</v>
      </c>
      <c r="K5266" s="45">
        <f>IF(Orders[[#This Row],[currency]]="NGN",Orders[[#This Row],[Sales price]]/$T$2,Orders[[#This Row],[Sales price]]/$T$3)</f>
        <v>2.65625</v>
      </c>
      <c r="L5266" s="3" t="s">
        <v>50</v>
      </c>
      <c r="M5266" s="3" t="s">
        <v>96</v>
      </c>
      <c r="N5266" s="3" t="s">
        <v>86</v>
      </c>
      <c r="O5266" s="3" t="s">
        <v>87</v>
      </c>
      <c r="P5266" s="3" t="s">
        <v>10</v>
      </c>
      <c r="Q5266" s="3" t="s">
        <v>88</v>
      </c>
    </row>
    <row r="5267" spans="1:17" ht="15.75" customHeight="1" x14ac:dyDescent="0.45">
      <c r="A5267" s="15">
        <v>44397.509722222225</v>
      </c>
      <c r="B5267" s="3" t="s">
        <v>960</v>
      </c>
      <c r="C5267" s="3" t="s">
        <v>67</v>
      </c>
      <c r="D5267" s="3" t="s">
        <v>81</v>
      </c>
      <c r="E5267" s="3" t="s">
        <v>99</v>
      </c>
      <c r="F5267" s="3" t="s">
        <v>64</v>
      </c>
      <c r="G5267" s="16">
        <v>1</v>
      </c>
      <c r="H5267" s="16" t="str">
        <f>IF(Orders[[#This Row],[Quantity]]&lt;101,"Low End",IF(Orders[[#This Row],[Quantity]]&lt;301,"Mid End","High End"))</f>
        <v>Low End</v>
      </c>
      <c r="I5267" s="17">
        <v>39.1</v>
      </c>
      <c r="J5267" s="17">
        <f>Orders[[#This Row],[Unit Price]]*Orders[[#This Row],[Quantity]]</f>
        <v>39.1</v>
      </c>
      <c r="K5267" s="45">
        <f>IF(Orders[[#This Row],[currency]]="NGN",Orders[[#This Row],[Sales price]]/$T$2,Orders[[#This Row],[Sales price]]/$T$3)</f>
        <v>2.65625</v>
      </c>
      <c r="L5267" s="3" t="s">
        <v>50</v>
      </c>
      <c r="M5267" s="3" t="s">
        <v>96</v>
      </c>
      <c r="N5267" s="3" t="s">
        <v>86</v>
      </c>
      <c r="O5267" s="3" t="s">
        <v>87</v>
      </c>
      <c r="P5267" s="3" t="s">
        <v>10</v>
      </c>
      <c r="Q5267" s="3" t="s">
        <v>88</v>
      </c>
    </row>
    <row r="5268" spans="1:17" ht="15.75" customHeight="1" x14ac:dyDescent="0.45">
      <c r="A5268" s="15">
        <v>44397.509722222225</v>
      </c>
      <c r="B5268" s="3" t="s">
        <v>960</v>
      </c>
      <c r="C5268" s="3" t="s">
        <v>67</v>
      </c>
      <c r="D5268" s="3" t="s">
        <v>81</v>
      </c>
      <c r="E5268" s="3" t="s">
        <v>99</v>
      </c>
      <c r="F5268" s="3" t="s">
        <v>64</v>
      </c>
      <c r="G5268" s="16">
        <v>1</v>
      </c>
      <c r="H5268" s="16" t="str">
        <f>IF(Orders[[#This Row],[Quantity]]&lt;101,"Low End",IF(Orders[[#This Row],[Quantity]]&lt;301,"Mid End","High End"))</f>
        <v>Low End</v>
      </c>
      <c r="I5268" s="17">
        <v>39.1</v>
      </c>
      <c r="J5268" s="17">
        <f>Orders[[#This Row],[Unit Price]]*Orders[[#This Row],[Quantity]]</f>
        <v>39.1</v>
      </c>
      <c r="K5268" s="45">
        <f>IF(Orders[[#This Row],[currency]]="NGN",Orders[[#This Row],[Sales price]]/$T$2,Orders[[#This Row],[Sales price]]/$T$3)</f>
        <v>2.65625</v>
      </c>
      <c r="L5268" s="3" t="s">
        <v>50</v>
      </c>
      <c r="M5268" s="3" t="s">
        <v>96</v>
      </c>
      <c r="N5268" s="3" t="s">
        <v>86</v>
      </c>
      <c r="O5268" s="3" t="s">
        <v>87</v>
      </c>
      <c r="P5268" s="3" t="s">
        <v>10</v>
      </c>
      <c r="Q5268" s="3" t="s">
        <v>88</v>
      </c>
    </row>
    <row r="5269" spans="1:17" ht="15.75" customHeight="1" x14ac:dyDescent="0.45">
      <c r="A5269" s="15">
        <v>44397.509722222225</v>
      </c>
      <c r="B5269" s="3" t="s">
        <v>960</v>
      </c>
      <c r="C5269" s="3" t="s">
        <v>67</v>
      </c>
      <c r="D5269" s="3" t="s">
        <v>81</v>
      </c>
      <c r="E5269" s="3" t="s">
        <v>99</v>
      </c>
      <c r="F5269" s="3" t="s">
        <v>64</v>
      </c>
      <c r="G5269" s="16">
        <v>1</v>
      </c>
      <c r="H5269" s="16" t="str">
        <f>IF(Orders[[#This Row],[Quantity]]&lt;101,"Low End",IF(Orders[[#This Row],[Quantity]]&lt;301,"Mid End","High End"))</f>
        <v>Low End</v>
      </c>
      <c r="I5269" s="17">
        <v>39.1</v>
      </c>
      <c r="J5269" s="17">
        <f>Orders[[#This Row],[Unit Price]]*Orders[[#This Row],[Quantity]]</f>
        <v>39.1</v>
      </c>
      <c r="K5269" s="45">
        <f>IF(Orders[[#This Row],[currency]]="NGN",Orders[[#This Row],[Sales price]]/$T$2,Orders[[#This Row],[Sales price]]/$T$3)</f>
        <v>2.65625</v>
      </c>
      <c r="L5269" s="3" t="s">
        <v>50</v>
      </c>
      <c r="M5269" s="3" t="s">
        <v>96</v>
      </c>
      <c r="N5269" s="3" t="s">
        <v>86</v>
      </c>
      <c r="O5269" s="3" t="s">
        <v>87</v>
      </c>
      <c r="P5269" s="3" t="s">
        <v>10</v>
      </c>
      <c r="Q5269" s="3" t="s">
        <v>88</v>
      </c>
    </row>
    <row r="5270" spans="1:17" ht="15.75" customHeight="1" x14ac:dyDescent="0.45">
      <c r="A5270" s="15">
        <v>44397.510416666664</v>
      </c>
      <c r="B5270" s="3" t="s">
        <v>204</v>
      </c>
      <c r="C5270" s="3" t="s">
        <v>67</v>
      </c>
      <c r="D5270" s="3" t="s">
        <v>81</v>
      </c>
      <c r="E5270" s="3" t="s">
        <v>99</v>
      </c>
      <c r="F5270" s="3" t="s">
        <v>64</v>
      </c>
      <c r="G5270" s="16">
        <v>2</v>
      </c>
      <c r="H5270" s="16" t="str">
        <f>IF(Orders[[#This Row],[Quantity]]&lt;101,"Low End",IF(Orders[[#This Row],[Quantity]]&lt;301,"Mid End","High End"))</f>
        <v>Low End</v>
      </c>
      <c r="I5270" s="17">
        <v>39.1</v>
      </c>
      <c r="J5270" s="17">
        <f>Orders[[#This Row],[Unit Price]]*Orders[[#This Row],[Quantity]]</f>
        <v>78.2</v>
      </c>
      <c r="K5270" s="45">
        <f>IF(Orders[[#This Row],[currency]]="NGN",Orders[[#This Row],[Sales price]]/$T$2,Orders[[#This Row],[Sales price]]/$T$3)</f>
        <v>5.3125</v>
      </c>
      <c r="L5270" s="3" t="s">
        <v>50</v>
      </c>
      <c r="M5270" s="3" t="s">
        <v>104</v>
      </c>
      <c r="N5270" s="3" t="s">
        <v>86</v>
      </c>
      <c r="O5270" s="3" t="s">
        <v>87</v>
      </c>
      <c r="P5270" s="3" t="s">
        <v>10</v>
      </c>
      <c r="Q5270" s="3" t="s">
        <v>88</v>
      </c>
    </row>
    <row r="5271" spans="1:17" ht="15.75" customHeight="1" x14ac:dyDescent="0.45">
      <c r="A5271" s="15">
        <v>44397.510416666664</v>
      </c>
      <c r="B5271" s="3" t="s">
        <v>204</v>
      </c>
      <c r="C5271" s="3" t="s">
        <v>67</v>
      </c>
      <c r="D5271" s="3" t="s">
        <v>81</v>
      </c>
      <c r="E5271" s="3" t="s">
        <v>99</v>
      </c>
      <c r="F5271" s="3" t="s">
        <v>64</v>
      </c>
      <c r="G5271" s="16">
        <v>2</v>
      </c>
      <c r="H5271" s="16" t="str">
        <f>IF(Orders[[#This Row],[Quantity]]&lt;101,"Low End",IF(Orders[[#This Row],[Quantity]]&lt;301,"Mid End","High End"))</f>
        <v>Low End</v>
      </c>
      <c r="I5271" s="17">
        <v>39.1</v>
      </c>
      <c r="J5271" s="17">
        <f>Orders[[#This Row],[Unit Price]]*Orders[[#This Row],[Quantity]]</f>
        <v>78.2</v>
      </c>
      <c r="K5271" s="45">
        <f>IF(Orders[[#This Row],[currency]]="NGN",Orders[[#This Row],[Sales price]]/$T$2,Orders[[#This Row],[Sales price]]/$T$3)</f>
        <v>5.3125</v>
      </c>
      <c r="L5271" s="3" t="s">
        <v>50</v>
      </c>
      <c r="M5271" s="3" t="s">
        <v>104</v>
      </c>
      <c r="N5271" s="3" t="s">
        <v>86</v>
      </c>
      <c r="O5271" s="3" t="s">
        <v>87</v>
      </c>
      <c r="P5271" s="3" t="s">
        <v>10</v>
      </c>
      <c r="Q5271" s="3" t="s">
        <v>88</v>
      </c>
    </row>
    <row r="5272" spans="1:17" ht="15.75" customHeight="1" x14ac:dyDescent="0.45">
      <c r="A5272" s="15">
        <v>44397.510416666664</v>
      </c>
      <c r="B5272" s="3" t="s">
        <v>204</v>
      </c>
      <c r="C5272" s="3" t="s">
        <v>67</v>
      </c>
      <c r="D5272" s="3" t="s">
        <v>81</v>
      </c>
      <c r="E5272" s="3" t="s">
        <v>1135</v>
      </c>
      <c r="F5272" s="3" t="s">
        <v>78</v>
      </c>
      <c r="G5272" s="16">
        <v>1</v>
      </c>
      <c r="H5272" s="16" t="str">
        <f>IF(Orders[[#This Row],[Quantity]]&lt;101,"Low End",IF(Orders[[#This Row],[Quantity]]&lt;301,"Mid End","High End"))</f>
        <v>Low End</v>
      </c>
      <c r="I5272" s="17">
        <v>98.39</v>
      </c>
      <c r="J5272" s="17">
        <f>Orders[[#This Row],[Unit Price]]*Orders[[#This Row],[Quantity]]</f>
        <v>98.39</v>
      </c>
      <c r="K5272" s="45">
        <f>IF(Orders[[#This Row],[currency]]="NGN",Orders[[#This Row],[Sales price]]/$T$2,Orders[[#This Row],[Sales price]]/$T$3)</f>
        <v>6.6841032608695645</v>
      </c>
      <c r="L5272" s="3" t="s">
        <v>50</v>
      </c>
      <c r="M5272" s="3" t="s">
        <v>104</v>
      </c>
      <c r="N5272" s="3" t="s">
        <v>86</v>
      </c>
      <c r="O5272" s="3" t="s">
        <v>87</v>
      </c>
      <c r="P5272" s="3" t="s">
        <v>10</v>
      </c>
      <c r="Q5272" s="3" t="s">
        <v>88</v>
      </c>
    </row>
    <row r="5273" spans="1:17" ht="15.75" customHeight="1" x14ac:dyDescent="0.45">
      <c r="A5273" s="15">
        <v>44397.510416666664</v>
      </c>
      <c r="B5273" s="3" t="s">
        <v>204</v>
      </c>
      <c r="C5273" s="3" t="s">
        <v>67</v>
      </c>
      <c r="D5273" s="3" t="s">
        <v>81</v>
      </c>
      <c r="E5273" s="3" t="s">
        <v>99</v>
      </c>
      <c r="F5273" s="3" t="s">
        <v>64</v>
      </c>
      <c r="G5273" s="16">
        <v>6</v>
      </c>
      <c r="H5273" s="16" t="str">
        <f>IF(Orders[[#This Row],[Quantity]]&lt;101,"Low End",IF(Orders[[#This Row],[Quantity]]&lt;301,"Mid End","High End"))</f>
        <v>Low End</v>
      </c>
      <c r="I5273" s="17">
        <v>39.1</v>
      </c>
      <c r="J5273" s="17">
        <f>Orders[[#This Row],[Unit Price]]*Orders[[#This Row],[Quantity]]</f>
        <v>234.60000000000002</v>
      </c>
      <c r="K5273" s="45">
        <f>IF(Orders[[#This Row],[currency]]="NGN",Orders[[#This Row],[Sales price]]/$T$2,Orders[[#This Row],[Sales price]]/$T$3)</f>
        <v>15.9375</v>
      </c>
      <c r="L5273" s="3" t="s">
        <v>50</v>
      </c>
      <c r="M5273" s="3" t="s">
        <v>104</v>
      </c>
      <c r="N5273" s="3" t="s">
        <v>86</v>
      </c>
      <c r="O5273" s="3" t="s">
        <v>87</v>
      </c>
      <c r="P5273" s="3" t="s">
        <v>10</v>
      </c>
      <c r="Q5273" s="3" t="s">
        <v>88</v>
      </c>
    </row>
    <row r="5274" spans="1:17" ht="15.75" customHeight="1" x14ac:dyDescent="0.45">
      <c r="A5274" s="15">
        <v>44397.510416666664</v>
      </c>
      <c r="B5274" s="3" t="s">
        <v>204</v>
      </c>
      <c r="C5274" s="3" t="s">
        <v>67</v>
      </c>
      <c r="D5274" s="3" t="s">
        <v>81</v>
      </c>
      <c r="E5274" s="3" t="s">
        <v>99</v>
      </c>
      <c r="F5274" s="3" t="s">
        <v>64</v>
      </c>
      <c r="G5274" s="16">
        <v>1</v>
      </c>
      <c r="H5274" s="16" t="str">
        <f>IF(Orders[[#This Row],[Quantity]]&lt;101,"Low End",IF(Orders[[#This Row],[Quantity]]&lt;301,"Mid End","High End"))</f>
        <v>Low End</v>
      </c>
      <c r="I5274" s="17">
        <v>39.1</v>
      </c>
      <c r="J5274" s="17">
        <f>Orders[[#This Row],[Unit Price]]*Orders[[#This Row],[Quantity]]</f>
        <v>39.1</v>
      </c>
      <c r="K5274" s="45">
        <f>IF(Orders[[#This Row],[currency]]="NGN",Orders[[#This Row],[Sales price]]/$T$2,Orders[[#This Row],[Sales price]]/$T$3)</f>
        <v>2.65625</v>
      </c>
      <c r="L5274" s="3" t="s">
        <v>50</v>
      </c>
      <c r="M5274" s="3" t="s">
        <v>104</v>
      </c>
      <c r="N5274" s="3" t="s">
        <v>86</v>
      </c>
      <c r="O5274" s="3" t="s">
        <v>87</v>
      </c>
      <c r="P5274" s="3" t="s">
        <v>10</v>
      </c>
      <c r="Q5274" s="3" t="s">
        <v>88</v>
      </c>
    </row>
    <row r="5275" spans="1:17" ht="15.75" customHeight="1" x14ac:dyDescent="0.45">
      <c r="A5275" s="15">
        <v>44397.511805555558</v>
      </c>
      <c r="B5275" s="3" t="s">
        <v>1160</v>
      </c>
      <c r="C5275" s="3" t="s">
        <v>45</v>
      </c>
      <c r="D5275" s="3" t="s">
        <v>144</v>
      </c>
      <c r="E5275" s="3" t="s">
        <v>1403</v>
      </c>
      <c r="F5275" s="3" t="s">
        <v>48</v>
      </c>
      <c r="G5275" s="16">
        <v>15</v>
      </c>
      <c r="H5275" s="16" t="str">
        <f>IF(Orders[[#This Row],[Quantity]]&lt;101,"Low End",IF(Orders[[#This Row],[Quantity]]&lt;301,"Mid End","High End"))</f>
        <v>Low End</v>
      </c>
      <c r="I5275" s="17">
        <v>2000</v>
      </c>
      <c r="J5275" s="17">
        <f>Orders[[#This Row],[Unit Price]]*Orders[[#This Row],[Quantity]]</f>
        <v>30000</v>
      </c>
      <c r="K5275" s="45">
        <f>IF(Orders[[#This Row],[currency]]="NGN",Orders[[#This Row],[Sales price]]/$T$2,Orders[[#This Row],[Sales price]]/$T$3)</f>
        <v>74.626865671641795</v>
      </c>
      <c r="L5275" s="3" t="s">
        <v>50</v>
      </c>
      <c r="M5275" s="3" t="s">
        <v>392</v>
      </c>
      <c r="N5275" s="3" t="s">
        <v>52</v>
      </c>
      <c r="O5275" s="3" t="s">
        <v>53</v>
      </c>
      <c r="P5275" s="3" t="s">
        <v>13</v>
      </c>
      <c r="Q5275" s="3" t="s">
        <v>54</v>
      </c>
    </row>
    <row r="5276" spans="1:17" ht="15.75" customHeight="1" x14ac:dyDescent="0.45">
      <c r="A5276" s="15">
        <v>44397.513194444444</v>
      </c>
      <c r="B5276" s="3" t="s">
        <v>1866</v>
      </c>
      <c r="C5276" s="3" t="s">
        <v>61</v>
      </c>
      <c r="D5276" s="3" t="s">
        <v>81</v>
      </c>
      <c r="E5276" s="3" t="s">
        <v>105</v>
      </c>
      <c r="F5276" s="3" t="s">
        <v>83</v>
      </c>
      <c r="G5276" s="16">
        <v>3</v>
      </c>
      <c r="H5276" s="16" t="str">
        <f>IF(Orders[[#This Row],[Quantity]]&lt;101,"Low End",IF(Orders[[#This Row],[Quantity]]&lt;301,"Mid End","High End"))</f>
        <v>Low End</v>
      </c>
      <c r="I5276" s="17">
        <v>71.900000000000006</v>
      </c>
      <c r="J5276" s="17">
        <f>Orders[[#This Row],[Unit Price]]*Orders[[#This Row],[Quantity]]</f>
        <v>215.70000000000002</v>
      </c>
      <c r="K5276" s="45">
        <f>IF(Orders[[#This Row],[currency]]="NGN",Orders[[#This Row],[Sales price]]/$T$2,Orders[[#This Row],[Sales price]]/$T$3)</f>
        <v>14.653532608695652</v>
      </c>
      <c r="L5276" s="3" t="s">
        <v>58</v>
      </c>
      <c r="M5276" s="3" t="s">
        <v>85</v>
      </c>
      <c r="N5276" s="3" t="s">
        <v>86</v>
      </c>
      <c r="O5276" s="3" t="s">
        <v>87</v>
      </c>
      <c r="P5276" s="3" t="s">
        <v>10</v>
      </c>
      <c r="Q5276" s="3" t="s">
        <v>54</v>
      </c>
    </row>
    <row r="5277" spans="1:17" ht="15.75" customHeight="1" x14ac:dyDescent="0.45">
      <c r="A5277" s="15">
        <v>44397.513194444444</v>
      </c>
      <c r="B5277" s="3" t="s">
        <v>1866</v>
      </c>
      <c r="C5277" s="3" t="s">
        <v>61</v>
      </c>
      <c r="D5277" s="3" t="s">
        <v>81</v>
      </c>
      <c r="E5277" s="3" t="s">
        <v>150</v>
      </c>
      <c r="F5277" s="3" t="s">
        <v>83</v>
      </c>
      <c r="G5277" s="16">
        <v>3</v>
      </c>
      <c r="H5277" s="16" t="str">
        <f>IF(Orders[[#This Row],[Quantity]]&lt;101,"Low End",IF(Orders[[#This Row],[Quantity]]&lt;301,"Mid End","High End"))</f>
        <v>Low End</v>
      </c>
      <c r="I5277" s="17">
        <v>33.01</v>
      </c>
      <c r="J5277" s="17">
        <f>Orders[[#This Row],[Unit Price]]*Orders[[#This Row],[Quantity]]</f>
        <v>99.03</v>
      </c>
      <c r="K5277" s="45">
        <f>IF(Orders[[#This Row],[currency]]="NGN",Orders[[#This Row],[Sales price]]/$T$2,Orders[[#This Row],[Sales price]]/$T$3)</f>
        <v>6.7275815217391299</v>
      </c>
      <c r="L5277" s="3" t="s">
        <v>58</v>
      </c>
      <c r="M5277" s="3" t="s">
        <v>85</v>
      </c>
      <c r="N5277" s="3" t="s">
        <v>86</v>
      </c>
      <c r="O5277" s="3" t="s">
        <v>87</v>
      </c>
      <c r="P5277" s="3" t="s">
        <v>10</v>
      </c>
      <c r="Q5277" s="3" t="s">
        <v>54</v>
      </c>
    </row>
    <row r="5278" spans="1:17" ht="15.75" customHeight="1" x14ac:dyDescent="0.45">
      <c r="A5278" s="15">
        <v>44397.513194444444</v>
      </c>
      <c r="B5278" s="3" t="s">
        <v>1866</v>
      </c>
      <c r="C5278" s="3" t="s">
        <v>61</v>
      </c>
      <c r="D5278" s="3" t="s">
        <v>81</v>
      </c>
      <c r="E5278" s="3" t="s">
        <v>105</v>
      </c>
      <c r="F5278" s="3" t="s">
        <v>83</v>
      </c>
      <c r="G5278" s="16">
        <v>1</v>
      </c>
      <c r="H5278" s="16" t="str">
        <f>IF(Orders[[#This Row],[Quantity]]&lt;101,"Low End",IF(Orders[[#This Row],[Quantity]]&lt;301,"Mid End","High End"))</f>
        <v>Low End</v>
      </c>
      <c r="I5278" s="17">
        <v>46.64</v>
      </c>
      <c r="J5278" s="17">
        <f>Orders[[#This Row],[Unit Price]]*Orders[[#This Row],[Quantity]]</f>
        <v>46.64</v>
      </c>
      <c r="K5278" s="45">
        <f>IF(Orders[[#This Row],[currency]]="NGN",Orders[[#This Row],[Sales price]]/$T$2,Orders[[#This Row],[Sales price]]/$T$3)</f>
        <v>3.168478260869565</v>
      </c>
      <c r="L5278" s="3" t="s">
        <v>58</v>
      </c>
      <c r="M5278" s="3" t="s">
        <v>85</v>
      </c>
      <c r="N5278" s="3" t="s">
        <v>86</v>
      </c>
      <c r="O5278" s="3" t="s">
        <v>87</v>
      </c>
      <c r="P5278" s="3" t="s">
        <v>10</v>
      </c>
      <c r="Q5278" s="3" t="s">
        <v>54</v>
      </c>
    </row>
    <row r="5279" spans="1:17" ht="15.75" customHeight="1" x14ac:dyDescent="0.45">
      <c r="A5279" s="15">
        <v>44397.515972222223</v>
      </c>
      <c r="B5279" s="3" t="s">
        <v>1867</v>
      </c>
      <c r="C5279" s="3" t="s">
        <v>67</v>
      </c>
      <c r="D5279" s="3" t="s">
        <v>81</v>
      </c>
      <c r="E5279" s="3" t="s">
        <v>99</v>
      </c>
      <c r="F5279" s="3" t="s">
        <v>64</v>
      </c>
      <c r="G5279" s="16">
        <v>1</v>
      </c>
      <c r="H5279" s="16" t="str">
        <f>IF(Orders[[#This Row],[Quantity]]&lt;101,"Low End",IF(Orders[[#This Row],[Quantity]]&lt;301,"Mid End","High End"))</f>
        <v>Low End</v>
      </c>
      <c r="I5279" s="17">
        <v>39.1</v>
      </c>
      <c r="J5279" s="17">
        <f>Orders[[#This Row],[Unit Price]]*Orders[[#This Row],[Quantity]]</f>
        <v>39.1</v>
      </c>
      <c r="K5279" s="45">
        <f>IF(Orders[[#This Row],[currency]]="NGN",Orders[[#This Row],[Sales price]]/$T$2,Orders[[#This Row],[Sales price]]/$T$3)</f>
        <v>2.65625</v>
      </c>
      <c r="L5279" s="3" t="s">
        <v>50</v>
      </c>
      <c r="M5279" s="3" t="s">
        <v>104</v>
      </c>
      <c r="N5279" s="3" t="s">
        <v>86</v>
      </c>
      <c r="O5279" s="3" t="s">
        <v>87</v>
      </c>
      <c r="P5279" s="3" t="s">
        <v>10</v>
      </c>
      <c r="Q5279" s="3" t="s">
        <v>88</v>
      </c>
    </row>
    <row r="5280" spans="1:17" ht="15.75" customHeight="1" x14ac:dyDescent="0.45">
      <c r="A5280" s="15">
        <v>44397.515972222223</v>
      </c>
      <c r="B5280" s="3" t="s">
        <v>1867</v>
      </c>
      <c r="C5280" s="3" t="s">
        <v>67</v>
      </c>
      <c r="D5280" s="3" t="s">
        <v>81</v>
      </c>
      <c r="E5280" s="3" t="s">
        <v>99</v>
      </c>
      <c r="F5280" s="3" t="s">
        <v>64</v>
      </c>
      <c r="G5280" s="16">
        <v>1</v>
      </c>
      <c r="H5280" s="16" t="str">
        <f>IF(Orders[[#This Row],[Quantity]]&lt;101,"Low End",IF(Orders[[#This Row],[Quantity]]&lt;301,"Mid End","High End"))</f>
        <v>Low End</v>
      </c>
      <c r="I5280" s="17">
        <v>39.1</v>
      </c>
      <c r="J5280" s="17">
        <f>Orders[[#This Row],[Unit Price]]*Orders[[#This Row],[Quantity]]</f>
        <v>39.1</v>
      </c>
      <c r="K5280" s="45">
        <f>IF(Orders[[#This Row],[currency]]="NGN",Orders[[#This Row],[Sales price]]/$T$2,Orders[[#This Row],[Sales price]]/$T$3)</f>
        <v>2.65625</v>
      </c>
      <c r="L5280" s="3" t="s">
        <v>50</v>
      </c>
      <c r="M5280" s="3" t="s">
        <v>104</v>
      </c>
      <c r="N5280" s="3" t="s">
        <v>86</v>
      </c>
      <c r="O5280" s="3" t="s">
        <v>87</v>
      </c>
      <c r="P5280" s="3" t="s">
        <v>10</v>
      </c>
      <c r="Q5280" s="3" t="s">
        <v>88</v>
      </c>
    </row>
    <row r="5281" spans="1:17" ht="15.75" customHeight="1" x14ac:dyDescent="0.45">
      <c r="A5281" s="15">
        <v>44397.515972222223</v>
      </c>
      <c r="B5281" s="3" t="s">
        <v>1867</v>
      </c>
      <c r="C5281" s="3" t="s">
        <v>67</v>
      </c>
      <c r="D5281" s="3" t="s">
        <v>81</v>
      </c>
      <c r="E5281" s="3" t="s">
        <v>99</v>
      </c>
      <c r="F5281" s="3" t="s">
        <v>64</v>
      </c>
      <c r="G5281" s="16">
        <v>1</v>
      </c>
      <c r="H5281" s="16" t="str">
        <f>IF(Orders[[#This Row],[Quantity]]&lt;101,"Low End",IF(Orders[[#This Row],[Quantity]]&lt;301,"Mid End","High End"))</f>
        <v>Low End</v>
      </c>
      <c r="I5281" s="17">
        <v>39.1</v>
      </c>
      <c r="J5281" s="17">
        <f>Orders[[#This Row],[Unit Price]]*Orders[[#This Row],[Quantity]]</f>
        <v>39.1</v>
      </c>
      <c r="K5281" s="45">
        <f>IF(Orders[[#This Row],[currency]]="NGN",Orders[[#This Row],[Sales price]]/$T$2,Orders[[#This Row],[Sales price]]/$T$3)</f>
        <v>2.65625</v>
      </c>
      <c r="L5281" s="3" t="s">
        <v>50</v>
      </c>
      <c r="M5281" s="3" t="s">
        <v>104</v>
      </c>
      <c r="N5281" s="3" t="s">
        <v>86</v>
      </c>
      <c r="O5281" s="3" t="s">
        <v>87</v>
      </c>
      <c r="P5281" s="3" t="s">
        <v>10</v>
      </c>
      <c r="Q5281" s="3" t="s">
        <v>88</v>
      </c>
    </row>
    <row r="5282" spans="1:17" ht="15.75" customHeight="1" x14ac:dyDescent="0.45">
      <c r="A5282" s="15">
        <v>44397.515972222223</v>
      </c>
      <c r="B5282" s="3" t="s">
        <v>1867</v>
      </c>
      <c r="C5282" s="3" t="s">
        <v>67</v>
      </c>
      <c r="D5282" s="3" t="s">
        <v>81</v>
      </c>
      <c r="E5282" s="3" t="s">
        <v>117</v>
      </c>
      <c r="F5282" s="3" t="s">
        <v>64</v>
      </c>
      <c r="G5282" s="16">
        <v>1</v>
      </c>
      <c r="H5282" s="16" t="str">
        <f>IF(Orders[[#This Row],[Quantity]]&lt;101,"Low End",IF(Orders[[#This Row],[Quantity]]&lt;301,"Mid End","High End"))</f>
        <v>Low End</v>
      </c>
      <c r="I5282" s="17">
        <v>60.26</v>
      </c>
      <c r="J5282" s="17">
        <f>Orders[[#This Row],[Unit Price]]*Orders[[#This Row],[Quantity]]</f>
        <v>60.26</v>
      </c>
      <c r="K5282" s="45">
        <f>IF(Orders[[#This Row],[currency]]="NGN",Orders[[#This Row],[Sales price]]/$T$2,Orders[[#This Row],[Sales price]]/$T$3)</f>
        <v>4.09375</v>
      </c>
      <c r="L5282" s="3" t="s">
        <v>50</v>
      </c>
      <c r="M5282" s="3" t="s">
        <v>104</v>
      </c>
      <c r="N5282" s="3" t="s">
        <v>86</v>
      </c>
      <c r="O5282" s="3" t="s">
        <v>87</v>
      </c>
      <c r="P5282" s="3" t="s">
        <v>10</v>
      </c>
      <c r="Q5282" s="3" t="s">
        <v>88</v>
      </c>
    </row>
    <row r="5283" spans="1:17" ht="15.75" customHeight="1" x14ac:dyDescent="0.45">
      <c r="A5283" s="15">
        <v>44397.518055555556</v>
      </c>
      <c r="B5283" s="3" t="s">
        <v>1868</v>
      </c>
      <c r="C5283" s="3" t="s">
        <v>61</v>
      </c>
      <c r="D5283" s="3" t="s">
        <v>81</v>
      </c>
      <c r="E5283" s="3" t="s">
        <v>105</v>
      </c>
      <c r="F5283" s="3" t="s">
        <v>83</v>
      </c>
      <c r="G5283" s="16">
        <v>1</v>
      </c>
      <c r="H5283" s="16" t="str">
        <f>IF(Orders[[#This Row],[Quantity]]&lt;101,"Low End",IF(Orders[[#This Row],[Quantity]]&lt;301,"Mid End","High End"))</f>
        <v>Low End</v>
      </c>
      <c r="I5283" s="17">
        <v>89.36</v>
      </c>
      <c r="J5283" s="17">
        <f>Orders[[#This Row],[Unit Price]]*Orders[[#This Row],[Quantity]]</f>
        <v>89.36</v>
      </c>
      <c r="K5283" s="45">
        <f>IF(Orders[[#This Row],[currency]]="NGN",Orders[[#This Row],[Sales price]]/$T$2,Orders[[#This Row],[Sales price]]/$T$3)</f>
        <v>6.070652173913043</v>
      </c>
      <c r="L5283" s="3" t="s">
        <v>50</v>
      </c>
      <c r="M5283" s="3" t="s">
        <v>96</v>
      </c>
      <c r="N5283" s="3" t="s">
        <v>86</v>
      </c>
      <c r="O5283" s="3" t="s">
        <v>87</v>
      </c>
      <c r="P5283" s="3" t="s">
        <v>10</v>
      </c>
      <c r="Q5283" s="3" t="s">
        <v>88</v>
      </c>
    </row>
    <row r="5284" spans="1:17" ht="15.75" customHeight="1" x14ac:dyDescent="0.45">
      <c r="A5284" s="15">
        <v>44397.518055555556</v>
      </c>
      <c r="B5284" s="3" t="s">
        <v>1868</v>
      </c>
      <c r="C5284" s="3" t="s">
        <v>61</v>
      </c>
      <c r="D5284" s="3" t="s">
        <v>81</v>
      </c>
      <c r="E5284" s="3" t="s">
        <v>117</v>
      </c>
      <c r="F5284" s="3" t="s">
        <v>64</v>
      </c>
      <c r="G5284" s="16">
        <v>1</v>
      </c>
      <c r="H5284" s="16" t="str">
        <f>IF(Orders[[#This Row],[Quantity]]&lt;101,"Low End",IF(Orders[[#This Row],[Quantity]]&lt;301,"Mid End","High End"))</f>
        <v>Low End</v>
      </c>
      <c r="I5284" s="17">
        <v>60.26</v>
      </c>
      <c r="J5284" s="17">
        <f>Orders[[#This Row],[Unit Price]]*Orders[[#This Row],[Quantity]]</f>
        <v>60.26</v>
      </c>
      <c r="K5284" s="45">
        <f>IF(Orders[[#This Row],[currency]]="NGN",Orders[[#This Row],[Sales price]]/$T$2,Orders[[#This Row],[Sales price]]/$T$3)</f>
        <v>4.09375</v>
      </c>
      <c r="L5284" s="3" t="s">
        <v>50</v>
      </c>
      <c r="M5284" s="3" t="s">
        <v>96</v>
      </c>
      <c r="N5284" s="3" t="s">
        <v>86</v>
      </c>
      <c r="O5284" s="3" t="s">
        <v>87</v>
      </c>
      <c r="P5284" s="3" t="s">
        <v>10</v>
      </c>
      <c r="Q5284" s="3" t="s">
        <v>88</v>
      </c>
    </row>
    <row r="5285" spans="1:17" ht="15.75" customHeight="1" x14ac:dyDescent="0.45">
      <c r="A5285" s="15">
        <v>44397.520833333336</v>
      </c>
      <c r="B5285" s="3" t="s">
        <v>1503</v>
      </c>
      <c r="C5285" s="3" t="s">
        <v>67</v>
      </c>
      <c r="D5285" s="3" t="s">
        <v>55</v>
      </c>
      <c r="E5285" s="3" t="s">
        <v>1860</v>
      </c>
      <c r="F5285" s="3" t="s">
        <v>48</v>
      </c>
      <c r="G5285" s="16">
        <v>6</v>
      </c>
      <c r="H5285" s="16" t="str">
        <f>IF(Orders[[#This Row],[Quantity]]&lt;101,"Low End",IF(Orders[[#This Row],[Quantity]]&lt;301,"Mid End","High End"))</f>
        <v>Low End</v>
      </c>
      <c r="I5285" s="17">
        <v>5000</v>
      </c>
      <c r="J5285" s="17">
        <f>Orders[[#This Row],[Unit Price]]*Orders[[#This Row],[Quantity]]</f>
        <v>30000</v>
      </c>
      <c r="K5285" s="45">
        <f>IF(Orders[[#This Row],[currency]]="NGN",Orders[[#This Row],[Sales price]]/$T$2,Orders[[#This Row],[Sales price]]/$T$3)</f>
        <v>74.626865671641795</v>
      </c>
      <c r="L5285" s="3" t="s">
        <v>50</v>
      </c>
      <c r="M5285" s="3" t="s">
        <v>1813</v>
      </c>
      <c r="N5285" s="3" t="s">
        <v>52</v>
      </c>
      <c r="O5285" s="3" t="s">
        <v>53</v>
      </c>
      <c r="P5285" s="3" t="s">
        <v>13</v>
      </c>
      <c r="Q5285" s="3" t="s">
        <v>71</v>
      </c>
    </row>
    <row r="5286" spans="1:17" ht="15.75" customHeight="1" x14ac:dyDescent="0.45">
      <c r="A5286" s="15">
        <v>44397.522222222222</v>
      </c>
      <c r="B5286" s="3" t="s">
        <v>1869</v>
      </c>
      <c r="C5286" s="3" t="s">
        <v>61</v>
      </c>
      <c r="D5286" s="3" t="s">
        <v>81</v>
      </c>
      <c r="E5286" s="3" t="s">
        <v>105</v>
      </c>
      <c r="F5286" s="3" t="s">
        <v>83</v>
      </c>
      <c r="G5286" s="16">
        <v>3</v>
      </c>
      <c r="H5286" s="16" t="str">
        <f>IF(Orders[[#This Row],[Quantity]]&lt;101,"Low End",IF(Orders[[#This Row],[Quantity]]&lt;301,"Mid End","High End"))</f>
        <v>Low End</v>
      </c>
      <c r="I5286" s="17">
        <v>40.229999999999997</v>
      </c>
      <c r="J5286" s="17">
        <f>Orders[[#This Row],[Unit Price]]*Orders[[#This Row],[Quantity]]</f>
        <v>120.69</v>
      </c>
      <c r="K5286" s="45">
        <f>IF(Orders[[#This Row],[currency]]="NGN",Orders[[#This Row],[Sales price]]/$T$2,Orders[[#This Row],[Sales price]]/$T$3)</f>
        <v>8.1990489130434785</v>
      </c>
      <c r="L5286" s="3" t="s">
        <v>50</v>
      </c>
      <c r="M5286" s="3" t="s">
        <v>104</v>
      </c>
      <c r="N5286" s="3" t="s">
        <v>86</v>
      </c>
      <c r="O5286" s="3" t="s">
        <v>87</v>
      </c>
      <c r="P5286" s="3" t="s">
        <v>10</v>
      </c>
      <c r="Q5286" s="3" t="s">
        <v>88</v>
      </c>
    </row>
    <row r="5287" spans="1:17" ht="15.75" customHeight="1" x14ac:dyDescent="0.45">
      <c r="A5287" s="15">
        <v>44397.522222222222</v>
      </c>
      <c r="B5287" s="3" t="s">
        <v>1869</v>
      </c>
      <c r="C5287" s="3" t="s">
        <v>61</v>
      </c>
      <c r="D5287" s="3" t="s">
        <v>81</v>
      </c>
      <c r="E5287" s="3" t="s">
        <v>99</v>
      </c>
      <c r="F5287" s="3" t="s">
        <v>64</v>
      </c>
      <c r="G5287" s="16">
        <v>1</v>
      </c>
      <c r="H5287" s="16" t="str">
        <f>IF(Orders[[#This Row],[Quantity]]&lt;101,"Low End",IF(Orders[[#This Row],[Quantity]]&lt;301,"Mid End","High End"))</f>
        <v>Low End</v>
      </c>
      <c r="I5287" s="17">
        <v>39.1</v>
      </c>
      <c r="J5287" s="17">
        <f>Orders[[#This Row],[Unit Price]]*Orders[[#This Row],[Quantity]]</f>
        <v>39.1</v>
      </c>
      <c r="K5287" s="45">
        <f>IF(Orders[[#This Row],[currency]]="NGN",Orders[[#This Row],[Sales price]]/$T$2,Orders[[#This Row],[Sales price]]/$T$3)</f>
        <v>2.65625</v>
      </c>
      <c r="L5287" s="3" t="s">
        <v>50</v>
      </c>
      <c r="M5287" s="3" t="s">
        <v>104</v>
      </c>
      <c r="N5287" s="3" t="s">
        <v>86</v>
      </c>
      <c r="O5287" s="3" t="s">
        <v>87</v>
      </c>
      <c r="P5287" s="3" t="s">
        <v>10</v>
      </c>
      <c r="Q5287" s="3" t="s">
        <v>88</v>
      </c>
    </row>
    <row r="5288" spans="1:17" ht="15.75" customHeight="1" x14ac:dyDescent="0.45">
      <c r="A5288" s="15">
        <v>44397.525694444441</v>
      </c>
      <c r="B5288" s="3" t="s">
        <v>1870</v>
      </c>
      <c r="C5288" s="3" t="s">
        <v>45</v>
      </c>
      <c r="D5288" s="3" t="s">
        <v>81</v>
      </c>
      <c r="E5288" s="3" t="s">
        <v>402</v>
      </c>
      <c r="F5288" s="3" t="s">
        <v>78</v>
      </c>
      <c r="G5288" s="16">
        <v>1</v>
      </c>
      <c r="H5288" s="16" t="str">
        <f>IF(Orders[[#This Row],[Quantity]]&lt;101,"Low End",IF(Orders[[#This Row],[Quantity]]&lt;301,"Mid End","High End"))</f>
        <v>Low End</v>
      </c>
      <c r="I5288" s="17">
        <v>92.74</v>
      </c>
      <c r="J5288" s="17">
        <f>Orders[[#This Row],[Unit Price]]*Orders[[#This Row],[Quantity]]</f>
        <v>92.74</v>
      </c>
      <c r="K5288" s="45">
        <f>IF(Orders[[#This Row],[currency]]="NGN",Orders[[#This Row],[Sales price]]/$T$2,Orders[[#This Row],[Sales price]]/$T$3)</f>
        <v>6.3002717391304346</v>
      </c>
      <c r="L5288" s="3" t="s">
        <v>58</v>
      </c>
      <c r="M5288" s="3" t="s">
        <v>96</v>
      </c>
      <c r="N5288" s="3" t="s">
        <v>86</v>
      </c>
      <c r="O5288" s="3" t="s">
        <v>87</v>
      </c>
      <c r="P5288" s="3" t="s">
        <v>10</v>
      </c>
      <c r="Q5288" s="3" t="s">
        <v>54</v>
      </c>
    </row>
    <row r="5289" spans="1:17" ht="15.75" customHeight="1" x14ac:dyDescent="0.45">
      <c r="A5289" s="15">
        <v>44397.525694444441</v>
      </c>
      <c r="B5289" s="3" t="s">
        <v>1870</v>
      </c>
      <c r="C5289" s="3" t="s">
        <v>45</v>
      </c>
      <c r="D5289" s="3" t="s">
        <v>81</v>
      </c>
      <c r="E5289" s="3" t="s">
        <v>271</v>
      </c>
      <c r="F5289" s="3" t="s">
        <v>78</v>
      </c>
      <c r="G5289" s="16">
        <v>1</v>
      </c>
      <c r="H5289" s="16" t="str">
        <f>IF(Orders[[#This Row],[Quantity]]&lt;101,"Low End",IF(Orders[[#This Row],[Quantity]]&lt;301,"Mid End","High End"))</f>
        <v>Low End</v>
      </c>
      <c r="I5289" s="17">
        <v>58.44</v>
      </c>
      <c r="J5289" s="17">
        <f>Orders[[#This Row],[Unit Price]]*Orders[[#This Row],[Quantity]]</f>
        <v>58.44</v>
      </c>
      <c r="K5289" s="45">
        <f>IF(Orders[[#This Row],[currency]]="NGN",Orders[[#This Row],[Sales price]]/$T$2,Orders[[#This Row],[Sales price]]/$T$3)</f>
        <v>3.9701086956521734</v>
      </c>
      <c r="L5289" s="3" t="s">
        <v>58</v>
      </c>
      <c r="M5289" s="3" t="s">
        <v>96</v>
      </c>
      <c r="N5289" s="3" t="s">
        <v>86</v>
      </c>
      <c r="O5289" s="3" t="s">
        <v>87</v>
      </c>
      <c r="P5289" s="3" t="s">
        <v>10</v>
      </c>
      <c r="Q5289" s="3" t="s">
        <v>54</v>
      </c>
    </row>
    <row r="5290" spans="1:17" ht="15.75" customHeight="1" x14ac:dyDescent="0.45">
      <c r="A5290" s="15">
        <v>44397.525694444441</v>
      </c>
      <c r="B5290" s="3" t="s">
        <v>1870</v>
      </c>
      <c r="C5290" s="3" t="s">
        <v>45</v>
      </c>
      <c r="D5290" s="3" t="s">
        <v>81</v>
      </c>
      <c r="E5290" s="3" t="s">
        <v>105</v>
      </c>
      <c r="F5290" s="3" t="s">
        <v>83</v>
      </c>
      <c r="G5290" s="16">
        <v>1</v>
      </c>
      <c r="H5290" s="16" t="str">
        <f>IF(Orders[[#This Row],[Quantity]]&lt;101,"Low End",IF(Orders[[#This Row],[Quantity]]&lt;301,"Mid End","High End"))</f>
        <v>Low End</v>
      </c>
      <c r="I5290" s="17">
        <v>46.64</v>
      </c>
      <c r="J5290" s="17">
        <f>Orders[[#This Row],[Unit Price]]*Orders[[#This Row],[Quantity]]</f>
        <v>46.64</v>
      </c>
      <c r="K5290" s="45">
        <f>IF(Orders[[#This Row],[currency]]="NGN",Orders[[#This Row],[Sales price]]/$T$2,Orders[[#This Row],[Sales price]]/$T$3)</f>
        <v>3.168478260869565</v>
      </c>
      <c r="L5290" s="3" t="s">
        <v>58</v>
      </c>
      <c r="M5290" s="3" t="s">
        <v>96</v>
      </c>
      <c r="N5290" s="3" t="s">
        <v>86</v>
      </c>
      <c r="O5290" s="3" t="s">
        <v>87</v>
      </c>
      <c r="P5290" s="3" t="s">
        <v>10</v>
      </c>
      <c r="Q5290" s="3" t="s">
        <v>54</v>
      </c>
    </row>
    <row r="5291" spans="1:17" ht="15.75" customHeight="1" x14ac:dyDescent="0.45">
      <c r="A5291" s="15">
        <v>44397.525694444441</v>
      </c>
      <c r="B5291" s="3" t="s">
        <v>1870</v>
      </c>
      <c r="C5291" s="3" t="s">
        <v>45</v>
      </c>
      <c r="D5291" s="3" t="s">
        <v>81</v>
      </c>
      <c r="E5291" s="3" t="s">
        <v>402</v>
      </c>
      <c r="F5291" s="3" t="s">
        <v>78</v>
      </c>
      <c r="G5291" s="16">
        <v>1</v>
      </c>
      <c r="H5291" s="16" t="str">
        <f>IF(Orders[[#This Row],[Quantity]]&lt;101,"Low End",IF(Orders[[#This Row],[Quantity]]&lt;301,"Mid End","High End"))</f>
        <v>Low End</v>
      </c>
      <c r="I5291" s="17">
        <v>92.74</v>
      </c>
      <c r="J5291" s="17">
        <f>Orders[[#This Row],[Unit Price]]*Orders[[#This Row],[Quantity]]</f>
        <v>92.74</v>
      </c>
      <c r="K5291" s="45">
        <f>IF(Orders[[#This Row],[currency]]="NGN",Orders[[#This Row],[Sales price]]/$T$2,Orders[[#This Row],[Sales price]]/$T$3)</f>
        <v>6.3002717391304346</v>
      </c>
      <c r="L5291" s="3" t="s">
        <v>58</v>
      </c>
      <c r="M5291" s="3" t="s">
        <v>96</v>
      </c>
      <c r="N5291" s="3" t="s">
        <v>86</v>
      </c>
      <c r="O5291" s="3" t="s">
        <v>87</v>
      </c>
      <c r="P5291" s="3" t="s">
        <v>10</v>
      </c>
      <c r="Q5291" s="3" t="s">
        <v>54</v>
      </c>
    </row>
    <row r="5292" spans="1:17" ht="15.75" customHeight="1" x14ac:dyDescent="0.45">
      <c r="A5292" s="15">
        <v>44397.525694444441</v>
      </c>
      <c r="B5292" s="3" t="s">
        <v>1870</v>
      </c>
      <c r="C5292" s="3" t="s">
        <v>45</v>
      </c>
      <c r="D5292" s="3" t="s">
        <v>81</v>
      </c>
      <c r="E5292" s="3" t="s">
        <v>1135</v>
      </c>
      <c r="F5292" s="3" t="s">
        <v>78</v>
      </c>
      <c r="G5292" s="16">
        <v>1</v>
      </c>
      <c r="H5292" s="16" t="str">
        <f>IF(Orders[[#This Row],[Quantity]]&lt;101,"Low End",IF(Orders[[#This Row],[Quantity]]&lt;301,"Mid End","High End"))</f>
        <v>Low End</v>
      </c>
      <c r="I5292" s="17">
        <v>98.39</v>
      </c>
      <c r="J5292" s="17">
        <f>Orders[[#This Row],[Unit Price]]*Orders[[#This Row],[Quantity]]</f>
        <v>98.39</v>
      </c>
      <c r="K5292" s="45">
        <f>IF(Orders[[#This Row],[currency]]="NGN",Orders[[#This Row],[Sales price]]/$T$2,Orders[[#This Row],[Sales price]]/$T$3)</f>
        <v>6.6841032608695645</v>
      </c>
      <c r="L5292" s="3" t="s">
        <v>58</v>
      </c>
      <c r="M5292" s="3" t="s">
        <v>96</v>
      </c>
      <c r="N5292" s="3" t="s">
        <v>86</v>
      </c>
      <c r="O5292" s="3" t="s">
        <v>87</v>
      </c>
      <c r="P5292" s="3" t="s">
        <v>10</v>
      </c>
      <c r="Q5292" s="3" t="s">
        <v>54</v>
      </c>
    </row>
    <row r="5293" spans="1:17" ht="15.75" customHeight="1" x14ac:dyDescent="0.45">
      <c r="A5293" s="15">
        <v>44397.525694444441</v>
      </c>
      <c r="B5293" s="3" t="s">
        <v>1870</v>
      </c>
      <c r="C5293" s="3" t="s">
        <v>45</v>
      </c>
      <c r="D5293" s="3" t="s">
        <v>81</v>
      </c>
      <c r="E5293" s="3" t="s">
        <v>99</v>
      </c>
      <c r="F5293" s="3" t="s">
        <v>64</v>
      </c>
      <c r="G5293" s="16">
        <v>2</v>
      </c>
      <c r="H5293" s="16" t="str">
        <f>IF(Orders[[#This Row],[Quantity]]&lt;101,"Low End",IF(Orders[[#This Row],[Quantity]]&lt;301,"Mid End","High End"))</f>
        <v>Low End</v>
      </c>
      <c r="I5293" s="17">
        <v>39.1</v>
      </c>
      <c r="J5293" s="17">
        <f>Orders[[#This Row],[Unit Price]]*Orders[[#This Row],[Quantity]]</f>
        <v>78.2</v>
      </c>
      <c r="K5293" s="45">
        <f>IF(Orders[[#This Row],[currency]]="NGN",Orders[[#This Row],[Sales price]]/$T$2,Orders[[#This Row],[Sales price]]/$T$3)</f>
        <v>5.3125</v>
      </c>
      <c r="L5293" s="3" t="s">
        <v>58</v>
      </c>
      <c r="M5293" s="3" t="s">
        <v>96</v>
      </c>
      <c r="N5293" s="3" t="s">
        <v>86</v>
      </c>
      <c r="O5293" s="3" t="s">
        <v>87</v>
      </c>
      <c r="P5293" s="3" t="s">
        <v>10</v>
      </c>
      <c r="Q5293" s="3" t="s">
        <v>54</v>
      </c>
    </row>
    <row r="5294" spans="1:17" ht="15.75" customHeight="1" x14ac:dyDescent="0.45">
      <c r="A5294" s="15">
        <v>44397.526388888888</v>
      </c>
      <c r="B5294" s="3" t="s">
        <v>1871</v>
      </c>
      <c r="C5294" s="3" t="s">
        <v>61</v>
      </c>
      <c r="D5294" s="3" t="s">
        <v>81</v>
      </c>
      <c r="E5294" s="3" t="s">
        <v>99</v>
      </c>
      <c r="F5294" s="3" t="s">
        <v>64</v>
      </c>
      <c r="G5294" s="16">
        <v>1</v>
      </c>
      <c r="H5294" s="16" t="str">
        <f>IF(Orders[[#This Row],[Quantity]]&lt;101,"Low End",IF(Orders[[#This Row],[Quantity]]&lt;301,"Mid End","High End"))</f>
        <v>Low End</v>
      </c>
      <c r="I5294" s="17">
        <v>39.1</v>
      </c>
      <c r="J5294" s="17">
        <f>Orders[[#This Row],[Unit Price]]*Orders[[#This Row],[Quantity]]</f>
        <v>39.1</v>
      </c>
      <c r="K5294" s="45">
        <f>IF(Orders[[#This Row],[currency]]="NGN",Orders[[#This Row],[Sales price]]/$T$2,Orders[[#This Row],[Sales price]]/$T$3)</f>
        <v>2.65625</v>
      </c>
      <c r="L5294" s="3" t="s">
        <v>50</v>
      </c>
      <c r="M5294" s="3" t="s">
        <v>85</v>
      </c>
      <c r="N5294" s="3" t="s">
        <v>86</v>
      </c>
      <c r="O5294" s="3" t="s">
        <v>87</v>
      </c>
      <c r="P5294" s="3" t="s">
        <v>10</v>
      </c>
      <c r="Q5294" s="3" t="s">
        <v>88</v>
      </c>
    </row>
    <row r="5295" spans="1:17" ht="15.75" customHeight="1" x14ac:dyDescent="0.45">
      <c r="A5295" s="15">
        <v>44397.526388888888</v>
      </c>
      <c r="B5295" s="3" t="s">
        <v>1871</v>
      </c>
      <c r="C5295" s="3" t="s">
        <v>61</v>
      </c>
      <c r="D5295" s="3" t="s">
        <v>81</v>
      </c>
      <c r="E5295" s="3" t="s">
        <v>82</v>
      </c>
      <c r="F5295" s="3" t="s">
        <v>83</v>
      </c>
      <c r="G5295" s="16">
        <v>1</v>
      </c>
      <c r="H5295" s="16" t="str">
        <f>IF(Orders[[#This Row],[Quantity]]&lt;101,"Low End",IF(Orders[[#This Row],[Quantity]]&lt;301,"Mid End","High End"))</f>
        <v>Low End</v>
      </c>
      <c r="I5295" s="17">
        <v>119.95</v>
      </c>
      <c r="J5295" s="17">
        <f>Orders[[#This Row],[Unit Price]]*Orders[[#This Row],[Quantity]]</f>
        <v>119.95</v>
      </c>
      <c r="K5295" s="45">
        <f>IF(Orders[[#This Row],[currency]]="NGN",Orders[[#This Row],[Sales price]]/$T$2,Orders[[#This Row],[Sales price]]/$T$3)</f>
        <v>8.148777173913043</v>
      </c>
      <c r="L5295" s="3" t="s">
        <v>50</v>
      </c>
      <c r="M5295" s="3" t="s">
        <v>85</v>
      </c>
      <c r="N5295" s="3" t="s">
        <v>86</v>
      </c>
      <c r="O5295" s="3" t="s">
        <v>87</v>
      </c>
      <c r="P5295" s="3" t="s">
        <v>10</v>
      </c>
      <c r="Q5295" s="3" t="s">
        <v>88</v>
      </c>
    </row>
    <row r="5296" spans="1:17" ht="15.75" customHeight="1" x14ac:dyDescent="0.45">
      <c r="A5296" s="15">
        <v>44397.526388888888</v>
      </c>
      <c r="B5296" s="3" t="s">
        <v>1871</v>
      </c>
      <c r="C5296" s="3" t="s">
        <v>61</v>
      </c>
      <c r="D5296" s="3" t="s">
        <v>81</v>
      </c>
      <c r="E5296" s="3" t="s">
        <v>117</v>
      </c>
      <c r="F5296" s="3" t="s">
        <v>64</v>
      </c>
      <c r="G5296" s="16">
        <v>1</v>
      </c>
      <c r="H5296" s="16" t="str">
        <f>IF(Orders[[#This Row],[Quantity]]&lt;101,"Low End",IF(Orders[[#This Row],[Quantity]]&lt;301,"Mid End","High End"))</f>
        <v>Low End</v>
      </c>
      <c r="I5296" s="17">
        <v>60.26</v>
      </c>
      <c r="J5296" s="17">
        <f>Orders[[#This Row],[Unit Price]]*Orders[[#This Row],[Quantity]]</f>
        <v>60.26</v>
      </c>
      <c r="K5296" s="45">
        <f>IF(Orders[[#This Row],[currency]]="NGN",Orders[[#This Row],[Sales price]]/$T$2,Orders[[#This Row],[Sales price]]/$T$3)</f>
        <v>4.09375</v>
      </c>
      <c r="L5296" s="3" t="s">
        <v>50</v>
      </c>
      <c r="M5296" s="3" t="s">
        <v>85</v>
      </c>
      <c r="N5296" s="3" t="s">
        <v>86</v>
      </c>
      <c r="O5296" s="3" t="s">
        <v>87</v>
      </c>
      <c r="P5296" s="3" t="s">
        <v>10</v>
      </c>
      <c r="Q5296" s="3" t="s">
        <v>88</v>
      </c>
    </row>
    <row r="5297" spans="1:17" ht="15.75" customHeight="1" x14ac:dyDescent="0.45">
      <c r="A5297" s="15">
        <v>44397.531944444447</v>
      </c>
      <c r="B5297" s="3" t="s">
        <v>607</v>
      </c>
      <c r="C5297" s="3" t="s">
        <v>67</v>
      </c>
      <c r="D5297" s="3" t="s">
        <v>55</v>
      </c>
      <c r="E5297" s="3" t="s">
        <v>212</v>
      </c>
      <c r="F5297" s="3" t="s">
        <v>83</v>
      </c>
      <c r="G5297" s="16">
        <v>1</v>
      </c>
      <c r="H5297" s="16" t="str">
        <f>IF(Orders[[#This Row],[Quantity]]&lt;101,"Low End",IF(Orders[[#This Row],[Quantity]]&lt;301,"Mid End","High End"))</f>
        <v>Low End</v>
      </c>
      <c r="I5297" s="17">
        <v>4560</v>
      </c>
      <c r="J5297" s="17">
        <f>Orders[[#This Row],[Unit Price]]*Orders[[#This Row],[Quantity]]</f>
        <v>4560</v>
      </c>
      <c r="K5297" s="45">
        <f>IF(Orders[[#This Row],[currency]]="NGN",Orders[[#This Row],[Sales price]]/$T$2,Orders[[#This Row],[Sales price]]/$T$3)</f>
        <v>11.343283582089553</v>
      </c>
      <c r="L5297" s="3" t="s">
        <v>50</v>
      </c>
      <c r="M5297" s="3" t="s">
        <v>1825</v>
      </c>
      <c r="N5297" s="3" t="s">
        <v>52</v>
      </c>
      <c r="O5297" s="3" t="s">
        <v>53</v>
      </c>
      <c r="P5297" s="3" t="s">
        <v>13</v>
      </c>
      <c r="Q5297" s="3" t="s">
        <v>54</v>
      </c>
    </row>
    <row r="5298" spans="1:17" ht="15.75" customHeight="1" x14ac:dyDescent="0.45">
      <c r="A5298" s="15">
        <v>44397.531944444447</v>
      </c>
      <c r="B5298" s="3" t="s">
        <v>1872</v>
      </c>
      <c r="C5298" s="3" t="s">
        <v>45</v>
      </c>
      <c r="D5298" s="3" t="s">
        <v>81</v>
      </c>
      <c r="E5298" s="3" t="s">
        <v>82</v>
      </c>
      <c r="F5298" s="3" t="s">
        <v>83</v>
      </c>
      <c r="G5298" s="16">
        <v>1</v>
      </c>
      <c r="H5298" s="16" t="str">
        <f>IF(Orders[[#This Row],[Quantity]]&lt;101,"Low End",IF(Orders[[#This Row],[Quantity]]&lt;301,"Mid End","High End"))</f>
        <v>Low End</v>
      </c>
      <c r="I5298" s="17">
        <v>89.98</v>
      </c>
      <c r="J5298" s="17">
        <f>Orders[[#This Row],[Unit Price]]*Orders[[#This Row],[Quantity]]</f>
        <v>89.98</v>
      </c>
      <c r="K5298" s="45">
        <f>IF(Orders[[#This Row],[currency]]="NGN",Orders[[#This Row],[Sales price]]/$T$2,Orders[[#This Row],[Sales price]]/$T$3)</f>
        <v>6.1127717391304346</v>
      </c>
      <c r="L5298" s="3" t="s">
        <v>50</v>
      </c>
      <c r="M5298" s="3" t="s">
        <v>85</v>
      </c>
      <c r="N5298" s="3" t="s">
        <v>86</v>
      </c>
      <c r="O5298" s="3" t="s">
        <v>87</v>
      </c>
      <c r="P5298" s="3" t="s">
        <v>10</v>
      </c>
      <c r="Q5298" s="3" t="s">
        <v>54</v>
      </c>
    </row>
    <row r="5299" spans="1:17" ht="15.75" customHeight="1" x14ac:dyDescent="0.45">
      <c r="A5299" s="15">
        <v>44397.533333333333</v>
      </c>
      <c r="B5299" s="3" t="s">
        <v>290</v>
      </c>
      <c r="C5299" s="3" t="s">
        <v>67</v>
      </c>
      <c r="D5299" s="3" t="s">
        <v>55</v>
      </c>
      <c r="E5299" s="3" t="s">
        <v>1860</v>
      </c>
      <c r="F5299" s="3" t="s">
        <v>48</v>
      </c>
      <c r="G5299" s="16">
        <v>6</v>
      </c>
      <c r="H5299" s="16" t="str">
        <f>IF(Orders[[#This Row],[Quantity]]&lt;101,"Low End",IF(Orders[[#This Row],[Quantity]]&lt;301,"Mid End","High End"))</f>
        <v>Low End</v>
      </c>
      <c r="I5299" s="17">
        <v>5000</v>
      </c>
      <c r="J5299" s="17">
        <f>Orders[[#This Row],[Unit Price]]*Orders[[#This Row],[Quantity]]</f>
        <v>30000</v>
      </c>
      <c r="K5299" s="45">
        <f>IF(Orders[[#This Row],[currency]]="NGN",Orders[[#This Row],[Sales price]]/$T$2,Orders[[#This Row],[Sales price]]/$T$3)</f>
        <v>74.626865671641795</v>
      </c>
      <c r="L5299" s="3" t="s">
        <v>50</v>
      </c>
      <c r="M5299" s="3" t="s">
        <v>1813</v>
      </c>
      <c r="N5299" s="3" t="s">
        <v>52</v>
      </c>
      <c r="O5299" s="3" t="s">
        <v>53</v>
      </c>
      <c r="P5299" s="3" t="s">
        <v>13</v>
      </c>
      <c r="Q5299" s="3" t="s">
        <v>71</v>
      </c>
    </row>
    <row r="5300" spans="1:17" ht="15.75" customHeight="1" x14ac:dyDescent="0.45">
      <c r="A5300" s="15">
        <v>44397.534722222219</v>
      </c>
      <c r="B5300" s="3" t="s">
        <v>1131</v>
      </c>
      <c r="C5300" s="3" t="s">
        <v>61</v>
      </c>
      <c r="D5300" s="3" t="s">
        <v>81</v>
      </c>
      <c r="E5300" s="3" t="s">
        <v>117</v>
      </c>
      <c r="F5300" s="3" t="s">
        <v>64</v>
      </c>
      <c r="G5300" s="16">
        <v>1</v>
      </c>
      <c r="H5300" s="16" t="str">
        <f>IF(Orders[[#This Row],[Quantity]]&lt;101,"Low End",IF(Orders[[#This Row],[Quantity]]&lt;301,"Mid End","High End"))</f>
        <v>Low End</v>
      </c>
      <c r="I5300" s="17">
        <v>60.26</v>
      </c>
      <c r="J5300" s="17">
        <f>Orders[[#This Row],[Unit Price]]*Orders[[#This Row],[Quantity]]</f>
        <v>60.26</v>
      </c>
      <c r="K5300" s="45">
        <f>IF(Orders[[#This Row],[currency]]="NGN",Orders[[#This Row],[Sales price]]/$T$2,Orders[[#This Row],[Sales price]]/$T$3)</f>
        <v>4.09375</v>
      </c>
      <c r="L5300" s="3" t="s">
        <v>50</v>
      </c>
      <c r="M5300" s="3" t="s">
        <v>104</v>
      </c>
      <c r="N5300" s="3" t="s">
        <v>86</v>
      </c>
      <c r="O5300" s="3" t="s">
        <v>87</v>
      </c>
      <c r="P5300" s="3" t="s">
        <v>10</v>
      </c>
      <c r="Q5300" s="3" t="s">
        <v>88</v>
      </c>
    </row>
    <row r="5301" spans="1:17" ht="15.75" customHeight="1" x14ac:dyDescent="0.45">
      <c r="A5301" s="15">
        <v>44397.534722222219</v>
      </c>
      <c r="B5301" s="3" t="s">
        <v>1131</v>
      </c>
      <c r="C5301" s="3" t="s">
        <v>61</v>
      </c>
      <c r="D5301" s="3" t="s">
        <v>81</v>
      </c>
      <c r="E5301" s="3" t="s">
        <v>117</v>
      </c>
      <c r="F5301" s="3" t="s">
        <v>64</v>
      </c>
      <c r="G5301" s="16">
        <v>4</v>
      </c>
      <c r="H5301" s="16" t="str">
        <f>IF(Orders[[#This Row],[Quantity]]&lt;101,"Low End",IF(Orders[[#This Row],[Quantity]]&lt;301,"Mid End","High End"))</f>
        <v>Low End</v>
      </c>
      <c r="I5301" s="17">
        <v>60.26</v>
      </c>
      <c r="J5301" s="17">
        <f>Orders[[#This Row],[Unit Price]]*Orders[[#This Row],[Quantity]]</f>
        <v>241.04</v>
      </c>
      <c r="K5301" s="45">
        <f>IF(Orders[[#This Row],[currency]]="NGN",Orders[[#This Row],[Sales price]]/$T$2,Orders[[#This Row],[Sales price]]/$T$3)</f>
        <v>16.375</v>
      </c>
      <c r="L5301" s="3" t="s">
        <v>50</v>
      </c>
      <c r="M5301" s="3" t="s">
        <v>104</v>
      </c>
      <c r="N5301" s="3" t="s">
        <v>86</v>
      </c>
      <c r="O5301" s="3" t="s">
        <v>87</v>
      </c>
      <c r="P5301" s="3" t="s">
        <v>10</v>
      </c>
      <c r="Q5301" s="3" t="s">
        <v>88</v>
      </c>
    </row>
    <row r="5302" spans="1:17" ht="15.75" customHeight="1" x14ac:dyDescent="0.45">
      <c r="A5302" s="15">
        <v>44397.541666666664</v>
      </c>
      <c r="B5302" s="3" t="s">
        <v>1128</v>
      </c>
      <c r="C5302" s="3" t="s">
        <v>61</v>
      </c>
      <c r="D5302" s="3" t="s">
        <v>81</v>
      </c>
      <c r="E5302" s="3" t="s">
        <v>180</v>
      </c>
      <c r="F5302" s="3" t="s">
        <v>48</v>
      </c>
      <c r="G5302" s="16">
        <v>1</v>
      </c>
      <c r="H5302" s="16" t="str">
        <f>IF(Orders[[#This Row],[Quantity]]&lt;101,"Low End",IF(Orders[[#This Row],[Quantity]]&lt;301,"Mid End","High End"))</f>
        <v>Low End</v>
      </c>
      <c r="I5302" s="17">
        <v>109.25</v>
      </c>
      <c r="J5302" s="17">
        <f>Orders[[#This Row],[Unit Price]]*Orders[[#This Row],[Quantity]]</f>
        <v>109.25</v>
      </c>
      <c r="K5302" s="45">
        <f>IF(Orders[[#This Row],[currency]]="NGN",Orders[[#This Row],[Sales price]]/$T$2,Orders[[#This Row],[Sales price]]/$T$3)</f>
        <v>7.421875</v>
      </c>
      <c r="L5302" s="3" t="s">
        <v>50</v>
      </c>
      <c r="M5302" s="3" t="s">
        <v>104</v>
      </c>
      <c r="N5302" s="3" t="s">
        <v>86</v>
      </c>
      <c r="O5302" s="3" t="s">
        <v>87</v>
      </c>
      <c r="P5302" s="3" t="s">
        <v>10</v>
      </c>
      <c r="Q5302" s="3" t="s">
        <v>88</v>
      </c>
    </row>
    <row r="5303" spans="1:17" ht="15.75" customHeight="1" x14ac:dyDescent="0.45">
      <c r="A5303" s="15">
        <v>44397.541666666664</v>
      </c>
      <c r="B5303" s="3" t="s">
        <v>1128</v>
      </c>
      <c r="C5303" s="3" t="s">
        <v>61</v>
      </c>
      <c r="D5303" s="3" t="s">
        <v>81</v>
      </c>
      <c r="E5303" s="3" t="s">
        <v>99</v>
      </c>
      <c r="F5303" s="3" t="s">
        <v>64</v>
      </c>
      <c r="G5303" s="16">
        <v>1</v>
      </c>
      <c r="H5303" s="16" t="str">
        <f>IF(Orders[[#This Row],[Quantity]]&lt;101,"Low End",IF(Orders[[#This Row],[Quantity]]&lt;301,"Mid End","High End"))</f>
        <v>Low End</v>
      </c>
      <c r="I5303" s="17">
        <v>39.1</v>
      </c>
      <c r="J5303" s="17">
        <f>Orders[[#This Row],[Unit Price]]*Orders[[#This Row],[Quantity]]</f>
        <v>39.1</v>
      </c>
      <c r="K5303" s="45">
        <f>IF(Orders[[#This Row],[currency]]="NGN",Orders[[#This Row],[Sales price]]/$T$2,Orders[[#This Row],[Sales price]]/$T$3)</f>
        <v>2.65625</v>
      </c>
      <c r="L5303" s="3" t="s">
        <v>50</v>
      </c>
      <c r="M5303" s="3" t="s">
        <v>104</v>
      </c>
      <c r="N5303" s="3" t="s">
        <v>86</v>
      </c>
      <c r="O5303" s="3" t="s">
        <v>87</v>
      </c>
      <c r="P5303" s="3" t="s">
        <v>10</v>
      </c>
      <c r="Q5303" s="3" t="s">
        <v>88</v>
      </c>
    </row>
    <row r="5304" spans="1:17" ht="15.75" customHeight="1" x14ac:dyDescent="0.45">
      <c r="A5304" s="15">
        <v>44397.541666666664</v>
      </c>
      <c r="B5304" s="3" t="s">
        <v>1128</v>
      </c>
      <c r="C5304" s="3" t="s">
        <v>61</v>
      </c>
      <c r="D5304" s="3" t="s">
        <v>81</v>
      </c>
      <c r="E5304" s="3" t="s">
        <v>105</v>
      </c>
      <c r="F5304" s="3" t="s">
        <v>83</v>
      </c>
      <c r="G5304" s="16">
        <v>1</v>
      </c>
      <c r="H5304" s="16" t="str">
        <f>IF(Orders[[#This Row],[Quantity]]&lt;101,"Low End",IF(Orders[[#This Row],[Quantity]]&lt;301,"Mid End","High End"))</f>
        <v>Low End</v>
      </c>
      <c r="I5304" s="17">
        <v>46.64</v>
      </c>
      <c r="J5304" s="17">
        <f>Orders[[#This Row],[Unit Price]]*Orders[[#This Row],[Quantity]]</f>
        <v>46.64</v>
      </c>
      <c r="K5304" s="45">
        <f>IF(Orders[[#This Row],[currency]]="NGN",Orders[[#This Row],[Sales price]]/$T$2,Orders[[#This Row],[Sales price]]/$T$3)</f>
        <v>3.168478260869565</v>
      </c>
      <c r="L5304" s="3" t="s">
        <v>50</v>
      </c>
      <c r="M5304" s="3" t="s">
        <v>104</v>
      </c>
      <c r="N5304" s="3" t="s">
        <v>86</v>
      </c>
      <c r="O5304" s="3" t="s">
        <v>87</v>
      </c>
      <c r="P5304" s="3" t="s">
        <v>10</v>
      </c>
      <c r="Q5304" s="3" t="s">
        <v>88</v>
      </c>
    </row>
    <row r="5305" spans="1:17" ht="15.75" customHeight="1" x14ac:dyDescent="0.45">
      <c r="A5305" s="15">
        <v>44397.541666666664</v>
      </c>
      <c r="B5305" s="3" t="s">
        <v>1128</v>
      </c>
      <c r="C5305" s="3" t="s">
        <v>61</v>
      </c>
      <c r="D5305" s="3" t="s">
        <v>81</v>
      </c>
      <c r="E5305" s="3" t="s">
        <v>105</v>
      </c>
      <c r="F5305" s="3" t="s">
        <v>83</v>
      </c>
      <c r="G5305" s="16">
        <v>1</v>
      </c>
      <c r="H5305" s="16" t="str">
        <f>IF(Orders[[#This Row],[Quantity]]&lt;101,"Low End",IF(Orders[[#This Row],[Quantity]]&lt;301,"Mid End","High End"))</f>
        <v>Low End</v>
      </c>
      <c r="I5305" s="17">
        <v>40.229999999999997</v>
      </c>
      <c r="J5305" s="17">
        <f>Orders[[#This Row],[Unit Price]]*Orders[[#This Row],[Quantity]]</f>
        <v>40.229999999999997</v>
      </c>
      <c r="K5305" s="45">
        <f>IF(Orders[[#This Row],[currency]]="NGN",Orders[[#This Row],[Sales price]]/$T$2,Orders[[#This Row],[Sales price]]/$T$3)</f>
        <v>2.7330163043478257</v>
      </c>
      <c r="L5305" s="3" t="s">
        <v>50</v>
      </c>
      <c r="M5305" s="3" t="s">
        <v>104</v>
      </c>
      <c r="N5305" s="3" t="s">
        <v>86</v>
      </c>
      <c r="O5305" s="3" t="s">
        <v>87</v>
      </c>
      <c r="P5305" s="3" t="s">
        <v>10</v>
      </c>
      <c r="Q5305" s="3" t="s">
        <v>88</v>
      </c>
    </row>
    <row r="5306" spans="1:17" ht="15.75" customHeight="1" x14ac:dyDescent="0.45">
      <c r="A5306" s="15">
        <v>44397.541666666664</v>
      </c>
      <c r="B5306" s="3" t="s">
        <v>1128</v>
      </c>
      <c r="C5306" s="3" t="s">
        <v>61</v>
      </c>
      <c r="D5306" s="3" t="s">
        <v>81</v>
      </c>
      <c r="E5306" s="3" t="s">
        <v>99</v>
      </c>
      <c r="F5306" s="3" t="s">
        <v>64</v>
      </c>
      <c r="G5306" s="16">
        <v>1</v>
      </c>
      <c r="H5306" s="16" t="str">
        <f>IF(Orders[[#This Row],[Quantity]]&lt;101,"Low End",IF(Orders[[#This Row],[Quantity]]&lt;301,"Mid End","High End"))</f>
        <v>Low End</v>
      </c>
      <c r="I5306" s="17">
        <v>39.1</v>
      </c>
      <c r="J5306" s="17">
        <f>Orders[[#This Row],[Unit Price]]*Orders[[#This Row],[Quantity]]</f>
        <v>39.1</v>
      </c>
      <c r="K5306" s="45">
        <f>IF(Orders[[#This Row],[currency]]="NGN",Orders[[#This Row],[Sales price]]/$T$2,Orders[[#This Row],[Sales price]]/$T$3)</f>
        <v>2.65625</v>
      </c>
      <c r="L5306" s="3" t="s">
        <v>50</v>
      </c>
      <c r="M5306" s="3" t="s">
        <v>104</v>
      </c>
      <c r="N5306" s="3" t="s">
        <v>86</v>
      </c>
      <c r="O5306" s="3" t="s">
        <v>87</v>
      </c>
      <c r="P5306" s="3" t="s">
        <v>10</v>
      </c>
      <c r="Q5306" s="3" t="s">
        <v>88</v>
      </c>
    </row>
    <row r="5307" spans="1:17" ht="15.75" customHeight="1" x14ac:dyDescent="0.45">
      <c r="A5307" s="15">
        <v>44397.543055555558</v>
      </c>
      <c r="B5307" s="3" t="s">
        <v>1873</v>
      </c>
      <c r="C5307" s="3" t="s">
        <v>67</v>
      </c>
      <c r="D5307" s="3" t="s">
        <v>81</v>
      </c>
      <c r="E5307" s="3" t="s">
        <v>113</v>
      </c>
      <c r="F5307" s="3" t="s">
        <v>78</v>
      </c>
      <c r="G5307" s="16">
        <v>1</v>
      </c>
      <c r="H5307" s="16" t="str">
        <f>IF(Orders[[#This Row],[Quantity]]&lt;101,"Low End",IF(Orders[[#This Row],[Quantity]]&lt;301,"Mid End","High End"))</f>
        <v>Low End</v>
      </c>
      <c r="I5307" s="17">
        <v>56.3</v>
      </c>
      <c r="J5307" s="17">
        <f>Orders[[#This Row],[Unit Price]]*Orders[[#This Row],[Quantity]]</f>
        <v>56.3</v>
      </c>
      <c r="K5307" s="45">
        <f>IF(Orders[[#This Row],[currency]]="NGN",Orders[[#This Row],[Sales price]]/$T$2,Orders[[#This Row],[Sales price]]/$T$3)</f>
        <v>3.824728260869565</v>
      </c>
      <c r="L5307" s="3" t="s">
        <v>50</v>
      </c>
      <c r="M5307" s="3" t="s">
        <v>104</v>
      </c>
      <c r="N5307" s="3" t="s">
        <v>86</v>
      </c>
      <c r="O5307" s="3" t="s">
        <v>87</v>
      </c>
      <c r="P5307" s="3" t="s">
        <v>10</v>
      </c>
      <c r="Q5307" s="3" t="s">
        <v>88</v>
      </c>
    </row>
    <row r="5308" spans="1:17" ht="15.75" customHeight="1" x14ac:dyDescent="0.45">
      <c r="A5308" s="15">
        <v>44397.543055555558</v>
      </c>
      <c r="B5308" s="3" t="s">
        <v>1873</v>
      </c>
      <c r="C5308" s="3" t="s">
        <v>67</v>
      </c>
      <c r="D5308" s="3" t="s">
        <v>81</v>
      </c>
      <c r="E5308" s="3" t="s">
        <v>113</v>
      </c>
      <c r="F5308" s="3" t="s">
        <v>78</v>
      </c>
      <c r="G5308" s="16">
        <v>1</v>
      </c>
      <c r="H5308" s="16" t="str">
        <f>IF(Orders[[#This Row],[Quantity]]&lt;101,"Low End",IF(Orders[[#This Row],[Quantity]]&lt;301,"Mid End","High End"))</f>
        <v>Low End</v>
      </c>
      <c r="I5308" s="17">
        <v>56.3</v>
      </c>
      <c r="J5308" s="17">
        <f>Orders[[#This Row],[Unit Price]]*Orders[[#This Row],[Quantity]]</f>
        <v>56.3</v>
      </c>
      <c r="K5308" s="45">
        <f>IF(Orders[[#This Row],[currency]]="NGN",Orders[[#This Row],[Sales price]]/$T$2,Orders[[#This Row],[Sales price]]/$T$3)</f>
        <v>3.824728260869565</v>
      </c>
      <c r="L5308" s="3" t="s">
        <v>50</v>
      </c>
      <c r="M5308" s="3" t="s">
        <v>104</v>
      </c>
      <c r="N5308" s="3" t="s">
        <v>86</v>
      </c>
      <c r="O5308" s="3" t="s">
        <v>87</v>
      </c>
      <c r="P5308" s="3" t="s">
        <v>10</v>
      </c>
      <c r="Q5308" s="3" t="s">
        <v>88</v>
      </c>
    </row>
    <row r="5309" spans="1:17" ht="15.75" customHeight="1" x14ac:dyDescent="0.45">
      <c r="A5309" s="15">
        <v>44397.549305555556</v>
      </c>
      <c r="B5309" s="3" t="s">
        <v>300</v>
      </c>
      <c r="C5309" s="3" t="s">
        <v>45</v>
      </c>
      <c r="D5309" s="3" t="s">
        <v>589</v>
      </c>
      <c r="E5309" s="3" t="s">
        <v>590</v>
      </c>
      <c r="F5309" s="3" t="s">
        <v>48</v>
      </c>
      <c r="G5309" s="16">
        <v>3</v>
      </c>
      <c r="H5309" s="16" t="str">
        <f>IF(Orders[[#This Row],[Quantity]]&lt;101,"Low End",IF(Orders[[#This Row],[Quantity]]&lt;301,"Mid End","High End"))</f>
        <v>Low End</v>
      </c>
      <c r="I5309" s="17">
        <v>8800</v>
      </c>
      <c r="J5309" s="17">
        <f>Orders[[#This Row],[Unit Price]]*Orders[[#This Row],[Quantity]]</f>
        <v>26400</v>
      </c>
      <c r="K5309" s="45">
        <f>IF(Orders[[#This Row],[currency]]="NGN",Orders[[#This Row],[Sales price]]/$T$2,Orders[[#This Row],[Sales price]]/$T$3)</f>
        <v>65.671641791044777</v>
      </c>
      <c r="L5309" s="3" t="s">
        <v>50</v>
      </c>
      <c r="M5309" s="3" t="s">
        <v>215</v>
      </c>
      <c r="N5309" s="3" t="s">
        <v>52</v>
      </c>
      <c r="O5309" s="3" t="s">
        <v>53</v>
      </c>
      <c r="P5309" s="3" t="s">
        <v>13</v>
      </c>
      <c r="Q5309" s="3" t="s">
        <v>71</v>
      </c>
    </row>
    <row r="5310" spans="1:17" ht="15.75" customHeight="1" x14ac:dyDescent="0.45">
      <c r="A5310" s="15">
        <v>44397.563888888886</v>
      </c>
      <c r="B5310" s="3" t="s">
        <v>322</v>
      </c>
      <c r="C5310" s="3" t="s">
        <v>67</v>
      </c>
      <c r="D5310" s="3" t="s">
        <v>81</v>
      </c>
      <c r="E5310" s="3" t="s">
        <v>180</v>
      </c>
      <c r="F5310" s="3" t="s">
        <v>48</v>
      </c>
      <c r="G5310" s="16">
        <v>1</v>
      </c>
      <c r="H5310" s="16" t="str">
        <f>IF(Orders[[#This Row],[Quantity]]&lt;101,"Low End",IF(Orders[[#This Row],[Quantity]]&lt;301,"Mid End","High End"))</f>
        <v>Low End</v>
      </c>
      <c r="I5310" s="17">
        <v>96.72</v>
      </c>
      <c r="J5310" s="17">
        <f>Orders[[#This Row],[Unit Price]]*Orders[[#This Row],[Quantity]]</f>
        <v>96.72</v>
      </c>
      <c r="K5310" s="45">
        <f>IF(Orders[[#This Row],[currency]]="NGN",Orders[[#This Row],[Sales price]]/$T$2,Orders[[#This Row],[Sales price]]/$T$3)</f>
        <v>6.570652173913043</v>
      </c>
      <c r="L5310" s="3" t="s">
        <v>50</v>
      </c>
      <c r="M5310" s="3" t="s">
        <v>104</v>
      </c>
      <c r="N5310" s="3" t="s">
        <v>86</v>
      </c>
      <c r="O5310" s="3" t="s">
        <v>87</v>
      </c>
      <c r="P5310" s="3" t="s">
        <v>10</v>
      </c>
      <c r="Q5310" s="3" t="s">
        <v>88</v>
      </c>
    </row>
    <row r="5311" spans="1:17" ht="15.75" customHeight="1" x14ac:dyDescent="0.45">
      <c r="A5311" s="15">
        <v>44397.563888888886</v>
      </c>
      <c r="B5311" s="3" t="s">
        <v>322</v>
      </c>
      <c r="C5311" s="3" t="s">
        <v>67</v>
      </c>
      <c r="D5311" s="3" t="s">
        <v>81</v>
      </c>
      <c r="E5311" s="3" t="s">
        <v>323</v>
      </c>
      <c r="F5311" s="3" t="s">
        <v>78</v>
      </c>
      <c r="G5311" s="16">
        <v>1</v>
      </c>
      <c r="H5311" s="16" t="str">
        <f>IF(Orders[[#This Row],[Quantity]]&lt;101,"Low End",IF(Orders[[#This Row],[Quantity]]&lt;301,"Mid End","High End"))</f>
        <v>Low End</v>
      </c>
      <c r="I5311" s="17">
        <v>131.51</v>
      </c>
      <c r="J5311" s="17">
        <f>Orders[[#This Row],[Unit Price]]*Orders[[#This Row],[Quantity]]</f>
        <v>131.51</v>
      </c>
      <c r="K5311" s="45">
        <f>IF(Orders[[#This Row],[currency]]="NGN",Orders[[#This Row],[Sales price]]/$T$2,Orders[[#This Row],[Sales price]]/$T$3)</f>
        <v>8.9341032608695645</v>
      </c>
      <c r="L5311" s="3" t="s">
        <v>50</v>
      </c>
      <c r="M5311" s="3" t="s">
        <v>104</v>
      </c>
      <c r="N5311" s="3" t="s">
        <v>86</v>
      </c>
      <c r="O5311" s="3" t="s">
        <v>87</v>
      </c>
      <c r="P5311" s="3" t="s">
        <v>10</v>
      </c>
      <c r="Q5311" s="3" t="s">
        <v>88</v>
      </c>
    </row>
    <row r="5312" spans="1:17" ht="15.75" customHeight="1" x14ac:dyDescent="0.45">
      <c r="A5312" s="15">
        <v>44397.563888888886</v>
      </c>
      <c r="B5312" s="3" t="s">
        <v>322</v>
      </c>
      <c r="C5312" s="3" t="s">
        <v>67</v>
      </c>
      <c r="D5312" s="3" t="s">
        <v>81</v>
      </c>
      <c r="E5312" s="3" t="s">
        <v>180</v>
      </c>
      <c r="F5312" s="3" t="s">
        <v>48</v>
      </c>
      <c r="G5312" s="16">
        <v>1</v>
      </c>
      <c r="H5312" s="16" t="str">
        <f>IF(Orders[[#This Row],[Quantity]]&lt;101,"Low End",IF(Orders[[#This Row],[Quantity]]&lt;301,"Mid End","High End"))</f>
        <v>Low End</v>
      </c>
      <c r="I5312" s="17">
        <v>122.48</v>
      </c>
      <c r="J5312" s="17">
        <f>Orders[[#This Row],[Unit Price]]*Orders[[#This Row],[Quantity]]</f>
        <v>122.48</v>
      </c>
      <c r="K5312" s="45">
        <f>IF(Orders[[#This Row],[currency]]="NGN",Orders[[#This Row],[Sales price]]/$T$2,Orders[[#This Row],[Sales price]]/$T$3)</f>
        <v>8.320652173913043</v>
      </c>
      <c r="L5312" s="3" t="s">
        <v>50</v>
      </c>
      <c r="M5312" s="3" t="s">
        <v>104</v>
      </c>
      <c r="N5312" s="3" t="s">
        <v>86</v>
      </c>
      <c r="O5312" s="3" t="s">
        <v>87</v>
      </c>
      <c r="P5312" s="3" t="s">
        <v>10</v>
      </c>
      <c r="Q5312" s="3" t="s">
        <v>88</v>
      </c>
    </row>
    <row r="5313" spans="1:17" ht="15.75" customHeight="1" x14ac:dyDescent="0.45">
      <c r="A5313" s="15">
        <v>44397.568055555559</v>
      </c>
      <c r="B5313" s="3" t="s">
        <v>1874</v>
      </c>
      <c r="C5313" s="3" t="s">
        <v>61</v>
      </c>
      <c r="D5313" s="3" t="s">
        <v>81</v>
      </c>
      <c r="E5313" s="3" t="s">
        <v>158</v>
      </c>
      <c r="F5313" s="3" t="s">
        <v>64</v>
      </c>
      <c r="G5313" s="16">
        <v>2</v>
      </c>
      <c r="H5313" s="16" t="str">
        <f>IF(Orders[[#This Row],[Quantity]]&lt;101,"Low End",IF(Orders[[#This Row],[Quantity]]&lt;301,"Mid End","High End"))</f>
        <v>Low End</v>
      </c>
      <c r="I5313" s="17">
        <v>94.42</v>
      </c>
      <c r="J5313" s="17">
        <f>Orders[[#This Row],[Unit Price]]*Orders[[#This Row],[Quantity]]</f>
        <v>188.84</v>
      </c>
      <c r="K5313" s="45">
        <f>IF(Orders[[#This Row],[currency]]="NGN",Orders[[#This Row],[Sales price]]/$T$2,Orders[[#This Row],[Sales price]]/$T$3)</f>
        <v>12.828804347826086</v>
      </c>
      <c r="L5313" s="3" t="s">
        <v>50</v>
      </c>
      <c r="M5313" s="3" t="s">
        <v>96</v>
      </c>
      <c r="N5313" s="3" t="s">
        <v>86</v>
      </c>
      <c r="O5313" s="3" t="s">
        <v>87</v>
      </c>
      <c r="P5313" s="3" t="s">
        <v>10</v>
      </c>
      <c r="Q5313" s="3" t="s">
        <v>54</v>
      </c>
    </row>
    <row r="5314" spans="1:17" ht="15.75" customHeight="1" x14ac:dyDescent="0.45">
      <c r="A5314" s="15">
        <v>44397.568055555559</v>
      </c>
      <c r="B5314" s="3" t="s">
        <v>1874</v>
      </c>
      <c r="C5314" s="3" t="s">
        <v>61</v>
      </c>
      <c r="D5314" s="3" t="s">
        <v>81</v>
      </c>
      <c r="E5314" s="3" t="s">
        <v>158</v>
      </c>
      <c r="F5314" s="3" t="s">
        <v>64</v>
      </c>
      <c r="G5314" s="16">
        <v>2</v>
      </c>
      <c r="H5314" s="16" t="str">
        <f>IF(Orders[[#This Row],[Quantity]]&lt;101,"Low End",IF(Orders[[#This Row],[Quantity]]&lt;301,"Mid End","High End"))</f>
        <v>Low End</v>
      </c>
      <c r="I5314" s="17">
        <v>94.42</v>
      </c>
      <c r="J5314" s="17">
        <f>Orders[[#This Row],[Unit Price]]*Orders[[#This Row],[Quantity]]</f>
        <v>188.84</v>
      </c>
      <c r="K5314" s="45">
        <f>IF(Orders[[#This Row],[currency]]="NGN",Orders[[#This Row],[Sales price]]/$T$2,Orders[[#This Row],[Sales price]]/$T$3)</f>
        <v>12.828804347826086</v>
      </c>
      <c r="L5314" s="3" t="s">
        <v>50</v>
      </c>
      <c r="M5314" s="3" t="s">
        <v>96</v>
      </c>
      <c r="N5314" s="3" t="s">
        <v>86</v>
      </c>
      <c r="O5314" s="3" t="s">
        <v>87</v>
      </c>
      <c r="P5314" s="3" t="s">
        <v>10</v>
      </c>
      <c r="Q5314" s="3" t="s">
        <v>54</v>
      </c>
    </row>
    <row r="5315" spans="1:17" ht="15.75" customHeight="1" x14ac:dyDescent="0.45">
      <c r="A5315" s="15">
        <v>44397.574305555558</v>
      </c>
      <c r="B5315" s="3" t="s">
        <v>1875</v>
      </c>
      <c r="C5315" s="3" t="s">
        <v>61</v>
      </c>
      <c r="D5315" s="3" t="s">
        <v>81</v>
      </c>
      <c r="E5315" s="3" t="s">
        <v>105</v>
      </c>
      <c r="F5315" s="3" t="s">
        <v>83</v>
      </c>
      <c r="G5315" s="16">
        <v>1</v>
      </c>
      <c r="H5315" s="16" t="str">
        <f>IF(Orders[[#This Row],[Quantity]]&lt;101,"Low End",IF(Orders[[#This Row],[Quantity]]&lt;301,"Mid End","High End"))</f>
        <v>Low End</v>
      </c>
      <c r="I5315" s="17">
        <v>47.47</v>
      </c>
      <c r="J5315" s="17">
        <f>Orders[[#This Row],[Unit Price]]*Orders[[#This Row],[Quantity]]</f>
        <v>47.47</v>
      </c>
      <c r="K5315" s="45">
        <f>IF(Orders[[#This Row],[currency]]="NGN",Orders[[#This Row],[Sales price]]/$T$2,Orders[[#This Row],[Sales price]]/$T$3)</f>
        <v>3.2248641304347823</v>
      </c>
      <c r="L5315" s="3" t="s">
        <v>50</v>
      </c>
      <c r="M5315" s="3" t="s">
        <v>104</v>
      </c>
      <c r="N5315" s="3" t="s">
        <v>86</v>
      </c>
      <c r="O5315" s="3" t="s">
        <v>87</v>
      </c>
      <c r="P5315" s="3" t="s">
        <v>10</v>
      </c>
      <c r="Q5315" s="3" t="s">
        <v>88</v>
      </c>
    </row>
    <row r="5316" spans="1:17" ht="15.75" customHeight="1" x14ac:dyDescent="0.45">
      <c r="A5316" s="15">
        <v>44397.574305555558</v>
      </c>
      <c r="B5316" s="3" t="s">
        <v>1875</v>
      </c>
      <c r="C5316" s="3" t="s">
        <v>61</v>
      </c>
      <c r="D5316" s="3" t="s">
        <v>81</v>
      </c>
      <c r="E5316" s="3" t="s">
        <v>150</v>
      </c>
      <c r="F5316" s="3" t="s">
        <v>83</v>
      </c>
      <c r="G5316" s="16">
        <v>1</v>
      </c>
      <c r="H5316" s="16" t="str">
        <f>IF(Orders[[#This Row],[Quantity]]&lt;101,"Low End",IF(Orders[[#This Row],[Quantity]]&lt;301,"Mid End","High End"))</f>
        <v>Low End</v>
      </c>
      <c r="I5316" s="17">
        <v>45.95</v>
      </c>
      <c r="J5316" s="17">
        <f>Orders[[#This Row],[Unit Price]]*Orders[[#This Row],[Quantity]]</f>
        <v>45.95</v>
      </c>
      <c r="K5316" s="45">
        <f>IF(Orders[[#This Row],[currency]]="NGN",Orders[[#This Row],[Sales price]]/$T$2,Orders[[#This Row],[Sales price]]/$T$3)</f>
        <v>3.1216032608695654</v>
      </c>
      <c r="L5316" s="3" t="s">
        <v>50</v>
      </c>
      <c r="M5316" s="3" t="s">
        <v>104</v>
      </c>
      <c r="N5316" s="3" t="s">
        <v>86</v>
      </c>
      <c r="O5316" s="3" t="s">
        <v>87</v>
      </c>
      <c r="P5316" s="3" t="s">
        <v>10</v>
      </c>
      <c r="Q5316" s="3" t="s">
        <v>88</v>
      </c>
    </row>
    <row r="5317" spans="1:17" ht="15.75" customHeight="1" x14ac:dyDescent="0.45">
      <c r="A5317" s="15">
        <v>44397.574305555558</v>
      </c>
      <c r="B5317" s="3" t="s">
        <v>1875</v>
      </c>
      <c r="C5317" s="3" t="s">
        <v>61</v>
      </c>
      <c r="D5317" s="3" t="s">
        <v>81</v>
      </c>
      <c r="E5317" s="3" t="s">
        <v>105</v>
      </c>
      <c r="F5317" s="3" t="s">
        <v>83</v>
      </c>
      <c r="G5317" s="16">
        <v>2</v>
      </c>
      <c r="H5317" s="16" t="str">
        <f>IF(Orders[[#This Row],[Quantity]]&lt;101,"Low End",IF(Orders[[#This Row],[Quantity]]&lt;301,"Mid End","High End"))</f>
        <v>Low End</v>
      </c>
      <c r="I5317" s="17">
        <v>40.840000000000003</v>
      </c>
      <c r="J5317" s="17">
        <f>Orders[[#This Row],[Unit Price]]*Orders[[#This Row],[Quantity]]</f>
        <v>81.680000000000007</v>
      </c>
      <c r="K5317" s="45">
        <f>IF(Orders[[#This Row],[currency]]="NGN",Orders[[#This Row],[Sales price]]/$T$2,Orders[[#This Row],[Sales price]]/$T$3)</f>
        <v>5.5489130434782608</v>
      </c>
      <c r="L5317" s="3" t="s">
        <v>50</v>
      </c>
      <c r="M5317" s="3" t="s">
        <v>104</v>
      </c>
      <c r="N5317" s="3" t="s">
        <v>86</v>
      </c>
      <c r="O5317" s="3" t="s">
        <v>87</v>
      </c>
      <c r="P5317" s="3" t="s">
        <v>10</v>
      </c>
      <c r="Q5317" s="3" t="s">
        <v>88</v>
      </c>
    </row>
    <row r="5318" spans="1:17" ht="15.75" customHeight="1" x14ac:dyDescent="0.45">
      <c r="A5318" s="15">
        <v>44397.57708333333</v>
      </c>
      <c r="B5318" s="3" t="s">
        <v>1876</v>
      </c>
      <c r="C5318" s="3" t="s">
        <v>45</v>
      </c>
      <c r="D5318" s="3" t="s">
        <v>81</v>
      </c>
      <c r="E5318" s="3" t="s">
        <v>105</v>
      </c>
      <c r="F5318" s="3" t="s">
        <v>83</v>
      </c>
      <c r="G5318" s="16">
        <v>1</v>
      </c>
      <c r="H5318" s="16" t="str">
        <f>IF(Orders[[#This Row],[Quantity]]&lt;101,"Low End",IF(Orders[[#This Row],[Quantity]]&lt;301,"Mid End","High End"))</f>
        <v>Low End</v>
      </c>
      <c r="I5318" s="17">
        <v>89.36</v>
      </c>
      <c r="J5318" s="17">
        <f>Orders[[#This Row],[Unit Price]]*Orders[[#This Row],[Quantity]]</f>
        <v>89.36</v>
      </c>
      <c r="K5318" s="45">
        <f>IF(Orders[[#This Row],[currency]]="NGN",Orders[[#This Row],[Sales price]]/$T$2,Orders[[#This Row],[Sales price]]/$T$3)</f>
        <v>6.070652173913043</v>
      </c>
      <c r="L5318" s="3" t="s">
        <v>50</v>
      </c>
      <c r="M5318" s="3" t="s">
        <v>96</v>
      </c>
      <c r="N5318" s="3" t="s">
        <v>86</v>
      </c>
      <c r="O5318" s="3" t="s">
        <v>87</v>
      </c>
      <c r="P5318" s="3" t="s">
        <v>10</v>
      </c>
      <c r="Q5318" s="3" t="s">
        <v>88</v>
      </c>
    </row>
    <row r="5319" spans="1:17" ht="15.75" customHeight="1" x14ac:dyDescent="0.45">
      <c r="A5319" s="15">
        <v>44397.57708333333</v>
      </c>
      <c r="B5319" s="3" t="s">
        <v>1876</v>
      </c>
      <c r="C5319" s="3" t="s">
        <v>45</v>
      </c>
      <c r="D5319" s="3" t="s">
        <v>81</v>
      </c>
      <c r="E5319" s="3" t="s">
        <v>105</v>
      </c>
      <c r="F5319" s="3" t="s">
        <v>83</v>
      </c>
      <c r="G5319" s="16">
        <v>1</v>
      </c>
      <c r="H5319" s="16" t="str">
        <f>IF(Orders[[#This Row],[Quantity]]&lt;101,"Low End",IF(Orders[[#This Row],[Quantity]]&lt;301,"Mid End","High End"))</f>
        <v>Low End</v>
      </c>
      <c r="I5319" s="17">
        <v>46.64</v>
      </c>
      <c r="J5319" s="17">
        <f>Orders[[#This Row],[Unit Price]]*Orders[[#This Row],[Quantity]]</f>
        <v>46.64</v>
      </c>
      <c r="K5319" s="45">
        <f>IF(Orders[[#This Row],[currency]]="NGN",Orders[[#This Row],[Sales price]]/$T$2,Orders[[#This Row],[Sales price]]/$T$3)</f>
        <v>3.168478260869565</v>
      </c>
      <c r="L5319" s="3" t="s">
        <v>50</v>
      </c>
      <c r="M5319" s="3" t="s">
        <v>96</v>
      </c>
      <c r="N5319" s="3" t="s">
        <v>86</v>
      </c>
      <c r="O5319" s="3" t="s">
        <v>87</v>
      </c>
      <c r="P5319" s="3" t="s">
        <v>10</v>
      </c>
      <c r="Q5319" s="3" t="s">
        <v>88</v>
      </c>
    </row>
    <row r="5320" spans="1:17" ht="15.75" customHeight="1" x14ac:dyDescent="0.45">
      <c r="A5320" s="15">
        <v>44397.57708333333</v>
      </c>
      <c r="B5320" s="3" t="s">
        <v>1876</v>
      </c>
      <c r="C5320" s="3" t="s">
        <v>45</v>
      </c>
      <c r="D5320" s="3" t="s">
        <v>81</v>
      </c>
      <c r="E5320" s="3" t="s">
        <v>82</v>
      </c>
      <c r="F5320" s="3" t="s">
        <v>83</v>
      </c>
      <c r="G5320" s="16">
        <v>1</v>
      </c>
      <c r="H5320" s="16" t="str">
        <f>IF(Orders[[#This Row],[Quantity]]&lt;101,"Low End",IF(Orders[[#This Row],[Quantity]]&lt;301,"Mid End","High End"))</f>
        <v>Low End</v>
      </c>
      <c r="I5320" s="17">
        <v>89.98</v>
      </c>
      <c r="J5320" s="17">
        <f>Orders[[#This Row],[Unit Price]]*Orders[[#This Row],[Quantity]]</f>
        <v>89.98</v>
      </c>
      <c r="K5320" s="45">
        <f>IF(Orders[[#This Row],[currency]]="NGN",Orders[[#This Row],[Sales price]]/$T$2,Orders[[#This Row],[Sales price]]/$T$3)</f>
        <v>6.1127717391304346</v>
      </c>
      <c r="L5320" s="3" t="s">
        <v>50</v>
      </c>
      <c r="M5320" s="3" t="s">
        <v>96</v>
      </c>
      <c r="N5320" s="3" t="s">
        <v>86</v>
      </c>
      <c r="O5320" s="3" t="s">
        <v>87</v>
      </c>
      <c r="P5320" s="3" t="s">
        <v>10</v>
      </c>
      <c r="Q5320" s="3" t="s">
        <v>88</v>
      </c>
    </row>
    <row r="5321" spans="1:17" ht="15.75" customHeight="1" x14ac:dyDescent="0.45">
      <c r="A5321" s="15">
        <v>44397.57708333333</v>
      </c>
      <c r="B5321" s="3" t="s">
        <v>1876</v>
      </c>
      <c r="C5321" s="3" t="s">
        <v>45</v>
      </c>
      <c r="D5321" s="3" t="s">
        <v>81</v>
      </c>
      <c r="E5321" s="3" t="s">
        <v>117</v>
      </c>
      <c r="F5321" s="3" t="s">
        <v>64</v>
      </c>
      <c r="G5321" s="16">
        <v>1</v>
      </c>
      <c r="H5321" s="16" t="str">
        <f>IF(Orders[[#This Row],[Quantity]]&lt;101,"Low End",IF(Orders[[#This Row],[Quantity]]&lt;301,"Mid End","High End"))</f>
        <v>Low End</v>
      </c>
      <c r="I5321" s="17">
        <v>60.26</v>
      </c>
      <c r="J5321" s="17">
        <f>Orders[[#This Row],[Unit Price]]*Orders[[#This Row],[Quantity]]</f>
        <v>60.26</v>
      </c>
      <c r="K5321" s="45">
        <f>IF(Orders[[#This Row],[currency]]="NGN",Orders[[#This Row],[Sales price]]/$T$2,Orders[[#This Row],[Sales price]]/$T$3)</f>
        <v>4.09375</v>
      </c>
      <c r="L5321" s="3" t="s">
        <v>50</v>
      </c>
      <c r="M5321" s="3" t="s">
        <v>96</v>
      </c>
      <c r="N5321" s="3" t="s">
        <v>86</v>
      </c>
      <c r="O5321" s="3" t="s">
        <v>87</v>
      </c>
      <c r="P5321" s="3" t="s">
        <v>10</v>
      </c>
      <c r="Q5321" s="3" t="s">
        <v>88</v>
      </c>
    </row>
    <row r="5322" spans="1:17" ht="15.75" customHeight="1" x14ac:dyDescent="0.45">
      <c r="A5322" s="15">
        <v>44397.57708333333</v>
      </c>
      <c r="B5322" s="3" t="s">
        <v>1768</v>
      </c>
      <c r="C5322" s="3" t="s">
        <v>45</v>
      </c>
      <c r="D5322" s="3" t="s">
        <v>81</v>
      </c>
      <c r="E5322" s="3" t="s">
        <v>99</v>
      </c>
      <c r="F5322" s="3" t="s">
        <v>64</v>
      </c>
      <c r="G5322" s="16">
        <v>2</v>
      </c>
      <c r="H5322" s="16" t="str">
        <f>IF(Orders[[#This Row],[Quantity]]&lt;101,"Low End",IF(Orders[[#This Row],[Quantity]]&lt;301,"Mid End","High End"))</f>
        <v>Low End</v>
      </c>
      <c r="I5322" s="17">
        <v>39.1</v>
      </c>
      <c r="J5322" s="17">
        <f>Orders[[#This Row],[Unit Price]]*Orders[[#This Row],[Quantity]]</f>
        <v>78.2</v>
      </c>
      <c r="K5322" s="45">
        <f>IF(Orders[[#This Row],[currency]]="NGN",Orders[[#This Row],[Sales price]]/$T$2,Orders[[#This Row],[Sales price]]/$T$3)</f>
        <v>5.3125</v>
      </c>
      <c r="L5322" s="3" t="s">
        <v>50</v>
      </c>
      <c r="M5322" s="3" t="s">
        <v>85</v>
      </c>
      <c r="N5322" s="3" t="s">
        <v>86</v>
      </c>
      <c r="O5322" s="3" t="s">
        <v>87</v>
      </c>
      <c r="P5322" s="3" t="s">
        <v>10</v>
      </c>
      <c r="Q5322" s="3" t="s">
        <v>54</v>
      </c>
    </row>
    <row r="5323" spans="1:17" ht="15.75" customHeight="1" x14ac:dyDescent="0.45">
      <c r="A5323" s="15">
        <v>44397.57708333333</v>
      </c>
      <c r="B5323" s="3" t="s">
        <v>1768</v>
      </c>
      <c r="C5323" s="3" t="s">
        <v>45</v>
      </c>
      <c r="D5323" s="3" t="s">
        <v>81</v>
      </c>
      <c r="E5323" s="3" t="s">
        <v>180</v>
      </c>
      <c r="F5323" s="3" t="s">
        <v>48</v>
      </c>
      <c r="G5323" s="16">
        <v>1</v>
      </c>
      <c r="H5323" s="16" t="str">
        <f>IF(Orders[[#This Row],[Quantity]]&lt;101,"Low End",IF(Orders[[#This Row],[Quantity]]&lt;301,"Mid End","High End"))</f>
        <v>Low End</v>
      </c>
      <c r="I5323" s="17">
        <v>109.25</v>
      </c>
      <c r="J5323" s="17">
        <f>Orders[[#This Row],[Unit Price]]*Orders[[#This Row],[Quantity]]</f>
        <v>109.25</v>
      </c>
      <c r="K5323" s="45">
        <f>IF(Orders[[#This Row],[currency]]="NGN",Orders[[#This Row],[Sales price]]/$T$2,Orders[[#This Row],[Sales price]]/$T$3)</f>
        <v>7.421875</v>
      </c>
      <c r="L5323" s="3" t="s">
        <v>50</v>
      </c>
      <c r="M5323" s="3" t="s">
        <v>85</v>
      </c>
      <c r="N5323" s="3" t="s">
        <v>86</v>
      </c>
      <c r="O5323" s="3" t="s">
        <v>87</v>
      </c>
      <c r="P5323" s="3" t="s">
        <v>10</v>
      </c>
      <c r="Q5323" s="3" t="s">
        <v>54</v>
      </c>
    </row>
    <row r="5324" spans="1:17" ht="15.75" customHeight="1" x14ac:dyDescent="0.45">
      <c r="A5324" s="15">
        <v>44397.57708333333</v>
      </c>
      <c r="B5324" s="3" t="s">
        <v>1768</v>
      </c>
      <c r="C5324" s="3" t="s">
        <v>45</v>
      </c>
      <c r="D5324" s="3" t="s">
        <v>81</v>
      </c>
      <c r="E5324" s="3" t="s">
        <v>99</v>
      </c>
      <c r="F5324" s="3" t="s">
        <v>64</v>
      </c>
      <c r="G5324" s="16">
        <v>1</v>
      </c>
      <c r="H5324" s="16" t="str">
        <f>IF(Orders[[#This Row],[Quantity]]&lt;101,"Low End",IF(Orders[[#This Row],[Quantity]]&lt;301,"Mid End","High End"))</f>
        <v>Low End</v>
      </c>
      <c r="I5324" s="17">
        <v>39.1</v>
      </c>
      <c r="J5324" s="17">
        <f>Orders[[#This Row],[Unit Price]]*Orders[[#This Row],[Quantity]]</f>
        <v>39.1</v>
      </c>
      <c r="K5324" s="45">
        <f>IF(Orders[[#This Row],[currency]]="NGN",Orders[[#This Row],[Sales price]]/$T$2,Orders[[#This Row],[Sales price]]/$T$3)</f>
        <v>2.65625</v>
      </c>
      <c r="L5324" s="3" t="s">
        <v>50</v>
      </c>
      <c r="M5324" s="3" t="s">
        <v>85</v>
      </c>
      <c r="N5324" s="3" t="s">
        <v>86</v>
      </c>
      <c r="O5324" s="3" t="s">
        <v>87</v>
      </c>
      <c r="P5324" s="3" t="s">
        <v>10</v>
      </c>
      <c r="Q5324" s="3" t="s">
        <v>54</v>
      </c>
    </row>
    <row r="5325" spans="1:17" ht="15.75" customHeight="1" x14ac:dyDescent="0.45">
      <c r="A5325" s="15">
        <v>44397.578472222223</v>
      </c>
      <c r="B5325" s="3" t="s">
        <v>1877</v>
      </c>
      <c r="C5325" s="3" t="s">
        <v>67</v>
      </c>
      <c r="D5325" s="3" t="s">
        <v>144</v>
      </c>
      <c r="E5325" s="3" t="s">
        <v>1403</v>
      </c>
      <c r="F5325" s="3" t="s">
        <v>48</v>
      </c>
      <c r="G5325" s="16">
        <v>5</v>
      </c>
      <c r="H5325" s="16" t="str">
        <f>IF(Orders[[#This Row],[Quantity]]&lt;101,"Low End",IF(Orders[[#This Row],[Quantity]]&lt;301,"Mid End","High End"))</f>
        <v>Low End</v>
      </c>
      <c r="I5325" s="17">
        <v>2000</v>
      </c>
      <c r="J5325" s="17">
        <f>Orders[[#This Row],[Unit Price]]*Orders[[#This Row],[Quantity]]</f>
        <v>10000</v>
      </c>
      <c r="K5325" s="45">
        <f>IF(Orders[[#This Row],[currency]]="NGN",Orders[[#This Row],[Sales price]]/$T$2,Orders[[#This Row],[Sales price]]/$T$3)</f>
        <v>24.875621890547265</v>
      </c>
      <c r="L5325" s="3" t="s">
        <v>50</v>
      </c>
      <c r="M5325" s="3" t="s">
        <v>155</v>
      </c>
      <c r="N5325" s="3" t="s">
        <v>52</v>
      </c>
      <c r="O5325" s="3" t="s">
        <v>53</v>
      </c>
      <c r="P5325" s="3" t="s">
        <v>13</v>
      </c>
      <c r="Q5325" s="3" t="s">
        <v>71</v>
      </c>
    </row>
    <row r="5326" spans="1:17" ht="15.75" customHeight="1" x14ac:dyDescent="0.45">
      <c r="A5326" s="15">
        <v>44397.588888888888</v>
      </c>
      <c r="B5326" s="3" t="s">
        <v>1878</v>
      </c>
      <c r="C5326" s="3" t="s">
        <v>61</v>
      </c>
      <c r="D5326" s="3" t="s">
        <v>81</v>
      </c>
      <c r="E5326" s="3" t="s">
        <v>158</v>
      </c>
      <c r="F5326" s="3" t="s">
        <v>64</v>
      </c>
      <c r="G5326" s="16">
        <v>1</v>
      </c>
      <c r="H5326" s="16" t="str">
        <f>IF(Orders[[#This Row],[Quantity]]&lt;101,"Low End",IF(Orders[[#This Row],[Quantity]]&lt;301,"Mid End","High End"))</f>
        <v>Low End</v>
      </c>
      <c r="I5326" s="17">
        <v>94.42</v>
      </c>
      <c r="J5326" s="17">
        <f>Orders[[#This Row],[Unit Price]]*Orders[[#This Row],[Quantity]]</f>
        <v>94.42</v>
      </c>
      <c r="K5326" s="45">
        <f>IF(Orders[[#This Row],[currency]]="NGN",Orders[[#This Row],[Sales price]]/$T$2,Orders[[#This Row],[Sales price]]/$T$3)</f>
        <v>6.414402173913043</v>
      </c>
      <c r="L5326" s="3" t="s">
        <v>50</v>
      </c>
      <c r="M5326" s="3" t="s">
        <v>85</v>
      </c>
      <c r="N5326" s="3" t="s">
        <v>86</v>
      </c>
      <c r="O5326" s="3" t="s">
        <v>87</v>
      </c>
      <c r="P5326" s="3" t="s">
        <v>10</v>
      </c>
      <c r="Q5326" s="3" t="s">
        <v>88</v>
      </c>
    </row>
    <row r="5327" spans="1:17" ht="15.75" customHeight="1" x14ac:dyDescent="0.45">
      <c r="A5327" s="15">
        <v>44397.591666666667</v>
      </c>
      <c r="B5327" s="3" t="s">
        <v>457</v>
      </c>
      <c r="C5327" s="3" t="s">
        <v>45</v>
      </c>
      <c r="D5327" s="3" t="s">
        <v>81</v>
      </c>
      <c r="E5327" s="3" t="s">
        <v>97</v>
      </c>
      <c r="F5327" s="3" t="s">
        <v>83</v>
      </c>
      <c r="G5327" s="16">
        <v>1</v>
      </c>
      <c r="H5327" s="16" t="str">
        <f>IF(Orders[[#This Row],[Quantity]]&lt;101,"Low End",IF(Orders[[#This Row],[Quantity]]&lt;301,"Mid End","High End"))</f>
        <v>Low End</v>
      </c>
      <c r="I5327" s="17">
        <v>51.2</v>
      </c>
      <c r="J5327" s="17">
        <f>Orders[[#This Row],[Unit Price]]*Orders[[#This Row],[Quantity]]</f>
        <v>51.2</v>
      </c>
      <c r="K5327" s="45">
        <f>IF(Orders[[#This Row],[currency]]="NGN",Orders[[#This Row],[Sales price]]/$T$2,Orders[[#This Row],[Sales price]]/$T$3)</f>
        <v>3.4782608695652173</v>
      </c>
      <c r="L5327" s="3" t="s">
        <v>50</v>
      </c>
      <c r="M5327" s="3" t="s">
        <v>104</v>
      </c>
      <c r="N5327" s="3" t="s">
        <v>86</v>
      </c>
      <c r="O5327" s="3" t="s">
        <v>87</v>
      </c>
      <c r="P5327" s="3" t="s">
        <v>10</v>
      </c>
      <c r="Q5327" s="3" t="s">
        <v>88</v>
      </c>
    </row>
    <row r="5328" spans="1:17" ht="15.75" customHeight="1" x14ac:dyDescent="0.45">
      <c r="A5328" s="15">
        <v>44397.591666666667</v>
      </c>
      <c r="B5328" s="3" t="s">
        <v>457</v>
      </c>
      <c r="C5328" s="3" t="s">
        <v>45</v>
      </c>
      <c r="D5328" s="3" t="s">
        <v>81</v>
      </c>
      <c r="E5328" s="3" t="s">
        <v>234</v>
      </c>
      <c r="F5328" s="3" t="s">
        <v>78</v>
      </c>
      <c r="G5328" s="16">
        <v>1</v>
      </c>
      <c r="H5328" s="16" t="str">
        <f>IF(Orders[[#This Row],[Quantity]]&lt;101,"Low End",IF(Orders[[#This Row],[Quantity]]&lt;301,"Mid End","High End"))</f>
        <v>Low End</v>
      </c>
      <c r="I5328" s="17">
        <v>95.84</v>
      </c>
      <c r="J5328" s="17">
        <f>Orders[[#This Row],[Unit Price]]*Orders[[#This Row],[Quantity]]</f>
        <v>95.84</v>
      </c>
      <c r="K5328" s="45">
        <f>IF(Orders[[#This Row],[currency]]="NGN",Orders[[#This Row],[Sales price]]/$T$2,Orders[[#This Row],[Sales price]]/$T$3)</f>
        <v>6.5108695652173916</v>
      </c>
      <c r="L5328" s="3" t="s">
        <v>50</v>
      </c>
      <c r="M5328" s="3" t="s">
        <v>104</v>
      </c>
      <c r="N5328" s="3" t="s">
        <v>86</v>
      </c>
      <c r="O5328" s="3" t="s">
        <v>87</v>
      </c>
      <c r="P5328" s="3" t="s">
        <v>10</v>
      </c>
      <c r="Q5328" s="3" t="s">
        <v>88</v>
      </c>
    </row>
    <row r="5329" spans="1:17" ht="15.75" customHeight="1" x14ac:dyDescent="0.45">
      <c r="A5329" s="15">
        <v>44397.591666666667</v>
      </c>
      <c r="B5329" s="3" t="s">
        <v>457</v>
      </c>
      <c r="C5329" s="3" t="s">
        <v>45</v>
      </c>
      <c r="D5329" s="3" t="s">
        <v>81</v>
      </c>
      <c r="E5329" s="3" t="s">
        <v>1135</v>
      </c>
      <c r="F5329" s="3" t="s">
        <v>78</v>
      </c>
      <c r="G5329" s="16">
        <v>1</v>
      </c>
      <c r="H5329" s="16" t="str">
        <f>IF(Orders[[#This Row],[Quantity]]&lt;101,"Low End",IF(Orders[[#This Row],[Quantity]]&lt;301,"Mid End","High End"))</f>
        <v>Low End</v>
      </c>
      <c r="I5329" s="17">
        <v>98.39</v>
      </c>
      <c r="J5329" s="17">
        <f>Orders[[#This Row],[Unit Price]]*Orders[[#This Row],[Quantity]]</f>
        <v>98.39</v>
      </c>
      <c r="K5329" s="45">
        <f>IF(Orders[[#This Row],[currency]]="NGN",Orders[[#This Row],[Sales price]]/$T$2,Orders[[#This Row],[Sales price]]/$T$3)</f>
        <v>6.6841032608695645</v>
      </c>
      <c r="L5329" s="3" t="s">
        <v>50</v>
      </c>
      <c r="M5329" s="3" t="s">
        <v>104</v>
      </c>
      <c r="N5329" s="3" t="s">
        <v>86</v>
      </c>
      <c r="O5329" s="3" t="s">
        <v>87</v>
      </c>
      <c r="P5329" s="3" t="s">
        <v>10</v>
      </c>
      <c r="Q5329" s="3" t="s">
        <v>88</v>
      </c>
    </row>
    <row r="5330" spans="1:17" ht="15.75" customHeight="1" x14ac:dyDescent="0.45">
      <c r="A5330" s="15">
        <v>44397.595833333333</v>
      </c>
      <c r="B5330" s="3" t="s">
        <v>609</v>
      </c>
      <c r="C5330" s="3" t="s">
        <v>67</v>
      </c>
      <c r="D5330" s="3" t="s">
        <v>62</v>
      </c>
      <c r="E5330" s="3" t="s">
        <v>134</v>
      </c>
      <c r="F5330" s="3" t="s">
        <v>64</v>
      </c>
      <c r="G5330" s="16">
        <v>3</v>
      </c>
      <c r="H5330" s="16" t="str">
        <f>IF(Orders[[#This Row],[Quantity]]&lt;101,"Low End",IF(Orders[[#This Row],[Quantity]]&lt;301,"Mid End","High End"))</f>
        <v>Low End</v>
      </c>
      <c r="I5330" s="17">
        <v>3770</v>
      </c>
      <c r="J5330" s="17">
        <f>Orders[[#This Row],[Unit Price]]*Orders[[#This Row],[Quantity]]</f>
        <v>11310</v>
      </c>
      <c r="K5330" s="45">
        <f>IF(Orders[[#This Row],[currency]]="NGN",Orders[[#This Row],[Sales price]]/$T$2,Orders[[#This Row],[Sales price]]/$T$3)</f>
        <v>28.134328358208954</v>
      </c>
      <c r="L5330" s="3" t="s">
        <v>50</v>
      </c>
      <c r="M5330" s="3" t="s">
        <v>379</v>
      </c>
      <c r="N5330" s="3" t="s">
        <v>52</v>
      </c>
      <c r="O5330" s="3" t="s">
        <v>53</v>
      </c>
      <c r="P5330" s="3" t="s">
        <v>13</v>
      </c>
      <c r="Q5330" s="3" t="s">
        <v>54</v>
      </c>
    </row>
    <row r="5331" spans="1:17" ht="15.75" customHeight="1" x14ac:dyDescent="0.45">
      <c r="A5331" s="15">
        <v>44397.603472222225</v>
      </c>
      <c r="B5331" s="3" t="s">
        <v>1879</v>
      </c>
      <c r="C5331" s="3" t="s">
        <v>61</v>
      </c>
      <c r="D5331" s="3" t="s">
        <v>81</v>
      </c>
      <c r="E5331" s="3" t="s">
        <v>105</v>
      </c>
      <c r="F5331" s="3" t="s">
        <v>83</v>
      </c>
      <c r="G5331" s="16">
        <v>1</v>
      </c>
      <c r="H5331" s="16" t="str">
        <f>IF(Orders[[#This Row],[Quantity]]&lt;101,"Low End",IF(Orders[[#This Row],[Quantity]]&lt;301,"Mid End","High End"))</f>
        <v>Low End</v>
      </c>
      <c r="I5331" s="17">
        <v>47.47</v>
      </c>
      <c r="J5331" s="17">
        <f>Orders[[#This Row],[Unit Price]]*Orders[[#This Row],[Quantity]]</f>
        <v>47.47</v>
      </c>
      <c r="K5331" s="45">
        <f>IF(Orders[[#This Row],[currency]]="NGN",Orders[[#This Row],[Sales price]]/$T$2,Orders[[#This Row],[Sales price]]/$T$3)</f>
        <v>3.2248641304347823</v>
      </c>
      <c r="L5331" s="3" t="s">
        <v>50</v>
      </c>
      <c r="M5331" s="3" t="s">
        <v>85</v>
      </c>
      <c r="N5331" s="3" t="s">
        <v>86</v>
      </c>
      <c r="O5331" s="3" t="s">
        <v>87</v>
      </c>
      <c r="P5331" s="3" t="s">
        <v>10</v>
      </c>
      <c r="Q5331" s="3" t="s">
        <v>88</v>
      </c>
    </row>
    <row r="5332" spans="1:17" ht="15.75" customHeight="1" x14ac:dyDescent="0.45">
      <c r="A5332" s="15">
        <v>44397.603472222225</v>
      </c>
      <c r="B5332" s="3" t="s">
        <v>1879</v>
      </c>
      <c r="C5332" s="3" t="s">
        <v>61</v>
      </c>
      <c r="D5332" s="3" t="s">
        <v>81</v>
      </c>
      <c r="E5332" s="3" t="s">
        <v>169</v>
      </c>
      <c r="F5332" s="3" t="s">
        <v>83</v>
      </c>
      <c r="G5332" s="16">
        <v>1</v>
      </c>
      <c r="H5332" s="16" t="str">
        <f>IF(Orders[[#This Row],[Quantity]]&lt;101,"Low End",IF(Orders[[#This Row],[Quantity]]&lt;301,"Mid End","High End"))</f>
        <v>Low End</v>
      </c>
      <c r="I5332" s="17">
        <v>72.45</v>
      </c>
      <c r="J5332" s="17">
        <f>Orders[[#This Row],[Unit Price]]*Orders[[#This Row],[Quantity]]</f>
        <v>72.45</v>
      </c>
      <c r="K5332" s="45">
        <f>IF(Orders[[#This Row],[currency]]="NGN",Orders[[#This Row],[Sales price]]/$T$2,Orders[[#This Row],[Sales price]]/$T$3)</f>
        <v>4.921875</v>
      </c>
      <c r="L5332" s="3" t="s">
        <v>50</v>
      </c>
      <c r="M5332" s="3" t="s">
        <v>85</v>
      </c>
      <c r="N5332" s="3" t="s">
        <v>86</v>
      </c>
      <c r="O5332" s="3" t="s">
        <v>87</v>
      </c>
      <c r="P5332" s="3" t="s">
        <v>10</v>
      </c>
      <c r="Q5332" s="3" t="s">
        <v>88</v>
      </c>
    </row>
    <row r="5333" spans="1:17" ht="15.75" customHeight="1" x14ac:dyDescent="0.45">
      <c r="A5333" s="15">
        <v>44397.603472222225</v>
      </c>
      <c r="B5333" s="3" t="s">
        <v>1879</v>
      </c>
      <c r="C5333" s="3" t="s">
        <v>61</v>
      </c>
      <c r="D5333" s="3" t="s">
        <v>81</v>
      </c>
      <c r="E5333" s="3" t="s">
        <v>105</v>
      </c>
      <c r="F5333" s="3" t="s">
        <v>83</v>
      </c>
      <c r="G5333" s="16">
        <v>2</v>
      </c>
      <c r="H5333" s="16" t="str">
        <f>IF(Orders[[#This Row],[Quantity]]&lt;101,"Low End",IF(Orders[[#This Row],[Quantity]]&lt;301,"Mid End","High End"))</f>
        <v>Low End</v>
      </c>
      <c r="I5333" s="17">
        <v>14.98</v>
      </c>
      <c r="J5333" s="17">
        <f>Orders[[#This Row],[Unit Price]]*Orders[[#This Row],[Quantity]]</f>
        <v>29.96</v>
      </c>
      <c r="K5333" s="45">
        <f>IF(Orders[[#This Row],[currency]]="NGN",Orders[[#This Row],[Sales price]]/$T$2,Orders[[#This Row],[Sales price]]/$T$3)</f>
        <v>2.0353260869565215</v>
      </c>
      <c r="L5333" s="3" t="s">
        <v>50</v>
      </c>
      <c r="M5333" s="3" t="s">
        <v>85</v>
      </c>
      <c r="N5333" s="3" t="s">
        <v>86</v>
      </c>
      <c r="O5333" s="3" t="s">
        <v>87</v>
      </c>
      <c r="P5333" s="3" t="s">
        <v>10</v>
      </c>
      <c r="Q5333" s="3" t="s">
        <v>88</v>
      </c>
    </row>
    <row r="5334" spans="1:17" ht="15.75" customHeight="1" x14ac:dyDescent="0.45">
      <c r="A5334" s="15">
        <v>44397.620833333334</v>
      </c>
      <c r="B5334" s="3" t="s">
        <v>262</v>
      </c>
      <c r="C5334" s="3" t="s">
        <v>67</v>
      </c>
      <c r="D5334" s="3" t="s">
        <v>81</v>
      </c>
      <c r="E5334" s="3" t="s">
        <v>97</v>
      </c>
      <c r="F5334" s="3" t="s">
        <v>83</v>
      </c>
      <c r="G5334" s="16">
        <v>1</v>
      </c>
      <c r="H5334" s="16" t="str">
        <f>IF(Orders[[#This Row],[Quantity]]&lt;101,"Low End",IF(Orders[[#This Row],[Quantity]]&lt;301,"Mid End","High End"))</f>
        <v>Low End</v>
      </c>
      <c r="I5334" s="17">
        <v>51.2</v>
      </c>
      <c r="J5334" s="17">
        <f>Orders[[#This Row],[Unit Price]]*Orders[[#This Row],[Quantity]]</f>
        <v>51.2</v>
      </c>
      <c r="K5334" s="45">
        <f>IF(Orders[[#This Row],[currency]]="NGN",Orders[[#This Row],[Sales price]]/$T$2,Orders[[#This Row],[Sales price]]/$T$3)</f>
        <v>3.4782608695652173</v>
      </c>
      <c r="L5334" s="3" t="s">
        <v>50</v>
      </c>
      <c r="M5334" s="3" t="s">
        <v>96</v>
      </c>
      <c r="N5334" s="3" t="s">
        <v>86</v>
      </c>
      <c r="O5334" s="3" t="s">
        <v>87</v>
      </c>
      <c r="P5334" s="3" t="s">
        <v>10</v>
      </c>
      <c r="Q5334" s="3" t="s">
        <v>88</v>
      </c>
    </row>
    <row r="5335" spans="1:17" ht="15.75" customHeight="1" x14ac:dyDescent="0.45">
      <c r="A5335" s="15">
        <v>44397.620833333334</v>
      </c>
      <c r="B5335" s="3" t="s">
        <v>262</v>
      </c>
      <c r="C5335" s="3" t="s">
        <v>67</v>
      </c>
      <c r="D5335" s="3" t="s">
        <v>81</v>
      </c>
      <c r="E5335" s="3" t="s">
        <v>105</v>
      </c>
      <c r="F5335" s="3" t="s">
        <v>83</v>
      </c>
      <c r="G5335" s="16">
        <v>1</v>
      </c>
      <c r="H5335" s="16" t="str">
        <f>IF(Orders[[#This Row],[Quantity]]&lt;101,"Low End",IF(Orders[[#This Row],[Quantity]]&lt;301,"Mid End","High End"))</f>
        <v>Low End</v>
      </c>
      <c r="I5335" s="17">
        <v>71.900000000000006</v>
      </c>
      <c r="J5335" s="17">
        <f>Orders[[#This Row],[Unit Price]]*Orders[[#This Row],[Quantity]]</f>
        <v>71.900000000000006</v>
      </c>
      <c r="K5335" s="45">
        <f>IF(Orders[[#This Row],[currency]]="NGN",Orders[[#This Row],[Sales price]]/$T$2,Orders[[#This Row],[Sales price]]/$T$3)</f>
        <v>4.8845108695652177</v>
      </c>
      <c r="L5335" s="3" t="s">
        <v>50</v>
      </c>
      <c r="M5335" s="3" t="s">
        <v>96</v>
      </c>
      <c r="N5335" s="3" t="s">
        <v>86</v>
      </c>
      <c r="O5335" s="3" t="s">
        <v>87</v>
      </c>
      <c r="P5335" s="3" t="s">
        <v>10</v>
      </c>
      <c r="Q5335" s="3" t="s">
        <v>88</v>
      </c>
    </row>
    <row r="5336" spans="1:17" ht="15.75" customHeight="1" x14ac:dyDescent="0.45">
      <c r="A5336" s="15">
        <v>44397.620833333334</v>
      </c>
      <c r="B5336" s="3" t="s">
        <v>262</v>
      </c>
      <c r="C5336" s="3" t="s">
        <v>67</v>
      </c>
      <c r="D5336" s="3" t="s">
        <v>81</v>
      </c>
      <c r="E5336" s="3" t="s">
        <v>97</v>
      </c>
      <c r="F5336" s="3" t="s">
        <v>83</v>
      </c>
      <c r="G5336" s="16">
        <v>3</v>
      </c>
      <c r="H5336" s="16" t="str">
        <f>IF(Orders[[#This Row],[Quantity]]&lt;101,"Low End",IF(Orders[[#This Row],[Quantity]]&lt;301,"Mid End","High End"))</f>
        <v>Low End</v>
      </c>
      <c r="I5336" s="17">
        <v>27.46</v>
      </c>
      <c r="J5336" s="17">
        <f>Orders[[#This Row],[Unit Price]]*Orders[[#This Row],[Quantity]]</f>
        <v>82.38</v>
      </c>
      <c r="K5336" s="45">
        <f>IF(Orders[[#This Row],[currency]]="NGN",Orders[[#This Row],[Sales price]]/$T$2,Orders[[#This Row],[Sales price]]/$T$3)</f>
        <v>5.5964673913043477</v>
      </c>
      <c r="L5336" s="3" t="s">
        <v>50</v>
      </c>
      <c r="M5336" s="3" t="s">
        <v>96</v>
      </c>
      <c r="N5336" s="3" t="s">
        <v>86</v>
      </c>
      <c r="O5336" s="3" t="s">
        <v>87</v>
      </c>
      <c r="P5336" s="3" t="s">
        <v>10</v>
      </c>
      <c r="Q5336" s="3" t="s">
        <v>88</v>
      </c>
    </row>
    <row r="5337" spans="1:17" ht="15.75" customHeight="1" x14ac:dyDescent="0.45">
      <c r="A5337" s="15">
        <v>44397.620833333334</v>
      </c>
      <c r="B5337" s="3" t="s">
        <v>262</v>
      </c>
      <c r="C5337" s="3" t="s">
        <v>67</v>
      </c>
      <c r="D5337" s="3" t="s">
        <v>81</v>
      </c>
      <c r="E5337" s="3" t="s">
        <v>113</v>
      </c>
      <c r="F5337" s="3" t="s">
        <v>78</v>
      </c>
      <c r="G5337" s="16">
        <v>1</v>
      </c>
      <c r="H5337" s="16" t="str">
        <f>IF(Orders[[#This Row],[Quantity]]&lt;101,"Low End",IF(Orders[[#This Row],[Quantity]]&lt;301,"Mid End","High End"))</f>
        <v>Low End</v>
      </c>
      <c r="I5337" s="17">
        <v>56.3</v>
      </c>
      <c r="J5337" s="17">
        <f>Orders[[#This Row],[Unit Price]]*Orders[[#This Row],[Quantity]]</f>
        <v>56.3</v>
      </c>
      <c r="K5337" s="45">
        <f>IF(Orders[[#This Row],[currency]]="NGN",Orders[[#This Row],[Sales price]]/$T$2,Orders[[#This Row],[Sales price]]/$T$3)</f>
        <v>3.824728260869565</v>
      </c>
      <c r="L5337" s="3" t="s">
        <v>50</v>
      </c>
      <c r="M5337" s="3" t="s">
        <v>96</v>
      </c>
      <c r="N5337" s="3" t="s">
        <v>86</v>
      </c>
      <c r="O5337" s="3" t="s">
        <v>87</v>
      </c>
      <c r="P5337" s="3" t="s">
        <v>10</v>
      </c>
      <c r="Q5337" s="3" t="s">
        <v>88</v>
      </c>
    </row>
    <row r="5338" spans="1:17" ht="15.75" customHeight="1" x14ac:dyDescent="0.45">
      <c r="A5338" s="15">
        <v>44397.627083333333</v>
      </c>
      <c r="B5338" s="3" t="s">
        <v>969</v>
      </c>
      <c r="C5338" s="3" t="s">
        <v>67</v>
      </c>
      <c r="D5338" s="3" t="s">
        <v>81</v>
      </c>
      <c r="E5338" s="3" t="s">
        <v>97</v>
      </c>
      <c r="F5338" s="3" t="s">
        <v>83</v>
      </c>
      <c r="G5338" s="16">
        <v>1</v>
      </c>
      <c r="H5338" s="16" t="str">
        <f>IF(Orders[[#This Row],[Quantity]]&lt;101,"Low End",IF(Orders[[#This Row],[Quantity]]&lt;301,"Mid End","High End"))</f>
        <v>Low End</v>
      </c>
      <c r="I5338" s="17">
        <v>51.2</v>
      </c>
      <c r="J5338" s="17">
        <f>Orders[[#This Row],[Unit Price]]*Orders[[#This Row],[Quantity]]</f>
        <v>51.2</v>
      </c>
      <c r="K5338" s="45">
        <f>IF(Orders[[#This Row],[currency]]="NGN",Orders[[#This Row],[Sales price]]/$T$2,Orders[[#This Row],[Sales price]]/$T$3)</f>
        <v>3.4782608695652173</v>
      </c>
      <c r="L5338" s="3" t="s">
        <v>58</v>
      </c>
      <c r="M5338" s="3" t="s">
        <v>104</v>
      </c>
      <c r="N5338" s="3" t="s">
        <v>86</v>
      </c>
      <c r="O5338" s="3" t="s">
        <v>87</v>
      </c>
      <c r="P5338" s="3" t="s">
        <v>10</v>
      </c>
      <c r="Q5338" s="3" t="s">
        <v>88</v>
      </c>
    </row>
    <row r="5339" spans="1:17" ht="15.75" customHeight="1" x14ac:dyDescent="0.45">
      <c r="A5339" s="15">
        <v>44397.627083333333</v>
      </c>
      <c r="B5339" s="3" t="s">
        <v>969</v>
      </c>
      <c r="C5339" s="3" t="s">
        <v>67</v>
      </c>
      <c r="D5339" s="3" t="s">
        <v>81</v>
      </c>
      <c r="E5339" s="3" t="s">
        <v>180</v>
      </c>
      <c r="F5339" s="3" t="s">
        <v>48</v>
      </c>
      <c r="G5339" s="16">
        <v>1</v>
      </c>
      <c r="H5339" s="16" t="str">
        <f>IF(Orders[[#This Row],[Quantity]]&lt;101,"Low End",IF(Orders[[#This Row],[Quantity]]&lt;301,"Mid End","High End"))</f>
        <v>Low End</v>
      </c>
      <c r="I5339" s="17">
        <v>109.25</v>
      </c>
      <c r="J5339" s="17">
        <f>Orders[[#This Row],[Unit Price]]*Orders[[#This Row],[Quantity]]</f>
        <v>109.25</v>
      </c>
      <c r="K5339" s="45">
        <f>IF(Orders[[#This Row],[currency]]="NGN",Orders[[#This Row],[Sales price]]/$T$2,Orders[[#This Row],[Sales price]]/$T$3)</f>
        <v>7.421875</v>
      </c>
      <c r="L5339" s="3" t="s">
        <v>58</v>
      </c>
      <c r="M5339" s="3" t="s">
        <v>104</v>
      </c>
      <c r="N5339" s="3" t="s">
        <v>86</v>
      </c>
      <c r="O5339" s="3" t="s">
        <v>87</v>
      </c>
      <c r="P5339" s="3" t="s">
        <v>10</v>
      </c>
      <c r="Q5339" s="3" t="s">
        <v>88</v>
      </c>
    </row>
    <row r="5340" spans="1:17" ht="15.75" customHeight="1" x14ac:dyDescent="0.45">
      <c r="A5340" s="15">
        <v>44397.627083333333</v>
      </c>
      <c r="B5340" s="3" t="s">
        <v>969</v>
      </c>
      <c r="C5340" s="3" t="s">
        <v>67</v>
      </c>
      <c r="D5340" s="3" t="s">
        <v>81</v>
      </c>
      <c r="E5340" s="3" t="s">
        <v>99</v>
      </c>
      <c r="F5340" s="3" t="s">
        <v>64</v>
      </c>
      <c r="G5340" s="16">
        <v>1</v>
      </c>
      <c r="H5340" s="16" t="str">
        <f>IF(Orders[[#This Row],[Quantity]]&lt;101,"Low End",IF(Orders[[#This Row],[Quantity]]&lt;301,"Mid End","High End"))</f>
        <v>Low End</v>
      </c>
      <c r="I5340" s="17">
        <v>39.1</v>
      </c>
      <c r="J5340" s="17">
        <f>Orders[[#This Row],[Unit Price]]*Orders[[#This Row],[Quantity]]</f>
        <v>39.1</v>
      </c>
      <c r="K5340" s="45">
        <f>IF(Orders[[#This Row],[currency]]="NGN",Orders[[#This Row],[Sales price]]/$T$2,Orders[[#This Row],[Sales price]]/$T$3)</f>
        <v>2.65625</v>
      </c>
      <c r="L5340" s="3" t="s">
        <v>58</v>
      </c>
      <c r="M5340" s="3" t="s">
        <v>104</v>
      </c>
      <c r="N5340" s="3" t="s">
        <v>86</v>
      </c>
      <c r="O5340" s="3" t="s">
        <v>87</v>
      </c>
      <c r="P5340" s="3" t="s">
        <v>10</v>
      </c>
      <c r="Q5340" s="3" t="s">
        <v>88</v>
      </c>
    </row>
    <row r="5341" spans="1:17" ht="15.75" customHeight="1" x14ac:dyDescent="0.45">
      <c r="A5341" s="15">
        <v>44397.638194444444</v>
      </c>
      <c r="B5341" s="3" t="s">
        <v>72</v>
      </c>
      <c r="C5341" s="3" t="s">
        <v>61</v>
      </c>
      <c r="D5341" s="3" t="s">
        <v>144</v>
      </c>
      <c r="E5341" s="3" t="s">
        <v>1403</v>
      </c>
      <c r="F5341" s="3" t="s">
        <v>48</v>
      </c>
      <c r="G5341" s="16">
        <v>5</v>
      </c>
      <c r="H5341" s="16" t="str">
        <f>IF(Orders[[#This Row],[Quantity]]&lt;101,"Low End",IF(Orders[[#This Row],[Quantity]]&lt;301,"Mid End","High End"))</f>
        <v>Low End</v>
      </c>
      <c r="I5341" s="17">
        <v>2000</v>
      </c>
      <c r="J5341" s="17">
        <f>Orders[[#This Row],[Unit Price]]*Orders[[#This Row],[Quantity]]</f>
        <v>10000</v>
      </c>
      <c r="K5341" s="45">
        <f>IF(Orders[[#This Row],[currency]]="NGN",Orders[[#This Row],[Sales price]]/$T$2,Orders[[#This Row],[Sales price]]/$T$3)</f>
        <v>24.875621890547265</v>
      </c>
      <c r="L5341" s="3" t="s">
        <v>50</v>
      </c>
      <c r="M5341" s="3" t="s">
        <v>711</v>
      </c>
      <c r="N5341" s="3" t="s">
        <v>52</v>
      </c>
      <c r="O5341" s="3" t="s">
        <v>53</v>
      </c>
      <c r="P5341" s="3" t="s">
        <v>13</v>
      </c>
      <c r="Q5341" s="3" t="s">
        <v>71</v>
      </c>
    </row>
    <row r="5342" spans="1:17" ht="15.75" customHeight="1" x14ac:dyDescent="0.45">
      <c r="A5342" s="15">
        <v>44397.65</v>
      </c>
      <c r="B5342" s="3" t="s">
        <v>1144</v>
      </c>
      <c r="C5342" s="3" t="s">
        <v>61</v>
      </c>
      <c r="D5342" s="3" t="s">
        <v>81</v>
      </c>
      <c r="E5342" s="3" t="s">
        <v>180</v>
      </c>
      <c r="F5342" s="3" t="s">
        <v>48</v>
      </c>
      <c r="G5342" s="16">
        <v>1</v>
      </c>
      <c r="H5342" s="16" t="str">
        <f>IF(Orders[[#This Row],[Quantity]]&lt;101,"Low End",IF(Orders[[#This Row],[Quantity]]&lt;301,"Mid End","High End"))</f>
        <v>Low End</v>
      </c>
      <c r="I5342" s="17">
        <v>109.25</v>
      </c>
      <c r="J5342" s="17">
        <f>Orders[[#This Row],[Unit Price]]*Orders[[#This Row],[Quantity]]</f>
        <v>109.25</v>
      </c>
      <c r="K5342" s="45">
        <f>IF(Orders[[#This Row],[currency]]="NGN",Orders[[#This Row],[Sales price]]/$T$2,Orders[[#This Row],[Sales price]]/$T$3)</f>
        <v>7.421875</v>
      </c>
      <c r="L5342" s="3" t="s">
        <v>50</v>
      </c>
      <c r="M5342" s="3" t="s">
        <v>96</v>
      </c>
      <c r="N5342" s="3" t="s">
        <v>86</v>
      </c>
      <c r="O5342" s="3" t="s">
        <v>87</v>
      </c>
      <c r="P5342" s="3" t="s">
        <v>10</v>
      </c>
      <c r="Q5342" s="3" t="s">
        <v>88</v>
      </c>
    </row>
    <row r="5343" spans="1:17" ht="15.75" customHeight="1" x14ac:dyDescent="0.45">
      <c r="A5343" s="15">
        <v>44397.65</v>
      </c>
      <c r="B5343" s="3" t="s">
        <v>1144</v>
      </c>
      <c r="C5343" s="3" t="s">
        <v>61</v>
      </c>
      <c r="D5343" s="3" t="s">
        <v>81</v>
      </c>
      <c r="E5343" s="3" t="s">
        <v>97</v>
      </c>
      <c r="F5343" s="3" t="s">
        <v>83</v>
      </c>
      <c r="G5343" s="16">
        <v>1</v>
      </c>
      <c r="H5343" s="16" t="str">
        <f>IF(Orders[[#This Row],[Quantity]]&lt;101,"Low End",IF(Orders[[#This Row],[Quantity]]&lt;301,"Mid End","High End"))</f>
        <v>Low End</v>
      </c>
      <c r="I5343" s="17">
        <v>95.98</v>
      </c>
      <c r="J5343" s="17">
        <f>Orders[[#This Row],[Unit Price]]*Orders[[#This Row],[Quantity]]</f>
        <v>95.98</v>
      </c>
      <c r="K5343" s="45">
        <f>IF(Orders[[#This Row],[currency]]="NGN",Orders[[#This Row],[Sales price]]/$T$2,Orders[[#This Row],[Sales price]]/$T$3)</f>
        <v>6.5203804347826084</v>
      </c>
      <c r="L5343" s="3" t="s">
        <v>50</v>
      </c>
      <c r="M5343" s="3" t="s">
        <v>96</v>
      </c>
      <c r="N5343" s="3" t="s">
        <v>86</v>
      </c>
      <c r="O5343" s="3" t="s">
        <v>87</v>
      </c>
      <c r="P5343" s="3" t="s">
        <v>10</v>
      </c>
      <c r="Q5343" s="3" t="s">
        <v>88</v>
      </c>
    </row>
    <row r="5344" spans="1:17" ht="15.75" customHeight="1" x14ac:dyDescent="0.45">
      <c r="A5344" s="15">
        <v>44397.652777777781</v>
      </c>
      <c r="B5344" s="3" t="s">
        <v>1880</v>
      </c>
      <c r="C5344" s="3" t="s">
        <v>45</v>
      </c>
      <c r="D5344" s="3" t="s">
        <v>81</v>
      </c>
      <c r="E5344" s="3" t="s">
        <v>105</v>
      </c>
      <c r="F5344" s="3" t="s">
        <v>83</v>
      </c>
      <c r="G5344" s="16">
        <v>1</v>
      </c>
      <c r="H5344" s="16" t="str">
        <f>IF(Orders[[#This Row],[Quantity]]&lt;101,"Low End",IF(Orders[[#This Row],[Quantity]]&lt;301,"Mid End","High End"))</f>
        <v>Low End</v>
      </c>
      <c r="I5344" s="17">
        <v>47.47</v>
      </c>
      <c r="J5344" s="17">
        <f>Orders[[#This Row],[Unit Price]]*Orders[[#This Row],[Quantity]]</f>
        <v>47.47</v>
      </c>
      <c r="K5344" s="45">
        <f>IF(Orders[[#This Row],[currency]]="NGN",Orders[[#This Row],[Sales price]]/$T$2,Orders[[#This Row],[Sales price]]/$T$3)</f>
        <v>3.2248641304347823</v>
      </c>
      <c r="L5344" s="3" t="s">
        <v>50</v>
      </c>
      <c r="M5344" s="3" t="s">
        <v>85</v>
      </c>
      <c r="N5344" s="3" t="s">
        <v>86</v>
      </c>
      <c r="O5344" s="3" t="s">
        <v>87</v>
      </c>
      <c r="P5344" s="3" t="s">
        <v>10</v>
      </c>
      <c r="Q5344" s="3" t="s">
        <v>88</v>
      </c>
    </row>
    <row r="5345" spans="1:17" ht="15.75" customHeight="1" x14ac:dyDescent="0.45">
      <c r="A5345" s="15">
        <v>44397.652777777781</v>
      </c>
      <c r="B5345" s="3" t="s">
        <v>1880</v>
      </c>
      <c r="C5345" s="3" t="s">
        <v>45</v>
      </c>
      <c r="D5345" s="3" t="s">
        <v>81</v>
      </c>
      <c r="E5345" s="3" t="s">
        <v>150</v>
      </c>
      <c r="F5345" s="3" t="s">
        <v>83</v>
      </c>
      <c r="G5345" s="16">
        <v>1</v>
      </c>
      <c r="H5345" s="16" t="str">
        <f>IF(Orders[[#This Row],[Quantity]]&lt;101,"Low End",IF(Orders[[#This Row],[Quantity]]&lt;301,"Mid End","High End"))</f>
        <v>Low End</v>
      </c>
      <c r="I5345" s="17">
        <v>45.95</v>
      </c>
      <c r="J5345" s="17">
        <f>Orders[[#This Row],[Unit Price]]*Orders[[#This Row],[Quantity]]</f>
        <v>45.95</v>
      </c>
      <c r="K5345" s="45">
        <f>IF(Orders[[#This Row],[currency]]="NGN",Orders[[#This Row],[Sales price]]/$T$2,Orders[[#This Row],[Sales price]]/$T$3)</f>
        <v>3.1216032608695654</v>
      </c>
      <c r="L5345" s="3" t="s">
        <v>50</v>
      </c>
      <c r="M5345" s="3" t="s">
        <v>85</v>
      </c>
      <c r="N5345" s="3" t="s">
        <v>86</v>
      </c>
      <c r="O5345" s="3" t="s">
        <v>87</v>
      </c>
      <c r="P5345" s="3" t="s">
        <v>10</v>
      </c>
      <c r="Q5345" s="3" t="s">
        <v>88</v>
      </c>
    </row>
    <row r="5346" spans="1:17" ht="15.75" customHeight="1" x14ac:dyDescent="0.45">
      <c r="A5346" s="15">
        <v>44397.677083333336</v>
      </c>
      <c r="B5346" s="3" t="s">
        <v>635</v>
      </c>
      <c r="C5346" s="3" t="s">
        <v>45</v>
      </c>
      <c r="D5346" s="3" t="s">
        <v>589</v>
      </c>
      <c r="E5346" s="3" t="s">
        <v>590</v>
      </c>
      <c r="F5346" s="3" t="s">
        <v>48</v>
      </c>
      <c r="G5346" s="16">
        <v>1</v>
      </c>
      <c r="H5346" s="16" t="str">
        <f>IF(Orders[[#This Row],[Quantity]]&lt;101,"Low End",IF(Orders[[#This Row],[Quantity]]&lt;301,"Mid End","High End"))</f>
        <v>Low End</v>
      </c>
      <c r="I5346" s="17">
        <v>8800</v>
      </c>
      <c r="J5346" s="17">
        <f>Orders[[#This Row],[Unit Price]]*Orders[[#This Row],[Quantity]]</f>
        <v>8800</v>
      </c>
      <c r="K5346" s="45">
        <f>IF(Orders[[#This Row],[currency]]="NGN",Orders[[#This Row],[Sales price]]/$T$2,Orders[[#This Row],[Sales price]]/$T$3)</f>
        <v>21.890547263681594</v>
      </c>
      <c r="L5346" s="3" t="s">
        <v>50</v>
      </c>
      <c r="M5346" s="3" t="s">
        <v>292</v>
      </c>
      <c r="N5346" s="3" t="s">
        <v>52</v>
      </c>
      <c r="O5346" s="3" t="s">
        <v>53</v>
      </c>
      <c r="P5346" s="3" t="s">
        <v>13</v>
      </c>
      <c r="Q5346" s="3" t="s">
        <v>54</v>
      </c>
    </row>
    <row r="5347" spans="1:17" ht="15.75" customHeight="1" x14ac:dyDescent="0.45">
      <c r="A5347" s="15">
        <v>44397.6875</v>
      </c>
      <c r="B5347" s="3" t="s">
        <v>1251</v>
      </c>
      <c r="C5347" s="3" t="s">
        <v>67</v>
      </c>
      <c r="D5347" s="3" t="s">
        <v>589</v>
      </c>
      <c r="E5347" s="3" t="s">
        <v>590</v>
      </c>
      <c r="F5347" s="3" t="s">
        <v>48</v>
      </c>
      <c r="G5347" s="16">
        <v>3</v>
      </c>
      <c r="H5347" s="16" t="str">
        <f>IF(Orders[[#This Row],[Quantity]]&lt;101,"Low End",IF(Orders[[#This Row],[Quantity]]&lt;301,"Mid End","High End"))</f>
        <v>Low End</v>
      </c>
      <c r="I5347" s="17">
        <v>8800</v>
      </c>
      <c r="J5347" s="17">
        <f>Orders[[#This Row],[Unit Price]]*Orders[[#This Row],[Quantity]]</f>
        <v>26400</v>
      </c>
      <c r="K5347" s="45">
        <f>IF(Orders[[#This Row],[currency]]="NGN",Orders[[#This Row],[Sales price]]/$T$2,Orders[[#This Row],[Sales price]]/$T$3)</f>
        <v>65.671641791044777</v>
      </c>
      <c r="L5347" s="3" t="s">
        <v>50</v>
      </c>
      <c r="M5347" s="3" t="s">
        <v>375</v>
      </c>
      <c r="N5347" s="3" t="s">
        <v>52</v>
      </c>
      <c r="O5347" s="3" t="s">
        <v>53</v>
      </c>
      <c r="P5347" s="3" t="s">
        <v>13</v>
      </c>
      <c r="Q5347" s="3" t="s">
        <v>54</v>
      </c>
    </row>
    <row r="5348" spans="1:17" ht="15.75" customHeight="1" x14ac:dyDescent="0.45">
      <c r="A5348" s="15">
        <v>44397.688888888886</v>
      </c>
      <c r="B5348" s="3" t="s">
        <v>986</v>
      </c>
      <c r="C5348" s="3" t="s">
        <v>67</v>
      </c>
      <c r="D5348" s="3" t="s">
        <v>81</v>
      </c>
      <c r="E5348" s="3" t="s">
        <v>180</v>
      </c>
      <c r="F5348" s="3" t="s">
        <v>48</v>
      </c>
      <c r="G5348" s="16">
        <v>1</v>
      </c>
      <c r="H5348" s="16" t="str">
        <f>IF(Orders[[#This Row],[Quantity]]&lt;101,"Low End",IF(Orders[[#This Row],[Quantity]]&lt;301,"Mid End","High End"))</f>
        <v>Low End</v>
      </c>
      <c r="I5348" s="17">
        <v>93.43</v>
      </c>
      <c r="J5348" s="17">
        <f>Orders[[#This Row],[Unit Price]]*Orders[[#This Row],[Quantity]]</f>
        <v>93.43</v>
      </c>
      <c r="K5348" s="45">
        <f>IF(Orders[[#This Row],[currency]]="NGN",Orders[[#This Row],[Sales price]]/$T$2,Orders[[#This Row],[Sales price]]/$T$3)</f>
        <v>6.3471467391304346</v>
      </c>
      <c r="L5348" s="3" t="s">
        <v>50</v>
      </c>
      <c r="M5348" s="3" t="s">
        <v>96</v>
      </c>
      <c r="N5348" s="3" t="s">
        <v>86</v>
      </c>
      <c r="O5348" s="3" t="s">
        <v>87</v>
      </c>
      <c r="P5348" s="3" t="s">
        <v>10</v>
      </c>
      <c r="Q5348" s="3" t="s">
        <v>88</v>
      </c>
    </row>
    <row r="5349" spans="1:17" ht="15.75" customHeight="1" x14ac:dyDescent="0.45">
      <c r="A5349" s="15">
        <v>44397.688888888886</v>
      </c>
      <c r="B5349" s="3" t="s">
        <v>986</v>
      </c>
      <c r="C5349" s="3" t="s">
        <v>67</v>
      </c>
      <c r="D5349" s="3" t="s">
        <v>81</v>
      </c>
      <c r="E5349" s="3" t="s">
        <v>117</v>
      </c>
      <c r="F5349" s="3" t="s">
        <v>64</v>
      </c>
      <c r="G5349" s="16">
        <v>1</v>
      </c>
      <c r="H5349" s="16" t="str">
        <f>IF(Orders[[#This Row],[Quantity]]&lt;101,"Low End",IF(Orders[[#This Row],[Quantity]]&lt;301,"Mid End","High End"))</f>
        <v>Low End</v>
      </c>
      <c r="I5349" s="17">
        <v>60.26</v>
      </c>
      <c r="J5349" s="17">
        <f>Orders[[#This Row],[Unit Price]]*Orders[[#This Row],[Quantity]]</f>
        <v>60.26</v>
      </c>
      <c r="K5349" s="45">
        <f>IF(Orders[[#This Row],[currency]]="NGN",Orders[[#This Row],[Sales price]]/$T$2,Orders[[#This Row],[Sales price]]/$T$3)</f>
        <v>4.09375</v>
      </c>
      <c r="L5349" s="3" t="s">
        <v>50</v>
      </c>
      <c r="M5349" s="3" t="s">
        <v>96</v>
      </c>
      <c r="N5349" s="3" t="s">
        <v>86</v>
      </c>
      <c r="O5349" s="3" t="s">
        <v>87</v>
      </c>
      <c r="P5349" s="3" t="s">
        <v>10</v>
      </c>
      <c r="Q5349" s="3" t="s">
        <v>88</v>
      </c>
    </row>
    <row r="5350" spans="1:17" ht="15.75" customHeight="1" x14ac:dyDescent="0.45">
      <c r="A5350" s="15">
        <v>44397.688888888886</v>
      </c>
      <c r="B5350" s="3" t="s">
        <v>986</v>
      </c>
      <c r="C5350" s="3" t="s">
        <v>67</v>
      </c>
      <c r="D5350" s="3" t="s">
        <v>81</v>
      </c>
      <c r="E5350" s="3" t="s">
        <v>733</v>
      </c>
      <c r="F5350" s="3" t="s">
        <v>83</v>
      </c>
      <c r="G5350" s="16">
        <v>1</v>
      </c>
      <c r="H5350" s="16" t="str">
        <f>IF(Orders[[#This Row],[Quantity]]&lt;101,"Low End",IF(Orders[[#This Row],[Quantity]]&lt;301,"Mid End","High End"))</f>
        <v>Low End</v>
      </c>
      <c r="I5350" s="17">
        <v>75.900000000000006</v>
      </c>
      <c r="J5350" s="17">
        <f>Orders[[#This Row],[Unit Price]]*Orders[[#This Row],[Quantity]]</f>
        <v>75.900000000000006</v>
      </c>
      <c r="K5350" s="45">
        <f>IF(Orders[[#This Row],[currency]]="NGN",Orders[[#This Row],[Sales price]]/$T$2,Orders[[#This Row],[Sales price]]/$T$3)</f>
        <v>5.15625</v>
      </c>
      <c r="L5350" s="3" t="s">
        <v>50</v>
      </c>
      <c r="M5350" s="3" t="s">
        <v>96</v>
      </c>
      <c r="N5350" s="3" t="s">
        <v>86</v>
      </c>
      <c r="O5350" s="3" t="s">
        <v>87</v>
      </c>
      <c r="P5350" s="3" t="s">
        <v>10</v>
      </c>
      <c r="Q5350" s="3" t="s">
        <v>88</v>
      </c>
    </row>
    <row r="5351" spans="1:17" ht="15.75" customHeight="1" x14ac:dyDescent="0.45">
      <c r="A5351" s="15">
        <v>44397.688888888886</v>
      </c>
      <c r="B5351" s="3" t="s">
        <v>986</v>
      </c>
      <c r="C5351" s="3" t="s">
        <v>67</v>
      </c>
      <c r="D5351" s="3" t="s">
        <v>81</v>
      </c>
      <c r="E5351" s="3" t="s">
        <v>117</v>
      </c>
      <c r="F5351" s="3" t="s">
        <v>64</v>
      </c>
      <c r="G5351" s="16">
        <v>1</v>
      </c>
      <c r="H5351" s="16" t="str">
        <f>IF(Orders[[#This Row],[Quantity]]&lt;101,"Low End",IF(Orders[[#This Row],[Quantity]]&lt;301,"Mid End","High End"))</f>
        <v>Low End</v>
      </c>
      <c r="I5351" s="17">
        <v>60.26</v>
      </c>
      <c r="J5351" s="17">
        <f>Orders[[#This Row],[Unit Price]]*Orders[[#This Row],[Quantity]]</f>
        <v>60.26</v>
      </c>
      <c r="K5351" s="45">
        <f>IF(Orders[[#This Row],[currency]]="NGN",Orders[[#This Row],[Sales price]]/$T$2,Orders[[#This Row],[Sales price]]/$T$3)</f>
        <v>4.09375</v>
      </c>
      <c r="L5351" s="3" t="s">
        <v>50</v>
      </c>
      <c r="M5351" s="3" t="s">
        <v>96</v>
      </c>
      <c r="N5351" s="3" t="s">
        <v>86</v>
      </c>
      <c r="O5351" s="3" t="s">
        <v>87</v>
      </c>
      <c r="P5351" s="3" t="s">
        <v>10</v>
      </c>
      <c r="Q5351" s="3" t="s">
        <v>88</v>
      </c>
    </row>
    <row r="5352" spans="1:17" ht="15.75" customHeight="1" x14ac:dyDescent="0.45">
      <c r="A5352" s="15">
        <v>44397.709722222222</v>
      </c>
      <c r="B5352" s="3" t="s">
        <v>839</v>
      </c>
      <c r="C5352" s="3" t="s">
        <v>67</v>
      </c>
      <c r="D5352" s="3" t="s">
        <v>589</v>
      </c>
      <c r="E5352" s="3" t="s">
        <v>590</v>
      </c>
      <c r="F5352" s="3" t="s">
        <v>48</v>
      </c>
      <c r="G5352" s="16">
        <v>1</v>
      </c>
      <c r="H5352" s="16" t="str">
        <f>IF(Orders[[#This Row],[Quantity]]&lt;101,"Low End",IF(Orders[[#This Row],[Quantity]]&lt;301,"Mid End","High End"))</f>
        <v>Low End</v>
      </c>
      <c r="I5352" s="17">
        <v>8800</v>
      </c>
      <c r="J5352" s="17">
        <f>Orders[[#This Row],[Unit Price]]*Orders[[#This Row],[Quantity]]</f>
        <v>8800</v>
      </c>
      <c r="K5352" s="45">
        <f>IF(Orders[[#This Row],[currency]]="NGN",Orders[[#This Row],[Sales price]]/$T$2,Orders[[#This Row],[Sales price]]/$T$3)</f>
        <v>21.890547263681594</v>
      </c>
      <c r="L5352" s="3" t="s">
        <v>50</v>
      </c>
      <c r="M5352" s="3" t="s">
        <v>292</v>
      </c>
      <c r="N5352" s="3" t="s">
        <v>52</v>
      </c>
      <c r="O5352" s="3" t="s">
        <v>53</v>
      </c>
      <c r="P5352" s="3" t="s">
        <v>13</v>
      </c>
      <c r="Q5352" s="3" t="s">
        <v>54</v>
      </c>
    </row>
    <row r="5353" spans="1:17" ht="15.75" customHeight="1" x14ac:dyDescent="0.45">
      <c r="A5353" s="15">
        <v>44397.709722222222</v>
      </c>
      <c r="B5353" s="3" t="s">
        <v>839</v>
      </c>
      <c r="C5353" s="3" t="s">
        <v>67</v>
      </c>
      <c r="D5353" s="3" t="s">
        <v>144</v>
      </c>
      <c r="E5353" s="3" t="s">
        <v>1403</v>
      </c>
      <c r="F5353" s="3" t="s">
        <v>48</v>
      </c>
      <c r="G5353" s="16">
        <v>2</v>
      </c>
      <c r="H5353" s="16" t="str">
        <f>IF(Orders[[#This Row],[Quantity]]&lt;101,"Low End",IF(Orders[[#This Row],[Quantity]]&lt;301,"Mid End","High End"))</f>
        <v>Low End</v>
      </c>
      <c r="I5353" s="17">
        <v>2000</v>
      </c>
      <c r="J5353" s="17">
        <f>Orders[[#This Row],[Unit Price]]*Orders[[#This Row],[Quantity]]</f>
        <v>4000</v>
      </c>
      <c r="K5353" s="45">
        <f>IF(Orders[[#This Row],[currency]]="NGN",Orders[[#This Row],[Sales price]]/$T$2,Orders[[#This Row],[Sales price]]/$T$3)</f>
        <v>9.9502487562189046</v>
      </c>
      <c r="L5353" s="3" t="s">
        <v>50</v>
      </c>
      <c r="M5353" s="3" t="s">
        <v>292</v>
      </c>
      <c r="N5353" s="3" t="s">
        <v>52</v>
      </c>
      <c r="O5353" s="3" t="s">
        <v>53</v>
      </c>
      <c r="P5353" s="3" t="s">
        <v>13</v>
      </c>
      <c r="Q5353" s="3" t="s">
        <v>54</v>
      </c>
    </row>
    <row r="5354" spans="1:17" ht="15.75" customHeight="1" x14ac:dyDescent="0.45">
      <c r="A5354" s="15">
        <v>44397.714583333334</v>
      </c>
      <c r="B5354" s="3" t="s">
        <v>1675</v>
      </c>
      <c r="C5354" s="3" t="s">
        <v>45</v>
      </c>
      <c r="D5354" s="3" t="s">
        <v>589</v>
      </c>
      <c r="E5354" s="3" t="s">
        <v>1181</v>
      </c>
      <c r="F5354" s="3" t="s">
        <v>48</v>
      </c>
      <c r="G5354" s="16">
        <v>1</v>
      </c>
      <c r="H5354" s="16" t="str">
        <f>IF(Orders[[#This Row],[Quantity]]&lt;101,"Low End",IF(Orders[[#This Row],[Quantity]]&lt;301,"Mid End","High End"))</f>
        <v>Low End</v>
      </c>
      <c r="I5354" s="17">
        <v>13500</v>
      </c>
      <c r="J5354" s="17">
        <f>Orders[[#This Row],[Unit Price]]*Orders[[#This Row],[Quantity]]</f>
        <v>13500</v>
      </c>
      <c r="K5354" s="45">
        <f>IF(Orders[[#This Row],[currency]]="NGN",Orders[[#This Row],[Sales price]]/$T$2,Orders[[#This Row],[Sales price]]/$T$3)</f>
        <v>33.582089552238806</v>
      </c>
      <c r="L5354" s="3" t="s">
        <v>50</v>
      </c>
      <c r="M5354" s="3" t="s">
        <v>162</v>
      </c>
      <c r="N5354" s="3" t="s">
        <v>52</v>
      </c>
      <c r="O5354" s="3" t="s">
        <v>53</v>
      </c>
      <c r="P5354" s="3" t="s">
        <v>13</v>
      </c>
      <c r="Q5354" s="3" t="s">
        <v>71</v>
      </c>
    </row>
    <row r="5355" spans="1:17" ht="15.75" customHeight="1" x14ac:dyDescent="0.45">
      <c r="A5355" s="15">
        <v>44397.715277777781</v>
      </c>
      <c r="B5355" s="3" t="s">
        <v>377</v>
      </c>
      <c r="C5355" s="3" t="s">
        <v>61</v>
      </c>
      <c r="D5355" s="3" t="s">
        <v>55</v>
      </c>
      <c r="E5355" s="3" t="s">
        <v>1860</v>
      </c>
      <c r="F5355" s="3" t="s">
        <v>48</v>
      </c>
      <c r="G5355" s="16">
        <v>3</v>
      </c>
      <c r="H5355" s="16" t="str">
        <f>IF(Orders[[#This Row],[Quantity]]&lt;101,"Low End",IF(Orders[[#This Row],[Quantity]]&lt;301,"Mid End","High End"))</f>
        <v>Low End</v>
      </c>
      <c r="I5355" s="17">
        <v>5000</v>
      </c>
      <c r="J5355" s="17">
        <f>Orders[[#This Row],[Unit Price]]*Orders[[#This Row],[Quantity]]</f>
        <v>15000</v>
      </c>
      <c r="K5355" s="45">
        <f>IF(Orders[[#This Row],[currency]]="NGN",Orders[[#This Row],[Sales price]]/$T$2,Orders[[#This Row],[Sales price]]/$T$3)</f>
        <v>37.313432835820898</v>
      </c>
      <c r="L5355" s="3" t="s">
        <v>50</v>
      </c>
      <c r="M5355" s="3" t="s">
        <v>219</v>
      </c>
      <c r="N5355" s="3" t="s">
        <v>52</v>
      </c>
      <c r="O5355" s="3" t="s">
        <v>53</v>
      </c>
      <c r="P5355" s="3" t="s">
        <v>13</v>
      </c>
      <c r="Q5355" s="3" t="s">
        <v>71</v>
      </c>
    </row>
    <row r="5356" spans="1:17" ht="15.75" customHeight="1" x14ac:dyDescent="0.45">
      <c r="A5356" s="15">
        <v>44397.736111111109</v>
      </c>
      <c r="B5356" s="3" t="s">
        <v>377</v>
      </c>
      <c r="C5356" s="3" t="s">
        <v>61</v>
      </c>
      <c r="D5356" s="3" t="s">
        <v>589</v>
      </c>
      <c r="E5356" s="3" t="s">
        <v>1181</v>
      </c>
      <c r="F5356" s="3" t="s">
        <v>48</v>
      </c>
      <c r="G5356" s="16">
        <v>1</v>
      </c>
      <c r="H5356" s="16" t="str">
        <f>IF(Orders[[#This Row],[Quantity]]&lt;101,"Low End",IF(Orders[[#This Row],[Quantity]]&lt;301,"Mid End","High End"))</f>
        <v>Low End</v>
      </c>
      <c r="I5356" s="17">
        <v>13500</v>
      </c>
      <c r="J5356" s="17">
        <f>Orders[[#This Row],[Unit Price]]*Orders[[#This Row],[Quantity]]</f>
        <v>13500</v>
      </c>
      <c r="K5356" s="45">
        <f>IF(Orders[[#This Row],[currency]]="NGN",Orders[[#This Row],[Sales price]]/$T$2,Orders[[#This Row],[Sales price]]/$T$3)</f>
        <v>33.582089552238806</v>
      </c>
      <c r="L5356" s="3" t="s">
        <v>50</v>
      </c>
      <c r="M5356" s="3" t="s">
        <v>219</v>
      </c>
      <c r="N5356" s="3" t="s">
        <v>52</v>
      </c>
      <c r="O5356" s="3" t="s">
        <v>53</v>
      </c>
      <c r="P5356" s="3" t="s">
        <v>13</v>
      </c>
      <c r="Q5356" s="3" t="s">
        <v>71</v>
      </c>
    </row>
    <row r="5357" spans="1:17" ht="15.75" customHeight="1" x14ac:dyDescent="0.45">
      <c r="A5357" s="15">
        <v>44397.736805555556</v>
      </c>
      <c r="B5357" s="3" t="s">
        <v>1375</v>
      </c>
      <c r="C5357" s="3" t="s">
        <v>45</v>
      </c>
      <c r="D5357" s="3" t="s">
        <v>121</v>
      </c>
      <c r="E5357" s="3" t="s">
        <v>256</v>
      </c>
      <c r="F5357" s="3" t="s">
        <v>187</v>
      </c>
      <c r="G5357" s="16">
        <v>40</v>
      </c>
      <c r="H5357" s="16" t="str">
        <f>IF(Orders[[#This Row],[Quantity]]&lt;101,"Low End",IF(Orders[[#This Row],[Quantity]]&lt;301,"Mid End","High End"))</f>
        <v>Low End</v>
      </c>
      <c r="I5357" s="17">
        <v>4650</v>
      </c>
      <c r="J5357" s="17">
        <f>Orders[[#This Row],[Unit Price]]*Orders[[#This Row],[Quantity]]</f>
        <v>186000</v>
      </c>
      <c r="K5357" s="45">
        <f>IF(Orders[[#This Row],[currency]]="NGN",Orders[[#This Row],[Sales price]]/$T$2,Orders[[#This Row],[Sales price]]/$T$3)</f>
        <v>462.68656716417911</v>
      </c>
      <c r="L5357" s="3" t="s">
        <v>50</v>
      </c>
      <c r="M5357" s="3" t="s">
        <v>230</v>
      </c>
      <c r="N5357" s="3" t="s">
        <v>52</v>
      </c>
      <c r="O5357" s="3" t="s">
        <v>53</v>
      </c>
      <c r="P5357" s="3" t="s">
        <v>13</v>
      </c>
      <c r="Q5357" s="3" t="s">
        <v>71</v>
      </c>
    </row>
    <row r="5358" spans="1:17" ht="15.75" customHeight="1" x14ac:dyDescent="0.45">
      <c r="A5358" s="15">
        <v>44397.740972222222</v>
      </c>
      <c r="B5358" s="3" t="s">
        <v>227</v>
      </c>
      <c r="C5358" s="3" t="s">
        <v>61</v>
      </c>
      <c r="D5358" s="3" t="s">
        <v>121</v>
      </c>
      <c r="E5358" s="3" t="s">
        <v>228</v>
      </c>
      <c r="F5358" s="3" t="s">
        <v>123</v>
      </c>
      <c r="G5358" s="16">
        <v>10</v>
      </c>
      <c r="H5358" s="16" t="str">
        <f>IF(Orders[[#This Row],[Quantity]]&lt;101,"Low End",IF(Orders[[#This Row],[Quantity]]&lt;301,"Mid End","High End"))</f>
        <v>Low End</v>
      </c>
      <c r="I5358" s="17">
        <v>15100</v>
      </c>
      <c r="J5358" s="17">
        <f>Orders[[#This Row],[Unit Price]]*Orders[[#This Row],[Quantity]]</f>
        <v>151000</v>
      </c>
      <c r="K5358" s="45">
        <f>IF(Orders[[#This Row],[currency]]="NGN",Orders[[#This Row],[Sales price]]/$T$2,Orders[[#This Row],[Sales price]]/$T$3)</f>
        <v>375.62189054726366</v>
      </c>
      <c r="L5358" s="3" t="s">
        <v>50</v>
      </c>
      <c r="M5358" s="3" t="s">
        <v>230</v>
      </c>
      <c r="N5358" s="3" t="s">
        <v>52</v>
      </c>
      <c r="O5358" s="3" t="s">
        <v>53</v>
      </c>
      <c r="P5358" s="3" t="s">
        <v>13</v>
      </c>
      <c r="Q5358" s="3" t="s">
        <v>71</v>
      </c>
    </row>
    <row r="5359" spans="1:17" ht="15.75" customHeight="1" x14ac:dyDescent="0.45">
      <c r="A5359" s="15">
        <v>44397.752083333333</v>
      </c>
      <c r="B5359" s="3" t="s">
        <v>1487</v>
      </c>
      <c r="C5359" s="3" t="s">
        <v>45</v>
      </c>
      <c r="D5359" s="3" t="s">
        <v>589</v>
      </c>
      <c r="E5359" s="3" t="s">
        <v>590</v>
      </c>
      <c r="F5359" s="3" t="s">
        <v>48</v>
      </c>
      <c r="G5359" s="16">
        <v>3</v>
      </c>
      <c r="H5359" s="16" t="str">
        <f>IF(Orders[[#This Row],[Quantity]]&lt;101,"Low End",IF(Orders[[#This Row],[Quantity]]&lt;301,"Mid End","High End"))</f>
        <v>Low End</v>
      </c>
      <c r="I5359" s="17">
        <v>20500</v>
      </c>
      <c r="J5359" s="17">
        <f>Orders[[#This Row],[Unit Price]]*Orders[[#This Row],[Quantity]]</f>
        <v>61500</v>
      </c>
      <c r="K5359" s="45">
        <f>IF(Orders[[#This Row],[currency]]="NGN",Orders[[#This Row],[Sales price]]/$T$2,Orders[[#This Row],[Sales price]]/$T$3)</f>
        <v>152.98507462686567</v>
      </c>
      <c r="L5359" s="3" t="s">
        <v>50</v>
      </c>
      <c r="M5359" s="3" t="s">
        <v>68</v>
      </c>
      <c r="N5359" s="3" t="s">
        <v>52</v>
      </c>
      <c r="O5359" s="3" t="s">
        <v>53</v>
      </c>
      <c r="P5359" s="3" t="s">
        <v>13</v>
      </c>
      <c r="Q5359" s="3" t="s">
        <v>71</v>
      </c>
    </row>
    <row r="5360" spans="1:17" ht="15.75" customHeight="1" x14ac:dyDescent="0.45">
      <c r="A5360" s="15">
        <v>44397.763888888891</v>
      </c>
      <c r="B5360" s="3" t="s">
        <v>1162</v>
      </c>
      <c r="C5360" s="3" t="s">
        <v>45</v>
      </c>
      <c r="D5360" s="3" t="s">
        <v>126</v>
      </c>
      <c r="E5360" s="3" t="s">
        <v>136</v>
      </c>
      <c r="F5360" s="3" t="s">
        <v>78</v>
      </c>
      <c r="G5360" s="16">
        <v>1</v>
      </c>
      <c r="H5360" s="16" t="str">
        <f>IF(Orders[[#This Row],[Quantity]]&lt;101,"Low End",IF(Orders[[#This Row],[Quantity]]&lt;301,"Mid End","High End"))</f>
        <v>Low End</v>
      </c>
      <c r="I5360" s="17">
        <v>5240</v>
      </c>
      <c r="J5360" s="17">
        <f>Orders[[#This Row],[Unit Price]]*Orders[[#This Row],[Quantity]]</f>
        <v>5240</v>
      </c>
      <c r="K5360" s="45">
        <f>IF(Orders[[#This Row],[currency]]="NGN",Orders[[#This Row],[Sales price]]/$T$2,Orders[[#This Row],[Sales price]]/$T$3)</f>
        <v>13.034825870646767</v>
      </c>
      <c r="L5360" s="3" t="s">
        <v>50</v>
      </c>
      <c r="M5360" s="3" t="s">
        <v>1083</v>
      </c>
      <c r="N5360" s="3" t="s">
        <v>52</v>
      </c>
      <c r="O5360" s="3" t="s">
        <v>53</v>
      </c>
      <c r="P5360" s="3" t="s">
        <v>13</v>
      </c>
      <c r="Q5360" s="3" t="s">
        <v>71</v>
      </c>
    </row>
    <row r="5361" spans="1:17" ht="15.75" customHeight="1" x14ac:dyDescent="0.45">
      <c r="A5361" s="15">
        <v>44397.823611111111</v>
      </c>
      <c r="B5361" s="3" t="s">
        <v>1375</v>
      </c>
      <c r="C5361" s="3" t="s">
        <v>45</v>
      </c>
      <c r="D5361" s="3" t="s">
        <v>121</v>
      </c>
      <c r="E5361" s="3" t="s">
        <v>1422</v>
      </c>
      <c r="F5361" s="3" t="s">
        <v>187</v>
      </c>
      <c r="G5361" s="16">
        <v>17</v>
      </c>
      <c r="H5361" s="16" t="str">
        <f>IF(Orders[[#This Row],[Quantity]]&lt;101,"Low End",IF(Orders[[#This Row],[Quantity]]&lt;301,"Mid End","High End"))</f>
        <v>Low End</v>
      </c>
      <c r="I5361" s="17">
        <v>4350</v>
      </c>
      <c r="J5361" s="17">
        <f>Orders[[#This Row],[Unit Price]]*Orders[[#This Row],[Quantity]]</f>
        <v>73950</v>
      </c>
      <c r="K5361" s="45">
        <f>IF(Orders[[#This Row],[currency]]="NGN",Orders[[#This Row],[Sales price]]/$T$2,Orders[[#This Row],[Sales price]]/$T$3)</f>
        <v>183.955223880597</v>
      </c>
      <c r="L5361" s="3" t="s">
        <v>50</v>
      </c>
      <c r="M5361" s="3" t="s">
        <v>230</v>
      </c>
      <c r="N5361" s="3" t="s">
        <v>52</v>
      </c>
      <c r="O5361" s="3" t="s">
        <v>53</v>
      </c>
      <c r="P5361" s="3" t="s">
        <v>13</v>
      </c>
      <c r="Q5361" s="3" t="s">
        <v>71</v>
      </c>
    </row>
    <row r="5362" spans="1:17" ht="15.75" customHeight="1" x14ac:dyDescent="0.45">
      <c r="A5362" s="15">
        <v>44397.856944444444</v>
      </c>
      <c r="B5362" s="3" t="s">
        <v>1627</v>
      </c>
      <c r="C5362" s="3" t="s">
        <v>67</v>
      </c>
      <c r="D5362" s="3" t="s">
        <v>62</v>
      </c>
      <c r="E5362" s="3" t="s">
        <v>93</v>
      </c>
      <c r="F5362" s="3" t="s">
        <v>64</v>
      </c>
      <c r="G5362" s="16">
        <v>2</v>
      </c>
      <c r="H5362" s="16" t="str">
        <f>IF(Orders[[#This Row],[Quantity]]&lt;101,"Low End",IF(Orders[[#This Row],[Quantity]]&lt;301,"Mid End","High End"))</f>
        <v>Low End</v>
      </c>
      <c r="I5362" s="17">
        <v>4020</v>
      </c>
      <c r="J5362" s="17">
        <f>Orders[[#This Row],[Unit Price]]*Orders[[#This Row],[Quantity]]</f>
        <v>8040</v>
      </c>
      <c r="K5362" s="45">
        <f>IF(Orders[[#This Row],[currency]]="NGN",Orders[[#This Row],[Sales price]]/$T$2,Orders[[#This Row],[Sales price]]/$T$3)</f>
        <v>20</v>
      </c>
      <c r="L5362" s="3" t="s">
        <v>50</v>
      </c>
      <c r="M5362" s="3" t="s">
        <v>373</v>
      </c>
      <c r="N5362" s="3" t="s">
        <v>52</v>
      </c>
      <c r="O5362" s="3" t="s">
        <v>53</v>
      </c>
      <c r="P5362" s="3" t="s">
        <v>13</v>
      </c>
      <c r="Q5362" s="3" t="s">
        <v>88</v>
      </c>
    </row>
    <row r="5363" spans="1:17" ht="15.75" customHeight="1" x14ac:dyDescent="0.45">
      <c r="A5363" s="15">
        <v>44397.887499999997</v>
      </c>
      <c r="B5363" s="3" t="s">
        <v>750</v>
      </c>
      <c r="C5363" s="3" t="s">
        <v>45</v>
      </c>
      <c r="D5363" s="3" t="s">
        <v>121</v>
      </c>
      <c r="E5363" s="3" t="s">
        <v>186</v>
      </c>
      <c r="F5363" s="3" t="s">
        <v>187</v>
      </c>
      <c r="G5363" s="16">
        <v>1</v>
      </c>
      <c r="H5363" s="16" t="str">
        <f>IF(Orders[[#This Row],[Quantity]]&lt;101,"Low End",IF(Orders[[#This Row],[Quantity]]&lt;301,"Mid End","High End"))</f>
        <v>Low End</v>
      </c>
      <c r="I5363" s="17">
        <v>5620</v>
      </c>
      <c r="J5363" s="17">
        <f>Orders[[#This Row],[Unit Price]]*Orders[[#This Row],[Quantity]]</f>
        <v>5620</v>
      </c>
      <c r="K5363" s="45">
        <f>IF(Orders[[#This Row],[currency]]="NGN",Orders[[#This Row],[Sales price]]/$T$2,Orders[[#This Row],[Sales price]]/$T$3)</f>
        <v>13.980099502487562</v>
      </c>
      <c r="L5363" s="3" t="s">
        <v>50</v>
      </c>
      <c r="M5363" s="3" t="s">
        <v>68</v>
      </c>
      <c r="N5363" s="3" t="s">
        <v>52</v>
      </c>
      <c r="O5363" s="3" t="s">
        <v>53</v>
      </c>
      <c r="P5363" s="3" t="s">
        <v>13</v>
      </c>
      <c r="Q5363" s="3" t="s">
        <v>54</v>
      </c>
    </row>
    <row r="5364" spans="1:17" ht="15.75" customHeight="1" x14ac:dyDescent="0.45">
      <c r="A5364" s="15">
        <v>44398.304166666669</v>
      </c>
      <c r="B5364" s="3" t="s">
        <v>672</v>
      </c>
      <c r="C5364" s="3" t="s">
        <v>67</v>
      </c>
      <c r="D5364" s="3" t="s">
        <v>81</v>
      </c>
      <c r="E5364" s="3" t="s">
        <v>105</v>
      </c>
      <c r="F5364" s="3" t="s">
        <v>83</v>
      </c>
      <c r="G5364" s="16">
        <v>1</v>
      </c>
      <c r="H5364" s="16" t="str">
        <f>IF(Orders[[#This Row],[Quantity]]&lt;101,"Low End",IF(Orders[[#This Row],[Quantity]]&lt;301,"Mid End","High End"))</f>
        <v>Low End</v>
      </c>
      <c r="I5364" s="17">
        <v>47.47</v>
      </c>
      <c r="J5364" s="17">
        <f>Orders[[#This Row],[Unit Price]]*Orders[[#This Row],[Quantity]]</f>
        <v>47.47</v>
      </c>
      <c r="K5364" s="45">
        <f>IF(Orders[[#This Row],[currency]]="NGN",Orders[[#This Row],[Sales price]]/$T$2,Orders[[#This Row],[Sales price]]/$T$3)</f>
        <v>3.2248641304347823</v>
      </c>
      <c r="L5364" s="3" t="s">
        <v>50</v>
      </c>
      <c r="M5364" s="3" t="s">
        <v>104</v>
      </c>
      <c r="N5364" s="3" t="s">
        <v>86</v>
      </c>
      <c r="O5364" s="3" t="s">
        <v>87</v>
      </c>
      <c r="P5364" s="3" t="s">
        <v>10</v>
      </c>
      <c r="Q5364" s="3" t="s">
        <v>88</v>
      </c>
    </row>
    <row r="5365" spans="1:17" ht="15.75" customHeight="1" x14ac:dyDescent="0.45">
      <c r="A5365" s="15">
        <v>44398.304166666669</v>
      </c>
      <c r="B5365" s="3" t="s">
        <v>672</v>
      </c>
      <c r="C5365" s="3" t="s">
        <v>67</v>
      </c>
      <c r="D5365" s="3" t="s">
        <v>81</v>
      </c>
      <c r="E5365" s="3" t="s">
        <v>97</v>
      </c>
      <c r="F5365" s="3" t="s">
        <v>83</v>
      </c>
      <c r="G5365" s="16">
        <v>4</v>
      </c>
      <c r="H5365" s="16" t="str">
        <f>IF(Orders[[#This Row],[Quantity]]&lt;101,"Low End",IF(Orders[[#This Row],[Quantity]]&lt;301,"Mid End","High End"))</f>
        <v>Low End</v>
      </c>
      <c r="I5365" s="17">
        <v>42.5</v>
      </c>
      <c r="J5365" s="17">
        <f>Orders[[#This Row],[Unit Price]]*Orders[[#This Row],[Quantity]]</f>
        <v>170</v>
      </c>
      <c r="K5365" s="45">
        <f>IF(Orders[[#This Row],[currency]]="NGN",Orders[[#This Row],[Sales price]]/$T$2,Orders[[#This Row],[Sales price]]/$T$3)</f>
        <v>11.54891304347826</v>
      </c>
      <c r="L5365" s="3" t="s">
        <v>50</v>
      </c>
      <c r="M5365" s="3" t="s">
        <v>104</v>
      </c>
      <c r="N5365" s="3" t="s">
        <v>86</v>
      </c>
      <c r="O5365" s="3" t="s">
        <v>87</v>
      </c>
      <c r="P5365" s="3" t="s">
        <v>10</v>
      </c>
      <c r="Q5365" s="3" t="s">
        <v>88</v>
      </c>
    </row>
    <row r="5366" spans="1:17" ht="15.75" customHeight="1" x14ac:dyDescent="0.45">
      <c r="A5366" s="15">
        <v>44398.304166666669</v>
      </c>
      <c r="B5366" s="3" t="s">
        <v>672</v>
      </c>
      <c r="C5366" s="3" t="s">
        <v>67</v>
      </c>
      <c r="D5366" s="3" t="s">
        <v>81</v>
      </c>
      <c r="E5366" s="3" t="s">
        <v>97</v>
      </c>
      <c r="F5366" s="3" t="s">
        <v>83</v>
      </c>
      <c r="G5366" s="16">
        <v>1</v>
      </c>
      <c r="H5366" s="16" t="str">
        <f>IF(Orders[[#This Row],[Quantity]]&lt;101,"Low End",IF(Orders[[#This Row],[Quantity]]&lt;301,"Mid End","High End"))</f>
        <v>Low End</v>
      </c>
      <c r="I5366" s="17">
        <v>51.2</v>
      </c>
      <c r="J5366" s="17">
        <f>Orders[[#This Row],[Unit Price]]*Orders[[#This Row],[Quantity]]</f>
        <v>51.2</v>
      </c>
      <c r="K5366" s="45">
        <f>IF(Orders[[#This Row],[currency]]="NGN",Orders[[#This Row],[Sales price]]/$T$2,Orders[[#This Row],[Sales price]]/$T$3)</f>
        <v>3.4782608695652173</v>
      </c>
      <c r="L5366" s="3" t="s">
        <v>50</v>
      </c>
      <c r="M5366" s="3" t="s">
        <v>104</v>
      </c>
      <c r="N5366" s="3" t="s">
        <v>86</v>
      </c>
      <c r="O5366" s="3" t="s">
        <v>87</v>
      </c>
      <c r="P5366" s="3" t="s">
        <v>10</v>
      </c>
      <c r="Q5366" s="3" t="s">
        <v>88</v>
      </c>
    </row>
    <row r="5367" spans="1:17" ht="15.75" customHeight="1" x14ac:dyDescent="0.45">
      <c r="A5367" s="15">
        <v>44398.309027777781</v>
      </c>
      <c r="B5367" s="3" t="s">
        <v>1881</v>
      </c>
      <c r="C5367" s="3" t="s">
        <v>67</v>
      </c>
      <c r="D5367" s="3" t="s">
        <v>81</v>
      </c>
      <c r="E5367" s="3" t="s">
        <v>105</v>
      </c>
      <c r="F5367" s="3" t="s">
        <v>83</v>
      </c>
      <c r="G5367" s="16">
        <v>2</v>
      </c>
      <c r="H5367" s="16" t="str">
        <f>IF(Orders[[#This Row],[Quantity]]&lt;101,"Low End",IF(Orders[[#This Row],[Quantity]]&lt;301,"Mid End","High End"))</f>
        <v>Low End</v>
      </c>
      <c r="I5367" s="17">
        <v>14.98</v>
      </c>
      <c r="J5367" s="17">
        <f>Orders[[#This Row],[Unit Price]]*Orders[[#This Row],[Quantity]]</f>
        <v>29.96</v>
      </c>
      <c r="K5367" s="45">
        <f>IF(Orders[[#This Row],[currency]]="NGN",Orders[[#This Row],[Sales price]]/$T$2,Orders[[#This Row],[Sales price]]/$T$3)</f>
        <v>2.0353260869565215</v>
      </c>
      <c r="L5367" s="3" t="s">
        <v>50</v>
      </c>
      <c r="M5367" s="3" t="s">
        <v>85</v>
      </c>
      <c r="N5367" s="3" t="s">
        <v>86</v>
      </c>
      <c r="O5367" s="3" t="s">
        <v>87</v>
      </c>
      <c r="P5367" s="3" t="s">
        <v>10</v>
      </c>
      <c r="Q5367" s="3" t="s">
        <v>88</v>
      </c>
    </row>
    <row r="5368" spans="1:17" ht="15.75" customHeight="1" x14ac:dyDescent="0.45">
      <c r="A5368" s="15">
        <v>44398.309027777781</v>
      </c>
      <c r="B5368" s="3" t="s">
        <v>1881</v>
      </c>
      <c r="C5368" s="3" t="s">
        <v>67</v>
      </c>
      <c r="D5368" s="3" t="s">
        <v>81</v>
      </c>
      <c r="E5368" s="3" t="s">
        <v>105</v>
      </c>
      <c r="F5368" s="3" t="s">
        <v>83</v>
      </c>
      <c r="G5368" s="16">
        <v>2</v>
      </c>
      <c r="H5368" s="16" t="str">
        <f>IF(Orders[[#This Row],[Quantity]]&lt;101,"Low End",IF(Orders[[#This Row],[Quantity]]&lt;301,"Mid End","High End"))</f>
        <v>Low End</v>
      </c>
      <c r="I5368" s="17">
        <v>14.98</v>
      </c>
      <c r="J5368" s="17">
        <f>Orders[[#This Row],[Unit Price]]*Orders[[#This Row],[Quantity]]</f>
        <v>29.96</v>
      </c>
      <c r="K5368" s="45">
        <f>IF(Orders[[#This Row],[currency]]="NGN",Orders[[#This Row],[Sales price]]/$T$2,Orders[[#This Row],[Sales price]]/$T$3)</f>
        <v>2.0353260869565215</v>
      </c>
      <c r="L5368" s="3" t="s">
        <v>50</v>
      </c>
      <c r="M5368" s="3" t="s">
        <v>85</v>
      </c>
      <c r="N5368" s="3" t="s">
        <v>86</v>
      </c>
      <c r="O5368" s="3" t="s">
        <v>87</v>
      </c>
      <c r="P5368" s="3" t="s">
        <v>10</v>
      </c>
      <c r="Q5368" s="3" t="s">
        <v>88</v>
      </c>
    </row>
    <row r="5369" spans="1:17" ht="15.75" customHeight="1" x14ac:dyDescent="0.45">
      <c r="A5369" s="15">
        <v>44398.3125</v>
      </c>
      <c r="B5369" s="3" t="s">
        <v>1064</v>
      </c>
      <c r="C5369" s="3" t="s">
        <v>61</v>
      </c>
      <c r="D5369" s="3" t="s">
        <v>81</v>
      </c>
      <c r="E5369" s="3" t="s">
        <v>99</v>
      </c>
      <c r="F5369" s="3" t="s">
        <v>64</v>
      </c>
      <c r="G5369" s="16">
        <v>2</v>
      </c>
      <c r="H5369" s="16" t="str">
        <f>IF(Orders[[#This Row],[Quantity]]&lt;101,"Low End",IF(Orders[[#This Row],[Quantity]]&lt;301,"Mid End","High End"))</f>
        <v>Low End</v>
      </c>
      <c r="I5369" s="17">
        <v>39.1</v>
      </c>
      <c r="J5369" s="17">
        <f>Orders[[#This Row],[Unit Price]]*Orders[[#This Row],[Quantity]]</f>
        <v>78.2</v>
      </c>
      <c r="K5369" s="45">
        <f>IF(Orders[[#This Row],[currency]]="NGN",Orders[[#This Row],[Sales price]]/$T$2,Orders[[#This Row],[Sales price]]/$T$3)</f>
        <v>5.3125</v>
      </c>
      <c r="L5369" s="3" t="s">
        <v>50</v>
      </c>
      <c r="M5369" s="3" t="s">
        <v>85</v>
      </c>
      <c r="N5369" s="3" t="s">
        <v>86</v>
      </c>
      <c r="O5369" s="3" t="s">
        <v>87</v>
      </c>
      <c r="P5369" s="3" t="s">
        <v>10</v>
      </c>
      <c r="Q5369" s="3" t="s">
        <v>88</v>
      </c>
    </row>
    <row r="5370" spans="1:17" ht="15.75" customHeight="1" x14ac:dyDescent="0.45">
      <c r="A5370" s="15">
        <v>44398.3125</v>
      </c>
      <c r="B5370" s="3" t="s">
        <v>1064</v>
      </c>
      <c r="C5370" s="3" t="s">
        <v>61</v>
      </c>
      <c r="D5370" s="3" t="s">
        <v>81</v>
      </c>
      <c r="E5370" s="3" t="s">
        <v>99</v>
      </c>
      <c r="F5370" s="3" t="s">
        <v>64</v>
      </c>
      <c r="G5370" s="16">
        <v>1</v>
      </c>
      <c r="H5370" s="16" t="str">
        <f>IF(Orders[[#This Row],[Quantity]]&lt;101,"Low End",IF(Orders[[#This Row],[Quantity]]&lt;301,"Mid End","High End"))</f>
        <v>Low End</v>
      </c>
      <c r="I5370" s="17">
        <v>39.1</v>
      </c>
      <c r="J5370" s="17">
        <f>Orders[[#This Row],[Unit Price]]*Orders[[#This Row],[Quantity]]</f>
        <v>39.1</v>
      </c>
      <c r="K5370" s="45">
        <f>IF(Orders[[#This Row],[currency]]="NGN",Orders[[#This Row],[Sales price]]/$T$2,Orders[[#This Row],[Sales price]]/$T$3)</f>
        <v>2.65625</v>
      </c>
      <c r="L5370" s="3" t="s">
        <v>50</v>
      </c>
      <c r="M5370" s="3" t="s">
        <v>85</v>
      </c>
      <c r="N5370" s="3" t="s">
        <v>86</v>
      </c>
      <c r="O5370" s="3" t="s">
        <v>87</v>
      </c>
      <c r="P5370" s="3" t="s">
        <v>10</v>
      </c>
      <c r="Q5370" s="3" t="s">
        <v>88</v>
      </c>
    </row>
    <row r="5371" spans="1:17" ht="15.75" customHeight="1" x14ac:dyDescent="0.45">
      <c r="A5371" s="15">
        <v>44398.3125</v>
      </c>
      <c r="B5371" s="3" t="s">
        <v>1064</v>
      </c>
      <c r="C5371" s="3" t="s">
        <v>61</v>
      </c>
      <c r="D5371" s="3" t="s">
        <v>81</v>
      </c>
      <c r="E5371" s="3" t="s">
        <v>99</v>
      </c>
      <c r="F5371" s="3" t="s">
        <v>64</v>
      </c>
      <c r="G5371" s="16">
        <v>1</v>
      </c>
      <c r="H5371" s="16" t="str">
        <f>IF(Orders[[#This Row],[Quantity]]&lt;101,"Low End",IF(Orders[[#This Row],[Quantity]]&lt;301,"Mid End","High End"))</f>
        <v>Low End</v>
      </c>
      <c r="I5371" s="17">
        <v>39.1</v>
      </c>
      <c r="J5371" s="17">
        <f>Orders[[#This Row],[Unit Price]]*Orders[[#This Row],[Quantity]]</f>
        <v>39.1</v>
      </c>
      <c r="K5371" s="45">
        <f>IF(Orders[[#This Row],[currency]]="NGN",Orders[[#This Row],[Sales price]]/$T$2,Orders[[#This Row],[Sales price]]/$T$3)</f>
        <v>2.65625</v>
      </c>
      <c r="L5371" s="3" t="s">
        <v>50</v>
      </c>
      <c r="M5371" s="3" t="s">
        <v>85</v>
      </c>
      <c r="N5371" s="3" t="s">
        <v>86</v>
      </c>
      <c r="O5371" s="3" t="s">
        <v>87</v>
      </c>
      <c r="P5371" s="3" t="s">
        <v>10</v>
      </c>
      <c r="Q5371" s="3" t="s">
        <v>88</v>
      </c>
    </row>
    <row r="5372" spans="1:17" ht="15.75" customHeight="1" x14ac:dyDescent="0.45">
      <c r="A5372" s="15">
        <v>44398.3125</v>
      </c>
      <c r="B5372" s="3" t="s">
        <v>1064</v>
      </c>
      <c r="C5372" s="3" t="s">
        <v>61</v>
      </c>
      <c r="D5372" s="3" t="s">
        <v>81</v>
      </c>
      <c r="E5372" s="3" t="s">
        <v>180</v>
      </c>
      <c r="F5372" s="3" t="s">
        <v>48</v>
      </c>
      <c r="G5372" s="16">
        <v>1</v>
      </c>
      <c r="H5372" s="16" t="str">
        <f>IF(Orders[[#This Row],[Quantity]]&lt;101,"Low End",IF(Orders[[#This Row],[Quantity]]&lt;301,"Mid End","High End"))</f>
        <v>Low End</v>
      </c>
      <c r="I5372" s="17">
        <v>109.25</v>
      </c>
      <c r="J5372" s="17">
        <f>Orders[[#This Row],[Unit Price]]*Orders[[#This Row],[Quantity]]</f>
        <v>109.25</v>
      </c>
      <c r="K5372" s="45">
        <f>IF(Orders[[#This Row],[currency]]="NGN",Orders[[#This Row],[Sales price]]/$T$2,Orders[[#This Row],[Sales price]]/$T$3)</f>
        <v>7.421875</v>
      </c>
      <c r="L5372" s="3" t="s">
        <v>50</v>
      </c>
      <c r="M5372" s="3" t="s">
        <v>85</v>
      </c>
      <c r="N5372" s="3" t="s">
        <v>86</v>
      </c>
      <c r="O5372" s="3" t="s">
        <v>87</v>
      </c>
      <c r="P5372" s="3" t="s">
        <v>10</v>
      </c>
      <c r="Q5372" s="3" t="s">
        <v>88</v>
      </c>
    </row>
    <row r="5373" spans="1:17" ht="15.75" customHeight="1" x14ac:dyDescent="0.45">
      <c r="A5373" s="15">
        <v>44398.318055555559</v>
      </c>
      <c r="B5373" s="3" t="s">
        <v>1062</v>
      </c>
      <c r="C5373" s="3" t="s">
        <v>67</v>
      </c>
      <c r="D5373" s="3" t="s">
        <v>81</v>
      </c>
      <c r="E5373" s="3" t="s">
        <v>99</v>
      </c>
      <c r="F5373" s="3" t="s">
        <v>64</v>
      </c>
      <c r="G5373" s="16">
        <v>1</v>
      </c>
      <c r="H5373" s="16" t="str">
        <f>IF(Orders[[#This Row],[Quantity]]&lt;101,"Low End",IF(Orders[[#This Row],[Quantity]]&lt;301,"Mid End","High End"))</f>
        <v>Low End</v>
      </c>
      <c r="I5373" s="17">
        <v>39.1</v>
      </c>
      <c r="J5373" s="17">
        <f>Orders[[#This Row],[Unit Price]]*Orders[[#This Row],[Quantity]]</f>
        <v>39.1</v>
      </c>
      <c r="K5373" s="45">
        <f>IF(Orders[[#This Row],[currency]]="NGN",Orders[[#This Row],[Sales price]]/$T$2,Orders[[#This Row],[Sales price]]/$T$3)</f>
        <v>2.65625</v>
      </c>
      <c r="L5373" s="3" t="s">
        <v>50</v>
      </c>
      <c r="M5373" s="3" t="s">
        <v>85</v>
      </c>
      <c r="N5373" s="3" t="s">
        <v>86</v>
      </c>
      <c r="O5373" s="3" t="s">
        <v>87</v>
      </c>
      <c r="P5373" s="3" t="s">
        <v>10</v>
      </c>
      <c r="Q5373" s="3" t="s">
        <v>88</v>
      </c>
    </row>
    <row r="5374" spans="1:17" ht="15.75" customHeight="1" x14ac:dyDescent="0.45">
      <c r="A5374" s="15">
        <v>44398.318055555559</v>
      </c>
      <c r="B5374" s="3" t="s">
        <v>1062</v>
      </c>
      <c r="C5374" s="3" t="s">
        <v>67</v>
      </c>
      <c r="D5374" s="3" t="s">
        <v>81</v>
      </c>
      <c r="E5374" s="3" t="s">
        <v>97</v>
      </c>
      <c r="F5374" s="3" t="s">
        <v>83</v>
      </c>
      <c r="G5374" s="16">
        <v>1</v>
      </c>
      <c r="H5374" s="16" t="str">
        <f>IF(Orders[[#This Row],[Quantity]]&lt;101,"Low End",IF(Orders[[#This Row],[Quantity]]&lt;301,"Mid End","High End"))</f>
        <v>Low End</v>
      </c>
      <c r="I5374" s="17">
        <v>51.2</v>
      </c>
      <c r="J5374" s="17">
        <f>Orders[[#This Row],[Unit Price]]*Orders[[#This Row],[Quantity]]</f>
        <v>51.2</v>
      </c>
      <c r="K5374" s="45">
        <f>IF(Orders[[#This Row],[currency]]="NGN",Orders[[#This Row],[Sales price]]/$T$2,Orders[[#This Row],[Sales price]]/$T$3)</f>
        <v>3.4782608695652173</v>
      </c>
      <c r="L5374" s="3" t="s">
        <v>50</v>
      </c>
      <c r="M5374" s="3" t="s">
        <v>85</v>
      </c>
      <c r="N5374" s="3" t="s">
        <v>86</v>
      </c>
      <c r="O5374" s="3" t="s">
        <v>87</v>
      </c>
      <c r="P5374" s="3" t="s">
        <v>10</v>
      </c>
      <c r="Q5374" s="3" t="s">
        <v>88</v>
      </c>
    </row>
    <row r="5375" spans="1:17" ht="15.75" customHeight="1" x14ac:dyDescent="0.45">
      <c r="A5375" s="15">
        <v>44398.321527777778</v>
      </c>
      <c r="B5375" s="3" t="s">
        <v>426</v>
      </c>
      <c r="C5375" s="3" t="s">
        <v>45</v>
      </c>
      <c r="D5375" s="3" t="s">
        <v>81</v>
      </c>
      <c r="E5375" s="3" t="s">
        <v>180</v>
      </c>
      <c r="F5375" s="3" t="s">
        <v>48</v>
      </c>
      <c r="G5375" s="16">
        <v>2</v>
      </c>
      <c r="H5375" s="16" t="str">
        <f>IF(Orders[[#This Row],[Quantity]]&lt;101,"Low End",IF(Orders[[#This Row],[Quantity]]&lt;301,"Mid End","High End"))</f>
        <v>Low End</v>
      </c>
      <c r="I5375" s="17">
        <v>109.25</v>
      </c>
      <c r="J5375" s="17">
        <f>Orders[[#This Row],[Unit Price]]*Orders[[#This Row],[Quantity]]</f>
        <v>218.5</v>
      </c>
      <c r="K5375" s="45">
        <f>IF(Orders[[#This Row],[currency]]="NGN",Orders[[#This Row],[Sales price]]/$T$2,Orders[[#This Row],[Sales price]]/$T$3)</f>
        <v>14.84375</v>
      </c>
      <c r="L5375" s="3" t="s">
        <v>50</v>
      </c>
      <c r="M5375" s="3" t="s">
        <v>96</v>
      </c>
      <c r="N5375" s="3" t="s">
        <v>86</v>
      </c>
      <c r="O5375" s="3" t="s">
        <v>87</v>
      </c>
      <c r="P5375" s="3" t="s">
        <v>10</v>
      </c>
      <c r="Q5375" s="3" t="s">
        <v>54</v>
      </c>
    </row>
    <row r="5376" spans="1:17" ht="15.75" customHeight="1" x14ac:dyDescent="0.45">
      <c r="A5376" s="15">
        <v>44398.327777777777</v>
      </c>
      <c r="B5376" s="3" t="s">
        <v>1066</v>
      </c>
      <c r="C5376" s="3" t="s">
        <v>45</v>
      </c>
      <c r="D5376" s="3" t="s">
        <v>81</v>
      </c>
      <c r="E5376" s="3" t="s">
        <v>99</v>
      </c>
      <c r="F5376" s="3" t="s">
        <v>64</v>
      </c>
      <c r="G5376" s="16">
        <v>2</v>
      </c>
      <c r="H5376" s="16" t="str">
        <f>IF(Orders[[#This Row],[Quantity]]&lt;101,"Low End",IF(Orders[[#This Row],[Quantity]]&lt;301,"Mid End","High End"))</f>
        <v>Low End</v>
      </c>
      <c r="I5376" s="17">
        <v>39.1</v>
      </c>
      <c r="J5376" s="17">
        <f>Orders[[#This Row],[Unit Price]]*Orders[[#This Row],[Quantity]]</f>
        <v>78.2</v>
      </c>
      <c r="K5376" s="45">
        <f>IF(Orders[[#This Row],[currency]]="NGN",Orders[[#This Row],[Sales price]]/$T$2,Orders[[#This Row],[Sales price]]/$T$3)</f>
        <v>5.3125</v>
      </c>
      <c r="L5376" s="3" t="s">
        <v>50</v>
      </c>
      <c r="M5376" s="3" t="s">
        <v>85</v>
      </c>
      <c r="N5376" s="3" t="s">
        <v>86</v>
      </c>
      <c r="O5376" s="3" t="s">
        <v>87</v>
      </c>
      <c r="P5376" s="3" t="s">
        <v>10</v>
      </c>
      <c r="Q5376" s="3" t="s">
        <v>88</v>
      </c>
    </row>
    <row r="5377" spans="1:17" ht="15.75" customHeight="1" x14ac:dyDescent="0.45">
      <c r="A5377" s="15">
        <v>44398.327777777777</v>
      </c>
      <c r="B5377" s="3" t="s">
        <v>1066</v>
      </c>
      <c r="C5377" s="3" t="s">
        <v>45</v>
      </c>
      <c r="D5377" s="3" t="s">
        <v>81</v>
      </c>
      <c r="E5377" s="3" t="s">
        <v>402</v>
      </c>
      <c r="F5377" s="3" t="s">
        <v>78</v>
      </c>
      <c r="G5377" s="16">
        <v>1</v>
      </c>
      <c r="H5377" s="16" t="str">
        <f>IF(Orders[[#This Row],[Quantity]]&lt;101,"Low End",IF(Orders[[#This Row],[Quantity]]&lt;301,"Mid End","High End"))</f>
        <v>Low End</v>
      </c>
      <c r="I5377" s="17">
        <v>92.74</v>
      </c>
      <c r="J5377" s="17">
        <f>Orders[[#This Row],[Unit Price]]*Orders[[#This Row],[Quantity]]</f>
        <v>92.74</v>
      </c>
      <c r="K5377" s="45">
        <f>IF(Orders[[#This Row],[currency]]="NGN",Orders[[#This Row],[Sales price]]/$T$2,Orders[[#This Row],[Sales price]]/$T$3)</f>
        <v>6.3002717391304346</v>
      </c>
      <c r="L5377" s="3" t="s">
        <v>50</v>
      </c>
      <c r="M5377" s="3" t="s">
        <v>85</v>
      </c>
      <c r="N5377" s="3" t="s">
        <v>86</v>
      </c>
      <c r="O5377" s="3" t="s">
        <v>87</v>
      </c>
      <c r="P5377" s="3" t="s">
        <v>10</v>
      </c>
      <c r="Q5377" s="3" t="s">
        <v>88</v>
      </c>
    </row>
    <row r="5378" spans="1:17" ht="15.75" customHeight="1" x14ac:dyDescent="0.45">
      <c r="A5378" s="15">
        <v>44398.327777777777</v>
      </c>
      <c r="B5378" s="3" t="s">
        <v>1066</v>
      </c>
      <c r="C5378" s="3" t="s">
        <v>45</v>
      </c>
      <c r="D5378" s="3" t="s">
        <v>81</v>
      </c>
      <c r="E5378" s="3" t="s">
        <v>110</v>
      </c>
      <c r="F5378" s="3" t="s">
        <v>78</v>
      </c>
      <c r="G5378" s="16">
        <v>1</v>
      </c>
      <c r="H5378" s="16" t="str">
        <f>IF(Orders[[#This Row],[Quantity]]&lt;101,"Low End",IF(Orders[[#This Row],[Quantity]]&lt;301,"Mid End","High End"))</f>
        <v>Low End</v>
      </c>
      <c r="I5378" s="17">
        <v>148.9</v>
      </c>
      <c r="J5378" s="17">
        <f>Orders[[#This Row],[Unit Price]]*Orders[[#This Row],[Quantity]]</f>
        <v>148.9</v>
      </c>
      <c r="K5378" s="45">
        <f>IF(Orders[[#This Row],[currency]]="NGN",Orders[[#This Row],[Sales price]]/$T$2,Orders[[#This Row],[Sales price]]/$T$3)</f>
        <v>10.115489130434783</v>
      </c>
      <c r="L5378" s="3" t="s">
        <v>50</v>
      </c>
      <c r="M5378" s="3" t="s">
        <v>85</v>
      </c>
      <c r="N5378" s="3" t="s">
        <v>86</v>
      </c>
      <c r="O5378" s="3" t="s">
        <v>87</v>
      </c>
      <c r="P5378" s="3" t="s">
        <v>10</v>
      </c>
      <c r="Q5378" s="3" t="s">
        <v>88</v>
      </c>
    </row>
    <row r="5379" spans="1:17" ht="15.75" customHeight="1" x14ac:dyDescent="0.45">
      <c r="A5379" s="15">
        <v>44398.327777777777</v>
      </c>
      <c r="B5379" s="3" t="s">
        <v>1066</v>
      </c>
      <c r="C5379" s="3" t="s">
        <v>45</v>
      </c>
      <c r="D5379" s="3" t="s">
        <v>81</v>
      </c>
      <c r="E5379" s="3" t="s">
        <v>150</v>
      </c>
      <c r="F5379" s="3" t="s">
        <v>83</v>
      </c>
      <c r="G5379" s="16">
        <v>1</v>
      </c>
      <c r="H5379" s="16" t="str">
        <f>IF(Orders[[#This Row],[Quantity]]&lt;101,"Low End",IF(Orders[[#This Row],[Quantity]]&lt;301,"Mid End","High End"))</f>
        <v>Low End</v>
      </c>
      <c r="I5379" s="17">
        <v>45.95</v>
      </c>
      <c r="J5379" s="17">
        <f>Orders[[#This Row],[Unit Price]]*Orders[[#This Row],[Quantity]]</f>
        <v>45.95</v>
      </c>
      <c r="K5379" s="45">
        <f>IF(Orders[[#This Row],[currency]]="NGN",Orders[[#This Row],[Sales price]]/$T$2,Orders[[#This Row],[Sales price]]/$T$3)</f>
        <v>3.1216032608695654</v>
      </c>
      <c r="L5379" s="3" t="s">
        <v>50</v>
      </c>
      <c r="M5379" s="3" t="s">
        <v>85</v>
      </c>
      <c r="N5379" s="3" t="s">
        <v>86</v>
      </c>
      <c r="O5379" s="3" t="s">
        <v>87</v>
      </c>
      <c r="P5379" s="3" t="s">
        <v>10</v>
      </c>
      <c r="Q5379" s="3" t="s">
        <v>88</v>
      </c>
    </row>
    <row r="5380" spans="1:17" ht="15.75" customHeight="1" x14ac:dyDescent="0.45">
      <c r="A5380" s="15">
        <v>44398.327777777777</v>
      </c>
      <c r="B5380" s="3" t="s">
        <v>1066</v>
      </c>
      <c r="C5380" s="3" t="s">
        <v>45</v>
      </c>
      <c r="D5380" s="3" t="s">
        <v>81</v>
      </c>
      <c r="E5380" s="3" t="s">
        <v>82</v>
      </c>
      <c r="F5380" s="3" t="s">
        <v>83</v>
      </c>
      <c r="G5380" s="16">
        <v>1</v>
      </c>
      <c r="H5380" s="16" t="str">
        <f>IF(Orders[[#This Row],[Quantity]]&lt;101,"Low End",IF(Orders[[#This Row],[Quantity]]&lt;301,"Mid End","High End"))</f>
        <v>Low End</v>
      </c>
      <c r="I5380" s="17">
        <v>119.95</v>
      </c>
      <c r="J5380" s="17">
        <f>Orders[[#This Row],[Unit Price]]*Orders[[#This Row],[Quantity]]</f>
        <v>119.95</v>
      </c>
      <c r="K5380" s="45">
        <f>IF(Orders[[#This Row],[currency]]="NGN",Orders[[#This Row],[Sales price]]/$T$2,Orders[[#This Row],[Sales price]]/$T$3)</f>
        <v>8.148777173913043</v>
      </c>
      <c r="L5380" s="3" t="s">
        <v>50</v>
      </c>
      <c r="M5380" s="3" t="s">
        <v>85</v>
      </c>
      <c r="N5380" s="3" t="s">
        <v>86</v>
      </c>
      <c r="O5380" s="3" t="s">
        <v>87</v>
      </c>
      <c r="P5380" s="3" t="s">
        <v>10</v>
      </c>
      <c r="Q5380" s="3" t="s">
        <v>88</v>
      </c>
    </row>
    <row r="5381" spans="1:17" ht="15.75" customHeight="1" x14ac:dyDescent="0.45">
      <c r="A5381" s="15">
        <v>44398.331250000003</v>
      </c>
      <c r="B5381" s="3" t="s">
        <v>1071</v>
      </c>
      <c r="C5381" s="3" t="s">
        <v>45</v>
      </c>
      <c r="D5381" s="3" t="s">
        <v>81</v>
      </c>
      <c r="E5381" s="3" t="s">
        <v>180</v>
      </c>
      <c r="F5381" s="3" t="s">
        <v>48</v>
      </c>
      <c r="G5381" s="16">
        <v>1</v>
      </c>
      <c r="H5381" s="16" t="str">
        <f>IF(Orders[[#This Row],[Quantity]]&lt;101,"Low End",IF(Orders[[#This Row],[Quantity]]&lt;301,"Mid End","High End"))</f>
        <v>Low End</v>
      </c>
      <c r="I5381" s="17">
        <v>109.25</v>
      </c>
      <c r="J5381" s="17">
        <f>Orders[[#This Row],[Unit Price]]*Orders[[#This Row],[Quantity]]</f>
        <v>109.25</v>
      </c>
      <c r="K5381" s="45">
        <f>IF(Orders[[#This Row],[currency]]="NGN",Orders[[#This Row],[Sales price]]/$T$2,Orders[[#This Row],[Sales price]]/$T$3)</f>
        <v>7.421875</v>
      </c>
      <c r="L5381" s="3" t="s">
        <v>50</v>
      </c>
      <c r="M5381" s="3" t="s">
        <v>96</v>
      </c>
      <c r="N5381" s="3" t="s">
        <v>86</v>
      </c>
      <c r="O5381" s="3" t="s">
        <v>87</v>
      </c>
      <c r="P5381" s="3" t="s">
        <v>10</v>
      </c>
      <c r="Q5381" s="3" t="s">
        <v>88</v>
      </c>
    </row>
    <row r="5382" spans="1:17" ht="15.75" customHeight="1" x14ac:dyDescent="0.45">
      <c r="A5382" s="15">
        <v>44398.331250000003</v>
      </c>
      <c r="B5382" s="3" t="s">
        <v>1071</v>
      </c>
      <c r="C5382" s="3" t="s">
        <v>45</v>
      </c>
      <c r="D5382" s="3" t="s">
        <v>81</v>
      </c>
      <c r="E5382" s="3" t="s">
        <v>105</v>
      </c>
      <c r="F5382" s="3" t="s">
        <v>83</v>
      </c>
      <c r="G5382" s="16">
        <v>1</v>
      </c>
      <c r="H5382" s="16" t="str">
        <f>IF(Orders[[#This Row],[Quantity]]&lt;101,"Low End",IF(Orders[[#This Row],[Quantity]]&lt;301,"Mid End","High End"))</f>
        <v>Low End</v>
      </c>
      <c r="I5382" s="17">
        <v>47.47</v>
      </c>
      <c r="J5382" s="17">
        <f>Orders[[#This Row],[Unit Price]]*Orders[[#This Row],[Quantity]]</f>
        <v>47.47</v>
      </c>
      <c r="K5382" s="45">
        <f>IF(Orders[[#This Row],[currency]]="NGN",Orders[[#This Row],[Sales price]]/$T$2,Orders[[#This Row],[Sales price]]/$T$3)</f>
        <v>3.2248641304347823</v>
      </c>
      <c r="L5382" s="3" t="s">
        <v>50</v>
      </c>
      <c r="M5382" s="3" t="s">
        <v>96</v>
      </c>
      <c r="N5382" s="3" t="s">
        <v>86</v>
      </c>
      <c r="O5382" s="3" t="s">
        <v>87</v>
      </c>
      <c r="P5382" s="3" t="s">
        <v>10</v>
      </c>
      <c r="Q5382" s="3" t="s">
        <v>88</v>
      </c>
    </row>
    <row r="5383" spans="1:17" ht="15.75" customHeight="1" x14ac:dyDescent="0.45">
      <c r="A5383" s="15">
        <v>44398.332638888889</v>
      </c>
      <c r="B5383" s="3" t="s">
        <v>1882</v>
      </c>
      <c r="C5383" s="3" t="s">
        <v>61</v>
      </c>
      <c r="D5383" s="3" t="s">
        <v>81</v>
      </c>
      <c r="E5383" s="3" t="s">
        <v>99</v>
      </c>
      <c r="F5383" s="3" t="s">
        <v>64</v>
      </c>
      <c r="G5383" s="16">
        <v>4</v>
      </c>
      <c r="H5383" s="16" t="str">
        <f>IF(Orders[[#This Row],[Quantity]]&lt;101,"Low End",IF(Orders[[#This Row],[Quantity]]&lt;301,"Mid End","High End"))</f>
        <v>Low End</v>
      </c>
      <c r="I5383" s="17">
        <v>39.1</v>
      </c>
      <c r="J5383" s="17">
        <f>Orders[[#This Row],[Unit Price]]*Orders[[#This Row],[Quantity]]</f>
        <v>156.4</v>
      </c>
      <c r="K5383" s="45">
        <f>IF(Orders[[#This Row],[currency]]="NGN",Orders[[#This Row],[Sales price]]/$T$2,Orders[[#This Row],[Sales price]]/$T$3)</f>
        <v>10.625</v>
      </c>
      <c r="L5383" s="3" t="s">
        <v>58</v>
      </c>
      <c r="M5383" s="3" t="s">
        <v>85</v>
      </c>
      <c r="N5383" s="3" t="s">
        <v>86</v>
      </c>
      <c r="O5383" s="3" t="s">
        <v>87</v>
      </c>
      <c r="P5383" s="3" t="s">
        <v>10</v>
      </c>
      <c r="Q5383" s="3" t="s">
        <v>54</v>
      </c>
    </row>
    <row r="5384" spans="1:17" ht="15.75" customHeight="1" x14ac:dyDescent="0.45">
      <c r="A5384" s="15">
        <v>44398.332638888889</v>
      </c>
      <c r="B5384" s="3" t="s">
        <v>1882</v>
      </c>
      <c r="C5384" s="3" t="s">
        <v>61</v>
      </c>
      <c r="D5384" s="3" t="s">
        <v>81</v>
      </c>
      <c r="E5384" s="3" t="s">
        <v>117</v>
      </c>
      <c r="F5384" s="3" t="s">
        <v>64</v>
      </c>
      <c r="G5384" s="16">
        <v>2</v>
      </c>
      <c r="H5384" s="16" t="str">
        <f>IF(Orders[[#This Row],[Quantity]]&lt;101,"Low End",IF(Orders[[#This Row],[Quantity]]&lt;301,"Mid End","High End"))</f>
        <v>Low End</v>
      </c>
      <c r="I5384" s="17">
        <v>60.26</v>
      </c>
      <c r="J5384" s="17">
        <f>Orders[[#This Row],[Unit Price]]*Orders[[#This Row],[Quantity]]</f>
        <v>120.52</v>
      </c>
      <c r="K5384" s="45">
        <f>IF(Orders[[#This Row],[currency]]="NGN",Orders[[#This Row],[Sales price]]/$T$2,Orders[[#This Row],[Sales price]]/$T$3)</f>
        <v>8.1875</v>
      </c>
      <c r="L5384" s="3" t="s">
        <v>58</v>
      </c>
      <c r="M5384" s="3" t="s">
        <v>85</v>
      </c>
      <c r="N5384" s="3" t="s">
        <v>86</v>
      </c>
      <c r="O5384" s="3" t="s">
        <v>87</v>
      </c>
      <c r="P5384" s="3" t="s">
        <v>10</v>
      </c>
      <c r="Q5384" s="3" t="s">
        <v>54</v>
      </c>
    </row>
    <row r="5385" spans="1:17" ht="15.75" customHeight="1" x14ac:dyDescent="0.45">
      <c r="A5385" s="15">
        <v>44398.332638888889</v>
      </c>
      <c r="B5385" s="3" t="s">
        <v>1882</v>
      </c>
      <c r="C5385" s="3" t="s">
        <v>61</v>
      </c>
      <c r="D5385" s="3" t="s">
        <v>81</v>
      </c>
      <c r="E5385" s="3" t="s">
        <v>180</v>
      </c>
      <c r="F5385" s="3" t="s">
        <v>48</v>
      </c>
      <c r="G5385" s="16">
        <v>1</v>
      </c>
      <c r="H5385" s="16" t="str">
        <f>IF(Orders[[#This Row],[Quantity]]&lt;101,"Low End",IF(Orders[[#This Row],[Quantity]]&lt;301,"Mid End","High End"))</f>
        <v>Low End</v>
      </c>
      <c r="I5385" s="17">
        <v>109.25</v>
      </c>
      <c r="J5385" s="17">
        <f>Orders[[#This Row],[Unit Price]]*Orders[[#This Row],[Quantity]]</f>
        <v>109.25</v>
      </c>
      <c r="K5385" s="45">
        <f>IF(Orders[[#This Row],[currency]]="NGN",Orders[[#This Row],[Sales price]]/$T$2,Orders[[#This Row],[Sales price]]/$T$3)</f>
        <v>7.421875</v>
      </c>
      <c r="L5385" s="3" t="s">
        <v>58</v>
      </c>
      <c r="M5385" s="3" t="s">
        <v>85</v>
      </c>
      <c r="N5385" s="3" t="s">
        <v>86</v>
      </c>
      <c r="O5385" s="3" t="s">
        <v>87</v>
      </c>
      <c r="P5385" s="3" t="s">
        <v>10</v>
      </c>
      <c r="Q5385" s="3" t="s">
        <v>54</v>
      </c>
    </row>
    <row r="5386" spans="1:17" ht="15.75" customHeight="1" x14ac:dyDescent="0.45">
      <c r="A5386" s="15">
        <v>44398.334027777775</v>
      </c>
      <c r="B5386" s="3" t="s">
        <v>1883</v>
      </c>
      <c r="C5386" s="3" t="s">
        <v>61</v>
      </c>
      <c r="D5386" s="3" t="s">
        <v>81</v>
      </c>
      <c r="E5386" s="3" t="s">
        <v>99</v>
      </c>
      <c r="F5386" s="3" t="s">
        <v>64</v>
      </c>
      <c r="G5386" s="16">
        <v>2</v>
      </c>
      <c r="H5386" s="16" t="str">
        <f>IF(Orders[[#This Row],[Quantity]]&lt;101,"Low End",IF(Orders[[#This Row],[Quantity]]&lt;301,"Mid End","High End"))</f>
        <v>Low End</v>
      </c>
      <c r="I5386" s="17">
        <v>39.1</v>
      </c>
      <c r="J5386" s="17">
        <f>Orders[[#This Row],[Unit Price]]*Orders[[#This Row],[Quantity]]</f>
        <v>78.2</v>
      </c>
      <c r="K5386" s="45">
        <f>IF(Orders[[#This Row],[currency]]="NGN",Orders[[#This Row],[Sales price]]/$T$2,Orders[[#This Row],[Sales price]]/$T$3)</f>
        <v>5.3125</v>
      </c>
      <c r="L5386" s="3" t="s">
        <v>50</v>
      </c>
      <c r="M5386" s="3" t="s">
        <v>96</v>
      </c>
      <c r="N5386" s="3" t="s">
        <v>86</v>
      </c>
      <c r="O5386" s="3" t="s">
        <v>87</v>
      </c>
      <c r="P5386" s="3" t="s">
        <v>10</v>
      </c>
      <c r="Q5386" s="3" t="s">
        <v>88</v>
      </c>
    </row>
    <row r="5387" spans="1:17" ht="15.75" customHeight="1" x14ac:dyDescent="0.45">
      <c r="A5387" s="15">
        <v>44398.334027777775</v>
      </c>
      <c r="B5387" s="3" t="s">
        <v>1883</v>
      </c>
      <c r="C5387" s="3" t="s">
        <v>61</v>
      </c>
      <c r="D5387" s="3" t="s">
        <v>81</v>
      </c>
      <c r="E5387" s="3" t="s">
        <v>117</v>
      </c>
      <c r="F5387" s="3" t="s">
        <v>64</v>
      </c>
      <c r="G5387" s="16">
        <v>1</v>
      </c>
      <c r="H5387" s="16" t="str">
        <f>IF(Orders[[#This Row],[Quantity]]&lt;101,"Low End",IF(Orders[[#This Row],[Quantity]]&lt;301,"Mid End","High End"))</f>
        <v>Low End</v>
      </c>
      <c r="I5387" s="17">
        <v>60.26</v>
      </c>
      <c r="J5387" s="17">
        <f>Orders[[#This Row],[Unit Price]]*Orders[[#This Row],[Quantity]]</f>
        <v>60.26</v>
      </c>
      <c r="K5387" s="45">
        <f>IF(Orders[[#This Row],[currency]]="NGN",Orders[[#This Row],[Sales price]]/$T$2,Orders[[#This Row],[Sales price]]/$T$3)</f>
        <v>4.09375</v>
      </c>
      <c r="L5387" s="3" t="s">
        <v>50</v>
      </c>
      <c r="M5387" s="3" t="s">
        <v>96</v>
      </c>
      <c r="N5387" s="3" t="s">
        <v>86</v>
      </c>
      <c r="O5387" s="3" t="s">
        <v>87</v>
      </c>
      <c r="P5387" s="3" t="s">
        <v>10</v>
      </c>
      <c r="Q5387" s="3" t="s">
        <v>88</v>
      </c>
    </row>
    <row r="5388" spans="1:17" ht="15.75" customHeight="1" x14ac:dyDescent="0.45">
      <c r="A5388" s="15">
        <v>44398.334027777775</v>
      </c>
      <c r="B5388" s="3" t="s">
        <v>1883</v>
      </c>
      <c r="C5388" s="3" t="s">
        <v>61</v>
      </c>
      <c r="D5388" s="3" t="s">
        <v>81</v>
      </c>
      <c r="E5388" s="3" t="s">
        <v>117</v>
      </c>
      <c r="F5388" s="3" t="s">
        <v>64</v>
      </c>
      <c r="G5388" s="16">
        <v>1</v>
      </c>
      <c r="H5388" s="16" t="str">
        <f>IF(Orders[[#This Row],[Quantity]]&lt;101,"Low End",IF(Orders[[#This Row],[Quantity]]&lt;301,"Mid End","High End"))</f>
        <v>Low End</v>
      </c>
      <c r="I5388" s="17">
        <v>60.26</v>
      </c>
      <c r="J5388" s="17">
        <f>Orders[[#This Row],[Unit Price]]*Orders[[#This Row],[Quantity]]</f>
        <v>60.26</v>
      </c>
      <c r="K5388" s="45">
        <f>IF(Orders[[#This Row],[currency]]="NGN",Orders[[#This Row],[Sales price]]/$T$2,Orders[[#This Row],[Sales price]]/$T$3)</f>
        <v>4.09375</v>
      </c>
      <c r="L5388" s="3" t="s">
        <v>50</v>
      </c>
      <c r="M5388" s="3" t="s">
        <v>96</v>
      </c>
      <c r="N5388" s="3" t="s">
        <v>86</v>
      </c>
      <c r="O5388" s="3" t="s">
        <v>87</v>
      </c>
      <c r="P5388" s="3" t="s">
        <v>10</v>
      </c>
      <c r="Q5388" s="3" t="s">
        <v>88</v>
      </c>
    </row>
    <row r="5389" spans="1:17" ht="15.75" customHeight="1" x14ac:dyDescent="0.45">
      <c r="A5389" s="15">
        <v>44398.334027777775</v>
      </c>
      <c r="B5389" s="3" t="s">
        <v>1883</v>
      </c>
      <c r="C5389" s="3" t="s">
        <v>61</v>
      </c>
      <c r="D5389" s="3" t="s">
        <v>81</v>
      </c>
      <c r="E5389" s="3" t="s">
        <v>99</v>
      </c>
      <c r="F5389" s="3" t="s">
        <v>64</v>
      </c>
      <c r="G5389" s="16">
        <v>1</v>
      </c>
      <c r="H5389" s="16" t="str">
        <f>IF(Orders[[#This Row],[Quantity]]&lt;101,"Low End",IF(Orders[[#This Row],[Quantity]]&lt;301,"Mid End","High End"))</f>
        <v>Low End</v>
      </c>
      <c r="I5389" s="17">
        <v>39.1</v>
      </c>
      <c r="J5389" s="17">
        <f>Orders[[#This Row],[Unit Price]]*Orders[[#This Row],[Quantity]]</f>
        <v>39.1</v>
      </c>
      <c r="K5389" s="45">
        <f>IF(Orders[[#This Row],[currency]]="NGN",Orders[[#This Row],[Sales price]]/$T$2,Orders[[#This Row],[Sales price]]/$T$3)</f>
        <v>2.65625</v>
      </c>
      <c r="L5389" s="3" t="s">
        <v>50</v>
      </c>
      <c r="M5389" s="3" t="s">
        <v>96</v>
      </c>
      <c r="N5389" s="3" t="s">
        <v>86</v>
      </c>
      <c r="O5389" s="3" t="s">
        <v>87</v>
      </c>
      <c r="P5389" s="3" t="s">
        <v>10</v>
      </c>
      <c r="Q5389" s="3" t="s">
        <v>88</v>
      </c>
    </row>
    <row r="5390" spans="1:17" ht="15.75" customHeight="1" x14ac:dyDescent="0.45">
      <c r="A5390" s="15">
        <v>44398.339583333334</v>
      </c>
      <c r="B5390" s="3" t="s">
        <v>309</v>
      </c>
      <c r="C5390" s="3" t="s">
        <v>61</v>
      </c>
      <c r="D5390" s="3" t="s">
        <v>589</v>
      </c>
      <c r="E5390" s="3" t="s">
        <v>590</v>
      </c>
      <c r="F5390" s="3" t="s">
        <v>48</v>
      </c>
      <c r="G5390" s="16">
        <v>5</v>
      </c>
      <c r="H5390" s="16" t="str">
        <f>IF(Orders[[#This Row],[Quantity]]&lt;101,"Low End",IF(Orders[[#This Row],[Quantity]]&lt;301,"Mid End","High End"))</f>
        <v>Low End</v>
      </c>
      <c r="I5390" s="17">
        <v>8800</v>
      </c>
      <c r="J5390" s="17">
        <f>Orders[[#This Row],[Unit Price]]*Orders[[#This Row],[Quantity]]</f>
        <v>44000</v>
      </c>
      <c r="K5390" s="45">
        <f>IF(Orders[[#This Row],[currency]]="NGN",Orders[[#This Row],[Sales price]]/$T$2,Orders[[#This Row],[Sales price]]/$T$3)</f>
        <v>109.45273631840796</v>
      </c>
      <c r="L5390" s="3" t="s">
        <v>50</v>
      </c>
      <c r="M5390" s="3" t="s">
        <v>310</v>
      </c>
      <c r="N5390" s="3" t="s">
        <v>52</v>
      </c>
      <c r="O5390" s="3" t="s">
        <v>53</v>
      </c>
      <c r="P5390" s="3" t="s">
        <v>13</v>
      </c>
      <c r="Q5390" s="3" t="s">
        <v>71</v>
      </c>
    </row>
    <row r="5391" spans="1:17" ht="15.75" customHeight="1" x14ac:dyDescent="0.45">
      <c r="A5391" s="15">
        <v>44398.339583333334</v>
      </c>
      <c r="B5391" s="3" t="s">
        <v>1884</v>
      </c>
      <c r="C5391" s="3" t="s">
        <v>67</v>
      </c>
      <c r="D5391" s="3" t="s">
        <v>81</v>
      </c>
      <c r="E5391" s="3" t="s">
        <v>105</v>
      </c>
      <c r="F5391" s="3" t="s">
        <v>83</v>
      </c>
      <c r="G5391" s="16">
        <v>1</v>
      </c>
      <c r="H5391" s="16" t="str">
        <f>IF(Orders[[#This Row],[Quantity]]&lt;101,"Low End",IF(Orders[[#This Row],[Quantity]]&lt;301,"Mid End","High End"))</f>
        <v>Low End</v>
      </c>
      <c r="I5391" s="17">
        <v>46.64</v>
      </c>
      <c r="J5391" s="17">
        <f>Orders[[#This Row],[Unit Price]]*Orders[[#This Row],[Quantity]]</f>
        <v>46.64</v>
      </c>
      <c r="K5391" s="45">
        <f>IF(Orders[[#This Row],[currency]]="NGN",Orders[[#This Row],[Sales price]]/$T$2,Orders[[#This Row],[Sales price]]/$T$3)</f>
        <v>3.168478260869565</v>
      </c>
      <c r="L5391" s="3" t="s">
        <v>58</v>
      </c>
      <c r="M5391" s="3" t="s">
        <v>96</v>
      </c>
      <c r="N5391" s="3" t="s">
        <v>86</v>
      </c>
      <c r="O5391" s="3" t="s">
        <v>87</v>
      </c>
      <c r="P5391" s="3" t="s">
        <v>10</v>
      </c>
      <c r="Q5391" s="3" t="s">
        <v>88</v>
      </c>
    </row>
    <row r="5392" spans="1:17" ht="15.75" customHeight="1" x14ac:dyDescent="0.45">
      <c r="A5392" s="15">
        <v>44398.339583333334</v>
      </c>
      <c r="B5392" s="3" t="s">
        <v>1884</v>
      </c>
      <c r="C5392" s="3" t="s">
        <v>67</v>
      </c>
      <c r="D5392" s="3" t="s">
        <v>81</v>
      </c>
      <c r="E5392" s="3" t="s">
        <v>97</v>
      </c>
      <c r="F5392" s="3" t="s">
        <v>83</v>
      </c>
      <c r="G5392" s="16">
        <v>2</v>
      </c>
      <c r="H5392" s="16" t="str">
        <f>IF(Orders[[#This Row],[Quantity]]&lt;101,"Low End",IF(Orders[[#This Row],[Quantity]]&lt;301,"Mid End","High End"))</f>
        <v>Low End</v>
      </c>
      <c r="I5392" s="17">
        <v>42.5</v>
      </c>
      <c r="J5392" s="17">
        <f>Orders[[#This Row],[Unit Price]]*Orders[[#This Row],[Quantity]]</f>
        <v>85</v>
      </c>
      <c r="K5392" s="45">
        <f>IF(Orders[[#This Row],[currency]]="NGN",Orders[[#This Row],[Sales price]]/$T$2,Orders[[#This Row],[Sales price]]/$T$3)</f>
        <v>5.7744565217391299</v>
      </c>
      <c r="L5392" s="3" t="s">
        <v>58</v>
      </c>
      <c r="M5392" s="3" t="s">
        <v>96</v>
      </c>
      <c r="N5392" s="3" t="s">
        <v>86</v>
      </c>
      <c r="O5392" s="3" t="s">
        <v>87</v>
      </c>
      <c r="P5392" s="3" t="s">
        <v>10</v>
      </c>
      <c r="Q5392" s="3" t="s">
        <v>88</v>
      </c>
    </row>
    <row r="5393" spans="1:17" ht="15.75" customHeight="1" x14ac:dyDescent="0.45">
      <c r="A5393" s="15">
        <v>44398.34097222222</v>
      </c>
      <c r="B5393" s="3" t="s">
        <v>1885</v>
      </c>
      <c r="C5393" s="3" t="s">
        <v>61</v>
      </c>
      <c r="D5393" s="3" t="s">
        <v>81</v>
      </c>
      <c r="E5393" s="3" t="s">
        <v>105</v>
      </c>
      <c r="F5393" s="3" t="s">
        <v>83</v>
      </c>
      <c r="G5393" s="16">
        <v>3</v>
      </c>
      <c r="H5393" s="16" t="str">
        <f>IF(Orders[[#This Row],[Quantity]]&lt;101,"Low End",IF(Orders[[#This Row],[Quantity]]&lt;301,"Mid End","High End"))</f>
        <v>Low End</v>
      </c>
      <c r="I5393" s="17">
        <v>40.229999999999997</v>
      </c>
      <c r="J5393" s="17">
        <f>Orders[[#This Row],[Unit Price]]*Orders[[#This Row],[Quantity]]</f>
        <v>120.69</v>
      </c>
      <c r="K5393" s="45">
        <f>IF(Orders[[#This Row],[currency]]="NGN",Orders[[#This Row],[Sales price]]/$T$2,Orders[[#This Row],[Sales price]]/$T$3)</f>
        <v>8.1990489130434785</v>
      </c>
      <c r="L5393" s="3" t="s">
        <v>50</v>
      </c>
      <c r="M5393" s="3" t="s">
        <v>96</v>
      </c>
      <c r="N5393" s="3" t="s">
        <v>86</v>
      </c>
      <c r="O5393" s="3" t="s">
        <v>87</v>
      </c>
      <c r="P5393" s="3" t="s">
        <v>10</v>
      </c>
      <c r="Q5393" s="3" t="s">
        <v>88</v>
      </c>
    </row>
    <row r="5394" spans="1:17" ht="15.75" customHeight="1" x14ac:dyDescent="0.45">
      <c r="A5394" s="15">
        <v>44398.34097222222</v>
      </c>
      <c r="B5394" s="3" t="s">
        <v>1885</v>
      </c>
      <c r="C5394" s="3" t="s">
        <v>61</v>
      </c>
      <c r="D5394" s="3" t="s">
        <v>81</v>
      </c>
      <c r="E5394" s="3" t="s">
        <v>97</v>
      </c>
      <c r="F5394" s="3" t="s">
        <v>83</v>
      </c>
      <c r="G5394" s="16">
        <v>1</v>
      </c>
      <c r="H5394" s="16" t="str">
        <f>IF(Orders[[#This Row],[Quantity]]&lt;101,"Low End",IF(Orders[[#This Row],[Quantity]]&lt;301,"Mid End","High End"))</f>
        <v>Low End</v>
      </c>
      <c r="I5394" s="17">
        <v>51.2</v>
      </c>
      <c r="J5394" s="17">
        <f>Orders[[#This Row],[Unit Price]]*Orders[[#This Row],[Quantity]]</f>
        <v>51.2</v>
      </c>
      <c r="K5394" s="45">
        <f>IF(Orders[[#This Row],[currency]]="NGN",Orders[[#This Row],[Sales price]]/$T$2,Orders[[#This Row],[Sales price]]/$T$3)</f>
        <v>3.4782608695652173</v>
      </c>
      <c r="L5394" s="3" t="s">
        <v>50</v>
      </c>
      <c r="M5394" s="3" t="s">
        <v>96</v>
      </c>
      <c r="N5394" s="3" t="s">
        <v>86</v>
      </c>
      <c r="O5394" s="3" t="s">
        <v>87</v>
      </c>
      <c r="P5394" s="3" t="s">
        <v>10</v>
      </c>
      <c r="Q5394" s="3" t="s">
        <v>88</v>
      </c>
    </row>
    <row r="5395" spans="1:17" ht="15.75" customHeight="1" x14ac:dyDescent="0.45">
      <c r="A5395" s="15">
        <v>44398.34097222222</v>
      </c>
      <c r="B5395" s="3" t="s">
        <v>1885</v>
      </c>
      <c r="C5395" s="3" t="s">
        <v>61</v>
      </c>
      <c r="D5395" s="3" t="s">
        <v>81</v>
      </c>
      <c r="E5395" s="3" t="s">
        <v>105</v>
      </c>
      <c r="F5395" s="3" t="s">
        <v>83</v>
      </c>
      <c r="G5395" s="16">
        <v>2</v>
      </c>
      <c r="H5395" s="16" t="str">
        <f>IF(Orders[[#This Row],[Quantity]]&lt;101,"Low End",IF(Orders[[#This Row],[Quantity]]&lt;301,"Mid End","High End"))</f>
        <v>Low End</v>
      </c>
      <c r="I5395" s="17">
        <v>47.47</v>
      </c>
      <c r="J5395" s="17">
        <f>Orders[[#This Row],[Unit Price]]*Orders[[#This Row],[Quantity]]</f>
        <v>94.94</v>
      </c>
      <c r="K5395" s="45">
        <f>IF(Orders[[#This Row],[currency]]="NGN",Orders[[#This Row],[Sales price]]/$T$2,Orders[[#This Row],[Sales price]]/$T$3)</f>
        <v>6.4497282608695645</v>
      </c>
      <c r="L5395" s="3" t="s">
        <v>50</v>
      </c>
      <c r="M5395" s="3" t="s">
        <v>96</v>
      </c>
      <c r="N5395" s="3" t="s">
        <v>86</v>
      </c>
      <c r="O5395" s="3" t="s">
        <v>87</v>
      </c>
      <c r="P5395" s="3" t="s">
        <v>10</v>
      </c>
      <c r="Q5395" s="3" t="s">
        <v>88</v>
      </c>
    </row>
    <row r="5396" spans="1:17" ht="15.75" customHeight="1" x14ac:dyDescent="0.45">
      <c r="A5396" s="15">
        <v>44398.34097222222</v>
      </c>
      <c r="B5396" s="3" t="s">
        <v>1885</v>
      </c>
      <c r="C5396" s="3" t="s">
        <v>61</v>
      </c>
      <c r="D5396" s="3" t="s">
        <v>81</v>
      </c>
      <c r="E5396" s="3" t="s">
        <v>97</v>
      </c>
      <c r="F5396" s="3" t="s">
        <v>83</v>
      </c>
      <c r="G5396" s="16">
        <v>2</v>
      </c>
      <c r="H5396" s="16" t="str">
        <f>IF(Orders[[#This Row],[Quantity]]&lt;101,"Low End",IF(Orders[[#This Row],[Quantity]]&lt;301,"Mid End","High End"))</f>
        <v>Low End</v>
      </c>
      <c r="I5396" s="17">
        <v>42.5</v>
      </c>
      <c r="J5396" s="17">
        <f>Orders[[#This Row],[Unit Price]]*Orders[[#This Row],[Quantity]]</f>
        <v>85</v>
      </c>
      <c r="K5396" s="45">
        <f>IF(Orders[[#This Row],[currency]]="NGN",Orders[[#This Row],[Sales price]]/$T$2,Orders[[#This Row],[Sales price]]/$T$3)</f>
        <v>5.7744565217391299</v>
      </c>
      <c r="L5396" s="3" t="s">
        <v>50</v>
      </c>
      <c r="M5396" s="3" t="s">
        <v>96</v>
      </c>
      <c r="N5396" s="3" t="s">
        <v>86</v>
      </c>
      <c r="O5396" s="3" t="s">
        <v>87</v>
      </c>
      <c r="P5396" s="3" t="s">
        <v>10</v>
      </c>
      <c r="Q5396" s="3" t="s">
        <v>88</v>
      </c>
    </row>
    <row r="5397" spans="1:17" ht="15.75" customHeight="1" x14ac:dyDescent="0.45">
      <c r="A5397" s="15">
        <v>44398.34097222222</v>
      </c>
      <c r="B5397" s="3" t="s">
        <v>1885</v>
      </c>
      <c r="C5397" s="3" t="s">
        <v>61</v>
      </c>
      <c r="D5397" s="3" t="s">
        <v>81</v>
      </c>
      <c r="E5397" s="3" t="s">
        <v>150</v>
      </c>
      <c r="F5397" s="3" t="s">
        <v>83</v>
      </c>
      <c r="G5397" s="16">
        <v>4</v>
      </c>
      <c r="H5397" s="16" t="str">
        <f>IF(Orders[[#This Row],[Quantity]]&lt;101,"Low End",IF(Orders[[#This Row],[Quantity]]&lt;301,"Mid End","High End"))</f>
        <v>Low End</v>
      </c>
      <c r="I5397" s="17">
        <v>19.989999999999998</v>
      </c>
      <c r="J5397" s="17">
        <f>Orders[[#This Row],[Unit Price]]*Orders[[#This Row],[Quantity]]</f>
        <v>79.959999999999994</v>
      </c>
      <c r="K5397" s="45">
        <f>IF(Orders[[#This Row],[currency]]="NGN",Orders[[#This Row],[Sales price]]/$T$2,Orders[[#This Row],[Sales price]]/$T$3)</f>
        <v>5.4320652173913038</v>
      </c>
      <c r="L5397" s="3" t="s">
        <v>50</v>
      </c>
      <c r="M5397" s="3" t="s">
        <v>96</v>
      </c>
      <c r="N5397" s="3" t="s">
        <v>86</v>
      </c>
      <c r="O5397" s="3" t="s">
        <v>87</v>
      </c>
      <c r="P5397" s="3" t="s">
        <v>10</v>
      </c>
      <c r="Q5397" s="3" t="s">
        <v>88</v>
      </c>
    </row>
    <row r="5398" spans="1:17" ht="15.75" customHeight="1" x14ac:dyDescent="0.45">
      <c r="A5398" s="15">
        <v>44398.34097222222</v>
      </c>
      <c r="B5398" s="3" t="s">
        <v>1885</v>
      </c>
      <c r="C5398" s="3" t="s">
        <v>61</v>
      </c>
      <c r="D5398" s="3" t="s">
        <v>81</v>
      </c>
      <c r="E5398" s="3" t="s">
        <v>97</v>
      </c>
      <c r="F5398" s="3" t="s">
        <v>83</v>
      </c>
      <c r="G5398" s="16">
        <v>4</v>
      </c>
      <c r="H5398" s="16" t="str">
        <f>IF(Orders[[#This Row],[Quantity]]&lt;101,"Low End",IF(Orders[[#This Row],[Quantity]]&lt;301,"Mid End","High End"))</f>
        <v>Low End</v>
      </c>
      <c r="I5398" s="17">
        <v>27.46</v>
      </c>
      <c r="J5398" s="17">
        <f>Orders[[#This Row],[Unit Price]]*Orders[[#This Row],[Quantity]]</f>
        <v>109.84</v>
      </c>
      <c r="K5398" s="45">
        <f>IF(Orders[[#This Row],[currency]]="NGN",Orders[[#This Row],[Sales price]]/$T$2,Orders[[#This Row],[Sales price]]/$T$3)</f>
        <v>7.4619565217391299</v>
      </c>
      <c r="L5398" s="3" t="s">
        <v>50</v>
      </c>
      <c r="M5398" s="3" t="s">
        <v>96</v>
      </c>
      <c r="N5398" s="3" t="s">
        <v>86</v>
      </c>
      <c r="O5398" s="3" t="s">
        <v>87</v>
      </c>
      <c r="P5398" s="3" t="s">
        <v>10</v>
      </c>
      <c r="Q5398" s="3" t="s">
        <v>88</v>
      </c>
    </row>
    <row r="5399" spans="1:17" ht="15.75" customHeight="1" x14ac:dyDescent="0.45">
      <c r="A5399" s="15">
        <v>44398.347222222219</v>
      </c>
      <c r="B5399" s="3" t="s">
        <v>309</v>
      </c>
      <c r="C5399" s="3" t="s">
        <v>61</v>
      </c>
      <c r="D5399" s="3" t="s">
        <v>46</v>
      </c>
      <c r="E5399" s="3" t="s">
        <v>174</v>
      </c>
      <c r="F5399" s="3" t="s">
        <v>48</v>
      </c>
      <c r="G5399" s="16">
        <v>5</v>
      </c>
      <c r="H5399" s="16" t="str">
        <f>IF(Orders[[#This Row],[Quantity]]&lt;101,"Low End",IF(Orders[[#This Row],[Quantity]]&lt;301,"Mid End","High End"))</f>
        <v>Low End</v>
      </c>
      <c r="I5399" s="17">
        <v>1100</v>
      </c>
      <c r="J5399" s="17">
        <f>Orders[[#This Row],[Unit Price]]*Orders[[#This Row],[Quantity]]</f>
        <v>5500</v>
      </c>
      <c r="K5399" s="45">
        <f>IF(Orders[[#This Row],[currency]]="NGN",Orders[[#This Row],[Sales price]]/$T$2,Orders[[#This Row],[Sales price]]/$T$3)</f>
        <v>13.681592039800995</v>
      </c>
      <c r="L5399" s="3" t="s">
        <v>50</v>
      </c>
      <c r="M5399" s="3" t="s">
        <v>310</v>
      </c>
      <c r="N5399" s="3" t="s">
        <v>52</v>
      </c>
      <c r="O5399" s="3" t="s">
        <v>53</v>
      </c>
      <c r="P5399" s="3" t="s">
        <v>13</v>
      </c>
      <c r="Q5399" s="3" t="s">
        <v>71</v>
      </c>
    </row>
    <row r="5400" spans="1:17" ht="15.75" customHeight="1" x14ac:dyDescent="0.45">
      <c r="A5400" s="15">
        <v>44398.35</v>
      </c>
      <c r="B5400" s="3" t="s">
        <v>1090</v>
      </c>
      <c r="C5400" s="3" t="s">
        <v>45</v>
      </c>
      <c r="D5400" s="3" t="s">
        <v>81</v>
      </c>
      <c r="E5400" s="3" t="s">
        <v>97</v>
      </c>
      <c r="F5400" s="3" t="s">
        <v>83</v>
      </c>
      <c r="G5400" s="16">
        <v>1</v>
      </c>
      <c r="H5400" s="16" t="str">
        <f>IF(Orders[[#This Row],[Quantity]]&lt;101,"Low End",IF(Orders[[#This Row],[Quantity]]&lt;301,"Mid End","High End"))</f>
        <v>Low End</v>
      </c>
      <c r="I5400" s="17">
        <v>51.2</v>
      </c>
      <c r="J5400" s="17">
        <f>Orders[[#This Row],[Unit Price]]*Orders[[#This Row],[Quantity]]</f>
        <v>51.2</v>
      </c>
      <c r="K5400" s="45">
        <f>IF(Orders[[#This Row],[currency]]="NGN",Orders[[#This Row],[Sales price]]/$T$2,Orders[[#This Row],[Sales price]]/$T$3)</f>
        <v>3.4782608695652173</v>
      </c>
      <c r="L5400" s="3" t="s">
        <v>50</v>
      </c>
      <c r="M5400" s="3" t="s">
        <v>96</v>
      </c>
      <c r="N5400" s="3" t="s">
        <v>86</v>
      </c>
      <c r="O5400" s="3" t="s">
        <v>87</v>
      </c>
      <c r="P5400" s="3" t="s">
        <v>10</v>
      </c>
      <c r="Q5400" s="3" t="s">
        <v>88</v>
      </c>
    </row>
    <row r="5401" spans="1:17" ht="15.75" customHeight="1" x14ac:dyDescent="0.45">
      <c r="A5401" s="15">
        <v>44398.35</v>
      </c>
      <c r="B5401" s="3" t="s">
        <v>1090</v>
      </c>
      <c r="C5401" s="3" t="s">
        <v>45</v>
      </c>
      <c r="D5401" s="3" t="s">
        <v>81</v>
      </c>
      <c r="E5401" s="3" t="s">
        <v>82</v>
      </c>
      <c r="F5401" s="3" t="s">
        <v>83</v>
      </c>
      <c r="G5401" s="16">
        <v>1</v>
      </c>
      <c r="H5401" s="16" t="str">
        <f>IF(Orders[[#This Row],[Quantity]]&lt;101,"Low End",IF(Orders[[#This Row],[Quantity]]&lt;301,"Mid End","High End"))</f>
        <v>Low End</v>
      </c>
      <c r="I5401" s="17">
        <v>119.95</v>
      </c>
      <c r="J5401" s="17">
        <f>Orders[[#This Row],[Unit Price]]*Orders[[#This Row],[Quantity]]</f>
        <v>119.95</v>
      </c>
      <c r="K5401" s="45">
        <f>IF(Orders[[#This Row],[currency]]="NGN",Orders[[#This Row],[Sales price]]/$T$2,Orders[[#This Row],[Sales price]]/$T$3)</f>
        <v>8.148777173913043</v>
      </c>
      <c r="L5401" s="3" t="s">
        <v>50</v>
      </c>
      <c r="M5401" s="3" t="s">
        <v>96</v>
      </c>
      <c r="N5401" s="3" t="s">
        <v>86</v>
      </c>
      <c r="O5401" s="3" t="s">
        <v>87</v>
      </c>
      <c r="P5401" s="3" t="s">
        <v>10</v>
      </c>
      <c r="Q5401" s="3" t="s">
        <v>88</v>
      </c>
    </row>
    <row r="5402" spans="1:17" ht="15.75" customHeight="1" x14ac:dyDescent="0.45">
      <c r="A5402" s="15">
        <v>44398.354166666664</v>
      </c>
      <c r="B5402" s="3" t="s">
        <v>1081</v>
      </c>
      <c r="C5402" s="3" t="s">
        <v>67</v>
      </c>
      <c r="D5402" s="3" t="s">
        <v>81</v>
      </c>
      <c r="E5402" s="3" t="s">
        <v>158</v>
      </c>
      <c r="F5402" s="3" t="s">
        <v>64</v>
      </c>
      <c r="G5402" s="16">
        <v>1</v>
      </c>
      <c r="H5402" s="16" t="str">
        <f>IF(Orders[[#This Row],[Quantity]]&lt;101,"Low End",IF(Orders[[#This Row],[Quantity]]&lt;301,"Mid End","High End"))</f>
        <v>Low End</v>
      </c>
      <c r="I5402" s="17">
        <v>60.26</v>
      </c>
      <c r="J5402" s="17">
        <f>Orders[[#This Row],[Unit Price]]*Orders[[#This Row],[Quantity]]</f>
        <v>60.26</v>
      </c>
      <c r="K5402" s="45">
        <f>IF(Orders[[#This Row],[currency]]="NGN",Orders[[#This Row],[Sales price]]/$T$2,Orders[[#This Row],[Sales price]]/$T$3)</f>
        <v>4.09375</v>
      </c>
      <c r="L5402" s="3" t="s">
        <v>50</v>
      </c>
      <c r="M5402" s="3" t="s">
        <v>96</v>
      </c>
      <c r="N5402" s="3" t="s">
        <v>86</v>
      </c>
      <c r="O5402" s="3" t="s">
        <v>87</v>
      </c>
      <c r="P5402" s="3" t="s">
        <v>10</v>
      </c>
      <c r="Q5402" s="3" t="s">
        <v>88</v>
      </c>
    </row>
    <row r="5403" spans="1:17" ht="15.75" customHeight="1" x14ac:dyDescent="0.45">
      <c r="A5403" s="15">
        <v>44398.354166666664</v>
      </c>
      <c r="B5403" s="3" t="s">
        <v>1081</v>
      </c>
      <c r="C5403" s="3" t="s">
        <v>67</v>
      </c>
      <c r="D5403" s="3" t="s">
        <v>81</v>
      </c>
      <c r="E5403" s="3" t="s">
        <v>99</v>
      </c>
      <c r="F5403" s="3" t="s">
        <v>64</v>
      </c>
      <c r="G5403" s="16">
        <v>2</v>
      </c>
      <c r="H5403" s="16" t="str">
        <f>IF(Orders[[#This Row],[Quantity]]&lt;101,"Low End",IF(Orders[[#This Row],[Quantity]]&lt;301,"Mid End","High End"))</f>
        <v>Low End</v>
      </c>
      <c r="I5403" s="17">
        <v>39.1</v>
      </c>
      <c r="J5403" s="17">
        <f>Orders[[#This Row],[Unit Price]]*Orders[[#This Row],[Quantity]]</f>
        <v>78.2</v>
      </c>
      <c r="K5403" s="45">
        <f>IF(Orders[[#This Row],[currency]]="NGN",Orders[[#This Row],[Sales price]]/$T$2,Orders[[#This Row],[Sales price]]/$T$3)</f>
        <v>5.3125</v>
      </c>
      <c r="L5403" s="3" t="s">
        <v>50</v>
      </c>
      <c r="M5403" s="3" t="s">
        <v>96</v>
      </c>
      <c r="N5403" s="3" t="s">
        <v>86</v>
      </c>
      <c r="O5403" s="3" t="s">
        <v>87</v>
      </c>
      <c r="P5403" s="3" t="s">
        <v>10</v>
      </c>
      <c r="Q5403" s="3" t="s">
        <v>88</v>
      </c>
    </row>
    <row r="5404" spans="1:17" ht="15.75" customHeight="1" x14ac:dyDescent="0.45">
      <c r="A5404" s="15">
        <v>44398.354861111111</v>
      </c>
      <c r="B5404" s="3" t="s">
        <v>1886</v>
      </c>
      <c r="C5404" s="3" t="s">
        <v>61</v>
      </c>
      <c r="D5404" s="3" t="s">
        <v>81</v>
      </c>
      <c r="E5404" s="3" t="s">
        <v>150</v>
      </c>
      <c r="F5404" s="3" t="s">
        <v>83</v>
      </c>
      <c r="G5404" s="16">
        <v>1</v>
      </c>
      <c r="H5404" s="16" t="str">
        <f>IF(Orders[[#This Row],[Quantity]]&lt;101,"Low End",IF(Orders[[#This Row],[Quantity]]&lt;301,"Mid End","High End"))</f>
        <v>Low End</v>
      </c>
      <c r="I5404" s="17">
        <v>86.87</v>
      </c>
      <c r="J5404" s="17">
        <f>Orders[[#This Row],[Unit Price]]*Orders[[#This Row],[Quantity]]</f>
        <v>86.87</v>
      </c>
      <c r="K5404" s="45">
        <f>IF(Orders[[#This Row],[currency]]="NGN",Orders[[#This Row],[Sales price]]/$T$2,Orders[[#This Row],[Sales price]]/$T$3)</f>
        <v>5.9014945652173916</v>
      </c>
      <c r="L5404" s="3" t="s">
        <v>50</v>
      </c>
      <c r="M5404" s="3" t="s">
        <v>96</v>
      </c>
      <c r="N5404" s="3" t="s">
        <v>86</v>
      </c>
      <c r="O5404" s="3" t="s">
        <v>87</v>
      </c>
      <c r="P5404" s="3" t="s">
        <v>10</v>
      </c>
      <c r="Q5404" s="3" t="s">
        <v>88</v>
      </c>
    </row>
    <row r="5405" spans="1:17" ht="15.75" customHeight="1" x14ac:dyDescent="0.45">
      <c r="A5405" s="15">
        <v>44398.354861111111</v>
      </c>
      <c r="B5405" s="3" t="s">
        <v>1886</v>
      </c>
      <c r="C5405" s="3" t="s">
        <v>61</v>
      </c>
      <c r="D5405" s="3" t="s">
        <v>81</v>
      </c>
      <c r="E5405" s="3" t="s">
        <v>150</v>
      </c>
      <c r="F5405" s="3" t="s">
        <v>83</v>
      </c>
      <c r="G5405" s="16">
        <v>2</v>
      </c>
      <c r="H5405" s="16" t="str">
        <f>IF(Orders[[#This Row],[Quantity]]&lt;101,"Low End",IF(Orders[[#This Row],[Quantity]]&lt;301,"Mid End","High End"))</f>
        <v>Low End</v>
      </c>
      <c r="I5405" s="17">
        <v>19.989999999999998</v>
      </c>
      <c r="J5405" s="17">
        <f>Orders[[#This Row],[Unit Price]]*Orders[[#This Row],[Quantity]]</f>
        <v>39.979999999999997</v>
      </c>
      <c r="K5405" s="45">
        <f>IF(Orders[[#This Row],[currency]]="NGN",Orders[[#This Row],[Sales price]]/$T$2,Orders[[#This Row],[Sales price]]/$T$3)</f>
        <v>2.7160326086956519</v>
      </c>
      <c r="L5405" s="3" t="s">
        <v>50</v>
      </c>
      <c r="M5405" s="3" t="s">
        <v>96</v>
      </c>
      <c r="N5405" s="3" t="s">
        <v>86</v>
      </c>
      <c r="O5405" s="3" t="s">
        <v>87</v>
      </c>
      <c r="P5405" s="3" t="s">
        <v>10</v>
      </c>
      <c r="Q5405" s="3" t="s">
        <v>88</v>
      </c>
    </row>
    <row r="5406" spans="1:17" ht="15.75" customHeight="1" x14ac:dyDescent="0.45">
      <c r="A5406" s="15">
        <v>44398.354861111111</v>
      </c>
      <c r="B5406" s="3" t="s">
        <v>1886</v>
      </c>
      <c r="C5406" s="3" t="s">
        <v>61</v>
      </c>
      <c r="D5406" s="3" t="s">
        <v>81</v>
      </c>
      <c r="E5406" s="3" t="s">
        <v>150</v>
      </c>
      <c r="F5406" s="3" t="s">
        <v>83</v>
      </c>
      <c r="G5406" s="16">
        <v>1</v>
      </c>
      <c r="H5406" s="16" t="str">
        <f>IF(Orders[[#This Row],[Quantity]]&lt;101,"Low End",IF(Orders[[#This Row],[Quantity]]&lt;301,"Mid End","High End"))</f>
        <v>Low End</v>
      </c>
      <c r="I5406" s="17">
        <v>45.95</v>
      </c>
      <c r="J5406" s="17">
        <f>Orders[[#This Row],[Unit Price]]*Orders[[#This Row],[Quantity]]</f>
        <v>45.95</v>
      </c>
      <c r="K5406" s="45">
        <f>IF(Orders[[#This Row],[currency]]="NGN",Orders[[#This Row],[Sales price]]/$T$2,Orders[[#This Row],[Sales price]]/$T$3)</f>
        <v>3.1216032608695654</v>
      </c>
      <c r="L5406" s="3" t="s">
        <v>50</v>
      </c>
      <c r="M5406" s="3" t="s">
        <v>96</v>
      </c>
      <c r="N5406" s="3" t="s">
        <v>86</v>
      </c>
      <c r="O5406" s="3" t="s">
        <v>87</v>
      </c>
      <c r="P5406" s="3" t="s">
        <v>10</v>
      </c>
      <c r="Q5406" s="3" t="s">
        <v>88</v>
      </c>
    </row>
    <row r="5407" spans="1:17" ht="15.75" customHeight="1" x14ac:dyDescent="0.45">
      <c r="A5407" s="15">
        <v>44398.354861111111</v>
      </c>
      <c r="B5407" s="3" t="s">
        <v>1886</v>
      </c>
      <c r="C5407" s="3" t="s">
        <v>61</v>
      </c>
      <c r="D5407" s="3" t="s">
        <v>81</v>
      </c>
      <c r="E5407" s="3" t="s">
        <v>105</v>
      </c>
      <c r="F5407" s="3" t="s">
        <v>83</v>
      </c>
      <c r="G5407" s="16">
        <v>1</v>
      </c>
      <c r="H5407" s="16" t="str">
        <f>IF(Orders[[#This Row],[Quantity]]&lt;101,"Low End",IF(Orders[[#This Row],[Quantity]]&lt;301,"Mid End","High End"))</f>
        <v>Low End</v>
      </c>
      <c r="I5407" s="17">
        <v>89.36</v>
      </c>
      <c r="J5407" s="17">
        <f>Orders[[#This Row],[Unit Price]]*Orders[[#This Row],[Quantity]]</f>
        <v>89.36</v>
      </c>
      <c r="K5407" s="45">
        <f>IF(Orders[[#This Row],[currency]]="NGN",Orders[[#This Row],[Sales price]]/$T$2,Orders[[#This Row],[Sales price]]/$T$3)</f>
        <v>6.070652173913043</v>
      </c>
      <c r="L5407" s="3" t="s">
        <v>50</v>
      </c>
      <c r="M5407" s="3" t="s">
        <v>96</v>
      </c>
      <c r="N5407" s="3" t="s">
        <v>86</v>
      </c>
      <c r="O5407" s="3" t="s">
        <v>87</v>
      </c>
      <c r="P5407" s="3" t="s">
        <v>10</v>
      </c>
      <c r="Q5407" s="3" t="s">
        <v>88</v>
      </c>
    </row>
    <row r="5408" spans="1:17" ht="15.75" customHeight="1" x14ac:dyDescent="0.45">
      <c r="A5408" s="15">
        <v>44398.354861111111</v>
      </c>
      <c r="B5408" s="3" t="s">
        <v>1886</v>
      </c>
      <c r="C5408" s="3" t="s">
        <v>61</v>
      </c>
      <c r="D5408" s="3" t="s">
        <v>81</v>
      </c>
      <c r="E5408" s="3" t="s">
        <v>97</v>
      </c>
      <c r="F5408" s="3" t="s">
        <v>83</v>
      </c>
      <c r="G5408" s="16">
        <v>1</v>
      </c>
      <c r="H5408" s="16" t="str">
        <f>IF(Orders[[#This Row],[Quantity]]&lt;101,"Low End",IF(Orders[[#This Row],[Quantity]]&lt;301,"Mid End","High End"))</f>
        <v>Low End</v>
      </c>
      <c r="I5408" s="17">
        <v>51.2</v>
      </c>
      <c r="J5408" s="17">
        <f>Orders[[#This Row],[Unit Price]]*Orders[[#This Row],[Quantity]]</f>
        <v>51.2</v>
      </c>
      <c r="K5408" s="45">
        <f>IF(Orders[[#This Row],[currency]]="NGN",Orders[[#This Row],[Sales price]]/$T$2,Orders[[#This Row],[Sales price]]/$T$3)</f>
        <v>3.4782608695652173</v>
      </c>
      <c r="L5408" s="3" t="s">
        <v>50</v>
      </c>
      <c r="M5408" s="3" t="s">
        <v>96</v>
      </c>
      <c r="N5408" s="3" t="s">
        <v>86</v>
      </c>
      <c r="O5408" s="3" t="s">
        <v>87</v>
      </c>
      <c r="P5408" s="3" t="s">
        <v>10</v>
      </c>
      <c r="Q5408" s="3" t="s">
        <v>88</v>
      </c>
    </row>
    <row r="5409" spans="1:17" ht="15.75" customHeight="1" x14ac:dyDescent="0.45">
      <c r="A5409" s="15">
        <v>44398.361111111109</v>
      </c>
      <c r="B5409" s="3" t="s">
        <v>1887</v>
      </c>
      <c r="C5409" s="3" t="s">
        <v>45</v>
      </c>
      <c r="D5409" s="3" t="s">
        <v>81</v>
      </c>
      <c r="E5409" s="3" t="s">
        <v>99</v>
      </c>
      <c r="F5409" s="3" t="s">
        <v>64</v>
      </c>
      <c r="G5409" s="16">
        <v>2</v>
      </c>
      <c r="H5409" s="16" t="str">
        <f>IF(Orders[[#This Row],[Quantity]]&lt;101,"Low End",IF(Orders[[#This Row],[Quantity]]&lt;301,"Mid End","High End"))</f>
        <v>Low End</v>
      </c>
      <c r="I5409" s="17">
        <v>39.1</v>
      </c>
      <c r="J5409" s="17">
        <f>Orders[[#This Row],[Unit Price]]*Orders[[#This Row],[Quantity]]</f>
        <v>78.2</v>
      </c>
      <c r="K5409" s="45">
        <f>IF(Orders[[#This Row],[currency]]="NGN",Orders[[#This Row],[Sales price]]/$T$2,Orders[[#This Row],[Sales price]]/$T$3)</f>
        <v>5.3125</v>
      </c>
      <c r="L5409" s="3" t="s">
        <v>50</v>
      </c>
      <c r="M5409" s="3" t="s">
        <v>85</v>
      </c>
      <c r="N5409" s="3" t="s">
        <v>86</v>
      </c>
      <c r="O5409" s="3" t="s">
        <v>87</v>
      </c>
      <c r="P5409" s="3" t="s">
        <v>10</v>
      </c>
      <c r="Q5409" s="3" t="s">
        <v>88</v>
      </c>
    </row>
    <row r="5410" spans="1:17" ht="15.75" customHeight="1" x14ac:dyDescent="0.45">
      <c r="A5410" s="15">
        <v>44398.361111111109</v>
      </c>
      <c r="B5410" s="3" t="s">
        <v>1887</v>
      </c>
      <c r="C5410" s="3" t="s">
        <v>45</v>
      </c>
      <c r="D5410" s="3" t="s">
        <v>81</v>
      </c>
      <c r="E5410" s="3" t="s">
        <v>116</v>
      </c>
      <c r="F5410" s="3" t="s">
        <v>64</v>
      </c>
      <c r="G5410" s="16">
        <v>1</v>
      </c>
      <c r="H5410" s="16" t="str">
        <f>IF(Orders[[#This Row],[Quantity]]&lt;101,"Low End",IF(Orders[[#This Row],[Quantity]]&lt;301,"Mid End","High End"))</f>
        <v>Low End</v>
      </c>
      <c r="I5410" s="17">
        <v>69.459999999999994</v>
      </c>
      <c r="J5410" s="17">
        <f>Orders[[#This Row],[Unit Price]]*Orders[[#This Row],[Quantity]]</f>
        <v>69.459999999999994</v>
      </c>
      <c r="K5410" s="45">
        <f>IF(Orders[[#This Row],[currency]]="NGN",Orders[[#This Row],[Sales price]]/$T$2,Orders[[#This Row],[Sales price]]/$T$3)</f>
        <v>4.7187499999999991</v>
      </c>
      <c r="L5410" s="3" t="s">
        <v>50</v>
      </c>
      <c r="M5410" s="3" t="s">
        <v>85</v>
      </c>
      <c r="N5410" s="3" t="s">
        <v>86</v>
      </c>
      <c r="O5410" s="3" t="s">
        <v>87</v>
      </c>
      <c r="P5410" s="3" t="s">
        <v>10</v>
      </c>
      <c r="Q5410" s="3" t="s">
        <v>88</v>
      </c>
    </row>
    <row r="5411" spans="1:17" ht="15.75" customHeight="1" x14ac:dyDescent="0.45">
      <c r="A5411" s="15">
        <v>44398.361111111109</v>
      </c>
      <c r="B5411" s="3" t="s">
        <v>1887</v>
      </c>
      <c r="C5411" s="3" t="s">
        <v>45</v>
      </c>
      <c r="D5411" s="3" t="s">
        <v>81</v>
      </c>
      <c r="E5411" s="3" t="s">
        <v>117</v>
      </c>
      <c r="F5411" s="3" t="s">
        <v>64</v>
      </c>
      <c r="G5411" s="16">
        <v>1</v>
      </c>
      <c r="H5411" s="16" t="str">
        <f>IF(Orders[[#This Row],[Quantity]]&lt;101,"Low End",IF(Orders[[#This Row],[Quantity]]&lt;301,"Mid End","High End"))</f>
        <v>Low End</v>
      </c>
      <c r="I5411" s="17">
        <v>60.26</v>
      </c>
      <c r="J5411" s="17">
        <f>Orders[[#This Row],[Unit Price]]*Orders[[#This Row],[Quantity]]</f>
        <v>60.26</v>
      </c>
      <c r="K5411" s="45">
        <f>IF(Orders[[#This Row],[currency]]="NGN",Orders[[#This Row],[Sales price]]/$T$2,Orders[[#This Row],[Sales price]]/$T$3)</f>
        <v>4.09375</v>
      </c>
      <c r="L5411" s="3" t="s">
        <v>50</v>
      </c>
      <c r="M5411" s="3" t="s">
        <v>85</v>
      </c>
      <c r="N5411" s="3" t="s">
        <v>86</v>
      </c>
      <c r="O5411" s="3" t="s">
        <v>87</v>
      </c>
      <c r="P5411" s="3" t="s">
        <v>10</v>
      </c>
      <c r="Q5411" s="3" t="s">
        <v>88</v>
      </c>
    </row>
    <row r="5412" spans="1:17" ht="15.75" customHeight="1" x14ac:dyDescent="0.45">
      <c r="A5412" s="15">
        <v>44398.361111111109</v>
      </c>
      <c r="B5412" s="3" t="s">
        <v>1887</v>
      </c>
      <c r="C5412" s="3" t="s">
        <v>45</v>
      </c>
      <c r="D5412" s="3" t="s">
        <v>81</v>
      </c>
      <c r="E5412" s="3" t="s">
        <v>183</v>
      </c>
      <c r="F5412" s="3" t="s">
        <v>78</v>
      </c>
      <c r="G5412" s="16">
        <v>1</v>
      </c>
      <c r="H5412" s="16" t="str">
        <f>IF(Orders[[#This Row],[Quantity]]&lt;101,"Low End",IF(Orders[[#This Row],[Quantity]]&lt;301,"Mid End","High End"))</f>
        <v>Low End</v>
      </c>
      <c r="I5412" s="17">
        <v>56.99</v>
      </c>
      <c r="J5412" s="17">
        <f>Orders[[#This Row],[Unit Price]]*Orders[[#This Row],[Quantity]]</f>
        <v>56.99</v>
      </c>
      <c r="K5412" s="45">
        <f>IF(Orders[[#This Row],[currency]]="NGN",Orders[[#This Row],[Sales price]]/$T$2,Orders[[#This Row],[Sales price]]/$T$3)</f>
        <v>3.871603260869565</v>
      </c>
      <c r="L5412" s="3" t="s">
        <v>50</v>
      </c>
      <c r="M5412" s="3" t="s">
        <v>85</v>
      </c>
      <c r="N5412" s="3" t="s">
        <v>86</v>
      </c>
      <c r="O5412" s="3" t="s">
        <v>87</v>
      </c>
      <c r="P5412" s="3" t="s">
        <v>10</v>
      </c>
      <c r="Q5412" s="3" t="s">
        <v>88</v>
      </c>
    </row>
    <row r="5413" spans="1:17" ht="15.75" customHeight="1" x14ac:dyDescent="0.45">
      <c r="A5413" s="15">
        <v>44398.361111111109</v>
      </c>
      <c r="B5413" s="3" t="s">
        <v>1887</v>
      </c>
      <c r="C5413" s="3" t="s">
        <v>45</v>
      </c>
      <c r="D5413" s="3" t="s">
        <v>81</v>
      </c>
      <c r="E5413" s="3" t="s">
        <v>99</v>
      </c>
      <c r="F5413" s="3" t="s">
        <v>64</v>
      </c>
      <c r="G5413" s="16">
        <v>2</v>
      </c>
      <c r="H5413" s="16" t="str">
        <f>IF(Orders[[#This Row],[Quantity]]&lt;101,"Low End",IF(Orders[[#This Row],[Quantity]]&lt;301,"Mid End","High End"))</f>
        <v>Low End</v>
      </c>
      <c r="I5413" s="17">
        <v>39.1</v>
      </c>
      <c r="J5413" s="17">
        <f>Orders[[#This Row],[Unit Price]]*Orders[[#This Row],[Quantity]]</f>
        <v>78.2</v>
      </c>
      <c r="K5413" s="45">
        <f>IF(Orders[[#This Row],[currency]]="NGN",Orders[[#This Row],[Sales price]]/$T$2,Orders[[#This Row],[Sales price]]/$T$3)</f>
        <v>5.3125</v>
      </c>
      <c r="L5413" s="3" t="s">
        <v>50</v>
      </c>
      <c r="M5413" s="3" t="s">
        <v>85</v>
      </c>
      <c r="N5413" s="3" t="s">
        <v>86</v>
      </c>
      <c r="O5413" s="3" t="s">
        <v>87</v>
      </c>
      <c r="P5413" s="3" t="s">
        <v>10</v>
      </c>
      <c r="Q5413" s="3" t="s">
        <v>88</v>
      </c>
    </row>
    <row r="5414" spans="1:17" ht="15.75" customHeight="1" x14ac:dyDescent="0.45">
      <c r="A5414" s="15">
        <v>44398.363888888889</v>
      </c>
      <c r="B5414" s="3" t="s">
        <v>426</v>
      </c>
      <c r="C5414" s="3" t="s">
        <v>45</v>
      </c>
      <c r="D5414" s="3" t="s">
        <v>81</v>
      </c>
      <c r="E5414" s="3" t="s">
        <v>97</v>
      </c>
      <c r="F5414" s="3" t="s">
        <v>83</v>
      </c>
      <c r="G5414" s="16">
        <v>1</v>
      </c>
      <c r="H5414" s="16" t="str">
        <f>IF(Orders[[#This Row],[Quantity]]&lt;101,"Low End",IF(Orders[[#This Row],[Quantity]]&lt;301,"Mid End","High End"))</f>
        <v>Low End</v>
      </c>
      <c r="I5414" s="17">
        <v>51.2</v>
      </c>
      <c r="J5414" s="17">
        <f>Orders[[#This Row],[Unit Price]]*Orders[[#This Row],[Quantity]]</f>
        <v>51.2</v>
      </c>
      <c r="K5414" s="45">
        <f>IF(Orders[[#This Row],[currency]]="NGN",Orders[[#This Row],[Sales price]]/$T$2,Orders[[#This Row],[Sales price]]/$T$3)</f>
        <v>3.4782608695652173</v>
      </c>
      <c r="L5414" s="3" t="s">
        <v>50</v>
      </c>
      <c r="M5414" s="3" t="s">
        <v>85</v>
      </c>
      <c r="N5414" s="3" t="s">
        <v>86</v>
      </c>
      <c r="O5414" s="3" t="s">
        <v>87</v>
      </c>
      <c r="P5414" s="3" t="s">
        <v>10</v>
      </c>
      <c r="Q5414" s="3" t="s">
        <v>54</v>
      </c>
    </row>
    <row r="5415" spans="1:17" ht="15.75" customHeight="1" x14ac:dyDescent="0.45">
      <c r="A5415" s="15">
        <v>44398.363888888889</v>
      </c>
      <c r="B5415" s="3" t="s">
        <v>426</v>
      </c>
      <c r="C5415" s="3" t="s">
        <v>45</v>
      </c>
      <c r="D5415" s="3" t="s">
        <v>81</v>
      </c>
      <c r="E5415" s="3" t="s">
        <v>105</v>
      </c>
      <c r="F5415" s="3" t="s">
        <v>83</v>
      </c>
      <c r="G5415" s="16">
        <v>1</v>
      </c>
      <c r="H5415" s="16" t="str">
        <f>IF(Orders[[#This Row],[Quantity]]&lt;101,"Low End",IF(Orders[[#This Row],[Quantity]]&lt;301,"Mid End","High End"))</f>
        <v>Low End</v>
      </c>
      <c r="I5415" s="17">
        <v>47.47</v>
      </c>
      <c r="J5415" s="17">
        <f>Orders[[#This Row],[Unit Price]]*Orders[[#This Row],[Quantity]]</f>
        <v>47.47</v>
      </c>
      <c r="K5415" s="45">
        <f>IF(Orders[[#This Row],[currency]]="NGN",Orders[[#This Row],[Sales price]]/$T$2,Orders[[#This Row],[Sales price]]/$T$3)</f>
        <v>3.2248641304347823</v>
      </c>
      <c r="L5415" s="3" t="s">
        <v>50</v>
      </c>
      <c r="M5415" s="3" t="s">
        <v>85</v>
      </c>
      <c r="N5415" s="3" t="s">
        <v>86</v>
      </c>
      <c r="O5415" s="3" t="s">
        <v>87</v>
      </c>
      <c r="P5415" s="3" t="s">
        <v>10</v>
      </c>
      <c r="Q5415" s="3" t="s">
        <v>54</v>
      </c>
    </row>
    <row r="5416" spans="1:17" ht="15.75" customHeight="1" x14ac:dyDescent="0.45">
      <c r="A5416" s="15">
        <v>44398.363888888889</v>
      </c>
      <c r="B5416" s="3" t="s">
        <v>426</v>
      </c>
      <c r="C5416" s="3" t="s">
        <v>45</v>
      </c>
      <c r="D5416" s="3" t="s">
        <v>81</v>
      </c>
      <c r="E5416" s="3" t="s">
        <v>158</v>
      </c>
      <c r="F5416" s="3" t="s">
        <v>64</v>
      </c>
      <c r="G5416" s="16">
        <v>1</v>
      </c>
      <c r="H5416" s="16" t="str">
        <f>IF(Orders[[#This Row],[Quantity]]&lt;101,"Low End",IF(Orders[[#This Row],[Quantity]]&lt;301,"Mid End","High End"))</f>
        <v>Low End</v>
      </c>
      <c r="I5416" s="17">
        <v>60.26</v>
      </c>
      <c r="J5416" s="17">
        <f>Orders[[#This Row],[Unit Price]]*Orders[[#This Row],[Quantity]]</f>
        <v>60.26</v>
      </c>
      <c r="K5416" s="45">
        <f>IF(Orders[[#This Row],[currency]]="NGN",Orders[[#This Row],[Sales price]]/$T$2,Orders[[#This Row],[Sales price]]/$T$3)</f>
        <v>4.09375</v>
      </c>
      <c r="L5416" s="3" t="s">
        <v>50</v>
      </c>
      <c r="M5416" s="3" t="s">
        <v>85</v>
      </c>
      <c r="N5416" s="3" t="s">
        <v>86</v>
      </c>
      <c r="O5416" s="3" t="s">
        <v>87</v>
      </c>
      <c r="P5416" s="3" t="s">
        <v>10</v>
      </c>
      <c r="Q5416" s="3" t="s">
        <v>54</v>
      </c>
    </row>
    <row r="5417" spans="1:17" ht="15.75" customHeight="1" x14ac:dyDescent="0.45">
      <c r="A5417" s="15">
        <v>44398.363888888889</v>
      </c>
      <c r="B5417" s="3" t="s">
        <v>426</v>
      </c>
      <c r="C5417" s="3" t="s">
        <v>45</v>
      </c>
      <c r="D5417" s="3" t="s">
        <v>81</v>
      </c>
      <c r="E5417" s="3" t="s">
        <v>168</v>
      </c>
      <c r="F5417" s="3" t="s">
        <v>83</v>
      </c>
      <c r="G5417" s="16">
        <v>1</v>
      </c>
      <c r="H5417" s="16" t="str">
        <f>IF(Orders[[#This Row],[Quantity]]&lt;101,"Low End",IF(Orders[[#This Row],[Quantity]]&lt;301,"Mid End","High End"))</f>
        <v>Low End</v>
      </c>
      <c r="I5417" s="17">
        <v>95.91</v>
      </c>
      <c r="J5417" s="17">
        <f>Orders[[#This Row],[Unit Price]]*Orders[[#This Row],[Quantity]]</f>
        <v>95.91</v>
      </c>
      <c r="K5417" s="45">
        <f>IF(Orders[[#This Row],[currency]]="NGN",Orders[[#This Row],[Sales price]]/$T$2,Orders[[#This Row],[Sales price]]/$T$3)</f>
        <v>6.5156249999999991</v>
      </c>
      <c r="L5417" s="3" t="s">
        <v>50</v>
      </c>
      <c r="M5417" s="3" t="s">
        <v>85</v>
      </c>
      <c r="N5417" s="3" t="s">
        <v>86</v>
      </c>
      <c r="O5417" s="3" t="s">
        <v>87</v>
      </c>
      <c r="P5417" s="3" t="s">
        <v>10</v>
      </c>
      <c r="Q5417" s="3" t="s">
        <v>54</v>
      </c>
    </row>
    <row r="5418" spans="1:17" ht="15.75" customHeight="1" x14ac:dyDescent="0.45">
      <c r="A5418" s="15">
        <v>44398.363888888889</v>
      </c>
      <c r="B5418" s="3" t="s">
        <v>1314</v>
      </c>
      <c r="C5418" s="3" t="s">
        <v>61</v>
      </c>
      <c r="D5418" s="3" t="s">
        <v>81</v>
      </c>
      <c r="E5418" s="3" t="s">
        <v>105</v>
      </c>
      <c r="F5418" s="3" t="s">
        <v>83</v>
      </c>
      <c r="G5418" s="16">
        <v>3</v>
      </c>
      <c r="H5418" s="16" t="str">
        <f>IF(Orders[[#This Row],[Quantity]]&lt;101,"Low End",IF(Orders[[#This Row],[Quantity]]&lt;301,"Mid End","High End"))</f>
        <v>Low End</v>
      </c>
      <c r="I5418" s="17">
        <v>47.47</v>
      </c>
      <c r="J5418" s="17">
        <f>Orders[[#This Row],[Unit Price]]*Orders[[#This Row],[Quantity]]</f>
        <v>142.41</v>
      </c>
      <c r="K5418" s="45">
        <f>IF(Orders[[#This Row],[currency]]="NGN",Orders[[#This Row],[Sales price]]/$T$2,Orders[[#This Row],[Sales price]]/$T$3)</f>
        <v>9.6745923913043477</v>
      </c>
      <c r="L5418" s="3" t="s">
        <v>50</v>
      </c>
      <c r="M5418" s="3" t="s">
        <v>104</v>
      </c>
      <c r="N5418" s="3" t="s">
        <v>86</v>
      </c>
      <c r="O5418" s="3" t="s">
        <v>87</v>
      </c>
      <c r="P5418" s="3" t="s">
        <v>10</v>
      </c>
      <c r="Q5418" s="3" t="s">
        <v>88</v>
      </c>
    </row>
    <row r="5419" spans="1:17" ht="15.75" customHeight="1" x14ac:dyDescent="0.45">
      <c r="A5419" s="15">
        <v>44398.363888888889</v>
      </c>
      <c r="B5419" s="3" t="s">
        <v>1314</v>
      </c>
      <c r="C5419" s="3" t="s">
        <v>61</v>
      </c>
      <c r="D5419" s="3" t="s">
        <v>81</v>
      </c>
      <c r="E5419" s="3" t="s">
        <v>117</v>
      </c>
      <c r="F5419" s="3" t="s">
        <v>64</v>
      </c>
      <c r="G5419" s="16">
        <v>1</v>
      </c>
      <c r="H5419" s="16" t="str">
        <f>IF(Orders[[#This Row],[Quantity]]&lt;101,"Low End",IF(Orders[[#This Row],[Quantity]]&lt;301,"Mid End","High End"))</f>
        <v>Low End</v>
      </c>
      <c r="I5419" s="17">
        <v>60.26</v>
      </c>
      <c r="J5419" s="17">
        <f>Orders[[#This Row],[Unit Price]]*Orders[[#This Row],[Quantity]]</f>
        <v>60.26</v>
      </c>
      <c r="K5419" s="45">
        <f>IF(Orders[[#This Row],[currency]]="NGN",Orders[[#This Row],[Sales price]]/$T$2,Orders[[#This Row],[Sales price]]/$T$3)</f>
        <v>4.09375</v>
      </c>
      <c r="L5419" s="3" t="s">
        <v>50</v>
      </c>
      <c r="M5419" s="3" t="s">
        <v>104</v>
      </c>
      <c r="N5419" s="3" t="s">
        <v>86</v>
      </c>
      <c r="O5419" s="3" t="s">
        <v>87</v>
      </c>
      <c r="P5419" s="3" t="s">
        <v>10</v>
      </c>
      <c r="Q5419" s="3" t="s">
        <v>88</v>
      </c>
    </row>
    <row r="5420" spans="1:17" ht="15.75" customHeight="1" x14ac:dyDescent="0.45">
      <c r="A5420" s="15">
        <v>44398.369444444441</v>
      </c>
      <c r="B5420" s="3" t="s">
        <v>604</v>
      </c>
      <c r="C5420" s="3" t="s">
        <v>67</v>
      </c>
      <c r="D5420" s="3" t="s">
        <v>144</v>
      </c>
      <c r="E5420" s="3" t="s">
        <v>1403</v>
      </c>
      <c r="F5420" s="3" t="s">
        <v>48</v>
      </c>
      <c r="G5420" s="16">
        <v>2</v>
      </c>
      <c r="H5420" s="16" t="str">
        <f>IF(Orders[[#This Row],[Quantity]]&lt;101,"Low End",IF(Orders[[#This Row],[Quantity]]&lt;301,"Mid End","High End"))</f>
        <v>Low End</v>
      </c>
      <c r="I5420" s="17">
        <v>6900</v>
      </c>
      <c r="J5420" s="17">
        <f>Orders[[#This Row],[Unit Price]]*Orders[[#This Row],[Quantity]]</f>
        <v>13800</v>
      </c>
      <c r="K5420" s="45">
        <f>IF(Orders[[#This Row],[currency]]="NGN",Orders[[#This Row],[Sales price]]/$T$2,Orders[[#This Row],[Sales price]]/$T$3)</f>
        <v>34.328358208955223</v>
      </c>
      <c r="L5420" s="3" t="s">
        <v>50</v>
      </c>
      <c r="M5420" s="3" t="s">
        <v>292</v>
      </c>
      <c r="N5420" s="3" t="s">
        <v>52</v>
      </c>
      <c r="O5420" s="3" t="s">
        <v>53</v>
      </c>
      <c r="P5420" s="3" t="s">
        <v>13</v>
      </c>
      <c r="Q5420" s="3" t="s">
        <v>54</v>
      </c>
    </row>
    <row r="5421" spans="1:17" ht="15.75" customHeight="1" x14ac:dyDescent="0.45">
      <c r="A5421" s="15">
        <v>44398.369444444441</v>
      </c>
      <c r="B5421" s="3" t="s">
        <v>1888</v>
      </c>
      <c r="C5421" s="3" t="s">
        <v>61</v>
      </c>
      <c r="D5421" s="3" t="s">
        <v>144</v>
      </c>
      <c r="E5421" s="3" t="s">
        <v>1403</v>
      </c>
      <c r="F5421" s="3" t="s">
        <v>48</v>
      </c>
      <c r="G5421" s="16">
        <v>3</v>
      </c>
      <c r="H5421" s="16" t="str">
        <f>IF(Orders[[#This Row],[Quantity]]&lt;101,"Low End",IF(Orders[[#This Row],[Quantity]]&lt;301,"Mid End","High End"))</f>
        <v>Low End</v>
      </c>
      <c r="I5421" s="17">
        <v>2000</v>
      </c>
      <c r="J5421" s="17">
        <f>Orders[[#This Row],[Unit Price]]*Orders[[#This Row],[Quantity]]</f>
        <v>6000</v>
      </c>
      <c r="K5421" s="45">
        <f>IF(Orders[[#This Row],[currency]]="NGN",Orders[[#This Row],[Sales price]]/$T$2,Orders[[#This Row],[Sales price]]/$T$3)</f>
        <v>14.925373134328359</v>
      </c>
      <c r="L5421" s="3" t="s">
        <v>50</v>
      </c>
      <c r="M5421" s="3" t="s">
        <v>310</v>
      </c>
      <c r="N5421" s="3" t="s">
        <v>129</v>
      </c>
      <c r="O5421" s="3" t="s">
        <v>53</v>
      </c>
      <c r="P5421" s="3" t="s">
        <v>13</v>
      </c>
      <c r="Q5421" s="3" t="s">
        <v>54</v>
      </c>
    </row>
    <row r="5422" spans="1:17" ht="15.75" customHeight="1" x14ac:dyDescent="0.45">
      <c r="A5422" s="15">
        <v>44398.370138888888</v>
      </c>
      <c r="B5422" s="3" t="s">
        <v>1889</v>
      </c>
      <c r="C5422" s="3" t="s">
        <v>67</v>
      </c>
      <c r="D5422" s="3" t="s">
        <v>81</v>
      </c>
      <c r="E5422" s="3" t="s">
        <v>105</v>
      </c>
      <c r="F5422" s="3" t="s">
        <v>83</v>
      </c>
      <c r="G5422" s="16">
        <v>1</v>
      </c>
      <c r="H5422" s="16" t="str">
        <f>IF(Orders[[#This Row],[Quantity]]&lt;101,"Low End",IF(Orders[[#This Row],[Quantity]]&lt;301,"Mid End","High End"))</f>
        <v>Low End</v>
      </c>
      <c r="I5422" s="17">
        <v>71.900000000000006</v>
      </c>
      <c r="J5422" s="17">
        <f>Orders[[#This Row],[Unit Price]]*Orders[[#This Row],[Quantity]]</f>
        <v>71.900000000000006</v>
      </c>
      <c r="K5422" s="45">
        <f>IF(Orders[[#This Row],[currency]]="NGN",Orders[[#This Row],[Sales price]]/$T$2,Orders[[#This Row],[Sales price]]/$T$3)</f>
        <v>4.8845108695652177</v>
      </c>
      <c r="L5422" s="3" t="s">
        <v>50</v>
      </c>
      <c r="M5422" s="3" t="s">
        <v>96</v>
      </c>
      <c r="N5422" s="3" t="s">
        <v>86</v>
      </c>
      <c r="O5422" s="3" t="s">
        <v>87</v>
      </c>
      <c r="P5422" s="3" t="s">
        <v>10</v>
      </c>
      <c r="Q5422" s="3" t="s">
        <v>88</v>
      </c>
    </row>
    <row r="5423" spans="1:17" ht="15.75" customHeight="1" x14ac:dyDescent="0.45">
      <c r="A5423" s="15">
        <v>44398.370138888888</v>
      </c>
      <c r="B5423" s="3" t="s">
        <v>1889</v>
      </c>
      <c r="C5423" s="3" t="s">
        <v>67</v>
      </c>
      <c r="D5423" s="3" t="s">
        <v>81</v>
      </c>
      <c r="E5423" s="3" t="s">
        <v>99</v>
      </c>
      <c r="F5423" s="3" t="s">
        <v>64</v>
      </c>
      <c r="G5423" s="16">
        <v>2</v>
      </c>
      <c r="H5423" s="16" t="str">
        <f>IF(Orders[[#This Row],[Quantity]]&lt;101,"Low End",IF(Orders[[#This Row],[Quantity]]&lt;301,"Mid End","High End"))</f>
        <v>Low End</v>
      </c>
      <c r="I5423" s="17">
        <v>39.1</v>
      </c>
      <c r="J5423" s="17">
        <f>Orders[[#This Row],[Unit Price]]*Orders[[#This Row],[Quantity]]</f>
        <v>78.2</v>
      </c>
      <c r="K5423" s="45">
        <f>IF(Orders[[#This Row],[currency]]="NGN",Orders[[#This Row],[Sales price]]/$T$2,Orders[[#This Row],[Sales price]]/$T$3)</f>
        <v>5.3125</v>
      </c>
      <c r="L5423" s="3" t="s">
        <v>50</v>
      </c>
      <c r="M5423" s="3" t="s">
        <v>96</v>
      </c>
      <c r="N5423" s="3" t="s">
        <v>86</v>
      </c>
      <c r="O5423" s="3" t="s">
        <v>87</v>
      </c>
      <c r="P5423" s="3" t="s">
        <v>10</v>
      </c>
      <c r="Q5423" s="3" t="s">
        <v>88</v>
      </c>
    </row>
    <row r="5424" spans="1:17" ht="15.75" customHeight="1" x14ac:dyDescent="0.45">
      <c r="A5424" s="15">
        <v>44398.370138888888</v>
      </c>
      <c r="B5424" s="3" t="s">
        <v>1080</v>
      </c>
      <c r="C5424" s="3" t="s">
        <v>61</v>
      </c>
      <c r="D5424" s="3" t="s">
        <v>81</v>
      </c>
      <c r="E5424" s="3" t="s">
        <v>158</v>
      </c>
      <c r="F5424" s="3" t="s">
        <v>64</v>
      </c>
      <c r="G5424" s="16">
        <v>1</v>
      </c>
      <c r="H5424" s="16" t="str">
        <f>IF(Orders[[#This Row],[Quantity]]&lt;101,"Low End",IF(Orders[[#This Row],[Quantity]]&lt;301,"Mid End","High End"))</f>
        <v>Low End</v>
      </c>
      <c r="I5424" s="17">
        <v>60.26</v>
      </c>
      <c r="J5424" s="17">
        <f>Orders[[#This Row],[Unit Price]]*Orders[[#This Row],[Quantity]]</f>
        <v>60.26</v>
      </c>
      <c r="K5424" s="45">
        <f>IF(Orders[[#This Row],[currency]]="NGN",Orders[[#This Row],[Sales price]]/$T$2,Orders[[#This Row],[Sales price]]/$T$3)</f>
        <v>4.09375</v>
      </c>
      <c r="L5424" s="3" t="s">
        <v>50</v>
      </c>
      <c r="M5424" s="3" t="s">
        <v>104</v>
      </c>
      <c r="N5424" s="3" t="s">
        <v>86</v>
      </c>
      <c r="O5424" s="3" t="s">
        <v>87</v>
      </c>
      <c r="P5424" s="3" t="s">
        <v>10</v>
      </c>
      <c r="Q5424" s="3" t="s">
        <v>88</v>
      </c>
    </row>
    <row r="5425" spans="1:17" ht="15.75" customHeight="1" x14ac:dyDescent="0.45">
      <c r="A5425" s="15">
        <v>44398.370138888888</v>
      </c>
      <c r="B5425" s="3" t="s">
        <v>1080</v>
      </c>
      <c r="C5425" s="3" t="s">
        <v>61</v>
      </c>
      <c r="D5425" s="3" t="s">
        <v>81</v>
      </c>
      <c r="E5425" s="3" t="s">
        <v>105</v>
      </c>
      <c r="F5425" s="3" t="s">
        <v>83</v>
      </c>
      <c r="G5425" s="16">
        <v>1</v>
      </c>
      <c r="H5425" s="16" t="str">
        <f>IF(Orders[[#This Row],[Quantity]]&lt;101,"Low End",IF(Orders[[#This Row],[Quantity]]&lt;301,"Mid End","High End"))</f>
        <v>Low End</v>
      </c>
      <c r="I5425" s="17">
        <v>89.36</v>
      </c>
      <c r="J5425" s="17">
        <f>Orders[[#This Row],[Unit Price]]*Orders[[#This Row],[Quantity]]</f>
        <v>89.36</v>
      </c>
      <c r="K5425" s="45">
        <f>IF(Orders[[#This Row],[currency]]="NGN",Orders[[#This Row],[Sales price]]/$T$2,Orders[[#This Row],[Sales price]]/$T$3)</f>
        <v>6.070652173913043</v>
      </c>
      <c r="L5425" s="3" t="s">
        <v>50</v>
      </c>
      <c r="M5425" s="3" t="s">
        <v>104</v>
      </c>
      <c r="N5425" s="3" t="s">
        <v>86</v>
      </c>
      <c r="O5425" s="3" t="s">
        <v>87</v>
      </c>
      <c r="P5425" s="3" t="s">
        <v>10</v>
      </c>
      <c r="Q5425" s="3" t="s">
        <v>88</v>
      </c>
    </row>
    <row r="5426" spans="1:17" ht="15.75" customHeight="1" x14ac:dyDescent="0.45">
      <c r="A5426" s="15">
        <v>44398.370138888888</v>
      </c>
      <c r="B5426" s="3" t="s">
        <v>1080</v>
      </c>
      <c r="C5426" s="3" t="s">
        <v>61</v>
      </c>
      <c r="D5426" s="3" t="s">
        <v>81</v>
      </c>
      <c r="E5426" s="3" t="s">
        <v>117</v>
      </c>
      <c r="F5426" s="3" t="s">
        <v>64</v>
      </c>
      <c r="G5426" s="16">
        <v>1</v>
      </c>
      <c r="H5426" s="16" t="str">
        <f>IF(Orders[[#This Row],[Quantity]]&lt;101,"Low End",IF(Orders[[#This Row],[Quantity]]&lt;301,"Mid End","High End"))</f>
        <v>Low End</v>
      </c>
      <c r="I5426" s="17">
        <v>60.26</v>
      </c>
      <c r="J5426" s="17">
        <f>Orders[[#This Row],[Unit Price]]*Orders[[#This Row],[Quantity]]</f>
        <v>60.26</v>
      </c>
      <c r="K5426" s="45">
        <f>IF(Orders[[#This Row],[currency]]="NGN",Orders[[#This Row],[Sales price]]/$T$2,Orders[[#This Row],[Sales price]]/$T$3)</f>
        <v>4.09375</v>
      </c>
      <c r="L5426" s="3" t="s">
        <v>50</v>
      </c>
      <c r="M5426" s="3" t="s">
        <v>104</v>
      </c>
      <c r="N5426" s="3" t="s">
        <v>86</v>
      </c>
      <c r="O5426" s="3" t="s">
        <v>87</v>
      </c>
      <c r="P5426" s="3" t="s">
        <v>10</v>
      </c>
      <c r="Q5426" s="3" t="s">
        <v>88</v>
      </c>
    </row>
    <row r="5427" spans="1:17" ht="15.75" customHeight="1" x14ac:dyDescent="0.45">
      <c r="A5427" s="15">
        <v>44398.370138888888</v>
      </c>
      <c r="B5427" s="3" t="s">
        <v>1080</v>
      </c>
      <c r="C5427" s="3" t="s">
        <v>61</v>
      </c>
      <c r="D5427" s="3" t="s">
        <v>81</v>
      </c>
      <c r="E5427" s="3" t="s">
        <v>97</v>
      </c>
      <c r="F5427" s="3" t="s">
        <v>83</v>
      </c>
      <c r="G5427" s="16">
        <v>2</v>
      </c>
      <c r="H5427" s="16" t="str">
        <f>IF(Orders[[#This Row],[Quantity]]&lt;101,"Low End",IF(Orders[[#This Row],[Quantity]]&lt;301,"Mid End","High End"))</f>
        <v>Low End</v>
      </c>
      <c r="I5427" s="17">
        <v>51.2</v>
      </c>
      <c r="J5427" s="17">
        <f>Orders[[#This Row],[Unit Price]]*Orders[[#This Row],[Quantity]]</f>
        <v>102.4</v>
      </c>
      <c r="K5427" s="45">
        <f>IF(Orders[[#This Row],[currency]]="NGN",Orders[[#This Row],[Sales price]]/$T$2,Orders[[#This Row],[Sales price]]/$T$3)</f>
        <v>6.9565217391304346</v>
      </c>
      <c r="L5427" s="3" t="s">
        <v>50</v>
      </c>
      <c r="M5427" s="3" t="s">
        <v>104</v>
      </c>
      <c r="N5427" s="3" t="s">
        <v>86</v>
      </c>
      <c r="O5427" s="3" t="s">
        <v>87</v>
      </c>
      <c r="P5427" s="3" t="s">
        <v>10</v>
      </c>
      <c r="Q5427" s="3" t="s">
        <v>88</v>
      </c>
    </row>
    <row r="5428" spans="1:17" ht="15.75" customHeight="1" x14ac:dyDescent="0.45">
      <c r="A5428" s="15">
        <v>44398.371527777781</v>
      </c>
      <c r="B5428" s="3" t="s">
        <v>1488</v>
      </c>
      <c r="C5428" s="3" t="s">
        <v>45</v>
      </c>
      <c r="D5428" s="3" t="s">
        <v>144</v>
      </c>
      <c r="E5428" s="3" t="s">
        <v>1403</v>
      </c>
      <c r="F5428" s="3" t="s">
        <v>48</v>
      </c>
      <c r="G5428" s="16">
        <v>1</v>
      </c>
      <c r="H5428" s="16" t="str">
        <f>IF(Orders[[#This Row],[Quantity]]&lt;101,"Low End",IF(Orders[[#This Row],[Quantity]]&lt;301,"Mid End","High End"))</f>
        <v>Low End</v>
      </c>
      <c r="I5428" s="17">
        <v>6900</v>
      </c>
      <c r="J5428" s="17">
        <f>Orders[[#This Row],[Unit Price]]*Orders[[#This Row],[Quantity]]</f>
        <v>6900</v>
      </c>
      <c r="K5428" s="45">
        <f>IF(Orders[[#This Row],[currency]]="NGN",Orders[[#This Row],[Sales price]]/$T$2,Orders[[#This Row],[Sales price]]/$T$3)</f>
        <v>17.164179104477611</v>
      </c>
      <c r="L5428" s="3" t="s">
        <v>50</v>
      </c>
      <c r="M5428" s="3" t="s">
        <v>185</v>
      </c>
      <c r="N5428" s="3" t="s">
        <v>52</v>
      </c>
      <c r="O5428" s="3" t="s">
        <v>53</v>
      </c>
      <c r="P5428" s="3" t="s">
        <v>13</v>
      </c>
      <c r="Q5428" s="3" t="s">
        <v>54</v>
      </c>
    </row>
    <row r="5429" spans="1:17" ht="15.75" customHeight="1" x14ac:dyDescent="0.45">
      <c r="A5429" s="15">
        <v>44398.373611111114</v>
      </c>
      <c r="B5429" s="3" t="s">
        <v>1890</v>
      </c>
      <c r="C5429" s="3" t="s">
        <v>45</v>
      </c>
      <c r="D5429" s="3" t="s">
        <v>81</v>
      </c>
      <c r="E5429" s="3" t="s">
        <v>150</v>
      </c>
      <c r="F5429" s="3" t="s">
        <v>83</v>
      </c>
      <c r="G5429" s="16">
        <v>6</v>
      </c>
      <c r="H5429" s="16" t="str">
        <f>IF(Orders[[#This Row],[Quantity]]&lt;101,"Low End",IF(Orders[[#This Row],[Quantity]]&lt;301,"Mid End","High End"))</f>
        <v>Low End</v>
      </c>
      <c r="I5429" s="17">
        <v>86.87</v>
      </c>
      <c r="J5429" s="17">
        <f>Orders[[#This Row],[Unit Price]]*Orders[[#This Row],[Quantity]]</f>
        <v>521.22</v>
      </c>
      <c r="K5429" s="45">
        <f>IF(Orders[[#This Row],[currency]]="NGN",Orders[[#This Row],[Sales price]]/$T$2,Orders[[#This Row],[Sales price]]/$T$3)</f>
        <v>35.408967391304351</v>
      </c>
      <c r="L5429" s="3" t="s">
        <v>50</v>
      </c>
      <c r="M5429" s="3" t="s">
        <v>104</v>
      </c>
      <c r="N5429" s="3" t="s">
        <v>86</v>
      </c>
      <c r="O5429" s="3" t="s">
        <v>87</v>
      </c>
      <c r="P5429" s="3" t="s">
        <v>10</v>
      </c>
      <c r="Q5429" s="3" t="s">
        <v>88</v>
      </c>
    </row>
    <row r="5430" spans="1:17" ht="15.75" customHeight="1" x14ac:dyDescent="0.45">
      <c r="A5430" s="15">
        <v>44398.376388888886</v>
      </c>
      <c r="B5430" s="3" t="s">
        <v>1891</v>
      </c>
      <c r="C5430" s="3" t="s">
        <v>45</v>
      </c>
      <c r="D5430" s="3" t="s">
        <v>81</v>
      </c>
      <c r="E5430" s="3" t="s">
        <v>105</v>
      </c>
      <c r="F5430" s="3" t="s">
        <v>83</v>
      </c>
      <c r="G5430" s="16">
        <v>1</v>
      </c>
      <c r="H5430" s="16" t="str">
        <f>IF(Orders[[#This Row],[Quantity]]&lt;101,"Low End",IF(Orders[[#This Row],[Quantity]]&lt;301,"Mid End","High End"))</f>
        <v>Low End</v>
      </c>
      <c r="I5430" s="17">
        <v>40.229999999999997</v>
      </c>
      <c r="J5430" s="17">
        <f>Orders[[#This Row],[Unit Price]]*Orders[[#This Row],[Quantity]]</f>
        <v>40.229999999999997</v>
      </c>
      <c r="K5430" s="45">
        <f>IF(Orders[[#This Row],[currency]]="NGN",Orders[[#This Row],[Sales price]]/$T$2,Orders[[#This Row],[Sales price]]/$T$3)</f>
        <v>2.7330163043478257</v>
      </c>
      <c r="L5430" s="3" t="s">
        <v>50</v>
      </c>
      <c r="M5430" s="3" t="s">
        <v>104</v>
      </c>
      <c r="N5430" s="3" t="s">
        <v>86</v>
      </c>
      <c r="O5430" s="3" t="s">
        <v>87</v>
      </c>
      <c r="P5430" s="3" t="s">
        <v>10</v>
      </c>
      <c r="Q5430" s="3" t="s">
        <v>88</v>
      </c>
    </row>
    <row r="5431" spans="1:17" ht="15.75" customHeight="1" x14ac:dyDescent="0.45">
      <c r="A5431" s="15">
        <v>44398.376388888886</v>
      </c>
      <c r="B5431" s="3" t="s">
        <v>1891</v>
      </c>
      <c r="C5431" s="3" t="s">
        <v>45</v>
      </c>
      <c r="D5431" s="3" t="s">
        <v>81</v>
      </c>
      <c r="E5431" s="3" t="s">
        <v>183</v>
      </c>
      <c r="F5431" s="3" t="s">
        <v>78</v>
      </c>
      <c r="G5431" s="16">
        <v>1</v>
      </c>
      <c r="H5431" s="16" t="str">
        <f>IF(Orders[[#This Row],[Quantity]]&lt;101,"Low End",IF(Orders[[#This Row],[Quantity]]&lt;301,"Mid End","High End"))</f>
        <v>Low End</v>
      </c>
      <c r="I5431" s="17">
        <v>56.99</v>
      </c>
      <c r="J5431" s="17">
        <f>Orders[[#This Row],[Unit Price]]*Orders[[#This Row],[Quantity]]</f>
        <v>56.99</v>
      </c>
      <c r="K5431" s="45">
        <f>IF(Orders[[#This Row],[currency]]="NGN",Orders[[#This Row],[Sales price]]/$T$2,Orders[[#This Row],[Sales price]]/$T$3)</f>
        <v>3.871603260869565</v>
      </c>
      <c r="L5431" s="3" t="s">
        <v>50</v>
      </c>
      <c r="M5431" s="3" t="s">
        <v>104</v>
      </c>
      <c r="N5431" s="3" t="s">
        <v>86</v>
      </c>
      <c r="O5431" s="3" t="s">
        <v>87</v>
      </c>
      <c r="P5431" s="3" t="s">
        <v>10</v>
      </c>
      <c r="Q5431" s="3" t="s">
        <v>88</v>
      </c>
    </row>
    <row r="5432" spans="1:17" ht="15.75" customHeight="1" x14ac:dyDescent="0.45">
      <c r="A5432" s="15">
        <v>44398.381944444445</v>
      </c>
      <c r="B5432" s="3" t="s">
        <v>1016</v>
      </c>
      <c r="C5432" s="3" t="s">
        <v>61</v>
      </c>
      <c r="D5432" s="3" t="s">
        <v>144</v>
      </c>
      <c r="E5432" s="3" t="s">
        <v>1403</v>
      </c>
      <c r="F5432" s="3" t="s">
        <v>48</v>
      </c>
      <c r="G5432" s="16">
        <v>1</v>
      </c>
      <c r="H5432" s="16" t="str">
        <f>IF(Orders[[#This Row],[Quantity]]&lt;101,"Low End",IF(Orders[[#This Row],[Quantity]]&lt;301,"Mid End","High End"))</f>
        <v>Low End</v>
      </c>
      <c r="I5432" s="17">
        <v>6900</v>
      </c>
      <c r="J5432" s="17">
        <f>Orders[[#This Row],[Unit Price]]*Orders[[#This Row],[Quantity]]</f>
        <v>6900</v>
      </c>
      <c r="K5432" s="45">
        <f>IF(Orders[[#This Row],[currency]]="NGN",Orders[[#This Row],[Sales price]]/$T$2,Orders[[#This Row],[Sales price]]/$T$3)</f>
        <v>17.164179104477611</v>
      </c>
      <c r="L5432" s="3" t="s">
        <v>50</v>
      </c>
      <c r="M5432" s="3" t="s">
        <v>185</v>
      </c>
      <c r="N5432" s="3" t="s">
        <v>52</v>
      </c>
      <c r="O5432" s="3" t="s">
        <v>53</v>
      </c>
      <c r="P5432" s="3" t="s">
        <v>13</v>
      </c>
      <c r="Q5432" s="3" t="s">
        <v>54</v>
      </c>
    </row>
    <row r="5433" spans="1:17" ht="15.75" customHeight="1" x14ac:dyDescent="0.45">
      <c r="A5433" s="15">
        <v>44398.381944444445</v>
      </c>
      <c r="B5433" s="3" t="s">
        <v>1892</v>
      </c>
      <c r="C5433" s="3" t="s">
        <v>61</v>
      </c>
      <c r="D5433" s="3" t="s">
        <v>81</v>
      </c>
      <c r="E5433" s="3" t="s">
        <v>113</v>
      </c>
      <c r="F5433" s="3" t="s">
        <v>78</v>
      </c>
      <c r="G5433" s="16">
        <v>1</v>
      </c>
      <c r="H5433" s="16" t="str">
        <f>IF(Orders[[#This Row],[Quantity]]&lt;101,"Low End",IF(Orders[[#This Row],[Quantity]]&lt;301,"Mid End","High End"))</f>
        <v>Low End</v>
      </c>
      <c r="I5433" s="17">
        <v>56.3</v>
      </c>
      <c r="J5433" s="17">
        <f>Orders[[#This Row],[Unit Price]]*Orders[[#This Row],[Quantity]]</f>
        <v>56.3</v>
      </c>
      <c r="K5433" s="45">
        <f>IF(Orders[[#This Row],[currency]]="NGN",Orders[[#This Row],[Sales price]]/$T$2,Orders[[#This Row],[Sales price]]/$T$3)</f>
        <v>3.824728260869565</v>
      </c>
      <c r="L5433" s="3" t="s">
        <v>50</v>
      </c>
      <c r="M5433" s="3" t="s">
        <v>104</v>
      </c>
      <c r="N5433" s="3" t="s">
        <v>86</v>
      </c>
      <c r="O5433" s="3" t="s">
        <v>87</v>
      </c>
      <c r="P5433" s="3" t="s">
        <v>10</v>
      </c>
      <c r="Q5433" s="3" t="s">
        <v>88</v>
      </c>
    </row>
    <row r="5434" spans="1:17" ht="15.75" customHeight="1" x14ac:dyDescent="0.45">
      <c r="A5434" s="15">
        <v>44398.381944444445</v>
      </c>
      <c r="B5434" s="3" t="s">
        <v>1892</v>
      </c>
      <c r="C5434" s="3" t="s">
        <v>61</v>
      </c>
      <c r="D5434" s="3" t="s">
        <v>81</v>
      </c>
      <c r="E5434" s="3" t="s">
        <v>105</v>
      </c>
      <c r="F5434" s="3" t="s">
        <v>83</v>
      </c>
      <c r="G5434" s="16">
        <v>4</v>
      </c>
      <c r="H5434" s="16" t="str">
        <f>IF(Orders[[#This Row],[Quantity]]&lt;101,"Low End",IF(Orders[[#This Row],[Quantity]]&lt;301,"Mid End","High End"))</f>
        <v>Low End</v>
      </c>
      <c r="I5434" s="17">
        <v>23.99</v>
      </c>
      <c r="J5434" s="17">
        <f>Orders[[#This Row],[Unit Price]]*Orders[[#This Row],[Quantity]]</f>
        <v>95.96</v>
      </c>
      <c r="K5434" s="45">
        <f>IF(Orders[[#This Row],[currency]]="NGN",Orders[[#This Row],[Sales price]]/$T$2,Orders[[#This Row],[Sales price]]/$T$3)</f>
        <v>6.5190217391304337</v>
      </c>
      <c r="L5434" s="3" t="s">
        <v>50</v>
      </c>
      <c r="M5434" s="3" t="s">
        <v>104</v>
      </c>
      <c r="N5434" s="3" t="s">
        <v>86</v>
      </c>
      <c r="O5434" s="3" t="s">
        <v>87</v>
      </c>
      <c r="P5434" s="3" t="s">
        <v>10</v>
      </c>
      <c r="Q5434" s="3" t="s">
        <v>88</v>
      </c>
    </row>
    <row r="5435" spans="1:17" ht="15.75" customHeight="1" x14ac:dyDescent="0.45">
      <c r="A5435" s="15">
        <v>44398.381944444445</v>
      </c>
      <c r="B5435" s="3" t="s">
        <v>1892</v>
      </c>
      <c r="C5435" s="3" t="s">
        <v>61</v>
      </c>
      <c r="D5435" s="3" t="s">
        <v>81</v>
      </c>
      <c r="E5435" s="3" t="s">
        <v>183</v>
      </c>
      <c r="F5435" s="3" t="s">
        <v>78</v>
      </c>
      <c r="G5435" s="16">
        <v>1</v>
      </c>
      <c r="H5435" s="16" t="str">
        <f>IF(Orders[[#This Row],[Quantity]]&lt;101,"Low End",IF(Orders[[#This Row],[Quantity]]&lt;301,"Mid End","High End"))</f>
        <v>Low End</v>
      </c>
      <c r="I5435" s="17">
        <v>56.99</v>
      </c>
      <c r="J5435" s="17">
        <f>Orders[[#This Row],[Unit Price]]*Orders[[#This Row],[Quantity]]</f>
        <v>56.99</v>
      </c>
      <c r="K5435" s="45">
        <f>IF(Orders[[#This Row],[currency]]="NGN",Orders[[#This Row],[Sales price]]/$T$2,Orders[[#This Row],[Sales price]]/$T$3)</f>
        <v>3.871603260869565</v>
      </c>
      <c r="L5435" s="3" t="s">
        <v>50</v>
      </c>
      <c r="M5435" s="3" t="s">
        <v>104</v>
      </c>
      <c r="N5435" s="3" t="s">
        <v>86</v>
      </c>
      <c r="O5435" s="3" t="s">
        <v>87</v>
      </c>
      <c r="P5435" s="3" t="s">
        <v>10</v>
      </c>
      <c r="Q5435" s="3" t="s">
        <v>88</v>
      </c>
    </row>
    <row r="5436" spans="1:17" ht="15.75" customHeight="1" x14ac:dyDescent="0.45">
      <c r="A5436" s="15">
        <v>44398.383333333331</v>
      </c>
      <c r="B5436" s="3" t="s">
        <v>965</v>
      </c>
      <c r="C5436" s="3" t="s">
        <v>45</v>
      </c>
      <c r="D5436" s="3" t="s">
        <v>81</v>
      </c>
      <c r="E5436" s="3" t="s">
        <v>97</v>
      </c>
      <c r="F5436" s="3" t="s">
        <v>83</v>
      </c>
      <c r="G5436" s="16">
        <v>1</v>
      </c>
      <c r="H5436" s="16" t="str">
        <f>IF(Orders[[#This Row],[Quantity]]&lt;101,"Low End",IF(Orders[[#This Row],[Quantity]]&lt;301,"Mid End","High End"))</f>
        <v>Low End</v>
      </c>
      <c r="I5436" s="17">
        <v>51.2</v>
      </c>
      <c r="J5436" s="17">
        <f>Orders[[#This Row],[Unit Price]]*Orders[[#This Row],[Quantity]]</f>
        <v>51.2</v>
      </c>
      <c r="K5436" s="45">
        <f>IF(Orders[[#This Row],[currency]]="NGN",Orders[[#This Row],[Sales price]]/$T$2,Orders[[#This Row],[Sales price]]/$T$3)</f>
        <v>3.4782608695652173</v>
      </c>
      <c r="L5436" s="3" t="s">
        <v>50</v>
      </c>
      <c r="M5436" s="3" t="s">
        <v>96</v>
      </c>
      <c r="N5436" s="3" t="s">
        <v>86</v>
      </c>
      <c r="O5436" s="3" t="s">
        <v>87</v>
      </c>
      <c r="P5436" s="3" t="s">
        <v>10</v>
      </c>
      <c r="Q5436" s="3" t="s">
        <v>54</v>
      </c>
    </row>
    <row r="5437" spans="1:17" ht="15.75" customHeight="1" x14ac:dyDescent="0.45">
      <c r="A5437" s="15">
        <v>44398.383333333331</v>
      </c>
      <c r="B5437" s="3" t="s">
        <v>965</v>
      </c>
      <c r="C5437" s="3" t="s">
        <v>45</v>
      </c>
      <c r="D5437" s="3" t="s">
        <v>81</v>
      </c>
      <c r="E5437" s="3" t="s">
        <v>183</v>
      </c>
      <c r="F5437" s="3" t="s">
        <v>78</v>
      </c>
      <c r="G5437" s="16">
        <v>1</v>
      </c>
      <c r="H5437" s="16" t="str">
        <f>IF(Orders[[#This Row],[Quantity]]&lt;101,"Low End",IF(Orders[[#This Row],[Quantity]]&lt;301,"Mid End","High End"))</f>
        <v>Low End</v>
      </c>
      <c r="I5437" s="17">
        <v>56.99</v>
      </c>
      <c r="J5437" s="17">
        <f>Orders[[#This Row],[Unit Price]]*Orders[[#This Row],[Quantity]]</f>
        <v>56.99</v>
      </c>
      <c r="K5437" s="45">
        <f>IF(Orders[[#This Row],[currency]]="NGN",Orders[[#This Row],[Sales price]]/$T$2,Orders[[#This Row],[Sales price]]/$T$3)</f>
        <v>3.871603260869565</v>
      </c>
      <c r="L5437" s="3" t="s">
        <v>50</v>
      </c>
      <c r="M5437" s="3" t="s">
        <v>96</v>
      </c>
      <c r="N5437" s="3" t="s">
        <v>86</v>
      </c>
      <c r="O5437" s="3" t="s">
        <v>87</v>
      </c>
      <c r="P5437" s="3" t="s">
        <v>10</v>
      </c>
      <c r="Q5437" s="3" t="s">
        <v>54</v>
      </c>
    </row>
    <row r="5438" spans="1:17" ht="15.75" customHeight="1" x14ac:dyDescent="0.45">
      <c r="A5438" s="15">
        <v>44398.384722222225</v>
      </c>
      <c r="B5438" s="3" t="s">
        <v>1893</v>
      </c>
      <c r="C5438" s="3" t="s">
        <v>45</v>
      </c>
      <c r="D5438" s="3" t="s">
        <v>81</v>
      </c>
      <c r="E5438" s="3" t="s">
        <v>180</v>
      </c>
      <c r="F5438" s="3" t="s">
        <v>48</v>
      </c>
      <c r="G5438" s="16">
        <v>1</v>
      </c>
      <c r="H5438" s="16" t="str">
        <f>IF(Orders[[#This Row],[Quantity]]&lt;101,"Low End",IF(Orders[[#This Row],[Quantity]]&lt;301,"Mid End","High End"))</f>
        <v>Low End</v>
      </c>
      <c r="I5438" s="17">
        <v>109.25</v>
      </c>
      <c r="J5438" s="17">
        <f>Orders[[#This Row],[Unit Price]]*Orders[[#This Row],[Quantity]]</f>
        <v>109.25</v>
      </c>
      <c r="K5438" s="45">
        <f>IF(Orders[[#This Row],[currency]]="NGN",Orders[[#This Row],[Sales price]]/$T$2,Orders[[#This Row],[Sales price]]/$T$3)</f>
        <v>7.421875</v>
      </c>
      <c r="L5438" s="3" t="s">
        <v>50</v>
      </c>
      <c r="M5438" s="3" t="s">
        <v>104</v>
      </c>
      <c r="N5438" s="3" t="s">
        <v>86</v>
      </c>
      <c r="O5438" s="3" t="s">
        <v>87</v>
      </c>
      <c r="P5438" s="3" t="s">
        <v>10</v>
      </c>
      <c r="Q5438" s="3" t="s">
        <v>88</v>
      </c>
    </row>
    <row r="5439" spans="1:17" ht="15.75" customHeight="1" x14ac:dyDescent="0.45">
      <c r="A5439" s="15">
        <v>44398.384722222225</v>
      </c>
      <c r="B5439" s="3" t="s">
        <v>1893</v>
      </c>
      <c r="C5439" s="3" t="s">
        <v>45</v>
      </c>
      <c r="D5439" s="3" t="s">
        <v>81</v>
      </c>
      <c r="E5439" s="3" t="s">
        <v>113</v>
      </c>
      <c r="F5439" s="3" t="s">
        <v>78</v>
      </c>
      <c r="G5439" s="16">
        <v>1</v>
      </c>
      <c r="H5439" s="16" t="str">
        <f>IF(Orders[[#This Row],[Quantity]]&lt;101,"Low End",IF(Orders[[#This Row],[Quantity]]&lt;301,"Mid End","High End"))</f>
        <v>Low End</v>
      </c>
      <c r="I5439" s="17">
        <v>56.3</v>
      </c>
      <c r="J5439" s="17">
        <f>Orders[[#This Row],[Unit Price]]*Orders[[#This Row],[Quantity]]</f>
        <v>56.3</v>
      </c>
      <c r="K5439" s="45">
        <f>IF(Orders[[#This Row],[currency]]="NGN",Orders[[#This Row],[Sales price]]/$T$2,Orders[[#This Row],[Sales price]]/$T$3)</f>
        <v>3.824728260869565</v>
      </c>
      <c r="L5439" s="3" t="s">
        <v>50</v>
      </c>
      <c r="M5439" s="3" t="s">
        <v>104</v>
      </c>
      <c r="N5439" s="3" t="s">
        <v>86</v>
      </c>
      <c r="O5439" s="3" t="s">
        <v>87</v>
      </c>
      <c r="P5439" s="3" t="s">
        <v>10</v>
      </c>
      <c r="Q5439" s="3" t="s">
        <v>88</v>
      </c>
    </row>
    <row r="5440" spans="1:17" ht="15.75" customHeight="1" x14ac:dyDescent="0.45">
      <c r="A5440" s="15">
        <v>44398.387499999997</v>
      </c>
      <c r="B5440" s="3" t="s">
        <v>1894</v>
      </c>
      <c r="C5440" s="3" t="s">
        <v>61</v>
      </c>
      <c r="D5440" s="3" t="s">
        <v>81</v>
      </c>
      <c r="E5440" s="3" t="s">
        <v>116</v>
      </c>
      <c r="F5440" s="3" t="s">
        <v>64</v>
      </c>
      <c r="G5440" s="16">
        <v>1</v>
      </c>
      <c r="H5440" s="16" t="str">
        <f>IF(Orders[[#This Row],[Quantity]]&lt;101,"Low End",IF(Orders[[#This Row],[Quantity]]&lt;301,"Mid End","High End"))</f>
        <v>Low End</v>
      </c>
      <c r="I5440" s="17">
        <v>69.459999999999994</v>
      </c>
      <c r="J5440" s="17">
        <f>Orders[[#This Row],[Unit Price]]*Orders[[#This Row],[Quantity]]</f>
        <v>69.459999999999994</v>
      </c>
      <c r="K5440" s="45">
        <f>IF(Orders[[#This Row],[currency]]="NGN",Orders[[#This Row],[Sales price]]/$T$2,Orders[[#This Row],[Sales price]]/$T$3)</f>
        <v>4.7187499999999991</v>
      </c>
      <c r="L5440" s="3" t="s">
        <v>50</v>
      </c>
      <c r="M5440" s="3" t="s">
        <v>104</v>
      </c>
      <c r="N5440" s="3" t="s">
        <v>86</v>
      </c>
      <c r="O5440" s="3" t="s">
        <v>87</v>
      </c>
      <c r="P5440" s="3" t="s">
        <v>10</v>
      </c>
      <c r="Q5440" s="3" t="s">
        <v>88</v>
      </c>
    </row>
    <row r="5441" spans="1:17" ht="15.75" customHeight="1" x14ac:dyDescent="0.45">
      <c r="A5441" s="15">
        <v>44398.387499999997</v>
      </c>
      <c r="B5441" s="3" t="s">
        <v>1894</v>
      </c>
      <c r="C5441" s="3" t="s">
        <v>61</v>
      </c>
      <c r="D5441" s="3" t="s">
        <v>81</v>
      </c>
      <c r="E5441" s="3" t="s">
        <v>99</v>
      </c>
      <c r="F5441" s="3" t="s">
        <v>64</v>
      </c>
      <c r="G5441" s="16">
        <v>2</v>
      </c>
      <c r="H5441" s="16" t="str">
        <f>IF(Orders[[#This Row],[Quantity]]&lt;101,"Low End",IF(Orders[[#This Row],[Quantity]]&lt;301,"Mid End","High End"))</f>
        <v>Low End</v>
      </c>
      <c r="I5441" s="17">
        <v>39.1</v>
      </c>
      <c r="J5441" s="17">
        <f>Orders[[#This Row],[Unit Price]]*Orders[[#This Row],[Quantity]]</f>
        <v>78.2</v>
      </c>
      <c r="K5441" s="45">
        <f>IF(Orders[[#This Row],[currency]]="NGN",Orders[[#This Row],[Sales price]]/$T$2,Orders[[#This Row],[Sales price]]/$T$3)</f>
        <v>5.3125</v>
      </c>
      <c r="L5441" s="3" t="s">
        <v>50</v>
      </c>
      <c r="M5441" s="3" t="s">
        <v>104</v>
      </c>
      <c r="N5441" s="3" t="s">
        <v>86</v>
      </c>
      <c r="O5441" s="3" t="s">
        <v>87</v>
      </c>
      <c r="P5441" s="3" t="s">
        <v>10</v>
      </c>
      <c r="Q5441" s="3" t="s">
        <v>88</v>
      </c>
    </row>
    <row r="5442" spans="1:17" ht="15.75" customHeight="1" x14ac:dyDescent="0.45">
      <c r="A5442" s="15">
        <v>44398.388888888891</v>
      </c>
      <c r="B5442" s="3" t="s">
        <v>1895</v>
      </c>
      <c r="C5442" s="3" t="s">
        <v>67</v>
      </c>
      <c r="D5442" s="3" t="s">
        <v>81</v>
      </c>
      <c r="E5442" s="3" t="s">
        <v>99</v>
      </c>
      <c r="F5442" s="3" t="s">
        <v>64</v>
      </c>
      <c r="G5442" s="16">
        <v>1</v>
      </c>
      <c r="H5442" s="16" t="str">
        <f>IF(Orders[[#This Row],[Quantity]]&lt;101,"Low End",IF(Orders[[#This Row],[Quantity]]&lt;301,"Mid End","High End"))</f>
        <v>Low End</v>
      </c>
      <c r="I5442" s="17">
        <v>39.1</v>
      </c>
      <c r="J5442" s="17">
        <f>Orders[[#This Row],[Unit Price]]*Orders[[#This Row],[Quantity]]</f>
        <v>39.1</v>
      </c>
      <c r="K5442" s="45">
        <f>IF(Orders[[#This Row],[currency]]="NGN",Orders[[#This Row],[Sales price]]/$T$2,Orders[[#This Row],[Sales price]]/$T$3)</f>
        <v>2.65625</v>
      </c>
      <c r="L5442" s="3" t="s">
        <v>50</v>
      </c>
      <c r="M5442" s="3" t="s">
        <v>104</v>
      </c>
      <c r="N5442" s="3" t="s">
        <v>86</v>
      </c>
      <c r="O5442" s="3" t="s">
        <v>87</v>
      </c>
      <c r="P5442" s="3" t="s">
        <v>10</v>
      </c>
      <c r="Q5442" s="3" t="s">
        <v>88</v>
      </c>
    </row>
    <row r="5443" spans="1:17" ht="15.75" customHeight="1" x14ac:dyDescent="0.45">
      <c r="A5443" s="15">
        <v>44398.388888888891</v>
      </c>
      <c r="B5443" s="3" t="s">
        <v>1895</v>
      </c>
      <c r="C5443" s="3" t="s">
        <v>67</v>
      </c>
      <c r="D5443" s="3" t="s">
        <v>81</v>
      </c>
      <c r="E5443" s="3" t="s">
        <v>152</v>
      </c>
      <c r="F5443" s="3" t="s">
        <v>64</v>
      </c>
      <c r="G5443" s="16">
        <v>1</v>
      </c>
      <c r="H5443" s="16" t="str">
        <f>IF(Orders[[#This Row],[Quantity]]&lt;101,"Low End",IF(Orders[[#This Row],[Quantity]]&lt;301,"Mid End","High End"))</f>
        <v>Low End</v>
      </c>
      <c r="I5443" s="17">
        <v>122.82</v>
      </c>
      <c r="J5443" s="17">
        <f>Orders[[#This Row],[Unit Price]]*Orders[[#This Row],[Quantity]]</f>
        <v>122.82</v>
      </c>
      <c r="K5443" s="45">
        <f>IF(Orders[[#This Row],[currency]]="NGN",Orders[[#This Row],[Sales price]]/$T$2,Orders[[#This Row],[Sales price]]/$T$3)</f>
        <v>8.34375</v>
      </c>
      <c r="L5443" s="3" t="s">
        <v>50</v>
      </c>
      <c r="M5443" s="3" t="s">
        <v>104</v>
      </c>
      <c r="N5443" s="3" t="s">
        <v>86</v>
      </c>
      <c r="O5443" s="3" t="s">
        <v>87</v>
      </c>
      <c r="P5443" s="3" t="s">
        <v>10</v>
      </c>
      <c r="Q5443" s="3" t="s">
        <v>88</v>
      </c>
    </row>
    <row r="5444" spans="1:17" ht="15.75" customHeight="1" x14ac:dyDescent="0.45">
      <c r="A5444" s="15">
        <v>44398.388888888891</v>
      </c>
      <c r="B5444" s="3" t="s">
        <v>1895</v>
      </c>
      <c r="C5444" s="3" t="s">
        <v>67</v>
      </c>
      <c r="D5444" s="3" t="s">
        <v>81</v>
      </c>
      <c r="E5444" s="3" t="s">
        <v>105</v>
      </c>
      <c r="F5444" s="3" t="s">
        <v>83</v>
      </c>
      <c r="G5444" s="16">
        <v>1</v>
      </c>
      <c r="H5444" s="16" t="str">
        <f>IF(Orders[[#This Row],[Quantity]]&lt;101,"Low End",IF(Orders[[#This Row],[Quantity]]&lt;301,"Mid End","High End"))</f>
        <v>Low End</v>
      </c>
      <c r="I5444" s="17">
        <v>46.64</v>
      </c>
      <c r="J5444" s="17">
        <f>Orders[[#This Row],[Unit Price]]*Orders[[#This Row],[Quantity]]</f>
        <v>46.64</v>
      </c>
      <c r="K5444" s="45">
        <f>IF(Orders[[#This Row],[currency]]="NGN",Orders[[#This Row],[Sales price]]/$T$2,Orders[[#This Row],[Sales price]]/$T$3)</f>
        <v>3.168478260869565</v>
      </c>
      <c r="L5444" s="3" t="s">
        <v>50</v>
      </c>
      <c r="M5444" s="3" t="s">
        <v>104</v>
      </c>
      <c r="N5444" s="3" t="s">
        <v>86</v>
      </c>
      <c r="O5444" s="3" t="s">
        <v>87</v>
      </c>
      <c r="P5444" s="3" t="s">
        <v>10</v>
      </c>
      <c r="Q5444" s="3" t="s">
        <v>88</v>
      </c>
    </row>
    <row r="5445" spans="1:17" ht="15.75" customHeight="1" x14ac:dyDescent="0.45">
      <c r="A5445" s="15">
        <v>44398.388888888891</v>
      </c>
      <c r="B5445" s="3" t="s">
        <v>1895</v>
      </c>
      <c r="C5445" s="3" t="s">
        <v>67</v>
      </c>
      <c r="D5445" s="3" t="s">
        <v>81</v>
      </c>
      <c r="E5445" s="3" t="s">
        <v>116</v>
      </c>
      <c r="F5445" s="3" t="s">
        <v>64</v>
      </c>
      <c r="G5445" s="16">
        <v>1</v>
      </c>
      <c r="H5445" s="16" t="str">
        <f>IF(Orders[[#This Row],[Quantity]]&lt;101,"Low End",IF(Orders[[#This Row],[Quantity]]&lt;301,"Mid End","High End"))</f>
        <v>Low End</v>
      </c>
      <c r="I5445" s="17">
        <v>70.349999999999994</v>
      </c>
      <c r="J5445" s="17">
        <f>Orders[[#This Row],[Unit Price]]*Orders[[#This Row],[Quantity]]</f>
        <v>70.349999999999994</v>
      </c>
      <c r="K5445" s="45">
        <f>IF(Orders[[#This Row],[currency]]="NGN",Orders[[#This Row],[Sales price]]/$T$2,Orders[[#This Row],[Sales price]]/$T$3)</f>
        <v>4.7792119565217384</v>
      </c>
      <c r="L5445" s="3" t="s">
        <v>50</v>
      </c>
      <c r="M5445" s="3" t="s">
        <v>104</v>
      </c>
      <c r="N5445" s="3" t="s">
        <v>86</v>
      </c>
      <c r="O5445" s="3" t="s">
        <v>87</v>
      </c>
      <c r="P5445" s="3" t="s">
        <v>10</v>
      </c>
      <c r="Q5445" s="3" t="s">
        <v>88</v>
      </c>
    </row>
    <row r="5446" spans="1:17" ht="15.75" customHeight="1" x14ac:dyDescent="0.45">
      <c r="A5446" s="15">
        <v>44398.390277777777</v>
      </c>
      <c r="B5446" s="3" t="s">
        <v>748</v>
      </c>
      <c r="C5446" s="3" t="s">
        <v>67</v>
      </c>
      <c r="D5446" s="3" t="s">
        <v>144</v>
      </c>
      <c r="E5446" s="3" t="s">
        <v>1403</v>
      </c>
      <c r="F5446" s="3" t="s">
        <v>48</v>
      </c>
      <c r="G5446" s="16">
        <v>1</v>
      </c>
      <c r="H5446" s="16" t="str">
        <f>IF(Orders[[#This Row],[Quantity]]&lt;101,"Low End",IF(Orders[[#This Row],[Quantity]]&lt;301,"Mid End","High End"))</f>
        <v>Low End</v>
      </c>
      <c r="I5446" s="17">
        <v>2000</v>
      </c>
      <c r="J5446" s="17">
        <f>Orders[[#This Row],[Unit Price]]*Orders[[#This Row],[Quantity]]</f>
        <v>2000</v>
      </c>
      <c r="K5446" s="45">
        <f>IF(Orders[[#This Row],[currency]]="NGN",Orders[[#This Row],[Sales price]]/$T$2,Orders[[#This Row],[Sales price]]/$T$3)</f>
        <v>4.9751243781094523</v>
      </c>
      <c r="L5446" s="3" t="s">
        <v>50</v>
      </c>
      <c r="M5446" s="3" t="s">
        <v>292</v>
      </c>
      <c r="N5446" s="3" t="s">
        <v>129</v>
      </c>
      <c r="O5446" s="3" t="s">
        <v>53</v>
      </c>
      <c r="P5446" s="3" t="s">
        <v>13</v>
      </c>
      <c r="Q5446" s="3" t="s">
        <v>54</v>
      </c>
    </row>
    <row r="5447" spans="1:17" ht="15.75" customHeight="1" x14ac:dyDescent="0.45">
      <c r="A5447" s="15">
        <v>44398.392361111109</v>
      </c>
      <c r="B5447" s="3" t="s">
        <v>1170</v>
      </c>
      <c r="C5447" s="3" t="s">
        <v>45</v>
      </c>
      <c r="D5447" s="3" t="s">
        <v>139</v>
      </c>
      <c r="E5447" s="3" t="s">
        <v>140</v>
      </c>
      <c r="F5447" s="3" t="s">
        <v>141</v>
      </c>
      <c r="G5447" s="16">
        <v>1</v>
      </c>
      <c r="H5447" s="16" t="str">
        <f>IF(Orders[[#This Row],[Quantity]]&lt;101,"Low End",IF(Orders[[#This Row],[Quantity]]&lt;301,"Mid End","High End"))</f>
        <v>Low End</v>
      </c>
      <c r="I5447" s="17">
        <v>5150</v>
      </c>
      <c r="J5447" s="17">
        <f>Orders[[#This Row],[Unit Price]]*Orders[[#This Row],[Quantity]]</f>
        <v>5150</v>
      </c>
      <c r="K5447" s="45">
        <f>IF(Orders[[#This Row],[currency]]="NGN",Orders[[#This Row],[Sales price]]/$T$2,Orders[[#This Row],[Sales price]]/$T$3)</f>
        <v>12.810945273631841</v>
      </c>
      <c r="L5447" s="3" t="s">
        <v>50</v>
      </c>
      <c r="M5447" s="3" t="s">
        <v>135</v>
      </c>
      <c r="N5447" s="3" t="s">
        <v>129</v>
      </c>
      <c r="O5447" s="3" t="s">
        <v>53</v>
      </c>
      <c r="P5447" s="3" t="s">
        <v>13</v>
      </c>
      <c r="Q5447" s="3" t="s">
        <v>71</v>
      </c>
    </row>
    <row r="5448" spans="1:17" ht="15.75" customHeight="1" x14ac:dyDescent="0.45">
      <c r="A5448" s="15">
        <v>44398.392361111109</v>
      </c>
      <c r="B5448" s="3" t="s">
        <v>1170</v>
      </c>
      <c r="C5448" s="3" t="s">
        <v>45</v>
      </c>
      <c r="D5448" s="3" t="s">
        <v>139</v>
      </c>
      <c r="E5448" s="3" t="s">
        <v>176</v>
      </c>
      <c r="F5448" s="3" t="s">
        <v>141</v>
      </c>
      <c r="G5448" s="16">
        <v>1</v>
      </c>
      <c r="H5448" s="16" t="str">
        <f>IF(Orders[[#This Row],[Quantity]]&lt;101,"Low End",IF(Orders[[#This Row],[Quantity]]&lt;301,"Mid End","High End"))</f>
        <v>Low End</v>
      </c>
      <c r="I5448" s="17">
        <v>9800</v>
      </c>
      <c r="J5448" s="17">
        <f>Orders[[#This Row],[Unit Price]]*Orders[[#This Row],[Quantity]]</f>
        <v>9800</v>
      </c>
      <c r="K5448" s="45">
        <f>IF(Orders[[#This Row],[currency]]="NGN",Orders[[#This Row],[Sales price]]/$T$2,Orders[[#This Row],[Sales price]]/$T$3)</f>
        <v>24.378109452736318</v>
      </c>
      <c r="L5448" s="3" t="s">
        <v>50</v>
      </c>
      <c r="M5448" s="3" t="s">
        <v>135</v>
      </c>
      <c r="N5448" s="3" t="s">
        <v>129</v>
      </c>
      <c r="O5448" s="3" t="s">
        <v>53</v>
      </c>
      <c r="P5448" s="3" t="s">
        <v>13</v>
      </c>
      <c r="Q5448" s="3" t="s">
        <v>71</v>
      </c>
    </row>
    <row r="5449" spans="1:17" ht="15.75" customHeight="1" x14ac:dyDescent="0.45">
      <c r="A5449" s="15">
        <v>44398.393750000003</v>
      </c>
      <c r="B5449" s="3" t="s">
        <v>1896</v>
      </c>
      <c r="C5449" s="3" t="s">
        <v>45</v>
      </c>
      <c r="D5449" s="3" t="s">
        <v>81</v>
      </c>
      <c r="E5449" s="3" t="s">
        <v>97</v>
      </c>
      <c r="F5449" s="3" t="s">
        <v>83</v>
      </c>
      <c r="G5449" s="16">
        <v>1</v>
      </c>
      <c r="H5449" s="16" t="str">
        <f>IF(Orders[[#This Row],[Quantity]]&lt;101,"Low End",IF(Orders[[#This Row],[Quantity]]&lt;301,"Mid End","High End"))</f>
        <v>Low End</v>
      </c>
      <c r="I5449" s="17">
        <v>51.2</v>
      </c>
      <c r="J5449" s="17">
        <f>Orders[[#This Row],[Unit Price]]*Orders[[#This Row],[Quantity]]</f>
        <v>51.2</v>
      </c>
      <c r="K5449" s="45">
        <f>IF(Orders[[#This Row],[currency]]="NGN",Orders[[#This Row],[Sales price]]/$T$2,Orders[[#This Row],[Sales price]]/$T$3)</f>
        <v>3.4782608695652173</v>
      </c>
      <c r="L5449" s="3" t="s">
        <v>50</v>
      </c>
      <c r="M5449" s="3" t="s">
        <v>85</v>
      </c>
      <c r="N5449" s="3" t="s">
        <v>86</v>
      </c>
      <c r="O5449" s="3" t="s">
        <v>87</v>
      </c>
      <c r="P5449" s="3" t="s">
        <v>10</v>
      </c>
      <c r="Q5449" s="3" t="s">
        <v>88</v>
      </c>
    </row>
    <row r="5450" spans="1:17" ht="15.75" customHeight="1" x14ac:dyDescent="0.45">
      <c r="A5450" s="15">
        <v>44398.393750000003</v>
      </c>
      <c r="B5450" s="3" t="s">
        <v>1896</v>
      </c>
      <c r="C5450" s="3" t="s">
        <v>45</v>
      </c>
      <c r="D5450" s="3" t="s">
        <v>81</v>
      </c>
      <c r="E5450" s="3" t="s">
        <v>99</v>
      </c>
      <c r="F5450" s="3" t="s">
        <v>64</v>
      </c>
      <c r="G5450" s="16">
        <v>1</v>
      </c>
      <c r="H5450" s="16" t="str">
        <f>IF(Orders[[#This Row],[Quantity]]&lt;101,"Low End",IF(Orders[[#This Row],[Quantity]]&lt;301,"Mid End","High End"))</f>
        <v>Low End</v>
      </c>
      <c r="I5450" s="17">
        <v>39.1</v>
      </c>
      <c r="J5450" s="17">
        <f>Orders[[#This Row],[Unit Price]]*Orders[[#This Row],[Quantity]]</f>
        <v>39.1</v>
      </c>
      <c r="K5450" s="45">
        <f>IF(Orders[[#This Row],[currency]]="NGN",Orders[[#This Row],[Sales price]]/$T$2,Orders[[#This Row],[Sales price]]/$T$3)</f>
        <v>2.65625</v>
      </c>
      <c r="L5450" s="3" t="s">
        <v>50</v>
      </c>
      <c r="M5450" s="3" t="s">
        <v>85</v>
      </c>
      <c r="N5450" s="3" t="s">
        <v>86</v>
      </c>
      <c r="O5450" s="3" t="s">
        <v>87</v>
      </c>
      <c r="P5450" s="3" t="s">
        <v>10</v>
      </c>
      <c r="Q5450" s="3" t="s">
        <v>88</v>
      </c>
    </row>
    <row r="5451" spans="1:17" ht="15.75" customHeight="1" x14ac:dyDescent="0.45">
      <c r="A5451" s="15">
        <v>44398.393750000003</v>
      </c>
      <c r="B5451" s="3" t="s">
        <v>1896</v>
      </c>
      <c r="C5451" s="3" t="s">
        <v>45</v>
      </c>
      <c r="D5451" s="3" t="s">
        <v>81</v>
      </c>
      <c r="E5451" s="3" t="s">
        <v>150</v>
      </c>
      <c r="F5451" s="3" t="s">
        <v>83</v>
      </c>
      <c r="G5451" s="16">
        <v>1</v>
      </c>
      <c r="H5451" s="16" t="str">
        <f>IF(Orders[[#This Row],[Quantity]]&lt;101,"Low End",IF(Orders[[#This Row],[Quantity]]&lt;301,"Mid End","High End"))</f>
        <v>Low End</v>
      </c>
      <c r="I5451" s="17">
        <v>45.95</v>
      </c>
      <c r="J5451" s="17">
        <f>Orders[[#This Row],[Unit Price]]*Orders[[#This Row],[Quantity]]</f>
        <v>45.95</v>
      </c>
      <c r="K5451" s="45">
        <f>IF(Orders[[#This Row],[currency]]="NGN",Orders[[#This Row],[Sales price]]/$T$2,Orders[[#This Row],[Sales price]]/$T$3)</f>
        <v>3.1216032608695654</v>
      </c>
      <c r="L5451" s="3" t="s">
        <v>50</v>
      </c>
      <c r="M5451" s="3" t="s">
        <v>85</v>
      </c>
      <c r="N5451" s="3" t="s">
        <v>86</v>
      </c>
      <c r="O5451" s="3" t="s">
        <v>87</v>
      </c>
      <c r="P5451" s="3" t="s">
        <v>10</v>
      </c>
      <c r="Q5451" s="3" t="s">
        <v>88</v>
      </c>
    </row>
    <row r="5452" spans="1:17" ht="15.75" customHeight="1" x14ac:dyDescent="0.45">
      <c r="A5452" s="15">
        <v>44398.393750000003</v>
      </c>
      <c r="B5452" s="3" t="s">
        <v>1897</v>
      </c>
      <c r="C5452" s="3" t="s">
        <v>61</v>
      </c>
      <c r="D5452" s="3" t="s">
        <v>81</v>
      </c>
      <c r="E5452" s="3" t="s">
        <v>97</v>
      </c>
      <c r="F5452" s="3" t="s">
        <v>83</v>
      </c>
      <c r="G5452" s="16">
        <v>1</v>
      </c>
      <c r="H5452" s="16" t="str">
        <f>IF(Orders[[#This Row],[Quantity]]&lt;101,"Low End",IF(Orders[[#This Row],[Quantity]]&lt;301,"Mid End","High End"))</f>
        <v>Low End</v>
      </c>
      <c r="I5452" s="17">
        <v>51.2</v>
      </c>
      <c r="J5452" s="17">
        <f>Orders[[#This Row],[Unit Price]]*Orders[[#This Row],[Quantity]]</f>
        <v>51.2</v>
      </c>
      <c r="K5452" s="45">
        <f>IF(Orders[[#This Row],[currency]]="NGN",Orders[[#This Row],[Sales price]]/$T$2,Orders[[#This Row],[Sales price]]/$T$3)</f>
        <v>3.4782608695652173</v>
      </c>
      <c r="L5452" s="3" t="s">
        <v>50</v>
      </c>
      <c r="M5452" s="3" t="s">
        <v>104</v>
      </c>
      <c r="N5452" s="3" t="s">
        <v>86</v>
      </c>
      <c r="O5452" s="3" t="s">
        <v>87</v>
      </c>
      <c r="P5452" s="3" t="s">
        <v>10</v>
      </c>
      <c r="Q5452" s="3" t="s">
        <v>88</v>
      </c>
    </row>
    <row r="5453" spans="1:17" ht="15.75" customHeight="1" x14ac:dyDescent="0.45">
      <c r="A5453" s="15">
        <v>44398.393750000003</v>
      </c>
      <c r="B5453" s="3" t="s">
        <v>1897</v>
      </c>
      <c r="C5453" s="3" t="s">
        <v>61</v>
      </c>
      <c r="D5453" s="3" t="s">
        <v>81</v>
      </c>
      <c r="E5453" s="3" t="s">
        <v>150</v>
      </c>
      <c r="F5453" s="3" t="s">
        <v>83</v>
      </c>
      <c r="G5453" s="16">
        <v>1</v>
      </c>
      <c r="H5453" s="16" t="str">
        <f>IF(Orders[[#This Row],[Quantity]]&lt;101,"Low End",IF(Orders[[#This Row],[Quantity]]&lt;301,"Mid End","High End"))</f>
        <v>Low End</v>
      </c>
      <c r="I5453" s="17">
        <v>86.87</v>
      </c>
      <c r="J5453" s="17">
        <f>Orders[[#This Row],[Unit Price]]*Orders[[#This Row],[Quantity]]</f>
        <v>86.87</v>
      </c>
      <c r="K5453" s="45">
        <f>IF(Orders[[#This Row],[currency]]="NGN",Orders[[#This Row],[Sales price]]/$T$2,Orders[[#This Row],[Sales price]]/$T$3)</f>
        <v>5.9014945652173916</v>
      </c>
      <c r="L5453" s="3" t="s">
        <v>50</v>
      </c>
      <c r="M5453" s="3" t="s">
        <v>104</v>
      </c>
      <c r="N5453" s="3" t="s">
        <v>86</v>
      </c>
      <c r="O5453" s="3" t="s">
        <v>87</v>
      </c>
      <c r="P5453" s="3" t="s">
        <v>10</v>
      </c>
      <c r="Q5453" s="3" t="s">
        <v>88</v>
      </c>
    </row>
    <row r="5454" spans="1:17" ht="15.75" customHeight="1" x14ac:dyDescent="0.45">
      <c r="A5454" s="15">
        <v>44398.393750000003</v>
      </c>
      <c r="B5454" s="3" t="s">
        <v>1897</v>
      </c>
      <c r="C5454" s="3" t="s">
        <v>61</v>
      </c>
      <c r="D5454" s="3" t="s">
        <v>81</v>
      </c>
      <c r="E5454" s="3" t="s">
        <v>97</v>
      </c>
      <c r="F5454" s="3" t="s">
        <v>83</v>
      </c>
      <c r="G5454" s="16">
        <v>2</v>
      </c>
      <c r="H5454" s="16" t="str">
        <f>IF(Orders[[#This Row],[Quantity]]&lt;101,"Low End",IF(Orders[[#This Row],[Quantity]]&lt;301,"Mid End","High End"))</f>
        <v>Low End</v>
      </c>
      <c r="I5454" s="17">
        <v>27.46</v>
      </c>
      <c r="J5454" s="17">
        <f>Orders[[#This Row],[Unit Price]]*Orders[[#This Row],[Quantity]]</f>
        <v>54.92</v>
      </c>
      <c r="K5454" s="45">
        <f>IF(Orders[[#This Row],[currency]]="NGN",Orders[[#This Row],[Sales price]]/$T$2,Orders[[#This Row],[Sales price]]/$T$3)</f>
        <v>3.730978260869565</v>
      </c>
      <c r="L5454" s="3" t="s">
        <v>50</v>
      </c>
      <c r="M5454" s="3" t="s">
        <v>104</v>
      </c>
      <c r="N5454" s="3" t="s">
        <v>86</v>
      </c>
      <c r="O5454" s="3" t="s">
        <v>87</v>
      </c>
      <c r="P5454" s="3" t="s">
        <v>10</v>
      </c>
      <c r="Q5454" s="3" t="s">
        <v>88</v>
      </c>
    </row>
    <row r="5455" spans="1:17" ht="15.75" customHeight="1" x14ac:dyDescent="0.45">
      <c r="A5455" s="15">
        <v>44398.393750000003</v>
      </c>
      <c r="B5455" s="3" t="s">
        <v>1897</v>
      </c>
      <c r="C5455" s="3" t="s">
        <v>61</v>
      </c>
      <c r="D5455" s="3" t="s">
        <v>81</v>
      </c>
      <c r="E5455" s="3" t="s">
        <v>105</v>
      </c>
      <c r="F5455" s="3" t="s">
        <v>83</v>
      </c>
      <c r="G5455" s="16">
        <v>1</v>
      </c>
      <c r="H5455" s="16" t="str">
        <f>IF(Orders[[#This Row],[Quantity]]&lt;101,"Low End",IF(Orders[[#This Row],[Quantity]]&lt;301,"Mid End","High End"))</f>
        <v>Low End</v>
      </c>
      <c r="I5455" s="17">
        <v>47.47</v>
      </c>
      <c r="J5455" s="17">
        <f>Orders[[#This Row],[Unit Price]]*Orders[[#This Row],[Quantity]]</f>
        <v>47.47</v>
      </c>
      <c r="K5455" s="45">
        <f>IF(Orders[[#This Row],[currency]]="NGN",Orders[[#This Row],[Sales price]]/$T$2,Orders[[#This Row],[Sales price]]/$T$3)</f>
        <v>3.2248641304347823</v>
      </c>
      <c r="L5455" s="3" t="s">
        <v>50</v>
      </c>
      <c r="M5455" s="3" t="s">
        <v>104</v>
      </c>
      <c r="N5455" s="3" t="s">
        <v>86</v>
      </c>
      <c r="O5455" s="3" t="s">
        <v>87</v>
      </c>
      <c r="P5455" s="3" t="s">
        <v>10</v>
      </c>
      <c r="Q5455" s="3" t="s">
        <v>88</v>
      </c>
    </row>
    <row r="5456" spans="1:17" ht="15.75" customHeight="1" x14ac:dyDescent="0.45">
      <c r="A5456" s="15">
        <v>44398.393750000003</v>
      </c>
      <c r="B5456" s="3" t="s">
        <v>1898</v>
      </c>
      <c r="C5456" s="3" t="s">
        <v>61</v>
      </c>
      <c r="D5456" s="3" t="s">
        <v>81</v>
      </c>
      <c r="E5456" s="3" t="s">
        <v>105</v>
      </c>
      <c r="F5456" s="3" t="s">
        <v>83</v>
      </c>
      <c r="G5456" s="16">
        <v>1</v>
      </c>
      <c r="H5456" s="16" t="str">
        <f>IF(Orders[[#This Row],[Quantity]]&lt;101,"Low End",IF(Orders[[#This Row],[Quantity]]&lt;301,"Mid End","High End"))</f>
        <v>Low End</v>
      </c>
      <c r="I5456" s="17">
        <v>40.229999999999997</v>
      </c>
      <c r="J5456" s="17">
        <f>Orders[[#This Row],[Unit Price]]*Orders[[#This Row],[Quantity]]</f>
        <v>40.229999999999997</v>
      </c>
      <c r="K5456" s="45">
        <f>IF(Orders[[#This Row],[currency]]="NGN",Orders[[#This Row],[Sales price]]/$T$2,Orders[[#This Row],[Sales price]]/$T$3)</f>
        <v>2.7330163043478257</v>
      </c>
      <c r="L5456" s="3" t="s">
        <v>50</v>
      </c>
      <c r="M5456" s="3" t="s">
        <v>104</v>
      </c>
      <c r="N5456" s="3" t="s">
        <v>86</v>
      </c>
      <c r="O5456" s="3" t="s">
        <v>87</v>
      </c>
      <c r="P5456" s="3" t="s">
        <v>10</v>
      </c>
      <c r="Q5456" s="3" t="s">
        <v>88</v>
      </c>
    </row>
    <row r="5457" spans="1:17" ht="15.75" customHeight="1" x14ac:dyDescent="0.45">
      <c r="A5457" s="15">
        <v>44398.393750000003</v>
      </c>
      <c r="B5457" s="3" t="s">
        <v>1898</v>
      </c>
      <c r="C5457" s="3" t="s">
        <v>61</v>
      </c>
      <c r="D5457" s="3" t="s">
        <v>81</v>
      </c>
      <c r="E5457" s="3" t="s">
        <v>82</v>
      </c>
      <c r="F5457" s="3" t="s">
        <v>83</v>
      </c>
      <c r="G5457" s="16">
        <v>1</v>
      </c>
      <c r="H5457" s="16" t="str">
        <f>IF(Orders[[#This Row],[Quantity]]&lt;101,"Low End",IF(Orders[[#This Row],[Quantity]]&lt;301,"Mid End","High End"))</f>
        <v>Low End</v>
      </c>
      <c r="I5457" s="17">
        <v>89.98</v>
      </c>
      <c r="J5457" s="17">
        <f>Orders[[#This Row],[Unit Price]]*Orders[[#This Row],[Quantity]]</f>
        <v>89.98</v>
      </c>
      <c r="K5457" s="45">
        <f>IF(Orders[[#This Row],[currency]]="NGN",Orders[[#This Row],[Sales price]]/$T$2,Orders[[#This Row],[Sales price]]/$T$3)</f>
        <v>6.1127717391304346</v>
      </c>
      <c r="L5457" s="3" t="s">
        <v>50</v>
      </c>
      <c r="M5457" s="3" t="s">
        <v>104</v>
      </c>
      <c r="N5457" s="3" t="s">
        <v>86</v>
      </c>
      <c r="O5457" s="3" t="s">
        <v>87</v>
      </c>
      <c r="P5457" s="3" t="s">
        <v>10</v>
      </c>
      <c r="Q5457" s="3" t="s">
        <v>88</v>
      </c>
    </row>
    <row r="5458" spans="1:17" ht="15.75" customHeight="1" x14ac:dyDescent="0.45">
      <c r="A5458" s="15">
        <v>44398.393750000003</v>
      </c>
      <c r="B5458" s="3" t="s">
        <v>1898</v>
      </c>
      <c r="C5458" s="3" t="s">
        <v>61</v>
      </c>
      <c r="D5458" s="3" t="s">
        <v>81</v>
      </c>
      <c r="E5458" s="3" t="s">
        <v>152</v>
      </c>
      <c r="F5458" s="3" t="s">
        <v>64</v>
      </c>
      <c r="G5458" s="16">
        <v>1</v>
      </c>
      <c r="H5458" s="16" t="str">
        <f>IF(Orders[[#This Row],[Quantity]]&lt;101,"Low End",IF(Orders[[#This Row],[Quantity]]&lt;301,"Mid End","High End"))</f>
        <v>Low End</v>
      </c>
      <c r="I5458" s="17">
        <v>63.25</v>
      </c>
      <c r="J5458" s="17">
        <f>Orders[[#This Row],[Unit Price]]*Orders[[#This Row],[Quantity]]</f>
        <v>63.25</v>
      </c>
      <c r="K5458" s="45">
        <f>IF(Orders[[#This Row],[currency]]="NGN",Orders[[#This Row],[Sales price]]/$T$2,Orders[[#This Row],[Sales price]]/$T$3)</f>
        <v>4.296875</v>
      </c>
      <c r="L5458" s="3" t="s">
        <v>50</v>
      </c>
      <c r="M5458" s="3" t="s">
        <v>104</v>
      </c>
      <c r="N5458" s="3" t="s">
        <v>86</v>
      </c>
      <c r="O5458" s="3" t="s">
        <v>87</v>
      </c>
      <c r="P5458" s="3" t="s">
        <v>10</v>
      </c>
      <c r="Q5458" s="3" t="s">
        <v>88</v>
      </c>
    </row>
    <row r="5459" spans="1:17" ht="15.75" customHeight="1" x14ac:dyDescent="0.45">
      <c r="A5459" s="15">
        <v>44398.395138888889</v>
      </c>
      <c r="B5459" s="3" t="s">
        <v>1899</v>
      </c>
      <c r="C5459" s="3" t="s">
        <v>67</v>
      </c>
      <c r="D5459" s="3" t="s">
        <v>589</v>
      </c>
      <c r="E5459" s="3" t="s">
        <v>590</v>
      </c>
      <c r="F5459" s="3" t="s">
        <v>48</v>
      </c>
      <c r="G5459" s="16">
        <v>2</v>
      </c>
      <c r="H5459" s="16" t="str">
        <f>IF(Orders[[#This Row],[Quantity]]&lt;101,"Low End",IF(Orders[[#This Row],[Quantity]]&lt;301,"Mid End","High End"))</f>
        <v>Low End</v>
      </c>
      <c r="I5459" s="17">
        <v>8800</v>
      </c>
      <c r="J5459" s="17">
        <f>Orders[[#This Row],[Unit Price]]*Orders[[#This Row],[Quantity]]</f>
        <v>17600</v>
      </c>
      <c r="K5459" s="45">
        <f>IF(Orders[[#This Row],[currency]]="NGN",Orders[[#This Row],[Sales price]]/$T$2,Orders[[#This Row],[Sales price]]/$T$3)</f>
        <v>43.781094527363187</v>
      </c>
      <c r="L5459" s="3" t="s">
        <v>50</v>
      </c>
      <c r="M5459" s="3" t="s">
        <v>671</v>
      </c>
      <c r="N5459" s="3" t="s">
        <v>52</v>
      </c>
      <c r="O5459" s="3" t="s">
        <v>53</v>
      </c>
      <c r="P5459" s="3" t="s">
        <v>13</v>
      </c>
      <c r="Q5459" s="3" t="s">
        <v>54</v>
      </c>
    </row>
    <row r="5460" spans="1:17" ht="15.75" customHeight="1" x14ac:dyDescent="0.45">
      <c r="A5460" s="15">
        <v>44398.402777777781</v>
      </c>
      <c r="B5460" s="3" t="s">
        <v>291</v>
      </c>
      <c r="C5460" s="3" t="s">
        <v>61</v>
      </c>
      <c r="D5460" s="3" t="s">
        <v>589</v>
      </c>
      <c r="E5460" s="3" t="s">
        <v>590</v>
      </c>
      <c r="F5460" s="3" t="s">
        <v>48</v>
      </c>
      <c r="G5460" s="16">
        <v>2</v>
      </c>
      <c r="H5460" s="16" t="str">
        <f>IF(Orders[[#This Row],[Quantity]]&lt;101,"Low End",IF(Orders[[#This Row],[Quantity]]&lt;301,"Mid End","High End"))</f>
        <v>Low End</v>
      </c>
      <c r="I5460" s="17">
        <v>8800</v>
      </c>
      <c r="J5460" s="17">
        <f>Orders[[#This Row],[Unit Price]]*Orders[[#This Row],[Quantity]]</f>
        <v>17600</v>
      </c>
      <c r="K5460" s="45">
        <f>IF(Orders[[#This Row],[currency]]="NGN",Orders[[#This Row],[Sales price]]/$T$2,Orders[[#This Row],[Sales price]]/$T$3)</f>
        <v>43.781094527363187</v>
      </c>
      <c r="L5460" s="3" t="s">
        <v>50</v>
      </c>
      <c r="M5460" s="3" t="s">
        <v>440</v>
      </c>
      <c r="N5460" s="3" t="s">
        <v>52</v>
      </c>
      <c r="O5460" s="3" t="s">
        <v>53</v>
      </c>
      <c r="P5460" s="3" t="s">
        <v>13</v>
      </c>
      <c r="Q5460" s="3" t="s">
        <v>54</v>
      </c>
    </row>
    <row r="5461" spans="1:17" ht="15.75" customHeight="1" x14ac:dyDescent="0.45">
      <c r="A5461" s="15">
        <v>44398.407638888886</v>
      </c>
      <c r="B5461" s="3" t="s">
        <v>1095</v>
      </c>
      <c r="C5461" s="3" t="s">
        <v>61</v>
      </c>
      <c r="D5461" s="3" t="s">
        <v>81</v>
      </c>
      <c r="E5461" s="3" t="s">
        <v>99</v>
      </c>
      <c r="F5461" s="3" t="s">
        <v>64</v>
      </c>
      <c r="G5461" s="16">
        <v>1</v>
      </c>
      <c r="H5461" s="16" t="str">
        <f>IF(Orders[[#This Row],[Quantity]]&lt;101,"Low End",IF(Orders[[#This Row],[Quantity]]&lt;301,"Mid End","High End"))</f>
        <v>Low End</v>
      </c>
      <c r="I5461" s="17">
        <v>39.1</v>
      </c>
      <c r="J5461" s="17">
        <f>Orders[[#This Row],[Unit Price]]*Orders[[#This Row],[Quantity]]</f>
        <v>39.1</v>
      </c>
      <c r="K5461" s="45">
        <f>IF(Orders[[#This Row],[currency]]="NGN",Orders[[#This Row],[Sales price]]/$T$2,Orders[[#This Row],[Sales price]]/$T$3)</f>
        <v>2.65625</v>
      </c>
      <c r="L5461" s="3" t="s">
        <v>50</v>
      </c>
      <c r="M5461" s="3" t="s">
        <v>96</v>
      </c>
      <c r="N5461" s="3" t="s">
        <v>86</v>
      </c>
      <c r="O5461" s="3" t="s">
        <v>87</v>
      </c>
      <c r="P5461" s="3" t="s">
        <v>10</v>
      </c>
      <c r="Q5461" s="3" t="s">
        <v>88</v>
      </c>
    </row>
    <row r="5462" spans="1:17" ht="15.75" customHeight="1" x14ac:dyDescent="0.45">
      <c r="A5462" s="15">
        <v>44398.407638888886</v>
      </c>
      <c r="B5462" s="3" t="s">
        <v>1095</v>
      </c>
      <c r="C5462" s="3" t="s">
        <v>61</v>
      </c>
      <c r="D5462" s="3" t="s">
        <v>81</v>
      </c>
      <c r="E5462" s="3" t="s">
        <v>117</v>
      </c>
      <c r="F5462" s="3" t="s">
        <v>64</v>
      </c>
      <c r="G5462" s="16">
        <v>1</v>
      </c>
      <c r="H5462" s="16" t="str">
        <f>IF(Orders[[#This Row],[Quantity]]&lt;101,"Low End",IF(Orders[[#This Row],[Quantity]]&lt;301,"Mid End","High End"))</f>
        <v>Low End</v>
      </c>
      <c r="I5462" s="17">
        <v>60.26</v>
      </c>
      <c r="J5462" s="17">
        <f>Orders[[#This Row],[Unit Price]]*Orders[[#This Row],[Quantity]]</f>
        <v>60.26</v>
      </c>
      <c r="K5462" s="45">
        <f>IF(Orders[[#This Row],[currency]]="NGN",Orders[[#This Row],[Sales price]]/$T$2,Orders[[#This Row],[Sales price]]/$T$3)</f>
        <v>4.09375</v>
      </c>
      <c r="L5462" s="3" t="s">
        <v>50</v>
      </c>
      <c r="M5462" s="3" t="s">
        <v>96</v>
      </c>
      <c r="N5462" s="3" t="s">
        <v>86</v>
      </c>
      <c r="O5462" s="3" t="s">
        <v>87</v>
      </c>
      <c r="P5462" s="3" t="s">
        <v>10</v>
      </c>
      <c r="Q5462" s="3" t="s">
        <v>88</v>
      </c>
    </row>
    <row r="5463" spans="1:17" ht="15.75" customHeight="1" x14ac:dyDescent="0.45">
      <c r="A5463" s="15">
        <v>44398.407638888886</v>
      </c>
      <c r="B5463" s="3" t="s">
        <v>1900</v>
      </c>
      <c r="C5463" s="3" t="s">
        <v>67</v>
      </c>
      <c r="D5463" s="3" t="s">
        <v>81</v>
      </c>
      <c r="E5463" s="3" t="s">
        <v>99</v>
      </c>
      <c r="F5463" s="3" t="s">
        <v>64</v>
      </c>
      <c r="G5463" s="16">
        <v>2</v>
      </c>
      <c r="H5463" s="16" t="str">
        <f>IF(Orders[[#This Row],[Quantity]]&lt;101,"Low End",IF(Orders[[#This Row],[Quantity]]&lt;301,"Mid End","High End"))</f>
        <v>Low End</v>
      </c>
      <c r="I5463" s="17">
        <v>39.1</v>
      </c>
      <c r="J5463" s="17">
        <f>Orders[[#This Row],[Unit Price]]*Orders[[#This Row],[Quantity]]</f>
        <v>78.2</v>
      </c>
      <c r="K5463" s="45">
        <f>IF(Orders[[#This Row],[currency]]="NGN",Orders[[#This Row],[Sales price]]/$T$2,Orders[[#This Row],[Sales price]]/$T$3)</f>
        <v>5.3125</v>
      </c>
      <c r="L5463" s="3" t="s">
        <v>50</v>
      </c>
      <c r="M5463" s="3" t="s">
        <v>85</v>
      </c>
      <c r="N5463" s="3" t="s">
        <v>86</v>
      </c>
      <c r="O5463" s="3" t="s">
        <v>87</v>
      </c>
      <c r="P5463" s="3" t="s">
        <v>10</v>
      </c>
      <c r="Q5463" s="3" t="s">
        <v>88</v>
      </c>
    </row>
    <row r="5464" spans="1:17" ht="15.75" customHeight="1" x14ac:dyDescent="0.45">
      <c r="A5464" s="15">
        <v>44398.407638888886</v>
      </c>
      <c r="B5464" s="3" t="s">
        <v>1900</v>
      </c>
      <c r="C5464" s="3" t="s">
        <v>67</v>
      </c>
      <c r="D5464" s="3" t="s">
        <v>81</v>
      </c>
      <c r="E5464" s="3" t="s">
        <v>99</v>
      </c>
      <c r="F5464" s="3" t="s">
        <v>64</v>
      </c>
      <c r="G5464" s="16">
        <v>1</v>
      </c>
      <c r="H5464" s="16" t="str">
        <f>IF(Orders[[#This Row],[Quantity]]&lt;101,"Low End",IF(Orders[[#This Row],[Quantity]]&lt;301,"Mid End","High End"))</f>
        <v>Low End</v>
      </c>
      <c r="I5464" s="17">
        <v>39.1</v>
      </c>
      <c r="J5464" s="17">
        <f>Orders[[#This Row],[Unit Price]]*Orders[[#This Row],[Quantity]]</f>
        <v>39.1</v>
      </c>
      <c r="K5464" s="45">
        <f>IF(Orders[[#This Row],[currency]]="NGN",Orders[[#This Row],[Sales price]]/$T$2,Orders[[#This Row],[Sales price]]/$T$3)</f>
        <v>2.65625</v>
      </c>
      <c r="L5464" s="3" t="s">
        <v>50</v>
      </c>
      <c r="M5464" s="3" t="s">
        <v>85</v>
      </c>
      <c r="N5464" s="3" t="s">
        <v>86</v>
      </c>
      <c r="O5464" s="3" t="s">
        <v>87</v>
      </c>
      <c r="P5464" s="3" t="s">
        <v>10</v>
      </c>
      <c r="Q5464" s="3" t="s">
        <v>88</v>
      </c>
    </row>
    <row r="5465" spans="1:17" ht="15.75" customHeight="1" x14ac:dyDescent="0.45">
      <c r="A5465" s="15">
        <v>44398.407638888886</v>
      </c>
      <c r="B5465" s="3" t="s">
        <v>1900</v>
      </c>
      <c r="C5465" s="3" t="s">
        <v>67</v>
      </c>
      <c r="D5465" s="3" t="s">
        <v>81</v>
      </c>
      <c r="E5465" s="3" t="s">
        <v>158</v>
      </c>
      <c r="F5465" s="3" t="s">
        <v>64</v>
      </c>
      <c r="G5465" s="16">
        <v>2</v>
      </c>
      <c r="H5465" s="16" t="str">
        <f>IF(Orders[[#This Row],[Quantity]]&lt;101,"Low End",IF(Orders[[#This Row],[Quantity]]&lt;301,"Mid End","High End"))</f>
        <v>Low End</v>
      </c>
      <c r="I5465" s="17">
        <v>60.26</v>
      </c>
      <c r="J5465" s="17">
        <f>Orders[[#This Row],[Unit Price]]*Orders[[#This Row],[Quantity]]</f>
        <v>120.52</v>
      </c>
      <c r="K5465" s="45">
        <f>IF(Orders[[#This Row],[currency]]="NGN",Orders[[#This Row],[Sales price]]/$T$2,Orders[[#This Row],[Sales price]]/$T$3)</f>
        <v>8.1875</v>
      </c>
      <c r="L5465" s="3" t="s">
        <v>50</v>
      </c>
      <c r="M5465" s="3" t="s">
        <v>85</v>
      </c>
      <c r="N5465" s="3" t="s">
        <v>86</v>
      </c>
      <c r="O5465" s="3" t="s">
        <v>87</v>
      </c>
      <c r="P5465" s="3" t="s">
        <v>10</v>
      </c>
      <c r="Q5465" s="3" t="s">
        <v>88</v>
      </c>
    </row>
    <row r="5466" spans="1:17" ht="15.75" customHeight="1" x14ac:dyDescent="0.45">
      <c r="A5466" s="15">
        <v>44398.408333333333</v>
      </c>
      <c r="B5466" s="3" t="s">
        <v>1118</v>
      </c>
      <c r="C5466" s="3" t="s">
        <v>45</v>
      </c>
      <c r="D5466" s="3" t="s">
        <v>81</v>
      </c>
      <c r="E5466" s="3" t="s">
        <v>180</v>
      </c>
      <c r="F5466" s="3" t="s">
        <v>48</v>
      </c>
      <c r="G5466" s="16">
        <v>1</v>
      </c>
      <c r="H5466" s="16" t="str">
        <f>IF(Orders[[#This Row],[Quantity]]&lt;101,"Low End",IF(Orders[[#This Row],[Quantity]]&lt;301,"Mid End","High End"))</f>
        <v>Low End</v>
      </c>
      <c r="I5466" s="17">
        <v>109.25</v>
      </c>
      <c r="J5466" s="17">
        <f>Orders[[#This Row],[Unit Price]]*Orders[[#This Row],[Quantity]]</f>
        <v>109.25</v>
      </c>
      <c r="K5466" s="45">
        <f>IF(Orders[[#This Row],[currency]]="NGN",Orders[[#This Row],[Sales price]]/$T$2,Orders[[#This Row],[Sales price]]/$T$3)</f>
        <v>7.421875</v>
      </c>
      <c r="L5466" s="3" t="s">
        <v>50</v>
      </c>
      <c r="M5466" s="3" t="s">
        <v>96</v>
      </c>
      <c r="N5466" s="3" t="s">
        <v>86</v>
      </c>
      <c r="O5466" s="3" t="s">
        <v>87</v>
      </c>
      <c r="P5466" s="3" t="s">
        <v>10</v>
      </c>
      <c r="Q5466" s="3" t="s">
        <v>88</v>
      </c>
    </row>
    <row r="5467" spans="1:17" ht="15.75" customHeight="1" x14ac:dyDescent="0.45">
      <c r="A5467" s="15">
        <v>44398.408333333333</v>
      </c>
      <c r="B5467" s="3" t="s">
        <v>1118</v>
      </c>
      <c r="C5467" s="3" t="s">
        <v>45</v>
      </c>
      <c r="D5467" s="3" t="s">
        <v>81</v>
      </c>
      <c r="E5467" s="3" t="s">
        <v>234</v>
      </c>
      <c r="F5467" s="3" t="s">
        <v>78</v>
      </c>
      <c r="G5467" s="16">
        <v>1</v>
      </c>
      <c r="H5467" s="16" t="str">
        <f>IF(Orders[[#This Row],[Quantity]]&lt;101,"Low End",IF(Orders[[#This Row],[Quantity]]&lt;301,"Mid End","High End"))</f>
        <v>Low End</v>
      </c>
      <c r="I5467" s="17">
        <v>95.84</v>
      </c>
      <c r="J5467" s="17">
        <f>Orders[[#This Row],[Unit Price]]*Orders[[#This Row],[Quantity]]</f>
        <v>95.84</v>
      </c>
      <c r="K5467" s="45">
        <f>IF(Orders[[#This Row],[currency]]="NGN",Orders[[#This Row],[Sales price]]/$T$2,Orders[[#This Row],[Sales price]]/$T$3)</f>
        <v>6.5108695652173916</v>
      </c>
      <c r="L5467" s="3" t="s">
        <v>50</v>
      </c>
      <c r="M5467" s="3" t="s">
        <v>96</v>
      </c>
      <c r="N5467" s="3" t="s">
        <v>86</v>
      </c>
      <c r="O5467" s="3" t="s">
        <v>87</v>
      </c>
      <c r="P5467" s="3" t="s">
        <v>10</v>
      </c>
      <c r="Q5467" s="3" t="s">
        <v>88</v>
      </c>
    </row>
    <row r="5468" spans="1:17" ht="15.75" customHeight="1" x14ac:dyDescent="0.45">
      <c r="A5468" s="15">
        <v>44398.40902777778</v>
      </c>
      <c r="B5468" s="3" t="s">
        <v>882</v>
      </c>
      <c r="C5468" s="3" t="s">
        <v>67</v>
      </c>
      <c r="D5468" s="3" t="s">
        <v>62</v>
      </c>
      <c r="E5468" s="3" t="s">
        <v>93</v>
      </c>
      <c r="F5468" s="3" t="s">
        <v>64</v>
      </c>
      <c r="G5468" s="16">
        <v>3</v>
      </c>
      <c r="H5468" s="16" t="str">
        <f>IF(Orders[[#This Row],[Quantity]]&lt;101,"Low End",IF(Orders[[#This Row],[Quantity]]&lt;301,"Mid End","High End"))</f>
        <v>Low End</v>
      </c>
      <c r="I5468" s="17">
        <v>4020</v>
      </c>
      <c r="J5468" s="17">
        <f>Orders[[#This Row],[Unit Price]]*Orders[[#This Row],[Quantity]]</f>
        <v>12060</v>
      </c>
      <c r="K5468" s="45">
        <f>IF(Orders[[#This Row],[currency]]="NGN",Orders[[#This Row],[Sales price]]/$T$2,Orders[[#This Row],[Sales price]]/$T$3)</f>
        <v>30</v>
      </c>
      <c r="L5468" s="3" t="s">
        <v>50</v>
      </c>
      <c r="M5468" s="3" t="s">
        <v>215</v>
      </c>
      <c r="N5468" s="3" t="s">
        <v>52</v>
      </c>
      <c r="O5468" s="3" t="s">
        <v>53</v>
      </c>
      <c r="P5468" s="3" t="s">
        <v>13</v>
      </c>
      <c r="Q5468" s="3" t="s">
        <v>54</v>
      </c>
    </row>
    <row r="5469" spans="1:17" ht="15.75" customHeight="1" x14ac:dyDescent="0.45">
      <c r="A5469" s="15">
        <v>44398.412499999999</v>
      </c>
      <c r="B5469" s="3" t="s">
        <v>1901</v>
      </c>
      <c r="C5469" s="3" t="s">
        <v>45</v>
      </c>
      <c r="D5469" s="3" t="s">
        <v>81</v>
      </c>
      <c r="E5469" s="3" t="s">
        <v>105</v>
      </c>
      <c r="F5469" s="3" t="s">
        <v>83</v>
      </c>
      <c r="G5469" s="16">
        <v>1</v>
      </c>
      <c r="H5469" s="16" t="str">
        <f>IF(Orders[[#This Row],[Quantity]]&lt;101,"Low End",IF(Orders[[#This Row],[Quantity]]&lt;301,"Mid End","High End"))</f>
        <v>Low End</v>
      </c>
      <c r="I5469" s="17">
        <v>47.47</v>
      </c>
      <c r="J5469" s="17">
        <f>Orders[[#This Row],[Unit Price]]*Orders[[#This Row],[Quantity]]</f>
        <v>47.47</v>
      </c>
      <c r="K5469" s="45">
        <f>IF(Orders[[#This Row],[currency]]="NGN",Orders[[#This Row],[Sales price]]/$T$2,Orders[[#This Row],[Sales price]]/$T$3)</f>
        <v>3.2248641304347823</v>
      </c>
      <c r="L5469" s="3" t="s">
        <v>50</v>
      </c>
      <c r="M5469" s="3" t="s">
        <v>104</v>
      </c>
      <c r="N5469" s="3" t="s">
        <v>86</v>
      </c>
      <c r="O5469" s="3" t="s">
        <v>87</v>
      </c>
      <c r="P5469" s="3" t="s">
        <v>10</v>
      </c>
      <c r="Q5469" s="3" t="s">
        <v>88</v>
      </c>
    </row>
    <row r="5470" spans="1:17" ht="15.75" customHeight="1" x14ac:dyDescent="0.45">
      <c r="A5470" s="15">
        <v>44398.412499999999</v>
      </c>
      <c r="B5470" s="3" t="s">
        <v>1901</v>
      </c>
      <c r="C5470" s="3" t="s">
        <v>45</v>
      </c>
      <c r="D5470" s="3" t="s">
        <v>81</v>
      </c>
      <c r="E5470" s="3" t="s">
        <v>105</v>
      </c>
      <c r="F5470" s="3" t="s">
        <v>83</v>
      </c>
      <c r="G5470" s="16">
        <v>1</v>
      </c>
      <c r="H5470" s="16" t="str">
        <f>IF(Orders[[#This Row],[Quantity]]&lt;101,"Low End",IF(Orders[[#This Row],[Quantity]]&lt;301,"Mid End","High End"))</f>
        <v>Low End</v>
      </c>
      <c r="I5470" s="17">
        <v>46.64</v>
      </c>
      <c r="J5470" s="17">
        <f>Orders[[#This Row],[Unit Price]]*Orders[[#This Row],[Quantity]]</f>
        <v>46.64</v>
      </c>
      <c r="K5470" s="45">
        <f>IF(Orders[[#This Row],[currency]]="NGN",Orders[[#This Row],[Sales price]]/$T$2,Orders[[#This Row],[Sales price]]/$T$3)</f>
        <v>3.168478260869565</v>
      </c>
      <c r="L5470" s="3" t="s">
        <v>50</v>
      </c>
      <c r="M5470" s="3" t="s">
        <v>104</v>
      </c>
      <c r="N5470" s="3" t="s">
        <v>86</v>
      </c>
      <c r="O5470" s="3" t="s">
        <v>87</v>
      </c>
      <c r="P5470" s="3" t="s">
        <v>10</v>
      </c>
      <c r="Q5470" s="3" t="s">
        <v>88</v>
      </c>
    </row>
    <row r="5471" spans="1:17" ht="15.75" customHeight="1" x14ac:dyDescent="0.45">
      <c r="A5471" s="15">
        <v>44398.412499999999</v>
      </c>
      <c r="B5471" s="3" t="s">
        <v>1901</v>
      </c>
      <c r="C5471" s="3" t="s">
        <v>45</v>
      </c>
      <c r="D5471" s="3" t="s">
        <v>81</v>
      </c>
      <c r="E5471" s="3" t="s">
        <v>105</v>
      </c>
      <c r="F5471" s="3" t="s">
        <v>83</v>
      </c>
      <c r="G5471" s="16">
        <v>2</v>
      </c>
      <c r="H5471" s="16" t="str">
        <f>IF(Orders[[#This Row],[Quantity]]&lt;101,"Low End",IF(Orders[[#This Row],[Quantity]]&lt;301,"Mid End","High End"))</f>
        <v>Low End</v>
      </c>
      <c r="I5471" s="17">
        <v>71.900000000000006</v>
      </c>
      <c r="J5471" s="17">
        <f>Orders[[#This Row],[Unit Price]]*Orders[[#This Row],[Quantity]]</f>
        <v>143.80000000000001</v>
      </c>
      <c r="K5471" s="45">
        <f>IF(Orders[[#This Row],[currency]]="NGN",Orders[[#This Row],[Sales price]]/$T$2,Orders[[#This Row],[Sales price]]/$T$3)</f>
        <v>9.7690217391304355</v>
      </c>
      <c r="L5471" s="3" t="s">
        <v>50</v>
      </c>
      <c r="M5471" s="3" t="s">
        <v>104</v>
      </c>
      <c r="N5471" s="3" t="s">
        <v>86</v>
      </c>
      <c r="O5471" s="3" t="s">
        <v>87</v>
      </c>
      <c r="P5471" s="3" t="s">
        <v>10</v>
      </c>
      <c r="Q5471" s="3" t="s">
        <v>88</v>
      </c>
    </row>
    <row r="5472" spans="1:17" ht="15.75" customHeight="1" x14ac:dyDescent="0.45">
      <c r="A5472" s="15">
        <v>44398.412499999999</v>
      </c>
      <c r="B5472" s="3" t="s">
        <v>1901</v>
      </c>
      <c r="C5472" s="3" t="s">
        <v>45</v>
      </c>
      <c r="D5472" s="3" t="s">
        <v>81</v>
      </c>
      <c r="E5472" s="3" t="s">
        <v>113</v>
      </c>
      <c r="F5472" s="3" t="s">
        <v>78</v>
      </c>
      <c r="G5472" s="16">
        <v>1</v>
      </c>
      <c r="H5472" s="16" t="str">
        <f>IF(Orders[[#This Row],[Quantity]]&lt;101,"Low End",IF(Orders[[#This Row],[Quantity]]&lt;301,"Mid End","High End"))</f>
        <v>Low End</v>
      </c>
      <c r="I5472" s="17">
        <v>56.3</v>
      </c>
      <c r="J5472" s="17">
        <f>Orders[[#This Row],[Unit Price]]*Orders[[#This Row],[Quantity]]</f>
        <v>56.3</v>
      </c>
      <c r="K5472" s="45">
        <f>IF(Orders[[#This Row],[currency]]="NGN",Orders[[#This Row],[Sales price]]/$T$2,Orders[[#This Row],[Sales price]]/$T$3)</f>
        <v>3.824728260869565</v>
      </c>
      <c r="L5472" s="3" t="s">
        <v>50</v>
      </c>
      <c r="M5472" s="3" t="s">
        <v>104</v>
      </c>
      <c r="N5472" s="3" t="s">
        <v>86</v>
      </c>
      <c r="O5472" s="3" t="s">
        <v>87</v>
      </c>
      <c r="P5472" s="3" t="s">
        <v>10</v>
      </c>
      <c r="Q5472" s="3" t="s">
        <v>88</v>
      </c>
    </row>
    <row r="5473" spans="1:17" ht="15.75" customHeight="1" x14ac:dyDescent="0.45">
      <c r="A5473" s="15">
        <v>44398.412499999999</v>
      </c>
      <c r="B5473" s="3" t="s">
        <v>1901</v>
      </c>
      <c r="C5473" s="3" t="s">
        <v>45</v>
      </c>
      <c r="D5473" s="3" t="s">
        <v>81</v>
      </c>
      <c r="E5473" s="3" t="s">
        <v>116</v>
      </c>
      <c r="F5473" s="3" t="s">
        <v>64</v>
      </c>
      <c r="G5473" s="16">
        <v>1</v>
      </c>
      <c r="H5473" s="16" t="str">
        <f>IF(Orders[[#This Row],[Quantity]]&lt;101,"Low End",IF(Orders[[#This Row],[Quantity]]&lt;301,"Mid End","High End"))</f>
        <v>Low End</v>
      </c>
      <c r="I5473" s="17">
        <v>68.08</v>
      </c>
      <c r="J5473" s="17">
        <f>Orders[[#This Row],[Unit Price]]*Orders[[#This Row],[Quantity]]</f>
        <v>68.08</v>
      </c>
      <c r="K5473" s="45">
        <f>IF(Orders[[#This Row],[currency]]="NGN",Orders[[#This Row],[Sales price]]/$T$2,Orders[[#This Row],[Sales price]]/$T$3)</f>
        <v>4.625</v>
      </c>
      <c r="L5473" s="3" t="s">
        <v>50</v>
      </c>
      <c r="M5473" s="3" t="s">
        <v>104</v>
      </c>
      <c r="N5473" s="3" t="s">
        <v>86</v>
      </c>
      <c r="O5473" s="3" t="s">
        <v>87</v>
      </c>
      <c r="P5473" s="3" t="s">
        <v>10</v>
      </c>
      <c r="Q5473" s="3" t="s">
        <v>88</v>
      </c>
    </row>
    <row r="5474" spans="1:17" ht="15.75" customHeight="1" x14ac:dyDescent="0.45">
      <c r="A5474" s="15">
        <v>44398.414583333331</v>
      </c>
      <c r="B5474" s="3" t="s">
        <v>1089</v>
      </c>
      <c r="C5474" s="3" t="s">
        <v>67</v>
      </c>
      <c r="D5474" s="3" t="s">
        <v>81</v>
      </c>
      <c r="E5474" s="3" t="s">
        <v>105</v>
      </c>
      <c r="F5474" s="3" t="s">
        <v>83</v>
      </c>
      <c r="G5474" s="16">
        <v>2</v>
      </c>
      <c r="H5474" s="16" t="str">
        <f>IF(Orders[[#This Row],[Quantity]]&lt;101,"Low End",IF(Orders[[#This Row],[Quantity]]&lt;301,"Mid End","High End"))</f>
        <v>Low End</v>
      </c>
      <c r="I5474" s="17">
        <v>47.47</v>
      </c>
      <c r="J5474" s="17">
        <f>Orders[[#This Row],[Unit Price]]*Orders[[#This Row],[Quantity]]</f>
        <v>94.94</v>
      </c>
      <c r="K5474" s="45">
        <f>IF(Orders[[#This Row],[currency]]="NGN",Orders[[#This Row],[Sales price]]/$T$2,Orders[[#This Row],[Sales price]]/$T$3)</f>
        <v>6.4497282608695645</v>
      </c>
      <c r="L5474" s="3" t="s">
        <v>50</v>
      </c>
      <c r="M5474" s="3" t="s">
        <v>85</v>
      </c>
      <c r="N5474" s="3" t="s">
        <v>86</v>
      </c>
      <c r="O5474" s="3" t="s">
        <v>87</v>
      </c>
      <c r="P5474" s="3" t="s">
        <v>10</v>
      </c>
      <c r="Q5474" s="3" t="s">
        <v>54</v>
      </c>
    </row>
    <row r="5475" spans="1:17" ht="15.75" customHeight="1" x14ac:dyDescent="0.45">
      <c r="A5475" s="15">
        <v>44398.414583333331</v>
      </c>
      <c r="B5475" s="3" t="s">
        <v>1089</v>
      </c>
      <c r="C5475" s="3" t="s">
        <v>67</v>
      </c>
      <c r="D5475" s="3" t="s">
        <v>81</v>
      </c>
      <c r="E5475" s="3" t="s">
        <v>82</v>
      </c>
      <c r="F5475" s="3" t="s">
        <v>83</v>
      </c>
      <c r="G5475" s="16">
        <v>2</v>
      </c>
      <c r="H5475" s="16" t="str">
        <f>IF(Orders[[#This Row],[Quantity]]&lt;101,"Low End",IF(Orders[[#This Row],[Quantity]]&lt;301,"Mid End","High End"))</f>
        <v>Low End</v>
      </c>
      <c r="I5475" s="17">
        <v>119.95</v>
      </c>
      <c r="J5475" s="17">
        <f>Orders[[#This Row],[Unit Price]]*Orders[[#This Row],[Quantity]]</f>
        <v>239.9</v>
      </c>
      <c r="K5475" s="45">
        <f>IF(Orders[[#This Row],[currency]]="NGN",Orders[[#This Row],[Sales price]]/$T$2,Orders[[#This Row],[Sales price]]/$T$3)</f>
        <v>16.297554347826086</v>
      </c>
      <c r="L5475" s="3" t="s">
        <v>50</v>
      </c>
      <c r="M5475" s="3" t="s">
        <v>85</v>
      </c>
      <c r="N5475" s="3" t="s">
        <v>86</v>
      </c>
      <c r="O5475" s="3" t="s">
        <v>87</v>
      </c>
      <c r="P5475" s="3" t="s">
        <v>10</v>
      </c>
      <c r="Q5475" s="3" t="s">
        <v>54</v>
      </c>
    </row>
    <row r="5476" spans="1:17" ht="15.75" customHeight="1" x14ac:dyDescent="0.45">
      <c r="A5476" s="15">
        <v>44398.414583333331</v>
      </c>
      <c r="B5476" s="3" t="s">
        <v>1089</v>
      </c>
      <c r="C5476" s="3" t="s">
        <v>67</v>
      </c>
      <c r="D5476" s="3" t="s">
        <v>81</v>
      </c>
      <c r="E5476" s="3" t="s">
        <v>97</v>
      </c>
      <c r="F5476" s="3" t="s">
        <v>83</v>
      </c>
      <c r="G5476" s="16">
        <v>3</v>
      </c>
      <c r="H5476" s="16" t="str">
        <f>IF(Orders[[#This Row],[Quantity]]&lt;101,"Low End",IF(Orders[[#This Row],[Quantity]]&lt;301,"Mid End","High End"))</f>
        <v>Low End</v>
      </c>
      <c r="I5476" s="17">
        <v>27.46</v>
      </c>
      <c r="J5476" s="17">
        <f>Orders[[#This Row],[Unit Price]]*Orders[[#This Row],[Quantity]]</f>
        <v>82.38</v>
      </c>
      <c r="K5476" s="45">
        <f>IF(Orders[[#This Row],[currency]]="NGN",Orders[[#This Row],[Sales price]]/$T$2,Orders[[#This Row],[Sales price]]/$T$3)</f>
        <v>5.5964673913043477</v>
      </c>
      <c r="L5476" s="3" t="s">
        <v>50</v>
      </c>
      <c r="M5476" s="3" t="s">
        <v>85</v>
      </c>
      <c r="N5476" s="3" t="s">
        <v>86</v>
      </c>
      <c r="O5476" s="3" t="s">
        <v>87</v>
      </c>
      <c r="P5476" s="3" t="s">
        <v>10</v>
      </c>
      <c r="Q5476" s="3" t="s">
        <v>54</v>
      </c>
    </row>
    <row r="5477" spans="1:17" ht="15.75" customHeight="1" x14ac:dyDescent="0.45">
      <c r="A5477" s="15">
        <v>44398.418055555558</v>
      </c>
      <c r="B5477" s="3" t="s">
        <v>1902</v>
      </c>
      <c r="C5477" s="3" t="s">
        <v>45</v>
      </c>
      <c r="D5477" s="3" t="s">
        <v>81</v>
      </c>
      <c r="E5477" s="3" t="s">
        <v>180</v>
      </c>
      <c r="F5477" s="3" t="s">
        <v>48</v>
      </c>
      <c r="G5477" s="16">
        <v>1</v>
      </c>
      <c r="H5477" s="16" t="str">
        <f>IF(Orders[[#This Row],[Quantity]]&lt;101,"Low End",IF(Orders[[#This Row],[Quantity]]&lt;301,"Mid End","High End"))</f>
        <v>Low End</v>
      </c>
      <c r="I5477" s="17">
        <v>96.72</v>
      </c>
      <c r="J5477" s="17">
        <f>Orders[[#This Row],[Unit Price]]*Orders[[#This Row],[Quantity]]</f>
        <v>96.72</v>
      </c>
      <c r="K5477" s="45">
        <f>IF(Orders[[#This Row],[currency]]="NGN",Orders[[#This Row],[Sales price]]/$T$2,Orders[[#This Row],[Sales price]]/$T$3)</f>
        <v>6.570652173913043</v>
      </c>
      <c r="L5477" s="3" t="s">
        <v>50</v>
      </c>
      <c r="M5477" s="3" t="s">
        <v>85</v>
      </c>
      <c r="N5477" s="3" t="s">
        <v>86</v>
      </c>
      <c r="O5477" s="3" t="s">
        <v>87</v>
      </c>
      <c r="P5477" s="3" t="s">
        <v>10</v>
      </c>
      <c r="Q5477" s="3" t="s">
        <v>88</v>
      </c>
    </row>
    <row r="5478" spans="1:17" ht="15.75" customHeight="1" x14ac:dyDescent="0.45">
      <c r="A5478" s="15">
        <v>44398.418055555558</v>
      </c>
      <c r="B5478" s="3" t="s">
        <v>1902</v>
      </c>
      <c r="C5478" s="3" t="s">
        <v>45</v>
      </c>
      <c r="D5478" s="3" t="s">
        <v>81</v>
      </c>
      <c r="E5478" s="3" t="s">
        <v>180</v>
      </c>
      <c r="F5478" s="3" t="s">
        <v>48</v>
      </c>
      <c r="G5478" s="16">
        <v>1</v>
      </c>
      <c r="H5478" s="16" t="str">
        <f>IF(Orders[[#This Row],[Quantity]]&lt;101,"Low End",IF(Orders[[#This Row],[Quantity]]&lt;301,"Mid End","High End"))</f>
        <v>Low End</v>
      </c>
      <c r="I5478" s="17">
        <v>109.25</v>
      </c>
      <c r="J5478" s="17">
        <f>Orders[[#This Row],[Unit Price]]*Orders[[#This Row],[Quantity]]</f>
        <v>109.25</v>
      </c>
      <c r="K5478" s="45">
        <f>IF(Orders[[#This Row],[currency]]="NGN",Orders[[#This Row],[Sales price]]/$T$2,Orders[[#This Row],[Sales price]]/$T$3)</f>
        <v>7.421875</v>
      </c>
      <c r="L5478" s="3" t="s">
        <v>50</v>
      </c>
      <c r="M5478" s="3" t="s">
        <v>85</v>
      </c>
      <c r="N5478" s="3" t="s">
        <v>86</v>
      </c>
      <c r="O5478" s="3" t="s">
        <v>87</v>
      </c>
      <c r="P5478" s="3" t="s">
        <v>10</v>
      </c>
      <c r="Q5478" s="3" t="s">
        <v>88</v>
      </c>
    </row>
    <row r="5479" spans="1:17" ht="15.75" customHeight="1" x14ac:dyDescent="0.45">
      <c r="A5479" s="15">
        <v>44398.420138888891</v>
      </c>
      <c r="B5479" s="3" t="s">
        <v>1110</v>
      </c>
      <c r="C5479" s="3" t="s">
        <v>45</v>
      </c>
      <c r="D5479" s="3" t="s">
        <v>81</v>
      </c>
      <c r="E5479" s="3" t="s">
        <v>105</v>
      </c>
      <c r="F5479" s="3" t="s">
        <v>83</v>
      </c>
      <c r="G5479" s="16">
        <v>1</v>
      </c>
      <c r="H5479" s="16" t="str">
        <f>IF(Orders[[#This Row],[Quantity]]&lt;101,"Low End",IF(Orders[[#This Row],[Quantity]]&lt;301,"Mid End","High End"))</f>
        <v>Low End</v>
      </c>
      <c r="I5479" s="17">
        <v>47.47</v>
      </c>
      <c r="J5479" s="17">
        <f>Orders[[#This Row],[Unit Price]]*Orders[[#This Row],[Quantity]]</f>
        <v>47.47</v>
      </c>
      <c r="K5479" s="45">
        <f>IF(Orders[[#This Row],[currency]]="NGN",Orders[[#This Row],[Sales price]]/$T$2,Orders[[#This Row],[Sales price]]/$T$3)</f>
        <v>3.2248641304347823</v>
      </c>
      <c r="L5479" s="3" t="s">
        <v>50</v>
      </c>
      <c r="M5479" s="3" t="s">
        <v>96</v>
      </c>
      <c r="N5479" s="3" t="s">
        <v>86</v>
      </c>
      <c r="O5479" s="3" t="s">
        <v>87</v>
      </c>
      <c r="P5479" s="3" t="s">
        <v>10</v>
      </c>
      <c r="Q5479" s="3" t="s">
        <v>54</v>
      </c>
    </row>
    <row r="5480" spans="1:17" ht="15.75" customHeight="1" x14ac:dyDescent="0.45">
      <c r="A5480" s="15">
        <v>44398.420138888891</v>
      </c>
      <c r="B5480" s="3" t="s">
        <v>1110</v>
      </c>
      <c r="C5480" s="3" t="s">
        <v>45</v>
      </c>
      <c r="D5480" s="3" t="s">
        <v>81</v>
      </c>
      <c r="E5480" s="3" t="s">
        <v>158</v>
      </c>
      <c r="F5480" s="3" t="s">
        <v>64</v>
      </c>
      <c r="G5480" s="16">
        <v>1</v>
      </c>
      <c r="H5480" s="16" t="str">
        <f>IF(Orders[[#This Row],[Quantity]]&lt;101,"Low End",IF(Orders[[#This Row],[Quantity]]&lt;301,"Mid End","High End"))</f>
        <v>Low End</v>
      </c>
      <c r="I5480" s="17">
        <v>60.26</v>
      </c>
      <c r="J5480" s="17">
        <f>Orders[[#This Row],[Unit Price]]*Orders[[#This Row],[Quantity]]</f>
        <v>60.26</v>
      </c>
      <c r="K5480" s="45">
        <f>IF(Orders[[#This Row],[currency]]="NGN",Orders[[#This Row],[Sales price]]/$T$2,Orders[[#This Row],[Sales price]]/$T$3)</f>
        <v>4.09375</v>
      </c>
      <c r="L5480" s="3" t="s">
        <v>50</v>
      </c>
      <c r="M5480" s="3" t="s">
        <v>96</v>
      </c>
      <c r="N5480" s="3" t="s">
        <v>86</v>
      </c>
      <c r="O5480" s="3" t="s">
        <v>87</v>
      </c>
      <c r="P5480" s="3" t="s">
        <v>10</v>
      </c>
      <c r="Q5480" s="3" t="s">
        <v>54</v>
      </c>
    </row>
    <row r="5481" spans="1:17" ht="15.75" customHeight="1" x14ac:dyDescent="0.45">
      <c r="A5481" s="15">
        <v>44398.420138888891</v>
      </c>
      <c r="B5481" s="3" t="s">
        <v>1110</v>
      </c>
      <c r="C5481" s="3" t="s">
        <v>45</v>
      </c>
      <c r="D5481" s="3" t="s">
        <v>81</v>
      </c>
      <c r="E5481" s="3" t="s">
        <v>99</v>
      </c>
      <c r="F5481" s="3" t="s">
        <v>64</v>
      </c>
      <c r="G5481" s="16">
        <v>1</v>
      </c>
      <c r="H5481" s="16" t="str">
        <f>IF(Orders[[#This Row],[Quantity]]&lt;101,"Low End",IF(Orders[[#This Row],[Quantity]]&lt;301,"Mid End","High End"))</f>
        <v>Low End</v>
      </c>
      <c r="I5481" s="17">
        <v>39.1</v>
      </c>
      <c r="J5481" s="17">
        <f>Orders[[#This Row],[Unit Price]]*Orders[[#This Row],[Quantity]]</f>
        <v>39.1</v>
      </c>
      <c r="K5481" s="45">
        <f>IF(Orders[[#This Row],[currency]]="NGN",Orders[[#This Row],[Sales price]]/$T$2,Orders[[#This Row],[Sales price]]/$T$3)</f>
        <v>2.65625</v>
      </c>
      <c r="L5481" s="3" t="s">
        <v>50</v>
      </c>
      <c r="M5481" s="3" t="s">
        <v>96</v>
      </c>
      <c r="N5481" s="3" t="s">
        <v>86</v>
      </c>
      <c r="O5481" s="3" t="s">
        <v>87</v>
      </c>
      <c r="P5481" s="3" t="s">
        <v>10</v>
      </c>
      <c r="Q5481" s="3" t="s">
        <v>54</v>
      </c>
    </row>
    <row r="5482" spans="1:17" ht="15.75" customHeight="1" x14ac:dyDescent="0.45">
      <c r="A5482" s="15">
        <v>44398.420138888891</v>
      </c>
      <c r="B5482" s="3" t="s">
        <v>1110</v>
      </c>
      <c r="C5482" s="3" t="s">
        <v>45</v>
      </c>
      <c r="D5482" s="3" t="s">
        <v>81</v>
      </c>
      <c r="E5482" s="3" t="s">
        <v>117</v>
      </c>
      <c r="F5482" s="3" t="s">
        <v>64</v>
      </c>
      <c r="G5482" s="16">
        <v>1</v>
      </c>
      <c r="H5482" s="16" t="str">
        <f>IF(Orders[[#This Row],[Quantity]]&lt;101,"Low End",IF(Orders[[#This Row],[Quantity]]&lt;301,"Mid End","High End"))</f>
        <v>Low End</v>
      </c>
      <c r="I5482" s="17">
        <v>60.26</v>
      </c>
      <c r="J5482" s="17">
        <f>Orders[[#This Row],[Unit Price]]*Orders[[#This Row],[Quantity]]</f>
        <v>60.26</v>
      </c>
      <c r="K5482" s="45">
        <f>IF(Orders[[#This Row],[currency]]="NGN",Orders[[#This Row],[Sales price]]/$T$2,Orders[[#This Row],[Sales price]]/$T$3)</f>
        <v>4.09375</v>
      </c>
      <c r="L5482" s="3" t="s">
        <v>50</v>
      </c>
      <c r="M5482" s="3" t="s">
        <v>96</v>
      </c>
      <c r="N5482" s="3" t="s">
        <v>86</v>
      </c>
      <c r="O5482" s="3" t="s">
        <v>87</v>
      </c>
      <c r="P5482" s="3" t="s">
        <v>10</v>
      </c>
      <c r="Q5482" s="3" t="s">
        <v>54</v>
      </c>
    </row>
    <row r="5483" spans="1:17" ht="15.75" customHeight="1" x14ac:dyDescent="0.45">
      <c r="A5483" s="15">
        <v>44398.42083333333</v>
      </c>
      <c r="B5483" s="3" t="s">
        <v>1903</v>
      </c>
      <c r="C5483" s="3" t="s">
        <v>67</v>
      </c>
      <c r="D5483" s="3" t="s">
        <v>81</v>
      </c>
      <c r="E5483" s="3" t="s">
        <v>99</v>
      </c>
      <c r="F5483" s="3" t="s">
        <v>64</v>
      </c>
      <c r="G5483" s="16">
        <v>1</v>
      </c>
      <c r="H5483" s="16" t="str">
        <f>IF(Orders[[#This Row],[Quantity]]&lt;101,"Low End",IF(Orders[[#This Row],[Quantity]]&lt;301,"Mid End","High End"))</f>
        <v>Low End</v>
      </c>
      <c r="I5483" s="17">
        <v>39.1</v>
      </c>
      <c r="J5483" s="17">
        <f>Orders[[#This Row],[Unit Price]]*Orders[[#This Row],[Quantity]]</f>
        <v>39.1</v>
      </c>
      <c r="K5483" s="45">
        <f>IF(Orders[[#This Row],[currency]]="NGN",Orders[[#This Row],[Sales price]]/$T$2,Orders[[#This Row],[Sales price]]/$T$3)</f>
        <v>2.65625</v>
      </c>
      <c r="L5483" s="3" t="s">
        <v>50</v>
      </c>
      <c r="M5483" s="3" t="s">
        <v>104</v>
      </c>
      <c r="N5483" s="3" t="s">
        <v>86</v>
      </c>
      <c r="O5483" s="3" t="s">
        <v>87</v>
      </c>
      <c r="P5483" s="3" t="s">
        <v>10</v>
      </c>
      <c r="Q5483" s="3" t="s">
        <v>88</v>
      </c>
    </row>
    <row r="5484" spans="1:17" ht="15.75" customHeight="1" x14ac:dyDescent="0.45">
      <c r="A5484" s="15">
        <v>44398.42083333333</v>
      </c>
      <c r="B5484" s="3" t="s">
        <v>1903</v>
      </c>
      <c r="C5484" s="3" t="s">
        <v>67</v>
      </c>
      <c r="D5484" s="3" t="s">
        <v>81</v>
      </c>
      <c r="E5484" s="3" t="s">
        <v>105</v>
      </c>
      <c r="F5484" s="3" t="s">
        <v>83</v>
      </c>
      <c r="G5484" s="16">
        <v>2</v>
      </c>
      <c r="H5484" s="16" t="str">
        <f>IF(Orders[[#This Row],[Quantity]]&lt;101,"Low End",IF(Orders[[#This Row],[Quantity]]&lt;301,"Mid End","High End"))</f>
        <v>Low End</v>
      </c>
      <c r="I5484" s="17">
        <v>47.47</v>
      </c>
      <c r="J5484" s="17">
        <f>Orders[[#This Row],[Unit Price]]*Orders[[#This Row],[Quantity]]</f>
        <v>94.94</v>
      </c>
      <c r="K5484" s="45">
        <f>IF(Orders[[#This Row],[currency]]="NGN",Orders[[#This Row],[Sales price]]/$T$2,Orders[[#This Row],[Sales price]]/$T$3)</f>
        <v>6.4497282608695645</v>
      </c>
      <c r="L5484" s="3" t="s">
        <v>50</v>
      </c>
      <c r="M5484" s="3" t="s">
        <v>104</v>
      </c>
      <c r="N5484" s="3" t="s">
        <v>86</v>
      </c>
      <c r="O5484" s="3" t="s">
        <v>87</v>
      </c>
      <c r="P5484" s="3" t="s">
        <v>10</v>
      </c>
      <c r="Q5484" s="3" t="s">
        <v>88</v>
      </c>
    </row>
    <row r="5485" spans="1:17" ht="15.75" customHeight="1" x14ac:dyDescent="0.45">
      <c r="A5485" s="15">
        <v>44398.421527777777</v>
      </c>
      <c r="B5485" s="3" t="s">
        <v>1904</v>
      </c>
      <c r="C5485" s="3" t="s">
        <v>45</v>
      </c>
      <c r="D5485" s="3" t="s">
        <v>81</v>
      </c>
      <c r="E5485" s="3" t="s">
        <v>99</v>
      </c>
      <c r="F5485" s="3" t="s">
        <v>64</v>
      </c>
      <c r="G5485" s="16">
        <v>1</v>
      </c>
      <c r="H5485" s="16" t="str">
        <f>IF(Orders[[#This Row],[Quantity]]&lt;101,"Low End",IF(Orders[[#This Row],[Quantity]]&lt;301,"Mid End","High End"))</f>
        <v>Low End</v>
      </c>
      <c r="I5485" s="17">
        <v>39.1</v>
      </c>
      <c r="J5485" s="17">
        <f>Orders[[#This Row],[Unit Price]]*Orders[[#This Row],[Quantity]]</f>
        <v>39.1</v>
      </c>
      <c r="K5485" s="45">
        <f>IF(Orders[[#This Row],[currency]]="NGN",Orders[[#This Row],[Sales price]]/$T$2,Orders[[#This Row],[Sales price]]/$T$3)</f>
        <v>2.65625</v>
      </c>
      <c r="L5485" s="3" t="s">
        <v>50</v>
      </c>
      <c r="M5485" s="3" t="s">
        <v>96</v>
      </c>
      <c r="N5485" s="3" t="s">
        <v>86</v>
      </c>
      <c r="O5485" s="3" t="s">
        <v>87</v>
      </c>
      <c r="P5485" s="3" t="s">
        <v>10</v>
      </c>
      <c r="Q5485" s="3" t="s">
        <v>88</v>
      </c>
    </row>
    <row r="5486" spans="1:17" ht="15.75" customHeight="1" x14ac:dyDescent="0.45">
      <c r="A5486" s="15">
        <v>44398.421527777777</v>
      </c>
      <c r="B5486" s="3" t="s">
        <v>1904</v>
      </c>
      <c r="C5486" s="3" t="s">
        <v>45</v>
      </c>
      <c r="D5486" s="3" t="s">
        <v>81</v>
      </c>
      <c r="E5486" s="3" t="s">
        <v>99</v>
      </c>
      <c r="F5486" s="3" t="s">
        <v>64</v>
      </c>
      <c r="G5486" s="16">
        <v>1</v>
      </c>
      <c r="H5486" s="16" t="str">
        <f>IF(Orders[[#This Row],[Quantity]]&lt;101,"Low End",IF(Orders[[#This Row],[Quantity]]&lt;301,"Mid End","High End"))</f>
        <v>Low End</v>
      </c>
      <c r="I5486" s="17">
        <v>39.1</v>
      </c>
      <c r="J5486" s="17">
        <f>Orders[[#This Row],[Unit Price]]*Orders[[#This Row],[Quantity]]</f>
        <v>39.1</v>
      </c>
      <c r="K5486" s="45">
        <f>IF(Orders[[#This Row],[currency]]="NGN",Orders[[#This Row],[Sales price]]/$T$2,Orders[[#This Row],[Sales price]]/$T$3)</f>
        <v>2.65625</v>
      </c>
      <c r="L5486" s="3" t="s">
        <v>50</v>
      </c>
      <c r="M5486" s="3" t="s">
        <v>96</v>
      </c>
      <c r="N5486" s="3" t="s">
        <v>86</v>
      </c>
      <c r="O5486" s="3" t="s">
        <v>87</v>
      </c>
      <c r="P5486" s="3" t="s">
        <v>10</v>
      </c>
      <c r="Q5486" s="3" t="s">
        <v>88</v>
      </c>
    </row>
    <row r="5487" spans="1:17" ht="15.75" customHeight="1" x14ac:dyDescent="0.45">
      <c r="A5487" s="15">
        <v>44398.421527777777</v>
      </c>
      <c r="B5487" s="3" t="s">
        <v>1904</v>
      </c>
      <c r="C5487" s="3" t="s">
        <v>45</v>
      </c>
      <c r="D5487" s="3" t="s">
        <v>81</v>
      </c>
      <c r="E5487" s="3" t="s">
        <v>117</v>
      </c>
      <c r="F5487" s="3" t="s">
        <v>64</v>
      </c>
      <c r="G5487" s="16">
        <v>1</v>
      </c>
      <c r="H5487" s="16" t="str">
        <f>IF(Orders[[#This Row],[Quantity]]&lt;101,"Low End",IF(Orders[[#This Row],[Quantity]]&lt;301,"Mid End","High End"))</f>
        <v>Low End</v>
      </c>
      <c r="I5487" s="17">
        <v>60.26</v>
      </c>
      <c r="J5487" s="17">
        <f>Orders[[#This Row],[Unit Price]]*Orders[[#This Row],[Quantity]]</f>
        <v>60.26</v>
      </c>
      <c r="K5487" s="45">
        <f>IF(Orders[[#This Row],[currency]]="NGN",Orders[[#This Row],[Sales price]]/$T$2,Orders[[#This Row],[Sales price]]/$T$3)</f>
        <v>4.09375</v>
      </c>
      <c r="L5487" s="3" t="s">
        <v>50</v>
      </c>
      <c r="M5487" s="3" t="s">
        <v>96</v>
      </c>
      <c r="N5487" s="3" t="s">
        <v>86</v>
      </c>
      <c r="O5487" s="3" t="s">
        <v>87</v>
      </c>
      <c r="P5487" s="3" t="s">
        <v>10</v>
      </c>
      <c r="Q5487" s="3" t="s">
        <v>88</v>
      </c>
    </row>
    <row r="5488" spans="1:17" ht="15.75" customHeight="1" x14ac:dyDescent="0.45">
      <c r="A5488" s="15">
        <v>44398.42291666667</v>
      </c>
      <c r="B5488" s="3" t="s">
        <v>1905</v>
      </c>
      <c r="C5488" s="3" t="s">
        <v>61</v>
      </c>
      <c r="D5488" s="3" t="s">
        <v>81</v>
      </c>
      <c r="E5488" s="3" t="s">
        <v>183</v>
      </c>
      <c r="F5488" s="3" t="s">
        <v>78</v>
      </c>
      <c r="G5488" s="16">
        <v>1</v>
      </c>
      <c r="H5488" s="16" t="str">
        <f>IF(Orders[[#This Row],[Quantity]]&lt;101,"Low End",IF(Orders[[#This Row],[Quantity]]&lt;301,"Mid End","High End"))</f>
        <v>Low End</v>
      </c>
      <c r="I5488" s="17">
        <v>56.99</v>
      </c>
      <c r="J5488" s="17">
        <f>Orders[[#This Row],[Unit Price]]*Orders[[#This Row],[Quantity]]</f>
        <v>56.99</v>
      </c>
      <c r="K5488" s="45">
        <f>IF(Orders[[#This Row],[currency]]="NGN",Orders[[#This Row],[Sales price]]/$T$2,Orders[[#This Row],[Sales price]]/$T$3)</f>
        <v>3.871603260869565</v>
      </c>
      <c r="L5488" s="3" t="s">
        <v>50</v>
      </c>
      <c r="M5488" s="3" t="s">
        <v>96</v>
      </c>
      <c r="N5488" s="3" t="s">
        <v>86</v>
      </c>
      <c r="O5488" s="3" t="s">
        <v>87</v>
      </c>
      <c r="P5488" s="3" t="s">
        <v>10</v>
      </c>
      <c r="Q5488" s="3" t="s">
        <v>54</v>
      </c>
    </row>
    <row r="5489" spans="1:17" ht="15.75" customHeight="1" x14ac:dyDescent="0.45">
      <c r="A5489" s="15">
        <v>44398.42291666667</v>
      </c>
      <c r="B5489" s="3" t="s">
        <v>1905</v>
      </c>
      <c r="C5489" s="3" t="s">
        <v>61</v>
      </c>
      <c r="D5489" s="3" t="s">
        <v>81</v>
      </c>
      <c r="E5489" s="3" t="s">
        <v>105</v>
      </c>
      <c r="F5489" s="3" t="s">
        <v>83</v>
      </c>
      <c r="G5489" s="16">
        <v>1</v>
      </c>
      <c r="H5489" s="16" t="str">
        <f>IF(Orders[[#This Row],[Quantity]]&lt;101,"Low End",IF(Orders[[#This Row],[Quantity]]&lt;301,"Mid End","High End"))</f>
        <v>Low End</v>
      </c>
      <c r="I5489" s="17">
        <v>71.900000000000006</v>
      </c>
      <c r="J5489" s="17">
        <f>Orders[[#This Row],[Unit Price]]*Orders[[#This Row],[Quantity]]</f>
        <v>71.900000000000006</v>
      </c>
      <c r="K5489" s="45">
        <f>IF(Orders[[#This Row],[currency]]="NGN",Orders[[#This Row],[Sales price]]/$T$2,Orders[[#This Row],[Sales price]]/$T$3)</f>
        <v>4.8845108695652177</v>
      </c>
      <c r="L5489" s="3" t="s">
        <v>50</v>
      </c>
      <c r="M5489" s="3" t="s">
        <v>96</v>
      </c>
      <c r="N5489" s="3" t="s">
        <v>86</v>
      </c>
      <c r="O5489" s="3" t="s">
        <v>87</v>
      </c>
      <c r="P5489" s="3" t="s">
        <v>10</v>
      </c>
      <c r="Q5489" s="3" t="s">
        <v>54</v>
      </c>
    </row>
    <row r="5490" spans="1:17" ht="15.75" customHeight="1" x14ac:dyDescent="0.45">
      <c r="A5490" s="15">
        <v>44398.42291666667</v>
      </c>
      <c r="B5490" s="3" t="s">
        <v>1905</v>
      </c>
      <c r="C5490" s="3" t="s">
        <v>61</v>
      </c>
      <c r="D5490" s="3" t="s">
        <v>81</v>
      </c>
      <c r="E5490" s="3" t="s">
        <v>99</v>
      </c>
      <c r="F5490" s="3" t="s">
        <v>64</v>
      </c>
      <c r="G5490" s="16">
        <v>1</v>
      </c>
      <c r="H5490" s="16" t="str">
        <f>IF(Orders[[#This Row],[Quantity]]&lt;101,"Low End",IF(Orders[[#This Row],[Quantity]]&lt;301,"Mid End","High End"))</f>
        <v>Low End</v>
      </c>
      <c r="I5490" s="17">
        <v>39.1</v>
      </c>
      <c r="J5490" s="17">
        <f>Orders[[#This Row],[Unit Price]]*Orders[[#This Row],[Quantity]]</f>
        <v>39.1</v>
      </c>
      <c r="K5490" s="45">
        <f>IF(Orders[[#This Row],[currency]]="NGN",Orders[[#This Row],[Sales price]]/$T$2,Orders[[#This Row],[Sales price]]/$T$3)</f>
        <v>2.65625</v>
      </c>
      <c r="L5490" s="3" t="s">
        <v>50</v>
      </c>
      <c r="M5490" s="3" t="s">
        <v>96</v>
      </c>
      <c r="N5490" s="3" t="s">
        <v>86</v>
      </c>
      <c r="O5490" s="3" t="s">
        <v>87</v>
      </c>
      <c r="P5490" s="3" t="s">
        <v>10</v>
      </c>
      <c r="Q5490" s="3" t="s">
        <v>54</v>
      </c>
    </row>
    <row r="5491" spans="1:17" ht="15.75" customHeight="1" x14ac:dyDescent="0.45">
      <c r="A5491" s="15">
        <v>44398.427083333336</v>
      </c>
      <c r="B5491" s="3" t="s">
        <v>1877</v>
      </c>
      <c r="C5491" s="3" t="s">
        <v>67</v>
      </c>
      <c r="D5491" s="3" t="s">
        <v>589</v>
      </c>
      <c r="E5491" s="3" t="s">
        <v>590</v>
      </c>
      <c r="F5491" s="3" t="s">
        <v>48</v>
      </c>
      <c r="G5491" s="16">
        <v>10</v>
      </c>
      <c r="H5491" s="16" t="str">
        <f>IF(Orders[[#This Row],[Quantity]]&lt;101,"Low End",IF(Orders[[#This Row],[Quantity]]&lt;301,"Mid End","High End"))</f>
        <v>Low End</v>
      </c>
      <c r="I5491" s="17">
        <v>20600</v>
      </c>
      <c r="J5491" s="17">
        <f>Orders[[#This Row],[Unit Price]]*Orders[[#This Row],[Quantity]]</f>
        <v>206000</v>
      </c>
      <c r="K5491" s="45">
        <f>IF(Orders[[#This Row],[currency]]="NGN",Orders[[#This Row],[Sales price]]/$T$2,Orders[[#This Row],[Sales price]]/$T$3)</f>
        <v>512.43781094527367</v>
      </c>
      <c r="L5491" s="3" t="s">
        <v>50</v>
      </c>
      <c r="M5491" s="3" t="s">
        <v>373</v>
      </c>
      <c r="N5491" s="3" t="s">
        <v>52</v>
      </c>
      <c r="O5491" s="3" t="s">
        <v>53</v>
      </c>
      <c r="P5491" s="3" t="s">
        <v>13</v>
      </c>
      <c r="Q5491" s="3" t="s">
        <v>71</v>
      </c>
    </row>
    <row r="5492" spans="1:17" ht="15.75" customHeight="1" x14ac:dyDescent="0.45">
      <c r="A5492" s="15">
        <v>44398.429861111108</v>
      </c>
      <c r="B5492" s="3" t="s">
        <v>1906</v>
      </c>
      <c r="C5492" s="3" t="s">
        <v>67</v>
      </c>
      <c r="D5492" s="3" t="s">
        <v>81</v>
      </c>
      <c r="E5492" s="3" t="s">
        <v>99</v>
      </c>
      <c r="F5492" s="3" t="s">
        <v>64</v>
      </c>
      <c r="G5492" s="16">
        <v>1</v>
      </c>
      <c r="H5492" s="16" t="str">
        <f>IF(Orders[[#This Row],[Quantity]]&lt;101,"Low End",IF(Orders[[#This Row],[Quantity]]&lt;301,"Mid End","High End"))</f>
        <v>Low End</v>
      </c>
      <c r="I5492" s="17">
        <v>39.1</v>
      </c>
      <c r="J5492" s="17">
        <f>Orders[[#This Row],[Unit Price]]*Orders[[#This Row],[Quantity]]</f>
        <v>39.1</v>
      </c>
      <c r="K5492" s="45">
        <f>IF(Orders[[#This Row],[currency]]="NGN",Orders[[#This Row],[Sales price]]/$T$2,Orders[[#This Row],[Sales price]]/$T$3)</f>
        <v>2.65625</v>
      </c>
      <c r="L5492" s="3" t="s">
        <v>50</v>
      </c>
      <c r="M5492" s="3" t="s">
        <v>85</v>
      </c>
      <c r="N5492" s="3" t="s">
        <v>86</v>
      </c>
      <c r="O5492" s="3" t="s">
        <v>87</v>
      </c>
      <c r="P5492" s="3" t="s">
        <v>10</v>
      </c>
      <c r="Q5492" s="3" t="s">
        <v>88</v>
      </c>
    </row>
    <row r="5493" spans="1:17" ht="15.75" customHeight="1" x14ac:dyDescent="0.45">
      <c r="A5493" s="15">
        <v>44398.429861111108</v>
      </c>
      <c r="B5493" s="3" t="s">
        <v>1906</v>
      </c>
      <c r="C5493" s="3" t="s">
        <v>67</v>
      </c>
      <c r="D5493" s="3" t="s">
        <v>81</v>
      </c>
      <c r="E5493" s="3" t="s">
        <v>158</v>
      </c>
      <c r="F5493" s="3" t="s">
        <v>64</v>
      </c>
      <c r="G5493" s="16">
        <v>1</v>
      </c>
      <c r="H5493" s="16" t="str">
        <f>IF(Orders[[#This Row],[Quantity]]&lt;101,"Low End",IF(Orders[[#This Row],[Quantity]]&lt;301,"Mid End","High End"))</f>
        <v>Low End</v>
      </c>
      <c r="I5493" s="17">
        <v>60.26</v>
      </c>
      <c r="J5493" s="17">
        <f>Orders[[#This Row],[Unit Price]]*Orders[[#This Row],[Quantity]]</f>
        <v>60.26</v>
      </c>
      <c r="K5493" s="45">
        <f>IF(Orders[[#This Row],[currency]]="NGN",Orders[[#This Row],[Sales price]]/$T$2,Orders[[#This Row],[Sales price]]/$T$3)</f>
        <v>4.09375</v>
      </c>
      <c r="L5493" s="3" t="s">
        <v>50</v>
      </c>
      <c r="M5493" s="3" t="s">
        <v>85</v>
      </c>
      <c r="N5493" s="3" t="s">
        <v>86</v>
      </c>
      <c r="O5493" s="3" t="s">
        <v>87</v>
      </c>
      <c r="P5493" s="3" t="s">
        <v>10</v>
      </c>
      <c r="Q5493" s="3" t="s">
        <v>88</v>
      </c>
    </row>
    <row r="5494" spans="1:17" ht="15.75" customHeight="1" x14ac:dyDescent="0.45">
      <c r="A5494" s="15">
        <v>44398.429861111108</v>
      </c>
      <c r="B5494" s="3" t="s">
        <v>1906</v>
      </c>
      <c r="C5494" s="3" t="s">
        <v>67</v>
      </c>
      <c r="D5494" s="3" t="s">
        <v>81</v>
      </c>
      <c r="E5494" s="3" t="s">
        <v>99</v>
      </c>
      <c r="F5494" s="3" t="s">
        <v>64</v>
      </c>
      <c r="G5494" s="16">
        <v>1</v>
      </c>
      <c r="H5494" s="16" t="str">
        <f>IF(Orders[[#This Row],[Quantity]]&lt;101,"Low End",IF(Orders[[#This Row],[Quantity]]&lt;301,"Mid End","High End"))</f>
        <v>Low End</v>
      </c>
      <c r="I5494" s="17">
        <v>39.1</v>
      </c>
      <c r="J5494" s="17">
        <f>Orders[[#This Row],[Unit Price]]*Orders[[#This Row],[Quantity]]</f>
        <v>39.1</v>
      </c>
      <c r="K5494" s="45">
        <f>IF(Orders[[#This Row],[currency]]="NGN",Orders[[#This Row],[Sales price]]/$T$2,Orders[[#This Row],[Sales price]]/$T$3)</f>
        <v>2.65625</v>
      </c>
      <c r="L5494" s="3" t="s">
        <v>50</v>
      </c>
      <c r="M5494" s="3" t="s">
        <v>85</v>
      </c>
      <c r="N5494" s="3" t="s">
        <v>86</v>
      </c>
      <c r="O5494" s="3" t="s">
        <v>87</v>
      </c>
      <c r="P5494" s="3" t="s">
        <v>10</v>
      </c>
      <c r="Q5494" s="3" t="s">
        <v>88</v>
      </c>
    </row>
    <row r="5495" spans="1:17" ht="15.75" customHeight="1" x14ac:dyDescent="0.45">
      <c r="A5495" s="15">
        <v>44398.43472222222</v>
      </c>
      <c r="B5495" s="3" t="s">
        <v>1495</v>
      </c>
      <c r="C5495" s="3" t="s">
        <v>45</v>
      </c>
      <c r="D5495" s="3" t="s">
        <v>589</v>
      </c>
      <c r="E5495" s="3" t="s">
        <v>590</v>
      </c>
      <c r="F5495" s="3" t="s">
        <v>48</v>
      </c>
      <c r="G5495" s="16">
        <v>3</v>
      </c>
      <c r="H5495" s="16" t="str">
        <f>IF(Orders[[#This Row],[Quantity]]&lt;101,"Low End",IF(Orders[[#This Row],[Quantity]]&lt;301,"Mid End","High End"))</f>
        <v>Low End</v>
      </c>
      <c r="I5495" s="17">
        <v>8800</v>
      </c>
      <c r="J5495" s="17">
        <f>Orders[[#This Row],[Unit Price]]*Orders[[#This Row],[Quantity]]</f>
        <v>26400</v>
      </c>
      <c r="K5495" s="45">
        <f>IF(Orders[[#This Row],[currency]]="NGN",Orders[[#This Row],[Sales price]]/$T$2,Orders[[#This Row],[Sales price]]/$T$3)</f>
        <v>65.671641791044777</v>
      </c>
      <c r="L5495" s="3" t="s">
        <v>50</v>
      </c>
      <c r="M5495" s="3" t="s">
        <v>243</v>
      </c>
      <c r="N5495" s="3" t="s">
        <v>52</v>
      </c>
      <c r="O5495" s="3" t="s">
        <v>53</v>
      </c>
      <c r="P5495" s="3" t="s">
        <v>13</v>
      </c>
      <c r="Q5495" s="3" t="s">
        <v>54</v>
      </c>
    </row>
    <row r="5496" spans="1:17" ht="15.75" customHeight="1" x14ac:dyDescent="0.45">
      <c r="A5496" s="15">
        <v>44398.435416666667</v>
      </c>
      <c r="B5496" s="3" t="s">
        <v>1907</v>
      </c>
      <c r="C5496" s="3" t="s">
        <v>61</v>
      </c>
      <c r="D5496" s="3" t="s">
        <v>92</v>
      </c>
      <c r="E5496" s="3" t="s">
        <v>107</v>
      </c>
      <c r="F5496" s="3" t="s">
        <v>83</v>
      </c>
      <c r="G5496" s="16">
        <v>2</v>
      </c>
      <c r="H5496" s="16" t="str">
        <f>IF(Orders[[#This Row],[Quantity]]&lt;101,"Low End",IF(Orders[[#This Row],[Quantity]]&lt;301,"Mid End","High End"))</f>
        <v>Low End</v>
      </c>
      <c r="I5496" s="17">
        <v>2500</v>
      </c>
      <c r="J5496" s="17">
        <f>Orders[[#This Row],[Unit Price]]*Orders[[#This Row],[Quantity]]</f>
        <v>5000</v>
      </c>
      <c r="K5496" s="45">
        <f>IF(Orders[[#This Row],[currency]]="NGN",Orders[[#This Row],[Sales price]]/$T$2,Orders[[#This Row],[Sales price]]/$T$3)</f>
        <v>12.437810945273633</v>
      </c>
      <c r="L5496" s="3" t="s">
        <v>50</v>
      </c>
      <c r="M5496" s="3" t="s">
        <v>155</v>
      </c>
      <c r="N5496" s="3" t="s">
        <v>52</v>
      </c>
      <c r="O5496" s="3" t="s">
        <v>53</v>
      </c>
      <c r="P5496" s="3" t="s">
        <v>13</v>
      </c>
      <c r="Q5496" s="3" t="s">
        <v>54</v>
      </c>
    </row>
    <row r="5497" spans="1:17" ht="15.75" customHeight="1" x14ac:dyDescent="0.45">
      <c r="A5497" s="15">
        <v>44398.436111111114</v>
      </c>
      <c r="B5497" s="3" t="s">
        <v>108</v>
      </c>
      <c r="C5497" s="3" t="s">
        <v>67</v>
      </c>
      <c r="D5497" s="3" t="s">
        <v>81</v>
      </c>
      <c r="E5497" s="3" t="s">
        <v>105</v>
      </c>
      <c r="F5497" s="3" t="s">
        <v>83</v>
      </c>
      <c r="G5497" s="16">
        <v>1</v>
      </c>
      <c r="H5497" s="16" t="str">
        <f>IF(Orders[[#This Row],[Quantity]]&lt;101,"Low End",IF(Orders[[#This Row],[Quantity]]&lt;301,"Mid End","High End"))</f>
        <v>Low End</v>
      </c>
      <c r="I5497" s="17">
        <v>47.47</v>
      </c>
      <c r="J5497" s="17">
        <f>Orders[[#This Row],[Unit Price]]*Orders[[#This Row],[Quantity]]</f>
        <v>47.47</v>
      </c>
      <c r="K5497" s="45">
        <f>IF(Orders[[#This Row],[currency]]="NGN",Orders[[#This Row],[Sales price]]/$T$2,Orders[[#This Row],[Sales price]]/$T$3)</f>
        <v>3.2248641304347823</v>
      </c>
      <c r="L5497" s="3" t="s">
        <v>50</v>
      </c>
      <c r="M5497" s="3" t="s">
        <v>96</v>
      </c>
      <c r="N5497" s="3" t="s">
        <v>86</v>
      </c>
      <c r="O5497" s="3" t="s">
        <v>87</v>
      </c>
      <c r="P5497" s="3" t="s">
        <v>10</v>
      </c>
      <c r="Q5497" s="3" t="s">
        <v>88</v>
      </c>
    </row>
    <row r="5498" spans="1:17" ht="15.75" customHeight="1" x14ac:dyDescent="0.45">
      <c r="A5498" s="15">
        <v>44398.436111111114</v>
      </c>
      <c r="B5498" s="3" t="s">
        <v>108</v>
      </c>
      <c r="C5498" s="3" t="s">
        <v>67</v>
      </c>
      <c r="D5498" s="3" t="s">
        <v>81</v>
      </c>
      <c r="E5498" s="3" t="s">
        <v>105</v>
      </c>
      <c r="F5498" s="3" t="s">
        <v>83</v>
      </c>
      <c r="G5498" s="16">
        <v>1</v>
      </c>
      <c r="H5498" s="16" t="str">
        <f>IF(Orders[[#This Row],[Quantity]]&lt;101,"Low End",IF(Orders[[#This Row],[Quantity]]&lt;301,"Mid End","High End"))</f>
        <v>Low End</v>
      </c>
      <c r="I5498" s="17">
        <v>40.229999999999997</v>
      </c>
      <c r="J5498" s="17">
        <f>Orders[[#This Row],[Unit Price]]*Orders[[#This Row],[Quantity]]</f>
        <v>40.229999999999997</v>
      </c>
      <c r="K5498" s="45">
        <f>IF(Orders[[#This Row],[currency]]="NGN",Orders[[#This Row],[Sales price]]/$T$2,Orders[[#This Row],[Sales price]]/$T$3)</f>
        <v>2.7330163043478257</v>
      </c>
      <c r="L5498" s="3" t="s">
        <v>50</v>
      </c>
      <c r="M5498" s="3" t="s">
        <v>96</v>
      </c>
      <c r="N5498" s="3" t="s">
        <v>86</v>
      </c>
      <c r="O5498" s="3" t="s">
        <v>87</v>
      </c>
      <c r="P5498" s="3" t="s">
        <v>10</v>
      </c>
      <c r="Q5498" s="3" t="s">
        <v>88</v>
      </c>
    </row>
    <row r="5499" spans="1:17" ht="15.75" customHeight="1" x14ac:dyDescent="0.45">
      <c r="A5499" s="15">
        <v>44398.436111111114</v>
      </c>
      <c r="B5499" s="3" t="s">
        <v>108</v>
      </c>
      <c r="C5499" s="3" t="s">
        <v>67</v>
      </c>
      <c r="D5499" s="3" t="s">
        <v>81</v>
      </c>
      <c r="E5499" s="3" t="s">
        <v>113</v>
      </c>
      <c r="F5499" s="3" t="s">
        <v>78</v>
      </c>
      <c r="G5499" s="16">
        <v>1</v>
      </c>
      <c r="H5499" s="16" t="str">
        <f>IF(Orders[[#This Row],[Quantity]]&lt;101,"Low End",IF(Orders[[#This Row],[Quantity]]&lt;301,"Mid End","High End"))</f>
        <v>Low End</v>
      </c>
      <c r="I5499" s="17">
        <v>56.3</v>
      </c>
      <c r="J5499" s="17">
        <f>Orders[[#This Row],[Unit Price]]*Orders[[#This Row],[Quantity]]</f>
        <v>56.3</v>
      </c>
      <c r="K5499" s="45">
        <f>IF(Orders[[#This Row],[currency]]="NGN",Orders[[#This Row],[Sales price]]/$T$2,Orders[[#This Row],[Sales price]]/$T$3)</f>
        <v>3.824728260869565</v>
      </c>
      <c r="L5499" s="3" t="s">
        <v>50</v>
      </c>
      <c r="M5499" s="3" t="s">
        <v>96</v>
      </c>
      <c r="N5499" s="3" t="s">
        <v>86</v>
      </c>
      <c r="O5499" s="3" t="s">
        <v>87</v>
      </c>
      <c r="P5499" s="3" t="s">
        <v>10</v>
      </c>
      <c r="Q5499" s="3" t="s">
        <v>88</v>
      </c>
    </row>
    <row r="5500" spans="1:17" ht="15.75" customHeight="1" x14ac:dyDescent="0.45">
      <c r="A5500" s="15">
        <v>44398.4375</v>
      </c>
      <c r="B5500" s="3" t="s">
        <v>397</v>
      </c>
      <c r="C5500" s="3" t="s">
        <v>61</v>
      </c>
      <c r="D5500" s="3" t="s">
        <v>81</v>
      </c>
      <c r="E5500" s="3" t="s">
        <v>158</v>
      </c>
      <c r="F5500" s="3" t="s">
        <v>64</v>
      </c>
      <c r="G5500" s="16">
        <v>1</v>
      </c>
      <c r="H5500" s="16" t="str">
        <f>IF(Orders[[#This Row],[Quantity]]&lt;101,"Low End",IF(Orders[[#This Row],[Quantity]]&lt;301,"Mid End","High End"))</f>
        <v>Low End</v>
      </c>
      <c r="I5500" s="17">
        <v>60.26</v>
      </c>
      <c r="J5500" s="17">
        <f>Orders[[#This Row],[Unit Price]]*Orders[[#This Row],[Quantity]]</f>
        <v>60.26</v>
      </c>
      <c r="K5500" s="45">
        <f>IF(Orders[[#This Row],[currency]]="NGN",Orders[[#This Row],[Sales price]]/$T$2,Orders[[#This Row],[Sales price]]/$T$3)</f>
        <v>4.09375</v>
      </c>
      <c r="L5500" s="3" t="s">
        <v>50</v>
      </c>
      <c r="M5500" s="3" t="s">
        <v>85</v>
      </c>
      <c r="N5500" s="3" t="s">
        <v>86</v>
      </c>
      <c r="O5500" s="3" t="s">
        <v>87</v>
      </c>
      <c r="P5500" s="3" t="s">
        <v>10</v>
      </c>
      <c r="Q5500" s="3" t="s">
        <v>88</v>
      </c>
    </row>
    <row r="5501" spans="1:17" ht="15.75" customHeight="1" x14ac:dyDescent="0.45">
      <c r="A5501" s="15">
        <v>44398.4375</v>
      </c>
      <c r="B5501" s="3" t="s">
        <v>397</v>
      </c>
      <c r="C5501" s="3" t="s">
        <v>61</v>
      </c>
      <c r="D5501" s="3" t="s">
        <v>81</v>
      </c>
      <c r="E5501" s="3" t="s">
        <v>99</v>
      </c>
      <c r="F5501" s="3" t="s">
        <v>64</v>
      </c>
      <c r="G5501" s="16">
        <v>1</v>
      </c>
      <c r="H5501" s="16" t="str">
        <f>IF(Orders[[#This Row],[Quantity]]&lt;101,"Low End",IF(Orders[[#This Row],[Quantity]]&lt;301,"Mid End","High End"))</f>
        <v>Low End</v>
      </c>
      <c r="I5501" s="17">
        <v>39.1</v>
      </c>
      <c r="J5501" s="17">
        <f>Orders[[#This Row],[Unit Price]]*Orders[[#This Row],[Quantity]]</f>
        <v>39.1</v>
      </c>
      <c r="K5501" s="45">
        <f>IF(Orders[[#This Row],[currency]]="NGN",Orders[[#This Row],[Sales price]]/$T$2,Orders[[#This Row],[Sales price]]/$T$3)</f>
        <v>2.65625</v>
      </c>
      <c r="L5501" s="3" t="s">
        <v>50</v>
      </c>
      <c r="M5501" s="3" t="s">
        <v>85</v>
      </c>
      <c r="N5501" s="3" t="s">
        <v>86</v>
      </c>
      <c r="O5501" s="3" t="s">
        <v>87</v>
      </c>
      <c r="P5501" s="3" t="s">
        <v>10</v>
      </c>
      <c r="Q5501" s="3" t="s">
        <v>88</v>
      </c>
    </row>
    <row r="5502" spans="1:17" ht="15.75" customHeight="1" x14ac:dyDescent="0.45">
      <c r="A5502" s="15">
        <v>44398.4375</v>
      </c>
      <c r="B5502" s="3" t="s">
        <v>397</v>
      </c>
      <c r="C5502" s="3" t="s">
        <v>61</v>
      </c>
      <c r="D5502" s="3" t="s">
        <v>81</v>
      </c>
      <c r="E5502" s="3" t="s">
        <v>99</v>
      </c>
      <c r="F5502" s="3" t="s">
        <v>64</v>
      </c>
      <c r="G5502" s="16">
        <v>1</v>
      </c>
      <c r="H5502" s="16" t="str">
        <f>IF(Orders[[#This Row],[Quantity]]&lt;101,"Low End",IF(Orders[[#This Row],[Quantity]]&lt;301,"Mid End","High End"))</f>
        <v>Low End</v>
      </c>
      <c r="I5502" s="17">
        <v>39.1</v>
      </c>
      <c r="J5502" s="17">
        <f>Orders[[#This Row],[Unit Price]]*Orders[[#This Row],[Quantity]]</f>
        <v>39.1</v>
      </c>
      <c r="K5502" s="45">
        <f>IF(Orders[[#This Row],[currency]]="NGN",Orders[[#This Row],[Sales price]]/$T$2,Orders[[#This Row],[Sales price]]/$T$3)</f>
        <v>2.65625</v>
      </c>
      <c r="L5502" s="3" t="s">
        <v>50</v>
      </c>
      <c r="M5502" s="3" t="s">
        <v>85</v>
      </c>
      <c r="N5502" s="3" t="s">
        <v>86</v>
      </c>
      <c r="O5502" s="3" t="s">
        <v>87</v>
      </c>
      <c r="P5502" s="3" t="s">
        <v>10</v>
      </c>
      <c r="Q5502" s="3" t="s">
        <v>88</v>
      </c>
    </row>
    <row r="5503" spans="1:17" ht="15.75" customHeight="1" x14ac:dyDescent="0.45">
      <c r="A5503" s="15">
        <v>44398.438194444447</v>
      </c>
      <c r="B5503" s="3" t="s">
        <v>1908</v>
      </c>
      <c r="C5503" s="3" t="s">
        <v>67</v>
      </c>
      <c r="D5503" s="3" t="s">
        <v>81</v>
      </c>
      <c r="E5503" s="3" t="s">
        <v>82</v>
      </c>
      <c r="F5503" s="3" t="s">
        <v>83</v>
      </c>
      <c r="G5503" s="16">
        <v>1</v>
      </c>
      <c r="H5503" s="16" t="str">
        <f>IF(Orders[[#This Row],[Quantity]]&lt;101,"Low End",IF(Orders[[#This Row],[Quantity]]&lt;301,"Mid End","High End"))</f>
        <v>Low End</v>
      </c>
      <c r="I5503" s="17">
        <v>89.98</v>
      </c>
      <c r="J5503" s="17">
        <f>Orders[[#This Row],[Unit Price]]*Orders[[#This Row],[Quantity]]</f>
        <v>89.98</v>
      </c>
      <c r="K5503" s="45">
        <f>IF(Orders[[#This Row],[currency]]="NGN",Orders[[#This Row],[Sales price]]/$T$2,Orders[[#This Row],[Sales price]]/$T$3)</f>
        <v>6.1127717391304346</v>
      </c>
      <c r="L5503" s="3" t="s">
        <v>58</v>
      </c>
      <c r="M5503" s="3" t="s">
        <v>96</v>
      </c>
      <c r="N5503" s="3" t="s">
        <v>86</v>
      </c>
      <c r="O5503" s="3" t="s">
        <v>87</v>
      </c>
      <c r="P5503" s="3" t="s">
        <v>10</v>
      </c>
      <c r="Q5503" s="3" t="s">
        <v>88</v>
      </c>
    </row>
    <row r="5504" spans="1:17" ht="15.75" customHeight="1" x14ac:dyDescent="0.45">
      <c r="A5504" s="15">
        <v>44398.438194444447</v>
      </c>
      <c r="B5504" s="3" t="s">
        <v>1115</v>
      </c>
      <c r="C5504" s="3" t="s">
        <v>67</v>
      </c>
      <c r="D5504" s="3" t="s">
        <v>81</v>
      </c>
      <c r="E5504" s="3" t="s">
        <v>99</v>
      </c>
      <c r="F5504" s="3" t="s">
        <v>64</v>
      </c>
      <c r="G5504" s="16">
        <v>4</v>
      </c>
      <c r="H5504" s="16" t="str">
        <f>IF(Orders[[#This Row],[Quantity]]&lt;101,"Low End",IF(Orders[[#This Row],[Quantity]]&lt;301,"Mid End","High End"))</f>
        <v>Low End</v>
      </c>
      <c r="I5504" s="17">
        <v>39.1</v>
      </c>
      <c r="J5504" s="17">
        <f>Orders[[#This Row],[Unit Price]]*Orders[[#This Row],[Quantity]]</f>
        <v>156.4</v>
      </c>
      <c r="K5504" s="45">
        <f>IF(Orders[[#This Row],[currency]]="NGN",Orders[[#This Row],[Sales price]]/$T$2,Orders[[#This Row],[Sales price]]/$T$3)</f>
        <v>10.625</v>
      </c>
      <c r="L5504" s="3" t="s">
        <v>50</v>
      </c>
      <c r="M5504" s="3" t="s">
        <v>104</v>
      </c>
      <c r="N5504" s="3" t="s">
        <v>86</v>
      </c>
      <c r="O5504" s="3" t="s">
        <v>87</v>
      </c>
      <c r="P5504" s="3" t="s">
        <v>10</v>
      </c>
      <c r="Q5504" s="3" t="s">
        <v>88</v>
      </c>
    </row>
    <row r="5505" spans="1:17" ht="15.75" customHeight="1" x14ac:dyDescent="0.45">
      <c r="A5505" s="15">
        <v>44398.438194444447</v>
      </c>
      <c r="B5505" s="3" t="s">
        <v>1115</v>
      </c>
      <c r="C5505" s="3" t="s">
        <v>67</v>
      </c>
      <c r="D5505" s="3" t="s">
        <v>81</v>
      </c>
      <c r="E5505" s="3" t="s">
        <v>117</v>
      </c>
      <c r="F5505" s="3" t="s">
        <v>64</v>
      </c>
      <c r="G5505" s="16">
        <v>2</v>
      </c>
      <c r="H5505" s="16" t="str">
        <f>IF(Orders[[#This Row],[Quantity]]&lt;101,"Low End",IF(Orders[[#This Row],[Quantity]]&lt;301,"Mid End","High End"))</f>
        <v>Low End</v>
      </c>
      <c r="I5505" s="17">
        <v>60.26</v>
      </c>
      <c r="J5505" s="17">
        <f>Orders[[#This Row],[Unit Price]]*Orders[[#This Row],[Quantity]]</f>
        <v>120.52</v>
      </c>
      <c r="K5505" s="45">
        <f>IF(Orders[[#This Row],[currency]]="NGN",Orders[[#This Row],[Sales price]]/$T$2,Orders[[#This Row],[Sales price]]/$T$3)</f>
        <v>8.1875</v>
      </c>
      <c r="L5505" s="3" t="s">
        <v>50</v>
      </c>
      <c r="M5505" s="3" t="s">
        <v>104</v>
      </c>
      <c r="N5505" s="3" t="s">
        <v>86</v>
      </c>
      <c r="O5505" s="3" t="s">
        <v>87</v>
      </c>
      <c r="P5505" s="3" t="s">
        <v>10</v>
      </c>
      <c r="Q5505" s="3" t="s">
        <v>88</v>
      </c>
    </row>
    <row r="5506" spans="1:17" ht="15.75" customHeight="1" x14ac:dyDescent="0.45">
      <c r="A5506" s="15">
        <v>44398.438194444447</v>
      </c>
      <c r="B5506" s="3" t="s">
        <v>1115</v>
      </c>
      <c r="C5506" s="3" t="s">
        <v>67</v>
      </c>
      <c r="D5506" s="3" t="s">
        <v>81</v>
      </c>
      <c r="E5506" s="3" t="s">
        <v>99</v>
      </c>
      <c r="F5506" s="3" t="s">
        <v>64</v>
      </c>
      <c r="G5506" s="16">
        <v>4</v>
      </c>
      <c r="H5506" s="16" t="str">
        <f>IF(Orders[[#This Row],[Quantity]]&lt;101,"Low End",IF(Orders[[#This Row],[Quantity]]&lt;301,"Mid End","High End"))</f>
        <v>Low End</v>
      </c>
      <c r="I5506" s="17">
        <v>39.1</v>
      </c>
      <c r="J5506" s="17">
        <f>Orders[[#This Row],[Unit Price]]*Orders[[#This Row],[Quantity]]</f>
        <v>156.4</v>
      </c>
      <c r="K5506" s="45">
        <f>IF(Orders[[#This Row],[currency]]="NGN",Orders[[#This Row],[Sales price]]/$T$2,Orders[[#This Row],[Sales price]]/$T$3)</f>
        <v>10.625</v>
      </c>
      <c r="L5506" s="3" t="s">
        <v>50</v>
      </c>
      <c r="M5506" s="3" t="s">
        <v>104</v>
      </c>
      <c r="N5506" s="3" t="s">
        <v>86</v>
      </c>
      <c r="O5506" s="3" t="s">
        <v>87</v>
      </c>
      <c r="P5506" s="3" t="s">
        <v>10</v>
      </c>
      <c r="Q5506" s="3" t="s">
        <v>88</v>
      </c>
    </row>
    <row r="5507" spans="1:17" ht="15.75" customHeight="1" x14ac:dyDescent="0.45">
      <c r="A5507" s="15">
        <v>44398.438194444447</v>
      </c>
      <c r="B5507" s="3" t="s">
        <v>1115</v>
      </c>
      <c r="C5507" s="3" t="s">
        <v>67</v>
      </c>
      <c r="D5507" s="3" t="s">
        <v>81</v>
      </c>
      <c r="E5507" s="3" t="s">
        <v>99</v>
      </c>
      <c r="F5507" s="3" t="s">
        <v>64</v>
      </c>
      <c r="G5507" s="16">
        <v>2</v>
      </c>
      <c r="H5507" s="16" t="str">
        <f>IF(Orders[[#This Row],[Quantity]]&lt;101,"Low End",IF(Orders[[#This Row],[Quantity]]&lt;301,"Mid End","High End"))</f>
        <v>Low End</v>
      </c>
      <c r="I5507" s="17">
        <v>39.1</v>
      </c>
      <c r="J5507" s="17">
        <f>Orders[[#This Row],[Unit Price]]*Orders[[#This Row],[Quantity]]</f>
        <v>78.2</v>
      </c>
      <c r="K5507" s="45">
        <f>IF(Orders[[#This Row],[currency]]="NGN",Orders[[#This Row],[Sales price]]/$T$2,Orders[[#This Row],[Sales price]]/$T$3)</f>
        <v>5.3125</v>
      </c>
      <c r="L5507" s="3" t="s">
        <v>50</v>
      </c>
      <c r="M5507" s="3" t="s">
        <v>104</v>
      </c>
      <c r="N5507" s="3" t="s">
        <v>86</v>
      </c>
      <c r="O5507" s="3" t="s">
        <v>87</v>
      </c>
      <c r="P5507" s="3" t="s">
        <v>10</v>
      </c>
      <c r="Q5507" s="3" t="s">
        <v>88</v>
      </c>
    </row>
    <row r="5508" spans="1:17" ht="15.75" customHeight="1" x14ac:dyDescent="0.45">
      <c r="A5508" s="15">
        <v>44398.447222222225</v>
      </c>
      <c r="B5508" s="3" t="s">
        <v>1909</v>
      </c>
      <c r="C5508" s="3" t="s">
        <v>67</v>
      </c>
      <c r="D5508" s="3" t="s">
        <v>81</v>
      </c>
      <c r="E5508" s="3" t="s">
        <v>105</v>
      </c>
      <c r="F5508" s="3" t="s">
        <v>83</v>
      </c>
      <c r="G5508" s="16">
        <v>1</v>
      </c>
      <c r="H5508" s="16" t="str">
        <f>IF(Orders[[#This Row],[Quantity]]&lt;101,"Low End",IF(Orders[[#This Row],[Quantity]]&lt;301,"Mid End","High End"))</f>
        <v>Low End</v>
      </c>
      <c r="I5508" s="17">
        <v>47.47</v>
      </c>
      <c r="J5508" s="17">
        <f>Orders[[#This Row],[Unit Price]]*Orders[[#This Row],[Quantity]]</f>
        <v>47.47</v>
      </c>
      <c r="K5508" s="45">
        <f>IF(Orders[[#This Row],[currency]]="NGN",Orders[[#This Row],[Sales price]]/$T$2,Orders[[#This Row],[Sales price]]/$T$3)</f>
        <v>3.2248641304347823</v>
      </c>
      <c r="L5508" s="3" t="s">
        <v>50</v>
      </c>
      <c r="M5508" s="3" t="s">
        <v>96</v>
      </c>
      <c r="N5508" s="3" t="s">
        <v>86</v>
      </c>
      <c r="O5508" s="3" t="s">
        <v>87</v>
      </c>
      <c r="P5508" s="3" t="s">
        <v>10</v>
      </c>
      <c r="Q5508" s="3" t="s">
        <v>54</v>
      </c>
    </row>
    <row r="5509" spans="1:17" ht="15.75" customHeight="1" x14ac:dyDescent="0.45">
      <c r="A5509" s="15">
        <v>44398.447222222225</v>
      </c>
      <c r="B5509" s="3" t="s">
        <v>1909</v>
      </c>
      <c r="C5509" s="3" t="s">
        <v>67</v>
      </c>
      <c r="D5509" s="3" t="s">
        <v>81</v>
      </c>
      <c r="E5509" s="3" t="s">
        <v>117</v>
      </c>
      <c r="F5509" s="3" t="s">
        <v>64</v>
      </c>
      <c r="G5509" s="16">
        <v>1</v>
      </c>
      <c r="H5509" s="16" t="str">
        <f>IF(Orders[[#This Row],[Quantity]]&lt;101,"Low End",IF(Orders[[#This Row],[Quantity]]&lt;301,"Mid End","High End"))</f>
        <v>Low End</v>
      </c>
      <c r="I5509" s="17">
        <v>60.26</v>
      </c>
      <c r="J5509" s="17">
        <f>Orders[[#This Row],[Unit Price]]*Orders[[#This Row],[Quantity]]</f>
        <v>60.26</v>
      </c>
      <c r="K5509" s="45">
        <f>IF(Orders[[#This Row],[currency]]="NGN",Orders[[#This Row],[Sales price]]/$T$2,Orders[[#This Row],[Sales price]]/$T$3)</f>
        <v>4.09375</v>
      </c>
      <c r="L5509" s="3" t="s">
        <v>50</v>
      </c>
      <c r="M5509" s="3" t="s">
        <v>96</v>
      </c>
      <c r="N5509" s="3" t="s">
        <v>86</v>
      </c>
      <c r="O5509" s="3" t="s">
        <v>87</v>
      </c>
      <c r="P5509" s="3" t="s">
        <v>10</v>
      </c>
      <c r="Q5509" s="3" t="s">
        <v>54</v>
      </c>
    </row>
    <row r="5510" spans="1:17" ht="15.75" customHeight="1" x14ac:dyDescent="0.45">
      <c r="A5510" s="15">
        <v>44398.447222222225</v>
      </c>
      <c r="B5510" s="3" t="s">
        <v>1909</v>
      </c>
      <c r="C5510" s="3" t="s">
        <v>67</v>
      </c>
      <c r="D5510" s="3" t="s">
        <v>81</v>
      </c>
      <c r="E5510" s="3" t="s">
        <v>82</v>
      </c>
      <c r="F5510" s="3" t="s">
        <v>83</v>
      </c>
      <c r="G5510" s="16">
        <v>1</v>
      </c>
      <c r="H5510" s="16" t="str">
        <f>IF(Orders[[#This Row],[Quantity]]&lt;101,"Low End",IF(Orders[[#This Row],[Quantity]]&lt;301,"Mid End","High End"))</f>
        <v>Low End</v>
      </c>
      <c r="I5510" s="17">
        <v>89.98</v>
      </c>
      <c r="J5510" s="17">
        <f>Orders[[#This Row],[Unit Price]]*Orders[[#This Row],[Quantity]]</f>
        <v>89.98</v>
      </c>
      <c r="K5510" s="45">
        <f>IF(Orders[[#This Row],[currency]]="NGN",Orders[[#This Row],[Sales price]]/$T$2,Orders[[#This Row],[Sales price]]/$T$3)</f>
        <v>6.1127717391304346</v>
      </c>
      <c r="L5510" s="3" t="s">
        <v>50</v>
      </c>
      <c r="M5510" s="3" t="s">
        <v>96</v>
      </c>
      <c r="N5510" s="3" t="s">
        <v>86</v>
      </c>
      <c r="O5510" s="3" t="s">
        <v>87</v>
      </c>
      <c r="P5510" s="3" t="s">
        <v>10</v>
      </c>
      <c r="Q5510" s="3" t="s">
        <v>54</v>
      </c>
    </row>
    <row r="5511" spans="1:17" ht="15.75" customHeight="1" x14ac:dyDescent="0.45">
      <c r="A5511" s="15">
        <v>44398.447222222225</v>
      </c>
      <c r="B5511" s="3" t="s">
        <v>1910</v>
      </c>
      <c r="C5511" s="3" t="s">
        <v>61</v>
      </c>
      <c r="D5511" s="3" t="s">
        <v>81</v>
      </c>
      <c r="E5511" s="3" t="s">
        <v>180</v>
      </c>
      <c r="F5511" s="3" t="s">
        <v>48</v>
      </c>
      <c r="G5511" s="16">
        <v>5</v>
      </c>
      <c r="H5511" s="16" t="str">
        <f>IF(Orders[[#This Row],[Quantity]]&lt;101,"Low End",IF(Orders[[#This Row],[Quantity]]&lt;301,"Mid End","High End"))</f>
        <v>Low End</v>
      </c>
      <c r="I5511" s="17">
        <v>109.25</v>
      </c>
      <c r="J5511" s="17">
        <f>Orders[[#This Row],[Unit Price]]*Orders[[#This Row],[Quantity]]</f>
        <v>546.25</v>
      </c>
      <c r="K5511" s="45">
        <f>IF(Orders[[#This Row],[currency]]="NGN",Orders[[#This Row],[Sales price]]/$T$2,Orders[[#This Row],[Sales price]]/$T$3)</f>
        <v>37.109375</v>
      </c>
      <c r="L5511" s="3" t="s">
        <v>58</v>
      </c>
      <c r="M5511" s="3" t="s">
        <v>104</v>
      </c>
      <c r="N5511" s="3" t="s">
        <v>86</v>
      </c>
      <c r="O5511" s="3" t="s">
        <v>87</v>
      </c>
      <c r="P5511" s="3" t="s">
        <v>10</v>
      </c>
      <c r="Q5511" s="3" t="s">
        <v>88</v>
      </c>
    </row>
    <row r="5512" spans="1:17" ht="15.75" customHeight="1" x14ac:dyDescent="0.45">
      <c r="A5512" s="15">
        <v>44398.449305555558</v>
      </c>
      <c r="B5512" s="3" t="s">
        <v>1911</v>
      </c>
      <c r="C5512" s="3" t="s">
        <v>67</v>
      </c>
      <c r="D5512" s="3" t="s">
        <v>81</v>
      </c>
      <c r="E5512" s="3" t="s">
        <v>105</v>
      </c>
      <c r="F5512" s="3" t="s">
        <v>83</v>
      </c>
      <c r="G5512" s="16">
        <v>2</v>
      </c>
      <c r="H5512" s="16" t="str">
        <f>IF(Orders[[#This Row],[Quantity]]&lt;101,"Low End",IF(Orders[[#This Row],[Quantity]]&lt;301,"Mid End","High End"))</f>
        <v>Low End</v>
      </c>
      <c r="I5512" s="17">
        <v>47.47</v>
      </c>
      <c r="J5512" s="17">
        <f>Orders[[#This Row],[Unit Price]]*Orders[[#This Row],[Quantity]]</f>
        <v>94.94</v>
      </c>
      <c r="K5512" s="45">
        <f>IF(Orders[[#This Row],[currency]]="NGN",Orders[[#This Row],[Sales price]]/$T$2,Orders[[#This Row],[Sales price]]/$T$3)</f>
        <v>6.4497282608695645</v>
      </c>
      <c r="L5512" s="3" t="s">
        <v>50</v>
      </c>
      <c r="M5512" s="3" t="s">
        <v>96</v>
      </c>
      <c r="N5512" s="3" t="s">
        <v>86</v>
      </c>
      <c r="O5512" s="3" t="s">
        <v>87</v>
      </c>
      <c r="P5512" s="3" t="s">
        <v>10</v>
      </c>
      <c r="Q5512" s="3" t="s">
        <v>88</v>
      </c>
    </row>
    <row r="5513" spans="1:17" ht="15.75" customHeight="1" x14ac:dyDescent="0.45">
      <c r="A5513" s="15">
        <v>44398.449305555558</v>
      </c>
      <c r="B5513" s="3" t="s">
        <v>1911</v>
      </c>
      <c r="C5513" s="3" t="s">
        <v>67</v>
      </c>
      <c r="D5513" s="3" t="s">
        <v>81</v>
      </c>
      <c r="E5513" s="3" t="s">
        <v>116</v>
      </c>
      <c r="F5513" s="3" t="s">
        <v>64</v>
      </c>
      <c r="G5513" s="16">
        <v>4</v>
      </c>
      <c r="H5513" s="16" t="str">
        <f>IF(Orders[[#This Row],[Quantity]]&lt;101,"Low End",IF(Orders[[#This Row],[Quantity]]&lt;301,"Mid End","High End"))</f>
        <v>Low End</v>
      </c>
      <c r="I5513" s="17">
        <v>17.25</v>
      </c>
      <c r="J5513" s="17">
        <f>Orders[[#This Row],[Unit Price]]*Orders[[#This Row],[Quantity]]</f>
        <v>69</v>
      </c>
      <c r="K5513" s="45">
        <f>IF(Orders[[#This Row],[currency]]="NGN",Orders[[#This Row],[Sales price]]/$T$2,Orders[[#This Row],[Sales price]]/$T$3)</f>
        <v>4.6875</v>
      </c>
      <c r="L5513" s="3" t="s">
        <v>50</v>
      </c>
      <c r="M5513" s="3" t="s">
        <v>96</v>
      </c>
      <c r="N5513" s="3" t="s">
        <v>86</v>
      </c>
      <c r="O5513" s="3" t="s">
        <v>87</v>
      </c>
      <c r="P5513" s="3" t="s">
        <v>10</v>
      </c>
      <c r="Q5513" s="3" t="s">
        <v>88</v>
      </c>
    </row>
    <row r="5514" spans="1:17" ht="15.75" customHeight="1" x14ac:dyDescent="0.45">
      <c r="A5514" s="15">
        <v>44398.450694444444</v>
      </c>
      <c r="B5514" s="3" t="s">
        <v>1912</v>
      </c>
      <c r="C5514" s="3" t="s">
        <v>67</v>
      </c>
      <c r="D5514" s="3" t="s">
        <v>81</v>
      </c>
      <c r="E5514" s="3" t="s">
        <v>97</v>
      </c>
      <c r="F5514" s="3" t="s">
        <v>83</v>
      </c>
      <c r="G5514" s="16">
        <v>1</v>
      </c>
      <c r="H5514" s="16" t="str">
        <f>IF(Orders[[#This Row],[Quantity]]&lt;101,"Low End",IF(Orders[[#This Row],[Quantity]]&lt;301,"Mid End","High End"))</f>
        <v>Low End</v>
      </c>
      <c r="I5514" s="17">
        <v>95.98</v>
      </c>
      <c r="J5514" s="17">
        <f>Orders[[#This Row],[Unit Price]]*Orders[[#This Row],[Quantity]]</f>
        <v>95.98</v>
      </c>
      <c r="K5514" s="45">
        <f>IF(Orders[[#This Row],[currency]]="NGN",Orders[[#This Row],[Sales price]]/$T$2,Orders[[#This Row],[Sales price]]/$T$3)</f>
        <v>6.5203804347826084</v>
      </c>
      <c r="L5514" s="3" t="s">
        <v>58</v>
      </c>
      <c r="M5514" s="3" t="s">
        <v>104</v>
      </c>
      <c r="N5514" s="3" t="s">
        <v>86</v>
      </c>
      <c r="O5514" s="3" t="s">
        <v>87</v>
      </c>
      <c r="P5514" s="3" t="s">
        <v>10</v>
      </c>
      <c r="Q5514" s="3" t="s">
        <v>88</v>
      </c>
    </row>
    <row r="5515" spans="1:17" ht="15.75" customHeight="1" x14ac:dyDescent="0.45">
      <c r="A5515" s="15">
        <v>44398.450694444444</v>
      </c>
      <c r="B5515" s="3" t="s">
        <v>1912</v>
      </c>
      <c r="C5515" s="3" t="s">
        <v>67</v>
      </c>
      <c r="D5515" s="3" t="s">
        <v>81</v>
      </c>
      <c r="E5515" s="3" t="s">
        <v>116</v>
      </c>
      <c r="F5515" s="3" t="s">
        <v>64</v>
      </c>
      <c r="G5515" s="16">
        <v>1</v>
      </c>
      <c r="H5515" s="16" t="str">
        <f>IF(Orders[[#This Row],[Quantity]]&lt;101,"Low End",IF(Orders[[#This Row],[Quantity]]&lt;301,"Mid End","High End"))</f>
        <v>Low End</v>
      </c>
      <c r="I5515" s="17">
        <v>69.459999999999994</v>
      </c>
      <c r="J5515" s="17">
        <f>Orders[[#This Row],[Unit Price]]*Orders[[#This Row],[Quantity]]</f>
        <v>69.459999999999994</v>
      </c>
      <c r="K5515" s="45">
        <f>IF(Orders[[#This Row],[currency]]="NGN",Orders[[#This Row],[Sales price]]/$T$2,Orders[[#This Row],[Sales price]]/$T$3)</f>
        <v>4.7187499999999991</v>
      </c>
      <c r="L5515" s="3" t="s">
        <v>58</v>
      </c>
      <c r="M5515" s="3" t="s">
        <v>104</v>
      </c>
      <c r="N5515" s="3" t="s">
        <v>86</v>
      </c>
      <c r="O5515" s="3" t="s">
        <v>87</v>
      </c>
      <c r="P5515" s="3" t="s">
        <v>10</v>
      </c>
      <c r="Q5515" s="3" t="s">
        <v>88</v>
      </c>
    </row>
    <row r="5516" spans="1:17" ht="15.75" customHeight="1" x14ac:dyDescent="0.45">
      <c r="A5516" s="15">
        <v>44398.452777777777</v>
      </c>
      <c r="B5516" s="3" t="s">
        <v>1913</v>
      </c>
      <c r="C5516" s="3" t="s">
        <v>61</v>
      </c>
      <c r="D5516" s="3" t="s">
        <v>81</v>
      </c>
      <c r="E5516" s="3" t="s">
        <v>105</v>
      </c>
      <c r="F5516" s="3" t="s">
        <v>83</v>
      </c>
      <c r="G5516" s="16">
        <v>1</v>
      </c>
      <c r="H5516" s="16" t="str">
        <f>IF(Orders[[#This Row],[Quantity]]&lt;101,"Low End",IF(Orders[[#This Row],[Quantity]]&lt;301,"Mid End","High End"))</f>
        <v>Low End</v>
      </c>
      <c r="I5516" s="17">
        <v>40.229999999999997</v>
      </c>
      <c r="J5516" s="17">
        <f>Orders[[#This Row],[Unit Price]]*Orders[[#This Row],[Quantity]]</f>
        <v>40.229999999999997</v>
      </c>
      <c r="K5516" s="45">
        <f>IF(Orders[[#This Row],[currency]]="NGN",Orders[[#This Row],[Sales price]]/$T$2,Orders[[#This Row],[Sales price]]/$T$3)</f>
        <v>2.7330163043478257</v>
      </c>
      <c r="L5516" s="3" t="s">
        <v>50</v>
      </c>
      <c r="M5516" s="3" t="s">
        <v>96</v>
      </c>
      <c r="N5516" s="3" t="s">
        <v>86</v>
      </c>
      <c r="O5516" s="3" t="s">
        <v>87</v>
      </c>
      <c r="P5516" s="3" t="s">
        <v>10</v>
      </c>
      <c r="Q5516" s="3" t="s">
        <v>54</v>
      </c>
    </row>
    <row r="5517" spans="1:17" ht="15.75" customHeight="1" x14ac:dyDescent="0.45">
      <c r="A5517" s="15">
        <v>44398.452777777777</v>
      </c>
      <c r="B5517" s="3" t="s">
        <v>1913</v>
      </c>
      <c r="C5517" s="3" t="s">
        <v>61</v>
      </c>
      <c r="D5517" s="3" t="s">
        <v>81</v>
      </c>
      <c r="E5517" s="3" t="s">
        <v>97</v>
      </c>
      <c r="F5517" s="3" t="s">
        <v>83</v>
      </c>
      <c r="G5517" s="16">
        <v>1</v>
      </c>
      <c r="H5517" s="16" t="str">
        <f>IF(Orders[[#This Row],[Quantity]]&lt;101,"Low End",IF(Orders[[#This Row],[Quantity]]&lt;301,"Mid End","High End"))</f>
        <v>Low End</v>
      </c>
      <c r="I5517" s="17">
        <v>51.2</v>
      </c>
      <c r="J5517" s="17">
        <f>Orders[[#This Row],[Unit Price]]*Orders[[#This Row],[Quantity]]</f>
        <v>51.2</v>
      </c>
      <c r="K5517" s="45">
        <f>IF(Orders[[#This Row],[currency]]="NGN",Orders[[#This Row],[Sales price]]/$T$2,Orders[[#This Row],[Sales price]]/$T$3)</f>
        <v>3.4782608695652173</v>
      </c>
      <c r="L5517" s="3" t="s">
        <v>50</v>
      </c>
      <c r="M5517" s="3" t="s">
        <v>96</v>
      </c>
      <c r="N5517" s="3" t="s">
        <v>86</v>
      </c>
      <c r="O5517" s="3" t="s">
        <v>87</v>
      </c>
      <c r="P5517" s="3" t="s">
        <v>10</v>
      </c>
      <c r="Q5517" s="3" t="s">
        <v>54</v>
      </c>
    </row>
    <row r="5518" spans="1:17" ht="15.75" customHeight="1" x14ac:dyDescent="0.45">
      <c r="A5518" s="15">
        <v>44398.452777777777</v>
      </c>
      <c r="B5518" s="3" t="s">
        <v>1913</v>
      </c>
      <c r="C5518" s="3" t="s">
        <v>61</v>
      </c>
      <c r="D5518" s="3" t="s">
        <v>81</v>
      </c>
      <c r="E5518" s="3" t="s">
        <v>105</v>
      </c>
      <c r="F5518" s="3" t="s">
        <v>83</v>
      </c>
      <c r="G5518" s="16">
        <v>1</v>
      </c>
      <c r="H5518" s="16" t="str">
        <f>IF(Orders[[#This Row],[Quantity]]&lt;101,"Low End",IF(Orders[[#This Row],[Quantity]]&lt;301,"Mid End","High End"))</f>
        <v>Low End</v>
      </c>
      <c r="I5518" s="17">
        <v>46.64</v>
      </c>
      <c r="J5518" s="17">
        <f>Orders[[#This Row],[Unit Price]]*Orders[[#This Row],[Quantity]]</f>
        <v>46.64</v>
      </c>
      <c r="K5518" s="45">
        <f>IF(Orders[[#This Row],[currency]]="NGN",Orders[[#This Row],[Sales price]]/$T$2,Orders[[#This Row],[Sales price]]/$T$3)</f>
        <v>3.168478260869565</v>
      </c>
      <c r="L5518" s="3" t="s">
        <v>50</v>
      </c>
      <c r="M5518" s="3" t="s">
        <v>96</v>
      </c>
      <c r="N5518" s="3" t="s">
        <v>86</v>
      </c>
      <c r="O5518" s="3" t="s">
        <v>87</v>
      </c>
      <c r="P5518" s="3" t="s">
        <v>10</v>
      </c>
      <c r="Q5518" s="3" t="s">
        <v>54</v>
      </c>
    </row>
    <row r="5519" spans="1:17" ht="15.75" customHeight="1" x14ac:dyDescent="0.45">
      <c r="A5519" s="15">
        <v>44398.452777777777</v>
      </c>
      <c r="B5519" s="3" t="s">
        <v>1913</v>
      </c>
      <c r="C5519" s="3" t="s">
        <v>61</v>
      </c>
      <c r="D5519" s="3" t="s">
        <v>81</v>
      </c>
      <c r="E5519" s="3" t="s">
        <v>99</v>
      </c>
      <c r="F5519" s="3" t="s">
        <v>64</v>
      </c>
      <c r="G5519" s="16">
        <v>1</v>
      </c>
      <c r="H5519" s="16" t="str">
        <f>IF(Orders[[#This Row],[Quantity]]&lt;101,"Low End",IF(Orders[[#This Row],[Quantity]]&lt;301,"Mid End","High End"))</f>
        <v>Low End</v>
      </c>
      <c r="I5519" s="17">
        <v>39.1</v>
      </c>
      <c r="J5519" s="17">
        <f>Orders[[#This Row],[Unit Price]]*Orders[[#This Row],[Quantity]]</f>
        <v>39.1</v>
      </c>
      <c r="K5519" s="45">
        <f>IF(Orders[[#This Row],[currency]]="NGN",Orders[[#This Row],[Sales price]]/$T$2,Orders[[#This Row],[Sales price]]/$T$3)</f>
        <v>2.65625</v>
      </c>
      <c r="L5519" s="3" t="s">
        <v>50</v>
      </c>
      <c r="M5519" s="3" t="s">
        <v>96</v>
      </c>
      <c r="N5519" s="3" t="s">
        <v>86</v>
      </c>
      <c r="O5519" s="3" t="s">
        <v>87</v>
      </c>
      <c r="P5519" s="3" t="s">
        <v>10</v>
      </c>
      <c r="Q5519" s="3" t="s">
        <v>54</v>
      </c>
    </row>
    <row r="5520" spans="1:17" ht="15.75" customHeight="1" x14ac:dyDescent="0.45">
      <c r="A5520" s="15">
        <v>44398.458333333336</v>
      </c>
      <c r="B5520" s="3" t="s">
        <v>1914</v>
      </c>
      <c r="C5520" s="3" t="s">
        <v>61</v>
      </c>
      <c r="D5520" s="3" t="s">
        <v>81</v>
      </c>
      <c r="E5520" s="3" t="s">
        <v>117</v>
      </c>
      <c r="F5520" s="3" t="s">
        <v>64</v>
      </c>
      <c r="G5520" s="16">
        <v>2</v>
      </c>
      <c r="H5520" s="16" t="str">
        <f>IF(Orders[[#This Row],[Quantity]]&lt;101,"Low End",IF(Orders[[#This Row],[Quantity]]&lt;301,"Mid End","High End"))</f>
        <v>Low End</v>
      </c>
      <c r="I5520" s="17">
        <v>60.26</v>
      </c>
      <c r="J5520" s="17">
        <f>Orders[[#This Row],[Unit Price]]*Orders[[#This Row],[Quantity]]</f>
        <v>120.52</v>
      </c>
      <c r="K5520" s="45">
        <f>IF(Orders[[#This Row],[currency]]="NGN",Orders[[#This Row],[Sales price]]/$T$2,Orders[[#This Row],[Sales price]]/$T$3)</f>
        <v>8.1875</v>
      </c>
      <c r="L5520" s="3" t="s">
        <v>50</v>
      </c>
      <c r="M5520" s="3" t="s">
        <v>85</v>
      </c>
      <c r="N5520" s="3" t="s">
        <v>86</v>
      </c>
      <c r="O5520" s="3" t="s">
        <v>87</v>
      </c>
      <c r="P5520" s="3" t="s">
        <v>10</v>
      </c>
      <c r="Q5520" s="3" t="s">
        <v>88</v>
      </c>
    </row>
    <row r="5521" spans="1:17" ht="15.75" customHeight="1" x14ac:dyDescent="0.45">
      <c r="A5521" s="15">
        <v>44398.458333333336</v>
      </c>
      <c r="B5521" s="3" t="s">
        <v>1914</v>
      </c>
      <c r="C5521" s="3" t="s">
        <v>61</v>
      </c>
      <c r="D5521" s="3" t="s">
        <v>81</v>
      </c>
      <c r="E5521" s="3" t="s">
        <v>117</v>
      </c>
      <c r="F5521" s="3" t="s">
        <v>64</v>
      </c>
      <c r="G5521" s="16">
        <v>2</v>
      </c>
      <c r="H5521" s="16" t="str">
        <f>IF(Orders[[#This Row],[Quantity]]&lt;101,"Low End",IF(Orders[[#This Row],[Quantity]]&lt;301,"Mid End","High End"))</f>
        <v>Low End</v>
      </c>
      <c r="I5521" s="17">
        <v>60.26</v>
      </c>
      <c r="J5521" s="17">
        <f>Orders[[#This Row],[Unit Price]]*Orders[[#This Row],[Quantity]]</f>
        <v>120.52</v>
      </c>
      <c r="K5521" s="45">
        <f>IF(Orders[[#This Row],[currency]]="NGN",Orders[[#This Row],[Sales price]]/$T$2,Orders[[#This Row],[Sales price]]/$T$3)</f>
        <v>8.1875</v>
      </c>
      <c r="L5521" s="3" t="s">
        <v>50</v>
      </c>
      <c r="M5521" s="3" t="s">
        <v>85</v>
      </c>
      <c r="N5521" s="3" t="s">
        <v>86</v>
      </c>
      <c r="O5521" s="3" t="s">
        <v>87</v>
      </c>
      <c r="P5521" s="3" t="s">
        <v>10</v>
      </c>
      <c r="Q5521" s="3" t="s">
        <v>88</v>
      </c>
    </row>
    <row r="5522" spans="1:17" ht="15.75" customHeight="1" x14ac:dyDescent="0.45">
      <c r="A5522" s="15">
        <v>44398.458333333336</v>
      </c>
      <c r="B5522" s="3" t="s">
        <v>1914</v>
      </c>
      <c r="C5522" s="3" t="s">
        <v>61</v>
      </c>
      <c r="D5522" s="3" t="s">
        <v>81</v>
      </c>
      <c r="E5522" s="3" t="s">
        <v>116</v>
      </c>
      <c r="F5522" s="3" t="s">
        <v>64</v>
      </c>
      <c r="G5522" s="16">
        <v>1</v>
      </c>
      <c r="H5522" s="16" t="str">
        <f>IF(Orders[[#This Row],[Quantity]]&lt;101,"Low End",IF(Orders[[#This Row],[Quantity]]&lt;301,"Mid End","High End"))</f>
        <v>Low End</v>
      </c>
      <c r="I5522" s="17">
        <v>70.349999999999994</v>
      </c>
      <c r="J5522" s="17">
        <f>Orders[[#This Row],[Unit Price]]*Orders[[#This Row],[Quantity]]</f>
        <v>70.349999999999994</v>
      </c>
      <c r="K5522" s="45">
        <f>IF(Orders[[#This Row],[currency]]="NGN",Orders[[#This Row],[Sales price]]/$T$2,Orders[[#This Row],[Sales price]]/$T$3)</f>
        <v>4.7792119565217384</v>
      </c>
      <c r="L5522" s="3" t="s">
        <v>50</v>
      </c>
      <c r="M5522" s="3" t="s">
        <v>85</v>
      </c>
      <c r="N5522" s="3" t="s">
        <v>86</v>
      </c>
      <c r="O5522" s="3" t="s">
        <v>87</v>
      </c>
      <c r="P5522" s="3" t="s">
        <v>10</v>
      </c>
      <c r="Q5522" s="3" t="s">
        <v>88</v>
      </c>
    </row>
    <row r="5523" spans="1:17" ht="15.75" customHeight="1" x14ac:dyDescent="0.45">
      <c r="A5523" s="15">
        <v>44398.458333333336</v>
      </c>
      <c r="B5523" s="3" t="s">
        <v>1914</v>
      </c>
      <c r="C5523" s="3" t="s">
        <v>61</v>
      </c>
      <c r="D5523" s="3" t="s">
        <v>81</v>
      </c>
      <c r="E5523" s="3" t="s">
        <v>99</v>
      </c>
      <c r="F5523" s="3" t="s">
        <v>64</v>
      </c>
      <c r="G5523" s="16">
        <v>2</v>
      </c>
      <c r="H5523" s="16" t="str">
        <f>IF(Orders[[#This Row],[Quantity]]&lt;101,"Low End",IF(Orders[[#This Row],[Quantity]]&lt;301,"Mid End","High End"))</f>
        <v>Low End</v>
      </c>
      <c r="I5523" s="17">
        <v>39.1</v>
      </c>
      <c r="J5523" s="17">
        <f>Orders[[#This Row],[Unit Price]]*Orders[[#This Row],[Quantity]]</f>
        <v>78.2</v>
      </c>
      <c r="K5523" s="45">
        <f>IF(Orders[[#This Row],[currency]]="NGN",Orders[[#This Row],[Sales price]]/$T$2,Orders[[#This Row],[Sales price]]/$T$3)</f>
        <v>5.3125</v>
      </c>
      <c r="L5523" s="3" t="s">
        <v>50</v>
      </c>
      <c r="M5523" s="3" t="s">
        <v>85</v>
      </c>
      <c r="N5523" s="3" t="s">
        <v>86</v>
      </c>
      <c r="O5523" s="3" t="s">
        <v>87</v>
      </c>
      <c r="P5523" s="3" t="s">
        <v>10</v>
      </c>
      <c r="Q5523" s="3" t="s">
        <v>88</v>
      </c>
    </row>
    <row r="5524" spans="1:17" ht="15.75" customHeight="1" x14ac:dyDescent="0.45">
      <c r="A5524" s="15">
        <v>44398.458333333336</v>
      </c>
      <c r="B5524" s="3" t="s">
        <v>1914</v>
      </c>
      <c r="C5524" s="3" t="s">
        <v>61</v>
      </c>
      <c r="D5524" s="3" t="s">
        <v>81</v>
      </c>
      <c r="E5524" s="3" t="s">
        <v>99</v>
      </c>
      <c r="F5524" s="3" t="s">
        <v>64</v>
      </c>
      <c r="G5524" s="16">
        <v>2</v>
      </c>
      <c r="H5524" s="16" t="str">
        <f>IF(Orders[[#This Row],[Quantity]]&lt;101,"Low End",IF(Orders[[#This Row],[Quantity]]&lt;301,"Mid End","High End"))</f>
        <v>Low End</v>
      </c>
      <c r="I5524" s="17">
        <v>39.1</v>
      </c>
      <c r="J5524" s="17">
        <f>Orders[[#This Row],[Unit Price]]*Orders[[#This Row],[Quantity]]</f>
        <v>78.2</v>
      </c>
      <c r="K5524" s="45">
        <f>IF(Orders[[#This Row],[currency]]="NGN",Orders[[#This Row],[Sales price]]/$T$2,Orders[[#This Row],[Sales price]]/$T$3)</f>
        <v>5.3125</v>
      </c>
      <c r="L5524" s="3" t="s">
        <v>50</v>
      </c>
      <c r="M5524" s="3" t="s">
        <v>85</v>
      </c>
      <c r="N5524" s="3" t="s">
        <v>86</v>
      </c>
      <c r="O5524" s="3" t="s">
        <v>87</v>
      </c>
      <c r="P5524" s="3" t="s">
        <v>10</v>
      </c>
      <c r="Q5524" s="3" t="s">
        <v>88</v>
      </c>
    </row>
    <row r="5525" spans="1:17" ht="15.75" customHeight="1" x14ac:dyDescent="0.45">
      <c r="A5525" s="15">
        <v>44398.458333333336</v>
      </c>
      <c r="B5525" s="3" t="s">
        <v>1914</v>
      </c>
      <c r="C5525" s="3" t="s">
        <v>61</v>
      </c>
      <c r="D5525" s="3" t="s">
        <v>81</v>
      </c>
      <c r="E5525" s="3" t="s">
        <v>158</v>
      </c>
      <c r="F5525" s="3" t="s">
        <v>64</v>
      </c>
      <c r="G5525" s="16">
        <v>2</v>
      </c>
      <c r="H5525" s="16" t="str">
        <f>IF(Orders[[#This Row],[Quantity]]&lt;101,"Low End",IF(Orders[[#This Row],[Quantity]]&lt;301,"Mid End","High End"))</f>
        <v>Low End</v>
      </c>
      <c r="I5525" s="17">
        <v>60.26</v>
      </c>
      <c r="J5525" s="17">
        <f>Orders[[#This Row],[Unit Price]]*Orders[[#This Row],[Quantity]]</f>
        <v>120.52</v>
      </c>
      <c r="K5525" s="45">
        <f>IF(Orders[[#This Row],[currency]]="NGN",Orders[[#This Row],[Sales price]]/$T$2,Orders[[#This Row],[Sales price]]/$T$3)</f>
        <v>8.1875</v>
      </c>
      <c r="L5525" s="3" t="s">
        <v>50</v>
      </c>
      <c r="M5525" s="3" t="s">
        <v>85</v>
      </c>
      <c r="N5525" s="3" t="s">
        <v>86</v>
      </c>
      <c r="O5525" s="3" t="s">
        <v>87</v>
      </c>
      <c r="P5525" s="3" t="s">
        <v>10</v>
      </c>
      <c r="Q5525" s="3" t="s">
        <v>88</v>
      </c>
    </row>
    <row r="5526" spans="1:17" ht="15.75" customHeight="1" x14ac:dyDescent="0.45">
      <c r="A5526" s="15">
        <v>44398.458333333336</v>
      </c>
      <c r="B5526" s="3" t="s">
        <v>1914</v>
      </c>
      <c r="C5526" s="3" t="s">
        <v>61</v>
      </c>
      <c r="D5526" s="3" t="s">
        <v>81</v>
      </c>
      <c r="E5526" s="3" t="s">
        <v>210</v>
      </c>
      <c r="F5526" s="3" t="s">
        <v>78</v>
      </c>
      <c r="G5526" s="16">
        <v>1</v>
      </c>
      <c r="H5526" s="16" t="str">
        <f>IF(Orders[[#This Row],[Quantity]]&lt;101,"Low End",IF(Orders[[#This Row],[Quantity]]&lt;301,"Mid End","High End"))</f>
        <v>Low End</v>
      </c>
      <c r="I5526" s="17">
        <v>56.86</v>
      </c>
      <c r="J5526" s="17">
        <f>Orders[[#This Row],[Unit Price]]*Orders[[#This Row],[Quantity]]</f>
        <v>56.86</v>
      </c>
      <c r="K5526" s="45">
        <f>IF(Orders[[#This Row],[currency]]="NGN",Orders[[#This Row],[Sales price]]/$T$2,Orders[[#This Row],[Sales price]]/$T$3)</f>
        <v>3.8627717391304346</v>
      </c>
      <c r="L5526" s="3" t="s">
        <v>50</v>
      </c>
      <c r="M5526" s="3" t="s">
        <v>85</v>
      </c>
      <c r="N5526" s="3" t="s">
        <v>86</v>
      </c>
      <c r="O5526" s="3" t="s">
        <v>87</v>
      </c>
      <c r="P5526" s="3" t="s">
        <v>10</v>
      </c>
      <c r="Q5526" s="3" t="s">
        <v>88</v>
      </c>
    </row>
    <row r="5527" spans="1:17" ht="15.75" customHeight="1" x14ac:dyDescent="0.45">
      <c r="A5527" s="15">
        <v>44398.46597222222</v>
      </c>
      <c r="B5527" s="3" t="s">
        <v>1915</v>
      </c>
      <c r="C5527" s="3" t="s">
        <v>45</v>
      </c>
      <c r="D5527" s="3" t="s">
        <v>81</v>
      </c>
      <c r="E5527" s="3" t="s">
        <v>97</v>
      </c>
      <c r="F5527" s="3" t="s">
        <v>83</v>
      </c>
      <c r="G5527" s="16">
        <v>4</v>
      </c>
      <c r="H5527" s="16" t="str">
        <f>IF(Orders[[#This Row],[Quantity]]&lt;101,"Low End",IF(Orders[[#This Row],[Quantity]]&lt;301,"Mid End","High End"))</f>
        <v>Low End</v>
      </c>
      <c r="I5527" s="17">
        <v>27.46</v>
      </c>
      <c r="J5527" s="17">
        <f>Orders[[#This Row],[Unit Price]]*Orders[[#This Row],[Quantity]]</f>
        <v>109.84</v>
      </c>
      <c r="K5527" s="45">
        <f>IF(Orders[[#This Row],[currency]]="NGN",Orders[[#This Row],[Sales price]]/$T$2,Orders[[#This Row],[Sales price]]/$T$3)</f>
        <v>7.4619565217391299</v>
      </c>
      <c r="L5527" s="3" t="s">
        <v>50</v>
      </c>
      <c r="M5527" s="3" t="s">
        <v>104</v>
      </c>
      <c r="N5527" s="3" t="s">
        <v>86</v>
      </c>
      <c r="O5527" s="3" t="s">
        <v>87</v>
      </c>
      <c r="P5527" s="3" t="s">
        <v>10</v>
      </c>
      <c r="Q5527" s="3" t="s">
        <v>88</v>
      </c>
    </row>
    <row r="5528" spans="1:17" ht="15.75" customHeight="1" x14ac:dyDescent="0.45">
      <c r="A5528" s="15">
        <v>44398.46597222222</v>
      </c>
      <c r="B5528" s="3" t="s">
        <v>1915</v>
      </c>
      <c r="C5528" s="3" t="s">
        <v>45</v>
      </c>
      <c r="D5528" s="3" t="s">
        <v>81</v>
      </c>
      <c r="E5528" s="3" t="s">
        <v>1135</v>
      </c>
      <c r="F5528" s="3" t="s">
        <v>78</v>
      </c>
      <c r="G5528" s="16">
        <v>1</v>
      </c>
      <c r="H5528" s="16" t="str">
        <f>IF(Orders[[#This Row],[Quantity]]&lt;101,"Low End",IF(Orders[[#This Row],[Quantity]]&lt;301,"Mid End","High End"))</f>
        <v>Low End</v>
      </c>
      <c r="I5528" s="17">
        <v>98.39</v>
      </c>
      <c r="J5528" s="17">
        <f>Orders[[#This Row],[Unit Price]]*Orders[[#This Row],[Quantity]]</f>
        <v>98.39</v>
      </c>
      <c r="K5528" s="45">
        <f>IF(Orders[[#This Row],[currency]]="NGN",Orders[[#This Row],[Sales price]]/$T$2,Orders[[#This Row],[Sales price]]/$T$3)</f>
        <v>6.6841032608695645</v>
      </c>
      <c r="L5528" s="3" t="s">
        <v>50</v>
      </c>
      <c r="M5528" s="3" t="s">
        <v>104</v>
      </c>
      <c r="N5528" s="3" t="s">
        <v>86</v>
      </c>
      <c r="O5528" s="3" t="s">
        <v>87</v>
      </c>
      <c r="P5528" s="3" t="s">
        <v>10</v>
      </c>
      <c r="Q5528" s="3" t="s">
        <v>88</v>
      </c>
    </row>
    <row r="5529" spans="1:17" ht="15.75" customHeight="1" x14ac:dyDescent="0.45">
      <c r="A5529" s="15">
        <v>44398.46597222222</v>
      </c>
      <c r="B5529" s="3" t="s">
        <v>1915</v>
      </c>
      <c r="C5529" s="3" t="s">
        <v>45</v>
      </c>
      <c r="D5529" s="3" t="s">
        <v>81</v>
      </c>
      <c r="E5529" s="3" t="s">
        <v>402</v>
      </c>
      <c r="F5529" s="3" t="s">
        <v>78</v>
      </c>
      <c r="G5529" s="16">
        <v>1</v>
      </c>
      <c r="H5529" s="16" t="str">
        <f>IF(Orders[[#This Row],[Quantity]]&lt;101,"Low End",IF(Orders[[#This Row],[Quantity]]&lt;301,"Mid End","High End"))</f>
        <v>Low End</v>
      </c>
      <c r="I5529" s="17">
        <v>92.74</v>
      </c>
      <c r="J5529" s="17">
        <f>Orders[[#This Row],[Unit Price]]*Orders[[#This Row],[Quantity]]</f>
        <v>92.74</v>
      </c>
      <c r="K5529" s="45">
        <f>IF(Orders[[#This Row],[currency]]="NGN",Orders[[#This Row],[Sales price]]/$T$2,Orders[[#This Row],[Sales price]]/$T$3)</f>
        <v>6.3002717391304346</v>
      </c>
      <c r="L5529" s="3" t="s">
        <v>50</v>
      </c>
      <c r="M5529" s="3" t="s">
        <v>104</v>
      </c>
      <c r="N5529" s="3" t="s">
        <v>86</v>
      </c>
      <c r="O5529" s="3" t="s">
        <v>87</v>
      </c>
      <c r="P5529" s="3" t="s">
        <v>10</v>
      </c>
      <c r="Q5529" s="3" t="s">
        <v>88</v>
      </c>
    </row>
    <row r="5530" spans="1:17" ht="15.75" customHeight="1" x14ac:dyDescent="0.45">
      <c r="A5530" s="15">
        <v>44398.472222222219</v>
      </c>
      <c r="B5530" s="3" t="s">
        <v>1109</v>
      </c>
      <c r="C5530" s="3" t="s">
        <v>67</v>
      </c>
      <c r="D5530" s="3" t="s">
        <v>81</v>
      </c>
      <c r="E5530" s="3" t="s">
        <v>105</v>
      </c>
      <c r="F5530" s="3" t="s">
        <v>83</v>
      </c>
      <c r="G5530" s="16">
        <v>6</v>
      </c>
      <c r="H5530" s="16" t="str">
        <f>IF(Orders[[#This Row],[Quantity]]&lt;101,"Low End",IF(Orders[[#This Row],[Quantity]]&lt;301,"Mid End","High End"))</f>
        <v>Low End</v>
      </c>
      <c r="I5530" s="17">
        <v>23.99</v>
      </c>
      <c r="J5530" s="17">
        <f>Orders[[#This Row],[Unit Price]]*Orders[[#This Row],[Quantity]]</f>
        <v>143.94</v>
      </c>
      <c r="K5530" s="45">
        <f>IF(Orders[[#This Row],[currency]]="NGN",Orders[[#This Row],[Sales price]]/$T$2,Orders[[#This Row],[Sales price]]/$T$3)</f>
        <v>9.7785326086956523</v>
      </c>
      <c r="L5530" s="3" t="s">
        <v>50</v>
      </c>
      <c r="M5530" s="3" t="s">
        <v>85</v>
      </c>
      <c r="N5530" s="3" t="s">
        <v>86</v>
      </c>
      <c r="O5530" s="3" t="s">
        <v>87</v>
      </c>
      <c r="P5530" s="3" t="s">
        <v>10</v>
      </c>
      <c r="Q5530" s="3" t="s">
        <v>88</v>
      </c>
    </row>
    <row r="5531" spans="1:17" ht="15.75" customHeight="1" x14ac:dyDescent="0.45">
      <c r="A5531" s="15">
        <v>44398.472222222219</v>
      </c>
      <c r="B5531" s="3" t="s">
        <v>1109</v>
      </c>
      <c r="C5531" s="3" t="s">
        <v>67</v>
      </c>
      <c r="D5531" s="3" t="s">
        <v>81</v>
      </c>
      <c r="E5531" s="3" t="s">
        <v>150</v>
      </c>
      <c r="F5531" s="3" t="s">
        <v>83</v>
      </c>
      <c r="G5531" s="16">
        <v>4</v>
      </c>
      <c r="H5531" s="16" t="str">
        <f>IF(Orders[[#This Row],[Quantity]]&lt;101,"Low End",IF(Orders[[#This Row],[Quantity]]&lt;301,"Mid End","High End"))</f>
        <v>Low End</v>
      </c>
      <c r="I5531" s="17">
        <v>33.01</v>
      </c>
      <c r="J5531" s="17">
        <f>Orders[[#This Row],[Unit Price]]*Orders[[#This Row],[Quantity]]</f>
        <v>132.04</v>
      </c>
      <c r="K5531" s="45">
        <f>IF(Orders[[#This Row],[currency]]="NGN",Orders[[#This Row],[Sales price]]/$T$2,Orders[[#This Row],[Sales price]]/$T$3)</f>
        <v>8.9701086956521738</v>
      </c>
      <c r="L5531" s="3" t="s">
        <v>50</v>
      </c>
      <c r="M5531" s="3" t="s">
        <v>85</v>
      </c>
      <c r="N5531" s="3" t="s">
        <v>86</v>
      </c>
      <c r="O5531" s="3" t="s">
        <v>87</v>
      </c>
      <c r="P5531" s="3" t="s">
        <v>10</v>
      </c>
      <c r="Q5531" s="3" t="s">
        <v>88</v>
      </c>
    </row>
    <row r="5532" spans="1:17" ht="15.75" customHeight="1" x14ac:dyDescent="0.45">
      <c r="A5532" s="15">
        <v>44398.473611111112</v>
      </c>
      <c r="B5532" s="3" t="s">
        <v>891</v>
      </c>
      <c r="C5532" s="3" t="s">
        <v>67</v>
      </c>
      <c r="D5532" s="3" t="s">
        <v>62</v>
      </c>
      <c r="E5532" s="3" t="s">
        <v>560</v>
      </c>
      <c r="F5532" s="3" t="s">
        <v>64</v>
      </c>
      <c r="G5532" s="16">
        <v>1</v>
      </c>
      <c r="H5532" s="16" t="str">
        <f>IF(Orders[[#This Row],[Quantity]]&lt;101,"Low End",IF(Orders[[#This Row],[Quantity]]&lt;301,"Mid End","High End"))</f>
        <v>Low End</v>
      </c>
      <c r="I5532" s="17">
        <v>6150</v>
      </c>
      <c r="J5532" s="17">
        <f>Orders[[#This Row],[Unit Price]]*Orders[[#This Row],[Quantity]]</f>
        <v>6150</v>
      </c>
      <c r="K5532" s="45">
        <f>IF(Orders[[#This Row],[currency]]="NGN",Orders[[#This Row],[Sales price]]/$T$2,Orders[[#This Row],[Sales price]]/$T$3)</f>
        <v>15.298507462686567</v>
      </c>
      <c r="L5532" s="3" t="s">
        <v>50</v>
      </c>
      <c r="M5532" s="3" t="s">
        <v>383</v>
      </c>
      <c r="N5532" s="3" t="s">
        <v>52</v>
      </c>
      <c r="O5532" s="3" t="s">
        <v>53</v>
      </c>
      <c r="P5532" s="3" t="s">
        <v>13</v>
      </c>
      <c r="Q5532" s="3" t="s">
        <v>54</v>
      </c>
    </row>
    <row r="5533" spans="1:17" ht="15.75" customHeight="1" x14ac:dyDescent="0.45">
      <c r="A5533" s="15">
        <v>44398.473611111112</v>
      </c>
      <c r="B5533" s="3" t="s">
        <v>891</v>
      </c>
      <c r="C5533" s="3" t="s">
        <v>67</v>
      </c>
      <c r="D5533" s="3" t="s">
        <v>126</v>
      </c>
      <c r="E5533" s="3" t="s">
        <v>127</v>
      </c>
      <c r="F5533" s="3" t="s">
        <v>78</v>
      </c>
      <c r="G5533" s="16">
        <v>1</v>
      </c>
      <c r="H5533" s="16" t="str">
        <f>IF(Orders[[#This Row],[Quantity]]&lt;101,"Low End",IF(Orders[[#This Row],[Quantity]]&lt;301,"Mid End","High End"))</f>
        <v>Low End</v>
      </c>
      <c r="I5533" s="17">
        <v>8690</v>
      </c>
      <c r="J5533" s="17">
        <f>Orders[[#This Row],[Unit Price]]*Orders[[#This Row],[Quantity]]</f>
        <v>8690</v>
      </c>
      <c r="K5533" s="45">
        <f>IF(Orders[[#This Row],[currency]]="NGN",Orders[[#This Row],[Sales price]]/$T$2,Orders[[#This Row],[Sales price]]/$T$3)</f>
        <v>21.616915422885572</v>
      </c>
      <c r="L5533" s="3" t="s">
        <v>50</v>
      </c>
      <c r="M5533" s="3" t="s">
        <v>383</v>
      </c>
      <c r="N5533" s="3" t="s">
        <v>52</v>
      </c>
      <c r="O5533" s="3" t="s">
        <v>53</v>
      </c>
      <c r="P5533" s="3" t="s">
        <v>13</v>
      </c>
      <c r="Q5533" s="3" t="s">
        <v>54</v>
      </c>
    </row>
    <row r="5534" spans="1:17" ht="15.75" customHeight="1" x14ac:dyDescent="0.45">
      <c r="A5534" s="15">
        <v>44398.477777777778</v>
      </c>
      <c r="B5534" s="3" t="s">
        <v>1916</v>
      </c>
      <c r="C5534" s="3" t="s">
        <v>45</v>
      </c>
      <c r="D5534" s="3" t="s">
        <v>81</v>
      </c>
      <c r="E5534" s="3" t="s">
        <v>82</v>
      </c>
      <c r="F5534" s="3" t="s">
        <v>83</v>
      </c>
      <c r="G5534" s="16">
        <v>1</v>
      </c>
      <c r="H5534" s="16" t="str">
        <f>IF(Orders[[#This Row],[Quantity]]&lt;101,"Low End",IF(Orders[[#This Row],[Quantity]]&lt;301,"Mid End","High End"))</f>
        <v>Low End</v>
      </c>
      <c r="I5534" s="17">
        <v>119.95</v>
      </c>
      <c r="J5534" s="17">
        <f>Orders[[#This Row],[Unit Price]]*Orders[[#This Row],[Quantity]]</f>
        <v>119.95</v>
      </c>
      <c r="K5534" s="45">
        <f>IF(Orders[[#This Row],[currency]]="NGN",Orders[[#This Row],[Sales price]]/$T$2,Orders[[#This Row],[Sales price]]/$T$3)</f>
        <v>8.148777173913043</v>
      </c>
      <c r="L5534" s="3" t="s">
        <v>50</v>
      </c>
      <c r="M5534" s="3" t="s">
        <v>104</v>
      </c>
      <c r="N5534" s="3" t="s">
        <v>86</v>
      </c>
      <c r="O5534" s="3" t="s">
        <v>87</v>
      </c>
      <c r="P5534" s="3" t="s">
        <v>10</v>
      </c>
      <c r="Q5534" s="3" t="s">
        <v>88</v>
      </c>
    </row>
    <row r="5535" spans="1:17" ht="15.75" customHeight="1" x14ac:dyDescent="0.45">
      <c r="A5535" s="15">
        <v>44398.477777777778</v>
      </c>
      <c r="B5535" s="3" t="s">
        <v>1916</v>
      </c>
      <c r="C5535" s="3" t="s">
        <v>45</v>
      </c>
      <c r="D5535" s="3" t="s">
        <v>81</v>
      </c>
      <c r="E5535" s="3" t="s">
        <v>105</v>
      </c>
      <c r="F5535" s="3" t="s">
        <v>83</v>
      </c>
      <c r="G5535" s="16">
        <v>5</v>
      </c>
      <c r="H5535" s="16" t="str">
        <f>IF(Orders[[#This Row],[Quantity]]&lt;101,"Low End",IF(Orders[[#This Row],[Quantity]]&lt;301,"Mid End","High End"))</f>
        <v>Low End</v>
      </c>
      <c r="I5535" s="17">
        <v>14.98</v>
      </c>
      <c r="J5535" s="17">
        <f>Orders[[#This Row],[Unit Price]]*Orders[[#This Row],[Quantity]]</f>
        <v>74.900000000000006</v>
      </c>
      <c r="K5535" s="45">
        <f>IF(Orders[[#This Row],[currency]]="NGN",Orders[[#This Row],[Sales price]]/$T$2,Orders[[#This Row],[Sales price]]/$T$3)</f>
        <v>5.0883152173913047</v>
      </c>
      <c r="L5535" s="3" t="s">
        <v>50</v>
      </c>
      <c r="M5535" s="3" t="s">
        <v>104</v>
      </c>
      <c r="N5535" s="3" t="s">
        <v>86</v>
      </c>
      <c r="O5535" s="3" t="s">
        <v>87</v>
      </c>
      <c r="P5535" s="3" t="s">
        <v>10</v>
      </c>
      <c r="Q5535" s="3" t="s">
        <v>88</v>
      </c>
    </row>
    <row r="5536" spans="1:17" ht="15.75" customHeight="1" x14ac:dyDescent="0.45">
      <c r="A5536" s="15">
        <v>44398.477777777778</v>
      </c>
      <c r="B5536" s="3" t="s">
        <v>1916</v>
      </c>
      <c r="C5536" s="3" t="s">
        <v>45</v>
      </c>
      <c r="D5536" s="3" t="s">
        <v>81</v>
      </c>
      <c r="E5536" s="3" t="s">
        <v>117</v>
      </c>
      <c r="F5536" s="3" t="s">
        <v>64</v>
      </c>
      <c r="G5536" s="16">
        <v>2</v>
      </c>
      <c r="H5536" s="16" t="str">
        <f>IF(Orders[[#This Row],[Quantity]]&lt;101,"Low End",IF(Orders[[#This Row],[Quantity]]&lt;301,"Mid End","High End"))</f>
        <v>Low End</v>
      </c>
      <c r="I5536" s="17">
        <v>60.26</v>
      </c>
      <c r="J5536" s="17">
        <f>Orders[[#This Row],[Unit Price]]*Orders[[#This Row],[Quantity]]</f>
        <v>120.52</v>
      </c>
      <c r="K5536" s="45">
        <f>IF(Orders[[#This Row],[currency]]="NGN",Orders[[#This Row],[Sales price]]/$T$2,Orders[[#This Row],[Sales price]]/$T$3)</f>
        <v>8.1875</v>
      </c>
      <c r="L5536" s="3" t="s">
        <v>50</v>
      </c>
      <c r="M5536" s="3" t="s">
        <v>104</v>
      </c>
      <c r="N5536" s="3" t="s">
        <v>86</v>
      </c>
      <c r="O5536" s="3" t="s">
        <v>87</v>
      </c>
      <c r="P5536" s="3" t="s">
        <v>10</v>
      </c>
      <c r="Q5536" s="3" t="s">
        <v>88</v>
      </c>
    </row>
    <row r="5537" spans="1:17" ht="15.75" customHeight="1" x14ac:dyDescent="0.45">
      <c r="A5537" s="15">
        <v>44398.477777777778</v>
      </c>
      <c r="B5537" s="3" t="s">
        <v>1916</v>
      </c>
      <c r="C5537" s="3" t="s">
        <v>45</v>
      </c>
      <c r="D5537" s="3" t="s">
        <v>81</v>
      </c>
      <c r="E5537" s="3" t="s">
        <v>99</v>
      </c>
      <c r="F5537" s="3" t="s">
        <v>64</v>
      </c>
      <c r="G5537" s="16">
        <v>2</v>
      </c>
      <c r="H5537" s="16" t="str">
        <f>IF(Orders[[#This Row],[Quantity]]&lt;101,"Low End",IF(Orders[[#This Row],[Quantity]]&lt;301,"Mid End","High End"))</f>
        <v>Low End</v>
      </c>
      <c r="I5537" s="17">
        <v>39.1</v>
      </c>
      <c r="J5537" s="17">
        <f>Orders[[#This Row],[Unit Price]]*Orders[[#This Row],[Quantity]]</f>
        <v>78.2</v>
      </c>
      <c r="K5537" s="45">
        <f>IF(Orders[[#This Row],[currency]]="NGN",Orders[[#This Row],[Sales price]]/$T$2,Orders[[#This Row],[Sales price]]/$T$3)</f>
        <v>5.3125</v>
      </c>
      <c r="L5537" s="3" t="s">
        <v>50</v>
      </c>
      <c r="M5537" s="3" t="s">
        <v>104</v>
      </c>
      <c r="N5537" s="3" t="s">
        <v>86</v>
      </c>
      <c r="O5537" s="3" t="s">
        <v>87</v>
      </c>
      <c r="P5537" s="3" t="s">
        <v>10</v>
      </c>
      <c r="Q5537" s="3" t="s">
        <v>88</v>
      </c>
    </row>
    <row r="5538" spans="1:17" ht="15.75" customHeight="1" x14ac:dyDescent="0.45">
      <c r="A5538" s="15">
        <v>44398.481944444444</v>
      </c>
      <c r="B5538" s="3" t="s">
        <v>1917</v>
      </c>
      <c r="C5538" s="3" t="s">
        <v>67</v>
      </c>
      <c r="D5538" s="3" t="s">
        <v>81</v>
      </c>
      <c r="E5538" s="3" t="s">
        <v>99</v>
      </c>
      <c r="F5538" s="3" t="s">
        <v>64</v>
      </c>
      <c r="G5538" s="16">
        <v>3</v>
      </c>
      <c r="H5538" s="16" t="str">
        <f>IF(Orders[[#This Row],[Quantity]]&lt;101,"Low End",IF(Orders[[#This Row],[Quantity]]&lt;301,"Mid End","High End"))</f>
        <v>Low End</v>
      </c>
      <c r="I5538" s="17">
        <v>39.1</v>
      </c>
      <c r="J5538" s="17">
        <f>Orders[[#This Row],[Unit Price]]*Orders[[#This Row],[Quantity]]</f>
        <v>117.30000000000001</v>
      </c>
      <c r="K5538" s="45">
        <f>IF(Orders[[#This Row],[currency]]="NGN",Orders[[#This Row],[Sales price]]/$T$2,Orders[[#This Row],[Sales price]]/$T$3)</f>
        <v>7.96875</v>
      </c>
      <c r="L5538" s="3" t="s">
        <v>58</v>
      </c>
      <c r="M5538" s="3" t="s">
        <v>104</v>
      </c>
      <c r="N5538" s="3" t="s">
        <v>86</v>
      </c>
      <c r="O5538" s="3" t="s">
        <v>87</v>
      </c>
      <c r="P5538" s="3" t="s">
        <v>10</v>
      </c>
      <c r="Q5538" s="3" t="s">
        <v>88</v>
      </c>
    </row>
    <row r="5539" spans="1:17" ht="15.75" customHeight="1" x14ac:dyDescent="0.45">
      <c r="A5539" s="15">
        <v>44398.481944444444</v>
      </c>
      <c r="B5539" s="3" t="s">
        <v>1917</v>
      </c>
      <c r="C5539" s="3" t="s">
        <v>67</v>
      </c>
      <c r="D5539" s="3" t="s">
        <v>81</v>
      </c>
      <c r="E5539" s="3" t="s">
        <v>97</v>
      </c>
      <c r="F5539" s="3" t="s">
        <v>83</v>
      </c>
      <c r="G5539" s="16">
        <v>1</v>
      </c>
      <c r="H5539" s="16" t="str">
        <f>IF(Orders[[#This Row],[Quantity]]&lt;101,"Low End",IF(Orders[[#This Row],[Quantity]]&lt;301,"Mid End","High End"))</f>
        <v>Low End</v>
      </c>
      <c r="I5539" s="17">
        <v>51.2</v>
      </c>
      <c r="J5539" s="17">
        <f>Orders[[#This Row],[Unit Price]]*Orders[[#This Row],[Quantity]]</f>
        <v>51.2</v>
      </c>
      <c r="K5539" s="45">
        <f>IF(Orders[[#This Row],[currency]]="NGN",Orders[[#This Row],[Sales price]]/$T$2,Orders[[#This Row],[Sales price]]/$T$3)</f>
        <v>3.4782608695652173</v>
      </c>
      <c r="L5539" s="3" t="s">
        <v>58</v>
      </c>
      <c r="M5539" s="3" t="s">
        <v>104</v>
      </c>
      <c r="N5539" s="3" t="s">
        <v>86</v>
      </c>
      <c r="O5539" s="3" t="s">
        <v>87</v>
      </c>
      <c r="P5539" s="3" t="s">
        <v>10</v>
      </c>
      <c r="Q5539" s="3" t="s">
        <v>88</v>
      </c>
    </row>
    <row r="5540" spans="1:17" ht="15.75" customHeight="1" x14ac:dyDescent="0.45">
      <c r="A5540" s="15">
        <v>44398.481944444444</v>
      </c>
      <c r="B5540" s="3" t="s">
        <v>1917</v>
      </c>
      <c r="C5540" s="3" t="s">
        <v>67</v>
      </c>
      <c r="D5540" s="3" t="s">
        <v>81</v>
      </c>
      <c r="E5540" s="3" t="s">
        <v>117</v>
      </c>
      <c r="F5540" s="3" t="s">
        <v>64</v>
      </c>
      <c r="G5540" s="16">
        <v>1</v>
      </c>
      <c r="H5540" s="16" t="str">
        <f>IF(Orders[[#This Row],[Quantity]]&lt;101,"Low End",IF(Orders[[#This Row],[Quantity]]&lt;301,"Mid End","High End"))</f>
        <v>Low End</v>
      </c>
      <c r="I5540" s="17">
        <v>60.26</v>
      </c>
      <c r="J5540" s="17">
        <f>Orders[[#This Row],[Unit Price]]*Orders[[#This Row],[Quantity]]</f>
        <v>60.26</v>
      </c>
      <c r="K5540" s="45">
        <f>IF(Orders[[#This Row],[currency]]="NGN",Orders[[#This Row],[Sales price]]/$T$2,Orders[[#This Row],[Sales price]]/$T$3)</f>
        <v>4.09375</v>
      </c>
      <c r="L5540" s="3" t="s">
        <v>58</v>
      </c>
      <c r="M5540" s="3" t="s">
        <v>104</v>
      </c>
      <c r="N5540" s="3" t="s">
        <v>86</v>
      </c>
      <c r="O5540" s="3" t="s">
        <v>87</v>
      </c>
      <c r="P5540" s="3" t="s">
        <v>10</v>
      </c>
      <c r="Q5540" s="3" t="s">
        <v>88</v>
      </c>
    </row>
    <row r="5541" spans="1:17" ht="15.75" customHeight="1" x14ac:dyDescent="0.45">
      <c r="A5541" s="15">
        <v>44398.48333333333</v>
      </c>
      <c r="B5541" s="3" t="s">
        <v>1918</v>
      </c>
      <c r="C5541" s="3" t="s">
        <v>45</v>
      </c>
      <c r="D5541" s="3" t="s">
        <v>81</v>
      </c>
      <c r="E5541" s="3" t="s">
        <v>150</v>
      </c>
      <c r="F5541" s="3" t="s">
        <v>83</v>
      </c>
      <c r="G5541" s="16">
        <v>6</v>
      </c>
      <c r="H5541" s="16" t="str">
        <f>IF(Orders[[#This Row],[Quantity]]&lt;101,"Low End",IF(Orders[[#This Row],[Quantity]]&lt;301,"Mid End","High End"))</f>
        <v>Low End</v>
      </c>
      <c r="I5541" s="17">
        <v>19.989999999999998</v>
      </c>
      <c r="J5541" s="17">
        <f>Orders[[#This Row],[Unit Price]]*Orders[[#This Row],[Quantity]]</f>
        <v>119.94</v>
      </c>
      <c r="K5541" s="45">
        <f>IF(Orders[[#This Row],[currency]]="NGN",Orders[[#This Row],[Sales price]]/$T$2,Orders[[#This Row],[Sales price]]/$T$3)</f>
        <v>8.1480978260869552</v>
      </c>
      <c r="L5541" s="3" t="s">
        <v>50</v>
      </c>
      <c r="M5541" s="3" t="s">
        <v>85</v>
      </c>
      <c r="N5541" s="3" t="s">
        <v>86</v>
      </c>
      <c r="O5541" s="3" t="s">
        <v>87</v>
      </c>
      <c r="P5541" s="3" t="s">
        <v>10</v>
      </c>
      <c r="Q5541" s="3" t="s">
        <v>54</v>
      </c>
    </row>
    <row r="5542" spans="1:17" ht="15.75" customHeight="1" x14ac:dyDescent="0.45">
      <c r="A5542" s="15">
        <v>44398.48333333333</v>
      </c>
      <c r="B5542" s="3" t="s">
        <v>1918</v>
      </c>
      <c r="C5542" s="3" t="s">
        <v>45</v>
      </c>
      <c r="D5542" s="3" t="s">
        <v>81</v>
      </c>
      <c r="E5542" s="3" t="s">
        <v>116</v>
      </c>
      <c r="F5542" s="3" t="s">
        <v>64</v>
      </c>
      <c r="G5542" s="16">
        <v>1</v>
      </c>
      <c r="H5542" s="16" t="str">
        <f>IF(Orders[[#This Row],[Quantity]]&lt;101,"Low End",IF(Orders[[#This Row],[Quantity]]&lt;301,"Mid End","High End"))</f>
        <v>Low End</v>
      </c>
      <c r="I5542" s="17">
        <v>69.459999999999994</v>
      </c>
      <c r="J5542" s="17">
        <f>Orders[[#This Row],[Unit Price]]*Orders[[#This Row],[Quantity]]</f>
        <v>69.459999999999994</v>
      </c>
      <c r="K5542" s="45">
        <f>IF(Orders[[#This Row],[currency]]="NGN",Orders[[#This Row],[Sales price]]/$T$2,Orders[[#This Row],[Sales price]]/$T$3)</f>
        <v>4.7187499999999991</v>
      </c>
      <c r="L5542" s="3" t="s">
        <v>50</v>
      </c>
      <c r="M5542" s="3" t="s">
        <v>85</v>
      </c>
      <c r="N5542" s="3" t="s">
        <v>86</v>
      </c>
      <c r="O5542" s="3" t="s">
        <v>87</v>
      </c>
      <c r="P5542" s="3" t="s">
        <v>10</v>
      </c>
      <c r="Q5542" s="3" t="s">
        <v>54</v>
      </c>
    </row>
    <row r="5543" spans="1:17" ht="15.75" customHeight="1" x14ac:dyDescent="0.45">
      <c r="A5543" s="15">
        <v>44398.48333333333</v>
      </c>
      <c r="B5543" s="3" t="s">
        <v>1918</v>
      </c>
      <c r="C5543" s="3" t="s">
        <v>45</v>
      </c>
      <c r="D5543" s="3" t="s">
        <v>81</v>
      </c>
      <c r="E5543" s="3" t="s">
        <v>97</v>
      </c>
      <c r="F5543" s="3" t="s">
        <v>83</v>
      </c>
      <c r="G5543" s="16">
        <v>1</v>
      </c>
      <c r="H5543" s="16" t="str">
        <f>IF(Orders[[#This Row],[Quantity]]&lt;101,"Low End",IF(Orders[[#This Row],[Quantity]]&lt;301,"Mid End","High End"))</f>
        <v>Low End</v>
      </c>
      <c r="I5543" s="17">
        <v>100.05</v>
      </c>
      <c r="J5543" s="17">
        <f>Orders[[#This Row],[Unit Price]]*Orders[[#This Row],[Quantity]]</f>
        <v>100.05</v>
      </c>
      <c r="K5543" s="45">
        <f>IF(Orders[[#This Row],[currency]]="NGN",Orders[[#This Row],[Sales price]]/$T$2,Orders[[#This Row],[Sales price]]/$T$3)</f>
        <v>6.7968749999999991</v>
      </c>
      <c r="L5543" s="3" t="s">
        <v>50</v>
      </c>
      <c r="M5543" s="3" t="s">
        <v>85</v>
      </c>
      <c r="N5543" s="3" t="s">
        <v>86</v>
      </c>
      <c r="O5543" s="3" t="s">
        <v>87</v>
      </c>
      <c r="P5543" s="3" t="s">
        <v>10</v>
      </c>
      <c r="Q5543" s="3" t="s">
        <v>54</v>
      </c>
    </row>
    <row r="5544" spans="1:17" ht="15.75" customHeight="1" x14ac:dyDescent="0.45">
      <c r="A5544" s="15">
        <v>44398.48333333333</v>
      </c>
      <c r="B5544" s="3" t="s">
        <v>1918</v>
      </c>
      <c r="C5544" s="3" t="s">
        <v>45</v>
      </c>
      <c r="D5544" s="3" t="s">
        <v>81</v>
      </c>
      <c r="E5544" s="3" t="s">
        <v>169</v>
      </c>
      <c r="F5544" s="3" t="s">
        <v>83</v>
      </c>
      <c r="G5544" s="16">
        <v>1</v>
      </c>
      <c r="H5544" s="16" t="str">
        <f>IF(Orders[[#This Row],[Quantity]]&lt;101,"Low End",IF(Orders[[#This Row],[Quantity]]&lt;301,"Mid End","High End"))</f>
        <v>Low End</v>
      </c>
      <c r="I5544" s="17">
        <v>104.94</v>
      </c>
      <c r="J5544" s="17">
        <f>Orders[[#This Row],[Unit Price]]*Orders[[#This Row],[Quantity]]</f>
        <v>104.94</v>
      </c>
      <c r="K5544" s="45">
        <f>IF(Orders[[#This Row],[currency]]="NGN",Orders[[#This Row],[Sales price]]/$T$2,Orders[[#This Row],[Sales price]]/$T$3)</f>
        <v>7.1290760869565215</v>
      </c>
      <c r="L5544" s="3" t="s">
        <v>50</v>
      </c>
      <c r="M5544" s="3" t="s">
        <v>85</v>
      </c>
      <c r="N5544" s="3" t="s">
        <v>86</v>
      </c>
      <c r="O5544" s="3" t="s">
        <v>87</v>
      </c>
      <c r="P5544" s="3" t="s">
        <v>10</v>
      </c>
      <c r="Q5544" s="3" t="s">
        <v>54</v>
      </c>
    </row>
    <row r="5545" spans="1:17" ht="15.75" customHeight="1" x14ac:dyDescent="0.45">
      <c r="A5545" s="15">
        <v>44398.487500000003</v>
      </c>
      <c r="B5545" s="3" t="s">
        <v>1919</v>
      </c>
      <c r="C5545" s="3" t="s">
        <v>67</v>
      </c>
      <c r="D5545" s="3" t="s">
        <v>81</v>
      </c>
      <c r="E5545" s="3" t="s">
        <v>117</v>
      </c>
      <c r="F5545" s="3" t="s">
        <v>64</v>
      </c>
      <c r="G5545" s="16">
        <v>1</v>
      </c>
      <c r="H5545" s="16" t="str">
        <f>IF(Orders[[#This Row],[Quantity]]&lt;101,"Low End",IF(Orders[[#This Row],[Quantity]]&lt;301,"Mid End","High End"))</f>
        <v>Low End</v>
      </c>
      <c r="I5545" s="17">
        <v>60.26</v>
      </c>
      <c r="J5545" s="17">
        <f>Orders[[#This Row],[Unit Price]]*Orders[[#This Row],[Quantity]]</f>
        <v>60.26</v>
      </c>
      <c r="K5545" s="45">
        <f>IF(Orders[[#This Row],[currency]]="NGN",Orders[[#This Row],[Sales price]]/$T$2,Orders[[#This Row],[Sales price]]/$T$3)</f>
        <v>4.09375</v>
      </c>
      <c r="L5545" s="3" t="s">
        <v>50</v>
      </c>
      <c r="M5545" s="3" t="s">
        <v>104</v>
      </c>
      <c r="N5545" s="3" t="s">
        <v>86</v>
      </c>
      <c r="O5545" s="3" t="s">
        <v>87</v>
      </c>
      <c r="P5545" s="3" t="s">
        <v>10</v>
      </c>
      <c r="Q5545" s="3" t="s">
        <v>88</v>
      </c>
    </row>
    <row r="5546" spans="1:17" ht="15.75" customHeight="1" x14ac:dyDescent="0.45">
      <c r="A5546" s="15">
        <v>44398.487500000003</v>
      </c>
      <c r="B5546" s="3" t="s">
        <v>1919</v>
      </c>
      <c r="C5546" s="3" t="s">
        <v>67</v>
      </c>
      <c r="D5546" s="3" t="s">
        <v>81</v>
      </c>
      <c r="E5546" s="3" t="s">
        <v>105</v>
      </c>
      <c r="F5546" s="3" t="s">
        <v>83</v>
      </c>
      <c r="G5546" s="16">
        <v>1</v>
      </c>
      <c r="H5546" s="16" t="str">
        <f>IF(Orders[[#This Row],[Quantity]]&lt;101,"Low End",IF(Orders[[#This Row],[Quantity]]&lt;301,"Mid End","High End"))</f>
        <v>Low End</v>
      </c>
      <c r="I5546" s="17">
        <v>47.47</v>
      </c>
      <c r="J5546" s="17">
        <f>Orders[[#This Row],[Unit Price]]*Orders[[#This Row],[Quantity]]</f>
        <v>47.47</v>
      </c>
      <c r="K5546" s="45">
        <f>IF(Orders[[#This Row],[currency]]="NGN",Orders[[#This Row],[Sales price]]/$T$2,Orders[[#This Row],[Sales price]]/$T$3)</f>
        <v>3.2248641304347823</v>
      </c>
      <c r="L5546" s="3" t="s">
        <v>50</v>
      </c>
      <c r="M5546" s="3" t="s">
        <v>104</v>
      </c>
      <c r="N5546" s="3" t="s">
        <v>86</v>
      </c>
      <c r="O5546" s="3" t="s">
        <v>87</v>
      </c>
      <c r="P5546" s="3" t="s">
        <v>10</v>
      </c>
      <c r="Q5546" s="3" t="s">
        <v>88</v>
      </c>
    </row>
    <row r="5547" spans="1:17" ht="15.75" customHeight="1" x14ac:dyDescent="0.45">
      <c r="A5547" s="15">
        <v>44398.488194444442</v>
      </c>
      <c r="B5547" s="3" t="s">
        <v>341</v>
      </c>
      <c r="C5547" s="3" t="s">
        <v>67</v>
      </c>
      <c r="D5547" s="3" t="s">
        <v>55</v>
      </c>
      <c r="E5547" s="3" t="s">
        <v>212</v>
      </c>
      <c r="F5547" s="3" t="s">
        <v>83</v>
      </c>
      <c r="G5547" s="16">
        <v>1</v>
      </c>
      <c r="H5547" s="16" t="str">
        <f>IF(Orders[[#This Row],[Quantity]]&lt;101,"Low End",IF(Orders[[#This Row],[Quantity]]&lt;301,"Mid End","High End"))</f>
        <v>Low End</v>
      </c>
      <c r="I5547" s="17">
        <v>4560</v>
      </c>
      <c r="J5547" s="17">
        <f>Orders[[#This Row],[Unit Price]]*Orders[[#This Row],[Quantity]]</f>
        <v>4560</v>
      </c>
      <c r="K5547" s="45">
        <f>IF(Orders[[#This Row],[currency]]="NGN",Orders[[#This Row],[Sales price]]/$T$2,Orders[[#This Row],[Sales price]]/$T$3)</f>
        <v>11.343283582089553</v>
      </c>
      <c r="L5547" s="3" t="s">
        <v>50</v>
      </c>
      <c r="M5547" s="3" t="s">
        <v>373</v>
      </c>
      <c r="N5547" s="3" t="s">
        <v>52</v>
      </c>
      <c r="O5547" s="3" t="s">
        <v>53</v>
      </c>
      <c r="P5547" s="3" t="s">
        <v>13</v>
      </c>
      <c r="Q5547" s="3" t="s">
        <v>71</v>
      </c>
    </row>
    <row r="5548" spans="1:17" ht="15.75" customHeight="1" x14ac:dyDescent="0.45">
      <c r="A5548" s="15">
        <v>44398.488194444442</v>
      </c>
      <c r="B5548" s="3" t="s">
        <v>1678</v>
      </c>
      <c r="C5548" s="3" t="s">
        <v>61</v>
      </c>
      <c r="D5548" s="3" t="s">
        <v>55</v>
      </c>
      <c r="E5548" s="3" t="s">
        <v>324</v>
      </c>
      <c r="F5548" s="3" t="s">
        <v>64</v>
      </c>
      <c r="G5548" s="16">
        <v>2</v>
      </c>
      <c r="H5548" s="16" t="str">
        <f>IF(Orders[[#This Row],[Quantity]]&lt;101,"Low End",IF(Orders[[#This Row],[Quantity]]&lt;301,"Mid End","High End"))</f>
        <v>Low End</v>
      </c>
      <c r="I5548" s="17">
        <v>9700</v>
      </c>
      <c r="J5548" s="17">
        <f>Orders[[#This Row],[Unit Price]]*Orders[[#This Row],[Quantity]]</f>
        <v>19400</v>
      </c>
      <c r="K5548" s="45">
        <f>IF(Orders[[#This Row],[currency]]="NGN",Orders[[#This Row],[Sales price]]/$T$2,Orders[[#This Row],[Sales price]]/$T$3)</f>
        <v>48.258706467661689</v>
      </c>
      <c r="L5548" s="3" t="s">
        <v>58</v>
      </c>
      <c r="M5548" s="3" t="s">
        <v>1825</v>
      </c>
      <c r="N5548" s="3" t="s">
        <v>52</v>
      </c>
      <c r="O5548" s="3" t="s">
        <v>53</v>
      </c>
      <c r="P5548" s="3" t="s">
        <v>13</v>
      </c>
      <c r="Q5548" s="3" t="s">
        <v>54</v>
      </c>
    </row>
    <row r="5549" spans="1:17" ht="15.75" customHeight="1" x14ac:dyDescent="0.45">
      <c r="A5549" s="15">
        <v>44398.488888888889</v>
      </c>
      <c r="B5549" s="3" t="s">
        <v>1920</v>
      </c>
      <c r="C5549" s="3" t="s">
        <v>61</v>
      </c>
      <c r="D5549" s="3" t="s">
        <v>62</v>
      </c>
      <c r="E5549" s="3" t="s">
        <v>560</v>
      </c>
      <c r="F5549" s="3" t="s">
        <v>64</v>
      </c>
      <c r="G5549" s="16">
        <v>1</v>
      </c>
      <c r="H5549" s="16" t="str">
        <f>IF(Orders[[#This Row],[Quantity]]&lt;101,"Low End",IF(Orders[[#This Row],[Quantity]]&lt;301,"Mid End","High End"))</f>
        <v>Low End</v>
      </c>
      <c r="I5549" s="17">
        <v>6150</v>
      </c>
      <c r="J5549" s="17">
        <f>Orders[[#This Row],[Unit Price]]*Orders[[#This Row],[Quantity]]</f>
        <v>6150</v>
      </c>
      <c r="K5549" s="45">
        <f>IF(Orders[[#This Row],[currency]]="NGN",Orders[[#This Row],[Sales price]]/$T$2,Orders[[#This Row],[Sales price]]/$T$3)</f>
        <v>15.298507462686567</v>
      </c>
      <c r="L5549" s="3" t="s">
        <v>50</v>
      </c>
      <c r="M5549" s="3" t="s">
        <v>375</v>
      </c>
      <c r="N5549" s="3" t="s">
        <v>52</v>
      </c>
      <c r="O5549" s="3" t="s">
        <v>53</v>
      </c>
      <c r="P5549" s="3" t="s">
        <v>13</v>
      </c>
      <c r="Q5549" s="3" t="s">
        <v>54</v>
      </c>
    </row>
    <row r="5550" spans="1:17" ht="15.75" customHeight="1" x14ac:dyDescent="0.45">
      <c r="A5550" s="15">
        <v>44398.488888888889</v>
      </c>
      <c r="B5550" s="3" t="s">
        <v>1920</v>
      </c>
      <c r="C5550" s="3" t="s">
        <v>61</v>
      </c>
      <c r="D5550" s="3" t="s">
        <v>62</v>
      </c>
      <c r="E5550" s="3" t="s">
        <v>134</v>
      </c>
      <c r="F5550" s="3" t="s">
        <v>64</v>
      </c>
      <c r="G5550" s="16">
        <v>2</v>
      </c>
      <c r="H5550" s="16" t="str">
        <f>IF(Orders[[#This Row],[Quantity]]&lt;101,"Low End",IF(Orders[[#This Row],[Quantity]]&lt;301,"Mid End","High End"))</f>
        <v>Low End</v>
      </c>
      <c r="I5550" s="17">
        <v>3770</v>
      </c>
      <c r="J5550" s="17">
        <f>Orders[[#This Row],[Unit Price]]*Orders[[#This Row],[Quantity]]</f>
        <v>7540</v>
      </c>
      <c r="K5550" s="45">
        <f>IF(Orders[[#This Row],[currency]]="NGN",Orders[[#This Row],[Sales price]]/$T$2,Orders[[#This Row],[Sales price]]/$T$3)</f>
        <v>18.756218905472636</v>
      </c>
      <c r="L5550" s="3" t="s">
        <v>50</v>
      </c>
      <c r="M5550" s="3" t="s">
        <v>375</v>
      </c>
      <c r="N5550" s="3" t="s">
        <v>52</v>
      </c>
      <c r="O5550" s="3" t="s">
        <v>53</v>
      </c>
      <c r="P5550" s="3" t="s">
        <v>13</v>
      </c>
      <c r="Q5550" s="3" t="s">
        <v>54</v>
      </c>
    </row>
    <row r="5551" spans="1:17" ht="15.75" customHeight="1" x14ac:dyDescent="0.45">
      <c r="A5551" s="15">
        <v>44398.490972222222</v>
      </c>
      <c r="B5551" s="3" t="s">
        <v>619</v>
      </c>
      <c r="C5551" s="3" t="s">
        <v>67</v>
      </c>
      <c r="D5551" s="3" t="s">
        <v>55</v>
      </c>
      <c r="E5551" s="3" t="s">
        <v>1860</v>
      </c>
      <c r="F5551" s="3" t="s">
        <v>48</v>
      </c>
      <c r="G5551" s="16">
        <v>2</v>
      </c>
      <c r="H5551" s="16" t="str">
        <f>IF(Orders[[#This Row],[Quantity]]&lt;101,"Low End",IF(Orders[[#This Row],[Quantity]]&lt;301,"Mid End","High End"))</f>
        <v>Low End</v>
      </c>
      <c r="I5551" s="17">
        <v>5000</v>
      </c>
      <c r="J5551" s="17">
        <f>Orders[[#This Row],[Unit Price]]*Orders[[#This Row],[Quantity]]</f>
        <v>10000</v>
      </c>
      <c r="K5551" s="45">
        <f>IF(Orders[[#This Row],[currency]]="NGN",Orders[[#This Row],[Sales price]]/$T$2,Orders[[#This Row],[Sales price]]/$T$3)</f>
        <v>24.875621890547265</v>
      </c>
      <c r="L5551" s="3" t="s">
        <v>50</v>
      </c>
      <c r="M5551" s="3" t="s">
        <v>1825</v>
      </c>
      <c r="N5551" s="3" t="s">
        <v>52</v>
      </c>
      <c r="O5551" s="3" t="s">
        <v>53</v>
      </c>
      <c r="P5551" s="3" t="s">
        <v>13</v>
      </c>
      <c r="Q5551" s="3" t="s">
        <v>54</v>
      </c>
    </row>
    <row r="5552" spans="1:17" ht="15.75" customHeight="1" x14ac:dyDescent="0.45">
      <c r="A5552" s="15">
        <v>44398.491666666669</v>
      </c>
      <c r="B5552" s="3" t="s">
        <v>1921</v>
      </c>
      <c r="C5552" s="3" t="s">
        <v>61</v>
      </c>
      <c r="D5552" s="3" t="s">
        <v>55</v>
      </c>
      <c r="E5552" s="3" t="s">
        <v>212</v>
      </c>
      <c r="F5552" s="3" t="s">
        <v>83</v>
      </c>
      <c r="G5552" s="16">
        <v>1</v>
      </c>
      <c r="H5552" s="16" t="str">
        <f>IF(Orders[[#This Row],[Quantity]]&lt;101,"Low End",IF(Orders[[#This Row],[Quantity]]&lt;301,"Mid End","High End"))</f>
        <v>Low End</v>
      </c>
      <c r="I5552" s="17">
        <v>4560</v>
      </c>
      <c r="J5552" s="17">
        <f>Orders[[#This Row],[Unit Price]]*Orders[[#This Row],[Quantity]]</f>
        <v>4560</v>
      </c>
      <c r="K5552" s="45">
        <f>IF(Orders[[#This Row],[currency]]="NGN",Orders[[#This Row],[Sales price]]/$T$2,Orders[[#This Row],[Sales price]]/$T$3)</f>
        <v>11.343283582089553</v>
      </c>
      <c r="L5552" s="3" t="s">
        <v>50</v>
      </c>
      <c r="M5552" s="3" t="s">
        <v>215</v>
      </c>
      <c r="N5552" s="3" t="s">
        <v>52</v>
      </c>
      <c r="O5552" s="3" t="s">
        <v>53</v>
      </c>
      <c r="P5552" s="3" t="s">
        <v>13</v>
      </c>
      <c r="Q5552" s="3" t="s">
        <v>54</v>
      </c>
    </row>
    <row r="5553" spans="1:17" ht="15.75" customHeight="1" x14ac:dyDescent="0.45">
      <c r="A5553" s="15">
        <v>44398.492361111108</v>
      </c>
      <c r="B5553" s="3" t="s">
        <v>1301</v>
      </c>
      <c r="C5553" s="3" t="s">
        <v>61</v>
      </c>
      <c r="D5553" s="3" t="s">
        <v>92</v>
      </c>
      <c r="E5553" s="3" t="s">
        <v>107</v>
      </c>
      <c r="F5553" s="3" t="s">
        <v>83</v>
      </c>
      <c r="G5553" s="16">
        <v>2</v>
      </c>
      <c r="H5553" s="16" t="str">
        <f>IF(Orders[[#This Row],[Quantity]]&lt;101,"Low End",IF(Orders[[#This Row],[Quantity]]&lt;301,"Mid End","High End"))</f>
        <v>Low End</v>
      </c>
      <c r="I5553" s="17">
        <v>2600</v>
      </c>
      <c r="J5553" s="17">
        <f>Orders[[#This Row],[Unit Price]]*Orders[[#This Row],[Quantity]]</f>
        <v>5200</v>
      </c>
      <c r="K5553" s="45">
        <f>IF(Orders[[#This Row],[currency]]="NGN",Orders[[#This Row],[Sales price]]/$T$2,Orders[[#This Row],[Sales price]]/$T$3)</f>
        <v>12.935323383084578</v>
      </c>
      <c r="L5553" s="3" t="s">
        <v>50</v>
      </c>
      <c r="M5553" s="3" t="s">
        <v>671</v>
      </c>
      <c r="N5553" s="3" t="s">
        <v>52</v>
      </c>
      <c r="O5553" s="3" t="s">
        <v>53</v>
      </c>
      <c r="P5553" s="3" t="s">
        <v>13</v>
      </c>
      <c r="Q5553" s="3" t="s">
        <v>54</v>
      </c>
    </row>
    <row r="5554" spans="1:17" ht="15.75" customHeight="1" x14ac:dyDescent="0.45">
      <c r="A5554" s="15">
        <v>44398.492361111108</v>
      </c>
      <c r="B5554" s="3" t="s">
        <v>1301</v>
      </c>
      <c r="C5554" s="3" t="s">
        <v>61</v>
      </c>
      <c r="D5554" s="3" t="s">
        <v>1285</v>
      </c>
      <c r="E5554" s="3" t="s">
        <v>1286</v>
      </c>
      <c r="F5554" s="3" t="s">
        <v>83</v>
      </c>
      <c r="G5554" s="16">
        <v>2</v>
      </c>
      <c r="H5554" s="16" t="str">
        <f>IF(Orders[[#This Row],[Quantity]]&lt;101,"Low End",IF(Orders[[#This Row],[Quantity]]&lt;301,"Mid End","High End"))</f>
        <v>Low End</v>
      </c>
      <c r="I5554" s="17">
        <v>2550</v>
      </c>
      <c r="J5554" s="17">
        <f>Orders[[#This Row],[Unit Price]]*Orders[[#This Row],[Quantity]]</f>
        <v>5100</v>
      </c>
      <c r="K5554" s="45">
        <f>IF(Orders[[#This Row],[currency]]="NGN",Orders[[#This Row],[Sales price]]/$T$2,Orders[[#This Row],[Sales price]]/$T$3)</f>
        <v>12.686567164179104</v>
      </c>
      <c r="L5554" s="3" t="s">
        <v>50</v>
      </c>
      <c r="M5554" s="3" t="s">
        <v>671</v>
      </c>
      <c r="N5554" s="3" t="s">
        <v>52</v>
      </c>
      <c r="O5554" s="3" t="s">
        <v>53</v>
      </c>
      <c r="P5554" s="3" t="s">
        <v>13</v>
      </c>
      <c r="Q5554" s="3" t="s">
        <v>54</v>
      </c>
    </row>
    <row r="5555" spans="1:17" ht="15.75" customHeight="1" x14ac:dyDescent="0.45">
      <c r="A5555" s="15">
        <v>44398.494444444441</v>
      </c>
      <c r="B5555" s="3" t="s">
        <v>1130</v>
      </c>
      <c r="C5555" s="3" t="s">
        <v>45</v>
      </c>
      <c r="D5555" s="3" t="s">
        <v>81</v>
      </c>
      <c r="E5555" s="3" t="s">
        <v>99</v>
      </c>
      <c r="F5555" s="3" t="s">
        <v>64</v>
      </c>
      <c r="G5555" s="16">
        <v>1</v>
      </c>
      <c r="H5555" s="16" t="str">
        <f>IF(Orders[[#This Row],[Quantity]]&lt;101,"Low End",IF(Orders[[#This Row],[Quantity]]&lt;301,"Mid End","High End"))</f>
        <v>Low End</v>
      </c>
      <c r="I5555" s="17">
        <v>118.45</v>
      </c>
      <c r="J5555" s="17">
        <f>Orders[[#This Row],[Unit Price]]*Orders[[#This Row],[Quantity]]</f>
        <v>118.45</v>
      </c>
      <c r="K5555" s="45">
        <f>IF(Orders[[#This Row],[currency]]="NGN",Orders[[#This Row],[Sales price]]/$T$2,Orders[[#This Row],[Sales price]]/$T$3)</f>
        <v>8.046875</v>
      </c>
      <c r="L5555" s="3" t="s">
        <v>50</v>
      </c>
      <c r="M5555" s="3" t="s">
        <v>96</v>
      </c>
      <c r="N5555" s="3" t="s">
        <v>86</v>
      </c>
      <c r="O5555" s="3" t="s">
        <v>87</v>
      </c>
      <c r="P5555" s="3" t="s">
        <v>10</v>
      </c>
      <c r="Q5555" s="3" t="s">
        <v>88</v>
      </c>
    </row>
    <row r="5556" spans="1:17" ht="15.75" customHeight="1" x14ac:dyDescent="0.45">
      <c r="A5556" s="15">
        <v>44398.495833333334</v>
      </c>
      <c r="B5556" s="3" t="s">
        <v>1922</v>
      </c>
      <c r="C5556" s="3" t="s">
        <v>61</v>
      </c>
      <c r="D5556" s="3" t="s">
        <v>81</v>
      </c>
      <c r="E5556" s="3" t="s">
        <v>105</v>
      </c>
      <c r="F5556" s="3" t="s">
        <v>83</v>
      </c>
      <c r="G5556" s="16">
        <v>1</v>
      </c>
      <c r="H5556" s="16" t="str">
        <f>IF(Orders[[#This Row],[Quantity]]&lt;101,"Low End",IF(Orders[[#This Row],[Quantity]]&lt;301,"Mid End","High End"))</f>
        <v>Low End</v>
      </c>
      <c r="I5556" s="17">
        <v>40.229999999999997</v>
      </c>
      <c r="J5556" s="17">
        <f>Orders[[#This Row],[Unit Price]]*Orders[[#This Row],[Quantity]]</f>
        <v>40.229999999999997</v>
      </c>
      <c r="K5556" s="45">
        <f>IF(Orders[[#This Row],[currency]]="NGN",Orders[[#This Row],[Sales price]]/$T$2,Orders[[#This Row],[Sales price]]/$T$3)</f>
        <v>2.7330163043478257</v>
      </c>
      <c r="L5556" s="3" t="s">
        <v>50</v>
      </c>
      <c r="M5556" s="3" t="s">
        <v>85</v>
      </c>
      <c r="N5556" s="3" t="s">
        <v>86</v>
      </c>
      <c r="O5556" s="3" t="s">
        <v>87</v>
      </c>
      <c r="P5556" s="3" t="s">
        <v>10</v>
      </c>
      <c r="Q5556" s="3" t="s">
        <v>88</v>
      </c>
    </row>
    <row r="5557" spans="1:17" ht="15.75" customHeight="1" x14ac:dyDescent="0.45">
      <c r="A5557" s="15">
        <v>44398.495833333334</v>
      </c>
      <c r="B5557" s="3" t="s">
        <v>1922</v>
      </c>
      <c r="C5557" s="3" t="s">
        <v>61</v>
      </c>
      <c r="D5557" s="3" t="s">
        <v>81</v>
      </c>
      <c r="E5557" s="3" t="s">
        <v>82</v>
      </c>
      <c r="F5557" s="3" t="s">
        <v>83</v>
      </c>
      <c r="G5557" s="16">
        <v>1</v>
      </c>
      <c r="H5557" s="16" t="str">
        <f>IF(Orders[[#This Row],[Quantity]]&lt;101,"Low End",IF(Orders[[#This Row],[Quantity]]&lt;301,"Mid End","High End"))</f>
        <v>Low End</v>
      </c>
      <c r="I5557" s="17">
        <v>119.95</v>
      </c>
      <c r="J5557" s="17">
        <f>Orders[[#This Row],[Unit Price]]*Orders[[#This Row],[Quantity]]</f>
        <v>119.95</v>
      </c>
      <c r="K5557" s="45">
        <f>IF(Orders[[#This Row],[currency]]="NGN",Orders[[#This Row],[Sales price]]/$T$2,Orders[[#This Row],[Sales price]]/$T$3)</f>
        <v>8.148777173913043</v>
      </c>
      <c r="L5557" s="3" t="s">
        <v>50</v>
      </c>
      <c r="M5557" s="3" t="s">
        <v>85</v>
      </c>
      <c r="N5557" s="3" t="s">
        <v>86</v>
      </c>
      <c r="O5557" s="3" t="s">
        <v>87</v>
      </c>
      <c r="P5557" s="3" t="s">
        <v>10</v>
      </c>
      <c r="Q5557" s="3" t="s">
        <v>88</v>
      </c>
    </row>
    <row r="5558" spans="1:17" ht="15.75" customHeight="1" x14ac:dyDescent="0.45">
      <c r="A5558" s="15">
        <v>44398.495833333334</v>
      </c>
      <c r="B5558" s="3" t="s">
        <v>1114</v>
      </c>
      <c r="C5558" s="3" t="s">
        <v>61</v>
      </c>
      <c r="D5558" s="3" t="s">
        <v>81</v>
      </c>
      <c r="E5558" s="3" t="s">
        <v>158</v>
      </c>
      <c r="F5558" s="3" t="s">
        <v>64</v>
      </c>
      <c r="G5558" s="16">
        <v>1</v>
      </c>
      <c r="H5558" s="16" t="str">
        <f>IF(Orders[[#This Row],[Quantity]]&lt;101,"Low End",IF(Orders[[#This Row],[Quantity]]&lt;301,"Mid End","High End"))</f>
        <v>Low End</v>
      </c>
      <c r="I5558" s="17">
        <v>60.26</v>
      </c>
      <c r="J5558" s="17">
        <f>Orders[[#This Row],[Unit Price]]*Orders[[#This Row],[Quantity]]</f>
        <v>60.26</v>
      </c>
      <c r="K5558" s="45">
        <f>IF(Orders[[#This Row],[currency]]="NGN",Orders[[#This Row],[Sales price]]/$T$2,Orders[[#This Row],[Sales price]]/$T$3)</f>
        <v>4.09375</v>
      </c>
      <c r="L5558" s="3" t="s">
        <v>50</v>
      </c>
      <c r="M5558" s="3" t="s">
        <v>85</v>
      </c>
      <c r="N5558" s="3" t="s">
        <v>86</v>
      </c>
      <c r="O5558" s="3" t="s">
        <v>87</v>
      </c>
      <c r="P5558" s="3" t="s">
        <v>10</v>
      </c>
      <c r="Q5558" s="3" t="s">
        <v>88</v>
      </c>
    </row>
    <row r="5559" spans="1:17" ht="15.75" customHeight="1" x14ac:dyDescent="0.45">
      <c r="A5559" s="15">
        <v>44398.495833333334</v>
      </c>
      <c r="B5559" s="3" t="s">
        <v>1114</v>
      </c>
      <c r="C5559" s="3" t="s">
        <v>61</v>
      </c>
      <c r="D5559" s="3" t="s">
        <v>81</v>
      </c>
      <c r="E5559" s="3" t="s">
        <v>99</v>
      </c>
      <c r="F5559" s="3" t="s">
        <v>64</v>
      </c>
      <c r="G5559" s="16">
        <v>2</v>
      </c>
      <c r="H5559" s="16" t="str">
        <f>IF(Orders[[#This Row],[Quantity]]&lt;101,"Low End",IF(Orders[[#This Row],[Quantity]]&lt;301,"Mid End","High End"))</f>
        <v>Low End</v>
      </c>
      <c r="I5559" s="17">
        <v>39.1</v>
      </c>
      <c r="J5559" s="17">
        <f>Orders[[#This Row],[Unit Price]]*Orders[[#This Row],[Quantity]]</f>
        <v>78.2</v>
      </c>
      <c r="K5559" s="45">
        <f>IF(Orders[[#This Row],[currency]]="NGN",Orders[[#This Row],[Sales price]]/$T$2,Orders[[#This Row],[Sales price]]/$T$3)</f>
        <v>5.3125</v>
      </c>
      <c r="L5559" s="3" t="s">
        <v>50</v>
      </c>
      <c r="M5559" s="3" t="s">
        <v>85</v>
      </c>
      <c r="N5559" s="3" t="s">
        <v>86</v>
      </c>
      <c r="O5559" s="3" t="s">
        <v>87</v>
      </c>
      <c r="P5559" s="3" t="s">
        <v>10</v>
      </c>
      <c r="Q5559" s="3" t="s">
        <v>88</v>
      </c>
    </row>
    <row r="5560" spans="1:17" ht="15.75" customHeight="1" x14ac:dyDescent="0.45">
      <c r="A5560" s="15">
        <v>44398.495833333334</v>
      </c>
      <c r="B5560" s="3" t="s">
        <v>1114</v>
      </c>
      <c r="C5560" s="3" t="s">
        <v>61</v>
      </c>
      <c r="D5560" s="3" t="s">
        <v>81</v>
      </c>
      <c r="E5560" s="3" t="s">
        <v>117</v>
      </c>
      <c r="F5560" s="3" t="s">
        <v>64</v>
      </c>
      <c r="G5560" s="16">
        <v>1</v>
      </c>
      <c r="H5560" s="16" t="str">
        <f>IF(Orders[[#This Row],[Quantity]]&lt;101,"Low End",IF(Orders[[#This Row],[Quantity]]&lt;301,"Mid End","High End"))</f>
        <v>Low End</v>
      </c>
      <c r="I5560" s="17">
        <v>60.26</v>
      </c>
      <c r="J5560" s="17">
        <f>Orders[[#This Row],[Unit Price]]*Orders[[#This Row],[Quantity]]</f>
        <v>60.26</v>
      </c>
      <c r="K5560" s="45">
        <f>IF(Orders[[#This Row],[currency]]="NGN",Orders[[#This Row],[Sales price]]/$T$2,Orders[[#This Row],[Sales price]]/$T$3)</f>
        <v>4.09375</v>
      </c>
      <c r="L5560" s="3" t="s">
        <v>50</v>
      </c>
      <c r="M5560" s="3" t="s">
        <v>85</v>
      </c>
      <c r="N5560" s="3" t="s">
        <v>86</v>
      </c>
      <c r="O5560" s="3" t="s">
        <v>87</v>
      </c>
      <c r="P5560" s="3" t="s">
        <v>10</v>
      </c>
      <c r="Q5560" s="3" t="s">
        <v>88</v>
      </c>
    </row>
    <row r="5561" spans="1:17" ht="15.75" customHeight="1" x14ac:dyDescent="0.45">
      <c r="A5561" s="15">
        <v>44398.49722222222</v>
      </c>
      <c r="B5561" s="3" t="s">
        <v>1923</v>
      </c>
      <c r="C5561" s="3" t="s">
        <v>45</v>
      </c>
      <c r="D5561" s="3" t="s">
        <v>81</v>
      </c>
      <c r="E5561" s="3" t="s">
        <v>168</v>
      </c>
      <c r="F5561" s="3" t="s">
        <v>83</v>
      </c>
      <c r="G5561" s="16">
        <v>1</v>
      </c>
      <c r="H5561" s="16" t="str">
        <f>IF(Orders[[#This Row],[Quantity]]&lt;101,"Low End",IF(Orders[[#This Row],[Quantity]]&lt;301,"Mid End","High End"))</f>
        <v>Low End</v>
      </c>
      <c r="I5561" s="17">
        <v>95.91</v>
      </c>
      <c r="J5561" s="17">
        <f>Orders[[#This Row],[Unit Price]]*Orders[[#This Row],[Quantity]]</f>
        <v>95.91</v>
      </c>
      <c r="K5561" s="45">
        <f>IF(Orders[[#This Row],[currency]]="NGN",Orders[[#This Row],[Sales price]]/$T$2,Orders[[#This Row],[Sales price]]/$T$3)</f>
        <v>6.5156249999999991</v>
      </c>
      <c r="L5561" s="3" t="s">
        <v>50</v>
      </c>
      <c r="M5561" s="3" t="s">
        <v>85</v>
      </c>
      <c r="N5561" s="3" t="s">
        <v>86</v>
      </c>
      <c r="O5561" s="3" t="s">
        <v>87</v>
      </c>
      <c r="P5561" s="3" t="s">
        <v>10</v>
      </c>
      <c r="Q5561" s="3" t="s">
        <v>88</v>
      </c>
    </row>
    <row r="5562" spans="1:17" ht="15.75" customHeight="1" x14ac:dyDescent="0.45">
      <c r="A5562" s="15">
        <v>44398.49722222222</v>
      </c>
      <c r="B5562" s="3" t="s">
        <v>1923</v>
      </c>
      <c r="C5562" s="3" t="s">
        <v>45</v>
      </c>
      <c r="D5562" s="3" t="s">
        <v>81</v>
      </c>
      <c r="E5562" s="3" t="s">
        <v>116</v>
      </c>
      <c r="F5562" s="3" t="s">
        <v>64</v>
      </c>
      <c r="G5562" s="16">
        <v>1</v>
      </c>
      <c r="H5562" s="16" t="str">
        <f>IF(Orders[[#This Row],[Quantity]]&lt;101,"Low End",IF(Orders[[#This Row],[Quantity]]&lt;301,"Mid End","High End"))</f>
        <v>Low End</v>
      </c>
      <c r="I5562" s="17">
        <v>70.349999999999994</v>
      </c>
      <c r="J5562" s="17">
        <f>Orders[[#This Row],[Unit Price]]*Orders[[#This Row],[Quantity]]</f>
        <v>70.349999999999994</v>
      </c>
      <c r="K5562" s="45">
        <f>IF(Orders[[#This Row],[currency]]="NGN",Orders[[#This Row],[Sales price]]/$T$2,Orders[[#This Row],[Sales price]]/$T$3)</f>
        <v>4.7792119565217384</v>
      </c>
      <c r="L5562" s="3" t="s">
        <v>50</v>
      </c>
      <c r="M5562" s="3" t="s">
        <v>85</v>
      </c>
      <c r="N5562" s="3" t="s">
        <v>86</v>
      </c>
      <c r="O5562" s="3" t="s">
        <v>87</v>
      </c>
      <c r="P5562" s="3" t="s">
        <v>10</v>
      </c>
      <c r="Q5562" s="3" t="s">
        <v>88</v>
      </c>
    </row>
    <row r="5563" spans="1:17" ht="15.75" customHeight="1" x14ac:dyDescent="0.45">
      <c r="A5563" s="15">
        <v>44398.497916666667</v>
      </c>
      <c r="B5563" s="3" t="s">
        <v>1924</v>
      </c>
      <c r="C5563" s="3" t="s">
        <v>61</v>
      </c>
      <c r="D5563" s="3" t="s">
        <v>81</v>
      </c>
      <c r="E5563" s="3" t="s">
        <v>99</v>
      </c>
      <c r="F5563" s="3" t="s">
        <v>64</v>
      </c>
      <c r="G5563" s="16">
        <v>1</v>
      </c>
      <c r="H5563" s="16" t="str">
        <f>IF(Orders[[#This Row],[Quantity]]&lt;101,"Low End",IF(Orders[[#This Row],[Quantity]]&lt;301,"Mid End","High End"))</f>
        <v>Low End</v>
      </c>
      <c r="I5563" s="17">
        <v>39.1</v>
      </c>
      <c r="J5563" s="17">
        <f>Orders[[#This Row],[Unit Price]]*Orders[[#This Row],[Quantity]]</f>
        <v>39.1</v>
      </c>
      <c r="K5563" s="45">
        <f>IF(Orders[[#This Row],[currency]]="NGN",Orders[[#This Row],[Sales price]]/$T$2,Orders[[#This Row],[Sales price]]/$T$3)</f>
        <v>2.65625</v>
      </c>
      <c r="L5563" s="3" t="s">
        <v>50</v>
      </c>
      <c r="M5563" s="3" t="s">
        <v>96</v>
      </c>
      <c r="N5563" s="3" t="s">
        <v>86</v>
      </c>
      <c r="O5563" s="3" t="s">
        <v>87</v>
      </c>
      <c r="P5563" s="3" t="s">
        <v>10</v>
      </c>
      <c r="Q5563" s="3" t="s">
        <v>88</v>
      </c>
    </row>
    <row r="5564" spans="1:17" ht="15.75" customHeight="1" x14ac:dyDescent="0.45">
      <c r="A5564" s="15">
        <v>44398.497916666667</v>
      </c>
      <c r="B5564" s="3" t="s">
        <v>1924</v>
      </c>
      <c r="C5564" s="3" t="s">
        <v>61</v>
      </c>
      <c r="D5564" s="3" t="s">
        <v>81</v>
      </c>
      <c r="E5564" s="3" t="s">
        <v>105</v>
      </c>
      <c r="F5564" s="3" t="s">
        <v>83</v>
      </c>
      <c r="G5564" s="16">
        <v>1</v>
      </c>
      <c r="H5564" s="16" t="str">
        <f>IF(Orders[[#This Row],[Quantity]]&lt;101,"Low End",IF(Orders[[#This Row],[Quantity]]&lt;301,"Mid End","High End"))</f>
        <v>Low End</v>
      </c>
      <c r="I5564" s="17">
        <v>47.47</v>
      </c>
      <c r="J5564" s="17">
        <f>Orders[[#This Row],[Unit Price]]*Orders[[#This Row],[Quantity]]</f>
        <v>47.47</v>
      </c>
      <c r="K5564" s="45">
        <f>IF(Orders[[#This Row],[currency]]="NGN",Orders[[#This Row],[Sales price]]/$T$2,Orders[[#This Row],[Sales price]]/$T$3)</f>
        <v>3.2248641304347823</v>
      </c>
      <c r="L5564" s="3" t="s">
        <v>50</v>
      </c>
      <c r="M5564" s="3" t="s">
        <v>96</v>
      </c>
      <c r="N5564" s="3" t="s">
        <v>86</v>
      </c>
      <c r="O5564" s="3" t="s">
        <v>87</v>
      </c>
      <c r="P5564" s="3" t="s">
        <v>10</v>
      </c>
      <c r="Q5564" s="3" t="s">
        <v>88</v>
      </c>
    </row>
    <row r="5565" spans="1:17" ht="15.75" customHeight="1" x14ac:dyDescent="0.45">
      <c r="A5565" s="15">
        <v>44398.497916666667</v>
      </c>
      <c r="B5565" s="3" t="s">
        <v>1924</v>
      </c>
      <c r="C5565" s="3" t="s">
        <v>61</v>
      </c>
      <c r="D5565" s="3" t="s">
        <v>81</v>
      </c>
      <c r="E5565" s="3" t="s">
        <v>99</v>
      </c>
      <c r="F5565" s="3" t="s">
        <v>64</v>
      </c>
      <c r="G5565" s="16">
        <v>1</v>
      </c>
      <c r="H5565" s="16" t="str">
        <f>IF(Orders[[#This Row],[Quantity]]&lt;101,"Low End",IF(Orders[[#This Row],[Quantity]]&lt;301,"Mid End","High End"))</f>
        <v>Low End</v>
      </c>
      <c r="I5565" s="17">
        <v>39.1</v>
      </c>
      <c r="J5565" s="17">
        <f>Orders[[#This Row],[Unit Price]]*Orders[[#This Row],[Quantity]]</f>
        <v>39.1</v>
      </c>
      <c r="K5565" s="45">
        <f>IF(Orders[[#This Row],[currency]]="NGN",Orders[[#This Row],[Sales price]]/$T$2,Orders[[#This Row],[Sales price]]/$T$3)</f>
        <v>2.65625</v>
      </c>
      <c r="L5565" s="3" t="s">
        <v>50</v>
      </c>
      <c r="M5565" s="3" t="s">
        <v>96</v>
      </c>
      <c r="N5565" s="3" t="s">
        <v>86</v>
      </c>
      <c r="O5565" s="3" t="s">
        <v>87</v>
      </c>
      <c r="P5565" s="3" t="s">
        <v>10</v>
      </c>
      <c r="Q5565" s="3" t="s">
        <v>88</v>
      </c>
    </row>
    <row r="5566" spans="1:17" ht="15.75" customHeight="1" x14ac:dyDescent="0.45">
      <c r="A5566" s="15">
        <v>44398.5</v>
      </c>
      <c r="B5566" s="3" t="s">
        <v>1925</v>
      </c>
      <c r="C5566" s="3" t="s">
        <v>45</v>
      </c>
      <c r="D5566" s="3" t="s">
        <v>81</v>
      </c>
      <c r="E5566" s="3" t="s">
        <v>99</v>
      </c>
      <c r="F5566" s="3" t="s">
        <v>64</v>
      </c>
      <c r="G5566" s="16">
        <v>1</v>
      </c>
      <c r="H5566" s="16" t="str">
        <f>IF(Orders[[#This Row],[Quantity]]&lt;101,"Low End",IF(Orders[[#This Row],[Quantity]]&lt;301,"Mid End","High End"))</f>
        <v>Low End</v>
      </c>
      <c r="I5566" s="17">
        <v>39.1</v>
      </c>
      <c r="J5566" s="17">
        <f>Orders[[#This Row],[Unit Price]]*Orders[[#This Row],[Quantity]]</f>
        <v>39.1</v>
      </c>
      <c r="K5566" s="45">
        <f>IF(Orders[[#This Row],[currency]]="NGN",Orders[[#This Row],[Sales price]]/$T$2,Orders[[#This Row],[Sales price]]/$T$3)</f>
        <v>2.65625</v>
      </c>
      <c r="L5566" s="3" t="s">
        <v>50</v>
      </c>
      <c r="M5566" s="3" t="s">
        <v>85</v>
      </c>
      <c r="N5566" s="3" t="s">
        <v>86</v>
      </c>
      <c r="O5566" s="3" t="s">
        <v>87</v>
      </c>
      <c r="P5566" s="3" t="s">
        <v>10</v>
      </c>
      <c r="Q5566" s="3" t="s">
        <v>54</v>
      </c>
    </row>
    <row r="5567" spans="1:17" ht="15.75" customHeight="1" x14ac:dyDescent="0.45">
      <c r="A5567" s="15">
        <v>44398.5</v>
      </c>
      <c r="B5567" s="3" t="s">
        <v>1925</v>
      </c>
      <c r="C5567" s="3" t="s">
        <v>45</v>
      </c>
      <c r="D5567" s="3" t="s">
        <v>81</v>
      </c>
      <c r="E5567" s="3" t="s">
        <v>99</v>
      </c>
      <c r="F5567" s="3" t="s">
        <v>64</v>
      </c>
      <c r="G5567" s="16">
        <v>1</v>
      </c>
      <c r="H5567" s="16" t="str">
        <f>IF(Orders[[#This Row],[Quantity]]&lt;101,"Low End",IF(Orders[[#This Row],[Quantity]]&lt;301,"Mid End","High End"))</f>
        <v>Low End</v>
      </c>
      <c r="I5567" s="17">
        <v>39.1</v>
      </c>
      <c r="J5567" s="17">
        <f>Orders[[#This Row],[Unit Price]]*Orders[[#This Row],[Quantity]]</f>
        <v>39.1</v>
      </c>
      <c r="K5567" s="45">
        <f>IF(Orders[[#This Row],[currency]]="NGN",Orders[[#This Row],[Sales price]]/$T$2,Orders[[#This Row],[Sales price]]/$T$3)</f>
        <v>2.65625</v>
      </c>
      <c r="L5567" s="3" t="s">
        <v>50</v>
      </c>
      <c r="M5567" s="3" t="s">
        <v>85</v>
      </c>
      <c r="N5567" s="3" t="s">
        <v>86</v>
      </c>
      <c r="O5567" s="3" t="s">
        <v>87</v>
      </c>
      <c r="P5567" s="3" t="s">
        <v>10</v>
      </c>
      <c r="Q5567" s="3" t="s">
        <v>54</v>
      </c>
    </row>
    <row r="5568" spans="1:17" ht="15.75" customHeight="1" x14ac:dyDescent="0.45">
      <c r="A5568" s="15">
        <v>44398.5</v>
      </c>
      <c r="B5568" s="3" t="s">
        <v>1925</v>
      </c>
      <c r="C5568" s="3" t="s">
        <v>45</v>
      </c>
      <c r="D5568" s="3" t="s">
        <v>81</v>
      </c>
      <c r="E5568" s="3" t="s">
        <v>99</v>
      </c>
      <c r="F5568" s="3" t="s">
        <v>64</v>
      </c>
      <c r="G5568" s="16">
        <v>1</v>
      </c>
      <c r="H5568" s="16" t="str">
        <f>IF(Orders[[#This Row],[Quantity]]&lt;101,"Low End",IF(Orders[[#This Row],[Quantity]]&lt;301,"Mid End","High End"))</f>
        <v>Low End</v>
      </c>
      <c r="I5568" s="17">
        <v>39.1</v>
      </c>
      <c r="J5568" s="17">
        <f>Orders[[#This Row],[Unit Price]]*Orders[[#This Row],[Quantity]]</f>
        <v>39.1</v>
      </c>
      <c r="K5568" s="45">
        <f>IF(Orders[[#This Row],[currency]]="NGN",Orders[[#This Row],[Sales price]]/$T$2,Orders[[#This Row],[Sales price]]/$T$3)</f>
        <v>2.65625</v>
      </c>
      <c r="L5568" s="3" t="s">
        <v>50</v>
      </c>
      <c r="M5568" s="3" t="s">
        <v>85</v>
      </c>
      <c r="N5568" s="3" t="s">
        <v>86</v>
      </c>
      <c r="O5568" s="3" t="s">
        <v>87</v>
      </c>
      <c r="P5568" s="3" t="s">
        <v>10</v>
      </c>
      <c r="Q5568" s="3" t="s">
        <v>54</v>
      </c>
    </row>
    <row r="5569" spans="1:17" ht="15.75" customHeight="1" x14ac:dyDescent="0.45">
      <c r="A5569" s="15">
        <v>44398.501388888886</v>
      </c>
      <c r="B5569" s="3" t="s">
        <v>208</v>
      </c>
      <c r="C5569" s="3" t="s">
        <v>61</v>
      </c>
      <c r="D5569" s="3" t="s">
        <v>139</v>
      </c>
      <c r="E5569" s="3" t="s">
        <v>176</v>
      </c>
      <c r="F5569" s="3" t="s">
        <v>141</v>
      </c>
      <c r="G5569" s="16">
        <v>1</v>
      </c>
      <c r="H5569" s="16" t="str">
        <f>IF(Orders[[#This Row],[Quantity]]&lt;101,"Low End",IF(Orders[[#This Row],[Quantity]]&lt;301,"Mid End","High End"))</f>
        <v>Low End</v>
      </c>
      <c r="I5569" s="17">
        <v>14250</v>
      </c>
      <c r="J5569" s="17">
        <f>Orders[[#This Row],[Unit Price]]*Orders[[#This Row],[Quantity]]</f>
        <v>14250</v>
      </c>
      <c r="K5569" s="45">
        <f>IF(Orders[[#This Row],[currency]]="NGN",Orders[[#This Row],[Sales price]]/$T$2,Orders[[#This Row],[Sales price]]/$T$3)</f>
        <v>35.447761194029852</v>
      </c>
      <c r="L5569" s="3" t="s">
        <v>50</v>
      </c>
      <c r="M5569" s="3" t="s">
        <v>160</v>
      </c>
      <c r="N5569" s="3" t="s">
        <v>52</v>
      </c>
      <c r="O5569" s="3" t="s">
        <v>53</v>
      </c>
      <c r="P5569" s="3" t="s">
        <v>13</v>
      </c>
      <c r="Q5569" s="3" t="s">
        <v>54</v>
      </c>
    </row>
    <row r="5570" spans="1:17" ht="15.75" customHeight="1" x14ac:dyDescent="0.45">
      <c r="A5570" s="15">
        <v>44398.502083333333</v>
      </c>
      <c r="B5570" s="3" t="s">
        <v>1683</v>
      </c>
      <c r="C5570" s="3" t="s">
        <v>61</v>
      </c>
      <c r="D5570" s="3" t="s">
        <v>144</v>
      </c>
      <c r="E5570" s="3" t="s">
        <v>1403</v>
      </c>
      <c r="F5570" s="3" t="s">
        <v>48</v>
      </c>
      <c r="G5570" s="16">
        <v>3</v>
      </c>
      <c r="H5570" s="16" t="str">
        <f>IF(Orders[[#This Row],[Quantity]]&lt;101,"Low End",IF(Orders[[#This Row],[Quantity]]&lt;301,"Mid End","High End"))</f>
        <v>Low End</v>
      </c>
      <c r="I5570" s="17">
        <v>2000</v>
      </c>
      <c r="J5570" s="17">
        <f>Orders[[#This Row],[Unit Price]]*Orders[[#This Row],[Quantity]]</f>
        <v>6000</v>
      </c>
      <c r="K5570" s="45">
        <f>IF(Orders[[#This Row],[currency]]="NGN",Orders[[#This Row],[Sales price]]/$T$2,Orders[[#This Row],[Sales price]]/$T$3)</f>
        <v>14.925373134328359</v>
      </c>
      <c r="L5570" s="3" t="s">
        <v>50</v>
      </c>
      <c r="M5570" s="3" t="s">
        <v>310</v>
      </c>
      <c r="N5570" s="3" t="s">
        <v>52</v>
      </c>
      <c r="O5570" s="3" t="s">
        <v>53</v>
      </c>
      <c r="P5570" s="3" t="s">
        <v>13</v>
      </c>
      <c r="Q5570" s="3" t="s">
        <v>88</v>
      </c>
    </row>
    <row r="5571" spans="1:17" ht="15.75" customHeight="1" x14ac:dyDescent="0.45">
      <c r="A5571" s="15">
        <v>44398.502083333333</v>
      </c>
      <c r="B5571" s="3" t="s">
        <v>1119</v>
      </c>
      <c r="C5571" s="3" t="s">
        <v>67</v>
      </c>
      <c r="D5571" s="3" t="s">
        <v>81</v>
      </c>
      <c r="E5571" s="3" t="s">
        <v>116</v>
      </c>
      <c r="F5571" s="3" t="s">
        <v>64</v>
      </c>
      <c r="G5571" s="16">
        <v>1</v>
      </c>
      <c r="H5571" s="16" t="str">
        <f>IF(Orders[[#This Row],[Quantity]]&lt;101,"Low End",IF(Orders[[#This Row],[Quantity]]&lt;301,"Mid End","High End"))</f>
        <v>Low End</v>
      </c>
      <c r="I5571" s="17">
        <v>69.459999999999994</v>
      </c>
      <c r="J5571" s="17">
        <f>Orders[[#This Row],[Unit Price]]*Orders[[#This Row],[Quantity]]</f>
        <v>69.459999999999994</v>
      </c>
      <c r="K5571" s="45">
        <f>IF(Orders[[#This Row],[currency]]="NGN",Orders[[#This Row],[Sales price]]/$T$2,Orders[[#This Row],[Sales price]]/$T$3)</f>
        <v>4.7187499999999991</v>
      </c>
      <c r="L5571" s="3" t="s">
        <v>50</v>
      </c>
      <c r="M5571" s="3" t="s">
        <v>85</v>
      </c>
      <c r="N5571" s="3" t="s">
        <v>86</v>
      </c>
      <c r="O5571" s="3" t="s">
        <v>87</v>
      </c>
      <c r="P5571" s="3" t="s">
        <v>10</v>
      </c>
      <c r="Q5571" s="3" t="s">
        <v>88</v>
      </c>
    </row>
    <row r="5572" spans="1:17" ht="15.75" customHeight="1" x14ac:dyDescent="0.45">
      <c r="A5572" s="15">
        <v>44398.502083333333</v>
      </c>
      <c r="B5572" s="3" t="s">
        <v>1119</v>
      </c>
      <c r="C5572" s="3" t="s">
        <v>67</v>
      </c>
      <c r="D5572" s="3" t="s">
        <v>81</v>
      </c>
      <c r="E5572" s="3" t="s">
        <v>110</v>
      </c>
      <c r="F5572" s="3" t="s">
        <v>78</v>
      </c>
      <c r="G5572" s="16">
        <v>1</v>
      </c>
      <c r="H5572" s="16" t="str">
        <f>IF(Orders[[#This Row],[Quantity]]&lt;101,"Low End",IF(Orders[[#This Row],[Quantity]]&lt;301,"Mid End","High End"))</f>
        <v>Low End</v>
      </c>
      <c r="I5572" s="17">
        <v>96.32</v>
      </c>
      <c r="J5572" s="17">
        <f>Orders[[#This Row],[Unit Price]]*Orders[[#This Row],[Quantity]]</f>
        <v>96.32</v>
      </c>
      <c r="K5572" s="45">
        <f>IF(Orders[[#This Row],[currency]]="NGN",Orders[[#This Row],[Sales price]]/$T$2,Orders[[#This Row],[Sales price]]/$T$3)</f>
        <v>6.5434782608695645</v>
      </c>
      <c r="L5572" s="3" t="s">
        <v>50</v>
      </c>
      <c r="M5572" s="3" t="s">
        <v>85</v>
      </c>
      <c r="N5572" s="3" t="s">
        <v>86</v>
      </c>
      <c r="O5572" s="3" t="s">
        <v>87</v>
      </c>
      <c r="P5572" s="3" t="s">
        <v>10</v>
      </c>
      <c r="Q5572" s="3" t="s">
        <v>88</v>
      </c>
    </row>
    <row r="5573" spans="1:17" ht="15.75" customHeight="1" x14ac:dyDescent="0.45">
      <c r="A5573" s="15">
        <v>44398.502083333333</v>
      </c>
      <c r="B5573" s="3" t="s">
        <v>1119</v>
      </c>
      <c r="C5573" s="3" t="s">
        <v>67</v>
      </c>
      <c r="D5573" s="3" t="s">
        <v>81</v>
      </c>
      <c r="E5573" s="3" t="s">
        <v>402</v>
      </c>
      <c r="F5573" s="3" t="s">
        <v>78</v>
      </c>
      <c r="G5573" s="16">
        <v>1</v>
      </c>
      <c r="H5573" s="16" t="str">
        <f>IF(Orders[[#This Row],[Quantity]]&lt;101,"Low End",IF(Orders[[#This Row],[Quantity]]&lt;301,"Mid End","High End"))</f>
        <v>Low End</v>
      </c>
      <c r="I5573" s="17">
        <v>92.74</v>
      </c>
      <c r="J5573" s="17">
        <f>Orders[[#This Row],[Unit Price]]*Orders[[#This Row],[Quantity]]</f>
        <v>92.74</v>
      </c>
      <c r="K5573" s="45">
        <f>IF(Orders[[#This Row],[currency]]="NGN",Orders[[#This Row],[Sales price]]/$T$2,Orders[[#This Row],[Sales price]]/$T$3)</f>
        <v>6.3002717391304346</v>
      </c>
      <c r="L5573" s="3" t="s">
        <v>50</v>
      </c>
      <c r="M5573" s="3" t="s">
        <v>85</v>
      </c>
      <c r="N5573" s="3" t="s">
        <v>86</v>
      </c>
      <c r="O5573" s="3" t="s">
        <v>87</v>
      </c>
      <c r="P5573" s="3" t="s">
        <v>10</v>
      </c>
      <c r="Q5573" s="3" t="s">
        <v>88</v>
      </c>
    </row>
    <row r="5574" spans="1:17" ht="15.75" customHeight="1" x14ac:dyDescent="0.45">
      <c r="A5574" s="15">
        <v>44398.502083333333</v>
      </c>
      <c r="B5574" s="3" t="s">
        <v>1119</v>
      </c>
      <c r="C5574" s="3" t="s">
        <v>67</v>
      </c>
      <c r="D5574" s="3" t="s">
        <v>81</v>
      </c>
      <c r="E5574" s="3" t="s">
        <v>97</v>
      </c>
      <c r="F5574" s="3" t="s">
        <v>83</v>
      </c>
      <c r="G5574" s="16">
        <v>1</v>
      </c>
      <c r="H5574" s="16" t="str">
        <f>IF(Orders[[#This Row],[Quantity]]&lt;101,"Low End",IF(Orders[[#This Row],[Quantity]]&lt;301,"Mid End","High End"))</f>
        <v>Low End</v>
      </c>
      <c r="I5574" s="17">
        <v>51.2</v>
      </c>
      <c r="J5574" s="17">
        <f>Orders[[#This Row],[Unit Price]]*Orders[[#This Row],[Quantity]]</f>
        <v>51.2</v>
      </c>
      <c r="K5574" s="45">
        <f>IF(Orders[[#This Row],[currency]]="NGN",Orders[[#This Row],[Sales price]]/$T$2,Orders[[#This Row],[Sales price]]/$T$3)</f>
        <v>3.4782608695652173</v>
      </c>
      <c r="L5574" s="3" t="s">
        <v>50</v>
      </c>
      <c r="M5574" s="3" t="s">
        <v>85</v>
      </c>
      <c r="N5574" s="3" t="s">
        <v>86</v>
      </c>
      <c r="O5574" s="3" t="s">
        <v>87</v>
      </c>
      <c r="P5574" s="3" t="s">
        <v>10</v>
      </c>
      <c r="Q5574" s="3" t="s">
        <v>88</v>
      </c>
    </row>
    <row r="5575" spans="1:17" ht="15.75" customHeight="1" x14ac:dyDescent="0.45">
      <c r="A5575" s="15">
        <v>44398.502083333333</v>
      </c>
      <c r="B5575" s="3" t="s">
        <v>1119</v>
      </c>
      <c r="C5575" s="3" t="s">
        <v>67</v>
      </c>
      <c r="D5575" s="3" t="s">
        <v>81</v>
      </c>
      <c r="E5575" s="3" t="s">
        <v>99</v>
      </c>
      <c r="F5575" s="3" t="s">
        <v>64</v>
      </c>
      <c r="G5575" s="16">
        <v>1</v>
      </c>
      <c r="H5575" s="16" t="str">
        <f>IF(Orders[[#This Row],[Quantity]]&lt;101,"Low End",IF(Orders[[#This Row],[Quantity]]&lt;301,"Mid End","High End"))</f>
        <v>Low End</v>
      </c>
      <c r="I5575" s="17">
        <v>39.1</v>
      </c>
      <c r="J5575" s="17">
        <f>Orders[[#This Row],[Unit Price]]*Orders[[#This Row],[Quantity]]</f>
        <v>39.1</v>
      </c>
      <c r="K5575" s="45">
        <f>IF(Orders[[#This Row],[currency]]="NGN",Orders[[#This Row],[Sales price]]/$T$2,Orders[[#This Row],[Sales price]]/$T$3)</f>
        <v>2.65625</v>
      </c>
      <c r="L5575" s="3" t="s">
        <v>50</v>
      </c>
      <c r="M5575" s="3" t="s">
        <v>85</v>
      </c>
      <c r="N5575" s="3" t="s">
        <v>86</v>
      </c>
      <c r="O5575" s="3" t="s">
        <v>87</v>
      </c>
      <c r="P5575" s="3" t="s">
        <v>10</v>
      </c>
      <c r="Q5575" s="3" t="s">
        <v>88</v>
      </c>
    </row>
    <row r="5576" spans="1:17" ht="15.75" customHeight="1" x14ac:dyDescent="0.45">
      <c r="A5576" s="15">
        <v>44398.504166666666</v>
      </c>
      <c r="B5576" s="3" t="s">
        <v>1926</v>
      </c>
      <c r="C5576" s="3" t="s">
        <v>67</v>
      </c>
      <c r="D5576" s="3" t="s">
        <v>144</v>
      </c>
      <c r="E5576" s="3" t="s">
        <v>1403</v>
      </c>
      <c r="F5576" s="3" t="s">
        <v>48</v>
      </c>
      <c r="G5576" s="16">
        <v>1</v>
      </c>
      <c r="H5576" s="16" t="str">
        <f>IF(Orders[[#This Row],[Quantity]]&lt;101,"Low End",IF(Orders[[#This Row],[Quantity]]&lt;301,"Mid End","High End"))</f>
        <v>Low End</v>
      </c>
      <c r="I5576" s="17">
        <v>6900</v>
      </c>
      <c r="J5576" s="17">
        <f>Orders[[#This Row],[Unit Price]]*Orders[[#This Row],[Quantity]]</f>
        <v>6900</v>
      </c>
      <c r="K5576" s="45">
        <f>IF(Orders[[#This Row],[currency]]="NGN",Orders[[#This Row],[Sales price]]/$T$2,Orders[[#This Row],[Sales price]]/$T$3)</f>
        <v>17.164179104477611</v>
      </c>
      <c r="L5576" s="3" t="s">
        <v>50</v>
      </c>
      <c r="M5576" s="3" t="s">
        <v>421</v>
      </c>
      <c r="N5576" s="3" t="s">
        <v>52</v>
      </c>
      <c r="O5576" s="3" t="s">
        <v>53</v>
      </c>
      <c r="P5576" s="3" t="s">
        <v>13</v>
      </c>
      <c r="Q5576" s="3" t="s">
        <v>54</v>
      </c>
    </row>
    <row r="5577" spans="1:17" ht="15.75" customHeight="1" x14ac:dyDescent="0.45">
      <c r="A5577" s="15">
        <v>44398.506944444445</v>
      </c>
      <c r="B5577" s="3" t="s">
        <v>190</v>
      </c>
      <c r="C5577" s="3" t="s">
        <v>67</v>
      </c>
      <c r="D5577" s="3" t="s">
        <v>139</v>
      </c>
      <c r="E5577" s="3" t="s">
        <v>140</v>
      </c>
      <c r="F5577" s="3" t="s">
        <v>141</v>
      </c>
      <c r="G5577" s="16">
        <v>1</v>
      </c>
      <c r="H5577" s="16" t="str">
        <f>IF(Orders[[#This Row],[Quantity]]&lt;101,"Low End",IF(Orders[[#This Row],[Quantity]]&lt;301,"Mid End","High End"))</f>
        <v>Low End</v>
      </c>
      <c r="I5577" s="17">
        <v>5150</v>
      </c>
      <c r="J5577" s="17">
        <f>Orders[[#This Row],[Unit Price]]*Orders[[#This Row],[Quantity]]</f>
        <v>5150</v>
      </c>
      <c r="K5577" s="45">
        <f>IF(Orders[[#This Row],[currency]]="NGN",Orders[[#This Row],[Sales price]]/$T$2,Orders[[#This Row],[Sales price]]/$T$3)</f>
        <v>12.810945273631841</v>
      </c>
      <c r="L5577" s="3" t="s">
        <v>50</v>
      </c>
      <c r="M5577" s="3" t="s">
        <v>1601</v>
      </c>
      <c r="N5577" s="3" t="s">
        <v>52</v>
      </c>
      <c r="O5577" s="3" t="s">
        <v>53</v>
      </c>
      <c r="P5577" s="3" t="s">
        <v>13</v>
      </c>
      <c r="Q5577" s="3" t="s">
        <v>54</v>
      </c>
    </row>
    <row r="5578" spans="1:17" ht="15.75" customHeight="1" x14ac:dyDescent="0.45">
      <c r="A5578" s="15">
        <v>44398.508333333331</v>
      </c>
      <c r="B5578" s="3" t="s">
        <v>1410</v>
      </c>
      <c r="C5578" s="3" t="s">
        <v>61</v>
      </c>
      <c r="D5578" s="3" t="s">
        <v>144</v>
      </c>
      <c r="E5578" s="3" t="s">
        <v>1403</v>
      </c>
      <c r="F5578" s="3" t="s">
        <v>48</v>
      </c>
      <c r="G5578" s="16">
        <v>1</v>
      </c>
      <c r="H5578" s="16" t="str">
        <f>IF(Orders[[#This Row],[Quantity]]&lt;101,"Low End",IF(Orders[[#This Row],[Quantity]]&lt;301,"Mid End","High End"))</f>
        <v>Low End</v>
      </c>
      <c r="I5578" s="17">
        <v>6900</v>
      </c>
      <c r="J5578" s="17">
        <f>Orders[[#This Row],[Unit Price]]*Orders[[#This Row],[Quantity]]</f>
        <v>6900</v>
      </c>
      <c r="K5578" s="45">
        <f>IF(Orders[[#This Row],[currency]]="NGN",Orders[[#This Row],[Sales price]]/$T$2,Orders[[#This Row],[Sales price]]/$T$3)</f>
        <v>17.164179104477611</v>
      </c>
      <c r="L5578" s="3" t="s">
        <v>50</v>
      </c>
      <c r="M5578" s="3" t="s">
        <v>392</v>
      </c>
      <c r="N5578" s="3" t="s">
        <v>52</v>
      </c>
      <c r="O5578" s="3" t="s">
        <v>53</v>
      </c>
      <c r="P5578" s="3" t="s">
        <v>13</v>
      </c>
      <c r="Q5578" s="3" t="s">
        <v>54</v>
      </c>
    </row>
    <row r="5579" spans="1:17" ht="15.75" customHeight="1" x14ac:dyDescent="0.45">
      <c r="A5579" s="15">
        <v>44398.511111111111</v>
      </c>
      <c r="B5579" s="3" t="s">
        <v>1406</v>
      </c>
      <c r="C5579" s="3" t="s">
        <v>61</v>
      </c>
      <c r="D5579" s="3" t="s">
        <v>144</v>
      </c>
      <c r="E5579" s="3" t="s">
        <v>1403</v>
      </c>
      <c r="F5579" s="3" t="s">
        <v>48</v>
      </c>
      <c r="G5579" s="16">
        <v>5</v>
      </c>
      <c r="H5579" s="16" t="str">
        <f>IF(Orders[[#This Row],[Quantity]]&lt;101,"Low End",IF(Orders[[#This Row],[Quantity]]&lt;301,"Mid End","High End"))</f>
        <v>Low End</v>
      </c>
      <c r="I5579" s="17">
        <v>6900</v>
      </c>
      <c r="J5579" s="17">
        <f>Orders[[#This Row],[Unit Price]]*Orders[[#This Row],[Quantity]]</f>
        <v>34500</v>
      </c>
      <c r="K5579" s="45">
        <f>IF(Orders[[#This Row],[currency]]="NGN",Orders[[#This Row],[Sales price]]/$T$2,Orders[[#This Row],[Sales price]]/$T$3)</f>
        <v>85.820895522388057</v>
      </c>
      <c r="L5579" s="3" t="s">
        <v>50</v>
      </c>
      <c r="M5579" s="3" t="s">
        <v>383</v>
      </c>
      <c r="N5579" s="3" t="s">
        <v>52</v>
      </c>
      <c r="O5579" s="3" t="s">
        <v>53</v>
      </c>
      <c r="P5579" s="3" t="s">
        <v>13</v>
      </c>
      <c r="Q5579" s="3" t="s">
        <v>54</v>
      </c>
    </row>
    <row r="5580" spans="1:17" ht="15.75" customHeight="1" x14ac:dyDescent="0.45">
      <c r="A5580" s="15">
        <v>44398.511805555558</v>
      </c>
      <c r="B5580" s="3" t="s">
        <v>1927</v>
      </c>
      <c r="C5580" s="3" t="s">
        <v>45</v>
      </c>
      <c r="D5580" s="3" t="s">
        <v>81</v>
      </c>
      <c r="E5580" s="3" t="s">
        <v>99</v>
      </c>
      <c r="F5580" s="3" t="s">
        <v>64</v>
      </c>
      <c r="G5580" s="16">
        <v>1</v>
      </c>
      <c r="H5580" s="16" t="str">
        <f>IF(Orders[[#This Row],[Quantity]]&lt;101,"Low End",IF(Orders[[#This Row],[Quantity]]&lt;301,"Mid End","High End"))</f>
        <v>Low End</v>
      </c>
      <c r="I5580" s="17">
        <v>39.1</v>
      </c>
      <c r="J5580" s="17">
        <f>Orders[[#This Row],[Unit Price]]*Orders[[#This Row],[Quantity]]</f>
        <v>39.1</v>
      </c>
      <c r="K5580" s="45">
        <f>IF(Orders[[#This Row],[currency]]="NGN",Orders[[#This Row],[Sales price]]/$T$2,Orders[[#This Row],[Sales price]]/$T$3)</f>
        <v>2.65625</v>
      </c>
      <c r="L5580" s="3" t="s">
        <v>50</v>
      </c>
      <c r="M5580" s="3" t="s">
        <v>85</v>
      </c>
      <c r="N5580" s="3" t="s">
        <v>86</v>
      </c>
      <c r="O5580" s="3" t="s">
        <v>87</v>
      </c>
      <c r="P5580" s="3" t="s">
        <v>10</v>
      </c>
      <c r="Q5580" s="3" t="s">
        <v>88</v>
      </c>
    </row>
    <row r="5581" spans="1:17" ht="15.75" customHeight="1" x14ac:dyDescent="0.45">
      <c r="A5581" s="15">
        <v>44398.511805555558</v>
      </c>
      <c r="B5581" s="3" t="s">
        <v>1927</v>
      </c>
      <c r="C5581" s="3" t="s">
        <v>45</v>
      </c>
      <c r="D5581" s="3" t="s">
        <v>81</v>
      </c>
      <c r="E5581" s="3" t="s">
        <v>99</v>
      </c>
      <c r="F5581" s="3" t="s">
        <v>64</v>
      </c>
      <c r="G5581" s="16">
        <v>1</v>
      </c>
      <c r="H5581" s="16" t="str">
        <f>IF(Orders[[#This Row],[Quantity]]&lt;101,"Low End",IF(Orders[[#This Row],[Quantity]]&lt;301,"Mid End","High End"))</f>
        <v>Low End</v>
      </c>
      <c r="I5581" s="17">
        <v>39.1</v>
      </c>
      <c r="J5581" s="17">
        <f>Orders[[#This Row],[Unit Price]]*Orders[[#This Row],[Quantity]]</f>
        <v>39.1</v>
      </c>
      <c r="K5581" s="45">
        <f>IF(Orders[[#This Row],[currency]]="NGN",Orders[[#This Row],[Sales price]]/$T$2,Orders[[#This Row],[Sales price]]/$T$3)</f>
        <v>2.65625</v>
      </c>
      <c r="L5581" s="3" t="s">
        <v>50</v>
      </c>
      <c r="M5581" s="3" t="s">
        <v>85</v>
      </c>
      <c r="N5581" s="3" t="s">
        <v>86</v>
      </c>
      <c r="O5581" s="3" t="s">
        <v>87</v>
      </c>
      <c r="P5581" s="3" t="s">
        <v>10</v>
      </c>
      <c r="Q5581" s="3" t="s">
        <v>88</v>
      </c>
    </row>
    <row r="5582" spans="1:17" ht="15.75" customHeight="1" x14ac:dyDescent="0.45">
      <c r="A5582" s="15">
        <v>44398.51458333333</v>
      </c>
      <c r="B5582" s="3" t="s">
        <v>1928</v>
      </c>
      <c r="C5582" s="3" t="s">
        <v>61</v>
      </c>
      <c r="D5582" s="3" t="s">
        <v>81</v>
      </c>
      <c r="E5582" s="3" t="s">
        <v>105</v>
      </c>
      <c r="F5582" s="3" t="s">
        <v>83</v>
      </c>
      <c r="G5582" s="16">
        <v>1</v>
      </c>
      <c r="H5582" s="16" t="str">
        <f>IF(Orders[[#This Row],[Quantity]]&lt;101,"Low End",IF(Orders[[#This Row],[Quantity]]&lt;301,"Mid End","High End"))</f>
        <v>Low End</v>
      </c>
      <c r="I5582" s="17">
        <v>71.900000000000006</v>
      </c>
      <c r="J5582" s="17">
        <f>Orders[[#This Row],[Unit Price]]*Orders[[#This Row],[Quantity]]</f>
        <v>71.900000000000006</v>
      </c>
      <c r="K5582" s="45">
        <f>IF(Orders[[#This Row],[currency]]="NGN",Orders[[#This Row],[Sales price]]/$T$2,Orders[[#This Row],[Sales price]]/$T$3)</f>
        <v>4.8845108695652177</v>
      </c>
      <c r="L5582" s="3" t="s">
        <v>50</v>
      </c>
      <c r="M5582" s="3" t="s">
        <v>96</v>
      </c>
      <c r="N5582" s="3" t="s">
        <v>86</v>
      </c>
      <c r="O5582" s="3" t="s">
        <v>87</v>
      </c>
      <c r="P5582" s="3" t="s">
        <v>10</v>
      </c>
      <c r="Q5582" s="3" t="s">
        <v>88</v>
      </c>
    </row>
    <row r="5583" spans="1:17" ht="15.75" customHeight="1" x14ac:dyDescent="0.45">
      <c r="A5583" s="15">
        <v>44398.51458333333</v>
      </c>
      <c r="B5583" s="3" t="s">
        <v>1928</v>
      </c>
      <c r="C5583" s="3" t="s">
        <v>61</v>
      </c>
      <c r="D5583" s="3" t="s">
        <v>81</v>
      </c>
      <c r="E5583" s="3" t="s">
        <v>99</v>
      </c>
      <c r="F5583" s="3" t="s">
        <v>64</v>
      </c>
      <c r="G5583" s="16">
        <v>1</v>
      </c>
      <c r="H5583" s="16" t="str">
        <f>IF(Orders[[#This Row],[Quantity]]&lt;101,"Low End",IF(Orders[[#This Row],[Quantity]]&lt;301,"Mid End","High End"))</f>
        <v>Low End</v>
      </c>
      <c r="I5583" s="17">
        <v>39.1</v>
      </c>
      <c r="J5583" s="17">
        <f>Orders[[#This Row],[Unit Price]]*Orders[[#This Row],[Quantity]]</f>
        <v>39.1</v>
      </c>
      <c r="K5583" s="45">
        <f>IF(Orders[[#This Row],[currency]]="NGN",Orders[[#This Row],[Sales price]]/$T$2,Orders[[#This Row],[Sales price]]/$T$3)</f>
        <v>2.65625</v>
      </c>
      <c r="L5583" s="3" t="s">
        <v>50</v>
      </c>
      <c r="M5583" s="3" t="s">
        <v>96</v>
      </c>
      <c r="N5583" s="3" t="s">
        <v>86</v>
      </c>
      <c r="O5583" s="3" t="s">
        <v>87</v>
      </c>
      <c r="P5583" s="3" t="s">
        <v>10</v>
      </c>
      <c r="Q5583" s="3" t="s">
        <v>88</v>
      </c>
    </row>
    <row r="5584" spans="1:17" ht="15.75" customHeight="1" x14ac:dyDescent="0.45">
      <c r="A5584" s="15">
        <v>44398.522222222222</v>
      </c>
      <c r="B5584" s="3" t="s">
        <v>218</v>
      </c>
      <c r="C5584" s="3" t="s">
        <v>45</v>
      </c>
      <c r="D5584" s="3" t="s">
        <v>589</v>
      </c>
      <c r="E5584" s="3" t="s">
        <v>590</v>
      </c>
      <c r="F5584" s="3" t="s">
        <v>48</v>
      </c>
      <c r="G5584" s="16">
        <v>2</v>
      </c>
      <c r="H5584" s="16" t="str">
        <f>IF(Orders[[#This Row],[Quantity]]&lt;101,"Low End",IF(Orders[[#This Row],[Quantity]]&lt;301,"Mid End","High End"))</f>
        <v>Low End</v>
      </c>
      <c r="I5584" s="17">
        <v>8800</v>
      </c>
      <c r="J5584" s="17">
        <f>Orders[[#This Row],[Unit Price]]*Orders[[#This Row],[Quantity]]</f>
        <v>17600</v>
      </c>
      <c r="K5584" s="45">
        <f>IF(Orders[[#This Row],[currency]]="NGN",Orders[[#This Row],[Sales price]]/$T$2,Orders[[#This Row],[Sales price]]/$T$3)</f>
        <v>43.781094527363187</v>
      </c>
      <c r="L5584" s="3" t="s">
        <v>50</v>
      </c>
      <c r="M5584" s="3" t="s">
        <v>175</v>
      </c>
      <c r="N5584" s="3" t="s">
        <v>52</v>
      </c>
      <c r="O5584" s="3" t="s">
        <v>53</v>
      </c>
      <c r="P5584" s="3" t="s">
        <v>13</v>
      </c>
      <c r="Q5584" s="3" t="s">
        <v>88</v>
      </c>
    </row>
    <row r="5585" spans="1:17" ht="15.75" customHeight="1" x14ac:dyDescent="0.45">
      <c r="A5585" s="15">
        <v>44398.522222222222</v>
      </c>
      <c r="B5585" s="3" t="s">
        <v>218</v>
      </c>
      <c r="C5585" s="3" t="s">
        <v>45</v>
      </c>
      <c r="D5585" s="3" t="s">
        <v>144</v>
      </c>
      <c r="E5585" s="3" t="s">
        <v>1403</v>
      </c>
      <c r="F5585" s="3" t="s">
        <v>48</v>
      </c>
      <c r="G5585" s="16">
        <v>1</v>
      </c>
      <c r="H5585" s="16" t="str">
        <f>IF(Orders[[#This Row],[Quantity]]&lt;101,"Low End",IF(Orders[[#This Row],[Quantity]]&lt;301,"Mid End","High End"))</f>
        <v>Low End</v>
      </c>
      <c r="I5585" s="17">
        <v>2000</v>
      </c>
      <c r="J5585" s="17">
        <f>Orders[[#This Row],[Unit Price]]*Orders[[#This Row],[Quantity]]</f>
        <v>2000</v>
      </c>
      <c r="K5585" s="45">
        <f>IF(Orders[[#This Row],[currency]]="NGN",Orders[[#This Row],[Sales price]]/$T$2,Orders[[#This Row],[Sales price]]/$T$3)</f>
        <v>4.9751243781094523</v>
      </c>
      <c r="L5585" s="3" t="s">
        <v>50</v>
      </c>
      <c r="M5585" s="3" t="s">
        <v>175</v>
      </c>
      <c r="N5585" s="3" t="s">
        <v>52</v>
      </c>
      <c r="O5585" s="3" t="s">
        <v>53</v>
      </c>
      <c r="P5585" s="3" t="s">
        <v>13</v>
      </c>
      <c r="Q5585" s="3" t="s">
        <v>88</v>
      </c>
    </row>
    <row r="5586" spans="1:17" ht="15.75" customHeight="1" x14ac:dyDescent="0.45">
      <c r="A5586" s="15">
        <v>44398.522222222222</v>
      </c>
      <c r="B5586" s="3" t="s">
        <v>218</v>
      </c>
      <c r="C5586" s="3" t="s">
        <v>45</v>
      </c>
      <c r="D5586" s="3" t="s">
        <v>55</v>
      </c>
      <c r="E5586" s="3" t="s">
        <v>1860</v>
      </c>
      <c r="F5586" s="3" t="s">
        <v>48</v>
      </c>
      <c r="G5586" s="16">
        <v>1</v>
      </c>
      <c r="H5586" s="16" t="str">
        <f>IF(Orders[[#This Row],[Quantity]]&lt;101,"Low End",IF(Orders[[#This Row],[Quantity]]&lt;301,"Mid End","High End"))</f>
        <v>Low End</v>
      </c>
      <c r="I5586" s="17">
        <v>5000</v>
      </c>
      <c r="J5586" s="17">
        <f>Orders[[#This Row],[Unit Price]]*Orders[[#This Row],[Quantity]]</f>
        <v>5000</v>
      </c>
      <c r="K5586" s="45">
        <f>IF(Orders[[#This Row],[currency]]="NGN",Orders[[#This Row],[Sales price]]/$T$2,Orders[[#This Row],[Sales price]]/$T$3)</f>
        <v>12.437810945273633</v>
      </c>
      <c r="L5586" s="3" t="s">
        <v>50</v>
      </c>
      <c r="M5586" s="3" t="s">
        <v>175</v>
      </c>
      <c r="N5586" s="3" t="s">
        <v>52</v>
      </c>
      <c r="O5586" s="3" t="s">
        <v>53</v>
      </c>
      <c r="P5586" s="3" t="s">
        <v>13</v>
      </c>
      <c r="Q5586" s="3" t="s">
        <v>88</v>
      </c>
    </row>
    <row r="5587" spans="1:17" ht="15.75" customHeight="1" x14ac:dyDescent="0.45">
      <c r="A5587" s="15">
        <v>44398.522222222222</v>
      </c>
      <c r="B5587" s="3" t="s">
        <v>1106</v>
      </c>
      <c r="C5587" s="3" t="s">
        <v>67</v>
      </c>
      <c r="D5587" s="3" t="s">
        <v>81</v>
      </c>
      <c r="E5587" s="3" t="s">
        <v>113</v>
      </c>
      <c r="F5587" s="3" t="s">
        <v>78</v>
      </c>
      <c r="G5587" s="16">
        <v>2</v>
      </c>
      <c r="H5587" s="16" t="str">
        <f>IF(Orders[[#This Row],[Quantity]]&lt;101,"Low End",IF(Orders[[#This Row],[Quantity]]&lt;301,"Mid End","High End"))</f>
        <v>Low End</v>
      </c>
      <c r="I5587" s="17">
        <v>56.3</v>
      </c>
      <c r="J5587" s="17">
        <f>Orders[[#This Row],[Unit Price]]*Orders[[#This Row],[Quantity]]</f>
        <v>112.6</v>
      </c>
      <c r="K5587" s="45">
        <f>IF(Orders[[#This Row],[currency]]="NGN",Orders[[#This Row],[Sales price]]/$T$2,Orders[[#This Row],[Sales price]]/$T$3)</f>
        <v>7.6494565217391299</v>
      </c>
      <c r="L5587" s="3" t="s">
        <v>58</v>
      </c>
      <c r="M5587" s="3" t="s">
        <v>104</v>
      </c>
      <c r="N5587" s="3" t="s">
        <v>86</v>
      </c>
      <c r="O5587" s="3" t="s">
        <v>87</v>
      </c>
      <c r="P5587" s="3" t="s">
        <v>10</v>
      </c>
      <c r="Q5587" s="3" t="s">
        <v>88</v>
      </c>
    </row>
    <row r="5588" spans="1:17" ht="15.75" customHeight="1" x14ac:dyDescent="0.45">
      <c r="A5588" s="15">
        <v>44398.522222222222</v>
      </c>
      <c r="B5588" s="3" t="s">
        <v>1106</v>
      </c>
      <c r="C5588" s="3" t="s">
        <v>67</v>
      </c>
      <c r="D5588" s="3" t="s">
        <v>81</v>
      </c>
      <c r="E5588" s="3" t="s">
        <v>158</v>
      </c>
      <c r="F5588" s="3" t="s">
        <v>64</v>
      </c>
      <c r="G5588" s="16">
        <v>1</v>
      </c>
      <c r="H5588" s="16" t="str">
        <f>IF(Orders[[#This Row],[Quantity]]&lt;101,"Low End",IF(Orders[[#This Row],[Quantity]]&lt;301,"Mid End","High End"))</f>
        <v>Low End</v>
      </c>
      <c r="I5588" s="17">
        <v>60.26</v>
      </c>
      <c r="J5588" s="17">
        <f>Orders[[#This Row],[Unit Price]]*Orders[[#This Row],[Quantity]]</f>
        <v>60.26</v>
      </c>
      <c r="K5588" s="45">
        <f>IF(Orders[[#This Row],[currency]]="NGN",Orders[[#This Row],[Sales price]]/$T$2,Orders[[#This Row],[Sales price]]/$T$3)</f>
        <v>4.09375</v>
      </c>
      <c r="L5588" s="3" t="s">
        <v>58</v>
      </c>
      <c r="M5588" s="3" t="s">
        <v>104</v>
      </c>
      <c r="N5588" s="3" t="s">
        <v>86</v>
      </c>
      <c r="O5588" s="3" t="s">
        <v>87</v>
      </c>
      <c r="P5588" s="3" t="s">
        <v>10</v>
      </c>
      <c r="Q5588" s="3" t="s">
        <v>88</v>
      </c>
    </row>
    <row r="5589" spans="1:17" ht="15.75" customHeight="1" x14ac:dyDescent="0.45">
      <c r="A5589" s="15">
        <v>44398.522222222222</v>
      </c>
      <c r="B5589" s="3" t="s">
        <v>1106</v>
      </c>
      <c r="C5589" s="3" t="s">
        <v>67</v>
      </c>
      <c r="D5589" s="3" t="s">
        <v>81</v>
      </c>
      <c r="E5589" s="3" t="s">
        <v>402</v>
      </c>
      <c r="F5589" s="3" t="s">
        <v>78</v>
      </c>
      <c r="G5589" s="16">
        <v>1</v>
      </c>
      <c r="H5589" s="16" t="str">
        <f>IF(Orders[[#This Row],[Quantity]]&lt;101,"Low End",IF(Orders[[#This Row],[Quantity]]&lt;301,"Mid End","High End"))</f>
        <v>Low End</v>
      </c>
      <c r="I5589" s="17">
        <v>92.74</v>
      </c>
      <c r="J5589" s="17">
        <f>Orders[[#This Row],[Unit Price]]*Orders[[#This Row],[Quantity]]</f>
        <v>92.74</v>
      </c>
      <c r="K5589" s="45">
        <f>IF(Orders[[#This Row],[currency]]="NGN",Orders[[#This Row],[Sales price]]/$T$2,Orders[[#This Row],[Sales price]]/$T$3)</f>
        <v>6.3002717391304346</v>
      </c>
      <c r="L5589" s="3" t="s">
        <v>58</v>
      </c>
      <c r="M5589" s="3" t="s">
        <v>104</v>
      </c>
      <c r="N5589" s="3" t="s">
        <v>86</v>
      </c>
      <c r="O5589" s="3" t="s">
        <v>87</v>
      </c>
      <c r="P5589" s="3" t="s">
        <v>10</v>
      </c>
      <c r="Q5589" s="3" t="s">
        <v>88</v>
      </c>
    </row>
    <row r="5590" spans="1:17" ht="15.75" customHeight="1" x14ac:dyDescent="0.45">
      <c r="A5590" s="15">
        <v>44398.522222222222</v>
      </c>
      <c r="B5590" s="3" t="s">
        <v>1106</v>
      </c>
      <c r="C5590" s="3" t="s">
        <v>67</v>
      </c>
      <c r="D5590" s="3" t="s">
        <v>81</v>
      </c>
      <c r="E5590" s="3" t="s">
        <v>110</v>
      </c>
      <c r="F5590" s="3" t="s">
        <v>78</v>
      </c>
      <c r="G5590" s="16">
        <v>2</v>
      </c>
      <c r="H5590" s="16" t="str">
        <f>IF(Orders[[#This Row],[Quantity]]&lt;101,"Low End",IF(Orders[[#This Row],[Quantity]]&lt;301,"Mid End","High End"))</f>
        <v>Low End</v>
      </c>
      <c r="I5590" s="17">
        <v>96.32</v>
      </c>
      <c r="J5590" s="17">
        <f>Orders[[#This Row],[Unit Price]]*Orders[[#This Row],[Quantity]]</f>
        <v>192.64</v>
      </c>
      <c r="K5590" s="45">
        <f>IF(Orders[[#This Row],[currency]]="NGN",Orders[[#This Row],[Sales price]]/$T$2,Orders[[#This Row],[Sales price]]/$T$3)</f>
        <v>13.086956521739129</v>
      </c>
      <c r="L5590" s="3" t="s">
        <v>58</v>
      </c>
      <c r="M5590" s="3" t="s">
        <v>104</v>
      </c>
      <c r="N5590" s="3" t="s">
        <v>86</v>
      </c>
      <c r="O5590" s="3" t="s">
        <v>87</v>
      </c>
      <c r="P5590" s="3" t="s">
        <v>10</v>
      </c>
      <c r="Q5590" s="3" t="s">
        <v>88</v>
      </c>
    </row>
    <row r="5591" spans="1:17" ht="15.75" customHeight="1" x14ac:dyDescent="0.45">
      <c r="A5591" s="15">
        <v>44398.530555555553</v>
      </c>
      <c r="B5591" s="3" t="s">
        <v>588</v>
      </c>
      <c r="C5591" s="3" t="s">
        <v>61</v>
      </c>
      <c r="D5591" s="3" t="s">
        <v>55</v>
      </c>
      <c r="E5591" s="3" t="s">
        <v>1860</v>
      </c>
      <c r="F5591" s="3" t="s">
        <v>48</v>
      </c>
      <c r="G5591" s="16">
        <v>10</v>
      </c>
      <c r="H5591" s="16" t="str">
        <f>IF(Orders[[#This Row],[Quantity]]&lt;101,"Low End",IF(Orders[[#This Row],[Quantity]]&lt;301,"Mid End","High End"))</f>
        <v>Low End</v>
      </c>
      <c r="I5591" s="17">
        <v>11700</v>
      </c>
      <c r="J5591" s="17">
        <f>Orders[[#This Row],[Unit Price]]*Orders[[#This Row],[Quantity]]</f>
        <v>117000</v>
      </c>
      <c r="K5591" s="45">
        <f>IF(Orders[[#This Row],[currency]]="NGN",Orders[[#This Row],[Sales price]]/$T$2,Orders[[#This Row],[Sales price]]/$T$3)</f>
        <v>291.04477611940297</v>
      </c>
      <c r="L5591" s="3" t="s">
        <v>50</v>
      </c>
      <c r="M5591" s="3" t="s">
        <v>128</v>
      </c>
      <c r="N5591" s="3" t="s">
        <v>129</v>
      </c>
      <c r="O5591" s="3" t="s">
        <v>53</v>
      </c>
      <c r="P5591" s="3" t="s">
        <v>13</v>
      </c>
      <c r="Q5591" s="3" t="s">
        <v>54</v>
      </c>
    </row>
    <row r="5592" spans="1:17" ht="15.75" customHeight="1" x14ac:dyDescent="0.45">
      <c r="A5592" s="15">
        <v>44398.531944444447</v>
      </c>
      <c r="B5592" s="3" t="s">
        <v>345</v>
      </c>
      <c r="C5592" s="3" t="s">
        <v>67</v>
      </c>
      <c r="D5592" s="3" t="s">
        <v>55</v>
      </c>
      <c r="E5592" s="3" t="s">
        <v>1860</v>
      </c>
      <c r="F5592" s="3" t="s">
        <v>48</v>
      </c>
      <c r="G5592" s="16">
        <v>1</v>
      </c>
      <c r="H5592" s="16" t="str">
        <f>IF(Orders[[#This Row],[Quantity]]&lt;101,"Low End",IF(Orders[[#This Row],[Quantity]]&lt;301,"Mid End","High End"))</f>
        <v>Low End</v>
      </c>
      <c r="I5592" s="17">
        <v>11700</v>
      </c>
      <c r="J5592" s="17">
        <f>Orders[[#This Row],[Unit Price]]*Orders[[#This Row],[Quantity]]</f>
        <v>11700</v>
      </c>
      <c r="K5592" s="45">
        <f>IF(Orders[[#This Row],[currency]]="NGN",Orders[[#This Row],[Sales price]]/$T$2,Orders[[#This Row],[Sales price]]/$T$3)</f>
        <v>29.104477611940297</v>
      </c>
      <c r="L5592" s="3" t="s">
        <v>50</v>
      </c>
      <c r="M5592" s="3" t="s">
        <v>73</v>
      </c>
      <c r="N5592" s="3" t="s">
        <v>52</v>
      </c>
      <c r="O5592" s="3" t="s">
        <v>53</v>
      </c>
      <c r="P5592" s="3" t="s">
        <v>13</v>
      </c>
      <c r="Q5592" s="3" t="s">
        <v>54</v>
      </c>
    </row>
    <row r="5593" spans="1:17" ht="15.75" customHeight="1" x14ac:dyDescent="0.45">
      <c r="A5593" s="15">
        <v>44398.531944444447</v>
      </c>
      <c r="B5593" s="3" t="s">
        <v>796</v>
      </c>
      <c r="C5593" s="3" t="s">
        <v>61</v>
      </c>
      <c r="D5593" s="3" t="s">
        <v>81</v>
      </c>
      <c r="E5593" s="3" t="s">
        <v>97</v>
      </c>
      <c r="F5593" s="3" t="s">
        <v>83</v>
      </c>
      <c r="G5593" s="16">
        <v>1</v>
      </c>
      <c r="H5593" s="16" t="str">
        <f>IF(Orders[[#This Row],[Quantity]]&lt;101,"Low End",IF(Orders[[#This Row],[Quantity]]&lt;301,"Mid End","High End"))</f>
        <v>Low End</v>
      </c>
      <c r="I5593" s="17">
        <v>51.2</v>
      </c>
      <c r="J5593" s="17">
        <f>Orders[[#This Row],[Unit Price]]*Orders[[#This Row],[Quantity]]</f>
        <v>51.2</v>
      </c>
      <c r="K5593" s="45">
        <f>IF(Orders[[#This Row],[currency]]="NGN",Orders[[#This Row],[Sales price]]/$T$2,Orders[[#This Row],[Sales price]]/$T$3)</f>
        <v>3.4782608695652173</v>
      </c>
      <c r="L5593" s="3" t="s">
        <v>50</v>
      </c>
      <c r="M5593" s="3" t="s">
        <v>96</v>
      </c>
      <c r="N5593" s="3" t="s">
        <v>86</v>
      </c>
      <c r="O5593" s="3" t="s">
        <v>87</v>
      </c>
      <c r="P5593" s="3" t="s">
        <v>10</v>
      </c>
      <c r="Q5593" s="3" t="s">
        <v>88</v>
      </c>
    </row>
    <row r="5594" spans="1:17" ht="15.75" customHeight="1" x14ac:dyDescent="0.45">
      <c r="A5594" s="15">
        <v>44398.531944444447</v>
      </c>
      <c r="B5594" s="3" t="s">
        <v>796</v>
      </c>
      <c r="C5594" s="3" t="s">
        <v>61</v>
      </c>
      <c r="D5594" s="3" t="s">
        <v>81</v>
      </c>
      <c r="E5594" s="3" t="s">
        <v>117</v>
      </c>
      <c r="F5594" s="3" t="s">
        <v>64</v>
      </c>
      <c r="G5594" s="16">
        <v>1</v>
      </c>
      <c r="H5594" s="16" t="str">
        <f>IF(Orders[[#This Row],[Quantity]]&lt;101,"Low End",IF(Orders[[#This Row],[Quantity]]&lt;301,"Mid End","High End"))</f>
        <v>Low End</v>
      </c>
      <c r="I5594" s="17">
        <v>60.26</v>
      </c>
      <c r="J5594" s="17">
        <f>Orders[[#This Row],[Unit Price]]*Orders[[#This Row],[Quantity]]</f>
        <v>60.26</v>
      </c>
      <c r="K5594" s="45">
        <f>IF(Orders[[#This Row],[currency]]="NGN",Orders[[#This Row],[Sales price]]/$T$2,Orders[[#This Row],[Sales price]]/$T$3)</f>
        <v>4.09375</v>
      </c>
      <c r="L5594" s="3" t="s">
        <v>50</v>
      </c>
      <c r="M5594" s="3" t="s">
        <v>96</v>
      </c>
      <c r="N5594" s="3" t="s">
        <v>86</v>
      </c>
      <c r="O5594" s="3" t="s">
        <v>87</v>
      </c>
      <c r="P5594" s="3" t="s">
        <v>10</v>
      </c>
      <c r="Q5594" s="3" t="s">
        <v>88</v>
      </c>
    </row>
    <row r="5595" spans="1:17" ht="15.75" customHeight="1" x14ac:dyDescent="0.45">
      <c r="A5595" s="15">
        <v>44398.531944444447</v>
      </c>
      <c r="B5595" s="3" t="s">
        <v>796</v>
      </c>
      <c r="C5595" s="3" t="s">
        <v>61</v>
      </c>
      <c r="D5595" s="3" t="s">
        <v>81</v>
      </c>
      <c r="E5595" s="3" t="s">
        <v>158</v>
      </c>
      <c r="F5595" s="3" t="s">
        <v>64</v>
      </c>
      <c r="G5595" s="16">
        <v>1</v>
      </c>
      <c r="H5595" s="16" t="str">
        <f>IF(Orders[[#This Row],[Quantity]]&lt;101,"Low End",IF(Orders[[#This Row],[Quantity]]&lt;301,"Mid End","High End"))</f>
        <v>Low End</v>
      </c>
      <c r="I5595" s="17">
        <v>60.26</v>
      </c>
      <c r="J5595" s="17">
        <f>Orders[[#This Row],[Unit Price]]*Orders[[#This Row],[Quantity]]</f>
        <v>60.26</v>
      </c>
      <c r="K5595" s="45">
        <f>IF(Orders[[#This Row],[currency]]="NGN",Orders[[#This Row],[Sales price]]/$T$2,Orders[[#This Row],[Sales price]]/$T$3)</f>
        <v>4.09375</v>
      </c>
      <c r="L5595" s="3" t="s">
        <v>50</v>
      </c>
      <c r="M5595" s="3" t="s">
        <v>96</v>
      </c>
      <c r="N5595" s="3" t="s">
        <v>86</v>
      </c>
      <c r="O5595" s="3" t="s">
        <v>87</v>
      </c>
      <c r="P5595" s="3" t="s">
        <v>10</v>
      </c>
      <c r="Q5595" s="3" t="s">
        <v>88</v>
      </c>
    </row>
    <row r="5596" spans="1:17" ht="15.75" customHeight="1" x14ac:dyDescent="0.45">
      <c r="A5596" s="15">
        <v>44398.532638888886</v>
      </c>
      <c r="B5596" s="3" t="s">
        <v>1001</v>
      </c>
      <c r="C5596" s="3" t="s">
        <v>45</v>
      </c>
      <c r="D5596" s="3" t="s">
        <v>55</v>
      </c>
      <c r="E5596" s="3" t="s">
        <v>1860</v>
      </c>
      <c r="F5596" s="3" t="s">
        <v>48</v>
      </c>
      <c r="G5596" s="16">
        <v>1</v>
      </c>
      <c r="H5596" s="16" t="str">
        <f>IF(Orders[[#This Row],[Quantity]]&lt;101,"Low End",IF(Orders[[#This Row],[Quantity]]&lt;301,"Mid End","High End"))</f>
        <v>Low End</v>
      </c>
      <c r="I5596" s="17">
        <v>11700</v>
      </c>
      <c r="J5596" s="17">
        <f>Orders[[#This Row],[Unit Price]]*Orders[[#This Row],[Quantity]]</f>
        <v>11700</v>
      </c>
      <c r="K5596" s="45">
        <f>IF(Orders[[#This Row],[currency]]="NGN",Orders[[#This Row],[Sales price]]/$T$2,Orders[[#This Row],[Sales price]]/$T$3)</f>
        <v>29.104477611940297</v>
      </c>
      <c r="L5596" s="3" t="s">
        <v>50</v>
      </c>
      <c r="M5596" s="3" t="s">
        <v>379</v>
      </c>
      <c r="N5596" s="3" t="s">
        <v>52</v>
      </c>
      <c r="O5596" s="3" t="s">
        <v>53</v>
      </c>
      <c r="P5596" s="3" t="s">
        <v>13</v>
      </c>
      <c r="Q5596" s="3" t="s">
        <v>54</v>
      </c>
    </row>
    <row r="5597" spans="1:17" ht="15.75" customHeight="1" x14ac:dyDescent="0.45">
      <c r="A5597" s="15">
        <v>44398.532638888886</v>
      </c>
      <c r="B5597" s="3" t="s">
        <v>1628</v>
      </c>
      <c r="C5597" s="3" t="s">
        <v>67</v>
      </c>
      <c r="D5597" s="3" t="s">
        <v>55</v>
      </c>
      <c r="E5597" s="3" t="s">
        <v>1860</v>
      </c>
      <c r="F5597" s="3" t="s">
        <v>48</v>
      </c>
      <c r="G5597" s="16">
        <v>2</v>
      </c>
      <c r="H5597" s="16" t="str">
        <f>IF(Orders[[#This Row],[Quantity]]&lt;101,"Low End",IF(Orders[[#This Row],[Quantity]]&lt;301,"Mid End","High End"))</f>
        <v>Low End</v>
      </c>
      <c r="I5597" s="17">
        <v>7500</v>
      </c>
      <c r="J5597" s="17">
        <f>Orders[[#This Row],[Unit Price]]*Orders[[#This Row],[Quantity]]</f>
        <v>15000</v>
      </c>
      <c r="K5597" s="45">
        <f>IF(Orders[[#This Row],[currency]]="NGN",Orders[[#This Row],[Sales price]]/$T$2,Orders[[#This Row],[Sales price]]/$T$3)</f>
        <v>37.313432835820898</v>
      </c>
      <c r="L5597" s="3" t="s">
        <v>50</v>
      </c>
      <c r="M5597" s="3" t="s">
        <v>375</v>
      </c>
      <c r="N5597" s="3" t="s">
        <v>52</v>
      </c>
      <c r="O5597" s="3" t="s">
        <v>53</v>
      </c>
      <c r="P5597" s="3" t="s">
        <v>13</v>
      </c>
      <c r="Q5597" s="3" t="s">
        <v>54</v>
      </c>
    </row>
    <row r="5598" spans="1:17" ht="15.75" customHeight="1" x14ac:dyDescent="0.45">
      <c r="A5598" s="15">
        <v>44398.537499999999</v>
      </c>
      <c r="B5598" s="3" t="s">
        <v>1929</v>
      </c>
      <c r="C5598" s="3" t="s">
        <v>45</v>
      </c>
      <c r="D5598" s="3" t="s">
        <v>62</v>
      </c>
      <c r="E5598" s="3" t="s">
        <v>134</v>
      </c>
      <c r="F5598" s="3" t="s">
        <v>64</v>
      </c>
      <c r="G5598" s="16">
        <v>1</v>
      </c>
      <c r="H5598" s="16" t="str">
        <f>IF(Orders[[#This Row],[Quantity]]&lt;101,"Low End",IF(Orders[[#This Row],[Quantity]]&lt;301,"Mid End","High End"))</f>
        <v>Low End</v>
      </c>
      <c r="I5598" s="17">
        <v>3770</v>
      </c>
      <c r="J5598" s="17">
        <f>Orders[[#This Row],[Unit Price]]*Orders[[#This Row],[Quantity]]</f>
        <v>3770</v>
      </c>
      <c r="K5598" s="45">
        <f>IF(Orders[[#This Row],[currency]]="NGN",Orders[[#This Row],[Sales price]]/$T$2,Orders[[#This Row],[Sales price]]/$T$3)</f>
        <v>9.378109452736318</v>
      </c>
      <c r="L5598" s="3" t="s">
        <v>50</v>
      </c>
      <c r="M5598" s="3" t="s">
        <v>1813</v>
      </c>
      <c r="N5598" s="3" t="s">
        <v>52</v>
      </c>
      <c r="O5598" s="3" t="s">
        <v>53</v>
      </c>
      <c r="P5598" s="3" t="s">
        <v>13</v>
      </c>
      <c r="Q5598" s="3" t="s">
        <v>54</v>
      </c>
    </row>
    <row r="5599" spans="1:17" ht="15.75" customHeight="1" x14ac:dyDescent="0.45">
      <c r="A5599" s="15">
        <v>44398.537499999999</v>
      </c>
      <c r="B5599" s="3" t="s">
        <v>1929</v>
      </c>
      <c r="C5599" s="3" t="s">
        <v>45</v>
      </c>
      <c r="D5599" s="3" t="s">
        <v>121</v>
      </c>
      <c r="E5599" s="3" t="s">
        <v>1311</v>
      </c>
      <c r="F5599" s="3" t="s">
        <v>123</v>
      </c>
      <c r="G5599" s="16">
        <v>1</v>
      </c>
      <c r="H5599" s="16" t="str">
        <f>IF(Orders[[#This Row],[Quantity]]&lt;101,"Low End",IF(Orders[[#This Row],[Quantity]]&lt;301,"Mid End","High End"))</f>
        <v>Low End</v>
      </c>
      <c r="I5599" s="17">
        <v>16200</v>
      </c>
      <c r="J5599" s="17">
        <f>Orders[[#This Row],[Unit Price]]*Orders[[#This Row],[Quantity]]</f>
        <v>16200</v>
      </c>
      <c r="K5599" s="45">
        <f>IF(Orders[[#This Row],[currency]]="NGN",Orders[[#This Row],[Sales price]]/$T$2,Orders[[#This Row],[Sales price]]/$T$3)</f>
        <v>40.298507462686565</v>
      </c>
      <c r="L5599" s="3" t="s">
        <v>50</v>
      </c>
      <c r="M5599" s="3" t="s">
        <v>1813</v>
      </c>
      <c r="N5599" s="3" t="s">
        <v>52</v>
      </c>
      <c r="O5599" s="3" t="s">
        <v>53</v>
      </c>
      <c r="P5599" s="3" t="s">
        <v>13</v>
      </c>
      <c r="Q5599" s="3" t="s">
        <v>54</v>
      </c>
    </row>
    <row r="5600" spans="1:17" ht="15.75" customHeight="1" x14ac:dyDescent="0.45">
      <c r="A5600" s="15">
        <v>44398.539583333331</v>
      </c>
      <c r="B5600" s="3" t="s">
        <v>1930</v>
      </c>
      <c r="C5600" s="3" t="s">
        <v>45</v>
      </c>
      <c r="D5600" s="3" t="s">
        <v>267</v>
      </c>
      <c r="E5600" s="3" t="s">
        <v>268</v>
      </c>
      <c r="F5600" s="3" t="s">
        <v>48</v>
      </c>
      <c r="G5600" s="16">
        <v>1</v>
      </c>
      <c r="H5600" s="16" t="str">
        <f>IF(Orders[[#This Row],[Quantity]]&lt;101,"Low End",IF(Orders[[#This Row],[Quantity]]&lt;301,"Mid End","High End"))</f>
        <v>Low End</v>
      </c>
      <c r="I5600" s="17">
        <v>10100</v>
      </c>
      <c r="J5600" s="17">
        <f>Orders[[#This Row],[Unit Price]]*Orders[[#This Row],[Quantity]]</f>
        <v>10100</v>
      </c>
      <c r="K5600" s="45">
        <f>IF(Orders[[#This Row],[currency]]="NGN",Orders[[#This Row],[Sales price]]/$T$2,Orders[[#This Row],[Sales price]]/$T$3)</f>
        <v>25.124378109452735</v>
      </c>
      <c r="L5600" s="3" t="s">
        <v>50</v>
      </c>
      <c r="M5600" s="3" t="s">
        <v>269</v>
      </c>
      <c r="N5600" s="3" t="s">
        <v>52</v>
      </c>
      <c r="O5600" s="3" t="s">
        <v>53</v>
      </c>
      <c r="P5600" s="3" t="s">
        <v>13</v>
      </c>
      <c r="Q5600" s="3" t="s">
        <v>71</v>
      </c>
    </row>
    <row r="5601" spans="1:17" ht="15.75" customHeight="1" x14ac:dyDescent="0.45">
      <c r="A5601" s="15">
        <v>44398.539583333331</v>
      </c>
      <c r="B5601" s="3" t="s">
        <v>1930</v>
      </c>
      <c r="C5601" s="3" t="s">
        <v>45</v>
      </c>
      <c r="D5601" s="3" t="s">
        <v>267</v>
      </c>
      <c r="E5601" s="3" t="s">
        <v>268</v>
      </c>
      <c r="F5601" s="3" t="s">
        <v>48</v>
      </c>
      <c r="G5601" s="16">
        <v>1</v>
      </c>
      <c r="H5601" s="16" t="str">
        <f>IF(Orders[[#This Row],[Quantity]]&lt;101,"Low End",IF(Orders[[#This Row],[Quantity]]&lt;301,"Mid End","High End"))</f>
        <v>Low End</v>
      </c>
      <c r="I5601" s="17">
        <v>7030</v>
      </c>
      <c r="J5601" s="17">
        <f>Orders[[#This Row],[Unit Price]]*Orders[[#This Row],[Quantity]]</f>
        <v>7030</v>
      </c>
      <c r="K5601" s="45">
        <f>IF(Orders[[#This Row],[currency]]="NGN",Orders[[#This Row],[Sales price]]/$T$2,Orders[[#This Row],[Sales price]]/$T$3)</f>
        <v>17.487562189054728</v>
      </c>
      <c r="L5601" s="3" t="s">
        <v>50</v>
      </c>
      <c r="M5601" s="3" t="s">
        <v>269</v>
      </c>
      <c r="N5601" s="3" t="s">
        <v>52</v>
      </c>
      <c r="O5601" s="3" t="s">
        <v>53</v>
      </c>
      <c r="P5601" s="3" t="s">
        <v>13</v>
      </c>
      <c r="Q5601" s="3" t="s">
        <v>71</v>
      </c>
    </row>
    <row r="5602" spans="1:17" ht="15.75" customHeight="1" x14ac:dyDescent="0.45">
      <c r="A5602" s="15">
        <v>44398.539583333331</v>
      </c>
      <c r="B5602" s="3" t="s">
        <v>1930</v>
      </c>
      <c r="C5602" s="3" t="s">
        <v>45</v>
      </c>
      <c r="D5602" s="3" t="s">
        <v>267</v>
      </c>
      <c r="E5602" s="3" t="s">
        <v>268</v>
      </c>
      <c r="F5602" s="3" t="s">
        <v>48</v>
      </c>
      <c r="G5602" s="16">
        <v>1</v>
      </c>
      <c r="H5602" s="16" t="str">
        <f>IF(Orders[[#This Row],[Quantity]]&lt;101,"Low End",IF(Orders[[#This Row],[Quantity]]&lt;301,"Mid End","High End"))</f>
        <v>Low End</v>
      </c>
      <c r="I5602" s="17">
        <v>6010</v>
      </c>
      <c r="J5602" s="17">
        <f>Orders[[#This Row],[Unit Price]]*Orders[[#This Row],[Quantity]]</f>
        <v>6010</v>
      </c>
      <c r="K5602" s="45">
        <f>IF(Orders[[#This Row],[currency]]="NGN",Orders[[#This Row],[Sales price]]/$T$2,Orders[[#This Row],[Sales price]]/$T$3)</f>
        <v>14.950248756218905</v>
      </c>
      <c r="L5602" s="3" t="s">
        <v>50</v>
      </c>
      <c r="M5602" s="3" t="s">
        <v>269</v>
      </c>
      <c r="N5602" s="3" t="s">
        <v>52</v>
      </c>
      <c r="O5602" s="3" t="s">
        <v>53</v>
      </c>
      <c r="P5602" s="3" t="s">
        <v>13</v>
      </c>
      <c r="Q5602" s="3" t="s">
        <v>71</v>
      </c>
    </row>
    <row r="5603" spans="1:17" ht="15.75" customHeight="1" x14ac:dyDescent="0.45">
      <c r="A5603" s="15">
        <v>44398.539583333331</v>
      </c>
      <c r="B5603" s="3" t="s">
        <v>1930</v>
      </c>
      <c r="C5603" s="3" t="s">
        <v>45</v>
      </c>
      <c r="D5603" s="3" t="s">
        <v>267</v>
      </c>
      <c r="E5603" s="3" t="s">
        <v>268</v>
      </c>
      <c r="F5603" s="3" t="s">
        <v>48</v>
      </c>
      <c r="G5603" s="16">
        <v>2</v>
      </c>
      <c r="H5603" s="16" t="str">
        <f>IF(Orders[[#This Row],[Quantity]]&lt;101,"Low End",IF(Orders[[#This Row],[Quantity]]&lt;301,"Mid End","High End"))</f>
        <v>Low End</v>
      </c>
      <c r="I5603" s="17">
        <v>6000</v>
      </c>
      <c r="J5603" s="17">
        <f>Orders[[#This Row],[Unit Price]]*Orders[[#This Row],[Quantity]]</f>
        <v>12000</v>
      </c>
      <c r="K5603" s="45">
        <f>IF(Orders[[#This Row],[currency]]="NGN",Orders[[#This Row],[Sales price]]/$T$2,Orders[[#This Row],[Sales price]]/$T$3)</f>
        <v>29.850746268656717</v>
      </c>
      <c r="L5603" s="3" t="s">
        <v>50</v>
      </c>
      <c r="M5603" s="3" t="s">
        <v>269</v>
      </c>
      <c r="N5603" s="3" t="s">
        <v>52</v>
      </c>
      <c r="O5603" s="3" t="s">
        <v>53</v>
      </c>
      <c r="P5603" s="3" t="s">
        <v>13</v>
      </c>
      <c r="Q5603" s="3" t="s">
        <v>71</v>
      </c>
    </row>
    <row r="5604" spans="1:17" ht="15.75" customHeight="1" x14ac:dyDescent="0.45">
      <c r="A5604" s="15">
        <v>44398.539583333331</v>
      </c>
      <c r="B5604" s="3" t="s">
        <v>1930</v>
      </c>
      <c r="C5604" s="3" t="s">
        <v>45</v>
      </c>
      <c r="D5604" s="3" t="s">
        <v>267</v>
      </c>
      <c r="E5604" s="3" t="s">
        <v>268</v>
      </c>
      <c r="F5604" s="3" t="s">
        <v>48</v>
      </c>
      <c r="G5604" s="16">
        <v>1</v>
      </c>
      <c r="H5604" s="16" t="str">
        <f>IF(Orders[[#This Row],[Quantity]]&lt;101,"Low End",IF(Orders[[#This Row],[Quantity]]&lt;301,"Mid End","High End"))</f>
        <v>Low End</v>
      </c>
      <c r="I5604" s="17">
        <v>10100</v>
      </c>
      <c r="J5604" s="17">
        <f>Orders[[#This Row],[Unit Price]]*Orders[[#This Row],[Quantity]]</f>
        <v>10100</v>
      </c>
      <c r="K5604" s="45">
        <f>IF(Orders[[#This Row],[currency]]="NGN",Orders[[#This Row],[Sales price]]/$T$2,Orders[[#This Row],[Sales price]]/$T$3)</f>
        <v>25.124378109452735</v>
      </c>
      <c r="L5604" s="3" t="s">
        <v>50</v>
      </c>
      <c r="M5604" s="3" t="s">
        <v>269</v>
      </c>
      <c r="N5604" s="3" t="s">
        <v>52</v>
      </c>
      <c r="O5604" s="3" t="s">
        <v>53</v>
      </c>
      <c r="P5604" s="3" t="s">
        <v>13</v>
      </c>
      <c r="Q5604" s="3" t="s">
        <v>71</v>
      </c>
    </row>
    <row r="5605" spans="1:17" ht="15.75" customHeight="1" x14ac:dyDescent="0.45">
      <c r="A5605" s="15">
        <v>44398.541666666664</v>
      </c>
      <c r="B5605" s="3" t="s">
        <v>1931</v>
      </c>
      <c r="C5605" s="3" t="s">
        <v>61</v>
      </c>
      <c r="D5605" s="3" t="s">
        <v>589</v>
      </c>
      <c r="E5605" s="3" t="s">
        <v>1181</v>
      </c>
      <c r="F5605" s="3" t="s">
        <v>48</v>
      </c>
      <c r="G5605" s="16">
        <v>1</v>
      </c>
      <c r="H5605" s="16" t="str">
        <f>IF(Orders[[#This Row],[Quantity]]&lt;101,"Low End",IF(Orders[[#This Row],[Quantity]]&lt;301,"Mid End","High End"))</f>
        <v>Low End</v>
      </c>
      <c r="I5605" s="17">
        <v>13500</v>
      </c>
      <c r="J5605" s="17">
        <f>Orders[[#This Row],[Unit Price]]*Orders[[#This Row],[Quantity]]</f>
        <v>13500</v>
      </c>
      <c r="K5605" s="45">
        <f>IF(Orders[[#This Row],[currency]]="NGN",Orders[[#This Row],[Sales price]]/$T$2,Orders[[#This Row],[Sales price]]/$T$3)</f>
        <v>33.582089552238806</v>
      </c>
      <c r="L5605" s="3" t="s">
        <v>50</v>
      </c>
      <c r="M5605" s="3" t="s">
        <v>221</v>
      </c>
      <c r="N5605" s="3" t="s">
        <v>52</v>
      </c>
      <c r="O5605" s="3" t="s">
        <v>53</v>
      </c>
      <c r="P5605" s="3" t="s">
        <v>13</v>
      </c>
      <c r="Q5605" s="3" t="s">
        <v>54</v>
      </c>
    </row>
    <row r="5606" spans="1:17" ht="15.75" customHeight="1" x14ac:dyDescent="0.45">
      <c r="A5606" s="15">
        <v>44398.541666666664</v>
      </c>
      <c r="B5606" s="3" t="s">
        <v>1932</v>
      </c>
      <c r="C5606" s="3" t="s">
        <v>67</v>
      </c>
      <c r="D5606" s="3" t="s">
        <v>267</v>
      </c>
      <c r="E5606" s="3" t="s">
        <v>268</v>
      </c>
      <c r="F5606" s="3" t="s">
        <v>48</v>
      </c>
      <c r="G5606" s="16">
        <v>1</v>
      </c>
      <c r="H5606" s="16" t="str">
        <f>IF(Orders[[#This Row],[Quantity]]&lt;101,"Low End",IF(Orders[[#This Row],[Quantity]]&lt;301,"Mid End","High End"))</f>
        <v>Low End</v>
      </c>
      <c r="I5606" s="17">
        <v>10100</v>
      </c>
      <c r="J5606" s="17">
        <f>Orders[[#This Row],[Unit Price]]*Orders[[#This Row],[Quantity]]</f>
        <v>10100</v>
      </c>
      <c r="K5606" s="45">
        <f>IF(Orders[[#This Row],[currency]]="NGN",Orders[[#This Row],[Sales price]]/$T$2,Orders[[#This Row],[Sales price]]/$T$3)</f>
        <v>25.124378109452735</v>
      </c>
      <c r="L5606" s="3" t="s">
        <v>50</v>
      </c>
      <c r="M5606" s="3" t="s">
        <v>269</v>
      </c>
      <c r="N5606" s="3" t="s">
        <v>52</v>
      </c>
      <c r="O5606" s="3" t="s">
        <v>53</v>
      </c>
      <c r="P5606" s="3" t="s">
        <v>13</v>
      </c>
      <c r="Q5606" s="3" t="s">
        <v>71</v>
      </c>
    </row>
    <row r="5607" spans="1:17" ht="15.75" customHeight="1" x14ac:dyDescent="0.45">
      <c r="A5607" s="15">
        <v>44398.541666666664</v>
      </c>
      <c r="B5607" s="3" t="s">
        <v>1932</v>
      </c>
      <c r="C5607" s="3" t="s">
        <v>67</v>
      </c>
      <c r="D5607" s="3" t="s">
        <v>267</v>
      </c>
      <c r="E5607" s="3" t="s">
        <v>268</v>
      </c>
      <c r="F5607" s="3" t="s">
        <v>48</v>
      </c>
      <c r="G5607" s="16">
        <v>1</v>
      </c>
      <c r="H5607" s="16" t="str">
        <f>IF(Orders[[#This Row],[Quantity]]&lt;101,"Low End",IF(Orders[[#This Row],[Quantity]]&lt;301,"Mid End","High End"))</f>
        <v>Low End</v>
      </c>
      <c r="I5607" s="17">
        <v>6010</v>
      </c>
      <c r="J5607" s="17">
        <f>Orders[[#This Row],[Unit Price]]*Orders[[#This Row],[Quantity]]</f>
        <v>6010</v>
      </c>
      <c r="K5607" s="45">
        <f>IF(Orders[[#This Row],[currency]]="NGN",Orders[[#This Row],[Sales price]]/$T$2,Orders[[#This Row],[Sales price]]/$T$3)</f>
        <v>14.950248756218905</v>
      </c>
      <c r="L5607" s="3" t="s">
        <v>50</v>
      </c>
      <c r="M5607" s="3" t="s">
        <v>269</v>
      </c>
      <c r="N5607" s="3" t="s">
        <v>52</v>
      </c>
      <c r="O5607" s="3" t="s">
        <v>53</v>
      </c>
      <c r="P5607" s="3" t="s">
        <v>13</v>
      </c>
      <c r="Q5607" s="3" t="s">
        <v>71</v>
      </c>
    </row>
    <row r="5608" spans="1:17" ht="15.75" customHeight="1" x14ac:dyDescent="0.45">
      <c r="A5608" s="15">
        <v>44398.541666666664</v>
      </c>
      <c r="B5608" s="3" t="s">
        <v>1932</v>
      </c>
      <c r="C5608" s="3" t="s">
        <v>67</v>
      </c>
      <c r="D5608" s="3" t="s">
        <v>267</v>
      </c>
      <c r="E5608" s="3" t="s">
        <v>268</v>
      </c>
      <c r="F5608" s="3" t="s">
        <v>48</v>
      </c>
      <c r="G5608" s="16">
        <v>2</v>
      </c>
      <c r="H5608" s="16" t="str">
        <f>IF(Orders[[#This Row],[Quantity]]&lt;101,"Low End",IF(Orders[[#This Row],[Quantity]]&lt;301,"Mid End","High End"))</f>
        <v>Low End</v>
      </c>
      <c r="I5608" s="17">
        <v>6000</v>
      </c>
      <c r="J5608" s="17">
        <f>Orders[[#This Row],[Unit Price]]*Orders[[#This Row],[Quantity]]</f>
        <v>12000</v>
      </c>
      <c r="K5608" s="45">
        <f>IF(Orders[[#This Row],[currency]]="NGN",Orders[[#This Row],[Sales price]]/$T$2,Orders[[#This Row],[Sales price]]/$T$3)</f>
        <v>29.850746268656717</v>
      </c>
      <c r="L5608" s="3" t="s">
        <v>50</v>
      </c>
      <c r="M5608" s="3" t="s">
        <v>269</v>
      </c>
      <c r="N5608" s="3" t="s">
        <v>52</v>
      </c>
      <c r="O5608" s="3" t="s">
        <v>53</v>
      </c>
      <c r="P5608" s="3" t="s">
        <v>13</v>
      </c>
      <c r="Q5608" s="3" t="s">
        <v>71</v>
      </c>
    </row>
    <row r="5609" spans="1:17" ht="15.75" customHeight="1" x14ac:dyDescent="0.45">
      <c r="A5609" s="15">
        <v>44398.541666666664</v>
      </c>
      <c r="B5609" s="3" t="s">
        <v>1933</v>
      </c>
      <c r="C5609" s="3" t="s">
        <v>61</v>
      </c>
      <c r="D5609" s="3" t="s">
        <v>1285</v>
      </c>
      <c r="E5609" s="3" t="s">
        <v>1286</v>
      </c>
      <c r="F5609" s="3" t="s">
        <v>83</v>
      </c>
      <c r="G5609" s="16">
        <v>1</v>
      </c>
      <c r="H5609" s="16" t="str">
        <f>IF(Orders[[#This Row],[Quantity]]&lt;101,"Low End",IF(Orders[[#This Row],[Quantity]]&lt;301,"Mid End","High End"))</f>
        <v>Low End</v>
      </c>
      <c r="I5609" s="17">
        <v>2550</v>
      </c>
      <c r="J5609" s="17">
        <f>Orders[[#This Row],[Unit Price]]*Orders[[#This Row],[Quantity]]</f>
        <v>2550</v>
      </c>
      <c r="K5609" s="45">
        <f>IF(Orders[[#This Row],[currency]]="NGN",Orders[[#This Row],[Sales price]]/$T$2,Orders[[#This Row],[Sales price]]/$T$3)</f>
        <v>6.3432835820895521</v>
      </c>
      <c r="L5609" s="3" t="s">
        <v>50</v>
      </c>
      <c r="M5609" s="3" t="s">
        <v>215</v>
      </c>
      <c r="N5609" s="3" t="s">
        <v>52</v>
      </c>
      <c r="O5609" s="3" t="s">
        <v>53</v>
      </c>
      <c r="P5609" s="3" t="s">
        <v>13</v>
      </c>
      <c r="Q5609" s="3" t="s">
        <v>54</v>
      </c>
    </row>
    <row r="5610" spans="1:17" ht="15.75" customHeight="1" x14ac:dyDescent="0.45">
      <c r="A5610" s="15">
        <v>44398.541666666664</v>
      </c>
      <c r="B5610" s="3" t="s">
        <v>1931</v>
      </c>
      <c r="C5610" s="3" t="s">
        <v>61</v>
      </c>
      <c r="D5610" s="3" t="s">
        <v>55</v>
      </c>
      <c r="E5610" s="3" t="s">
        <v>1860</v>
      </c>
      <c r="F5610" s="3" t="s">
        <v>48</v>
      </c>
      <c r="G5610" s="16">
        <v>1</v>
      </c>
      <c r="H5610" s="16" t="str">
        <f>IF(Orders[[#This Row],[Quantity]]&lt;101,"Low End",IF(Orders[[#This Row],[Quantity]]&lt;301,"Mid End","High End"))</f>
        <v>Low End</v>
      </c>
      <c r="I5610" s="17">
        <v>5000</v>
      </c>
      <c r="J5610" s="17">
        <f>Orders[[#This Row],[Unit Price]]*Orders[[#This Row],[Quantity]]</f>
        <v>5000</v>
      </c>
      <c r="K5610" s="45">
        <f>IF(Orders[[#This Row],[currency]]="NGN",Orders[[#This Row],[Sales price]]/$T$2,Orders[[#This Row],[Sales price]]/$T$3)</f>
        <v>12.437810945273633</v>
      </c>
      <c r="L5610" s="3" t="s">
        <v>50</v>
      </c>
      <c r="M5610" s="3" t="s">
        <v>221</v>
      </c>
      <c r="N5610" s="3" t="s">
        <v>52</v>
      </c>
      <c r="O5610" s="3" t="s">
        <v>53</v>
      </c>
      <c r="P5610" s="3" t="s">
        <v>13</v>
      </c>
      <c r="Q5610" s="3" t="s">
        <v>54</v>
      </c>
    </row>
    <row r="5611" spans="1:17" ht="15.75" customHeight="1" x14ac:dyDescent="0.45">
      <c r="A5611" s="15">
        <v>44398.541666666664</v>
      </c>
      <c r="B5611" s="3" t="s">
        <v>1931</v>
      </c>
      <c r="C5611" s="3" t="s">
        <v>61</v>
      </c>
      <c r="D5611" s="3" t="s">
        <v>55</v>
      </c>
      <c r="E5611" s="3" t="s">
        <v>1860</v>
      </c>
      <c r="F5611" s="3" t="s">
        <v>48</v>
      </c>
      <c r="G5611" s="16">
        <v>1</v>
      </c>
      <c r="H5611" s="16" t="str">
        <f>IF(Orders[[#This Row],[Quantity]]&lt;101,"Low End",IF(Orders[[#This Row],[Quantity]]&lt;301,"Mid End","High End"))</f>
        <v>Low End</v>
      </c>
      <c r="I5611" s="17">
        <v>11700</v>
      </c>
      <c r="J5611" s="17">
        <f>Orders[[#This Row],[Unit Price]]*Orders[[#This Row],[Quantity]]</f>
        <v>11700</v>
      </c>
      <c r="K5611" s="45">
        <f>IF(Orders[[#This Row],[currency]]="NGN",Orders[[#This Row],[Sales price]]/$T$2,Orders[[#This Row],[Sales price]]/$T$3)</f>
        <v>29.104477611940297</v>
      </c>
      <c r="L5611" s="3" t="s">
        <v>50</v>
      </c>
      <c r="M5611" s="3" t="s">
        <v>221</v>
      </c>
      <c r="N5611" s="3" t="s">
        <v>52</v>
      </c>
      <c r="O5611" s="3" t="s">
        <v>53</v>
      </c>
      <c r="P5611" s="3" t="s">
        <v>13</v>
      </c>
      <c r="Q5611" s="3" t="s">
        <v>54</v>
      </c>
    </row>
    <row r="5612" spans="1:17" ht="15.75" customHeight="1" x14ac:dyDescent="0.45">
      <c r="A5612" s="15">
        <v>44398.541666666664</v>
      </c>
      <c r="B5612" s="3" t="s">
        <v>1934</v>
      </c>
      <c r="C5612" s="3" t="s">
        <v>67</v>
      </c>
      <c r="D5612" s="3" t="s">
        <v>55</v>
      </c>
      <c r="E5612" s="3" t="s">
        <v>212</v>
      </c>
      <c r="F5612" s="3" t="s">
        <v>83</v>
      </c>
      <c r="G5612" s="16">
        <v>6</v>
      </c>
      <c r="H5612" s="16" t="str">
        <f>IF(Orders[[#This Row],[Quantity]]&lt;101,"Low End",IF(Orders[[#This Row],[Quantity]]&lt;301,"Mid End","High End"))</f>
        <v>Low End</v>
      </c>
      <c r="I5612" s="17">
        <v>4560</v>
      </c>
      <c r="J5612" s="17">
        <f>Orders[[#This Row],[Unit Price]]*Orders[[#This Row],[Quantity]]</f>
        <v>27360</v>
      </c>
      <c r="K5612" s="45">
        <f>IF(Orders[[#This Row],[currency]]="NGN",Orders[[#This Row],[Sales price]]/$T$2,Orders[[#This Row],[Sales price]]/$T$3)</f>
        <v>68.059701492537314</v>
      </c>
      <c r="L5612" s="3" t="s">
        <v>50</v>
      </c>
      <c r="M5612" s="3" t="s">
        <v>73</v>
      </c>
      <c r="N5612" s="3" t="s">
        <v>52</v>
      </c>
      <c r="O5612" s="3" t="s">
        <v>53</v>
      </c>
      <c r="P5612" s="3" t="s">
        <v>13</v>
      </c>
      <c r="Q5612" s="3" t="s">
        <v>88</v>
      </c>
    </row>
    <row r="5613" spans="1:17" ht="15.75" customHeight="1" x14ac:dyDescent="0.45">
      <c r="A5613" s="15">
        <v>44398.542361111111</v>
      </c>
      <c r="B5613" s="3" t="s">
        <v>689</v>
      </c>
      <c r="C5613" s="3" t="s">
        <v>61</v>
      </c>
      <c r="D5613" s="3" t="s">
        <v>81</v>
      </c>
      <c r="E5613" s="3" t="s">
        <v>158</v>
      </c>
      <c r="F5613" s="3" t="s">
        <v>64</v>
      </c>
      <c r="G5613" s="16">
        <v>1</v>
      </c>
      <c r="H5613" s="16" t="str">
        <f>IF(Orders[[#This Row],[Quantity]]&lt;101,"Low End",IF(Orders[[#This Row],[Quantity]]&lt;301,"Mid End","High End"))</f>
        <v>Low End</v>
      </c>
      <c r="I5613" s="17">
        <v>60.26</v>
      </c>
      <c r="J5613" s="17">
        <f>Orders[[#This Row],[Unit Price]]*Orders[[#This Row],[Quantity]]</f>
        <v>60.26</v>
      </c>
      <c r="K5613" s="45">
        <f>IF(Orders[[#This Row],[currency]]="NGN",Orders[[#This Row],[Sales price]]/$T$2,Orders[[#This Row],[Sales price]]/$T$3)</f>
        <v>4.09375</v>
      </c>
      <c r="L5613" s="3" t="s">
        <v>50</v>
      </c>
      <c r="M5613" s="3" t="s">
        <v>85</v>
      </c>
      <c r="N5613" s="3" t="s">
        <v>86</v>
      </c>
      <c r="O5613" s="3" t="s">
        <v>87</v>
      </c>
      <c r="P5613" s="3" t="s">
        <v>10</v>
      </c>
      <c r="Q5613" s="3" t="s">
        <v>88</v>
      </c>
    </row>
    <row r="5614" spans="1:17" ht="15.75" customHeight="1" x14ac:dyDescent="0.45">
      <c r="A5614" s="15">
        <v>44398.542361111111</v>
      </c>
      <c r="B5614" s="3" t="s">
        <v>689</v>
      </c>
      <c r="C5614" s="3" t="s">
        <v>61</v>
      </c>
      <c r="D5614" s="3" t="s">
        <v>81</v>
      </c>
      <c r="E5614" s="3" t="s">
        <v>82</v>
      </c>
      <c r="F5614" s="3" t="s">
        <v>83</v>
      </c>
      <c r="G5614" s="16">
        <v>1</v>
      </c>
      <c r="H5614" s="16" t="str">
        <f>IF(Orders[[#This Row],[Quantity]]&lt;101,"Low End",IF(Orders[[#This Row],[Quantity]]&lt;301,"Mid End","High End"))</f>
        <v>Low End</v>
      </c>
      <c r="I5614" s="17">
        <v>89.98</v>
      </c>
      <c r="J5614" s="17">
        <f>Orders[[#This Row],[Unit Price]]*Orders[[#This Row],[Quantity]]</f>
        <v>89.98</v>
      </c>
      <c r="K5614" s="45">
        <f>IF(Orders[[#This Row],[currency]]="NGN",Orders[[#This Row],[Sales price]]/$T$2,Orders[[#This Row],[Sales price]]/$T$3)</f>
        <v>6.1127717391304346</v>
      </c>
      <c r="L5614" s="3" t="s">
        <v>50</v>
      </c>
      <c r="M5614" s="3" t="s">
        <v>85</v>
      </c>
      <c r="N5614" s="3" t="s">
        <v>86</v>
      </c>
      <c r="O5614" s="3" t="s">
        <v>87</v>
      </c>
      <c r="P5614" s="3" t="s">
        <v>10</v>
      </c>
      <c r="Q5614" s="3" t="s">
        <v>88</v>
      </c>
    </row>
    <row r="5615" spans="1:17" ht="15.75" customHeight="1" x14ac:dyDescent="0.45">
      <c r="A5615" s="15">
        <v>44398.542361111111</v>
      </c>
      <c r="B5615" s="3" t="s">
        <v>689</v>
      </c>
      <c r="C5615" s="3" t="s">
        <v>61</v>
      </c>
      <c r="D5615" s="3" t="s">
        <v>81</v>
      </c>
      <c r="E5615" s="3" t="s">
        <v>150</v>
      </c>
      <c r="F5615" s="3" t="s">
        <v>83</v>
      </c>
      <c r="G5615" s="16">
        <v>1</v>
      </c>
      <c r="H5615" s="16" t="str">
        <f>IF(Orders[[#This Row],[Quantity]]&lt;101,"Low End",IF(Orders[[#This Row],[Quantity]]&lt;301,"Mid End","High End"))</f>
        <v>Low End</v>
      </c>
      <c r="I5615" s="17">
        <v>45.95</v>
      </c>
      <c r="J5615" s="17">
        <f>Orders[[#This Row],[Unit Price]]*Orders[[#This Row],[Quantity]]</f>
        <v>45.95</v>
      </c>
      <c r="K5615" s="45">
        <f>IF(Orders[[#This Row],[currency]]="NGN",Orders[[#This Row],[Sales price]]/$T$2,Orders[[#This Row],[Sales price]]/$T$3)</f>
        <v>3.1216032608695654</v>
      </c>
      <c r="L5615" s="3" t="s">
        <v>50</v>
      </c>
      <c r="M5615" s="3" t="s">
        <v>85</v>
      </c>
      <c r="N5615" s="3" t="s">
        <v>86</v>
      </c>
      <c r="O5615" s="3" t="s">
        <v>87</v>
      </c>
      <c r="P5615" s="3" t="s">
        <v>10</v>
      </c>
      <c r="Q5615" s="3" t="s">
        <v>88</v>
      </c>
    </row>
    <row r="5616" spans="1:17" ht="15.75" customHeight="1" x14ac:dyDescent="0.45">
      <c r="A5616" s="15">
        <v>44398.542361111111</v>
      </c>
      <c r="B5616" s="3" t="s">
        <v>689</v>
      </c>
      <c r="C5616" s="3" t="s">
        <v>61</v>
      </c>
      <c r="D5616" s="3" t="s">
        <v>81</v>
      </c>
      <c r="E5616" s="3" t="s">
        <v>117</v>
      </c>
      <c r="F5616" s="3" t="s">
        <v>64</v>
      </c>
      <c r="G5616" s="16">
        <v>1</v>
      </c>
      <c r="H5616" s="16" t="str">
        <f>IF(Orders[[#This Row],[Quantity]]&lt;101,"Low End",IF(Orders[[#This Row],[Quantity]]&lt;301,"Mid End","High End"))</f>
        <v>Low End</v>
      </c>
      <c r="I5616" s="17">
        <v>60.26</v>
      </c>
      <c r="J5616" s="17">
        <f>Orders[[#This Row],[Unit Price]]*Orders[[#This Row],[Quantity]]</f>
        <v>60.26</v>
      </c>
      <c r="K5616" s="45">
        <f>IF(Orders[[#This Row],[currency]]="NGN",Orders[[#This Row],[Sales price]]/$T$2,Orders[[#This Row],[Sales price]]/$T$3)</f>
        <v>4.09375</v>
      </c>
      <c r="L5616" s="3" t="s">
        <v>50</v>
      </c>
      <c r="M5616" s="3" t="s">
        <v>85</v>
      </c>
      <c r="N5616" s="3" t="s">
        <v>86</v>
      </c>
      <c r="O5616" s="3" t="s">
        <v>87</v>
      </c>
      <c r="P5616" s="3" t="s">
        <v>10</v>
      </c>
      <c r="Q5616" s="3" t="s">
        <v>88</v>
      </c>
    </row>
    <row r="5617" spans="1:17" ht="15.75" customHeight="1" x14ac:dyDescent="0.45">
      <c r="A5617" s="15">
        <v>44398.542361111111</v>
      </c>
      <c r="B5617" s="3" t="s">
        <v>689</v>
      </c>
      <c r="C5617" s="3" t="s">
        <v>61</v>
      </c>
      <c r="D5617" s="3" t="s">
        <v>81</v>
      </c>
      <c r="E5617" s="3" t="s">
        <v>105</v>
      </c>
      <c r="F5617" s="3" t="s">
        <v>83</v>
      </c>
      <c r="G5617" s="16">
        <v>2</v>
      </c>
      <c r="H5617" s="16" t="str">
        <f>IF(Orders[[#This Row],[Quantity]]&lt;101,"Low End",IF(Orders[[#This Row],[Quantity]]&lt;301,"Mid End","High End"))</f>
        <v>Low End</v>
      </c>
      <c r="I5617" s="17">
        <v>89.36</v>
      </c>
      <c r="J5617" s="17">
        <f>Orders[[#This Row],[Unit Price]]*Orders[[#This Row],[Quantity]]</f>
        <v>178.72</v>
      </c>
      <c r="K5617" s="45">
        <f>IF(Orders[[#This Row],[currency]]="NGN",Orders[[#This Row],[Sales price]]/$T$2,Orders[[#This Row],[Sales price]]/$T$3)</f>
        <v>12.141304347826086</v>
      </c>
      <c r="L5617" s="3" t="s">
        <v>50</v>
      </c>
      <c r="M5617" s="3" t="s">
        <v>85</v>
      </c>
      <c r="N5617" s="3" t="s">
        <v>86</v>
      </c>
      <c r="O5617" s="3" t="s">
        <v>87</v>
      </c>
      <c r="P5617" s="3" t="s">
        <v>10</v>
      </c>
      <c r="Q5617" s="3" t="s">
        <v>88</v>
      </c>
    </row>
    <row r="5618" spans="1:17" ht="15.75" customHeight="1" x14ac:dyDescent="0.45">
      <c r="A5618" s="15">
        <v>44398.543055555558</v>
      </c>
      <c r="B5618" s="3" t="s">
        <v>588</v>
      </c>
      <c r="C5618" s="3" t="s">
        <v>61</v>
      </c>
      <c r="D5618" s="3" t="s">
        <v>55</v>
      </c>
      <c r="E5618" s="3" t="s">
        <v>1860</v>
      </c>
      <c r="F5618" s="3" t="s">
        <v>48</v>
      </c>
      <c r="G5618" s="16">
        <v>20</v>
      </c>
      <c r="H5618" s="16" t="str">
        <f>IF(Orders[[#This Row],[Quantity]]&lt;101,"Low End",IF(Orders[[#This Row],[Quantity]]&lt;301,"Mid End","High End"))</f>
        <v>Low End</v>
      </c>
      <c r="I5618" s="17">
        <v>7500</v>
      </c>
      <c r="J5618" s="17">
        <f>Orders[[#This Row],[Unit Price]]*Orders[[#This Row],[Quantity]]</f>
        <v>150000</v>
      </c>
      <c r="K5618" s="45">
        <f>IF(Orders[[#This Row],[currency]]="NGN",Orders[[#This Row],[Sales price]]/$T$2,Orders[[#This Row],[Sales price]]/$T$3)</f>
        <v>373.13432835820896</v>
      </c>
      <c r="L5618" s="3" t="s">
        <v>50</v>
      </c>
      <c r="M5618" s="3" t="s">
        <v>128</v>
      </c>
      <c r="N5618" s="3" t="s">
        <v>129</v>
      </c>
      <c r="O5618" s="3" t="s">
        <v>53</v>
      </c>
      <c r="P5618" s="3" t="s">
        <v>13</v>
      </c>
      <c r="Q5618" s="3" t="s">
        <v>54</v>
      </c>
    </row>
    <row r="5619" spans="1:17" ht="15.75" customHeight="1" x14ac:dyDescent="0.45">
      <c r="A5619" s="15">
        <v>44398.545138888891</v>
      </c>
      <c r="B5619" s="3" t="s">
        <v>1935</v>
      </c>
      <c r="C5619" s="3" t="s">
        <v>45</v>
      </c>
      <c r="D5619" s="3" t="s">
        <v>81</v>
      </c>
      <c r="E5619" s="3" t="s">
        <v>234</v>
      </c>
      <c r="F5619" s="3" t="s">
        <v>78</v>
      </c>
      <c r="G5619" s="16">
        <v>1</v>
      </c>
      <c r="H5619" s="16" t="str">
        <f>IF(Orders[[#This Row],[Quantity]]&lt;101,"Low End",IF(Orders[[#This Row],[Quantity]]&lt;301,"Mid End","High End"))</f>
        <v>Low End</v>
      </c>
      <c r="I5619" s="17">
        <v>59.2</v>
      </c>
      <c r="J5619" s="17">
        <f>Orders[[#This Row],[Unit Price]]*Orders[[#This Row],[Quantity]]</f>
        <v>59.2</v>
      </c>
      <c r="K5619" s="45">
        <f>IF(Orders[[#This Row],[currency]]="NGN",Orders[[#This Row],[Sales price]]/$T$2,Orders[[#This Row],[Sales price]]/$T$3)</f>
        <v>4.0217391304347823</v>
      </c>
      <c r="L5619" s="3" t="s">
        <v>50</v>
      </c>
      <c r="M5619" s="3" t="s">
        <v>85</v>
      </c>
      <c r="N5619" s="3" t="s">
        <v>86</v>
      </c>
      <c r="O5619" s="3" t="s">
        <v>87</v>
      </c>
      <c r="P5619" s="3" t="s">
        <v>10</v>
      </c>
      <c r="Q5619" s="3" t="s">
        <v>88</v>
      </c>
    </row>
    <row r="5620" spans="1:17" ht="15.75" customHeight="1" x14ac:dyDescent="0.45">
      <c r="A5620" s="15">
        <v>44398.545138888891</v>
      </c>
      <c r="B5620" s="3" t="s">
        <v>1935</v>
      </c>
      <c r="C5620" s="3" t="s">
        <v>45</v>
      </c>
      <c r="D5620" s="3" t="s">
        <v>81</v>
      </c>
      <c r="E5620" s="3" t="s">
        <v>97</v>
      </c>
      <c r="F5620" s="3" t="s">
        <v>83</v>
      </c>
      <c r="G5620" s="16">
        <v>1</v>
      </c>
      <c r="H5620" s="16" t="str">
        <f>IF(Orders[[#This Row],[Quantity]]&lt;101,"Low End",IF(Orders[[#This Row],[Quantity]]&lt;301,"Mid End","High End"))</f>
        <v>Low End</v>
      </c>
      <c r="I5620" s="17">
        <v>51.2</v>
      </c>
      <c r="J5620" s="17">
        <f>Orders[[#This Row],[Unit Price]]*Orders[[#This Row],[Quantity]]</f>
        <v>51.2</v>
      </c>
      <c r="K5620" s="45">
        <f>IF(Orders[[#This Row],[currency]]="NGN",Orders[[#This Row],[Sales price]]/$T$2,Orders[[#This Row],[Sales price]]/$T$3)</f>
        <v>3.4782608695652173</v>
      </c>
      <c r="L5620" s="3" t="s">
        <v>50</v>
      </c>
      <c r="M5620" s="3" t="s">
        <v>85</v>
      </c>
      <c r="N5620" s="3" t="s">
        <v>86</v>
      </c>
      <c r="O5620" s="3" t="s">
        <v>87</v>
      </c>
      <c r="P5620" s="3" t="s">
        <v>10</v>
      </c>
      <c r="Q5620" s="3" t="s">
        <v>88</v>
      </c>
    </row>
    <row r="5621" spans="1:17" ht="15.75" customHeight="1" x14ac:dyDescent="0.45">
      <c r="A5621" s="15">
        <v>44398.546527777777</v>
      </c>
      <c r="B5621" s="3" t="s">
        <v>1247</v>
      </c>
      <c r="C5621" s="3" t="s">
        <v>61</v>
      </c>
      <c r="D5621" s="3" t="s">
        <v>267</v>
      </c>
      <c r="E5621" s="3" t="s">
        <v>268</v>
      </c>
      <c r="F5621" s="3" t="s">
        <v>48</v>
      </c>
      <c r="G5621" s="16">
        <v>1</v>
      </c>
      <c r="H5621" s="16" t="str">
        <f>IF(Orders[[#This Row],[Quantity]]&lt;101,"Low End",IF(Orders[[#This Row],[Quantity]]&lt;301,"Mid End","High End"))</f>
        <v>Low End</v>
      </c>
      <c r="I5621" s="17">
        <v>6010</v>
      </c>
      <c r="J5621" s="17">
        <f>Orders[[#This Row],[Unit Price]]*Orders[[#This Row],[Quantity]]</f>
        <v>6010</v>
      </c>
      <c r="K5621" s="45">
        <f>IF(Orders[[#This Row],[currency]]="NGN",Orders[[#This Row],[Sales price]]/$T$2,Orders[[#This Row],[Sales price]]/$T$3)</f>
        <v>14.950248756218905</v>
      </c>
      <c r="L5621" s="3" t="s">
        <v>50</v>
      </c>
      <c r="M5621" s="3" t="s">
        <v>269</v>
      </c>
      <c r="N5621" s="3" t="s">
        <v>52</v>
      </c>
      <c r="O5621" s="3" t="s">
        <v>53</v>
      </c>
      <c r="P5621" s="3" t="s">
        <v>13</v>
      </c>
      <c r="Q5621" s="3" t="s">
        <v>71</v>
      </c>
    </row>
    <row r="5622" spans="1:17" ht="15.75" customHeight="1" x14ac:dyDescent="0.45">
      <c r="A5622" s="15">
        <v>44398.546527777777</v>
      </c>
      <c r="B5622" s="3" t="s">
        <v>1247</v>
      </c>
      <c r="C5622" s="3" t="s">
        <v>61</v>
      </c>
      <c r="D5622" s="3" t="s">
        <v>267</v>
      </c>
      <c r="E5622" s="3" t="s">
        <v>270</v>
      </c>
      <c r="F5622" s="3" t="s">
        <v>48</v>
      </c>
      <c r="G5622" s="16">
        <v>1</v>
      </c>
      <c r="H5622" s="16" t="str">
        <f>IF(Orders[[#This Row],[Quantity]]&lt;101,"Low End",IF(Orders[[#This Row],[Quantity]]&lt;301,"Mid End","High End"))</f>
        <v>Low End</v>
      </c>
      <c r="I5622" s="17">
        <v>10015.4</v>
      </c>
      <c r="J5622" s="17">
        <f>Orders[[#This Row],[Unit Price]]*Orders[[#This Row],[Quantity]]</f>
        <v>10015.4</v>
      </c>
      <c r="K5622" s="45">
        <f>IF(Orders[[#This Row],[currency]]="NGN",Orders[[#This Row],[Sales price]]/$T$2,Orders[[#This Row],[Sales price]]/$T$3)</f>
        <v>24.913930348258706</v>
      </c>
      <c r="L5622" s="3" t="s">
        <v>50</v>
      </c>
      <c r="M5622" s="3" t="s">
        <v>269</v>
      </c>
      <c r="N5622" s="3" t="s">
        <v>52</v>
      </c>
      <c r="O5622" s="3" t="s">
        <v>53</v>
      </c>
      <c r="P5622" s="3" t="s">
        <v>13</v>
      </c>
      <c r="Q5622" s="3" t="s">
        <v>71</v>
      </c>
    </row>
    <row r="5623" spans="1:17" ht="15.75" customHeight="1" x14ac:dyDescent="0.45">
      <c r="A5623" s="15">
        <v>44398.546527777777</v>
      </c>
      <c r="B5623" s="3" t="s">
        <v>1247</v>
      </c>
      <c r="C5623" s="3" t="s">
        <v>61</v>
      </c>
      <c r="D5623" s="3" t="s">
        <v>267</v>
      </c>
      <c r="E5623" s="3" t="s">
        <v>270</v>
      </c>
      <c r="F5623" s="3" t="s">
        <v>48</v>
      </c>
      <c r="G5623" s="16">
        <v>1</v>
      </c>
      <c r="H5623" s="16" t="str">
        <f>IF(Orders[[#This Row],[Quantity]]&lt;101,"Low End",IF(Orders[[#This Row],[Quantity]]&lt;301,"Mid End","High End"))</f>
        <v>Low End</v>
      </c>
      <c r="I5623" s="17">
        <v>10015.4</v>
      </c>
      <c r="J5623" s="17">
        <f>Orders[[#This Row],[Unit Price]]*Orders[[#This Row],[Quantity]]</f>
        <v>10015.4</v>
      </c>
      <c r="K5623" s="45">
        <f>IF(Orders[[#This Row],[currency]]="NGN",Orders[[#This Row],[Sales price]]/$T$2,Orders[[#This Row],[Sales price]]/$T$3)</f>
        <v>24.913930348258706</v>
      </c>
      <c r="L5623" s="3" t="s">
        <v>50</v>
      </c>
      <c r="M5623" s="3" t="s">
        <v>269</v>
      </c>
      <c r="N5623" s="3" t="s">
        <v>52</v>
      </c>
      <c r="O5623" s="3" t="s">
        <v>53</v>
      </c>
      <c r="P5623" s="3" t="s">
        <v>13</v>
      </c>
      <c r="Q5623" s="3" t="s">
        <v>71</v>
      </c>
    </row>
    <row r="5624" spans="1:17" ht="15.75" customHeight="1" x14ac:dyDescent="0.45">
      <c r="A5624" s="15">
        <v>44398.546527777777</v>
      </c>
      <c r="B5624" s="3" t="s">
        <v>1247</v>
      </c>
      <c r="C5624" s="3" t="s">
        <v>61</v>
      </c>
      <c r="D5624" s="3" t="s">
        <v>267</v>
      </c>
      <c r="E5624" s="3" t="s">
        <v>268</v>
      </c>
      <c r="F5624" s="3" t="s">
        <v>48</v>
      </c>
      <c r="G5624" s="16">
        <v>1</v>
      </c>
      <c r="H5624" s="16" t="str">
        <f>IF(Orders[[#This Row],[Quantity]]&lt;101,"Low End",IF(Orders[[#This Row],[Quantity]]&lt;301,"Mid End","High End"))</f>
        <v>Low End</v>
      </c>
      <c r="I5624" s="17">
        <v>7150</v>
      </c>
      <c r="J5624" s="17">
        <f>Orders[[#This Row],[Unit Price]]*Orders[[#This Row],[Quantity]]</f>
        <v>7150</v>
      </c>
      <c r="K5624" s="45">
        <f>IF(Orders[[#This Row],[currency]]="NGN",Orders[[#This Row],[Sales price]]/$T$2,Orders[[#This Row],[Sales price]]/$T$3)</f>
        <v>17.786069651741293</v>
      </c>
      <c r="L5624" s="3" t="s">
        <v>50</v>
      </c>
      <c r="M5624" s="3" t="s">
        <v>269</v>
      </c>
      <c r="N5624" s="3" t="s">
        <v>52</v>
      </c>
      <c r="O5624" s="3" t="s">
        <v>53</v>
      </c>
      <c r="P5624" s="3" t="s">
        <v>13</v>
      </c>
      <c r="Q5624" s="3" t="s">
        <v>71</v>
      </c>
    </row>
    <row r="5625" spans="1:17" ht="15.75" customHeight="1" x14ac:dyDescent="0.45">
      <c r="A5625" s="15">
        <v>44398.546527777777</v>
      </c>
      <c r="B5625" s="3" t="s">
        <v>1247</v>
      </c>
      <c r="C5625" s="3" t="s">
        <v>61</v>
      </c>
      <c r="D5625" s="3" t="s">
        <v>267</v>
      </c>
      <c r="E5625" s="3" t="s">
        <v>268</v>
      </c>
      <c r="F5625" s="3" t="s">
        <v>48</v>
      </c>
      <c r="G5625" s="16">
        <v>2</v>
      </c>
      <c r="H5625" s="16" t="str">
        <f>IF(Orders[[#This Row],[Quantity]]&lt;101,"Low End",IF(Orders[[#This Row],[Quantity]]&lt;301,"Mid End","High End"))</f>
        <v>Low End</v>
      </c>
      <c r="I5625" s="17">
        <v>6000</v>
      </c>
      <c r="J5625" s="17">
        <f>Orders[[#This Row],[Unit Price]]*Orders[[#This Row],[Quantity]]</f>
        <v>12000</v>
      </c>
      <c r="K5625" s="45">
        <f>IF(Orders[[#This Row],[currency]]="NGN",Orders[[#This Row],[Sales price]]/$T$2,Orders[[#This Row],[Sales price]]/$T$3)</f>
        <v>29.850746268656717</v>
      </c>
      <c r="L5625" s="3" t="s">
        <v>50</v>
      </c>
      <c r="M5625" s="3" t="s">
        <v>269</v>
      </c>
      <c r="N5625" s="3" t="s">
        <v>52</v>
      </c>
      <c r="O5625" s="3" t="s">
        <v>53</v>
      </c>
      <c r="P5625" s="3" t="s">
        <v>13</v>
      </c>
      <c r="Q5625" s="3" t="s">
        <v>71</v>
      </c>
    </row>
    <row r="5626" spans="1:17" ht="15.75" customHeight="1" x14ac:dyDescent="0.45">
      <c r="A5626" s="15">
        <v>44398.546527777777</v>
      </c>
      <c r="B5626" s="3" t="s">
        <v>1247</v>
      </c>
      <c r="C5626" s="3" t="s">
        <v>61</v>
      </c>
      <c r="D5626" s="3" t="s">
        <v>267</v>
      </c>
      <c r="E5626" s="3" t="s">
        <v>268</v>
      </c>
      <c r="F5626" s="3" t="s">
        <v>48</v>
      </c>
      <c r="G5626" s="16">
        <v>1</v>
      </c>
      <c r="H5626" s="16" t="str">
        <f>IF(Orders[[#This Row],[Quantity]]&lt;101,"Low End",IF(Orders[[#This Row],[Quantity]]&lt;301,"Mid End","High End"))</f>
        <v>Low End</v>
      </c>
      <c r="I5626" s="17">
        <v>10100</v>
      </c>
      <c r="J5626" s="17">
        <f>Orders[[#This Row],[Unit Price]]*Orders[[#This Row],[Quantity]]</f>
        <v>10100</v>
      </c>
      <c r="K5626" s="45">
        <f>IF(Orders[[#This Row],[currency]]="NGN",Orders[[#This Row],[Sales price]]/$T$2,Orders[[#This Row],[Sales price]]/$T$3)</f>
        <v>25.124378109452735</v>
      </c>
      <c r="L5626" s="3" t="s">
        <v>50</v>
      </c>
      <c r="M5626" s="3" t="s">
        <v>269</v>
      </c>
      <c r="N5626" s="3" t="s">
        <v>52</v>
      </c>
      <c r="O5626" s="3" t="s">
        <v>53</v>
      </c>
      <c r="P5626" s="3" t="s">
        <v>13</v>
      </c>
      <c r="Q5626" s="3" t="s">
        <v>71</v>
      </c>
    </row>
    <row r="5627" spans="1:17" ht="15.75" customHeight="1" x14ac:dyDescent="0.45">
      <c r="A5627" s="15">
        <v>44398.546527777777</v>
      </c>
      <c r="B5627" s="3" t="s">
        <v>1247</v>
      </c>
      <c r="C5627" s="3" t="s">
        <v>61</v>
      </c>
      <c r="D5627" s="3" t="s">
        <v>267</v>
      </c>
      <c r="E5627" s="3" t="s">
        <v>268</v>
      </c>
      <c r="F5627" s="3" t="s">
        <v>48</v>
      </c>
      <c r="G5627" s="16">
        <v>1</v>
      </c>
      <c r="H5627" s="16" t="str">
        <f>IF(Orders[[#This Row],[Quantity]]&lt;101,"Low End",IF(Orders[[#This Row],[Quantity]]&lt;301,"Mid End","High End"))</f>
        <v>Low End</v>
      </c>
      <c r="I5627" s="17">
        <v>7150</v>
      </c>
      <c r="J5627" s="17">
        <f>Orders[[#This Row],[Unit Price]]*Orders[[#This Row],[Quantity]]</f>
        <v>7150</v>
      </c>
      <c r="K5627" s="45">
        <f>IF(Orders[[#This Row],[currency]]="NGN",Orders[[#This Row],[Sales price]]/$T$2,Orders[[#This Row],[Sales price]]/$T$3)</f>
        <v>17.786069651741293</v>
      </c>
      <c r="L5627" s="3" t="s">
        <v>50</v>
      </c>
      <c r="M5627" s="3" t="s">
        <v>269</v>
      </c>
      <c r="N5627" s="3" t="s">
        <v>52</v>
      </c>
      <c r="O5627" s="3" t="s">
        <v>53</v>
      </c>
      <c r="P5627" s="3" t="s">
        <v>13</v>
      </c>
      <c r="Q5627" s="3" t="s">
        <v>71</v>
      </c>
    </row>
    <row r="5628" spans="1:17" ht="15.75" customHeight="1" x14ac:dyDescent="0.45">
      <c r="A5628" s="15">
        <v>44398.546527777777</v>
      </c>
      <c r="B5628" s="3" t="s">
        <v>1247</v>
      </c>
      <c r="C5628" s="3" t="s">
        <v>61</v>
      </c>
      <c r="D5628" s="3" t="s">
        <v>267</v>
      </c>
      <c r="E5628" s="3" t="s">
        <v>270</v>
      </c>
      <c r="F5628" s="3" t="s">
        <v>48</v>
      </c>
      <c r="G5628" s="16">
        <v>1</v>
      </c>
      <c r="H5628" s="16" t="str">
        <f>IF(Orders[[#This Row],[Quantity]]&lt;101,"Low End",IF(Orders[[#This Row],[Quantity]]&lt;301,"Mid End","High End"))</f>
        <v>Low End</v>
      </c>
      <c r="I5628" s="17">
        <v>10015.4</v>
      </c>
      <c r="J5628" s="17">
        <f>Orders[[#This Row],[Unit Price]]*Orders[[#This Row],[Quantity]]</f>
        <v>10015.4</v>
      </c>
      <c r="K5628" s="45">
        <f>IF(Orders[[#This Row],[currency]]="NGN",Orders[[#This Row],[Sales price]]/$T$2,Orders[[#This Row],[Sales price]]/$T$3)</f>
        <v>24.913930348258706</v>
      </c>
      <c r="L5628" s="3" t="s">
        <v>50</v>
      </c>
      <c r="M5628" s="3" t="s">
        <v>269</v>
      </c>
      <c r="N5628" s="3" t="s">
        <v>52</v>
      </c>
      <c r="O5628" s="3" t="s">
        <v>53</v>
      </c>
      <c r="P5628" s="3" t="s">
        <v>13</v>
      </c>
      <c r="Q5628" s="3" t="s">
        <v>71</v>
      </c>
    </row>
    <row r="5629" spans="1:17" ht="15.75" customHeight="1" x14ac:dyDescent="0.45">
      <c r="A5629" s="15">
        <v>44398.546527777777</v>
      </c>
      <c r="B5629" s="3" t="s">
        <v>1247</v>
      </c>
      <c r="C5629" s="3" t="s">
        <v>61</v>
      </c>
      <c r="D5629" s="3" t="s">
        <v>267</v>
      </c>
      <c r="E5629" s="3" t="s">
        <v>270</v>
      </c>
      <c r="F5629" s="3" t="s">
        <v>48</v>
      </c>
      <c r="G5629" s="16">
        <v>1</v>
      </c>
      <c r="H5629" s="16" t="str">
        <f>IF(Orders[[#This Row],[Quantity]]&lt;101,"Low End",IF(Orders[[#This Row],[Quantity]]&lt;301,"Mid End","High End"))</f>
        <v>Low End</v>
      </c>
      <c r="I5629" s="17">
        <v>10015.4</v>
      </c>
      <c r="J5629" s="17">
        <f>Orders[[#This Row],[Unit Price]]*Orders[[#This Row],[Quantity]]</f>
        <v>10015.4</v>
      </c>
      <c r="K5629" s="45">
        <f>IF(Orders[[#This Row],[currency]]="NGN",Orders[[#This Row],[Sales price]]/$T$2,Orders[[#This Row],[Sales price]]/$T$3)</f>
        <v>24.913930348258706</v>
      </c>
      <c r="L5629" s="3" t="s">
        <v>50</v>
      </c>
      <c r="M5629" s="3" t="s">
        <v>269</v>
      </c>
      <c r="N5629" s="3" t="s">
        <v>52</v>
      </c>
      <c r="O5629" s="3" t="s">
        <v>53</v>
      </c>
      <c r="P5629" s="3" t="s">
        <v>13</v>
      </c>
      <c r="Q5629" s="3" t="s">
        <v>71</v>
      </c>
    </row>
    <row r="5630" spans="1:17" ht="15.75" customHeight="1" x14ac:dyDescent="0.45">
      <c r="A5630" s="15">
        <v>44398.546527777777</v>
      </c>
      <c r="B5630" s="3" t="s">
        <v>1247</v>
      </c>
      <c r="C5630" s="3" t="s">
        <v>61</v>
      </c>
      <c r="D5630" s="3" t="s">
        <v>267</v>
      </c>
      <c r="E5630" s="3" t="s">
        <v>268</v>
      </c>
      <c r="F5630" s="3" t="s">
        <v>48</v>
      </c>
      <c r="G5630" s="16">
        <v>2</v>
      </c>
      <c r="H5630" s="16" t="str">
        <f>IF(Orders[[#This Row],[Quantity]]&lt;101,"Low End",IF(Orders[[#This Row],[Quantity]]&lt;301,"Mid End","High End"))</f>
        <v>Low End</v>
      </c>
      <c r="I5630" s="17">
        <v>8190</v>
      </c>
      <c r="J5630" s="17">
        <f>Orders[[#This Row],[Unit Price]]*Orders[[#This Row],[Quantity]]</f>
        <v>16380</v>
      </c>
      <c r="K5630" s="45">
        <f>IF(Orders[[#This Row],[currency]]="NGN",Orders[[#This Row],[Sales price]]/$T$2,Orders[[#This Row],[Sales price]]/$T$3)</f>
        <v>40.746268656716417</v>
      </c>
      <c r="L5630" s="3" t="s">
        <v>50</v>
      </c>
      <c r="M5630" s="3" t="s">
        <v>269</v>
      </c>
      <c r="N5630" s="3" t="s">
        <v>52</v>
      </c>
      <c r="O5630" s="3" t="s">
        <v>53</v>
      </c>
      <c r="P5630" s="3" t="s">
        <v>13</v>
      </c>
      <c r="Q5630" s="3" t="s">
        <v>71</v>
      </c>
    </row>
    <row r="5631" spans="1:17" ht="15.75" customHeight="1" x14ac:dyDescent="0.45">
      <c r="A5631" s="15">
        <v>44398.546527777777</v>
      </c>
      <c r="B5631" s="3" t="s">
        <v>1247</v>
      </c>
      <c r="C5631" s="3" t="s">
        <v>61</v>
      </c>
      <c r="D5631" s="3" t="s">
        <v>267</v>
      </c>
      <c r="E5631" s="3" t="s">
        <v>268</v>
      </c>
      <c r="F5631" s="3" t="s">
        <v>48</v>
      </c>
      <c r="G5631" s="16">
        <v>1</v>
      </c>
      <c r="H5631" s="16" t="str">
        <f>IF(Orders[[#This Row],[Quantity]]&lt;101,"Low End",IF(Orders[[#This Row],[Quantity]]&lt;301,"Mid End","High End"))</f>
        <v>Low End</v>
      </c>
      <c r="I5631" s="17">
        <v>7150</v>
      </c>
      <c r="J5631" s="17">
        <f>Orders[[#This Row],[Unit Price]]*Orders[[#This Row],[Quantity]]</f>
        <v>7150</v>
      </c>
      <c r="K5631" s="45">
        <f>IF(Orders[[#This Row],[currency]]="NGN",Orders[[#This Row],[Sales price]]/$T$2,Orders[[#This Row],[Sales price]]/$T$3)</f>
        <v>17.786069651741293</v>
      </c>
      <c r="L5631" s="3" t="s">
        <v>50</v>
      </c>
      <c r="M5631" s="3" t="s">
        <v>269</v>
      </c>
      <c r="N5631" s="3" t="s">
        <v>52</v>
      </c>
      <c r="O5631" s="3" t="s">
        <v>53</v>
      </c>
      <c r="P5631" s="3" t="s">
        <v>13</v>
      </c>
      <c r="Q5631" s="3" t="s">
        <v>71</v>
      </c>
    </row>
    <row r="5632" spans="1:17" ht="15.75" customHeight="1" x14ac:dyDescent="0.45">
      <c r="A5632" s="15">
        <v>44398.546527777777</v>
      </c>
      <c r="B5632" s="3" t="s">
        <v>566</v>
      </c>
      <c r="C5632" s="3" t="s">
        <v>45</v>
      </c>
      <c r="D5632" s="3" t="s">
        <v>55</v>
      </c>
      <c r="E5632" s="3" t="s">
        <v>1860</v>
      </c>
      <c r="F5632" s="3" t="s">
        <v>48</v>
      </c>
      <c r="G5632" s="16">
        <v>1</v>
      </c>
      <c r="H5632" s="16" t="str">
        <f>IF(Orders[[#This Row],[Quantity]]&lt;101,"Low End",IF(Orders[[#This Row],[Quantity]]&lt;301,"Mid End","High End"))</f>
        <v>Low End</v>
      </c>
      <c r="I5632" s="17">
        <v>7500</v>
      </c>
      <c r="J5632" s="17">
        <f>Orders[[#This Row],[Unit Price]]*Orders[[#This Row],[Quantity]]</f>
        <v>7500</v>
      </c>
      <c r="K5632" s="45">
        <f>IF(Orders[[#This Row],[currency]]="NGN",Orders[[#This Row],[Sales price]]/$T$2,Orders[[#This Row],[Sales price]]/$T$3)</f>
        <v>18.656716417910449</v>
      </c>
      <c r="L5632" s="3" t="s">
        <v>58</v>
      </c>
      <c r="M5632" s="3" t="s">
        <v>711</v>
      </c>
      <c r="N5632" s="3" t="s">
        <v>52</v>
      </c>
      <c r="O5632" s="3" t="s">
        <v>53</v>
      </c>
      <c r="P5632" s="3" t="s">
        <v>13</v>
      </c>
      <c r="Q5632" s="3" t="s">
        <v>54</v>
      </c>
    </row>
    <row r="5633" spans="1:17" ht="15.75" customHeight="1" x14ac:dyDescent="0.45">
      <c r="A5633" s="15">
        <v>44398.547222222223</v>
      </c>
      <c r="B5633" s="3" t="s">
        <v>1260</v>
      </c>
      <c r="C5633" s="3" t="s">
        <v>67</v>
      </c>
      <c r="D5633" s="3" t="s">
        <v>267</v>
      </c>
      <c r="E5633" s="3" t="s">
        <v>268</v>
      </c>
      <c r="F5633" s="3" t="s">
        <v>48</v>
      </c>
      <c r="G5633" s="16">
        <v>2</v>
      </c>
      <c r="H5633" s="16" t="str">
        <f>IF(Orders[[#This Row],[Quantity]]&lt;101,"Low End",IF(Orders[[#This Row],[Quantity]]&lt;301,"Mid End","High End"))</f>
        <v>Low End</v>
      </c>
      <c r="I5633" s="17">
        <v>7030</v>
      </c>
      <c r="J5633" s="17">
        <f>Orders[[#This Row],[Unit Price]]*Orders[[#This Row],[Quantity]]</f>
        <v>14060</v>
      </c>
      <c r="K5633" s="45">
        <f>IF(Orders[[#This Row],[currency]]="NGN",Orders[[#This Row],[Sales price]]/$T$2,Orders[[#This Row],[Sales price]]/$T$3)</f>
        <v>34.975124378109456</v>
      </c>
      <c r="L5633" s="3" t="s">
        <v>58</v>
      </c>
      <c r="M5633" s="3" t="s">
        <v>269</v>
      </c>
      <c r="N5633" s="3" t="s">
        <v>52</v>
      </c>
      <c r="O5633" s="3" t="s">
        <v>53</v>
      </c>
      <c r="P5633" s="3" t="s">
        <v>13</v>
      </c>
      <c r="Q5633" s="3" t="s">
        <v>71</v>
      </c>
    </row>
    <row r="5634" spans="1:17" ht="15.75" customHeight="1" x14ac:dyDescent="0.45">
      <c r="A5634" s="15">
        <v>44398.551388888889</v>
      </c>
      <c r="B5634" s="3" t="s">
        <v>1296</v>
      </c>
      <c r="C5634" s="3" t="s">
        <v>67</v>
      </c>
      <c r="D5634" s="3" t="s">
        <v>62</v>
      </c>
      <c r="E5634" s="3" t="s">
        <v>560</v>
      </c>
      <c r="F5634" s="3" t="s">
        <v>64</v>
      </c>
      <c r="G5634" s="16">
        <v>1</v>
      </c>
      <c r="H5634" s="16" t="str">
        <f>IF(Orders[[#This Row],[Quantity]]&lt;101,"Low End",IF(Orders[[#This Row],[Quantity]]&lt;301,"Mid End","High End"))</f>
        <v>Low End</v>
      </c>
      <c r="I5634" s="17">
        <v>6150</v>
      </c>
      <c r="J5634" s="17">
        <f>Orders[[#This Row],[Unit Price]]*Orders[[#This Row],[Quantity]]</f>
        <v>6150</v>
      </c>
      <c r="K5634" s="45">
        <f>IF(Orders[[#This Row],[currency]]="NGN",Orders[[#This Row],[Sales price]]/$T$2,Orders[[#This Row],[Sales price]]/$T$3)</f>
        <v>15.298507462686567</v>
      </c>
      <c r="L5634" s="3" t="s">
        <v>50</v>
      </c>
      <c r="M5634" s="3" t="s">
        <v>51</v>
      </c>
      <c r="N5634" s="3" t="s">
        <v>52</v>
      </c>
      <c r="O5634" s="3" t="s">
        <v>53</v>
      </c>
      <c r="P5634" s="3" t="s">
        <v>13</v>
      </c>
      <c r="Q5634" s="3" t="s">
        <v>54</v>
      </c>
    </row>
    <row r="5635" spans="1:17" ht="15.75" customHeight="1" x14ac:dyDescent="0.45">
      <c r="A5635" s="15">
        <v>44398.551388888889</v>
      </c>
      <c r="B5635" s="3" t="s">
        <v>1936</v>
      </c>
      <c r="C5635" s="3" t="s">
        <v>61</v>
      </c>
      <c r="D5635" s="3" t="s">
        <v>55</v>
      </c>
      <c r="E5635" s="3" t="s">
        <v>1860</v>
      </c>
      <c r="F5635" s="3" t="s">
        <v>48</v>
      </c>
      <c r="G5635" s="16">
        <v>1</v>
      </c>
      <c r="H5635" s="16" t="str">
        <f>IF(Orders[[#This Row],[Quantity]]&lt;101,"Low End",IF(Orders[[#This Row],[Quantity]]&lt;301,"Mid End","High End"))</f>
        <v>Low End</v>
      </c>
      <c r="I5635" s="17">
        <v>11700</v>
      </c>
      <c r="J5635" s="17">
        <f>Orders[[#This Row],[Unit Price]]*Orders[[#This Row],[Quantity]]</f>
        <v>11700</v>
      </c>
      <c r="K5635" s="45">
        <f>IF(Orders[[#This Row],[currency]]="NGN",Orders[[#This Row],[Sales price]]/$T$2,Orders[[#This Row],[Sales price]]/$T$3)</f>
        <v>29.104477611940297</v>
      </c>
      <c r="L5635" s="3" t="s">
        <v>50</v>
      </c>
      <c r="M5635" s="3" t="s">
        <v>1825</v>
      </c>
      <c r="N5635" s="3" t="s">
        <v>52</v>
      </c>
      <c r="O5635" s="3" t="s">
        <v>53</v>
      </c>
      <c r="P5635" s="3" t="s">
        <v>13</v>
      </c>
      <c r="Q5635" s="3" t="s">
        <v>54</v>
      </c>
    </row>
    <row r="5636" spans="1:17" ht="15.75" customHeight="1" x14ac:dyDescent="0.45">
      <c r="A5636" s="15">
        <v>44398.551388888889</v>
      </c>
      <c r="B5636" s="3" t="s">
        <v>1069</v>
      </c>
      <c r="C5636" s="3" t="s">
        <v>61</v>
      </c>
      <c r="D5636" s="3" t="s">
        <v>55</v>
      </c>
      <c r="E5636" s="3" t="s">
        <v>1860</v>
      </c>
      <c r="F5636" s="3" t="s">
        <v>48</v>
      </c>
      <c r="G5636" s="16">
        <v>1</v>
      </c>
      <c r="H5636" s="16" t="str">
        <f>IF(Orders[[#This Row],[Quantity]]&lt;101,"Low End",IF(Orders[[#This Row],[Quantity]]&lt;301,"Mid End","High End"))</f>
        <v>Low End</v>
      </c>
      <c r="I5636" s="17">
        <v>11700</v>
      </c>
      <c r="J5636" s="17">
        <f>Orders[[#This Row],[Unit Price]]*Orders[[#This Row],[Quantity]]</f>
        <v>11700</v>
      </c>
      <c r="K5636" s="45">
        <f>IF(Orders[[#This Row],[currency]]="NGN",Orders[[#This Row],[Sales price]]/$T$2,Orders[[#This Row],[Sales price]]/$T$3)</f>
        <v>29.104477611940297</v>
      </c>
      <c r="L5636" s="3" t="s">
        <v>50</v>
      </c>
      <c r="M5636" s="3" t="s">
        <v>375</v>
      </c>
      <c r="N5636" s="3" t="s">
        <v>52</v>
      </c>
      <c r="O5636" s="3" t="s">
        <v>53</v>
      </c>
      <c r="P5636" s="3" t="s">
        <v>13</v>
      </c>
      <c r="Q5636" s="3" t="s">
        <v>54</v>
      </c>
    </row>
    <row r="5637" spans="1:17" ht="15.75" customHeight="1" x14ac:dyDescent="0.45">
      <c r="A5637" s="15">
        <v>44398.558333333334</v>
      </c>
      <c r="B5637" s="3" t="s">
        <v>432</v>
      </c>
      <c r="C5637" s="3" t="s">
        <v>67</v>
      </c>
      <c r="D5637" s="3" t="s">
        <v>81</v>
      </c>
      <c r="E5637" s="3" t="s">
        <v>183</v>
      </c>
      <c r="F5637" s="3" t="s">
        <v>78</v>
      </c>
      <c r="G5637" s="16">
        <v>1</v>
      </c>
      <c r="H5637" s="16" t="str">
        <f>IF(Orders[[#This Row],[Quantity]]&lt;101,"Low End",IF(Orders[[#This Row],[Quantity]]&lt;301,"Mid End","High End"))</f>
        <v>Low End</v>
      </c>
      <c r="I5637" s="17">
        <v>56.99</v>
      </c>
      <c r="J5637" s="17">
        <f>Orders[[#This Row],[Unit Price]]*Orders[[#This Row],[Quantity]]</f>
        <v>56.99</v>
      </c>
      <c r="K5637" s="45">
        <f>IF(Orders[[#This Row],[currency]]="NGN",Orders[[#This Row],[Sales price]]/$T$2,Orders[[#This Row],[Sales price]]/$T$3)</f>
        <v>3.871603260869565</v>
      </c>
      <c r="L5637" s="3" t="s">
        <v>50</v>
      </c>
      <c r="M5637" s="3" t="s">
        <v>85</v>
      </c>
      <c r="N5637" s="3" t="s">
        <v>86</v>
      </c>
      <c r="O5637" s="3" t="s">
        <v>87</v>
      </c>
      <c r="P5637" s="3" t="s">
        <v>10</v>
      </c>
      <c r="Q5637" s="3" t="s">
        <v>88</v>
      </c>
    </row>
    <row r="5638" spans="1:17" ht="15.75" customHeight="1" x14ac:dyDescent="0.45">
      <c r="A5638" s="15">
        <v>44398.558333333334</v>
      </c>
      <c r="B5638" s="3" t="s">
        <v>432</v>
      </c>
      <c r="C5638" s="3" t="s">
        <v>67</v>
      </c>
      <c r="D5638" s="3" t="s">
        <v>81</v>
      </c>
      <c r="E5638" s="3" t="s">
        <v>116</v>
      </c>
      <c r="F5638" s="3" t="s">
        <v>64</v>
      </c>
      <c r="G5638" s="16">
        <v>1</v>
      </c>
      <c r="H5638" s="16" t="str">
        <f>IF(Orders[[#This Row],[Quantity]]&lt;101,"Low End",IF(Orders[[#This Row],[Quantity]]&lt;301,"Mid End","High End"))</f>
        <v>Low End</v>
      </c>
      <c r="I5638" s="17">
        <v>17.25</v>
      </c>
      <c r="J5638" s="17">
        <f>Orders[[#This Row],[Unit Price]]*Orders[[#This Row],[Quantity]]</f>
        <v>17.25</v>
      </c>
      <c r="K5638" s="45">
        <f>IF(Orders[[#This Row],[currency]]="NGN",Orders[[#This Row],[Sales price]]/$T$2,Orders[[#This Row],[Sales price]]/$T$3)</f>
        <v>1.171875</v>
      </c>
      <c r="L5638" s="3" t="s">
        <v>50</v>
      </c>
      <c r="M5638" s="3" t="s">
        <v>85</v>
      </c>
      <c r="N5638" s="3" t="s">
        <v>86</v>
      </c>
      <c r="O5638" s="3" t="s">
        <v>87</v>
      </c>
      <c r="P5638" s="3" t="s">
        <v>10</v>
      </c>
      <c r="Q5638" s="3" t="s">
        <v>88</v>
      </c>
    </row>
    <row r="5639" spans="1:17" ht="15.75" customHeight="1" x14ac:dyDescent="0.45">
      <c r="A5639" s="15">
        <v>44398.559027777781</v>
      </c>
      <c r="B5639" s="3" t="s">
        <v>1544</v>
      </c>
      <c r="C5639" s="3" t="s">
        <v>45</v>
      </c>
      <c r="D5639" s="3" t="s">
        <v>144</v>
      </c>
      <c r="E5639" s="3" t="s">
        <v>1403</v>
      </c>
      <c r="F5639" s="3" t="s">
        <v>48</v>
      </c>
      <c r="G5639" s="16">
        <v>2</v>
      </c>
      <c r="H5639" s="16" t="str">
        <f>IF(Orders[[#This Row],[Quantity]]&lt;101,"Low End",IF(Orders[[#This Row],[Quantity]]&lt;301,"Mid End","High End"))</f>
        <v>Low End</v>
      </c>
      <c r="I5639" s="17">
        <v>2000</v>
      </c>
      <c r="J5639" s="17">
        <f>Orders[[#This Row],[Unit Price]]*Orders[[#This Row],[Quantity]]</f>
        <v>4000</v>
      </c>
      <c r="K5639" s="45">
        <f>IF(Orders[[#This Row],[currency]]="NGN",Orders[[#This Row],[Sales price]]/$T$2,Orders[[#This Row],[Sales price]]/$T$3)</f>
        <v>9.9502487562189046</v>
      </c>
      <c r="L5639" s="3" t="s">
        <v>50</v>
      </c>
      <c r="M5639" s="3" t="s">
        <v>392</v>
      </c>
      <c r="N5639" s="3" t="s">
        <v>52</v>
      </c>
      <c r="O5639" s="3" t="s">
        <v>53</v>
      </c>
      <c r="P5639" s="3" t="s">
        <v>13</v>
      </c>
      <c r="Q5639" s="3" t="s">
        <v>54</v>
      </c>
    </row>
    <row r="5640" spans="1:17" ht="15.75" customHeight="1" x14ac:dyDescent="0.45">
      <c r="A5640" s="15">
        <v>44398.5625</v>
      </c>
      <c r="B5640" s="3" t="s">
        <v>1937</v>
      </c>
      <c r="C5640" s="3" t="s">
        <v>61</v>
      </c>
      <c r="D5640" s="3" t="s">
        <v>81</v>
      </c>
      <c r="E5640" s="3" t="s">
        <v>180</v>
      </c>
      <c r="F5640" s="3" t="s">
        <v>48</v>
      </c>
      <c r="G5640" s="16">
        <v>1</v>
      </c>
      <c r="H5640" s="16" t="str">
        <f>IF(Orders[[#This Row],[Quantity]]&lt;101,"Low End",IF(Orders[[#This Row],[Quantity]]&lt;301,"Mid End","High End"))</f>
        <v>Low End</v>
      </c>
      <c r="I5640" s="17">
        <v>109.25</v>
      </c>
      <c r="J5640" s="17">
        <f>Orders[[#This Row],[Unit Price]]*Orders[[#This Row],[Quantity]]</f>
        <v>109.25</v>
      </c>
      <c r="K5640" s="45">
        <f>IF(Orders[[#This Row],[currency]]="NGN",Orders[[#This Row],[Sales price]]/$T$2,Orders[[#This Row],[Sales price]]/$T$3)</f>
        <v>7.421875</v>
      </c>
      <c r="L5640" s="3" t="s">
        <v>50</v>
      </c>
      <c r="M5640" s="3" t="s">
        <v>96</v>
      </c>
      <c r="N5640" s="3" t="s">
        <v>86</v>
      </c>
      <c r="O5640" s="3" t="s">
        <v>87</v>
      </c>
      <c r="P5640" s="3" t="s">
        <v>10</v>
      </c>
      <c r="Q5640" s="3" t="s">
        <v>88</v>
      </c>
    </row>
    <row r="5641" spans="1:17" ht="15.75" customHeight="1" x14ac:dyDescent="0.45">
      <c r="A5641" s="15">
        <v>44398.5625</v>
      </c>
      <c r="B5641" s="3" t="s">
        <v>1937</v>
      </c>
      <c r="C5641" s="3" t="s">
        <v>61</v>
      </c>
      <c r="D5641" s="3" t="s">
        <v>81</v>
      </c>
      <c r="E5641" s="3" t="s">
        <v>105</v>
      </c>
      <c r="F5641" s="3" t="s">
        <v>83</v>
      </c>
      <c r="G5641" s="16">
        <v>1</v>
      </c>
      <c r="H5641" s="16" t="str">
        <f>IF(Orders[[#This Row],[Quantity]]&lt;101,"Low End",IF(Orders[[#This Row],[Quantity]]&lt;301,"Mid End","High End"))</f>
        <v>Low End</v>
      </c>
      <c r="I5641" s="17">
        <v>71.900000000000006</v>
      </c>
      <c r="J5641" s="17">
        <f>Orders[[#This Row],[Unit Price]]*Orders[[#This Row],[Quantity]]</f>
        <v>71.900000000000006</v>
      </c>
      <c r="K5641" s="45">
        <f>IF(Orders[[#This Row],[currency]]="NGN",Orders[[#This Row],[Sales price]]/$T$2,Orders[[#This Row],[Sales price]]/$T$3)</f>
        <v>4.8845108695652177</v>
      </c>
      <c r="L5641" s="3" t="s">
        <v>50</v>
      </c>
      <c r="M5641" s="3" t="s">
        <v>96</v>
      </c>
      <c r="N5641" s="3" t="s">
        <v>86</v>
      </c>
      <c r="O5641" s="3" t="s">
        <v>87</v>
      </c>
      <c r="P5641" s="3" t="s">
        <v>10</v>
      </c>
      <c r="Q5641" s="3" t="s">
        <v>88</v>
      </c>
    </row>
    <row r="5642" spans="1:17" ht="15.75" customHeight="1" x14ac:dyDescent="0.45">
      <c r="A5642" s="15">
        <v>44398.563888888886</v>
      </c>
      <c r="B5642" s="3" t="s">
        <v>827</v>
      </c>
      <c r="C5642" s="3" t="s">
        <v>67</v>
      </c>
      <c r="D5642" s="3" t="s">
        <v>62</v>
      </c>
      <c r="E5642" s="3" t="s">
        <v>63</v>
      </c>
      <c r="F5642" s="3" t="s">
        <v>64</v>
      </c>
      <c r="G5642" s="16">
        <v>2</v>
      </c>
      <c r="H5642" s="16" t="str">
        <f>IF(Orders[[#This Row],[Quantity]]&lt;101,"Low End",IF(Orders[[#This Row],[Quantity]]&lt;301,"Mid End","High End"))</f>
        <v>Low End</v>
      </c>
      <c r="I5642" s="17">
        <v>2420</v>
      </c>
      <c r="J5642" s="17">
        <f>Orders[[#This Row],[Unit Price]]*Orders[[#This Row],[Quantity]]</f>
        <v>4840</v>
      </c>
      <c r="K5642" s="45">
        <f>IF(Orders[[#This Row],[currency]]="NGN",Orders[[#This Row],[Sales price]]/$T$2,Orders[[#This Row],[Sales price]]/$T$3)</f>
        <v>12.039800995024876</v>
      </c>
      <c r="L5642" s="3" t="s">
        <v>50</v>
      </c>
      <c r="M5642" s="3" t="s">
        <v>310</v>
      </c>
      <c r="N5642" s="3" t="s">
        <v>52</v>
      </c>
      <c r="O5642" s="3" t="s">
        <v>53</v>
      </c>
      <c r="P5642" s="3" t="s">
        <v>13</v>
      </c>
      <c r="Q5642" s="3" t="s">
        <v>54</v>
      </c>
    </row>
    <row r="5643" spans="1:17" ht="15.75" customHeight="1" x14ac:dyDescent="0.45">
      <c r="A5643" s="15">
        <v>44398.563888888886</v>
      </c>
      <c r="B5643" s="3" t="s">
        <v>827</v>
      </c>
      <c r="C5643" s="3" t="s">
        <v>67</v>
      </c>
      <c r="D5643" s="3" t="s">
        <v>144</v>
      </c>
      <c r="E5643" s="3" t="s">
        <v>1403</v>
      </c>
      <c r="F5643" s="3" t="s">
        <v>48</v>
      </c>
      <c r="G5643" s="16">
        <v>1</v>
      </c>
      <c r="H5643" s="16" t="str">
        <f>IF(Orders[[#This Row],[Quantity]]&lt;101,"Low End",IF(Orders[[#This Row],[Quantity]]&lt;301,"Mid End","High End"))</f>
        <v>Low End</v>
      </c>
      <c r="I5643" s="17">
        <v>2000</v>
      </c>
      <c r="J5643" s="17">
        <f>Orders[[#This Row],[Unit Price]]*Orders[[#This Row],[Quantity]]</f>
        <v>2000</v>
      </c>
      <c r="K5643" s="45">
        <f>IF(Orders[[#This Row],[currency]]="NGN",Orders[[#This Row],[Sales price]]/$T$2,Orders[[#This Row],[Sales price]]/$T$3)</f>
        <v>4.9751243781094523</v>
      </c>
      <c r="L5643" s="3" t="s">
        <v>50</v>
      </c>
      <c r="M5643" s="3" t="s">
        <v>310</v>
      </c>
      <c r="N5643" s="3" t="s">
        <v>52</v>
      </c>
      <c r="O5643" s="3" t="s">
        <v>53</v>
      </c>
      <c r="P5643" s="3" t="s">
        <v>13</v>
      </c>
      <c r="Q5643" s="3" t="s">
        <v>54</v>
      </c>
    </row>
    <row r="5644" spans="1:17" ht="15.75" customHeight="1" x14ac:dyDescent="0.45">
      <c r="A5644" s="15">
        <v>44398.56527777778</v>
      </c>
      <c r="B5644" s="3" t="s">
        <v>1038</v>
      </c>
      <c r="C5644" s="3" t="s">
        <v>61</v>
      </c>
      <c r="D5644" s="3" t="s">
        <v>589</v>
      </c>
      <c r="E5644" s="3" t="s">
        <v>590</v>
      </c>
      <c r="F5644" s="3" t="s">
        <v>48</v>
      </c>
      <c r="G5644" s="16">
        <v>1</v>
      </c>
      <c r="H5644" s="16" t="str">
        <f>IF(Orders[[#This Row],[Quantity]]&lt;101,"Low End",IF(Orders[[#This Row],[Quantity]]&lt;301,"Mid End","High End"))</f>
        <v>Low End</v>
      </c>
      <c r="I5644" s="17">
        <v>8800</v>
      </c>
      <c r="J5644" s="17">
        <f>Orders[[#This Row],[Unit Price]]*Orders[[#This Row],[Quantity]]</f>
        <v>8800</v>
      </c>
      <c r="K5644" s="45">
        <f>IF(Orders[[#This Row],[currency]]="NGN",Orders[[#This Row],[Sales price]]/$T$2,Orders[[#This Row],[Sales price]]/$T$3)</f>
        <v>21.890547263681594</v>
      </c>
      <c r="L5644" s="3" t="s">
        <v>50</v>
      </c>
      <c r="M5644" s="3" t="s">
        <v>375</v>
      </c>
      <c r="N5644" s="3" t="s">
        <v>52</v>
      </c>
      <c r="O5644" s="3" t="s">
        <v>53</v>
      </c>
      <c r="P5644" s="3" t="s">
        <v>13</v>
      </c>
      <c r="Q5644" s="3" t="s">
        <v>54</v>
      </c>
    </row>
    <row r="5645" spans="1:17" ht="15.75" customHeight="1" x14ac:dyDescent="0.45">
      <c r="A5645" s="15">
        <v>44398.56527777778</v>
      </c>
      <c r="B5645" s="3" t="s">
        <v>1038</v>
      </c>
      <c r="C5645" s="3" t="s">
        <v>61</v>
      </c>
      <c r="D5645" s="3" t="s">
        <v>62</v>
      </c>
      <c r="E5645" s="3" t="s">
        <v>93</v>
      </c>
      <c r="F5645" s="3" t="s">
        <v>64</v>
      </c>
      <c r="G5645" s="16">
        <v>2</v>
      </c>
      <c r="H5645" s="16" t="str">
        <f>IF(Orders[[#This Row],[Quantity]]&lt;101,"Low End",IF(Orders[[#This Row],[Quantity]]&lt;301,"Mid End","High End"))</f>
        <v>Low End</v>
      </c>
      <c r="I5645" s="17">
        <v>4020</v>
      </c>
      <c r="J5645" s="17">
        <f>Orders[[#This Row],[Unit Price]]*Orders[[#This Row],[Quantity]]</f>
        <v>8040</v>
      </c>
      <c r="K5645" s="45">
        <f>IF(Orders[[#This Row],[currency]]="NGN",Orders[[#This Row],[Sales price]]/$T$2,Orders[[#This Row],[Sales price]]/$T$3)</f>
        <v>20</v>
      </c>
      <c r="L5645" s="3" t="s">
        <v>50</v>
      </c>
      <c r="M5645" s="3" t="s">
        <v>375</v>
      </c>
      <c r="N5645" s="3" t="s">
        <v>52</v>
      </c>
      <c r="O5645" s="3" t="s">
        <v>53</v>
      </c>
      <c r="P5645" s="3" t="s">
        <v>13</v>
      </c>
      <c r="Q5645" s="3" t="s">
        <v>54</v>
      </c>
    </row>
    <row r="5646" spans="1:17" ht="15.75" customHeight="1" x14ac:dyDescent="0.45">
      <c r="A5646" s="15">
        <v>44398.56527777778</v>
      </c>
      <c r="B5646" s="3" t="s">
        <v>1038</v>
      </c>
      <c r="C5646" s="3" t="s">
        <v>61</v>
      </c>
      <c r="D5646" s="3" t="s">
        <v>62</v>
      </c>
      <c r="E5646" s="3" t="s">
        <v>1291</v>
      </c>
      <c r="F5646" s="3" t="s">
        <v>64</v>
      </c>
      <c r="G5646" s="16">
        <v>2</v>
      </c>
      <c r="H5646" s="16" t="str">
        <f>IF(Orders[[#This Row],[Quantity]]&lt;101,"Low End",IF(Orders[[#This Row],[Quantity]]&lt;301,"Mid End","High End"))</f>
        <v>Low End</v>
      </c>
      <c r="I5646" s="17">
        <v>3820</v>
      </c>
      <c r="J5646" s="17">
        <f>Orders[[#This Row],[Unit Price]]*Orders[[#This Row],[Quantity]]</f>
        <v>7640</v>
      </c>
      <c r="K5646" s="45">
        <f>IF(Orders[[#This Row],[currency]]="NGN",Orders[[#This Row],[Sales price]]/$T$2,Orders[[#This Row],[Sales price]]/$T$3)</f>
        <v>19.00497512437811</v>
      </c>
      <c r="L5646" s="3" t="s">
        <v>50</v>
      </c>
      <c r="M5646" s="3" t="s">
        <v>375</v>
      </c>
      <c r="N5646" s="3" t="s">
        <v>52</v>
      </c>
      <c r="O5646" s="3" t="s">
        <v>53</v>
      </c>
      <c r="P5646" s="3" t="s">
        <v>13</v>
      </c>
      <c r="Q5646" s="3" t="s">
        <v>54</v>
      </c>
    </row>
    <row r="5647" spans="1:17" ht="15.75" customHeight="1" x14ac:dyDescent="0.45">
      <c r="A5647" s="15">
        <v>44398.568055555559</v>
      </c>
      <c r="B5647" s="3" t="s">
        <v>730</v>
      </c>
      <c r="C5647" s="3" t="s">
        <v>67</v>
      </c>
      <c r="D5647" s="3" t="s">
        <v>46</v>
      </c>
      <c r="E5647" s="3" t="s">
        <v>174</v>
      </c>
      <c r="F5647" s="3" t="s">
        <v>48</v>
      </c>
      <c r="G5647" s="16">
        <v>10</v>
      </c>
      <c r="H5647" s="16" t="str">
        <f>IF(Orders[[#This Row],[Quantity]]&lt;101,"Low End",IF(Orders[[#This Row],[Quantity]]&lt;301,"Mid End","High End"))</f>
        <v>Low End</v>
      </c>
      <c r="I5647" s="17">
        <v>1100</v>
      </c>
      <c r="J5647" s="17">
        <f>Orders[[#This Row],[Unit Price]]*Orders[[#This Row],[Quantity]]</f>
        <v>11000</v>
      </c>
      <c r="K5647" s="45">
        <f>IF(Orders[[#This Row],[currency]]="NGN",Orders[[#This Row],[Sales price]]/$T$2,Orders[[#This Row],[Sales price]]/$T$3)</f>
        <v>27.363184079601989</v>
      </c>
      <c r="L5647" s="3" t="s">
        <v>50</v>
      </c>
      <c r="M5647" s="3" t="s">
        <v>292</v>
      </c>
      <c r="N5647" s="3" t="s">
        <v>129</v>
      </c>
      <c r="O5647" s="3" t="s">
        <v>53</v>
      </c>
      <c r="P5647" s="3" t="s">
        <v>13</v>
      </c>
      <c r="Q5647" s="3" t="s">
        <v>54</v>
      </c>
    </row>
    <row r="5648" spans="1:17" ht="15.75" customHeight="1" x14ac:dyDescent="0.45">
      <c r="A5648" s="15">
        <v>44398.568055555559</v>
      </c>
      <c r="B5648" s="3" t="s">
        <v>730</v>
      </c>
      <c r="C5648" s="3" t="s">
        <v>67</v>
      </c>
      <c r="D5648" s="3" t="s">
        <v>62</v>
      </c>
      <c r="E5648" s="3" t="s">
        <v>560</v>
      </c>
      <c r="F5648" s="3" t="s">
        <v>64</v>
      </c>
      <c r="G5648" s="16">
        <v>1</v>
      </c>
      <c r="H5648" s="16" t="str">
        <f>IF(Orders[[#This Row],[Quantity]]&lt;101,"Low End",IF(Orders[[#This Row],[Quantity]]&lt;301,"Mid End","High End"))</f>
        <v>Low End</v>
      </c>
      <c r="I5648" s="17">
        <v>10950</v>
      </c>
      <c r="J5648" s="17">
        <f>Orders[[#This Row],[Unit Price]]*Orders[[#This Row],[Quantity]]</f>
        <v>10950</v>
      </c>
      <c r="K5648" s="45">
        <f>IF(Orders[[#This Row],[currency]]="NGN",Orders[[#This Row],[Sales price]]/$T$2,Orders[[#This Row],[Sales price]]/$T$3)</f>
        <v>27.238805970149254</v>
      </c>
      <c r="L5648" s="3" t="s">
        <v>50</v>
      </c>
      <c r="M5648" s="3" t="s">
        <v>292</v>
      </c>
      <c r="N5648" s="3" t="s">
        <v>129</v>
      </c>
      <c r="O5648" s="3" t="s">
        <v>53</v>
      </c>
      <c r="P5648" s="3" t="s">
        <v>13</v>
      </c>
      <c r="Q5648" s="3" t="s">
        <v>54</v>
      </c>
    </row>
    <row r="5649" spans="1:17" ht="15.75" customHeight="1" x14ac:dyDescent="0.45">
      <c r="A5649" s="15">
        <v>44398.581250000003</v>
      </c>
      <c r="B5649" s="3" t="s">
        <v>1938</v>
      </c>
      <c r="C5649" s="3" t="s">
        <v>67</v>
      </c>
      <c r="D5649" s="3" t="s">
        <v>81</v>
      </c>
      <c r="E5649" s="3" t="s">
        <v>97</v>
      </c>
      <c r="F5649" s="3" t="s">
        <v>83</v>
      </c>
      <c r="G5649" s="16">
        <v>2</v>
      </c>
      <c r="H5649" s="16" t="str">
        <f>IF(Orders[[#This Row],[Quantity]]&lt;101,"Low End",IF(Orders[[#This Row],[Quantity]]&lt;301,"Mid End","High End"))</f>
        <v>Low End</v>
      </c>
      <c r="I5649" s="17">
        <v>27.46</v>
      </c>
      <c r="J5649" s="17">
        <f>Orders[[#This Row],[Unit Price]]*Orders[[#This Row],[Quantity]]</f>
        <v>54.92</v>
      </c>
      <c r="K5649" s="45">
        <f>IF(Orders[[#This Row],[currency]]="NGN",Orders[[#This Row],[Sales price]]/$T$2,Orders[[#This Row],[Sales price]]/$T$3)</f>
        <v>3.730978260869565</v>
      </c>
      <c r="L5649" s="3" t="s">
        <v>58</v>
      </c>
      <c r="M5649" s="3" t="s">
        <v>96</v>
      </c>
      <c r="N5649" s="3" t="s">
        <v>86</v>
      </c>
      <c r="O5649" s="3" t="s">
        <v>87</v>
      </c>
      <c r="P5649" s="3" t="s">
        <v>10</v>
      </c>
      <c r="Q5649" s="3" t="s">
        <v>88</v>
      </c>
    </row>
    <row r="5650" spans="1:17" ht="15.75" customHeight="1" x14ac:dyDescent="0.45">
      <c r="A5650" s="15">
        <v>44398.581250000003</v>
      </c>
      <c r="B5650" s="3" t="s">
        <v>1938</v>
      </c>
      <c r="C5650" s="3" t="s">
        <v>67</v>
      </c>
      <c r="D5650" s="3" t="s">
        <v>81</v>
      </c>
      <c r="E5650" s="3" t="s">
        <v>97</v>
      </c>
      <c r="F5650" s="3" t="s">
        <v>83</v>
      </c>
      <c r="G5650" s="16">
        <v>1</v>
      </c>
      <c r="H5650" s="16" t="str">
        <f>IF(Orders[[#This Row],[Quantity]]&lt;101,"Low End",IF(Orders[[#This Row],[Quantity]]&lt;301,"Mid End","High End"))</f>
        <v>Low End</v>
      </c>
      <c r="I5650" s="17">
        <v>95.98</v>
      </c>
      <c r="J5650" s="17">
        <f>Orders[[#This Row],[Unit Price]]*Orders[[#This Row],[Quantity]]</f>
        <v>95.98</v>
      </c>
      <c r="K5650" s="45">
        <f>IF(Orders[[#This Row],[currency]]="NGN",Orders[[#This Row],[Sales price]]/$T$2,Orders[[#This Row],[Sales price]]/$T$3)</f>
        <v>6.5203804347826084</v>
      </c>
      <c r="L5650" s="3" t="s">
        <v>58</v>
      </c>
      <c r="M5650" s="3" t="s">
        <v>96</v>
      </c>
      <c r="N5650" s="3" t="s">
        <v>86</v>
      </c>
      <c r="O5650" s="3" t="s">
        <v>87</v>
      </c>
      <c r="P5650" s="3" t="s">
        <v>10</v>
      </c>
      <c r="Q5650" s="3" t="s">
        <v>88</v>
      </c>
    </row>
    <row r="5651" spans="1:17" ht="15.75" customHeight="1" x14ac:dyDescent="0.45">
      <c r="A5651" s="15">
        <v>44398.584027777775</v>
      </c>
      <c r="B5651" s="3" t="s">
        <v>266</v>
      </c>
      <c r="C5651" s="3" t="s">
        <v>45</v>
      </c>
      <c r="D5651" s="3" t="s">
        <v>267</v>
      </c>
      <c r="E5651" s="3" t="s">
        <v>268</v>
      </c>
      <c r="F5651" s="3" t="s">
        <v>48</v>
      </c>
      <c r="G5651" s="16">
        <v>3</v>
      </c>
      <c r="H5651" s="16" t="str">
        <f>IF(Orders[[#This Row],[Quantity]]&lt;101,"Low End",IF(Orders[[#This Row],[Quantity]]&lt;301,"Mid End","High End"))</f>
        <v>Low End</v>
      </c>
      <c r="I5651" s="17">
        <v>8190</v>
      </c>
      <c r="J5651" s="17">
        <f>Orders[[#This Row],[Unit Price]]*Orders[[#This Row],[Quantity]]</f>
        <v>24570</v>
      </c>
      <c r="K5651" s="45">
        <f>IF(Orders[[#This Row],[currency]]="NGN",Orders[[#This Row],[Sales price]]/$T$2,Orders[[#This Row],[Sales price]]/$T$3)</f>
        <v>61.119402985074629</v>
      </c>
      <c r="L5651" s="3" t="s">
        <v>50</v>
      </c>
      <c r="M5651" s="3" t="s">
        <v>269</v>
      </c>
      <c r="N5651" s="3" t="s">
        <v>52</v>
      </c>
      <c r="O5651" s="3" t="s">
        <v>53</v>
      </c>
      <c r="P5651" s="3" t="s">
        <v>13</v>
      </c>
      <c r="Q5651" s="3" t="s">
        <v>71</v>
      </c>
    </row>
    <row r="5652" spans="1:17" ht="15.75" customHeight="1" x14ac:dyDescent="0.45">
      <c r="A5652" s="15">
        <v>44398.584027777775</v>
      </c>
      <c r="B5652" s="3" t="s">
        <v>266</v>
      </c>
      <c r="C5652" s="3" t="s">
        <v>45</v>
      </c>
      <c r="D5652" s="3" t="s">
        <v>267</v>
      </c>
      <c r="E5652" s="3" t="s">
        <v>270</v>
      </c>
      <c r="F5652" s="3" t="s">
        <v>48</v>
      </c>
      <c r="G5652" s="16">
        <v>1</v>
      </c>
      <c r="H5652" s="16" t="str">
        <f>IF(Orders[[#This Row],[Quantity]]&lt;101,"Low End",IF(Orders[[#This Row],[Quantity]]&lt;301,"Mid End","High End"))</f>
        <v>Low End</v>
      </c>
      <c r="I5652" s="17">
        <v>7430.8</v>
      </c>
      <c r="J5652" s="17">
        <f>Orders[[#This Row],[Unit Price]]*Orders[[#This Row],[Quantity]]</f>
        <v>7430.8</v>
      </c>
      <c r="K5652" s="45">
        <f>IF(Orders[[#This Row],[currency]]="NGN",Orders[[#This Row],[Sales price]]/$T$2,Orders[[#This Row],[Sales price]]/$T$3)</f>
        <v>18.484577114427861</v>
      </c>
      <c r="L5652" s="3" t="s">
        <v>50</v>
      </c>
      <c r="M5652" s="3" t="s">
        <v>269</v>
      </c>
      <c r="N5652" s="3" t="s">
        <v>52</v>
      </c>
      <c r="O5652" s="3" t="s">
        <v>53</v>
      </c>
      <c r="P5652" s="3" t="s">
        <v>13</v>
      </c>
      <c r="Q5652" s="3" t="s">
        <v>71</v>
      </c>
    </row>
    <row r="5653" spans="1:17" ht="15.75" customHeight="1" x14ac:dyDescent="0.45">
      <c r="A5653" s="15">
        <v>44398.584027777775</v>
      </c>
      <c r="B5653" s="3" t="s">
        <v>266</v>
      </c>
      <c r="C5653" s="3" t="s">
        <v>45</v>
      </c>
      <c r="D5653" s="3" t="s">
        <v>267</v>
      </c>
      <c r="E5653" s="3" t="s">
        <v>268</v>
      </c>
      <c r="F5653" s="3" t="s">
        <v>48</v>
      </c>
      <c r="G5653" s="16">
        <v>2</v>
      </c>
      <c r="H5653" s="16" t="str">
        <f>IF(Orders[[#This Row],[Quantity]]&lt;101,"Low End",IF(Orders[[#This Row],[Quantity]]&lt;301,"Mid End","High End"))</f>
        <v>Low End</v>
      </c>
      <c r="I5653" s="17">
        <v>10100</v>
      </c>
      <c r="J5653" s="17">
        <f>Orders[[#This Row],[Unit Price]]*Orders[[#This Row],[Quantity]]</f>
        <v>20200</v>
      </c>
      <c r="K5653" s="45">
        <f>IF(Orders[[#This Row],[currency]]="NGN",Orders[[#This Row],[Sales price]]/$T$2,Orders[[#This Row],[Sales price]]/$T$3)</f>
        <v>50.24875621890547</v>
      </c>
      <c r="L5653" s="3" t="s">
        <v>50</v>
      </c>
      <c r="M5653" s="3" t="s">
        <v>269</v>
      </c>
      <c r="N5653" s="3" t="s">
        <v>52</v>
      </c>
      <c r="O5653" s="3" t="s">
        <v>53</v>
      </c>
      <c r="P5653" s="3" t="s">
        <v>13</v>
      </c>
      <c r="Q5653" s="3" t="s">
        <v>71</v>
      </c>
    </row>
    <row r="5654" spans="1:17" ht="15.75" customHeight="1" x14ac:dyDescent="0.45">
      <c r="A5654" s="15">
        <v>44398.584027777775</v>
      </c>
      <c r="B5654" s="3" t="s">
        <v>266</v>
      </c>
      <c r="C5654" s="3" t="s">
        <v>45</v>
      </c>
      <c r="D5654" s="3" t="s">
        <v>267</v>
      </c>
      <c r="E5654" s="3" t="s">
        <v>268</v>
      </c>
      <c r="F5654" s="3" t="s">
        <v>48</v>
      </c>
      <c r="G5654" s="16">
        <v>2</v>
      </c>
      <c r="H5654" s="16" t="str">
        <f>IF(Orders[[#This Row],[Quantity]]&lt;101,"Low End",IF(Orders[[#This Row],[Quantity]]&lt;301,"Mid End","High End"))</f>
        <v>Low End</v>
      </c>
      <c r="I5654" s="17">
        <v>7030</v>
      </c>
      <c r="J5654" s="17">
        <f>Orders[[#This Row],[Unit Price]]*Orders[[#This Row],[Quantity]]</f>
        <v>14060</v>
      </c>
      <c r="K5654" s="45">
        <f>IF(Orders[[#This Row],[currency]]="NGN",Orders[[#This Row],[Sales price]]/$T$2,Orders[[#This Row],[Sales price]]/$T$3)</f>
        <v>34.975124378109456</v>
      </c>
      <c r="L5654" s="3" t="s">
        <v>50</v>
      </c>
      <c r="M5654" s="3" t="s">
        <v>269</v>
      </c>
      <c r="N5654" s="3" t="s">
        <v>52</v>
      </c>
      <c r="O5654" s="3" t="s">
        <v>53</v>
      </c>
      <c r="P5654" s="3" t="s">
        <v>13</v>
      </c>
      <c r="Q5654" s="3" t="s">
        <v>71</v>
      </c>
    </row>
    <row r="5655" spans="1:17" ht="15.75" customHeight="1" x14ac:dyDescent="0.45">
      <c r="A5655" s="15">
        <v>44398.584027777775</v>
      </c>
      <c r="B5655" s="3" t="s">
        <v>266</v>
      </c>
      <c r="C5655" s="3" t="s">
        <v>45</v>
      </c>
      <c r="D5655" s="3" t="s">
        <v>267</v>
      </c>
      <c r="E5655" s="3" t="s">
        <v>844</v>
      </c>
      <c r="F5655" s="3" t="s">
        <v>48</v>
      </c>
      <c r="G5655" s="16">
        <v>0.5</v>
      </c>
      <c r="H5655" s="16" t="str">
        <f>IF(Orders[[#This Row],[Quantity]]&lt;101,"Low End",IF(Orders[[#This Row],[Quantity]]&lt;301,"Mid End","High End"))</f>
        <v>Low End</v>
      </c>
      <c r="I5655" s="17">
        <v>7020</v>
      </c>
      <c r="J5655" s="17">
        <f>Orders[[#This Row],[Unit Price]]*Orders[[#This Row],[Quantity]]</f>
        <v>3510</v>
      </c>
      <c r="K5655" s="45">
        <f>IF(Orders[[#This Row],[currency]]="NGN",Orders[[#This Row],[Sales price]]/$T$2,Orders[[#This Row],[Sales price]]/$T$3)</f>
        <v>8.7313432835820901</v>
      </c>
      <c r="L5655" s="3" t="s">
        <v>50</v>
      </c>
      <c r="M5655" s="3" t="s">
        <v>269</v>
      </c>
      <c r="N5655" s="3" t="s">
        <v>52</v>
      </c>
      <c r="O5655" s="3" t="s">
        <v>53</v>
      </c>
      <c r="P5655" s="3" t="s">
        <v>13</v>
      </c>
      <c r="Q5655" s="3" t="s">
        <v>71</v>
      </c>
    </row>
    <row r="5656" spans="1:17" ht="15.75" customHeight="1" x14ac:dyDescent="0.45">
      <c r="A5656" s="15">
        <v>44398.584027777775</v>
      </c>
      <c r="B5656" s="3" t="s">
        <v>266</v>
      </c>
      <c r="C5656" s="3" t="s">
        <v>45</v>
      </c>
      <c r="D5656" s="3" t="s">
        <v>267</v>
      </c>
      <c r="E5656" s="3" t="s">
        <v>268</v>
      </c>
      <c r="F5656" s="3" t="s">
        <v>48</v>
      </c>
      <c r="G5656" s="16">
        <v>2</v>
      </c>
      <c r="H5656" s="16" t="str">
        <f>IF(Orders[[#This Row],[Quantity]]&lt;101,"Low End",IF(Orders[[#This Row],[Quantity]]&lt;301,"Mid End","High End"))</f>
        <v>Low End</v>
      </c>
      <c r="I5656" s="17">
        <v>8190</v>
      </c>
      <c r="J5656" s="17">
        <f>Orders[[#This Row],[Unit Price]]*Orders[[#This Row],[Quantity]]</f>
        <v>16380</v>
      </c>
      <c r="K5656" s="45">
        <f>IF(Orders[[#This Row],[currency]]="NGN",Orders[[#This Row],[Sales price]]/$T$2,Orders[[#This Row],[Sales price]]/$T$3)</f>
        <v>40.746268656716417</v>
      </c>
      <c r="L5656" s="3" t="s">
        <v>50</v>
      </c>
      <c r="M5656" s="3" t="s">
        <v>269</v>
      </c>
      <c r="N5656" s="3" t="s">
        <v>52</v>
      </c>
      <c r="O5656" s="3" t="s">
        <v>53</v>
      </c>
      <c r="P5656" s="3" t="s">
        <v>13</v>
      </c>
      <c r="Q5656" s="3" t="s">
        <v>71</v>
      </c>
    </row>
    <row r="5657" spans="1:17" ht="15.75" customHeight="1" x14ac:dyDescent="0.45">
      <c r="A5657" s="15">
        <v>44398.584027777775</v>
      </c>
      <c r="B5657" s="3" t="s">
        <v>266</v>
      </c>
      <c r="C5657" s="3" t="s">
        <v>45</v>
      </c>
      <c r="D5657" s="3" t="s">
        <v>267</v>
      </c>
      <c r="E5657" s="3" t="s">
        <v>268</v>
      </c>
      <c r="F5657" s="3" t="s">
        <v>48</v>
      </c>
      <c r="G5657" s="16">
        <v>2</v>
      </c>
      <c r="H5657" s="16" t="str">
        <f>IF(Orders[[#This Row],[Quantity]]&lt;101,"Low End",IF(Orders[[#This Row],[Quantity]]&lt;301,"Mid End","High End"))</f>
        <v>Low End</v>
      </c>
      <c r="I5657" s="17">
        <v>7030</v>
      </c>
      <c r="J5657" s="17">
        <f>Orders[[#This Row],[Unit Price]]*Orders[[#This Row],[Quantity]]</f>
        <v>14060</v>
      </c>
      <c r="K5657" s="45">
        <f>IF(Orders[[#This Row],[currency]]="NGN",Orders[[#This Row],[Sales price]]/$T$2,Orders[[#This Row],[Sales price]]/$T$3)</f>
        <v>34.975124378109456</v>
      </c>
      <c r="L5657" s="3" t="s">
        <v>50</v>
      </c>
      <c r="M5657" s="3" t="s">
        <v>269</v>
      </c>
      <c r="N5657" s="3" t="s">
        <v>52</v>
      </c>
      <c r="O5657" s="3" t="s">
        <v>53</v>
      </c>
      <c r="P5657" s="3" t="s">
        <v>13</v>
      </c>
      <c r="Q5657" s="3" t="s">
        <v>71</v>
      </c>
    </row>
    <row r="5658" spans="1:17" ht="15.75" customHeight="1" x14ac:dyDescent="0.45">
      <c r="A5658" s="15">
        <v>44398.584027777775</v>
      </c>
      <c r="B5658" s="3" t="s">
        <v>266</v>
      </c>
      <c r="C5658" s="3" t="s">
        <v>45</v>
      </c>
      <c r="D5658" s="3" t="s">
        <v>267</v>
      </c>
      <c r="E5658" s="3" t="s">
        <v>844</v>
      </c>
      <c r="F5658" s="3" t="s">
        <v>48</v>
      </c>
      <c r="G5658" s="16">
        <v>0.5</v>
      </c>
      <c r="H5658" s="16" t="str">
        <f>IF(Orders[[#This Row],[Quantity]]&lt;101,"Low End",IF(Orders[[#This Row],[Quantity]]&lt;301,"Mid End","High End"))</f>
        <v>Low End</v>
      </c>
      <c r="I5658" s="17">
        <v>7020</v>
      </c>
      <c r="J5658" s="17">
        <f>Orders[[#This Row],[Unit Price]]*Orders[[#This Row],[Quantity]]</f>
        <v>3510</v>
      </c>
      <c r="K5658" s="45">
        <f>IF(Orders[[#This Row],[currency]]="NGN",Orders[[#This Row],[Sales price]]/$T$2,Orders[[#This Row],[Sales price]]/$T$3)</f>
        <v>8.7313432835820901</v>
      </c>
      <c r="L5658" s="3" t="s">
        <v>50</v>
      </c>
      <c r="M5658" s="3" t="s">
        <v>269</v>
      </c>
      <c r="N5658" s="3" t="s">
        <v>52</v>
      </c>
      <c r="O5658" s="3" t="s">
        <v>53</v>
      </c>
      <c r="P5658" s="3" t="s">
        <v>13</v>
      </c>
      <c r="Q5658" s="3" t="s">
        <v>71</v>
      </c>
    </row>
    <row r="5659" spans="1:17" ht="15.75" customHeight="1" x14ac:dyDescent="0.45">
      <c r="A5659" s="15">
        <v>44398.584027777775</v>
      </c>
      <c r="B5659" s="3" t="s">
        <v>266</v>
      </c>
      <c r="C5659" s="3" t="s">
        <v>45</v>
      </c>
      <c r="D5659" s="3" t="s">
        <v>267</v>
      </c>
      <c r="E5659" s="3" t="s">
        <v>268</v>
      </c>
      <c r="F5659" s="3" t="s">
        <v>48</v>
      </c>
      <c r="G5659" s="16">
        <v>2</v>
      </c>
      <c r="H5659" s="16" t="str">
        <f>IF(Orders[[#This Row],[Quantity]]&lt;101,"Low End",IF(Orders[[#This Row],[Quantity]]&lt;301,"Mid End","High End"))</f>
        <v>Low End</v>
      </c>
      <c r="I5659" s="17">
        <v>7150</v>
      </c>
      <c r="J5659" s="17">
        <f>Orders[[#This Row],[Unit Price]]*Orders[[#This Row],[Quantity]]</f>
        <v>14300</v>
      </c>
      <c r="K5659" s="45">
        <f>IF(Orders[[#This Row],[currency]]="NGN",Orders[[#This Row],[Sales price]]/$T$2,Orders[[#This Row],[Sales price]]/$T$3)</f>
        <v>35.572139303482587</v>
      </c>
      <c r="L5659" s="3" t="s">
        <v>50</v>
      </c>
      <c r="M5659" s="3" t="s">
        <v>269</v>
      </c>
      <c r="N5659" s="3" t="s">
        <v>52</v>
      </c>
      <c r="O5659" s="3" t="s">
        <v>53</v>
      </c>
      <c r="P5659" s="3" t="s">
        <v>13</v>
      </c>
      <c r="Q5659" s="3" t="s">
        <v>71</v>
      </c>
    </row>
    <row r="5660" spans="1:17" ht="15.75" customHeight="1" x14ac:dyDescent="0.45">
      <c r="A5660" s="15">
        <v>44398.584027777775</v>
      </c>
      <c r="B5660" s="3" t="s">
        <v>266</v>
      </c>
      <c r="C5660" s="3" t="s">
        <v>45</v>
      </c>
      <c r="D5660" s="3" t="s">
        <v>267</v>
      </c>
      <c r="E5660" s="3" t="s">
        <v>268</v>
      </c>
      <c r="F5660" s="3" t="s">
        <v>48</v>
      </c>
      <c r="G5660" s="16">
        <v>2</v>
      </c>
      <c r="H5660" s="16" t="str">
        <f>IF(Orders[[#This Row],[Quantity]]&lt;101,"Low End",IF(Orders[[#This Row],[Quantity]]&lt;301,"Mid End","High End"))</f>
        <v>Low End</v>
      </c>
      <c r="I5660" s="17">
        <v>7030</v>
      </c>
      <c r="J5660" s="17">
        <f>Orders[[#This Row],[Unit Price]]*Orders[[#This Row],[Quantity]]</f>
        <v>14060</v>
      </c>
      <c r="K5660" s="45">
        <f>IF(Orders[[#This Row],[currency]]="NGN",Orders[[#This Row],[Sales price]]/$T$2,Orders[[#This Row],[Sales price]]/$T$3)</f>
        <v>34.975124378109456</v>
      </c>
      <c r="L5660" s="3" t="s">
        <v>50</v>
      </c>
      <c r="M5660" s="3" t="s">
        <v>269</v>
      </c>
      <c r="N5660" s="3" t="s">
        <v>52</v>
      </c>
      <c r="O5660" s="3" t="s">
        <v>53</v>
      </c>
      <c r="P5660" s="3" t="s">
        <v>13</v>
      </c>
      <c r="Q5660" s="3" t="s">
        <v>71</v>
      </c>
    </row>
    <row r="5661" spans="1:17" ht="15.75" customHeight="1" x14ac:dyDescent="0.45">
      <c r="A5661" s="15">
        <v>44398.584027777775</v>
      </c>
      <c r="B5661" s="3" t="s">
        <v>1939</v>
      </c>
      <c r="C5661" s="3" t="s">
        <v>61</v>
      </c>
      <c r="D5661" s="3" t="s">
        <v>144</v>
      </c>
      <c r="E5661" s="3" t="s">
        <v>1403</v>
      </c>
      <c r="F5661" s="3" t="s">
        <v>48</v>
      </c>
      <c r="G5661" s="16">
        <v>10</v>
      </c>
      <c r="H5661" s="16" t="str">
        <f>IF(Orders[[#This Row],[Quantity]]&lt;101,"Low End",IF(Orders[[#This Row],[Quantity]]&lt;301,"Mid End","High End"))</f>
        <v>Low End</v>
      </c>
      <c r="I5661" s="17">
        <v>2000</v>
      </c>
      <c r="J5661" s="17">
        <f>Orders[[#This Row],[Unit Price]]*Orders[[#This Row],[Quantity]]</f>
        <v>20000</v>
      </c>
      <c r="K5661" s="45">
        <f>IF(Orders[[#This Row],[currency]]="NGN",Orders[[#This Row],[Sales price]]/$T$2,Orders[[#This Row],[Sales price]]/$T$3)</f>
        <v>49.75124378109453</v>
      </c>
      <c r="L5661" s="3" t="s">
        <v>50</v>
      </c>
      <c r="M5661" s="3" t="s">
        <v>155</v>
      </c>
      <c r="N5661" s="3" t="s">
        <v>52</v>
      </c>
      <c r="O5661" s="3" t="s">
        <v>53</v>
      </c>
      <c r="P5661" s="3" t="s">
        <v>13</v>
      </c>
      <c r="Q5661" s="3" t="s">
        <v>54</v>
      </c>
    </row>
    <row r="5662" spans="1:17" ht="15.75" customHeight="1" x14ac:dyDescent="0.45">
      <c r="A5662" s="15">
        <v>44398.586805555555</v>
      </c>
      <c r="B5662" s="3" t="s">
        <v>895</v>
      </c>
      <c r="C5662" s="3" t="s">
        <v>67</v>
      </c>
      <c r="D5662" s="3" t="s">
        <v>62</v>
      </c>
      <c r="E5662" s="3" t="s">
        <v>560</v>
      </c>
      <c r="F5662" s="3" t="s">
        <v>64</v>
      </c>
      <c r="G5662" s="16">
        <v>1</v>
      </c>
      <c r="H5662" s="16" t="str">
        <f>IF(Orders[[#This Row],[Quantity]]&lt;101,"Low End",IF(Orders[[#This Row],[Quantity]]&lt;301,"Mid End","High End"))</f>
        <v>Low End</v>
      </c>
      <c r="I5662" s="17">
        <v>6400</v>
      </c>
      <c r="J5662" s="17">
        <f>Orders[[#This Row],[Unit Price]]*Orders[[#This Row],[Quantity]]</f>
        <v>6400</v>
      </c>
      <c r="K5662" s="45">
        <f>IF(Orders[[#This Row],[currency]]="NGN",Orders[[#This Row],[Sales price]]/$T$2,Orders[[#This Row],[Sales price]]/$T$3)</f>
        <v>15.920398009950249</v>
      </c>
      <c r="L5662" s="3" t="s">
        <v>50</v>
      </c>
      <c r="M5662" s="3" t="s">
        <v>230</v>
      </c>
      <c r="N5662" s="3" t="s">
        <v>52</v>
      </c>
      <c r="O5662" s="3" t="s">
        <v>53</v>
      </c>
      <c r="P5662" s="3" t="s">
        <v>13</v>
      </c>
      <c r="Q5662" s="3" t="s">
        <v>54</v>
      </c>
    </row>
    <row r="5663" spans="1:17" ht="15.75" customHeight="1" x14ac:dyDescent="0.45">
      <c r="A5663" s="15">
        <v>44398.586805555555</v>
      </c>
      <c r="B5663" s="3" t="s">
        <v>823</v>
      </c>
      <c r="C5663" s="3" t="s">
        <v>67</v>
      </c>
      <c r="D5663" s="3" t="s">
        <v>121</v>
      </c>
      <c r="E5663" s="3" t="s">
        <v>186</v>
      </c>
      <c r="F5663" s="3" t="s">
        <v>187</v>
      </c>
      <c r="G5663" s="16">
        <v>10</v>
      </c>
      <c r="H5663" s="16" t="str">
        <f>IF(Orders[[#This Row],[Quantity]]&lt;101,"Low End",IF(Orders[[#This Row],[Quantity]]&lt;301,"Mid End","High End"))</f>
        <v>Low End</v>
      </c>
      <c r="I5663" s="17">
        <v>5620</v>
      </c>
      <c r="J5663" s="17">
        <f>Orders[[#This Row],[Unit Price]]*Orders[[#This Row],[Quantity]]</f>
        <v>56200</v>
      </c>
      <c r="K5663" s="45">
        <f>IF(Orders[[#This Row],[currency]]="NGN",Orders[[#This Row],[Sales price]]/$T$2,Orders[[#This Row],[Sales price]]/$T$3)</f>
        <v>139.80099502487562</v>
      </c>
      <c r="L5663" s="3" t="s">
        <v>50</v>
      </c>
      <c r="M5663" s="3" t="s">
        <v>68</v>
      </c>
      <c r="N5663" s="3" t="s">
        <v>52</v>
      </c>
      <c r="O5663" s="3" t="s">
        <v>53</v>
      </c>
      <c r="P5663" s="3" t="s">
        <v>13</v>
      </c>
      <c r="Q5663" s="3" t="s">
        <v>71</v>
      </c>
    </row>
    <row r="5664" spans="1:17" ht="15.75" customHeight="1" x14ac:dyDescent="0.45">
      <c r="A5664" s="15">
        <v>44398.586805555555</v>
      </c>
      <c r="B5664" s="3" t="s">
        <v>1940</v>
      </c>
      <c r="C5664" s="3" t="s">
        <v>67</v>
      </c>
      <c r="D5664" s="3" t="s">
        <v>81</v>
      </c>
      <c r="E5664" s="3" t="s">
        <v>105</v>
      </c>
      <c r="F5664" s="3" t="s">
        <v>83</v>
      </c>
      <c r="G5664" s="16">
        <v>1</v>
      </c>
      <c r="H5664" s="16" t="str">
        <f>IF(Orders[[#This Row],[Quantity]]&lt;101,"Low End",IF(Orders[[#This Row],[Quantity]]&lt;301,"Mid End","High End"))</f>
        <v>Low End</v>
      </c>
      <c r="I5664" s="17">
        <v>47.47</v>
      </c>
      <c r="J5664" s="17">
        <f>Orders[[#This Row],[Unit Price]]*Orders[[#This Row],[Quantity]]</f>
        <v>47.47</v>
      </c>
      <c r="K5664" s="45">
        <f>IF(Orders[[#This Row],[currency]]="NGN",Orders[[#This Row],[Sales price]]/$T$2,Orders[[#This Row],[Sales price]]/$T$3)</f>
        <v>3.2248641304347823</v>
      </c>
      <c r="L5664" s="3" t="s">
        <v>50</v>
      </c>
      <c r="M5664" s="3" t="s">
        <v>96</v>
      </c>
      <c r="N5664" s="3" t="s">
        <v>86</v>
      </c>
      <c r="O5664" s="3" t="s">
        <v>87</v>
      </c>
      <c r="P5664" s="3" t="s">
        <v>10</v>
      </c>
      <c r="Q5664" s="3" t="s">
        <v>88</v>
      </c>
    </row>
    <row r="5665" spans="1:17" ht="15.75" customHeight="1" x14ac:dyDescent="0.45">
      <c r="A5665" s="15">
        <v>44398.586805555555</v>
      </c>
      <c r="B5665" s="3" t="s">
        <v>1940</v>
      </c>
      <c r="C5665" s="3" t="s">
        <v>67</v>
      </c>
      <c r="D5665" s="3" t="s">
        <v>81</v>
      </c>
      <c r="E5665" s="3" t="s">
        <v>99</v>
      </c>
      <c r="F5665" s="3" t="s">
        <v>64</v>
      </c>
      <c r="G5665" s="16">
        <v>2</v>
      </c>
      <c r="H5665" s="16" t="str">
        <f>IF(Orders[[#This Row],[Quantity]]&lt;101,"Low End",IF(Orders[[#This Row],[Quantity]]&lt;301,"Mid End","High End"))</f>
        <v>Low End</v>
      </c>
      <c r="I5665" s="17">
        <v>39.1</v>
      </c>
      <c r="J5665" s="17">
        <f>Orders[[#This Row],[Unit Price]]*Orders[[#This Row],[Quantity]]</f>
        <v>78.2</v>
      </c>
      <c r="K5665" s="45">
        <f>IF(Orders[[#This Row],[currency]]="NGN",Orders[[#This Row],[Sales price]]/$T$2,Orders[[#This Row],[Sales price]]/$T$3)</f>
        <v>5.3125</v>
      </c>
      <c r="L5665" s="3" t="s">
        <v>50</v>
      </c>
      <c r="M5665" s="3" t="s">
        <v>96</v>
      </c>
      <c r="N5665" s="3" t="s">
        <v>86</v>
      </c>
      <c r="O5665" s="3" t="s">
        <v>87</v>
      </c>
      <c r="P5665" s="3" t="s">
        <v>10</v>
      </c>
      <c r="Q5665" s="3" t="s">
        <v>88</v>
      </c>
    </row>
    <row r="5666" spans="1:17" ht="15.75" customHeight="1" x14ac:dyDescent="0.45">
      <c r="A5666" s="15">
        <v>44398.587500000001</v>
      </c>
      <c r="B5666" s="3" t="s">
        <v>1941</v>
      </c>
      <c r="C5666" s="3" t="s">
        <v>61</v>
      </c>
      <c r="D5666" s="3" t="s">
        <v>144</v>
      </c>
      <c r="E5666" s="3" t="s">
        <v>1403</v>
      </c>
      <c r="F5666" s="3" t="s">
        <v>48</v>
      </c>
      <c r="G5666" s="16">
        <v>1</v>
      </c>
      <c r="H5666" s="16" t="str">
        <f>IF(Orders[[#This Row],[Quantity]]&lt;101,"Low End",IF(Orders[[#This Row],[Quantity]]&lt;301,"Mid End","High End"))</f>
        <v>Low End</v>
      </c>
      <c r="I5666" s="17">
        <v>2000</v>
      </c>
      <c r="J5666" s="17">
        <f>Orders[[#This Row],[Unit Price]]*Orders[[#This Row],[Quantity]]</f>
        <v>2000</v>
      </c>
      <c r="K5666" s="45">
        <f>IF(Orders[[#This Row],[currency]]="NGN",Orders[[#This Row],[Sales price]]/$T$2,Orders[[#This Row],[Sales price]]/$T$3)</f>
        <v>4.9751243781094523</v>
      </c>
      <c r="L5666" s="3" t="s">
        <v>50</v>
      </c>
      <c r="M5666" s="3" t="s">
        <v>375</v>
      </c>
      <c r="N5666" s="3" t="s">
        <v>52</v>
      </c>
      <c r="O5666" s="3" t="s">
        <v>53</v>
      </c>
      <c r="P5666" s="3" t="s">
        <v>13</v>
      </c>
      <c r="Q5666" s="3" t="s">
        <v>88</v>
      </c>
    </row>
    <row r="5667" spans="1:17" ht="15.75" customHeight="1" x14ac:dyDescent="0.45">
      <c r="A5667" s="15">
        <v>44398.588888888888</v>
      </c>
      <c r="B5667" s="3" t="s">
        <v>1942</v>
      </c>
      <c r="C5667" s="3" t="s">
        <v>67</v>
      </c>
      <c r="D5667" s="3" t="s">
        <v>62</v>
      </c>
      <c r="E5667" s="3" t="s">
        <v>63</v>
      </c>
      <c r="F5667" s="3" t="s">
        <v>64</v>
      </c>
      <c r="G5667" s="16">
        <v>2</v>
      </c>
      <c r="H5667" s="16" t="str">
        <f>IF(Orders[[#This Row],[Quantity]]&lt;101,"Low End",IF(Orders[[#This Row],[Quantity]]&lt;301,"Mid End","High End"))</f>
        <v>Low End</v>
      </c>
      <c r="I5667" s="17">
        <v>2820</v>
      </c>
      <c r="J5667" s="17">
        <f>Orders[[#This Row],[Unit Price]]*Orders[[#This Row],[Quantity]]</f>
        <v>5640</v>
      </c>
      <c r="K5667" s="45">
        <f>IF(Orders[[#This Row],[currency]]="NGN",Orders[[#This Row],[Sales price]]/$T$2,Orders[[#This Row],[Sales price]]/$T$3)</f>
        <v>14.029850746268657</v>
      </c>
      <c r="L5667" s="3" t="s">
        <v>50</v>
      </c>
      <c r="M5667" s="3" t="s">
        <v>383</v>
      </c>
      <c r="N5667" s="3" t="s">
        <v>52</v>
      </c>
      <c r="O5667" s="3" t="s">
        <v>53</v>
      </c>
      <c r="P5667" s="3" t="s">
        <v>13</v>
      </c>
      <c r="Q5667" s="3" t="s">
        <v>88</v>
      </c>
    </row>
    <row r="5668" spans="1:17" ht="15.75" customHeight="1" x14ac:dyDescent="0.45">
      <c r="A5668" s="15">
        <v>44398.588888888888</v>
      </c>
      <c r="B5668" s="3" t="s">
        <v>1405</v>
      </c>
      <c r="C5668" s="3" t="s">
        <v>67</v>
      </c>
      <c r="D5668" s="3" t="s">
        <v>144</v>
      </c>
      <c r="E5668" s="3" t="s">
        <v>1403</v>
      </c>
      <c r="F5668" s="3" t="s">
        <v>48</v>
      </c>
      <c r="G5668" s="16">
        <v>5</v>
      </c>
      <c r="H5668" s="16" t="str">
        <f>IF(Orders[[#This Row],[Quantity]]&lt;101,"Low End",IF(Orders[[#This Row],[Quantity]]&lt;301,"Mid End","High End"))</f>
        <v>Low End</v>
      </c>
      <c r="I5668" s="17">
        <v>2000</v>
      </c>
      <c r="J5668" s="17">
        <f>Orders[[#This Row],[Unit Price]]*Orders[[#This Row],[Quantity]]</f>
        <v>10000</v>
      </c>
      <c r="K5668" s="45">
        <f>IF(Orders[[#This Row],[currency]]="NGN",Orders[[#This Row],[Sales price]]/$T$2,Orders[[#This Row],[Sales price]]/$T$3)</f>
        <v>24.875621890547265</v>
      </c>
      <c r="L5668" s="3" t="s">
        <v>50</v>
      </c>
      <c r="M5668" s="3" t="s">
        <v>185</v>
      </c>
      <c r="N5668" s="3" t="s">
        <v>52</v>
      </c>
      <c r="O5668" s="3" t="s">
        <v>53</v>
      </c>
      <c r="P5668" s="3" t="s">
        <v>13</v>
      </c>
      <c r="Q5668" s="3" t="s">
        <v>54</v>
      </c>
    </row>
    <row r="5669" spans="1:17" ht="15.75" customHeight="1" x14ac:dyDescent="0.45">
      <c r="A5669" s="15">
        <v>44398.59097222222</v>
      </c>
      <c r="B5669" s="3" t="s">
        <v>1943</v>
      </c>
      <c r="C5669" s="3" t="s">
        <v>61</v>
      </c>
      <c r="D5669" s="3" t="s">
        <v>81</v>
      </c>
      <c r="E5669" s="3" t="s">
        <v>150</v>
      </c>
      <c r="F5669" s="3" t="s">
        <v>83</v>
      </c>
      <c r="G5669" s="16">
        <v>1</v>
      </c>
      <c r="H5669" s="16" t="str">
        <f>IF(Orders[[#This Row],[Quantity]]&lt;101,"Low End",IF(Orders[[#This Row],[Quantity]]&lt;301,"Mid End","High End"))</f>
        <v>Low End</v>
      </c>
      <c r="I5669" s="17">
        <v>45.95</v>
      </c>
      <c r="J5669" s="17">
        <f>Orders[[#This Row],[Unit Price]]*Orders[[#This Row],[Quantity]]</f>
        <v>45.95</v>
      </c>
      <c r="K5669" s="45">
        <f>IF(Orders[[#This Row],[currency]]="NGN",Orders[[#This Row],[Sales price]]/$T$2,Orders[[#This Row],[Sales price]]/$T$3)</f>
        <v>3.1216032608695654</v>
      </c>
      <c r="L5669" s="3" t="s">
        <v>50</v>
      </c>
      <c r="M5669" s="3" t="s">
        <v>104</v>
      </c>
      <c r="N5669" s="3" t="s">
        <v>86</v>
      </c>
      <c r="O5669" s="3" t="s">
        <v>87</v>
      </c>
      <c r="P5669" s="3" t="s">
        <v>10</v>
      </c>
      <c r="Q5669" s="3" t="s">
        <v>88</v>
      </c>
    </row>
    <row r="5670" spans="1:17" ht="15.75" customHeight="1" x14ac:dyDescent="0.45">
      <c r="A5670" s="15">
        <v>44398.59097222222</v>
      </c>
      <c r="B5670" s="3" t="s">
        <v>1943</v>
      </c>
      <c r="C5670" s="3" t="s">
        <v>61</v>
      </c>
      <c r="D5670" s="3" t="s">
        <v>81</v>
      </c>
      <c r="E5670" s="3" t="s">
        <v>99</v>
      </c>
      <c r="F5670" s="3" t="s">
        <v>64</v>
      </c>
      <c r="G5670" s="16">
        <v>2</v>
      </c>
      <c r="H5670" s="16" t="str">
        <f>IF(Orders[[#This Row],[Quantity]]&lt;101,"Low End",IF(Orders[[#This Row],[Quantity]]&lt;301,"Mid End","High End"))</f>
        <v>Low End</v>
      </c>
      <c r="I5670" s="17">
        <v>39.1</v>
      </c>
      <c r="J5670" s="17">
        <f>Orders[[#This Row],[Unit Price]]*Orders[[#This Row],[Quantity]]</f>
        <v>78.2</v>
      </c>
      <c r="K5670" s="45">
        <f>IF(Orders[[#This Row],[currency]]="NGN",Orders[[#This Row],[Sales price]]/$T$2,Orders[[#This Row],[Sales price]]/$T$3)</f>
        <v>5.3125</v>
      </c>
      <c r="L5670" s="3" t="s">
        <v>50</v>
      </c>
      <c r="M5670" s="3" t="s">
        <v>104</v>
      </c>
      <c r="N5670" s="3" t="s">
        <v>86</v>
      </c>
      <c r="O5670" s="3" t="s">
        <v>87</v>
      </c>
      <c r="P5670" s="3" t="s">
        <v>10</v>
      </c>
      <c r="Q5670" s="3" t="s">
        <v>88</v>
      </c>
    </row>
    <row r="5671" spans="1:17" ht="15.75" customHeight="1" x14ac:dyDescent="0.45">
      <c r="A5671" s="15">
        <v>44398.59097222222</v>
      </c>
      <c r="B5671" s="3" t="s">
        <v>1943</v>
      </c>
      <c r="C5671" s="3" t="s">
        <v>61</v>
      </c>
      <c r="D5671" s="3" t="s">
        <v>81</v>
      </c>
      <c r="E5671" s="3" t="s">
        <v>99</v>
      </c>
      <c r="F5671" s="3" t="s">
        <v>64</v>
      </c>
      <c r="G5671" s="16">
        <v>2</v>
      </c>
      <c r="H5671" s="16" t="str">
        <f>IF(Orders[[#This Row],[Quantity]]&lt;101,"Low End",IF(Orders[[#This Row],[Quantity]]&lt;301,"Mid End","High End"))</f>
        <v>Low End</v>
      </c>
      <c r="I5671" s="17">
        <v>39.1</v>
      </c>
      <c r="J5671" s="17">
        <f>Orders[[#This Row],[Unit Price]]*Orders[[#This Row],[Quantity]]</f>
        <v>78.2</v>
      </c>
      <c r="K5671" s="45">
        <f>IF(Orders[[#This Row],[currency]]="NGN",Orders[[#This Row],[Sales price]]/$T$2,Orders[[#This Row],[Sales price]]/$T$3)</f>
        <v>5.3125</v>
      </c>
      <c r="L5671" s="3" t="s">
        <v>50</v>
      </c>
      <c r="M5671" s="3" t="s">
        <v>104</v>
      </c>
      <c r="N5671" s="3" t="s">
        <v>86</v>
      </c>
      <c r="O5671" s="3" t="s">
        <v>87</v>
      </c>
      <c r="P5671" s="3" t="s">
        <v>10</v>
      </c>
      <c r="Q5671" s="3" t="s">
        <v>88</v>
      </c>
    </row>
    <row r="5672" spans="1:17" ht="15.75" customHeight="1" x14ac:dyDescent="0.45">
      <c r="A5672" s="15">
        <v>44398.59097222222</v>
      </c>
      <c r="B5672" s="3" t="s">
        <v>1943</v>
      </c>
      <c r="C5672" s="3" t="s">
        <v>61</v>
      </c>
      <c r="D5672" s="3" t="s">
        <v>81</v>
      </c>
      <c r="E5672" s="3" t="s">
        <v>158</v>
      </c>
      <c r="F5672" s="3" t="s">
        <v>64</v>
      </c>
      <c r="G5672" s="16">
        <v>2</v>
      </c>
      <c r="H5672" s="16" t="str">
        <f>IF(Orders[[#This Row],[Quantity]]&lt;101,"Low End",IF(Orders[[#This Row],[Quantity]]&lt;301,"Mid End","High End"))</f>
        <v>Low End</v>
      </c>
      <c r="I5672" s="17">
        <v>60.26</v>
      </c>
      <c r="J5672" s="17">
        <f>Orders[[#This Row],[Unit Price]]*Orders[[#This Row],[Quantity]]</f>
        <v>120.52</v>
      </c>
      <c r="K5672" s="45">
        <f>IF(Orders[[#This Row],[currency]]="NGN",Orders[[#This Row],[Sales price]]/$T$2,Orders[[#This Row],[Sales price]]/$T$3)</f>
        <v>8.1875</v>
      </c>
      <c r="L5672" s="3" t="s">
        <v>50</v>
      </c>
      <c r="M5672" s="3" t="s">
        <v>104</v>
      </c>
      <c r="N5672" s="3" t="s">
        <v>86</v>
      </c>
      <c r="O5672" s="3" t="s">
        <v>87</v>
      </c>
      <c r="P5672" s="3" t="s">
        <v>10</v>
      </c>
      <c r="Q5672" s="3" t="s">
        <v>88</v>
      </c>
    </row>
    <row r="5673" spans="1:17" ht="15.75" customHeight="1" x14ac:dyDescent="0.45">
      <c r="A5673" s="15">
        <v>44398.59097222222</v>
      </c>
      <c r="B5673" s="3" t="s">
        <v>1943</v>
      </c>
      <c r="C5673" s="3" t="s">
        <v>61</v>
      </c>
      <c r="D5673" s="3" t="s">
        <v>81</v>
      </c>
      <c r="E5673" s="3" t="s">
        <v>105</v>
      </c>
      <c r="F5673" s="3" t="s">
        <v>83</v>
      </c>
      <c r="G5673" s="16">
        <v>7</v>
      </c>
      <c r="H5673" s="16" t="str">
        <f>IF(Orders[[#This Row],[Quantity]]&lt;101,"Low End",IF(Orders[[#This Row],[Quantity]]&lt;301,"Mid End","High End"))</f>
        <v>Low End</v>
      </c>
      <c r="I5673" s="17">
        <v>40.229999999999997</v>
      </c>
      <c r="J5673" s="17">
        <f>Orders[[#This Row],[Unit Price]]*Orders[[#This Row],[Quantity]]</f>
        <v>281.60999999999996</v>
      </c>
      <c r="K5673" s="45">
        <f>IF(Orders[[#This Row],[currency]]="NGN",Orders[[#This Row],[Sales price]]/$T$2,Orders[[#This Row],[Sales price]]/$T$3)</f>
        <v>19.131114130434778</v>
      </c>
      <c r="L5673" s="3" t="s">
        <v>50</v>
      </c>
      <c r="M5673" s="3" t="s">
        <v>104</v>
      </c>
      <c r="N5673" s="3" t="s">
        <v>86</v>
      </c>
      <c r="O5673" s="3" t="s">
        <v>87</v>
      </c>
      <c r="P5673" s="3" t="s">
        <v>10</v>
      </c>
      <c r="Q5673" s="3" t="s">
        <v>88</v>
      </c>
    </row>
    <row r="5674" spans="1:17" ht="15.75" customHeight="1" x14ac:dyDescent="0.45">
      <c r="A5674" s="15">
        <v>44398.59097222222</v>
      </c>
      <c r="B5674" s="3" t="s">
        <v>1943</v>
      </c>
      <c r="C5674" s="3" t="s">
        <v>61</v>
      </c>
      <c r="D5674" s="3" t="s">
        <v>81</v>
      </c>
      <c r="E5674" s="3" t="s">
        <v>105</v>
      </c>
      <c r="F5674" s="3" t="s">
        <v>83</v>
      </c>
      <c r="G5674" s="16">
        <v>9</v>
      </c>
      <c r="H5674" s="16" t="str">
        <f>IF(Orders[[#This Row],[Quantity]]&lt;101,"Low End",IF(Orders[[#This Row],[Quantity]]&lt;301,"Mid End","High End"))</f>
        <v>Low End</v>
      </c>
      <c r="I5674" s="17">
        <v>23.99</v>
      </c>
      <c r="J5674" s="17">
        <f>Orders[[#This Row],[Unit Price]]*Orders[[#This Row],[Quantity]]</f>
        <v>215.91</v>
      </c>
      <c r="K5674" s="45">
        <f>IF(Orders[[#This Row],[currency]]="NGN",Orders[[#This Row],[Sales price]]/$T$2,Orders[[#This Row],[Sales price]]/$T$3)</f>
        <v>14.667798913043477</v>
      </c>
      <c r="L5674" s="3" t="s">
        <v>50</v>
      </c>
      <c r="M5674" s="3" t="s">
        <v>104</v>
      </c>
      <c r="N5674" s="3" t="s">
        <v>86</v>
      </c>
      <c r="O5674" s="3" t="s">
        <v>87</v>
      </c>
      <c r="P5674" s="3" t="s">
        <v>10</v>
      </c>
      <c r="Q5674" s="3" t="s">
        <v>88</v>
      </c>
    </row>
    <row r="5675" spans="1:17" ht="15.75" customHeight="1" x14ac:dyDescent="0.45">
      <c r="A5675" s="15">
        <v>44398.592361111114</v>
      </c>
      <c r="B5675" s="3" t="s">
        <v>1944</v>
      </c>
      <c r="C5675" s="3" t="s">
        <v>61</v>
      </c>
      <c r="D5675" s="3" t="s">
        <v>144</v>
      </c>
      <c r="E5675" s="3" t="s">
        <v>1403</v>
      </c>
      <c r="F5675" s="3" t="s">
        <v>48</v>
      </c>
      <c r="G5675" s="16">
        <v>3</v>
      </c>
      <c r="H5675" s="16" t="str">
        <f>IF(Orders[[#This Row],[Quantity]]&lt;101,"Low End",IF(Orders[[#This Row],[Quantity]]&lt;301,"Mid End","High End"))</f>
        <v>Low End</v>
      </c>
      <c r="I5675" s="17">
        <v>2000</v>
      </c>
      <c r="J5675" s="17">
        <f>Orders[[#This Row],[Unit Price]]*Orders[[#This Row],[Quantity]]</f>
        <v>6000</v>
      </c>
      <c r="K5675" s="45">
        <f>IF(Orders[[#This Row],[currency]]="NGN",Orders[[#This Row],[Sales price]]/$T$2,Orders[[#This Row],[Sales price]]/$T$3)</f>
        <v>14.925373134328359</v>
      </c>
      <c r="L5675" s="3" t="s">
        <v>50</v>
      </c>
      <c r="M5675" s="3" t="s">
        <v>155</v>
      </c>
      <c r="N5675" s="3" t="s">
        <v>52</v>
      </c>
      <c r="O5675" s="3" t="s">
        <v>53</v>
      </c>
      <c r="P5675" s="3" t="s">
        <v>13</v>
      </c>
      <c r="Q5675" s="3" t="s">
        <v>54</v>
      </c>
    </row>
    <row r="5676" spans="1:17" ht="15.75" customHeight="1" x14ac:dyDescent="0.45">
      <c r="A5676" s="15">
        <v>44398.597222222219</v>
      </c>
      <c r="B5676" s="3" t="s">
        <v>1945</v>
      </c>
      <c r="C5676" s="3" t="s">
        <v>45</v>
      </c>
      <c r="D5676" s="3" t="s">
        <v>144</v>
      </c>
      <c r="E5676" s="3" t="s">
        <v>1403</v>
      </c>
      <c r="F5676" s="3" t="s">
        <v>48</v>
      </c>
      <c r="G5676" s="16">
        <v>2</v>
      </c>
      <c r="H5676" s="16" t="str">
        <f>IF(Orders[[#This Row],[Quantity]]&lt;101,"Low End",IF(Orders[[#This Row],[Quantity]]&lt;301,"Mid End","High End"))</f>
        <v>Low End</v>
      </c>
      <c r="I5676" s="17">
        <v>2000</v>
      </c>
      <c r="J5676" s="17">
        <f>Orders[[#This Row],[Unit Price]]*Orders[[#This Row],[Quantity]]</f>
        <v>4000</v>
      </c>
      <c r="K5676" s="45">
        <f>IF(Orders[[#This Row],[currency]]="NGN",Orders[[#This Row],[Sales price]]/$T$2,Orders[[#This Row],[Sales price]]/$T$3)</f>
        <v>9.9502487562189046</v>
      </c>
      <c r="L5676" s="3" t="s">
        <v>50</v>
      </c>
      <c r="M5676" s="3" t="s">
        <v>289</v>
      </c>
      <c r="N5676" s="3" t="s">
        <v>52</v>
      </c>
      <c r="O5676" s="3" t="s">
        <v>53</v>
      </c>
      <c r="P5676" s="3" t="s">
        <v>13</v>
      </c>
      <c r="Q5676" s="3" t="s">
        <v>54</v>
      </c>
    </row>
    <row r="5677" spans="1:17" ht="15.75" customHeight="1" x14ac:dyDescent="0.45">
      <c r="A5677" s="15">
        <v>44398.6</v>
      </c>
      <c r="B5677" s="3" t="s">
        <v>1369</v>
      </c>
      <c r="C5677" s="3" t="s">
        <v>67</v>
      </c>
      <c r="D5677" s="3" t="s">
        <v>589</v>
      </c>
      <c r="E5677" s="3" t="s">
        <v>590</v>
      </c>
      <c r="F5677" s="3" t="s">
        <v>48</v>
      </c>
      <c r="G5677" s="16">
        <v>1</v>
      </c>
      <c r="H5677" s="16" t="str">
        <f>IF(Orders[[#This Row],[Quantity]]&lt;101,"Low End",IF(Orders[[#This Row],[Quantity]]&lt;301,"Mid End","High End"))</f>
        <v>Low End</v>
      </c>
      <c r="I5677" s="17">
        <v>8800</v>
      </c>
      <c r="J5677" s="17">
        <f>Orders[[#This Row],[Unit Price]]*Orders[[#This Row],[Quantity]]</f>
        <v>8800</v>
      </c>
      <c r="K5677" s="45">
        <f>IF(Orders[[#This Row],[currency]]="NGN",Orders[[#This Row],[Sales price]]/$T$2,Orders[[#This Row],[Sales price]]/$T$3)</f>
        <v>21.890547263681594</v>
      </c>
      <c r="L5677" s="3" t="s">
        <v>50</v>
      </c>
      <c r="M5677" s="3" t="s">
        <v>185</v>
      </c>
      <c r="N5677" s="3" t="s">
        <v>52</v>
      </c>
      <c r="O5677" s="3" t="s">
        <v>53</v>
      </c>
      <c r="P5677" s="3" t="s">
        <v>13</v>
      </c>
      <c r="Q5677" s="3" t="s">
        <v>54</v>
      </c>
    </row>
    <row r="5678" spans="1:17" ht="15.75" customHeight="1" x14ac:dyDescent="0.45">
      <c r="A5678" s="15">
        <v>44398.603472222225</v>
      </c>
      <c r="B5678" s="3" t="s">
        <v>1162</v>
      </c>
      <c r="C5678" s="3" t="s">
        <v>45</v>
      </c>
      <c r="D5678" s="3" t="s">
        <v>1285</v>
      </c>
      <c r="E5678" s="3" t="s">
        <v>1286</v>
      </c>
      <c r="F5678" s="3" t="s">
        <v>83</v>
      </c>
      <c r="G5678" s="16">
        <v>5</v>
      </c>
      <c r="H5678" s="16" t="str">
        <f>IF(Orders[[#This Row],[Quantity]]&lt;101,"Low End",IF(Orders[[#This Row],[Quantity]]&lt;301,"Mid End","High End"))</f>
        <v>Low End</v>
      </c>
      <c r="I5678" s="17">
        <v>2550</v>
      </c>
      <c r="J5678" s="17">
        <f>Orders[[#This Row],[Unit Price]]*Orders[[#This Row],[Quantity]]</f>
        <v>12750</v>
      </c>
      <c r="K5678" s="45">
        <f>IF(Orders[[#This Row],[currency]]="NGN",Orders[[#This Row],[Sales price]]/$T$2,Orders[[#This Row],[Sales price]]/$T$3)</f>
        <v>31.71641791044776</v>
      </c>
      <c r="L5678" s="3" t="s">
        <v>50</v>
      </c>
      <c r="M5678" s="3" t="s">
        <v>1083</v>
      </c>
      <c r="N5678" s="3" t="s">
        <v>52</v>
      </c>
      <c r="O5678" s="3" t="s">
        <v>53</v>
      </c>
      <c r="P5678" s="3" t="s">
        <v>13</v>
      </c>
      <c r="Q5678" s="3" t="s">
        <v>71</v>
      </c>
    </row>
    <row r="5679" spans="1:17" ht="15.75" customHeight="1" x14ac:dyDescent="0.45">
      <c r="A5679" s="15">
        <v>44398.603472222225</v>
      </c>
      <c r="B5679" s="3" t="s">
        <v>1946</v>
      </c>
      <c r="C5679" s="3" t="s">
        <v>67</v>
      </c>
      <c r="D5679" s="3" t="s">
        <v>81</v>
      </c>
      <c r="E5679" s="3" t="s">
        <v>99</v>
      </c>
      <c r="F5679" s="3" t="s">
        <v>64</v>
      </c>
      <c r="G5679" s="16">
        <v>6</v>
      </c>
      <c r="H5679" s="16" t="str">
        <f>IF(Orders[[#This Row],[Quantity]]&lt;101,"Low End",IF(Orders[[#This Row],[Quantity]]&lt;301,"Mid End","High End"))</f>
        <v>Low End</v>
      </c>
      <c r="I5679" s="17">
        <v>39.1</v>
      </c>
      <c r="J5679" s="17">
        <f>Orders[[#This Row],[Unit Price]]*Orders[[#This Row],[Quantity]]</f>
        <v>234.60000000000002</v>
      </c>
      <c r="K5679" s="45">
        <f>IF(Orders[[#This Row],[currency]]="NGN",Orders[[#This Row],[Sales price]]/$T$2,Orders[[#This Row],[Sales price]]/$T$3)</f>
        <v>15.9375</v>
      </c>
      <c r="L5679" s="3" t="s">
        <v>50</v>
      </c>
      <c r="M5679" s="3" t="s">
        <v>104</v>
      </c>
      <c r="N5679" s="3" t="s">
        <v>86</v>
      </c>
      <c r="O5679" s="3" t="s">
        <v>87</v>
      </c>
      <c r="P5679" s="3" t="s">
        <v>10</v>
      </c>
      <c r="Q5679" s="3" t="s">
        <v>54</v>
      </c>
    </row>
    <row r="5680" spans="1:17" ht="15.75" customHeight="1" x14ac:dyDescent="0.45">
      <c r="A5680" s="15">
        <v>44398.607638888891</v>
      </c>
      <c r="B5680" s="3" t="s">
        <v>1542</v>
      </c>
      <c r="C5680" s="3" t="s">
        <v>45</v>
      </c>
      <c r="D5680" s="3" t="s">
        <v>139</v>
      </c>
      <c r="E5680" s="3" t="s">
        <v>140</v>
      </c>
      <c r="F5680" s="3" t="s">
        <v>141</v>
      </c>
      <c r="G5680" s="16">
        <v>1</v>
      </c>
      <c r="H5680" s="16" t="str">
        <f>IF(Orders[[#This Row],[Quantity]]&lt;101,"Low End",IF(Orders[[#This Row],[Quantity]]&lt;301,"Mid End","High End"))</f>
        <v>Low End</v>
      </c>
      <c r="I5680" s="17">
        <v>5150</v>
      </c>
      <c r="J5680" s="17">
        <f>Orders[[#This Row],[Unit Price]]*Orders[[#This Row],[Quantity]]</f>
        <v>5150</v>
      </c>
      <c r="K5680" s="45">
        <f>IF(Orders[[#This Row],[currency]]="NGN",Orders[[#This Row],[Sales price]]/$T$2,Orders[[#This Row],[Sales price]]/$T$3)</f>
        <v>12.810945273631841</v>
      </c>
      <c r="L5680" s="3" t="s">
        <v>50</v>
      </c>
      <c r="M5680" s="3" t="s">
        <v>243</v>
      </c>
      <c r="N5680" s="3" t="s">
        <v>52</v>
      </c>
      <c r="O5680" s="3" t="s">
        <v>53</v>
      </c>
      <c r="P5680" s="3" t="s">
        <v>13</v>
      </c>
      <c r="Q5680" s="3" t="s">
        <v>54</v>
      </c>
    </row>
    <row r="5681" spans="1:17" ht="15.75" customHeight="1" x14ac:dyDescent="0.45">
      <c r="A5681" s="15">
        <v>44398.611111111109</v>
      </c>
      <c r="B5681" s="3" t="s">
        <v>347</v>
      </c>
      <c r="C5681" s="3" t="s">
        <v>61</v>
      </c>
      <c r="D5681" s="3" t="s">
        <v>62</v>
      </c>
      <c r="E5681" s="3" t="s">
        <v>93</v>
      </c>
      <c r="F5681" s="3" t="s">
        <v>64</v>
      </c>
      <c r="G5681" s="16">
        <v>2</v>
      </c>
      <c r="H5681" s="16" t="str">
        <f>IF(Orders[[#This Row],[Quantity]]&lt;101,"Low End",IF(Orders[[#This Row],[Quantity]]&lt;301,"Mid End","High End"))</f>
        <v>Low End</v>
      </c>
      <c r="I5681" s="17">
        <v>4020</v>
      </c>
      <c r="J5681" s="17">
        <f>Orders[[#This Row],[Unit Price]]*Orders[[#This Row],[Quantity]]</f>
        <v>8040</v>
      </c>
      <c r="K5681" s="45">
        <f>IF(Orders[[#This Row],[currency]]="NGN",Orders[[#This Row],[Sales price]]/$T$2,Orders[[#This Row],[Sales price]]/$T$3)</f>
        <v>20</v>
      </c>
      <c r="L5681" s="3" t="s">
        <v>50</v>
      </c>
      <c r="M5681" s="3" t="s">
        <v>185</v>
      </c>
      <c r="N5681" s="3" t="s">
        <v>52</v>
      </c>
      <c r="O5681" s="3" t="s">
        <v>53</v>
      </c>
      <c r="P5681" s="3" t="s">
        <v>13</v>
      </c>
      <c r="Q5681" s="3" t="s">
        <v>54</v>
      </c>
    </row>
    <row r="5682" spans="1:17" ht="15.75" customHeight="1" x14ac:dyDescent="0.45">
      <c r="A5682" s="15">
        <v>44398.611805555556</v>
      </c>
      <c r="B5682" s="3" t="s">
        <v>1759</v>
      </c>
      <c r="C5682" s="3" t="s">
        <v>61</v>
      </c>
      <c r="D5682" s="3" t="s">
        <v>589</v>
      </c>
      <c r="E5682" s="3" t="s">
        <v>590</v>
      </c>
      <c r="F5682" s="3" t="s">
        <v>48</v>
      </c>
      <c r="G5682" s="16">
        <v>6</v>
      </c>
      <c r="H5682" s="16" t="str">
        <f>IF(Orders[[#This Row],[Quantity]]&lt;101,"Low End",IF(Orders[[#This Row],[Quantity]]&lt;301,"Mid End","High End"))</f>
        <v>Low End</v>
      </c>
      <c r="I5682" s="17">
        <v>8900</v>
      </c>
      <c r="J5682" s="17">
        <f>Orders[[#This Row],[Unit Price]]*Orders[[#This Row],[Quantity]]</f>
        <v>53400</v>
      </c>
      <c r="K5682" s="45">
        <f>IF(Orders[[#This Row],[currency]]="NGN",Orders[[#This Row],[Sales price]]/$T$2,Orders[[#This Row],[Sales price]]/$T$3)</f>
        <v>132.83582089552237</v>
      </c>
      <c r="L5682" s="3" t="s">
        <v>50</v>
      </c>
      <c r="M5682" s="3" t="s">
        <v>711</v>
      </c>
      <c r="N5682" s="3" t="s">
        <v>52</v>
      </c>
      <c r="O5682" s="3" t="s">
        <v>53</v>
      </c>
      <c r="P5682" s="3" t="s">
        <v>13</v>
      </c>
      <c r="Q5682" s="3" t="s">
        <v>71</v>
      </c>
    </row>
    <row r="5683" spans="1:17" ht="15.75" customHeight="1" x14ac:dyDescent="0.45">
      <c r="A5683" s="15">
        <v>44398.611805555556</v>
      </c>
      <c r="B5683" s="3" t="s">
        <v>1759</v>
      </c>
      <c r="C5683" s="3" t="s">
        <v>61</v>
      </c>
      <c r="D5683" s="3" t="s">
        <v>589</v>
      </c>
      <c r="E5683" s="3" t="s">
        <v>1181</v>
      </c>
      <c r="F5683" s="3" t="s">
        <v>48</v>
      </c>
      <c r="G5683" s="16">
        <v>6</v>
      </c>
      <c r="H5683" s="16" t="str">
        <f>IF(Orders[[#This Row],[Quantity]]&lt;101,"Low End",IF(Orders[[#This Row],[Quantity]]&lt;301,"Mid End","High End"))</f>
        <v>Low End</v>
      </c>
      <c r="I5683" s="17">
        <v>13700</v>
      </c>
      <c r="J5683" s="17">
        <f>Orders[[#This Row],[Unit Price]]*Orders[[#This Row],[Quantity]]</f>
        <v>82200</v>
      </c>
      <c r="K5683" s="45">
        <f>IF(Orders[[#This Row],[currency]]="NGN",Orders[[#This Row],[Sales price]]/$T$2,Orders[[#This Row],[Sales price]]/$T$3)</f>
        <v>204.47761194029852</v>
      </c>
      <c r="L5683" s="3" t="s">
        <v>50</v>
      </c>
      <c r="M5683" s="3" t="s">
        <v>711</v>
      </c>
      <c r="N5683" s="3" t="s">
        <v>52</v>
      </c>
      <c r="O5683" s="3" t="s">
        <v>53</v>
      </c>
      <c r="P5683" s="3" t="s">
        <v>13</v>
      </c>
      <c r="Q5683" s="3" t="s">
        <v>71</v>
      </c>
    </row>
    <row r="5684" spans="1:17" ht="15.75" customHeight="1" x14ac:dyDescent="0.45">
      <c r="A5684" s="15">
        <v>44398.611805555556</v>
      </c>
      <c r="B5684" s="3" t="s">
        <v>1759</v>
      </c>
      <c r="C5684" s="3" t="s">
        <v>61</v>
      </c>
      <c r="D5684" s="3" t="s">
        <v>62</v>
      </c>
      <c r="E5684" s="3" t="s">
        <v>560</v>
      </c>
      <c r="F5684" s="3" t="s">
        <v>64</v>
      </c>
      <c r="G5684" s="16">
        <v>4</v>
      </c>
      <c r="H5684" s="16" t="str">
        <f>IF(Orders[[#This Row],[Quantity]]&lt;101,"Low End",IF(Orders[[#This Row],[Quantity]]&lt;301,"Mid End","High End"))</f>
        <v>Low End</v>
      </c>
      <c r="I5684" s="17">
        <v>14100</v>
      </c>
      <c r="J5684" s="17">
        <f>Orders[[#This Row],[Unit Price]]*Orders[[#This Row],[Quantity]]</f>
        <v>56400</v>
      </c>
      <c r="K5684" s="45">
        <f>IF(Orders[[#This Row],[currency]]="NGN",Orders[[#This Row],[Sales price]]/$T$2,Orders[[#This Row],[Sales price]]/$T$3)</f>
        <v>140.29850746268656</v>
      </c>
      <c r="L5684" s="3" t="s">
        <v>50</v>
      </c>
      <c r="M5684" s="3" t="s">
        <v>711</v>
      </c>
      <c r="N5684" s="3" t="s">
        <v>52</v>
      </c>
      <c r="O5684" s="3" t="s">
        <v>53</v>
      </c>
      <c r="P5684" s="3" t="s">
        <v>13</v>
      </c>
      <c r="Q5684" s="3" t="s">
        <v>71</v>
      </c>
    </row>
    <row r="5685" spans="1:17" ht="15.75" customHeight="1" x14ac:dyDescent="0.45">
      <c r="A5685" s="15">
        <v>44398.611805555556</v>
      </c>
      <c r="B5685" s="3" t="s">
        <v>1759</v>
      </c>
      <c r="C5685" s="3" t="s">
        <v>61</v>
      </c>
      <c r="D5685" s="3" t="s">
        <v>55</v>
      </c>
      <c r="E5685" s="3" t="s">
        <v>212</v>
      </c>
      <c r="F5685" s="3" t="s">
        <v>83</v>
      </c>
      <c r="G5685" s="16">
        <v>4</v>
      </c>
      <c r="H5685" s="16" t="str">
        <f>IF(Orders[[#This Row],[Quantity]]&lt;101,"Low End",IF(Orders[[#This Row],[Quantity]]&lt;301,"Mid End","High End"))</f>
        <v>Low End</v>
      </c>
      <c r="I5685" s="17">
        <v>4660</v>
      </c>
      <c r="J5685" s="17">
        <f>Orders[[#This Row],[Unit Price]]*Orders[[#This Row],[Quantity]]</f>
        <v>18640</v>
      </c>
      <c r="K5685" s="45">
        <f>IF(Orders[[#This Row],[currency]]="NGN",Orders[[#This Row],[Sales price]]/$T$2,Orders[[#This Row],[Sales price]]/$T$3)</f>
        <v>46.368159203980099</v>
      </c>
      <c r="L5685" s="3" t="s">
        <v>50</v>
      </c>
      <c r="M5685" s="3" t="s">
        <v>711</v>
      </c>
      <c r="N5685" s="3" t="s">
        <v>52</v>
      </c>
      <c r="O5685" s="3" t="s">
        <v>53</v>
      </c>
      <c r="P5685" s="3" t="s">
        <v>13</v>
      </c>
      <c r="Q5685" s="3" t="s">
        <v>71</v>
      </c>
    </row>
    <row r="5686" spans="1:17" ht="15.75" customHeight="1" x14ac:dyDescent="0.45">
      <c r="A5686" s="15">
        <v>44398.615277777775</v>
      </c>
      <c r="B5686" s="3" t="s">
        <v>798</v>
      </c>
      <c r="C5686" s="3" t="s">
        <v>61</v>
      </c>
      <c r="D5686" s="3" t="s">
        <v>139</v>
      </c>
      <c r="E5686" s="3" t="s">
        <v>140</v>
      </c>
      <c r="F5686" s="3" t="s">
        <v>141</v>
      </c>
      <c r="G5686" s="16">
        <v>1</v>
      </c>
      <c r="H5686" s="16" t="str">
        <f>IF(Orders[[#This Row],[Quantity]]&lt;101,"Low End",IF(Orders[[#This Row],[Quantity]]&lt;301,"Mid End","High End"))</f>
        <v>Low End</v>
      </c>
      <c r="I5686" s="17">
        <v>5150</v>
      </c>
      <c r="J5686" s="17">
        <f>Orders[[#This Row],[Unit Price]]*Orders[[#This Row],[Quantity]]</f>
        <v>5150</v>
      </c>
      <c r="K5686" s="45">
        <f>IF(Orders[[#This Row],[currency]]="NGN",Orders[[#This Row],[Sales price]]/$T$2,Orders[[#This Row],[Sales price]]/$T$3)</f>
        <v>12.810945273631841</v>
      </c>
      <c r="L5686" s="3" t="s">
        <v>50</v>
      </c>
      <c r="M5686" s="3" t="s">
        <v>1601</v>
      </c>
      <c r="N5686" s="3" t="s">
        <v>52</v>
      </c>
      <c r="O5686" s="3" t="s">
        <v>53</v>
      </c>
      <c r="P5686" s="3" t="s">
        <v>13</v>
      </c>
      <c r="Q5686" s="3" t="s">
        <v>54</v>
      </c>
    </row>
    <row r="5687" spans="1:17" ht="15.75" customHeight="1" x14ac:dyDescent="0.45">
      <c r="A5687" s="15">
        <v>44398.615972222222</v>
      </c>
      <c r="B5687" s="3" t="s">
        <v>1645</v>
      </c>
      <c r="C5687" s="3" t="s">
        <v>67</v>
      </c>
      <c r="D5687" s="3" t="s">
        <v>1285</v>
      </c>
      <c r="E5687" s="3" t="s">
        <v>1286</v>
      </c>
      <c r="F5687" s="3" t="s">
        <v>83</v>
      </c>
      <c r="G5687" s="16">
        <v>1</v>
      </c>
      <c r="H5687" s="16" t="str">
        <f>IF(Orders[[#This Row],[Quantity]]&lt;101,"Low End",IF(Orders[[#This Row],[Quantity]]&lt;301,"Mid End","High End"))</f>
        <v>Low End</v>
      </c>
      <c r="I5687" s="17">
        <v>2550</v>
      </c>
      <c r="J5687" s="17">
        <f>Orders[[#This Row],[Unit Price]]*Orders[[#This Row],[Quantity]]</f>
        <v>2550</v>
      </c>
      <c r="K5687" s="45">
        <f>IF(Orders[[#This Row],[currency]]="NGN",Orders[[#This Row],[Sales price]]/$T$2,Orders[[#This Row],[Sales price]]/$T$3)</f>
        <v>6.3432835820895521</v>
      </c>
      <c r="L5687" s="3" t="s">
        <v>50</v>
      </c>
      <c r="M5687" s="3" t="s">
        <v>671</v>
      </c>
      <c r="N5687" s="3" t="s">
        <v>52</v>
      </c>
      <c r="O5687" s="3" t="s">
        <v>53</v>
      </c>
      <c r="P5687" s="3" t="s">
        <v>13</v>
      </c>
      <c r="Q5687" s="3" t="s">
        <v>54</v>
      </c>
    </row>
    <row r="5688" spans="1:17" ht="15.75" customHeight="1" x14ac:dyDescent="0.45">
      <c r="A5688" s="15">
        <v>44398.631944444445</v>
      </c>
      <c r="B5688" s="3" t="s">
        <v>1178</v>
      </c>
      <c r="C5688" s="3" t="s">
        <v>61</v>
      </c>
      <c r="D5688" s="3" t="s">
        <v>121</v>
      </c>
      <c r="E5688" s="3" t="s">
        <v>256</v>
      </c>
      <c r="F5688" s="3" t="s">
        <v>187</v>
      </c>
      <c r="G5688" s="16">
        <v>1</v>
      </c>
      <c r="H5688" s="16" t="str">
        <f>IF(Orders[[#This Row],[Quantity]]&lt;101,"Low End",IF(Orders[[#This Row],[Quantity]]&lt;301,"Mid End","High End"))</f>
        <v>Low End</v>
      </c>
      <c r="I5688" s="17">
        <v>4650</v>
      </c>
      <c r="J5688" s="17">
        <f>Orders[[#This Row],[Unit Price]]*Orders[[#This Row],[Quantity]]</f>
        <v>4650</v>
      </c>
      <c r="K5688" s="45">
        <f>IF(Orders[[#This Row],[currency]]="NGN",Orders[[#This Row],[Sales price]]/$T$2,Orders[[#This Row],[Sales price]]/$T$3)</f>
        <v>11.567164179104477</v>
      </c>
      <c r="L5688" s="3" t="s">
        <v>50</v>
      </c>
      <c r="M5688" s="3" t="s">
        <v>155</v>
      </c>
      <c r="N5688" s="3" t="s">
        <v>52</v>
      </c>
      <c r="O5688" s="3" t="s">
        <v>53</v>
      </c>
      <c r="P5688" s="3" t="s">
        <v>13</v>
      </c>
      <c r="Q5688" s="3" t="s">
        <v>54</v>
      </c>
    </row>
    <row r="5689" spans="1:17" ht="15.75" customHeight="1" x14ac:dyDescent="0.45">
      <c r="A5689" s="15">
        <v>44398.633333333331</v>
      </c>
      <c r="B5689" s="3" t="s">
        <v>426</v>
      </c>
      <c r="C5689" s="3" t="s">
        <v>45</v>
      </c>
      <c r="D5689" s="3" t="s">
        <v>81</v>
      </c>
      <c r="E5689" s="3" t="s">
        <v>97</v>
      </c>
      <c r="F5689" s="3" t="s">
        <v>83</v>
      </c>
      <c r="G5689" s="16">
        <v>1</v>
      </c>
      <c r="H5689" s="16" t="str">
        <f>IF(Orders[[#This Row],[Quantity]]&lt;101,"Low End",IF(Orders[[#This Row],[Quantity]]&lt;301,"Mid End","High End"))</f>
        <v>Low End</v>
      </c>
      <c r="I5689" s="17">
        <v>51.2</v>
      </c>
      <c r="J5689" s="17">
        <f>Orders[[#This Row],[Unit Price]]*Orders[[#This Row],[Quantity]]</f>
        <v>51.2</v>
      </c>
      <c r="K5689" s="45">
        <f>IF(Orders[[#This Row],[currency]]="NGN",Orders[[#This Row],[Sales price]]/$T$2,Orders[[#This Row],[Sales price]]/$T$3)</f>
        <v>3.4782608695652173</v>
      </c>
      <c r="L5689" s="3" t="s">
        <v>50</v>
      </c>
      <c r="M5689" s="3" t="s">
        <v>104</v>
      </c>
      <c r="N5689" s="3" t="s">
        <v>86</v>
      </c>
      <c r="O5689" s="3" t="s">
        <v>87</v>
      </c>
      <c r="P5689" s="3" t="s">
        <v>10</v>
      </c>
      <c r="Q5689" s="3" t="s">
        <v>88</v>
      </c>
    </row>
    <row r="5690" spans="1:17" ht="15.75" customHeight="1" x14ac:dyDescent="0.45">
      <c r="A5690" s="15">
        <v>44398.633333333331</v>
      </c>
      <c r="B5690" s="3" t="s">
        <v>426</v>
      </c>
      <c r="C5690" s="3" t="s">
        <v>45</v>
      </c>
      <c r="D5690" s="3" t="s">
        <v>81</v>
      </c>
      <c r="E5690" s="3" t="s">
        <v>99</v>
      </c>
      <c r="F5690" s="3" t="s">
        <v>64</v>
      </c>
      <c r="G5690" s="16">
        <v>1</v>
      </c>
      <c r="H5690" s="16" t="str">
        <f>IF(Orders[[#This Row],[Quantity]]&lt;101,"Low End",IF(Orders[[#This Row],[Quantity]]&lt;301,"Mid End","High End"))</f>
        <v>Low End</v>
      </c>
      <c r="I5690" s="17">
        <v>39.1</v>
      </c>
      <c r="J5690" s="17">
        <f>Orders[[#This Row],[Unit Price]]*Orders[[#This Row],[Quantity]]</f>
        <v>39.1</v>
      </c>
      <c r="K5690" s="45">
        <f>IF(Orders[[#This Row],[currency]]="NGN",Orders[[#This Row],[Sales price]]/$T$2,Orders[[#This Row],[Sales price]]/$T$3)</f>
        <v>2.65625</v>
      </c>
      <c r="L5690" s="3" t="s">
        <v>50</v>
      </c>
      <c r="M5690" s="3" t="s">
        <v>104</v>
      </c>
      <c r="N5690" s="3" t="s">
        <v>86</v>
      </c>
      <c r="O5690" s="3" t="s">
        <v>87</v>
      </c>
      <c r="P5690" s="3" t="s">
        <v>10</v>
      </c>
      <c r="Q5690" s="3" t="s">
        <v>88</v>
      </c>
    </row>
    <row r="5691" spans="1:17" ht="15.75" customHeight="1" x14ac:dyDescent="0.45">
      <c r="A5691" s="15">
        <v>44398.633333333331</v>
      </c>
      <c r="B5691" s="3" t="s">
        <v>426</v>
      </c>
      <c r="C5691" s="3" t="s">
        <v>45</v>
      </c>
      <c r="D5691" s="3" t="s">
        <v>81</v>
      </c>
      <c r="E5691" s="3" t="s">
        <v>97</v>
      </c>
      <c r="F5691" s="3" t="s">
        <v>83</v>
      </c>
      <c r="G5691" s="16">
        <v>2</v>
      </c>
      <c r="H5691" s="16" t="str">
        <f>IF(Orders[[#This Row],[Quantity]]&lt;101,"Low End",IF(Orders[[#This Row],[Quantity]]&lt;301,"Mid End","High End"))</f>
        <v>Low End</v>
      </c>
      <c r="I5691" s="17">
        <v>27.46</v>
      </c>
      <c r="J5691" s="17">
        <f>Orders[[#This Row],[Unit Price]]*Orders[[#This Row],[Quantity]]</f>
        <v>54.92</v>
      </c>
      <c r="K5691" s="45">
        <f>IF(Orders[[#This Row],[currency]]="NGN",Orders[[#This Row],[Sales price]]/$T$2,Orders[[#This Row],[Sales price]]/$T$3)</f>
        <v>3.730978260869565</v>
      </c>
      <c r="L5691" s="3" t="s">
        <v>50</v>
      </c>
      <c r="M5691" s="3" t="s">
        <v>104</v>
      </c>
      <c r="N5691" s="3" t="s">
        <v>86</v>
      </c>
      <c r="O5691" s="3" t="s">
        <v>87</v>
      </c>
      <c r="P5691" s="3" t="s">
        <v>10</v>
      </c>
      <c r="Q5691" s="3" t="s">
        <v>88</v>
      </c>
    </row>
    <row r="5692" spans="1:17" ht="15.75" customHeight="1" x14ac:dyDescent="0.45">
      <c r="A5692" s="15">
        <v>44398.634722222225</v>
      </c>
      <c r="B5692" s="3" t="s">
        <v>477</v>
      </c>
      <c r="C5692" s="3" t="s">
        <v>67</v>
      </c>
      <c r="D5692" s="3" t="s">
        <v>81</v>
      </c>
      <c r="E5692" s="3" t="s">
        <v>180</v>
      </c>
      <c r="F5692" s="3" t="s">
        <v>48</v>
      </c>
      <c r="G5692" s="16">
        <v>1</v>
      </c>
      <c r="H5692" s="16" t="str">
        <f>IF(Orders[[#This Row],[Quantity]]&lt;101,"Low End",IF(Orders[[#This Row],[Quantity]]&lt;301,"Mid End","High End"))</f>
        <v>Low End</v>
      </c>
      <c r="I5692" s="17">
        <v>109.25</v>
      </c>
      <c r="J5692" s="17">
        <f>Orders[[#This Row],[Unit Price]]*Orders[[#This Row],[Quantity]]</f>
        <v>109.25</v>
      </c>
      <c r="K5692" s="45">
        <f>IF(Orders[[#This Row],[currency]]="NGN",Orders[[#This Row],[Sales price]]/$T$2,Orders[[#This Row],[Sales price]]/$T$3)</f>
        <v>7.421875</v>
      </c>
      <c r="L5692" s="3" t="s">
        <v>58</v>
      </c>
      <c r="M5692" s="3" t="s">
        <v>85</v>
      </c>
      <c r="N5692" s="3" t="s">
        <v>86</v>
      </c>
      <c r="O5692" s="3" t="s">
        <v>87</v>
      </c>
      <c r="P5692" s="3" t="s">
        <v>10</v>
      </c>
      <c r="Q5692" s="3" t="s">
        <v>88</v>
      </c>
    </row>
    <row r="5693" spans="1:17" ht="15.75" customHeight="1" x14ac:dyDescent="0.45">
      <c r="A5693" s="15">
        <v>44398.634722222225</v>
      </c>
      <c r="B5693" s="3" t="s">
        <v>477</v>
      </c>
      <c r="C5693" s="3" t="s">
        <v>67</v>
      </c>
      <c r="D5693" s="3" t="s">
        <v>81</v>
      </c>
      <c r="E5693" s="3" t="s">
        <v>105</v>
      </c>
      <c r="F5693" s="3" t="s">
        <v>83</v>
      </c>
      <c r="G5693" s="16">
        <v>1</v>
      </c>
      <c r="H5693" s="16" t="str">
        <f>IF(Orders[[#This Row],[Quantity]]&lt;101,"Low End",IF(Orders[[#This Row],[Quantity]]&lt;301,"Mid End","High End"))</f>
        <v>Low End</v>
      </c>
      <c r="I5693" s="17">
        <v>46.64</v>
      </c>
      <c r="J5693" s="17">
        <f>Orders[[#This Row],[Unit Price]]*Orders[[#This Row],[Quantity]]</f>
        <v>46.64</v>
      </c>
      <c r="K5693" s="45">
        <f>IF(Orders[[#This Row],[currency]]="NGN",Orders[[#This Row],[Sales price]]/$T$2,Orders[[#This Row],[Sales price]]/$T$3)</f>
        <v>3.168478260869565</v>
      </c>
      <c r="L5693" s="3" t="s">
        <v>58</v>
      </c>
      <c r="M5693" s="3" t="s">
        <v>85</v>
      </c>
      <c r="N5693" s="3" t="s">
        <v>86</v>
      </c>
      <c r="O5693" s="3" t="s">
        <v>87</v>
      </c>
      <c r="P5693" s="3" t="s">
        <v>10</v>
      </c>
      <c r="Q5693" s="3" t="s">
        <v>88</v>
      </c>
    </row>
    <row r="5694" spans="1:17" ht="15.75" customHeight="1" x14ac:dyDescent="0.45">
      <c r="A5694" s="15">
        <v>44398.634722222225</v>
      </c>
      <c r="B5694" s="3" t="s">
        <v>477</v>
      </c>
      <c r="C5694" s="3" t="s">
        <v>67</v>
      </c>
      <c r="D5694" s="3" t="s">
        <v>81</v>
      </c>
      <c r="E5694" s="3" t="s">
        <v>180</v>
      </c>
      <c r="F5694" s="3" t="s">
        <v>48</v>
      </c>
      <c r="G5694" s="16">
        <v>1</v>
      </c>
      <c r="H5694" s="16" t="str">
        <f>IF(Orders[[#This Row],[Quantity]]&lt;101,"Low End",IF(Orders[[#This Row],[Quantity]]&lt;301,"Mid End","High End"))</f>
        <v>Low End</v>
      </c>
      <c r="I5694" s="17">
        <v>93.43</v>
      </c>
      <c r="J5694" s="17">
        <f>Orders[[#This Row],[Unit Price]]*Orders[[#This Row],[Quantity]]</f>
        <v>93.43</v>
      </c>
      <c r="K5694" s="45">
        <f>IF(Orders[[#This Row],[currency]]="NGN",Orders[[#This Row],[Sales price]]/$T$2,Orders[[#This Row],[Sales price]]/$T$3)</f>
        <v>6.3471467391304346</v>
      </c>
      <c r="L5694" s="3" t="s">
        <v>58</v>
      </c>
      <c r="M5694" s="3" t="s">
        <v>85</v>
      </c>
      <c r="N5694" s="3" t="s">
        <v>86</v>
      </c>
      <c r="O5694" s="3" t="s">
        <v>87</v>
      </c>
      <c r="P5694" s="3" t="s">
        <v>10</v>
      </c>
      <c r="Q5694" s="3" t="s">
        <v>88</v>
      </c>
    </row>
    <row r="5695" spans="1:17" ht="15.75" customHeight="1" x14ac:dyDescent="0.45">
      <c r="A5695" s="15">
        <v>44398.634722222225</v>
      </c>
      <c r="B5695" s="3" t="s">
        <v>477</v>
      </c>
      <c r="C5695" s="3" t="s">
        <v>67</v>
      </c>
      <c r="D5695" s="3" t="s">
        <v>81</v>
      </c>
      <c r="E5695" s="3" t="s">
        <v>105</v>
      </c>
      <c r="F5695" s="3" t="s">
        <v>83</v>
      </c>
      <c r="G5695" s="16">
        <v>1</v>
      </c>
      <c r="H5695" s="16" t="str">
        <f>IF(Orders[[#This Row],[Quantity]]&lt;101,"Low End",IF(Orders[[#This Row],[Quantity]]&lt;301,"Mid End","High End"))</f>
        <v>Low End</v>
      </c>
      <c r="I5695" s="17">
        <v>71.900000000000006</v>
      </c>
      <c r="J5695" s="17">
        <f>Orders[[#This Row],[Unit Price]]*Orders[[#This Row],[Quantity]]</f>
        <v>71.900000000000006</v>
      </c>
      <c r="K5695" s="45">
        <f>IF(Orders[[#This Row],[currency]]="NGN",Orders[[#This Row],[Sales price]]/$T$2,Orders[[#This Row],[Sales price]]/$T$3)</f>
        <v>4.8845108695652177</v>
      </c>
      <c r="L5695" s="3" t="s">
        <v>58</v>
      </c>
      <c r="M5695" s="3" t="s">
        <v>85</v>
      </c>
      <c r="N5695" s="3" t="s">
        <v>86</v>
      </c>
      <c r="O5695" s="3" t="s">
        <v>87</v>
      </c>
      <c r="P5695" s="3" t="s">
        <v>10</v>
      </c>
      <c r="Q5695" s="3" t="s">
        <v>88</v>
      </c>
    </row>
    <row r="5696" spans="1:17" ht="15.75" customHeight="1" x14ac:dyDescent="0.45">
      <c r="A5696" s="15">
        <v>44398.635416666664</v>
      </c>
      <c r="B5696" s="3" t="s">
        <v>1164</v>
      </c>
      <c r="C5696" s="3" t="s">
        <v>67</v>
      </c>
      <c r="D5696" s="3" t="s">
        <v>81</v>
      </c>
      <c r="E5696" s="3" t="s">
        <v>117</v>
      </c>
      <c r="F5696" s="3" t="s">
        <v>64</v>
      </c>
      <c r="G5696" s="16">
        <v>1</v>
      </c>
      <c r="H5696" s="16" t="str">
        <f>IF(Orders[[#This Row],[Quantity]]&lt;101,"Low End",IF(Orders[[#This Row],[Quantity]]&lt;301,"Mid End","High End"))</f>
        <v>Low End</v>
      </c>
      <c r="I5696" s="17">
        <v>60.26</v>
      </c>
      <c r="J5696" s="17">
        <f>Orders[[#This Row],[Unit Price]]*Orders[[#This Row],[Quantity]]</f>
        <v>60.26</v>
      </c>
      <c r="K5696" s="45">
        <f>IF(Orders[[#This Row],[currency]]="NGN",Orders[[#This Row],[Sales price]]/$T$2,Orders[[#This Row],[Sales price]]/$T$3)</f>
        <v>4.09375</v>
      </c>
      <c r="L5696" s="3" t="s">
        <v>50</v>
      </c>
      <c r="M5696" s="3" t="s">
        <v>96</v>
      </c>
      <c r="N5696" s="3" t="s">
        <v>86</v>
      </c>
      <c r="O5696" s="3" t="s">
        <v>87</v>
      </c>
      <c r="P5696" s="3" t="s">
        <v>10</v>
      </c>
      <c r="Q5696" s="3" t="s">
        <v>88</v>
      </c>
    </row>
    <row r="5697" spans="1:17" ht="15.75" customHeight="1" x14ac:dyDescent="0.45">
      <c r="A5697" s="15">
        <v>44398.635416666664</v>
      </c>
      <c r="B5697" s="3" t="s">
        <v>1947</v>
      </c>
      <c r="C5697" s="3" t="s">
        <v>61</v>
      </c>
      <c r="D5697" s="3" t="s">
        <v>81</v>
      </c>
      <c r="E5697" s="3" t="s">
        <v>105</v>
      </c>
      <c r="F5697" s="3" t="s">
        <v>83</v>
      </c>
      <c r="G5697" s="16">
        <v>1</v>
      </c>
      <c r="H5697" s="16" t="str">
        <f>IF(Orders[[#This Row],[Quantity]]&lt;101,"Low End",IF(Orders[[#This Row],[Quantity]]&lt;301,"Mid End","High End"))</f>
        <v>Low End</v>
      </c>
      <c r="I5697" s="17">
        <v>71.900000000000006</v>
      </c>
      <c r="J5697" s="17">
        <f>Orders[[#This Row],[Unit Price]]*Orders[[#This Row],[Quantity]]</f>
        <v>71.900000000000006</v>
      </c>
      <c r="K5697" s="45">
        <f>IF(Orders[[#This Row],[currency]]="NGN",Orders[[#This Row],[Sales price]]/$T$2,Orders[[#This Row],[Sales price]]/$T$3)</f>
        <v>4.8845108695652177</v>
      </c>
      <c r="L5697" s="3" t="s">
        <v>50</v>
      </c>
      <c r="M5697" s="3" t="s">
        <v>104</v>
      </c>
      <c r="N5697" s="3" t="s">
        <v>86</v>
      </c>
      <c r="O5697" s="3" t="s">
        <v>87</v>
      </c>
      <c r="P5697" s="3" t="s">
        <v>10</v>
      </c>
      <c r="Q5697" s="3" t="s">
        <v>88</v>
      </c>
    </row>
    <row r="5698" spans="1:17" ht="15.75" customHeight="1" x14ac:dyDescent="0.45">
      <c r="A5698" s="15">
        <v>44398.635416666664</v>
      </c>
      <c r="B5698" s="3" t="s">
        <v>1947</v>
      </c>
      <c r="C5698" s="3" t="s">
        <v>61</v>
      </c>
      <c r="D5698" s="3" t="s">
        <v>81</v>
      </c>
      <c r="E5698" s="3" t="s">
        <v>99</v>
      </c>
      <c r="F5698" s="3" t="s">
        <v>64</v>
      </c>
      <c r="G5698" s="16">
        <v>1</v>
      </c>
      <c r="H5698" s="16" t="str">
        <f>IF(Orders[[#This Row],[Quantity]]&lt;101,"Low End",IF(Orders[[#This Row],[Quantity]]&lt;301,"Mid End","High End"))</f>
        <v>Low End</v>
      </c>
      <c r="I5698" s="17">
        <v>39.1</v>
      </c>
      <c r="J5698" s="17">
        <f>Orders[[#This Row],[Unit Price]]*Orders[[#This Row],[Quantity]]</f>
        <v>39.1</v>
      </c>
      <c r="K5698" s="45">
        <f>IF(Orders[[#This Row],[currency]]="NGN",Orders[[#This Row],[Sales price]]/$T$2,Orders[[#This Row],[Sales price]]/$T$3)</f>
        <v>2.65625</v>
      </c>
      <c r="L5698" s="3" t="s">
        <v>50</v>
      </c>
      <c r="M5698" s="3" t="s">
        <v>104</v>
      </c>
      <c r="N5698" s="3" t="s">
        <v>86</v>
      </c>
      <c r="O5698" s="3" t="s">
        <v>87</v>
      </c>
      <c r="P5698" s="3" t="s">
        <v>10</v>
      </c>
      <c r="Q5698" s="3" t="s">
        <v>88</v>
      </c>
    </row>
    <row r="5699" spans="1:17" ht="15.75" customHeight="1" x14ac:dyDescent="0.45">
      <c r="A5699" s="15">
        <v>44398.635416666664</v>
      </c>
      <c r="B5699" s="3" t="s">
        <v>1947</v>
      </c>
      <c r="C5699" s="3" t="s">
        <v>61</v>
      </c>
      <c r="D5699" s="3" t="s">
        <v>81</v>
      </c>
      <c r="E5699" s="3" t="s">
        <v>97</v>
      </c>
      <c r="F5699" s="3" t="s">
        <v>83</v>
      </c>
      <c r="G5699" s="16">
        <v>1</v>
      </c>
      <c r="H5699" s="16" t="str">
        <f>IF(Orders[[#This Row],[Quantity]]&lt;101,"Low End",IF(Orders[[#This Row],[Quantity]]&lt;301,"Mid End","High End"))</f>
        <v>Low End</v>
      </c>
      <c r="I5699" s="17">
        <v>95.98</v>
      </c>
      <c r="J5699" s="17">
        <f>Orders[[#This Row],[Unit Price]]*Orders[[#This Row],[Quantity]]</f>
        <v>95.98</v>
      </c>
      <c r="K5699" s="45">
        <f>IF(Orders[[#This Row],[currency]]="NGN",Orders[[#This Row],[Sales price]]/$T$2,Orders[[#This Row],[Sales price]]/$T$3)</f>
        <v>6.5203804347826084</v>
      </c>
      <c r="L5699" s="3" t="s">
        <v>50</v>
      </c>
      <c r="M5699" s="3" t="s">
        <v>104</v>
      </c>
      <c r="N5699" s="3" t="s">
        <v>86</v>
      </c>
      <c r="O5699" s="3" t="s">
        <v>87</v>
      </c>
      <c r="P5699" s="3" t="s">
        <v>10</v>
      </c>
      <c r="Q5699" s="3" t="s">
        <v>88</v>
      </c>
    </row>
    <row r="5700" spans="1:17" ht="15.75" customHeight="1" x14ac:dyDescent="0.45">
      <c r="A5700" s="15">
        <v>44398.635416666664</v>
      </c>
      <c r="B5700" s="3" t="s">
        <v>1947</v>
      </c>
      <c r="C5700" s="3" t="s">
        <v>61</v>
      </c>
      <c r="D5700" s="3" t="s">
        <v>81</v>
      </c>
      <c r="E5700" s="3" t="s">
        <v>99</v>
      </c>
      <c r="F5700" s="3" t="s">
        <v>64</v>
      </c>
      <c r="G5700" s="16">
        <v>1</v>
      </c>
      <c r="H5700" s="16" t="str">
        <f>IF(Orders[[#This Row],[Quantity]]&lt;101,"Low End",IF(Orders[[#This Row],[Quantity]]&lt;301,"Mid End","High End"))</f>
        <v>Low End</v>
      </c>
      <c r="I5700" s="17">
        <v>39.1</v>
      </c>
      <c r="J5700" s="17">
        <f>Orders[[#This Row],[Unit Price]]*Orders[[#This Row],[Quantity]]</f>
        <v>39.1</v>
      </c>
      <c r="K5700" s="45">
        <f>IF(Orders[[#This Row],[currency]]="NGN",Orders[[#This Row],[Sales price]]/$T$2,Orders[[#This Row],[Sales price]]/$T$3)</f>
        <v>2.65625</v>
      </c>
      <c r="L5700" s="3" t="s">
        <v>50</v>
      </c>
      <c r="M5700" s="3" t="s">
        <v>104</v>
      </c>
      <c r="N5700" s="3" t="s">
        <v>86</v>
      </c>
      <c r="O5700" s="3" t="s">
        <v>87</v>
      </c>
      <c r="P5700" s="3" t="s">
        <v>10</v>
      </c>
      <c r="Q5700" s="3" t="s">
        <v>88</v>
      </c>
    </row>
    <row r="5701" spans="1:17" ht="15.75" customHeight="1" x14ac:dyDescent="0.45">
      <c r="A5701" s="15">
        <v>44398.635416666664</v>
      </c>
      <c r="B5701" s="3" t="s">
        <v>1947</v>
      </c>
      <c r="C5701" s="3" t="s">
        <v>61</v>
      </c>
      <c r="D5701" s="3" t="s">
        <v>81</v>
      </c>
      <c r="E5701" s="3" t="s">
        <v>82</v>
      </c>
      <c r="F5701" s="3" t="s">
        <v>83</v>
      </c>
      <c r="G5701" s="16">
        <v>1</v>
      </c>
      <c r="H5701" s="16" t="str">
        <f>IF(Orders[[#This Row],[Quantity]]&lt;101,"Low End",IF(Orders[[#This Row],[Quantity]]&lt;301,"Mid End","High End"))</f>
        <v>Low End</v>
      </c>
      <c r="I5701" s="17">
        <v>119.95</v>
      </c>
      <c r="J5701" s="17">
        <f>Orders[[#This Row],[Unit Price]]*Orders[[#This Row],[Quantity]]</f>
        <v>119.95</v>
      </c>
      <c r="K5701" s="45">
        <f>IF(Orders[[#This Row],[currency]]="NGN",Orders[[#This Row],[Sales price]]/$T$2,Orders[[#This Row],[Sales price]]/$T$3)</f>
        <v>8.148777173913043</v>
      </c>
      <c r="L5701" s="3" t="s">
        <v>50</v>
      </c>
      <c r="M5701" s="3" t="s">
        <v>104</v>
      </c>
      <c r="N5701" s="3" t="s">
        <v>86</v>
      </c>
      <c r="O5701" s="3" t="s">
        <v>87</v>
      </c>
      <c r="P5701" s="3" t="s">
        <v>10</v>
      </c>
      <c r="Q5701" s="3" t="s">
        <v>88</v>
      </c>
    </row>
    <row r="5702" spans="1:17" ht="15.75" customHeight="1" x14ac:dyDescent="0.45">
      <c r="A5702" s="15">
        <v>44398.637499999997</v>
      </c>
      <c r="B5702" s="3" t="s">
        <v>1033</v>
      </c>
      <c r="C5702" s="3" t="s">
        <v>61</v>
      </c>
      <c r="D5702" s="3" t="s">
        <v>144</v>
      </c>
      <c r="E5702" s="3" t="s">
        <v>1403</v>
      </c>
      <c r="F5702" s="3" t="s">
        <v>48</v>
      </c>
      <c r="G5702" s="16">
        <v>1</v>
      </c>
      <c r="H5702" s="16" t="str">
        <f>IF(Orders[[#This Row],[Quantity]]&lt;101,"Low End",IF(Orders[[#This Row],[Quantity]]&lt;301,"Mid End","High End"))</f>
        <v>Low End</v>
      </c>
      <c r="I5702" s="17">
        <v>2000</v>
      </c>
      <c r="J5702" s="17">
        <f>Orders[[#This Row],[Unit Price]]*Orders[[#This Row],[Quantity]]</f>
        <v>2000</v>
      </c>
      <c r="K5702" s="45">
        <f>IF(Orders[[#This Row],[currency]]="NGN",Orders[[#This Row],[Sales price]]/$T$2,Orders[[#This Row],[Sales price]]/$T$3)</f>
        <v>4.9751243781094523</v>
      </c>
      <c r="L5702" s="3" t="s">
        <v>50</v>
      </c>
      <c r="M5702" s="3" t="s">
        <v>379</v>
      </c>
      <c r="N5702" s="3" t="s">
        <v>52</v>
      </c>
      <c r="O5702" s="3" t="s">
        <v>53</v>
      </c>
      <c r="P5702" s="3" t="s">
        <v>13</v>
      </c>
      <c r="Q5702" s="3" t="s">
        <v>54</v>
      </c>
    </row>
    <row r="5703" spans="1:17" ht="15.75" customHeight="1" x14ac:dyDescent="0.45">
      <c r="A5703" s="15">
        <v>44398.637499999997</v>
      </c>
      <c r="B5703" s="3" t="s">
        <v>1033</v>
      </c>
      <c r="C5703" s="3" t="s">
        <v>61</v>
      </c>
      <c r="D5703" s="3" t="s">
        <v>55</v>
      </c>
      <c r="E5703" s="3" t="s">
        <v>212</v>
      </c>
      <c r="F5703" s="3" t="s">
        <v>83</v>
      </c>
      <c r="G5703" s="16">
        <v>1</v>
      </c>
      <c r="H5703" s="16" t="str">
        <f>IF(Orders[[#This Row],[Quantity]]&lt;101,"Low End",IF(Orders[[#This Row],[Quantity]]&lt;301,"Mid End","High End"))</f>
        <v>Low End</v>
      </c>
      <c r="I5703" s="17">
        <v>4560</v>
      </c>
      <c r="J5703" s="17">
        <f>Orders[[#This Row],[Unit Price]]*Orders[[#This Row],[Quantity]]</f>
        <v>4560</v>
      </c>
      <c r="K5703" s="45">
        <f>IF(Orders[[#This Row],[currency]]="NGN",Orders[[#This Row],[Sales price]]/$T$2,Orders[[#This Row],[Sales price]]/$T$3)</f>
        <v>11.343283582089553</v>
      </c>
      <c r="L5703" s="3" t="s">
        <v>50</v>
      </c>
      <c r="M5703" s="3" t="s">
        <v>379</v>
      </c>
      <c r="N5703" s="3" t="s">
        <v>52</v>
      </c>
      <c r="O5703" s="3" t="s">
        <v>53</v>
      </c>
      <c r="P5703" s="3" t="s">
        <v>13</v>
      </c>
      <c r="Q5703" s="3" t="s">
        <v>54</v>
      </c>
    </row>
    <row r="5704" spans="1:17" ht="15.75" customHeight="1" x14ac:dyDescent="0.45">
      <c r="A5704" s="15">
        <v>44398.63958333333</v>
      </c>
      <c r="B5704" s="3" t="s">
        <v>1227</v>
      </c>
      <c r="C5704" s="3" t="s">
        <v>67</v>
      </c>
      <c r="D5704" s="3" t="s">
        <v>62</v>
      </c>
      <c r="E5704" s="3" t="s">
        <v>134</v>
      </c>
      <c r="F5704" s="3" t="s">
        <v>64</v>
      </c>
      <c r="G5704" s="16">
        <v>2</v>
      </c>
      <c r="H5704" s="16" t="str">
        <f>IF(Orders[[#This Row],[Quantity]]&lt;101,"Low End",IF(Orders[[#This Row],[Quantity]]&lt;301,"Mid End","High End"))</f>
        <v>Low End</v>
      </c>
      <c r="I5704" s="17">
        <v>3770</v>
      </c>
      <c r="J5704" s="17">
        <f>Orders[[#This Row],[Unit Price]]*Orders[[#This Row],[Quantity]]</f>
        <v>7540</v>
      </c>
      <c r="K5704" s="45">
        <f>IF(Orders[[#This Row],[currency]]="NGN",Orders[[#This Row],[Sales price]]/$T$2,Orders[[#This Row],[Sales price]]/$T$3)</f>
        <v>18.756218905472636</v>
      </c>
      <c r="L5704" s="3" t="s">
        <v>50</v>
      </c>
      <c r="M5704" s="3" t="s">
        <v>185</v>
      </c>
      <c r="N5704" s="3" t="s">
        <v>1228</v>
      </c>
      <c r="O5704" s="3" t="s">
        <v>53</v>
      </c>
      <c r="P5704" s="3" t="s">
        <v>13</v>
      </c>
      <c r="Q5704" s="3" t="s">
        <v>88</v>
      </c>
    </row>
    <row r="5705" spans="1:17" ht="15.75" customHeight="1" x14ac:dyDescent="0.45">
      <c r="A5705" s="15">
        <v>44398.63958333333</v>
      </c>
      <c r="B5705" s="3" t="s">
        <v>1227</v>
      </c>
      <c r="C5705" s="3" t="s">
        <v>67</v>
      </c>
      <c r="D5705" s="3" t="s">
        <v>62</v>
      </c>
      <c r="E5705" s="3" t="s">
        <v>1291</v>
      </c>
      <c r="F5705" s="3" t="s">
        <v>64</v>
      </c>
      <c r="G5705" s="16">
        <v>1</v>
      </c>
      <c r="H5705" s="16" t="str">
        <f>IF(Orders[[#This Row],[Quantity]]&lt;101,"Low End",IF(Orders[[#This Row],[Quantity]]&lt;301,"Mid End","High End"))</f>
        <v>Low End</v>
      </c>
      <c r="I5705" s="17">
        <v>3820</v>
      </c>
      <c r="J5705" s="17">
        <f>Orders[[#This Row],[Unit Price]]*Orders[[#This Row],[Quantity]]</f>
        <v>3820</v>
      </c>
      <c r="K5705" s="45">
        <f>IF(Orders[[#This Row],[currency]]="NGN",Orders[[#This Row],[Sales price]]/$T$2,Orders[[#This Row],[Sales price]]/$T$3)</f>
        <v>9.5024875621890548</v>
      </c>
      <c r="L5705" s="3" t="s">
        <v>50</v>
      </c>
      <c r="M5705" s="3" t="s">
        <v>185</v>
      </c>
      <c r="N5705" s="3" t="s">
        <v>1228</v>
      </c>
      <c r="O5705" s="3" t="s">
        <v>53</v>
      </c>
      <c r="P5705" s="3" t="s">
        <v>13</v>
      </c>
      <c r="Q5705" s="3" t="s">
        <v>88</v>
      </c>
    </row>
    <row r="5706" spans="1:17" ht="15.75" customHeight="1" x14ac:dyDescent="0.45">
      <c r="A5706" s="15">
        <v>44398.640277777777</v>
      </c>
      <c r="B5706" s="3" t="s">
        <v>1271</v>
      </c>
      <c r="C5706" s="3" t="s">
        <v>61</v>
      </c>
      <c r="D5706" s="3" t="s">
        <v>62</v>
      </c>
      <c r="E5706" s="3" t="s">
        <v>63</v>
      </c>
      <c r="F5706" s="3" t="s">
        <v>64</v>
      </c>
      <c r="G5706" s="16">
        <v>5</v>
      </c>
      <c r="H5706" s="16" t="str">
        <f>IF(Orders[[#This Row],[Quantity]]&lt;101,"Low End",IF(Orders[[#This Row],[Quantity]]&lt;301,"Mid End","High End"))</f>
        <v>Low End</v>
      </c>
      <c r="I5706" s="17">
        <v>2420</v>
      </c>
      <c r="J5706" s="17">
        <f>Orders[[#This Row],[Unit Price]]*Orders[[#This Row],[Quantity]]</f>
        <v>12100</v>
      </c>
      <c r="K5706" s="45">
        <f>IF(Orders[[#This Row],[currency]]="NGN",Orders[[#This Row],[Sales price]]/$T$2,Orders[[#This Row],[Sales price]]/$T$3)</f>
        <v>30.099502487562191</v>
      </c>
      <c r="L5706" s="3" t="s">
        <v>50</v>
      </c>
      <c r="M5706" s="3" t="s">
        <v>51</v>
      </c>
      <c r="N5706" s="3" t="s">
        <v>52</v>
      </c>
      <c r="O5706" s="3" t="s">
        <v>53</v>
      </c>
      <c r="P5706" s="3" t="s">
        <v>13</v>
      </c>
      <c r="Q5706" s="3" t="s">
        <v>54</v>
      </c>
    </row>
    <row r="5707" spans="1:17" ht="15.75" customHeight="1" x14ac:dyDescent="0.45">
      <c r="A5707" s="15">
        <v>44398.640277777777</v>
      </c>
      <c r="B5707" s="3" t="s">
        <v>1150</v>
      </c>
      <c r="C5707" s="3" t="s">
        <v>67</v>
      </c>
      <c r="D5707" s="3" t="s">
        <v>121</v>
      </c>
      <c r="E5707" s="3" t="s">
        <v>665</v>
      </c>
      <c r="F5707" s="3" t="s">
        <v>187</v>
      </c>
      <c r="G5707" s="16">
        <v>1</v>
      </c>
      <c r="H5707" s="16" t="str">
        <f>IF(Orders[[#This Row],[Quantity]]&lt;101,"Low End",IF(Orders[[#This Row],[Quantity]]&lt;301,"Mid End","High End"))</f>
        <v>Low End</v>
      </c>
      <c r="I5707" s="17">
        <v>5500</v>
      </c>
      <c r="J5707" s="17">
        <f>Orders[[#This Row],[Unit Price]]*Orders[[#This Row],[Quantity]]</f>
        <v>5500</v>
      </c>
      <c r="K5707" s="45">
        <f>IF(Orders[[#This Row],[currency]]="NGN",Orders[[#This Row],[Sales price]]/$T$2,Orders[[#This Row],[Sales price]]/$T$3)</f>
        <v>13.681592039800995</v>
      </c>
      <c r="L5707" s="3" t="s">
        <v>50</v>
      </c>
      <c r="M5707" s="3" t="s">
        <v>1825</v>
      </c>
      <c r="N5707" s="3" t="s">
        <v>52</v>
      </c>
      <c r="O5707" s="3" t="s">
        <v>53</v>
      </c>
      <c r="P5707" s="3" t="s">
        <v>13</v>
      </c>
      <c r="Q5707" s="3" t="s">
        <v>54</v>
      </c>
    </row>
    <row r="5708" spans="1:17" ht="15.75" customHeight="1" x14ac:dyDescent="0.45">
      <c r="A5708" s="15">
        <v>44398.643750000003</v>
      </c>
      <c r="B5708" s="3" t="s">
        <v>345</v>
      </c>
      <c r="C5708" s="3" t="s">
        <v>67</v>
      </c>
      <c r="D5708" s="3" t="s">
        <v>92</v>
      </c>
      <c r="E5708" s="3" t="s">
        <v>107</v>
      </c>
      <c r="F5708" s="3" t="s">
        <v>83</v>
      </c>
      <c r="G5708" s="16">
        <v>3</v>
      </c>
      <c r="H5708" s="16" t="str">
        <f>IF(Orders[[#This Row],[Quantity]]&lt;101,"Low End",IF(Orders[[#This Row],[Quantity]]&lt;301,"Mid End","High End"))</f>
        <v>Low End</v>
      </c>
      <c r="I5708" s="17">
        <v>2500</v>
      </c>
      <c r="J5708" s="17">
        <f>Orders[[#This Row],[Unit Price]]*Orders[[#This Row],[Quantity]]</f>
        <v>7500</v>
      </c>
      <c r="K5708" s="45">
        <f>IF(Orders[[#This Row],[currency]]="NGN",Orders[[#This Row],[Sales price]]/$T$2,Orders[[#This Row],[Sales price]]/$T$3)</f>
        <v>18.656716417910449</v>
      </c>
      <c r="L5708" s="3" t="s">
        <v>50</v>
      </c>
      <c r="M5708" s="3" t="s">
        <v>73</v>
      </c>
      <c r="N5708" s="3" t="s">
        <v>52</v>
      </c>
      <c r="O5708" s="3" t="s">
        <v>53</v>
      </c>
      <c r="P5708" s="3" t="s">
        <v>13</v>
      </c>
      <c r="Q5708" s="3" t="s">
        <v>54</v>
      </c>
    </row>
    <row r="5709" spans="1:17" ht="15.75" customHeight="1" x14ac:dyDescent="0.45">
      <c r="A5709" s="15">
        <v>44398.643750000003</v>
      </c>
      <c r="B5709" s="3" t="s">
        <v>1474</v>
      </c>
      <c r="C5709" s="3" t="s">
        <v>45</v>
      </c>
      <c r="D5709" s="3" t="s">
        <v>81</v>
      </c>
      <c r="E5709" s="3" t="s">
        <v>105</v>
      </c>
      <c r="F5709" s="3" t="s">
        <v>83</v>
      </c>
      <c r="G5709" s="16">
        <v>1</v>
      </c>
      <c r="H5709" s="16" t="str">
        <f>IF(Orders[[#This Row],[Quantity]]&lt;101,"Low End",IF(Orders[[#This Row],[Quantity]]&lt;301,"Mid End","High End"))</f>
        <v>Low End</v>
      </c>
      <c r="I5709" s="17">
        <v>46.64</v>
      </c>
      <c r="J5709" s="17">
        <f>Orders[[#This Row],[Unit Price]]*Orders[[#This Row],[Quantity]]</f>
        <v>46.64</v>
      </c>
      <c r="K5709" s="45">
        <f>IF(Orders[[#This Row],[currency]]="NGN",Orders[[#This Row],[Sales price]]/$T$2,Orders[[#This Row],[Sales price]]/$T$3)</f>
        <v>3.168478260869565</v>
      </c>
      <c r="L5709" s="3" t="s">
        <v>50</v>
      </c>
      <c r="M5709" s="3" t="s">
        <v>104</v>
      </c>
      <c r="N5709" s="3" t="s">
        <v>86</v>
      </c>
      <c r="O5709" s="3" t="s">
        <v>87</v>
      </c>
      <c r="P5709" s="3" t="s">
        <v>10</v>
      </c>
      <c r="Q5709" s="3" t="s">
        <v>88</v>
      </c>
    </row>
    <row r="5710" spans="1:17" ht="15.75" customHeight="1" x14ac:dyDescent="0.45">
      <c r="A5710" s="15">
        <v>44398.643750000003</v>
      </c>
      <c r="B5710" s="3" t="s">
        <v>1474</v>
      </c>
      <c r="C5710" s="3" t="s">
        <v>45</v>
      </c>
      <c r="D5710" s="3" t="s">
        <v>81</v>
      </c>
      <c r="E5710" s="3" t="s">
        <v>82</v>
      </c>
      <c r="F5710" s="3" t="s">
        <v>83</v>
      </c>
      <c r="G5710" s="16">
        <v>1</v>
      </c>
      <c r="H5710" s="16" t="str">
        <f>IF(Orders[[#This Row],[Quantity]]&lt;101,"Low End",IF(Orders[[#This Row],[Quantity]]&lt;301,"Mid End","High End"))</f>
        <v>Low End</v>
      </c>
      <c r="I5710" s="17">
        <v>89.98</v>
      </c>
      <c r="J5710" s="17">
        <f>Orders[[#This Row],[Unit Price]]*Orders[[#This Row],[Quantity]]</f>
        <v>89.98</v>
      </c>
      <c r="K5710" s="45">
        <f>IF(Orders[[#This Row],[currency]]="NGN",Orders[[#This Row],[Sales price]]/$T$2,Orders[[#This Row],[Sales price]]/$T$3)</f>
        <v>6.1127717391304346</v>
      </c>
      <c r="L5710" s="3" t="s">
        <v>50</v>
      </c>
      <c r="M5710" s="3" t="s">
        <v>104</v>
      </c>
      <c r="N5710" s="3" t="s">
        <v>86</v>
      </c>
      <c r="O5710" s="3" t="s">
        <v>87</v>
      </c>
      <c r="P5710" s="3" t="s">
        <v>10</v>
      </c>
      <c r="Q5710" s="3" t="s">
        <v>88</v>
      </c>
    </row>
    <row r="5711" spans="1:17" ht="15.75" customHeight="1" x14ac:dyDescent="0.45">
      <c r="A5711" s="15">
        <v>44398.643750000003</v>
      </c>
      <c r="B5711" s="3" t="s">
        <v>1474</v>
      </c>
      <c r="C5711" s="3" t="s">
        <v>45</v>
      </c>
      <c r="D5711" s="3" t="s">
        <v>81</v>
      </c>
      <c r="E5711" s="3" t="s">
        <v>117</v>
      </c>
      <c r="F5711" s="3" t="s">
        <v>64</v>
      </c>
      <c r="G5711" s="16">
        <v>1</v>
      </c>
      <c r="H5711" s="16" t="str">
        <f>IF(Orders[[#This Row],[Quantity]]&lt;101,"Low End",IF(Orders[[#This Row],[Quantity]]&lt;301,"Mid End","High End"))</f>
        <v>Low End</v>
      </c>
      <c r="I5711" s="17">
        <v>60.26</v>
      </c>
      <c r="J5711" s="17">
        <f>Orders[[#This Row],[Unit Price]]*Orders[[#This Row],[Quantity]]</f>
        <v>60.26</v>
      </c>
      <c r="K5711" s="45">
        <f>IF(Orders[[#This Row],[currency]]="NGN",Orders[[#This Row],[Sales price]]/$T$2,Orders[[#This Row],[Sales price]]/$T$3)</f>
        <v>4.09375</v>
      </c>
      <c r="L5711" s="3" t="s">
        <v>50</v>
      </c>
      <c r="M5711" s="3" t="s">
        <v>104</v>
      </c>
      <c r="N5711" s="3" t="s">
        <v>86</v>
      </c>
      <c r="O5711" s="3" t="s">
        <v>87</v>
      </c>
      <c r="P5711" s="3" t="s">
        <v>10</v>
      </c>
      <c r="Q5711" s="3" t="s">
        <v>88</v>
      </c>
    </row>
    <row r="5712" spans="1:17" ht="15.75" customHeight="1" x14ac:dyDescent="0.45">
      <c r="A5712" s="15">
        <v>44398.644444444442</v>
      </c>
      <c r="B5712" s="3" t="s">
        <v>751</v>
      </c>
      <c r="C5712" s="3" t="s">
        <v>45</v>
      </c>
      <c r="D5712" s="3" t="s">
        <v>144</v>
      </c>
      <c r="E5712" s="3" t="s">
        <v>1403</v>
      </c>
      <c r="F5712" s="3" t="s">
        <v>48</v>
      </c>
      <c r="G5712" s="16">
        <v>5</v>
      </c>
      <c r="H5712" s="16" t="str">
        <f>IF(Orders[[#This Row],[Quantity]]&lt;101,"Low End",IF(Orders[[#This Row],[Quantity]]&lt;301,"Mid End","High End"))</f>
        <v>Low End</v>
      </c>
      <c r="I5712" s="17">
        <v>2000</v>
      </c>
      <c r="J5712" s="17">
        <f>Orders[[#This Row],[Unit Price]]*Orders[[#This Row],[Quantity]]</f>
        <v>10000</v>
      </c>
      <c r="K5712" s="45">
        <f>IF(Orders[[#This Row],[currency]]="NGN",Orders[[#This Row],[Sales price]]/$T$2,Orders[[#This Row],[Sales price]]/$T$3)</f>
        <v>24.875621890547265</v>
      </c>
      <c r="L5712" s="3" t="s">
        <v>50</v>
      </c>
      <c r="M5712" s="3" t="s">
        <v>421</v>
      </c>
      <c r="N5712" s="3" t="s">
        <v>52</v>
      </c>
      <c r="O5712" s="3" t="s">
        <v>53</v>
      </c>
      <c r="P5712" s="3" t="s">
        <v>13</v>
      </c>
      <c r="Q5712" s="3" t="s">
        <v>54</v>
      </c>
    </row>
    <row r="5713" spans="1:17" ht="15.75" customHeight="1" x14ac:dyDescent="0.45">
      <c r="A5713" s="15">
        <v>44398.645138888889</v>
      </c>
      <c r="B5713" s="3" t="s">
        <v>1158</v>
      </c>
      <c r="C5713" s="3" t="s">
        <v>67</v>
      </c>
      <c r="D5713" s="3" t="s">
        <v>144</v>
      </c>
      <c r="E5713" s="3" t="s">
        <v>1403</v>
      </c>
      <c r="F5713" s="3" t="s">
        <v>48</v>
      </c>
      <c r="G5713" s="16">
        <v>8</v>
      </c>
      <c r="H5713" s="16" t="str">
        <f>IF(Orders[[#This Row],[Quantity]]&lt;101,"Low End",IF(Orders[[#This Row],[Quantity]]&lt;301,"Mid End","High End"))</f>
        <v>Low End</v>
      </c>
      <c r="I5713" s="17">
        <v>2000</v>
      </c>
      <c r="J5713" s="17">
        <f>Orders[[#This Row],[Unit Price]]*Orders[[#This Row],[Quantity]]</f>
        <v>16000</v>
      </c>
      <c r="K5713" s="45">
        <f>IF(Orders[[#This Row],[currency]]="NGN",Orders[[#This Row],[Sales price]]/$T$2,Orders[[#This Row],[Sales price]]/$T$3)</f>
        <v>39.800995024875618</v>
      </c>
      <c r="L5713" s="3" t="s">
        <v>50</v>
      </c>
      <c r="M5713" s="3" t="s">
        <v>379</v>
      </c>
      <c r="N5713" s="3" t="s">
        <v>52</v>
      </c>
      <c r="O5713" s="3" t="s">
        <v>53</v>
      </c>
      <c r="P5713" s="3" t="s">
        <v>13</v>
      </c>
      <c r="Q5713" s="3" t="s">
        <v>54</v>
      </c>
    </row>
    <row r="5714" spans="1:17" ht="15.75" customHeight="1" x14ac:dyDescent="0.45">
      <c r="A5714" s="15">
        <v>44398.645138888889</v>
      </c>
      <c r="B5714" s="3" t="s">
        <v>1158</v>
      </c>
      <c r="C5714" s="3" t="s">
        <v>67</v>
      </c>
      <c r="D5714" s="3" t="s">
        <v>55</v>
      </c>
      <c r="E5714" s="3" t="s">
        <v>212</v>
      </c>
      <c r="F5714" s="3" t="s">
        <v>83</v>
      </c>
      <c r="G5714" s="16">
        <v>2</v>
      </c>
      <c r="H5714" s="16" t="str">
        <f>IF(Orders[[#This Row],[Quantity]]&lt;101,"Low End",IF(Orders[[#This Row],[Quantity]]&lt;301,"Mid End","High End"))</f>
        <v>Low End</v>
      </c>
      <c r="I5714" s="17">
        <v>4560</v>
      </c>
      <c r="J5714" s="17">
        <f>Orders[[#This Row],[Unit Price]]*Orders[[#This Row],[Quantity]]</f>
        <v>9120</v>
      </c>
      <c r="K5714" s="45">
        <f>IF(Orders[[#This Row],[currency]]="NGN",Orders[[#This Row],[Sales price]]/$T$2,Orders[[#This Row],[Sales price]]/$T$3)</f>
        <v>22.686567164179106</v>
      </c>
      <c r="L5714" s="3" t="s">
        <v>50</v>
      </c>
      <c r="M5714" s="3" t="s">
        <v>379</v>
      </c>
      <c r="N5714" s="3" t="s">
        <v>52</v>
      </c>
      <c r="O5714" s="3" t="s">
        <v>53</v>
      </c>
      <c r="P5714" s="3" t="s">
        <v>13</v>
      </c>
      <c r="Q5714" s="3" t="s">
        <v>54</v>
      </c>
    </row>
    <row r="5715" spans="1:17" ht="15.75" customHeight="1" x14ac:dyDescent="0.45">
      <c r="A5715" s="15">
        <v>44398.652777777781</v>
      </c>
      <c r="B5715" s="3" t="s">
        <v>1448</v>
      </c>
      <c r="C5715" s="3" t="s">
        <v>67</v>
      </c>
      <c r="D5715" s="3" t="s">
        <v>55</v>
      </c>
      <c r="E5715" s="3" t="s">
        <v>1860</v>
      </c>
      <c r="F5715" s="3" t="s">
        <v>48</v>
      </c>
      <c r="G5715" s="16">
        <v>1</v>
      </c>
      <c r="H5715" s="16" t="str">
        <f>IF(Orders[[#This Row],[Quantity]]&lt;101,"Low End",IF(Orders[[#This Row],[Quantity]]&lt;301,"Mid End","High End"))</f>
        <v>Low End</v>
      </c>
      <c r="I5715" s="17">
        <v>5000</v>
      </c>
      <c r="J5715" s="17">
        <f>Orders[[#This Row],[Unit Price]]*Orders[[#This Row],[Quantity]]</f>
        <v>5000</v>
      </c>
      <c r="K5715" s="45">
        <f>IF(Orders[[#This Row],[currency]]="NGN",Orders[[#This Row],[Sales price]]/$T$2,Orders[[#This Row],[Sales price]]/$T$3)</f>
        <v>12.437810945273633</v>
      </c>
      <c r="L5715" s="3" t="s">
        <v>50</v>
      </c>
      <c r="M5715" s="3" t="s">
        <v>175</v>
      </c>
      <c r="N5715" s="3" t="s">
        <v>52</v>
      </c>
      <c r="O5715" s="3" t="s">
        <v>53</v>
      </c>
      <c r="P5715" s="3" t="s">
        <v>13</v>
      </c>
      <c r="Q5715" s="3" t="s">
        <v>54</v>
      </c>
    </row>
    <row r="5716" spans="1:17" ht="15.75" customHeight="1" x14ac:dyDescent="0.45">
      <c r="A5716" s="15">
        <v>44398.657638888886</v>
      </c>
      <c r="B5716" s="3" t="s">
        <v>1178</v>
      </c>
      <c r="C5716" s="3" t="s">
        <v>61</v>
      </c>
      <c r="D5716" s="3" t="s">
        <v>62</v>
      </c>
      <c r="E5716" s="3" t="s">
        <v>63</v>
      </c>
      <c r="F5716" s="3" t="s">
        <v>64</v>
      </c>
      <c r="G5716" s="16">
        <v>1</v>
      </c>
      <c r="H5716" s="16" t="str">
        <f>IF(Orders[[#This Row],[Quantity]]&lt;101,"Low End",IF(Orders[[#This Row],[Quantity]]&lt;301,"Mid End","High End"))</f>
        <v>Low End</v>
      </c>
      <c r="I5716" s="17">
        <v>2420</v>
      </c>
      <c r="J5716" s="17">
        <f>Orders[[#This Row],[Unit Price]]*Orders[[#This Row],[Quantity]]</f>
        <v>2420</v>
      </c>
      <c r="K5716" s="45">
        <f>IF(Orders[[#This Row],[currency]]="NGN",Orders[[#This Row],[Sales price]]/$T$2,Orders[[#This Row],[Sales price]]/$T$3)</f>
        <v>6.0199004975124382</v>
      </c>
      <c r="L5716" s="3" t="s">
        <v>50</v>
      </c>
      <c r="M5716" s="3" t="s">
        <v>155</v>
      </c>
      <c r="N5716" s="3" t="s">
        <v>52</v>
      </c>
      <c r="O5716" s="3" t="s">
        <v>53</v>
      </c>
      <c r="P5716" s="3" t="s">
        <v>13</v>
      </c>
      <c r="Q5716" s="3" t="s">
        <v>54</v>
      </c>
    </row>
    <row r="5717" spans="1:17" ht="15.75" customHeight="1" x14ac:dyDescent="0.45">
      <c r="A5717" s="15">
        <v>44398.659722222219</v>
      </c>
      <c r="B5717" s="3" t="s">
        <v>1609</v>
      </c>
      <c r="C5717" s="3" t="s">
        <v>45</v>
      </c>
      <c r="D5717" s="3" t="s">
        <v>126</v>
      </c>
      <c r="E5717" s="3" t="s">
        <v>136</v>
      </c>
      <c r="F5717" s="3" t="s">
        <v>78</v>
      </c>
      <c r="G5717" s="16">
        <v>1</v>
      </c>
      <c r="H5717" s="16" t="str">
        <f>IF(Orders[[#This Row],[Quantity]]&lt;101,"Low End",IF(Orders[[#This Row],[Quantity]]&lt;301,"Mid End","High End"))</f>
        <v>Low End</v>
      </c>
      <c r="I5717" s="17">
        <v>7220</v>
      </c>
      <c r="J5717" s="17">
        <f>Orders[[#This Row],[Unit Price]]*Orders[[#This Row],[Quantity]]</f>
        <v>7220</v>
      </c>
      <c r="K5717" s="45">
        <f>IF(Orders[[#This Row],[currency]]="NGN",Orders[[#This Row],[Sales price]]/$T$2,Orders[[#This Row],[Sales price]]/$T$3)</f>
        <v>17.960199004975124</v>
      </c>
      <c r="L5717" s="3" t="s">
        <v>50</v>
      </c>
      <c r="M5717" s="3" t="s">
        <v>310</v>
      </c>
      <c r="N5717" s="3" t="s">
        <v>129</v>
      </c>
      <c r="O5717" s="3" t="s">
        <v>53</v>
      </c>
      <c r="P5717" s="3" t="s">
        <v>13</v>
      </c>
      <c r="Q5717" s="3" t="s">
        <v>71</v>
      </c>
    </row>
    <row r="5718" spans="1:17" ht="15.75" customHeight="1" x14ac:dyDescent="0.45">
      <c r="A5718" s="15">
        <v>44398.661805555559</v>
      </c>
      <c r="B5718" s="3" t="s">
        <v>1948</v>
      </c>
      <c r="C5718" s="3" t="s">
        <v>45</v>
      </c>
      <c r="D5718" s="3" t="s">
        <v>589</v>
      </c>
      <c r="E5718" s="3" t="s">
        <v>590</v>
      </c>
      <c r="F5718" s="3" t="s">
        <v>48</v>
      </c>
      <c r="G5718" s="16">
        <v>1</v>
      </c>
      <c r="H5718" s="16" t="str">
        <f>IF(Orders[[#This Row],[Quantity]]&lt;101,"Low End",IF(Orders[[#This Row],[Quantity]]&lt;301,"Mid End","High End"))</f>
        <v>Low End</v>
      </c>
      <c r="I5718" s="17">
        <v>8800</v>
      </c>
      <c r="J5718" s="17">
        <f>Orders[[#This Row],[Unit Price]]*Orders[[#This Row],[Quantity]]</f>
        <v>8800</v>
      </c>
      <c r="K5718" s="45">
        <f>IF(Orders[[#This Row],[currency]]="NGN",Orders[[#This Row],[Sales price]]/$T$2,Orders[[#This Row],[Sales price]]/$T$3)</f>
        <v>21.890547263681594</v>
      </c>
      <c r="L5718" s="3" t="s">
        <v>50</v>
      </c>
      <c r="M5718" s="3" t="s">
        <v>310</v>
      </c>
      <c r="N5718" s="3" t="s">
        <v>52</v>
      </c>
      <c r="O5718" s="3" t="s">
        <v>53</v>
      </c>
      <c r="P5718" s="3" t="s">
        <v>13</v>
      </c>
      <c r="Q5718" s="3" t="s">
        <v>54</v>
      </c>
    </row>
    <row r="5719" spans="1:17" ht="15.75" customHeight="1" x14ac:dyDescent="0.45">
      <c r="A5719" s="15">
        <v>44398.665972222225</v>
      </c>
      <c r="B5719" s="3" t="s">
        <v>1801</v>
      </c>
      <c r="C5719" s="3" t="s">
        <v>45</v>
      </c>
      <c r="D5719" s="3" t="s">
        <v>144</v>
      </c>
      <c r="E5719" s="3" t="s">
        <v>1403</v>
      </c>
      <c r="F5719" s="3" t="s">
        <v>48</v>
      </c>
      <c r="G5719" s="16">
        <v>2</v>
      </c>
      <c r="H5719" s="16" t="str">
        <f>IF(Orders[[#This Row],[Quantity]]&lt;101,"Low End",IF(Orders[[#This Row],[Quantity]]&lt;301,"Mid End","High End"))</f>
        <v>Low End</v>
      </c>
      <c r="I5719" s="17">
        <v>2000</v>
      </c>
      <c r="J5719" s="17">
        <f>Orders[[#This Row],[Unit Price]]*Orders[[#This Row],[Quantity]]</f>
        <v>4000</v>
      </c>
      <c r="K5719" s="45">
        <f>IF(Orders[[#This Row],[currency]]="NGN",Orders[[#This Row],[Sales price]]/$T$2,Orders[[#This Row],[Sales price]]/$T$3)</f>
        <v>9.9502487562189046</v>
      </c>
      <c r="L5719" s="3" t="s">
        <v>50</v>
      </c>
      <c r="M5719" s="3" t="s">
        <v>671</v>
      </c>
      <c r="N5719" s="3" t="s">
        <v>52</v>
      </c>
      <c r="O5719" s="3" t="s">
        <v>53</v>
      </c>
      <c r="P5719" s="3" t="s">
        <v>13</v>
      </c>
      <c r="Q5719" s="3" t="s">
        <v>54</v>
      </c>
    </row>
    <row r="5720" spans="1:17" ht="15.75" customHeight="1" x14ac:dyDescent="0.45">
      <c r="A5720" s="15">
        <v>44398.665972222225</v>
      </c>
      <c r="B5720" s="3" t="s">
        <v>1801</v>
      </c>
      <c r="C5720" s="3" t="s">
        <v>45</v>
      </c>
      <c r="D5720" s="3" t="s">
        <v>126</v>
      </c>
      <c r="E5720" s="3" t="s">
        <v>127</v>
      </c>
      <c r="F5720" s="3" t="s">
        <v>78</v>
      </c>
      <c r="G5720" s="16">
        <v>1</v>
      </c>
      <c r="H5720" s="16" t="str">
        <f>IF(Orders[[#This Row],[Quantity]]&lt;101,"Low End",IF(Orders[[#This Row],[Quantity]]&lt;301,"Mid End","High End"))</f>
        <v>Low End</v>
      </c>
      <c r="I5720" s="17">
        <v>8690</v>
      </c>
      <c r="J5720" s="17">
        <f>Orders[[#This Row],[Unit Price]]*Orders[[#This Row],[Quantity]]</f>
        <v>8690</v>
      </c>
      <c r="K5720" s="45">
        <f>IF(Orders[[#This Row],[currency]]="NGN",Orders[[#This Row],[Sales price]]/$T$2,Orders[[#This Row],[Sales price]]/$T$3)</f>
        <v>21.616915422885572</v>
      </c>
      <c r="L5720" s="3" t="s">
        <v>50</v>
      </c>
      <c r="M5720" s="3" t="s">
        <v>671</v>
      </c>
      <c r="N5720" s="3" t="s">
        <v>52</v>
      </c>
      <c r="O5720" s="3" t="s">
        <v>53</v>
      </c>
      <c r="P5720" s="3" t="s">
        <v>13</v>
      </c>
      <c r="Q5720" s="3" t="s">
        <v>54</v>
      </c>
    </row>
    <row r="5721" spans="1:17" ht="15.75" customHeight="1" x14ac:dyDescent="0.45">
      <c r="A5721" s="15">
        <v>44398.674305555556</v>
      </c>
      <c r="B5721" s="3" t="s">
        <v>1949</v>
      </c>
      <c r="C5721" s="3" t="s">
        <v>61</v>
      </c>
      <c r="D5721" s="3" t="s">
        <v>589</v>
      </c>
      <c r="E5721" s="3" t="s">
        <v>590</v>
      </c>
      <c r="F5721" s="3" t="s">
        <v>48</v>
      </c>
      <c r="G5721" s="16">
        <v>2</v>
      </c>
      <c r="H5721" s="16" t="str">
        <f>IF(Orders[[#This Row],[Quantity]]&lt;101,"Low End",IF(Orders[[#This Row],[Quantity]]&lt;301,"Mid End","High End"))</f>
        <v>Low End</v>
      </c>
      <c r="I5721" s="17">
        <v>8800</v>
      </c>
      <c r="J5721" s="17">
        <f>Orders[[#This Row],[Unit Price]]*Orders[[#This Row],[Quantity]]</f>
        <v>17600</v>
      </c>
      <c r="K5721" s="45">
        <f>IF(Orders[[#This Row],[currency]]="NGN",Orders[[#This Row],[Sales price]]/$T$2,Orders[[#This Row],[Sales price]]/$T$3)</f>
        <v>43.781094527363187</v>
      </c>
      <c r="L5721" s="3" t="s">
        <v>50</v>
      </c>
      <c r="M5721" s="3" t="s">
        <v>573</v>
      </c>
      <c r="N5721" s="3" t="s">
        <v>52</v>
      </c>
      <c r="O5721" s="3" t="s">
        <v>53</v>
      </c>
      <c r="P5721" s="3" t="s">
        <v>13</v>
      </c>
      <c r="Q5721" s="3" t="s">
        <v>54</v>
      </c>
    </row>
    <row r="5722" spans="1:17" ht="15.75" customHeight="1" x14ac:dyDescent="0.45">
      <c r="A5722" s="15">
        <v>44398.679166666669</v>
      </c>
      <c r="B5722" s="3" t="s">
        <v>532</v>
      </c>
      <c r="C5722" s="3" t="s">
        <v>67</v>
      </c>
      <c r="D5722" s="3" t="s">
        <v>362</v>
      </c>
      <c r="E5722" s="3" t="s">
        <v>533</v>
      </c>
      <c r="F5722" s="3" t="s">
        <v>64</v>
      </c>
      <c r="G5722" s="16">
        <v>7</v>
      </c>
      <c r="H5722" s="16" t="str">
        <f>IF(Orders[[#This Row],[Quantity]]&lt;101,"Low End",IF(Orders[[#This Row],[Quantity]]&lt;301,"Mid End","High End"))</f>
        <v>Low End</v>
      </c>
      <c r="I5722" s="17">
        <v>1900</v>
      </c>
      <c r="J5722" s="17">
        <f>Orders[[#This Row],[Unit Price]]*Orders[[#This Row],[Quantity]]</f>
        <v>13300</v>
      </c>
      <c r="K5722" s="45">
        <f>IF(Orders[[#This Row],[currency]]="NGN",Orders[[#This Row],[Sales price]]/$T$2,Orders[[#This Row],[Sales price]]/$T$3)</f>
        <v>33.084577114427859</v>
      </c>
      <c r="L5722" s="3" t="s">
        <v>50</v>
      </c>
      <c r="M5722" s="3" t="s">
        <v>375</v>
      </c>
      <c r="N5722" s="3" t="s">
        <v>52</v>
      </c>
      <c r="O5722" s="3" t="s">
        <v>53</v>
      </c>
      <c r="P5722" s="3" t="s">
        <v>13</v>
      </c>
      <c r="Q5722" s="3" t="s">
        <v>54</v>
      </c>
    </row>
    <row r="5723" spans="1:17" ht="15.75" customHeight="1" x14ac:dyDescent="0.45">
      <c r="A5723" s="15">
        <v>44398.681944444441</v>
      </c>
      <c r="B5723" s="3" t="s">
        <v>1950</v>
      </c>
      <c r="C5723" s="3" t="s">
        <v>45</v>
      </c>
      <c r="D5723" s="3" t="s">
        <v>589</v>
      </c>
      <c r="E5723" s="3" t="s">
        <v>590</v>
      </c>
      <c r="F5723" s="3" t="s">
        <v>48</v>
      </c>
      <c r="G5723" s="16">
        <v>1</v>
      </c>
      <c r="H5723" s="16" t="str">
        <f>IF(Orders[[#This Row],[Quantity]]&lt;101,"Low End",IF(Orders[[#This Row],[Quantity]]&lt;301,"Mid End","High End"))</f>
        <v>Low End</v>
      </c>
      <c r="I5723" s="17">
        <v>20500</v>
      </c>
      <c r="J5723" s="17">
        <f>Orders[[#This Row],[Unit Price]]*Orders[[#This Row],[Quantity]]</f>
        <v>20500</v>
      </c>
      <c r="K5723" s="45">
        <f>IF(Orders[[#This Row],[currency]]="NGN",Orders[[#This Row],[Sales price]]/$T$2,Orders[[#This Row],[Sales price]]/$T$3)</f>
        <v>50.995024875621894</v>
      </c>
      <c r="L5723" s="3" t="s">
        <v>50</v>
      </c>
      <c r="M5723" s="3" t="s">
        <v>671</v>
      </c>
      <c r="N5723" s="3" t="s">
        <v>52</v>
      </c>
      <c r="O5723" s="3" t="s">
        <v>53</v>
      </c>
      <c r="P5723" s="3" t="s">
        <v>13</v>
      </c>
      <c r="Q5723" s="3" t="s">
        <v>54</v>
      </c>
    </row>
    <row r="5724" spans="1:17" ht="15.75" customHeight="1" x14ac:dyDescent="0.45">
      <c r="A5724" s="15">
        <v>44398.682638888888</v>
      </c>
      <c r="B5724" s="3" t="s">
        <v>898</v>
      </c>
      <c r="C5724" s="3" t="s">
        <v>45</v>
      </c>
      <c r="D5724" s="3" t="s">
        <v>144</v>
      </c>
      <c r="E5724" s="3" t="s">
        <v>1403</v>
      </c>
      <c r="F5724" s="3" t="s">
        <v>48</v>
      </c>
      <c r="G5724" s="16">
        <v>10</v>
      </c>
      <c r="H5724" s="16" t="str">
        <f>IF(Orders[[#This Row],[Quantity]]&lt;101,"Low End",IF(Orders[[#This Row],[Quantity]]&lt;301,"Mid End","High End"))</f>
        <v>Low End</v>
      </c>
      <c r="I5724" s="17">
        <v>2000</v>
      </c>
      <c r="J5724" s="17">
        <f>Orders[[#This Row],[Unit Price]]*Orders[[#This Row],[Quantity]]</f>
        <v>20000</v>
      </c>
      <c r="K5724" s="45">
        <f>IF(Orders[[#This Row],[currency]]="NGN",Orders[[#This Row],[Sales price]]/$T$2,Orders[[#This Row],[Sales price]]/$T$3)</f>
        <v>49.75124378109453</v>
      </c>
      <c r="L5724" s="3" t="s">
        <v>50</v>
      </c>
      <c r="M5724" s="3" t="s">
        <v>185</v>
      </c>
      <c r="N5724" s="3" t="s">
        <v>52</v>
      </c>
      <c r="O5724" s="3" t="s">
        <v>53</v>
      </c>
      <c r="P5724" s="3" t="s">
        <v>13</v>
      </c>
      <c r="Q5724" s="3" t="s">
        <v>54</v>
      </c>
    </row>
    <row r="5725" spans="1:17" ht="15.75" customHeight="1" x14ac:dyDescent="0.45">
      <c r="A5725" s="15">
        <v>44398.693749999999</v>
      </c>
      <c r="B5725" s="3" t="s">
        <v>1951</v>
      </c>
      <c r="C5725" s="3" t="s">
        <v>61</v>
      </c>
      <c r="D5725" s="3" t="s">
        <v>144</v>
      </c>
      <c r="E5725" s="3" t="s">
        <v>1403</v>
      </c>
      <c r="F5725" s="3" t="s">
        <v>48</v>
      </c>
      <c r="G5725" s="16">
        <v>5</v>
      </c>
      <c r="H5725" s="16" t="str">
        <f>IF(Orders[[#This Row],[Quantity]]&lt;101,"Low End",IF(Orders[[#This Row],[Quantity]]&lt;301,"Mid End","High End"))</f>
        <v>Low End</v>
      </c>
      <c r="I5725" s="17">
        <v>2000</v>
      </c>
      <c r="J5725" s="17">
        <f>Orders[[#This Row],[Unit Price]]*Orders[[#This Row],[Quantity]]</f>
        <v>10000</v>
      </c>
      <c r="K5725" s="45">
        <f>IF(Orders[[#This Row],[currency]]="NGN",Orders[[#This Row],[Sales price]]/$T$2,Orders[[#This Row],[Sales price]]/$T$3)</f>
        <v>24.875621890547265</v>
      </c>
      <c r="L5725" s="3" t="s">
        <v>50</v>
      </c>
      <c r="M5725" s="3" t="s">
        <v>573</v>
      </c>
      <c r="N5725" s="3" t="s">
        <v>52</v>
      </c>
      <c r="O5725" s="3" t="s">
        <v>53</v>
      </c>
      <c r="P5725" s="3" t="s">
        <v>13</v>
      </c>
      <c r="Q5725" s="3" t="s">
        <v>54</v>
      </c>
    </row>
    <row r="5726" spans="1:17" ht="15.75" customHeight="1" x14ac:dyDescent="0.45">
      <c r="A5726" s="15">
        <v>44398.694444444445</v>
      </c>
      <c r="B5726" s="3" t="s">
        <v>1951</v>
      </c>
      <c r="C5726" s="3" t="s">
        <v>61</v>
      </c>
      <c r="D5726" s="3" t="s">
        <v>589</v>
      </c>
      <c r="E5726" s="3" t="s">
        <v>590</v>
      </c>
      <c r="F5726" s="3" t="s">
        <v>48</v>
      </c>
      <c r="G5726" s="16">
        <v>5</v>
      </c>
      <c r="H5726" s="16" t="str">
        <f>IF(Orders[[#This Row],[Quantity]]&lt;101,"Low End",IF(Orders[[#This Row],[Quantity]]&lt;301,"Mid End","High End"))</f>
        <v>Low End</v>
      </c>
      <c r="I5726" s="17">
        <v>8800</v>
      </c>
      <c r="J5726" s="17">
        <f>Orders[[#This Row],[Unit Price]]*Orders[[#This Row],[Quantity]]</f>
        <v>44000</v>
      </c>
      <c r="K5726" s="45">
        <f>IF(Orders[[#This Row],[currency]]="NGN",Orders[[#This Row],[Sales price]]/$T$2,Orders[[#This Row],[Sales price]]/$T$3)</f>
        <v>109.45273631840796</v>
      </c>
      <c r="L5726" s="3" t="s">
        <v>50</v>
      </c>
      <c r="M5726" s="3" t="s">
        <v>573</v>
      </c>
      <c r="N5726" s="3" t="s">
        <v>52</v>
      </c>
      <c r="O5726" s="3" t="s">
        <v>53</v>
      </c>
      <c r="P5726" s="3" t="s">
        <v>13</v>
      </c>
      <c r="Q5726" s="3" t="s">
        <v>54</v>
      </c>
    </row>
    <row r="5727" spans="1:17" ht="15.75" customHeight="1" x14ac:dyDescent="0.45">
      <c r="A5727" s="15">
        <v>44398.694444444445</v>
      </c>
      <c r="B5727" s="3" t="s">
        <v>580</v>
      </c>
      <c r="C5727" s="3" t="s">
        <v>45</v>
      </c>
      <c r="D5727" s="3" t="s">
        <v>62</v>
      </c>
      <c r="E5727" s="3" t="s">
        <v>63</v>
      </c>
      <c r="F5727" s="3" t="s">
        <v>64</v>
      </c>
      <c r="G5727" s="16">
        <v>5</v>
      </c>
      <c r="H5727" s="16" t="str">
        <f>IF(Orders[[#This Row],[Quantity]]&lt;101,"Low End",IF(Orders[[#This Row],[Quantity]]&lt;301,"Mid End","High End"))</f>
        <v>Low End</v>
      </c>
      <c r="I5727" s="17">
        <v>2420</v>
      </c>
      <c r="J5727" s="17">
        <f>Orders[[#This Row],[Unit Price]]*Orders[[#This Row],[Quantity]]</f>
        <v>12100</v>
      </c>
      <c r="K5727" s="45">
        <f>IF(Orders[[#This Row],[currency]]="NGN",Orders[[#This Row],[Sales price]]/$T$2,Orders[[#This Row],[Sales price]]/$T$3)</f>
        <v>30.099502487562191</v>
      </c>
      <c r="L5727" s="3" t="s">
        <v>50</v>
      </c>
      <c r="M5727" s="3" t="s">
        <v>421</v>
      </c>
      <c r="N5727" s="3" t="s">
        <v>52</v>
      </c>
      <c r="O5727" s="3" t="s">
        <v>53</v>
      </c>
      <c r="P5727" s="3" t="s">
        <v>13</v>
      </c>
      <c r="Q5727" s="3" t="s">
        <v>88</v>
      </c>
    </row>
    <row r="5728" spans="1:17" ht="15.75" customHeight="1" x14ac:dyDescent="0.45">
      <c r="A5728" s="15">
        <v>44398.694444444445</v>
      </c>
      <c r="B5728" s="3" t="s">
        <v>580</v>
      </c>
      <c r="C5728" s="3" t="s">
        <v>45</v>
      </c>
      <c r="D5728" s="3" t="s">
        <v>139</v>
      </c>
      <c r="E5728" s="3" t="s">
        <v>176</v>
      </c>
      <c r="F5728" s="3" t="s">
        <v>141</v>
      </c>
      <c r="G5728" s="16">
        <v>1</v>
      </c>
      <c r="H5728" s="16" t="str">
        <f>IF(Orders[[#This Row],[Quantity]]&lt;101,"Low End",IF(Orders[[#This Row],[Quantity]]&lt;301,"Mid End","High End"))</f>
        <v>Low End</v>
      </c>
      <c r="I5728" s="17">
        <v>14250</v>
      </c>
      <c r="J5728" s="17">
        <f>Orders[[#This Row],[Unit Price]]*Orders[[#This Row],[Quantity]]</f>
        <v>14250</v>
      </c>
      <c r="K5728" s="45">
        <f>IF(Orders[[#This Row],[currency]]="NGN",Orders[[#This Row],[Sales price]]/$T$2,Orders[[#This Row],[Sales price]]/$T$3)</f>
        <v>35.447761194029852</v>
      </c>
      <c r="L5728" s="3" t="s">
        <v>50</v>
      </c>
      <c r="M5728" s="3" t="s">
        <v>421</v>
      </c>
      <c r="N5728" s="3" t="s">
        <v>52</v>
      </c>
      <c r="O5728" s="3" t="s">
        <v>53</v>
      </c>
      <c r="P5728" s="3" t="s">
        <v>13</v>
      </c>
      <c r="Q5728" s="3" t="s">
        <v>88</v>
      </c>
    </row>
    <row r="5729" spans="1:17" ht="15.75" customHeight="1" x14ac:dyDescent="0.45">
      <c r="A5729" s="15">
        <v>44398.695833333331</v>
      </c>
      <c r="B5729" s="3" t="s">
        <v>1652</v>
      </c>
      <c r="C5729" s="3" t="s">
        <v>61</v>
      </c>
      <c r="D5729" s="3" t="s">
        <v>589</v>
      </c>
      <c r="E5729" s="3" t="s">
        <v>590</v>
      </c>
      <c r="F5729" s="3" t="s">
        <v>48</v>
      </c>
      <c r="G5729" s="16">
        <v>1</v>
      </c>
      <c r="H5729" s="16" t="str">
        <f>IF(Orders[[#This Row],[Quantity]]&lt;101,"Low End",IF(Orders[[#This Row],[Quantity]]&lt;301,"Mid End","High End"))</f>
        <v>Low End</v>
      </c>
      <c r="I5729" s="17">
        <v>8800</v>
      </c>
      <c r="J5729" s="17">
        <f>Orders[[#This Row],[Unit Price]]*Orders[[#This Row],[Quantity]]</f>
        <v>8800</v>
      </c>
      <c r="K5729" s="45">
        <f>IF(Orders[[#This Row],[currency]]="NGN",Orders[[#This Row],[Sales price]]/$T$2,Orders[[#This Row],[Sales price]]/$T$3)</f>
        <v>21.890547263681594</v>
      </c>
      <c r="L5729" s="3" t="s">
        <v>50</v>
      </c>
      <c r="M5729" s="3" t="s">
        <v>671</v>
      </c>
      <c r="N5729" s="3" t="s">
        <v>52</v>
      </c>
      <c r="O5729" s="3" t="s">
        <v>53</v>
      </c>
      <c r="P5729" s="3" t="s">
        <v>13</v>
      </c>
      <c r="Q5729" s="3" t="s">
        <v>54</v>
      </c>
    </row>
    <row r="5730" spans="1:17" ht="15.75" customHeight="1" x14ac:dyDescent="0.45">
      <c r="A5730" s="15">
        <v>44398.699305555558</v>
      </c>
      <c r="B5730" s="3" t="s">
        <v>1952</v>
      </c>
      <c r="C5730" s="3" t="s">
        <v>67</v>
      </c>
      <c r="D5730" s="3" t="s">
        <v>46</v>
      </c>
      <c r="E5730" s="3" t="s">
        <v>174</v>
      </c>
      <c r="F5730" s="3" t="s">
        <v>48</v>
      </c>
      <c r="G5730" s="16">
        <v>3</v>
      </c>
      <c r="H5730" s="16" t="str">
        <f>IF(Orders[[#This Row],[Quantity]]&lt;101,"Low End",IF(Orders[[#This Row],[Quantity]]&lt;301,"Mid End","High End"))</f>
        <v>Low End</v>
      </c>
      <c r="I5730" s="17">
        <v>1100</v>
      </c>
      <c r="J5730" s="17">
        <f>Orders[[#This Row],[Unit Price]]*Orders[[#This Row],[Quantity]]</f>
        <v>3300</v>
      </c>
      <c r="K5730" s="45">
        <f>IF(Orders[[#This Row],[currency]]="NGN",Orders[[#This Row],[Sales price]]/$T$2,Orders[[#This Row],[Sales price]]/$T$3)</f>
        <v>8.2089552238805972</v>
      </c>
      <c r="L5730" s="3" t="s">
        <v>50</v>
      </c>
      <c r="M5730" s="3" t="s">
        <v>73</v>
      </c>
      <c r="N5730" s="3" t="s">
        <v>52</v>
      </c>
      <c r="O5730" s="3" t="s">
        <v>53</v>
      </c>
      <c r="P5730" s="3" t="s">
        <v>13</v>
      </c>
      <c r="Q5730" s="3" t="s">
        <v>54</v>
      </c>
    </row>
    <row r="5731" spans="1:17" ht="15.75" customHeight="1" x14ac:dyDescent="0.45">
      <c r="A5731" s="15">
        <v>44398.699305555558</v>
      </c>
      <c r="B5731" s="3" t="s">
        <v>1952</v>
      </c>
      <c r="C5731" s="3" t="s">
        <v>67</v>
      </c>
      <c r="D5731" s="3" t="s">
        <v>62</v>
      </c>
      <c r="E5731" s="3" t="s">
        <v>93</v>
      </c>
      <c r="F5731" s="3" t="s">
        <v>64</v>
      </c>
      <c r="G5731" s="16">
        <v>2</v>
      </c>
      <c r="H5731" s="16" t="str">
        <f>IF(Orders[[#This Row],[Quantity]]&lt;101,"Low End",IF(Orders[[#This Row],[Quantity]]&lt;301,"Mid End","High End"))</f>
        <v>Low End</v>
      </c>
      <c r="I5731" s="17">
        <v>4020</v>
      </c>
      <c r="J5731" s="17">
        <f>Orders[[#This Row],[Unit Price]]*Orders[[#This Row],[Quantity]]</f>
        <v>8040</v>
      </c>
      <c r="K5731" s="45">
        <f>IF(Orders[[#This Row],[currency]]="NGN",Orders[[#This Row],[Sales price]]/$T$2,Orders[[#This Row],[Sales price]]/$T$3)</f>
        <v>20</v>
      </c>
      <c r="L5731" s="3" t="s">
        <v>50</v>
      </c>
      <c r="M5731" s="3" t="s">
        <v>73</v>
      </c>
      <c r="N5731" s="3" t="s">
        <v>52</v>
      </c>
      <c r="O5731" s="3" t="s">
        <v>53</v>
      </c>
      <c r="P5731" s="3" t="s">
        <v>13</v>
      </c>
      <c r="Q5731" s="3" t="s">
        <v>54</v>
      </c>
    </row>
    <row r="5732" spans="1:17" ht="15.75" customHeight="1" x14ac:dyDescent="0.45">
      <c r="A5732" s="15">
        <v>44398.699305555558</v>
      </c>
      <c r="B5732" s="3" t="s">
        <v>1952</v>
      </c>
      <c r="C5732" s="3" t="s">
        <v>67</v>
      </c>
      <c r="D5732" s="3" t="s">
        <v>92</v>
      </c>
      <c r="E5732" s="3" t="s">
        <v>107</v>
      </c>
      <c r="F5732" s="3" t="s">
        <v>83</v>
      </c>
      <c r="G5732" s="16">
        <v>1</v>
      </c>
      <c r="H5732" s="16" t="str">
        <f>IF(Orders[[#This Row],[Quantity]]&lt;101,"Low End",IF(Orders[[#This Row],[Quantity]]&lt;301,"Mid End","High End"))</f>
        <v>Low End</v>
      </c>
      <c r="I5732" s="17">
        <v>2600</v>
      </c>
      <c r="J5732" s="17">
        <f>Orders[[#This Row],[Unit Price]]*Orders[[#This Row],[Quantity]]</f>
        <v>2600</v>
      </c>
      <c r="K5732" s="45">
        <f>IF(Orders[[#This Row],[currency]]="NGN",Orders[[#This Row],[Sales price]]/$T$2,Orders[[#This Row],[Sales price]]/$T$3)</f>
        <v>6.4676616915422889</v>
      </c>
      <c r="L5732" s="3" t="s">
        <v>50</v>
      </c>
      <c r="M5732" s="3" t="s">
        <v>73</v>
      </c>
      <c r="N5732" s="3" t="s">
        <v>52</v>
      </c>
      <c r="O5732" s="3" t="s">
        <v>53</v>
      </c>
      <c r="P5732" s="3" t="s">
        <v>13</v>
      </c>
      <c r="Q5732" s="3" t="s">
        <v>54</v>
      </c>
    </row>
    <row r="5733" spans="1:17" ht="15.75" customHeight="1" x14ac:dyDescent="0.45">
      <c r="A5733" s="15">
        <v>44398.699305555558</v>
      </c>
      <c r="B5733" s="3" t="s">
        <v>1952</v>
      </c>
      <c r="C5733" s="3" t="s">
        <v>67</v>
      </c>
      <c r="D5733" s="3" t="s">
        <v>144</v>
      </c>
      <c r="E5733" s="3" t="s">
        <v>1403</v>
      </c>
      <c r="F5733" s="3" t="s">
        <v>48</v>
      </c>
      <c r="G5733" s="16">
        <v>2</v>
      </c>
      <c r="H5733" s="16" t="str">
        <f>IF(Orders[[#This Row],[Quantity]]&lt;101,"Low End",IF(Orders[[#This Row],[Quantity]]&lt;301,"Mid End","High End"))</f>
        <v>Low End</v>
      </c>
      <c r="I5733" s="17">
        <v>2000</v>
      </c>
      <c r="J5733" s="17">
        <f>Orders[[#This Row],[Unit Price]]*Orders[[#This Row],[Quantity]]</f>
        <v>4000</v>
      </c>
      <c r="K5733" s="45">
        <f>IF(Orders[[#This Row],[currency]]="NGN",Orders[[#This Row],[Sales price]]/$T$2,Orders[[#This Row],[Sales price]]/$T$3)</f>
        <v>9.9502487562189046</v>
      </c>
      <c r="L5733" s="3" t="s">
        <v>50</v>
      </c>
      <c r="M5733" s="3" t="s">
        <v>73</v>
      </c>
      <c r="N5733" s="3" t="s">
        <v>52</v>
      </c>
      <c r="O5733" s="3" t="s">
        <v>53</v>
      </c>
      <c r="P5733" s="3" t="s">
        <v>13</v>
      </c>
      <c r="Q5733" s="3" t="s">
        <v>54</v>
      </c>
    </row>
    <row r="5734" spans="1:17" ht="15.75" customHeight="1" x14ac:dyDescent="0.45">
      <c r="A5734" s="15">
        <v>44398.703472222223</v>
      </c>
      <c r="B5734" s="3" t="s">
        <v>662</v>
      </c>
      <c r="C5734" s="3" t="s">
        <v>61</v>
      </c>
      <c r="D5734" s="3" t="s">
        <v>139</v>
      </c>
      <c r="E5734" s="3" t="s">
        <v>176</v>
      </c>
      <c r="F5734" s="3" t="s">
        <v>141</v>
      </c>
      <c r="G5734" s="16">
        <v>1</v>
      </c>
      <c r="H5734" s="16" t="str">
        <f>IF(Orders[[#This Row],[Quantity]]&lt;101,"Low End",IF(Orders[[#This Row],[Quantity]]&lt;301,"Mid End","High End"))</f>
        <v>Low End</v>
      </c>
      <c r="I5734" s="17">
        <v>14250</v>
      </c>
      <c r="J5734" s="17">
        <f>Orders[[#This Row],[Unit Price]]*Orders[[#This Row],[Quantity]]</f>
        <v>14250</v>
      </c>
      <c r="K5734" s="45">
        <f>IF(Orders[[#This Row],[currency]]="NGN",Orders[[#This Row],[Sales price]]/$T$2,Orders[[#This Row],[Sales price]]/$T$3)</f>
        <v>35.447761194029852</v>
      </c>
      <c r="L5734" s="3" t="s">
        <v>50</v>
      </c>
      <c r="M5734" s="3" t="s">
        <v>375</v>
      </c>
      <c r="N5734" s="3" t="s">
        <v>52</v>
      </c>
      <c r="O5734" s="3" t="s">
        <v>53</v>
      </c>
      <c r="P5734" s="3" t="s">
        <v>13</v>
      </c>
      <c r="Q5734" s="3" t="s">
        <v>54</v>
      </c>
    </row>
    <row r="5735" spans="1:17" ht="15.75" customHeight="1" x14ac:dyDescent="0.45">
      <c r="A5735" s="15">
        <v>44398.703472222223</v>
      </c>
      <c r="B5735" s="3" t="s">
        <v>284</v>
      </c>
      <c r="C5735" s="3" t="s">
        <v>45</v>
      </c>
      <c r="D5735" s="3" t="s">
        <v>144</v>
      </c>
      <c r="E5735" s="3" t="s">
        <v>1403</v>
      </c>
      <c r="F5735" s="3" t="s">
        <v>48</v>
      </c>
      <c r="G5735" s="16">
        <v>1</v>
      </c>
      <c r="H5735" s="16" t="str">
        <f>IF(Orders[[#This Row],[Quantity]]&lt;101,"Low End",IF(Orders[[#This Row],[Quantity]]&lt;301,"Mid End","High End"))</f>
        <v>Low End</v>
      </c>
      <c r="I5735" s="17">
        <v>2000</v>
      </c>
      <c r="J5735" s="17">
        <f>Orders[[#This Row],[Unit Price]]*Orders[[#This Row],[Quantity]]</f>
        <v>2000</v>
      </c>
      <c r="K5735" s="45">
        <f>IF(Orders[[#This Row],[currency]]="NGN",Orders[[#This Row],[Sales price]]/$T$2,Orders[[#This Row],[Sales price]]/$T$3)</f>
        <v>4.9751243781094523</v>
      </c>
      <c r="L5735" s="3" t="s">
        <v>50</v>
      </c>
      <c r="M5735" s="3" t="s">
        <v>1813</v>
      </c>
      <c r="N5735" s="3" t="s">
        <v>52</v>
      </c>
      <c r="O5735" s="3" t="s">
        <v>53</v>
      </c>
      <c r="P5735" s="3" t="s">
        <v>13</v>
      </c>
      <c r="Q5735" s="3" t="s">
        <v>54</v>
      </c>
    </row>
    <row r="5736" spans="1:17" ht="15.75" customHeight="1" x14ac:dyDescent="0.45">
      <c r="A5736" s="15">
        <v>44398.709722222222</v>
      </c>
      <c r="B5736" s="3" t="s">
        <v>1953</v>
      </c>
      <c r="C5736" s="3" t="s">
        <v>67</v>
      </c>
      <c r="D5736" s="3" t="s">
        <v>589</v>
      </c>
      <c r="E5736" s="3" t="s">
        <v>590</v>
      </c>
      <c r="F5736" s="3" t="s">
        <v>48</v>
      </c>
      <c r="G5736" s="16">
        <v>1</v>
      </c>
      <c r="H5736" s="16" t="str">
        <f>IF(Orders[[#This Row],[Quantity]]&lt;101,"Low End",IF(Orders[[#This Row],[Quantity]]&lt;301,"Mid End","High End"))</f>
        <v>Low End</v>
      </c>
      <c r="I5736" s="17">
        <v>8800</v>
      </c>
      <c r="J5736" s="17">
        <f>Orders[[#This Row],[Unit Price]]*Orders[[#This Row],[Quantity]]</f>
        <v>8800</v>
      </c>
      <c r="K5736" s="45">
        <f>IF(Orders[[#This Row],[currency]]="NGN",Orders[[#This Row],[Sales price]]/$T$2,Orders[[#This Row],[Sales price]]/$T$3)</f>
        <v>21.890547263681594</v>
      </c>
      <c r="L5736" s="3" t="s">
        <v>50</v>
      </c>
      <c r="M5736" s="3" t="s">
        <v>350</v>
      </c>
      <c r="N5736" s="3" t="s">
        <v>52</v>
      </c>
      <c r="O5736" s="3" t="s">
        <v>53</v>
      </c>
      <c r="P5736" s="3" t="s">
        <v>13</v>
      </c>
      <c r="Q5736" s="3" t="s">
        <v>54</v>
      </c>
    </row>
    <row r="5737" spans="1:17" ht="15.75" customHeight="1" x14ac:dyDescent="0.45">
      <c r="A5737" s="15">
        <v>44398.717361111114</v>
      </c>
      <c r="B5737" s="3" t="s">
        <v>1146</v>
      </c>
      <c r="C5737" s="3" t="s">
        <v>67</v>
      </c>
      <c r="D5737" s="3" t="s">
        <v>62</v>
      </c>
      <c r="E5737" s="3" t="s">
        <v>134</v>
      </c>
      <c r="F5737" s="3" t="s">
        <v>64</v>
      </c>
      <c r="G5737" s="16">
        <v>1</v>
      </c>
      <c r="H5737" s="16" t="str">
        <f>IF(Orders[[#This Row],[Quantity]]&lt;101,"Low End",IF(Orders[[#This Row],[Quantity]]&lt;301,"Mid End","High End"))</f>
        <v>Low End</v>
      </c>
      <c r="I5737" s="17">
        <v>3770</v>
      </c>
      <c r="J5737" s="17">
        <f>Orders[[#This Row],[Unit Price]]*Orders[[#This Row],[Quantity]]</f>
        <v>3770</v>
      </c>
      <c r="K5737" s="45">
        <f>IF(Orders[[#This Row],[currency]]="NGN",Orders[[#This Row],[Sales price]]/$T$2,Orders[[#This Row],[Sales price]]/$T$3)</f>
        <v>9.378109452736318</v>
      </c>
      <c r="L5737" s="3" t="s">
        <v>50</v>
      </c>
      <c r="M5737" s="3" t="s">
        <v>162</v>
      </c>
      <c r="N5737" s="3" t="s">
        <v>52</v>
      </c>
      <c r="O5737" s="3" t="s">
        <v>53</v>
      </c>
      <c r="P5737" s="3" t="s">
        <v>13</v>
      </c>
      <c r="Q5737" s="3" t="s">
        <v>54</v>
      </c>
    </row>
    <row r="5738" spans="1:17" ht="15.75" customHeight="1" x14ac:dyDescent="0.45">
      <c r="A5738" s="15">
        <v>44398.718055555553</v>
      </c>
      <c r="B5738" s="3" t="s">
        <v>275</v>
      </c>
      <c r="C5738" s="3" t="s">
        <v>45</v>
      </c>
      <c r="D5738" s="3" t="s">
        <v>144</v>
      </c>
      <c r="E5738" s="3" t="s">
        <v>1403</v>
      </c>
      <c r="F5738" s="3" t="s">
        <v>48</v>
      </c>
      <c r="G5738" s="16">
        <v>1</v>
      </c>
      <c r="H5738" s="16" t="str">
        <f>IF(Orders[[#This Row],[Quantity]]&lt;101,"Low End",IF(Orders[[#This Row],[Quantity]]&lt;301,"Mid End","High End"))</f>
        <v>Low End</v>
      </c>
      <c r="I5738" s="17">
        <v>6900</v>
      </c>
      <c r="J5738" s="17">
        <f>Orders[[#This Row],[Unit Price]]*Orders[[#This Row],[Quantity]]</f>
        <v>6900</v>
      </c>
      <c r="K5738" s="45">
        <f>IF(Orders[[#This Row],[currency]]="NGN",Orders[[#This Row],[Sales price]]/$T$2,Orders[[#This Row],[Sales price]]/$T$3)</f>
        <v>17.164179104477611</v>
      </c>
      <c r="L5738" s="3" t="s">
        <v>50</v>
      </c>
      <c r="M5738" s="3" t="s">
        <v>175</v>
      </c>
      <c r="N5738" s="3" t="s">
        <v>52</v>
      </c>
      <c r="O5738" s="3" t="s">
        <v>53</v>
      </c>
      <c r="P5738" s="3" t="s">
        <v>13</v>
      </c>
      <c r="Q5738" s="3" t="s">
        <v>54</v>
      </c>
    </row>
    <row r="5739" spans="1:17" ht="15.75" customHeight="1" x14ac:dyDescent="0.45">
      <c r="A5739" s="15">
        <v>44398.720138888886</v>
      </c>
      <c r="B5739" s="3" t="s">
        <v>1954</v>
      </c>
      <c r="C5739" s="3" t="s">
        <v>45</v>
      </c>
      <c r="D5739" s="3" t="s">
        <v>589</v>
      </c>
      <c r="E5739" s="3" t="s">
        <v>590</v>
      </c>
      <c r="F5739" s="3" t="s">
        <v>48</v>
      </c>
      <c r="G5739" s="16">
        <v>3</v>
      </c>
      <c r="H5739" s="16" t="str">
        <f>IF(Orders[[#This Row],[Quantity]]&lt;101,"Low End",IF(Orders[[#This Row],[Quantity]]&lt;301,"Mid End","High End"))</f>
        <v>Low End</v>
      </c>
      <c r="I5739" s="17">
        <v>8800</v>
      </c>
      <c r="J5739" s="17">
        <f>Orders[[#This Row],[Unit Price]]*Orders[[#This Row],[Quantity]]</f>
        <v>26400</v>
      </c>
      <c r="K5739" s="45">
        <f>IF(Orders[[#This Row],[currency]]="NGN",Orders[[#This Row],[Sales price]]/$T$2,Orders[[#This Row],[Sales price]]/$T$3)</f>
        <v>65.671641791044777</v>
      </c>
      <c r="L5739" s="3" t="s">
        <v>50</v>
      </c>
      <c r="M5739" s="3" t="s">
        <v>573</v>
      </c>
      <c r="N5739" s="3" t="s">
        <v>52</v>
      </c>
      <c r="O5739" s="3" t="s">
        <v>53</v>
      </c>
      <c r="P5739" s="3" t="s">
        <v>13</v>
      </c>
      <c r="Q5739" s="3" t="s">
        <v>54</v>
      </c>
    </row>
    <row r="5740" spans="1:17" ht="15.75" customHeight="1" x14ac:dyDescent="0.45">
      <c r="A5740" s="15">
        <v>44398.725694444445</v>
      </c>
      <c r="B5740" s="3" t="s">
        <v>501</v>
      </c>
      <c r="C5740" s="3" t="s">
        <v>45</v>
      </c>
      <c r="D5740" s="3" t="s">
        <v>589</v>
      </c>
      <c r="E5740" s="3" t="s">
        <v>1181</v>
      </c>
      <c r="F5740" s="3" t="s">
        <v>48</v>
      </c>
      <c r="G5740" s="16">
        <v>1</v>
      </c>
      <c r="H5740" s="16" t="str">
        <f>IF(Orders[[#This Row],[Quantity]]&lt;101,"Low End",IF(Orders[[#This Row],[Quantity]]&lt;301,"Mid End","High End"))</f>
        <v>Low End</v>
      </c>
      <c r="I5740" s="17">
        <v>13500</v>
      </c>
      <c r="J5740" s="17">
        <f>Orders[[#This Row],[Unit Price]]*Orders[[#This Row],[Quantity]]</f>
        <v>13500</v>
      </c>
      <c r="K5740" s="45">
        <f>IF(Orders[[#This Row],[currency]]="NGN",Orders[[#This Row],[Sales price]]/$T$2,Orders[[#This Row],[Sales price]]/$T$3)</f>
        <v>33.582089552238806</v>
      </c>
      <c r="L5740" s="3" t="s">
        <v>50</v>
      </c>
      <c r="M5740" s="3" t="s">
        <v>573</v>
      </c>
      <c r="N5740" s="3" t="s">
        <v>52</v>
      </c>
      <c r="O5740" s="3" t="s">
        <v>53</v>
      </c>
      <c r="P5740" s="3" t="s">
        <v>13</v>
      </c>
      <c r="Q5740" s="3" t="s">
        <v>54</v>
      </c>
    </row>
    <row r="5741" spans="1:17" ht="15.75" customHeight="1" x14ac:dyDescent="0.45">
      <c r="A5741" s="15">
        <v>44398.736805555556</v>
      </c>
      <c r="B5741" s="3" t="s">
        <v>1147</v>
      </c>
      <c r="C5741" s="3" t="s">
        <v>67</v>
      </c>
      <c r="D5741" s="3" t="s">
        <v>62</v>
      </c>
      <c r="E5741" s="3" t="s">
        <v>63</v>
      </c>
      <c r="F5741" s="3" t="s">
        <v>64</v>
      </c>
      <c r="G5741" s="16">
        <v>2</v>
      </c>
      <c r="H5741" s="16" t="str">
        <f>IF(Orders[[#This Row],[Quantity]]&lt;101,"Low End",IF(Orders[[#This Row],[Quantity]]&lt;301,"Mid End","High End"))</f>
        <v>Low End</v>
      </c>
      <c r="I5741" s="17">
        <v>2420</v>
      </c>
      <c r="J5741" s="17">
        <f>Orders[[#This Row],[Unit Price]]*Orders[[#This Row],[Quantity]]</f>
        <v>4840</v>
      </c>
      <c r="K5741" s="45">
        <f>IF(Orders[[#This Row],[currency]]="NGN",Orders[[#This Row],[Sales price]]/$T$2,Orders[[#This Row],[Sales price]]/$T$3)</f>
        <v>12.039800995024876</v>
      </c>
      <c r="L5741" s="3" t="s">
        <v>50</v>
      </c>
      <c r="M5741" s="3" t="s">
        <v>1813</v>
      </c>
      <c r="N5741" s="3" t="s">
        <v>52</v>
      </c>
      <c r="O5741" s="3" t="s">
        <v>53</v>
      </c>
      <c r="P5741" s="3" t="s">
        <v>13</v>
      </c>
      <c r="Q5741" s="3" t="s">
        <v>54</v>
      </c>
    </row>
    <row r="5742" spans="1:17" ht="15.75" customHeight="1" x14ac:dyDescent="0.45">
      <c r="A5742" s="15">
        <v>44398.736805555556</v>
      </c>
      <c r="B5742" s="3" t="s">
        <v>1147</v>
      </c>
      <c r="C5742" s="3" t="s">
        <v>67</v>
      </c>
      <c r="D5742" s="3" t="s">
        <v>92</v>
      </c>
      <c r="E5742" s="3" t="s">
        <v>107</v>
      </c>
      <c r="F5742" s="3" t="s">
        <v>83</v>
      </c>
      <c r="G5742" s="16">
        <v>1</v>
      </c>
      <c r="H5742" s="16" t="str">
        <f>IF(Orders[[#This Row],[Quantity]]&lt;101,"Low End",IF(Orders[[#This Row],[Quantity]]&lt;301,"Mid End","High End"))</f>
        <v>Low End</v>
      </c>
      <c r="I5742" s="17">
        <v>2500</v>
      </c>
      <c r="J5742" s="17">
        <f>Orders[[#This Row],[Unit Price]]*Orders[[#This Row],[Quantity]]</f>
        <v>2500</v>
      </c>
      <c r="K5742" s="45">
        <f>IF(Orders[[#This Row],[currency]]="NGN",Orders[[#This Row],[Sales price]]/$T$2,Orders[[#This Row],[Sales price]]/$T$3)</f>
        <v>6.2189054726368163</v>
      </c>
      <c r="L5742" s="3" t="s">
        <v>50</v>
      </c>
      <c r="M5742" s="3" t="s">
        <v>1813</v>
      </c>
      <c r="N5742" s="3" t="s">
        <v>52</v>
      </c>
      <c r="O5742" s="3" t="s">
        <v>53</v>
      </c>
      <c r="P5742" s="3" t="s">
        <v>13</v>
      </c>
      <c r="Q5742" s="3" t="s">
        <v>54</v>
      </c>
    </row>
    <row r="5743" spans="1:17" ht="15.75" customHeight="1" x14ac:dyDescent="0.45">
      <c r="A5743" s="15">
        <v>44398.745833333334</v>
      </c>
      <c r="B5743" s="3" t="s">
        <v>1955</v>
      </c>
      <c r="C5743" s="3" t="s">
        <v>61</v>
      </c>
      <c r="D5743" s="3" t="s">
        <v>92</v>
      </c>
      <c r="E5743" s="3" t="s">
        <v>107</v>
      </c>
      <c r="F5743" s="3" t="s">
        <v>83</v>
      </c>
      <c r="G5743" s="16">
        <v>2</v>
      </c>
      <c r="H5743" s="16" t="str">
        <f>IF(Orders[[#This Row],[Quantity]]&lt;101,"Low End",IF(Orders[[#This Row],[Quantity]]&lt;301,"Mid End","High End"))</f>
        <v>Low End</v>
      </c>
      <c r="I5743" s="17">
        <v>2600</v>
      </c>
      <c r="J5743" s="17">
        <f>Orders[[#This Row],[Unit Price]]*Orders[[#This Row],[Quantity]]</f>
        <v>5200</v>
      </c>
      <c r="K5743" s="45">
        <f>IF(Orders[[#This Row],[currency]]="NGN",Orders[[#This Row],[Sales price]]/$T$2,Orders[[#This Row],[Sales price]]/$T$3)</f>
        <v>12.935323383084578</v>
      </c>
      <c r="L5743" s="3" t="s">
        <v>50</v>
      </c>
      <c r="M5743" s="3" t="s">
        <v>392</v>
      </c>
      <c r="N5743" s="3" t="s">
        <v>52</v>
      </c>
      <c r="O5743" s="3" t="s">
        <v>53</v>
      </c>
      <c r="P5743" s="3" t="s">
        <v>13</v>
      </c>
      <c r="Q5743" s="3" t="s">
        <v>54</v>
      </c>
    </row>
    <row r="5744" spans="1:17" ht="15.75" customHeight="1" x14ac:dyDescent="0.45">
      <c r="A5744" s="15">
        <v>44398.745833333334</v>
      </c>
      <c r="B5744" s="3" t="s">
        <v>1955</v>
      </c>
      <c r="C5744" s="3" t="s">
        <v>61</v>
      </c>
      <c r="D5744" s="3" t="s">
        <v>1285</v>
      </c>
      <c r="E5744" s="3" t="s">
        <v>1286</v>
      </c>
      <c r="F5744" s="3" t="s">
        <v>83</v>
      </c>
      <c r="G5744" s="16">
        <v>3</v>
      </c>
      <c r="H5744" s="16" t="str">
        <f>IF(Orders[[#This Row],[Quantity]]&lt;101,"Low End",IF(Orders[[#This Row],[Quantity]]&lt;301,"Mid End","High End"))</f>
        <v>Low End</v>
      </c>
      <c r="I5744" s="17">
        <v>2550</v>
      </c>
      <c r="J5744" s="17">
        <f>Orders[[#This Row],[Unit Price]]*Orders[[#This Row],[Quantity]]</f>
        <v>7650</v>
      </c>
      <c r="K5744" s="45">
        <f>IF(Orders[[#This Row],[currency]]="NGN",Orders[[#This Row],[Sales price]]/$T$2,Orders[[#This Row],[Sales price]]/$T$3)</f>
        <v>19.029850746268657</v>
      </c>
      <c r="L5744" s="3" t="s">
        <v>50</v>
      </c>
      <c r="M5744" s="3" t="s">
        <v>392</v>
      </c>
      <c r="N5744" s="3" t="s">
        <v>52</v>
      </c>
      <c r="O5744" s="3" t="s">
        <v>53</v>
      </c>
      <c r="P5744" s="3" t="s">
        <v>13</v>
      </c>
      <c r="Q5744" s="3" t="s">
        <v>54</v>
      </c>
    </row>
    <row r="5745" spans="1:17" ht="15.75" customHeight="1" x14ac:dyDescent="0.45">
      <c r="A5745" s="15">
        <v>44398.746527777781</v>
      </c>
      <c r="B5745" s="3" t="s">
        <v>608</v>
      </c>
      <c r="C5745" s="3" t="s">
        <v>45</v>
      </c>
      <c r="D5745" s="3" t="s">
        <v>144</v>
      </c>
      <c r="E5745" s="3" t="s">
        <v>1403</v>
      </c>
      <c r="F5745" s="3" t="s">
        <v>48</v>
      </c>
      <c r="G5745" s="16">
        <v>5</v>
      </c>
      <c r="H5745" s="16" t="str">
        <f>IF(Orders[[#This Row],[Quantity]]&lt;101,"Low End",IF(Orders[[#This Row],[Quantity]]&lt;301,"Mid End","High End"))</f>
        <v>Low End</v>
      </c>
      <c r="I5745" s="17">
        <v>2000</v>
      </c>
      <c r="J5745" s="17">
        <f>Orders[[#This Row],[Unit Price]]*Orders[[#This Row],[Quantity]]</f>
        <v>10000</v>
      </c>
      <c r="K5745" s="45">
        <f>IF(Orders[[#This Row],[currency]]="NGN",Orders[[#This Row],[Sales price]]/$T$2,Orders[[#This Row],[Sales price]]/$T$3)</f>
        <v>24.875621890547265</v>
      </c>
      <c r="L5745" s="3" t="s">
        <v>50</v>
      </c>
      <c r="M5745" s="3" t="s">
        <v>185</v>
      </c>
      <c r="N5745" s="3" t="s">
        <v>52</v>
      </c>
      <c r="O5745" s="3" t="s">
        <v>53</v>
      </c>
      <c r="P5745" s="3" t="s">
        <v>13</v>
      </c>
      <c r="Q5745" s="3" t="s">
        <v>54</v>
      </c>
    </row>
    <row r="5746" spans="1:17" ht="15.75" customHeight="1" x14ac:dyDescent="0.45">
      <c r="A5746" s="15">
        <v>44398.749305555553</v>
      </c>
      <c r="B5746" s="3" t="s">
        <v>1956</v>
      </c>
      <c r="C5746" s="3" t="s">
        <v>45</v>
      </c>
      <c r="D5746" s="3" t="s">
        <v>62</v>
      </c>
      <c r="E5746" s="3" t="s">
        <v>63</v>
      </c>
      <c r="F5746" s="3" t="s">
        <v>64</v>
      </c>
      <c r="G5746" s="16">
        <v>3</v>
      </c>
      <c r="H5746" s="16" t="str">
        <f>IF(Orders[[#This Row],[Quantity]]&lt;101,"Low End",IF(Orders[[#This Row],[Quantity]]&lt;301,"Mid End","High End"))</f>
        <v>Low End</v>
      </c>
      <c r="I5746" s="17">
        <v>2820</v>
      </c>
      <c r="J5746" s="17">
        <f>Orders[[#This Row],[Unit Price]]*Orders[[#This Row],[Quantity]]</f>
        <v>8460</v>
      </c>
      <c r="K5746" s="45">
        <f>IF(Orders[[#This Row],[currency]]="NGN",Orders[[#This Row],[Sales price]]/$T$2,Orders[[#This Row],[Sales price]]/$T$3)</f>
        <v>21.044776119402986</v>
      </c>
      <c r="L5746" s="3" t="s">
        <v>50</v>
      </c>
      <c r="M5746" s="3" t="s">
        <v>1601</v>
      </c>
      <c r="N5746" s="3" t="s">
        <v>52</v>
      </c>
      <c r="O5746" s="3" t="s">
        <v>53</v>
      </c>
      <c r="P5746" s="3" t="s">
        <v>13</v>
      </c>
      <c r="Q5746" s="3" t="s">
        <v>54</v>
      </c>
    </row>
    <row r="5747" spans="1:17" ht="15.75" customHeight="1" x14ac:dyDescent="0.45">
      <c r="A5747" s="15">
        <v>44398.749305555553</v>
      </c>
      <c r="B5747" s="3" t="s">
        <v>502</v>
      </c>
      <c r="C5747" s="3" t="s">
        <v>45</v>
      </c>
      <c r="D5747" s="3" t="s">
        <v>62</v>
      </c>
      <c r="E5747" s="3" t="s">
        <v>560</v>
      </c>
      <c r="F5747" s="3" t="s">
        <v>64</v>
      </c>
      <c r="G5747" s="16">
        <v>2</v>
      </c>
      <c r="H5747" s="16" t="str">
        <f>IF(Orders[[#This Row],[Quantity]]&lt;101,"Low End",IF(Orders[[#This Row],[Quantity]]&lt;301,"Mid End","High End"))</f>
        <v>Low End</v>
      </c>
      <c r="I5747" s="17">
        <v>6400</v>
      </c>
      <c r="J5747" s="17">
        <f>Orders[[#This Row],[Unit Price]]*Orders[[#This Row],[Quantity]]</f>
        <v>12800</v>
      </c>
      <c r="K5747" s="45">
        <f>IF(Orders[[#This Row],[currency]]="NGN",Orders[[#This Row],[Sales price]]/$T$2,Orders[[#This Row],[Sales price]]/$T$3)</f>
        <v>31.840796019900498</v>
      </c>
      <c r="L5747" s="3" t="s">
        <v>50</v>
      </c>
      <c r="M5747" s="3" t="s">
        <v>350</v>
      </c>
      <c r="N5747" s="3" t="s">
        <v>129</v>
      </c>
      <c r="O5747" s="3" t="s">
        <v>53</v>
      </c>
      <c r="P5747" s="3" t="s">
        <v>13</v>
      </c>
      <c r="Q5747" s="3" t="s">
        <v>88</v>
      </c>
    </row>
    <row r="5748" spans="1:17" ht="15.75" customHeight="1" x14ac:dyDescent="0.45">
      <c r="A5748" s="15">
        <v>44398.75277777778</v>
      </c>
      <c r="B5748" s="3" t="s">
        <v>359</v>
      </c>
      <c r="C5748" s="3" t="s">
        <v>67</v>
      </c>
      <c r="D5748" s="3" t="s">
        <v>589</v>
      </c>
      <c r="E5748" s="3" t="s">
        <v>590</v>
      </c>
      <c r="F5748" s="3" t="s">
        <v>48</v>
      </c>
      <c r="G5748" s="16">
        <v>2</v>
      </c>
      <c r="H5748" s="16" t="str">
        <f>IF(Orders[[#This Row],[Quantity]]&lt;101,"Low End",IF(Orders[[#This Row],[Quantity]]&lt;301,"Mid End","High End"))</f>
        <v>Low End</v>
      </c>
      <c r="I5748" s="17">
        <v>20500</v>
      </c>
      <c r="J5748" s="17">
        <f>Orders[[#This Row],[Unit Price]]*Orders[[#This Row],[Quantity]]</f>
        <v>41000</v>
      </c>
      <c r="K5748" s="45">
        <f>IF(Orders[[#This Row],[currency]]="NGN",Orders[[#This Row],[Sales price]]/$T$2,Orders[[#This Row],[Sales price]]/$T$3)</f>
        <v>101.99004975124379</v>
      </c>
      <c r="L5748" s="3" t="s">
        <v>50</v>
      </c>
      <c r="M5748" s="3" t="s">
        <v>51</v>
      </c>
      <c r="N5748" s="3" t="s">
        <v>52</v>
      </c>
      <c r="O5748" s="3" t="s">
        <v>53</v>
      </c>
      <c r="P5748" s="3" t="s">
        <v>13</v>
      </c>
      <c r="Q5748" s="3" t="s">
        <v>54</v>
      </c>
    </row>
    <row r="5749" spans="1:17" ht="15.75" customHeight="1" x14ac:dyDescent="0.45">
      <c r="A5749" s="15">
        <v>44398.75277777778</v>
      </c>
      <c r="B5749" s="3" t="s">
        <v>887</v>
      </c>
      <c r="C5749" s="3" t="s">
        <v>61</v>
      </c>
      <c r="D5749" s="3" t="s">
        <v>121</v>
      </c>
      <c r="E5749" s="3" t="s">
        <v>122</v>
      </c>
      <c r="F5749" s="3" t="s">
        <v>123</v>
      </c>
      <c r="G5749" s="16">
        <v>2</v>
      </c>
      <c r="H5749" s="16" t="str">
        <f>IF(Orders[[#This Row],[Quantity]]&lt;101,"Low End",IF(Orders[[#This Row],[Quantity]]&lt;301,"Mid End","High End"))</f>
        <v>Low End</v>
      </c>
      <c r="I5749" s="17">
        <v>6300</v>
      </c>
      <c r="J5749" s="17">
        <f>Orders[[#This Row],[Unit Price]]*Orders[[#This Row],[Quantity]]</f>
        <v>12600</v>
      </c>
      <c r="K5749" s="45">
        <f>IF(Orders[[#This Row],[currency]]="NGN",Orders[[#This Row],[Sales price]]/$T$2,Orders[[#This Row],[Sales price]]/$T$3)</f>
        <v>31.343283582089551</v>
      </c>
      <c r="L5749" s="3" t="s">
        <v>50</v>
      </c>
      <c r="M5749" s="3" t="s">
        <v>370</v>
      </c>
      <c r="N5749" s="3" t="s">
        <v>52</v>
      </c>
      <c r="O5749" s="3" t="s">
        <v>53</v>
      </c>
      <c r="P5749" s="3" t="s">
        <v>13</v>
      </c>
      <c r="Q5749" s="3" t="s">
        <v>54</v>
      </c>
    </row>
    <row r="5750" spans="1:17" ht="15.75" customHeight="1" x14ac:dyDescent="0.45">
      <c r="A5750" s="15">
        <v>44398.758333333331</v>
      </c>
      <c r="B5750" s="3" t="s">
        <v>1957</v>
      </c>
      <c r="C5750" s="3" t="s">
        <v>67</v>
      </c>
      <c r="D5750" s="3" t="s">
        <v>144</v>
      </c>
      <c r="E5750" s="3" t="s">
        <v>1403</v>
      </c>
      <c r="F5750" s="3" t="s">
        <v>48</v>
      </c>
      <c r="G5750" s="16">
        <v>10</v>
      </c>
      <c r="H5750" s="16" t="str">
        <f>IF(Orders[[#This Row],[Quantity]]&lt;101,"Low End",IF(Orders[[#This Row],[Quantity]]&lt;301,"Mid End","High End"))</f>
        <v>Low End</v>
      </c>
      <c r="I5750" s="17">
        <v>2000</v>
      </c>
      <c r="J5750" s="17">
        <f>Orders[[#This Row],[Unit Price]]*Orders[[#This Row],[Quantity]]</f>
        <v>20000</v>
      </c>
      <c r="K5750" s="45">
        <f>IF(Orders[[#This Row],[currency]]="NGN",Orders[[#This Row],[Sales price]]/$T$2,Orders[[#This Row],[Sales price]]/$T$3)</f>
        <v>49.75124378109453</v>
      </c>
      <c r="L5750" s="3" t="s">
        <v>50</v>
      </c>
      <c r="M5750" s="3" t="s">
        <v>128</v>
      </c>
      <c r="N5750" s="3" t="s">
        <v>129</v>
      </c>
      <c r="O5750" s="3" t="s">
        <v>53</v>
      </c>
      <c r="P5750" s="3" t="s">
        <v>13</v>
      </c>
      <c r="Q5750" s="3" t="s">
        <v>54</v>
      </c>
    </row>
    <row r="5751" spans="1:17" ht="15.75" customHeight="1" x14ac:dyDescent="0.45">
      <c r="A5751" s="15">
        <v>44398.775694444441</v>
      </c>
      <c r="B5751" s="3" t="s">
        <v>631</v>
      </c>
      <c r="C5751" s="3" t="s">
        <v>67</v>
      </c>
      <c r="D5751" s="3" t="s">
        <v>62</v>
      </c>
      <c r="E5751" s="3" t="s">
        <v>560</v>
      </c>
      <c r="F5751" s="3" t="s">
        <v>64</v>
      </c>
      <c r="G5751" s="16">
        <v>1</v>
      </c>
      <c r="H5751" s="16" t="str">
        <f>IF(Orders[[#This Row],[Quantity]]&lt;101,"Low End",IF(Orders[[#This Row],[Quantity]]&lt;301,"Mid End","High End"))</f>
        <v>Low End</v>
      </c>
      <c r="I5751" s="17">
        <v>10950</v>
      </c>
      <c r="J5751" s="17">
        <f>Orders[[#This Row],[Unit Price]]*Orders[[#This Row],[Quantity]]</f>
        <v>10950</v>
      </c>
      <c r="K5751" s="45">
        <f>IF(Orders[[#This Row],[currency]]="NGN",Orders[[#This Row],[Sales price]]/$T$2,Orders[[#This Row],[Sales price]]/$T$3)</f>
        <v>27.238805970149254</v>
      </c>
      <c r="L5751" s="3" t="s">
        <v>50</v>
      </c>
      <c r="M5751" s="3" t="s">
        <v>185</v>
      </c>
      <c r="N5751" s="3" t="s">
        <v>52</v>
      </c>
      <c r="O5751" s="3" t="s">
        <v>53</v>
      </c>
      <c r="P5751" s="3" t="s">
        <v>13</v>
      </c>
      <c r="Q5751" s="3" t="s">
        <v>54</v>
      </c>
    </row>
    <row r="5752" spans="1:17" ht="15.75" customHeight="1" x14ac:dyDescent="0.45">
      <c r="A5752" s="15">
        <v>44398.783333333333</v>
      </c>
      <c r="B5752" s="3" t="s">
        <v>359</v>
      </c>
      <c r="C5752" s="3" t="s">
        <v>67</v>
      </c>
      <c r="D5752" s="3" t="s">
        <v>589</v>
      </c>
      <c r="E5752" s="3" t="s">
        <v>1181</v>
      </c>
      <c r="F5752" s="3" t="s">
        <v>48</v>
      </c>
      <c r="G5752" s="16">
        <v>2</v>
      </c>
      <c r="H5752" s="16" t="str">
        <f>IF(Orders[[#This Row],[Quantity]]&lt;101,"Low End",IF(Orders[[#This Row],[Quantity]]&lt;301,"Mid End","High End"))</f>
        <v>Low End</v>
      </c>
      <c r="I5752" s="17">
        <v>13500</v>
      </c>
      <c r="J5752" s="17">
        <f>Orders[[#This Row],[Unit Price]]*Orders[[#This Row],[Quantity]]</f>
        <v>27000</v>
      </c>
      <c r="K5752" s="45">
        <f>IF(Orders[[#This Row],[currency]]="NGN",Orders[[#This Row],[Sales price]]/$T$2,Orders[[#This Row],[Sales price]]/$T$3)</f>
        <v>67.164179104477611</v>
      </c>
      <c r="L5752" s="3" t="s">
        <v>50</v>
      </c>
      <c r="M5752" s="3" t="s">
        <v>51</v>
      </c>
      <c r="N5752" s="3" t="s">
        <v>52</v>
      </c>
      <c r="O5752" s="3" t="s">
        <v>53</v>
      </c>
      <c r="P5752" s="3" t="s">
        <v>13</v>
      </c>
      <c r="Q5752" s="3" t="s">
        <v>54</v>
      </c>
    </row>
    <row r="5753" spans="1:17" ht="15.75" customHeight="1" x14ac:dyDescent="0.45">
      <c r="A5753" s="15">
        <v>44398.839583333334</v>
      </c>
      <c r="B5753" s="3" t="s">
        <v>565</v>
      </c>
      <c r="C5753" s="3" t="s">
        <v>61</v>
      </c>
      <c r="D5753" s="3" t="s">
        <v>46</v>
      </c>
      <c r="E5753" s="3" t="s">
        <v>47</v>
      </c>
      <c r="F5753" s="3" t="s">
        <v>48</v>
      </c>
      <c r="G5753" s="16">
        <v>5</v>
      </c>
      <c r="H5753" s="16" t="str">
        <f>IF(Orders[[#This Row],[Quantity]]&lt;101,"Low End",IF(Orders[[#This Row],[Quantity]]&lt;301,"Mid End","High End"))</f>
        <v>Low End</v>
      </c>
      <c r="I5753" s="17">
        <v>2550</v>
      </c>
      <c r="J5753" s="17">
        <f>Orders[[#This Row],[Unit Price]]*Orders[[#This Row],[Quantity]]</f>
        <v>12750</v>
      </c>
      <c r="K5753" s="45">
        <f>IF(Orders[[#This Row],[currency]]="NGN",Orders[[#This Row],[Sales price]]/$T$2,Orders[[#This Row],[Sales price]]/$T$3)</f>
        <v>31.71641791044776</v>
      </c>
      <c r="L5753" s="3" t="s">
        <v>50</v>
      </c>
      <c r="M5753" s="3" t="s">
        <v>128</v>
      </c>
      <c r="N5753" s="3" t="s">
        <v>129</v>
      </c>
      <c r="O5753" s="3" t="s">
        <v>53</v>
      </c>
      <c r="P5753" s="3" t="s">
        <v>13</v>
      </c>
      <c r="Q5753" s="3" t="s">
        <v>88</v>
      </c>
    </row>
    <row r="5754" spans="1:17" ht="15.75" customHeight="1" x14ac:dyDescent="0.45">
      <c r="A5754" s="15">
        <v>44398.839583333334</v>
      </c>
      <c r="B5754" s="3" t="s">
        <v>565</v>
      </c>
      <c r="C5754" s="3" t="s">
        <v>61</v>
      </c>
      <c r="D5754" s="3" t="s">
        <v>1285</v>
      </c>
      <c r="E5754" s="3" t="s">
        <v>1286</v>
      </c>
      <c r="F5754" s="3" t="s">
        <v>83</v>
      </c>
      <c r="G5754" s="16">
        <v>5</v>
      </c>
      <c r="H5754" s="16" t="str">
        <f>IF(Orders[[#This Row],[Quantity]]&lt;101,"Low End",IF(Orders[[#This Row],[Quantity]]&lt;301,"Mid End","High End"))</f>
        <v>Low End</v>
      </c>
      <c r="I5754" s="17">
        <v>2550</v>
      </c>
      <c r="J5754" s="17">
        <f>Orders[[#This Row],[Unit Price]]*Orders[[#This Row],[Quantity]]</f>
        <v>12750</v>
      </c>
      <c r="K5754" s="45">
        <f>IF(Orders[[#This Row],[currency]]="NGN",Orders[[#This Row],[Sales price]]/$T$2,Orders[[#This Row],[Sales price]]/$T$3)</f>
        <v>31.71641791044776</v>
      </c>
      <c r="L5754" s="3" t="s">
        <v>50</v>
      </c>
      <c r="M5754" s="3" t="s">
        <v>128</v>
      </c>
      <c r="N5754" s="3" t="s">
        <v>129</v>
      </c>
      <c r="O5754" s="3" t="s">
        <v>53</v>
      </c>
      <c r="P5754" s="3" t="s">
        <v>13</v>
      </c>
      <c r="Q5754" s="3" t="s">
        <v>88</v>
      </c>
    </row>
    <row r="5755" spans="1:17" ht="15.75" customHeight="1" x14ac:dyDescent="0.45">
      <c r="A5755" s="15">
        <v>44398.84097222222</v>
      </c>
      <c r="B5755" s="3" t="s">
        <v>1958</v>
      </c>
      <c r="C5755" s="3" t="s">
        <v>67</v>
      </c>
      <c r="D5755" s="3" t="s">
        <v>81</v>
      </c>
      <c r="E5755" s="3" t="s">
        <v>180</v>
      </c>
      <c r="F5755" s="3" t="s">
        <v>48</v>
      </c>
      <c r="G5755" s="16">
        <v>1</v>
      </c>
      <c r="H5755" s="16" t="str">
        <f>IF(Orders[[#This Row],[Quantity]]&lt;101,"Low End",IF(Orders[[#This Row],[Quantity]]&lt;301,"Mid End","High End"))</f>
        <v>Low End</v>
      </c>
      <c r="I5755" s="17">
        <v>93.43</v>
      </c>
      <c r="J5755" s="17">
        <f>Orders[[#This Row],[Unit Price]]*Orders[[#This Row],[Quantity]]</f>
        <v>93.43</v>
      </c>
      <c r="K5755" s="45">
        <f>IF(Orders[[#This Row],[currency]]="NGN",Orders[[#This Row],[Sales price]]/$T$2,Orders[[#This Row],[Sales price]]/$T$3)</f>
        <v>6.3471467391304346</v>
      </c>
      <c r="L5755" s="3" t="s">
        <v>50</v>
      </c>
      <c r="M5755" s="3" t="s">
        <v>85</v>
      </c>
      <c r="N5755" s="3" t="s">
        <v>86</v>
      </c>
      <c r="O5755" s="3" t="s">
        <v>87</v>
      </c>
      <c r="P5755" s="3" t="s">
        <v>10</v>
      </c>
      <c r="Q5755" s="3" t="s">
        <v>88</v>
      </c>
    </row>
    <row r="5756" spans="1:17" ht="15.75" customHeight="1" x14ac:dyDescent="0.45">
      <c r="A5756" s="15">
        <v>44398.84097222222</v>
      </c>
      <c r="B5756" s="3" t="s">
        <v>1958</v>
      </c>
      <c r="C5756" s="3" t="s">
        <v>67</v>
      </c>
      <c r="D5756" s="3" t="s">
        <v>81</v>
      </c>
      <c r="E5756" s="3" t="s">
        <v>99</v>
      </c>
      <c r="F5756" s="3" t="s">
        <v>64</v>
      </c>
      <c r="G5756" s="16">
        <v>1</v>
      </c>
      <c r="H5756" s="16" t="str">
        <f>IF(Orders[[#This Row],[Quantity]]&lt;101,"Low End",IF(Orders[[#This Row],[Quantity]]&lt;301,"Mid End","High End"))</f>
        <v>Low End</v>
      </c>
      <c r="I5756" s="17">
        <v>39.1</v>
      </c>
      <c r="J5756" s="17">
        <f>Orders[[#This Row],[Unit Price]]*Orders[[#This Row],[Quantity]]</f>
        <v>39.1</v>
      </c>
      <c r="K5756" s="45">
        <f>IF(Orders[[#This Row],[currency]]="NGN",Orders[[#This Row],[Sales price]]/$T$2,Orders[[#This Row],[Sales price]]/$T$3)</f>
        <v>2.65625</v>
      </c>
      <c r="L5756" s="3" t="s">
        <v>50</v>
      </c>
      <c r="M5756" s="3" t="s">
        <v>85</v>
      </c>
      <c r="N5756" s="3" t="s">
        <v>86</v>
      </c>
      <c r="O5756" s="3" t="s">
        <v>87</v>
      </c>
      <c r="P5756" s="3" t="s">
        <v>10</v>
      </c>
      <c r="Q5756" s="3" t="s">
        <v>88</v>
      </c>
    </row>
    <row r="5757" spans="1:17" ht="15.75" customHeight="1" x14ac:dyDescent="0.45">
      <c r="A5757" s="15">
        <v>44398.84097222222</v>
      </c>
      <c r="B5757" s="3" t="s">
        <v>1958</v>
      </c>
      <c r="C5757" s="3" t="s">
        <v>67</v>
      </c>
      <c r="D5757" s="3" t="s">
        <v>81</v>
      </c>
      <c r="E5757" s="3" t="s">
        <v>97</v>
      </c>
      <c r="F5757" s="3" t="s">
        <v>83</v>
      </c>
      <c r="G5757" s="16">
        <v>1</v>
      </c>
      <c r="H5757" s="16" t="str">
        <f>IF(Orders[[#This Row],[Quantity]]&lt;101,"Low End",IF(Orders[[#This Row],[Quantity]]&lt;301,"Mid End","High End"))</f>
        <v>Low End</v>
      </c>
      <c r="I5757" s="17">
        <v>95.98</v>
      </c>
      <c r="J5757" s="17">
        <f>Orders[[#This Row],[Unit Price]]*Orders[[#This Row],[Quantity]]</f>
        <v>95.98</v>
      </c>
      <c r="K5757" s="45">
        <f>IF(Orders[[#This Row],[currency]]="NGN",Orders[[#This Row],[Sales price]]/$T$2,Orders[[#This Row],[Sales price]]/$T$3)</f>
        <v>6.5203804347826084</v>
      </c>
      <c r="L5757" s="3" t="s">
        <v>50</v>
      </c>
      <c r="M5757" s="3" t="s">
        <v>85</v>
      </c>
      <c r="N5757" s="3" t="s">
        <v>86</v>
      </c>
      <c r="O5757" s="3" t="s">
        <v>87</v>
      </c>
      <c r="P5757" s="3" t="s">
        <v>10</v>
      </c>
      <c r="Q5757" s="3" t="s">
        <v>88</v>
      </c>
    </row>
    <row r="5758" spans="1:17" ht="15.75" customHeight="1" x14ac:dyDescent="0.45">
      <c r="A5758" s="15">
        <v>44398.905555555553</v>
      </c>
      <c r="B5758" s="3" t="s">
        <v>580</v>
      </c>
      <c r="C5758" s="3" t="s">
        <v>45</v>
      </c>
      <c r="D5758" s="3" t="s">
        <v>46</v>
      </c>
      <c r="E5758" s="3" t="s">
        <v>978</v>
      </c>
      <c r="F5758" s="3" t="s">
        <v>187</v>
      </c>
      <c r="G5758" s="16">
        <v>2</v>
      </c>
      <c r="H5758" s="16" t="str">
        <f>IF(Orders[[#This Row],[Quantity]]&lt;101,"Low End",IF(Orders[[#This Row],[Quantity]]&lt;301,"Mid End","High End"))</f>
        <v>Low End</v>
      </c>
      <c r="I5758" s="17">
        <v>4450</v>
      </c>
      <c r="J5758" s="17">
        <f>Orders[[#This Row],[Unit Price]]*Orders[[#This Row],[Quantity]]</f>
        <v>8900</v>
      </c>
      <c r="K5758" s="45">
        <f>IF(Orders[[#This Row],[currency]]="NGN",Orders[[#This Row],[Sales price]]/$T$2,Orders[[#This Row],[Sales price]]/$T$3)</f>
        <v>22.139303482587064</v>
      </c>
      <c r="L5758" s="3" t="s">
        <v>50</v>
      </c>
      <c r="M5758" s="3" t="s">
        <v>383</v>
      </c>
      <c r="N5758" s="3" t="s">
        <v>52</v>
      </c>
      <c r="O5758" s="3" t="s">
        <v>53</v>
      </c>
      <c r="P5758" s="3" t="s">
        <v>13</v>
      </c>
      <c r="Q5758" s="3" t="s">
        <v>88</v>
      </c>
    </row>
    <row r="5759" spans="1:17" ht="15.75" customHeight="1" x14ac:dyDescent="0.45">
      <c r="A5759" s="15">
        <v>44398.905555555553</v>
      </c>
      <c r="B5759" s="3" t="s">
        <v>580</v>
      </c>
      <c r="C5759" s="3" t="s">
        <v>45</v>
      </c>
      <c r="D5759" s="3" t="s">
        <v>62</v>
      </c>
      <c r="E5759" s="3" t="s">
        <v>63</v>
      </c>
      <c r="F5759" s="3" t="s">
        <v>64</v>
      </c>
      <c r="G5759" s="16">
        <v>5</v>
      </c>
      <c r="H5759" s="16" t="str">
        <f>IF(Orders[[#This Row],[Quantity]]&lt;101,"Low End",IF(Orders[[#This Row],[Quantity]]&lt;301,"Mid End","High End"))</f>
        <v>Low End</v>
      </c>
      <c r="I5759" s="17">
        <v>2820</v>
      </c>
      <c r="J5759" s="17">
        <f>Orders[[#This Row],[Unit Price]]*Orders[[#This Row],[Quantity]]</f>
        <v>14100</v>
      </c>
      <c r="K5759" s="45">
        <f>IF(Orders[[#This Row],[currency]]="NGN",Orders[[#This Row],[Sales price]]/$T$2,Orders[[#This Row],[Sales price]]/$T$3)</f>
        <v>35.07462686567164</v>
      </c>
      <c r="L5759" s="3" t="s">
        <v>50</v>
      </c>
      <c r="M5759" s="3" t="s">
        <v>383</v>
      </c>
      <c r="N5759" s="3" t="s">
        <v>52</v>
      </c>
      <c r="O5759" s="3" t="s">
        <v>53</v>
      </c>
      <c r="P5759" s="3" t="s">
        <v>13</v>
      </c>
      <c r="Q5759" s="3" t="s">
        <v>88</v>
      </c>
    </row>
    <row r="5760" spans="1:17" ht="15.75" customHeight="1" x14ac:dyDescent="0.45">
      <c r="A5760" s="15">
        <v>44398.961111111108</v>
      </c>
      <c r="B5760" s="3" t="s">
        <v>648</v>
      </c>
      <c r="C5760" s="3" t="s">
        <v>45</v>
      </c>
      <c r="D5760" s="3" t="s">
        <v>144</v>
      </c>
      <c r="E5760" s="3" t="s">
        <v>1403</v>
      </c>
      <c r="F5760" s="3" t="s">
        <v>48</v>
      </c>
      <c r="G5760" s="16">
        <v>6</v>
      </c>
      <c r="H5760" s="16" t="str">
        <f>IF(Orders[[#This Row],[Quantity]]&lt;101,"Low End",IF(Orders[[#This Row],[Quantity]]&lt;301,"Mid End","High End"))</f>
        <v>Low End</v>
      </c>
      <c r="I5760" s="17">
        <v>2000</v>
      </c>
      <c r="J5760" s="17">
        <f>Orders[[#This Row],[Unit Price]]*Orders[[#This Row],[Quantity]]</f>
        <v>12000</v>
      </c>
      <c r="K5760" s="45">
        <f>IF(Orders[[#This Row],[currency]]="NGN",Orders[[#This Row],[Sales price]]/$T$2,Orders[[#This Row],[Sales price]]/$T$3)</f>
        <v>29.850746268656717</v>
      </c>
      <c r="L5760" s="3" t="s">
        <v>50</v>
      </c>
      <c r="M5760" s="3" t="s">
        <v>421</v>
      </c>
      <c r="N5760" s="3" t="s">
        <v>332</v>
      </c>
      <c r="O5760" s="3" t="s">
        <v>53</v>
      </c>
      <c r="P5760" s="3" t="s">
        <v>13</v>
      </c>
      <c r="Q5760" s="3" t="s">
        <v>88</v>
      </c>
    </row>
    <row r="5761" spans="1:17" ht="15.75" customHeight="1" x14ac:dyDescent="0.45">
      <c r="A5761" s="15">
        <v>44399.086111111108</v>
      </c>
      <c r="B5761" s="3" t="s">
        <v>1687</v>
      </c>
      <c r="C5761" s="3" t="s">
        <v>61</v>
      </c>
      <c r="D5761" s="3" t="s">
        <v>144</v>
      </c>
      <c r="E5761" s="3" t="s">
        <v>1403</v>
      </c>
      <c r="F5761" s="3" t="s">
        <v>48</v>
      </c>
      <c r="G5761" s="16">
        <v>1</v>
      </c>
      <c r="H5761" s="16" t="str">
        <f>IF(Orders[[#This Row],[Quantity]]&lt;101,"Low End",IF(Orders[[#This Row],[Quantity]]&lt;301,"Mid End","High End"))</f>
        <v>Low End</v>
      </c>
      <c r="I5761" s="17">
        <v>6900</v>
      </c>
      <c r="J5761" s="17">
        <f>Orders[[#This Row],[Unit Price]]*Orders[[#This Row],[Quantity]]</f>
        <v>6900</v>
      </c>
      <c r="K5761" s="45">
        <f>IF(Orders[[#This Row],[currency]]="NGN",Orders[[#This Row],[Sales price]]/$T$2,Orders[[#This Row],[Sales price]]/$T$3)</f>
        <v>17.164179104477611</v>
      </c>
      <c r="L5761" s="3" t="s">
        <v>50</v>
      </c>
      <c r="M5761" s="3" t="s">
        <v>326</v>
      </c>
      <c r="N5761" s="3" t="s">
        <v>52</v>
      </c>
      <c r="O5761" s="3" t="s">
        <v>53</v>
      </c>
      <c r="P5761" s="3" t="s">
        <v>13</v>
      </c>
      <c r="Q5761" s="3" t="s">
        <v>88</v>
      </c>
    </row>
    <row r="5762" spans="1:17" ht="15.75" customHeight="1" x14ac:dyDescent="0.45">
      <c r="A5762" s="15">
        <v>44399.238888888889</v>
      </c>
      <c r="B5762" s="3" t="s">
        <v>1170</v>
      </c>
      <c r="C5762" s="3" t="s">
        <v>45</v>
      </c>
      <c r="D5762" s="3" t="s">
        <v>589</v>
      </c>
      <c r="E5762" s="3" t="s">
        <v>590</v>
      </c>
      <c r="F5762" s="3" t="s">
        <v>48</v>
      </c>
      <c r="G5762" s="16">
        <v>10</v>
      </c>
      <c r="H5762" s="16" t="str">
        <f>IF(Orders[[#This Row],[Quantity]]&lt;101,"Low End",IF(Orders[[#This Row],[Quantity]]&lt;301,"Mid End","High End"))</f>
        <v>Low End</v>
      </c>
      <c r="I5762" s="17">
        <v>8800</v>
      </c>
      <c r="J5762" s="17">
        <f>Orders[[#This Row],[Unit Price]]*Orders[[#This Row],[Quantity]]</f>
        <v>88000</v>
      </c>
      <c r="K5762" s="45">
        <f>IF(Orders[[#This Row],[currency]]="NGN",Orders[[#This Row],[Sales price]]/$T$2,Orders[[#This Row],[Sales price]]/$T$3)</f>
        <v>218.90547263681592</v>
      </c>
      <c r="L5762" s="3" t="s">
        <v>50</v>
      </c>
      <c r="M5762" s="3" t="s">
        <v>135</v>
      </c>
      <c r="N5762" s="3" t="s">
        <v>129</v>
      </c>
      <c r="O5762" s="3" t="s">
        <v>53</v>
      </c>
      <c r="P5762" s="3" t="s">
        <v>13</v>
      </c>
      <c r="Q5762" s="3" t="s">
        <v>71</v>
      </c>
    </row>
    <row r="5763" spans="1:17" ht="15.75" customHeight="1" x14ac:dyDescent="0.45">
      <c r="A5763" s="15">
        <v>44399.252083333333</v>
      </c>
      <c r="B5763" s="3" t="s">
        <v>1476</v>
      </c>
      <c r="C5763" s="3" t="s">
        <v>45</v>
      </c>
      <c r="D5763" s="3" t="s">
        <v>92</v>
      </c>
      <c r="E5763" s="3" t="s">
        <v>107</v>
      </c>
      <c r="F5763" s="3" t="s">
        <v>83</v>
      </c>
      <c r="G5763" s="16">
        <v>5</v>
      </c>
      <c r="H5763" s="16" t="str">
        <f>IF(Orders[[#This Row],[Quantity]]&lt;101,"Low End",IF(Orders[[#This Row],[Quantity]]&lt;301,"Mid End","High End"))</f>
        <v>Low End</v>
      </c>
      <c r="I5763" s="17">
        <v>2600</v>
      </c>
      <c r="J5763" s="17">
        <f>Orders[[#This Row],[Unit Price]]*Orders[[#This Row],[Quantity]]</f>
        <v>13000</v>
      </c>
      <c r="K5763" s="45">
        <f>IF(Orders[[#This Row],[currency]]="NGN",Orders[[#This Row],[Sales price]]/$T$2,Orders[[#This Row],[Sales price]]/$T$3)</f>
        <v>32.338308457711442</v>
      </c>
      <c r="L5763" s="3" t="s">
        <v>50</v>
      </c>
      <c r="M5763" s="3" t="s">
        <v>440</v>
      </c>
      <c r="N5763" s="3" t="s">
        <v>52</v>
      </c>
      <c r="O5763" s="3" t="s">
        <v>53</v>
      </c>
      <c r="P5763" s="3" t="s">
        <v>13</v>
      </c>
      <c r="Q5763" s="3" t="s">
        <v>88</v>
      </c>
    </row>
    <row r="5764" spans="1:17" ht="15.75" customHeight="1" x14ac:dyDescent="0.45">
      <c r="A5764" s="15">
        <v>44399.271527777775</v>
      </c>
      <c r="B5764" s="3" t="s">
        <v>1476</v>
      </c>
      <c r="C5764" s="3" t="s">
        <v>45</v>
      </c>
      <c r="D5764" s="3" t="s">
        <v>46</v>
      </c>
      <c r="E5764" s="3" t="s">
        <v>174</v>
      </c>
      <c r="F5764" s="3" t="s">
        <v>48</v>
      </c>
      <c r="G5764" s="16">
        <v>5</v>
      </c>
      <c r="H5764" s="16" t="str">
        <f>IF(Orders[[#This Row],[Quantity]]&lt;101,"Low End",IF(Orders[[#This Row],[Quantity]]&lt;301,"Mid End","High End"))</f>
        <v>Low End</v>
      </c>
      <c r="I5764" s="17">
        <v>1100</v>
      </c>
      <c r="J5764" s="17">
        <f>Orders[[#This Row],[Unit Price]]*Orders[[#This Row],[Quantity]]</f>
        <v>5500</v>
      </c>
      <c r="K5764" s="45">
        <f>IF(Orders[[#This Row],[currency]]="NGN",Orders[[#This Row],[Sales price]]/$T$2,Orders[[#This Row],[Sales price]]/$T$3)</f>
        <v>13.681592039800995</v>
      </c>
      <c r="L5764" s="3" t="s">
        <v>50</v>
      </c>
      <c r="M5764" s="3" t="s">
        <v>440</v>
      </c>
      <c r="N5764" s="3" t="s">
        <v>52</v>
      </c>
      <c r="O5764" s="3" t="s">
        <v>53</v>
      </c>
      <c r="P5764" s="3" t="s">
        <v>13</v>
      </c>
      <c r="Q5764" s="3" t="s">
        <v>88</v>
      </c>
    </row>
    <row r="5765" spans="1:17" ht="15.75" customHeight="1" x14ac:dyDescent="0.45">
      <c r="A5765" s="15">
        <v>44399.271527777775</v>
      </c>
      <c r="B5765" s="3" t="s">
        <v>1476</v>
      </c>
      <c r="C5765" s="3" t="s">
        <v>45</v>
      </c>
      <c r="D5765" s="3" t="s">
        <v>126</v>
      </c>
      <c r="E5765" s="3" t="s">
        <v>127</v>
      </c>
      <c r="F5765" s="3" t="s">
        <v>78</v>
      </c>
      <c r="G5765" s="16">
        <v>1</v>
      </c>
      <c r="H5765" s="16" t="str">
        <f>IF(Orders[[#This Row],[Quantity]]&lt;101,"Low End",IF(Orders[[#This Row],[Quantity]]&lt;301,"Mid End","High End"))</f>
        <v>Low End</v>
      </c>
      <c r="I5765" s="17">
        <v>8690</v>
      </c>
      <c r="J5765" s="17">
        <f>Orders[[#This Row],[Unit Price]]*Orders[[#This Row],[Quantity]]</f>
        <v>8690</v>
      </c>
      <c r="K5765" s="45">
        <f>IF(Orders[[#This Row],[currency]]="NGN",Orders[[#This Row],[Sales price]]/$T$2,Orders[[#This Row],[Sales price]]/$T$3)</f>
        <v>21.616915422885572</v>
      </c>
      <c r="L5765" s="3" t="s">
        <v>50</v>
      </c>
      <c r="M5765" s="3" t="s">
        <v>440</v>
      </c>
      <c r="N5765" s="3" t="s">
        <v>52</v>
      </c>
      <c r="O5765" s="3" t="s">
        <v>53</v>
      </c>
      <c r="P5765" s="3" t="s">
        <v>13</v>
      </c>
      <c r="Q5765" s="3" t="s">
        <v>88</v>
      </c>
    </row>
    <row r="5766" spans="1:17" ht="15.75" customHeight="1" x14ac:dyDescent="0.45">
      <c r="A5766" s="15">
        <v>44399.304166666669</v>
      </c>
      <c r="B5766" s="3" t="s">
        <v>1959</v>
      </c>
      <c r="C5766" s="3" t="s">
        <v>61</v>
      </c>
      <c r="D5766" s="3" t="s">
        <v>81</v>
      </c>
      <c r="E5766" s="3" t="s">
        <v>105</v>
      </c>
      <c r="F5766" s="3" t="s">
        <v>83</v>
      </c>
      <c r="G5766" s="16">
        <v>2</v>
      </c>
      <c r="H5766" s="16" t="str">
        <f>IF(Orders[[#This Row],[Quantity]]&lt;101,"Low End",IF(Orders[[#This Row],[Quantity]]&lt;301,"Mid End","High End"))</f>
        <v>Low End</v>
      </c>
      <c r="I5766" s="17">
        <v>47.47</v>
      </c>
      <c r="J5766" s="17">
        <f>Orders[[#This Row],[Unit Price]]*Orders[[#This Row],[Quantity]]</f>
        <v>94.94</v>
      </c>
      <c r="K5766" s="45">
        <f>IF(Orders[[#This Row],[currency]]="NGN",Orders[[#This Row],[Sales price]]/$T$2,Orders[[#This Row],[Sales price]]/$T$3)</f>
        <v>6.4497282608695645</v>
      </c>
      <c r="L5766" s="3" t="s">
        <v>50</v>
      </c>
      <c r="M5766" s="3" t="s">
        <v>96</v>
      </c>
      <c r="N5766" s="3" t="s">
        <v>86</v>
      </c>
      <c r="O5766" s="3" t="s">
        <v>87</v>
      </c>
      <c r="P5766" s="3" t="s">
        <v>10</v>
      </c>
      <c r="Q5766" s="3" t="s">
        <v>88</v>
      </c>
    </row>
    <row r="5767" spans="1:17" ht="15.75" customHeight="1" x14ac:dyDescent="0.45">
      <c r="A5767" s="15">
        <v>44399.315972222219</v>
      </c>
      <c r="B5767" s="3" t="s">
        <v>1205</v>
      </c>
      <c r="C5767" s="3" t="s">
        <v>45</v>
      </c>
      <c r="D5767" s="3" t="s">
        <v>81</v>
      </c>
      <c r="E5767" s="3" t="s">
        <v>180</v>
      </c>
      <c r="F5767" s="3" t="s">
        <v>48</v>
      </c>
      <c r="G5767" s="16">
        <v>1</v>
      </c>
      <c r="H5767" s="16" t="str">
        <f>IF(Orders[[#This Row],[Quantity]]&lt;101,"Low End",IF(Orders[[#This Row],[Quantity]]&lt;301,"Mid End","High End"))</f>
        <v>Low End</v>
      </c>
      <c r="I5767" s="17">
        <v>122.48</v>
      </c>
      <c r="J5767" s="17">
        <f>Orders[[#This Row],[Unit Price]]*Orders[[#This Row],[Quantity]]</f>
        <v>122.48</v>
      </c>
      <c r="K5767" s="45">
        <f>IF(Orders[[#This Row],[currency]]="NGN",Orders[[#This Row],[Sales price]]/$T$2,Orders[[#This Row],[Sales price]]/$T$3)</f>
        <v>8.320652173913043</v>
      </c>
      <c r="L5767" s="3" t="s">
        <v>50</v>
      </c>
      <c r="M5767" s="3" t="s">
        <v>96</v>
      </c>
      <c r="N5767" s="3" t="s">
        <v>86</v>
      </c>
      <c r="O5767" s="3" t="s">
        <v>87</v>
      </c>
      <c r="P5767" s="3" t="s">
        <v>10</v>
      </c>
      <c r="Q5767" s="3" t="s">
        <v>88</v>
      </c>
    </row>
    <row r="5768" spans="1:17" ht="15.75" customHeight="1" x14ac:dyDescent="0.45">
      <c r="A5768" s="15">
        <v>44399.319444444445</v>
      </c>
      <c r="B5768" s="3" t="s">
        <v>1772</v>
      </c>
      <c r="C5768" s="3" t="s">
        <v>67</v>
      </c>
      <c r="D5768" s="3" t="s">
        <v>81</v>
      </c>
      <c r="E5768" s="3" t="s">
        <v>656</v>
      </c>
      <c r="F5768" s="3" t="s">
        <v>64</v>
      </c>
      <c r="G5768" s="16">
        <v>1</v>
      </c>
      <c r="H5768" s="16" t="str">
        <f>IF(Orders[[#This Row],[Quantity]]&lt;101,"Low End",IF(Orders[[#This Row],[Quantity]]&lt;301,"Mid End","High End"))</f>
        <v>Low End</v>
      </c>
      <c r="I5768" s="17">
        <v>34.96</v>
      </c>
      <c r="J5768" s="17">
        <f>Orders[[#This Row],[Unit Price]]*Orders[[#This Row],[Quantity]]</f>
        <v>34.96</v>
      </c>
      <c r="K5768" s="45">
        <f>IF(Orders[[#This Row],[currency]]="NGN",Orders[[#This Row],[Sales price]]/$T$2,Orders[[#This Row],[Sales price]]/$T$3)</f>
        <v>2.375</v>
      </c>
      <c r="L5768" s="3" t="s">
        <v>50</v>
      </c>
      <c r="M5768" s="3" t="s">
        <v>104</v>
      </c>
      <c r="N5768" s="3" t="s">
        <v>86</v>
      </c>
      <c r="O5768" s="3" t="s">
        <v>87</v>
      </c>
      <c r="P5768" s="3" t="s">
        <v>10</v>
      </c>
      <c r="Q5768" s="3" t="s">
        <v>88</v>
      </c>
    </row>
    <row r="5769" spans="1:17" ht="15.75" customHeight="1" x14ac:dyDescent="0.45">
      <c r="A5769" s="15">
        <v>44399.319444444445</v>
      </c>
      <c r="B5769" s="3" t="s">
        <v>1772</v>
      </c>
      <c r="C5769" s="3" t="s">
        <v>67</v>
      </c>
      <c r="D5769" s="3" t="s">
        <v>81</v>
      </c>
      <c r="E5769" s="3" t="s">
        <v>116</v>
      </c>
      <c r="F5769" s="3" t="s">
        <v>64</v>
      </c>
      <c r="G5769" s="16">
        <v>1</v>
      </c>
      <c r="H5769" s="16" t="str">
        <f>IF(Orders[[#This Row],[Quantity]]&lt;101,"Low End",IF(Orders[[#This Row],[Quantity]]&lt;301,"Mid End","High End"))</f>
        <v>Low End</v>
      </c>
      <c r="I5769" s="17">
        <v>70.349999999999994</v>
      </c>
      <c r="J5769" s="17">
        <f>Orders[[#This Row],[Unit Price]]*Orders[[#This Row],[Quantity]]</f>
        <v>70.349999999999994</v>
      </c>
      <c r="K5769" s="45">
        <f>IF(Orders[[#This Row],[currency]]="NGN",Orders[[#This Row],[Sales price]]/$T$2,Orders[[#This Row],[Sales price]]/$T$3)</f>
        <v>4.7792119565217384</v>
      </c>
      <c r="L5769" s="3" t="s">
        <v>50</v>
      </c>
      <c r="M5769" s="3" t="s">
        <v>104</v>
      </c>
      <c r="N5769" s="3" t="s">
        <v>86</v>
      </c>
      <c r="O5769" s="3" t="s">
        <v>87</v>
      </c>
      <c r="P5769" s="3" t="s">
        <v>10</v>
      </c>
      <c r="Q5769" s="3" t="s">
        <v>88</v>
      </c>
    </row>
    <row r="5770" spans="1:17" ht="15.75" customHeight="1" x14ac:dyDescent="0.45">
      <c r="A5770" s="15">
        <v>44399.319444444445</v>
      </c>
      <c r="B5770" s="3" t="s">
        <v>1772</v>
      </c>
      <c r="C5770" s="3" t="s">
        <v>67</v>
      </c>
      <c r="D5770" s="3" t="s">
        <v>81</v>
      </c>
      <c r="E5770" s="3" t="s">
        <v>656</v>
      </c>
      <c r="F5770" s="3" t="s">
        <v>64</v>
      </c>
      <c r="G5770" s="16">
        <v>1</v>
      </c>
      <c r="H5770" s="16" t="str">
        <f>IF(Orders[[#This Row],[Quantity]]&lt;101,"Low End",IF(Orders[[#This Row],[Quantity]]&lt;301,"Mid End","High End"))</f>
        <v>Low End</v>
      </c>
      <c r="I5770" s="17">
        <v>34.96</v>
      </c>
      <c r="J5770" s="17">
        <f>Orders[[#This Row],[Unit Price]]*Orders[[#This Row],[Quantity]]</f>
        <v>34.96</v>
      </c>
      <c r="K5770" s="45">
        <f>IF(Orders[[#This Row],[currency]]="NGN",Orders[[#This Row],[Sales price]]/$T$2,Orders[[#This Row],[Sales price]]/$T$3)</f>
        <v>2.375</v>
      </c>
      <c r="L5770" s="3" t="s">
        <v>50</v>
      </c>
      <c r="M5770" s="3" t="s">
        <v>104</v>
      </c>
      <c r="N5770" s="3" t="s">
        <v>86</v>
      </c>
      <c r="O5770" s="3" t="s">
        <v>87</v>
      </c>
      <c r="P5770" s="3" t="s">
        <v>10</v>
      </c>
      <c r="Q5770" s="3" t="s">
        <v>88</v>
      </c>
    </row>
    <row r="5771" spans="1:17" ht="15.75" customHeight="1" x14ac:dyDescent="0.45">
      <c r="A5771" s="15">
        <v>44399.322916666664</v>
      </c>
      <c r="B5771" s="3" t="s">
        <v>1209</v>
      </c>
      <c r="C5771" s="3" t="s">
        <v>61</v>
      </c>
      <c r="D5771" s="3" t="s">
        <v>81</v>
      </c>
      <c r="E5771" s="3" t="s">
        <v>105</v>
      </c>
      <c r="F5771" s="3" t="s">
        <v>83</v>
      </c>
      <c r="G5771" s="16">
        <v>2</v>
      </c>
      <c r="H5771" s="16" t="str">
        <f>IF(Orders[[#This Row],[Quantity]]&lt;101,"Low End",IF(Orders[[#This Row],[Quantity]]&lt;301,"Mid End","High End"))</f>
        <v>Low End</v>
      </c>
      <c r="I5771" s="17">
        <v>47.47</v>
      </c>
      <c r="J5771" s="17">
        <f>Orders[[#This Row],[Unit Price]]*Orders[[#This Row],[Quantity]]</f>
        <v>94.94</v>
      </c>
      <c r="K5771" s="45">
        <f>IF(Orders[[#This Row],[currency]]="NGN",Orders[[#This Row],[Sales price]]/$T$2,Orders[[#This Row],[Sales price]]/$T$3)</f>
        <v>6.4497282608695645</v>
      </c>
      <c r="L5771" s="3" t="s">
        <v>58</v>
      </c>
      <c r="M5771" s="3" t="s">
        <v>96</v>
      </c>
      <c r="N5771" s="3" t="s">
        <v>86</v>
      </c>
      <c r="O5771" s="3" t="s">
        <v>87</v>
      </c>
      <c r="P5771" s="3" t="s">
        <v>10</v>
      </c>
      <c r="Q5771" s="3" t="s">
        <v>54</v>
      </c>
    </row>
    <row r="5772" spans="1:17" ht="15.75" customHeight="1" x14ac:dyDescent="0.45">
      <c r="A5772" s="15">
        <v>44399.322916666664</v>
      </c>
      <c r="B5772" s="3" t="s">
        <v>1209</v>
      </c>
      <c r="C5772" s="3" t="s">
        <v>61</v>
      </c>
      <c r="D5772" s="3" t="s">
        <v>81</v>
      </c>
      <c r="E5772" s="3" t="s">
        <v>150</v>
      </c>
      <c r="F5772" s="3" t="s">
        <v>83</v>
      </c>
      <c r="G5772" s="16">
        <v>3</v>
      </c>
      <c r="H5772" s="16" t="str">
        <f>IF(Orders[[#This Row],[Quantity]]&lt;101,"Low End",IF(Orders[[#This Row],[Quantity]]&lt;301,"Mid End","High End"))</f>
        <v>Low End</v>
      </c>
      <c r="I5772" s="17">
        <v>33.01</v>
      </c>
      <c r="J5772" s="17">
        <f>Orders[[#This Row],[Unit Price]]*Orders[[#This Row],[Quantity]]</f>
        <v>99.03</v>
      </c>
      <c r="K5772" s="45">
        <f>IF(Orders[[#This Row],[currency]]="NGN",Orders[[#This Row],[Sales price]]/$T$2,Orders[[#This Row],[Sales price]]/$T$3)</f>
        <v>6.7275815217391299</v>
      </c>
      <c r="L5772" s="3" t="s">
        <v>58</v>
      </c>
      <c r="M5772" s="3" t="s">
        <v>96</v>
      </c>
      <c r="N5772" s="3" t="s">
        <v>86</v>
      </c>
      <c r="O5772" s="3" t="s">
        <v>87</v>
      </c>
      <c r="P5772" s="3" t="s">
        <v>10</v>
      </c>
      <c r="Q5772" s="3" t="s">
        <v>54</v>
      </c>
    </row>
    <row r="5773" spans="1:17" ht="15.75" customHeight="1" x14ac:dyDescent="0.45">
      <c r="A5773" s="15">
        <v>44399.322916666664</v>
      </c>
      <c r="B5773" s="3" t="s">
        <v>1209</v>
      </c>
      <c r="C5773" s="3" t="s">
        <v>61</v>
      </c>
      <c r="D5773" s="3" t="s">
        <v>81</v>
      </c>
      <c r="E5773" s="3" t="s">
        <v>97</v>
      </c>
      <c r="F5773" s="3" t="s">
        <v>83</v>
      </c>
      <c r="G5773" s="16">
        <v>2</v>
      </c>
      <c r="H5773" s="16" t="str">
        <f>IF(Orders[[#This Row],[Quantity]]&lt;101,"Low End",IF(Orders[[#This Row],[Quantity]]&lt;301,"Mid End","High End"))</f>
        <v>Low End</v>
      </c>
      <c r="I5773" s="17">
        <v>51.2</v>
      </c>
      <c r="J5773" s="17">
        <f>Orders[[#This Row],[Unit Price]]*Orders[[#This Row],[Quantity]]</f>
        <v>102.4</v>
      </c>
      <c r="K5773" s="45">
        <f>IF(Orders[[#This Row],[currency]]="NGN",Orders[[#This Row],[Sales price]]/$T$2,Orders[[#This Row],[Sales price]]/$T$3)</f>
        <v>6.9565217391304346</v>
      </c>
      <c r="L5773" s="3" t="s">
        <v>58</v>
      </c>
      <c r="M5773" s="3" t="s">
        <v>96</v>
      </c>
      <c r="N5773" s="3" t="s">
        <v>86</v>
      </c>
      <c r="O5773" s="3" t="s">
        <v>87</v>
      </c>
      <c r="P5773" s="3" t="s">
        <v>10</v>
      </c>
      <c r="Q5773" s="3" t="s">
        <v>54</v>
      </c>
    </row>
    <row r="5774" spans="1:17" ht="15.75" customHeight="1" x14ac:dyDescent="0.45">
      <c r="A5774" s="15">
        <v>44399.327777777777</v>
      </c>
      <c r="B5774" s="3" t="s">
        <v>1204</v>
      </c>
      <c r="C5774" s="3" t="s">
        <v>61</v>
      </c>
      <c r="D5774" s="3" t="s">
        <v>81</v>
      </c>
      <c r="E5774" s="3" t="s">
        <v>180</v>
      </c>
      <c r="F5774" s="3" t="s">
        <v>48</v>
      </c>
      <c r="G5774" s="16">
        <v>1</v>
      </c>
      <c r="H5774" s="16" t="str">
        <f>IF(Orders[[#This Row],[Quantity]]&lt;101,"Low End",IF(Orders[[#This Row],[Quantity]]&lt;301,"Mid End","High End"))</f>
        <v>Low End</v>
      </c>
      <c r="I5774" s="17">
        <v>93.43</v>
      </c>
      <c r="J5774" s="17">
        <f>Orders[[#This Row],[Unit Price]]*Orders[[#This Row],[Quantity]]</f>
        <v>93.43</v>
      </c>
      <c r="K5774" s="45">
        <f>IF(Orders[[#This Row],[currency]]="NGN",Orders[[#This Row],[Sales price]]/$T$2,Orders[[#This Row],[Sales price]]/$T$3)</f>
        <v>6.3471467391304346</v>
      </c>
      <c r="L5774" s="3" t="s">
        <v>50</v>
      </c>
      <c r="M5774" s="3" t="s">
        <v>85</v>
      </c>
      <c r="N5774" s="3" t="s">
        <v>86</v>
      </c>
      <c r="O5774" s="3" t="s">
        <v>87</v>
      </c>
      <c r="P5774" s="3" t="s">
        <v>10</v>
      </c>
      <c r="Q5774" s="3" t="s">
        <v>88</v>
      </c>
    </row>
    <row r="5775" spans="1:17" ht="15.75" customHeight="1" x14ac:dyDescent="0.45">
      <c r="A5775" s="15">
        <v>44399.327777777777</v>
      </c>
      <c r="B5775" s="3" t="s">
        <v>1204</v>
      </c>
      <c r="C5775" s="3" t="s">
        <v>61</v>
      </c>
      <c r="D5775" s="3" t="s">
        <v>81</v>
      </c>
      <c r="E5775" s="3" t="s">
        <v>117</v>
      </c>
      <c r="F5775" s="3" t="s">
        <v>64</v>
      </c>
      <c r="G5775" s="16">
        <v>1</v>
      </c>
      <c r="H5775" s="16" t="str">
        <f>IF(Orders[[#This Row],[Quantity]]&lt;101,"Low End",IF(Orders[[#This Row],[Quantity]]&lt;301,"Mid End","High End"))</f>
        <v>Low End</v>
      </c>
      <c r="I5775" s="17">
        <v>60.26</v>
      </c>
      <c r="J5775" s="17">
        <f>Orders[[#This Row],[Unit Price]]*Orders[[#This Row],[Quantity]]</f>
        <v>60.26</v>
      </c>
      <c r="K5775" s="45">
        <f>IF(Orders[[#This Row],[currency]]="NGN",Orders[[#This Row],[Sales price]]/$T$2,Orders[[#This Row],[Sales price]]/$T$3)</f>
        <v>4.09375</v>
      </c>
      <c r="L5775" s="3" t="s">
        <v>50</v>
      </c>
      <c r="M5775" s="3" t="s">
        <v>85</v>
      </c>
      <c r="N5775" s="3" t="s">
        <v>86</v>
      </c>
      <c r="O5775" s="3" t="s">
        <v>87</v>
      </c>
      <c r="P5775" s="3" t="s">
        <v>10</v>
      </c>
      <c r="Q5775" s="3" t="s">
        <v>88</v>
      </c>
    </row>
    <row r="5776" spans="1:17" ht="15.75" customHeight="1" x14ac:dyDescent="0.45">
      <c r="A5776" s="15">
        <v>44399.327777777777</v>
      </c>
      <c r="B5776" s="3" t="s">
        <v>1204</v>
      </c>
      <c r="C5776" s="3" t="s">
        <v>61</v>
      </c>
      <c r="D5776" s="3" t="s">
        <v>81</v>
      </c>
      <c r="E5776" s="3" t="s">
        <v>283</v>
      </c>
      <c r="F5776" s="3" t="s">
        <v>48</v>
      </c>
      <c r="G5776" s="16">
        <v>1</v>
      </c>
      <c r="H5776" s="16" t="str">
        <f>IF(Orders[[#This Row],[Quantity]]&lt;101,"Low End",IF(Orders[[#This Row],[Quantity]]&lt;301,"Mid End","High End"))</f>
        <v>Low End</v>
      </c>
      <c r="I5776" s="17">
        <v>102.26</v>
      </c>
      <c r="J5776" s="17">
        <f>Orders[[#This Row],[Unit Price]]*Orders[[#This Row],[Quantity]]</f>
        <v>102.26</v>
      </c>
      <c r="K5776" s="45">
        <f>IF(Orders[[#This Row],[currency]]="NGN",Orders[[#This Row],[Sales price]]/$T$2,Orders[[#This Row],[Sales price]]/$T$3)</f>
        <v>6.9470108695652177</v>
      </c>
      <c r="L5776" s="3" t="s">
        <v>50</v>
      </c>
      <c r="M5776" s="3" t="s">
        <v>85</v>
      </c>
      <c r="N5776" s="3" t="s">
        <v>86</v>
      </c>
      <c r="O5776" s="3" t="s">
        <v>87</v>
      </c>
      <c r="P5776" s="3" t="s">
        <v>10</v>
      </c>
      <c r="Q5776" s="3" t="s">
        <v>88</v>
      </c>
    </row>
    <row r="5777" spans="1:17" ht="15.75" customHeight="1" x14ac:dyDescent="0.45">
      <c r="A5777" s="15">
        <v>44399.32916666667</v>
      </c>
      <c r="B5777" s="3" t="s">
        <v>1960</v>
      </c>
      <c r="C5777" s="3" t="s">
        <v>61</v>
      </c>
      <c r="D5777" s="3" t="s">
        <v>81</v>
      </c>
      <c r="E5777" s="3" t="s">
        <v>116</v>
      </c>
      <c r="F5777" s="3" t="s">
        <v>64</v>
      </c>
      <c r="G5777" s="16">
        <v>1</v>
      </c>
      <c r="H5777" s="16" t="str">
        <f>IF(Orders[[#This Row],[Quantity]]&lt;101,"Low End",IF(Orders[[#This Row],[Quantity]]&lt;301,"Mid End","High End"))</f>
        <v>Low End</v>
      </c>
      <c r="I5777" s="17">
        <v>69.459999999999994</v>
      </c>
      <c r="J5777" s="17">
        <f>Orders[[#This Row],[Unit Price]]*Orders[[#This Row],[Quantity]]</f>
        <v>69.459999999999994</v>
      </c>
      <c r="K5777" s="45">
        <f>IF(Orders[[#This Row],[currency]]="NGN",Orders[[#This Row],[Sales price]]/$T$2,Orders[[#This Row],[Sales price]]/$T$3)</f>
        <v>4.7187499999999991</v>
      </c>
      <c r="L5777" s="3" t="s">
        <v>58</v>
      </c>
      <c r="M5777" s="3" t="s">
        <v>96</v>
      </c>
      <c r="N5777" s="3" t="s">
        <v>86</v>
      </c>
      <c r="O5777" s="3" t="s">
        <v>87</v>
      </c>
      <c r="P5777" s="3" t="s">
        <v>10</v>
      </c>
      <c r="Q5777" s="3" t="s">
        <v>88</v>
      </c>
    </row>
    <row r="5778" spans="1:17" ht="15.75" customHeight="1" x14ac:dyDescent="0.45">
      <c r="A5778" s="15">
        <v>44399.32916666667</v>
      </c>
      <c r="B5778" s="3" t="s">
        <v>1960</v>
      </c>
      <c r="C5778" s="3" t="s">
        <v>61</v>
      </c>
      <c r="D5778" s="3" t="s">
        <v>81</v>
      </c>
      <c r="E5778" s="3" t="s">
        <v>82</v>
      </c>
      <c r="F5778" s="3" t="s">
        <v>83</v>
      </c>
      <c r="G5778" s="16">
        <v>1</v>
      </c>
      <c r="H5778" s="16" t="str">
        <f>IF(Orders[[#This Row],[Quantity]]&lt;101,"Low End",IF(Orders[[#This Row],[Quantity]]&lt;301,"Mid End","High End"))</f>
        <v>Low End</v>
      </c>
      <c r="I5778" s="17">
        <v>89.98</v>
      </c>
      <c r="J5778" s="17">
        <f>Orders[[#This Row],[Unit Price]]*Orders[[#This Row],[Quantity]]</f>
        <v>89.98</v>
      </c>
      <c r="K5778" s="45">
        <f>IF(Orders[[#This Row],[currency]]="NGN",Orders[[#This Row],[Sales price]]/$T$2,Orders[[#This Row],[Sales price]]/$T$3)</f>
        <v>6.1127717391304346</v>
      </c>
      <c r="L5778" s="3" t="s">
        <v>58</v>
      </c>
      <c r="M5778" s="3" t="s">
        <v>96</v>
      </c>
      <c r="N5778" s="3" t="s">
        <v>86</v>
      </c>
      <c r="O5778" s="3" t="s">
        <v>87</v>
      </c>
      <c r="P5778" s="3" t="s">
        <v>10</v>
      </c>
      <c r="Q5778" s="3" t="s">
        <v>88</v>
      </c>
    </row>
    <row r="5779" spans="1:17" ht="15.75" customHeight="1" x14ac:dyDescent="0.45">
      <c r="A5779" s="15">
        <v>44399.32916666667</v>
      </c>
      <c r="B5779" s="3" t="s">
        <v>1960</v>
      </c>
      <c r="C5779" s="3" t="s">
        <v>61</v>
      </c>
      <c r="D5779" s="3" t="s">
        <v>81</v>
      </c>
      <c r="E5779" s="3" t="s">
        <v>105</v>
      </c>
      <c r="F5779" s="3" t="s">
        <v>83</v>
      </c>
      <c r="G5779" s="16">
        <v>2</v>
      </c>
      <c r="H5779" s="16" t="str">
        <f>IF(Orders[[#This Row],[Quantity]]&lt;101,"Low End",IF(Orders[[#This Row],[Quantity]]&lt;301,"Mid End","High End"))</f>
        <v>Low End</v>
      </c>
      <c r="I5779" s="17">
        <v>47.47</v>
      </c>
      <c r="J5779" s="17">
        <f>Orders[[#This Row],[Unit Price]]*Orders[[#This Row],[Quantity]]</f>
        <v>94.94</v>
      </c>
      <c r="K5779" s="45">
        <f>IF(Orders[[#This Row],[currency]]="NGN",Orders[[#This Row],[Sales price]]/$T$2,Orders[[#This Row],[Sales price]]/$T$3)</f>
        <v>6.4497282608695645</v>
      </c>
      <c r="L5779" s="3" t="s">
        <v>58</v>
      </c>
      <c r="M5779" s="3" t="s">
        <v>96</v>
      </c>
      <c r="N5779" s="3" t="s">
        <v>86</v>
      </c>
      <c r="O5779" s="3" t="s">
        <v>87</v>
      </c>
      <c r="P5779" s="3" t="s">
        <v>10</v>
      </c>
      <c r="Q5779" s="3" t="s">
        <v>88</v>
      </c>
    </row>
    <row r="5780" spans="1:17" ht="15.75" customHeight="1" x14ac:dyDescent="0.45">
      <c r="A5780" s="15">
        <v>44399.335416666669</v>
      </c>
      <c r="B5780" s="3" t="s">
        <v>1961</v>
      </c>
      <c r="C5780" s="3" t="s">
        <v>67</v>
      </c>
      <c r="D5780" s="3" t="s">
        <v>81</v>
      </c>
      <c r="E5780" s="3" t="s">
        <v>99</v>
      </c>
      <c r="F5780" s="3" t="s">
        <v>64</v>
      </c>
      <c r="G5780" s="16">
        <v>1</v>
      </c>
      <c r="H5780" s="16" t="str">
        <f>IF(Orders[[#This Row],[Quantity]]&lt;101,"Low End",IF(Orders[[#This Row],[Quantity]]&lt;301,"Mid End","High End"))</f>
        <v>Low End</v>
      </c>
      <c r="I5780" s="17">
        <v>39.1</v>
      </c>
      <c r="J5780" s="17">
        <f>Orders[[#This Row],[Unit Price]]*Orders[[#This Row],[Quantity]]</f>
        <v>39.1</v>
      </c>
      <c r="K5780" s="45">
        <f>IF(Orders[[#This Row],[currency]]="NGN",Orders[[#This Row],[Sales price]]/$T$2,Orders[[#This Row],[Sales price]]/$T$3)</f>
        <v>2.65625</v>
      </c>
      <c r="L5780" s="3" t="s">
        <v>50</v>
      </c>
      <c r="M5780" s="3" t="s">
        <v>85</v>
      </c>
      <c r="N5780" s="3" t="s">
        <v>86</v>
      </c>
      <c r="O5780" s="3" t="s">
        <v>87</v>
      </c>
      <c r="P5780" s="3" t="s">
        <v>10</v>
      </c>
      <c r="Q5780" s="3" t="s">
        <v>88</v>
      </c>
    </row>
    <row r="5781" spans="1:17" ht="15.75" customHeight="1" x14ac:dyDescent="0.45">
      <c r="A5781" s="15">
        <v>44399.335416666669</v>
      </c>
      <c r="B5781" s="3" t="s">
        <v>1961</v>
      </c>
      <c r="C5781" s="3" t="s">
        <v>67</v>
      </c>
      <c r="D5781" s="3" t="s">
        <v>81</v>
      </c>
      <c r="E5781" s="3" t="s">
        <v>110</v>
      </c>
      <c r="F5781" s="3" t="s">
        <v>78</v>
      </c>
      <c r="G5781" s="16">
        <v>1</v>
      </c>
      <c r="H5781" s="16" t="str">
        <f>IF(Orders[[#This Row],[Quantity]]&lt;101,"Low End",IF(Orders[[#This Row],[Quantity]]&lt;301,"Mid End","High End"))</f>
        <v>Low End</v>
      </c>
      <c r="I5781" s="17">
        <v>148.9</v>
      </c>
      <c r="J5781" s="17">
        <f>Orders[[#This Row],[Unit Price]]*Orders[[#This Row],[Quantity]]</f>
        <v>148.9</v>
      </c>
      <c r="K5781" s="45">
        <f>IF(Orders[[#This Row],[currency]]="NGN",Orders[[#This Row],[Sales price]]/$T$2,Orders[[#This Row],[Sales price]]/$T$3)</f>
        <v>10.115489130434783</v>
      </c>
      <c r="L5781" s="3" t="s">
        <v>50</v>
      </c>
      <c r="M5781" s="3" t="s">
        <v>85</v>
      </c>
      <c r="N5781" s="3" t="s">
        <v>86</v>
      </c>
      <c r="O5781" s="3" t="s">
        <v>87</v>
      </c>
      <c r="P5781" s="3" t="s">
        <v>10</v>
      </c>
      <c r="Q5781" s="3" t="s">
        <v>88</v>
      </c>
    </row>
    <row r="5782" spans="1:17" ht="15.75" customHeight="1" x14ac:dyDescent="0.45">
      <c r="A5782" s="15">
        <v>44399.335416666669</v>
      </c>
      <c r="B5782" s="3" t="s">
        <v>1961</v>
      </c>
      <c r="C5782" s="3" t="s">
        <v>67</v>
      </c>
      <c r="D5782" s="3" t="s">
        <v>81</v>
      </c>
      <c r="E5782" s="3" t="s">
        <v>99</v>
      </c>
      <c r="F5782" s="3" t="s">
        <v>64</v>
      </c>
      <c r="G5782" s="16">
        <v>1</v>
      </c>
      <c r="H5782" s="16" t="str">
        <f>IF(Orders[[#This Row],[Quantity]]&lt;101,"Low End",IF(Orders[[#This Row],[Quantity]]&lt;301,"Mid End","High End"))</f>
        <v>Low End</v>
      </c>
      <c r="I5782" s="17">
        <v>39.1</v>
      </c>
      <c r="J5782" s="17">
        <f>Orders[[#This Row],[Unit Price]]*Orders[[#This Row],[Quantity]]</f>
        <v>39.1</v>
      </c>
      <c r="K5782" s="45">
        <f>IF(Orders[[#This Row],[currency]]="NGN",Orders[[#This Row],[Sales price]]/$T$2,Orders[[#This Row],[Sales price]]/$T$3)</f>
        <v>2.65625</v>
      </c>
      <c r="L5782" s="3" t="s">
        <v>50</v>
      </c>
      <c r="M5782" s="3" t="s">
        <v>85</v>
      </c>
      <c r="N5782" s="3" t="s">
        <v>86</v>
      </c>
      <c r="O5782" s="3" t="s">
        <v>87</v>
      </c>
      <c r="P5782" s="3" t="s">
        <v>10</v>
      </c>
      <c r="Q5782" s="3" t="s">
        <v>88</v>
      </c>
    </row>
    <row r="5783" spans="1:17" ht="15.75" customHeight="1" x14ac:dyDescent="0.45">
      <c r="A5783" s="15">
        <v>44399.335416666669</v>
      </c>
      <c r="B5783" s="3" t="s">
        <v>1961</v>
      </c>
      <c r="C5783" s="3" t="s">
        <v>67</v>
      </c>
      <c r="D5783" s="3" t="s">
        <v>81</v>
      </c>
      <c r="E5783" s="3" t="s">
        <v>99</v>
      </c>
      <c r="F5783" s="3" t="s">
        <v>64</v>
      </c>
      <c r="G5783" s="16">
        <v>1</v>
      </c>
      <c r="H5783" s="16" t="str">
        <f>IF(Orders[[#This Row],[Quantity]]&lt;101,"Low End",IF(Orders[[#This Row],[Quantity]]&lt;301,"Mid End","High End"))</f>
        <v>Low End</v>
      </c>
      <c r="I5783" s="17">
        <v>39.1</v>
      </c>
      <c r="J5783" s="17">
        <f>Orders[[#This Row],[Unit Price]]*Orders[[#This Row],[Quantity]]</f>
        <v>39.1</v>
      </c>
      <c r="K5783" s="45">
        <f>IF(Orders[[#This Row],[currency]]="NGN",Orders[[#This Row],[Sales price]]/$T$2,Orders[[#This Row],[Sales price]]/$T$3)</f>
        <v>2.65625</v>
      </c>
      <c r="L5783" s="3" t="s">
        <v>50</v>
      </c>
      <c r="M5783" s="3" t="s">
        <v>85</v>
      </c>
      <c r="N5783" s="3" t="s">
        <v>86</v>
      </c>
      <c r="O5783" s="3" t="s">
        <v>87</v>
      </c>
      <c r="P5783" s="3" t="s">
        <v>10</v>
      </c>
      <c r="Q5783" s="3" t="s">
        <v>88</v>
      </c>
    </row>
    <row r="5784" spans="1:17" ht="15.75" customHeight="1" x14ac:dyDescent="0.45">
      <c r="A5784" s="15">
        <v>44399.335416666669</v>
      </c>
      <c r="B5784" s="3" t="s">
        <v>1961</v>
      </c>
      <c r="C5784" s="3" t="s">
        <v>67</v>
      </c>
      <c r="D5784" s="3" t="s">
        <v>81</v>
      </c>
      <c r="E5784" s="3" t="s">
        <v>113</v>
      </c>
      <c r="F5784" s="3" t="s">
        <v>78</v>
      </c>
      <c r="G5784" s="16">
        <v>1</v>
      </c>
      <c r="H5784" s="16" t="str">
        <f>IF(Orders[[#This Row],[Quantity]]&lt;101,"Low End",IF(Orders[[#This Row],[Quantity]]&lt;301,"Mid End","High End"))</f>
        <v>Low End</v>
      </c>
      <c r="I5784" s="17">
        <v>56.3</v>
      </c>
      <c r="J5784" s="17">
        <f>Orders[[#This Row],[Unit Price]]*Orders[[#This Row],[Quantity]]</f>
        <v>56.3</v>
      </c>
      <c r="K5784" s="45">
        <f>IF(Orders[[#This Row],[currency]]="NGN",Orders[[#This Row],[Sales price]]/$T$2,Orders[[#This Row],[Sales price]]/$T$3)</f>
        <v>3.824728260869565</v>
      </c>
      <c r="L5784" s="3" t="s">
        <v>50</v>
      </c>
      <c r="M5784" s="3" t="s">
        <v>85</v>
      </c>
      <c r="N5784" s="3" t="s">
        <v>86</v>
      </c>
      <c r="O5784" s="3" t="s">
        <v>87</v>
      </c>
      <c r="P5784" s="3" t="s">
        <v>10</v>
      </c>
      <c r="Q5784" s="3" t="s">
        <v>88</v>
      </c>
    </row>
    <row r="5785" spans="1:17" ht="15.75" customHeight="1" x14ac:dyDescent="0.45">
      <c r="A5785" s="15">
        <v>44399.336111111108</v>
      </c>
      <c r="B5785" s="3" t="s">
        <v>1962</v>
      </c>
      <c r="C5785" s="3" t="s">
        <v>61</v>
      </c>
      <c r="D5785" s="3" t="s">
        <v>81</v>
      </c>
      <c r="E5785" s="3" t="s">
        <v>99</v>
      </c>
      <c r="F5785" s="3" t="s">
        <v>64</v>
      </c>
      <c r="G5785" s="16">
        <v>2</v>
      </c>
      <c r="H5785" s="16" t="str">
        <f>IF(Orders[[#This Row],[Quantity]]&lt;101,"Low End",IF(Orders[[#This Row],[Quantity]]&lt;301,"Mid End","High End"))</f>
        <v>Low End</v>
      </c>
      <c r="I5785" s="17">
        <v>39.1</v>
      </c>
      <c r="J5785" s="17">
        <f>Orders[[#This Row],[Unit Price]]*Orders[[#This Row],[Quantity]]</f>
        <v>78.2</v>
      </c>
      <c r="K5785" s="45">
        <f>IF(Orders[[#This Row],[currency]]="NGN",Orders[[#This Row],[Sales price]]/$T$2,Orders[[#This Row],[Sales price]]/$T$3)</f>
        <v>5.3125</v>
      </c>
      <c r="L5785" s="3" t="s">
        <v>50</v>
      </c>
      <c r="M5785" s="3" t="s">
        <v>96</v>
      </c>
      <c r="N5785" s="3" t="s">
        <v>86</v>
      </c>
      <c r="O5785" s="3" t="s">
        <v>87</v>
      </c>
      <c r="P5785" s="3" t="s">
        <v>10</v>
      </c>
      <c r="Q5785" s="3" t="s">
        <v>88</v>
      </c>
    </row>
    <row r="5786" spans="1:17" ht="15.75" customHeight="1" x14ac:dyDescent="0.45">
      <c r="A5786" s="15">
        <v>44399.336111111108</v>
      </c>
      <c r="B5786" s="3" t="s">
        <v>1962</v>
      </c>
      <c r="C5786" s="3" t="s">
        <v>61</v>
      </c>
      <c r="D5786" s="3" t="s">
        <v>81</v>
      </c>
      <c r="E5786" s="3" t="s">
        <v>97</v>
      </c>
      <c r="F5786" s="3" t="s">
        <v>83</v>
      </c>
      <c r="G5786" s="16">
        <v>1</v>
      </c>
      <c r="H5786" s="16" t="str">
        <f>IF(Orders[[#This Row],[Quantity]]&lt;101,"Low End",IF(Orders[[#This Row],[Quantity]]&lt;301,"Mid End","High End"))</f>
        <v>Low End</v>
      </c>
      <c r="I5786" s="17">
        <v>51.2</v>
      </c>
      <c r="J5786" s="17">
        <f>Orders[[#This Row],[Unit Price]]*Orders[[#This Row],[Quantity]]</f>
        <v>51.2</v>
      </c>
      <c r="K5786" s="45">
        <f>IF(Orders[[#This Row],[currency]]="NGN",Orders[[#This Row],[Sales price]]/$T$2,Orders[[#This Row],[Sales price]]/$T$3)</f>
        <v>3.4782608695652173</v>
      </c>
      <c r="L5786" s="3" t="s">
        <v>50</v>
      </c>
      <c r="M5786" s="3" t="s">
        <v>96</v>
      </c>
      <c r="N5786" s="3" t="s">
        <v>86</v>
      </c>
      <c r="O5786" s="3" t="s">
        <v>87</v>
      </c>
      <c r="P5786" s="3" t="s">
        <v>10</v>
      </c>
      <c r="Q5786" s="3" t="s">
        <v>88</v>
      </c>
    </row>
    <row r="5787" spans="1:17" ht="15.75" customHeight="1" x14ac:dyDescent="0.45">
      <c r="A5787" s="15">
        <v>44399.338888888888</v>
      </c>
      <c r="B5787" s="3" t="s">
        <v>1222</v>
      </c>
      <c r="C5787" s="3" t="s">
        <v>45</v>
      </c>
      <c r="D5787" s="3" t="s">
        <v>81</v>
      </c>
      <c r="E5787" s="3" t="s">
        <v>117</v>
      </c>
      <c r="F5787" s="3" t="s">
        <v>64</v>
      </c>
      <c r="G5787" s="16">
        <v>1</v>
      </c>
      <c r="H5787" s="16" t="str">
        <f>IF(Orders[[#This Row],[Quantity]]&lt;101,"Low End",IF(Orders[[#This Row],[Quantity]]&lt;301,"Mid End","High End"))</f>
        <v>Low End</v>
      </c>
      <c r="I5787" s="17">
        <v>60.26</v>
      </c>
      <c r="J5787" s="17">
        <f>Orders[[#This Row],[Unit Price]]*Orders[[#This Row],[Quantity]]</f>
        <v>60.26</v>
      </c>
      <c r="K5787" s="45">
        <f>IF(Orders[[#This Row],[currency]]="NGN",Orders[[#This Row],[Sales price]]/$T$2,Orders[[#This Row],[Sales price]]/$T$3)</f>
        <v>4.09375</v>
      </c>
      <c r="L5787" s="3" t="s">
        <v>50</v>
      </c>
      <c r="M5787" s="3" t="s">
        <v>96</v>
      </c>
      <c r="N5787" s="3" t="s">
        <v>86</v>
      </c>
      <c r="O5787" s="3" t="s">
        <v>87</v>
      </c>
      <c r="P5787" s="3" t="s">
        <v>10</v>
      </c>
      <c r="Q5787" s="3" t="s">
        <v>88</v>
      </c>
    </row>
    <row r="5788" spans="1:17" ht="15.75" customHeight="1" x14ac:dyDescent="0.45">
      <c r="A5788" s="15">
        <v>44399.338888888888</v>
      </c>
      <c r="B5788" s="3" t="s">
        <v>1222</v>
      </c>
      <c r="C5788" s="3" t="s">
        <v>45</v>
      </c>
      <c r="D5788" s="3" t="s">
        <v>81</v>
      </c>
      <c r="E5788" s="3" t="s">
        <v>97</v>
      </c>
      <c r="F5788" s="3" t="s">
        <v>83</v>
      </c>
      <c r="G5788" s="16">
        <v>1</v>
      </c>
      <c r="H5788" s="16" t="str">
        <f>IF(Orders[[#This Row],[Quantity]]&lt;101,"Low End",IF(Orders[[#This Row],[Quantity]]&lt;301,"Mid End","High End"))</f>
        <v>Low End</v>
      </c>
      <c r="I5788" s="17">
        <v>51.2</v>
      </c>
      <c r="J5788" s="17">
        <f>Orders[[#This Row],[Unit Price]]*Orders[[#This Row],[Quantity]]</f>
        <v>51.2</v>
      </c>
      <c r="K5788" s="45">
        <f>IF(Orders[[#This Row],[currency]]="NGN",Orders[[#This Row],[Sales price]]/$T$2,Orders[[#This Row],[Sales price]]/$T$3)</f>
        <v>3.4782608695652173</v>
      </c>
      <c r="L5788" s="3" t="s">
        <v>50</v>
      </c>
      <c r="M5788" s="3" t="s">
        <v>96</v>
      </c>
      <c r="N5788" s="3" t="s">
        <v>86</v>
      </c>
      <c r="O5788" s="3" t="s">
        <v>87</v>
      </c>
      <c r="P5788" s="3" t="s">
        <v>10</v>
      </c>
      <c r="Q5788" s="3" t="s">
        <v>88</v>
      </c>
    </row>
    <row r="5789" spans="1:17" ht="15.75" customHeight="1" x14ac:dyDescent="0.45">
      <c r="A5789" s="15">
        <v>44399.338888888888</v>
      </c>
      <c r="B5789" s="3" t="s">
        <v>1222</v>
      </c>
      <c r="C5789" s="3" t="s">
        <v>45</v>
      </c>
      <c r="D5789" s="3" t="s">
        <v>81</v>
      </c>
      <c r="E5789" s="3" t="s">
        <v>105</v>
      </c>
      <c r="F5789" s="3" t="s">
        <v>83</v>
      </c>
      <c r="G5789" s="16">
        <v>1</v>
      </c>
      <c r="H5789" s="16" t="str">
        <f>IF(Orders[[#This Row],[Quantity]]&lt;101,"Low End",IF(Orders[[#This Row],[Quantity]]&lt;301,"Mid End","High End"))</f>
        <v>Low End</v>
      </c>
      <c r="I5789" s="17">
        <v>46.64</v>
      </c>
      <c r="J5789" s="17">
        <f>Orders[[#This Row],[Unit Price]]*Orders[[#This Row],[Quantity]]</f>
        <v>46.64</v>
      </c>
      <c r="K5789" s="45">
        <f>IF(Orders[[#This Row],[currency]]="NGN",Orders[[#This Row],[Sales price]]/$T$2,Orders[[#This Row],[Sales price]]/$T$3)</f>
        <v>3.168478260869565</v>
      </c>
      <c r="L5789" s="3" t="s">
        <v>50</v>
      </c>
      <c r="M5789" s="3" t="s">
        <v>96</v>
      </c>
      <c r="N5789" s="3" t="s">
        <v>86</v>
      </c>
      <c r="O5789" s="3" t="s">
        <v>87</v>
      </c>
      <c r="P5789" s="3" t="s">
        <v>10</v>
      </c>
      <c r="Q5789" s="3" t="s">
        <v>88</v>
      </c>
    </row>
    <row r="5790" spans="1:17" ht="15.75" customHeight="1" x14ac:dyDescent="0.45">
      <c r="A5790" s="15">
        <v>44399.342361111114</v>
      </c>
      <c r="B5790" s="3" t="s">
        <v>1229</v>
      </c>
      <c r="C5790" s="3" t="s">
        <v>45</v>
      </c>
      <c r="D5790" s="3" t="s">
        <v>81</v>
      </c>
      <c r="E5790" s="3" t="s">
        <v>117</v>
      </c>
      <c r="F5790" s="3" t="s">
        <v>64</v>
      </c>
      <c r="G5790" s="16">
        <v>1</v>
      </c>
      <c r="H5790" s="16" t="str">
        <f>IF(Orders[[#This Row],[Quantity]]&lt;101,"Low End",IF(Orders[[#This Row],[Quantity]]&lt;301,"Mid End","High End"))</f>
        <v>Low End</v>
      </c>
      <c r="I5790" s="17">
        <v>60.26</v>
      </c>
      <c r="J5790" s="17">
        <f>Orders[[#This Row],[Unit Price]]*Orders[[#This Row],[Quantity]]</f>
        <v>60.26</v>
      </c>
      <c r="K5790" s="45">
        <f>IF(Orders[[#This Row],[currency]]="NGN",Orders[[#This Row],[Sales price]]/$T$2,Orders[[#This Row],[Sales price]]/$T$3)</f>
        <v>4.09375</v>
      </c>
      <c r="L5790" s="3" t="s">
        <v>50</v>
      </c>
      <c r="M5790" s="3" t="s">
        <v>85</v>
      </c>
      <c r="N5790" s="3" t="s">
        <v>86</v>
      </c>
      <c r="O5790" s="3" t="s">
        <v>87</v>
      </c>
      <c r="P5790" s="3" t="s">
        <v>10</v>
      </c>
      <c r="Q5790" s="3" t="s">
        <v>88</v>
      </c>
    </row>
    <row r="5791" spans="1:17" ht="15.75" customHeight="1" x14ac:dyDescent="0.45">
      <c r="A5791" s="15">
        <v>44399.342361111114</v>
      </c>
      <c r="B5791" s="3" t="s">
        <v>1229</v>
      </c>
      <c r="C5791" s="3" t="s">
        <v>45</v>
      </c>
      <c r="D5791" s="3" t="s">
        <v>81</v>
      </c>
      <c r="E5791" s="3" t="s">
        <v>169</v>
      </c>
      <c r="F5791" s="3" t="s">
        <v>83</v>
      </c>
      <c r="G5791" s="16">
        <v>1</v>
      </c>
      <c r="H5791" s="16" t="str">
        <f>IF(Orders[[#This Row],[Quantity]]&lt;101,"Low End",IF(Orders[[#This Row],[Quantity]]&lt;301,"Mid End","High End"))</f>
        <v>Low End</v>
      </c>
      <c r="I5791" s="17">
        <v>104.94</v>
      </c>
      <c r="J5791" s="17">
        <f>Orders[[#This Row],[Unit Price]]*Orders[[#This Row],[Quantity]]</f>
        <v>104.94</v>
      </c>
      <c r="K5791" s="45">
        <f>IF(Orders[[#This Row],[currency]]="NGN",Orders[[#This Row],[Sales price]]/$T$2,Orders[[#This Row],[Sales price]]/$T$3)</f>
        <v>7.1290760869565215</v>
      </c>
      <c r="L5791" s="3" t="s">
        <v>50</v>
      </c>
      <c r="M5791" s="3" t="s">
        <v>85</v>
      </c>
      <c r="N5791" s="3" t="s">
        <v>86</v>
      </c>
      <c r="O5791" s="3" t="s">
        <v>87</v>
      </c>
      <c r="P5791" s="3" t="s">
        <v>10</v>
      </c>
      <c r="Q5791" s="3" t="s">
        <v>88</v>
      </c>
    </row>
    <row r="5792" spans="1:17" ht="15.75" customHeight="1" x14ac:dyDescent="0.45">
      <c r="A5792" s="15">
        <v>44399.342361111114</v>
      </c>
      <c r="B5792" s="3" t="s">
        <v>1229</v>
      </c>
      <c r="C5792" s="3" t="s">
        <v>45</v>
      </c>
      <c r="D5792" s="3" t="s">
        <v>81</v>
      </c>
      <c r="E5792" s="3" t="s">
        <v>105</v>
      </c>
      <c r="F5792" s="3" t="s">
        <v>83</v>
      </c>
      <c r="G5792" s="16">
        <v>1</v>
      </c>
      <c r="H5792" s="16" t="str">
        <f>IF(Orders[[#This Row],[Quantity]]&lt;101,"Low End",IF(Orders[[#This Row],[Quantity]]&lt;301,"Mid End","High End"))</f>
        <v>Low End</v>
      </c>
      <c r="I5792" s="17">
        <v>46.64</v>
      </c>
      <c r="J5792" s="17">
        <f>Orders[[#This Row],[Unit Price]]*Orders[[#This Row],[Quantity]]</f>
        <v>46.64</v>
      </c>
      <c r="K5792" s="45">
        <f>IF(Orders[[#This Row],[currency]]="NGN",Orders[[#This Row],[Sales price]]/$T$2,Orders[[#This Row],[Sales price]]/$T$3)</f>
        <v>3.168478260869565</v>
      </c>
      <c r="L5792" s="3" t="s">
        <v>50</v>
      </c>
      <c r="M5792" s="3" t="s">
        <v>85</v>
      </c>
      <c r="N5792" s="3" t="s">
        <v>86</v>
      </c>
      <c r="O5792" s="3" t="s">
        <v>87</v>
      </c>
      <c r="P5792" s="3" t="s">
        <v>10</v>
      </c>
      <c r="Q5792" s="3" t="s">
        <v>88</v>
      </c>
    </row>
    <row r="5793" spans="1:17" ht="15.75" customHeight="1" x14ac:dyDescent="0.45">
      <c r="A5793" s="15">
        <v>44399.342361111114</v>
      </c>
      <c r="B5793" s="3" t="s">
        <v>1229</v>
      </c>
      <c r="C5793" s="3" t="s">
        <v>45</v>
      </c>
      <c r="D5793" s="3" t="s">
        <v>81</v>
      </c>
      <c r="E5793" s="3" t="s">
        <v>105</v>
      </c>
      <c r="F5793" s="3" t="s">
        <v>83</v>
      </c>
      <c r="G5793" s="16">
        <v>1</v>
      </c>
      <c r="H5793" s="16" t="str">
        <f>IF(Orders[[#This Row],[Quantity]]&lt;101,"Low End",IF(Orders[[#This Row],[Quantity]]&lt;301,"Mid End","High End"))</f>
        <v>Low End</v>
      </c>
      <c r="I5793" s="17">
        <v>71.900000000000006</v>
      </c>
      <c r="J5793" s="17">
        <f>Orders[[#This Row],[Unit Price]]*Orders[[#This Row],[Quantity]]</f>
        <v>71.900000000000006</v>
      </c>
      <c r="K5793" s="45">
        <f>IF(Orders[[#This Row],[currency]]="NGN",Orders[[#This Row],[Sales price]]/$T$2,Orders[[#This Row],[Sales price]]/$T$3)</f>
        <v>4.8845108695652177</v>
      </c>
      <c r="L5793" s="3" t="s">
        <v>50</v>
      </c>
      <c r="M5793" s="3" t="s">
        <v>85</v>
      </c>
      <c r="N5793" s="3" t="s">
        <v>86</v>
      </c>
      <c r="O5793" s="3" t="s">
        <v>87</v>
      </c>
      <c r="P5793" s="3" t="s">
        <v>10</v>
      </c>
      <c r="Q5793" s="3" t="s">
        <v>88</v>
      </c>
    </row>
    <row r="5794" spans="1:17" ht="15.75" customHeight="1" x14ac:dyDescent="0.45">
      <c r="A5794" s="15">
        <v>44399.342361111114</v>
      </c>
      <c r="B5794" s="3" t="s">
        <v>1229</v>
      </c>
      <c r="C5794" s="3" t="s">
        <v>45</v>
      </c>
      <c r="D5794" s="3" t="s">
        <v>81</v>
      </c>
      <c r="E5794" s="3" t="s">
        <v>210</v>
      </c>
      <c r="F5794" s="3" t="s">
        <v>78</v>
      </c>
      <c r="G5794" s="16">
        <v>1</v>
      </c>
      <c r="H5794" s="16" t="str">
        <f>IF(Orders[[#This Row],[Quantity]]&lt;101,"Low End",IF(Orders[[#This Row],[Quantity]]&lt;301,"Mid End","High End"))</f>
        <v>Low End</v>
      </c>
      <c r="I5794" s="17">
        <v>56.86</v>
      </c>
      <c r="J5794" s="17">
        <f>Orders[[#This Row],[Unit Price]]*Orders[[#This Row],[Quantity]]</f>
        <v>56.86</v>
      </c>
      <c r="K5794" s="45">
        <f>IF(Orders[[#This Row],[currency]]="NGN",Orders[[#This Row],[Sales price]]/$T$2,Orders[[#This Row],[Sales price]]/$T$3)</f>
        <v>3.8627717391304346</v>
      </c>
      <c r="L5794" s="3" t="s">
        <v>50</v>
      </c>
      <c r="M5794" s="3" t="s">
        <v>85</v>
      </c>
      <c r="N5794" s="3" t="s">
        <v>86</v>
      </c>
      <c r="O5794" s="3" t="s">
        <v>87</v>
      </c>
      <c r="P5794" s="3" t="s">
        <v>10</v>
      </c>
      <c r="Q5794" s="3" t="s">
        <v>88</v>
      </c>
    </row>
    <row r="5795" spans="1:17" ht="15.75" customHeight="1" x14ac:dyDescent="0.45">
      <c r="A5795" s="15">
        <v>44399.343055555553</v>
      </c>
      <c r="B5795" s="3" t="s">
        <v>1963</v>
      </c>
      <c r="C5795" s="3" t="s">
        <v>45</v>
      </c>
      <c r="D5795" s="3" t="s">
        <v>81</v>
      </c>
      <c r="E5795" s="3" t="s">
        <v>99</v>
      </c>
      <c r="F5795" s="3" t="s">
        <v>64</v>
      </c>
      <c r="G5795" s="16">
        <v>2</v>
      </c>
      <c r="H5795" s="16" t="str">
        <f>IF(Orders[[#This Row],[Quantity]]&lt;101,"Low End",IF(Orders[[#This Row],[Quantity]]&lt;301,"Mid End","High End"))</f>
        <v>Low End</v>
      </c>
      <c r="I5795" s="17">
        <v>39.1</v>
      </c>
      <c r="J5795" s="17">
        <f>Orders[[#This Row],[Unit Price]]*Orders[[#This Row],[Quantity]]</f>
        <v>78.2</v>
      </c>
      <c r="K5795" s="45">
        <f>IF(Orders[[#This Row],[currency]]="NGN",Orders[[#This Row],[Sales price]]/$T$2,Orders[[#This Row],[Sales price]]/$T$3)</f>
        <v>5.3125</v>
      </c>
      <c r="L5795" s="3" t="s">
        <v>50</v>
      </c>
      <c r="M5795" s="3" t="s">
        <v>85</v>
      </c>
      <c r="N5795" s="3" t="s">
        <v>86</v>
      </c>
      <c r="O5795" s="3" t="s">
        <v>87</v>
      </c>
      <c r="P5795" s="3" t="s">
        <v>10</v>
      </c>
      <c r="Q5795" s="3" t="s">
        <v>88</v>
      </c>
    </row>
    <row r="5796" spans="1:17" ht="15.75" customHeight="1" x14ac:dyDescent="0.45">
      <c r="A5796" s="15">
        <v>44399.343055555553</v>
      </c>
      <c r="B5796" s="3" t="s">
        <v>1963</v>
      </c>
      <c r="C5796" s="3" t="s">
        <v>45</v>
      </c>
      <c r="D5796" s="3" t="s">
        <v>81</v>
      </c>
      <c r="E5796" s="3" t="s">
        <v>105</v>
      </c>
      <c r="F5796" s="3" t="s">
        <v>83</v>
      </c>
      <c r="G5796" s="16">
        <v>1</v>
      </c>
      <c r="H5796" s="16" t="str">
        <f>IF(Orders[[#This Row],[Quantity]]&lt;101,"Low End",IF(Orders[[#This Row],[Quantity]]&lt;301,"Mid End","High End"))</f>
        <v>Low End</v>
      </c>
      <c r="I5796" s="17">
        <v>89.36</v>
      </c>
      <c r="J5796" s="17">
        <f>Orders[[#This Row],[Unit Price]]*Orders[[#This Row],[Quantity]]</f>
        <v>89.36</v>
      </c>
      <c r="K5796" s="45">
        <f>IF(Orders[[#This Row],[currency]]="NGN",Orders[[#This Row],[Sales price]]/$T$2,Orders[[#This Row],[Sales price]]/$T$3)</f>
        <v>6.070652173913043</v>
      </c>
      <c r="L5796" s="3" t="s">
        <v>50</v>
      </c>
      <c r="M5796" s="3" t="s">
        <v>85</v>
      </c>
      <c r="N5796" s="3" t="s">
        <v>86</v>
      </c>
      <c r="O5796" s="3" t="s">
        <v>87</v>
      </c>
      <c r="P5796" s="3" t="s">
        <v>10</v>
      </c>
      <c r="Q5796" s="3" t="s">
        <v>88</v>
      </c>
    </row>
    <row r="5797" spans="1:17" ht="15.75" customHeight="1" x14ac:dyDescent="0.45">
      <c r="A5797" s="15">
        <v>44399.34375</v>
      </c>
      <c r="B5797" s="3" t="s">
        <v>118</v>
      </c>
      <c r="C5797" s="3" t="s">
        <v>61</v>
      </c>
      <c r="D5797" s="3" t="s">
        <v>81</v>
      </c>
      <c r="E5797" s="3" t="s">
        <v>180</v>
      </c>
      <c r="F5797" s="3" t="s">
        <v>48</v>
      </c>
      <c r="G5797" s="16">
        <v>1</v>
      </c>
      <c r="H5797" s="16" t="str">
        <f>IF(Orders[[#This Row],[Quantity]]&lt;101,"Low End",IF(Orders[[#This Row],[Quantity]]&lt;301,"Mid End","High End"))</f>
        <v>Low End</v>
      </c>
      <c r="I5797" s="17">
        <v>109.25</v>
      </c>
      <c r="J5797" s="17">
        <f>Orders[[#This Row],[Unit Price]]*Orders[[#This Row],[Quantity]]</f>
        <v>109.25</v>
      </c>
      <c r="K5797" s="45">
        <f>IF(Orders[[#This Row],[currency]]="NGN",Orders[[#This Row],[Sales price]]/$T$2,Orders[[#This Row],[Sales price]]/$T$3)</f>
        <v>7.421875</v>
      </c>
      <c r="L5797" s="3" t="s">
        <v>50</v>
      </c>
      <c r="M5797" s="3" t="s">
        <v>85</v>
      </c>
      <c r="N5797" s="3" t="s">
        <v>86</v>
      </c>
      <c r="O5797" s="3" t="s">
        <v>87</v>
      </c>
      <c r="P5797" s="3" t="s">
        <v>10</v>
      </c>
      <c r="Q5797" s="3" t="s">
        <v>88</v>
      </c>
    </row>
    <row r="5798" spans="1:17" ht="15.75" customHeight="1" x14ac:dyDescent="0.45">
      <c r="A5798" s="15">
        <v>44399.34375</v>
      </c>
      <c r="B5798" s="3" t="s">
        <v>118</v>
      </c>
      <c r="C5798" s="3" t="s">
        <v>61</v>
      </c>
      <c r="D5798" s="3" t="s">
        <v>81</v>
      </c>
      <c r="E5798" s="3" t="s">
        <v>117</v>
      </c>
      <c r="F5798" s="3" t="s">
        <v>64</v>
      </c>
      <c r="G5798" s="16">
        <v>1</v>
      </c>
      <c r="H5798" s="16" t="str">
        <f>IF(Orders[[#This Row],[Quantity]]&lt;101,"Low End",IF(Orders[[#This Row],[Quantity]]&lt;301,"Mid End","High End"))</f>
        <v>Low End</v>
      </c>
      <c r="I5798" s="17">
        <v>60.26</v>
      </c>
      <c r="J5798" s="17">
        <f>Orders[[#This Row],[Unit Price]]*Orders[[#This Row],[Quantity]]</f>
        <v>60.26</v>
      </c>
      <c r="K5798" s="45">
        <f>IF(Orders[[#This Row],[currency]]="NGN",Orders[[#This Row],[Sales price]]/$T$2,Orders[[#This Row],[Sales price]]/$T$3)</f>
        <v>4.09375</v>
      </c>
      <c r="L5798" s="3" t="s">
        <v>50</v>
      </c>
      <c r="M5798" s="3" t="s">
        <v>85</v>
      </c>
      <c r="N5798" s="3" t="s">
        <v>86</v>
      </c>
      <c r="O5798" s="3" t="s">
        <v>87</v>
      </c>
      <c r="P5798" s="3" t="s">
        <v>10</v>
      </c>
      <c r="Q5798" s="3" t="s">
        <v>88</v>
      </c>
    </row>
    <row r="5799" spans="1:17" ht="15.75" customHeight="1" x14ac:dyDescent="0.45">
      <c r="A5799" s="15">
        <v>44399.35</v>
      </c>
      <c r="B5799" s="3" t="s">
        <v>696</v>
      </c>
      <c r="C5799" s="3" t="s">
        <v>45</v>
      </c>
      <c r="D5799" s="3" t="s">
        <v>81</v>
      </c>
      <c r="E5799" s="3" t="s">
        <v>105</v>
      </c>
      <c r="F5799" s="3" t="s">
        <v>83</v>
      </c>
      <c r="G5799" s="16">
        <v>1</v>
      </c>
      <c r="H5799" s="16" t="str">
        <f>IF(Orders[[#This Row],[Quantity]]&lt;101,"Low End",IF(Orders[[#This Row],[Quantity]]&lt;301,"Mid End","High End"))</f>
        <v>Low End</v>
      </c>
      <c r="I5799" s="17">
        <v>40.229999999999997</v>
      </c>
      <c r="J5799" s="17">
        <f>Orders[[#This Row],[Unit Price]]*Orders[[#This Row],[Quantity]]</f>
        <v>40.229999999999997</v>
      </c>
      <c r="K5799" s="45">
        <f>IF(Orders[[#This Row],[currency]]="NGN",Orders[[#This Row],[Sales price]]/$T$2,Orders[[#This Row],[Sales price]]/$T$3)</f>
        <v>2.7330163043478257</v>
      </c>
      <c r="L5799" s="3" t="s">
        <v>50</v>
      </c>
      <c r="M5799" s="3" t="s">
        <v>85</v>
      </c>
      <c r="N5799" s="3" t="s">
        <v>86</v>
      </c>
      <c r="O5799" s="3" t="s">
        <v>87</v>
      </c>
      <c r="P5799" s="3" t="s">
        <v>10</v>
      </c>
      <c r="Q5799" s="3" t="s">
        <v>88</v>
      </c>
    </row>
    <row r="5800" spans="1:17" ht="15.75" customHeight="1" x14ac:dyDescent="0.45">
      <c r="A5800" s="15">
        <v>44399.35</v>
      </c>
      <c r="B5800" s="3" t="s">
        <v>696</v>
      </c>
      <c r="C5800" s="3" t="s">
        <v>45</v>
      </c>
      <c r="D5800" s="3" t="s">
        <v>81</v>
      </c>
      <c r="E5800" s="3" t="s">
        <v>82</v>
      </c>
      <c r="F5800" s="3" t="s">
        <v>83</v>
      </c>
      <c r="G5800" s="16">
        <v>1</v>
      </c>
      <c r="H5800" s="16" t="str">
        <f>IF(Orders[[#This Row],[Quantity]]&lt;101,"Low End",IF(Orders[[#This Row],[Quantity]]&lt;301,"Mid End","High End"))</f>
        <v>Low End</v>
      </c>
      <c r="I5800" s="17">
        <v>89.98</v>
      </c>
      <c r="J5800" s="17">
        <f>Orders[[#This Row],[Unit Price]]*Orders[[#This Row],[Quantity]]</f>
        <v>89.98</v>
      </c>
      <c r="K5800" s="45">
        <f>IF(Orders[[#This Row],[currency]]="NGN",Orders[[#This Row],[Sales price]]/$T$2,Orders[[#This Row],[Sales price]]/$T$3)</f>
        <v>6.1127717391304346</v>
      </c>
      <c r="L5800" s="3" t="s">
        <v>50</v>
      </c>
      <c r="M5800" s="3" t="s">
        <v>85</v>
      </c>
      <c r="N5800" s="3" t="s">
        <v>86</v>
      </c>
      <c r="O5800" s="3" t="s">
        <v>87</v>
      </c>
      <c r="P5800" s="3" t="s">
        <v>10</v>
      </c>
      <c r="Q5800" s="3" t="s">
        <v>88</v>
      </c>
    </row>
    <row r="5801" spans="1:17" ht="15.75" customHeight="1" x14ac:dyDescent="0.45">
      <c r="A5801" s="15">
        <v>44399.35</v>
      </c>
      <c r="B5801" s="3" t="s">
        <v>696</v>
      </c>
      <c r="C5801" s="3" t="s">
        <v>45</v>
      </c>
      <c r="D5801" s="3" t="s">
        <v>81</v>
      </c>
      <c r="E5801" s="3" t="s">
        <v>116</v>
      </c>
      <c r="F5801" s="3" t="s">
        <v>64</v>
      </c>
      <c r="G5801" s="16">
        <v>1</v>
      </c>
      <c r="H5801" s="16" t="str">
        <f>IF(Orders[[#This Row],[Quantity]]&lt;101,"Low End",IF(Orders[[#This Row],[Quantity]]&lt;301,"Mid End","High End"))</f>
        <v>Low End</v>
      </c>
      <c r="I5801" s="17">
        <v>69.459999999999994</v>
      </c>
      <c r="J5801" s="17">
        <f>Orders[[#This Row],[Unit Price]]*Orders[[#This Row],[Quantity]]</f>
        <v>69.459999999999994</v>
      </c>
      <c r="K5801" s="45">
        <f>IF(Orders[[#This Row],[currency]]="NGN",Orders[[#This Row],[Sales price]]/$T$2,Orders[[#This Row],[Sales price]]/$T$3)</f>
        <v>4.7187499999999991</v>
      </c>
      <c r="L5801" s="3" t="s">
        <v>50</v>
      </c>
      <c r="M5801" s="3" t="s">
        <v>85</v>
      </c>
      <c r="N5801" s="3" t="s">
        <v>86</v>
      </c>
      <c r="O5801" s="3" t="s">
        <v>87</v>
      </c>
      <c r="P5801" s="3" t="s">
        <v>10</v>
      </c>
      <c r="Q5801" s="3" t="s">
        <v>88</v>
      </c>
    </row>
    <row r="5802" spans="1:17" ht="15.75" customHeight="1" x14ac:dyDescent="0.45">
      <c r="A5802" s="15">
        <v>44399.35</v>
      </c>
      <c r="B5802" s="3" t="s">
        <v>1964</v>
      </c>
      <c r="C5802" s="3" t="s">
        <v>45</v>
      </c>
      <c r="D5802" s="3" t="s">
        <v>81</v>
      </c>
      <c r="E5802" s="3" t="s">
        <v>82</v>
      </c>
      <c r="F5802" s="3" t="s">
        <v>83</v>
      </c>
      <c r="G5802" s="16">
        <v>1</v>
      </c>
      <c r="H5802" s="16" t="str">
        <f>IF(Orders[[#This Row],[Quantity]]&lt;101,"Low End",IF(Orders[[#This Row],[Quantity]]&lt;301,"Mid End","High End"))</f>
        <v>Low End</v>
      </c>
      <c r="I5802" s="17">
        <v>89.98</v>
      </c>
      <c r="J5802" s="17">
        <f>Orders[[#This Row],[Unit Price]]*Orders[[#This Row],[Quantity]]</f>
        <v>89.98</v>
      </c>
      <c r="K5802" s="45">
        <f>IF(Orders[[#This Row],[currency]]="NGN",Orders[[#This Row],[Sales price]]/$T$2,Orders[[#This Row],[Sales price]]/$T$3)</f>
        <v>6.1127717391304346</v>
      </c>
      <c r="L5802" s="3" t="s">
        <v>50</v>
      </c>
      <c r="M5802" s="3" t="s">
        <v>104</v>
      </c>
      <c r="N5802" s="3" t="s">
        <v>86</v>
      </c>
      <c r="O5802" s="3" t="s">
        <v>87</v>
      </c>
      <c r="P5802" s="3" t="s">
        <v>10</v>
      </c>
      <c r="Q5802" s="3" t="s">
        <v>54</v>
      </c>
    </row>
    <row r="5803" spans="1:17" ht="15.75" customHeight="1" x14ac:dyDescent="0.45">
      <c r="A5803" s="15">
        <v>44399.35</v>
      </c>
      <c r="B5803" s="3" t="s">
        <v>1964</v>
      </c>
      <c r="C5803" s="3" t="s">
        <v>45</v>
      </c>
      <c r="D5803" s="3" t="s">
        <v>81</v>
      </c>
      <c r="E5803" s="3" t="s">
        <v>283</v>
      </c>
      <c r="F5803" s="3" t="s">
        <v>48</v>
      </c>
      <c r="G5803" s="16">
        <v>1</v>
      </c>
      <c r="H5803" s="16" t="str">
        <f>IF(Orders[[#This Row],[Quantity]]&lt;101,"Low End",IF(Orders[[#This Row],[Quantity]]&lt;301,"Mid End","High End"))</f>
        <v>Low End</v>
      </c>
      <c r="I5803" s="17">
        <v>99.59</v>
      </c>
      <c r="J5803" s="17">
        <f>Orders[[#This Row],[Unit Price]]*Orders[[#This Row],[Quantity]]</f>
        <v>99.59</v>
      </c>
      <c r="K5803" s="45">
        <f>IF(Orders[[#This Row],[currency]]="NGN",Orders[[#This Row],[Sales price]]/$T$2,Orders[[#This Row],[Sales price]]/$T$3)</f>
        <v>6.765625</v>
      </c>
      <c r="L5803" s="3" t="s">
        <v>50</v>
      </c>
      <c r="M5803" s="3" t="s">
        <v>104</v>
      </c>
      <c r="N5803" s="3" t="s">
        <v>86</v>
      </c>
      <c r="O5803" s="3" t="s">
        <v>87</v>
      </c>
      <c r="P5803" s="3" t="s">
        <v>10</v>
      </c>
      <c r="Q5803" s="3" t="s">
        <v>54</v>
      </c>
    </row>
    <row r="5804" spans="1:17" ht="15.75" customHeight="1" x14ac:dyDescent="0.45">
      <c r="A5804" s="15">
        <v>44399.356249999997</v>
      </c>
      <c r="B5804" s="3" t="s">
        <v>166</v>
      </c>
      <c r="C5804" s="3" t="s">
        <v>45</v>
      </c>
      <c r="D5804" s="3" t="s">
        <v>81</v>
      </c>
      <c r="E5804" s="3" t="s">
        <v>150</v>
      </c>
      <c r="F5804" s="3" t="s">
        <v>83</v>
      </c>
      <c r="G5804" s="16">
        <v>1</v>
      </c>
      <c r="H5804" s="16" t="str">
        <f>IF(Orders[[#This Row],[Quantity]]&lt;101,"Low End",IF(Orders[[#This Row],[Quantity]]&lt;301,"Mid End","High End"))</f>
        <v>Low End</v>
      </c>
      <c r="I5804" s="17">
        <v>45.95</v>
      </c>
      <c r="J5804" s="17">
        <f>Orders[[#This Row],[Unit Price]]*Orders[[#This Row],[Quantity]]</f>
        <v>45.95</v>
      </c>
      <c r="K5804" s="45">
        <f>IF(Orders[[#This Row],[currency]]="NGN",Orders[[#This Row],[Sales price]]/$T$2,Orders[[#This Row],[Sales price]]/$T$3)</f>
        <v>3.1216032608695654</v>
      </c>
      <c r="L5804" s="3" t="s">
        <v>50</v>
      </c>
      <c r="M5804" s="3" t="s">
        <v>104</v>
      </c>
      <c r="N5804" s="3" t="s">
        <v>86</v>
      </c>
      <c r="O5804" s="3" t="s">
        <v>87</v>
      </c>
      <c r="P5804" s="3" t="s">
        <v>10</v>
      </c>
      <c r="Q5804" s="3" t="s">
        <v>54</v>
      </c>
    </row>
    <row r="5805" spans="1:17" ht="15.75" customHeight="1" x14ac:dyDescent="0.45">
      <c r="A5805" s="15">
        <v>44399.356249999997</v>
      </c>
      <c r="B5805" s="3" t="s">
        <v>166</v>
      </c>
      <c r="C5805" s="3" t="s">
        <v>45</v>
      </c>
      <c r="D5805" s="3" t="s">
        <v>81</v>
      </c>
      <c r="E5805" s="3" t="s">
        <v>105</v>
      </c>
      <c r="F5805" s="3" t="s">
        <v>83</v>
      </c>
      <c r="G5805" s="16">
        <v>4</v>
      </c>
      <c r="H5805" s="16" t="str">
        <f>IF(Orders[[#This Row],[Quantity]]&lt;101,"Low End",IF(Orders[[#This Row],[Quantity]]&lt;301,"Mid End","High End"))</f>
        <v>Low End</v>
      </c>
      <c r="I5805" s="17">
        <v>40.840000000000003</v>
      </c>
      <c r="J5805" s="17">
        <f>Orders[[#This Row],[Unit Price]]*Orders[[#This Row],[Quantity]]</f>
        <v>163.36000000000001</v>
      </c>
      <c r="K5805" s="45">
        <f>IF(Orders[[#This Row],[currency]]="NGN",Orders[[#This Row],[Sales price]]/$T$2,Orders[[#This Row],[Sales price]]/$T$3)</f>
        <v>11.097826086956522</v>
      </c>
      <c r="L5805" s="3" t="s">
        <v>50</v>
      </c>
      <c r="M5805" s="3" t="s">
        <v>104</v>
      </c>
      <c r="N5805" s="3" t="s">
        <v>86</v>
      </c>
      <c r="O5805" s="3" t="s">
        <v>87</v>
      </c>
      <c r="P5805" s="3" t="s">
        <v>10</v>
      </c>
      <c r="Q5805" s="3" t="s">
        <v>54</v>
      </c>
    </row>
    <row r="5806" spans="1:17" ht="15.75" customHeight="1" x14ac:dyDescent="0.45">
      <c r="A5806" s="15">
        <v>44399.356249999997</v>
      </c>
      <c r="B5806" s="3" t="s">
        <v>166</v>
      </c>
      <c r="C5806" s="3" t="s">
        <v>45</v>
      </c>
      <c r="D5806" s="3" t="s">
        <v>81</v>
      </c>
      <c r="E5806" s="3" t="s">
        <v>97</v>
      </c>
      <c r="F5806" s="3" t="s">
        <v>83</v>
      </c>
      <c r="G5806" s="16">
        <v>1</v>
      </c>
      <c r="H5806" s="16" t="str">
        <f>IF(Orders[[#This Row],[Quantity]]&lt;101,"Low End",IF(Orders[[#This Row],[Quantity]]&lt;301,"Mid End","High End"))</f>
        <v>Low End</v>
      </c>
      <c r="I5806" s="17">
        <v>51.2</v>
      </c>
      <c r="J5806" s="17">
        <f>Orders[[#This Row],[Unit Price]]*Orders[[#This Row],[Quantity]]</f>
        <v>51.2</v>
      </c>
      <c r="K5806" s="45">
        <f>IF(Orders[[#This Row],[currency]]="NGN",Orders[[#This Row],[Sales price]]/$T$2,Orders[[#This Row],[Sales price]]/$T$3)</f>
        <v>3.4782608695652173</v>
      </c>
      <c r="L5806" s="3" t="s">
        <v>50</v>
      </c>
      <c r="M5806" s="3" t="s">
        <v>104</v>
      </c>
      <c r="N5806" s="3" t="s">
        <v>86</v>
      </c>
      <c r="O5806" s="3" t="s">
        <v>87</v>
      </c>
      <c r="P5806" s="3" t="s">
        <v>10</v>
      </c>
      <c r="Q5806" s="3" t="s">
        <v>54</v>
      </c>
    </row>
    <row r="5807" spans="1:17" ht="15.75" customHeight="1" x14ac:dyDescent="0.45">
      <c r="A5807" s="15">
        <v>44399.361111111109</v>
      </c>
      <c r="B5807" s="3" t="s">
        <v>1965</v>
      </c>
      <c r="C5807" s="3" t="s">
        <v>45</v>
      </c>
      <c r="D5807" s="3" t="s">
        <v>92</v>
      </c>
      <c r="E5807" s="3" t="s">
        <v>107</v>
      </c>
      <c r="F5807" s="3" t="s">
        <v>83</v>
      </c>
      <c r="G5807" s="16">
        <v>2</v>
      </c>
      <c r="H5807" s="16" t="str">
        <f>IF(Orders[[#This Row],[Quantity]]&lt;101,"Low End",IF(Orders[[#This Row],[Quantity]]&lt;301,"Mid End","High End"))</f>
        <v>Low End</v>
      </c>
      <c r="I5807" s="17">
        <v>2500</v>
      </c>
      <c r="J5807" s="17">
        <f>Orders[[#This Row],[Unit Price]]*Orders[[#This Row],[Quantity]]</f>
        <v>5000</v>
      </c>
      <c r="K5807" s="45">
        <f>IF(Orders[[#This Row],[currency]]="NGN",Orders[[#This Row],[Sales price]]/$T$2,Orders[[#This Row],[Sales price]]/$T$3)</f>
        <v>12.437810945273633</v>
      </c>
      <c r="L5807" s="3" t="s">
        <v>50</v>
      </c>
      <c r="M5807" s="3" t="s">
        <v>230</v>
      </c>
      <c r="N5807" s="3" t="s">
        <v>52</v>
      </c>
      <c r="O5807" s="3" t="s">
        <v>53</v>
      </c>
      <c r="P5807" s="3" t="s">
        <v>13</v>
      </c>
      <c r="Q5807" s="3" t="s">
        <v>71</v>
      </c>
    </row>
    <row r="5808" spans="1:17" ht="15.75" customHeight="1" x14ac:dyDescent="0.45">
      <c r="A5808" s="15">
        <v>44399.365972222222</v>
      </c>
      <c r="B5808" s="3" t="s">
        <v>1950</v>
      </c>
      <c r="C5808" s="3" t="s">
        <v>45</v>
      </c>
      <c r="D5808" s="3" t="s">
        <v>589</v>
      </c>
      <c r="E5808" s="3" t="s">
        <v>1181</v>
      </c>
      <c r="F5808" s="3" t="s">
        <v>48</v>
      </c>
      <c r="G5808" s="16">
        <v>1</v>
      </c>
      <c r="H5808" s="16" t="str">
        <f>IF(Orders[[#This Row],[Quantity]]&lt;101,"Low End",IF(Orders[[#This Row],[Quantity]]&lt;301,"Mid End","High End"))</f>
        <v>Low End</v>
      </c>
      <c r="I5808" s="17">
        <v>28000</v>
      </c>
      <c r="J5808" s="17">
        <f>Orders[[#This Row],[Unit Price]]*Orders[[#This Row],[Quantity]]</f>
        <v>28000</v>
      </c>
      <c r="K5808" s="45">
        <f>IF(Orders[[#This Row],[currency]]="NGN",Orders[[#This Row],[Sales price]]/$T$2,Orders[[#This Row],[Sales price]]/$T$3)</f>
        <v>69.651741293532339</v>
      </c>
      <c r="L5808" s="3" t="s">
        <v>50</v>
      </c>
      <c r="M5808" s="3" t="s">
        <v>289</v>
      </c>
      <c r="N5808" s="3" t="s">
        <v>52</v>
      </c>
      <c r="O5808" s="3" t="s">
        <v>53</v>
      </c>
      <c r="P5808" s="3" t="s">
        <v>13</v>
      </c>
      <c r="Q5808" s="3" t="s">
        <v>54</v>
      </c>
    </row>
    <row r="5809" spans="1:17" ht="15.75" customHeight="1" x14ac:dyDescent="0.45">
      <c r="A5809" s="15">
        <v>44399.366666666669</v>
      </c>
      <c r="B5809" s="3" t="s">
        <v>1966</v>
      </c>
      <c r="C5809" s="3" t="s">
        <v>45</v>
      </c>
      <c r="D5809" s="3" t="s">
        <v>81</v>
      </c>
      <c r="E5809" s="3" t="s">
        <v>105</v>
      </c>
      <c r="F5809" s="3" t="s">
        <v>83</v>
      </c>
      <c r="G5809" s="16">
        <v>1</v>
      </c>
      <c r="H5809" s="16" t="str">
        <f>IF(Orders[[#This Row],[Quantity]]&lt;101,"Low End",IF(Orders[[#This Row],[Quantity]]&lt;301,"Mid End","High End"))</f>
        <v>Low End</v>
      </c>
      <c r="I5809" s="17">
        <v>47.47</v>
      </c>
      <c r="J5809" s="17">
        <f>Orders[[#This Row],[Unit Price]]*Orders[[#This Row],[Quantity]]</f>
        <v>47.47</v>
      </c>
      <c r="K5809" s="45">
        <f>IF(Orders[[#This Row],[currency]]="NGN",Orders[[#This Row],[Sales price]]/$T$2,Orders[[#This Row],[Sales price]]/$T$3)</f>
        <v>3.2248641304347823</v>
      </c>
      <c r="L5809" s="3" t="s">
        <v>50</v>
      </c>
      <c r="M5809" s="3" t="s">
        <v>85</v>
      </c>
      <c r="N5809" s="3" t="s">
        <v>86</v>
      </c>
      <c r="O5809" s="3" t="s">
        <v>87</v>
      </c>
      <c r="P5809" s="3" t="s">
        <v>10</v>
      </c>
      <c r="Q5809" s="3" t="s">
        <v>54</v>
      </c>
    </row>
    <row r="5810" spans="1:17" ht="15.75" customHeight="1" x14ac:dyDescent="0.45">
      <c r="A5810" s="15">
        <v>44399.366666666669</v>
      </c>
      <c r="B5810" s="3" t="s">
        <v>1966</v>
      </c>
      <c r="C5810" s="3" t="s">
        <v>45</v>
      </c>
      <c r="D5810" s="3" t="s">
        <v>81</v>
      </c>
      <c r="E5810" s="3" t="s">
        <v>180</v>
      </c>
      <c r="F5810" s="3" t="s">
        <v>48</v>
      </c>
      <c r="G5810" s="16">
        <v>1</v>
      </c>
      <c r="H5810" s="16" t="str">
        <f>IF(Orders[[#This Row],[Quantity]]&lt;101,"Low End",IF(Orders[[#This Row],[Quantity]]&lt;301,"Mid End","High End"))</f>
        <v>Low End</v>
      </c>
      <c r="I5810" s="17">
        <v>109.25</v>
      </c>
      <c r="J5810" s="17">
        <f>Orders[[#This Row],[Unit Price]]*Orders[[#This Row],[Quantity]]</f>
        <v>109.25</v>
      </c>
      <c r="K5810" s="45">
        <f>IF(Orders[[#This Row],[currency]]="NGN",Orders[[#This Row],[Sales price]]/$T$2,Orders[[#This Row],[Sales price]]/$T$3)</f>
        <v>7.421875</v>
      </c>
      <c r="L5810" s="3" t="s">
        <v>50</v>
      </c>
      <c r="M5810" s="3" t="s">
        <v>85</v>
      </c>
      <c r="N5810" s="3" t="s">
        <v>86</v>
      </c>
      <c r="O5810" s="3" t="s">
        <v>87</v>
      </c>
      <c r="P5810" s="3" t="s">
        <v>10</v>
      </c>
      <c r="Q5810" s="3" t="s">
        <v>54</v>
      </c>
    </row>
    <row r="5811" spans="1:17" ht="15.75" customHeight="1" x14ac:dyDescent="0.45">
      <c r="A5811" s="15">
        <v>44399.368750000001</v>
      </c>
      <c r="B5811" s="3" t="s">
        <v>1258</v>
      </c>
      <c r="C5811" s="3" t="s">
        <v>61</v>
      </c>
      <c r="D5811" s="3" t="s">
        <v>589</v>
      </c>
      <c r="E5811" s="3" t="s">
        <v>590</v>
      </c>
      <c r="F5811" s="3" t="s">
        <v>48</v>
      </c>
      <c r="G5811" s="16">
        <v>5</v>
      </c>
      <c r="H5811" s="16" t="str">
        <f>IF(Orders[[#This Row],[Quantity]]&lt;101,"Low End",IF(Orders[[#This Row],[Quantity]]&lt;301,"Mid End","High End"))</f>
        <v>Low End</v>
      </c>
      <c r="I5811" s="17">
        <v>8800</v>
      </c>
      <c r="J5811" s="17">
        <f>Orders[[#This Row],[Unit Price]]*Orders[[#This Row],[Quantity]]</f>
        <v>44000</v>
      </c>
      <c r="K5811" s="45">
        <f>IF(Orders[[#This Row],[currency]]="NGN",Orders[[#This Row],[Sales price]]/$T$2,Orders[[#This Row],[Sales price]]/$T$3)</f>
        <v>109.45273631840796</v>
      </c>
      <c r="L5811" s="3" t="s">
        <v>50</v>
      </c>
      <c r="M5811" s="3" t="s">
        <v>219</v>
      </c>
      <c r="N5811" s="3" t="s">
        <v>52</v>
      </c>
      <c r="O5811" s="3" t="s">
        <v>53</v>
      </c>
      <c r="P5811" s="3" t="s">
        <v>13</v>
      </c>
      <c r="Q5811" s="3" t="s">
        <v>71</v>
      </c>
    </row>
    <row r="5812" spans="1:17" ht="15.75" customHeight="1" x14ac:dyDescent="0.45">
      <c r="A5812" s="15">
        <v>44399.370138888888</v>
      </c>
      <c r="B5812" s="3" t="s">
        <v>837</v>
      </c>
      <c r="C5812" s="3" t="s">
        <v>45</v>
      </c>
      <c r="D5812" s="3" t="s">
        <v>589</v>
      </c>
      <c r="E5812" s="3" t="s">
        <v>590</v>
      </c>
      <c r="F5812" s="3" t="s">
        <v>48</v>
      </c>
      <c r="G5812" s="16">
        <v>1</v>
      </c>
      <c r="H5812" s="16" t="str">
        <f>IF(Orders[[#This Row],[Quantity]]&lt;101,"Low End",IF(Orders[[#This Row],[Quantity]]&lt;301,"Mid End","High End"))</f>
        <v>Low End</v>
      </c>
      <c r="I5812" s="17">
        <v>8800</v>
      </c>
      <c r="J5812" s="17">
        <f>Orders[[#This Row],[Unit Price]]*Orders[[#This Row],[Quantity]]</f>
        <v>8800</v>
      </c>
      <c r="K5812" s="45">
        <f>IF(Orders[[#This Row],[currency]]="NGN",Orders[[#This Row],[Sales price]]/$T$2,Orders[[#This Row],[Sales price]]/$T$3)</f>
        <v>21.890547263681594</v>
      </c>
      <c r="L5812" s="3" t="s">
        <v>50</v>
      </c>
      <c r="M5812" s="3" t="s">
        <v>1083</v>
      </c>
      <c r="N5812" s="3" t="s">
        <v>52</v>
      </c>
      <c r="O5812" s="3" t="s">
        <v>53</v>
      </c>
      <c r="P5812" s="3" t="s">
        <v>13</v>
      </c>
      <c r="Q5812" s="3" t="s">
        <v>54</v>
      </c>
    </row>
    <row r="5813" spans="1:17" ht="15.75" customHeight="1" x14ac:dyDescent="0.45">
      <c r="A5813" s="15">
        <v>44399.370138888888</v>
      </c>
      <c r="B5813" s="3" t="s">
        <v>837</v>
      </c>
      <c r="C5813" s="3" t="s">
        <v>45</v>
      </c>
      <c r="D5813" s="3" t="s">
        <v>92</v>
      </c>
      <c r="E5813" s="3" t="s">
        <v>107</v>
      </c>
      <c r="F5813" s="3" t="s">
        <v>83</v>
      </c>
      <c r="G5813" s="16">
        <v>2</v>
      </c>
      <c r="H5813" s="16" t="str">
        <f>IF(Orders[[#This Row],[Quantity]]&lt;101,"Low End",IF(Orders[[#This Row],[Quantity]]&lt;301,"Mid End","High End"))</f>
        <v>Low End</v>
      </c>
      <c r="I5813" s="17">
        <v>2500</v>
      </c>
      <c r="J5813" s="17">
        <f>Orders[[#This Row],[Unit Price]]*Orders[[#This Row],[Quantity]]</f>
        <v>5000</v>
      </c>
      <c r="K5813" s="45">
        <f>IF(Orders[[#This Row],[currency]]="NGN",Orders[[#This Row],[Sales price]]/$T$2,Orders[[#This Row],[Sales price]]/$T$3)</f>
        <v>12.437810945273633</v>
      </c>
      <c r="L5813" s="3" t="s">
        <v>50</v>
      </c>
      <c r="M5813" s="3" t="s">
        <v>1083</v>
      </c>
      <c r="N5813" s="3" t="s">
        <v>52</v>
      </c>
      <c r="O5813" s="3" t="s">
        <v>53</v>
      </c>
      <c r="P5813" s="3" t="s">
        <v>13</v>
      </c>
      <c r="Q5813" s="3" t="s">
        <v>54</v>
      </c>
    </row>
    <row r="5814" spans="1:17" ht="15.75" customHeight="1" x14ac:dyDescent="0.45">
      <c r="A5814" s="15">
        <v>44399.370138888888</v>
      </c>
      <c r="B5814" s="3" t="s">
        <v>171</v>
      </c>
      <c r="C5814" s="3" t="s">
        <v>45</v>
      </c>
      <c r="D5814" s="3" t="s">
        <v>81</v>
      </c>
      <c r="E5814" s="3" t="s">
        <v>99</v>
      </c>
      <c r="F5814" s="3" t="s">
        <v>64</v>
      </c>
      <c r="G5814" s="16">
        <v>1</v>
      </c>
      <c r="H5814" s="16" t="str">
        <f>IF(Orders[[#This Row],[Quantity]]&lt;101,"Low End",IF(Orders[[#This Row],[Quantity]]&lt;301,"Mid End","High End"))</f>
        <v>Low End</v>
      </c>
      <c r="I5814" s="17">
        <v>39.1</v>
      </c>
      <c r="J5814" s="17">
        <f>Orders[[#This Row],[Unit Price]]*Orders[[#This Row],[Quantity]]</f>
        <v>39.1</v>
      </c>
      <c r="K5814" s="45">
        <f>IF(Orders[[#This Row],[currency]]="NGN",Orders[[#This Row],[Sales price]]/$T$2,Orders[[#This Row],[Sales price]]/$T$3)</f>
        <v>2.65625</v>
      </c>
      <c r="L5814" s="3" t="s">
        <v>50</v>
      </c>
      <c r="M5814" s="3" t="s">
        <v>85</v>
      </c>
      <c r="N5814" s="3" t="s">
        <v>86</v>
      </c>
      <c r="O5814" s="3" t="s">
        <v>87</v>
      </c>
      <c r="P5814" s="3" t="s">
        <v>10</v>
      </c>
      <c r="Q5814" s="3" t="s">
        <v>88</v>
      </c>
    </row>
    <row r="5815" spans="1:17" ht="15.75" customHeight="1" x14ac:dyDescent="0.45">
      <c r="A5815" s="15">
        <v>44399.370138888888</v>
      </c>
      <c r="B5815" s="3" t="s">
        <v>171</v>
      </c>
      <c r="C5815" s="3" t="s">
        <v>45</v>
      </c>
      <c r="D5815" s="3" t="s">
        <v>81</v>
      </c>
      <c r="E5815" s="3" t="s">
        <v>110</v>
      </c>
      <c r="F5815" s="3" t="s">
        <v>78</v>
      </c>
      <c r="G5815" s="16">
        <v>1</v>
      </c>
      <c r="H5815" s="16" t="str">
        <f>IF(Orders[[#This Row],[Quantity]]&lt;101,"Low End",IF(Orders[[#This Row],[Quantity]]&lt;301,"Mid End","High End"))</f>
        <v>Low End</v>
      </c>
      <c r="I5815" s="17">
        <v>148.9</v>
      </c>
      <c r="J5815" s="17">
        <f>Orders[[#This Row],[Unit Price]]*Orders[[#This Row],[Quantity]]</f>
        <v>148.9</v>
      </c>
      <c r="K5815" s="45">
        <f>IF(Orders[[#This Row],[currency]]="NGN",Orders[[#This Row],[Sales price]]/$T$2,Orders[[#This Row],[Sales price]]/$T$3)</f>
        <v>10.115489130434783</v>
      </c>
      <c r="L5815" s="3" t="s">
        <v>50</v>
      </c>
      <c r="M5815" s="3" t="s">
        <v>85</v>
      </c>
      <c r="N5815" s="3" t="s">
        <v>86</v>
      </c>
      <c r="O5815" s="3" t="s">
        <v>87</v>
      </c>
      <c r="P5815" s="3" t="s">
        <v>10</v>
      </c>
      <c r="Q5815" s="3" t="s">
        <v>88</v>
      </c>
    </row>
    <row r="5816" spans="1:17" ht="15.75" customHeight="1" x14ac:dyDescent="0.45">
      <c r="A5816" s="15">
        <v>44399.370138888888</v>
      </c>
      <c r="B5816" s="3" t="s">
        <v>171</v>
      </c>
      <c r="C5816" s="3" t="s">
        <v>45</v>
      </c>
      <c r="D5816" s="3" t="s">
        <v>81</v>
      </c>
      <c r="E5816" s="3" t="s">
        <v>117</v>
      </c>
      <c r="F5816" s="3" t="s">
        <v>64</v>
      </c>
      <c r="G5816" s="16">
        <v>1</v>
      </c>
      <c r="H5816" s="16" t="str">
        <f>IF(Orders[[#This Row],[Quantity]]&lt;101,"Low End",IF(Orders[[#This Row],[Quantity]]&lt;301,"Mid End","High End"))</f>
        <v>Low End</v>
      </c>
      <c r="I5816" s="17">
        <v>60.26</v>
      </c>
      <c r="J5816" s="17">
        <f>Orders[[#This Row],[Unit Price]]*Orders[[#This Row],[Quantity]]</f>
        <v>60.26</v>
      </c>
      <c r="K5816" s="45">
        <f>IF(Orders[[#This Row],[currency]]="NGN",Orders[[#This Row],[Sales price]]/$T$2,Orders[[#This Row],[Sales price]]/$T$3)</f>
        <v>4.09375</v>
      </c>
      <c r="L5816" s="3" t="s">
        <v>50</v>
      </c>
      <c r="M5816" s="3" t="s">
        <v>85</v>
      </c>
      <c r="N5816" s="3" t="s">
        <v>86</v>
      </c>
      <c r="O5816" s="3" t="s">
        <v>87</v>
      </c>
      <c r="P5816" s="3" t="s">
        <v>10</v>
      </c>
      <c r="Q5816" s="3" t="s">
        <v>88</v>
      </c>
    </row>
    <row r="5817" spans="1:17" ht="15.75" customHeight="1" x14ac:dyDescent="0.45">
      <c r="A5817" s="15">
        <v>44399.374305555553</v>
      </c>
      <c r="B5817" s="3" t="s">
        <v>645</v>
      </c>
      <c r="C5817" s="3" t="s">
        <v>61</v>
      </c>
      <c r="D5817" s="3" t="s">
        <v>589</v>
      </c>
      <c r="E5817" s="3" t="s">
        <v>590</v>
      </c>
      <c r="F5817" s="3" t="s">
        <v>48</v>
      </c>
      <c r="G5817" s="16">
        <v>3</v>
      </c>
      <c r="H5817" s="16" t="str">
        <f>IF(Orders[[#This Row],[Quantity]]&lt;101,"Low End",IF(Orders[[#This Row],[Quantity]]&lt;301,"Mid End","High End"))</f>
        <v>Low End</v>
      </c>
      <c r="I5817" s="17">
        <v>20500</v>
      </c>
      <c r="J5817" s="17">
        <f>Orders[[#This Row],[Unit Price]]*Orders[[#This Row],[Quantity]]</f>
        <v>61500</v>
      </c>
      <c r="K5817" s="45">
        <f>IF(Orders[[#This Row],[currency]]="NGN",Orders[[#This Row],[Sales price]]/$T$2,Orders[[#This Row],[Sales price]]/$T$3)</f>
        <v>152.98507462686567</v>
      </c>
      <c r="L5817" s="3" t="s">
        <v>50</v>
      </c>
      <c r="M5817" s="3" t="s">
        <v>128</v>
      </c>
      <c r="N5817" s="3" t="s">
        <v>129</v>
      </c>
      <c r="O5817" s="3" t="s">
        <v>53</v>
      </c>
      <c r="P5817" s="3" t="s">
        <v>13</v>
      </c>
      <c r="Q5817" s="3" t="s">
        <v>71</v>
      </c>
    </row>
    <row r="5818" spans="1:17" ht="15.75" customHeight="1" x14ac:dyDescent="0.45">
      <c r="A5818" s="15">
        <v>44399.374305555553</v>
      </c>
      <c r="B5818" s="3" t="s">
        <v>1675</v>
      </c>
      <c r="C5818" s="3" t="s">
        <v>45</v>
      </c>
      <c r="D5818" s="3" t="s">
        <v>81</v>
      </c>
      <c r="E5818" s="3" t="s">
        <v>150</v>
      </c>
      <c r="F5818" s="3" t="s">
        <v>83</v>
      </c>
      <c r="G5818" s="16">
        <v>5</v>
      </c>
      <c r="H5818" s="16" t="str">
        <f>IF(Orders[[#This Row],[Quantity]]&lt;101,"Low End",IF(Orders[[#This Row],[Quantity]]&lt;301,"Mid End","High End"))</f>
        <v>Low End</v>
      </c>
      <c r="I5818" s="17">
        <v>24.99</v>
      </c>
      <c r="J5818" s="17">
        <f>Orders[[#This Row],[Unit Price]]*Orders[[#This Row],[Quantity]]</f>
        <v>124.94999999999999</v>
      </c>
      <c r="K5818" s="45">
        <f>IF(Orders[[#This Row],[currency]]="NGN",Orders[[#This Row],[Sales price]]/$T$2,Orders[[#This Row],[Sales price]]/$T$3)</f>
        <v>8.4884510869565197</v>
      </c>
      <c r="L5818" s="3" t="s">
        <v>58</v>
      </c>
      <c r="M5818" s="3" t="s">
        <v>96</v>
      </c>
      <c r="N5818" s="3" t="s">
        <v>86</v>
      </c>
      <c r="O5818" s="3" t="s">
        <v>87</v>
      </c>
      <c r="P5818" s="3" t="s">
        <v>10</v>
      </c>
      <c r="Q5818" s="3" t="s">
        <v>88</v>
      </c>
    </row>
    <row r="5819" spans="1:17" ht="15.75" customHeight="1" x14ac:dyDescent="0.45">
      <c r="A5819" s="15">
        <v>44399.376388888886</v>
      </c>
      <c r="B5819" s="3" t="s">
        <v>1967</v>
      </c>
      <c r="C5819" s="3" t="s">
        <v>61</v>
      </c>
      <c r="D5819" s="3" t="s">
        <v>81</v>
      </c>
      <c r="E5819" s="3" t="s">
        <v>158</v>
      </c>
      <c r="F5819" s="3" t="s">
        <v>64</v>
      </c>
      <c r="G5819" s="16">
        <v>1</v>
      </c>
      <c r="H5819" s="16" t="str">
        <f>IF(Orders[[#This Row],[Quantity]]&lt;101,"Low End",IF(Orders[[#This Row],[Quantity]]&lt;301,"Mid End","High End"))</f>
        <v>Low End</v>
      </c>
      <c r="I5819" s="17">
        <v>60.26</v>
      </c>
      <c r="J5819" s="17">
        <f>Orders[[#This Row],[Unit Price]]*Orders[[#This Row],[Quantity]]</f>
        <v>60.26</v>
      </c>
      <c r="K5819" s="45">
        <f>IF(Orders[[#This Row],[currency]]="NGN",Orders[[#This Row],[Sales price]]/$T$2,Orders[[#This Row],[Sales price]]/$T$3)</f>
        <v>4.09375</v>
      </c>
      <c r="L5819" s="3" t="s">
        <v>50</v>
      </c>
      <c r="M5819" s="3" t="s">
        <v>85</v>
      </c>
      <c r="N5819" s="3" t="s">
        <v>86</v>
      </c>
      <c r="O5819" s="3" t="s">
        <v>87</v>
      </c>
      <c r="P5819" s="3" t="s">
        <v>10</v>
      </c>
      <c r="Q5819" s="3" t="s">
        <v>54</v>
      </c>
    </row>
    <row r="5820" spans="1:17" ht="15.75" customHeight="1" x14ac:dyDescent="0.45">
      <c r="A5820" s="15">
        <v>44399.376388888886</v>
      </c>
      <c r="B5820" s="3" t="s">
        <v>1967</v>
      </c>
      <c r="C5820" s="3" t="s">
        <v>61</v>
      </c>
      <c r="D5820" s="3" t="s">
        <v>81</v>
      </c>
      <c r="E5820" s="3" t="s">
        <v>117</v>
      </c>
      <c r="F5820" s="3" t="s">
        <v>64</v>
      </c>
      <c r="G5820" s="16">
        <v>1</v>
      </c>
      <c r="H5820" s="16" t="str">
        <f>IF(Orders[[#This Row],[Quantity]]&lt;101,"Low End",IF(Orders[[#This Row],[Quantity]]&lt;301,"Mid End","High End"))</f>
        <v>Low End</v>
      </c>
      <c r="I5820" s="17">
        <v>60.26</v>
      </c>
      <c r="J5820" s="17">
        <f>Orders[[#This Row],[Unit Price]]*Orders[[#This Row],[Quantity]]</f>
        <v>60.26</v>
      </c>
      <c r="K5820" s="45">
        <f>IF(Orders[[#This Row],[currency]]="NGN",Orders[[#This Row],[Sales price]]/$T$2,Orders[[#This Row],[Sales price]]/$T$3)</f>
        <v>4.09375</v>
      </c>
      <c r="L5820" s="3" t="s">
        <v>50</v>
      </c>
      <c r="M5820" s="3" t="s">
        <v>85</v>
      </c>
      <c r="N5820" s="3" t="s">
        <v>86</v>
      </c>
      <c r="O5820" s="3" t="s">
        <v>87</v>
      </c>
      <c r="P5820" s="3" t="s">
        <v>10</v>
      </c>
      <c r="Q5820" s="3" t="s">
        <v>54</v>
      </c>
    </row>
    <row r="5821" spans="1:17" ht="15.75" customHeight="1" x14ac:dyDescent="0.45">
      <c r="A5821" s="15">
        <v>44399.376388888886</v>
      </c>
      <c r="B5821" s="3" t="s">
        <v>1967</v>
      </c>
      <c r="C5821" s="3" t="s">
        <v>61</v>
      </c>
      <c r="D5821" s="3" t="s">
        <v>81</v>
      </c>
      <c r="E5821" s="3" t="s">
        <v>158</v>
      </c>
      <c r="F5821" s="3" t="s">
        <v>64</v>
      </c>
      <c r="G5821" s="16">
        <v>1</v>
      </c>
      <c r="H5821" s="16" t="str">
        <f>IF(Orders[[#This Row],[Quantity]]&lt;101,"Low End",IF(Orders[[#This Row],[Quantity]]&lt;301,"Mid End","High End"))</f>
        <v>Low End</v>
      </c>
      <c r="I5821" s="17">
        <v>60.26</v>
      </c>
      <c r="J5821" s="17">
        <f>Orders[[#This Row],[Unit Price]]*Orders[[#This Row],[Quantity]]</f>
        <v>60.26</v>
      </c>
      <c r="K5821" s="45">
        <f>IF(Orders[[#This Row],[currency]]="NGN",Orders[[#This Row],[Sales price]]/$T$2,Orders[[#This Row],[Sales price]]/$T$3)</f>
        <v>4.09375</v>
      </c>
      <c r="L5821" s="3" t="s">
        <v>50</v>
      </c>
      <c r="M5821" s="3" t="s">
        <v>85</v>
      </c>
      <c r="N5821" s="3" t="s">
        <v>86</v>
      </c>
      <c r="O5821" s="3" t="s">
        <v>87</v>
      </c>
      <c r="P5821" s="3" t="s">
        <v>10</v>
      </c>
      <c r="Q5821" s="3" t="s">
        <v>54</v>
      </c>
    </row>
    <row r="5822" spans="1:17" ht="15.75" customHeight="1" x14ac:dyDescent="0.45">
      <c r="A5822" s="15">
        <v>44399.376388888886</v>
      </c>
      <c r="B5822" s="3" t="s">
        <v>1967</v>
      </c>
      <c r="C5822" s="3" t="s">
        <v>61</v>
      </c>
      <c r="D5822" s="3" t="s">
        <v>81</v>
      </c>
      <c r="E5822" s="3" t="s">
        <v>105</v>
      </c>
      <c r="F5822" s="3" t="s">
        <v>83</v>
      </c>
      <c r="G5822" s="16">
        <v>5</v>
      </c>
      <c r="H5822" s="16" t="str">
        <f>IF(Orders[[#This Row],[Quantity]]&lt;101,"Low End",IF(Orders[[#This Row],[Quantity]]&lt;301,"Mid End","High End"))</f>
        <v>Low End</v>
      </c>
      <c r="I5822" s="17">
        <v>40.840000000000003</v>
      </c>
      <c r="J5822" s="17">
        <f>Orders[[#This Row],[Unit Price]]*Orders[[#This Row],[Quantity]]</f>
        <v>204.20000000000002</v>
      </c>
      <c r="K5822" s="45">
        <f>IF(Orders[[#This Row],[currency]]="NGN",Orders[[#This Row],[Sales price]]/$T$2,Orders[[#This Row],[Sales price]]/$T$3)</f>
        <v>13.872282608695652</v>
      </c>
      <c r="L5822" s="3" t="s">
        <v>50</v>
      </c>
      <c r="M5822" s="3" t="s">
        <v>85</v>
      </c>
      <c r="N5822" s="3" t="s">
        <v>86</v>
      </c>
      <c r="O5822" s="3" t="s">
        <v>87</v>
      </c>
      <c r="P5822" s="3" t="s">
        <v>10</v>
      </c>
      <c r="Q5822" s="3" t="s">
        <v>54</v>
      </c>
    </row>
    <row r="5823" spans="1:17" ht="15.75" customHeight="1" x14ac:dyDescent="0.45">
      <c r="A5823" s="15">
        <v>44399.376388888886</v>
      </c>
      <c r="B5823" s="3" t="s">
        <v>1967</v>
      </c>
      <c r="C5823" s="3" t="s">
        <v>61</v>
      </c>
      <c r="D5823" s="3" t="s">
        <v>81</v>
      </c>
      <c r="E5823" s="3" t="s">
        <v>97</v>
      </c>
      <c r="F5823" s="3" t="s">
        <v>83</v>
      </c>
      <c r="G5823" s="16">
        <v>2</v>
      </c>
      <c r="H5823" s="16" t="str">
        <f>IF(Orders[[#This Row],[Quantity]]&lt;101,"Low End",IF(Orders[[#This Row],[Quantity]]&lt;301,"Mid End","High End"))</f>
        <v>Low End</v>
      </c>
      <c r="I5823" s="17">
        <v>51.2</v>
      </c>
      <c r="J5823" s="17">
        <f>Orders[[#This Row],[Unit Price]]*Orders[[#This Row],[Quantity]]</f>
        <v>102.4</v>
      </c>
      <c r="K5823" s="45">
        <f>IF(Orders[[#This Row],[currency]]="NGN",Orders[[#This Row],[Sales price]]/$T$2,Orders[[#This Row],[Sales price]]/$T$3)</f>
        <v>6.9565217391304346</v>
      </c>
      <c r="L5823" s="3" t="s">
        <v>50</v>
      </c>
      <c r="M5823" s="3" t="s">
        <v>85</v>
      </c>
      <c r="N5823" s="3" t="s">
        <v>86</v>
      </c>
      <c r="O5823" s="3" t="s">
        <v>87</v>
      </c>
      <c r="P5823" s="3" t="s">
        <v>10</v>
      </c>
      <c r="Q5823" s="3" t="s">
        <v>54</v>
      </c>
    </row>
    <row r="5824" spans="1:17" ht="15.75" customHeight="1" x14ac:dyDescent="0.45">
      <c r="A5824" s="15">
        <v>44399.378472222219</v>
      </c>
      <c r="B5824" s="3" t="s">
        <v>151</v>
      </c>
      <c r="C5824" s="3" t="s">
        <v>45</v>
      </c>
      <c r="D5824" s="3" t="s">
        <v>81</v>
      </c>
      <c r="E5824" s="3" t="s">
        <v>99</v>
      </c>
      <c r="F5824" s="3" t="s">
        <v>64</v>
      </c>
      <c r="G5824" s="16">
        <v>1</v>
      </c>
      <c r="H5824" s="16" t="str">
        <f>IF(Orders[[#This Row],[Quantity]]&lt;101,"Low End",IF(Orders[[#This Row],[Quantity]]&lt;301,"Mid End","High End"))</f>
        <v>Low End</v>
      </c>
      <c r="I5824" s="17">
        <v>39.1</v>
      </c>
      <c r="J5824" s="17">
        <f>Orders[[#This Row],[Unit Price]]*Orders[[#This Row],[Quantity]]</f>
        <v>39.1</v>
      </c>
      <c r="K5824" s="45">
        <f>IF(Orders[[#This Row],[currency]]="NGN",Orders[[#This Row],[Sales price]]/$T$2,Orders[[#This Row],[Sales price]]/$T$3)</f>
        <v>2.65625</v>
      </c>
      <c r="L5824" s="3" t="s">
        <v>50</v>
      </c>
      <c r="M5824" s="3" t="s">
        <v>85</v>
      </c>
      <c r="N5824" s="3" t="s">
        <v>86</v>
      </c>
      <c r="O5824" s="3" t="s">
        <v>87</v>
      </c>
      <c r="P5824" s="3" t="s">
        <v>10</v>
      </c>
      <c r="Q5824" s="3" t="s">
        <v>88</v>
      </c>
    </row>
    <row r="5825" spans="1:17" ht="15.75" customHeight="1" x14ac:dyDescent="0.45">
      <c r="A5825" s="15">
        <v>44399.378472222219</v>
      </c>
      <c r="B5825" s="3" t="s">
        <v>151</v>
      </c>
      <c r="C5825" s="3" t="s">
        <v>45</v>
      </c>
      <c r="D5825" s="3" t="s">
        <v>81</v>
      </c>
      <c r="E5825" s="3" t="s">
        <v>99</v>
      </c>
      <c r="F5825" s="3" t="s">
        <v>64</v>
      </c>
      <c r="G5825" s="16">
        <v>2</v>
      </c>
      <c r="H5825" s="16" t="str">
        <f>IF(Orders[[#This Row],[Quantity]]&lt;101,"Low End",IF(Orders[[#This Row],[Quantity]]&lt;301,"Mid End","High End"))</f>
        <v>Low End</v>
      </c>
      <c r="I5825" s="17">
        <v>39.1</v>
      </c>
      <c r="J5825" s="17">
        <f>Orders[[#This Row],[Unit Price]]*Orders[[#This Row],[Quantity]]</f>
        <v>78.2</v>
      </c>
      <c r="K5825" s="45">
        <f>IF(Orders[[#This Row],[currency]]="NGN",Orders[[#This Row],[Sales price]]/$T$2,Orders[[#This Row],[Sales price]]/$T$3)</f>
        <v>5.3125</v>
      </c>
      <c r="L5825" s="3" t="s">
        <v>50</v>
      </c>
      <c r="M5825" s="3" t="s">
        <v>85</v>
      </c>
      <c r="N5825" s="3" t="s">
        <v>86</v>
      </c>
      <c r="O5825" s="3" t="s">
        <v>87</v>
      </c>
      <c r="P5825" s="3" t="s">
        <v>10</v>
      </c>
      <c r="Q5825" s="3" t="s">
        <v>88</v>
      </c>
    </row>
    <row r="5826" spans="1:17" ht="15.75" customHeight="1" x14ac:dyDescent="0.45">
      <c r="A5826" s="15">
        <v>44399.378472222219</v>
      </c>
      <c r="B5826" s="3" t="s">
        <v>151</v>
      </c>
      <c r="C5826" s="3" t="s">
        <v>45</v>
      </c>
      <c r="D5826" s="3" t="s">
        <v>81</v>
      </c>
      <c r="E5826" s="3" t="s">
        <v>99</v>
      </c>
      <c r="F5826" s="3" t="s">
        <v>64</v>
      </c>
      <c r="G5826" s="16">
        <v>1</v>
      </c>
      <c r="H5826" s="16" t="str">
        <f>IF(Orders[[#This Row],[Quantity]]&lt;101,"Low End",IF(Orders[[#This Row],[Quantity]]&lt;301,"Mid End","High End"))</f>
        <v>Low End</v>
      </c>
      <c r="I5826" s="17">
        <v>39.1</v>
      </c>
      <c r="J5826" s="17">
        <f>Orders[[#This Row],[Unit Price]]*Orders[[#This Row],[Quantity]]</f>
        <v>39.1</v>
      </c>
      <c r="K5826" s="45">
        <f>IF(Orders[[#This Row],[currency]]="NGN",Orders[[#This Row],[Sales price]]/$T$2,Orders[[#This Row],[Sales price]]/$T$3)</f>
        <v>2.65625</v>
      </c>
      <c r="L5826" s="3" t="s">
        <v>50</v>
      </c>
      <c r="M5826" s="3" t="s">
        <v>85</v>
      </c>
      <c r="N5826" s="3" t="s">
        <v>86</v>
      </c>
      <c r="O5826" s="3" t="s">
        <v>87</v>
      </c>
      <c r="P5826" s="3" t="s">
        <v>10</v>
      </c>
      <c r="Q5826" s="3" t="s">
        <v>88</v>
      </c>
    </row>
    <row r="5827" spans="1:17" ht="15.75" customHeight="1" x14ac:dyDescent="0.45">
      <c r="A5827" s="15">
        <v>44399.381249999999</v>
      </c>
      <c r="B5827" s="3" t="s">
        <v>630</v>
      </c>
      <c r="C5827" s="3" t="s">
        <v>67</v>
      </c>
      <c r="D5827" s="3" t="s">
        <v>589</v>
      </c>
      <c r="E5827" s="3" t="s">
        <v>590</v>
      </c>
      <c r="F5827" s="3" t="s">
        <v>48</v>
      </c>
      <c r="G5827" s="16">
        <v>5</v>
      </c>
      <c r="H5827" s="16" t="str">
        <f>IF(Orders[[#This Row],[Quantity]]&lt;101,"Low End",IF(Orders[[#This Row],[Quantity]]&lt;301,"Mid End","High End"))</f>
        <v>Low End</v>
      </c>
      <c r="I5827" s="17">
        <v>8800</v>
      </c>
      <c r="J5827" s="17">
        <f>Orders[[#This Row],[Unit Price]]*Orders[[#This Row],[Quantity]]</f>
        <v>44000</v>
      </c>
      <c r="K5827" s="45">
        <f>IF(Orders[[#This Row],[currency]]="NGN",Orders[[#This Row],[Sales price]]/$T$2,Orders[[#This Row],[Sales price]]/$T$3)</f>
        <v>109.45273631840796</v>
      </c>
      <c r="L5827" s="3" t="s">
        <v>50</v>
      </c>
      <c r="M5827" s="3" t="s">
        <v>230</v>
      </c>
      <c r="N5827" s="3" t="s">
        <v>52</v>
      </c>
      <c r="O5827" s="3" t="s">
        <v>53</v>
      </c>
      <c r="P5827" s="3" t="s">
        <v>13</v>
      </c>
      <c r="Q5827" s="3" t="s">
        <v>71</v>
      </c>
    </row>
    <row r="5828" spans="1:17" ht="15.75" customHeight="1" x14ac:dyDescent="0.45">
      <c r="A5828" s="15">
        <v>44399.382638888892</v>
      </c>
      <c r="B5828" s="3" t="s">
        <v>1968</v>
      </c>
      <c r="C5828" s="3" t="s">
        <v>45</v>
      </c>
      <c r="D5828" s="3" t="s">
        <v>81</v>
      </c>
      <c r="E5828" s="3" t="s">
        <v>105</v>
      </c>
      <c r="F5828" s="3" t="s">
        <v>83</v>
      </c>
      <c r="G5828" s="16">
        <v>1</v>
      </c>
      <c r="H5828" s="16" t="str">
        <f>IF(Orders[[#This Row],[Quantity]]&lt;101,"Low End",IF(Orders[[#This Row],[Quantity]]&lt;301,"Mid End","High End"))</f>
        <v>Low End</v>
      </c>
      <c r="I5828" s="17">
        <v>40.229999999999997</v>
      </c>
      <c r="J5828" s="17">
        <f>Orders[[#This Row],[Unit Price]]*Orders[[#This Row],[Quantity]]</f>
        <v>40.229999999999997</v>
      </c>
      <c r="K5828" s="45">
        <f>IF(Orders[[#This Row],[currency]]="NGN",Orders[[#This Row],[Sales price]]/$T$2,Orders[[#This Row],[Sales price]]/$T$3)</f>
        <v>2.7330163043478257</v>
      </c>
      <c r="L5828" s="3" t="s">
        <v>50</v>
      </c>
      <c r="M5828" s="3" t="s">
        <v>85</v>
      </c>
      <c r="N5828" s="3" t="s">
        <v>86</v>
      </c>
      <c r="O5828" s="3" t="s">
        <v>87</v>
      </c>
      <c r="P5828" s="3" t="s">
        <v>10</v>
      </c>
      <c r="Q5828" s="3" t="s">
        <v>88</v>
      </c>
    </row>
    <row r="5829" spans="1:17" ht="15.75" customHeight="1" x14ac:dyDescent="0.45">
      <c r="A5829" s="15">
        <v>44399.382638888892</v>
      </c>
      <c r="B5829" s="3" t="s">
        <v>1968</v>
      </c>
      <c r="C5829" s="3" t="s">
        <v>45</v>
      </c>
      <c r="D5829" s="3" t="s">
        <v>81</v>
      </c>
      <c r="E5829" s="3" t="s">
        <v>158</v>
      </c>
      <c r="F5829" s="3" t="s">
        <v>64</v>
      </c>
      <c r="G5829" s="16">
        <v>1</v>
      </c>
      <c r="H5829" s="16" t="str">
        <f>IF(Orders[[#This Row],[Quantity]]&lt;101,"Low End",IF(Orders[[#This Row],[Quantity]]&lt;301,"Mid End","High End"))</f>
        <v>Low End</v>
      </c>
      <c r="I5829" s="17">
        <v>60.26</v>
      </c>
      <c r="J5829" s="17">
        <f>Orders[[#This Row],[Unit Price]]*Orders[[#This Row],[Quantity]]</f>
        <v>60.26</v>
      </c>
      <c r="K5829" s="45">
        <f>IF(Orders[[#This Row],[currency]]="NGN",Orders[[#This Row],[Sales price]]/$T$2,Orders[[#This Row],[Sales price]]/$T$3)</f>
        <v>4.09375</v>
      </c>
      <c r="L5829" s="3" t="s">
        <v>50</v>
      </c>
      <c r="M5829" s="3" t="s">
        <v>85</v>
      </c>
      <c r="N5829" s="3" t="s">
        <v>86</v>
      </c>
      <c r="O5829" s="3" t="s">
        <v>87</v>
      </c>
      <c r="P5829" s="3" t="s">
        <v>10</v>
      </c>
      <c r="Q5829" s="3" t="s">
        <v>88</v>
      </c>
    </row>
    <row r="5830" spans="1:17" ht="15.75" customHeight="1" x14ac:dyDescent="0.45">
      <c r="A5830" s="15">
        <v>44399.382638888892</v>
      </c>
      <c r="B5830" s="3" t="s">
        <v>1968</v>
      </c>
      <c r="C5830" s="3" t="s">
        <v>45</v>
      </c>
      <c r="D5830" s="3" t="s">
        <v>81</v>
      </c>
      <c r="E5830" s="3" t="s">
        <v>150</v>
      </c>
      <c r="F5830" s="3" t="s">
        <v>83</v>
      </c>
      <c r="G5830" s="16">
        <v>1</v>
      </c>
      <c r="H5830" s="16" t="str">
        <f>IF(Orders[[#This Row],[Quantity]]&lt;101,"Low End",IF(Orders[[#This Row],[Quantity]]&lt;301,"Mid End","High End"))</f>
        <v>Low End</v>
      </c>
      <c r="I5830" s="17">
        <v>45.95</v>
      </c>
      <c r="J5830" s="17">
        <f>Orders[[#This Row],[Unit Price]]*Orders[[#This Row],[Quantity]]</f>
        <v>45.95</v>
      </c>
      <c r="K5830" s="45">
        <f>IF(Orders[[#This Row],[currency]]="NGN",Orders[[#This Row],[Sales price]]/$T$2,Orders[[#This Row],[Sales price]]/$T$3)</f>
        <v>3.1216032608695654</v>
      </c>
      <c r="L5830" s="3" t="s">
        <v>50</v>
      </c>
      <c r="M5830" s="3" t="s">
        <v>85</v>
      </c>
      <c r="N5830" s="3" t="s">
        <v>86</v>
      </c>
      <c r="O5830" s="3" t="s">
        <v>87</v>
      </c>
      <c r="P5830" s="3" t="s">
        <v>10</v>
      </c>
      <c r="Q5830" s="3" t="s">
        <v>88</v>
      </c>
    </row>
    <row r="5831" spans="1:17" ht="15.75" customHeight="1" x14ac:dyDescent="0.45">
      <c r="A5831" s="15">
        <v>44399.382638888892</v>
      </c>
      <c r="B5831" s="3" t="s">
        <v>1968</v>
      </c>
      <c r="C5831" s="3" t="s">
        <v>45</v>
      </c>
      <c r="D5831" s="3" t="s">
        <v>81</v>
      </c>
      <c r="E5831" s="3" t="s">
        <v>82</v>
      </c>
      <c r="F5831" s="3" t="s">
        <v>83</v>
      </c>
      <c r="G5831" s="16">
        <v>1</v>
      </c>
      <c r="H5831" s="16" t="str">
        <f>IF(Orders[[#This Row],[Quantity]]&lt;101,"Low End",IF(Orders[[#This Row],[Quantity]]&lt;301,"Mid End","High End"))</f>
        <v>Low End</v>
      </c>
      <c r="I5831" s="17">
        <v>89.98</v>
      </c>
      <c r="J5831" s="17">
        <f>Orders[[#This Row],[Unit Price]]*Orders[[#This Row],[Quantity]]</f>
        <v>89.98</v>
      </c>
      <c r="K5831" s="45">
        <f>IF(Orders[[#This Row],[currency]]="NGN",Orders[[#This Row],[Sales price]]/$T$2,Orders[[#This Row],[Sales price]]/$T$3)</f>
        <v>6.1127717391304346</v>
      </c>
      <c r="L5831" s="3" t="s">
        <v>50</v>
      </c>
      <c r="M5831" s="3" t="s">
        <v>85</v>
      </c>
      <c r="N5831" s="3" t="s">
        <v>86</v>
      </c>
      <c r="O5831" s="3" t="s">
        <v>87</v>
      </c>
      <c r="P5831" s="3" t="s">
        <v>10</v>
      </c>
      <c r="Q5831" s="3" t="s">
        <v>88</v>
      </c>
    </row>
    <row r="5832" spans="1:17" ht="15.75" customHeight="1" x14ac:dyDescent="0.45">
      <c r="A5832" s="15">
        <v>44399.384027777778</v>
      </c>
      <c r="B5832" s="3" t="s">
        <v>1969</v>
      </c>
      <c r="C5832" s="3" t="s">
        <v>67</v>
      </c>
      <c r="D5832" s="3" t="s">
        <v>81</v>
      </c>
      <c r="E5832" s="3" t="s">
        <v>105</v>
      </c>
      <c r="F5832" s="3" t="s">
        <v>83</v>
      </c>
      <c r="G5832" s="16">
        <v>1</v>
      </c>
      <c r="H5832" s="16" t="str">
        <f>IF(Orders[[#This Row],[Quantity]]&lt;101,"Low End",IF(Orders[[#This Row],[Quantity]]&lt;301,"Mid End","High End"))</f>
        <v>Low End</v>
      </c>
      <c r="I5832" s="17">
        <v>47.47</v>
      </c>
      <c r="J5832" s="17">
        <f>Orders[[#This Row],[Unit Price]]*Orders[[#This Row],[Quantity]]</f>
        <v>47.47</v>
      </c>
      <c r="K5832" s="45">
        <f>IF(Orders[[#This Row],[currency]]="NGN",Orders[[#This Row],[Sales price]]/$T$2,Orders[[#This Row],[Sales price]]/$T$3)</f>
        <v>3.2248641304347823</v>
      </c>
      <c r="L5832" s="3" t="s">
        <v>58</v>
      </c>
      <c r="M5832" s="3" t="s">
        <v>85</v>
      </c>
      <c r="N5832" s="3" t="s">
        <v>86</v>
      </c>
      <c r="O5832" s="3" t="s">
        <v>87</v>
      </c>
      <c r="P5832" s="3" t="s">
        <v>10</v>
      </c>
      <c r="Q5832" s="3" t="s">
        <v>54</v>
      </c>
    </row>
    <row r="5833" spans="1:17" ht="15.75" customHeight="1" x14ac:dyDescent="0.45">
      <c r="A5833" s="15">
        <v>44399.384027777778</v>
      </c>
      <c r="B5833" s="3" t="s">
        <v>1969</v>
      </c>
      <c r="C5833" s="3" t="s">
        <v>67</v>
      </c>
      <c r="D5833" s="3" t="s">
        <v>81</v>
      </c>
      <c r="E5833" s="3" t="s">
        <v>97</v>
      </c>
      <c r="F5833" s="3" t="s">
        <v>83</v>
      </c>
      <c r="G5833" s="16">
        <v>6</v>
      </c>
      <c r="H5833" s="16" t="str">
        <f>IF(Orders[[#This Row],[Quantity]]&lt;101,"Low End",IF(Orders[[#This Row],[Quantity]]&lt;301,"Mid End","High End"))</f>
        <v>Low End</v>
      </c>
      <c r="I5833" s="17">
        <v>27.46</v>
      </c>
      <c r="J5833" s="17">
        <f>Orders[[#This Row],[Unit Price]]*Orders[[#This Row],[Quantity]]</f>
        <v>164.76</v>
      </c>
      <c r="K5833" s="45">
        <f>IF(Orders[[#This Row],[currency]]="NGN",Orders[[#This Row],[Sales price]]/$T$2,Orders[[#This Row],[Sales price]]/$T$3)</f>
        <v>11.192934782608695</v>
      </c>
      <c r="L5833" s="3" t="s">
        <v>58</v>
      </c>
      <c r="M5833" s="3" t="s">
        <v>85</v>
      </c>
      <c r="N5833" s="3" t="s">
        <v>86</v>
      </c>
      <c r="O5833" s="3" t="s">
        <v>87</v>
      </c>
      <c r="P5833" s="3" t="s">
        <v>10</v>
      </c>
      <c r="Q5833" s="3" t="s">
        <v>54</v>
      </c>
    </row>
    <row r="5834" spans="1:17" ht="15.75" customHeight="1" x14ac:dyDescent="0.45">
      <c r="A5834" s="15">
        <v>44399.384027777778</v>
      </c>
      <c r="B5834" s="3" t="s">
        <v>1969</v>
      </c>
      <c r="C5834" s="3" t="s">
        <v>67</v>
      </c>
      <c r="D5834" s="3" t="s">
        <v>81</v>
      </c>
      <c r="E5834" s="3" t="s">
        <v>105</v>
      </c>
      <c r="F5834" s="3" t="s">
        <v>83</v>
      </c>
      <c r="G5834" s="16">
        <v>1</v>
      </c>
      <c r="H5834" s="16" t="str">
        <f>IF(Orders[[#This Row],[Quantity]]&lt;101,"Low End",IF(Orders[[#This Row],[Quantity]]&lt;301,"Mid End","High End"))</f>
        <v>Low End</v>
      </c>
      <c r="I5834" s="17">
        <v>46.64</v>
      </c>
      <c r="J5834" s="17">
        <f>Orders[[#This Row],[Unit Price]]*Orders[[#This Row],[Quantity]]</f>
        <v>46.64</v>
      </c>
      <c r="K5834" s="45">
        <f>IF(Orders[[#This Row],[currency]]="NGN",Orders[[#This Row],[Sales price]]/$T$2,Orders[[#This Row],[Sales price]]/$T$3)</f>
        <v>3.168478260869565</v>
      </c>
      <c r="L5834" s="3" t="s">
        <v>58</v>
      </c>
      <c r="M5834" s="3" t="s">
        <v>85</v>
      </c>
      <c r="N5834" s="3" t="s">
        <v>86</v>
      </c>
      <c r="O5834" s="3" t="s">
        <v>87</v>
      </c>
      <c r="P5834" s="3" t="s">
        <v>10</v>
      </c>
      <c r="Q5834" s="3" t="s">
        <v>54</v>
      </c>
    </row>
    <row r="5835" spans="1:17" ht="15.75" customHeight="1" x14ac:dyDescent="0.45">
      <c r="A5835" s="15">
        <v>44399.384722222225</v>
      </c>
      <c r="B5835" s="3" t="s">
        <v>196</v>
      </c>
      <c r="C5835" s="3" t="s">
        <v>67</v>
      </c>
      <c r="D5835" s="3" t="s">
        <v>81</v>
      </c>
      <c r="E5835" s="3" t="s">
        <v>105</v>
      </c>
      <c r="F5835" s="3" t="s">
        <v>83</v>
      </c>
      <c r="G5835" s="16">
        <v>5</v>
      </c>
      <c r="H5835" s="16" t="str">
        <f>IF(Orders[[#This Row],[Quantity]]&lt;101,"Low End",IF(Orders[[#This Row],[Quantity]]&lt;301,"Mid End","High End"))</f>
        <v>Low End</v>
      </c>
      <c r="I5835" s="17">
        <v>23.99</v>
      </c>
      <c r="J5835" s="17">
        <f>Orders[[#This Row],[Unit Price]]*Orders[[#This Row],[Quantity]]</f>
        <v>119.94999999999999</v>
      </c>
      <c r="K5835" s="45">
        <f>IF(Orders[[#This Row],[currency]]="NGN",Orders[[#This Row],[Sales price]]/$T$2,Orders[[#This Row],[Sales price]]/$T$3)</f>
        <v>8.148777173913043</v>
      </c>
      <c r="L5835" s="3" t="s">
        <v>50</v>
      </c>
      <c r="M5835" s="3" t="s">
        <v>85</v>
      </c>
      <c r="N5835" s="3" t="s">
        <v>86</v>
      </c>
      <c r="O5835" s="3" t="s">
        <v>87</v>
      </c>
      <c r="P5835" s="3" t="s">
        <v>10</v>
      </c>
      <c r="Q5835" s="3" t="s">
        <v>88</v>
      </c>
    </row>
    <row r="5836" spans="1:17" ht="15.75" customHeight="1" x14ac:dyDescent="0.45">
      <c r="A5836" s="15">
        <v>44399.384722222225</v>
      </c>
      <c r="B5836" s="3" t="s">
        <v>196</v>
      </c>
      <c r="C5836" s="3" t="s">
        <v>67</v>
      </c>
      <c r="D5836" s="3" t="s">
        <v>81</v>
      </c>
      <c r="E5836" s="3" t="s">
        <v>150</v>
      </c>
      <c r="F5836" s="3" t="s">
        <v>83</v>
      </c>
      <c r="G5836" s="16">
        <v>1</v>
      </c>
      <c r="H5836" s="16" t="str">
        <f>IF(Orders[[#This Row],[Quantity]]&lt;101,"Low End",IF(Orders[[#This Row],[Quantity]]&lt;301,"Mid End","High End"))</f>
        <v>Low End</v>
      </c>
      <c r="I5836" s="17">
        <v>86.87</v>
      </c>
      <c r="J5836" s="17">
        <f>Orders[[#This Row],[Unit Price]]*Orders[[#This Row],[Quantity]]</f>
        <v>86.87</v>
      </c>
      <c r="K5836" s="45">
        <f>IF(Orders[[#This Row],[currency]]="NGN",Orders[[#This Row],[Sales price]]/$T$2,Orders[[#This Row],[Sales price]]/$T$3)</f>
        <v>5.9014945652173916</v>
      </c>
      <c r="L5836" s="3" t="s">
        <v>50</v>
      </c>
      <c r="M5836" s="3" t="s">
        <v>85</v>
      </c>
      <c r="N5836" s="3" t="s">
        <v>86</v>
      </c>
      <c r="O5836" s="3" t="s">
        <v>87</v>
      </c>
      <c r="P5836" s="3" t="s">
        <v>10</v>
      </c>
      <c r="Q5836" s="3" t="s">
        <v>88</v>
      </c>
    </row>
    <row r="5837" spans="1:17" ht="15.75" customHeight="1" x14ac:dyDescent="0.45">
      <c r="A5837" s="15">
        <v>44399.388194444444</v>
      </c>
      <c r="B5837" s="3" t="s">
        <v>1970</v>
      </c>
      <c r="C5837" s="3" t="s">
        <v>67</v>
      </c>
      <c r="D5837" s="3" t="s">
        <v>81</v>
      </c>
      <c r="E5837" s="3" t="s">
        <v>402</v>
      </c>
      <c r="F5837" s="3" t="s">
        <v>78</v>
      </c>
      <c r="G5837" s="16">
        <v>1</v>
      </c>
      <c r="H5837" s="16" t="str">
        <f>IF(Orders[[#This Row],[Quantity]]&lt;101,"Low End",IF(Orders[[#This Row],[Quantity]]&lt;301,"Mid End","High End"))</f>
        <v>Low End</v>
      </c>
      <c r="I5837" s="17">
        <v>92.74</v>
      </c>
      <c r="J5837" s="17">
        <f>Orders[[#This Row],[Unit Price]]*Orders[[#This Row],[Quantity]]</f>
        <v>92.74</v>
      </c>
      <c r="K5837" s="45">
        <f>IF(Orders[[#This Row],[currency]]="NGN",Orders[[#This Row],[Sales price]]/$T$2,Orders[[#This Row],[Sales price]]/$T$3)</f>
        <v>6.3002717391304346</v>
      </c>
      <c r="L5837" s="3" t="s">
        <v>50</v>
      </c>
      <c r="M5837" s="3" t="s">
        <v>96</v>
      </c>
      <c r="N5837" s="3" t="s">
        <v>86</v>
      </c>
      <c r="O5837" s="3" t="s">
        <v>87</v>
      </c>
      <c r="P5837" s="3" t="s">
        <v>10</v>
      </c>
      <c r="Q5837" s="3" t="s">
        <v>88</v>
      </c>
    </row>
    <row r="5838" spans="1:17" ht="15.75" customHeight="1" x14ac:dyDescent="0.45">
      <c r="A5838" s="15">
        <v>44399.388194444444</v>
      </c>
      <c r="B5838" s="3" t="s">
        <v>1970</v>
      </c>
      <c r="C5838" s="3" t="s">
        <v>67</v>
      </c>
      <c r="D5838" s="3" t="s">
        <v>81</v>
      </c>
      <c r="E5838" s="3" t="s">
        <v>97</v>
      </c>
      <c r="F5838" s="3" t="s">
        <v>83</v>
      </c>
      <c r="G5838" s="16">
        <v>3</v>
      </c>
      <c r="H5838" s="16" t="str">
        <f>IF(Orders[[#This Row],[Quantity]]&lt;101,"Low End",IF(Orders[[#This Row],[Quantity]]&lt;301,"Mid End","High End"))</f>
        <v>Low End</v>
      </c>
      <c r="I5838" s="17">
        <v>42.5</v>
      </c>
      <c r="J5838" s="17">
        <f>Orders[[#This Row],[Unit Price]]*Orders[[#This Row],[Quantity]]</f>
        <v>127.5</v>
      </c>
      <c r="K5838" s="45">
        <f>IF(Orders[[#This Row],[currency]]="NGN",Orders[[#This Row],[Sales price]]/$T$2,Orders[[#This Row],[Sales price]]/$T$3)</f>
        <v>8.6616847826086953</v>
      </c>
      <c r="L5838" s="3" t="s">
        <v>50</v>
      </c>
      <c r="M5838" s="3" t="s">
        <v>96</v>
      </c>
      <c r="N5838" s="3" t="s">
        <v>86</v>
      </c>
      <c r="O5838" s="3" t="s">
        <v>87</v>
      </c>
      <c r="P5838" s="3" t="s">
        <v>10</v>
      </c>
      <c r="Q5838" s="3" t="s">
        <v>88</v>
      </c>
    </row>
    <row r="5839" spans="1:17" ht="15.75" customHeight="1" x14ac:dyDescent="0.45">
      <c r="A5839" s="15">
        <v>44399.388194444444</v>
      </c>
      <c r="B5839" s="3" t="s">
        <v>1970</v>
      </c>
      <c r="C5839" s="3" t="s">
        <v>67</v>
      </c>
      <c r="D5839" s="3" t="s">
        <v>81</v>
      </c>
      <c r="E5839" s="3" t="s">
        <v>99</v>
      </c>
      <c r="F5839" s="3" t="s">
        <v>64</v>
      </c>
      <c r="G5839" s="16">
        <v>2</v>
      </c>
      <c r="H5839" s="16" t="str">
        <f>IF(Orders[[#This Row],[Quantity]]&lt;101,"Low End",IF(Orders[[#This Row],[Quantity]]&lt;301,"Mid End","High End"))</f>
        <v>Low End</v>
      </c>
      <c r="I5839" s="17">
        <v>39.1</v>
      </c>
      <c r="J5839" s="17">
        <f>Orders[[#This Row],[Unit Price]]*Orders[[#This Row],[Quantity]]</f>
        <v>78.2</v>
      </c>
      <c r="K5839" s="45">
        <f>IF(Orders[[#This Row],[currency]]="NGN",Orders[[#This Row],[Sales price]]/$T$2,Orders[[#This Row],[Sales price]]/$T$3)</f>
        <v>5.3125</v>
      </c>
      <c r="L5839" s="3" t="s">
        <v>50</v>
      </c>
      <c r="M5839" s="3" t="s">
        <v>96</v>
      </c>
      <c r="N5839" s="3" t="s">
        <v>86</v>
      </c>
      <c r="O5839" s="3" t="s">
        <v>87</v>
      </c>
      <c r="P5839" s="3" t="s">
        <v>10</v>
      </c>
      <c r="Q5839" s="3" t="s">
        <v>88</v>
      </c>
    </row>
    <row r="5840" spans="1:17" ht="15.75" customHeight="1" x14ac:dyDescent="0.45">
      <c r="A5840" s="15">
        <v>44399.388194444444</v>
      </c>
      <c r="B5840" s="3" t="s">
        <v>1970</v>
      </c>
      <c r="C5840" s="3" t="s">
        <v>67</v>
      </c>
      <c r="D5840" s="3" t="s">
        <v>81</v>
      </c>
      <c r="E5840" s="3" t="s">
        <v>99</v>
      </c>
      <c r="F5840" s="3" t="s">
        <v>64</v>
      </c>
      <c r="G5840" s="16">
        <v>2</v>
      </c>
      <c r="H5840" s="16" t="str">
        <f>IF(Orders[[#This Row],[Quantity]]&lt;101,"Low End",IF(Orders[[#This Row],[Quantity]]&lt;301,"Mid End","High End"))</f>
        <v>Low End</v>
      </c>
      <c r="I5840" s="17">
        <v>39.1</v>
      </c>
      <c r="J5840" s="17">
        <f>Orders[[#This Row],[Unit Price]]*Orders[[#This Row],[Quantity]]</f>
        <v>78.2</v>
      </c>
      <c r="K5840" s="45">
        <f>IF(Orders[[#This Row],[currency]]="NGN",Orders[[#This Row],[Sales price]]/$T$2,Orders[[#This Row],[Sales price]]/$T$3)</f>
        <v>5.3125</v>
      </c>
      <c r="L5840" s="3" t="s">
        <v>50</v>
      </c>
      <c r="M5840" s="3" t="s">
        <v>96</v>
      </c>
      <c r="N5840" s="3" t="s">
        <v>86</v>
      </c>
      <c r="O5840" s="3" t="s">
        <v>87</v>
      </c>
      <c r="P5840" s="3" t="s">
        <v>10</v>
      </c>
      <c r="Q5840" s="3" t="s">
        <v>88</v>
      </c>
    </row>
    <row r="5841" spans="1:17" ht="15.75" customHeight="1" x14ac:dyDescent="0.45">
      <c r="A5841" s="15">
        <v>44399.388194444444</v>
      </c>
      <c r="B5841" s="3" t="s">
        <v>1970</v>
      </c>
      <c r="C5841" s="3" t="s">
        <v>67</v>
      </c>
      <c r="D5841" s="3" t="s">
        <v>81</v>
      </c>
      <c r="E5841" s="3" t="s">
        <v>99</v>
      </c>
      <c r="F5841" s="3" t="s">
        <v>64</v>
      </c>
      <c r="G5841" s="16">
        <v>2</v>
      </c>
      <c r="H5841" s="16" t="str">
        <f>IF(Orders[[#This Row],[Quantity]]&lt;101,"Low End",IF(Orders[[#This Row],[Quantity]]&lt;301,"Mid End","High End"))</f>
        <v>Low End</v>
      </c>
      <c r="I5841" s="17">
        <v>39.1</v>
      </c>
      <c r="J5841" s="17">
        <f>Orders[[#This Row],[Unit Price]]*Orders[[#This Row],[Quantity]]</f>
        <v>78.2</v>
      </c>
      <c r="K5841" s="45">
        <f>IF(Orders[[#This Row],[currency]]="NGN",Orders[[#This Row],[Sales price]]/$T$2,Orders[[#This Row],[Sales price]]/$T$3)</f>
        <v>5.3125</v>
      </c>
      <c r="L5841" s="3" t="s">
        <v>50</v>
      </c>
      <c r="M5841" s="3" t="s">
        <v>96</v>
      </c>
      <c r="N5841" s="3" t="s">
        <v>86</v>
      </c>
      <c r="O5841" s="3" t="s">
        <v>87</v>
      </c>
      <c r="P5841" s="3" t="s">
        <v>10</v>
      </c>
      <c r="Q5841" s="3" t="s">
        <v>88</v>
      </c>
    </row>
    <row r="5842" spans="1:17" ht="15.75" customHeight="1" x14ac:dyDescent="0.45">
      <c r="A5842" s="15">
        <v>44399.388194444444</v>
      </c>
      <c r="B5842" s="3" t="s">
        <v>1970</v>
      </c>
      <c r="C5842" s="3" t="s">
        <v>67</v>
      </c>
      <c r="D5842" s="3" t="s">
        <v>81</v>
      </c>
      <c r="E5842" s="3" t="s">
        <v>148</v>
      </c>
      <c r="F5842" s="3" t="s">
        <v>78</v>
      </c>
      <c r="G5842" s="16">
        <v>1</v>
      </c>
      <c r="H5842" s="16" t="str">
        <f>IF(Orders[[#This Row],[Quantity]]&lt;101,"Low End",IF(Orders[[#This Row],[Quantity]]&lt;301,"Mid End","High End"))</f>
        <v>Low End</v>
      </c>
      <c r="I5842" s="17">
        <v>41.88</v>
      </c>
      <c r="J5842" s="17">
        <f>Orders[[#This Row],[Unit Price]]*Orders[[#This Row],[Quantity]]</f>
        <v>41.88</v>
      </c>
      <c r="K5842" s="45">
        <f>IF(Orders[[#This Row],[currency]]="NGN",Orders[[#This Row],[Sales price]]/$T$2,Orders[[#This Row],[Sales price]]/$T$3)</f>
        <v>2.8451086956521738</v>
      </c>
      <c r="L5842" s="3" t="s">
        <v>50</v>
      </c>
      <c r="M5842" s="3" t="s">
        <v>96</v>
      </c>
      <c r="N5842" s="3" t="s">
        <v>86</v>
      </c>
      <c r="O5842" s="3" t="s">
        <v>87</v>
      </c>
      <c r="P5842" s="3" t="s">
        <v>10</v>
      </c>
      <c r="Q5842" s="3" t="s">
        <v>88</v>
      </c>
    </row>
    <row r="5843" spans="1:17" ht="15.75" customHeight="1" x14ac:dyDescent="0.45">
      <c r="A5843" s="15">
        <v>44399.38958333333</v>
      </c>
      <c r="B5843" s="3" t="s">
        <v>1221</v>
      </c>
      <c r="C5843" s="3" t="s">
        <v>45</v>
      </c>
      <c r="D5843" s="3" t="s">
        <v>81</v>
      </c>
      <c r="E5843" s="3" t="s">
        <v>105</v>
      </c>
      <c r="F5843" s="3" t="s">
        <v>83</v>
      </c>
      <c r="G5843" s="16">
        <v>5</v>
      </c>
      <c r="H5843" s="16" t="str">
        <f>IF(Orders[[#This Row],[Quantity]]&lt;101,"Low End",IF(Orders[[#This Row],[Quantity]]&lt;301,"Mid End","High End"))</f>
        <v>Low End</v>
      </c>
      <c r="I5843" s="17">
        <v>23.99</v>
      </c>
      <c r="J5843" s="17">
        <f>Orders[[#This Row],[Unit Price]]*Orders[[#This Row],[Quantity]]</f>
        <v>119.94999999999999</v>
      </c>
      <c r="K5843" s="45">
        <f>IF(Orders[[#This Row],[currency]]="NGN",Orders[[#This Row],[Sales price]]/$T$2,Orders[[#This Row],[Sales price]]/$T$3)</f>
        <v>8.148777173913043</v>
      </c>
      <c r="L5843" s="3" t="s">
        <v>50</v>
      </c>
      <c r="M5843" s="3" t="s">
        <v>85</v>
      </c>
      <c r="N5843" s="3" t="s">
        <v>86</v>
      </c>
      <c r="O5843" s="3" t="s">
        <v>87</v>
      </c>
      <c r="P5843" s="3" t="s">
        <v>10</v>
      </c>
      <c r="Q5843" s="3" t="s">
        <v>88</v>
      </c>
    </row>
    <row r="5844" spans="1:17" ht="15.75" customHeight="1" x14ac:dyDescent="0.45">
      <c r="A5844" s="15">
        <v>44399.38958333333</v>
      </c>
      <c r="B5844" s="3" t="s">
        <v>1221</v>
      </c>
      <c r="C5844" s="3" t="s">
        <v>45</v>
      </c>
      <c r="D5844" s="3" t="s">
        <v>81</v>
      </c>
      <c r="E5844" s="3" t="s">
        <v>82</v>
      </c>
      <c r="F5844" s="3" t="s">
        <v>83</v>
      </c>
      <c r="G5844" s="16">
        <v>1</v>
      </c>
      <c r="H5844" s="16" t="str">
        <f>IF(Orders[[#This Row],[Quantity]]&lt;101,"Low End",IF(Orders[[#This Row],[Quantity]]&lt;301,"Mid End","High End"))</f>
        <v>Low End</v>
      </c>
      <c r="I5844" s="17">
        <v>89.98</v>
      </c>
      <c r="J5844" s="17">
        <f>Orders[[#This Row],[Unit Price]]*Orders[[#This Row],[Quantity]]</f>
        <v>89.98</v>
      </c>
      <c r="K5844" s="45">
        <f>IF(Orders[[#This Row],[currency]]="NGN",Orders[[#This Row],[Sales price]]/$T$2,Orders[[#This Row],[Sales price]]/$T$3)</f>
        <v>6.1127717391304346</v>
      </c>
      <c r="L5844" s="3" t="s">
        <v>50</v>
      </c>
      <c r="M5844" s="3" t="s">
        <v>85</v>
      </c>
      <c r="N5844" s="3" t="s">
        <v>86</v>
      </c>
      <c r="O5844" s="3" t="s">
        <v>87</v>
      </c>
      <c r="P5844" s="3" t="s">
        <v>10</v>
      </c>
      <c r="Q5844" s="3" t="s">
        <v>88</v>
      </c>
    </row>
    <row r="5845" spans="1:17" ht="15.75" customHeight="1" x14ac:dyDescent="0.45">
      <c r="A5845" s="15">
        <v>44399.38958333333</v>
      </c>
      <c r="B5845" s="3" t="s">
        <v>1221</v>
      </c>
      <c r="C5845" s="3" t="s">
        <v>45</v>
      </c>
      <c r="D5845" s="3" t="s">
        <v>81</v>
      </c>
      <c r="E5845" s="3" t="s">
        <v>105</v>
      </c>
      <c r="F5845" s="3" t="s">
        <v>83</v>
      </c>
      <c r="G5845" s="16">
        <v>2</v>
      </c>
      <c r="H5845" s="16" t="str">
        <f>IF(Orders[[#This Row],[Quantity]]&lt;101,"Low End",IF(Orders[[#This Row],[Quantity]]&lt;301,"Mid End","High End"))</f>
        <v>Low End</v>
      </c>
      <c r="I5845" s="17">
        <v>40.229999999999997</v>
      </c>
      <c r="J5845" s="17">
        <f>Orders[[#This Row],[Unit Price]]*Orders[[#This Row],[Quantity]]</f>
        <v>80.459999999999994</v>
      </c>
      <c r="K5845" s="45">
        <f>IF(Orders[[#This Row],[currency]]="NGN",Orders[[#This Row],[Sales price]]/$T$2,Orders[[#This Row],[Sales price]]/$T$3)</f>
        <v>5.4660326086956514</v>
      </c>
      <c r="L5845" s="3" t="s">
        <v>50</v>
      </c>
      <c r="M5845" s="3" t="s">
        <v>85</v>
      </c>
      <c r="N5845" s="3" t="s">
        <v>86</v>
      </c>
      <c r="O5845" s="3" t="s">
        <v>87</v>
      </c>
      <c r="P5845" s="3" t="s">
        <v>10</v>
      </c>
      <c r="Q5845" s="3" t="s">
        <v>88</v>
      </c>
    </row>
    <row r="5846" spans="1:17" ht="15.75" customHeight="1" x14ac:dyDescent="0.45">
      <c r="A5846" s="15">
        <v>44399.38958333333</v>
      </c>
      <c r="B5846" s="3" t="s">
        <v>1221</v>
      </c>
      <c r="C5846" s="3" t="s">
        <v>45</v>
      </c>
      <c r="D5846" s="3" t="s">
        <v>81</v>
      </c>
      <c r="E5846" s="3" t="s">
        <v>158</v>
      </c>
      <c r="F5846" s="3" t="s">
        <v>64</v>
      </c>
      <c r="G5846" s="16">
        <v>1</v>
      </c>
      <c r="H5846" s="16" t="str">
        <f>IF(Orders[[#This Row],[Quantity]]&lt;101,"Low End",IF(Orders[[#This Row],[Quantity]]&lt;301,"Mid End","High End"))</f>
        <v>Low End</v>
      </c>
      <c r="I5846" s="17">
        <v>60.26</v>
      </c>
      <c r="J5846" s="17">
        <f>Orders[[#This Row],[Unit Price]]*Orders[[#This Row],[Quantity]]</f>
        <v>60.26</v>
      </c>
      <c r="K5846" s="45">
        <f>IF(Orders[[#This Row],[currency]]="NGN",Orders[[#This Row],[Sales price]]/$T$2,Orders[[#This Row],[Sales price]]/$T$3)</f>
        <v>4.09375</v>
      </c>
      <c r="L5846" s="3" t="s">
        <v>50</v>
      </c>
      <c r="M5846" s="3" t="s">
        <v>85</v>
      </c>
      <c r="N5846" s="3" t="s">
        <v>86</v>
      </c>
      <c r="O5846" s="3" t="s">
        <v>87</v>
      </c>
      <c r="P5846" s="3" t="s">
        <v>10</v>
      </c>
      <c r="Q5846" s="3" t="s">
        <v>88</v>
      </c>
    </row>
    <row r="5847" spans="1:17" ht="15.75" customHeight="1" x14ac:dyDescent="0.45">
      <c r="A5847" s="15">
        <v>44399.38958333333</v>
      </c>
      <c r="B5847" s="3" t="s">
        <v>170</v>
      </c>
      <c r="C5847" s="3" t="s">
        <v>61</v>
      </c>
      <c r="D5847" s="3" t="s">
        <v>81</v>
      </c>
      <c r="E5847" s="3" t="s">
        <v>99</v>
      </c>
      <c r="F5847" s="3" t="s">
        <v>64</v>
      </c>
      <c r="G5847" s="16">
        <v>1</v>
      </c>
      <c r="H5847" s="16" t="str">
        <f>IF(Orders[[#This Row],[Quantity]]&lt;101,"Low End",IF(Orders[[#This Row],[Quantity]]&lt;301,"Mid End","High End"))</f>
        <v>Low End</v>
      </c>
      <c r="I5847" s="17">
        <v>39.1</v>
      </c>
      <c r="J5847" s="17">
        <f>Orders[[#This Row],[Unit Price]]*Orders[[#This Row],[Quantity]]</f>
        <v>39.1</v>
      </c>
      <c r="K5847" s="45">
        <f>IF(Orders[[#This Row],[currency]]="NGN",Orders[[#This Row],[Sales price]]/$T$2,Orders[[#This Row],[Sales price]]/$T$3)</f>
        <v>2.65625</v>
      </c>
      <c r="L5847" s="3" t="s">
        <v>50</v>
      </c>
      <c r="M5847" s="3" t="s">
        <v>85</v>
      </c>
      <c r="N5847" s="3" t="s">
        <v>86</v>
      </c>
      <c r="O5847" s="3" t="s">
        <v>87</v>
      </c>
      <c r="P5847" s="3" t="s">
        <v>10</v>
      </c>
      <c r="Q5847" s="3" t="s">
        <v>88</v>
      </c>
    </row>
    <row r="5848" spans="1:17" ht="15.75" customHeight="1" x14ac:dyDescent="0.45">
      <c r="A5848" s="15">
        <v>44399.38958333333</v>
      </c>
      <c r="B5848" s="3" t="s">
        <v>170</v>
      </c>
      <c r="C5848" s="3" t="s">
        <v>61</v>
      </c>
      <c r="D5848" s="3" t="s">
        <v>81</v>
      </c>
      <c r="E5848" s="3" t="s">
        <v>97</v>
      </c>
      <c r="F5848" s="3" t="s">
        <v>83</v>
      </c>
      <c r="G5848" s="16">
        <v>1</v>
      </c>
      <c r="H5848" s="16" t="str">
        <f>IF(Orders[[#This Row],[Quantity]]&lt;101,"Low End",IF(Orders[[#This Row],[Quantity]]&lt;301,"Mid End","High End"))</f>
        <v>Low End</v>
      </c>
      <c r="I5848" s="17">
        <v>51.2</v>
      </c>
      <c r="J5848" s="17">
        <f>Orders[[#This Row],[Unit Price]]*Orders[[#This Row],[Quantity]]</f>
        <v>51.2</v>
      </c>
      <c r="K5848" s="45">
        <f>IF(Orders[[#This Row],[currency]]="NGN",Orders[[#This Row],[Sales price]]/$T$2,Orders[[#This Row],[Sales price]]/$T$3)</f>
        <v>3.4782608695652173</v>
      </c>
      <c r="L5848" s="3" t="s">
        <v>50</v>
      </c>
      <c r="M5848" s="3" t="s">
        <v>85</v>
      </c>
      <c r="N5848" s="3" t="s">
        <v>86</v>
      </c>
      <c r="O5848" s="3" t="s">
        <v>87</v>
      </c>
      <c r="P5848" s="3" t="s">
        <v>10</v>
      </c>
      <c r="Q5848" s="3" t="s">
        <v>88</v>
      </c>
    </row>
    <row r="5849" spans="1:17" ht="15.75" customHeight="1" x14ac:dyDescent="0.45">
      <c r="A5849" s="15">
        <v>44399.390972222223</v>
      </c>
      <c r="B5849" s="3" t="s">
        <v>1622</v>
      </c>
      <c r="C5849" s="3" t="s">
        <v>45</v>
      </c>
      <c r="D5849" s="3" t="s">
        <v>144</v>
      </c>
      <c r="E5849" s="3" t="s">
        <v>1403</v>
      </c>
      <c r="F5849" s="3" t="s">
        <v>48</v>
      </c>
      <c r="G5849" s="16">
        <v>3</v>
      </c>
      <c r="H5849" s="16" t="str">
        <f>IF(Orders[[#This Row],[Quantity]]&lt;101,"Low End",IF(Orders[[#This Row],[Quantity]]&lt;301,"Mid End","High End"))</f>
        <v>Low End</v>
      </c>
      <c r="I5849" s="17">
        <v>2000</v>
      </c>
      <c r="J5849" s="17">
        <f>Orders[[#This Row],[Unit Price]]*Orders[[#This Row],[Quantity]]</f>
        <v>6000</v>
      </c>
      <c r="K5849" s="45">
        <f>IF(Orders[[#This Row],[currency]]="NGN",Orders[[#This Row],[Sales price]]/$T$2,Orders[[#This Row],[Sales price]]/$T$3)</f>
        <v>14.925373134328359</v>
      </c>
      <c r="L5849" s="3" t="s">
        <v>50</v>
      </c>
      <c r="M5849" s="3" t="s">
        <v>573</v>
      </c>
      <c r="N5849" s="3" t="s">
        <v>52</v>
      </c>
      <c r="O5849" s="3" t="s">
        <v>53</v>
      </c>
      <c r="P5849" s="3" t="s">
        <v>13</v>
      </c>
      <c r="Q5849" s="3" t="s">
        <v>54</v>
      </c>
    </row>
    <row r="5850" spans="1:17" ht="15.75" customHeight="1" x14ac:dyDescent="0.45">
      <c r="A5850" s="15">
        <v>44399.394444444442</v>
      </c>
      <c r="B5850" s="3" t="s">
        <v>202</v>
      </c>
      <c r="C5850" s="3" t="s">
        <v>61</v>
      </c>
      <c r="D5850" s="3" t="s">
        <v>81</v>
      </c>
      <c r="E5850" s="3" t="s">
        <v>105</v>
      </c>
      <c r="F5850" s="3" t="s">
        <v>83</v>
      </c>
      <c r="G5850" s="16">
        <v>6</v>
      </c>
      <c r="H5850" s="16" t="str">
        <f>IF(Orders[[#This Row],[Quantity]]&lt;101,"Low End",IF(Orders[[#This Row],[Quantity]]&lt;301,"Mid End","High End"))</f>
        <v>Low End</v>
      </c>
      <c r="I5850" s="17">
        <v>40.840000000000003</v>
      </c>
      <c r="J5850" s="17">
        <f>Orders[[#This Row],[Unit Price]]*Orders[[#This Row],[Quantity]]</f>
        <v>245.04000000000002</v>
      </c>
      <c r="K5850" s="45">
        <f>IF(Orders[[#This Row],[currency]]="NGN",Orders[[#This Row],[Sales price]]/$T$2,Orders[[#This Row],[Sales price]]/$T$3)</f>
        <v>16.646739130434785</v>
      </c>
      <c r="L5850" s="3" t="s">
        <v>50</v>
      </c>
      <c r="M5850" s="3" t="s">
        <v>96</v>
      </c>
      <c r="N5850" s="3" t="s">
        <v>86</v>
      </c>
      <c r="O5850" s="3" t="s">
        <v>87</v>
      </c>
      <c r="P5850" s="3" t="s">
        <v>10</v>
      </c>
      <c r="Q5850" s="3" t="s">
        <v>54</v>
      </c>
    </row>
    <row r="5851" spans="1:17" ht="15.75" customHeight="1" x14ac:dyDescent="0.45">
      <c r="A5851" s="15">
        <v>44399.394444444442</v>
      </c>
      <c r="B5851" s="3" t="s">
        <v>202</v>
      </c>
      <c r="C5851" s="3" t="s">
        <v>61</v>
      </c>
      <c r="D5851" s="3" t="s">
        <v>81</v>
      </c>
      <c r="E5851" s="3" t="s">
        <v>105</v>
      </c>
      <c r="F5851" s="3" t="s">
        <v>83</v>
      </c>
      <c r="G5851" s="16">
        <v>2</v>
      </c>
      <c r="H5851" s="16" t="str">
        <f>IF(Orders[[#This Row],[Quantity]]&lt;101,"Low End",IF(Orders[[#This Row],[Quantity]]&lt;301,"Mid End","High End"))</f>
        <v>Low End</v>
      </c>
      <c r="I5851" s="17">
        <v>47.47</v>
      </c>
      <c r="J5851" s="17">
        <f>Orders[[#This Row],[Unit Price]]*Orders[[#This Row],[Quantity]]</f>
        <v>94.94</v>
      </c>
      <c r="K5851" s="45">
        <f>IF(Orders[[#This Row],[currency]]="NGN",Orders[[#This Row],[Sales price]]/$T$2,Orders[[#This Row],[Sales price]]/$T$3)</f>
        <v>6.4497282608695645</v>
      </c>
      <c r="L5851" s="3" t="s">
        <v>50</v>
      </c>
      <c r="M5851" s="3" t="s">
        <v>96</v>
      </c>
      <c r="N5851" s="3" t="s">
        <v>86</v>
      </c>
      <c r="O5851" s="3" t="s">
        <v>87</v>
      </c>
      <c r="P5851" s="3" t="s">
        <v>10</v>
      </c>
      <c r="Q5851" s="3" t="s">
        <v>54</v>
      </c>
    </row>
    <row r="5852" spans="1:17" ht="15.75" customHeight="1" x14ac:dyDescent="0.45">
      <c r="A5852" s="15">
        <v>44399.395833333336</v>
      </c>
      <c r="B5852" s="3" t="s">
        <v>1226</v>
      </c>
      <c r="C5852" s="3" t="s">
        <v>61</v>
      </c>
      <c r="D5852" s="3" t="s">
        <v>81</v>
      </c>
      <c r="E5852" s="3" t="s">
        <v>82</v>
      </c>
      <c r="F5852" s="3" t="s">
        <v>83</v>
      </c>
      <c r="G5852" s="16">
        <v>2</v>
      </c>
      <c r="H5852" s="16" t="str">
        <f>IF(Orders[[#This Row],[Quantity]]&lt;101,"Low End",IF(Orders[[#This Row],[Quantity]]&lt;301,"Mid End","High End"))</f>
        <v>Low End</v>
      </c>
      <c r="I5852" s="17">
        <v>89.98</v>
      </c>
      <c r="J5852" s="17">
        <f>Orders[[#This Row],[Unit Price]]*Orders[[#This Row],[Quantity]]</f>
        <v>179.96</v>
      </c>
      <c r="K5852" s="45">
        <f>IF(Orders[[#This Row],[currency]]="NGN",Orders[[#This Row],[Sales price]]/$T$2,Orders[[#This Row],[Sales price]]/$T$3)</f>
        <v>12.225543478260869</v>
      </c>
      <c r="L5852" s="3" t="s">
        <v>50</v>
      </c>
      <c r="M5852" s="3" t="s">
        <v>96</v>
      </c>
      <c r="N5852" s="3" t="s">
        <v>86</v>
      </c>
      <c r="O5852" s="3" t="s">
        <v>87</v>
      </c>
      <c r="P5852" s="3" t="s">
        <v>10</v>
      </c>
      <c r="Q5852" s="3" t="s">
        <v>88</v>
      </c>
    </row>
    <row r="5853" spans="1:17" ht="15.75" customHeight="1" x14ac:dyDescent="0.45">
      <c r="A5853" s="15">
        <v>44399.395833333336</v>
      </c>
      <c r="B5853" s="3" t="s">
        <v>1226</v>
      </c>
      <c r="C5853" s="3" t="s">
        <v>61</v>
      </c>
      <c r="D5853" s="3" t="s">
        <v>81</v>
      </c>
      <c r="E5853" s="3" t="s">
        <v>82</v>
      </c>
      <c r="F5853" s="3" t="s">
        <v>83</v>
      </c>
      <c r="G5853" s="16">
        <v>2</v>
      </c>
      <c r="H5853" s="16" t="str">
        <f>IF(Orders[[#This Row],[Quantity]]&lt;101,"Low End",IF(Orders[[#This Row],[Quantity]]&lt;301,"Mid End","High End"))</f>
        <v>Low End</v>
      </c>
      <c r="I5853" s="17">
        <v>119.95</v>
      </c>
      <c r="J5853" s="17">
        <f>Orders[[#This Row],[Unit Price]]*Orders[[#This Row],[Quantity]]</f>
        <v>239.9</v>
      </c>
      <c r="K5853" s="45">
        <f>IF(Orders[[#This Row],[currency]]="NGN",Orders[[#This Row],[Sales price]]/$T$2,Orders[[#This Row],[Sales price]]/$T$3)</f>
        <v>16.297554347826086</v>
      </c>
      <c r="L5853" s="3" t="s">
        <v>50</v>
      </c>
      <c r="M5853" s="3" t="s">
        <v>96</v>
      </c>
      <c r="N5853" s="3" t="s">
        <v>86</v>
      </c>
      <c r="O5853" s="3" t="s">
        <v>87</v>
      </c>
      <c r="P5853" s="3" t="s">
        <v>10</v>
      </c>
      <c r="Q5853" s="3" t="s">
        <v>88</v>
      </c>
    </row>
    <row r="5854" spans="1:17" ht="15.75" customHeight="1" x14ac:dyDescent="0.45">
      <c r="A5854" s="15">
        <v>44399.408333333333</v>
      </c>
      <c r="B5854" s="3" t="s">
        <v>416</v>
      </c>
      <c r="C5854" s="3" t="s">
        <v>61</v>
      </c>
      <c r="D5854" s="3" t="s">
        <v>589</v>
      </c>
      <c r="E5854" s="3" t="s">
        <v>590</v>
      </c>
      <c r="F5854" s="3" t="s">
        <v>48</v>
      </c>
      <c r="G5854" s="16">
        <v>7</v>
      </c>
      <c r="H5854" s="16" t="str">
        <f>IF(Orders[[#This Row],[Quantity]]&lt;101,"Low End",IF(Orders[[#This Row],[Quantity]]&lt;301,"Mid End","High End"))</f>
        <v>Low End</v>
      </c>
      <c r="I5854" s="17">
        <v>8800</v>
      </c>
      <c r="J5854" s="17">
        <f>Orders[[#This Row],[Unit Price]]*Orders[[#This Row],[Quantity]]</f>
        <v>61600</v>
      </c>
      <c r="K5854" s="45">
        <f>IF(Orders[[#This Row],[currency]]="NGN",Orders[[#This Row],[Sales price]]/$T$2,Orders[[#This Row],[Sales price]]/$T$3)</f>
        <v>153.23383084577114</v>
      </c>
      <c r="L5854" s="3" t="s">
        <v>50</v>
      </c>
      <c r="M5854" s="3" t="s">
        <v>230</v>
      </c>
      <c r="N5854" s="3" t="s">
        <v>52</v>
      </c>
      <c r="O5854" s="3" t="s">
        <v>53</v>
      </c>
      <c r="P5854" s="3" t="s">
        <v>13</v>
      </c>
      <c r="Q5854" s="3" t="s">
        <v>71</v>
      </c>
    </row>
    <row r="5855" spans="1:17" ht="15.75" customHeight="1" x14ac:dyDescent="0.45">
      <c r="A5855" s="15">
        <v>44399.40902777778</v>
      </c>
      <c r="B5855" s="3" t="s">
        <v>593</v>
      </c>
      <c r="C5855" s="3" t="s">
        <v>45</v>
      </c>
      <c r="D5855" s="3" t="s">
        <v>139</v>
      </c>
      <c r="E5855" s="3" t="s">
        <v>176</v>
      </c>
      <c r="F5855" s="3" t="s">
        <v>141</v>
      </c>
      <c r="G5855" s="16">
        <v>1</v>
      </c>
      <c r="H5855" s="16" t="str">
        <f>IF(Orders[[#This Row],[Quantity]]&lt;101,"Low End",IF(Orders[[#This Row],[Quantity]]&lt;301,"Mid End","High End"))</f>
        <v>Low End</v>
      </c>
      <c r="I5855" s="17">
        <v>14250</v>
      </c>
      <c r="J5855" s="17">
        <f>Orders[[#This Row],[Unit Price]]*Orders[[#This Row],[Quantity]]</f>
        <v>14250</v>
      </c>
      <c r="K5855" s="45">
        <f>IF(Orders[[#This Row],[currency]]="NGN",Orders[[#This Row],[Sales price]]/$T$2,Orders[[#This Row],[Sales price]]/$T$3)</f>
        <v>35.447761194029852</v>
      </c>
      <c r="L5855" s="3" t="s">
        <v>50</v>
      </c>
      <c r="M5855" s="3" t="s">
        <v>379</v>
      </c>
      <c r="N5855" s="3" t="s">
        <v>52</v>
      </c>
      <c r="O5855" s="3" t="s">
        <v>53</v>
      </c>
      <c r="P5855" s="3" t="s">
        <v>13</v>
      </c>
      <c r="Q5855" s="3" t="s">
        <v>88</v>
      </c>
    </row>
    <row r="5856" spans="1:17" ht="15.75" customHeight="1" x14ac:dyDescent="0.45">
      <c r="A5856" s="15">
        <v>44399.40902777778</v>
      </c>
      <c r="B5856" s="3" t="s">
        <v>593</v>
      </c>
      <c r="C5856" s="3" t="s">
        <v>45</v>
      </c>
      <c r="D5856" s="3" t="s">
        <v>139</v>
      </c>
      <c r="E5856" s="3" t="s">
        <v>1432</v>
      </c>
      <c r="F5856" s="3" t="s">
        <v>78</v>
      </c>
      <c r="G5856" s="16">
        <v>1</v>
      </c>
      <c r="H5856" s="16" t="str">
        <f>IF(Orders[[#This Row],[Quantity]]&lt;101,"Low End",IF(Orders[[#This Row],[Quantity]]&lt;301,"Mid End","High End"))</f>
        <v>Low End</v>
      </c>
      <c r="I5856" s="17">
        <v>4000</v>
      </c>
      <c r="J5856" s="17">
        <f>Orders[[#This Row],[Unit Price]]*Orders[[#This Row],[Quantity]]</f>
        <v>4000</v>
      </c>
      <c r="K5856" s="45">
        <f>IF(Orders[[#This Row],[currency]]="NGN",Orders[[#This Row],[Sales price]]/$T$2,Orders[[#This Row],[Sales price]]/$T$3)</f>
        <v>9.9502487562189046</v>
      </c>
      <c r="L5856" s="3" t="s">
        <v>50</v>
      </c>
      <c r="M5856" s="3" t="s">
        <v>379</v>
      </c>
      <c r="N5856" s="3" t="s">
        <v>52</v>
      </c>
      <c r="O5856" s="3" t="s">
        <v>53</v>
      </c>
      <c r="P5856" s="3" t="s">
        <v>13</v>
      </c>
      <c r="Q5856" s="3" t="s">
        <v>88</v>
      </c>
    </row>
    <row r="5857" spans="1:17" ht="15.75" customHeight="1" x14ac:dyDescent="0.45">
      <c r="A5857" s="15">
        <v>44399.419444444444</v>
      </c>
      <c r="B5857" s="3" t="s">
        <v>730</v>
      </c>
      <c r="C5857" s="3" t="s">
        <v>67</v>
      </c>
      <c r="D5857" s="3" t="s">
        <v>62</v>
      </c>
      <c r="E5857" s="3" t="s">
        <v>134</v>
      </c>
      <c r="F5857" s="3" t="s">
        <v>64</v>
      </c>
      <c r="G5857" s="16">
        <v>1</v>
      </c>
      <c r="H5857" s="16" t="str">
        <f>IF(Orders[[#This Row],[Quantity]]&lt;101,"Low End",IF(Orders[[#This Row],[Quantity]]&lt;301,"Mid End","High End"))</f>
        <v>Low End</v>
      </c>
      <c r="I5857" s="17">
        <v>3770</v>
      </c>
      <c r="J5857" s="17">
        <f>Orders[[#This Row],[Unit Price]]*Orders[[#This Row],[Quantity]]</f>
        <v>3770</v>
      </c>
      <c r="K5857" s="45">
        <f>IF(Orders[[#This Row],[currency]]="NGN",Orders[[#This Row],[Sales price]]/$T$2,Orders[[#This Row],[Sales price]]/$T$3)</f>
        <v>9.378109452736318</v>
      </c>
      <c r="L5857" s="3" t="s">
        <v>50</v>
      </c>
      <c r="M5857" s="3" t="s">
        <v>292</v>
      </c>
      <c r="N5857" s="3" t="s">
        <v>129</v>
      </c>
      <c r="O5857" s="3" t="s">
        <v>53</v>
      </c>
      <c r="P5857" s="3" t="s">
        <v>13</v>
      </c>
      <c r="Q5857" s="3" t="s">
        <v>54</v>
      </c>
    </row>
    <row r="5858" spans="1:17" ht="15.75" customHeight="1" x14ac:dyDescent="0.45">
      <c r="A5858" s="15">
        <v>44399.419444444444</v>
      </c>
      <c r="B5858" s="3" t="s">
        <v>272</v>
      </c>
      <c r="C5858" s="3" t="s">
        <v>61</v>
      </c>
      <c r="D5858" s="3" t="s">
        <v>81</v>
      </c>
      <c r="E5858" s="3" t="s">
        <v>234</v>
      </c>
      <c r="F5858" s="3" t="s">
        <v>78</v>
      </c>
      <c r="G5858" s="16">
        <v>1</v>
      </c>
      <c r="H5858" s="16" t="str">
        <f>IF(Orders[[#This Row],[Quantity]]&lt;101,"Low End",IF(Orders[[#This Row],[Quantity]]&lt;301,"Mid End","High End"))</f>
        <v>Low End</v>
      </c>
      <c r="I5858" s="17">
        <v>95.84</v>
      </c>
      <c r="J5858" s="17">
        <f>Orders[[#This Row],[Unit Price]]*Orders[[#This Row],[Quantity]]</f>
        <v>95.84</v>
      </c>
      <c r="K5858" s="45">
        <f>IF(Orders[[#This Row],[currency]]="NGN",Orders[[#This Row],[Sales price]]/$T$2,Orders[[#This Row],[Sales price]]/$T$3)</f>
        <v>6.5108695652173916</v>
      </c>
      <c r="L5858" s="3" t="s">
        <v>50</v>
      </c>
      <c r="M5858" s="3" t="s">
        <v>85</v>
      </c>
      <c r="N5858" s="3" t="s">
        <v>86</v>
      </c>
      <c r="O5858" s="3" t="s">
        <v>87</v>
      </c>
      <c r="P5858" s="3" t="s">
        <v>10</v>
      </c>
      <c r="Q5858" s="3" t="s">
        <v>88</v>
      </c>
    </row>
    <row r="5859" spans="1:17" ht="15.75" customHeight="1" x14ac:dyDescent="0.45">
      <c r="A5859" s="15">
        <v>44399.419444444444</v>
      </c>
      <c r="B5859" s="3" t="s">
        <v>272</v>
      </c>
      <c r="C5859" s="3" t="s">
        <v>61</v>
      </c>
      <c r="D5859" s="3" t="s">
        <v>81</v>
      </c>
      <c r="E5859" s="3" t="s">
        <v>99</v>
      </c>
      <c r="F5859" s="3" t="s">
        <v>64</v>
      </c>
      <c r="G5859" s="16">
        <v>1</v>
      </c>
      <c r="H5859" s="16" t="str">
        <f>IF(Orders[[#This Row],[Quantity]]&lt;101,"Low End",IF(Orders[[#This Row],[Quantity]]&lt;301,"Mid End","High End"))</f>
        <v>Low End</v>
      </c>
      <c r="I5859" s="17">
        <v>39.1</v>
      </c>
      <c r="J5859" s="17">
        <f>Orders[[#This Row],[Unit Price]]*Orders[[#This Row],[Quantity]]</f>
        <v>39.1</v>
      </c>
      <c r="K5859" s="45">
        <f>IF(Orders[[#This Row],[currency]]="NGN",Orders[[#This Row],[Sales price]]/$T$2,Orders[[#This Row],[Sales price]]/$T$3)</f>
        <v>2.65625</v>
      </c>
      <c r="L5859" s="3" t="s">
        <v>50</v>
      </c>
      <c r="M5859" s="3" t="s">
        <v>85</v>
      </c>
      <c r="N5859" s="3" t="s">
        <v>86</v>
      </c>
      <c r="O5859" s="3" t="s">
        <v>87</v>
      </c>
      <c r="P5859" s="3" t="s">
        <v>10</v>
      </c>
      <c r="Q5859" s="3" t="s">
        <v>88</v>
      </c>
    </row>
    <row r="5860" spans="1:17" ht="15.75" customHeight="1" x14ac:dyDescent="0.45">
      <c r="A5860" s="15">
        <v>44399.419444444444</v>
      </c>
      <c r="B5860" s="3" t="s">
        <v>272</v>
      </c>
      <c r="C5860" s="3" t="s">
        <v>61</v>
      </c>
      <c r="D5860" s="3" t="s">
        <v>81</v>
      </c>
      <c r="E5860" s="3" t="s">
        <v>99</v>
      </c>
      <c r="F5860" s="3" t="s">
        <v>64</v>
      </c>
      <c r="G5860" s="16">
        <v>1</v>
      </c>
      <c r="H5860" s="16" t="str">
        <f>IF(Orders[[#This Row],[Quantity]]&lt;101,"Low End",IF(Orders[[#This Row],[Quantity]]&lt;301,"Mid End","High End"))</f>
        <v>Low End</v>
      </c>
      <c r="I5860" s="17">
        <v>39.1</v>
      </c>
      <c r="J5860" s="17">
        <f>Orders[[#This Row],[Unit Price]]*Orders[[#This Row],[Quantity]]</f>
        <v>39.1</v>
      </c>
      <c r="K5860" s="45">
        <f>IF(Orders[[#This Row],[currency]]="NGN",Orders[[#This Row],[Sales price]]/$T$2,Orders[[#This Row],[Sales price]]/$T$3)</f>
        <v>2.65625</v>
      </c>
      <c r="L5860" s="3" t="s">
        <v>50</v>
      </c>
      <c r="M5860" s="3" t="s">
        <v>85</v>
      </c>
      <c r="N5860" s="3" t="s">
        <v>86</v>
      </c>
      <c r="O5860" s="3" t="s">
        <v>87</v>
      </c>
      <c r="P5860" s="3" t="s">
        <v>10</v>
      </c>
      <c r="Q5860" s="3" t="s">
        <v>88</v>
      </c>
    </row>
    <row r="5861" spans="1:17" ht="15.75" customHeight="1" x14ac:dyDescent="0.45">
      <c r="A5861" s="15">
        <v>44399.419444444444</v>
      </c>
      <c r="B5861" s="3" t="s">
        <v>272</v>
      </c>
      <c r="C5861" s="3" t="s">
        <v>61</v>
      </c>
      <c r="D5861" s="3" t="s">
        <v>81</v>
      </c>
      <c r="E5861" s="3" t="s">
        <v>234</v>
      </c>
      <c r="F5861" s="3" t="s">
        <v>78</v>
      </c>
      <c r="G5861" s="16">
        <v>1</v>
      </c>
      <c r="H5861" s="16" t="str">
        <f>IF(Orders[[#This Row],[Quantity]]&lt;101,"Low End",IF(Orders[[#This Row],[Quantity]]&lt;301,"Mid End","High End"))</f>
        <v>Low End</v>
      </c>
      <c r="I5861" s="17">
        <v>59.2</v>
      </c>
      <c r="J5861" s="17">
        <f>Orders[[#This Row],[Unit Price]]*Orders[[#This Row],[Quantity]]</f>
        <v>59.2</v>
      </c>
      <c r="K5861" s="45">
        <f>IF(Orders[[#This Row],[currency]]="NGN",Orders[[#This Row],[Sales price]]/$T$2,Orders[[#This Row],[Sales price]]/$T$3)</f>
        <v>4.0217391304347823</v>
      </c>
      <c r="L5861" s="3" t="s">
        <v>50</v>
      </c>
      <c r="M5861" s="3" t="s">
        <v>85</v>
      </c>
      <c r="N5861" s="3" t="s">
        <v>86</v>
      </c>
      <c r="O5861" s="3" t="s">
        <v>87</v>
      </c>
      <c r="P5861" s="3" t="s">
        <v>10</v>
      </c>
      <c r="Q5861" s="3" t="s">
        <v>88</v>
      </c>
    </row>
    <row r="5862" spans="1:17" ht="15.75" customHeight="1" x14ac:dyDescent="0.45">
      <c r="A5862" s="15">
        <v>44399.42083333333</v>
      </c>
      <c r="B5862" s="3" t="s">
        <v>774</v>
      </c>
      <c r="C5862" s="3" t="s">
        <v>45</v>
      </c>
      <c r="D5862" s="3" t="s">
        <v>62</v>
      </c>
      <c r="E5862" s="3" t="s">
        <v>93</v>
      </c>
      <c r="F5862" s="3" t="s">
        <v>64</v>
      </c>
      <c r="G5862" s="16">
        <v>2</v>
      </c>
      <c r="H5862" s="16" t="str">
        <f>IF(Orders[[#This Row],[Quantity]]&lt;101,"Low End",IF(Orders[[#This Row],[Quantity]]&lt;301,"Mid End","High End"))</f>
        <v>Low End</v>
      </c>
      <c r="I5862" s="17">
        <v>4020</v>
      </c>
      <c r="J5862" s="17">
        <f>Orders[[#This Row],[Unit Price]]*Orders[[#This Row],[Quantity]]</f>
        <v>8040</v>
      </c>
      <c r="K5862" s="45">
        <f>IF(Orders[[#This Row],[currency]]="NGN",Orders[[#This Row],[Sales price]]/$T$2,Orders[[#This Row],[Sales price]]/$T$3)</f>
        <v>20</v>
      </c>
      <c r="L5862" s="3" t="s">
        <v>50</v>
      </c>
      <c r="M5862" s="3" t="s">
        <v>421</v>
      </c>
      <c r="N5862" s="3" t="s">
        <v>52</v>
      </c>
      <c r="O5862" s="3" t="s">
        <v>53</v>
      </c>
      <c r="P5862" s="3" t="s">
        <v>13</v>
      </c>
      <c r="Q5862" s="3" t="s">
        <v>88</v>
      </c>
    </row>
    <row r="5863" spans="1:17" ht="15.75" customHeight="1" x14ac:dyDescent="0.45">
      <c r="A5863" s="15">
        <v>44399.422222222223</v>
      </c>
      <c r="B5863" s="3" t="s">
        <v>1922</v>
      </c>
      <c r="C5863" s="3" t="s">
        <v>61</v>
      </c>
      <c r="D5863" s="3" t="s">
        <v>81</v>
      </c>
      <c r="E5863" s="3" t="s">
        <v>97</v>
      </c>
      <c r="F5863" s="3" t="s">
        <v>83</v>
      </c>
      <c r="G5863" s="16">
        <v>3</v>
      </c>
      <c r="H5863" s="16" t="str">
        <f>IF(Orders[[#This Row],[Quantity]]&lt;101,"Low End",IF(Orders[[#This Row],[Quantity]]&lt;301,"Mid End","High End"))</f>
        <v>Low End</v>
      </c>
      <c r="I5863" s="17">
        <v>27.46</v>
      </c>
      <c r="J5863" s="17">
        <f>Orders[[#This Row],[Unit Price]]*Orders[[#This Row],[Quantity]]</f>
        <v>82.38</v>
      </c>
      <c r="K5863" s="45">
        <f>IF(Orders[[#This Row],[currency]]="NGN",Orders[[#This Row],[Sales price]]/$T$2,Orders[[#This Row],[Sales price]]/$T$3)</f>
        <v>5.5964673913043477</v>
      </c>
      <c r="L5863" s="3" t="s">
        <v>50</v>
      </c>
      <c r="M5863" s="3" t="s">
        <v>85</v>
      </c>
      <c r="N5863" s="3" t="s">
        <v>86</v>
      </c>
      <c r="O5863" s="3" t="s">
        <v>87</v>
      </c>
      <c r="P5863" s="3" t="s">
        <v>10</v>
      </c>
      <c r="Q5863" s="3" t="s">
        <v>54</v>
      </c>
    </row>
    <row r="5864" spans="1:17" ht="15.75" customHeight="1" x14ac:dyDescent="0.45">
      <c r="A5864" s="15">
        <v>44399.422222222223</v>
      </c>
      <c r="B5864" s="3" t="s">
        <v>1922</v>
      </c>
      <c r="C5864" s="3" t="s">
        <v>61</v>
      </c>
      <c r="D5864" s="3" t="s">
        <v>81</v>
      </c>
      <c r="E5864" s="3" t="s">
        <v>158</v>
      </c>
      <c r="F5864" s="3" t="s">
        <v>64</v>
      </c>
      <c r="G5864" s="16">
        <v>1</v>
      </c>
      <c r="H5864" s="16" t="str">
        <f>IF(Orders[[#This Row],[Quantity]]&lt;101,"Low End",IF(Orders[[#This Row],[Quantity]]&lt;301,"Mid End","High End"))</f>
        <v>Low End</v>
      </c>
      <c r="I5864" s="17">
        <v>60.26</v>
      </c>
      <c r="J5864" s="17">
        <f>Orders[[#This Row],[Unit Price]]*Orders[[#This Row],[Quantity]]</f>
        <v>60.26</v>
      </c>
      <c r="K5864" s="45">
        <f>IF(Orders[[#This Row],[currency]]="NGN",Orders[[#This Row],[Sales price]]/$T$2,Orders[[#This Row],[Sales price]]/$T$3)</f>
        <v>4.09375</v>
      </c>
      <c r="L5864" s="3" t="s">
        <v>50</v>
      </c>
      <c r="M5864" s="3" t="s">
        <v>85</v>
      </c>
      <c r="N5864" s="3" t="s">
        <v>86</v>
      </c>
      <c r="O5864" s="3" t="s">
        <v>87</v>
      </c>
      <c r="P5864" s="3" t="s">
        <v>10</v>
      </c>
      <c r="Q5864" s="3" t="s">
        <v>54</v>
      </c>
    </row>
    <row r="5865" spans="1:17" ht="15.75" customHeight="1" x14ac:dyDescent="0.45">
      <c r="A5865" s="15">
        <v>44399.422222222223</v>
      </c>
      <c r="B5865" s="3" t="s">
        <v>1922</v>
      </c>
      <c r="C5865" s="3" t="s">
        <v>61</v>
      </c>
      <c r="D5865" s="3" t="s">
        <v>81</v>
      </c>
      <c r="E5865" s="3" t="s">
        <v>99</v>
      </c>
      <c r="F5865" s="3" t="s">
        <v>64</v>
      </c>
      <c r="G5865" s="16">
        <v>1</v>
      </c>
      <c r="H5865" s="16" t="str">
        <f>IF(Orders[[#This Row],[Quantity]]&lt;101,"Low End",IF(Orders[[#This Row],[Quantity]]&lt;301,"Mid End","High End"))</f>
        <v>Low End</v>
      </c>
      <c r="I5865" s="17">
        <v>39.1</v>
      </c>
      <c r="J5865" s="17">
        <f>Orders[[#This Row],[Unit Price]]*Orders[[#This Row],[Quantity]]</f>
        <v>39.1</v>
      </c>
      <c r="K5865" s="45">
        <f>IF(Orders[[#This Row],[currency]]="NGN",Orders[[#This Row],[Sales price]]/$T$2,Orders[[#This Row],[Sales price]]/$T$3)</f>
        <v>2.65625</v>
      </c>
      <c r="L5865" s="3" t="s">
        <v>50</v>
      </c>
      <c r="M5865" s="3" t="s">
        <v>85</v>
      </c>
      <c r="N5865" s="3" t="s">
        <v>86</v>
      </c>
      <c r="O5865" s="3" t="s">
        <v>87</v>
      </c>
      <c r="P5865" s="3" t="s">
        <v>10</v>
      </c>
      <c r="Q5865" s="3" t="s">
        <v>54</v>
      </c>
    </row>
    <row r="5866" spans="1:17" ht="15.75" customHeight="1" x14ac:dyDescent="0.45">
      <c r="A5866" s="15">
        <v>44399.422222222223</v>
      </c>
      <c r="B5866" s="3" t="s">
        <v>1971</v>
      </c>
      <c r="C5866" s="3" t="s">
        <v>61</v>
      </c>
      <c r="D5866" s="3" t="s">
        <v>81</v>
      </c>
      <c r="E5866" s="3" t="s">
        <v>105</v>
      </c>
      <c r="F5866" s="3" t="s">
        <v>83</v>
      </c>
      <c r="G5866" s="16">
        <v>1</v>
      </c>
      <c r="H5866" s="16" t="str">
        <f>IF(Orders[[#This Row],[Quantity]]&lt;101,"Low End",IF(Orders[[#This Row],[Quantity]]&lt;301,"Mid End","High End"))</f>
        <v>Low End</v>
      </c>
      <c r="I5866" s="17">
        <v>71.900000000000006</v>
      </c>
      <c r="J5866" s="17">
        <f>Orders[[#This Row],[Unit Price]]*Orders[[#This Row],[Quantity]]</f>
        <v>71.900000000000006</v>
      </c>
      <c r="K5866" s="45">
        <f>IF(Orders[[#This Row],[currency]]="NGN",Orders[[#This Row],[Sales price]]/$T$2,Orders[[#This Row],[Sales price]]/$T$3)</f>
        <v>4.8845108695652177</v>
      </c>
      <c r="L5866" s="3" t="s">
        <v>58</v>
      </c>
      <c r="M5866" s="3" t="s">
        <v>85</v>
      </c>
      <c r="N5866" s="3" t="s">
        <v>86</v>
      </c>
      <c r="O5866" s="3" t="s">
        <v>87</v>
      </c>
      <c r="P5866" s="3" t="s">
        <v>10</v>
      </c>
      <c r="Q5866" s="3" t="s">
        <v>88</v>
      </c>
    </row>
    <row r="5867" spans="1:17" ht="15.75" customHeight="1" x14ac:dyDescent="0.45">
      <c r="A5867" s="15">
        <v>44399.422222222223</v>
      </c>
      <c r="B5867" s="3" t="s">
        <v>1971</v>
      </c>
      <c r="C5867" s="3" t="s">
        <v>61</v>
      </c>
      <c r="D5867" s="3" t="s">
        <v>81</v>
      </c>
      <c r="E5867" s="3" t="s">
        <v>105</v>
      </c>
      <c r="F5867" s="3" t="s">
        <v>83</v>
      </c>
      <c r="G5867" s="16">
        <v>1</v>
      </c>
      <c r="H5867" s="16" t="str">
        <f>IF(Orders[[#This Row],[Quantity]]&lt;101,"Low End",IF(Orders[[#This Row],[Quantity]]&lt;301,"Mid End","High End"))</f>
        <v>Low End</v>
      </c>
      <c r="I5867" s="17">
        <v>46.64</v>
      </c>
      <c r="J5867" s="17">
        <f>Orders[[#This Row],[Unit Price]]*Orders[[#This Row],[Quantity]]</f>
        <v>46.64</v>
      </c>
      <c r="K5867" s="45">
        <f>IF(Orders[[#This Row],[currency]]="NGN",Orders[[#This Row],[Sales price]]/$T$2,Orders[[#This Row],[Sales price]]/$T$3)</f>
        <v>3.168478260869565</v>
      </c>
      <c r="L5867" s="3" t="s">
        <v>58</v>
      </c>
      <c r="M5867" s="3" t="s">
        <v>85</v>
      </c>
      <c r="N5867" s="3" t="s">
        <v>86</v>
      </c>
      <c r="O5867" s="3" t="s">
        <v>87</v>
      </c>
      <c r="P5867" s="3" t="s">
        <v>10</v>
      </c>
      <c r="Q5867" s="3" t="s">
        <v>88</v>
      </c>
    </row>
    <row r="5868" spans="1:17" ht="15.75" customHeight="1" x14ac:dyDescent="0.45">
      <c r="A5868" s="15">
        <v>44399.422222222223</v>
      </c>
      <c r="B5868" s="3" t="s">
        <v>1971</v>
      </c>
      <c r="C5868" s="3" t="s">
        <v>61</v>
      </c>
      <c r="D5868" s="3" t="s">
        <v>81</v>
      </c>
      <c r="E5868" s="3" t="s">
        <v>117</v>
      </c>
      <c r="F5868" s="3" t="s">
        <v>64</v>
      </c>
      <c r="G5868" s="16">
        <v>1</v>
      </c>
      <c r="H5868" s="16" t="str">
        <f>IF(Orders[[#This Row],[Quantity]]&lt;101,"Low End",IF(Orders[[#This Row],[Quantity]]&lt;301,"Mid End","High End"))</f>
        <v>Low End</v>
      </c>
      <c r="I5868" s="17">
        <v>60.26</v>
      </c>
      <c r="J5868" s="17">
        <f>Orders[[#This Row],[Unit Price]]*Orders[[#This Row],[Quantity]]</f>
        <v>60.26</v>
      </c>
      <c r="K5868" s="45">
        <f>IF(Orders[[#This Row],[currency]]="NGN",Orders[[#This Row],[Sales price]]/$T$2,Orders[[#This Row],[Sales price]]/$T$3)</f>
        <v>4.09375</v>
      </c>
      <c r="L5868" s="3" t="s">
        <v>58</v>
      </c>
      <c r="M5868" s="3" t="s">
        <v>85</v>
      </c>
      <c r="N5868" s="3" t="s">
        <v>86</v>
      </c>
      <c r="O5868" s="3" t="s">
        <v>87</v>
      </c>
      <c r="P5868" s="3" t="s">
        <v>10</v>
      </c>
      <c r="Q5868" s="3" t="s">
        <v>88</v>
      </c>
    </row>
    <row r="5869" spans="1:17" ht="15.75" customHeight="1" x14ac:dyDescent="0.45">
      <c r="A5869" s="15">
        <v>44399.425000000003</v>
      </c>
      <c r="B5869" s="3" t="s">
        <v>1972</v>
      </c>
      <c r="C5869" s="3" t="s">
        <v>67</v>
      </c>
      <c r="D5869" s="3" t="s">
        <v>81</v>
      </c>
      <c r="E5869" s="3" t="s">
        <v>105</v>
      </c>
      <c r="F5869" s="3" t="s">
        <v>83</v>
      </c>
      <c r="G5869" s="16">
        <v>1</v>
      </c>
      <c r="H5869" s="16" t="str">
        <f>IF(Orders[[#This Row],[Quantity]]&lt;101,"Low End",IF(Orders[[#This Row],[Quantity]]&lt;301,"Mid End","High End"))</f>
        <v>Low End</v>
      </c>
      <c r="I5869" s="17">
        <v>47.47</v>
      </c>
      <c r="J5869" s="17">
        <f>Orders[[#This Row],[Unit Price]]*Orders[[#This Row],[Quantity]]</f>
        <v>47.47</v>
      </c>
      <c r="K5869" s="45">
        <f>IF(Orders[[#This Row],[currency]]="NGN",Orders[[#This Row],[Sales price]]/$T$2,Orders[[#This Row],[Sales price]]/$T$3)</f>
        <v>3.2248641304347823</v>
      </c>
      <c r="L5869" s="3" t="s">
        <v>58</v>
      </c>
      <c r="M5869" s="3" t="s">
        <v>85</v>
      </c>
      <c r="N5869" s="3" t="s">
        <v>86</v>
      </c>
      <c r="O5869" s="3" t="s">
        <v>87</v>
      </c>
      <c r="P5869" s="3" t="s">
        <v>10</v>
      </c>
      <c r="Q5869" s="3" t="s">
        <v>88</v>
      </c>
    </row>
    <row r="5870" spans="1:17" ht="15.75" customHeight="1" x14ac:dyDescent="0.45">
      <c r="A5870" s="15">
        <v>44399.425000000003</v>
      </c>
      <c r="B5870" s="3" t="s">
        <v>1972</v>
      </c>
      <c r="C5870" s="3" t="s">
        <v>67</v>
      </c>
      <c r="D5870" s="3" t="s">
        <v>81</v>
      </c>
      <c r="E5870" s="3" t="s">
        <v>105</v>
      </c>
      <c r="F5870" s="3" t="s">
        <v>83</v>
      </c>
      <c r="G5870" s="16">
        <v>3</v>
      </c>
      <c r="H5870" s="16" t="str">
        <f>IF(Orders[[#This Row],[Quantity]]&lt;101,"Low End",IF(Orders[[#This Row],[Quantity]]&lt;301,"Mid End","High End"))</f>
        <v>Low End</v>
      </c>
      <c r="I5870" s="17">
        <v>40.840000000000003</v>
      </c>
      <c r="J5870" s="17">
        <f>Orders[[#This Row],[Unit Price]]*Orders[[#This Row],[Quantity]]</f>
        <v>122.52000000000001</v>
      </c>
      <c r="K5870" s="45">
        <f>IF(Orders[[#This Row],[currency]]="NGN",Orders[[#This Row],[Sales price]]/$T$2,Orders[[#This Row],[Sales price]]/$T$3)</f>
        <v>8.3233695652173925</v>
      </c>
      <c r="L5870" s="3" t="s">
        <v>58</v>
      </c>
      <c r="M5870" s="3" t="s">
        <v>85</v>
      </c>
      <c r="N5870" s="3" t="s">
        <v>86</v>
      </c>
      <c r="O5870" s="3" t="s">
        <v>87</v>
      </c>
      <c r="P5870" s="3" t="s">
        <v>10</v>
      </c>
      <c r="Q5870" s="3" t="s">
        <v>88</v>
      </c>
    </row>
    <row r="5871" spans="1:17" ht="15.75" customHeight="1" x14ac:dyDescent="0.45">
      <c r="A5871" s="15">
        <v>44399.425694444442</v>
      </c>
      <c r="B5871" s="3" t="s">
        <v>217</v>
      </c>
      <c r="C5871" s="3" t="s">
        <v>67</v>
      </c>
      <c r="D5871" s="3" t="s">
        <v>81</v>
      </c>
      <c r="E5871" s="3" t="s">
        <v>110</v>
      </c>
      <c r="F5871" s="3" t="s">
        <v>78</v>
      </c>
      <c r="G5871" s="16">
        <v>1</v>
      </c>
      <c r="H5871" s="16" t="str">
        <f>IF(Orders[[#This Row],[Quantity]]&lt;101,"Low End",IF(Orders[[#This Row],[Quantity]]&lt;301,"Mid End","High End"))</f>
        <v>Low End</v>
      </c>
      <c r="I5871" s="17">
        <v>148.9</v>
      </c>
      <c r="J5871" s="17">
        <f>Orders[[#This Row],[Unit Price]]*Orders[[#This Row],[Quantity]]</f>
        <v>148.9</v>
      </c>
      <c r="K5871" s="45">
        <f>IF(Orders[[#This Row],[currency]]="NGN",Orders[[#This Row],[Sales price]]/$T$2,Orders[[#This Row],[Sales price]]/$T$3)</f>
        <v>10.115489130434783</v>
      </c>
      <c r="L5871" s="3" t="s">
        <v>50</v>
      </c>
      <c r="M5871" s="3" t="s">
        <v>104</v>
      </c>
      <c r="N5871" s="3" t="s">
        <v>86</v>
      </c>
      <c r="O5871" s="3" t="s">
        <v>87</v>
      </c>
      <c r="P5871" s="3" t="s">
        <v>10</v>
      </c>
      <c r="Q5871" s="3" t="s">
        <v>88</v>
      </c>
    </row>
    <row r="5872" spans="1:17" ht="15.75" customHeight="1" x14ac:dyDescent="0.45">
      <c r="A5872" s="15">
        <v>44399.428472222222</v>
      </c>
      <c r="B5872" s="3" t="s">
        <v>214</v>
      </c>
      <c r="C5872" s="3" t="s">
        <v>45</v>
      </c>
      <c r="D5872" s="3" t="s">
        <v>589</v>
      </c>
      <c r="E5872" s="3" t="s">
        <v>590</v>
      </c>
      <c r="F5872" s="3" t="s">
        <v>48</v>
      </c>
      <c r="G5872" s="16">
        <v>10</v>
      </c>
      <c r="H5872" s="16" t="str">
        <f>IF(Orders[[#This Row],[Quantity]]&lt;101,"Low End",IF(Orders[[#This Row],[Quantity]]&lt;301,"Mid End","High End"))</f>
        <v>Low End</v>
      </c>
      <c r="I5872" s="17">
        <v>8800</v>
      </c>
      <c r="J5872" s="17">
        <f>Orders[[#This Row],[Unit Price]]*Orders[[#This Row],[Quantity]]</f>
        <v>88000</v>
      </c>
      <c r="K5872" s="45">
        <f>IF(Orders[[#This Row],[currency]]="NGN",Orders[[#This Row],[Sales price]]/$T$2,Orders[[#This Row],[Sales price]]/$T$3)</f>
        <v>218.90547263681592</v>
      </c>
      <c r="L5872" s="3" t="s">
        <v>50</v>
      </c>
      <c r="M5872" s="3" t="s">
        <v>573</v>
      </c>
      <c r="N5872" s="3" t="s">
        <v>52</v>
      </c>
      <c r="O5872" s="3" t="s">
        <v>53</v>
      </c>
      <c r="P5872" s="3" t="s">
        <v>13</v>
      </c>
      <c r="Q5872" s="3" t="s">
        <v>71</v>
      </c>
    </row>
    <row r="5873" spans="1:17" ht="15.75" customHeight="1" x14ac:dyDescent="0.45">
      <c r="A5873" s="15">
        <v>44399.428472222222</v>
      </c>
      <c r="B5873" s="3" t="s">
        <v>1973</v>
      </c>
      <c r="C5873" s="3" t="s">
        <v>61</v>
      </c>
      <c r="D5873" s="3" t="s">
        <v>81</v>
      </c>
      <c r="E5873" s="3" t="s">
        <v>116</v>
      </c>
      <c r="F5873" s="3" t="s">
        <v>64</v>
      </c>
      <c r="G5873" s="16">
        <v>1</v>
      </c>
      <c r="H5873" s="16" t="str">
        <f>IF(Orders[[#This Row],[Quantity]]&lt;101,"Low End",IF(Orders[[#This Row],[Quantity]]&lt;301,"Mid End","High End"))</f>
        <v>Low End</v>
      </c>
      <c r="I5873" s="17">
        <v>69.459999999999994</v>
      </c>
      <c r="J5873" s="17">
        <f>Orders[[#This Row],[Unit Price]]*Orders[[#This Row],[Quantity]]</f>
        <v>69.459999999999994</v>
      </c>
      <c r="K5873" s="45">
        <f>IF(Orders[[#This Row],[currency]]="NGN",Orders[[#This Row],[Sales price]]/$T$2,Orders[[#This Row],[Sales price]]/$T$3)</f>
        <v>4.7187499999999991</v>
      </c>
      <c r="L5873" s="3" t="s">
        <v>50</v>
      </c>
      <c r="M5873" s="3" t="s">
        <v>85</v>
      </c>
      <c r="N5873" s="3" t="s">
        <v>86</v>
      </c>
      <c r="O5873" s="3" t="s">
        <v>87</v>
      </c>
      <c r="P5873" s="3" t="s">
        <v>10</v>
      </c>
      <c r="Q5873" s="3" t="s">
        <v>54</v>
      </c>
    </row>
    <row r="5874" spans="1:17" ht="15.75" customHeight="1" x14ac:dyDescent="0.45">
      <c r="A5874" s="15">
        <v>44399.428472222222</v>
      </c>
      <c r="B5874" s="3" t="s">
        <v>1973</v>
      </c>
      <c r="C5874" s="3" t="s">
        <v>61</v>
      </c>
      <c r="D5874" s="3" t="s">
        <v>81</v>
      </c>
      <c r="E5874" s="3" t="s">
        <v>99</v>
      </c>
      <c r="F5874" s="3" t="s">
        <v>64</v>
      </c>
      <c r="G5874" s="16">
        <v>1</v>
      </c>
      <c r="H5874" s="16" t="str">
        <f>IF(Orders[[#This Row],[Quantity]]&lt;101,"Low End",IF(Orders[[#This Row],[Quantity]]&lt;301,"Mid End","High End"))</f>
        <v>Low End</v>
      </c>
      <c r="I5874" s="17">
        <v>39.1</v>
      </c>
      <c r="J5874" s="17">
        <f>Orders[[#This Row],[Unit Price]]*Orders[[#This Row],[Quantity]]</f>
        <v>39.1</v>
      </c>
      <c r="K5874" s="45">
        <f>IF(Orders[[#This Row],[currency]]="NGN",Orders[[#This Row],[Sales price]]/$T$2,Orders[[#This Row],[Sales price]]/$T$3)</f>
        <v>2.65625</v>
      </c>
      <c r="L5874" s="3" t="s">
        <v>50</v>
      </c>
      <c r="M5874" s="3" t="s">
        <v>85</v>
      </c>
      <c r="N5874" s="3" t="s">
        <v>86</v>
      </c>
      <c r="O5874" s="3" t="s">
        <v>87</v>
      </c>
      <c r="P5874" s="3" t="s">
        <v>10</v>
      </c>
      <c r="Q5874" s="3" t="s">
        <v>54</v>
      </c>
    </row>
    <row r="5875" spans="1:17" ht="15.75" customHeight="1" x14ac:dyDescent="0.45">
      <c r="A5875" s="15">
        <v>44399.428472222222</v>
      </c>
      <c r="B5875" s="3" t="s">
        <v>1973</v>
      </c>
      <c r="C5875" s="3" t="s">
        <v>61</v>
      </c>
      <c r="D5875" s="3" t="s">
        <v>81</v>
      </c>
      <c r="E5875" s="3" t="s">
        <v>99</v>
      </c>
      <c r="F5875" s="3" t="s">
        <v>64</v>
      </c>
      <c r="G5875" s="16">
        <v>2</v>
      </c>
      <c r="H5875" s="16" t="str">
        <f>IF(Orders[[#This Row],[Quantity]]&lt;101,"Low End",IF(Orders[[#This Row],[Quantity]]&lt;301,"Mid End","High End"))</f>
        <v>Low End</v>
      </c>
      <c r="I5875" s="17">
        <v>39.1</v>
      </c>
      <c r="J5875" s="17">
        <f>Orders[[#This Row],[Unit Price]]*Orders[[#This Row],[Quantity]]</f>
        <v>78.2</v>
      </c>
      <c r="K5875" s="45">
        <f>IF(Orders[[#This Row],[currency]]="NGN",Orders[[#This Row],[Sales price]]/$T$2,Orders[[#This Row],[Sales price]]/$T$3)</f>
        <v>5.3125</v>
      </c>
      <c r="L5875" s="3" t="s">
        <v>50</v>
      </c>
      <c r="M5875" s="3" t="s">
        <v>85</v>
      </c>
      <c r="N5875" s="3" t="s">
        <v>86</v>
      </c>
      <c r="O5875" s="3" t="s">
        <v>87</v>
      </c>
      <c r="P5875" s="3" t="s">
        <v>10</v>
      </c>
      <c r="Q5875" s="3" t="s">
        <v>54</v>
      </c>
    </row>
    <row r="5876" spans="1:17" ht="15.75" customHeight="1" x14ac:dyDescent="0.45">
      <c r="A5876" s="15">
        <v>44399.436805555553</v>
      </c>
      <c r="B5876" s="3" t="s">
        <v>1244</v>
      </c>
      <c r="C5876" s="3" t="s">
        <v>45</v>
      </c>
      <c r="D5876" s="3" t="s">
        <v>81</v>
      </c>
      <c r="E5876" s="3" t="s">
        <v>97</v>
      </c>
      <c r="F5876" s="3" t="s">
        <v>83</v>
      </c>
      <c r="G5876" s="16">
        <v>3</v>
      </c>
      <c r="H5876" s="16" t="str">
        <f>IF(Orders[[#This Row],[Quantity]]&lt;101,"Low End",IF(Orders[[#This Row],[Quantity]]&lt;301,"Mid End","High End"))</f>
        <v>Low End</v>
      </c>
      <c r="I5876" s="17">
        <v>27.46</v>
      </c>
      <c r="J5876" s="17">
        <f>Orders[[#This Row],[Unit Price]]*Orders[[#This Row],[Quantity]]</f>
        <v>82.38</v>
      </c>
      <c r="K5876" s="45">
        <f>IF(Orders[[#This Row],[currency]]="NGN",Orders[[#This Row],[Sales price]]/$T$2,Orders[[#This Row],[Sales price]]/$T$3)</f>
        <v>5.5964673913043477</v>
      </c>
      <c r="L5876" s="3" t="s">
        <v>50</v>
      </c>
      <c r="M5876" s="3" t="s">
        <v>96</v>
      </c>
      <c r="N5876" s="3" t="s">
        <v>86</v>
      </c>
      <c r="O5876" s="3" t="s">
        <v>87</v>
      </c>
      <c r="P5876" s="3" t="s">
        <v>10</v>
      </c>
      <c r="Q5876" s="3" t="s">
        <v>88</v>
      </c>
    </row>
    <row r="5877" spans="1:17" ht="15.75" customHeight="1" x14ac:dyDescent="0.45">
      <c r="A5877" s="15">
        <v>44399.436805555553</v>
      </c>
      <c r="B5877" s="3" t="s">
        <v>1244</v>
      </c>
      <c r="C5877" s="3" t="s">
        <v>45</v>
      </c>
      <c r="D5877" s="3" t="s">
        <v>81</v>
      </c>
      <c r="E5877" s="3" t="s">
        <v>99</v>
      </c>
      <c r="F5877" s="3" t="s">
        <v>64</v>
      </c>
      <c r="G5877" s="16">
        <v>1</v>
      </c>
      <c r="H5877" s="16" t="str">
        <f>IF(Orders[[#This Row],[Quantity]]&lt;101,"Low End",IF(Orders[[#This Row],[Quantity]]&lt;301,"Mid End","High End"))</f>
        <v>Low End</v>
      </c>
      <c r="I5877" s="17">
        <v>39.1</v>
      </c>
      <c r="J5877" s="17">
        <f>Orders[[#This Row],[Unit Price]]*Orders[[#This Row],[Quantity]]</f>
        <v>39.1</v>
      </c>
      <c r="K5877" s="45">
        <f>IF(Orders[[#This Row],[currency]]="NGN",Orders[[#This Row],[Sales price]]/$T$2,Orders[[#This Row],[Sales price]]/$T$3)</f>
        <v>2.65625</v>
      </c>
      <c r="L5877" s="3" t="s">
        <v>50</v>
      </c>
      <c r="M5877" s="3" t="s">
        <v>96</v>
      </c>
      <c r="N5877" s="3" t="s">
        <v>86</v>
      </c>
      <c r="O5877" s="3" t="s">
        <v>87</v>
      </c>
      <c r="P5877" s="3" t="s">
        <v>10</v>
      </c>
      <c r="Q5877" s="3" t="s">
        <v>88</v>
      </c>
    </row>
    <row r="5878" spans="1:17" ht="15.75" customHeight="1" x14ac:dyDescent="0.45">
      <c r="A5878" s="15">
        <v>44399.436805555553</v>
      </c>
      <c r="B5878" s="3" t="s">
        <v>1974</v>
      </c>
      <c r="C5878" s="3" t="s">
        <v>61</v>
      </c>
      <c r="D5878" s="3" t="s">
        <v>81</v>
      </c>
      <c r="E5878" s="3" t="s">
        <v>99</v>
      </c>
      <c r="F5878" s="3" t="s">
        <v>64</v>
      </c>
      <c r="G5878" s="16">
        <v>2</v>
      </c>
      <c r="H5878" s="16" t="str">
        <f>IF(Orders[[#This Row],[Quantity]]&lt;101,"Low End",IF(Orders[[#This Row],[Quantity]]&lt;301,"Mid End","High End"))</f>
        <v>Low End</v>
      </c>
      <c r="I5878" s="17">
        <v>39.1</v>
      </c>
      <c r="J5878" s="17">
        <f>Orders[[#This Row],[Unit Price]]*Orders[[#This Row],[Quantity]]</f>
        <v>78.2</v>
      </c>
      <c r="K5878" s="45">
        <f>IF(Orders[[#This Row],[currency]]="NGN",Orders[[#This Row],[Sales price]]/$T$2,Orders[[#This Row],[Sales price]]/$T$3)</f>
        <v>5.3125</v>
      </c>
      <c r="L5878" s="3" t="s">
        <v>50</v>
      </c>
      <c r="M5878" s="3" t="s">
        <v>96</v>
      </c>
      <c r="N5878" s="3" t="s">
        <v>86</v>
      </c>
      <c r="O5878" s="3" t="s">
        <v>87</v>
      </c>
      <c r="P5878" s="3" t="s">
        <v>10</v>
      </c>
      <c r="Q5878" s="3" t="s">
        <v>88</v>
      </c>
    </row>
    <row r="5879" spans="1:17" ht="15.75" customHeight="1" x14ac:dyDescent="0.45">
      <c r="A5879" s="15">
        <v>44399.436805555553</v>
      </c>
      <c r="B5879" s="3" t="s">
        <v>1974</v>
      </c>
      <c r="C5879" s="3" t="s">
        <v>61</v>
      </c>
      <c r="D5879" s="3" t="s">
        <v>81</v>
      </c>
      <c r="E5879" s="3" t="s">
        <v>117</v>
      </c>
      <c r="F5879" s="3" t="s">
        <v>64</v>
      </c>
      <c r="G5879" s="16">
        <v>1</v>
      </c>
      <c r="H5879" s="16" t="str">
        <f>IF(Orders[[#This Row],[Quantity]]&lt;101,"Low End",IF(Orders[[#This Row],[Quantity]]&lt;301,"Mid End","High End"))</f>
        <v>Low End</v>
      </c>
      <c r="I5879" s="17">
        <v>60.26</v>
      </c>
      <c r="J5879" s="17">
        <f>Orders[[#This Row],[Unit Price]]*Orders[[#This Row],[Quantity]]</f>
        <v>60.26</v>
      </c>
      <c r="K5879" s="45">
        <f>IF(Orders[[#This Row],[currency]]="NGN",Orders[[#This Row],[Sales price]]/$T$2,Orders[[#This Row],[Sales price]]/$T$3)</f>
        <v>4.09375</v>
      </c>
      <c r="L5879" s="3" t="s">
        <v>50</v>
      </c>
      <c r="M5879" s="3" t="s">
        <v>96</v>
      </c>
      <c r="N5879" s="3" t="s">
        <v>86</v>
      </c>
      <c r="O5879" s="3" t="s">
        <v>87</v>
      </c>
      <c r="P5879" s="3" t="s">
        <v>10</v>
      </c>
      <c r="Q5879" s="3" t="s">
        <v>88</v>
      </c>
    </row>
    <row r="5880" spans="1:17" ht="15.75" customHeight="1" x14ac:dyDescent="0.45">
      <c r="A5880" s="15">
        <v>44399.436805555553</v>
      </c>
      <c r="B5880" s="3" t="s">
        <v>1974</v>
      </c>
      <c r="C5880" s="3" t="s">
        <v>61</v>
      </c>
      <c r="D5880" s="3" t="s">
        <v>81</v>
      </c>
      <c r="E5880" s="3" t="s">
        <v>180</v>
      </c>
      <c r="F5880" s="3" t="s">
        <v>48</v>
      </c>
      <c r="G5880" s="16">
        <v>1</v>
      </c>
      <c r="H5880" s="16" t="str">
        <f>IF(Orders[[#This Row],[Quantity]]&lt;101,"Low End",IF(Orders[[#This Row],[Quantity]]&lt;301,"Mid End","High End"))</f>
        <v>Low End</v>
      </c>
      <c r="I5880" s="17">
        <v>109.25</v>
      </c>
      <c r="J5880" s="17">
        <f>Orders[[#This Row],[Unit Price]]*Orders[[#This Row],[Quantity]]</f>
        <v>109.25</v>
      </c>
      <c r="K5880" s="45">
        <f>IF(Orders[[#This Row],[currency]]="NGN",Orders[[#This Row],[Sales price]]/$T$2,Orders[[#This Row],[Sales price]]/$T$3)</f>
        <v>7.421875</v>
      </c>
      <c r="L5880" s="3" t="s">
        <v>50</v>
      </c>
      <c r="M5880" s="3" t="s">
        <v>96</v>
      </c>
      <c r="N5880" s="3" t="s">
        <v>86</v>
      </c>
      <c r="O5880" s="3" t="s">
        <v>87</v>
      </c>
      <c r="P5880" s="3" t="s">
        <v>10</v>
      </c>
      <c r="Q5880" s="3" t="s">
        <v>88</v>
      </c>
    </row>
    <row r="5881" spans="1:17" ht="15.75" customHeight="1" x14ac:dyDescent="0.45">
      <c r="A5881" s="15">
        <v>44399.4375</v>
      </c>
      <c r="B5881" s="3" t="s">
        <v>1975</v>
      </c>
      <c r="C5881" s="3" t="s">
        <v>45</v>
      </c>
      <c r="D5881" s="3" t="s">
        <v>81</v>
      </c>
      <c r="E5881" s="3" t="s">
        <v>82</v>
      </c>
      <c r="F5881" s="3" t="s">
        <v>83</v>
      </c>
      <c r="G5881" s="16">
        <v>1</v>
      </c>
      <c r="H5881" s="16" t="str">
        <f>IF(Orders[[#This Row],[Quantity]]&lt;101,"Low End",IF(Orders[[#This Row],[Quantity]]&lt;301,"Mid End","High End"))</f>
        <v>Low End</v>
      </c>
      <c r="I5881" s="17">
        <v>89.98</v>
      </c>
      <c r="J5881" s="17">
        <f>Orders[[#This Row],[Unit Price]]*Orders[[#This Row],[Quantity]]</f>
        <v>89.98</v>
      </c>
      <c r="K5881" s="45">
        <f>IF(Orders[[#This Row],[currency]]="NGN",Orders[[#This Row],[Sales price]]/$T$2,Orders[[#This Row],[Sales price]]/$T$3)</f>
        <v>6.1127717391304346</v>
      </c>
      <c r="L5881" s="3" t="s">
        <v>50</v>
      </c>
      <c r="M5881" s="3" t="s">
        <v>85</v>
      </c>
      <c r="N5881" s="3" t="s">
        <v>86</v>
      </c>
      <c r="O5881" s="3" t="s">
        <v>87</v>
      </c>
      <c r="P5881" s="3" t="s">
        <v>10</v>
      </c>
      <c r="Q5881" s="3" t="s">
        <v>88</v>
      </c>
    </row>
    <row r="5882" spans="1:17" ht="15.75" customHeight="1" x14ac:dyDescent="0.45">
      <c r="A5882" s="15">
        <v>44399.4375</v>
      </c>
      <c r="B5882" s="3" t="s">
        <v>1975</v>
      </c>
      <c r="C5882" s="3" t="s">
        <v>45</v>
      </c>
      <c r="D5882" s="3" t="s">
        <v>81</v>
      </c>
      <c r="E5882" s="3" t="s">
        <v>402</v>
      </c>
      <c r="F5882" s="3" t="s">
        <v>78</v>
      </c>
      <c r="G5882" s="16">
        <v>1</v>
      </c>
      <c r="H5882" s="16" t="str">
        <f>IF(Orders[[#This Row],[Quantity]]&lt;101,"Low End",IF(Orders[[#This Row],[Quantity]]&lt;301,"Mid End","High End"))</f>
        <v>Low End</v>
      </c>
      <c r="I5882" s="17">
        <v>92.74</v>
      </c>
      <c r="J5882" s="17">
        <f>Orders[[#This Row],[Unit Price]]*Orders[[#This Row],[Quantity]]</f>
        <v>92.74</v>
      </c>
      <c r="K5882" s="45">
        <f>IF(Orders[[#This Row],[currency]]="NGN",Orders[[#This Row],[Sales price]]/$T$2,Orders[[#This Row],[Sales price]]/$T$3)</f>
        <v>6.3002717391304346</v>
      </c>
      <c r="L5882" s="3" t="s">
        <v>50</v>
      </c>
      <c r="M5882" s="3" t="s">
        <v>85</v>
      </c>
      <c r="N5882" s="3" t="s">
        <v>86</v>
      </c>
      <c r="O5882" s="3" t="s">
        <v>87</v>
      </c>
      <c r="P5882" s="3" t="s">
        <v>10</v>
      </c>
      <c r="Q5882" s="3" t="s">
        <v>88</v>
      </c>
    </row>
    <row r="5883" spans="1:17" ht="15.75" customHeight="1" x14ac:dyDescent="0.45">
      <c r="A5883" s="15">
        <v>44399.4375</v>
      </c>
      <c r="B5883" s="3" t="s">
        <v>1976</v>
      </c>
      <c r="C5883" s="3" t="s">
        <v>67</v>
      </c>
      <c r="D5883" s="3" t="s">
        <v>81</v>
      </c>
      <c r="E5883" s="3" t="s">
        <v>99</v>
      </c>
      <c r="F5883" s="3" t="s">
        <v>64</v>
      </c>
      <c r="G5883" s="16">
        <v>1</v>
      </c>
      <c r="H5883" s="16" t="str">
        <f>IF(Orders[[#This Row],[Quantity]]&lt;101,"Low End",IF(Orders[[#This Row],[Quantity]]&lt;301,"Mid End","High End"))</f>
        <v>Low End</v>
      </c>
      <c r="I5883" s="17">
        <v>39.1</v>
      </c>
      <c r="J5883" s="17">
        <f>Orders[[#This Row],[Unit Price]]*Orders[[#This Row],[Quantity]]</f>
        <v>39.1</v>
      </c>
      <c r="K5883" s="45">
        <f>IF(Orders[[#This Row],[currency]]="NGN",Orders[[#This Row],[Sales price]]/$T$2,Orders[[#This Row],[Sales price]]/$T$3)</f>
        <v>2.65625</v>
      </c>
      <c r="L5883" s="3" t="s">
        <v>50</v>
      </c>
      <c r="M5883" s="3" t="s">
        <v>85</v>
      </c>
      <c r="N5883" s="3" t="s">
        <v>86</v>
      </c>
      <c r="O5883" s="3" t="s">
        <v>87</v>
      </c>
      <c r="P5883" s="3" t="s">
        <v>10</v>
      </c>
      <c r="Q5883" s="3" t="s">
        <v>88</v>
      </c>
    </row>
    <row r="5884" spans="1:17" ht="15.75" customHeight="1" x14ac:dyDescent="0.45">
      <c r="A5884" s="15">
        <v>44399.4375</v>
      </c>
      <c r="B5884" s="3" t="s">
        <v>1976</v>
      </c>
      <c r="C5884" s="3" t="s">
        <v>67</v>
      </c>
      <c r="D5884" s="3" t="s">
        <v>81</v>
      </c>
      <c r="E5884" s="3" t="s">
        <v>180</v>
      </c>
      <c r="F5884" s="3" t="s">
        <v>48</v>
      </c>
      <c r="G5884" s="16">
        <v>1</v>
      </c>
      <c r="H5884" s="16" t="str">
        <f>IF(Orders[[#This Row],[Quantity]]&lt;101,"Low End",IF(Orders[[#This Row],[Quantity]]&lt;301,"Mid End","High End"))</f>
        <v>Low End</v>
      </c>
      <c r="I5884" s="17">
        <v>109.25</v>
      </c>
      <c r="J5884" s="17">
        <f>Orders[[#This Row],[Unit Price]]*Orders[[#This Row],[Quantity]]</f>
        <v>109.25</v>
      </c>
      <c r="K5884" s="45">
        <f>IF(Orders[[#This Row],[currency]]="NGN",Orders[[#This Row],[Sales price]]/$T$2,Orders[[#This Row],[Sales price]]/$T$3)</f>
        <v>7.421875</v>
      </c>
      <c r="L5884" s="3" t="s">
        <v>50</v>
      </c>
      <c r="M5884" s="3" t="s">
        <v>85</v>
      </c>
      <c r="N5884" s="3" t="s">
        <v>86</v>
      </c>
      <c r="O5884" s="3" t="s">
        <v>87</v>
      </c>
      <c r="P5884" s="3" t="s">
        <v>10</v>
      </c>
      <c r="Q5884" s="3" t="s">
        <v>88</v>
      </c>
    </row>
    <row r="5885" spans="1:17" ht="15.75" customHeight="1" x14ac:dyDescent="0.45">
      <c r="A5885" s="15">
        <v>44399.4375</v>
      </c>
      <c r="B5885" s="3" t="s">
        <v>1976</v>
      </c>
      <c r="C5885" s="3" t="s">
        <v>67</v>
      </c>
      <c r="D5885" s="3" t="s">
        <v>81</v>
      </c>
      <c r="E5885" s="3" t="s">
        <v>105</v>
      </c>
      <c r="F5885" s="3" t="s">
        <v>83</v>
      </c>
      <c r="G5885" s="16">
        <v>4</v>
      </c>
      <c r="H5885" s="16" t="str">
        <f>IF(Orders[[#This Row],[Quantity]]&lt;101,"Low End",IF(Orders[[#This Row],[Quantity]]&lt;301,"Mid End","High End"))</f>
        <v>Low End</v>
      </c>
      <c r="I5885" s="17">
        <v>40.229999999999997</v>
      </c>
      <c r="J5885" s="17">
        <f>Orders[[#This Row],[Unit Price]]*Orders[[#This Row],[Quantity]]</f>
        <v>160.91999999999999</v>
      </c>
      <c r="K5885" s="45">
        <f>IF(Orders[[#This Row],[currency]]="NGN",Orders[[#This Row],[Sales price]]/$T$2,Orders[[#This Row],[Sales price]]/$T$3)</f>
        <v>10.932065217391303</v>
      </c>
      <c r="L5885" s="3" t="s">
        <v>50</v>
      </c>
      <c r="M5885" s="3" t="s">
        <v>85</v>
      </c>
      <c r="N5885" s="3" t="s">
        <v>86</v>
      </c>
      <c r="O5885" s="3" t="s">
        <v>87</v>
      </c>
      <c r="P5885" s="3" t="s">
        <v>10</v>
      </c>
      <c r="Q5885" s="3" t="s">
        <v>88</v>
      </c>
    </row>
    <row r="5886" spans="1:17" ht="15.75" customHeight="1" x14ac:dyDescent="0.45">
      <c r="A5886" s="15">
        <v>44399.438194444447</v>
      </c>
      <c r="B5886" s="3" t="s">
        <v>1977</v>
      </c>
      <c r="C5886" s="3" t="s">
        <v>61</v>
      </c>
      <c r="D5886" s="3" t="s">
        <v>81</v>
      </c>
      <c r="E5886" s="3" t="s">
        <v>158</v>
      </c>
      <c r="F5886" s="3" t="s">
        <v>64</v>
      </c>
      <c r="G5886" s="16">
        <v>1</v>
      </c>
      <c r="H5886" s="16" t="str">
        <f>IF(Orders[[#This Row],[Quantity]]&lt;101,"Low End",IF(Orders[[#This Row],[Quantity]]&lt;301,"Mid End","High End"))</f>
        <v>Low End</v>
      </c>
      <c r="I5886" s="17">
        <v>60.26</v>
      </c>
      <c r="J5886" s="17">
        <f>Orders[[#This Row],[Unit Price]]*Orders[[#This Row],[Quantity]]</f>
        <v>60.26</v>
      </c>
      <c r="K5886" s="45">
        <f>IF(Orders[[#This Row],[currency]]="NGN",Orders[[#This Row],[Sales price]]/$T$2,Orders[[#This Row],[Sales price]]/$T$3)</f>
        <v>4.09375</v>
      </c>
      <c r="L5886" s="3" t="s">
        <v>58</v>
      </c>
      <c r="M5886" s="3" t="s">
        <v>96</v>
      </c>
      <c r="N5886" s="3" t="s">
        <v>86</v>
      </c>
      <c r="O5886" s="3" t="s">
        <v>87</v>
      </c>
      <c r="P5886" s="3" t="s">
        <v>10</v>
      </c>
      <c r="Q5886" s="3" t="s">
        <v>88</v>
      </c>
    </row>
    <row r="5887" spans="1:17" ht="15.75" customHeight="1" x14ac:dyDescent="0.45">
      <c r="A5887" s="15">
        <v>44399.438194444447</v>
      </c>
      <c r="B5887" s="3" t="s">
        <v>1977</v>
      </c>
      <c r="C5887" s="3" t="s">
        <v>61</v>
      </c>
      <c r="D5887" s="3" t="s">
        <v>81</v>
      </c>
      <c r="E5887" s="3" t="s">
        <v>110</v>
      </c>
      <c r="F5887" s="3" t="s">
        <v>78</v>
      </c>
      <c r="G5887" s="16">
        <v>1</v>
      </c>
      <c r="H5887" s="16" t="str">
        <f>IF(Orders[[#This Row],[Quantity]]&lt;101,"Low End",IF(Orders[[#This Row],[Quantity]]&lt;301,"Mid End","High End"))</f>
        <v>Low End</v>
      </c>
      <c r="I5887" s="17">
        <v>96.32</v>
      </c>
      <c r="J5887" s="17">
        <f>Orders[[#This Row],[Unit Price]]*Orders[[#This Row],[Quantity]]</f>
        <v>96.32</v>
      </c>
      <c r="K5887" s="45">
        <f>IF(Orders[[#This Row],[currency]]="NGN",Orders[[#This Row],[Sales price]]/$T$2,Orders[[#This Row],[Sales price]]/$T$3)</f>
        <v>6.5434782608695645</v>
      </c>
      <c r="L5887" s="3" t="s">
        <v>58</v>
      </c>
      <c r="M5887" s="3" t="s">
        <v>96</v>
      </c>
      <c r="N5887" s="3" t="s">
        <v>86</v>
      </c>
      <c r="O5887" s="3" t="s">
        <v>87</v>
      </c>
      <c r="P5887" s="3" t="s">
        <v>10</v>
      </c>
      <c r="Q5887" s="3" t="s">
        <v>88</v>
      </c>
    </row>
    <row r="5888" spans="1:17" ht="15.75" customHeight="1" x14ac:dyDescent="0.45">
      <c r="A5888" s="15">
        <v>44399.438194444447</v>
      </c>
      <c r="B5888" s="3" t="s">
        <v>1210</v>
      </c>
      <c r="C5888" s="3" t="s">
        <v>61</v>
      </c>
      <c r="D5888" s="3" t="s">
        <v>81</v>
      </c>
      <c r="E5888" s="3" t="s">
        <v>150</v>
      </c>
      <c r="F5888" s="3" t="s">
        <v>83</v>
      </c>
      <c r="G5888" s="16">
        <v>10</v>
      </c>
      <c r="H5888" s="16" t="str">
        <f>IF(Orders[[#This Row],[Quantity]]&lt;101,"Low End",IF(Orders[[#This Row],[Quantity]]&lt;301,"Mid End","High End"))</f>
        <v>Low End</v>
      </c>
      <c r="I5888" s="17">
        <v>45.95</v>
      </c>
      <c r="J5888" s="17">
        <f>Orders[[#This Row],[Unit Price]]*Orders[[#This Row],[Quantity]]</f>
        <v>459.5</v>
      </c>
      <c r="K5888" s="45">
        <f>IF(Orders[[#This Row],[currency]]="NGN",Orders[[#This Row],[Sales price]]/$T$2,Orders[[#This Row],[Sales price]]/$T$3)</f>
        <v>31.216032608695652</v>
      </c>
      <c r="L5888" s="3" t="s">
        <v>50</v>
      </c>
      <c r="M5888" s="3" t="s">
        <v>85</v>
      </c>
      <c r="N5888" s="3" t="s">
        <v>86</v>
      </c>
      <c r="O5888" s="3" t="s">
        <v>87</v>
      </c>
      <c r="P5888" s="3" t="s">
        <v>10</v>
      </c>
      <c r="Q5888" s="3" t="s">
        <v>88</v>
      </c>
    </row>
    <row r="5889" spans="1:17" ht="15.75" customHeight="1" x14ac:dyDescent="0.45">
      <c r="A5889" s="15">
        <v>44399.438194444447</v>
      </c>
      <c r="B5889" s="3" t="s">
        <v>1366</v>
      </c>
      <c r="C5889" s="3" t="s">
        <v>61</v>
      </c>
      <c r="D5889" s="3" t="s">
        <v>81</v>
      </c>
      <c r="E5889" s="3" t="s">
        <v>148</v>
      </c>
      <c r="F5889" s="3" t="s">
        <v>78</v>
      </c>
      <c r="G5889" s="16">
        <v>1</v>
      </c>
      <c r="H5889" s="16" t="str">
        <f>IF(Orders[[#This Row],[Quantity]]&lt;101,"Low End",IF(Orders[[#This Row],[Quantity]]&lt;301,"Mid End","High End"))</f>
        <v>Low End</v>
      </c>
      <c r="I5889" s="17">
        <v>41.88</v>
      </c>
      <c r="J5889" s="17">
        <f>Orders[[#This Row],[Unit Price]]*Orders[[#This Row],[Quantity]]</f>
        <v>41.88</v>
      </c>
      <c r="K5889" s="45">
        <f>IF(Orders[[#This Row],[currency]]="NGN",Orders[[#This Row],[Sales price]]/$T$2,Orders[[#This Row],[Sales price]]/$T$3)</f>
        <v>2.8451086956521738</v>
      </c>
      <c r="L5889" s="3" t="s">
        <v>58</v>
      </c>
      <c r="M5889" s="3" t="s">
        <v>104</v>
      </c>
      <c r="N5889" s="3" t="s">
        <v>86</v>
      </c>
      <c r="O5889" s="3" t="s">
        <v>87</v>
      </c>
      <c r="P5889" s="3" t="s">
        <v>10</v>
      </c>
      <c r="Q5889" s="3" t="s">
        <v>88</v>
      </c>
    </row>
    <row r="5890" spans="1:17" ht="15.75" customHeight="1" x14ac:dyDescent="0.45">
      <c r="A5890" s="15">
        <v>44399.439583333333</v>
      </c>
      <c r="B5890" s="3" t="s">
        <v>1978</v>
      </c>
      <c r="C5890" s="3" t="s">
        <v>45</v>
      </c>
      <c r="D5890" s="3" t="s">
        <v>81</v>
      </c>
      <c r="E5890" s="3" t="s">
        <v>105</v>
      </c>
      <c r="F5890" s="3" t="s">
        <v>83</v>
      </c>
      <c r="G5890" s="16">
        <v>1</v>
      </c>
      <c r="H5890" s="16" t="str">
        <f>IF(Orders[[#This Row],[Quantity]]&lt;101,"Low End",IF(Orders[[#This Row],[Quantity]]&lt;301,"Mid End","High End"))</f>
        <v>Low End</v>
      </c>
      <c r="I5890" s="17">
        <v>47.47</v>
      </c>
      <c r="J5890" s="17">
        <f>Orders[[#This Row],[Unit Price]]*Orders[[#This Row],[Quantity]]</f>
        <v>47.47</v>
      </c>
      <c r="K5890" s="45">
        <f>IF(Orders[[#This Row],[currency]]="NGN",Orders[[#This Row],[Sales price]]/$T$2,Orders[[#This Row],[Sales price]]/$T$3)</f>
        <v>3.2248641304347823</v>
      </c>
      <c r="L5890" s="3" t="s">
        <v>50</v>
      </c>
      <c r="M5890" s="3" t="s">
        <v>85</v>
      </c>
      <c r="N5890" s="3" t="s">
        <v>86</v>
      </c>
      <c r="O5890" s="3" t="s">
        <v>87</v>
      </c>
      <c r="P5890" s="3" t="s">
        <v>10</v>
      </c>
      <c r="Q5890" s="3" t="s">
        <v>88</v>
      </c>
    </row>
    <row r="5891" spans="1:17" ht="15.75" customHeight="1" x14ac:dyDescent="0.45">
      <c r="A5891" s="15">
        <v>44399.439583333333</v>
      </c>
      <c r="B5891" s="3" t="s">
        <v>1978</v>
      </c>
      <c r="C5891" s="3" t="s">
        <v>45</v>
      </c>
      <c r="D5891" s="3" t="s">
        <v>81</v>
      </c>
      <c r="E5891" s="3" t="s">
        <v>117</v>
      </c>
      <c r="F5891" s="3" t="s">
        <v>64</v>
      </c>
      <c r="G5891" s="16">
        <v>1</v>
      </c>
      <c r="H5891" s="16" t="str">
        <f>IF(Orders[[#This Row],[Quantity]]&lt;101,"Low End",IF(Orders[[#This Row],[Quantity]]&lt;301,"Mid End","High End"))</f>
        <v>Low End</v>
      </c>
      <c r="I5891" s="17">
        <v>60.26</v>
      </c>
      <c r="J5891" s="17">
        <f>Orders[[#This Row],[Unit Price]]*Orders[[#This Row],[Quantity]]</f>
        <v>60.26</v>
      </c>
      <c r="K5891" s="45">
        <f>IF(Orders[[#This Row],[currency]]="NGN",Orders[[#This Row],[Sales price]]/$T$2,Orders[[#This Row],[Sales price]]/$T$3)</f>
        <v>4.09375</v>
      </c>
      <c r="L5891" s="3" t="s">
        <v>50</v>
      </c>
      <c r="M5891" s="3" t="s">
        <v>85</v>
      </c>
      <c r="N5891" s="3" t="s">
        <v>86</v>
      </c>
      <c r="O5891" s="3" t="s">
        <v>87</v>
      </c>
      <c r="P5891" s="3" t="s">
        <v>10</v>
      </c>
      <c r="Q5891" s="3" t="s">
        <v>88</v>
      </c>
    </row>
    <row r="5892" spans="1:17" ht="15.75" customHeight="1" x14ac:dyDescent="0.45">
      <c r="A5892" s="15">
        <v>44399.439583333333</v>
      </c>
      <c r="B5892" s="3" t="s">
        <v>1978</v>
      </c>
      <c r="C5892" s="3" t="s">
        <v>45</v>
      </c>
      <c r="D5892" s="3" t="s">
        <v>81</v>
      </c>
      <c r="E5892" s="3" t="s">
        <v>82</v>
      </c>
      <c r="F5892" s="3" t="s">
        <v>83</v>
      </c>
      <c r="G5892" s="16">
        <v>1</v>
      </c>
      <c r="H5892" s="16" t="str">
        <f>IF(Orders[[#This Row],[Quantity]]&lt;101,"Low End",IF(Orders[[#This Row],[Quantity]]&lt;301,"Mid End","High End"))</f>
        <v>Low End</v>
      </c>
      <c r="I5892" s="17">
        <v>89.98</v>
      </c>
      <c r="J5892" s="17">
        <f>Orders[[#This Row],[Unit Price]]*Orders[[#This Row],[Quantity]]</f>
        <v>89.98</v>
      </c>
      <c r="K5892" s="45">
        <f>IF(Orders[[#This Row],[currency]]="NGN",Orders[[#This Row],[Sales price]]/$T$2,Orders[[#This Row],[Sales price]]/$T$3)</f>
        <v>6.1127717391304346</v>
      </c>
      <c r="L5892" s="3" t="s">
        <v>50</v>
      </c>
      <c r="M5892" s="3" t="s">
        <v>85</v>
      </c>
      <c r="N5892" s="3" t="s">
        <v>86</v>
      </c>
      <c r="O5892" s="3" t="s">
        <v>87</v>
      </c>
      <c r="P5892" s="3" t="s">
        <v>10</v>
      </c>
      <c r="Q5892" s="3" t="s">
        <v>88</v>
      </c>
    </row>
    <row r="5893" spans="1:17" ht="15.75" customHeight="1" x14ac:dyDescent="0.45">
      <c r="A5893" s="15">
        <v>44399.439583333333</v>
      </c>
      <c r="B5893" s="3" t="s">
        <v>1978</v>
      </c>
      <c r="C5893" s="3" t="s">
        <v>45</v>
      </c>
      <c r="D5893" s="3" t="s">
        <v>81</v>
      </c>
      <c r="E5893" s="3" t="s">
        <v>99</v>
      </c>
      <c r="F5893" s="3" t="s">
        <v>64</v>
      </c>
      <c r="G5893" s="16">
        <v>1</v>
      </c>
      <c r="H5893" s="16" t="str">
        <f>IF(Orders[[#This Row],[Quantity]]&lt;101,"Low End",IF(Orders[[#This Row],[Quantity]]&lt;301,"Mid End","High End"))</f>
        <v>Low End</v>
      </c>
      <c r="I5893" s="17">
        <v>39.1</v>
      </c>
      <c r="J5893" s="17">
        <f>Orders[[#This Row],[Unit Price]]*Orders[[#This Row],[Quantity]]</f>
        <v>39.1</v>
      </c>
      <c r="K5893" s="45">
        <f>IF(Orders[[#This Row],[currency]]="NGN",Orders[[#This Row],[Sales price]]/$T$2,Orders[[#This Row],[Sales price]]/$T$3)</f>
        <v>2.65625</v>
      </c>
      <c r="L5893" s="3" t="s">
        <v>50</v>
      </c>
      <c r="M5893" s="3" t="s">
        <v>85</v>
      </c>
      <c r="N5893" s="3" t="s">
        <v>86</v>
      </c>
      <c r="O5893" s="3" t="s">
        <v>87</v>
      </c>
      <c r="P5893" s="3" t="s">
        <v>10</v>
      </c>
      <c r="Q5893" s="3" t="s">
        <v>88</v>
      </c>
    </row>
    <row r="5894" spans="1:17" ht="15.75" customHeight="1" x14ac:dyDescent="0.45">
      <c r="A5894" s="15">
        <v>44399.442361111112</v>
      </c>
      <c r="B5894" s="3" t="s">
        <v>1979</v>
      </c>
      <c r="C5894" s="3" t="s">
        <v>67</v>
      </c>
      <c r="D5894" s="3" t="s">
        <v>589</v>
      </c>
      <c r="E5894" s="3" t="s">
        <v>590</v>
      </c>
      <c r="F5894" s="3" t="s">
        <v>48</v>
      </c>
      <c r="G5894" s="16">
        <v>1</v>
      </c>
      <c r="H5894" s="16" t="str">
        <f>IF(Orders[[#This Row],[Quantity]]&lt;101,"Low End",IF(Orders[[#This Row],[Quantity]]&lt;301,"Mid End","High End"))</f>
        <v>Low End</v>
      </c>
      <c r="I5894" s="17">
        <v>8800</v>
      </c>
      <c r="J5894" s="17">
        <f>Orders[[#This Row],[Unit Price]]*Orders[[#This Row],[Quantity]]</f>
        <v>8800</v>
      </c>
      <c r="K5894" s="45">
        <f>IF(Orders[[#This Row],[currency]]="NGN",Orders[[#This Row],[Sales price]]/$T$2,Orders[[#This Row],[Sales price]]/$T$3)</f>
        <v>21.890547263681594</v>
      </c>
      <c r="L5894" s="3" t="s">
        <v>50</v>
      </c>
      <c r="M5894" s="3" t="s">
        <v>1083</v>
      </c>
      <c r="N5894" s="3" t="s">
        <v>52</v>
      </c>
      <c r="O5894" s="3" t="s">
        <v>53</v>
      </c>
      <c r="P5894" s="3" t="s">
        <v>13</v>
      </c>
      <c r="Q5894" s="3" t="s">
        <v>71</v>
      </c>
    </row>
    <row r="5895" spans="1:17" ht="15.75" customHeight="1" x14ac:dyDescent="0.45">
      <c r="A5895" s="15">
        <v>44399.442361111112</v>
      </c>
      <c r="B5895" s="3" t="s">
        <v>1979</v>
      </c>
      <c r="C5895" s="3" t="s">
        <v>67</v>
      </c>
      <c r="D5895" s="3" t="s">
        <v>62</v>
      </c>
      <c r="E5895" s="3" t="s">
        <v>63</v>
      </c>
      <c r="F5895" s="3" t="s">
        <v>64</v>
      </c>
      <c r="G5895" s="16">
        <v>4</v>
      </c>
      <c r="H5895" s="16" t="str">
        <f>IF(Orders[[#This Row],[Quantity]]&lt;101,"Low End",IF(Orders[[#This Row],[Quantity]]&lt;301,"Mid End","High End"))</f>
        <v>Low End</v>
      </c>
      <c r="I5895" s="17">
        <v>2420</v>
      </c>
      <c r="J5895" s="17">
        <f>Orders[[#This Row],[Unit Price]]*Orders[[#This Row],[Quantity]]</f>
        <v>9680</v>
      </c>
      <c r="K5895" s="45">
        <f>IF(Orders[[#This Row],[currency]]="NGN",Orders[[#This Row],[Sales price]]/$T$2,Orders[[#This Row],[Sales price]]/$T$3)</f>
        <v>24.079601990049753</v>
      </c>
      <c r="L5895" s="3" t="s">
        <v>50</v>
      </c>
      <c r="M5895" s="3" t="s">
        <v>1083</v>
      </c>
      <c r="N5895" s="3" t="s">
        <v>52</v>
      </c>
      <c r="O5895" s="3" t="s">
        <v>53</v>
      </c>
      <c r="P5895" s="3" t="s">
        <v>13</v>
      </c>
      <c r="Q5895" s="3" t="s">
        <v>71</v>
      </c>
    </row>
    <row r="5896" spans="1:17" ht="15.75" customHeight="1" x14ac:dyDescent="0.45">
      <c r="A5896" s="15">
        <v>44399.442361111112</v>
      </c>
      <c r="B5896" s="3" t="s">
        <v>1979</v>
      </c>
      <c r="C5896" s="3" t="s">
        <v>67</v>
      </c>
      <c r="D5896" s="3" t="s">
        <v>1285</v>
      </c>
      <c r="E5896" s="3" t="s">
        <v>1286</v>
      </c>
      <c r="F5896" s="3" t="s">
        <v>83</v>
      </c>
      <c r="G5896" s="16">
        <v>2</v>
      </c>
      <c r="H5896" s="16" t="str">
        <f>IF(Orders[[#This Row],[Quantity]]&lt;101,"Low End",IF(Orders[[#This Row],[Quantity]]&lt;301,"Mid End","High End"))</f>
        <v>Low End</v>
      </c>
      <c r="I5896" s="17">
        <v>2550</v>
      </c>
      <c r="J5896" s="17">
        <f>Orders[[#This Row],[Unit Price]]*Orders[[#This Row],[Quantity]]</f>
        <v>5100</v>
      </c>
      <c r="K5896" s="45">
        <f>IF(Orders[[#This Row],[currency]]="NGN",Orders[[#This Row],[Sales price]]/$T$2,Orders[[#This Row],[Sales price]]/$T$3)</f>
        <v>12.686567164179104</v>
      </c>
      <c r="L5896" s="3" t="s">
        <v>50</v>
      </c>
      <c r="M5896" s="3" t="s">
        <v>1083</v>
      </c>
      <c r="N5896" s="3" t="s">
        <v>52</v>
      </c>
      <c r="O5896" s="3" t="s">
        <v>53</v>
      </c>
      <c r="P5896" s="3" t="s">
        <v>13</v>
      </c>
      <c r="Q5896" s="3" t="s">
        <v>71</v>
      </c>
    </row>
    <row r="5897" spans="1:17" ht="15.75" customHeight="1" x14ac:dyDescent="0.45">
      <c r="A5897" s="15">
        <v>44399.443055555559</v>
      </c>
      <c r="B5897" s="3" t="s">
        <v>1236</v>
      </c>
      <c r="C5897" s="3" t="s">
        <v>45</v>
      </c>
      <c r="D5897" s="3" t="s">
        <v>81</v>
      </c>
      <c r="E5897" s="3" t="s">
        <v>234</v>
      </c>
      <c r="F5897" s="3" t="s">
        <v>78</v>
      </c>
      <c r="G5897" s="16">
        <v>1</v>
      </c>
      <c r="H5897" s="16" t="str">
        <f>IF(Orders[[#This Row],[Quantity]]&lt;101,"Low End",IF(Orders[[#This Row],[Quantity]]&lt;301,"Mid End","High End"))</f>
        <v>Low End</v>
      </c>
      <c r="I5897" s="17">
        <v>117.85</v>
      </c>
      <c r="J5897" s="17">
        <f>Orders[[#This Row],[Unit Price]]*Orders[[#This Row],[Quantity]]</f>
        <v>117.85</v>
      </c>
      <c r="K5897" s="45">
        <f>IF(Orders[[#This Row],[currency]]="NGN",Orders[[#This Row],[Sales price]]/$T$2,Orders[[#This Row],[Sales price]]/$T$3)</f>
        <v>8.0061141304347814</v>
      </c>
      <c r="L5897" s="3" t="s">
        <v>50</v>
      </c>
      <c r="M5897" s="3" t="s">
        <v>85</v>
      </c>
      <c r="N5897" s="3" t="s">
        <v>86</v>
      </c>
      <c r="O5897" s="3" t="s">
        <v>87</v>
      </c>
      <c r="P5897" s="3" t="s">
        <v>10</v>
      </c>
      <c r="Q5897" s="3" t="s">
        <v>88</v>
      </c>
    </row>
    <row r="5898" spans="1:17" ht="15.75" customHeight="1" x14ac:dyDescent="0.45">
      <c r="A5898" s="15">
        <v>44399.443055555559</v>
      </c>
      <c r="B5898" s="3" t="s">
        <v>1236</v>
      </c>
      <c r="C5898" s="3" t="s">
        <v>45</v>
      </c>
      <c r="D5898" s="3" t="s">
        <v>81</v>
      </c>
      <c r="E5898" s="3" t="s">
        <v>658</v>
      </c>
      <c r="F5898" s="3" t="s">
        <v>78</v>
      </c>
      <c r="G5898" s="16">
        <v>1</v>
      </c>
      <c r="H5898" s="16" t="str">
        <f>IF(Orders[[#This Row],[Quantity]]&lt;101,"Low End",IF(Orders[[#This Row],[Quantity]]&lt;301,"Mid End","High End"))</f>
        <v>Low End</v>
      </c>
      <c r="I5898" s="17">
        <v>122.06</v>
      </c>
      <c r="J5898" s="17">
        <f>Orders[[#This Row],[Unit Price]]*Orders[[#This Row],[Quantity]]</f>
        <v>122.06</v>
      </c>
      <c r="K5898" s="45">
        <f>IF(Orders[[#This Row],[currency]]="NGN",Orders[[#This Row],[Sales price]]/$T$2,Orders[[#This Row],[Sales price]]/$T$3)</f>
        <v>8.2921195652173907</v>
      </c>
      <c r="L5898" s="3" t="s">
        <v>50</v>
      </c>
      <c r="M5898" s="3" t="s">
        <v>85</v>
      </c>
      <c r="N5898" s="3" t="s">
        <v>86</v>
      </c>
      <c r="O5898" s="3" t="s">
        <v>87</v>
      </c>
      <c r="P5898" s="3" t="s">
        <v>10</v>
      </c>
      <c r="Q5898" s="3" t="s">
        <v>88</v>
      </c>
    </row>
    <row r="5899" spans="1:17" ht="15.75" customHeight="1" x14ac:dyDescent="0.45">
      <c r="A5899" s="15">
        <v>44399.443055555559</v>
      </c>
      <c r="B5899" s="3" t="s">
        <v>1236</v>
      </c>
      <c r="C5899" s="3" t="s">
        <v>45</v>
      </c>
      <c r="D5899" s="3" t="s">
        <v>81</v>
      </c>
      <c r="E5899" s="3" t="s">
        <v>210</v>
      </c>
      <c r="F5899" s="3" t="s">
        <v>78</v>
      </c>
      <c r="G5899" s="16">
        <v>1</v>
      </c>
      <c r="H5899" s="16" t="str">
        <f>IF(Orders[[#This Row],[Quantity]]&lt;101,"Low End",IF(Orders[[#This Row],[Quantity]]&lt;301,"Mid End","High End"))</f>
        <v>Low End</v>
      </c>
      <c r="I5899" s="17">
        <v>56.86</v>
      </c>
      <c r="J5899" s="17">
        <f>Orders[[#This Row],[Unit Price]]*Orders[[#This Row],[Quantity]]</f>
        <v>56.86</v>
      </c>
      <c r="K5899" s="45">
        <f>IF(Orders[[#This Row],[currency]]="NGN",Orders[[#This Row],[Sales price]]/$T$2,Orders[[#This Row],[Sales price]]/$T$3)</f>
        <v>3.8627717391304346</v>
      </c>
      <c r="L5899" s="3" t="s">
        <v>50</v>
      </c>
      <c r="M5899" s="3" t="s">
        <v>85</v>
      </c>
      <c r="N5899" s="3" t="s">
        <v>86</v>
      </c>
      <c r="O5899" s="3" t="s">
        <v>87</v>
      </c>
      <c r="P5899" s="3" t="s">
        <v>10</v>
      </c>
      <c r="Q5899" s="3" t="s">
        <v>88</v>
      </c>
    </row>
    <row r="5900" spans="1:17" ht="15.75" customHeight="1" x14ac:dyDescent="0.45">
      <c r="A5900" s="15">
        <v>44399.443055555559</v>
      </c>
      <c r="B5900" s="3" t="s">
        <v>1236</v>
      </c>
      <c r="C5900" s="3" t="s">
        <v>45</v>
      </c>
      <c r="D5900" s="3" t="s">
        <v>81</v>
      </c>
      <c r="E5900" s="3" t="s">
        <v>113</v>
      </c>
      <c r="F5900" s="3" t="s">
        <v>78</v>
      </c>
      <c r="G5900" s="16">
        <v>2</v>
      </c>
      <c r="H5900" s="16" t="str">
        <f>IF(Orders[[#This Row],[Quantity]]&lt;101,"Low End",IF(Orders[[#This Row],[Quantity]]&lt;301,"Mid End","High End"))</f>
        <v>Low End</v>
      </c>
      <c r="I5900" s="17">
        <v>56.3</v>
      </c>
      <c r="J5900" s="17">
        <f>Orders[[#This Row],[Unit Price]]*Orders[[#This Row],[Quantity]]</f>
        <v>112.6</v>
      </c>
      <c r="K5900" s="45">
        <f>IF(Orders[[#This Row],[currency]]="NGN",Orders[[#This Row],[Sales price]]/$T$2,Orders[[#This Row],[Sales price]]/$T$3)</f>
        <v>7.6494565217391299</v>
      </c>
      <c r="L5900" s="3" t="s">
        <v>50</v>
      </c>
      <c r="M5900" s="3" t="s">
        <v>85</v>
      </c>
      <c r="N5900" s="3" t="s">
        <v>86</v>
      </c>
      <c r="O5900" s="3" t="s">
        <v>87</v>
      </c>
      <c r="P5900" s="3" t="s">
        <v>10</v>
      </c>
      <c r="Q5900" s="3" t="s">
        <v>88</v>
      </c>
    </row>
    <row r="5901" spans="1:17" ht="15.75" customHeight="1" x14ac:dyDescent="0.45">
      <c r="A5901" s="15">
        <v>44399.443055555559</v>
      </c>
      <c r="B5901" s="3" t="s">
        <v>1236</v>
      </c>
      <c r="C5901" s="3" t="s">
        <v>45</v>
      </c>
      <c r="D5901" s="3" t="s">
        <v>81</v>
      </c>
      <c r="E5901" s="3" t="s">
        <v>105</v>
      </c>
      <c r="F5901" s="3" t="s">
        <v>83</v>
      </c>
      <c r="G5901" s="16">
        <v>2</v>
      </c>
      <c r="H5901" s="16" t="str">
        <f>IF(Orders[[#This Row],[Quantity]]&lt;101,"Low End",IF(Orders[[#This Row],[Quantity]]&lt;301,"Mid End","High End"))</f>
        <v>Low End</v>
      </c>
      <c r="I5901" s="17">
        <v>47.47</v>
      </c>
      <c r="J5901" s="17">
        <f>Orders[[#This Row],[Unit Price]]*Orders[[#This Row],[Quantity]]</f>
        <v>94.94</v>
      </c>
      <c r="K5901" s="45">
        <f>IF(Orders[[#This Row],[currency]]="NGN",Orders[[#This Row],[Sales price]]/$T$2,Orders[[#This Row],[Sales price]]/$T$3)</f>
        <v>6.4497282608695645</v>
      </c>
      <c r="L5901" s="3" t="s">
        <v>50</v>
      </c>
      <c r="M5901" s="3" t="s">
        <v>85</v>
      </c>
      <c r="N5901" s="3" t="s">
        <v>86</v>
      </c>
      <c r="O5901" s="3" t="s">
        <v>87</v>
      </c>
      <c r="P5901" s="3" t="s">
        <v>10</v>
      </c>
      <c r="Q5901" s="3" t="s">
        <v>88</v>
      </c>
    </row>
    <row r="5902" spans="1:17" ht="15.75" customHeight="1" x14ac:dyDescent="0.45">
      <c r="A5902" s="15">
        <v>44399.443749999999</v>
      </c>
      <c r="B5902" s="3" t="s">
        <v>1980</v>
      </c>
      <c r="C5902" s="3" t="s">
        <v>67</v>
      </c>
      <c r="D5902" s="3" t="s">
        <v>589</v>
      </c>
      <c r="E5902" s="3" t="s">
        <v>590</v>
      </c>
      <c r="F5902" s="3" t="s">
        <v>48</v>
      </c>
      <c r="G5902" s="16">
        <v>1</v>
      </c>
      <c r="H5902" s="16" t="str">
        <f>IF(Orders[[#This Row],[Quantity]]&lt;101,"Low End",IF(Orders[[#This Row],[Quantity]]&lt;301,"Mid End","High End"))</f>
        <v>Low End</v>
      </c>
      <c r="I5902" s="17">
        <v>8800</v>
      </c>
      <c r="J5902" s="17">
        <f>Orders[[#This Row],[Unit Price]]*Orders[[#This Row],[Quantity]]</f>
        <v>8800</v>
      </c>
      <c r="K5902" s="45">
        <f>IF(Orders[[#This Row],[currency]]="NGN",Orders[[#This Row],[Sales price]]/$T$2,Orders[[#This Row],[Sales price]]/$T$3)</f>
        <v>21.890547263681594</v>
      </c>
      <c r="L5902" s="3" t="s">
        <v>58</v>
      </c>
      <c r="M5902" s="3" t="s">
        <v>73</v>
      </c>
      <c r="N5902" s="3" t="s">
        <v>52</v>
      </c>
      <c r="O5902" s="3" t="s">
        <v>53</v>
      </c>
      <c r="P5902" s="3" t="s">
        <v>13</v>
      </c>
      <c r="Q5902" s="3" t="s">
        <v>54</v>
      </c>
    </row>
    <row r="5903" spans="1:17" ht="15.75" customHeight="1" x14ac:dyDescent="0.45">
      <c r="A5903" s="15">
        <v>44399.443749999999</v>
      </c>
      <c r="B5903" s="3" t="s">
        <v>1980</v>
      </c>
      <c r="C5903" s="3" t="s">
        <v>67</v>
      </c>
      <c r="D5903" s="3" t="s">
        <v>62</v>
      </c>
      <c r="E5903" s="3" t="s">
        <v>63</v>
      </c>
      <c r="F5903" s="3" t="s">
        <v>64</v>
      </c>
      <c r="G5903" s="16">
        <v>1</v>
      </c>
      <c r="H5903" s="16" t="str">
        <f>IF(Orders[[#This Row],[Quantity]]&lt;101,"Low End",IF(Orders[[#This Row],[Quantity]]&lt;301,"Mid End","High End"))</f>
        <v>Low End</v>
      </c>
      <c r="I5903" s="17">
        <v>2820</v>
      </c>
      <c r="J5903" s="17">
        <f>Orders[[#This Row],[Unit Price]]*Orders[[#This Row],[Quantity]]</f>
        <v>2820</v>
      </c>
      <c r="K5903" s="45">
        <f>IF(Orders[[#This Row],[currency]]="NGN",Orders[[#This Row],[Sales price]]/$T$2,Orders[[#This Row],[Sales price]]/$T$3)</f>
        <v>7.0149253731343286</v>
      </c>
      <c r="L5903" s="3" t="s">
        <v>58</v>
      </c>
      <c r="M5903" s="3" t="s">
        <v>73</v>
      </c>
      <c r="N5903" s="3" t="s">
        <v>52</v>
      </c>
      <c r="O5903" s="3" t="s">
        <v>53</v>
      </c>
      <c r="P5903" s="3" t="s">
        <v>13</v>
      </c>
      <c r="Q5903" s="3" t="s">
        <v>54</v>
      </c>
    </row>
    <row r="5904" spans="1:17" ht="15.75" customHeight="1" x14ac:dyDescent="0.45">
      <c r="A5904" s="15">
        <v>44399.443749999999</v>
      </c>
      <c r="B5904" s="3" t="s">
        <v>1980</v>
      </c>
      <c r="C5904" s="3" t="s">
        <v>67</v>
      </c>
      <c r="D5904" s="3" t="s">
        <v>62</v>
      </c>
      <c r="E5904" s="3" t="s">
        <v>63</v>
      </c>
      <c r="F5904" s="3" t="s">
        <v>64</v>
      </c>
      <c r="G5904" s="16">
        <v>1</v>
      </c>
      <c r="H5904" s="16" t="str">
        <f>IF(Orders[[#This Row],[Quantity]]&lt;101,"Low End",IF(Orders[[#This Row],[Quantity]]&lt;301,"Mid End","High End"))</f>
        <v>Low End</v>
      </c>
      <c r="I5904" s="17">
        <v>2420</v>
      </c>
      <c r="J5904" s="17">
        <f>Orders[[#This Row],[Unit Price]]*Orders[[#This Row],[Quantity]]</f>
        <v>2420</v>
      </c>
      <c r="K5904" s="45">
        <f>IF(Orders[[#This Row],[currency]]="NGN",Orders[[#This Row],[Sales price]]/$T$2,Orders[[#This Row],[Sales price]]/$T$3)</f>
        <v>6.0199004975124382</v>
      </c>
      <c r="L5904" s="3" t="s">
        <v>58</v>
      </c>
      <c r="M5904" s="3" t="s">
        <v>73</v>
      </c>
      <c r="N5904" s="3" t="s">
        <v>52</v>
      </c>
      <c r="O5904" s="3" t="s">
        <v>53</v>
      </c>
      <c r="P5904" s="3" t="s">
        <v>13</v>
      </c>
      <c r="Q5904" s="3" t="s">
        <v>54</v>
      </c>
    </row>
    <row r="5905" spans="1:17" ht="15.75" customHeight="1" x14ac:dyDescent="0.45">
      <c r="A5905" s="15">
        <v>44399.444444444445</v>
      </c>
      <c r="B5905" s="3" t="s">
        <v>231</v>
      </c>
      <c r="C5905" s="3" t="s">
        <v>45</v>
      </c>
      <c r="D5905" s="3" t="s">
        <v>81</v>
      </c>
      <c r="E5905" s="3" t="s">
        <v>180</v>
      </c>
      <c r="F5905" s="3" t="s">
        <v>48</v>
      </c>
      <c r="G5905" s="16">
        <v>1</v>
      </c>
      <c r="H5905" s="16" t="str">
        <f>IF(Orders[[#This Row],[Quantity]]&lt;101,"Low End",IF(Orders[[#This Row],[Quantity]]&lt;301,"Mid End","High End"))</f>
        <v>Low End</v>
      </c>
      <c r="I5905" s="17">
        <v>109.25</v>
      </c>
      <c r="J5905" s="17">
        <f>Orders[[#This Row],[Unit Price]]*Orders[[#This Row],[Quantity]]</f>
        <v>109.25</v>
      </c>
      <c r="K5905" s="45">
        <f>IF(Orders[[#This Row],[currency]]="NGN",Orders[[#This Row],[Sales price]]/$T$2,Orders[[#This Row],[Sales price]]/$T$3)</f>
        <v>7.421875</v>
      </c>
      <c r="L5905" s="3" t="s">
        <v>50</v>
      </c>
      <c r="M5905" s="3" t="s">
        <v>104</v>
      </c>
      <c r="N5905" s="3" t="s">
        <v>86</v>
      </c>
      <c r="O5905" s="3" t="s">
        <v>87</v>
      </c>
      <c r="P5905" s="3" t="s">
        <v>10</v>
      </c>
      <c r="Q5905" s="3" t="s">
        <v>88</v>
      </c>
    </row>
    <row r="5906" spans="1:17" ht="15.75" customHeight="1" x14ac:dyDescent="0.45">
      <c r="A5906" s="15">
        <v>44399.444444444445</v>
      </c>
      <c r="B5906" s="3" t="s">
        <v>231</v>
      </c>
      <c r="C5906" s="3" t="s">
        <v>45</v>
      </c>
      <c r="D5906" s="3" t="s">
        <v>81</v>
      </c>
      <c r="E5906" s="3" t="s">
        <v>117</v>
      </c>
      <c r="F5906" s="3" t="s">
        <v>64</v>
      </c>
      <c r="G5906" s="16">
        <v>1</v>
      </c>
      <c r="H5906" s="16" t="str">
        <f>IF(Orders[[#This Row],[Quantity]]&lt;101,"Low End",IF(Orders[[#This Row],[Quantity]]&lt;301,"Mid End","High End"))</f>
        <v>Low End</v>
      </c>
      <c r="I5906" s="17">
        <v>60.26</v>
      </c>
      <c r="J5906" s="17">
        <f>Orders[[#This Row],[Unit Price]]*Orders[[#This Row],[Quantity]]</f>
        <v>60.26</v>
      </c>
      <c r="K5906" s="45">
        <f>IF(Orders[[#This Row],[currency]]="NGN",Orders[[#This Row],[Sales price]]/$T$2,Orders[[#This Row],[Sales price]]/$T$3)</f>
        <v>4.09375</v>
      </c>
      <c r="L5906" s="3" t="s">
        <v>50</v>
      </c>
      <c r="M5906" s="3" t="s">
        <v>104</v>
      </c>
      <c r="N5906" s="3" t="s">
        <v>86</v>
      </c>
      <c r="O5906" s="3" t="s">
        <v>87</v>
      </c>
      <c r="P5906" s="3" t="s">
        <v>10</v>
      </c>
      <c r="Q5906" s="3" t="s">
        <v>88</v>
      </c>
    </row>
    <row r="5907" spans="1:17" ht="15.75" customHeight="1" x14ac:dyDescent="0.45">
      <c r="A5907" s="15">
        <v>44399.445138888892</v>
      </c>
      <c r="B5907" s="3" t="s">
        <v>975</v>
      </c>
      <c r="C5907" s="3" t="s">
        <v>61</v>
      </c>
      <c r="D5907" s="3" t="s">
        <v>144</v>
      </c>
      <c r="E5907" s="3" t="s">
        <v>1403</v>
      </c>
      <c r="F5907" s="3" t="s">
        <v>48</v>
      </c>
      <c r="G5907" s="16">
        <v>5</v>
      </c>
      <c r="H5907" s="16" t="str">
        <f>IF(Orders[[#This Row],[Quantity]]&lt;101,"Low End",IF(Orders[[#This Row],[Quantity]]&lt;301,"Mid End","High End"))</f>
        <v>Low End</v>
      </c>
      <c r="I5907" s="17">
        <v>2000</v>
      </c>
      <c r="J5907" s="17">
        <f>Orders[[#This Row],[Unit Price]]*Orders[[#This Row],[Quantity]]</f>
        <v>10000</v>
      </c>
      <c r="K5907" s="45">
        <f>IF(Orders[[#This Row],[currency]]="NGN",Orders[[#This Row],[Sales price]]/$T$2,Orders[[#This Row],[Sales price]]/$T$3)</f>
        <v>24.875621890547265</v>
      </c>
      <c r="L5907" s="3" t="s">
        <v>50</v>
      </c>
      <c r="M5907" s="3" t="s">
        <v>73</v>
      </c>
      <c r="N5907" s="3" t="s">
        <v>52</v>
      </c>
      <c r="O5907" s="3" t="s">
        <v>53</v>
      </c>
      <c r="P5907" s="3" t="s">
        <v>13</v>
      </c>
      <c r="Q5907" s="3" t="s">
        <v>54</v>
      </c>
    </row>
    <row r="5908" spans="1:17" ht="15.75" customHeight="1" x14ac:dyDescent="0.45">
      <c r="A5908" s="15">
        <v>44399.448611111111</v>
      </c>
      <c r="B5908" s="3" t="s">
        <v>1273</v>
      </c>
      <c r="C5908" s="3" t="s">
        <v>61</v>
      </c>
      <c r="D5908" s="3" t="s">
        <v>81</v>
      </c>
      <c r="E5908" s="3" t="s">
        <v>97</v>
      </c>
      <c r="F5908" s="3" t="s">
        <v>83</v>
      </c>
      <c r="G5908" s="16">
        <v>2</v>
      </c>
      <c r="H5908" s="16" t="str">
        <f>IF(Orders[[#This Row],[Quantity]]&lt;101,"Low End",IF(Orders[[#This Row],[Quantity]]&lt;301,"Mid End","High End"))</f>
        <v>Low End</v>
      </c>
      <c r="I5908" s="17">
        <v>42.5</v>
      </c>
      <c r="J5908" s="17">
        <f>Orders[[#This Row],[Unit Price]]*Orders[[#This Row],[Quantity]]</f>
        <v>85</v>
      </c>
      <c r="K5908" s="45">
        <f>IF(Orders[[#This Row],[currency]]="NGN",Orders[[#This Row],[Sales price]]/$T$2,Orders[[#This Row],[Sales price]]/$T$3)</f>
        <v>5.7744565217391299</v>
      </c>
      <c r="L5908" s="3" t="s">
        <v>58</v>
      </c>
      <c r="M5908" s="3" t="s">
        <v>85</v>
      </c>
      <c r="N5908" s="3" t="s">
        <v>86</v>
      </c>
      <c r="O5908" s="3" t="s">
        <v>87</v>
      </c>
      <c r="P5908" s="3" t="s">
        <v>10</v>
      </c>
      <c r="Q5908" s="3" t="s">
        <v>88</v>
      </c>
    </row>
    <row r="5909" spans="1:17" ht="15.75" customHeight="1" x14ac:dyDescent="0.45">
      <c r="A5909" s="15">
        <v>44399.448611111111</v>
      </c>
      <c r="B5909" s="3" t="s">
        <v>1273</v>
      </c>
      <c r="C5909" s="3" t="s">
        <v>61</v>
      </c>
      <c r="D5909" s="3" t="s">
        <v>81</v>
      </c>
      <c r="E5909" s="3" t="s">
        <v>169</v>
      </c>
      <c r="F5909" s="3" t="s">
        <v>83</v>
      </c>
      <c r="G5909" s="16">
        <v>1</v>
      </c>
      <c r="H5909" s="16" t="str">
        <f>IF(Orders[[#This Row],[Quantity]]&lt;101,"Low End",IF(Orders[[#This Row],[Quantity]]&lt;301,"Mid End","High End"))</f>
        <v>Low End</v>
      </c>
      <c r="I5909" s="17">
        <v>72.45</v>
      </c>
      <c r="J5909" s="17">
        <f>Orders[[#This Row],[Unit Price]]*Orders[[#This Row],[Quantity]]</f>
        <v>72.45</v>
      </c>
      <c r="K5909" s="45">
        <f>IF(Orders[[#This Row],[currency]]="NGN",Orders[[#This Row],[Sales price]]/$T$2,Orders[[#This Row],[Sales price]]/$T$3)</f>
        <v>4.921875</v>
      </c>
      <c r="L5909" s="3" t="s">
        <v>58</v>
      </c>
      <c r="M5909" s="3" t="s">
        <v>85</v>
      </c>
      <c r="N5909" s="3" t="s">
        <v>86</v>
      </c>
      <c r="O5909" s="3" t="s">
        <v>87</v>
      </c>
      <c r="P5909" s="3" t="s">
        <v>10</v>
      </c>
      <c r="Q5909" s="3" t="s">
        <v>88</v>
      </c>
    </row>
    <row r="5910" spans="1:17" ht="15.75" customHeight="1" x14ac:dyDescent="0.45">
      <c r="A5910" s="15">
        <v>44399.449305555558</v>
      </c>
      <c r="B5910" s="3" t="s">
        <v>1981</v>
      </c>
      <c r="C5910" s="3" t="s">
        <v>61</v>
      </c>
      <c r="D5910" s="3" t="s">
        <v>46</v>
      </c>
      <c r="E5910" s="3" t="s">
        <v>174</v>
      </c>
      <c r="F5910" s="3" t="s">
        <v>48</v>
      </c>
      <c r="G5910" s="16">
        <v>1</v>
      </c>
      <c r="H5910" s="16" t="str">
        <f>IF(Orders[[#This Row],[Quantity]]&lt;101,"Low End",IF(Orders[[#This Row],[Quantity]]&lt;301,"Mid End","High End"))</f>
        <v>Low End</v>
      </c>
      <c r="I5910" s="17">
        <v>1100</v>
      </c>
      <c r="J5910" s="17">
        <f>Orders[[#This Row],[Unit Price]]*Orders[[#This Row],[Quantity]]</f>
        <v>1100</v>
      </c>
      <c r="K5910" s="45">
        <f>IF(Orders[[#This Row],[currency]]="NGN",Orders[[#This Row],[Sales price]]/$T$2,Orders[[#This Row],[Sales price]]/$T$3)</f>
        <v>2.7363184079601992</v>
      </c>
      <c r="L5910" s="3" t="s">
        <v>50</v>
      </c>
      <c r="M5910" s="3" t="s">
        <v>350</v>
      </c>
      <c r="N5910" s="3" t="s">
        <v>52</v>
      </c>
      <c r="O5910" s="3" t="s">
        <v>53</v>
      </c>
      <c r="P5910" s="3" t="s">
        <v>13</v>
      </c>
      <c r="Q5910" s="3" t="s">
        <v>54</v>
      </c>
    </row>
    <row r="5911" spans="1:17" ht="15.75" customHeight="1" x14ac:dyDescent="0.45">
      <c r="A5911" s="15">
        <v>44399.449305555558</v>
      </c>
      <c r="B5911" s="3" t="s">
        <v>1981</v>
      </c>
      <c r="C5911" s="3" t="s">
        <v>61</v>
      </c>
      <c r="D5911" s="3" t="s">
        <v>62</v>
      </c>
      <c r="E5911" s="3" t="s">
        <v>560</v>
      </c>
      <c r="F5911" s="3" t="s">
        <v>64</v>
      </c>
      <c r="G5911" s="16">
        <v>1</v>
      </c>
      <c r="H5911" s="16" t="str">
        <f>IF(Orders[[#This Row],[Quantity]]&lt;101,"Low End",IF(Orders[[#This Row],[Quantity]]&lt;301,"Mid End","High End"))</f>
        <v>Low End</v>
      </c>
      <c r="I5911" s="17">
        <v>6150</v>
      </c>
      <c r="J5911" s="17">
        <f>Orders[[#This Row],[Unit Price]]*Orders[[#This Row],[Quantity]]</f>
        <v>6150</v>
      </c>
      <c r="K5911" s="45">
        <f>IF(Orders[[#This Row],[currency]]="NGN",Orders[[#This Row],[Sales price]]/$T$2,Orders[[#This Row],[Sales price]]/$T$3)</f>
        <v>15.298507462686567</v>
      </c>
      <c r="L5911" s="3" t="s">
        <v>50</v>
      </c>
      <c r="M5911" s="3" t="s">
        <v>350</v>
      </c>
      <c r="N5911" s="3" t="s">
        <v>52</v>
      </c>
      <c r="O5911" s="3" t="s">
        <v>53</v>
      </c>
      <c r="P5911" s="3" t="s">
        <v>13</v>
      </c>
      <c r="Q5911" s="3" t="s">
        <v>54</v>
      </c>
    </row>
    <row r="5912" spans="1:17" ht="15.75" customHeight="1" x14ac:dyDescent="0.45">
      <c r="A5912" s="15">
        <v>44399.449305555558</v>
      </c>
      <c r="B5912" s="3" t="s">
        <v>290</v>
      </c>
      <c r="C5912" s="3" t="s">
        <v>67</v>
      </c>
      <c r="D5912" s="3" t="s">
        <v>92</v>
      </c>
      <c r="E5912" s="3" t="s">
        <v>107</v>
      </c>
      <c r="F5912" s="3" t="s">
        <v>83</v>
      </c>
      <c r="G5912" s="16">
        <v>1</v>
      </c>
      <c r="H5912" s="16" t="str">
        <f>IF(Orders[[#This Row],[Quantity]]&lt;101,"Low End",IF(Orders[[#This Row],[Quantity]]&lt;301,"Mid End","High End"))</f>
        <v>Low End</v>
      </c>
      <c r="I5912" s="17">
        <v>2500</v>
      </c>
      <c r="J5912" s="17">
        <f>Orders[[#This Row],[Unit Price]]*Orders[[#This Row],[Quantity]]</f>
        <v>2500</v>
      </c>
      <c r="K5912" s="45">
        <f>IF(Orders[[#This Row],[currency]]="NGN",Orders[[#This Row],[Sales price]]/$T$2,Orders[[#This Row],[Sales price]]/$T$3)</f>
        <v>6.2189054726368163</v>
      </c>
      <c r="L5912" s="3" t="s">
        <v>50</v>
      </c>
      <c r="M5912" s="3" t="s">
        <v>289</v>
      </c>
      <c r="N5912" s="3" t="s">
        <v>52</v>
      </c>
      <c r="O5912" s="3" t="s">
        <v>53</v>
      </c>
      <c r="P5912" s="3" t="s">
        <v>13</v>
      </c>
      <c r="Q5912" s="3" t="s">
        <v>71</v>
      </c>
    </row>
    <row r="5913" spans="1:17" ht="15.75" customHeight="1" x14ac:dyDescent="0.45">
      <c r="A5913" s="15">
        <v>44399.449305555558</v>
      </c>
      <c r="B5913" s="3" t="s">
        <v>290</v>
      </c>
      <c r="C5913" s="3" t="s">
        <v>67</v>
      </c>
      <c r="D5913" s="3" t="s">
        <v>139</v>
      </c>
      <c r="E5913" s="3" t="s">
        <v>176</v>
      </c>
      <c r="F5913" s="3" t="s">
        <v>141</v>
      </c>
      <c r="G5913" s="16">
        <v>1</v>
      </c>
      <c r="H5913" s="16" t="str">
        <f>IF(Orders[[#This Row],[Quantity]]&lt;101,"Low End",IF(Orders[[#This Row],[Quantity]]&lt;301,"Mid End","High End"))</f>
        <v>Low End</v>
      </c>
      <c r="I5913" s="17">
        <v>14250</v>
      </c>
      <c r="J5913" s="17">
        <f>Orders[[#This Row],[Unit Price]]*Orders[[#This Row],[Quantity]]</f>
        <v>14250</v>
      </c>
      <c r="K5913" s="45">
        <f>IF(Orders[[#This Row],[currency]]="NGN",Orders[[#This Row],[Sales price]]/$T$2,Orders[[#This Row],[Sales price]]/$T$3)</f>
        <v>35.447761194029852</v>
      </c>
      <c r="L5913" s="3" t="s">
        <v>50</v>
      </c>
      <c r="M5913" s="3" t="s">
        <v>289</v>
      </c>
      <c r="N5913" s="3" t="s">
        <v>52</v>
      </c>
      <c r="O5913" s="3" t="s">
        <v>53</v>
      </c>
      <c r="P5913" s="3" t="s">
        <v>13</v>
      </c>
      <c r="Q5913" s="3" t="s">
        <v>71</v>
      </c>
    </row>
    <row r="5914" spans="1:17" ht="15.75" customHeight="1" x14ac:dyDescent="0.45">
      <c r="A5914" s="15">
        <v>44399.449305555558</v>
      </c>
      <c r="B5914" s="3" t="s">
        <v>290</v>
      </c>
      <c r="C5914" s="3" t="s">
        <v>67</v>
      </c>
      <c r="D5914" s="3" t="s">
        <v>1285</v>
      </c>
      <c r="E5914" s="3" t="s">
        <v>1286</v>
      </c>
      <c r="F5914" s="3" t="s">
        <v>83</v>
      </c>
      <c r="G5914" s="16">
        <v>1</v>
      </c>
      <c r="H5914" s="16" t="str">
        <f>IF(Orders[[#This Row],[Quantity]]&lt;101,"Low End",IF(Orders[[#This Row],[Quantity]]&lt;301,"Mid End","High End"))</f>
        <v>Low End</v>
      </c>
      <c r="I5914" s="17">
        <v>2550</v>
      </c>
      <c r="J5914" s="17">
        <f>Orders[[#This Row],[Unit Price]]*Orders[[#This Row],[Quantity]]</f>
        <v>2550</v>
      </c>
      <c r="K5914" s="45">
        <f>IF(Orders[[#This Row],[currency]]="NGN",Orders[[#This Row],[Sales price]]/$T$2,Orders[[#This Row],[Sales price]]/$T$3)</f>
        <v>6.3432835820895521</v>
      </c>
      <c r="L5914" s="3" t="s">
        <v>50</v>
      </c>
      <c r="M5914" s="3" t="s">
        <v>289</v>
      </c>
      <c r="N5914" s="3" t="s">
        <v>52</v>
      </c>
      <c r="O5914" s="3" t="s">
        <v>53</v>
      </c>
      <c r="P5914" s="3" t="s">
        <v>13</v>
      </c>
      <c r="Q5914" s="3" t="s">
        <v>71</v>
      </c>
    </row>
    <row r="5915" spans="1:17" ht="15.75" customHeight="1" x14ac:dyDescent="0.45">
      <c r="A5915" s="15">
        <v>44399.449305555558</v>
      </c>
      <c r="B5915" s="3" t="s">
        <v>1981</v>
      </c>
      <c r="C5915" s="3" t="s">
        <v>61</v>
      </c>
      <c r="D5915" s="3" t="s">
        <v>55</v>
      </c>
      <c r="E5915" s="3" t="s">
        <v>212</v>
      </c>
      <c r="F5915" s="3" t="s">
        <v>83</v>
      </c>
      <c r="G5915" s="16">
        <v>1</v>
      </c>
      <c r="H5915" s="16" t="str">
        <f>IF(Orders[[#This Row],[Quantity]]&lt;101,"Low End",IF(Orders[[#This Row],[Quantity]]&lt;301,"Mid End","High End"))</f>
        <v>Low End</v>
      </c>
      <c r="I5915" s="17">
        <v>4560</v>
      </c>
      <c r="J5915" s="17">
        <f>Orders[[#This Row],[Unit Price]]*Orders[[#This Row],[Quantity]]</f>
        <v>4560</v>
      </c>
      <c r="K5915" s="45">
        <f>IF(Orders[[#This Row],[currency]]="NGN",Orders[[#This Row],[Sales price]]/$T$2,Orders[[#This Row],[Sales price]]/$T$3)</f>
        <v>11.343283582089553</v>
      </c>
      <c r="L5915" s="3" t="s">
        <v>50</v>
      </c>
      <c r="M5915" s="3" t="s">
        <v>350</v>
      </c>
      <c r="N5915" s="3" t="s">
        <v>52</v>
      </c>
      <c r="O5915" s="3" t="s">
        <v>53</v>
      </c>
      <c r="P5915" s="3" t="s">
        <v>13</v>
      </c>
      <c r="Q5915" s="3" t="s">
        <v>54</v>
      </c>
    </row>
    <row r="5916" spans="1:17" ht="15.75" customHeight="1" x14ac:dyDescent="0.45">
      <c r="A5916" s="15">
        <v>44399.451388888891</v>
      </c>
      <c r="B5916" s="3" t="s">
        <v>264</v>
      </c>
      <c r="C5916" s="3" t="s">
        <v>67</v>
      </c>
      <c r="D5916" s="3" t="s">
        <v>81</v>
      </c>
      <c r="E5916" s="3" t="s">
        <v>110</v>
      </c>
      <c r="F5916" s="3" t="s">
        <v>78</v>
      </c>
      <c r="G5916" s="16">
        <v>1</v>
      </c>
      <c r="H5916" s="16" t="str">
        <f>IF(Orders[[#This Row],[Quantity]]&lt;101,"Low End",IF(Orders[[#This Row],[Quantity]]&lt;301,"Mid End","High End"))</f>
        <v>Low End</v>
      </c>
      <c r="I5916" s="17">
        <v>96.32</v>
      </c>
      <c r="J5916" s="17">
        <f>Orders[[#This Row],[Unit Price]]*Orders[[#This Row],[Quantity]]</f>
        <v>96.32</v>
      </c>
      <c r="K5916" s="45">
        <f>IF(Orders[[#This Row],[currency]]="NGN",Orders[[#This Row],[Sales price]]/$T$2,Orders[[#This Row],[Sales price]]/$T$3)</f>
        <v>6.5434782608695645</v>
      </c>
      <c r="L5916" s="3" t="s">
        <v>50</v>
      </c>
      <c r="M5916" s="3" t="s">
        <v>104</v>
      </c>
      <c r="N5916" s="3" t="s">
        <v>86</v>
      </c>
      <c r="O5916" s="3" t="s">
        <v>87</v>
      </c>
      <c r="P5916" s="3" t="s">
        <v>10</v>
      </c>
      <c r="Q5916" s="3" t="s">
        <v>88</v>
      </c>
    </row>
    <row r="5917" spans="1:17" ht="15.75" customHeight="1" x14ac:dyDescent="0.45">
      <c r="A5917" s="15">
        <v>44399.451388888891</v>
      </c>
      <c r="B5917" s="3" t="s">
        <v>264</v>
      </c>
      <c r="C5917" s="3" t="s">
        <v>67</v>
      </c>
      <c r="D5917" s="3" t="s">
        <v>81</v>
      </c>
      <c r="E5917" s="3" t="s">
        <v>402</v>
      </c>
      <c r="F5917" s="3" t="s">
        <v>78</v>
      </c>
      <c r="G5917" s="16">
        <v>1</v>
      </c>
      <c r="H5917" s="16" t="str">
        <f>IF(Orders[[#This Row],[Quantity]]&lt;101,"Low End",IF(Orders[[#This Row],[Quantity]]&lt;301,"Mid End","High End"))</f>
        <v>Low End</v>
      </c>
      <c r="I5917" s="17">
        <v>92.74</v>
      </c>
      <c r="J5917" s="17">
        <f>Orders[[#This Row],[Unit Price]]*Orders[[#This Row],[Quantity]]</f>
        <v>92.74</v>
      </c>
      <c r="K5917" s="45">
        <f>IF(Orders[[#This Row],[currency]]="NGN",Orders[[#This Row],[Sales price]]/$T$2,Orders[[#This Row],[Sales price]]/$T$3)</f>
        <v>6.3002717391304346</v>
      </c>
      <c r="L5917" s="3" t="s">
        <v>50</v>
      </c>
      <c r="M5917" s="3" t="s">
        <v>104</v>
      </c>
      <c r="N5917" s="3" t="s">
        <v>86</v>
      </c>
      <c r="O5917" s="3" t="s">
        <v>87</v>
      </c>
      <c r="P5917" s="3" t="s">
        <v>10</v>
      </c>
      <c r="Q5917" s="3" t="s">
        <v>88</v>
      </c>
    </row>
    <row r="5918" spans="1:17" ht="15.75" customHeight="1" x14ac:dyDescent="0.45">
      <c r="A5918" s="15">
        <v>44399.451388888891</v>
      </c>
      <c r="B5918" s="3" t="s">
        <v>264</v>
      </c>
      <c r="C5918" s="3" t="s">
        <v>67</v>
      </c>
      <c r="D5918" s="3" t="s">
        <v>81</v>
      </c>
      <c r="E5918" s="3" t="s">
        <v>99</v>
      </c>
      <c r="F5918" s="3" t="s">
        <v>64</v>
      </c>
      <c r="G5918" s="16">
        <v>2</v>
      </c>
      <c r="H5918" s="16" t="str">
        <f>IF(Orders[[#This Row],[Quantity]]&lt;101,"Low End",IF(Orders[[#This Row],[Quantity]]&lt;301,"Mid End","High End"))</f>
        <v>Low End</v>
      </c>
      <c r="I5918" s="17">
        <v>39.1</v>
      </c>
      <c r="J5918" s="17">
        <f>Orders[[#This Row],[Unit Price]]*Orders[[#This Row],[Quantity]]</f>
        <v>78.2</v>
      </c>
      <c r="K5918" s="45">
        <f>IF(Orders[[#This Row],[currency]]="NGN",Orders[[#This Row],[Sales price]]/$T$2,Orders[[#This Row],[Sales price]]/$T$3)</f>
        <v>5.3125</v>
      </c>
      <c r="L5918" s="3" t="s">
        <v>50</v>
      </c>
      <c r="M5918" s="3" t="s">
        <v>104</v>
      </c>
      <c r="N5918" s="3" t="s">
        <v>86</v>
      </c>
      <c r="O5918" s="3" t="s">
        <v>87</v>
      </c>
      <c r="P5918" s="3" t="s">
        <v>10</v>
      </c>
      <c r="Q5918" s="3" t="s">
        <v>88</v>
      </c>
    </row>
    <row r="5919" spans="1:17" ht="15.75" customHeight="1" x14ac:dyDescent="0.45">
      <c r="A5919" s="15">
        <v>44399.45416666667</v>
      </c>
      <c r="B5919" s="3" t="s">
        <v>1243</v>
      </c>
      <c r="C5919" s="3" t="s">
        <v>61</v>
      </c>
      <c r="D5919" s="3" t="s">
        <v>81</v>
      </c>
      <c r="E5919" s="3" t="s">
        <v>97</v>
      </c>
      <c r="F5919" s="3" t="s">
        <v>83</v>
      </c>
      <c r="G5919" s="16">
        <v>1</v>
      </c>
      <c r="H5919" s="16" t="str">
        <f>IF(Orders[[#This Row],[Quantity]]&lt;101,"Low End",IF(Orders[[#This Row],[Quantity]]&lt;301,"Mid End","High End"))</f>
        <v>Low End</v>
      </c>
      <c r="I5919" s="17">
        <v>95.98</v>
      </c>
      <c r="J5919" s="17">
        <f>Orders[[#This Row],[Unit Price]]*Orders[[#This Row],[Quantity]]</f>
        <v>95.98</v>
      </c>
      <c r="K5919" s="45">
        <f>IF(Orders[[#This Row],[currency]]="NGN",Orders[[#This Row],[Sales price]]/$T$2,Orders[[#This Row],[Sales price]]/$T$3)</f>
        <v>6.5203804347826084</v>
      </c>
      <c r="L5919" s="3" t="s">
        <v>50</v>
      </c>
      <c r="M5919" s="3" t="s">
        <v>85</v>
      </c>
      <c r="N5919" s="3" t="s">
        <v>86</v>
      </c>
      <c r="O5919" s="3" t="s">
        <v>87</v>
      </c>
      <c r="P5919" s="3" t="s">
        <v>10</v>
      </c>
      <c r="Q5919" s="3" t="s">
        <v>88</v>
      </c>
    </row>
    <row r="5920" spans="1:17" ht="15.75" customHeight="1" x14ac:dyDescent="0.45">
      <c r="A5920" s="15">
        <v>44399.45416666667</v>
      </c>
      <c r="B5920" s="3" t="s">
        <v>1243</v>
      </c>
      <c r="C5920" s="3" t="s">
        <v>61</v>
      </c>
      <c r="D5920" s="3" t="s">
        <v>81</v>
      </c>
      <c r="E5920" s="3" t="s">
        <v>99</v>
      </c>
      <c r="F5920" s="3" t="s">
        <v>64</v>
      </c>
      <c r="G5920" s="16">
        <v>1</v>
      </c>
      <c r="H5920" s="16" t="str">
        <f>IF(Orders[[#This Row],[Quantity]]&lt;101,"Low End",IF(Orders[[#This Row],[Quantity]]&lt;301,"Mid End","High End"))</f>
        <v>Low End</v>
      </c>
      <c r="I5920" s="17">
        <v>39.1</v>
      </c>
      <c r="J5920" s="17">
        <f>Orders[[#This Row],[Unit Price]]*Orders[[#This Row],[Quantity]]</f>
        <v>39.1</v>
      </c>
      <c r="K5920" s="45">
        <f>IF(Orders[[#This Row],[currency]]="NGN",Orders[[#This Row],[Sales price]]/$T$2,Orders[[#This Row],[Sales price]]/$T$3)</f>
        <v>2.65625</v>
      </c>
      <c r="L5920" s="3" t="s">
        <v>50</v>
      </c>
      <c r="M5920" s="3" t="s">
        <v>85</v>
      </c>
      <c r="N5920" s="3" t="s">
        <v>86</v>
      </c>
      <c r="O5920" s="3" t="s">
        <v>87</v>
      </c>
      <c r="P5920" s="3" t="s">
        <v>10</v>
      </c>
      <c r="Q5920" s="3" t="s">
        <v>88</v>
      </c>
    </row>
    <row r="5921" spans="1:17" ht="15.75" customHeight="1" x14ac:dyDescent="0.45">
      <c r="A5921" s="15">
        <v>44399.45416666667</v>
      </c>
      <c r="B5921" s="3" t="s">
        <v>1243</v>
      </c>
      <c r="C5921" s="3" t="s">
        <v>61</v>
      </c>
      <c r="D5921" s="3" t="s">
        <v>81</v>
      </c>
      <c r="E5921" s="3" t="s">
        <v>150</v>
      </c>
      <c r="F5921" s="3" t="s">
        <v>83</v>
      </c>
      <c r="G5921" s="16">
        <v>2</v>
      </c>
      <c r="H5921" s="16" t="str">
        <f>IF(Orders[[#This Row],[Quantity]]&lt;101,"Low End",IF(Orders[[#This Row],[Quantity]]&lt;301,"Mid End","High End"))</f>
        <v>Low End</v>
      </c>
      <c r="I5921" s="17">
        <v>19.989999999999998</v>
      </c>
      <c r="J5921" s="17">
        <f>Orders[[#This Row],[Unit Price]]*Orders[[#This Row],[Quantity]]</f>
        <v>39.979999999999997</v>
      </c>
      <c r="K5921" s="45">
        <f>IF(Orders[[#This Row],[currency]]="NGN",Orders[[#This Row],[Sales price]]/$T$2,Orders[[#This Row],[Sales price]]/$T$3)</f>
        <v>2.7160326086956519</v>
      </c>
      <c r="L5921" s="3" t="s">
        <v>50</v>
      </c>
      <c r="M5921" s="3" t="s">
        <v>85</v>
      </c>
      <c r="N5921" s="3" t="s">
        <v>86</v>
      </c>
      <c r="O5921" s="3" t="s">
        <v>87</v>
      </c>
      <c r="P5921" s="3" t="s">
        <v>10</v>
      </c>
      <c r="Q5921" s="3" t="s">
        <v>88</v>
      </c>
    </row>
    <row r="5922" spans="1:17" ht="15.75" customHeight="1" x14ac:dyDescent="0.45">
      <c r="A5922" s="15">
        <v>44399.45416666667</v>
      </c>
      <c r="B5922" s="3" t="s">
        <v>1389</v>
      </c>
      <c r="C5922" s="3" t="s">
        <v>61</v>
      </c>
      <c r="D5922" s="3" t="s">
        <v>81</v>
      </c>
      <c r="E5922" s="3" t="s">
        <v>117</v>
      </c>
      <c r="F5922" s="3" t="s">
        <v>64</v>
      </c>
      <c r="G5922" s="16">
        <v>1</v>
      </c>
      <c r="H5922" s="16" t="str">
        <f>IF(Orders[[#This Row],[Quantity]]&lt;101,"Low End",IF(Orders[[#This Row],[Quantity]]&lt;301,"Mid End","High End"))</f>
        <v>Low End</v>
      </c>
      <c r="I5922" s="17">
        <v>60.26</v>
      </c>
      <c r="J5922" s="17">
        <f>Orders[[#This Row],[Unit Price]]*Orders[[#This Row],[Quantity]]</f>
        <v>60.26</v>
      </c>
      <c r="K5922" s="45">
        <f>IF(Orders[[#This Row],[currency]]="NGN",Orders[[#This Row],[Sales price]]/$T$2,Orders[[#This Row],[Sales price]]/$T$3)</f>
        <v>4.09375</v>
      </c>
      <c r="L5922" s="3" t="s">
        <v>50</v>
      </c>
      <c r="M5922" s="3" t="s">
        <v>104</v>
      </c>
      <c r="N5922" s="3" t="s">
        <v>86</v>
      </c>
      <c r="O5922" s="3" t="s">
        <v>87</v>
      </c>
      <c r="P5922" s="3" t="s">
        <v>10</v>
      </c>
      <c r="Q5922" s="3" t="s">
        <v>88</v>
      </c>
    </row>
    <row r="5923" spans="1:17" ht="15.75" customHeight="1" x14ac:dyDescent="0.45">
      <c r="A5923" s="15">
        <v>44399.45416666667</v>
      </c>
      <c r="B5923" s="3" t="s">
        <v>1389</v>
      </c>
      <c r="C5923" s="3" t="s">
        <v>61</v>
      </c>
      <c r="D5923" s="3" t="s">
        <v>81</v>
      </c>
      <c r="E5923" s="3" t="s">
        <v>99</v>
      </c>
      <c r="F5923" s="3" t="s">
        <v>64</v>
      </c>
      <c r="G5923" s="16">
        <v>1</v>
      </c>
      <c r="H5923" s="16" t="str">
        <f>IF(Orders[[#This Row],[Quantity]]&lt;101,"Low End",IF(Orders[[#This Row],[Quantity]]&lt;301,"Mid End","High End"))</f>
        <v>Low End</v>
      </c>
      <c r="I5923" s="17">
        <v>39.1</v>
      </c>
      <c r="J5923" s="17">
        <f>Orders[[#This Row],[Unit Price]]*Orders[[#This Row],[Quantity]]</f>
        <v>39.1</v>
      </c>
      <c r="K5923" s="45">
        <f>IF(Orders[[#This Row],[currency]]="NGN",Orders[[#This Row],[Sales price]]/$T$2,Orders[[#This Row],[Sales price]]/$T$3)</f>
        <v>2.65625</v>
      </c>
      <c r="L5923" s="3" t="s">
        <v>50</v>
      </c>
      <c r="M5923" s="3" t="s">
        <v>104</v>
      </c>
      <c r="N5923" s="3" t="s">
        <v>86</v>
      </c>
      <c r="O5923" s="3" t="s">
        <v>87</v>
      </c>
      <c r="P5923" s="3" t="s">
        <v>10</v>
      </c>
      <c r="Q5923" s="3" t="s">
        <v>88</v>
      </c>
    </row>
    <row r="5924" spans="1:17" ht="15.75" customHeight="1" x14ac:dyDescent="0.45">
      <c r="A5924" s="15">
        <v>44399.45416666667</v>
      </c>
      <c r="B5924" s="3" t="s">
        <v>1389</v>
      </c>
      <c r="C5924" s="3" t="s">
        <v>61</v>
      </c>
      <c r="D5924" s="3" t="s">
        <v>81</v>
      </c>
      <c r="E5924" s="3" t="s">
        <v>99</v>
      </c>
      <c r="F5924" s="3" t="s">
        <v>64</v>
      </c>
      <c r="G5924" s="16">
        <v>1</v>
      </c>
      <c r="H5924" s="16" t="str">
        <f>IF(Orders[[#This Row],[Quantity]]&lt;101,"Low End",IF(Orders[[#This Row],[Quantity]]&lt;301,"Mid End","High End"))</f>
        <v>Low End</v>
      </c>
      <c r="I5924" s="17">
        <v>39.1</v>
      </c>
      <c r="J5924" s="17">
        <f>Orders[[#This Row],[Unit Price]]*Orders[[#This Row],[Quantity]]</f>
        <v>39.1</v>
      </c>
      <c r="K5924" s="45">
        <f>IF(Orders[[#This Row],[currency]]="NGN",Orders[[#This Row],[Sales price]]/$T$2,Orders[[#This Row],[Sales price]]/$T$3)</f>
        <v>2.65625</v>
      </c>
      <c r="L5924" s="3" t="s">
        <v>50</v>
      </c>
      <c r="M5924" s="3" t="s">
        <v>104</v>
      </c>
      <c r="N5924" s="3" t="s">
        <v>86</v>
      </c>
      <c r="O5924" s="3" t="s">
        <v>87</v>
      </c>
      <c r="P5924" s="3" t="s">
        <v>10</v>
      </c>
      <c r="Q5924" s="3" t="s">
        <v>88</v>
      </c>
    </row>
    <row r="5925" spans="1:17" ht="15.75" customHeight="1" x14ac:dyDescent="0.45">
      <c r="A5925" s="15">
        <v>44399.45416666667</v>
      </c>
      <c r="B5925" s="3" t="s">
        <v>1389</v>
      </c>
      <c r="C5925" s="3" t="s">
        <v>61</v>
      </c>
      <c r="D5925" s="3" t="s">
        <v>81</v>
      </c>
      <c r="E5925" s="3" t="s">
        <v>158</v>
      </c>
      <c r="F5925" s="3" t="s">
        <v>64</v>
      </c>
      <c r="G5925" s="16">
        <v>1</v>
      </c>
      <c r="H5925" s="16" t="str">
        <f>IF(Orders[[#This Row],[Quantity]]&lt;101,"Low End",IF(Orders[[#This Row],[Quantity]]&lt;301,"Mid End","High End"))</f>
        <v>Low End</v>
      </c>
      <c r="I5925" s="17">
        <v>67.16</v>
      </c>
      <c r="J5925" s="17">
        <f>Orders[[#This Row],[Unit Price]]*Orders[[#This Row],[Quantity]]</f>
        <v>67.16</v>
      </c>
      <c r="K5925" s="45">
        <f>IF(Orders[[#This Row],[currency]]="NGN",Orders[[#This Row],[Sales price]]/$T$2,Orders[[#This Row],[Sales price]]/$T$3)</f>
        <v>4.5625</v>
      </c>
      <c r="L5925" s="3" t="s">
        <v>50</v>
      </c>
      <c r="M5925" s="3" t="s">
        <v>104</v>
      </c>
      <c r="N5925" s="3" t="s">
        <v>86</v>
      </c>
      <c r="O5925" s="3" t="s">
        <v>87</v>
      </c>
      <c r="P5925" s="3" t="s">
        <v>10</v>
      </c>
      <c r="Q5925" s="3" t="s">
        <v>88</v>
      </c>
    </row>
    <row r="5926" spans="1:17" ht="15.75" customHeight="1" x14ac:dyDescent="0.45">
      <c r="A5926" s="15">
        <v>44399.454861111109</v>
      </c>
      <c r="B5926" s="3" t="s">
        <v>147</v>
      </c>
      <c r="C5926" s="3" t="s">
        <v>61</v>
      </c>
      <c r="D5926" s="3" t="s">
        <v>81</v>
      </c>
      <c r="E5926" s="3" t="s">
        <v>113</v>
      </c>
      <c r="F5926" s="3" t="s">
        <v>78</v>
      </c>
      <c r="G5926" s="16">
        <v>1</v>
      </c>
      <c r="H5926" s="16" t="str">
        <f>IF(Orders[[#This Row],[Quantity]]&lt;101,"Low End",IF(Orders[[#This Row],[Quantity]]&lt;301,"Mid End","High End"))</f>
        <v>Low End</v>
      </c>
      <c r="I5926" s="17">
        <v>56.3</v>
      </c>
      <c r="J5926" s="17">
        <f>Orders[[#This Row],[Unit Price]]*Orders[[#This Row],[Quantity]]</f>
        <v>56.3</v>
      </c>
      <c r="K5926" s="45">
        <f>IF(Orders[[#This Row],[currency]]="NGN",Orders[[#This Row],[Sales price]]/$T$2,Orders[[#This Row],[Sales price]]/$T$3)</f>
        <v>3.824728260869565</v>
      </c>
      <c r="L5926" s="3" t="s">
        <v>58</v>
      </c>
      <c r="M5926" s="3" t="s">
        <v>85</v>
      </c>
      <c r="N5926" s="3" t="s">
        <v>86</v>
      </c>
      <c r="O5926" s="3" t="s">
        <v>87</v>
      </c>
      <c r="P5926" s="3" t="s">
        <v>10</v>
      </c>
      <c r="Q5926" s="3" t="s">
        <v>88</v>
      </c>
    </row>
    <row r="5927" spans="1:17" ht="15.75" customHeight="1" x14ac:dyDescent="0.45">
      <c r="A5927" s="15">
        <v>44399.454861111109</v>
      </c>
      <c r="B5927" s="3" t="s">
        <v>147</v>
      </c>
      <c r="C5927" s="3" t="s">
        <v>61</v>
      </c>
      <c r="D5927" s="3" t="s">
        <v>81</v>
      </c>
      <c r="E5927" s="3" t="s">
        <v>117</v>
      </c>
      <c r="F5927" s="3" t="s">
        <v>64</v>
      </c>
      <c r="G5927" s="16">
        <v>1</v>
      </c>
      <c r="H5927" s="16" t="str">
        <f>IF(Orders[[#This Row],[Quantity]]&lt;101,"Low End",IF(Orders[[#This Row],[Quantity]]&lt;301,"Mid End","High End"))</f>
        <v>Low End</v>
      </c>
      <c r="I5927" s="17">
        <v>60.26</v>
      </c>
      <c r="J5927" s="17">
        <f>Orders[[#This Row],[Unit Price]]*Orders[[#This Row],[Quantity]]</f>
        <v>60.26</v>
      </c>
      <c r="K5927" s="45">
        <f>IF(Orders[[#This Row],[currency]]="NGN",Orders[[#This Row],[Sales price]]/$T$2,Orders[[#This Row],[Sales price]]/$T$3)</f>
        <v>4.09375</v>
      </c>
      <c r="L5927" s="3" t="s">
        <v>58</v>
      </c>
      <c r="M5927" s="3" t="s">
        <v>85</v>
      </c>
      <c r="N5927" s="3" t="s">
        <v>86</v>
      </c>
      <c r="O5927" s="3" t="s">
        <v>87</v>
      </c>
      <c r="P5927" s="3" t="s">
        <v>10</v>
      </c>
      <c r="Q5927" s="3" t="s">
        <v>88</v>
      </c>
    </row>
    <row r="5928" spans="1:17" ht="15.75" customHeight="1" x14ac:dyDescent="0.45">
      <c r="A5928" s="15">
        <v>44399.458333333336</v>
      </c>
      <c r="B5928" s="3" t="s">
        <v>1982</v>
      </c>
      <c r="C5928" s="3" t="s">
        <v>61</v>
      </c>
      <c r="D5928" s="3" t="s">
        <v>81</v>
      </c>
      <c r="E5928" s="3" t="s">
        <v>97</v>
      </c>
      <c r="F5928" s="3" t="s">
        <v>83</v>
      </c>
      <c r="G5928" s="16">
        <v>1</v>
      </c>
      <c r="H5928" s="16" t="str">
        <f>IF(Orders[[#This Row],[Quantity]]&lt;101,"Low End",IF(Orders[[#This Row],[Quantity]]&lt;301,"Mid End","High End"))</f>
        <v>Low End</v>
      </c>
      <c r="I5928" s="17">
        <v>95.98</v>
      </c>
      <c r="J5928" s="17">
        <f>Orders[[#This Row],[Unit Price]]*Orders[[#This Row],[Quantity]]</f>
        <v>95.98</v>
      </c>
      <c r="K5928" s="45">
        <f>IF(Orders[[#This Row],[currency]]="NGN",Orders[[#This Row],[Sales price]]/$T$2,Orders[[#This Row],[Sales price]]/$T$3)</f>
        <v>6.5203804347826084</v>
      </c>
      <c r="L5928" s="3" t="s">
        <v>50</v>
      </c>
      <c r="M5928" s="3" t="s">
        <v>85</v>
      </c>
      <c r="N5928" s="3" t="s">
        <v>86</v>
      </c>
      <c r="O5928" s="3" t="s">
        <v>87</v>
      </c>
      <c r="P5928" s="3" t="s">
        <v>10</v>
      </c>
      <c r="Q5928" s="3" t="s">
        <v>88</v>
      </c>
    </row>
    <row r="5929" spans="1:17" ht="15.75" customHeight="1" x14ac:dyDescent="0.45">
      <c r="A5929" s="15">
        <v>44399.458333333336</v>
      </c>
      <c r="B5929" s="3" t="s">
        <v>1982</v>
      </c>
      <c r="C5929" s="3" t="s">
        <v>61</v>
      </c>
      <c r="D5929" s="3" t="s">
        <v>81</v>
      </c>
      <c r="E5929" s="3" t="s">
        <v>116</v>
      </c>
      <c r="F5929" s="3" t="s">
        <v>64</v>
      </c>
      <c r="G5929" s="16">
        <v>1</v>
      </c>
      <c r="H5929" s="16" t="str">
        <f>IF(Orders[[#This Row],[Quantity]]&lt;101,"Low End",IF(Orders[[#This Row],[Quantity]]&lt;301,"Mid End","High End"))</f>
        <v>Low End</v>
      </c>
      <c r="I5929" s="17">
        <v>69.459999999999994</v>
      </c>
      <c r="J5929" s="17">
        <f>Orders[[#This Row],[Unit Price]]*Orders[[#This Row],[Quantity]]</f>
        <v>69.459999999999994</v>
      </c>
      <c r="K5929" s="45">
        <f>IF(Orders[[#This Row],[currency]]="NGN",Orders[[#This Row],[Sales price]]/$T$2,Orders[[#This Row],[Sales price]]/$T$3)</f>
        <v>4.7187499999999991</v>
      </c>
      <c r="L5929" s="3" t="s">
        <v>50</v>
      </c>
      <c r="M5929" s="3" t="s">
        <v>85</v>
      </c>
      <c r="N5929" s="3" t="s">
        <v>86</v>
      </c>
      <c r="O5929" s="3" t="s">
        <v>87</v>
      </c>
      <c r="P5929" s="3" t="s">
        <v>10</v>
      </c>
      <c r="Q5929" s="3" t="s">
        <v>88</v>
      </c>
    </row>
    <row r="5930" spans="1:17" ht="15.75" customHeight="1" x14ac:dyDescent="0.45">
      <c r="A5930" s="15">
        <v>44399.463888888888</v>
      </c>
      <c r="B5930" s="3" t="s">
        <v>1835</v>
      </c>
      <c r="C5930" s="3" t="s">
        <v>61</v>
      </c>
      <c r="D5930" s="3" t="s">
        <v>81</v>
      </c>
      <c r="E5930" s="3" t="s">
        <v>97</v>
      </c>
      <c r="F5930" s="3" t="s">
        <v>83</v>
      </c>
      <c r="G5930" s="16">
        <v>2</v>
      </c>
      <c r="H5930" s="16" t="str">
        <f>IF(Orders[[#This Row],[Quantity]]&lt;101,"Low End",IF(Orders[[#This Row],[Quantity]]&lt;301,"Mid End","High End"))</f>
        <v>Low End</v>
      </c>
      <c r="I5930" s="17">
        <v>51.2</v>
      </c>
      <c r="J5930" s="17">
        <f>Orders[[#This Row],[Unit Price]]*Orders[[#This Row],[Quantity]]</f>
        <v>102.4</v>
      </c>
      <c r="K5930" s="45">
        <f>IF(Orders[[#This Row],[currency]]="NGN",Orders[[#This Row],[Sales price]]/$T$2,Orders[[#This Row],[Sales price]]/$T$3)</f>
        <v>6.9565217391304346</v>
      </c>
      <c r="L5930" s="3" t="s">
        <v>58</v>
      </c>
      <c r="M5930" s="3" t="s">
        <v>96</v>
      </c>
      <c r="N5930" s="3" t="s">
        <v>86</v>
      </c>
      <c r="O5930" s="3" t="s">
        <v>87</v>
      </c>
      <c r="P5930" s="3" t="s">
        <v>10</v>
      </c>
      <c r="Q5930" s="3" t="s">
        <v>88</v>
      </c>
    </row>
    <row r="5931" spans="1:17" ht="15.75" customHeight="1" x14ac:dyDescent="0.45">
      <c r="A5931" s="15">
        <v>44399.463888888888</v>
      </c>
      <c r="B5931" s="3" t="s">
        <v>1835</v>
      </c>
      <c r="C5931" s="3" t="s">
        <v>61</v>
      </c>
      <c r="D5931" s="3" t="s">
        <v>81</v>
      </c>
      <c r="E5931" s="3" t="s">
        <v>150</v>
      </c>
      <c r="F5931" s="3" t="s">
        <v>83</v>
      </c>
      <c r="G5931" s="16">
        <v>1</v>
      </c>
      <c r="H5931" s="16" t="str">
        <f>IF(Orders[[#This Row],[Quantity]]&lt;101,"Low End",IF(Orders[[#This Row],[Quantity]]&lt;301,"Mid End","High End"))</f>
        <v>Low End</v>
      </c>
      <c r="I5931" s="17">
        <v>86.87</v>
      </c>
      <c r="J5931" s="17">
        <f>Orders[[#This Row],[Unit Price]]*Orders[[#This Row],[Quantity]]</f>
        <v>86.87</v>
      </c>
      <c r="K5931" s="45">
        <f>IF(Orders[[#This Row],[currency]]="NGN",Orders[[#This Row],[Sales price]]/$T$2,Orders[[#This Row],[Sales price]]/$T$3)</f>
        <v>5.9014945652173916</v>
      </c>
      <c r="L5931" s="3" t="s">
        <v>58</v>
      </c>
      <c r="M5931" s="3" t="s">
        <v>96</v>
      </c>
      <c r="N5931" s="3" t="s">
        <v>86</v>
      </c>
      <c r="O5931" s="3" t="s">
        <v>87</v>
      </c>
      <c r="P5931" s="3" t="s">
        <v>10</v>
      </c>
      <c r="Q5931" s="3" t="s">
        <v>88</v>
      </c>
    </row>
    <row r="5932" spans="1:17" ht="15.75" customHeight="1" x14ac:dyDescent="0.45">
      <c r="A5932" s="15">
        <v>44399.465277777781</v>
      </c>
      <c r="B5932" s="3" t="s">
        <v>1241</v>
      </c>
      <c r="C5932" s="3" t="s">
        <v>45</v>
      </c>
      <c r="D5932" s="3" t="s">
        <v>62</v>
      </c>
      <c r="E5932" s="3" t="s">
        <v>134</v>
      </c>
      <c r="F5932" s="3" t="s">
        <v>64</v>
      </c>
      <c r="G5932" s="16">
        <v>1</v>
      </c>
      <c r="H5932" s="16" t="str">
        <f>IF(Orders[[#This Row],[Quantity]]&lt;101,"Low End",IF(Orders[[#This Row],[Quantity]]&lt;301,"Mid End","High End"))</f>
        <v>Low End</v>
      </c>
      <c r="I5932" s="17">
        <v>3770</v>
      </c>
      <c r="J5932" s="17">
        <f>Orders[[#This Row],[Unit Price]]*Orders[[#This Row],[Quantity]]</f>
        <v>3770</v>
      </c>
      <c r="K5932" s="45">
        <f>IF(Orders[[#This Row],[currency]]="NGN",Orders[[#This Row],[Sales price]]/$T$2,Orders[[#This Row],[Sales price]]/$T$3)</f>
        <v>9.378109452736318</v>
      </c>
      <c r="L5932" s="3" t="s">
        <v>50</v>
      </c>
      <c r="M5932" s="3" t="s">
        <v>671</v>
      </c>
      <c r="N5932" s="3" t="s">
        <v>52</v>
      </c>
      <c r="O5932" s="3" t="s">
        <v>53</v>
      </c>
      <c r="P5932" s="3" t="s">
        <v>13</v>
      </c>
      <c r="Q5932" s="3" t="s">
        <v>54</v>
      </c>
    </row>
    <row r="5933" spans="1:17" ht="15.75" customHeight="1" x14ac:dyDescent="0.45">
      <c r="A5933" s="15">
        <v>44399.465277777781</v>
      </c>
      <c r="B5933" s="3" t="s">
        <v>1241</v>
      </c>
      <c r="C5933" s="3" t="s">
        <v>45</v>
      </c>
      <c r="D5933" s="3" t="s">
        <v>139</v>
      </c>
      <c r="E5933" s="3" t="s">
        <v>140</v>
      </c>
      <c r="F5933" s="3" t="s">
        <v>141</v>
      </c>
      <c r="G5933" s="16">
        <v>1</v>
      </c>
      <c r="H5933" s="16" t="str">
        <f>IF(Orders[[#This Row],[Quantity]]&lt;101,"Low End",IF(Orders[[#This Row],[Quantity]]&lt;301,"Mid End","High End"))</f>
        <v>Low End</v>
      </c>
      <c r="I5933" s="17">
        <v>5150</v>
      </c>
      <c r="J5933" s="17">
        <f>Orders[[#This Row],[Unit Price]]*Orders[[#This Row],[Quantity]]</f>
        <v>5150</v>
      </c>
      <c r="K5933" s="45">
        <f>IF(Orders[[#This Row],[currency]]="NGN",Orders[[#This Row],[Sales price]]/$T$2,Orders[[#This Row],[Sales price]]/$T$3)</f>
        <v>12.810945273631841</v>
      </c>
      <c r="L5933" s="3" t="s">
        <v>50</v>
      </c>
      <c r="M5933" s="3" t="s">
        <v>671</v>
      </c>
      <c r="N5933" s="3" t="s">
        <v>52</v>
      </c>
      <c r="O5933" s="3" t="s">
        <v>53</v>
      </c>
      <c r="P5933" s="3" t="s">
        <v>13</v>
      </c>
      <c r="Q5933" s="3" t="s">
        <v>54</v>
      </c>
    </row>
    <row r="5934" spans="1:17" ht="15.75" customHeight="1" x14ac:dyDescent="0.45">
      <c r="A5934" s="15">
        <v>44399.466666666667</v>
      </c>
      <c r="B5934" s="3" t="s">
        <v>1448</v>
      </c>
      <c r="C5934" s="3" t="s">
        <v>67</v>
      </c>
      <c r="D5934" s="3" t="s">
        <v>144</v>
      </c>
      <c r="E5934" s="3" t="s">
        <v>1403</v>
      </c>
      <c r="F5934" s="3" t="s">
        <v>48</v>
      </c>
      <c r="G5934" s="16">
        <v>3</v>
      </c>
      <c r="H5934" s="16" t="str">
        <f>IF(Orders[[#This Row],[Quantity]]&lt;101,"Low End",IF(Orders[[#This Row],[Quantity]]&lt;301,"Mid End","High End"))</f>
        <v>Low End</v>
      </c>
      <c r="I5934" s="17">
        <v>2000</v>
      </c>
      <c r="J5934" s="17">
        <f>Orders[[#This Row],[Unit Price]]*Orders[[#This Row],[Quantity]]</f>
        <v>6000</v>
      </c>
      <c r="K5934" s="45">
        <f>IF(Orders[[#This Row],[currency]]="NGN",Orders[[#This Row],[Sales price]]/$T$2,Orders[[#This Row],[Sales price]]/$T$3)</f>
        <v>14.925373134328359</v>
      </c>
      <c r="L5934" s="3" t="s">
        <v>50</v>
      </c>
      <c r="M5934" s="3" t="s">
        <v>421</v>
      </c>
      <c r="N5934" s="3" t="s">
        <v>52</v>
      </c>
      <c r="O5934" s="3" t="s">
        <v>53</v>
      </c>
      <c r="P5934" s="3" t="s">
        <v>13</v>
      </c>
      <c r="Q5934" s="3" t="s">
        <v>54</v>
      </c>
    </row>
    <row r="5935" spans="1:17" ht="15.75" customHeight="1" x14ac:dyDescent="0.45">
      <c r="A5935" s="15">
        <v>44399.468055555553</v>
      </c>
      <c r="B5935" s="3" t="s">
        <v>1983</v>
      </c>
      <c r="C5935" s="3" t="s">
        <v>61</v>
      </c>
      <c r="D5935" s="3" t="s">
        <v>81</v>
      </c>
      <c r="E5935" s="3" t="s">
        <v>97</v>
      </c>
      <c r="F5935" s="3" t="s">
        <v>83</v>
      </c>
      <c r="G5935" s="16">
        <v>4</v>
      </c>
      <c r="H5935" s="16" t="str">
        <f>IF(Orders[[#This Row],[Quantity]]&lt;101,"Low End",IF(Orders[[#This Row],[Quantity]]&lt;301,"Mid End","High End"))</f>
        <v>Low End</v>
      </c>
      <c r="I5935" s="17">
        <v>27.46</v>
      </c>
      <c r="J5935" s="17">
        <f>Orders[[#This Row],[Unit Price]]*Orders[[#This Row],[Quantity]]</f>
        <v>109.84</v>
      </c>
      <c r="K5935" s="45">
        <f>IF(Orders[[#This Row],[currency]]="NGN",Orders[[#This Row],[Sales price]]/$T$2,Orders[[#This Row],[Sales price]]/$T$3)</f>
        <v>7.4619565217391299</v>
      </c>
      <c r="L5935" s="3" t="s">
        <v>50</v>
      </c>
      <c r="M5935" s="3" t="s">
        <v>96</v>
      </c>
      <c r="N5935" s="3" t="s">
        <v>86</v>
      </c>
      <c r="O5935" s="3" t="s">
        <v>87</v>
      </c>
      <c r="P5935" s="3" t="s">
        <v>10</v>
      </c>
      <c r="Q5935" s="3" t="s">
        <v>88</v>
      </c>
    </row>
    <row r="5936" spans="1:17" ht="15.75" customHeight="1" x14ac:dyDescent="0.45">
      <c r="A5936" s="15">
        <v>44399.468055555553</v>
      </c>
      <c r="B5936" s="3" t="s">
        <v>1983</v>
      </c>
      <c r="C5936" s="3" t="s">
        <v>61</v>
      </c>
      <c r="D5936" s="3" t="s">
        <v>81</v>
      </c>
      <c r="E5936" s="3" t="s">
        <v>105</v>
      </c>
      <c r="F5936" s="3" t="s">
        <v>83</v>
      </c>
      <c r="G5936" s="16">
        <v>2</v>
      </c>
      <c r="H5936" s="16" t="str">
        <f>IF(Orders[[#This Row],[Quantity]]&lt;101,"Low End",IF(Orders[[#This Row],[Quantity]]&lt;301,"Mid End","High End"))</f>
        <v>Low End</v>
      </c>
      <c r="I5936" s="17">
        <v>40.840000000000003</v>
      </c>
      <c r="J5936" s="17">
        <f>Orders[[#This Row],[Unit Price]]*Orders[[#This Row],[Quantity]]</f>
        <v>81.680000000000007</v>
      </c>
      <c r="K5936" s="45">
        <f>IF(Orders[[#This Row],[currency]]="NGN",Orders[[#This Row],[Sales price]]/$T$2,Orders[[#This Row],[Sales price]]/$T$3)</f>
        <v>5.5489130434782608</v>
      </c>
      <c r="L5936" s="3" t="s">
        <v>50</v>
      </c>
      <c r="M5936" s="3" t="s">
        <v>96</v>
      </c>
      <c r="N5936" s="3" t="s">
        <v>86</v>
      </c>
      <c r="O5936" s="3" t="s">
        <v>87</v>
      </c>
      <c r="P5936" s="3" t="s">
        <v>10</v>
      </c>
      <c r="Q5936" s="3" t="s">
        <v>88</v>
      </c>
    </row>
    <row r="5937" spans="1:17" ht="15.75" customHeight="1" x14ac:dyDescent="0.45">
      <c r="A5937" s="15">
        <v>44399.468055555553</v>
      </c>
      <c r="B5937" s="3" t="s">
        <v>1983</v>
      </c>
      <c r="C5937" s="3" t="s">
        <v>61</v>
      </c>
      <c r="D5937" s="3" t="s">
        <v>81</v>
      </c>
      <c r="E5937" s="3" t="s">
        <v>105</v>
      </c>
      <c r="F5937" s="3" t="s">
        <v>83</v>
      </c>
      <c r="G5937" s="16">
        <v>4</v>
      </c>
      <c r="H5937" s="16" t="str">
        <f>IF(Orders[[#This Row],[Quantity]]&lt;101,"Low End",IF(Orders[[#This Row],[Quantity]]&lt;301,"Mid End","High End"))</f>
        <v>Low End</v>
      </c>
      <c r="I5937" s="17">
        <v>23.99</v>
      </c>
      <c r="J5937" s="17">
        <f>Orders[[#This Row],[Unit Price]]*Orders[[#This Row],[Quantity]]</f>
        <v>95.96</v>
      </c>
      <c r="K5937" s="45">
        <f>IF(Orders[[#This Row],[currency]]="NGN",Orders[[#This Row],[Sales price]]/$T$2,Orders[[#This Row],[Sales price]]/$T$3)</f>
        <v>6.5190217391304337</v>
      </c>
      <c r="L5937" s="3" t="s">
        <v>50</v>
      </c>
      <c r="M5937" s="3" t="s">
        <v>96</v>
      </c>
      <c r="N5937" s="3" t="s">
        <v>86</v>
      </c>
      <c r="O5937" s="3" t="s">
        <v>87</v>
      </c>
      <c r="P5937" s="3" t="s">
        <v>10</v>
      </c>
      <c r="Q5937" s="3" t="s">
        <v>88</v>
      </c>
    </row>
    <row r="5938" spans="1:17" ht="15.75" customHeight="1" x14ac:dyDescent="0.45">
      <c r="A5938" s="15">
        <v>44399.46875</v>
      </c>
      <c r="B5938" s="3" t="s">
        <v>290</v>
      </c>
      <c r="C5938" s="3" t="s">
        <v>67</v>
      </c>
      <c r="D5938" s="3" t="s">
        <v>92</v>
      </c>
      <c r="E5938" s="3" t="s">
        <v>107</v>
      </c>
      <c r="F5938" s="3" t="s">
        <v>83</v>
      </c>
      <c r="G5938" s="16">
        <v>1</v>
      </c>
      <c r="H5938" s="16" t="str">
        <f>IF(Orders[[#This Row],[Quantity]]&lt;101,"Low End",IF(Orders[[#This Row],[Quantity]]&lt;301,"Mid End","High End"))</f>
        <v>Low End</v>
      </c>
      <c r="I5938" s="17">
        <v>2500</v>
      </c>
      <c r="J5938" s="17">
        <f>Orders[[#This Row],[Unit Price]]*Orders[[#This Row],[Quantity]]</f>
        <v>2500</v>
      </c>
      <c r="K5938" s="45">
        <f>IF(Orders[[#This Row],[currency]]="NGN",Orders[[#This Row],[Sales price]]/$T$2,Orders[[#This Row],[Sales price]]/$T$3)</f>
        <v>6.2189054726368163</v>
      </c>
      <c r="L5938" s="3" t="s">
        <v>50</v>
      </c>
      <c r="M5938" s="3" t="s">
        <v>289</v>
      </c>
      <c r="N5938" s="3" t="s">
        <v>52</v>
      </c>
      <c r="O5938" s="3" t="s">
        <v>53</v>
      </c>
      <c r="P5938" s="3" t="s">
        <v>13</v>
      </c>
      <c r="Q5938" s="3" t="s">
        <v>71</v>
      </c>
    </row>
    <row r="5939" spans="1:17" ht="15.75" customHeight="1" x14ac:dyDescent="0.45">
      <c r="A5939" s="15">
        <v>44399.46875</v>
      </c>
      <c r="B5939" s="3" t="s">
        <v>290</v>
      </c>
      <c r="C5939" s="3" t="s">
        <v>67</v>
      </c>
      <c r="D5939" s="3" t="s">
        <v>1285</v>
      </c>
      <c r="E5939" s="3" t="s">
        <v>1286</v>
      </c>
      <c r="F5939" s="3" t="s">
        <v>83</v>
      </c>
      <c r="G5939" s="16">
        <v>1</v>
      </c>
      <c r="H5939" s="16" t="str">
        <f>IF(Orders[[#This Row],[Quantity]]&lt;101,"Low End",IF(Orders[[#This Row],[Quantity]]&lt;301,"Mid End","High End"))</f>
        <v>Low End</v>
      </c>
      <c r="I5939" s="17">
        <v>2550</v>
      </c>
      <c r="J5939" s="17">
        <f>Orders[[#This Row],[Unit Price]]*Orders[[#This Row],[Quantity]]</f>
        <v>2550</v>
      </c>
      <c r="K5939" s="45">
        <f>IF(Orders[[#This Row],[currency]]="NGN",Orders[[#This Row],[Sales price]]/$T$2,Orders[[#This Row],[Sales price]]/$T$3)</f>
        <v>6.3432835820895521</v>
      </c>
      <c r="L5939" s="3" t="s">
        <v>50</v>
      </c>
      <c r="M5939" s="3" t="s">
        <v>289</v>
      </c>
      <c r="N5939" s="3" t="s">
        <v>52</v>
      </c>
      <c r="O5939" s="3" t="s">
        <v>53</v>
      </c>
      <c r="P5939" s="3" t="s">
        <v>13</v>
      </c>
      <c r="Q5939" s="3" t="s">
        <v>71</v>
      </c>
    </row>
    <row r="5940" spans="1:17" ht="15.75" customHeight="1" x14ac:dyDescent="0.45">
      <c r="A5940" s="15">
        <v>44399.474305555559</v>
      </c>
      <c r="B5940" s="3" t="s">
        <v>1984</v>
      </c>
      <c r="C5940" s="3" t="s">
        <v>61</v>
      </c>
      <c r="D5940" s="3" t="s">
        <v>589</v>
      </c>
      <c r="E5940" s="3" t="s">
        <v>590</v>
      </c>
      <c r="F5940" s="3" t="s">
        <v>48</v>
      </c>
      <c r="G5940" s="16">
        <v>1</v>
      </c>
      <c r="H5940" s="16" t="str">
        <f>IF(Orders[[#This Row],[Quantity]]&lt;101,"Low End",IF(Orders[[#This Row],[Quantity]]&lt;301,"Mid End","High End"))</f>
        <v>Low End</v>
      </c>
      <c r="I5940" s="17">
        <v>8800</v>
      </c>
      <c r="J5940" s="17">
        <f>Orders[[#This Row],[Unit Price]]*Orders[[#This Row],[Quantity]]</f>
        <v>8800</v>
      </c>
      <c r="K5940" s="45">
        <f>IF(Orders[[#This Row],[currency]]="NGN",Orders[[#This Row],[Sales price]]/$T$2,Orders[[#This Row],[Sales price]]/$T$3)</f>
        <v>21.890547263681594</v>
      </c>
      <c r="L5940" s="3" t="s">
        <v>50</v>
      </c>
      <c r="M5940" s="3" t="s">
        <v>671</v>
      </c>
      <c r="N5940" s="3" t="s">
        <v>52</v>
      </c>
      <c r="O5940" s="3" t="s">
        <v>53</v>
      </c>
      <c r="P5940" s="3" t="s">
        <v>13</v>
      </c>
      <c r="Q5940" s="3" t="s">
        <v>54</v>
      </c>
    </row>
    <row r="5941" spans="1:17" ht="15.75" customHeight="1" x14ac:dyDescent="0.45">
      <c r="A5941" s="15">
        <v>44399.476388888892</v>
      </c>
      <c r="B5941" s="3" t="s">
        <v>1985</v>
      </c>
      <c r="C5941" s="3" t="s">
        <v>67</v>
      </c>
      <c r="D5941" s="3" t="s">
        <v>81</v>
      </c>
      <c r="E5941" s="3" t="s">
        <v>180</v>
      </c>
      <c r="F5941" s="3" t="s">
        <v>48</v>
      </c>
      <c r="G5941" s="16">
        <v>1</v>
      </c>
      <c r="H5941" s="16" t="str">
        <f>IF(Orders[[#This Row],[Quantity]]&lt;101,"Low End",IF(Orders[[#This Row],[Quantity]]&lt;301,"Mid End","High End"))</f>
        <v>Low End</v>
      </c>
      <c r="I5941" s="17">
        <v>96.72</v>
      </c>
      <c r="J5941" s="17">
        <f>Orders[[#This Row],[Unit Price]]*Orders[[#This Row],[Quantity]]</f>
        <v>96.72</v>
      </c>
      <c r="K5941" s="45">
        <f>IF(Orders[[#This Row],[currency]]="NGN",Orders[[#This Row],[Sales price]]/$T$2,Orders[[#This Row],[Sales price]]/$T$3)</f>
        <v>6.570652173913043</v>
      </c>
      <c r="L5941" s="3" t="s">
        <v>50</v>
      </c>
      <c r="M5941" s="3" t="s">
        <v>96</v>
      </c>
      <c r="N5941" s="3" t="s">
        <v>86</v>
      </c>
      <c r="O5941" s="3" t="s">
        <v>87</v>
      </c>
      <c r="P5941" s="3" t="s">
        <v>10</v>
      </c>
      <c r="Q5941" s="3" t="s">
        <v>88</v>
      </c>
    </row>
    <row r="5942" spans="1:17" ht="15.75" customHeight="1" x14ac:dyDescent="0.45">
      <c r="A5942" s="15">
        <v>44399.476388888892</v>
      </c>
      <c r="B5942" s="3" t="s">
        <v>1985</v>
      </c>
      <c r="C5942" s="3" t="s">
        <v>67</v>
      </c>
      <c r="D5942" s="3" t="s">
        <v>81</v>
      </c>
      <c r="E5942" s="3" t="s">
        <v>158</v>
      </c>
      <c r="F5942" s="3" t="s">
        <v>64</v>
      </c>
      <c r="G5942" s="16">
        <v>1</v>
      </c>
      <c r="H5942" s="16" t="str">
        <f>IF(Orders[[#This Row],[Quantity]]&lt;101,"Low End",IF(Orders[[#This Row],[Quantity]]&lt;301,"Mid End","High End"))</f>
        <v>Low End</v>
      </c>
      <c r="I5942" s="17">
        <v>60.26</v>
      </c>
      <c r="J5942" s="17">
        <f>Orders[[#This Row],[Unit Price]]*Orders[[#This Row],[Quantity]]</f>
        <v>60.26</v>
      </c>
      <c r="K5942" s="45">
        <f>IF(Orders[[#This Row],[currency]]="NGN",Orders[[#This Row],[Sales price]]/$T$2,Orders[[#This Row],[Sales price]]/$T$3)</f>
        <v>4.09375</v>
      </c>
      <c r="L5942" s="3" t="s">
        <v>50</v>
      </c>
      <c r="M5942" s="3" t="s">
        <v>96</v>
      </c>
      <c r="N5942" s="3" t="s">
        <v>86</v>
      </c>
      <c r="O5942" s="3" t="s">
        <v>87</v>
      </c>
      <c r="P5942" s="3" t="s">
        <v>10</v>
      </c>
      <c r="Q5942" s="3" t="s">
        <v>88</v>
      </c>
    </row>
    <row r="5943" spans="1:17" ht="15.75" customHeight="1" x14ac:dyDescent="0.45">
      <c r="A5943" s="15">
        <v>44399.476388888892</v>
      </c>
      <c r="B5943" s="3" t="s">
        <v>1985</v>
      </c>
      <c r="C5943" s="3" t="s">
        <v>67</v>
      </c>
      <c r="D5943" s="3" t="s">
        <v>81</v>
      </c>
      <c r="E5943" s="3" t="s">
        <v>169</v>
      </c>
      <c r="F5943" s="3" t="s">
        <v>83</v>
      </c>
      <c r="G5943" s="16">
        <v>1</v>
      </c>
      <c r="H5943" s="16" t="str">
        <f>IF(Orders[[#This Row],[Quantity]]&lt;101,"Low End",IF(Orders[[#This Row],[Quantity]]&lt;301,"Mid End","High End"))</f>
        <v>Low End</v>
      </c>
      <c r="I5943" s="17">
        <v>72.45</v>
      </c>
      <c r="J5943" s="17">
        <f>Orders[[#This Row],[Unit Price]]*Orders[[#This Row],[Quantity]]</f>
        <v>72.45</v>
      </c>
      <c r="K5943" s="45">
        <f>IF(Orders[[#This Row],[currency]]="NGN",Orders[[#This Row],[Sales price]]/$T$2,Orders[[#This Row],[Sales price]]/$T$3)</f>
        <v>4.921875</v>
      </c>
      <c r="L5943" s="3" t="s">
        <v>50</v>
      </c>
      <c r="M5943" s="3" t="s">
        <v>96</v>
      </c>
      <c r="N5943" s="3" t="s">
        <v>86</v>
      </c>
      <c r="O5943" s="3" t="s">
        <v>87</v>
      </c>
      <c r="P5943" s="3" t="s">
        <v>10</v>
      </c>
      <c r="Q5943" s="3" t="s">
        <v>88</v>
      </c>
    </row>
    <row r="5944" spans="1:17" ht="15.75" customHeight="1" x14ac:dyDescent="0.45">
      <c r="A5944" s="15">
        <v>44399.476388888892</v>
      </c>
      <c r="B5944" s="3" t="s">
        <v>1985</v>
      </c>
      <c r="C5944" s="3" t="s">
        <v>67</v>
      </c>
      <c r="D5944" s="3" t="s">
        <v>81</v>
      </c>
      <c r="E5944" s="3" t="s">
        <v>116</v>
      </c>
      <c r="F5944" s="3" t="s">
        <v>64</v>
      </c>
      <c r="G5944" s="16">
        <v>1</v>
      </c>
      <c r="H5944" s="16" t="str">
        <f>IF(Orders[[#This Row],[Quantity]]&lt;101,"Low End",IF(Orders[[#This Row],[Quantity]]&lt;301,"Mid End","High End"))</f>
        <v>Low End</v>
      </c>
      <c r="I5944" s="17">
        <v>69.459999999999994</v>
      </c>
      <c r="J5944" s="17">
        <f>Orders[[#This Row],[Unit Price]]*Orders[[#This Row],[Quantity]]</f>
        <v>69.459999999999994</v>
      </c>
      <c r="K5944" s="45">
        <f>IF(Orders[[#This Row],[currency]]="NGN",Orders[[#This Row],[Sales price]]/$T$2,Orders[[#This Row],[Sales price]]/$T$3)</f>
        <v>4.7187499999999991</v>
      </c>
      <c r="L5944" s="3" t="s">
        <v>50</v>
      </c>
      <c r="M5944" s="3" t="s">
        <v>96</v>
      </c>
      <c r="N5944" s="3" t="s">
        <v>86</v>
      </c>
      <c r="O5944" s="3" t="s">
        <v>87</v>
      </c>
      <c r="P5944" s="3" t="s">
        <v>10</v>
      </c>
      <c r="Q5944" s="3" t="s">
        <v>88</v>
      </c>
    </row>
    <row r="5945" spans="1:17" ht="15.75" customHeight="1" x14ac:dyDescent="0.45">
      <c r="A5945" s="15">
        <v>44399.477083333331</v>
      </c>
      <c r="B5945" s="3" t="s">
        <v>1986</v>
      </c>
      <c r="C5945" s="3" t="s">
        <v>45</v>
      </c>
      <c r="D5945" s="3" t="s">
        <v>81</v>
      </c>
      <c r="E5945" s="3" t="s">
        <v>180</v>
      </c>
      <c r="F5945" s="3" t="s">
        <v>48</v>
      </c>
      <c r="G5945" s="16">
        <v>1</v>
      </c>
      <c r="H5945" s="16" t="str">
        <f>IF(Orders[[#This Row],[Quantity]]&lt;101,"Low End",IF(Orders[[#This Row],[Quantity]]&lt;301,"Mid End","High End"))</f>
        <v>Low End</v>
      </c>
      <c r="I5945" s="17">
        <v>109.25</v>
      </c>
      <c r="J5945" s="17">
        <f>Orders[[#This Row],[Unit Price]]*Orders[[#This Row],[Quantity]]</f>
        <v>109.25</v>
      </c>
      <c r="K5945" s="45">
        <f>IF(Orders[[#This Row],[currency]]="NGN",Orders[[#This Row],[Sales price]]/$T$2,Orders[[#This Row],[Sales price]]/$T$3)</f>
        <v>7.421875</v>
      </c>
      <c r="L5945" s="3" t="s">
        <v>50</v>
      </c>
      <c r="M5945" s="3" t="s">
        <v>104</v>
      </c>
      <c r="N5945" s="3" t="s">
        <v>86</v>
      </c>
      <c r="O5945" s="3" t="s">
        <v>87</v>
      </c>
      <c r="P5945" s="3" t="s">
        <v>10</v>
      </c>
      <c r="Q5945" s="3" t="s">
        <v>88</v>
      </c>
    </row>
    <row r="5946" spans="1:17" ht="15.75" customHeight="1" x14ac:dyDescent="0.45">
      <c r="A5946" s="15">
        <v>44399.477083333331</v>
      </c>
      <c r="B5946" s="3" t="s">
        <v>1986</v>
      </c>
      <c r="C5946" s="3" t="s">
        <v>45</v>
      </c>
      <c r="D5946" s="3" t="s">
        <v>81</v>
      </c>
      <c r="E5946" s="3" t="s">
        <v>150</v>
      </c>
      <c r="F5946" s="3" t="s">
        <v>83</v>
      </c>
      <c r="G5946" s="16">
        <v>1</v>
      </c>
      <c r="H5946" s="16" t="str">
        <f>IF(Orders[[#This Row],[Quantity]]&lt;101,"Low End",IF(Orders[[#This Row],[Quantity]]&lt;301,"Mid End","High End"))</f>
        <v>Low End</v>
      </c>
      <c r="I5946" s="17">
        <v>19.989999999999998</v>
      </c>
      <c r="J5946" s="17">
        <f>Orders[[#This Row],[Unit Price]]*Orders[[#This Row],[Quantity]]</f>
        <v>19.989999999999998</v>
      </c>
      <c r="K5946" s="45">
        <f>IF(Orders[[#This Row],[currency]]="NGN",Orders[[#This Row],[Sales price]]/$T$2,Orders[[#This Row],[Sales price]]/$T$3)</f>
        <v>1.3580163043478259</v>
      </c>
      <c r="L5946" s="3" t="s">
        <v>50</v>
      </c>
      <c r="M5946" s="3" t="s">
        <v>104</v>
      </c>
      <c r="N5946" s="3" t="s">
        <v>86</v>
      </c>
      <c r="O5946" s="3" t="s">
        <v>87</v>
      </c>
      <c r="P5946" s="3" t="s">
        <v>10</v>
      </c>
      <c r="Q5946" s="3" t="s">
        <v>88</v>
      </c>
    </row>
    <row r="5947" spans="1:17" ht="15.75" customHeight="1" x14ac:dyDescent="0.45">
      <c r="A5947" s="15">
        <v>44399.481249999997</v>
      </c>
      <c r="B5947" s="3" t="s">
        <v>1987</v>
      </c>
      <c r="C5947" s="3" t="s">
        <v>67</v>
      </c>
      <c r="D5947" s="3" t="s">
        <v>81</v>
      </c>
      <c r="E5947" s="3" t="s">
        <v>97</v>
      </c>
      <c r="F5947" s="3" t="s">
        <v>83</v>
      </c>
      <c r="G5947" s="16">
        <v>3</v>
      </c>
      <c r="H5947" s="16" t="str">
        <f>IF(Orders[[#This Row],[Quantity]]&lt;101,"Low End",IF(Orders[[#This Row],[Quantity]]&lt;301,"Mid End","High End"))</f>
        <v>Low End</v>
      </c>
      <c r="I5947" s="17">
        <v>27.46</v>
      </c>
      <c r="J5947" s="17">
        <f>Orders[[#This Row],[Unit Price]]*Orders[[#This Row],[Quantity]]</f>
        <v>82.38</v>
      </c>
      <c r="K5947" s="45">
        <f>IF(Orders[[#This Row],[currency]]="NGN",Orders[[#This Row],[Sales price]]/$T$2,Orders[[#This Row],[Sales price]]/$T$3)</f>
        <v>5.5964673913043477</v>
      </c>
      <c r="L5947" s="3" t="s">
        <v>50</v>
      </c>
      <c r="M5947" s="3" t="s">
        <v>96</v>
      </c>
      <c r="N5947" s="3" t="s">
        <v>86</v>
      </c>
      <c r="O5947" s="3" t="s">
        <v>87</v>
      </c>
      <c r="P5947" s="3" t="s">
        <v>10</v>
      </c>
      <c r="Q5947" s="3" t="s">
        <v>88</v>
      </c>
    </row>
    <row r="5948" spans="1:17" ht="15.75" customHeight="1" x14ac:dyDescent="0.45">
      <c r="A5948" s="15">
        <v>44399.481249999997</v>
      </c>
      <c r="B5948" s="3" t="s">
        <v>1987</v>
      </c>
      <c r="C5948" s="3" t="s">
        <v>67</v>
      </c>
      <c r="D5948" s="3" t="s">
        <v>81</v>
      </c>
      <c r="E5948" s="3" t="s">
        <v>234</v>
      </c>
      <c r="F5948" s="3" t="s">
        <v>78</v>
      </c>
      <c r="G5948" s="16">
        <v>1</v>
      </c>
      <c r="H5948" s="16" t="str">
        <f>IF(Orders[[#This Row],[Quantity]]&lt;101,"Low End",IF(Orders[[#This Row],[Quantity]]&lt;301,"Mid End","High End"))</f>
        <v>Low End</v>
      </c>
      <c r="I5948" s="17">
        <v>95.84</v>
      </c>
      <c r="J5948" s="17">
        <f>Orders[[#This Row],[Unit Price]]*Orders[[#This Row],[Quantity]]</f>
        <v>95.84</v>
      </c>
      <c r="K5948" s="45">
        <f>IF(Orders[[#This Row],[currency]]="NGN",Orders[[#This Row],[Sales price]]/$T$2,Orders[[#This Row],[Sales price]]/$T$3)</f>
        <v>6.5108695652173916</v>
      </c>
      <c r="L5948" s="3" t="s">
        <v>50</v>
      </c>
      <c r="M5948" s="3" t="s">
        <v>96</v>
      </c>
      <c r="N5948" s="3" t="s">
        <v>86</v>
      </c>
      <c r="O5948" s="3" t="s">
        <v>87</v>
      </c>
      <c r="P5948" s="3" t="s">
        <v>10</v>
      </c>
      <c r="Q5948" s="3" t="s">
        <v>88</v>
      </c>
    </row>
    <row r="5949" spans="1:17" ht="15.75" customHeight="1" x14ac:dyDescent="0.45">
      <c r="A5949" s="15">
        <v>44399.481249999997</v>
      </c>
      <c r="B5949" s="3" t="s">
        <v>1987</v>
      </c>
      <c r="C5949" s="3" t="s">
        <v>67</v>
      </c>
      <c r="D5949" s="3" t="s">
        <v>81</v>
      </c>
      <c r="E5949" s="3" t="s">
        <v>99</v>
      </c>
      <c r="F5949" s="3" t="s">
        <v>64</v>
      </c>
      <c r="G5949" s="16">
        <v>1</v>
      </c>
      <c r="H5949" s="16" t="str">
        <f>IF(Orders[[#This Row],[Quantity]]&lt;101,"Low End",IF(Orders[[#This Row],[Quantity]]&lt;301,"Mid End","High End"))</f>
        <v>Low End</v>
      </c>
      <c r="I5949" s="17">
        <v>39.1</v>
      </c>
      <c r="J5949" s="17">
        <f>Orders[[#This Row],[Unit Price]]*Orders[[#This Row],[Quantity]]</f>
        <v>39.1</v>
      </c>
      <c r="K5949" s="45">
        <f>IF(Orders[[#This Row],[currency]]="NGN",Orders[[#This Row],[Sales price]]/$T$2,Orders[[#This Row],[Sales price]]/$T$3)</f>
        <v>2.65625</v>
      </c>
      <c r="L5949" s="3" t="s">
        <v>50</v>
      </c>
      <c r="M5949" s="3" t="s">
        <v>96</v>
      </c>
      <c r="N5949" s="3" t="s">
        <v>86</v>
      </c>
      <c r="O5949" s="3" t="s">
        <v>87</v>
      </c>
      <c r="P5949" s="3" t="s">
        <v>10</v>
      </c>
      <c r="Q5949" s="3" t="s">
        <v>88</v>
      </c>
    </row>
    <row r="5950" spans="1:17" ht="15.75" customHeight="1" x14ac:dyDescent="0.45">
      <c r="A5950" s="15">
        <v>44399.481249999997</v>
      </c>
      <c r="B5950" s="3" t="s">
        <v>1988</v>
      </c>
      <c r="C5950" s="3" t="s">
        <v>45</v>
      </c>
      <c r="D5950" s="3" t="s">
        <v>81</v>
      </c>
      <c r="E5950" s="3" t="s">
        <v>180</v>
      </c>
      <c r="F5950" s="3" t="s">
        <v>48</v>
      </c>
      <c r="G5950" s="16">
        <v>1</v>
      </c>
      <c r="H5950" s="16" t="str">
        <f>IF(Orders[[#This Row],[Quantity]]&lt;101,"Low End",IF(Orders[[#This Row],[Quantity]]&lt;301,"Mid End","High End"))</f>
        <v>Low End</v>
      </c>
      <c r="I5950" s="17">
        <v>122.48</v>
      </c>
      <c r="J5950" s="17">
        <f>Orders[[#This Row],[Unit Price]]*Orders[[#This Row],[Quantity]]</f>
        <v>122.48</v>
      </c>
      <c r="K5950" s="45">
        <f>IF(Orders[[#This Row],[currency]]="NGN",Orders[[#This Row],[Sales price]]/$T$2,Orders[[#This Row],[Sales price]]/$T$3)</f>
        <v>8.320652173913043</v>
      </c>
      <c r="L5950" s="3" t="s">
        <v>50</v>
      </c>
      <c r="M5950" s="3" t="s">
        <v>104</v>
      </c>
      <c r="N5950" s="3" t="s">
        <v>86</v>
      </c>
      <c r="O5950" s="3" t="s">
        <v>87</v>
      </c>
      <c r="P5950" s="3" t="s">
        <v>10</v>
      </c>
      <c r="Q5950" s="3" t="s">
        <v>88</v>
      </c>
    </row>
    <row r="5951" spans="1:17" ht="15.75" customHeight="1" x14ac:dyDescent="0.45">
      <c r="A5951" s="15">
        <v>44399.48333333333</v>
      </c>
      <c r="B5951" s="3" t="s">
        <v>1989</v>
      </c>
      <c r="C5951" s="3" t="s">
        <v>67</v>
      </c>
      <c r="D5951" s="3" t="s">
        <v>81</v>
      </c>
      <c r="E5951" s="3" t="s">
        <v>82</v>
      </c>
      <c r="F5951" s="3" t="s">
        <v>83</v>
      </c>
      <c r="G5951" s="16">
        <v>1</v>
      </c>
      <c r="H5951" s="16" t="str">
        <f>IF(Orders[[#This Row],[Quantity]]&lt;101,"Low End",IF(Orders[[#This Row],[Quantity]]&lt;301,"Mid End","High End"))</f>
        <v>Low End</v>
      </c>
      <c r="I5951" s="17">
        <v>89.98</v>
      </c>
      <c r="J5951" s="17">
        <f>Orders[[#This Row],[Unit Price]]*Orders[[#This Row],[Quantity]]</f>
        <v>89.98</v>
      </c>
      <c r="K5951" s="45">
        <f>IF(Orders[[#This Row],[currency]]="NGN",Orders[[#This Row],[Sales price]]/$T$2,Orders[[#This Row],[Sales price]]/$T$3)</f>
        <v>6.1127717391304346</v>
      </c>
      <c r="L5951" s="3" t="s">
        <v>50</v>
      </c>
      <c r="M5951" s="3" t="s">
        <v>96</v>
      </c>
      <c r="N5951" s="3" t="s">
        <v>86</v>
      </c>
      <c r="O5951" s="3" t="s">
        <v>87</v>
      </c>
      <c r="P5951" s="3" t="s">
        <v>10</v>
      </c>
      <c r="Q5951" s="3" t="s">
        <v>88</v>
      </c>
    </row>
    <row r="5952" spans="1:17" ht="15.75" customHeight="1" x14ac:dyDescent="0.45">
      <c r="A5952" s="15">
        <v>44399.48333333333</v>
      </c>
      <c r="B5952" s="3" t="s">
        <v>1989</v>
      </c>
      <c r="C5952" s="3" t="s">
        <v>67</v>
      </c>
      <c r="D5952" s="3" t="s">
        <v>81</v>
      </c>
      <c r="E5952" s="3" t="s">
        <v>97</v>
      </c>
      <c r="F5952" s="3" t="s">
        <v>83</v>
      </c>
      <c r="G5952" s="16">
        <v>1</v>
      </c>
      <c r="H5952" s="16" t="str">
        <f>IF(Orders[[#This Row],[Quantity]]&lt;101,"Low End",IF(Orders[[#This Row],[Quantity]]&lt;301,"Mid End","High End"))</f>
        <v>Low End</v>
      </c>
      <c r="I5952" s="17">
        <v>51.2</v>
      </c>
      <c r="J5952" s="17">
        <f>Orders[[#This Row],[Unit Price]]*Orders[[#This Row],[Quantity]]</f>
        <v>51.2</v>
      </c>
      <c r="K5952" s="45">
        <f>IF(Orders[[#This Row],[currency]]="NGN",Orders[[#This Row],[Sales price]]/$T$2,Orders[[#This Row],[Sales price]]/$T$3)</f>
        <v>3.4782608695652173</v>
      </c>
      <c r="L5952" s="3" t="s">
        <v>50</v>
      </c>
      <c r="M5952" s="3" t="s">
        <v>96</v>
      </c>
      <c r="N5952" s="3" t="s">
        <v>86</v>
      </c>
      <c r="O5952" s="3" t="s">
        <v>87</v>
      </c>
      <c r="P5952" s="3" t="s">
        <v>10</v>
      </c>
      <c r="Q5952" s="3" t="s">
        <v>88</v>
      </c>
    </row>
    <row r="5953" spans="1:17" ht="15.75" customHeight="1" x14ac:dyDescent="0.45">
      <c r="A5953" s="15">
        <v>44399.48333333333</v>
      </c>
      <c r="B5953" s="3" t="s">
        <v>1989</v>
      </c>
      <c r="C5953" s="3" t="s">
        <v>67</v>
      </c>
      <c r="D5953" s="3" t="s">
        <v>81</v>
      </c>
      <c r="E5953" s="3" t="s">
        <v>158</v>
      </c>
      <c r="F5953" s="3" t="s">
        <v>64</v>
      </c>
      <c r="G5953" s="16">
        <v>1</v>
      </c>
      <c r="H5953" s="16" t="str">
        <f>IF(Orders[[#This Row],[Quantity]]&lt;101,"Low End",IF(Orders[[#This Row],[Quantity]]&lt;301,"Mid End","High End"))</f>
        <v>Low End</v>
      </c>
      <c r="I5953" s="17">
        <v>60.26</v>
      </c>
      <c r="J5953" s="17">
        <f>Orders[[#This Row],[Unit Price]]*Orders[[#This Row],[Quantity]]</f>
        <v>60.26</v>
      </c>
      <c r="K5953" s="45">
        <f>IF(Orders[[#This Row],[currency]]="NGN",Orders[[#This Row],[Sales price]]/$T$2,Orders[[#This Row],[Sales price]]/$T$3)</f>
        <v>4.09375</v>
      </c>
      <c r="L5953" s="3" t="s">
        <v>50</v>
      </c>
      <c r="M5953" s="3" t="s">
        <v>96</v>
      </c>
      <c r="N5953" s="3" t="s">
        <v>86</v>
      </c>
      <c r="O5953" s="3" t="s">
        <v>87</v>
      </c>
      <c r="P5953" s="3" t="s">
        <v>10</v>
      </c>
      <c r="Q5953" s="3" t="s">
        <v>88</v>
      </c>
    </row>
    <row r="5954" spans="1:17" ht="15.75" customHeight="1" x14ac:dyDescent="0.45">
      <c r="A5954" s="15">
        <v>44399.484027777777</v>
      </c>
      <c r="B5954" s="3" t="s">
        <v>1990</v>
      </c>
      <c r="C5954" s="3" t="s">
        <v>45</v>
      </c>
      <c r="D5954" s="3" t="s">
        <v>81</v>
      </c>
      <c r="E5954" s="3" t="s">
        <v>99</v>
      </c>
      <c r="F5954" s="3" t="s">
        <v>64</v>
      </c>
      <c r="G5954" s="16">
        <v>1</v>
      </c>
      <c r="H5954" s="16" t="str">
        <f>IF(Orders[[#This Row],[Quantity]]&lt;101,"Low End",IF(Orders[[#This Row],[Quantity]]&lt;301,"Mid End","High End"))</f>
        <v>Low End</v>
      </c>
      <c r="I5954" s="17">
        <v>39.1</v>
      </c>
      <c r="J5954" s="17">
        <f>Orders[[#This Row],[Unit Price]]*Orders[[#This Row],[Quantity]]</f>
        <v>39.1</v>
      </c>
      <c r="K5954" s="45">
        <f>IF(Orders[[#This Row],[currency]]="NGN",Orders[[#This Row],[Sales price]]/$T$2,Orders[[#This Row],[Sales price]]/$T$3)</f>
        <v>2.65625</v>
      </c>
      <c r="L5954" s="3" t="s">
        <v>58</v>
      </c>
      <c r="M5954" s="3" t="s">
        <v>96</v>
      </c>
      <c r="N5954" s="3" t="s">
        <v>86</v>
      </c>
      <c r="O5954" s="3" t="s">
        <v>87</v>
      </c>
      <c r="P5954" s="3" t="s">
        <v>10</v>
      </c>
      <c r="Q5954" s="3" t="s">
        <v>88</v>
      </c>
    </row>
    <row r="5955" spans="1:17" ht="15.75" customHeight="1" x14ac:dyDescent="0.45">
      <c r="A5955" s="15">
        <v>44399.484027777777</v>
      </c>
      <c r="B5955" s="3" t="s">
        <v>1990</v>
      </c>
      <c r="C5955" s="3" t="s">
        <v>45</v>
      </c>
      <c r="D5955" s="3" t="s">
        <v>81</v>
      </c>
      <c r="E5955" s="3" t="s">
        <v>158</v>
      </c>
      <c r="F5955" s="3" t="s">
        <v>64</v>
      </c>
      <c r="G5955" s="16">
        <v>1</v>
      </c>
      <c r="H5955" s="16" t="str">
        <f>IF(Orders[[#This Row],[Quantity]]&lt;101,"Low End",IF(Orders[[#This Row],[Quantity]]&lt;301,"Mid End","High End"))</f>
        <v>Low End</v>
      </c>
      <c r="I5955" s="17">
        <v>60.26</v>
      </c>
      <c r="J5955" s="17">
        <f>Orders[[#This Row],[Unit Price]]*Orders[[#This Row],[Quantity]]</f>
        <v>60.26</v>
      </c>
      <c r="K5955" s="45">
        <f>IF(Orders[[#This Row],[currency]]="NGN",Orders[[#This Row],[Sales price]]/$T$2,Orders[[#This Row],[Sales price]]/$T$3)</f>
        <v>4.09375</v>
      </c>
      <c r="L5955" s="3" t="s">
        <v>58</v>
      </c>
      <c r="M5955" s="3" t="s">
        <v>96</v>
      </c>
      <c r="N5955" s="3" t="s">
        <v>86</v>
      </c>
      <c r="O5955" s="3" t="s">
        <v>87</v>
      </c>
      <c r="P5955" s="3" t="s">
        <v>10</v>
      </c>
      <c r="Q5955" s="3" t="s">
        <v>88</v>
      </c>
    </row>
    <row r="5956" spans="1:17" ht="15.75" customHeight="1" x14ac:dyDescent="0.45">
      <c r="A5956" s="15">
        <v>44399.484722222223</v>
      </c>
      <c r="B5956" s="3" t="s">
        <v>391</v>
      </c>
      <c r="C5956" s="3" t="s">
        <v>67</v>
      </c>
      <c r="D5956" s="3" t="s">
        <v>144</v>
      </c>
      <c r="E5956" s="3" t="s">
        <v>1403</v>
      </c>
      <c r="F5956" s="3" t="s">
        <v>48</v>
      </c>
      <c r="G5956" s="16">
        <v>3</v>
      </c>
      <c r="H5956" s="16" t="str">
        <f>IF(Orders[[#This Row],[Quantity]]&lt;101,"Low End",IF(Orders[[#This Row],[Quantity]]&lt;301,"Mid End","High End"))</f>
        <v>Low End</v>
      </c>
      <c r="I5956" s="17">
        <v>2000</v>
      </c>
      <c r="J5956" s="17">
        <f>Orders[[#This Row],[Unit Price]]*Orders[[#This Row],[Quantity]]</f>
        <v>6000</v>
      </c>
      <c r="K5956" s="45">
        <f>IF(Orders[[#This Row],[currency]]="NGN",Orders[[#This Row],[Sales price]]/$T$2,Orders[[#This Row],[Sales price]]/$T$3)</f>
        <v>14.925373134328359</v>
      </c>
      <c r="L5956" s="3" t="s">
        <v>50</v>
      </c>
      <c r="M5956" s="3" t="s">
        <v>392</v>
      </c>
      <c r="N5956" s="3" t="s">
        <v>52</v>
      </c>
      <c r="O5956" s="3" t="s">
        <v>53</v>
      </c>
      <c r="P5956" s="3" t="s">
        <v>13</v>
      </c>
      <c r="Q5956" s="3" t="s">
        <v>71</v>
      </c>
    </row>
    <row r="5957" spans="1:17" ht="15.75" customHeight="1" x14ac:dyDescent="0.45">
      <c r="A5957" s="15">
        <v>44399.486111111109</v>
      </c>
      <c r="B5957" s="3" t="s">
        <v>233</v>
      </c>
      <c r="C5957" s="3" t="s">
        <v>67</v>
      </c>
      <c r="D5957" s="3" t="s">
        <v>81</v>
      </c>
      <c r="E5957" s="3" t="s">
        <v>105</v>
      </c>
      <c r="F5957" s="3" t="s">
        <v>83</v>
      </c>
      <c r="G5957" s="16">
        <v>1</v>
      </c>
      <c r="H5957" s="16" t="str">
        <f>IF(Orders[[#This Row],[Quantity]]&lt;101,"Low End",IF(Orders[[#This Row],[Quantity]]&lt;301,"Mid End","High End"))</f>
        <v>Low End</v>
      </c>
      <c r="I5957" s="17">
        <v>47.47</v>
      </c>
      <c r="J5957" s="17">
        <f>Orders[[#This Row],[Unit Price]]*Orders[[#This Row],[Quantity]]</f>
        <v>47.47</v>
      </c>
      <c r="K5957" s="45">
        <f>IF(Orders[[#This Row],[currency]]="NGN",Orders[[#This Row],[Sales price]]/$T$2,Orders[[#This Row],[Sales price]]/$T$3)</f>
        <v>3.2248641304347823</v>
      </c>
      <c r="L5957" s="3" t="s">
        <v>50</v>
      </c>
      <c r="M5957" s="3" t="s">
        <v>85</v>
      </c>
      <c r="N5957" s="3" t="s">
        <v>86</v>
      </c>
      <c r="O5957" s="3" t="s">
        <v>87</v>
      </c>
      <c r="P5957" s="3" t="s">
        <v>10</v>
      </c>
      <c r="Q5957" s="3" t="s">
        <v>88</v>
      </c>
    </row>
    <row r="5958" spans="1:17" ht="15.75" customHeight="1" x14ac:dyDescent="0.45">
      <c r="A5958" s="15">
        <v>44399.486111111109</v>
      </c>
      <c r="B5958" s="3" t="s">
        <v>233</v>
      </c>
      <c r="C5958" s="3" t="s">
        <v>67</v>
      </c>
      <c r="D5958" s="3" t="s">
        <v>81</v>
      </c>
      <c r="E5958" s="3" t="s">
        <v>180</v>
      </c>
      <c r="F5958" s="3" t="s">
        <v>48</v>
      </c>
      <c r="G5958" s="16">
        <v>1</v>
      </c>
      <c r="H5958" s="16" t="str">
        <f>IF(Orders[[#This Row],[Quantity]]&lt;101,"Low End",IF(Orders[[#This Row],[Quantity]]&lt;301,"Mid End","High End"))</f>
        <v>Low End</v>
      </c>
      <c r="I5958" s="17">
        <v>109.25</v>
      </c>
      <c r="J5958" s="17">
        <f>Orders[[#This Row],[Unit Price]]*Orders[[#This Row],[Quantity]]</f>
        <v>109.25</v>
      </c>
      <c r="K5958" s="45">
        <f>IF(Orders[[#This Row],[currency]]="NGN",Orders[[#This Row],[Sales price]]/$T$2,Orders[[#This Row],[Sales price]]/$T$3)</f>
        <v>7.421875</v>
      </c>
      <c r="L5958" s="3" t="s">
        <v>50</v>
      </c>
      <c r="M5958" s="3" t="s">
        <v>85</v>
      </c>
      <c r="N5958" s="3" t="s">
        <v>86</v>
      </c>
      <c r="O5958" s="3" t="s">
        <v>87</v>
      </c>
      <c r="P5958" s="3" t="s">
        <v>10</v>
      </c>
      <c r="Q5958" s="3" t="s">
        <v>88</v>
      </c>
    </row>
    <row r="5959" spans="1:17" ht="15.75" customHeight="1" x14ac:dyDescent="0.45">
      <c r="A5959" s="15">
        <v>44399.486111111109</v>
      </c>
      <c r="B5959" s="3" t="s">
        <v>233</v>
      </c>
      <c r="C5959" s="3" t="s">
        <v>67</v>
      </c>
      <c r="D5959" s="3" t="s">
        <v>81</v>
      </c>
      <c r="E5959" s="3" t="s">
        <v>117</v>
      </c>
      <c r="F5959" s="3" t="s">
        <v>64</v>
      </c>
      <c r="G5959" s="16">
        <v>1</v>
      </c>
      <c r="H5959" s="16" t="str">
        <f>IF(Orders[[#This Row],[Quantity]]&lt;101,"Low End",IF(Orders[[#This Row],[Quantity]]&lt;301,"Mid End","High End"))</f>
        <v>Low End</v>
      </c>
      <c r="I5959" s="17">
        <v>60.26</v>
      </c>
      <c r="J5959" s="17">
        <f>Orders[[#This Row],[Unit Price]]*Orders[[#This Row],[Quantity]]</f>
        <v>60.26</v>
      </c>
      <c r="K5959" s="45">
        <f>IF(Orders[[#This Row],[currency]]="NGN",Orders[[#This Row],[Sales price]]/$T$2,Orders[[#This Row],[Sales price]]/$T$3)</f>
        <v>4.09375</v>
      </c>
      <c r="L5959" s="3" t="s">
        <v>50</v>
      </c>
      <c r="M5959" s="3" t="s">
        <v>85</v>
      </c>
      <c r="N5959" s="3" t="s">
        <v>86</v>
      </c>
      <c r="O5959" s="3" t="s">
        <v>87</v>
      </c>
      <c r="P5959" s="3" t="s">
        <v>10</v>
      </c>
      <c r="Q5959" s="3" t="s">
        <v>88</v>
      </c>
    </row>
    <row r="5960" spans="1:17" ht="15.75" customHeight="1" x14ac:dyDescent="0.45">
      <c r="A5960" s="15">
        <v>44399.488888888889</v>
      </c>
      <c r="B5960" s="3" t="s">
        <v>1991</v>
      </c>
      <c r="C5960" s="3" t="s">
        <v>61</v>
      </c>
      <c r="D5960" s="3" t="s">
        <v>81</v>
      </c>
      <c r="E5960" s="3" t="s">
        <v>105</v>
      </c>
      <c r="F5960" s="3" t="s">
        <v>83</v>
      </c>
      <c r="G5960" s="16">
        <v>1</v>
      </c>
      <c r="H5960" s="16" t="str">
        <f>IF(Orders[[#This Row],[Quantity]]&lt;101,"Low End",IF(Orders[[#This Row],[Quantity]]&lt;301,"Mid End","High End"))</f>
        <v>Low End</v>
      </c>
      <c r="I5960" s="17">
        <v>47.47</v>
      </c>
      <c r="J5960" s="17">
        <f>Orders[[#This Row],[Unit Price]]*Orders[[#This Row],[Quantity]]</f>
        <v>47.47</v>
      </c>
      <c r="K5960" s="45">
        <f>IF(Orders[[#This Row],[currency]]="NGN",Orders[[#This Row],[Sales price]]/$T$2,Orders[[#This Row],[Sales price]]/$T$3)</f>
        <v>3.2248641304347823</v>
      </c>
      <c r="L5960" s="3" t="s">
        <v>50</v>
      </c>
      <c r="M5960" s="3" t="s">
        <v>96</v>
      </c>
      <c r="N5960" s="3" t="s">
        <v>86</v>
      </c>
      <c r="O5960" s="3" t="s">
        <v>87</v>
      </c>
      <c r="P5960" s="3" t="s">
        <v>10</v>
      </c>
      <c r="Q5960" s="3" t="s">
        <v>54</v>
      </c>
    </row>
    <row r="5961" spans="1:17" ht="15.75" customHeight="1" x14ac:dyDescent="0.45">
      <c r="A5961" s="15">
        <v>44399.488888888889</v>
      </c>
      <c r="B5961" s="3" t="s">
        <v>1991</v>
      </c>
      <c r="C5961" s="3" t="s">
        <v>61</v>
      </c>
      <c r="D5961" s="3" t="s">
        <v>81</v>
      </c>
      <c r="E5961" s="3" t="s">
        <v>180</v>
      </c>
      <c r="F5961" s="3" t="s">
        <v>48</v>
      </c>
      <c r="G5961" s="16">
        <v>1</v>
      </c>
      <c r="H5961" s="16" t="str">
        <f>IF(Orders[[#This Row],[Quantity]]&lt;101,"Low End",IF(Orders[[#This Row],[Quantity]]&lt;301,"Mid End","High End"))</f>
        <v>Low End</v>
      </c>
      <c r="I5961" s="17">
        <v>109.25</v>
      </c>
      <c r="J5961" s="17">
        <f>Orders[[#This Row],[Unit Price]]*Orders[[#This Row],[Quantity]]</f>
        <v>109.25</v>
      </c>
      <c r="K5961" s="45">
        <f>IF(Orders[[#This Row],[currency]]="NGN",Orders[[#This Row],[Sales price]]/$T$2,Orders[[#This Row],[Sales price]]/$T$3)</f>
        <v>7.421875</v>
      </c>
      <c r="L5961" s="3" t="s">
        <v>50</v>
      </c>
      <c r="M5961" s="3" t="s">
        <v>96</v>
      </c>
      <c r="N5961" s="3" t="s">
        <v>86</v>
      </c>
      <c r="O5961" s="3" t="s">
        <v>87</v>
      </c>
      <c r="P5961" s="3" t="s">
        <v>10</v>
      </c>
      <c r="Q5961" s="3" t="s">
        <v>54</v>
      </c>
    </row>
    <row r="5962" spans="1:17" ht="15.75" customHeight="1" x14ac:dyDescent="0.45">
      <c r="A5962" s="15">
        <v>44399.488888888889</v>
      </c>
      <c r="B5962" s="3" t="s">
        <v>1991</v>
      </c>
      <c r="C5962" s="3" t="s">
        <v>61</v>
      </c>
      <c r="D5962" s="3" t="s">
        <v>81</v>
      </c>
      <c r="E5962" s="3" t="s">
        <v>117</v>
      </c>
      <c r="F5962" s="3" t="s">
        <v>64</v>
      </c>
      <c r="G5962" s="16">
        <v>1</v>
      </c>
      <c r="H5962" s="16" t="str">
        <f>IF(Orders[[#This Row],[Quantity]]&lt;101,"Low End",IF(Orders[[#This Row],[Quantity]]&lt;301,"Mid End","High End"))</f>
        <v>Low End</v>
      </c>
      <c r="I5962" s="17">
        <v>60.26</v>
      </c>
      <c r="J5962" s="17">
        <f>Orders[[#This Row],[Unit Price]]*Orders[[#This Row],[Quantity]]</f>
        <v>60.26</v>
      </c>
      <c r="K5962" s="45">
        <f>IF(Orders[[#This Row],[currency]]="NGN",Orders[[#This Row],[Sales price]]/$T$2,Orders[[#This Row],[Sales price]]/$T$3)</f>
        <v>4.09375</v>
      </c>
      <c r="L5962" s="3" t="s">
        <v>50</v>
      </c>
      <c r="M5962" s="3" t="s">
        <v>96</v>
      </c>
      <c r="N5962" s="3" t="s">
        <v>86</v>
      </c>
      <c r="O5962" s="3" t="s">
        <v>87</v>
      </c>
      <c r="P5962" s="3" t="s">
        <v>10</v>
      </c>
      <c r="Q5962" s="3" t="s">
        <v>54</v>
      </c>
    </row>
    <row r="5963" spans="1:17" ht="15.75" customHeight="1" x14ac:dyDescent="0.45">
      <c r="A5963" s="15">
        <v>44399.490972222222</v>
      </c>
      <c r="B5963" s="3" t="s">
        <v>400</v>
      </c>
      <c r="C5963" s="3" t="s">
        <v>67</v>
      </c>
      <c r="D5963" s="3" t="s">
        <v>81</v>
      </c>
      <c r="E5963" s="3" t="s">
        <v>99</v>
      </c>
      <c r="F5963" s="3" t="s">
        <v>64</v>
      </c>
      <c r="G5963" s="16">
        <v>2</v>
      </c>
      <c r="H5963" s="16" t="str">
        <f>IF(Orders[[#This Row],[Quantity]]&lt;101,"Low End",IF(Orders[[#This Row],[Quantity]]&lt;301,"Mid End","High End"))</f>
        <v>Low End</v>
      </c>
      <c r="I5963" s="17">
        <v>39.1</v>
      </c>
      <c r="J5963" s="17">
        <f>Orders[[#This Row],[Unit Price]]*Orders[[#This Row],[Quantity]]</f>
        <v>78.2</v>
      </c>
      <c r="K5963" s="45">
        <f>IF(Orders[[#This Row],[currency]]="NGN",Orders[[#This Row],[Sales price]]/$T$2,Orders[[#This Row],[Sales price]]/$T$3)</f>
        <v>5.3125</v>
      </c>
      <c r="L5963" s="3" t="s">
        <v>50</v>
      </c>
      <c r="M5963" s="3" t="s">
        <v>104</v>
      </c>
      <c r="N5963" s="3" t="s">
        <v>86</v>
      </c>
      <c r="O5963" s="3" t="s">
        <v>87</v>
      </c>
      <c r="P5963" s="3" t="s">
        <v>10</v>
      </c>
      <c r="Q5963" s="3" t="s">
        <v>88</v>
      </c>
    </row>
    <row r="5964" spans="1:17" ht="15.75" customHeight="1" x14ac:dyDescent="0.45">
      <c r="A5964" s="15">
        <v>44399.490972222222</v>
      </c>
      <c r="B5964" s="3" t="s">
        <v>400</v>
      </c>
      <c r="C5964" s="3" t="s">
        <v>67</v>
      </c>
      <c r="D5964" s="3" t="s">
        <v>81</v>
      </c>
      <c r="E5964" s="3" t="s">
        <v>99</v>
      </c>
      <c r="F5964" s="3" t="s">
        <v>64</v>
      </c>
      <c r="G5964" s="16">
        <v>2</v>
      </c>
      <c r="H5964" s="16" t="str">
        <f>IF(Orders[[#This Row],[Quantity]]&lt;101,"Low End",IF(Orders[[#This Row],[Quantity]]&lt;301,"Mid End","High End"))</f>
        <v>Low End</v>
      </c>
      <c r="I5964" s="17">
        <v>39.1</v>
      </c>
      <c r="J5964" s="17">
        <f>Orders[[#This Row],[Unit Price]]*Orders[[#This Row],[Quantity]]</f>
        <v>78.2</v>
      </c>
      <c r="K5964" s="45">
        <f>IF(Orders[[#This Row],[currency]]="NGN",Orders[[#This Row],[Sales price]]/$T$2,Orders[[#This Row],[Sales price]]/$T$3)</f>
        <v>5.3125</v>
      </c>
      <c r="L5964" s="3" t="s">
        <v>50</v>
      </c>
      <c r="M5964" s="3" t="s">
        <v>104</v>
      </c>
      <c r="N5964" s="3" t="s">
        <v>86</v>
      </c>
      <c r="O5964" s="3" t="s">
        <v>87</v>
      </c>
      <c r="P5964" s="3" t="s">
        <v>10</v>
      </c>
      <c r="Q5964" s="3" t="s">
        <v>88</v>
      </c>
    </row>
    <row r="5965" spans="1:17" ht="15.75" customHeight="1" x14ac:dyDescent="0.45">
      <c r="A5965" s="15">
        <v>44399.490972222222</v>
      </c>
      <c r="B5965" s="3" t="s">
        <v>400</v>
      </c>
      <c r="C5965" s="3" t="s">
        <v>67</v>
      </c>
      <c r="D5965" s="3" t="s">
        <v>81</v>
      </c>
      <c r="E5965" s="3" t="s">
        <v>105</v>
      </c>
      <c r="F5965" s="3" t="s">
        <v>83</v>
      </c>
      <c r="G5965" s="16">
        <v>1</v>
      </c>
      <c r="H5965" s="16" t="str">
        <f>IF(Orders[[#This Row],[Quantity]]&lt;101,"Low End",IF(Orders[[#This Row],[Quantity]]&lt;301,"Mid End","High End"))</f>
        <v>Low End</v>
      </c>
      <c r="I5965" s="17">
        <v>47.47</v>
      </c>
      <c r="J5965" s="17">
        <f>Orders[[#This Row],[Unit Price]]*Orders[[#This Row],[Quantity]]</f>
        <v>47.47</v>
      </c>
      <c r="K5965" s="45">
        <f>IF(Orders[[#This Row],[currency]]="NGN",Orders[[#This Row],[Sales price]]/$T$2,Orders[[#This Row],[Sales price]]/$T$3)</f>
        <v>3.2248641304347823</v>
      </c>
      <c r="L5965" s="3" t="s">
        <v>50</v>
      </c>
      <c r="M5965" s="3" t="s">
        <v>104</v>
      </c>
      <c r="N5965" s="3" t="s">
        <v>86</v>
      </c>
      <c r="O5965" s="3" t="s">
        <v>87</v>
      </c>
      <c r="P5965" s="3" t="s">
        <v>10</v>
      </c>
      <c r="Q5965" s="3" t="s">
        <v>88</v>
      </c>
    </row>
    <row r="5966" spans="1:17" ht="15.75" customHeight="1" x14ac:dyDescent="0.45">
      <c r="A5966" s="15">
        <v>44399.493055555555</v>
      </c>
      <c r="B5966" s="3" t="s">
        <v>316</v>
      </c>
      <c r="C5966" s="3" t="s">
        <v>67</v>
      </c>
      <c r="D5966" s="3" t="s">
        <v>81</v>
      </c>
      <c r="E5966" s="3" t="s">
        <v>117</v>
      </c>
      <c r="F5966" s="3" t="s">
        <v>64</v>
      </c>
      <c r="G5966" s="16">
        <v>1</v>
      </c>
      <c r="H5966" s="16" t="str">
        <f>IF(Orders[[#This Row],[Quantity]]&lt;101,"Low End",IF(Orders[[#This Row],[Quantity]]&lt;301,"Mid End","High End"))</f>
        <v>Low End</v>
      </c>
      <c r="I5966" s="17">
        <v>60.26</v>
      </c>
      <c r="J5966" s="17">
        <f>Orders[[#This Row],[Unit Price]]*Orders[[#This Row],[Quantity]]</f>
        <v>60.26</v>
      </c>
      <c r="K5966" s="45">
        <f>IF(Orders[[#This Row],[currency]]="NGN",Orders[[#This Row],[Sales price]]/$T$2,Orders[[#This Row],[Sales price]]/$T$3)</f>
        <v>4.09375</v>
      </c>
      <c r="L5966" s="3" t="s">
        <v>50</v>
      </c>
      <c r="M5966" s="3" t="s">
        <v>104</v>
      </c>
      <c r="N5966" s="3" t="s">
        <v>86</v>
      </c>
      <c r="O5966" s="3" t="s">
        <v>87</v>
      </c>
      <c r="P5966" s="3" t="s">
        <v>10</v>
      </c>
      <c r="Q5966" s="3" t="s">
        <v>88</v>
      </c>
    </row>
    <row r="5967" spans="1:17" ht="15.75" customHeight="1" x14ac:dyDescent="0.45">
      <c r="A5967" s="15">
        <v>44399.493055555555</v>
      </c>
      <c r="B5967" s="3" t="s">
        <v>316</v>
      </c>
      <c r="C5967" s="3" t="s">
        <v>67</v>
      </c>
      <c r="D5967" s="3" t="s">
        <v>81</v>
      </c>
      <c r="E5967" s="3" t="s">
        <v>150</v>
      </c>
      <c r="F5967" s="3" t="s">
        <v>83</v>
      </c>
      <c r="G5967" s="16">
        <v>9</v>
      </c>
      <c r="H5967" s="16" t="str">
        <f>IF(Orders[[#This Row],[Quantity]]&lt;101,"Low End",IF(Orders[[#This Row],[Quantity]]&lt;301,"Mid End","High End"))</f>
        <v>Low End</v>
      </c>
      <c r="I5967" s="17">
        <v>19.989999999999998</v>
      </c>
      <c r="J5967" s="17">
        <f>Orders[[#This Row],[Unit Price]]*Orders[[#This Row],[Quantity]]</f>
        <v>179.91</v>
      </c>
      <c r="K5967" s="45">
        <f>IF(Orders[[#This Row],[currency]]="NGN",Orders[[#This Row],[Sales price]]/$T$2,Orders[[#This Row],[Sales price]]/$T$3)</f>
        <v>12.222146739130434</v>
      </c>
      <c r="L5967" s="3" t="s">
        <v>50</v>
      </c>
      <c r="M5967" s="3" t="s">
        <v>104</v>
      </c>
      <c r="N5967" s="3" t="s">
        <v>86</v>
      </c>
      <c r="O5967" s="3" t="s">
        <v>87</v>
      </c>
      <c r="P5967" s="3" t="s">
        <v>10</v>
      </c>
      <c r="Q5967" s="3" t="s">
        <v>88</v>
      </c>
    </row>
    <row r="5968" spans="1:17" ht="15.75" customHeight="1" x14ac:dyDescent="0.45">
      <c r="A5968" s="15">
        <v>44399.5</v>
      </c>
      <c r="B5968" s="3" t="s">
        <v>1992</v>
      </c>
      <c r="C5968" s="3" t="s">
        <v>61</v>
      </c>
      <c r="D5968" s="3" t="s">
        <v>589</v>
      </c>
      <c r="E5968" s="3" t="s">
        <v>590</v>
      </c>
      <c r="F5968" s="3" t="s">
        <v>48</v>
      </c>
      <c r="G5968" s="16">
        <v>2</v>
      </c>
      <c r="H5968" s="16" t="str">
        <f>IF(Orders[[#This Row],[Quantity]]&lt;101,"Low End",IF(Orders[[#This Row],[Quantity]]&lt;301,"Mid End","High End"))</f>
        <v>Low End</v>
      </c>
      <c r="I5968" s="17">
        <v>8800</v>
      </c>
      <c r="J5968" s="17">
        <f>Orders[[#This Row],[Unit Price]]*Orders[[#This Row],[Quantity]]</f>
        <v>17600</v>
      </c>
      <c r="K5968" s="45">
        <f>IF(Orders[[#This Row],[currency]]="NGN",Orders[[#This Row],[Sales price]]/$T$2,Orders[[#This Row],[Sales price]]/$T$3)</f>
        <v>43.781094527363187</v>
      </c>
      <c r="L5968" s="3" t="s">
        <v>50</v>
      </c>
      <c r="M5968" s="3" t="s">
        <v>230</v>
      </c>
      <c r="N5968" s="3" t="s">
        <v>52</v>
      </c>
      <c r="O5968" s="3" t="s">
        <v>53</v>
      </c>
      <c r="P5968" s="3" t="s">
        <v>13</v>
      </c>
      <c r="Q5968" s="3" t="s">
        <v>54</v>
      </c>
    </row>
    <row r="5969" spans="1:17" ht="15.75" customHeight="1" x14ac:dyDescent="0.45">
      <c r="A5969" s="15">
        <v>44399.5</v>
      </c>
      <c r="B5969" s="3" t="s">
        <v>1992</v>
      </c>
      <c r="C5969" s="3" t="s">
        <v>61</v>
      </c>
      <c r="D5969" s="3" t="s">
        <v>55</v>
      </c>
      <c r="E5969" s="3" t="s">
        <v>212</v>
      </c>
      <c r="F5969" s="3" t="s">
        <v>83</v>
      </c>
      <c r="G5969" s="16">
        <v>1</v>
      </c>
      <c r="H5969" s="16" t="str">
        <f>IF(Orders[[#This Row],[Quantity]]&lt;101,"Low End",IF(Orders[[#This Row],[Quantity]]&lt;301,"Mid End","High End"))</f>
        <v>Low End</v>
      </c>
      <c r="I5969" s="17">
        <v>4560</v>
      </c>
      <c r="J5969" s="17">
        <f>Orders[[#This Row],[Unit Price]]*Orders[[#This Row],[Quantity]]</f>
        <v>4560</v>
      </c>
      <c r="K5969" s="45">
        <f>IF(Orders[[#This Row],[currency]]="NGN",Orders[[#This Row],[Sales price]]/$T$2,Orders[[#This Row],[Sales price]]/$T$3)</f>
        <v>11.343283582089553</v>
      </c>
      <c r="L5969" s="3" t="s">
        <v>50</v>
      </c>
      <c r="M5969" s="3" t="s">
        <v>230</v>
      </c>
      <c r="N5969" s="3" t="s">
        <v>52</v>
      </c>
      <c r="O5969" s="3" t="s">
        <v>53</v>
      </c>
      <c r="P5969" s="3" t="s">
        <v>13</v>
      </c>
      <c r="Q5969" s="3" t="s">
        <v>54</v>
      </c>
    </row>
    <row r="5970" spans="1:17" ht="15.75" customHeight="1" x14ac:dyDescent="0.45">
      <c r="A5970" s="15">
        <v>44399.509027777778</v>
      </c>
      <c r="B5970" s="3" t="s">
        <v>167</v>
      </c>
      <c r="C5970" s="3" t="s">
        <v>61</v>
      </c>
      <c r="D5970" s="3" t="s">
        <v>81</v>
      </c>
      <c r="E5970" s="3" t="s">
        <v>168</v>
      </c>
      <c r="F5970" s="3" t="s">
        <v>83</v>
      </c>
      <c r="G5970" s="16">
        <v>1</v>
      </c>
      <c r="H5970" s="16" t="str">
        <f>IF(Orders[[#This Row],[Quantity]]&lt;101,"Low End",IF(Orders[[#This Row],[Quantity]]&lt;301,"Mid End","High End"))</f>
        <v>Low End</v>
      </c>
      <c r="I5970" s="17">
        <v>95.91</v>
      </c>
      <c r="J5970" s="17">
        <f>Orders[[#This Row],[Unit Price]]*Orders[[#This Row],[Quantity]]</f>
        <v>95.91</v>
      </c>
      <c r="K5970" s="45">
        <f>IF(Orders[[#This Row],[currency]]="NGN",Orders[[#This Row],[Sales price]]/$T$2,Orders[[#This Row],[Sales price]]/$T$3)</f>
        <v>6.5156249999999991</v>
      </c>
      <c r="L5970" s="3" t="s">
        <v>50</v>
      </c>
      <c r="M5970" s="3" t="s">
        <v>104</v>
      </c>
      <c r="N5970" s="3" t="s">
        <v>86</v>
      </c>
      <c r="O5970" s="3" t="s">
        <v>87</v>
      </c>
      <c r="P5970" s="3" t="s">
        <v>10</v>
      </c>
      <c r="Q5970" s="3" t="s">
        <v>88</v>
      </c>
    </row>
    <row r="5971" spans="1:17" ht="15.75" customHeight="1" x14ac:dyDescent="0.45">
      <c r="A5971" s="15">
        <v>44399.509027777778</v>
      </c>
      <c r="B5971" s="3" t="s">
        <v>167</v>
      </c>
      <c r="C5971" s="3" t="s">
        <v>61</v>
      </c>
      <c r="D5971" s="3" t="s">
        <v>81</v>
      </c>
      <c r="E5971" s="3" t="s">
        <v>116</v>
      </c>
      <c r="F5971" s="3" t="s">
        <v>64</v>
      </c>
      <c r="G5971" s="16">
        <v>1</v>
      </c>
      <c r="H5971" s="16" t="str">
        <f>IF(Orders[[#This Row],[Quantity]]&lt;101,"Low End",IF(Orders[[#This Row],[Quantity]]&lt;301,"Mid End","High End"))</f>
        <v>Low End</v>
      </c>
      <c r="I5971" s="17">
        <v>69.459999999999994</v>
      </c>
      <c r="J5971" s="17">
        <f>Orders[[#This Row],[Unit Price]]*Orders[[#This Row],[Quantity]]</f>
        <v>69.459999999999994</v>
      </c>
      <c r="K5971" s="45">
        <f>IF(Orders[[#This Row],[currency]]="NGN",Orders[[#This Row],[Sales price]]/$T$2,Orders[[#This Row],[Sales price]]/$T$3)</f>
        <v>4.7187499999999991</v>
      </c>
      <c r="L5971" s="3" t="s">
        <v>50</v>
      </c>
      <c r="M5971" s="3" t="s">
        <v>104</v>
      </c>
      <c r="N5971" s="3" t="s">
        <v>86</v>
      </c>
      <c r="O5971" s="3" t="s">
        <v>87</v>
      </c>
      <c r="P5971" s="3" t="s">
        <v>10</v>
      </c>
      <c r="Q5971" s="3" t="s">
        <v>88</v>
      </c>
    </row>
    <row r="5972" spans="1:17" ht="15.75" customHeight="1" x14ac:dyDescent="0.45">
      <c r="A5972" s="15">
        <v>44399.511805555558</v>
      </c>
      <c r="B5972" s="3" t="s">
        <v>1993</v>
      </c>
      <c r="C5972" s="3" t="s">
        <v>45</v>
      </c>
      <c r="D5972" s="3" t="s">
        <v>81</v>
      </c>
      <c r="E5972" s="3" t="s">
        <v>183</v>
      </c>
      <c r="F5972" s="3" t="s">
        <v>78</v>
      </c>
      <c r="G5972" s="16">
        <v>1</v>
      </c>
      <c r="H5972" s="16" t="str">
        <f>IF(Orders[[#This Row],[Quantity]]&lt;101,"Low End",IF(Orders[[#This Row],[Quantity]]&lt;301,"Mid End","High End"))</f>
        <v>Low End</v>
      </c>
      <c r="I5972" s="17">
        <v>56.99</v>
      </c>
      <c r="J5972" s="17">
        <f>Orders[[#This Row],[Unit Price]]*Orders[[#This Row],[Quantity]]</f>
        <v>56.99</v>
      </c>
      <c r="K5972" s="45">
        <f>IF(Orders[[#This Row],[currency]]="NGN",Orders[[#This Row],[Sales price]]/$T$2,Orders[[#This Row],[Sales price]]/$T$3)</f>
        <v>3.871603260869565</v>
      </c>
      <c r="L5972" s="3" t="s">
        <v>58</v>
      </c>
      <c r="M5972" s="3" t="s">
        <v>96</v>
      </c>
      <c r="N5972" s="3" t="s">
        <v>86</v>
      </c>
      <c r="O5972" s="3" t="s">
        <v>87</v>
      </c>
      <c r="P5972" s="3" t="s">
        <v>10</v>
      </c>
      <c r="Q5972" s="3" t="s">
        <v>88</v>
      </c>
    </row>
    <row r="5973" spans="1:17" ht="15.75" customHeight="1" x14ac:dyDescent="0.45">
      <c r="A5973" s="15">
        <v>44399.511805555558</v>
      </c>
      <c r="B5973" s="3" t="s">
        <v>1993</v>
      </c>
      <c r="C5973" s="3" t="s">
        <v>45</v>
      </c>
      <c r="D5973" s="3" t="s">
        <v>81</v>
      </c>
      <c r="E5973" s="3" t="s">
        <v>105</v>
      </c>
      <c r="F5973" s="3" t="s">
        <v>83</v>
      </c>
      <c r="G5973" s="16">
        <v>1</v>
      </c>
      <c r="H5973" s="16" t="str">
        <f>IF(Orders[[#This Row],[Quantity]]&lt;101,"Low End",IF(Orders[[#This Row],[Quantity]]&lt;301,"Mid End","High End"))</f>
        <v>Low End</v>
      </c>
      <c r="I5973" s="17">
        <v>89.36</v>
      </c>
      <c r="J5973" s="17">
        <f>Orders[[#This Row],[Unit Price]]*Orders[[#This Row],[Quantity]]</f>
        <v>89.36</v>
      </c>
      <c r="K5973" s="45">
        <f>IF(Orders[[#This Row],[currency]]="NGN",Orders[[#This Row],[Sales price]]/$T$2,Orders[[#This Row],[Sales price]]/$T$3)</f>
        <v>6.070652173913043</v>
      </c>
      <c r="L5973" s="3" t="s">
        <v>58</v>
      </c>
      <c r="M5973" s="3" t="s">
        <v>96</v>
      </c>
      <c r="N5973" s="3" t="s">
        <v>86</v>
      </c>
      <c r="O5973" s="3" t="s">
        <v>87</v>
      </c>
      <c r="P5973" s="3" t="s">
        <v>10</v>
      </c>
      <c r="Q5973" s="3" t="s">
        <v>88</v>
      </c>
    </row>
    <row r="5974" spans="1:17" ht="15.75" customHeight="1" x14ac:dyDescent="0.45">
      <c r="A5974" s="15">
        <v>44399.511805555558</v>
      </c>
      <c r="B5974" s="3" t="s">
        <v>1993</v>
      </c>
      <c r="C5974" s="3" t="s">
        <v>45</v>
      </c>
      <c r="D5974" s="3" t="s">
        <v>81</v>
      </c>
      <c r="E5974" s="3" t="s">
        <v>271</v>
      </c>
      <c r="F5974" s="3" t="s">
        <v>78</v>
      </c>
      <c r="G5974" s="16">
        <v>1</v>
      </c>
      <c r="H5974" s="16" t="str">
        <f>IF(Orders[[#This Row],[Quantity]]&lt;101,"Low End",IF(Orders[[#This Row],[Quantity]]&lt;301,"Mid End","High End"))</f>
        <v>Low End</v>
      </c>
      <c r="I5974" s="17">
        <v>58.44</v>
      </c>
      <c r="J5974" s="17">
        <f>Orders[[#This Row],[Unit Price]]*Orders[[#This Row],[Quantity]]</f>
        <v>58.44</v>
      </c>
      <c r="K5974" s="45">
        <f>IF(Orders[[#This Row],[currency]]="NGN",Orders[[#This Row],[Sales price]]/$T$2,Orders[[#This Row],[Sales price]]/$T$3)</f>
        <v>3.9701086956521734</v>
      </c>
      <c r="L5974" s="3" t="s">
        <v>58</v>
      </c>
      <c r="M5974" s="3" t="s">
        <v>96</v>
      </c>
      <c r="N5974" s="3" t="s">
        <v>86</v>
      </c>
      <c r="O5974" s="3" t="s">
        <v>87</v>
      </c>
      <c r="P5974" s="3" t="s">
        <v>10</v>
      </c>
      <c r="Q5974" s="3" t="s">
        <v>88</v>
      </c>
    </row>
    <row r="5975" spans="1:17" ht="15.75" customHeight="1" x14ac:dyDescent="0.45">
      <c r="A5975" s="15">
        <v>44399.511805555558</v>
      </c>
      <c r="B5975" s="3" t="s">
        <v>302</v>
      </c>
      <c r="C5975" s="3" t="s">
        <v>61</v>
      </c>
      <c r="D5975" s="3" t="s">
        <v>81</v>
      </c>
      <c r="E5975" s="3" t="s">
        <v>158</v>
      </c>
      <c r="F5975" s="3" t="s">
        <v>64</v>
      </c>
      <c r="G5975" s="16">
        <v>1</v>
      </c>
      <c r="H5975" s="16" t="str">
        <f>IF(Orders[[#This Row],[Quantity]]&lt;101,"Low End",IF(Orders[[#This Row],[Quantity]]&lt;301,"Mid End","High End"))</f>
        <v>Low End</v>
      </c>
      <c r="I5975" s="17">
        <v>60.26</v>
      </c>
      <c r="J5975" s="17">
        <f>Orders[[#This Row],[Unit Price]]*Orders[[#This Row],[Quantity]]</f>
        <v>60.26</v>
      </c>
      <c r="K5975" s="45">
        <f>IF(Orders[[#This Row],[currency]]="NGN",Orders[[#This Row],[Sales price]]/$T$2,Orders[[#This Row],[Sales price]]/$T$3)</f>
        <v>4.09375</v>
      </c>
      <c r="L5975" s="3" t="s">
        <v>50</v>
      </c>
      <c r="M5975" s="3" t="s">
        <v>85</v>
      </c>
      <c r="N5975" s="3" t="s">
        <v>86</v>
      </c>
      <c r="O5975" s="3" t="s">
        <v>87</v>
      </c>
      <c r="P5975" s="3" t="s">
        <v>10</v>
      </c>
      <c r="Q5975" s="3" t="s">
        <v>88</v>
      </c>
    </row>
    <row r="5976" spans="1:17" ht="15.75" customHeight="1" x14ac:dyDescent="0.45">
      <c r="A5976" s="15">
        <v>44399.511805555558</v>
      </c>
      <c r="B5976" s="3" t="s">
        <v>302</v>
      </c>
      <c r="C5976" s="3" t="s">
        <v>61</v>
      </c>
      <c r="D5976" s="3" t="s">
        <v>81</v>
      </c>
      <c r="E5976" s="3" t="s">
        <v>110</v>
      </c>
      <c r="F5976" s="3" t="s">
        <v>78</v>
      </c>
      <c r="G5976" s="16">
        <v>1</v>
      </c>
      <c r="H5976" s="16" t="str">
        <f>IF(Orders[[#This Row],[Quantity]]&lt;101,"Low End",IF(Orders[[#This Row],[Quantity]]&lt;301,"Mid End","High End"))</f>
        <v>Low End</v>
      </c>
      <c r="I5976" s="17">
        <v>96.32</v>
      </c>
      <c r="J5976" s="17">
        <f>Orders[[#This Row],[Unit Price]]*Orders[[#This Row],[Quantity]]</f>
        <v>96.32</v>
      </c>
      <c r="K5976" s="45">
        <f>IF(Orders[[#This Row],[currency]]="NGN",Orders[[#This Row],[Sales price]]/$T$2,Orders[[#This Row],[Sales price]]/$T$3)</f>
        <v>6.5434782608695645</v>
      </c>
      <c r="L5976" s="3" t="s">
        <v>50</v>
      </c>
      <c r="M5976" s="3" t="s">
        <v>85</v>
      </c>
      <c r="N5976" s="3" t="s">
        <v>86</v>
      </c>
      <c r="O5976" s="3" t="s">
        <v>87</v>
      </c>
      <c r="P5976" s="3" t="s">
        <v>10</v>
      </c>
      <c r="Q5976" s="3" t="s">
        <v>88</v>
      </c>
    </row>
    <row r="5977" spans="1:17" ht="15.75" customHeight="1" x14ac:dyDescent="0.45">
      <c r="A5977" s="15">
        <v>44399.515277777777</v>
      </c>
      <c r="B5977" s="3" t="s">
        <v>1994</v>
      </c>
      <c r="C5977" s="3" t="s">
        <v>67</v>
      </c>
      <c r="D5977" s="3" t="s">
        <v>139</v>
      </c>
      <c r="E5977" s="3" t="s">
        <v>299</v>
      </c>
      <c r="F5977" s="3" t="s">
        <v>141</v>
      </c>
      <c r="G5977" s="16">
        <v>2</v>
      </c>
      <c r="H5977" s="16" t="str">
        <f>IF(Orders[[#This Row],[Quantity]]&lt;101,"Low End",IF(Orders[[#This Row],[Quantity]]&lt;301,"Mid End","High End"))</f>
        <v>Low End</v>
      </c>
      <c r="I5977" s="17">
        <v>8150</v>
      </c>
      <c r="J5977" s="17">
        <f>Orders[[#This Row],[Unit Price]]*Orders[[#This Row],[Quantity]]</f>
        <v>16300</v>
      </c>
      <c r="K5977" s="45">
        <f>IF(Orders[[#This Row],[currency]]="NGN",Orders[[#This Row],[Sales price]]/$T$2,Orders[[#This Row],[Sales price]]/$T$3)</f>
        <v>40.547263681592042</v>
      </c>
      <c r="L5977" s="3" t="s">
        <v>50</v>
      </c>
      <c r="M5977" s="3" t="s">
        <v>736</v>
      </c>
      <c r="N5977" s="3" t="s">
        <v>52</v>
      </c>
      <c r="O5977" s="3" t="s">
        <v>53</v>
      </c>
      <c r="P5977" s="3" t="s">
        <v>13</v>
      </c>
      <c r="Q5977" s="3" t="s">
        <v>54</v>
      </c>
    </row>
    <row r="5978" spans="1:17" ht="15.75" customHeight="1" x14ac:dyDescent="0.45">
      <c r="A5978" s="15">
        <v>44399.521527777775</v>
      </c>
      <c r="B5978" s="3" t="s">
        <v>559</v>
      </c>
      <c r="C5978" s="3" t="s">
        <v>67</v>
      </c>
      <c r="D5978" s="3" t="s">
        <v>62</v>
      </c>
      <c r="E5978" s="3" t="s">
        <v>63</v>
      </c>
      <c r="F5978" s="3" t="s">
        <v>64</v>
      </c>
      <c r="G5978" s="16">
        <v>3</v>
      </c>
      <c r="H5978" s="16" t="str">
        <f>IF(Orders[[#This Row],[Quantity]]&lt;101,"Low End",IF(Orders[[#This Row],[Quantity]]&lt;301,"Mid End","High End"))</f>
        <v>Low End</v>
      </c>
      <c r="I5978" s="17">
        <v>2420</v>
      </c>
      <c r="J5978" s="17">
        <f>Orders[[#This Row],[Unit Price]]*Orders[[#This Row],[Quantity]]</f>
        <v>7260</v>
      </c>
      <c r="K5978" s="45">
        <f>IF(Orders[[#This Row],[currency]]="NGN",Orders[[#This Row],[Sales price]]/$T$2,Orders[[#This Row],[Sales price]]/$T$3)</f>
        <v>18.059701492537314</v>
      </c>
      <c r="L5978" s="3" t="s">
        <v>50</v>
      </c>
      <c r="M5978" s="3" t="s">
        <v>215</v>
      </c>
      <c r="N5978" s="3" t="s">
        <v>52</v>
      </c>
      <c r="O5978" s="3" t="s">
        <v>53</v>
      </c>
      <c r="P5978" s="3" t="s">
        <v>13</v>
      </c>
      <c r="Q5978" s="3" t="s">
        <v>54</v>
      </c>
    </row>
    <row r="5979" spans="1:17" ht="15.75" customHeight="1" x14ac:dyDescent="0.45">
      <c r="A5979" s="15">
        <v>44399.522916666669</v>
      </c>
      <c r="B5979" s="3" t="s">
        <v>1995</v>
      </c>
      <c r="C5979" s="3" t="s">
        <v>67</v>
      </c>
      <c r="D5979" s="3" t="s">
        <v>589</v>
      </c>
      <c r="E5979" s="3" t="s">
        <v>590</v>
      </c>
      <c r="F5979" s="3" t="s">
        <v>48</v>
      </c>
      <c r="G5979" s="16">
        <v>1</v>
      </c>
      <c r="H5979" s="16" t="str">
        <f>IF(Orders[[#This Row],[Quantity]]&lt;101,"Low End",IF(Orders[[#This Row],[Quantity]]&lt;301,"Mid End","High End"))</f>
        <v>Low End</v>
      </c>
      <c r="I5979" s="17">
        <v>8800</v>
      </c>
      <c r="J5979" s="17">
        <f>Orders[[#This Row],[Unit Price]]*Orders[[#This Row],[Quantity]]</f>
        <v>8800</v>
      </c>
      <c r="K5979" s="45">
        <f>IF(Orders[[#This Row],[currency]]="NGN",Orders[[#This Row],[Sales price]]/$T$2,Orders[[#This Row],[Sales price]]/$T$3)</f>
        <v>21.890547263681594</v>
      </c>
      <c r="L5979" s="3" t="s">
        <v>50</v>
      </c>
      <c r="M5979" s="3" t="s">
        <v>383</v>
      </c>
      <c r="N5979" s="3" t="s">
        <v>52</v>
      </c>
      <c r="O5979" s="3" t="s">
        <v>53</v>
      </c>
      <c r="P5979" s="3" t="s">
        <v>13</v>
      </c>
      <c r="Q5979" s="3" t="s">
        <v>54</v>
      </c>
    </row>
    <row r="5980" spans="1:17" ht="15.75" customHeight="1" x14ac:dyDescent="0.45">
      <c r="A5980" s="15">
        <v>44399.522916666669</v>
      </c>
      <c r="B5980" s="3" t="s">
        <v>1995</v>
      </c>
      <c r="C5980" s="3" t="s">
        <v>67</v>
      </c>
      <c r="D5980" s="3" t="s">
        <v>62</v>
      </c>
      <c r="E5980" s="3" t="s">
        <v>93</v>
      </c>
      <c r="F5980" s="3" t="s">
        <v>64</v>
      </c>
      <c r="G5980" s="16">
        <v>1</v>
      </c>
      <c r="H5980" s="16" t="str">
        <f>IF(Orders[[#This Row],[Quantity]]&lt;101,"Low End",IF(Orders[[#This Row],[Quantity]]&lt;301,"Mid End","High End"))</f>
        <v>Low End</v>
      </c>
      <c r="I5980" s="17">
        <v>4020</v>
      </c>
      <c r="J5980" s="17">
        <f>Orders[[#This Row],[Unit Price]]*Orders[[#This Row],[Quantity]]</f>
        <v>4020</v>
      </c>
      <c r="K5980" s="45">
        <f>IF(Orders[[#This Row],[currency]]="NGN",Orders[[#This Row],[Sales price]]/$T$2,Orders[[#This Row],[Sales price]]/$T$3)</f>
        <v>10</v>
      </c>
      <c r="L5980" s="3" t="s">
        <v>50</v>
      </c>
      <c r="M5980" s="3" t="s">
        <v>383</v>
      </c>
      <c r="N5980" s="3" t="s">
        <v>52</v>
      </c>
      <c r="O5980" s="3" t="s">
        <v>53</v>
      </c>
      <c r="P5980" s="3" t="s">
        <v>13</v>
      </c>
      <c r="Q5980" s="3" t="s">
        <v>54</v>
      </c>
    </row>
    <row r="5981" spans="1:17" ht="15.75" customHeight="1" x14ac:dyDescent="0.45">
      <c r="A5981" s="15">
        <v>44399.522916666669</v>
      </c>
      <c r="B5981" s="3" t="s">
        <v>1995</v>
      </c>
      <c r="C5981" s="3" t="s">
        <v>67</v>
      </c>
      <c r="D5981" s="3" t="s">
        <v>62</v>
      </c>
      <c r="E5981" s="3" t="s">
        <v>134</v>
      </c>
      <c r="F5981" s="3" t="s">
        <v>64</v>
      </c>
      <c r="G5981" s="16">
        <v>1</v>
      </c>
      <c r="H5981" s="16" t="str">
        <f>IF(Orders[[#This Row],[Quantity]]&lt;101,"Low End",IF(Orders[[#This Row],[Quantity]]&lt;301,"Mid End","High End"))</f>
        <v>Low End</v>
      </c>
      <c r="I5981" s="17">
        <v>3770</v>
      </c>
      <c r="J5981" s="17">
        <f>Orders[[#This Row],[Unit Price]]*Orders[[#This Row],[Quantity]]</f>
        <v>3770</v>
      </c>
      <c r="K5981" s="45">
        <f>IF(Orders[[#This Row],[currency]]="NGN",Orders[[#This Row],[Sales price]]/$T$2,Orders[[#This Row],[Sales price]]/$T$3)</f>
        <v>9.378109452736318</v>
      </c>
      <c r="L5981" s="3" t="s">
        <v>50</v>
      </c>
      <c r="M5981" s="3" t="s">
        <v>383</v>
      </c>
      <c r="N5981" s="3" t="s">
        <v>52</v>
      </c>
      <c r="O5981" s="3" t="s">
        <v>53</v>
      </c>
      <c r="P5981" s="3" t="s">
        <v>13</v>
      </c>
      <c r="Q5981" s="3" t="s">
        <v>54</v>
      </c>
    </row>
    <row r="5982" spans="1:17" ht="15.75" customHeight="1" x14ac:dyDescent="0.45">
      <c r="A5982" s="15">
        <v>44399.522916666669</v>
      </c>
      <c r="B5982" s="3" t="s">
        <v>1995</v>
      </c>
      <c r="C5982" s="3" t="s">
        <v>67</v>
      </c>
      <c r="D5982" s="3" t="s">
        <v>62</v>
      </c>
      <c r="E5982" s="3" t="s">
        <v>560</v>
      </c>
      <c r="F5982" s="3" t="s">
        <v>64</v>
      </c>
      <c r="G5982" s="16">
        <v>1</v>
      </c>
      <c r="H5982" s="16" t="str">
        <f>IF(Orders[[#This Row],[Quantity]]&lt;101,"Low End",IF(Orders[[#This Row],[Quantity]]&lt;301,"Mid End","High End"))</f>
        <v>Low End</v>
      </c>
      <c r="I5982" s="17">
        <v>6150</v>
      </c>
      <c r="J5982" s="17">
        <f>Orders[[#This Row],[Unit Price]]*Orders[[#This Row],[Quantity]]</f>
        <v>6150</v>
      </c>
      <c r="K5982" s="45">
        <f>IF(Orders[[#This Row],[currency]]="NGN",Orders[[#This Row],[Sales price]]/$T$2,Orders[[#This Row],[Sales price]]/$T$3)</f>
        <v>15.298507462686567</v>
      </c>
      <c r="L5982" s="3" t="s">
        <v>50</v>
      </c>
      <c r="M5982" s="3" t="s">
        <v>383</v>
      </c>
      <c r="N5982" s="3" t="s">
        <v>52</v>
      </c>
      <c r="O5982" s="3" t="s">
        <v>53</v>
      </c>
      <c r="P5982" s="3" t="s">
        <v>13</v>
      </c>
      <c r="Q5982" s="3" t="s">
        <v>54</v>
      </c>
    </row>
    <row r="5983" spans="1:17" ht="15.75" customHeight="1" x14ac:dyDescent="0.45">
      <c r="A5983" s="15">
        <v>44399.522916666669</v>
      </c>
      <c r="B5983" s="3" t="s">
        <v>1995</v>
      </c>
      <c r="C5983" s="3" t="s">
        <v>67</v>
      </c>
      <c r="D5983" s="3" t="s">
        <v>139</v>
      </c>
      <c r="E5983" s="3" t="s">
        <v>176</v>
      </c>
      <c r="F5983" s="3" t="s">
        <v>141</v>
      </c>
      <c r="G5983" s="16">
        <v>1</v>
      </c>
      <c r="H5983" s="16" t="str">
        <f>IF(Orders[[#This Row],[Quantity]]&lt;101,"Low End",IF(Orders[[#This Row],[Quantity]]&lt;301,"Mid End","High End"))</f>
        <v>Low End</v>
      </c>
      <c r="I5983" s="17">
        <v>14250</v>
      </c>
      <c r="J5983" s="17">
        <f>Orders[[#This Row],[Unit Price]]*Orders[[#This Row],[Quantity]]</f>
        <v>14250</v>
      </c>
      <c r="K5983" s="45">
        <f>IF(Orders[[#This Row],[currency]]="NGN",Orders[[#This Row],[Sales price]]/$T$2,Orders[[#This Row],[Sales price]]/$T$3)</f>
        <v>35.447761194029852</v>
      </c>
      <c r="L5983" s="3" t="s">
        <v>50</v>
      </c>
      <c r="M5983" s="3" t="s">
        <v>383</v>
      </c>
      <c r="N5983" s="3" t="s">
        <v>52</v>
      </c>
      <c r="O5983" s="3" t="s">
        <v>53</v>
      </c>
      <c r="P5983" s="3" t="s">
        <v>13</v>
      </c>
      <c r="Q5983" s="3" t="s">
        <v>54</v>
      </c>
    </row>
    <row r="5984" spans="1:17" ht="15.75" customHeight="1" x14ac:dyDescent="0.45">
      <c r="A5984" s="15">
        <v>44399.529166666667</v>
      </c>
      <c r="B5984" s="3" t="s">
        <v>1266</v>
      </c>
      <c r="C5984" s="3" t="s">
        <v>61</v>
      </c>
      <c r="D5984" s="3" t="s">
        <v>81</v>
      </c>
      <c r="E5984" s="3" t="s">
        <v>105</v>
      </c>
      <c r="F5984" s="3" t="s">
        <v>83</v>
      </c>
      <c r="G5984" s="16">
        <v>2</v>
      </c>
      <c r="H5984" s="16" t="str">
        <f>IF(Orders[[#This Row],[Quantity]]&lt;101,"Low End",IF(Orders[[#This Row],[Quantity]]&lt;301,"Mid End","High End"))</f>
        <v>Low End</v>
      </c>
      <c r="I5984" s="17">
        <v>40.229999999999997</v>
      </c>
      <c r="J5984" s="17">
        <f>Orders[[#This Row],[Unit Price]]*Orders[[#This Row],[Quantity]]</f>
        <v>80.459999999999994</v>
      </c>
      <c r="K5984" s="45">
        <f>IF(Orders[[#This Row],[currency]]="NGN",Orders[[#This Row],[Sales price]]/$T$2,Orders[[#This Row],[Sales price]]/$T$3)</f>
        <v>5.4660326086956514</v>
      </c>
      <c r="L5984" s="3" t="s">
        <v>50</v>
      </c>
      <c r="M5984" s="3" t="s">
        <v>104</v>
      </c>
      <c r="N5984" s="3" t="s">
        <v>86</v>
      </c>
      <c r="O5984" s="3" t="s">
        <v>87</v>
      </c>
      <c r="P5984" s="3" t="s">
        <v>10</v>
      </c>
      <c r="Q5984" s="3" t="s">
        <v>88</v>
      </c>
    </row>
    <row r="5985" spans="1:17" ht="15.75" customHeight="1" x14ac:dyDescent="0.45">
      <c r="A5985" s="15">
        <v>44399.529166666667</v>
      </c>
      <c r="B5985" s="3" t="s">
        <v>1266</v>
      </c>
      <c r="C5985" s="3" t="s">
        <v>61</v>
      </c>
      <c r="D5985" s="3" t="s">
        <v>81</v>
      </c>
      <c r="E5985" s="3" t="s">
        <v>105</v>
      </c>
      <c r="F5985" s="3" t="s">
        <v>83</v>
      </c>
      <c r="G5985" s="16">
        <v>2</v>
      </c>
      <c r="H5985" s="16" t="str">
        <f>IF(Orders[[#This Row],[Quantity]]&lt;101,"Low End",IF(Orders[[#This Row],[Quantity]]&lt;301,"Mid End","High End"))</f>
        <v>Low End</v>
      </c>
      <c r="I5985" s="17">
        <v>46.64</v>
      </c>
      <c r="J5985" s="17">
        <f>Orders[[#This Row],[Unit Price]]*Orders[[#This Row],[Quantity]]</f>
        <v>93.28</v>
      </c>
      <c r="K5985" s="45">
        <f>IF(Orders[[#This Row],[currency]]="NGN",Orders[[#This Row],[Sales price]]/$T$2,Orders[[#This Row],[Sales price]]/$T$3)</f>
        <v>6.3369565217391299</v>
      </c>
      <c r="L5985" s="3" t="s">
        <v>50</v>
      </c>
      <c r="M5985" s="3" t="s">
        <v>104</v>
      </c>
      <c r="N5985" s="3" t="s">
        <v>86</v>
      </c>
      <c r="O5985" s="3" t="s">
        <v>87</v>
      </c>
      <c r="P5985" s="3" t="s">
        <v>10</v>
      </c>
      <c r="Q5985" s="3" t="s">
        <v>88</v>
      </c>
    </row>
    <row r="5986" spans="1:17" ht="15.75" customHeight="1" x14ac:dyDescent="0.45">
      <c r="A5986" s="15">
        <v>44399.531944444447</v>
      </c>
      <c r="B5986" s="3" t="s">
        <v>1273</v>
      </c>
      <c r="C5986" s="3" t="s">
        <v>61</v>
      </c>
      <c r="D5986" s="3" t="s">
        <v>81</v>
      </c>
      <c r="E5986" s="3" t="s">
        <v>105</v>
      </c>
      <c r="F5986" s="3" t="s">
        <v>83</v>
      </c>
      <c r="G5986" s="16">
        <v>3</v>
      </c>
      <c r="H5986" s="16" t="str">
        <f>IF(Orders[[#This Row],[Quantity]]&lt;101,"Low End",IF(Orders[[#This Row],[Quantity]]&lt;301,"Mid End","High End"))</f>
        <v>Low End</v>
      </c>
      <c r="I5986" s="17">
        <v>40.840000000000003</v>
      </c>
      <c r="J5986" s="17">
        <f>Orders[[#This Row],[Unit Price]]*Orders[[#This Row],[Quantity]]</f>
        <v>122.52000000000001</v>
      </c>
      <c r="K5986" s="45">
        <f>IF(Orders[[#This Row],[currency]]="NGN",Orders[[#This Row],[Sales price]]/$T$2,Orders[[#This Row],[Sales price]]/$T$3)</f>
        <v>8.3233695652173925</v>
      </c>
      <c r="L5986" s="3" t="s">
        <v>50</v>
      </c>
      <c r="M5986" s="3" t="s">
        <v>96</v>
      </c>
      <c r="N5986" s="3" t="s">
        <v>86</v>
      </c>
      <c r="O5986" s="3" t="s">
        <v>87</v>
      </c>
      <c r="P5986" s="3" t="s">
        <v>10</v>
      </c>
      <c r="Q5986" s="3" t="s">
        <v>54</v>
      </c>
    </row>
    <row r="5987" spans="1:17" ht="15.75" customHeight="1" x14ac:dyDescent="0.45">
      <c r="A5987" s="15">
        <v>44399.531944444447</v>
      </c>
      <c r="B5987" s="3" t="s">
        <v>1273</v>
      </c>
      <c r="C5987" s="3" t="s">
        <v>61</v>
      </c>
      <c r="D5987" s="3" t="s">
        <v>81</v>
      </c>
      <c r="E5987" s="3" t="s">
        <v>113</v>
      </c>
      <c r="F5987" s="3" t="s">
        <v>78</v>
      </c>
      <c r="G5987" s="16">
        <v>1</v>
      </c>
      <c r="H5987" s="16" t="str">
        <f>IF(Orders[[#This Row],[Quantity]]&lt;101,"Low End",IF(Orders[[#This Row],[Quantity]]&lt;301,"Mid End","High End"))</f>
        <v>Low End</v>
      </c>
      <c r="I5987" s="17">
        <v>56.3</v>
      </c>
      <c r="J5987" s="17">
        <f>Orders[[#This Row],[Unit Price]]*Orders[[#This Row],[Quantity]]</f>
        <v>56.3</v>
      </c>
      <c r="K5987" s="45">
        <f>IF(Orders[[#This Row],[currency]]="NGN",Orders[[#This Row],[Sales price]]/$T$2,Orders[[#This Row],[Sales price]]/$T$3)</f>
        <v>3.824728260869565</v>
      </c>
      <c r="L5987" s="3" t="s">
        <v>50</v>
      </c>
      <c r="M5987" s="3" t="s">
        <v>96</v>
      </c>
      <c r="N5987" s="3" t="s">
        <v>86</v>
      </c>
      <c r="O5987" s="3" t="s">
        <v>87</v>
      </c>
      <c r="P5987" s="3" t="s">
        <v>10</v>
      </c>
      <c r="Q5987" s="3" t="s">
        <v>54</v>
      </c>
    </row>
    <row r="5988" spans="1:17" ht="15.75" customHeight="1" x14ac:dyDescent="0.45">
      <c r="A5988" s="15">
        <v>44399.535416666666</v>
      </c>
      <c r="B5988" s="3" t="s">
        <v>1695</v>
      </c>
      <c r="C5988" s="3" t="s">
        <v>67</v>
      </c>
      <c r="D5988" s="3" t="s">
        <v>126</v>
      </c>
      <c r="E5988" s="3" t="s">
        <v>136</v>
      </c>
      <c r="F5988" s="3" t="s">
        <v>78</v>
      </c>
      <c r="G5988" s="16">
        <v>5</v>
      </c>
      <c r="H5988" s="16" t="str">
        <f>IF(Orders[[#This Row],[Quantity]]&lt;101,"Low End",IF(Orders[[#This Row],[Quantity]]&lt;301,"Mid End","High End"))</f>
        <v>Low End</v>
      </c>
      <c r="I5988" s="17">
        <v>7220</v>
      </c>
      <c r="J5988" s="17">
        <f>Orders[[#This Row],[Unit Price]]*Orders[[#This Row],[Quantity]]</f>
        <v>36100</v>
      </c>
      <c r="K5988" s="45">
        <f>IF(Orders[[#This Row],[currency]]="NGN",Orders[[#This Row],[Sales price]]/$T$2,Orders[[#This Row],[Sales price]]/$T$3)</f>
        <v>89.800995024875618</v>
      </c>
      <c r="L5988" s="3" t="s">
        <v>50</v>
      </c>
      <c r="M5988" s="3" t="s">
        <v>221</v>
      </c>
      <c r="N5988" s="3" t="s">
        <v>52</v>
      </c>
      <c r="O5988" s="3" t="s">
        <v>53</v>
      </c>
      <c r="P5988" s="3" t="s">
        <v>13</v>
      </c>
      <c r="Q5988" s="3" t="s">
        <v>71</v>
      </c>
    </row>
    <row r="5989" spans="1:17" ht="15.75" customHeight="1" x14ac:dyDescent="0.45">
      <c r="A5989" s="15">
        <v>44399.539583333331</v>
      </c>
      <c r="B5989" s="3" t="s">
        <v>514</v>
      </c>
      <c r="C5989" s="3" t="s">
        <v>45</v>
      </c>
      <c r="D5989" s="3" t="s">
        <v>589</v>
      </c>
      <c r="E5989" s="3" t="s">
        <v>590</v>
      </c>
      <c r="F5989" s="3" t="s">
        <v>48</v>
      </c>
      <c r="G5989" s="16">
        <v>1</v>
      </c>
      <c r="H5989" s="16" t="str">
        <f>IF(Orders[[#This Row],[Quantity]]&lt;101,"Low End",IF(Orders[[#This Row],[Quantity]]&lt;301,"Mid End","High End"))</f>
        <v>Low End</v>
      </c>
      <c r="I5989" s="17">
        <v>8800</v>
      </c>
      <c r="J5989" s="17">
        <f>Orders[[#This Row],[Unit Price]]*Orders[[#This Row],[Quantity]]</f>
        <v>8800</v>
      </c>
      <c r="K5989" s="45">
        <f>IF(Orders[[#This Row],[currency]]="NGN",Orders[[#This Row],[Sales price]]/$T$2,Orders[[#This Row],[Sales price]]/$T$3)</f>
        <v>21.890547263681594</v>
      </c>
      <c r="L5989" s="3" t="s">
        <v>50</v>
      </c>
      <c r="M5989" s="3" t="s">
        <v>370</v>
      </c>
      <c r="N5989" s="3" t="s">
        <v>52</v>
      </c>
      <c r="O5989" s="3" t="s">
        <v>53</v>
      </c>
      <c r="P5989" s="3" t="s">
        <v>13</v>
      </c>
      <c r="Q5989" s="3" t="s">
        <v>54</v>
      </c>
    </row>
    <row r="5990" spans="1:17" ht="15.75" customHeight="1" x14ac:dyDescent="0.45">
      <c r="A5990" s="15">
        <v>44399.539583333331</v>
      </c>
      <c r="B5990" s="3" t="s">
        <v>1996</v>
      </c>
      <c r="C5990" s="3" t="s">
        <v>45</v>
      </c>
      <c r="D5990" s="3" t="s">
        <v>55</v>
      </c>
      <c r="E5990" s="3" t="s">
        <v>212</v>
      </c>
      <c r="F5990" s="3" t="s">
        <v>83</v>
      </c>
      <c r="G5990" s="16">
        <v>3</v>
      </c>
      <c r="H5990" s="16" t="str">
        <f>IF(Orders[[#This Row],[Quantity]]&lt;101,"Low End",IF(Orders[[#This Row],[Quantity]]&lt;301,"Mid End","High End"))</f>
        <v>Low End</v>
      </c>
      <c r="I5990" s="17">
        <v>4560</v>
      </c>
      <c r="J5990" s="17">
        <f>Orders[[#This Row],[Unit Price]]*Orders[[#This Row],[Quantity]]</f>
        <v>13680</v>
      </c>
      <c r="K5990" s="45">
        <f>IF(Orders[[#This Row],[currency]]="NGN",Orders[[#This Row],[Sales price]]/$T$2,Orders[[#This Row],[Sales price]]/$T$3)</f>
        <v>34.029850746268657</v>
      </c>
      <c r="L5990" s="3" t="s">
        <v>50</v>
      </c>
      <c r="M5990" s="3" t="s">
        <v>230</v>
      </c>
      <c r="N5990" s="3" t="s">
        <v>52</v>
      </c>
      <c r="O5990" s="3" t="s">
        <v>53</v>
      </c>
      <c r="P5990" s="3" t="s">
        <v>13</v>
      </c>
      <c r="Q5990" s="3" t="s">
        <v>54</v>
      </c>
    </row>
    <row r="5991" spans="1:17" ht="15.75" customHeight="1" x14ac:dyDescent="0.45">
      <c r="A5991" s="15">
        <v>44399.544444444444</v>
      </c>
      <c r="B5991" s="3" t="s">
        <v>1997</v>
      </c>
      <c r="C5991" s="3" t="s">
        <v>45</v>
      </c>
      <c r="D5991" s="3" t="s">
        <v>81</v>
      </c>
      <c r="E5991" s="3" t="s">
        <v>82</v>
      </c>
      <c r="F5991" s="3" t="s">
        <v>83</v>
      </c>
      <c r="G5991" s="16">
        <v>1</v>
      </c>
      <c r="H5991" s="16" t="str">
        <f>IF(Orders[[#This Row],[Quantity]]&lt;101,"Low End",IF(Orders[[#This Row],[Quantity]]&lt;301,"Mid End","High End"))</f>
        <v>Low End</v>
      </c>
      <c r="I5991" s="17">
        <v>89.98</v>
      </c>
      <c r="J5991" s="17">
        <f>Orders[[#This Row],[Unit Price]]*Orders[[#This Row],[Quantity]]</f>
        <v>89.98</v>
      </c>
      <c r="K5991" s="45">
        <f>IF(Orders[[#This Row],[currency]]="NGN",Orders[[#This Row],[Sales price]]/$T$2,Orders[[#This Row],[Sales price]]/$T$3)</f>
        <v>6.1127717391304346</v>
      </c>
      <c r="L5991" s="3" t="s">
        <v>50</v>
      </c>
      <c r="M5991" s="3" t="s">
        <v>96</v>
      </c>
      <c r="N5991" s="3" t="s">
        <v>86</v>
      </c>
      <c r="O5991" s="3" t="s">
        <v>87</v>
      </c>
      <c r="P5991" s="3" t="s">
        <v>10</v>
      </c>
      <c r="Q5991" s="3" t="s">
        <v>54</v>
      </c>
    </row>
    <row r="5992" spans="1:17" ht="15.75" customHeight="1" x14ac:dyDescent="0.45">
      <c r="A5992" s="15">
        <v>44399.546527777777</v>
      </c>
      <c r="B5992" s="3" t="s">
        <v>1413</v>
      </c>
      <c r="C5992" s="3" t="s">
        <v>45</v>
      </c>
      <c r="D5992" s="3" t="s">
        <v>589</v>
      </c>
      <c r="E5992" s="3" t="s">
        <v>590</v>
      </c>
      <c r="F5992" s="3" t="s">
        <v>48</v>
      </c>
      <c r="G5992" s="16">
        <v>5</v>
      </c>
      <c r="H5992" s="16" t="str">
        <f>IF(Orders[[#This Row],[Quantity]]&lt;101,"Low End",IF(Orders[[#This Row],[Quantity]]&lt;301,"Mid End","High End"))</f>
        <v>Low End</v>
      </c>
      <c r="I5992" s="17">
        <v>8800</v>
      </c>
      <c r="J5992" s="17">
        <f>Orders[[#This Row],[Unit Price]]*Orders[[#This Row],[Quantity]]</f>
        <v>44000</v>
      </c>
      <c r="K5992" s="45">
        <f>IF(Orders[[#This Row],[currency]]="NGN",Orders[[#This Row],[Sales price]]/$T$2,Orders[[#This Row],[Sales price]]/$T$3)</f>
        <v>109.45273631840796</v>
      </c>
      <c r="L5992" s="3" t="s">
        <v>50</v>
      </c>
      <c r="M5992" s="3" t="s">
        <v>279</v>
      </c>
      <c r="N5992" s="3" t="s">
        <v>52</v>
      </c>
      <c r="O5992" s="3" t="s">
        <v>53</v>
      </c>
      <c r="P5992" s="3" t="s">
        <v>13</v>
      </c>
      <c r="Q5992" s="3" t="s">
        <v>71</v>
      </c>
    </row>
    <row r="5993" spans="1:17" ht="15.75" customHeight="1" x14ac:dyDescent="0.45">
      <c r="A5993" s="15">
        <v>44399.547222222223</v>
      </c>
      <c r="B5993" s="3" t="s">
        <v>1998</v>
      </c>
      <c r="C5993" s="3" t="s">
        <v>67</v>
      </c>
      <c r="D5993" s="3" t="s">
        <v>81</v>
      </c>
      <c r="E5993" s="3" t="s">
        <v>116</v>
      </c>
      <c r="F5993" s="3" t="s">
        <v>64</v>
      </c>
      <c r="G5993" s="16">
        <v>1</v>
      </c>
      <c r="H5993" s="16" t="str">
        <f>IF(Orders[[#This Row],[Quantity]]&lt;101,"Low End",IF(Orders[[#This Row],[Quantity]]&lt;301,"Mid End","High End"))</f>
        <v>Low End</v>
      </c>
      <c r="I5993" s="17">
        <v>34.21</v>
      </c>
      <c r="J5993" s="17">
        <f>Orders[[#This Row],[Unit Price]]*Orders[[#This Row],[Quantity]]</f>
        <v>34.21</v>
      </c>
      <c r="K5993" s="45">
        <f>IF(Orders[[#This Row],[currency]]="NGN",Orders[[#This Row],[Sales price]]/$T$2,Orders[[#This Row],[Sales price]]/$T$3)</f>
        <v>2.324048913043478</v>
      </c>
      <c r="L5993" s="3" t="s">
        <v>50</v>
      </c>
      <c r="M5993" s="3" t="s">
        <v>96</v>
      </c>
      <c r="N5993" s="3" t="s">
        <v>86</v>
      </c>
      <c r="O5993" s="3" t="s">
        <v>87</v>
      </c>
      <c r="P5993" s="3" t="s">
        <v>10</v>
      </c>
      <c r="Q5993" s="3" t="s">
        <v>88</v>
      </c>
    </row>
    <row r="5994" spans="1:17" ht="15.75" customHeight="1" x14ac:dyDescent="0.45">
      <c r="A5994" s="15">
        <v>44399.547222222223</v>
      </c>
      <c r="B5994" s="3" t="s">
        <v>1998</v>
      </c>
      <c r="C5994" s="3" t="s">
        <v>67</v>
      </c>
      <c r="D5994" s="3" t="s">
        <v>81</v>
      </c>
      <c r="E5994" s="3" t="s">
        <v>150</v>
      </c>
      <c r="F5994" s="3" t="s">
        <v>83</v>
      </c>
      <c r="G5994" s="16">
        <v>6</v>
      </c>
      <c r="H5994" s="16" t="str">
        <f>IF(Orders[[#This Row],[Quantity]]&lt;101,"Low End",IF(Orders[[#This Row],[Quantity]]&lt;301,"Mid End","High End"))</f>
        <v>Low End</v>
      </c>
      <c r="I5994" s="17">
        <v>19.989999999999998</v>
      </c>
      <c r="J5994" s="17">
        <f>Orders[[#This Row],[Unit Price]]*Orders[[#This Row],[Quantity]]</f>
        <v>119.94</v>
      </c>
      <c r="K5994" s="45">
        <f>IF(Orders[[#This Row],[currency]]="NGN",Orders[[#This Row],[Sales price]]/$T$2,Orders[[#This Row],[Sales price]]/$T$3)</f>
        <v>8.1480978260869552</v>
      </c>
      <c r="L5994" s="3" t="s">
        <v>50</v>
      </c>
      <c r="M5994" s="3" t="s">
        <v>96</v>
      </c>
      <c r="N5994" s="3" t="s">
        <v>86</v>
      </c>
      <c r="O5994" s="3" t="s">
        <v>87</v>
      </c>
      <c r="P5994" s="3" t="s">
        <v>10</v>
      </c>
      <c r="Q5994" s="3" t="s">
        <v>88</v>
      </c>
    </row>
    <row r="5995" spans="1:17" ht="15.75" customHeight="1" x14ac:dyDescent="0.45">
      <c r="A5995" s="15">
        <v>44399.547222222223</v>
      </c>
      <c r="B5995" s="3" t="s">
        <v>1998</v>
      </c>
      <c r="C5995" s="3" t="s">
        <v>67</v>
      </c>
      <c r="D5995" s="3" t="s">
        <v>81</v>
      </c>
      <c r="E5995" s="3" t="s">
        <v>105</v>
      </c>
      <c r="F5995" s="3" t="s">
        <v>83</v>
      </c>
      <c r="G5995" s="16">
        <v>6</v>
      </c>
      <c r="H5995" s="16" t="str">
        <f>IF(Orders[[#This Row],[Quantity]]&lt;101,"Low End",IF(Orders[[#This Row],[Quantity]]&lt;301,"Mid End","High End"))</f>
        <v>Low End</v>
      </c>
      <c r="I5995" s="17">
        <v>23.99</v>
      </c>
      <c r="J5995" s="17">
        <f>Orders[[#This Row],[Unit Price]]*Orders[[#This Row],[Quantity]]</f>
        <v>143.94</v>
      </c>
      <c r="K5995" s="45">
        <f>IF(Orders[[#This Row],[currency]]="NGN",Orders[[#This Row],[Sales price]]/$T$2,Orders[[#This Row],[Sales price]]/$T$3)</f>
        <v>9.7785326086956523</v>
      </c>
      <c r="L5995" s="3" t="s">
        <v>50</v>
      </c>
      <c r="M5995" s="3" t="s">
        <v>96</v>
      </c>
      <c r="N5995" s="3" t="s">
        <v>86</v>
      </c>
      <c r="O5995" s="3" t="s">
        <v>87</v>
      </c>
      <c r="P5995" s="3" t="s">
        <v>10</v>
      </c>
      <c r="Q5995" s="3" t="s">
        <v>88</v>
      </c>
    </row>
    <row r="5996" spans="1:17" ht="15.75" customHeight="1" x14ac:dyDescent="0.45">
      <c r="A5996" s="15">
        <v>44399.55</v>
      </c>
      <c r="B5996" s="3" t="s">
        <v>1999</v>
      </c>
      <c r="C5996" s="3" t="s">
        <v>61</v>
      </c>
      <c r="D5996" s="3" t="s">
        <v>62</v>
      </c>
      <c r="E5996" s="3" t="s">
        <v>560</v>
      </c>
      <c r="F5996" s="3" t="s">
        <v>64</v>
      </c>
      <c r="G5996" s="16">
        <v>1</v>
      </c>
      <c r="H5996" s="16" t="str">
        <f>IF(Orders[[#This Row],[Quantity]]&lt;101,"Low End",IF(Orders[[#This Row],[Quantity]]&lt;301,"Mid End","High End"))</f>
        <v>Low End</v>
      </c>
      <c r="I5996" s="17">
        <v>6150</v>
      </c>
      <c r="J5996" s="17">
        <f>Orders[[#This Row],[Unit Price]]*Orders[[#This Row],[Quantity]]</f>
        <v>6150</v>
      </c>
      <c r="K5996" s="45">
        <f>IF(Orders[[#This Row],[currency]]="NGN",Orders[[#This Row],[Sales price]]/$T$2,Orders[[#This Row],[Sales price]]/$T$3)</f>
        <v>15.298507462686567</v>
      </c>
      <c r="L5996" s="3" t="s">
        <v>50</v>
      </c>
      <c r="M5996" s="3" t="s">
        <v>310</v>
      </c>
      <c r="N5996" s="3" t="s">
        <v>52</v>
      </c>
      <c r="O5996" s="3" t="s">
        <v>53</v>
      </c>
      <c r="P5996" s="3" t="s">
        <v>13</v>
      </c>
      <c r="Q5996" s="3" t="s">
        <v>88</v>
      </c>
    </row>
    <row r="5997" spans="1:17" ht="15.75" customHeight="1" x14ac:dyDescent="0.45">
      <c r="A5997" s="15">
        <v>44399.55</v>
      </c>
      <c r="B5997" s="3" t="s">
        <v>1999</v>
      </c>
      <c r="C5997" s="3" t="s">
        <v>61</v>
      </c>
      <c r="D5997" s="3" t="s">
        <v>144</v>
      </c>
      <c r="E5997" s="3" t="s">
        <v>1403</v>
      </c>
      <c r="F5997" s="3" t="s">
        <v>48</v>
      </c>
      <c r="G5997" s="16">
        <v>3</v>
      </c>
      <c r="H5997" s="16" t="str">
        <f>IF(Orders[[#This Row],[Quantity]]&lt;101,"Low End",IF(Orders[[#This Row],[Quantity]]&lt;301,"Mid End","High End"))</f>
        <v>Low End</v>
      </c>
      <c r="I5997" s="17">
        <v>2000</v>
      </c>
      <c r="J5997" s="17">
        <f>Orders[[#This Row],[Unit Price]]*Orders[[#This Row],[Quantity]]</f>
        <v>6000</v>
      </c>
      <c r="K5997" s="45">
        <f>IF(Orders[[#This Row],[currency]]="NGN",Orders[[#This Row],[Sales price]]/$T$2,Orders[[#This Row],[Sales price]]/$T$3)</f>
        <v>14.925373134328359</v>
      </c>
      <c r="L5997" s="3" t="s">
        <v>50</v>
      </c>
      <c r="M5997" s="3" t="s">
        <v>310</v>
      </c>
      <c r="N5997" s="3" t="s">
        <v>52</v>
      </c>
      <c r="O5997" s="3" t="s">
        <v>53</v>
      </c>
      <c r="P5997" s="3" t="s">
        <v>13</v>
      </c>
      <c r="Q5997" s="3" t="s">
        <v>88</v>
      </c>
    </row>
    <row r="5998" spans="1:17" ht="15.75" customHeight="1" x14ac:dyDescent="0.45">
      <c r="A5998" s="15">
        <v>44399.552083333336</v>
      </c>
      <c r="B5998" s="3" t="s">
        <v>2000</v>
      </c>
      <c r="C5998" s="3" t="s">
        <v>61</v>
      </c>
      <c r="D5998" s="3" t="s">
        <v>81</v>
      </c>
      <c r="E5998" s="3" t="s">
        <v>105</v>
      </c>
      <c r="F5998" s="3" t="s">
        <v>83</v>
      </c>
      <c r="G5998" s="16">
        <v>7</v>
      </c>
      <c r="H5998" s="16" t="str">
        <f>IF(Orders[[#This Row],[Quantity]]&lt;101,"Low End",IF(Orders[[#This Row],[Quantity]]&lt;301,"Mid End","High End"))</f>
        <v>Low End</v>
      </c>
      <c r="I5998" s="17">
        <v>23.99</v>
      </c>
      <c r="J5998" s="17">
        <f>Orders[[#This Row],[Unit Price]]*Orders[[#This Row],[Quantity]]</f>
        <v>167.92999999999998</v>
      </c>
      <c r="K5998" s="45">
        <f>IF(Orders[[#This Row],[currency]]="NGN",Orders[[#This Row],[Sales price]]/$T$2,Orders[[#This Row],[Sales price]]/$T$3)</f>
        <v>11.408288043478258</v>
      </c>
      <c r="L5998" s="3" t="s">
        <v>50</v>
      </c>
      <c r="M5998" s="3" t="s">
        <v>85</v>
      </c>
      <c r="N5998" s="3" t="s">
        <v>86</v>
      </c>
      <c r="O5998" s="3" t="s">
        <v>87</v>
      </c>
      <c r="P5998" s="3" t="s">
        <v>10</v>
      </c>
      <c r="Q5998" s="3" t="s">
        <v>88</v>
      </c>
    </row>
    <row r="5999" spans="1:17" ht="15.75" customHeight="1" x14ac:dyDescent="0.45">
      <c r="A5999" s="15">
        <v>44399.552083333336</v>
      </c>
      <c r="B5999" s="3" t="s">
        <v>2000</v>
      </c>
      <c r="C5999" s="3" t="s">
        <v>61</v>
      </c>
      <c r="D5999" s="3" t="s">
        <v>81</v>
      </c>
      <c r="E5999" s="3" t="s">
        <v>97</v>
      </c>
      <c r="F5999" s="3" t="s">
        <v>83</v>
      </c>
      <c r="G5999" s="16">
        <v>9</v>
      </c>
      <c r="H5999" s="16" t="str">
        <f>IF(Orders[[#This Row],[Quantity]]&lt;101,"Low End",IF(Orders[[#This Row],[Quantity]]&lt;301,"Mid End","High End"))</f>
        <v>Low End</v>
      </c>
      <c r="I5999" s="17">
        <v>42.5</v>
      </c>
      <c r="J5999" s="17">
        <f>Orders[[#This Row],[Unit Price]]*Orders[[#This Row],[Quantity]]</f>
        <v>382.5</v>
      </c>
      <c r="K5999" s="45">
        <f>IF(Orders[[#This Row],[currency]]="NGN",Orders[[#This Row],[Sales price]]/$T$2,Orders[[#This Row],[Sales price]]/$T$3)</f>
        <v>25.985054347826086</v>
      </c>
      <c r="L5999" s="3" t="s">
        <v>50</v>
      </c>
      <c r="M5999" s="3" t="s">
        <v>85</v>
      </c>
      <c r="N5999" s="3" t="s">
        <v>86</v>
      </c>
      <c r="O5999" s="3" t="s">
        <v>87</v>
      </c>
      <c r="P5999" s="3" t="s">
        <v>10</v>
      </c>
      <c r="Q5999" s="3" t="s">
        <v>88</v>
      </c>
    </row>
    <row r="6000" spans="1:17" ht="15.75" customHeight="1" x14ac:dyDescent="0.45">
      <c r="A6000" s="15">
        <v>44399.552083333336</v>
      </c>
      <c r="B6000" s="3" t="s">
        <v>2000</v>
      </c>
      <c r="C6000" s="3" t="s">
        <v>61</v>
      </c>
      <c r="D6000" s="3" t="s">
        <v>81</v>
      </c>
      <c r="E6000" s="3" t="s">
        <v>82</v>
      </c>
      <c r="F6000" s="3" t="s">
        <v>83</v>
      </c>
      <c r="G6000" s="16">
        <v>1</v>
      </c>
      <c r="H6000" s="16" t="str">
        <f>IF(Orders[[#This Row],[Quantity]]&lt;101,"Low End",IF(Orders[[#This Row],[Quantity]]&lt;301,"Mid End","High End"))</f>
        <v>Low End</v>
      </c>
      <c r="I6000" s="17">
        <v>119.95</v>
      </c>
      <c r="J6000" s="17">
        <f>Orders[[#This Row],[Unit Price]]*Orders[[#This Row],[Quantity]]</f>
        <v>119.95</v>
      </c>
      <c r="K6000" s="45">
        <f>IF(Orders[[#This Row],[currency]]="NGN",Orders[[#This Row],[Sales price]]/$T$2,Orders[[#This Row],[Sales price]]/$T$3)</f>
        <v>8.148777173913043</v>
      </c>
      <c r="L6000" s="3" t="s">
        <v>50</v>
      </c>
      <c r="M6000" s="3" t="s">
        <v>85</v>
      </c>
      <c r="N6000" s="3" t="s">
        <v>86</v>
      </c>
      <c r="O6000" s="3" t="s">
        <v>87</v>
      </c>
      <c r="P6000" s="3" t="s">
        <v>10</v>
      </c>
      <c r="Q6000" s="3" t="s">
        <v>88</v>
      </c>
    </row>
    <row r="6001" spans="1:17" ht="15.75" customHeight="1" x14ac:dyDescent="0.45">
      <c r="A6001" s="15">
        <v>44399.552083333336</v>
      </c>
      <c r="B6001" s="3" t="s">
        <v>2000</v>
      </c>
      <c r="C6001" s="3" t="s">
        <v>61</v>
      </c>
      <c r="D6001" s="3" t="s">
        <v>81</v>
      </c>
      <c r="E6001" s="3" t="s">
        <v>97</v>
      </c>
      <c r="F6001" s="3" t="s">
        <v>83</v>
      </c>
      <c r="G6001" s="16">
        <v>2</v>
      </c>
      <c r="H6001" s="16" t="str">
        <f>IF(Orders[[#This Row],[Quantity]]&lt;101,"Low End",IF(Orders[[#This Row],[Quantity]]&lt;301,"Mid End","High End"))</f>
        <v>Low End</v>
      </c>
      <c r="I6001" s="17">
        <v>51.2</v>
      </c>
      <c r="J6001" s="17">
        <f>Orders[[#This Row],[Unit Price]]*Orders[[#This Row],[Quantity]]</f>
        <v>102.4</v>
      </c>
      <c r="K6001" s="45">
        <f>IF(Orders[[#This Row],[currency]]="NGN",Orders[[#This Row],[Sales price]]/$T$2,Orders[[#This Row],[Sales price]]/$T$3)</f>
        <v>6.9565217391304346</v>
      </c>
      <c r="L6001" s="3" t="s">
        <v>50</v>
      </c>
      <c r="M6001" s="3" t="s">
        <v>85</v>
      </c>
      <c r="N6001" s="3" t="s">
        <v>86</v>
      </c>
      <c r="O6001" s="3" t="s">
        <v>87</v>
      </c>
      <c r="P6001" s="3" t="s">
        <v>10</v>
      </c>
      <c r="Q6001" s="3" t="s">
        <v>88</v>
      </c>
    </row>
    <row r="6002" spans="1:17" ht="15.75" customHeight="1" x14ac:dyDescent="0.45">
      <c r="A6002" s="15">
        <v>44399.552083333336</v>
      </c>
      <c r="B6002" s="3" t="s">
        <v>2000</v>
      </c>
      <c r="C6002" s="3" t="s">
        <v>61</v>
      </c>
      <c r="D6002" s="3" t="s">
        <v>81</v>
      </c>
      <c r="E6002" s="3" t="s">
        <v>97</v>
      </c>
      <c r="F6002" s="3" t="s">
        <v>83</v>
      </c>
      <c r="G6002" s="16">
        <v>7</v>
      </c>
      <c r="H6002" s="16" t="str">
        <f>IF(Orders[[#This Row],[Quantity]]&lt;101,"Low End",IF(Orders[[#This Row],[Quantity]]&lt;301,"Mid End","High End"))</f>
        <v>Low End</v>
      </c>
      <c r="I6002" s="17">
        <v>27.46</v>
      </c>
      <c r="J6002" s="17">
        <f>Orders[[#This Row],[Unit Price]]*Orders[[#This Row],[Quantity]]</f>
        <v>192.22</v>
      </c>
      <c r="K6002" s="45">
        <f>IF(Orders[[#This Row],[currency]]="NGN",Orders[[#This Row],[Sales price]]/$T$2,Orders[[#This Row],[Sales price]]/$T$3)</f>
        <v>13.058423913043478</v>
      </c>
      <c r="L6002" s="3" t="s">
        <v>50</v>
      </c>
      <c r="M6002" s="3" t="s">
        <v>85</v>
      </c>
      <c r="N6002" s="3" t="s">
        <v>86</v>
      </c>
      <c r="O6002" s="3" t="s">
        <v>87</v>
      </c>
      <c r="P6002" s="3" t="s">
        <v>10</v>
      </c>
      <c r="Q6002" s="3" t="s">
        <v>88</v>
      </c>
    </row>
    <row r="6003" spans="1:17" ht="15.75" customHeight="1" x14ac:dyDescent="0.45">
      <c r="A6003" s="15">
        <v>44399.552083333336</v>
      </c>
      <c r="B6003" s="3" t="s">
        <v>2000</v>
      </c>
      <c r="C6003" s="3" t="s">
        <v>61</v>
      </c>
      <c r="D6003" s="3" t="s">
        <v>81</v>
      </c>
      <c r="E6003" s="3" t="s">
        <v>169</v>
      </c>
      <c r="F6003" s="3" t="s">
        <v>83</v>
      </c>
      <c r="G6003" s="16">
        <v>1</v>
      </c>
      <c r="H6003" s="16" t="str">
        <f>IF(Orders[[#This Row],[Quantity]]&lt;101,"Low End",IF(Orders[[#This Row],[Quantity]]&lt;301,"Mid End","High End"))</f>
        <v>Low End</v>
      </c>
      <c r="I6003" s="17">
        <v>104.94</v>
      </c>
      <c r="J6003" s="17">
        <f>Orders[[#This Row],[Unit Price]]*Orders[[#This Row],[Quantity]]</f>
        <v>104.94</v>
      </c>
      <c r="K6003" s="45">
        <f>IF(Orders[[#This Row],[currency]]="NGN",Orders[[#This Row],[Sales price]]/$T$2,Orders[[#This Row],[Sales price]]/$T$3)</f>
        <v>7.1290760869565215</v>
      </c>
      <c r="L6003" s="3" t="s">
        <v>50</v>
      </c>
      <c r="M6003" s="3" t="s">
        <v>85</v>
      </c>
      <c r="N6003" s="3" t="s">
        <v>86</v>
      </c>
      <c r="O6003" s="3" t="s">
        <v>87</v>
      </c>
      <c r="P6003" s="3" t="s">
        <v>10</v>
      </c>
      <c r="Q6003" s="3" t="s">
        <v>88</v>
      </c>
    </row>
    <row r="6004" spans="1:17" ht="15.75" customHeight="1" x14ac:dyDescent="0.45">
      <c r="A6004" s="15">
        <v>44399.556250000001</v>
      </c>
      <c r="B6004" s="3" t="s">
        <v>2001</v>
      </c>
      <c r="C6004" s="3" t="s">
        <v>61</v>
      </c>
      <c r="D6004" s="3" t="s">
        <v>589</v>
      </c>
      <c r="E6004" s="3" t="s">
        <v>590</v>
      </c>
      <c r="F6004" s="3" t="s">
        <v>48</v>
      </c>
      <c r="G6004" s="16">
        <v>2</v>
      </c>
      <c r="H6004" s="16" t="str">
        <f>IF(Orders[[#This Row],[Quantity]]&lt;101,"Low End",IF(Orders[[#This Row],[Quantity]]&lt;301,"Mid End","High End"))</f>
        <v>Low End</v>
      </c>
      <c r="I6004" s="17">
        <v>20500</v>
      </c>
      <c r="J6004" s="17">
        <f>Orders[[#This Row],[Unit Price]]*Orders[[#This Row],[Quantity]]</f>
        <v>41000</v>
      </c>
      <c r="K6004" s="45">
        <f>IF(Orders[[#This Row],[currency]]="NGN",Orders[[#This Row],[Sales price]]/$T$2,Orders[[#This Row],[Sales price]]/$T$3)</f>
        <v>101.99004975124379</v>
      </c>
      <c r="L6004" s="3" t="s">
        <v>50</v>
      </c>
      <c r="M6004" s="3" t="s">
        <v>279</v>
      </c>
      <c r="N6004" s="3" t="s">
        <v>52</v>
      </c>
      <c r="O6004" s="3" t="s">
        <v>53</v>
      </c>
      <c r="P6004" s="3" t="s">
        <v>13</v>
      </c>
      <c r="Q6004" s="3" t="s">
        <v>71</v>
      </c>
    </row>
    <row r="6005" spans="1:17" ht="15.75" customHeight="1" x14ac:dyDescent="0.45">
      <c r="A6005" s="15">
        <v>44399.556250000001</v>
      </c>
      <c r="B6005" s="3" t="s">
        <v>2001</v>
      </c>
      <c r="C6005" s="3" t="s">
        <v>61</v>
      </c>
      <c r="D6005" s="3" t="s">
        <v>589</v>
      </c>
      <c r="E6005" s="3" t="s">
        <v>1181</v>
      </c>
      <c r="F6005" s="3" t="s">
        <v>48</v>
      </c>
      <c r="G6005" s="16">
        <v>1</v>
      </c>
      <c r="H6005" s="16" t="str">
        <f>IF(Orders[[#This Row],[Quantity]]&lt;101,"Low End",IF(Orders[[#This Row],[Quantity]]&lt;301,"Mid End","High End"))</f>
        <v>Low End</v>
      </c>
      <c r="I6005" s="17">
        <v>28000</v>
      </c>
      <c r="J6005" s="17">
        <f>Orders[[#This Row],[Unit Price]]*Orders[[#This Row],[Quantity]]</f>
        <v>28000</v>
      </c>
      <c r="K6005" s="45">
        <f>IF(Orders[[#This Row],[currency]]="NGN",Orders[[#This Row],[Sales price]]/$T$2,Orders[[#This Row],[Sales price]]/$T$3)</f>
        <v>69.651741293532339</v>
      </c>
      <c r="L6005" s="3" t="s">
        <v>50</v>
      </c>
      <c r="M6005" s="3" t="s">
        <v>279</v>
      </c>
      <c r="N6005" s="3" t="s">
        <v>52</v>
      </c>
      <c r="O6005" s="3" t="s">
        <v>53</v>
      </c>
      <c r="P6005" s="3" t="s">
        <v>13</v>
      </c>
      <c r="Q6005" s="3" t="s">
        <v>71</v>
      </c>
    </row>
    <row r="6006" spans="1:17" ht="15.75" customHeight="1" x14ac:dyDescent="0.45">
      <c r="A6006" s="15">
        <v>44399.556944444441</v>
      </c>
      <c r="B6006" s="3" t="s">
        <v>2002</v>
      </c>
      <c r="C6006" s="3" t="s">
        <v>67</v>
      </c>
      <c r="D6006" s="3" t="s">
        <v>589</v>
      </c>
      <c r="E6006" s="3" t="s">
        <v>590</v>
      </c>
      <c r="F6006" s="3" t="s">
        <v>48</v>
      </c>
      <c r="G6006" s="16">
        <v>1</v>
      </c>
      <c r="H6006" s="16" t="str">
        <f>IF(Orders[[#This Row],[Quantity]]&lt;101,"Low End",IF(Orders[[#This Row],[Quantity]]&lt;301,"Mid End","High End"))</f>
        <v>Low End</v>
      </c>
      <c r="I6006" s="17">
        <v>8800</v>
      </c>
      <c r="J6006" s="17">
        <f>Orders[[#This Row],[Unit Price]]*Orders[[#This Row],[Quantity]]</f>
        <v>8800</v>
      </c>
      <c r="K6006" s="45">
        <f>IF(Orders[[#This Row],[currency]]="NGN",Orders[[#This Row],[Sales price]]/$T$2,Orders[[#This Row],[Sales price]]/$T$3)</f>
        <v>21.890547263681594</v>
      </c>
      <c r="L6006" s="3" t="s">
        <v>50</v>
      </c>
      <c r="M6006" s="3" t="s">
        <v>230</v>
      </c>
      <c r="N6006" s="3" t="s">
        <v>52</v>
      </c>
      <c r="O6006" s="3" t="s">
        <v>53</v>
      </c>
      <c r="P6006" s="3" t="s">
        <v>13</v>
      </c>
      <c r="Q6006" s="3" t="s">
        <v>54</v>
      </c>
    </row>
    <row r="6007" spans="1:17" ht="15.75" customHeight="1" x14ac:dyDescent="0.45">
      <c r="A6007" s="15">
        <v>44399.556944444441</v>
      </c>
      <c r="B6007" s="3" t="s">
        <v>2002</v>
      </c>
      <c r="C6007" s="3" t="s">
        <v>67</v>
      </c>
      <c r="D6007" s="3" t="s">
        <v>92</v>
      </c>
      <c r="E6007" s="3" t="s">
        <v>107</v>
      </c>
      <c r="F6007" s="3" t="s">
        <v>83</v>
      </c>
      <c r="G6007" s="16">
        <v>1</v>
      </c>
      <c r="H6007" s="16" t="str">
        <f>IF(Orders[[#This Row],[Quantity]]&lt;101,"Low End",IF(Orders[[#This Row],[Quantity]]&lt;301,"Mid End","High End"))</f>
        <v>Low End</v>
      </c>
      <c r="I6007" s="17">
        <v>2600</v>
      </c>
      <c r="J6007" s="17">
        <f>Orders[[#This Row],[Unit Price]]*Orders[[#This Row],[Quantity]]</f>
        <v>2600</v>
      </c>
      <c r="K6007" s="45">
        <f>IF(Orders[[#This Row],[currency]]="NGN",Orders[[#This Row],[Sales price]]/$T$2,Orders[[#This Row],[Sales price]]/$T$3)</f>
        <v>6.4676616915422889</v>
      </c>
      <c r="L6007" s="3" t="s">
        <v>50</v>
      </c>
      <c r="M6007" s="3" t="s">
        <v>230</v>
      </c>
      <c r="N6007" s="3" t="s">
        <v>52</v>
      </c>
      <c r="O6007" s="3" t="s">
        <v>53</v>
      </c>
      <c r="P6007" s="3" t="s">
        <v>13</v>
      </c>
      <c r="Q6007" s="3" t="s">
        <v>54</v>
      </c>
    </row>
    <row r="6008" spans="1:17" ht="15.75" customHeight="1" x14ac:dyDescent="0.45">
      <c r="A6008" s="15">
        <v>44399.560416666667</v>
      </c>
      <c r="B6008" s="3" t="s">
        <v>879</v>
      </c>
      <c r="C6008" s="3" t="s">
        <v>45</v>
      </c>
      <c r="D6008" s="3" t="s">
        <v>144</v>
      </c>
      <c r="E6008" s="3" t="s">
        <v>1403</v>
      </c>
      <c r="F6008" s="3" t="s">
        <v>48</v>
      </c>
      <c r="G6008" s="16">
        <v>3</v>
      </c>
      <c r="H6008" s="16" t="str">
        <f>IF(Orders[[#This Row],[Quantity]]&lt;101,"Low End",IF(Orders[[#This Row],[Quantity]]&lt;301,"Mid End","High End"))</f>
        <v>Low End</v>
      </c>
      <c r="I6008" s="17">
        <v>2000</v>
      </c>
      <c r="J6008" s="17">
        <f>Orders[[#This Row],[Unit Price]]*Orders[[#This Row],[Quantity]]</f>
        <v>6000</v>
      </c>
      <c r="K6008" s="45">
        <f>IF(Orders[[#This Row],[currency]]="NGN",Orders[[#This Row],[Sales price]]/$T$2,Orders[[#This Row],[Sales price]]/$T$3)</f>
        <v>14.925373134328359</v>
      </c>
      <c r="L6008" s="3" t="s">
        <v>50</v>
      </c>
      <c r="M6008" s="3" t="s">
        <v>243</v>
      </c>
      <c r="N6008" s="3" t="s">
        <v>52</v>
      </c>
      <c r="O6008" s="3" t="s">
        <v>53</v>
      </c>
      <c r="P6008" s="3" t="s">
        <v>13</v>
      </c>
      <c r="Q6008" s="3" t="s">
        <v>54</v>
      </c>
    </row>
    <row r="6009" spans="1:17" ht="15.75" customHeight="1" x14ac:dyDescent="0.45">
      <c r="A6009" s="15">
        <v>44399.560416666667</v>
      </c>
      <c r="B6009" s="3" t="s">
        <v>879</v>
      </c>
      <c r="C6009" s="3" t="s">
        <v>45</v>
      </c>
      <c r="D6009" s="3" t="s">
        <v>126</v>
      </c>
      <c r="E6009" s="3" t="s">
        <v>127</v>
      </c>
      <c r="F6009" s="3" t="s">
        <v>78</v>
      </c>
      <c r="G6009" s="16">
        <v>1</v>
      </c>
      <c r="H6009" s="16" t="str">
        <f>IF(Orders[[#This Row],[Quantity]]&lt;101,"Low End",IF(Orders[[#This Row],[Quantity]]&lt;301,"Mid End","High End"))</f>
        <v>Low End</v>
      </c>
      <c r="I6009" s="17">
        <v>8690</v>
      </c>
      <c r="J6009" s="17">
        <f>Orders[[#This Row],[Unit Price]]*Orders[[#This Row],[Quantity]]</f>
        <v>8690</v>
      </c>
      <c r="K6009" s="45">
        <f>IF(Orders[[#This Row],[currency]]="NGN",Orders[[#This Row],[Sales price]]/$T$2,Orders[[#This Row],[Sales price]]/$T$3)</f>
        <v>21.616915422885572</v>
      </c>
      <c r="L6009" s="3" t="s">
        <v>50</v>
      </c>
      <c r="M6009" s="3" t="s">
        <v>243</v>
      </c>
      <c r="N6009" s="3" t="s">
        <v>52</v>
      </c>
      <c r="O6009" s="3" t="s">
        <v>53</v>
      </c>
      <c r="P6009" s="3" t="s">
        <v>13</v>
      </c>
      <c r="Q6009" s="3" t="s">
        <v>54</v>
      </c>
    </row>
    <row r="6010" spans="1:17" ht="15.75" customHeight="1" x14ac:dyDescent="0.45">
      <c r="A6010" s="15">
        <v>44399.561111111114</v>
      </c>
      <c r="B6010" s="3" t="s">
        <v>2003</v>
      </c>
      <c r="C6010" s="3" t="s">
        <v>45</v>
      </c>
      <c r="D6010" s="3" t="s">
        <v>81</v>
      </c>
      <c r="E6010" s="3" t="s">
        <v>116</v>
      </c>
      <c r="F6010" s="3" t="s">
        <v>64</v>
      </c>
      <c r="G6010" s="16">
        <v>5</v>
      </c>
      <c r="H6010" s="16" t="str">
        <f>IF(Orders[[#This Row],[Quantity]]&lt;101,"Low End",IF(Orders[[#This Row],[Quantity]]&lt;301,"Mid End","High End"))</f>
        <v>Low End</v>
      </c>
      <c r="I6010" s="17">
        <v>69.459999999999994</v>
      </c>
      <c r="J6010" s="17">
        <f>Orders[[#This Row],[Unit Price]]*Orders[[#This Row],[Quantity]]</f>
        <v>347.29999999999995</v>
      </c>
      <c r="K6010" s="45">
        <f>IF(Orders[[#This Row],[currency]]="NGN",Orders[[#This Row],[Sales price]]/$T$2,Orders[[#This Row],[Sales price]]/$T$3)</f>
        <v>23.593749999999996</v>
      </c>
      <c r="L6010" s="3" t="s">
        <v>58</v>
      </c>
      <c r="M6010" s="3" t="s">
        <v>85</v>
      </c>
      <c r="N6010" s="3" t="s">
        <v>86</v>
      </c>
      <c r="O6010" s="3" t="s">
        <v>87</v>
      </c>
      <c r="P6010" s="3" t="s">
        <v>10</v>
      </c>
      <c r="Q6010" s="3" t="s">
        <v>54</v>
      </c>
    </row>
    <row r="6011" spans="1:17" ht="15.75" customHeight="1" x14ac:dyDescent="0.45">
      <c r="A6011" s="15">
        <v>44399.561111111114</v>
      </c>
      <c r="B6011" s="3" t="s">
        <v>2003</v>
      </c>
      <c r="C6011" s="3" t="s">
        <v>45</v>
      </c>
      <c r="D6011" s="3" t="s">
        <v>81</v>
      </c>
      <c r="E6011" s="3" t="s">
        <v>117</v>
      </c>
      <c r="F6011" s="3" t="s">
        <v>64</v>
      </c>
      <c r="G6011" s="16">
        <v>1</v>
      </c>
      <c r="H6011" s="16" t="str">
        <f>IF(Orders[[#This Row],[Quantity]]&lt;101,"Low End",IF(Orders[[#This Row],[Quantity]]&lt;301,"Mid End","High End"))</f>
        <v>Low End</v>
      </c>
      <c r="I6011" s="17">
        <v>60.26</v>
      </c>
      <c r="J6011" s="17">
        <f>Orders[[#This Row],[Unit Price]]*Orders[[#This Row],[Quantity]]</f>
        <v>60.26</v>
      </c>
      <c r="K6011" s="45">
        <f>IF(Orders[[#This Row],[currency]]="NGN",Orders[[#This Row],[Sales price]]/$T$2,Orders[[#This Row],[Sales price]]/$T$3)</f>
        <v>4.09375</v>
      </c>
      <c r="L6011" s="3" t="s">
        <v>58</v>
      </c>
      <c r="M6011" s="3" t="s">
        <v>85</v>
      </c>
      <c r="N6011" s="3" t="s">
        <v>86</v>
      </c>
      <c r="O6011" s="3" t="s">
        <v>87</v>
      </c>
      <c r="P6011" s="3" t="s">
        <v>10</v>
      </c>
      <c r="Q6011" s="3" t="s">
        <v>54</v>
      </c>
    </row>
    <row r="6012" spans="1:17" ht="15.75" customHeight="1" x14ac:dyDescent="0.45">
      <c r="A6012" s="15">
        <v>44399.561111111114</v>
      </c>
      <c r="B6012" s="3" t="s">
        <v>2003</v>
      </c>
      <c r="C6012" s="3" t="s">
        <v>45</v>
      </c>
      <c r="D6012" s="3" t="s">
        <v>81</v>
      </c>
      <c r="E6012" s="3" t="s">
        <v>117</v>
      </c>
      <c r="F6012" s="3" t="s">
        <v>64</v>
      </c>
      <c r="G6012" s="16">
        <v>1</v>
      </c>
      <c r="H6012" s="16" t="str">
        <f>IF(Orders[[#This Row],[Quantity]]&lt;101,"Low End",IF(Orders[[#This Row],[Quantity]]&lt;301,"Mid End","High End"))</f>
        <v>Low End</v>
      </c>
      <c r="I6012" s="17">
        <v>60.26</v>
      </c>
      <c r="J6012" s="17">
        <f>Orders[[#This Row],[Unit Price]]*Orders[[#This Row],[Quantity]]</f>
        <v>60.26</v>
      </c>
      <c r="K6012" s="45">
        <f>IF(Orders[[#This Row],[currency]]="NGN",Orders[[#This Row],[Sales price]]/$T$2,Orders[[#This Row],[Sales price]]/$T$3)</f>
        <v>4.09375</v>
      </c>
      <c r="L6012" s="3" t="s">
        <v>58</v>
      </c>
      <c r="M6012" s="3" t="s">
        <v>85</v>
      </c>
      <c r="N6012" s="3" t="s">
        <v>86</v>
      </c>
      <c r="O6012" s="3" t="s">
        <v>87</v>
      </c>
      <c r="P6012" s="3" t="s">
        <v>10</v>
      </c>
      <c r="Q6012" s="3" t="s">
        <v>54</v>
      </c>
    </row>
    <row r="6013" spans="1:17" ht="15.75" customHeight="1" x14ac:dyDescent="0.45">
      <c r="A6013" s="15">
        <v>44399.561805555553</v>
      </c>
      <c r="B6013" s="3" t="s">
        <v>333</v>
      </c>
      <c r="C6013" s="3" t="s">
        <v>45</v>
      </c>
      <c r="D6013" s="3" t="s">
        <v>81</v>
      </c>
      <c r="E6013" s="3" t="s">
        <v>180</v>
      </c>
      <c r="F6013" s="3" t="s">
        <v>48</v>
      </c>
      <c r="G6013" s="16">
        <v>1</v>
      </c>
      <c r="H6013" s="16" t="str">
        <f>IF(Orders[[#This Row],[Quantity]]&lt;101,"Low End",IF(Orders[[#This Row],[Quantity]]&lt;301,"Mid End","High End"))</f>
        <v>Low End</v>
      </c>
      <c r="I6013" s="17">
        <v>109.25</v>
      </c>
      <c r="J6013" s="17">
        <f>Orders[[#This Row],[Unit Price]]*Orders[[#This Row],[Quantity]]</f>
        <v>109.25</v>
      </c>
      <c r="K6013" s="45">
        <f>IF(Orders[[#This Row],[currency]]="NGN",Orders[[#This Row],[Sales price]]/$T$2,Orders[[#This Row],[Sales price]]/$T$3)</f>
        <v>7.421875</v>
      </c>
      <c r="L6013" s="3" t="s">
        <v>50</v>
      </c>
      <c r="M6013" s="3" t="s">
        <v>85</v>
      </c>
      <c r="N6013" s="3" t="s">
        <v>86</v>
      </c>
      <c r="O6013" s="3" t="s">
        <v>87</v>
      </c>
      <c r="P6013" s="3" t="s">
        <v>10</v>
      </c>
      <c r="Q6013" s="3" t="s">
        <v>88</v>
      </c>
    </row>
    <row r="6014" spans="1:17" ht="15.75" customHeight="1" x14ac:dyDescent="0.45">
      <c r="A6014" s="15">
        <v>44399.561805555553</v>
      </c>
      <c r="B6014" s="3" t="s">
        <v>333</v>
      </c>
      <c r="C6014" s="3" t="s">
        <v>45</v>
      </c>
      <c r="D6014" s="3" t="s">
        <v>81</v>
      </c>
      <c r="E6014" s="3" t="s">
        <v>99</v>
      </c>
      <c r="F6014" s="3" t="s">
        <v>64</v>
      </c>
      <c r="G6014" s="16">
        <v>1</v>
      </c>
      <c r="H6014" s="16" t="str">
        <f>IF(Orders[[#This Row],[Quantity]]&lt;101,"Low End",IF(Orders[[#This Row],[Quantity]]&lt;301,"Mid End","High End"))</f>
        <v>Low End</v>
      </c>
      <c r="I6014" s="17">
        <v>39.1</v>
      </c>
      <c r="J6014" s="17">
        <f>Orders[[#This Row],[Unit Price]]*Orders[[#This Row],[Quantity]]</f>
        <v>39.1</v>
      </c>
      <c r="K6014" s="45">
        <f>IF(Orders[[#This Row],[currency]]="NGN",Orders[[#This Row],[Sales price]]/$T$2,Orders[[#This Row],[Sales price]]/$T$3)</f>
        <v>2.65625</v>
      </c>
      <c r="L6014" s="3" t="s">
        <v>50</v>
      </c>
      <c r="M6014" s="3" t="s">
        <v>85</v>
      </c>
      <c r="N6014" s="3" t="s">
        <v>86</v>
      </c>
      <c r="O6014" s="3" t="s">
        <v>87</v>
      </c>
      <c r="P6014" s="3" t="s">
        <v>10</v>
      </c>
      <c r="Q6014" s="3" t="s">
        <v>88</v>
      </c>
    </row>
    <row r="6015" spans="1:17" ht="15.75" customHeight="1" x14ac:dyDescent="0.45">
      <c r="A6015" s="15">
        <v>44399.561805555553</v>
      </c>
      <c r="B6015" s="3" t="s">
        <v>333</v>
      </c>
      <c r="C6015" s="3" t="s">
        <v>45</v>
      </c>
      <c r="D6015" s="3" t="s">
        <v>81</v>
      </c>
      <c r="E6015" s="3" t="s">
        <v>99</v>
      </c>
      <c r="F6015" s="3" t="s">
        <v>64</v>
      </c>
      <c r="G6015" s="16">
        <v>1</v>
      </c>
      <c r="H6015" s="16" t="str">
        <f>IF(Orders[[#This Row],[Quantity]]&lt;101,"Low End",IF(Orders[[#This Row],[Quantity]]&lt;301,"Mid End","High End"))</f>
        <v>Low End</v>
      </c>
      <c r="I6015" s="17">
        <v>39.1</v>
      </c>
      <c r="J6015" s="17">
        <f>Orders[[#This Row],[Unit Price]]*Orders[[#This Row],[Quantity]]</f>
        <v>39.1</v>
      </c>
      <c r="K6015" s="45">
        <f>IF(Orders[[#This Row],[currency]]="NGN",Orders[[#This Row],[Sales price]]/$T$2,Orders[[#This Row],[Sales price]]/$T$3)</f>
        <v>2.65625</v>
      </c>
      <c r="L6015" s="3" t="s">
        <v>50</v>
      </c>
      <c r="M6015" s="3" t="s">
        <v>85</v>
      </c>
      <c r="N6015" s="3" t="s">
        <v>86</v>
      </c>
      <c r="O6015" s="3" t="s">
        <v>87</v>
      </c>
      <c r="P6015" s="3" t="s">
        <v>10</v>
      </c>
      <c r="Q6015" s="3" t="s">
        <v>88</v>
      </c>
    </row>
    <row r="6016" spans="1:17" ht="15.75" customHeight="1" x14ac:dyDescent="0.45">
      <c r="A6016" s="15">
        <v>44399.561805555553</v>
      </c>
      <c r="B6016" s="3" t="s">
        <v>333</v>
      </c>
      <c r="C6016" s="3" t="s">
        <v>45</v>
      </c>
      <c r="D6016" s="3" t="s">
        <v>81</v>
      </c>
      <c r="E6016" s="3" t="s">
        <v>82</v>
      </c>
      <c r="F6016" s="3" t="s">
        <v>83</v>
      </c>
      <c r="G6016" s="16">
        <v>1</v>
      </c>
      <c r="H6016" s="16" t="str">
        <f>IF(Orders[[#This Row],[Quantity]]&lt;101,"Low End",IF(Orders[[#This Row],[Quantity]]&lt;301,"Mid End","High End"))</f>
        <v>Low End</v>
      </c>
      <c r="I6016" s="17">
        <v>89.98</v>
      </c>
      <c r="J6016" s="17">
        <f>Orders[[#This Row],[Unit Price]]*Orders[[#This Row],[Quantity]]</f>
        <v>89.98</v>
      </c>
      <c r="K6016" s="45">
        <f>IF(Orders[[#This Row],[currency]]="NGN",Orders[[#This Row],[Sales price]]/$T$2,Orders[[#This Row],[Sales price]]/$T$3)</f>
        <v>6.1127717391304346</v>
      </c>
      <c r="L6016" s="3" t="s">
        <v>50</v>
      </c>
      <c r="M6016" s="3" t="s">
        <v>85</v>
      </c>
      <c r="N6016" s="3" t="s">
        <v>86</v>
      </c>
      <c r="O6016" s="3" t="s">
        <v>87</v>
      </c>
      <c r="P6016" s="3" t="s">
        <v>10</v>
      </c>
      <c r="Q6016" s="3" t="s">
        <v>88</v>
      </c>
    </row>
    <row r="6017" spans="1:17" ht="15.75" customHeight="1" x14ac:dyDescent="0.45">
      <c r="A6017" s="15">
        <v>44399.563194444447</v>
      </c>
      <c r="B6017" s="3" t="s">
        <v>879</v>
      </c>
      <c r="C6017" s="3" t="s">
        <v>45</v>
      </c>
      <c r="D6017" s="3" t="s">
        <v>139</v>
      </c>
      <c r="E6017" s="3" t="s">
        <v>140</v>
      </c>
      <c r="F6017" s="3" t="s">
        <v>141</v>
      </c>
      <c r="G6017" s="16">
        <v>1</v>
      </c>
      <c r="H6017" s="16" t="str">
        <f>IF(Orders[[#This Row],[Quantity]]&lt;101,"Low End",IF(Orders[[#This Row],[Quantity]]&lt;301,"Mid End","High End"))</f>
        <v>Low End</v>
      </c>
      <c r="I6017" s="17">
        <v>5050</v>
      </c>
      <c r="J6017" s="17">
        <f>Orders[[#This Row],[Unit Price]]*Orders[[#This Row],[Quantity]]</f>
        <v>5050</v>
      </c>
      <c r="K6017" s="45">
        <f>IF(Orders[[#This Row],[currency]]="NGN",Orders[[#This Row],[Sales price]]/$T$2,Orders[[#This Row],[Sales price]]/$T$3)</f>
        <v>12.562189054726367</v>
      </c>
      <c r="L6017" s="3" t="s">
        <v>50</v>
      </c>
      <c r="M6017" s="3" t="s">
        <v>243</v>
      </c>
      <c r="N6017" s="3" t="s">
        <v>52</v>
      </c>
      <c r="O6017" s="3" t="s">
        <v>53</v>
      </c>
      <c r="P6017" s="3" t="s">
        <v>13</v>
      </c>
      <c r="Q6017" s="3" t="s">
        <v>54</v>
      </c>
    </row>
    <row r="6018" spans="1:17" ht="15.75" customHeight="1" x14ac:dyDescent="0.45">
      <c r="A6018" s="15">
        <v>44399.56527777778</v>
      </c>
      <c r="B6018" s="3" t="s">
        <v>119</v>
      </c>
      <c r="C6018" s="3" t="s">
        <v>61</v>
      </c>
      <c r="D6018" s="3" t="s">
        <v>81</v>
      </c>
      <c r="E6018" s="3" t="s">
        <v>97</v>
      </c>
      <c r="F6018" s="3" t="s">
        <v>83</v>
      </c>
      <c r="G6018" s="16">
        <v>1</v>
      </c>
      <c r="H6018" s="16" t="str">
        <f>IF(Orders[[#This Row],[Quantity]]&lt;101,"Low End",IF(Orders[[#This Row],[Quantity]]&lt;301,"Mid End","High End"))</f>
        <v>Low End</v>
      </c>
      <c r="I6018" s="17">
        <v>51.2</v>
      </c>
      <c r="J6018" s="17">
        <f>Orders[[#This Row],[Unit Price]]*Orders[[#This Row],[Quantity]]</f>
        <v>51.2</v>
      </c>
      <c r="K6018" s="45">
        <f>IF(Orders[[#This Row],[currency]]="NGN",Orders[[#This Row],[Sales price]]/$T$2,Orders[[#This Row],[Sales price]]/$T$3)</f>
        <v>3.4782608695652173</v>
      </c>
      <c r="L6018" s="3" t="s">
        <v>50</v>
      </c>
      <c r="M6018" s="3" t="s">
        <v>104</v>
      </c>
      <c r="N6018" s="3" t="s">
        <v>86</v>
      </c>
      <c r="O6018" s="3" t="s">
        <v>87</v>
      </c>
      <c r="P6018" s="3" t="s">
        <v>10</v>
      </c>
      <c r="Q6018" s="3" t="s">
        <v>88</v>
      </c>
    </row>
    <row r="6019" spans="1:17" ht="15.75" customHeight="1" x14ac:dyDescent="0.45">
      <c r="A6019" s="15">
        <v>44399.56527777778</v>
      </c>
      <c r="B6019" s="3" t="s">
        <v>119</v>
      </c>
      <c r="C6019" s="3" t="s">
        <v>61</v>
      </c>
      <c r="D6019" s="3" t="s">
        <v>81</v>
      </c>
      <c r="E6019" s="3" t="s">
        <v>99</v>
      </c>
      <c r="F6019" s="3" t="s">
        <v>64</v>
      </c>
      <c r="G6019" s="16">
        <v>1</v>
      </c>
      <c r="H6019" s="16" t="str">
        <f>IF(Orders[[#This Row],[Quantity]]&lt;101,"Low End",IF(Orders[[#This Row],[Quantity]]&lt;301,"Mid End","High End"))</f>
        <v>Low End</v>
      </c>
      <c r="I6019" s="17">
        <v>39.1</v>
      </c>
      <c r="J6019" s="17">
        <f>Orders[[#This Row],[Unit Price]]*Orders[[#This Row],[Quantity]]</f>
        <v>39.1</v>
      </c>
      <c r="K6019" s="45">
        <f>IF(Orders[[#This Row],[currency]]="NGN",Orders[[#This Row],[Sales price]]/$T$2,Orders[[#This Row],[Sales price]]/$T$3)</f>
        <v>2.65625</v>
      </c>
      <c r="L6019" s="3" t="s">
        <v>50</v>
      </c>
      <c r="M6019" s="3" t="s">
        <v>104</v>
      </c>
      <c r="N6019" s="3" t="s">
        <v>86</v>
      </c>
      <c r="O6019" s="3" t="s">
        <v>87</v>
      </c>
      <c r="P6019" s="3" t="s">
        <v>10</v>
      </c>
      <c r="Q6019" s="3" t="s">
        <v>88</v>
      </c>
    </row>
    <row r="6020" spans="1:17" ht="15.75" customHeight="1" x14ac:dyDescent="0.45">
      <c r="A6020" s="15">
        <v>44399.56527777778</v>
      </c>
      <c r="B6020" s="3" t="s">
        <v>119</v>
      </c>
      <c r="C6020" s="3" t="s">
        <v>61</v>
      </c>
      <c r="D6020" s="3" t="s">
        <v>81</v>
      </c>
      <c r="E6020" s="3" t="s">
        <v>180</v>
      </c>
      <c r="F6020" s="3" t="s">
        <v>48</v>
      </c>
      <c r="G6020" s="16">
        <v>1</v>
      </c>
      <c r="H6020" s="16" t="str">
        <f>IF(Orders[[#This Row],[Quantity]]&lt;101,"Low End",IF(Orders[[#This Row],[Quantity]]&lt;301,"Mid End","High End"))</f>
        <v>Low End</v>
      </c>
      <c r="I6020" s="17">
        <v>93.43</v>
      </c>
      <c r="J6020" s="17">
        <f>Orders[[#This Row],[Unit Price]]*Orders[[#This Row],[Quantity]]</f>
        <v>93.43</v>
      </c>
      <c r="K6020" s="45">
        <f>IF(Orders[[#This Row],[currency]]="NGN",Orders[[#This Row],[Sales price]]/$T$2,Orders[[#This Row],[Sales price]]/$T$3)</f>
        <v>6.3471467391304346</v>
      </c>
      <c r="L6020" s="3" t="s">
        <v>50</v>
      </c>
      <c r="M6020" s="3" t="s">
        <v>104</v>
      </c>
      <c r="N6020" s="3" t="s">
        <v>86</v>
      </c>
      <c r="O6020" s="3" t="s">
        <v>87</v>
      </c>
      <c r="P6020" s="3" t="s">
        <v>10</v>
      </c>
      <c r="Q6020" s="3" t="s">
        <v>88</v>
      </c>
    </row>
    <row r="6021" spans="1:17" ht="15.75" customHeight="1" x14ac:dyDescent="0.45">
      <c r="A6021" s="15">
        <v>44399.569444444445</v>
      </c>
      <c r="B6021" s="3" t="s">
        <v>420</v>
      </c>
      <c r="C6021" s="3" t="s">
        <v>45</v>
      </c>
      <c r="D6021" s="3" t="s">
        <v>589</v>
      </c>
      <c r="E6021" s="3" t="s">
        <v>590</v>
      </c>
      <c r="F6021" s="3" t="s">
        <v>48</v>
      </c>
      <c r="G6021" s="16">
        <v>1</v>
      </c>
      <c r="H6021" s="16" t="str">
        <f>IF(Orders[[#This Row],[Quantity]]&lt;101,"Low End",IF(Orders[[#This Row],[Quantity]]&lt;301,"Mid End","High End"))</f>
        <v>Low End</v>
      </c>
      <c r="I6021" s="17">
        <v>8800</v>
      </c>
      <c r="J6021" s="17">
        <f>Orders[[#This Row],[Unit Price]]*Orders[[#This Row],[Quantity]]</f>
        <v>8800</v>
      </c>
      <c r="K6021" s="45">
        <f>IF(Orders[[#This Row],[currency]]="NGN",Orders[[#This Row],[Sales price]]/$T$2,Orders[[#This Row],[Sales price]]/$T$3)</f>
        <v>21.890547263681594</v>
      </c>
      <c r="L6021" s="3" t="s">
        <v>50</v>
      </c>
      <c r="M6021" s="3" t="s">
        <v>370</v>
      </c>
      <c r="N6021" s="3" t="s">
        <v>52</v>
      </c>
      <c r="O6021" s="3" t="s">
        <v>53</v>
      </c>
      <c r="P6021" s="3" t="s">
        <v>13</v>
      </c>
      <c r="Q6021" s="3" t="s">
        <v>88</v>
      </c>
    </row>
    <row r="6022" spans="1:17" ht="15.75" customHeight="1" x14ac:dyDescent="0.45">
      <c r="A6022" s="15">
        <v>44399.569444444445</v>
      </c>
      <c r="B6022" s="3" t="s">
        <v>247</v>
      </c>
      <c r="C6022" s="3" t="s">
        <v>67</v>
      </c>
      <c r="D6022" s="3" t="s">
        <v>121</v>
      </c>
      <c r="E6022" s="3" t="s">
        <v>186</v>
      </c>
      <c r="F6022" s="3" t="s">
        <v>187</v>
      </c>
      <c r="G6022" s="16">
        <v>1</v>
      </c>
      <c r="H6022" s="16" t="str">
        <f>IF(Orders[[#This Row],[Quantity]]&lt;101,"Low End",IF(Orders[[#This Row],[Quantity]]&lt;301,"Mid End","High End"))</f>
        <v>Low End</v>
      </c>
      <c r="I6022" s="17">
        <v>5620</v>
      </c>
      <c r="J6022" s="17">
        <f>Orders[[#This Row],[Unit Price]]*Orders[[#This Row],[Quantity]]</f>
        <v>5620</v>
      </c>
      <c r="K6022" s="45">
        <f>IF(Orders[[#This Row],[currency]]="NGN",Orders[[#This Row],[Sales price]]/$T$2,Orders[[#This Row],[Sales price]]/$T$3)</f>
        <v>13.980099502487562</v>
      </c>
      <c r="L6022" s="3" t="s">
        <v>50</v>
      </c>
      <c r="M6022" s="3" t="s">
        <v>379</v>
      </c>
      <c r="N6022" s="3" t="s">
        <v>52</v>
      </c>
      <c r="O6022" s="3" t="s">
        <v>53</v>
      </c>
      <c r="P6022" s="3" t="s">
        <v>13</v>
      </c>
      <c r="Q6022" s="3" t="s">
        <v>71</v>
      </c>
    </row>
    <row r="6023" spans="1:17" ht="15.75" customHeight="1" x14ac:dyDescent="0.45">
      <c r="A6023" s="15">
        <v>44399.569444444445</v>
      </c>
      <c r="B6023" s="3" t="s">
        <v>247</v>
      </c>
      <c r="C6023" s="3" t="s">
        <v>67</v>
      </c>
      <c r="D6023" s="3" t="s">
        <v>55</v>
      </c>
      <c r="E6023" s="3" t="s">
        <v>1860</v>
      </c>
      <c r="F6023" s="3" t="s">
        <v>48</v>
      </c>
      <c r="G6023" s="16">
        <v>1</v>
      </c>
      <c r="H6023" s="16" t="str">
        <f>IF(Orders[[#This Row],[Quantity]]&lt;101,"Low End",IF(Orders[[#This Row],[Quantity]]&lt;301,"Mid End","High End"))</f>
        <v>Low End</v>
      </c>
      <c r="I6023" s="17">
        <v>17400</v>
      </c>
      <c r="J6023" s="17">
        <f>Orders[[#This Row],[Unit Price]]*Orders[[#This Row],[Quantity]]</f>
        <v>17400</v>
      </c>
      <c r="K6023" s="45">
        <f>IF(Orders[[#This Row],[currency]]="NGN",Orders[[#This Row],[Sales price]]/$T$2,Orders[[#This Row],[Sales price]]/$T$3)</f>
        <v>43.28358208955224</v>
      </c>
      <c r="L6023" s="3" t="s">
        <v>50</v>
      </c>
      <c r="M6023" s="3" t="s">
        <v>379</v>
      </c>
      <c r="N6023" s="3" t="s">
        <v>52</v>
      </c>
      <c r="O6023" s="3" t="s">
        <v>53</v>
      </c>
      <c r="P6023" s="3" t="s">
        <v>13</v>
      </c>
      <c r="Q6023" s="3" t="s">
        <v>71</v>
      </c>
    </row>
    <row r="6024" spans="1:17" ht="15.75" customHeight="1" x14ac:dyDescent="0.45">
      <c r="A6024" s="15">
        <v>44399.570833333331</v>
      </c>
      <c r="B6024" s="3" t="s">
        <v>1479</v>
      </c>
      <c r="C6024" s="3" t="s">
        <v>67</v>
      </c>
      <c r="D6024" s="3" t="s">
        <v>126</v>
      </c>
      <c r="E6024" s="3" t="s">
        <v>136</v>
      </c>
      <c r="F6024" s="3" t="s">
        <v>78</v>
      </c>
      <c r="G6024" s="16">
        <v>1</v>
      </c>
      <c r="H6024" s="16" t="str">
        <f>IF(Orders[[#This Row],[Quantity]]&lt;101,"Low End",IF(Orders[[#This Row],[Quantity]]&lt;301,"Mid End","High End"))</f>
        <v>Low End</v>
      </c>
      <c r="I6024" s="17">
        <v>7220</v>
      </c>
      <c r="J6024" s="17">
        <f>Orders[[#This Row],[Unit Price]]*Orders[[#This Row],[Quantity]]</f>
        <v>7220</v>
      </c>
      <c r="K6024" s="45">
        <f>IF(Orders[[#This Row],[currency]]="NGN",Orders[[#This Row],[Sales price]]/$T$2,Orders[[#This Row],[Sales price]]/$T$3)</f>
        <v>17.960199004975124</v>
      </c>
      <c r="L6024" s="3" t="s">
        <v>50</v>
      </c>
      <c r="M6024" s="3" t="s">
        <v>292</v>
      </c>
      <c r="N6024" s="3" t="s">
        <v>52</v>
      </c>
      <c r="O6024" s="3" t="s">
        <v>53</v>
      </c>
      <c r="P6024" s="3" t="s">
        <v>13</v>
      </c>
      <c r="Q6024" s="3" t="s">
        <v>88</v>
      </c>
    </row>
    <row r="6025" spans="1:17" ht="15.75" customHeight="1" x14ac:dyDescent="0.45">
      <c r="A6025" s="15">
        <v>44399.572222222225</v>
      </c>
      <c r="B6025" s="3" t="s">
        <v>2004</v>
      </c>
      <c r="C6025" s="3" t="s">
        <v>45</v>
      </c>
      <c r="D6025" s="3" t="s">
        <v>267</v>
      </c>
      <c r="E6025" s="3" t="s">
        <v>268</v>
      </c>
      <c r="F6025" s="3" t="s">
        <v>48</v>
      </c>
      <c r="G6025" s="16">
        <v>1</v>
      </c>
      <c r="H6025" s="16" t="str">
        <f>IF(Orders[[#This Row],[Quantity]]&lt;101,"Low End",IF(Orders[[#This Row],[Quantity]]&lt;301,"Mid End","High End"))</f>
        <v>Low End</v>
      </c>
      <c r="I6025" s="17">
        <v>6010</v>
      </c>
      <c r="J6025" s="17">
        <f>Orders[[#This Row],[Unit Price]]*Orders[[#This Row],[Quantity]]</f>
        <v>6010</v>
      </c>
      <c r="K6025" s="45">
        <f>IF(Orders[[#This Row],[currency]]="NGN",Orders[[#This Row],[Sales price]]/$T$2,Orders[[#This Row],[Sales price]]/$T$3)</f>
        <v>14.950248756218905</v>
      </c>
      <c r="L6025" s="3" t="s">
        <v>50</v>
      </c>
      <c r="M6025" s="3" t="s">
        <v>269</v>
      </c>
      <c r="N6025" s="3" t="s">
        <v>52</v>
      </c>
      <c r="O6025" s="3" t="s">
        <v>53</v>
      </c>
      <c r="P6025" s="3" t="s">
        <v>13</v>
      </c>
      <c r="Q6025" s="3" t="s">
        <v>71</v>
      </c>
    </row>
    <row r="6026" spans="1:17" ht="15.75" customHeight="1" x14ac:dyDescent="0.45">
      <c r="A6026" s="15">
        <v>44399.572222222225</v>
      </c>
      <c r="B6026" s="3" t="s">
        <v>2004</v>
      </c>
      <c r="C6026" s="3" t="s">
        <v>45</v>
      </c>
      <c r="D6026" s="3" t="s">
        <v>267</v>
      </c>
      <c r="E6026" s="3" t="s">
        <v>268</v>
      </c>
      <c r="F6026" s="3" t="s">
        <v>48</v>
      </c>
      <c r="G6026" s="16">
        <v>1</v>
      </c>
      <c r="H6026" s="16" t="str">
        <f>IF(Orders[[#This Row],[Quantity]]&lt;101,"Low End",IF(Orders[[#This Row],[Quantity]]&lt;301,"Mid End","High End"))</f>
        <v>Low End</v>
      </c>
      <c r="I6026" s="17">
        <v>6010</v>
      </c>
      <c r="J6026" s="17">
        <f>Orders[[#This Row],[Unit Price]]*Orders[[#This Row],[Quantity]]</f>
        <v>6010</v>
      </c>
      <c r="K6026" s="45">
        <f>IF(Orders[[#This Row],[currency]]="NGN",Orders[[#This Row],[Sales price]]/$T$2,Orders[[#This Row],[Sales price]]/$T$3)</f>
        <v>14.950248756218905</v>
      </c>
      <c r="L6026" s="3" t="s">
        <v>50</v>
      </c>
      <c r="M6026" s="3" t="s">
        <v>269</v>
      </c>
      <c r="N6026" s="3" t="s">
        <v>52</v>
      </c>
      <c r="O6026" s="3" t="s">
        <v>53</v>
      </c>
      <c r="P6026" s="3" t="s">
        <v>13</v>
      </c>
      <c r="Q6026" s="3" t="s">
        <v>71</v>
      </c>
    </row>
    <row r="6027" spans="1:17" ht="15.75" customHeight="1" x14ac:dyDescent="0.45">
      <c r="A6027" s="15">
        <v>44399.572222222225</v>
      </c>
      <c r="B6027" s="3" t="s">
        <v>2004</v>
      </c>
      <c r="C6027" s="3" t="s">
        <v>45</v>
      </c>
      <c r="D6027" s="3" t="s">
        <v>267</v>
      </c>
      <c r="E6027" s="3" t="s">
        <v>268</v>
      </c>
      <c r="F6027" s="3" t="s">
        <v>48</v>
      </c>
      <c r="G6027" s="16">
        <v>2</v>
      </c>
      <c r="H6027" s="16" t="str">
        <f>IF(Orders[[#This Row],[Quantity]]&lt;101,"Low End",IF(Orders[[#This Row],[Quantity]]&lt;301,"Mid End","High End"))</f>
        <v>Low End</v>
      </c>
      <c r="I6027" s="17">
        <v>8190</v>
      </c>
      <c r="J6027" s="17">
        <f>Orders[[#This Row],[Unit Price]]*Orders[[#This Row],[Quantity]]</f>
        <v>16380</v>
      </c>
      <c r="K6027" s="45">
        <f>IF(Orders[[#This Row],[currency]]="NGN",Orders[[#This Row],[Sales price]]/$T$2,Orders[[#This Row],[Sales price]]/$T$3)</f>
        <v>40.746268656716417</v>
      </c>
      <c r="L6027" s="3" t="s">
        <v>50</v>
      </c>
      <c r="M6027" s="3" t="s">
        <v>269</v>
      </c>
      <c r="N6027" s="3" t="s">
        <v>52</v>
      </c>
      <c r="O6027" s="3" t="s">
        <v>53</v>
      </c>
      <c r="P6027" s="3" t="s">
        <v>13</v>
      </c>
      <c r="Q6027" s="3" t="s">
        <v>71</v>
      </c>
    </row>
    <row r="6028" spans="1:17" ht="15.75" customHeight="1" x14ac:dyDescent="0.45">
      <c r="A6028" s="15">
        <v>44399.572222222225</v>
      </c>
      <c r="B6028" s="3" t="s">
        <v>2004</v>
      </c>
      <c r="C6028" s="3" t="s">
        <v>45</v>
      </c>
      <c r="D6028" s="3" t="s">
        <v>267</v>
      </c>
      <c r="E6028" s="3" t="s">
        <v>268</v>
      </c>
      <c r="F6028" s="3" t="s">
        <v>48</v>
      </c>
      <c r="G6028" s="16">
        <v>1</v>
      </c>
      <c r="H6028" s="16" t="str">
        <f>IF(Orders[[#This Row],[Quantity]]&lt;101,"Low End",IF(Orders[[#This Row],[Quantity]]&lt;301,"Mid End","High End"))</f>
        <v>Low End</v>
      </c>
      <c r="I6028" s="17">
        <v>10100</v>
      </c>
      <c r="J6028" s="17">
        <f>Orders[[#This Row],[Unit Price]]*Orders[[#This Row],[Quantity]]</f>
        <v>10100</v>
      </c>
      <c r="K6028" s="45">
        <f>IF(Orders[[#This Row],[currency]]="NGN",Orders[[#This Row],[Sales price]]/$T$2,Orders[[#This Row],[Sales price]]/$T$3)</f>
        <v>25.124378109452735</v>
      </c>
      <c r="L6028" s="3" t="s">
        <v>50</v>
      </c>
      <c r="M6028" s="3" t="s">
        <v>269</v>
      </c>
      <c r="N6028" s="3" t="s">
        <v>52</v>
      </c>
      <c r="O6028" s="3" t="s">
        <v>53</v>
      </c>
      <c r="P6028" s="3" t="s">
        <v>13</v>
      </c>
      <c r="Q6028" s="3" t="s">
        <v>71</v>
      </c>
    </row>
    <row r="6029" spans="1:17" ht="15.75" customHeight="1" x14ac:dyDescent="0.45">
      <c r="A6029" s="15">
        <v>44399.572222222225</v>
      </c>
      <c r="B6029" s="3" t="s">
        <v>2004</v>
      </c>
      <c r="C6029" s="3" t="s">
        <v>45</v>
      </c>
      <c r="D6029" s="3" t="s">
        <v>267</v>
      </c>
      <c r="E6029" s="3" t="s">
        <v>268</v>
      </c>
      <c r="F6029" s="3" t="s">
        <v>48</v>
      </c>
      <c r="G6029" s="16">
        <v>1</v>
      </c>
      <c r="H6029" s="16" t="str">
        <f>IF(Orders[[#This Row],[Quantity]]&lt;101,"Low End",IF(Orders[[#This Row],[Quantity]]&lt;301,"Mid End","High End"))</f>
        <v>Low End</v>
      </c>
      <c r="I6029" s="17">
        <v>7150</v>
      </c>
      <c r="J6029" s="17">
        <f>Orders[[#This Row],[Unit Price]]*Orders[[#This Row],[Quantity]]</f>
        <v>7150</v>
      </c>
      <c r="K6029" s="45">
        <f>IF(Orders[[#This Row],[currency]]="NGN",Orders[[#This Row],[Sales price]]/$T$2,Orders[[#This Row],[Sales price]]/$T$3)</f>
        <v>17.786069651741293</v>
      </c>
      <c r="L6029" s="3" t="s">
        <v>50</v>
      </c>
      <c r="M6029" s="3" t="s">
        <v>269</v>
      </c>
      <c r="N6029" s="3" t="s">
        <v>52</v>
      </c>
      <c r="O6029" s="3" t="s">
        <v>53</v>
      </c>
      <c r="P6029" s="3" t="s">
        <v>13</v>
      </c>
      <c r="Q6029" s="3" t="s">
        <v>71</v>
      </c>
    </row>
    <row r="6030" spans="1:17" ht="15.75" customHeight="1" x14ac:dyDescent="0.45">
      <c r="A6030" s="15">
        <v>44399.572222222225</v>
      </c>
      <c r="B6030" s="3" t="s">
        <v>2004</v>
      </c>
      <c r="C6030" s="3" t="s">
        <v>45</v>
      </c>
      <c r="D6030" s="3" t="s">
        <v>267</v>
      </c>
      <c r="E6030" s="3" t="s">
        <v>270</v>
      </c>
      <c r="F6030" s="3" t="s">
        <v>48</v>
      </c>
      <c r="G6030" s="16">
        <v>2</v>
      </c>
      <c r="H6030" s="16" t="str">
        <f>IF(Orders[[#This Row],[Quantity]]&lt;101,"Low End",IF(Orders[[#This Row],[Quantity]]&lt;301,"Mid End","High End"))</f>
        <v>Low End</v>
      </c>
      <c r="I6030" s="17">
        <v>10015.4</v>
      </c>
      <c r="J6030" s="17">
        <f>Orders[[#This Row],[Unit Price]]*Orders[[#This Row],[Quantity]]</f>
        <v>20030.8</v>
      </c>
      <c r="K6030" s="45">
        <f>IF(Orders[[#This Row],[currency]]="NGN",Orders[[#This Row],[Sales price]]/$T$2,Orders[[#This Row],[Sales price]]/$T$3)</f>
        <v>49.827860696517412</v>
      </c>
      <c r="L6030" s="3" t="s">
        <v>50</v>
      </c>
      <c r="M6030" s="3" t="s">
        <v>269</v>
      </c>
      <c r="N6030" s="3" t="s">
        <v>52</v>
      </c>
      <c r="O6030" s="3" t="s">
        <v>53</v>
      </c>
      <c r="P6030" s="3" t="s">
        <v>13</v>
      </c>
      <c r="Q6030" s="3" t="s">
        <v>71</v>
      </c>
    </row>
    <row r="6031" spans="1:17" ht="15.75" customHeight="1" x14ac:dyDescent="0.45">
      <c r="A6031" s="15">
        <v>44399.572222222225</v>
      </c>
      <c r="B6031" s="3" t="s">
        <v>2004</v>
      </c>
      <c r="C6031" s="3" t="s">
        <v>45</v>
      </c>
      <c r="D6031" s="3" t="s">
        <v>267</v>
      </c>
      <c r="E6031" s="3" t="s">
        <v>268</v>
      </c>
      <c r="F6031" s="3" t="s">
        <v>48</v>
      </c>
      <c r="G6031" s="16">
        <v>1</v>
      </c>
      <c r="H6031" s="16" t="str">
        <f>IF(Orders[[#This Row],[Quantity]]&lt;101,"Low End",IF(Orders[[#This Row],[Quantity]]&lt;301,"Mid End","High End"))</f>
        <v>Low End</v>
      </c>
      <c r="I6031" s="17">
        <v>10100</v>
      </c>
      <c r="J6031" s="17">
        <f>Orders[[#This Row],[Unit Price]]*Orders[[#This Row],[Quantity]]</f>
        <v>10100</v>
      </c>
      <c r="K6031" s="45">
        <f>IF(Orders[[#This Row],[currency]]="NGN",Orders[[#This Row],[Sales price]]/$T$2,Orders[[#This Row],[Sales price]]/$T$3)</f>
        <v>25.124378109452735</v>
      </c>
      <c r="L6031" s="3" t="s">
        <v>50</v>
      </c>
      <c r="M6031" s="3" t="s">
        <v>269</v>
      </c>
      <c r="N6031" s="3" t="s">
        <v>52</v>
      </c>
      <c r="O6031" s="3" t="s">
        <v>53</v>
      </c>
      <c r="P6031" s="3" t="s">
        <v>13</v>
      </c>
      <c r="Q6031" s="3" t="s">
        <v>71</v>
      </c>
    </row>
    <row r="6032" spans="1:17" ht="15.75" customHeight="1" x14ac:dyDescent="0.45">
      <c r="A6032" s="15">
        <v>44399.572222222225</v>
      </c>
      <c r="B6032" s="3" t="s">
        <v>2004</v>
      </c>
      <c r="C6032" s="3" t="s">
        <v>45</v>
      </c>
      <c r="D6032" s="3" t="s">
        <v>267</v>
      </c>
      <c r="E6032" s="3" t="s">
        <v>268</v>
      </c>
      <c r="F6032" s="3" t="s">
        <v>48</v>
      </c>
      <c r="G6032" s="16">
        <v>1</v>
      </c>
      <c r="H6032" s="16" t="str">
        <f>IF(Orders[[#This Row],[Quantity]]&lt;101,"Low End",IF(Orders[[#This Row],[Quantity]]&lt;301,"Mid End","High End"))</f>
        <v>Low End</v>
      </c>
      <c r="I6032" s="17">
        <v>7030</v>
      </c>
      <c r="J6032" s="17">
        <f>Orders[[#This Row],[Unit Price]]*Orders[[#This Row],[Quantity]]</f>
        <v>7030</v>
      </c>
      <c r="K6032" s="45">
        <f>IF(Orders[[#This Row],[currency]]="NGN",Orders[[#This Row],[Sales price]]/$T$2,Orders[[#This Row],[Sales price]]/$T$3)</f>
        <v>17.487562189054728</v>
      </c>
      <c r="L6032" s="3" t="s">
        <v>50</v>
      </c>
      <c r="M6032" s="3" t="s">
        <v>269</v>
      </c>
      <c r="N6032" s="3" t="s">
        <v>52</v>
      </c>
      <c r="O6032" s="3" t="s">
        <v>53</v>
      </c>
      <c r="P6032" s="3" t="s">
        <v>13</v>
      </c>
      <c r="Q6032" s="3" t="s">
        <v>71</v>
      </c>
    </row>
    <row r="6033" spans="1:17" ht="15.75" customHeight="1" x14ac:dyDescent="0.45">
      <c r="A6033" s="15">
        <v>44399.572222222225</v>
      </c>
      <c r="B6033" s="3" t="s">
        <v>2004</v>
      </c>
      <c r="C6033" s="3" t="s">
        <v>45</v>
      </c>
      <c r="D6033" s="3" t="s">
        <v>267</v>
      </c>
      <c r="E6033" s="3" t="s">
        <v>270</v>
      </c>
      <c r="F6033" s="3" t="s">
        <v>48</v>
      </c>
      <c r="G6033" s="16">
        <v>2</v>
      </c>
      <c r="H6033" s="16" t="str">
        <f>IF(Orders[[#This Row],[Quantity]]&lt;101,"Low End",IF(Orders[[#This Row],[Quantity]]&lt;301,"Mid End","High End"))</f>
        <v>Low End</v>
      </c>
      <c r="I6033" s="17">
        <v>7430.8</v>
      </c>
      <c r="J6033" s="17">
        <f>Orders[[#This Row],[Unit Price]]*Orders[[#This Row],[Quantity]]</f>
        <v>14861.6</v>
      </c>
      <c r="K6033" s="45">
        <f>IF(Orders[[#This Row],[currency]]="NGN",Orders[[#This Row],[Sales price]]/$T$2,Orders[[#This Row],[Sales price]]/$T$3)</f>
        <v>36.969154228855722</v>
      </c>
      <c r="L6033" s="3" t="s">
        <v>50</v>
      </c>
      <c r="M6033" s="3" t="s">
        <v>269</v>
      </c>
      <c r="N6033" s="3" t="s">
        <v>52</v>
      </c>
      <c r="O6033" s="3" t="s">
        <v>53</v>
      </c>
      <c r="P6033" s="3" t="s">
        <v>13</v>
      </c>
      <c r="Q6033" s="3" t="s">
        <v>71</v>
      </c>
    </row>
    <row r="6034" spans="1:17" ht="15.75" customHeight="1" x14ac:dyDescent="0.45">
      <c r="A6034" s="15">
        <v>44399.572222222225</v>
      </c>
      <c r="B6034" s="3" t="s">
        <v>2004</v>
      </c>
      <c r="C6034" s="3" t="s">
        <v>45</v>
      </c>
      <c r="D6034" s="3" t="s">
        <v>267</v>
      </c>
      <c r="E6034" s="3" t="s">
        <v>268</v>
      </c>
      <c r="F6034" s="3" t="s">
        <v>48</v>
      </c>
      <c r="G6034" s="16">
        <v>1</v>
      </c>
      <c r="H6034" s="16" t="str">
        <f>IF(Orders[[#This Row],[Quantity]]&lt;101,"Low End",IF(Orders[[#This Row],[Quantity]]&lt;301,"Mid End","High End"))</f>
        <v>Low End</v>
      </c>
      <c r="I6034" s="17">
        <v>7150</v>
      </c>
      <c r="J6034" s="17">
        <f>Orders[[#This Row],[Unit Price]]*Orders[[#This Row],[Quantity]]</f>
        <v>7150</v>
      </c>
      <c r="K6034" s="45">
        <f>IF(Orders[[#This Row],[currency]]="NGN",Orders[[#This Row],[Sales price]]/$T$2,Orders[[#This Row],[Sales price]]/$T$3)</f>
        <v>17.786069651741293</v>
      </c>
      <c r="L6034" s="3" t="s">
        <v>50</v>
      </c>
      <c r="M6034" s="3" t="s">
        <v>269</v>
      </c>
      <c r="N6034" s="3" t="s">
        <v>52</v>
      </c>
      <c r="O6034" s="3" t="s">
        <v>53</v>
      </c>
      <c r="P6034" s="3" t="s">
        <v>13</v>
      </c>
      <c r="Q6034" s="3" t="s">
        <v>71</v>
      </c>
    </row>
    <row r="6035" spans="1:17" ht="15.75" customHeight="1" x14ac:dyDescent="0.45">
      <c r="A6035" s="15">
        <v>44399.572222222225</v>
      </c>
      <c r="B6035" s="3" t="s">
        <v>2004</v>
      </c>
      <c r="C6035" s="3" t="s">
        <v>45</v>
      </c>
      <c r="D6035" s="3" t="s">
        <v>267</v>
      </c>
      <c r="E6035" s="3" t="s">
        <v>270</v>
      </c>
      <c r="F6035" s="3" t="s">
        <v>48</v>
      </c>
      <c r="G6035" s="16">
        <v>2</v>
      </c>
      <c r="H6035" s="16" t="str">
        <f>IF(Orders[[#This Row],[Quantity]]&lt;101,"Low End",IF(Orders[[#This Row],[Quantity]]&lt;301,"Mid End","High End"))</f>
        <v>Low End</v>
      </c>
      <c r="I6035" s="17">
        <v>10015.4</v>
      </c>
      <c r="J6035" s="17">
        <f>Orders[[#This Row],[Unit Price]]*Orders[[#This Row],[Quantity]]</f>
        <v>20030.8</v>
      </c>
      <c r="K6035" s="45">
        <f>IF(Orders[[#This Row],[currency]]="NGN",Orders[[#This Row],[Sales price]]/$T$2,Orders[[#This Row],[Sales price]]/$T$3)</f>
        <v>49.827860696517412</v>
      </c>
      <c r="L6035" s="3" t="s">
        <v>50</v>
      </c>
      <c r="M6035" s="3" t="s">
        <v>269</v>
      </c>
      <c r="N6035" s="3" t="s">
        <v>52</v>
      </c>
      <c r="O6035" s="3" t="s">
        <v>53</v>
      </c>
      <c r="P6035" s="3" t="s">
        <v>13</v>
      </c>
      <c r="Q6035" s="3" t="s">
        <v>71</v>
      </c>
    </row>
    <row r="6036" spans="1:17" ht="15.75" customHeight="1" x14ac:dyDescent="0.45">
      <c r="A6036" s="15">
        <v>44399.572222222225</v>
      </c>
      <c r="B6036" s="3" t="s">
        <v>2004</v>
      </c>
      <c r="C6036" s="3" t="s">
        <v>45</v>
      </c>
      <c r="D6036" s="3" t="s">
        <v>267</v>
      </c>
      <c r="E6036" s="3" t="s">
        <v>270</v>
      </c>
      <c r="F6036" s="3" t="s">
        <v>48</v>
      </c>
      <c r="G6036" s="16">
        <v>1</v>
      </c>
      <c r="H6036" s="16" t="str">
        <f>IF(Orders[[#This Row],[Quantity]]&lt;101,"Low End",IF(Orders[[#This Row],[Quantity]]&lt;301,"Mid End","High End"))</f>
        <v>Low End</v>
      </c>
      <c r="I6036" s="17">
        <v>7430.8</v>
      </c>
      <c r="J6036" s="17">
        <f>Orders[[#This Row],[Unit Price]]*Orders[[#This Row],[Quantity]]</f>
        <v>7430.8</v>
      </c>
      <c r="K6036" s="45">
        <f>IF(Orders[[#This Row],[currency]]="NGN",Orders[[#This Row],[Sales price]]/$T$2,Orders[[#This Row],[Sales price]]/$T$3)</f>
        <v>18.484577114427861</v>
      </c>
      <c r="L6036" s="3" t="s">
        <v>50</v>
      </c>
      <c r="M6036" s="3" t="s">
        <v>269</v>
      </c>
      <c r="N6036" s="3" t="s">
        <v>52</v>
      </c>
      <c r="O6036" s="3" t="s">
        <v>53</v>
      </c>
      <c r="P6036" s="3" t="s">
        <v>13</v>
      </c>
      <c r="Q6036" s="3" t="s">
        <v>71</v>
      </c>
    </row>
    <row r="6037" spans="1:17" ht="15.75" customHeight="1" x14ac:dyDescent="0.45">
      <c r="A6037" s="15">
        <v>44399.574305555558</v>
      </c>
      <c r="B6037" s="3" t="s">
        <v>2005</v>
      </c>
      <c r="C6037" s="3" t="s">
        <v>61</v>
      </c>
      <c r="D6037" s="3" t="s">
        <v>81</v>
      </c>
      <c r="E6037" s="3" t="s">
        <v>97</v>
      </c>
      <c r="F6037" s="3" t="s">
        <v>83</v>
      </c>
      <c r="G6037" s="16">
        <v>1</v>
      </c>
      <c r="H6037" s="16" t="str">
        <f>IF(Orders[[#This Row],[Quantity]]&lt;101,"Low End",IF(Orders[[#This Row],[Quantity]]&lt;301,"Mid End","High End"))</f>
        <v>Low End</v>
      </c>
      <c r="I6037" s="17">
        <v>27.46</v>
      </c>
      <c r="J6037" s="17">
        <f>Orders[[#This Row],[Unit Price]]*Orders[[#This Row],[Quantity]]</f>
        <v>27.46</v>
      </c>
      <c r="K6037" s="45">
        <f>IF(Orders[[#This Row],[currency]]="NGN",Orders[[#This Row],[Sales price]]/$T$2,Orders[[#This Row],[Sales price]]/$T$3)</f>
        <v>1.8654891304347825</v>
      </c>
      <c r="L6037" s="3" t="s">
        <v>50</v>
      </c>
      <c r="M6037" s="3" t="s">
        <v>104</v>
      </c>
      <c r="N6037" s="3" t="s">
        <v>86</v>
      </c>
      <c r="O6037" s="3" t="s">
        <v>87</v>
      </c>
      <c r="P6037" s="3" t="s">
        <v>10</v>
      </c>
      <c r="Q6037" s="3" t="s">
        <v>88</v>
      </c>
    </row>
    <row r="6038" spans="1:17" ht="15.75" customHeight="1" x14ac:dyDescent="0.45">
      <c r="A6038" s="15">
        <v>44399.574305555558</v>
      </c>
      <c r="B6038" s="3" t="s">
        <v>2005</v>
      </c>
      <c r="C6038" s="3" t="s">
        <v>61</v>
      </c>
      <c r="D6038" s="3" t="s">
        <v>81</v>
      </c>
      <c r="E6038" s="3" t="s">
        <v>97</v>
      </c>
      <c r="F6038" s="3" t="s">
        <v>83</v>
      </c>
      <c r="G6038" s="16">
        <v>2</v>
      </c>
      <c r="H6038" s="16" t="str">
        <f>IF(Orders[[#This Row],[Quantity]]&lt;101,"Low End",IF(Orders[[#This Row],[Quantity]]&lt;301,"Mid End","High End"))</f>
        <v>Low End</v>
      </c>
      <c r="I6038" s="17">
        <v>42.5</v>
      </c>
      <c r="J6038" s="17">
        <f>Orders[[#This Row],[Unit Price]]*Orders[[#This Row],[Quantity]]</f>
        <v>85</v>
      </c>
      <c r="K6038" s="45">
        <f>IF(Orders[[#This Row],[currency]]="NGN",Orders[[#This Row],[Sales price]]/$T$2,Orders[[#This Row],[Sales price]]/$T$3)</f>
        <v>5.7744565217391299</v>
      </c>
      <c r="L6038" s="3" t="s">
        <v>50</v>
      </c>
      <c r="M6038" s="3" t="s">
        <v>104</v>
      </c>
      <c r="N6038" s="3" t="s">
        <v>86</v>
      </c>
      <c r="O6038" s="3" t="s">
        <v>87</v>
      </c>
      <c r="P6038" s="3" t="s">
        <v>10</v>
      </c>
      <c r="Q6038" s="3" t="s">
        <v>88</v>
      </c>
    </row>
    <row r="6039" spans="1:17" ht="15.75" customHeight="1" x14ac:dyDescent="0.45">
      <c r="A6039" s="15">
        <v>44399.574305555558</v>
      </c>
      <c r="B6039" s="3" t="s">
        <v>2005</v>
      </c>
      <c r="C6039" s="3" t="s">
        <v>61</v>
      </c>
      <c r="D6039" s="3" t="s">
        <v>81</v>
      </c>
      <c r="E6039" s="3" t="s">
        <v>105</v>
      </c>
      <c r="F6039" s="3" t="s">
        <v>83</v>
      </c>
      <c r="G6039" s="16">
        <v>2</v>
      </c>
      <c r="H6039" s="16" t="str">
        <f>IF(Orders[[#This Row],[Quantity]]&lt;101,"Low End",IF(Orders[[#This Row],[Quantity]]&lt;301,"Mid End","High End"))</f>
        <v>Low End</v>
      </c>
      <c r="I6039" s="17">
        <v>23.99</v>
      </c>
      <c r="J6039" s="17">
        <f>Orders[[#This Row],[Unit Price]]*Orders[[#This Row],[Quantity]]</f>
        <v>47.98</v>
      </c>
      <c r="K6039" s="45">
        <f>IF(Orders[[#This Row],[currency]]="NGN",Orders[[#This Row],[Sales price]]/$T$2,Orders[[#This Row],[Sales price]]/$T$3)</f>
        <v>3.2595108695652169</v>
      </c>
      <c r="L6039" s="3" t="s">
        <v>50</v>
      </c>
      <c r="M6039" s="3" t="s">
        <v>104</v>
      </c>
      <c r="N6039" s="3" t="s">
        <v>86</v>
      </c>
      <c r="O6039" s="3" t="s">
        <v>87</v>
      </c>
      <c r="P6039" s="3" t="s">
        <v>10</v>
      </c>
      <c r="Q6039" s="3" t="s">
        <v>88</v>
      </c>
    </row>
    <row r="6040" spans="1:17" ht="15.75" customHeight="1" x14ac:dyDescent="0.45">
      <c r="A6040" s="15">
        <v>44399.577777777777</v>
      </c>
      <c r="B6040" s="3" t="s">
        <v>2006</v>
      </c>
      <c r="C6040" s="3" t="s">
        <v>61</v>
      </c>
      <c r="D6040" s="3" t="s">
        <v>81</v>
      </c>
      <c r="E6040" s="3" t="s">
        <v>180</v>
      </c>
      <c r="F6040" s="3" t="s">
        <v>48</v>
      </c>
      <c r="G6040" s="16">
        <v>1</v>
      </c>
      <c r="H6040" s="16" t="str">
        <f>IF(Orders[[#This Row],[Quantity]]&lt;101,"Low End",IF(Orders[[#This Row],[Quantity]]&lt;301,"Mid End","High End"))</f>
        <v>Low End</v>
      </c>
      <c r="I6040" s="17">
        <v>109.25</v>
      </c>
      <c r="J6040" s="17">
        <f>Orders[[#This Row],[Unit Price]]*Orders[[#This Row],[Quantity]]</f>
        <v>109.25</v>
      </c>
      <c r="K6040" s="45">
        <f>IF(Orders[[#This Row],[currency]]="NGN",Orders[[#This Row],[Sales price]]/$T$2,Orders[[#This Row],[Sales price]]/$T$3)</f>
        <v>7.421875</v>
      </c>
      <c r="L6040" s="3" t="s">
        <v>50</v>
      </c>
      <c r="M6040" s="3" t="s">
        <v>96</v>
      </c>
      <c r="N6040" s="3" t="s">
        <v>86</v>
      </c>
      <c r="O6040" s="3" t="s">
        <v>87</v>
      </c>
      <c r="P6040" s="3" t="s">
        <v>10</v>
      </c>
      <c r="Q6040" s="3" t="s">
        <v>88</v>
      </c>
    </row>
    <row r="6041" spans="1:17" ht="15.75" customHeight="1" x14ac:dyDescent="0.45">
      <c r="A6041" s="15">
        <v>44399.577777777777</v>
      </c>
      <c r="B6041" s="3" t="s">
        <v>2006</v>
      </c>
      <c r="C6041" s="3" t="s">
        <v>61</v>
      </c>
      <c r="D6041" s="3" t="s">
        <v>81</v>
      </c>
      <c r="E6041" s="3" t="s">
        <v>105</v>
      </c>
      <c r="F6041" s="3" t="s">
        <v>83</v>
      </c>
      <c r="G6041" s="16">
        <v>1</v>
      </c>
      <c r="H6041" s="16" t="str">
        <f>IF(Orders[[#This Row],[Quantity]]&lt;101,"Low End",IF(Orders[[#This Row],[Quantity]]&lt;301,"Mid End","High End"))</f>
        <v>Low End</v>
      </c>
      <c r="I6041" s="17">
        <v>71.900000000000006</v>
      </c>
      <c r="J6041" s="17">
        <f>Orders[[#This Row],[Unit Price]]*Orders[[#This Row],[Quantity]]</f>
        <v>71.900000000000006</v>
      </c>
      <c r="K6041" s="45">
        <f>IF(Orders[[#This Row],[currency]]="NGN",Orders[[#This Row],[Sales price]]/$T$2,Orders[[#This Row],[Sales price]]/$T$3)</f>
        <v>4.8845108695652177</v>
      </c>
      <c r="L6041" s="3" t="s">
        <v>50</v>
      </c>
      <c r="M6041" s="3" t="s">
        <v>96</v>
      </c>
      <c r="N6041" s="3" t="s">
        <v>86</v>
      </c>
      <c r="O6041" s="3" t="s">
        <v>87</v>
      </c>
      <c r="P6041" s="3" t="s">
        <v>10</v>
      </c>
      <c r="Q6041" s="3" t="s">
        <v>88</v>
      </c>
    </row>
    <row r="6042" spans="1:17" ht="15.75" customHeight="1" x14ac:dyDescent="0.45">
      <c r="A6042" s="15">
        <v>44399.579861111109</v>
      </c>
      <c r="B6042" s="3" t="s">
        <v>2007</v>
      </c>
      <c r="C6042" s="3" t="s">
        <v>61</v>
      </c>
      <c r="D6042" s="3" t="s">
        <v>81</v>
      </c>
      <c r="E6042" s="3" t="s">
        <v>97</v>
      </c>
      <c r="F6042" s="3" t="s">
        <v>83</v>
      </c>
      <c r="G6042" s="16">
        <v>1</v>
      </c>
      <c r="H6042" s="16" t="str">
        <f>IF(Orders[[#This Row],[Quantity]]&lt;101,"Low End",IF(Orders[[#This Row],[Quantity]]&lt;301,"Mid End","High End"))</f>
        <v>Low End</v>
      </c>
      <c r="I6042" s="17">
        <v>95.98</v>
      </c>
      <c r="J6042" s="17">
        <f>Orders[[#This Row],[Unit Price]]*Orders[[#This Row],[Quantity]]</f>
        <v>95.98</v>
      </c>
      <c r="K6042" s="45">
        <f>IF(Orders[[#This Row],[currency]]="NGN",Orders[[#This Row],[Sales price]]/$T$2,Orders[[#This Row],[Sales price]]/$T$3)</f>
        <v>6.5203804347826084</v>
      </c>
      <c r="L6042" s="3" t="s">
        <v>50</v>
      </c>
      <c r="M6042" s="3" t="s">
        <v>104</v>
      </c>
      <c r="N6042" s="3" t="s">
        <v>86</v>
      </c>
      <c r="O6042" s="3" t="s">
        <v>87</v>
      </c>
      <c r="P6042" s="3" t="s">
        <v>10</v>
      </c>
      <c r="Q6042" s="3" t="s">
        <v>88</v>
      </c>
    </row>
    <row r="6043" spans="1:17" ht="15.75" customHeight="1" x14ac:dyDescent="0.45">
      <c r="A6043" s="15">
        <v>44399.579861111109</v>
      </c>
      <c r="B6043" s="3" t="s">
        <v>2007</v>
      </c>
      <c r="C6043" s="3" t="s">
        <v>61</v>
      </c>
      <c r="D6043" s="3" t="s">
        <v>81</v>
      </c>
      <c r="E6043" s="3" t="s">
        <v>105</v>
      </c>
      <c r="F6043" s="3" t="s">
        <v>83</v>
      </c>
      <c r="G6043" s="16">
        <v>4</v>
      </c>
      <c r="H6043" s="16" t="str">
        <f>IF(Orders[[#This Row],[Quantity]]&lt;101,"Low End",IF(Orders[[#This Row],[Quantity]]&lt;301,"Mid End","High End"))</f>
        <v>Low End</v>
      </c>
      <c r="I6043" s="17">
        <v>40.840000000000003</v>
      </c>
      <c r="J6043" s="17">
        <f>Orders[[#This Row],[Unit Price]]*Orders[[#This Row],[Quantity]]</f>
        <v>163.36000000000001</v>
      </c>
      <c r="K6043" s="45">
        <f>IF(Orders[[#This Row],[currency]]="NGN",Orders[[#This Row],[Sales price]]/$T$2,Orders[[#This Row],[Sales price]]/$T$3)</f>
        <v>11.097826086956522</v>
      </c>
      <c r="L6043" s="3" t="s">
        <v>50</v>
      </c>
      <c r="M6043" s="3" t="s">
        <v>104</v>
      </c>
      <c r="N6043" s="3" t="s">
        <v>86</v>
      </c>
      <c r="O6043" s="3" t="s">
        <v>87</v>
      </c>
      <c r="P6043" s="3" t="s">
        <v>10</v>
      </c>
      <c r="Q6043" s="3" t="s">
        <v>88</v>
      </c>
    </row>
    <row r="6044" spans="1:17" ht="15.75" customHeight="1" x14ac:dyDescent="0.45">
      <c r="A6044" s="15">
        <v>44399.579861111109</v>
      </c>
      <c r="B6044" s="3" t="s">
        <v>2007</v>
      </c>
      <c r="C6044" s="3" t="s">
        <v>61</v>
      </c>
      <c r="D6044" s="3" t="s">
        <v>81</v>
      </c>
      <c r="E6044" s="3" t="s">
        <v>99</v>
      </c>
      <c r="F6044" s="3" t="s">
        <v>64</v>
      </c>
      <c r="G6044" s="16">
        <v>1</v>
      </c>
      <c r="H6044" s="16" t="str">
        <f>IF(Orders[[#This Row],[Quantity]]&lt;101,"Low End",IF(Orders[[#This Row],[Quantity]]&lt;301,"Mid End","High End"))</f>
        <v>Low End</v>
      </c>
      <c r="I6044" s="17">
        <v>39.1</v>
      </c>
      <c r="J6044" s="17">
        <f>Orders[[#This Row],[Unit Price]]*Orders[[#This Row],[Quantity]]</f>
        <v>39.1</v>
      </c>
      <c r="K6044" s="45">
        <f>IF(Orders[[#This Row],[currency]]="NGN",Orders[[#This Row],[Sales price]]/$T$2,Orders[[#This Row],[Sales price]]/$T$3)</f>
        <v>2.65625</v>
      </c>
      <c r="L6044" s="3" t="s">
        <v>50</v>
      </c>
      <c r="M6044" s="3" t="s">
        <v>104</v>
      </c>
      <c r="N6044" s="3" t="s">
        <v>86</v>
      </c>
      <c r="O6044" s="3" t="s">
        <v>87</v>
      </c>
      <c r="P6044" s="3" t="s">
        <v>10</v>
      </c>
      <c r="Q6044" s="3" t="s">
        <v>88</v>
      </c>
    </row>
    <row r="6045" spans="1:17" ht="15.75" customHeight="1" x14ac:dyDescent="0.45">
      <c r="A6045" s="15">
        <v>44399.579861111109</v>
      </c>
      <c r="B6045" s="3" t="s">
        <v>2007</v>
      </c>
      <c r="C6045" s="3" t="s">
        <v>61</v>
      </c>
      <c r="D6045" s="3" t="s">
        <v>81</v>
      </c>
      <c r="E6045" s="3" t="s">
        <v>82</v>
      </c>
      <c r="F6045" s="3" t="s">
        <v>83</v>
      </c>
      <c r="G6045" s="16">
        <v>1</v>
      </c>
      <c r="H6045" s="16" t="str">
        <f>IF(Orders[[#This Row],[Quantity]]&lt;101,"Low End",IF(Orders[[#This Row],[Quantity]]&lt;301,"Mid End","High End"))</f>
        <v>Low End</v>
      </c>
      <c r="I6045" s="17">
        <v>89.98</v>
      </c>
      <c r="J6045" s="17">
        <f>Orders[[#This Row],[Unit Price]]*Orders[[#This Row],[Quantity]]</f>
        <v>89.98</v>
      </c>
      <c r="K6045" s="45">
        <f>IF(Orders[[#This Row],[currency]]="NGN",Orders[[#This Row],[Sales price]]/$T$2,Orders[[#This Row],[Sales price]]/$T$3)</f>
        <v>6.1127717391304346</v>
      </c>
      <c r="L6045" s="3" t="s">
        <v>50</v>
      </c>
      <c r="M6045" s="3" t="s">
        <v>104</v>
      </c>
      <c r="N6045" s="3" t="s">
        <v>86</v>
      </c>
      <c r="O6045" s="3" t="s">
        <v>87</v>
      </c>
      <c r="P6045" s="3" t="s">
        <v>10</v>
      </c>
      <c r="Q6045" s="3" t="s">
        <v>88</v>
      </c>
    </row>
    <row r="6046" spans="1:17" ht="15.75" customHeight="1" x14ac:dyDescent="0.45">
      <c r="A6046" s="15">
        <v>44399.579861111109</v>
      </c>
      <c r="B6046" s="3" t="s">
        <v>2007</v>
      </c>
      <c r="C6046" s="3" t="s">
        <v>61</v>
      </c>
      <c r="D6046" s="3" t="s">
        <v>81</v>
      </c>
      <c r="E6046" s="3" t="s">
        <v>105</v>
      </c>
      <c r="F6046" s="3" t="s">
        <v>83</v>
      </c>
      <c r="G6046" s="16">
        <v>1</v>
      </c>
      <c r="H6046" s="16" t="str">
        <f>IF(Orders[[#This Row],[Quantity]]&lt;101,"Low End",IF(Orders[[#This Row],[Quantity]]&lt;301,"Mid End","High End"))</f>
        <v>Low End</v>
      </c>
      <c r="I6046" s="17">
        <v>89.36</v>
      </c>
      <c r="J6046" s="17">
        <f>Orders[[#This Row],[Unit Price]]*Orders[[#This Row],[Quantity]]</f>
        <v>89.36</v>
      </c>
      <c r="K6046" s="45">
        <f>IF(Orders[[#This Row],[currency]]="NGN",Orders[[#This Row],[Sales price]]/$T$2,Orders[[#This Row],[Sales price]]/$T$3)</f>
        <v>6.070652173913043</v>
      </c>
      <c r="L6046" s="3" t="s">
        <v>50</v>
      </c>
      <c r="M6046" s="3" t="s">
        <v>104</v>
      </c>
      <c r="N6046" s="3" t="s">
        <v>86</v>
      </c>
      <c r="O6046" s="3" t="s">
        <v>87</v>
      </c>
      <c r="P6046" s="3" t="s">
        <v>10</v>
      </c>
      <c r="Q6046" s="3" t="s">
        <v>88</v>
      </c>
    </row>
    <row r="6047" spans="1:17" ht="15.75" customHeight="1" x14ac:dyDescent="0.45">
      <c r="A6047" s="15">
        <v>44399.580555555556</v>
      </c>
      <c r="B6047" s="3" t="s">
        <v>1112</v>
      </c>
      <c r="C6047" s="3" t="s">
        <v>61</v>
      </c>
      <c r="D6047" s="3" t="s">
        <v>81</v>
      </c>
      <c r="E6047" s="3" t="s">
        <v>150</v>
      </c>
      <c r="F6047" s="3" t="s">
        <v>83</v>
      </c>
      <c r="G6047" s="16">
        <v>4</v>
      </c>
      <c r="H6047" s="16" t="str">
        <f>IF(Orders[[#This Row],[Quantity]]&lt;101,"Low End",IF(Orders[[#This Row],[Quantity]]&lt;301,"Mid End","High End"))</f>
        <v>Low End</v>
      </c>
      <c r="I6047" s="17">
        <v>33.01</v>
      </c>
      <c r="J6047" s="17">
        <f>Orders[[#This Row],[Unit Price]]*Orders[[#This Row],[Quantity]]</f>
        <v>132.04</v>
      </c>
      <c r="K6047" s="45">
        <f>IF(Orders[[#This Row],[currency]]="NGN",Orders[[#This Row],[Sales price]]/$T$2,Orders[[#This Row],[Sales price]]/$T$3)</f>
        <v>8.9701086956521738</v>
      </c>
      <c r="L6047" s="3" t="s">
        <v>50</v>
      </c>
      <c r="M6047" s="3" t="s">
        <v>85</v>
      </c>
      <c r="N6047" s="3" t="s">
        <v>86</v>
      </c>
      <c r="O6047" s="3" t="s">
        <v>87</v>
      </c>
      <c r="P6047" s="3" t="s">
        <v>10</v>
      </c>
      <c r="Q6047" s="3" t="s">
        <v>88</v>
      </c>
    </row>
    <row r="6048" spans="1:17" ht="15.75" customHeight="1" x14ac:dyDescent="0.45">
      <c r="A6048" s="15">
        <v>44399.580555555556</v>
      </c>
      <c r="B6048" s="3" t="s">
        <v>1112</v>
      </c>
      <c r="C6048" s="3" t="s">
        <v>61</v>
      </c>
      <c r="D6048" s="3" t="s">
        <v>81</v>
      </c>
      <c r="E6048" s="3" t="s">
        <v>97</v>
      </c>
      <c r="F6048" s="3" t="s">
        <v>83</v>
      </c>
      <c r="G6048" s="16">
        <v>1</v>
      </c>
      <c r="H6048" s="16" t="str">
        <f>IF(Orders[[#This Row],[Quantity]]&lt;101,"Low End",IF(Orders[[#This Row],[Quantity]]&lt;301,"Mid End","High End"))</f>
        <v>Low End</v>
      </c>
      <c r="I6048" s="17">
        <v>51.2</v>
      </c>
      <c r="J6048" s="17">
        <f>Orders[[#This Row],[Unit Price]]*Orders[[#This Row],[Quantity]]</f>
        <v>51.2</v>
      </c>
      <c r="K6048" s="45">
        <f>IF(Orders[[#This Row],[currency]]="NGN",Orders[[#This Row],[Sales price]]/$T$2,Orders[[#This Row],[Sales price]]/$T$3)</f>
        <v>3.4782608695652173</v>
      </c>
      <c r="L6048" s="3" t="s">
        <v>50</v>
      </c>
      <c r="M6048" s="3" t="s">
        <v>85</v>
      </c>
      <c r="N6048" s="3" t="s">
        <v>86</v>
      </c>
      <c r="O6048" s="3" t="s">
        <v>87</v>
      </c>
      <c r="P6048" s="3" t="s">
        <v>10</v>
      </c>
      <c r="Q6048" s="3" t="s">
        <v>88</v>
      </c>
    </row>
    <row r="6049" spans="1:17" ht="15.75" customHeight="1" x14ac:dyDescent="0.45">
      <c r="A6049" s="15">
        <v>44399.580555555556</v>
      </c>
      <c r="B6049" s="3" t="s">
        <v>1112</v>
      </c>
      <c r="C6049" s="3" t="s">
        <v>61</v>
      </c>
      <c r="D6049" s="3" t="s">
        <v>81</v>
      </c>
      <c r="E6049" s="3" t="s">
        <v>158</v>
      </c>
      <c r="F6049" s="3" t="s">
        <v>64</v>
      </c>
      <c r="G6049" s="16">
        <v>1</v>
      </c>
      <c r="H6049" s="16" t="str">
        <f>IF(Orders[[#This Row],[Quantity]]&lt;101,"Low End",IF(Orders[[#This Row],[Quantity]]&lt;301,"Mid End","High End"))</f>
        <v>Low End</v>
      </c>
      <c r="I6049" s="17">
        <v>60.26</v>
      </c>
      <c r="J6049" s="17">
        <f>Orders[[#This Row],[Unit Price]]*Orders[[#This Row],[Quantity]]</f>
        <v>60.26</v>
      </c>
      <c r="K6049" s="45">
        <f>IF(Orders[[#This Row],[currency]]="NGN",Orders[[#This Row],[Sales price]]/$T$2,Orders[[#This Row],[Sales price]]/$T$3)</f>
        <v>4.09375</v>
      </c>
      <c r="L6049" s="3" t="s">
        <v>50</v>
      </c>
      <c r="M6049" s="3" t="s">
        <v>85</v>
      </c>
      <c r="N6049" s="3" t="s">
        <v>86</v>
      </c>
      <c r="O6049" s="3" t="s">
        <v>87</v>
      </c>
      <c r="P6049" s="3" t="s">
        <v>10</v>
      </c>
      <c r="Q6049" s="3" t="s">
        <v>88</v>
      </c>
    </row>
    <row r="6050" spans="1:17" ht="15.75" customHeight="1" x14ac:dyDescent="0.45">
      <c r="A6050" s="15">
        <v>44399.583333333336</v>
      </c>
      <c r="B6050" s="3" t="s">
        <v>2002</v>
      </c>
      <c r="C6050" s="3" t="s">
        <v>67</v>
      </c>
      <c r="D6050" s="3" t="s">
        <v>46</v>
      </c>
      <c r="E6050" s="3" t="s">
        <v>174</v>
      </c>
      <c r="F6050" s="3" t="s">
        <v>48</v>
      </c>
      <c r="G6050" s="16">
        <v>5</v>
      </c>
      <c r="H6050" s="16" t="str">
        <f>IF(Orders[[#This Row],[Quantity]]&lt;101,"Low End",IF(Orders[[#This Row],[Quantity]]&lt;301,"Mid End","High End"))</f>
        <v>Low End</v>
      </c>
      <c r="I6050" s="17">
        <v>1100</v>
      </c>
      <c r="J6050" s="17">
        <f>Orders[[#This Row],[Unit Price]]*Orders[[#This Row],[Quantity]]</f>
        <v>5500</v>
      </c>
      <c r="K6050" s="45">
        <f>IF(Orders[[#This Row],[currency]]="NGN",Orders[[#This Row],[Sales price]]/$T$2,Orders[[#This Row],[Sales price]]/$T$3)</f>
        <v>13.681592039800995</v>
      </c>
      <c r="L6050" s="3" t="s">
        <v>50</v>
      </c>
      <c r="M6050" s="3" t="s">
        <v>230</v>
      </c>
      <c r="N6050" s="3" t="s">
        <v>52</v>
      </c>
      <c r="O6050" s="3" t="s">
        <v>53</v>
      </c>
      <c r="P6050" s="3" t="s">
        <v>13</v>
      </c>
      <c r="Q6050" s="3" t="s">
        <v>54</v>
      </c>
    </row>
    <row r="6051" spans="1:17" ht="15.75" customHeight="1" x14ac:dyDescent="0.45">
      <c r="A6051" s="15">
        <v>44399.590277777781</v>
      </c>
      <c r="B6051" s="3" t="s">
        <v>636</v>
      </c>
      <c r="C6051" s="3" t="s">
        <v>67</v>
      </c>
      <c r="D6051" s="3" t="s">
        <v>62</v>
      </c>
      <c r="E6051" s="3" t="s">
        <v>560</v>
      </c>
      <c r="F6051" s="3" t="s">
        <v>64</v>
      </c>
      <c r="G6051" s="16">
        <v>6</v>
      </c>
      <c r="H6051" s="16" t="str">
        <f>IF(Orders[[#This Row],[Quantity]]&lt;101,"Low End",IF(Orders[[#This Row],[Quantity]]&lt;301,"Mid End","High End"))</f>
        <v>Low End</v>
      </c>
      <c r="I6051" s="17">
        <v>14000</v>
      </c>
      <c r="J6051" s="17">
        <f>Orders[[#This Row],[Unit Price]]*Orders[[#This Row],[Quantity]]</f>
        <v>84000</v>
      </c>
      <c r="K6051" s="45">
        <f>IF(Orders[[#This Row],[currency]]="NGN",Orders[[#This Row],[Sales price]]/$T$2,Orders[[#This Row],[Sales price]]/$T$3)</f>
        <v>208.955223880597</v>
      </c>
      <c r="L6051" s="3" t="s">
        <v>50</v>
      </c>
      <c r="M6051" s="3" t="s">
        <v>135</v>
      </c>
      <c r="N6051" s="3" t="s">
        <v>129</v>
      </c>
      <c r="O6051" s="3" t="s">
        <v>53</v>
      </c>
      <c r="P6051" s="3" t="s">
        <v>13</v>
      </c>
      <c r="Q6051" s="3" t="s">
        <v>71</v>
      </c>
    </row>
    <row r="6052" spans="1:17" ht="15.75" customHeight="1" x14ac:dyDescent="0.45">
      <c r="A6052" s="15">
        <v>44399.590277777781</v>
      </c>
      <c r="B6052" s="3" t="s">
        <v>636</v>
      </c>
      <c r="C6052" s="3" t="s">
        <v>67</v>
      </c>
      <c r="D6052" s="3" t="s">
        <v>144</v>
      </c>
      <c r="E6052" s="3" t="s">
        <v>1403</v>
      </c>
      <c r="F6052" s="3" t="s">
        <v>48</v>
      </c>
      <c r="G6052" s="16">
        <v>15</v>
      </c>
      <c r="H6052" s="16" t="str">
        <f>IF(Orders[[#This Row],[Quantity]]&lt;101,"Low End",IF(Orders[[#This Row],[Quantity]]&lt;301,"Mid End","High End"))</f>
        <v>Low End</v>
      </c>
      <c r="I6052" s="17">
        <v>6900</v>
      </c>
      <c r="J6052" s="17">
        <f>Orders[[#This Row],[Unit Price]]*Orders[[#This Row],[Quantity]]</f>
        <v>103500</v>
      </c>
      <c r="K6052" s="45">
        <f>IF(Orders[[#This Row],[currency]]="NGN",Orders[[#This Row],[Sales price]]/$T$2,Orders[[#This Row],[Sales price]]/$T$3)</f>
        <v>257.46268656716416</v>
      </c>
      <c r="L6052" s="3" t="s">
        <v>50</v>
      </c>
      <c r="M6052" s="3" t="s">
        <v>135</v>
      </c>
      <c r="N6052" s="3" t="s">
        <v>129</v>
      </c>
      <c r="O6052" s="3" t="s">
        <v>53</v>
      </c>
      <c r="P6052" s="3" t="s">
        <v>13</v>
      </c>
      <c r="Q6052" s="3" t="s">
        <v>71</v>
      </c>
    </row>
    <row r="6053" spans="1:17" ht="15.75" customHeight="1" x14ac:dyDescent="0.45">
      <c r="A6053" s="15">
        <v>44399.595138888886</v>
      </c>
      <c r="B6053" s="3" t="s">
        <v>274</v>
      </c>
      <c r="C6053" s="3" t="s">
        <v>67</v>
      </c>
      <c r="D6053" s="3" t="s">
        <v>81</v>
      </c>
      <c r="E6053" s="3" t="s">
        <v>158</v>
      </c>
      <c r="F6053" s="3" t="s">
        <v>64</v>
      </c>
      <c r="G6053" s="16">
        <v>1</v>
      </c>
      <c r="H6053" s="16" t="str">
        <f>IF(Orders[[#This Row],[Quantity]]&lt;101,"Low End",IF(Orders[[#This Row],[Quantity]]&lt;301,"Mid End","High End"))</f>
        <v>Low End</v>
      </c>
      <c r="I6053" s="17">
        <v>60.26</v>
      </c>
      <c r="J6053" s="17">
        <f>Orders[[#This Row],[Unit Price]]*Orders[[#This Row],[Quantity]]</f>
        <v>60.26</v>
      </c>
      <c r="K6053" s="45">
        <f>IF(Orders[[#This Row],[currency]]="NGN",Orders[[#This Row],[Sales price]]/$T$2,Orders[[#This Row],[Sales price]]/$T$3)</f>
        <v>4.09375</v>
      </c>
      <c r="L6053" s="3" t="s">
        <v>50</v>
      </c>
      <c r="M6053" s="3" t="s">
        <v>85</v>
      </c>
      <c r="N6053" s="3" t="s">
        <v>86</v>
      </c>
      <c r="O6053" s="3" t="s">
        <v>87</v>
      </c>
      <c r="P6053" s="3" t="s">
        <v>10</v>
      </c>
      <c r="Q6053" s="3" t="s">
        <v>88</v>
      </c>
    </row>
    <row r="6054" spans="1:17" ht="15.75" customHeight="1" x14ac:dyDescent="0.45">
      <c r="A6054" s="15">
        <v>44399.595138888886</v>
      </c>
      <c r="B6054" s="3" t="s">
        <v>274</v>
      </c>
      <c r="C6054" s="3" t="s">
        <v>67</v>
      </c>
      <c r="D6054" s="3" t="s">
        <v>81</v>
      </c>
      <c r="E6054" s="3" t="s">
        <v>158</v>
      </c>
      <c r="F6054" s="3" t="s">
        <v>64</v>
      </c>
      <c r="G6054" s="16">
        <v>1</v>
      </c>
      <c r="H6054" s="16" t="str">
        <f>IF(Orders[[#This Row],[Quantity]]&lt;101,"Low End",IF(Orders[[#This Row],[Quantity]]&lt;301,"Mid End","High End"))</f>
        <v>Low End</v>
      </c>
      <c r="I6054" s="17">
        <v>67.16</v>
      </c>
      <c r="J6054" s="17">
        <f>Orders[[#This Row],[Unit Price]]*Orders[[#This Row],[Quantity]]</f>
        <v>67.16</v>
      </c>
      <c r="K6054" s="45">
        <f>IF(Orders[[#This Row],[currency]]="NGN",Orders[[#This Row],[Sales price]]/$T$2,Orders[[#This Row],[Sales price]]/$T$3)</f>
        <v>4.5625</v>
      </c>
      <c r="L6054" s="3" t="s">
        <v>50</v>
      </c>
      <c r="M6054" s="3" t="s">
        <v>85</v>
      </c>
      <c r="N6054" s="3" t="s">
        <v>86</v>
      </c>
      <c r="O6054" s="3" t="s">
        <v>87</v>
      </c>
      <c r="P6054" s="3" t="s">
        <v>10</v>
      </c>
      <c r="Q6054" s="3" t="s">
        <v>88</v>
      </c>
    </row>
    <row r="6055" spans="1:17" ht="15.75" customHeight="1" x14ac:dyDescent="0.45">
      <c r="A6055" s="15">
        <v>44399.595138888886</v>
      </c>
      <c r="B6055" s="3" t="s">
        <v>274</v>
      </c>
      <c r="C6055" s="3" t="s">
        <v>67</v>
      </c>
      <c r="D6055" s="3" t="s">
        <v>81</v>
      </c>
      <c r="E6055" s="3" t="s">
        <v>158</v>
      </c>
      <c r="F6055" s="3" t="s">
        <v>64</v>
      </c>
      <c r="G6055" s="16">
        <v>1</v>
      </c>
      <c r="H6055" s="16" t="str">
        <f>IF(Orders[[#This Row],[Quantity]]&lt;101,"Low End",IF(Orders[[#This Row],[Quantity]]&lt;301,"Mid End","High End"))</f>
        <v>Low End</v>
      </c>
      <c r="I6055" s="17">
        <v>60.26</v>
      </c>
      <c r="J6055" s="17">
        <f>Orders[[#This Row],[Unit Price]]*Orders[[#This Row],[Quantity]]</f>
        <v>60.26</v>
      </c>
      <c r="K6055" s="45">
        <f>IF(Orders[[#This Row],[currency]]="NGN",Orders[[#This Row],[Sales price]]/$T$2,Orders[[#This Row],[Sales price]]/$T$3)</f>
        <v>4.09375</v>
      </c>
      <c r="L6055" s="3" t="s">
        <v>50</v>
      </c>
      <c r="M6055" s="3" t="s">
        <v>85</v>
      </c>
      <c r="N6055" s="3" t="s">
        <v>86</v>
      </c>
      <c r="O6055" s="3" t="s">
        <v>87</v>
      </c>
      <c r="P6055" s="3" t="s">
        <v>10</v>
      </c>
      <c r="Q6055" s="3" t="s">
        <v>88</v>
      </c>
    </row>
    <row r="6056" spans="1:17" ht="15.75" customHeight="1" x14ac:dyDescent="0.45">
      <c r="A6056" s="15">
        <v>44399.602777777778</v>
      </c>
      <c r="B6056" s="3" t="s">
        <v>526</v>
      </c>
      <c r="C6056" s="3" t="s">
        <v>45</v>
      </c>
      <c r="D6056" s="3" t="s">
        <v>589</v>
      </c>
      <c r="E6056" s="3" t="s">
        <v>1181</v>
      </c>
      <c r="F6056" s="3" t="s">
        <v>48</v>
      </c>
      <c r="G6056" s="16">
        <v>16</v>
      </c>
      <c r="H6056" s="16" t="str">
        <f>IF(Orders[[#This Row],[Quantity]]&lt;101,"Low End",IF(Orders[[#This Row],[Quantity]]&lt;301,"Mid End","High End"))</f>
        <v>Low End</v>
      </c>
      <c r="I6056" s="17">
        <v>28000</v>
      </c>
      <c r="J6056" s="17">
        <f>Orders[[#This Row],[Unit Price]]*Orders[[#This Row],[Quantity]]</f>
        <v>448000</v>
      </c>
      <c r="K6056" s="45">
        <f>IF(Orders[[#This Row],[currency]]="NGN",Orders[[#This Row],[Sales price]]/$T$2,Orders[[#This Row],[Sales price]]/$T$3)</f>
        <v>1114.4278606965174</v>
      </c>
      <c r="L6056" s="3" t="s">
        <v>50</v>
      </c>
      <c r="M6056" s="3" t="s">
        <v>279</v>
      </c>
      <c r="N6056" s="3" t="s">
        <v>52</v>
      </c>
      <c r="O6056" s="3" t="s">
        <v>53</v>
      </c>
      <c r="P6056" s="3" t="s">
        <v>13</v>
      </c>
      <c r="Q6056" s="3" t="s">
        <v>71</v>
      </c>
    </row>
    <row r="6057" spans="1:17" ht="15.75" customHeight="1" x14ac:dyDescent="0.45">
      <c r="A6057" s="15">
        <v>44399.606249999997</v>
      </c>
      <c r="B6057" s="3" t="s">
        <v>2008</v>
      </c>
      <c r="C6057" s="3" t="s">
        <v>67</v>
      </c>
      <c r="D6057" s="3" t="s">
        <v>589</v>
      </c>
      <c r="E6057" s="3" t="s">
        <v>590</v>
      </c>
      <c r="F6057" s="3" t="s">
        <v>48</v>
      </c>
      <c r="G6057" s="16">
        <v>1</v>
      </c>
      <c r="H6057" s="16" t="str">
        <f>IF(Orders[[#This Row],[Quantity]]&lt;101,"Low End",IF(Orders[[#This Row],[Quantity]]&lt;301,"Mid End","High End"))</f>
        <v>Low End</v>
      </c>
      <c r="I6057" s="17">
        <v>8800</v>
      </c>
      <c r="J6057" s="17">
        <f>Orders[[#This Row],[Unit Price]]*Orders[[#This Row],[Quantity]]</f>
        <v>8800</v>
      </c>
      <c r="K6057" s="45">
        <f>IF(Orders[[#This Row],[currency]]="NGN",Orders[[#This Row],[Sales price]]/$T$2,Orders[[#This Row],[Sales price]]/$T$3)</f>
        <v>21.890547263681594</v>
      </c>
      <c r="L6057" s="3" t="s">
        <v>50</v>
      </c>
      <c r="M6057" s="3" t="s">
        <v>1083</v>
      </c>
      <c r="N6057" s="3" t="s">
        <v>52</v>
      </c>
      <c r="O6057" s="3" t="s">
        <v>53</v>
      </c>
      <c r="P6057" s="3" t="s">
        <v>13</v>
      </c>
      <c r="Q6057" s="3" t="s">
        <v>54</v>
      </c>
    </row>
    <row r="6058" spans="1:17" ht="15.75" customHeight="1" x14ac:dyDescent="0.45">
      <c r="A6058" s="15">
        <v>44399.607638888891</v>
      </c>
      <c r="B6058" s="3" t="s">
        <v>349</v>
      </c>
      <c r="C6058" s="3" t="s">
        <v>45</v>
      </c>
      <c r="D6058" s="3" t="s">
        <v>46</v>
      </c>
      <c r="E6058" s="3" t="s">
        <v>47</v>
      </c>
      <c r="F6058" s="3" t="s">
        <v>48</v>
      </c>
      <c r="G6058" s="16">
        <v>1</v>
      </c>
      <c r="H6058" s="16" t="str">
        <f>IF(Orders[[#This Row],[Quantity]]&lt;101,"Low End",IF(Orders[[#This Row],[Quantity]]&lt;301,"Mid End","High End"))</f>
        <v>Low End</v>
      </c>
      <c r="I6058" s="17">
        <v>2550</v>
      </c>
      <c r="J6058" s="17">
        <f>Orders[[#This Row],[Unit Price]]*Orders[[#This Row],[Quantity]]</f>
        <v>2550</v>
      </c>
      <c r="K6058" s="45">
        <f>IF(Orders[[#This Row],[currency]]="NGN",Orders[[#This Row],[Sales price]]/$T$2,Orders[[#This Row],[Sales price]]/$T$3)</f>
        <v>6.3432835820895521</v>
      </c>
      <c r="L6058" s="3" t="s">
        <v>50</v>
      </c>
      <c r="M6058" s="3" t="s">
        <v>350</v>
      </c>
      <c r="N6058" s="3" t="s">
        <v>52</v>
      </c>
      <c r="O6058" s="3" t="s">
        <v>53</v>
      </c>
      <c r="P6058" s="3" t="s">
        <v>13</v>
      </c>
      <c r="Q6058" s="3" t="s">
        <v>54</v>
      </c>
    </row>
    <row r="6059" spans="1:17" ht="15.75" customHeight="1" x14ac:dyDescent="0.45">
      <c r="A6059" s="15">
        <v>44399.607638888891</v>
      </c>
      <c r="B6059" s="3" t="s">
        <v>349</v>
      </c>
      <c r="C6059" s="3" t="s">
        <v>45</v>
      </c>
      <c r="D6059" s="3" t="s">
        <v>62</v>
      </c>
      <c r="E6059" s="3" t="s">
        <v>63</v>
      </c>
      <c r="F6059" s="3" t="s">
        <v>64</v>
      </c>
      <c r="G6059" s="16">
        <v>2</v>
      </c>
      <c r="H6059" s="16" t="str">
        <f>IF(Orders[[#This Row],[Quantity]]&lt;101,"Low End",IF(Orders[[#This Row],[Quantity]]&lt;301,"Mid End","High End"))</f>
        <v>Low End</v>
      </c>
      <c r="I6059" s="17">
        <v>2420</v>
      </c>
      <c r="J6059" s="17">
        <f>Orders[[#This Row],[Unit Price]]*Orders[[#This Row],[Quantity]]</f>
        <v>4840</v>
      </c>
      <c r="K6059" s="45">
        <f>IF(Orders[[#This Row],[currency]]="NGN",Orders[[#This Row],[Sales price]]/$T$2,Orders[[#This Row],[Sales price]]/$T$3)</f>
        <v>12.039800995024876</v>
      </c>
      <c r="L6059" s="3" t="s">
        <v>50</v>
      </c>
      <c r="M6059" s="3" t="s">
        <v>350</v>
      </c>
      <c r="N6059" s="3" t="s">
        <v>52</v>
      </c>
      <c r="O6059" s="3" t="s">
        <v>53</v>
      </c>
      <c r="P6059" s="3" t="s">
        <v>13</v>
      </c>
      <c r="Q6059" s="3" t="s">
        <v>54</v>
      </c>
    </row>
    <row r="6060" spans="1:17" ht="15.75" customHeight="1" x14ac:dyDescent="0.45">
      <c r="A6060" s="15">
        <v>44399.607638888891</v>
      </c>
      <c r="B6060" s="3" t="s">
        <v>349</v>
      </c>
      <c r="C6060" s="3" t="s">
        <v>45</v>
      </c>
      <c r="D6060" s="3" t="s">
        <v>92</v>
      </c>
      <c r="E6060" s="3" t="s">
        <v>107</v>
      </c>
      <c r="F6060" s="3" t="s">
        <v>83</v>
      </c>
      <c r="G6060" s="16">
        <v>1</v>
      </c>
      <c r="H6060" s="16" t="str">
        <f>IF(Orders[[#This Row],[Quantity]]&lt;101,"Low End",IF(Orders[[#This Row],[Quantity]]&lt;301,"Mid End","High End"))</f>
        <v>Low End</v>
      </c>
      <c r="I6060" s="17">
        <v>3400</v>
      </c>
      <c r="J6060" s="17">
        <f>Orders[[#This Row],[Unit Price]]*Orders[[#This Row],[Quantity]]</f>
        <v>3400</v>
      </c>
      <c r="K6060" s="45">
        <f>IF(Orders[[#This Row],[currency]]="NGN",Orders[[#This Row],[Sales price]]/$T$2,Orders[[#This Row],[Sales price]]/$T$3)</f>
        <v>8.4577114427860689</v>
      </c>
      <c r="L6060" s="3" t="s">
        <v>50</v>
      </c>
      <c r="M6060" s="3" t="s">
        <v>350</v>
      </c>
      <c r="N6060" s="3" t="s">
        <v>52</v>
      </c>
      <c r="O6060" s="3" t="s">
        <v>53</v>
      </c>
      <c r="P6060" s="3" t="s">
        <v>13</v>
      </c>
      <c r="Q6060" s="3" t="s">
        <v>54</v>
      </c>
    </row>
    <row r="6061" spans="1:17" ht="15.75" customHeight="1" x14ac:dyDescent="0.45">
      <c r="A6061" s="15">
        <v>44399.607638888891</v>
      </c>
      <c r="B6061" s="3" t="s">
        <v>349</v>
      </c>
      <c r="C6061" s="3" t="s">
        <v>45</v>
      </c>
      <c r="D6061" s="3" t="s">
        <v>1285</v>
      </c>
      <c r="E6061" s="3" t="s">
        <v>1286</v>
      </c>
      <c r="F6061" s="3" t="s">
        <v>83</v>
      </c>
      <c r="G6061" s="16">
        <v>2</v>
      </c>
      <c r="H6061" s="16" t="str">
        <f>IF(Orders[[#This Row],[Quantity]]&lt;101,"Low End",IF(Orders[[#This Row],[Quantity]]&lt;301,"Mid End","High End"))</f>
        <v>Low End</v>
      </c>
      <c r="I6061" s="17">
        <v>2550</v>
      </c>
      <c r="J6061" s="17">
        <f>Orders[[#This Row],[Unit Price]]*Orders[[#This Row],[Quantity]]</f>
        <v>5100</v>
      </c>
      <c r="K6061" s="45">
        <f>IF(Orders[[#This Row],[currency]]="NGN",Orders[[#This Row],[Sales price]]/$T$2,Orders[[#This Row],[Sales price]]/$T$3)</f>
        <v>12.686567164179104</v>
      </c>
      <c r="L6061" s="3" t="s">
        <v>50</v>
      </c>
      <c r="M6061" s="3" t="s">
        <v>350</v>
      </c>
      <c r="N6061" s="3" t="s">
        <v>52</v>
      </c>
      <c r="O6061" s="3" t="s">
        <v>53</v>
      </c>
      <c r="P6061" s="3" t="s">
        <v>13</v>
      </c>
      <c r="Q6061" s="3" t="s">
        <v>54</v>
      </c>
    </row>
    <row r="6062" spans="1:17" ht="15.75" customHeight="1" x14ac:dyDescent="0.45">
      <c r="A6062" s="15">
        <v>44399.61041666667</v>
      </c>
      <c r="B6062" s="3" t="s">
        <v>2009</v>
      </c>
      <c r="C6062" s="3" t="s">
        <v>45</v>
      </c>
      <c r="D6062" s="3" t="s">
        <v>589</v>
      </c>
      <c r="E6062" s="3" t="s">
        <v>1181</v>
      </c>
      <c r="F6062" s="3" t="s">
        <v>48</v>
      </c>
      <c r="G6062" s="16">
        <v>9</v>
      </c>
      <c r="H6062" s="16" t="str">
        <f>IF(Orders[[#This Row],[Quantity]]&lt;101,"Low End",IF(Orders[[#This Row],[Quantity]]&lt;301,"Mid End","High End"))</f>
        <v>Low End</v>
      </c>
      <c r="I6062" s="17">
        <v>28000</v>
      </c>
      <c r="J6062" s="17">
        <f>Orders[[#This Row],[Unit Price]]*Orders[[#This Row],[Quantity]]</f>
        <v>252000</v>
      </c>
      <c r="K6062" s="45">
        <f>IF(Orders[[#This Row],[currency]]="NGN",Orders[[#This Row],[Sales price]]/$T$2,Orders[[#This Row],[Sales price]]/$T$3)</f>
        <v>626.8656716417911</v>
      </c>
      <c r="L6062" s="3" t="s">
        <v>50</v>
      </c>
      <c r="M6062" s="3" t="s">
        <v>279</v>
      </c>
      <c r="N6062" s="3" t="s">
        <v>52</v>
      </c>
      <c r="O6062" s="3" t="s">
        <v>53</v>
      </c>
      <c r="P6062" s="3" t="s">
        <v>13</v>
      </c>
      <c r="Q6062" s="3" t="s">
        <v>71</v>
      </c>
    </row>
    <row r="6063" spans="1:17" ht="15.75" customHeight="1" x14ac:dyDescent="0.45">
      <c r="A6063" s="15">
        <v>44399.612500000003</v>
      </c>
      <c r="B6063" s="3" t="s">
        <v>2010</v>
      </c>
      <c r="C6063" s="3" t="s">
        <v>61</v>
      </c>
      <c r="D6063" s="3" t="s">
        <v>55</v>
      </c>
      <c r="E6063" s="3" t="s">
        <v>212</v>
      </c>
      <c r="F6063" s="3" t="s">
        <v>83</v>
      </c>
      <c r="G6063" s="16">
        <v>2</v>
      </c>
      <c r="H6063" s="16" t="str">
        <f>IF(Orders[[#This Row],[Quantity]]&lt;101,"Low End",IF(Orders[[#This Row],[Quantity]]&lt;301,"Mid End","High End"))</f>
        <v>Low End</v>
      </c>
      <c r="I6063" s="17">
        <v>4560</v>
      </c>
      <c r="J6063" s="17">
        <f>Orders[[#This Row],[Unit Price]]*Orders[[#This Row],[Quantity]]</f>
        <v>9120</v>
      </c>
      <c r="K6063" s="45">
        <f>IF(Orders[[#This Row],[currency]]="NGN",Orders[[#This Row],[Sales price]]/$T$2,Orders[[#This Row],[Sales price]]/$T$3)</f>
        <v>22.686567164179106</v>
      </c>
      <c r="L6063" s="3" t="s">
        <v>50</v>
      </c>
      <c r="M6063" s="3" t="s">
        <v>736</v>
      </c>
      <c r="N6063" s="3" t="s">
        <v>52</v>
      </c>
      <c r="O6063" s="3" t="s">
        <v>53</v>
      </c>
      <c r="P6063" s="3" t="s">
        <v>13</v>
      </c>
      <c r="Q6063" s="3" t="s">
        <v>54</v>
      </c>
    </row>
    <row r="6064" spans="1:17" ht="15.75" customHeight="1" x14ac:dyDescent="0.45">
      <c r="A6064" s="15">
        <v>44399.613888888889</v>
      </c>
      <c r="B6064" s="3" t="s">
        <v>290</v>
      </c>
      <c r="C6064" s="3" t="s">
        <v>67</v>
      </c>
      <c r="D6064" s="3" t="s">
        <v>62</v>
      </c>
      <c r="E6064" s="3" t="s">
        <v>134</v>
      </c>
      <c r="F6064" s="3" t="s">
        <v>64</v>
      </c>
      <c r="G6064" s="16">
        <v>10</v>
      </c>
      <c r="H6064" s="16" t="str">
        <f>IF(Orders[[#This Row],[Quantity]]&lt;101,"Low End",IF(Orders[[#This Row],[Quantity]]&lt;301,"Mid End","High End"))</f>
        <v>Low End</v>
      </c>
      <c r="I6064" s="17">
        <v>1950</v>
      </c>
      <c r="J6064" s="17">
        <f>Orders[[#This Row],[Unit Price]]*Orders[[#This Row],[Quantity]]</f>
        <v>19500</v>
      </c>
      <c r="K6064" s="45">
        <f>IF(Orders[[#This Row],[currency]]="NGN",Orders[[#This Row],[Sales price]]/$T$2,Orders[[#This Row],[Sales price]]/$T$3)</f>
        <v>48.507462686567166</v>
      </c>
      <c r="L6064" s="3" t="s">
        <v>50</v>
      </c>
      <c r="M6064" s="3" t="s">
        <v>289</v>
      </c>
      <c r="N6064" s="3" t="s">
        <v>52</v>
      </c>
      <c r="O6064" s="3" t="s">
        <v>53</v>
      </c>
      <c r="P6064" s="3" t="s">
        <v>13</v>
      </c>
      <c r="Q6064" s="3" t="s">
        <v>71</v>
      </c>
    </row>
    <row r="6065" spans="1:17" ht="15.75" customHeight="1" x14ac:dyDescent="0.45">
      <c r="A6065" s="15">
        <v>44399.613888888889</v>
      </c>
      <c r="B6065" s="3" t="s">
        <v>2011</v>
      </c>
      <c r="C6065" s="3" t="s">
        <v>67</v>
      </c>
      <c r="D6065" s="3" t="s">
        <v>144</v>
      </c>
      <c r="E6065" s="3" t="s">
        <v>1403</v>
      </c>
      <c r="F6065" s="3" t="s">
        <v>48</v>
      </c>
      <c r="G6065" s="16">
        <v>10</v>
      </c>
      <c r="H6065" s="16" t="str">
        <f>IF(Orders[[#This Row],[Quantity]]&lt;101,"Low End",IF(Orders[[#This Row],[Quantity]]&lt;301,"Mid End","High End"))</f>
        <v>Low End</v>
      </c>
      <c r="I6065" s="17">
        <v>6900</v>
      </c>
      <c r="J6065" s="17">
        <f>Orders[[#This Row],[Unit Price]]*Orders[[#This Row],[Quantity]]</f>
        <v>69000</v>
      </c>
      <c r="K6065" s="45">
        <f>IF(Orders[[#This Row],[currency]]="NGN",Orders[[#This Row],[Sales price]]/$T$2,Orders[[#This Row],[Sales price]]/$T$3)</f>
        <v>171.64179104477611</v>
      </c>
      <c r="L6065" s="3" t="s">
        <v>50</v>
      </c>
      <c r="M6065" s="3" t="s">
        <v>370</v>
      </c>
      <c r="N6065" s="3" t="s">
        <v>52</v>
      </c>
      <c r="O6065" s="3" t="s">
        <v>53</v>
      </c>
      <c r="P6065" s="3" t="s">
        <v>13</v>
      </c>
      <c r="Q6065" s="3" t="s">
        <v>88</v>
      </c>
    </row>
    <row r="6066" spans="1:17" ht="15.75" customHeight="1" x14ac:dyDescent="0.45">
      <c r="A6066" s="15">
        <v>44399.615277777775</v>
      </c>
      <c r="B6066" s="3" t="s">
        <v>1503</v>
      </c>
      <c r="C6066" s="3" t="s">
        <v>67</v>
      </c>
      <c r="D6066" s="3" t="s">
        <v>62</v>
      </c>
      <c r="E6066" s="3" t="s">
        <v>560</v>
      </c>
      <c r="F6066" s="3" t="s">
        <v>64</v>
      </c>
      <c r="G6066" s="16">
        <v>16</v>
      </c>
      <c r="H6066" s="16" t="str">
        <f>IF(Orders[[#This Row],[Quantity]]&lt;101,"Low End",IF(Orders[[#This Row],[Quantity]]&lt;301,"Mid End","High End"))</f>
        <v>Low End</v>
      </c>
      <c r="I6066" s="17">
        <v>1950</v>
      </c>
      <c r="J6066" s="17">
        <f>Orders[[#This Row],[Unit Price]]*Orders[[#This Row],[Quantity]]</f>
        <v>31200</v>
      </c>
      <c r="K6066" s="45">
        <f>IF(Orders[[#This Row],[currency]]="NGN",Orders[[#This Row],[Sales price]]/$T$2,Orders[[#This Row],[Sales price]]/$T$3)</f>
        <v>77.611940298507463</v>
      </c>
      <c r="L6066" s="3" t="s">
        <v>50</v>
      </c>
      <c r="M6066" s="3" t="s">
        <v>289</v>
      </c>
      <c r="N6066" s="3" t="s">
        <v>52</v>
      </c>
      <c r="O6066" s="3" t="s">
        <v>53</v>
      </c>
      <c r="P6066" s="3" t="s">
        <v>13</v>
      </c>
      <c r="Q6066" s="3" t="s">
        <v>71</v>
      </c>
    </row>
    <row r="6067" spans="1:17" ht="15.75" customHeight="1" x14ac:dyDescent="0.45">
      <c r="A6067" s="15">
        <v>44399.615277777775</v>
      </c>
      <c r="B6067" s="3" t="s">
        <v>2012</v>
      </c>
      <c r="C6067" s="3" t="s">
        <v>67</v>
      </c>
      <c r="D6067" s="3" t="s">
        <v>81</v>
      </c>
      <c r="E6067" s="3" t="s">
        <v>105</v>
      </c>
      <c r="F6067" s="3" t="s">
        <v>83</v>
      </c>
      <c r="G6067" s="16">
        <v>1</v>
      </c>
      <c r="H6067" s="16" t="str">
        <f>IF(Orders[[#This Row],[Quantity]]&lt;101,"Low End",IF(Orders[[#This Row],[Quantity]]&lt;301,"Mid End","High End"))</f>
        <v>Low End</v>
      </c>
      <c r="I6067" s="17">
        <v>46.64</v>
      </c>
      <c r="J6067" s="17">
        <f>Orders[[#This Row],[Unit Price]]*Orders[[#This Row],[Quantity]]</f>
        <v>46.64</v>
      </c>
      <c r="K6067" s="45">
        <f>IF(Orders[[#This Row],[currency]]="NGN",Orders[[#This Row],[Sales price]]/$T$2,Orders[[#This Row],[Sales price]]/$T$3)</f>
        <v>3.168478260869565</v>
      </c>
      <c r="L6067" s="3" t="s">
        <v>50</v>
      </c>
      <c r="M6067" s="3" t="s">
        <v>96</v>
      </c>
      <c r="N6067" s="3" t="s">
        <v>86</v>
      </c>
      <c r="O6067" s="3" t="s">
        <v>87</v>
      </c>
      <c r="P6067" s="3" t="s">
        <v>10</v>
      </c>
      <c r="Q6067" s="3" t="s">
        <v>88</v>
      </c>
    </row>
    <row r="6068" spans="1:17" ht="15.75" customHeight="1" x14ac:dyDescent="0.45">
      <c r="A6068" s="15">
        <v>44399.615277777775</v>
      </c>
      <c r="B6068" s="3" t="s">
        <v>2012</v>
      </c>
      <c r="C6068" s="3" t="s">
        <v>67</v>
      </c>
      <c r="D6068" s="3" t="s">
        <v>81</v>
      </c>
      <c r="E6068" s="3" t="s">
        <v>234</v>
      </c>
      <c r="F6068" s="3" t="s">
        <v>78</v>
      </c>
      <c r="G6068" s="16">
        <v>1</v>
      </c>
      <c r="H6068" s="16" t="str">
        <f>IF(Orders[[#This Row],[Quantity]]&lt;101,"Low End",IF(Orders[[#This Row],[Quantity]]&lt;301,"Mid End","High End"))</f>
        <v>Low End</v>
      </c>
      <c r="I6068" s="17">
        <v>95.84</v>
      </c>
      <c r="J6068" s="17">
        <f>Orders[[#This Row],[Unit Price]]*Orders[[#This Row],[Quantity]]</f>
        <v>95.84</v>
      </c>
      <c r="K6068" s="45">
        <f>IF(Orders[[#This Row],[currency]]="NGN",Orders[[#This Row],[Sales price]]/$T$2,Orders[[#This Row],[Sales price]]/$T$3)</f>
        <v>6.5108695652173916</v>
      </c>
      <c r="L6068" s="3" t="s">
        <v>50</v>
      </c>
      <c r="M6068" s="3" t="s">
        <v>96</v>
      </c>
      <c r="N6068" s="3" t="s">
        <v>86</v>
      </c>
      <c r="O6068" s="3" t="s">
        <v>87</v>
      </c>
      <c r="P6068" s="3" t="s">
        <v>10</v>
      </c>
      <c r="Q6068" s="3" t="s">
        <v>88</v>
      </c>
    </row>
    <row r="6069" spans="1:17" ht="15.75" customHeight="1" x14ac:dyDescent="0.45">
      <c r="A6069" s="15">
        <v>44399.618055555555</v>
      </c>
      <c r="B6069" s="3" t="s">
        <v>995</v>
      </c>
      <c r="C6069" s="3" t="s">
        <v>61</v>
      </c>
      <c r="D6069" s="3" t="s">
        <v>589</v>
      </c>
      <c r="E6069" s="3" t="s">
        <v>590</v>
      </c>
      <c r="F6069" s="3" t="s">
        <v>48</v>
      </c>
      <c r="G6069" s="16">
        <v>1</v>
      </c>
      <c r="H6069" s="16" t="str">
        <f>IF(Orders[[#This Row],[Quantity]]&lt;101,"Low End",IF(Orders[[#This Row],[Quantity]]&lt;301,"Mid End","High End"))</f>
        <v>Low End</v>
      </c>
      <c r="I6069" s="17">
        <v>8800</v>
      </c>
      <c r="J6069" s="17">
        <f>Orders[[#This Row],[Unit Price]]*Orders[[#This Row],[Quantity]]</f>
        <v>8800</v>
      </c>
      <c r="K6069" s="45">
        <f>IF(Orders[[#This Row],[currency]]="NGN",Orders[[#This Row],[Sales price]]/$T$2,Orders[[#This Row],[Sales price]]/$T$3)</f>
        <v>21.890547263681594</v>
      </c>
      <c r="L6069" s="3" t="s">
        <v>50</v>
      </c>
      <c r="M6069" s="3" t="s">
        <v>373</v>
      </c>
      <c r="N6069" s="3" t="s">
        <v>52</v>
      </c>
      <c r="O6069" s="3" t="s">
        <v>53</v>
      </c>
      <c r="P6069" s="3" t="s">
        <v>13</v>
      </c>
      <c r="Q6069" s="3" t="s">
        <v>54</v>
      </c>
    </row>
    <row r="6070" spans="1:17" ht="15.75" customHeight="1" x14ac:dyDescent="0.45">
      <c r="A6070" s="15">
        <v>44399.618055555555</v>
      </c>
      <c r="B6070" s="3" t="s">
        <v>995</v>
      </c>
      <c r="C6070" s="3" t="s">
        <v>61</v>
      </c>
      <c r="D6070" s="3" t="s">
        <v>62</v>
      </c>
      <c r="E6070" s="3" t="s">
        <v>134</v>
      </c>
      <c r="F6070" s="3" t="s">
        <v>64</v>
      </c>
      <c r="G6070" s="16">
        <v>3</v>
      </c>
      <c r="H6070" s="16" t="str">
        <f>IF(Orders[[#This Row],[Quantity]]&lt;101,"Low End",IF(Orders[[#This Row],[Quantity]]&lt;301,"Mid End","High End"))</f>
        <v>Low End</v>
      </c>
      <c r="I6070" s="17">
        <v>1950</v>
      </c>
      <c r="J6070" s="17">
        <f>Orders[[#This Row],[Unit Price]]*Orders[[#This Row],[Quantity]]</f>
        <v>5850</v>
      </c>
      <c r="K6070" s="45">
        <f>IF(Orders[[#This Row],[currency]]="NGN",Orders[[#This Row],[Sales price]]/$T$2,Orders[[#This Row],[Sales price]]/$T$3)</f>
        <v>14.552238805970148</v>
      </c>
      <c r="L6070" s="3" t="s">
        <v>50</v>
      </c>
      <c r="M6070" s="3" t="s">
        <v>373</v>
      </c>
      <c r="N6070" s="3" t="s">
        <v>52</v>
      </c>
      <c r="O6070" s="3" t="s">
        <v>53</v>
      </c>
      <c r="P6070" s="3" t="s">
        <v>13</v>
      </c>
      <c r="Q6070" s="3" t="s">
        <v>54</v>
      </c>
    </row>
    <row r="6071" spans="1:17" ht="15.75" customHeight="1" x14ac:dyDescent="0.45">
      <c r="A6071" s="15">
        <v>44399.618055555555</v>
      </c>
      <c r="B6071" s="3" t="s">
        <v>995</v>
      </c>
      <c r="C6071" s="3" t="s">
        <v>61</v>
      </c>
      <c r="D6071" s="3" t="s">
        <v>55</v>
      </c>
      <c r="E6071" s="3" t="s">
        <v>212</v>
      </c>
      <c r="F6071" s="3" t="s">
        <v>83</v>
      </c>
      <c r="G6071" s="16">
        <v>1</v>
      </c>
      <c r="H6071" s="16" t="str">
        <f>IF(Orders[[#This Row],[Quantity]]&lt;101,"Low End",IF(Orders[[#This Row],[Quantity]]&lt;301,"Mid End","High End"))</f>
        <v>Low End</v>
      </c>
      <c r="I6071" s="17">
        <v>4560</v>
      </c>
      <c r="J6071" s="17">
        <f>Orders[[#This Row],[Unit Price]]*Orders[[#This Row],[Quantity]]</f>
        <v>4560</v>
      </c>
      <c r="K6071" s="45">
        <f>IF(Orders[[#This Row],[currency]]="NGN",Orders[[#This Row],[Sales price]]/$T$2,Orders[[#This Row],[Sales price]]/$T$3)</f>
        <v>11.343283582089553</v>
      </c>
      <c r="L6071" s="3" t="s">
        <v>50</v>
      </c>
      <c r="M6071" s="3" t="s">
        <v>373</v>
      </c>
      <c r="N6071" s="3" t="s">
        <v>52</v>
      </c>
      <c r="O6071" s="3" t="s">
        <v>53</v>
      </c>
      <c r="P6071" s="3" t="s">
        <v>13</v>
      </c>
      <c r="Q6071" s="3" t="s">
        <v>54</v>
      </c>
    </row>
    <row r="6072" spans="1:17" ht="15.75" customHeight="1" x14ac:dyDescent="0.45">
      <c r="A6072" s="15">
        <v>44399.618750000001</v>
      </c>
      <c r="B6072" s="3" t="s">
        <v>568</v>
      </c>
      <c r="C6072" s="3" t="s">
        <v>61</v>
      </c>
      <c r="D6072" s="3" t="s">
        <v>144</v>
      </c>
      <c r="E6072" s="3" t="s">
        <v>1403</v>
      </c>
      <c r="F6072" s="3" t="s">
        <v>48</v>
      </c>
      <c r="G6072" s="16">
        <v>30</v>
      </c>
      <c r="H6072" s="16" t="str">
        <f>IF(Orders[[#This Row],[Quantity]]&lt;101,"Low End",IF(Orders[[#This Row],[Quantity]]&lt;301,"Mid End","High End"))</f>
        <v>Low End</v>
      </c>
      <c r="I6072" s="17">
        <v>2000</v>
      </c>
      <c r="J6072" s="17">
        <f>Orders[[#This Row],[Unit Price]]*Orders[[#This Row],[Quantity]]</f>
        <v>60000</v>
      </c>
      <c r="K6072" s="45">
        <f>IF(Orders[[#This Row],[currency]]="NGN",Orders[[#This Row],[Sales price]]/$T$2,Orders[[#This Row],[Sales price]]/$T$3)</f>
        <v>149.25373134328359</v>
      </c>
      <c r="L6072" s="3" t="s">
        <v>50</v>
      </c>
      <c r="M6072" s="3" t="s">
        <v>421</v>
      </c>
      <c r="N6072" s="3" t="s">
        <v>52</v>
      </c>
      <c r="O6072" s="3" t="s">
        <v>53</v>
      </c>
      <c r="P6072" s="3" t="s">
        <v>13</v>
      </c>
      <c r="Q6072" s="3" t="s">
        <v>71</v>
      </c>
    </row>
    <row r="6073" spans="1:17" ht="15.75" customHeight="1" x14ac:dyDescent="0.45">
      <c r="A6073" s="15">
        <v>44399.623611111114</v>
      </c>
      <c r="B6073" s="3" t="s">
        <v>629</v>
      </c>
      <c r="C6073" s="3" t="s">
        <v>61</v>
      </c>
      <c r="D6073" s="3" t="s">
        <v>139</v>
      </c>
      <c r="E6073" s="3" t="s">
        <v>176</v>
      </c>
      <c r="F6073" s="3" t="s">
        <v>141</v>
      </c>
      <c r="G6073" s="16">
        <v>1</v>
      </c>
      <c r="H6073" s="16" t="str">
        <f>IF(Orders[[#This Row],[Quantity]]&lt;101,"Low End",IF(Orders[[#This Row],[Quantity]]&lt;301,"Mid End","High End"))</f>
        <v>Low End</v>
      </c>
      <c r="I6073" s="17">
        <v>14250</v>
      </c>
      <c r="J6073" s="17">
        <f>Orders[[#This Row],[Unit Price]]*Orders[[#This Row],[Quantity]]</f>
        <v>14250</v>
      </c>
      <c r="K6073" s="45">
        <f>IF(Orders[[#This Row],[currency]]="NGN",Orders[[#This Row],[Sales price]]/$T$2,Orders[[#This Row],[Sales price]]/$T$3)</f>
        <v>35.447761194029852</v>
      </c>
      <c r="L6073" s="3" t="s">
        <v>50</v>
      </c>
      <c r="M6073" s="3" t="s">
        <v>370</v>
      </c>
      <c r="N6073" s="3" t="s">
        <v>52</v>
      </c>
      <c r="O6073" s="3" t="s">
        <v>53</v>
      </c>
      <c r="P6073" s="3" t="s">
        <v>13</v>
      </c>
      <c r="Q6073" s="3" t="s">
        <v>54</v>
      </c>
    </row>
    <row r="6074" spans="1:17" ht="15.75" customHeight="1" x14ac:dyDescent="0.45">
      <c r="A6074" s="15">
        <v>44399.623611111114</v>
      </c>
      <c r="B6074" s="3" t="s">
        <v>629</v>
      </c>
      <c r="C6074" s="3" t="s">
        <v>61</v>
      </c>
      <c r="D6074" s="3" t="s">
        <v>144</v>
      </c>
      <c r="E6074" s="3" t="s">
        <v>1403</v>
      </c>
      <c r="F6074" s="3" t="s">
        <v>48</v>
      </c>
      <c r="G6074" s="16">
        <v>3</v>
      </c>
      <c r="H6074" s="16" t="str">
        <f>IF(Orders[[#This Row],[Quantity]]&lt;101,"Low End",IF(Orders[[#This Row],[Quantity]]&lt;301,"Mid End","High End"))</f>
        <v>Low End</v>
      </c>
      <c r="I6074" s="17">
        <v>2000</v>
      </c>
      <c r="J6074" s="17">
        <f>Orders[[#This Row],[Unit Price]]*Orders[[#This Row],[Quantity]]</f>
        <v>6000</v>
      </c>
      <c r="K6074" s="45">
        <f>IF(Orders[[#This Row],[currency]]="NGN",Orders[[#This Row],[Sales price]]/$T$2,Orders[[#This Row],[Sales price]]/$T$3)</f>
        <v>14.925373134328359</v>
      </c>
      <c r="L6074" s="3" t="s">
        <v>50</v>
      </c>
      <c r="M6074" s="3" t="s">
        <v>370</v>
      </c>
      <c r="N6074" s="3" t="s">
        <v>52</v>
      </c>
      <c r="O6074" s="3" t="s">
        <v>53</v>
      </c>
      <c r="P6074" s="3" t="s">
        <v>13</v>
      </c>
      <c r="Q6074" s="3" t="s">
        <v>54</v>
      </c>
    </row>
    <row r="6075" spans="1:17" ht="15.75" customHeight="1" x14ac:dyDescent="0.45">
      <c r="A6075" s="15">
        <v>44399.631249999999</v>
      </c>
      <c r="B6075" s="3" t="s">
        <v>159</v>
      </c>
      <c r="C6075" s="3" t="s">
        <v>67</v>
      </c>
      <c r="D6075" s="3" t="s">
        <v>55</v>
      </c>
      <c r="E6075" s="3" t="s">
        <v>1860</v>
      </c>
      <c r="F6075" s="3" t="s">
        <v>48</v>
      </c>
      <c r="G6075" s="16">
        <v>3</v>
      </c>
      <c r="H6075" s="16" t="str">
        <f>IF(Orders[[#This Row],[Quantity]]&lt;101,"Low End",IF(Orders[[#This Row],[Quantity]]&lt;301,"Mid End","High End"))</f>
        <v>Low End</v>
      </c>
      <c r="I6075" s="17">
        <v>5000</v>
      </c>
      <c r="J6075" s="17">
        <f>Orders[[#This Row],[Unit Price]]*Orders[[#This Row],[Quantity]]</f>
        <v>15000</v>
      </c>
      <c r="K6075" s="45">
        <f>IF(Orders[[#This Row],[currency]]="NGN",Orders[[#This Row],[Sales price]]/$T$2,Orders[[#This Row],[Sales price]]/$T$3)</f>
        <v>37.313432835820898</v>
      </c>
      <c r="L6075" s="3" t="s">
        <v>50</v>
      </c>
      <c r="M6075" s="3" t="s">
        <v>160</v>
      </c>
      <c r="N6075" s="3" t="s">
        <v>129</v>
      </c>
      <c r="O6075" s="3" t="s">
        <v>53</v>
      </c>
      <c r="P6075" s="3" t="s">
        <v>13</v>
      </c>
      <c r="Q6075" s="3" t="s">
        <v>54</v>
      </c>
    </row>
    <row r="6076" spans="1:17" ht="15.75" customHeight="1" x14ac:dyDescent="0.45">
      <c r="A6076" s="15">
        <v>44399.636111111111</v>
      </c>
      <c r="B6076" s="3" t="s">
        <v>2013</v>
      </c>
      <c r="C6076" s="3" t="s">
        <v>61</v>
      </c>
      <c r="D6076" s="3" t="s">
        <v>589</v>
      </c>
      <c r="E6076" s="3" t="s">
        <v>590</v>
      </c>
      <c r="F6076" s="3" t="s">
        <v>48</v>
      </c>
      <c r="G6076" s="16">
        <v>1</v>
      </c>
      <c r="H6076" s="16" t="str">
        <f>IF(Orders[[#This Row],[Quantity]]&lt;101,"Low End",IF(Orders[[#This Row],[Quantity]]&lt;301,"Mid End","High End"))</f>
        <v>Low End</v>
      </c>
      <c r="I6076" s="17">
        <v>8800</v>
      </c>
      <c r="J6076" s="17">
        <f>Orders[[#This Row],[Unit Price]]*Orders[[#This Row],[Quantity]]</f>
        <v>8800</v>
      </c>
      <c r="K6076" s="45">
        <f>IF(Orders[[#This Row],[currency]]="NGN",Orders[[#This Row],[Sales price]]/$T$2,Orders[[#This Row],[Sales price]]/$T$3)</f>
        <v>21.890547263681594</v>
      </c>
      <c r="L6076" s="3" t="s">
        <v>50</v>
      </c>
      <c r="M6076" s="3" t="s">
        <v>379</v>
      </c>
      <c r="N6076" s="3" t="s">
        <v>52</v>
      </c>
      <c r="O6076" s="3" t="s">
        <v>53</v>
      </c>
      <c r="P6076" s="3" t="s">
        <v>13</v>
      </c>
      <c r="Q6076" s="3" t="s">
        <v>54</v>
      </c>
    </row>
    <row r="6077" spans="1:17" ht="15.75" customHeight="1" x14ac:dyDescent="0.45">
      <c r="A6077" s="15">
        <v>44399.636805555558</v>
      </c>
      <c r="B6077" s="3" t="s">
        <v>1276</v>
      </c>
      <c r="C6077" s="3" t="s">
        <v>45</v>
      </c>
      <c r="D6077" s="3" t="s">
        <v>81</v>
      </c>
      <c r="E6077" s="3" t="s">
        <v>110</v>
      </c>
      <c r="F6077" s="3" t="s">
        <v>78</v>
      </c>
      <c r="G6077" s="16">
        <v>1</v>
      </c>
      <c r="H6077" s="16" t="str">
        <f>IF(Orders[[#This Row],[Quantity]]&lt;101,"Low End",IF(Orders[[#This Row],[Quantity]]&lt;301,"Mid End","High End"))</f>
        <v>Low End</v>
      </c>
      <c r="I6077" s="17">
        <v>96.32</v>
      </c>
      <c r="J6077" s="17">
        <f>Orders[[#This Row],[Unit Price]]*Orders[[#This Row],[Quantity]]</f>
        <v>96.32</v>
      </c>
      <c r="K6077" s="45">
        <f>IF(Orders[[#This Row],[currency]]="NGN",Orders[[#This Row],[Sales price]]/$T$2,Orders[[#This Row],[Sales price]]/$T$3)</f>
        <v>6.5434782608695645</v>
      </c>
      <c r="L6077" s="3" t="s">
        <v>50</v>
      </c>
      <c r="M6077" s="3" t="s">
        <v>96</v>
      </c>
      <c r="N6077" s="3" t="s">
        <v>86</v>
      </c>
      <c r="O6077" s="3" t="s">
        <v>87</v>
      </c>
      <c r="P6077" s="3" t="s">
        <v>10</v>
      </c>
      <c r="Q6077" s="3" t="s">
        <v>88</v>
      </c>
    </row>
    <row r="6078" spans="1:17" ht="15.75" customHeight="1" x14ac:dyDescent="0.45">
      <c r="A6078" s="15">
        <v>44399.636805555558</v>
      </c>
      <c r="B6078" s="3" t="s">
        <v>1276</v>
      </c>
      <c r="C6078" s="3" t="s">
        <v>45</v>
      </c>
      <c r="D6078" s="3" t="s">
        <v>81</v>
      </c>
      <c r="E6078" s="3" t="s">
        <v>99</v>
      </c>
      <c r="F6078" s="3" t="s">
        <v>64</v>
      </c>
      <c r="G6078" s="16">
        <v>1</v>
      </c>
      <c r="H6078" s="16" t="str">
        <f>IF(Orders[[#This Row],[Quantity]]&lt;101,"Low End",IF(Orders[[#This Row],[Quantity]]&lt;301,"Mid End","High End"))</f>
        <v>Low End</v>
      </c>
      <c r="I6078" s="17">
        <v>39.1</v>
      </c>
      <c r="J6078" s="17">
        <f>Orders[[#This Row],[Unit Price]]*Orders[[#This Row],[Quantity]]</f>
        <v>39.1</v>
      </c>
      <c r="K6078" s="45">
        <f>IF(Orders[[#This Row],[currency]]="NGN",Orders[[#This Row],[Sales price]]/$T$2,Orders[[#This Row],[Sales price]]/$T$3)</f>
        <v>2.65625</v>
      </c>
      <c r="L6078" s="3" t="s">
        <v>50</v>
      </c>
      <c r="M6078" s="3" t="s">
        <v>96</v>
      </c>
      <c r="N6078" s="3" t="s">
        <v>86</v>
      </c>
      <c r="O6078" s="3" t="s">
        <v>87</v>
      </c>
      <c r="P6078" s="3" t="s">
        <v>10</v>
      </c>
      <c r="Q6078" s="3" t="s">
        <v>88</v>
      </c>
    </row>
    <row r="6079" spans="1:17" ht="15.75" customHeight="1" x14ac:dyDescent="0.45">
      <c r="A6079" s="15">
        <v>44399.638194444444</v>
      </c>
      <c r="B6079" s="3" t="s">
        <v>1277</v>
      </c>
      <c r="C6079" s="3" t="s">
        <v>61</v>
      </c>
      <c r="D6079" s="3" t="s">
        <v>81</v>
      </c>
      <c r="E6079" s="3" t="s">
        <v>99</v>
      </c>
      <c r="F6079" s="3" t="s">
        <v>64</v>
      </c>
      <c r="G6079" s="16">
        <v>2</v>
      </c>
      <c r="H6079" s="16" t="str">
        <f>IF(Orders[[#This Row],[Quantity]]&lt;101,"Low End",IF(Orders[[#This Row],[Quantity]]&lt;301,"Mid End","High End"))</f>
        <v>Low End</v>
      </c>
      <c r="I6079" s="17">
        <v>39.1</v>
      </c>
      <c r="J6079" s="17">
        <f>Orders[[#This Row],[Unit Price]]*Orders[[#This Row],[Quantity]]</f>
        <v>78.2</v>
      </c>
      <c r="K6079" s="45">
        <f>IF(Orders[[#This Row],[currency]]="NGN",Orders[[#This Row],[Sales price]]/$T$2,Orders[[#This Row],[Sales price]]/$T$3)</f>
        <v>5.3125</v>
      </c>
      <c r="L6079" s="3" t="s">
        <v>50</v>
      </c>
      <c r="M6079" s="3" t="s">
        <v>104</v>
      </c>
      <c r="N6079" s="3" t="s">
        <v>86</v>
      </c>
      <c r="O6079" s="3" t="s">
        <v>87</v>
      </c>
      <c r="P6079" s="3" t="s">
        <v>10</v>
      </c>
      <c r="Q6079" s="3" t="s">
        <v>88</v>
      </c>
    </row>
    <row r="6080" spans="1:17" ht="15.75" customHeight="1" x14ac:dyDescent="0.45">
      <c r="A6080" s="15">
        <v>44399.638194444444</v>
      </c>
      <c r="B6080" s="3" t="s">
        <v>1277</v>
      </c>
      <c r="C6080" s="3" t="s">
        <v>61</v>
      </c>
      <c r="D6080" s="3" t="s">
        <v>81</v>
      </c>
      <c r="E6080" s="3" t="s">
        <v>97</v>
      </c>
      <c r="F6080" s="3" t="s">
        <v>83</v>
      </c>
      <c r="G6080" s="16">
        <v>2</v>
      </c>
      <c r="H6080" s="16" t="str">
        <f>IF(Orders[[#This Row],[Quantity]]&lt;101,"Low End",IF(Orders[[#This Row],[Quantity]]&lt;301,"Mid End","High End"))</f>
        <v>Low End</v>
      </c>
      <c r="I6080" s="17">
        <v>27.46</v>
      </c>
      <c r="J6080" s="17">
        <f>Orders[[#This Row],[Unit Price]]*Orders[[#This Row],[Quantity]]</f>
        <v>54.92</v>
      </c>
      <c r="K6080" s="45">
        <f>IF(Orders[[#This Row],[currency]]="NGN",Orders[[#This Row],[Sales price]]/$T$2,Orders[[#This Row],[Sales price]]/$T$3)</f>
        <v>3.730978260869565</v>
      </c>
      <c r="L6080" s="3" t="s">
        <v>50</v>
      </c>
      <c r="M6080" s="3" t="s">
        <v>104</v>
      </c>
      <c r="N6080" s="3" t="s">
        <v>86</v>
      </c>
      <c r="O6080" s="3" t="s">
        <v>87</v>
      </c>
      <c r="P6080" s="3" t="s">
        <v>10</v>
      </c>
      <c r="Q6080" s="3" t="s">
        <v>88</v>
      </c>
    </row>
    <row r="6081" spans="1:17" ht="15.75" customHeight="1" x14ac:dyDescent="0.45">
      <c r="A6081" s="15">
        <v>44399.638194444444</v>
      </c>
      <c r="B6081" s="3" t="s">
        <v>1277</v>
      </c>
      <c r="C6081" s="3" t="s">
        <v>61</v>
      </c>
      <c r="D6081" s="3" t="s">
        <v>81</v>
      </c>
      <c r="E6081" s="3" t="s">
        <v>99</v>
      </c>
      <c r="F6081" s="3" t="s">
        <v>64</v>
      </c>
      <c r="G6081" s="16">
        <v>1</v>
      </c>
      <c r="H6081" s="16" t="str">
        <f>IF(Orders[[#This Row],[Quantity]]&lt;101,"Low End",IF(Orders[[#This Row],[Quantity]]&lt;301,"Mid End","High End"))</f>
        <v>Low End</v>
      </c>
      <c r="I6081" s="17">
        <v>39.1</v>
      </c>
      <c r="J6081" s="17">
        <f>Orders[[#This Row],[Unit Price]]*Orders[[#This Row],[Quantity]]</f>
        <v>39.1</v>
      </c>
      <c r="K6081" s="45">
        <f>IF(Orders[[#This Row],[currency]]="NGN",Orders[[#This Row],[Sales price]]/$T$2,Orders[[#This Row],[Sales price]]/$T$3)</f>
        <v>2.65625</v>
      </c>
      <c r="L6081" s="3" t="s">
        <v>50</v>
      </c>
      <c r="M6081" s="3" t="s">
        <v>104</v>
      </c>
      <c r="N6081" s="3" t="s">
        <v>86</v>
      </c>
      <c r="O6081" s="3" t="s">
        <v>87</v>
      </c>
      <c r="P6081" s="3" t="s">
        <v>10</v>
      </c>
      <c r="Q6081" s="3" t="s">
        <v>88</v>
      </c>
    </row>
    <row r="6082" spans="1:17" ht="15.75" customHeight="1" x14ac:dyDescent="0.45">
      <c r="A6082" s="15">
        <v>44399.638194444444</v>
      </c>
      <c r="B6082" s="3" t="s">
        <v>1277</v>
      </c>
      <c r="C6082" s="3" t="s">
        <v>61</v>
      </c>
      <c r="D6082" s="3" t="s">
        <v>81</v>
      </c>
      <c r="E6082" s="3" t="s">
        <v>99</v>
      </c>
      <c r="F6082" s="3" t="s">
        <v>64</v>
      </c>
      <c r="G6082" s="16">
        <v>1</v>
      </c>
      <c r="H6082" s="16" t="str">
        <f>IF(Orders[[#This Row],[Quantity]]&lt;101,"Low End",IF(Orders[[#This Row],[Quantity]]&lt;301,"Mid End","High End"))</f>
        <v>Low End</v>
      </c>
      <c r="I6082" s="17">
        <v>39.1</v>
      </c>
      <c r="J6082" s="17">
        <f>Orders[[#This Row],[Unit Price]]*Orders[[#This Row],[Quantity]]</f>
        <v>39.1</v>
      </c>
      <c r="K6082" s="45">
        <f>IF(Orders[[#This Row],[currency]]="NGN",Orders[[#This Row],[Sales price]]/$T$2,Orders[[#This Row],[Sales price]]/$T$3)</f>
        <v>2.65625</v>
      </c>
      <c r="L6082" s="3" t="s">
        <v>50</v>
      </c>
      <c r="M6082" s="3" t="s">
        <v>104</v>
      </c>
      <c r="N6082" s="3" t="s">
        <v>86</v>
      </c>
      <c r="O6082" s="3" t="s">
        <v>87</v>
      </c>
      <c r="P6082" s="3" t="s">
        <v>10</v>
      </c>
      <c r="Q6082" s="3" t="s">
        <v>88</v>
      </c>
    </row>
    <row r="6083" spans="1:17" ht="15.75" customHeight="1" x14ac:dyDescent="0.45">
      <c r="A6083" s="15">
        <v>44399.63958333333</v>
      </c>
      <c r="B6083" s="3" t="s">
        <v>631</v>
      </c>
      <c r="C6083" s="3" t="s">
        <v>67</v>
      </c>
      <c r="D6083" s="3" t="s">
        <v>121</v>
      </c>
      <c r="E6083" s="3" t="s">
        <v>256</v>
      </c>
      <c r="F6083" s="3" t="s">
        <v>187</v>
      </c>
      <c r="G6083" s="16">
        <v>1</v>
      </c>
      <c r="H6083" s="16" t="str">
        <f>IF(Orders[[#This Row],[Quantity]]&lt;101,"Low End",IF(Orders[[#This Row],[Quantity]]&lt;301,"Mid End","High End"))</f>
        <v>Low End</v>
      </c>
      <c r="I6083" s="17">
        <v>4650</v>
      </c>
      <c r="J6083" s="17">
        <f>Orders[[#This Row],[Unit Price]]*Orders[[#This Row],[Quantity]]</f>
        <v>4650</v>
      </c>
      <c r="K6083" s="45">
        <f>IF(Orders[[#This Row],[currency]]="NGN",Orders[[#This Row],[Sales price]]/$T$2,Orders[[#This Row],[Sales price]]/$T$3)</f>
        <v>11.567164179104477</v>
      </c>
      <c r="L6083" s="3" t="s">
        <v>50</v>
      </c>
      <c r="M6083" s="3" t="s">
        <v>185</v>
      </c>
      <c r="N6083" s="3" t="s">
        <v>52</v>
      </c>
      <c r="O6083" s="3" t="s">
        <v>53</v>
      </c>
      <c r="P6083" s="3" t="s">
        <v>13</v>
      </c>
      <c r="Q6083" s="3" t="s">
        <v>54</v>
      </c>
    </row>
    <row r="6084" spans="1:17" ht="15.75" customHeight="1" x14ac:dyDescent="0.45">
      <c r="A6084" s="15">
        <v>44399.640277777777</v>
      </c>
      <c r="B6084" s="3" t="s">
        <v>387</v>
      </c>
      <c r="C6084" s="3" t="s">
        <v>45</v>
      </c>
      <c r="D6084" s="3" t="s">
        <v>62</v>
      </c>
      <c r="E6084" s="3" t="s">
        <v>560</v>
      </c>
      <c r="F6084" s="3" t="s">
        <v>64</v>
      </c>
      <c r="G6084" s="16">
        <v>1</v>
      </c>
      <c r="H6084" s="16" t="str">
        <f>IF(Orders[[#This Row],[Quantity]]&lt;101,"Low End",IF(Orders[[#This Row],[Quantity]]&lt;301,"Mid End","High End"))</f>
        <v>Low End</v>
      </c>
      <c r="I6084" s="17">
        <v>6150</v>
      </c>
      <c r="J6084" s="17">
        <f>Orders[[#This Row],[Unit Price]]*Orders[[#This Row],[Quantity]]</f>
        <v>6150</v>
      </c>
      <c r="K6084" s="45">
        <f>IF(Orders[[#This Row],[currency]]="NGN",Orders[[#This Row],[Sales price]]/$T$2,Orders[[#This Row],[Sales price]]/$T$3)</f>
        <v>15.298507462686567</v>
      </c>
      <c r="L6084" s="3" t="s">
        <v>50</v>
      </c>
      <c r="M6084" s="3" t="s">
        <v>383</v>
      </c>
      <c r="N6084" s="3" t="s">
        <v>52</v>
      </c>
      <c r="O6084" s="3" t="s">
        <v>53</v>
      </c>
      <c r="P6084" s="3" t="s">
        <v>13</v>
      </c>
      <c r="Q6084" s="3" t="s">
        <v>88</v>
      </c>
    </row>
    <row r="6085" spans="1:17" ht="15.75" customHeight="1" x14ac:dyDescent="0.45">
      <c r="A6085" s="15">
        <v>44399.640277777777</v>
      </c>
      <c r="B6085" s="3" t="s">
        <v>387</v>
      </c>
      <c r="C6085" s="3" t="s">
        <v>45</v>
      </c>
      <c r="D6085" s="3" t="s">
        <v>62</v>
      </c>
      <c r="E6085" s="3" t="s">
        <v>63</v>
      </c>
      <c r="F6085" s="3" t="s">
        <v>64</v>
      </c>
      <c r="G6085" s="16">
        <v>2</v>
      </c>
      <c r="H6085" s="16" t="str">
        <f>IF(Orders[[#This Row],[Quantity]]&lt;101,"Low End",IF(Orders[[#This Row],[Quantity]]&lt;301,"Mid End","High End"))</f>
        <v>Low End</v>
      </c>
      <c r="I6085" s="17">
        <v>2420</v>
      </c>
      <c r="J6085" s="17">
        <f>Orders[[#This Row],[Unit Price]]*Orders[[#This Row],[Quantity]]</f>
        <v>4840</v>
      </c>
      <c r="K6085" s="45">
        <f>IF(Orders[[#This Row],[currency]]="NGN",Orders[[#This Row],[Sales price]]/$T$2,Orders[[#This Row],[Sales price]]/$T$3)</f>
        <v>12.039800995024876</v>
      </c>
      <c r="L6085" s="3" t="s">
        <v>50</v>
      </c>
      <c r="M6085" s="3" t="s">
        <v>383</v>
      </c>
      <c r="N6085" s="3" t="s">
        <v>52</v>
      </c>
      <c r="O6085" s="3" t="s">
        <v>53</v>
      </c>
      <c r="P6085" s="3" t="s">
        <v>13</v>
      </c>
      <c r="Q6085" s="3" t="s">
        <v>88</v>
      </c>
    </row>
    <row r="6086" spans="1:17" ht="15.75" customHeight="1" x14ac:dyDescent="0.45">
      <c r="A6086" s="15">
        <v>44399.640972222223</v>
      </c>
      <c r="B6086" s="3" t="s">
        <v>2014</v>
      </c>
      <c r="C6086" s="3" t="s">
        <v>67</v>
      </c>
      <c r="D6086" s="3" t="s">
        <v>81</v>
      </c>
      <c r="E6086" s="3" t="s">
        <v>158</v>
      </c>
      <c r="F6086" s="3" t="s">
        <v>64</v>
      </c>
      <c r="G6086" s="16">
        <v>1</v>
      </c>
      <c r="H6086" s="16" t="str">
        <f>IF(Orders[[#This Row],[Quantity]]&lt;101,"Low End",IF(Orders[[#This Row],[Quantity]]&lt;301,"Mid End","High End"))</f>
        <v>Low End</v>
      </c>
      <c r="I6086" s="17">
        <v>60.26</v>
      </c>
      <c r="J6086" s="17">
        <f>Orders[[#This Row],[Unit Price]]*Orders[[#This Row],[Quantity]]</f>
        <v>60.26</v>
      </c>
      <c r="K6086" s="45">
        <f>IF(Orders[[#This Row],[currency]]="NGN",Orders[[#This Row],[Sales price]]/$T$2,Orders[[#This Row],[Sales price]]/$T$3)</f>
        <v>4.09375</v>
      </c>
      <c r="L6086" s="3" t="s">
        <v>58</v>
      </c>
      <c r="M6086" s="3" t="s">
        <v>104</v>
      </c>
      <c r="N6086" s="3" t="s">
        <v>86</v>
      </c>
      <c r="O6086" s="3" t="s">
        <v>87</v>
      </c>
      <c r="P6086" s="3" t="s">
        <v>10</v>
      </c>
      <c r="Q6086" s="3" t="s">
        <v>88</v>
      </c>
    </row>
    <row r="6087" spans="1:17" ht="15.75" customHeight="1" x14ac:dyDescent="0.45">
      <c r="A6087" s="15">
        <v>44399.640972222223</v>
      </c>
      <c r="B6087" s="3" t="s">
        <v>2014</v>
      </c>
      <c r="C6087" s="3" t="s">
        <v>67</v>
      </c>
      <c r="D6087" s="3" t="s">
        <v>81</v>
      </c>
      <c r="E6087" s="3" t="s">
        <v>158</v>
      </c>
      <c r="F6087" s="3" t="s">
        <v>64</v>
      </c>
      <c r="G6087" s="16">
        <v>1</v>
      </c>
      <c r="H6087" s="16" t="str">
        <f>IF(Orders[[#This Row],[Quantity]]&lt;101,"Low End",IF(Orders[[#This Row],[Quantity]]&lt;301,"Mid End","High End"))</f>
        <v>Low End</v>
      </c>
      <c r="I6087" s="17">
        <v>60.26</v>
      </c>
      <c r="J6087" s="17">
        <f>Orders[[#This Row],[Unit Price]]*Orders[[#This Row],[Quantity]]</f>
        <v>60.26</v>
      </c>
      <c r="K6087" s="45">
        <f>IF(Orders[[#This Row],[currency]]="NGN",Orders[[#This Row],[Sales price]]/$T$2,Orders[[#This Row],[Sales price]]/$T$3)</f>
        <v>4.09375</v>
      </c>
      <c r="L6087" s="3" t="s">
        <v>58</v>
      </c>
      <c r="M6087" s="3" t="s">
        <v>104</v>
      </c>
      <c r="N6087" s="3" t="s">
        <v>86</v>
      </c>
      <c r="O6087" s="3" t="s">
        <v>87</v>
      </c>
      <c r="P6087" s="3" t="s">
        <v>10</v>
      </c>
      <c r="Q6087" s="3" t="s">
        <v>88</v>
      </c>
    </row>
    <row r="6088" spans="1:17" ht="15.75" customHeight="1" x14ac:dyDescent="0.45">
      <c r="A6088" s="15">
        <v>44399.640972222223</v>
      </c>
      <c r="B6088" s="3" t="s">
        <v>2014</v>
      </c>
      <c r="C6088" s="3" t="s">
        <v>67</v>
      </c>
      <c r="D6088" s="3" t="s">
        <v>81</v>
      </c>
      <c r="E6088" s="3" t="s">
        <v>99</v>
      </c>
      <c r="F6088" s="3" t="s">
        <v>64</v>
      </c>
      <c r="G6088" s="16">
        <v>1</v>
      </c>
      <c r="H6088" s="16" t="str">
        <f>IF(Orders[[#This Row],[Quantity]]&lt;101,"Low End",IF(Orders[[#This Row],[Quantity]]&lt;301,"Mid End","High End"))</f>
        <v>Low End</v>
      </c>
      <c r="I6088" s="17">
        <v>39.1</v>
      </c>
      <c r="J6088" s="17">
        <f>Orders[[#This Row],[Unit Price]]*Orders[[#This Row],[Quantity]]</f>
        <v>39.1</v>
      </c>
      <c r="K6088" s="45">
        <f>IF(Orders[[#This Row],[currency]]="NGN",Orders[[#This Row],[Sales price]]/$T$2,Orders[[#This Row],[Sales price]]/$T$3)</f>
        <v>2.65625</v>
      </c>
      <c r="L6088" s="3" t="s">
        <v>58</v>
      </c>
      <c r="M6088" s="3" t="s">
        <v>104</v>
      </c>
      <c r="N6088" s="3" t="s">
        <v>86</v>
      </c>
      <c r="O6088" s="3" t="s">
        <v>87</v>
      </c>
      <c r="P6088" s="3" t="s">
        <v>10</v>
      </c>
      <c r="Q6088" s="3" t="s">
        <v>88</v>
      </c>
    </row>
    <row r="6089" spans="1:17" ht="15.75" customHeight="1" x14ac:dyDescent="0.45">
      <c r="A6089" s="15">
        <v>44399.64166666667</v>
      </c>
      <c r="B6089" s="3" t="s">
        <v>1984</v>
      </c>
      <c r="C6089" s="3" t="s">
        <v>61</v>
      </c>
      <c r="D6089" s="3" t="s">
        <v>92</v>
      </c>
      <c r="E6089" s="3" t="s">
        <v>107</v>
      </c>
      <c r="F6089" s="3" t="s">
        <v>83</v>
      </c>
      <c r="G6089" s="16">
        <v>1</v>
      </c>
      <c r="H6089" s="16" t="str">
        <f>IF(Orders[[#This Row],[Quantity]]&lt;101,"Low End",IF(Orders[[#This Row],[Quantity]]&lt;301,"Mid End","High End"))</f>
        <v>Low End</v>
      </c>
      <c r="I6089" s="17">
        <v>2600</v>
      </c>
      <c r="J6089" s="17">
        <f>Orders[[#This Row],[Unit Price]]*Orders[[#This Row],[Quantity]]</f>
        <v>2600</v>
      </c>
      <c r="K6089" s="45">
        <f>IF(Orders[[#This Row],[currency]]="NGN",Orders[[#This Row],[Sales price]]/$T$2,Orders[[#This Row],[Sales price]]/$T$3)</f>
        <v>6.4676616915422889</v>
      </c>
      <c r="L6089" s="3" t="s">
        <v>50</v>
      </c>
      <c r="M6089" s="3" t="s">
        <v>671</v>
      </c>
      <c r="N6089" s="3" t="s">
        <v>52</v>
      </c>
      <c r="O6089" s="3" t="s">
        <v>53</v>
      </c>
      <c r="P6089" s="3" t="s">
        <v>13</v>
      </c>
      <c r="Q6089" s="3" t="s">
        <v>54</v>
      </c>
    </row>
    <row r="6090" spans="1:17" ht="15.75" customHeight="1" x14ac:dyDescent="0.45">
      <c r="A6090" s="15">
        <v>44399.645138888889</v>
      </c>
      <c r="B6090" s="3" t="s">
        <v>488</v>
      </c>
      <c r="C6090" s="3" t="s">
        <v>61</v>
      </c>
      <c r="D6090" s="3" t="s">
        <v>92</v>
      </c>
      <c r="E6090" s="3" t="s">
        <v>107</v>
      </c>
      <c r="F6090" s="3" t="s">
        <v>83</v>
      </c>
      <c r="G6090" s="16">
        <v>2</v>
      </c>
      <c r="H6090" s="16" t="str">
        <f>IF(Orders[[#This Row],[Quantity]]&lt;101,"Low End",IF(Orders[[#This Row],[Quantity]]&lt;301,"Mid End","High End"))</f>
        <v>Low End</v>
      </c>
      <c r="I6090" s="17">
        <v>2500</v>
      </c>
      <c r="J6090" s="17">
        <f>Orders[[#This Row],[Unit Price]]*Orders[[#This Row],[Quantity]]</f>
        <v>5000</v>
      </c>
      <c r="K6090" s="45">
        <f>IF(Orders[[#This Row],[currency]]="NGN",Orders[[#This Row],[Sales price]]/$T$2,Orders[[#This Row],[Sales price]]/$T$3)</f>
        <v>12.437810945273633</v>
      </c>
      <c r="L6090" s="3" t="s">
        <v>50</v>
      </c>
      <c r="M6090" s="3" t="s">
        <v>310</v>
      </c>
      <c r="N6090" s="3" t="s">
        <v>52</v>
      </c>
      <c r="O6090" s="3" t="s">
        <v>53</v>
      </c>
      <c r="P6090" s="3" t="s">
        <v>13</v>
      </c>
      <c r="Q6090" s="3" t="s">
        <v>71</v>
      </c>
    </row>
    <row r="6091" spans="1:17" ht="15.75" customHeight="1" x14ac:dyDescent="0.45">
      <c r="A6091" s="15">
        <v>44399.645833333336</v>
      </c>
      <c r="B6091" s="3" t="s">
        <v>2015</v>
      </c>
      <c r="C6091" s="3" t="s">
        <v>45</v>
      </c>
      <c r="D6091" s="3" t="s">
        <v>589</v>
      </c>
      <c r="E6091" s="3" t="s">
        <v>590</v>
      </c>
      <c r="F6091" s="3" t="s">
        <v>48</v>
      </c>
      <c r="G6091" s="16">
        <v>1</v>
      </c>
      <c r="H6091" s="16" t="str">
        <f>IF(Orders[[#This Row],[Quantity]]&lt;101,"Low End",IF(Orders[[#This Row],[Quantity]]&lt;301,"Mid End","High End"))</f>
        <v>Low End</v>
      </c>
      <c r="I6091" s="17">
        <v>8800</v>
      </c>
      <c r="J6091" s="17">
        <f>Orders[[#This Row],[Unit Price]]*Orders[[#This Row],[Quantity]]</f>
        <v>8800</v>
      </c>
      <c r="K6091" s="45">
        <f>IF(Orders[[#This Row],[currency]]="NGN",Orders[[#This Row],[Sales price]]/$T$2,Orders[[#This Row],[Sales price]]/$T$3)</f>
        <v>21.890547263681594</v>
      </c>
      <c r="L6091" s="3" t="s">
        <v>50</v>
      </c>
      <c r="M6091" s="3" t="s">
        <v>221</v>
      </c>
      <c r="N6091" s="3" t="s">
        <v>52</v>
      </c>
      <c r="O6091" s="3" t="s">
        <v>53</v>
      </c>
      <c r="P6091" s="3" t="s">
        <v>13</v>
      </c>
      <c r="Q6091" s="3" t="s">
        <v>54</v>
      </c>
    </row>
    <row r="6092" spans="1:17" ht="15.75" customHeight="1" x14ac:dyDescent="0.45">
      <c r="A6092" s="15">
        <v>44399.645833333336</v>
      </c>
      <c r="B6092" s="3" t="s">
        <v>2015</v>
      </c>
      <c r="C6092" s="3" t="s">
        <v>45</v>
      </c>
      <c r="D6092" s="3" t="s">
        <v>62</v>
      </c>
      <c r="E6092" s="3" t="s">
        <v>63</v>
      </c>
      <c r="F6092" s="3" t="s">
        <v>64</v>
      </c>
      <c r="G6092" s="16">
        <v>1</v>
      </c>
      <c r="H6092" s="16" t="str">
        <f>IF(Orders[[#This Row],[Quantity]]&lt;101,"Low End",IF(Orders[[#This Row],[Quantity]]&lt;301,"Mid End","High End"))</f>
        <v>Low End</v>
      </c>
      <c r="I6092" s="17">
        <v>2420</v>
      </c>
      <c r="J6092" s="17">
        <f>Orders[[#This Row],[Unit Price]]*Orders[[#This Row],[Quantity]]</f>
        <v>2420</v>
      </c>
      <c r="K6092" s="45">
        <f>IF(Orders[[#This Row],[currency]]="NGN",Orders[[#This Row],[Sales price]]/$T$2,Orders[[#This Row],[Sales price]]/$T$3)</f>
        <v>6.0199004975124382</v>
      </c>
      <c r="L6092" s="3" t="s">
        <v>50</v>
      </c>
      <c r="M6092" s="3" t="s">
        <v>221</v>
      </c>
      <c r="N6092" s="3" t="s">
        <v>52</v>
      </c>
      <c r="O6092" s="3" t="s">
        <v>53</v>
      </c>
      <c r="P6092" s="3" t="s">
        <v>13</v>
      </c>
      <c r="Q6092" s="3" t="s">
        <v>54</v>
      </c>
    </row>
    <row r="6093" spans="1:17" ht="15.75" customHeight="1" x14ac:dyDescent="0.45">
      <c r="A6093" s="15">
        <v>44399.645833333336</v>
      </c>
      <c r="B6093" s="3" t="s">
        <v>2015</v>
      </c>
      <c r="C6093" s="3" t="s">
        <v>45</v>
      </c>
      <c r="D6093" s="3" t="s">
        <v>144</v>
      </c>
      <c r="E6093" s="3" t="s">
        <v>1403</v>
      </c>
      <c r="F6093" s="3" t="s">
        <v>48</v>
      </c>
      <c r="G6093" s="16">
        <v>1</v>
      </c>
      <c r="H6093" s="16" t="str">
        <f>IF(Orders[[#This Row],[Quantity]]&lt;101,"Low End",IF(Orders[[#This Row],[Quantity]]&lt;301,"Mid End","High End"))</f>
        <v>Low End</v>
      </c>
      <c r="I6093" s="17">
        <v>2000</v>
      </c>
      <c r="J6093" s="17">
        <f>Orders[[#This Row],[Unit Price]]*Orders[[#This Row],[Quantity]]</f>
        <v>2000</v>
      </c>
      <c r="K6093" s="45">
        <f>IF(Orders[[#This Row],[currency]]="NGN",Orders[[#This Row],[Sales price]]/$T$2,Orders[[#This Row],[Sales price]]/$T$3)</f>
        <v>4.9751243781094523</v>
      </c>
      <c r="L6093" s="3" t="s">
        <v>50</v>
      </c>
      <c r="M6093" s="3" t="s">
        <v>221</v>
      </c>
      <c r="N6093" s="3" t="s">
        <v>52</v>
      </c>
      <c r="O6093" s="3" t="s">
        <v>53</v>
      </c>
      <c r="P6093" s="3" t="s">
        <v>13</v>
      </c>
      <c r="Q6093" s="3" t="s">
        <v>54</v>
      </c>
    </row>
    <row r="6094" spans="1:17" ht="15.75" customHeight="1" x14ac:dyDescent="0.45">
      <c r="A6094" s="15">
        <v>44399.645833333336</v>
      </c>
      <c r="B6094" s="3" t="s">
        <v>1279</v>
      </c>
      <c r="C6094" s="3" t="s">
        <v>67</v>
      </c>
      <c r="D6094" s="3" t="s">
        <v>81</v>
      </c>
      <c r="E6094" s="3" t="s">
        <v>97</v>
      </c>
      <c r="F6094" s="3" t="s">
        <v>83</v>
      </c>
      <c r="G6094" s="16">
        <v>2</v>
      </c>
      <c r="H6094" s="16" t="str">
        <f>IF(Orders[[#This Row],[Quantity]]&lt;101,"Low End",IF(Orders[[#This Row],[Quantity]]&lt;301,"Mid End","High End"))</f>
        <v>Low End</v>
      </c>
      <c r="I6094" s="17">
        <v>51.2</v>
      </c>
      <c r="J6094" s="17">
        <f>Orders[[#This Row],[Unit Price]]*Orders[[#This Row],[Quantity]]</f>
        <v>102.4</v>
      </c>
      <c r="K6094" s="45">
        <f>IF(Orders[[#This Row],[currency]]="NGN",Orders[[#This Row],[Sales price]]/$T$2,Orders[[#This Row],[Sales price]]/$T$3)</f>
        <v>6.9565217391304346</v>
      </c>
      <c r="L6094" s="3" t="s">
        <v>50</v>
      </c>
      <c r="M6094" s="3" t="s">
        <v>85</v>
      </c>
      <c r="N6094" s="3" t="s">
        <v>86</v>
      </c>
      <c r="O6094" s="3" t="s">
        <v>87</v>
      </c>
      <c r="P6094" s="3" t="s">
        <v>10</v>
      </c>
      <c r="Q6094" s="3" t="s">
        <v>88</v>
      </c>
    </row>
    <row r="6095" spans="1:17" ht="15.75" customHeight="1" x14ac:dyDescent="0.45">
      <c r="A6095" s="15">
        <v>44399.645833333336</v>
      </c>
      <c r="B6095" s="3" t="s">
        <v>1279</v>
      </c>
      <c r="C6095" s="3" t="s">
        <v>67</v>
      </c>
      <c r="D6095" s="3" t="s">
        <v>81</v>
      </c>
      <c r="E6095" s="3" t="s">
        <v>99</v>
      </c>
      <c r="F6095" s="3" t="s">
        <v>64</v>
      </c>
      <c r="G6095" s="16">
        <v>1</v>
      </c>
      <c r="H6095" s="16" t="str">
        <f>IF(Orders[[#This Row],[Quantity]]&lt;101,"Low End",IF(Orders[[#This Row],[Quantity]]&lt;301,"Mid End","High End"))</f>
        <v>Low End</v>
      </c>
      <c r="I6095" s="17">
        <v>39.1</v>
      </c>
      <c r="J6095" s="17">
        <f>Orders[[#This Row],[Unit Price]]*Orders[[#This Row],[Quantity]]</f>
        <v>39.1</v>
      </c>
      <c r="K6095" s="45">
        <f>IF(Orders[[#This Row],[currency]]="NGN",Orders[[#This Row],[Sales price]]/$T$2,Orders[[#This Row],[Sales price]]/$T$3)</f>
        <v>2.65625</v>
      </c>
      <c r="L6095" s="3" t="s">
        <v>50</v>
      </c>
      <c r="M6095" s="3" t="s">
        <v>85</v>
      </c>
      <c r="N6095" s="3" t="s">
        <v>86</v>
      </c>
      <c r="O6095" s="3" t="s">
        <v>87</v>
      </c>
      <c r="P6095" s="3" t="s">
        <v>10</v>
      </c>
      <c r="Q6095" s="3" t="s">
        <v>88</v>
      </c>
    </row>
    <row r="6096" spans="1:17" ht="15.75" customHeight="1" x14ac:dyDescent="0.45">
      <c r="A6096" s="15">
        <v>44399.647222222222</v>
      </c>
      <c r="B6096" s="3" t="s">
        <v>1594</v>
      </c>
      <c r="C6096" s="3" t="s">
        <v>61</v>
      </c>
      <c r="D6096" s="3" t="s">
        <v>46</v>
      </c>
      <c r="E6096" s="3" t="s">
        <v>174</v>
      </c>
      <c r="F6096" s="3" t="s">
        <v>48</v>
      </c>
      <c r="G6096" s="16">
        <v>15</v>
      </c>
      <c r="H6096" s="16" t="str">
        <f>IF(Orders[[#This Row],[Quantity]]&lt;101,"Low End",IF(Orders[[#This Row],[Quantity]]&lt;301,"Mid End","High End"))</f>
        <v>Low End</v>
      </c>
      <c r="I6096" s="17">
        <v>1100</v>
      </c>
      <c r="J6096" s="17">
        <f>Orders[[#This Row],[Unit Price]]*Orders[[#This Row],[Quantity]]</f>
        <v>16500</v>
      </c>
      <c r="K6096" s="45">
        <f>IF(Orders[[#This Row],[currency]]="NGN",Orders[[#This Row],[Sales price]]/$T$2,Orders[[#This Row],[Sales price]]/$T$3)</f>
        <v>41.044776119402982</v>
      </c>
      <c r="L6096" s="3" t="s">
        <v>50</v>
      </c>
      <c r="M6096" s="3" t="s">
        <v>289</v>
      </c>
      <c r="N6096" s="3" t="s">
        <v>52</v>
      </c>
      <c r="O6096" s="3" t="s">
        <v>53</v>
      </c>
      <c r="P6096" s="3" t="s">
        <v>13</v>
      </c>
      <c r="Q6096" s="3" t="s">
        <v>71</v>
      </c>
    </row>
    <row r="6097" spans="1:17" ht="15.75" customHeight="1" x14ac:dyDescent="0.45">
      <c r="A6097" s="15">
        <v>44399.649305555555</v>
      </c>
      <c r="B6097" s="3" t="s">
        <v>2016</v>
      </c>
      <c r="C6097" s="3" t="s">
        <v>67</v>
      </c>
      <c r="D6097" s="3" t="s">
        <v>62</v>
      </c>
      <c r="E6097" s="3" t="s">
        <v>134</v>
      </c>
      <c r="F6097" s="3" t="s">
        <v>64</v>
      </c>
      <c r="G6097" s="16">
        <v>1</v>
      </c>
      <c r="H6097" s="16" t="str">
        <f>IF(Orders[[#This Row],[Quantity]]&lt;101,"Low End",IF(Orders[[#This Row],[Quantity]]&lt;301,"Mid End","High End"))</f>
        <v>Low End</v>
      </c>
      <c r="I6097" s="17">
        <v>4170</v>
      </c>
      <c r="J6097" s="17">
        <f>Orders[[#This Row],[Unit Price]]*Orders[[#This Row],[Quantity]]</f>
        <v>4170</v>
      </c>
      <c r="K6097" s="45">
        <f>IF(Orders[[#This Row],[currency]]="NGN",Orders[[#This Row],[Sales price]]/$T$2,Orders[[#This Row],[Sales price]]/$T$3)</f>
        <v>10.373134328358208</v>
      </c>
      <c r="L6097" s="3" t="s">
        <v>50</v>
      </c>
      <c r="M6097" s="3" t="s">
        <v>243</v>
      </c>
      <c r="N6097" s="3" t="s">
        <v>52</v>
      </c>
      <c r="O6097" s="3" t="s">
        <v>53</v>
      </c>
      <c r="P6097" s="3" t="s">
        <v>13</v>
      </c>
      <c r="Q6097" s="3" t="s">
        <v>54</v>
      </c>
    </row>
    <row r="6098" spans="1:17" ht="15.75" customHeight="1" x14ac:dyDescent="0.45">
      <c r="A6098" s="15">
        <v>44399.649305555555</v>
      </c>
      <c r="B6098" s="3" t="s">
        <v>2016</v>
      </c>
      <c r="C6098" s="3" t="s">
        <v>67</v>
      </c>
      <c r="D6098" s="3" t="s">
        <v>62</v>
      </c>
      <c r="E6098" s="3" t="s">
        <v>560</v>
      </c>
      <c r="F6098" s="3" t="s">
        <v>64</v>
      </c>
      <c r="G6098" s="16">
        <v>2</v>
      </c>
      <c r="H6098" s="16" t="str">
        <f>IF(Orders[[#This Row],[Quantity]]&lt;101,"Low End",IF(Orders[[#This Row],[Quantity]]&lt;301,"Mid End","High End"))</f>
        <v>Low End</v>
      </c>
      <c r="I6098" s="17">
        <v>6400</v>
      </c>
      <c r="J6098" s="17">
        <f>Orders[[#This Row],[Unit Price]]*Orders[[#This Row],[Quantity]]</f>
        <v>12800</v>
      </c>
      <c r="K6098" s="45">
        <f>IF(Orders[[#This Row],[currency]]="NGN",Orders[[#This Row],[Sales price]]/$T$2,Orders[[#This Row],[Sales price]]/$T$3)</f>
        <v>31.840796019900498</v>
      </c>
      <c r="L6098" s="3" t="s">
        <v>50</v>
      </c>
      <c r="M6098" s="3" t="s">
        <v>243</v>
      </c>
      <c r="N6098" s="3" t="s">
        <v>52</v>
      </c>
      <c r="O6098" s="3" t="s">
        <v>53</v>
      </c>
      <c r="P6098" s="3" t="s">
        <v>13</v>
      </c>
      <c r="Q6098" s="3" t="s">
        <v>54</v>
      </c>
    </row>
    <row r="6099" spans="1:17" ht="15.75" customHeight="1" x14ac:dyDescent="0.45">
      <c r="A6099" s="15">
        <v>44399.649305555555</v>
      </c>
      <c r="B6099" s="3" t="s">
        <v>2016</v>
      </c>
      <c r="C6099" s="3" t="s">
        <v>67</v>
      </c>
      <c r="D6099" s="3" t="s">
        <v>62</v>
      </c>
      <c r="E6099" s="3" t="s">
        <v>93</v>
      </c>
      <c r="F6099" s="3" t="s">
        <v>64</v>
      </c>
      <c r="G6099" s="16">
        <v>2</v>
      </c>
      <c r="H6099" s="16" t="str">
        <f>IF(Orders[[#This Row],[Quantity]]&lt;101,"Low End",IF(Orders[[#This Row],[Quantity]]&lt;301,"Mid End","High End"))</f>
        <v>Low End</v>
      </c>
      <c r="I6099" s="17">
        <v>4020</v>
      </c>
      <c r="J6099" s="17">
        <f>Orders[[#This Row],[Unit Price]]*Orders[[#This Row],[Quantity]]</f>
        <v>8040</v>
      </c>
      <c r="K6099" s="45">
        <f>IF(Orders[[#This Row],[currency]]="NGN",Orders[[#This Row],[Sales price]]/$T$2,Orders[[#This Row],[Sales price]]/$T$3)</f>
        <v>20</v>
      </c>
      <c r="L6099" s="3" t="s">
        <v>50</v>
      </c>
      <c r="M6099" s="3" t="s">
        <v>243</v>
      </c>
      <c r="N6099" s="3" t="s">
        <v>52</v>
      </c>
      <c r="O6099" s="3" t="s">
        <v>53</v>
      </c>
      <c r="P6099" s="3" t="s">
        <v>13</v>
      </c>
      <c r="Q6099" s="3" t="s">
        <v>54</v>
      </c>
    </row>
    <row r="6100" spans="1:17" ht="15.75" customHeight="1" x14ac:dyDescent="0.45">
      <c r="A6100" s="15">
        <v>44399.649305555555</v>
      </c>
      <c r="B6100" s="3" t="s">
        <v>2016</v>
      </c>
      <c r="C6100" s="3" t="s">
        <v>67</v>
      </c>
      <c r="D6100" s="3" t="s">
        <v>62</v>
      </c>
      <c r="E6100" s="3" t="s">
        <v>63</v>
      </c>
      <c r="F6100" s="3" t="s">
        <v>64</v>
      </c>
      <c r="G6100" s="16">
        <v>4</v>
      </c>
      <c r="H6100" s="16" t="str">
        <f>IF(Orders[[#This Row],[Quantity]]&lt;101,"Low End",IF(Orders[[#This Row],[Quantity]]&lt;301,"Mid End","High End"))</f>
        <v>Low End</v>
      </c>
      <c r="I6100" s="17">
        <v>2420</v>
      </c>
      <c r="J6100" s="17">
        <f>Orders[[#This Row],[Unit Price]]*Orders[[#This Row],[Quantity]]</f>
        <v>9680</v>
      </c>
      <c r="K6100" s="45">
        <f>IF(Orders[[#This Row],[currency]]="NGN",Orders[[#This Row],[Sales price]]/$T$2,Orders[[#This Row],[Sales price]]/$T$3)</f>
        <v>24.079601990049753</v>
      </c>
      <c r="L6100" s="3" t="s">
        <v>50</v>
      </c>
      <c r="M6100" s="3" t="s">
        <v>243</v>
      </c>
      <c r="N6100" s="3" t="s">
        <v>52</v>
      </c>
      <c r="O6100" s="3" t="s">
        <v>53</v>
      </c>
      <c r="P6100" s="3" t="s">
        <v>13</v>
      </c>
      <c r="Q6100" s="3" t="s">
        <v>54</v>
      </c>
    </row>
    <row r="6101" spans="1:17" ht="15.75" customHeight="1" x14ac:dyDescent="0.45">
      <c r="A6101" s="15">
        <v>44399.649305555555</v>
      </c>
      <c r="B6101" s="3" t="s">
        <v>2016</v>
      </c>
      <c r="C6101" s="3" t="s">
        <v>67</v>
      </c>
      <c r="D6101" s="3" t="s">
        <v>144</v>
      </c>
      <c r="E6101" s="3" t="s">
        <v>1403</v>
      </c>
      <c r="F6101" s="3" t="s">
        <v>48</v>
      </c>
      <c r="G6101" s="16">
        <v>2</v>
      </c>
      <c r="H6101" s="16" t="str">
        <f>IF(Orders[[#This Row],[Quantity]]&lt;101,"Low End",IF(Orders[[#This Row],[Quantity]]&lt;301,"Mid End","High End"))</f>
        <v>Low End</v>
      </c>
      <c r="I6101" s="17">
        <v>2000</v>
      </c>
      <c r="J6101" s="17">
        <f>Orders[[#This Row],[Unit Price]]*Orders[[#This Row],[Quantity]]</f>
        <v>4000</v>
      </c>
      <c r="K6101" s="45">
        <f>IF(Orders[[#This Row],[currency]]="NGN",Orders[[#This Row],[Sales price]]/$T$2,Orders[[#This Row],[Sales price]]/$T$3)</f>
        <v>9.9502487562189046</v>
      </c>
      <c r="L6101" s="3" t="s">
        <v>50</v>
      </c>
      <c r="M6101" s="3" t="s">
        <v>243</v>
      </c>
      <c r="N6101" s="3" t="s">
        <v>52</v>
      </c>
      <c r="O6101" s="3" t="s">
        <v>53</v>
      </c>
      <c r="P6101" s="3" t="s">
        <v>13</v>
      </c>
      <c r="Q6101" s="3" t="s">
        <v>54</v>
      </c>
    </row>
    <row r="6102" spans="1:17" ht="15.75" customHeight="1" x14ac:dyDescent="0.45">
      <c r="A6102" s="15">
        <v>44399.649305555555</v>
      </c>
      <c r="B6102" s="3" t="s">
        <v>406</v>
      </c>
      <c r="C6102" s="3" t="s">
        <v>61</v>
      </c>
      <c r="D6102" s="3" t="s">
        <v>81</v>
      </c>
      <c r="E6102" s="3" t="s">
        <v>150</v>
      </c>
      <c r="F6102" s="3" t="s">
        <v>83</v>
      </c>
      <c r="G6102" s="16">
        <v>1</v>
      </c>
      <c r="H6102" s="16" t="str">
        <f>IF(Orders[[#This Row],[Quantity]]&lt;101,"Low End",IF(Orders[[#This Row],[Quantity]]&lt;301,"Mid End","High End"))</f>
        <v>Low End</v>
      </c>
      <c r="I6102" s="17">
        <v>45.95</v>
      </c>
      <c r="J6102" s="17">
        <f>Orders[[#This Row],[Unit Price]]*Orders[[#This Row],[Quantity]]</f>
        <v>45.95</v>
      </c>
      <c r="K6102" s="45">
        <f>IF(Orders[[#This Row],[currency]]="NGN",Orders[[#This Row],[Sales price]]/$T$2,Orders[[#This Row],[Sales price]]/$T$3)</f>
        <v>3.1216032608695654</v>
      </c>
      <c r="L6102" s="3" t="s">
        <v>50</v>
      </c>
      <c r="M6102" s="3" t="s">
        <v>85</v>
      </c>
      <c r="N6102" s="3" t="s">
        <v>86</v>
      </c>
      <c r="O6102" s="3" t="s">
        <v>87</v>
      </c>
      <c r="P6102" s="3" t="s">
        <v>10</v>
      </c>
      <c r="Q6102" s="3" t="s">
        <v>88</v>
      </c>
    </row>
    <row r="6103" spans="1:17" ht="15.75" customHeight="1" x14ac:dyDescent="0.45">
      <c r="A6103" s="15">
        <v>44399.649305555555</v>
      </c>
      <c r="B6103" s="3" t="s">
        <v>406</v>
      </c>
      <c r="C6103" s="3" t="s">
        <v>61</v>
      </c>
      <c r="D6103" s="3" t="s">
        <v>81</v>
      </c>
      <c r="E6103" s="3" t="s">
        <v>105</v>
      </c>
      <c r="F6103" s="3" t="s">
        <v>83</v>
      </c>
      <c r="G6103" s="16">
        <v>1</v>
      </c>
      <c r="H6103" s="16" t="str">
        <f>IF(Orders[[#This Row],[Quantity]]&lt;101,"Low End",IF(Orders[[#This Row],[Quantity]]&lt;301,"Mid End","High End"))</f>
        <v>Low End</v>
      </c>
      <c r="I6103" s="17">
        <v>40.229999999999997</v>
      </c>
      <c r="J6103" s="17">
        <f>Orders[[#This Row],[Unit Price]]*Orders[[#This Row],[Quantity]]</f>
        <v>40.229999999999997</v>
      </c>
      <c r="K6103" s="45">
        <f>IF(Orders[[#This Row],[currency]]="NGN",Orders[[#This Row],[Sales price]]/$T$2,Orders[[#This Row],[Sales price]]/$T$3)</f>
        <v>2.7330163043478257</v>
      </c>
      <c r="L6103" s="3" t="s">
        <v>50</v>
      </c>
      <c r="M6103" s="3" t="s">
        <v>85</v>
      </c>
      <c r="N6103" s="3" t="s">
        <v>86</v>
      </c>
      <c r="O6103" s="3" t="s">
        <v>87</v>
      </c>
      <c r="P6103" s="3" t="s">
        <v>10</v>
      </c>
      <c r="Q6103" s="3" t="s">
        <v>88</v>
      </c>
    </row>
    <row r="6104" spans="1:17" ht="15.75" customHeight="1" x14ac:dyDescent="0.45">
      <c r="A6104" s="15">
        <v>44399.649305555555</v>
      </c>
      <c r="B6104" s="3" t="s">
        <v>406</v>
      </c>
      <c r="C6104" s="3" t="s">
        <v>61</v>
      </c>
      <c r="D6104" s="3" t="s">
        <v>81</v>
      </c>
      <c r="E6104" s="3" t="s">
        <v>97</v>
      </c>
      <c r="F6104" s="3" t="s">
        <v>83</v>
      </c>
      <c r="G6104" s="16">
        <v>1</v>
      </c>
      <c r="H6104" s="16" t="str">
        <f>IF(Orders[[#This Row],[Quantity]]&lt;101,"Low End",IF(Orders[[#This Row],[Quantity]]&lt;301,"Mid End","High End"))</f>
        <v>Low End</v>
      </c>
      <c r="I6104" s="17">
        <v>51.2</v>
      </c>
      <c r="J6104" s="17">
        <f>Orders[[#This Row],[Unit Price]]*Orders[[#This Row],[Quantity]]</f>
        <v>51.2</v>
      </c>
      <c r="K6104" s="45">
        <f>IF(Orders[[#This Row],[currency]]="NGN",Orders[[#This Row],[Sales price]]/$T$2,Orders[[#This Row],[Sales price]]/$T$3)</f>
        <v>3.4782608695652173</v>
      </c>
      <c r="L6104" s="3" t="s">
        <v>50</v>
      </c>
      <c r="M6104" s="3" t="s">
        <v>85</v>
      </c>
      <c r="N6104" s="3" t="s">
        <v>86</v>
      </c>
      <c r="O6104" s="3" t="s">
        <v>87</v>
      </c>
      <c r="P6104" s="3" t="s">
        <v>10</v>
      </c>
      <c r="Q6104" s="3" t="s">
        <v>88</v>
      </c>
    </row>
    <row r="6105" spans="1:17" ht="15.75" customHeight="1" x14ac:dyDescent="0.45">
      <c r="A6105" s="15">
        <v>44399.649305555555</v>
      </c>
      <c r="B6105" s="3" t="s">
        <v>406</v>
      </c>
      <c r="C6105" s="3" t="s">
        <v>61</v>
      </c>
      <c r="D6105" s="3" t="s">
        <v>81</v>
      </c>
      <c r="E6105" s="3" t="s">
        <v>105</v>
      </c>
      <c r="F6105" s="3" t="s">
        <v>83</v>
      </c>
      <c r="G6105" s="16">
        <v>1</v>
      </c>
      <c r="H6105" s="16" t="str">
        <f>IF(Orders[[#This Row],[Quantity]]&lt;101,"Low End",IF(Orders[[#This Row],[Quantity]]&lt;301,"Mid End","High End"))</f>
        <v>Low End</v>
      </c>
      <c r="I6105" s="17">
        <v>46.64</v>
      </c>
      <c r="J6105" s="17">
        <f>Orders[[#This Row],[Unit Price]]*Orders[[#This Row],[Quantity]]</f>
        <v>46.64</v>
      </c>
      <c r="K6105" s="45">
        <f>IF(Orders[[#This Row],[currency]]="NGN",Orders[[#This Row],[Sales price]]/$T$2,Orders[[#This Row],[Sales price]]/$T$3)</f>
        <v>3.168478260869565</v>
      </c>
      <c r="L6105" s="3" t="s">
        <v>50</v>
      </c>
      <c r="M6105" s="3" t="s">
        <v>85</v>
      </c>
      <c r="N6105" s="3" t="s">
        <v>86</v>
      </c>
      <c r="O6105" s="3" t="s">
        <v>87</v>
      </c>
      <c r="P6105" s="3" t="s">
        <v>10</v>
      </c>
      <c r="Q6105" s="3" t="s">
        <v>88</v>
      </c>
    </row>
    <row r="6106" spans="1:17" ht="15.75" customHeight="1" x14ac:dyDescent="0.45">
      <c r="A6106" s="15">
        <v>44399.650694444441</v>
      </c>
      <c r="B6106" s="3" t="s">
        <v>630</v>
      </c>
      <c r="C6106" s="3" t="s">
        <v>67</v>
      </c>
      <c r="D6106" s="3" t="s">
        <v>92</v>
      </c>
      <c r="E6106" s="3" t="s">
        <v>107</v>
      </c>
      <c r="F6106" s="3" t="s">
        <v>83</v>
      </c>
      <c r="G6106" s="16">
        <v>5</v>
      </c>
      <c r="H6106" s="16" t="str">
        <f>IF(Orders[[#This Row],[Quantity]]&lt;101,"Low End",IF(Orders[[#This Row],[Quantity]]&lt;301,"Mid End","High End"))</f>
        <v>Low End</v>
      </c>
      <c r="I6106" s="17">
        <v>3400</v>
      </c>
      <c r="J6106" s="17">
        <f>Orders[[#This Row],[Unit Price]]*Orders[[#This Row],[Quantity]]</f>
        <v>17000</v>
      </c>
      <c r="K6106" s="45">
        <f>IF(Orders[[#This Row],[currency]]="NGN",Orders[[#This Row],[Sales price]]/$T$2,Orders[[#This Row],[Sales price]]/$T$3)</f>
        <v>42.288557213930346</v>
      </c>
      <c r="L6106" s="3" t="s">
        <v>50</v>
      </c>
      <c r="M6106" s="3" t="s">
        <v>230</v>
      </c>
      <c r="N6106" s="3" t="s">
        <v>52</v>
      </c>
      <c r="O6106" s="3" t="s">
        <v>53</v>
      </c>
      <c r="P6106" s="3" t="s">
        <v>13</v>
      </c>
      <c r="Q6106" s="3" t="s">
        <v>71</v>
      </c>
    </row>
    <row r="6107" spans="1:17" ht="15.75" customHeight="1" x14ac:dyDescent="0.45">
      <c r="A6107" s="15">
        <v>44399.654166666667</v>
      </c>
      <c r="B6107" s="3" t="s">
        <v>365</v>
      </c>
      <c r="C6107" s="3" t="s">
        <v>67</v>
      </c>
      <c r="D6107" s="3" t="s">
        <v>46</v>
      </c>
      <c r="E6107" s="3" t="s">
        <v>47</v>
      </c>
      <c r="F6107" s="3" t="s">
        <v>48</v>
      </c>
      <c r="G6107" s="16">
        <v>5</v>
      </c>
      <c r="H6107" s="16" t="str">
        <f>IF(Orders[[#This Row],[Quantity]]&lt;101,"Low End",IF(Orders[[#This Row],[Quantity]]&lt;301,"Mid End","High End"))</f>
        <v>Low End</v>
      </c>
      <c r="I6107" s="17">
        <v>3200</v>
      </c>
      <c r="J6107" s="17">
        <f>Orders[[#This Row],[Unit Price]]*Orders[[#This Row],[Quantity]]</f>
        <v>16000</v>
      </c>
      <c r="K6107" s="45">
        <f>IF(Orders[[#This Row],[currency]]="NGN",Orders[[#This Row],[Sales price]]/$T$2,Orders[[#This Row],[Sales price]]/$T$3)</f>
        <v>39.800995024875618</v>
      </c>
      <c r="L6107" s="3" t="s">
        <v>50</v>
      </c>
      <c r="M6107" s="3" t="s">
        <v>383</v>
      </c>
      <c r="N6107" s="3" t="s">
        <v>52</v>
      </c>
      <c r="O6107" s="3" t="s">
        <v>53</v>
      </c>
      <c r="P6107" s="3" t="s">
        <v>13</v>
      </c>
      <c r="Q6107" s="3" t="s">
        <v>71</v>
      </c>
    </row>
    <row r="6108" spans="1:17" ht="15.75" customHeight="1" x14ac:dyDescent="0.45">
      <c r="A6108" s="15">
        <v>44399.654166666667</v>
      </c>
      <c r="B6108" s="3" t="s">
        <v>190</v>
      </c>
      <c r="C6108" s="3" t="s">
        <v>67</v>
      </c>
      <c r="D6108" s="3" t="s">
        <v>55</v>
      </c>
      <c r="E6108" s="3" t="s">
        <v>212</v>
      </c>
      <c r="F6108" s="3" t="s">
        <v>83</v>
      </c>
      <c r="G6108" s="16">
        <v>20</v>
      </c>
      <c r="H6108" s="16" t="str">
        <f>IF(Orders[[#This Row],[Quantity]]&lt;101,"Low End",IF(Orders[[#This Row],[Quantity]]&lt;301,"Mid End","High End"))</f>
        <v>Low End</v>
      </c>
      <c r="I6108" s="17">
        <v>2420</v>
      </c>
      <c r="J6108" s="17">
        <f>Orders[[#This Row],[Unit Price]]*Orders[[#This Row],[Quantity]]</f>
        <v>48400</v>
      </c>
      <c r="K6108" s="45">
        <f>IF(Orders[[#This Row],[currency]]="NGN",Orders[[#This Row],[Sales price]]/$T$2,Orders[[#This Row],[Sales price]]/$T$3)</f>
        <v>120.39800995024876</v>
      </c>
      <c r="L6108" s="3" t="s">
        <v>50</v>
      </c>
      <c r="M6108" s="3" t="s">
        <v>421</v>
      </c>
      <c r="N6108" s="3" t="s">
        <v>52</v>
      </c>
      <c r="O6108" s="3" t="s">
        <v>53</v>
      </c>
      <c r="P6108" s="3" t="s">
        <v>13</v>
      </c>
      <c r="Q6108" s="3" t="s">
        <v>54</v>
      </c>
    </row>
    <row r="6109" spans="1:17" ht="15.75" customHeight="1" x14ac:dyDescent="0.45">
      <c r="A6109" s="15">
        <v>44399.655555555553</v>
      </c>
      <c r="B6109" s="3" t="s">
        <v>1700</v>
      </c>
      <c r="C6109" s="3" t="s">
        <v>61</v>
      </c>
      <c r="D6109" s="3" t="s">
        <v>46</v>
      </c>
      <c r="E6109" s="3" t="s">
        <v>47</v>
      </c>
      <c r="F6109" s="3" t="s">
        <v>48</v>
      </c>
      <c r="G6109" s="16">
        <v>8</v>
      </c>
      <c r="H6109" s="16" t="str">
        <f>IF(Orders[[#This Row],[Quantity]]&lt;101,"Low End",IF(Orders[[#This Row],[Quantity]]&lt;301,"Mid End","High End"))</f>
        <v>Low End</v>
      </c>
      <c r="I6109" s="17">
        <v>3200</v>
      </c>
      <c r="J6109" s="17">
        <f>Orders[[#This Row],[Unit Price]]*Orders[[#This Row],[Quantity]]</f>
        <v>25600</v>
      </c>
      <c r="K6109" s="45">
        <f>IF(Orders[[#This Row],[currency]]="NGN",Orders[[#This Row],[Sales price]]/$T$2,Orders[[#This Row],[Sales price]]/$T$3)</f>
        <v>63.681592039800996</v>
      </c>
      <c r="L6109" s="3" t="s">
        <v>50</v>
      </c>
      <c r="M6109" s="3" t="s">
        <v>421</v>
      </c>
      <c r="N6109" s="3" t="s">
        <v>52</v>
      </c>
      <c r="O6109" s="3" t="s">
        <v>53</v>
      </c>
      <c r="P6109" s="3" t="s">
        <v>13</v>
      </c>
      <c r="Q6109" s="3" t="s">
        <v>71</v>
      </c>
    </row>
    <row r="6110" spans="1:17" ht="15.75" customHeight="1" x14ac:dyDescent="0.45">
      <c r="A6110" s="15">
        <v>44399.656944444447</v>
      </c>
      <c r="B6110" s="3" t="s">
        <v>208</v>
      </c>
      <c r="C6110" s="3" t="s">
        <v>61</v>
      </c>
      <c r="D6110" s="3" t="s">
        <v>55</v>
      </c>
      <c r="E6110" s="3" t="s">
        <v>212</v>
      </c>
      <c r="F6110" s="3" t="s">
        <v>83</v>
      </c>
      <c r="G6110" s="16">
        <v>5</v>
      </c>
      <c r="H6110" s="16" t="str">
        <f>IF(Orders[[#This Row],[Quantity]]&lt;101,"Low End",IF(Orders[[#This Row],[Quantity]]&lt;301,"Mid End","High End"))</f>
        <v>Low End</v>
      </c>
      <c r="I6110" s="17">
        <v>2420</v>
      </c>
      <c r="J6110" s="17">
        <f>Orders[[#This Row],[Unit Price]]*Orders[[#This Row],[Quantity]]</f>
        <v>12100</v>
      </c>
      <c r="K6110" s="45">
        <f>IF(Orders[[#This Row],[currency]]="NGN",Orders[[#This Row],[Sales price]]/$T$2,Orders[[#This Row],[Sales price]]/$T$3)</f>
        <v>30.099502487562191</v>
      </c>
      <c r="L6110" s="3" t="s">
        <v>50</v>
      </c>
      <c r="M6110" s="3" t="s">
        <v>160</v>
      </c>
      <c r="N6110" s="3" t="s">
        <v>52</v>
      </c>
      <c r="O6110" s="3" t="s">
        <v>53</v>
      </c>
      <c r="P6110" s="3" t="s">
        <v>13</v>
      </c>
      <c r="Q6110" s="3" t="s">
        <v>54</v>
      </c>
    </row>
    <row r="6111" spans="1:17" ht="15.75" customHeight="1" x14ac:dyDescent="0.45">
      <c r="A6111" s="15">
        <v>44399.657638888886</v>
      </c>
      <c r="B6111" s="3" t="s">
        <v>359</v>
      </c>
      <c r="C6111" s="3" t="s">
        <v>67</v>
      </c>
      <c r="D6111" s="3" t="s">
        <v>55</v>
      </c>
      <c r="E6111" s="3" t="s">
        <v>212</v>
      </c>
      <c r="F6111" s="3" t="s">
        <v>83</v>
      </c>
      <c r="G6111" s="16">
        <v>10</v>
      </c>
      <c r="H6111" s="16" t="str">
        <f>IF(Orders[[#This Row],[Quantity]]&lt;101,"Low End",IF(Orders[[#This Row],[Quantity]]&lt;301,"Mid End","High End"))</f>
        <v>Low End</v>
      </c>
      <c r="I6111" s="17">
        <v>2420</v>
      </c>
      <c r="J6111" s="17">
        <f>Orders[[#This Row],[Unit Price]]*Orders[[#This Row],[Quantity]]</f>
        <v>24200</v>
      </c>
      <c r="K6111" s="45">
        <f>IF(Orders[[#This Row],[currency]]="NGN",Orders[[#This Row],[Sales price]]/$T$2,Orders[[#This Row],[Sales price]]/$T$3)</f>
        <v>60.199004975124382</v>
      </c>
      <c r="L6111" s="3" t="s">
        <v>50</v>
      </c>
      <c r="M6111" s="3" t="s">
        <v>51</v>
      </c>
      <c r="N6111" s="3" t="s">
        <v>52</v>
      </c>
      <c r="O6111" s="3" t="s">
        <v>53</v>
      </c>
      <c r="P6111" s="3" t="s">
        <v>13</v>
      </c>
      <c r="Q6111" s="3" t="s">
        <v>54</v>
      </c>
    </row>
    <row r="6112" spans="1:17" ht="15.75" customHeight="1" x14ac:dyDescent="0.45">
      <c r="A6112" s="15">
        <v>44399.660416666666</v>
      </c>
      <c r="B6112" s="3" t="s">
        <v>1113</v>
      </c>
      <c r="C6112" s="3" t="s">
        <v>67</v>
      </c>
      <c r="D6112" s="3" t="s">
        <v>589</v>
      </c>
      <c r="E6112" s="3" t="s">
        <v>590</v>
      </c>
      <c r="F6112" s="3" t="s">
        <v>48</v>
      </c>
      <c r="G6112" s="16">
        <v>1</v>
      </c>
      <c r="H6112" s="16" t="str">
        <f>IF(Orders[[#This Row],[Quantity]]&lt;101,"Low End",IF(Orders[[#This Row],[Quantity]]&lt;301,"Mid End","High End"))</f>
        <v>Low End</v>
      </c>
      <c r="I6112" s="17">
        <v>20500</v>
      </c>
      <c r="J6112" s="17">
        <f>Orders[[#This Row],[Unit Price]]*Orders[[#This Row],[Quantity]]</f>
        <v>20500</v>
      </c>
      <c r="K6112" s="45">
        <f>IF(Orders[[#This Row],[currency]]="NGN",Orders[[#This Row],[Sales price]]/$T$2,Orders[[#This Row],[Sales price]]/$T$3)</f>
        <v>50.995024875621894</v>
      </c>
      <c r="L6112" s="3" t="s">
        <v>50</v>
      </c>
      <c r="M6112" s="3" t="s">
        <v>135</v>
      </c>
      <c r="N6112" s="3" t="s">
        <v>129</v>
      </c>
      <c r="O6112" s="3" t="s">
        <v>53</v>
      </c>
      <c r="P6112" s="3" t="s">
        <v>13</v>
      </c>
      <c r="Q6112" s="3" t="s">
        <v>54</v>
      </c>
    </row>
    <row r="6113" spans="1:17" ht="15.75" customHeight="1" x14ac:dyDescent="0.45">
      <c r="A6113" s="15">
        <v>44399.663194444445</v>
      </c>
      <c r="B6113" s="3" t="s">
        <v>386</v>
      </c>
      <c r="C6113" s="3" t="s">
        <v>61</v>
      </c>
      <c r="D6113" s="3" t="s">
        <v>139</v>
      </c>
      <c r="E6113" s="3" t="s">
        <v>176</v>
      </c>
      <c r="F6113" s="3" t="s">
        <v>141</v>
      </c>
      <c r="G6113" s="16">
        <v>2</v>
      </c>
      <c r="H6113" s="16" t="str">
        <f>IF(Orders[[#This Row],[Quantity]]&lt;101,"Low End",IF(Orders[[#This Row],[Quantity]]&lt;301,"Mid End","High End"))</f>
        <v>Low End</v>
      </c>
      <c r="I6113" s="17">
        <v>14250</v>
      </c>
      <c r="J6113" s="17">
        <f>Orders[[#This Row],[Unit Price]]*Orders[[#This Row],[Quantity]]</f>
        <v>28500</v>
      </c>
      <c r="K6113" s="45">
        <f>IF(Orders[[#This Row],[currency]]="NGN",Orders[[#This Row],[Sales price]]/$T$2,Orders[[#This Row],[Sales price]]/$T$3)</f>
        <v>70.895522388059703</v>
      </c>
      <c r="L6113" s="3" t="s">
        <v>50</v>
      </c>
      <c r="M6113" s="3" t="s">
        <v>219</v>
      </c>
      <c r="N6113" s="3" t="s">
        <v>52</v>
      </c>
      <c r="O6113" s="3" t="s">
        <v>53</v>
      </c>
      <c r="P6113" s="3" t="s">
        <v>13</v>
      </c>
      <c r="Q6113" s="3" t="s">
        <v>54</v>
      </c>
    </row>
    <row r="6114" spans="1:17" ht="15.75" customHeight="1" x14ac:dyDescent="0.45">
      <c r="A6114" s="15">
        <v>44399.664583333331</v>
      </c>
      <c r="B6114" s="3" t="s">
        <v>246</v>
      </c>
      <c r="C6114" s="3" t="s">
        <v>45</v>
      </c>
      <c r="D6114" s="3" t="s">
        <v>589</v>
      </c>
      <c r="E6114" s="3" t="s">
        <v>590</v>
      </c>
      <c r="F6114" s="3" t="s">
        <v>48</v>
      </c>
      <c r="G6114" s="16">
        <v>3</v>
      </c>
      <c r="H6114" s="16" t="str">
        <f>IF(Orders[[#This Row],[Quantity]]&lt;101,"Low End",IF(Orders[[#This Row],[Quantity]]&lt;301,"Mid End","High End"))</f>
        <v>Low End</v>
      </c>
      <c r="I6114" s="17">
        <v>8800</v>
      </c>
      <c r="J6114" s="17">
        <f>Orders[[#This Row],[Unit Price]]*Orders[[#This Row],[Quantity]]</f>
        <v>26400</v>
      </c>
      <c r="K6114" s="45">
        <f>IF(Orders[[#This Row],[currency]]="NGN",Orders[[#This Row],[Sales price]]/$T$2,Orders[[#This Row],[Sales price]]/$T$3)</f>
        <v>65.671641791044777</v>
      </c>
      <c r="L6114" s="3" t="s">
        <v>50</v>
      </c>
      <c r="M6114" s="3" t="s">
        <v>671</v>
      </c>
      <c r="N6114" s="3" t="s">
        <v>52</v>
      </c>
      <c r="O6114" s="3" t="s">
        <v>53</v>
      </c>
      <c r="P6114" s="3" t="s">
        <v>13</v>
      </c>
      <c r="Q6114" s="3" t="s">
        <v>54</v>
      </c>
    </row>
    <row r="6115" spans="1:17" ht="15.75" customHeight="1" x14ac:dyDescent="0.45">
      <c r="A6115" s="15">
        <v>44399.664583333331</v>
      </c>
      <c r="B6115" s="3" t="s">
        <v>214</v>
      </c>
      <c r="C6115" s="3" t="s">
        <v>45</v>
      </c>
      <c r="D6115" s="3" t="s">
        <v>55</v>
      </c>
      <c r="E6115" s="3" t="s">
        <v>212</v>
      </c>
      <c r="F6115" s="3" t="s">
        <v>83</v>
      </c>
      <c r="G6115" s="16">
        <v>15</v>
      </c>
      <c r="H6115" s="16" t="str">
        <f>IF(Orders[[#This Row],[Quantity]]&lt;101,"Low End",IF(Orders[[#This Row],[Quantity]]&lt;301,"Mid End","High End"))</f>
        <v>Low End</v>
      </c>
      <c r="I6115" s="17">
        <v>2420</v>
      </c>
      <c r="J6115" s="17">
        <f>Orders[[#This Row],[Unit Price]]*Orders[[#This Row],[Quantity]]</f>
        <v>36300</v>
      </c>
      <c r="K6115" s="45">
        <f>IF(Orders[[#This Row],[currency]]="NGN",Orders[[#This Row],[Sales price]]/$T$2,Orders[[#This Row],[Sales price]]/$T$3)</f>
        <v>90.298507462686572</v>
      </c>
      <c r="L6115" s="3" t="s">
        <v>50</v>
      </c>
      <c r="M6115" s="3" t="s">
        <v>573</v>
      </c>
      <c r="N6115" s="3" t="s">
        <v>52</v>
      </c>
      <c r="O6115" s="3" t="s">
        <v>53</v>
      </c>
      <c r="P6115" s="3" t="s">
        <v>13</v>
      </c>
      <c r="Q6115" s="3" t="s">
        <v>71</v>
      </c>
    </row>
    <row r="6116" spans="1:17" ht="15.75" customHeight="1" x14ac:dyDescent="0.45">
      <c r="A6116" s="15">
        <v>44399.665972222225</v>
      </c>
      <c r="B6116" s="3" t="s">
        <v>799</v>
      </c>
      <c r="C6116" s="3" t="s">
        <v>61</v>
      </c>
      <c r="D6116" s="3" t="s">
        <v>55</v>
      </c>
      <c r="E6116" s="3" t="s">
        <v>212</v>
      </c>
      <c r="F6116" s="3" t="s">
        <v>83</v>
      </c>
      <c r="G6116" s="16">
        <v>5</v>
      </c>
      <c r="H6116" s="16" t="str">
        <f>IF(Orders[[#This Row],[Quantity]]&lt;101,"Low End",IF(Orders[[#This Row],[Quantity]]&lt;301,"Mid End","High End"))</f>
        <v>Low End</v>
      </c>
      <c r="I6116" s="17">
        <v>2420</v>
      </c>
      <c r="J6116" s="17">
        <f>Orders[[#This Row],[Unit Price]]*Orders[[#This Row],[Quantity]]</f>
        <v>12100</v>
      </c>
      <c r="K6116" s="45">
        <f>IF(Orders[[#This Row],[currency]]="NGN",Orders[[#This Row],[Sales price]]/$T$2,Orders[[#This Row],[Sales price]]/$T$3)</f>
        <v>30.099502487562191</v>
      </c>
      <c r="L6116" s="3" t="s">
        <v>50</v>
      </c>
      <c r="M6116" s="3" t="s">
        <v>573</v>
      </c>
      <c r="N6116" s="3" t="s">
        <v>52</v>
      </c>
      <c r="O6116" s="3" t="s">
        <v>53</v>
      </c>
      <c r="P6116" s="3" t="s">
        <v>13</v>
      </c>
      <c r="Q6116" s="3" t="s">
        <v>54</v>
      </c>
    </row>
    <row r="6117" spans="1:17" ht="15.75" customHeight="1" x14ac:dyDescent="0.45">
      <c r="A6117" s="15">
        <v>44399.669444444444</v>
      </c>
      <c r="B6117" s="3" t="s">
        <v>1301</v>
      </c>
      <c r="C6117" s="3" t="s">
        <v>61</v>
      </c>
      <c r="D6117" s="3" t="s">
        <v>55</v>
      </c>
      <c r="E6117" s="3" t="s">
        <v>1860</v>
      </c>
      <c r="F6117" s="3" t="s">
        <v>48</v>
      </c>
      <c r="G6117" s="16">
        <v>1</v>
      </c>
      <c r="H6117" s="16" t="str">
        <f>IF(Orders[[#This Row],[Quantity]]&lt;101,"Low End",IF(Orders[[#This Row],[Quantity]]&lt;301,"Mid End","High End"))</f>
        <v>Low End</v>
      </c>
      <c r="I6117" s="17">
        <v>25300</v>
      </c>
      <c r="J6117" s="17">
        <f>Orders[[#This Row],[Unit Price]]*Orders[[#This Row],[Quantity]]</f>
        <v>25300</v>
      </c>
      <c r="K6117" s="45">
        <f>IF(Orders[[#This Row],[currency]]="NGN",Orders[[#This Row],[Sales price]]/$T$2,Orders[[#This Row],[Sales price]]/$T$3)</f>
        <v>62.93532338308458</v>
      </c>
      <c r="L6117" s="3" t="s">
        <v>50</v>
      </c>
      <c r="M6117" s="3" t="s">
        <v>671</v>
      </c>
      <c r="N6117" s="3" t="s">
        <v>52</v>
      </c>
      <c r="O6117" s="3" t="s">
        <v>53</v>
      </c>
      <c r="P6117" s="3" t="s">
        <v>13</v>
      </c>
      <c r="Q6117" s="3" t="s">
        <v>54</v>
      </c>
    </row>
    <row r="6118" spans="1:17" ht="15.75" customHeight="1" x14ac:dyDescent="0.45">
      <c r="A6118" s="15">
        <v>44399.671527777777</v>
      </c>
      <c r="B6118" s="3" t="s">
        <v>1284</v>
      </c>
      <c r="C6118" s="3" t="s">
        <v>45</v>
      </c>
      <c r="D6118" s="3" t="s">
        <v>589</v>
      </c>
      <c r="E6118" s="3" t="s">
        <v>1181</v>
      </c>
      <c r="F6118" s="3" t="s">
        <v>48</v>
      </c>
      <c r="G6118" s="16">
        <v>4</v>
      </c>
      <c r="H6118" s="16" t="str">
        <f>IF(Orders[[#This Row],[Quantity]]&lt;101,"Low End",IF(Orders[[#This Row],[Quantity]]&lt;301,"Mid End","High End"))</f>
        <v>Low End</v>
      </c>
      <c r="I6118" s="17">
        <v>28000</v>
      </c>
      <c r="J6118" s="17">
        <f>Orders[[#This Row],[Unit Price]]*Orders[[#This Row],[Quantity]]</f>
        <v>112000</v>
      </c>
      <c r="K6118" s="45">
        <f>IF(Orders[[#This Row],[currency]]="NGN",Orders[[#This Row],[Sales price]]/$T$2,Orders[[#This Row],[Sales price]]/$T$3)</f>
        <v>278.60696517412936</v>
      </c>
      <c r="L6118" s="3" t="s">
        <v>50</v>
      </c>
      <c r="M6118" s="3" t="s">
        <v>279</v>
      </c>
      <c r="N6118" s="3" t="s">
        <v>52</v>
      </c>
      <c r="O6118" s="3" t="s">
        <v>53</v>
      </c>
      <c r="P6118" s="3" t="s">
        <v>13</v>
      </c>
      <c r="Q6118" s="3" t="s">
        <v>71</v>
      </c>
    </row>
    <row r="6119" spans="1:17" ht="15.75" customHeight="1" x14ac:dyDescent="0.45">
      <c r="A6119" s="15">
        <v>44399.67291666667</v>
      </c>
      <c r="B6119" s="3" t="s">
        <v>856</v>
      </c>
      <c r="C6119" s="3" t="s">
        <v>67</v>
      </c>
      <c r="D6119" s="3" t="s">
        <v>589</v>
      </c>
      <c r="E6119" s="3" t="s">
        <v>590</v>
      </c>
      <c r="F6119" s="3" t="s">
        <v>48</v>
      </c>
      <c r="G6119" s="16">
        <v>9</v>
      </c>
      <c r="H6119" s="16" t="str">
        <f>IF(Orders[[#This Row],[Quantity]]&lt;101,"Low End",IF(Orders[[#This Row],[Quantity]]&lt;301,"Mid End","High End"))</f>
        <v>Low End</v>
      </c>
      <c r="I6119" s="17">
        <v>8800</v>
      </c>
      <c r="J6119" s="17">
        <f>Orders[[#This Row],[Unit Price]]*Orders[[#This Row],[Quantity]]</f>
        <v>79200</v>
      </c>
      <c r="K6119" s="45">
        <f>IF(Orders[[#This Row],[currency]]="NGN",Orders[[#This Row],[Sales price]]/$T$2,Orders[[#This Row],[Sales price]]/$T$3)</f>
        <v>197.01492537313433</v>
      </c>
      <c r="L6119" s="3" t="s">
        <v>50</v>
      </c>
      <c r="M6119" s="3" t="s">
        <v>279</v>
      </c>
      <c r="N6119" s="3" t="s">
        <v>52</v>
      </c>
      <c r="O6119" s="3" t="s">
        <v>53</v>
      </c>
      <c r="P6119" s="3" t="s">
        <v>13</v>
      </c>
      <c r="Q6119" s="3" t="s">
        <v>71</v>
      </c>
    </row>
    <row r="6120" spans="1:17" ht="15.75" customHeight="1" x14ac:dyDescent="0.45">
      <c r="A6120" s="15">
        <v>44399.675694444442</v>
      </c>
      <c r="B6120" s="3" t="s">
        <v>2017</v>
      </c>
      <c r="C6120" s="3" t="s">
        <v>61</v>
      </c>
      <c r="D6120" s="3" t="s">
        <v>62</v>
      </c>
      <c r="E6120" s="3" t="s">
        <v>1291</v>
      </c>
      <c r="F6120" s="3" t="s">
        <v>64</v>
      </c>
      <c r="G6120" s="16">
        <v>2</v>
      </c>
      <c r="H6120" s="16" t="str">
        <f>IF(Orders[[#This Row],[Quantity]]&lt;101,"Low End",IF(Orders[[#This Row],[Quantity]]&lt;301,"Mid End","High End"))</f>
        <v>Low End</v>
      </c>
      <c r="I6120" s="17">
        <v>1950</v>
      </c>
      <c r="J6120" s="17">
        <f>Orders[[#This Row],[Unit Price]]*Orders[[#This Row],[Quantity]]</f>
        <v>3900</v>
      </c>
      <c r="K6120" s="45">
        <f>IF(Orders[[#This Row],[currency]]="NGN",Orders[[#This Row],[Sales price]]/$T$2,Orders[[#This Row],[Sales price]]/$T$3)</f>
        <v>9.7014925373134329</v>
      </c>
      <c r="L6120" s="3" t="s">
        <v>50</v>
      </c>
      <c r="M6120" s="3" t="s">
        <v>310</v>
      </c>
      <c r="N6120" s="3" t="s">
        <v>52</v>
      </c>
      <c r="O6120" s="3" t="s">
        <v>53</v>
      </c>
      <c r="P6120" s="3" t="s">
        <v>13</v>
      </c>
      <c r="Q6120" s="3" t="s">
        <v>54</v>
      </c>
    </row>
    <row r="6121" spans="1:17" ht="15.75" customHeight="1" x14ac:dyDescent="0.45">
      <c r="A6121" s="15">
        <v>44399.675694444442</v>
      </c>
      <c r="B6121" s="3" t="s">
        <v>2017</v>
      </c>
      <c r="C6121" s="3" t="s">
        <v>61</v>
      </c>
      <c r="D6121" s="3" t="s">
        <v>55</v>
      </c>
      <c r="E6121" s="3" t="s">
        <v>212</v>
      </c>
      <c r="F6121" s="3" t="s">
        <v>83</v>
      </c>
      <c r="G6121" s="16">
        <v>1</v>
      </c>
      <c r="H6121" s="16" t="str">
        <f>IF(Orders[[#This Row],[Quantity]]&lt;101,"Low End",IF(Orders[[#This Row],[Quantity]]&lt;301,"Mid End","High End"))</f>
        <v>Low End</v>
      </c>
      <c r="I6121" s="17">
        <v>2420</v>
      </c>
      <c r="J6121" s="17">
        <f>Orders[[#This Row],[Unit Price]]*Orders[[#This Row],[Quantity]]</f>
        <v>2420</v>
      </c>
      <c r="K6121" s="45">
        <f>IF(Orders[[#This Row],[currency]]="NGN",Orders[[#This Row],[Sales price]]/$T$2,Orders[[#This Row],[Sales price]]/$T$3)</f>
        <v>6.0199004975124382</v>
      </c>
      <c r="L6121" s="3" t="s">
        <v>50</v>
      </c>
      <c r="M6121" s="3" t="s">
        <v>310</v>
      </c>
      <c r="N6121" s="3" t="s">
        <v>52</v>
      </c>
      <c r="O6121" s="3" t="s">
        <v>53</v>
      </c>
      <c r="P6121" s="3" t="s">
        <v>13</v>
      </c>
      <c r="Q6121" s="3" t="s">
        <v>54</v>
      </c>
    </row>
    <row r="6122" spans="1:17" ht="15.75" customHeight="1" x14ac:dyDescent="0.45">
      <c r="A6122" s="15">
        <v>44399.680555555555</v>
      </c>
      <c r="B6122" s="3" t="s">
        <v>834</v>
      </c>
      <c r="C6122" s="3" t="s">
        <v>67</v>
      </c>
      <c r="D6122" s="3" t="s">
        <v>55</v>
      </c>
      <c r="E6122" s="3" t="s">
        <v>212</v>
      </c>
      <c r="F6122" s="3" t="s">
        <v>83</v>
      </c>
      <c r="G6122" s="16">
        <v>15</v>
      </c>
      <c r="H6122" s="16" t="str">
        <f>IF(Orders[[#This Row],[Quantity]]&lt;101,"Low End",IF(Orders[[#This Row],[Quantity]]&lt;301,"Mid End","High End"))</f>
        <v>Low End</v>
      </c>
      <c r="I6122" s="17">
        <v>2420</v>
      </c>
      <c r="J6122" s="17">
        <f>Orders[[#This Row],[Unit Price]]*Orders[[#This Row],[Quantity]]</f>
        <v>36300</v>
      </c>
      <c r="K6122" s="45">
        <f>IF(Orders[[#This Row],[currency]]="NGN",Orders[[#This Row],[Sales price]]/$T$2,Orders[[#This Row],[Sales price]]/$T$3)</f>
        <v>90.298507462686572</v>
      </c>
      <c r="L6122" s="3" t="s">
        <v>50</v>
      </c>
      <c r="M6122" s="3" t="s">
        <v>440</v>
      </c>
      <c r="N6122" s="3" t="s">
        <v>129</v>
      </c>
      <c r="O6122" s="3" t="s">
        <v>53</v>
      </c>
      <c r="P6122" s="3" t="s">
        <v>13</v>
      </c>
      <c r="Q6122" s="3" t="s">
        <v>71</v>
      </c>
    </row>
    <row r="6123" spans="1:17" ht="15.75" customHeight="1" x14ac:dyDescent="0.45">
      <c r="A6123" s="15">
        <v>44399.684027777781</v>
      </c>
      <c r="B6123" s="3" t="s">
        <v>2018</v>
      </c>
      <c r="C6123" s="3" t="s">
        <v>61</v>
      </c>
      <c r="D6123" s="3" t="s">
        <v>589</v>
      </c>
      <c r="E6123" s="3" t="s">
        <v>590</v>
      </c>
      <c r="F6123" s="3" t="s">
        <v>48</v>
      </c>
      <c r="G6123" s="16">
        <v>1</v>
      </c>
      <c r="H6123" s="16" t="str">
        <f>IF(Orders[[#This Row],[Quantity]]&lt;101,"Low End",IF(Orders[[#This Row],[Quantity]]&lt;301,"Mid End","High End"))</f>
        <v>Low End</v>
      </c>
      <c r="I6123" s="17">
        <v>8800</v>
      </c>
      <c r="J6123" s="17">
        <f>Orders[[#This Row],[Unit Price]]*Orders[[#This Row],[Quantity]]</f>
        <v>8800</v>
      </c>
      <c r="K6123" s="45">
        <f>IF(Orders[[#This Row],[currency]]="NGN",Orders[[#This Row],[Sales price]]/$T$2,Orders[[#This Row],[Sales price]]/$T$3)</f>
        <v>21.890547263681594</v>
      </c>
      <c r="L6123" s="3" t="s">
        <v>50</v>
      </c>
      <c r="M6123" s="3" t="s">
        <v>379</v>
      </c>
      <c r="N6123" s="3" t="s">
        <v>52</v>
      </c>
      <c r="O6123" s="3" t="s">
        <v>53</v>
      </c>
      <c r="P6123" s="3" t="s">
        <v>13</v>
      </c>
      <c r="Q6123" s="3" t="s">
        <v>54</v>
      </c>
    </row>
    <row r="6124" spans="1:17" ht="15.75" customHeight="1" x14ac:dyDescent="0.45">
      <c r="A6124" s="15">
        <v>44399.686111111114</v>
      </c>
      <c r="B6124" s="3" t="s">
        <v>309</v>
      </c>
      <c r="C6124" s="3" t="s">
        <v>61</v>
      </c>
      <c r="D6124" s="3" t="s">
        <v>55</v>
      </c>
      <c r="E6124" s="3" t="s">
        <v>212</v>
      </c>
      <c r="F6124" s="3" t="s">
        <v>83</v>
      </c>
      <c r="G6124" s="16">
        <v>30</v>
      </c>
      <c r="H6124" s="16" t="str">
        <f>IF(Orders[[#This Row],[Quantity]]&lt;101,"Low End",IF(Orders[[#This Row],[Quantity]]&lt;301,"Mid End","High End"))</f>
        <v>Low End</v>
      </c>
      <c r="I6124" s="17">
        <v>2420</v>
      </c>
      <c r="J6124" s="17">
        <f>Orders[[#This Row],[Unit Price]]*Orders[[#This Row],[Quantity]]</f>
        <v>72600</v>
      </c>
      <c r="K6124" s="45">
        <f>IF(Orders[[#This Row],[currency]]="NGN",Orders[[#This Row],[Sales price]]/$T$2,Orders[[#This Row],[Sales price]]/$T$3)</f>
        <v>180.59701492537314</v>
      </c>
      <c r="L6124" s="3" t="s">
        <v>50</v>
      </c>
      <c r="M6124" s="3" t="s">
        <v>310</v>
      </c>
      <c r="N6124" s="3" t="s">
        <v>52</v>
      </c>
      <c r="O6124" s="3" t="s">
        <v>53</v>
      </c>
      <c r="P6124" s="3" t="s">
        <v>13</v>
      </c>
      <c r="Q6124" s="3" t="s">
        <v>71</v>
      </c>
    </row>
    <row r="6125" spans="1:17" ht="15.75" customHeight="1" x14ac:dyDescent="0.45">
      <c r="A6125" s="15">
        <v>44399.688888888886</v>
      </c>
      <c r="B6125" s="3" t="s">
        <v>2019</v>
      </c>
      <c r="C6125" s="3" t="s">
        <v>67</v>
      </c>
      <c r="D6125" s="3" t="s">
        <v>144</v>
      </c>
      <c r="E6125" s="3" t="s">
        <v>1403</v>
      </c>
      <c r="F6125" s="3" t="s">
        <v>48</v>
      </c>
      <c r="G6125" s="16">
        <v>2</v>
      </c>
      <c r="H6125" s="16" t="str">
        <f>IF(Orders[[#This Row],[Quantity]]&lt;101,"Low End",IF(Orders[[#This Row],[Quantity]]&lt;301,"Mid End","High End"))</f>
        <v>Low End</v>
      </c>
      <c r="I6125" s="17">
        <v>2000</v>
      </c>
      <c r="J6125" s="17">
        <f>Orders[[#This Row],[Unit Price]]*Orders[[#This Row],[Quantity]]</f>
        <v>4000</v>
      </c>
      <c r="K6125" s="45">
        <f>IF(Orders[[#This Row],[currency]]="NGN",Orders[[#This Row],[Sales price]]/$T$2,Orders[[#This Row],[Sales price]]/$T$3)</f>
        <v>9.9502487562189046</v>
      </c>
      <c r="L6125" s="3" t="s">
        <v>50</v>
      </c>
      <c r="M6125" s="3" t="s">
        <v>370</v>
      </c>
      <c r="N6125" s="3" t="s">
        <v>52</v>
      </c>
      <c r="O6125" s="3" t="s">
        <v>53</v>
      </c>
      <c r="P6125" s="3" t="s">
        <v>13</v>
      </c>
      <c r="Q6125" s="3" t="s">
        <v>54</v>
      </c>
    </row>
    <row r="6126" spans="1:17" ht="15.75" customHeight="1" x14ac:dyDescent="0.45">
      <c r="A6126" s="15">
        <v>44399.69027777778</v>
      </c>
      <c r="B6126" s="3" t="s">
        <v>244</v>
      </c>
      <c r="C6126" s="3" t="s">
        <v>67</v>
      </c>
      <c r="D6126" s="3" t="s">
        <v>55</v>
      </c>
      <c r="E6126" s="3" t="s">
        <v>212</v>
      </c>
      <c r="F6126" s="3" t="s">
        <v>83</v>
      </c>
      <c r="G6126" s="16">
        <v>20</v>
      </c>
      <c r="H6126" s="16" t="str">
        <f>IF(Orders[[#This Row],[Quantity]]&lt;101,"Low End",IF(Orders[[#This Row],[Quantity]]&lt;301,"Mid End","High End"))</f>
        <v>Low End</v>
      </c>
      <c r="I6126" s="17">
        <v>2420</v>
      </c>
      <c r="J6126" s="17">
        <f>Orders[[#This Row],[Unit Price]]*Orders[[#This Row],[Quantity]]</f>
        <v>48400</v>
      </c>
      <c r="K6126" s="45">
        <f>IF(Orders[[#This Row],[currency]]="NGN",Orders[[#This Row],[Sales price]]/$T$2,Orders[[#This Row],[Sales price]]/$T$3)</f>
        <v>120.39800995024876</v>
      </c>
      <c r="L6126" s="3" t="s">
        <v>50</v>
      </c>
      <c r="M6126" s="3" t="s">
        <v>128</v>
      </c>
      <c r="N6126" s="3" t="s">
        <v>129</v>
      </c>
      <c r="O6126" s="3" t="s">
        <v>53</v>
      </c>
      <c r="P6126" s="3" t="s">
        <v>13</v>
      </c>
      <c r="Q6126" s="3" t="s">
        <v>71</v>
      </c>
    </row>
    <row r="6127" spans="1:17" ht="15.75" customHeight="1" x14ac:dyDescent="0.45">
      <c r="A6127" s="15">
        <v>44399.692361111112</v>
      </c>
      <c r="B6127" s="3" t="s">
        <v>630</v>
      </c>
      <c r="C6127" s="3" t="s">
        <v>67</v>
      </c>
      <c r="D6127" s="3" t="s">
        <v>55</v>
      </c>
      <c r="E6127" s="3" t="s">
        <v>212</v>
      </c>
      <c r="F6127" s="3" t="s">
        <v>83</v>
      </c>
      <c r="G6127" s="16">
        <v>20</v>
      </c>
      <c r="H6127" s="16" t="str">
        <f>IF(Orders[[#This Row],[Quantity]]&lt;101,"Low End",IF(Orders[[#This Row],[Quantity]]&lt;301,"Mid End","High End"))</f>
        <v>Low End</v>
      </c>
      <c r="I6127" s="17">
        <v>2420</v>
      </c>
      <c r="J6127" s="17">
        <f>Orders[[#This Row],[Unit Price]]*Orders[[#This Row],[Quantity]]</f>
        <v>48400</v>
      </c>
      <c r="K6127" s="45">
        <f>IF(Orders[[#This Row],[currency]]="NGN",Orders[[#This Row],[Sales price]]/$T$2,Orders[[#This Row],[Sales price]]/$T$3)</f>
        <v>120.39800995024876</v>
      </c>
      <c r="L6127" s="3" t="s">
        <v>50</v>
      </c>
      <c r="M6127" s="3" t="s">
        <v>230</v>
      </c>
      <c r="N6127" s="3" t="s">
        <v>52</v>
      </c>
      <c r="O6127" s="3" t="s">
        <v>53</v>
      </c>
      <c r="P6127" s="3" t="s">
        <v>13</v>
      </c>
      <c r="Q6127" s="3" t="s">
        <v>71</v>
      </c>
    </row>
    <row r="6128" spans="1:17" ht="15.75" customHeight="1" x14ac:dyDescent="0.45">
      <c r="A6128" s="15">
        <v>44399.695833333331</v>
      </c>
      <c r="B6128" s="3" t="s">
        <v>278</v>
      </c>
      <c r="C6128" s="3" t="s">
        <v>45</v>
      </c>
      <c r="D6128" s="3" t="s">
        <v>589</v>
      </c>
      <c r="E6128" s="3" t="s">
        <v>1181</v>
      </c>
      <c r="F6128" s="3" t="s">
        <v>48</v>
      </c>
      <c r="G6128" s="16">
        <v>1</v>
      </c>
      <c r="H6128" s="16" t="str">
        <f>IF(Orders[[#This Row],[Quantity]]&lt;101,"Low End",IF(Orders[[#This Row],[Quantity]]&lt;301,"Mid End","High End"))</f>
        <v>Low End</v>
      </c>
      <c r="I6128" s="17">
        <v>28000</v>
      </c>
      <c r="J6128" s="17">
        <f>Orders[[#This Row],[Unit Price]]*Orders[[#This Row],[Quantity]]</f>
        <v>28000</v>
      </c>
      <c r="K6128" s="45">
        <f>IF(Orders[[#This Row],[currency]]="NGN",Orders[[#This Row],[Sales price]]/$T$2,Orders[[#This Row],[Sales price]]/$T$3)</f>
        <v>69.651741293532339</v>
      </c>
      <c r="L6128" s="3" t="s">
        <v>50</v>
      </c>
      <c r="M6128" s="3" t="s">
        <v>279</v>
      </c>
      <c r="N6128" s="3" t="s">
        <v>52</v>
      </c>
      <c r="O6128" s="3" t="s">
        <v>53</v>
      </c>
      <c r="P6128" s="3" t="s">
        <v>13</v>
      </c>
      <c r="Q6128" s="3" t="s">
        <v>71</v>
      </c>
    </row>
    <row r="6129" spans="1:17" ht="15.75" customHeight="1" x14ac:dyDescent="0.45">
      <c r="A6129" s="15">
        <v>44399.700694444444</v>
      </c>
      <c r="B6129" s="3" t="s">
        <v>309</v>
      </c>
      <c r="C6129" s="3" t="s">
        <v>61</v>
      </c>
      <c r="D6129" s="3" t="s">
        <v>55</v>
      </c>
      <c r="E6129" s="3" t="s">
        <v>212</v>
      </c>
      <c r="F6129" s="3" t="s">
        <v>83</v>
      </c>
      <c r="G6129" s="16">
        <v>20</v>
      </c>
      <c r="H6129" s="16" t="str">
        <f>IF(Orders[[#This Row],[Quantity]]&lt;101,"Low End",IF(Orders[[#This Row],[Quantity]]&lt;301,"Mid End","High End"))</f>
        <v>Low End</v>
      </c>
      <c r="I6129" s="17">
        <v>2420</v>
      </c>
      <c r="J6129" s="17">
        <f>Orders[[#This Row],[Unit Price]]*Orders[[#This Row],[Quantity]]</f>
        <v>48400</v>
      </c>
      <c r="K6129" s="45">
        <f>IF(Orders[[#This Row],[currency]]="NGN",Orders[[#This Row],[Sales price]]/$T$2,Orders[[#This Row],[Sales price]]/$T$3)</f>
        <v>120.39800995024876</v>
      </c>
      <c r="L6129" s="3" t="s">
        <v>50</v>
      </c>
      <c r="M6129" s="3" t="s">
        <v>310</v>
      </c>
      <c r="N6129" s="3" t="s">
        <v>52</v>
      </c>
      <c r="O6129" s="3" t="s">
        <v>53</v>
      </c>
      <c r="P6129" s="3" t="s">
        <v>13</v>
      </c>
      <c r="Q6129" s="3" t="s">
        <v>71</v>
      </c>
    </row>
    <row r="6130" spans="1:17" ht="15.75" customHeight="1" x14ac:dyDescent="0.45">
      <c r="A6130" s="15">
        <v>44399.702777777777</v>
      </c>
      <c r="B6130" s="3" t="s">
        <v>1215</v>
      </c>
      <c r="C6130" s="3" t="s">
        <v>61</v>
      </c>
      <c r="D6130" s="3" t="s">
        <v>81</v>
      </c>
      <c r="E6130" s="3" t="s">
        <v>117</v>
      </c>
      <c r="F6130" s="3" t="s">
        <v>64</v>
      </c>
      <c r="G6130" s="16">
        <v>1</v>
      </c>
      <c r="H6130" s="16" t="str">
        <f>IF(Orders[[#This Row],[Quantity]]&lt;101,"Low End",IF(Orders[[#This Row],[Quantity]]&lt;301,"Mid End","High End"))</f>
        <v>Low End</v>
      </c>
      <c r="I6130" s="17">
        <v>60.26</v>
      </c>
      <c r="J6130" s="17">
        <f>Orders[[#This Row],[Unit Price]]*Orders[[#This Row],[Quantity]]</f>
        <v>60.26</v>
      </c>
      <c r="K6130" s="45">
        <f>IF(Orders[[#This Row],[currency]]="NGN",Orders[[#This Row],[Sales price]]/$T$2,Orders[[#This Row],[Sales price]]/$T$3)</f>
        <v>4.09375</v>
      </c>
      <c r="L6130" s="3" t="s">
        <v>58</v>
      </c>
      <c r="M6130" s="3" t="s">
        <v>104</v>
      </c>
      <c r="N6130" s="3" t="s">
        <v>86</v>
      </c>
      <c r="O6130" s="3" t="s">
        <v>87</v>
      </c>
      <c r="P6130" s="3" t="s">
        <v>10</v>
      </c>
      <c r="Q6130" s="3" t="s">
        <v>88</v>
      </c>
    </row>
    <row r="6131" spans="1:17" ht="15.75" customHeight="1" x14ac:dyDescent="0.45">
      <c r="A6131" s="15">
        <v>44399.702777777777</v>
      </c>
      <c r="B6131" s="3" t="s">
        <v>1215</v>
      </c>
      <c r="C6131" s="3" t="s">
        <v>61</v>
      </c>
      <c r="D6131" s="3" t="s">
        <v>81</v>
      </c>
      <c r="E6131" s="3" t="s">
        <v>148</v>
      </c>
      <c r="F6131" s="3" t="s">
        <v>78</v>
      </c>
      <c r="G6131" s="16">
        <v>1</v>
      </c>
      <c r="H6131" s="16" t="str">
        <f>IF(Orders[[#This Row],[Quantity]]&lt;101,"Low End",IF(Orders[[#This Row],[Quantity]]&lt;301,"Mid End","High End"))</f>
        <v>Low End</v>
      </c>
      <c r="I6131" s="17">
        <v>41.88</v>
      </c>
      <c r="J6131" s="17">
        <f>Orders[[#This Row],[Unit Price]]*Orders[[#This Row],[Quantity]]</f>
        <v>41.88</v>
      </c>
      <c r="K6131" s="45">
        <f>IF(Orders[[#This Row],[currency]]="NGN",Orders[[#This Row],[Sales price]]/$T$2,Orders[[#This Row],[Sales price]]/$T$3)</f>
        <v>2.8451086956521738</v>
      </c>
      <c r="L6131" s="3" t="s">
        <v>58</v>
      </c>
      <c r="M6131" s="3" t="s">
        <v>104</v>
      </c>
      <c r="N6131" s="3" t="s">
        <v>86</v>
      </c>
      <c r="O6131" s="3" t="s">
        <v>87</v>
      </c>
      <c r="P6131" s="3" t="s">
        <v>10</v>
      </c>
      <c r="Q6131" s="3" t="s">
        <v>88</v>
      </c>
    </row>
    <row r="6132" spans="1:17" ht="15.75" customHeight="1" x14ac:dyDescent="0.45">
      <c r="A6132" s="15">
        <v>44399.702777777777</v>
      </c>
      <c r="B6132" s="3" t="s">
        <v>1215</v>
      </c>
      <c r="C6132" s="3" t="s">
        <v>61</v>
      </c>
      <c r="D6132" s="3" t="s">
        <v>81</v>
      </c>
      <c r="E6132" s="3" t="s">
        <v>180</v>
      </c>
      <c r="F6132" s="3" t="s">
        <v>48</v>
      </c>
      <c r="G6132" s="16">
        <v>1</v>
      </c>
      <c r="H6132" s="16" t="str">
        <f>IF(Orders[[#This Row],[Quantity]]&lt;101,"Low End",IF(Orders[[#This Row],[Quantity]]&lt;301,"Mid End","High End"))</f>
        <v>Low End</v>
      </c>
      <c r="I6132" s="17">
        <v>93.43</v>
      </c>
      <c r="J6132" s="17">
        <f>Orders[[#This Row],[Unit Price]]*Orders[[#This Row],[Quantity]]</f>
        <v>93.43</v>
      </c>
      <c r="K6132" s="45">
        <f>IF(Orders[[#This Row],[currency]]="NGN",Orders[[#This Row],[Sales price]]/$T$2,Orders[[#This Row],[Sales price]]/$T$3)</f>
        <v>6.3471467391304346</v>
      </c>
      <c r="L6132" s="3" t="s">
        <v>58</v>
      </c>
      <c r="M6132" s="3" t="s">
        <v>104</v>
      </c>
      <c r="N6132" s="3" t="s">
        <v>86</v>
      </c>
      <c r="O6132" s="3" t="s">
        <v>87</v>
      </c>
      <c r="P6132" s="3" t="s">
        <v>10</v>
      </c>
      <c r="Q6132" s="3" t="s">
        <v>88</v>
      </c>
    </row>
    <row r="6133" spans="1:17" ht="15.75" customHeight="1" x14ac:dyDescent="0.45">
      <c r="A6133" s="15">
        <v>44399.704861111109</v>
      </c>
      <c r="B6133" s="3" t="s">
        <v>106</v>
      </c>
      <c r="C6133" s="3" t="s">
        <v>67</v>
      </c>
      <c r="D6133" s="3" t="s">
        <v>55</v>
      </c>
      <c r="E6133" s="3" t="s">
        <v>212</v>
      </c>
      <c r="F6133" s="3" t="s">
        <v>83</v>
      </c>
      <c r="G6133" s="16">
        <v>5</v>
      </c>
      <c r="H6133" s="16" t="str">
        <f>IF(Orders[[#This Row],[Quantity]]&lt;101,"Low End",IF(Orders[[#This Row],[Quantity]]&lt;301,"Mid End","High End"))</f>
        <v>Low End</v>
      </c>
      <c r="I6133" s="17">
        <v>4560</v>
      </c>
      <c r="J6133" s="17">
        <f>Orders[[#This Row],[Unit Price]]*Orders[[#This Row],[Quantity]]</f>
        <v>22800</v>
      </c>
      <c r="K6133" s="45">
        <f>IF(Orders[[#This Row],[currency]]="NGN",Orders[[#This Row],[Sales price]]/$T$2,Orders[[#This Row],[Sales price]]/$T$3)</f>
        <v>56.71641791044776</v>
      </c>
      <c r="L6133" s="3" t="s">
        <v>50</v>
      </c>
      <c r="M6133" s="3" t="s">
        <v>392</v>
      </c>
      <c r="N6133" s="3" t="s">
        <v>52</v>
      </c>
      <c r="O6133" s="3" t="s">
        <v>53</v>
      </c>
      <c r="P6133" s="3" t="s">
        <v>13</v>
      </c>
      <c r="Q6133" s="3" t="s">
        <v>71</v>
      </c>
    </row>
    <row r="6134" spans="1:17" ht="15.75" customHeight="1" x14ac:dyDescent="0.45">
      <c r="A6134" s="15">
        <v>44399.705555555556</v>
      </c>
      <c r="B6134" s="3" t="s">
        <v>1056</v>
      </c>
      <c r="C6134" s="3" t="s">
        <v>61</v>
      </c>
      <c r="D6134" s="3" t="s">
        <v>55</v>
      </c>
      <c r="E6134" s="3" t="s">
        <v>1860</v>
      </c>
      <c r="F6134" s="3" t="s">
        <v>48</v>
      </c>
      <c r="G6134" s="16">
        <v>1</v>
      </c>
      <c r="H6134" s="16" t="str">
        <f>IF(Orders[[#This Row],[Quantity]]&lt;101,"Low End",IF(Orders[[#This Row],[Quantity]]&lt;301,"Mid End","High End"))</f>
        <v>Low End</v>
      </c>
      <c r="I6134" s="17">
        <v>5000</v>
      </c>
      <c r="J6134" s="17">
        <f>Orders[[#This Row],[Unit Price]]*Orders[[#This Row],[Quantity]]</f>
        <v>5000</v>
      </c>
      <c r="K6134" s="45">
        <f>IF(Orders[[#This Row],[currency]]="NGN",Orders[[#This Row],[Sales price]]/$T$2,Orders[[#This Row],[Sales price]]/$T$3)</f>
        <v>12.437810945273633</v>
      </c>
      <c r="L6134" s="3" t="s">
        <v>50</v>
      </c>
      <c r="M6134" s="3" t="s">
        <v>310</v>
      </c>
      <c r="N6134" s="3" t="s">
        <v>52</v>
      </c>
      <c r="O6134" s="3" t="s">
        <v>53</v>
      </c>
      <c r="P6134" s="3" t="s">
        <v>13</v>
      </c>
      <c r="Q6134" s="3" t="s">
        <v>54</v>
      </c>
    </row>
    <row r="6135" spans="1:17" ht="15.75" customHeight="1" x14ac:dyDescent="0.45">
      <c r="A6135" s="15">
        <v>44399.706250000003</v>
      </c>
      <c r="B6135" s="3" t="s">
        <v>1012</v>
      </c>
      <c r="C6135" s="3" t="s">
        <v>45</v>
      </c>
      <c r="D6135" s="3" t="s">
        <v>267</v>
      </c>
      <c r="E6135" s="3" t="s">
        <v>268</v>
      </c>
      <c r="F6135" s="3" t="s">
        <v>48</v>
      </c>
      <c r="G6135" s="16">
        <v>1</v>
      </c>
      <c r="H6135" s="16" t="str">
        <f>IF(Orders[[#This Row],[Quantity]]&lt;101,"Low End",IF(Orders[[#This Row],[Quantity]]&lt;301,"Mid End","High End"))</f>
        <v>Low End</v>
      </c>
      <c r="I6135" s="17">
        <v>7030</v>
      </c>
      <c r="J6135" s="17">
        <f>Orders[[#This Row],[Unit Price]]*Orders[[#This Row],[Quantity]]</f>
        <v>7030</v>
      </c>
      <c r="K6135" s="45">
        <f>IF(Orders[[#This Row],[currency]]="NGN",Orders[[#This Row],[Sales price]]/$T$2,Orders[[#This Row],[Sales price]]/$T$3)</f>
        <v>17.487562189054728</v>
      </c>
      <c r="L6135" s="3" t="s">
        <v>50</v>
      </c>
      <c r="M6135" s="3" t="s">
        <v>269</v>
      </c>
      <c r="N6135" s="3" t="s">
        <v>52</v>
      </c>
      <c r="O6135" s="3" t="s">
        <v>53</v>
      </c>
      <c r="P6135" s="3" t="s">
        <v>13</v>
      </c>
      <c r="Q6135" s="3" t="s">
        <v>71</v>
      </c>
    </row>
    <row r="6136" spans="1:17" ht="15.75" customHeight="1" x14ac:dyDescent="0.45">
      <c r="A6136" s="15">
        <v>44399.706250000003</v>
      </c>
      <c r="B6136" s="3" t="s">
        <v>1012</v>
      </c>
      <c r="C6136" s="3" t="s">
        <v>45</v>
      </c>
      <c r="D6136" s="3" t="s">
        <v>267</v>
      </c>
      <c r="E6136" s="3" t="s">
        <v>268</v>
      </c>
      <c r="F6136" s="3" t="s">
        <v>48</v>
      </c>
      <c r="G6136" s="16">
        <v>2</v>
      </c>
      <c r="H6136" s="16" t="str">
        <f>IF(Orders[[#This Row],[Quantity]]&lt;101,"Low End",IF(Orders[[#This Row],[Quantity]]&lt;301,"Mid End","High End"))</f>
        <v>Low End</v>
      </c>
      <c r="I6136" s="17">
        <v>10100</v>
      </c>
      <c r="J6136" s="17">
        <f>Orders[[#This Row],[Unit Price]]*Orders[[#This Row],[Quantity]]</f>
        <v>20200</v>
      </c>
      <c r="K6136" s="45">
        <f>IF(Orders[[#This Row],[currency]]="NGN",Orders[[#This Row],[Sales price]]/$T$2,Orders[[#This Row],[Sales price]]/$T$3)</f>
        <v>50.24875621890547</v>
      </c>
      <c r="L6136" s="3" t="s">
        <v>50</v>
      </c>
      <c r="M6136" s="3" t="s">
        <v>269</v>
      </c>
      <c r="N6136" s="3" t="s">
        <v>52</v>
      </c>
      <c r="O6136" s="3" t="s">
        <v>53</v>
      </c>
      <c r="P6136" s="3" t="s">
        <v>13</v>
      </c>
      <c r="Q6136" s="3" t="s">
        <v>71</v>
      </c>
    </row>
    <row r="6137" spans="1:17" ht="15.75" customHeight="1" x14ac:dyDescent="0.45">
      <c r="A6137" s="15">
        <v>44399.706250000003</v>
      </c>
      <c r="B6137" s="3" t="s">
        <v>1012</v>
      </c>
      <c r="C6137" s="3" t="s">
        <v>45</v>
      </c>
      <c r="D6137" s="3" t="s">
        <v>267</v>
      </c>
      <c r="E6137" s="3" t="s">
        <v>268</v>
      </c>
      <c r="F6137" s="3" t="s">
        <v>48</v>
      </c>
      <c r="G6137" s="16">
        <v>1</v>
      </c>
      <c r="H6137" s="16" t="str">
        <f>IF(Orders[[#This Row],[Quantity]]&lt;101,"Low End",IF(Orders[[#This Row],[Quantity]]&lt;301,"Mid End","High End"))</f>
        <v>Low End</v>
      </c>
      <c r="I6137" s="17">
        <v>6270</v>
      </c>
      <c r="J6137" s="17">
        <f>Orders[[#This Row],[Unit Price]]*Orders[[#This Row],[Quantity]]</f>
        <v>6270</v>
      </c>
      <c r="K6137" s="45">
        <f>IF(Orders[[#This Row],[currency]]="NGN",Orders[[#This Row],[Sales price]]/$T$2,Orders[[#This Row],[Sales price]]/$T$3)</f>
        <v>15.597014925373134</v>
      </c>
      <c r="L6137" s="3" t="s">
        <v>50</v>
      </c>
      <c r="M6137" s="3" t="s">
        <v>269</v>
      </c>
      <c r="N6137" s="3" t="s">
        <v>52</v>
      </c>
      <c r="O6137" s="3" t="s">
        <v>53</v>
      </c>
      <c r="P6137" s="3" t="s">
        <v>13</v>
      </c>
      <c r="Q6137" s="3" t="s">
        <v>71</v>
      </c>
    </row>
    <row r="6138" spans="1:17" ht="15.75" customHeight="1" x14ac:dyDescent="0.45">
      <c r="A6138" s="15">
        <v>44399.706250000003</v>
      </c>
      <c r="B6138" s="3" t="s">
        <v>1012</v>
      </c>
      <c r="C6138" s="3" t="s">
        <v>45</v>
      </c>
      <c r="D6138" s="3" t="s">
        <v>267</v>
      </c>
      <c r="E6138" s="3" t="s">
        <v>270</v>
      </c>
      <c r="F6138" s="3" t="s">
        <v>48</v>
      </c>
      <c r="G6138" s="16">
        <v>1</v>
      </c>
      <c r="H6138" s="16" t="str">
        <f>IF(Orders[[#This Row],[Quantity]]&lt;101,"Low End",IF(Orders[[#This Row],[Quantity]]&lt;301,"Mid End","High End"))</f>
        <v>Low End</v>
      </c>
      <c r="I6138" s="17">
        <v>7430.8</v>
      </c>
      <c r="J6138" s="17">
        <f>Orders[[#This Row],[Unit Price]]*Orders[[#This Row],[Quantity]]</f>
        <v>7430.8</v>
      </c>
      <c r="K6138" s="45">
        <f>IF(Orders[[#This Row],[currency]]="NGN",Orders[[#This Row],[Sales price]]/$T$2,Orders[[#This Row],[Sales price]]/$T$3)</f>
        <v>18.484577114427861</v>
      </c>
      <c r="L6138" s="3" t="s">
        <v>50</v>
      </c>
      <c r="M6138" s="3" t="s">
        <v>269</v>
      </c>
      <c r="N6138" s="3" t="s">
        <v>52</v>
      </c>
      <c r="O6138" s="3" t="s">
        <v>53</v>
      </c>
      <c r="P6138" s="3" t="s">
        <v>13</v>
      </c>
      <c r="Q6138" s="3" t="s">
        <v>71</v>
      </c>
    </row>
    <row r="6139" spans="1:17" ht="15.75" customHeight="1" x14ac:dyDescent="0.45">
      <c r="A6139" s="15">
        <v>44399.706250000003</v>
      </c>
      <c r="B6139" s="3" t="s">
        <v>1012</v>
      </c>
      <c r="C6139" s="3" t="s">
        <v>45</v>
      </c>
      <c r="D6139" s="3" t="s">
        <v>267</v>
      </c>
      <c r="E6139" s="3" t="s">
        <v>268</v>
      </c>
      <c r="F6139" s="3" t="s">
        <v>48</v>
      </c>
      <c r="G6139" s="16">
        <v>2</v>
      </c>
      <c r="H6139" s="16" t="str">
        <f>IF(Orders[[#This Row],[Quantity]]&lt;101,"Low End",IF(Orders[[#This Row],[Quantity]]&lt;301,"Mid End","High End"))</f>
        <v>Low End</v>
      </c>
      <c r="I6139" s="17">
        <v>10100</v>
      </c>
      <c r="J6139" s="17">
        <f>Orders[[#This Row],[Unit Price]]*Orders[[#This Row],[Quantity]]</f>
        <v>20200</v>
      </c>
      <c r="K6139" s="45">
        <f>IF(Orders[[#This Row],[currency]]="NGN",Orders[[#This Row],[Sales price]]/$T$2,Orders[[#This Row],[Sales price]]/$T$3)</f>
        <v>50.24875621890547</v>
      </c>
      <c r="L6139" s="3" t="s">
        <v>50</v>
      </c>
      <c r="M6139" s="3" t="s">
        <v>269</v>
      </c>
      <c r="N6139" s="3" t="s">
        <v>52</v>
      </c>
      <c r="O6139" s="3" t="s">
        <v>53</v>
      </c>
      <c r="P6139" s="3" t="s">
        <v>13</v>
      </c>
      <c r="Q6139" s="3" t="s">
        <v>71</v>
      </c>
    </row>
    <row r="6140" spans="1:17" ht="15.75" customHeight="1" x14ac:dyDescent="0.45">
      <c r="A6140" s="15">
        <v>44399.706250000003</v>
      </c>
      <c r="B6140" s="3" t="s">
        <v>1012</v>
      </c>
      <c r="C6140" s="3" t="s">
        <v>45</v>
      </c>
      <c r="D6140" s="3" t="s">
        <v>267</v>
      </c>
      <c r="E6140" s="3" t="s">
        <v>270</v>
      </c>
      <c r="F6140" s="3" t="s">
        <v>48</v>
      </c>
      <c r="G6140" s="16">
        <v>1</v>
      </c>
      <c r="H6140" s="16" t="str">
        <f>IF(Orders[[#This Row],[Quantity]]&lt;101,"Low End",IF(Orders[[#This Row],[Quantity]]&lt;301,"Mid End","High End"))</f>
        <v>Low End</v>
      </c>
      <c r="I6140" s="17">
        <v>7430.4</v>
      </c>
      <c r="J6140" s="17">
        <f>Orders[[#This Row],[Unit Price]]*Orders[[#This Row],[Quantity]]</f>
        <v>7430.4</v>
      </c>
      <c r="K6140" s="45">
        <f>IF(Orders[[#This Row],[currency]]="NGN",Orders[[#This Row],[Sales price]]/$T$2,Orders[[#This Row],[Sales price]]/$T$3)</f>
        <v>18.48358208955224</v>
      </c>
      <c r="L6140" s="3" t="s">
        <v>50</v>
      </c>
      <c r="M6140" s="3" t="s">
        <v>269</v>
      </c>
      <c r="N6140" s="3" t="s">
        <v>52</v>
      </c>
      <c r="O6140" s="3" t="s">
        <v>53</v>
      </c>
      <c r="P6140" s="3" t="s">
        <v>13</v>
      </c>
      <c r="Q6140" s="3" t="s">
        <v>71</v>
      </c>
    </row>
    <row r="6141" spans="1:17" ht="15.75" customHeight="1" x14ac:dyDescent="0.45">
      <c r="A6141" s="15">
        <v>44399.706250000003</v>
      </c>
      <c r="B6141" s="3" t="s">
        <v>1012</v>
      </c>
      <c r="C6141" s="3" t="s">
        <v>45</v>
      </c>
      <c r="D6141" s="3" t="s">
        <v>267</v>
      </c>
      <c r="E6141" s="3" t="s">
        <v>268</v>
      </c>
      <c r="F6141" s="3" t="s">
        <v>48</v>
      </c>
      <c r="G6141" s="16">
        <v>1</v>
      </c>
      <c r="H6141" s="16" t="str">
        <f>IF(Orders[[#This Row],[Quantity]]&lt;101,"Low End",IF(Orders[[#This Row],[Quantity]]&lt;301,"Mid End","High End"))</f>
        <v>Low End</v>
      </c>
      <c r="I6141" s="17">
        <v>6010</v>
      </c>
      <c r="J6141" s="17">
        <f>Orders[[#This Row],[Unit Price]]*Orders[[#This Row],[Quantity]]</f>
        <v>6010</v>
      </c>
      <c r="K6141" s="45">
        <f>IF(Orders[[#This Row],[currency]]="NGN",Orders[[#This Row],[Sales price]]/$T$2,Orders[[#This Row],[Sales price]]/$T$3)</f>
        <v>14.950248756218905</v>
      </c>
      <c r="L6141" s="3" t="s">
        <v>50</v>
      </c>
      <c r="M6141" s="3" t="s">
        <v>269</v>
      </c>
      <c r="N6141" s="3" t="s">
        <v>52</v>
      </c>
      <c r="O6141" s="3" t="s">
        <v>53</v>
      </c>
      <c r="P6141" s="3" t="s">
        <v>13</v>
      </c>
      <c r="Q6141" s="3" t="s">
        <v>71</v>
      </c>
    </row>
    <row r="6142" spans="1:17" ht="15.75" customHeight="1" x14ac:dyDescent="0.45">
      <c r="A6142" s="15">
        <v>44399.706250000003</v>
      </c>
      <c r="B6142" s="3" t="s">
        <v>1012</v>
      </c>
      <c r="C6142" s="3" t="s">
        <v>45</v>
      </c>
      <c r="D6142" s="3" t="s">
        <v>267</v>
      </c>
      <c r="E6142" s="3" t="s">
        <v>268</v>
      </c>
      <c r="F6142" s="3" t="s">
        <v>48</v>
      </c>
      <c r="G6142" s="16">
        <v>1</v>
      </c>
      <c r="H6142" s="16" t="str">
        <f>IF(Orders[[#This Row],[Quantity]]&lt;101,"Low End",IF(Orders[[#This Row],[Quantity]]&lt;301,"Mid End","High End"))</f>
        <v>Low End</v>
      </c>
      <c r="I6142" s="17">
        <v>6270</v>
      </c>
      <c r="J6142" s="17">
        <f>Orders[[#This Row],[Unit Price]]*Orders[[#This Row],[Quantity]]</f>
        <v>6270</v>
      </c>
      <c r="K6142" s="45">
        <f>IF(Orders[[#This Row],[currency]]="NGN",Orders[[#This Row],[Sales price]]/$T$2,Orders[[#This Row],[Sales price]]/$T$3)</f>
        <v>15.597014925373134</v>
      </c>
      <c r="L6142" s="3" t="s">
        <v>50</v>
      </c>
      <c r="M6142" s="3" t="s">
        <v>269</v>
      </c>
      <c r="N6142" s="3" t="s">
        <v>52</v>
      </c>
      <c r="O6142" s="3" t="s">
        <v>53</v>
      </c>
      <c r="P6142" s="3" t="s">
        <v>13</v>
      </c>
      <c r="Q6142" s="3" t="s">
        <v>71</v>
      </c>
    </row>
    <row r="6143" spans="1:17" ht="15.75" customHeight="1" x14ac:dyDescent="0.45">
      <c r="A6143" s="15">
        <v>44399.706250000003</v>
      </c>
      <c r="B6143" s="3" t="s">
        <v>1012</v>
      </c>
      <c r="C6143" s="3" t="s">
        <v>45</v>
      </c>
      <c r="D6143" s="3" t="s">
        <v>267</v>
      </c>
      <c r="E6143" s="3" t="s">
        <v>270</v>
      </c>
      <c r="F6143" s="3" t="s">
        <v>48</v>
      </c>
      <c r="G6143" s="16">
        <v>1</v>
      </c>
      <c r="H6143" s="16" t="str">
        <f>IF(Orders[[#This Row],[Quantity]]&lt;101,"Low End",IF(Orders[[#This Row],[Quantity]]&lt;301,"Mid End","High End"))</f>
        <v>Low End</v>
      </c>
      <c r="I6143" s="17">
        <v>10015.4</v>
      </c>
      <c r="J6143" s="17">
        <f>Orders[[#This Row],[Unit Price]]*Orders[[#This Row],[Quantity]]</f>
        <v>10015.4</v>
      </c>
      <c r="K6143" s="45">
        <f>IF(Orders[[#This Row],[currency]]="NGN",Orders[[#This Row],[Sales price]]/$T$2,Orders[[#This Row],[Sales price]]/$T$3)</f>
        <v>24.913930348258706</v>
      </c>
      <c r="L6143" s="3" t="s">
        <v>50</v>
      </c>
      <c r="M6143" s="3" t="s">
        <v>269</v>
      </c>
      <c r="N6143" s="3" t="s">
        <v>52</v>
      </c>
      <c r="O6143" s="3" t="s">
        <v>53</v>
      </c>
      <c r="P6143" s="3" t="s">
        <v>13</v>
      </c>
      <c r="Q6143" s="3" t="s">
        <v>71</v>
      </c>
    </row>
    <row r="6144" spans="1:17" ht="15.75" customHeight="1" x14ac:dyDescent="0.45">
      <c r="A6144" s="15">
        <v>44399.706250000003</v>
      </c>
      <c r="B6144" s="3" t="s">
        <v>1012</v>
      </c>
      <c r="C6144" s="3" t="s">
        <v>45</v>
      </c>
      <c r="D6144" s="3" t="s">
        <v>267</v>
      </c>
      <c r="E6144" s="3" t="s">
        <v>268</v>
      </c>
      <c r="F6144" s="3" t="s">
        <v>48</v>
      </c>
      <c r="G6144" s="16">
        <v>1</v>
      </c>
      <c r="H6144" s="16" t="str">
        <f>IF(Orders[[#This Row],[Quantity]]&lt;101,"Low End",IF(Orders[[#This Row],[Quantity]]&lt;301,"Mid End","High End"))</f>
        <v>Low End</v>
      </c>
      <c r="I6144" s="17">
        <v>7030</v>
      </c>
      <c r="J6144" s="17">
        <f>Orders[[#This Row],[Unit Price]]*Orders[[#This Row],[Quantity]]</f>
        <v>7030</v>
      </c>
      <c r="K6144" s="45">
        <f>IF(Orders[[#This Row],[currency]]="NGN",Orders[[#This Row],[Sales price]]/$T$2,Orders[[#This Row],[Sales price]]/$T$3)</f>
        <v>17.487562189054728</v>
      </c>
      <c r="L6144" s="3" t="s">
        <v>50</v>
      </c>
      <c r="M6144" s="3" t="s">
        <v>269</v>
      </c>
      <c r="N6144" s="3" t="s">
        <v>52</v>
      </c>
      <c r="O6144" s="3" t="s">
        <v>53</v>
      </c>
      <c r="P6144" s="3" t="s">
        <v>13</v>
      </c>
      <c r="Q6144" s="3" t="s">
        <v>71</v>
      </c>
    </row>
    <row r="6145" spans="1:17" ht="15.75" customHeight="1" x14ac:dyDescent="0.45">
      <c r="A6145" s="15">
        <v>44399.706250000003</v>
      </c>
      <c r="B6145" s="3" t="s">
        <v>1012</v>
      </c>
      <c r="C6145" s="3" t="s">
        <v>45</v>
      </c>
      <c r="D6145" s="3" t="s">
        <v>267</v>
      </c>
      <c r="E6145" s="3" t="s">
        <v>268</v>
      </c>
      <c r="F6145" s="3" t="s">
        <v>48</v>
      </c>
      <c r="G6145" s="16">
        <v>1</v>
      </c>
      <c r="H6145" s="16" t="str">
        <f>IF(Orders[[#This Row],[Quantity]]&lt;101,"Low End",IF(Orders[[#This Row],[Quantity]]&lt;301,"Mid End","High End"))</f>
        <v>Low End</v>
      </c>
      <c r="I6145" s="17">
        <v>6010</v>
      </c>
      <c r="J6145" s="17">
        <f>Orders[[#This Row],[Unit Price]]*Orders[[#This Row],[Quantity]]</f>
        <v>6010</v>
      </c>
      <c r="K6145" s="45">
        <f>IF(Orders[[#This Row],[currency]]="NGN",Orders[[#This Row],[Sales price]]/$T$2,Orders[[#This Row],[Sales price]]/$T$3)</f>
        <v>14.950248756218905</v>
      </c>
      <c r="L6145" s="3" t="s">
        <v>50</v>
      </c>
      <c r="M6145" s="3" t="s">
        <v>269</v>
      </c>
      <c r="N6145" s="3" t="s">
        <v>52</v>
      </c>
      <c r="O6145" s="3" t="s">
        <v>53</v>
      </c>
      <c r="P6145" s="3" t="s">
        <v>13</v>
      </c>
      <c r="Q6145" s="3" t="s">
        <v>71</v>
      </c>
    </row>
    <row r="6146" spans="1:17" ht="15.75" customHeight="1" x14ac:dyDescent="0.45">
      <c r="A6146" s="15">
        <v>44399.706250000003</v>
      </c>
      <c r="B6146" s="3" t="s">
        <v>1012</v>
      </c>
      <c r="C6146" s="3" t="s">
        <v>45</v>
      </c>
      <c r="D6146" s="3" t="s">
        <v>267</v>
      </c>
      <c r="E6146" s="3" t="s">
        <v>268</v>
      </c>
      <c r="F6146" s="3" t="s">
        <v>48</v>
      </c>
      <c r="G6146" s="16">
        <v>2</v>
      </c>
      <c r="H6146" s="16" t="str">
        <f>IF(Orders[[#This Row],[Quantity]]&lt;101,"Low End",IF(Orders[[#This Row],[Quantity]]&lt;301,"Mid End","High End"))</f>
        <v>Low End</v>
      </c>
      <c r="I6146" s="17">
        <v>8190</v>
      </c>
      <c r="J6146" s="17">
        <f>Orders[[#This Row],[Unit Price]]*Orders[[#This Row],[Quantity]]</f>
        <v>16380</v>
      </c>
      <c r="K6146" s="45">
        <f>IF(Orders[[#This Row],[currency]]="NGN",Orders[[#This Row],[Sales price]]/$T$2,Orders[[#This Row],[Sales price]]/$T$3)</f>
        <v>40.746268656716417</v>
      </c>
      <c r="L6146" s="3" t="s">
        <v>50</v>
      </c>
      <c r="M6146" s="3" t="s">
        <v>269</v>
      </c>
      <c r="N6146" s="3" t="s">
        <v>52</v>
      </c>
      <c r="O6146" s="3" t="s">
        <v>53</v>
      </c>
      <c r="P6146" s="3" t="s">
        <v>13</v>
      </c>
      <c r="Q6146" s="3" t="s">
        <v>71</v>
      </c>
    </row>
    <row r="6147" spans="1:17" ht="15.75" customHeight="1" x14ac:dyDescent="0.45">
      <c r="A6147" s="15">
        <v>44399.706250000003</v>
      </c>
      <c r="B6147" s="3" t="s">
        <v>1012</v>
      </c>
      <c r="C6147" s="3" t="s">
        <v>45</v>
      </c>
      <c r="D6147" s="3" t="s">
        <v>267</v>
      </c>
      <c r="E6147" s="3" t="s">
        <v>268</v>
      </c>
      <c r="F6147" s="3" t="s">
        <v>48</v>
      </c>
      <c r="G6147" s="16">
        <v>1</v>
      </c>
      <c r="H6147" s="16" t="str">
        <f>IF(Orders[[#This Row],[Quantity]]&lt;101,"Low End",IF(Orders[[#This Row],[Quantity]]&lt;301,"Mid End","High End"))</f>
        <v>Low End</v>
      </c>
      <c r="I6147" s="17">
        <v>6010</v>
      </c>
      <c r="J6147" s="17">
        <f>Orders[[#This Row],[Unit Price]]*Orders[[#This Row],[Quantity]]</f>
        <v>6010</v>
      </c>
      <c r="K6147" s="45">
        <f>IF(Orders[[#This Row],[currency]]="NGN",Orders[[#This Row],[Sales price]]/$T$2,Orders[[#This Row],[Sales price]]/$T$3)</f>
        <v>14.950248756218905</v>
      </c>
      <c r="L6147" s="3" t="s">
        <v>50</v>
      </c>
      <c r="M6147" s="3" t="s">
        <v>269</v>
      </c>
      <c r="N6147" s="3" t="s">
        <v>52</v>
      </c>
      <c r="O6147" s="3" t="s">
        <v>53</v>
      </c>
      <c r="P6147" s="3" t="s">
        <v>13</v>
      </c>
      <c r="Q6147" s="3" t="s">
        <v>71</v>
      </c>
    </row>
    <row r="6148" spans="1:17" ht="15.75" customHeight="1" x14ac:dyDescent="0.45">
      <c r="A6148" s="15">
        <v>44399.706250000003</v>
      </c>
      <c r="B6148" s="3" t="s">
        <v>1012</v>
      </c>
      <c r="C6148" s="3" t="s">
        <v>45</v>
      </c>
      <c r="D6148" s="3" t="s">
        <v>267</v>
      </c>
      <c r="E6148" s="3" t="s">
        <v>270</v>
      </c>
      <c r="F6148" s="3" t="s">
        <v>48</v>
      </c>
      <c r="G6148" s="16">
        <v>3</v>
      </c>
      <c r="H6148" s="16" t="str">
        <f>IF(Orders[[#This Row],[Quantity]]&lt;101,"Low End",IF(Orders[[#This Row],[Quantity]]&lt;301,"Mid End","High End"))</f>
        <v>Low End</v>
      </c>
      <c r="I6148" s="17">
        <v>7430.8</v>
      </c>
      <c r="J6148" s="17">
        <f>Orders[[#This Row],[Unit Price]]*Orders[[#This Row],[Quantity]]</f>
        <v>22292.400000000001</v>
      </c>
      <c r="K6148" s="45">
        <f>IF(Orders[[#This Row],[currency]]="NGN",Orders[[#This Row],[Sales price]]/$T$2,Orders[[#This Row],[Sales price]]/$T$3)</f>
        <v>55.453731343283586</v>
      </c>
      <c r="L6148" s="3" t="s">
        <v>50</v>
      </c>
      <c r="M6148" s="3" t="s">
        <v>269</v>
      </c>
      <c r="N6148" s="3" t="s">
        <v>52</v>
      </c>
      <c r="O6148" s="3" t="s">
        <v>53</v>
      </c>
      <c r="P6148" s="3" t="s">
        <v>13</v>
      </c>
      <c r="Q6148" s="3" t="s">
        <v>71</v>
      </c>
    </row>
    <row r="6149" spans="1:17" ht="15.75" customHeight="1" x14ac:dyDescent="0.45">
      <c r="A6149" s="15">
        <v>44399.714583333334</v>
      </c>
      <c r="B6149" s="3" t="s">
        <v>2020</v>
      </c>
      <c r="C6149" s="3" t="s">
        <v>61</v>
      </c>
      <c r="D6149" s="3" t="s">
        <v>589</v>
      </c>
      <c r="E6149" s="3" t="s">
        <v>590</v>
      </c>
      <c r="F6149" s="3" t="s">
        <v>48</v>
      </c>
      <c r="G6149" s="16">
        <v>2</v>
      </c>
      <c r="H6149" s="16" t="str">
        <f>IF(Orders[[#This Row],[Quantity]]&lt;101,"Low End",IF(Orders[[#This Row],[Quantity]]&lt;301,"Mid End","High End"))</f>
        <v>Low End</v>
      </c>
      <c r="I6149" s="17">
        <v>8800</v>
      </c>
      <c r="J6149" s="17">
        <f>Orders[[#This Row],[Unit Price]]*Orders[[#This Row],[Quantity]]</f>
        <v>17600</v>
      </c>
      <c r="K6149" s="45">
        <f>IF(Orders[[#This Row],[currency]]="NGN",Orders[[#This Row],[Sales price]]/$T$2,Orders[[#This Row],[Sales price]]/$T$3)</f>
        <v>43.781094527363187</v>
      </c>
      <c r="L6149" s="3" t="s">
        <v>50</v>
      </c>
      <c r="M6149" s="3" t="s">
        <v>243</v>
      </c>
      <c r="N6149" s="3" t="s">
        <v>52</v>
      </c>
      <c r="O6149" s="3" t="s">
        <v>53</v>
      </c>
      <c r="P6149" s="3" t="s">
        <v>13</v>
      </c>
      <c r="Q6149" s="3" t="s">
        <v>54</v>
      </c>
    </row>
    <row r="6150" spans="1:17" ht="15.75" customHeight="1" x14ac:dyDescent="0.45">
      <c r="A6150" s="15">
        <v>44399.727083333331</v>
      </c>
      <c r="B6150" s="3" t="s">
        <v>891</v>
      </c>
      <c r="C6150" s="3" t="s">
        <v>67</v>
      </c>
      <c r="D6150" s="3" t="s">
        <v>55</v>
      </c>
      <c r="E6150" s="3" t="s">
        <v>212</v>
      </c>
      <c r="F6150" s="3" t="s">
        <v>83</v>
      </c>
      <c r="G6150" s="16">
        <v>2</v>
      </c>
      <c r="H6150" s="16" t="str">
        <f>IF(Orders[[#This Row],[Quantity]]&lt;101,"Low End",IF(Orders[[#This Row],[Quantity]]&lt;301,"Mid End","High End"))</f>
        <v>Low End</v>
      </c>
      <c r="I6150" s="17">
        <v>2420</v>
      </c>
      <c r="J6150" s="17">
        <f>Orders[[#This Row],[Unit Price]]*Orders[[#This Row],[Quantity]]</f>
        <v>4840</v>
      </c>
      <c r="K6150" s="45">
        <f>IF(Orders[[#This Row],[currency]]="NGN",Orders[[#This Row],[Sales price]]/$T$2,Orders[[#This Row],[Sales price]]/$T$3)</f>
        <v>12.039800995024876</v>
      </c>
      <c r="L6150" s="3" t="s">
        <v>50</v>
      </c>
      <c r="M6150" s="3" t="s">
        <v>370</v>
      </c>
      <c r="N6150" s="3" t="s">
        <v>52</v>
      </c>
      <c r="O6150" s="3" t="s">
        <v>53</v>
      </c>
      <c r="P6150" s="3" t="s">
        <v>13</v>
      </c>
      <c r="Q6150" s="3" t="s">
        <v>54</v>
      </c>
    </row>
    <row r="6151" spans="1:17" ht="15.75" customHeight="1" x14ac:dyDescent="0.45">
      <c r="A6151" s="15">
        <v>44399.727777777778</v>
      </c>
      <c r="B6151" s="3" t="s">
        <v>632</v>
      </c>
      <c r="C6151" s="3" t="s">
        <v>67</v>
      </c>
      <c r="D6151" s="3" t="s">
        <v>126</v>
      </c>
      <c r="E6151" s="3" t="s">
        <v>189</v>
      </c>
      <c r="F6151" s="3" t="s">
        <v>83</v>
      </c>
      <c r="G6151" s="16">
        <v>10</v>
      </c>
      <c r="H6151" s="16" t="str">
        <f>IF(Orders[[#This Row],[Quantity]]&lt;101,"Low End",IF(Orders[[#This Row],[Quantity]]&lt;301,"Mid End","High End"))</f>
        <v>Low End</v>
      </c>
      <c r="I6151" s="17">
        <v>4720</v>
      </c>
      <c r="J6151" s="17">
        <f>Orders[[#This Row],[Unit Price]]*Orders[[#This Row],[Quantity]]</f>
        <v>47200</v>
      </c>
      <c r="K6151" s="45">
        <f>IF(Orders[[#This Row],[currency]]="NGN",Orders[[#This Row],[Sales price]]/$T$2,Orders[[#This Row],[Sales price]]/$T$3)</f>
        <v>117.41293532338308</v>
      </c>
      <c r="L6151" s="3" t="s">
        <v>50</v>
      </c>
      <c r="M6151" s="3" t="s">
        <v>51</v>
      </c>
      <c r="N6151" s="3" t="s">
        <v>129</v>
      </c>
      <c r="O6151" s="3" t="s">
        <v>53</v>
      </c>
      <c r="P6151" s="3" t="s">
        <v>13</v>
      </c>
      <c r="Q6151" s="3" t="s">
        <v>71</v>
      </c>
    </row>
    <row r="6152" spans="1:17" ht="15.75" customHeight="1" x14ac:dyDescent="0.45">
      <c r="A6152" s="15">
        <v>44399.729861111111</v>
      </c>
      <c r="B6152" s="3" t="s">
        <v>359</v>
      </c>
      <c r="C6152" s="3" t="s">
        <v>67</v>
      </c>
      <c r="D6152" s="3" t="s">
        <v>126</v>
      </c>
      <c r="E6152" s="3" t="s">
        <v>189</v>
      </c>
      <c r="F6152" s="3" t="s">
        <v>83</v>
      </c>
      <c r="G6152" s="16">
        <v>3</v>
      </c>
      <c r="H6152" s="16" t="str">
        <f>IF(Orders[[#This Row],[Quantity]]&lt;101,"Low End",IF(Orders[[#This Row],[Quantity]]&lt;301,"Mid End","High End"))</f>
        <v>Low End</v>
      </c>
      <c r="I6152" s="17">
        <v>4200</v>
      </c>
      <c r="J6152" s="17">
        <f>Orders[[#This Row],[Unit Price]]*Orders[[#This Row],[Quantity]]</f>
        <v>12600</v>
      </c>
      <c r="K6152" s="45">
        <f>IF(Orders[[#This Row],[currency]]="NGN",Orders[[#This Row],[Sales price]]/$T$2,Orders[[#This Row],[Sales price]]/$T$3)</f>
        <v>31.343283582089551</v>
      </c>
      <c r="L6152" s="3" t="s">
        <v>50</v>
      </c>
      <c r="M6152" s="3" t="s">
        <v>51</v>
      </c>
      <c r="N6152" s="3" t="s">
        <v>52</v>
      </c>
      <c r="O6152" s="3" t="s">
        <v>53</v>
      </c>
      <c r="P6152" s="3" t="s">
        <v>13</v>
      </c>
      <c r="Q6152" s="3" t="s">
        <v>54</v>
      </c>
    </row>
    <row r="6153" spans="1:17" ht="15.75" customHeight="1" x14ac:dyDescent="0.45">
      <c r="A6153" s="15">
        <v>44399.732638888891</v>
      </c>
      <c r="B6153" s="3" t="s">
        <v>348</v>
      </c>
      <c r="C6153" s="3" t="s">
        <v>67</v>
      </c>
      <c r="D6153" s="3" t="s">
        <v>126</v>
      </c>
      <c r="E6153" s="3" t="s">
        <v>189</v>
      </c>
      <c r="F6153" s="3" t="s">
        <v>83</v>
      </c>
      <c r="G6153" s="16">
        <v>1</v>
      </c>
      <c r="H6153" s="16" t="str">
        <f>IF(Orders[[#This Row],[Quantity]]&lt;101,"Low End",IF(Orders[[#This Row],[Quantity]]&lt;301,"Mid End","High End"))</f>
        <v>Low End</v>
      </c>
      <c r="I6153" s="17">
        <v>4700</v>
      </c>
      <c r="J6153" s="17">
        <f>Orders[[#This Row],[Unit Price]]*Orders[[#This Row],[Quantity]]</f>
        <v>4700</v>
      </c>
      <c r="K6153" s="45">
        <f>IF(Orders[[#This Row],[currency]]="NGN",Orders[[#This Row],[Sales price]]/$T$2,Orders[[#This Row],[Sales price]]/$T$3)</f>
        <v>11.691542288557214</v>
      </c>
      <c r="L6153" s="3" t="s">
        <v>50</v>
      </c>
      <c r="M6153" s="3" t="s">
        <v>310</v>
      </c>
      <c r="N6153" s="3" t="s">
        <v>52</v>
      </c>
      <c r="O6153" s="3" t="s">
        <v>53</v>
      </c>
      <c r="P6153" s="3" t="s">
        <v>13</v>
      </c>
      <c r="Q6153" s="3" t="s">
        <v>54</v>
      </c>
    </row>
    <row r="6154" spans="1:17" ht="15.75" customHeight="1" x14ac:dyDescent="0.45">
      <c r="A6154" s="15">
        <v>44399.73541666667</v>
      </c>
      <c r="B6154" s="3" t="s">
        <v>519</v>
      </c>
      <c r="C6154" s="3" t="s">
        <v>45</v>
      </c>
      <c r="D6154" s="3" t="s">
        <v>144</v>
      </c>
      <c r="E6154" s="3" t="s">
        <v>1403</v>
      </c>
      <c r="F6154" s="3" t="s">
        <v>48</v>
      </c>
      <c r="G6154" s="16">
        <v>2</v>
      </c>
      <c r="H6154" s="16" t="str">
        <f>IF(Orders[[#This Row],[Quantity]]&lt;101,"Low End",IF(Orders[[#This Row],[Quantity]]&lt;301,"Mid End","High End"))</f>
        <v>Low End</v>
      </c>
      <c r="I6154" s="17">
        <v>2000</v>
      </c>
      <c r="J6154" s="17">
        <f>Orders[[#This Row],[Unit Price]]*Orders[[#This Row],[Quantity]]</f>
        <v>4000</v>
      </c>
      <c r="K6154" s="45">
        <f>IF(Orders[[#This Row],[currency]]="NGN",Orders[[#This Row],[Sales price]]/$T$2,Orders[[#This Row],[Sales price]]/$T$3)</f>
        <v>9.9502487562189046</v>
      </c>
      <c r="L6154" s="3" t="s">
        <v>50</v>
      </c>
      <c r="M6154" s="3" t="s">
        <v>370</v>
      </c>
      <c r="N6154" s="3" t="s">
        <v>52</v>
      </c>
      <c r="O6154" s="3" t="s">
        <v>53</v>
      </c>
      <c r="P6154" s="3" t="s">
        <v>13</v>
      </c>
      <c r="Q6154" s="3" t="s">
        <v>54</v>
      </c>
    </row>
    <row r="6155" spans="1:17" ht="15.75" customHeight="1" x14ac:dyDescent="0.45">
      <c r="A6155" s="15">
        <v>44399.736111111109</v>
      </c>
      <c r="B6155" s="3" t="s">
        <v>2021</v>
      </c>
      <c r="C6155" s="3" t="s">
        <v>45</v>
      </c>
      <c r="D6155" s="3" t="s">
        <v>62</v>
      </c>
      <c r="E6155" s="3" t="s">
        <v>63</v>
      </c>
      <c r="F6155" s="3" t="s">
        <v>64</v>
      </c>
      <c r="G6155" s="16">
        <v>1</v>
      </c>
      <c r="H6155" s="16" t="str">
        <f>IF(Orders[[#This Row],[Quantity]]&lt;101,"Low End",IF(Orders[[#This Row],[Quantity]]&lt;301,"Mid End","High End"))</f>
        <v>Low End</v>
      </c>
      <c r="I6155" s="17">
        <v>2820</v>
      </c>
      <c r="J6155" s="17">
        <f>Orders[[#This Row],[Unit Price]]*Orders[[#This Row],[Quantity]]</f>
        <v>2820</v>
      </c>
      <c r="K6155" s="45">
        <f>IF(Orders[[#This Row],[currency]]="NGN",Orders[[#This Row],[Sales price]]/$T$2,Orders[[#This Row],[Sales price]]/$T$3)</f>
        <v>7.0149253731343286</v>
      </c>
      <c r="L6155" s="3" t="s">
        <v>50</v>
      </c>
      <c r="M6155" s="3" t="s">
        <v>310</v>
      </c>
      <c r="N6155" s="3" t="s">
        <v>52</v>
      </c>
      <c r="O6155" s="3" t="s">
        <v>53</v>
      </c>
      <c r="P6155" s="3" t="s">
        <v>13</v>
      </c>
      <c r="Q6155" s="3" t="s">
        <v>54</v>
      </c>
    </row>
    <row r="6156" spans="1:17" ht="15.75" customHeight="1" x14ac:dyDescent="0.45">
      <c r="A6156" s="15">
        <v>44399.736111111109</v>
      </c>
      <c r="B6156" s="3" t="s">
        <v>2021</v>
      </c>
      <c r="C6156" s="3" t="s">
        <v>45</v>
      </c>
      <c r="D6156" s="3" t="s">
        <v>62</v>
      </c>
      <c r="E6156" s="3" t="s">
        <v>63</v>
      </c>
      <c r="F6156" s="3" t="s">
        <v>64</v>
      </c>
      <c r="G6156" s="16">
        <v>1</v>
      </c>
      <c r="H6156" s="16" t="str">
        <f>IF(Orders[[#This Row],[Quantity]]&lt;101,"Low End",IF(Orders[[#This Row],[Quantity]]&lt;301,"Mid End","High End"))</f>
        <v>Low End</v>
      </c>
      <c r="I6156" s="17">
        <v>1950</v>
      </c>
      <c r="J6156" s="17">
        <f>Orders[[#This Row],[Unit Price]]*Orders[[#This Row],[Quantity]]</f>
        <v>1950</v>
      </c>
      <c r="K6156" s="45">
        <f>IF(Orders[[#This Row],[currency]]="NGN",Orders[[#This Row],[Sales price]]/$T$2,Orders[[#This Row],[Sales price]]/$T$3)</f>
        <v>4.8507462686567164</v>
      </c>
      <c r="L6156" s="3" t="s">
        <v>50</v>
      </c>
      <c r="M6156" s="3" t="s">
        <v>310</v>
      </c>
      <c r="N6156" s="3" t="s">
        <v>52</v>
      </c>
      <c r="O6156" s="3" t="s">
        <v>53</v>
      </c>
      <c r="P6156" s="3" t="s">
        <v>13</v>
      </c>
      <c r="Q6156" s="3" t="s">
        <v>54</v>
      </c>
    </row>
    <row r="6157" spans="1:17" ht="15.75" customHeight="1" x14ac:dyDescent="0.45">
      <c r="A6157" s="15">
        <v>44399.738194444442</v>
      </c>
      <c r="B6157" s="3" t="s">
        <v>2022</v>
      </c>
      <c r="C6157" s="3" t="s">
        <v>61</v>
      </c>
      <c r="D6157" s="3" t="s">
        <v>55</v>
      </c>
      <c r="E6157" s="3" t="s">
        <v>1860</v>
      </c>
      <c r="F6157" s="3" t="s">
        <v>48</v>
      </c>
      <c r="G6157" s="16">
        <v>10</v>
      </c>
      <c r="H6157" s="16" t="str">
        <f>IF(Orders[[#This Row],[Quantity]]&lt;101,"Low End",IF(Orders[[#This Row],[Quantity]]&lt;301,"Mid End","High End"))</f>
        <v>Low End</v>
      </c>
      <c r="I6157" s="17">
        <v>5000</v>
      </c>
      <c r="J6157" s="17">
        <f>Orders[[#This Row],[Unit Price]]*Orders[[#This Row],[Quantity]]</f>
        <v>50000</v>
      </c>
      <c r="K6157" s="45">
        <f>IF(Orders[[#This Row],[currency]]="NGN",Orders[[#This Row],[Sales price]]/$T$2,Orders[[#This Row],[Sales price]]/$T$3)</f>
        <v>124.37810945273633</v>
      </c>
      <c r="L6157" s="3" t="s">
        <v>50</v>
      </c>
      <c r="M6157" s="3" t="s">
        <v>128</v>
      </c>
      <c r="N6157" s="3" t="s">
        <v>129</v>
      </c>
      <c r="O6157" s="3" t="s">
        <v>53</v>
      </c>
      <c r="P6157" s="3" t="s">
        <v>13</v>
      </c>
      <c r="Q6157" s="3" t="s">
        <v>71</v>
      </c>
    </row>
    <row r="6158" spans="1:17" ht="15.75" customHeight="1" x14ac:dyDescent="0.45">
      <c r="A6158" s="15">
        <v>44399.738888888889</v>
      </c>
      <c r="B6158" s="3" t="s">
        <v>637</v>
      </c>
      <c r="C6158" s="3" t="s">
        <v>45</v>
      </c>
      <c r="D6158" s="3" t="s">
        <v>144</v>
      </c>
      <c r="E6158" s="3" t="s">
        <v>1403</v>
      </c>
      <c r="F6158" s="3" t="s">
        <v>48</v>
      </c>
      <c r="G6158" s="16">
        <v>10</v>
      </c>
      <c r="H6158" s="16" t="str">
        <f>IF(Orders[[#This Row],[Quantity]]&lt;101,"Low End",IF(Orders[[#This Row],[Quantity]]&lt;301,"Mid End","High End"))</f>
        <v>Low End</v>
      </c>
      <c r="I6158" s="17">
        <v>2000</v>
      </c>
      <c r="J6158" s="17">
        <f>Orders[[#This Row],[Unit Price]]*Orders[[#This Row],[Quantity]]</f>
        <v>20000</v>
      </c>
      <c r="K6158" s="45">
        <f>IF(Orders[[#This Row],[currency]]="NGN",Orders[[#This Row],[Sales price]]/$T$2,Orders[[#This Row],[Sales price]]/$T$3)</f>
        <v>49.75124378109453</v>
      </c>
      <c r="L6158" s="3" t="s">
        <v>50</v>
      </c>
      <c r="M6158" s="3" t="s">
        <v>1083</v>
      </c>
      <c r="N6158" s="3" t="s">
        <v>52</v>
      </c>
      <c r="O6158" s="3" t="s">
        <v>53</v>
      </c>
      <c r="P6158" s="3" t="s">
        <v>13</v>
      </c>
      <c r="Q6158" s="3" t="s">
        <v>71</v>
      </c>
    </row>
    <row r="6159" spans="1:17" ht="15.75" customHeight="1" x14ac:dyDescent="0.45">
      <c r="A6159" s="15">
        <v>44399.739583333336</v>
      </c>
      <c r="B6159" s="3" t="s">
        <v>1436</v>
      </c>
      <c r="C6159" s="3" t="s">
        <v>67</v>
      </c>
      <c r="D6159" s="3" t="s">
        <v>62</v>
      </c>
      <c r="E6159" s="3" t="s">
        <v>63</v>
      </c>
      <c r="F6159" s="3" t="s">
        <v>64</v>
      </c>
      <c r="G6159" s="16">
        <v>3</v>
      </c>
      <c r="H6159" s="16" t="str">
        <f>IF(Orders[[#This Row],[Quantity]]&lt;101,"Low End",IF(Orders[[#This Row],[Quantity]]&lt;301,"Mid End","High End"))</f>
        <v>Low End</v>
      </c>
      <c r="I6159" s="17">
        <v>2420</v>
      </c>
      <c r="J6159" s="17">
        <f>Orders[[#This Row],[Unit Price]]*Orders[[#This Row],[Quantity]]</f>
        <v>7260</v>
      </c>
      <c r="K6159" s="45">
        <f>IF(Orders[[#This Row],[currency]]="NGN",Orders[[#This Row],[Sales price]]/$T$2,Orders[[#This Row],[Sales price]]/$T$3)</f>
        <v>18.059701492537314</v>
      </c>
      <c r="L6159" s="3" t="s">
        <v>50</v>
      </c>
      <c r="M6159" s="3" t="s">
        <v>230</v>
      </c>
      <c r="N6159" s="3" t="s">
        <v>52</v>
      </c>
      <c r="O6159" s="3" t="s">
        <v>53</v>
      </c>
      <c r="P6159" s="3" t="s">
        <v>13</v>
      </c>
      <c r="Q6159" s="3" t="s">
        <v>71</v>
      </c>
    </row>
    <row r="6160" spans="1:17" ht="15.75" customHeight="1" x14ac:dyDescent="0.45">
      <c r="A6160" s="15">
        <v>44399.739583333336</v>
      </c>
      <c r="B6160" s="3" t="s">
        <v>1436</v>
      </c>
      <c r="C6160" s="3" t="s">
        <v>67</v>
      </c>
      <c r="D6160" s="3" t="s">
        <v>62</v>
      </c>
      <c r="E6160" s="3" t="s">
        <v>93</v>
      </c>
      <c r="F6160" s="3" t="s">
        <v>64</v>
      </c>
      <c r="G6160" s="16">
        <v>1</v>
      </c>
      <c r="H6160" s="16" t="str">
        <f>IF(Orders[[#This Row],[Quantity]]&lt;101,"Low End",IF(Orders[[#This Row],[Quantity]]&lt;301,"Mid End","High End"))</f>
        <v>Low End</v>
      </c>
      <c r="I6160" s="17">
        <v>4020</v>
      </c>
      <c r="J6160" s="17">
        <f>Orders[[#This Row],[Unit Price]]*Orders[[#This Row],[Quantity]]</f>
        <v>4020</v>
      </c>
      <c r="K6160" s="45">
        <f>IF(Orders[[#This Row],[currency]]="NGN",Orders[[#This Row],[Sales price]]/$T$2,Orders[[#This Row],[Sales price]]/$T$3)</f>
        <v>10</v>
      </c>
      <c r="L6160" s="3" t="s">
        <v>50</v>
      </c>
      <c r="M6160" s="3" t="s">
        <v>230</v>
      </c>
      <c r="N6160" s="3" t="s">
        <v>52</v>
      </c>
      <c r="O6160" s="3" t="s">
        <v>53</v>
      </c>
      <c r="P6160" s="3" t="s">
        <v>13</v>
      </c>
      <c r="Q6160" s="3" t="s">
        <v>71</v>
      </c>
    </row>
    <row r="6161" spans="1:17" ht="15.75" customHeight="1" x14ac:dyDescent="0.45">
      <c r="A6161" s="15">
        <v>44399.739583333336</v>
      </c>
      <c r="B6161" s="3" t="s">
        <v>1436</v>
      </c>
      <c r="C6161" s="3" t="s">
        <v>67</v>
      </c>
      <c r="D6161" s="3" t="s">
        <v>92</v>
      </c>
      <c r="E6161" s="3" t="s">
        <v>107</v>
      </c>
      <c r="F6161" s="3" t="s">
        <v>83</v>
      </c>
      <c r="G6161" s="16">
        <v>2</v>
      </c>
      <c r="H6161" s="16" t="str">
        <f>IF(Orders[[#This Row],[Quantity]]&lt;101,"Low End",IF(Orders[[#This Row],[Quantity]]&lt;301,"Mid End","High End"))</f>
        <v>Low End</v>
      </c>
      <c r="I6161" s="17">
        <v>2500</v>
      </c>
      <c r="J6161" s="17">
        <f>Orders[[#This Row],[Unit Price]]*Orders[[#This Row],[Quantity]]</f>
        <v>5000</v>
      </c>
      <c r="K6161" s="45">
        <f>IF(Orders[[#This Row],[currency]]="NGN",Orders[[#This Row],[Sales price]]/$T$2,Orders[[#This Row],[Sales price]]/$T$3)</f>
        <v>12.437810945273633</v>
      </c>
      <c r="L6161" s="3" t="s">
        <v>50</v>
      </c>
      <c r="M6161" s="3" t="s">
        <v>230</v>
      </c>
      <c r="N6161" s="3" t="s">
        <v>52</v>
      </c>
      <c r="O6161" s="3" t="s">
        <v>53</v>
      </c>
      <c r="P6161" s="3" t="s">
        <v>13</v>
      </c>
      <c r="Q6161" s="3" t="s">
        <v>71</v>
      </c>
    </row>
    <row r="6162" spans="1:17" ht="15.75" customHeight="1" x14ac:dyDescent="0.45">
      <c r="A6162" s="15">
        <v>44399.739583333336</v>
      </c>
      <c r="B6162" s="3" t="s">
        <v>1436</v>
      </c>
      <c r="C6162" s="3" t="s">
        <v>67</v>
      </c>
      <c r="D6162" s="3" t="s">
        <v>1285</v>
      </c>
      <c r="E6162" s="3" t="s">
        <v>1286</v>
      </c>
      <c r="F6162" s="3" t="s">
        <v>83</v>
      </c>
      <c r="G6162" s="16">
        <v>2</v>
      </c>
      <c r="H6162" s="16" t="str">
        <f>IF(Orders[[#This Row],[Quantity]]&lt;101,"Low End",IF(Orders[[#This Row],[Quantity]]&lt;301,"Mid End","High End"))</f>
        <v>Low End</v>
      </c>
      <c r="I6162" s="17">
        <v>2550</v>
      </c>
      <c r="J6162" s="17">
        <f>Orders[[#This Row],[Unit Price]]*Orders[[#This Row],[Quantity]]</f>
        <v>5100</v>
      </c>
      <c r="K6162" s="45">
        <f>IF(Orders[[#This Row],[currency]]="NGN",Orders[[#This Row],[Sales price]]/$T$2,Orders[[#This Row],[Sales price]]/$T$3)</f>
        <v>12.686567164179104</v>
      </c>
      <c r="L6162" s="3" t="s">
        <v>50</v>
      </c>
      <c r="M6162" s="3" t="s">
        <v>230</v>
      </c>
      <c r="N6162" s="3" t="s">
        <v>52</v>
      </c>
      <c r="O6162" s="3" t="s">
        <v>53</v>
      </c>
      <c r="P6162" s="3" t="s">
        <v>13</v>
      </c>
      <c r="Q6162" s="3" t="s">
        <v>71</v>
      </c>
    </row>
    <row r="6163" spans="1:17" ht="15.75" customHeight="1" x14ac:dyDescent="0.45">
      <c r="A6163" s="15">
        <v>44399.743750000001</v>
      </c>
      <c r="B6163" s="3" t="s">
        <v>2023</v>
      </c>
      <c r="C6163" s="3" t="s">
        <v>67</v>
      </c>
      <c r="D6163" s="3" t="s">
        <v>62</v>
      </c>
      <c r="E6163" s="3" t="s">
        <v>63</v>
      </c>
      <c r="F6163" s="3" t="s">
        <v>64</v>
      </c>
      <c r="G6163" s="16">
        <v>10</v>
      </c>
      <c r="H6163" s="16" t="str">
        <f>IF(Orders[[#This Row],[Quantity]]&lt;101,"Low End",IF(Orders[[#This Row],[Quantity]]&lt;301,"Mid End","High End"))</f>
        <v>Low End</v>
      </c>
      <c r="I6163" s="17">
        <v>2420</v>
      </c>
      <c r="J6163" s="17">
        <f>Orders[[#This Row],[Unit Price]]*Orders[[#This Row],[Quantity]]</f>
        <v>24200</v>
      </c>
      <c r="K6163" s="45">
        <f>IF(Orders[[#This Row],[currency]]="NGN",Orders[[#This Row],[Sales price]]/$T$2,Orders[[#This Row],[Sales price]]/$T$3)</f>
        <v>60.199004975124382</v>
      </c>
      <c r="L6163" s="3" t="s">
        <v>50</v>
      </c>
      <c r="M6163" s="3" t="s">
        <v>243</v>
      </c>
      <c r="N6163" s="3" t="s">
        <v>52</v>
      </c>
      <c r="O6163" s="3" t="s">
        <v>53</v>
      </c>
      <c r="P6163" s="3" t="s">
        <v>13</v>
      </c>
      <c r="Q6163" s="3" t="s">
        <v>54</v>
      </c>
    </row>
    <row r="6164" spans="1:17" ht="15.75" customHeight="1" x14ac:dyDescent="0.45">
      <c r="A6164" s="15">
        <v>44399.744444444441</v>
      </c>
      <c r="B6164" s="3" t="s">
        <v>386</v>
      </c>
      <c r="C6164" s="3" t="s">
        <v>61</v>
      </c>
      <c r="D6164" s="3" t="s">
        <v>126</v>
      </c>
      <c r="E6164" s="3" t="s">
        <v>189</v>
      </c>
      <c r="F6164" s="3" t="s">
        <v>83</v>
      </c>
      <c r="G6164" s="16">
        <v>5</v>
      </c>
      <c r="H6164" s="16" t="str">
        <f>IF(Orders[[#This Row],[Quantity]]&lt;101,"Low End",IF(Orders[[#This Row],[Quantity]]&lt;301,"Mid End","High End"))</f>
        <v>Low End</v>
      </c>
      <c r="I6164" s="17">
        <v>4200</v>
      </c>
      <c r="J6164" s="17">
        <f>Orders[[#This Row],[Unit Price]]*Orders[[#This Row],[Quantity]]</f>
        <v>21000</v>
      </c>
      <c r="K6164" s="45">
        <f>IF(Orders[[#This Row],[currency]]="NGN",Orders[[#This Row],[Sales price]]/$T$2,Orders[[#This Row],[Sales price]]/$T$3)</f>
        <v>52.238805970149251</v>
      </c>
      <c r="L6164" s="3" t="s">
        <v>50</v>
      </c>
      <c r="M6164" s="3" t="s">
        <v>219</v>
      </c>
      <c r="N6164" s="3" t="s">
        <v>52</v>
      </c>
      <c r="O6164" s="3" t="s">
        <v>53</v>
      </c>
      <c r="P6164" s="3" t="s">
        <v>13</v>
      </c>
      <c r="Q6164" s="3" t="s">
        <v>54</v>
      </c>
    </row>
    <row r="6165" spans="1:17" ht="15.75" customHeight="1" x14ac:dyDescent="0.45">
      <c r="A6165" s="15">
        <v>44399.746527777781</v>
      </c>
      <c r="B6165" s="3" t="s">
        <v>303</v>
      </c>
      <c r="C6165" s="3" t="s">
        <v>61</v>
      </c>
      <c r="D6165" s="3" t="s">
        <v>126</v>
      </c>
      <c r="E6165" s="3" t="s">
        <v>136</v>
      </c>
      <c r="F6165" s="3" t="s">
        <v>78</v>
      </c>
      <c r="G6165" s="16">
        <v>2</v>
      </c>
      <c r="H6165" s="16" t="str">
        <f>IF(Orders[[#This Row],[Quantity]]&lt;101,"Low End",IF(Orders[[#This Row],[Quantity]]&lt;301,"Mid End","High End"))</f>
        <v>Low End</v>
      </c>
      <c r="I6165" s="17">
        <v>7220</v>
      </c>
      <c r="J6165" s="17">
        <f>Orders[[#This Row],[Unit Price]]*Orders[[#This Row],[Quantity]]</f>
        <v>14440</v>
      </c>
      <c r="K6165" s="45">
        <f>IF(Orders[[#This Row],[currency]]="NGN",Orders[[#This Row],[Sales price]]/$T$2,Orders[[#This Row],[Sales price]]/$T$3)</f>
        <v>35.920398009950247</v>
      </c>
      <c r="L6165" s="3" t="s">
        <v>50</v>
      </c>
      <c r="M6165" s="3" t="s">
        <v>215</v>
      </c>
      <c r="N6165" s="3" t="s">
        <v>52</v>
      </c>
      <c r="O6165" s="3" t="s">
        <v>53</v>
      </c>
      <c r="P6165" s="3" t="s">
        <v>13</v>
      </c>
      <c r="Q6165" s="3" t="s">
        <v>71</v>
      </c>
    </row>
    <row r="6166" spans="1:17" ht="15.75" customHeight="1" x14ac:dyDescent="0.45">
      <c r="A6166" s="15">
        <v>44399.747916666667</v>
      </c>
      <c r="B6166" s="3" t="s">
        <v>478</v>
      </c>
      <c r="C6166" s="3" t="s">
        <v>67</v>
      </c>
      <c r="D6166" s="3" t="s">
        <v>62</v>
      </c>
      <c r="E6166" s="3" t="s">
        <v>134</v>
      </c>
      <c r="F6166" s="3" t="s">
        <v>64</v>
      </c>
      <c r="G6166" s="16">
        <v>2</v>
      </c>
      <c r="H6166" s="16" t="str">
        <f>IF(Orders[[#This Row],[Quantity]]&lt;101,"Low End",IF(Orders[[#This Row],[Quantity]]&lt;301,"Mid End","High End"))</f>
        <v>Low End</v>
      </c>
      <c r="I6166" s="17">
        <v>3770</v>
      </c>
      <c r="J6166" s="17">
        <f>Orders[[#This Row],[Unit Price]]*Orders[[#This Row],[Quantity]]</f>
        <v>7540</v>
      </c>
      <c r="K6166" s="45">
        <f>IF(Orders[[#This Row],[currency]]="NGN",Orders[[#This Row],[Sales price]]/$T$2,Orders[[#This Row],[Sales price]]/$T$3)</f>
        <v>18.756218905472636</v>
      </c>
      <c r="L6166" s="3" t="s">
        <v>50</v>
      </c>
      <c r="M6166" s="3" t="s">
        <v>219</v>
      </c>
      <c r="N6166" s="3" t="s">
        <v>52</v>
      </c>
      <c r="O6166" s="3" t="s">
        <v>53</v>
      </c>
      <c r="P6166" s="3" t="s">
        <v>13</v>
      </c>
      <c r="Q6166" s="3" t="s">
        <v>54</v>
      </c>
    </row>
    <row r="6167" spans="1:17" ht="15.75" customHeight="1" x14ac:dyDescent="0.45">
      <c r="A6167" s="15">
        <v>44399.747916666667</v>
      </c>
      <c r="B6167" s="3" t="s">
        <v>478</v>
      </c>
      <c r="C6167" s="3" t="s">
        <v>67</v>
      </c>
      <c r="D6167" s="3" t="s">
        <v>62</v>
      </c>
      <c r="E6167" s="3" t="s">
        <v>63</v>
      </c>
      <c r="F6167" s="3" t="s">
        <v>64</v>
      </c>
      <c r="G6167" s="16">
        <v>1</v>
      </c>
      <c r="H6167" s="16" t="str">
        <f>IF(Orders[[#This Row],[Quantity]]&lt;101,"Low End",IF(Orders[[#This Row],[Quantity]]&lt;301,"Mid End","High End"))</f>
        <v>Low End</v>
      </c>
      <c r="I6167" s="17">
        <v>1950</v>
      </c>
      <c r="J6167" s="17">
        <f>Orders[[#This Row],[Unit Price]]*Orders[[#This Row],[Quantity]]</f>
        <v>1950</v>
      </c>
      <c r="K6167" s="45">
        <f>IF(Orders[[#This Row],[currency]]="NGN",Orders[[#This Row],[Sales price]]/$T$2,Orders[[#This Row],[Sales price]]/$T$3)</f>
        <v>4.8507462686567164</v>
      </c>
      <c r="L6167" s="3" t="s">
        <v>50</v>
      </c>
      <c r="M6167" s="3" t="s">
        <v>219</v>
      </c>
      <c r="N6167" s="3" t="s">
        <v>52</v>
      </c>
      <c r="O6167" s="3" t="s">
        <v>53</v>
      </c>
      <c r="P6167" s="3" t="s">
        <v>13</v>
      </c>
      <c r="Q6167" s="3" t="s">
        <v>54</v>
      </c>
    </row>
    <row r="6168" spans="1:17" ht="15.75" customHeight="1" x14ac:dyDescent="0.45">
      <c r="A6168" s="15">
        <v>44399.747916666667</v>
      </c>
      <c r="B6168" s="3" t="s">
        <v>478</v>
      </c>
      <c r="C6168" s="3" t="s">
        <v>67</v>
      </c>
      <c r="D6168" s="3" t="s">
        <v>139</v>
      </c>
      <c r="E6168" s="3" t="s">
        <v>140</v>
      </c>
      <c r="F6168" s="3" t="s">
        <v>141</v>
      </c>
      <c r="G6168" s="16">
        <v>1</v>
      </c>
      <c r="H6168" s="16" t="str">
        <f>IF(Orders[[#This Row],[Quantity]]&lt;101,"Low End",IF(Orders[[#This Row],[Quantity]]&lt;301,"Mid End","High End"))</f>
        <v>Low End</v>
      </c>
      <c r="I6168" s="17">
        <v>5150</v>
      </c>
      <c r="J6168" s="17">
        <f>Orders[[#This Row],[Unit Price]]*Orders[[#This Row],[Quantity]]</f>
        <v>5150</v>
      </c>
      <c r="K6168" s="45">
        <f>IF(Orders[[#This Row],[currency]]="NGN",Orders[[#This Row],[Sales price]]/$T$2,Orders[[#This Row],[Sales price]]/$T$3)</f>
        <v>12.810945273631841</v>
      </c>
      <c r="L6168" s="3" t="s">
        <v>50</v>
      </c>
      <c r="M6168" s="3" t="s">
        <v>219</v>
      </c>
      <c r="N6168" s="3" t="s">
        <v>52</v>
      </c>
      <c r="O6168" s="3" t="s">
        <v>53</v>
      </c>
      <c r="P6168" s="3" t="s">
        <v>13</v>
      </c>
      <c r="Q6168" s="3" t="s">
        <v>54</v>
      </c>
    </row>
    <row r="6169" spans="1:17" ht="15.75" customHeight="1" x14ac:dyDescent="0.45">
      <c r="A6169" s="15">
        <v>44399.747916666667</v>
      </c>
      <c r="B6169" s="3" t="s">
        <v>478</v>
      </c>
      <c r="C6169" s="3" t="s">
        <v>67</v>
      </c>
      <c r="D6169" s="3" t="s">
        <v>55</v>
      </c>
      <c r="E6169" s="3" t="s">
        <v>56</v>
      </c>
      <c r="F6169" s="3" t="s">
        <v>48</v>
      </c>
      <c r="G6169" s="16">
        <v>1</v>
      </c>
      <c r="H6169" s="16" t="str">
        <f>IF(Orders[[#This Row],[Quantity]]&lt;101,"Low End",IF(Orders[[#This Row],[Quantity]]&lt;301,"Mid End","High End"))</f>
        <v>Low End</v>
      </c>
      <c r="I6169" s="17">
        <v>3500</v>
      </c>
      <c r="J6169" s="17">
        <f>Orders[[#This Row],[Unit Price]]*Orders[[#This Row],[Quantity]]</f>
        <v>3500</v>
      </c>
      <c r="K6169" s="45">
        <f>IF(Orders[[#This Row],[currency]]="NGN",Orders[[#This Row],[Sales price]]/$T$2,Orders[[#This Row],[Sales price]]/$T$3)</f>
        <v>8.7064676616915424</v>
      </c>
      <c r="L6169" s="3" t="s">
        <v>50</v>
      </c>
      <c r="M6169" s="3" t="s">
        <v>219</v>
      </c>
      <c r="N6169" s="3" t="s">
        <v>52</v>
      </c>
      <c r="O6169" s="3" t="s">
        <v>53</v>
      </c>
      <c r="P6169" s="3" t="s">
        <v>13</v>
      </c>
      <c r="Q6169" s="3" t="s">
        <v>54</v>
      </c>
    </row>
    <row r="6170" spans="1:17" ht="15.75" customHeight="1" x14ac:dyDescent="0.45">
      <c r="A6170" s="15">
        <v>44399.75</v>
      </c>
      <c r="B6170" s="3" t="s">
        <v>1700</v>
      </c>
      <c r="C6170" s="3" t="s">
        <v>61</v>
      </c>
      <c r="D6170" s="3" t="s">
        <v>46</v>
      </c>
      <c r="E6170" s="3" t="s">
        <v>47</v>
      </c>
      <c r="F6170" s="3" t="s">
        <v>48</v>
      </c>
      <c r="G6170" s="16">
        <v>10</v>
      </c>
      <c r="H6170" s="16" t="str">
        <f>IF(Orders[[#This Row],[Quantity]]&lt;101,"Low End",IF(Orders[[#This Row],[Quantity]]&lt;301,"Mid End","High End"))</f>
        <v>Low End</v>
      </c>
      <c r="I6170" s="17">
        <v>5250</v>
      </c>
      <c r="J6170" s="17">
        <f>Orders[[#This Row],[Unit Price]]*Orders[[#This Row],[Quantity]]</f>
        <v>52500</v>
      </c>
      <c r="K6170" s="45">
        <f>IF(Orders[[#This Row],[currency]]="NGN",Orders[[#This Row],[Sales price]]/$T$2,Orders[[#This Row],[Sales price]]/$T$3)</f>
        <v>130.59701492537314</v>
      </c>
      <c r="L6170" s="3" t="s">
        <v>50</v>
      </c>
      <c r="M6170" s="3" t="s">
        <v>421</v>
      </c>
      <c r="N6170" s="3" t="s">
        <v>52</v>
      </c>
      <c r="O6170" s="3" t="s">
        <v>53</v>
      </c>
      <c r="P6170" s="3" t="s">
        <v>13</v>
      </c>
      <c r="Q6170" s="3" t="s">
        <v>71</v>
      </c>
    </row>
    <row r="6171" spans="1:17" ht="15.75" customHeight="1" x14ac:dyDescent="0.45">
      <c r="A6171" s="15">
        <v>44399.750694444447</v>
      </c>
      <c r="B6171" s="3" t="s">
        <v>76</v>
      </c>
      <c r="C6171" s="3" t="s">
        <v>61</v>
      </c>
      <c r="D6171" s="3" t="s">
        <v>46</v>
      </c>
      <c r="E6171" s="3" t="s">
        <v>47</v>
      </c>
      <c r="F6171" s="3" t="s">
        <v>48</v>
      </c>
      <c r="G6171" s="16">
        <v>50</v>
      </c>
      <c r="H6171" s="16" t="str">
        <f>IF(Orders[[#This Row],[Quantity]]&lt;101,"Low End",IF(Orders[[#This Row],[Quantity]]&lt;301,"Mid End","High End"))</f>
        <v>Low End</v>
      </c>
      <c r="I6171" s="17">
        <v>5250</v>
      </c>
      <c r="J6171" s="17">
        <f>Orders[[#This Row],[Unit Price]]*Orders[[#This Row],[Quantity]]</f>
        <v>262500</v>
      </c>
      <c r="K6171" s="45">
        <f>IF(Orders[[#This Row],[currency]]="NGN",Orders[[#This Row],[Sales price]]/$T$2,Orders[[#This Row],[Sales price]]/$T$3)</f>
        <v>652.98507462686564</v>
      </c>
      <c r="L6171" s="3" t="s">
        <v>50</v>
      </c>
      <c r="M6171" s="3" t="s">
        <v>94</v>
      </c>
      <c r="N6171" s="3" t="s">
        <v>52</v>
      </c>
      <c r="O6171" s="3" t="s">
        <v>53</v>
      </c>
      <c r="P6171" s="3" t="s">
        <v>13</v>
      </c>
      <c r="Q6171" s="3" t="s">
        <v>71</v>
      </c>
    </row>
    <row r="6172" spans="1:17" ht="15.75" customHeight="1" x14ac:dyDescent="0.45">
      <c r="A6172" s="15">
        <v>44400.280555555553</v>
      </c>
      <c r="B6172" s="3" t="s">
        <v>995</v>
      </c>
      <c r="C6172" s="3" t="s">
        <v>61</v>
      </c>
      <c r="D6172" s="3" t="s">
        <v>55</v>
      </c>
      <c r="E6172" s="3" t="s">
        <v>212</v>
      </c>
      <c r="F6172" s="3" t="s">
        <v>83</v>
      </c>
      <c r="G6172" s="16">
        <v>3</v>
      </c>
      <c r="H6172" s="16" t="str">
        <f>IF(Orders[[#This Row],[Quantity]]&lt;101,"Low End",IF(Orders[[#This Row],[Quantity]]&lt;301,"Mid End","High End"))</f>
        <v>Low End</v>
      </c>
      <c r="I6172" s="17">
        <v>2470</v>
      </c>
      <c r="J6172" s="17">
        <f>Orders[[#This Row],[Unit Price]]*Orders[[#This Row],[Quantity]]</f>
        <v>7410</v>
      </c>
      <c r="K6172" s="45">
        <f>IF(Orders[[#This Row],[currency]]="NGN",Orders[[#This Row],[Sales price]]/$T$2,Orders[[#This Row],[Sales price]]/$T$3)</f>
        <v>18.432835820895523</v>
      </c>
      <c r="L6172" s="3" t="s">
        <v>50</v>
      </c>
      <c r="M6172" s="3" t="s">
        <v>292</v>
      </c>
      <c r="N6172" s="3" t="s">
        <v>52</v>
      </c>
      <c r="O6172" s="3" t="s">
        <v>53</v>
      </c>
      <c r="P6172" s="3" t="s">
        <v>13</v>
      </c>
      <c r="Q6172" s="3" t="s">
        <v>54</v>
      </c>
    </row>
    <row r="6173" spans="1:17" ht="15.75" customHeight="1" x14ac:dyDescent="0.45">
      <c r="A6173" s="15">
        <v>44400.285416666666</v>
      </c>
      <c r="B6173" s="3" t="s">
        <v>309</v>
      </c>
      <c r="C6173" s="3" t="s">
        <v>61</v>
      </c>
      <c r="D6173" s="3" t="s">
        <v>55</v>
      </c>
      <c r="E6173" s="3" t="s">
        <v>56</v>
      </c>
      <c r="F6173" s="3" t="s">
        <v>48</v>
      </c>
      <c r="G6173" s="16">
        <v>20</v>
      </c>
      <c r="H6173" s="16" t="str">
        <f>IF(Orders[[#This Row],[Quantity]]&lt;101,"Low End",IF(Orders[[#This Row],[Quantity]]&lt;301,"Mid End","High End"))</f>
        <v>Low End</v>
      </c>
      <c r="I6173" s="17">
        <v>3500</v>
      </c>
      <c r="J6173" s="17">
        <f>Orders[[#This Row],[Unit Price]]*Orders[[#This Row],[Quantity]]</f>
        <v>70000</v>
      </c>
      <c r="K6173" s="45">
        <f>IF(Orders[[#This Row],[currency]]="NGN",Orders[[#This Row],[Sales price]]/$T$2,Orders[[#This Row],[Sales price]]/$T$3)</f>
        <v>174.12935323383084</v>
      </c>
      <c r="L6173" s="3" t="s">
        <v>50</v>
      </c>
      <c r="M6173" s="3" t="s">
        <v>1491</v>
      </c>
      <c r="N6173" s="3" t="s">
        <v>52</v>
      </c>
      <c r="O6173" s="3" t="s">
        <v>53</v>
      </c>
      <c r="P6173" s="3" t="s">
        <v>13</v>
      </c>
      <c r="Q6173" s="3" t="s">
        <v>71</v>
      </c>
    </row>
    <row r="6174" spans="1:17" ht="15.75" customHeight="1" x14ac:dyDescent="0.45">
      <c r="A6174" s="15">
        <v>44400.300694444442</v>
      </c>
      <c r="B6174" s="3" t="s">
        <v>588</v>
      </c>
      <c r="C6174" s="3" t="s">
        <v>61</v>
      </c>
      <c r="D6174" s="3" t="s">
        <v>55</v>
      </c>
      <c r="E6174" s="3" t="s">
        <v>56</v>
      </c>
      <c r="F6174" s="3" t="s">
        <v>48</v>
      </c>
      <c r="G6174" s="16">
        <v>20</v>
      </c>
      <c r="H6174" s="16" t="str">
        <f>IF(Orders[[#This Row],[Quantity]]&lt;101,"Low End",IF(Orders[[#This Row],[Quantity]]&lt;301,"Mid End","High End"))</f>
        <v>Low End</v>
      </c>
      <c r="I6174" s="17">
        <v>3500</v>
      </c>
      <c r="J6174" s="17">
        <f>Orders[[#This Row],[Unit Price]]*Orders[[#This Row],[Quantity]]</f>
        <v>70000</v>
      </c>
      <c r="K6174" s="45">
        <f>IF(Orders[[#This Row],[currency]]="NGN",Orders[[#This Row],[Sales price]]/$T$2,Orders[[#This Row],[Sales price]]/$T$3)</f>
        <v>174.12935323383084</v>
      </c>
      <c r="L6174" s="3" t="s">
        <v>50</v>
      </c>
      <c r="M6174" s="3" t="s">
        <v>440</v>
      </c>
      <c r="N6174" s="3" t="s">
        <v>129</v>
      </c>
      <c r="O6174" s="3" t="s">
        <v>53</v>
      </c>
      <c r="P6174" s="3" t="s">
        <v>13</v>
      </c>
      <c r="Q6174" s="3" t="s">
        <v>54</v>
      </c>
    </row>
    <row r="6175" spans="1:17" ht="15.75" customHeight="1" x14ac:dyDescent="0.45">
      <c r="A6175" s="15">
        <v>44400.306250000001</v>
      </c>
      <c r="B6175" s="3" t="s">
        <v>515</v>
      </c>
      <c r="C6175" s="3" t="s">
        <v>67</v>
      </c>
      <c r="D6175" s="3" t="s">
        <v>139</v>
      </c>
      <c r="E6175" s="3" t="s">
        <v>140</v>
      </c>
      <c r="F6175" s="3" t="s">
        <v>141</v>
      </c>
      <c r="G6175" s="16">
        <v>5</v>
      </c>
      <c r="H6175" s="16" t="str">
        <f>IF(Orders[[#This Row],[Quantity]]&lt;101,"Low End",IF(Orders[[#This Row],[Quantity]]&lt;301,"Mid End","High End"))</f>
        <v>Low End</v>
      </c>
      <c r="I6175" s="17">
        <v>5150</v>
      </c>
      <c r="J6175" s="17">
        <f>Orders[[#This Row],[Unit Price]]*Orders[[#This Row],[Quantity]]</f>
        <v>25750</v>
      </c>
      <c r="K6175" s="45">
        <f>IF(Orders[[#This Row],[currency]]="NGN",Orders[[#This Row],[Sales price]]/$T$2,Orders[[#This Row],[Sales price]]/$T$3)</f>
        <v>64.054726368159209</v>
      </c>
      <c r="L6175" s="3" t="s">
        <v>50</v>
      </c>
      <c r="M6175" s="3" t="s">
        <v>1489</v>
      </c>
      <c r="N6175" s="3" t="s">
        <v>52</v>
      </c>
      <c r="O6175" s="3" t="s">
        <v>53</v>
      </c>
      <c r="P6175" s="3" t="s">
        <v>13</v>
      </c>
      <c r="Q6175" s="3" t="s">
        <v>71</v>
      </c>
    </row>
    <row r="6176" spans="1:17" ht="15.75" customHeight="1" x14ac:dyDescent="0.45">
      <c r="A6176" s="15">
        <v>44400.30972222222</v>
      </c>
      <c r="B6176" s="3" t="s">
        <v>578</v>
      </c>
      <c r="C6176" s="3" t="s">
        <v>67</v>
      </c>
      <c r="D6176" s="3" t="s">
        <v>139</v>
      </c>
      <c r="E6176" s="3" t="s">
        <v>176</v>
      </c>
      <c r="F6176" s="3" t="s">
        <v>141</v>
      </c>
      <c r="G6176" s="16">
        <v>2</v>
      </c>
      <c r="H6176" s="16" t="str">
        <f>IF(Orders[[#This Row],[Quantity]]&lt;101,"Low End",IF(Orders[[#This Row],[Quantity]]&lt;301,"Mid End","High End"))</f>
        <v>Low End</v>
      </c>
      <c r="I6176" s="17">
        <v>14250</v>
      </c>
      <c r="J6176" s="17">
        <f>Orders[[#This Row],[Unit Price]]*Orders[[#This Row],[Quantity]]</f>
        <v>28500</v>
      </c>
      <c r="K6176" s="45">
        <f>IF(Orders[[#This Row],[currency]]="NGN",Orders[[#This Row],[Sales price]]/$T$2,Orders[[#This Row],[Sales price]]/$T$3)</f>
        <v>70.895522388059703</v>
      </c>
      <c r="L6176" s="3" t="s">
        <v>50</v>
      </c>
      <c r="M6176" s="3" t="s">
        <v>1489</v>
      </c>
      <c r="N6176" s="3" t="s">
        <v>52</v>
      </c>
      <c r="O6176" s="3" t="s">
        <v>53</v>
      </c>
      <c r="P6176" s="3" t="s">
        <v>13</v>
      </c>
      <c r="Q6176" s="3" t="s">
        <v>71</v>
      </c>
    </row>
    <row r="6177" spans="1:17" ht="15.75" customHeight="1" x14ac:dyDescent="0.45">
      <c r="A6177" s="15">
        <v>44400.314583333333</v>
      </c>
      <c r="B6177" s="3" t="s">
        <v>2024</v>
      </c>
      <c r="C6177" s="3" t="s">
        <v>45</v>
      </c>
      <c r="D6177" s="3" t="s">
        <v>81</v>
      </c>
      <c r="E6177" s="3" t="s">
        <v>180</v>
      </c>
      <c r="F6177" s="3" t="s">
        <v>48</v>
      </c>
      <c r="G6177" s="16">
        <v>1</v>
      </c>
      <c r="H6177" s="16" t="str">
        <f>IF(Orders[[#This Row],[Quantity]]&lt;101,"Low End",IF(Orders[[#This Row],[Quantity]]&lt;301,"Mid End","High End"))</f>
        <v>Low End</v>
      </c>
      <c r="I6177" s="17">
        <v>109.25</v>
      </c>
      <c r="J6177" s="17">
        <f>Orders[[#This Row],[Unit Price]]*Orders[[#This Row],[Quantity]]</f>
        <v>109.25</v>
      </c>
      <c r="K6177" s="45">
        <f>IF(Orders[[#This Row],[currency]]="NGN",Orders[[#This Row],[Sales price]]/$T$2,Orders[[#This Row],[Sales price]]/$T$3)</f>
        <v>7.421875</v>
      </c>
      <c r="L6177" s="3" t="s">
        <v>58</v>
      </c>
      <c r="M6177" s="3" t="s">
        <v>104</v>
      </c>
      <c r="N6177" s="3" t="s">
        <v>86</v>
      </c>
      <c r="O6177" s="3" t="s">
        <v>87</v>
      </c>
      <c r="P6177" s="3" t="s">
        <v>10</v>
      </c>
      <c r="Q6177" s="3" t="s">
        <v>54</v>
      </c>
    </row>
    <row r="6178" spans="1:17" ht="15.75" customHeight="1" x14ac:dyDescent="0.45">
      <c r="A6178" s="15">
        <v>44400.314583333333</v>
      </c>
      <c r="B6178" s="3" t="s">
        <v>2024</v>
      </c>
      <c r="C6178" s="3" t="s">
        <v>45</v>
      </c>
      <c r="D6178" s="3" t="s">
        <v>81</v>
      </c>
      <c r="E6178" s="3" t="s">
        <v>402</v>
      </c>
      <c r="F6178" s="3" t="s">
        <v>78</v>
      </c>
      <c r="G6178" s="16">
        <v>1</v>
      </c>
      <c r="H6178" s="16" t="str">
        <f>IF(Orders[[#This Row],[Quantity]]&lt;101,"Low End",IF(Orders[[#This Row],[Quantity]]&lt;301,"Mid End","High End"))</f>
        <v>Low End</v>
      </c>
      <c r="I6178" s="17">
        <v>92.74</v>
      </c>
      <c r="J6178" s="17">
        <f>Orders[[#This Row],[Unit Price]]*Orders[[#This Row],[Quantity]]</f>
        <v>92.74</v>
      </c>
      <c r="K6178" s="45">
        <f>IF(Orders[[#This Row],[currency]]="NGN",Orders[[#This Row],[Sales price]]/$T$2,Orders[[#This Row],[Sales price]]/$T$3)</f>
        <v>6.3002717391304346</v>
      </c>
      <c r="L6178" s="3" t="s">
        <v>58</v>
      </c>
      <c r="M6178" s="3" t="s">
        <v>104</v>
      </c>
      <c r="N6178" s="3" t="s">
        <v>86</v>
      </c>
      <c r="O6178" s="3" t="s">
        <v>87</v>
      </c>
      <c r="P6178" s="3" t="s">
        <v>10</v>
      </c>
      <c r="Q6178" s="3" t="s">
        <v>54</v>
      </c>
    </row>
    <row r="6179" spans="1:17" ht="15.75" customHeight="1" x14ac:dyDescent="0.45">
      <c r="A6179" s="15">
        <v>44400.31527777778</v>
      </c>
      <c r="B6179" s="3" t="s">
        <v>1788</v>
      </c>
      <c r="C6179" s="3" t="s">
        <v>67</v>
      </c>
      <c r="D6179" s="3" t="s">
        <v>81</v>
      </c>
      <c r="E6179" s="3" t="s">
        <v>150</v>
      </c>
      <c r="F6179" s="3" t="s">
        <v>83</v>
      </c>
      <c r="G6179" s="16">
        <v>2</v>
      </c>
      <c r="H6179" s="16" t="str">
        <f>IF(Orders[[#This Row],[Quantity]]&lt;101,"Low End",IF(Orders[[#This Row],[Quantity]]&lt;301,"Mid End","High End"))</f>
        <v>Low End</v>
      </c>
      <c r="I6179" s="17">
        <v>45.95</v>
      </c>
      <c r="J6179" s="17">
        <f>Orders[[#This Row],[Unit Price]]*Orders[[#This Row],[Quantity]]</f>
        <v>91.9</v>
      </c>
      <c r="K6179" s="45">
        <f>IF(Orders[[#This Row],[currency]]="NGN",Orders[[#This Row],[Sales price]]/$T$2,Orders[[#This Row],[Sales price]]/$T$3)</f>
        <v>6.2432065217391308</v>
      </c>
      <c r="L6179" s="3" t="s">
        <v>50</v>
      </c>
      <c r="M6179" s="3" t="s">
        <v>85</v>
      </c>
      <c r="N6179" s="3" t="s">
        <v>86</v>
      </c>
      <c r="O6179" s="3" t="s">
        <v>87</v>
      </c>
      <c r="P6179" s="3" t="s">
        <v>10</v>
      </c>
      <c r="Q6179" s="3" t="s">
        <v>88</v>
      </c>
    </row>
    <row r="6180" spans="1:17" ht="15.75" customHeight="1" x14ac:dyDescent="0.45">
      <c r="A6180" s="15">
        <v>44400.31527777778</v>
      </c>
      <c r="B6180" s="3" t="s">
        <v>1788</v>
      </c>
      <c r="C6180" s="3" t="s">
        <v>67</v>
      </c>
      <c r="D6180" s="3" t="s">
        <v>81</v>
      </c>
      <c r="E6180" s="3" t="s">
        <v>105</v>
      </c>
      <c r="F6180" s="3" t="s">
        <v>83</v>
      </c>
      <c r="G6180" s="16">
        <v>2</v>
      </c>
      <c r="H6180" s="16" t="str">
        <f>IF(Orders[[#This Row],[Quantity]]&lt;101,"Low End",IF(Orders[[#This Row],[Quantity]]&lt;301,"Mid End","High End"))</f>
        <v>Low End</v>
      </c>
      <c r="I6180" s="17">
        <v>47.47</v>
      </c>
      <c r="J6180" s="17">
        <f>Orders[[#This Row],[Unit Price]]*Orders[[#This Row],[Quantity]]</f>
        <v>94.94</v>
      </c>
      <c r="K6180" s="45">
        <f>IF(Orders[[#This Row],[currency]]="NGN",Orders[[#This Row],[Sales price]]/$T$2,Orders[[#This Row],[Sales price]]/$T$3)</f>
        <v>6.4497282608695645</v>
      </c>
      <c r="L6180" s="3" t="s">
        <v>50</v>
      </c>
      <c r="M6180" s="3" t="s">
        <v>85</v>
      </c>
      <c r="N6180" s="3" t="s">
        <v>86</v>
      </c>
      <c r="O6180" s="3" t="s">
        <v>87</v>
      </c>
      <c r="P6180" s="3" t="s">
        <v>10</v>
      </c>
      <c r="Q6180" s="3" t="s">
        <v>88</v>
      </c>
    </row>
    <row r="6181" spans="1:17" ht="15.75" customHeight="1" x14ac:dyDescent="0.45">
      <c r="A6181" s="15">
        <v>44400.324305555558</v>
      </c>
      <c r="B6181" s="3" t="s">
        <v>940</v>
      </c>
      <c r="C6181" s="3" t="s">
        <v>67</v>
      </c>
      <c r="D6181" s="3" t="s">
        <v>81</v>
      </c>
      <c r="E6181" s="3" t="s">
        <v>152</v>
      </c>
      <c r="F6181" s="3" t="s">
        <v>64</v>
      </c>
      <c r="G6181" s="16">
        <v>1</v>
      </c>
      <c r="H6181" s="16" t="str">
        <f>IF(Orders[[#This Row],[Quantity]]&lt;101,"Low End",IF(Orders[[#This Row],[Quantity]]&lt;301,"Mid End","High End"))</f>
        <v>Low End</v>
      </c>
      <c r="I6181" s="17">
        <v>63.25</v>
      </c>
      <c r="J6181" s="17">
        <f>Orders[[#This Row],[Unit Price]]*Orders[[#This Row],[Quantity]]</f>
        <v>63.25</v>
      </c>
      <c r="K6181" s="45">
        <f>IF(Orders[[#This Row],[currency]]="NGN",Orders[[#This Row],[Sales price]]/$T$2,Orders[[#This Row],[Sales price]]/$T$3)</f>
        <v>4.296875</v>
      </c>
      <c r="L6181" s="3" t="s">
        <v>58</v>
      </c>
      <c r="M6181" s="3" t="s">
        <v>85</v>
      </c>
      <c r="N6181" s="3" t="s">
        <v>86</v>
      </c>
      <c r="O6181" s="3" t="s">
        <v>87</v>
      </c>
      <c r="P6181" s="3" t="s">
        <v>10</v>
      </c>
      <c r="Q6181" s="3" t="s">
        <v>54</v>
      </c>
    </row>
    <row r="6182" spans="1:17" ht="15.75" customHeight="1" x14ac:dyDescent="0.45">
      <c r="A6182" s="15">
        <v>44400.324305555558</v>
      </c>
      <c r="B6182" s="3" t="s">
        <v>940</v>
      </c>
      <c r="C6182" s="3" t="s">
        <v>67</v>
      </c>
      <c r="D6182" s="3" t="s">
        <v>81</v>
      </c>
      <c r="E6182" s="3" t="s">
        <v>116</v>
      </c>
      <c r="F6182" s="3" t="s">
        <v>64</v>
      </c>
      <c r="G6182" s="16">
        <v>1</v>
      </c>
      <c r="H6182" s="16" t="str">
        <f>IF(Orders[[#This Row],[Quantity]]&lt;101,"Low End",IF(Orders[[#This Row],[Quantity]]&lt;301,"Mid End","High End"))</f>
        <v>Low End</v>
      </c>
      <c r="I6182" s="17">
        <v>69.459999999999994</v>
      </c>
      <c r="J6182" s="17">
        <f>Orders[[#This Row],[Unit Price]]*Orders[[#This Row],[Quantity]]</f>
        <v>69.459999999999994</v>
      </c>
      <c r="K6182" s="45">
        <f>IF(Orders[[#This Row],[currency]]="NGN",Orders[[#This Row],[Sales price]]/$T$2,Orders[[#This Row],[Sales price]]/$T$3)</f>
        <v>4.7187499999999991</v>
      </c>
      <c r="L6182" s="3" t="s">
        <v>58</v>
      </c>
      <c r="M6182" s="3" t="s">
        <v>85</v>
      </c>
      <c r="N6182" s="3" t="s">
        <v>86</v>
      </c>
      <c r="O6182" s="3" t="s">
        <v>87</v>
      </c>
      <c r="P6182" s="3" t="s">
        <v>10</v>
      </c>
      <c r="Q6182" s="3" t="s">
        <v>54</v>
      </c>
    </row>
    <row r="6183" spans="1:17" ht="15.75" customHeight="1" x14ac:dyDescent="0.45">
      <c r="A6183" s="15">
        <v>44400.324305555558</v>
      </c>
      <c r="B6183" s="3" t="s">
        <v>940</v>
      </c>
      <c r="C6183" s="3" t="s">
        <v>67</v>
      </c>
      <c r="D6183" s="3" t="s">
        <v>81</v>
      </c>
      <c r="E6183" s="3" t="s">
        <v>97</v>
      </c>
      <c r="F6183" s="3" t="s">
        <v>83</v>
      </c>
      <c r="G6183" s="16">
        <v>2</v>
      </c>
      <c r="H6183" s="16" t="str">
        <f>IF(Orders[[#This Row],[Quantity]]&lt;101,"Low End",IF(Orders[[#This Row],[Quantity]]&lt;301,"Mid End","High End"))</f>
        <v>Low End</v>
      </c>
      <c r="I6183" s="17">
        <v>51.2</v>
      </c>
      <c r="J6183" s="17">
        <f>Orders[[#This Row],[Unit Price]]*Orders[[#This Row],[Quantity]]</f>
        <v>102.4</v>
      </c>
      <c r="K6183" s="45">
        <f>IF(Orders[[#This Row],[currency]]="NGN",Orders[[#This Row],[Sales price]]/$T$2,Orders[[#This Row],[Sales price]]/$T$3)</f>
        <v>6.9565217391304346</v>
      </c>
      <c r="L6183" s="3" t="s">
        <v>58</v>
      </c>
      <c r="M6183" s="3" t="s">
        <v>85</v>
      </c>
      <c r="N6183" s="3" t="s">
        <v>86</v>
      </c>
      <c r="O6183" s="3" t="s">
        <v>87</v>
      </c>
      <c r="P6183" s="3" t="s">
        <v>10</v>
      </c>
      <c r="Q6183" s="3" t="s">
        <v>54</v>
      </c>
    </row>
    <row r="6184" spans="1:17" ht="15.75" customHeight="1" x14ac:dyDescent="0.45">
      <c r="A6184" s="15">
        <v>44400.324305555558</v>
      </c>
      <c r="B6184" s="3" t="s">
        <v>940</v>
      </c>
      <c r="C6184" s="3" t="s">
        <v>67</v>
      </c>
      <c r="D6184" s="3" t="s">
        <v>81</v>
      </c>
      <c r="E6184" s="3" t="s">
        <v>105</v>
      </c>
      <c r="F6184" s="3" t="s">
        <v>83</v>
      </c>
      <c r="G6184" s="16">
        <v>2</v>
      </c>
      <c r="H6184" s="16" t="str">
        <f>IF(Orders[[#This Row],[Quantity]]&lt;101,"Low End",IF(Orders[[#This Row],[Quantity]]&lt;301,"Mid End","High End"))</f>
        <v>Low End</v>
      </c>
      <c r="I6184" s="17">
        <v>47.47</v>
      </c>
      <c r="J6184" s="17">
        <f>Orders[[#This Row],[Unit Price]]*Orders[[#This Row],[Quantity]]</f>
        <v>94.94</v>
      </c>
      <c r="K6184" s="45">
        <f>IF(Orders[[#This Row],[currency]]="NGN",Orders[[#This Row],[Sales price]]/$T$2,Orders[[#This Row],[Sales price]]/$T$3)</f>
        <v>6.4497282608695645</v>
      </c>
      <c r="L6184" s="3" t="s">
        <v>58</v>
      </c>
      <c r="M6184" s="3" t="s">
        <v>85</v>
      </c>
      <c r="N6184" s="3" t="s">
        <v>86</v>
      </c>
      <c r="O6184" s="3" t="s">
        <v>87</v>
      </c>
      <c r="P6184" s="3" t="s">
        <v>10</v>
      </c>
      <c r="Q6184" s="3" t="s">
        <v>54</v>
      </c>
    </row>
    <row r="6185" spans="1:17" ht="15.75" customHeight="1" x14ac:dyDescent="0.45">
      <c r="A6185" s="15">
        <v>44400.336805555555</v>
      </c>
      <c r="B6185" s="3" t="s">
        <v>1322</v>
      </c>
      <c r="C6185" s="3" t="s">
        <v>61</v>
      </c>
      <c r="D6185" s="3" t="s">
        <v>81</v>
      </c>
      <c r="E6185" s="3" t="s">
        <v>105</v>
      </c>
      <c r="F6185" s="3" t="s">
        <v>83</v>
      </c>
      <c r="G6185" s="16">
        <v>1</v>
      </c>
      <c r="H6185" s="16" t="str">
        <f>IF(Orders[[#This Row],[Quantity]]&lt;101,"Low End",IF(Orders[[#This Row],[Quantity]]&lt;301,"Mid End","High End"))</f>
        <v>Low End</v>
      </c>
      <c r="I6185" s="17">
        <v>47.47</v>
      </c>
      <c r="J6185" s="17">
        <f>Orders[[#This Row],[Unit Price]]*Orders[[#This Row],[Quantity]]</f>
        <v>47.47</v>
      </c>
      <c r="K6185" s="45">
        <f>IF(Orders[[#This Row],[currency]]="NGN",Orders[[#This Row],[Sales price]]/$T$2,Orders[[#This Row],[Sales price]]/$T$3)</f>
        <v>3.2248641304347823</v>
      </c>
      <c r="L6185" s="3" t="s">
        <v>50</v>
      </c>
      <c r="M6185" s="3" t="s">
        <v>104</v>
      </c>
      <c r="N6185" s="3" t="s">
        <v>86</v>
      </c>
      <c r="O6185" s="3" t="s">
        <v>87</v>
      </c>
      <c r="P6185" s="3" t="s">
        <v>10</v>
      </c>
      <c r="Q6185" s="3" t="s">
        <v>88</v>
      </c>
    </row>
    <row r="6186" spans="1:17" ht="15.75" customHeight="1" x14ac:dyDescent="0.45">
      <c r="A6186" s="15">
        <v>44400.336805555555</v>
      </c>
      <c r="B6186" s="3" t="s">
        <v>1322</v>
      </c>
      <c r="C6186" s="3" t="s">
        <v>61</v>
      </c>
      <c r="D6186" s="3" t="s">
        <v>81</v>
      </c>
      <c r="E6186" s="3" t="s">
        <v>99</v>
      </c>
      <c r="F6186" s="3" t="s">
        <v>64</v>
      </c>
      <c r="G6186" s="16">
        <v>2</v>
      </c>
      <c r="H6186" s="16" t="str">
        <f>IF(Orders[[#This Row],[Quantity]]&lt;101,"Low End",IF(Orders[[#This Row],[Quantity]]&lt;301,"Mid End","High End"))</f>
        <v>Low End</v>
      </c>
      <c r="I6186" s="17">
        <v>39.1</v>
      </c>
      <c r="J6186" s="17">
        <f>Orders[[#This Row],[Unit Price]]*Orders[[#This Row],[Quantity]]</f>
        <v>78.2</v>
      </c>
      <c r="K6186" s="45">
        <f>IF(Orders[[#This Row],[currency]]="NGN",Orders[[#This Row],[Sales price]]/$T$2,Orders[[#This Row],[Sales price]]/$T$3)</f>
        <v>5.3125</v>
      </c>
      <c r="L6186" s="3" t="s">
        <v>50</v>
      </c>
      <c r="M6186" s="3" t="s">
        <v>104</v>
      </c>
      <c r="N6186" s="3" t="s">
        <v>86</v>
      </c>
      <c r="O6186" s="3" t="s">
        <v>87</v>
      </c>
      <c r="P6186" s="3" t="s">
        <v>10</v>
      </c>
      <c r="Q6186" s="3" t="s">
        <v>88</v>
      </c>
    </row>
    <row r="6187" spans="1:17" ht="15.75" customHeight="1" x14ac:dyDescent="0.45">
      <c r="A6187" s="15">
        <v>44400.336805555555</v>
      </c>
      <c r="B6187" s="3" t="s">
        <v>1322</v>
      </c>
      <c r="C6187" s="3" t="s">
        <v>61</v>
      </c>
      <c r="D6187" s="3" t="s">
        <v>81</v>
      </c>
      <c r="E6187" s="3" t="s">
        <v>105</v>
      </c>
      <c r="F6187" s="3" t="s">
        <v>83</v>
      </c>
      <c r="G6187" s="16">
        <v>2</v>
      </c>
      <c r="H6187" s="16" t="str">
        <f>IF(Orders[[#This Row],[Quantity]]&lt;101,"Low End",IF(Orders[[#This Row],[Quantity]]&lt;301,"Mid End","High End"))</f>
        <v>Low End</v>
      </c>
      <c r="I6187" s="17">
        <v>23.99</v>
      </c>
      <c r="J6187" s="17">
        <f>Orders[[#This Row],[Unit Price]]*Orders[[#This Row],[Quantity]]</f>
        <v>47.98</v>
      </c>
      <c r="K6187" s="45">
        <f>IF(Orders[[#This Row],[currency]]="NGN",Orders[[#This Row],[Sales price]]/$T$2,Orders[[#This Row],[Sales price]]/$T$3)</f>
        <v>3.2595108695652169</v>
      </c>
      <c r="L6187" s="3" t="s">
        <v>50</v>
      </c>
      <c r="M6187" s="3" t="s">
        <v>104</v>
      </c>
      <c r="N6187" s="3" t="s">
        <v>86</v>
      </c>
      <c r="O6187" s="3" t="s">
        <v>87</v>
      </c>
      <c r="P6187" s="3" t="s">
        <v>10</v>
      </c>
      <c r="Q6187" s="3" t="s">
        <v>88</v>
      </c>
    </row>
    <row r="6188" spans="1:17" ht="15.75" customHeight="1" x14ac:dyDescent="0.45">
      <c r="A6188" s="15">
        <v>44400.343055555553</v>
      </c>
      <c r="B6188" s="3" t="s">
        <v>694</v>
      </c>
      <c r="C6188" s="3" t="s">
        <v>61</v>
      </c>
      <c r="D6188" s="3" t="s">
        <v>81</v>
      </c>
      <c r="E6188" s="3" t="s">
        <v>99</v>
      </c>
      <c r="F6188" s="3" t="s">
        <v>64</v>
      </c>
      <c r="G6188" s="16">
        <v>1</v>
      </c>
      <c r="H6188" s="16" t="str">
        <f>IF(Orders[[#This Row],[Quantity]]&lt;101,"Low End",IF(Orders[[#This Row],[Quantity]]&lt;301,"Mid End","High End"))</f>
        <v>Low End</v>
      </c>
      <c r="I6188" s="17">
        <v>39.1</v>
      </c>
      <c r="J6188" s="17">
        <f>Orders[[#This Row],[Unit Price]]*Orders[[#This Row],[Quantity]]</f>
        <v>39.1</v>
      </c>
      <c r="K6188" s="45">
        <f>IF(Orders[[#This Row],[currency]]="NGN",Orders[[#This Row],[Sales price]]/$T$2,Orders[[#This Row],[Sales price]]/$T$3)</f>
        <v>2.65625</v>
      </c>
      <c r="L6188" s="3" t="s">
        <v>58</v>
      </c>
      <c r="M6188" s="3" t="s">
        <v>104</v>
      </c>
      <c r="N6188" s="3" t="s">
        <v>86</v>
      </c>
      <c r="O6188" s="3" t="s">
        <v>87</v>
      </c>
      <c r="P6188" s="3" t="s">
        <v>10</v>
      </c>
      <c r="Q6188" s="3" t="s">
        <v>88</v>
      </c>
    </row>
    <row r="6189" spans="1:17" ht="15.75" customHeight="1" x14ac:dyDescent="0.45">
      <c r="A6189" s="15">
        <v>44400.343055555553</v>
      </c>
      <c r="B6189" s="3" t="s">
        <v>694</v>
      </c>
      <c r="C6189" s="3" t="s">
        <v>61</v>
      </c>
      <c r="D6189" s="3" t="s">
        <v>81</v>
      </c>
      <c r="E6189" s="3" t="s">
        <v>105</v>
      </c>
      <c r="F6189" s="3" t="s">
        <v>83</v>
      </c>
      <c r="G6189" s="16">
        <v>1</v>
      </c>
      <c r="H6189" s="16" t="str">
        <f>IF(Orders[[#This Row],[Quantity]]&lt;101,"Low End",IF(Orders[[#This Row],[Quantity]]&lt;301,"Mid End","High End"))</f>
        <v>Low End</v>
      </c>
      <c r="I6189" s="17">
        <v>40.229999999999997</v>
      </c>
      <c r="J6189" s="17">
        <f>Orders[[#This Row],[Unit Price]]*Orders[[#This Row],[Quantity]]</f>
        <v>40.229999999999997</v>
      </c>
      <c r="K6189" s="45">
        <f>IF(Orders[[#This Row],[currency]]="NGN",Orders[[#This Row],[Sales price]]/$T$2,Orders[[#This Row],[Sales price]]/$T$3)</f>
        <v>2.7330163043478257</v>
      </c>
      <c r="L6189" s="3" t="s">
        <v>58</v>
      </c>
      <c r="M6189" s="3" t="s">
        <v>104</v>
      </c>
      <c r="N6189" s="3" t="s">
        <v>86</v>
      </c>
      <c r="O6189" s="3" t="s">
        <v>87</v>
      </c>
      <c r="P6189" s="3" t="s">
        <v>10</v>
      </c>
      <c r="Q6189" s="3" t="s">
        <v>88</v>
      </c>
    </row>
    <row r="6190" spans="1:17" ht="15.75" customHeight="1" x14ac:dyDescent="0.45">
      <c r="A6190" s="15">
        <v>44400.343055555553</v>
      </c>
      <c r="B6190" s="3" t="s">
        <v>694</v>
      </c>
      <c r="C6190" s="3" t="s">
        <v>61</v>
      </c>
      <c r="D6190" s="3" t="s">
        <v>81</v>
      </c>
      <c r="E6190" s="3" t="s">
        <v>105</v>
      </c>
      <c r="F6190" s="3" t="s">
        <v>83</v>
      </c>
      <c r="G6190" s="16">
        <v>2</v>
      </c>
      <c r="H6190" s="16" t="str">
        <f>IF(Orders[[#This Row],[Quantity]]&lt;101,"Low End",IF(Orders[[#This Row],[Quantity]]&lt;301,"Mid End","High End"))</f>
        <v>Low End</v>
      </c>
      <c r="I6190" s="17">
        <v>89.36</v>
      </c>
      <c r="J6190" s="17">
        <f>Orders[[#This Row],[Unit Price]]*Orders[[#This Row],[Quantity]]</f>
        <v>178.72</v>
      </c>
      <c r="K6190" s="45">
        <f>IF(Orders[[#This Row],[currency]]="NGN",Orders[[#This Row],[Sales price]]/$T$2,Orders[[#This Row],[Sales price]]/$T$3)</f>
        <v>12.141304347826086</v>
      </c>
      <c r="L6190" s="3" t="s">
        <v>58</v>
      </c>
      <c r="M6190" s="3" t="s">
        <v>104</v>
      </c>
      <c r="N6190" s="3" t="s">
        <v>86</v>
      </c>
      <c r="O6190" s="3" t="s">
        <v>87</v>
      </c>
      <c r="P6190" s="3" t="s">
        <v>10</v>
      </c>
      <c r="Q6190" s="3" t="s">
        <v>88</v>
      </c>
    </row>
    <row r="6191" spans="1:17" ht="15.75" customHeight="1" x14ac:dyDescent="0.45">
      <c r="A6191" s="15">
        <v>44400.345833333333</v>
      </c>
      <c r="B6191" s="3" t="s">
        <v>1488</v>
      </c>
      <c r="C6191" s="3" t="s">
        <v>45</v>
      </c>
      <c r="D6191" s="3" t="s">
        <v>144</v>
      </c>
      <c r="E6191" s="3" t="s">
        <v>1403</v>
      </c>
      <c r="F6191" s="3" t="s">
        <v>48</v>
      </c>
      <c r="G6191" s="16">
        <v>1</v>
      </c>
      <c r="H6191" s="16" t="str">
        <f>IF(Orders[[#This Row],[Quantity]]&lt;101,"Low End",IF(Orders[[#This Row],[Quantity]]&lt;301,"Mid End","High End"))</f>
        <v>Low End</v>
      </c>
      <c r="I6191" s="17">
        <v>2000</v>
      </c>
      <c r="J6191" s="17">
        <f>Orders[[#This Row],[Unit Price]]*Orders[[#This Row],[Quantity]]</f>
        <v>2000</v>
      </c>
      <c r="K6191" s="45">
        <f>IF(Orders[[#This Row],[currency]]="NGN",Orders[[#This Row],[Sales price]]/$T$2,Orders[[#This Row],[Sales price]]/$T$3)</f>
        <v>4.9751243781094523</v>
      </c>
      <c r="L6191" s="3" t="s">
        <v>50</v>
      </c>
      <c r="M6191" s="3" t="s">
        <v>185</v>
      </c>
      <c r="N6191" s="3" t="s">
        <v>52</v>
      </c>
      <c r="O6191" s="3" t="s">
        <v>53</v>
      </c>
      <c r="P6191" s="3" t="s">
        <v>13</v>
      </c>
      <c r="Q6191" s="3" t="s">
        <v>54</v>
      </c>
    </row>
    <row r="6192" spans="1:17" ht="15.75" customHeight="1" x14ac:dyDescent="0.45">
      <c r="A6192" s="15">
        <v>44400.347222222219</v>
      </c>
      <c r="B6192" s="3" t="s">
        <v>214</v>
      </c>
      <c r="C6192" s="3" t="s">
        <v>45</v>
      </c>
      <c r="D6192" s="3" t="s">
        <v>589</v>
      </c>
      <c r="E6192" s="3" t="s">
        <v>590</v>
      </c>
      <c r="F6192" s="3" t="s">
        <v>48</v>
      </c>
      <c r="G6192" s="16">
        <v>21</v>
      </c>
      <c r="H6192" s="16" t="str">
        <f>IF(Orders[[#This Row],[Quantity]]&lt;101,"Low End",IF(Orders[[#This Row],[Quantity]]&lt;301,"Mid End","High End"))</f>
        <v>Low End</v>
      </c>
      <c r="I6192" s="17">
        <v>9900</v>
      </c>
      <c r="J6192" s="17">
        <f>Orders[[#This Row],[Unit Price]]*Orders[[#This Row],[Quantity]]</f>
        <v>207900</v>
      </c>
      <c r="K6192" s="45">
        <f>IF(Orders[[#This Row],[currency]]="NGN",Orders[[#This Row],[Sales price]]/$T$2,Orders[[#This Row],[Sales price]]/$T$3)</f>
        <v>517.16417910447763</v>
      </c>
      <c r="L6192" s="3" t="s">
        <v>50</v>
      </c>
      <c r="M6192" s="3" t="s">
        <v>2025</v>
      </c>
      <c r="N6192" s="3" t="s">
        <v>52</v>
      </c>
      <c r="O6192" s="3" t="s">
        <v>53</v>
      </c>
      <c r="P6192" s="3" t="s">
        <v>13</v>
      </c>
      <c r="Q6192" s="3" t="s">
        <v>71</v>
      </c>
    </row>
    <row r="6193" spans="1:17" ht="15.75" customHeight="1" x14ac:dyDescent="0.45">
      <c r="A6193" s="15">
        <v>44400.348611111112</v>
      </c>
      <c r="B6193" s="3" t="s">
        <v>2026</v>
      </c>
      <c r="C6193" s="3" t="s">
        <v>61</v>
      </c>
      <c r="D6193" s="3" t="s">
        <v>81</v>
      </c>
      <c r="E6193" s="3" t="s">
        <v>117</v>
      </c>
      <c r="F6193" s="3" t="s">
        <v>64</v>
      </c>
      <c r="G6193" s="16">
        <v>1</v>
      </c>
      <c r="H6193" s="16" t="str">
        <f>IF(Orders[[#This Row],[Quantity]]&lt;101,"Low End",IF(Orders[[#This Row],[Quantity]]&lt;301,"Mid End","High End"))</f>
        <v>Low End</v>
      </c>
      <c r="I6193" s="17">
        <v>60.26</v>
      </c>
      <c r="J6193" s="17">
        <f>Orders[[#This Row],[Unit Price]]*Orders[[#This Row],[Quantity]]</f>
        <v>60.26</v>
      </c>
      <c r="K6193" s="45">
        <f>IF(Orders[[#This Row],[currency]]="NGN",Orders[[#This Row],[Sales price]]/$T$2,Orders[[#This Row],[Sales price]]/$T$3)</f>
        <v>4.09375</v>
      </c>
      <c r="L6193" s="3" t="s">
        <v>50</v>
      </c>
      <c r="M6193" s="3" t="s">
        <v>104</v>
      </c>
      <c r="N6193" s="3" t="s">
        <v>86</v>
      </c>
      <c r="O6193" s="3" t="s">
        <v>87</v>
      </c>
      <c r="P6193" s="3" t="s">
        <v>10</v>
      </c>
      <c r="Q6193" s="3" t="s">
        <v>88</v>
      </c>
    </row>
    <row r="6194" spans="1:17" ht="15.75" customHeight="1" x14ac:dyDescent="0.45">
      <c r="A6194" s="15">
        <v>44400.348611111112</v>
      </c>
      <c r="B6194" s="3" t="s">
        <v>2026</v>
      </c>
      <c r="C6194" s="3" t="s">
        <v>61</v>
      </c>
      <c r="D6194" s="3" t="s">
        <v>81</v>
      </c>
      <c r="E6194" s="3" t="s">
        <v>97</v>
      </c>
      <c r="F6194" s="3" t="s">
        <v>83</v>
      </c>
      <c r="G6194" s="16">
        <v>1</v>
      </c>
      <c r="H6194" s="16" t="str">
        <f>IF(Orders[[#This Row],[Quantity]]&lt;101,"Low End",IF(Orders[[#This Row],[Quantity]]&lt;301,"Mid End","High End"))</f>
        <v>Low End</v>
      </c>
      <c r="I6194" s="17">
        <v>51.2</v>
      </c>
      <c r="J6194" s="17">
        <f>Orders[[#This Row],[Unit Price]]*Orders[[#This Row],[Quantity]]</f>
        <v>51.2</v>
      </c>
      <c r="K6194" s="45">
        <f>IF(Orders[[#This Row],[currency]]="NGN",Orders[[#This Row],[Sales price]]/$T$2,Orders[[#This Row],[Sales price]]/$T$3)</f>
        <v>3.4782608695652173</v>
      </c>
      <c r="L6194" s="3" t="s">
        <v>50</v>
      </c>
      <c r="M6194" s="3" t="s">
        <v>104</v>
      </c>
      <c r="N6194" s="3" t="s">
        <v>86</v>
      </c>
      <c r="O6194" s="3" t="s">
        <v>87</v>
      </c>
      <c r="P6194" s="3" t="s">
        <v>10</v>
      </c>
      <c r="Q6194" s="3" t="s">
        <v>88</v>
      </c>
    </row>
    <row r="6195" spans="1:17" ht="15.75" customHeight="1" x14ac:dyDescent="0.45">
      <c r="A6195" s="15">
        <v>44400.354166666664</v>
      </c>
      <c r="B6195" s="3" t="s">
        <v>1700</v>
      </c>
      <c r="C6195" s="3" t="s">
        <v>61</v>
      </c>
      <c r="D6195" s="3" t="s">
        <v>589</v>
      </c>
      <c r="E6195" s="3" t="s">
        <v>590</v>
      </c>
      <c r="F6195" s="3" t="s">
        <v>48</v>
      </c>
      <c r="G6195" s="16">
        <v>5</v>
      </c>
      <c r="H6195" s="16" t="str">
        <f>IF(Orders[[#This Row],[Quantity]]&lt;101,"Low End",IF(Orders[[#This Row],[Quantity]]&lt;301,"Mid End","High End"))</f>
        <v>Low End</v>
      </c>
      <c r="I6195" s="17">
        <v>9900</v>
      </c>
      <c r="J6195" s="17">
        <f>Orders[[#This Row],[Unit Price]]*Orders[[#This Row],[Quantity]]</f>
        <v>49500</v>
      </c>
      <c r="K6195" s="45">
        <f>IF(Orders[[#This Row],[currency]]="NGN",Orders[[#This Row],[Sales price]]/$T$2,Orders[[#This Row],[Sales price]]/$T$3)</f>
        <v>123.13432835820896</v>
      </c>
      <c r="L6195" s="3" t="s">
        <v>50</v>
      </c>
      <c r="M6195" s="3" t="s">
        <v>219</v>
      </c>
      <c r="N6195" s="3" t="s">
        <v>52</v>
      </c>
      <c r="O6195" s="3" t="s">
        <v>53</v>
      </c>
      <c r="P6195" s="3" t="s">
        <v>13</v>
      </c>
      <c r="Q6195" s="3" t="s">
        <v>71</v>
      </c>
    </row>
    <row r="6196" spans="1:17" ht="15.75" customHeight="1" x14ac:dyDescent="0.45">
      <c r="A6196" s="15">
        <v>44400.354166666664</v>
      </c>
      <c r="B6196" s="3" t="s">
        <v>604</v>
      </c>
      <c r="C6196" s="3" t="s">
        <v>67</v>
      </c>
      <c r="D6196" s="3" t="s">
        <v>55</v>
      </c>
      <c r="E6196" s="3" t="s">
        <v>212</v>
      </c>
      <c r="F6196" s="3" t="s">
        <v>83</v>
      </c>
      <c r="G6196" s="16">
        <v>10</v>
      </c>
      <c r="H6196" s="16" t="str">
        <f>IF(Orders[[#This Row],[Quantity]]&lt;101,"Low End",IF(Orders[[#This Row],[Quantity]]&lt;301,"Mid End","High End"))</f>
        <v>Low End</v>
      </c>
      <c r="I6196" s="17">
        <v>2470</v>
      </c>
      <c r="J6196" s="17">
        <f>Orders[[#This Row],[Unit Price]]*Orders[[#This Row],[Quantity]]</f>
        <v>24700</v>
      </c>
      <c r="K6196" s="45">
        <f>IF(Orders[[#This Row],[currency]]="NGN",Orders[[#This Row],[Sales price]]/$T$2,Orders[[#This Row],[Sales price]]/$T$3)</f>
        <v>61.442786069651739</v>
      </c>
      <c r="L6196" s="3" t="s">
        <v>50</v>
      </c>
      <c r="M6196" s="3" t="s">
        <v>373</v>
      </c>
      <c r="N6196" s="3" t="s">
        <v>52</v>
      </c>
      <c r="O6196" s="3" t="s">
        <v>53</v>
      </c>
      <c r="P6196" s="3" t="s">
        <v>13</v>
      </c>
      <c r="Q6196" s="3" t="s">
        <v>54</v>
      </c>
    </row>
    <row r="6197" spans="1:17" ht="15.75" customHeight="1" x14ac:dyDescent="0.45">
      <c r="A6197" s="15">
        <v>44400.354166666664</v>
      </c>
      <c r="B6197" s="3" t="s">
        <v>450</v>
      </c>
      <c r="C6197" s="3" t="s">
        <v>61</v>
      </c>
      <c r="D6197" s="3" t="s">
        <v>81</v>
      </c>
      <c r="E6197" s="3" t="s">
        <v>105</v>
      </c>
      <c r="F6197" s="3" t="s">
        <v>83</v>
      </c>
      <c r="G6197" s="16">
        <v>1</v>
      </c>
      <c r="H6197" s="16" t="str">
        <f>IF(Orders[[#This Row],[Quantity]]&lt;101,"Low End",IF(Orders[[#This Row],[Quantity]]&lt;301,"Mid End","High End"))</f>
        <v>Low End</v>
      </c>
      <c r="I6197" s="17">
        <v>40.229999999999997</v>
      </c>
      <c r="J6197" s="17">
        <f>Orders[[#This Row],[Unit Price]]*Orders[[#This Row],[Quantity]]</f>
        <v>40.229999999999997</v>
      </c>
      <c r="K6197" s="45">
        <f>IF(Orders[[#This Row],[currency]]="NGN",Orders[[#This Row],[Sales price]]/$T$2,Orders[[#This Row],[Sales price]]/$T$3)</f>
        <v>2.7330163043478257</v>
      </c>
      <c r="L6197" s="3" t="s">
        <v>50</v>
      </c>
      <c r="M6197" s="3" t="s">
        <v>85</v>
      </c>
      <c r="N6197" s="3" t="s">
        <v>86</v>
      </c>
      <c r="O6197" s="3" t="s">
        <v>87</v>
      </c>
      <c r="P6197" s="3" t="s">
        <v>10</v>
      </c>
      <c r="Q6197" s="3" t="s">
        <v>88</v>
      </c>
    </row>
    <row r="6198" spans="1:17" ht="15.75" customHeight="1" x14ac:dyDescent="0.45">
      <c r="A6198" s="15">
        <v>44400.354166666664</v>
      </c>
      <c r="B6198" s="3" t="s">
        <v>450</v>
      </c>
      <c r="C6198" s="3" t="s">
        <v>61</v>
      </c>
      <c r="D6198" s="3" t="s">
        <v>81</v>
      </c>
      <c r="E6198" s="3" t="s">
        <v>99</v>
      </c>
      <c r="F6198" s="3" t="s">
        <v>64</v>
      </c>
      <c r="G6198" s="16">
        <v>1</v>
      </c>
      <c r="H6198" s="16" t="str">
        <f>IF(Orders[[#This Row],[Quantity]]&lt;101,"Low End",IF(Orders[[#This Row],[Quantity]]&lt;301,"Mid End","High End"))</f>
        <v>Low End</v>
      </c>
      <c r="I6198" s="17">
        <v>39.1</v>
      </c>
      <c r="J6198" s="17">
        <f>Orders[[#This Row],[Unit Price]]*Orders[[#This Row],[Quantity]]</f>
        <v>39.1</v>
      </c>
      <c r="K6198" s="45">
        <f>IF(Orders[[#This Row],[currency]]="NGN",Orders[[#This Row],[Sales price]]/$T$2,Orders[[#This Row],[Sales price]]/$T$3)</f>
        <v>2.65625</v>
      </c>
      <c r="L6198" s="3" t="s">
        <v>50</v>
      </c>
      <c r="M6198" s="3" t="s">
        <v>85</v>
      </c>
      <c r="N6198" s="3" t="s">
        <v>86</v>
      </c>
      <c r="O6198" s="3" t="s">
        <v>87</v>
      </c>
      <c r="P6198" s="3" t="s">
        <v>10</v>
      </c>
      <c r="Q6198" s="3" t="s">
        <v>88</v>
      </c>
    </row>
    <row r="6199" spans="1:17" ht="15.75" customHeight="1" x14ac:dyDescent="0.45">
      <c r="A6199" s="15">
        <v>44400.354166666664</v>
      </c>
      <c r="B6199" s="3" t="s">
        <v>450</v>
      </c>
      <c r="C6199" s="3" t="s">
        <v>61</v>
      </c>
      <c r="D6199" s="3" t="s">
        <v>81</v>
      </c>
      <c r="E6199" s="3" t="s">
        <v>99</v>
      </c>
      <c r="F6199" s="3" t="s">
        <v>64</v>
      </c>
      <c r="G6199" s="16">
        <v>1</v>
      </c>
      <c r="H6199" s="16" t="str">
        <f>IF(Orders[[#This Row],[Quantity]]&lt;101,"Low End",IF(Orders[[#This Row],[Quantity]]&lt;301,"Mid End","High End"))</f>
        <v>Low End</v>
      </c>
      <c r="I6199" s="17">
        <v>39.1</v>
      </c>
      <c r="J6199" s="17">
        <f>Orders[[#This Row],[Unit Price]]*Orders[[#This Row],[Quantity]]</f>
        <v>39.1</v>
      </c>
      <c r="K6199" s="45">
        <f>IF(Orders[[#This Row],[currency]]="NGN",Orders[[#This Row],[Sales price]]/$T$2,Orders[[#This Row],[Sales price]]/$T$3)</f>
        <v>2.65625</v>
      </c>
      <c r="L6199" s="3" t="s">
        <v>50</v>
      </c>
      <c r="M6199" s="3" t="s">
        <v>85</v>
      </c>
      <c r="N6199" s="3" t="s">
        <v>86</v>
      </c>
      <c r="O6199" s="3" t="s">
        <v>87</v>
      </c>
      <c r="P6199" s="3" t="s">
        <v>10</v>
      </c>
      <c r="Q6199" s="3" t="s">
        <v>88</v>
      </c>
    </row>
    <row r="6200" spans="1:17" ht="15.75" customHeight="1" x14ac:dyDescent="0.45">
      <c r="A6200" s="15">
        <v>44400.354166666664</v>
      </c>
      <c r="B6200" s="3" t="s">
        <v>450</v>
      </c>
      <c r="C6200" s="3" t="s">
        <v>61</v>
      </c>
      <c r="D6200" s="3" t="s">
        <v>81</v>
      </c>
      <c r="E6200" s="3" t="s">
        <v>117</v>
      </c>
      <c r="F6200" s="3" t="s">
        <v>64</v>
      </c>
      <c r="G6200" s="16">
        <v>1</v>
      </c>
      <c r="H6200" s="16" t="str">
        <f>IF(Orders[[#This Row],[Quantity]]&lt;101,"Low End",IF(Orders[[#This Row],[Quantity]]&lt;301,"Mid End","High End"))</f>
        <v>Low End</v>
      </c>
      <c r="I6200" s="17">
        <v>60.26</v>
      </c>
      <c r="J6200" s="17">
        <f>Orders[[#This Row],[Unit Price]]*Orders[[#This Row],[Quantity]]</f>
        <v>60.26</v>
      </c>
      <c r="K6200" s="45">
        <f>IF(Orders[[#This Row],[currency]]="NGN",Orders[[#This Row],[Sales price]]/$T$2,Orders[[#This Row],[Sales price]]/$T$3)</f>
        <v>4.09375</v>
      </c>
      <c r="L6200" s="3" t="s">
        <v>50</v>
      </c>
      <c r="M6200" s="3" t="s">
        <v>85</v>
      </c>
      <c r="N6200" s="3" t="s">
        <v>86</v>
      </c>
      <c r="O6200" s="3" t="s">
        <v>87</v>
      </c>
      <c r="P6200" s="3" t="s">
        <v>10</v>
      </c>
      <c r="Q6200" s="3" t="s">
        <v>88</v>
      </c>
    </row>
    <row r="6201" spans="1:17" ht="15.75" customHeight="1" x14ac:dyDescent="0.45">
      <c r="A6201" s="15">
        <v>44400.354166666664</v>
      </c>
      <c r="B6201" s="3" t="s">
        <v>450</v>
      </c>
      <c r="C6201" s="3" t="s">
        <v>61</v>
      </c>
      <c r="D6201" s="3" t="s">
        <v>81</v>
      </c>
      <c r="E6201" s="3" t="s">
        <v>99</v>
      </c>
      <c r="F6201" s="3" t="s">
        <v>64</v>
      </c>
      <c r="G6201" s="16">
        <v>3</v>
      </c>
      <c r="H6201" s="16" t="str">
        <f>IF(Orders[[#This Row],[Quantity]]&lt;101,"Low End",IF(Orders[[#This Row],[Quantity]]&lt;301,"Mid End","High End"))</f>
        <v>Low End</v>
      </c>
      <c r="I6201" s="17">
        <v>39.1</v>
      </c>
      <c r="J6201" s="17">
        <f>Orders[[#This Row],[Unit Price]]*Orders[[#This Row],[Quantity]]</f>
        <v>117.30000000000001</v>
      </c>
      <c r="K6201" s="45">
        <f>IF(Orders[[#This Row],[currency]]="NGN",Orders[[#This Row],[Sales price]]/$T$2,Orders[[#This Row],[Sales price]]/$T$3)</f>
        <v>7.96875</v>
      </c>
      <c r="L6201" s="3" t="s">
        <v>50</v>
      </c>
      <c r="M6201" s="3" t="s">
        <v>85</v>
      </c>
      <c r="N6201" s="3" t="s">
        <v>86</v>
      </c>
      <c r="O6201" s="3" t="s">
        <v>87</v>
      </c>
      <c r="P6201" s="3" t="s">
        <v>10</v>
      </c>
      <c r="Q6201" s="3" t="s">
        <v>88</v>
      </c>
    </row>
    <row r="6202" spans="1:17" ht="15.75" customHeight="1" x14ac:dyDescent="0.45">
      <c r="A6202" s="15">
        <v>44400.354166666664</v>
      </c>
      <c r="B6202" s="3" t="s">
        <v>450</v>
      </c>
      <c r="C6202" s="3" t="s">
        <v>61</v>
      </c>
      <c r="D6202" s="3" t="s">
        <v>81</v>
      </c>
      <c r="E6202" s="3" t="s">
        <v>117</v>
      </c>
      <c r="F6202" s="3" t="s">
        <v>64</v>
      </c>
      <c r="G6202" s="16">
        <v>1</v>
      </c>
      <c r="H6202" s="16" t="str">
        <f>IF(Orders[[#This Row],[Quantity]]&lt;101,"Low End",IF(Orders[[#This Row],[Quantity]]&lt;301,"Mid End","High End"))</f>
        <v>Low End</v>
      </c>
      <c r="I6202" s="17">
        <v>60.26</v>
      </c>
      <c r="J6202" s="17">
        <f>Orders[[#This Row],[Unit Price]]*Orders[[#This Row],[Quantity]]</f>
        <v>60.26</v>
      </c>
      <c r="K6202" s="45">
        <f>IF(Orders[[#This Row],[currency]]="NGN",Orders[[#This Row],[Sales price]]/$T$2,Orders[[#This Row],[Sales price]]/$T$3)</f>
        <v>4.09375</v>
      </c>
      <c r="L6202" s="3" t="s">
        <v>50</v>
      </c>
      <c r="M6202" s="3" t="s">
        <v>85</v>
      </c>
      <c r="N6202" s="3" t="s">
        <v>86</v>
      </c>
      <c r="O6202" s="3" t="s">
        <v>87</v>
      </c>
      <c r="P6202" s="3" t="s">
        <v>10</v>
      </c>
      <c r="Q6202" s="3" t="s">
        <v>88</v>
      </c>
    </row>
    <row r="6203" spans="1:17" ht="15.75" customHeight="1" x14ac:dyDescent="0.45">
      <c r="A6203" s="15">
        <v>44400.355555555558</v>
      </c>
      <c r="B6203" s="3" t="s">
        <v>818</v>
      </c>
      <c r="C6203" s="3" t="s">
        <v>67</v>
      </c>
      <c r="D6203" s="3" t="s">
        <v>81</v>
      </c>
      <c r="E6203" s="3" t="s">
        <v>105</v>
      </c>
      <c r="F6203" s="3" t="s">
        <v>83</v>
      </c>
      <c r="G6203" s="16">
        <v>2</v>
      </c>
      <c r="H6203" s="16" t="str">
        <f>IF(Orders[[#This Row],[Quantity]]&lt;101,"Low End",IF(Orders[[#This Row],[Quantity]]&lt;301,"Mid End","High End"))</f>
        <v>Low End</v>
      </c>
      <c r="I6203" s="17">
        <v>40.229999999999997</v>
      </c>
      <c r="J6203" s="17">
        <f>Orders[[#This Row],[Unit Price]]*Orders[[#This Row],[Quantity]]</f>
        <v>80.459999999999994</v>
      </c>
      <c r="K6203" s="45">
        <f>IF(Orders[[#This Row],[currency]]="NGN",Orders[[#This Row],[Sales price]]/$T$2,Orders[[#This Row],[Sales price]]/$T$3)</f>
        <v>5.4660326086956514</v>
      </c>
      <c r="L6203" s="3" t="s">
        <v>50</v>
      </c>
      <c r="M6203" s="3" t="s">
        <v>96</v>
      </c>
      <c r="N6203" s="3" t="s">
        <v>86</v>
      </c>
      <c r="O6203" s="3" t="s">
        <v>87</v>
      </c>
      <c r="P6203" s="3" t="s">
        <v>10</v>
      </c>
      <c r="Q6203" s="3" t="s">
        <v>88</v>
      </c>
    </row>
    <row r="6204" spans="1:17" ht="15.75" customHeight="1" x14ac:dyDescent="0.45">
      <c r="A6204" s="15">
        <v>44400.355555555558</v>
      </c>
      <c r="B6204" s="3" t="s">
        <v>818</v>
      </c>
      <c r="C6204" s="3" t="s">
        <v>67</v>
      </c>
      <c r="D6204" s="3" t="s">
        <v>81</v>
      </c>
      <c r="E6204" s="3" t="s">
        <v>116</v>
      </c>
      <c r="F6204" s="3" t="s">
        <v>64</v>
      </c>
      <c r="G6204" s="16">
        <v>1</v>
      </c>
      <c r="H6204" s="16" t="str">
        <f>IF(Orders[[#This Row],[Quantity]]&lt;101,"Low End",IF(Orders[[#This Row],[Quantity]]&lt;301,"Mid End","High End"))</f>
        <v>Low End</v>
      </c>
      <c r="I6204" s="17">
        <v>69.459999999999994</v>
      </c>
      <c r="J6204" s="17">
        <f>Orders[[#This Row],[Unit Price]]*Orders[[#This Row],[Quantity]]</f>
        <v>69.459999999999994</v>
      </c>
      <c r="K6204" s="45">
        <f>IF(Orders[[#This Row],[currency]]="NGN",Orders[[#This Row],[Sales price]]/$T$2,Orders[[#This Row],[Sales price]]/$T$3)</f>
        <v>4.7187499999999991</v>
      </c>
      <c r="L6204" s="3" t="s">
        <v>50</v>
      </c>
      <c r="M6204" s="3" t="s">
        <v>96</v>
      </c>
      <c r="N6204" s="3" t="s">
        <v>86</v>
      </c>
      <c r="O6204" s="3" t="s">
        <v>87</v>
      </c>
      <c r="P6204" s="3" t="s">
        <v>10</v>
      </c>
      <c r="Q6204" s="3" t="s">
        <v>88</v>
      </c>
    </row>
    <row r="6205" spans="1:17" ht="15.75" customHeight="1" x14ac:dyDescent="0.45">
      <c r="A6205" s="15">
        <v>44400.356249999997</v>
      </c>
      <c r="B6205" s="3" t="s">
        <v>429</v>
      </c>
      <c r="C6205" s="3" t="s">
        <v>45</v>
      </c>
      <c r="D6205" s="3" t="s">
        <v>81</v>
      </c>
      <c r="E6205" s="3" t="s">
        <v>117</v>
      </c>
      <c r="F6205" s="3" t="s">
        <v>64</v>
      </c>
      <c r="G6205" s="16">
        <v>1</v>
      </c>
      <c r="H6205" s="16" t="str">
        <f>IF(Orders[[#This Row],[Quantity]]&lt;101,"Low End",IF(Orders[[#This Row],[Quantity]]&lt;301,"Mid End","High End"))</f>
        <v>Low End</v>
      </c>
      <c r="I6205" s="17">
        <v>60.26</v>
      </c>
      <c r="J6205" s="17">
        <f>Orders[[#This Row],[Unit Price]]*Orders[[#This Row],[Quantity]]</f>
        <v>60.26</v>
      </c>
      <c r="K6205" s="45">
        <f>IF(Orders[[#This Row],[currency]]="NGN",Orders[[#This Row],[Sales price]]/$T$2,Orders[[#This Row],[Sales price]]/$T$3)</f>
        <v>4.09375</v>
      </c>
      <c r="L6205" s="3" t="s">
        <v>50</v>
      </c>
      <c r="M6205" s="3" t="s">
        <v>104</v>
      </c>
      <c r="N6205" s="3" t="s">
        <v>86</v>
      </c>
      <c r="O6205" s="3" t="s">
        <v>87</v>
      </c>
      <c r="P6205" s="3" t="s">
        <v>10</v>
      </c>
      <c r="Q6205" s="3" t="s">
        <v>88</v>
      </c>
    </row>
    <row r="6206" spans="1:17" ht="15.75" customHeight="1" x14ac:dyDescent="0.45">
      <c r="A6206" s="15">
        <v>44400.356249999997</v>
      </c>
      <c r="B6206" s="3" t="s">
        <v>429</v>
      </c>
      <c r="C6206" s="3" t="s">
        <v>45</v>
      </c>
      <c r="D6206" s="3" t="s">
        <v>81</v>
      </c>
      <c r="E6206" s="3" t="s">
        <v>110</v>
      </c>
      <c r="F6206" s="3" t="s">
        <v>78</v>
      </c>
      <c r="G6206" s="16">
        <v>1</v>
      </c>
      <c r="H6206" s="16" t="str">
        <f>IF(Orders[[#This Row],[Quantity]]&lt;101,"Low End",IF(Orders[[#This Row],[Quantity]]&lt;301,"Mid End","High End"))</f>
        <v>Low End</v>
      </c>
      <c r="I6206" s="17">
        <v>148.9</v>
      </c>
      <c r="J6206" s="17">
        <f>Orders[[#This Row],[Unit Price]]*Orders[[#This Row],[Quantity]]</f>
        <v>148.9</v>
      </c>
      <c r="K6206" s="45">
        <f>IF(Orders[[#This Row],[currency]]="NGN",Orders[[#This Row],[Sales price]]/$T$2,Orders[[#This Row],[Sales price]]/$T$3)</f>
        <v>10.115489130434783</v>
      </c>
      <c r="L6206" s="3" t="s">
        <v>50</v>
      </c>
      <c r="M6206" s="3" t="s">
        <v>104</v>
      </c>
      <c r="N6206" s="3" t="s">
        <v>86</v>
      </c>
      <c r="O6206" s="3" t="s">
        <v>87</v>
      </c>
      <c r="P6206" s="3" t="s">
        <v>10</v>
      </c>
      <c r="Q6206" s="3" t="s">
        <v>88</v>
      </c>
    </row>
    <row r="6207" spans="1:17" ht="15.75" customHeight="1" x14ac:dyDescent="0.45">
      <c r="A6207" s="15">
        <v>44400.356944444444</v>
      </c>
      <c r="B6207" s="3" t="s">
        <v>963</v>
      </c>
      <c r="C6207" s="3" t="s">
        <v>61</v>
      </c>
      <c r="D6207" s="3" t="s">
        <v>55</v>
      </c>
      <c r="E6207" s="3" t="s">
        <v>212</v>
      </c>
      <c r="F6207" s="3" t="s">
        <v>83</v>
      </c>
      <c r="G6207" s="16">
        <v>3</v>
      </c>
      <c r="H6207" s="16" t="str">
        <f>IF(Orders[[#This Row],[Quantity]]&lt;101,"Low End",IF(Orders[[#This Row],[Quantity]]&lt;301,"Mid End","High End"))</f>
        <v>Low End</v>
      </c>
      <c r="I6207" s="17">
        <v>2470</v>
      </c>
      <c r="J6207" s="17">
        <f>Orders[[#This Row],[Unit Price]]*Orders[[#This Row],[Quantity]]</f>
        <v>7410</v>
      </c>
      <c r="K6207" s="45">
        <f>IF(Orders[[#This Row],[currency]]="NGN",Orders[[#This Row],[Sales price]]/$T$2,Orders[[#This Row],[Sales price]]/$T$3)</f>
        <v>18.432835820895523</v>
      </c>
      <c r="L6207" s="3" t="s">
        <v>50</v>
      </c>
      <c r="M6207" s="3" t="s">
        <v>440</v>
      </c>
      <c r="N6207" s="3" t="s">
        <v>129</v>
      </c>
      <c r="O6207" s="3" t="s">
        <v>53</v>
      </c>
      <c r="P6207" s="3" t="s">
        <v>13</v>
      </c>
      <c r="Q6207" s="3" t="s">
        <v>54</v>
      </c>
    </row>
    <row r="6208" spans="1:17" ht="15.75" customHeight="1" x14ac:dyDescent="0.45">
      <c r="A6208" s="15">
        <v>44400.356944444444</v>
      </c>
      <c r="B6208" s="3" t="s">
        <v>473</v>
      </c>
      <c r="C6208" s="3" t="s">
        <v>61</v>
      </c>
      <c r="D6208" s="3" t="s">
        <v>81</v>
      </c>
      <c r="E6208" s="3" t="s">
        <v>113</v>
      </c>
      <c r="F6208" s="3" t="s">
        <v>78</v>
      </c>
      <c r="G6208" s="16">
        <v>1</v>
      </c>
      <c r="H6208" s="16" t="str">
        <f>IF(Orders[[#This Row],[Quantity]]&lt;101,"Low End",IF(Orders[[#This Row],[Quantity]]&lt;301,"Mid End","High End"))</f>
        <v>Low End</v>
      </c>
      <c r="I6208" s="17">
        <v>56.3</v>
      </c>
      <c r="J6208" s="17">
        <f>Orders[[#This Row],[Unit Price]]*Orders[[#This Row],[Quantity]]</f>
        <v>56.3</v>
      </c>
      <c r="K6208" s="45">
        <f>IF(Orders[[#This Row],[currency]]="NGN",Orders[[#This Row],[Sales price]]/$T$2,Orders[[#This Row],[Sales price]]/$T$3)</f>
        <v>3.824728260869565</v>
      </c>
      <c r="L6208" s="3" t="s">
        <v>58</v>
      </c>
      <c r="M6208" s="3" t="s">
        <v>85</v>
      </c>
      <c r="N6208" s="3" t="s">
        <v>86</v>
      </c>
      <c r="O6208" s="3" t="s">
        <v>87</v>
      </c>
      <c r="P6208" s="3" t="s">
        <v>10</v>
      </c>
      <c r="Q6208" s="3" t="s">
        <v>88</v>
      </c>
    </row>
    <row r="6209" spans="1:17" ht="15.75" customHeight="1" x14ac:dyDescent="0.45">
      <c r="A6209" s="15">
        <v>44400.357638888891</v>
      </c>
      <c r="B6209" s="3" t="s">
        <v>442</v>
      </c>
      <c r="C6209" s="3" t="s">
        <v>67</v>
      </c>
      <c r="D6209" s="3" t="s">
        <v>81</v>
      </c>
      <c r="E6209" s="3" t="s">
        <v>117</v>
      </c>
      <c r="F6209" s="3" t="s">
        <v>64</v>
      </c>
      <c r="G6209" s="16">
        <v>1</v>
      </c>
      <c r="H6209" s="16" t="str">
        <f>IF(Orders[[#This Row],[Quantity]]&lt;101,"Low End",IF(Orders[[#This Row],[Quantity]]&lt;301,"Mid End","High End"))</f>
        <v>Low End</v>
      </c>
      <c r="I6209" s="17">
        <v>60.26</v>
      </c>
      <c r="J6209" s="17">
        <f>Orders[[#This Row],[Unit Price]]*Orders[[#This Row],[Quantity]]</f>
        <v>60.26</v>
      </c>
      <c r="K6209" s="45">
        <f>IF(Orders[[#This Row],[currency]]="NGN",Orders[[#This Row],[Sales price]]/$T$2,Orders[[#This Row],[Sales price]]/$T$3)</f>
        <v>4.09375</v>
      </c>
      <c r="L6209" s="3" t="s">
        <v>50</v>
      </c>
      <c r="M6209" s="3" t="s">
        <v>85</v>
      </c>
      <c r="N6209" s="3" t="s">
        <v>86</v>
      </c>
      <c r="O6209" s="3" t="s">
        <v>87</v>
      </c>
      <c r="P6209" s="3" t="s">
        <v>10</v>
      </c>
      <c r="Q6209" s="3" t="s">
        <v>88</v>
      </c>
    </row>
    <row r="6210" spans="1:17" ht="15.75" customHeight="1" x14ac:dyDescent="0.45">
      <c r="A6210" s="15">
        <v>44400.357638888891</v>
      </c>
      <c r="B6210" s="3" t="s">
        <v>442</v>
      </c>
      <c r="C6210" s="3" t="s">
        <v>67</v>
      </c>
      <c r="D6210" s="3" t="s">
        <v>81</v>
      </c>
      <c r="E6210" s="3" t="s">
        <v>158</v>
      </c>
      <c r="F6210" s="3" t="s">
        <v>64</v>
      </c>
      <c r="G6210" s="16">
        <v>1</v>
      </c>
      <c r="H6210" s="16" t="str">
        <f>IF(Orders[[#This Row],[Quantity]]&lt;101,"Low End",IF(Orders[[#This Row],[Quantity]]&lt;301,"Mid End","High End"))</f>
        <v>Low End</v>
      </c>
      <c r="I6210" s="17">
        <v>60.26</v>
      </c>
      <c r="J6210" s="17">
        <f>Orders[[#This Row],[Unit Price]]*Orders[[#This Row],[Quantity]]</f>
        <v>60.26</v>
      </c>
      <c r="K6210" s="45">
        <f>IF(Orders[[#This Row],[currency]]="NGN",Orders[[#This Row],[Sales price]]/$T$2,Orders[[#This Row],[Sales price]]/$T$3)</f>
        <v>4.09375</v>
      </c>
      <c r="L6210" s="3" t="s">
        <v>50</v>
      </c>
      <c r="M6210" s="3" t="s">
        <v>85</v>
      </c>
      <c r="N6210" s="3" t="s">
        <v>86</v>
      </c>
      <c r="O6210" s="3" t="s">
        <v>87</v>
      </c>
      <c r="P6210" s="3" t="s">
        <v>10</v>
      </c>
      <c r="Q6210" s="3" t="s">
        <v>88</v>
      </c>
    </row>
    <row r="6211" spans="1:17" ht="15.75" customHeight="1" x14ac:dyDescent="0.45">
      <c r="A6211" s="15">
        <v>44400.357638888891</v>
      </c>
      <c r="B6211" s="3" t="s">
        <v>443</v>
      </c>
      <c r="C6211" s="3" t="s">
        <v>61</v>
      </c>
      <c r="D6211" s="3" t="s">
        <v>81</v>
      </c>
      <c r="E6211" s="3" t="s">
        <v>97</v>
      </c>
      <c r="F6211" s="3" t="s">
        <v>83</v>
      </c>
      <c r="G6211" s="16">
        <v>1</v>
      </c>
      <c r="H6211" s="16" t="str">
        <f>IF(Orders[[#This Row],[Quantity]]&lt;101,"Low End",IF(Orders[[#This Row],[Quantity]]&lt;301,"Mid End","High End"))</f>
        <v>Low End</v>
      </c>
      <c r="I6211" s="17">
        <v>95.98</v>
      </c>
      <c r="J6211" s="17">
        <f>Orders[[#This Row],[Unit Price]]*Orders[[#This Row],[Quantity]]</f>
        <v>95.98</v>
      </c>
      <c r="K6211" s="45">
        <f>IF(Orders[[#This Row],[currency]]="NGN",Orders[[#This Row],[Sales price]]/$T$2,Orders[[#This Row],[Sales price]]/$T$3)</f>
        <v>6.5203804347826084</v>
      </c>
      <c r="L6211" s="3" t="s">
        <v>58</v>
      </c>
      <c r="M6211" s="3" t="s">
        <v>104</v>
      </c>
      <c r="N6211" s="3" t="s">
        <v>86</v>
      </c>
      <c r="O6211" s="3" t="s">
        <v>87</v>
      </c>
      <c r="P6211" s="3" t="s">
        <v>10</v>
      </c>
      <c r="Q6211" s="3" t="s">
        <v>88</v>
      </c>
    </row>
    <row r="6212" spans="1:17" ht="15.75" customHeight="1" x14ac:dyDescent="0.45">
      <c r="A6212" s="15">
        <v>44400.357638888891</v>
      </c>
      <c r="B6212" s="3" t="s">
        <v>443</v>
      </c>
      <c r="C6212" s="3" t="s">
        <v>61</v>
      </c>
      <c r="D6212" s="3" t="s">
        <v>81</v>
      </c>
      <c r="E6212" s="3" t="s">
        <v>99</v>
      </c>
      <c r="F6212" s="3" t="s">
        <v>64</v>
      </c>
      <c r="G6212" s="16">
        <v>1</v>
      </c>
      <c r="H6212" s="16" t="str">
        <f>IF(Orders[[#This Row],[Quantity]]&lt;101,"Low End",IF(Orders[[#This Row],[Quantity]]&lt;301,"Mid End","High End"))</f>
        <v>Low End</v>
      </c>
      <c r="I6212" s="17">
        <v>39.1</v>
      </c>
      <c r="J6212" s="17">
        <f>Orders[[#This Row],[Unit Price]]*Orders[[#This Row],[Quantity]]</f>
        <v>39.1</v>
      </c>
      <c r="K6212" s="45">
        <f>IF(Orders[[#This Row],[currency]]="NGN",Orders[[#This Row],[Sales price]]/$T$2,Orders[[#This Row],[Sales price]]/$T$3)</f>
        <v>2.65625</v>
      </c>
      <c r="L6212" s="3" t="s">
        <v>58</v>
      </c>
      <c r="M6212" s="3" t="s">
        <v>104</v>
      </c>
      <c r="N6212" s="3" t="s">
        <v>86</v>
      </c>
      <c r="O6212" s="3" t="s">
        <v>87</v>
      </c>
      <c r="P6212" s="3" t="s">
        <v>10</v>
      </c>
      <c r="Q6212" s="3" t="s">
        <v>88</v>
      </c>
    </row>
    <row r="6213" spans="1:17" ht="15.75" customHeight="1" x14ac:dyDescent="0.45">
      <c r="A6213" s="15">
        <v>44400.35833333333</v>
      </c>
      <c r="B6213" s="3" t="s">
        <v>2027</v>
      </c>
      <c r="C6213" s="3" t="s">
        <v>67</v>
      </c>
      <c r="D6213" s="3" t="s">
        <v>589</v>
      </c>
      <c r="E6213" s="3" t="s">
        <v>590</v>
      </c>
      <c r="F6213" s="3" t="s">
        <v>48</v>
      </c>
      <c r="G6213" s="16">
        <v>20</v>
      </c>
      <c r="H6213" s="16" t="str">
        <f>IF(Orders[[#This Row],[Quantity]]&lt;101,"Low End",IF(Orders[[#This Row],[Quantity]]&lt;301,"Mid End","High End"))</f>
        <v>Low End</v>
      </c>
      <c r="I6213" s="17">
        <v>9900</v>
      </c>
      <c r="J6213" s="17">
        <f>Orders[[#This Row],[Unit Price]]*Orders[[#This Row],[Quantity]]</f>
        <v>198000</v>
      </c>
      <c r="K6213" s="45">
        <f>IF(Orders[[#This Row],[currency]]="NGN",Orders[[#This Row],[Sales price]]/$T$2,Orders[[#This Row],[Sales price]]/$T$3)</f>
        <v>492.53731343283584</v>
      </c>
      <c r="L6213" s="3" t="s">
        <v>50</v>
      </c>
      <c r="M6213" s="3" t="s">
        <v>383</v>
      </c>
      <c r="N6213" s="3" t="s">
        <v>52</v>
      </c>
      <c r="O6213" s="3" t="s">
        <v>53</v>
      </c>
      <c r="P6213" s="3" t="s">
        <v>13</v>
      </c>
      <c r="Q6213" s="3" t="s">
        <v>71</v>
      </c>
    </row>
    <row r="6214" spans="1:17" ht="15.75" customHeight="1" x14ac:dyDescent="0.45">
      <c r="A6214" s="15">
        <v>44400.366666666669</v>
      </c>
      <c r="B6214" s="3" t="s">
        <v>794</v>
      </c>
      <c r="C6214" s="3" t="s">
        <v>45</v>
      </c>
      <c r="D6214" s="3" t="s">
        <v>81</v>
      </c>
      <c r="E6214" s="3" t="s">
        <v>117</v>
      </c>
      <c r="F6214" s="3" t="s">
        <v>64</v>
      </c>
      <c r="G6214" s="16">
        <v>1</v>
      </c>
      <c r="H6214" s="16" t="str">
        <f>IF(Orders[[#This Row],[Quantity]]&lt;101,"Low End",IF(Orders[[#This Row],[Quantity]]&lt;301,"Mid End","High End"))</f>
        <v>Low End</v>
      </c>
      <c r="I6214" s="17">
        <v>60.26</v>
      </c>
      <c r="J6214" s="17">
        <f>Orders[[#This Row],[Unit Price]]*Orders[[#This Row],[Quantity]]</f>
        <v>60.26</v>
      </c>
      <c r="K6214" s="45">
        <f>IF(Orders[[#This Row],[currency]]="NGN",Orders[[#This Row],[Sales price]]/$T$2,Orders[[#This Row],[Sales price]]/$T$3)</f>
        <v>4.09375</v>
      </c>
      <c r="L6214" s="3" t="s">
        <v>50</v>
      </c>
      <c r="M6214" s="3" t="s">
        <v>96</v>
      </c>
      <c r="N6214" s="3" t="s">
        <v>86</v>
      </c>
      <c r="O6214" s="3" t="s">
        <v>87</v>
      </c>
      <c r="P6214" s="3" t="s">
        <v>10</v>
      </c>
      <c r="Q6214" s="3" t="s">
        <v>88</v>
      </c>
    </row>
    <row r="6215" spans="1:17" ht="15.75" customHeight="1" x14ac:dyDescent="0.45">
      <c r="A6215" s="15">
        <v>44400.366666666669</v>
      </c>
      <c r="B6215" s="3" t="s">
        <v>794</v>
      </c>
      <c r="C6215" s="3" t="s">
        <v>45</v>
      </c>
      <c r="D6215" s="3" t="s">
        <v>81</v>
      </c>
      <c r="E6215" s="3" t="s">
        <v>150</v>
      </c>
      <c r="F6215" s="3" t="s">
        <v>83</v>
      </c>
      <c r="G6215" s="16">
        <v>2</v>
      </c>
      <c r="H6215" s="16" t="str">
        <f>IF(Orders[[#This Row],[Quantity]]&lt;101,"Low End",IF(Orders[[#This Row],[Quantity]]&lt;301,"Mid End","High End"))</f>
        <v>Low End</v>
      </c>
      <c r="I6215" s="17">
        <v>19.989999999999998</v>
      </c>
      <c r="J6215" s="17">
        <f>Orders[[#This Row],[Unit Price]]*Orders[[#This Row],[Quantity]]</f>
        <v>39.979999999999997</v>
      </c>
      <c r="K6215" s="45">
        <f>IF(Orders[[#This Row],[currency]]="NGN",Orders[[#This Row],[Sales price]]/$T$2,Orders[[#This Row],[Sales price]]/$T$3)</f>
        <v>2.7160326086956519</v>
      </c>
      <c r="L6215" s="3" t="s">
        <v>50</v>
      </c>
      <c r="M6215" s="3" t="s">
        <v>96</v>
      </c>
      <c r="N6215" s="3" t="s">
        <v>86</v>
      </c>
      <c r="O6215" s="3" t="s">
        <v>87</v>
      </c>
      <c r="P6215" s="3" t="s">
        <v>10</v>
      </c>
      <c r="Q6215" s="3" t="s">
        <v>88</v>
      </c>
    </row>
    <row r="6216" spans="1:17" ht="15.75" customHeight="1" x14ac:dyDescent="0.45">
      <c r="A6216" s="15">
        <v>44400.366666666669</v>
      </c>
      <c r="B6216" s="3" t="s">
        <v>794</v>
      </c>
      <c r="C6216" s="3" t="s">
        <v>45</v>
      </c>
      <c r="D6216" s="3" t="s">
        <v>81</v>
      </c>
      <c r="E6216" s="3" t="s">
        <v>82</v>
      </c>
      <c r="F6216" s="3" t="s">
        <v>83</v>
      </c>
      <c r="G6216" s="16">
        <v>1</v>
      </c>
      <c r="H6216" s="16" t="str">
        <f>IF(Orders[[#This Row],[Quantity]]&lt;101,"Low End",IF(Orders[[#This Row],[Quantity]]&lt;301,"Mid End","High End"))</f>
        <v>Low End</v>
      </c>
      <c r="I6216" s="17">
        <v>119.95</v>
      </c>
      <c r="J6216" s="17">
        <f>Orders[[#This Row],[Unit Price]]*Orders[[#This Row],[Quantity]]</f>
        <v>119.95</v>
      </c>
      <c r="K6216" s="45">
        <f>IF(Orders[[#This Row],[currency]]="NGN",Orders[[#This Row],[Sales price]]/$T$2,Orders[[#This Row],[Sales price]]/$T$3)</f>
        <v>8.148777173913043</v>
      </c>
      <c r="L6216" s="3" t="s">
        <v>50</v>
      </c>
      <c r="M6216" s="3" t="s">
        <v>96</v>
      </c>
      <c r="N6216" s="3" t="s">
        <v>86</v>
      </c>
      <c r="O6216" s="3" t="s">
        <v>87</v>
      </c>
      <c r="P6216" s="3" t="s">
        <v>10</v>
      </c>
      <c r="Q6216" s="3" t="s">
        <v>88</v>
      </c>
    </row>
    <row r="6217" spans="1:17" ht="15.75" customHeight="1" x14ac:dyDescent="0.45">
      <c r="A6217" s="15">
        <v>44400.366666666669</v>
      </c>
      <c r="B6217" s="3" t="s">
        <v>794</v>
      </c>
      <c r="C6217" s="3" t="s">
        <v>45</v>
      </c>
      <c r="D6217" s="3" t="s">
        <v>81</v>
      </c>
      <c r="E6217" s="3" t="s">
        <v>158</v>
      </c>
      <c r="F6217" s="3" t="s">
        <v>64</v>
      </c>
      <c r="G6217" s="16">
        <v>1</v>
      </c>
      <c r="H6217" s="16" t="str">
        <f>IF(Orders[[#This Row],[Quantity]]&lt;101,"Low End",IF(Orders[[#This Row],[Quantity]]&lt;301,"Mid End","High End"))</f>
        <v>Low End</v>
      </c>
      <c r="I6217" s="17">
        <v>60.26</v>
      </c>
      <c r="J6217" s="17">
        <f>Orders[[#This Row],[Unit Price]]*Orders[[#This Row],[Quantity]]</f>
        <v>60.26</v>
      </c>
      <c r="K6217" s="45">
        <f>IF(Orders[[#This Row],[currency]]="NGN",Orders[[#This Row],[Sales price]]/$T$2,Orders[[#This Row],[Sales price]]/$T$3)</f>
        <v>4.09375</v>
      </c>
      <c r="L6217" s="3" t="s">
        <v>50</v>
      </c>
      <c r="M6217" s="3" t="s">
        <v>96</v>
      </c>
      <c r="N6217" s="3" t="s">
        <v>86</v>
      </c>
      <c r="O6217" s="3" t="s">
        <v>87</v>
      </c>
      <c r="P6217" s="3" t="s">
        <v>10</v>
      </c>
      <c r="Q6217" s="3" t="s">
        <v>88</v>
      </c>
    </row>
    <row r="6218" spans="1:17" ht="15.75" customHeight="1" x14ac:dyDescent="0.45">
      <c r="A6218" s="15">
        <v>44400.366666666669</v>
      </c>
      <c r="B6218" s="3" t="s">
        <v>794</v>
      </c>
      <c r="C6218" s="3" t="s">
        <v>45</v>
      </c>
      <c r="D6218" s="3" t="s">
        <v>81</v>
      </c>
      <c r="E6218" s="3" t="s">
        <v>97</v>
      </c>
      <c r="F6218" s="3" t="s">
        <v>83</v>
      </c>
      <c r="G6218" s="16">
        <v>1</v>
      </c>
      <c r="H6218" s="16" t="str">
        <f>IF(Orders[[#This Row],[Quantity]]&lt;101,"Low End",IF(Orders[[#This Row],[Quantity]]&lt;301,"Mid End","High End"))</f>
        <v>Low End</v>
      </c>
      <c r="I6218" s="17">
        <v>51.2</v>
      </c>
      <c r="J6218" s="17">
        <f>Orders[[#This Row],[Unit Price]]*Orders[[#This Row],[Quantity]]</f>
        <v>51.2</v>
      </c>
      <c r="K6218" s="45">
        <f>IF(Orders[[#This Row],[currency]]="NGN",Orders[[#This Row],[Sales price]]/$T$2,Orders[[#This Row],[Sales price]]/$T$3)</f>
        <v>3.4782608695652173</v>
      </c>
      <c r="L6218" s="3" t="s">
        <v>50</v>
      </c>
      <c r="M6218" s="3" t="s">
        <v>96</v>
      </c>
      <c r="N6218" s="3" t="s">
        <v>86</v>
      </c>
      <c r="O6218" s="3" t="s">
        <v>87</v>
      </c>
      <c r="P6218" s="3" t="s">
        <v>10</v>
      </c>
      <c r="Q6218" s="3" t="s">
        <v>88</v>
      </c>
    </row>
    <row r="6219" spans="1:17" ht="15.75" customHeight="1" x14ac:dyDescent="0.45">
      <c r="A6219" s="15">
        <v>44400.369444444441</v>
      </c>
      <c r="B6219" s="3" t="s">
        <v>1326</v>
      </c>
      <c r="C6219" s="3" t="s">
        <v>45</v>
      </c>
      <c r="D6219" s="3" t="s">
        <v>81</v>
      </c>
      <c r="E6219" s="3" t="s">
        <v>234</v>
      </c>
      <c r="F6219" s="3" t="s">
        <v>78</v>
      </c>
      <c r="G6219" s="16">
        <v>1</v>
      </c>
      <c r="H6219" s="16" t="str">
        <f>IF(Orders[[#This Row],[Quantity]]&lt;101,"Low End",IF(Orders[[#This Row],[Quantity]]&lt;301,"Mid End","High End"))</f>
        <v>Low End</v>
      </c>
      <c r="I6219" s="17">
        <v>56.86</v>
      </c>
      <c r="J6219" s="17">
        <f>Orders[[#This Row],[Unit Price]]*Orders[[#This Row],[Quantity]]</f>
        <v>56.86</v>
      </c>
      <c r="K6219" s="45">
        <f>IF(Orders[[#This Row],[currency]]="NGN",Orders[[#This Row],[Sales price]]/$T$2,Orders[[#This Row],[Sales price]]/$T$3)</f>
        <v>3.8627717391304346</v>
      </c>
      <c r="L6219" s="3" t="s">
        <v>50</v>
      </c>
      <c r="M6219" s="3" t="s">
        <v>96</v>
      </c>
      <c r="N6219" s="3" t="s">
        <v>86</v>
      </c>
      <c r="O6219" s="3" t="s">
        <v>87</v>
      </c>
      <c r="P6219" s="3" t="s">
        <v>10</v>
      </c>
      <c r="Q6219" s="3" t="s">
        <v>54</v>
      </c>
    </row>
    <row r="6220" spans="1:17" ht="15.75" customHeight="1" x14ac:dyDescent="0.45">
      <c r="A6220" s="15">
        <v>44400.369444444441</v>
      </c>
      <c r="B6220" s="3" t="s">
        <v>1326</v>
      </c>
      <c r="C6220" s="3" t="s">
        <v>45</v>
      </c>
      <c r="D6220" s="3" t="s">
        <v>81</v>
      </c>
      <c r="E6220" s="3" t="s">
        <v>180</v>
      </c>
      <c r="F6220" s="3" t="s">
        <v>48</v>
      </c>
      <c r="G6220" s="16">
        <v>1</v>
      </c>
      <c r="H6220" s="16" t="str">
        <f>IF(Orders[[#This Row],[Quantity]]&lt;101,"Low End",IF(Orders[[#This Row],[Quantity]]&lt;301,"Mid End","High End"))</f>
        <v>Low End</v>
      </c>
      <c r="I6220" s="17">
        <v>122.48</v>
      </c>
      <c r="J6220" s="17">
        <f>Orders[[#This Row],[Unit Price]]*Orders[[#This Row],[Quantity]]</f>
        <v>122.48</v>
      </c>
      <c r="K6220" s="45">
        <f>IF(Orders[[#This Row],[currency]]="NGN",Orders[[#This Row],[Sales price]]/$T$2,Orders[[#This Row],[Sales price]]/$T$3)</f>
        <v>8.320652173913043</v>
      </c>
      <c r="L6220" s="3" t="s">
        <v>50</v>
      </c>
      <c r="M6220" s="3" t="s">
        <v>96</v>
      </c>
      <c r="N6220" s="3" t="s">
        <v>86</v>
      </c>
      <c r="O6220" s="3" t="s">
        <v>87</v>
      </c>
      <c r="P6220" s="3" t="s">
        <v>10</v>
      </c>
      <c r="Q6220" s="3" t="s">
        <v>54</v>
      </c>
    </row>
    <row r="6221" spans="1:17" ht="15.75" customHeight="1" x14ac:dyDescent="0.45">
      <c r="A6221" s="15">
        <v>44400.369444444441</v>
      </c>
      <c r="B6221" s="3" t="s">
        <v>1326</v>
      </c>
      <c r="C6221" s="3" t="s">
        <v>45</v>
      </c>
      <c r="D6221" s="3" t="s">
        <v>81</v>
      </c>
      <c r="E6221" s="3" t="s">
        <v>169</v>
      </c>
      <c r="F6221" s="3" t="s">
        <v>83</v>
      </c>
      <c r="G6221" s="16">
        <v>1</v>
      </c>
      <c r="H6221" s="16" t="str">
        <f>IF(Orders[[#This Row],[Quantity]]&lt;101,"Low End",IF(Orders[[#This Row],[Quantity]]&lt;301,"Mid End","High End"))</f>
        <v>Low End</v>
      </c>
      <c r="I6221" s="17">
        <v>72.45</v>
      </c>
      <c r="J6221" s="17">
        <f>Orders[[#This Row],[Unit Price]]*Orders[[#This Row],[Quantity]]</f>
        <v>72.45</v>
      </c>
      <c r="K6221" s="45">
        <f>IF(Orders[[#This Row],[currency]]="NGN",Orders[[#This Row],[Sales price]]/$T$2,Orders[[#This Row],[Sales price]]/$T$3)</f>
        <v>4.921875</v>
      </c>
      <c r="L6221" s="3" t="s">
        <v>50</v>
      </c>
      <c r="M6221" s="3" t="s">
        <v>96</v>
      </c>
      <c r="N6221" s="3" t="s">
        <v>86</v>
      </c>
      <c r="O6221" s="3" t="s">
        <v>87</v>
      </c>
      <c r="P6221" s="3" t="s">
        <v>10</v>
      </c>
      <c r="Q6221" s="3" t="s">
        <v>54</v>
      </c>
    </row>
    <row r="6222" spans="1:17" ht="15.75" customHeight="1" x14ac:dyDescent="0.45">
      <c r="A6222" s="15">
        <v>44400.369444444441</v>
      </c>
      <c r="B6222" s="3" t="s">
        <v>1326</v>
      </c>
      <c r="C6222" s="3" t="s">
        <v>45</v>
      </c>
      <c r="D6222" s="3" t="s">
        <v>81</v>
      </c>
      <c r="E6222" s="3" t="s">
        <v>82</v>
      </c>
      <c r="F6222" s="3" t="s">
        <v>83</v>
      </c>
      <c r="G6222" s="16">
        <v>1</v>
      </c>
      <c r="H6222" s="16" t="str">
        <f>IF(Orders[[#This Row],[Quantity]]&lt;101,"Low End",IF(Orders[[#This Row],[Quantity]]&lt;301,"Mid End","High End"))</f>
        <v>Low End</v>
      </c>
      <c r="I6222" s="17">
        <v>119.95</v>
      </c>
      <c r="J6222" s="17">
        <f>Orders[[#This Row],[Unit Price]]*Orders[[#This Row],[Quantity]]</f>
        <v>119.95</v>
      </c>
      <c r="K6222" s="45">
        <f>IF(Orders[[#This Row],[currency]]="NGN",Orders[[#This Row],[Sales price]]/$T$2,Orders[[#This Row],[Sales price]]/$T$3)</f>
        <v>8.148777173913043</v>
      </c>
      <c r="L6222" s="3" t="s">
        <v>50</v>
      </c>
      <c r="M6222" s="3" t="s">
        <v>96</v>
      </c>
      <c r="N6222" s="3" t="s">
        <v>86</v>
      </c>
      <c r="O6222" s="3" t="s">
        <v>87</v>
      </c>
      <c r="P6222" s="3" t="s">
        <v>10</v>
      </c>
      <c r="Q6222" s="3" t="s">
        <v>54</v>
      </c>
    </row>
    <row r="6223" spans="1:17" ht="15.75" customHeight="1" x14ac:dyDescent="0.45">
      <c r="A6223" s="15">
        <v>44400.369444444441</v>
      </c>
      <c r="B6223" s="3" t="s">
        <v>1326</v>
      </c>
      <c r="C6223" s="3" t="s">
        <v>45</v>
      </c>
      <c r="D6223" s="3" t="s">
        <v>81</v>
      </c>
      <c r="E6223" s="3" t="s">
        <v>99</v>
      </c>
      <c r="F6223" s="3" t="s">
        <v>64</v>
      </c>
      <c r="G6223" s="16">
        <v>3</v>
      </c>
      <c r="H6223" s="16" t="str">
        <f>IF(Orders[[#This Row],[Quantity]]&lt;101,"Low End",IF(Orders[[#This Row],[Quantity]]&lt;301,"Mid End","High End"))</f>
        <v>Low End</v>
      </c>
      <c r="I6223" s="17">
        <v>39.1</v>
      </c>
      <c r="J6223" s="17">
        <f>Orders[[#This Row],[Unit Price]]*Orders[[#This Row],[Quantity]]</f>
        <v>117.30000000000001</v>
      </c>
      <c r="K6223" s="45">
        <f>IF(Orders[[#This Row],[currency]]="NGN",Orders[[#This Row],[Sales price]]/$T$2,Orders[[#This Row],[Sales price]]/$T$3)</f>
        <v>7.96875</v>
      </c>
      <c r="L6223" s="3" t="s">
        <v>50</v>
      </c>
      <c r="M6223" s="3" t="s">
        <v>96</v>
      </c>
      <c r="N6223" s="3" t="s">
        <v>86</v>
      </c>
      <c r="O6223" s="3" t="s">
        <v>87</v>
      </c>
      <c r="P6223" s="3" t="s">
        <v>10</v>
      </c>
      <c r="Q6223" s="3" t="s">
        <v>54</v>
      </c>
    </row>
    <row r="6224" spans="1:17" ht="15.75" customHeight="1" x14ac:dyDescent="0.45">
      <c r="A6224" s="15">
        <v>44400.369444444441</v>
      </c>
      <c r="B6224" s="3" t="s">
        <v>1326</v>
      </c>
      <c r="C6224" s="3" t="s">
        <v>45</v>
      </c>
      <c r="D6224" s="3" t="s">
        <v>81</v>
      </c>
      <c r="E6224" s="3" t="s">
        <v>234</v>
      </c>
      <c r="F6224" s="3" t="s">
        <v>78</v>
      </c>
      <c r="G6224" s="16">
        <v>1</v>
      </c>
      <c r="H6224" s="16" t="str">
        <f>IF(Orders[[#This Row],[Quantity]]&lt;101,"Low End",IF(Orders[[#This Row],[Quantity]]&lt;301,"Mid End","High End"))</f>
        <v>Low End</v>
      </c>
      <c r="I6224" s="17">
        <v>117.85</v>
      </c>
      <c r="J6224" s="17">
        <f>Orders[[#This Row],[Unit Price]]*Orders[[#This Row],[Quantity]]</f>
        <v>117.85</v>
      </c>
      <c r="K6224" s="45">
        <f>IF(Orders[[#This Row],[currency]]="NGN",Orders[[#This Row],[Sales price]]/$T$2,Orders[[#This Row],[Sales price]]/$T$3)</f>
        <v>8.0061141304347814</v>
      </c>
      <c r="L6224" s="3" t="s">
        <v>50</v>
      </c>
      <c r="M6224" s="3" t="s">
        <v>96</v>
      </c>
      <c r="N6224" s="3" t="s">
        <v>86</v>
      </c>
      <c r="O6224" s="3" t="s">
        <v>87</v>
      </c>
      <c r="P6224" s="3" t="s">
        <v>10</v>
      </c>
      <c r="Q6224" s="3" t="s">
        <v>54</v>
      </c>
    </row>
    <row r="6225" spans="1:17" ht="15.75" customHeight="1" x14ac:dyDescent="0.45">
      <c r="A6225" s="15">
        <v>44400.369444444441</v>
      </c>
      <c r="B6225" s="3" t="s">
        <v>1326</v>
      </c>
      <c r="C6225" s="3" t="s">
        <v>45</v>
      </c>
      <c r="D6225" s="3" t="s">
        <v>81</v>
      </c>
      <c r="E6225" s="3" t="s">
        <v>116</v>
      </c>
      <c r="F6225" s="3" t="s">
        <v>64</v>
      </c>
      <c r="G6225" s="16">
        <v>1</v>
      </c>
      <c r="H6225" s="16" t="str">
        <f>IF(Orders[[#This Row],[Quantity]]&lt;101,"Low End",IF(Orders[[#This Row],[Quantity]]&lt;301,"Mid End","High End"))</f>
        <v>Low End</v>
      </c>
      <c r="I6225" s="17">
        <v>69.459999999999994</v>
      </c>
      <c r="J6225" s="17">
        <f>Orders[[#This Row],[Unit Price]]*Orders[[#This Row],[Quantity]]</f>
        <v>69.459999999999994</v>
      </c>
      <c r="K6225" s="45">
        <f>IF(Orders[[#This Row],[currency]]="NGN",Orders[[#This Row],[Sales price]]/$T$2,Orders[[#This Row],[Sales price]]/$T$3)</f>
        <v>4.7187499999999991</v>
      </c>
      <c r="L6225" s="3" t="s">
        <v>50</v>
      </c>
      <c r="M6225" s="3" t="s">
        <v>96</v>
      </c>
      <c r="N6225" s="3" t="s">
        <v>86</v>
      </c>
      <c r="O6225" s="3" t="s">
        <v>87</v>
      </c>
      <c r="P6225" s="3" t="s">
        <v>10</v>
      </c>
      <c r="Q6225" s="3" t="s">
        <v>54</v>
      </c>
    </row>
    <row r="6226" spans="1:17" ht="15.75" customHeight="1" x14ac:dyDescent="0.45">
      <c r="A6226" s="15">
        <v>44400.369444444441</v>
      </c>
      <c r="B6226" s="3" t="s">
        <v>1326</v>
      </c>
      <c r="C6226" s="3" t="s">
        <v>45</v>
      </c>
      <c r="D6226" s="3" t="s">
        <v>81</v>
      </c>
      <c r="E6226" s="3" t="s">
        <v>150</v>
      </c>
      <c r="F6226" s="3" t="s">
        <v>83</v>
      </c>
      <c r="G6226" s="16">
        <v>1</v>
      </c>
      <c r="H6226" s="16" t="str">
        <f>IF(Orders[[#This Row],[Quantity]]&lt;101,"Low End",IF(Orders[[#This Row],[Quantity]]&lt;301,"Mid End","High End"))</f>
        <v>Low End</v>
      </c>
      <c r="I6226" s="17">
        <v>45.95</v>
      </c>
      <c r="J6226" s="17">
        <f>Orders[[#This Row],[Unit Price]]*Orders[[#This Row],[Quantity]]</f>
        <v>45.95</v>
      </c>
      <c r="K6226" s="45">
        <f>IF(Orders[[#This Row],[currency]]="NGN",Orders[[#This Row],[Sales price]]/$T$2,Orders[[#This Row],[Sales price]]/$T$3)</f>
        <v>3.1216032608695654</v>
      </c>
      <c r="L6226" s="3" t="s">
        <v>50</v>
      </c>
      <c r="M6226" s="3" t="s">
        <v>96</v>
      </c>
      <c r="N6226" s="3" t="s">
        <v>86</v>
      </c>
      <c r="O6226" s="3" t="s">
        <v>87</v>
      </c>
      <c r="P6226" s="3" t="s">
        <v>10</v>
      </c>
      <c r="Q6226" s="3" t="s">
        <v>54</v>
      </c>
    </row>
    <row r="6227" spans="1:17" ht="15.75" customHeight="1" x14ac:dyDescent="0.45">
      <c r="A6227" s="15">
        <v>44400.370138888888</v>
      </c>
      <c r="B6227" s="3" t="s">
        <v>2019</v>
      </c>
      <c r="C6227" s="3" t="s">
        <v>67</v>
      </c>
      <c r="D6227" s="3" t="s">
        <v>589</v>
      </c>
      <c r="E6227" s="3" t="s">
        <v>590</v>
      </c>
      <c r="F6227" s="3" t="s">
        <v>48</v>
      </c>
      <c r="G6227" s="16">
        <v>2</v>
      </c>
      <c r="H6227" s="16" t="str">
        <f>IF(Orders[[#This Row],[Quantity]]&lt;101,"Low End",IF(Orders[[#This Row],[Quantity]]&lt;301,"Mid End","High End"))</f>
        <v>Low End</v>
      </c>
      <c r="I6227" s="17">
        <v>9900</v>
      </c>
      <c r="J6227" s="17">
        <f>Orders[[#This Row],[Unit Price]]*Orders[[#This Row],[Quantity]]</f>
        <v>19800</v>
      </c>
      <c r="K6227" s="45">
        <f>IF(Orders[[#This Row],[currency]]="NGN",Orders[[#This Row],[Sales price]]/$T$2,Orders[[#This Row],[Sales price]]/$T$3)</f>
        <v>49.253731343283583</v>
      </c>
      <c r="L6227" s="3" t="s">
        <v>50</v>
      </c>
      <c r="M6227" s="3" t="s">
        <v>421</v>
      </c>
      <c r="N6227" s="3" t="s">
        <v>52</v>
      </c>
      <c r="O6227" s="3" t="s">
        <v>53</v>
      </c>
      <c r="P6227" s="3" t="s">
        <v>13</v>
      </c>
      <c r="Q6227" s="3" t="s">
        <v>54</v>
      </c>
    </row>
    <row r="6228" spans="1:17" ht="15.75" customHeight="1" x14ac:dyDescent="0.45">
      <c r="A6228" s="15">
        <v>44400.373611111114</v>
      </c>
      <c r="B6228" s="3" t="s">
        <v>1333</v>
      </c>
      <c r="C6228" s="3" t="s">
        <v>61</v>
      </c>
      <c r="D6228" s="3" t="s">
        <v>81</v>
      </c>
      <c r="E6228" s="3" t="s">
        <v>117</v>
      </c>
      <c r="F6228" s="3" t="s">
        <v>64</v>
      </c>
      <c r="G6228" s="16">
        <v>1</v>
      </c>
      <c r="H6228" s="16" t="str">
        <f>IF(Orders[[#This Row],[Quantity]]&lt;101,"Low End",IF(Orders[[#This Row],[Quantity]]&lt;301,"Mid End","High End"))</f>
        <v>Low End</v>
      </c>
      <c r="I6228" s="17">
        <v>60.26</v>
      </c>
      <c r="J6228" s="17">
        <f>Orders[[#This Row],[Unit Price]]*Orders[[#This Row],[Quantity]]</f>
        <v>60.26</v>
      </c>
      <c r="K6228" s="45">
        <f>IF(Orders[[#This Row],[currency]]="NGN",Orders[[#This Row],[Sales price]]/$T$2,Orders[[#This Row],[Sales price]]/$T$3)</f>
        <v>4.09375</v>
      </c>
      <c r="L6228" s="3" t="s">
        <v>58</v>
      </c>
      <c r="M6228" s="3" t="s">
        <v>104</v>
      </c>
      <c r="N6228" s="3" t="s">
        <v>86</v>
      </c>
      <c r="O6228" s="3" t="s">
        <v>87</v>
      </c>
      <c r="P6228" s="3" t="s">
        <v>10</v>
      </c>
      <c r="Q6228" s="3" t="s">
        <v>88</v>
      </c>
    </row>
    <row r="6229" spans="1:17" ht="15.75" customHeight="1" x14ac:dyDescent="0.45">
      <c r="A6229" s="15">
        <v>44400.373611111114</v>
      </c>
      <c r="B6229" s="3" t="s">
        <v>1333</v>
      </c>
      <c r="C6229" s="3" t="s">
        <v>61</v>
      </c>
      <c r="D6229" s="3" t="s">
        <v>81</v>
      </c>
      <c r="E6229" s="3" t="s">
        <v>99</v>
      </c>
      <c r="F6229" s="3" t="s">
        <v>64</v>
      </c>
      <c r="G6229" s="16">
        <v>1</v>
      </c>
      <c r="H6229" s="16" t="str">
        <f>IF(Orders[[#This Row],[Quantity]]&lt;101,"Low End",IF(Orders[[#This Row],[Quantity]]&lt;301,"Mid End","High End"))</f>
        <v>Low End</v>
      </c>
      <c r="I6229" s="17">
        <v>39.1</v>
      </c>
      <c r="J6229" s="17">
        <f>Orders[[#This Row],[Unit Price]]*Orders[[#This Row],[Quantity]]</f>
        <v>39.1</v>
      </c>
      <c r="K6229" s="45">
        <f>IF(Orders[[#This Row],[currency]]="NGN",Orders[[#This Row],[Sales price]]/$T$2,Orders[[#This Row],[Sales price]]/$T$3)</f>
        <v>2.65625</v>
      </c>
      <c r="L6229" s="3" t="s">
        <v>58</v>
      </c>
      <c r="M6229" s="3" t="s">
        <v>104</v>
      </c>
      <c r="N6229" s="3" t="s">
        <v>86</v>
      </c>
      <c r="O6229" s="3" t="s">
        <v>87</v>
      </c>
      <c r="P6229" s="3" t="s">
        <v>10</v>
      </c>
      <c r="Q6229" s="3" t="s">
        <v>88</v>
      </c>
    </row>
    <row r="6230" spans="1:17" ht="15.75" customHeight="1" x14ac:dyDescent="0.45">
      <c r="A6230" s="15">
        <v>44400.373611111114</v>
      </c>
      <c r="B6230" s="3" t="s">
        <v>1333</v>
      </c>
      <c r="C6230" s="3" t="s">
        <v>61</v>
      </c>
      <c r="D6230" s="3" t="s">
        <v>81</v>
      </c>
      <c r="E6230" s="3" t="s">
        <v>99</v>
      </c>
      <c r="F6230" s="3" t="s">
        <v>64</v>
      </c>
      <c r="G6230" s="16">
        <v>1</v>
      </c>
      <c r="H6230" s="16" t="str">
        <f>IF(Orders[[#This Row],[Quantity]]&lt;101,"Low End",IF(Orders[[#This Row],[Quantity]]&lt;301,"Mid End","High End"))</f>
        <v>Low End</v>
      </c>
      <c r="I6230" s="17">
        <v>39.1</v>
      </c>
      <c r="J6230" s="17">
        <f>Orders[[#This Row],[Unit Price]]*Orders[[#This Row],[Quantity]]</f>
        <v>39.1</v>
      </c>
      <c r="K6230" s="45">
        <f>IF(Orders[[#This Row],[currency]]="NGN",Orders[[#This Row],[Sales price]]/$T$2,Orders[[#This Row],[Sales price]]/$T$3)</f>
        <v>2.65625</v>
      </c>
      <c r="L6230" s="3" t="s">
        <v>58</v>
      </c>
      <c r="M6230" s="3" t="s">
        <v>104</v>
      </c>
      <c r="N6230" s="3" t="s">
        <v>86</v>
      </c>
      <c r="O6230" s="3" t="s">
        <v>87</v>
      </c>
      <c r="P6230" s="3" t="s">
        <v>10</v>
      </c>
      <c r="Q6230" s="3" t="s">
        <v>88</v>
      </c>
    </row>
    <row r="6231" spans="1:17" ht="15.75" customHeight="1" x14ac:dyDescent="0.45">
      <c r="A6231" s="15">
        <v>44400.375</v>
      </c>
      <c r="B6231" s="3" t="s">
        <v>438</v>
      </c>
      <c r="C6231" s="3" t="s">
        <v>67</v>
      </c>
      <c r="D6231" s="3" t="s">
        <v>81</v>
      </c>
      <c r="E6231" s="3" t="s">
        <v>105</v>
      </c>
      <c r="F6231" s="3" t="s">
        <v>83</v>
      </c>
      <c r="G6231" s="16">
        <v>1</v>
      </c>
      <c r="H6231" s="16" t="str">
        <f>IF(Orders[[#This Row],[Quantity]]&lt;101,"Low End",IF(Orders[[#This Row],[Quantity]]&lt;301,"Mid End","High End"))</f>
        <v>Low End</v>
      </c>
      <c r="I6231" s="17">
        <v>71.900000000000006</v>
      </c>
      <c r="J6231" s="17">
        <f>Orders[[#This Row],[Unit Price]]*Orders[[#This Row],[Quantity]]</f>
        <v>71.900000000000006</v>
      </c>
      <c r="K6231" s="45">
        <f>IF(Orders[[#This Row],[currency]]="NGN",Orders[[#This Row],[Sales price]]/$T$2,Orders[[#This Row],[Sales price]]/$T$3)</f>
        <v>4.8845108695652177</v>
      </c>
      <c r="L6231" s="3" t="s">
        <v>50</v>
      </c>
      <c r="M6231" s="3" t="s">
        <v>96</v>
      </c>
      <c r="N6231" s="3" t="s">
        <v>86</v>
      </c>
      <c r="O6231" s="3" t="s">
        <v>87</v>
      </c>
      <c r="P6231" s="3" t="s">
        <v>10</v>
      </c>
      <c r="Q6231" s="3" t="s">
        <v>88</v>
      </c>
    </row>
    <row r="6232" spans="1:17" ht="15.75" customHeight="1" x14ac:dyDescent="0.45">
      <c r="A6232" s="15">
        <v>44400.375</v>
      </c>
      <c r="B6232" s="3" t="s">
        <v>438</v>
      </c>
      <c r="C6232" s="3" t="s">
        <v>67</v>
      </c>
      <c r="D6232" s="3" t="s">
        <v>81</v>
      </c>
      <c r="E6232" s="3" t="s">
        <v>183</v>
      </c>
      <c r="F6232" s="3" t="s">
        <v>78</v>
      </c>
      <c r="G6232" s="16">
        <v>1</v>
      </c>
      <c r="H6232" s="16" t="str">
        <f>IF(Orders[[#This Row],[Quantity]]&lt;101,"Low End",IF(Orders[[#This Row],[Quantity]]&lt;301,"Mid End","High End"))</f>
        <v>Low End</v>
      </c>
      <c r="I6232" s="17">
        <v>56.99</v>
      </c>
      <c r="J6232" s="17">
        <f>Orders[[#This Row],[Unit Price]]*Orders[[#This Row],[Quantity]]</f>
        <v>56.99</v>
      </c>
      <c r="K6232" s="45">
        <f>IF(Orders[[#This Row],[currency]]="NGN",Orders[[#This Row],[Sales price]]/$T$2,Orders[[#This Row],[Sales price]]/$T$3)</f>
        <v>3.871603260869565</v>
      </c>
      <c r="L6232" s="3" t="s">
        <v>50</v>
      </c>
      <c r="M6232" s="3" t="s">
        <v>96</v>
      </c>
      <c r="N6232" s="3" t="s">
        <v>86</v>
      </c>
      <c r="O6232" s="3" t="s">
        <v>87</v>
      </c>
      <c r="P6232" s="3" t="s">
        <v>10</v>
      </c>
      <c r="Q6232" s="3" t="s">
        <v>88</v>
      </c>
    </row>
    <row r="6233" spans="1:17" ht="15.75" customHeight="1" x14ac:dyDescent="0.45">
      <c r="A6233" s="15">
        <v>44400.37777777778</v>
      </c>
      <c r="B6233" s="3" t="s">
        <v>2028</v>
      </c>
      <c r="C6233" s="3" t="s">
        <v>67</v>
      </c>
      <c r="D6233" s="3" t="s">
        <v>81</v>
      </c>
      <c r="E6233" s="3" t="s">
        <v>110</v>
      </c>
      <c r="F6233" s="3" t="s">
        <v>78</v>
      </c>
      <c r="G6233" s="16">
        <v>1</v>
      </c>
      <c r="H6233" s="16" t="str">
        <f>IF(Orders[[#This Row],[Quantity]]&lt;101,"Low End",IF(Orders[[#This Row],[Quantity]]&lt;301,"Mid End","High End"))</f>
        <v>Low End</v>
      </c>
      <c r="I6233" s="17">
        <v>96.32</v>
      </c>
      <c r="J6233" s="17">
        <f>Orders[[#This Row],[Unit Price]]*Orders[[#This Row],[Quantity]]</f>
        <v>96.32</v>
      </c>
      <c r="K6233" s="45">
        <f>IF(Orders[[#This Row],[currency]]="NGN",Orders[[#This Row],[Sales price]]/$T$2,Orders[[#This Row],[Sales price]]/$T$3)</f>
        <v>6.5434782608695645</v>
      </c>
      <c r="L6233" s="3" t="s">
        <v>50</v>
      </c>
      <c r="M6233" s="3" t="s">
        <v>85</v>
      </c>
      <c r="N6233" s="3" t="s">
        <v>86</v>
      </c>
      <c r="O6233" s="3" t="s">
        <v>87</v>
      </c>
      <c r="P6233" s="3" t="s">
        <v>10</v>
      </c>
      <c r="Q6233" s="3" t="s">
        <v>88</v>
      </c>
    </row>
    <row r="6234" spans="1:17" ht="15.75" customHeight="1" x14ac:dyDescent="0.45">
      <c r="A6234" s="15">
        <v>44400.37777777778</v>
      </c>
      <c r="B6234" s="3" t="s">
        <v>2028</v>
      </c>
      <c r="C6234" s="3" t="s">
        <v>67</v>
      </c>
      <c r="D6234" s="3" t="s">
        <v>81</v>
      </c>
      <c r="E6234" s="3" t="s">
        <v>99</v>
      </c>
      <c r="F6234" s="3" t="s">
        <v>64</v>
      </c>
      <c r="G6234" s="16">
        <v>1</v>
      </c>
      <c r="H6234" s="16" t="str">
        <f>IF(Orders[[#This Row],[Quantity]]&lt;101,"Low End",IF(Orders[[#This Row],[Quantity]]&lt;301,"Mid End","High End"))</f>
        <v>Low End</v>
      </c>
      <c r="I6234" s="17">
        <v>39.1</v>
      </c>
      <c r="J6234" s="17">
        <f>Orders[[#This Row],[Unit Price]]*Orders[[#This Row],[Quantity]]</f>
        <v>39.1</v>
      </c>
      <c r="K6234" s="45">
        <f>IF(Orders[[#This Row],[currency]]="NGN",Orders[[#This Row],[Sales price]]/$T$2,Orders[[#This Row],[Sales price]]/$T$3)</f>
        <v>2.65625</v>
      </c>
      <c r="L6234" s="3" t="s">
        <v>50</v>
      </c>
      <c r="M6234" s="3" t="s">
        <v>85</v>
      </c>
      <c r="N6234" s="3" t="s">
        <v>86</v>
      </c>
      <c r="O6234" s="3" t="s">
        <v>87</v>
      </c>
      <c r="P6234" s="3" t="s">
        <v>10</v>
      </c>
      <c r="Q6234" s="3" t="s">
        <v>88</v>
      </c>
    </row>
    <row r="6235" spans="1:17" ht="15.75" customHeight="1" x14ac:dyDescent="0.45">
      <c r="A6235" s="15">
        <v>44400.379166666666</v>
      </c>
      <c r="B6235" s="3" t="s">
        <v>262</v>
      </c>
      <c r="C6235" s="3" t="s">
        <v>67</v>
      </c>
      <c r="D6235" s="3" t="s">
        <v>81</v>
      </c>
      <c r="E6235" s="3" t="s">
        <v>99</v>
      </c>
      <c r="F6235" s="3" t="s">
        <v>64</v>
      </c>
      <c r="G6235" s="16">
        <v>3</v>
      </c>
      <c r="H6235" s="16" t="str">
        <f>IF(Orders[[#This Row],[Quantity]]&lt;101,"Low End",IF(Orders[[#This Row],[Quantity]]&lt;301,"Mid End","High End"))</f>
        <v>Low End</v>
      </c>
      <c r="I6235" s="17">
        <v>39.1</v>
      </c>
      <c r="J6235" s="17">
        <f>Orders[[#This Row],[Unit Price]]*Orders[[#This Row],[Quantity]]</f>
        <v>117.30000000000001</v>
      </c>
      <c r="K6235" s="45">
        <f>IF(Orders[[#This Row],[currency]]="NGN",Orders[[#This Row],[Sales price]]/$T$2,Orders[[#This Row],[Sales price]]/$T$3)</f>
        <v>7.96875</v>
      </c>
      <c r="L6235" s="3" t="s">
        <v>50</v>
      </c>
      <c r="M6235" s="3" t="s">
        <v>85</v>
      </c>
      <c r="N6235" s="3" t="s">
        <v>86</v>
      </c>
      <c r="O6235" s="3" t="s">
        <v>87</v>
      </c>
      <c r="P6235" s="3" t="s">
        <v>10</v>
      </c>
      <c r="Q6235" s="3" t="s">
        <v>88</v>
      </c>
    </row>
    <row r="6236" spans="1:17" ht="15.75" customHeight="1" x14ac:dyDescent="0.45">
      <c r="A6236" s="15">
        <v>44400.379166666666</v>
      </c>
      <c r="B6236" s="3" t="s">
        <v>262</v>
      </c>
      <c r="C6236" s="3" t="s">
        <v>67</v>
      </c>
      <c r="D6236" s="3" t="s">
        <v>81</v>
      </c>
      <c r="E6236" s="3" t="s">
        <v>99</v>
      </c>
      <c r="F6236" s="3" t="s">
        <v>64</v>
      </c>
      <c r="G6236" s="16">
        <v>2</v>
      </c>
      <c r="H6236" s="16" t="str">
        <f>IF(Orders[[#This Row],[Quantity]]&lt;101,"Low End",IF(Orders[[#This Row],[Quantity]]&lt;301,"Mid End","High End"))</f>
        <v>Low End</v>
      </c>
      <c r="I6236" s="17">
        <v>39.1</v>
      </c>
      <c r="J6236" s="17">
        <f>Orders[[#This Row],[Unit Price]]*Orders[[#This Row],[Quantity]]</f>
        <v>78.2</v>
      </c>
      <c r="K6236" s="45">
        <f>IF(Orders[[#This Row],[currency]]="NGN",Orders[[#This Row],[Sales price]]/$T$2,Orders[[#This Row],[Sales price]]/$T$3)</f>
        <v>5.3125</v>
      </c>
      <c r="L6236" s="3" t="s">
        <v>50</v>
      </c>
      <c r="M6236" s="3" t="s">
        <v>85</v>
      </c>
      <c r="N6236" s="3" t="s">
        <v>86</v>
      </c>
      <c r="O6236" s="3" t="s">
        <v>87</v>
      </c>
      <c r="P6236" s="3" t="s">
        <v>10</v>
      </c>
      <c r="Q6236" s="3" t="s">
        <v>88</v>
      </c>
    </row>
    <row r="6237" spans="1:17" ht="15.75" customHeight="1" x14ac:dyDescent="0.45">
      <c r="A6237" s="15">
        <v>44400.379166666666</v>
      </c>
      <c r="B6237" s="3" t="s">
        <v>262</v>
      </c>
      <c r="C6237" s="3" t="s">
        <v>67</v>
      </c>
      <c r="D6237" s="3" t="s">
        <v>81</v>
      </c>
      <c r="E6237" s="3" t="s">
        <v>180</v>
      </c>
      <c r="F6237" s="3" t="s">
        <v>48</v>
      </c>
      <c r="G6237" s="16">
        <v>1</v>
      </c>
      <c r="H6237" s="16" t="str">
        <f>IF(Orders[[#This Row],[Quantity]]&lt;101,"Low End",IF(Orders[[#This Row],[Quantity]]&lt;301,"Mid End","High End"))</f>
        <v>Low End</v>
      </c>
      <c r="I6237" s="17">
        <v>96.72</v>
      </c>
      <c r="J6237" s="17">
        <f>Orders[[#This Row],[Unit Price]]*Orders[[#This Row],[Quantity]]</f>
        <v>96.72</v>
      </c>
      <c r="K6237" s="45">
        <f>IF(Orders[[#This Row],[currency]]="NGN",Orders[[#This Row],[Sales price]]/$T$2,Orders[[#This Row],[Sales price]]/$T$3)</f>
        <v>6.570652173913043</v>
      </c>
      <c r="L6237" s="3" t="s">
        <v>50</v>
      </c>
      <c r="M6237" s="3" t="s">
        <v>85</v>
      </c>
      <c r="N6237" s="3" t="s">
        <v>86</v>
      </c>
      <c r="O6237" s="3" t="s">
        <v>87</v>
      </c>
      <c r="P6237" s="3" t="s">
        <v>10</v>
      </c>
      <c r="Q6237" s="3" t="s">
        <v>88</v>
      </c>
    </row>
    <row r="6238" spans="1:17" ht="15.75" customHeight="1" x14ac:dyDescent="0.45">
      <c r="A6238" s="15">
        <v>44400.379166666666</v>
      </c>
      <c r="B6238" s="3" t="s">
        <v>262</v>
      </c>
      <c r="C6238" s="3" t="s">
        <v>67</v>
      </c>
      <c r="D6238" s="3" t="s">
        <v>81</v>
      </c>
      <c r="E6238" s="3" t="s">
        <v>116</v>
      </c>
      <c r="F6238" s="3" t="s">
        <v>64</v>
      </c>
      <c r="G6238" s="16">
        <v>1</v>
      </c>
      <c r="H6238" s="16" t="str">
        <f>IF(Orders[[#This Row],[Quantity]]&lt;101,"Low End",IF(Orders[[#This Row],[Quantity]]&lt;301,"Mid End","High End"))</f>
        <v>Low End</v>
      </c>
      <c r="I6238" s="17">
        <v>69.459999999999994</v>
      </c>
      <c r="J6238" s="17">
        <f>Orders[[#This Row],[Unit Price]]*Orders[[#This Row],[Quantity]]</f>
        <v>69.459999999999994</v>
      </c>
      <c r="K6238" s="45">
        <f>IF(Orders[[#This Row],[currency]]="NGN",Orders[[#This Row],[Sales price]]/$T$2,Orders[[#This Row],[Sales price]]/$T$3)</f>
        <v>4.7187499999999991</v>
      </c>
      <c r="L6238" s="3" t="s">
        <v>50</v>
      </c>
      <c r="M6238" s="3" t="s">
        <v>85</v>
      </c>
      <c r="N6238" s="3" t="s">
        <v>86</v>
      </c>
      <c r="O6238" s="3" t="s">
        <v>87</v>
      </c>
      <c r="P6238" s="3" t="s">
        <v>10</v>
      </c>
      <c r="Q6238" s="3" t="s">
        <v>88</v>
      </c>
    </row>
    <row r="6239" spans="1:17" ht="15.75" customHeight="1" x14ac:dyDescent="0.45">
      <c r="A6239" s="15">
        <v>44400.379166666666</v>
      </c>
      <c r="B6239" s="3" t="s">
        <v>411</v>
      </c>
      <c r="C6239" s="3" t="s">
        <v>45</v>
      </c>
      <c r="D6239" s="3" t="s">
        <v>81</v>
      </c>
      <c r="E6239" s="3" t="s">
        <v>99</v>
      </c>
      <c r="F6239" s="3" t="s">
        <v>64</v>
      </c>
      <c r="G6239" s="16">
        <v>2</v>
      </c>
      <c r="H6239" s="16" t="str">
        <f>IF(Orders[[#This Row],[Quantity]]&lt;101,"Low End",IF(Orders[[#This Row],[Quantity]]&lt;301,"Mid End","High End"))</f>
        <v>Low End</v>
      </c>
      <c r="I6239" s="17">
        <v>39.1</v>
      </c>
      <c r="J6239" s="17">
        <f>Orders[[#This Row],[Unit Price]]*Orders[[#This Row],[Quantity]]</f>
        <v>78.2</v>
      </c>
      <c r="K6239" s="45">
        <f>IF(Orders[[#This Row],[currency]]="NGN",Orders[[#This Row],[Sales price]]/$T$2,Orders[[#This Row],[Sales price]]/$T$3)</f>
        <v>5.3125</v>
      </c>
      <c r="L6239" s="3" t="s">
        <v>50</v>
      </c>
      <c r="M6239" s="3" t="s">
        <v>104</v>
      </c>
      <c r="N6239" s="3" t="s">
        <v>86</v>
      </c>
      <c r="O6239" s="3" t="s">
        <v>87</v>
      </c>
      <c r="P6239" s="3" t="s">
        <v>10</v>
      </c>
      <c r="Q6239" s="3" t="s">
        <v>54</v>
      </c>
    </row>
    <row r="6240" spans="1:17" ht="15.75" customHeight="1" x14ac:dyDescent="0.45">
      <c r="A6240" s="15">
        <v>44400.379166666666</v>
      </c>
      <c r="B6240" s="3" t="s">
        <v>411</v>
      </c>
      <c r="C6240" s="3" t="s">
        <v>45</v>
      </c>
      <c r="D6240" s="3" t="s">
        <v>81</v>
      </c>
      <c r="E6240" s="3" t="s">
        <v>113</v>
      </c>
      <c r="F6240" s="3" t="s">
        <v>78</v>
      </c>
      <c r="G6240" s="16">
        <v>2</v>
      </c>
      <c r="H6240" s="16" t="str">
        <f>IF(Orders[[#This Row],[Quantity]]&lt;101,"Low End",IF(Orders[[#This Row],[Quantity]]&lt;301,"Mid End","High End"))</f>
        <v>Low End</v>
      </c>
      <c r="I6240" s="17">
        <v>56.3</v>
      </c>
      <c r="J6240" s="17">
        <f>Orders[[#This Row],[Unit Price]]*Orders[[#This Row],[Quantity]]</f>
        <v>112.6</v>
      </c>
      <c r="K6240" s="45">
        <f>IF(Orders[[#This Row],[currency]]="NGN",Orders[[#This Row],[Sales price]]/$T$2,Orders[[#This Row],[Sales price]]/$T$3)</f>
        <v>7.6494565217391299</v>
      </c>
      <c r="L6240" s="3" t="s">
        <v>50</v>
      </c>
      <c r="M6240" s="3" t="s">
        <v>104</v>
      </c>
      <c r="N6240" s="3" t="s">
        <v>86</v>
      </c>
      <c r="O6240" s="3" t="s">
        <v>87</v>
      </c>
      <c r="P6240" s="3" t="s">
        <v>10</v>
      </c>
      <c r="Q6240" s="3" t="s">
        <v>54</v>
      </c>
    </row>
    <row r="6241" spans="1:17" ht="15.75" customHeight="1" x14ac:dyDescent="0.45">
      <c r="A6241" s="15">
        <v>44400.379166666666</v>
      </c>
      <c r="B6241" s="3" t="s">
        <v>411</v>
      </c>
      <c r="C6241" s="3" t="s">
        <v>45</v>
      </c>
      <c r="D6241" s="3" t="s">
        <v>81</v>
      </c>
      <c r="E6241" s="3" t="s">
        <v>117</v>
      </c>
      <c r="F6241" s="3" t="s">
        <v>64</v>
      </c>
      <c r="G6241" s="16">
        <v>1</v>
      </c>
      <c r="H6241" s="16" t="str">
        <f>IF(Orders[[#This Row],[Quantity]]&lt;101,"Low End",IF(Orders[[#This Row],[Quantity]]&lt;301,"Mid End","High End"))</f>
        <v>Low End</v>
      </c>
      <c r="I6241" s="17">
        <v>60.26</v>
      </c>
      <c r="J6241" s="17">
        <f>Orders[[#This Row],[Unit Price]]*Orders[[#This Row],[Quantity]]</f>
        <v>60.26</v>
      </c>
      <c r="K6241" s="45">
        <f>IF(Orders[[#This Row],[currency]]="NGN",Orders[[#This Row],[Sales price]]/$T$2,Orders[[#This Row],[Sales price]]/$T$3)</f>
        <v>4.09375</v>
      </c>
      <c r="L6241" s="3" t="s">
        <v>50</v>
      </c>
      <c r="M6241" s="3" t="s">
        <v>104</v>
      </c>
      <c r="N6241" s="3" t="s">
        <v>86</v>
      </c>
      <c r="O6241" s="3" t="s">
        <v>87</v>
      </c>
      <c r="P6241" s="3" t="s">
        <v>10</v>
      </c>
      <c r="Q6241" s="3" t="s">
        <v>54</v>
      </c>
    </row>
    <row r="6242" spans="1:17" ht="15.75" customHeight="1" x14ac:dyDescent="0.45">
      <c r="A6242" s="15">
        <v>44400.379166666666</v>
      </c>
      <c r="B6242" s="3" t="s">
        <v>411</v>
      </c>
      <c r="C6242" s="3" t="s">
        <v>45</v>
      </c>
      <c r="D6242" s="3" t="s">
        <v>81</v>
      </c>
      <c r="E6242" s="3" t="s">
        <v>82</v>
      </c>
      <c r="F6242" s="3" t="s">
        <v>83</v>
      </c>
      <c r="G6242" s="16">
        <v>1</v>
      </c>
      <c r="H6242" s="16" t="str">
        <f>IF(Orders[[#This Row],[Quantity]]&lt;101,"Low End",IF(Orders[[#This Row],[Quantity]]&lt;301,"Mid End","High End"))</f>
        <v>Low End</v>
      </c>
      <c r="I6242" s="17">
        <v>89.98</v>
      </c>
      <c r="J6242" s="17">
        <f>Orders[[#This Row],[Unit Price]]*Orders[[#This Row],[Quantity]]</f>
        <v>89.98</v>
      </c>
      <c r="K6242" s="45">
        <f>IF(Orders[[#This Row],[currency]]="NGN",Orders[[#This Row],[Sales price]]/$T$2,Orders[[#This Row],[Sales price]]/$T$3)</f>
        <v>6.1127717391304346</v>
      </c>
      <c r="L6242" s="3" t="s">
        <v>50</v>
      </c>
      <c r="M6242" s="3" t="s">
        <v>104</v>
      </c>
      <c r="N6242" s="3" t="s">
        <v>86</v>
      </c>
      <c r="O6242" s="3" t="s">
        <v>87</v>
      </c>
      <c r="P6242" s="3" t="s">
        <v>10</v>
      </c>
      <c r="Q6242" s="3" t="s">
        <v>54</v>
      </c>
    </row>
    <row r="6243" spans="1:17" ht="15.75" customHeight="1" x14ac:dyDescent="0.45">
      <c r="A6243" s="15">
        <v>44400.382638888892</v>
      </c>
      <c r="B6243" s="3" t="s">
        <v>1320</v>
      </c>
      <c r="C6243" s="3" t="s">
        <v>67</v>
      </c>
      <c r="D6243" s="3" t="s">
        <v>81</v>
      </c>
      <c r="E6243" s="3" t="s">
        <v>180</v>
      </c>
      <c r="F6243" s="3" t="s">
        <v>48</v>
      </c>
      <c r="G6243" s="16">
        <v>1</v>
      </c>
      <c r="H6243" s="16" t="str">
        <f>IF(Orders[[#This Row],[Quantity]]&lt;101,"Low End",IF(Orders[[#This Row],[Quantity]]&lt;301,"Mid End","High End"))</f>
        <v>Low End</v>
      </c>
      <c r="I6243" s="17">
        <v>109.25</v>
      </c>
      <c r="J6243" s="17">
        <f>Orders[[#This Row],[Unit Price]]*Orders[[#This Row],[Quantity]]</f>
        <v>109.25</v>
      </c>
      <c r="K6243" s="45">
        <f>IF(Orders[[#This Row],[currency]]="NGN",Orders[[#This Row],[Sales price]]/$T$2,Orders[[#This Row],[Sales price]]/$T$3)</f>
        <v>7.421875</v>
      </c>
      <c r="L6243" s="3" t="s">
        <v>50</v>
      </c>
      <c r="M6243" s="3" t="s">
        <v>96</v>
      </c>
      <c r="N6243" s="3" t="s">
        <v>86</v>
      </c>
      <c r="O6243" s="3" t="s">
        <v>87</v>
      </c>
      <c r="P6243" s="3" t="s">
        <v>10</v>
      </c>
      <c r="Q6243" s="3" t="s">
        <v>88</v>
      </c>
    </row>
    <row r="6244" spans="1:17" ht="15.75" customHeight="1" x14ac:dyDescent="0.45">
      <c r="A6244" s="15">
        <v>44400.382638888892</v>
      </c>
      <c r="B6244" s="3" t="s">
        <v>1320</v>
      </c>
      <c r="C6244" s="3" t="s">
        <v>67</v>
      </c>
      <c r="D6244" s="3" t="s">
        <v>81</v>
      </c>
      <c r="E6244" s="3" t="s">
        <v>105</v>
      </c>
      <c r="F6244" s="3" t="s">
        <v>83</v>
      </c>
      <c r="G6244" s="16">
        <v>1</v>
      </c>
      <c r="H6244" s="16" t="str">
        <f>IF(Orders[[#This Row],[Quantity]]&lt;101,"Low End",IF(Orders[[#This Row],[Quantity]]&lt;301,"Mid End","High End"))</f>
        <v>Low End</v>
      </c>
      <c r="I6244" s="17">
        <v>46.64</v>
      </c>
      <c r="J6244" s="17">
        <f>Orders[[#This Row],[Unit Price]]*Orders[[#This Row],[Quantity]]</f>
        <v>46.64</v>
      </c>
      <c r="K6244" s="45">
        <f>IF(Orders[[#This Row],[currency]]="NGN",Orders[[#This Row],[Sales price]]/$T$2,Orders[[#This Row],[Sales price]]/$T$3)</f>
        <v>3.168478260869565</v>
      </c>
      <c r="L6244" s="3" t="s">
        <v>50</v>
      </c>
      <c r="M6244" s="3" t="s">
        <v>96</v>
      </c>
      <c r="N6244" s="3" t="s">
        <v>86</v>
      </c>
      <c r="O6244" s="3" t="s">
        <v>87</v>
      </c>
      <c r="P6244" s="3" t="s">
        <v>10</v>
      </c>
      <c r="Q6244" s="3" t="s">
        <v>88</v>
      </c>
    </row>
    <row r="6245" spans="1:17" ht="15.75" customHeight="1" x14ac:dyDescent="0.45">
      <c r="A6245" s="15">
        <v>44400.384027777778</v>
      </c>
      <c r="B6245" s="3" t="s">
        <v>164</v>
      </c>
      <c r="C6245" s="3" t="s">
        <v>61</v>
      </c>
      <c r="D6245" s="3" t="s">
        <v>81</v>
      </c>
      <c r="E6245" s="3" t="s">
        <v>150</v>
      </c>
      <c r="F6245" s="3" t="s">
        <v>83</v>
      </c>
      <c r="G6245" s="16">
        <v>3</v>
      </c>
      <c r="H6245" s="16" t="str">
        <f>IF(Orders[[#This Row],[Quantity]]&lt;101,"Low End",IF(Orders[[#This Row],[Quantity]]&lt;301,"Mid End","High End"))</f>
        <v>Low End</v>
      </c>
      <c r="I6245" s="17">
        <v>33.01</v>
      </c>
      <c r="J6245" s="17">
        <f>Orders[[#This Row],[Unit Price]]*Orders[[#This Row],[Quantity]]</f>
        <v>99.03</v>
      </c>
      <c r="K6245" s="45">
        <f>IF(Orders[[#This Row],[currency]]="NGN",Orders[[#This Row],[Sales price]]/$T$2,Orders[[#This Row],[Sales price]]/$T$3)</f>
        <v>6.7275815217391299</v>
      </c>
      <c r="L6245" s="3" t="s">
        <v>50</v>
      </c>
      <c r="M6245" s="3" t="s">
        <v>96</v>
      </c>
      <c r="N6245" s="3" t="s">
        <v>86</v>
      </c>
      <c r="O6245" s="3" t="s">
        <v>87</v>
      </c>
      <c r="P6245" s="3" t="s">
        <v>10</v>
      </c>
      <c r="Q6245" s="3" t="s">
        <v>88</v>
      </c>
    </row>
    <row r="6246" spans="1:17" ht="15.75" customHeight="1" x14ac:dyDescent="0.45">
      <c r="A6246" s="15">
        <v>44400.384027777778</v>
      </c>
      <c r="B6246" s="3" t="s">
        <v>164</v>
      </c>
      <c r="C6246" s="3" t="s">
        <v>61</v>
      </c>
      <c r="D6246" s="3" t="s">
        <v>81</v>
      </c>
      <c r="E6246" s="3" t="s">
        <v>97</v>
      </c>
      <c r="F6246" s="3" t="s">
        <v>83</v>
      </c>
      <c r="G6246" s="16">
        <v>1</v>
      </c>
      <c r="H6246" s="16" t="str">
        <f>IF(Orders[[#This Row],[Quantity]]&lt;101,"Low End",IF(Orders[[#This Row],[Quantity]]&lt;301,"Mid End","High End"))</f>
        <v>Low End</v>
      </c>
      <c r="I6246" s="17">
        <v>51.2</v>
      </c>
      <c r="J6246" s="17">
        <f>Orders[[#This Row],[Unit Price]]*Orders[[#This Row],[Quantity]]</f>
        <v>51.2</v>
      </c>
      <c r="K6246" s="45">
        <f>IF(Orders[[#This Row],[currency]]="NGN",Orders[[#This Row],[Sales price]]/$T$2,Orders[[#This Row],[Sales price]]/$T$3)</f>
        <v>3.4782608695652173</v>
      </c>
      <c r="L6246" s="3" t="s">
        <v>50</v>
      </c>
      <c r="M6246" s="3" t="s">
        <v>96</v>
      </c>
      <c r="N6246" s="3" t="s">
        <v>86</v>
      </c>
      <c r="O6246" s="3" t="s">
        <v>87</v>
      </c>
      <c r="P6246" s="3" t="s">
        <v>10</v>
      </c>
      <c r="Q6246" s="3" t="s">
        <v>88</v>
      </c>
    </row>
    <row r="6247" spans="1:17" ht="15.75" customHeight="1" x14ac:dyDescent="0.45">
      <c r="A6247" s="15">
        <v>44400.384027777778</v>
      </c>
      <c r="B6247" s="3" t="s">
        <v>164</v>
      </c>
      <c r="C6247" s="3" t="s">
        <v>61</v>
      </c>
      <c r="D6247" s="3" t="s">
        <v>81</v>
      </c>
      <c r="E6247" s="3" t="s">
        <v>116</v>
      </c>
      <c r="F6247" s="3" t="s">
        <v>64</v>
      </c>
      <c r="G6247" s="16">
        <v>1</v>
      </c>
      <c r="H6247" s="16" t="str">
        <f>IF(Orders[[#This Row],[Quantity]]&lt;101,"Low End",IF(Orders[[#This Row],[Quantity]]&lt;301,"Mid End","High End"))</f>
        <v>Low End</v>
      </c>
      <c r="I6247" s="17">
        <v>69.459999999999994</v>
      </c>
      <c r="J6247" s="17">
        <f>Orders[[#This Row],[Unit Price]]*Orders[[#This Row],[Quantity]]</f>
        <v>69.459999999999994</v>
      </c>
      <c r="K6247" s="45">
        <f>IF(Orders[[#This Row],[currency]]="NGN",Orders[[#This Row],[Sales price]]/$T$2,Orders[[#This Row],[Sales price]]/$T$3)</f>
        <v>4.7187499999999991</v>
      </c>
      <c r="L6247" s="3" t="s">
        <v>50</v>
      </c>
      <c r="M6247" s="3" t="s">
        <v>96</v>
      </c>
      <c r="N6247" s="3" t="s">
        <v>86</v>
      </c>
      <c r="O6247" s="3" t="s">
        <v>87</v>
      </c>
      <c r="P6247" s="3" t="s">
        <v>10</v>
      </c>
      <c r="Q6247" s="3" t="s">
        <v>88</v>
      </c>
    </row>
    <row r="6248" spans="1:17" ht="15.75" customHeight="1" x14ac:dyDescent="0.45">
      <c r="A6248" s="15">
        <v>44400.384722222225</v>
      </c>
      <c r="B6248" s="3" t="s">
        <v>204</v>
      </c>
      <c r="C6248" s="3" t="s">
        <v>67</v>
      </c>
      <c r="D6248" s="3" t="s">
        <v>81</v>
      </c>
      <c r="E6248" s="3" t="s">
        <v>150</v>
      </c>
      <c r="F6248" s="3" t="s">
        <v>83</v>
      </c>
      <c r="G6248" s="16">
        <v>2</v>
      </c>
      <c r="H6248" s="16" t="str">
        <f>IF(Orders[[#This Row],[Quantity]]&lt;101,"Low End",IF(Orders[[#This Row],[Quantity]]&lt;301,"Mid End","High End"))</f>
        <v>Low End</v>
      </c>
      <c r="I6248" s="17">
        <v>45.95</v>
      </c>
      <c r="J6248" s="17">
        <f>Orders[[#This Row],[Unit Price]]*Orders[[#This Row],[Quantity]]</f>
        <v>91.9</v>
      </c>
      <c r="K6248" s="45">
        <f>IF(Orders[[#This Row],[currency]]="NGN",Orders[[#This Row],[Sales price]]/$T$2,Orders[[#This Row],[Sales price]]/$T$3)</f>
        <v>6.2432065217391308</v>
      </c>
      <c r="L6248" s="3" t="s">
        <v>50</v>
      </c>
      <c r="M6248" s="3" t="s">
        <v>96</v>
      </c>
      <c r="N6248" s="3" t="s">
        <v>86</v>
      </c>
      <c r="O6248" s="3" t="s">
        <v>87</v>
      </c>
      <c r="P6248" s="3" t="s">
        <v>10</v>
      </c>
      <c r="Q6248" s="3" t="s">
        <v>88</v>
      </c>
    </row>
    <row r="6249" spans="1:17" ht="15.75" customHeight="1" x14ac:dyDescent="0.45">
      <c r="A6249" s="15">
        <v>44400.384722222225</v>
      </c>
      <c r="B6249" s="3" t="s">
        <v>204</v>
      </c>
      <c r="C6249" s="3" t="s">
        <v>67</v>
      </c>
      <c r="D6249" s="3" t="s">
        <v>81</v>
      </c>
      <c r="E6249" s="3" t="s">
        <v>105</v>
      </c>
      <c r="F6249" s="3" t="s">
        <v>83</v>
      </c>
      <c r="G6249" s="16">
        <v>2</v>
      </c>
      <c r="H6249" s="16" t="str">
        <f>IF(Orders[[#This Row],[Quantity]]&lt;101,"Low End",IF(Orders[[#This Row],[Quantity]]&lt;301,"Mid End","High End"))</f>
        <v>Low End</v>
      </c>
      <c r="I6249" s="17">
        <v>47.47</v>
      </c>
      <c r="J6249" s="17">
        <f>Orders[[#This Row],[Unit Price]]*Orders[[#This Row],[Quantity]]</f>
        <v>94.94</v>
      </c>
      <c r="K6249" s="45">
        <f>IF(Orders[[#This Row],[currency]]="NGN",Orders[[#This Row],[Sales price]]/$T$2,Orders[[#This Row],[Sales price]]/$T$3)</f>
        <v>6.4497282608695645</v>
      </c>
      <c r="L6249" s="3" t="s">
        <v>50</v>
      </c>
      <c r="M6249" s="3" t="s">
        <v>96</v>
      </c>
      <c r="N6249" s="3" t="s">
        <v>86</v>
      </c>
      <c r="O6249" s="3" t="s">
        <v>87</v>
      </c>
      <c r="P6249" s="3" t="s">
        <v>10</v>
      </c>
      <c r="Q6249" s="3" t="s">
        <v>88</v>
      </c>
    </row>
    <row r="6250" spans="1:17" ht="15.75" customHeight="1" x14ac:dyDescent="0.45">
      <c r="A6250" s="15">
        <v>44400.384722222225</v>
      </c>
      <c r="B6250" s="3" t="s">
        <v>204</v>
      </c>
      <c r="C6250" s="3" t="s">
        <v>67</v>
      </c>
      <c r="D6250" s="3" t="s">
        <v>81</v>
      </c>
      <c r="E6250" s="3" t="s">
        <v>97</v>
      </c>
      <c r="F6250" s="3" t="s">
        <v>83</v>
      </c>
      <c r="G6250" s="16">
        <v>2</v>
      </c>
      <c r="H6250" s="16" t="str">
        <f>IF(Orders[[#This Row],[Quantity]]&lt;101,"Low End",IF(Orders[[#This Row],[Quantity]]&lt;301,"Mid End","High End"))</f>
        <v>Low End</v>
      </c>
      <c r="I6250" s="17">
        <v>51.2</v>
      </c>
      <c r="J6250" s="17">
        <f>Orders[[#This Row],[Unit Price]]*Orders[[#This Row],[Quantity]]</f>
        <v>102.4</v>
      </c>
      <c r="K6250" s="45">
        <f>IF(Orders[[#This Row],[currency]]="NGN",Orders[[#This Row],[Sales price]]/$T$2,Orders[[#This Row],[Sales price]]/$T$3)</f>
        <v>6.9565217391304346</v>
      </c>
      <c r="L6250" s="3" t="s">
        <v>50</v>
      </c>
      <c r="M6250" s="3" t="s">
        <v>96</v>
      </c>
      <c r="N6250" s="3" t="s">
        <v>86</v>
      </c>
      <c r="O6250" s="3" t="s">
        <v>87</v>
      </c>
      <c r="P6250" s="3" t="s">
        <v>10</v>
      </c>
      <c r="Q6250" s="3" t="s">
        <v>88</v>
      </c>
    </row>
    <row r="6251" spans="1:17" ht="15.75" customHeight="1" x14ac:dyDescent="0.45">
      <c r="A6251" s="15">
        <v>44400.386805555558</v>
      </c>
      <c r="B6251" s="3" t="s">
        <v>2029</v>
      </c>
      <c r="C6251" s="3" t="s">
        <v>67</v>
      </c>
      <c r="D6251" s="3" t="s">
        <v>81</v>
      </c>
      <c r="E6251" s="3" t="s">
        <v>97</v>
      </c>
      <c r="F6251" s="3" t="s">
        <v>83</v>
      </c>
      <c r="G6251" s="16">
        <v>4</v>
      </c>
      <c r="H6251" s="16" t="str">
        <f>IF(Orders[[#This Row],[Quantity]]&lt;101,"Low End",IF(Orders[[#This Row],[Quantity]]&lt;301,"Mid End","High End"))</f>
        <v>Low End</v>
      </c>
      <c r="I6251" s="17">
        <v>27.46</v>
      </c>
      <c r="J6251" s="17">
        <f>Orders[[#This Row],[Unit Price]]*Orders[[#This Row],[Quantity]]</f>
        <v>109.84</v>
      </c>
      <c r="K6251" s="45">
        <f>IF(Orders[[#This Row],[currency]]="NGN",Orders[[#This Row],[Sales price]]/$T$2,Orders[[#This Row],[Sales price]]/$T$3)</f>
        <v>7.4619565217391299</v>
      </c>
      <c r="L6251" s="3" t="s">
        <v>50</v>
      </c>
      <c r="M6251" s="3" t="s">
        <v>104</v>
      </c>
      <c r="N6251" s="3" t="s">
        <v>86</v>
      </c>
      <c r="O6251" s="3" t="s">
        <v>87</v>
      </c>
      <c r="P6251" s="3" t="s">
        <v>10</v>
      </c>
      <c r="Q6251" s="3" t="s">
        <v>88</v>
      </c>
    </row>
    <row r="6252" spans="1:17" ht="15.75" customHeight="1" x14ac:dyDescent="0.45">
      <c r="A6252" s="15">
        <v>44400.386805555558</v>
      </c>
      <c r="B6252" s="3" t="s">
        <v>2029</v>
      </c>
      <c r="C6252" s="3" t="s">
        <v>67</v>
      </c>
      <c r="D6252" s="3" t="s">
        <v>81</v>
      </c>
      <c r="E6252" s="3" t="s">
        <v>105</v>
      </c>
      <c r="F6252" s="3" t="s">
        <v>83</v>
      </c>
      <c r="G6252" s="16">
        <v>3</v>
      </c>
      <c r="H6252" s="16" t="str">
        <f>IF(Orders[[#This Row],[Quantity]]&lt;101,"Low End",IF(Orders[[#This Row],[Quantity]]&lt;301,"Mid End","High End"))</f>
        <v>Low End</v>
      </c>
      <c r="I6252" s="17">
        <v>23.99</v>
      </c>
      <c r="J6252" s="17">
        <f>Orders[[#This Row],[Unit Price]]*Orders[[#This Row],[Quantity]]</f>
        <v>71.97</v>
      </c>
      <c r="K6252" s="45">
        <f>IF(Orders[[#This Row],[currency]]="NGN",Orders[[#This Row],[Sales price]]/$T$2,Orders[[#This Row],[Sales price]]/$T$3)</f>
        <v>4.8892663043478262</v>
      </c>
      <c r="L6252" s="3" t="s">
        <v>50</v>
      </c>
      <c r="M6252" s="3" t="s">
        <v>104</v>
      </c>
      <c r="N6252" s="3" t="s">
        <v>86</v>
      </c>
      <c r="O6252" s="3" t="s">
        <v>87</v>
      </c>
      <c r="P6252" s="3" t="s">
        <v>10</v>
      </c>
      <c r="Q6252" s="3" t="s">
        <v>88</v>
      </c>
    </row>
    <row r="6253" spans="1:17" ht="15.75" customHeight="1" x14ac:dyDescent="0.45">
      <c r="A6253" s="15">
        <v>44400.38958333333</v>
      </c>
      <c r="B6253" s="3" t="s">
        <v>1207</v>
      </c>
      <c r="C6253" s="3" t="s">
        <v>61</v>
      </c>
      <c r="D6253" s="3" t="s">
        <v>144</v>
      </c>
      <c r="E6253" s="3" t="s">
        <v>1403</v>
      </c>
      <c r="F6253" s="3" t="s">
        <v>48</v>
      </c>
      <c r="G6253" s="16">
        <v>5</v>
      </c>
      <c r="H6253" s="16" t="str">
        <f>IF(Orders[[#This Row],[Quantity]]&lt;101,"Low End",IF(Orders[[#This Row],[Quantity]]&lt;301,"Mid End","High End"))</f>
        <v>Low End</v>
      </c>
      <c r="I6253" s="17">
        <v>2000</v>
      </c>
      <c r="J6253" s="17">
        <f>Orders[[#This Row],[Unit Price]]*Orders[[#This Row],[Quantity]]</f>
        <v>10000</v>
      </c>
      <c r="K6253" s="45">
        <f>IF(Orders[[#This Row],[currency]]="NGN",Orders[[#This Row],[Sales price]]/$T$2,Orders[[#This Row],[Sales price]]/$T$3)</f>
        <v>24.875621890547265</v>
      </c>
      <c r="L6253" s="3" t="s">
        <v>50</v>
      </c>
      <c r="M6253" s="3" t="s">
        <v>51</v>
      </c>
      <c r="N6253" s="3" t="s">
        <v>52</v>
      </c>
      <c r="O6253" s="3" t="s">
        <v>53</v>
      </c>
      <c r="P6253" s="3" t="s">
        <v>13</v>
      </c>
      <c r="Q6253" s="3" t="s">
        <v>54</v>
      </c>
    </row>
    <row r="6254" spans="1:17" ht="15.75" customHeight="1" x14ac:dyDescent="0.45">
      <c r="A6254" s="15">
        <v>44400.392361111109</v>
      </c>
      <c r="B6254" s="3" t="s">
        <v>2030</v>
      </c>
      <c r="C6254" s="3" t="s">
        <v>61</v>
      </c>
      <c r="D6254" s="3" t="s">
        <v>81</v>
      </c>
      <c r="E6254" s="3" t="s">
        <v>113</v>
      </c>
      <c r="F6254" s="3" t="s">
        <v>78</v>
      </c>
      <c r="G6254" s="16">
        <v>1</v>
      </c>
      <c r="H6254" s="16" t="str">
        <f>IF(Orders[[#This Row],[Quantity]]&lt;101,"Low End",IF(Orders[[#This Row],[Quantity]]&lt;301,"Mid End","High End"))</f>
        <v>Low End</v>
      </c>
      <c r="I6254" s="17">
        <v>56.3</v>
      </c>
      <c r="J6254" s="17">
        <f>Orders[[#This Row],[Unit Price]]*Orders[[#This Row],[Quantity]]</f>
        <v>56.3</v>
      </c>
      <c r="K6254" s="45">
        <f>IF(Orders[[#This Row],[currency]]="NGN",Orders[[#This Row],[Sales price]]/$T$2,Orders[[#This Row],[Sales price]]/$T$3)</f>
        <v>3.824728260869565</v>
      </c>
      <c r="L6254" s="3" t="s">
        <v>50</v>
      </c>
      <c r="M6254" s="3" t="s">
        <v>104</v>
      </c>
      <c r="N6254" s="3" t="s">
        <v>86</v>
      </c>
      <c r="O6254" s="3" t="s">
        <v>87</v>
      </c>
      <c r="P6254" s="3" t="s">
        <v>10</v>
      </c>
      <c r="Q6254" s="3" t="s">
        <v>88</v>
      </c>
    </row>
    <row r="6255" spans="1:17" ht="15.75" customHeight="1" x14ac:dyDescent="0.45">
      <c r="A6255" s="15">
        <v>44400.394444444442</v>
      </c>
      <c r="B6255" s="3" t="s">
        <v>2031</v>
      </c>
      <c r="C6255" s="3" t="s">
        <v>67</v>
      </c>
      <c r="D6255" s="3" t="s">
        <v>81</v>
      </c>
      <c r="E6255" s="3" t="s">
        <v>234</v>
      </c>
      <c r="F6255" s="3" t="s">
        <v>78</v>
      </c>
      <c r="G6255" s="16">
        <v>1</v>
      </c>
      <c r="H6255" s="16" t="str">
        <f>IF(Orders[[#This Row],[Quantity]]&lt;101,"Low End",IF(Orders[[#This Row],[Quantity]]&lt;301,"Mid End","High End"))</f>
        <v>Low End</v>
      </c>
      <c r="I6255" s="17">
        <v>95.84</v>
      </c>
      <c r="J6255" s="17">
        <f>Orders[[#This Row],[Unit Price]]*Orders[[#This Row],[Quantity]]</f>
        <v>95.84</v>
      </c>
      <c r="K6255" s="45">
        <f>IF(Orders[[#This Row],[currency]]="NGN",Orders[[#This Row],[Sales price]]/$T$2,Orders[[#This Row],[Sales price]]/$T$3)</f>
        <v>6.5108695652173916</v>
      </c>
      <c r="L6255" s="3" t="s">
        <v>50</v>
      </c>
      <c r="M6255" s="3" t="s">
        <v>96</v>
      </c>
      <c r="N6255" s="3" t="s">
        <v>86</v>
      </c>
      <c r="O6255" s="3" t="s">
        <v>87</v>
      </c>
      <c r="P6255" s="3" t="s">
        <v>10</v>
      </c>
      <c r="Q6255" s="3" t="s">
        <v>54</v>
      </c>
    </row>
    <row r="6256" spans="1:17" ht="15.75" customHeight="1" x14ac:dyDescent="0.45">
      <c r="A6256" s="15">
        <v>44400.394444444442</v>
      </c>
      <c r="B6256" s="3" t="s">
        <v>2031</v>
      </c>
      <c r="C6256" s="3" t="s">
        <v>67</v>
      </c>
      <c r="D6256" s="3" t="s">
        <v>81</v>
      </c>
      <c r="E6256" s="3" t="s">
        <v>113</v>
      </c>
      <c r="F6256" s="3" t="s">
        <v>78</v>
      </c>
      <c r="G6256" s="16">
        <v>6</v>
      </c>
      <c r="H6256" s="16" t="str">
        <f>IF(Orders[[#This Row],[Quantity]]&lt;101,"Low End",IF(Orders[[#This Row],[Quantity]]&lt;301,"Mid End","High End"))</f>
        <v>Low End</v>
      </c>
      <c r="I6256" s="17">
        <v>56.3</v>
      </c>
      <c r="J6256" s="17">
        <f>Orders[[#This Row],[Unit Price]]*Orders[[#This Row],[Quantity]]</f>
        <v>337.79999999999995</v>
      </c>
      <c r="K6256" s="45">
        <f>IF(Orders[[#This Row],[currency]]="NGN",Orders[[#This Row],[Sales price]]/$T$2,Orders[[#This Row],[Sales price]]/$T$3)</f>
        <v>22.948369565217387</v>
      </c>
      <c r="L6256" s="3" t="s">
        <v>50</v>
      </c>
      <c r="M6256" s="3" t="s">
        <v>96</v>
      </c>
      <c r="N6256" s="3" t="s">
        <v>86</v>
      </c>
      <c r="O6256" s="3" t="s">
        <v>87</v>
      </c>
      <c r="P6256" s="3" t="s">
        <v>10</v>
      </c>
      <c r="Q6256" s="3" t="s">
        <v>54</v>
      </c>
    </row>
    <row r="6257" spans="1:17" ht="15.75" customHeight="1" x14ac:dyDescent="0.45">
      <c r="A6257" s="15">
        <v>44400.395833333336</v>
      </c>
      <c r="B6257" s="3" t="s">
        <v>2032</v>
      </c>
      <c r="C6257" s="3" t="s">
        <v>45</v>
      </c>
      <c r="D6257" s="3" t="s">
        <v>81</v>
      </c>
      <c r="E6257" s="3" t="s">
        <v>105</v>
      </c>
      <c r="F6257" s="3" t="s">
        <v>83</v>
      </c>
      <c r="G6257" s="16">
        <v>5</v>
      </c>
      <c r="H6257" s="16" t="str">
        <f>IF(Orders[[#This Row],[Quantity]]&lt;101,"Low End",IF(Orders[[#This Row],[Quantity]]&lt;301,"Mid End","High End"))</f>
        <v>Low End</v>
      </c>
      <c r="I6257" s="17">
        <v>23.99</v>
      </c>
      <c r="J6257" s="17">
        <f>Orders[[#This Row],[Unit Price]]*Orders[[#This Row],[Quantity]]</f>
        <v>119.94999999999999</v>
      </c>
      <c r="K6257" s="45">
        <f>IF(Orders[[#This Row],[currency]]="NGN",Orders[[#This Row],[Sales price]]/$T$2,Orders[[#This Row],[Sales price]]/$T$3)</f>
        <v>8.148777173913043</v>
      </c>
      <c r="L6257" s="3" t="s">
        <v>50</v>
      </c>
      <c r="M6257" s="3" t="s">
        <v>104</v>
      </c>
      <c r="N6257" s="3" t="s">
        <v>86</v>
      </c>
      <c r="O6257" s="3" t="s">
        <v>87</v>
      </c>
      <c r="P6257" s="3" t="s">
        <v>10</v>
      </c>
      <c r="Q6257" s="3" t="s">
        <v>88</v>
      </c>
    </row>
    <row r="6258" spans="1:17" ht="15.75" customHeight="1" x14ac:dyDescent="0.45">
      <c r="A6258" s="15">
        <v>44400.395833333336</v>
      </c>
      <c r="B6258" s="3" t="s">
        <v>2032</v>
      </c>
      <c r="C6258" s="3" t="s">
        <v>45</v>
      </c>
      <c r="D6258" s="3" t="s">
        <v>81</v>
      </c>
      <c r="E6258" s="3" t="s">
        <v>152</v>
      </c>
      <c r="F6258" s="3" t="s">
        <v>64</v>
      </c>
      <c r="G6258" s="16">
        <v>1</v>
      </c>
      <c r="H6258" s="16" t="str">
        <f>IF(Orders[[#This Row],[Quantity]]&lt;101,"Low End",IF(Orders[[#This Row],[Quantity]]&lt;301,"Mid End","High End"))</f>
        <v>Low End</v>
      </c>
      <c r="I6258" s="17">
        <v>122.82</v>
      </c>
      <c r="J6258" s="17">
        <f>Orders[[#This Row],[Unit Price]]*Orders[[#This Row],[Quantity]]</f>
        <v>122.82</v>
      </c>
      <c r="K6258" s="45">
        <f>IF(Orders[[#This Row],[currency]]="NGN",Orders[[#This Row],[Sales price]]/$T$2,Orders[[#This Row],[Sales price]]/$T$3)</f>
        <v>8.34375</v>
      </c>
      <c r="L6258" s="3" t="s">
        <v>50</v>
      </c>
      <c r="M6258" s="3" t="s">
        <v>104</v>
      </c>
      <c r="N6258" s="3" t="s">
        <v>86</v>
      </c>
      <c r="O6258" s="3" t="s">
        <v>87</v>
      </c>
      <c r="P6258" s="3" t="s">
        <v>10</v>
      </c>
      <c r="Q6258" s="3" t="s">
        <v>88</v>
      </c>
    </row>
    <row r="6259" spans="1:17" ht="15.75" customHeight="1" x14ac:dyDescent="0.45">
      <c r="A6259" s="15">
        <v>44400.395833333336</v>
      </c>
      <c r="B6259" s="3" t="s">
        <v>2032</v>
      </c>
      <c r="C6259" s="3" t="s">
        <v>45</v>
      </c>
      <c r="D6259" s="3" t="s">
        <v>81</v>
      </c>
      <c r="E6259" s="3" t="s">
        <v>82</v>
      </c>
      <c r="F6259" s="3" t="s">
        <v>83</v>
      </c>
      <c r="G6259" s="16">
        <v>1</v>
      </c>
      <c r="H6259" s="16" t="str">
        <f>IF(Orders[[#This Row],[Quantity]]&lt;101,"Low End",IF(Orders[[#This Row],[Quantity]]&lt;301,"Mid End","High End"))</f>
        <v>Low End</v>
      </c>
      <c r="I6259" s="17">
        <v>89.98</v>
      </c>
      <c r="J6259" s="17">
        <f>Orders[[#This Row],[Unit Price]]*Orders[[#This Row],[Quantity]]</f>
        <v>89.98</v>
      </c>
      <c r="K6259" s="45">
        <f>IF(Orders[[#This Row],[currency]]="NGN",Orders[[#This Row],[Sales price]]/$T$2,Orders[[#This Row],[Sales price]]/$T$3)</f>
        <v>6.1127717391304346</v>
      </c>
      <c r="L6259" s="3" t="s">
        <v>50</v>
      </c>
      <c r="M6259" s="3" t="s">
        <v>104</v>
      </c>
      <c r="N6259" s="3" t="s">
        <v>86</v>
      </c>
      <c r="O6259" s="3" t="s">
        <v>87</v>
      </c>
      <c r="P6259" s="3" t="s">
        <v>10</v>
      </c>
      <c r="Q6259" s="3" t="s">
        <v>88</v>
      </c>
    </row>
    <row r="6260" spans="1:17" ht="15.75" customHeight="1" x14ac:dyDescent="0.45">
      <c r="A6260" s="15">
        <v>44400.395833333336</v>
      </c>
      <c r="B6260" s="3" t="s">
        <v>2032</v>
      </c>
      <c r="C6260" s="3" t="s">
        <v>45</v>
      </c>
      <c r="D6260" s="3" t="s">
        <v>81</v>
      </c>
      <c r="E6260" s="3" t="s">
        <v>158</v>
      </c>
      <c r="F6260" s="3" t="s">
        <v>64</v>
      </c>
      <c r="G6260" s="16">
        <v>1</v>
      </c>
      <c r="H6260" s="16" t="str">
        <f>IF(Orders[[#This Row],[Quantity]]&lt;101,"Low End",IF(Orders[[#This Row],[Quantity]]&lt;301,"Mid End","High End"))</f>
        <v>Low End</v>
      </c>
      <c r="I6260" s="17">
        <v>60.26</v>
      </c>
      <c r="J6260" s="17">
        <f>Orders[[#This Row],[Unit Price]]*Orders[[#This Row],[Quantity]]</f>
        <v>60.26</v>
      </c>
      <c r="K6260" s="45">
        <f>IF(Orders[[#This Row],[currency]]="NGN",Orders[[#This Row],[Sales price]]/$T$2,Orders[[#This Row],[Sales price]]/$T$3)</f>
        <v>4.09375</v>
      </c>
      <c r="L6260" s="3" t="s">
        <v>50</v>
      </c>
      <c r="M6260" s="3" t="s">
        <v>104</v>
      </c>
      <c r="N6260" s="3" t="s">
        <v>86</v>
      </c>
      <c r="O6260" s="3" t="s">
        <v>87</v>
      </c>
      <c r="P6260" s="3" t="s">
        <v>10</v>
      </c>
      <c r="Q6260" s="3" t="s">
        <v>88</v>
      </c>
    </row>
    <row r="6261" spans="1:17" ht="15.75" customHeight="1" x14ac:dyDescent="0.45">
      <c r="A6261" s="15">
        <v>44400.395833333336</v>
      </c>
      <c r="B6261" s="3" t="s">
        <v>2032</v>
      </c>
      <c r="C6261" s="3" t="s">
        <v>45</v>
      </c>
      <c r="D6261" s="3" t="s">
        <v>81</v>
      </c>
      <c r="E6261" s="3" t="s">
        <v>99</v>
      </c>
      <c r="F6261" s="3" t="s">
        <v>64</v>
      </c>
      <c r="G6261" s="16">
        <v>2</v>
      </c>
      <c r="H6261" s="16" t="str">
        <f>IF(Orders[[#This Row],[Quantity]]&lt;101,"Low End",IF(Orders[[#This Row],[Quantity]]&lt;301,"Mid End","High End"))</f>
        <v>Low End</v>
      </c>
      <c r="I6261" s="17">
        <v>39.1</v>
      </c>
      <c r="J6261" s="17">
        <f>Orders[[#This Row],[Unit Price]]*Orders[[#This Row],[Quantity]]</f>
        <v>78.2</v>
      </c>
      <c r="K6261" s="45">
        <f>IF(Orders[[#This Row],[currency]]="NGN",Orders[[#This Row],[Sales price]]/$T$2,Orders[[#This Row],[Sales price]]/$T$3)</f>
        <v>5.3125</v>
      </c>
      <c r="L6261" s="3" t="s">
        <v>50</v>
      </c>
      <c r="M6261" s="3" t="s">
        <v>104</v>
      </c>
      <c r="N6261" s="3" t="s">
        <v>86</v>
      </c>
      <c r="O6261" s="3" t="s">
        <v>87</v>
      </c>
      <c r="P6261" s="3" t="s">
        <v>10</v>
      </c>
      <c r="Q6261" s="3" t="s">
        <v>88</v>
      </c>
    </row>
    <row r="6262" spans="1:17" ht="15.75" customHeight="1" x14ac:dyDescent="0.45">
      <c r="A6262" s="15">
        <v>44400.406944444447</v>
      </c>
      <c r="B6262" s="3" t="s">
        <v>314</v>
      </c>
      <c r="C6262" s="3" t="s">
        <v>67</v>
      </c>
      <c r="D6262" s="3" t="s">
        <v>126</v>
      </c>
      <c r="E6262" s="3" t="s">
        <v>136</v>
      </c>
      <c r="F6262" s="3" t="s">
        <v>78</v>
      </c>
      <c r="G6262" s="16">
        <v>1</v>
      </c>
      <c r="H6262" s="16" t="str">
        <f>IF(Orders[[#This Row],[Quantity]]&lt;101,"Low End",IF(Orders[[#This Row],[Quantity]]&lt;301,"Mid End","High End"))</f>
        <v>Low End</v>
      </c>
      <c r="I6262" s="17">
        <v>7210</v>
      </c>
      <c r="J6262" s="17">
        <f>Orders[[#This Row],[Unit Price]]*Orders[[#This Row],[Quantity]]</f>
        <v>7210</v>
      </c>
      <c r="K6262" s="45">
        <f>IF(Orders[[#This Row],[currency]]="NGN",Orders[[#This Row],[Sales price]]/$T$2,Orders[[#This Row],[Sales price]]/$T$3)</f>
        <v>17.935323383084576</v>
      </c>
      <c r="L6262" s="3" t="s">
        <v>50</v>
      </c>
      <c r="M6262" s="3" t="s">
        <v>1190</v>
      </c>
      <c r="N6262" s="3" t="s">
        <v>52</v>
      </c>
      <c r="O6262" s="3" t="s">
        <v>53</v>
      </c>
      <c r="P6262" s="3" t="s">
        <v>13</v>
      </c>
      <c r="Q6262" s="3" t="s">
        <v>54</v>
      </c>
    </row>
    <row r="6263" spans="1:17" ht="15.75" customHeight="1" x14ac:dyDescent="0.45">
      <c r="A6263" s="15">
        <v>44400.406944444447</v>
      </c>
      <c r="B6263" s="3" t="s">
        <v>314</v>
      </c>
      <c r="C6263" s="3" t="s">
        <v>67</v>
      </c>
      <c r="D6263" s="3" t="s">
        <v>126</v>
      </c>
      <c r="E6263" s="3" t="s">
        <v>189</v>
      </c>
      <c r="F6263" s="3" t="s">
        <v>83</v>
      </c>
      <c r="G6263" s="16">
        <v>1</v>
      </c>
      <c r="H6263" s="16" t="str">
        <f>IF(Orders[[#This Row],[Quantity]]&lt;101,"Low End",IF(Orders[[#This Row],[Quantity]]&lt;301,"Mid End","High End"))</f>
        <v>Low End</v>
      </c>
      <c r="I6263" s="17">
        <v>4200</v>
      </c>
      <c r="J6263" s="17">
        <f>Orders[[#This Row],[Unit Price]]*Orders[[#This Row],[Quantity]]</f>
        <v>4200</v>
      </c>
      <c r="K6263" s="45">
        <f>IF(Orders[[#This Row],[currency]]="NGN",Orders[[#This Row],[Sales price]]/$T$2,Orders[[#This Row],[Sales price]]/$T$3)</f>
        <v>10.447761194029852</v>
      </c>
      <c r="L6263" s="3" t="s">
        <v>50</v>
      </c>
      <c r="M6263" s="3" t="s">
        <v>1190</v>
      </c>
      <c r="N6263" s="3" t="s">
        <v>52</v>
      </c>
      <c r="O6263" s="3" t="s">
        <v>53</v>
      </c>
      <c r="P6263" s="3" t="s">
        <v>13</v>
      </c>
      <c r="Q6263" s="3" t="s">
        <v>54</v>
      </c>
    </row>
    <row r="6264" spans="1:17" ht="15.75" customHeight="1" x14ac:dyDescent="0.45">
      <c r="A6264" s="15">
        <v>44400.409722222219</v>
      </c>
      <c r="B6264" s="3" t="s">
        <v>705</v>
      </c>
      <c r="C6264" s="3" t="s">
        <v>67</v>
      </c>
      <c r="D6264" s="3" t="s">
        <v>55</v>
      </c>
      <c r="E6264" s="3" t="s">
        <v>212</v>
      </c>
      <c r="F6264" s="3" t="s">
        <v>83</v>
      </c>
      <c r="G6264" s="16">
        <v>1</v>
      </c>
      <c r="H6264" s="16" t="str">
        <f>IF(Orders[[#This Row],[Quantity]]&lt;101,"Low End",IF(Orders[[#This Row],[Quantity]]&lt;301,"Mid End","High End"))</f>
        <v>Low End</v>
      </c>
      <c r="I6264" s="17">
        <v>4560</v>
      </c>
      <c r="J6264" s="17">
        <f>Orders[[#This Row],[Unit Price]]*Orders[[#This Row],[Quantity]]</f>
        <v>4560</v>
      </c>
      <c r="K6264" s="45">
        <f>IF(Orders[[#This Row],[currency]]="NGN",Orders[[#This Row],[Sales price]]/$T$2,Orders[[#This Row],[Sales price]]/$T$3)</f>
        <v>11.343283582089553</v>
      </c>
      <c r="L6264" s="3" t="s">
        <v>50</v>
      </c>
      <c r="M6264" s="3" t="s">
        <v>350</v>
      </c>
      <c r="N6264" s="3" t="s">
        <v>52</v>
      </c>
      <c r="O6264" s="3" t="s">
        <v>53</v>
      </c>
      <c r="P6264" s="3" t="s">
        <v>13</v>
      </c>
      <c r="Q6264" s="3" t="s">
        <v>54</v>
      </c>
    </row>
    <row r="6265" spans="1:17" ht="15.75" customHeight="1" x14ac:dyDescent="0.45">
      <c r="A6265" s="15">
        <v>44400.411805555559</v>
      </c>
      <c r="B6265" s="3" t="s">
        <v>1427</v>
      </c>
      <c r="C6265" s="3" t="s">
        <v>61</v>
      </c>
      <c r="D6265" s="3" t="s">
        <v>55</v>
      </c>
      <c r="E6265" s="3" t="s">
        <v>212</v>
      </c>
      <c r="F6265" s="3" t="s">
        <v>83</v>
      </c>
      <c r="G6265" s="16">
        <v>10</v>
      </c>
      <c r="H6265" s="16" t="str">
        <f>IF(Orders[[#This Row],[Quantity]]&lt;101,"Low End",IF(Orders[[#This Row],[Quantity]]&lt;301,"Mid End","High End"))</f>
        <v>Low End</v>
      </c>
      <c r="I6265" s="17">
        <v>2470</v>
      </c>
      <c r="J6265" s="17">
        <f>Orders[[#This Row],[Unit Price]]*Orders[[#This Row],[Quantity]]</f>
        <v>24700</v>
      </c>
      <c r="K6265" s="45">
        <f>IF(Orders[[#This Row],[currency]]="NGN",Orders[[#This Row],[Sales price]]/$T$2,Orders[[#This Row],[Sales price]]/$T$3)</f>
        <v>61.442786069651739</v>
      </c>
      <c r="L6265" s="3" t="s">
        <v>50</v>
      </c>
      <c r="M6265" s="3" t="s">
        <v>73</v>
      </c>
      <c r="N6265" s="3" t="s">
        <v>52</v>
      </c>
      <c r="O6265" s="3" t="s">
        <v>53</v>
      </c>
      <c r="P6265" s="3" t="s">
        <v>13</v>
      </c>
      <c r="Q6265" s="3" t="s">
        <v>54</v>
      </c>
    </row>
    <row r="6266" spans="1:17" ht="15.75" customHeight="1" x14ac:dyDescent="0.45">
      <c r="A6266" s="15">
        <v>44400.412499999999</v>
      </c>
      <c r="B6266" s="3" t="s">
        <v>2033</v>
      </c>
      <c r="C6266" s="3" t="s">
        <v>61</v>
      </c>
      <c r="D6266" s="3" t="s">
        <v>81</v>
      </c>
      <c r="E6266" s="3" t="s">
        <v>150</v>
      </c>
      <c r="F6266" s="3" t="s">
        <v>83</v>
      </c>
      <c r="G6266" s="16">
        <v>4</v>
      </c>
      <c r="H6266" s="16" t="str">
        <f>IF(Orders[[#This Row],[Quantity]]&lt;101,"Low End",IF(Orders[[#This Row],[Quantity]]&lt;301,"Mid End","High End"))</f>
        <v>Low End</v>
      </c>
      <c r="I6266" s="17">
        <v>19.989999999999998</v>
      </c>
      <c r="J6266" s="17">
        <f>Orders[[#This Row],[Unit Price]]*Orders[[#This Row],[Quantity]]</f>
        <v>79.959999999999994</v>
      </c>
      <c r="K6266" s="45">
        <f>IF(Orders[[#This Row],[currency]]="NGN",Orders[[#This Row],[Sales price]]/$T$2,Orders[[#This Row],[Sales price]]/$T$3)</f>
        <v>5.4320652173913038</v>
      </c>
      <c r="L6266" s="3" t="s">
        <v>50</v>
      </c>
      <c r="M6266" s="3" t="s">
        <v>96</v>
      </c>
      <c r="N6266" s="3" t="s">
        <v>86</v>
      </c>
      <c r="O6266" s="3" t="s">
        <v>87</v>
      </c>
      <c r="P6266" s="3" t="s">
        <v>10</v>
      </c>
      <c r="Q6266" s="3" t="s">
        <v>88</v>
      </c>
    </row>
    <row r="6267" spans="1:17" ht="15.75" customHeight="1" x14ac:dyDescent="0.45">
      <c r="A6267" s="15">
        <v>44400.412499999999</v>
      </c>
      <c r="B6267" s="3" t="s">
        <v>2033</v>
      </c>
      <c r="C6267" s="3" t="s">
        <v>61</v>
      </c>
      <c r="D6267" s="3" t="s">
        <v>81</v>
      </c>
      <c r="E6267" s="3" t="s">
        <v>150</v>
      </c>
      <c r="F6267" s="3" t="s">
        <v>83</v>
      </c>
      <c r="G6267" s="16">
        <v>2</v>
      </c>
      <c r="H6267" s="16" t="str">
        <f>IF(Orders[[#This Row],[Quantity]]&lt;101,"Low End",IF(Orders[[#This Row],[Quantity]]&lt;301,"Mid End","High End"))</f>
        <v>Low End</v>
      </c>
      <c r="I6267" s="17">
        <v>45.95</v>
      </c>
      <c r="J6267" s="17">
        <f>Orders[[#This Row],[Unit Price]]*Orders[[#This Row],[Quantity]]</f>
        <v>91.9</v>
      </c>
      <c r="K6267" s="45">
        <f>IF(Orders[[#This Row],[currency]]="NGN",Orders[[#This Row],[Sales price]]/$T$2,Orders[[#This Row],[Sales price]]/$T$3)</f>
        <v>6.2432065217391308</v>
      </c>
      <c r="L6267" s="3" t="s">
        <v>50</v>
      </c>
      <c r="M6267" s="3" t="s">
        <v>96</v>
      </c>
      <c r="N6267" s="3" t="s">
        <v>86</v>
      </c>
      <c r="O6267" s="3" t="s">
        <v>87</v>
      </c>
      <c r="P6267" s="3" t="s">
        <v>10</v>
      </c>
      <c r="Q6267" s="3" t="s">
        <v>88</v>
      </c>
    </row>
    <row r="6268" spans="1:17" ht="15.75" customHeight="1" x14ac:dyDescent="0.45">
      <c r="A6268" s="15">
        <v>44400.412499999999</v>
      </c>
      <c r="B6268" s="3" t="s">
        <v>2033</v>
      </c>
      <c r="C6268" s="3" t="s">
        <v>61</v>
      </c>
      <c r="D6268" s="3" t="s">
        <v>81</v>
      </c>
      <c r="E6268" s="3" t="s">
        <v>234</v>
      </c>
      <c r="F6268" s="3" t="s">
        <v>78</v>
      </c>
      <c r="G6268" s="16">
        <v>1</v>
      </c>
      <c r="H6268" s="16" t="str">
        <f>IF(Orders[[#This Row],[Quantity]]&lt;101,"Low End",IF(Orders[[#This Row],[Quantity]]&lt;301,"Mid End","High End"))</f>
        <v>Low End</v>
      </c>
      <c r="I6268" s="17">
        <v>95.84</v>
      </c>
      <c r="J6268" s="17">
        <f>Orders[[#This Row],[Unit Price]]*Orders[[#This Row],[Quantity]]</f>
        <v>95.84</v>
      </c>
      <c r="K6268" s="45">
        <f>IF(Orders[[#This Row],[currency]]="NGN",Orders[[#This Row],[Sales price]]/$T$2,Orders[[#This Row],[Sales price]]/$T$3)</f>
        <v>6.5108695652173916</v>
      </c>
      <c r="L6268" s="3" t="s">
        <v>50</v>
      </c>
      <c r="M6268" s="3" t="s">
        <v>96</v>
      </c>
      <c r="N6268" s="3" t="s">
        <v>86</v>
      </c>
      <c r="O6268" s="3" t="s">
        <v>87</v>
      </c>
      <c r="P6268" s="3" t="s">
        <v>10</v>
      </c>
      <c r="Q6268" s="3" t="s">
        <v>88</v>
      </c>
    </row>
    <row r="6269" spans="1:17" ht="15.75" customHeight="1" x14ac:dyDescent="0.45">
      <c r="A6269" s="15">
        <v>44400.415972222225</v>
      </c>
      <c r="B6269" s="3" t="s">
        <v>1372</v>
      </c>
      <c r="C6269" s="3" t="s">
        <v>61</v>
      </c>
      <c r="D6269" s="3" t="s">
        <v>81</v>
      </c>
      <c r="E6269" s="3" t="s">
        <v>99</v>
      </c>
      <c r="F6269" s="3" t="s">
        <v>64</v>
      </c>
      <c r="G6269" s="16">
        <v>4</v>
      </c>
      <c r="H6269" s="16" t="str">
        <f>IF(Orders[[#This Row],[Quantity]]&lt;101,"Low End",IF(Orders[[#This Row],[Quantity]]&lt;301,"Mid End","High End"))</f>
        <v>Low End</v>
      </c>
      <c r="I6269" s="17">
        <v>39.1</v>
      </c>
      <c r="J6269" s="17">
        <f>Orders[[#This Row],[Unit Price]]*Orders[[#This Row],[Quantity]]</f>
        <v>156.4</v>
      </c>
      <c r="K6269" s="45">
        <f>IF(Orders[[#This Row],[currency]]="NGN",Orders[[#This Row],[Sales price]]/$T$2,Orders[[#This Row],[Sales price]]/$T$3)</f>
        <v>10.625</v>
      </c>
      <c r="L6269" s="3" t="s">
        <v>50</v>
      </c>
      <c r="M6269" s="3" t="s">
        <v>85</v>
      </c>
      <c r="N6269" s="3" t="s">
        <v>86</v>
      </c>
      <c r="O6269" s="3" t="s">
        <v>87</v>
      </c>
      <c r="P6269" s="3" t="s">
        <v>10</v>
      </c>
      <c r="Q6269" s="3" t="s">
        <v>88</v>
      </c>
    </row>
    <row r="6270" spans="1:17" ht="15.75" customHeight="1" x14ac:dyDescent="0.45">
      <c r="A6270" s="15">
        <v>44400.415972222225</v>
      </c>
      <c r="B6270" s="3" t="s">
        <v>1372</v>
      </c>
      <c r="C6270" s="3" t="s">
        <v>61</v>
      </c>
      <c r="D6270" s="3" t="s">
        <v>81</v>
      </c>
      <c r="E6270" s="3" t="s">
        <v>402</v>
      </c>
      <c r="F6270" s="3" t="s">
        <v>78</v>
      </c>
      <c r="G6270" s="16">
        <v>1</v>
      </c>
      <c r="H6270" s="16" t="str">
        <f>IF(Orders[[#This Row],[Quantity]]&lt;101,"Low End",IF(Orders[[#This Row],[Quantity]]&lt;301,"Mid End","High End"))</f>
        <v>Low End</v>
      </c>
      <c r="I6270" s="17">
        <v>92.74</v>
      </c>
      <c r="J6270" s="17">
        <f>Orders[[#This Row],[Unit Price]]*Orders[[#This Row],[Quantity]]</f>
        <v>92.74</v>
      </c>
      <c r="K6270" s="45">
        <f>IF(Orders[[#This Row],[currency]]="NGN",Orders[[#This Row],[Sales price]]/$T$2,Orders[[#This Row],[Sales price]]/$T$3)</f>
        <v>6.3002717391304346</v>
      </c>
      <c r="L6270" s="3" t="s">
        <v>50</v>
      </c>
      <c r="M6270" s="3" t="s">
        <v>85</v>
      </c>
      <c r="N6270" s="3" t="s">
        <v>86</v>
      </c>
      <c r="O6270" s="3" t="s">
        <v>87</v>
      </c>
      <c r="P6270" s="3" t="s">
        <v>10</v>
      </c>
      <c r="Q6270" s="3" t="s">
        <v>88</v>
      </c>
    </row>
    <row r="6271" spans="1:17" ht="15.75" customHeight="1" x14ac:dyDescent="0.45">
      <c r="A6271" s="15">
        <v>44400.415972222225</v>
      </c>
      <c r="B6271" s="3" t="s">
        <v>1372</v>
      </c>
      <c r="C6271" s="3" t="s">
        <v>61</v>
      </c>
      <c r="D6271" s="3" t="s">
        <v>81</v>
      </c>
      <c r="E6271" s="3" t="s">
        <v>105</v>
      </c>
      <c r="F6271" s="3" t="s">
        <v>83</v>
      </c>
      <c r="G6271" s="16">
        <v>2</v>
      </c>
      <c r="H6271" s="16" t="str">
        <f>IF(Orders[[#This Row],[Quantity]]&lt;101,"Low End",IF(Orders[[#This Row],[Quantity]]&lt;301,"Mid End","High End"))</f>
        <v>Low End</v>
      </c>
      <c r="I6271" s="17">
        <v>47.47</v>
      </c>
      <c r="J6271" s="17">
        <f>Orders[[#This Row],[Unit Price]]*Orders[[#This Row],[Quantity]]</f>
        <v>94.94</v>
      </c>
      <c r="K6271" s="45">
        <f>IF(Orders[[#This Row],[currency]]="NGN",Orders[[#This Row],[Sales price]]/$T$2,Orders[[#This Row],[Sales price]]/$T$3)</f>
        <v>6.4497282608695645</v>
      </c>
      <c r="L6271" s="3" t="s">
        <v>50</v>
      </c>
      <c r="M6271" s="3" t="s">
        <v>85</v>
      </c>
      <c r="N6271" s="3" t="s">
        <v>86</v>
      </c>
      <c r="O6271" s="3" t="s">
        <v>87</v>
      </c>
      <c r="P6271" s="3" t="s">
        <v>10</v>
      </c>
      <c r="Q6271" s="3" t="s">
        <v>88</v>
      </c>
    </row>
    <row r="6272" spans="1:17" ht="15.75" customHeight="1" x14ac:dyDescent="0.45">
      <c r="A6272" s="15">
        <v>44400.415972222225</v>
      </c>
      <c r="B6272" s="3" t="s">
        <v>1372</v>
      </c>
      <c r="C6272" s="3" t="s">
        <v>61</v>
      </c>
      <c r="D6272" s="3" t="s">
        <v>81</v>
      </c>
      <c r="E6272" s="3" t="s">
        <v>99</v>
      </c>
      <c r="F6272" s="3" t="s">
        <v>64</v>
      </c>
      <c r="G6272" s="16">
        <v>2</v>
      </c>
      <c r="H6272" s="16" t="str">
        <f>IF(Orders[[#This Row],[Quantity]]&lt;101,"Low End",IF(Orders[[#This Row],[Quantity]]&lt;301,"Mid End","High End"))</f>
        <v>Low End</v>
      </c>
      <c r="I6272" s="17">
        <v>39.1</v>
      </c>
      <c r="J6272" s="17">
        <f>Orders[[#This Row],[Unit Price]]*Orders[[#This Row],[Quantity]]</f>
        <v>78.2</v>
      </c>
      <c r="K6272" s="45">
        <f>IF(Orders[[#This Row],[currency]]="NGN",Orders[[#This Row],[Sales price]]/$T$2,Orders[[#This Row],[Sales price]]/$T$3)</f>
        <v>5.3125</v>
      </c>
      <c r="L6272" s="3" t="s">
        <v>50</v>
      </c>
      <c r="M6272" s="3" t="s">
        <v>85</v>
      </c>
      <c r="N6272" s="3" t="s">
        <v>86</v>
      </c>
      <c r="O6272" s="3" t="s">
        <v>87</v>
      </c>
      <c r="P6272" s="3" t="s">
        <v>10</v>
      </c>
      <c r="Q6272" s="3" t="s">
        <v>88</v>
      </c>
    </row>
    <row r="6273" spans="1:17" ht="15.75" customHeight="1" x14ac:dyDescent="0.45">
      <c r="A6273" s="15">
        <v>44400.416666666664</v>
      </c>
      <c r="B6273" s="3" t="s">
        <v>2034</v>
      </c>
      <c r="C6273" s="3" t="s">
        <v>61</v>
      </c>
      <c r="D6273" s="3" t="s">
        <v>1285</v>
      </c>
      <c r="E6273" s="3" t="s">
        <v>1286</v>
      </c>
      <c r="F6273" s="3" t="s">
        <v>83</v>
      </c>
      <c r="G6273" s="16">
        <v>5</v>
      </c>
      <c r="H6273" s="16" t="str">
        <f>IF(Orders[[#This Row],[Quantity]]&lt;101,"Low End",IF(Orders[[#This Row],[Quantity]]&lt;301,"Mid End","High End"))</f>
        <v>Low End</v>
      </c>
      <c r="I6273" s="17">
        <v>2550</v>
      </c>
      <c r="J6273" s="17">
        <f>Orders[[#This Row],[Unit Price]]*Orders[[#This Row],[Quantity]]</f>
        <v>12750</v>
      </c>
      <c r="K6273" s="45">
        <f>IF(Orders[[#This Row],[currency]]="NGN",Orders[[#This Row],[Sales price]]/$T$2,Orders[[#This Row],[Sales price]]/$T$3)</f>
        <v>31.71641791044776</v>
      </c>
      <c r="L6273" s="3" t="s">
        <v>58</v>
      </c>
      <c r="M6273" s="3" t="s">
        <v>289</v>
      </c>
      <c r="N6273" s="3" t="s">
        <v>52</v>
      </c>
      <c r="O6273" s="3" t="s">
        <v>53</v>
      </c>
      <c r="P6273" s="3" t="s">
        <v>13</v>
      </c>
      <c r="Q6273" s="3" t="s">
        <v>54</v>
      </c>
    </row>
    <row r="6274" spans="1:17" ht="15.75" customHeight="1" x14ac:dyDescent="0.45">
      <c r="A6274" s="15">
        <v>44400.418055555558</v>
      </c>
      <c r="B6274" s="3" t="s">
        <v>1168</v>
      </c>
      <c r="C6274" s="3" t="s">
        <v>67</v>
      </c>
      <c r="D6274" s="3" t="s">
        <v>55</v>
      </c>
      <c r="E6274" s="3" t="s">
        <v>212</v>
      </c>
      <c r="F6274" s="3" t="s">
        <v>83</v>
      </c>
      <c r="G6274" s="16">
        <v>2</v>
      </c>
      <c r="H6274" s="16" t="str">
        <f>IF(Orders[[#This Row],[Quantity]]&lt;101,"Low End",IF(Orders[[#This Row],[Quantity]]&lt;301,"Mid End","High End"))</f>
        <v>Low End</v>
      </c>
      <c r="I6274" s="17">
        <v>2470</v>
      </c>
      <c r="J6274" s="17">
        <f>Orders[[#This Row],[Unit Price]]*Orders[[#This Row],[Quantity]]</f>
        <v>4940</v>
      </c>
      <c r="K6274" s="45">
        <f>IF(Orders[[#This Row],[currency]]="NGN",Orders[[#This Row],[Sales price]]/$T$2,Orders[[#This Row],[Sales price]]/$T$3)</f>
        <v>12.288557213930348</v>
      </c>
      <c r="L6274" s="3" t="s">
        <v>50</v>
      </c>
      <c r="M6274" s="3" t="s">
        <v>671</v>
      </c>
      <c r="N6274" s="3" t="s">
        <v>52</v>
      </c>
      <c r="O6274" s="3" t="s">
        <v>53</v>
      </c>
      <c r="P6274" s="3" t="s">
        <v>13</v>
      </c>
      <c r="Q6274" s="3" t="s">
        <v>54</v>
      </c>
    </row>
    <row r="6275" spans="1:17" ht="15.75" customHeight="1" x14ac:dyDescent="0.45">
      <c r="A6275" s="15">
        <v>44400.418749999997</v>
      </c>
      <c r="B6275" s="3" t="s">
        <v>817</v>
      </c>
      <c r="C6275" s="3" t="s">
        <v>45</v>
      </c>
      <c r="D6275" s="3" t="s">
        <v>81</v>
      </c>
      <c r="E6275" s="3" t="s">
        <v>99</v>
      </c>
      <c r="F6275" s="3" t="s">
        <v>64</v>
      </c>
      <c r="G6275" s="16">
        <v>2</v>
      </c>
      <c r="H6275" s="16" t="str">
        <f>IF(Orders[[#This Row],[Quantity]]&lt;101,"Low End",IF(Orders[[#This Row],[Quantity]]&lt;301,"Mid End","High End"))</f>
        <v>Low End</v>
      </c>
      <c r="I6275" s="17">
        <v>39.1</v>
      </c>
      <c r="J6275" s="17">
        <f>Orders[[#This Row],[Unit Price]]*Orders[[#This Row],[Quantity]]</f>
        <v>78.2</v>
      </c>
      <c r="K6275" s="45">
        <f>IF(Orders[[#This Row],[currency]]="NGN",Orders[[#This Row],[Sales price]]/$T$2,Orders[[#This Row],[Sales price]]/$T$3)</f>
        <v>5.3125</v>
      </c>
      <c r="L6275" s="3" t="s">
        <v>58</v>
      </c>
      <c r="M6275" s="3" t="s">
        <v>104</v>
      </c>
      <c r="N6275" s="3" t="s">
        <v>86</v>
      </c>
      <c r="O6275" s="3" t="s">
        <v>87</v>
      </c>
      <c r="P6275" s="3" t="s">
        <v>10</v>
      </c>
      <c r="Q6275" s="3" t="s">
        <v>88</v>
      </c>
    </row>
    <row r="6276" spans="1:17" ht="15.75" customHeight="1" x14ac:dyDescent="0.45">
      <c r="A6276" s="15">
        <v>44400.418749999997</v>
      </c>
      <c r="B6276" s="3" t="s">
        <v>817</v>
      </c>
      <c r="C6276" s="3" t="s">
        <v>45</v>
      </c>
      <c r="D6276" s="3" t="s">
        <v>81</v>
      </c>
      <c r="E6276" s="3" t="s">
        <v>99</v>
      </c>
      <c r="F6276" s="3" t="s">
        <v>64</v>
      </c>
      <c r="G6276" s="16">
        <v>2</v>
      </c>
      <c r="H6276" s="16" t="str">
        <f>IF(Orders[[#This Row],[Quantity]]&lt;101,"Low End",IF(Orders[[#This Row],[Quantity]]&lt;301,"Mid End","High End"))</f>
        <v>Low End</v>
      </c>
      <c r="I6276" s="17">
        <v>39.1</v>
      </c>
      <c r="J6276" s="17">
        <f>Orders[[#This Row],[Unit Price]]*Orders[[#This Row],[Quantity]]</f>
        <v>78.2</v>
      </c>
      <c r="K6276" s="45">
        <f>IF(Orders[[#This Row],[currency]]="NGN",Orders[[#This Row],[Sales price]]/$T$2,Orders[[#This Row],[Sales price]]/$T$3)</f>
        <v>5.3125</v>
      </c>
      <c r="L6276" s="3" t="s">
        <v>58</v>
      </c>
      <c r="M6276" s="3" t="s">
        <v>104</v>
      </c>
      <c r="N6276" s="3" t="s">
        <v>86</v>
      </c>
      <c r="O6276" s="3" t="s">
        <v>87</v>
      </c>
      <c r="P6276" s="3" t="s">
        <v>10</v>
      </c>
      <c r="Q6276" s="3" t="s">
        <v>88</v>
      </c>
    </row>
    <row r="6277" spans="1:17" ht="15.75" customHeight="1" x14ac:dyDescent="0.45">
      <c r="A6277" s="15">
        <v>44400.418749999997</v>
      </c>
      <c r="B6277" s="3" t="s">
        <v>817</v>
      </c>
      <c r="C6277" s="3" t="s">
        <v>45</v>
      </c>
      <c r="D6277" s="3" t="s">
        <v>81</v>
      </c>
      <c r="E6277" s="3" t="s">
        <v>99</v>
      </c>
      <c r="F6277" s="3" t="s">
        <v>64</v>
      </c>
      <c r="G6277" s="16">
        <v>2</v>
      </c>
      <c r="H6277" s="16" t="str">
        <f>IF(Orders[[#This Row],[Quantity]]&lt;101,"Low End",IF(Orders[[#This Row],[Quantity]]&lt;301,"Mid End","High End"))</f>
        <v>Low End</v>
      </c>
      <c r="I6277" s="17">
        <v>39.1</v>
      </c>
      <c r="J6277" s="17">
        <f>Orders[[#This Row],[Unit Price]]*Orders[[#This Row],[Quantity]]</f>
        <v>78.2</v>
      </c>
      <c r="K6277" s="45">
        <f>IF(Orders[[#This Row],[currency]]="NGN",Orders[[#This Row],[Sales price]]/$T$2,Orders[[#This Row],[Sales price]]/$T$3)</f>
        <v>5.3125</v>
      </c>
      <c r="L6277" s="3" t="s">
        <v>58</v>
      </c>
      <c r="M6277" s="3" t="s">
        <v>104</v>
      </c>
      <c r="N6277" s="3" t="s">
        <v>86</v>
      </c>
      <c r="O6277" s="3" t="s">
        <v>87</v>
      </c>
      <c r="P6277" s="3" t="s">
        <v>10</v>
      </c>
      <c r="Q6277" s="3" t="s">
        <v>88</v>
      </c>
    </row>
    <row r="6278" spans="1:17" ht="15.75" customHeight="1" x14ac:dyDescent="0.45">
      <c r="A6278" s="15">
        <v>44400.42083333333</v>
      </c>
      <c r="B6278" s="3" t="s">
        <v>680</v>
      </c>
      <c r="C6278" s="3" t="s">
        <v>67</v>
      </c>
      <c r="D6278" s="3" t="s">
        <v>589</v>
      </c>
      <c r="E6278" s="3" t="s">
        <v>590</v>
      </c>
      <c r="F6278" s="3" t="s">
        <v>48</v>
      </c>
      <c r="G6278" s="16">
        <v>1</v>
      </c>
      <c r="H6278" s="16" t="str">
        <f>IF(Orders[[#This Row],[Quantity]]&lt;101,"Low End",IF(Orders[[#This Row],[Quantity]]&lt;301,"Mid End","High End"))</f>
        <v>Low End</v>
      </c>
      <c r="I6278" s="17">
        <v>9900</v>
      </c>
      <c r="J6278" s="17">
        <f>Orders[[#This Row],[Unit Price]]*Orders[[#This Row],[Quantity]]</f>
        <v>9900</v>
      </c>
      <c r="K6278" s="45">
        <f>IF(Orders[[#This Row],[currency]]="NGN",Orders[[#This Row],[Sales price]]/$T$2,Orders[[#This Row],[Sales price]]/$T$3)</f>
        <v>24.626865671641792</v>
      </c>
      <c r="L6278" s="3" t="s">
        <v>50</v>
      </c>
      <c r="M6278" s="3" t="s">
        <v>292</v>
      </c>
      <c r="N6278" s="3" t="s">
        <v>52</v>
      </c>
      <c r="O6278" s="3" t="s">
        <v>53</v>
      </c>
      <c r="P6278" s="3" t="s">
        <v>13</v>
      </c>
      <c r="Q6278" s="3" t="s">
        <v>54</v>
      </c>
    </row>
    <row r="6279" spans="1:17" ht="15.75" customHeight="1" x14ac:dyDescent="0.45">
      <c r="A6279" s="15">
        <v>44400.421527777777</v>
      </c>
      <c r="B6279" s="3" t="s">
        <v>428</v>
      </c>
      <c r="C6279" s="3" t="s">
        <v>61</v>
      </c>
      <c r="D6279" s="3" t="s">
        <v>81</v>
      </c>
      <c r="E6279" s="3" t="s">
        <v>105</v>
      </c>
      <c r="F6279" s="3" t="s">
        <v>83</v>
      </c>
      <c r="G6279" s="16">
        <v>2</v>
      </c>
      <c r="H6279" s="16" t="str">
        <f>IF(Orders[[#This Row],[Quantity]]&lt;101,"Low End",IF(Orders[[#This Row],[Quantity]]&lt;301,"Mid End","High End"))</f>
        <v>Low End</v>
      </c>
      <c r="I6279" s="17">
        <v>14.98</v>
      </c>
      <c r="J6279" s="17">
        <f>Orders[[#This Row],[Unit Price]]*Orders[[#This Row],[Quantity]]</f>
        <v>29.96</v>
      </c>
      <c r="K6279" s="45">
        <f>IF(Orders[[#This Row],[currency]]="NGN",Orders[[#This Row],[Sales price]]/$T$2,Orders[[#This Row],[Sales price]]/$T$3)</f>
        <v>2.0353260869565215</v>
      </c>
      <c r="L6279" s="3" t="s">
        <v>58</v>
      </c>
      <c r="M6279" s="3" t="s">
        <v>96</v>
      </c>
      <c r="N6279" s="3" t="s">
        <v>86</v>
      </c>
      <c r="O6279" s="3" t="s">
        <v>87</v>
      </c>
      <c r="P6279" s="3" t="s">
        <v>10</v>
      </c>
      <c r="Q6279" s="3" t="s">
        <v>88</v>
      </c>
    </row>
    <row r="6280" spans="1:17" ht="15.75" customHeight="1" x14ac:dyDescent="0.45">
      <c r="A6280" s="15">
        <v>44400.421527777777</v>
      </c>
      <c r="B6280" s="3" t="s">
        <v>428</v>
      </c>
      <c r="C6280" s="3" t="s">
        <v>61</v>
      </c>
      <c r="D6280" s="3" t="s">
        <v>81</v>
      </c>
      <c r="E6280" s="3" t="s">
        <v>99</v>
      </c>
      <c r="F6280" s="3" t="s">
        <v>64</v>
      </c>
      <c r="G6280" s="16">
        <v>1</v>
      </c>
      <c r="H6280" s="16" t="str">
        <f>IF(Orders[[#This Row],[Quantity]]&lt;101,"Low End",IF(Orders[[#This Row],[Quantity]]&lt;301,"Mid End","High End"))</f>
        <v>Low End</v>
      </c>
      <c r="I6280" s="17">
        <v>39.1</v>
      </c>
      <c r="J6280" s="17">
        <f>Orders[[#This Row],[Unit Price]]*Orders[[#This Row],[Quantity]]</f>
        <v>39.1</v>
      </c>
      <c r="K6280" s="45">
        <f>IF(Orders[[#This Row],[currency]]="NGN",Orders[[#This Row],[Sales price]]/$T$2,Orders[[#This Row],[Sales price]]/$T$3)</f>
        <v>2.65625</v>
      </c>
      <c r="L6280" s="3" t="s">
        <v>58</v>
      </c>
      <c r="M6280" s="3" t="s">
        <v>96</v>
      </c>
      <c r="N6280" s="3" t="s">
        <v>86</v>
      </c>
      <c r="O6280" s="3" t="s">
        <v>87</v>
      </c>
      <c r="P6280" s="3" t="s">
        <v>10</v>
      </c>
      <c r="Q6280" s="3" t="s">
        <v>88</v>
      </c>
    </row>
    <row r="6281" spans="1:17" ht="15.75" customHeight="1" x14ac:dyDescent="0.45">
      <c r="A6281" s="15">
        <v>44400.421527777777</v>
      </c>
      <c r="B6281" s="3" t="s">
        <v>428</v>
      </c>
      <c r="C6281" s="3" t="s">
        <v>61</v>
      </c>
      <c r="D6281" s="3" t="s">
        <v>81</v>
      </c>
      <c r="E6281" s="3" t="s">
        <v>117</v>
      </c>
      <c r="F6281" s="3" t="s">
        <v>64</v>
      </c>
      <c r="G6281" s="16">
        <v>1</v>
      </c>
      <c r="H6281" s="16" t="str">
        <f>IF(Orders[[#This Row],[Quantity]]&lt;101,"Low End",IF(Orders[[#This Row],[Quantity]]&lt;301,"Mid End","High End"))</f>
        <v>Low End</v>
      </c>
      <c r="I6281" s="17">
        <v>60.26</v>
      </c>
      <c r="J6281" s="17">
        <f>Orders[[#This Row],[Unit Price]]*Orders[[#This Row],[Quantity]]</f>
        <v>60.26</v>
      </c>
      <c r="K6281" s="45">
        <f>IF(Orders[[#This Row],[currency]]="NGN",Orders[[#This Row],[Sales price]]/$T$2,Orders[[#This Row],[Sales price]]/$T$3)</f>
        <v>4.09375</v>
      </c>
      <c r="L6281" s="3" t="s">
        <v>58</v>
      </c>
      <c r="M6281" s="3" t="s">
        <v>96</v>
      </c>
      <c r="N6281" s="3" t="s">
        <v>86</v>
      </c>
      <c r="O6281" s="3" t="s">
        <v>87</v>
      </c>
      <c r="P6281" s="3" t="s">
        <v>10</v>
      </c>
      <c r="Q6281" s="3" t="s">
        <v>88</v>
      </c>
    </row>
    <row r="6282" spans="1:17" ht="15.75" customHeight="1" x14ac:dyDescent="0.45">
      <c r="A6282" s="15">
        <v>44400.421527777777</v>
      </c>
      <c r="B6282" s="3" t="s">
        <v>428</v>
      </c>
      <c r="C6282" s="3" t="s">
        <v>61</v>
      </c>
      <c r="D6282" s="3" t="s">
        <v>81</v>
      </c>
      <c r="E6282" s="3" t="s">
        <v>82</v>
      </c>
      <c r="F6282" s="3" t="s">
        <v>83</v>
      </c>
      <c r="G6282" s="16">
        <v>1</v>
      </c>
      <c r="H6282" s="16" t="str">
        <f>IF(Orders[[#This Row],[Quantity]]&lt;101,"Low End",IF(Orders[[#This Row],[Quantity]]&lt;301,"Mid End","High End"))</f>
        <v>Low End</v>
      </c>
      <c r="I6282" s="17">
        <v>119.95</v>
      </c>
      <c r="J6282" s="17">
        <f>Orders[[#This Row],[Unit Price]]*Orders[[#This Row],[Quantity]]</f>
        <v>119.95</v>
      </c>
      <c r="K6282" s="45">
        <f>IF(Orders[[#This Row],[currency]]="NGN",Orders[[#This Row],[Sales price]]/$T$2,Orders[[#This Row],[Sales price]]/$T$3)</f>
        <v>8.148777173913043</v>
      </c>
      <c r="L6282" s="3" t="s">
        <v>58</v>
      </c>
      <c r="M6282" s="3" t="s">
        <v>96</v>
      </c>
      <c r="N6282" s="3" t="s">
        <v>86</v>
      </c>
      <c r="O6282" s="3" t="s">
        <v>87</v>
      </c>
      <c r="P6282" s="3" t="s">
        <v>10</v>
      </c>
      <c r="Q6282" s="3" t="s">
        <v>88</v>
      </c>
    </row>
    <row r="6283" spans="1:17" ht="15.75" customHeight="1" x14ac:dyDescent="0.45">
      <c r="A6283" s="15">
        <v>44400.421527777777</v>
      </c>
      <c r="B6283" s="3" t="s">
        <v>428</v>
      </c>
      <c r="C6283" s="3" t="s">
        <v>61</v>
      </c>
      <c r="D6283" s="3" t="s">
        <v>81</v>
      </c>
      <c r="E6283" s="3" t="s">
        <v>99</v>
      </c>
      <c r="F6283" s="3" t="s">
        <v>64</v>
      </c>
      <c r="G6283" s="16">
        <v>1</v>
      </c>
      <c r="H6283" s="16" t="str">
        <f>IF(Orders[[#This Row],[Quantity]]&lt;101,"Low End",IF(Orders[[#This Row],[Quantity]]&lt;301,"Mid End","High End"))</f>
        <v>Low End</v>
      </c>
      <c r="I6283" s="17">
        <v>39.1</v>
      </c>
      <c r="J6283" s="17">
        <f>Orders[[#This Row],[Unit Price]]*Orders[[#This Row],[Quantity]]</f>
        <v>39.1</v>
      </c>
      <c r="K6283" s="45">
        <f>IF(Orders[[#This Row],[currency]]="NGN",Orders[[#This Row],[Sales price]]/$T$2,Orders[[#This Row],[Sales price]]/$T$3)</f>
        <v>2.65625</v>
      </c>
      <c r="L6283" s="3" t="s">
        <v>58</v>
      </c>
      <c r="M6283" s="3" t="s">
        <v>96</v>
      </c>
      <c r="N6283" s="3" t="s">
        <v>86</v>
      </c>
      <c r="O6283" s="3" t="s">
        <v>87</v>
      </c>
      <c r="P6283" s="3" t="s">
        <v>10</v>
      </c>
      <c r="Q6283" s="3" t="s">
        <v>88</v>
      </c>
    </row>
    <row r="6284" spans="1:17" ht="15.75" customHeight="1" x14ac:dyDescent="0.45">
      <c r="A6284" s="15">
        <v>44400.421527777777</v>
      </c>
      <c r="B6284" s="3" t="s">
        <v>428</v>
      </c>
      <c r="C6284" s="3" t="s">
        <v>61</v>
      </c>
      <c r="D6284" s="3" t="s">
        <v>81</v>
      </c>
      <c r="E6284" s="3" t="s">
        <v>110</v>
      </c>
      <c r="F6284" s="3" t="s">
        <v>78</v>
      </c>
      <c r="G6284" s="16">
        <v>1</v>
      </c>
      <c r="H6284" s="16" t="str">
        <f>IF(Orders[[#This Row],[Quantity]]&lt;101,"Low End",IF(Orders[[#This Row],[Quantity]]&lt;301,"Mid End","High End"))</f>
        <v>Low End</v>
      </c>
      <c r="I6284" s="17">
        <v>96.32</v>
      </c>
      <c r="J6284" s="17">
        <f>Orders[[#This Row],[Unit Price]]*Orders[[#This Row],[Quantity]]</f>
        <v>96.32</v>
      </c>
      <c r="K6284" s="45">
        <f>IF(Orders[[#This Row],[currency]]="NGN",Orders[[#This Row],[Sales price]]/$T$2,Orders[[#This Row],[Sales price]]/$T$3)</f>
        <v>6.5434782608695645</v>
      </c>
      <c r="L6284" s="3" t="s">
        <v>58</v>
      </c>
      <c r="M6284" s="3" t="s">
        <v>96</v>
      </c>
      <c r="N6284" s="3" t="s">
        <v>86</v>
      </c>
      <c r="O6284" s="3" t="s">
        <v>87</v>
      </c>
      <c r="P6284" s="3" t="s">
        <v>10</v>
      </c>
      <c r="Q6284" s="3" t="s">
        <v>88</v>
      </c>
    </row>
    <row r="6285" spans="1:17" ht="15.75" customHeight="1" x14ac:dyDescent="0.45">
      <c r="A6285" s="15">
        <v>44400.421527777777</v>
      </c>
      <c r="B6285" s="3" t="s">
        <v>428</v>
      </c>
      <c r="C6285" s="3" t="s">
        <v>61</v>
      </c>
      <c r="D6285" s="3" t="s">
        <v>81</v>
      </c>
      <c r="E6285" s="3" t="s">
        <v>105</v>
      </c>
      <c r="F6285" s="3" t="s">
        <v>83</v>
      </c>
      <c r="G6285" s="16">
        <v>3</v>
      </c>
      <c r="H6285" s="16" t="str">
        <f>IF(Orders[[#This Row],[Quantity]]&lt;101,"Low End",IF(Orders[[#This Row],[Quantity]]&lt;301,"Mid End","High End"))</f>
        <v>Low End</v>
      </c>
      <c r="I6285" s="17">
        <v>40.229999999999997</v>
      </c>
      <c r="J6285" s="17">
        <f>Orders[[#This Row],[Unit Price]]*Orders[[#This Row],[Quantity]]</f>
        <v>120.69</v>
      </c>
      <c r="K6285" s="45">
        <f>IF(Orders[[#This Row],[currency]]="NGN",Orders[[#This Row],[Sales price]]/$T$2,Orders[[#This Row],[Sales price]]/$T$3)</f>
        <v>8.1990489130434785</v>
      </c>
      <c r="L6285" s="3" t="s">
        <v>58</v>
      </c>
      <c r="M6285" s="3" t="s">
        <v>96</v>
      </c>
      <c r="N6285" s="3" t="s">
        <v>86</v>
      </c>
      <c r="O6285" s="3" t="s">
        <v>87</v>
      </c>
      <c r="P6285" s="3" t="s">
        <v>10</v>
      </c>
      <c r="Q6285" s="3" t="s">
        <v>88</v>
      </c>
    </row>
    <row r="6286" spans="1:17" ht="15.75" customHeight="1" x14ac:dyDescent="0.45">
      <c r="A6286" s="15">
        <v>44400.426388888889</v>
      </c>
      <c r="B6286" s="3" t="s">
        <v>1368</v>
      </c>
      <c r="C6286" s="3" t="s">
        <v>45</v>
      </c>
      <c r="D6286" s="3" t="s">
        <v>81</v>
      </c>
      <c r="E6286" s="3" t="s">
        <v>105</v>
      </c>
      <c r="F6286" s="3" t="s">
        <v>83</v>
      </c>
      <c r="G6286" s="16">
        <v>5</v>
      </c>
      <c r="H6286" s="16" t="str">
        <f>IF(Orders[[#This Row],[Quantity]]&lt;101,"Low End",IF(Orders[[#This Row],[Quantity]]&lt;301,"Mid End","High End"))</f>
        <v>Low End</v>
      </c>
      <c r="I6286" s="17">
        <v>23.99</v>
      </c>
      <c r="J6286" s="17">
        <f>Orders[[#This Row],[Unit Price]]*Orders[[#This Row],[Quantity]]</f>
        <v>119.94999999999999</v>
      </c>
      <c r="K6286" s="45">
        <f>IF(Orders[[#This Row],[currency]]="NGN",Orders[[#This Row],[Sales price]]/$T$2,Orders[[#This Row],[Sales price]]/$T$3)</f>
        <v>8.148777173913043</v>
      </c>
      <c r="L6286" s="3" t="s">
        <v>50</v>
      </c>
      <c r="M6286" s="3" t="s">
        <v>96</v>
      </c>
      <c r="N6286" s="3" t="s">
        <v>86</v>
      </c>
      <c r="O6286" s="3" t="s">
        <v>87</v>
      </c>
      <c r="P6286" s="3" t="s">
        <v>10</v>
      </c>
      <c r="Q6286" s="3" t="s">
        <v>88</v>
      </c>
    </row>
    <row r="6287" spans="1:17" ht="15.75" customHeight="1" x14ac:dyDescent="0.45">
      <c r="A6287" s="15">
        <v>44400.426388888889</v>
      </c>
      <c r="B6287" s="3" t="s">
        <v>1368</v>
      </c>
      <c r="C6287" s="3" t="s">
        <v>45</v>
      </c>
      <c r="D6287" s="3" t="s">
        <v>81</v>
      </c>
      <c r="E6287" s="3" t="s">
        <v>402</v>
      </c>
      <c r="F6287" s="3" t="s">
        <v>78</v>
      </c>
      <c r="G6287" s="16">
        <v>1</v>
      </c>
      <c r="H6287" s="16" t="str">
        <f>IF(Orders[[#This Row],[Quantity]]&lt;101,"Low End",IF(Orders[[#This Row],[Quantity]]&lt;301,"Mid End","High End"))</f>
        <v>Low End</v>
      </c>
      <c r="I6287" s="17">
        <v>92.74</v>
      </c>
      <c r="J6287" s="17">
        <f>Orders[[#This Row],[Unit Price]]*Orders[[#This Row],[Quantity]]</f>
        <v>92.74</v>
      </c>
      <c r="K6287" s="45">
        <f>IF(Orders[[#This Row],[currency]]="NGN",Orders[[#This Row],[Sales price]]/$T$2,Orders[[#This Row],[Sales price]]/$T$3)</f>
        <v>6.3002717391304346</v>
      </c>
      <c r="L6287" s="3" t="s">
        <v>50</v>
      </c>
      <c r="M6287" s="3" t="s">
        <v>96</v>
      </c>
      <c r="N6287" s="3" t="s">
        <v>86</v>
      </c>
      <c r="O6287" s="3" t="s">
        <v>87</v>
      </c>
      <c r="P6287" s="3" t="s">
        <v>10</v>
      </c>
      <c r="Q6287" s="3" t="s">
        <v>88</v>
      </c>
    </row>
    <row r="6288" spans="1:17" ht="15.75" customHeight="1" x14ac:dyDescent="0.45">
      <c r="A6288" s="15">
        <v>44400.426388888889</v>
      </c>
      <c r="B6288" s="3" t="s">
        <v>1368</v>
      </c>
      <c r="C6288" s="3" t="s">
        <v>45</v>
      </c>
      <c r="D6288" s="3" t="s">
        <v>81</v>
      </c>
      <c r="E6288" s="3" t="s">
        <v>116</v>
      </c>
      <c r="F6288" s="3" t="s">
        <v>64</v>
      </c>
      <c r="G6288" s="16">
        <v>1</v>
      </c>
      <c r="H6288" s="16" t="str">
        <f>IF(Orders[[#This Row],[Quantity]]&lt;101,"Low End",IF(Orders[[#This Row],[Quantity]]&lt;301,"Mid End","High End"))</f>
        <v>Low End</v>
      </c>
      <c r="I6288" s="17">
        <v>69.459999999999994</v>
      </c>
      <c r="J6288" s="17">
        <f>Orders[[#This Row],[Unit Price]]*Orders[[#This Row],[Quantity]]</f>
        <v>69.459999999999994</v>
      </c>
      <c r="K6288" s="45">
        <f>IF(Orders[[#This Row],[currency]]="NGN",Orders[[#This Row],[Sales price]]/$T$2,Orders[[#This Row],[Sales price]]/$T$3)</f>
        <v>4.7187499999999991</v>
      </c>
      <c r="L6288" s="3" t="s">
        <v>50</v>
      </c>
      <c r="M6288" s="3" t="s">
        <v>96</v>
      </c>
      <c r="N6288" s="3" t="s">
        <v>86</v>
      </c>
      <c r="O6288" s="3" t="s">
        <v>87</v>
      </c>
      <c r="P6288" s="3" t="s">
        <v>10</v>
      </c>
      <c r="Q6288" s="3" t="s">
        <v>88</v>
      </c>
    </row>
    <row r="6289" spans="1:17" ht="15.75" customHeight="1" x14ac:dyDescent="0.45">
      <c r="A6289" s="15">
        <v>44400.426388888889</v>
      </c>
      <c r="B6289" s="3" t="s">
        <v>1368</v>
      </c>
      <c r="C6289" s="3" t="s">
        <v>45</v>
      </c>
      <c r="D6289" s="3" t="s">
        <v>81</v>
      </c>
      <c r="E6289" s="3" t="s">
        <v>105</v>
      </c>
      <c r="F6289" s="3" t="s">
        <v>83</v>
      </c>
      <c r="G6289" s="16">
        <v>2</v>
      </c>
      <c r="H6289" s="16" t="str">
        <f>IF(Orders[[#This Row],[Quantity]]&lt;101,"Low End",IF(Orders[[#This Row],[Quantity]]&lt;301,"Mid End","High End"))</f>
        <v>Low End</v>
      </c>
      <c r="I6289" s="17">
        <v>47.47</v>
      </c>
      <c r="J6289" s="17">
        <f>Orders[[#This Row],[Unit Price]]*Orders[[#This Row],[Quantity]]</f>
        <v>94.94</v>
      </c>
      <c r="K6289" s="45">
        <f>IF(Orders[[#This Row],[currency]]="NGN",Orders[[#This Row],[Sales price]]/$T$2,Orders[[#This Row],[Sales price]]/$T$3)</f>
        <v>6.4497282608695645</v>
      </c>
      <c r="L6289" s="3" t="s">
        <v>50</v>
      </c>
      <c r="M6289" s="3" t="s">
        <v>96</v>
      </c>
      <c r="N6289" s="3" t="s">
        <v>86</v>
      </c>
      <c r="O6289" s="3" t="s">
        <v>87</v>
      </c>
      <c r="P6289" s="3" t="s">
        <v>10</v>
      </c>
      <c r="Q6289" s="3" t="s">
        <v>88</v>
      </c>
    </row>
    <row r="6290" spans="1:17" ht="15.75" customHeight="1" x14ac:dyDescent="0.45">
      <c r="A6290" s="15">
        <v>44400.426388888889</v>
      </c>
      <c r="B6290" s="3" t="s">
        <v>1368</v>
      </c>
      <c r="C6290" s="3" t="s">
        <v>45</v>
      </c>
      <c r="D6290" s="3" t="s">
        <v>81</v>
      </c>
      <c r="E6290" s="3" t="s">
        <v>116</v>
      </c>
      <c r="F6290" s="3" t="s">
        <v>64</v>
      </c>
      <c r="G6290" s="16">
        <v>1</v>
      </c>
      <c r="H6290" s="16" t="str">
        <f>IF(Orders[[#This Row],[Quantity]]&lt;101,"Low End",IF(Orders[[#This Row],[Quantity]]&lt;301,"Mid End","High End"))</f>
        <v>Low End</v>
      </c>
      <c r="I6290" s="17">
        <v>68.08</v>
      </c>
      <c r="J6290" s="17">
        <f>Orders[[#This Row],[Unit Price]]*Orders[[#This Row],[Quantity]]</f>
        <v>68.08</v>
      </c>
      <c r="K6290" s="45">
        <f>IF(Orders[[#This Row],[currency]]="NGN",Orders[[#This Row],[Sales price]]/$T$2,Orders[[#This Row],[Sales price]]/$T$3)</f>
        <v>4.625</v>
      </c>
      <c r="L6290" s="3" t="s">
        <v>50</v>
      </c>
      <c r="M6290" s="3" t="s">
        <v>96</v>
      </c>
      <c r="N6290" s="3" t="s">
        <v>86</v>
      </c>
      <c r="O6290" s="3" t="s">
        <v>87</v>
      </c>
      <c r="P6290" s="3" t="s">
        <v>10</v>
      </c>
      <c r="Q6290" s="3" t="s">
        <v>88</v>
      </c>
    </row>
    <row r="6291" spans="1:17" ht="15.75" customHeight="1" x14ac:dyDescent="0.45">
      <c r="A6291" s="15">
        <v>44400.426388888889</v>
      </c>
      <c r="B6291" s="3" t="s">
        <v>1368</v>
      </c>
      <c r="C6291" s="3" t="s">
        <v>45</v>
      </c>
      <c r="D6291" s="3" t="s">
        <v>81</v>
      </c>
      <c r="E6291" s="3" t="s">
        <v>105</v>
      </c>
      <c r="F6291" s="3" t="s">
        <v>83</v>
      </c>
      <c r="G6291" s="16">
        <v>3</v>
      </c>
      <c r="H6291" s="16" t="str">
        <f>IF(Orders[[#This Row],[Quantity]]&lt;101,"Low End",IF(Orders[[#This Row],[Quantity]]&lt;301,"Mid End","High End"))</f>
        <v>Low End</v>
      </c>
      <c r="I6291" s="17">
        <v>14.98</v>
      </c>
      <c r="J6291" s="17">
        <f>Orders[[#This Row],[Unit Price]]*Orders[[#This Row],[Quantity]]</f>
        <v>44.94</v>
      </c>
      <c r="K6291" s="45">
        <f>IF(Orders[[#This Row],[currency]]="NGN",Orders[[#This Row],[Sales price]]/$T$2,Orders[[#This Row],[Sales price]]/$T$3)</f>
        <v>3.0529891304347823</v>
      </c>
      <c r="L6291" s="3" t="s">
        <v>50</v>
      </c>
      <c r="M6291" s="3" t="s">
        <v>96</v>
      </c>
      <c r="N6291" s="3" t="s">
        <v>86</v>
      </c>
      <c r="O6291" s="3" t="s">
        <v>87</v>
      </c>
      <c r="P6291" s="3" t="s">
        <v>10</v>
      </c>
      <c r="Q6291" s="3" t="s">
        <v>88</v>
      </c>
    </row>
    <row r="6292" spans="1:17" ht="15.75" customHeight="1" x14ac:dyDescent="0.45">
      <c r="A6292" s="15">
        <v>44400.428472222222</v>
      </c>
      <c r="B6292" s="3" t="s">
        <v>459</v>
      </c>
      <c r="C6292" s="3" t="s">
        <v>45</v>
      </c>
      <c r="D6292" s="3" t="s">
        <v>81</v>
      </c>
      <c r="E6292" s="3" t="s">
        <v>82</v>
      </c>
      <c r="F6292" s="3" t="s">
        <v>83</v>
      </c>
      <c r="G6292" s="16">
        <v>1</v>
      </c>
      <c r="H6292" s="16" t="str">
        <f>IF(Orders[[#This Row],[Quantity]]&lt;101,"Low End",IF(Orders[[#This Row],[Quantity]]&lt;301,"Mid End","High End"))</f>
        <v>Low End</v>
      </c>
      <c r="I6292" s="17">
        <v>119.95</v>
      </c>
      <c r="J6292" s="17">
        <f>Orders[[#This Row],[Unit Price]]*Orders[[#This Row],[Quantity]]</f>
        <v>119.95</v>
      </c>
      <c r="K6292" s="45">
        <f>IF(Orders[[#This Row],[currency]]="NGN",Orders[[#This Row],[Sales price]]/$T$2,Orders[[#This Row],[Sales price]]/$T$3)</f>
        <v>8.148777173913043</v>
      </c>
      <c r="L6292" s="3" t="s">
        <v>50</v>
      </c>
      <c r="M6292" s="3" t="s">
        <v>104</v>
      </c>
      <c r="N6292" s="3" t="s">
        <v>86</v>
      </c>
      <c r="O6292" s="3" t="s">
        <v>87</v>
      </c>
      <c r="P6292" s="3" t="s">
        <v>10</v>
      </c>
      <c r="Q6292" s="3" t="s">
        <v>54</v>
      </c>
    </row>
    <row r="6293" spans="1:17" ht="15.75" customHeight="1" x14ac:dyDescent="0.45">
      <c r="A6293" s="15">
        <v>44400.428472222222</v>
      </c>
      <c r="B6293" s="3" t="s">
        <v>459</v>
      </c>
      <c r="C6293" s="3" t="s">
        <v>45</v>
      </c>
      <c r="D6293" s="3" t="s">
        <v>81</v>
      </c>
      <c r="E6293" s="3" t="s">
        <v>234</v>
      </c>
      <c r="F6293" s="3" t="s">
        <v>78</v>
      </c>
      <c r="G6293" s="16">
        <v>1</v>
      </c>
      <c r="H6293" s="16" t="str">
        <f>IF(Orders[[#This Row],[Quantity]]&lt;101,"Low End",IF(Orders[[#This Row],[Quantity]]&lt;301,"Mid End","High End"))</f>
        <v>Low End</v>
      </c>
      <c r="I6293" s="17">
        <v>59.2</v>
      </c>
      <c r="J6293" s="17">
        <f>Orders[[#This Row],[Unit Price]]*Orders[[#This Row],[Quantity]]</f>
        <v>59.2</v>
      </c>
      <c r="K6293" s="45">
        <f>IF(Orders[[#This Row],[currency]]="NGN",Orders[[#This Row],[Sales price]]/$T$2,Orders[[#This Row],[Sales price]]/$T$3)</f>
        <v>4.0217391304347823</v>
      </c>
      <c r="L6293" s="3" t="s">
        <v>50</v>
      </c>
      <c r="M6293" s="3" t="s">
        <v>104</v>
      </c>
      <c r="N6293" s="3" t="s">
        <v>86</v>
      </c>
      <c r="O6293" s="3" t="s">
        <v>87</v>
      </c>
      <c r="P6293" s="3" t="s">
        <v>10</v>
      </c>
      <c r="Q6293" s="3" t="s">
        <v>54</v>
      </c>
    </row>
    <row r="6294" spans="1:17" ht="15.75" customHeight="1" x14ac:dyDescent="0.45">
      <c r="A6294" s="15">
        <v>44400.428472222222</v>
      </c>
      <c r="B6294" s="3" t="s">
        <v>459</v>
      </c>
      <c r="C6294" s="3" t="s">
        <v>45</v>
      </c>
      <c r="D6294" s="3" t="s">
        <v>81</v>
      </c>
      <c r="E6294" s="3" t="s">
        <v>105</v>
      </c>
      <c r="F6294" s="3" t="s">
        <v>83</v>
      </c>
      <c r="G6294" s="16">
        <v>2</v>
      </c>
      <c r="H6294" s="16" t="str">
        <f>IF(Orders[[#This Row],[Quantity]]&lt;101,"Low End",IF(Orders[[#This Row],[Quantity]]&lt;301,"Mid End","High End"))</f>
        <v>Low End</v>
      </c>
      <c r="I6294" s="17">
        <v>89.36</v>
      </c>
      <c r="J6294" s="17">
        <f>Orders[[#This Row],[Unit Price]]*Orders[[#This Row],[Quantity]]</f>
        <v>178.72</v>
      </c>
      <c r="K6294" s="45">
        <f>IF(Orders[[#This Row],[currency]]="NGN",Orders[[#This Row],[Sales price]]/$T$2,Orders[[#This Row],[Sales price]]/$T$3)</f>
        <v>12.141304347826086</v>
      </c>
      <c r="L6294" s="3" t="s">
        <v>50</v>
      </c>
      <c r="M6294" s="3" t="s">
        <v>104</v>
      </c>
      <c r="N6294" s="3" t="s">
        <v>86</v>
      </c>
      <c r="O6294" s="3" t="s">
        <v>87</v>
      </c>
      <c r="P6294" s="3" t="s">
        <v>10</v>
      </c>
      <c r="Q6294" s="3" t="s">
        <v>54</v>
      </c>
    </row>
    <row r="6295" spans="1:17" ht="15.75" customHeight="1" x14ac:dyDescent="0.45">
      <c r="A6295" s="15">
        <v>44400.428472222222</v>
      </c>
      <c r="B6295" s="3" t="s">
        <v>459</v>
      </c>
      <c r="C6295" s="3" t="s">
        <v>45</v>
      </c>
      <c r="D6295" s="3" t="s">
        <v>81</v>
      </c>
      <c r="E6295" s="3" t="s">
        <v>82</v>
      </c>
      <c r="F6295" s="3" t="s">
        <v>83</v>
      </c>
      <c r="G6295" s="16">
        <v>1</v>
      </c>
      <c r="H6295" s="16" t="str">
        <f>IF(Orders[[#This Row],[Quantity]]&lt;101,"Low End",IF(Orders[[#This Row],[Quantity]]&lt;301,"Mid End","High End"))</f>
        <v>Low End</v>
      </c>
      <c r="I6295" s="17">
        <v>89.98</v>
      </c>
      <c r="J6295" s="17">
        <f>Orders[[#This Row],[Unit Price]]*Orders[[#This Row],[Quantity]]</f>
        <v>89.98</v>
      </c>
      <c r="K6295" s="45">
        <f>IF(Orders[[#This Row],[currency]]="NGN",Orders[[#This Row],[Sales price]]/$T$2,Orders[[#This Row],[Sales price]]/$T$3)</f>
        <v>6.1127717391304346</v>
      </c>
      <c r="L6295" s="3" t="s">
        <v>50</v>
      </c>
      <c r="M6295" s="3" t="s">
        <v>104</v>
      </c>
      <c r="N6295" s="3" t="s">
        <v>86</v>
      </c>
      <c r="O6295" s="3" t="s">
        <v>87</v>
      </c>
      <c r="P6295" s="3" t="s">
        <v>10</v>
      </c>
      <c r="Q6295" s="3" t="s">
        <v>54</v>
      </c>
    </row>
    <row r="6296" spans="1:17" ht="15.75" customHeight="1" x14ac:dyDescent="0.45">
      <c r="A6296" s="15">
        <v>44400.428472222222</v>
      </c>
      <c r="B6296" s="3" t="s">
        <v>459</v>
      </c>
      <c r="C6296" s="3" t="s">
        <v>45</v>
      </c>
      <c r="D6296" s="3" t="s">
        <v>81</v>
      </c>
      <c r="E6296" s="3" t="s">
        <v>117</v>
      </c>
      <c r="F6296" s="3" t="s">
        <v>64</v>
      </c>
      <c r="G6296" s="16">
        <v>1</v>
      </c>
      <c r="H6296" s="16" t="str">
        <f>IF(Orders[[#This Row],[Quantity]]&lt;101,"Low End",IF(Orders[[#This Row],[Quantity]]&lt;301,"Mid End","High End"))</f>
        <v>Low End</v>
      </c>
      <c r="I6296" s="17">
        <v>60.26</v>
      </c>
      <c r="J6296" s="17">
        <f>Orders[[#This Row],[Unit Price]]*Orders[[#This Row],[Quantity]]</f>
        <v>60.26</v>
      </c>
      <c r="K6296" s="45">
        <f>IF(Orders[[#This Row],[currency]]="NGN",Orders[[#This Row],[Sales price]]/$T$2,Orders[[#This Row],[Sales price]]/$T$3)</f>
        <v>4.09375</v>
      </c>
      <c r="L6296" s="3" t="s">
        <v>50</v>
      </c>
      <c r="M6296" s="3" t="s">
        <v>104</v>
      </c>
      <c r="N6296" s="3" t="s">
        <v>86</v>
      </c>
      <c r="O6296" s="3" t="s">
        <v>87</v>
      </c>
      <c r="P6296" s="3" t="s">
        <v>10</v>
      </c>
      <c r="Q6296" s="3" t="s">
        <v>54</v>
      </c>
    </row>
    <row r="6297" spans="1:17" ht="15.75" customHeight="1" x14ac:dyDescent="0.45">
      <c r="A6297" s="15">
        <v>44400.431250000001</v>
      </c>
      <c r="B6297" s="3" t="s">
        <v>1851</v>
      </c>
      <c r="C6297" s="3" t="s">
        <v>61</v>
      </c>
      <c r="D6297" s="3" t="s">
        <v>81</v>
      </c>
      <c r="E6297" s="3" t="s">
        <v>82</v>
      </c>
      <c r="F6297" s="3" t="s">
        <v>83</v>
      </c>
      <c r="G6297" s="16">
        <v>1</v>
      </c>
      <c r="H6297" s="16" t="str">
        <f>IF(Orders[[#This Row],[Quantity]]&lt;101,"Low End",IF(Orders[[#This Row],[Quantity]]&lt;301,"Mid End","High End"))</f>
        <v>Low End</v>
      </c>
      <c r="I6297" s="17">
        <v>89.98</v>
      </c>
      <c r="J6297" s="17">
        <f>Orders[[#This Row],[Unit Price]]*Orders[[#This Row],[Quantity]]</f>
        <v>89.98</v>
      </c>
      <c r="K6297" s="45">
        <f>IF(Orders[[#This Row],[currency]]="NGN",Orders[[#This Row],[Sales price]]/$T$2,Orders[[#This Row],[Sales price]]/$T$3)</f>
        <v>6.1127717391304346</v>
      </c>
      <c r="L6297" s="3" t="s">
        <v>50</v>
      </c>
      <c r="M6297" s="3" t="s">
        <v>104</v>
      </c>
      <c r="N6297" s="3" t="s">
        <v>86</v>
      </c>
      <c r="O6297" s="3" t="s">
        <v>87</v>
      </c>
      <c r="P6297" s="3" t="s">
        <v>10</v>
      </c>
      <c r="Q6297" s="3" t="s">
        <v>54</v>
      </c>
    </row>
    <row r="6298" spans="1:17" ht="15.75" customHeight="1" x14ac:dyDescent="0.45">
      <c r="A6298" s="15">
        <v>44400.431250000001</v>
      </c>
      <c r="B6298" s="3" t="s">
        <v>1851</v>
      </c>
      <c r="C6298" s="3" t="s">
        <v>61</v>
      </c>
      <c r="D6298" s="3" t="s">
        <v>81</v>
      </c>
      <c r="E6298" s="3" t="s">
        <v>117</v>
      </c>
      <c r="F6298" s="3" t="s">
        <v>64</v>
      </c>
      <c r="G6298" s="16">
        <v>1</v>
      </c>
      <c r="H6298" s="16" t="str">
        <f>IF(Orders[[#This Row],[Quantity]]&lt;101,"Low End",IF(Orders[[#This Row],[Quantity]]&lt;301,"Mid End","High End"))</f>
        <v>Low End</v>
      </c>
      <c r="I6298" s="17">
        <v>60.26</v>
      </c>
      <c r="J6298" s="17">
        <f>Orders[[#This Row],[Unit Price]]*Orders[[#This Row],[Quantity]]</f>
        <v>60.26</v>
      </c>
      <c r="K6298" s="45">
        <f>IF(Orders[[#This Row],[currency]]="NGN",Orders[[#This Row],[Sales price]]/$T$2,Orders[[#This Row],[Sales price]]/$T$3)</f>
        <v>4.09375</v>
      </c>
      <c r="L6298" s="3" t="s">
        <v>50</v>
      </c>
      <c r="M6298" s="3" t="s">
        <v>104</v>
      </c>
      <c r="N6298" s="3" t="s">
        <v>86</v>
      </c>
      <c r="O6298" s="3" t="s">
        <v>87</v>
      </c>
      <c r="P6298" s="3" t="s">
        <v>10</v>
      </c>
      <c r="Q6298" s="3" t="s">
        <v>54</v>
      </c>
    </row>
    <row r="6299" spans="1:17" ht="15.75" customHeight="1" x14ac:dyDescent="0.45">
      <c r="A6299" s="15">
        <v>44400.433333333334</v>
      </c>
      <c r="B6299" s="3" t="s">
        <v>431</v>
      </c>
      <c r="C6299" s="3" t="s">
        <v>45</v>
      </c>
      <c r="D6299" s="3" t="s">
        <v>81</v>
      </c>
      <c r="E6299" s="3" t="s">
        <v>99</v>
      </c>
      <c r="F6299" s="3" t="s">
        <v>64</v>
      </c>
      <c r="G6299" s="16">
        <v>1</v>
      </c>
      <c r="H6299" s="16" t="str">
        <f>IF(Orders[[#This Row],[Quantity]]&lt;101,"Low End",IF(Orders[[#This Row],[Quantity]]&lt;301,"Mid End","High End"))</f>
        <v>Low End</v>
      </c>
      <c r="I6299" s="17">
        <v>39.1</v>
      </c>
      <c r="J6299" s="17">
        <f>Orders[[#This Row],[Unit Price]]*Orders[[#This Row],[Quantity]]</f>
        <v>39.1</v>
      </c>
      <c r="K6299" s="45">
        <f>IF(Orders[[#This Row],[currency]]="NGN",Orders[[#This Row],[Sales price]]/$T$2,Orders[[#This Row],[Sales price]]/$T$3)</f>
        <v>2.65625</v>
      </c>
      <c r="L6299" s="3" t="s">
        <v>50</v>
      </c>
      <c r="M6299" s="3" t="s">
        <v>96</v>
      </c>
      <c r="N6299" s="3" t="s">
        <v>86</v>
      </c>
      <c r="O6299" s="3" t="s">
        <v>87</v>
      </c>
      <c r="P6299" s="3" t="s">
        <v>10</v>
      </c>
      <c r="Q6299" s="3" t="s">
        <v>88</v>
      </c>
    </row>
    <row r="6300" spans="1:17" ht="15.75" customHeight="1" x14ac:dyDescent="0.45">
      <c r="A6300" s="15">
        <v>44400.434027777781</v>
      </c>
      <c r="B6300" s="3" t="s">
        <v>870</v>
      </c>
      <c r="C6300" s="3" t="s">
        <v>61</v>
      </c>
      <c r="D6300" s="3" t="s">
        <v>81</v>
      </c>
      <c r="E6300" s="3" t="s">
        <v>105</v>
      </c>
      <c r="F6300" s="3" t="s">
        <v>83</v>
      </c>
      <c r="G6300" s="16">
        <v>2</v>
      </c>
      <c r="H6300" s="16" t="str">
        <f>IF(Orders[[#This Row],[Quantity]]&lt;101,"Low End",IF(Orders[[#This Row],[Quantity]]&lt;301,"Mid End","High End"))</f>
        <v>Low End</v>
      </c>
      <c r="I6300" s="17">
        <v>40.229999999999997</v>
      </c>
      <c r="J6300" s="17">
        <f>Orders[[#This Row],[Unit Price]]*Orders[[#This Row],[Quantity]]</f>
        <v>80.459999999999994</v>
      </c>
      <c r="K6300" s="45">
        <f>IF(Orders[[#This Row],[currency]]="NGN",Orders[[#This Row],[Sales price]]/$T$2,Orders[[#This Row],[Sales price]]/$T$3)</f>
        <v>5.4660326086956514</v>
      </c>
      <c r="L6300" s="3" t="s">
        <v>50</v>
      </c>
      <c r="M6300" s="3" t="s">
        <v>85</v>
      </c>
      <c r="N6300" s="3" t="s">
        <v>86</v>
      </c>
      <c r="O6300" s="3" t="s">
        <v>87</v>
      </c>
      <c r="P6300" s="3" t="s">
        <v>10</v>
      </c>
      <c r="Q6300" s="3" t="s">
        <v>88</v>
      </c>
    </row>
    <row r="6301" spans="1:17" ht="15.75" customHeight="1" x14ac:dyDescent="0.45">
      <c r="A6301" s="15">
        <v>44400.434027777781</v>
      </c>
      <c r="B6301" s="3" t="s">
        <v>870</v>
      </c>
      <c r="C6301" s="3" t="s">
        <v>61</v>
      </c>
      <c r="D6301" s="3" t="s">
        <v>81</v>
      </c>
      <c r="E6301" s="3" t="s">
        <v>150</v>
      </c>
      <c r="F6301" s="3" t="s">
        <v>83</v>
      </c>
      <c r="G6301" s="16">
        <v>1</v>
      </c>
      <c r="H6301" s="16" t="str">
        <f>IF(Orders[[#This Row],[Quantity]]&lt;101,"Low End",IF(Orders[[#This Row],[Quantity]]&lt;301,"Mid End","High End"))</f>
        <v>Low End</v>
      </c>
      <c r="I6301" s="17">
        <v>45.95</v>
      </c>
      <c r="J6301" s="17">
        <f>Orders[[#This Row],[Unit Price]]*Orders[[#This Row],[Quantity]]</f>
        <v>45.95</v>
      </c>
      <c r="K6301" s="45">
        <f>IF(Orders[[#This Row],[currency]]="NGN",Orders[[#This Row],[Sales price]]/$T$2,Orders[[#This Row],[Sales price]]/$T$3)</f>
        <v>3.1216032608695654</v>
      </c>
      <c r="L6301" s="3" t="s">
        <v>50</v>
      </c>
      <c r="M6301" s="3" t="s">
        <v>85</v>
      </c>
      <c r="N6301" s="3" t="s">
        <v>86</v>
      </c>
      <c r="O6301" s="3" t="s">
        <v>87</v>
      </c>
      <c r="P6301" s="3" t="s">
        <v>10</v>
      </c>
      <c r="Q6301" s="3" t="s">
        <v>88</v>
      </c>
    </row>
    <row r="6302" spans="1:17" ht="15.75" customHeight="1" x14ac:dyDescent="0.45">
      <c r="A6302" s="15">
        <v>44400.43472222222</v>
      </c>
      <c r="B6302" s="3" t="s">
        <v>2035</v>
      </c>
      <c r="C6302" s="3" t="s">
        <v>67</v>
      </c>
      <c r="D6302" s="3" t="s">
        <v>81</v>
      </c>
      <c r="E6302" s="3" t="s">
        <v>150</v>
      </c>
      <c r="F6302" s="3" t="s">
        <v>83</v>
      </c>
      <c r="G6302" s="16">
        <v>1</v>
      </c>
      <c r="H6302" s="16" t="str">
        <f>IF(Orders[[#This Row],[Quantity]]&lt;101,"Low End",IF(Orders[[#This Row],[Quantity]]&lt;301,"Mid End","High End"))</f>
        <v>Low End</v>
      </c>
      <c r="I6302" s="17">
        <v>45.95</v>
      </c>
      <c r="J6302" s="17">
        <f>Orders[[#This Row],[Unit Price]]*Orders[[#This Row],[Quantity]]</f>
        <v>45.95</v>
      </c>
      <c r="K6302" s="45">
        <f>IF(Orders[[#This Row],[currency]]="NGN",Orders[[#This Row],[Sales price]]/$T$2,Orders[[#This Row],[Sales price]]/$T$3)</f>
        <v>3.1216032608695654</v>
      </c>
      <c r="L6302" s="3" t="s">
        <v>50</v>
      </c>
      <c r="M6302" s="3" t="s">
        <v>96</v>
      </c>
      <c r="N6302" s="3" t="s">
        <v>86</v>
      </c>
      <c r="O6302" s="3" t="s">
        <v>87</v>
      </c>
      <c r="P6302" s="3" t="s">
        <v>10</v>
      </c>
      <c r="Q6302" s="3" t="s">
        <v>88</v>
      </c>
    </row>
    <row r="6303" spans="1:17" ht="15.75" customHeight="1" x14ac:dyDescent="0.45">
      <c r="A6303" s="15">
        <v>44400.43472222222</v>
      </c>
      <c r="B6303" s="3" t="s">
        <v>2035</v>
      </c>
      <c r="C6303" s="3" t="s">
        <v>67</v>
      </c>
      <c r="D6303" s="3" t="s">
        <v>81</v>
      </c>
      <c r="E6303" s="3" t="s">
        <v>105</v>
      </c>
      <c r="F6303" s="3" t="s">
        <v>83</v>
      </c>
      <c r="G6303" s="16">
        <v>1</v>
      </c>
      <c r="H6303" s="16" t="str">
        <f>IF(Orders[[#This Row],[Quantity]]&lt;101,"Low End",IF(Orders[[#This Row],[Quantity]]&lt;301,"Mid End","High End"))</f>
        <v>Low End</v>
      </c>
      <c r="I6303" s="17">
        <v>89.36</v>
      </c>
      <c r="J6303" s="17">
        <f>Orders[[#This Row],[Unit Price]]*Orders[[#This Row],[Quantity]]</f>
        <v>89.36</v>
      </c>
      <c r="K6303" s="45">
        <f>IF(Orders[[#This Row],[currency]]="NGN",Orders[[#This Row],[Sales price]]/$T$2,Orders[[#This Row],[Sales price]]/$T$3)</f>
        <v>6.070652173913043</v>
      </c>
      <c r="L6303" s="3" t="s">
        <v>50</v>
      </c>
      <c r="M6303" s="3" t="s">
        <v>96</v>
      </c>
      <c r="N6303" s="3" t="s">
        <v>86</v>
      </c>
      <c r="O6303" s="3" t="s">
        <v>87</v>
      </c>
      <c r="P6303" s="3" t="s">
        <v>10</v>
      </c>
      <c r="Q6303" s="3" t="s">
        <v>88</v>
      </c>
    </row>
    <row r="6304" spans="1:17" ht="15.75" customHeight="1" x14ac:dyDescent="0.45">
      <c r="A6304" s="15">
        <v>44400.4375</v>
      </c>
      <c r="B6304" s="3" t="s">
        <v>2036</v>
      </c>
      <c r="C6304" s="3" t="s">
        <v>67</v>
      </c>
      <c r="D6304" s="3" t="s">
        <v>81</v>
      </c>
      <c r="E6304" s="3" t="s">
        <v>99</v>
      </c>
      <c r="F6304" s="3" t="s">
        <v>64</v>
      </c>
      <c r="G6304" s="16">
        <v>1</v>
      </c>
      <c r="H6304" s="16" t="str">
        <f>IF(Orders[[#This Row],[Quantity]]&lt;101,"Low End",IF(Orders[[#This Row],[Quantity]]&lt;301,"Mid End","High End"))</f>
        <v>Low End</v>
      </c>
      <c r="I6304" s="17">
        <v>39.1</v>
      </c>
      <c r="J6304" s="17">
        <f>Orders[[#This Row],[Unit Price]]*Orders[[#This Row],[Quantity]]</f>
        <v>39.1</v>
      </c>
      <c r="K6304" s="45">
        <f>IF(Orders[[#This Row],[currency]]="NGN",Orders[[#This Row],[Sales price]]/$T$2,Orders[[#This Row],[Sales price]]/$T$3)</f>
        <v>2.65625</v>
      </c>
      <c r="L6304" s="3" t="s">
        <v>58</v>
      </c>
      <c r="M6304" s="3" t="s">
        <v>104</v>
      </c>
      <c r="N6304" s="3" t="s">
        <v>86</v>
      </c>
      <c r="O6304" s="3" t="s">
        <v>87</v>
      </c>
      <c r="P6304" s="3" t="s">
        <v>10</v>
      </c>
      <c r="Q6304" s="3" t="s">
        <v>88</v>
      </c>
    </row>
    <row r="6305" spans="1:17" ht="15.75" customHeight="1" x14ac:dyDescent="0.45">
      <c r="A6305" s="15">
        <v>44400.4375</v>
      </c>
      <c r="B6305" s="3" t="s">
        <v>2036</v>
      </c>
      <c r="C6305" s="3" t="s">
        <v>67</v>
      </c>
      <c r="D6305" s="3" t="s">
        <v>81</v>
      </c>
      <c r="E6305" s="3" t="s">
        <v>105</v>
      </c>
      <c r="F6305" s="3" t="s">
        <v>83</v>
      </c>
      <c r="G6305" s="16">
        <v>2</v>
      </c>
      <c r="H6305" s="16" t="str">
        <f>IF(Orders[[#This Row],[Quantity]]&lt;101,"Low End",IF(Orders[[#This Row],[Quantity]]&lt;301,"Mid End","High End"))</f>
        <v>Low End</v>
      </c>
      <c r="I6305" s="17">
        <v>40.840000000000003</v>
      </c>
      <c r="J6305" s="17">
        <f>Orders[[#This Row],[Unit Price]]*Orders[[#This Row],[Quantity]]</f>
        <v>81.680000000000007</v>
      </c>
      <c r="K6305" s="45">
        <f>IF(Orders[[#This Row],[currency]]="NGN",Orders[[#This Row],[Sales price]]/$T$2,Orders[[#This Row],[Sales price]]/$T$3)</f>
        <v>5.5489130434782608</v>
      </c>
      <c r="L6305" s="3" t="s">
        <v>58</v>
      </c>
      <c r="M6305" s="3" t="s">
        <v>104</v>
      </c>
      <c r="N6305" s="3" t="s">
        <v>86</v>
      </c>
      <c r="O6305" s="3" t="s">
        <v>87</v>
      </c>
      <c r="P6305" s="3" t="s">
        <v>10</v>
      </c>
      <c r="Q6305" s="3" t="s">
        <v>88</v>
      </c>
    </row>
    <row r="6306" spans="1:17" ht="15.75" customHeight="1" x14ac:dyDescent="0.45">
      <c r="A6306" s="15">
        <v>44400.444444444445</v>
      </c>
      <c r="B6306" s="3" t="s">
        <v>1021</v>
      </c>
      <c r="C6306" s="3" t="s">
        <v>45</v>
      </c>
      <c r="D6306" s="3" t="s">
        <v>589</v>
      </c>
      <c r="E6306" s="3" t="s">
        <v>590</v>
      </c>
      <c r="F6306" s="3" t="s">
        <v>48</v>
      </c>
      <c r="G6306" s="16">
        <v>1</v>
      </c>
      <c r="H6306" s="16" t="str">
        <f>IF(Orders[[#This Row],[Quantity]]&lt;101,"Low End",IF(Orders[[#This Row],[Quantity]]&lt;301,"Mid End","High End"))</f>
        <v>Low End</v>
      </c>
      <c r="I6306" s="17">
        <v>9900</v>
      </c>
      <c r="J6306" s="17">
        <f>Orders[[#This Row],[Unit Price]]*Orders[[#This Row],[Quantity]]</f>
        <v>9900</v>
      </c>
      <c r="K6306" s="45">
        <f>IF(Orders[[#This Row],[currency]]="NGN",Orders[[#This Row],[Sales price]]/$T$2,Orders[[#This Row],[Sales price]]/$T$3)</f>
        <v>24.626865671641792</v>
      </c>
      <c r="L6306" s="3" t="s">
        <v>50</v>
      </c>
      <c r="M6306" s="3" t="s">
        <v>421</v>
      </c>
      <c r="N6306" s="3" t="s">
        <v>52</v>
      </c>
      <c r="O6306" s="3" t="s">
        <v>53</v>
      </c>
      <c r="P6306" s="3" t="s">
        <v>13</v>
      </c>
      <c r="Q6306" s="3" t="s">
        <v>54</v>
      </c>
    </row>
    <row r="6307" spans="1:17" ht="15.75" customHeight="1" x14ac:dyDescent="0.45">
      <c r="A6307" s="15">
        <v>44400.456250000003</v>
      </c>
      <c r="B6307" s="3" t="s">
        <v>975</v>
      </c>
      <c r="C6307" s="3" t="s">
        <v>61</v>
      </c>
      <c r="D6307" s="3" t="s">
        <v>589</v>
      </c>
      <c r="E6307" s="3" t="s">
        <v>590</v>
      </c>
      <c r="F6307" s="3" t="s">
        <v>48</v>
      </c>
      <c r="G6307" s="16">
        <v>1</v>
      </c>
      <c r="H6307" s="16" t="str">
        <f>IF(Orders[[#This Row],[Quantity]]&lt;101,"Low End",IF(Orders[[#This Row],[Quantity]]&lt;301,"Mid End","High End"))</f>
        <v>Low End</v>
      </c>
      <c r="I6307" s="17">
        <v>9900</v>
      </c>
      <c r="J6307" s="17">
        <f>Orders[[#This Row],[Unit Price]]*Orders[[#This Row],[Quantity]]</f>
        <v>9900</v>
      </c>
      <c r="K6307" s="45">
        <f>IF(Orders[[#This Row],[currency]]="NGN",Orders[[#This Row],[Sales price]]/$T$2,Orders[[#This Row],[Sales price]]/$T$3)</f>
        <v>24.626865671641792</v>
      </c>
      <c r="L6307" s="3" t="s">
        <v>50</v>
      </c>
      <c r="M6307" s="3" t="s">
        <v>1601</v>
      </c>
      <c r="N6307" s="3" t="s">
        <v>52</v>
      </c>
      <c r="O6307" s="3" t="s">
        <v>53</v>
      </c>
      <c r="P6307" s="3" t="s">
        <v>13</v>
      </c>
      <c r="Q6307" s="3" t="s">
        <v>54</v>
      </c>
    </row>
    <row r="6308" spans="1:17" ht="15.75" customHeight="1" x14ac:dyDescent="0.45">
      <c r="A6308" s="15">
        <v>44400.456250000003</v>
      </c>
      <c r="B6308" s="3" t="s">
        <v>798</v>
      </c>
      <c r="C6308" s="3" t="s">
        <v>61</v>
      </c>
      <c r="D6308" s="3" t="s">
        <v>46</v>
      </c>
      <c r="E6308" s="3" t="s">
        <v>47</v>
      </c>
      <c r="F6308" s="3" t="s">
        <v>48</v>
      </c>
      <c r="G6308" s="16">
        <v>1</v>
      </c>
      <c r="H6308" s="16" t="str">
        <f>IF(Orders[[#This Row],[Quantity]]&lt;101,"Low End",IF(Orders[[#This Row],[Quantity]]&lt;301,"Mid End","High End"))</f>
        <v>Low End</v>
      </c>
      <c r="I6308" s="17">
        <v>3750</v>
      </c>
      <c r="J6308" s="17">
        <f>Orders[[#This Row],[Unit Price]]*Orders[[#This Row],[Quantity]]</f>
        <v>3750</v>
      </c>
      <c r="K6308" s="45">
        <f>IF(Orders[[#This Row],[currency]]="NGN",Orders[[#This Row],[Sales price]]/$T$2,Orders[[#This Row],[Sales price]]/$T$3)</f>
        <v>9.3283582089552244</v>
      </c>
      <c r="L6308" s="3" t="s">
        <v>50</v>
      </c>
      <c r="M6308" s="3" t="s">
        <v>94</v>
      </c>
      <c r="N6308" s="3" t="s">
        <v>52</v>
      </c>
      <c r="O6308" s="3" t="s">
        <v>53</v>
      </c>
      <c r="P6308" s="3" t="s">
        <v>13</v>
      </c>
      <c r="Q6308" s="3" t="s">
        <v>54</v>
      </c>
    </row>
    <row r="6309" spans="1:17" ht="15.75" customHeight="1" x14ac:dyDescent="0.45">
      <c r="A6309" s="15">
        <v>44400.456250000003</v>
      </c>
      <c r="B6309" s="3" t="s">
        <v>975</v>
      </c>
      <c r="C6309" s="3" t="s">
        <v>61</v>
      </c>
      <c r="D6309" s="3" t="s">
        <v>126</v>
      </c>
      <c r="E6309" s="3" t="s">
        <v>189</v>
      </c>
      <c r="F6309" s="3" t="s">
        <v>83</v>
      </c>
      <c r="G6309" s="16">
        <v>1</v>
      </c>
      <c r="H6309" s="16" t="str">
        <f>IF(Orders[[#This Row],[Quantity]]&lt;101,"Low End",IF(Orders[[#This Row],[Quantity]]&lt;301,"Mid End","High End"))</f>
        <v>Low End</v>
      </c>
      <c r="I6309" s="17">
        <v>4200</v>
      </c>
      <c r="J6309" s="17">
        <f>Orders[[#This Row],[Unit Price]]*Orders[[#This Row],[Quantity]]</f>
        <v>4200</v>
      </c>
      <c r="K6309" s="45">
        <f>IF(Orders[[#This Row],[currency]]="NGN",Orders[[#This Row],[Sales price]]/$T$2,Orders[[#This Row],[Sales price]]/$T$3)</f>
        <v>10.447761194029852</v>
      </c>
      <c r="L6309" s="3" t="s">
        <v>50</v>
      </c>
      <c r="M6309" s="3" t="s">
        <v>1601</v>
      </c>
      <c r="N6309" s="3" t="s">
        <v>52</v>
      </c>
      <c r="O6309" s="3" t="s">
        <v>53</v>
      </c>
      <c r="P6309" s="3" t="s">
        <v>13</v>
      </c>
      <c r="Q6309" s="3" t="s">
        <v>54</v>
      </c>
    </row>
    <row r="6310" spans="1:17" ht="15.75" customHeight="1" x14ac:dyDescent="0.45">
      <c r="A6310" s="15">
        <v>44400.459027777775</v>
      </c>
      <c r="B6310" s="3" t="s">
        <v>295</v>
      </c>
      <c r="C6310" s="3" t="s">
        <v>45</v>
      </c>
      <c r="D6310" s="3" t="s">
        <v>62</v>
      </c>
      <c r="E6310" s="3" t="s">
        <v>93</v>
      </c>
      <c r="F6310" s="3" t="s">
        <v>64</v>
      </c>
      <c r="G6310" s="16">
        <v>2</v>
      </c>
      <c r="H6310" s="16" t="str">
        <f>IF(Orders[[#This Row],[Quantity]]&lt;101,"Low End",IF(Orders[[#This Row],[Quantity]]&lt;301,"Mid End","High End"))</f>
        <v>Low End</v>
      </c>
      <c r="I6310" s="17">
        <v>1950</v>
      </c>
      <c r="J6310" s="17">
        <f>Orders[[#This Row],[Unit Price]]*Orders[[#This Row],[Quantity]]</f>
        <v>3900</v>
      </c>
      <c r="K6310" s="45">
        <f>IF(Orders[[#This Row],[currency]]="NGN",Orders[[#This Row],[Sales price]]/$T$2,Orders[[#This Row],[Sales price]]/$T$3)</f>
        <v>9.7014925373134329</v>
      </c>
      <c r="L6310" s="3" t="s">
        <v>50</v>
      </c>
      <c r="M6310" s="3" t="s">
        <v>230</v>
      </c>
      <c r="N6310" s="3" t="s">
        <v>52</v>
      </c>
      <c r="O6310" s="3" t="s">
        <v>53</v>
      </c>
      <c r="P6310" s="3" t="s">
        <v>13</v>
      </c>
      <c r="Q6310" s="3" t="s">
        <v>54</v>
      </c>
    </row>
    <row r="6311" spans="1:17" ht="15.75" customHeight="1" x14ac:dyDescent="0.45">
      <c r="A6311" s="15">
        <v>44400.459027777775</v>
      </c>
      <c r="B6311" s="3" t="s">
        <v>295</v>
      </c>
      <c r="C6311" s="3" t="s">
        <v>45</v>
      </c>
      <c r="D6311" s="3" t="s">
        <v>144</v>
      </c>
      <c r="E6311" s="3" t="s">
        <v>1403</v>
      </c>
      <c r="F6311" s="3" t="s">
        <v>48</v>
      </c>
      <c r="G6311" s="16">
        <v>2</v>
      </c>
      <c r="H6311" s="16" t="str">
        <f>IF(Orders[[#This Row],[Quantity]]&lt;101,"Low End",IF(Orders[[#This Row],[Quantity]]&lt;301,"Mid End","High End"))</f>
        <v>Low End</v>
      </c>
      <c r="I6311" s="17">
        <v>2000</v>
      </c>
      <c r="J6311" s="17">
        <f>Orders[[#This Row],[Unit Price]]*Orders[[#This Row],[Quantity]]</f>
        <v>4000</v>
      </c>
      <c r="K6311" s="45">
        <f>IF(Orders[[#This Row],[currency]]="NGN",Orders[[#This Row],[Sales price]]/$T$2,Orders[[#This Row],[Sales price]]/$T$3)</f>
        <v>9.9502487562189046</v>
      </c>
      <c r="L6311" s="3" t="s">
        <v>50</v>
      </c>
      <c r="M6311" s="3" t="s">
        <v>230</v>
      </c>
      <c r="N6311" s="3" t="s">
        <v>52</v>
      </c>
      <c r="O6311" s="3" t="s">
        <v>53</v>
      </c>
      <c r="P6311" s="3" t="s">
        <v>13</v>
      </c>
      <c r="Q6311" s="3" t="s">
        <v>54</v>
      </c>
    </row>
    <row r="6312" spans="1:17" ht="15.75" customHeight="1" x14ac:dyDescent="0.45">
      <c r="A6312" s="15">
        <v>44400.461111111108</v>
      </c>
      <c r="B6312" s="3" t="s">
        <v>2037</v>
      </c>
      <c r="C6312" s="3" t="s">
        <v>67</v>
      </c>
      <c r="D6312" s="3" t="s">
        <v>81</v>
      </c>
      <c r="E6312" s="3" t="s">
        <v>99</v>
      </c>
      <c r="F6312" s="3" t="s">
        <v>64</v>
      </c>
      <c r="G6312" s="16">
        <v>1</v>
      </c>
      <c r="H6312" s="16" t="str">
        <f>IF(Orders[[#This Row],[Quantity]]&lt;101,"Low End",IF(Orders[[#This Row],[Quantity]]&lt;301,"Mid End","High End"))</f>
        <v>Low End</v>
      </c>
      <c r="I6312" s="17">
        <v>39.1</v>
      </c>
      <c r="J6312" s="17">
        <f>Orders[[#This Row],[Unit Price]]*Orders[[#This Row],[Quantity]]</f>
        <v>39.1</v>
      </c>
      <c r="K6312" s="45">
        <f>IF(Orders[[#This Row],[currency]]="NGN",Orders[[#This Row],[Sales price]]/$T$2,Orders[[#This Row],[Sales price]]/$T$3)</f>
        <v>2.65625</v>
      </c>
      <c r="L6312" s="3" t="s">
        <v>58</v>
      </c>
      <c r="M6312" s="3" t="s">
        <v>104</v>
      </c>
      <c r="N6312" s="3" t="s">
        <v>86</v>
      </c>
      <c r="O6312" s="3" t="s">
        <v>87</v>
      </c>
      <c r="P6312" s="3" t="s">
        <v>10</v>
      </c>
      <c r="Q6312" s="3" t="s">
        <v>88</v>
      </c>
    </row>
    <row r="6313" spans="1:17" ht="15.75" customHeight="1" x14ac:dyDescent="0.45">
      <c r="A6313" s="15">
        <v>44400.461111111108</v>
      </c>
      <c r="B6313" s="3" t="s">
        <v>2037</v>
      </c>
      <c r="C6313" s="3" t="s">
        <v>67</v>
      </c>
      <c r="D6313" s="3" t="s">
        <v>81</v>
      </c>
      <c r="E6313" s="3" t="s">
        <v>99</v>
      </c>
      <c r="F6313" s="3" t="s">
        <v>64</v>
      </c>
      <c r="G6313" s="16">
        <v>1</v>
      </c>
      <c r="H6313" s="16" t="str">
        <f>IF(Orders[[#This Row],[Quantity]]&lt;101,"Low End",IF(Orders[[#This Row],[Quantity]]&lt;301,"Mid End","High End"))</f>
        <v>Low End</v>
      </c>
      <c r="I6313" s="17">
        <v>39.1</v>
      </c>
      <c r="J6313" s="17">
        <f>Orders[[#This Row],[Unit Price]]*Orders[[#This Row],[Quantity]]</f>
        <v>39.1</v>
      </c>
      <c r="K6313" s="45">
        <f>IF(Orders[[#This Row],[currency]]="NGN",Orders[[#This Row],[Sales price]]/$T$2,Orders[[#This Row],[Sales price]]/$T$3)</f>
        <v>2.65625</v>
      </c>
      <c r="L6313" s="3" t="s">
        <v>58</v>
      </c>
      <c r="M6313" s="3" t="s">
        <v>104</v>
      </c>
      <c r="N6313" s="3" t="s">
        <v>86</v>
      </c>
      <c r="O6313" s="3" t="s">
        <v>87</v>
      </c>
      <c r="P6313" s="3" t="s">
        <v>10</v>
      </c>
      <c r="Q6313" s="3" t="s">
        <v>88</v>
      </c>
    </row>
    <row r="6314" spans="1:17" ht="15.75" customHeight="1" x14ac:dyDescent="0.45">
      <c r="A6314" s="15">
        <v>44400.461111111108</v>
      </c>
      <c r="B6314" s="3" t="s">
        <v>2037</v>
      </c>
      <c r="C6314" s="3" t="s">
        <v>67</v>
      </c>
      <c r="D6314" s="3" t="s">
        <v>81</v>
      </c>
      <c r="E6314" s="3" t="s">
        <v>105</v>
      </c>
      <c r="F6314" s="3" t="s">
        <v>83</v>
      </c>
      <c r="G6314" s="16">
        <v>2</v>
      </c>
      <c r="H6314" s="16" t="str">
        <f>IF(Orders[[#This Row],[Quantity]]&lt;101,"Low End",IF(Orders[[#This Row],[Quantity]]&lt;301,"Mid End","High End"))</f>
        <v>Low End</v>
      </c>
      <c r="I6314" s="17">
        <v>40.229999999999997</v>
      </c>
      <c r="J6314" s="17">
        <f>Orders[[#This Row],[Unit Price]]*Orders[[#This Row],[Quantity]]</f>
        <v>80.459999999999994</v>
      </c>
      <c r="K6314" s="45">
        <f>IF(Orders[[#This Row],[currency]]="NGN",Orders[[#This Row],[Sales price]]/$T$2,Orders[[#This Row],[Sales price]]/$T$3)</f>
        <v>5.4660326086956514</v>
      </c>
      <c r="L6314" s="3" t="s">
        <v>58</v>
      </c>
      <c r="M6314" s="3" t="s">
        <v>104</v>
      </c>
      <c r="N6314" s="3" t="s">
        <v>86</v>
      </c>
      <c r="O6314" s="3" t="s">
        <v>87</v>
      </c>
      <c r="P6314" s="3" t="s">
        <v>10</v>
      </c>
      <c r="Q6314" s="3" t="s">
        <v>88</v>
      </c>
    </row>
    <row r="6315" spans="1:17" ht="15.75" customHeight="1" x14ac:dyDescent="0.45">
      <c r="A6315" s="15">
        <v>44400.461111111108</v>
      </c>
      <c r="B6315" s="3" t="s">
        <v>2037</v>
      </c>
      <c r="C6315" s="3" t="s">
        <v>67</v>
      </c>
      <c r="D6315" s="3" t="s">
        <v>81</v>
      </c>
      <c r="E6315" s="3" t="s">
        <v>180</v>
      </c>
      <c r="F6315" s="3" t="s">
        <v>48</v>
      </c>
      <c r="G6315" s="16">
        <v>1</v>
      </c>
      <c r="H6315" s="16" t="str">
        <f>IF(Orders[[#This Row],[Quantity]]&lt;101,"Low End",IF(Orders[[#This Row],[Quantity]]&lt;301,"Mid End","High End"))</f>
        <v>Low End</v>
      </c>
      <c r="I6315" s="17">
        <v>109.25</v>
      </c>
      <c r="J6315" s="17">
        <f>Orders[[#This Row],[Unit Price]]*Orders[[#This Row],[Quantity]]</f>
        <v>109.25</v>
      </c>
      <c r="K6315" s="45">
        <f>IF(Orders[[#This Row],[currency]]="NGN",Orders[[#This Row],[Sales price]]/$T$2,Orders[[#This Row],[Sales price]]/$T$3)</f>
        <v>7.421875</v>
      </c>
      <c r="L6315" s="3" t="s">
        <v>58</v>
      </c>
      <c r="M6315" s="3" t="s">
        <v>104</v>
      </c>
      <c r="N6315" s="3" t="s">
        <v>86</v>
      </c>
      <c r="O6315" s="3" t="s">
        <v>87</v>
      </c>
      <c r="P6315" s="3" t="s">
        <v>10</v>
      </c>
      <c r="Q6315" s="3" t="s">
        <v>88</v>
      </c>
    </row>
    <row r="6316" spans="1:17" ht="15.75" customHeight="1" x14ac:dyDescent="0.45">
      <c r="A6316" s="15">
        <v>44400.461111111108</v>
      </c>
      <c r="B6316" s="3" t="s">
        <v>2037</v>
      </c>
      <c r="C6316" s="3" t="s">
        <v>67</v>
      </c>
      <c r="D6316" s="3" t="s">
        <v>81</v>
      </c>
      <c r="E6316" s="3" t="s">
        <v>99</v>
      </c>
      <c r="F6316" s="3" t="s">
        <v>64</v>
      </c>
      <c r="G6316" s="16">
        <v>1</v>
      </c>
      <c r="H6316" s="16" t="str">
        <f>IF(Orders[[#This Row],[Quantity]]&lt;101,"Low End",IF(Orders[[#This Row],[Quantity]]&lt;301,"Mid End","High End"))</f>
        <v>Low End</v>
      </c>
      <c r="I6316" s="17">
        <v>39.1</v>
      </c>
      <c r="J6316" s="17">
        <f>Orders[[#This Row],[Unit Price]]*Orders[[#This Row],[Quantity]]</f>
        <v>39.1</v>
      </c>
      <c r="K6316" s="45">
        <f>IF(Orders[[#This Row],[currency]]="NGN",Orders[[#This Row],[Sales price]]/$T$2,Orders[[#This Row],[Sales price]]/$T$3)</f>
        <v>2.65625</v>
      </c>
      <c r="L6316" s="3" t="s">
        <v>58</v>
      </c>
      <c r="M6316" s="3" t="s">
        <v>104</v>
      </c>
      <c r="N6316" s="3" t="s">
        <v>86</v>
      </c>
      <c r="O6316" s="3" t="s">
        <v>87</v>
      </c>
      <c r="P6316" s="3" t="s">
        <v>10</v>
      </c>
      <c r="Q6316" s="3" t="s">
        <v>88</v>
      </c>
    </row>
    <row r="6317" spans="1:17" ht="15.75" customHeight="1" x14ac:dyDescent="0.45">
      <c r="A6317" s="15">
        <v>44400.463194444441</v>
      </c>
      <c r="B6317" s="3" t="s">
        <v>759</v>
      </c>
      <c r="C6317" s="3" t="s">
        <v>67</v>
      </c>
      <c r="D6317" s="3" t="s">
        <v>139</v>
      </c>
      <c r="E6317" s="3" t="s">
        <v>299</v>
      </c>
      <c r="F6317" s="3" t="s">
        <v>141</v>
      </c>
      <c r="G6317" s="16">
        <v>1</v>
      </c>
      <c r="H6317" s="16" t="str">
        <f>IF(Orders[[#This Row],[Quantity]]&lt;101,"Low End",IF(Orders[[#This Row],[Quantity]]&lt;301,"Mid End","High End"))</f>
        <v>Low End</v>
      </c>
      <c r="I6317" s="17">
        <v>8150</v>
      </c>
      <c r="J6317" s="17">
        <f>Orders[[#This Row],[Unit Price]]*Orders[[#This Row],[Quantity]]</f>
        <v>8150</v>
      </c>
      <c r="K6317" s="45">
        <f>IF(Orders[[#This Row],[currency]]="NGN",Orders[[#This Row],[Sales price]]/$T$2,Orders[[#This Row],[Sales price]]/$T$3)</f>
        <v>20.273631840796021</v>
      </c>
      <c r="L6317" s="3" t="s">
        <v>58</v>
      </c>
      <c r="M6317" s="3" t="s">
        <v>373</v>
      </c>
      <c r="N6317" s="3" t="s">
        <v>52</v>
      </c>
      <c r="O6317" s="3" t="s">
        <v>53</v>
      </c>
      <c r="P6317" s="3" t="s">
        <v>13</v>
      </c>
      <c r="Q6317" s="3" t="s">
        <v>54</v>
      </c>
    </row>
    <row r="6318" spans="1:17" ht="15.75" customHeight="1" x14ac:dyDescent="0.45">
      <c r="A6318" s="15">
        <v>44400.463194444441</v>
      </c>
      <c r="B6318" s="3" t="s">
        <v>759</v>
      </c>
      <c r="C6318" s="3" t="s">
        <v>67</v>
      </c>
      <c r="D6318" s="3" t="s">
        <v>126</v>
      </c>
      <c r="E6318" s="3" t="s">
        <v>189</v>
      </c>
      <c r="F6318" s="3" t="s">
        <v>83</v>
      </c>
      <c r="G6318" s="16">
        <v>2</v>
      </c>
      <c r="H6318" s="16" t="str">
        <f>IF(Orders[[#This Row],[Quantity]]&lt;101,"Low End",IF(Orders[[#This Row],[Quantity]]&lt;301,"Mid End","High End"))</f>
        <v>Low End</v>
      </c>
      <c r="I6318" s="17">
        <v>4200</v>
      </c>
      <c r="J6318" s="17">
        <f>Orders[[#This Row],[Unit Price]]*Orders[[#This Row],[Quantity]]</f>
        <v>8400</v>
      </c>
      <c r="K6318" s="45">
        <f>IF(Orders[[#This Row],[currency]]="NGN",Orders[[#This Row],[Sales price]]/$T$2,Orders[[#This Row],[Sales price]]/$T$3)</f>
        <v>20.895522388059703</v>
      </c>
      <c r="L6318" s="3" t="s">
        <v>58</v>
      </c>
      <c r="M6318" s="3" t="s">
        <v>373</v>
      </c>
      <c r="N6318" s="3" t="s">
        <v>52</v>
      </c>
      <c r="O6318" s="3" t="s">
        <v>53</v>
      </c>
      <c r="P6318" s="3" t="s">
        <v>13</v>
      </c>
      <c r="Q6318" s="3" t="s">
        <v>54</v>
      </c>
    </row>
    <row r="6319" spans="1:17" ht="15.75" customHeight="1" x14ac:dyDescent="0.45">
      <c r="A6319" s="15">
        <v>44400.463194444441</v>
      </c>
      <c r="B6319" s="3" t="s">
        <v>759</v>
      </c>
      <c r="C6319" s="3" t="s">
        <v>67</v>
      </c>
      <c r="D6319" s="3" t="s">
        <v>55</v>
      </c>
      <c r="E6319" s="3" t="s">
        <v>212</v>
      </c>
      <c r="F6319" s="3" t="s">
        <v>83</v>
      </c>
      <c r="G6319" s="16">
        <v>5</v>
      </c>
      <c r="H6319" s="16" t="str">
        <f>IF(Orders[[#This Row],[Quantity]]&lt;101,"Low End",IF(Orders[[#This Row],[Quantity]]&lt;301,"Mid End","High End"))</f>
        <v>Low End</v>
      </c>
      <c r="I6319" s="17">
        <v>2470</v>
      </c>
      <c r="J6319" s="17">
        <f>Orders[[#This Row],[Unit Price]]*Orders[[#This Row],[Quantity]]</f>
        <v>12350</v>
      </c>
      <c r="K6319" s="45">
        <f>IF(Orders[[#This Row],[currency]]="NGN",Orders[[#This Row],[Sales price]]/$T$2,Orders[[#This Row],[Sales price]]/$T$3)</f>
        <v>30.721393034825869</v>
      </c>
      <c r="L6319" s="3" t="s">
        <v>58</v>
      </c>
      <c r="M6319" s="3" t="s">
        <v>373</v>
      </c>
      <c r="N6319" s="3" t="s">
        <v>52</v>
      </c>
      <c r="O6319" s="3" t="s">
        <v>53</v>
      </c>
      <c r="P6319" s="3" t="s">
        <v>13</v>
      </c>
      <c r="Q6319" s="3" t="s">
        <v>54</v>
      </c>
    </row>
    <row r="6320" spans="1:17" ht="15.75" customHeight="1" x14ac:dyDescent="0.45">
      <c r="A6320" s="15">
        <v>44400.463194444441</v>
      </c>
      <c r="B6320" s="3" t="s">
        <v>2038</v>
      </c>
      <c r="C6320" s="3" t="s">
        <v>67</v>
      </c>
      <c r="D6320" s="3" t="s">
        <v>81</v>
      </c>
      <c r="E6320" s="3" t="s">
        <v>180</v>
      </c>
      <c r="F6320" s="3" t="s">
        <v>48</v>
      </c>
      <c r="G6320" s="16">
        <v>1</v>
      </c>
      <c r="H6320" s="16" t="str">
        <f>IF(Orders[[#This Row],[Quantity]]&lt;101,"Low End",IF(Orders[[#This Row],[Quantity]]&lt;301,"Mid End","High End"))</f>
        <v>Low End</v>
      </c>
      <c r="I6320" s="17">
        <v>109.25</v>
      </c>
      <c r="J6320" s="17">
        <f>Orders[[#This Row],[Unit Price]]*Orders[[#This Row],[Quantity]]</f>
        <v>109.25</v>
      </c>
      <c r="K6320" s="45">
        <f>IF(Orders[[#This Row],[currency]]="NGN",Orders[[#This Row],[Sales price]]/$T$2,Orders[[#This Row],[Sales price]]/$T$3)</f>
        <v>7.421875</v>
      </c>
      <c r="L6320" s="3" t="s">
        <v>50</v>
      </c>
      <c r="M6320" s="3" t="s">
        <v>85</v>
      </c>
      <c r="N6320" s="3" t="s">
        <v>86</v>
      </c>
      <c r="O6320" s="3" t="s">
        <v>87</v>
      </c>
      <c r="P6320" s="3" t="s">
        <v>10</v>
      </c>
      <c r="Q6320" s="3" t="s">
        <v>54</v>
      </c>
    </row>
    <row r="6321" spans="1:17" ht="15.75" customHeight="1" x14ac:dyDescent="0.45">
      <c r="A6321" s="15">
        <v>44400.463194444441</v>
      </c>
      <c r="B6321" s="3" t="s">
        <v>2038</v>
      </c>
      <c r="C6321" s="3" t="s">
        <v>67</v>
      </c>
      <c r="D6321" s="3" t="s">
        <v>81</v>
      </c>
      <c r="E6321" s="3" t="s">
        <v>117</v>
      </c>
      <c r="F6321" s="3" t="s">
        <v>64</v>
      </c>
      <c r="G6321" s="16">
        <v>1</v>
      </c>
      <c r="H6321" s="16" t="str">
        <f>IF(Orders[[#This Row],[Quantity]]&lt;101,"Low End",IF(Orders[[#This Row],[Quantity]]&lt;301,"Mid End","High End"))</f>
        <v>Low End</v>
      </c>
      <c r="I6321" s="17">
        <v>60.26</v>
      </c>
      <c r="J6321" s="17">
        <f>Orders[[#This Row],[Unit Price]]*Orders[[#This Row],[Quantity]]</f>
        <v>60.26</v>
      </c>
      <c r="K6321" s="45">
        <f>IF(Orders[[#This Row],[currency]]="NGN",Orders[[#This Row],[Sales price]]/$T$2,Orders[[#This Row],[Sales price]]/$T$3)</f>
        <v>4.09375</v>
      </c>
      <c r="L6321" s="3" t="s">
        <v>50</v>
      </c>
      <c r="M6321" s="3" t="s">
        <v>85</v>
      </c>
      <c r="N6321" s="3" t="s">
        <v>86</v>
      </c>
      <c r="O6321" s="3" t="s">
        <v>87</v>
      </c>
      <c r="P6321" s="3" t="s">
        <v>10</v>
      </c>
      <c r="Q6321" s="3" t="s">
        <v>54</v>
      </c>
    </row>
    <row r="6322" spans="1:17" ht="15.75" customHeight="1" x14ac:dyDescent="0.45">
      <c r="A6322" s="15">
        <v>44400.463194444441</v>
      </c>
      <c r="B6322" s="3" t="s">
        <v>2038</v>
      </c>
      <c r="C6322" s="3" t="s">
        <v>67</v>
      </c>
      <c r="D6322" s="3" t="s">
        <v>81</v>
      </c>
      <c r="E6322" s="3" t="s">
        <v>105</v>
      </c>
      <c r="F6322" s="3" t="s">
        <v>83</v>
      </c>
      <c r="G6322" s="16">
        <v>1</v>
      </c>
      <c r="H6322" s="16" t="str">
        <f>IF(Orders[[#This Row],[Quantity]]&lt;101,"Low End",IF(Orders[[#This Row],[Quantity]]&lt;301,"Mid End","High End"))</f>
        <v>Low End</v>
      </c>
      <c r="I6322" s="17">
        <v>47.47</v>
      </c>
      <c r="J6322" s="17">
        <f>Orders[[#This Row],[Unit Price]]*Orders[[#This Row],[Quantity]]</f>
        <v>47.47</v>
      </c>
      <c r="K6322" s="45">
        <f>IF(Orders[[#This Row],[currency]]="NGN",Orders[[#This Row],[Sales price]]/$T$2,Orders[[#This Row],[Sales price]]/$T$3)</f>
        <v>3.2248641304347823</v>
      </c>
      <c r="L6322" s="3" t="s">
        <v>50</v>
      </c>
      <c r="M6322" s="3" t="s">
        <v>85</v>
      </c>
      <c r="N6322" s="3" t="s">
        <v>86</v>
      </c>
      <c r="O6322" s="3" t="s">
        <v>87</v>
      </c>
      <c r="P6322" s="3" t="s">
        <v>10</v>
      </c>
      <c r="Q6322" s="3" t="s">
        <v>54</v>
      </c>
    </row>
    <row r="6323" spans="1:17" ht="15.75" customHeight="1" x14ac:dyDescent="0.45">
      <c r="A6323" s="15">
        <v>44400.46875</v>
      </c>
      <c r="B6323" s="3" t="s">
        <v>2039</v>
      </c>
      <c r="C6323" s="3" t="s">
        <v>45</v>
      </c>
      <c r="D6323" s="3" t="s">
        <v>81</v>
      </c>
      <c r="E6323" s="3" t="s">
        <v>271</v>
      </c>
      <c r="F6323" s="3" t="s">
        <v>78</v>
      </c>
      <c r="G6323" s="16">
        <v>1</v>
      </c>
      <c r="H6323" s="16" t="str">
        <f>IF(Orders[[#This Row],[Quantity]]&lt;101,"Low End",IF(Orders[[#This Row],[Quantity]]&lt;301,"Mid End","High End"))</f>
        <v>Low End</v>
      </c>
      <c r="I6323" s="17">
        <v>58.44</v>
      </c>
      <c r="J6323" s="17">
        <f>Orders[[#This Row],[Unit Price]]*Orders[[#This Row],[Quantity]]</f>
        <v>58.44</v>
      </c>
      <c r="K6323" s="45">
        <f>IF(Orders[[#This Row],[currency]]="NGN",Orders[[#This Row],[Sales price]]/$T$2,Orders[[#This Row],[Sales price]]/$T$3)</f>
        <v>3.9701086956521734</v>
      </c>
      <c r="L6323" s="3" t="s">
        <v>50</v>
      </c>
      <c r="M6323" s="3" t="s">
        <v>96</v>
      </c>
      <c r="N6323" s="3" t="s">
        <v>86</v>
      </c>
      <c r="O6323" s="3" t="s">
        <v>87</v>
      </c>
      <c r="P6323" s="3" t="s">
        <v>10</v>
      </c>
      <c r="Q6323" s="3" t="s">
        <v>88</v>
      </c>
    </row>
    <row r="6324" spans="1:17" ht="15.75" customHeight="1" x14ac:dyDescent="0.45">
      <c r="A6324" s="15">
        <v>44400.46875</v>
      </c>
      <c r="B6324" s="3" t="s">
        <v>2039</v>
      </c>
      <c r="C6324" s="3" t="s">
        <v>45</v>
      </c>
      <c r="D6324" s="3" t="s">
        <v>81</v>
      </c>
      <c r="E6324" s="3" t="s">
        <v>99</v>
      </c>
      <c r="F6324" s="3" t="s">
        <v>64</v>
      </c>
      <c r="G6324" s="16">
        <v>1</v>
      </c>
      <c r="H6324" s="16" t="str">
        <f>IF(Orders[[#This Row],[Quantity]]&lt;101,"Low End",IF(Orders[[#This Row],[Quantity]]&lt;301,"Mid End","High End"))</f>
        <v>Low End</v>
      </c>
      <c r="I6324" s="17">
        <v>39.1</v>
      </c>
      <c r="J6324" s="17">
        <f>Orders[[#This Row],[Unit Price]]*Orders[[#This Row],[Quantity]]</f>
        <v>39.1</v>
      </c>
      <c r="K6324" s="45">
        <f>IF(Orders[[#This Row],[currency]]="NGN",Orders[[#This Row],[Sales price]]/$T$2,Orders[[#This Row],[Sales price]]/$T$3)</f>
        <v>2.65625</v>
      </c>
      <c r="L6324" s="3" t="s">
        <v>50</v>
      </c>
      <c r="M6324" s="3" t="s">
        <v>96</v>
      </c>
      <c r="N6324" s="3" t="s">
        <v>86</v>
      </c>
      <c r="O6324" s="3" t="s">
        <v>87</v>
      </c>
      <c r="P6324" s="3" t="s">
        <v>10</v>
      </c>
      <c r="Q6324" s="3" t="s">
        <v>88</v>
      </c>
    </row>
    <row r="6325" spans="1:17" ht="15.75" customHeight="1" x14ac:dyDescent="0.45">
      <c r="A6325" s="15">
        <v>44400.46875</v>
      </c>
      <c r="B6325" s="3" t="s">
        <v>2039</v>
      </c>
      <c r="C6325" s="3" t="s">
        <v>45</v>
      </c>
      <c r="D6325" s="3" t="s">
        <v>81</v>
      </c>
      <c r="E6325" s="3" t="s">
        <v>99</v>
      </c>
      <c r="F6325" s="3" t="s">
        <v>64</v>
      </c>
      <c r="G6325" s="16">
        <v>1</v>
      </c>
      <c r="H6325" s="16" t="str">
        <f>IF(Orders[[#This Row],[Quantity]]&lt;101,"Low End",IF(Orders[[#This Row],[Quantity]]&lt;301,"Mid End","High End"))</f>
        <v>Low End</v>
      </c>
      <c r="I6325" s="17">
        <v>39.1</v>
      </c>
      <c r="J6325" s="17">
        <f>Orders[[#This Row],[Unit Price]]*Orders[[#This Row],[Quantity]]</f>
        <v>39.1</v>
      </c>
      <c r="K6325" s="45">
        <f>IF(Orders[[#This Row],[currency]]="NGN",Orders[[#This Row],[Sales price]]/$T$2,Orders[[#This Row],[Sales price]]/$T$3)</f>
        <v>2.65625</v>
      </c>
      <c r="L6325" s="3" t="s">
        <v>50</v>
      </c>
      <c r="M6325" s="3" t="s">
        <v>96</v>
      </c>
      <c r="N6325" s="3" t="s">
        <v>86</v>
      </c>
      <c r="O6325" s="3" t="s">
        <v>87</v>
      </c>
      <c r="P6325" s="3" t="s">
        <v>10</v>
      </c>
      <c r="Q6325" s="3" t="s">
        <v>88</v>
      </c>
    </row>
    <row r="6326" spans="1:17" ht="15.75" customHeight="1" x14ac:dyDescent="0.45">
      <c r="A6326" s="15">
        <v>44400.47152777778</v>
      </c>
      <c r="B6326" s="3" t="s">
        <v>1056</v>
      </c>
      <c r="C6326" s="3" t="s">
        <v>61</v>
      </c>
      <c r="D6326" s="3" t="s">
        <v>126</v>
      </c>
      <c r="E6326" s="3" t="s">
        <v>189</v>
      </c>
      <c r="F6326" s="3" t="s">
        <v>83</v>
      </c>
      <c r="G6326" s="16">
        <v>2</v>
      </c>
      <c r="H6326" s="16" t="str">
        <f>IF(Orders[[#This Row],[Quantity]]&lt;101,"Low End",IF(Orders[[#This Row],[Quantity]]&lt;301,"Mid End","High End"))</f>
        <v>Low End</v>
      </c>
      <c r="I6326" s="17">
        <v>4200</v>
      </c>
      <c r="J6326" s="17">
        <f>Orders[[#This Row],[Unit Price]]*Orders[[#This Row],[Quantity]]</f>
        <v>8400</v>
      </c>
      <c r="K6326" s="45">
        <f>IF(Orders[[#This Row],[currency]]="NGN",Orders[[#This Row],[Sales price]]/$T$2,Orders[[#This Row],[Sales price]]/$T$3)</f>
        <v>20.895522388059703</v>
      </c>
      <c r="L6326" s="3" t="s">
        <v>58</v>
      </c>
      <c r="M6326" s="3" t="s">
        <v>1491</v>
      </c>
      <c r="N6326" s="3" t="s">
        <v>52</v>
      </c>
      <c r="O6326" s="3" t="s">
        <v>53</v>
      </c>
      <c r="P6326" s="3" t="s">
        <v>13</v>
      </c>
      <c r="Q6326" s="3" t="s">
        <v>54</v>
      </c>
    </row>
    <row r="6327" spans="1:17" ht="15.75" customHeight="1" x14ac:dyDescent="0.45">
      <c r="A6327" s="15">
        <v>44400.47152777778</v>
      </c>
      <c r="B6327" s="3" t="s">
        <v>1056</v>
      </c>
      <c r="C6327" s="3" t="s">
        <v>61</v>
      </c>
      <c r="D6327" s="3" t="s">
        <v>55</v>
      </c>
      <c r="E6327" s="3" t="s">
        <v>212</v>
      </c>
      <c r="F6327" s="3" t="s">
        <v>83</v>
      </c>
      <c r="G6327" s="16">
        <v>1</v>
      </c>
      <c r="H6327" s="16" t="str">
        <f>IF(Orders[[#This Row],[Quantity]]&lt;101,"Low End",IF(Orders[[#This Row],[Quantity]]&lt;301,"Mid End","High End"))</f>
        <v>Low End</v>
      </c>
      <c r="I6327" s="17">
        <v>4560</v>
      </c>
      <c r="J6327" s="17">
        <f>Orders[[#This Row],[Unit Price]]*Orders[[#This Row],[Quantity]]</f>
        <v>4560</v>
      </c>
      <c r="K6327" s="45">
        <f>IF(Orders[[#This Row],[currency]]="NGN",Orders[[#This Row],[Sales price]]/$T$2,Orders[[#This Row],[Sales price]]/$T$3)</f>
        <v>11.343283582089553</v>
      </c>
      <c r="L6327" s="3" t="s">
        <v>58</v>
      </c>
      <c r="M6327" s="3" t="s">
        <v>1491</v>
      </c>
      <c r="N6327" s="3" t="s">
        <v>52</v>
      </c>
      <c r="O6327" s="3" t="s">
        <v>53</v>
      </c>
      <c r="P6327" s="3" t="s">
        <v>13</v>
      </c>
      <c r="Q6327" s="3" t="s">
        <v>54</v>
      </c>
    </row>
    <row r="6328" spans="1:17" ht="15.75" customHeight="1" x14ac:dyDescent="0.45">
      <c r="A6328" s="15">
        <v>44400.472916666666</v>
      </c>
      <c r="B6328" s="3" t="s">
        <v>848</v>
      </c>
      <c r="C6328" s="3" t="s">
        <v>61</v>
      </c>
      <c r="D6328" s="3" t="s">
        <v>144</v>
      </c>
      <c r="E6328" s="3" t="s">
        <v>1403</v>
      </c>
      <c r="F6328" s="3" t="s">
        <v>48</v>
      </c>
      <c r="G6328" s="16">
        <v>5</v>
      </c>
      <c r="H6328" s="16" t="str">
        <f>IF(Orders[[#This Row],[Quantity]]&lt;101,"Low End",IF(Orders[[#This Row],[Quantity]]&lt;301,"Mid End","High End"))</f>
        <v>Low End</v>
      </c>
      <c r="I6328" s="17">
        <v>2000</v>
      </c>
      <c r="J6328" s="17">
        <f>Orders[[#This Row],[Unit Price]]*Orders[[#This Row],[Quantity]]</f>
        <v>10000</v>
      </c>
      <c r="K6328" s="45">
        <f>IF(Orders[[#This Row],[currency]]="NGN",Orders[[#This Row],[Sales price]]/$T$2,Orders[[#This Row],[Sales price]]/$T$3)</f>
        <v>24.875621890547265</v>
      </c>
      <c r="L6328" s="3" t="s">
        <v>50</v>
      </c>
      <c r="M6328" s="3" t="s">
        <v>1491</v>
      </c>
      <c r="N6328" s="3" t="s">
        <v>52</v>
      </c>
      <c r="O6328" s="3" t="s">
        <v>53</v>
      </c>
      <c r="P6328" s="3" t="s">
        <v>13</v>
      </c>
      <c r="Q6328" s="3" t="s">
        <v>54</v>
      </c>
    </row>
    <row r="6329" spans="1:17" ht="15.75" customHeight="1" x14ac:dyDescent="0.45">
      <c r="A6329" s="15">
        <v>44400.473611111112</v>
      </c>
      <c r="B6329" s="3" t="s">
        <v>2040</v>
      </c>
      <c r="C6329" s="3" t="s">
        <v>67</v>
      </c>
      <c r="D6329" s="3" t="s">
        <v>81</v>
      </c>
      <c r="E6329" s="3" t="s">
        <v>113</v>
      </c>
      <c r="F6329" s="3" t="s">
        <v>78</v>
      </c>
      <c r="G6329" s="16">
        <v>1</v>
      </c>
      <c r="H6329" s="16" t="str">
        <f>IF(Orders[[#This Row],[Quantity]]&lt;101,"Low End",IF(Orders[[#This Row],[Quantity]]&lt;301,"Mid End","High End"))</f>
        <v>Low End</v>
      </c>
      <c r="I6329" s="17">
        <v>56.3</v>
      </c>
      <c r="J6329" s="17">
        <f>Orders[[#This Row],[Unit Price]]*Orders[[#This Row],[Quantity]]</f>
        <v>56.3</v>
      </c>
      <c r="K6329" s="45">
        <f>IF(Orders[[#This Row],[currency]]="NGN",Orders[[#This Row],[Sales price]]/$T$2,Orders[[#This Row],[Sales price]]/$T$3)</f>
        <v>3.824728260869565</v>
      </c>
      <c r="L6329" s="3" t="s">
        <v>50</v>
      </c>
      <c r="M6329" s="3" t="s">
        <v>104</v>
      </c>
      <c r="N6329" s="3" t="s">
        <v>86</v>
      </c>
      <c r="O6329" s="3" t="s">
        <v>87</v>
      </c>
      <c r="P6329" s="3" t="s">
        <v>10</v>
      </c>
      <c r="Q6329" s="3" t="s">
        <v>88</v>
      </c>
    </row>
    <row r="6330" spans="1:17" ht="15.75" customHeight="1" x14ac:dyDescent="0.45">
      <c r="A6330" s="15">
        <v>44400.473611111112</v>
      </c>
      <c r="B6330" s="3" t="s">
        <v>2040</v>
      </c>
      <c r="C6330" s="3" t="s">
        <v>67</v>
      </c>
      <c r="D6330" s="3" t="s">
        <v>81</v>
      </c>
      <c r="E6330" s="3" t="s">
        <v>183</v>
      </c>
      <c r="F6330" s="3" t="s">
        <v>78</v>
      </c>
      <c r="G6330" s="16">
        <v>1</v>
      </c>
      <c r="H6330" s="16" t="str">
        <f>IF(Orders[[#This Row],[Quantity]]&lt;101,"Low End",IF(Orders[[#This Row],[Quantity]]&lt;301,"Mid End","High End"))</f>
        <v>Low End</v>
      </c>
      <c r="I6330" s="17">
        <v>56.99</v>
      </c>
      <c r="J6330" s="17">
        <f>Orders[[#This Row],[Unit Price]]*Orders[[#This Row],[Quantity]]</f>
        <v>56.99</v>
      </c>
      <c r="K6330" s="45">
        <f>IF(Orders[[#This Row],[currency]]="NGN",Orders[[#This Row],[Sales price]]/$T$2,Orders[[#This Row],[Sales price]]/$T$3)</f>
        <v>3.871603260869565</v>
      </c>
      <c r="L6330" s="3" t="s">
        <v>50</v>
      </c>
      <c r="M6330" s="3" t="s">
        <v>104</v>
      </c>
      <c r="N6330" s="3" t="s">
        <v>86</v>
      </c>
      <c r="O6330" s="3" t="s">
        <v>87</v>
      </c>
      <c r="P6330" s="3" t="s">
        <v>10</v>
      </c>
      <c r="Q6330" s="3" t="s">
        <v>88</v>
      </c>
    </row>
    <row r="6331" spans="1:17" ht="15.75" customHeight="1" x14ac:dyDescent="0.45">
      <c r="A6331" s="15">
        <v>44400.473611111112</v>
      </c>
      <c r="B6331" s="3" t="s">
        <v>2040</v>
      </c>
      <c r="C6331" s="3" t="s">
        <v>67</v>
      </c>
      <c r="D6331" s="3" t="s">
        <v>81</v>
      </c>
      <c r="E6331" s="3" t="s">
        <v>97</v>
      </c>
      <c r="F6331" s="3" t="s">
        <v>83</v>
      </c>
      <c r="G6331" s="16">
        <v>1</v>
      </c>
      <c r="H6331" s="16" t="str">
        <f>IF(Orders[[#This Row],[Quantity]]&lt;101,"Low End",IF(Orders[[#This Row],[Quantity]]&lt;301,"Mid End","High End"))</f>
        <v>Low End</v>
      </c>
      <c r="I6331" s="17">
        <v>51.2</v>
      </c>
      <c r="J6331" s="17">
        <f>Orders[[#This Row],[Unit Price]]*Orders[[#This Row],[Quantity]]</f>
        <v>51.2</v>
      </c>
      <c r="K6331" s="45">
        <f>IF(Orders[[#This Row],[currency]]="NGN",Orders[[#This Row],[Sales price]]/$T$2,Orders[[#This Row],[Sales price]]/$T$3)</f>
        <v>3.4782608695652173</v>
      </c>
      <c r="L6331" s="3" t="s">
        <v>50</v>
      </c>
      <c r="M6331" s="3" t="s">
        <v>104</v>
      </c>
      <c r="N6331" s="3" t="s">
        <v>86</v>
      </c>
      <c r="O6331" s="3" t="s">
        <v>87</v>
      </c>
      <c r="P6331" s="3" t="s">
        <v>10</v>
      </c>
      <c r="Q6331" s="3" t="s">
        <v>88</v>
      </c>
    </row>
    <row r="6332" spans="1:17" ht="15.75" customHeight="1" x14ac:dyDescent="0.45">
      <c r="A6332" s="15">
        <v>44400.477083333331</v>
      </c>
      <c r="B6332" s="3" t="s">
        <v>1689</v>
      </c>
      <c r="C6332" s="3" t="s">
        <v>45</v>
      </c>
      <c r="D6332" s="3" t="s">
        <v>589</v>
      </c>
      <c r="E6332" s="3" t="s">
        <v>590</v>
      </c>
      <c r="F6332" s="3" t="s">
        <v>48</v>
      </c>
      <c r="G6332" s="16">
        <v>10</v>
      </c>
      <c r="H6332" s="16" t="str">
        <f>IF(Orders[[#This Row],[Quantity]]&lt;101,"Low End",IF(Orders[[#This Row],[Quantity]]&lt;301,"Mid End","High End"))</f>
        <v>Low End</v>
      </c>
      <c r="I6332" s="17">
        <v>8800</v>
      </c>
      <c r="J6332" s="17">
        <f>Orders[[#This Row],[Unit Price]]*Orders[[#This Row],[Quantity]]</f>
        <v>88000</v>
      </c>
      <c r="K6332" s="45">
        <f>IF(Orders[[#This Row],[currency]]="NGN",Orders[[#This Row],[Sales price]]/$T$2,Orders[[#This Row],[Sales price]]/$T$3)</f>
        <v>218.90547263681592</v>
      </c>
      <c r="L6332" s="3" t="s">
        <v>50</v>
      </c>
      <c r="M6332" s="3" t="s">
        <v>279</v>
      </c>
      <c r="N6332" s="3" t="s">
        <v>52</v>
      </c>
      <c r="O6332" s="3" t="s">
        <v>53</v>
      </c>
      <c r="P6332" s="3" t="s">
        <v>13</v>
      </c>
      <c r="Q6332" s="3" t="s">
        <v>71</v>
      </c>
    </row>
    <row r="6333" spans="1:17" ht="15.75" customHeight="1" x14ac:dyDescent="0.45">
      <c r="A6333" s="15">
        <v>44400.477083333331</v>
      </c>
      <c r="B6333" s="3" t="s">
        <v>1485</v>
      </c>
      <c r="C6333" s="3" t="s">
        <v>45</v>
      </c>
      <c r="D6333" s="3" t="s">
        <v>589</v>
      </c>
      <c r="E6333" s="3" t="s">
        <v>590</v>
      </c>
      <c r="F6333" s="3" t="s">
        <v>48</v>
      </c>
      <c r="G6333" s="16">
        <v>1</v>
      </c>
      <c r="H6333" s="16" t="str">
        <f>IF(Orders[[#This Row],[Quantity]]&lt;101,"Low End",IF(Orders[[#This Row],[Quantity]]&lt;301,"Mid End","High End"))</f>
        <v>Low End</v>
      </c>
      <c r="I6333" s="17">
        <v>8800</v>
      </c>
      <c r="J6333" s="17">
        <f>Orders[[#This Row],[Unit Price]]*Orders[[#This Row],[Quantity]]</f>
        <v>8800</v>
      </c>
      <c r="K6333" s="45">
        <f>IF(Orders[[#This Row],[currency]]="NGN",Orders[[#This Row],[Sales price]]/$T$2,Orders[[#This Row],[Sales price]]/$T$3)</f>
        <v>21.890547263681594</v>
      </c>
      <c r="L6333" s="3" t="s">
        <v>50</v>
      </c>
      <c r="M6333" s="3" t="s">
        <v>185</v>
      </c>
      <c r="N6333" s="3" t="s">
        <v>52</v>
      </c>
      <c r="O6333" s="3" t="s">
        <v>53</v>
      </c>
      <c r="P6333" s="3" t="s">
        <v>13</v>
      </c>
      <c r="Q6333" s="3" t="s">
        <v>54</v>
      </c>
    </row>
    <row r="6334" spans="1:17" ht="15.75" customHeight="1" x14ac:dyDescent="0.45">
      <c r="A6334" s="15">
        <v>44400.477083333331</v>
      </c>
      <c r="B6334" s="3" t="s">
        <v>1200</v>
      </c>
      <c r="C6334" s="3" t="s">
        <v>67</v>
      </c>
      <c r="D6334" s="3" t="s">
        <v>589</v>
      </c>
      <c r="E6334" s="3" t="s">
        <v>590</v>
      </c>
      <c r="F6334" s="3" t="s">
        <v>48</v>
      </c>
      <c r="G6334" s="16">
        <v>10</v>
      </c>
      <c r="H6334" s="16" t="str">
        <f>IF(Orders[[#This Row],[Quantity]]&lt;101,"Low End",IF(Orders[[#This Row],[Quantity]]&lt;301,"Mid End","High End"))</f>
        <v>Low End</v>
      </c>
      <c r="I6334" s="17">
        <v>20500</v>
      </c>
      <c r="J6334" s="17">
        <f>Orders[[#This Row],[Unit Price]]*Orders[[#This Row],[Quantity]]</f>
        <v>205000</v>
      </c>
      <c r="K6334" s="45">
        <f>IF(Orders[[#This Row],[currency]]="NGN",Orders[[#This Row],[Sales price]]/$T$2,Orders[[#This Row],[Sales price]]/$T$3)</f>
        <v>509.95024875621891</v>
      </c>
      <c r="L6334" s="3" t="s">
        <v>50</v>
      </c>
      <c r="M6334" s="3" t="s">
        <v>383</v>
      </c>
      <c r="N6334" s="3" t="s">
        <v>52</v>
      </c>
      <c r="O6334" s="3" t="s">
        <v>53</v>
      </c>
      <c r="P6334" s="3" t="s">
        <v>13</v>
      </c>
      <c r="Q6334" s="3" t="s">
        <v>71</v>
      </c>
    </row>
    <row r="6335" spans="1:17" ht="15.75" customHeight="1" x14ac:dyDescent="0.45">
      <c r="A6335" s="15">
        <v>44400.477083333331</v>
      </c>
      <c r="B6335" s="3" t="s">
        <v>2041</v>
      </c>
      <c r="C6335" s="3" t="s">
        <v>67</v>
      </c>
      <c r="D6335" s="3" t="s">
        <v>81</v>
      </c>
      <c r="E6335" s="3" t="s">
        <v>113</v>
      </c>
      <c r="F6335" s="3" t="s">
        <v>78</v>
      </c>
      <c r="G6335" s="16">
        <v>1</v>
      </c>
      <c r="H6335" s="16" t="str">
        <f>IF(Orders[[#This Row],[Quantity]]&lt;101,"Low End",IF(Orders[[#This Row],[Quantity]]&lt;301,"Mid End","High End"))</f>
        <v>Low End</v>
      </c>
      <c r="I6335" s="17">
        <v>56.3</v>
      </c>
      <c r="J6335" s="17">
        <f>Orders[[#This Row],[Unit Price]]*Orders[[#This Row],[Quantity]]</f>
        <v>56.3</v>
      </c>
      <c r="K6335" s="45">
        <f>IF(Orders[[#This Row],[currency]]="NGN",Orders[[#This Row],[Sales price]]/$T$2,Orders[[#This Row],[Sales price]]/$T$3)</f>
        <v>3.824728260869565</v>
      </c>
      <c r="L6335" s="3" t="s">
        <v>50</v>
      </c>
      <c r="M6335" s="3" t="s">
        <v>104</v>
      </c>
      <c r="N6335" s="3" t="s">
        <v>86</v>
      </c>
      <c r="O6335" s="3" t="s">
        <v>87</v>
      </c>
      <c r="P6335" s="3" t="s">
        <v>10</v>
      </c>
      <c r="Q6335" s="3" t="s">
        <v>88</v>
      </c>
    </row>
    <row r="6336" spans="1:17" ht="15.75" customHeight="1" x14ac:dyDescent="0.45">
      <c r="A6336" s="15">
        <v>44400.477083333331</v>
      </c>
      <c r="B6336" s="3" t="s">
        <v>2041</v>
      </c>
      <c r="C6336" s="3" t="s">
        <v>67</v>
      </c>
      <c r="D6336" s="3" t="s">
        <v>81</v>
      </c>
      <c r="E6336" s="3" t="s">
        <v>150</v>
      </c>
      <c r="F6336" s="3" t="s">
        <v>83</v>
      </c>
      <c r="G6336" s="16">
        <v>1</v>
      </c>
      <c r="H6336" s="16" t="str">
        <f>IF(Orders[[#This Row],[Quantity]]&lt;101,"Low End",IF(Orders[[#This Row],[Quantity]]&lt;301,"Mid End","High End"))</f>
        <v>Low End</v>
      </c>
      <c r="I6336" s="17">
        <v>45.95</v>
      </c>
      <c r="J6336" s="17">
        <f>Orders[[#This Row],[Unit Price]]*Orders[[#This Row],[Quantity]]</f>
        <v>45.95</v>
      </c>
      <c r="K6336" s="45">
        <f>IF(Orders[[#This Row],[currency]]="NGN",Orders[[#This Row],[Sales price]]/$T$2,Orders[[#This Row],[Sales price]]/$T$3)</f>
        <v>3.1216032608695654</v>
      </c>
      <c r="L6336" s="3" t="s">
        <v>50</v>
      </c>
      <c r="M6336" s="3" t="s">
        <v>104</v>
      </c>
      <c r="N6336" s="3" t="s">
        <v>86</v>
      </c>
      <c r="O6336" s="3" t="s">
        <v>87</v>
      </c>
      <c r="P6336" s="3" t="s">
        <v>10</v>
      </c>
      <c r="Q6336" s="3" t="s">
        <v>88</v>
      </c>
    </row>
    <row r="6337" spans="1:17" ht="15.75" customHeight="1" x14ac:dyDescent="0.45">
      <c r="A6337" s="15">
        <v>44400.477083333331</v>
      </c>
      <c r="B6337" s="3" t="s">
        <v>2041</v>
      </c>
      <c r="C6337" s="3" t="s">
        <v>67</v>
      </c>
      <c r="D6337" s="3" t="s">
        <v>81</v>
      </c>
      <c r="E6337" s="3" t="s">
        <v>183</v>
      </c>
      <c r="F6337" s="3" t="s">
        <v>78</v>
      </c>
      <c r="G6337" s="16">
        <v>1</v>
      </c>
      <c r="H6337" s="16" t="str">
        <f>IF(Orders[[#This Row],[Quantity]]&lt;101,"Low End",IF(Orders[[#This Row],[Quantity]]&lt;301,"Mid End","High End"))</f>
        <v>Low End</v>
      </c>
      <c r="I6337" s="17">
        <v>56.99</v>
      </c>
      <c r="J6337" s="17">
        <f>Orders[[#This Row],[Unit Price]]*Orders[[#This Row],[Quantity]]</f>
        <v>56.99</v>
      </c>
      <c r="K6337" s="45">
        <f>IF(Orders[[#This Row],[currency]]="NGN",Orders[[#This Row],[Sales price]]/$T$2,Orders[[#This Row],[Sales price]]/$T$3)</f>
        <v>3.871603260869565</v>
      </c>
      <c r="L6337" s="3" t="s">
        <v>50</v>
      </c>
      <c r="M6337" s="3" t="s">
        <v>104</v>
      </c>
      <c r="N6337" s="3" t="s">
        <v>86</v>
      </c>
      <c r="O6337" s="3" t="s">
        <v>87</v>
      </c>
      <c r="P6337" s="3" t="s">
        <v>10</v>
      </c>
      <c r="Q6337" s="3" t="s">
        <v>88</v>
      </c>
    </row>
    <row r="6338" spans="1:17" ht="15.75" customHeight="1" x14ac:dyDescent="0.45">
      <c r="A6338" s="15">
        <v>44400.477777777778</v>
      </c>
      <c r="B6338" s="3" t="s">
        <v>756</v>
      </c>
      <c r="C6338" s="3" t="s">
        <v>67</v>
      </c>
      <c r="D6338" s="3" t="s">
        <v>81</v>
      </c>
      <c r="E6338" s="3" t="s">
        <v>105</v>
      </c>
      <c r="F6338" s="3" t="s">
        <v>83</v>
      </c>
      <c r="G6338" s="16">
        <v>2</v>
      </c>
      <c r="H6338" s="16" t="str">
        <f>IF(Orders[[#This Row],[Quantity]]&lt;101,"Low End",IF(Orders[[#This Row],[Quantity]]&lt;301,"Mid End","High End"))</f>
        <v>Low End</v>
      </c>
      <c r="I6338" s="17">
        <v>14.98</v>
      </c>
      <c r="J6338" s="17">
        <f>Orders[[#This Row],[Unit Price]]*Orders[[#This Row],[Quantity]]</f>
        <v>29.96</v>
      </c>
      <c r="K6338" s="45">
        <f>IF(Orders[[#This Row],[currency]]="NGN",Orders[[#This Row],[Sales price]]/$T$2,Orders[[#This Row],[Sales price]]/$T$3)</f>
        <v>2.0353260869565215</v>
      </c>
      <c r="L6338" s="3" t="s">
        <v>50</v>
      </c>
      <c r="M6338" s="3" t="s">
        <v>96</v>
      </c>
      <c r="N6338" s="3" t="s">
        <v>757</v>
      </c>
      <c r="O6338" s="3" t="s">
        <v>87</v>
      </c>
      <c r="P6338" s="3" t="s">
        <v>10</v>
      </c>
      <c r="Q6338" s="3" t="s">
        <v>88</v>
      </c>
    </row>
    <row r="6339" spans="1:17" ht="15.75" customHeight="1" x14ac:dyDescent="0.45">
      <c r="A6339" s="15">
        <v>44400.477777777778</v>
      </c>
      <c r="B6339" s="3" t="s">
        <v>756</v>
      </c>
      <c r="C6339" s="3" t="s">
        <v>67</v>
      </c>
      <c r="D6339" s="3" t="s">
        <v>81</v>
      </c>
      <c r="E6339" s="3" t="s">
        <v>97</v>
      </c>
      <c r="F6339" s="3" t="s">
        <v>83</v>
      </c>
      <c r="G6339" s="16">
        <v>2</v>
      </c>
      <c r="H6339" s="16" t="str">
        <f>IF(Orders[[#This Row],[Quantity]]&lt;101,"Low End",IF(Orders[[#This Row],[Quantity]]&lt;301,"Mid End","High End"))</f>
        <v>Low End</v>
      </c>
      <c r="I6339" s="17">
        <v>27.46</v>
      </c>
      <c r="J6339" s="17">
        <f>Orders[[#This Row],[Unit Price]]*Orders[[#This Row],[Quantity]]</f>
        <v>54.92</v>
      </c>
      <c r="K6339" s="45">
        <f>IF(Orders[[#This Row],[currency]]="NGN",Orders[[#This Row],[Sales price]]/$T$2,Orders[[#This Row],[Sales price]]/$T$3)</f>
        <v>3.730978260869565</v>
      </c>
      <c r="L6339" s="3" t="s">
        <v>50</v>
      </c>
      <c r="M6339" s="3" t="s">
        <v>96</v>
      </c>
      <c r="N6339" s="3" t="s">
        <v>757</v>
      </c>
      <c r="O6339" s="3" t="s">
        <v>87</v>
      </c>
      <c r="P6339" s="3" t="s">
        <v>10</v>
      </c>
      <c r="Q6339" s="3" t="s">
        <v>88</v>
      </c>
    </row>
    <row r="6340" spans="1:17" ht="15.75" customHeight="1" x14ac:dyDescent="0.45">
      <c r="A6340" s="15">
        <v>44400.477777777778</v>
      </c>
      <c r="B6340" s="3" t="s">
        <v>756</v>
      </c>
      <c r="C6340" s="3" t="s">
        <v>67</v>
      </c>
      <c r="D6340" s="3" t="s">
        <v>81</v>
      </c>
      <c r="E6340" s="3" t="s">
        <v>105</v>
      </c>
      <c r="F6340" s="3" t="s">
        <v>83</v>
      </c>
      <c r="G6340" s="16">
        <v>2</v>
      </c>
      <c r="H6340" s="16" t="str">
        <f>IF(Orders[[#This Row],[Quantity]]&lt;101,"Low End",IF(Orders[[#This Row],[Quantity]]&lt;301,"Mid End","High End"))</f>
        <v>Low End</v>
      </c>
      <c r="I6340" s="17">
        <v>14.98</v>
      </c>
      <c r="J6340" s="17">
        <f>Orders[[#This Row],[Unit Price]]*Orders[[#This Row],[Quantity]]</f>
        <v>29.96</v>
      </c>
      <c r="K6340" s="45">
        <f>IF(Orders[[#This Row],[currency]]="NGN",Orders[[#This Row],[Sales price]]/$T$2,Orders[[#This Row],[Sales price]]/$T$3)</f>
        <v>2.0353260869565215</v>
      </c>
      <c r="L6340" s="3" t="s">
        <v>50</v>
      </c>
      <c r="M6340" s="3" t="s">
        <v>96</v>
      </c>
      <c r="N6340" s="3" t="s">
        <v>757</v>
      </c>
      <c r="O6340" s="3" t="s">
        <v>87</v>
      </c>
      <c r="P6340" s="3" t="s">
        <v>10</v>
      </c>
      <c r="Q6340" s="3" t="s">
        <v>88</v>
      </c>
    </row>
    <row r="6341" spans="1:17" ht="15.75" customHeight="1" x14ac:dyDescent="0.45">
      <c r="A6341" s="15">
        <v>44400.478472222225</v>
      </c>
      <c r="B6341" s="3" t="s">
        <v>2042</v>
      </c>
      <c r="C6341" s="3" t="s">
        <v>45</v>
      </c>
      <c r="D6341" s="3" t="s">
        <v>81</v>
      </c>
      <c r="E6341" s="3" t="s">
        <v>97</v>
      </c>
      <c r="F6341" s="3" t="s">
        <v>83</v>
      </c>
      <c r="G6341" s="16">
        <v>4</v>
      </c>
      <c r="H6341" s="16" t="str">
        <f>IF(Orders[[#This Row],[Quantity]]&lt;101,"Low End",IF(Orders[[#This Row],[Quantity]]&lt;301,"Mid End","High End"))</f>
        <v>Low End</v>
      </c>
      <c r="I6341" s="17">
        <v>51.2</v>
      </c>
      <c r="J6341" s="17">
        <f>Orders[[#This Row],[Unit Price]]*Orders[[#This Row],[Quantity]]</f>
        <v>204.8</v>
      </c>
      <c r="K6341" s="45">
        <f>IF(Orders[[#This Row],[currency]]="NGN",Orders[[#This Row],[Sales price]]/$T$2,Orders[[#This Row],[Sales price]]/$T$3)</f>
        <v>13.913043478260869</v>
      </c>
      <c r="L6341" s="3" t="s">
        <v>58</v>
      </c>
      <c r="M6341" s="3" t="s">
        <v>85</v>
      </c>
      <c r="N6341" s="3" t="s">
        <v>86</v>
      </c>
      <c r="O6341" s="3" t="s">
        <v>87</v>
      </c>
      <c r="P6341" s="3" t="s">
        <v>10</v>
      </c>
      <c r="Q6341" s="3" t="s">
        <v>54</v>
      </c>
    </row>
    <row r="6342" spans="1:17" ht="15.75" customHeight="1" x14ac:dyDescent="0.45">
      <c r="A6342" s="15">
        <v>44400.478472222225</v>
      </c>
      <c r="B6342" s="3" t="s">
        <v>2042</v>
      </c>
      <c r="C6342" s="3" t="s">
        <v>45</v>
      </c>
      <c r="D6342" s="3" t="s">
        <v>81</v>
      </c>
      <c r="E6342" s="3" t="s">
        <v>105</v>
      </c>
      <c r="F6342" s="3" t="s">
        <v>83</v>
      </c>
      <c r="G6342" s="16">
        <v>3</v>
      </c>
      <c r="H6342" s="16" t="str">
        <f>IF(Orders[[#This Row],[Quantity]]&lt;101,"Low End",IF(Orders[[#This Row],[Quantity]]&lt;301,"Mid End","High End"))</f>
        <v>Low End</v>
      </c>
      <c r="I6342" s="17">
        <v>46.64</v>
      </c>
      <c r="J6342" s="17">
        <f>Orders[[#This Row],[Unit Price]]*Orders[[#This Row],[Quantity]]</f>
        <v>139.92000000000002</v>
      </c>
      <c r="K6342" s="45">
        <f>IF(Orders[[#This Row],[currency]]="NGN",Orders[[#This Row],[Sales price]]/$T$2,Orders[[#This Row],[Sales price]]/$T$3)</f>
        <v>9.5054347826086971</v>
      </c>
      <c r="L6342" s="3" t="s">
        <v>58</v>
      </c>
      <c r="M6342" s="3" t="s">
        <v>85</v>
      </c>
      <c r="N6342" s="3" t="s">
        <v>86</v>
      </c>
      <c r="O6342" s="3" t="s">
        <v>87</v>
      </c>
      <c r="P6342" s="3" t="s">
        <v>10</v>
      </c>
      <c r="Q6342" s="3" t="s">
        <v>54</v>
      </c>
    </row>
    <row r="6343" spans="1:17" ht="15.75" customHeight="1" x14ac:dyDescent="0.45">
      <c r="A6343" s="15">
        <v>44400.478472222225</v>
      </c>
      <c r="B6343" s="3" t="s">
        <v>2042</v>
      </c>
      <c r="C6343" s="3" t="s">
        <v>45</v>
      </c>
      <c r="D6343" s="3" t="s">
        <v>81</v>
      </c>
      <c r="E6343" s="3" t="s">
        <v>105</v>
      </c>
      <c r="F6343" s="3" t="s">
        <v>83</v>
      </c>
      <c r="G6343" s="16">
        <v>6</v>
      </c>
      <c r="H6343" s="16" t="str">
        <f>IF(Orders[[#This Row],[Quantity]]&lt;101,"Low End",IF(Orders[[#This Row],[Quantity]]&lt;301,"Mid End","High End"))</f>
        <v>Low End</v>
      </c>
      <c r="I6343" s="17">
        <v>23.99</v>
      </c>
      <c r="J6343" s="17">
        <f>Orders[[#This Row],[Unit Price]]*Orders[[#This Row],[Quantity]]</f>
        <v>143.94</v>
      </c>
      <c r="K6343" s="45">
        <f>IF(Orders[[#This Row],[currency]]="NGN",Orders[[#This Row],[Sales price]]/$T$2,Orders[[#This Row],[Sales price]]/$T$3)</f>
        <v>9.7785326086956523</v>
      </c>
      <c r="L6343" s="3" t="s">
        <v>58</v>
      </c>
      <c r="M6343" s="3" t="s">
        <v>85</v>
      </c>
      <c r="N6343" s="3" t="s">
        <v>86</v>
      </c>
      <c r="O6343" s="3" t="s">
        <v>87</v>
      </c>
      <c r="P6343" s="3" t="s">
        <v>10</v>
      </c>
      <c r="Q6343" s="3" t="s">
        <v>54</v>
      </c>
    </row>
    <row r="6344" spans="1:17" ht="15.75" customHeight="1" x14ac:dyDescent="0.45">
      <c r="A6344" s="15">
        <v>44400.478472222225</v>
      </c>
      <c r="B6344" s="3" t="s">
        <v>2042</v>
      </c>
      <c r="C6344" s="3" t="s">
        <v>45</v>
      </c>
      <c r="D6344" s="3" t="s">
        <v>81</v>
      </c>
      <c r="E6344" s="3" t="s">
        <v>97</v>
      </c>
      <c r="F6344" s="3" t="s">
        <v>83</v>
      </c>
      <c r="G6344" s="16">
        <v>1</v>
      </c>
      <c r="H6344" s="16" t="str">
        <f>IF(Orders[[#This Row],[Quantity]]&lt;101,"Low End",IF(Orders[[#This Row],[Quantity]]&lt;301,"Mid End","High End"))</f>
        <v>Low End</v>
      </c>
      <c r="I6344" s="17">
        <v>95.98</v>
      </c>
      <c r="J6344" s="17">
        <f>Orders[[#This Row],[Unit Price]]*Orders[[#This Row],[Quantity]]</f>
        <v>95.98</v>
      </c>
      <c r="K6344" s="45">
        <f>IF(Orders[[#This Row],[currency]]="NGN",Orders[[#This Row],[Sales price]]/$T$2,Orders[[#This Row],[Sales price]]/$T$3)</f>
        <v>6.5203804347826084</v>
      </c>
      <c r="L6344" s="3" t="s">
        <v>58</v>
      </c>
      <c r="M6344" s="3" t="s">
        <v>85</v>
      </c>
      <c r="N6344" s="3" t="s">
        <v>86</v>
      </c>
      <c r="O6344" s="3" t="s">
        <v>87</v>
      </c>
      <c r="P6344" s="3" t="s">
        <v>10</v>
      </c>
      <c r="Q6344" s="3" t="s">
        <v>54</v>
      </c>
    </row>
    <row r="6345" spans="1:17" ht="15.75" customHeight="1" x14ac:dyDescent="0.45">
      <c r="A6345" s="15">
        <v>44400.481944444444</v>
      </c>
      <c r="B6345" s="3" t="s">
        <v>2043</v>
      </c>
      <c r="C6345" s="3" t="s">
        <v>61</v>
      </c>
      <c r="D6345" s="3" t="s">
        <v>81</v>
      </c>
      <c r="E6345" s="3" t="s">
        <v>150</v>
      </c>
      <c r="F6345" s="3" t="s">
        <v>83</v>
      </c>
      <c r="G6345" s="16">
        <v>5</v>
      </c>
      <c r="H6345" s="16" t="str">
        <f>IF(Orders[[#This Row],[Quantity]]&lt;101,"Low End",IF(Orders[[#This Row],[Quantity]]&lt;301,"Mid End","High End"))</f>
        <v>Low End</v>
      </c>
      <c r="I6345" s="17">
        <v>33.01</v>
      </c>
      <c r="J6345" s="17">
        <f>Orders[[#This Row],[Unit Price]]*Orders[[#This Row],[Quantity]]</f>
        <v>165.04999999999998</v>
      </c>
      <c r="K6345" s="45">
        <f>IF(Orders[[#This Row],[currency]]="NGN",Orders[[#This Row],[Sales price]]/$T$2,Orders[[#This Row],[Sales price]]/$T$3)</f>
        <v>11.212635869565215</v>
      </c>
      <c r="L6345" s="3" t="s">
        <v>50</v>
      </c>
      <c r="M6345" s="3" t="s">
        <v>104</v>
      </c>
      <c r="N6345" s="3" t="s">
        <v>86</v>
      </c>
      <c r="O6345" s="3" t="s">
        <v>87</v>
      </c>
      <c r="P6345" s="3" t="s">
        <v>10</v>
      </c>
      <c r="Q6345" s="3" t="s">
        <v>88</v>
      </c>
    </row>
    <row r="6346" spans="1:17" ht="15.75" customHeight="1" x14ac:dyDescent="0.45">
      <c r="A6346" s="15">
        <v>44400.481944444444</v>
      </c>
      <c r="B6346" s="3" t="s">
        <v>2043</v>
      </c>
      <c r="C6346" s="3" t="s">
        <v>61</v>
      </c>
      <c r="D6346" s="3" t="s">
        <v>81</v>
      </c>
      <c r="E6346" s="3" t="s">
        <v>150</v>
      </c>
      <c r="F6346" s="3" t="s">
        <v>83</v>
      </c>
      <c r="G6346" s="16">
        <v>5</v>
      </c>
      <c r="H6346" s="16" t="str">
        <f>IF(Orders[[#This Row],[Quantity]]&lt;101,"Low End",IF(Orders[[#This Row],[Quantity]]&lt;301,"Mid End","High End"))</f>
        <v>Low End</v>
      </c>
      <c r="I6346" s="17">
        <v>19.989999999999998</v>
      </c>
      <c r="J6346" s="17">
        <f>Orders[[#This Row],[Unit Price]]*Orders[[#This Row],[Quantity]]</f>
        <v>99.949999999999989</v>
      </c>
      <c r="K6346" s="45">
        <f>IF(Orders[[#This Row],[currency]]="NGN",Orders[[#This Row],[Sales price]]/$T$2,Orders[[#This Row],[Sales price]]/$T$3)</f>
        <v>6.790081521739129</v>
      </c>
      <c r="L6346" s="3" t="s">
        <v>50</v>
      </c>
      <c r="M6346" s="3" t="s">
        <v>104</v>
      </c>
      <c r="N6346" s="3" t="s">
        <v>86</v>
      </c>
      <c r="O6346" s="3" t="s">
        <v>87</v>
      </c>
      <c r="P6346" s="3" t="s">
        <v>10</v>
      </c>
      <c r="Q6346" s="3" t="s">
        <v>88</v>
      </c>
    </row>
    <row r="6347" spans="1:17" ht="15.75" customHeight="1" x14ac:dyDescent="0.45">
      <c r="A6347" s="15">
        <v>44400.484027777777</v>
      </c>
      <c r="B6347" s="3" t="s">
        <v>1689</v>
      </c>
      <c r="C6347" s="3" t="s">
        <v>45</v>
      </c>
      <c r="D6347" s="3" t="s">
        <v>62</v>
      </c>
      <c r="E6347" s="3" t="s">
        <v>63</v>
      </c>
      <c r="F6347" s="3" t="s">
        <v>64</v>
      </c>
      <c r="G6347" s="16">
        <v>4</v>
      </c>
      <c r="H6347" s="16" t="str">
        <f>IF(Orders[[#This Row],[Quantity]]&lt;101,"Low End",IF(Orders[[#This Row],[Quantity]]&lt;301,"Mid End","High End"))</f>
        <v>Low End</v>
      </c>
      <c r="I6347" s="17">
        <v>2420</v>
      </c>
      <c r="J6347" s="17">
        <f>Orders[[#This Row],[Unit Price]]*Orders[[#This Row],[Quantity]]</f>
        <v>9680</v>
      </c>
      <c r="K6347" s="45">
        <f>IF(Orders[[#This Row],[currency]]="NGN",Orders[[#This Row],[Sales price]]/$T$2,Orders[[#This Row],[Sales price]]/$T$3)</f>
        <v>24.079601990049753</v>
      </c>
      <c r="L6347" s="3" t="s">
        <v>50</v>
      </c>
      <c r="M6347" s="3" t="s">
        <v>279</v>
      </c>
      <c r="N6347" s="3" t="s">
        <v>52</v>
      </c>
      <c r="O6347" s="3" t="s">
        <v>53</v>
      </c>
      <c r="P6347" s="3" t="s">
        <v>13</v>
      </c>
      <c r="Q6347" s="3" t="s">
        <v>71</v>
      </c>
    </row>
    <row r="6348" spans="1:17" ht="15.75" customHeight="1" x14ac:dyDescent="0.45">
      <c r="A6348" s="15">
        <v>44400.487500000003</v>
      </c>
      <c r="B6348" s="3" t="s">
        <v>2044</v>
      </c>
      <c r="C6348" s="3" t="s">
        <v>67</v>
      </c>
      <c r="D6348" s="3" t="s">
        <v>81</v>
      </c>
      <c r="E6348" s="3" t="s">
        <v>150</v>
      </c>
      <c r="F6348" s="3" t="s">
        <v>83</v>
      </c>
      <c r="G6348" s="16">
        <v>4</v>
      </c>
      <c r="H6348" s="16" t="str">
        <f>IF(Orders[[#This Row],[Quantity]]&lt;101,"Low End",IF(Orders[[#This Row],[Quantity]]&lt;301,"Mid End","High End"))</f>
        <v>Low End</v>
      </c>
      <c r="I6348" s="17">
        <v>33.01</v>
      </c>
      <c r="J6348" s="17">
        <f>Orders[[#This Row],[Unit Price]]*Orders[[#This Row],[Quantity]]</f>
        <v>132.04</v>
      </c>
      <c r="K6348" s="45">
        <f>IF(Orders[[#This Row],[currency]]="NGN",Orders[[#This Row],[Sales price]]/$T$2,Orders[[#This Row],[Sales price]]/$T$3)</f>
        <v>8.9701086956521738</v>
      </c>
      <c r="L6348" s="3" t="s">
        <v>50</v>
      </c>
      <c r="M6348" s="3" t="s">
        <v>85</v>
      </c>
      <c r="N6348" s="3" t="s">
        <v>86</v>
      </c>
      <c r="O6348" s="3" t="s">
        <v>87</v>
      </c>
      <c r="P6348" s="3" t="s">
        <v>10</v>
      </c>
      <c r="Q6348" s="3" t="s">
        <v>54</v>
      </c>
    </row>
    <row r="6349" spans="1:17" ht="15.75" customHeight="1" x14ac:dyDescent="0.45">
      <c r="A6349" s="15">
        <v>44400.487500000003</v>
      </c>
      <c r="B6349" s="3" t="s">
        <v>2044</v>
      </c>
      <c r="C6349" s="3" t="s">
        <v>67</v>
      </c>
      <c r="D6349" s="3" t="s">
        <v>81</v>
      </c>
      <c r="E6349" s="3" t="s">
        <v>113</v>
      </c>
      <c r="F6349" s="3" t="s">
        <v>78</v>
      </c>
      <c r="G6349" s="16">
        <v>1</v>
      </c>
      <c r="H6349" s="16" t="str">
        <f>IF(Orders[[#This Row],[Quantity]]&lt;101,"Low End",IF(Orders[[#This Row],[Quantity]]&lt;301,"Mid End","High End"))</f>
        <v>Low End</v>
      </c>
      <c r="I6349" s="17">
        <v>56.3</v>
      </c>
      <c r="J6349" s="17">
        <f>Orders[[#This Row],[Unit Price]]*Orders[[#This Row],[Quantity]]</f>
        <v>56.3</v>
      </c>
      <c r="K6349" s="45">
        <f>IF(Orders[[#This Row],[currency]]="NGN",Orders[[#This Row],[Sales price]]/$T$2,Orders[[#This Row],[Sales price]]/$T$3)</f>
        <v>3.824728260869565</v>
      </c>
      <c r="L6349" s="3" t="s">
        <v>50</v>
      </c>
      <c r="M6349" s="3" t="s">
        <v>85</v>
      </c>
      <c r="N6349" s="3" t="s">
        <v>86</v>
      </c>
      <c r="O6349" s="3" t="s">
        <v>87</v>
      </c>
      <c r="P6349" s="3" t="s">
        <v>10</v>
      </c>
      <c r="Q6349" s="3" t="s">
        <v>54</v>
      </c>
    </row>
    <row r="6350" spans="1:17" ht="15.75" customHeight="1" x14ac:dyDescent="0.45">
      <c r="A6350" s="15">
        <v>44400.487500000003</v>
      </c>
      <c r="B6350" s="3" t="s">
        <v>2044</v>
      </c>
      <c r="C6350" s="3" t="s">
        <v>67</v>
      </c>
      <c r="D6350" s="3" t="s">
        <v>81</v>
      </c>
      <c r="E6350" s="3" t="s">
        <v>116</v>
      </c>
      <c r="F6350" s="3" t="s">
        <v>64</v>
      </c>
      <c r="G6350" s="16">
        <v>1</v>
      </c>
      <c r="H6350" s="16" t="str">
        <f>IF(Orders[[#This Row],[Quantity]]&lt;101,"Low End",IF(Orders[[#This Row],[Quantity]]&lt;301,"Mid End","High End"))</f>
        <v>Low End</v>
      </c>
      <c r="I6350" s="17">
        <v>69.459999999999994</v>
      </c>
      <c r="J6350" s="17">
        <f>Orders[[#This Row],[Unit Price]]*Orders[[#This Row],[Quantity]]</f>
        <v>69.459999999999994</v>
      </c>
      <c r="K6350" s="45">
        <f>IF(Orders[[#This Row],[currency]]="NGN",Orders[[#This Row],[Sales price]]/$T$2,Orders[[#This Row],[Sales price]]/$T$3)</f>
        <v>4.7187499999999991</v>
      </c>
      <c r="L6350" s="3" t="s">
        <v>50</v>
      </c>
      <c r="M6350" s="3" t="s">
        <v>85</v>
      </c>
      <c r="N6350" s="3" t="s">
        <v>86</v>
      </c>
      <c r="O6350" s="3" t="s">
        <v>87</v>
      </c>
      <c r="P6350" s="3" t="s">
        <v>10</v>
      </c>
      <c r="Q6350" s="3" t="s">
        <v>54</v>
      </c>
    </row>
    <row r="6351" spans="1:17" ht="15.75" customHeight="1" x14ac:dyDescent="0.45">
      <c r="A6351" s="15">
        <v>44400.488888888889</v>
      </c>
      <c r="B6351" s="3" t="s">
        <v>1534</v>
      </c>
      <c r="C6351" s="3" t="s">
        <v>61</v>
      </c>
      <c r="D6351" s="3" t="s">
        <v>589</v>
      </c>
      <c r="E6351" s="3" t="s">
        <v>590</v>
      </c>
      <c r="F6351" s="3" t="s">
        <v>48</v>
      </c>
      <c r="G6351" s="16">
        <v>10</v>
      </c>
      <c r="H6351" s="16" t="str">
        <f>IF(Orders[[#This Row],[Quantity]]&lt;101,"Low End",IF(Orders[[#This Row],[Quantity]]&lt;301,"Mid End","High End"))</f>
        <v>Low End</v>
      </c>
      <c r="I6351" s="17">
        <v>8800</v>
      </c>
      <c r="J6351" s="17">
        <f>Orders[[#This Row],[Unit Price]]*Orders[[#This Row],[Quantity]]</f>
        <v>88000</v>
      </c>
      <c r="K6351" s="45">
        <f>IF(Orders[[#This Row],[currency]]="NGN",Orders[[#This Row],[Sales price]]/$T$2,Orders[[#This Row],[Sales price]]/$T$3)</f>
        <v>218.90547263681592</v>
      </c>
      <c r="L6351" s="3" t="s">
        <v>50</v>
      </c>
      <c r="M6351" s="3" t="s">
        <v>279</v>
      </c>
      <c r="N6351" s="3" t="s">
        <v>52</v>
      </c>
      <c r="O6351" s="3" t="s">
        <v>53</v>
      </c>
      <c r="P6351" s="3" t="s">
        <v>13</v>
      </c>
      <c r="Q6351" s="3" t="s">
        <v>71</v>
      </c>
    </row>
    <row r="6352" spans="1:17" ht="15.75" customHeight="1" x14ac:dyDescent="0.45">
      <c r="A6352" s="15">
        <v>44400.488888888889</v>
      </c>
      <c r="B6352" s="3" t="s">
        <v>1534</v>
      </c>
      <c r="C6352" s="3" t="s">
        <v>61</v>
      </c>
      <c r="D6352" s="3" t="s">
        <v>589</v>
      </c>
      <c r="E6352" s="3" t="s">
        <v>590</v>
      </c>
      <c r="F6352" s="3" t="s">
        <v>48</v>
      </c>
      <c r="G6352" s="16">
        <v>2</v>
      </c>
      <c r="H6352" s="16" t="str">
        <f>IF(Orders[[#This Row],[Quantity]]&lt;101,"Low End",IF(Orders[[#This Row],[Quantity]]&lt;301,"Mid End","High End"))</f>
        <v>Low End</v>
      </c>
      <c r="I6352" s="17">
        <v>20500</v>
      </c>
      <c r="J6352" s="17">
        <f>Orders[[#This Row],[Unit Price]]*Orders[[#This Row],[Quantity]]</f>
        <v>41000</v>
      </c>
      <c r="K6352" s="45">
        <f>IF(Orders[[#This Row],[currency]]="NGN",Orders[[#This Row],[Sales price]]/$T$2,Orders[[#This Row],[Sales price]]/$T$3)</f>
        <v>101.99004975124379</v>
      </c>
      <c r="L6352" s="3" t="s">
        <v>50</v>
      </c>
      <c r="M6352" s="3" t="s">
        <v>279</v>
      </c>
      <c r="N6352" s="3" t="s">
        <v>52</v>
      </c>
      <c r="O6352" s="3" t="s">
        <v>53</v>
      </c>
      <c r="P6352" s="3" t="s">
        <v>13</v>
      </c>
      <c r="Q6352" s="3" t="s">
        <v>71</v>
      </c>
    </row>
    <row r="6353" spans="1:17" ht="15.75" customHeight="1" x14ac:dyDescent="0.45">
      <c r="A6353" s="15">
        <v>44400.488888888889</v>
      </c>
      <c r="B6353" s="3" t="s">
        <v>1336</v>
      </c>
      <c r="C6353" s="3" t="s">
        <v>67</v>
      </c>
      <c r="D6353" s="3" t="s">
        <v>81</v>
      </c>
      <c r="E6353" s="3" t="s">
        <v>105</v>
      </c>
      <c r="F6353" s="3" t="s">
        <v>83</v>
      </c>
      <c r="G6353" s="16">
        <v>1</v>
      </c>
      <c r="H6353" s="16" t="str">
        <f>IF(Orders[[#This Row],[Quantity]]&lt;101,"Low End",IF(Orders[[#This Row],[Quantity]]&lt;301,"Mid End","High End"))</f>
        <v>Low End</v>
      </c>
      <c r="I6353" s="17">
        <v>71.900000000000006</v>
      </c>
      <c r="J6353" s="17">
        <f>Orders[[#This Row],[Unit Price]]*Orders[[#This Row],[Quantity]]</f>
        <v>71.900000000000006</v>
      </c>
      <c r="K6353" s="45">
        <f>IF(Orders[[#This Row],[currency]]="NGN",Orders[[#This Row],[Sales price]]/$T$2,Orders[[#This Row],[Sales price]]/$T$3)</f>
        <v>4.8845108695652177</v>
      </c>
      <c r="L6353" s="3" t="s">
        <v>50</v>
      </c>
      <c r="M6353" s="3" t="s">
        <v>96</v>
      </c>
      <c r="N6353" s="3" t="s">
        <v>86</v>
      </c>
      <c r="O6353" s="3" t="s">
        <v>87</v>
      </c>
      <c r="P6353" s="3" t="s">
        <v>10</v>
      </c>
      <c r="Q6353" s="3" t="s">
        <v>88</v>
      </c>
    </row>
    <row r="6354" spans="1:17" ht="15.75" customHeight="1" x14ac:dyDescent="0.45">
      <c r="A6354" s="15">
        <v>44400.488888888889</v>
      </c>
      <c r="B6354" s="3" t="s">
        <v>1336</v>
      </c>
      <c r="C6354" s="3" t="s">
        <v>67</v>
      </c>
      <c r="D6354" s="3" t="s">
        <v>81</v>
      </c>
      <c r="E6354" s="3" t="s">
        <v>150</v>
      </c>
      <c r="F6354" s="3" t="s">
        <v>83</v>
      </c>
      <c r="G6354" s="16">
        <v>1</v>
      </c>
      <c r="H6354" s="16" t="str">
        <f>IF(Orders[[#This Row],[Quantity]]&lt;101,"Low End",IF(Orders[[#This Row],[Quantity]]&lt;301,"Mid End","High End"))</f>
        <v>Low End</v>
      </c>
      <c r="I6354" s="17">
        <v>45.95</v>
      </c>
      <c r="J6354" s="17">
        <f>Orders[[#This Row],[Unit Price]]*Orders[[#This Row],[Quantity]]</f>
        <v>45.95</v>
      </c>
      <c r="K6354" s="45">
        <f>IF(Orders[[#This Row],[currency]]="NGN",Orders[[#This Row],[Sales price]]/$T$2,Orders[[#This Row],[Sales price]]/$T$3)</f>
        <v>3.1216032608695654</v>
      </c>
      <c r="L6354" s="3" t="s">
        <v>50</v>
      </c>
      <c r="M6354" s="3" t="s">
        <v>96</v>
      </c>
      <c r="N6354" s="3" t="s">
        <v>86</v>
      </c>
      <c r="O6354" s="3" t="s">
        <v>87</v>
      </c>
      <c r="P6354" s="3" t="s">
        <v>10</v>
      </c>
      <c r="Q6354" s="3" t="s">
        <v>88</v>
      </c>
    </row>
    <row r="6355" spans="1:17" ht="15.75" customHeight="1" x14ac:dyDescent="0.45">
      <c r="A6355" s="15">
        <v>44400.488888888889</v>
      </c>
      <c r="B6355" s="3" t="s">
        <v>1336</v>
      </c>
      <c r="C6355" s="3" t="s">
        <v>67</v>
      </c>
      <c r="D6355" s="3" t="s">
        <v>81</v>
      </c>
      <c r="E6355" s="3" t="s">
        <v>105</v>
      </c>
      <c r="F6355" s="3" t="s">
        <v>83</v>
      </c>
      <c r="G6355" s="16">
        <v>1</v>
      </c>
      <c r="H6355" s="16" t="str">
        <f>IF(Orders[[#This Row],[Quantity]]&lt;101,"Low End",IF(Orders[[#This Row],[Quantity]]&lt;301,"Mid End","High End"))</f>
        <v>Low End</v>
      </c>
      <c r="I6355" s="17">
        <v>47.47</v>
      </c>
      <c r="J6355" s="17">
        <f>Orders[[#This Row],[Unit Price]]*Orders[[#This Row],[Quantity]]</f>
        <v>47.47</v>
      </c>
      <c r="K6355" s="45">
        <f>IF(Orders[[#This Row],[currency]]="NGN",Orders[[#This Row],[Sales price]]/$T$2,Orders[[#This Row],[Sales price]]/$T$3)</f>
        <v>3.2248641304347823</v>
      </c>
      <c r="L6355" s="3" t="s">
        <v>50</v>
      </c>
      <c r="M6355" s="3" t="s">
        <v>96</v>
      </c>
      <c r="N6355" s="3" t="s">
        <v>86</v>
      </c>
      <c r="O6355" s="3" t="s">
        <v>87</v>
      </c>
      <c r="P6355" s="3" t="s">
        <v>10</v>
      </c>
      <c r="Q6355" s="3" t="s">
        <v>88</v>
      </c>
    </row>
    <row r="6356" spans="1:17" ht="15.75" customHeight="1" x14ac:dyDescent="0.45">
      <c r="A6356" s="15">
        <v>44400.490972222222</v>
      </c>
      <c r="B6356" s="3" t="s">
        <v>1965</v>
      </c>
      <c r="C6356" s="3" t="s">
        <v>45</v>
      </c>
      <c r="D6356" s="3" t="s">
        <v>144</v>
      </c>
      <c r="E6356" s="3" t="s">
        <v>1403</v>
      </c>
      <c r="F6356" s="3" t="s">
        <v>48</v>
      </c>
      <c r="G6356" s="16">
        <v>5</v>
      </c>
      <c r="H6356" s="16" t="str">
        <f>IF(Orders[[#This Row],[Quantity]]&lt;101,"Low End",IF(Orders[[#This Row],[Quantity]]&lt;301,"Mid End","High End"))</f>
        <v>Low End</v>
      </c>
      <c r="I6356" s="17">
        <v>2000</v>
      </c>
      <c r="J6356" s="17">
        <f>Orders[[#This Row],[Unit Price]]*Orders[[#This Row],[Quantity]]</f>
        <v>10000</v>
      </c>
      <c r="K6356" s="45">
        <f>IF(Orders[[#This Row],[currency]]="NGN",Orders[[#This Row],[Sales price]]/$T$2,Orders[[#This Row],[Sales price]]/$T$3)</f>
        <v>24.875621890547265</v>
      </c>
      <c r="L6356" s="3" t="s">
        <v>50</v>
      </c>
      <c r="M6356" s="3" t="s">
        <v>392</v>
      </c>
      <c r="N6356" s="3" t="s">
        <v>52</v>
      </c>
      <c r="O6356" s="3" t="s">
        <v>53</v>
      </c>
      <c r="P6356" s="3" t="s">
        <v>13</v>
      </c>
      <c r="Q6356" s="3" t="s">
        <v>71</v>
      </c>
    </row>
    <row r="6357" spans="1:17" ht="15.75" customHeight="1" x14ac:dyDescent="0.45">
      <c r="A6357" s="15">
        <v>44400.493055555555</v>
      </c>
      <c r="B6357" s="3" t="s">
        <v>278</v>
      </c>
      <c r="C6357" s="3" t="s">
        <v>45</v>
      </c>
      <c r="D6357" s="3" t="s">
        <v>139</v>
      </c>
      <c r="E6357" s="3" t="s">
        <v>299</v>
      </c>
      <c r="F6357" s="3" t="s">
        <v>141</v>
      </c>
      <c r="G6357" s="16">
        <v>3</v>
      </c>
      <c r="H6357" s="16" t="str">
        <f>IF(Orders[[#This Row],[Quantity]]&lt;101,"Low End",IF(Orders[[#This Row],[Quantity]]&lt;301,"Mid End","High End"))</f>
        <v>Low End</v>
      </c>
      <c r="I6357" s="17">
        <v>8150</v>
      </c>
      <c r="J6357" s="17">
        <f>Orders[[#This Row],[Unit Price]]*Orders[[#This Row],[Quantity]]</f>
        <v>24450</v>
      </c>
      <c r="K6357" s="45">
        <f>IF(Orders[[#This Row],[currency]]="NGN",Orders[[#This Row],[Sales price]]/$T$2,Orders[[#This Row],[Sales price]]/$T$3)</f>
        <v>60.820895522388057</v>
      </c>
      <c r="L6357" s="3" t="s">
        <v>50</v>
      </c>
      <c r="M6357" s="3" t="s">
        <v>279</v>
      </c>
      <c r="N6357" s="3" t="s">
        <v>52</v>
      </c>
      <c r="O6357" s="3" t="s">
        <v>53</v>
      </c>
      <c r="P6357" s="3" t="s">
        <v>13</v>
      </c>
      <c r="Q6357" s="3" t="s">
        <v>71</v>
      </c>
    </row>
    <row r="6358" spans="1:17" ht="15.75" customHeight="1" x14ac:dyDescent="0.45">
      <c r="A6358" s="15">
        <v>44400.493750000001</v>
      </c>
      <c r="B6358" s="3" t="s">
        <v>1631</v>
      </c>
      <c r="C6358" s="3" t="s">
        <v>67</v>
      </c>
      <c r="D6358" s="3" t="s">
        <v>46</v>
      </c>
      <c r="E6358" s="3" t="s">
        <v>174</v>
      </c>
      <c r="F6358" s="3" t="s">
        <v>48</v>
      </c>
      <c r="G6358" s="16">
        <v>2</v>
      </c>
      <c r="H6358" s="16" t="str">
        <f>IF(Orders[[#This Row],[Quantity]]&lt;101,"Low End",IF(Orders[[#This Row],[Quantity]]&lt;301,"Mid End","High End"))</f>
        <v>Low End</v>
      </c>
      <c r="I6358" s="17">
        <v>1100</v>
      </c>
      <c r="J6358" s="17">
        <f>Orders[[#This Row],[Unit Price]]*Orders[[#This Row],[Quantity]]</f>
        <v>2200</v>
      </c>
      <c r="K6358" s="45">
        <f>IF(Orders[[#This Row],[currency]]="NGN",Orders[[#This Row],[Sales price]]/$T$2,Orders[[#This Row],[Sales price]]/$T$3)</f>
        <v>5.4726368159203984</v>
      </c>
      <c r="L6358" s="3" t="s">
        <v>50</v>
      </c>
      <c r="M6358" s="3" t="s">
        <v>289</v>
      </c>
      <c r="N6358" s="3" t="s">
        <v>52</v>
      </c>
      <c r="O6358" s="3" t="s">
        <v>53</v>
      </c>
      <c r="P6358" s="3" t="s">
        <v>13</v>
      </c>
      <c r="Q6358" s="3" t="s">
        <v>54</v>
      </c>
    </row>
    <row r="6359" spans="1:17" ht="15.75" customHeight="1" x14ac:dyDescent="0.45">
      <c r="A6359" s="15">
        <v>44400.493750000001</v>
      </c>
      <c r="B6359" s="3" t="s">
        <v>1631</v>
      </c>
      <c r="C6359" s="3" t="s">
        <v>67</v>
      </c>
      <c r="D6359" s="3" t="s">
        <v>62</v>
      </c>
      <c r="E6359" s="3" t="s">
        <v>93</v>
      </c>
      <c r="F6359" s="3" t="s">
        <v>64</v>
      </c>
      <c r="G6359" s="16">
        <v>1</v>
      </c>
      <c r="H6359" s="16" t="str">
        <f>IF(Orders[[#This Row],[Quantity]]&lt;101,"Low End",IF(Orders[[#This Row],[Quantity]]&lt;301,"Mid End","High End"))</f>
        <v>Low End</v>
      </c>
      <c r="I6359" s="17">
        <v>4020</v>
      </c>
      <c r="J6359" s="17">
        <f>Orders[[#This Row],[Unit Price]]*Orders[[#This Row],[Quantity]]</f>
        <v>4020</v>
      </c>
      <c r="K6359" s="45">
        <f>IF(Orders[[#This Row],[currency]]="NGN",Orders[[#This Row],[Sales price]]/$T$2,Orders[[#This Row],[Sales price]]/$T$3)</f>
        <v>10</v>
      </c>
      <c r="L6359" s="3" t="s">
        <v>50</v>
      </c>
      <c r="M6359" s="3" t="s">
        <v>289</v>
      </c>
      <c r="N6359" s="3" t="s">
        <v>52</v>
      </c>
      <c r="O6359" s="3" t="s">
        <v>53</v>
      </c>
      <c r="P6359" s="3" t="s">
        <v>13</v>
      </c>
      <c r="Q6359" s="3" t="s">
        <v>54</v>
      </c>
    </row>
    <row r="6360" spans="1:17" ht="15.75" customHeight="1" x14ac:dyDescent="0.45">
      <c r="A6360" s="15">
        <v>44400.493750000001</v>
      </c>
      <c r="B6360" s="3" t="s">
        <v>1631</v>
      </c>
      <c r="C6360" s="3" t="s">
        <v>67</v>
      </c>
      <c r="D6360" s="3" t="s">
        <v>139</v>
      </c>
      <c r="E6360" s="3" t="s">
        <v>140</v>
      </c>
      <c r="F6360" s="3" t="s">
        <v>141</v>
      </c>
      <c r="G6360" s="16">
        <v>1</v>
      </c>
      <c r="H6360" s="16" t="str">
        <f>IF(Orders[[#This Row],[Quantity]]&lt;101,"Low End",IF(Orders[[#This Row],[Quantity]]&lt;301,"Mid End","High End"))</f>
        <v>Low End</v>
      </c>
      <c r="I6360" s="17">
        <v>5050</v>
      </c>
      <c r="J6360" s="17">
        <f>Orders[[#This Row],[Unit Price]]*Orders[[#This Row],[Quantity]]</f>
        <v>5050</v>
      </c>
      <c r="K6360" s="45">
        <f>IF(Orders[[#This Row],[currency]]="NGN",Orders[[#This Row],[Sales price]]/$T$2,Orders[[#This Row],[Sales price]]/$T$3)</f>
        <v>12.562189054726367</v>
      </c>
      <c r="L6360" s="3" t="s">
        <v>50</v>
      </c>
      <c r="M6360" s="3" t="s">
        <v>289</v>
      </c>
      <c r="N6360" s="3" t="s">
        <v>52</v>
      </c>
      <c r="O6360" s="3" t="s">
        <v>53</v>
      </c>
      <c r="P6360" s="3" t="s">
        <v>13</v>
      </c>
      <c r="Q6360" s="3" t="s">
        <v>54</v>
      </c>
    </row>
    <row r="6361" spans="1:17" ht="15.75" customHeight="1" x14ac:dyDescent="0.45">
      <c r="A6361" s="15">
        <v>44400.493750000001</v>
      </c>
      <c r="B6361" s="3" t="s">
        <v>1631</v>
      </c>
      <c r="C6361" s="3" t="s">
        <v>67</v>
      </c>
      <c r="D6361" s="3" t="s">
        <v>1285</v>
      </c>
      <c r="E6361" s="3" t="s">
        <v>1286</v>
      </c>
      <c r="F6361" s="3" t="s">
        <v>83</v>
      </c>
      <c r="G6361" s="16">
        <v>1</v>
      </c>
      <c r="H6361" s="16" t="str">
        <f>IF(Orders[[#This Row],[Quantity]]&lt;101,"Low End",IF(Orders[[#This Row],[Quantity]]&lt;301,"Mid End","High End"))</f>
        <v>Low End</v>
      </c>
      <c r="I6361" s="17">
        <v>2550</v>
      </c>
      <c r="J6361" s="17">
        <f>Orders[[#This Row],[Unit Price]]*Orders[[#This Row],[Quantity]]</f>
        <v>2550</v>
      </c>
      <c r="K6361" s="45">
        <f>IF(Orders[[#This Row],[currency]]="NGN",Orders[[#This Row],[Sales price]]/$T$2,Orders[[#This Row],[Sales price]]/$T$3)</f>
        <v>6.3432835820895521</v>
      </c>
      <c r="L6361" s="3" t="s">
        <v>50</v>
      </c>
      <c r="M6361" s="3" t="s">
        <v>289</v>
      </c>
      <c r="N6361" s="3" t="s">
        <v>52</v>
      </c>
      <c r="O6361" s="3" t="s">
        <v>53</v>
      </c>
      <c r="P6361" s="3" t="s">
        <v>13</v>
      </c>
      <c r="Q6361" s="3" t="s">
        <v>54</v>
      </c>
    </row>
    <row r="6362" spans="1:17" ht="15.75" customHeight="1" x14ac:dyDescent="0.45">
      <c r="A6362" s="15">
        <v>44400.495138888888</v>
      </c>
      <c r="B6362" s="3" t="s">
        <v>2045</v>
      </c>
      <c r="C6362" s="3" t="s">
        <v>61</v>
      </c>
      <c r="D6362" s="3" t="s">
        <v>81</v>
      </c>
      <c r="E6362" s="3" t="s">
        <v>117</v>
      </c>
      <c r="F6362" s="3" t="s">
        <v>64</v>
      </c>
      <c r="G6362" s="16">
        <v>1</v>
      </c>
      <c r="H6362" s="16" t="str">
        <f>IF(Orders[[#This Row],[Quantity]]&lt;101,"Low End",IF(Orders[[#This Row],[Quantity]]&lt;301,"Mid End","High End"))</f>
        <v>Low End</v>
      </c>
      <c r="I6362" s="17">
        <v>60.26</v>
      </c>
      <c r="J6362" s="17">
        <f>Orders[[#This Row],[Unit Price]]*Orders[[#This Row],[Quantity]]</f>
        <v>60.26</v>
      </c>
      <c r="K6362" s="45">
        <f>IF(Orders[[#This Row],[currency]]="NGN",Orders[[#This Row],[Sales price]]/$T$2,Orders[[#This Row],[Sales price]]/$T$3)</f>
        <v>4.09375</v>
      </c>
      <c r="L6362" s="3" t="s">
        <v>50</v>
      </c>
      <c r="M6362" s="3" t="s">
        <v>96</v>
      </c>
      <c r="N6362" s="3" t="s">
        <v>86</v>
      </c>
      <c r="O6362" s="3" t="s">
        <v>87</v>
      </c>
      <c r="P6362" s="3" t="s">
        <v>10</v>
      </c>
      <c r="Q6362" s="3" t="s">
        <v>88</v>
      </c>
    </row>
    <row r="6363" spans="1:17" ht="15.75" customHeight="1" x14ac:dyDescent="0.45">
      <c r="A6363" s="15">
        <v>44400.495138888888</v>
      </c>
      <c r="B6363" s="3" t="s">
        <v>2045</v>
      </c>
      <c r="C6363" s="3" t="s">
        <v>61</v>
      </c>
      <c r="D6363" s="3" t="s">
        <v>81</v>
      </c>
      <c r="E6363" s="3" t="s">
        <v>117</v>
      </c>
      <c r="F6363" s="3" t="s">
        <v>64</v>
      </c>
      <c r="G6363" s="16">
        <v>1</v>
      </c>
      <c r="H6363" s="16" t="str">
        <f>IF(Orders[[#This Row],[Quantity]]&lt;101,"Low End",IF(Orders[[#This Row],[Quantity]]&lt;301,"Mid End","High End"))</f>
        <v>Low End</v>
      </c>
      <c r="I6363" s="17">
        <v>60.26</v>
      </c>
      <c r="J6363" s="17">
        <f>Orders[[#This Row],[Unit Price]]*Orders[[#This Row],[Quantity]]</f>
        <v>60.26</v>
      </c>
      <c r="K6363" s="45">
        <f>IF(Orders[[#This Row],[currency]]="NGN",Orders[[#This Row],[Sales price]]/$T$2,Orders[[#This Row],[Sales price]]/$T$3)</f>
        <v>4.09375</v>
      </c>
      <c r="L6363" s="3" t="s">
        <v>50</v>
      </c>
      <c r="M6363" s="3" t="s">
        <v>96</v>
      </c>
      <c r="N6363" s="3" t="s">
        <v>86</v>
      </c>
      <c r="O6363" s="3" t="s">
        <v>87</v>
      </c>
      <c r="P6363" s="3" t="s">
        <v>10</v>
      </c>
      <c r="Q6363" s="3" t="s">
        <v>88</v>
      </c>
    </row>
    <row r="6364" spans="1:17" ht="15.75" customHeight="1" x14ac:dyDescent="0.45">
      <c r="A6364" s="15">
        <v>44400.495138888888</v>
      </c>
      <c r="B6364" s="3" t="s">
        <v>2045</v>
      </c>
      <c r="C6364" s="3" t="s">
        <v>61</v>
      </c>
      <c r="D6364" s="3" t="s">
        <v>81</v>
      </c>
      <c r="E6364" s="3" t="s">
        <v>117</v>
      </c>
      <c r="F6364" s="3" t="s">
        <v>64</v>
      </c>
      <c r="G6364" s="16">
        <v>1</v>
      </c>
      <c r="H6364" s="16" t="str">
        <f>IF(Orders[[#This Row],[Quantity]]&lt;101,"Low End",IF(Orders[[#This Row],[Quantity]]&lt;301,"Mid End","High End"))</f>
        <v>Low End</v>
      </c>
      <c r="I6364" s="17">
        <v>60.26</v>
      </c>
      <c r="J6364" s="17">
        <f>Orders[[#This Row],[Unit Price]]*Orders[[#This Row],[Quantity]]</f>
        <v>60.26</v>
      </c>
      <c r="K6364" s="45">
        <f>IF(Orders[[#This Row],[currency]]="NGN",Orders[[#This Row],[Sales price]]/$T$2,Orders[[#This Row],[Sales price]]/$T$3)</f>
        <v>4.09375</v>
      </c>
      <c r="L6364" s="3" t="s">
        <v>50</v>
      </c>
      <c r="M6364" s="3" t="s">
        <v>96</v>
      </c>
      <c r="N6364" s="3" t="s">
        <v>86</v>
      </c>
      <c r="O6364" s="3" t="s">
        <v>87</v>
      </c>
      <c r="P6364" s="3" t="s">
        <v>10</v>
      </c>
      <c r="Q6364" s="3" t="s">
        <v>88</v>
      </c>
    </row>
    <row r="6365" spans="1:17" ht="15.75" customHeight="1" x14ac:dyDescent="0.45">
      <c r="A6365" s="15">
        <v>44400.495833333334</v>
      </c>
      <c r="B6365" s="3" t="s">
        <v>1437</v>
      </c>
      <c r="C6365" s="3" t="s">
        <v>61</v>
      </c>
      <c r="D6365" s="3" t="s">
        <v>589</v>
      </c>
      <c r="E6365" s="3" t="s">
        <v>590</v>
      </c>
      <c r="F6365" s="3" t="s">
        <v>48</v>
      </c>
      <c r="G6365" s="16">
        <v>1</v>
      </c>
      <c r="H6365" s="16" t="str">
        <f>IF(Orders[[#This Row],[Quantity]]&lt;101,"Low End",IF(Orders[[#This Row],[Quantity]]&lt;301,"Mid End","High End"))</f>
        <v>Low End</v>
      </c>
      <c r="I6365" s="17">
        <v>8800</v>
      </c>
      <c r="J6365" s="17">
        <f>Orders[[#This Row],[Unit Price]]*Orders[[#This Row],[Quantity]]</f>
        <v>8800</v>
      </c>
      <c r="K6365" s="45">
        <f>IF(Orders[[#This Row],[currency]]="NGN",Orders[[#This Row],[Sales price]]/$T$2,Orders[[#This Row],[Sales price]]/$T$3)</f>
        <v>21.890547263681594</v>
      </c>
      <c r="L6365" s="3" t="s">
        <v>50</v>
      </c>
      <c r="M6365" s="3" t="s">
        <v>185</v>
      </c>
      <c r="N6365" s="3" t="s">
        <v>52</v>
      </c>
      <c r="O6365" s="3" t="s">
        <v>53</v>
      </c>
      <c r="P6365" s="3" t="s">
        <v>13</v>
      </c>
      <c r="Q6365" s="3" t="s">
        <v>54</v>
      </c>
    </row>
    <row r="6366" spans="1:17" ht="15.75" customHeight="1" x14ac:dyDescent="0.45">
      <c r="A6366" s="15">
        <v>44400.49722222222</v>
      </c>
      <c r="B6366" s="3" t="s">
        <v>1350</v>
      </c>
      <c r="C6366" s="3" t="s">
        <v>45</v>
      </c>
      <c r="D6366" s="3" t="s">
        <v>81</v>
      </c>
      <c r="E6366" s="3" t="s">
        <v>117</v>
      </c>
      <c r="F6366" s="3" t="s">
        <v>64</v>
      </c>
      <c r="G6366" s="16">
        <v>1</v>
      </c>
      <c r="H6366" s="16" t="str">
        <f>IF(Orders[[#This Row],[Quantity]]&lt;101,"Low End",IF(Orders[[#This Row],[Quantity]]&lt;301,"Mid End","High End"))</f>
        <v>Low End</v>
      </c>
      <c r="I6366" s="17">
        <v>60.26</v>
      </c>
      <c r="J6366" s="17">
        <f>Orders[[#This Row],[Unit Price]]*Orders[[#This Row],[Quantity]]</f>
        <v>60.26</v>
      </c>
      <c r="K6366" s="45">
        <f>IF(Orders[[#This Row],[currency]]="NGN",Orders[[#This Row],[Sales price]]/$T$2,Orders[[#This Row],[Sales price]]/$T$3)</f>
        <v>4.09375</v>
      </c>
      <c r="L6366" s="3" t="s">
        <v>50</v>
      </c>
      <c r="M6366" s="3" t="s">
        <v>85</v>
      </c>
      <c r="N6366" s="3" t="s">
        <v>86</v>
      </c>
      <c r="O6366" s="3" t="s">
        <v>87</v>
      </c>
      <c r="P6366" s="3" t="s">
        <v>10</v>
      </c>
      <c r="Q6366" s="3" t="s">
        <v>88</v>
      </c>
    </row>
    <row r="6367" spans="1:17" ht="15.75" customHeight="1" x14ac:dyDescent="0.45">
      <c r="A6367" s="15">
        <v>44400.49722222222</v>
      </c>
      <c r="B6367" s="3" t="s">
        <v>1350</v>
      </c>
      <c r="C6367" s="3" t="s">
        <v>45</v>
      </c>
      <c r="D6367" s="3" t="s">
        <v>81</v>
      </c>
      <c r="E6367" s="3" t="s">
        <v>99</v>
      </c>
      <c r="F6367" s="3" t="s">
        <v>64</v>
      </c>
      <c r="G6367" s="16">
        <v>1</v>
      </c>
      <c r="H6367" s="16" t="str">
        <f>IF(Orders[[#This Row],[Quantity]]&lt;101,"Low End",IF(Orders[[#This Row],[Quantity]]&lt;301,"Mid End","High End"))</f>
        <v>Low End</v>
      </c>
      <c r="I6367" s="17">
        <v>39.1</v>
      </c>
      <c r="J6367" s="17">
        <f>Orders[[#This Row],[Unit Price]]*Orders[[#This Row],[Quantity]]</f>
        <v>39.1</v>
      </c>
      <c r="K6367" s="45">
        <f>IF(Orders[[#This Row],[currency]]="NGN",Orders[[#This Row],[Sales price]]/$T$2,Orders[[#This Row],[Sales price]]/$T$3)</f>
        <v>2.65625</v>
      </c>
      <c r="L6367" s="3" t="s">
        <v>50</v>
      </c>
      <c r="M6367" s="3" t="s">
        <v>85</v>
      </c>
      <c r="N6367" s="3" t="s">
        <v>86</v>
      </c>
      <c r="O6367" s="3" t="s">
        <v>87</v>
      </c>
      <c r="P6367" s="3" t="s">
        <v>10</v>
      </c>
      <c r="Q6367" s="3" t="s">
        <v>88</v>
      </c>
    </row>
    <row r="6368" spans="1:17" ht="15.75" customHeight="1" x14ac:dyDescent="0.45">
      <c r="A6368" s="15">
        <v>44400.49722222222</v>
      </c>
      <c r="B6368" s="3" t="s">
        <v>1350</v>
      </c>
      <c r="C6368" s="3" t="s">
        <v>45</v>
      </c>
      <c r="D6368" s="3" t="s">
        <v>81</v>
      </c>
      <c r="E6368" s="3" t="s">
        <v>180</v>
      </c>
      <c r="F6368" s="3" t="s">
        <v>48</v>
      </c>
      <c r="G6368" s="16">
        <v>1</v>
      </c>
      <c r="H6368" s="16" t="str">
        <f>IF(Orders[[#This Row],[Quantity]]&lt;101,"Low End",IF(Orders[[#This Row],[Quantity]]&lt;301,"Mid End","High End"))</f>
        <v>Low End</v>
      </c>
      <c r="I6368" s="17">
        <v>109.25</v>
      </c>
      <c r="J6368" s="17">
        <f>Orders[[#This Row],[Unit Price]]*Orders[[#This Row],[Quantity]]</f>
        <v>109.25</v>
      </c>
      <c r="K6368" s="45">
        <f>IF(Orders[[#This Row],[currency]]="NGN",Orders[[#This Row],[Sales price]]/$T$2,Orders[[#This Row],[Sales price]]/$T$3)</f>
        <v>7.421875</v>
      </c>
      <c r="L6368" s="3" t="s">
        <v>50</v>
      </c>
      <c r="M6368" s="3" t="s">
        <v>85</v>
      </c>
      <c r="N6368" s="3" t="s">
        <v>86</v>
      </c>
      <c r="O6368" s="3" t="s">
        <v>87</v>
      </c>
      <c r="P6368" s="3" t="s">
        <v>10</v>
      </c>
      <c r="Q6368" s="3" t="s">
        <v>88</v>
      </c>
    </row>
    <row r="6369" spans="1:17" ht="15.75" customHeight="1" x14ac:dyDescent="0.45">
      <c r="A6369" s="15">
        <v>44400.50277777778</v>
      </c>
      <c r="B6369" s="3" t="s">
        <v>1091</v>
      </c>
      <c r="C6369" s="3" t="s">
        <v>61</v>
      </c>
      <c r="D6369" s="3" t="s">
        <v>81</v>
      </c>
      <c r="E6369" s="3" t="s">
        <v>97</v>
      </c>
      <c r="F6369" s="3" t="s">
        <v>83</v>
      </c>
      <c r="G6369" s="16">
        <v>3</v>
      </c>
      <c r="H6369" s="16" t="str">
        <f>IF(Orders[[#This Row],[Quantity]]&lt;101,"Low End",IF(Orders[[#This Row],[Quantity]]&lt;301,"Mid End","High End"))</f>
        <v>Low End</v>
      </c>
      <c r="I6369" s="17">
        <v>51.2</v>
      </c>
      <c r="J6369" s="17">
        <f>Orders[[#This Row],[Unit Price]]*Orders[[#This Row],[Quantity]]</f>
        <v>153.60000000000002</v>
      </c>
      <c r="K6369" s="45">
        <f>IF(Orders[[#This Row],[currency]]="NGN",Orders[[#This Row],[Sales price]]/$T$2,Orders[[#This Row],[Sales price]]/$T$3)</f>
        <v>10.434782608695654</v>
      </c>
      <c r="L6369" s="3" t="s">
        <v>50</v>
      </c>
      <c r="M6369" s="3" t="s">
        <v>85</v>
      </c>
      <c r="N6369" s="3" t="s">
        <v>86</v>
      </c>
      <c r="O6369" s="3" t="s">
        <v>87</v>
      </c>
      <c r="P6369" s="3" t="s">
        <v>10</v>
      </c>
      <c r="Q6369" s="3" t="s">
        <v>88</v>
      </c>
    </row>
    <row r="6370" spans="1:17" ht="15.75" customHeight="1" x14ac:dyDescent="0.45">
      <c r="A6370" s="15">
        <v>44400.504861111112</v>
      </c>
      <c r="B6370" s="3" t="s">
        <v>1288</v>
      </c>
      <c r="C6370" s="3" t="s">
        <v>67</v>
      </c>
      <c r="D6370" s="3" t="s">
        <v>589</v>
      </c>
      <c r="E6370" s="3" t="s">
        <v>590</v>
      </c>
      <c r="F6370" s="3" t="s">
        <v>48</v>
      </c>
      <c r="G6370" s="16">
        <v>10</v>
      </c>
      <c r="H6370" s="16" t="str">
        <f>IF(Orders[[#This Row],[Quantity]]&lt;101,"Low End",IF(Orders[[#This Row],[Quantity]]&lt;301,"Mid End","High End"))</f>
        <v>Low End</v>
      </c>
      <c r="I6370" s="17">
        <v>8800</v>
      </c>
      <c r="J6370" s="17">
        <f>Orders[[#This Row],[Unit Price]]*Orders[[#This Row],[Quantity]]</f>
        <v>88000</v>
      </c>
      <c r="K6370" s="45">
        <f>IF(Orders[[#This Row],[currency]]="NGN",Orders[[#This Row],[Sales price]]/$T$2,Orders[[#This Row],[Sales price]]/$T$3)</f>
        <v>218.90547263681592</v>
      </c>
      <c r="L6370" s="3" t="s">
        <v>50</v>
      </c>
      <c r="M6370" s="3" t="s">
        <v>279</v>
      </c>
      <c r="N6370" s="3" t="s">
        <v>52</v>
      </c>
      <c r="O6370" s="3" t="s">
        <v>53</v>
      </c>
      <c r="P6370" s="3" t="s">
        <v>13</v>
      </c>
      <c r="Q6370" s="3" t="s">
        <v>71</v>
      </c>
    </row>
    <row r="6371" spans="1:17" ht="15.75" customHeight="1" x14ac:dyDescent="0.45">
      <c r="A6371" s="15">
        <v>44400.506944444445</v>
      </c>
      <c r="B6371" s="3" t="s">
        <v>336</v>
      </c>
      <c r="C6371" s="3" t="s">
        <v>61</v>
      </c>
      <c r="D6371" s="3" t="s">
        <v>589</v>
      </c>
      <c r="E6371" s="3" t="s">
        <v>590</v>
      </c>
      <c r="F6371" s="3" t="s">
        <v>48</v>
      </c>
      <c r="G6371" s="16">
        <v>5</v>
      </c>
      <c r="H6371" s="16" t="str">
        <f>IF(Orders[[#This Row],[Quantity]]&lt;101,"Low End",IF(Orders[[#This Row],[Quantity]]&lt;301,"Mid End","High End"))</f>
        <v>Low End</v>
      </c>
      <c r="I6371" s="17">
        <v>8800</v>
      </c>
      <c r="J6371" s="17">
        <f>Orders[[#This Row],[Unit Price]]*Orders[[#This Row],[Quantity]]</f>
        <v>44000</v>
      </c>
      <c r="K6371" s="45">
        <f>IF(Orders[[#This Row],[currency]]="NGN",Orders[[#This Row],[Sales price]]/$T$2,Orders[[#This Row],[Sales price]]/$T$3)</f>
        <v>109.45273631840796</v>
      </c>
      <c r="L6371" s="3" t="s">
        <v>50</v>
      </c>
      <c r="M6371" s="3" t="s">
        <v>1391</v>
      </c>
      <c r="N6371" s="3" t="s">
        <v>129</v>
      </c>
      <c r="O6371" s="3" t="s">
        <v>53</v>
      </c>
      <c r="P6371" s="3" t="s">
        <v>13</v>
      </c>
      <c r="Q6371" s="3" t="s">
        <v>71</v>
      </c>
    </row>
    <row r="6372" spans="1:17" ht="15.75" customHeight="1" x14ac:dyDescent="0.45">
      <c r="A6372" s="15">
        <v>44400.511805555558</v>
      </c>
      <c r="B6372" s="3" t="s">
        <v>744</v>
      </c>
      <c r="C6372" s="3" t="s">
        <v>61</v>
      </c>
      <c r="D6372" s="3" t="s">
        <v>589</v>
      </c>
      <c r="E6372" s="3" t="s">
        <v>590</v>
      </c>
      <c r="F6372" s="3" t="s">
        <v>48</v>
      </c>
      <c r="G6372" s="16">
        <v>1</v>
      </c>
      <c r="H6372" s="16" t="str">
        <f>IF(Orders[[#This Row],[Quantity]]&lt;101,"Low End",IF(Orders[[#This Row],[Quantity]]&lt;301,"Mid End","High End"))</f>
        <v>Low End</v>
      </c>
      <c r="I6372" s="17">
        <v>9900</v>
      </c>
      <c r="J6372" s="17">
        <f>Orders[[#This Row],[Unit Price]]*Orders[[#This Row],[Quantity]]</f>
        <v>9900</v>
      </c>
      <c r="K6372" s="45">
        <f>IF(Orders[[#This Row],[currency]]="NGN",Orders[[#This Row],[Sales price]]/$T$2,Orders[[#This Row],[Sales price]]/$T$3)</f>
        <v>24.626865671641792</v>
      </c>
      <c r="L6372" s="3" t="s">
        <v>50</v>
      </c>
      <c r="M6372" s="3" t="s">
        <v>1190</v>
      </c>
      <c r="N6372" s="3" t="s">
        <v>52</v>
      </c>
      <c r="O6372" s="3" t="s">
        <v>53</v>
      </c>
      <c r="P6372" s="3" t="s">
        <v>13</v>
      </c>
      <c r="Q6372" s="3" t="s">
        <v>88</v>
      </c>
    </row>
    <row r="6373" spans="1:17" ht="15.75" customHeight="1" x14ac:dyDescent="0.45">
      <c r="A6373" s="15">
        <v>44400.511805555558</v>
      </c>
      <c r="B6373" s="3" t="s">
        <v>744</v>
      </c>
      <c r="C6373" s="3" t="s">
        <v>61</v>
      </c>
      <c r="D6373" s="3" t="s">
        <v>139</v>
      </c>
      <c r="E6373" s="3" t="s">
        <v>176</v>
      </c>
      <c r="F6373" s="3" t="s">
        <v>141</v>
      </c>
      <c r="G6373" s="16">
        <v>1</v>
      </c>
      <c r="H6373" s="16" t="str">
        <f>IF(Orders[[#This Row],[Quantity]]&lt;101,"Low End",IF(Orders[[#This Row],[Quantity]]&lt;301,"Mid End","High End"))</f>
        <v>Low End</v>
      </c>
      <c r="I6373" s="17">
        <v>14250</v>
      </c>
      <c r="J6373" s="17">
        <f>Orders[[#This Row],[Unit Price]]*Orders[[#This Row],[Quantity]]</f>
        <v>14250</v>
      </c>
      <c r="K6373" s="45">
        <f>IF(Orders[[#This Row],[currency]]="NGN",Orders[[#This Row],[Sales price]]/$T$2,Orders[[#This Row],[Sales price]]/$T$3)</f>
        <v>35.447761194029852</v>
      </c>
      <c r="L6373" s="3" t="s">
        <v>50</v>
      </c>
      <c r="M6373" s="3" t="s">
        <v>1190</v>
      </c>
      <c r="N6373" s="3" t="s">
        <v>52</v>
      </c>
      <c r="O6373" s="3" t="s">
        <v>53</v>
      </c>
      <c r="P6373" s="3" t="s">
        <v>13</v>
      </c>
      <c r="Q6373" s="3" t="s">
        <v>88</v>
      </c>
    </row>
    <row r="6374" spans="1:17" ht="15.75" customHeight="1" x14ac:dyDescent="0.45">
      <c r="A6374" s="15">
        <v>44400.512499999997</v>
      </c>
      <c r="B6374" s="3" t="s">
        <v>2046</v>
      </c>
      <c r="C6374" s="3" t="s">
        <v>67</v>
      </c>
      <c r="D6374" s="3" t="s">
        <v>92</v>
      </c>
      <c r="E6374" s="3" t="s">
        <v>107</v>
      </c>
      <c r="F6374" s="3" t="s">
        <v>83</v>
      </c>
      <c r="G6374" s="16">
        <v>20</v>
      </c>
      <c r="H6374" s="16" t="str">
        <f>IF(Orders[[#This Row],[Quantity]]&lt;101,"Low End",IF(Orders[[#This Row],[Quantity]]&lt;301,"Mid End","High End"))</f>
        <v>Low End</v>
      </c>
      <c r="I6374" s="17">
        <v>2500</v>
      </c>
      <c r="J6374" s="17">
        <f>Orders[[#This Row],[Unit Price]]*Orders[[#This Row],[Quantity]]</f>
        <v>50000</v>
      </c>
      <c r="K6374" s="45">
        <f>IF(Orders[[#This Row],[currency]]="NGN",Orders[[#This Row],[Sales price]]/$T$2,Orders[[#This Row],[Sales price]]/$T$3)</f>
        <v>124.37810945273633</v>
      </c>
      <c r="L6374" s="3" t="s">
        <v>50</v>
      </c>
      <c r="M6374" s="3" t="s">
        <v>135</v>
      </c>
      <c r="N6374" s="3" t="s">
        <v>52</v>
      </c>
      <c r="O6374" s="3" t="s">
        <v>53</v>
      </c>
      <c r="P6374" s="3" t="s">
        <v>13</v>
      </c>
      <c r="Q6374" s="3" t="s">
        <v>71</v>
      </c>
    </row>
    <row r="6375" spans="1:17" ht="15.75" customHeight="1" x14ac:dyDescent="0.45">
      <c r="A6375" s="15">
        <v>44400.513194444444</v>
      </c>
      <c r="B6375" s="3" t="s">
        <v>2047</v>
      </c>
      <c r="C6375" s="3" t="s">
        <v>67</v>
      </c>
      <c r="D6375" s="3" t="s">
        <v>81</v>
      </c>
      <c r="E6375" s="3" t="s">
        <v>105</v>
      </c>
      <c r="F6375" s="3" t="s">
        <v>83</v>
      </c>
      <c r="G6375" s="16">
        <v>4</v>
      </c>
      <c r="H6375" s="16" t="str">
        <f>IF(Orders[[#This Row],[Quantity]]&lt;101,"Low End",IF(Orders[[#This Row],[Quantity]]&lt;301,"Mid End","High End"))</f>
        <v>Low End</v>
      </c>
      <c r="I6375" s="17">
        <v>23.99</v>
      </c>
      <c r="J6375" s="17">
        <f>Orders[[#This Row],[Unit Price]]*Orders[[#This Row],[Quantity]]</f>
        <v>95.96</v>
      </c>
      <c r="K6375" s="45">
        <f>IF(Orders[[#This Row],[currency]]="NGN",Orders[[#This Row],[Sales price]]/$T$2,Orders[[#This Row],[Sales price]]/$T$3)</f>
        <v>6.5190217391304337</v>
      </c>
      <c r="L6375" s="3" t="s">
        <v>50</v>
      </c>
      <c r="M6375" s="3" t="s">
        <v>104</v>
      </c>
      <c r="N6375" s="3" t="s">
        <v>86</v>
      </c>
      <c r="O6375" s="3" t="s">
        <v>87</v>
      </c>
      <c r="P6375" s="3" t="s">
        <v>10</v>
      </c>
      <c r="Q6375" s="3" t="s">
        <v>88</v>
      </c>
    </row>
    <row r="6376" spans="1:17" ht="15.75" customHeight="1" x14ac:dyDescent="0.45">
      <c r="A6376" s="15">
        <v>44400.513194444444</v>
      </c>
      <c r="B6376" s="3" t="s">
        <v>2047</v>
      </c>
      <c r="C6376" s="3" t="s">
        <v>67</v>
      </c>
      <c r="D6376" s="3" t="s">
        <v>81</v>
      </c>
      <c r="E6376" s="3" t="s">
        <v>97</v>
      </c>
      <c r="F6376" s="3" t="s">
        <v>83</v>
      </c>
      <c r="G6376" s="16">
        <v>4</v>
      </c>
      <c r="H6376" s="16" t="str">
        <f>IF(Orders[[#This Row],[Quantity]]&lt;101,"Low End",IF(Orders[[#This Row],[Quantity]]&lt;301,"Mid End","High End"))</f>
        <v>Low End</v>
      </c>
      <c r="I6376" s="17">
        <v>27.46</v>
      </c>
      <c r="J6376" s="17">
        <f>Orders[[#This Row],[Unit Price]]*Orders[[#This Row],[Quantity]]</f>
        <v>109.84</v>
      </c>
      <c r="K6376" s="45">
        <f>IF(Orders[[#This Row],[currency]]="NGN",Orders[[#This Row],[Sales price]]/$T$2,Orders[[#This Row],[Sales price]]/$T$3)</f>
        <v>7.4619565217391299</v>
      </c>
      <c r="L6376" s="3" t="s">
        <v>50</v>
      </c>
      <c r="M6376" s="3" t="s">
        <v>104</v>
      </c>
      <c r="N6376" s="3" t="s">
        <v>86</v>
      </c>
      <c r="O6376" s="3" t="s">
        <v>87</v>
      </c>
      <c r="P6376" s="3" t="s">
        <v>10</v>
      </c>
      <c r="Q6376" s="3" t="s">
        <v>88</v>
      </c>
    </row>
    <row r="6377" spans="1:17" ht="15.75" customHeight="1" x14ac:dyDescent="0.45">
      <c r="A6377" s="15">
        <v>44400.513194444444</v>
      </c>
      <c r="B6377" s="3" t="s">
        <v>1383</v>
      </c>
      <c r="C6377" s="3" t="s">
        <v>61</v>
      </c>
      <c r="D6377" s="3" t="s">
        <v>81</v>
      </c>
      <c r="E6377" s="3" t="s">
        <v>158</v>
      </c>
      <c r="F6377" s="3" t="s">
        <v>64</v>
      </c>
      <c r="G6377" s="16">
        <v>1</v>
      </c>
      <c r="H6377" s="16" t="str">
        <f>IF(Orders[[#This Row],[Quantity]]&lt;101,"Low End",IF(Orders[[#This Row],[Quantity]]&lt;301,"Mid End","High End"))</f>
        <v>Low End</v>
      </c>
      <c r="I6377" s="17">
        <v>60.26</v>
      </c>
      <c r="J6377" s="17">
        <f>Orders[[#This Row],[Unit Price]]*Orders[[#This Row],[Quantity]]</f>
        <v>60.26</v>
      </c>
      <c r="K6377" s="45">
        <f>IF(Orders[[#This Row],[currency]]="NGN",Orders[[#This Row],[Sales price]]/$T$2,Orders[[#This Row],[Sales price]]/$T$3)</f>
        <v>4.09375</v>
      </c>
      <c r="L6377" s="3" t="s">
        <v>50</v>
      </c>
      <c r="M6377" s="3" t="s">
        <v>104</v>
      </c>
      <c r="N6377" s="3" t="s">
        <v>86</v>
      </c>
      <c r="O6377" s="3" t="s">
        <v>87</v>
      </c>
      <c r="P6377" s="3" t="s">
        <v>10</v>
      </c>
      <c r="Q6377" s="3" t="s">
        <v>88</v>
      </c>
    </row>
    <row r="6378" spans="1:17" ht="15.75" customHeight="1" x14ac:dyDescent="0.45">
      <c r="A6378" s="15">
        <v>44400.513194444444</v>
      </c>
      <c r="B6378" s="3" t="s">
        <v>1383</v>
      </c>
      <c r="C6378" s="3" t="s">
        <v>61</v>
      </c>
      <c r="D6378" s="3" t="s">
        <v>81</v>
      </c>
      <c r="E6378" s="3" t="s">
        <v>105</v>
      </c>
      <c r="F6378" s="3" t="s">
        <v>83</v>
      </c>
      <c r="G6378" s="16">
        <v>2</v>
      </c>
      <c r="H6378" s="16" t="str">
        <f>IF(Orders[[#This Row],[Quantity]]&lt;101,"Low End",IF(Orders[[#This Row],[Quantity]]&lt;301,"Mid End","High End"))</f>
        <v>Low End</v>
      </c>
      <c r="I6378" s="17">
        <v>71.900000000000006</v>
      </c>
      <c r="J6378" s="17">
        <f>Orders[[#This Row],[Unit Price]]*Orders[[#This Row],[Quantity]]</f>
        <v>143.80000000000001</v>
      </c>
      <c r="K6378" s="45">
        <f>IF(Orders[[#This Row],[currency]]="NGN",Orders[[#This Row],[Sales price]]/$T$2,Orders[[#This Row],[Sales price]]/$T$3)</f>
        <v>9.7690217391304355</v>
      </c>
      <c r="L6378" s="3" t="s">
        <v>50</v>
      </c>
      <c r="M6378" s="3" t="s">
        <v>104</v>
      </c>
      <c r="N6378" s="3" t="s">
        <v>86</v>
      </c>
      <c r="O6378" s="3" t="s">
        <v>87</v>
      </c>
      <c r="P6378" s="3" t="s">
        <v>10</v>
      </c>
      <c r="Q6378" s="3" t="s">
        <v>88</v>
      </c>
    </row>
    <row r="6379" spans="1:17" ht="15.75" customHeight="1" x14ac:dyDescent="0.45">
      <c r="A6379" s="15">
        <v>44400.51666666667</v>
      </c>
      <c r="B6379" s="3" t="s">
        <v>1396</v>
      </c>
      <c r="C6379" s="3" t="s">
        <v>45</v>
      </c>
      <c r="D6379" s="3" t="s">
        <v>62</v>
      </c>
      <c r="E6379" s="3" t="s">
        <v>63</v>
      </c>
      <c r="F6379" s="3" t="s">
        <v>64</v>
      </c>
      <c r="G6379" s="16">
        <v>13</v>
      </c>
      <c r="H6379" s="16" t="str">
        <f>IF(Orders[[#This Row],[Quantity]]&lt;101,"Low End",IF(Orders[[#This Row],[Quantity]]&lt;301,"Mid End","High End"))</f>
        <v>Low End</v>
      </c>
      <c r="I6379" s="17">
        <v>2420</v>
      </c>
      <c r="J6379" s="17">
        <f>Orders[[#This Row],[Unit Price]]*Orders[[#This Row],[Quantity]]</f>
        <v>31460</v>
      </c>
      <c r="K6379" s="45">
        <f>IF(Orders[[#This Row],[currency]]="NGN",Orders[[#This Row],[Sales price]]/$T$2,Orders[[#This Row],[Sales price]]/$T$3)</f>
        <v>78.258706467661696</v>
      </c>
      <c r="L6379" s="3" t="s">
        <v>50</v>
      </c>
      <c r="M6379" s="3" t="s">
        <v>379</v>
      </c>
      <c r="N6379" s="3" t="s">
        <v>52</v>
      </c>
      <c r="O6379" s="3" t="s">
        <v>53</v>
      </c>
      <c r="P6379" s="3" t="s">
        <v>13</v>
      </c>
      <c r="Q6379" s="3" t="s">
        <v>54</v>
      </c>
    </row>
    <row r="6380" spans="1:17" ht="15.75" customHeight="1" x14ac:dyDescent="0.45">
      <c r="A6380" s="15">
        <v>44400.525000000001</v>
      </c>
      <c r="B6380" s="3" t="s">
        <v>2048</v>
      </c>
      <c r="C6380" s="3" t="s">
        <v>45</v>
      </c>
      <c r="D6380" s="3" t="s">
        <v>81</v>
      </c>
      <c r="E6380" s="3" t="s">
        <v>169</v>
      </c>
      <c r="F6380" s="3" t="s">
        <v>83</v>
      </c>
      <c r="G6380" s="16">
        <v>1</v>
      </c>
      <c r="H6380" s="16" t="str">
        <f>IF(Orders[[#This Row],[Quantity]]&lt;101,"Low End",IF(Orders[[#This Row],[Quantity]]&lt;301,"Mid End","High End"))</f>
        <v>Low End</v>
      </c>
      <c r="I6380" s="17">
        <v>72.45</v>
      </c>
      <c r="J6380" s="17">
        <f>Orders[[#This Row],[Unit Price]]*Orders[[#This Row],[Quantity]]</f>
        <v>72.45</v>
      </c>
      <c r="K6380" s="45">
        <f>IF(Orders[[#This Row],[currency]]="NGN",Orders[[#This Row],[Sales price]]/$T$2,Orders[[#This Row],[Sales price]]/$T$3)</f>
        <v>4.921875</v>
      </c>
      <c r="L6380" s="3" t="s">
        <v>58</v>
      </c>
      <c r="M6380" s="3" t="s">
        <v>96</v>
      </c>
      <c r="N6380" s="3" t="s">
        <v>86</v>
      </c>
      <c r="O6380" s="3" t="s">
        <v>87</v>
      </c>
      <c r="P6380" s="3" t="s">
        <v>10</v>
      </c>
      <c r="Q6380" s="3" t="s">
        <v>88</v>
      </c>
    </row>
    <row r="6381" spans="1:17" ht="15.75" customHeight="1" x14ac:dyDescent="0.45">
      <c r="A6381" s="15">
        <v>44400.525000000001</v>
      </c>
      <c r="B6381" s="3" t="s">
        <v>2048</v>
      </c>
      <c r="C6381" s="3" t="s">
        <v>45</v>
      </c>
      <c r="D6381" s="3" t="s">
        <v>81</v>
      </c>
      <c r="E6381" s="3" t="s">
        <v>82</v>
      </c>
      <c r="F6381" s="3" t="s">
        <v>83</v>
      </c>
      <c r="G6381" s="16">
        <v>1</v>
      </c>
      <c r="H6381" s="16" t="str">
        <f>IF(Orders[[#This Row],[Quantity]]&lt;101,"Low End",IF(Orders[[#This Row],[Quantity]]&lt;301,"Mid End","High End"))</f>
        <v>Low End</v>
      </c>
      <c r="I6381" s="17">
        <v>89.98</v>
      </c>
      <c r="J6381" s="17">
        <f>Orders[[#This Row],[Unit Price]]*Orders[[#This Row],[Quantity]]</f>
        <v>89.98</v>
      </c>
      <c r="K6381" s="45">
        <f>IF(Orders[[#This Row],[currency]]="NGN",Orders[[#This Row],[Sales price]]/$T$2,Orders[[#This Row],[Sales price]]/$T$3)</f>
        <v>6.1127717391304346</v>
      </c>
      <c r="L6381" s="3" t="s">
        <v>58</v>
      </c>
      <c r="M6381" s="3" t="s">
        <v>96</v>
      </c>
      <c r="N6381" s="3" t="s">
        <v>86</v>
      </c>
      <c r="O6381" s="3" t="s">
        <v>87</v>
      </c>
      <c r="P6381" s="3" t="s">
        <v>10</v>
      </c>
      <c r="Q6381" s="3" t="s">
        <v>88</v>
      </c>
    </row>
    <row r="6382" spans="1:17" ht="15.75" customHeight="1" x14ac:dyDescent="0.45">
      <c r="A6382" s="15">
        <v>44400.525694444441</v>
      </c>
      <c r="B6382" s="3" t="s">
        <v>1544</v>
      </c>
      <c r="C6382" s="3" t="s">
        <v>45</v>
      </c>
      <c r="D6382" s="3" t="s">
        <v>126</v>
      </c>
      <c r="E6382" s="3" t="s">
        <v>189</v>
      </c>
      <c r="F6382" s="3" t="s">
        <v>83</v>
      </c>
      <c r="G6382" s="16">
        <v>1</v>
      </c>
      <c r="H6382" s="16" t="str">
        <f>IF(Orders[[#This Row],[Quantity]]&lt;101,"Low End",IF(Orders[[#This Row],[Quantity]]&lt;301,"Mid End","High End"))</f>
        <v>Low End</v>
      </c>
      <c r="I6382" s="17">
        <v>4200</v>
      </c>
      <c r="J6382" s="17">
        <f>Orders[[#This Row],[Unit Price]]*Orders[[#This Row],[Quantity]]</f>
        <v>4200</v>
      </c>
      <c r="K6382" s="45">
        <f>IF(Orders[[#This Row],[currency]]="NGN",Orders[[#This Row],[Sales price]]/$T$2,Orders[[#This Row],[Sales price]]/$T$3)</f>
        <v>10.447761194029852</v>
      </c>
      <c r="L6382" s="3" t="s">
        <v>50</v>
      </c>
      <c r="M6382" s="3" t="s">
        <v>73</v>
      </c>
      <c r="N6382" s="3" t="s">
        <v>52</v>
      </c>
      <c r="O6382" s="3" t="s">
        <v>53</v>
      </c>
      <c r="P6382" s="3" t="s">
        <v>13</v>
      </c>
      <c r="Q6382" s="3" t="s">
        <v>54</v>
      </c>
    </row>
    <row r="6383" spans="1:17" ht="15.75" customHeight="1" x14ac:dyDescent="0.45">
      <c r="A6383" s="15">
        <v>44400.52847222222</v>
      </c>
      <c r="B6383" s="3" t="s">
        <v>627</v>
      </c>
      <c r="C6383" s="3" t="s">
        <v>45</v>
      </c>
      <c r="D6383" s="3" t="s">
        <v>589</v>
      </c>
      <c r="E6383" s="3" t="s">
        <v>590</v>
      </c>
      <c r="F6383" s="3" t="s">
        <v>48</v>
      </c>
      <c r="G6383" s="16">
        <v>1</v>
      </c>
      <c r="H6383" s="16" t="str">
        <f>IF(Orders[[#This Row],[Quantity]]&lt;101,"Low End",IF(Orders[[#This Row],[Quantity]]&lt;301,"Mid End","High End"))</f>
        <v>Low End</v>
      </c>
      <c r="I6383" s="17">
        <v>9900</v>
      </c>
      <c r="J6383" s="17">
        <f>Orders[[#This Row],[Unit Price]]*Orders[[#This Row],[Quantity]]</f>
        <v>9900</v>
      </c>
      <c r="K6383" s="45">
        <f>IF(Orders[[#This Row],[currency]]="NGN",Orders[[#This Row],[Sales price]]/$T$2,Orders[[#This Row],[Sales price]]/$T$3)</f>
        <v>24.626865671641792</v>
      </c>
      <c r="L6383" s="3" t="s">
        <v>50</v>
      </c>
      <c r="M6383" s="3" t="s">
        <v>219</v>
      </c>
      <c r="N6383" s="3" t="s">
        <v>52</v>
      </c>
      <c r="O6383" s="3" t="s">
        <v>53</v>
      </c>
      <c r="P6383" s="3" t="s">
        <v>13</v>
      </c>
      <c r="Q6383" s="3" t="s">
        <v>54</v>
      </c>
    </row>
    <row r="6384" spans="1:17" ht="15.75" customHeight="1" x14ac:dyDescent="0.45">
      <c r="A6384" s="15">
        <v>44400.52847222222</v>
      </c>
      <c r="B6384" s="3" t="s">
        <v>627</v>
      </c>
      <c r="C6384" s="3" t="s">
        <v>45</v>
      </c>
      <c r="D6384" s="3" t="s">
        <v>62</v>
      </c>
      <c r="E6384" s="3" t="s">
        <v>1291</v>
      </c>
      <c r="F6384" s="3" t="s">
        <v>64</v>
      </c>
      <c r="G6384" s="16">
        <v>1</v>
      </c>
      <c r="H6384" s="16" t="str">
        <f>IF(Orders[[#This Row],[Quantity]]&lt;101,"Low End",IF(Orders[[#This Row],[Quantity]]&lt;301,"Mid End","High End"))</f>
        <v>Low End</v>
      </c>
      <c r="I6384" s="17">
        <v>1950</v>
      </c>
      <c r="J6384" s="17">
        <f>Orders[[#This Row],[Unit Price]]*Orders[[#This Row],[Quantity]]</f>
        <v>1950</v>
      </c>
      <c r="K6384" s="45">
        <f>IF(Orders[[#This Row],[currency]]="NGN",Orders[[#This Row],[Sales price]]/$T$2,Orders[[#This Row],[Sales price]]/$T$3)</f>
        <v>4.8507462686567164</v>
      </c>
      <c r="L6384" s="3" t="s">
        <v>50</v>
      </c>
      <c r="M6384" s="3" t="s">
        <v>219</v>
      </c>
      <c r="N6384" s="3" t="s">
        <v>52</v>
      </c>
      <c r="O6384" s="3" t="s">
        <v>53</v>
      </c>
      <c r="P6384" s="3" t="s">
        <v>13</v>
      </c>
      <c r="Q6384" s="3" t="s">
        <v>54</v>
      </c>
    </row>
    <row r="6385" spans="1:17" ht="15.75" customHeight="1" x14ac:dyDescent="0.45">
      <c r="A6385" s="15">
        <v>44400.52847222222</v>
      </c>
      <c r="B6385" s="3" t="s">
        <v>2049</v>
      </c>
      <c r="C6385" s="3" t="s">
        <v>45</v>
      </c>
      <c r="D6385" s="3" t="s">
        <v>81</v>
      </c>
      <c r="E6385" s="3" t="s">
        <v>180</v>
      </c>
      <c r="F6385" s="3" t="s">
        <v>48</v>
      </c>
      <c r="G6385" s="16">
        <v>1</v>
      </c>
      <c r="H6385" s="16" t="str">
        <f>IF(Orders[[#This Row],[Quantity]]&lt;101,"Low End",IF(Orders[[#This Row],[Quantity]]&lt;301,"Mid End","High End"))</f>
        <v>Low End</v>
      </c>
      <c r="I6385" s="17">
        <v>109.25</v>
      </c>
      <c r="J6385" s="17">
        <f>Orders[[#This Row],[Unit Price]]*Orders[[#This Row],[Quantity]]</f>
        <v>109.25</v>
      </c>
      <c r="K6385" s="45">
        <f>IF(Orders[[#This Row],[currency]]="NGN",Orders[[#This Row],[Sales price]]/$T$2,Orders[[#This Row],[Sales price]]/$T$3)</f>
        <v>7.421875</v>
      </c>
      <c r="L6385" s="3" t="s">
        <v>58</v>
      </c>
      <c r="M6385" s="3" t="s">
        <v>85</v>
      </c>
      <c r="N6385" s="3" t="s">
        <v>86</v>
      </c>
      <c r="O6385" s="3" t="s">
        <v>87</v>
      </c>
      <c r="P6385" s="3" t="s">
        <v>10</v>
      </c>
      <c r="Q6385" s="3" t="s">
        <v>54</v>
      </c>
    </row>
    <row r="6386" spans="1:17" ht="15.75" customHeight="1" x14ac:dyDescent="0.45">
      <c r="A6386" s="15">
        <v>44400.52847222222</v>
      </c>
      <c r="B6386" s="3" t="s">
        <v>2049</v>
      </c>
      <c r="C6386" s="3" t="s">
        <v>45</v>
      </c>
      <c r="D6386" s="3" t="s">
        <v>81</v>
      </c>
      <c r="E6386" s="3" t="s">
        <v>183</v>
      </c>
      <c r="F6386" s="3" t="s">
        <v>78</v>
      </c>
      <c r="G6386" s="16">
        <v>2</v>
      </c>
      <c r="H6386" s="16" t="str">
        <f>IF(Orders[[#This Row],[Quantity]]&lt;101,"Low End",IF(Orders[[#This Row],[Quantity]]&lt;301,"Mid End","High End"))</f>
        <v>Low End</v>
      </c>
      <c r="I6386" s="17">
        <v>56.99</v>
      </c>
      <c r="J6386" s="17">
        <f>Orders[[#This Row],[Unit Price]]*Orders[[#This Row],[Quantity]]</f>
        <v>113.98</v>
      </c>
      <c r="K6386" s="45">
        <f>IF(Orders[[#This Row],[currency]]="NGN",Orders[[#This Row],[Sales price]]/$T$2,Orders[[#This Row],[Sales price]]/$T$3)</f>
        <v>7.7432065217391299</v>
      </c>
      <c r="L6386" s="3" t="s">
        <v>58</v>
      </c>
      <c r="M6386" s="3" t="s">
        <v>85</v>
      </c>
      <c r="N6386" s="3" t="s">
        <v>86</v>
      </c>
      <c r="O6386" s="3" t="s">
        <v>87</v>
      </c>
      <c r="P6386" s="3" t="s">
        <v>10</v>
      </c>
      <c r="Q6386" s="3" t="s">
        <v>54</v>
      </c>
    </row>
    <row r="6387" spans="1:17" ht="15.75" customHeight="1" x14ac:dyDescent="0.45">
      <c r="A6387" s="15">
        <v>44400.530555555553</v>
      </c>
      <c r="B6387" s="3" t="s">
        <v>446</v>
      </c>
      <c r="C6387" s="3" t="s">
        <v>45</v>
      </c>
      <c r="D6387" s="3" t="s">
        <v>81</v>
      </c>
      <c r="E6387" s="3" t="s">
        <v>283</v>
      </c>
      <c r="F6387" s="3" t="s">
        <v>48</v>
      </c>
      <c r="G6387" s="16">
        <v>1</v>
      </c>
      <c r="H6387" s="16" t="str">
        <f>IF(Orders[[#This Row],[Quantity]]&lt;101,"Low End",IF(Orders[[#This Row],[Quantity]]&lt;301,"Mid End","High End"))</f>
        <v>Low End</v>
      </c>
      <c r="I6387" s="17">
        <v>99.59</v>
      </c>
      <c r="J6387" s="17">
        <f>Orders[[#This Row],[Unit Price]]*Orders[[#This Row],[Quantity]]</f>
        <v>99.59</v>
      </c>
      <c r="K6387" s="45">
        <f>IF(Orders[[#This Row],[currency]]="NGN",Orders[[#This Row],[Sales price]]/$T$2,Orders[[#This Row],[Sales price]]/$T$3)</f>
        <v>6.765625</v>
      </c>
      <c r="L6387" s="3" t="s">
        <v>50</v>
      </c>
      <c r="M6387" s="3" t="s">
        <v>85</v>
      </c>
      <c r="N6387" s="3" t="s">
        <v>86</v>
      </c>
      <c r="O6387" s="3" t="s">
        <v>87</v>
      </c>
      <c r="P6387" s="3" t="s">
        <v>10</v>
      </c>
      <c r="Q6387" s="3" t="s">
        <v>54</v>
      </c>
    </row>
    <row r="6388" spans="1:17" ht="15.75" customHeight="1" x14ac:dyDescent="0.45">
      <c r="A6388" s="15">
        <v>44400.530555555553</v>
      </c>
      <c r="B6388" s="3" t="s">
        <v>446</v>
      </c>
      <c r="C6388" s="3" t="s">
        <v>45</v>
      </c>
      <c r="D6388" s="3" t="s">
        <v>81</v>
      </c>
      <c r="E6388" s="3" t="s">
        <v>105</v>
      </c>
      <c r="F6388" s="3" t="s">
        <v>83</v>
      </c>
      <c r="G6388" s="16">
        <v>6</v>
      </c>
      <c r="H6388" s="16" t="str">
        <f>IF(Orders[[#This Row],[Quantity]]&lt;101,"Low End",IF(Orders[[#This Row],[Quantity]]&lt;301,"Mid End","High End"))</f>
        <v>Low End</v>
      </c>
      <c r="I6388" s="17">
        <v>46.64</v>
      </c>
      <c r="J6388" s="17">
        <f>Orders[[#This Row],[Unit Price]]*Orders[[#This Row],[Quantity]]</f>
        <v>279.84000000000003</v>
      </c>
      <c r="K6388" s="45">
        <f>IF(Orders[[#This Row],[currency]]="NGN",Orders[[#This Row],[Sales price]]/$T$2,Orders[[#This Row],[Sales price]]/$T$3)</f>
        <v>19.010869565217394</v>
      </c>
      <c r="L6388" s="3" t="s">
        <v>50</v>
      </c>
      <c r="M6388" s="3" t="s">
        <v>85</v>
      </c>
      <c r="N6388" s="3" t="s">
        <v>86</v>
      </c>
      <c r="O6388" s="3" t="s">
        <v>87</v>
      </c>
      <c r="P6388" s="3" t="s">
        <v>10</v>
      </c>
      <c r="Q6388" s="3" t="s">
        <v>54</v>
      </c>
    </row>
    <row r="6389" spans="1:17" ht="15.75" customHeight="1" x14ac:dyDescent="0.45">
      <c r="A6389" s="15">
        <v>44400.53125</v>
      </c>
      <c r="B6389" s="3" t="s">
        <v>2050</v>
      </c>
      <c r="C6389" s="3" t="s">
        <v>61</v>
      </c>
      <c r="D6389" s="3" t="s">
        <v>62</v>
      </c>
      <c r="E6389" s="3" t="s">
        <v>63</v>
      </c>
      <c r="F6389" s="3" t="s">
        <v>64</v>
      </c>
      <c r="G6389" s="16">
        <v>10</v>
      </c>
      <c r="H6389" s="16" t="str">
        <f>IF(Orders[[#This Row],[Quantity]]&lt;101,"Low End",IF(Orders[[#This Row],[Quantity]]&lt;301,"Mid End","High End"))</f>
        <v>Low End</v>
      </c>
      <c r="I6389" s="17">
        <v>2420</v>
      </c>
      <c r="J6389" s="17">
        <f>Orders[[#This Row],[Unit Price]]*Orders[[#This Row],[Quantity]]</f>
        <v>24200</v>
      </c>
      <c r="K6389" s="45">
        <f>IF(Orders[[#This Row],[currency]]="NGN",Orders[[#This Row],[Sales price]]/$T$2,Orders[[#This Row],[Sales price]]/$T$3)</f>
        <v>60.199004975124382</v>
      </c>
      <c r="L6389" s="3" t="s">
        <v>58</v>
      </c>
      <c r="M6389" s="3" t="s">
        <v>1190</v>
      </c>
      <c r="N6389" s="3" t="s">
        <v>52</v>
      </c>
      <c r="O6389" s="3" t="s">
        <v>53</v>
      </c>
      <c r="P6389" s="3" t="s">
        <v>13</v>
      </c>
      <c r="Q6389" s="3" t="s">
        <v>54</v>
      </c>
    </row>
    <row r="6390" spans="1:17" ht="15.75" customHeight="1" x14ac:dyDescent="0.45">
      <c r="A6390" s="15">
        <v>44400.531944444447</v>
      </c>
      <c r="B6390" s="3" t="s">
        <v>489</v>
      </c>
      <c r="C6390" s="3" t="s">
        <v>67</v>
      </c>
      <c r="D6390" s="3" t="s">
        <v>81</v>
      </c>
      <c r="E6390" s="3" t="s">
        <v>158</v>
      </c>
      <c r="F6390" s="3" t="s">
        <v>64</v>
      </c>
      <c r="G6390" s="16">
        <v>1</v>
      </c>
      <c r="H6390" s="16" t="str">
        <f>IF(Orders[[#This Row],[Quantity]]&lt;101,"Low End",IF(Orders[[#This Row],[Quantity]]&lt;301,"Mid End","High End"))</f>
        <v>Low End</v>
      </c>
      <c r="I6390" s="17">
        <v>60.26</v>
      </c>
      <c r="J6390" s="17">
        <f>Orders[[#This Row],[Unit Price]]*Orders[[#This Row],[Quantity]]</f>
        <v>60.26</v>
      </c>
      <c r="K6390" s="45">
        <f>IF(Orders[[#This Row],[currency]]="NGN",Orders[[#This Row],[Sales price]]/$T$2,Orders[[#This Row],[Sales price]]/$T$3)</f>
        <v>4.09375</v>
      </c>
      <c r="L6390" s="3" t="s">
        <v>50</v>
      </c>
      <c r="M6390" s="3" t="s">
        <v>104</v>
      </c>
      <c r="N6390" s="3" t="s">
        <v>86</v>
      </c>
      <c r="O6390" s="3" t="s">
        <v>87</v>
      </c>
      <c r="P6390" s="3" t="s">
        <v>10</v>
      </c>
      <c r="Q6390" s="3" t="s">
        <v>88</v>
      </c>
    </row>
    <row r="6391" spans="1:17" ht="15.75" customHeight="1" x14ac:dyDescent="0.45">
      <c r="A6391" s="15">
        <v>44400.531944444447</v>
      </c>
      <c r="B6391" s="3" t="s">
        <v>489</v>
      </c>
      <c r="C6391" s="3" t="s">
        <v>67</v>
      </c>
      <c r="D6391" s="3" t="s">
        <v>81</v>
      </c>
      <c r="E6391" s="3" t="s">
        <v>117</v>
      </c>
      <c r="F6391" s="3" t="s">
        <v>64</v>
      </c>
      <c r="G6391" s="16">
        <v>1</v>
      </c>
      <c r="H6391" s="16" t="str">
        <f>IF(Orders[[#This Row],[Quantity]]&lt;101,"Low End",IF(Orders[[#This Row],[Quantity]]&lt;301,"Mid End","High End"))</f>
        <v>Low End</v>
      </c>
      <c r="I6391" s="17">
        <v>60.26</v>
      </c>
      <c r="J6391" s="17">
        <f>Orders[[#This Row],[Unit Price]]*Orders[[#This Row],[Quantity]]</f>
        <v>60.26</v>
      </c>
      <c r="K6391" s="45">
        <f>IF(Orders[[#This Row],[currency]]="NGN",Orders[[#This Row],[Sales price]]/$T$2,Orders[[#This Row],[Sales price]]/$T$3)</f>
        <v>4.09375</v>
      </c>
      <c r="L6391" s="3" t="s">
        <v>50</v>
      </c>
      <c r="M6391" s="3" t="s">
        <v>104</v>
      </c>
      <c r="N6391" s="3" t="s">
        <v>86</v>
      </c>
      <c r="O6391" s="3" t="s">
        <v>87</v>
      </c>
      <c r="P6391" s="3" t="s">
        <v>10</v>
      </c>
      <c r="Q6391" s="3" t="s">
        <v>88</v>
      </c>
    </row>
    <row r="6392" spans="1:17" ht="15.75" customHeight="1" x14ac:dyDescent="0.45">
      <c r="A6392" s="15">
        <v>44400.532638888886</v>
      </c>
      <c r="B6392" s="3" t="s">
        <v>923</v>
      </c>
      <c r="C6392" s="3" t="s">
        <v>67</v>
      </c>
      <c r="D6392" s="3" t="s">
        <v>589</v>
      </c>
      <c r="E6392" s="3" t="s">
        <v>590</v>
      </c>
      <c r="F6392" s="3" t="s">
        <v>48</v>
      </c>
      <c r="G6392" s="16">
        <v>2</v>
      </c>
      <c r="H6392" s="16" t="str">
        <f>IF(Orders[[#This Row],[Quantity]]&lt;101,"Low End",IF(Orders[[#This Row],[Quantity]]&lt;301,"Mid End","High End"))</f>
        <v>Low End</v>
      </c>
      <c r="I6392" s="17">
        <v>9900</v>
      </c>
      <c r="J6392" s="17">
        <f>Orders[[#This Row],[Unit Price]]*Orders[[#This Row],[Quantity]]</f>
        <v>19800</v>
      </c>
      <c r="K6392" s="45">
        <f>IF(Orders[[#This Row],[currency]]="NGN",Orders[[#This Row],[Sales price]]/$T$2,Orders[[#This Row],[Sales price]]/$T$3)</f>
        <v>49.253731343283583</v>
      </c>
      <c r="L6392" s="3" t="s">
        <v>50</v>
      </c>
      <c r="M6392" s="3" t="s">
        <v>175</v>
      </c>
      <c r="N6392" s="3" t="s">
        <v>52</v>
      </c>
      <c r="O6392" s="3" t="s">
        <v>53</v>
      </c>
      <c r="P6392" s="3" t="s">
        <v>13</v>
      </c>
      <c r="Q6392" s="3" t="s">
        <v>54</v>
      </c>
    </row>
    <row r="6393" spans="1:17" ht="15.75" customHeight="1" x14ac:dyDescent="0.45">
      <c r="A6393" s="15">
        <v>44400.532638888886</v>
      </c>
      <c r="B6393" s="3" t="s">
        <v>923</v>
      </c>
      <c r="C6393" s="3" t="s">
        <v>67</v>
      </c>
      <c r="D6393" s="3" t="s">
        <v>62</v>
      </c>
      <c r="E6393" s="3" t="s">
        <v>560</v>
      </c>
      <c r="F6393" s="3" t="s">
        <v>64</v>
      </c>
      <c r="G6393" s="16">
        <v>1</v>
      </c>
      <c r="H6393" s="16" t="str">
        <f>IF(Orders[[#This Row],[Quantity]]&lt;101,"Low End",IF(Orders[[#This Row],[Quantity]]&lt;301,"Mid End","High End"))</f>
        <v>Low End</v>
      </c>
      <c r="I6393" s="17">
        <v>6150</v>
      </c>
      <c r="J6393" s="17">
        <f>Orders[[#This Row],[Unit Price]]*Orders[[#This Row],[Quantity]]</f>
        <v>6150</v>
      </c>
      <c r="K6393" s="45">
        <f>IF(Orders[[#This Row],[currency]]="NGN",Orders[[#This Row],[Sales price]]/$T$2,Orders[[#This Row],[Sales price]]/$T$3)</f>
        <v>15.298507462686567</v>
      </c>
      <c r="L6393" s="3" t="s">
        <v>50</v>
      </c>
      <c r="M6393" s="3" t="s">
        <v>175</v>
      </c>
      <c r="N6393" s="3" t="s">
        <v>52</v>
      </c>
      <c r="O6393" s="3" t="s">
        <v>53</v>
      </c>
      <c r="P6393" s="3" t="s">
        <v>13</v>
      </c>
      <c r="Q6393" s="3" t="s">
        <v>54</v>
      </c>
    </row>
    <row r="6394" spans="1:17" ht="15.75" customHeight="1" x14ac:dyDescent="0.45">
      <c r="A6394" s="15">
        <v>44400.533333333333</v>
      </c>
      <c r="B6394" s="3" t="s">
        <v>445</v>
      </c>
      <c r="C6394" s="3" t="s">
        <v>61</v>
      </c>
      <c r="D6394" s="3" t="s">
        <v>81</v>
      </c>
      <c r="E6394" s="3" t="s">
        <v>105</v>
      </c>
      <c r="F6394" s="3" t="s">
        <v>83</v>
      </c>
      <c r="G6394" s="16">
        <v>3</v>
      </c>
      <c r="H6394" s="16" t="str">
        <f>IF(Orders[[#This Row],[Quantity]]&lt;101,"Low End",IF(Orders[[#This Row],[Quantity]]&lt;301,"Mid End","High End"))</f>
        <v>Low End</v>
      </c>
      <c r="I6394" s="17">
        <v>23.99</v>
      </c>
      <c r="J6394" s="17">
        <f>Orders[[#This Row],[Unit Price]]*Orders[[#This Row],[Quantity]]</f>
        <v>71.97</v>
      </c>
      <c r="K6394" s="45">
        <f>IF(Orders[[#This Row],[currency]]="NGN",Orders[[#This Row],[Sales price]]/$T$2,Orders[[#This Row],[Sales price]]/$T$3)</f>
        <v>4.8892663043478262</v>
      </c>
      <c r="L6394" s="3" t="s">
        <v>58</v>
      </c>
      <c r="M6394" s="3" t="s">
        <v>85</v>
      </c>
      <c r="N6394" s="3" t="s">
        <v>86</v>
      </c>
      <c r="O6394" s="3" t="s">
        <v>87</v>
      </c>
      <c r="P6394" s="3" t="s">
        <v>10</v>
      </c>
      <c r="Q6394" s="3" t="s">
        <v>88</v>
      </c>
    </row>
    <row r="6395" spans="1:17" ht="15.75" customHeight="1" x14ac:dyDescent="0.45">
      <c r="A6395" s="15">
        <v>44400.533333333333</v>
      </c>
      <c r="B6395" s="3" t="s">
        <v>445</v>
      </c>
      <c r="C6395" s="3" t="s">
        <v>61</v>
      </c>
      <c r="D6395" s="3" t="s">
        <v>81</v>
      </c>
      <c r="E6395" s="3" t="s">
        <v>150</v>
      </c>
      <c r="F6395" s="3" t="s">
        <v>83</v>
      </c>
      <c r="G6395" s="16">
        <v>1</v>
      </c>
      <c r="H6395" s="16" t="str">
        <f>IF(Orders[[#This Row],[Quantity]]&lt;101,"Low End",IF(Orders[[#This Row],[Quantity]]&lt;301,"Mid End","High End"))</f>
        <v>Low End</v>
      </c>
      <c r="I6395" s="17">
        <v>45.95</v>
      </c>
      <c r="J6395" s="17">
        <f>Orders[[#This Row],[Unit Price]]*Orders[[#This Row],[Quantity]]</f>
        <v>45.95</v>
      </c>
      <c r="K6395" s="45">
        <f>IF(Orders[[#This Row],[currency]]="NGN",Orders[[#This Row],[Sales price]]/$T$2,Orders[[#This Row],[Sales price]]/$T$3)</f>
        <v>3.1216032608695654</v>
      </c>
      <c r="L6395" s="3" t="s">
        <v>58</v>
      </c>
      <c r="M6395" s="3" t="s">
        <v>85</v>
      </c>
      <c r="N6395" s="3" t="s">
        <v>86</v>
      </c>
      <c r="O6395" s="3" t="s">
        <v>87</v>
      </c>
      <c r="P6395" s="3" t="s">
        <v>10</v>
      </c>
      <c r="Q6395" s="3" t="s">
        <v>88</v>
      </c>
    </row>
    <row r="6396" spans="1:17" ht="15.75" customHeight="1" x14ac:dyDescent="0.45">
      <c r="A6396" s="15">
        <v>44400.533333333333</v>
      </c>
      <c r="B6396" s="3" t="s">
        <v>445</v>
      </c>
      <c r="C6396" s="3" t="s">
        <v>61</v>
      </c>
      <c r="D6396" s="3" t="s">
        <v>81</v>
      </c>
      <c r="E6396" s="3" t="s">
        <v>99</v>
      </c>
      <c r="F6396" s="3" t="s">
        <v>64</v>
      </c>
      <c r="G6396" s="16">
        <v>1</v>
      </c>
      <c r="H6396" s="16" t="str">
        <f>IF(Orders[[#This Row],[Quantity]]&lt;101,"Low End",IF(Orders[[#This Row],[Quantity]]&lt;301,"Mid End","High End"))</f>
        <v>Low End</v>
      </c>
      <c r="I6396" s="17">
        <v>39.1</v>
      </c>
      <c r="J6396" s="17">
        <f>Orders[[#This Row],[Unit Price]]*Orders[[#This Row],[Quantity]]</f>
        <v>39.1</v>
      </c>
      <c r="K6396" s="45">
        <f>IF(Orders[[#This Row],[currency]]="NGN",Orders[[#This Row],[Sales price]]/$T$2,Orders[[#This Row],[Sales price]]/$T$3)</f>
        <v>2.65625</v>
      </c>
      <c r="L6396" s="3" t="s">
        <v>58</v>
      </c>
      <c r="M6396" s="3" t="s">
        <v>85</v>
      </c>
      <c r="N6396" s="3" t="s">
        <v>86</v>
      </c>
      <c r="O6396" s="3" t="s">
        <v>87</v>
      </c>
      <c r="P6396" s="3" t="s">
        <v>10</v>
      </c>
      <c r="Q6396" s="3" t="s">
        <v>88</v>
      </c>
    </row>
    <row r="6397" spans="1:17" ht="15.75" customHeight="1" x14ac:dyDescent="0.45">
      <c r="A6397" s="15">
        <v>44400.533333333333</v>
      </c>
      <c r="B6397" s="3" t="s">
        <v>445</v>
      </c>
      <c r="C6397" s="3" t="s">
        <v>61</v>
      </c>
      <c r="D6397" s="3" t="s">
        <v>81</v>
      </c>
      <c r="E6397" s="3" t="s">
        <v>158</v>
      </c>
      <c r="F6397" s="3" t="s">
        <v>64</v>
      </c>
      <c r="G6397" s="16">
        <v>1</v>
      </c>
      <c r="H6397" s="16" t="str">
        <f>IF(Orders[[#This Row],[Quantity]]&lt;101,"Low End",IF(Orders[[#This Row],[Quantity]]&lt;301,"Mid End","High End"))</f>
        <v>Low End</v>
      </c>
      <c r="I6397" s="17">
        <v>94.42</v>
      </c>
      <c r="J6397" s="17">
        <f>Orders[[#This Row],[Unit Price]]*Orders[[#This Row],[Quantity]]</f>
        <v>94.42</v>
      </c>
      <c r="K6397" s="45">
        <f>IF(Orders[[#This Row],[currency]]="NGN",Orders[[#This Row],[Sales price]]/$T$2,Orders[[#This Row],[Sales price]]/$T$3)</f>
        <v>6.414402173913043</v>
      </c>
      <c r="L6397" s="3" t="s">
        <v>58</v>
      </c>
      <c r="M6397" s="3" t="s">
        <v>85</v>
      </c>
      <c r="N6397" s="3" t="s">
        <v>86</v>
      </c>
      <c r="O6397" s="3" t="s">
        <v>87</v>
      </c>
      <c r="P6397" s="3" t="s">
        <v>10</v>
      </c>
      <c r="Q6397" s="3" t="s">
        <v>88</v>
      </c>
    </row>
    <row r="6398" spans="1:17" ht="15.75" customHeight="1" x14ac:dyDescent="0.45">
      <c r="A6398" s="15">
        <v>44400.533333333333</v>
      </c>
      <c r="B6398" s="3" t="s">
        <v>445</v>
      </c>
      <c r="C6398" s="3" t="s">
        <v>61</v>
      </c>
      <c r="D6398" s="3" t="s">
        <v>81</v>
      </c>
      <c r="E6398" s="3" t="s">
        <v>116</v>
      </c>
      <c r="F6398" s="3" t="s">
        <v>64</v>
      </c>
      <c r="G6398" s="16">
        <v>1</v>
      </c>
      <c r="H6398" s="16" t="str">
        <f>IF(Orders[[#This Row],[Quantity]]&lt;101,"Low End",IF(Orders[[#This Row],[Quantity]]&lt;301,"Mid End","High End"))</f>
        <v>Low End</v>
      </c>
      <c r="I6398" s="17">
        <v>69.459999999999994</v>
      </c>
      <c r="J6398" s="17">
        <f>Orders[[#This Row],[Unit Price]]*Orders[[#This Row],[Quantity]]</f>
        <v>69.459999999999994</v>
      </c>
      <c r="K6398" s="45">
        <f>IF(Orders[[#This Row],[currency]]="NGN",Orders[[#This Row],[Sales price]]/$T$2,Orders[[#This Row],[Sales price]]/$T$3)</f>
        <v>4.7187499999999991</v>
      </c>
      <c r="L6398" s="3" t="s">
        <v>58</v>
      </c>
      <c r="M6398" s="3" t="s">
        <v>85</v>
      </c>
      <c r="N6398" s="3" t="s">
        <v>86</v>
      </c>
      <c r="O6398" s="3" t="s">
        <v>87</v>
      </c>
      <c r="P6398" s="3" t="s">
        <v>10</v>
      </c>
      <c r="Q6398" s="3" t="s">
        <v>88</v>
      </c>
    </row>
    <row r="6399" spans="1:17" ht="15.75" customHeight="1" x14ac:dyDescent="0.45">
      <c r="A6399" s="15">
        <v>44400.533333333333</v>
      </c>
      <c r="B6399" s="3" t="s">
        <v>445</v>
      </c>
      <c r="C6399" s="3" t="s">
        <v>61</v>
      </c>
      <c r="D6399" s="3" t="s">
        <v>81</v>
      </c>
      <c r="E6399" s="3" t="s">
        <v>110</v>
      </c>
      <c r="F6399" s="3" t="s">
        <v>78</v>
      </c>
      <c r="G6399" s="16">
        <v>1</v>
      </c>
      <c r="H6399" s="16" t="str">
        <f>IF(Orders[[#This Row],[Quantity]]&lt;101,"Low End",IF(Orders[[#This Row],[Quantity]]&lt;301,"Mid End","High End"))</f>
        <v>Low End</v>
      </c>
      <c r="I6399" s="17">
        <v>96.32</v>
      </c>
      <c r="J6399" s="17">
        <f>Orders[[#This Row],[Unit Price]]*Orders[[#This Row],[Quantity]]</f>
        <v>96.32</v>
      </c>
      <c r="K6399" s="45">
        <f>IF(Orders[[#This Row],[currency]]="NGN",Orders[[#This Row],[Sales price]]/$T$2,Orders[[#This Row],[Sales price]]/$T$3)</f>
        <v>6.5434782608695645</v>
      </c>
      <c r="L6399" s="3" t="s">
        <v>58</v>
      </c>
      <c r="M6399" s="3" t="s">
        <v>85</v>
      </c>
      <c r="N6399" s="3" t="s">
        <v>86</v>
      </c>
      <c r="O6399" s="3" t="s">
        <v>87</v>
      </c>
      <c r="P6399" s="3" t="s">
        <v>10</v>
      </c>
      <c r="Q6399" s="3" t="s">
        <v>88</v>
      </c>
    </row>
    <row r="6400" spans="1:17" ht="15.75" customHeight="1" x14ac:dyDescent="0.45">
      <c r="A6400" s="15">
        <v>44400.533333333333</v>
      </c>
      <c r="B6400" s="3" t="s">
        <v>445</v>
      </c>
      <c r="C6400" s="3" t="s">
        <v>61</v>
      </c>
      <c r="D6400" s="3" t="s">
        <v>81</v>
      </c>
      <c r="E6400" s="3" t="s">
        <v>99</v>
      </c>
      <c r="F6400" s="3" t="s">
        <v>64</v>
      </c>
      <c r="G6400" s="16">
        <v>1</v>
      </c>
      <c r="H6400" s="16" t="str">
        <f>IF(Orders[[#This Row],[Quantity]]&lt;101,"Low End",IF(Orders[[#This Row],[Quantity]]&lt;301,"Mid End","High End"))</f>
        <v>Low End</v>
      </c>
      <c r="I6400" s="17">
        <v>39.1</v>
      </c>
      <c r="J6400" s="17">
        <f>Orders[[#This Row],[Unit Price]]*Orders[[#This Row],[Quantity]]</f>
        <v>39.1</v>
      </c>
      <c r="K6400" s="45">
        <f>IF(Orders[[#This Row],[currency]]="NGN",Orders[[#This Row],[Sales price]]/$T$2,Orders[[#This Row],[Sales price]]/$T$3)</f>
        <v>2.65625</v>
      </c>
      <c r="L6400" s="3" t="s">
        <v>58</v>
      </c>
      <c r="M6400" s="3" t="s">
        <v>85</v>
      </c>
      <c r="N6400" s="3" t="s">
        <v>86</v>
      </c>
      <c r="O6400" s="3" t="s">
        <v>87</v>
      </c>
      <c r="P6400" s="3" t="s">
        <v>10</v>
      </c>
      <c r="Q6400" s="3" t="s">
        <v>88</v>
      </c>
    </row>
    <row r="6401" spans="1:17" ht="15.75" customHeight="1" x14ac:dyDescent="0.45">
      <c r="A6401" s="15">
        <v>44400.533333333333</v>
      </c>
      <c r="B6401" s="3" t="s">
        <v>445</v>
      </c>
      <c r="C6401" s="3" t="s">
        <v>61</v>
      </c>
      <c r="D6401" s="3" t="s">
        <v>81</v>
      </c>
      <c r="E6401" s="3" t="s">
        <v>99</v>
      </c>
      <c r="F6401" s="3" t="s">
        <v>64</v>
      </c>
      <c r="G6401" s="16">
        <v>1</v>
      </c>
      <c r="H6401" s="16" t="str">
        <f>IF(Orders[[#This Row],[Quantity]]&lt;101,"Low End",IF(Orders[[#This Row],[Quantity]]&lt;301,"Mid End","High End"))</f>
        <v>Low End</v>
      </c>
      <c r="I6401" s="17">
        <v>39.1</v>
      </c>
      <c r="J6401" s="17">
        <f>Orders[[#This Row],[Unit Price]]*Orders[[#This Row],[Quantity]]</f>
        <v>39.1</v>
      </c>
      <c r="K6401" s="45">
        <f>IF(Orders[[#This Row],[currency]]="NGN",Orders[[#This Row],[Sales price]]/$T$2,Orders[[#This Row],[Sales price]]/$T$3)</f>
        <v>2.65625</v>
      </c>
      <c r="L6401" s="3" t="s">
        <v>58</v>
      </c>
      <c r="M6401" s="3" t="s">
        <v>85</v>
      </c>
      <c r="N6401" s="3" t="s">
        <v>86</v>
      </c>
      <c r="O6401" s="3" t="s">
        <v>87</v>
      </c>
      <c r="P6401" s="3" t="s">
        <v>10</v>
      </c>
      <c r="Q6401" s="3" t="s">
        <v>88</v>
      </c>
    </row>
    <row r="6402" spans="1:17" ht="15.75" customHeight="1" x14ac:dyDescent="0.45">
      <c r="A6402" s="15">
        <v>44400.533333333333</v>
      </c>
      <c r="B6402" s="3" t="s">
        <v>445</v>
      </c>
      <c r="C6402" s="3" t="s">
        <v>61</v>
      </c>
      <c r="D6402" s="3" t="s">
        <v>81</v>
      </c>
      <c r="E6402" s="3" t="s">
        <v>158</v>
      </c>
      <c r="F6402" s="3" t="s">
        <v>64</v>
      </c>
      <c r="G6402" s="16">
        <v>1</v>
      </c>
      <c r="H6402" s="16" t="str">
        <f>IF(Orders[[#This Row],[Quantity]]&lt;101,"Low End",IF(Orders[[#This Row],[Quantity]]&lt;301,"Mid End","High End"))</f>
        <v>Low End</v>
      </c>
      <c r="I6402" s="17">
        <v>60.26</v>
      </c>
      <c r="J6402" s="17">
        <f>Orders[[#This Row],[Unit Price]]*Orders[[#This Row],[Quantity]]</f>
        <v>60.26</v>
      </c>
      <c r="K6402" s="45">
        <f>IF(Orders[[#This Row],[currency]]="NGN",Orders[[#This Row],[Sales price]]/$T$2,Orders[[#This Row],[Sales price]]/$T$3)</f>
        <v>4.09375</v>
      </c>
      <c r="L6402" s="3" t="s">
        <v>58</v>
      </c>
      <c r="M6402" s="3" t="s">
        <v>85</v>
      </c>
      <c r="N6402" s="3" t="s">
        <v>86</v>
      </c>
      <c r="O6402" s="3" t="s">
        <v>87</v>
      </c>
      <c r="P6402" s="3" t="s">
        <v>10</v>
      </c>
      <c r="Q6402" s="3" t="s">
        <v>88</v>
      </c>
    </row>
    <row r="6403" spans="1:17" ht="15.75" customHeight="1" x14ac:dyDescent="0.45">
      <c r="A6403" s="15">
        <v>44400.533333333333</v>
      </c>
      <c r="B6403" s="3" t="s">
        <v>445</v>
      </c>
      <c r="C6403" s="3" t="s">
        <v>61</v>
      </c>
      <c r="D6403" s="3" t="s">
        <v>81</v>
      </c>
      <c r="E6403" s="3" t="s">
        <v>105</v>
      </c>
      <c r="F6403" s="3" t="s">
        <v>83</v>
      </c>
      <c r="G6403" s="16">
        <v>2</v>
      </c>
      <c r="H6403" s="16" t="str">
        <f>IF(Orders[[#This Row],[Quantity]]&lt;101,"Low End",IF(Orders[[#This Row],[Quantity]]&lt;301,"Mid End","High End"))</f>
        <v>Low End</v>
      </c>
      <c r="I6403" s="17">
        <v>71.900000000000006</v>
      </c>
      <c r="J6403" s="17">
        <f>Orders[[#This Row],[Unit Price]]*Orders[[#This Row],[Quantity]]</f>
        <v>143.80000000000001</v>
      </c>
      <c r="K6403" s="45">
        <f>IF(Orders[[#This Row],[currency]]="NGN",Orders[[#This Row],[Sales price]]/$T$2,Orders[[#This Row],[Sales price]]/$T$3)</f>
        <v>9.7690217391304355</v>
      </c>
      <c r="L6403" s="3" t="s">
        <v>58</v>
      </c>
      <c r="M6403" s="3" t="s">
        <v>85</v>
      </c>
      <c r="N6403" s="3" t="s">
        <v>86</v>
      </c>
      <c r="O6403" s="3" t="s">
        <v>87</v>
      </c>
      <c r="P6403" s="3" t="s">
        <v>10</v>
      </c>
      <c r="Q6403" s="3" t="s">
        <v>88</v>
      </c>
    </row>
    <row r="6404" spans="1:17" ht="15.75" customHeight="1" x14ac:dyDescent="0.45">
      <c r="A6404" s="15">
        <v>44400.533333333333</v>
      </c>
      <c r="B6404" s="3" t="s">
        <v>445</v>
      </c>
      <c r="C6404" s="3" t="s">
        <v>61</v>
      </c>
      <c r="D6404" s="3" t="s">
        <v>81</v>
      </c>
      <c r="E6404" s="3" t="s">
        <v>150</v>
      </c>
      <c r="F6404" s="3" t="s">
        <v>83</v>
      </c>
      <c r="G6404" s="16">
        <v>5</v>
      </c>
      <c r="H6404" s="16" t="str">
        <f>IF(Orders[[#This Row],[Quantity]]&lt;101,"Low End",IF(Orders[[#This Row],[Quantity]]&lt;301,"Mid End","High End"))</f>
        <v>Low End</v>
      </c>
      <c r="I6404" s="17">
        <v>19.989999999999998</v>
      </c>
      <c r="J6404" s="17">
        <f>Orders[[#This Row],[Unit Price]]*Orders[[#This Row],[Quantity]]</f>
        <v>99.949999999999989</v>
      </c>
      <c r="K6404" s="45">
        <f>IF(Orders[[#This Row],[currency]]="NGN",Orders[[#This Row],[Sales price]]/$T$2,Orders[[#This Row],[Sales price]]/$T$3)</f>
        <v>6.790081521739129</v>
      </c>
      <c r="L6404" s="3" t="s">
        <v>58</v>
      </c>
      <c r="M6404" s="3" t="s">
        <v>85</v>
      </c>
      <c r="N6404" s="3" t="s">
        <v>86</v>
      </c>
      <c r="O6404" s="3" t="s">
        <v>87</v>
      </c>
      <c r="P6404" s="3" t="s">
        <v>10</v>
      </c>
      <c r="Q6404" s="3" t="s">
        <v>88</v>
      </c>
    </row>
    <row r="6405" spans="1:17" ht="15.75" customHeight="1" x14ac:dyDescent="0.45">
      <c r="A6405" s="15">
        <v>44400.534722222219</v>
      </c>
      <c r="B6405" s="3" t="s">
        <v>305</v>
      </c>
      <c r="C6405" s="3" t="s">
        <v>67</v>
      </c>
      <c r="D6405" s="3" t="s">
        <v>55</v>
      </c>
      <c r="E6405" s="3" t="s">
        <v>212</v>
      </c>
      <c r="F6405" s="3" t="s">
        <v>83</v>
      </c>
      <c r="G6405" s="16">
        <v>20</v>
      </c>
      <c r="H6405" s="16" t="str">
        <f>IF(Orders[[#This Row],[Quantity]]&lt;101,"Low End",IF(Orders[[#This Row],[Quantity]]&lt;301,"Mid End","High End"))</f>
        <v>Low End</v>
      </c>
      <c r="I6405" s="17">
        <v>2470</v>
      </c>
      <c r="J6405" s="17">
        <f>Orders[[#This Row],[Unit Price]]*Orders[[#This Row],[Quantity]]</f>
        <v>49400</v>
      </c>
      <c r="K6405" s="45">
        <f>IF(Orders[[#This Row],[currency]]="NGN",Orders[[#This Row],[Sales price]]/$T$2,Orders[[#This Row],[Sales price]]/$T$3)</f>
        <v>122.88557213930348</v>
      </c>
      <c r="L6405" s="3" t="s">
        <v>58</v>
      </c>
      <c r="M6405" s="3" t="s">
        <v>373</v>
      </c>
      <c r="N6405" s="3" t="s">
        <v>52</v>
      </c>
      <c r="O6405" s="3" t="s">
        <v>53</v>
      </c>
      <c r="P6405" s="3" t="s">
        <v>13</v>
      </c>
      <c r="Q6405" s="3" t="s">
        <v>71</v>
      </c>
    </row>
    <row r="6406" spans="1:17" ht="15.75" customHeight="1" x14ac:dyDescent="0.45">
      <c r="A6406" s="15">
        <v>44400.536111111112</v>
      </c>
      <c r="B6406" s="3" t="s">
        <v>1803</v>
      </c>
      <c r="C6406" s="3" t="s">
        <v>61</v>
      </c>
      <c r="D6406" s="3" t="s">
        <v>144</v>
      </c>
      <c r="E6406" s="3" t="s">
        <v>1403</v>
      </c>
      <c r="F6406" s="3" t="s">
        <v>48</v>
      </c>
      <c r="G6406" s="16">
        <v>10</v>
      </c>
      <c r="H6406" s="16" t="str">
        <f>IF(Orders[[#This Row],[Quantity]]&lt;101,"Low End",IF(Orders[[#This Row],[Quantity]]&lt;301,"Mid End","High End"))</f>
        <v>Low End</v>
      </c>
      <c r="I6406" s="17">
        <v>2000</v>
      </c>
      <c r="J6406" s="17">
        <f>Orders[[#This Row],[Unit Price]]*Orders[[#This Row],[Quantity]]</f>
        <v>20000</v>
      </c>
      <c r="K6406" s="45">
        <f>IF(Orders[[#This Row],[currency]]="NGN",Orders[[#This Row],[Sales price]]/$T$2,Orders[[#This Row],[Sales price]]/$T$3)</f>
        <v>49.75124378109453</v>
      </c>
      <c r="L6406" s="3" t="s">
        <v>50</v>
      </c>
      <c r="M6406" s="3" t="s">
        <v>292</v>
      </c>
      <c r="N6406" s="3" t="s">
        <v>52</v>
      </c>
      <c r="O6406" s="3" t="s">
        <v>53</v>
      </c>
      <c r="P6406" s="3" t="s">
        <v>13</v>
      </c>
      <c r="Q6406" s="3" t="s">
        <v>54</v>
      </c>
    </row>
    <row r="6407" spans="1:17" ht="15.75" customHeight="1" x14ac:dyDescent="0.45">
      <c r="A6407" s="15">
        <v>44400.536805555559</v>
      </c>
      <c r="B6407" s="3" t="s">
        <v>2051</v>
      </c>
      <c r="C6407" s="3" t="s">
        <v>67</v>
      </c>
      <c r="D6407" s="3" t="s">
        <v>81</v>
      </c>
      <c r="E6407" s="3" t="s">
        <v>158</v>
      </c>
      <c r="F6407" s="3" t="s">
        <v>64</v>
      </c>
      <c r="G6407" s="16">
        <v>1</v>
      </c>
      <c r="H6407" s="16" t="str">
        <f>IF(Orders[[#This Row],[Quantity]]&lt;101,"Low End",IF(Orders[[#This Row],[Quantity]]&lt;301,"Mid End","High End"))</f>
        <v>Low End</v>
      </c>
      <c r="I6407" s="17">
        <v>60.26</v>
      </c>
      <c r="J6407" s="17">
        <f>Orders[[#This Row],[Unit Price]]*Orders[[#This Row],[Quantity]]</f>
        <v>60.26</v>
      </c>
      <c r="K6407" s="45">
        <f>IF(Orders[[#This Row],[currency]]="NGN",Orders[[#This Row],[Sales price]]/$T$2,Orders[[#This Row],[Sales price]]/$T$3)</f>
        <v>4.09375</v>
      </c>
      <c r="L6407" s="3" t="s">
        <v>50</v>
      </c>
      <c r="M6407" s="3" t="s">
        <v>85</v>
      </c>
      <c r="N6407" s="3" t="s">
        <v>86</v>
      </c>
      <c r="O6407" s="3" t="s">
        <v>87</v>
      </c>
      <c r="P6407" s="3" t="s">
        <v>10</v>
      </c>
      <c r="Q6407" s="3" t="s">
        <v>54</v>
      </c>
    </row>
    <row r="6408" spans="1:17" ht="15.75" customHeight="1" x14ac:dyDescent="0.45">
      <c r="A6408" s="15">
        <v>44400.536805555559</v>
      </c>
      <c r="B6408" s="3" t="s">
        <v>2051</v>
      </c>
      <c r="C6408" s="3" t="s">
        <v>67</v>
      </c>
      <c r="D6408" s="3" t="s">
        <v>81</v>
      </c>
      <c r="E6408" s="3" t="s">
        <v>105</v>
      </c>
      <c r="F6408" s="3" t="s">
        <v>83</v>
      </c>
      <c r="G6408" s="16">
        <v>3</v>
      </c>
      <c r="H6408" s="16" t="str">
        <f>IF(Orders[[#This Row],[Quantity]]&lt;101,"Low End",IF(Orders[[#This Row],[Quantity]]&lt;301,"Mid End","High End"))</f>
        <v>Low End</v>
      </c>
      <c r="I6408" s="17">
        <v>47.47</v>
      </c>
      <c r="J6408" s="17">
        <f>Orders[[#This Row],[Unit Price]]*Orders[[#This Row],[Quantity]]</f>
        <v>142.41</v>
      </c>
      <c r="K6408" s="45">
        <f>IF(Orders[[#This Row],[currency]]="NGN",Orders[[#This Row],[Sales price]]/$T$2,Orders[[#This Row],[Sales price]]/$T$3)</f>
        <v>9.6745923913043477</v>
      </c>
      <c r="L6408" s="3" t="s">
        <v>50</v>
      </c>
      <c r="M6408" s="3" t="s">
        <v>85</v>
      </c>
      <c r="N6408" s="3" t="s">
        <v>86</v>
      </c>
      <c r="O6408" s="3" t="s">
        <v>87</v>
      </c>
      <c r="P6408" s="3" t="s">
        <v>10</v>
      </c>
      <c r="Q6408" s="3" t="s">
        <v>54</v>
      </c>
    </row>
    <row r="6409" spans="1:17" ht="15.75" customHeight="1" x14ac:dyDescent="0.45">
      <c r="A6409" s="15">
        <v>44400.536805555559</v>
      </c>
      <c r="B6409" s="3" t="s">
        <v>2051</v>
      </c>
      <c r="C6409" s="3" t="s">
        <v>67</v>
      </c>
      <c r="D6409" s="3" t="s">
        <v>81</v>
      </c>
      <c r="E6409" s="3" t="s">
        <v>99</v>
      </c>
      <c r="F6409" s="3" t="s">
        <v>64</v>
      </c>
      <c r="G6409" s="16">
        <v>1</v>
      </c>
      <c r="H6409" s="16" t="str">
        <f>IF(Orders[[#This Row],[Quantity]]&lt;101,"Low End",IF(Orders[[#This Row],[Quantity]]&lt;301,"Mid End","High End"))</f>
        <v>Low End</v>
      </c>
      <c r="I6409" s="17">
        <v>39.1</v>
      </c>
      <c r="J6409" s="17">
        <f>Orders[[#This Row],[Unit Price]]*Orders[[#This Row],[Quantity]]</f>
        <v>39.1</v>
      </c>
      <c r="K6409" s="45">
        <f>IF(Orders[[#This Row],[currency]]="NGN",Orders[[#This Row],[Sales price]]/$T$2,Orders[[#This Row],[Sales price]]/$T$3)</f>
        <v>2.65625</v>
      </c>
      <c r="L6409" s="3" t="s">
        <v>50</v>
      </c>
      <c r="M6409" s="3" t="s">
        <v>85</v>
      </c>
      <c r="N6409" s="3" t="s">
        <v>86</v>
      </c>
      <c r="O6409" s="3" t="s">
        <v>87</v>
      </c>
      <c r="P6409" s="3" t="s">
        <v>10</v>
      </c>
      <c r="Q6409" s="3" t="s">
        <v>54</v>
      </c>
    </row>
    <row r="6410" spans="1:17" ht="15.75" customHeight="1" x14ac:dyDescent="0.45">
      <c r="A6410" s="15">
        <v>44400.538194444445</v>
      </c>
      <c r="B6410" s="3" t="s">
        <v>2052</v>
      </c>
      <c r="C6410" s="3" t="s">
        <v>45</v>
      </c>
      <c r="D6410" s="3" t="s">
        <v>62</v>
      </c>
      <c r="E6410" s="3" t="s">
        <v>93</v>
      </c>
      <c r="F6410" s="3" t="s">
        <v>64</v>
      </c>
      <c r="G6410" s="16">
        <v>1</v>
      </c>
      <c r="H6410" s="16" t="str">
        <f>IF(Orders[[#This Row],[Quantity]]&lt;101,"Low End",IF(Orders[[#This Row],[Quantity]]&lt;301,"Mid End","High End"))</f>
        <v>Low End</v>
      </c>
      <c r="I6410" s="17">
        <v>4020</v>
      </c>
      <c r="J6410" s="17">
        <f>Orders[[#This Row],[Unit Price]]*Orders[[#This Row],[Quantity]]</f>
        <v>4020</v>
      </c>
      <c r="K6410" s="45">
        <f>IF(Orders[[#This Row],[currency]]="NGN",Orders[[#This Row],[Sales price]]/$T$2,Orders[[#This Row],[Sales price]]/$T$3)</f>
        <v>10</v>
      </c>
      <c r="L6410" s="3" t="s">
        <v>50</v>
      </c>
      <c r="M6410" s="3" t="s">
        <v>155</v>
      </c>
      <c r="N6410" s="3" t="s">
        <v>52</v>
      </c>
      <c r="O6410" s="3" t="s">
        <v>53</v>
      </c>
      <c r="P6410" s="3" t="s">
        <v>13</v>
      </c>
      <c r="Q6410" s="3" t="s">
        <v>54</v>
      </c>
    </row>
    <row r="6411" spans="1:17" ht="15.75" customHeight="1" x14ac:dyDescent="0.45">
      <c r="A6411" s="15">
        <v>44400.538194444445</v>
      </c>
      <c r="B6411" s="3" t="s">
        <v>2052</v>
      </c>
      <c r="C6411" s="3" t="s">
        <v>45</v>
      </c>
      <c r="D6411" s="3" t="s">
        <v>92</v>
      </c>
      <c r="E6411" s="3" t="s">
        <v>107</v>
      </c>
      <c r="F6411" s="3" t="s">
        <v>83</v>
      </c>
      <c r="G6411" s="16">
        <v>1</v>
      </c>
      <c r="H6411" s="16" t="str">
        <f>IF(Orders[[#This Row],[Quantity]]&lt;101,"Low End",IF(Orders[[#This Row],[Quantity]]&lt;301,"Mid End","High End"))</f>
        <v>Low End</v>
      </c>
      <c r="I6411" s="17">
        <v>2500</v>
      </c>
      <c r="J6411" s="17">
        <f>Orders[[#This Row],[Unit Price]]*Orders[[#This Row],[Quantity]]</f>
        <v>2500</v>
      </c>
      <c r="K6411" s="45">
        <f>IF(Orders[[#This Row],[currency]]="NGN",Orders[[#This Row],[Sales price]]/$T$2,Orders[[#This Row],[Sales price]]/$T$3)</f>
        <v>6.2189054726368163</v>
      </c>
      <c r="L6411" s="3" t="s">
        <v>50</v>
      </c>
      <c r="M6411" s="3" t="s">
        <v>155</v>
      </c>
      <c r="N6411" s="3" t="s">
        <v>52</v>
      </c>
      <c r="O6411" s="3" t="s">
        <v>53</v>
      </c>
      <c r="P6411" s="3" t="s">
        <v>13</v>
      </c>
      <c r="Q6411" s="3" t="s">
        <v>54</v>
      </c>
    </row>
    <row r="6412" spans="1:17" ht="15.75" customHeight="1" x14ac:dyDescent="0.45">
      <c r="A6412" s="15">
        <v>44400.538194444445</v>
      </c>
      <c r="B6412" s="3" t="s">
        <v>961</v>
      </c>
      <c r="C6412" s="3" t="s">
        <v>61</v>
      </c>
      <c r="D6412" s="3" t="s">
        <v>81</v>
      </c>
      <c r="E6412" s="3" t="s">
        <v>99</v>
      </c>
      <c r="F6412" s="3" t="s">
        <v>64</v>
      </c>
      <c r="G6412" s="16">
        <v>1</v>
      </c>
      <c r="H6412" s="16" t="str">
        <f>IF(Orders[[#This Row],[Quantity]]&lt;101,"Low End",IF(Orders[[#This Row],[Quantity]]&lt;301,"Mid End","High End"))</f>
        <v>Low End</v>
      </c>
      <c r="I6412" s="17">
        <v>39.1</v>
      </c>
      <c r="J6412" s="17">
        <f>Orders[[#This Row],[Unit Price]]*Orders[[#This Row],[Quantity]]</f>
        <v>39.1</v>
      </c>
      <c r="K6412" s="45">
        <f>IF(Orders[[#This Row],[currency]]="NGN",Orders[[#This Row],[Sales price]]/$T$2,Orders[[#This Row],[Sales price]]/$T$3)</f>
        <v>2.65625</v>
      </c>
      <c r="L6412" s="3" t="s">
        <v>50</v>
      </c>
      <c r="M6412" s="3" t="s">
        <v>96</v>
      </c>
      <c r="N6412" s="3" t="s">
        <v>86</v>
      </c>
      <c r="O6412" s="3" t="s">
        <v>87</v>
      </c>
      <c r="P6412" s="3" t="s">
        <v>10</v>
      </c>
      <c r="Q6412" s="3" t="s">
        <v>88</v>
      </c>
    </row>
    <row r="6413" spans="1:17" ht="15.75" customHeight="1" x14ac:dyDescent="0.45">
      <c r="A6413" s="15">
        <v>44400.538194444445</v>
      </c>
      <c r="B6413" s="3" t="s">
        <v>961</v>
      </c>
      <c r="C6413" s="3" t="s">
        <v>61</v>
      </c>
      <c r="D6413" s="3" t="s">
        <v>81</v>
      </c>
      <c r="E6413" s="3" t="s">
        <v>97</v>
      </c>
      <c r="F6413" s="3" t="s">
        <v>83</v>
      </c>
      <c r="G6413" s="16">
        <v>1</v>
      </c>
      <c r="H6413" s="16" t="str">
        <f>IF(Orders[[#This Row],[Quantity]]&lt;101,"Low End",IF(Orders[[#This Row],[Quantity]]&lt;301,"Mid End","High End"))</f>
        <v>Low End</v>
      </c>
      <c r="I6413" s="17">
        <v>51.2</v>
      </c>
      <c r="J6413" s="17">
        <f>Orders[[#This Row],[Unit Price]]*Orders[[#This Row],[Quantity]]</f>
        <v>51.2</v>
      </c>
      <c r="K6413" s="45">
        <f>IF(Orders[[#This Row],[currency]]="NGN",Orders[[#This Row],[Sales price]]/$T$2,Orders[[#This Row],[Sales price]]/$T$3)</f>
        <v>3.4782608695652173</v>
      </c>
      <c r="L6413" s="3" t="s">
        <v>50</v>
      </c>
      <c r="M6413" s="3" t="s">
        <v>96</v>
      </c>
      <c r="N6413" s="3" t="s">
        <v>86</v>
      </c>
      <c r="O6413" s="3" t="s">
        <v>87</v>
      </c>
      <c r="P6413" s="3" t="s">
        <v>10</v>
      </c>
      <c r="Q6413" s="3" t="s">
        <v>88</v>
      </c>
    </row>
    <row r="6414" spans="1:17" ht="15.75" customHeight="1" x14ac:dyDescent="0.45">
      <c r="A6414" s="15">
        <v>44400.538194444445</v>
      </c>
      <c r="B6414" s="3" t="s">
        <v>961</v>
      </c>
      <c r="C6414" s="3" t="s">
        <v>61</v>
      </c>
      <c r="D6414" s="3" t="s">
        <v>81</v>
      </c>
      <c r="E6414" s="3" t="s">
        <v>105</v>
      </c>
      <c r="F6414" s="3" t="s">
        <v>83</v>
      </c>
      <c r="G6414" s="16">
        <v>1</v>
      </c>
      <c r="H6414" s="16" t="str">
        <f>IF(Orders[[#This Row],[Quantity]]&lt;101,"Low End",IF(Orders[[#This Row],[Quantity]]&lt;301,"Mid End","High End"))</f>
        <v>Low End</v>
      </c>
      <c r="I6414" s="17">
        <v>46.64</v>
      </c>
      <c r="J6414" s="17">
        <f>Orders[[#This Row],[Unit Price]]*Orders[[#This Row],[Quantity]]</f>
        <v>46.64</v>
      </c>
      <c r="K6414" s="45">
        <f>IF(Orders[[#This Row],[currency]]="NGN",Orders[[#This Row],[Sales price]]/$T$2,Orders[[#This Row],[Sales price]]/$T$3)</f>
        <v>3.168478260869565</v>
      </c>
      <c r="L6414" s="3" t="s">
        <v>50</v>
      </c>
      <c r="M6414" s="3" t="s">
        <v>96</v>
      </c>
      <c r="N6414" s="3" t="s">
        <v>86</v>
      </c>
      <c r="O6414" s="3" t="s">
        <v>87</v>
      </c>
      <c r="P6414" s="3" t="s">
        <v>10</v>
      </c>
      <c r="Q6414" s="3" t="s">
        <v>88</v>
      </c>
    </row>
    <row r="6415" spans="1:17" ht="15.75" customHeight="1" x14ac:dyDescent="0.45">
      <c r="A6415" s="15">
        <v>44400.538194444445</v>
      </c>
      <c r="B6415" s="3" t="s">
        <v>961</v>
      </c>
      <c r="C6415" s="3" t="s">
        <v>61</v>
      </c>
      <c r="D6415" s="3" t="s">
        <v>81</v>
      </c>
      <c r="E6415" s="3" t="s">
        <v>82</v>
      </c>
      <c r="F6415" s="3" t="s">
        <v>83</v>
      </c>
      <c r="G6415" s="16">
        <v>1</v>
      </c>
      <c r="H6415" s="16" t="str">
        <f>IF(Orders[[#This Row],[Quantity]]&lt;101,"Low End",IF(Orders[[#This Row],[Quantity]]&lt;301,"Mid End","High End"))</f>
        <v>Low End</v>
      </c>
      <c r="I6415" s="17">
        <v>89.98</v>
      </c>
      <c r="J6415" s="17">
        <f>Orders[[#This Row],[Unit Price]]*Orders[[#This Row],[Quantity]]</f>
        <v>89.98</v>
      </c>
      <c r="K6415" s="45">
        <f>IF(Orders[[#This Row],[currency]]="NGN",Orders[[#This Row],[Sales price]]/$T$2,Orders[[#This Row],[Sales price]]/$T$3)</f>
        <v>6.1127717391304346</v>
      </c>
      <c r="L6415" s="3" t="s">
        <v>50</v>
      </c>
      <c r="M6415" s="3" t="s">
        <v>96</v>
      </c>
      <c r="N6415" s="3" t="s">
        <v>86</v>
      </c>
      <c r="O6415" s="3" t="s">
        <v>87</v>
      </c>
      <c r="P6415" s="3" t="s">
        <v>10</v>
      </c>
      <c r="Q6415" s="3" t="s">
        <v>88</v>
      </c>
    </row>
    <row r="6416" spans="1:17" ht="15.75" customHeight="1" x14ac:dyDescent="0.45">
      <c r="A6416" s="15">
        <v>44400.538194444445</v>
      </c>
      <c r="B6416" s="3" t="s">
        <v>446</v>
      </c>
      <c r="C6416" s="3" t="s">
        <v>45</v>
      </c>
      <c r="D6416" s="3" t="s">
        <v>81</v>
      </c>
      <c r="E6416" s="3" t="s">
        <v>99</v>
      </c>
      <c r="F6416" s="3" t="s">
        <v>64</v>
      </c>
      <c r="G6416" s="16">
        <v>2</v>
      </c>
      <c r="H6416" s="16" t="str">
        <f>IF(Orders[[#This Row],[Quantity]]&lt;101,"Low End",IF(Orders[[#This Row],[Quantity]]&lt;301,"Mid End","High End"))</f>
        <v>Low End</v>
      </c>
      <c r="I6416" s="17">
        <v>39.1</v>
      </c>
      <c r="J6416" s="17">
        <f>Orders[[#This Row],[Unit Price]]*Orders[[#This Row],[Quantity]]</f>
        <v>78.2</v>
      </c>
      <c r="K6416" s="45">
        <f>IF(Orders[[#This Row],[currency]]="NGN",Orders[[#This Row],[Sales price]]/$T$2,Orders[[#This Row],[Sales price]]/$T$3)</f>
        <v>5.3125</v>
      </c>
      <c r="L6416" s="3" t="s">
        <v>50</v>
      </c>
      <c r="M6416" s="3" t="s">
        <v>104</v>
      </c>
      <c r="N6416" s="3" t="s">
        <v>86</v>
      </c>
      <c r="O6416" s="3" t="s">
        <v>87</v>
      </c>
      <c r="P6416" s="3" t="s">
        <v>10</v>
      </c>
      <c r="Q6416" s="3" t="s">
        <v>54</v>
      </c>
    </row>
    <row r="6417" spans="1:17" ht="15.75" customHeight="1" x14ac:dyDescent="0.45">
      <c r="A6417" s="15">
        <v>44400.538194444445</v>
      </c>
      <c r="B6417" s="3" t="s">
        <v>446</v>
      </c>
      <c r="C6417" s="3" t="s">
        <v>45</v>
      </c>
      <c r="D6417" s="3" t="s">
        <v>81</v>
      </c>
      <c r="E6417" s="3" t="s">
        <v>99</v>
      </c>
      <c r="F6417" s="3" t="s">
        <v>64</v>
      </c>
      <c r="G6417" s="16">
        <v>2</v>
      </c>
      <c r="H6417" s="16" t="str">
        <f>IF(Orders[[#This Row],[Quantity]]&lt;101,"Low End",IF(Orders[[#This Row],[Quantity]]&lt;301,"Mid End","High End"))</f>
        <v>Low End</v>
      </c>
      <c r="I6417" s="17">
        <v>39.1</v>
      </c>
      <c r="J6417" s="17">
        <f>Orders[[#This Row],[Unit Price]]*Orders[[#This Row],[Quantity]]</f>
        <v>78.2</v>
      </c>
      <c r="K6417" s="45">
        <f>IF(Orders[[#This Row],[currency]]="NGN",Orders[[#This Row],[Sales price]]/$T$2,Orders[[#This Row],[Sales price]]/$T$3)</f>
        <v>5.3125</v>
      </c>
      <c r="L6417" s="3" t="s">
        <v>50</v>
      </c>
      <c r="M6417" s="3" t="s">
        <v>104</v>
      </c>
      <c r="N6417" s="3" t="s">
        <v>86</v>
      </c>
      <c r="O6417" s="3" t="s">
        <v>87</v>
      </c>
      <c r="P6417" s="3" t="s">
        <v>10</v>
      </c>
      <c r="Q6417" s="3" t="s">
        <v>54</v>
      </c>
    </row>
    <row r="6418" spans="1:17" ht="15.75" customHeight="1" x14ac:dyDescent="0.45">
      <c r="A6418" s="15">
        <v>44400.538194444445</v>
      </c>
      <c r="B6418" s="3" t="s">
        <v>446</v>
      </c>
      <c r="C6418" s="3" t="s">
        <v>45</v>
      </c>
      <c r="D6418" s="3" t="s">
        <v>81</v>
      </c>
      <c r="E6418" s="3" t="s">
        <v>99</v>
      </c>
      <c r="F6418" s="3" t="s">
        <v>64</v>
      </c>
      <c r="G6418" s="16">
        <v>2</v>
      </c>
      <c r="H6418" s="16" t="str">
        <f>IF(Orders[[#This Row],[Quantity]]&lt;101,"Low End",IF(Orders[[#This Row],[Quantity]]&lt;301,"Mid End","High End"))</f>
        <v>Low End</v>
      </c>
      <c r="I6418" s="17">
        <v>39.1</v>
      </c>
      <c r="J6418" s="17">
        <f>Orders[[#This Row],[Unit Price]]*Orders[[#This Row],[Quantity]]</f>
        <v>78.2</v>
      </c>
      <c r="K6418" s="45">
        <f>IF(Orders[[#This Row],[currency]]="NGN",Orders[[#This Row],[Sales price]]/$T$2,Orders[[#This Row],[Sales price]]/$T$3)</f>
        <v>5.3125</v>
      </c>
      <c r="L6418" s="3" t="s">
        <v>50</v>
      </c>
      <c r="M6418" s="3" t="s">
        <v>104</v>
      </c>
      <c r="N6418" s="3" t="s">
        <v>86</v>
      </c>
      <c r="O6418" s="3" t="s">
        <v>87</v>
      </c>
      <c r="P6418" s="3" t="s">
        <v>10</v>
      </c>
      <c r="Q6418" s="3" t="s">
        <v>54</v>
      </c>
    </row>
    <row r="6419" spans="1:17" ht="15.75" customHeight="1" x14ac:dyDescent="0.45">
      <c r="A6419" s="15">
        <v>44400.540972222225</v>
      </c>
      <c r="B6419" s="3" t="s">
        <v>2053</v>
      </c>
      <c r="C6419" s="3" t="s">
        <v>45</v>
      </c>
      <c r="D6419" s="3" t="s">
        <v>81</v>
      </c>
      <c r="E6419" s="3" t="s">
        <v>168</v>
      </c>
      <c r="F6419" s="3" t="s">
        <v>83</v>
      </c>
      <c r="G6419" s="16">
        <v>1</v>
      </c>
      <c r="H6419" s="16" t="str">
        <f>IF(Orders[[#This Row],[Quantity]]&lt;101,"Low End",IF(Orders[[#This Row],[Quantity]]&lt;301,"Mid End","High End"))</f>
        <v>Low End</v>
      </c>
      <c r="I6419" s="17">
        <v>95.91</v>
      </c>
      <c r="J6419" s="17">
        <f>Orders[[#This Row],[Unit Price]]*Orders[[#This Row],[Quantity]]</f>
        <v>95.91</v>
      </c>
      <c r="K6419" s="45">
        <f>IF(Orders[[#This Row],[currency]]="NGN",Orders[[#This Row],[Sales price]]/$T$2,Orders[[#This Row],[Sales price]]/$T$3)</f>
        <v>6.5156249999999991</v>
      </c>
      <c r="L6419" s="3" t="s">
        <v>50</v>
      </c>
      <c r="M6419" s="3" t="s">
        <v>96</v>
      </c>
      <c r="N6419" s="3" t="s">
        <v>86</v>
      </c>
      <c r="O6419" s="3" t="s">
        <v>87</v>
      </c>
      <c r="P6419" s="3" t="s">
        <v>10</v>
      </c>
      <c r="Q6419" s="3" t="s">
        <v>88</v>
      </c>
    </row>
    <row r="6420" spans="1:17" ht="15.75" customHeight="1" x14ac:dyDescent="0.45">
      <c r="A6420" s="15">
        <v>44400.540972222225</v>
      </c>
      <c r="B6420" s="3" t="s">
        <v>2053</v>
      </c>
      <c r="C6420" s="3" t="s">
        <v>45</v>
      </c>
      <c r="D6420" s="3" t="s">
        <v>81</v>
      </c>
      <c r="E6420" s="3" t="s">
        <v>117</v>
      </c>
      <c r="F6420" s="3" t="s">
        <v>64</v>
      </c>
      <c r="G6420" s="16">
        <v>1</v>
      </c>
      <c r="H6420" s="16" t="str">
        <f>IF(Orders[[#This Row],[Quantity]]&lt;101,"Low End",IF(Orders[[#This Row],[Quantity]]&lt;301,"Mid End","High End"))</f>
        <v>Low End</v>
      </c>
      <c r="I6420" s="17">
        <v>60.26</v>
      </c>
      <c r="J6420" s="17">
        <f>Orders[[#This Row],[Unit Price]]*Orders[[#This Row],[Quantity]]</f>
        <v>60.26</v>
      </c>
      <c r="K6420" s="45">
        <f>IF(Orders[[#This Row],[currency]]="NGN",Orders[[#This Row],[Sales price]]/$T$2,Orders[[#This Row],[Sales price]]/$T$3)</f>
        <v>4.09375</v>
      </c>
      <c r="L6420" s="3" t="s">
        <v>50</v>
      </c>
      <c r="M6420" s="3" t="s">
        <v>96</v>
      </c>
      <c r="N6420" s="3" t="s">
        <v>86</v>
      </c>
      <c r="O6420" s="3" t="s">
        <v>87</v>
      </c>
      <c r="P6420" s="3" t="s">
        <v>10</v>
      </c>
      <c r="Q6420" s="3" t="s">
        <v>88</v>
      </c>
    </row>
    <row r="6421" spans="1:17" ht="15.75" customHeight="1" x14ac:dyDescent="0.45">
      <c r="A6421" s="15">
        <v>44400.540972222225</v>
      </c>
      <c r="B6421" s="3" t="s">
        <v>2053</v>
      </c>
      <c r="C6421" s="3" t="s">
        <v>45</v>
      </c>
      <c r="D6421" s="3" t="s">
        <v>81</v>
      </c>
      <c r="E6421" s="3" t="s">
        <v>82</v>
      </c>
      <c r="F6421" s="3" t="s">
        <v>83</v>
      </c>
      <c r="G6421" s="16">
        <v>1</v>
      </c>
      <c r="H6421" s="16" t="str">
        <f>IF(Orders[[#This Row],[Quantity]]&lt;101,"Low End",IF(Orders[[#This Row],[Quantity]]&lt;301,"Mid End","High End"))</f>
        <v>Low End</v>
      </c>
      <c r="I6421" s="17">
        <v>119.95</v>
      </c>
      <c r="J6421" s="17">
        <f>Orders[[#This Row],[Unit Price]]*Orders[[#This Row],[Quantity]]</f>
        <v>119.95</v>
      </c>
      <c r="K6421" s="45">
        <f>IF(Orders[[#This Row],[currency]]="NGN",Orders[[#This Row],[Sales price]]/$T$2,Orders[[#This Row],[Sales price]]/$T$3)</f>
        <v>8.148777173913043</v>
      </c>
      <c r="L6421" s="3" t="s">
        <v>50</v>
      </c>
      <c r="M6421" s="3" t="s">
        <v>96</v>
      </c>
      <c r="N6421" s="3" t="s">
        <v>86</v>
      </c>
      <c r="O6421" s="3" t="s">
        <v>87</v>
      </c>
      <c r="P6421" s="3" t="s">
        <v>10</v>
      </c>
      <c r="Q6421" s="3" t="s">
        <v>88</v>
      </c>
    </row>
    <row r="6422" spans="1:17" ht="15.75" customHeight="1" x14ac:dyDescent="0.45">
      <c r="A6422" s="15">
        <v>44400.540972222225</v>
      </c>
      <c r="B6422" s="3" t="s">
        <v>2054</v>
      </c>
      <c r="C6422" s="3" t="s">
        <v>67</v>
      </c>
      <c r="D6422" s="3" t="s">
        <v>81</v>
      </c>
      <c r="E6422" s="3" t="s">
        <v>105</v>
      </c>
      <c r="F6422" s="3" t="s">
        <v>83</v>
      </c>
      <c r="G6422" s="16">
        <v>7</v>
      </c>
      <c r="H6422" s="16" t="str">
        <f>IF(Orders[[#This Row],[Quantity]]&lt;101,"Low End",IF(Orders[[#This Row],[Quantity]]&lt;301,"Mid End","High End"))</f>
        <v>Low End</v>
      </c>
      <c r="I6422" s="17">
        <v>71.900000000000006</v>
      </c>
      <c r="J6422" s="17">
        <f>Orders[[#This Row],[Unit Price]]*Orders[[#This Row],[Quantity]]</f>
        <v>503.30000000000007</v>
      </c>
      <c r="K6422" s="45">
        <f>IF(Orders[[#This Row],[currency]]="NGN",Orders[[#This Row],[Sales price]]/$T$2,Orders[[#This Row],[Sales price]]/$T$3)</f>
        <v>34.191576086956523</v>
      </c>
      <c r="L6422" s="3" t="s">
        <v>50</v>
      </c>
      <c r="M6422" s="3" t="s">
        <v>85</v>
      </c>
      <c r="N6422" s="3" t="s">
        <v>86</v>
      </c>
      <c r="O6422" s="3" t="s">
        <v>87</v>
      </c>
      <c r="P6422" s="3" t="s">
        <v>10</v>
      </c>
      <c r="Q6422" s="3" t="s">
        <v>88</v>
      </c>
    </row>
    <row r="6423" spans="1:17" ht="15.75" customHeight="1" x14ac:dyDescent="0.45">
      <c r="A6423" s="15">
        <v>44400.543055555558</v>
      </c>
      <c r="B6423" s="3" t="s">
        <v>1019</v>
      </c>
      <c r="C6423" s="3" t="s">
        <v>61</v>
      </c>
      <c r="D6423" s="3" t="s">
        <v>92</v>
      </c>
      <c r="E6423" s="3" t="s">
        <v>107</v>
      </c>
      <c r="F6423" s="3" t="s">
        <v>83</v>
      </c>
      <c r="G6423" s="16">
        <v>2</v>
      </c>
      <c r="H6423" s="16" t="str">
        <f>IF(Orders[[#This Row],[Quantity]]&lt;101,"Low End",IF(Orders[[#This Row],[Quantity]]&lt;301,"Mid End","High End"))</f>
        <v>Low End</v>
      </c>
      <c r="I6423" s="17">
        <v>3400</v>
      </c>
      <c r="J6423" s="17">
        <f>Orders[[#This Row],[Unit Price]]*Orders[[#This Row],[Quantity]]</f>
        <v>6800</v>
      </c>
      <c r="K6423" s="45">
        <f>IF(Orders[[#This Row],[currency]]="NGN",Orders[[#This Row],[Sales price]]/$T$2,Orders[[#This Row],[Sales price]]/$T$3)</f>
        <v>16.915422885572138</v>
      </c>
      <c r="L6423" s="3" t="s">
        <v>50</v>
      </c>
      <c r="M6423" s="3" t="s">
        <v>185</v>
      </c>
      <c r="N6423" s="3" t="s">
        <v>52</v>
      </c>
      <c r="O6423" s="3" t="s">
        <v>53</v>
      </c>
      <c r="P6423" s="3" t="s">
        <v>13</v>
      </c>
      <c r="Q6423" s="3" t="s">
        <v>54</v>
      </c>
    </row>
    <row r="6424" spans="1:17" ht="15.75" customHeight="1" x14ac:dyDescent="0.45">
      <c r="A6424" s="15">
        <v>44400.543749999997</v>
      </c>
      <c r="B6424" s="3" t="s">
        <v>435</v>
      </c>
      <c r="C6424" s="3" t="s">
        <v>45</v>
      </c>
      <c r="D6424" s="3" t="s">
        <v>81</v>
      </c>
      <c r="E6424" s="3" t="s">
        <v>99</v>
      </c>
      <c r="F6424" s="3" t="s">
        <v>64</v>
      </c>
      <c r="G6424" s="16">
        <v>1</v>
      </c>
      <c r="H6424" s="16" t="str">
        <f>IF(Orders[[#This Row],[Quantity]]&lt;101,"Low End",IF(Orders[[#This Row],[Quantity]]&lt;301,"Mid End","High End"))</f>
        <v>Low End</v>
      </c>
      <c r="I6424" s="17">
        <v>39.1</v>
      </c>
      <c r="J6424" s="17">
        <f>Orders[[#This Row],[Unit Price]]*Orders[[#This Row],[Quantity]]</f>
        <v>39.1</v>
      </c>
      <c r="K6424" s="45">
        <f>IF(Orders[[#This Row],[currency]]="NGN",Orders[[#This Row],[Sales price]]/$T$2,Orders[[#This Row],[Sales price]]/$T$3)</f>
        <v>2.65625</v>
      </c>
      <c r="L6424" s="3" t="s">
        <v>50</v>
      </c>
      <c r="M6424" s="3" t="s">
        <v>85</v>
      </c>
      <c r="N6424" s="3" t="s">
        <v>86</v>
      </c>
      <c r="O6424" s="3" t="s">
        <v>87</v>
      </c>
      <c r="P6424" s="3" t="s">
        <v>10</v>
      </c>
      <c r="Q6424" s="3" t="s">
        <v>54</v>
      </c>
    </row>
    <row r="6425" spans="1:17" ht="15.75" customHeight="1" x14ac:dyDescent="0.45">
      <c r="A6425" s="15">
        <v>44400.543749999997</v>
      </c>
      <c r="B6425" s="3" t="s">
        <v>435</v>
      </c>
      <c r="C6425" s="3" t="s">
        <v>45</v>
      </c>
      <c r="D6425" s="3" t="s">
        <v>81</v>
      </c>
      <c r="E6425" s="3" t="s">
        <v>99</v>
      </c>
      <c r="F6425" s="3" t="s">
        <v>64</v>
      </c>
      <c r="G6425" s="16">
        <v>2</v>
      </c>
      <c r="H6425" s="16" t="str">
        <f>IF(Orders[[#This Row],[Quantity]]&lt;101,"Low End",IF(Orders[[#This Row],[Quantity]]&lt;301,"Mid End","High End"))</f>
        <v>Low End</v>
      </c>
      <c r="I6425" s="17">
        <v>39.1</v>
      </c>
      <c r="J6425" s="17">
        <f>Orders[[#This Row],[Unit Price]]*Orders[[#This Row],[Quantity]]</f>
        <v>78.2</v>
      </c>
      <c r="K6425" s="45">
        <f>IF(Orders[[#This Row],[currency]]="NGN",Orders[[#This Row],[Sales price]]/$T$2,Orders[[#This Row],[Sales price]]/$T$3)</f>
        <v>5.3125</v>
      </c>
      <c r="L6425" s="3" t="s">
        <v>50</v>
      </c>
      <c r="M6425" s="3" t="s">
        <v>85</v>
      </c>
      <c r="N6425" s="3" t="s">
        <v>86</v>
      </c>
      <c r="O6425" s="3" t="s">
        <v>87</v>
      </c>
      <c r="P6425" s="3" t="s">
        <v>10</v>
      </c>
      <c r="Q6425" s="3" t="s">
        <v>54</v>
      </c>
    </row>
    <row r="6426" spans="1:17" ht="15.75" customHeight="1" x14ac:dyDescent="0.45">
      <c r="A6426" s="15">
        <v>44400.54791666667</v>
      </c>
      <c r="B6426" s="3" t="s">
        <v>1047</v>
      </c>
      <c r="C6426" s="3" t="s">
        <v>67</v>
      </c>
      <c r="D6426" s="3" t="s">
        <v>139</v>
      </c>
      <c r="E6426" s="3" t="s">
        <v>140</v>
      </c>
      <c r="F6426" s="3" t="s">
        <v>141</v>
      </c>
      <c r="G6426" s="16">
        <v>6</v>
      </c>
      <c r="H6426" s="16" t="str">
        <f>IF(Orders[[#This Row],[Quantity]]&lt;101,"Low End",IF(Orders[[#This Row],[Quantity]]&lt;301,"Mid End","High End"))</f>
        <v>Low End</v>
      </c>
      <c r="I6426" s="17">
        <v>5150</v>
      </c>
      <c r="J6426" s="17">
        <f>Orders[[#This Row],[Unit Price]]*Orders[[#This Row],[Quantity]]</f>
        <v>30900</v>
      </c>
      <c r="K6426" s="45">
        <f>IF(Orders[[#This Row],[currency]]="NGN",Orders[[#This Row],[Sales price]]/$T$2,Orders[[#This Row],[Sales price]]/$T$3)</f>
        <v>76.865671641791039</v>
      </c>
      <c r="L6426" s="3" t="s">
        <v>50</v>
      </c>
      <c r="M6426" s="3" t="s">
        <v>279</v>
      </c>
      <c r="N6426" s="3" t="s">
        <v>52</v>
      </c>
      <c r="O6426" s="3" t="s">
        <v>53</v>
      </c>
      <c r="P6426" s="3" t="s">
        <v>13</v>
      </c>
      <c r="Q6426" s="3" t="s">
        <v>71</v>
      </c>
    </row>
    <row r="6427" spans="1:17" ht="15.75" customHeight="1" x14ac:dyDescent="0.45">
      <c r="A6427" s="15">
        <v>44400.552777777775</v>
      </c>
      <c r="B6427" s="3" t="s">
        <v>272</v>
      </c>
      <c r="C6427" s="3" t="s">
        <v>61</v>
      </c>
      <c r="D6427" s="3" t="s">
        <v>81</v>
      </c>
      <c r="E6427" s="3" t="s">
        <v>1135</v>
      </c>
      <c r="F6427" s="3" t="s">
        <v>78</v>
      </c>
      <c r="G6427" s="16">
        <v>1</v>
      </c>
      <c r="H6427" s="16" t="str">
        <f>IF(Orders[[#This Row],[Quantity]]&lt;101,"Low End",IF(Orders[[#This Row],[Quantity]]&lt;301,"Mid End","High End"))</f>
        <v>Low End</v>
      </c>
      <c r="I6427" s="17">
        <v>98.39</v>
      </c>
      <c r="J6427" s="17">
        <f>Orders[[#This Row],[Unit Price]]*Orders[[#This Row],[Quantity]]</f>
        <v>98.39</v>
      </c>
      <c r="K6427" s="45">
        <f>IF(Orders[[#This Row],[currency]]="NGN",Orders[[#This Row],[Sales price]]/$T$2,Orders[[#This Row],[Sales price]]/$T$3)</f>
        <v>6.6841032608695645</v>
      </c>
      <c r="L6427" s="3" t="s">
        <v>50</v>
      </c>
      <c r="M6427" s="3" t="s">
        <v>96</v>
      </c>
      <c r="N6427" s="3" t="s">
        <v>86</v>
      </c>
      <c r="O6427" s="3" t="s">
        <v>87</v>
      </c>
      <c r="P6427" s="3" t="s">
        <v>10</v>
      </c>
      <c r="Q6427" s="3" t="s">
        <v>88</v>
      </c>
    </row>
    <row r="6428" spans="1:17" ht="15.75" customHeight="1" x14ac:dyDescent="0.45">
      <c r="A6428" s="15">
        <v>44400.552777777775</v>
      </c>
      <c r="B6428" s="3" t="s">
        <v>272</v>
      </c>
      <c r="C6428" s="3" t="s">
        <v>61</v>
      </c>
      <c r="D6428" s="3" t="s">
        <v>81</v>
      </c>
      <c r="E6428" s="3" t="s">
        <v>99</v>
      </c>
      <c r="F6428" s="3" t="s">
        <v>64</v>
      </c>
      <c r="G6428" s="16">
        <v>1</v>
      </c>
      <c r="H6428" s="16" t="str">
        <f>IF(Orders[[#This Row],[Quantity]]&lt;101,"Low End",IF(Orders[[#This Row],[Quantity]]&lt;301,"Mid End","High End"))</f>
        <v>Low End</v>
      </c>
      <c r="I6428" s="17">
        <v>118.45</v>
      </c>
      <c r="J6428" s="17">
        <f>Orders[[#This Row],[Unit Price]]*Orders[[#This Row],[Quantity]]</f>
        <v>118.45</v>
      </c>
      <c r="K6428" s="45">
        <f>IF(Orders[[#This Row],[currency]]="NGN",Orders[[#This Row],[Sales price]]/$T$2,Orders[[#This Row],[Sales price]]/$T$3)</f>
        <v>8.046875</v>
      </c>
      <c r="L6428" s="3" t="s">
        <v>50</v>
      </c>
      <c r="M6428" s="3" t="s">
        <v>96</v>
      </c>
      <c r="N6428" s="3" t="s">
        <v>86</v>
      </c>
      <c r="O6428" s="3" t="s">
        <v>87</v>
      </c>
      <c r="P6428" s="3" t="s">
        <v>10</v>
      </c>
      <c r="Q6428" s="3" t="s">
        <v>88</v>
      </c>
    </row>
    <row r="6429" spans="1:17" ht="15.75" customHeight="1" x14ac:dyDescent="0.45">
      <c r="A6429" s="15">
        <v>44400.552777777775</v>
      </c>
      <c r="B6429" s="3" t="s">
        <v>2055</v>
      </c>
      <c r="C6429" s="3" t="s">
        <v>45</v>
      </c>
      <c r="D6429" s="3" t="s">
        <v>81</v>
      </c>
      <c r="E6429" s="3" t="s">
        <v>105</v>
      </c>
      <c r="F6429" s="3" t="s">
        <v>83</v>
      </c>
      <c r="G6429" s="16">
        <v>1</v>
      </c>
      <c r="H6429" s="16" t="str">
        <f>IF(Orders[[#This Row],[Quantity]]&lt;101,"Low End",IF(Orders[[#This Row],[Quantity]]&lt;301,"Mid End","High End"))</f>
        <v>Low End</v>
      </c>
      <c r="I6429" s="17">
        <v>47.47</v>
      </c>
      <c r="J6429" s="17">
        <f>Orders[[#This Row],[Unit Price]]*Orders[[#This Row],[Quantity]]</f>
        <v>47.47</v>
      </c>
      <c r="K6429" s="45">
        <f>IF(Orders[[#This Row],[currency]]="NGN",Orders[[#This Row],[Sales price]]/$T$2,Orders[[#This Row],[Sales price]]/$T$3)</f>
        <v>3.2248641304347823</v>
      </c>
      <c r="L6429" s="3" t="s">
        <v>58</v>
      </c>
      <c r="M6429" s="3" t="s">
        <v>85</v>
      </c>
      <c r="N6429" s="3" t="s">
        <v>86</v>
      </c>
      <c r="O6429" s="3" t="s">
        <v>87</v>
      </c>
      <c r="P6429" s="3" t="s">
        <v>10</v>
      </c>
      <c r="Q6429" s="3" t="s">
        <v>54</v>
      </c>
    </row>
    <row r="6430" spans="1:17" ht="15.75" customHeight="1" x14ac:dyDescent="0.45">
      <c r="A6430" s="15">
        <v>44400.552777777775</v>
      </c>
      <c r="B6430" s="3" t="s">
        <v>2055</v>
      </c>
      <c r="C6430" s="3" t="s">
        <v>45</v>
      </c>
      <c r="D6430" s="3" t="s">
        <v>81</v>
      </c>
      <c r="E6430" s="3" t="s">
        <v>116</v>
      </c>
      <c r="F6430" s="3" t="s">
        <v>64</v>
      </c>
      <c r="G6430" s="16">
        <v>1</v>
      </c>
      <c r="H6430" s="16" t="str">
        <f>IF(Orders[[#This Row],[Quantity]]&lt;101,"Low End",IF(Orders[[#This Row],[Quantity]]&lt;301,"Mid End","High End"))</f>
        <v>Low End</v>
      </c>
      <c r="I6430" s="17">
        <v>69.459999999999994</v>
      </c>
      <c r="J6430" s="17">
        <f>Orders[[#This Row],[Unit Price]]*Orders[[#This Row],[Quantity]]</f>
        <v>69.459999999999994</v>
      </c>
      <c r="K6430" s="45">
        <f>IF(Orders[[#This Row],[currency]]="NGN",Orders[[#This Row],[Sales price]]/$T$2,Orders[[#This Row],[Sales price]]/$T$3)</f>
        <v>4.7187499999999991</v>
      </c>
      <c r="L6430" s="3" t="s">
        <v>58</v>
      </c>
      <c r="M6430" s="3" t="s">
        <v>85</v>
      </c>
      <c r="N6430" s="3" t="s">
        <v>86</v>
      </c>
      <c r="O6430" s="3" t="s">
        <v>87</v>
      </c>
      <c r="P6430" s="3" t="s">
        <v>10</v>
      </c>
      <c r="Q6430" s="3" t="s">
        <v>54</v>
      </c>
    </row>
    <row r="6431" spans="1:17" ht="15.75" customHeight="1" x14ac:dyDescent="0.45">
      <c r="A6431" s="15">
        <v>44400.555555555555</v>
      </c>
      <c r="B6431" s="3" t="s">
        <v>2056</v>
      </c>
      <c r="C6431" s="3" t="s">
        <v>61</v>
      </c>
      <c r="D6431" s="3" t="s">
        <v>121</v>
      </c>
      <c r="E6431" s="3" t="s">
        <v>186</v>
      </c>
      <c r="F6431" s="3" t="s">
        <v>187</v>
      </c>
      <c r="G6431" s="16">
        <v>10</v>
      </c>
      <c r="H6431" s="16" t="str">
        <f>IF(Orders[[#This Row],[Quantity]]&lt;101,"Low End",IF(Orders[[#This Row],[Quantity]]&lt;301,"Mid End","High End"))</f>
        <v>Low End</v>
      </c>
      <c r="I6431" s="17">
        <v>5620</v>
      </c>
      <c r="J6431" s="17">
        <f>Orders[[#This Row],[Unit Price]]*Orders[[#This Row],[Quantity]]</f>
        <v>56200</v>
      </c>
      <c r="K6431" s="45">
        <f>IF(Orders[[#This Row],[currency]]="NGN",Orders[[#This Row],[Sales price]]/$T$2,Orders[[#This Row],[Sales price]]/$T$3)</f>
        <v>139.80099502487562</v>
      </c>
      <c r="L6431" s="3" t="s">
        <v>50</v>
      </c>
      <c r="M6431" s="3" t="s">
        <v>175</v>
      </c>
      <c r="N6431" s="3" t="s">
        <v>52</v>
      </c>
      <c r="O6431" s="3" t="s">
        <v>53</v>
      </c>
      <c r="P6431" s="3" t="s">
        <v>13</v>
      </c>
      <c r="Q6431" s="3" t="s">
        <v>71</v>
      </c>
    </row>
    <row r="6432" spans="1:17" ht="15.75" customHeight="1" x14ac:dyDescent="0.45">
      <c r="A6432" s="15">
        <v>44400.556250000001</v>
      </c>
      <c r="B6432" s="3" t="s">
        <v>1388</v>
      </c>
      <c r="C6432" s="3" t="s">
        <v>61</v>
      </c>
      <c r="D6432" s="3" t="s">
        <v>81</v>
      </c>
      <c r="E6432" s="3" t="s">
        <v>105</v>
      </c>
      <c r="F6432" s="3" t="s">
        <v>83</v>
      </c>
      <c r="G6432" s="16">
        <v>2</v>
      </c>
      <c r="H6432" s="16" t="str">
        <f>IF(Orders[[#This Row],[Quantity]]&lt;101,"Low End",IF(Orders[[#This Row],[Quantity]]&lt;301,"Mid End","High End"))</f>
        <v>Low End</v>
      </c>
      <c r="I6432" s="17">
        <v>23.99</v>
      </c>
      <c r="J6432" s="17">
        <f>Orders[[#This Row],[Unit Price]]*Orders[[#This Row],[Quantity]]</f>
        <v>47.98</v>
      </c>
      <c r="K6432" s="45">
        <f>IF(Orders[[#This Row],[currency]]="NGN",Orders[[#This Row],[Sales price]]/$T$2,Orders[[#This Row],[Sales price]]/$T$3)</f>
        <v>3.2595108695652169</v>
      </c>
      <c r="L6432" s="3" t="s">
        <v>50</v>
      </c>
      <c r="M6432" s="3" t="s">
        <v>85</v>
      </c>
      <c r="N6432" s="3" t="s">
        <v>86</v>
      </c>
      <c r="O6432" s="3" t="s">
        <v>87</v>
      </c>
      <c r="P6432" s="3" t="s">
        <v>10</v>
      </c>
      <c r="Q6432" s="3" t="s">
        <v>88</v>
      </c>
    </row>
    <row r="6433" spans="1:17" ht="15.75" customHeight="1" x14ac:dyDescent="0.45">
      <c r="A6433" s="15">
        <v>44400.556250000001</v>
      </c>
      <c r="B6433" s="3" t="s">
        <v>1388</v>
      </c>
      <c r="C6433" s="3" t="s">
        <v>61</v>
      </c>
      <c r="D6433" s="3" t="s">
        <v>81</v>
      </c>
      <c r="E6433" s="3" t="s">
        <v>117</v>
      </c>
      <c r="F6433" s="3" t="s">
        <v>64</v>
      </c>
      <c r="G6433" s="16">
        <v>1</v>
      </c>
      <c r="H6433" s="16" t="str">
        <f>IF(Orders[[#This Row],[Quantity]]&lt;101,"Low End",IF(Orders[[#This Row],[Quantity]]&lt;301,"Mid End","High End"))</f>
        <v>Low End</v>
      </c>
      <c r="I6433" s="17">
        <v>60.26</v>
      </c>
      <c r="J6433" s="17">
        <f>Orders[[#This Row],[Unit Price]]*Orders[[#This Row],[Quantity]]</f>
        <v>60.26</v>
      </c>
      <c r="K6433" s="45">
        <f>IF(Orders[[#This Row],[currency]]="NGN",Orders[[#This Row],[Sales price]]/$T$2,Orders[[#This Row],[Sales price]]/$T$3)</f>
        <v>4.09375</v>
      </c>
      <c r="L6433" s="3" t="s">
        <v>50</v>
      </c>
      <c r="M6433" s="3" t="s">
        <v>85</v>
      </c>
      <c r="N6433" s="3" t="s">
        <v>86</v>
      </c>
      <c r="O6433" s="3" t="s">
        <v>87</v>
      </c>
      <c r="P6433" s="3" t="s">
        <v>10</v>
      </c>
      <c r="Q6433" s="3" t="s">
        <v>88</v>
      </c>
    </row>
    <row r="6434" spans="1:17" ht="15.75" customHeight="1" x14ac:dyDescent="0.45">
      <c r="A6434" s="15">
        <v>44400.556250000001</v>
      </c>
      <c r="B6434" s="3" t="s">
        <v>1388</v>
      </c>
      <c r="C6434" s="3" t="s">
        <v>61</v>
      </c>
      <c r="D6434" s="3" t="s">
        <v>81</v>
      </c>
      <c r="E6434" s="3" t="s">
        <v>99</v>
      </c>
      <c r="F6434" s="3" t="s">
        <v>64</v>
      </c>
      <c r="G6434" s="16">
        <v>1</v>
      </c>
      <c r="H6434" s="16" t="str">
        <f>IF(Orders[[#This Row],[Quantity]]&lt;101,"Low End",IF(Orders[[#This Row],[Quantity]]&lt;301,"Mid End","High End"))</f>
        <v>Low End</v>
      </c>
      <c r="I6434" s="17">
        <v>39.1</v>
      </c>
      <c r="J6434" s="17">
        <f>Orders[[#This Row],[Unit Price]]*Orders[[#This Row],[Quantity]]</f>
        <v>39.1</v>
      </c>
      <c r="K6434" s="45">
        <f>IF(Orders[[#This Row],[currency]]="NGN",Orders[[#This Row],[Sales price]]/$T$2,Orders[[#This Row],[Sales price]]/$T$3)</f>
        <v>2.65625</v>
      </c>
      <c r="L6434" s="3" t="s">
        <v>50</v>
      </c>
      <c r="M6434" s="3" t="s">
        <v>85</v>
      </c>
      <c r="N6434" s="3" t="s">
        <v>86</v>
      </c>
      <c r="O6434" s="3" t="s">
        <v>87</v>
      </c>
      <c r="P6434" s="3" t="s">
        <v>10</v>
      </c>
      <c r="Q6434" s="3" t="s">
        <v>88</v>
      </c>
    </row>
    <row r="6435" spans="1:17" ht="15.75" customHeight="1" x14ac:dyDescent="0.45">
      <c r="A6435" s="15">
        <v>44400.556250000001</v>
      </c>
      <c r="B6435" s="3" t="s">
        <v>2057</v>
      </c>
      <c r="C6435" s="3" t="s">
        <v>45</v>
      </c>
      <c r="D6435" s="3" t="s">
        <v>81</v>
      </c>
      <c r="E6435" s="3" t="s">
        <v>82</v>
      </c>
      <c r="F6435" s="3" t="s">
        <v>83</v>
      </c>
      <c r="G6435" s="16">
        <v>1</v>
      </c>
      <c r="H6435" s="16" t="str">
        <f>IF(Orders[[#This Row],[Quantity]]&lt;101,"Low End",IF(Orders[[#This Row],[Quantity]]&lt;301,"Mid End","High End"))</f>
        <v>Low End</v>
      </c>
      <c r="I6435" s="17">
        <v>119.95</v>
      </c>
      <c r="J6435" s="17">
        <f>Orders[[#This Row],[Unit Price]]*Orders[[#This Row],[Quantity]]</f>
        <v>119.95</v>
      </c>
      <c r="K6435" s="45">
        <f>IF(Orders[[#This Row],[currency]]="NGN",Orders[[#This Row],[Sales price]]/$T$2,Orders[[#This Row],[Sales price]]/$T$3)</f>
        <v>8.148777173913043</v>
      </c>
      <c r="L6435" s="3" t="s">
        <v>58</v>
      </c>
      <c r="M6435" s="3" t="s">
        <v>85</v>
      </c>
      <c r="N6435" s="3" t="s">
        <v>86</v>
      </c>
      <c r="O6435" s="3" t="s">
        <v>87</v>
      </c>
      <c r="P6435" s="3" t="s">
        <v>10</v>
      </c>
      <c r="Q6435" s="3" t="s">
        <v>88</v>
      </c>
    </row>
    <row r="6436" spans="1:17" ht="15.75" customHeight="1" x14ac:dyDescent="0.45">
      <c r="A6436" s="15">
        <v>44400.556250000001</v>
      </c>
      <c r="B6436" s="3" t="s">
        <v>2057</v>
      </c>
      <c r="C6436" s="3" t="s">
        <v>45</v>
      </c>
      <c r="D6436" s="3" t="s">
        <v>81</v>
      </c>
      <c r="E6436" s="3" t="s">
        <v>105</v>
      </c>
      <c r="F6436" s="3" t="s">
        <v>83</v>
      </c>
      <c r="G6436" s="16">
        <v>4</v>
      </c>
      <c r="H6436" s="16" t="str">
        <f>IF(Orders[[#This Row],[Quantity]]&lt;101,"Low End",IF(Orders[[#This Row],[Quantity]]&lt;301,"Mid End","High End"))</f>
        <v>Low End</v>
      </c>
      <c r="I6436" s="17">
        <v>40.840000000000003</v>
      </c>
      <c r="J6436" s="17">
        <f>Orders[[#This Row],[Unit Price]]*Orders[[#This Row],[Quantity]]</f>
        <v>163.36000000000001</v>
      </c>
      <c r="K6436" s="45">
        <f>IF(Orders[[#This Row],[currency]]="NGN",Orders[[#This Row],[Sales price]]/$T$2,Orders[[#This Row],[Sales price]]/$T$3)</f>
        <v>11.097826086956522</v>
      </c>
      <c r="L6436" s="3" t="s">
        <v>58</v>
      </c>
      <c r="M6436" s="3" t="s">
        <v>85</v>
      </c>
      <c r="N6436" s="3" t="s">
        <v>86</v>
      </c>
      <c r="O6436" s="3" t="s">
        <v>87</v>
      </c>
      <c r="P6436" s="3" t="s">
        <v>10</v>
      </c>
      <c r="Q6436" s="3" t="s">
        <v>88</v>
      </c>
    </row>
    <row r="6437" spans="1:17" ht="15.75" customHeight="1" x14ac:dyDescent="0.45">
      <c r="A6437" s="15">
        <v>44400.556250000001</v>
      </c>
      <c r="B6437" s="3" t="s">
        <v>2057</v>
      </c>
      <c r="C6437" s="3" t="s">
        <v>45</v>
      </c>
      <c r="D6437" s="3" t="s">
        <v>81</v>
      </c>
      <c r="E6437" s="3" t="s">
        <v>110</v>
      </c>
      <c r="F6437" s="3" t="s">
        <v>78</v>
      </c>
      <c r="G6437" s="16">
        <v>1</v>
      </c>
      <c r="H6437" s="16" t="str">
        <f>IF(Orders[[#This Row],[Quantity]]&lt;101,"Low End",IF(Orders[[#This Row],[Quantity]]&lt;301,"Mid End","High End"))</f>
        <v>Low End</v>
      </c>
      <c r="I6437" s="17">
        <v>96.32</v>
      </c>
      <c r="J6437" s="17">
        <f>Orders[[#This Row],[Unit Price]]*Orders[[#This Row],[Quantity]]</f>
        <v>96.32</v>
      </c>
      <c r="K6437" s="45">
        <f>IF(Orders[[#This Row],[currency]]="NGN",Orders[[#This Row],[Sales price]]/$T$2,Orders[[#This Row],[Sales price]]/$T$3)</f>
        <v>6.5434782608695645</v>
      </c>
      <c r="L6437" s="3" t="s">
        <v>58</v>
      </c>
      <c r="M6437" s="3" t="s">
        <v>85</v>
      </c>
      <c r="N6437" s="3" t="s">
        <v>86</v>
      </c>
      <c r="O6437" s="3" t="s">
        <v>87</v>
      </c>
      <c r="P6437" s="3" t="s">
        <v>10</v>
      </c>
      <c r="Q6437" s="3" t="s">
        <v>88</v>
      </c>
    </row>
    <row r="6438" spans="1:17" ht="15.75" customHeight="1" x14ac:dyDescent="0.45">
      <c r="A6438" s="15">
        <v>44400.556250000001</v>
      </c>
      <c r="B6438" s="3" t="s">
        <v>2057</v>
      </c>
      <c r="C6438" s="3" t="s">
        <v>45</v>
      </c>
      <c r="D6438" s="3" t="s">
        <v>81</v>
      </c>
      <c r="E6438" s="3" t="s">
        <v>180</v>
      </c>
      <c r="F6438" s="3" t="s">
        <v>48</v>
      </c>
      <c r="G6438" s="16">
        <v>1</v>
      </c>
      <c r="H6438" s="16" t="str">
        <f>IF(Orders[[#This Row],[Quantity]]&lt;101,"Low End",IF(Orders[[#This Row],[Quantity]]&lt;301,"Mid End","High End"))</f>
        <v>Low End</v>
      </c>
      <c r="I6438" s="17">
        <v>109.25</v>
      </c>
      <c r="J6438" s="17">
        <f>Orders[[#This Row],[Unit Price]]*Orders[[#This Row],[Quantity]]</f>
        <v>109.25</v>
      </c>
      <c r="K6438" s="45">
        <f>IF(Orders[[#This Row],[currency]]="NGN",Orders[[#This Row],[Sales price]]/$T$2,Orders[[#This Row],[Sales price]]/$T$3)</f>
        <v>7.421875</v>
      </c>
      <c r="L6438" s="3" t="s">
        <v>58</v>
      </c>
      <c r="M6438" s="3" t="s">
        <v>85</v>
      </c>
      <c r="N6438" s="3" t="s">
        <v>86</v>
      </c>
      <c r="O6438" s="3" t="s">
        <v>87</v>
      </c>
      <c r="P6438" s="3" t="s">
        <v>10</v>
      </c>
      <c r="Q6438" s="3" t="s">
        <v>88</v>
      </c>
    </row>
    <row r="6439" spans="1:17" ht="15.75" customHeight="1" x14ac:dyDescent="0.45">
      <c r="A6439" s="15">
        <v>44400.556250000001</v>
      </c>
      <c r="B6439" s="3" t="s">
        <v>2057</v>
      </c>
      <c r="C6439" s="3" t="s">
        <v>45</v>
      </c>
      <c r="D6439" s="3" t="s">
        <v>81</v>
      </c>
      <c r="E6439" s="3" t="s">
        <v>234</v>
      </c>
      <c r="F6439" s="3" t="s">
        <v>78</v>
      </c>
      <c r="G6439" s="16">
        <v>1</v>
      </c>
      <c r="H6439" s="16" t="str">
        <f>IF(Orders[[#This Row],[Quantity]]&lt;101,"Low End",IF(Orders[[#This Row],[Quantity]]&lt;301,"Mid End","High End"))</f>
        <v>Low End</v>
      </c>
      <c r="I6439" s="17">
        <v>56.86</v>
      </c>
      <c r="J6439" s="17">
        <f>Orders[[#This Row],[Unit Price]]*Orders[[#This Row],[Quantity]]</f>
        <v>56.86</v>
      </c>
      <c r="K6439" s="45">
        <f>IF(Orders[[#This Row],[currency]]="NGN",Orders[[#This Row],[Sales price]]/$T$2,Orders[[#This Row],[Sales price]]/$T$3)</f>
        <v>3.8627717391304346</v>
      </c>
      <c r="L6439" s="3" t="s">
        <v>58</v>
      </c>
      <c r="M6439" s="3" t="s">
        <v>85</v>
      </c>
      <c r="N6439" s="3" t="s">
        <v>86</v>
      </c>
      <c r="O6439" s="3" t="s">
        <v>87</v>
      </c>
      <c r="P6439" s="3" t="s">
        <v>10</v>
      </c>
      <c r="Q6439" s="3" t="s">
        <v>88</v>
      </c>
    </row>
    <row r="6440" spans="1:17" ht="15.75" customHeight="1" x14ac:dyDescent="0.45">
      <c r="A6440" s="15">
        <v>44400.556944444441</v>
      </c>
      <c r="B6440" s="3" t="s">
        <v>635</v>
      </c>
      <c r="C6440" s="3" t="s">
        <v>45</v>
      </c>
      <c r="D6440" s="3" t="s">
        <v>46</v>
      </c>
      <c r="E6440" s="3" t="s">
        <v>174</v>
      </c>
      <c r="F6440" s="3" t="s">
        <v>48</v>
      </c>
      <c r="G6440" s="16">
        <v>2</v>
      </c>
      <c r="H6440" s="16" t="str">
        <f>IF(Orders[[#This Row],[Quantity]]&lt;101,"Low End",IF(Orders[[#This Row],[Quantity]]&lt;301,"Mid End","High End"))</f>
        <v>Low End</v>
      </c>
      <c r="I6440" s="17">
        <v>5375</v>
      </c>
      <c r="J6440" s="17">
        <f>Orders[[#This Row],[Unit Price]]*Orders[[#This Row],[Quantity]]</f>
        <v>10750</v>
      </c>
      <c r="K6440" s="45">
        <f>IF(Orders[[#This Row],[currency]]="NGN",Orders[[#This Row],[Sales price]]/$T$2,Orders[[#This Row],[Sales price]]/$T$3)</f>
        <v>26.741293532338307</v>
      </c>
      <c r="L6440" s="3" t="s">
        <v>50</v>
      </c>
      <c r="M6440" s="3" t="s">
        <v>373</v>
      </c>
      <c r="N6440" s="3" t="s">
        <v>52</v>
      </c>
      <c r="O6440" s="3" t="s">
        <v>53</v>
      </c>
      <c r="P6440" s="3" t="s">
        <v>13</v>
      </c>
      <c r="Q6440" s="3" t="s">
        <v>54</v>
      </c>
    </row>
    <row r="6441" spans="1:17" ht="15.75" customHeight="1" x14ac:dyDescent="0.45">
      <c r="A6441" s="15">
        <v>44400.556944444441</v>
      </c>
      <c r="B6441" s="3" t="s">
        <v>1614</v>
      </c>
      <c r="C6441" s="3" t="s">
        <v>61</v>
      </c>
      <c r="D6441" s="3" t="s">
        <v>46</v>
      </c>
      <c r="E6441" s="3" t="s">
        <v>174</v>
      </c>
      <c r="F6441" s="3" t="s">
        <v>48</v>
      </c>
      <c r="G6441" s="16">
        <v>5</v>
      </c>
      <c r="H6441" s="16" t="str">
        <f>IF(Orders[[#This Row],[Quantity]]&lt;101,"Low End",IF(Orders[[#This Row],[Quantity]]&lt;301,"Mid End","High End"))</f>
        <v>Low End</v>
      </c>
      <c r="I6441" s="17">
        <v>5375</v>
      </c>
      <c r="J6441" s="17">
        <f>Orders[[#This Row],[Unit Price]]*Orders[[#This Row],[Quantity]]</f>
        <v>26875</v>
      </c>
      <c r="K6441" s="45">
        <f>IF(Orders[[#This Row],[currency]]="NGN",Orders[[#This Row],[Sales price]]/$T$2,Orders[[#This Row],[Sales price]]/$T$3)</f>
        <v>66.853233830845767</v>
      </c>
      <c r="L6441" s="3" t="s">
        <v>50</v>
      </c>
      <c r="M6441" s="3" t="s">
        <v>185</v>
      </c>
      <c r="N6441" s="3" t="s">
        <v>52</v>
      </c>
      <c r="O6441" s="3" t="s">
        <v>53</v>
      </c>
      <c r="P6441" s="3" t="s">
        <v>13</v>
      </c>
      <c r="Q6441" s="3" t="s">
        <v>54</v>
      </c>
    </row>
    <row r="6442" spans="1:17" ht="15.75" customHeight="1" x14ac:dyDescent="0.45">
      <c r="A6442" s="15">
        <v>44400.556944444441</v>
      </c>
      <c r="B6442" s="3" t="s">
        <v>635</v>
      </c>
      <c r="C6442" s="3" t="s">
        <v>45</v>
      </c>
      <c r="D6442" s="3" t="s">
        <v>139</v>
      </c>
      <c r="E6442" s="3" t="s">
        <v>299</v>
      </c>
      <c r="F6442" s="3" t="s">
        <v>141</v>
      </c>
      <c r="G6442" s="16">
        <v>1</v>
      </c>
      <c r="H6442" s="16" t="str">
        <f>IF(Orders[[#This Row],[Quantity]]&lt;101,"Low End",IF(Orders[[#This Row],[Quantity]]&lt;301,"Mid End","High End"))</f>
        <v>Low End</v>
      </c>
      <c r="I6442" s="17">
        <v>8150</v>
      </c>
      <c r="J6442" s="17">
        <f>Orders[[#This Row],[Unit Price]]*Orders[[#This Row],[Quantity]]</f>
        <v>8150</v>
      </c>
      <c r="K6442" s="45">
        <f>IF(Orders[[#This Row],[currency]]="NGN",Orders[[#This Row],[Sales price]]/$T$2,Orders[[#This Row],[Sales price]]/$T$3)</f>
        <v>20.273631840796021</v>
      </c>
      <c r="L6442" s="3" t="s">
        <v>50</v>
      </c>
      <c r="M6442" s="3" t="s">
        <v>373</v>
      </c>
      <c r="N6442" s="3" t="s">
        <v>52</v>
      </c>
      <c r="O6442" s="3" t="s">
        <v>53</v>
      </c>
      <c r="P6442" s="3" t="s">
        <v>13</v>
      </c>
      <c r="Q6442" s="3" t="s">
        <v>54</v>
      </c>
    </row>
    <row r="6443" spans="1:17" ht="15.75" customHeight="1" x14ac:dyDescent="0.45">
      <c r="A6443" s="15">
        <v>44400.55972222222</v>
      </c>
      <c r="B6443" s="3" t="s">
        <v>2058</v>
      </c>
      <c r="C6443" s="3" t="s">
        <v>61</v>
      </c>
      <c r="D6443" s="3" t="s">
        <v>81</v>
      </c>
      <c r="E6443" s="3" t="s">
        <v>105</v>
      </c>
      <c r="F6443" s="3" t="s">
        <v>83</v>
      </c>
      <c r="G6443" s="16">
        <v>2</v>
      </c>
      <c r="H6443" s="16" t="str">
        <f>IF(Orders[[#This Row],[Quantity]]&lt;101,"Low End",IF(Orders[[#This Row],[Quantity]]&lt;301,"Mid End","High End"))</f>
        <v>Low End</v>
      </c>
      <c r="I6443" s="17">
        <v>47.47</v>
      </c>
      <c r="J6443" s="17">
        <f>Orders[[#This Row],[Unit Price]]*Orders[[#This Row],[Quantity]]</f>
        <v>94.94</v>
      </c>
      <c r="K6443" s="45">
        <f>IF(Orders[[#This Row],[currency]]="NGN",Orders[[#This Row],[Sales price]]/$T$2,Orders[[#This Row],[Sales price]]/$T$3)</f>
        <v>6.4497282608695645</v>
      </c>
      <c r="L6443" s="3" t="s">
        <v>50</v>
      </c>
      <c r="M6443" s="3" t="s">
        <v>104</v>
      </c>
      <c r="N6443" s="3" t="s">
        <v>86</v>
      </c>
      <c r="O6443" s="3" t="s">
        <v>87</v>
      </c>
      <c r="P6443" s="3" t="s">
        <v>10</v>
      </c>
      <c r="Q6443" s="3" t="s">
        <v>88</v>
      </c>
    </row>
    <row r="6444" spans="1:17" ht="15.75" customHeight="1" x14ac:dyDescent="0.45">
      <c r="A6444" s="15">
        <v>44400.561111111114</v>
      </c>
      <c r="B6444" s="3" t="s">
        <v>2059</v>
      </c>
      <c r="C6444" s="3" t="s">
        <v>67</v>
      </c>
      <c r="D6444" s="3" t="s">
        <v>81</v>
      </c>
      <c r="E6444" s="3" t="s">
        <v>183</v>
      </c>
      <c r="F6444" s="3" t="s">
        <v>78</v>
      </c>
      <c r="G6444" s="16">
        <v>1</v>
      </c>
      <c r="H6444" s="16" t="str">
        <f>IF(Orders[[#This Row],[Quantity]]&lt;101,"Low End",IF(Orders[[#This Row],[Quantity]]&lt;301,"Mid End","High End"))</f>
        <v>Low End</v>
      </c>
      <c r="I6444" s="17">
        <v>56.99</v>
      </c>
      <c r="J6444" s="17">
        <f>Orders[[#This Row],[Unit Price]]*Orders[[#This Row],[Quantity]]</f>
        <v>56.99</v>
      </c>
      <c r="K6444" s="45">
        <f>IF(Orders[[#This Row],[currency]]="NGN",Orders[[#This Row],[Sales price]]/$T$2,Orders[[#This Row],[Sales price]]/$T$3)</f>
        <v>3.871603260869565</v>
      </c>
      <c r="L6444" s="3" t="s">
        <v>50</v>
      </c>
      <c r="M6444" s="3" t="s">
        <v>96</v>
      </c>
      <c r="N6444" s="3" t="s">
        <v>86</v>
      </c>
      <c r="O6444" s="3" t="s">
        <v>87</v>
      </c>
      <c r="P6444" s="3" t="s">
        <v>10</v>
      </c>
      <c r="Q6444" s="3" t="s">
        <v>88</v>
      </c>
    </row>
    <row r="6445" spans="1:17" ht="15.75" customHeight="1" x14ac:dyDescent="0.45">
      <c r="A6445" s="15">
        <v>44400.56527777778</v>
      </c>
      <c r="B6445" s="3" t="s">
        <v>484</v>
      </c>
      <c r="C6445" s="3" t="s">
        <v>61</v>
      </c>
      <c r="D6445" s="3" t="s">
        <v>589</v>
      </c>
      <c r="E6445" s="3" t="s">
        <v>590</v>
      </c>
      <c r="F6445" s="3" t="s">
        <v>48</v>
      </c>
      <c r="G6445" s="16">
        <v>20</v>
      </c>
      <c r="H6445" s="16" t="str">
        <f>IF(Orders[[#This Row],[Quantity]]&lt;101,"Low End",IF(Orders[[#This Row],[Quantity]]&lt;301,"Mid End","High End"))</f>
        <v>Low End</v>
      </c>
      <c r="I6445" s="17">
        <v>8800</v>
      </c>
      <c r="J6445" s="17">
        <f>Orders[[#This Row],[Unit Price]]*Orders[[#This Row],[Quantity]]</f>
        <v>176000</v>
      </c>
      <c r="K6445" s="45">
        <f>IF(Orders[[#This Row],[currency]]="NGN",Orders[[#This Row],[Sales price]]/$T$2,Orders[[#This Row],[Sales price]]/$T$3)</f>
        <v>437.81094527363183</v>
      </c>
      <c r="L6445" s="3" t="s">
        <v>50</v>
      </c>
      <c r="M6445" s="3" t="s">
        <v>2060</v>
      </c>
      <c r="N6445" s="3" t="s">
        <v>52</v>
      </c>
      <c r="O6445" s="3" t="s">
        <v>53</v>
      </c>
      <c r="P6445" s="3" t="s">
        <v>13</v>
      </c>
      <c r="Q6445" s="3" t="s">
        <v>71</v>
      </c>
    </row>
    <row r="6446" spans="1:17" ht="15.75" customHeight="1" x14ac:dyDescent="0.45">
      <c r="A6446" s="15">
        <v>44400.574999999997</v>
      </c>
      <c r="B6446" s="3" t="s">
        <v>1265</v>
      </c>
      <c r="C6446" s="3" t="s">
        <v>61</v>
      </c>
      <c r="D6446" s="3" t="s">
        <v>144</v>
      </c>
      <c r="E6446" s="3" t="s">
        <v>1403</v>
      </c>
      <c r="F6446" s="3" t="s">
        <v>48</v>
      </c>
      <c r="G6446" s="16">
        <v>1</v>
      </c>
      <c r="H6446" s="16" t="str">
        <f>IF(Orders[[#This Row],[Quantity]]&lt;101,"Low End",IF(Orders[[#This Row],[Quantity]]&lt;301,"Mid End","High End"))</f>
        <v>Low End</v>
      </c>
      <c r="I6446" s="17">
        <v>6900</v>
      </c>
      <c r="J6446" s="17">
        <f>Orders[[#This Row],[Unit Price]]*Orders[[#This Row],[Quantity]]</f>
        <v>6900</v>
      </c>
      <c r="K6446" s="45">
        <f>IF(Orders[[#This Row],[currency]]="NGN",Orders[[#This Row],[Sales price]]/$T$2,Orders[[#This Row],[Sales price]]/$T$3)</f>
        <v>17.164179104477611</v>
      </c>
      <c r="L6446" s="3" t="s">
        <v>50</v>
      </c>
      <c r="M6446" s="3" t="s">
        <v>243</v>
      </c>
      <c r="N6446" s="3" t="s">
        <v>52</v>
      </c>
      <c r="O6446" s="3" t="s">
        <v>53</v>
      </c>
      <c r="P6446" s="3" t="s">
        <v>13</v>
      </c>
      <c r="Q6446" s="3" t="s">
        <v>54</v>
      </c>
    </row>
    <row r="6447" spans="1:17" ht="15.75" customHeight="1" x14ac:dyDescent="0.45">
      <c r="A6447" s="15">
        <v>44400.576388888891</v>
      </c>
      <c r="B6447" s="3" t="s">
        <v>622</v>
      </c>
      <c r="C6447" s="3" t="s">
        <v>61</v>
      </c>
      <c r="D6447" s="3" t="s">
        <v>589</v>
      </c>
      <c r="E6447" s="3" t="s">
        <v>590</v>
      </c>
      <c r="F6447" s="3" t="s">
        <v>48</v>
      </c>
      <c r="G6447" s="16">
        <v>1</v>
      </c>
      <c r="H6447" s="16" t="str">
        <f>IF(Orders[[#This Row],[Quantity]]&lt;101,"Low End",IF(Orders[[#This Row],[Quantity]]&lt;301,"Mid End","High End"))</f>
        <v>Low End</v>
      </c>
      <c r="I6447" s="17">
        <v>9900</v>
      </c>
      <c r="J6447" s="17">
        <f>Orders[[#This Row],[Unit Price]]*Orders[[#This Row],[Quantity]]</f>
        <v>9900</v>
      </c>
      <c r="K6447" s="45">
        <f>IF(Orders[[#This Row],[currency]]="NGN",Orders[[#This Row],[Sales price]]/$T$2,Orders[[#This Row],[Sales price]]/$T$3)</f>
        <v>24.626865671641792</v>
      </c>
      <c r="L6447" s="3" t="s">
        <v>50</v>
      </c>
      <c r="M6447" s="3" t="s">
        <v>1491</v>
      </c>
      <c r="N6447" s="3" t="s">
        <v>52</v>
      </c>
      <c r="O6447" s="3" t="s">
        <v>53</v>
      </c>
      <c r="P6447" s="3" t="s">
        <v>13</v>
      </c>
      <c r="Q6447" s="3" t="s">
        <v>54</v>
      </c>
    </row>
    <row r="6448" spans="1:17" ht="15.75" customHeight="1" x14ac:dyDescent="0.45">
      <c r="A6448" s="15">
        <v>44400.57708333333</v>
      </c>
      <c r="B6448" s="3" t="s">
        <v>1414</v>
      </c>
      <c r="C6448" s="3" t="s">
        <v>61</v>
      </c>
      <c r="D6448" s="3" t="s">
        <v>81</v>
      </c>
      <c r="E6448" s="3" t="s">
        <v>271</v>
      </c>
      <c r="F6448" s="3" t="s">
        <v>78</v>
      </c>
      <c r="G6448" s="16">
        <v>1</v>
      </c>
      <c r="H6448" s="16" t="str">
        <f>IF(Orders[[#This Row],[Quantity]]&lt;101,"Low End",IF(Orders[[#This Row],[Quantity]]&lt;301,"Mid End","High End"))</f>
        <v>Low End</v>
      </c>
      <c r="I6448" s="17">
        <v>58.44</v>
      </c>
      <c r="J6448" s="17">
        <f>Orders[[#This Row],[Unit Price]]*Orders[[#This Row],[Quantity]]</f>
        <v>58.44</v>
      </c>
      <c r="K6448" s="45">
        <f>IF(Orders[[#This Row],[currency]]="NGN",Orders[[#This Row],[Sales price]]/$T$2,Orders[[#This Row],[Sales price]]/$T$3)</f>
        <v>3.9701086956521734</v>
      </c>
      <c r="L6448" s="3" t="s">
        <v>50</v>
      </c>
      <c r="M6448" s="3" t="s">
        <v>96</v>
      </c>
      <c r="N6448" s="3" t="s">
        <v>86</v>
      </c>
      <c r="O6448" s="3" t="s">
        <v>87</v>
      </c>
      <c r="P6448" s="3" t="s">
        <v>10</v>
      </c>
      <c r="Q6448" s="3" t="s">
        <v>88</v>
      </c>
    </row>
    <row r="6449" spans="1:17" ht="15.75" customHeight="1" x14ac:dyDescent="0.45">
      <c r="A6449" s="15">
        <v>44400.57708333333</v>
      </c>
      <c r="B6449" s="3" t="s">
        <v>1414</v>
      </c>
      <c r="C6449" s="3" t="s">
        <v>61</v>
      </c>
      <c r="D6449" s="3" t="s">
        <v>81</v>
      </c>
      <c r="E6449" s="3" t="s">
        <v>117</v>
      </c>
      <c r="F6449" s="3" t="s">
        <v>64</v>
      </c>
      <c r="G6449" s="16">
        <v>1</v>
      </c>
      <c r="H6449" s="16" t="str">
        <f>IF(Orders[[#This Row],[Quantity]]&lt;101,"Low End",IF(Orders[[#This Row],[Quantity]]&lt;301,"Mid End","High End"))</f>
        <v>Low End</v>
      </c>
      <c r="I6449" s="17">
        <v>60.26</v>
      </c>
      <c r="J6449" s="17">
        <f>Orders[[#This Row],[Unit Price]]*Orders[[#This Row],[Quantity]]</f>
        <v>60.26</v>
      </c>
      <c r="K6449" s="45">
        <f>IF(Orders[[#This Row],[currency]]="NGN",Orders[[#This Row],[Sales price]]/$T$2,Orders[[#This Row],[Sales price]]/$T$3)</f>
        <v>4.09375</v>
      </c>
      <c r="L6449" s="3" t="s">
        <v>50</v>
      </c>
      <c r="M6449" s="3" t="s">
        <v>96</v>
      </c>
      <c r="N6449" s="3" t="s">
        <v>86</v>
      </c>
      <c r="O6449" s="3" t="s">
        <v>87</v>
      </c>
      <c r="P6449" s="3" t="s">
        <v>10</v>
      </c>
      <c r="Q6449" s="3" t="s">
        <v>88</v>
      </c>
    </row>
    <row r="6450" spans="1:17" ht="15.75" customHeight="1" x14ac:dyDescent="0.45">
      <c r="A6450" s="15">
        <v>44400.577777777777</v>
      </c>
      <c r="B6450" s="3" t="s">
        <v>493</v>
      </c>
      <c r="C6450" s="3" t="s">
        <v>61</v>
      </c>
      <c r="D6450" s="3" t="s">
        <v>589</v>
      </c>
      <c r="E6450" s="3" t="s">
        <v>590</v>
      </c>
      <c r="F6450" s="3" t="s">
        <v>48</v>
      </c>
      <c r="G6450" s="16">
        <v>1</v>
      </c>
      <c r="H6450" s="16" t="str">
        <f>IF(Orders[[#This Row],[Quantity]]&lt;101,"Low End",IF(Orders[[#This Row],[Quantity]]&lt;301,"Mid End","High End"))</f>
        <v>Low End</v>
      </c>
      <c r="I6450" s="17">
        <v>8800</v>
      </c>
      <c r="J6450" s="17">
        <f>Orders[[#This Row],[Unit Price]]*Orders[[#This Row],[Quantity]]</f>
        <v>8800</v>
      </c>
      <c r="K6450" s="45">
        <f>IF(Orders[[#This Row],[currency]]="NGN",Orders[[#This Row],[Sales price]]/$T$2,Orders[[#This Row],[Sales price]]/$T$3)</f>
        <v>21.890547263681594</v>
      </c>
      <c r="L6450" s="3" t="s">
        <v>50</v>
      </c>
      <c r="M6450" s="3" t="s">
        <v>421</v>
      </c>
      <c r="N6450" s="3" t="s">
        <v>52</v>
      </c>
      <c r="O6450" s="3" t="s">
        <v>53</v>
      </c>
      <c r="P6450" s="3" t="s">
        <v>13</v>
      </c>
      <c r="Q6450" s="3" t="s">
        <v>54</v>
      </c>
    </row>
    <row r="6451" spans="1:17" ht="15.75" customHeight="1" x14ac:dyDescent="0.45">
      <c r="A6451" s="15">
        <v>44400.577777777777</v>
      </c>
      <c r="B6451" s="3" t="s">
        <v>493</v>
      </c>
      <c r="C6451" s="3" t="s">
        <v>61</v>
      </c>
      <c r="D6451" s="3" t="s">
        <v>62</v>
      </c>
      <c r="E6451" s="3" t="s">
        <v>560</v>
      </c>
      <c r="F6451" s="3" t="s">
        <v>64</v>
      </c>
      <c r="G6451" s="16">
        <v>1</v>
      </c>
      <c r="H6451" s="16" t="str">
        <f>IF(Orders[[#This Row],[Quantity]]&lt;101,"Low End",IF(Orders[[#This Row],[Quantity]]&lt;301,"Mid End","High End"))</f>
        <v>Low End</v>
      </c>
      <c r="I6451" s="17">
        <v>6400</v>
      </c>
      <c r="J6451" s="17">
        <f>Orders[[#This Row],[Unit Price]]*Orders[[#This Row],[Quantity]]</f>
        <v>6400</v>
      </c>
      <c r="K6451" s="45">
        <f>IF(Orders[[#This Row],[currency]]="NGN",Orders[[#This Row],[Sales price]]/$T$2,Orders[[#This Row],[Sales price]]/$T$3)</f>
        <v>15.920398009950249</v>
      </c>
      <c r="L6451" s="3" t="s">
        <v>50</v>
      </c>
      <c r="M6451" s="3" t="s">
        <v>421</v>
      </c>
      <c r="N6451" s="3" t="s">
        <v>52</v>
      </c>
      <c r="O6451" s="3" t="s">
        <v>53</v>
      </c>
      <c r="P6451" s="3" t="s">
        <v>13</v>
      </c>
      <c r="Q6451" s="3" t="s">
        <v>54</v>
      </c>
    </row>
    <row r="6452" spans="1:17" ht="15.75" customHeight="1" x14ac:dyDescent="0.45">
      <c r="A6452" s="15">
        <v>44400.57916666667</v>
      </c>
      <c r="B6452" s="3" t="s">
        <v>1442</v>
      </c>
      <c r="C6452" s="3" t="s">
        <v>61</v>
      </c>
      <c r="D6452" s="3" t="s">
        <v>126</v>
      </c>
      <c r="E6452" s="3" t="s">
        <v>136</v>
      </c>
      <c r="F6452" s="3" t="s">
        <v>78</v>
      </c>
      <c r="G6452" s="16">
        <v>1</v>
      </c>
      <c r="H6452" s="16" t="str">
        <f>IF(Orders[[#This Row],[Quantity]]&lt;101,"Low End",IF(Orders[[#This Row],[Quantity]]&lt;301,"Mid End","High End"))</f>
        <v>Low End</v>
      </c>
      <c r="I6452" s="17">
        <v>4600</v>
      </c>
      <c r="J6452" s="17">
        <f>Orders[[#This Row],[Unit Price]]*Orders[[#This Row],[Quantity]]</f>
        <v>4600</v>
      </c>
      <c r="K6452" s="45">
        <f>IF(Orders[[#This Row],[currency]]="NGN",Orders[[#This Row],[Sales price]]/$T$2,Orders[[#This Row],[Sales price]]/$T$3)</f>
        <v>11.442786069651742</v>
      </c>
      <c r="L6452" s="3" t="s">
        <v>50</v>
      </c>
      <c r="M6452" s="3" t="s">
        <v>379</v>
      </c>
      <c r="N6452" s="3" t="s">
        <v>52</v>
      </c>
      <c r="O6452" s="3" t="s">
        <v>53</v>
      </c>
      <c r="P6452" s="3" t="s">
        <v>13</v>
      </c>
      <c r="Q6452" s="3" t="s">
        <v>54</v>
      </c>
    </row>
    <row r="6453" spans="1:17" ht="15.75" customHeight="1" x14ac:dyDescent="0.45">
      <c r="A6453" s="15">
        <v>44400.57916666667</v>
      </c>
      <c r="B6453" s="3" t="s">
        <v>1442</v>
      </c>
      <c r="C6453" s="3" t="s">
        <v>61</v>
      </c>
      <c r="D6453" s="3" t="s">
        <v>55</v>
      </c>
      <c r="E6453" s="3" t="s">
        <v>212</v>
      </c>
      <c r="F6453" s="3" t="s">
        <v>83</v>
      </c>
      <c r="G6453" s="16">
        <v>1</v>
      </c>
      <c r="H6453" s="16" t="str">
        <f>IF(Orders[[#This Row],[Quantity]]&lt;101,"Low End",IF(Orders[[#This Row],[Quantity]]&lt;301,"Mid End","High End"))</f>
        <v>Low End</v>
      </c>
      <c r="I6453" s="17">
        <v>4560</v>
      </c>
      <c r="J6453" s="17">
        <f>Orders[[#This Row],[Unit Price]]*Orders[[#This Row],[Quantity]]</f>
        <v>4560</v>
      </c>
      <c r="K6453" s="45">
        <f>IF(Orders[[#This Row],[currency]]="NGN",Orders[[#This Row],[Sales price]]/$T$2,Orders[[#This Row],[Sales price]]/$T$3)</f>
        <v>11.343283582089553</v>
      </c>
      <c r="L6453" s="3" t="s">
        <v>50</v>
      </c>
      <c r="M6453" s="3" t="s">
        <v>379</v>
      </c>
      <c r="N6453" s="3" t="s">
        <v>52</v>
      </c>
      <c r="O6453" s="3" t="s">
        <v>53</v>
      </c>
      <c r="P6453" s="3" t="s">
        <v>13</v>
      </c>
      <c r="Q6453" s="3" t="s">
        <v>54</v>
      </c>
    </row>
    <row r="6454" spans="1:17" ht="15.75" customHeight="1" x14ac:dyDescent="0.45">
      <c r="A6454" s="15">
        <v>44400.579861111109</v>
      </c>
      <c r="B6454" s="3" t="s">
        <v>214</v>
      </c>
      <c r="C6454" s="3" t="s">
        <v>45</v>
      </c>
      <c r="D6454" s="3" t="s">
        <v>589</v>
      </c>
      <c r="E6454" s="3" t="s">
        <v>590</v>
      </c>
      <c r="F6454" s="3" t="s">
        <v>48</v>
      </c>
      <c r="G6454" s="16">
        <v>10</v>
      </c>
      <c r="H6454" s="16" t="str">
        <f>IF(Orders[[#This Row],[Quantity]]&lt;101,"Low End",IF(Orders[[#This Row],[Quantity]]&lt;301,"Mid End","High End"))</f>
        <v>Low End</v>
      </c>
      <c r="I6454" s="17">
        <v>8800</v>
      </c>
      <c r="J6454" s="17">
        <f>Orders[[#This Row],[Unit Price]]*Orders[[#This Row],[Quantity]]</f>
        <v>88000</v>
      </c>
      <c r="K6454" s="45">
        <f>IF(Orders[[#This Row],[currency]]="NGN",Orders[[#This Row],[Sales price]]/$T$2,Orders[[#This Row],[Sales price]]/$T$3)</f>
        <v>218.90547263681592</v>
      </c>
      <c r="L6454" s="3" t="s">
        <v>50</v>
      </c>
      <c r="M6454" s="3" t="s">
        <v>1083</v>
      </c>
      <c r="N6454" s="3" t="s">
        <v>52</v>
      </c>
      <c r="O6454" s="3" t="s">
        <v>53</v>
      </c>
      <c r="P6454" s="3" t="s">
        <v>13</v>
      </c>
      <c r="Q6454" s="3" t="s">
        <v>71</v>
      </c>
    </row>
    <row r="6455" spans="1:17" ht="15.75" customHeight="1" x14ac:dyDescent="0.45">
      <c r="A6455" s="15">
        <v>44400.581944444442</v>
      </c>
      <c r="B6455" s="3" t="s">
        <v>1457</v>
      </c>
      <c r="C6455" s="3" t="s">
        <v>61</v>
      </c>
      <c r="D6455" s="3" t="s">
        <v>139</v>
      </c>
      <c r="E6455" s="3" t="s">
        <v>140</v>
      </c>
      <c r="F6455" s="3" t="s">
        <v>141</v>
      </c>
      <c r="G6455" s="16">
        <v>1</v>
      </c>
      <c r="H6455" s="16" t="str">
        <f>IF(Orders[[#This Row],[Quantity]]&lt;101,"Low End",IF(Orders[[#This Row],[Quantity]]&lt;301,"Mid End","High End"))</f>
        <v>Low End</v>
      </c>
      <c r="I6455" s="17">
        <v>5150</v>
      </c>
      <c r="J6455" s="17">
        <f>Orders[[#This Row],[Unit Price]]*Orders[[#This Row],[Quantity]]</f>
        <v>5150</v>
      </c>
      <c r="K6455" s="45">
        <f>IF(Orders[[#This Row],[currency]]="NGN",Orders[[#This Row],[Sales price]]/$T$2,Orders[[#This Row],[Sales price]]/$T$3)</f>
        <v>12.810945273631841</v>
      </c>
      <c r="L6455" s="3" t="s">
        <v>50</v>
      </c>
      <c r="M6455" s="3" t="s">
        <v>160</v>
      </c>
      <c r="N6455" s="3" t="s">
        <v>52</v>
      </c>
      <c r="O6455" s="3" t="s">
        <v>53</v>
      </c>
      <c r="P6455" s="3" t="s">
        <v>13</v>
      </c>
      <c r="Q6455" s="3" t="s">
        <v>54</v>
      </c>
    </row>
    <row r="6456" spans="1:17" ht="15.75" customHeight="1" x14ac:dyDescent="0.45">
      <c r="A6456" s="15">
        <v>44400.581944444442</v>
      </c>
      <c r="B6456" s="3" t="s">
        <v>1457</v>
      </c>
      <c r="C6456" s="3" t="s">
        <v>61</v>
      </c>
      <c r="D6456" s="3" t="s">
        <v>55</v>
      </c>
      <c r="E6456" s="3" t="s">
        <v>212</v>
      </c>
      <c r="F6456" s="3" t="s">
        <v>83</v>
      </c>
      <c r="G6456" s="16">
        <v>2</v>
      </c>
      <c r="H6456" s="16" t="str">
        <f>IF(Orders[[#This Row],[Quantity]]&lt;101,"Low End",IF(Orders[[#This Row],[Quantity]]&lt;301,"Mid End","High End"))</f>
        <v>Low End</v>
      </c>
      <c r="I6456" s="17">
        <v>4560</v>
      </c>
      <c r="J6456" s="17">
        <f>Orders[[#This Row],[Unit Price]]*Orders[[#This Row],[Quantity]]</f>
        <v>9120</v>
      </c>
      <c r="K6456" s="45">
        <f>IF(Orders[[#This Row],[currency]]="NGN",Orders[[#This Row],[Sales price]]/$T$2,Orders[[#This Row],[Sales price]]/$T$3)</f>
        <v>22.686567164179106</v>
      </c>
      <c r="L6456" s="3" t="s">
        <v>50</v>
      </c>
      <c r="M6456" s="3" t="s">
        <v>160</v>
      </c>
      <c r="N6456" s="3" t="s">
        <v>52</v>
      </c>
      <c r="O6456" s="3" t="s">
        <v>53</v>
      </c>
      <c r="P6456" s="3" t="s">
        <v>13</v>
      </c>
      <c r="Q6456" s="3" t="s">
        <v>54</v>
      </c>
    </row>
    <row r="6457" spans="1:17" ht="15.75" customHeight="1" x14ac:dyDescent="0.45">
      <c r="A6457" s="15">
        <v>44400.583333333336</v>
      </c>
      <c r="B6457" s="3" t="s">
        <v>1675</v>
      </c>
      <c r="C6457" s="3" t="s">
        <v>45</v>
      </c>
      <c r="D6457" s="3" t="s">
        <v>589</v>
      </c>
      <c r="E6457" s="3" t="s">
        <v>1181</v>
      </c>
      <c r="F6457" s="3" t="s">
        <v>48</v>
      </c>
      <c r="G6457" s="16">
        <v>5</v>
      </c>
      <c r="H6457" s="16" t="str">
        <f>IF(Orders[[#This Row],[Quantity]]&lt;101,"Low End",IF(Orders[[#This Row],[Quantity]]&lt;301,"Mid End","High End"))</f>
        <v>Low End</v>
      </c>
      <c r="I6457" s="17">
        <v>13500</v>
      </c>
      <c r="J6457" s="17">
        <f>Orders[[#This Row],[Unit Price]]*Orders[[#This Row],[Quantity]]</f>
        <v>67500</v>
      </c>
      <c r="K6457" s="45">
        <f>IF(Orders[[#This Row],[currency]]="NGN",Orders[[#This Row],[Sales price]]/$T$2,Orders[[#This Row],[Sales price]]/$T$3)</f>
        <v>167.91044776119404</v>
      </c>
      <c r="L6457" s="3" t="s">
        <v>50</v>
      </c>
      <c r="M6457" s="3" t="s">
        <v>573</v>
      </c>
      <c r="N6457" s="3" t="s">
        <v>52</v>
      </c>
      <c r="O6457" s="3" t="s">
        <v>53</v>
      </c>
      <c r="P6457" s="3" t="s">
        <v>13</v>
      </c>
      <c r="Q6457" s="3" t="s">
        <v>71</v>
      </c>
    </row>
    <row r="6458" spans="1:17" ht="15.75" customHeight="1" x14ac:dyDescent="0.45">
      <c r="A6458" s="15">
        <v>44400.584027777775</v>
      </c>
      <c r="B6458" s="3" t="s">
        <v>548</v>
      </c>
      <c r="C6458" s="3" t="s">
        <v>45</v>
      </c>
      <c r="D6458" s="3" t="s">
        <v>126</v>
      </c>
      <c r="E6458" s="3" t="s">
        <v>189</v>
      </c>
      <c r="F6458" s="3" t="s">
        <v>83</v>
      </c>
      <c r="G6458" s="16">
        <v>3</v>
      </c>
      <c r="H6458" s="16" t="str">
        <f>IF(Orders[[#This Row],[Quantity]]&lt;101,"Low End",IF(Orders[[#This Row],[Quantity]]&lt;301,"Mid End","High End"))</f>
        <v>Low End</v>
      </c>
      <c r="I6458" s="17">
        <v>4200</v>
      </c>
      <c r="J6458" s="17">
        <f>Orders[[#This Row],[Unit Price]]*Orders[[#This Row],[Quantity]]</f>
        <v>12600</v>
      </c>
      <c r="K6458" s="45">
        <f>IF(Orders[[#This Row],[currency]]="NGN",Orders[[#This Row],[Sales price]]/$T$2,Orders[[#This Row],[Sales price]]/$T$3)</f>
        <v>31.343283582089551</v>
      </c>
      <c r="L6458" s="3" t="s">
        <v>50</v>
      </c>
      <c r="M6458" s="3" t="s">
        <v>51</v>
      </c>
      <c r="N6458" s="3" t="s">
        <v>52</v>
      </c>
      <c r="O6458" s="3" t="s">
        <v>53</v>
      </c>
      <c r="P6458" s="3" t="s">
        <v>13</v>
      </c>
      <c r="Q6458" s="3" t="s">
        <v>54</v>
      </c>
    </row>
    <row r="6459" spans="1:17" ht="15.75" customHeight="1" x14ac:dyDescent="0.45">
      <c r="A6459" s="15">
        <v>44400.586111111108</v>
      </c>
      <c r="B6459" s="3" t="s">
        <v>2061</v>
      </c>
      <c r="C6459" s="3" t="s">
        <v>45</v>
      </c>
      <c r="D6459" s="3" t="s">
        <v>81</v>
      </c>
      <c r="E6459" s="3" t="s">
        <v>113</v>
      </c>
      <c r="F6459" s="3" t="s">
        <v>78</v>
      </c>
      <c r="G6459" s="16">
        <v>1</v>
      </c>
      <c r="H6459" s="16" t="str">
        <f>IF(Orders[[#This Row],[Quantity]]&lt;101,"Low End",IF(Orders[[#This Row],[Quantity]]&lt;301,"Mid End","High End"))</f>
        <v>Low End</v>
      </c>
      <c r="I6459" s="17">
        <v>56.3</v>
      </c>
      <c r="J6459" s="17">
        <f>Orders[[#This Row],[Unit Price]]*Orders[[#This Row],[Quantity]]</f>
        <v>56.3</v>
      </c>
      <c r="K6459" s="45">
        <f>IF(Orders[[#This Row],[currency]]="NGN",Orders[[#This Row],[Sales price]]/$T$2,Orders[[#This Row],[Sales price]]/$T$3)</f>
        <v>3.824728260869565</v>
      </c>
      <c r="L6459" s="3" t="s">
        <v>50</v>
      </c>
      <c r="M6459" s="3" t="s">
        <v>104</v>
      </c>
      <c r="N6459" s="3" t="s">
        <v>86</v>
      </c>
      <c r="O6459" s="3" t="s">
        <v>87</v>
      </c>
      <c r="P6459" s="3" t="s">
        <v>10</v>
      </c>
      <c r="Q6459" s="3" t="s">
        <v>88</v>
      </c>
    </row>
    <row r="6460" spans="1:17" ht="15.75" customHeight="1" x14ac:dyDescent="0.45">
      <c r="A6460" s="15">
        <v>44400.586111111108</v>
      </c>
      <c r="B6460" s="3" t="s">
        <v>2061</v>
      </c>
      <c r="C6460" s="3" t="s">
        <v>45</v>
      </c>
      <c r="D6460" s="3" t="s">
        <v>81</v>
      </c>
      <c r="E6460" s="3" t="s">
        <v>158</v>
      </c>
      <c r="F6460" s="3" t="s">
        <v>64</v>
      </c>
      <c r="G6460" s="16">
        <v>1</v>
      </c>
      <c r="H6460" s="16" t="str">
        <f>IF(Orders[[#This Row],[Quantity]]&lt;101,"Low End",IF(Orders[[#This Row],[Quantity]]&lt;301,"Mid End","High End"))</f>
        <v>Low End</v>
      </c>
      <c r="I6460" s="17">
        <v>67.16</v>
      </c>
      <c r="J6460" s="17">
        <f>Orders[[#This Row],[Unit Price]]*Orders[[#This Row],[Quantity]]</f>
        <v>67.16</v>
      </c>
      <c r="K6460" s="45">
        <f>IF(Orders[[#This Row],[currency]]="NGN",Orders[[#This Row],[Sales price]]/$T$2,Orders[[#This Row],[Sales price]]/$T$3)</f>
        <v>4.5625</v>
      </c>
      <c r="L6460" s="3" t="s">
        <v>50</v>
      </c>
      <c r="M6460" s="3" t="s">
        <v>104</v>
      </c>
      <c r="N6460" s="3" t="s">
        <v>86</v>
      </c>
      <c r="O6460" s="3" t="s">
        <v>87</v>
      </c>
      <c r="P6460" s="3" t="s">
        <v>10</v>
      </c>
      <c r="Q6460" s="3" t="s">
        <v>88</v>
      </c>
    </row>
    <row r="6461" spans="1:17" ht="15.75" customHeight="1" x14ac:dyDescent="0.45">
      <c r="A6461" s="15">
        <v>44400.586111111108</v>
      </c>
      <c r="B6461" s="3" t="s">
        <v>2061</v>
      </c>
      <c r="C6461" s="3" t="s">
        <v>45</v>
      </c>
      <c r="D6461" s="3" t="s">
        <v>81</v>
      </c>
      <c r="E6461" s="3" t="s">
        <v>99</v>
      </c>
      <c r="F6461" s="3" t="s">
        <v>64</v>
      </c>
      <c r="G6461" s="16">
        <v>1</v>
      </c>
      <c r="H6461" s="16" t="str">
        <f>IF(Orders[[#This Row],[Quantity]]&lt;101,"Low End",IF(Orders[[#This Row],[Quantity]]&lt;301,"Mid End","High End"))</f>
        <v>Low End</v>
      </c>
      <c r="I6461" s="17">
        <v>39.1</v>
      </c>
      <c r="J6461" s="17">
        <f>Orders[[#This Row],[Unit Price]]*Orders[[#This Row],[Quantity]]</f>
        <v>39.1</v>
      </c>
      <c r="K6461" s="45">
        <f>IF(Orders[[#This Row],[currency]]="NGN",Orders[[#This Row],[Sales price]]/$T$2,Orders[[#This Row],[Sales price]]/$T$3)</f>
        <v>2.65625</v>
      </c>
      <c r="L6461" s="3" t="s">
        <v>50</v>
      </c>
      <c r="M6461" s="3" t="s">
        <v>104</v>
      </c>
      <c r="N6461" s="3" t="s">
        <v>86</v>
      </c>
      <c r="O6461" s="3" t="s">
        <v>87</v>
      </c>
      <c r="P6461" s="3" t="s">
        <v>10</v>
      </c>
      <c r="Q6461" s="3" t="s">
        <v>88</v>
      </c>
    </row>
    <row r="6462" spans="1:17" ht="15.75" customHeight="1" x14ac:dyDescent="0.45">
      <c r="A6462" s="15">
        <v>44400.588194444441</v>
      </c>
      <c r="B6462" s="3" t="s">
        <v>297</v>
      </c>
      <c r="C6462" s="3" t="s">
        <v>67</v>
      </c>
      <c r="D6462" s="3" t="s">
        <v>144</v>
      </c>
      <c r="E6462" s="3" t="s">
        <v>1403</v>
      </c>
      <c r="F6462" s="3" t="s">
        <v>48</v>
      </c>
      <c r="G6462" s="16">
        <v>1</v>
      </c>
      <c r="H6462" s="16" t="str">
        <f>IF(Orders[[#This Row],[Quantity]]&lt;101,"Low End",IF(Orders[[#This Row],[Quantity]]&lt;301,"Mid End","High End"))</f>
        <v>Low End</v>
      </c>
      <c r="I6462" s="17">
        <v>2000</v>
      </c>
      <c r="J6462" s="17">
        <f>Orders[[#This Row],[Unit Price]]*Orders[[#This Row],[Quantity]]</f>
        <v>2000</v>
      </c>
      <c r="K6462" s="45">
        <f>IF(Orders[[#This Row],[currency]]="NGN",Orders[[#This Row],[Sales price]]/$T$2,Orders[[#This Row],[Sales price]]/$T$3)</f>
        <v>4.9751243781094523</v>
      </c>
      <c r="L6462" s="3" t="s">
        <v>50</v>
      </c>
      <c r="M6462" s="3" t="s">
        <v>383</v>
      </c>
      <c r="N6462" s="3" t="s">
        <v>52</v>
      </c>
      <c r="O6462" s="3" t="s">
        <v>53</v>
      </c>
      <c r="P6462" s="3" t="s">
        <v>13</v>
      </c>
      <c r="Q6462" s="3" t="s">
        <v>88</v>
      </c>
    </row>
    <row r="6463" spans="1:17" ht="15.75" customHeight="1" x14ac:dyDescent="0.45">
      <c r="A6463" s="15">
        <v>44400.588888888888</v>
      </c>
      <c r="B6463" s="3" t="s">
        <v>1215</v>
      </c>
      <c r="C6463" s="3" t="s">
        <v>61</v>
      </c>
      <c r="D6463" s="3" t="s">
        <v>81</v>
      </c>
      <c r="E6463" s="3" t="s">
        <v>116</v>
      </c>
      <c r="F6463" s="3" t="s">
        <v>64</v>
      </c>
      <c r="G6463" s="16">
        <v>1</v>
      </c>
      <c r="H6463" s="16" t="str">
        <f>IF(Orders[[#This Row],[Quantity]]&lt;101,"Low End",IF(Orders[[#This Row],[Quantity]]&lt;301,"Mid End","High End"))</f>
        <v>Low End</v>
      </c>
      <c r="I6463" s="17">
        <v>69.459999999999994</v>
      </c>
      <c r="J6463" s="17">
        <f>Orders[[#This Row],[Unit Price]]*Orders[[#This Row],[Quantity]]</f>
        <v>69.459999999999994</v>
      </c>
      <c r="K6463" s="45">
        <f>IF(Orders[[#This Row],[currency]]="NGN",Orders[[#This Row],[Sales price]]/$T$2,Orders[[#This Row],[Sales price]]/$T$3)</f>
        <v>4.7187499999999991</v>
      </c>
      <c r="L6463" s="3" t="s">
        <v>50</v>
      </c>
      <c r="M6463" s="3" t="s">
        <v>96</v>
      </c>
      <c r="N6463" s="3" t="s">
        <v>86</v>
      </c>
      <c r="O6463" s="3" t="s">
        <v>87</v>
      </c>
      <c r="P6463" s="3" t="s">
        <v>10</v>
      </c>
      <c r="Q6463" s="3" t="s">
        <v>88</v>
      </c>
    </row>
    <row r="6464" spans="1:17" ht="15.75" customHeight="1" x14ac:dyDescent="0.45">
      <c r="A6464" s="15">
        <v>44400.588888888888</v>
      </c>
      <c r="B6464" s="3" t="s">
        <v>1215</v>
      </c>
      <c r="C6464" s="3" t="s">
        <v>61</v>
      </c>
      <c r="D6464" s="3" t="s">
        <v>81</v>
      </c>
      <c r="E6464" s="3" t="s">
        <v>169</v>
      </c>
      <c r="F6464" s="3" t="s">
        <v>83</v>
      </c>
      <c r="G6464" s="16">
        <v>1</v>
      </c>
      <c r="H6464" s="16" t="str">
        <f>IF(Orders[[#This Row],[Quantity]]&lt;101,"Low End",IF(Orders[[#This Row],[Quantity]]&lt;301,"Mid End","High End"))</f>
        <v>Low End</v>
      </c>
      <c r="I6464" s="17">
        <v>72.45</v>
      </c>
      <c r="J6464" s="17">
        <f>Orders[[#This Row],[Unit Price]]*Orders[[#This Row],[Quantity]]</f>
        <v>72.45</v>
      </c>
      <c r="K6464" s="45">
        <f>IF(Orders[[#This Row],[currency]]="NGN",Orders[[#This Row],[Sales price]]/$T$2,Orders[[#This Row],[Sales price]]/$T$3)</f>
        <v>4.921875</v>
      </c>
      <c r="L6464" s="3" t="s">
        <v>50</v>
      </c>
      <c r="M6464" s="3" t="s">
        <v>96</v>
      </c>
      <c r="N6464" s="3" t="s">
        <v>86</v>
      </c>
      <c r="O6464" s="3" t="s">
        <v>87</v>
      </c>
      <c r="P6464" s="3" t="s">
        <v>10</v>
      </c>
      <c r="Q6464" s="3" t="s">
        <v>88</v>
      </c>
    </row>
    <row r="6465" spans="1:17" ht="15.75" customHeight="1" x14ac:dyDescent="0.45">
      <c r="A6465" s="15">
        <v>44400.588888888888</v>
      </c>
      <c r="B6465" s="3" t="s">
        <v>1215</v>
      </c>
      <c r="C6465" s="3" t="s">
        <v>61</v>
      </c>
      <c r="D6465" s="3" t="s">
        <v>81</v>
      </c>
      <c r="E6465" s="3" t="s">
        <v>117</v>
      </c>
      <c r="F6465" s="3" t="s">
        <v>64</v>
      </c>
      <c r="G6465" s="16">
        <v>1</v>
      </c>
      <c r="H6465" s="16" t="str">
        <f>IF(Orders[[#This Row],[Quantity]]&lt;101,"Low End",IF(Orders[[#This Row],[Quantity]]&lt;301,"Mid End","High End"))</f>
        <v>Low End</v>
      </c>
      <c r="I6465" s="17">
        <v>60.26</v>
      </c>
      <c r="J6465" s="17">
        <f>Orders[[#This Row],[Unit Price]]*Orders[[#This Row],[Quantity]]</f>
        <v>60.26</v>
      </c>
      <c r="K6465" s="45">
        <f>IF(Orders[[#This Row],[currency]]="NGN",Orders[[#This Row],[Sales price]]/$T$2,Orders[[#This Row],[Sales price]]/$T$3)</f>
        <v>4.09375</v>
      </c>
      <c r="L6465" s="3" t="s">
        <v>50</v>
      </c>
      <c r="M6465" s="3" t="s">
        <v>96</v>
      </c>
      <c r="N6465" s="3" t="s">
        <v>86</v>
      </c>
      <c r="O6465" s="3" t="s">
        <v>87</v>
      </c>
      <c r="P6465" s="3" t="s">
        <v>10</v>
      </c>
      <c r="Q6465" s="3" t="s">
        <v>88</v>
      </c>
    </row>
    <row r="6466" spans="1:17" ht="15.75" customHeight="1" x14ac:dyDescent="0.45">
      <c r="A6466" s="15">
        <v>44400.588888888888</v>
      </c>
      <c r="B6466" s="3" t="s">
        <v>1215</v>
      </c>
      <c r="C6466" s="3" t="s">
        <v>61</v>
      </c>
      <c r="D6466" s="3" t="s">
        <v>81</v>
      </c>
      <c r="E6466" s="3" t="s">
        <v>467</v>
      </c>
      <c r="F6466" s="3" t="s">
        <v>83</v>
      </c>
      <c r="G6466" s="16">
        <v>6</v>
      </c>
      <c r="H6466" s="16" t="str">
        <f>IF(Orders[[#This Row],[Quantity]]&lt;101,"Low End",IF(Orders[[#This Row],[Quantity]]&lt;301,"Mid End","High End"))</f>
        <v>Low End</v>
      </c>
      <c r="I6466" s="17">
        <v>14.04</v>
      </c>
      <c r="J6466" s="17">
        <f>Orders[[#This Row],[Unit Price]]*Orders[[#This Row],[Quantity]]</f>
        <v>84.24</v>
      </c>
      <c r="K6466" s="45">
        <f>IF(Orders[[#This Row],[currency]]="NGN",Orders[[#This Row],[Sales price]]/$T$2,Orders[[#This Row],[Sales price]]/$T$3)</f>
        <v>5.7228260869565215</v>
      </c>
      <c r="L6466" s="3" t="s">
        <v>50</v>
      </c>
      <c r="M6466" s="3" t="s">
        <v>96</v>
      </c>
      <c r="N6466" s="3" t="s">
        <v>86</v>
      </c>
      <c r="O6466" s="3" t="s">
        <v>87</v>
      </c>
      <c r="P6466" s="3" t="s">
        <v>10</v>
      </c>
      <c r="Q6466" s="3" t="s">
        <v>88</v>
      </c>
    </row>
    <row r="6467" spans="1:17" ht="15.75" customHeight="1" x14ac:dyDescent="0.45">
      <c r="A6467" s="15">
        <v>44400.588888888888</v>
      </c>
      <c r="B6467" s="3" t="s">
        <v>1215</v>
      </c>
      <c r="C6467" s="3" t="s">
        <v>61</v>
      </c>
      <c r="D6467" s="3" t="s">
        <v>81</v>
      </c>
      <c r="E6467" s="3" t="s">
        <v>105</v>
      </c>
      <c r="F6467" s="3" t="s">
        <v>83</v>
      </c>
      <c r="G6467" s="16">
        <v>3</v>
      </c>
      <c r="H6467" s="16" t="str">
        <f>IF(Orders[[#This Row],[Quantity]]&lt;101,"Low End",IF(Orders[[#This Row],[Quantity]]&lt;301,"Mid End","High End"))</f>
        <v>Low End</v>
      </c>
      <c r="I6467" s="17">
        <v>14.98</v>
      </c>
      <c r="J6467" s="17">
        <f>Orders[[#This Row],[Unit Price]]*Orders[[#This Row],[Quantity]]</f>
        <v>44.94</v>
      </c>
      <c r="K6467" s="45">
        <f>IF(Orders[[#This Row],[currency]]="NGN",Orders[[#This Row],[Sales price]]/$T$2,Orders[[#This Row],[Sales price]]/$T$3)</f>
        <v>3.0529891304347823</v>
      </c>
      <c r="L6467" s="3" t="s">
        <v>50</v>
      </c>
      <c r="M6467" s="3" t="s">
        <v>96</v>
      </c>
      <c r="N6467" s="3" t="s">
        <v>86</v>
      </c>
      <c r="O6467" s="3" t="s">
        <v>87</v>
      </c>
      <c r="P6467" s="3" t="s">
        <v>10</v>
      </c>
      <c r="Q6467" s="3" t="s">
        <v>88</v>
      </c>
    </row>
    <row r="6468" spans="1:17" ht="15.75" customHeight="1" x14ac:dyDescent="0.45">
      <c r="A6468" s="15">
        <v>44400.589583333334</v>
      </c>
      <c r="B6468" s="3" t="s">
        <v>2062</v>
      </c>
      <c r="C6468" s="3" t="s">
        <v>61</v>
      </c>
      <c r="D6468" s="3" t="s">
        <v>81</v>
      </c>
      <c r="E6468" s="3" t="s">
        <v>99</v>
      </c>
      <c r="F6468" s="3" t="s">
        <v>64</v>
      </c>
      <c r="G6468" s="16">
        <v>3</v>
      </c>
      <c r="H6468" s="16" t="str">
        <f>IF(Orders[[#This Row],[Quantity]]&lt;101,"Low End",IF(Orders[[#This Row],[Quantity]]&lt;301,"Mid End","High End"))</f>
        <v>Low End</v>
      </c>
      <c r="I6468" s="17">
        <v>39.1</v>
      </c>
      <c r="J6468" s="17">
        <f>Orders[[#This Row],[Unit Price]]*Orders[[#This Row],[Quantity]]</f>
        <v>117.30000000000001</v>
      </c>
      <c r="K6468" s="45">
        <f>IF(Orders[[#This Row],[currency]]="NGN",Orders[[#This Row],[Sales price]]/$T$2,Orders[[#This Row],[Sales price]]/$T$3)</f>
        <v>7.96875</v>
      </c>
      <c r="L6468" s="3" t="s">
        <v>50</v>
      </c>
      <c r="M6468" s="3" t="s">
        <v>96</v>
      </c>
      <c r="N6468" s="3" t="s">
        <v>86</v>
      </c>
      <c r="O6468" s="3" t="s">
        <v>87</v>
      </c>
      <c r="P6468" s="3" t="s">
        <v>10</v>
      </c>
      <c r="Q6468" s="3" t="s">
        <v>54</v>
      </c>
    </row>
    <row r="6469" spans="1:17" ht="15.75" customHeight="1" x14ac:dyDescent="0.45">
      <c r="A6469" s="15">
        <v>44400.589583333334</v>
      </c>
      <c r="B6469" s="3" t="s">
        <v>2062</v>
      </c>
      <c r="C6469" s="3" t="s">
        <v>61</v>
      </c>
      <c r="D6469" s="3" t="s">
        <v>81</v>
      </c>
      <c r="E6469" s="3" t="s">
        <v>169</v>
      </c>
      <c r="F6469" s="3" t="s">
        <v>83</v>
      </c>
      <c r="G6469" s="16">
        <v>1</v>
      </c>
      <c r="H6469" s="16" t="str">
        <f>IF(Orders[[#This Row],[Quantity]]&lt;101,"Low End",IF(Orders[[#This Row],[Quantity]]&lt;301,"Mid End","High End"))</f>
        <v>Low End</v>
      </c>
      <c r="I6469" s="17">
        <v>104.94</v>
      </c>
      <c r="J6469" s="17">
        <f>Orders[[#This Row],[Unit Price]]*Orders[[#This Row],[Quantity]]</f>
        <v>104.94</v>
      </c>
      <c r="K6469" s="45">
        <f>IF(Orders[[#This Row],[currency]]="NGN",Orders[[#This Row],[Sales price]]/$T$2,Orders[[#This Row],[Sales price]]/$T$3)</f>
        <v>7.1290760869565215</v>
      </c>
      <c r="L6469" s="3" t="s">
        <v>50</v>
      </c>
      <c r="M6469" s="3" t="s">
        <v>96</v>
      </c>
      <c r="N6469" s="3" t="s">
        <v>86</v>
      </c>
      <c r="O6469" s="3" t="s">
        <v>87</v>
      </c>
      <c r="P6469" s="3" t="s">
        <v>10</v>
      </c>
      <c r="Q6469" s="3" t="s">
        <v>54</v>
      </c>
    </row>
    <row r="6470" spans="1:17" ht="15.75" customHeight="1" x14ac:dyDescent="0.45">
      <c r="A6470" s="15">
        <v>44400.589583333334</v>
      </c>
      <c r="B6470" s="3" t="s">
        <v>2062</v>
      </c>
      <c r="C6470" s="3" t="s">
        <v>61</v>
      </c>
      <c r="D6470" s="3" t="s">
        <v>81</v>
      </c>
      <c r="E6470" s="3" t="s">
        <v>99</v>
      </c>
      <c r="F6470" s="3" t="s">
        <v>64</v>
      </c>
      <c r="G6470" s="16">
        <v>3</v>
      </c>
      <c r="H6470" s="16" t="str">
        <f>IF(Orders[[#This Row],[Quantity]]&lt;101,"Low End",IF(Orders[[#This Row],[Quantity]]&lt;301,"Mid End","High End"))</f>
        <v>Low End</v>
      </c>
      <c r="I6470" s="17">
        <v>39.1</v>
      </c>
      <c r="J6470" s="17">
        <f>Orders[[#This Row],[Unit Price]]*Orders[[#This Row],[Quantity]]</f>
        <v>117.30000000000001</v>
      </c>
      <c r="K6470" s="45">
        <f>IF(Orders[[#This Row],[currency]]="NGN",Orders[[#This Row],[Sales price]]/$T$2,Orders[[#This Row],[Sales price]]/$T$3)</f>
        <v>7.96875</v>
      </c>
      <c r="L6470" s="3" t="s">
        <v>50</v>
      </c>
      <c r="M6470" s="3" t="s">
        <v>96</v>
      </c>
      <c r="N6470" s="3" t="s">
        <v>86</v>
      </c>
      <c r="O6470" s="3" t="s">
        <v>87</v>
      </c>
      <c r="P6470" s="3" t="s">
        <v>10</v>
      </c>
      <c r="Q6470" s="3" t="s">
        <v>54</v>
      </c>
    </row>
    <row r="6471" spans="1:17" ht="15.75" customHeight="1" x14ac:dyDescent="0.45">
      <c r="A6471" s="15">
        <v>44400.589583333334</v>
      </c>
      <c r="B6471" s="3" t="s">
        <v>2062</v>
      </c>
      <c r="C6471" s="3" t="s">
        <v>61</v>
      </c>
      <c r="D6471" s="3" t="s">
        <v>81</v>
      </c>
      <c r="E6471" s="3" t="s">
        <v>99</v>
      </c>
      <c r="F6471" s="3" t="s">
        <v>64</v>
      </c>
      <c r="G6471" s="16">
        <v>3</v>
      </c>
      <c r="H6471" s="16" t="str">
        <f>IF(Orders[[#This Row],[Quantity]]&lt;101,"Low End",IF(Orders[[#This Row],[Quantity]]&lt;301,"Mid End","High End"))</f>
        <v>Low End</v>
      </c>
      <c r="I6471" s="17">
        <v>39.1</v>
      </c>
      <c r="J6471" s="17">
        <f>Orders[[#This Row],[Unit Price]]*Orders[[#This Row],[Quantity]]</f>
        <v>117.30000000000001</v>
      </c>
      <c r="K6471" s="45">
        <f>IF(Orders[[#This Row],[currency]]="NGN",Orders[[#This Row],[Sales price]]/$T$2,Orders[[#This Row],[Sales price]]/$T$3)</f>
        <v>7.96875</v>
      </c>
      <c r="L6471" s="3" t="s">
        <v>50</v>
      </c>
      <c r="M6471" s="3" t="s">
        <v>96</v>
      </c>
      <c r="N6471" s="3" t="s">
        <v>86</v>
      </c>
      <c r="O6471" s="3" t="s">
        <v>87</v>
      </c>
      <c r="P6471" s="3" t="s">
        <v>10</v>
      </c>
      <c r="Q6471" s="3" t="s">
        <v>54</v>
      </c>
    </row>
    <row r="6472" spans="1:17" ht="15.75" customHeight="1" x14ac:dyDescent="0.45">
      <c r="A6472" s="15">
        <v>44400.589583333334</v>
      </c>
      <c r="B6472" s="3" t="s">
        <v>2062</v>
      </c>
      <c r="C6472" s="3" t="s">
        <v>61</v>
      </c>
      <c r="D6472" s="3" t="s">
        <v>81</v>
      </c>
      <c r="E6472" s="3" t="s">
        <v>82</v>
      </c>
      <c r="F6472" s="3" t="s">
        <v>83</v>
      </c>
      <c r="G6472" s="16">
        <v>2</v>
      </c>
      <c r="H6472" s="16" t="str">
        <f>IF(Orders[[#This Row],[Quantity]]&lt;101,"Low End",IF(Orders[[#This Row],[Quantity]]&lt;301,"Mid End","High End"))</f>
        <v>Low End</v>
      </c>
      <c r="I6472" s="17">
        <v>119.95</v>
      </c>
      <c r="J6472" s="17">
        <f>Orders[[#This Row],[Unit Price]]*Orders[[#This Row],[Quantity]]</f>
        <v>239.9</v>
      </c>
      <c r="K6472" s="45">
        <f>IF(Orders[[#This Row],[currency]]="NGN",Orders[[#This Row],[Sales price]]/$T$2,Orders[[#This Row],[Sales price]]/$T$3)</f>
        <v>16.297554347826086</v>
      </c>
      <c r="L6472" s="3" t="s">
        <v>50</v>
      </c>
      <c r="M6472" s="3" t="s">
        <v>96</v>
      </c>
      <c r="N6472" s="3" t="s">
        <v>86</v>
      </c>
      <c r="O6472" s="3" t="s">
        <v>87</v>
      </c>
      <c r="P6472" s="3" t="s">
        <v>10</v>
      </c>
      <c r="Q6472" s="3" t="s">
        <v>54</v>
      </c>
    </row>
    <row r="6473" spans="1:17" ht="15.75" customHeight="1" x14ac:dyDescent="0.45">
      <c r="A6473" s="15">
        <v>44400.589583333334</v>
      </c>
      <c r="B6473" s="3" t="s">
        <v>2062</v>
      </c>
      <c r="C6473" s="3" t="s">
        <v>61</v>
      </c>
      <c r="D6473" s="3" t="s">
        <v>81</v>
      </c>
      <c r="E6473" s="3" t="s">
        <v>99</v>
      </c>
      <c r="F6473" s="3" t="s">
        <v>64</v>
      </c>
      <c r="G6473" s="16">
        <v>3</v>
      </c>
      <c r="H6473" s="16" t="str">
        <f>IF(Orders[[#This Row],[Quantity]]&lt;101,"Low End",IF(Orders[[#This Row],[Quantity]]&lt;301,"Mid End","High End"))</f>
        <v>Low End</v>
      </c>
      <c r="I6473" s="17">
        <v>39.1</v>
      </c>
      <c r="J6473" s="17">
        <f>Orders[[#This Row],[Unit Price]]*Orders[[#This Row],[Quantity]]</f>
        <v>117.30000000000001</v>
      </c>
      <c r="K6473" s="45">
        <f>IF(Orders[[#This Row],[currency]]="NGN",Orders[[#This Row],[Sales price]]/$T$2,Orders[[#This Row],[Sales price]]/$T$3)</f>
        <v>7.96875</v>
      </c>
      <c r="L6473" s="3" t="s">
        <v>50</v>
      </c>
      <c r="M6473" s="3" t="s">
        <v>96</v>
      </c>
      <c r="N6473" s="3" t="s">
        <v>86</v>
      </c>
      <c r="O6473" s="3" t="s">
        <v>87</v>
      </c>
      <c r="P6473" s="3" t="s">
        <v>10</v>
      </c>
      <c r="Q6473" s="3" t="s">
        <v>54</v>
      </c>
    </row>
    <row r="6474" spans="1:17" ht="15.75" customHeight="1" x14ac:dyDescent="0.45">
      <c r="A6474" s="15">
        <v>44400.589583333334</v>
      </c>
      <c r="B6474" s="3" t="s">
        <v>1376</v>
      </c>
      <c r="C6474" s="3" t="s">
        <v>67</v>
      </c>
      <c r="D6474" s="3" t="s">
        <v>81</v>
      </c>
      <c r="E6474" s="3" t="s">
        <v>99</v>
      </c>
      <c r="F6474" s="3" t="s">
        <v>64</v>
      </c>
      <c r="G6474" s="16">
        <v>1</v>
      </c>
      <c r="H6474" s="16" t="str">
        <f>IF(Orders[[#This Row],[Quantity]]&lt;101,"Low End",IF(Orders[[#This Row],[Quantity]]&lt;301,"Mid End","High End"))</f>
        <v>Low End</v>
      </c>
      <c r="I6474" s="17">
        <v>39.1</v>
      </c>
      <c r="J6474" s="17">
        <f>Orders[[#This Row],[Unit Price]]*Orders[[#This Row],[Quantity]]</f>
        <v>39.1</v>
      </c>
      <c r="K6474" s="45">
        <f>IF(Orders[[#This Row],[currency]]="NGN",Orders[[#This Row],[Sales price]]/$T$2,Orders[[#This Row],[Sales price]]/$T$3)</f>
        <v>2.65625</v>
      </c>
      <c r="L6474" s="3" t="s">
        <v>50</v>
      </c>
      <c r="M6474" s="3" t="s">
        <v>96</v>
      </c>
      <c r="N6474" s="3" t="s">
        <v>86</v>
      </c>
      <c r="O6474" s="3" t="s">
        <v>87</v>
      </c>
      <c r="P6474" s="3" t="s">
        <v>10</v>
      </c>
      <c r="Q6474" s="3" t="s">
        <v>88</v>
      </c>
    </row>
    <row r="6475" spans="1:17" ht="15.75" customHeight="1" x14ac:dyDescent="0.45">
      <c r="A6475" s="15">
        <v>44400.589583333334</v>
      </c>
      <c r="B6475" s="3" t="s">
        <v>1376</v>
      </c>
      <c r="C6475" s="3" t="s">
        <v>67</v>
      </c>
      <c r="D6475" s="3" t="s">
        <v>81</v>
      </c>
      <c r="E6475" s="3" t="s">
        <v>117</v>
      </c>
      <c r="F6475" s="3" t="s">
        <v>64</v>
      </c>
      <c r="G6475" s="16">
        <v>1</v>
      </c>
      <c r="H6475" s="16" t="str">
        <f>IF(Orders[[#This Row],[Quantity]]&lt;101,"Low End",IF(Orders[[#This Row],[Quantity]]&lt;301,"Mid End","High End"))</f>
        <v>Low End</v>
      </c>
      <c r="I6475" s="17">
        <v>60.26</v>
      </c>
      <c r="J6475" s="17">
        <f>Orders[[#This Row],[Unit Price]]*Orders[[#This Row],[Quantity]]</f>
        <v>60.26</v>
      </c>
      <c r="K6475" s="45">
        <f>IF(Orders[[#This Row],[currency]]="NGN",Orders[[#This Row],[Sales price]]/$T$2,Orders[[#This Row],[Sales price]]/$T$3)</f>
        <v>4.09375</v>
      </c>
      <c r="L6475" s="3" t="s">
        <v>50</v>
      </c>
      <c r="M6475" s="3" t="s">
        <v>96</v>
      </c>
      <c r="N6475" s="3" t="s">
        <v>86</v>
      </c>
      <c r="O6475" s="3" t="s">
        <v>87</v>
      </c>
      <c r="P6475" s="3" t="s">
        <v>10</v>
      </c>
      <c r="Q6475" s="3" t="s">
        <v>88</v>
      </c>
    </row>
    <row r="6476" spans="1:17" ht="15.75" customHeight="1" x14ac:dyDescent="0.45">
      <c r="A6476" s="15">
        <v>44400.589583333334</v>
      </c>
      <c r="B6476" s="3" t="s">
        <v>1376</v>
      </c>
      <c r="C6476" s="3" t="s">
        <v>67</v>
      </c>
      <c r="D6476" s="3" t="s">
        <v>81</v>
      </c>
      <c r="E6476" s="3" t="s">
        <v>99</v>
      </c>
      <c r="F6476" s="3" t="s">
        <v>64</v>
      </c>
      <c r="G6476" s="16">
        <v>1</v>
      </c>
      <c r="H6476" s="16" t="str">
        <f>IF(Orders[[#This Row],[Quantity]]&lt;101,"Low End",IF(Orders[[#This Row],[Quantity]]&lt;301,"Mid End","High End"))</f>
        <v>Low End</v>
      </c>
      <c r="I6476" s="17">
        <v>39.1</v>
      </c>
      <c r="J6476" s="17">
        <f>Orders[[#This Row],[Unit Price]]*Orders[[#This Row],[Quantity]]</f>
        <v>39.1</v>
      </c>
      <c r="K6476" s="45">
        <f>IF(Orders[[#This Row],[currency]]="NGN",Orders[[#This Row],[Sales price]]/$T$2,Orders[[#This Row],[Sales price]]/$T$3)</f>
        <v>2.65625</v>
      </c>
      <c r="L6476" s="3" t="s">
        <v>50</v>
      </c>
      <c r="M6476" s="3" t="s">
        <v>96</v>
      </c>
      <c r="N6476" s="3" t="s">
        <v>86</v>
      </c>
      <c r="O6476" s="3" t="s">
        <v>87</v>
      </c>
      <c r="P6476" s="3" t="s">
        <v>10</v>
      </c>
      <c r="Q6476" s="3" t="s">
        <v>88</v>
      </c>
    </row>
    <row r="6477" spans="1:17" ht="15.75" customHeight="1" x14ac:dyDescent="0.45">
      <c r="A6477" s="15">
        <v>44400.589583333334</v>
      </c>
      <c r="B6477" s="3" t="s">
        <v>1376</v>
      </c>
      <c r="C6477" s="3" t="s">
        <v>67</v>
      </c>
      <c r="D6477" s="3" t="s">
        <v>81</v>
      </c>
      <c r="E6477" s="3" t="s">
        <v>99</v>
      </c>
      <c r="F6477" s="3" t="s">
        <v>64</v>
      </c>
      <c r="G6477" s="16">
        <v>1</v>
      </c>
      <c r="H6477" s="16" t="str">
        <f>IF(Orders[[#This Row],[Quantity]]&lt;101,"Low End",IF(Orders[[#This Row],[Quantity]]&lt;301,"Mid End","High End"))</f>
        <v>Low End</v>
      </c>
      <c r="I6477" s="17">
        <v>39.1</v>
      </c>
      <c r="J6477" s="17">
        <f>Orders[[#This Row],[Unit Price]]*Orders[[#This Row],[Quantity]]</f>
        <v>39.1</v>
      </c>
      <c r="K6477" s="45">
        <f>IF(Orders[[#This Row],[currency]]="NGN",Orders[[#This Row],[Sales price]]/$T$2,Orders[[#This Row],[Sales price]]/$T$3)</f>
        <v>2.65625</v>
      </c>
      <c r="L6477" s="3" t="s">
        <v>50</v>
      </c>
      <c r="M6477" s="3" t="s">
        <v>96</v>
      </c>
      <c r="N6477" s="3" t="s">
        <v>86</v>
      </c>
      <c r="O6477" s="3" t="s">
        <v>87</v>
      </c>
      <c r="P6477" s="3" t="s">
        <v>10</v>
      </c>
      <c r="Q6477" s="3" t="s">
        <v>88</v>
      </c>
    </row>
    <row r="6478" spans="1:17" ht="15.75" customHeight="1" x14ac:dyDescent="0.45">
      <c r="A6478" s="15">
        <v>44400.589583333334</v>
      </c>
      <c r="B6478" s="3" t="s">
        <v>1376</v>
      </c>
      <c r="C6478" s="3" t="s">
        <v>67</v>
      </c>
      <c r="D6478" s="3" t="s">
        <v>81</v>
      </c>
      <c r="E6478" s="3" t="s">
        <v>158</v>
      </c>
      <c r="F6478" s="3" t="s">
        <v>64</v>
      </c>
      <c r="G6478" s="16">
        <v>1</v>
      </c>
      <c r="H6478" s="16" t="str">
        <f>IF(Orders[[#This Row],[Quantity]]&lt;101,"Low End",IF(Orders[[#This Row],[Quantity]]&lt;301,"Mid End","High End"))</f>
        <v>Low End</v>
      </c>
      <c r="I6478" s="17">
        <v>60.26</v>
      </c>
      <c r="J6478" s="17">
        <f>Orders[[#This Row],[Unit Price]]*Orders[[#This Row],[Quantity]]</f>
        <v>60.26</v>
      </c>
      <c r="K6478" s="45">
        <f>IF(Orders[[#This Row],[currency]]="NGN",Orders[[#This Row],[Sales price]]/$T$2,Orders[[#This Row],[Sales price]]/$T$3)</f>
        <v>4.09375</v>
      </c>
      <c r="L6478" s="3" t="s">
        <v>50</v>
      </c>
      <c r="M6478" s="3" t="s">
        <v>96</v>
      </c>
      <c r="N6478" s="3" t="s">
        <v>86</v>
      </c>
      <c r="O6478" s="3" t="s">
        <v>87</v>
      </c>
      <c r="P6478" s="3" t="s">
        <v>10</v>
      </c>
      <c r="Q6478" s="3" t="s">
        <v>88</v>
      </c>
    </row>
    <row r="6479" spans="1:17" ht="15.75" customHeight="1" x14ac:dyDescent="0.45">
      <c r="A6479" s="15">
        <v>44400.591666666667</v>
      </c>
      <c r="B6479" s="3" t="s">
        <v>932</v>
      </c>
      <c r="C6479" s="3" t="s">
        <v>67</v>
      </c>
      <c r="D6479" s="3" t="s">
        <v>589</v>
      </c>
      <c r="E6479" s="3" t="s">
        <v>590</v>
      </c>
      <c r="F6479" s="3" t="s">
        <v>48</v>
      </c>
      <c r="G6479" s="16">
        <v>1</v>
      </c>
      <c r="H6479" s="16" t="str">
        <f>IF(Orders[[#This Row],[Quantity]]&lt;101,"Low End",IF(Orders[[#This Row],[Quantity]]&lt;301,"Mid End","High End"))</f>
        <v>Low End</v>
      </c>
      <c r="I6479" s="17">
        <v>9900</v>
      </c>
      <c r="J6479" s="17">
        <f>Orders[[#This Row],[Unit Price]]*Orders[[#This Row],[Quantity]]</f>
        <v>9900</v>
      </c>
      <c r="K6479" s="45">
        <f>IF(Orders[[#This Row],[currency]]="NGN",Orders[[#This Row],[Sales price]]/$T$2,Orders[[#This Row],[Sales price]]/$T$3)</f>
        <v>24.626865671641792</v>
      </c>
      <c r="L6479" s="3" t="s">
        <v>50</v>
      </c>
      <c r="M6479" s="3" t="s">
        <v>51</v>
      </c>
      <c r="N6479" s="3" t="s">
        <v>52</v>
      </c>
      <c r="O6479" s="3" t="s">
        <v>53</v>
      </c>
      <c r="P6479" s="3" t="s">
        <v>13</v>
      </c>
      <c r="Q6479" s="3" t="s">
        <v>54</v>
      </c>
    </row>
    <row r="6480" spans="1:17" ht="15.75" customHeight="1" x14ac:dyDescent="0.45">
      <c r="A6480" s="15">
        <v>44400.591666666667</v>
      </c>
      <c r="B6480" s="3" t="s">
        <v>2063</v>
      </c>
      <c r="C6480" s="3" t="s">
        <v>45</v>
      </c>
      <c r="D6480" s="3" t="s">
        <v>92</v>
      </c>
      <c r="E6480" s="3" t="s">
        <v>107</v>
      </c>
      <c r="F6480" s="3" t="s">
        <v>83</v>
      </c>
      <c r="G6480" s="16">
        <v>3</v>
      </c>
      <c r="H6480" s="16" t="str">
        <f>IF(Orders[[#This Row],[Quantity]]&lt;101,"Low End",IF(Orders[[#This Row],[Quantity]]&lt;301,"Mid End","High End"))</f>
        <v>Low End</v>
      </c>
      <c r="I6480" s="17">
        <v>2500</v>
      </c>
      <c r="J6480" s="17">
        <f>Orders[[#This Row],[Unit Price]]*Orders[[#This Row],[Quantity]]</f>
        <v>7500</v>
      </c>
      <c r="K6480" s="45">
        <f>IF(Orders[[#This Row],[currency]]="NGN",Orders[[#This Row],[Sales price]]/$T$2,Orders[[#This Row],[Sales price]]/$T$3)</f>
        <v>18.656716417910449</v>
      </c>
      <c r="L6480" s="3" t="s">
        <v>50</v>
      </c>
      <c r="M6480" s="3" t="s">
        <v>350</v>
      </c>
      <c r="N6480" s="3" t="s">
        <v>52</v>
      </c>
      <c r="O6480" s="3" t="s">
        <v>53</v>
      </c>
      <c r="P6480" s="3" t="s">
        <v>13</v>
      </c>
      <c r="Q6480" s="3" t="s">
        <v>54</v>
      </c>
    </row>
    <row r="6481" spans="1:17" ht="15.75" customHeight="1" x14ac:dyDescent="0.45">
      <c r="A6481" s="15">
        <v>44400.594444444447</v>
      </c>
      <c r="B6481" s="3" t="s">
        <v>524</v>
      </c>
      <c r="C6481" s="3" t="s">
        <v>67</v>
      </c>
      <c r="D6481" s="3" t="s">
        <v>589</v>
      </c>
      <c r="E6481" s="3" t="s">
        <v>590</v>
      </c>
      <c r="F6481" s="3" t="s">
        <v>48</v>
      </c>
      <c r="G6481" s="16">
        <v>1</v>
      </c>
      <c r="H6481" s="16" t="str">
        <f>IF(Orders[[#This Row],[Quantity]]&lt;101,"Low End",IF(Orders[[#This Row],[Quantity]]&lt;301,"Mid End","High End"))</f>
        <v>Low End</v>
      </c>
      <c r="I6481" s="17">
        <v>9900</v>
      </c>
      <c r="J6481" s="17">
        <f>Orders[[#This Row],[Unit Price]]*Orders[[#This Row],[Quantity]]</f>
        <v>9900</v>
      </c>
      <c r="K6481" s="45">
        <f>IF(Orders[[#This Row],[currency]]="NGN",Orders[[#This Row],[Sales price]]/$T$2,Orders[[#This Row],[Sales price]]/$T$3)</f>
        <v>24.626865671641792</v>
      </c>
      <c r="L6481" s="3" t="s">
        <v>50</v>
      </c>
      <c r="M6481" s="3" t="s">
        <v>671</v>
      </c>
      <c r="N6481" s="3" t="s">
        <v>52</v>
      </c>
      <c r="O6481" s="3" t="s">
        <v>53</v>
      </c>
      <c r="P6481" s="3" t="s">
        <v>13</v>
      </c>
      <c r="Q6481" s="3" t="s">
        <v>54</v>
      </c>
    </row>
    <row r="6482" spans="1:17" ht="15.75" customHeight="1" x14ac:dyDescent="0.45">
      <c r="A6482" s="15">
        <v>44400.594444444447</v>
      </c>
      <c r="B6482" s="3" t="s">
        <v>1013</v>
      </c>
      <c r="C6482" s="3" t="s">
        <v>67</v>
      </c>
      <c r="D6482" s="3" t="s">
        <v>81</v>
      </c>
      <c r="E6482" s="3" t="s">
        <v>97</v>
      </c>
      <c r="F6482" s="3" t="s">
        <v>83</v>
      </c>
      <c r="G6482" s="16">
        <v>1</v>
      </c>
      <c r="H6482" s="16" t="str">
        <f>IF(Orders[[#This Row],[Quantity]]&lt;101,"Low End",IF(Orders[[#This Row],[Quantity]]&lt;301,"Mid End","High End"))</f>
        <v>Low End</v>
      </c>
      <c r="I6482" s="17">
        <v>51.2</v>
      </c>
      <c r="J6482" s="17">
        <f>Orders[[#This Row],[Unit Price]]*Orders[[#This Row],[Quantity]]</f>
        <v>51.2</v>
      </c>
      <c r="K6482" s="45">
        <f>IF(Orders[[#This Row],[currency]]="NGN",Orders[[#This Row],[Sales price]]/$T$2,Orders[[#This Row],[Sales price]]/$T$3)</f>
        <v>3.4782608695652173</v>
      </c>
      <c r="L6482" s="3" t="s">
        <v>50</v>
      </c>
      <c r="M6482" s="3" t="s">
        <v>85</v>
      </c>
      <c r="N6482" s="3" t="s">
        <v>86</v>
      </c>
      <c r="O6482" s="3" t="s">
        <v>87</v>
      </c>
      <c r="P6482" s="3" t="s">
        <v>10</v>
      </c>
      <c r="Q6482" s="3" t="s">
        <v>88</v>
      </c>
    </row>
    <row r="6483" spans="1:17" ht="15.75" customHeight="1" x14ac:dyDescent="0.45">
      <c r="A6483" s="15">
        <v>44400.594444444447</v>
      </c>
      <c r="B6483" s="3" t="s">
        <v>1013</v>
      </c>
      <c r="C6483" s="3" t="s">
        <v>67</v>
      </c>
      <c r="D6483" s="3" t="s">
        <v>81</v>
      </c>
      <c r="E6483" s="3" t="s">
        <v>105</v>
      </c>
      <c r="F6483" s="3" t="s">
        <v>83</v>
      </c>
      <c r="G6483" s="16">
        <v>1</v>
      </c>
      <c r="H6483" s="16" t="str">
        <f>IF(Orders[[#This Row],[Quantity]]&lt;101,"Low End",IF(Orders[[#This Row],[Quantity]]&lt;301,"Mid End","High End"))</f>
        <v>Low End</v>
      </c>
      <c r="I6483" s="17">
        <v>47.47</v>
      </c>
      <c r="J6483" s="17">
        <f>Orders[[#This Row],[Unit Price]]*Orders[[#This Row],[Quantity]]</f>
        <v>47.47</v>
      </c>
      <c r="K6483" s="45">
        <f>IF(Orders[[#This Row],[currency]]="NGN",Orders[[#This Row],[Sales price]]/$T$2,Orders[[#This Row],[Sales price]]/$T$3)</f>
        <v>3.2248641304347823</v>
      </c>
      <c r="L6483" s="3" t="s">
        <v>50</v>
      </c>
      <c r="M6483" s="3" t="s">
        <v>85</v>
      </c>
      <c r="N6483" s="3" t="s">
        <v>86</v>
      </c>
      <c r="O6483" s="3" t="s">
        <v>87</v>
      </c>
      <c r="P6483" s="3" t="s">
        <v>10</v>
      </c>
      <c r="Q6483" s="3" t="s">
        <v>88</v>
      </c>
    </row>
    <row r="6484" spans="1:17" ht="15.75" customHeight="1" x14ac:dyDescent="0.45">
      <c r="A6484" s="15">
        <v>44400.594444444447</v>
      </c>
      <c r="B6484" s="3" t="s">
        <v>1013</v>
      </c>
      <c r="C6484" s="3" t="s">
        <v>67</v>
      </c>
      <c r="D6484" s="3" t="s">
        <v>81</v>
      </c>
      <c r="E6484" s="3" t="s">
        <v>116</v>
      </c>
      <c r="F6484" s="3" t="s">
        <v>64</v>
      </c>
      <c r="G6484" s="16">
        <v>1</v>
      </c>
      <c r="H6484" s="16" t="str">
        <f>IF(Orders[[#This Row],[Quantity]]&lt;101,"Low End",IF(Orders[[#This Row],[Quantity]]&lt;301,"Mid End","High End"))</f>
        <v>Low End</v>
      </c>
      <c r="I6484" s="17">
        <v>68.08</v>
      </c>
      <c r="J6484" s="17">
        <f>Orders[[#This Row],[Unit Price]]*Orders[[#This Row],[Quantity]]</f>
        <v>68.08</v>
      </c>
      <c r="K6484" s="45">
        <f>IF(Orders[[#This Row],[currency]]="NGN",Orders[[#This Row],[Sales price]]/$T$2,Orders[[#This Row],[Sales price]]/$T$3)</f>
        <v>4.625</v>
      </c>
      <c r="L6484" s="3" t="s">
        <v>50</v>
      </c>
      <c r="M6484" s="3" t="s">
        <v>85</v>
      </c>
      <c r="N6484" s="3" t="s">
        <v>86</v>
      </c>
      <c r="O6484" s="3" t="s">
        <v>87</v>
      </c>
      <c r="P6484" s="3" t="s">
        <v>10</v>
      </c>
      <c r="Q6484" s="3" t="s">
        <v>88</v>
      </c>
    </row>
    <row r="6485" spans="1:17" ht="15.75" customHeight="1" x14ac:dyDescent="0.45">
      <c r="A6485" s="15">
        <v>44400.595833333333</v>
      </c>
      <c r="B6485" s="3" t="s">
        <v>630</v>
      </c>
      <c r="C6485" s="3" t="s">
        <v>67</v>
      </c>
      <c r="D6485" s="3" t="s">
        <v>126</v>
      </c>
      <c r="E6485" s="3" t="s">
        <v>136</v>
      </c>
      <c r="F6485" s="3" t="s">
        <v>78</v>
      </c>
      <c r="G6485" s="16">
        <v>1</v>
      </c>
      <c r="H6485" s="16" t="str">
        <f>IF(Orders[[#This Row],[Quantity]]&lt;101,"Low End",IF(Orders[[#This Row],[Quantity]]&lt;301,"Mid End","High End"))</f>
        <v>Low End</v>
      </c>
      <c r="I6485" s="17">
        <v>7220</v>
      </c>
      <c r="J6485" s="17">
        <f>Orders[[#This Row],[Unit Price]]*Orders[[#This Row],[Quantity]]</f>
        <v>7220</v>
      </c>
      <c r="K6485" s="45">
        <f>IF(Orders[[#This Row],[currency]]="NGN",Orders[[#This Row],[Sales price]]/$T$2,Orders[[#This Row],[Sales price]]/$T$3)</f>
        <v>17.960199004975124</v>
      </c>
      <c r="L6485" s="3" t="s">
        <v>50</v>
      </c>
      <c r="M6485" s="3" t="s">
        <v>392</v>
      </c>
      <c r="N6485" s="3" t="s">
        <v>52</v>
      </c>
      <c r="O6485" s="3" t="s">
        <v>53</v>
      </c>
      <c r="P6485" s="3" t="s">
        <v>13</v>
      </c>
      <c r="Q6485" s="3" t="s">
        <v>71</v>
      </c>
    </row>
    <row r="6486" spans="1:17" ht="15.75" customHeight="1" x14ac:dyDescent="0.45">
      <c r="A6486" s="15">
        <v>44400.59652777778</v>
      </c>
      <c r="B6486" s="3" t="s">
        <v>447</v>
      </c>
      <c r="C6486" s="3" t="s">
        <v>45</v>
      </c>
      <c r="D6486" s="3" t="s">
        <v>81</v>
      </c>
      <c r="E6486" s="3" t="s">
        <v>158</v>
      </c>
      <c r="F6486" s="3" t="s">
        <v>64</v>
      </c>
      <c r="G6486" s="16">
        <v>3</v>
      </c>
      <c r="H6486" s="16" t="str">
        <f>IF(Orders[[#This Row],[Quantity]]&lt;101,"Low End",IF(Orders[[#This Row],[Quantity]]&lt;301,"Mid End","High End"))</f>
        <v>Low End</v>
      </c>
      <c r="I6486" s="17">
        <v>60.26</v>
      </c>
      <c r="J6486" s="17">
        <f>Orders[[#This Row],[Unit Price]]*Orders[[#This Row],[Quantity]]</f>
        <v>180.78</v>
      </c>
      <c r="K6486" s="45">
        <f>IF(Orders[[#This Row],[currency]]="NGN",Orders[[#This Row],[Sales price]]/$T$2,Orders[[#This Row],[Sales price]]/$T$3)</f>
        <v>12.28125</v>
      </c>
      <c r="L6486" s="3" t="s">
        <v>50</v>
      </c>
      <c r="M6486" s="3" t="s">
        <v>104</v>
      </c>
      <c r="N6486" s="3" t="s">
        <v>86</v>
      </c>
      <c r="O6486" s="3" t="s">
        <v>87</v>
      </c>
      <c r="P6486" s="3" t="s">
        <v>10</v>
      </c>
      <c r="Q6486" s="3" t="s">
        <v>54</v>
      </c>
    </row>
    <row r="6487" spans="1:17" ht="15.75" customHeight="1" x14ac:dyDescent="0.45">
      <c r="A6487" s="15">
        <v>44400.59652777778</v>
      </c>
      <c r="B6487" s="3" t="s">
        <v>447</v>
      </c>
      <c r="C6487" s="3" t="s">
        <v>45</v>
      </c>
      <c r="D6487" s="3" t="s">
        <v>81</v>
      </c>
      <c r="E6487" s="3" t="s">
        <v>105</v>
      </c>
      <c r="F6487" s="3" t="s">
        <v>83</v>
      </c>
      <c r="G6487" s="16">
        <v>10</v>
      </c>
      <c r="H6487" s="16" t="str">
        <f>IF(Orders[[#This Row],[Quantity]]&lt;101,"Low End",IF(Orders[[#This Row],[Quantity]]&lt;301,"Mid End","High End"))</f>
        <v>Low End</v>
      </c>
      <c r="I6487" s="17">
        <v>46.64</v>
      </c>
      <c r="J6487" s="17">
        <f>Orders[[#This Row],[Unit Price]]*Orders[[#This Row],[Quantity]]</f>
        <v>466.4</v>
      </c>
      <c r="K6487" s="45">
        <f>IF(Orders[[#This Row],[currency]]="NGN",Orders[[#This Row],[Sales price]]/$T$2,Orders[[#This Row],[Sales price]]/$T$3)</f>
        <v>31.684782608695649</v>
      </c>
      <c r="L6487" s="3" t="s">
        <v>50</v>
      </c>
      <c r="M6487" s="3" t="s">
        <v>104</v>
      </c>
      <c r="N6487" s="3" t="s">
        <v>86</v>
      </c>
      <c r="O6487" s="3" t="s">
        <v>87</v>
      </c>
      <c r="P6487" s="3" t="s">
        <v>10</v>
      </c>
      <c r="Q6487" s="3" t="s">
        <v>54</v>
      </c>
    </row>
    <row r="6488" spans="1:17" ht="15.75" customHeight="1" x14ac:dyDescent="0.45">
      <c r="A6488" s="15">
        <v>44400.59652777778</v>
      </c>
      <c r="B6488" s="3" t="s">
        <v>447</v>
      </c>
      <c r="C6488" s="3" t="s">
        <v>45</v>
      </c>
      <c r="D6488" s="3" t="s">
        <v>81</v>
      </c>
      <c r="E6488" s="3" t="s">
        <v>105</v>
      </c>
      <c r="F6488" s="3" t="s">
        <v>83</v>
      </c>
      <c r="G6488" s="16">
        <v>11</v>
      </c>
      <c r="H6488" s="16" t="str">
        <f>IF(Orders[[#This Row],[Quantity]]&lt;101,"Low End",IF(Orders[[#This Row],[Quantity]]&lt;301,"Mid End","High End"))</f>
        <v>Low End</v>
      </c>
      <c r="I6488" s="17">
        <v>40.229999999999997</v>
      </c>
      <c r="J6488" s="17">
        <f>Orders[[#This Row],[Unit Price]]*Orders[[#This Row],[Quantity]]</f>
        <v>442.53</v>
      </c>
      <c r="K6488" s="45">
        <f>IF(Orders[[#This Row],[currency]]="NGN",Orders[[#This Row],[Sales price]]/$T$2,Orders[[#This Row],[Sales price]]/$T$3)</f>
        <v>30.063179347826082</v>
      </c>
      <c r="L6488" s="3" t="s">
        <v>50</v>
      </c>
      <c r="M6488" s="3" t="s">
        <v>104</v>
      </c>
      <c r="N6488" s="3" t="s">
        <v>86</v>
      </c>
      <c r="O6488" s="3" t="s">
        <v>87</v>
      </c>
      <c r="P6488" s="3" t="s">
        <v>10</v>
      </c>
      <c r="Q6488" s="3" t="s">
        <v>54</v>
      </c>
    </row>
    <row r="6489" spans="1:17" ht="15.75" customHeight="1" x14ac:dyDescent="0.45">
      <c r="A6489" s="15">
        <v>44400.59652777778</v>
      </c>
      <c r="B6489" s="3" t="s">
        <v>447</v>
      </c>
      <c r="C6489" s="3" t="s">
        <v>45</v>
      </c>
      <c r="D6489" s="3" t="s">
        <v>81</v>
      </c>
      <c r="E6489" s="3" t="s">
        <v>168</v>
      </c>
      <c r="F6489" s="3" t="s">
        <v>83</v>
      </c>
      <c r="G6489" s="16">
        <v>1</v>
      </c>
      <c r="H6489" s="16" t="str">
        <f>IF(Orders[[#This Row],[Quantity]]&lt;101,"Low End",IF(Orders[[#This Row],[Quantity]]&lt;301,"Mid End","High End"))</f>
        <v>Low End</v>
      </c>
      <c r="I6489" s="17">
        <v>95.91</v>
      </c>
      <c r="J6489" s="17">
        <f>Orders[[#This Row],[Unit Price]]*Orders[[#This Row],[Quantity]]</f>
        <v>95.91</v>
      </c>
      <c r="K6489" s="45">
        <f>IF(Orders[[#This Row],[currency]]="NGN",Orders[[#This Row],[Sales price]]/$T$2,Orders[[#This Row],[Sales price]]/$T$3)</f>
        <v>6.5156249999999991</v>
      </c>
      <c r="L6489" s="3" t="s">
        <v>50</v>
      </c>
      <c r="M6489" s="3" t="s">
        <v>104</v>
      </c>
      <c r="N6489" s="3" t="s">
        <v>86</v>
      </c>
      <c r="O6489" s="3" t="s">
        <v>87</v>
      </c>
      <c r="P6489" s="3" t="s">
        <v>10</v>
      </c>
      <c r="Q6489" s="3" t="s">
        <v>54</v>
      </c>
    </row>
    <row r="6490" spans="1:17" ht="15.75" customHeight="1" x14ac:dyDescent="0.45">
      <c r="A6490" s="15">
        <v>44400.599305555559</v>
      </c>
      <c r="B6490" s="3" t="s">
        <v>1795</v>
      </c>
      <c r="C6490" s="3" t="s">
        <v>61</v>
      </c>
      <c r="D6490" s="3" t="s">
        <v>589</v>
      </c>
      <c r="E6490" s="3" t="s">
        <v>590</v>
      </c>
      <c r="F6490" s="3" t="s">
        <v>48</v>
      </c>
      <c r="G6490" s="16">
        <v>2</v>
      </c>
      <c r="H6490" s="16" t="str">
        <f>IF(Orders[[#This Row],[Quantity]]&lt;101,"Low End",IF(Orders[[#This Row],[Quantity]]&lt;301,"Mid End","High End"))</f>
        <v>Low End</v>
      </c>
      <c r="I6490" s="17">
        <v>9900</v>
      </c>
      <c r="J6490" s="17">
        <f>Orders[[#This Row],[Unit Price]]*Orders[[#This Row],[Quantity]]</f>
        <v>19800</v>
      </c>
      <c r="K6490" s="45">
        <f>IF(Orders[[#This Row],[currency]]="NGN",Orders[[#This Row],[Sales price]]/$T$2,Orders[[#This Row],[Sales price]]/$T$3)</f>
        <v>49.253731343283583</v>
      </c>
      <c r="L6490" s="3" t="s">
        <v>50</v>
      </c>
      <c r="M6490" s="3" t="s">
        <v>383</v>
      </c>
      <c r="N6490" s="3" t="s">
        <v>52</v>
      </c>
      <c r="O6490" s="3" t="s">
        <v>53</v>
      </c>
      <c r="P6490" s="3" t="s">
        <v>13</v>
      </c>
      <c r="Q6490" s="3" t="s">
        <v>88</v>
      </c>
    </row>
    <row r="6491" spans="1:17" ht="15.75" customHeight="1" x14ac:dyDescent="0.45">
      <c r="A6491" s="15">
        <v>44400.606249999997</v>
      </c>
      <c r="B6491" s="3" t="s">
        <v>550</v>
      </c>
      <c r="C6491" s="3" t="s">
        <v>45</v>
      </c>
      <c r="D6491" s="3" t="s">
        <v>139</v>
      </c>
      <c r="E6491" s="3" t="s">
        <v>140</v>
      </c>
      <c r="F6491" s="3" t="s">
        <v>141</v>
      </c>
      <c r="G6491" s="16">
        <v>1</v>
      </c>
      <c r="H6491" s="16" t="str">
        <f>IF(Orders[[#This Row],[Quantity]]&lt;101,"Low End",IF(Orders[[#This Row],[Quantity]]&lt;301,"Mid End","High End"))</f>
        <v>Low End</v>
      </c>
      <c r="I6491" s="17">
        <v>5150</v>
      </c>
      <c r="J6491" s="17">
        <f>Orders[[#This Row],[Unit Price]]*Orders[[#This Row],[Quantity]]</f>
        <v>5150</v>
      </c>
      <c r="K6491" s="45">
        <f>IF(Orders[[#This Row],[currency]]="NGN",Orders[[#This Row],[Sales price]]/$T$2,Orders[[#This Row],[Sales price]]/$T$3)</f>
        <v>12.810945273631841</v>
      </c>
      <c r="L6491" s="3" t="s">
        <v>50</v>
      </c>
      <c r="M6491" s="3" t="s">
        <v>379</v>
      </c>
      <c r="N6491" s="3" t="s">
        <v>52</v>
      </c>
      <c r="O6491" s="3" t="s">
        <v>53</v>
      </c>
      <c r="P6491" s="3" t="s">
        <v>13</v>
      </c>
      <c r="Q6491" s="3" t="s">
        <v>54</v>
      </c>
    </row>
    <row r="6492" spans="1:17" ht="15.75" customHeight="1" x14ac:dyDescent="0.45">
      <c r="A6492" s="15">
        <v>44400.611805555556</v>
      </c>
      <c r="B6492" s="3" t="s">
        <v>1186</v>
      </c>
      <c r="C6492" s="3" t="s">
        <v>61</v>
      </c>
      <c r="D6492" s="3" t="s">
        <v>589</v>
      </c>
      <c r="E6492" s="3" t="s">
        <v>590</v>
      </c>
      <c r="F6492" s="3" t="s">
        <v>48</v>
      </c>
      <c r="G6492" s="16">
        <v>50</v>
      </c>
      <c r="H6492" s="16" t="str">
        <f>IF(Orders[[#This Row],[Quantity]]&lt;101,"Low End",IF(Orders[[#This Row],[Quantity]]&lt;301,"Mid End","High End"))</f>
        <v>Low End</v>
      </c>
      <c r="I6492" s="17">
        <v>8800</v>
      </c>
      <c r="J6492" s="17">
        <f>Orders[[#This Row],[Unit Price]]*Orders[[#This Row],[Quantity]]</f>
        <v>440000</v>
      </c>
      <c r="K6492" s="45">
        <f>IF(Orders[[#This Row],[currency]]="NGN",Orders[[#This Row],[Sales price]]/$T$2,Orders[[#This Row],[Sales price]]/$T$3)</f>
        <v>1094.5273631840796</v>
      </c>
      <c r="L6492" s="3" t="s">
        <v>50</v>
      </c>
      <c r="M6492" s="3" t="s">
        <v>326</v>
      </c>
      <c r="N6492" s="3" t="s">
        <v>52</v>
      </c>
      <c r="O6492" s="3" t="s">
        <v>53</v>
      </c>
      <c r="P6492" s="3" t="s">
        <v>13</v>
      </c>
      <c r="Q6492" s="3" t="s">
        <v>71</v>
      </c>
    </row>
    <row r="6493" spans="1:17" ht="15.75" customHeight="1" x14ac:dyDescent="0.45">
      <c r="A6493" s="15">
        <v>44400.611805555556</v>
      </c>
      <c r="B6493" s="3" t="s">
        <v>263</v>
      </c>
      <c r="C6493" s="3" t="s">
        <v>67</v>
      </c>
      <c r="D6493" s="3" t="s">
        <v>139</v>
      </c>
      <c r="E6493" s="3" t="s">
        <v>140</v>
      </c>
      <c r="F6493" s="3" t="s">
        <v>141</v>
      </c>
      <c r="G6493" s="16">
        <v>1</v>
      </c>
      <c r="H6493" s="16" t="str">
        <f>IF(Orders[[#This Row],[Quantity]]&lt;101,"Low End",IF(Orders[[#This Row],[Quantity]]&lt;301,"Mid End","High End"))</f>
        <v>Low End</v>
      </c>
      <c r="I6493" s="17">
        <v>5150</v>
      </c>
      <c r="J6493" s="17">
        <f>Orders[[#This Row],[Unit Price]]*Orders[[#This Row],[Quantity]]</f>
        <v>5150</v>
      </c>
      <c r="K6493" s="45">
        <f>IF(Orders[[#This Row],[currency]]="NGN",Orders[[#This Row],[Sales price]]/$T$2,Orders[[#This Row],[Sales price]]/$T$3)</f>
        <v>12.810945273631841</v>
      </c>
      <c r="L6493" s="3" t="s">
        <v>58</v>
      </c>
      <c r="M6493" s="3" t="s">
        <v>73</v>
      </c>
      <c r="N6493" s="3" t="s">
        <v>52</v>
      </c>
      <c r="O6493" s="3" t="s">
        <v>53</v>
      </c>
      <c r="P6493" s="3" t="s">
        <v>13</v>
      </c>
      <c r="Q6493" s="3" t="s">
        <v>54</v>
      </c>
    </row>
    <row r="6494" spans="1:17" ht="15.75" customHeight="1" x14ac:dyDescent="0.45">
      <c r="A6494" s="15">
        <v>44400.619444444441</v>
      </c>
      <c r="B6494" s="3" t="s">
        <v>1068</v>
      </c>
      <c r="C6494" s="3" t="s">
        <v>45</v>
      </c>
      <c r="D6494" s="3" t="s">
        <v>589</v>
      </c>
      <c r="E6494" s="3" t="s">
        <v>590</v>
      </c>
      <c r="F6494" s="3" t="s">
        <v>48</v>
      </c>
      <c r="G6494" s="16">
        <v>5</v>
      </c>
      <c r="H6494" s="16" t="str">
        <f>IF(Orders[[#This Row],[Quantity]]&lt;101,"Low End",IF(Orders[[#This Row],[Quantity]]&lt;301,"Mid End","High End"))</f>
        <v>Low End</v>
      </c>
      <c r="I6494" s="17">
        <v>9900</v>
      </c>
      <c r="J6494" s="17">
        <f>Orders[[#This Row],[Unit Price]]*Orders[[#This Row],[Quantity]]</f>
        <v>49500</v>
      </c>
      <c r="K6494" s="45">
        <f>IF(Orders[[#This Row],[currency]]="NGN",Orders[[#This Row],[Sales price]]/$T$2,Orders[[#This Row],[Sales price]]/$T$3)</f>
        <v>123.13432835820896</v>
      </c>
      <c r="L6494" s="3" t="s">
        <v>50</v>
      </c>
      <c r="M6494" s="3" t="s">
        <v>128</v>
      </c>
      <c r="N6494" s="3" t="s">
        <v>129</v>
      </c>
      <c r="O6494" s="3" t="s">
        <v>53</v>
      </c>
      <c r="P6494" s="3" t="s">
        <v>13</v>
      </c>
      <c r="Q6494" s="3" t="s">
        <v>54</v>
      </c>
    </row>
    <row r="6495" spans="1:17" ht="15.75" customHeight="1" x14ac:dyDescent="0.45">
      <c r="A6495" s="15">
        <v>44400.624305555553</v>
      </c>
      <c r="B6495" s="3" t="s">
        <v>353</v>
      </c>
      <c r="C6495" s="3" t="s">
        <v>61</v>
      </c>
      <c r="D6495" s="3" t="s">
        <v>589</v>
      </c>
      <c r="E6495" s="3" t="s">
        <v>590</v>
      </c>
      <c r="F6495" s="3" t="s">
        <v>48</v>
      </c>
      <c r="G6495" s="16">
        <v>1</v>
      </c>
      <c r="H6495" s="16" t="str">
        <f>IF(Orders[[#This Row],[Quantity]]&lt;101,"Low End",IF(Orders[[#This Row],[Quantity]]&lt;301,"Mid End","High End"))</f>
        <v>Low End</v>
      </c>
      <c r="I6495" s="17">
        <v>8800</v>
      </c>
      <c r="J6495" s="17">
        <f>Orders[[#This Row],[Unit Price]]*Orders[[#This Row],[Quantity]]</f>
        <v>8800</v>
      </c>
      <c r="K6495" s="45">
        <f>IF(Orders[[#This Row],[currency]]="NGN",Orders[[#This Row],[Sales price]]/$T$2,Orders[[#This Row],[Sales price]]/$T$3)</f>
        <v>21.890547263681594</v>
      </c>
      <c r="L6495" s="3" t="s">
        <v>50</v>
      </c>
      <c r="M6495" s="3" t="s">
        <v>289</v>
      </c>
      <c r="N6495" s="3" t="s">
        <v>52</v>
      </c>
      <c r="O6495" s="3" t="s">
        <v>53</v>
      </c>
      <c r="P6495" s="3" t="s">
        <v>13</v>
      </c>
      <c r="Q6495" s="3" t="s">
        <v>54</v>
      </c>
    </row>
    <row r="6496" spans="1:17" ht="15.75" customHeight="1" x14ac:dyDescent="0.45">
      <c r="A6496" s="15">
        <v>44400.632638888892</v>
      </c>
      <c r="B6496" s="3" t="s">
        <v>1048</v>
      </c>
      <c r="C6496" s="3" t="s">
        <v>45</v>
      </c>
      <c r="D6496" s="3" t="s">
        <v>46</v>
      </c>
      <c r="E6496" s="3" t="s">
        <v>174</v>
      </c>
      <c r="F6496" s="3" t="s">
        <v>48</v>
      </c>
      <c r="G6496" s="16">
        <v>4</v>
      </c>
      <c r="H6496" s="16" t="str">
        <f>IF(Orders[[#This Row],[Quantity]]&lt;101,"Low End",IF(Orders[[#This Row],[Quantity]]&lt;301,"Mid End","High End"))</f>
        <v>Low End</v>
      </c>
      <c r="I6496" s="17">
        <v>5375</v>
      </c>
      <c r="J6496" s="17">
        <f>Orders[[#This Row],[Unit Price]]*Orders[[#This Row],[Quantity]]</f>
        <v>21500</v>
      </c>
      <c r="K6496" s="45">
        <f>IF(Orders[[#This Row],[currency]]="NGN",Orders[[#This Row],[Sales price]]/$T$2,Orders[[#This Row],[Sales price]]/$T$3)</f>
        <v>53.482587064676615</v>
      </c>
      <c r="L6496" s="3" t="s">
        <v>50</v>
      </c>
      <c r="M6496" s="3" t="s">
        <v>292</v>
      </c>
      <c r="N6496" s="3" t="s">
        <v>52</v>
      </c>
      <c r="O6496" s="3" t="s">
        <v>53</v>
      </c>
      <c r="P6496" s="3" t="s">
        <v>13</v>
      </c>
      <c r="Q6496" s="3" t="s">
        <v>54</v>
      </c>
    </row>
    <row r="6497" spans="1:17" ht="15.75" customHeight="1" x14ac:dyDescent="0.45">
      <c r="A6497" s="15">
        <v>44400.634027777778</v>
      </c>
      <c r="B6497" s="3" t="s">
        <v>2064</v>
      </c>
      <c r="C6497" s="3" t="s">
        <v>61</v>
      </c>
      <c r="D6497" s="3" t="s">
        <v>589</v>
      </c>
      <c r="E6497" s="3" t="s">
        <v>590</v>
      </c>
      <c r="F6497" s="3" t="s">
        <v>48</v>
      </c>
      <c r="G6497" s="16">
        <v>1</v>
      </c>
      <c r="H6497" s="16" t="str">
        <f>IF(Orders[[#This Row],[Quantity]]&lt;101,"Low End",IF(Orders[[#This Row],[Quantity]]&lt;301,"Mid End","High End"))</f>
        <v>Low End</v>
      </c>
      <c r="I6497" s="17">
        <v>20500</v>
      </c>
      <c r="J6497" s="17">
        <f>Orders[[#This Row],[Unit Price]]*Orders[[#This Row],[Quantity]]</f>
        <v>20500</v>
      </c>
      <c r="K6497" s="45">
        <f>IF(Orders[[#This Row],[currency]]="NGN",Orders[[#This Row],[Sales price]]/$T$2,Orders[[#This Row],[Sales price]]/$T$3)</f>
        <v>50.995024875621894</v>
      </c>
      <c r="L6497" s="3" t="s">
        <v>50</v>
      </c>
      <c r="M6497" s="3" t="s">
        <v>440</v>
      </c>
      <c r="N6497" s="3" t="s">
        <v>129</v>
      </c>
      <c r="O6497" s="3" t="s">
        <v>53</v>
      </c>
      <c r="P6497" s="3" t="s">
        <v>13</v>
      </c>
      <c r="Q6497" s="3" t="s">
        <v>54</v>
      </c>
    </row>
    <row r="6498" spans="1:17" ht="15.75" customHeight="1" x14ac:dyDescent="0.45">
      <c r="A6498" s="15">
        <v>44400.638194444444</v>
      </c>
      <c r="B6498" s="3" t="s">
        <v>809</v>
      </c>
      <c r="C6498" s="3" t="s">
        <v>61</v>
      </c>
      <c r="D6498" s="3" t="s">
        <v>589</v>
      </c>
      <c r="E6498" s="3" t="s">
        <v>590</v>
      </c>
      <c r="F6498" s="3" t="s">
        <v>48</v>
      </c>
      <c r="G6498" s="16">
        <v>3</v>
      </c>
      <c r="H6498" s="16" t="str">
        <f>IF(Orders[[#This Row],[Quantity]]&lt;101,"Low End",IF(Orders[[#This Row],[Quantity]]&lt;301,"Mid End","High End"))</f>
        <v>Low End</v>
      </c>
      <c r="I6498" s="17">
        <v>8800</v>
      </c>
      <c r="J6498" s="17">
        <f>Orders[[#This Row],[Unit Price]]*Orders[[#This Row],[Quantity]]</f>
        <v>26400</v>
      </c>
      <c r="K6498" s="45">
        <f>IF(Orders[[#This Row],[currency]]="NGN",Orders[[#This Row],[Sales price]]/$T$2,Orders[[#This Row],[Sales price]]/$T$3)</f>
        <v>65.671641791044777</v>
      </c>
      <c r="L6498" s="3" t="s">
        <v>50</v>
      </c>
      <c r="M6498" s="3" t="s">
        <v>128</v>
      </c>
      <c r="N6498" s="3" t="s">
        <v>129</v>
      </c>
      <c r="O6498" s="3" t="s">
        <v>53</v>
      </c>
      <c r="P6498" s="3" t="s">
        <v>13</v>
      </c>
      <c r="Q6498" s="3" t="s">
        <v>54</v>
      </c>
    </row>
    <row r="6499" spans="1:17" ht="15.75" customHeight="1" x14ac:dyDescent="0.45">
      <c r="A6499" s="15">
        <v>44400.638194444444</v>
      </c>
      <c r="B6499" s="3" t="s">
        <v>2065</v>
      </c>
      <c r="C6499" s="3" t="s">
        <v>45</v>
      </c>
      <c r="D6499" s="3" t="s">
        <v>62</v>
      </c>
      <c r="E6499" s="3" t="s">
        <v>134</v>
      </c>
      <c r="F6499" s="3" t="s">
        <v>64</v>
      </c>
      <c r="G6499" s="16">
        <v>2</v>
      </c>
      <c r="H6499" s="16" t="str">
        <f>IF(Orders[[#This Row],[Quantity]]&lt;101,"Low End",IF(Orders[[#This Row],[Quantity]]&lt;301,"Mid End","High End"))</f>
        <v>Low End</v>
      </c>
      <c r="I6499" s="17">
        <v>3770</v>
      </c>
      <c r="J6499" s="17">
        <f>Orders[[#This Row],[Unit Price]]*Orders[[#This Row],[Quantity]]</f>
        <v>7540</v>
      </c>
      <c r="K6499" s="45">
        <f>IF(Orders[[#This Row],[currency]]="NGN",Orders[[#This Row],[Sales price]]/$T$2,Orders[[#This Row],[Sales price]]/$T$3)</f>
        <v>18.756218905472636</v>
      </c>
      <c r="L6499" s="3" t="s">
        <v>50</v>
      </c>
      <c r="M6499" s="3" t="s">
        <v>73</v>
      </c>
      <c r="N6499" s="3" t="s">
        <v>52</v>
      </c>
      <c r="O6499" s="3" t="s">
        <v>53</v>
      </c>
      <c r="P6499" s="3" t="s">
        <v>13</v>
      </c>
      <c r="Q6499" s="3" t="s">
        <v>71</v>
      </c>
    </row>
    <row r="6500" spans="1:17" ht="15.75" customHeight="1" x14ac:dyDescent="0.45">
      <c r="A6500" s="15">
        <v>44400.63958333333</v>
      </c>
      <c r="B6500" s="3" t="s">
        <v>1699</v>
      </c>
      <c r="C6500" s="3" t="s">
        <v>61</v>
      </c>
      <c r="D6500" s="3" t="s">
        <v>55</v>
      </c>
      <c r="E6500" s="3" t="s">
        <v>324</v>
      </c>
      <c r="F6500" s="3" t="s">
        <v>64</v>
      </c>
      <c r="G6500" s="16">
        <v>1</v>
      </c>
      <c r="H6500" s="16" t="str">
        <f>IF(Orders[[#This Row],[Quantity]]&lt;101,"Low End",IF(Orders[[#This Row],[Quantity]]&lt;301,"Mid End","High End"))</f>
        <v>Low End</v>
      </c>
      <c r="I6500" s="17">
        <v>9700</v>
      </c>
      <c r="J6500" s="17">
        <f>Orders[[#This Row],[Unit Price]]*Orders[[#This Row],[Quantity]]</f>
        <v>9700</v>
      </c>
      <c r="K6500" s="45">
        <f>IF(Orders[[#This Row],[currency]]="NGN",Orders[[#This Row],[Sales price]]/$T$2,Orders[[#This Row],[Sales price]]/$T$3)</f>
        <v>24.129353233830845</v>
      </c>
      <c r="L6500" s="3" t="s">
        <v>58</v>
      </c>
      <c r="M6500" s="3" t="s">
        <v>1391</v>
      </c>
      <c r="N6500" s="3" t="s">
        <v>129</v>
      </c>
      <c r="O6500" s="3" t="s">
        <v>53</v>
      </c>
      <c r="P6500" s="3" t="s">
        <v>13</v>
      </c>
      <c r="Q6500" s="3" t="s">
        <v>54</v>
      </c>
    </row>
    <row r="6501" spans="1:17" ht="15.75" customHeight="1" x14ac:dyDescent="0.45">
      <c r="A6501" s="15">
        <v>44400.643750000003</v>
      </c>
      <c r="B6501" s="3" t="s">
        <v>1652</v>
      </c>
      <c r="C6501" s="3" t="s">
        <v>61</v>
      </c>
      <c r="D6501" s="3" t="s">
        <v>589</v>
      </c>
      <c r="E6501" s="3" t="s">
        <v>590</v>
      </c>
      <c r="F6501" s="3" t="s">
        <v>48</v>
      </c>
      <c r="G6501" s="16">
        <v>1</v>
      </c>
      <c r="H6501" s="16" t="str">
        <f>IF(Orders[[#This Row],[Quantity]]&lt;101,"Low End",IF(Orders[[#This Row],[Quantity]]&lt;301,"Mid End","High End"))</f>
        <v>Low End</v>
      </c>
      <c r="I6501" s="17">
        <v>9900</v>
      </c>
      <c r="J6501" s="17">
        <f>Orders[[#This Row],[Unit Price]]*Orders[[#This Row],[Quantity]]</f>
        <v>9900</v>
      </c>
      <c r="K6501" s="45">
        <f>IF(Orders[[#This Row],[currency]]="NGN",Orders[[#This Row],[Sales price]]/$T$2,Orders[[#This Row],[Sales price]]/$T$3)</f>
        <v>24.626865671641792</v>
      </c>
      <c r="L6501" s="3" t="s">
        <v>50</v>
      </c>
      <c r="M6501" s="3" t="s">
        <v>1190</v>
      </c>
      <c r="N6501" s="3" t="s">
        <v>52</v>
      </c>
      <c r="O6501" s="3" t="s">
        <v>53</v>
      </c>
      <c r="P6501" s="3" t="s">
        <v>13</v>
      </c>
      <c r="Q6501" s="3" t="s">
        <v>54</v>
      </c>
    </row>
    <row r="6502" spans="1:17" ht="15.75" customHeight="1" x14ac:dyDescent="0.45">
      <c r="A6502" s="15">
        <v>44400.647222222222</v>
      </c>
      <c r="B6502" s="3" t="s">
        <v>1157</v>
      </c>
      <c r="C6502" s="3" t="s">
        <v>67</v>
      </c>
      <c r="D6502" s="3" t="s">
        <v>589</v>
      </c>
      <c r="E6502" s="3" t="s">
        <v>590</v>
      </c>
      <c r="F6502" s="3" t="s">
        <v>48</v>
      </c>
      <c r="G6502" s="16">
        <v>1</v>
      </c>
      <c r="H6502" s="16" t="str">
        <f>IF(Orders[[#This Row],[Quantity]]&lt;101,"Low End",IF(Orders[[#This Row],[Quantity]]&lt;301,"Mid End","High End"))</f>
        <v>Low End</v>
      </c>
      <c r="I6502" s="17">
        <v>8800</v>
      </c>
      <c r="J6502" s="17">
        <f>Orders[[#This Row],[Unit Price]]*Orders[[#This Row],[Quantity]]</f>
        <v>8800</v>
      </c>
      <c r="K6502" s="45">
        <f>IF(Orders[[#This Row],[currency]]="NGN",Orders[[#This Row],[Sales price]]/$T$2,Orders[[#This Row],[Sales price]]/$T$3)</f>
        <v>21.890547263681594</v>
      </c>
      <c r="L6502" s="3" t="s">
        <v>50</v>
      </c>
      <c r="M6502" s="3" t="s">
        <v>379</v>
      </c>
      <c r="N6502" s="3" t="s">
        <v>52</v>
      </c>
      <c r="O6502" s="3" t="s">
        <v>53</v>
      </c>
      <c r="P6502" s="3" t="s">
        <v>13</v>
      </c>
      <c r="Q6502" s="3" t="s">
        <v>54</v>
      </c>
    </row>
    <row r="6503" spans="1:17" ht="15.75" customHeight="1" x14ac:dyDescent="0.45">
      <c r="A6503" s="15">
        <v>44400.652083333334</v>
      </c>
      <c r="B6503" s="3" t="s">
        <v>1473</v>
      </c>
      <c r="C6503" s="3" t="s">
        <v>61</v>
      </c>
      <c r="D6503" s="3" t="s">
        <v>589</v>
      </c>
      <c r="E6503" s="3" t="s">
        <v>2066</v>
      </c>
      <c r="F6503" s="3" t="s">
        <v>48</v>
      </c>
      <c r="G6503" s="16">
        <v>1</v>
      </c>
      <c r="H6503" s="16" t="str">
        <f>IF(Orders[[#This Row],[Quantity]]&lt;101,"Low End",IF(Orders[[#This Row],[Quantity]]&lt;301,"Mid End","High End"))</f>
        <v>Low End</v>
      </c>
      <c r="I6503" s="17">
        <v>36400</v>
      </c>
      <c r="J6503" s="17">
        <f>Orders[[#This Row],[Unit Price]]*Orders[[#This Row],[Quantity]]</f>
        <v>36400</v>
      </c>
      <c r="K6503" s="45">
        <f>IF(Orders[[#This Row],[currency]]="NGN",Orders[[#This Row],[Sales price]]/$T$2,Orders[[#This Row],[Sales price]]/$T$3)</f>
        <v>90.547263681592042</v>
      </c>
      <c r="L6503" s="3" t="s">
        <v>50</v>
      </c>
      <c r="M6503" s="3" t="s">
        <v>185</v>
      </c>
      <c r="N6503" s="3" t="s">
        <v>52</v>
      </c>
      <c r="O6503" s="3" t="s">
        <v>53</v>
      </c>
      <c r="P6503" s="3" t="s">
        <v>13</v>
      </c>
      <c r="Q6503" s="3" t="s">
        <v>54</v>
      </c>
    </row>
    <row r="6504" spans="1:17" ht="15.75" customHeight="1" x14ac:dyDescent="0.45">
      <c r="A6504" s="15">
        <v>44400.655555555553</v>
      </c>
      <c r="B6504" s="3" t="s">
        <v>1651</v>
      </c>
      <c r="C6504" s="3" t="s">
        <v>61</v>
      </c>
      <c r="D6504" s="3" t="s">
        <v>144</v>
      </c>
      <c r="E6504" s="3" t="s">
        <v>1403</v>
      </c>
      <c r="F6504" s="3" t="s">
        <v>48</v>
      </c>
      <c r="G6504" s="16">
        <v>3</v>
      </c>
      <c r="H6504" s="16" t="str">
        <f>IF(Orders[[#This Row],[Quantity]]&lt;101,"Low End",IF(Orders[[#This Row],[Quantity]]&lt;301,"Mid End","High End"))</f>
        <v>Low End</v>
      </c>
      <c r="I6504" s="17">
        <v>2000</v>
      </c>
      <c r="J6504" s="17">
        <f>Orders[[#This Row],[Unit Price]]*Orders[[#This Row],[Quantity]]</f>
        <v>6000</v>
      </c>
      <c r="K6504" s="45">
        <f>IF(Orders[[#This Row],[currency]]="NGN",Orders[[#This Row],[Sales price]]/$T$2,Orders[[#This Row],[Sales price]]/$T$3)</f>
        <v>14.925373134328359</v>
      </c>
      <c r="L6504" s="3" t="s">
        <v>58</v>
      </c>
      <c r="M6504" s="3" t="s">
        <v>1391</v>
      </c>
      <c r="N6504" s="3" t="s">
        <v>129</v>
      </c>
      <c r="O6504" s="3" t="s">
        <v>53</v>
      </c>
      <c r="P6504" s="3" t="s">
        <v>13</v>
      </c>
      <c r="Q6504" s="3" t="s">
        <v>54</v>
      </c>
    </row>
    <row r="6505" spans="1:17" ht="15.75" customHeight="1" x14ac:dyDescent="0.45">
      <c r="A6505" s="15">
        <v>44400.65625</v>
      </c>
      <c r="B6505" s="3" t="s">
        <v>882</v>
      </c>
      <c r="C6505" s="3" t="s">
        <v>67</v>
      </c>
      <c r="D6505" s="3" t="s">
        <v>589</v>
      </c>
      <c r="E6505" s="3" t="s">
        <v>1591</v>
      </c>
      <c r="F6505" s="3" t="s">
        <v>48</v>
      </c>
      <c r="G6505" s="16">
        <v>2</v>
      </c>
      <c r="H6505" s="16" t="str">
        <f>IF(Orders[[#This Row],[Quantity]]&lt;101,"Low End",IF(Orders[[#This Row],[Quantity]]&lt;301,"Mid End","High End"))</f>
        <v>Low End</v>
      </c>
      <c r="I6505" s="17">
        <v>28650</v>
      </c>
      <c r="J6505" s="17">
        <f>Orders[[#This Row],[Unit Price]]*Orders[[#This Row],[Quantity]]</f>
        <v>57300</v>
      </c>
      <c r="K6505" s="45">
        <f>IF(Orders[[#This Row],[currency]]="NGN",Orders[[#This Row],[Sales price]]/$T$2,Orders[[#This Row],[Sales price]]/$T$3)</f>
        <v>142.53731343283582</v>
      </c>
      <c r="L6505" s="3" t="s">
        <v>50</v>
      </c>
      <c r="M6505" s="3" t="s">
        <v>373</v>
      </c>
      <c r="N6505" s="3" t="s">
        <v>52</v>
      </c>
      <c r="O6505" s="3" t="s">
        <v>53</v>
      </c>
      <c r="P6505" s="3" t="s">
        <v>13</v>
      </c>
      <c r="Q6505" s="3" t="s">
        <v>54</v>
      </c>
    </row>
    <row r="6506" spans="1:17" ht="15.75" customHeight="1" x14ac:dyDescent="0.45">
      <c r="A6506" s="15">
        <v>44400.658333333333</v>
      </c>
      <c r="B6506" s="3" t="s">
        <v>882</v>
      </c>
      <c r="C6506" s="3" t="s">
        <v>67</v>
      </c>
      <c r="D6506" s="3" t="s">
        <v>62</v>
      </c>
      <c r="E6506" s="3" t="s">
        <v>63</v>
      </c>
      <c r="F6506" s="3" t="s">
        <v>64</v>
      </c>
      <c r="G6506" s="16">
        <v>5</v>
      </c>
      <c r="H6506" s="16" t="str">
        <f>IF(Orders[[#This Row],[Quantity]]&lt;101,"Low End",IF(Orders[[#This Row],[Quantity]]&lt;301,"Mid End","High End"))</f>
        <v>Low End</v>
      </c>
      <c r="I6506" s="17">
        <v>2820</v>
      </c>
      <c r="J6506" s="17">
        <f>Orders[[#This Row],[Unit Price]]*Orders[[#This Row],[Quantity]]</f>
        <v>14100</v>
      </c>
      <c r="K6506" s="45">
        <f>IF(Orders[[#This Row],[currency]]="NGN",Orders[[#This Row],[Sales price]]/$T$2,Orders[[#This Row],[Sales price]]/$T$3)</f>
        <v>35.07462686567164</v>
      </c>
      <c r="L6506" s="3" t="s">
        <v>50</v>
      </c>
      <c r="M6506" s="3" t="s">
        <v>373</v>
      </c>
      <c r="N6506" s="3" t="s">
        <v>52</v>
      </c>
      <c r="O6506" s="3" t="s">
        <v>53</v>
      </c>
      <c r="P6506" s="3" t="s">
        <v>13</v>
      </c>
      <c r="Q6506" s="3" t="s">
        <v>54</v>
      </c>
    </row>
    <row r="6507" spans="1:17" ht="15.75" customHeight="1" x14ac:dyDescent="0.45">
      <c r="A6507" s="15">
        <v>44400.661111111112</v>
      </c>
      <c r="B6507" s="3" t="s">
        <v>2067</v>
      </c>
      <c r="C6507" s="3" t="s">
        <v>67</v>
      </c>
      <c r="D6507" s="3" t="s">
        <v>139</v>
      </c>
      <c r="E6507" s="3" t="s">
        <v>140</v>
      </c>
      <c r="F6507" s="3" t="s">
        <v>141</v>
      </c>
      <c r="G6507" s="16">
        <v>2</v>
      </c>
      <c r="H6507" s="16" t="str">
        <f>IF(Orders[[#This Row],[Quantity]]&lt;101,"Low End",IF(Orders[[#This Row],[Quantity]]&lt;301,"Mid End","High End"))</f>
        <v>Low End</v>
      </c>
      <c r="I6507" s="17">
        <v>5050</v>
      </c>
      <c r="J6507" s="17">
        <f>Orders[[#This Row],[Unit Price]]*Orders[[#This Row],[Quantity]]</f>
        <v>10100</v>
      </c>
      <c r="K6507" s="45">
        <f>IF(Orders[[#This Row],[currency]]="NGN",Orders[[#This Row],[Sales price]]/$T$2,Orders[[#This Row],[Sales price]]/$T$3)</f>
        <v>25.124378109452735</v>
      </c>
      <c r="L6507" s="3" t="s">
        <v>58</v>
      </c>
      <c r="M6507" s="3" t="s">
        <v>1813</v>
      </c>
      <c r="N6507" s="3" t="s">
        <v>52</v>
      </c>
      <c r="O6507" s="3" t="s">
        <v>53</v>
      </c>
      <c r="P6507" s="3" t="s">
        <v>13</v>
      </c>
      <c r="Q6507" s="3" t="s">
        <v>54</v>
      </c>
    </row>
    <row r="6508" spans="1:17" ht="15.75" customHeight="1" x14ac:dyDescent="0.45">
      <c r="A6508" s="15">
        <v>44400.661805555559</v>
      </c>
      <c r="B6508" s="3" t="s">
        <v>214</v>
      </c>
      <c r="C6508" s="3" t="s">
        <v>45</v>
      </c>
      <c r="D6508" s="3" t="s">
        <v>589</v>
      </c>
      <c r="E6508" s="3" t="s">
        <v>590</v>
      </c>
      <c r="F6508" s="3" t="s">
        <v>48</v>
      </c>
      <c r="G6508" s="16">
        <v>5</v>
      </c>
      <c r="H6508" s="16" t="str">
        <f>IF(Orders[[#This Row],[Quantity]]&lt;101,"Low End",IF(Orders[[#This Row],[Quantity]]&lt;301,"Mid End","High End"))</f>
        <v>Low End</v>
      </c>
      <c r="I6508" s="17">
        <v>8800</v>
      </c>
      <c r="J6508" s="17">
        <f>Orders[[#This Row],[Unit Price]]*Orders[[#This Row],[Quantity]]</f>
        <v>44000</v>
      </c>
      <c r="K6508" s="45">
        <f>IF(Orders[[#This Row],[currency]]="NGN",Orders[[#This Row],[Sales price]]/$T$2,Orders[[#This Row],[Sales price]]/$T$3)</f>
        <v>109.45273631840796</v>
      </c>
      <c r="L6508" s="3" t="s">
        <v>50</v>
      </c>
      <c r="M6508" s="3" t="s">
        <v>2025</v>
      </c>
      <c r="N6508" s="3" t="s">
        <v>52</v>
      </c>
      <c r="O6508" s="3" t="s">
        <v>53</v>
      </c>
      <c r="P6508" s="3" t="s">
        <v>13</v>
      </c>
      <c r="Q6508" s="3" t="s">
        <v>71</v>
      </c>
    </row>
    <row r="6509" spans="1:17" ht="15.75" customHeight="1" x14ac:dyDescent="0.45">
      <c r="A6509" s="15">
        <v>44400.662499999999</v>
      </c>
      <c r="B6509" s="3" t="s">
        <v>606</v>
      </c>
      <c r="C6509" s="3" t="s">
        <v>61</v>
      </c>
      <c r="D6509" s="3" t="s">
        <v>62</v>
      </c>
      <c r="E6509" s="3" t="s">
        <v>560</v>
      </c>
      <c r="F6509" s="3" t="s">
        <v>64</v>
      </c>
      <c r="G6509" s="16">
        <v>1</v>
      </c>
      <c r="H6509" s="16" t="str">
        <f>IF(Orders[[#This Row],[Quantity]]&lt;101,"Low End",IF(Orders[[#This Row],[Quantity]]&lt;301,"Mid End","High End"))</f>
        <v>Low End</v>
      </c>
      <c r="I6509" s="17">
        <v>6150</v>
      </c>
      <c r="J6509" s="17">
        <f>Orders[[#This Row],[Unit Price]]*Orders[[#This Row],[Quantity]]</f>
        <v>6150</v>
      </c>
      <c r="K6509" s="45">
        <f>IF(Orders[[#This Row],[currency]]="NGN",Orders[[#This Row],[Sales price]]/$T$2,Orders[[#This Row],[Sales price]]/$T$3)</f>
        <v>15.298507462686567</v>
      </c>
      <c r="L6509" s="3" t="s">
        <v>50</v>
      </c>
      <c r="M6509" s="3" t="s">
        <v>350</v>
      </c>
      <c r="N6509" s="3" t="s">
        <v>52</v>
      </c>
      <c r="O6509" s="3" t="s">
        <v>53</v>
      </c>
      <c r="P6509" s="3" t="s">
        <v>13</v>
      </c>
      <c r="Q6509" s="3" t="s">
        <v>54</v>
      </c>
    </row>
    <row r="6510" spans="1:17" ht="15.75" customHeight="1" x14ac:dyDescent="0.45">
      <c r="A6510" s="15">
        <v>44400.662499999999</v>
      </c>
      <c r="B6510" s="3" t="s">
        <v>2068</v>
      </c>
      <c r="C6510" s="3" t="s">
        <v>45</v>
      </c>
      <c r="D6510" s="3" t="s">
        <v>144</v>
      </c>
      <c r="E6510" s="3" t="s">
        <v>1403</v>
      </c>
      <c r="F6510" s="3" t="s">
        <v>48</v>
      </c>
      <c r="G6510" s="16">
        <v>3</v>
      </c>
      <c r="H6510" s="16" t="str">
        <f>IF(Orders[[#This Row],[Quantity]]&lt;101,"Low End",IF(Orders[[#This Row],[Quantity]]&lt;301,"Mid End","High End"))</f>
        <v>Low End</v>
      </c>
      <c r="I6510" s="17">
        <v>2000</v>
      </c>
      <c r="J6510" s="17">
        <f>Orders[[#This Row],[Unit Price]]*Orders[[#This Row],[Quantity]]</f>
        <v>6000</v>
      </c>
      <c r="K6510" s="45">
        <f>IF(Orders[[#This Row],[currency]]="NGN",Orders[[#This Row],[Sales price]]/$T$2,Orders[[#This Row],[Sales price]]/$T$3)</f>
        <v>14.925373134328359</v>
      </c>
      <c r="L6510" s="3" t="s">
        <v>50</v>
      </c>
      <c r="M6510" s="3" t="s">
        <v>243</v>
      </c>
      <c r="N6510" s="3" t="s">
        <v>52</v>
      </c>
      <c r="O6510" s="3" t="s">
        <v>53</v>
      </c>
      <c r="P6510" s="3" t="s">
        <v>13</v>
      </c>
      <c r="Q6510" s="3" t="s">
        <v>54</v>
      </c>
    </row>
    <row r="6511" spans="1:17" ht="15.75" customHeight="1" x14ac:dyDescent="0.45">
      <c r="A6511" s="15">
        <v>44400.662499999999</v>
      </c>
      <c r="B6511" s="3" t="s">
        <v>606</v>
      </c>
      <c r="C6511" s="3" t="s">
        <v>61</v>
      </c>
      <c r="D6511" s="3" t="s">
        <v>144</v>
      </c>
      <c r="E6511" s="3" t="s">
        <v>1403</v>
      </c>
      <c r="F6511" s="3" t="s">
        <v>48</v>
      </c>
      <c r="G6511" s="16">
        <v>2</v>
      </c>
      <c r="H6511" s="16" t="str">
        <f>IF(Orders[[#This Row],[Quantity]]&lt;101,"Low End",IF(Orders[[#This Row],[Quantity]]&lt;301,"Mid End","High End"))</f>
        <v>Low End</v>
      </c>
      <c r="I6511" s="17">
        <v>2000</v>
      </c>
      <c r="J6511" s="17">
        <f>Orders[[#This Row],[Unit Price]]*Orders[[#This Row],[Quantity]]</f>
        <v>4000</v>
      </c>
      <c r="K6511" s="45">
        <f>IF(Orders[[#This Row],[currency]]="NGN",Orders[[#This Row],[Sales price]]/$T$2,Orders[[#This Row],[Sales price]]/$T$3)</f>
        <v>9.9502487562189046</v>
      </c>
      <c r="L6511" s="3" t="s">
        <v>50</v>
      </c>
      <c r="M6511" s="3" t="s">
        <v>350</v>
      </c>
      <c r="N6511" s="3" t="s">
        <v>52</v>
      </c>
      <c r="O6511" s="3" t="s">
        <v>53</v>
      </c>
      <c r="P6511" s="3" t="s">
        <v>13</v>
      </c>
      <c r="Q6511" s="3" t="s">
        <v>54</v>
      </c>
    </row>
    <row r="6512" spans="1:17" ht="15.75" customHeight="1" x14ac:dyDescent="0.45">
      <c r="A6512" s="15">
        <v>44400.663194444445</v>
      </c>
      <c r="B6512" s="3" t="s">
        <v>214</v>
      </c>
      <c r="C6512" s="3" t="s">
        <v>45</v>
      </c>
      <c r="D6512" s="3" t="s">
        <v>589</v>
      </c>
      <c r="E6512" s="3" t="s">
        <v>590</v>
      </c>
      <c r="F6512" s="3" t="s">
        <v>48</v>
      </c>
      <c r="G6512" s="16">
        <v>5</v>
      </c>
      <c r="H6512" s="16" t="str">
        <f>IF(Orders[[#This Row],[Quantity]]&lt;101,"Low End",IF(Orders[[#This Row],[Quantity]]&lt;301,"Mid End","High End"))</f>
        <v>Low End</v>
      </c>
      <c r="I6512" s="17">
        <v>8800</v>
      </c>
      <c r="J6512" s="17">
        <f>Orders[[#This Row],[Unit Price]]*Orders[[#This Row],[Quantity]]</f>
        <v>44000</v>
      </c>
      <c r="K6512" s="45">
        <f>IF(Orders[[#This Row],[currency]]="NGN",Orders[[#This Row],[Sales price]]/$T$2,Orders[[#This Row],[Sales price]]/$T$3)</f>
        <v>109.45273631840796</v>
      </c>
      <c r="L6512" s="3" t="s">
        <v>50</v>
      </c>
      <c r="M6512" s="3" t="s">
        <v>2025</v>
      </c>
      <c r="N6512" s="3" t="s">
        <v>52</v>
      </c>
      <c r="O6512" s="3" t="s">
        <v>53</v>
      </c>
      <c r="P6512" s="3" t="s">
        <v>13</v>
      </c>
      <c r="Q6512" s="3" t="s">
        <v>71</v>
      </c>
    </row>
    <row r="6513" spans="1:17" ht="15.75" customHeight="1" x14ac:dyDescent="0.45">
      <c r="A6513" s="15">
        <v>44400.668749999997</v>
      </c>
      <c r="B6513" s="3" t="s">
        <v>1802</v>
      </c>
      <c r="C6513" s="3" t="s">
        <v>67</v>
      </c>
      <c r="D6513" s="3" t="s">
        <v>139</v>
      </c>
      <c r="E6513" s="3" t="s">
        <v>299</v>
      </c>
      <c r="F6513" s="3" t="s">
        <v>141</v>
      </c>
      <c r="G6513" s="16">
        <v>10</v>
      </c>
      <c r="H6513" s="16" t="str">
        <f>IF(Orders[[#This Row],[Quantity]]&lt;101,"Low End",IF(Orders[[#This Row],[Quantity]]&lt;301,"Mid End","High End"))</f>
        <v>Low End</v>
      </c>
      <c r="I6513" s="17">
        <v>8150</v>
      </c>
      <c r="J6513" s="17">
        <f>Orders[[#This Row],[Unit Price]]*Orders[[#This Row],[Quantity]]</f>
        <v>81500</v>
      </c>
      <c r="K6513" s="45">
        <f>IF(Orders[[#This Row],[currency]]="NGN",Orders[[#This Row],[Sales price]]/$T$2,Orders[[#This Row],[Sales price]]/$T$3)</f>
        <v>202.7363184079602</v>
      </c>
      <c r="L6513" s="3" t="s">
        <v>50</v>
      </c>
      <c r="M6513" s="3" t="s">
        <v>279</v>
      </c>
      <c r="N6513" s="3" t="s">
        <v>52</v>
      </c>
      <c r="O6513" s="3" t="s">
        <v>53</v>
      </c>
      <c r="P6513" s="3" t="s">
        <v>13</v>
      </c>
      <c r="Q6513" s="3" t="s">
        <v>71</v>
      </c>
    </row>
    <row r="6514" spans="1:17" ht="15.75" customHeight="1" x14ac:dyDescent="0.45">
      <c r="A6514" s="15">
        <v>44400.669444444444</v>
      </c>
      <c r="B6514" s="3" t="s">
        <v>1304</v>
      </c>
      <c r="C6514" s="3" t="s">
        <v>61</v>
      </c>
      <c r="D6514" s="3" t="s">
        <v>144</v>
      </c>
      <c r="E6514" s="3" t="s">
        <v>1403</v>
      </c>
      <c r="F6514" s="3" t="s">
        <v>48</v>
      </c>
      <c r="G6514" s="16">
        <v>10</v>
      </c>
      <c r="H6514" s="16" t="str">
        <f>IF(Orders[[#This Row],[Quantity]]&lt;101,"Low End",IF(Orders[[#This Row],[Quantity]]&lt;301,"Mid End","High End"))</f>
        <v>Low End</v>
      </c>
      <c r="I6514" s="17">
        <v>2000</v>
      </c>
      <c r="J6514" s="17">
        <f>Orders[[#This Row],[Unit Price]]*Orders[[#This Row],[Quantity]]</f>
        <v>20000</v>
      </c>
      <c r="K6514" s="45">
        <f>IF(Orders[[#This Row],[currency]]="NGN",Orders[[#This Row],[Sales price]]/$T$2,Orders[[#This Row],[Sales price]]/$T$3)</f>
        <v>49.75124378109453</v>
      </c>
      <c r="L6514" s="3" t="s">
        <v>50</v>
      </c>
      <c r="M6514" s="3" t="s">
        <v>73</v>
      </c>
      <c r="N6514" s="3" t="s">
        <v>52</v>
      </c>
      <c r="O6514" s="3" t="s">
        <v>53</v>
      </c>
      <c r="P6514" s="3" t="s">
        <v>13</v>
      </c>
      <c r="Q6514" s="3" t="s">
        <v>54</v>
      </c>
    </row>
    <row r="6515" spans="1:17" ht="15.75" customHeight="1" x14ac:dyDescent="0.45">
      <c r="A6515" s="15">
        <v>44400.669444444444</v>
      </c>
      <c r="B6515" s="3" t="s">
        <v>2069</v>
      </c>
      <c r="C6515" s="3" t="s">
        <v>61</v>
      </c>
      <c r="D6515" s="3" t="s">
        <v>1285</v>
      </c>
      <c r="E6515" s="3" t="s">
        <v>1286</v>
      </c>
      <c r="F6515" s="3" t="s">
        <v>83</v>
      </c>
      <c r="G6515" s="16">
        <v>2</v>
      </c>
      <c r="H6515" s="16" t="str">
        <f>IF(Orders[[#This Row],[Quantity]]&lt;101,"Low End",IF(Orders[[#This Row],[Quantity]]&lt;301,"Mid End","High End"))</f>
        <v>Low End</v>
      </c>
      <c r="I6515" s="17">
        <v>2550</v>
      </c>
      <c r="J6515" s="17">
        <f>Orders[[#This Row],[Unit Price]]*Orders[[#This Row],[Quantity]]</f>
        <v>5100</v>
      </c>
      <c r="K6515" s="45">
        <f>IF(Orders[[#This Row],[currency]]="NGN",Orders[[#This Row],[Sales price]]/$T$2,Orders[[#This Row],[Sales price]]/$T$3)</f>
        <v>12.686567164179104</v>
      </c>
      <c r="L6515" s="3" t="s">
        <v>50</v>
      </c>
      <c r="M6515" s="3" t="s">
        <v>350</v>
      </c>
      <c r="N6515" s="3" t="s">
        <v>52</v>
      </c>
      <c r="O6515" s="3" t="s">
        <v>53</v>
      </c>
      <c r="P6515" s="3" t="s">
        <v>13</v>
      </c>
      <c r="Q6515" s="3" t="s">
        <v>54</v>
      </c>
    </row>
    <row r="6516" spans="1:17" ht="15.75" customHeight="1" x14ac:dyDescent="0.45">
      <c r="A6516" s="15">
        <v>44400.669444444444</v>
      </c>
      <c r="B6516" s="3" t="s">
        <v>1304</v>
      </c>
      <c r="C6516" s="3" t="s">
        <v>61</v>
      </c>
      <c r="D6516" s="3" t="s">
        <v>55</v>
      </c>
      <c r="E6516" s="3" t="s">
        <v>212</v>
      </c>
      <c r="F6516" s="3" t="s">
        <v>83</v>
      </c>
      <c r="G6516" s="16">
        <v>2</v>
      </c>
      <c r="H6516" s="16" t="str">
        <f>IF(Orders[[#This Row],[Quantity]]&lt;101,"Low End",IF(Orders[[#This Row],[Quantity]]&lt;301,"Mid End","High End"))</f>
        <v>Low End</v>
      </c>
      <c r="I6516" s="17">
        <v>2470</v>
      </c>
      <c r="J6516" s="17">
        <f>Orders[[#This Row],[Unit Price]]*Orders[[#This Row],[Quantity]]</f>
        <v>4940</v>
      </c>
      <c r="K6516" s="45">
        <f>IF(Orders[[#This Row],[currency]]="NGN",Orders[[#This Row],[Sales price]]/$T$2,Orders[[#This Row],[Sales price]]/$T$3)</f>
        <v>12.288557213930348</v>
      </c>
      <c r="L6516" s="3" t="s">
        <v>50</v>
      </c>
      <c r="M6516" s="3" t="s">
        <v>73</v>
      </c>
      <c r="N6516" s="3" t="s">
        <v>52</v>
      </c>
      <c r="O6516" s="3" t="s">
        <v>53</v>
      </c>
      <c r="P6516" s="3" t="s">
        <v>13</v>
      </c>
      <c r="Q6516" s="3" t="s">
        <v>54</v>
      </c>
    </row>
    <row r="6517" spans="1:17" ht="15.75" customHeight="1" x14ac:dyDescent="0.45">
      <c r="A6517" s="15">
        <v>44400.672222222223</v>
      </c>
      <c r="B6517" s="3" t="s">
        <v>1299</v>
      </c>
      <c r="C6517" s="3" t="s">
        <v>45</v>
      </c>
      <c r="D6517" s="3" t="s">
        <v>589</v>
      </c>
      <c r="E6517" s="3" t="s">
        <v>590</v>
      </c>
      <c r="F6517" s="3" t="s">
        <v>48</v>
      </c>
      <c r="G6517" s="16">
        <v>2</v>
      </c>
      <c r="H6517" s="16" t="str">
        <f>IF(Orders[[#This Row],[Quantity]]&lt;101,"Low End",IF(Orders[[#This Row],[Quantity]]&lt;301,"Mid End","High End"))</f>
        <v>Low End</v>
      </c>
      <c r="I6517" s="17">
        <v>20500</v>
      </c>
      <c r="J6517" s="17">
        <f>Orders[[#This Row],[Unit Price]]*Orders[[#This Row],[Quantity]]</f>
        <v>41000</v>
      </c>
      <c r="K6517" s="45">
        <f>IF(Orders[[#This Row],[currency]]="NGN",Orders[[#This Row],[Sales price]]/$T$2,Orders[[#This Row],[Sales price]]/$T$3)</f>
        <v>101.99004975124379</v>
      </c>
      <c r="L6517" s="3" t="s">
        <v>50</v>
      </c>
      <c r="M6517" s="3" t="s">
        <v>135</v>
      </c>
      <c r="N6517" s="3" t="s">
        <v>129</v>
      </c>
      <c r="O6517" s="3" t="s">
        <v>53</v>
      </c>
      <c r="P6517" s="3" t="s">
        <v>13</v>
      </c>
      <c r="Q6517" s="3" t="s">
        <v>71</v>
      </c>
    </row>
    <row r="6518" spans="1:17" ht="15.75" customHeight="1" x14ac:dyDescent="0.45">
      <c r="A6518" s="15">
        <v>44400.675000000003</v>
      </c>
      <c r="B6518" s="3" t="s">
        <v>834</v>
      </c>
      <c r="C6518" s="3" t="s">
        <v>67</v>
      </c>
      <c r="D6518" s="3" t="s">
        <v>589</v>
      </c>
      <c r="E6518" s="3" t="s">
        <v>590</v>
      </c>
      <c r="F6518" s="3" t="s">
        <v>48</v>
      </c>
      <c r="G6518" s="16">
        <v>1</v>
      </c>
      <c r="H6518" s="16" t="str">
        <f>IF(Orders[[#This Row],[Quantity]]&lt;101,"Low End",IF(Orders[[#This Row],[Quantity]]&lt;301,"Mid End","High End"))</f>
        <v>Low End</v>
      </c>
      <c r="I6518" s="17">
        <v>20500</v>
      </c>
      <c r="J6518" s="17">
        <f>Orders[[#This Row],[Unit Price]]*Orders[[#This Row],[Quantity]]</f>
        <v>20500</v>
      </c>
      <c r="K6518" s="45">
        <f>IF(Orders[[#This Row],[currency]]="NGN",Orders[[#This Row],[Sales price]]/$T$2,Orders[[#This Row],[Sales price]]/$T$3)</f>
        <v>50.995024875621894</v>
      </c>
      <c r="L6518" s="3" t="s">
        <v>50</v>
      </c>
      <c r="M6518" s="3" t="s">
        <v>440</v>
      </c>
      <c r="N6518" s="3" t="s">
        <v>129</v>
      </c>
      <c r="O6518" s="3" t="s">
        <v>53</v>
      </c>
      <c r="P6518" s="3" t="s">
        <v>13</v>
      </c>
      <c r="Q6518" s="3" t="s">
        <v>71</v>
      </c>
    </row>
    <row r="6519" spans="1:17" ht="15.75" customHeight="1" x14ac:dyDescent="0.45">
      <c r="A6519" s="15">
        <v>44400.676388888889</v>
      </c>
      <c r="B6519" s="3" t="s">
        <v>1560</v>
      </c>
      <c r="C6519" s="3" t="s">
        <v>61</v>
      </c>
      <c r="D6519" s="3" t="s">
        <v>62</v>
      </c>
      <c r="E6519" s="3" t="s">
        <v>63</v>
      </c>
      <c r="F6519" s="3" t="s">
        <v>64</v>
      </c>
      <c r="G6519" s="16">
        <v>10</v>
      </c>
      <c r="H6519" s="16" t="str">
        <f>IF(Orders[[#This Row],[Quantity]]&lt;101,"Low End",IF(Orders[[#This Row],[Quantity]]&lt;301,"Mid End","High End"))</f>
        <v>Low End</v>
      </c>
      <c r="I6519" s="17">
        <v>2420</v>
      </c>
      <c r="J6519" s="17">
        <f>Orders[[#This Row],[Unit Price]]*Orders[[#This Row],[Quantity]]</f>
        <v>24200</v>
      </c>
      <c r="K6519" s="45">
        <f>IF(Orders[[#This Row],[currency]]="NGN",Orders[[#This Row],[Sales price]]/$T$2,Orders[[#This Row],[Sales price]]/$T$3)</f>
        <v>60.199004975124382</v>
      </c>
      <c r="L6519" s="3" t="s">
        <v>50</v>
      </c>
      <c r="M6519" s="3" t="s">
        <v>279</v>
      </c>
      <c r="N6519" s="3" t="s">
        <v>52</v>
      </c>
      <c r="O6519" s="3" t="s">
        <v>53</v>
      </c>
      <c r="P6519" s="3" t="s">
        <v>13</v>
      </c>
      <c r="Q6519" s="3" t="s">
        <v>71</v>
      </c>
    </row>
    <row r="6520" spans="1:17" ht="15.75" customHeight="1" x14ac:dyDescent="0.45">
      <c r="A6520" s="15">
        <v>44400.677083333336</v>
      </c>
      <c r="B6520" s="3" t="s">
        <v>138</v>
      </c>
      <c r="C6520" s="3" t="s">
        <v>61</v>
      </c>
      <c r="D6520" s="3" t="s">
        <v>589</v>
      </c>
      <c r="E6520" s="3" t="s">
        <v>590</v>
      </c>
      <c r="F6520" s="3" t="s">
        <v>48</v>
      </c>
      <c r="G6520" s="16">
        <v>2</v>
      </c>
      <c r="H6520" s="16" t="str">
        <f>IF(Orders[[#This Row],[Quantity]]&lt;101,"Low End",IF(Orders[[#This Row],[Quantity]]&lt;301,"Mid End","High End"))</f>
        <v>Low End</v>
      </c>
      <c r="I6520" s="17">
        <v>8800</v>
      </c>
      <c r="J6520" s="17">
        <f>Orders[[#This Row],[Unit Price]]*Orders[[#This Row],[Quantity]]</f>
        <v>17600</v>
      </c>
      <c r="K6520" s="45">
        <f>IF(Orders[[#This Row],[currency]]="NGN",Orders[[#This Row],[Sales price]]/$T$2,Orders[[#This Row],[Sales price]]/$T$3)</f>
        <v>43.781094527363187</v>
      </c>
      <c r="L6520" s="3" t="s">
        <v>50</v>
      </c>
      <c r="M6520" s="3" t="s">
        <v>73</v>
      </c>
      <c r="N6520" s="3" t="s">
        <v>52</v>
      </c>
      <c r="O6520" s="3" t="s">
        <v>53</v>
      </c>
      <c r="P6520" s="3" t="s">
        <v>13</v>
      </c>
      <c r="Q6520" s="3" t="s">
        <v>54</v>
      </c>
    </row>
    <row r="6521" spans="1:17" ht="15.75" customHeight="1" x14ac:dyDescent="0.45">
      <c r="A6521" s="15">
        <v>44400.679166666669</v>
      </c>
      <c r="B6521" s="3" t="s">
        <v>2070</v>
      </c>
      <c r="C6521" s="3" t="s">
        <v>61</v>
      </c>
      <c r="D6521" s="3" t="s">
        <v>589</v>
      </c>
      <c r="E6521" s="3" t="s">
        <v>590</v>
      </c>
      <c r="F6521" s="3" t="s">
        <v>48</v>
      </c>
      <c r="G6521" s="16">
        <v>1</v>
      </c>
      <c r="H6521" s="16" t="str">
        <f>IF(Orders[[#This Row],[Quantity]]&lt;101,"Low End",IF(Orders[[#This Row],[Quantity]]&lt;301,"Mid End","High End"))</f>
        <v>Low End</v>
      </c>
      <c r="I6521" s="17">
        <v>20500</v>
      </c>
      <c r="J6521" s="17">
        <f>Orders[[#This Row],[Unit Price]]*Orders[[#This Row],[Quantity]]</f>
        <v>20500</v>
      </c>
      <c r="K6521" s="45">
        <f>IF(Orders[[#This Row],[currency]]="NGN",Orders[[#This Row],[Sales price]]/$T$2,Orders[[#This Row],[Sales price]]/$T$3)</f>
        <v>50.995024875621894</v>
      </c>
      <c r="L6521" s="3" t="s">
        <v>50</v>
      </c>
      <c r="M6521" s="3" t="s">
        <v>279</v>
      </c>
      <c r="N6521" s="3" t="s">
        <v>52</v>
      </c>
      <c r="O6521" s="3" t="s">
        <v>53</v>
      </c>
      <c r="P6521" s="3" t="s">
        <v>13</v>
      </c>
      <c r="Q6521" s="3" t="s">
        <v>71</v>
      </c>
    </row>
    <row r="6522" spans="1:17" ht="15.75" customHeight="1" x14ac:dyDescent="0.45">
      <c r="A6522" s="15">
        <v>44400.682638888888</v>
      </c>
      <c r="B6522" s="3" t="s">
        <v>1634</v>
      </c>
      <c r="C6522" s="3" t="s">
        <v>67</v>
      </c>
      <c r="D6522" s="3" t="s">
        <v>92</v>
      </c>
      <c r="E6522" s="3" t="s">
        <v>107</v>
      </c>
      <c r="F6522" s="3" t="s">
        <v>83</v>
      </c>
      <c r="G6522" s="16">
        <v>3</v>
      </c>
      <c r="H6522" s="16" t="str">
        <f>IF(Orders[[#This Row],[Quantity]]&lt;101,"Low End",IF(Orders[[#This Row],[Quantity]]&lt;301,"Mid End","High End"))</f>
        <v>Low End</v>
      </c>
      <c r="I6522" s="17">
        <v>2600</v>
      </c>
      <c r="J6522" s="17">
        <f>Orders[[#This Row],[Unit Price]]*Orders[[#This Row],[Quantity]]</f>
        <v>7800</v>
      </c>
      <c r="K6522" s="45">
        <f>IF(Orders[[#This Row],[currency]]="NGN",Orders[[#This Row],[Sales price]]/$T$2,Orders[[#This Row],[Sales price]]/$T$3)</f>
        <v>19.402985074626866</v>
      </c>
      <c r="L6522" s="3" t="s">
        <v>50</v>
      </c>
      <c r="M6522" s="3" t="s">
        <v>160</v>
      </c>
      <c r="N6522" s="3" t="s">
        <v>129</v>
      </c>
      <c r="O6522" s="3" t="s">
        <v>53</v>
      </c>
      <c r="P6522" s="3" t="s">
        <v>13</v>
      </c>
      <c r="Q6522" s="3" t="s">
        <v>54</v>
      </c>
    </row>
    <row r="6523" spans="1:17" ht="15.75" customHeight="1" x14ac:dyDescent="0.45">
      <c r="A6523" s="15">
        <v>44400.682638888888</v>
      </c>
      <c r="B6523" s="3" t="s">
        <v>1634</v>
      </c>
      <c r="C6523" s="3" t="s">
        <v>67</v>
      </c>
      <c r="D6523" s="3" t="s">
        <v>1285</v>
      </c>
      <c r="E6523" s="3" t="s">
        <v>1286</v>
      </c>
      <c r="F6523" s="3" t="s">
        <v>83</v>
      </c>
      <c r="G6523" s="16">
        <v>3</v>
      </c>
      <c r="H6523" s="16" t="str">
        <f>IF(Orders[[#This Row],[Quantity]]&lt;101,"Low End",IF(Orders[[#This Row],[Quantity]]&lt;301,"Mid End","High End"))</f>
        <v>Low End</v>
      </c>
      <c r="I6523" s="17">
        <v>2550</v>
      </c>
      <c r="J6523" s="17">
        <f>Orders[[#This Row],[Unit Price]]*Orders[[#This Row],[Quantity]]</f>
        <v>7650</v>
      </c>
      <c r="K6523" s="45">
        <f>IF(Orders[[#This Row],[currency]]="NGN",Orders[[#This Row],[Sales price]]/$T$2,Orders[[#This Row],[Sales price]]/$T$3)</f>
        <v>19.029850746268657</v>
      </c>
      <c r="L6523" s="3" t="s">
        <v>50</v>
      </c>
      <c r="M6523" s="3" t="s">
        <v>160</v>
      </c>
      <c r="N6523" s="3" t="s">
        <v>129</v>
      </c>
      <c r="O6523" s="3" t="s">
        <v>53</v>
      </c>
      <c r="P6523" s="3" t="s">
        <v>13</v>
      </c>
      <c r="Q6523" s="3" t="s">
        <v>54</v>
      </c>
    </row>
    <row r="6524" spans="1:17" ht="15.75" customHeight="1" x14ac:dyDescent="0.45">
      <c r="A6524" s="15">
        <v>44400.697222222225</v>
      </c>
      <c r="B6524" s="3" t="s">
        <v>644</v>
      </c>
      <c r="C6524" s="3" t="s">
        <v>67</v>
      </c>
      <c r="D6524" s="3" t="s">
        <v>589</v>
      </c>
      <c r="E6524" s="3" t="s">
        <v>2066</v>
      </c>
      <c r="F6524" s="3" t="s">
        <v>48</v>
      </c>
      <c r="G6524" s="16">
        <v>1</v>
      </c>
      <c r="H6524" s="16" t="str">
        <f>IF(Orders[[#This Row],[Quantity]]&lt;101,"Low End",IF(Orders[[#This Row],[Quantity]]&lt;301,"Mid End","High End"))</f>
        <v>Low End</v>
      </c>
      <c r="I6524" s="17">
        <v>36400</v>
      </c>
      <c r="J6524" s="17">
        <f>Orders[[#This Row],[Unit Price]]*Orders[[#This Row],[Quantity]]</f>
        <v>36400</v>
      </c>
      <c r="K6524" s="45">
        <f>IF(Orders[[#This Row],[currency]]="NGN",Orders[[#This Row],[Sales price]]/$T$2,Orders[[#This Row],[Sales price]]/$T$3)</f>
        <v>90.547263681592042</v>
      </c>
      <c r="L6524" s="3" t="s">
        <v>50</v>
      </c>
      <c r="M6524" s="3" t="s">
        <v>73</v>
      </c>
      <c r="N6524" s="3" t="s">
        <v>52</v>
      </c>
      <c r="O6524" s="3" t="s">
        <v>53</v>
      </c>
      <c r="P6524" s="3" t="s">
        <v>13</v>
      </c>
      <c r="Q6524" s="3" t="s">
        <v>88</v>
      </c>
    </row>
    <row r="6525" spans="1:17" ht="15.75" customHeight="1" x14ac:dyDescent="0.45">
      <c r="A6525" s="15">
        <v>44400.705555555556</v>
      </c>
      <c r="B6525" s="3" t="s">
        <v>2071</v>
      </c>
      <c r="C6525" s="3" t="s">
        <v>61</v>
      </c>
      <c r="D6525" s="3" t="s">
        <v>589</v>
      </c>
      <c r="E6525" s="3" t="s">
        <v>590</v>
      </c>
      <c r="F6525" s="3" t="s">
        <v>48</v>
      </c>
      <c r="G6525" s="16">
        <v>1</v>
      </c>
      <c r="H6525" s="16" t="str">
        <f>IF(Orders[[#This Row],[Quantity]]&lt;101,"Low End",IF(Orders[[#This Row],[Quantity]]&lt;301,"Mid End","High End"))</f>
        <v>Low End</v>
      </c>
      <c r="I6525" s="17">
        <v>20500</v>
      </c>
      <c r="J6525" s="17">
        <f>Orders[[#This Row],[Unit Price]]*Orders[[#This Row],[Quantity]]</f>
        <v>20500</v>
      </c>
      <c r="K6525" s="45">
        <f>IF(Orders[[#This Row],[currency]]="NGN",Orders[[#This Row],[Sales price]]/$T$2,Orders[[#This Row],[Sales price]]/$T$3)</f>
        <v>50.995024875621894</v>
      </c>
      <c r="L6525" s="3" t="s">
        <v>58</v>
      </c>
      <c r="M6525" s="3" t="s">
        <v>373</v>
      </c>
      <c r="N6525" s="3" t="s">
        <v>52</v>
      </c>
      <c r="O6525" s="3" t="s">
        <v>53</v>
      </c>
      <c r="P6525" s="3" t="s">
        <v>13</v>
      </c>
      <c r="Q6525" s="3" t="s">
        <v>71</v>
      </c>
    </row>
    <row r="6526" spans="1:17" ht="15.75" customHeight="1" x14ac:dyDescent="0.45">
      <c r="A6526" s="15">
        <v>44400.705555555556</v>
      </c>
      <c r="B6526" s="3" t="s">
        <v>2071</v>
      </c>
      <c r="C6526" s="3" t="s">
        <v>61</v>
      </c>
      <c r="D6526" s="3" t="s">
        <v>589</v>
      </c>
      <c r="E6526" s="3" t="s">
        <v>590</v>
      </c>
      <c r="F6526" s="3" t="s">
        <v>48</v>
      </c>
      <c r="G6526" s="16">
        <v>5</v>
      </c>
      <c r="H6526" s="16" t="str">
        <f>IF(Orders[[#This Row],[Quantity]]&lt;101,"Low End",IF(Orders[[#This Row],[Quantity]]&lt;301,"Mid End","High End"))</f>
        <v>Low End</v>
      </c>
      <c r="I6526" s="17">
        <v>9900</v>
      </c>
      <c r="J6526" s="17">
        <f>Orders[[#This Row],[Unit Price]]*Orders[[#This Row],[Quantity]]</f>
        <v>49500</v>
      </c>
      <c r="K6526" s="45">
        <f>IF(Orders[[#This Row],[currency]]="NGN",Orders[[#This Row],[Sales price]]/$T$2,Orders[[#This Row],[Sales price]]/$T$3)</f>
        <v>123.13432835820896</v>
      </c>
      <c r="L6526" s="3" t="s">
        <v>58</v>
      </c>
      <c r="M6526" s="3" t="s">
        <v>373</v>
      </c>
      <c r="N6526" s="3" t="s">
        <v>52</v>
      </c>
      <c r="O6526" s="3" t="s">
        <v>53</v>
      </c>
      <c r="P6526" s="3" t="s">
        <v>13</v>
      </c>
      <c r="Q6526" s="3" t="s">
        <v>71</v>
      </c>
    </row>
    <row r="6527" spans="1:17" ht="15.75" customHeight="1" x14ac:dyDescent="0.45">
      <c r="A6527" s="15">
        <v>44400.710416666669</v>
      </c>
      <c r="B6527" s="3" t="s">
        <v>1426</v>
      </c>
      <c r="C6527" s="3" t="s">
        <v>45</v>
      </c>
      <c r="D6527" s="3" t="s">
        <v>589</v>
      </c>
      <c r="E6527" s="3" t="s">
        <v>590</v>
      </c>
      <c r="F6527" s="3" t="s">
        <v>48</v>
      </c>
      <c r="G6527" s="16">
        <v>5</v>
      </c>
      <c r="H6527" s="16" t="str">
        <f>IF(Orders[[#This Row],[Quantity]]&lt;101,"Low End",IF(Orders[[#This Row],[Quantity]]&lt;301,"Mid End","High End"))</f>
        <v>Low End</v>
      </c>
      <c r="I6527" s="17">
        <v>8800</v>
      </c>
      <c r="J6527" s="17">
        <f>Orders[[#This Row],[Unit Price]]*Orders[[#This Row],[Quantity]]</f>
        <v>44000</v>
      </c>
      <c r="K6527" s="45">
        <f>IF(Orders[[#This Row],[currency]]="NGN",Orders[[#This Row],[Sales price]]/$T$2,Orders[[#This Row],[Sales price]]/$T$3)</f>
        <v>109.45273631840796</v>
      </c>
      <c r="L6527" s="3" t="s">
        <v>50</v>
      </c>
      <c r="M6527" s="3" t="s">
        <v>279</v>
      </c>
      <c r="N6527" s="3" t="s">
        <v>52</v>
      </c>
      <c r="O6527" s="3" t="s">
        <v>53</v>
      </c>
      <c r="P6527" s="3" t="s">
        <v>13</v>
      </c>
      <c r="Q6527" s="3" t="s">
        <v>71</v>
      </c>
    </row>
    <row r="6528" spans="1:17" ht="15.75" customHeight="1" x14ac:dyDescent="0.45">
      <c r="A6528" s="15">
        <v>44400.71875</v>
      </c>
      <c r="B6528" s="3" t="s">
        <v>1550</v>
      </c>
      <c r="C6528" s="3" t="s">
        <v>67</v>
      </c>
      <c r="D6528" s="3" t="s">
        <v>62</v>
      </c>
      <c r="E6528" s="3" t="s">
        <v>560</v>
      </c>
      <c r="F6528" s="3" t="s">
        <v>64</v>
      </c>
      <c r="G6528" s="16">
        <v>1</v>
      </c>
      <c r="H6528" s="16" t="str">
        <f>IF(Orders[[#This Row],[Quantity]]&lt;101,"Low End",IF(Orders[[#This Row],[Quantity]]&lt;301,"Mid End","High End"))</f>
        <v>Low End</v>
      </c>
      <c r="I6528" s="17">
        <v>6400</v>
      </c>
      <c r="J6528" s="17">
        <f>Orders[[#This Row],[Unit Price]]*Orders[[#This Row],[Quantity]]</f>
        <v>6400</v>
      </c>
      <c r="K6528" s="45">
        <f>IF(Orders[[#This Row],[currency]]="NGN",Orders[[#This Row],[Sales price]]/$T$2,Orders[[#This Row],[Sales price]]/$T$3)</f>
        <v>15.920398009950249</v>
      </c>
      <c r="L6528" s="3" t="s">
        <v>50</v>
      </c>
      <c r="M6528" s="3" t="s">
        <v>379</v>
      </c>
      <c r="N6528" s="3" t="s">
        <v>52</v>
      </c>
      <c r="O6528" s="3" t="s">
        <v>53</v>
      </c>
      <c r="P6528" s="3" t="s">
        <v>13</v>
      </c>
      <c r="Q6528" s="3" t="s">
        <v>54</v>
      </c>
    </row>
    <row r="6529" spans="1:17" ht="15.75" customHeight="1" x14ac:dyDescent="0.45">
      <c r="A6529" s="15">
        <v>44400.71875</v>
      </c>
      <c r="B6529" s="3" t="s">
        <v>1550</v>
      </c>
      <c r="C6529" s="3" t="s">
        <v>67</v>
      </c>
      <c r="D6529" s="3" t="s">
        <v>55</v>
      </c>
      <c r="E6529" s="3" t="s">
        <v>212</v>
      </c>
      <c r="F6529" s="3" t="s">
        <v>83</v>
      </c>
      <c r="G6529" s="16">
        <v>2</v>
      </c>
      <c r="H6529" s="16" t="str">
        <f>IF(Orders[[#This Row],[Quantity]]&lt;101,"Low End",IF(Orders[[#This Row],[Quantity]]&lt;301,"Mid End","High End"))</f>
        <v>Low End</v>
      </c>
      <c r="I6529" s="17">
        <v>2470</v>
      </c>
      <c r="J6529" s="17">
        <f>Orders[[#This Row],[Unit Price]]*Orders[[#This Row],[Quantity]]</f>
        <v>4940</v>
      </c>
      <c r="K6529" s="45">
        <f>IF(Orders[[#This Row],[currency]]="NGN",Orders[[#This Row],[Sales price]]/$T$2,Orders[[#This Row],[Sales price]]/$T$3)</f>
        <v>12.288557213930348</v>
      </c>
      <c r="L6529" s="3" t="s">
        <v>50</v>
      </c>
      <c r="M6529" s="3" t="s">
        <v>379</v>
      </c>
      <c r="N6529" s="3" t="s">
        <v>52</v>
      </c>
      <c r="O6529" s="3" t="s">
        <v>53</v>
      </c>
      <c r="P6529" s="3" t="s">
        <v>13</v>
      </c>
      <c r="Q6529" s="3" t="s">
        <v>54</v>
      </c>
    </row>
    <row r="6530" spans="1:17" ht="15.75" customHeight="1" x14ac:dyDescent="0.45">
      <c r="A6530" s="15">
        <v>44400.726388888892</v>
      </c>
      <c r="B6530" s="3" t="s">
        <v>1479</v>
      </c>
      <c r="C6530" s="3" t="s">
        <v>67</v>
      </c>
      <c r="D6530" s="3" t="s">
        <v>589</v>
      </c>
      <c r="E6530" s="3" t="s">
        <v>590</v>
      </c>
      <c r="F6530" s="3" t="s">
        <v>48</v>
      </c>
      <c r="G6530" s="16">
        <v>2</v>
      </c>
      <c r="H6530" s="16" t="str">
        <f>IF(Orders[[#This Row],[Quantity]]&lt;101,"Low End",IF(Orders[[#This Row],[Quantity]]&lt;301,"Mid End","High End"))</f>
        <v>Low End</v>
      </c>
      <c r="I6530" s="17">
        <v>8800</v>
      </c>
      <c r="J6530" s="17">
        <f>Orders[[#This Row],[Unit Price]]*Orders[[#This Row],[Quantity]]</f>
        <v>17600</v>
      </c>
      <c r="K6530" s="45">
        <f>IF(Orders[[#This Row],[currency]]="NGN",Orders[[#This Row],[Sales price]]/$T$2,Orders[[#This Row],[Sales price]]/$T$3)</f>
        <v>43.781094527363187</v>
      </c>
      <c r="L6530" s="3" t="s">
        <v>50</v>
      </c>
      <c r="M6530" s="3" t="s">
        <v>373</v>
      </c>
      <c r="N6530" s="3" t="s">
        <v>52</v>
      </c>
      <c r="O6530" s="3" t="s">
        <v>53</v>
      </c>
      <c r="P6530" s="3" t="s">
        <v>13</v>
      </c>
      <c r="Q6530" s="3" t="s">
        <v>88</v>
      </c>
    </row>
    <row r="6531" spans="1:17" ht="15.75" customHeight="1" x14ac:dyDescent="0.45">
      <c r="A6531" s="15">
        <v>44400.726388888892</v>
      </c>
      <c r="B6531" s="3" t="s">
        <v>760</v>
      </c>
      <c r="C6531" s="3" t="s">
        <v>45</v>
      </c>
      <c r="D6531" s="3" t="s">
        <v>589</v>
      </c>
      <c r="E6531" s="3" t="s">
        <v>590</v>
      </c>
      <c r="F6531" s="3" t="s">
        <v>48</v>
      </c>
      <c r="G6531" s="16">
        <v>2</v>
      </c>
      <c r="H6531" s="16" t="str">
        <f>IF(Orders[[#This Row],[Quantity]]&lt;101,"Low End",IF(Orders[[#This Row],[Quantity]]&lt;301,"Mid End","High End"))</f>
        <v>Low End</v>
      </c>
      <c r="I6531" s="17">
        <v>9900</v>
      </c>
      <c r="J6531" s="17">
        <f>Orders[[#This Row],[Unit Price]]*Orders[[#This Row],[Quantity]]</f>
        <v>19800</v>
      </c>
      <c r="K6531" s="45">
        <f>IF(Orders[[#This Row],[currency]]="NGN",Orders[[#This Row],[Sales price]]/$T$2,Orders[[#This Row],[Sales price]]/$T$3)</f>
        <v>49.253731343283583</v>
      </c>
      <c r="L6531" s="3" t="s">
        <v>50</v>
      </c>
      <c r="M6531" s="3" t="s">
        <v>1601</v>
      </c>
      <c r="N6531" s="3" t="s">
        <v>52</v>
      </c>
      <c r="O6531" s="3" t="s">
        <v>53</v>
      </c>
      <c r="P6531" s="3" t="s">
        <v>13</v>
      </c>
      <c r="Q6531" s="3" t="s">
        <v>54</v>
      </c>
    </row>
    <row r="6532" spans="1:17" ht="15.75" customHeight="1" x14ac:dyDescent="0.45">
      <c r="A6532" s="15">
        <v>44400.726388888892</v>
      </c>
      <c r="B6532" s="3" t="s">
        <v>1479</v>
      </c>
      <c r="C6532" s="3" t="s">
        <v>67</v>
      </c>
      <c r="D6532" s="3" t="s">
        <v>126</v>
      </c>
      <c r="E6532" s="3" t="s">
        <v>189</v>
      </c>
      <c r="F6532" s="3" t="s">
        <v>83</v>
      </c>
      <c r="G6532" s="16">
        <v>2</v>
      </c>
      <c r="H6532" s="16" t="str">
        <f>IF(Orders[[#This Row],[Quantity]]&lt;101,"Low End",IF(Orders[[#This Row],[Quantity]]&lt;301,"Mid End","High End"))</f>
        <v>Low End</v>
      </c>
      <c r="I6532" s="17">
        <v>4720</v>
      </c>
      <c r="J6532" s="17">
        <f>Orders[[#This Row],[Unit Price]]*Orders[[#This Row],[Quantity]]</f>
        <v>9440</v>
      </c>
      <c r="K6532" s="45">
        <f>IF(Orders[[#This Row],[currency]]="NGN",Orders[[#This Row],[Sales price]]/$T$2,Orders[[#This Row],[Sales price]]/$T$3)</f>
        <v>23.482587064676618</v>
      </c>
      <c r="L6532" s="3" t="s">
        <v>50</v>
      </c>
      <c r="M6532" s="3" t="s">
        <v>373</v>
      </c>
      <c r="N6532" s="3" t="s">
        <v>52</v>
      </c>
      <c r="O6532" s="3" t="s">
        <v>53</v>
      </c>
      <c r="P6532" s="3" t="s">
        <v>13</v>
      </c>
      <c r="Q6532" s="3" t="s">
        <v>88</v>
      </c>
    </row>
    <row r="6533" spans="1:17" ht="15.75" customHeight="1" x14ac:dyDescent="0.45">
      <c r="A6533" s="15">
        <v>44400.728472222225</v>
      </c>
      <c r="B6533" s="3" t="s">
        <v>325</v>
      </c>
      <c r="C6533" s="3" t="s">
        <v>61</v>
      </c>
      <c r="D6533" s="3" t="s">
        <v>589</v>
      </c>
      <c r="E6533" s="3" t="s">
        <v>590</v>
      </c>
      <c r="F6533" s="3" t="s">
        <v>48</v>
      </c>
      <c r="G6533" s="16">
        <v>5</v>
      </c>
      <c r="H6533" s="16" t="str">
        <f>IF(Orders[[#This Row],[Quantity]]&lt;101,"Low End",IF(Orders[[#This Row],[Quantity]]&lt;301,"Mid End","High End"))</f>
        <v>Low End</v>
      </c>
      <c r="I6533" s="17">
        <v>9900</v>
      </c>
      <c r="J6533" s="17">
        <f>Orders[[#This Row],[Unit Price]]*Orders[[#This Row],[Quantity]]</f>
        <v>49500</v>
      </c>
      <c r="K6533" s="45">
        <f>IF(Orders[[#This Row],[currency]]="NGN",Orders[[#This Row],[Sales price]]/$T$2,Orders[[#This Row],[Sales price]]/$T$3)</f>
        <v>123.13432835820896</v>
      </c>
      <c r="L6533" s="3" t="s">
        <v>50</v>
      </c>
      <c r="M6533" s="3" t="s">
        <v>2072</v>
      </c>
      <c r="N6533" s="3" t="s">
        <v>52</v>
      </c>
      <c r="O6533" s="3" t="s">
        <v>53</v>
      </c>
      <c r="P6533" s="3" t="s">
        <v>13</v>
      </c>
      <c r="Q6533" s="3" t="s">
        <v>71</v>
      </c>
    </row>
    <row r="6534" spans="1:17" ht="15.75" customHeight="1" x14ac:dyDescent="0.45">
      <c r="A6534" s="15">
        <v>44400.731249999997</v>
      </c>
      <c r="B6534" s="3" t="s">
        <v>624</v>
      </c>
      <c r="C6534" s="3" t="s">
        <v>61</v>
      </c>
      <c r="D6534" s="3" t="s">
        <v>589</v>
      </c>
      <c r="E6534" s="3" t="s">
        <v>590</v>
      </c>
      <c r="F6534" s="3" t="s">
        <v>48</v>
      </c>
      <c r="G6534" s="16">
        <v>5</v>
      </c>
      <c r="H6534" s="16" t="str">
        <f>IF(Orders[[#This Row],[Quantity]]&lt;101,"Low End",IF(Orders[[#This Row],[Quantity]]&lt;301,"Mid End","High End"))</f>
        <v>Low End</v>
      </c>
      <c r="I6534" s="17">
        <v>8800</v>
      </c>
      <c r="J6534" s="17">
        <f>Orders[[#This Row],[Unit Price]]*Orders[[#This Row],[Quantity]]</f>
        <v>44000</v>
      </c>
      <c r="K6534" s="45">
        <f>IF(Orders[[#This Row],[currency]]="NGN",Orders[[#This Row],[Sales price]]/$T$2,Orders[[#This Row],[Sales price]]/$T$3)</f>
        <v>109.45273631840796</v>
      </c>
      <c r="L6534" s="3" t="s">
        <v>50</v>
      </c>
      <c r="M6534" s="3" t="s">
        <v>2073</v>
      </c>
      <c r="N6534" s="3" t="s">
        <v>52</v>
      </c>
      <c r="O6534" s="3" t="s">
        <v>53</v>
      </c>
      <c r="P6534" s="3" t="s">
        <v>13</v>
      </c>
      <c r="Q6534" s="3" t="s">
        <v>71</v>
      </c>
    </row>
    <row r="6535" spans="1:17" ht="15.75" customHeight="1" x14ac:dyDescent="0.45">
      <c r="A6535" s="15">
        <v>44400.731249999997</v>
      </c>
      <c r="B6535" s="3" t="s">
        <v>839</v>
      </c>
      <c r="C6535" s="3" t="s">
        <v>67</v>
      </c>
      <c r="D6535" s="3" t="s">
        <v>92</v>
      </c>
      <c r="E6535" s="3" t="s">
        <v>107</v>
      </c>
      <c r="F6535" s="3" t="s">
        <v>83</v>
      </c>
      <c r="G6535" s="16">
        <v>1</v>
      </c>
      <c r="H6535" s="16" t="str">
        <f>IF(Orders[[#This Row],[Quantity]]&lt;101,"Low End",IF(Orders[[#This Row],[Quantity]]&lt;301,"Mid End","High End"))</f>
        <v>Low End</v>
      </c>
      <c r="I6535" s="17">
        <v>2500</v>
      </c>
      <c r="J6535" s="17">
        <f>Orders[[#This Row],[Unit Price]]*Orders[[#This Row],[Quantity]]</f>
        <v>2500</v>
      </c>
      <c r="K6535" s="45">
        <f>IF(Orders[[#This Row],[currency]]="NGN",Orders[[#This Row],[Sales price]]/$T$2,Orders[[#This Row],[Sales price]]/$T$3)</f>
        <v>6.2189054726368163</v>
      </c>
      <c r="L6535" s="3" t="s">
        <v>50</v>
      </c>
      <c r="M6535" s="3" t="s">
        <v>51</v>
      </c>
      <c r="N6535" s="3" t="s">
        <v>52</v>
      </c>
      <c r="O6535" s="3" t="s">
        <v>53</v>
      </c>
      <c r="P6535" s="3" t="s">
        <v>13</v>
      </c>
      <c r="Q6535" s="3" t="s">
        <v>54</v>
      </c>
    </row>
    <row r="6536" spans="1:17" ht="15.75" customHeight="1" x14ac:dyDescent="0.45">
      <c r="A6536" s="15">
        <v>44400.731249999997</v>
      </c>
      <c r="B6536" s="3" t="s">
        <v>839</v>
      </c>
      <c r="C6536" s="3" t="s">
        <v>67</v>
      </c>
      <c r="D6536" s="3" t="s">
        <v>144</v>
      </c>
      <c r="E6536" s="3" t="s">
        <v>1403</v>
      </c>
      <c r="F6536" s="3" t="s">
        <v>48</v>
      </c>
      <c r="G6536" s="16">
        <v>2</v>
      </c>
      <c r="H6536" s="16" t="str">
        <f>IF(Orders[[#This Row],[Quantity]]&lt;101,"Low End",IF(Orders[[#This Row],[Quantity]]&lt;301,"Mid End","High End"))</f>
        <v>Low End</v>
      </c>
      <c r="I6536" s="17">
        <v>2000</v>
      </c>
      <c r="J6536" s="17">
        <f>Orders[[#This Row],[Unit Price]]*Orders[[#This Row],[Quantity]]</f>
        <v>4000</v>
      </c>
      <c r="K6536" s="45">
        <f>IF(Orders[[#This Row],[currency]]="NGN",Orders[[#This Row],[Sales price]]/$T$2,Orders[[#This Row],[Sales price]]/$T$3)</f>
        <v>9.9502487562189046</v>
      </c>
      <c r="L6536" s="3" t="s">
        <v>50</v>
      </c>
      <c r="M6536" s="3" t="s">
        <v>51</v>
      </c>
      <c r="N6536" s="3" t="s">
        <v>52</v>
      </c>
      <c r="O6536" s="3" t="s">
        <v>53</v>
      </c>
      <c r="P6536" s="3" t="s">
        <v>13</v>
      </c>
      <c r="Q6536" s="3" t="s">
        <v>54</v>
      </c>
    </row>
    <row r="6537" spans="1:17" ht="15.75" customHeight="1" x14ac:dyDescent="0.45">
      <c r="A6537" s="15">
        <v>44400.734027777777</v>
      </c>
      <c r="B6537" s="3" t="s">
        <v>1428</v>
      </c>
      <c r="C6537" s="3" t="s">
        <v>67</v>
      </c>
      <c r="D6537" s="3" t="s">
        <v>46</v>
      </c>
      <c r="E6537" s="3" t="s">
        <v>47</v>
      </c>
      <c r="F6537" s="3" t="s">
        <v>48</v>
      </c>
      <c r="G6537" s="16">
        <v>2</v>
      </c>
      <c r="H6537" s="16" t="str">
        <f>IF(Orders[[#This Row],[Quantity]]&lt;101,"Low End",IF(Orders[[#This Row],[Quantity]]&lt;301,"Mid End","High End"))</f>
        <v>Low End</v>
      </c>
      <c r="I6537" s="17">
        <v>2550</v>
      </c>
      <c r="J6537" s="17">
        <f>Orders[[#This Row],[Unit Price]]*Orders[[#This Row],[Quantity]]</f>
        <v>5100</v>
      </c>
      <c r="K6537" s="45">
        <f>IF(Orders[[#This Row],[currency]]="NGN",Orders[[#This Row],[Sales price]]/$T$2,Orders[[#This Row],[Sales price]]/$T$3)</f>
        <v>12.686567164179104</v>
      </c>
      <c r="L6537" s="3" t="s">
        <v>50</v>
      </c>
      <c r="M6537" s="3" t="s">
        <v>73</v>
      </c>
      <c r="N6537" s="3" t="s">
        <v>52</v>
      </c>
      <c r="O6537" s="3" t="s">
        <v>53</v>
      </c>
      <c r="P6537" s="3" t="s">
        <v>13</v>
      </c>
      <c r="Q6537" s="3" t="s">
        <v>54</v>
      </c>
    </row>
    <row r="6538" spans="1:17" ht="15.75" customHeight="1" x14ac:dyDescent="0.45">
      <c r="A6538" s="15">
        <v>44400.736805555556</v>
      </c>
      <c r="B6538" s="3" t="s">
        <v>2074</v>
      </c>
      <c r="C6538" s="3" t="s">
        <v>61</v>
      </c>
      <c r="D6538" s="3" t="s">
        <v>362</v>
      </c>
      <c r="E6538" s="3" t="s">
        <v>533</v>
      </c>
      <c r="F6538" s="3" t="s">
        <v>64</v>
      </c>
      <c r="G6538" s="16">
        <v>10</v>
      </c>
      <c r="H6538" s="16" t="str">
        <f>IF(Orders[[#This Row],[Quantity]]&lt;101,"Low End",IF(Orders[[#This Row],[Quantity]]&lt;301,"Mid End","High End"))</f>
        <v>Low End</v>
      </c>
      <c r="I6538" s="17">
        <v>1900</v>
      </c>
      <c r="J6538" s="17">
        <f>Orders[[#This Row],[Unit Price]]*Orders[[#This Row],[Quantity]]</f>
        <v>19000</v>
      </c>
      <c r="K6538" s="45">
        <f>IF(Orders[[#This Row],[currency]]="NGN",Orders[[#This Row],[Sales price]]/$T$2,Orders[[#This Row],[Sales price]]/$T$3)</f>
        <v>47.263681592039802</v>
      </c>
      <c r="L6538" s="3" t="s">
        <v>50</v>
      </c>
      <c r="M6538" s="3" t="s">
        <v>2073</v>
      </c>
      <c r="N6538" s="3" t="s">
        <v>129</v>
      </c>
      <c r="O6538" s="3" t="s">
        <v>53</v>
      </c>
      <c r="P6538" s="3" t="s">
        <v>13</v>
      </c>
      <c r="Q6538" s="3" t="s">
        <v>54</v>
      </c>
    </row>
    <row r="6539" spans="1:17" ht="15.75" customHeight="1" x14ac:dyDescent="0.45">
      <c r="A6539" s="15">
        <v>44400.738888888889</v>
      </c>
      <c r="B6539" s="3" t="s">
        <v>789</v>
      </c>
      <c r="C6539" s="3" t="s">
        <v>61</v>
      </c>
      <c r="D6539" s="3" t="s">
        <v>589</v>
      </c>
      <c r="E6539" s="3" t="s">
        <v>590</v>
      </c>
      <c r="F6539" s="3" t="s">
        <v>48</v>
      </c>
      <c r="G6539" s="16">
        <v>3</v>
      </c>
      <c r="H6539" s="16" t="str">
        <f>IF(Orders[[#This Row],[Quantity]]&lt;101,"Low End",IF(Orders[[#This Row],[Quantity]]&lt;301,"Mid End","High End"))</f>
        <v>Low End</v>
      </c>
      <c r="I6539" s="17">
        <v>8800</v>
      </c>
      <c r="J6539" s="17">
        <f>Orders[[#This Row],[Unit Price]]*Orders[[#This Row],[Quantity]]</f>
        <v>26400</v>
      </c>
      <c r="K6539" s="45">
        <f>IF(Orders[[#This Row],[currency]]="NGN",Orders[[#This Row],[Sales price]]/$T$2,Orders[[#This Row],[Sales price]]/$T$3)</f>
        <v>65.671641791044777</v>
      </c>
      <c r="L6539" s="3" t="s">
        <v>50</v>
      </c>
      <c r="M6539" s="3" t="s">
        <v>1391</v>
      </c>
      <c r="N6539" s="3" t="s">
        <v>129</v>
      </c>
      <c r="O6539" s="3" t="s">
        <v>53</v>
      </c>
      <c r="P6539" s="3" t="s">
        <v>13</v>
      </c>
      <c r="Q6539" s="3" t="s">
        <v>71</v>
      </c>
    </row>
    <row r="6540" spans="1:17" ht="15.75" customHeight="1" x14ac:dyDescent="0.45">
      <c r="A6540" s="15">
        <v>44400.740972222222</v>
      </c>
      <c r="B6540" s="3" t="s">
        <v>69</v>
      </c>
      <c r="C6540" s="3" t="s">
        <v>61</v>
      </c>
      <c r="D6540" s="3" t="s">
        <v>589</v>
      </c>
      <c r="E6540" s="3" t="s">
        <v>590</v>
      </c>
      <c r="F6540" s="3" t="s">
        <v>48</v>
      </c>
      <c r="G6540" s="16">
        <v>30</v>
      </c>
      <c r="H6540" s="16" t="str">
        <f>IF(Orders[[#This Row],[Quantity]]&lt;101,"Low End",IF(Orders[[#This Row],[Quantity]]&lt;301,"Mid End","High End"))</f>
        <v>Low End</v>
      </c>
      <c r="I6540" s="17">
        <v>8800</v>
      </c>
      <c r="J6540" s="17">
        <f>Orders[[#This Row],[Unit Price]]*Orders[[#This Row],[Quantity]]</f>
        <v>264000</v>
      </c>
      <c r="K6540" s="45">
        <f>IF(Orders[[#This Row],[currency]]="NGN",Orders[[#This Row],[Sales price]]/$T$2,Orders[[#This Row],[Sales price]]/$T$3)</f>
        <v>656.71641791044772</v>
      </c>
      <c r="L6540" s="3" t="s">
        <v>50</v>
      </c>
      <c r="M6540" s="3" t="s">
        <v>1489</v>
      </c>
      <c r="N6540" s="3" t="s">
        <v>52</v>
      </c>
      <c r="O6540" s="3" t="s">
        <v>53</v>
      </c>
      <c r="P6540" s="3" t="s">
        <v>13</v>
      </c>
      <c r="Q6540" s="3" t="s">
        <v>71</v>
      </c>
    </row>
    <row r="6541" spans="1:17" ht="15.75" customHeight="1" x14ac:dyDescent="0.45">
      <c r="A6541" s="15">
        <v>44400.741666666669</v>
      </c>
      <c r="B6541" s="3" t="s">
        <v>2001</v>
      </c>
      <c r="C6541" s="3" t="s">
        <v>61</v>
      </c>
      <c r="D6541" s="3" t="s">
        <v>589</v>
      </c>
      <c r="E6541" s="3" t="s">
        <v>590</v>
      </c>
      <c r="F6541" s="3" t="s">
        <v>48</v>
      </c>
      <c r="G6541" s="16">
        <v>7</v>
      </c>
      <c r="H6541" s="16" t="str">
        <f>IF(Orders[[#This Row],[Quantity]]&lt;101,"Low End",IF(Orders[[#This Row],[Quantity]]&lt;301,"Mid End","High End"))</f>
        <v>Low End</v>
      </c>
      <c r="I6541" s="17">
        <v>8800</v>
      </c>
      <c r="J6541" s="17">
        <f>Orders[[#This Row],[Unit Price]]*Orders[[#This Row],[Quantity]]</f>
        <v>61600</v>
      </c>
      <c r="K6541" s="45">
        <f>IF(Orders[[#This Row],[currency]]="NGN",Orders[[#This Row],[Sales price]]/$T$2,Orders[[#This Row],[Sales price]]/$T$3)</f>
        <v>153.23383084577114</v>
      </c>
      <c r="L6541" s="3" t="s">
        <v>50</v>
      </c>
      <c r="M6541" s="3" t="s">
        <v>279</v>
      </c>
      <c r="N6541" s="3" t="s">
        <v>52</v>
      </c>
      <c r="O6541" s="3" t="s">
        <v>53</v>
      </c>
      <c r="P6541" s="3" t="s">
        <v>13</v>
      </c>
      <c r="Q6541" s="3" t="s">
        <v>71</v>
      </c>
    </row>
    <row r="6542" spans="1:17" ht="15.75" customHeight="1" x14ac:dyDescent="0.45">
      <c r="A6542" s="15">
        <v>44400.751388888886</v>
      </c>
      <c r="B6542" s="3" t="s">
        <v>624</v>
      </c>
      <c r="C6542" s="3" t="s">
        <v>61</v>
      </c>
      <c r="D6542" s="3" t="s">
        <v>362</v>
      </c>
      <c r="E6542" s="3" t="s">
        <v>533</v>
      </c>
      <c r="F6542" s="3" t="s">
        <v>64</v>
      </c>
      <c r="G6542" s="16">
        <v>16</v>
      </c>
      <c r="H6542" s="16" t="str">
        <f>IF(Orders[[#This Row],[Quantity]]&lt;101,"Low End",IF(Orders[[#This Row],[Quantity]]&lt;301,"Mid End","High End"))</f>
        <v>Low End</v>
      </c>
      <c r="I6542" s="17">
        <v>1900</v>
      </c>
      <c r="J6542" s="17">
        <f>Orders[[#This Row],[Unit Price]]*Orders[[#This Row],[Quantity]]</f>
        <v>30400</v>
      </c>
      <c r="K6542" s="45">
        <f>IF(Orders[[#This Row],[currency]]="NGN",Orders[[#This Row],[Sales price]]/$T$2,Orders[[#This Row],[Sales price]]/$T$3)</f>
        <v>75.621890547263675</v>
      </c>
      <c r="L6542" s="3" t="s">
        <v>50</v>
      </c>
      <c r="M6542" s="3" t="s">
        <v>2073</v>
      </c>
      <c r="N6542" s="3" t="s">
        <v>52</v>
      </c>
      <c r="O6542" s="3" t="s">
        <v>53</v>
      </c>
      <c r="P6542" s="3" t="s">
        <v>13</v>
      </c>
      <c r="Q6542" s="3" t="s">
        <v>71</v>
      </c>
    </row>
    <row r="6543" spans="1:17" ht="15.75" customHeight="1" x14ac:dyDescent="0.45">
      <c r="A6543" s="15">
        <v>44400.75277777778</v>
      </c>
      <c r="B6543" s="3" t="s">
        <v>1609</v>
      </c>
      <c r="C6543" s="3" t="s">
        <v>45</v>
      </c>
      <c r="D6543" s="3" t="s">
        <v>362</v>
      </c>
      <c r="E6543" s="3" t="s">
        <v>533</v>
      </c>
      <c r="F6543" s="3" t="s">
        <v>64</v>
      </c>
      <c r="G6543" s="16">
        <v>30</v>
      </c>
      <c r="H6543" s="16" t="str">
        <f>IF(Orders[[#This Row],[Quantity]]&lt;101,"Low End",IF(Orders[[#This Row],[Quantity]]&lt;301,"Mid End","High End"))</f>
        <v>Low End</v>
      </c>
      <c r="I6543" s="17">
        <v>1900</v>
      </c>
      <c r="J6543" s="17">
        <f>Orders[[#This Row],[Unit Price]]*Orders[[#This Row],[Quantity]]</f>
        <v>57000</v>
      </c>
      <c r="K6543" s="45">
        <f>IF(Orders[[#This Row],[currency]]="NGN",Orders[[#This Row],[Sales price]]/$T$2,Orders[[#This Row],[Sales price]]/$T$3)</f>
        <v>141.79104477611941</v>
      </c>
      <c r="L6543" s="3" t="s">
        <v>50</v>
      </c>
      <c r="M6543" s="3" t="s">
        <v>1491</v>
      </c>
      <c r="N6543" s="3" t="s">
        <v>129</v>
      </c>
      <c r="O6543" s="3" t="s">
        <v>53</v>
      </c>
      <c r="P6543" s="3" t="s">
        <v>13</v>
      </c>
      <c r="Q6543" s="3" t="s">
        <v>71</v>
      </c>
    </row>
    <row r="6544" spans="1:17" ht="15.75" customHeight="1" x14ac:dyDescent="0.45">
      <c r="A6544" s="15">
        <v>44400.761111111111</v>
      </c>
      <c r="B6544" s="3" t="s">
        <v>1028</v>
      </c>
      <c r="C6544" s="3" t="s">
        <v>45</v>
      </c>
      <c r="D6544" s="3" t="s">
        <v>62</v>
      </c>
      <c r="E6544" s="3" t="s">
        <v>63</v>
      </c>
      <c r="F6544" s="3" t="s">
        <v>64</v>
      </c>
      <c r="G6544" s="16">
        <v>3</v>
      </c>
      <c r="H6544" s="16" t="str">
        <f>IF(Orders[[#This Row],[Quantity]]&lt;101,"Low End",IF(Orders[[#This Row],[Quantity]]&lt;301,"Mid End","High End"))</f>
        <v>Low End</v>
      </c>
      <c r="I6544" s="17">
        <v>2420</v>
      </c>
      <c r="J6544" s="17">
        <f>Orders[[#This Row],[Unit Price]]*Orders[[#This Row],[Quantity]]</f>
        <v>7260</v>
      </c>
      <c r="K6544" s="45">
        <f>IF(Orders[[#This Row],[currency]]="NGN",Orders[[#This Row],[Sales price]]/$T$2,Orders[[#This Row],[Sales price]]/$T$3)</f>
        <v>18.059701492537314</v>
      </c>
      <c r="L6544" s="3" t="s">
        <v>50</v>
      </c>
      <c r="M6544" s="3" t="s">
        <v>2025</v>
      </c>
      <c r="N6544" s="3" t="s">
        <v>52</v>
      </c>
      <c r="O6544" s="3" t="s">
        <v>53</v>
      </c>
      <c r="P6544" s="3" t="s">
        <v>13</v>
      </c>
      <c r="Q6544" s="3" t="s">
        <v>88</v>
      </c>
    </row>
    <row r="6545" spans="1:17" ht="15.75" customHeight="1" x14ac:dyDescent="0.45">
      <c r="A6545" s="15">
        <v>44400.761111111111</v>
      </c>
      <c r="B6545" s="3" t="s">
        <v>1028</v>
      </c>
      <c r="C6545" s="3" t="s">
        <v>45</v>
      </c>
      <c r="D6545" s="3" t="s">
        <v>144</v>
      </c>
      <c r="E6545" s="3" t="s">
        <v>1403</v>
      </c>
      <c r="F6545" s="3" t="s">
        <v>48</v>
      </c>
      <c r="G6545" s="16">
        <v>1</v>
      </c>
      <c r="H6545" s="16" t="str">
        <f>IF(Orders[[#This Row],[Quantity]]&lt;101,"Low End",IF(Orders[[#This Row],[Quantity]]&lt;301,"Mid End","High End"))</f>
        <v>Low End</v>
      </c>
      <c r="I6545" s="17">
        <v>2000</v>
      </c>
      <c r="J6545" s="17">
        <f>Orders[[#This Row],[Unit Price]]*Orders[[#This Row],[Quantity]]</f>
        <v>2000</v>
      </c>
      <c r="K6545" s="45">
        <f>IF(Orders[[#This Row],[currency]]="NGN",Orders[[#This Row],[Sales price]]/$T$2,Orders[[#This Row],[Sales price]]/$T$3)</f>
        <v>4.9751243781094523</v>
      </c>
      <c r="L6545" s="3" t="s">
        <v>50</v>
      </c>
      <c r="M6545" s="3" t="s">
        <v>2025</v>
      </c>
      <c r="N6545" s="3" t="s">
        <v>52</v>
      </c>
      <c r="O6545" s="3" t="s">
        <v>53</v>
      </c>
      <c r="P6545" s="3" t="s">
        <v>13</v>
      </c>
      <c r="Q6545" s="3" t="s">
        <v>88</v>
      </c>
    </row>
    <row r="6546" spans="1:17" ht="15.75" customHeight="1" x14ac:dyDescent="0.45">
      <c r="A6546" s="15">
        <v>44400.775000000001</v>
      </c>
      <c r="B6546" s="3" t="s">
        <v>497</v>
      </c>
      <c r="C6546" s="3" t="s">
        <v>45</v>
      </c>
      <c r="D6546" s="3" t="s">
        <v>362</v>
      </c>
      <c r="E6546" s="3" t="s">
        <v>533</v>
      </c>
      <c r="F6546" s="3" t="s">
        <v>64</v>
      </c>
      <c r="G6546" s="16">
        <v>10</v>
      </c>
      <c r="H6546" s="16" t="str">
        <f>IF(Orders[[#This Row],[Quantity]]&lt;101,"Low End",IF(Orders[[#This Row],[Quantity]]&lt;301,"Mid End","High End"))</f>
        <v>Low End</v>
      </c>
      <c r="I6546" s="17">
        <v>1900</v>
      </c>
      <c r="J6546" s="17">
        <f>Orders[[#This Row],[Unit Price]]*Orders[[#This Row],[Quantity]]</f>
        <v>19000</v>
      </c>
      <c r="K6546" s="45">
        <f>IF(Orders[[#This Row],[currency]]="NGN",Orders[[#This Row],[Sales price]]/$T$2,Orders[[#This Row],[Sales price]]/$T$3)</f>
        <v>47.263681592039802</v>
      </c>
      <c r="L6546" s="3" t="s">
        <v>50</v>
      </c>
      <c r="M6546" s="3" t="s">
        <v>243</v>
      </c>
      <c r="N6546" s="3" t="s">
        <v>52</v>
      </c>
      <c r="O6546" s="3" t="s">
        <v>53</v>
      </c>
      <c r="P6546" s="3" t="s">
        <v>13</v>
      </c>
      <c r="Q6546" s="3" t="s">
        <v>54</v>
      </c>
    </row>
    <row r="6547" spans="1:17" ht="15.75" customHeight="1" x14ac:dyDescent="0.45">
      <c r="A6547" s="15">
        <v>44400.775000000001</v>
      </c>
      <c r="B6547" s="3" t="s">
        <v>497</v>
      </c>
      <c r="C6547" s="3" t="s">
        <v>45</v>
      </c>
      <c r="D6547" s="3" t="s">
        <v>1285</v>
      </c>
      <c r="E6547" s="3" t="s">
        <v>1286</v>
      </c>
      <c r="F6547" s="3" t="s">
        <v>83</v>
      </c>
      <c r="G6547" s="16">
        <v>1</v>
      </c>
      <c r="H6547" s="16" t="str">
        <f>IF(Orders[[#This Row],[Quantity]]&lt;101,"Low End",IF(Orders[[#This Row],[Quantity]]&lt;301,"Mid End","High End"))</f>
        <v>Low End</v>
      </c>
      <c r="I6547" s="17">
        <v>2550</v>
      </c>
      <c r="J6547" s="17">
        <f>Orders[[#This Row],[Unit Price]]*Orders[[#This Row],[Quantity]]</f>
        <v>2550</v>
      </c>
      <c r="K6547" s="45">
        <f>IF(Orders[[#This Row],[currency]]="NGN",Orders[[#This Row],[Sales price]]/$T$2,Orders[[#This Row],[Sales price]]/$T$3)</f>
        <v>6.3432835820895521</v>
      </c>
      <c r="L6547" s="3" t="s">
        <v>50</v>
      </c>
      <c r="M6547" s="3" t="s">
        <v>243</v>
      </c>
      <c r="N6547" s="3" t="s">
        <v>52</v>
      </c>
      <c r="O6547" s="3" t="s">
        <v>53</v>
      </c>
      <c r="P6547" s="3" t="s">
        <v>13</v>
      </c>
      <c r="Q6547" s="3" t="s">
        <v>54</v>
      </c>
    </row>
    <row r="6548" spans="1:17" ht="15.75" customHeight="1" x14ac:dyDescent="0.45">
      <c r="A6548" s="15">
        <v>44400.784722222219</v>
      </c>
      <c r="B6548" s="3" t="s">
        <v>890</v>
      </c>
      <c r="C6548" s="3" t="s">
        <v>61</v>
      </c>
      <c r="D6548" s="3" t="s">
        <v>362</v>
      </c>
      <c r="E6548" s="3" t="s">
        <v>369</v>
      </c>
      <c r="F6548" s="3" t="s">
        <v>64</v>
      </c>
      <c r="G6548" s="16">
        <v>100</v>
      </c>
      <c r="H6548" s="16" t="str">
        <f>IF(Orders[[#This Row],[Quantity]]&lt;101,"Low End",IF(Orders[[#This Row],[Quantity]]&lt;301,"Mid End","High End"))</f>
        <v>Low End</v>
      </c>
      <c r="I6548" s="17">
        <v>5300</v>
      </c>
      <c r="J6548" s="17">
        <f>Orders[[#This Row],[Unit Price]]*Orders[[#This Row],[Quantity]]</f>
        <v>530000</v>
      </c>
      <c r="K6548" s="45">
        <f>IF(Orders[[#This Row],[currency]]="NGN",Orders[[#This Row],[Sales price]]/$T$2,Orders[[#This Row],[Sales price]]/$T$3)</f>
        <v>1318.4079601990049</v>
      </c>
      <c r="L6548" s="3" t="s">
        <v>50</v>
      </c>
      <c r="M6548" s="3" t="s">
        <v>364</v>
      </c>
      <c r="N6548" s="3" t="s">
        <v>260</v>
      </c>
      <c r="O6548" s="3" t="s">
        <v>53</v>
      </c>
      <c r="P6548" s="3" t="s">
        <v>13</v>
      </c>
      <c r="Q6548" s="3" t="s">
        <v>71</v>
      </c>
    </row>
    <row r="6549" spans="1:17" ht="15.75" customHeight="1" x14ac:dyDescent="0.45">
      <c r="A6549" s="15">
        <v>44400.790972222225</v>
      </c>
      <c r="B6549" s="3" t="s">
        <v>563</v>
      </c>
      <c r="C6549" s="3" t="s">
        <v>45</v>
      </c>
      <c r="D6549" s="3" t="s">
        <v>126</v>
      </c>
      <c r="E6549" s="3" t="s">
        <v>136</v>
      </c>
      <c r="F6549" s="3" t="s">
        <v>78</v>
      </c>
      <c r="G6549" s="16">
        <v>1</v>
      </c>
      <c r="H6549" s="16" t="str">
        <f>IF(Orders[[#This Row],[Quantity]]&lt;101,"Low End",IF(Orders[[#This Row],[Quantity]]&lt;301,"Mid End","High End"))</f>
        <v>Low End</v>
      </c>
      <c r="I6549" s="17">
        <v>4600</v>
      </c>
      <c r="J6549" s="17">
        <f>Orders[[#This Row],[Unit Price]]*Orders[[#This Row],[Quantity]]</f>
        <v>4600</v>
      </c>
      <c r="K6549" s="45">
        <f>IF(Orders[[#This Row],[currency]]="NGN",Orders[[#This Row],[Sales price]]/$T$2,Orders[[#This Row],[Sales price]]/$T$3)</f>
        <v>11.442786069651742</v>
      </c>
      <c r="L6549" s="3" t="s">
        <v>50</v>
      </c>
      <c r="M6549" s="3" t="s">
        <v>292</v>
      </c>
      <c r="N6549" s="3" t="s">
        <v>52</v>
      </c>
      <c r="O6549" s="3" t="s">
        <v>53</v>
      </c>
      <c r="P6549" s="3" t="s">
        <v>13</v>
      </c>
      <c r="Q6549" s="3" t="s">
        <v>71</v>
      </c>
    </row>
    <row r="6550" spans="1:17" ht="15.75" customHeight="1" x14ac:dyDescent="0.45">
      <c r="A6550" s="15">
        <v>44400.790972222225</v>
      </c>
      <c r="B6550" s="3" t="s">
        <v>563</v>
      </c>
      <c r="C6550" s="3" t="s">
        <v>45</v>
      </c>
      <c r="D6550" s="3" t="s">
        <v>126</v>
      </c>
      <c r="E6550" s="3" t="s">
        <v>136</v>
      </c>
      <c r="F6550" s="3" t="s">
        <v>78</v>
      </c>
      <c r="G6550" s="16">
        <v>1</v>
      </c>
      <c r="H6550" s="16" t="str">
        <f>IF(Orders[[#This Row],[Quantity]]&lt;101,"Low End",IF(Orders[[#This Row],[Quantity]]&lt;301,"Mid End","High End"))</f>
        <v>Low End</v>
      </c>
      <c r="I6550" s="17">
        <v>5240</v>
      </c>
      <c r="J6550" s="17">
        <f>Orders[[#This Row],[Unit Price]]*Orders[[#This Row],[Quantity]]</f>
        <v>5240</v>
      </c>
      <c r="K6550" s="45">
        <f>IF(Orders[[#This Row],[currency]]="NGN",Orders[[#This Row],[Sales price]]/$T$2,Orders[[#This Row],[Sales price]]/$T$3)</f>
        <v>13.034825870646767</v>
      </c>
      <c r="L6550" s="3" t="s">
        <v>50</v>
      </c>
      <c r="M6550" s="3" t="s">
        <v>292</v>
      </c>
      <c r="N6550" s="3" t="s">
        <v>52</v>
      </c>
      <c r="O6550" s="3" t="s">
        <v>53</v>
      </c>
      <c r="P6550" s="3" t="s">
        <v>13</v>
      </c>
      <c r="Q6550" s="3" t="s">
        <v>71</v>
      </c>
    </row>
    <row r="6551" spans="1:17" ht="15.75" customHeight="1" x14ac:dyDescent="0.45">
      <c r="A6551" s="15">
        <v>44400.811805555553</v>
      </c>
      <c r="B6551" s="3" t="s">
        <v>881</v>
      </c>
      <c r="C6551" s="3" t="s">
        <v>61</v>
      </c>
      <c r="D6551" s="3" t="s">
        <v>362</v>
      </c>
      <c r="E6551" s="3" t="s">
        <v>533</v>
      </c>
      <c r="F6551" s="3" t="s">
        <v>64</v>
      </c>
      <c r="G6551" s="16">
        <v>5</v>
      </c>
      <c r="H6551" s="16" t="str">
        <f>IF(Orders[[#This Row],[Quantity]]&lt;101,"Low End",IF(Orders[[#This Row],[Quantity]]&lt;301,"Mid End","High End"))</f>
        <v>Low End</v>
      </c>
      <c r="I6551" s="17">
        <v>1900</v>
      </c>
      <c r="J6551" s="17">
        <f>Orders[[#This Row],[Unit Price]]*Orders[[#This Row],[Quantity]]</f>
        <v>9500</v>
      </c>
      <c r="K6551" s="45">
        <f>IF(Orders[[#This Row],[currency]]="NGN",Orders[[#This Row],[Sales price]]/$T$2,Orders[[#This Row],[Sales price]]/$T$3)</f>
        <v>23.631840796019901</v>
      </c>
      <c r="L6551" s="3" t="s">
        <v>50</v>
      </c>
      <c r="M6551" s="3" t="s">
        <v>73</v>
      </c>
      <c r="N6551" s="3" t="s">
        <v>52</v>
      </c>
      <c r="O6551" s="3" t="s">
        <v>53</v>
      </c>
      <c r="P6551" s="3" t="s">
        <v>13</v>
      </c>
      <c r="Q6551" s="3" t="s">
        <v>54</v>
      </c>
    </row>
    <row r="6552" spans="1:17" ht="15.75" customHeight="1" x14ac:dyDescent="0.45">
      <c r="A6552" s="15">
        <v>44400.813888888886</v>
      </c>
      <c r="B6552" s="3" t="s">
        <v>2075</v>
      </c>
      <c r="C6552" s="3" t="s">
        <v>61</v>
      </c>
      <c r="D6552" s="3" t="s">
        <v>144</v>
      </c>
      <c r="E6552" s="3" t="s">
        <v>1403</v>
      </c>
      <c r="F6552" s="3" t="s">
        <v>48</v>
      </c>
      <c r="G6552" s="16">
        <v>2</v>
      </c>
      <c r="H6552" s="16" t="str">
        <f>IF(Orders[[#This Row],[Quantity]]&lt;101,"Low End",IF(Orders[[#This Row],[Quantity]]&lt;301,"Mid End","High End"))</f>
        <v>Low End</v>
      </c>
      <c r="I6552" s="17">
        <v>2000</v>
      </c>
      <c r="J6552" s="17">
        <f>Orders[[#This Row],[Unit Price]]*Orders[[#This Row],[Quantity]]</f>
        <v>4000</v>
      </c>
      <c r="K6552" s="45">
        <f>IF(Orders[[#This Row],[currency]]="NGN",Orders[[#This Row],[Sales price]]/$T$2,Orders[[#This Row],[Sales price]]/$T$3)</f>
        <v>9.9502487562189046</v>
      </c>
      <c r="L6552" s="3" t="s">
        <v>50</v>
      </c>
      <c r="M6552" s="3" t="s">
        <v>711</v>
      </c>
      <c r="N6552" s="3" t="s">
        <v>52</v>
      </c>
      <c r="O6552" s="3" t="s">
        <v>53</v>
      </c>
      <c r="P6552" s="3" t="s">
        <v>13</v>
      </c>
      <c r="Q6552" s="3" t="s">
        <v>54</v>
      </c>
    </row>
    <row r="6553" spans="1:17" ht="15.75" customHeight="1" x14ac:dyDescent="0.45">
      <c r="A6553" s="15">
        <v>44400.813888888886</v>
      </c>
      <c r="B6553" s="3" t="s">
        <v>2075</v>
      </c>
      <c r="C6553" s="3" t="s">
        <v>61</v>
      </c>
      <c r="D6553" s="3" t="s">
        <v>144</v>
      </c>
      <c r="E6553" s="3" t="s">
        <v>1403</v>
      </c>
      <c r="F6553" s="3" t="s">
        <v>48</v>
      </c>
      <c r="G6553" s="16">
        <v>2</v>
      </c>
      <c r="H6553" s="16" t="str">
        <f>IF(Orders[[#This Row],[Quantity]]&lt;101,"Low End",IF(Orders[[#This Row],[Quantity]]&lt;301,"Mid End","High End"))</f>
        <v>Low End</v>
      </c>
      <c r="I6553" s="17">
        <v>2000</v>
      </c>
      <c r="J6553" s="17">
        <f>Orders[[#This Row],[Unit Price]]*Orders[[#This Row],[Quantity]]</f>
        <v>4000</v>
      </c>
      <c r="K6553" s="45">
        <f>IF(Orders[[#This Row],[currency]]="NGN",Orders[[#This Row],[Sales price]]/$T$2,Orders[[#This Row],[Sales price]]/$T$3)</f>
        <v>9.9502487562189046</v>
      </c>
      <c r="L6553" s="3" t="s">
        <v>50</v>
      </c>
      <c r="M6553" s="3" t="s">
        <v>711</v>
      </c>
      <c r="N6553" s="3" t="s">
        <v>52</v>
      </c>
      <c r="O6553" s="3" t="s">
        <v>53</v>
      </c>
      <c r="P6553" s="3" t="s">
        <v>13</v>
      </c>
      <c r="Q6553" s="3" t="s">
        <v>54</v>
      </c>
    </row>
    <row r="6554" spans="1:17" ht="15.75" customHeight="1" x14ac:dyDescent="0.45">
      <c r="A6554" s="15">
        <v>44400.819444444445</v>
      </c>
      <c r="B6554" s="3" t="s">
        <v>1687</v>
      </c>
      <c r="C6554" s="3" t="s">
        <v>61</v>
      </c>
      <c r="D6554" s="3" t="s">
        <v>589</v>
      </c>
      <c r="E6554" s="3" t="s">
        <v>590</v>
      </c>
      <c r="F6554" s="3" t="s">
        <v>48</v>
      </c>
      <c r="G6554" s="16">
        <v>3</v>
      </c>
      <c r="H6554" s="16" t="str">
        <f>IF(Orders[[#This Row],[Quantity]]&lt;101,"Low End",IF(Orders[[#This Row],[Quantity]]&lt;301,"Mid End","High End"))</f>
        <v>Low End</v>
      </c>
      <c r="I6554" s="17">
        <v>9900</v>
      </c>
      <c r="J6554" s="17">
        <f>Orders[[#This Row],[Unit Price]]*Orders[[#This Row],[Quantity]]</f>
        <v>29700</v>
      </c>
      <c r="K6554" s="45">
        <f>IF(Orders[[#This Row],[currency]]="NGN",Orders[[#This Row],[Sales price]]/$T$2,Orders[[#This Row],[Sales price]]/$T$3)</f>
        <v>73.880597014925371</v>
      </c>
      <c r="L6554" s="3" t="s">
        <v>50</v>
      </c>
      <c r="M6554" s="3" t="s">
        <v>326</v>
      </c>
      <c r="N6554" s="3" t="s">
        <v>52</v>
      </c>
      <c r="O6554" s="3" t="s">
        <v>53</v>
      </c>
      <c r="P6554" s="3" t="s">
        <v>13</v>
      </c>
      <c r="Q6554" s="3" t="s">
        <v>88</v>
      </c>
    </row>
    <row r="6555" spans="1:17" ht="15.75" customHeight="1" x14ac:dyDescent="0.45">
      <c r="A6555" s="15">
        <v>44400.822222222225</v>
      </c>
      <c r="B6555" s="3" t="s">
        <v>1635</v>
      </c>
      <c r="C6555" s="3" t="s">
        <v>45</v>
      </c>
      <c r="D6555" s="3" t="s">
        <v>46</v>
      </c>
      <c r="E6555" s="3" t="s">
        <v>47</v>
      </c>
      <c r="F6555" s="3" t="s">
        <v>48</v>
      </c>
      <c r="G6555" s="16">
        <v>1</v>
      </c>
      <c r="H6555" s="16" t="str">
        <f>IF(Orders[[#This Row],[Quantity]]&lt;101,"Low End",IF(Orders[[#This Row],[Quantity]]&lt;301,"Mid End","High End"))</f>
        <v>Low End</v>
      </c>
      <c r="I6555" s="17">
        <v>3200</v>
      </c>
      <c r="J6555" s="17">
        <f>Orders[[#This Row],[Unit Price]]*Orders[[#This Row],[Quantity]]</f>
        <v>3200</v>
      </c>
      <c r="K6555" s="45">
        <f>IF(Orders[[#This Row],[currency]]="NGN",Orders[[#This Row],[Sales price]]/$T$2,Orders[[#This Row],[Sales price]]/$T$3)</f>
        <v>7.9601990049751246</v>
      </c>
      <c r="L6555" s="3" t="s">
        <v>58</v>
      </c>
      <c r="M6555" s="3" t="s">
        <v>1190</v>
      </c>
      <c r="N6555" s="3" t="s">
        <v>52</v>
      </c>
      <c r="O6555" s="3" t="s">
        <v>53</v>
      </c>
      <c r="P6555" s="3" t="s">
        <v>13</v>
      </c>
      <c r="Q6555" s="3" t="s">
        <v>54</v>
      </c>
    </row>
    <row r="6556" spans="1:17" ht="15.75" customHeight="1" x14ac:dyDescent="0.45">
      <c r="A6556" s="15">
        <v>44400.822222222225</v>
      </c>
      <c r="B6556" s="3" t="s">
        <v>1635</v>
      </c>
      <c r="C6556" s="3" t="s">
        <v>45</v>
      </c>
      <c r="D6556" s="3" t="s">
        <v>62</v>
      </c>
      <c r="E6556" s="3" t="s">
        <v>560</v>
      </c>
      <c r="F6556" s="3" t="s">
        <v>64</v>
      </c>
      <c r="G6556" s="16">
        <v>1</v>
      </c>
      <c r="H6556" s="16" t="str">
        <f>IF(Orders[[#This Row],[Quantity]]&lt;101,"Low End",IF(Orders[[#This Row],[Quantity]]&lt;301,"Mid End","High End"))</f>
        <v>Low End</v>
      </c>
      <c r="I6556" s="17">
        <v>1950</v>
      </c>
      <c r="J6556" s="17">
        <f>Orders[[#This Row],[Unit Price]]*Orders[[#This Row],[Quantity]]</f>
        <v>1950</v>
      </c>
      <c r="K6556" s="45">
        <f>IF(Orders[[#This Row],[currency]]="NGN",Orders[[#This Row],[Sales price]]/$T$2,Orders[[#This Row],[Sales price]]/$T$3)</f>
        <v>4.8507462686567164</v>
      </c>
      <c r="L6556" s="3" t="s">
        <v>58</v>
      </c>
      <c r="M6556" s="3" t="s">
        <v>1190</v>
      </c>
      <c r="N6556" s="3" t="s">
        <v>52</v>
      </c>
      <c r="O6556" s="3" t="s">
        <v>53</v>
      </c>
      <c r="P6556" s="3" t="s">
        <v>13</v>
      </c>
      <c r="Q6556" s="3" t="s">
        <v>54</v>
      </c>
    </row>
    <row r="6557" spans="1:17" ht="15.75" customHeight="1" x14ac:dyDescent="0.45">
      <c r="A6557" s="15">
        <v>44400.822222222225</v>
      </c>
      <c r="B6557" s="3" t="s">
        <v>1635</v>
      </c>
      <c r="C6557" s="3" t="s">
        <v>45</v>
      </c>
      <c r="D6557" s="3" t="s">
        <v>144</v>
      </c>
      <c r="E6557" s="3" t="s">
        <v>1403</v>
      </c>
      <c r="F6557" s="3" t="s">
        <v>48</v>
      </c>
      <c r="G6557" s="16">
        <v>1</v>
      </c>
      <c r="H6557" s="16" t="str">
        <f>IF(Orders[[#This Row],[Quantity]]&lt;101,"Low End",IF(Orders[[#This Row],[Quantity]]&lt;301,"Mid End","High End"))</f>
        <v>Low End</v>
      </c>
      <c r="I6557" s="17">
        <v>2000</v>
      </c>
      <c r="J6557" s="17">
        <f>Orders[[#This Row],[Unit Price]]*Orders[[#This Row],[Quantity]]</f>
        <v>2000</v>
      </c>
      <c r="K6557" s="45">
        <f>IF(Orders[[#This Row],[currency]]="NGN",Orders[[#This Row],[Sales price]]/$T$2,Orders[[#This Row],[Sales price]]/$T$3)</f>
        <v>4.9751243781094523</v>
      </c>
      <c r="L6557" s="3" t="s">
        <v>58</v>
      </c>
      <c r="M6557" s="3" t="s">
        <v>1190</v>
      </c>
      <c r="N6557" s="3" t="s">
        <v>52</v>
      </c>
      <c r="O6557" s="3" t="s">
        <v>53</v>
      </c>
      <c r="P6557" s="3" t="s">
        <v>13</v>
      </c>
      <c r="Q6557" s="3" t="s">
        <v>54</v>
      </c>
    </row>
    <row r="6558" spans="1:17" ht="15.75" customHeight="1" x14ac:dyDescent="0.45">
      <c r="A6558" s="15">
        <v>44400.826388888891</v>
      </c>
      <c r="B6558" s="3" t="s">
        <v>1886</v>
      </c>
      <c r="C6558" s="3" t="s">
        <v>61</v>
      </c>
      <c r="D6558" s="3" t="s">
        <v>81</v>
      </c>
      <c r="E6558" s="3" t="s">
        <v>105</v>
      </c>
      <c r="F6558" s="3" t="s">
        <v>83</v>
      </c>
      <c r="G6558" s="16">
        <v>1</v>
      </c>
      <c r="H6558" s="16" t="str">
        <f>IF(Orders[[#This Row],[Quantity]]&lt;101,"Low End",IF(Orders[[#This Row],[Quantity]]&lt;301,"Mid End","High End"))</f>
        <v>Low End</v>
      </c>
      <c r="I6558" s="17">
        <v>40.229999999999997</v>
      </c>
      <c r="J6558" s="17">
        <f>Orders[[#This Row],[Unit Price]]*Orders[[#This Row],[Quantity]]</f>
        <v>40.229999999999997</v>
      </c>
      <c r="K6558" s="45">
        <f>IF(Orders[[#This Row],[currency]]="NGN",Orders[[#This Row],[Sales price]]/$T$2,Orders[[#This Row],[Sales price]]/$T$3)</f>
        <v>2.7330163043478257</v>
      </c>
      <c r="L6558" s="3" t="s">
        <v>50</v>
      </c>
      <c r="M6558" s="3" t="s">
        <v>85</v>
      </c>
      <c r="N6558" s="3" t="s">
        <v>86</v>
      </c>
      <c r="O6558" s="3" t="s">
        <v>87</v>
      </c>
      <c r="P6558" s="3" t="s">
        <v>10</v>
      </c>
      <c r="Q6558" s="3" t="s">
        <v>88</v>
      </c>
    </row>
    <row r="6559" spans="1:17" ht="15.75" customHeight="1" x14ac:dyDescent="0.45">
      <c r="A6559" s="15">
        <v>44400.826388888891</v>
      </c>
      <c r="B6559" s="3" t="s">
        <v>1886</v>
      </c>
      <c r="C6559" s="3" t="s">
        <v>61</v>
      </c>
      <c r="D6559" s="3" t="s">
        <v>81</v>
      </c>
      <c r="E6559" s="3" t="s">
        <v>158</v>
      </c>
      <c r="F6559" s="3" t="s">
        <v>64</v>
      </c>
      <c r="G6559" s="16">
        <v>1</v>
      </c>
      <c r="H6559" s="16" t="str">
        <f>IF(Orders[[#This Row],[Quantity]]&lt;101,"Low End",IF(Orders[[#This Row],[Quantity]]&lt;301,"Mid End","High End"))</f>
        <v>Low End</v>
      </c>
      <c r="I6559" s="17">
        <v>60.26</v>
      </c>
      <c r="J6559" s="17">
        <f>Orders[[#This Row],[Unit Price]]*Orders[[#This Row],[Quantity]]</f>
        <v>60.26</v>
      </c>
      <c r="K6559" s="45">
        <f>IF(Orders[[#This Row],[currency]]="NGN",Orders[[#This Row],[Sales price]]/$T$2,Orders[[#This Row],[Sales price]]/$T$3)</f>
        <v>4.09375</v>
      </c>
      <c r="L6559" s="3" t="s">
        <v>50</v>
      </c>
      <c r="M6559" s="3" t="s">
        <v>85</v>
      </c>
      <c r="N6559" s="3" t="s">
        <v>86</v>
      </c>
      <c r="O6559" s="3" t="s">
        <v>87</v>
      </c>
      <c r="P6559" s="3" t="s">
        <v>10</v>
      </c>
      <c r="Q6559" s="3" t="s">
        <v>88</v>
      </c>
    </row>
    <row r="6560" spans="1:17" ht="15.75" customHeight="1" x14ac:dyDescent="0.45">
      <c r="A6560" s="15">
        <v>44400.826388888891</v>
      </c>
      <c r="B6560" s="3" t="s">
        <v>1886</v>
      </c>
      <c r="C6560" s="3" t="s">
        <v>61</v>
      </c>
      <c r="D6560" s="3" t="s">
        <v>81</v>
      </c>
      <c r="E6560" s="3" t="s">
        <v>117</v>
      </c>
      <c r="F6560" s="3" t="s">
        <v>64</v>
      </c>
      <c r="G6560" s="16">
        <v>1</v>
      </c>
      <c r="H6560" s="16" t="str">
        <f>IF(Orders[[#This Row],[Quantity]]&lt;101,"Low End",IF(Orders[[#This Row],[Quantity]]&lt;301,"Mid End","High End"))</f>
        <v>Low End</v>
      </c>
      <c r="I6560" s="17">
        <v>60.26</v>
      </c>
      <c r="J6560" s="17">
        <f>Orders[[#This Row],[Unit Price]]*Orders[[#This Row],[Quantity]]</f>
        <v>60.26</v>
      </c>
      <c r="K6560" s="45">
        <f>IF(Orders[[#This Row],[currency]]="NGN",Orders[[#This Row],[Sales price]]/$T$2,Orders[[#This Row],[Sales price]]/$T$3)</f>
        <v>4.09375</v>
      </c>
      <c r="L6560" s="3" t="s">
        <v>50</v>
      </c>
      <c r="M6560" s="3" t="s">
        <v>85</v>
      </c>
      <c r="N6560" s="3" t="s">
        <v>86</v>
      </c>
      <c r="O6560" s="3" t="s">
        <v>87</v>
      </c>
      <c r="P6560" s="3" t="s">
        <v>10</v>
      </c>
      <c r="Q6560" s="3" t="s">
        <v>88</v>
      </c>
    </row>
    <row r="6561" spans="1:17" ht="15.75" customHeight="1" x14ac:dyDescent="0.45">
      <c r="A6561" s="15">
        <v>44400.826388888891</v>
      </c>
      <c r="B6561" s="3" t="s">
        <v>1886</v>
      </c>
      <c r="C6561" s="3" t="s">
        <v>61</v>
      </c>
      <c r="D6561" s="3" t="s">
        <v>81</v>
      </c>
      <c r="E6561" s="3" t="s">
        <v>158</v>
      </c>
      <c r="F6561" s="3" t="s">
        <v>64</v>
      </c>
      <c r="G6561" s="16">
        <v>1</v>
      </c>
      <c r="H6561" s="16" t="str">
        <f>IF(Orders[[#This Row],[Quantity]]&lt;101,"Low End",IF(Orders[[#This Row],[Quantity]]&lt;301,"Mid End","High End"))</f>
        <v>Low End</v>
      </c>
      <c r="I6561" s="17">
        <v>67.16</v>
      </c>
      <c r="J6561" s="17">
        <f>Orders[[#This Row],[Unit Price]]*Orders[[#This Row],[Quantity]]</f>
        <v>67.16</v>
      </c>
      <c r="K6561" s="45">
        <f>IF(Orders[[#This Row],[currency]]="NGN",Orders[[#This Row],[Sales price]]/$T$2,Orders[[#This Row],[Sales price]]/$T$3)</f>
        <v>4.5625</v>
      </c>
      <c r="L6561" s="3" t="s">
        <v>50</v>
      </c>
      <c r="M6561" s="3" t="s">
        <v>85</v>
      </c>
      <c r="N6561" s="3" t="s">
        <v>86</v>
      </c>
      <c r="O6561" s="3" t="s">
        <v>87</v>
      </c>
      <c r="P6561" s="3" t="s">
        <v>10</v>
      </c>
      <c r="Q6561" s="3" t="s">
        <v>88</v>
      </c>
    </row>
    <row r="6562" spans="1:17" ht="15.75" customHeight="1" x14ac:dyDescent="0.45">
      <c r="A6562" s="15">
        <v>44400.826388888891</v>
      </c>
      <c r="B6562" s="3" t="s">
        <v>1886</v>
      </c>
      <c r="C6562" s="3" t="s">
        <v>61</v>
      </c>
      <c r="D6562" s="3" t="s">
        <v>81</v>
      </c>
      <c r="E6562" s="3" t="s">
        <v>117</v>
      </c>
      <c r="F6562" s="3" t="s">
        <v>64</v>
      </c>
      <c r="G6562" s="16">
        <v>1</v>
      </c>
      <c r="H6562" s="16" t="str">
        <f>IF(Orders[[#This Row],[Quantity]]&lt;101,"Low End",IF(Orders[[#This Row],[Quantity]]&lt;301,"Mid End","High End"))</f>
        <v>Low End</v>
      </c>
      <c r="I6562" s="17">
        <v>60.26</v>
      </c>
      <c r="J6562" s="17">
        <f>Orders[[#This Row],[Unit Price]]*Orders[[#This Row],[Quantity]]</f>
        <v>60.26</v>
      </c>
      <c r="K6562" s="45">
        <f>IF(Orders[[#This Row],[currency]]="NGN",Orders[[#This Row],[Sales price]]/$T$2,Orders[[#This Row],[Sales price]]/$T$3)</f>
        <v>4.09375</v>
      </c>
      <c r="L6562" s="3" t="s">
        <v>50</v>
      </c>
      <c r="M6562" s="3" t="s">
        <v>85</v>
      </c>
      <c r="N6562" s="3" t="s">
        <v>86</v>
      </c>
      <c r="O6562" s="3" t="s">
        <v>87</v>
      </c>
      <c r="P6562" s="3" t="s">
        <v>10</v>
      </c>
      <c r="Q6562" s="3" t="s">
        <v>88</v>
      </c>
    </row>
    <row r="6563" spans="1:17" ht="15.75" customHeight="1" x14ac:dyDescent="0.45">
      <c r="A6563" s="15">
        <v>44400.826388888891</v>
      </c>
      <c r="B6563" s="3" t="s">
        <v>1886</v>
      </c>
      <c r="C6563" s="3" t="s">
        <v>61</v>
      </c>
      <c r="D6563" s="3" t="s">
        <v>81</v>
      </c>
      <c r="E6563" s="3" t="s">
        <v>117</v>
      </c>
      <c r="F6563" s="3" t="s">
        <v>64</v>
      </c>
      <c r="G6563" s="16">
        <v>1</v>
      </c>
      <c r="H6563" s="16" t="str">
        <f>IF(Orders[[#This Row],[Quantity]]&lt;101,"Low End",IF(Orders[[#This Row],[Quantity]]&lt;301,"Mid End","High End"))</f>
        <v>Low End</v>
      </c>
      <c r="I6563" s="17">
        <v>60.26</v>
      </c>
      <c r="J6563" s="17">
        <f>Orders[[#This Row],[Unit Price]]*Orders[[#This Row],[Quantity]]</f>
        <v>60.26</v>
      </c>
      <c r="K6563" s="45">
        <f>IF(Orders[[#This Row],[currency]]="NGN",Orders[[#This Row],[Sales price]]/$T$2,Orders[[#This Row],[Sales price]]/$T$3)</f>
        <v>4.09375</v>
      </c>
      <c r="L6563" s="3" t="s">
        <v>50</v>
      </c>
      <c r="M6563" s="3" t="s">
        <v>85</v>
      </c>
      <c r="N6563" s="3" t="s">
        <v>86</v>
      </c>
      <c r="O6563" s="3" t="s">
        <v>87</v>
      </c>
      <c r="P6563" s="3" t="s">
        <v>10</v>
      </c>
      <c r="Q6563" s="3" t="s">
        <v>88</v>
      </c>
    </row>
    <row r="6564" spans="1:17" ht="15.75" customHeight="1" x14ac:dyDescent="0.45">
      <c r="A6564" s="15">
        <v>44400.826388888891</v>
      </c>
      <c r="B6564" s="3" t="s">
        <v>1886</v>
      </c>
      <c r="C6564" s="3" t="s">
        <v>61</v>
      </c>
      <c r="D6564" s="3" t="s">
        <v>81</v>
      </c>
      <c r="E6564" s="3" t="s">
        <v>150</v>
      </c>
      <c r="F6564" s="3" t="s">
        <v>83</v>
      </c>
      <c r="G6564" s="16">
        <v>2</v>
      </c>
      <c r="H6564" s="16" t="str">
        <f>IF(Orders[[#This Row],[Quantity]]&lt;101,"Low End",IF(Orders[[#This Row],[Quantity]]&lt;301,"Mid End","High End"))</f>
        <v>Low End</v>
      </c>
      <c r="I6564" s="17">
        <v>33.01</v>
      </c>
      <c r="J6564" s="17">
        <f>Orders[[#This Row],[Unit Price]]*Orders[[#This Row],[Quantity]]</f>
        <v>66.02</v>
      </c>
      <c r="K6564" s="45">
        <f>IF(Orders[[#This Row],[currency]]="NGN",Orders[[#This Row],[Sales price]]/$T$2,Orders[[#This Row],[Sales price]]/$T$3)</f>
        <v>4.4850543478260869</v>
      </c>
      <c r="L6564" s="3" t="s">
        <v>50</v>
      </c>
      <c r="M6564" s="3" t="s">
        <v>85</v>
      </c>
      <c r="N6564" s="3" t="s">
        <v>86</v>
      </c>
      <c r="O6564" s="3" t="s">
        <v>87</v>
      </c>
      <c r="P6564" s="3" t="s">
        <v>10</v>
      </c>
      <c r="Q6564" s="3" t="s">
        <v>88</v>
      </c>
    </row>
    <row r="6565" spans="1:17" ht="15.75" customHeight="1" x14ac:dyDescent="0.45">
      <c r="A6565" s="15">
        <v>44400.82916666667</v>
      </c>
      <c r="B6565" s="3" t="s">
        <v>1605</v>
      </c>
      <c r="C6565" s="3" t="s">
        <v>45</v>
      </c>
      <c r="D6565" s="3" t="s">
        <v>362</v>
      </c>
      <c r="E6565" s="3" t="s">
        <v>533</v>
      </c>
      <c r="F6565" s="3" t="s">
        <v>64</v>
      </c>
      <c r="G6565" s="16">
        <v>5</v>
      </c>
      <c r="H6565" s="16" t="str">
        <f>IF(Orders[[#This Row],[Quantity]]&lt;101,"Low End",IF(Orders[[#This Row],[Quantity]]&lt;301,"Mid End","High End"))</f>
        <v>Low End</v>
      </c>
      <c r="I6565" s="17">
        <v>1900</v>
      </c>
      <c r="J6565" s="17">
        <f>Orders[[#This Row],[Unit Price]]*Orders[[#This Row],[Quantity]]</f>
        <v>9500</v>
      </c>
      <c r="K6565" s="45">
        <f>IF(Orders[[#This Row],[currency]]="NGN",Orders[[#This Row],[Sales price]]/$T$2,Orders[[#This Row],[Sales price]]/$T$3)</f>
        <v>23.631840796019901</v>
      </c>
      <c r="L6565" s="3" t="s">
        <v>50</v>
      </c>
      <c r="M6565" s="3" t="s">
        <v>711</v>
      </c>
      <c r="N6565" s="3" t="s">
        <v>52</v>
      </c>
      <c r="O6565" s="3" t="s">
        <v>53</v>
      </c>
      <c r="P6565" s="3" t="s">
        <v>13</v>
      </c>
      <c r="Q6565" s="3" t="s">
        <v>54</v>
      </c>
    </row>
    <row r="6566" spans="1:17" ht="15.75" customHeight="1" x14ac:dyDescent="0.45">
      <c r="A6566" s="15">
        <v>44400.843055555553</v>
      </c>
      <c r="B6566" s="3" t="s">
        <v>495</v>
      </c>
      <c r="C6566" s="3" t="s">
        <v>67</v>
      </c>
      <c r="D6566" s="3" t="s">
        <v>362</v>
      </c>
      <c r="E6566" s="3" t="s">
        <v>533</v>
      </c>
      <c r="F6566" s="3" t="s">
        <v>64</v>
      </c>
      <c r="G6566" s="16">
        <v>20</v>
      </c>
      <c r="H6566" s="16" t="str">
        <f>IF(Orders[[#This Row],[Quantity]]&lt;101,"Low End",IF(Orders[[#This Row],[Quantity]]&lt;301,"Mid End","High End"))</f>
        <v>Low End</v>
      </c>
      <c r="I6566" s="17">
        <v>1900</v>
      </c>
      <c r="J6566" s="17">
        <f>Orders[[#This Row],[Unit Price]]*Orders[[#This Row],[Quantity]]</f>
        <v>38000</v>
      </c>
      <c r="K6566" s="45">
        <f>IF(Orders[[#This Row],[currency]]="NGN",Orders[[#This Row],[Sales price]]/$T$2,Orders[[#This Row],[Sales price]]/$T$3)</f>
        <v>94.527363184079604</v>
      </c>
      <c r="L6566" s="3" t="s">
        <v>50</v>
      </c>
      <c r="M6566" s="3" t="s">
        <v>51</v>
      </c>
      <c r="N6566" s="3" t="s">
        <v>52</v>
      </c>
      <c r="O6566" s="3" t="s">
        <v>53</v>
      </c>
      <c r="P6566" s="3" t="s">
        <v>13</v>
      </c>
      <c r="Q6566" s="3" t="s">
        <v>54</v>
      </c>
    </row>
    <row r="6567" spans="1:17" ht="15.75" customHeight="1" x14ac:dyDescent="0.45">
      <c r="A6567" s="15">
        <v>44400.870138888888</v>
      </c>
      <c r="B6567" s="3" t="s">
        <v>1541</v>
      </c>
      <c r="C6567" s="3" t="s">
        <v>61</v>
      </c>
      <c r="D6567" s="3" t="s">
        <v>362</v>
      </c>
      <c r="E6567" s="3" t="s">
        <v>369</v>
      </c>
      <c r="F6567" s="3" t="s">
        <v>64</v>
      </c>
      <c r="G6567" s="16">
        <v>100</v>
      </c>
      <c r="H6567" s="16" t="str">
        <f>IF(Orders[[#This Row],[Quantity]]&lt;101,"Low End",IF(Orders[[#This Row],[Quantity]]&lt;301,"Mid End","High End"))</f>
        <v>Low End</v>
      </c>
      <c r="I6567" s="17">
        <v>5300</v>
      </c>
      <c r="J6567" s="17">
        <f>Orders[[#This Row],[Unit Price]]*Orders[[#This Row],[Quantity]]</f>
        <v>530000</v>
      </c>
      <c r="K6567" s="45">
        <f>IF(Orders[[#This Row],[currency]]="NGN",Orders[[#This Row],[Sales price]]/$T$2,Orders[[#This Row],[Sales price]]/$T$3)</f>
        <v>1318.4079601990049</v>
      </c>
      <c r="L6567" s="3" t="s">
        <v>50</v>
      </c>
      <c r="M6567" s="3" t="s">
        <v>364</v>
      </c>
      <c r="N6567" s="3" t="s">
        <v>260</v>
      </c>
      <c r="O6567" s="3" t="s">
        <v>53</v>
      </c>
      <c r="P6567" s="3" t="s">
        <v>13</v>
      </c>
      <c r="Q6567" s="3" t="s">
        <v>71</v>
      </c>
    </row>
    <row r="6568" spans="1:17" ht="15.75" customHeight="1" x14ac:dyDescent="0.45">
      <c r="A6568" s="15">
        <v>44400.876388888886</v>
      </c>
      <c r="B6568" s="3" t="s">
        <v>1810</v>
      </c>
      <c r="C6568" s="3" t="s">
        <v>61</v>
      </c>
      <c r="D6568" s="3" t="s">
        <v>362</v>
      </c>
      <c r="E6568" s="3" t="s">
        <v>369</v>
      </c>
      <c r="F6568" s="3" t="s">
        <v>64</v>
      </c>
      <c r="G6568" s="16">
        <v>50</v>
      </c>
      <c r="H6568" s="16" t="str">
        <f>IF(Orders[[#This Row],[Quantity]]&lt;101,"Low End",IF(Orders[[#This Row],[Quantity]]&lt;301,"Mid End","High End"))</f>
        <v>Low End</v>
      </c>
      <c r="I6568" s="17">
        <v>5300</v>
      </c>
      <c r="J6568" s="17">
        <f>Orders[[#This Row],[Unit Price]]*Orders[[#This Row],[Quantity]]</f>
        <v>265000</v>
      </c>
      <c r="K6568" s="45">
        <f>IF(Orders[[#This Row],[currency]]="NGN",Orders[[#This Row],[Sales price]]/$T$2,Orders[[#This Row],[Sales price]]/$T$3)</f>
        <v>659.20398009950247</v>
      </c>
      <c r="L6568" s="3" t="s">
        <v>50</v>
      </c>
      <c r="M6568" s="3" t="s">
        <v>364</v>
      </c>
      <c r="N6568" s="3" t="s">
        <v>260</v>
      </c>
      <c r="O6568" s="3" t="s">
        <v>53</v>
      </c>
      <c r="P6568" s="3" t="s">
        <v>13</v>
      </c>
      <c r="Q6568" s="3" t="s">
        <v>71</v>
      </c>
    </row>
    <row r="6569" spans="1:17" ht="15.75" customHeight="1" x14ac:dyDescent="0.45">
      <c r="A6569" s="15">
        <v>44400.888194444444</v>
      </c>
      <c r="B6569" s="3" t="s">
        <v>546</v>
      </c>
      <c r="C6569" s="3" t="s">
        <v>61</v>
      </c>
      <c r="D6569" s="3" t="s">
        <v>362</v>
      </c>
      <c r="E6569" s="3" t="s">
        <v>1809</v>
      </c>
      <c r="F6569" s="3" t="s">
        <v>64</v>
      </c>
      <c r="G6569" s="16">
        <v>30</v>
      </c>
      <c r="H6569" s="16" t="str">
        <f>IF(Orders[[#This Row],[Quantity]]&lt;101,"Low End",IF(Orders[[#This Row],[Quantity]]&lt;301,"Mid End","High End"))</f>
        <v>Low End</v>
      </c>
      <c r="I6569" s="17">
        <v>4900</v>
      </c>
      <c r="J6569" s="17">
        <f>Orders[[#This Row],[Unit Price]]*Orders[[#This Row],[Quantity]]</f>
        <v>147000</v>
      </c>
      <c r="K6569" s="45">
        <f>IF(Orders[[#This Row],[currency]]="NGN",Orders[[#This Row],[Sales price]]/$T$2,Orders[[#This Row],[Sales price]]/$T$3)</f>
        <v>365.67164179104475</v>
      </c>
      <c r="L6569" s="3" t="s">
        <v>50</v>
      </c>
      <c r="M6569" s="3" t="s">
        <v>364</v>
      </c>
      <c r="N6569" s="3" t="s">
        <v>260</v>
      </c>
      <c r="O6569" s="3" t="s">
        <v>53</v>
      </c>
      <c r="P6569" s="3" t="s">
        <v>13</v>
      </c>
      <c r="Q6569" s="3" t="s">
        <v>71</v>
      </c>
    </row>
    <row r="6570" spans="1:17" ht="15.75" customHeight="1" x14ac:dyDescent="0.45">
      <c r="A6570" s="15">
        <v>44400.890277777777</v>
      </c>
      <c r="B6570" s="3" t="s">
        <v>748</v>
      </c>
      <c r="C6570" s="3" t="s">
        <v>67</v>
      </c>
      <c r="D6570" s="3" t="s">
        <v>362</v>
      </c>
      <c r="E6570" s="3" t="s">
        <v>533</v>
      </c>
      <c r="F6570" s="3" t="s">
        <v>64</v>
      </c>
      <c r="G6570" s="16">
        <v>8</v>
      </c>
      <c r="H6570" s="16" t="str">
        <f>IF(Orders[[#This Row],[Quantity]]&lt;101,"Low End",IF(Orders[[#This Row],[Quantity]]&lt;301,"Mid End","High End"))</f>
        <v>Low End</v>
      </c>
      <c r="I6570" s="17">
        <v>1900</v>
      </c>
      <c r="J6570" s="17">
        <f>Orders[[#This Row],[Unit Price]]*Orders[[#This Row],[Quantity]]</f>
        <v>15200</v>
      </c>
      <c r="K6570" s="45">
        <f>IF(Orders[[#This Row],[currency]]="NGN",Orders[[#This Row],[Sales price]]/$T$2,Orders[[#This Row],[Sales price]]/$T$3)</f>
        <v>37.810945273631837</v>
      </c>
      <c r="L6570" s="3" t="s">
        <v>50</v>
      </c>
      <c r="M6570" s="3" t="s">
        <v>373</v>
      </c>
      <c r="N6570" s="3" t="s">
        <v>129</v>
      </c>
      <c r="O6570" s="3" t="s">
        <v>53</v>
      </c>
      <c r="P6570" s="3" t="s">
        <v>13</v>
      </c>
      <c r="Q6570" s="3" t="s">
        <v>54</v>
      </c>
    </row>
    <row r="6571" spans="1:17" ht="15.75" customHeight="1" x14ac:dyDescent="0.45">
      <c r="A6571" s="15">
        <v>44400.897222222222</v>
      </c>
      <c r="B6571" s="3" t="s">
        <v>2076</v>
      </c>
      <c r="C6571" s="3" t="s">
        <v>61</v>
      </c>
      <c r="D6571" s="3" t="s">
        <v>62</v>
      </c>
      <c r="E6571" s="3" t="s">
        <v>63</v>
      </c>
      <c r="F6571" s="3" t="s">
        <v>64</v>
      </c>
      <c r="G6571" s="16">
        <v>2</v>
      </c>
      <c r="H6571" s="16" t="str">
        <f>IF(Orders[[#This Row],[Quantity]]&lt;101,"Low End",IF(Orders[[#This Row],[Quantity]]&lt;301,"Mid End","High End"))</f>
        <v>Low End</v>
      </c>
      <c r="I6571" s="17">
        <v>2420</v>
      </c>
      <c r="J6571" s="17">
        <f>Orders[[#This Row],[Unit Price]]*Orders[[#This Row],[Quantity]]</f>
        <v>4840</v>
      </c>
      <c r="K6571" s="45">
        <f>IF(Orders[[#This Row],[currency]]="NGN",Orders[[#This Row],[Sales price]]/$T$2,Orders[[#This Row],[Sales price]]/$T$3)</f>
        <v>12.039800995024876</v>
      </c>
      <c r="L6571" s="3" t="s">
        <v>50</v>
      </c>
      <c r="M6571" s="3" t="s">
        <v>1601</v>
      </c>
      <c r="N6571" s="3" t="s">
        <v>52</v>
      </c>
      <c r="O6571" s="3" t="s">
        <v>53</v>
      </c>
      <c r="P6571" s="3" t="s">
        <v>13</v>
      </c>
      <c r="Q6571" s="3" t="s">
        <v>88</v>
      </c>
    </row>
    <row r="6572" spans="1:17" ht="15.75" customHeight="1" x14ac:dyDescent="0.45">
      <c r="A6572" s="15">
        <v>44400.897222222222</v>
      </c>
      <c r="B6572" s="3" t="s">
        <v>2076</v>
      </c>
      <c r="C6572" s="3" t="s">
        <v>61</v>
      </c>
      <c r="D6572" s="3" t="s">
        <v>92</v>
      </c>
      <c r="E6572" s="3" t="s">
        <v>107</v>
      </c>
      <c r="F6572" s="3" t="s">
        <v>83</v>
      </c>
      <c r="G6572" s="16">
        <v>1</v>
      </c>
      <c r="H6572" s="16" t="str">
        <f>IF(Orders[[#This Row],[Quantity]]&lt;101,"Low End",IF(Orders[[#This Row],[Quantity]]&lt;301,"Mid End","High End"))</f>
        <v>Low End</v>
      </c>
      <c r="I6572" s="17">
        <v>2500</v>
      </c>
      <c r="J6572" s="17">
        <f>Orders[[#This Row],[Unit Price]]*Orders[[#This Row],[Quantity]]</f>
        <v>2500</v>
      </c>
      <c r="K6572" s="45">
        <f>IF(Orders[[#This Row],[currency]]="NGN",Orders[[#This Row],[Sales price]]/$T$2,Orders[[#This Row],[Sales price]]/$T$3)</f>
        <v>6.2189054726368163</v>
      </c>
      <c r="L6572" s="3" t="s">
        <v>50</v>
      </c>
      <c r="M6572" s="3" t="s">
        <v>1601</v>
      </c>
      <c r="N6572" s="3" t="s">
        <v>52</v>
      </c>
      <c r="O6572" s="3" t="s">
        <v>53</v>
      </c>
      <c r="P6572" s="3" t="s">
        <v>13</v>
      </c>
      <c r="Q6572" s="3" t="s">
        <v>88</v>
      </c>
    </row>
    <row r="6573" spans="1:17" ht="15.75" customHeight="1" x14ac:dyDescent="0.45">
      <c r="A6573" s="15">
        <v>44400.897222222222</v>
      </c>
      <c r="B6573" s="3" t="s">
        <v>2076</v>
      </c>
      <c r="C6573" s="3" t="s">
        <v>61</v>
      </c>
      <c r="D6573" s="3" t="s">
        <v>362</v>
      </c>
      <c r="E6573" s="3" t="s">
        <v>533</v>
      </c>
      <c r="F6573" s="3" t="s">
        <v>64</v>
      </c>
      <c r="G6573" s="16">
        <v>1</v>
      </c>
      <c r="H6573" s="16" t="str">
        <f>IF(Orders[[#This Row],[Quantity]]&lt;101,"Low End",IF(Orders[[#This Row],[Quantity]]&lt;301,"Mid End","High End"))</f>
        <v>Low End</v>
      </c>
      <c r="I6573" s="17">
        <v>1900</v>
      </c>
      <c r="J6573" s="17">
        <f>Orders[[#This Row],[Unit Price]]*Orders[[#This Row],[Quantity]]</f>
        <v>1900</v>
      </c>
      <c r="K6573" s="45">
        <f>IF(Orders[[#This Row],[currency]]="NGN",Orders[[#This Row],[Sales price]]/$T$2,Orders[[#This Row],[Sales price]]/$T$3)</f>
        <v>4.7263681592039797</v>
      </c>
      <c r="L6573" s="3" t="s">
        <v>50</v>
      </c>
      <c r="M6573" s="3" t="s">
        <v>1601</v>
      </c>
      <c r="N6573" s="3" t="s">
        <v>52</v>
      </c>
      <c r="O6573" s="3" t="s">
        <v>53</v>
      </c>
      <c r="P6573" s="3" t="s">
        <v>13</v>
      </c>
      <c r="Q6573" s="3" t="s">
        <v>88</v>
      </c>
    </row>
    <row r="6574" spans="1:17" ht="15.75" customHeight="1" x14ac:dyDescent="0.45">
      <c r="A6574" s="15">
        <v>44400.901388888888</v>
      </c>
      <c r="B6574" s="3" t="s">
        <v>2077</v>
      </c>
      <c r="C6574" s="3" t="s">
        <v>45</v>
      </c>
      <c r="D6574" s="3" t="s">
        <v>144</v>
      </c>
      <c r="E6574" s="3" t="s">
        <v>1403</v>
      </c>
      <c r="F6574" s="3" t="s">
        <v>48</v>
      </c>
      <c r="G6574" s="16">
        <v>2</v>
      </c>
      <c r="H6574" s="16" t="str">
        <f>IF(Orders[[#This Row],[Quantity]]&lt;101,"Low End",IF(Orders[[#This Row],[Quantity]]&lt;301,"Mid End","High End"))</f>
        <v>Low End</v>
      </c>
      <c r="I6574" s="17">
        <v>2000</v>
      </c>
      <c r="J6574" s="17">
        <f>Orders[[#This Row],[Unit Price]]*Orders[[#This Row],[Quantity]]</f>
        <v>4000</v>
      </c>
      <c r="K6574" s="45">
        <f>IF(Orders[[#This Row],[currency]]="NGN",Orders[[#This Row],[Sales price]]/$T$2,Orders[[#This Row],[Sales price]]/$T$3)</f>
        <v>9.9502487562189046</v>
      </c>
      <c r="L6574" s="3" t="s">
        <v>50</v>
      </c>
      <c r="M6574" s="3" t="s">
        <v>155</v>
      </c>
      <c r="N6574" s="3" t="s">
        <v>52</v>
      </c>
      <c r="O6574" s="3" t="s">
        <v>53</v>
      </c>
      <c r="P6574" s="3" t="s">
        <v>13</v>
      </c>
      <c r="Q6574" s="3" t="s">
        <v>88</v>
      </c>
    </row>
    <row r="6575" spans="1:17" ht="15.75" customHeight="1" x14ac:dyDescent="0.45">
      <c r="A6575" s="15">
        <v>44400.902083333334</v>
      </c>
      <c r="B6575" s="3" t="s">
        <v>1687</v>
      </c>
      <c r="C6575" s="3" t="s">
        <v>61</v>
      </c>
      <c r="D6575" s="3" t="s">
        <v>589</v>
      </c>
      <c r="E6575" s="3" t="s">
        <v>1591</v>
      </c>
      <c r="F6575" s="3" t="s">
        <v>48</v>
      </c>
      <c r="G6575" s="16">
        <v>3</v>
      </c>
      <c r="H6575" s="16" t="str">
        <f>IF(Orders[[#This Row],[Quantity]]&lt;101,"Low End",IF(Orders[[#This Row],[Quantity]]&lt;301,"Mid End","High End"))</f>
        <v>Low End</v>
      </c>
      <c r="I6575" s="17">
        <v>28650</v>
      </c>
      <c r="J6575" s="17">
        <f>Orders[[#This Row],[Unit Price]]*Orders[[#This Row],[Quantity]]</f>
        <v>85950</v>
      </c>
      <c r="K6575" s="45">
        <f>IF(Orders[[#This Row],[currency]]="NGN",Orders[[#This Row],[Sales price]]/$T$2,Orders[[#This Row],[Sales price]]/$T$3)</f>
        <v>213.80597014925374</v>
      </c>
      <c r="L6575" s="3" t="s">
        <v>50</v>
      </c>
      <c r="M6575" s="3" t="s">
        <v>326</v>
      </c>
      <c r="N6575" s="3" t="s">
        <v>52</v>
      </c>
      <c r="O6575" s="3" t="s">
        <v>53</v>
      </c>
      <c r="P6575" s="3" t="s">
        <v>13</v>
      </c>
      <c r="Q6575" s="3" t="s">
        <v>88</v>
      </c>
    </row>
    <row r="6576" spans="1:17" ht="15.75" customHeight="1" x14ac:dyDescent="0.45">
      <c r="A6576" s="15">
        <v>44400.915277777778</v>
      </c>
      <c r="B6576" s="3" t="s">
        <v>502</v>
      </c>
      <c r="C6576" s="3" t="s">
        <v>45</v>
      </c>
      <c r="D6576" s="3" t="s">
        <v>589</v>
      </c>
      <c r="E6576" s="3" t="s">
        <v>590</v>
      </c>
      <c r="F6576" s="3" t="s">
        <v>48</v>
      </c>
      <c r="G6576" s="16">
        <v>3</v>
      </c>
      <c r="H6576" s="16" t="str">
        <f>IF(Orders[[#This Row],[Quantity]]&lt;101,"Low End",IF(Orders[[#This Row],[Quantity]]&lt;301,"Mid End","High End"))</f>
        <v>Low End</v>
      </c>
      <c r="I6576" s="17">
        <v>9900</v>
      </c>
      <c r="J6576" s="17">
        <f>Orders[[#This Row],[Unit Price]]*Orders[[#This Row],[Quantity]]</f>
        <v>29700</v>
      </c>
      <c r="K6576" s="45">
        <f>IF(Orders[[#This Row],[currency]]="NGN",Orders[[#This Row],[Sales price]]/$T$2,Orders[[#This Row],[Sales price]]/$T$3)</f>
        <v>73.880597014925371</v>
      </c>
      <c r="L6576" s="3" t="s">
        <v>50</v>
      </c>
      <c r="M6576" s="3" t="s">
        <v>350</v>
      </c>
      <c r="N6576" s="3" t="s">
        <v>129</v>
      </c>
      <c r="O6576" s="3" t="s">
        <v>53</v>
      </c>
      <c r="P6576" s="3" t="s">
        <v>13</v>
      </c>
      <c r="Q6576" s="3" t="s">
        <v>88</v>
      </c>
    </row>
    <row r="6577" spans="1:17" ht="15.75" customHeight="1" x14ac:dyDescent="0.45">
      <c r="A6577" s="15">
        <v>44401.003472222219</v>
      </c>
      <c r="B6577" s="3" t="s">
        <v>855</v>
      </c>
      <c r="C6577" s="3" t="s">
        <v>61</v>
      </c>
      <c r="D6577" s="3" t="s">
        <v>362</v>
      </c>
      <c r="E6577" s="3" t="s">
        <v>533</v>
      </c>
      <c r="F6577" s="3" t="s">
        <v>64</v>
      </c>
      <c r="G6577" s="16">
        <v>10</v>
      </c>
      <c r="H6577" s="16" t="str">
        <f>IF(Orders[[#This Row],[Quantity]]&lt;101,"Low End",IF(Orders[[#This Row],[Quantity]]&lt;301,"Mid End","High End"))</f>
        <v>Low End</v>
      </c>
      <c r="I6577" s="17">
        <v>1900</v>
      </c>
      <c r="J6577" s="17">
        <f>Orders[[#This Row],[Unit Price]]*Orders[[#This Row],[Quantity]]</f>
        <v>19000</v>
      </c>
      <c r="K6577" s="45">
        <f>IF(Orders[[#This Row],[currency]]="NGN",Orders[[#This Row],[Sales price]]/$T$2,Orders[[#This Row],[Sales price]]/$T$3)</f>
        <v>47.263681592039802</v>
      </c>
      <c r="L6577" s="3" t="s">
        <v>50</v>
      </c>
      <c r="M6577" s="3" t="s">
        <v>1489</v>
      </c>
      <c r="N6577" s="3" t="s">
        <v>52</v>
      </c>
      <c r="O6577" s="3" t="s">
        <v>53</v>
      </c>
      <c r="P6577" s="3" t="s">
        <v>13</v>
      </c>
      <c r="Q6577" s="3" t="s">
        <v>88</v>
      </c>
    </row>
    <row r="6578" spans="1:17" ht="15.75" customHeight="1" x14ac:dyDescent="0.45">
      <c r="A6578" s="15">
        <v>44401.268750000003</v>
      </c>
      <c r="B6578" s="3" t="s">
        <v>303</v>
      </c>
      <c r="C6578" s="3" t="s">
        <v>61</v>
      </c>
      <c r="D6578" s="3" t="s">
        <v>55</v>
      </c>
      <c r="E6578" s="3" t="s">
        <v>212</v>
      </c>
      <c r="F6578" s="3" t="s">
        <v>83</v>
      </c>
      <c r="G6578" s="16">
        <v>10</v>
      </c>
      <c r="H6578" s="16" t="str">
        <f>IF(Orders[[#This Row],[Quantity]]&lt;101,"Low End",IF(Orders[[#This Row],[Quantity]]&lt;301,"Mid End","High End"))</f>
        <v>Low End</v>
      </c>
      <c r="I6578" s="17">
        <v>4560</v>
      </c>
      <c r="J6578" s="17">
        <f>Orders[[#This Row],[Unit Price]]*Orders[[#This Row],[Quantity]]</f>
        <v>45600</v>
      </c>
      <c r="K6578" s="45">
        <f>IF(Orders[[#This Row],[currency]]="NGN",Orders[[#This Row],[Sales price]]/$T$2,Orders[[#This Row],[Sales price]]/$T$3)</f>
        <v>113.43283582089552</v>
      </c>
      <c r="L6578" s="3" t="s">
        <v>50</v>
      </c>
      <c r="M6578" s="3" t="s">
        <v>2060</v>
      </c>
      <c r="N6578" s="3" t="s">
        <v>52</v>
      </c>
      <c r="O6578" s="3" t="s">
        <v>53</v>
      </c>
      <c r="P6578" s="3" t="s">
        <v>13</v>
      </c>
      <c r="Q6578" s="3" t="s">
        <v>71</v>
      </c>
    </row>
    <row r="6579" spans="1:17" ht="15.75" customHeight="1" x14ac:dyDescent="0.45">
      <c r="A6579" s="15">
        <v>44401.319444444445</v>
      </c>
      <c r="B6579" s="3" t="s">
        <v>1329</v>
      </c>
      <c r="C6579" s="3" t="s">
        <v>45</v>
      </c>
      <c r="D6579" s="3" t="s">
        <v>55</v>
      </c>
      <c r="E6579" s="3" t="s">
        <v>1860</v>
      </c>
      <c r="F6579" s="3" t="s">
        <v>48</v>
      </c>
      <c r="G6579" s="16">
        <v>1</v>
      </c>
      <c r="H6579" s="16" t="str">
        <f>IF(Orders[[#This Row],[Quantity]]&lt;101,"Low End",IF(Orders[[#This Row],[Quantity]]&lt;301,"Mid End","High End"))</f>
        <v>Low End</v>
      </c>
      <c r="I6579" s="17">
        <v>5400</v>
      </c>
      <c r="J6579" s="17">
        <f>Orders[[#This Row],[Unit Price]]*Orders[[#This Row],[Quantity]]</f>
        <v>5400</v>
      </c>
      <c r="K6579" s="45">
        <f>IF(Orders[[#This Row],[currency]]="NGN",Orders[[#This Row],[Sales price]]/$T$2,Orders[[#This Row],[Sales price]]/$T$3)</f>
        <v>13.432835820895523</v>
      </c>
      <c r="L6579" s="3" t="s">
        <v>58</v>
      </c>
      <c r="M6579" s="3" t="s">
        <v>373</v>
      </c>
      <c r="N6579" s="3" t="s">
        <v>129</v>
      </c>
      <c r="O6579" s="3" t="s">
        <v>53</v>
      </c>
      <c r="P6579" s="3" t="s">
        <v>13</v>
      </c>
      <c r="Q6579" s="3" t="s">
        <v>88</v>
      </c>
    </row>
    <row r="6580" spans="1:17" ht="15.75" customHeight="1" x14ac:dyDescent="0.45">
      <c r="A6580" s="15">
        <v>44401.321527777778</v>
      </c>
      <c r="B6580" s="3" t="s">
        <v>1470</v>
      </c>
      <c r="C6580" s="3" t="s">
        <v>45</v>
      </c>
      <c r="D6580" s="3" t="s">
        <v>144</v>
      </c>
      <c r="E6580" s="3" t="s">
        <v>1403</v>
      </c>
      <c r="F6580" s="3" t="s">
        <v>48</v>
      </c>
      <c r="G6580" s="16">
        <v>10</v>
      </c>
      <c r="H6580" s="16" t="str">
        <f>IF(Orders[[#This Row],[Quantity]]&lt;101,"Low End",IF(Orders[[#This Row],[Quantity]]&lt;301,"Mid End","High End"))</f>
        <v>Low End</v>
      </c>
      <c r="I6580" s="17">
        <v>2000</v>
      </c>
      <c r="J6580" s="17">
        <f>Orders[[#This Row],[Unit Price]]*Orders[[#This Row],[Quantity]]</f>
        <v>20000</v>
      </c>
      <c r="K6580" s="45">
        <f>IF(Orders[[#This Row],[currency]]="NGN",Orders[[#This Row],[Sales price]]/$T$2,Orders[[#This Row],[Sales price]]/$T$3)</f>
        <v>49.75124378109453</v>
      </c>
      <c r="L6580" s="3" t="s">
        <v>50</v>
      </c>
      <c r="M6580" s="3" t="s">
        <v>175</v>
      </c>
      <c r="N6580" s="3" t="s">
        <v>52</v>
      </c>
      <c r="O6580" s="3" t="s">
        <v>53</v>
      </c>
      <c r="P6580" s="3" t="s">
        <v>13</v>
      </c>
      <c r="Q6580" s="3" t="s">
        <v>54</v>
      </c>
    </row>
    <row r="6581" spans="1:17" ht="15.75" customHeight="1" x14ac:dyDescent="0.45">
      <c r="A6581" s="15">
        <v>44401.322916666664</v>
      </c>
      <c r="B6581" s="3" t="s">
        <v>550</v>
      </c>
      <c r="C6581" s="3" t="s">
        <v>45</v>
      </c>
      <c r="D6581" s="3" t="s">
        <v>62</v>
      </c>
      <c r="E6581" s="3" t="s">
        <v>63</v>
      </c>
      <c r="F6581" s="3" t="s">
        <v>64</v>
      </c>
      <c r="G6581" s="16">
        <v>2</v>
      </c>
      <c r="H6581" s="16" t="str">
        <f>IF(Orders[[#This Row],[Quantity]]&lt;101,"Low End",IF(Orders[[#This Row],[Quantity]]&lt;301,"Mid End","High End"))</f>
        <v>Low End</v>
      </c>
      <c r="I6581" s="17">
        <v>2420</v>
      </c>
      <c r="J6581" s="17">
        <f>Orders[[#This Row],[Unit Price]]*Orders[[#This Row],[Quantity]]</f>
        <v>4840</v>
      </c>
      <c r="K6581" s="45">
        <f>IF(Orders[[#This Row],[currency]]="NGN",Orders[[#This Row],[Sales price]]/$T$2,Orders[[#This Row],[Sales price]]/$T$3)</f>
        <v>12.039800995024876</v>
      </c>
      <c r="L6581" s="3" t="s">
        <v>58</v>
      </c>
      <c r="M6581" s="3" t="s">
        <v>68</v>
      </c>
      <c r="N6581" s="3" t="s">
        <v>52</v>
      </c>
      <c r="O6581" s="3" t="s">
        <v>53</v>
      </c>
      <c r="P6581" s="3" t="s">
        <v>13</v>
      </c>
      <c r="Q6581" s="3" t="s">
        <v>88</v>
      </c>
    </row>
    <row r="6582" spans="1:17" ht="15.75" customHeight="1" x14ac:dyDescent="0.45">
      <c r="A6582" s="15">
        <v>44401.322916666664</v>
      </c>
      <c r="B6582" s="3" t="s">
        <v>550</v>
      </c>
      <c r="C6582" s="3" t="s">
        <v>45</v>
      </c>
      <c r="D6582" s="3" t="s">
        <v>62</v>
      </c>
      <c r="E6582" s="3" t="s">
        <v>134</v>
      </c>
      <c r="F6582" s="3" t="s">
        <v>64</v>
      </c>
      <c r="G6582" s="16">
        <v>2</v>
      </c>
      <c r="H6582" s="16" t="str">
        <f>IF(Orders[[#This Row],[Quantity]]&lt;101,"Low End",IF(Orders[[#This Row],[Quantity]]&lt;301,"Mid End","High End"))</f>
        <v>Low End</v>
      </c>
      <c r="I6582" s="17">
        <v>1950</v>
      </c>
      <c r="J6582" s="17">
        <f>Orders[[#This Row],[Unit Price]]*Orders[[#This Row],[Quantity]]</f>
        <v>3900</v>
      </c>
      <c r="K6582" s="45">
        <f>IF(Orders[[#This Row],[currency]]="NGN",Orders[[#This Row],[Sales price]]/$T$2,Orders[[#This Row],[Sales price]]/$T$3)</f>
        <v>9.7014925373134329</v>
      </c>
      <c r="L6582" s="3" t="s">
        <v>58</v>
      </c>
      <c r="M6582" s="3" t="s">
        <v>68</v>
      </c>
      <c r="N6582" s="3" t="s">
        <v>52</v>
      </c>
      <c r="O6582" s="3" t="s">
        <v>53</v>
      </c>
      <c r="P6582" s="3" t="s">
        <v>13</v>
      </c>
      <c r="Q6582" s="3" t="s">
        <v>88</v>
      </c>
    </row>
    <row r="6583" spans="1:17" ht="15.75" customHeight="1" x14ac:dyDescent="0.45">
      <c r="A6583" s="15">
        <v>44401.370833333334</v>
      </c>
      <c r="B6583" s="3" t="s">
        <v>759</v>
      </c>
      <c r="C6583" s="3" t="s">
        <v>67</v>
      </c>
      <c r="D6583" s="3" t="s">
        <v>62</v>
      </c>
      <c r="E6583" s="3" t="s">
        <v>134</v>
      </c>
      <c r="F6583" s="3" t="s">
        <v>64</v>
      </c>
      <c r="G6583" s="16">
        <v>1</v>
      </c>
      <c r="H6583" s="16" t="str">
        <f>IF(Orders[[#This Row],[Quantity]]&lt;101,"Low End",IF(Orders[[#This Row],[Quantity]]&lt;301,"Mid End","High End"))</f>
        <v>Low End</v>
      </c>
      <c r="I6583" s="17">
        <v>3770</v>
      </c>
      <c r="J6583" s="17">
        <f>Orders[[#This Row],[Unit Price]]*Orders[[#This Row],[Quantity]]</f>
        <v>3770</v>
      </c>
      <c r="K6583" s="45">
        <f>IF(Orders[[#This Row],[currency]]="NGN",Orders[[#This Row],[Sales price]]/$T$2,Orders[[#This Row],[Sales price]]/$T$3)</f>
        <v>9.378109452736318</v>
      </c>
      <c r="L6583" s="3" t="s">
        <v>58</v>
      </c>
      <c r="M6583" s="3" t="s">
        <v>373</v>
      </c>
      <c r="N6583" s="3" t="s">
        <v>52</v>
      </c>
      <c r="O6583" s="3" t="s">
        <v>53</v>
      </c>
      <c r="P6583" s="3" t="s">
        <v>13</v>
      </c>
      <c r="Q6583" s="3" t="s">
        <v>54</v>
      </c>
    </row>
    <row r="6584" spans="1:17" ht="15.75" customHeight="1" x14ac:dyDescent="0.45">
      <c r="A6584" s="15">
        <v>44401.378472222219</v>
      </c>
      <c r="B6584" s="3" t="s">
        <v>132</v>
      </c>
      <c r="C6584" s="3" t="s">
        <v>61</v>
      </c>
      <c r="D6584" s="3" t="s">
        <v>589</v>
      </c>
      <c r="E6584" s="3" t="s">
        <v>590</v>
      </c>
      <c r="F6584" s="3" t="s">
        <v>48</v>
      </c>
      <c r="G6584" s="16">
        <v>1</v>
      </c>
      <c r="H6584" s="16" t="str">
        <f>IF(Orders[[#This Row],[Quantity]]&lt;101,"Low End",IF(Orders[[#This Row],[Quantity]]&lt;301,"Mid End","High End"))</f>
        <v>Low End</v>
      </c>
      <c r="I6584" s="17">
        <v>9900</v>
      </c>
      <c r="J6584" s="17">
        <f>Orders[[#This Row],[Unit Price]]*Orders[[#This Row],[Quantity]]</f>
        <v>9900</v>
      </c>
      <c r="K6584" s="45">
        <f>IF(Orders[[#This Row],[currency]]="NGN",Orders[[#This Row],[Sales price]]/$T$2,Orders[[#This Row],[Sales price]]/$T$3)</f>
        <v>24.626865671641792</v>
      </c>
      <c r="L6584" s="3" t="s">
        <v>50</v>
      </c>
      <c r="M6584" s="3" t="s">
        <v>440</v>
      </c>
      <c r="N6584" s="3" t="s">
        <v>129</v>
      </c>
      <c r="O6584" s="3" t="s">
        <v>53</v>
      </c>
      <c r="P6584" s="3" t="s">
        <v>13</v>
      </c>
      <c r="Q6584" s="3" t="s">
        <v>54</v>
      </c>
    </row>
    <row r="6585" spans="1:17" ht="15.75" customHeight="1" x14ac:dyDescent="0.45">
      <c r="A6585" s="15">
        <v>44401.392361111109</v>
      </c>
      <c r="B6585" s="3" t="s">
        <v>1111</v>
      </c>
      <c r="C6585" s="3" t="s">
        <v>67</v>
      </c>
      <c r="D6585" s="3" t="s">
        <v>589</v>
      </c>
      <c r="E6585" s="3" t="s">
        <v>590</v>
      </c>
      <c r="F6585" s="3" t="s">
        <v>48</v>
      </c>
      <c r="G6585" s="16">
        <v>10</v>
      </c>
      <c r="H6585" s="16" t="str">
        <f>IF(Orders[[#This Row],[Quantity]]&lt;101,"Low End",IF(Orders[[#This Row],[Quantity]]&lt;301,"Mid End","High End"))</f>
        <v>Low End</v>
      </c>
      <c r="I6585" s="17">
        <v>8800</v>
      </c>
      <c r="J6585" s="17">
        <f>Orders[[#This Row],[Unit Price]]*Orders[[#This Row],[Quantity]]</f>
        <v>88000</v>
      </c>
      <c r="K6585" s="45">
        <f>IF(Orders[[#This Row],[currency]]="NGN",Orders[[#This Row],[Sales price]]/$T$2,Orders[[#This Row],[Sales price]]/$T$3)</f>
        <v>218.90547263681592</v>
      </c>
      <c r="L6585" s="3" t="s">
        <v>50</v>
      </c>
      <c r="M6585" s="3" t="s">
        <v>135</v>
      </c>
      <c r="N6585" s="3" t="s">
        <v>129</v>
      </c>
      <c r="O6585" s="3" t="s">
        <v>53</v>
      </c>
      <c r="P6585" s="3" t="s">
        <v>13</v>
      </c>
      <c r="Q6585" s="3" t="s">
        <v>71</v>
      </c>
    </row>
    <row r="6586" spans="1:17" ht="15.75" customHeight="1" x14ac:dyDescent="0.45">
      <c r="A6586" s="15">
        <v>44401.405555555553</v>
      </c>
      <c r="B6586" s="3" t="s">
        <v>2078</v>
      </c>
      <c r="C6586" s="3" t="s">
        <v>67</v>
      </c>
      <c r="D6586" s="3" t="s">
        <v>62</v>
      </c>
      <c r="E6586" s="3" t="s">
        <v>134</v>
      </c>
      <c r="F6586" s="3" t="s">
        <v>64</v>
      </c>
      <c r="G6586" s="16">
        <v>5</v>
      </c>
      <c r="H6586" s="16" t="str">
        <f>IF(Orders[[#This Row],[Quantity]]&lt;101,"Low End",IF(Orders[[#This Row],[Quantity]]&lt;301,"Mid End","High End"))</f>
        <v>Low End</v>
      </c>
      <c r="I6586" s="17">
        <v>3770</v>
      </c>
      <c r="J6586" s="17">
        <f>Orders[[#This Row],[Unit Price]]*Orders[[#This Row],[Quantity]]</f>
        <v>18850</v>
      </c>
      <c r="K6586" s="45">
        <f>IF(Orders[[#This Row],[currency]]="NGN",Orders[[#This Row],[Sales price]]/$T$2,Orders[[#This Row],[Sales price]]/$T$3)</f>
        <v>46.89054726368159</v>
      </c>
      <c r="L6586" s="3" t="s">
        <v>50</v>
      </c>
      <c r="M6586" s="3" t="s">
        <v>135</v>
      </c>
      <c r="N6586" s="3" t="s">
        <v>129</v>
      </c>
      <c r="O6586" s="3" t="s">
        <v>53</v>
      </c>
      <c r="P6586" s="3" t="s">
        <v>13</v>
      </c>
      <c r="Q6586" s="3" t="s">
        <v>71</v>
      </c>
    </row>
    <row r="6587" spans="1:17" ht="15.75" customHeight="1" x14ac:dyDescent="0.45">
      <c r="A6587" s="15">
        <v>44401.418749999997</v>
      </c>
      <c r="B6587" s="3" t="s">
        <v>1888</v>
      </c>
      <c r="C6587" s="3" t="s">
        <v>61</v>
      </c>
      <c r="D6587" s="3" t="s">
        <v>362</v>
      </c>
      <c r="E6587" s="3" t="s">
        <v>533</v>
      </c>
      <c r="F6587" s="3" t="s">
        <v>64</v>
      </c>
      <c r="G6587" s="16">
        <v>10</v>
      </c>
      <c r="H6587" s="16" t="str">
        <f>IF(Orders[[#This Row],[Quantity]]&lt;101,"Low End",IF(Orders[[#This Row],[Quantity]]&lt;301,"Mid End","High End"))</f>
        <v>Low End</v>
      </c>
      <c r="I6587" s="17">
        <v>1900</v>
      </c>
      <c r="J6587" s="17">
        <f>Orders[[#This Row],[Unit Price]]*Orders[[#This Row],[Quantity]]</f>
        <v>19000</v>
      </c>
      <c r="K6587" s="45">
        <f>IF(Orders[[#This Row],[currency]]="NGN",Orders[[#This Row],[Sales price]]/$T$2,Orders[[#This Row],[Sales price]]/$T$3)</f>
        <v>47.263681592039802</v>
      </c>
      <c r="L6587" s="3" t="s">
        <v>50</v>
      </c>
      <c r="M6587" s="3" t="s">
        <v>1491</v>
      </c>
      <c r="N6587" s="3" t="s">
        <v>129</v>
      </c>
      <c r="O6587" s="3" t="s">
        <v>53</v>
      </c>
      <c r="P6587" s="3" t="s">
        <v>13</v>
      </c>
      <c r="Q6587" s="3" t="s">
        <v>54</v>
      </c>
    </row>
    <row r="6588" spans="1:17" ht="15.75" customHeight="1" x14ac:dyDescent="0.45">
      <c r="A6588" s="15">
        <v>44401.429166666669</v>
      </c>
      <c r="B6588" s="3" t="s">
        <v>297</v>
      </c>
      <c r="C6588" s="3" t="s">
        <v>67</v>
      </c>
      <c r="D6588" s="3" t="s">
        <v>589</v>
      </c>
      <c r="E6588" s="3" t="s">
        <v>590</v>
      </c>
      <c r="F6588" s="3" t="s">
        <v>48</v>
      </c>
      <c r="G6588" s="16">
        <v>1</v>
      </c>
      <c r="H6588" s="16" t="str">
        <f>IF(Orders[[#This Row],[Quantity]]&lt;101,"Low End",IF(Orders[[#This Row],[Quantity]]&lt;301,"Mid End","High End"))</f>
        <v>Low End</v>
      </c>
      <c r="I6588" s="17">
        <v>9900</v>
      </c>
      <c r="J6588" s="17">
        <f>Orders[[#This Row],[Unit Price]]*Orders[[#This Row],[Quantity]]</f>
        <v>9900</v>
      </c>
      <c r="K6588" s="45">
        <f>IF(Orders[[#This Row],[currency]]="NGN",Orders[[#This Row],[Sales price]]/$T$2,Orders[[#This Row],[Sales price]]/$T$3)</f>
        <v>24.626865671641792</v>
      </c>
      <c r="L6588" s="3" t="s">
        <v>50</v>
      </c>
      <c r="M6588" s="3" t="s">
        <v>383</v>
      </c>
      <c r="N6588" s="3" t="s">
        <v>52</v>
      </c>
      <c r="O6588" s="3" t="s">
        <v>53</v>
      </c>
      <c r="P6588" s="3" t="s">
        <v>13</v>
      </c>
      <c r="Q6588" s="3" t="s">
        <v>88</v>
      </c>
    </row>
    <row r="6589" spans="1:17" ht="15.75" customHeight="1" x14ac:dyDescent="0.45">
      <c r="A6589" s="15">
        <v>44401.429861111108</v>
      </c>
      <c r="B6589" s="3" t="s">
        <v>2079</v>
      </c>
      <c r="C6589" s="3" t="s">
        <v>67</v>
      </c>
      <c r="D6589" s="3" t="s">
        <v>589</v>
      </c>
      <c r="E6589" s="3" t="s">
        <v>590</v>
      </c>
      <c r="F6589" s="3" t="s">
        <v>48</v>
      </c>
      <c r="G6589" s="16">
        <v>1</v>
      </c>
      <c r="H6589" s="16" t="str">
        <f>IF(Orders[[#This Row],[Quantity]]&lt;101,"Low End",IF(Orders[[#This Row],[Quantity]]&lt;301,"Mid End","High End"))</f>
        <v>Low End</v>
      </c>
      <c r="I6589" s="17">
        <v>9900</v>
      </c>
      <c r="J6589" s="17">
        <f>Orders[[#This Row],[Unit Price]]*Orders[[#This Row],[Quantity]]</f>
        <v>9900</v>
      </c>
      <c r="K6589" s="45">
        <f>IF(Orders[[#This Row],[currency]]="NGN",Orders[[#This Row],[Sales price]]/$T$2,Orders[[#This Row],[Sales price]]/$T$3)</f>
        <v>24.626865671641792</v>
      </c>
      <c r="L6589" s="3" t="s">
        <v>50</v>
      </c>
      <c r="M6589" s="3" t="s">
        <v>219</v>
      </c>
      <c r="N6589" s="3" t="s">
        <v>52</v>
      </c>
      <c r="O6589" s="3" t="s">
        <v>53</v>
      </c>
      <c r="P6589" s="3" t="s">
        <v>13</v>
      </c>
      <c r="Q6589" s="3" t="s">
        <v>54</v>
      </c>
    </row>
    <row r="6590" spans="1:17" ht="15.75" customHeight="1" x14ac:dyDescent="0.45">
      <c r="A6590" s="15">
        <v>44401.443055555559</v>
      </c>
      <c r="B6590" s="3" t="s">
        <v>290</v>
      </c>
      <c r="C6590" s="3" t="s">
        <v>67</v>
      </c>
      <c r="D6590" s="3" t="s">
        <v>55</v>
      </c>
      <c r="E6590" s="3" t="s">
        <v>212</v>
      </c>
      <c r="F6590" s="3" t="s">
        <v>83</v>
      </c>
      <c r="G6590" s="16">
        <v>10</v>
      </c>
      <c r="H6590" s="16" t="str">
        <f>IF(Orders[[#This Row],[Quantity]]&lt;101,"Low End",IF(Orders[[#This Row],[Quantity]]&lt;301,"Mid End","High End"))</f>
        <v>Low End</v>
      </c>
      <c r="I6590" s="17">
        <v>2470</v>
      </c>
      <c r="J6590" s="17">
        <f>Orders[[#This Row],[Unit Price]]*Orders[[#This Row],[Quantity]]</f>
        <v>24700</v>
      </c>
      <c r="K6590" s="45">
        <f>IF(Orders[[#This Row],[currency]]="NGN",Orders[[#This Row],[Sales price]]/$T$2,Orders[[#This Row],[Sales price]]/$T$3)</f>
        <v>61.442786069651739</v>
      </c>
      <c r="L6590" s="3" t="s">
        <v>50</v>
      </c>
      <c r="M6590" s="3" t="s">
        <v>1813</v>
      </c>
      <c r="N6590" s="3" t="s">
        <v>52</v>
      </c>
      <c r="O6590" s="3" t="s">
        <v>53</v>
      </c>
      <c r="P6590" s="3" t="s">
        <v>13</v>
      </c>
      <c r="Q6590" s="3" t="s">
        <v>71</v>
      </c>
    </row>
    <row r="6591" spans="1:17" ht="15.75" customHeight="1" x14ac:dyDescent="0.45">
      <c r="A6591" s="15">
        <v>44401.447916666664</v>
      </c>
      <c r="B6591" s="3" t="s">
        <v>1068</v>
      </c>
      <c r="C6591" s="3" t="s">
        <v>45</v>
      </c>
      <c r="D6591" s="3" t="s">
        <v>55</v>
      </c>
      <c r="E6591" s="3" t="s">
        <v>1860</v>
      </c>
      <c r="F6591" s="3" t="s">
        <v>48</v>
      </c>
      <c r="G6591" s="16">
        <v>1</v>
      </c>
      <c r="H6591" s="16" t="str">
        <f>IF(Orders[[#This Row],[Quantity]]&lt;101,"Low End",IF(Orders[[#This Row],[Quantity]]&lt;301,"Mid End","High End"))</f>
        <v>Low End</v>
      </c>
      <c r="I6591" s="17">
        <v>5400</v>
      </c>
      <c r="J6591" s="17">
        <f>Orders[[#This Row],[Unit Price]]*Orders[[#This Row],[Quantity]]</f>
        <v>5400</v>
      </c>
      <c r="K6591" s="45">
        <f>IF(Orders[[#This Row],[currency]]="NGN",Orders[[#This Row],[Sales price]]/$T$2,Orders[[#This Row],[Sales price]]/$T$3)</f>
        <v>13.432835820895523</v>
      </c>
      <c r="L6591" s="3" t="s">
        <v>50</v>
      </c>
      <c r="M6591" s="3" t="s">
        <v>128</v>
      </c>
      <c r="N6591" s="3" t="s">
        <v>129</v>
      </c>
      <c r="O6591" s="3" t="s">
        <v>53</v>
      </c>
      <c r="P6591" s="3" t="s">
        <v>13</v>
      </c>
      <c r="Q6591" s="3" t="s">
        <v>54</v>
      </c>
    </row>
    <row r="6592" spans="1:17" ht="15.75" customHeight="1" x14ac:dyDescent="0.45">
      <c r="A6592" s="15">
        <v>44401.453472222223</v>
      </c>
      <c r="B6592" s="3" t="s">
        <v>1068</v>
      </c>
      <c r="C6592" s="3" t="s">
        <v>45</v>
      </c>
      <c r="D6592" s="3" t="s">
        <v>92</v>
      </c>
      <c r="E6592" s="3" t="s">
        <v>107</v>
      </c>
      <c r="F6592" s="3" t="s">
        <v>83</v>
      </c>
      <c r="G6592" s="16">
        <v>5</v>
      </c>
      <c r="H6592" s="16" t="str">
        <f>IF(Orders[[#This Row],[Quantity]]&lt;101,"Low End",IF(Orders[[#This Row],[Quantity]]&lt;301,"Mid End","High End"))</f>
        <v>Low End</v>
      </c>
      <c r="I6592" s="17">
        <v>2500</v>
      </c>
      <c r="J6592" s="17">
        <f>Orders[[#This Row],[Unit Price]]*Orders[[#This Row],[Quantity]]</f>
        <v>12500</v>
      </c>
      <c r="K6592" s="45">
        <f>IF(Orders[[#This Row],[currency]]="NGN",Orders[[#This Row],[Sales price]]/$T$2,Orders[[#This Row],[Sales price]]/$T$3)</f>
        <v>31.094527363184081</v>
      </c>
      <c r="L6592" s="3" t="s">
        <v>50</v>
      </c>
      <c r="M6592" s="3" t="s">
        <v>128</v>
      </c>
      <c r="N6592" s="3" t="s">
        <v>129</v>
      </c>
      <c r="O6592" s="3" t="s">
        <v>53</v>
      </c>
      <c r="P6592" s="3" t="s">
        <v>13</v>
      </c>
      <c r="Q6592" s="3" t="s">
        <v>54</v>
      </c>
    </row>
    <row r="6593" spans="1:17" ht="15.75" customHeight="1" x14ac:dyDescent="0.45">
      <c r="A6593" s="15">
        <v>44401.488888888889</v>
      </c>
      <c r="B6593" s="3" t="s">
        <v>2080</v>
      </c>
      <c r="C6593" s="3" t="s">
        <v>61</v>
      </c>
      <c r="D6593" s="3" t="s">
        <v>62</v>
      </c>
      <c r="E6593" s="3" t="s">
        <v>63</v>
      </c>
      <c r="F6593" s="3" t="s">
        <v>64</v>
      </c>
      <c r="G6593" s="16">
        <v>1</v>
      </c>
      <c r="H6593" s="16" t="str">
        <f>IF(Orders[[#This Row],[Quantity]]&lt;101,"Low End",IF(Orders[[#This Row],[Quantity]]&lt;301,"Mid End","High End"))</f>
        <v>Low End</v>
      </c>
      <c r="I6593" s="17">
        <v>2820</v>
      </c>
      <c r="J6593" s="17">
        <f>Orders[[#This Row],[Unit Price]]*Orders[[#This Row],[Quantity]]</f>
        <v>2820</v>
      </c>
      <c r="K6593" s="45">
        <f>IF(Orders[[#This Row],[currency]]="NGN",Orders[[#This Row],[Sales price]]/$T$2,Orders[[#This Row],[Sales price]]/$T$3)</f>
        <v>7.0149253731343286</v>
      </c>
      <c r="L6593" s="3" t="s">
        <v>50</v>
      </c>
      <c r="M6593" s="3" t="s">
        <v>1190</v>
      </c>
      <c r="N6593" s="3" t="s">
        <v>52</v>
      </c>
      <c r="O6593" s="3" t="s">
        <v>53</v>
      </c>
      <c r="P6593" s="3" t="s">
        <v>13</v>
      </c>
      <c r="Q6593" s="3" t="s">
        <v>54</v>
      </c>
    </row>
    <row r="6594" spans="1:17" ht="15.75" customHeight="1" x14ac:dyDescent="0.45">
      <c r="A6594" s="15">
        <v>44401.488888888889</v>
      </c>
      <c r="B6594" s="3" t="s">
        <v>2080</v>
      </c>
      <c r="C6594" s="3" t="s">
        <v>61</v>
      </c>
      <c r="D6594" s="3" t="s">
        <v>62</v>
      </c>
      <c r="E6594" s="3" t="s">
        <v>560</v>
      </c>
      <c r="F6594" s="3" t="s">
        <v>64</v>
      </c>
      <c r="G6594" s="16">
        <v>1</v>
      </c>
      <c r="H6594" s="16" t="str">
        <f>IF(Orders[[#This Row],[Quantity]]&lt;101,"Low End",IF(Orders[[#This Row],[Quantity]]&lt;301,"Mid End","High End"))</f>
        <v>Low End</v>
      </c>
      <c r="I6594" s="17">
        <v>6400</v>
      </c>
      <c r="J6594" s="17">
        <f>Orders[[#This Row],[Unit Price]]*Orders[[#This Row],[Quantity]]</f>
        <v>6400</v>
      </c>
      <c r="K6594" s="45">
        <f>IF(Orders[[#This Row],[currency]]="NGN",Orders[[#This Row],[Sales price]]/$T$2,Orders[[#This Row],[Sales price]]/$T$3)</f>
        <v>15.920398009950249</v>
      </c>
      <c r="L6594" s="3" t="s">
        <v>50</v>
      </c>
      <c r="M6594" s="3" t="s">
        <v>1190</v>
      </c>
      <c r="N6594" s="3" t="s">
        <v>52</v>
      </c>
      <c r="O6594" s="3" t="s">
        <v>53</v>
      </c>
      <c r="P6594" s="3" t="s">
        <v>13</v>
      </c>
      <c r="Q6594" s="3" t="s">
        <v>54</v>
      </c>
    </row>
    <row r="6595" spans="1:17" ht="15.75" customHeight="1" x14ac:dyDescent="0.45">
      <c r="A6595" s="15">
        <v>44401.488888888889</v>
      </c>
      <c r="B6595" s="3" t="s">
        <v>2080</v>
      </c>
      <c r="C6595" s="3" t="s">
        <v>61</v>
      </c>
      <c r="D6595" s="3" t="s">
        <v>92</v>
      </c>
      <c r="E6595" s="3" t="s">
        <v>107</v>
      </c>
      <c r="F6595" s="3" t="s">
        <v>83</v>
      </c>
      <c r="G6595" s="16">
        <v>1</v>
      </c>
      <c r="H6595" s="16" t="str">
        <f>IF(Orders[[#This Row],[Quantity]]&lt;101,"Low End",IF(Orders[[#This Row],[Quantity]]&lt;301,"Mid End","High End"))</f>
        <v>Low End</v>
      </c>
      <c r="I6595" s="17">
        <v>2600</v>
      </c>
      <c r="J6595" s="17">
        <f>Orders[[#This Row],[Unit Price]]*Orders[[#This Row],[Quantity]]</f>
        <v>2600</v>
      </c>
      <c r="K6595" s="45">
        <f>IF(Orders[[#This Row],[currency]]="NGN",Orders[[#This Row],[Sales price]]/$T$2,Orders[[#This Row],[Sales price]]/$T$3)</f>
        <v>6.4676616915422889</v>
      </c>
      <c r="L6595" s="3" t="s">
        <v>50</v>
      </c>
      <c r="M6595" s="3" t="s">
        <v>1190</v>
      </c>
      <c r="N6595" s="3" t="s">
        <v>52</v>
      </c>
      <c r="O6595" s="3" t="s">
        <v>53</v>
      </c>
      <c r="P6595" s="3" t="s">
        <v>13</v>
      </c>
      <c r="Q6595" s="3" t="s">
        <v>54</v>
      </c>
    </row>
    <row r="6596" spans="1:17" ht="15.75" customHeight="1" x14ac:dyDescent="0.45">
      <c r="A6596" s="15">
        <v>44401.488888888889</v>
      </c>
      <c r="B6596" s="3" t="s">
        <v>2080</v>
      </c>
      <c r="C6596" s="3" t="s">
        <v>61</v>
      </c>
      <c r="D6596" s="3" t="s">
        <v>362</v>
      </c>
      <c r="E6596" s="3" t="s">
        <v>533</v>
      </c>
      <c r="F6596" s="3" t="s">
        <v>64</v>
      </c>
      <c r="G6596" s="16">
        <v>1</v>
      </c>
      <c r="H6596" s="16" t="str">
        <f>IF(Orders[[#This Row],[Quantity]]&lt;101,"Low End",IF(Orders[[#This Row],[Quantity]]&lt;301,"Mid End","High End"))</f>
        <v>Low End</v>
      </c>
      <c r="I6596" s="17">
        <v>1900</v>
      </c>
      <c r="J6596" s="17">
        <f>Orders[[#This Row],[Unit Price]]*Orders[[#This Row],[Quantity]]</f>
        <v>1900</v>
      </c>
      <c r="K6596" s="45">
        <f>IF(Orders[[#This Row],[currency]]="NGN",Orders[[#This Row],[Sales price]]/$T$2,Orders[[#This Row],[Sales price]]/$T$3)</f>
        <v>4.7263681592039797</v>
      </c>
      <c r="L6596" s="3" t="s">
        <v>50</v>
      </c>
      <c r="M6596" s="3" t="s">
        <v>1190</v>
      </c>
      <c r="N6596" s="3" t="s">
        <v>52</v>
      </c>
      <c r="O6596" s="3" t="s">
        <v>53</v>
      </c>
      <c r="P6596" s="3" t="s">
        <v>13</v>
      </c>
      <c r="Q6596" s="3" t="s">
        <v>54</v>
      </c>
    </row>
    <row r="6597" spans="1:17" ht="15.75" customHeight="1" x14ac:dyDescent="0.45">
      <c r="A6597" s="15">
        <v>44401.488888888889</v>
      </c>
      <c r="B6597" s="3" t="s">
        <v>2080</v>
      </c>
      <c r="C6597" s="3" t="s">
        <v>61</v>
      </c>
      <c r="D6597" s="3" t="s">
        <v>1285</v>
      </c>
      <c r="E6597" s="3" t="s">
        <v>1286</v>
      </c>
      <c r="F6597" s="3" t="s">
        <v>83</v>
      </c>
      <c r="G6597" s="16">
        <v>1</v>
      </c>
      <c r="H6597" s="16" t="str">
        <f>IF(Orders[[#This Row],[Quantity]]&lt;101,"Low End",IF(Orders[[#This Row],[Quantity]]&lt;301,"Mid End","High End"))</f>
        <v>Low End</v>
      </c>
      <c r="I6597" s="17">
        <v>2550</v>
      </c>
      <c r="J6597" s="17">
        <f>Orders[[#This Row],[Unit Price]]*Orders[[#This Row],[Quantity]]</f>
        <v>2550</v>
      </c>
      <c r="K6597" s="45">
        <f>IF(Orders[[#This Row],[currency]]="NGN",Orders[[#This Row],[Sales price]]/$T$2,Orders[[#This Row],[Sales price]]/$T$3)</f>
        <v>6.3432835820895521</v>
      </c>
      <c r="L6597" s="3" t="s">
        <v>50</v>
      </c>
      <c r="M6597" s="3" t="s">
        <v>1190</v>
      </c>
      <c r="N6597" s="3" t="s">
        <v>52</v>
      </c>
      <c r="O6597" s="3" t="s">
        <v>53</v>
      </c>
      <c r="P6597" s="3" t="s">
        <v>13</v>
      </c>
      <c r="Q6597" s="3" t="s">
        <v>54</v>
      </c>
    </row>
    <row r="6598" spans="1:17" ht="15.75" customHeight="1" x14ac:dyDescent="0.45">
      <c r="A6598" s="15">
        <v>44401.492361111108</v>
      </c>
      <c r="B6598" s="3" t="s">
        <v>2081</v>
      </c>
      <c r="C6598" s="3" t="s">
        <v>67</v>
      </c>
      <c r="D6598" s="3" t="s">
        <v>62</v>
      </c>
      <c r="E6598" s="3" t="s">
        <v>93</v>
      </c>
      <c r="F6598" s="3" t="s">
        <v>64</v>
      </c>
      <c r="G6598" s="16">
        <v>3</v>
      </c>
      <c r="H6598" s="16" t="str">
        <f>IF(Orders[[#This Row],[Quantity]]&lt;101,"Low End",IF(Orders[[#This Row],[Quantity]]&lt;301,"Mid End","High End"))</f>
        <v>Low End</v>
      </c>
      <c r="I6598" s="17">
        <v>4020</v>
      </c>
      <c r="J6598" s="17">
        <f>Orders[[#This Row],[Unit Price]]*Orders[[#This Row],[Quantity]]</f>
        <v>12060</v>
      </c>
      <c r="K6598" s="45">
        <f>IF(Orders[[#This Row],[currency]]="NGN",Orders[[#This Row],[Sales price]]/$T$2,Orders[[#This Row],[Sales price]]/$T$3)</f>
        <v>30</v>
      </c>
      <c r="L6598" s="3" t="s">
        <v>50</v>
      </c>
      <c r="M6598" s="3" t="s">
        <v>185</v>
      </c>
      <c r="N6598" s="3" t="s">
        <v>52</v>
      </c>
      <c r="O6598" s="3" t="s">
        <v>53</v>
      </c>
      <c r="P6598" s="3" t="s">
        <v>13</v>
      </c>
      <c r="Q6598" s="3" t="s">
        <v>54</v>
      </c>
    </row>
    <row r="6599" spans="1:17" ht="15.75" customHeight="1" x14ac:dyDescent="0.45">
      <c r="A6599" s="15">
        <v>44401.492361111108</v>
      </c>
      <c r="B6599" s="3" t="s">
        <v>2081</v>
      </c>
      <c r="C6599" s="3" t="s">
        <v>67</v>
      </c>
      <c r="D6599" s="3" t="s">
        <v>62</v>
      </c>
      <c r="E6599" s="3" t="s">
        <v>134</v>
      </c>
      <c r="F6599" s="3" t="s">
        <v>64</v>
      </c>
      <c r="G6599" s="16">
        <v>3</v>
      </c>
      <c r="H6599" s="16" t="str">
        <f>IF(Orders[[#This Row],[Quantity]]&lt;101,"Low End",IF(Orders[[#This Row],[Quantity]]&lt;301,"Mid End","High End"))</f>
        <v>Low End</v>
      </c>
      <c r="I6599" s="17">
        <v>3770</v>
      </c>
      <c r="J6599" s="17">
        <f>Orders[[#This Row],[Unit Price]]*Orders[[#This Row],[Quantity]]</f>
        <v>11310</v>
      </c>
      <c r="K6599" s="45">
        <f>IF(Orders[[#This Row],[currency]]="NGN",Orders[[#This Row],[Sales price]]/$T$2,Orders[[#This Row],[Sales price]]/$T$3)</f>
        <v>28.134328358208954</v>
      </c>
      <c r="L6599" s="3" t="s">
        <v>50</v>
      </c>
      <c r="M6599" s="3" t="s">
        <v>185</v>
      </c>
      <c r="N6599" s="3" t="s">
        <v>52</v>
      </c>
      <c r="O6599" s="3" t="s">
        <v>53</v>
      </c>
      <c r="P6599" s="3" t="s">
        <v>13</v>
      </c>
      <c r="Q6599" s="3" t="s">
        <v>54</v>
      </c>
    </row>
    <row r="6600" spans="1:17" ht="15.75" customHeight="1" x14ac:dyDescent="0.45">
      <c r="A6600" s="15">
        <v>44401.493055555555</v>
      </c>
      <c r="B6600" s="3" t="s">
        <v>551</v>
      </c>
      <c r="C6600" s="3" t="s">
        <v>67</v>
      </c>
      <c r="D6600" s="3" t="s">
        <v>126</v>
      </c>
      <c r="E6600" s="3" t="s">
        <v>127</v>
      </c>
      <c r="F6600" s="3" t="s">
        <v>78</v>
      </c>
      <c r="G6600" s="16">
        <v>1</v>
      </c>
      <c r="H6600" s="16" t="str">
        <f>IF(Orders[[#This Row],[Quantity]]&lt;101,"Low End",IF(Orders[[#This Row],[Quantity]]&lt;301,"Mid End","High End"))</f>
        <v>Low End</v>
      </c>
      <c r="I6600" s="17">
        <v>8690</v>
      </c>
      <c r="J6600" s="17">
        <f>Orders[[#This Row],[Unit Price]]*Orders[[#This Row],[Quantity]]</f>
        <v>8690</v>
      </c>
      <c r="K6600" s="45">
        <f>IF(Orders[[#This Row],[currency]]="NGN",Orders[[#This Row],[Sales price]]/$T$2,Orders[[#This Row],[Sales price]]/$T$3)</f>
        <v>21.616915422885572</v>
      </c>
      <c r="L6600" s="3" t="s">
        <v>58</v>
      </c>
      <c r="M6600" s="3" t="s">
        <v>155</v>
      </c>
      <c r="N6600" s="3" t="s">
        <v>52</v>
      </c>
      <c r="O6600" s="3" t="s">
        <v>53</v>
      </c>
      <c r="P6600" s="3" t="s">
        <v>13</v>
      </c>
      <c r="Q6600" s="3" t="s">
        <v>88</v>
      </c>
    </row>
    <row r="6601" spans="1:17" ht="15.75" customHeight="1" x14ac:dyDescent="0.45">
      <c r="A6601" s="15">
        <v>44401.520833333336</v>
      </c>
      <c r="B6601" s="3" t="s">
        <v>638</v>
      </c>
      <c r="C6601" s="3" t="s">
        <v>67</v>
      </c>
      <c r="D6601" s="3" t="s">
        <v>589</v>
      </c>
      <c r="E6601" s="3" t="s">
        <v>590</v>
      </c>
      <c r="F6601" s="3" t="s">
        <v>48</v>
      </c>
      <c r="G6601" s="16">
        <v>2</v>
      </c>
      <c r="H6601" s="16" t="str">
        <f>IF(Orders[[#This Row],[Quantity]]&lt;101,"Low End",IF(Orders[[#This Row],[Quantity]]&lt;301,"Mid End","High End"))</f>
        <v>Low End</v>
      </c>
      <c r="I6601" s="17">
        <v>9900</v>
      </c>
      <c r="J6601" s="17">
        <f>Orders[[#This Row],[Unit Price]]*Orders[[#This Row],[Quantity]]</f>
        <v>19800</v>
      </c>
      <c r="K6601" s="45">
        <f>IF(Orders[[#This Row],[currency]]="NGN",Orders[[#This Row],[Sales price]]/$T$2,Orders[[#This Row],[Sales price]]/$T$3)</f>
        <v>49.253731343283583</v>
      </c>
      <c r="L6601" s="3" t="s">
        <v>50</v>
      </c>
      <c r="M6601" s="3" t="s">
        <v>160</v>
      </c>
      <c r="N6601" s="3" t="s">
        <v>52</v>
      </c>
      <c r="O6601" s="3" t="s">
        <v>53</v>
      </c>
      <c r="P6601" s="3" t="s">
        <v>13</v>
      </c>
      <c r="Q6601" s="3" t="s">
        <v>71</v>
      </c>
    </row>
    <row r="6602" spans="1:17" ht="15.75" customHeight="1" x14ac:dyDescent="0.45">
      <c r="A6602" s="15">
        <v>44401.527083333334</v>
      </c>
      <c r="B6602" s="3" t="s">
        <v>247</v>
      </c>
      <c r="C6602" s="3" t="s">
        <v>67</v>
      </c>
      <c r="D6602" s="3" t="s">
        <v>144</v>
      </c>
      <c r="E6602" s="3" t="s">
        <v>1403</v>
      </c>
      <c r="F6602" s="3" t="s">
        <v>48</v>
      </c>
      <c r="G6602" s="16">
        <v>3</v>
      </c>
      <c r="H6602" s="16" t="str">
        <f>IF(Orders[[#This Row],[Quantity]]&lt;101,"Low End",IF(Orders[[#This Row],[Quantity]]&lt;301,"Mid End","High End"))</f>
        <v>Low End</v>
      </c>
      <c r="I6602" s="17">
        <v>2000</v>
      </c>
      <c r="J6602" s="17">
        <f>Orders[[#This Row],[Unit Price]]*Orders[[#This Row],[Quantity]]</f>
        <v>6000</v>
      </c>
      <c r="K6602" s="45">
        <f>IF(Orders[[#This Row],[currency]]="NGN",Orders[[#This Row],[Sales price]]/$T$2,Orders[[#This Row],[Sales price]]/$T$3)</f>
        <v>14.925373134328359</v>
      </c>
      <c r="L6602" s="3" t="s">
        <v>50</v>
      </c>
      <c r="M6602" s="3" t="s">
        <v>379</v>
      </c>
      <c r="N6602" s="3" t="s">
        <v>52</v>
      </c>
      <c r="O6602" s="3" t="s">
        <v>53</v>
      </c>
      <c r="P6602" s="3" t="s">
        <v>13</v>
      </c>
      <c r="Q6602" s="3" t="s">
        <v>54</v>
      </c>
    </row>
    <row r="6603" spans="1:17" ht="15.75" customHeight="1" x14ac:dyDescent="0.45">
      <c r="A6603" s="15">
        <v>44401.527083333334</v>
      </c>
      <c r="B6603" s="3" t="s">
        <v>247</v>
      </c>
      <c r="C6603" s="3" t="s">
        <v>67</v>
      </c>
      <c r="D6603" s="3" t="s">
        <v>126</v>
      </c>
      <c r="E6603" s="3" t="s">
        <v>136</v>
      </c>
      <c r="F6603" s="3" t="s">
        <v>78</v>
      </c>
      <c r="G6603" s="16">
        <v>1</v>
      </c>
      <c r="H6603" s="16" t="str">
        <f>IF(Orders[[#This Row],[Quantity]]&lt;101,"Low End",IF(Orders[[#This Row],[Quantity]]&lt;301,"Mid End","High End"))</f>
        <v>Low End</v>
      </c>
      <c r="I6603" s="17">
        <v>5240</v>
      </c>
      <c r="J6603" s="17">
        <f>Orders[[#This Row],[Unit Price]]*Orders[[#This Row],[Quantity]]</f>
        <v>5240</v>
      </c>
      <c r="K6603" s="45">
        <f>IF(Orders[[#This Row],[currency]]="NGN",Orders[[#This Row],[Sales price]]/$T$2,Orders[[#This Row],[Sales price]]/$T$3)</f>
        <v>13.034825870646767</v>
      </c>
      <c r="L6603" s="3" t="s">
        <v>50</v>
      </c>
      <c r="M6603" s="3" t="s">
        <v>379</v>
      </c>
      <c r="N6603" s="3" t="s">
        <v>52</v>
      </c>
      <c r="O6603" s="3" t="s">
        <v>53</v>
      </c>
      <c r="P6603" s="3" t="s">
        <v>13</v>
      </c>
      <c r="Q6603" s="3" t="s">
        <v>54</v>
      </c>
    </row>
    <row r="6604" spans="1:17" ht="15.75" customHeight="1" x14ac:dyDescent="0.45">
      <c r="A6604" s="15">
        <v>44401.534722222219</v>
      </c>
      <c r="B6604" s="3" t="s">
        <v>2082</v>
      </c>
      <c r="C6604" s="3" t="s">
        <v>67</v>
      </c>
      <c r="D6604" s="3" t="s">
        <v>62</v>
      </c>
      <c r="E6604" s="3" t="s">
        <v>560</v>
      </c>
      <c r="F6604" s="3" t="s">
        <v>64</v>
      </c>
      <c r="G6604" s="16">
        <v>1</v>
      </c>
      <c r="H6604" s="16" t="str">
        <f>IF(Orders[[#This Row],[Quantity]]&lt;101,"Low End",IF(Orders[[#This Row],[Quantity]]&lt;301,"Mid End","High End"))</f>
        <v>Low End</v>
      </c>
      <c r="I6604" s="17">
        <v>14000</v>
      </c>
      <c r="J6604" s="17">
        <f>Orders[[#This Row],[Unit Price]]*Orders[[#This Row],[Quantity]]</f>
        <v>14000</v>
      </c>
      <c r="K6604" s="45">
        <f>IF(Orders[[#This Row],[currency]]="NGN",Orders[[#This Row],[Sales price]]/$T$2,Orders[[#This Row],[Sales price]]/$T$3)</f>
        <v>34.82587064676617</v>
      </c>
      <c r="L6604" s="3" t="s">
        <v>50</v>
      </c>
      <c r="M6604" s="3" t="s">
        <v>326</v>
      </c>
      <c r="N6604" s="3" t="s">
        <v>52</v>
      </c>
      <c r="O6604" s="3" t="s">
        <v>53</v>
      </c>
      <c r="P6604" s="3" t="s">
        <v>13</v>
      </c>
      <c r="Q6604" s="3" t="s">
        <v>88</v>
      </c>
    </row>
    <row r="6605" spans="1:17" ht="15.75" customHeight="1" x14ac:dyDescent="0.45">
      <c r="A6605" s="15">
        <v>44401.534722222219</v>
      </c>
      <c r="B6605" s="3" t="s">
        <v>2082</v>
      </c>
      <c r="C6605" s="3" t="s">
        <v>67</v>
      </c>
      <c r="D6605" s="3" t="s">
        <v>62</v>
      </c>
      <c r="E6605" s="3" t="s">
        <v>560</v>
      </c>
      <c r="F6605" s="3" t="s">
        <v>64</v>
      </c>
      <c r="G6605" s="16">
        <v>5</v>
      </c>
      <c r="H6605" s="16" t="str">
        <f>IF(Orders[[#This Row],[Quantity]]&lt;101,"Low End",IF(Orders[[#This Row],[Quantity]]&lt;301,"Mid End","High End"))</f>
        <v>Low End</v>
      </c>
      <c r="I6605" s="17">
        <v>6400</v>
      </c>
      <c r="J6605" s="17">
        <f>Orders[[#This Row],[Unit Price]]*Orders[[#This Row],[Quantity]]</f>
        <v>32000</v>
      </c>
      <c r="K6605" s="45">
        <f>IF(Orders[[#This Row],[currency]]="NGN",Orders[[#This Row],[Sales price]]/$T$2,Orders[[#This Row],[Sales price]]/$T$3)</f>
        <v>79.601990049751237</v>
      </c>
      <c r="L6605" s="3" t="s">
        <v>50</v>
      </c>
      <c r="M6605" s="3" t="s">
        <v>326</v>
      </c>
      <c r="N6605" s="3" t="s">
        <v>52</v>
      </c>
      <c r="O6605" s="3" t="s">
        <v>53</v>
      </c>
      <c r="P6605" s="3" t="s">
        <v>13</v>
      </c>
      <c r="Q6605" s="3" t="s">
        <v>88</v>
      </c>
    </row>
    <row r="6606" spans="1:17" ht="15.75" customHeight="1" x14ac:dyDescent="0.45">
      <c r="A6606" s="15">
        <v>44401.538888888892</v>
      </c>
      <c r="B6606" s="3" t="s">
        <v>2083</v>
      </c>
      <c r="C6606" s="3" t="s">
        <v>67</v>
      </c>
      <c r="D6606" s="3" t="s">
        <v>144</v>
      </c>
      <c r="E6606" s="3" t="s">
        <v>1403</v>
      </c>
      <c r="F6606" s="3" t="s">
        <v>48</v>
      </c>
      <c r="G6606" s="16">
        <v>2</v>
      </c>
      <c r="H6606" s="16" t="str">
        <f>IF(Orders[[#This Row],[Quantity]]&lt;101,"Low End",IF(Orders[[#This Row],[Quantity]]&lt;301,"Mid End","High End"))</f>
        <v>Low End</v>
      </c>
      <c r="I6606" s="17">
        <v>2000</v>
      </c>
      <c r="J6606" s="17">
        <f>Orders[[#This Row],[Unit Price]]*Orders[[#This Row],[Quantity]]</f>
        <v>4000</v>
      </c>
      <c r="K6606" s="45">
        <f>IF(Orders[[#This Row],[currency]]="NGN",Orders[[#This Row],[Sales price]]/$T$2,Orders[[#This Row],[Sales price]]/$T$3)</f>
        <v>9.9502487562189046</v>
      </c>
      <c r="L6606" s="3" t="s">
        <v>50</v>
      </c>
      <c r="M6606" s="3" t="s">
        <v>421</v>
      </c>
      <c r="N6606" s="3" t="s">
        <v>52</v>
      </c>
      <c r="O6606" s="3" t="s">
        <v>53</v>
      </c>
      <c r="P6606" s="3" t="s">
        <v>13</v>
      </c>
      <c r="Q6606" s="3" t="s">
        <v>54</v>
      </c>
    </row>
    <row r="6607" spans="1:17" ht="15.75" customHeight="1" x14ac:dyDescent="0.45">
      <c r="A6607" s="15">
        <v>44401.540277777778</v>
      </c>
      <c r="B6607" s="3" t="s">
        <v>1150</v>
      </c>
      <c r="C6607" s="3" t="s">
        <v>67</v>
      </c>
      <c r="D6607" s="3" t="s">
        <v>92</v>
      </c>
      <c r="E6607" s="3" t="s">
        <v>107</v>
      </c>
      <c r="F6607" s="3" t="s">
        <v>83</v>
      </c>
      <c r="G6607" s="16">
        <v>2</v>
      </c>
      <c r="H6607" s="16" t="str">
        <f>IF(Orders[[#This Row],[Quantity]]&lt;101,"Low End",IF(Orders[[#This Row],[Quantity]]&lt;301,"Mid End","High End"))</f>
        <v>Low End</v>
      </c>
      <c r="I6607" s="17">
        <v>2500</v>
      </c>
      <c r="J6607" s="17">
        <f>Orders[[#This Row],[Unit Price]]*Orders[[#This Row],[Quantity]]</f>
        <v>5000</v>
      </c>
      <c r="K6607" s="45">
        <f>IF(Orders[[#This Row],[currency]]="NGN",Orders[[#This Row],[Sales price]]/$T$2,Orders[[#This Row],[Sales price]]/$T$3)</f>
        <v>12.437810945273633</v>
      </c>
      <c r="L6607" s="3" t="s">
        <v>50</v>
      </c>
      <c r="M6607" s="3" t="s">
        <v>73</v>
      </c>
      <c r="N6607" s="3" t="s">
        <v>52</v>
      </c>
      <c r="O6607" s="3" t="s">
        <v>53</v>
      </c>
      <c r="P6607" s="3" t="s">
        <v>13</v>
      </c>
      <c r="Q6607" s="3" t="s">
        <v>54</v>
      </c>
    </row>
    <row r="6608" spans="1:17" ht="15.75" customHeight="1" x14ac:dyDescent="0.45">
      <c r="A6608" s="15">
        <v>44401.540277777778</v>
      </c>
      <c r="B6608" s="3" t="s">
        <v>1150</v>
      </c>
      <c r="C6608" s="3" t="s">
        <v>67</v>
      </c>
      <c r="D6608" s="3" t="s">
        <v>126</v>
      </c>
      <c r="E6608" s="3" t="s">
        <v>189</v>
      </c>
      <c r="F6608" s="3" t="s">
        <v>83</v>
      </c>
      <c r="G6608" s="16">
        <v>1</v>
      </c>
      <c r="H6608" s="16" t="str">
        <f>IF(Orders[[#This Row],[Quantity]]&lt;101,"Low End",IF(Orders[[#This Row],[Quantity]]&lt;301,"Mid End","High End"))</f>
        <v>Low End</v>
      </c>
      <c r="I6608" s="17">
        <v>4200</v>
      </c>
      <c r="J6608" s="17">
        <f>Orders[[#This Row],[Unit Price]]*Orders[[#This Row],[Quantity]]</f>
        <v>4200</v>
      </c>
      <c r="K6608" s="45">
        <f>IF(Orders[[#This Row],[currency]]="NGN",Orders[[#This Row],[Sales price]]/$T$2,Orders[[#This Row],[Sales price]]/$T$3)</f>
        <v>10.447761194029852</v>
      </c>
      <c r="L6608" s="3" t="s">
        <v>50</v>
      </c>
      <c r="M6608" s="3" t="s">
        <v>73</v>
      </c>
      <c r="N6608" s="3" t="s">
        <v>52</v>
      </c>
      <c r="O6608" s="3" t="s">
        <v>53</v>
      </c>
      <c r="P6608" s="3" t="s">
        <v>13</v>
      </c>
      <c r="Q6608" s="3" t="s">
        <v>54</v>
      </c>
    </row>
    <row r="6609" spans="1:17" ht="15.75" customHeight="1" x14ac:dyDescent="0.45">
      <c r="A6609" s="15">
        <v>44401.546527777777</v>
      </c>
      <c r="B6609" s="3" t="s">
        <v>1154</v>
      </c>
      <c r="C6609" s="3" t="s">
        <v>61</v>
      </c>
      <c r="D6609" s="3" t="s">
        <v>589</v>
      </c>
      <c r="E6609" s="3" t="s">
        <v>1181</v>
      </c>
      <c r="F6609" s="3" t="s">
        <v>48</v>
      </c>
      <c r="G6609" s="16">
        <v>5</v>
      </c>
      <c r="H6609" s="16" t="str">
        <f>IF(Orders[[#This Row],[Quantity]]&lt;101,"Low End",IF(Orders[[#This Row],[Quantity]]&lt;301,"Mid End","High End"))</f>
        <v>Low End</v>
      </c>
      <c r="I6609" s="17">
        <v>13500</v>
      </c>
      <c r="J6609" s="17">
        <f>Orders[[#This Row],[Unit Price]]*Orders[[#This Row],[Quantity]]</f>
        <v>67500</v>
      </c>
      <c r="K6609" s="45">
        <f>IF(Orders[[#This Row],[currency]]="NGN",Orders[[#This Row],[Sales price]]/$T$2,Orders[[#This Row],[Sales price]]/$T$3)</f>
        <v>167.91044776119404</v>
      </c>
      <c r="L6609" s="3" t="s">
        <v>50</v>
      </c>
      <c r="M6609" s="3" t="s">
        <v>219</v>
      </c>
      <c r="N6609" s="3" t="s">
        <v>52</v>
      </c>
      <c r="O6609" s="3" t="s">
        <v>53</v>
      </c>
      <c r="P6609" s="3" t="s">
        <v>13</v>
      </c>
      <c r="Q6609" s="3" t="s">
        <v>71</v>
      </c>
    </row>
    <row r="6610" spans="1:17" ht="15.75" customHeight="1" x14ac:dyDescent="0.45">
      <c r="A6610" s="15">
        <v>44401.549305555556</v>
      </c>
      <c r="B6610" s="3" t="s">
        <v>291</v>
      </c>
      <c r="C6610" s="3" t="s">
        <v>61</v>
      </c>
      <c r="D6610" s="3" t="s">
        <v>589</v>
      </c>
      <c r="E6610" s="3" t="s">
        <v>590</v>
      </c>
      <c r="F6610" s="3" t="s">
        <v>48</v>
      </c>
      <c r="G6610" s="16">
        <v>2</v>
      </c>
      <c r="H6610" s="16" t="str">
        <f>IF(Orders[[#This Row],[Quantity]]&lt;101,"Low End",IF(Orders[[#This Row],[Quantity]]&lt;301,"Mid End","High End"))</f>
        <v>Low End</v>
      </c>
      <c r="I6610" s="17">
        <v>8800</v>
      </c>
      <c r="J6610" s="17">
        <f>Orders[[#This Row],[Unit Price]]*Orders[[#This Row],[Quantity]]</f>
        <v>17600</v>
      </c>
      <c r="K6610" s="45">
        <f>IF(Orders[[#This Row],[currency]]="NGN",Orders[[#This Row],[Sales price]]/$T$2,Orders[[#This Row],[Sales price]]/$T$3)</f>
        <v>43.781094527363187</v>
      </c>
      <c r="L6610" s="3" t="s">
        <v>50</v>
      </c>
      <c r="M6610" s="3" t="s">
        <v>292</v>
      </c>
      <c r="N6610" s="3" t="s">
        <v>52</v>
      </c>
      <c r="O6610" s="3" t="s">
        <v>53</v>
      </c>
      <c r="P6610" s="3" t="s">
        <v>13</v>
      </c>
      <c r="Q6610" s="3" t="s">
        <v>54</v>
      </c>
    </row>
    <row r="6611" spans="1:17" ht="15.75" customHeight="1" x14ac:dyDescent="0.45">
      <c r="A6611" s="15">
        <v>44401.555555555555</v>
      </c>
      <c r="B6611" s="3" t="s">
        <v>2084</v>
      </c>
      <c r="C6611" s="3" t="s">
        <v>45</v>
      </c>
      <c r="D6611" s="3" t="s">
        <v>589</v>
      </c>
      <c r="E6611" s="3" t="s">
        <v>590</v>
      </c>
      <c r="F6611" s="3" t="s">
        <v>48</v>
      </c>
      <c r="G6611" s="16">
        <v>1</v>
      </c>
      <c r="H6611" s="16" t="str">
        <f>IF(Orders[[#This Row],[Quantity]]&lt;101,"Low End",IF(Orders[[#This Row],[Quantity]]&lt;301,"Mid End","High End"))</f>
        <v>Low End</v>
      </c>
      <c r="I6611" s="17">
        <v>8800</v>
      </c>
      <c r="J6611" s="17">
        <f>Orders[[#This Row],[Unit Price]]*Orders[[#This Row],[Quantity]]</f>
        <v>8800</v>
      </c>
      <c r="K6611" s="45">
        <f>IF(Orders[[#This Row],[currency]]="NGN",Orders[[#This Row],[Sales price]]/$T$2,Orders[[#This Row],[Sales price]]/$T$3)</f>
        <v>21.890547263681594</v>
      </c>
      <c r="L6611" s="3" t="s">
        <v>50</v>
      </c>
      <c r="M6611" s="3" t="s">
        <v>1601</v>
      </c>
      <c r="N6611" s="3" t="s">
        <v>52</v>
      </c>
      <c r="O6611" s="3" t="s">
        <v>53</v>
      </c>
      <c r="P6611" s="3" t="s">
        <v>13</v>
      </c>
      <c r="Q6611" s="3" t="s">
        <v>54</v>
      </c>
    </row>
    <row r="6612" spans="1:17" ht="15.75" customHeight="1" x14ac:dyDescent="0.45">
      <c r="A6612" s="15">
        <v>44401.555555555555</v>
      </c>
      <c r="B6612" s="3" t="s">
        <v>2084</v>
      </c>
      <c r="C6612" s="3" t="s">
        <v>45</v>
      </c>
      <c r="D6612" s="3" t="s">
        <v>92</v>
      </c>
      <c r="E6612" s="3" t="s">
        <v>107</v>
      </c>
      <c r="F6612" s="3" t="s">
        <v>83</v>
      </c>
      <c r="G6612" s="16">
        <v>1</v>
      </c>
      <c r="H6612" s="16" t="str">
        <f>IF(Orders[[#This Row],[Quantity]]&lt;101,"Low End",IF(Orders[[#This Row],[Quantity]]&lt;301,"Mid End","High End"))</f>
        <v>Low End</v>
      </c>
      <c r="I6612" s="17">
        <v>2500</v>
      </c>
      <c r="J6612" s="17">
        <f>Orders[[#This Row],[Unit Price]]*Orders[[#This Row],[Quantity]]</f>
        <v>2500</v>
      </c>
      <c r="K6612" s="45">
        <f>IF(Orders[[#This Row],[currency]]="NGN",Orders[[#This Row],[Sales price]]/$T$2,Orders[[#This Row],[Sales price]]/$T$3)</f>
        <v>6.2189054726368163</v>
      </c>
      <c r="L6612" s="3" t="s">
        <v>50</v>
      </c>
      <c r="M6612" s="3" t="s">
        <v>1601</v>
      </c>
      <c r="N6612" s="3" t="s">
        <v>52</v>
      </c>
      <c r="O6612" s="3" t="s">
        <v>53</v>
      </c>
      <c r="P6612" s="3" t="s">
        <v>13</v>
      </c>
      <c r="Q6612" s="3" t="s">
        <v>54</v>
      </c>
    </row>
    <row r="6613" spans="1:17" ht="15.75" customHeight="1" x14ac:dyDescent="0.45">
      <c r="A6613" s="15">
        <v>44401.564583333333</v>
      </c>
      <c r="B6613" s="3" t="s">
        <v>1442</v>
      </c>
      <c r="C6613" s="3" t="s">
        <v>61</v>
      </c>
      <c r="D6613" s="3" t="s">
        <v>589</v>
      </c>
      <c r="E6613" s="3" t="s">
        <v>590</v>
      </c>
      <c r="F6613" s="3" t="s">
        <v>48</v>
      </c>
      <c r="G6613" s="16">
        <v>2</v>
      </c>
      <c r="H6613" s="16" t="str">
        <f>IF(Orders[[#This Row],[Quantity]]&lt;101,"Low End",IF(Orders[[#This Row],[Quantity]]&lt;301,"Mid End","High End"))</f>
        <v>Low End</v>
      </c>
      <c r="I6613" s="17">
        <v>9900</v>
      </c>
      <c r="J6613" s="17">
        <f>Orders[[#This Row],[Unit Price]]*Orders[[#This Row],[Quantity]]</f>
        <v>19800</v>
      </c>
      <c r="K6613" s="45">
        <f>IF(Orders[[#This Row],[currency]]="NGN",Orders[[#This Row],[Sales price]]/$T$2,Orders[[#This Row],[Sales price]]/$T$3)</f>
        <v>49.253731343283583</v>
      </c>
      <c r="L6613" s="3" t="s">
        <v>50</v>
      </c>
      <c r="M6613" s="3" t="s">
        <v>379</v>
      </c>
      <c r="N6613" s="3" t="s">
        <v>52</v>
      </c>
      <c r="O6613" s="3" t="s">
        <v>53</v>
      </c>
      <c r="P6613" s="3" t="s">
        <v>13</v>
      </c>
      <c r="Q6613" s="3" t="s">
        <v>54</v>
      </c>
    </row>
    <row r="6614" spans="1:17" ht="15.75" customHeight="1" x14ac:dyDescent="0.45">
      <c r="A6614" s="15">
        <v>44401.564583333333</v>
      </c>
      <c r="B6614" s="3" t="s">
        <v>1442</v>
      </c>
      <c r="C6614" s="3" t="s">
        <v>61</v>
      </c>
      <c r="D6614" s="3" t="s">
        <v>144</v>
      </c>
      <c r="E6614" s="3" t="s">
        <v>1403</v>
      </c>
      <c r="F6614" s="3" t="s">
        <v>48</v>
      </c>
      <c r="G6614" s="16">
        <v>2</v>
      </c>
      <c r="H6614" s="16" t="str">
        <f>IF(Orders[[#This Row],[Quantity]]&lt;101,"Low End",IF(Orders[[#This Row],[Quantity]]&lt;301,"Mid End","High End"))</f>
        <v>Low End</v>
      </c>
      <c r="I6614" s="17">
        <v>2000</v>
      </c>
      <c r="J6614" s="17">
        <f>Orders[[#This Row],[Unit Price]]*Orders[[#This Row],[Quantity]]</f>
        <v>4000</v>
      </c>
      <c r="K6614" s="45">
        <f>IF(Orders[[#This Row],[currency]]="NGN",Orders[[#This Row],[Sales price]]/$T$2,Orders[[#This Row],[Sales price]]/$T$3)</f>
        <v>9.9502487562189046</v>
      </c>
      <c r="L6614" s="3" t="s">
        <v>50</v>
      </c>
      <c r="M6614" s="3" t="s">
        <v>379</v>
      </c>
      <c r="N6614" s="3" t="s">
        <v>52</v>
      </c>
      <c r="O6614" s="3" t="s">
        <v>53</v>
      </c>
      <c r="P6614" s="3" t="s">
        <v>13</v>
      </c>
      <c r="Q6614" s="3" t="s">
        <v>54</v>
      </c>
    </row>
    <row r="6615" spans="1:17" ht="15.75" customHeight="1" x14ac:dyDescent="0.45">
      <c r="A6615" s="15">
        <v>44401.574999999997</v>
      </c>
      <c r="B6615" s="3" t="s">
        <v>331</v>
      </c>
      <c r="C6615" s="3" t="s">
        <v>61</v>
      </c>
      <c r="D6615" s="3" t="s">
        <v>144</v>
      </c>
      <c r="E6615" s="3" t="s">
        <v>1403</v>
      </c>
      <c r="F6615" s="3" t="s">
        <v>48</v>
      </c>
      <c r="G6615" s="16">
        <v>1</v>
      </c>
      <c r="H6615" s="16" t="str">
        <f>IF(Orders[[#This Row],[Quantity]]&lt;101,"Low End",IF(Orders[[#This Row],[Quantity]]&lt;301,"Mid End","High End"))</f>
        <v>Low End</v>
      </c>
      <c r="I6615" s="17">
        <v>2000</v>
      </c>
      <c r="J6615" s="17">
        <f>Orders[[#This Row],[Unit Price]]*Orders[[#This Row],[Quantity]]</f>
        <v>2000</v>
      </c>
      <c r="K6615" s="45">
        <f>IF(Orders[[#This Row],[currency]]="NGN",Orders[[#This Row],[Sales price]]/$T$2,Orders[[#This Row],[Sales price]]/$T$3)</f>
        <v>4.9751243781094523</v>
      </c>
      <c r="L6615" s="3" t="s">
        <v>58</v>
      </c>
      <c r="M6615" s="3" t="s">
        <v>51</v>
      </c>
      <c r="N6615" s="3" t="s">
        <v>332</v>
      </c>
      <c r="O6615" s="3" t="s">
        <v>53</v>
      </c>
      <c r="P6615" s="3" t="s">
        <v>13</v>
      </c>
      <c r="Q6615" s="3" t="s">
        <v>54</v>
      </c>
    </row>
    <row r="6616" spans="1:17" ht="15.75" customHeight="1" x14ac:dyDescent="0.45">
      <c r="A6616" s="15">
        <v>44401.606249999997</v>
      </c>
      <c r="B6616" s="3" t="s">
        <v>963</v>
      </c>
      <c r="C6616" s="3" t="s">
        <v>61</v>
      </c>
      <c r="D6616" s="3" t="s">
        <v>92</v>
      </c>
      <c r="E6616" s="3" t="s">
        <v>107</v>
      </c>
      <c r="F6616" s="3" t="s">
        <v>83</v>
      </c>
      <c r="G6616" s="16">
        <v>3</v>
      </c>
      <c r="H6616" s="16" t="str">
        <f>IF(Orders[[#This Row],[Quantity]]&lt;101,"Low End",IF(Orders[[#This Row],[Quantity]]&lt;301,"Mid End","High End"))</f>
        <v>Low End</v>
      </c>
      <c r="I6616" s="17">
        <v>2500</v>
      </c>
      <c r="J6616" s="17">
        <f>Orders[[#This Row],[Unit Price]]*Orders[[#This Row],[Quantity]]</f>
        <v>7500</v>
      </c>
      <c r="K6616" s="45">
        <f>IF(Orders[[#This Row],[currency]]="NGN",Orders[[#This Row],[Sales price]]/$T$2,Orders[[#This Row],[Sales price]]/$T$3)</f>
        <v>18.656716417910449</v>
      </c>
      <c r="L6616" s="3" t="s">
        <v>50</v>
      </c>
      <c r="M6616" s="3" t="s">
        <v>440</v>
      </c>
      <c r="N6616" s="3" t="s">
        <v>129</v>
      </c>
      <c r="O6616" s="3" t="s">
        <v>53</v>
      </c>
      <c r="P6616" s="3" t="s">
        <v>13</v>
      </c>
      <c r="Q6616" s="3" t="s">
        <v>54</v>
      </c>
    </row>
    <row r="6617" spans="1:17" ht="15.75" customHeight="1" x14ac:dyDescent="0.45">
      <c r="A6617" s="15">
        <v>44401.606249999997</v>
      </c>
      <c r="B6617" s="3" t="s">
        <v>963</v>
      </c>
      <c r="C6617" s="3" t="s">
        <v>61</v>
      </c>
      <c r="D6617" s="3" t="s">
        <v>1285</v>
      </c>
      <c r="E6617" s="3" t="s">
        <v>1286</v>
      </c>
      <c r="F6617" s="3" t="s">
        <v>83</v>
      </c>
      <c r="G6617" s="16">
        <v>2</v>
      </c>
      <c r="H6617" s="16" t="str">
        <f>IF(Orders[[#This Row],[Quantity]]&lt;101,"Low End",IF(Orders[[#This Row],[Quantity]]&lt;301,"Mid End","High End"))</f>
        <v>Low End</v>
      </c>
      <c r="I6617" s="17">
        <v>2550</v>
      </c>
      <c r="J6617" s="17">
        <f>Orders[[#This Row],[Unit Price]]*Orders[[#This Row],[Quantity]]</f>
        <v>5100</v>
      </c>
      <c r="K6617" s="45">
        <f>IF(Orders[[#This Row],[currency]]="NGN",Orders[[#This Row],[Sales price]]/$T$2,Orders[[#This Row],[Sales price]]/$T$3)</f>
        <v>12.686567164179104</v>
      </c>
      <c r="L6617" s="3" t="s">
        <v>50</v>
      </c>
      <c r="M6617" s="3" t="s">
        <v>440</v>
      </c>
      <c r="N6617" s="3" t="s">
        <v>129</v>
      </c>
      <c r="O6617" s="3" t="s">
        <v>53</v>
      </c>
      <c r="P6617" s="3" t="s">
        <v>13</v>
      </c>
      <c r="Q6617" s="3" t="s">
        <v>54</v>
      </c>
    </row>
    <row r="6618" spans="1:17" ht="15.75" customHeight="1" x14ac:dyDescent="0.45">
      <c r="A6618" s="15">
        <v>44401.606249999997</v>
      </c>
      <c r="B6618" s="3" t="s">
        <v>963</v>
      </c>
      <c r="C6618" s="3" t="s">
        <v>61</v>
      </c>
      <c r="D6618" s="3" t="s">
        <v>126</v>
      </c>
      <c r="E6618" s="3" t="s">
        <v>189</v>
      </c>
      <c r="F6618" s="3" t="s">
        <v>83</v>
      </c>
      <c r="G6618" s="16">
        <v>1</v>
      </c>
      <c r="H6618" s="16" t="str">
        <f>IF(Orders[[#This Row],[Quantity]]&lt;101,"Low End",IF(Orders[[#This Row],[Quantity]]&lt;301,"Mid End","High End"))</f>
        <v>Low End</v>
      </c>
      <c r="I6618" s="17">
        <v>4700</v>
      </c>
      <c r="J6618" s="17">
        <f>Orders[[#This Row],[Unit Price]]*Orders[[#This Row],[Quantity]]</f>
        <v>4700</v>
      </c>
      <c r="K6618" s="45">
        <f>IF(Orders[[#This Row],[currency]]="NGN",Orders[[#This Row],[Sales price]]/$T$2,Orders[[#This Row],[Sales price]]/$T$3)</f>
        <v>11.691542288557214</v>
      </c>
      <c r="L6618" s="3" t="s">
        <v>50</v>
      </c>
      <c r="M6618" s="3" t="s">
        <v>440</v>
      </c>
      <c r="N6618" s="3" t="s">
        <v>129</v>
      </c>
      <c r="O6618" s="3" t="s">
        <v>53</v>
      </c>
      <c r="P6618" s="3" t="s">
        <v>13</v>
      </c>
      <c r="Q6618" s="3" t="s">
        <v>54</v>
      </c>
    </row>
    <row r="6619" spans="1:17" ht="15.75" customHeight="1" x14ac:dyDescent="0.45">
      <c r="A6619" s="15">
        <v>44401.606249999997</v>
      </c>
      <c r="B6619" s="3" t="s">
        <v>963</v>
      </c>
      <c r="C6619" s="3" t="s">
        <v>61</v>
      </c>
      <c r="D6619" s="3" t="s">
        <v>55</v>
      </c>
      <c r="E6619" s="3" t="s">
        <v>212</v>
      </c>
      <c r="F6619" s="3" t="s">
        <v>83</v>
      </c>
      <c r="G6619" s="16">
        <v>2</v>
      </c>
      <c r="H6619" s="16" t="str">
        <f>IF(Orders[[#This Row],[Quantity]]&lt;101,"Low End",IF(Orders[[#This Row],[Quantity]]&lt;301,"Mid End","High End"))</f>
        <v>Low End</v>
      </c>
      <c r="I6619" s="17">
        <v>2470</v>
      </c>
      <c r="J6619" s="17">
        <f>Orders[[#This Row],[Unit Price]]*Orders[[#This Row],[Quantity]]</f>
        <v>4940</v>
      </c>
      <c r="K6619" s="45">
        <f>IF(Orders[[#This Row],[currency]]="NGN",Orders[[#This Row],[Sales price]]/$T$2,Orders[[#This Row],[Sales price]]/$T$3)</f>
        <v>12.288557213930348</v>
      </c>
      <c r="L6619" s="3" t="s">
        <v>50</v>
      </c>
      <c r="M6619" s="3" t="s">
        <v>440</v>
      </c>
      <c r="N6619" s="3" t="s">
        <v>129</v>
      </c>
      <c r="O6619" s="3" t="s">
        <v>53</v>
      </c>
      <c r="P6619" s="3" t="s">
        <v>13</v>
      </c>
      <c r="Q6619" s="3" t="s">
        <v>54</v>
      </c>
    </row>
    <row r="6620" spans="1:17" ht="15.75" customHeight="1" x14ac:dyDescent="0.45">
      <c r="A6620" s="15">
        <v>44401.611805555556</v>
      </c>
      <c r="B6620" s="3" t="s">
        <v>1594</v>
      </c>
      <c r="C6620" s="3" t="s">
        <v>61</v>
      </c>
      <c r="D6620" s="3" t="s">
        <v>589</v>
      </c>
      <c r="E6620" s="3" t="s">
        <v>590</v>
      </c>
      <c r="F6620" s="3" t="s">
        <v>48</v>
      </c>
      <c r="G6620" s="16">
        <v>1</v>
      </c>
      <c r="H6620" s="16" t="str">
        <f>IF(Orders[[#This Row],[Quantity]]&lt;101,"Low End",IF(Orders[[#This Row],[Quantity]]&lt;301,"Mid End","High End"))</f>
        <v>Low End</v>
      </c>
      <c r="I6620" s="17">
        <v>8800</v>
      </c>
      <c r="J6620" s="17">
        <f>Orders[[#This Row],[Unit Price]]*Orders[[#This Row],[Quantity]]</f>
        <v>8800</v>
      </c>
      <c r="K6620" s="45">
        <f>IF(Orders[[#This Row],[currency]]="NGN",Orders[[#This Row],[Sales price]]/$T$2,Orders[[#This Row],[Sales price]]/$T$3)</f>
        <v>21.890547263681594</v>
      </c>
      <c r="L6620" s="3" t="s">
        <v>50</v>
      </c>
      <c r="M6620" s="3" t="s">
        <v>1813</v>
      </c>
      <c r="N6620" s="3" t="s">
        <v>52</v>
      </c>
      <c r="O6620" s="3" t="s">
        <v>53</v>
      </c>
      <c r="P6620" s="3" t="s">
        <v>13</v>
      </c>
      <c r="Q6620" s="3" t="s">
        <v>71</v>
      </c>
    </row>
    <row r="6621" spans="1:17" ht="15.75" customHeight="1" x14ac:dyDescent="0.45">
      <c r="A6621" s="15">
        <v>44401.612500000003</v>
      </c>
      <c r="B6621" s="3" t="s">
        <v>2074</v>
      </c>
      <c r="C6621" s="3" t="s">
        <v>61</v>
      </c>
      <c r="D6621" s="3" t="s">
        <v>62</v>
      </c>
      <c r="E6621" s="3" t="s">
        <v>63</v>
      </c>
      <c r="F6621" s="3" t="s">
        <v>64</v>
      </c>
      <c r="G6621" s="16">
        <v>2</v>
      </c>
      <c r="H6621" s="16" t="str">
        <f>IF(Orders[[#This Row],[Quantity]]&lt;101,"Low End",IF(Orders[[#This Row],[Quantity]]&lt;301,"Mid End","High End"))</f>
        <v>Low End</v>
      </c>
      <c r="I6621" s="17">
        <v>1950</v>
      </c>
      <c r="J6621" s="17">
        <f>Orders[[#This Row],[Unit Price]]*Orders[[#This Row],[Quantity]]</f>
        <v>3900</v>
      </c>
      <c r="K6621" s="45">
        <f>IF(Orders[[#This Row],[currency]]="NGN",Orders[[#This Row],[Sales price]]/$T$2,Orders[[#This Row],[Sales price]]/$T$3)</f>
        <v>9.7014925373134329</v>
      </c>
      <c r="L6621" s="3" t="s">
        <v>50</v>
      </c>
      <c r="M6621" s="3" t="s">
        <v>2073</v>
      </c>
      <c r="N6621" s="3" t="s">
        <v>129</v>
      </c>
      <c r="O6621" s="3" t="s">
        <v>53</v>
      </c>
      <c r="P6621" s="3" t="s">
        <v>13</v>
      </c>
      <c r="Q6621" s="3" t="s">
        <v>54</v>
      </c>
    </row>
    <row r="6622" spans="1:17" ht="15.75" customHeight="1" x14ac:dyDescent="0.45">
      <c r="A6622" s="15">
        <v>44401.622916666667</v>
      </c>
      <c r="B6622" s="3" t="s">
        <v>1283</v>
      </c>
      <c r="C6622" s="3" t="s">
        <v>67</v>
      </c>
      <c r="D6622" s="3" t="s">
        <v>62</v>
      </c>
      <c r="E6622" s="3" t="s">
        <v>560</v>
      </c>
      <c r="F6622" s="3" t="s">
        <v>64</v>
      </c>
      <c r="G6622" s="16">
        <v>1</v>
      </c>
      <c r="H6622" s="16" t="str">
        <f>IF(Orders[[#This Row],[Quantity]]&lt;101,"Low End",IF(Orders[[#This Row],[Quantity]]&lt;301,"Mid End","High End"))</f>
        <v>Low End</v>
      </c>
      <c r="I6622" s="17">
        <v>1950</v>
      </c>
      <c r="J6622" s="17">
        <f>Orders[[#This Row],[Unit Price]]*Orders[[#This Row],[Quantity]]</f>
        <v>1950</v>
      </c>
      <c r="K6622" s="45">
        <f>IF(Orders[[#This Row],[currency]]="NGN",Orders[[#This Row],[Sales price]]/$T$2,Orders[[#This Row],[Sales price]]/$T$3)</f>
        <v>4.8507462686567164</v>
      </c>
      <c r="L6622" s="3" t="s">
        <v>50</v>
      </c>
      <c r="M6622" s="3" t="s">
        <v>175</v>
      </c>
      <c r="N6622" s="3" t="s">
        <v>52</v>
      </c>
      <c r="O6622" s="3" t="s">
        <v>53</v>
      </c>
      <c r="P6622" s="3" t="s">
        <v>13</v>
      </c>
      <c r="Q6622" s="3" t="s">
        <v>88</v>
      </c>
    </row>
    <row r="6623" spans="1:17" ht="15.75" customHeight="1" x14ac:dyDescent="0.45">
      <c r="A6623" s="15">
        <v>44401.622916666667</v>
      </c>
      <c r="B6623" s="3" t="s">
        <v>1283</v>
      </c>
      <c r="C6623" s="3" t="s">
        <v>67</v>
      </c>
      <c r="D6623" s="3" t="s">
        <v>362</v>
      </c>
      <c r="E6623" s="3" t="s">
        <v>533</v>
      </c>
      <c r="F6623" s="3" t="s">
        <v>64</v>
      </c>
      <c r="G6623" s="16">
        <v>1</v>
      </c>
      <c r="H6623" s="16" t="str">
        <f>IF(Orders[[#This Row],[Quantity]]&lt;101,"Low End",IF(Orders[[#This Row],[Quantity]]&lt;301,"Mid End","High End"))</f>
        <v>Low End</v>
      </c>
      <c r="I6623" s="17">
        <v>1900</v>
      </c>
      <c r="J6623" s="17">
        <f>Orders[[#This Row],[Unit Price]]*Orders[[#This Row],[Quantity]]</f>
        <v>1900</v>
      </c>
      <c r="K6623" s="45">
        <f>IF(Orders[[#This Row],[currency]]="NGN",Orders[[#This Row],[Sales price]]/$T$2,Orders[[#This Row],[Sales price]]/$T$3)</f>
        <v>4.7263681592039797</v>
      </c>
      <c r="L6623" s="3" t="s">
        <v>50</v>
      </c>
      <c r="M6623" s="3" t="s">
        <v>175</v>
      </c>
      <c r="N6623" s="3" t="s">
        <v>52</v>
      </c>
      <c r="O6623" s="3" t="s">
        <v>53</v>
      </c>
      <c r="P6623" s="3" t="s">
        <v>13</v>
      </c>
      <c r="Q6623" s="3" t="s">
        <v>88</v>
      </c>
    </row>
    <row r="6624" spans="1:17" ht="15.75" customHeight="1" x14ac:dyDescent="0.45">
      <c r="A6624" s="15">
        <v>44401.622916666667</v>
      </c>
      <c r="B6624" s="3" t="s">
        <v>1283</v>
      </c>
      <c r="C6624" s="3" t="s">
        <v>67</v>
      </c>
      <c r="D6624" s="3" t="s">
        <v>1285</v>
      </c>
      <c r="E6624" s="3" t="s">
        <v>1286</v>
      </c>
      <c r="F6624" s="3" t="s">
        <v>83</v>
      </c>
      <c r="G6624" s="16">
        <v>1</v>
      </c>
      <c r="H6624" s="16" t="str">
        <f>IF(Orders[[#This Row],[Quantity]]&lt;101,"Low End",IF(Orders[[#This Row],[Quantity]]&lt;301,"Mid End","High End"))</f>
        <v>Low End</v>
      </c>
      <c r="I6624" s="17">
        <v>2550</v>
      </c>
      <c r="J6624" s="17">
        <f>Orders[[#This Row],[Unit Price]]*Orders[[#This Row],[Quantity]]</f>
        <v>2550</v>
      </c>
      <c r="K6624" s="45">
        <f>IF(Orders[[#This Row],[currency]]="NGN",Orders[[#This Row],[Sales price]]/$T$2,Orders[[#This Row],[Sales price]]/$T$3)</f>
        <v>6.3432835820895521</v>
      </c>
      <c r="L6624" s="3" t="s">
        <v>50</v>
      </c>
      <c r="M6624" s="3" t="s">
        <v>175</v>
      </c>
      <c r="N6624" s="3" t="s">
        <v>52</v>
      </c>
      <c r="O6624" s="3" t="s">
        <v>53</v>
      </c>
      <c r="P6624" s="3" t="s">
        <v>13</v>
      </c>
      <c r="Q6624" s="3" t="s">
        <v>88</v>
      </c>
    </row>
    <row r="6625" spans="1:17" ht="15.75" customHeight="1" x14ac:dyDescent="0.45">
      <c r="A6625" s="15">
        <v>44401.637499999997</v>
      </c>
      <c r="B6625" s="3" t="s">
        <v>593</v>
      </c>
      <c r="C6625" s="3" t="s">
        <v>45</v>
      </c>
      <c r="D6625" s="3" t="s">
        <v>62</v>
      </c>
      <c r="E6625" s="3" t="s">
        <v>1291</v>
      </c>
      <c r="F6625" s="3" t="s">
        <v>64</v>
      </c>
      <c r="G6625" s="16">
        <v>1</v>
      </c>
      <c r="H6625" s="16" t="str">
        <f>IF(Orders[[#This Row],[Quantity]]&lt;101,"Low End",IF(Orders[[#This Row],[Quantity]]&lt;301,"Mid End","High End"))</f>
        <v>Low End</v>
      </c>
      <c r="I6625" s="17">
        <v>3820</v>
      </c>
      <c r="J6625" s="17">
        <f>Orders[[#This Row],[Unit Price]]*Orders[[#This Row],[Quantity]]</f>
        <v>3820</v>
      </c>
      <c r="K6625" s="45">
        <f>IF(Orders[[#This Row],[currency]]="NGN",Orders[[#This Row],[Sales price]]/$T$2,Orders[[#This Row],[Sales price]]/$T$3)</f>
        <v>9.5024875621890548</v>
      </c>
      <c r="L6625" s="3" t="s">
        <v>50</v>
      </c>
      <c r="M6625" s="3" t="s">
        <v>379</v>
      </c>
      <c r="N6625" s="3" t="s">
        <v>52</v>
      </c>
      <c r="O6625" s="3" t="s">
        <v>53</v>
      </c>
      <c r="P6625" s="3" t="s">
        <v>13</v>
      </c>
      <c r="Q6625" s="3" t="s">
        <v>88</v>
      </c>
    </row>
    <row r="6626" spans="1:17" ht="15.75" customHeight="1" x14ac:dyDescent="0.45">
      <c r="A6626" s="15">
        <v>44401.637499999997</v>
      </c>
      <c r="B6626" s="3" t="s">
        <v>593</v>
      </c>
      <c r="C6626" s="3" t="s">
        <v>45</v>
      </c>
      <c r="D6626" s="3" t="s">
        <v>55</v>
      </c>
      <c r="E6626" s="3" t="s">
        <v>324</v>
      </c>
      <c r="F6626" s="3" t="s">
        <v>64</v>
      </c>
      <c r="G6626" s="16">
        <v>1</v>
      </c>
      <c r="H6626" s="16" t="str">
        <f>IF(Orders[[#This Row],[Quantity]]&lt;101,"Low End",IF(Orders[[#This Row],[Quantity]]&lt;301,"Mid End","High End"))</f>
        <v>Low End</v>
      </c>
      <c r="I6626" s="17">
        <v>9700</v>
      </c>
      <c r="J6626" s="17">
        <f>Orders[[#This Row],[Unit Price]]*Orders[[#This Row],[Quantity]]</f>
        <v>9700</v>
      </c>
      <c r="K6626" s="45">
        <f>IF(Orders[[#This Row],[currency]]="NGN",Orders[[#This Row],[Sales price]]/$T$2,Orders[[#This Row],[Sales price]]/$T$3)</f>
        <v>24.129353233830845</v>
      </c>
      <c r="L6626" s="3" t="s">
        <v>50</v>
      </c>
      <c r="M6626" s="3" t="s">
        <v>379</v>
      </c>
      <c r="N6626" s="3" t="s">
        <v>52</v>
      </c>
      <c r="O6626" s="3" t="s">
        <v>53</v>
      </c>
      <c r="P6626" s="3" t="s">
        <v>13</v>
      </c>
      <c r="Q6626" s="3" t="s">
        <v>88</v>
      </c>
    </row>
    <row r="6627" spans="1:17" ht="15.75" customHeight="1" x14ac:dyDescent="0.45">
      <c r="A6627" s="15">
        <v>44401.644444444442</v>
      </c>
      <c r="B6627" s="3" t="s">
        <v>2085</v>
      </c>
      <c r="C6627" s="3" t="s">
        <v>61</v>
      </c>
      <c r="D6627" s="3" t="s">
        <v>589</v>
      </c>
      <c r="E6627" s="3" t="s">
        <v>590</v>
      </c>
      <c r="F6627" s="3" t="s">
        <v>48</v>
      </c>
      <c r="G6627" s="16">
        <v>3</v>
      </c>
      <c r="H6627" s="16" t="str">
        <f>IF(Orders[[#This Row],[Quantity]]&lt;101,"Low End",IF(Orders[[#This Row],[Quantity]]&lt;301,"Mid End","High End"))</f>
        <v>Low End</v>
      </c>
      <c r="I6627" s="17">
        <v>9900</v>
      </c>
      <c r="J6627" s="17">
        <f>Orders[[#This Row],[Unit Price]]*Orders[[#This Row],[Quantity]]</f>
        <v>29700</v>
      </c>
      <c r="K6627" s="45">
        <f>IF(Orders[[#This Row],[currency]]="NGN",Orders[[#This Row],[Sales price]]/$T$2,Orders[[#This Row],[Sales price]]/$T$3)</f>
        <v>73.880597014925371</v>
      </c>
      <c r="L6627" s="3" t="s">
        <v>50</v>
      </c>
      <c r="M6627" s="3" t="s">
        <v>128</v>
      </c>
      <c r="N6627" s="3" t="s">
        <v>129</v>
      </c>
      <c r="O6627" s="3" t="s">
        <v>53</v>
      </c>
      <c r="P6627" s="3" t="s">
        <v>13</v>
      </c>
      <c r="Q6627" s="3" t="s">
        <v>54</v>
      </c>
    </row>
    <row r="6628" spans="1:17" ht="15.75" customHeight="1" x14ac:dyDescent="0.45">
      <c r="A6628" s="15">
        <v>44401.644444444442</v>
      </c>
      <c r="B6628" s="3" t="s">
        <v>2085</v>
      </c>
      <c r="C6628" s="3" t="s">
        <v>61</v>
      </c>
      <c r="D6628" s="3" t="s">
        <v>126</v>
      </c>
      <c r="E6628" s="3" t="s">
        <v>189</v>
      </c>
      <c r="F6628" s="3" t="s">
        <v>83</v>
      </c>
      <c r="G6628" s="16">
        <v>2</v>
      </c>
      <c r="H6628" s="16" t="str">
        <f>IF(Orders[[#This Row],[Quantity]]&lt;101,"Low End",IF(Orders[[#This Row],[Quantity]]&lt;301,"Mid End","High End"))</f>
        <v>Low End</v>
      </c>
      <c r="I6628" s="17">
        <v>4700</v>
      </c>
      <c r="J6628" s="17">
        <f>Orders[[#This Row],[Unit Price]]*Orders[[#This Row],[Quantity]]</f>
        <v>9400</v>
      </c>
      <c r="K6628" s="45">
        <f>IF(Orders[[#This Row],[currency]]="NGN",Orders[[#This Row],[Sales price]]/$T$2,Orders[[#This Row],[Sales price]]/$T$3)</f>
        <v>23.383084577114428</v>
      </c>
      <c r="L6628" s="3" t="s">
        <v>50</v>
      </c>
      <c r="M6628" s="3" t="s">
        <v>128</v>
      </c>
      <c r="N6628" s="3" t="s">
        <v>129</v>
      </c>
      <c r="O6628" s="3" t="s">
        <v>53</v>
      </c>
      <c r="P6628" s="3" t="s">
        <v>13</v>
      </c>
      <c r="Q6628" s="3" t="s">
        <v>54</v>
      </c>
    </row>
    <row r="6629" spans="1:17" ht="15.75" customHeight="1" x14ac:dyDescent="0.45">
      <c r="A6629" s="15">
        <v>44401.699305555558</v>
      </c>
      <c r="B6629" s="3" t="s">
        <v>1953</v>
      </c>
      <c r="C6629" s="3" t="s">
        <v>67</v>
      </c>
      <c r="D6629" s="3" t="s">
        <v>144</v>
      </c>
      <c r="E6629" s="3" t="s">
        <v>1403</v>
      </c>
      <c r="F6629" s="3" t="s">
        <v>48</v>
      </c>
      <c r="G6629" s="16">
        <v>3</v>
      </c>
      <c r="H6629" s="16" t="str">
        <f>IF(Orders[[#This Row],[Quantity]]&lt;101,"Low End",IF(Orders[[#This Row],[Quantity]]&lt;301,"Mid End","High End"))</f>
        <v>Low End</v>
      </c>
      <c r="I6629" s="17">
        <v>2000</v>
      </c>
      <c r="J6629" s="17">
        <f>Orders[[#This Row],[Unit Price]]*Orders[[#This Row],[Quantity]]</f>
        <v>6000</v>
      </c>
      <c r="K6629" s="45">
        <f>IF(Orders[[#This Row],[currency]]="NGN",Orders[[#This Row],[Sales price]]/$T$2,Orders[[#This Row],[Sales price]]/$T$3)</f>
        <v>14.925373134328359</v>
      </c>
      <c r="L6629" s="3" t="s">
        <v>50</v>
      </c>
      <c r="M6629" s="3" t="s">
        <v>350</v>
      </c>
      <c r="N6629" s="3" t="s">
        <v>52</v>
      </c>
      <c r="O6629" s="3" t="s">
        <v>53</v>
      </c>
      <c r="P6629" s="3" t="s">
        <v>13</v>
      </c>
      <c r="Q6629" s="3" t="s">
        <v>54</v>
      </c>
    </row>
    <row r="6630" spans="1:17" ht="15.75" customHeight="1" x14ac:dyDescent="0.45">
      <c r="A6630" s="15">
        <v>44401.714583333334</v>
      </c>
      <c r="B6630" s="3" t="s">
        <v>1503</v>
      </c>
      <c r="C6630" s="3" t="s">
        <v>67</v>
      </c>
      <c r="D6630" s="3" t="s">
        <v>92</v>
      </c>
      <c r="E6630" s="3" t="s">
        <v>107</v>
      </c>
      <c r="F6630" s="3" t="s">
        <v>83</v>
      </c>
      <c r="G6630" s="16">
        <v>1</v>
      </c>
      <c r="H6630" s="16" t="str">
        <f>IF(Orders[[#This Row],[Quantity]]&lt;101,"Low End",IF(Orders[[#This Row],[Quantity]]&lt;301,"Mid End","High End"))</f>
        <v>Low End</v>
      </c>
      <c r="I6630" s="17">
        <v>2500</v>
      </c>
      <c r="J6630" s="17">
        <f>Orders[[#This Row],[Unit Price]]*Orders[[#This Row],[Quantity]]</f>
        <v>2500</v>
      </c>
      <c r="K6630" s="45">
        <f>IF(Orders[[#This Row],[currency]]="NGN",Orders[[#This Row],[Sales price]]/$T$2,Orders[[#This Row],[Sales price]]/$T$3)</f>
        <v>6.2189054726368163</v>
      </c>
      <c r="L6630" s="3" t="s">
        <v>50</v>
      </c>
      <c r="M6630" s="3" t="s">
        <v>1813</v>
      </c>
      <c r="N6630" s="3" t="s">
        <v>52</v>
      </c>
      <c r="O6630" s="3" t="s">
        <v>53</v>
      </c>
      <c r="P6630" s="3" t="s">
        <v>13</v>
      </c>
      <c r="Q6630" s="3" t="s">
        <v>71</v>
      </c>
    </row>
    <row r="6631" spans="1:17" ht="15.75" customHeight="1" x14ac:dyDescent="0.45">
      <c r="A6631" s="15">
        <v>44401.772222222222</v>
      </c>
      <c r="B6631" s="3" t="s">
        <v>1609</v>
      </c>
      <c r="C6631" s="3" t="s">
        <v>45</v>
      </c>
      <c r="D6631" s="3" t="s">
        <v>62</v>
      </c>
      <c r="E6631" s="3" t="s">
        <v>63</v>
      </c>
      <c r="F6631" s="3" t="s">
        <v>64</v>
      </c>
      <c r="G6631" s="16">
        <v>16</v>
      </c>
      <c r="H6631" s="16" t="str">
        <f>IF(Orders[[#This Row],[Quantity]]&lt;101,"Low End",IF(Orders[[#This Row],[Quantity]]&lt;301,"Mid End","High End"))</f>
        <v>Low End</v>
      </c>
      <c r="I6631" s="17">
        <v>1950</v>
      </c>
      <c r="J6631" s="17">
        <f>Orders[[#This Row],[Unit Price]]*Orders[[#This Row],[Quantity]]</f>
        <v>31200</v>
      </c>
      <c r="K6631" s="45">
        <f>IF(Orders[[#This Row],[currency]]="NGN",Orders[[#This Row],[Sales price]]/$T$2,Orders[[#This Row],[Sales price]]/$T$3)</f>
        <v>77.611940298507463</v>
      </c>
      <c r="L6631" s="3" t="s">
        <v>50</v>
      </c>
      <c r="M6631" s="3" t="s">
        <v>1491</v>
      </c>
      <c r="N6631" s="3" t="s">
        <v>129</v>
      </c>
      <c r="O6631" s="3" t="s">
        <v>53</v>
      </c>
      <c r="P6631" s="3" t="s">
        <v>13</v>
      </c>
      <c r="Q6631" s="3" t="s">
        <v>71</v>
      </c>
    </row>
    <row r="6632" spans="1:17" ht="15.75" customHeight="1" x14ac:dyDescent="0.45">
      <c r="A6632" s="15">
        <v>44401.782638888886</v>
      </c>
      <c r="B6632" s="3" t="s">
        <v>172</v>
      </c>
      <c r="C6632" s="3" t="s">
        <v>61</v>
      </c>
      <c r="D6632" s="3" t="s">
        <v>589</v>
      </c>
      <c r="E6632" s="3" t="s">
        <v>590</v>
      </c>
      <c r="F6632" s="3" t="s">
        <v>48</v>
      </c>
      <c r="G6632" s="16">
        <v>1</v>
      </c>
      <c r="H6632" s="16" t="str">
        <f>IF(Orders[[#This Row],[Quantity]]&lt;101,"Low End",IF(Orders[[#This Row],[Quantity]]&lt;301,"Mid End","High End"))</f>
        <v>Low End</v>
      </c>
      <c r="I6632" s="17">
        <v>8800</v>
      </c>
      <c r="J6632" s="17">
        <f>Orders[[#This Row],[Unit Price]]*Orders[[#This Row],[Quantity]]</f>
        <v>8800</v>
      </c>
      <c r="K6632" s="45">
        <f>IF(Orders[[#This Row],[currency]]="NGN",Orders[[#This Row],[Sales price]]/$T$2,Orders[[#This Row],[Sales price]]/$T$3)</f>
        <v>21.890547263681594</v>
      </c>
      <c r="L6632" s="3" t="s">
        <v>50</v>
      </c>
      <c r="M6632" s="3" t="s">
        <v>155</v>
      </c>
      <c r="N6632" s="3" t="s">
        <v>52</v>
      </c>
      <c r="O6632" s="3" t="s">
        <v>53</v>
      </c>
      <c r="P6632" s="3" t="s">
        <v>13</v>
      </c>
      <c r="Q6632" s="3" t="s">
        <v>54</v>
      </c>
    </row>
    <row r="6633" spans="1:17" ht="15.75" customHeight="1" x14ac:dyDescent="0.45">
      <c r="A6633" s="15">
        <v>44401.782638888886</v>
      </c>
      <c r="B6633" s="3" t="s">
        <v>172</v>
      </c>
      <c r="C6633" s="3" t="s">
        <v>61</v>
      </c>
      <c r="D6633" s="3" t="s">
        <v>46</v>
      </c>
      <c r="E6633" s="3" t="s">
        <v>174</v>
      </c>
      <c r="F6633" s="3" t="s">
        <v>48</v>
      </c>
      <c r="G6633" s="16">
        <v>2</v>
      </c>
      <c r="H6633" s="16" t="str">
        <f>IF(Orders[[#This Row],[Quantity]]&lt;101,"Low End",IF(Orders[[#This Row],[Quantity]]&lt;301,"Mid End","High End"))</f>
        <v>Low End</v>
      </c>
      <c r="I6633" s="17">
        <v>1100</v>
      </c>
      <c r="J6633" s="17">
        <f>Orders[[#This Row],[Unit Price]]*Orders[[#This Row],[Quantity]]</f>
        <v>2200</v>
      </c>
      <c r="K6633" s="45">
        <f>IF(Orders[[#This Row],[currency]]="NGN",Orders[[#This Row],[Sales price]]/$T$2,Orders[[#This Row],[Sales price]]/$T$3)</f>
        <v>5.4726368159203984</v>
      </c>
      <c r="L6633" s="3" t="s">
        <v>50</v>
      </c>
      <c r="M6633" s="3" t="s">
        <v>155</v>
      </c>
      <c r="N6633" s="3" t="s">
        <v>52</v>
      </c>
      <c r="O6633" s="3" t="s">
        <v>53</v>
      </c>
      <c r="P6633" s="3" t="s">
        <v>13</v>
      </c>
      <c r="Q6633" s="3" t="s">
        <v>54</v>
      </c>
    </row>
    <row r="6634" spans="1:17" ht="15.75" customHeight="1" x14ac:dyDescent="0.45">
      <c r="A6634" s="15">
        <v>44401.791666666664</v>
      </c>
      <c r="B6634" s="3" t="s">
        <v>725</v>
      </c>
      <c r="C6634" s="3" t="s">
        <v>67</v>
      </c>
      <c r="D6634" s="3" t="s">
        <v>589</v>
      </c>
      <c r="E6634" s="3" t="s">
        <v>590</v>
      </c>
      <c r="F6634" s="3" t="s">
        <v>48</v>
      </c>
      <c r="G6634" s="16">
        <v>1</v>
      </c>
      <c r="H6634" s="16" t="str">
        <f>IF(Orders[[#This Row],[Quantity]]&lt;101,"Low End",IF(Orders[[#This Row],[Quantity]]&lt;301,"Mid End","High End"))</f>
        <v>Low End</v>
      </c>
      <c r="I6634" s="17">
        <v>20500</v>
      </c>
      <c r="J6634" s="17">
        <f>Orders[[#This Row],[Unit Price]]*Orders[[#This Row],[Quantity]]</f>
        <v>20500</v>
      </c>
      <c r="K6634" s="45">
        <f>IF(Orders[[#This Row],[currency]]="NGN",Orders[[#This Row],[Sales price]]/$T$2,Orders[[#This Row],[Sales price]]/$T$3)</f>
        <v>50.995024875621894</v>
      </c>
      <c r="L6634" s="3" t="s">
        <v>50</v>
      </c>
      <c r="M6634" s="3" t="s">
        <v>73</v>
      </c>
      <c r="N6634" s="3" t="s">
        <v>52</v>
      </c>
      <c r="O6634" s="3" t="s">
        <v>53</v>
      </c>
      <c r="P6634" s="3" t="s">
        <v>13</v>
      </c>
      <c r="Q6634" s="3" t="s">
        <v>88</v>
      </c>
    </row>
    <row r="6635" spans="1:17" ht="15.75" customHeight="1" x14ac:dyDescent="0.45">
      <c r="A6635" s="15">
        <v>44401.791666666664</v>
      </c>
      <c r="B6635" s="3" t="s">
        <v>725</v>
      </c>
      <c r="C6635" s="3" t="s">
        <v>67</v>
      </c>
      <c r="D6635" s="3" t="s">
        <v>144</v>
      </c>
      <c r="E6635" s="3" t="s">
        <v>1403</v>
      </c>
      <c r="F6635" s="3" t="s">
        <v>48</v>
      </c>
      <c r="G6635" s="16">
        <v>1</v>
      </c>
      <c r="H6635" s="16" t="str">
        <f>IF(Orders[[#This Row],[Quantity]]&lt;101,"Low End",IF(Orders[[#This Row],[Quantity]]&lt;301,"Mid End","High End"))</f>
        <v>Low End</v>
      </c>
      <c r="I6635" s="17">
        <v>2000</v>
      </c>
      <c r="J6635" s="17">
        <f>Orders[[#This Row],[Unit Price]]*Orders[[#This Row],[Quantity]]</f>
        <v>2000</v>
      </c>
      <c r="K6635" s="45">
        <f>IF(Orders[[#This Row],[currency]]="NGN",Orders[[#This Row],[Sales price]]/$T$2,Orders[[#This Row],[Sales price]]/$T$3)</f>
        <v>4.9751243781094523</v>
      </c>
      <c r="L6635" s="3" t="s">
        <v>50</v>
      </c>
      <c r="M6635" s="3" t="s">
        <v>73</v>
      </c>
      <c r="N6635" s="3" t="s">
        <v>52</v>
      </c>
      <c r="O6635" s="3" t="s">
        <v>53</v>
      </c>
      <c r="P6635" s="3" t="s">
        <v>13</v>
      </c>
      <c r="Q6635" s="3" t="s">
        <v>88</v>
      </c>
    </row>
    <row r="6636" spans="1:17" ht="15.75" customHeight="1" x14ac:dyDescent="0.45">
      <c r="A6636" s="15">
        <v>44401.791666666664</v>
      </c>
      <c r="B6636" s="3" t="s">
        <v>725</v>
      </c>
      <c r="C6636" s="3" t="s">
        <v>67</v>
      </c>
      <c r="D6636" s="3" t="s">
        <v>55</v>
      </c>
      <c r="E6636" s="3" t="s">
        <v>212</v>
      </c>
      <c r="F6636" s="3" t="s">
        <v>83</v>
      </c>
      <c r="G6636" s="16">
        <v>1</v>
      </c>
      <c r="H6636" s="16" t="str">
        <f>IF(Orders[[#This Row],[Quantity]]&lt;101,"Low End",IF(Orders[[#This Row],[Quantity]]&lt;301,"Mid End","High End"))</f>
        <v>Low End</v>
      </c>
      <c r="I6636" s="17">
        <v>2470</v>
      </c>
      <c r="J6636" s="17">
        <f>Orders[[#This Row],[Unit Price]]*Orders[[#This Row],[Quantity]]</f>
        <v>2470</v>
      </c>
      <c r="K6636" s="45">
        <f>IF(Orders[[#This Row],[currency]]="NGN",Orders[[#This Row],[Sales price]]/$T$2,Orders[[#This Row],[Sales price]]/$T$3)</f>
        <v>6.144278606965174</v>
      </c>
      <c r="L6636" s="3" t="s">
        <v>50</v>
      </c>
      <c r="M6636" s="3" t="s">
        <v>73</v>
      </c>
      <c r="N6636" s="3" t="s">
        <v>52</v>
      </c>
      <c r="O6636" s="3" t="s">
        <v>53</v>
      </c>
      <c r="P6636" s="3" t="s">
        <v>13</v>
      </c>
      <c r="Q6636" s="3" t="s">
        <v>88</v>
      </c>
    </row>
    <row r="6637" spans="1:17" ht="15.75" customHeight="1" x14ac:dyDescent="0.45">
      <c r="A6637" s="15">
        <v>44401.810416666667</v>
      </c>
      <c r="B6637" s="3" t="s">
        <v>598</v>
      </c>
      <c r="C6637" s="3" t="s">
        <v>67</v>
      </c>
      <c r="D6637" s="3" t="s">
        <v>62</v>
      </c>
      <c r="E6637" s="3" t="s">
        <v>93</v>
      </c>
      <c r="F6637" s="3" t="s">
        <v>64</v>
      </c>
      <c r="G6637" s="16">
        <v>8</v>
      </c>
      <c r="H6637" s="16" t="str">
        <f>IF(Orders[[#This Row],[Quantity]]&lt;101,"Low End",IF(Orders[[#This Row],[Quantity]]&lt;301,"Mid End","High End"))</f>
        <v>Low End</v>
      </c>
      <c r="I6637" s="17">
        <v>4020</v>
      </c>
      <c r="J6637" s="17">
        <f>Orders[[#This Row],[Unit Price]]*Orders[[#This Row],[Quantity]]</f>
        <v>32160</v>
      </c>
      <c r="K6637" s="45">
        <f>IF(Orders[[#This Row],[currency]]="NGN",Orders[[#This Row],[Sales price]]/$T$2,Orders[[#This Row],[Sales price]]/$T$3)</f>
        <v>80</v>
      </c>
      <c r="L6637" s="3" t="s">
        <v>50</v>
      </c>
      <c r="M6637" s="3" t="s">
        <v>2060</v>
      </c>
      <c r="N6637" s="3" t="s">
        <v>52</v>
      </c>
      <c r="O6637" s="3" t="s">
        <v>53</v>
      </c>
      <c r="P6637" s="3" t="s">
        <v>13</v>
      </c>
      <c r="Q6637" s="3" t="s">
        <v>71</v>
      </c>
    </row>
    <row r="6638" spans="1:17" ht="15.75" customHeight="1" x14ac:dyDescent="0.45">
      <c r="A6638" s="15">
        <v>44401.810416666667</v>
      </c>
      <c r="B6638" s="3" t="s">
        <v>598</v>
      </c>
      <c r="C6638" s="3" t="s">
        <v>67</v>
      </c>
      <c r="D6638" s="3" t="s">
        <v>62</v>
      </c>
      <c r="E6638" s="3" t="s">
        <v>134</v>
      </c>
      <c r="F6638" s="3" t="s">
        <v>64</v>
      </c>
      <c r="G6638" s="16">
        <v>5</v>
      </c>
      <c r="H6638" s="16" t="str">
        <f>IF(Orders[[#This Row],[Quantity]]&lt;101,"Low End",IF(Orders[[#This Row],[Quantity]]&lt;301,"Mid End","High End"))</f>
        <v>Low End</v>
      </c>
      <c r="I6638" s="17">
        <v>3770</v>
      </c>
      <c r="J6638" s="17">
        <f>Orders[[#This Row],[Unit Price]]*Orders[[#This Row],[Quantity]]</f>
        <v>18850</v>
      </c>
      <c r="K6638" s="45">
        <f>IF(Orders[[#This Row],[currency]]="NGN",Orders[[#This Row],[Sales price]]/$T$2,Orders[[#This Row],[Sales price]]/$T$3)</f>
        <v>46.89054726368159</v>
      </c>
      <c r="L6638" s="3" t="s">
        <v>50</v>
      </c>
      <c r="M6638" s="3" t="s">
        <v>2060</v>
      </c>
      <c r="N6638" s="3" t="s">
        <v>52</v>
      </c>
      <c r="O6638" s="3" t="s">
        <v>53</v>
      </c>
      <c r="P6638" s="3" t="s">
        <v>13</v>
      </c>
      <c r="Q6638" s="3" t="s">
        <v>71</v>
      </c>
    </row>
    <row r="6639" spans="1:17" ht="15.75" customHeight="1" x14ac:dyDescent="0.45">
      <c r="A6639" s="15">
        <v>44401.877083333333</v>
      </c>
      <c r="B6639" s="3" t="s">
        <v>502</v>
      </c>
      <c r="C6639" s="3" t="s">
        <v>45</v>
      </c>
      <c r="D6639" s="3" t="s">
        <v>362</v>
      </c>
      <c r="E6639" s="3" t="s">
        <v>533</v>
      </c>
      <c r="F6639" s="3" t="s">
        <v>64</v>
      </c>
      <c r="G6639" s="16">
        <v>50</v>
      </c>
      <c r="H6639" s="16" t="str">
        <f>IF(Orders[[#This Row],[Quantity]]&lt;101,"Low End",IF(Orders[[#This Row],[Quantity]]&lt;301,"Mid End","High End"))</f>
        <v>Low End</v>
      </c>
      <c r="I6639" s="17">
        <v>1900</v>
      </c>
      <c r="J6639" s="17">
        <f>Orders[[#This Row],[Unit Price]]*Orders[[#This Row],[Quantity]]</f>
        <v>95000</v>
      </c>
      <c r="K6639" s="45">
        <f>IF(Orders[[#This Row],[currency]]="NGN",Orders[[#This Row],[Sales price]]/$T$2,Orders[[#This Row],[Sales price]]/$T$3)</f>
        <v>236.31840796019901</v>
      </c>
      <c r="L6639" s="3" t="s">
        <v>50</v>
      </c>
      <c r="M6639" s="3" t="s">
        <v>350</v>
      </c>
      <c r="N6639" s="3" t="s">
        <v>129</v>
      </c>
      <c r="O6639" s="3" t="s">
        <v>53</v>
      </c>
      <c r="P6639" s="3" t="s">
        <v>13</v>
      </c>
      <c r="Q6639" s="3" t="s">
        <v>88</v>
      </c>
    </row>
    <row r="6640" spans="1:17" ht="15.75" customHeight="1" x14ac:dyDescent="0.45">
      <c r="A6640" s="15">
        <v>44401.880555555559</v>
      </c>
      <c r="B6640" s="3" t="s">
        <v>598</v>
      </c>
      <c r="C6640" s="3" t="s">
        <v>67</v>
      </c>
      <c r="D6640" s="3" t="s">
        <v>362</v>
      </c>
      <c r="E6640" s="3" t="s">
        <v>533</v>
      </c>
      <c r="F6640" s="3" t="s">
        <v>64</v>
      </c>
      <c r="G6640" s="16">
        <v>8</v>
      </c>
      <c r="H6640" s="16" t="str">
        <f>IF(Orders[[#This Row],[Quantity]]&lt;101,"Low End",IF(Orders[[#This Row],[Quantity]]&lt;301,"Mid End","High End"))</f>
        <v>Low End</v>
      </c>
      <c r="I6640" s="17">
        <v>1900</v>
      </c>
      <c r="J6640" s="17">
        <f>Orders[[#This Row],[Unit Price]]*Orders[[#This Row],[Quantity]]</f>
        <v>15200</v>
      </c>
      <c r="K6640" s="45">
        <f>IF(Orders[[#This Row],[currency]]="NGN",Orders[[#This Row],[Sales price]]/$T$2,Orders[[#This Row],[Sales price]]/$T$3)</f>
        <v>37.810945273631837</v>
      </c>
      <c r="L6640" s="3" t="s">
        <v>50</v>
      </c>
      <c r="M6640" s="3" t="s">
        <v>2060</v>
      </c>
      <c r="N6640" s="3" t="s">
        <v>52</v>
      </c>
      <c r="O6640" s="3" t="s">
        <v>53</v>
      </c>
      <c r="P6640" s="3" t="s">
        <v>13</v>
      </c>
      <c r="Q6640" s="3" t="s">
        <v>71</v>
      </c>
    </row>
    <row r="6641" spans="1:17" ht="15.75" customHeight="1" x14ac:dyDescent="0.45">
      <c r="A6641" s="15">
        <v>44401.896527777775</v>
      </c>
      <c r="B6641" s="3" t="s">
        <v>744</v>
      </c>
      <c r="C6641" s="3" t="s">
        <v>61</v>
      </c>
      <c r="D6641" s="3" t="s">
        <v>46</v>
      </c>
      <c r="E6641" s="3" t="s">
        <v>174</v>
      </c>
      <c r="F6641" s="3" t="s">
        <v>48</v>
      </c>
      <c r="G6641" s="16">
        <v>2</v>
      </c>
      <c r="H6641" s="16" t="str">
        <f>IF(Orders[[#This Row],[Quantity]]&lt;101,"Low End",IF(Orders[[#This Row],[Quantity]]&lt;301,"Mid End","High End"))</f>
        <v>Low End</v>
      </c>
      <c r="I6641" s="17">
        <v>5375</v>
      </c>
      <c r="J6641" s="17">
        <f>Orders[[#This Row],[Unit Price]]*Orders[[#This Row],[Quantity]]</f>
        <v>10750</v>
      </c>
      <c r="K6641" s="45">
        <f>IF(Orders[[#This Row],[currency]]="NGN",Orders[[#This Row],[Sales price]]/$T$2,Orders[[#This Row],[Sales price]]/$T$3)</f>
        <v>26.741293532338307</v>
      </c>
      <c r="L6641" s="3" t="s">
        <v>50</v>
      </c>
      <c r="M6641" s="3" t="s">
        <v>1190</v>
      </c>
      <c r="N6641" s="3" t="s">
        <v>52</v>
      </c>
      <c r="O6641" s="3" t="s">
        <v>53</v>
      </c>
      <c r="P6641" s="3" t="s">
        <v>13</v>
      </c>
      <c r="Q6641" s="3" t="s">
        <v>88</v>
      </c>
    </row>
    <row r="6642" spans="1:17" ht="15.75" customHeight="1" x14ac:dyDescent="0.45">
      <c r="A6642" s="15">
        <v>44401.897916666669</v>
      </c>
      <c r="B6642" s="3" t="s">
        <v>341</v>
      </c>
      <c r="C6642" s="3" t="s">
        <v>67</v>
      </c>
      <c r="D6642" s="3" t="s">
        <v>46</v>
      </c>
      <c r="E6642" s="3" t="s">
        <v>174</v>
      </c>
      <c r="F6642" s="3" t="s">
        <v>48</v>
      </c>
      <c r="G6642" s="16">
        <v>1</v>
      </c>
      <c r="H6642" s="16" t="str">
        <f>IF(Orders[[#This Row],[Quantity]]&lt;101,"Low End",IF(Orders[[#This Row],[Quantity]]&lt;301,"Mid End","High End"))</f>
        <v>Low End</v>
      </c>
      <c r="I6642" s="17">
        <v>5375</v>
      </c>
      <c r="J6642" s="17">
        <f>Orders[[#This Row],[Unit Price]]*Orders[[#This Row],[Quantity]]</f>
        <v>5375</v>
      </c>
      <c r="K6642" s="45">
        <f>IF(Orders[[#This Row],[currency]]="NGN",Orders[[#This Row],[Sales price]]/$T$2,Orders[[#This Row],[Sales price]]/$T$3)</f>
        <v>13.370646766169154</v>
      </c>
      <c r="L6642" s="3" t="s">
        <v>50</v>
      </c>
      <c r="M6642" s="3" t="s">
        <v>51</v>
      </c>
      <c r="N6642" s="3" t="s">
        <v>52</v>
      </c>
      <c r="O6642" s="3" t="s">
        <v>53</v>
      </c>
      <c r="P6642" s="3" t="s">
        <v>13</v>
      </c>
      <c r="Q6642" s="3" t="s">
        <v>71</v>
      </c>
    </row>
    <row r="6643" spans="1:17" ht="15.75" customHeight="1" x14ac:dyDescent="0.45">
      <c r="A6643" s="15">
        <v>44401.913888888892</v>
      </c>
      <c r="B6643" s="3" t="s">
        <v>565</v>
      </c>
      <c r="C6643" s="3" t="s">
        <v>61</v>
      </c>
      <c r="D6643" s="3" t="s">
        <v>46</v>
      </c>
      <c r="E6643" s="3" t="s">
        <v>174</v>
      </c>
      <c r="F6643" s="3" t="s">
        <v>48</v>
      </c>
      <c r="G6643" s="16">
        <v>5</v>
      </c>
      <c r="H6643" s="16" t="str">
        <f>IF(Orders[[#This Row],[Quantity]]&lt;101,"Low End",IF(Orders[[#This Row],[Quantity]]&lt;301,"Mid End","High End"))</f>
        <v>Low End</v>
      </c>
      <c r="I6643" s="17">
        <v>1100</v>
      </c>
      <c r="J6643" s="17">
        <f>Orders[[#This Row],[Unit Price]]*Orders[[#This Row],[Quantity]]</f>
        <v>5500</v>
      </c>
      <c r="K6643" s="45">
        <f>IF(Orders[[#This Row],[currency]]="NGN",Orders[[#This Row],[Sales price]]/$T$2,Orders[[#This Row],[Sales price]]/$T$3)</f>
        <v>13.681592039800995</v>
      </c>
      <c r="L6643" s="3" t="s">
        <v>50</v>
      </c>
      <c r="M6643" s="3" t="s">
        <v>128</v>
      </c>
      <c r="N6643" s="3" t="s">
        <v>129</v>
      </c>
      <c r="O6643" s="3" t="s">
        <v>53</v>
      </c>
      <c r="P6643" s="3" t="s">
        <v>13</v>
      </c>
      <c r="Q6643" s="3" t="s">
        <v>88</v>
      </c>
    </row>
    <row r="6644" spans="1:17" ht="15.75" customHeight="1" x14ac:dyDescent="0.45">
      <c r="A6644" s="15">
        <v>44401.913888888892</v>
      </c>
      <c r="B6644" s="3" t="s">
        <v>565</v>
      </c>
      <c r="C6644" s="3" t="s">
        <v>61</v>
      </c>
      <c r="D6644" s="3" t="s">
        <v>62</v>
      </c>
      <c r="E6644" s="3" t="s">
        <v>1291</v>
      </c>
      <c r="F6644" s="3" t="s">
        <v>64</v>
      </c>
      <c r="G6644" s="16">
        <v>3</v>
      </c>
      <c r="H6644" s="16" t="str">
        <f>IF(Orders[[#This Row],[Quantity]]&lt;101,"Low End",IF(Orders[[#This Row],[Quantity]]&lt;301,"Mid End","High End"))</f>
        <v>Low End</v>
      </c>
      <c r="I6644" s="17">
        <v>3820</v>
      </c>
      <c r="J6644" s="17">
        <f>Orders[[#This Row],[Unit Price]]*Orders[[#This Row],[Quantity]]</f>
        <v>11460</v>
      </c>
      <c r="K6644" s="45">
        <f>IF(Orders[[#This Row],[currency]]="NGN",Orders[[#This Row],[Sales price]]/$T$2,Orders[[#This Row],[Sales price]]/$T$3)</f>
        <v>28.507462686567163</v>
      </c>
      <c r="L6644" s="3" t="s">
        <v>50</v>
      </c>
      <c r="M6644" s="3" t="s">
        <v>128</v>
      </c>
      <c r="N6644" s="3" t="s">
        <v>129</v>
      </c>
      <c r="O6644" s="3" t="s">
        <v>53</v>
      </c>
      <c r="P6644" s="3" t="s">
        <v>13</v>
      </c>
      <c r="Q6644" s="3" t="s">
        <v>88</v>
      </c>
    </row>
    <row r="6645" spans="1:17" ht="15.75" customHeight="1" x14ac:dyDescent="0.45">
      <c r="A6645" s="15">
        <v>44401.913888888892</v>
      </c>
      <c r="B6645" s="3" t="s">
        <v>565</v>
      </c>
      <c r="C6645" s="3" t="s">
        <v>61</v>
      </c>
      <c r="D6645" s="3" t="s">
        <v>139</v>
      </c>
      <c r="E6645" s="3" t="s">
        <v>176</v>
      </c>
      <c r="F6645" s="3" t="s">
        <v>141</v>
      </c>
      <c r="G6645" s="16">
        <v>1</v>
      </c>
      <c r="H6645" s="16" t="str">
        <f>IF(Orders[[#This Row],[Quantity]]&lt;101,"Low End",IF(Orders[[#This Row],[Quantity]]&lt;301,"Mid End","High End"))</f>
        <v>Low End</v>
      </c>
      <c r="I6645" s="17">
        <v>14250</v>
      </c>
      <c r="J6645" s="17">
        <f>Orders[[#This Row],[Unit Price]]*Orders[[#This Row],[Quantity]]</f>
        <v>14250</v>
      </c>
      <c r="K6645" s="45">
        <f>IF(Orders[[#This Row],[currency]]="NGN",Orders[[#This Row],[Sales price]]/$T$2,Orders[[#This Row],[Sales price]]/$T$3)</f>
        <v>35.447761194029852</v>
      </c>
      <c r="L6645" s="3" t="s">
        <v>50</v>
      </c>
      <c r="M6645" s="3" t="s">
        <v>128</v>
      </c>
      <c r="N6645" s="3" t="s">
        <v>129</v>
      </c>
      <c r="O6645" s="3" t="s">
        <v>53</v>
      </c>
      <c r="P6645" s="3" t="s">
        <v>13</v>
      </c>
      <c r="Q6645" s="3" t="s">
        <v>88</v>
      </c>
    </row>
    <row r="6646" spans="1:17" ht="15.75" customHeight="1" x14ac:dyDescent="0.45">
      <c r="A6646" s="15">
        <v>44401.913888888892</v>
      </c>
      <c r="B6646" s="3" t="s">
        <v>565</v>
      </c>
      <c r="C6646" s="3" t="s">
        <v>61</v>
      </c>
      <c r="D6646" s="3" t="s">
        <v>55</v>
      </c>
      <c r="E6646" s="3" t="s">
        <v>212</v>
      </c>
      <c r="F6646" s="3" t="s">
        <v>83</v>
      </c>
      <c r="G6646" s="16">
        <v>5</v>
      </c>
      <c r="H6646" s="16" t="str">
        <f>IF(Orders[[#This Row],[Quantity]]&lt;101,"Low End",IF(Orders[[#This Row],[Quantity]]&lt;301,"Mid End","High End"))</f>
        <v>Low End</v>
      </c>
      <c r="I6646" s="17">
        <v>2470</v>
      </c>
      <c r="J6646" s="17">
        <f>Orders[[#This Row],[Unit Price]]*Orders[[#This Row],[Quantity]]</f>
        <v>12350</v>
      </c>
      <c r="K6646" s="45">
        <f>IF(Orders[[#This Row],[currency]]="NGN",Orders[[#This Row],[Sales price]]/$T$2,Orders[[#This Row],[Sales price]]/$T$3)</f>
        <v>30.721393034825869</v>
      </c>
      <c r="L6646" s="3" t="s">
        <v>50</v>
      </c>
      <c r="M6646" s="3" t="s">
        <v>128</v>
      </c>
      <c r="N6646" s="3" t="s">
        <v>129</v>
      </c>
      <c r="O6646" s="3" t="s">
        <v>53</v>
      </c>
      <c r="P6646" s="3" t="s">
        <v>13</v>
      </c>
      <c r="Q6646" s="3" t="s">
        <v>88</v>
      </c>
    </row>
    <row r="6647" spans="1:17" ht="15.75" customHeight="1" x14ac:dyDescent="0.45">
      <c r="A6647" s="15">
        <v>44401.917361111111</v>
      </c>
      <c r="B6647" s="3" t="s">
        <v>2065</v>
      </c>
      <c r="C6647" s="3" t="s">
        <v>45</v>
      </c>
      <c r="D6647" s="3" t="s">
        <v>46</v>
      </c>
      <c r="E6647" s="3" t="s">
        <v>174</v>
      </c>
      <c r="F6647" s="3" t="s">
        <v>48</v>
      </c>
      <c r="G6647" s="16">
        <v>5</v>
      </c>
      <c r="H6647" s="16" t="str">
        <f>IF(Orders[[#This Row],[Quantity]]&lt;101,"Low End",IF(Orders[[#This Row],[Quantity]]&lt;301,"Mid End","High End"))</f>
        <v>Low End</v>
      </c>
      <c r="I6647" s="17">
        <v>5375</v>
      </c>
      <c r="J6647" s="17">
        <f>Orders[[#This Row],[Unit Price]]*Orders[[#This Row],[Quantity]]</f>
        <v>26875</v>
      </c>
      <c r="K6647" s="45">
        <f>IF(Orders[[#This Row],[currency]]="NGN",Orders[[#This Row],[Sales price]]/$T$2,Orders[[#This Row],[Sales price]]/$T$3)</f>
        <v>66.853233830845767</v>
      </c>
      <c r="L6647" s="3" t="s">
        <v>50</v>
      </c>
      <c r="M6647" s="3" t="s">
        <v>73</v>
      </c>
      <c r="N6647" s="3" t="s">
        <v>52</v>
      </c>
      <c r="O6647" s="3" t="s">
        <v>53</v>
      </c>
      <c r="P6647" s="3" t="s">
        <v>13</v>
      </c>
      <c r="Q6647" s="3" t="s">
        <v>71</v>
      </c>
    </row>
    <row r="6648" spans="1:17" ht="15.75" customHeight="1" x14ac:dyDescent="0.45">
      <c r="A6648" s="15">
        <v>44401.924305555556</v>
      </c>
      <c r="B6648" s="3" t="s">
        <v>391</v>
      </c>
      <c r="C6648" s="3" t="s">
        <v>67</v>
      </c>
      <c r="D6648" s="3" t="s">
        <v>46</v>
      </c>
      <c r="E6648" s="3" t="s">
        <v>47</v>
      </c>
      <c r="F6648" s="3" t="s">
        <v>48</v>
      </c>
      <c r="G6648" s="16">
        <v>1</v>
      </c>
      <c r="H6648" s="16" t="str">
        <f>IF(Orders[[#This Row],[Quantity]]&lt;101,"Low End",IF(Orders[[#This Row],[Quantity]]&lt;301,"Mid End","High End"))</f>
        <v>Low End</v>
      </c>
      <c r="I6648" s="17">
        <v>5250</v>
      </c>
      <c r="J6648" s="17">
        <f>Orders[[#This Row],[Unit Price]]*Orders[[#This Row],[Quantity]]</f>
        <v>5250</v>
      </c>
      <c r="K6648" s="45">
        <f>IF(Orders[[#This Row],[currency]]="NGN",Orders[[#This Row],[Sales price]]/$T$2,Orders[[#This Row],[Sales price]]/$T$3)</f>
        <v>13.059701492537313</v>
      </c>
      <c r="L6648" s="3" t="s">
        <v>50</v>
      </c>
      <c r="M6648" s="3" t="s">
        <v>230</v>
      </c>
      <c r="N6648" s="3" t="s">
        <v>52</v>
      </c>
      <c r="O6648" s="3" t="s">
        <v>53</v>
      </c>
      <c r="P6648" s="3" t="s">
        <v>13</v>
      </c>
      <c r="Q6648" s="3" t="s">
        <v>71</v>
      </c>
    </row>
    <row r="6649" spans="1:17" ht="15.75" customHeight="1" x14ac:dyDescent="0.45">
      <c r="A6649" s="15">
        <v>44401.925000000003</v>
      </c>
      <c r="B6649" s="3" t="s">
        <v>562</v>
      </c>
      <c r="C6649" s="3" t="s">
        <v>67</v>
      </c>
      <c r="D6649" s="3" t="s">
        <v>126</v>
      </c>
      <c r="E6649" s="3" t="s">
        <v>189</v>
      </c>
      <c r="F6649" s="3" t="s">
        <v>83</v>
      </c>
      <c r="G6649" s="16">
        <v>1</v>
      </c>
      <c r="H6649" s="16" t="str">
        <f>IF(Orders[[#This Row],[Quantity]]&lt;101,"Low End",IF(Orders[[#This Row],[Quantity]]&lt;301,"Mid End","High End"))</f>
        <v>Low End</v>
      </c>
      <c r="I6649" s="17">
        <v>4700</v>
      </c>
      <c r="J6649" s="17">
        <f>Orders[[#This Row],[Unit Price]]*Orders[[#This Row],[Quantity]]</f>
        <v>4700</v>
      </c>
      <c r="K6649" s="45">
        <f>IF(Orders[[#This Row],[currency]]="NGN",Orders[[#This Row],[Sales price]]/$T$2,Orders[[#This Row],[Sales price]]/$T$3)</f>
        <v>11.691542288557214</v>
      </c>
      <c r="L6649" s="3" t="s">
        <v>50</v>
      </c>
      <c r="M6649" s="3" t="s">
        <v>292</v>
      </c>
      <c r="N6649" s="3" t="s">
        <v>52</v>
      </c>
      <c r="O6649" s="3" t="s">
        <v>53</v>
      </c>
      <c r="P6649" s="3" t="s">
        <v>13</v>
      </c>
      <c r="Q6649" s="3" t="s">
        <v>54</v>
      </c>
    </row>
    <row r="6650" spans="1:17" ht="15.75" customHeight="1" x14ac:dyDescent="0.45">
      <c r="A6650" s="15">
        <v>44401.943055555559</v>
      </c>
      <c r="B6650" s="3" t="s">
        <v>485</v>
      </c>
      <c r="C6650" s="3" t="s">
        <v>67</v>
      </c>
      <c r="D6650" s="3" t="s">
        <v>62</v>
      </c>
      <c r="E6650" s="3" t="s">
        <v>1291</v>
      </c>
      <c r="F6650" s="3" t="s">
        <v>64</v>
      </c>
      <c r="G6650" s="16">
        <v>1</v>
      </c>
      <c r="H6650" s="16" t="str">
        <f>IF(Orders[[#This Row],[Quantity]]&lt;101,"Low End",IF(Orders[[#This Row],[Quantity]]&lt;301,"Mid End","High End"))</f>
        <v>Low End</v>
      </c>
      <c r="I6650" s="17">
        <v>3820</v>
      </c>
      <c r="J6650" s="17">
        <f>Orders[[#This Row],[Unit Price]]*Orders[[#This Row],[Quantity]]</f>
        <v>3820</v>
      </c>
      <c r="K6650" s="45">
        <f>IF(Orders[[#This Row],[currency]]="NGN",Orders[[#This Row],[Sales price]]/$T$2,Orders[[#This Row],[Sales price]]/$T$3)</f>
        <v>9.5024875621890548</v>
      </c>
      <c r="L6650" s="3" t="s">
        <v>50</v>
      </c>
      <c r="M6650" s="3" t="s">
        <v>155</v>
      </c>
      <c r="N6650" s="3" t="s">
        <v>52</v>
      </c>
      <c r="O6650" s="3" t="s">
        <v>53</v>
      </c>
      <c r="P6650" s="3" t="s">
        <v>13</v>
      </c>
      <c r="Q6650" s="3" t="s">
        <v>88</v>
      </c>
    </row>
    <row r="6651" spans="1:17" ht="15.75" customHeight="1" x14ac:dyDescent="0.45">
      <c r="A6651" s="15">
        <v>44401.943055555559</v>
      </c>
      <c r="B6651" s="3" t="s">
        <v>485</v>
      </c>
      <c r="C6651" s="3" t="s">
        <v>67</v>
      </c>
      <c r="D6651" s="3" t="s">
        <v>362</v>
      </c>
      <c r="E6651" s="3" t="s">
        <v>533</v>
      </c>
      <c r="F6651" s="3" t="s">
        <v>64</v>
      </c>
      <c r="G6651" s="16">
        <v>2</v>
      </c>
      <c r="H6651" s="16" t="str">
        <f>IF(Orders[[#This Row],[Quantity]]&lt;101,"Low End",IF(Orders[[#This Row],[Quantity]]&lt;301,"Mid End","High End"))</f>
        <v>Low End</v>
      </c>
      <c r="I6651" s="17">
        <v>1900</v>
      </c>
      <c r="J6651" s="17">
        <f>Orders[[#This Row],[Unit Price]]*Orders[[#This Row],[Quantity]]</f>
        <v>3800</v>
      </c>
      <c r="K6651" s="45">
        <f>IF(Orders[[#This Row],[currency]]="NGN",Orders[[#This Row],[Sales price]]/$T$2,Orders[[#This Row],[Sales price]]/$T$3)</f>
        <v>9.4527363184079594</v>
      </c>
      <c r="L6651" s="3" t="s">
        <v>50</v>
      </c>
      <c r="M6651" s="3" t="s">
        <v>155</v>
      </c>
      <c r="N6651" s="3" t="s">
        <v>52</v>
      </c>
      <c r="O6651" s="3" t="s">
        <v>53</v>
      </c>
      <c r="P6651" s="3" t="s">
        <v>13</v>
      </c>
      <c r="Q6651" s="3" t="s">
        <v>88</v>
      </c>
    </row>
    <row r="6652" spans="1:17" ht="15.75" customHeight="1" x14ac:dyDescent="0.45">
      <c r="A6652" s="15">
        <v>44401.961805555555</v>
      </c>
      <c r="B6652" s="3" t="s">
        <v>1503</v>
      </c>
      <c r="C6652" s="3" t="s">
        <v>67</v>
      </c>
      <c r="D6652" s="3" t="s">
        <v>46</v>
      </c>
      <c r="E6652" s="3" t="s">
        <v>47</v>
      </c>
      <c r="F6652" s="3" t="s">
        <v>48</v>
      </c>
      <c r="G6652" s="16">
        <v>8</v>
      </c>
      <c r="H6652" s="16" t="str">
        <f>IF(Orders[[#This Row],[Quantity]]&lt;101,"Low End",IF(Orders[[#This Row],[Quantity]]&lt;301,"Mid End","High End"))</f>
        <v>Low End</v>
      </c>
      <c r="I6652" s="17">
        <v>3200</v>
      </c>
      <c r="J6652" s="17">
        <f>Orders[[#This Row],[Unit Price]]*Orders[[#This Row],[Quantity]]</f>
        <v>25600</v>
      </c>
      <c r="K6652" s="45">
        <f>IF(Orders[[#This Row],[currency]]="NGN",Orders[[#This Row],[Sales price]]/$T$2,Orders[[#This Row],[Sales price]]/$T$3)</f>
        <v>63.681592039800996</v>
      </c>
      <c r="L6652" s="3" t="s">
        <v>50</v>
      </c>
      <c r="M6652" s="3" t="s">
        <v>1813</v>
      </c>
      <c r="N6652" s="3" t="s">
        <v>52</v>
      </c>
      <c r="O6652" s="3" t="s">
        <v>53</v>
      </c>
      <c r="P6652" s="3" t="s">
        <v>13</v>
      </c>
      <c r="Q6652" s="3" t="s">
        <v>71</v>
      </c>
    </row>
    <row r="6653" spans="1:17" ht="15.75" customHeight="1" x14ac:dyDescent="0.45">
      <c r="A6653" s="15">
        <v>44401.963888888888</v>
      </c>
      <c r="B6653" s="3" t="s">
        <v>855</v>
      </c>
      <c r="C6653" s="3" t="s">
        <v>61</v>
      </c>
      <c r="D6653" s="3" t="s">
        <v>46</v>
      </c>
      <c r="E6653" s="3" t="s">
        <v>174</v>
      </c>
      <c r="F6653" s="3" t="s">
        <v>48</v>
      </c>
      <c r="G6653" s="16">
        <v>3</v>
      </c>
      <c r="H6653" s="16" t="str">
        <f>IF(Orders[[#This Row],[Quantity]]&lt;101,"Low End",IF(Orders[[#This Row],[Quantity]]&lt;301,"Mid End","High End"))</f>
        <v>Low End</v>
      </c>
      <c r="I6653" s="17">
        <v>5375</v>
      </c>
      <c r="J6653" s="17">
        <f>Orders[[#This Row],[Unit Price]]*Orders[[#This Row],[Quantity]]</f>
        <v>16125</v>
      </c>
      <c r="K6653" s="45">
        <f>IF(Orders[[#This Row],[currency]]="NGN",Orders[[#This Row],[Sales price]]/$T$2,Orders[[#This Row],[Sales price]]/$T$3)</f>
        <v>40.111940298507463</v>
      </c>
      <c r="L6653" s="3" t="s">
        <v>50</v>
      </c>
      <c r="M6653" s="3" t="s">
        <v>1489</v>
      </c>
      <c r="N6653" s="3" t="s">
        <v>52</v>
      </c>
      <c r="O6653" s="3" t="s">
        <v>53</v>
      </c>
      <c r="P6653" s="3" t="s">
        <v>13</v>
      </c>
      <c r="Q6653" s="3" t="s">
        <v>88</v>
      </c>
    </row>
    <row r="6654" spans="1:17" ht="15.75" customHeight="1" x14ac:dyDescent="0.45">
      <c r="A6654" s="15">
        <v>44402.002083333333</v>
      </c>
      <c r="B6654" s="3" t="s">
        <v>620</v>
      </c>
      <c r="C6654" s="3" t="s">
        <v>67</v>
      </c>
      <c r="D6654" s="3" t="s">
        <v>589</v>
      </c>
      <c r="E6654" s="3" t="s">
        <v>590</v>
      </c>
      <c r="F6654" s="3" t="s">
        <v>48</v>
      </c>
      <c r="G6654" s="16">
        <v>1</v>
      </c>
      <c r="H6654" s="16" t="str">
        <f>IF(Orders[[#This Row],[Quantity]]&lt;101,"Low End",IF(Orders[[#This Row],[Quantity]]&lt;301,"Mid End","High End"))</f>
        <v>Low End</v>
      </c>
      <c r="I6654" s="17">
        <v>8800</v>
      </c>
      <c r="J6654" s="17">
        <f>Orders[[#This Row],[Unit Price]]*Orders[[#This Row],[Quantity]]</f>
        <v>8800</v>
      </c>
      <c r="K6654" s="45">
        <f>IF(Orders[[#This Row],[currency]]="NGN",Orders[[#This Row],[Sales price]]/$T$2,Orders[[#This Row],[Sales price]]/$T$3)</f>
        <v>21.890547263681594</v>
      </c>
      <c r="L6654" s="3" t="s">
        <v>50</v>
      </c>
      <c r="M6654" s="3" t="s">
        <v>51</v>
      </c>
      <c r="N6654" s="3" t="s">
        <v>52</v>
      </c>
      <c r="O6654" s="3" t="s">
        <v>53</v>
      </c>
      <c r="P6654" s="3" t="s">
        <v>13</v>
      </c>
      <c r="Q6654" s="3" t="s">
        <v>54</v>
      </c>
    </row>
    <row r="6655" spans="1:17" ht="15.75" customHeight="1" x14ac:dyDescent="0.45">
      <c r="A6655" s="15">
        <v>44402.229166666664</v>
      </c>
      <c r="B6655" s="3" t="s">
        <v>1690</v>
      </c>
      <c r="C6655" s="3" t="s">
        <v>45</v>
      </c>
      <c r="D6655" s="3" t="s">
        <v>126</v>
      </c>
      <c r="E6655" s="3" t="s">
        <v>189</v>
      </c>
      <c r="F6655" s="3" t="s">
        <v>83</v>
      </c>
      <c r="G6655" s="16">
        <v>1</v>
      </c>
      <c r="H6655" s="16" t="str">
        <f>IF(Orders[[#This Row],[Quantity]]&lt;101,"Low End",IF(Orders[[#This Row],[Quantity]]&lt;301,"Mid End","High End"))</f>
        <v>Low End</v>
      </c>
      <c r="I6655" s="17">
        <v>4700</v>
      </c>
      <c r="J6655" s="17">
        <f>Orders[[#This Row],[Unit Price]]*Orders[[#This Row],[Quantity]]</f>
        <v>4700</v>
      </c>
      <c r="K6655" s="45">
        <f>IF(Orders[[#This Row],[currency]]="NGN",Orders[[#This Row],[Sales price]]/$T$2,Orders[[#This Row],[Sales price]]/$T$3)</f>
        <v>11.691542288557214</v>
      </c>
      <c r="L6655" s="3" t="s">
        <v>50</v>
      </c>
      <c r="M6655" s="3" t="s">
        <v>1491</v>
      </c>
      <c r="N6655" s="3" t="s">
        <v>52</v>
      </c>
      <c r="O6655" s="3" t="s">
        <v>53</v>
      </c>
      <c r="P6655" s="3" t="s">
        <v>13</v>
      </c>
      <c r="Q6655" s="3" t="s">
        <v>88</v>
      </c>
    </row>
    <row r="6656" spans="1:17" ht="15.75" customHeight="1" x14ac:dyDescent="0.45">
      <c r="A6656" s="15">
        <v>44402.283333333333</v>
      </c>
      <c r="B6656" s="3" t="s">
        <v>2086</v>
      </c>
      <c r="C6656" s="3" t="s">
        <v>61</v>
      </c>
      <c r="D6656" s="3" t="s">
        <v>46</v>
      </c>
      <c r="E6656" s="3" t="s">
        <v>47</v>
      </c>
      <c r="F6656" s="3" t="s">
        <v>48</v>
      </c>
      <c r="G6656" s="16">
        <v>2</v>
      </c>
      <c r="H6656" s="16" t="str">
        <f>IF(Orders[[#This Row],[Quantity]]&lt;101,"Low End",IF(Orders[[#This Row],[Quantity]]&lt;301,"Mid End","High End"))</f>
        <v>Low End</v>
      </c>
      <c r="I6656" s="17">
        <v>2550</v>
      </c>
      <c r="J6656" s="17">
        <f>Orders[[#This Row],[Unit Price]]*Orders[[#This Row],[Quantity]]</f>
        <v>5100</v>
      </c>
      <c r="K6656" s="45">
        <f>IF(Orders[[#This Row],[currency]]="NGN",Orders[[#This Row],[Sales price]]/$T$2,Orders[[#This Row],[Sales price]]/$T$3)</f>
        <v>12.686567164179104</v>
      </c>
      <c r="L6656" s="3" t="s">
        <v>50</v>
      </c>
      <c r="M6656" s="3" t="s">
        <v>383</v>
      </c>
      <c r="N6656" s="3" t="s">
        <v>52</v>
      </c>
      <c r="O6656" s="3" t="s">
        <v>53</v>
      </c>
      <c r="P6656" s="3" t="s">
        <v>13</v>
      </c>
      <c r="Q6656" s="3" t="s">
        <v>88</v>
      </c>
    </row>
    <row r="6657" spans="1:17" ht="15.75" customHeight="1" x14ac:dyDescent="0.45">
      <c r="A6657" s="15">
        <v>44402.305555555555</v>
      </c>
      <c r="B6657" s="3" t="s">
        <v>2087</v>
      </c>
      <c r="C6657" s="3" t="s">
        <v>61</v>
      </c>
      <c r="D6657" s="3" t="s">
        <v>126</v>
      </c>
      <c r="E6657" s="3" t="s">
        <v>136</v>
      </c>
      <c r="F6657" s="3" t="s">
        <v>78</v>
      </c>
      <c r="G6657" s="16">
        <v>5</v>
      </c>
      <c r="H6657" s="16" t="str">
        <f>IF(Orders[[#This Row],[Quantity]]&lt;101,"Low End",IF(Orders[[#This Row],[Quantity]]&lt;301,"Mid End","High End"))</f>
        <v>Low End</v>
      </c>
      <c r="I6657" s="17">
        <v>7220</v>
      </c>
      <c r="J6657" s="17">
        <f>Orders[[#This Row],[Unit Price]]*Orders[[#This Row],[Quantity]]</f>
        <v>36100</v>
      </c>
      <c r="K6657" s="45">
        <f>IF(Orders[[#This Row],[currency]]="NGN",Orders[[#This Row],[Sales price]]/$T$2,Orders[[#This Row],[Sales price]]/$T$3)</f>
        <v>89.800995024875618</v>
      </c>
      <c r="L6657" s="3" t="s">
        <v>50</v>
      </c>
      <c r="M6657" s="3" t="s">
        <v>2072</v>
      </c>
      <c r="N6657" s="3" t="s">
        <v>52</v>
      </c>
      <c r="O6657" s="3" t="s">
        <v>53</v>
      </c>
      <c r="P6657" s="3" t="s">
        <v>13</v>
      </c>
      <c r="Q6657" s="3" t="s">
        <v>71</v>
      </c>
    </row>
    <row r="6658" spans="1:17" ht="15.75" customHeight="1" x14ac:dyDescent="0.45">
      <c r="A6658" s="15">
        <v>44402.328472222223</v>
      </c>
      <c r="B6658" s="3" t="s">
        <v>2088</v>
      </c>
      <c r="C6658" s="3" t="s">
        <v>67</v>
      </c>
      <c r="D6658" s="3" t="s">
        <v>81</v>
      </c>
      <c r="E6658" s="3" t="s">
        <v>105</v>
      </c>
      <c r="F6658" s="3" t="s">
        <v>83</v>
      </c>
      <c r="G6658" s="16">
        <v>5</v>
      </c>
      <c r="H6658" s="16" t="str">
        <f>IF(Orders[[#This Row],[Quantity]]&lt;101,"Low End",IF(Orders[[#This Row],[Quantity]]&lt;301,"Mid End","High End"))</f>
        <v>Low End</v>
      </c>
      <c r="I6658" s="17">
        <v>14.98</v>
      </c>
      <c r="J6658" s="17">
        <f>Orders[[#This Row],[Unit Price]]*Orders[[#This Row],[Quantity]]</f>
        <v>74.900000000000006</v>
      </c>
      <c r="K6658" s="45">
        <f>IF(Orders[[#This Row],[currency]]="NGN",Orders[[#This Row],[Sales price]]/$T$2,Orders[[#This Row],[Sales price]]/$T$3)</f>
        <v>5.0883152173913047</v>
      </c>
      <c r="L6658" s="3" t="s">
        <v>50</v>
      </c>
      <c r="M6658" s="3" t="s">
        <v>104</v>
      </c>
      <c r="N6658" s="3" t="s">
        <v>86</v>
      </c>
      <c r="O6658" s="3" t="s">
        <v>87</v>
      </c>
      <c r="P6658" s="3" t="s">
        <v>10</v>
      </c>
      <c r="Q6658" s="3" t="s">
        <v>88</v>
      </c>
    </row>
    <row r="6659" spans="1:17" ht="15.75" customHeight="1" x14ac:dyDescent="0.45">
      <c r="A6659" s="15">
        <v>44402.328472222223</v>
      </c>
      <c r="B6659" s="3" t="s">
        <v>2088</v>
      </c>
      <c r="C6659" s="3" t="s">
        <v>67</v>
      </c>
      <c r="D6659" s="3" t="s">
        <v>81</v>
      </c>
      <c r="E6659" s="3" t="s">
        <v>97</v>
      </c>
      <c r="F6659" s="3" t="s">
        <v>83</v>
      </c>
      <c r="G6659" s="16">
        <v>1</v>
      </c>
      <c r="H6659" s="16" t="str">
        <f>IF(Orders[[#This Row],[Quantity]]&lt;101,"Low End",IF(Orders[[#This Row],[Quantity]]&lt;301,"Mid End","High End"))</f>
        <v>Low End</v>
      </c>
      <c r="I6659" s="17">
        <v>95.98</v>
      </c>
      <c r="J6659" s="17">
        <f>Orders[[#This Row],[Unit Price]]*Orders[[#This Row],[Quantity]]</f>
        <v>95.98</v>
      </c>
      <c r="K6659" s="45">
        <f>IF(Orders[[#This Row],[currency]]="NGN",Orders[[#This Row],[Sales price]]/$T$2,Orders[[#This Row],[Sales price]]/$T$3)</f>
        <v>6.5203804347826084</v>
      </c>
      <c r="L6659" s="3" t="s">
        <v>50</v>
      </c>
      <c r="M6659" s="3" t="s">
        <v>104</v>
      </c>
      <c r="N6659" s="3" t="s">
        <v>86</v>
      </c>
      <c r="O6659" s="3" t="s">
        <v>87</v>
      </c>
      <c r="P6659" s="3" t="s">
        <v>10</v>
      </c>
      <c r="Q6659" s="3" t="s">
        <v>88</v>
      </c>
    </row>
    <row r="6660" spans="1:17" ht="15.75" customHeight="1" x14ac:dyDescent="0.45">
      <c r="A6660" s="15">
        <v>44402.328472222223</v>
      </c>
      <c r="B6660" s="3" t="s">
        <v>2088</v>
      </c>
      <c r="C6660" s="3" t="s">
        <v>67</v>
      </c>
      <c r="D6660" s="3" t="s">
        <v>81</v>
      </c>
      <c r="E6660" s="3" t="s">
        <v>105</v>
      </c>
      <c r="F6660" s="3" t="s">
        <v>83</v>
      </c>
      <c r="G6660" s="16">
        <v>1</v>
      </c>
      <c r="H6660" s="16" t="str">
        <f>IF(Orders[[#This Row],[Quantity]]&lt;101,"Low End",IF(Orders[[#This Row],[Quantity]]&lt;301,"Mid End","High End"))</f>
        <v>Low End</v>
      </c>
      <c r="I6660" s="17">
        <v>89.36</v>
      </c>
      <c r="J6660" s="17">
        <f>Orders[[#This Row],[Unit Price]]*Orders[[#This Row],[Quantity]]</f>
        <v>89.36</v>
      </c>
      <c r="K6660" s="45">
        <f>IF(Orders[[#This Row],[currency]]="NGN",Orders[[#This Row],[Sales price]]/$T$2,Orders[[#This Row],[Sales price]]/$T$3)</f>
        <v>6.070652173913043</v>
      </c>
      <c r="L6660" s="3" t="s">
        <v>50</v>
      </c>
      <c r="M6660" s="3" t="s">
        <v>104</v>
      </c>
      <c r="N6660" s="3" t="s">
        <v>86</v>
      </c>
      <c r="O6660" s="3" t="s">
        <v>87</v>
      </c>
      <c r="P6660" s="3" t="s">
        <v>10</v>
      </c>
      <c r="Q6660" s="3" t="s">
        <v>88</v>
      </c>
    </row>
    <row r="6661" spans="1:17" ht="15.75" customHeight="1" x14ac:dyDescent="0.45">
      <c r="A6661" s="15">
        <v>44402.328472222223</v>
      </c>
      <c r="B6661" s="3" t="s">
        <v>2088</v>
      </c>
      <c r="C6661" s="3" t="s">
        <v>67</v>
      </c>
      <c r="D6661" s="3" t="s">
        <v>81</v>
      </c>
      <c r="E6661" s="3" t="s">
        <v>150</v>
      </c>
      <c r="F6661" s="3" t="s">
        <v>83</v>
      </c>
      <c r="G6661" s="16">
        <v>5</v>
      </c>
      <c r="H6661" s="16" t="str">
        <f>IF(Orders[[#This Row],[Quantity]]&lt;101,"Low End",IF(Orders[[#This Row],[Quantity]]&lt;301,"Mid End","High End"))</f>
        <v>Low End</v>
      </c>
      <c r="I6661" s="17">
        <v>33.01</v>
      </c>
      <c r="J6661" s="17">
        <f>Orders[[#This Row],[Unit Price]]*Orders[[#This Row],[Quantity]]</f>
        <v>165.04999999999998</v>
      </c>
      <c r="K6661" s="45">
        <f>IF(Orders[[#This Row],[currency]]="NGN",Orders[[#This Row],[Sales price]]/$T$2,Orders[[#This Row],[Sales price]]/$T$3)</f>
        <v>11.212635869565215</v>
      </c>
      <c r="L6661" s="3" t="s">
        <v>50</v>
      </c>
      <c r="M6661" s="3" t="s">
        <v>104</v>
      </c>
      <c r="N6661" s="3" t="s">
        <v>86</v>
      </c>
      <c r="O6661" s="3" t="s">
        <v>87</v>
      </c>
      <c r="P6661" s="3" t="s">
        <v>10</v>
      </c>
      <c r="Q6661" s="3" t="s">
        <v>88</v>
      </c>
    </row>
    <row r="6662" spans="1:17" ht="15.75" customHeight="1" x14ac:dyDescent="0.45">
      <c r="A6662" s="15">
        <v>44402.328472222223</v>
      </c>
      <c r="B6662" s="3" t="s">
        <v>2088</v>
      </c>
      <c r="C6662" s="3" t="s">
        <v>67</v>
      </c>
      <c r="D6662" s="3" t="s">
        <v>81</v>
      </c>
      <c r="E6662" s="3" t="s">
        <v>99</v>
      </c>
      <c r="F6662" s="3" t="s">
        <v>64</v>
      </c>
      <c r="G6662" s="16">
        <v>1</v>
      </c>
      <c r="H6662" s="16" t="str">
        <f>IF(Orders[[#This Row],[Quantity]]&lt;101,"Low End",IF(Orders[[#This Row],[Quantity]]&lt;301,"Mid End","High End"))</f>
        <v>Low End</v>
      </c>
      <c r="I6662" s="17">
        <v>39.1</v>
      </c>
      <c r="J6662" s="17">
        <f>Orders[[#This Row],[Unit Price]]*Orders[[#This Row],[Quantity]]</f>
        <v>39.1</v>
      </c>
      <c r="K6662" s="45">
        <f>IF(Orders[[#This Row],[currency]]="NGN",Orders[[#This Row],[Sales price]]/$T$2,Orders[[#This Row],[Sales price]]/$T$3)</f>
        <v>2.65625</v>
      </c>
      <c r="L6662" s="3" t="s">
        <v>50</v>
      </c>
      <c r="M6662" s="3" t="s">
        <v>104</v>
      </c>
      <c r="N6662" s="3" t="s">
        <v>86</v>
      </c>
      <c r="O6662" s="3" t="s">
        <v>87</v>
      </c>
      <c r="P6662" s="3" t="s">
        <v>10</v>
      </c>
      <c r="Q6662" s="3" t="s">
        <v>88</v>
      </c>
    </row>
    <row r="6663" spans="1:17" ht="15.75" customHeight="1" x14ac:dyDescent="0.45">
      <c r="A6663" s="15">
        <v>44402.328472222223</v>
      </c>
      <c r="B6663" s="3" t="s">
        <v>2088</v>
      </c>
      <c r="C6663" s="3" t="s">
        <v>67</v>
      </c>
      <c r="D6663" s="3" t="s">
        <v>81</v>
      </c>
      <c r="E6663" s="3" t="s">
        <v>116</v>
      </c>
      <c r="F6663" s="3" t="s">
        <v>64</v>
      </c>
      <c r="G6663" s="16">
        <v>1</v>
      </c>
      <c r="H6663" s="16" t="str">
        <f>IF(Orders[[#This Row],[Quantity]]&lt;101,"Low End",IF(Orders[[#This Row],[Quantity]]&lt;301,"Mid End","High End"))</f>
        <v>Low End</v>
      </c>
      <c r="I6663" s="17">
        <v>69.459999999999994</v>
      </c>
      <c r="J6663" s="17">
        <f>Orders[[#This Row],[Unit Price]]*Orders[[#This Row],[Quantity]]</f>
        <v>69.459999999999994</v>
      </c>
      <c r="K6663" s="45">
        <f>IF(Orders[[#This Row],[currency]]="NGN",Orders[[#This Row],[Sales price]]/$T$2,Orders[[#This Row],[Sales price]]/$T$3)</f>
        <v>4.7187499999999991</v>
      </c>
      <c r="L6663" s="3" t="s">
        <v>50</v>
      </c>
      <c r="M6663" s="3" t="s">
        <v>104</v>
      </c>
      <c r="N6663" s="3" t="s">
        <v>86</v>
      </c>
      <c r="O6663" s="3" t="s">
        <v>87</v>
      </c>
      <c r="P6663" s="3" t="s">
        <v>10</v>
      </c>
      <c r="Q6663" s="3" t="s">
        <v>88</v>
      </c>
    </row>
    <row r="6664" spans="1:17" ht="15.75" customHeight="1" x14ac:dyDescent="0.45">
      <c r="A6664" s="15">
        <v>44402.328472222223</v>
      </c>
      <c r="B6664" s="3" t="s">
        <v>2088</v>
      </c>
      <c r="C6664" s="3" t="s">
        <v>67</v>
      </c>
      <c r="D6664" s="3" t="s">
        <v>81</v>
      </c>
      <c r="E6664" s="3" t="s">
        <v>105</v>
      </c>
      <c r="F6664" s="3" t="s">
        <v>83</v>
      </c>
      <c r="G6664" s="16">
        <v>5</v>
      </c>
      <c r="H6664" s="16" t="str">
        <f>IF(Orders[[#This Row],[Quantity]]&lt;101,"Low End",IF(Orders[[#This Row],[Quantity]]&lt;301,"Mid End","High End"))</f>
        <v>Low End</v>
      </c>
      <c r="I6664" s="17">
        <v>14.98</v>
      </c>
      <c r="J6664" s="17">
        <f>Orders[[#This Row],[Unit Price]]*Orders[[#This Row],[Quantity]]</f>
        <v>74.900000000000006</v>
      </c>
      <c r="K6664" s="45">
        <f>IF(Orders[[#This Row],[currency]]="NGN",Orders[[#This Row],[Sales price]]/$T$2,Orders[[#This Row],[Sales price]]/$T$3)</f>
        <v>5.0883152173913047</v>
      </c>
      <c r="L6664" s="3" t="s">
        <v>50</v>
      </c>
      <c r="M6664" s="3" t="s">
        <v>104</v>
      </c>
      <c r="N6664" s="3" t="s">
        <v>86</v>
      </c>
      <c r="O6664" s="3" t="s">
        <v>87</v>
      </c>
      <c r="P6664" s="3" t="s">
        <v>10</v>
      </c>
      <c r="Q6664" s="3" t="s">
        <v>88</v>
      </c>
    </row>
    <row r="6665" spans="1:17" ht="15.75" customHeight="1" x14ac:dyDescent="0.45">
      <c r="A6665" s="15">
        <v>44402.32916666667</v>
      </c>
      <c r="B6665" s="3" t="s">
        <v>309</v>
      </c>
      <c r="C6665" s="3" t="s">
        <v>61</v>
      </c>
      <c r="D6665" s="3" t="s">
        <v>144</v>
      </c>
      <c r="E6665" s="3" t="s">
        <v>1403</v>
      </c>
      <c r="F6665" s="3" t="s">
        <v>48</v>
      </c>
      <c r="G6665" s="16">
        <v>3</v>
      </c>
      <c r="H6665" s="16" t="str">
        <f>IF(Orders[[#This Row],[Quantity]]&lt;101,"Low End",IF(Orders[[#This Row],[Quantity]]&lt;301,"Mid End","High End"))</f>
        <v>Low End</v>
      </c>
      <c r="I6665" s="17">
        <v>2000</v>
      </c>
      <c r="J6665" s="17">
        <f>Orders[[#This Row],[Unit Price]]*Orders[[#This Row],[Quantity]]</f>
        <v>6000</v>
      </c>
      <c r="K6665" s="45">
        <f>IF(Orders[[#This Row],[currency]]="NGN",Orders[[#This Row],[Sales price]]/$T$2,Orders[[#This Row],[Sales price]]/$T$3)</f>
        <v>14.925373134328359</v>
      </c>
      <c r="L6665" s="3" t="s">
        <v>50</v>
      </c>
      <c r="M6665" s="3" t="s">
        <v>1491</v>
      </c>
      <c r="N6665" s="3" t="s">
        <v>52</v>
      </c>
      <c r="O6665" s="3" t="s">
        <v>53</v>
      </c>
      <c r="P6665" s="3" t="s">
        <v>13</v>
      </c>
      <c r="Q6665" s="3" t="s">
        <v>71</v>
      </c>
    </row>
    <row r="6666" spans="1:17" ht="15.75" customHeight="1" x14ac:dyDescent="0.45">
      <c r="A6666" s="15">
        <v>44402.32916666667</v>
      </c>
      <c r="B6666" s="3" t="s">
        <v>309</v>
      </c>
      <c r="C6666" s="3" t="s">
        <v>61</v>
      </c>
      <c r="D6666" s="3" t="s">
        <v>55</v>
      </c>
      <c r="E6666" s="3" t="s">
        <v>212</v>
      </c>
      <c r="F6666" s="3" t="s">
        <v>83</v>
      </c>
      <c r="G6666" s="16">
        <v>3</v>
      </c>
      <c r="H6666" s="16" t="str">
        <f>IF(Orders[[#This Row],[Quantity]]&lt;101,"Low End",IF(Orders[[#This Row],[Quantity]]&lt;301,"Mid End","High End"))</f>
        <v>Low End</v>
      </c>
      <c r="I6666" s="17">
        <v>2470</v>
      </c>
      <c r="J6666" s="17">
        <f>Orders[[#This Row],[Unit Price]]*Orders[[#This Row],[Quantity]]</f>
        <v>7410</v>
      </c>
      <c r="K6666" s="45">
        <f>IF(Orders[[#This Row],[currency]]="NGN",Orders[[#This Row],[Sales price]]/$T$2,Orders[[#This Row],[Sales price]]/$T$3)</f>
        <v>18.432835820895523</v>
      </c>
      <c r="L6666" s="3" t="s">
        <v>50</v>
      </c>
      <c r="M6666" s="3" t="s">
        <v>1491</v>
      </c>
      <c r="N6666" s="3" t="s">
        <v>52</v>
      </c>
      <c r="O6666" s="3" t="s">
        <v>53</v>
      </c>
      <c r="P6666" s="3" t="s">
        <v>13</v>
      </c>
      <c r="Q6666" s="3" t="s">
        <v>71</v>
      </c>
    </row>
    <row r="6667" spans="1:17" ht="15.75" customHeight="1" x14ac:dyDescent="0.45">
      <c r="A6667" s="15">
        <v>44402.42291666667</v>
      </c>
      <c r="B6667" s="3" t="s">
        <v>1835</v>
      </c>
      <c r="C6667" s="3" t="s">
        <v>61</v>
      </c>
      <c r="D6667" s="3" t="s">
        <v>81</v>
      </c>
      <c r="E6667" s="3" t="s">
        <v>150</v>
      </c>
      <c r="F6667" s="3" t="s">
        <v>83</v>
      </c>
      <c r="G6667" s="16">
        <v>15</v>
      </c>
      <c r="H6667" s="16" t="str">
        <f>IF(Orders[[#This Row],[Quantity]]&lt;101,"Low End",IF(Orders[[#This Row],[Quantity]]&lt;301,"Mid End","High End"))</f>
        <v>Low End</v>
      </c>
      <c r="I6667" s="17">
        <v>19.989999999999998</v>
      </c>
      <c r="J6667" s="17">
        <f>Orders[[#This Row],[Unit Price]]*Orders[[#This Row],[Quantity]]</f>
        <v>299.84999999999997</v>
      </c>
      <c r="K6667" s="45">
        <f>IF(Orders[[#This Row],[currency]]="NGN",Orders[[#This Row],[Sales price]]/$T$2,Orders[[#This Row],[Sales price]]/$T$3)</f>
        <v>20.370244565217387</v>
      </c>
      <c r="L6667" s="3" t="s">
        <v>50</v>
      </c>
      <c r="M6667" s="3" t="s">
        <v>85</v>
      </c>
      <c r="N6667" s="3" t="s">
        <v>86</v>
      </c>
      <c r="O6667" s="3" t="s">
        <v>87</v>
      </c>
      <c r="P6667" s="3" t="s">
        <v>10</v>
      </c>
      <c r="Q6667" s="3" t="s">
        <v>88</v>
      </c>
    </row>
    <row r="6668" spans="1:17" ht="15.75" customHeight="1" x14ac:dyDescent="0.45">
      <c r="A6668" s="15">
        <v>44402.42291666667</v>
      </c>
      <c r="B6668" s="3" t="s">
        <v>1835</v>
      </c>
      <c r="C6668" s="3" t="s">
        <v>61</v>
      </c>
      <c r="D6668" s="3" t="s">
        <v>81</v>
      </c>
      <c r="E6668" s="3" t="s">
        <v>150</v>
      </c>
      <c r="F6668" s="3" t="s">
        <v>83</v>
      </c>
      <c r="G6668" s="16">
        <v>2</v>
      </c>
      <c r="H6668" s="16" t="str">
        <f>IF(Orders[[#This Row],[Quantity]]&lt;101,"Low End",IF(Orders[[#This Row],[Quantity]]&lt;301,"Mid End","High End"))</f>
        <v>Low End</v>
      </c>
      <c r="I6668" s="17">
        <v>86.87</v>
      </c>
      <c r="J6668" s="17">
        <f>Orders[[#This Row],[Unit Price]]*Orders[[#This Row],[Quantity]]</f>
        <v>173.74</v>
      </c>
      <c r="K6668" s="45">
        <f>IF(Orders[[#This Row],[currency]]="NGN",Orders[[#This Row],[Sales price]]/$T$2,Orders[[#This Row],[Sales price]]/$T$3)</f>
        <v>11.802989130434783</v>
      </c>
      <c r="L6668" s="3" t="s">
        <v>50</v>
      </c>
      <c r="M6668" s="3" t="s">
        <v>85</v>
      </c>
      <c r="N6668" s="3" t="s">
        <v>86</v>
      </c>
      <c r="O6668" s="3" t="s">
        <v>87</v>
      </c>
      <c r="P6668" s="3" t="s">
        <v>10</v>
      </c>
      <c r="Q6668" s="3" t="s">
        <v>88</v>
      </c>
    </row>
    <row r="6669" spans="1:17" ht="15.75" customHeight="1" x14ac:dyDescent="0.45">
      <c r="A6669" s="15">
        <v>44402.427083333336</v>
      </c>
      <c r="B6669" s="3" t="s">
        <v>2089</v>
      </c>
      <c r="C6669" s="3" t="s">
        <v>61</v>
      </c>
      <c r="D6669" s="3" t="s">
        <v>121</v>
      </c>
      <c r="E6669" s="3" t="s">
        <v>2090</v>
      </c>
      <c r="F6669" s="3" t="s">
        <v>123</v>
      </c>
      <c r="G6669" s="16">
        <v>1</v>
      </c>
      <c r="H6669" s="16" t="str">
        <f>IF(Orders[[#This Row],[Quantity]]&lt;101,"Low End",IF(Orders[[#This Row],[Quantity]]&lt;301,"Mid End","High End"))</f>
        <v>Low End</v>
      </c>
      <c r="I6669" s="17">
        <v>92000</v>
      </c>
      <c r="J6669" s="17">
        <f>Orders[[#This Row],[Unit Price]]*Orders[[#This Row],[Quantity]]</f>
        <v>92000</v>
      </c>
      <c r="K6669" s="45">
        <f>IF(Orders[[#This Row],[currency]]="NGN",Orders[[#This Row],[Sales price]]/$T$2,Orders[[#This Row],[Sales price]]/$T$3)</f>
        <v>228.85572139303483</v>
      </c>
      <c r="L6669" s="3" t="s">
        <v>50</v>
      </c>
      <c r="M6669" s="3" t="s">
        <v>175</v>
      </c>
      <c r="N6669" s="3" t="s">
        <v>52</v>
      </c>
      <c r="O6669" s="3" t="s">
        <v>53</v>
      </c>
      <c r="P6669" s="3" t="s">
        <v>13</v>
      </c>
      <c r="Q6669" s="3" t="s">
        <v>88</v>
      </c>
    </row>
    <row r="6670" spans="1:17" ht="15.75" customHeight="1" x14ac:dyDescent="0.45">
      <c r="A6670" s="15">
        <v>44402.456944444442</v>
      </c>
      <c r="B6670" s="3" t="s">
        <v>377</v>
      </c>
      <c r="C6670" s="3" t="s">
        <v>61</v>
      </c>
      <c r="D6670" s="3" t="s">
        <v>144</v>
      </c>
      <c r="E6670" s="3" t="s">
        <v>1403</v>
      </c>
      <c r="F6670" s="3" t="s">
        <v>48</v>
      </c>
      <c r="G6670" s="16">
        <v>5</v>
      </c>
      <c r="H6670" s="16" t="str">
        <f>IF(Orders[[#This Row],[Quantity]]&lt;101,"Low End",IF(Orders[[#This Row],[Quantity]]&lt;301,"Mid End","High End"))</f>
        <v>Low End</v>
      </c>
      <c r="I6670" s="17">
        <v>2000</v>
      </c>
      <c r="J6670" s="17">
        <f>Orders[[#This Row],[Unit Price]]*Orders[[#This Row],[Quantity]]</f>
        <v>10000</v>
      </c>
      <c r="K6670" s="45">
        <f>IF(Orders[[#This Row],[currency]]="NGN",Orders[[#This Row],[Sales price]]/$T$2,Orders[[#This Row],[Sales price]]/$T$3)</f>
        <v>24.875621890547265</v>
      </c>
      <c r="L6670" s="3" t="s">
        <v>50</v>
      </c>
      <c r="M6670" s="3" t="s">
        <v>373</v>
      </c>
      <c r="N6670" s="3" t="s">
        <v>52</v>
      </c>
      <c r="O6670" s="3" t="s">
        <v>53</v>
      </c>
      <c r="P6670" s="3" t="s">
        <v>13</v>
      </c>
      <c r="Q6670" s="3" t="s">
        <v>88</v>
      </c>
    </row>
    <row r="6671" spans="1:17" ht="15.75" customHeight="1" x14ac:dyDescent="0.45">
      <c r="A6671" s="15">
        <v>44402.456944444442</v>
      </c>
      <c r="B6671" s="3" t="s">
        <v>377</v>
      </c>
      <c r="C6671" s="3" t="s">
        <v>61</v>
      </c>
      <c r="D6671" s="3" t="s">
        <v>55</v>
      </c>
      <c r="E6671" s="3" t="s">
        <v>212</v>
      </c>
      <c r="F6671" s="3" t="s">
        <v>83</v>
      </c>
      <c r="G6671" s="16">
        <v>1</v>
      </c>
      <c r="H6671" s="16" t="str">
        <f>IF(Orders[[#This Row],[Quantity]]&lt;101,"Low End",IF(Orders[[#This Row],[Quantity]]&lt;301,"Mid End","High End"))</f>
        <v>Low End</v>
      </c>
      <c r="I6671" s="17">
        <v>4560</v>
      </c>
      <c r="J6671" s="17">
        <f>Orders[[#This Row],[Unit Price]]*Orders[[#This Row],[Quantity]]</f>
        <v>4560</v>
      </c>
      <c r="K6671" s="45">
        <f>IF(Orders[[#This Row],[currency]]="NGN",Orders[[#This Row],[Sales price]]/$T$2,Orders[[#This Row],[Sales price]]/$T$3)</f>
        <v>11.343283582089553</v>
      </c>
      <c r="L6671" s="3" t="s">
        <v>50</v>
      </c>
      <c r="M6671" s="3" t="s">
        <v>373</v>
      </c>
      <c r="N6671" s="3" t="s">
        <v>52</v>
      </c>
      <c r="O6671" s="3" t="s">
        <v>53</v>
      </c>
      <c r="P6671" s="3" t="s">
        <v>13</v>
      </c>
      <c r="Q6671" s="3" t="s">
        <v>88</v>
      </c>
    </row>
    <row r="6672" spans="1:17" ht="15.75" customHeight="1" x14ac:dyDescent="0.45">
      <c r="A6672" s="15">
        <v>44402.478472222225</v>
      </c>
      <c r="B6672" s="3" t="s">
        <v>377</v>
      </c>
      <c r="C6672" s="3" t="s">
        <v>61</v>
      </c>
      <c r="D6672" s="3" t="s">
        <v>144</v>
      </c>
      <c r="E6672" s="3" t="s">
        <v>1403</v>
      </c>
      <c r="F6672" s="3" t="s">
        <v>48</v>
      </c>
      <c r="G6672" s="16">
        <v>5</v>
      </c>
      <c r="H6672" s="16" t="str">
        <f>IF(Orders[[#This Row],[Quantity]]&lt;101,"Low End",IF(Orders[[#This Row],[Quantity]]&lt;301,"Mid End","High End"))</f>
        <v>Low End</v>
      </c>
      <c r="I6672" s="17">
        <v>2000</v>
      </c>
      <c r="J6672" s="17">
        <f>Orders[[#This Row],[Unit Price]]*Orders[[#This Row],[Quantity]]</f>
        <v>10000</v>
      </c>
      <c r="K6672" s="45">
        <f>IF(Orders[[#This Row],[currency]]="NGN",Orders[[#This Row],[Sales price]]/$T$2,Orders[[#This Row],[Sales price]]/$T$3)</f>
        <v>24.875621890547265</v>
      </c>
      <c r="L6672" s="3" t="s">
        <v>50</v>
      </c>
      <c r="M6672" s="3" t="s">
        <v>373</v>
      </c>
      <c r="N6672" s="3" t="s">
        <v>52</v>
      </c>
      <c r="O6672" s="3" t="s">
        <v>53</v>
      </c>
      <c r="P6672" s="3" t="s">
        <v>13</v>
      </c>
      <c r="Q6672" s="3" t="s">
        <v>71</v>
      </c>
    </row>
    <row r="6673" spans="1:17" ht="15.75" customHeight="1" x14ac:dyDescent="0.45">
      <c r="A6673" s="15">
        <v>44402.487500000003</v>
      </c>
      <c r="B6673" s="3" t="s">
        <v>2091</v>
      </c>
      <c r="C6673" s="3" t="s">
        <v>67</v>
      </c>
      <c r="D6673" s="3" t="s">
        <v>589</v>
      </c>
      <c r="E6673" s="3" t="s">
        <v>590</v>
      </c>
      <c r="F6673" s="3" t="s">
        <v>48</v>
      </c>
      <c r="G6673" s="16">
        <v>1</v>
      </c>
      <c r="H6673" s="16" t="str">
        <f>IF(Orders[[#This Row],[Quantity]]&lt;101,"Low End",IF(Orders[[#This Row],[Quantity]]&lt;301,"Mid End","High End"))</f>
        <v>Low End</v>
      </c>
      <c r="I6673" s="17">
        <v>8800</v>
      </c>
      <c r="J6673" s="17">
        <f>Orders[[#This Row],[Unit Price]]*Orders[[#This Row],[Quantity]]</f>
        <v>8800</v>
      </c>
      <c r="K6673" s="45">
        <f>IF(Orders[[#This Row],[currency]]="NGN",Orders[[#This Row],[Sales price]]/$T$2,Orders[[#This Row],[Sales price]]/$T$3)</f>
        <v>21.890547263681594</v>
      </c>
      <c r="L6673" s="3" t="s">
        <v>58</v>
      </c>
      <c r="M6673" s="3" t="s">
        <v>2073</v>
      </c>
      <c r="N6673" s="3" t="s">
        <v>52</v>
      </c>
      <c r="O6673" s="3" t="s">
        <v>53</v>
      </c>
      <c r="P6673" s="3" t="s">
        <v>13</v>
      </c>
      <c r="Q6673" s="3" t="s">
        <v>88</v>
      </c>
    </row>
    <row r="6674" spans="1:17" ht="15.75" customHeight="1" x14ac:dyDescent="0.45">
      <c r="A6674" s="15">
        <v>44402.51458333333</v>
      </c>
      <c r="B6674" s="3" t="s">
        <v>2092</v>
      </c>
      <c r="C6674" s="3" t="s">
        <v>67</v>
      </c>
      <c r="D6674" s="3" t="s">
        <v>81</v>
      </c>
      <c r="E6674" s="3" t="s">
        <v>99</v>
      </c>
      <c r="F6674" s="3" t="s">
        <v>64</v>
      </c>
      <c r="G6674" s="16">
        <v>3</v>
      </c>
      <c r="H6674" s="16" t="str">
        <f>IF(Orders[[#This Row],[Quantity]]&lt;101,"Low End",IF(Orders[[#This Row],[Quantity]]&lt;301,"Mid End","High End"))</f>
        <v>Low End</v>
      </c>
      <c r="I6674" s="17">
        <v>39.1</v>
      </c>
      <c r="J6674" s="17">
        <f>Orders[[#This Row],[Unit Price]]*Orders[[#This Row],[Quantity]]</f>
        <v>117.30000000000001</v>
      </c>
      <c r="K6674" s="45">
        <f>IF(Orders[[#This Row],[currency]]="NGN",Orders[[#This Row],[Sales price]]/$T$2,Orders[[#This Row],[Sales price]]/$T$3)</f>
        <v>7.96875</v>
      </c>
      <c r="L6674" s="3" t="s">
        <v>50</v>
      </c>
      <c r="M6674" s="3" t="s">
        <v>96</v>
      </c>
      <c r="N6674" s="3" t="s">
        <v>86</v>
      </c>
      <c r="O6674" s="3" t="s">
        <v>87</v>
      </c>
      <c r="P6674" s="3" t="s">
        <v>10</v>
      </c>
      <c r="Q6674" s="3" t="s">
        <v>88</v>
      </c>
    </row>
    <row r="6675" spans="1:17" ht="15.75" customHeight="1" x14ac:dyDescent="0.45">
      <c r="A6675" s="15">
        <v>44402.51458333333</v>
      </c>
      <c r="B6675" s="3" t="s">
        <v>2092</v>
      </c>
      <c r="C6675" s="3" t="s">
        <v>67</v>
      </c>
      <c r="D6675" s="3" t="s">
        <v>81</v>
      </c>
      <c r="E6675" s="3" t="s">
        <v>99</v>
      </c>
      <c r="F6675" s="3" t="s">
        <v>64</v>
      </c>
      <c r="G6675" s="16">
        <v>3</v>
      </c>
      <c r="H6675" s="16" t="str">
        <f>IF(Orders[[#This Row],[Quantity]]&lt;101,"Low End",IF(Orders[[#This Row],[Quantity]]&lt;301,"Mid End","High End"))</f>
        <v>Low End</v>
      </c>
      <c r="I6675" s="17">
        <v>39.1</v>
      </c>
      <c r="J6675" s="17">
        <f>Orders[[#This Row],[Unit Price]]*Orders[[#This Row],[Quantity]]</f>
        <v>117.30000000000001</v>
      </c>
      <c r="K6675" s="45">
        <f>IF(Orders[[#This Row],[currency]]="NGN",Orders[[#This Row],[Sales price]]/$T$2,Orders[[#This Row],[Sales price]]/$T$3)</f>
        <v>7.96875</v>
      </c>
      <c r="L6675" s="3" t="s">
        <v>50</v>
      </c>
      <c r="M6675" s="3" t="s">
        <v>96</v>
      </c>
      <c r="N6675" s="3" t="s">
        <v>86</v>
      </c>
      <c r="O6675" s="3" t="s">
        <v>87</v>
      </c>
      <c r="P6675" s="3" t="s">
        <v>10</v>
      </c>
      <c r="Q6675" s="3" t="s">
        <v>88</v>
      </c>
    </row>
    <row r="6676" spans="1:17" ht="15.75" customHeight="1" x14ac:dyDescent="0.45">
      <c r="A6676" s="15">
        <v>44402.51458333333</v>
      </c>
      <c r="B6676" s="3" t="s">
        <v>2092</v>
      </c>
      <c r="C6676" s="3" t="s">
        <v>67</v>
      </c>
      <c r="D6676" s="3" t="s">
        <v>81</v>
      </c>
      <c r="E6676" s="3" t="s">
        <v>99</v>
      </c>
      <c r="F6676" s="3" t="s">
        <v>64</v>
      </c>
      <c r="G6676" s="16">
        <v>3</v>
      </c>
      <c r="H6676" s="16" t="str">
        <f>IF(Orders[[#This Row],[Quantity]]&lt;101,"Low End",IF(Orders[[#This Row],[Quantity]]&lt;301,"Mid End","High End"))</f>
        <v>Low End</v>
      </c>
      <c r="I6676" s="17">
        <v>39.1</v>
      </c>
      <c r="J6676" s="17">
        <f>Orders[[#This Row],[Unit Price]]*Orders[[#This Row],[Quantity]]</f>
        <v>117.30000000000001</v>
      </c>
      <c r="K6676" s="45">
        <f>IF(Orders[[#This Row],[currency]]="NGN",Orders[[#This Row],[Sales price]]/$T$2,Orders[[#This Row],[Sales price]]/$T$3)</f>
        <v>7.96875</v>
      </c>
      <c r="L6676" s="3" t="s">
        <v>50</v>
      </c>
      <c r="M6676" s="3" t="s">
        <v>96</v>
      </c>
      <c r="N6676" s="3" t="s">
        <v>86</v>
      </c>
      <c r="O6676" s="3" t="s">
        <v>87</v>
      </c>
      <c r="P6676" s="3" t="s">
        <v>10</v>
      </c>
      <c r="Q6676" s="3" t="s">
        <v>88</v>
      </c>
    </row>
    <row r="6677" spans="1:17" ht="15.75" customHeight="1" x14ac:dyDescent="0.45">
      <c r="A6677" s="15">
        <v>44402.556944444441</v>
      </c>
      <c r="B6677" s="3" t="s">
        <v>1705</v>
      </c>
      <c r="C6677" s="3" t="s">
        <v>45</v>
      </c>
      <c r="D6677" s="3" t="s">
        <v>81</v>
      </c>
      <c r="E6677" s="3" t="s">
        <v>150</v>
      </c>
      <c r="F6677" s="3" t="s">
        <v>83</v>
      </c>
      <c r="G6677" s="16">
        <v>1</v>
      </c>
      <c r="H6677" s="16" t="str">
        <f>IF(Orders[[#This Row],[Quantity]]&lt;101,"Low End",IF(Orders[[#This Row],[Quantity]]&lt;301,"Mid End","High End"))</f>
        <v>Low End</v>
      </c>
      <c r="I6677" s="17">
        <v>45.95</v>
      </c>
      <c r="J6677" s="17">
        <f>Orders[[#This Row],[Unit Price]]*Orders[[#This Row],[Quantity]]</f>
        <v>45.95</v>
      </c>
      <c r="K6677" s="45">
        <f>IF(Orders[[#This Row],[currency]]="NGN",Orders[[#This Row],[Sales price]]/$T$2,Orders[[#This Row],[Sales price]]/$T$3)</f>
        <v>3.1216032608695654</v>
      </c>
      <c r="L6677" s="3" t="s">
        <v>50</v>
      </c>
      <c r="M6677" s="3" t="s">
        <v>96</v>
      </c>
      <c r="N6677" s="3" t="s">
        <v>86</v>
      </c>
      <c r="O6677" s="3" t="s">
        <v>87</v>
      </c>
      <c r="P6677" s="3" t="s">
        <v>10</v>
      </c>
      <c r="Q6677" s="3" t="s">
        <v>88</v>
      </c>
    </row>
    <row r="6678" spans="1:17" ht="15.75" customHeight="1" x14ac:dyDescent="0.45">
      <c r="A6678" s="15">
        <v>44402.556944444441</v>
      </c>
      <c r="B6678" s="3" t="s">
        <v>1705</v>
      </c>
      <c r="C6678" s="3" t="s">
        <v>45</v>
      </c>
      <c r="D6678" s="3" t="s">
        <v>81</v>
      </c>
      <c r="E6678" s="3" t="s">
        <v>105</v>
      </c>
      <c r="F6678" s="3" t="s">
        <v>83</v>
      </c>
      <c r="G6678" s="16">
        <v>4</v>
      </c>
      <c r="H6678" s="16" t="str">
        <f>IF(Orders[[#This Row],[Quantity]]&lt;101,"Low End",IF(Orders[[#This Row],[Quantity]]&lt;301,"Mid End","High End"))</f>
        <v>Low End</v>
      </c>
      <c r="I6678" s="17">
        <v>40.840000000000003</v>
      </c>
      <c r="J6678" s="17">
        <f>Orders[[#This Row],[Unit Price]]*Orders[[#This Row],[Quantity]]</f>
        <v>163.36000000000001</v>
      </c>
      <c r="K6678" s="45">
        <f>IF(Orders[[#This Row],[currency]]="NGN",Orders[[#This Row],[Sales price]]/$T$2,Orders[[#This Row],[Sales price]]/$T$3)</f>
        <v>11.097826086956522</v>
      </c>
      <c r="L6678" s="3" t="s">
        <v>50</v>
      </c>
      <c r="M6678" s="3" t="s">
        <v>96</v>
      </c>
      <c r="N6678" s="3" t="s">
        <v>86</v>
      </c>
      <c r="O6678" s="3" t="s">
        <v>87</v>
      </c>
      <c r="P6678" s="3" t="s">
        <v>10</v>
      </c>
      <c r="Q6678" s="3" t="s">
        <v>88</v>
      </c>
    </row>
    <row r="6679" spans="1:17" ht="15.75" customHeight="1" x14ac:dyDescent="0.45">
      <c r="A6679" s="15">
        <v>44402.556944444441</v>
      </c>
      <c r="B6679" s="3" t="s">
        <v>1705</v>
      </c>
      <c r="C6679" s="3" t="s">
        <v>45</v>
      </c>
      <c r="D6679" s="3" t="s">
        <v>81</v>
      </c>
      <c r="E6679" s="3" t="s">
        <v>97</v>
      </c>
      <c r="F6679" s="3" t="s">
        <v>83</v>
      </c>
      <c r="G6679" s="16">
        <v>1</v>
      </c>
      <c r="H6679" s="16" t="str">
        <f>IF(Orders[[#This Row],[Quantity]]&lt;101,"Low End",IF(Orders[[#This Row],[Quantity]]&lt;301,"Mid End","High End"))</f>
        <v>Low End</v>
      </c>
      <c r="I6679" s="17">
        <v>42.5</v>
      </c>
      <c r="J6679" s="17">
        <f>Orders[[#This Row],[Unit Price]]*Orders[[#This Row],[Quantity]]</f>
        <v>42.5</v>
      </c>
      <c r="K6679" s="45">
        <f>IF(Orders[[#This Row],[currency]]="NGN",Orders[[#This Row],[Sales price]]/$T$2,Orders[[#This Row],[Sales price]]/$T$3)</f>
        <v>2.887228260869565</v>
      </c>
      <c r="L6679" s="3" t="s">
        <v>50</v>
      </c>
      <c r="M6679" s="3" t="s">
        <v>96</v>
      </c>
      <c r="N6679" s="3" t="s">
        <v>86</v>
      </c>
      <c r="O6679" s="3" t="s">
        <v>87</v>
      </c>
      <c r="P6679" s="3" t="s">
        <v>10</v>
      </c>
      <c r="Q6679" s="3" t="s">
        <v>88</v>
      </c>
    </row>
    <row r="6680" spans="1:17" ht="15.75" customHeight="1" x14ac:dyDescent="0.45">
      <c r="A6680" s="15">
        <v>44402.556944444441</v>
      </c>
      <c r="B6680" s="3" t="s">
        <v>1705</v>
      </c>
      <c r="C6680" s="3" t="s">
        <v>45</v>
      </c>
      <c r="D6680" s="3" t="s">
        <v>81</v>
      </c>
      <c r="E6680" s="3" t="s">
        <v>150</v>
      </c>
      <c r="F6680" s="3" t="s">
        <v>83</v>
      </c>
      <c r="G6680" s="16">
        <v>3</v>
      </c>
      <c r="H6680" s="16" t="str">
        <f>IF(Orders[[#This Row],[Quantity]]&lt;101,"Low End",IF(Orders[[#This Row],[Quantity]]&lt;301,"Mid End","High End"))</f>
        <v>Low End</v>
      </c>
      <c r="I6680" s="17">
        <v>19.989999999999998</v>
      </c>
      <c r="J6680" s="17">
        <f>Orders[[#This Row],[Unit Price]]*Orders[[#This Row],[Quantity]]</f>
        <v>59.97</v>
      </c>
      <c r="K6680" s="45">
        <f>IF(Orders[[#This Row],[currency]]="NGN",Orders[[#This Row],[Sales price]]/$T$2,Orders[[#This Row],[Sales price]]/$T$3)</f>
        <v>4.0740489130434776</v>
      </c>
      <c r="L6680" s="3" t="s">
        <v>50</v>
      </c>
      <c r="M6680" s="3" t="s">
        <v>96</v>
      </c>
      <c r="N6680" s="3" t="s">
        <v>86</v>
      </c>
      <c r="O6680" s="3" t="s">
        <v>87</v>
      </c>
      <c r="P6680" s="3" t="s">
        <v>10</v>
      </c>
      <c r="Q6680" s="3" t="s">
        <v>88</v>
      </c>
    </row>
    <row r="6681" spans="1:17" ht="15.75" customHeight="1" x14ac:dyDescent="0.45">
      <c r="A6681" s="15">
        <v>44402.556944444441</v>
      </c>
      <c r="B6681" s="3" t="s">
        <v>1705</v>
      </c>
      <c r="C6681" s="3" t="s">
        <v>45</v>
      </c>
      <c r="D6681" s="3" t="s">
        <v>81</v>
      </c>
      <c r="E6681" s="3" t="s">
        <v>105</v>
      </c>
      <c r="F6681" s="3" t="s">
        <v>83</v>
      </c>
      <c r="G6681" s="16">
        <v>1</v>
      </c>
      <c r="H6681" s="16" t="str">
        <f>IF(Orders[[#This Row],[Quantity]]&lt;101,"Low End",IF(Orders[[#This Row],[Quantity]]&lt;301,"Mid End","High End"))</f>
        <v>Low End</v>
      </c>
      <c r="I6681" s="17">
        <v>46.64</v>
      </c>
      <c r="J6681" s="17">
        <f>Orders[[#This Row],[Unit Price]]*Orders[[#This Row],[Quantity]]</f>
        <v>46.64</v>
      </c>
      <c r="K6681" s="45">
        <f>IF(Orders[[#This Row],[currency]]="NGN",Orders[[#This Row],[Sales price]]/$T$2,Orders[[#This Row],[Sales price]]/$T$3)</f>
        <v>3.168478260869565</v>
      </c>
      <c r="L6681" s="3" t="s">
        <v>50</v>
      </c>
      <c r="M6681" s="3" t="s">
        <v>96</v>
      </c>
      <c r="N6681" s="3" t="s">
        <v>86</v>
      </c>
      <c r="O6681" s="3" t="s">
        <v>87</v>
      </c>
      <c r="P6681" s="3" t="s">
        <v>10</v>
      </c>
      <c r="Q6681" s="3" t="s">
        <v>88</v>
      </c>
    </row>
    <row r="6682" spans="1:17" ht="15.75" customHeight="1" x14ac:dyDescent="0.45">
      <c r="A6682" s="15">
        <v>44402.556944444441</v>
      </c>
      <c r="B6682" s="3" t="s">
        <v>1705</v>
      </c>
      <c r="C6682" s="3" t="s">
        <v>45</v>
      </c>
      <c r="D6682" s="3" t="s">
        <v>81</v>
      </c>
      <c r="E6682" s="3" t="s">
        <v>150</v>
      </c>
      <c r="F6682" s="3" t="s">
        <v>83</v>
      </c>
      <c r="G6682" s="16">
        <v>4</v>
      </c>
      <c r="H6682" s="16" t="str">
        <f>IF(Orders[[#This Row],[Quantity]]&lt;101,"Low End",IF(Orders[[#This Row],[Quantity]]&lt;301,"Mid End","High End"))</f>
        <v>Low End</v>
      </c>
      <c r="I6682" s="17">
        <v>24.99</v>
      </c>
      <c r="J6682" s="17">
        <f>Orders[[#This Row],[Unit Price]]*Orders[[#This Row],[Quantity]]</f>
        <v>99.96</v>
      </c>
      <c r="K6682" s="45">
        <f>IF(Orders[[#This Row],[currency]]="NGN",Orders[[#This Row],[Sales price]]/$T$2,Orders[[#This Row],[Sales price]]/$T$3)</f>
        <v>6.7907608695652169</v>
      </c>
      <c r="L6682" s="3" t="s">
        <v>50</v>
      </c>
      <c r="M6682" s="3" t="s">
        <v>96</v>
      </c>
      <c r="N6682" s="3" t="s">
        <v>86</v>
      </c>
      <c r="O6682" s="3" t="s">
        <v>87</v>
      </c>
      <c r="P6682" s="3" t="s">
        <v>10</v>
      </c>
      <c r="Q6682" s="3" t="s">
        <v>88</v>
      </c>
    </row>
    <row r="6683" spans="1:17" ht="15.75" customHeight="1" x14ac:dyDescent="0.45">
      <c r="A6683" s="15">
        <v>44402.565972222219</v>
      </c>
      <c r="B6683" s="3" t="s">
        <v>309</v>
      </c>
      <c r="C6683" s="3" t="s">
        <v>61</v>
      </c>
      <c r="D6683" s="3" t="s">
        <v>589</v>
      </c>
      <c r="E6683" s="3" t="s">
        <v>590</v>
      </c>
      <c r="F6683" s="3" t="s">
        <v>48</v>
      </c>
      <c r="G6683" s="16">
        <v>10</v>
      </c>
      <c r="H6683" s="16" t="str">
        <f>IF(Orders[[#This Row],[Quantity]]&lt;101,"Low End",IF(Orders[[#This Row],[Quantity]]&lt;301,"Mid End","High End"))</f>
        <v>Low End</v>
      </c>
      <c r="I6683" s="17">
        <v>8800</v>
      </c>
      <c r="J6683" s="17">
        <f>Orders[[#This Row],[Unit Price]]*Orders[[#This Row],[Quantity]]</f>
        <v>88000</v>
      </c>
      <c r="K6683" s="45">
        <f>IF(Orders[[#This Row],[currency]]="NGN",Orders[[#This Row],[Sales price]]/$T$2,Orders[[#This Row],[Sales price]]/$T$3)</f>
        <v>218.90547263681592</v>
      </c>
      <c r="L6683" s="3" t="s">
        <v>50</v>
      </c>
      <c r="M6683" s="3" t="s">
        <v>1491</v>
      </c>
      <c r="N6683" s="3" t="s">
        <v>52</v>
      </c>
      <c r="O6683" s="3" t="s">
        <v>53</v>
      </c>
      <c r="P6683" s="3" t="s">
        <v>13</v>
      </c>
      <c r="Q6683" s="3" t="s">
        <v>71</v>
      </c>
    </row>
    <row r="6684" spans="1:17" ht="15.75" customHeight="1" x14ac:dyDescent="0.45">
      <c r="A6684" s="15">
        <v>44402.593055555553</v>
      </c>
      <c r="B6684" s="3" t="s">
        <v>2093</v>
      </c>
      <c r="C6684" s="3" t="s">
        <v>67</v>
      </c>
      <c r="D6684" s="3" t="s">
        <v>92</v>
      </c>
      <c r="E6684" s="3" t="s">
        <v>107</v>
      </c>
      <c r="F6684" s="3" t="s">
        <v>83</v>
      </c>
      <c r="G6684" s="16">
        <v>10</v>
      </c>
      <c r="H6684" s="16" t="str">
        <f>IF(Orders[[#This Row],[Quantity]]&lt;101,"Low End",IF(Orders[[#This Row],[Quantity]]&lt;301,"Mid End","High End"))</f>
        <v>Low End</v>
      </c>
      <c r="I6684" s="17">
        <v>2600</v>
      </c>
      <c r="J6684" s="17">
        <f>Orders[[#This Row],[Unit Price]]*Orders[[#This Row],[Quantity]]</f>
        <v>26000</v>
      </c>
      <c r="K6684" s="45">
        <f>IF(Orders[[#This Row],[currency]]="NGN",Orders[[#This Row],[Sales price]]/$T$2,Orders[[#This Row],[Sales price]]/$T$3)</f>
        <v>64.676616915422883</v>
      </c>
      <c r="L6684" s="3" t="s">
        <v>50</v>
      </c>
      <c r="M6684" s="3" t="s">
        <v>135</v>
      </c>
      <c r="N6684" s="3" t="s">
        <v>129</v>
      </c>
      <c r="O6684" s="3" t="s">
        <v>53</v>
      </c>
      <c r="P6684" s="3" t="s">
        <v>13</v>
      </c>
      <c r="Q6684" s="3" t="s">
        <v>71</v>
      </c>
    </row>
    <row r="6685" spans="1:17" ht="15.75" customHeight="1" x14ac:dyDescent="0.45">
      <c r="A6685" s="15">
        <v>44402.593055555553</v>
      </c>
      <c r="B6685" s="3" t="s">
        <v>2093</v>
      </c>
      <c r="C6685" s="3" t="s">
        <v>67</v>
      </c>
      <c r="D6685" s="3" t="s">
        <v>1285</v>
      </c>
      <c r="E6685" s="3" t="s">
        <v>1286</v>
      </c>
      <c r="F6685" s="3" t="s">
        <v>83</v>
      </c>
      <c r="G6685" s="16">
        <v>10</v>
      </c>
      <c r="H6685" s="16" t="str">
        <f>IF(Orders[[#This Row],[Quantity]]&lt;101,"Low End",IF(Orders[[#This Row],[Quantity]]&lt;301,"Mid End","High End"))</f>
        <v>Low End</v>
      </c>
      <c r="I6685" s="17">
        <v>2550</v>
      </c>
      <c r="J6685" s="17">
        <f>Orders[[#This Row],[Unit Price]]*Orders[[#This Row],[Quantity]]</f>
        <v>25500</v>
      </c>
      <c r="K6685" s="45">
        <f>IF(Orders[[#This Row],[currency]]="NGN",Orders[[#This Row],[Sales price]]/$T$2,Orders[[#This Row],[Sales price]]/$T$3)</f>
        <v>63.432835820895519</v>
      </c>
      <c r="L6685" s="3" t="s">
        <v>50</v>
      </c>
      <c r="M6685" s="3" t="s">
        <v>135</v>
      </c>
      <c r="N6685" s="3" t="s">
        <v>129</v>
      </c>
      <c r="O6685" s="3" t="s">
        <v>53</v>
      </c>
      <c r="P6685" s="3" t="s">
        <v>13</v>
      </c>
      <c r="Q6685" s="3" t="s">
        <v>71</v>
      </c>
    </row>
    <row r="6686" spans="1:17" ht="15.75" customHeight="1" x14ac:dyDescent="0.45">
      <c r="A6686" s="15">
        <v>44402.609722222223</v>
      </c>
      <c r="B6686" s="3" t="s">
        <v>601</v>
      </c>
      <c r="C6686" s="3" t="s">
        <v>67</v>
      </c>
      <c r="D6686" s="3" t="s">
        <v>139</v>
      </c>
      <c r="E6686" s="3" t="s">
        <v>140</v>
      </c>
      <c r="F6686" s="3" t="s">
        <v>141</v>
      </c>
      <c r="G6686" s="16">
        <v>1</v>
      </c>
      <c r="H6686" s="16" t="str">
        <f>IF(Orders[[#This Row],[Quantity]]&lt;101,"Low End",IF(Orders[[#This Row],[Quantity]]&lt;301,"Mid End","High End"))</f>
        <v>Low End</v>
      </c>
      <c r="I6686" s="17">
        <v>5150</v>
      </c>
      <c r="J6686" s="17">
        <f>Orders[[#This Row],[Unit Price]]*Orders[[#This Row],[Quantity]]</f>
        <v>5150</v>
      </c>
      <c r="K6686" s="45">
        <f>IF(Orders[[#This Row],[currency]]="NGN",Orders[[#This Row],[Sales price]]/$T$2,Orders[[#This Row],[Sales price]]/$T$3)</f>
        <v>12.810945273631841</v>
      </c>
      <c r="L6686" s="3" t="s">
        <v>50</v>
      </c>
      <c r="M6686" s="3" t="s">
        <v>373</v>
      </c>
      <c r="N6686" s="3" t="s">
        <v>52</v>
      </c>
      <c r="O6686" s="3" t="s">
        <v>53</v>
      </c>
      <c r="P6686" s="3" t="s">
        <v>13</v>
      </c>
      <c r="Q6686" s="3" t="s">
        <v>71</v>
      </c>
    </row>
    <row r="6687" spans="1:17" ht="15.75" customHeight="1" x14ac:dyDescent="0.45">
      <c r="A6687" s="15">
        <v>44402.627083333333</v>
      </c>
      <c r="B6687" s="3" t="s">
        <v>303</v>
      </c>
      <c r="C6687" s="3" t="s">
        <v>61</v>
      </c>
      <c r="D6687" s="3" t="s">
        <v>55</v>
      </c>
      <c r="E6687" s="3" t="s">
        <v>212</v>
      </c>
      <c r="F6687" s="3" t="s">
        <v>83</v>
      </c>
      <c r="G6687" s="16">
        <v>1</v>
      </c>
      <c r="H6687" s="16" t="str">
        <f>IF(Orders[[#This Row],[Quantity]]&lt;101,"Low End",IF(Orders[[#This Row],[Quantity]]&lt;301,"Mid End","High End"))</f>
        <v>Low End</v>
      </c>
      <c r="I6687" s="17">
        <v>4560</v>
      </c>
      <c r="J6687" s="17">
        <f>Orders[[#This Row],[Unit Price]]*Orders[[#This Row],[Quantity]]</f>
        <v>4560</v>
      </c>
      <c r="K6687" s="45">
        <f>IF(Orders[[#This Row],[currency]]="NGN",Orders[[#This Row],[Sales price]]/$T$2,Orders[[#This Row],[Sales price]]/$T$3)</f>
        <v>11.343283582089553</v>
      </c>
      <c r="L6687" s="3" t="s">
        <v>50</v>
      </c>
      <c r="M6687" s="3" t="s">
        <v>2060</v>
      </c>
      <c r="N6687" s="3" t="s">
        <v>52</v>
      </c>
      <c r="O6687" s="3" t="s">
        <v>53</v>
      </c>
      <c r="P6687" s="3" t="s">
        <v>13</v>
      </c>
      <c r="Q6687" s="3" t="s">
        <v>71</v>
      </c>
    </row>
    <row r="6688" spans="1:17" ht="15.75" customHeight="1" x14ac:dyDescent="0.45">
      <c r="A6688" s="15">
        <v>44402.635416666664</v>
      </c>
      <c r="B6688" s="3" t="s">
        <v>290</v>
      </c>
      <c r="C6688" s="3" t="s">
        <v>67</v>
      </c>
      <c r="D6688" s="3" t="s">
        <v>589</v>
      </c>
      <c r="E6688" s="3" t="s">
        <v>590</v>
      </c>
      <c r="F6688" s="3" t="s">
        <v>48</v>
      </c>
      <c r="G6688" s="16">
        <v>3</v>
      </c>
      <c r="H6688" s="16" t="str">
        <f>IF(Orders[[#This Row],[Quantity]]&lt;101,"Low End",IF(Orders[[#This Row],[Quantity]]&lt;301,"Mid End","High End"))</f>
        <v>Low End</v>
      </c>
      <c r="I6688" s="17">
        <v>8800</v>
      </c>
      <c r="J6688" s="17">
        <f>Orders[[#This Row],[Unit Price]]*Orders[[#This Row],[Quantity]]</f>
        <v>26400</v>
      </c>
      <c r="K6688" s="45">
        <f>IF(Orders[[#This Row],[currency]]="NGN",Orders[[#This Row],[Sales price]]/$T$2,Orders[[#This Row],[Sales price]]/$T$3)</f>
        <v>65.671641791044777</v>
      </c>
      <c r="L6688" s="3" t="s">
        <v>50</v>
      </c>
      <c r="M6688" s="3" t="s">
        <v>1813</v>
      </c>
      <c r="N6688" s="3" t="s">
        <v>52</v>
      </c>
      <c r="O6688" s="3" t="s">
        <v>53</v>
      </c>
      <c r="P6688" s="3" t="s">
        <v>13</v>
      </c>
      <c r="Q6688" s="3" t="s">
        <v>71</v>
      </c>
    </row>
    <row r="6689" spans="1:17" ht="15.75" customHeight="1" x14ac:dyDescent="0.45">
      <c r="A6689" s="15">
        <v>44402.661111111112</v>
      </c>
      <c r="B6689" s="3" t="s">
        <v>309</v>
      </c>
      <c r="C6689" s="3" t="s">
        <v>61</v>
      </c>
      <c r="D6689" s="3" t="s">
        <v>589</v>
      </c>
      <c r="E6689" s="3" t="s">
        <v>590</v>
      </c>
      <c r="F6689" s="3" t="s">
        <v>48</v>
      </c>
      <c r="G6689" s="16">
        <v>2</v>
      </c>
      <c r="H6689" s="16" t="str">
        <f>IF(Orders[[#This Row],[Quantity]]&lt;101,"Low End",IF(Orders[[#This Row],[Quantity]]&lt;301,"Mid End","High End"))</f>
        <v>Low End</v>
      </c>
      <c r="I6689" s="17">
        <v>9900</v>
      </c>
      <c r="J6689" s="17">
        <f>Orders[[#This Row],[Unit Price]]*Orders[[#This Row],[Quantity]]</f>
        <v>19800</v>
      </c>
      <c r="K6689" s="45">
        <f>IF(Orders[[#This Row],[currency]]="NGN",Orders[[#This Row],[Sales price]]/$T$2,Orders[[#This Row],[Sales price]]/$T$3)</f>
        <v>49.253731343283583</v>
      </c>
      <c r="L6689" s="3" t="s">
        <v>50</v>
      </c>
      <c r="M6689" s="3" t="s">
        <v>1491</v>
      </c>
      <c r="N6689" s="3" t="s">
        <v>52</v>
      </c>
      <c r="O6689" s="3" t="s">
        <v>53</v>
      </c>
      <c r="P6689" s="3" t="s">
        <v>13</v>
      </c>
      <c r="Q6689" s="3" t="s">
        <v>71</v>
      </c>
    </row>
    <row r="6690" spans="1:17" ht="15.75" customHeight="1" x14ac:dyDescent="0.45">
      <c r="A6690" s="15">
        <v>44402.677777777775</v>
      </c>
      <c r="B6690" s="3" t="s">
        <v>881</v>
      </c>
      <c r="C6690" s="3" t="s">
        <v>61</v>
      </c>
      <c r="D6690" s="3" t="s">
        <v>589</v>
      </c>
      <c r="E6690" s="3" t="s">
        <v>590</v>
      </c>
      <c r="F6690" s="3" t="s">
        <v>48</v>
      </c>
      <c r="G6690" s="16">
        <v>5</v>
      </c>
      <c r="H6690" s="16" t="str">
        <f>IF(Orders[[#This Row],[Quantity]]&lt;101,"Low End",IF(Orders[[#This Row],[Quantity]]&lt;301,"Mid End","High End"))</f>
        <v>Low End</v>
      </c>
      <c r="I6690" s="17">
        <v>8800</v>
      </c>
      <c r="J6690" s="17">
        <f>Orders[[#This Row],[Unit Price]]*Orders[[#This Row],[Quantity]]</f>
        <v>44000</v>
      </c>
      <c r="K6690" s="45">
        <f>IF(Orders[[#This Row],[currency]]="NGN",Orders[[#This Row],[Sales price]]/$T$2,Orders[[#This Row],[Sales price]]/$T$3)</f>
        <v>109.45273631840796</v>
      </c>
      <c r="L6690" s="3" t="s">
        <v>50</v>
      </c>
      <c r="M6690" s="3" t="s">
        <v>73</v>
      </c>
      <c r="N6690" s="3" t="s">
        <v>52</v>
      </c>
      <c r="O6690" s="3" t="s">
        <v>53</v>
      </c>
      <c r="P6690" s="3" t="s">
        <v>13</v>
      </c>
      <c r="Q6690" s="3" t="s">
        <v>54</v>
      </c>
    </row>
    <row r="6691" spans="1:17" ht="15.75" customHeight="1" x14ac:dyDescent="0.45">
      <c r="A6691" s="15">
        <v>44402.68472222222</v>
      </c>
      <c r="B6691" s="3" t="s">
        <v>662</v>
      </c>
      <c r="C6691" s="3" t="s">
        <v>61</v>
      </c>
      <c r="D6691" s="3" t="s">
        <v>139</v>
      </c>
      <c r="E6691" s="3" t="s">
        <v>176</v>
      </c>
      <c r="F6691" s="3" t="s">
        <v>141</v>
      </c>
      <c r="G6691" s="16">
        <v>1</v>
      </c>
      <c r="H6691" s="16" t="str">
        <f>IF(Orders[[#This Row],[Quantity]]&lt;101,"Low End",IF(Orders[[#This Row],[Quantity]]&lt;301,"Mid End","High End"))</f>
        <v>Low End</v>
      </c>
      <c r="I6691" s="17">
        <v>14250</v>
      </c>
      <c r="J6691" s="17">
        <f>Orders[[#This Row],[Unit Price]]*Orders[[#This Row],[Quantity]]</f>
        <v>14250</v>
      </c>
      <c r="K6691" s="45">
        <f>IF(Orders[[#This Row],[currency]]="NGN",Orders[[#This Row],[Sales price]]/$T$2,Orders[[#This Row],[Sales price]]/$T$3)</f>
        <v>35.447761194029852</v>
      </c>
      <c r="L6691" s="3" t="s">
        <v>50</v>
      </c>
      <c r="M6691" s="3" t="s">
        <v>68</v>
      </c>
      <c r="N6691" s="3" t="s">
        <v>52</v>
      </c>
      <c r="O6691" s="3" t="s">
        <v>53</v>
      </c>
      <c r="P6691" s="3" t="s">
        <v>13</v>
      </c>
      <c r="Q6691" s="3" t="s">
        <v>54</v>
      </c>
    </row>
    <row r="6692" spans="1:17" ht="15.75" customHeight="1" x14ac:dyDescent="0.45">
      <c r="A6692" s="15">
        <v>44402.68472222222</v>
      </c>
      <c r="B6692" s="3" t="s">
        <v>662</v>
      </c>
      <c r="C6692" s="3" t="s">
        <v>61</v>
      </c>
      <c r="D6692" s="3" t="s">
        <v>144</v>
      </c>
      <c r="E6692" s="3" t="s">
        <v>1403</v>
      </c>
      <c r="F6692" s="3" t="s">
        <v>48</v>
      </c>
      <c r="G6692" s="16">
        <v>1</v>
      </c>
      <c r="H6692" s="16" t="str">
        <f>IF(Orders[[#This Row],[Quantity]]&lt;101,"Low End",IF(Orders[[#This Row],[Quantity]]&lt;301,"Mid End","High End"))</f>
        <v>Low End</v>
      </c>
      <c r="I6692" s="17">
        <v>2000</v>
      </c>
      <c r="J6692" s="17">
        <f>Orders[[#This Row],[Unit Price]]*Orders[[#This Row],[Quantity]]</f>
        <v>2000</v>
      </c>
      <c r="K6692" s="45">
        <f>IF(Orders[[#This Row],[currency]]="NGN",Orders[[#This Row],[Sales price]]/$T$2,Orders[[#This Row],[Sales price]]/$T$3)</f>
        <v>4.9751243781094523</v>
      </c>
      <c r="L6692" s="3" t="s">
        <v>50</v>
      </c>
      <c r="M6692" s="3" t="s">
        <v>68</v>
      </c>
      <c r="N6692" s="3" t="s">
        <v>52</v>
      </c>
      <c r="O6692" s="3" t="s">
        <v>53</v>
      </c>
      <c r="P6692" s="3" t="s">
        <v>13</v>
      </c>
      <c r="Q6692" s="3" t="s">
        <v>54</v>
      </c>
    </row>
    <row r="6693" spans="1:17" ht="15.75" customHeight="1" x14ac:dyDescent="0.45">
      <c r="A6693" s="15">
        <v>44402.732638888891</v>
      </c>
      <c r="B6693" s="3" t="s">
        <v>341</v>
      </c>
      <c r="C6693" s="3" t="s">
        <v>67</v>
      </c>
      <c r="D6693" s="3" t="s">
        <v>362</v>
      </c>
      <c r="E6693" s="3" t="s">
        <v>533</v>
      </c>
      <c r="F6693" s="3" t="s">
        <v>64</v>
      </c>
      <c r="G6693" s="16">
        <v>5</v>
      </c>
      <c r="H6693" s="16" t="str">
        <f>IF(Orders[[#This Row],[Quantity]]&lt;101,"Low End",IF(Orders[[#This Row],[Quantity]]&lt;301,"Mid End","High End"))</f>
        <v>Low End</v>
      </c>
      <c r="I6693" s="17">
        <v>1900</v>
      </c>
      <c r="J6693" s="17">
        <f>Orders[[#This Row],[Unit Price]]*Orders[[#This Row],[Quantity]]</f>
        <v>9500</v>
      </c>
      <c r="K6693" s="45">
        <f>IF(Orders[[#This Row],[currency]]="NGN",Orders[[#This Row],[Sales price]]/$T$2,Orders[[#This Row],[Sales price]]/$T$3)</f>
        <v>23.631840796019901</v>
      </c>
      <c r="L6693" s="3" t="s">
        <v>50</v>
      </c>
      <c r="M6693" s="3" t="s">
        <v>51</v>
      </c>
      <c r="N6693" s="3" t="s">
        <v>52</v>
      </c>
      <c r="O6693" s="3" t="s">
        <v>53</v>
      </c>
      <c r="P6693" s="3" t="s">
        <v>13</v>
      </c>
      <c r="Q6693" s="3" t="s">
        <v>71</v>
      </c>
    </row>
    <row r="6694" spans="1:17" ht="15.75" customHeight="1" x14ac:dyDescent="0.45">
      <c r="A6694" s="15">
        <v>44402.736111111109</v>
      </c>
      <c r="B6694" s="3" t="s">
        <v>1503</v>
      </c>
      <c r="C6694" s="3" t="s">
        <v>67</v>
      </c>
      <c r="D6694" s="3" t="s">
        <v>139</v>
      </c>
      <c r="E6694" s="3" t="s">
        <v>140</v>
      </c>
      <c r="F6694" s="3" t="s">
        <v>141</v>
      </c>
      <c r="G6694" s="16">
        <v>1</v>
      </c>
      <c r="H6694" s="16" t="str">
        <f>IF(Orders[[#This Row],[Quantity]]&lt;101,"Low End",IF(Orders[[#This Row],[Quantity]]&lt;301,"Mid End","High End"))</f>
        <v>Low End</v>
      </c>
      <c r="I6694" s="17">
        <v>5150</v>
      </c>
      <c r="J6694" s="17">
        <f>Orders[[#This Row],[Unit Price]]*Orders[[#This Row],[Quantity]]</f>
        <v>5150</v>
      </c>
      <c r="K6694" s="45">
        <f>IF(Orders[[#This Row],[currency]]="NGN",Orders[[#This Row],[Sales price]]/$T$2,Orders[[#This Row],[Sales price]]/$T$3)</f>
        <v>12.810945273631841</v>
      </c>
      <c r="L6694" s="3" t="s">
        <v>50</v>
      </c>
      <c r="M6694" s="3" t="s">
        <v>1813</v>
      </c>
      <c r="N6694" s="3" t="s">
        <v>52</v>
      </c>
      <c r="O6694" s="3" t="s">
        <v>53</v>
      </c>
      <c r="P6694" s="3" t="s">
        <v>13</v>
      </c>
      <c r="Q6694" s="3" t="s">
        <v>71</v>
      </c>
    </row>
    <row r="6695" spans="1:17" ht="15.75" customHeight="1" x14ac:dyDescent="0.45">
      <c r="A6695" s="15">
        <v>44402.738888888889</v>
      </c>
      <c r="B6695" s="3" t="s">
        <v>309</v>
      </c>
      <c r="C6695" s="3" t="s">
        <v>61</v>
      </c>
      <c r="D6695" s="3" t="s">
        <v>62</v>
      </c>
      <c r="E6695" s="3" t="s">
        <v>1291</v>
      </c>
      <c r="F6695" s="3" t="s">
        <v>64</v>
      </c>
      <c r="G6695" s="16">
        <v>2</v>
      </c>
      <c r="H6695" s="16" t="str">
        <f>IF(Orders[[#This Row],[Quantity]]&lt;101,"Low End",IF(Orders[[#This Row],[Quantity]]&lt;301,"Mid End","High End"))</f>
        <v>Low End</v>
      </c>
      <c r="I6695" s="17">
        <v>1950</v>
      </c>
      <c r="J6695" s="17">
        <f>Orders[[#This Row],[Unit Price]]*Orders[[#This Row],[Quantity]]</f>
        <v>3900</v>
      </c>
      <c r="K6695" s="45">
        <f>IF(Orders[[#This Row],[currency]]="NGN",Orders[[#This Row],[Sales price]]/$T$2,Orders[[#This Row],[Sales price]]/$T$3)</f>
        <v>9.7014925373134329</v>
      </c>
      <c r="L6695" s="3" t="s">
        <v>50</v>
      </c>
      <c r="M6695" s="3" t="s">
        <v>1491</v>
      </c>
      <c r="N6695" s="3" t="s">
        <v>52</v>
      </c>
      <c r="O6695" s="3" t="s">
        <v>53</v>
      </c>
      <c r="P6695" s="3" t="s">
        <v>13</v>
      </c>
      <c r="Q6695" s="3" t="s">
        <v>71</v>
      </c>
    </row>
    <row r="6696" spans="1:17" ht="15.75" customHeight="1" x14ac:dyDescent="0.45">
      <c r="A6696" s="15">
        <v>44402.738888888889</v>
      </c>
      <c r="B6696" s="3" t="s">
        <v>309</v>
      </c>
      <c r="C6696" s="3" t="s">
        <v>61</v>
      </c>
      <c r="D6696" s="3" t="s">
        <v>55</v>
      </c>
      <c r="E6696" s="3" t="s">
        <v>212</v>
      </c>
      <c r="F6696" s="3" t="s">
        <v>83</v>
      </c>
      <c r="G6696" s="16">
        <v>3</v>
      </c>
      <c r="H6696" s="16" t="str">
        <f>IF(Orders[[#This Row],[Quantity]]&lt;101,"Low End",IF(Orders[[#This Row],[Quantity]]&lt;301,"Mid End","High End"))</f>
        <v>Low End</v>
      </c>
      <c r="I6696" s="17">
        <v>4560</v>
      </c>
      <c r="J6696" s="17">
        <f>Orders[[#This Row],[Unit Price]]*Orders[[#This Row],[Quantity]]</f>
        <v>13680</v>
      </c>
      <c r="K6696" s="45">
        <f>IF(Orders[[#This Row],[currency]]="NGN",Orders[[#This Row],[Sales price]]/$T$2,Orders[[#This Row],[Sales price]]/$T$3)</f>
        <v>34.029850746268657</v>
      </c>
      <c r="L6696" s="3" t="s">
        <v>50</v>
      </c>
      <c r="M6696" s="3" t="s">
        <v>1491</v>
      </c>
      <c r="N6696" s="3" t="s">
        <v>52</v>
      </c>
      <c r="O6696" s="3" t="s">
        <v>53</v>
      </c>
      <c r="P6696" s="3" t="s">
        <v>13</v>
      </c>
      <c r="Q6696" s="3" t="s">
        <v>71</v>
      </c>
    </row>
    <row r="6697" spans="1:17" ht="15.75" customHeight="1" x14ac:dyDescent="0.45">
      <c r="A6697" s="15">
        <v>44402.746527777781</v>
      </c>
      <c r="B6697" s="3" t="s">
        <v>604</v>
      </c>
      <c r="C6697" s="3" t="s">
        <v>67</v>
      </c>
      <c r="D6697" s="3" t="s">
        <v>126</v>
      </c>
      <c r="E6697" s="3" t="s">
        <v>189</v>
      </c>
      <c r="F6697" s="3" t="s">
        <v>83</v>
      </c>
      <c r="G6697" s="16">
        <v>3</v>
      </c>
      <c r="H6697" s="16" t="str">
        <f>IF(Orders[[#This Row],[Quantity]]&lt;101,"Low End",IF(Orders[[#This Row],[Quantity]]&lt;301,"Mid End","High End"))</f>
        <v>Low End</v>
      </c>
      <c r="I6697" s="17">
        <v>4200</v>
      </c>
      <c r="J6697" s="17">
        <f>Orders[[#This Row],[Unit Price]]*Orders[[#This Row],[Quantity]]</f>
        <v>12600</v>
      </c>
      <c r="K6697" s="45">
        <f>IF(Orders[[#This Row],[currency]]="NGN",Orders[[#This Row],[Sales price]]/$T$2,Orders[[#This Row],[Sales price]]/$T$3)</f>
        <v>31.343283582089551</v>
      </c>
      <c r="L6697" s="3" t="s">
        <v>50</v>
      </c>
      <c r="M6697" s="3" t="s">
        <v>373</v>
      </c>
      <c r="N6697" s="3" t="s">
        <v>52</v>
      </c>
      <c r="O6697" s="3" t="s">
        <v>53</v>
      </c>
      <c r="P6697" s="3" t="s">
        <v>13</v>
      </c>
      <c r="Q6697" s="3" t="s">
        <v>54</v>
      </c>
    </row>
    <row r="6698" spans="1:17" ht="15.75" customHeight="1" x14ac:dyDescent="0.45">
      <c r="A6698" s="15">
        <v>44402.791666666664</v>
      </c>
      <c r="B6698" s="3" t="s">
        <v>458</v>
      </c>
      <c r="C6698" s="3" t="s">
        <v>61</v>
      </c>
      <c r="D6698" s="3" t="s">
        <v>126</v>
      </c>
      <c r="E6698" s="3" t="s">
        <v>189</v>
      </c>
      <c r="F6698" s="3" t="s">
        <v>83</v>
      </c>
      <c r="G6698" s="16">
        <v>2</v>
      </c>
      <c r="H6698" s="16" t="str">
        <f>IF(Orders[[#This Row],[Quantity]]&lt;101,"Low End",IF(Orders[[#This Row],[Quantity]]&lt;301,"Mid End","High End"))</f>
        <v>Low End</v>
      </c>
      <c r="I6698" s="17">
        <v>4700</v>
      </c>
      <c r="J6698" s="17">
        <f>Orders[[#This Row],[Unit Price]]*Orders[[#This Row],[Quantity]]</f>
        <v>9400</v>
      </c>
      <c r="K6698" s="45">
        <f>IF(Orders[[#This Row],[currency]]="NGN",Orders[[#This Row],[Sales price]]/$T$2,Orders[[#This Row],[Sales price]]/$T$3)</f>
        <v>23.383084577114428</v>
      </c>
      <c r="L6698" s="3" t="s">
        <v>50</v>
      </c>
      <c r="M6698" s="3" t="s">
        <v>573</v>
      </c>
      <c r="N6698" s="3" t="s">
        <v>52</v>
      </c>
      <c r="O6698" s="3" t="s">
        <v>53</v>
      </c>
      <c r="P6698" s="3" t="s">
        <v>13</v>
      </c>
      <c r="Q6698" s="3" t="s">
        <v>88</v>
      </c>
    </row>
    <row r="6699" spans="1:17" ht="15.75" customHeight="1" x14ac:dyDescent="0.45">
      <c r="A6699" s="15">
        <v>44402.791666666664</v>
      </c>
      <c r="B6699" s="3" t="s">
        <v>458</v>
      </c>
      <c r="C6699" s="3" t="s">
        <v>61</v>
      </c>
      <c r="D6699" s="3" t="s">
        <v>55</v>
      </c>
      <c r="E6699" s="3" t="s">
        <v>212</v>
      </c>
      <c r="F6699" s="3" t="s">
        <v>83</v>
      </c>
      <c r="G6699" s="16">
        <v>2</v>
      </c>
      <c r="H6699" s="16" t="str">
        <f>IF(Orders[[#This Row],[Quantity]]&lt;101,"Low End",IF(Orders[[#This Row],[Quantity]]&lt;301,"Mid End","High End"))</f>
        <v>Low End</v>
      </c>
      <c r="I6699" s="17">
        <v>2470</v>
      </c>
      <c r="J6699" s="17">
        <f>Orders[[#This Row],[Unit Price]]*Orders[[#This Row],[Quantity]]</f>
        <v>4940</v>
      </c>
      <c r="K6699" s="45">
        <f>IF(Orders[[#This Row],[currency]]="NGN",Orders[[#This Row],[Sales price]]/$T$2,Orders[[#This Row],[Sales price]]/$T$3)</f>
        <v>12.288557213930348</v>
      </c>
      <c r="L6699" s="3" t="s">
        <v>50</v>
      </c>
      <c r="M6699" s="3" t="s">
        <v>573</v>
      </c>
      <c r="N6699" s="3" t="s">
        <v>52</v>
      </c>
      <c r="O6699" s="3" t="s">
        <v>53</v>
      </c>
      <c r="P6699" s="3" t="s">
        <v>13</v>
      </c>
      <c r="Q6699" s="3" t="s">
        <v>88</v>
      </c>
    </row>
    <row r="6700" spans="1:17" ht="15.75" customHeight="1" x14ac:dyDescent="0.45">
      <c r="A6700" s="15">
        <v>44402.830555555556</v>
      </c>
      <c r="B6700" s="3" t="s">
        <v>502</v>
      </c>
      <c r="C6700" s="3" t="s">
        <v>45</v>
      </c>
      <c r="D6700" s="3" t="s">
        <v>362</v>
      </c>
      <c r="E6700" s="3" t="s">
        <v>533</v>
      </c>
      <c r="F6700" s="3" t="s">
        <v>64</v>
      </c>
      <c r="G6700" s="16">
        <v>2</v>
      </c>
      <c r="H6700" s="16" t="str">
        <f>IF(Orders[[#This Row],[Quantity]]&lt;101,"Low End",IF(Orders[[#This Row],[Quantity]]&lt;301,"Mid End","High End"))</f>
        <v>Low End</v>
      </c>
      <c r="I6700" s="17">
        <v>1900</v>
      </c>
      <c r="J6700" s="17">
        <f>Orders[[#This Row],[Unit Price]]*Orders[[#This Row],[Quantity]]</f>
        <v>3800</v>
      </c>
      <c r="K6700" s="45">
        <f>IF(Orders[[#This Row],[currency]]="NGN",Orders[[#This Row],[Sales price]]/$T$2,Orders[[#This Row],[Sales price]]/$T$3)</f>
        <v>9.4527363184079594</v>
      </c>
      <c r="L6700" s="3" t="s">
        <v>50</v>
      </c>
      <c r="M6700" s="3" t="s">
        <v>350</v>
      </c>
      <c r="N6700" s="3" t="s">
        <v>129</v>
      </c>
      <c r="O6700" s="3" t="s">
        <v>53</v>
      </c>
      <c r="P6700" s="3" t="s">
        <v>13</v>
      </c>
      <c r="Q6700" s="3" t="s">
        <v>88</v>
      </c>
    </row>
    <row r="6701" spans="1:17" ht="15.75" customHeight="1" x14ac:dyDescent="0.45">
      <c r="A6701" s="15">
        <v>44402.830555555556</v>
      </c>
      <c r="B6701" s="3" t="s">
        <v>502</v>
      </c>
      <c r="C6701" s="3" t="s">
        <v>45</v>
      </c>
      <c r="D6701" s="3" t="s">
        <v>126</v>
      </c>
      <c r="E6701" s="3" t="s">
        <v>136</v>
      </c>
      <c r="F6701" s="3" t="s">
        <v>78</v>
      </c>
      <c r="G6701" s="16">
        <v>3</v>
      </c>
      <c r="H6701" s="16" t="str">
        <f>IF(Orders[[#This Row],[Quantity]]&lt;101,"Low End",IF(Orders[[#This Row],[Quantity]]&lt;301,"Mid End","High End"))</f>
        <v>Low End</v>
      </c>
      <c r="I6701" s="17">
        <v>7210</v>
      </c>
      <c r="J6701" s="17">
        <f>Orders[[#This Row],[Unit Price]]*Orders[[#This Row],[Quantity]]</f>
        <v>21630</v>
      </c>
      <c r="K6701" s="45">
        <f>IF(Orders[[#This Row],[currency]]="NGN",Orders[[#This Row],[Sales price]]/$T$2,Orders[[#This Row],[Sales price]]/$T$3)</f>
        <v>53.805970149253731</v>
      </c>
      <c r="L6701" s="3" t="s">
        <v>50</v>
      </c>
      <c r="M6701" s="3" t="s">
        <v>350</v>
      </c>
      <c r="N6701" s="3" t="s">
        <v>129</v>
      </c>
      <c r="O6701" s="3" t="s">
        <v>53</v>
      </c>
      <c r="P6701" s="3" t="s">
        <v>13</v>
      </c>
      <c r="Q6701" s="3" t="s">
        <v>88</v>
      </c>
    </row>
    <row r="6702" spans="1:17" ht="15.75" customHeight="1" x14ac:dyDescent="0.45">
      <c r="A6702" s="15">
        <v>44402.844444444447</v>
      </c>
      <c r="B6702" s="3" t="s">
        <v>1472</v>
      </c>
      <c r="C6702" s="3" t="s">
        <v>45</v>
      </c>
      <c r="D6702" s="3" t="s">
        <v>62</v>
      </c>
      <c r="E6702" s="3" t="s">
        <v>93</v>
      </c>
      <c r="F6702" s="3" t="s">
        <v>64</v>
      </c>
      <c r="G6702" s="16">
        <v>2</v>
      </c>
      <c r="H6702" s="16" t="str">
        <f>IF(Orders[[#This Row],[Quantity]]&lt;101,"Low End",IF(Orders[[#This Row],[Quantity]]&lt;301,"Mid End","High End"))</f>
        <v>Low End</v>
      </c>
      <c r="I6702" s="17">
        <v>1950</v>
      </c>
      <c r="J6702" s="17">
        <f>Orders[[#This Row],[Unit Price]]*Orders[[#This Row],[Quantity]]</f>
        <v>3900</v>
      </c>
      <c r="K6702" s="45">
        <f>IF(Orders[[#This Row],[currency]]="NGN",Orders[[#This Row],[Sales price]]/$T$2,Orders[[#This Row],[Sales price]]/$T$3)</f>
        <v>9.7014925373134329</v>
      </c>
      <c r="L6702" s="3" t="s">
        <v>50</v>
      </c>
      <c r="M6702" s="3" t="s">
        <v>573</v>
      </c>
      <c r="N6702" s="3" t="s">
        <v>52</v>
      </c>
      <c r="O6702" s="3" t="s">
        <v>53</v>
      </c>
      <c r="P6702" s="3" t="s">
        <v>13</v>
      </c>
      <c r="Q6702" s="3" t="s">
        <v>88</v>
      </c>
    </row>
    <row r="6703" spans="1:17" ht="15.75" customHeight="1" x14ac:dyDescent="0.45">
      <c r="A6703" s="15">
        <v>44402.844444444447</v>
      </c>
      <c r="B6703" s="3" t="s">
        <v>1472</v>
      </c>
      <c r="C6703" s="3" t="s">
        <v>45</v>
      </c>
      <c r="D6703" s="3" t="s">
        <v>55</v>
      </c>
      <c r="E6703" s="3" t="s">
        <v>1860</v>
      </c>
      <c r="F6703" s="3" t="s">
        <v>48</v>
      </c>
      <c r="G6703" s="16">
        <v>1</v>
      </c>
      <c r="H6703" s="16" t="str">
        <f>IF(Orders[[#This Row],[Quantity]]&lt;101,"Low End",IF(Orders[[#This Row],[Quantity]]&lt;301,"Mid End","High End"))</f>
        <v>Low End</v>
      </c>
      <c r="I6703" s="17">
        <v>5400</v>
      </c>
      <c r="J6703" s="17">
        <f>Orders[[#This Row],[Unit Price]]*Orders[[#This Row],[Quantity]]</f>
        <v>5400</v>
      </c>
      <c r="K6703" s="45">
        <f>IF(Orders[[#This Row],[currency]]="NGN",Orders[[#This Row],[Sales price]]/$T$2,Orders[[#This Row],[Sales price]]/$T$3)</f>
        <v>13.432835820895523</v>
      </c>
      <c r="L6703" s="3" t="s">
        <v>50</v>
      </c>
      <c r="M6703" s="3" t="s">
        <v>573</v>
      </c>
      <c r="N6703" s="3" t="s">
        <v>52</v>
      </c>
      <c r="O6703" s="3" t="s">
        <v>53</v>
      </c>
      <c r="P6703" s="3" t="s">
        <v>13</v>
      </c>
      <c r="Q6703" s="3" t="s">
        <v>88</v>
      </c>
    </row>
    <row r="6704" spans="1:17" ht="15.75" customHeight="1" x14ac:dyDescent="0.45">
      <c r="A6704" s="15">
        <v>44402.887499999997</v>
      </c>
      <c r="B6704" s="3" t="s">
        <v>2094</v>
      </c>
      <c r="C6704" s="3" t="s">
        <v>67</v>
      </c>
      <c r="D6704" s="3" t="s">
        <v>589</v>
      </c>
      <c r="E6704" s="3" t="s">
        <v>590</v>
      </c>
      <c r="F6704" s="3" t="s">
        <v>48</v>
      </c>
      <c r="G6704" s="16">
        <v>1</v>
      </c>
      <c r="H6704" s="16" t="str">
        <f>IF(Orders[[#This Row],[Quantity]]&lt;101,"Low End",IF(Orders[[#This Row],[Quantity]]&lt;301,"Mid End","High End"))</f>
        <v>Low End</v>
      </c>
      <c r="I6704" s="17">
        <v>8800</v>
      </c>
      <c r="J6704" s="17">
        <f>Orders[[#This Row],[Unit Price]]*Orders[[#This Row],[Quantity]]</f>
        <v>8800</v>
      </c>
      <c r="K6704" s="45">
        <f>IF(Orders[[#This Row],[currency]]="NGN",Orders[[#This Row],[Sales price]]/$T$2,Orders[[#This Row],[Sales price]]/$T$3)</f>
        <v>21.890547263681594</v>
      </c>
      <c r="L6704" s="3" t="s">
        <v>58</v>
      </c>
      <c r="M6704" s="3" t="s">
        <v>175</v>
      </c>
      <c r="N6704" s="3" t="s">
        <v>52</v>
      </c>
      <c r="O6704" s="3" t="s">
        <v>53</v>
      </c>
      <c r="P6704" s="3" t="s">
        <v>13</v>
      </c>
      <c r="Q6704" s="3" t="s">
        <v>88</v>
      </c>
    </row>
    <row r="6705" spans="1:17" ht="15.75" customHeight="1" x14ac:dyDescent="0.45">
      <c r="A6705" s="15">
        <v>44402.887499999997</v>
      </c>
      <c r="B6705" s="3" t="s">
        <v>2094</v>
      </c>
      <c r="C6705" s="3" t="s">
        <v>67</v>
      </c>
      <c r="D6705" s="3" t="s">
        <v>46</v>
      </c>
      <c r="E6705" s="3" t="s">
        <v>47</v>
      </c>
      <c r="F6705" s="3" t="s">
        <v>48</v>
      </c>
      <c r="G6705" s="16">
        <v>1</v>
      </c>
      <c r="H6705" s="16" t="str">
        <f>IF(Orders[[#This Row],[Quantity]]&lt;101,"Low End",IF(Orders[[#This Row],[Quantity]]&lt;301,"Mid End","High End"))</f>
        <v>Low End</v>
      </c>
      <c r="I6705" s="17">
        <v>2550</v>
      </c>
      <c r="J6705" s="17">
        <f>Orders[[#This Row],[Unit Price]]*Orders[[#This Row],[Quantity]]</f>
        <v>2550</v>
      </c>
      <c r="K6705" s="45">
        <f>IF(Orders[[#This Row],[currency]]="NGN",Orders[[#This Row],[Sales price]]/$T$2,Orders[[#This Row],[Sales price]]/$T$3)</f>
        <v>6.3432835820895521</v>
      </c>
      <c r="L6705" s="3" t="s">
        <v>58</v>
      </c>
      <c r="M6705" s="3" t="s">
        <v>175</v>
      </c>
      <c r="N6705" s="3" t="s">
        <v>52</v>
      </c>
      <c r="O6705" s="3" t="s">
        <v>53</v>
      </c>
      <c r="P6705" s="3" t="s">
        <v>13</v>
      </c>
      <c r="Q6705" s="3" t="s">
        <v>88</v>
      </c>
    </row>
    <row r="6706" spans="1:17" ht="15.75" customHeight="1" x14ac:dyDescent="0.45">
      <c r="A6706" s="15">
        <v>44402.887499999997</v>
      </c>
      <c r="B6706" s="3" t="s">
        <v>2094</v>
      </c>
      <c r="C6706" s="3" t="s">
        <v>67</v>
      </c>
      <c r="D6706" s="3" t="s">
        <v>62</v>
      </c>
      <c r="E6706" s="3" t="s">
        <v>93</v>
      </c>
      <c r="F6706" s="3" t="s">
        <v>64</v>
      </c>
      <c r="G6706" s="16">
        <v>1</v>
      </c>
      <c r="H6706" s="16" t="str">
        <f>IF(Orders[[#This Row],[Quantity]]&lt;101,"Low End",IF(Orders[[#This Row],[Quantity]]&lt;301,"Mid End","High End"))</f>
        <v>Low End</v>
      </c>
      <c r="I6706" s="17">
        <v>4220</v>
      </c>
      <c r="J6706" s="17">
        <f>Orders[[#This Row],[Unit Price]]*Orders[[#This Row],[Quantity]]</f>
        <v>4220</v>
      </c>
      <c r="K6706" s="45">
        <f>IF(Orders[[#This Row],[currency]]="NGN",Orders[[#This Row],[Sales price]]/$T$2,Orders[[#This Row],[Sales price]]/$T$3)</f>
        <v>10.497512437810945</v>
      </c>
      <c r="L6706" s="3" t="s">
        <v>58</v>
      </c>
      <c r="M6706" s="3" t="s">
        <v>175</v>
      </c>
      <c r="N6706" s="3" t="s">
        <v>52</v>
      </c>
      <c r="O6706" s="3" t="s">
        <v>53</v>
      </c>
      <c r="P6706" s="3" t="s">
        <v>13</v>
      </c>
      <c r="Q6706" s="3" t="s">
        <v>88</v>
      </c>
    </row>
    <row r="6707" spans="1:17" ht="15.75" customHeight="1" x14ac:dyDescent="0.45">
      <c r="A6707" s="15">
        <v>44403.053472222222</v>
      </c>
      <c r="B6707" s="3" t="s">
        <v>855</v>
      </c>
      <c r="C6707" s="3" t="s">
        <v>61</v>
      </c>
      <c r="D6707" s="3" t="s">
        <v>589</v>
      </c>
      <c r="E6707" s="3" t="s">
        <v>590</v>
      </c>
      <c r="F6707" s="3" t="s">
        <v>48</v>
      </c>
      <c r="G6707" s="16">
        <v>3</v>
      </c>
      <c r="H6707" s="16" t="str">
        <f>IF(Orders[[#This Row],[Quantity]]&lt;101,"Low End",IF(Orders[[#This Row],[Quantity]]&lt;301,"Mid End","High End"))</f>
        <v>Low End</v>
      </c>
      <c r="I6707" s="17">
        <v>9900</v>
      </c>
      <c r="J6707" s="17">
        <f>Orders[[#This Row],[Unit Price]]*Orders[[#This Row],[Quantity]]</f>
        <v>29700</v>
      </c>
      <c r="K6707" s="45">
        <f>IF(Orders[[#This Row],[currency]]="NGN",Orders[[#This Row],[Sales price]]/$T$2,Orders[[#This Row],[Sales price]]/$T$3)</f>
        <v>73.880597014925371</v>
      </c>
      <c r="L6707" s="3" t="s">
        <v>50</v>
      </c>
      <c r="M6707" s="3" t="s">
        <v>1302</v>
      </c>
      <c r="N6707" s="3" t="s">
        <v>52</v>
      </c>
      <c r="O6707" s="3" t="s">
        <v>53</v>
      </c>
      <c r="P6707" s="3" t="s">
        <v>13</v>
      </c>
      <c r="Q6707" s="3" t="s">
        <v>88</v>
      </c>
    </row>
    <row r="6708" spans="1:17" ht="15.75" customHeight="1" x14ac:dyDescent="0.45">
      <c r="A6708" s="15">
        <v>44403.199305555558</v>
      </c>
      <c r="B6708" s="3" t="s">
        <v>2095</v>
      </c>
      <c r="C6708" s="3" t="s">
        <v>67</v>
      </c>
      <c r="D6708" s="3" t="s">
        <v>81</v>
      </c>
      <c r="E6708" s="3" t="s">
        <v>105</v>
      </c>
      <c r="F6708" s="3" t="s">
        <v>83</v>
      </c>
      <c r="G6708" s="16">
        <v>2</v>
      </c>
      <c r="H6708" s="16" t="str">
        <f>IF(Orders[[#This Row],[Quantity]]&lt;101,"Low End",IF(Orders[[#This Row],[Quantity]]&lt;301,"Mid End","High End"))</f>
        <v>Low End</v>
      </c>
      <c r="I6708" s="17">
        <v>71.900000000000006</v>
      </c>
      <c r="J6708" s="17">
        <f>Orders[[#This Row],[Unit Price]]*Orders[[#This Row],[Quantity]]</f>
        <v>143.80000000000001</v>
      </c>
      <c r="K6708" s="45">
        <f>IF(Orders[[#This Row],[currency]]="NGN",Orders[[#This Row],[Sales price]]/$T$2,Orders[[#This Row],[Sales price]]/$T$3)</f>
        <v>9.7690217391304355</v>
      </c>
      <c r="L6708" s="3" t="s">
        <v>50</v>
      </c>
      <c r="M6708" s="3" t="s">
        <v>85</v>
      </c>
      <c r="N6708" s="3" t="s">
        <v>86</v>
      </c>
      <c r="O6708" s="3" t="s">
        <v>87</v>
      </c>
      <c r="P6708" s="3" t="s">
        <v>10</v>
      </c>
      <c r="Q6708" s="3" t="s">
        <v>88</v>
      </c>
    </row>
    <row r="6709" spans="1:17" ht="15.75" customHeight="1" x14ac:dyDescent="0.45">
      <c r="A6709" s="15">
        <v>44403.199305555558</v>
      </c>
      <c r="B6709" s="3" t="s">
        <v>2095</v>
      </c>
      <c r="C6709" s="3" t="s">
        <v>67</v>
      </c>
      <c r="D6709" s="3" t="s">
        <v>81</v>
      </c>
      <c r="E6709" s="3" t="s">
        <v>183</v>
      </c>
      <c r="F6709" s="3" t="s">
        <v>78</v>
      </c>
      <c r="G6709" s="16">
        <v>1</v>
      </c>
      <c r="H6709" s="16" t="str">
        <f>IF(Orders[[#This Row],[Quantity]]&lt;101,"Low End",IF(Orders[[#This Row],[Quantity]]&lt;301,"Mid End","High End"))</f>
        <v>Low End</v>
      </c>
      <c r="I6709" s="17">
        <v>56.99</v>
      </c>
      <c r="J6709" s="17">
        <f>Orders[[#This Row],[Unit Price]]*Orders[[#This Row],[Quantity]]</f>
        <v>56.99</v>
      </c>
      <c r="K6709" s="45">
        <f>IF(Orders[[#This Row],[currency]]="NGN",Orders[[#This Row],[Sales price]]/$T$2,Orders[[#This Row],[Sales price]]/$T$3)</f>
        <v>3.871603260869565</v>
      </c>
      <c r="L6709" s="3" t="s">
        <v>50</v>
      </c>
      <c r="M6709" s="3" t="s">
        <v>85</v>
      </c>
      <c r="N6709" s="3" t="s">
        <v>86</v>
      </c>
      <c r="O6709" s="3" t="s">
        <v>87</v>
      </c>
      <c r="P6709" s="3" t="s">
        <v>10</v>
      </c>
      <c r="Q6709" s="3" t="s">
        <v>88</v>
      </c>
    </row>
    <row r="6710" spans="1:17" ht="15.75" customHeight="1" x14ac:dyDescent="0.45">
      <c r="A6710" s="15">
        <v>44403.199305555558</v>
      </c>
      <c r="B6710" s="3" t="s">
        <v>2095</v>
      </c>
      <c r="C6710" s="3" t="s">
        <v>67</v>
      </c>
      <c r="D6710" s="3" t="s">
        <v>81</v>
      </c>
      <c r="E6710" s="3" t="s">
        <v>82</v>
      </c>
      <c r="F6710" s="3" t="s">
        <v>83</v>
      </c>
      <c r="G6710" s="16">
        <v>1</v>
      </c>
      <c r="H6710" s="16" t="str">
        <f>IF(Orders[[#This Row],[Quantity]]&lt;101,"Low End",IF(Orders[[#This Row],[Quantity]]&lt;301,"Mid End","High End"))</f>
        <v>Low End</v>
      </c>
      <c r="I6710" s="17">
        <v>89.98</v>
      </c>
      <c r="J6710" s="17">
        <f>Orders[[#This Row],[Unit Price]]*Orders[[#This Row],[Quantity]]</f>
        <v>89.98</v>
      </c>
      <c r="K6710" s="45">
        <f>IF(Orders[[#This Row],[currency]]="NGN",Orders[[#This Row],[Sales price]]/$T$2,Orders[[#This Row],[Sales price]]/$T$3)</f>
        <v>6.1127717391304346</v>
      </c>
      <c r="L6710" s="3" t="s">
        <v>50</v>
      </c>
      <c r="M6710" s="3" t="s">
        <v>85</v>
      </c>
      <c r="N6710" s="3" t="s">
        <v>86</v>
      </c>
      <c r="O6710" s="3" t="s">
        <v>87</v>
      </c>
      <c r="P6710" s="3" t="s">
        <v>10</v>
      </c>
      <c r="Q6710" s="3" t="s">
        <v>88</v>
      </c>
    </row>
    <row r="6711" spans="1:17" ht="15.75" customHeight="1" x14ac:dyDescent="0.45">
      <c r="A6711" s="15">
        <v>44403.3</v>
      </c>
      <c r="B6711" s="3" t="s">
        <v>1060</v>
      </c>
      <c r="C6711" s="3" t="s">
        <v>61</v>
      </c>
      <c r="D6711" s="3" t="s">
        <v>81</v>
      </c>
      <c r="E6711" s="3" t="s">
        <v>116</v>
      </c>
      <c r="F6711" s="3" t="s">
        <v>64</v>
      </c>
      <c r="G6711" s="16">
        <v>1</v>
      </c>
      <c r="H6711" s="16" t="str">
        <f>IF(Orders[[#This Row],[Quantity]]&lt;101,"Low End",IF(Orders[[#This Row],[Quantity]]&lt;301,"Mid End","High End"))</f>
        <v>Low End</v>
      </c>
      <c r="I6711" s="17">
        <v>34.21</v>
      </c>
      <c r="J6711" s="17">
        <f>Orders[[#This Row],[Unit Price]]*Orders[[#This Row],[Quantity]]</f>
        <v>34.21</v>
      </c>
      <c r="K6711" s="45">
        <f>IF(Orders[[#This Row],[currency]]="NGN",Orders[[#This Row],[Sales price]]/$T$2,Orders[[#This Row],[Sales price]]/$T$3)</f>
        <v>2.324048913043478</v>
      </c>
      <c r="L6711" s="3" t="s">
        <v>50</v>
      </c>
      <c r="M6711" s="3" t="s">
        <v>96</v>
      </c>
      <c r="N6711" s="3" t="s">
        <v>86</v>
      </c>
      <c r="O6711" s="3" t="s">
        <v>87</v>
      </c>
      <c r="P6711" s="3" t="s">
        <v>10</v>
      </c>
      <c r="Q6711" s="3" t="s">
        <v>88</v>
      </c>
    </row>
    <row r="6712" spans="1:17" ht="15.75" customHeight="1" x14ac:dyDescent="0.45">
      <c r="A6712" s="15">
        <v>44403.3</v>
      </c>
      <c r="B6712" s="3" t="s">
        <v>1060</v>
      </c>
      <c r="C6712" s="3" t="s">
        <v>61</v>
      </c>
      <c r="D6712" s="3" t="s">
        <v>81</v>
      </c>
      <c r="E6712" s="3" t="s">
        <v>105</v>
      </c>
      <c r="F6712" s="3" t="s">
        <v>83</v>
      </c>
      <c r="G6712" s="16">
        <v>3</v>
      </c>
      <c r="H6712" s="16" t="str">
        <f>IF(Orders[[#This Row],[Quantity]]&lt;101,"Low End",IF(Orders[[#This Row],[Quantity]]&lt;301,"Mid End","High End"))</f>
        <v>Low End</v>
      </c>
      <c r="I6712" s="17">
        <v>23.99</v>
      </c>
      <c r="J6712" s="17">
        <f>Orders[[#This Row],[Unit Price]]*Orders[[#This Row],[Quantity]]</f>
        <v>71.97</v>
      </c>
      <c r="K6712" s="45">
        <f>IF(Orders[[#This Row],[currency]]="NGN",Orders[[#This Row],[Sales price]]/$T$2,Orders[[#This Row],[Sales price]]/$T$3)</f>
        <v>4.8892663043478262</v>
      </c>
      <c r="L6712" s="3" t="s">
        <v>50</v>
      </c>
      <c r="M6712" s="3" t="s">
        <v>96</v>
      </c>
      <c r="N6712" s="3" t="s">
        <v>86</v>
      </c>
      <c r="O6712" s="3" t="s">
        <v>87</v>
      </c>
      <c r="P6712" s="3" t="s">
        <v>10</v>
      </c>
      <c r="Q6712" s="3" t="s">
        <v>88</v>
      </c>
    </row>
    <row r="6713" spans="1:17" ht="15.75" customHeight="1" x14ac:dyDescent="0.45">
      <c r="A6713" s="15">
        <v>44403.3</v>
      </c>
      <c r="B6713" s="3" t="s">
        <v>1060</v>
      </c>
      <c r="C6713" s="3" t="s">
        <v>61</v>
      </c>
      <c r="D6713" s="3" t="s">
        <v>81</v>
      </c>
      <c r="E6713" s="3" t="s">
        <v>97</v>
      </c>
      <c r="F6713" s="3" t="s">
        <v>83</v>
      </c>
      <c r="G6713" s="16">
        <v>2</v>
      </c>
      <c r="H6713" s="16" t="str">
        <f>IF(Orders[[#This Row],[Quantity]]&lt;101,"Low End",IF(Orders[[#This Row],[Quantity]]&lt;301,"Mid End","High End"))</f>
        <v>Low End</v>
      </c>
      <c r="I6713" s="17">
        <v>51.2</v>
      </c>
      <c r="J6713" s="17">
        <f>Orders[[#This Row],[Unit Price]]*Orders[[#This Row],[Quantity]]</f>
        <v>102.4</v>
      </c>
      <c r="K6713" s="45">
        <f>IF(Orders[[#This Row],[currency]]="NGN",Orders[[#This Row],[Sales price]]/$T$2,Orders[[#This Row],[Sales price]]/$T$3)</f>
        <v>6.9565217391304346</v>
      </c>
      <c r="L6713" s="3" t="s">
        <v>50</v>
      </c>
      <c r="M6713" s="3" t="s">
        <v>96</v>
      </c>
      <c r="N6713" s="3" t="s">
        <v>86</v>
      </c>
      <c r="O6713" s="3" t="s">
        <v>87</v>
      </c>
      <c r="P6713" s="3" t="s">
        <v>10</v>
      </c>
      <c r="Q6713" s="3" t="s">
        <v>88</v>
      </c>
    </row>
    <row r="6714" spans="1:17" ht="15.75" customHeight="1" x14ac:dyDescent="0.45">
      <c r="A6714" s="15">
        <v>44403.3</v>
      </c>
      <c r="B6714" s="3" t="s">
        <v>1060</v>
      </c>
      <c r="C6714" s="3" t="s">
        <v>61</v>
      </c>
      <c r="D6714" s="3" t="s">
        <v>81</v>
      </c>
      <c r="E6714" s="3" t="s">
        <v>105</v>
      </c>
      <c r="F6714" s="3" t="s">
        <v>83</v>
      </c>
      <c r="G6714" s="16">
        <v>2</v>
      </c>
      <c r="H6714" s="16" t="str">
        <f>IF(Orders[[#This Row],[Quantity]]&lt;101,"Low End",IF(Orders[[#This Row],[Quantity]]&lt;301,"Mid End","High End"))</f>
        <v>Low End</v>
      </c>
      <c r="I6714" s="17">
        <v>47.47</v>
      </c>
      <c r="J6714" s="17">
        <f>Orders[[#This Row],[Unit Price]]*Orders[[#This Row],[Quantity]]</f>
        <v>94.94</v>
      </c>
      <c r="K6714" s="45">
        <f>IF(Orders[[#This Row],[currency]]="NGN",Orders[[#This Row],[Sales price]]/$T$2,Orders[[#This Row],[Sales price]]/$T$3)</f>
        <v>6.4497282608695645</v>
      </c>
      <c r="L6714" s="3" t="s">
        <v>50</v>
      </c>
      <c r="M6714" s="3" t="s">
        <v>96</v>
      </c>
      <c r="N6714" s="3" t="s">
        <v>86</v>
      </c>
      <c r="O6714" s="3" t="s">
        <v>87</v>
      </c>
      <c r="P6714" s="3" t="s">
        <v>10</v>
      </c>
      <c r="Q6714" s="3" t="s">
        <v>88</v>
      </c>
    </row>
    <row r="6715" spans="1:17" ht="15.75" customHeight="1" x14ac:dyDescent="0.45">
      <c r="A6715" s="15">
        <v>44403.304861111108</v>
      </c>
      <c r="B6715" s="3" t="s">
        <v>1246</v>
      </c>
      <c r="C6715" s="3" t="s">
        <v>61</v>
      </c>
      <c r="D6715" s="3" t="s">
        <v>81</v>
      </c>
      <c r="E6715" s="3" t="s">
        <v>105</v>
      </c>
      <c r="F6715" s="3" t="s">
        <v>83</v>
      </c>
      <c r="G6715" s="16">
        <v>3</v>
      </c>
      <c r="H6715" s="16" t="str">
        <f>IF(Orders[[#This Row],[Quantity]]&lt;101,"Low End",IF(Orders[[#This Row],[Quantity]]&lt;301,"Mid End","High End"))</f>
        <v>Low End</v>
      </c>
      <c r="I6715" s="17">
        <v>40.229999999999997</v>
      </c>
      <c r="J6715" s="17">
        <f>Orders[[#This Row],[Unit Price]]*Orders[[#This Row],[Quantity]]</f>
        <v>120.69</v>
      </c>
      <c r="K6715" s="45">
        <f>IF(Orders[[#This Row],[currency]]="NGN",Orders[[#This Row],[Sales price]]/$T$2,Orders[[#This Row],[Sales price]]/$T$3)</f>
        <v>8.1990489130434785</v>
      </c>
      <c r="L6715" s="3" t="s">
        <v>50</v>
      </c>
      <c r="M6715" s="3" t="s">
        <v>104</v>
      </c>
      <c r="N6715" s="3" t="s">
        <v>86</v>
      </c>
      <c r="O6715" s="3" t="s">
        <v>87</v>
      </c>
      <c r="P6715" s="3" t="s">
        <v>10</v>
      </c>
      <c r="Q6715" s="3" t="s">
        <v>88</v>
      </c>
    </row>
    <row r="6716" spans="1:17" ht="15.75" customHeight="1" x14ac:dyDescent="0.45">
      <c r="A6716" s="15">
        <v>44403.304861111108</v>
      </c>
      <c r="B6716" s="3" t="s">
        <v>1246</v>
      </c>
      <c r="C6716" s="3" t="s">
        <v>61</v>
      </c>
      <c r="D6716" s="3" t="s">
        <v>81</v>
      </c>
      <c r="E6716" s="3" t="s">
        <v>99</v>
      </c>
      <c r="F6716" s="3" t="s">
        <v>64</v>
      </c>
      <c r="G6716" s="16">
        <v>1</v>
      </c>
      <c r="H6716" s="16" t="str">
        <f>IF(Orders[[#This Row],[Quantity]]&lt;101,"Low End",IF(Orders[[#This Row],[Quantity]]&lt;301,"Mid End","High End"))</f>
        <v>Low End</v>
      </c>
      <c r="I6716" s="17">
        <v>39.1</v>
      </c>
      <c r="J6716" s="17">
        <f>Orders[[#This Row],[Unit Price]]*Orders[[#This Row],[Quantity]]</f>
        <v>39.1</v>
      </c>
      <c r="K6716" s="45">
        <f>IF(Orders[[#This Row],[currency]]="NGN",Orders[[#This Row],[Sales price]]/$T$2,Orders[[#This Row],[Sales price]]/$T$3)</f>
        <v>2.65625</v>
      </c>
      <c r="L6716" s="3" t="s">
        <v>50</v>
      </c>
      <c r="M6716" s="3" t="s">
        <v>104</v>
      </c>
      <c r="N6716" s="3" t="s">
        <v>86</v>
      </c>
      <c r="O6716" s="3" t="s">
        <v>87</v>
      </c>
      <c r="P6716" s="3" t="s">
        <v>10</v>
      </c>
      <c r="Q6716" s="3" t="s">
        <v>88</v>
      </c>
    </row>
    <row r="6717" spans="1:17" ht="15.75" customHeight="1" x14ac:dyDescent="0.45">
      <c r="A6717" s="15">
        <v>44403.318055555559</v>
      </c>
      <c r="B6717" s="3" t="s">
        <v>673</v>
      </c>
      <c r="C6717" s="3" t="s">
        <v>45</v>
      </c>
      <c r="D6717" s="3" t="s">
        <v>81</v>
      </c>
      <c r="E6717" s="3" t="s">
        <v>105</v>
      </c>
      <c r="F6717" s="3" t="s">
        <v>83</v>
      </c>
      <c r="G6717" s="16">
        <v>1</v>
      </c>
      <c r="H6717" s="16" t="str">
        <f>IF(Orders[[#This Row],[Quantity]]&lt;101,"Low End",IF(Orders[[#This Row],[Quantity]]&lt;301,"Mid End","High End"))</f>
        <v>Low End</v>
      </c>
      <c r="I6717" s="17">
        <v>47.47</v>
      </c>
      <c r="J6717" s="17">
        <f>Orders[[#This Row],[Unit Price]]*Orders[[#This Row],[Quantity]]</f>
        <v>47.47</v>
      </c>
      <c r="K6717" s="45">
        <f>IF(Orders[[#This Row],[currency]]="NGN",Orders[[#This Row],[Sales price]]/$T$2,Orders[[#This Row],[Sales price]]/$T$3)</f>
        <v>3.2248641304347823</v>
      </c>
      <c r="L6717" s="3" t="s">
        <v>50</v>
      </c>
      <c r="M6717" s="3" t="s">
        <v>96</v>
      </c>
      <c r="N6717" s="3" t="s">
        <v>86</v>
      </c>
      <c r="O6717" s="3" t="s">
        <v>87</v>
      </c>
      <c r="P6717" s="3" t="s">
        <v>10</v>
      </c>
      <c r="Q6717" s="3" t="s">
        <v>54</v>
      </c>
    </row>
    <row r="6718" spans="1:17" ht="15.75" customHeight="1" x14ac:dyDescent="0.45">
      <c r="A6718" s="15">
        <v>44403.318055555559</v>
      </c>
      <c r="B6718" s="3" t="s">
        <v>673</v>
      </c>
      <c r="C6718" s="3" t="s">
        <v>45</v>
      </c>
      <c r="D6718" s="3" t="s">
        <v>81</v>
      </c>
      <c r="E6718" s="3" t="s">
        <v>97</v>
      </c>
      <c r="F6718" s="3" t="s">
        <v>83</v>
      </c>
      <c r="G6718" s="16">
        <v>1</v>
      </c>
      <c r="H6718" s="16" t="str">
        <f>IF(Orders[[#This Row],[Quantity]]&lt;101,"Low End",IF(Orders[[#This Row],[Quantity]]&lt;301,"Mid End","High End"))</f>
        <v>Low End</v>
      </c>
      <c r="I6718" s="17">
        <v>51.2</v>
      </c>
      <c r="J6718" s="17">
        <f>Orders[[#This Row],[Unit Price]]*Orders[[#This Row],[Quantity]]</f>
        <v>51.2</v>
      </c>
      <c r="K6718" s="45">
        <f>IF(Orders[[#This Row],[currency]]="NGN",Orders[[#This Row],[Sales price]]/$T$2,Orders[[#This Row],[Sales price]]/$T$3)</f>
        <v>3.4782608695652173</v>
      </c>
      <c r="L6718" s="3" t="s">
        <v>50</v>
      </c>
      <c r="M6718" s="3" t="s">
        <v>96</v>
      </c>
      <c r="N6718" s="3" t="s">
        <v>86</v>
      </c>
      <c r="O6718" s="3" t="s">
        <v>87</v>
      </c>
      <c r="P6718" s="3" t="s">
        <v>10</v>
      </c>
      <c r="Q6718" s="3" t="s">
        <v>54</v>
      </c>
    </row>
    <row r="6719" spans="1:17" ht="15.75" customHeight="1" x14ac:dyDescent="0.45">
      <c r="A6719" s="15">
        <v>44403.318055555559</v>
      </c>
      <c r="B6719" s="3" t="s">
        <v>673</v>
      </c>
      <c r="C6719" s="3" t="s">
        <v>45</v>
      </c>
      <c r="D6719" s="3" t="s">
        <v>81</v>
      </c>
      <c r="E6719" s="3" t="s">
        <v>105</v>
      </c>
      <c r="F6719" s="3" t="s">
        <v>83</v>
      </c>
      <c r="G6719" s="16">
        <v>4</v>
      </c>
      <c r="H6719" s="16" t="str">
        <f>IF(Orders[[#This Row],[Quantity]]&lt;101,"Low End",IF(Orders[[#This Row],[Quantity]]&lt;301,"Mid End","High End"))</f>
        <v>Low End</v>
      </c>
      <c r="I6719" s="17">
        <v>40.840000000000003</v>
      </c>
      <c r="J6719" s="17">
        <f>Orders[[#This Row],[Unit Price]]*Orders[[#This Row],[Quantity]]</f>
        <v>163.36000000000001</v>
      </c>
      <c r="K6719" s="45">
        <f>IF(Orders[[#This Row],[currency]]="NGN",Orders[[#This Row],[Sales price]]/$T$2,Orders[[#This Row],[Sales price]]/$T$3)</f>
        <v>11.097826086956522</v>
      </c>
      <c r="L6719" s="3" t="s">
        <v>50</v>
      </c>
      <c r="M6719" s="3" t="s">
        <v>96</v>
      </c>
      <c r="N6719" s="3" t="s">
        <v>86</v>
      </c>
      <c r="O6719" s="3" t="s">
        <v>87</v>
      </c>
      <c r="P6719" s="3" t="s">
        <v>10</v>
      </c>
      <c r="Q6719" s="3" t="s">
        <v>54</v>
      </c>
    </row>
    <row r="6720" spans="1:17" ht="15.75" customHeight="1" x14ac:dyDescent="0.45">
      <c r="A6720" s="15">
        <v>44403.319444444445</v>
      </c>
      <c r="B6720" s="3" t="s">
        <v>674</v>
      </c>
      <c r="C6720" s="3" t="s">
        <v>61</v>
      </c>
      <c r="D6720" s="3" t="s">
        <v>81</v>
      </c>
      <c r="E6720" s="3" t="s">
        <v>105</v>
      </c>
      <c r="F6720" s="3" t="s">
        <v>83</v>
      </c>
      <c r="G6720" s="16">
        <v>2</v>
      </c>
      <c r="H6720" s="16" t="str">
        <f>IF(Orders[[#This Row],[Quantity]]&lt;101,"Low End",IF(Orders[[#This Row],[Quantity]]&lt;301,"Mid End","High End"))</f>
        <v>Low End</v>
      </c>
      <c r="I6720" s="17">
        <v>40.229999999999997</v>
      </c>
      <c r="J6720" s="17">
        <f>Orders[[#This Row],[Unit Price]]*Orders[[#This Row],[Quantity]]</f>
        <v>80.459999999999994</v>
      </c>
      <c r="K6720" s="45">
        <f>IF(Orders[[#This Row],[currency]]="NGN",Orders[[#This Row],[Sales price]]/$T$2,Orders[[#This Row],[Sales price]]/$T$3)</f>
        <v>5.4660326086956514</v>
      </c>
      <c r="L6720" s="3" t="s">
        <v>50</v>
      </c>
      <c r="M6720" s="3" t="s">
        <v>85</v>
      </c>
      <c r="N6720" s="3" t="s">
        <v>86</v>
      </c>
      <c r="O6720" s="3" t="s">
        <v>87</v>
      </c>
      <c r="P6720" s="3" t="s">
        <v>10</v>
      </c>
      <c r="Q6720" s="3" t="s">
        <v>88</v>
      </c>
    </row>
    <row r="6721" spans="1:17" ht="15.75" customHeight="1" x14ac:dyDescent="0.45">
      <c r="A6721" s="15">
        <v>44403.319444444445</v>
      </c>
      <c r="B6721" s="3" t="s">
        <v>674</v>
      </c>
      <c r="C6721" s="3" t="s">
        <v>61</v>
      </c>
      <c r="D6721" s="3" t="s">
        <v>81</v>
      </c>
      <c r="E6721" s="3" t="s">
        <v>150</v>
      </c>
      <c r="F6721" s="3" t="s">
        <v>83</v>
      </c>
      <c r="G6721" s="16">
        <v>3</v>
      </c>
      <c r="H6721" s="16" t="str">
        <f>IF(Orders[[#This Row],[Quantity]]&lt;101,"Low End",IF(Orders[[#This Row],[Quantity]]&lt;301,"Mid End","High End"))</f>
        <v>Low End</v>
      </c>
      <c r="I6721" s="17">
        <v>33.01</v>
      </c>
      <c r="J6721" s="17">
        <f>Orders[[#This Row],[Unit Price]]*Orders[[#This Row],[Quantity]]</f>
        <v>99.03</v>
      </c>
      <c r="K6721" s="45">
        <f>IF(Orders[[#This Row],[currency]]="NGN",Orders[[#This Row],[Sales price]]/$T$2,Orders[[#This Row],[Sales price]]/$T$3)</f>
        <v>6.7275815217391299</v>
      </c>
      <c r="L6721" s="3" t="s">
        <v>50</v>
      </c>
      <c r="M6721" s="3" t="s">
        <v>85</v>
      </c>
      <c r="N6721" s="3" t="s">
        <v>86</v>
      </c>
      <c r="O6721" s="3" t="s">
        <v>87</v>
      </c>
      <c r="P6721" s="3" t="s">
        <v>10</v>
      </c>
      <c r="Q6721" s="3" t="s">
        <v>88</v>
      </c>
    </row>
    <row r="6722" spans="1:17" ht="15.75" customHeight="1" x14ac:dyDescent="0.45">
      <c r="A6722" s="15">
        <v>44403.319444444445</v>
      </c>
      <c r="B6722" s="3" t="s">
        <v>674</v>
      </c>
      <c r="C6722" s="3" t="s">
        <v>61</v>
      </c>
      <c r="D6722" s="3" t="s">
        <v>81</v>
      </c>
      <c r="E6722" s="3" t="s">
        <v>150</v>
      </c>
      <c r="F6722" s="3" t="s">
        <v>83</v>
      </c>
      <c r="G6722" s="16">
        <v>3</v>
      </c>
      <c r="H6722" s="16" t="str">
        <f>IF(Orders[[#This Row],[Quantity]]&lt;101,"Low End",IF(Orders[[#This Row],[Quantity]]&lt;301,"Mid End","High End"))</f>
        <v>Low End</v>
      </c>
      <c r="I6722" s="17">
        <v>19.989999999999998</v>
      </c>
      <c r="J6722" s="17">
        <f>Orders[[#This Row],[Unit Price]]*Orders[[#This Row],[Quantity]]</f>
        <v>59.97</v>
      </c>
      <c r="K6722" s="45">
        <f>IF(Orders[[#This Row],[currency]]="NGN",Orders[[#This Row],[Sales price]]/$T$2,Orders[[#This Row],[Sales price]]/$T$3)</f>
        <v>4.0740489130434776</v>
      </c>
      <c r="L6722" s="3" t="s">
        <v>50</v>
      </c>
      <c r="M6722" s="3" t="s">
        <v>85</v>
      </c>
      <c r="N6722" s="3" t="s">
        <v>86</v>
      </c>
      <c r="O6722" s="3" t="s">
        <v>87</v>
      </c>
      <c r="P6722" s="3" t="s">
        <v>10</v>
      </c>
      <c r="Q6722" s="3" t="s">
        <v>88</v>
      </c>
    </row>
    <row r="6723" spans="1:17" ht="15.75" customHeight="1" x14ac:dyDescent="0.45">
      <c r="A6723" s="15">
        <v>44403.319444444445</v>
      </c>
      <c r="B6723" s="3" t="s">
        <v>674</v>
      </c>
      <c r="C6723" s="3" t="s">
        <v>61</v>
      </c>
      <c r="D6723" s="3" t="s">
        <v>81</v>
      </c>
      <c r="E6723" s="3" t="s">
        <v>117</v>
      </c>
      <c r="F6723" s="3" t="s">
        <v>64</v>
      </c>
      <c r="G6723" s="16">
        <v>2</v>
      </c>
      <c r="H6723" s="16" t="str">
        <f>IF(Orders[[#This Row],[Quantity]]&lt;101,"Low End",IF(Orders[[#This Row],[Quantity]]&lt;301,"Mid End","High End"))</f>
        <v>Low End</v>
      </c>
      <c r="I6723" s="17">
        <v>60.26</v>
      </c>
      <c r="J6723" s="17">
        <f>Orders[[#This Row],[Unit Price]]*Orders[[#This Row],[Quantity]]</f>
        <v>120.52</v>
      </c>
      <c r="K6723" s="45">
        <f>IF(Orders[[#This Row],[currency]]="NGN",Orders[[#This Row],[Sales price]]/$T$2,Orders[[#This Row],[Sales price]]/$T$3)</f>
        <v>8.1875</v>
      </c>
      <c r="L6723" s="3" t="s">
        <v>50</v>
      </c>
      <c r="M6723" s="3" t="s">
        <v>85</v>
      </c>
      <c r="N6723" s="3" t="s">
        <v>86</v>
      </c>
      <c r="O6723" s="3" t="s">
        <v>87</v>
      </c>
      <c r="P6723" s="3" t="s">
        <v>10</v>
      </c>
      <c r="Q6723" s="3" t="s">
        <v>88</v>
      </c>
    </row>
    <row r="6724" spans="1:17" ht="15.75" customHeight="1" x14ac:dyDescent="0.45">
      <c r="A6724" s="15">
        <v>44403.319444444445</v>
      </c>
      <c r="B6724" s="3" t="s">
        <v>674</v>
      </c>
      <c r="C6724" s="3" t="s">
        <v>61</v>
      </c>
      <c r="D6724" s="3" t="s">
        <v>81</v>
      </c>
      <c r="E6724" s="3" t="s">
        <v>99</v>
      </c>
      <c r="F6724" s="3" t="s">
        <v>64</v>
      </c>
      <c r="G6724" s="16">
        <v>1</v>
      </c>
      <c r="H6724" s="16" t="str">
        <f>IF(Orders[[#This Row],[Quantity]]&lt;101,"Low End",IF(Orders[[#This Row],[Quantity]]&lt;301,"Mid End","High End"))</f>
        <v>Low End</v>
      </c>
      <c r="I6724" s="17">
        <v>39.1</v>
      </c>
      <c r="J6724" s="17">
        <f>Orders[[#This Row],[Unit Price]]*Orders[[#This Row],[Quantity]]</f>
        <v>39.1</v>
      </c>
      <c r="K6724" s="45">
        <f>IF(Orders[[#This Row],[currency]]="NGN",Orders[[#This Row],[Sales price]]/$T$2,Orders[[#This Row],[Sales price]]/$T$3)</f>
        <v>2.65625</v>
      </c>
      <c r="L6724" s="3" t="s">
        <v>50</v>
      </c>
      <c r="M6724" s="3" t="s">
        <v>85</v>
      </c>
      <c r="N6724" s="3" t="s">
        <v>86</v>
      </c>
      <c r="O6724" s="3" t="s">
        <v>87</v>
      </c>
      <c r="P6724" s="3" t="s">
        <v>10</v>
      </c>
      <c r="Q6724" s="3" t="s">
        <v>88</v>
      </c>
    </row>
    <row r="6725" spans="1:17" ht="15.75" customHeight="1" x14ac:dyDescent="0.45">
      <c r="A6725" s="15">
        <v>44403.323611111111</v>
      </c>
      <c r="B6725" s="3" t="s">
        <v>677</v>
      </c>
      <c r="C6725" s="3" t="s">
        <v>67</v>
      </c>
      <c r="D6725" s="3" t="s">
        <v>81</v>
      </c>
      <c r="E6725" s="3" t="s">
        <v>117</v>
      </c>
      <c r="F6725" s="3" t="s">
        <v>64</v>
      </c>
      <c r="G6725" s="16">
        <v>1</v>
      </c>
      <c r="H6725" s="16" t="str">
        <f>IF(Orders[[#This Row],[Quantity]]&lt;101,"Low End",IF(Orders[[#This Row],[Quantity]]&lt;301,"Mid End","High End"))</f>
        <v>Low End</v>
      </c>
      <c r="I6725" s="17">
        <v>60.26</v>
      </c>
      <c r="J6725" s="17">
        <f>Orders[[#This Row],[Unit Price]]*Orders[[#This Row],[Quantity]]</f>
        <v>60.26</v>
      </c>
      <c r="K6725" s="45">
        <f>IF(Orders[[#This Row],[currency]]="NGN",Orders[[#This Row],[Sales price]]/$T$2,Orders[[#This Row],[Sales price]]/$T$3)</f>
        <v>4.09375</v>
      </c>
      <c r="L6725" s="3" t="s">
        <v>50</v>
      </c>
      <c r="M6725" s="3" t="s">
        <v>104</v>
      </c>
      <c r="N6725" s="3" t="s">
        <v>86</v>
      </c>
      <c r="O6725" s="3" t="s">
        <v>87</v>
      </c>
      <c r="P6725" s="3" t="s">
        <v>10</v>
      </c>
      <c r="Q6725" s="3" t="s">
        <v>88</v>
      </c>
    </row>
    <row r="6726" spans="1:17" ht="15.75" customHeight="1" x14ac:dyDescent="0.45">
      <c r="A6726" s="15">
        <v>44403.323611111111</v>
      </c>
      <c r="B6726" s="3" t="s">
        <v>677</v>
      </c>
      <c r="C6726" s="3" t="s">
        <v>67</v>
      </c>
      <c r="D6726" s="3" t="s">
        <v>81</v>
      </c>
      <c r="E6726" s="3" t="s">
        <v>97</v>
      </c>
      <c r="F6726" s="3" t="s">
        <v>83</v>
      </c>
      <c r="G6726" s="16">
        <v>1</v>
      </c>
      <c r="H6726" s="16" t="str">
        <f>IF(Orders[[#This Row],[Quantity]]&lt;101,"Low End",IF(Orders[[#This Row],[Quantity]]&lt;301,"Mid End","High End"))</f>
        <v>Low End</v>
      </c>
      <c r="I6726" s="17">
        <v>51.2</v>
      </c>
      <c r="J6726" s="17">
        <f>Orders[[#This Row],[Unit Price]]*Orders[[#This Row],[Quantity]]</f>
        <v>51.2</v>
      </c>
      <c r="K6726" s="45">
        <f>IF(Orders[[#This Row],[currency]]="NGN",Orders[[#This Row],[Sales price]]/$T$2,Orders[[#This Row],[Sales price]]/$T$3)</f>
        <v>3.4782608695652173</v>
      </c>
      <c r="L6726" s="3" t="s">
        <v>50</v>
      </c>
      <c r="M6726" s="3" t="s">
        <v>104</v>
      </c>
      <c r="N6726" s="3" t="s">
        <v>86</v>
      </c>
      <c r="O6726" s="3" t="s">
        <v>87</v>
      </c>
      <c r="P6726" s="3" t="s">
        <v>10</v>
      </c>
      <c r="Q6726" s="3" t="s">
        <v>88</v>
      </c>
    </row>
    <row r="6727" spans="1:17" ht="15.75" customHeight="1" x14ac:dyDescent="0.45">
      <c r="A6727" s="15">
        <v>44403.326388888891</v>
      </c>
      <c r="B6727" s="3" t="s">
        <v>686</v>
      </c>
      <c r="C6727" s="3" t="s">
        <v>45</v>
      </c>
      <c r="D6727" s="3" t="s">
        <v>81</v>
      </c>
      <c r="E6727" s="3" t="s">
        <v>402</v>
      </c>
      <c r="F6727" s="3" t="s">
        <v>78</v>
      </c>
      <c r="G6727" s="16">
        <v>1</v>
      </c>
      <c r="H6727" s="16" t="str">
        <f>IF(Orders[[#This Row],[Quantity]]&lt;101,"Low End",IF(Orders[[#This Row],[Quantity]]&lt;301,"Mid End","High End"))</f>
        <v>Low End</v>
      </c>
      <c r="I6727" s="17">
        <v>92.74</v>
      </c>
      <c r="J6727" s="17">
        <f>Orders[[#This Row],[Unit Price]]*Orders[[#This Row],[Quantity]]</f>
        <v>92.74</v>
      </c>
      <c r="K6727" s="45">
        <f>IF(Orders[[#This Row],[currency]]="NGN",Orders[[#This Row],[Sales price]]/$T$2,Orders[[#This Row],[Sales price]]/$T$3)</f>
        <v>6.3002717391304346</v>
      </c>
      <c r="L6727" s="3" t="s">
        <v>50</v>
      </c>
      <c r="M6727" s="3" t="s">
        <v>104</v>
      </c>
      <c r="N6727" s="3" t="s">
        <v>86</v>
      </c>
      <c r="O6727" s="3" t="s">
        <v>87</v>
      </c>
      <c r="P6727" s="3" t="s">
        <v>10</v>
      </c>
      <c r="Q6727" s="3" t="s">
        <v>88</v>
      </c>
    </row>
    <row r="6728" spans="1:17" ht="15.75" customHeight="1" x14ac:dyDescent="0.45">
      <c r="A6728" s="15">
        <v>44403.326388888891</v>
      </c>
      <c r="B6728" s="3" t="s">
        <v>686</v>
      </c>
      <c r="C6728" s="3" t="s">
        <v>45</v>
      </c>
      <c r="D6728" s="3" t="s">
        <v>81</v>
      </c>
      <c r="E6728" s="3" t="s">
        <v>99</v>
      </c>
      <c r="F6728" s="3" t="s">
        <v>64</v>
      </c>
      <c r="G6728" s="16">
        <v>1</v>
      </c>
      <c r="H6728" s="16" t="str">
        <f>IF(Orders[[#This Row],[Quantity]]&lt;101,"Low End",IF(Orders[[#This Row],[Quantity]]&lt;301,"Mid End","High End"))</f>
        <v>Low End</v>
      </c>
      <c r="I6728" s="17">
        <v>39.1</v>
      </c>
      <c r="J6728" s="17">
        <f>Orders[[#This Row],[Unit Price]]*Orders[[#This Row],[Quantity]]</f>
        <v>39.1</v>
      </c>
      <c r="K6728" s="45">
        <f>IF(Orders[[#This Row],[currency]]="NGN",Orders[[#This Row],[Sales price]]/$T$2,Orders[[#This Row],[Sales price]]/$T$3)</f>
        <v>2.65625</v>
      </c>
      <c r="L6728" s="3" t="s">
        <v>50</v>
      </c>
      <c r="M6728" s="3" t="s">
        <v>104</v>
      </c>
      <c r="N6728" s="3" t="s">
        <v>86</v>
      </c>
      <c r="O6728" s="3" t="s">
        <v>87</v>
      </c>
      <c r="P6728" s="3" t="s">
        <v>10</v>
      </c>
      <c r="Q6728" s="3" t="s">
        <v>88</v>
      </c>
    </row>
    <row r="6729" spans="1:17" ht="15.75" customHeight="1" x14ac:dyDescent="0.45">
      <c r="A6729" s="15">
        <v>44403.326388888891</v>
      </c>
      <c r="B6729" s="3" t="s">
        <v>686</v>
      </c>
      <c r="C6729" s="3" t="s">
        <v>45</v>
      </c>
      <c r="D6729" s="3" t="s">
        <v>81</v>
      </c>
      <c r="E6729" s="3" t="s">
        <v>150</v>
      </c>
      <c r="F6729" s="3" t="s">
        <v>83</v>
      </c>
      <c r="G6729" s="16">
        <v>1</v>
      </c>
      <c r="H6729" s="16" t="str">
        <f>IF(Orders[[#This Row],[Quantity]]&lt;101,"Low End",IF(Orders[[#This Row],[Quantity]]&lt;301,"Mid End","High End"))</f>
        <v>Low End</v>
      </c>
      <c r="I6729" s="17">
        <v>45.95</v>
      </c>
      <c r="J6729" s="17">
        <f>Orders[[#This Row],[Unit Price]]*Orders[[#This Row],[Quantity]]</f>
        <v>45.95</v>
      </c>
      <c r="K6729" s="45">
        <f>IF(Orders[[#This Row],[currency]]="NGN",Orders[[#This Row],[Sales price]]/$T$2,Orders[[#This Row],[Sales price]]/$T$3)</f>
        <v>3.1216032608695654</v>
      </c>
      <c r="L6729" s="3" t="s">
        <v>50</v>
      </c>
      <c r="M6729" s="3" t="s">
        <v>104</v>
      </c>
      <c r="N6729" s="3" t="s">
        <v>86</v>
      </c>
      <c r="O6729" s="3" t="s">
        <v>87</v>
      </c>
      <c r="P6729" s="3" t="s">
        <v>10</v>
      </c>
      <c r="Q6729" s="3" t="s">
        <v>88</v>
      </c>
    </row>
    <row r="6730" spans="1:17" ht="15.75" customHeight="1" x14ac:dyDescent="0.45">
      <c r="A6730" s="15">
        <v>44403.326388888891</v>
      </c>
      <c r="B6730" s="3" t="s">
        <v>686</v>
      </c>
      <c r="C6730" s="3" t="s">
        <v>45</v>
      </c>
      <c r="D6730" s="3" t="s">
        <v>81</v>
      </c>
      <c r="E6730" s="3" t="s">
        <v>99</v>
      </c>
      <c r="F6730" s="3" t="s">
        <v>64</v>
      </c>
      <c r="G6730" s="16">
        <v>1</v>
      </c>
      <c r="H6730" s="16" t="str">
        <f>IF(Orders[[#This Row],[Quantity]]&lt;101,"Low End",IF(Orders[[#This Row],[Quantity]]&lt;301,"Mid End","High End"))</f>
        <v>Low End</v>
      </c>
      <c r="I6730" s="17">
        <v>39.1</v>
      </c>
      <c r="J6730" s="17">
        <f>Orders[[#This Row],[Unit Price]]*Orders[[#This Row],[Quantity]]</f>
        <v>39.1</v>
      </c>
      <c r="K6730" s="45">
        <f>IF(Orders[[#This Row],[currency]]="NGN",Orders[[#This Row],[Sales price]]/$T$2,Orders[[#This Row],[Sales price]]/$T$3)</f>
        <v>2.65625</v>
      </c>
      <c r="L6730" s="3" t="s">
        <v>50</v>
      </c>
      <c r="M6730" s="3" t="s">
        <v>104</v>
      </c>
      <c r="N6730" s="3" t="s">
        <v>86</v>
      </c>
      <c r="O6730" s="3" t="s">
        <v>87</v>
      </c>
      <c r="P6730" s="3" t="s">
        <v>10</v>
      </c>
      <c r="Q6730" s="3" t="s">
        <v>88</v>
      </c>
    </row>
    <row r="6731" spans="1:17" ht="15.75" customHeight="1" x14ac:dyDescent="0.45">
      <c r="A6731" s="15">
        <v>44403.326388888891</v>
      </c>
      <c r="B6731" s="3" t="s">
        <v>686</v>
      </c>
      <c r="C6731" s="3" t="s">
        <v>45</v>
      </c>
      <c r="D6731" s="3" t="s">
        <v>81</v>
      </c>
      <c r="E6731" s="3" t="s">
        <v>97</v>
      </c>
      <c r="F6731" s="3" t="s">
        <v>83</v>
      </c>
      <c r="G6731" s="16">
        <v>3</v>
      </c>
      <c r="H6731" s="16" t="str">
        <f>IF(Orders[[#This Row],[Quantity]]&lt;101,"Low End",IF(Orders[[#This Row],[Quantity]]&lt;301,"Mid End","High End"))</f>
        <v>Low End</v>
      </c>
      <c r="I6731" s="17">
        <v>42.5</v>
      </c>
      <c r="J6731" s="17">
        <f>Orders[[#This Row],[Unit Price]]*Orders[[#This Row],[Quantity]]</f>
        <v>127.5</v>
      </c>
      <c r="K6731" s="45">
        <f>IF(Orders[[#This Row],[currency]]="NGN",Orders[[#This Row],[Sales price]]/$T$2,Orders[[#This Row],[Sales price]]/$T$3)</f>
        <v>8.6616847826086953</v>
      </c>
      <c r="L6731" s="3" t="s">
        <v>50</v>
      </c>
      <c r="M6731" s="3" t="s">
        <v>104</v>
      </c>
      <c r="N6731" s="3" t="s">
        <v>86</v>
      </c>
      <c r="O6731" s="3" t="s">
        <v>87</v>
      </c>
      <c r="P6731" s="3" t="s">
        <v>10</v>
      </c>
      <c r="Q6731" s="3" t="s">
        <v>88</v>
      </c>
    </row>
    <row r="6732" spans="1:17" ht="15.75" customHeight="1" x14ac:dyDescent="0.45">
      <c r="A6732" s="15">
        <v>44403.326388888891</v>
      </c>
      <c r="B6732" s="3" t="s">
        <v>686</v>
      </c>
      <c r="C6732" s="3" t="s">
        <v>45</v>
      </c>
      <c r="D6732" s="3" t="s">
        <v>81</v>
      </c>
      <c r="E6732" s="3" t="s">
        <v>99</v>
      </c>
      <c r="F6732" s="3" t="s">
        <v>64</v>
      </c>
      <c r="G6732" s="16">
        <v>1</v>
      </c>
      <c r="H6732" s="16" t="str">
        <f>IF(Orders[[#This Row],[Quantity]]&lt;101,"Low End",IF(Orders[[#This Row],[Quantity]]&lt;301,"Mid End","High End"))</f>
        <v>Low End</v>
      </c>
      <c r="I6732" s="17">
        <v>39.1</v>
      </c>
      <c r="J6732" s="17">
        <f>Orders[[#This Row],[Unit Price]]*Orders[[#This Row],[Quantity]]</f>
        <v>39.1</v>
      </c>
      <c r="K6732" s="45">
        <f>IF(Orders[[#This Row],[currency]]="NGN",Orders[[#This Row],[Sales price]]/$T$2,Orders[[#This Row],[Sales price]]/$T$3)</f>
        <v>2.65625</v>
      </c>
      <c r="L6732" s="3" t="s">
        <v>50</v>
      </c>
      <c r="M6732" s="3" t="s">
        <v>104</v>
      </c>
      <c r="N6732" s="3" t="s">
        <v>86</v>
      </c>
      <c r="O6732" s="3" t="s">
        <v>87</v>
      </c>
      <c r="P6732" s="3" t="s">
        <v>10</v>
      </c>
      <c r="Q6732" s="3" t="s">
        <v>88</v>
      </c>
    </row>
    <row r="6733" spans="1:17" ht="15.75" customHeight="1" x14ac:dyDescent="0.45">
      <c r="A6733" s="15">
        <v>44403.326388888891</v>
      </c>
      <c r="B6733" s="3" t="s">
        <v>686</v>
      </c>
      <c r="C6733" s="3" t="s">
        <v>45</v>
      </c>
      <c r="D6733" s="3" t="s">
        <v>81</v>
      </c>
      <c r="E6733" s="3" t="s">
        <v>113</v>
      </c>
      <c r="F6733" s="3" t="s">
        <v>78</v>
      </c>
      <c r="G6733" s="16">
        <v>1</v>
      </c>
      <c r="H6733" s="16" t="str">
        <f>IF(Orders[[#This Row],[Quantity]]&lt;101,"Low End",IF(Orders[[#This Row],[Quantity]]&lt;301,"Mid End","High End"))</f>
        <v>Low End</v>
      </c>
      <c r="I6733" s="17">
        <v>56.3</v>
      </c>
      <c r="J6733" s="17">
        <f>Orders[[#This Row],[Unit Price]]*Orders[[#This Row],[Quantity]]</f>
        <v>56.3</v>
      </c>
      <c r="K6733" s="45">
        <f>IF(Orders[[#This Row],[currency]]="NGN",Orders[[#This Row],[Sales price]]/$T$2,Orders[[#This Row],[Sales price]]/$T$3)</f>
        <v>3.824728260869565</v>
      </c>
      <c r="L6733" s="3" t="s">
        <v>50</v>
      </c>
      <c r="M6733" s="3" t="s">
        <v>104</v>
      </c>
      <c r="N6733" s="3" t="s">
        <v>86</v>
      </c>
      <c r="O6733" s="3" t="s">
        <v>87</v>
      </c>
      <c r="P6733" s="3" t="s">
        <v>10</v>
      </c>
      <c r="Q6733" s="3" t="s">
        <v>88</v>
      </c>
    </row>
    <row r="6734" spans="1:17" ht="15.75" customHeight="1" x14ac:dyDescent="0.45">
      <c r="A6734" s="15">
        <v>44403.328472222223</v>
      </c>
      <c r="B6734" s="3" t="s">
        <v>1708</v>
      </c>
      <c r="C6734" s="3" t="s">
        <v>61</v>
      </c>
      <c r="D6734" s="3" t="s">
        <v>81</v>
      </c>
      <c r="E6734" s="3" t="s">
        <v>150</v>
      </c>
      <c r="F6734" s="3" t="s">
        <v>83</v>
      </c>
      <c r="G6734" s="16">
        <v>9</v>
      </c>
      <c r="H6734" s="16" t="str">
        <f>IF(Orders[[#This Row],[Quantity]]&lt;101,"Low End",IF(Orders[[#This Row],[Quantity]]&lt;301,"Mid End","High End"))</f>
        <v>Low End</v>
      </c>
      <c r="I6734" s="17">
        <v>19.989999999999998</v>
      </c>
      <c r="J6734" s="17">
        <f>Orders[[#This Row],[Unit Price]]*Orders[[#This Row],[Quantity]]</f>
        <v>179.91</v>
      </c>
      <c r="K6734" s="45">
        <f>IF(Orders[[#This Row],[currency]]="NGN",Orders[[#This Row],[Sales price]]/$T$2,Orders[[#This Row],[Sales price]]/$T$3)</f>
        <v>12.222146739130434</v>
      </c>
      <c r="L6734" s="3" t="s">
        <v>58</v>
      </c>
      <c r="M6734" s="3" t="s">
        <v>96</v>
      </c>
      <c r="N6734" s="3" t="s">
        <v>86</v>
      </c>
      <c r="O6734" s="3" t="s">
        <v>87</v>
      </c>
      <c r="P6734" s="3" t="s">
        <v>10</v>
      </c>
      <c r="Q6734" s="3" t="s">
        <v>54</v>
      </c>
    </row>
    <row r="6735" spans="1:17" ht="15.75" customHeight="1" x14ac:dyDescent="0.45">
      <c r="A6735" s="15">
        <v>44403.328472222223</v>
      </c>
      <c r="B6735" s="3" t="s">
        <v>1708</v>
      </c>
      <c r="C6735" s="3" t="s">
        <v>61</v>
      </c>
      <c r="D6735" s="3" t="s">
        <v>81</v>
      </c>
      <c r="E6735" s="3" t="s">
        <v>113</v>
      </c>
      <c r="F6735" s="3" t="s">
        <v>78</v>
      </c>
      <c r="G6735" s="16">
        <v>2</v>
      </c>
      <c r="H6735" s="16" t="str">
        <f>IF(Orders[[#This Row],[Quantity]]&lt;101,"Low End",IF(Orders[[#This Row],[Quantity]]&lt;301,"Mid End","High End"))</f>
        <v>Low End</v>
      </c>
      <c r="I6735" s="17">
        <v>56.3</v>
      </c>
      <c r="J6735" s="17">
        <f>Orders[[#This Row],[Unit Price]]*Orders[[#This Row],[Quantity]]</f>
        <v>112.6</v>
      </c>
      <c r="K6735" s="45">
        <f>IF(Orders[[#This Row],[currency]]="NGN",Orders[[#This Row],[Sales price]]/$T$2,Orders[[#This Row],[Sales price]]/$T$3)</f>
        <v>7.6494565217391299</v>
      </c>
      <c r="L6735" s="3" t="s">
        <v>58</v>
      </c>
      <c r="M6735" s="3" t="s">
        <v>96</v>
      </c>
      <c r="N6735" s="3" t="s">
        <v>86</v>
      </c>
      <c r="O6735" s="3" t="s">
        <v>87</v>
      </c>
      <c r="P6735" s="3" t="s">
        <v>10</v>
      </c>
      <c r="Q6735" s="3" t="s">
        <v>54</v>
      </c>
    </row>
    <row r="6736" spans="1:17" ht="15.75" customHeight="1" x14ac:dyDescent="0.45">
      <c r="A6736" s="15">
        <v>44403.328472222223</v>
      </c>
      <c r="B6736" s="3" t="s">
        <v>1708</v>
      </c>
      <c r="C6736" s="3" t="s">
        <v>61</v>
      </c>
      <c r="D6736" s="3" t="s">
        <v>81</v>
      </c>
      <c r="E6736" s="3" t="s">
        <v>168</v>
      </c>
      <c r="F6736" s="3" t="s">
        <v>83</v>
      </c>
      <c r="G6736" s="16">
        <v>1</v>
      </c>
      <c r="H6736" s="16" t="str">
        <f>IF(Orders[[#This Row],[Quantity]]&lt;101,"Low End",IF(Orders[[#This Row],[Quantity]]&lt;301,"Mid End","High End"))</f>
        <v>Low End</v>
      </c>
      <c r="I6736" s="17">
        <v>95.91</v>
      </c>
      <c r="J6736" s="17">
        <f>Orders[[#This Row],[Unit Price]]*Orders[[#This Row],[Quantity]]</f>
        <v>95.91</v>
      </c>
      <c r="K6736" s="45">
        <f>IF(Orders[[#This Row],[currency]]="NGN",Orders[[#This Row],[Sales price]]/$T$2,Orders[[#This Row],[Sales price]]/$T$3)</f>
        <v>6.5156249999999991</v>
      </c>
      <c r="L6736" s="3" t="s">
        <v>58</v>
      </c>
      <c r="M6736" s="3" t="s">
        <v>96</v>
      </c>
      <c r="N6736" s="3" t="s">
        <v>86</v>
      </c>
      <c r="O6736" s="3" t="s">
        <v>87</v>
      </c>
      <c r="P6736" s="3" t="s">
        <v>10</v>
      </c>
      <c r="Q6736" s="3" t="s">
        <v>54</v>
      </c>
    </row>
    <row r="6737" spans="1:17" ht="15.75" customHeight="1" x14ac:dyDescent="0.45">
      <c r="A6737" s="15">
        <v>44403.332638888889</v>
      </c>
      <c r="B6737" s="3" t="s">
        <v>718</v>
      </c>
      <c r="C6737" s="3" t="s">
        <v>61</v>
      </c>
      <c r="D6737" s="3" t="s">
        <v>81</v>
      </c>
      <c r="E6737" s="3" t="s">
        <v>116</v>
      </c>
      <c r="F6737" s="3" t="s">
        <v>64</v>
      </c>
      <c r="G6737" s="16">
        <v>1</v>
      </c>
      <c r="H6737" s="16" t="str">
        <f>IF(Orders[[#This Row],[Quantity]]&lt;101,"Low End",IF(Orders[[#This Row],[Quantity]]&lt;301,"Mid End","High End"))</f>
        <v>Low End</v>
      </c>
      <c r="I6737" s="17">
        <v>69.459999999999994</v>
      </c>
      <c r="J6737" s="17">
        <f>Orders[[#This Row],[Unit Price]]*Orders[[#This Row],[Quantity]]</f>
        <v>69.459999999999994</v>
      </c>
      <c r="K6737" s="45">
        <f>IF(Orders[[#This Row],[currency]]="NGN",Orders[[#This Row],[Sales price]]/$T$2,Orders[[#This Row],[Sales price]]/$T$3)</f>
        <v>4.7187499999999991</v>
      </c>
      <c r="L6737" s="3" t="s">
        <v>50</v>
      </c>
      <c r="M6737" s="3" t="s">
        <v>96</v>
      </c>
      <c r="N6737" s="3" t="s">
        <v>86</v>
      </c>
      <c r="O6737" s="3" t="s">
        <v>87</v>
      </c>
      <c r="P6737" s="3" t="s">
        <v>10</v>
      </c>
      <c r="Q6737" s="3" t="s">
        <v>88</v>
      </c>
    </row>
    <row r="6738" spans="1:17" ht="15.75" customHeight="1" x14ac:dyDescent="0.45">
      <c r="A6738" s="15">
        <v>44403.332638888889</v>
      </c>
      <c r="B6738" s="3" t="s">
        <v>718</v>
      </c>
      <c r="C6738" s="3" t="s">
        <v>61</v>
      </c>
      <c r="D6738" s="3" t="s">
        <v>81</v>
      </c>
      <c r="E6738" s="3" t="s">
        <v>105</v>
      </c>
      <c r="F6738" s="3" t="s">
        <v>83</v>
      </c>
      <c r="G6738" s="16">
        <v>1</v>
      </c>
      <c r="H6738" s="16" t="str">
        <f>IF(Orders[[#This Row],[Quantity]]&lt;101,"Low End",IF(Orders[[#This Row],[Quantity]]&lt;301,"Mid End","High End"))</f>
        <v>Low End</v>
      </c>
      <c r="I6738" s="17">
        <v>71.900000000000006</v>
      </c>
      <c r="J6738" s="17">
        <f>Orders[[#This Row],[Unit Price]]*Orders[[#This Row],[Quantity]]</f>
        <v>71.900000000000006</v>
      </c>
      <c r="K6738" s="45">
        <f>IF(Orders[[#This Row],[currency]]="NGN",Orders[[#This Row],[Sales price]]/$T$2,Orders[[#This Row],[Sales price]]/$T$3)</f>
        <v>4.8845108695652177</v>
      </c>
      <c r="L6738" s="3" t="s">
        <v>50</v>
      </c>
      <c r="M6738" s="3" t="s">
        <v>96</v>
      </c>
      <c r="N6738" s="3" t="s">
        <v>86</v>
      </c>
      <c r="O6738" s="3" t="s">
        <v>87</v>
      </c>
      <c r="P6738" s="3" t="s">
        <v>10</v>
      </c>
      <c r="Q6738" s="3" t="s">
        <v>88</v>
      </c>
    </row>
    <row r="6739" spans="1:17" ht="15.75" customHeight="1" x14ac:dyDescent="0.45">
      <c r="A6739" s="15">
        <v>44403.332638888889</v>
      </c>
      <c r="B6739" s="3" t="s">
        <v>718</v>
      </c>
      <c r="C6739" s="3" t="s">
        <v>61</v>
      </c>
      <c r="D6739" s="3" t="s">
        <v>81</v>
      </c>
      <c r="E6739" s="3" t="s">
        <v>402</v>
      </c>
      <c r="F6739" s="3" t="s">
        <v>78</v>
      </c>
      <c r="G6739" s="16">
        <v>1</v>
      </c>
      <c r="H6739" s="16" t="str">
        <f>IF(Orders[[#This Row],[Quantity]]&lt;101,"Low End",IF(Orders[[#This Row],[Quantity]]&lt;301,"Mid End","High End"))</f>
        <v>Low End</v>
      </c>
      <c r="I6739" s="17">
        <v>92.74</v>
      </c>
      <c r="J6739" s="17">
        <f>Orders[[#This Row],[Unit Price]]*Orders[[#This Row],[Quantity]]</f>
        <v>92.74</v>
      </c>
      <c r="K6739" s="45">
        <f>IF(Orders[[#This Row],[currency]]="NGN",Orders[[#This Row],[Sales price]]/$T$2,Orders[[#This Row],[Sales price]]/$T$3)</f>
        <v>6.3002717391304346</v>
      </c>
      <c r="L6739" s="3" t="s">
        <v>50</v>
      </c>
      <c r="M6739" s="3" t="s">
        <v>96</v>
      </c>
      <c r="N6739" s="3" t="s">
        <v>86</v>
      </c>
      <c r="O6739" s="3" t="s">
        <v>87</v>
      </c>
      <c r="P6739" s="3" t="s">
        <v>10</v>
      </c>
      <c r="Q6739" s="3" t="s">
        <v>88</v>
      </c>
    </row>
    <row r="6740" spans="1:17" ht="15.75" customHeight="1" x14ac:dyDescent="0.45">
      <c r="A6740" s="15">
        <v>44403.332638888889</v>
      </c>
      <c r="B6740" s="3" t="s">
        <v>718</v>
      </c>
      <c r="C6740" s="3" t="s">
        <v>61</v>
      </c>
      <c r="D6740" s="3" t="s">
        <v>81</v>
      </c>
      <c r="E6740" s="3" t="s">
        <v>105</v>
      </c>
      <c r="F6740" s="3" t="s">
        <v>83</v>
      </c>
      <c r="G6740" s="16">
        <v>1</v>
      </c>
      <c r="H6740" s="16" t="str">
        <f>IF(Orders[[#This Row],[Quantity]]&lt;101,"Low End",IF(Orders[[#This Row],[Quantity]]&lt;301,"Mid End","High End"))</f>
        <v>Low End</v>
      </c>
      <c r="I6740" s="17">
        <v>40.229999999999997</v>
      </c>
      <c r="J6740" s="17">
        <f>Orders[[#This Row],[Unit Price]]*Orders[[#This Row],[Quantity]]</f>
        <v>40.229999999999997</v>
      </c>
      <c r="K6740" s="45">
        <f>IF(Orders[[#This Row],[currency]]="NGN",Orders[[#This Row],[Sales price]]/$T$2,Orders[[#This Row],[Sales price]]/$T$3)</f>
        <v>2.7330163043478257</v>
      </c>
      <c r="L6740" s="3" t="s">
        <v>50</v>
      </c>
      <c r="M6740" s="3" t="s">
        <v>96</v>
      </c>
      <c r="N6740" s="3" t="s">
        <v>86</v>
      </c>
      <c r="O6740" s="3" t="s">
        <v>87</v>
      </c>
      <c r="P6740" s="3" t="s">
        <v>10</v>
      </c>
      <c r="Q6740" s="3" t="s">
        <v>88</v>
      </c>
    </row>
    <row r="6741" spans="1:17" ht="15.75" customHeight="1" x14ac:dyDescent="0.45">
      <c r="A6741" s="15">
        <v>44403.333333333336</v>
      </c>
      <c r="B6741" s="3" t="s">
        <v>1691</v>
      </c>
      <c r="C6741" s="3" t="s">
        <v>61</v>
      </c>
      <c r="D6741" s="3" t="s">
        <v>121</v>
      </c>
      <c r="E6741" s="3" t="s">
        <v>206</v>
      </c>
      <c r="F6741" s="3" t="s">
        <v>187</v>
      </c>
      <c r="G6741" s="16">
        <v>2</v>
      </c>
      <c r="H6741" s="16" t="str">
        <f>IF(Orders[[#This Row],[Quantity]]&lt;101,"Low End",IF(Orders[[#This Row],[Quantity]]&lt;301,"Mid End","High End"))</f>
        <v>Low End</v>
      </c>
      <c r="I6741" s="17">
        <v>5500</v>
      </c>
      <c r="J6741" s="17">
        <f>Orders[[#This Row],[Unit Price]]*Orders[[#This Row],[Quantity]]</f>
        <v>11000</v>
      </c>
      <c r="K6741" s="45">
        <f>IF(Orders[[#This Row],[currency]]="NGN",Orders[[#This Row],[Sales price]]/$T$2,Orders[[#This Row],[Sales price]]/$T$3)</f>
        <v>27.363184079601989</v>
      </c>
      <c r="L6741" s="3" t="s">
        <v>50</v>
      </c>
      <c r="M6741" s="3" t="s">
        <v>671</v>
      </c>
      <c r="N6741" s="3" t="s">
        <v>52</v>
      </c>
      <c r="O6741" s="3" t="s">
        <v>53</v>
      </c>
      <c r="P6741" s="3" t="s">
        <v>13</v>
      </c>
      <c r="Q6741" s="3" t="s">
        <v>88</v>
      </c>
    </row>
    <row r="6742" spans="1:17" ht="15.75" customHeight="1" x14ac:dyDescent="0.45">
      <c r="A6742" s="15">
        <v>44403.343055555553</v>
      </c>
      <c r="B6742" s="3" t="s">
        <v>681</v>
      </c>
      <c r="C6742" s="3" t="s">
        <v>45</v>
      </c>
      <c r="D6742" s="3" t="s">
        <v>81</v>
      </c>
      <c r="E6742" s="3" t="s">
        <v>97</v>
      </c>
      <c r="F6742" s="3" t="s">
        <v>83</v>
      </c>
      <c r="G6742" s="16">
        <v>10</v>
      </c>
      <c r="H6742" s="16" t="str">
        <f>IF(Orders[[#This Row],[Quantity]]&lt;101,"Low End",IF(Orders[[#This Row],[Quantity]]&lt;301,"Mid End","High End"))</f>
        <v>Low End</v>
      </c>
      <c r="I6742" s="17">
        <v>27.46</v>
      </c>
      <c r="J6742" s="17">
        <f>Orders[[#This Row],[Unit Price]]*Orders[[#This Row],[Quantity]]</f>
        <v>274.60000000000002</v>
      </c>
      <c r="K6742" s="45">
        <f>IF(Orders[[#This Row],[currency]]="NGN",Orders[[#This Row],[Sales price]]/$T$2,Orders[[#This Row],[Sales price]]/$T$3)</f>
        <v>18.654891304347828</v>
      </c>
      <c r="L6742" s="3" t="s">
        <v>50</v>
      </c>
      <c r="M6742" s="3" t="s">
        <v>96</v>
      </c>
      <c r="N6742" s="3" t="s">
        <v>86</v>
      </c>
      <c r="O6742" s="3" t="s">
        <v>87</v>
      </c>
      <c r="P6742" s="3" t="s">
        <v>10</v>
      </c>
      <c r="Q6742" s="3" t="s">
        <v>88</v>
      </c>
    </row>
    <row r="6743" spans="1:17" ht="15.75" customHeight="1" x14ac:dyDescent="0.45">
      <c r="A6743" s="15">
        <v>44403.343055555553</v>
      </c>
      <c r="B6743" s="3" t="s">
        <v>681</v>
      </c>
      <c r="C6743" s="3" t="s">
        <v>45</v>
      </c>
      <c r="D6743" s="3" t="s">
        <v>81</v>
      </c>
      <c r="E6743" s="3" t="s">
        <v>105</v>
      </c>
      <c r="F6743" s="3" t="s">
        <v>83</v>
      </c>
      <c r="G6743" s="16">
        <v>2</v>
      </c>
      <c r="H6743" s="16" t="str">
        <f>IF(Orders[[#This Row],[Quantity]]&lt;101,"Low End",IF(Orders[[#This Row],[Quantity]]&lt;301,"Mid End","High End"))</f>
        <v>Low End</v>
      </c>
      <c r="I6743" s="17">
        <v>46.64</v>
      </c>
      <c r="J6743" s="17">
        <f>Orders[[#This Row],[Unit Price]]*Orders[[#This Row],[Quantity]]</f>
        <v>93.28</v>
      </c>
      <c r="K6743" s="45">
        <f>IF(Orders[[#This Row],[currency]]="NGN",Orders[[#This Row],[Sales price]]/$T$2,Orders[[#This Row],[Sales price]]/$T$3)</f>
        <v>6.3369565217391299</v>
      </c>
      <c r="L6743" s="3" t="s">
        <v>50</v>
      </c>
      <c r="M6743" s="3" t="s">
        <v>96</v>
      </c>
      <c r="N6743" s="3" t="s">
        <v>86</v>
      </c>
      <c r="O6743" s="3" t="s">
        <v>87</v>
      </c>
      <c r="P6743" s="3" t="s">
        <v>10</v>
      </c>
      <c r="Q6743" s="3" t="s">
        <v>88</v>
      </c>
    </row>
    <row r="6744" spans="1:17" ht="15.75" customHeight="1" x14ac:dyDescent="0.45">
      <c r="A6744" s="15">
        <v>44403.343055555553</v>
      </c>
      <c r="B6744" s="3" t="s">
        <v>709</v>
      </c>
      <c r="C6744" s="3" t="s">
        <v>61</v>
      </c>
      <c r="D6744" s="3" t="s">
        <v>81</v>
      </c>
      <c r="E6744" s="3" t="s">
        <v>99</v>
      </c>
      <c r="F6744" s="3" t="s">
        <v>64</v>
      </c>
      <c r="G6744" s="16">
        <v>2</v>
      </c>
      <c r="H6744" s="16" t="str">
        <f>IF(Orders[[#This Row],[Quantity]]&lt;101,"Low End",IF(Orders[[#This Row],[Quantity]]&lt;301,"Mid End","High End"))</f>
        <v>Low End</v>
      </c>
      <c r="I6744" s="17">
        <v>39.1</v>
      </c>
      <c r="J6744" s="17">
        <f>Orders[[#This Row],[Unit Price]]*Orders[[#This Row],[Quantity]]</f>
        <v>78.2</v>
      </c>
      <c r="K6744" s="45">
        <f>IF(Orders[[#This Row],[currency]]="NGN",Orders[[#This Row],[Sales price]]/$T$2,Orders[[#This Row],[Sales price]]/$T$3)</f>
        <v>5.3125</v>
      </c>
      <c r="L6744" s="3" t="s">
        <v>50</v>
      </c>
      <c r="M6744" s="3" t="s">
        <v>104</v>
      </c>
      <c r="N6744" s="3" t="s">
        <v>86</v>
      </c>
      <c r="O6744" s="3" t="s">
        <v>87</v>
      </c>
      <c r="P6744" s="3" t="s">
        <v>10</v>
      </c>
      <c r="Q6744" s="3" t="s">
        <v>88</v>
      </c>
    </row>
    <row r="6745" spans="1:17" ht="15.75" customHeight="1" x14ac:dyDescent="0.45">
      <c r="A6745" s="15">
        <v>44403.343055555553</v>
      </c>
      <c r="B6745" s="3" t="s">
        <v>709</v>
      </c>
      <c r="C6745" s="3" t="s">
        <v>61</v>
      </c>
      <c r="D6745" s="3" t="s">
        <v>81</v>
      </c>
      <c r="E6745" s="3" t="s">
        <v>97</v>
      </c>
      <c r="F6745" s="3" t="s">
        <v>83</v>
      </c>
      <c r="G6745" s="16">
        <v>1</v>
      </c>
      <c r="H6745" s="16" t="str">
        <f>IF(Orders[[#This Row],[Quantity]]&lt;101,"Low End",IF(Orders[[#This Row],[Quantity]]&lt;301,"Mid End","High End"))</f>
        <v>Low End</v>
      </c>
      <c r="I6745" s="17">
        <v>51.2</v>
      </c>
      <c r="J6745" s="17">
        <f>Orders[[#This Row],[Unit Price]]*Orders[[#This Row],[Quantity]]</f>
        <v>51.2</v>
      </c>
      <c r="K6745" s="45">
        <f>IF(Orders[[#This Row],[currency]]="NGN",Orders[[#This Row],[Sales price]]/$T$2,Orders[[#This Row],[Sales price]]/$T$3)</f>
        <v>3.4782608695652173</v>
      </c>
      <c r="L6745" s="3" t="s">
        <v>50</v>
      </c>
      <c r="M6745" s="3" t="s">
        <v>104</v>
      </c>
      <c r="N6745" s="3" t="s">
        <v>86</v>
      </c>
      <c r="O6745" s="3" t="s">
        <v>87</v>
      </c>
      <c r="P6745" s="3" t="s">
        <v>10</v>
      </c>
      <c r="Q6745" s="3" t="s">
        <v>88</v>
      </c>
    </row>
    <row r="6746" spans="1:17" ht="15.75" customHeight="1" x14ac:dyDescent="0.45">
      <c r="A6746" s="15">
        <v>44403.343055555553</v>
      </c>
      <c r="B6746" s="3" t="s">
        <v>709</v>
      </c>
      <c r="C6746" s="3" t="s">
        <v>61</v>
      </c>
      <c r="D6746" s="3" t="s">
        <v>81</v>
      </c>
      <c r="E6746" s="3" t="s">
        <v>150</v>
      </c>
      <c r="F6746" s="3" t="s">
        <v>83</v>
      </c>
      <c r="G6746" s="16">
        <v>1</v>
      </c>
      <c r="H6746" s="16" t="str">
        <f>IF(Orders[[#This Row],[Quantity]]&lt;101,"Low End",IF(Orders[[#This Row],[Quantity]]&lt;301,"Mid End","High End"))</f>
        <v>Low End</v>
      </c>
      <c r="I6746" s="17">
        <v>86.87</v>
      </c>
      <c r="J6746" s="17">
        <f>Orders[[#This Row],[Unit Price]]*Orders[[#This Row],[Quantity]]</f>
        <v>86.87</v>
      </c>
      <c r="K6746" s="45">
        <f>IF(Orders[[#This Row],[currency]]="NGN",Orders[[#This Row],[Sales price]]/$T$2,Orders[[#This Row],[Sales price]]/$T$3)</f>
        <v>5.9014945652173916</v>
      </c>
      <c r="L6746" s="3" t="s">
        <v>50</v>
      </c>
      <c r="M6746" s="3" t="s">
        <v>104</v>
      </c>
      <c r="N6746" s="3" t="s">
        <v>86</v>
      </c>
      <c r="O6746" s="3" t="s">
        <v>87</v>
      </c>
      <c r="P6746" s="3" t="s">
        <v>10</v>
      </c>
      <c r="Q6746" s="3" t="s">
        <v>88</v>
      </c>
    </row>
    <row r="6747" spans="1:17" ht="15.75" customHeight="1" x14ac:dyDescent="0.45">
      <c r="A6747" s="15">
        <v>44403.343055555553</v>
      </c>
      <c r="B6747" s="3" t="s">
        <v>709</v>
      </c>
      <c r="C6747" s="3" t="s">
        <v>61</v>
      </c>
      <c r="D6747" s="3" t="s">
        <v>81</v>
      </c>
      <c r="E6747" s="3" t="s">
        <v>150</v>
      </c>
      <c r="F6747" s="3" t="s">
        <v>83</v>
      </c>
      <c r="G6747" s="16">
        <v>1</v>
      </c>
      <c r="H6747" s="16" t="str">
        <f>IF(Orders[[#This Row],[Quantity]]&lt;101,"Low End",IF(Orders[[#This Row],[Quantity]]&lt;301,"Mid End","High End"))</f>
        <v>Low End</v>
      </c>
      <c r="I6747" s="17">
        <v>45.95</v>
      </c>
      <c r="J6747" s="17">
        <f>Orders[[#This Row],[Unit Price]]*Orders[[#This Row],[Quantity]]</f>
        <v>45.95</v>
      </c>
      <c r="K6747" s="45">
        <f>IF(Orders[[#This Row],[currency]]="NGN",Orders[[#This Row],[Sales price]]/$T$2,Orders[[#This Row],[Sales price]]/$T$3)</f>
        <v>3.1216032608695654</v>
      </c>
      <c r="L6747" s="3" t="s">
        <v>50</v>
      </c>
      <c r="M6747" s="3" t="s">
        <v>104</v>
      </c>
      <c r="N6747" s="3" t="s">
        <v>86</v>
      </c>
      <c r="O6747" s="3" t="s">
        <v>87</v>
      </c>
      <c r="P6747" s="3" t="s">
        <v>10</v>
      </c>
      <c r="Q6747" s="3" t="s">
        <v>88</v>
      </c>
    </row>
    <row r="6748" spans="1:17" ht="15.75" customHeight="1" x14ac:dyDescent="0.45">
      <c r="A6748" s="15">
        <v>44403.348611111112</v>
      </c>
      <c r="B6748" s="3" t="s">
        <v>916</v>
      </c>
      <c r="C6748" s="3" t="s">
        <v>67</v>
      </c>
      <c r="D6748" s="3" t="s">
        <v>81</v>
      </c>
      <c r="E6748" s="3" t="s">
        <v>105</v>
      </c>
      <c r="F6748" s="3" t="s">
        <v>83</v>
      </c>
      <c r="G6748" s="16">
        <v>1</v>
      </c>
      <c r="H6748" s="16" t="str">
        <f>IF(Orders[[#This Row],[Quantity]]&lt;101,"Low End",IF(Orders[[#This Row],[Quantity]]&lt;301,"Mid End","High End"))</f>
        <v>Low End</v>
      </c>
      <c r="I6748" s="17">
        <v>47.47</v>
      </c>
      <c r="J6748" s="17">
        <f>Orders[[#This Row],[Unit Price]]*Orders[[#This Row],[Quantity]]</f>
        <v>47.47</v>
      </c>
      <c r="K6748" s="45">
        <f>IF(Orders[[#This Row],[currency]]="NGN",Orders[[#This Row],[Sales price]]/$T$2,Orders[[#This Row],[Sales price]]/$T$3)</f>
        <v>3.2248641304347823</v>
      </c>
      <c r="L6748" s="3" t="s">
        <v>50</v>
      </c>
      <c r="M6748" s="3" t="s">
        <v>96</v>
      </c>
      <c r="N6748" s="3" t="s">
        <v>86</v>
      </c>
      <c r="O6748" s="3" t="s">
        <v>87</v>
      </c>
      <c r="P6748" s="3" t="s">
        <v>10</v>
      </c>
      <c r="Q6748" s="3" t="s">
        <v>88</v>
      </c>
    </row>
    <row r="6749" spans="1:17" ht="15.75" customHeight="1" x14ac:dyDescent="0.45">
      <c r="A6749" s="15">
        <v>44403.348611111112</v>
      </c>
      <c r="B6749" s="3" t="s">
        <v>916</v>
      </c>
      <c r="C6749" s="3" t="s">
        <v>67</v>
      </c>
      <c r="D6749" s="3" t="s">
        <v>81</v>
      </c>
      <c r="E6749" s="3" t="s">
        <v>82</v>
      </c>
      <c r="F6749" s="3" t="s">
        <v>83</v>
      </c>
      <c r="G6749" s="16">
        <v>1</v>
      </c>
      <c r="H6749" s="16" t="str">
        <f>IF(Orders[[#This Row],[Quantity]]&lt;101,"Low End",IF(Orders[[#This Row],[Quantity]]&lt;301,"Mid End","High End"))</f>
        <v>Low End</v>
      </c>
      <c r="I6749" s="17">
        <v>89.98</v>
      </c>
      <c r="J6749" s="17">
        <f>Orders[[#This Row],[Unit Price]]*Orders[[#This Row],[Quantity]]</f>
        <v>89.98</v>
      </c>
      <c r="K6749" s="45">
        <f>IF(Orders[[#This Row],[currency]]="NGN",Orders[[#This Row],[Sales price]]/$T$2,Orders[[#This Row],[Sales price]]/$T$3)</f>
        <v>6.1127717391304346</v>
      </c>
      <c r="L6749" s="3" t="s">
        <v>50</v>
      </c>
      <c r="M6749" s="3" t="s">
        <v>96</v>
      </c>
      <c r="N6749" s="3" t="s">
        <v>86</v>
      </c>
      <c r="O6749" s="3" t="s">
        <v>87</v>
      </c>
      <c r="P6749" s="3" t="s">
        <v>10</v>
      </c>
      <c r="Q6749" s="3" t="s">
        <v>88</v>
      </c>
    </row>
    <row r="6750" spans="1:17" ht="15.75" customHeight="1" x14ac:dyDescent="0.45">
      <c r="A6750" s="15">
        <v>44403.348611111112</v>
      </c>
      <c r="B6750" s="3" t="s">
        <v>916</v>
      </c>
      <c r="C6750" s="3" t="s">
        <v>67</v>
      </c>
      <c r="D6750" s="3" t="s">
        <v>81</v>
      </c>
      <c r="E6750" s="3" t="s">
        <v>99</v>
      </c>
      <c r="F6750" s="3" t="s">
        <v>64</v>
      </c>
      <c r="G6750" s="16">
        <v>1</v>
      </c>
      <c r="H6750" s="16" t="str">
        <f>IF(Orders[[#This Row],[Quantity]]&lt;101,"Low End",IF(Orders[[#This Row],[Quantity]]&lt;301,"Mid End","High End"))</f>
        <v>Low End</v>
      </c>
      <c r="I6750" s="17">
        <v>39.1</v>
      </c>
      <c r="J6750" s="17">
        <f>Orders[[#This Row],[Unit Price]]*Orders[[#This Row],[Quantity]]</f>
        <v>39.1</v>
      </c>
      <c r="K6750" s="45">
        <f>IF(Orders[[#This Row],[currency]]="NGN",Orders[[#This Row],[Sales price]]/$T$2,Orders[[#This Row],[Sales price]]/$T$3)</f>
        <v>2.65625</v>
      </c>
      <c r="L6750" s="3" t="s">
        <v>50</v>
      </c>
      <c r="M6750" s="3" t="s">
        <v>96</v>
      </c>
      <c r="N6750" s="3" t="s">
        <v>86</v>
      </c>
      <c r="O6750" s="3" t="s">
        <v>87</v>
      </c>
      <c r="P6750" s="3" t="s">
        <v>10</v>
      </c>
      <c r="Q6750" s="3" t="s">
        <v>88</v>
      </c>
    </row>
    <row r="6751" spans="1:17" ht="15.75" customHeight="1" x14ac:dyDescent="0.45">
      <c r="A6751" s="15">
        <v>44403.348611111112</v>
      </c>
      <c r="B6751" s="3" t="s">
        <v>916</v>
      </c>
      <c r="C6751" s="3" t="s">
        <v>67</v>
      </c>
      <c r="D6751" s="3" t="s">
        <v>81</v>
      </c>
      <c r="E6751" s="3" t="s">
        <v>283</v>
      </c>
      <c r="F6751" s="3" t="s">
        <v>48</v>
      </c>
      <c r="G6751" s="16">
        <v>1</v>
      </c>
      <c r="H6751" s="16" t="str">
        <f>IF(Orders[[#This Row],[Quantity]]&lt;101,"Low End",IF(Orders[[#This Row],[Quantity]]&lt;301,"Mid End","High End"))</f>
        <v>Low End</v>
      </c>
      <c r="I6751" s="17">
        <v>99.59</v>
      </c>
      <c r="J6751" s="17">
        <f>Orders[[#This Row],[Unit Price]]*Orders[[#This Row],[Quantity]]</f>
        <v>99.59</v>
      </c>
      <c r="K6751" s="45">
        <f>IF(Orders[[#This Row],[currency]]="NGN",Orders[[#This Row],[Sales price]]/$T$2,Orders[[#This Row],[Sales price]]/$T$3)</f>
        <v>6.765625</v>
      </c>
      <c r="L6751" s="3" t="s">
        <v>50</v>
      </c>
      <c r="M6751" s="3" t="s">
        <v>96</v>
      </c>
      <c r="N6751" s="3" t="s">
        <v>86</v>
      </c>
      <c r="O6751" s="3" t="s">
        <v>87</v>
      </c>
      <c r="P6751" s="3" t="s">
        <v>10</v>
      </c>
      <c r="Q6751" s="3" t="s">
        <v>88</v>
      </c>
    </row>
    <row r="6752" spans="1:17" ht="15.75" customHeight="1" x14ac:dyDescent="0.45">
      <c r="A6752" s="15">
        <v>44403.348611111112</v>
      </c>
      <c r="B6752" s="3" t="s">
        <v>916</v>
      </c>
      <c r="C6752" s="3" t="s">
        <v>67</v>
      </c>
      <c r="D6752" s="3" t="s">
        <v>81</v>
      </c>
      <c r="E6752" s="3" t="s">
        <v>97</v>
      </c>
      <c r="F6752" s="3" t="s">
        <v>83</v>
      </c>
      <c r="G6752" s="16">
        <v>4</v>
      </c>
      <c r="H6752" s="16" t="str">
        <f>IF(Orders[[#This Row],[Quantity]]&lt;101,"Low End",IF(Orders[[#This Row],[Quantity]]&lt;301,"Mid End","High End"))</f>
        <v>Low End</v>
      </c>
      <c r="I6752" s="17">
        <v>42.5</v>
      </c>
      <c r="J6752" s="17">
        <f>Orders[[#This Row],[Unit Price]]*Orders[[#This Row],[Quantity]]</f>
        <v>170</v>
      </c>
      <c r="K6752" s="45">
        <f>IF(Orders[[#This Row],[currency]]="NGN",Orders[[#This Row],[Sales price]]/$T$2,Orders[[#This Row],[Sales price]]/$T$3)</f>
        <v>11.54891304347826</v>
      </c>
      <c r="L6752" s="3" t="s">
        <v>50</v>
      </c>
      <c r="M6752" s="3" t="s">
        <v>96</v>
      </c>
      <c r="N6752" s="3" t="s">
        <v>86</v>
      </c>
      <c r="O6752" s="3" t="s">
        <v>87</v>
      </c>
      <c r="P6752" s="3" t="s">
        <v>10</v>
      </c>
      <c r="Q6752" s="3" t="s">
        <v>88</v>
      </c>
    </row>
    <row r="6753" spans="1:17" ht="15.75" customHeight="1" x14ac:dyDescent="0.45">
      <c r="A6753" s="15">
        <v>44403.348611111112</v>
      </c>
      <c r="B6753" s="3" t="s">
        <v>916</v>
      </c>
      <c r="C6753" s="3" t="s">
        <v>67</v>
      </c>
      <c r="D6753" s="3" t="s">
        <v>81</v>
      </c>
      <c r="E6753" s="3" t="s">
        <v>105</v>
      </c>
      <c r="F6753" s="3" t="s">
        <v>83</v>
      </c>
      <c r="G6753" s="16">
        <v>4</v>
      </c>
      <c r="H6753" s="16" t="str">
        <f>IF(Orders[[#This Row],[Quantity]]&lt;101,"Low End",IF(Orders[[#This Row],[Quantity]]&lt;301,"Mid End","High End"))</f>
        <v>Low End</v>
      </c>
      <c r="I6753" s="17">
        <v>23.99</v>
      </c>
      <c r="J6753" s="17">
        <f>Orders[[#This Row],[Unit Price]]*Orders[[#This Row],[Quantity]]</f>
        <v>95.96</v>
      </c>
      <c r="K6753" s="45">
        <f>IF(Orders[[#This Row],[currency]]="NGN",Orders[[#This Row],[Sales price]]/$T$2,Orders[[#This Row],[Sales price]]/$T$3)</f>
        <v>6.5190217391304337</v>
      </c>
      <c r="L6753" s="3" t="s">
        <v>50</v>
      </c>
      <c r="M6753" s="3" t="s">
        <v>96</v>
      </c>
      <c r="N6753" s="3" t="s">
        <v>86</v>
      </c>
      <c r="O6753" s="3" t="s">
        <v>87</v>
      </c>
      <c r="P6753" s="3" t="s">
        <v>10</v>
      </c>
      <c r="Q6753" s="3" t="s">
        <v>88</v>
      </c>
    </row>
    <row r="6754" spans="1:17" ht="15.75" customHeight="1" x14ac:dyDescent="0.45">
      <c r="A6754" s="15">
        <v>44403.348611111112</v>
      </c>
      <c r="B6754" s="3" t="s">
        <v>689</v>
      </c>
      <c r="C6754" s="3" t="s">
        <v>61</v>
      </c>
      <c r="D6754" s="3" t="s">
        <v>81</v>
      </c>
      <c r="E6754" s="3" t="s">
        <v>97</v>
      </c>
      <c r="F6754" s="3" t="s">
        <v>83</v>
      </c>
      <c r="G6754" s="16">
        <v>5</v>
      </c>
      <c r="H6754" s="16" t="str">
        <f>IF(Orders[[#This Row],[Quantity]]&lt;101,"Low End",IF(Orders[[#This Row],[Quantity]]&lt;301,"Mid End","High End"))</f>
        <v>Low End</v>
      </c>
      <c r="I6754" s="17">
        <v>27.46</v>
      </c>
      <c r="J6754" s="17">
        <f>Orders[[#This Row],[Unit Price]]*Orders[[#This Row],[Quantity]]</f>
        <v>137.30000000000001</v>
      </c>
      <c r="K6754" s="45">
        <f>IF(Orders[[#This Row],[currency]]="NGN",Orders[[#This Row],[Sales price]]/$T$2,Orders[[#This Row],[Sales price]]/$T$3)</f>
        <v>9.327445652173914</v>
      </c>
      <c r="L6754" s="3" t="s">
        <v>50</v>
      </c>
      <c r="M6754" s="3" t="s">
        <v>96</v>
      </c>
      <c r="N6754" s="3" t="s">
        <v>86</v>
      </c>
      <c r="O6754" s="3" t="s">
        <v>87</v>
      </c>
      <c r="P6754" s="3" t="s">
        <v>10</v>
      </c>
      <c r="Q6754" s="3" t="s">
        <v>88</v>
      </c>
    </row>
    <row r="6755" spans="1:17" ht="15.75" customHeight="1" x14ac:dyDescent="0.45">
      <c r="A6755" s="15">
        <v>44403.348611111112</v>
      </c>
      <c r="B6755" s="3" t="s">
        <v>689</v>
      </c>
      <c r="C6755" s="3" t="s">
        <v>61</v>
      </c>
      <c r="D6755" s="3" t="s">
        <v>81</v>
      </c>
      <c r="E6755" s="3" t="s">
        <v>105</v>
      </c>
      <c r="F6755" s="3" t="s">
        <v>83</v>
      </c>
      <c r="G6755" s="16">
        <v>5</v>
      </c>
      <c r="H6755" s="16" t="str">
        <f>IF(Orders[[#This Row],[Quantity]]&lt;101,"Low End",IF(Orders[[#This Row],[Quantity]]&lt;301,"Mid End","High End"))</f>
        <v>Low End</v>
      </c>
      <c r="I6755" s="17">
        <v>23.99</v>
      </c>
      <c r="J6755" s="17">
        <f>Orders[[#This Row],[Unit Price]]*Orders[[#This Row],[Quantity]]</f>
        <v>119.94999999999999</v>
      </c>
      <c r="K6755" s="45">
        <f>IF(Orders[[#This Row],[currency]]="NGN",Orders[[#This Row],[Sales price]]/$T$2,Orders[[#This Row],[Sales price]]/$T$3)</f>
        <v>8.148777173913043</v>
      </c>
      <c r="L6755" s="3" t="s">
        <v>50</v>
      </c>
      <c r="M6755" s="3" t="s">
        <v>96</v>
      </c>
      <c r="N6755" s="3" t="s">
        <v>86</v>
      </c>
      <c r="O6755" s="3" t="s">
        <v>87</v>
      </c>
      <c r="P6755" s="3" t="s">
        <v>10</v>
      </c>
      <c r="Q6755" s="3" t="s">
        <v>88</v>
      </c>
    </row>
    <row r="6756" spans="1:17" ht="15.75" customHeight="1" x14ac:dyDescent="0.45">
      <c r="A6756" s="15">
        <v>44403.348611111112</v>
      </c>
      <c r="B6756" s="3" t="s">
        <v>689</v>
      </c>
      <c r="C6756" s="3" t="s">
        <v>61</v>
      </c>
      <c r="D6756" s="3" t="s">
        <v>81</v>
      </c>
      <c r="E6756" s="3" t="s">
        <v>82</v>
      </c>
      <c r="F6756" s="3" t="s">
        <v>83</v>
      </c>
      <c r="G6756" s="16">
        <v>1</v>
      </c>
      <c r="H6756" s="16" t="str">
        <f>IF(Orders[[#This Row],[Quantity]]&lt;101,"Low End",IF(Orders[[#This Row],[Quantity]]&lt;301,"Mid End","High End"))</f>
        <v>Low End</v>
      </c>
      <c r="I6756" s="17">
        <v>119.95</v>
      </c>
      <c r="J6756" s="17">
        <f>Orders[[#This Row],[Unit Price]]*Orders[[#This Row],[Quantity]]</f>
        <v>119.95</v>
      </c>
      <c r="K6756" s="45">
        <f>IF(Orders[[#This Row],[currency]]="NGN",Orders[[#This Row],[Sales price]]/$T$2,Orders[[#This Row],[Sales price]]/$T$3)</f>
        <v>8.148777173913043</v>
      </c>
      <c r="L6756" s="3" t="s">
        <v>50</v>
      </c>
      <c r="M6756" s="3" t="s">
        <v>96</v>
      </c>
      <c r="N6756" s="3" t="s">
        <v>86</v>
      </c>
      <c r="O6756" s="3" t="s">
        <v>87</v>
      </c>
      <c r="P6756" s="3" t="s">
        <v>10</v>
      </c>
      <c r="Q6756" s="3" t="s">
        <v>88</v>
      </c>
    </row>
    <row r="6757" spans="1:17" ht="15.75" customHeight="1" x14ac:dyDescent="0.45">
      <c r="A6757" s="15">
        <v>44403.359027777777</v>
      </c>
      <c r="B6757" s="3" t="s">
        <v>706</v>
      </c>
      <c r="C6757" s="3" t="s">
        <v>45</v>
      </c>
      <c r="D6757" s="3" t="s">
        <v>81</v>
      </c>
      <c r="E6757" s="3" t="s">
        <v>150</v>
      </c>
      <c r="F6757" s="3" t="s">
        <v>83</v>
      </c>
      <c r="G6757" s="16">
        <v>1</v>
      </c>
      <c r="H6757" s="16" t="str">
        <f>IF(Orders[[#This Row],[Quantity]]&lt;101,"Low End",IF(Orders[[#This Row],[Quantity]]&lt;301,"Mid End","High End"))</f>
        <v>Low End</v>
      </c>
      <c r="I6757" s="17">
        <v>45.95</v>
      </c>
      <c r="J6757" s="17">
        <f>Orders[[#This Row],[Unit Price]]*Orders[[#This Row],[Quantity]]</f>
        <v>45.95</v>
      </c>
      <c r="K6757" s="45">
        <f>IF(Orders[[#This Row],[currency]]="NGN",Orders[[#This Row],[Sales price]]/$T$2,Orders[[#This Row],[Sales price]]/$T$3)</f>
        <v>3.1216032608695654</v>
      </c>
      <c r="L6757" s="3" t="s">
        <v>50</v>
      </c>
      <c r="M6757" s="3" t="s">
        <v>104</v>
      </c>
      <c r="N6757" s="3" t="s">
        <v>86</v>
      </c>
      <c r="O6757" s="3" t="s">
        <v>87</v>
      </c>
      <c r="P6757" s="3" t="s">
        <v>10</v>
      </c>
      <c r="Q6757" s="3" t="s">
        <v>88</v>
      </c>
    </row>
    <row r="6758" spans="1:17" ht="15.75" customHeight="1" x14ac:dyDescent="0.45">
      <c r="A6758" s="15">
        <v>44403.359027777777</v>
      </c>
      <c r="B6758" s="3" t="s">
        <v>706</v>
      </c>
      <c r="C6758" s="3" t="s">
        <v>45</v>
      </c>
      <c r="D6758" s="3" t="s">
        <v>81</v>
      </c>
      <c r="E6758" s="3" t="s">
        <v>113</v>
      </c>
      <c r="F6758" s="3" t="s">
        <v>78</v>
      </c>
      <c r="G6758" s="16">
        <v>1</v>
      </c>
      <c r="H6758" s="16" t="str">
        <f>IF(Orders[[#This Row],[Quantity]]&lt;101,"Low End",IF(Orders[[#This Row],[Quantity]]&lt;301,"Mid End","High End"))</f>
        <v>Low End</v>
      </c>
      <c r="I6758" s="17">
        <v>56.3</v>
      </c>
      <c r="J6758" s="17">
        <f>Orders[[#This Row],[Unit Price]]*Orders[[#This Row],[Quantity]]</f>
        <v>56.3</v>
      </c>
      <c r="K6758" s="45">
        <f>IF(Orders[[#This Row],[currency]]="NGN",Orders[[#This Row],[Sales price]]/$T$2,Orders[[#This Row],[Sales price]]/$T$3)</f>
        <v>3.824728260869565</v>
      </c>
      <c r="L6758" s="3" t="s">
        <v>50</v>
      </c>
      <c r="M6758" s="3" t="s">
        <v>104</v>
      </c>
      <c r="N6758" s="3" t="s">
        <v>86</v>
      </c>
      <c r="O6758" s="3" t="s">
        <v>87</v>
      </c>
      <c r="P6758" s="3" t="s">
        <v>10</v>
      </c>
      <c r="Q6758" s="3" t="s">
        <v>88</v>
      </c>
    </row>
    <row r="6759" spans="1:17" ht="15.75" customHeight="1" x14ac:dyDescent="0.45">
      <c r="A6759" s="15">
        <v>44403.359027777777</v>
      </c>
      <c r="B6759" s="3" t="s">
        <v>706</v>
      </c>
      <c r="C6759" s="3" t="s">
        <v>45</v>
      </c>
      <c r="D6759" s="3" t="s">
        <v>81</v>
      </c>
      <c r="E6759" s="3" t="s">
        <v>183</v>
      </c>
      <c r="F6759" s="3" t="s">
        <v>78</v>
      </c>
      <c r="G6759" s="16">
        <v>1</v>
      </c>
      <c r="H6759" s="16" t="str">
        <f>IF(Orders[[#This Row],[Quantity]]&lt;101,"Low End",IF(Orders[[#This Row],[Quantity]]&lt;301,"Mid End","High End"))</f>
        <v>Low End</v>
      </c>
      <c r="I6759" s="17">
        <v>56.99</v>
      </c>
      <c r="J6759" s="17">
        <f>Orders[[#This Row],[Unit Price]]*Orders[[#This Row],[Quantity]]</f>
        <v>56.99</v>
      </c>
      <c r="K6759" s="45">
        <f>IF(Orders[[#This Row],[currency]]="NGN",Orders[[#This Row],[Sales price]]/$T$2,Orders[[#This Row],[Sales price]]/$T$3)</f>
        <v>3.871603260869565</v>
      </c>
      <c r="L6759" s="3" t="s">
        <v>50</v>
      </c>
      <c r="M6759" s="3" t="s">
        <v>104</v>
      </c>
      <c r="N6759" s="3" t="s">
        <v>86</v>
      </c>
      <c r="O6759" s="3" t="s">
        <v>87</v>
      </c>
      <c r="P6759" s="3" t="s">
        <v>10</v>
      </c>
      <c r="Q6759" s="3" t="s">
        <v>88</v>
      </c>
    </row>
    <row r="6760" spans="1:17" ht="15.75" customHeight="1" x14ac:dyDescent="0.45">
      <c r="A6760" s="15">
        <v>44403.359027777777</v>
      </c>
      <c r="B6760" s="3" t="s">
        <v>1775</v>
      </c>
      <c r="C6760" s="3" t="s">
        <v>67</v>
      </c>
      <c r="D6760" s="3" t="s">
        <v>81</v>
      </c>
      <c r="E6760" s="3" t="s">
        <v>97</v>
      </c>
      <c r="F6760" s="3" t="s">
        <v>83</v>
      </c>
      <c r="G6760" s="16">
        <v>1</v>
      </c>
      <c r="H6760" s="16" t="str">
        <f>IF(Orders[[#This Row],[Quantity]]&lt;101,"Low End",IF(Orders[[#This Row],[Quantity]]&lt;301,"Mid End","High End"))</f>
        <v>Low End</v>
      </c>
      <c r="I6760" s="17">
        <v>95.98</v>
      </c>
      <c r="J6760" s="17">
        <f>Orders[[#This Row],[Unit Price]]*Orders[[#This Row],[Quantity]]</f>
        <v>95.98</v>
      </c>
      <c r="K6760" s="45">
        <f>IF(Orders[[#This Row],[currency]]="NGN",Orders[[#This Row],[Sales price]]/$T$2,Orders[[#This Row],[Sales price]]/$T$3)</f>
        <v>6.5203804347826084</v>
      </c>
      <c r="L6760" s="3" t="s">
        <v>50</v>
      </c>
      <c r="M6760" s="3" t="s">
        <v>104</v>
      </c>
      <c r="N6760" s="3" t="s">
        <v>86</v>
      </c>
      <c r="O6760" s="3" t="s">
        <v>87</v>
      </c>
      <c r="P6760" s="3" t="s">
        <v>10</v>
      </c>
      <c r="Q6760" s="3" t="s">
        <v>88</v>
      </c>
    </row>
    <row r="6761" spans="1:17" ht="15.75" customHeight="1" x14ac:dyDescent="0.45">
      <c r="A6761" s="15">
        <v>44403.359027777777</v>
      </c>
      <c r="B6761" s="3" t="s">
        <v>1775</v>
      </c>
      <c r="C6761" s="3" t="s">
        <v>67</v>
      </c>
      <c r="D6761" s="3" t="s">
        <v>81</v>
      </c>
      <c r="E6761" s="3" t="s">
        <v>97</v>
      </c>
      <c r="F6761" s="3" t="s">
        <v>83</v>
      </c>
      <c r="G6761" s="16">
        <v>4</v>
      </c>
      <c r="H6761" s="16" t="str">
        <f>IF(Orders[[#This Row],[Quantity]]&lt;101,"Low End",IF(Orders[[#This Row],[Quantity]]&lt;301,"Mid End","High End"))</f>
        <v>Low End</v>
      </c>
      <c r="I6761" s="17">
        <v>27.46</v>
      </c>
      <c r="J6761" s="17">
        <f>Orders[[#This Row],[Unit Price]]*Orders[[#This Row],[Quantity]]</f>
        <v>109.84</v>
      </c>
      <c r="K6761" s="45">
        <f>IF(Orders[[#This Row],[currency]]="NGN",Orders[[#This Row],[Sales price]]/$T$2,Orders[[#This Row],[Sales price]]/$T$3)</f>
        <v>7.4619565217391299</v>
      </c>
      <c r="L6761" s="3" t="s">
        <v>50</v>
      </c>
      <c r="M6761" s="3" t="s">
        <v>104</v>
      </c>
      <c r="N6761" s="3" t="s">
        <v>86</v>
      </c>
      <c r="O6761" s="3" t="s">
        <v>87</v>
      </c>
      <c r="P6761" s="3" t="s">
        <v>10</v>
      </c>
      <c r="Q6761" s="3" t="s">
        <v>88</v>
      </c>
    </row>
    <row r="6762" spans="1:17" ht="15.75" customHeight="1" x14ac:dyDescent="0.45">
      <c r="A6762" s="15">
        <v>44403.364583333336</v>
      </c>
      <c r="B6762" s="3" t="s">
        <v>1779</v>
      </c>
      <c r="C6762" s="3" t="s">
        <v>45</v>
      </c>
      <c r="D6762" s="3" t="s">
        <v>81</v>
      </c>
      <c r="E6762" s="3" t="s">
        <v>158</v>
      </c>
      <c r="F6762" s="3" t="s">
        <v>64</v>
      </c>
      <c r="G6762" s="16">
        <v>1</v>
      </c>
      <c r="H6762" s="16" t="str">
        <f>IF(Orders[[#This Row],[Quantity]]&lt;101,"Low End",IF(Orders[[#This Row],[Quantity]]&lt;301,"Mid End","High End"))</f>
        <v>Low End</v>
      </c>
      <c r="I6762" s="17">
        <v>60.26</v>
      </c>
      <c r="J6762" s="17">
        <f>Orders[[#This Row],[Unit Price]]*Orders[[#This Row],[Quantity]]</f>
        <v>60.26</v>
      </c>
      <c r="K6762" s="45">
        <f>IF(Orders[[#This Row],[currency]]="NGN",Orders[[#This Row],[Sales price]]/$T$2,Orders[[#This Row],[Sales price]]/$T$3)</f>
        <v>4.09375</v>
      </c>
      <c r="L6762" s="3" t="s">
        <v>58</v>
      </c>
      <c r="M6762" s="3" t="s">
        <v>85</v>
      </c>
      <c r="N6762" s="3" t="s">
        <v>86</v>
      </c>
      <c r="O6762" s="3" t="s">
        <v>87</v>
      </c>
      <c r="P6762" s="3" t="s">
        <v>10</v>
      </c>
      <c r="Q6762" s="3" t="s">
        <v>88</v>
      </c>
    </row>
    <row r="6763" spans="1:17" ht="15.75" customHeight="1" x14ac:dyDescent="0.45">
      <c r="A6763" s="15">
        <v>44403.364583333336</v>
      </c>
      <c r="B6763" s="3" t="s">
        <v>1779</v>
      </c>
      <c r="C6763" s="3" t="s">
        <v>45</v>
      </c>
      <c r="D6763" s="3" t="s">
        <v>81</v>
      </c>
      <c r="E6763" s="3" t="s">
        <v>82</v>
      </c>
      <c r="F6763" s="3" t="s">
        <v>83</v>
      </c>
      <c r="G6763" s="16">
        <v>1</v>
      </c>
      <c r="H6763" s="16" t="str">
        <f>IF(Orders[[#This Row],[Quantity]]&lt;101,"Low End",IF(Orders[[#This Row],[Quantity]]&lt;301,"Mid End","High End"))</f>
        <v>Low End</v>
      </c>
      <c r="I6763" s="17">
        <v>89.98</v>
      </c>
      <c r="J6763" s="17">
        <f>Orders[[#This Row],[Unit Price]]*Orders[[#This Row],[Quantity]]</f>
        <v>89.98</v>
      </c>
      <c r="K6763" s="45">
        <f>IF(Orders[[#This Row],[currency]]="NGN",Orders[[#This Row],[Sales price]]/$T$2,Orders[[#This Row],[Sales price]]/$T$3)</f>
        <v>6.1127717391304346</v>
      </c>
      <c r="L6763" s="3" t="s">
        <v>58</v>
      </c>
      <c r="M6763" s="3" t="s">
        <v>85</v>
      </c>
      <c r="N6763" s="3" t="s">
        <v>86</v>
      </c>
      <c r="O6763" s="3" t="s">
        <v>87</v>
      </c>
      <c r="P6763" s="3" t="s">
        <v>10</v>
      </c>
      <c r="Q6763" s="3" t="s">
        <v>88</v>
      </c>
    </row>
    <row r="6764" spans="1:17" ht="15.75" customHeight="1" x14ac:dyDescent="0.45">
      <c r="A6764" s="15">
        <v>44403.364583333336</v>
      </c>
      <c r="B6764" s="3" t="s">
        <v>1719</v>
      </c>
      <c r="C6764" s="3" t="s">
        <v>45</v>
      </c>
      <c r="D6764" s="3" t="s">
        <v>81</v>
      </c>
      <c r="E6764" s="3" t="s">
        <v>183</v>
      </c>
      <c r="F6764" s="3" t="s">
        <v>78</v>
      </c>
      <c r="G6764" s="16">
        <v>1</v>
      </c>
      <c r="H6764" s="16" t="str">
        <f>IF(Orders[[#This Row],[Quantity]]&lt;101,"Low End",IF(Orders[[#This Row],[Quantity]]&lt;301,"Mid End","High End"))</f>
        <v>Low End</v>
      </c>
      <c r="I6764" s="17">
        <v>56.99</v>
      </c>
      <c r="J6764" s="17">
        <f>Orders[[#This Row],[Unit Price]]*Orders[[#This Row],[Quantity]]</f>
        <v>56.99</v>
      </c>
      <c r="K6764" s="45">
        <f>IF(Orders[[#This Row],[currency]]="NGN",Orders[[#This Row],[Sales price]]/$T$2,Orders[[#This Row],[Sales price]]/$T$3)</f>
        <v>3.871603260869565</v>
      </c>
      <c r="L6764" s="3" t="s">
        <v>50</v>
      </c>
      <c r="M6764" s="3" t="s">
        <v>85</v>
      </c>
      <c r="N6764" s="3" t="s">
        <v>86</v>
      </c>
      <c r="O6764" s="3" t="s">
        <v>87</v>
      </c>
      <c r="P6764" s="3" t="s">
        <v>10</v>
      </c>
      <c r="Q6764" s="3" t="s">
        <v>88</v>
      </c>
    </row>
    <row r="6765" spans="1:17" ht="15.75" customHeight="1" x14ac:dyDescent="0.45">
      <c r="A6765" s="15">
        <v>44403.364583333336</v>
      </c>
      <c r="B6765" s="3" t="s">
        <v>1719</v>
      </c>
      <c r="C6765" s="3" t="s">
        <v>45</v>
      </c>
      <c r="D6765" s="3" t="s">
        <v>81</v>
      </c>
      <c r="E6765" s="3" t="s">
        <v>97</v>
      </c>
      <c r="F6765" s="3" t="s">
        <v>83</v>
      </c>
      <c r="G6765" s="16">
        <v>2</v>
      </c>
      <c r="H6765" s="16" t="str">
        <f>IF(Orders[[#This Row],[Quantity]]&lt;101,"Low End",IF(Orders[[#This Row],[Quantity]]&lt;301,"Mid End","High End"))</f>
        <v>Low End</v>
      </c>
      <c r="I6765" s="17">
        <v>27.46</v>
      </c>
      <c r="J6765" s="17">
        <f>Orders[[#This Row],[Unit Price]]*Orders[[#This Row],[Quantity]]</f>
        <v>54.92</v>
      </c>
      <c r="K6765" s="45">
        <f>IF(Orders[[#This Row],[currency]]="NGN",Orders[[#This Row],[Sales price]]/$T$2,Orders[[#This Row],[Sales price]]/$T$3)</f>
        <v>3.730978260869565</v>
      </c>
      <c r="L6765" s="3" t="s">
        <v>50</v>
      </c>
      <c r="M6765" s="3" t="s">
        <v>85</v>
      </c>
      <c r="N6765" s="3" t="s">
        <v>86</v>
      </c>
      <c r="O6765" s="3" t="s">
        <v>87</v>
      </c>
      <c r="P6765" s="3" t="s">
        <v>10</v>
      </c>
      <c r="Q6765" s="3" t="s">
        <v>88</v>
      </c>
    </row>
    <row r="6766" spans="1:17" ht="15.75" customHeight="1" x14ac:dyDescent="0.45">
      <c r="A6766" s="15">
        <v>44403.364583333336</v>
      </c>
      <c r="B6766" s="3" t="s">
        <v>1719</v>
      </c>
      <c r="C6766" s="3" t="s">
        <v>45</v>
      </c>
      <c r="D6766" s="3" t="s">
        <v>81</v>
      </c>
      <c r="E6766" s="3" t="s">
        <v>113</v>
      </c>
      <c r="F6766" s="3" t="s">
        <v>78</v>
      </c>
      <c r="G6766" s="16">
        <v>1</v>
      </c>
      <c r="H6766" s="16" t="str">
        <f>IF(Orders[[#This Row],[Quantity]]&lt;101,"Low End",IF(Orders[[#This Row],[Quantity]]&lt;301,"Mid End","High End"))</f>
        <v>Low End</v>
      </c>
      <c r="I6766" s="17">
        <v>56.3</v>
      </c>
      <c r="J6766" s="17">
        <f>Orders[[#This Row],[Unit Price]]*Orders[[#This Row],[Quantity]]</f>
        <v>56.3</v>
      </c>
      <c r="K6766" s="45">
        <f>IF(Orders[[#This Row],[currency]]="NGN",Orders[[#This Row],[Sales price]]/$T$2,Orders[[#This Row],[Sales price]]/$T$3)</f>
        <v>3.824728260869565</v>
      </c>
      <c r="L6766" s="3" t="s">
        <v>50</v>
      </c>
      <c r="M6766" s="3" t="s">
        <v>85</v>
      </c>
      <c r="N6766" s="3" t="s">
        <v>86</v>
      </c>
      <c r="O6766" s="3" t="s">
        <v>87</v>
      </c>
      <c r="P6766" s="3" t="s">
        <v>10</v>
      </c>
      <c r="Q6766" s="3" t="s">
        <v>88</v>
      </c>
    </row>
    <row r="6767" spans="1:17" ht="15.75" customHeight="1" x14ac:dyDescent="0.45">
      <c r="A6767" s="15">
        <v>44403.369444444441</v>
      </c>
      <c r="B6767" s="3" t="s">
        <v>717</v>
      </c>
      <c r="C6767" s="3" t="s">
        <v>67</v>
      </c>
      <c r="D6767" s="3" t="s">
        <v>81</v>
      </c>
      <c r="E6767" s="3" t="s">
        <v>105</v>
      </c>
      <c r="F6767" s="3" t="s">
        <v>83</v>
      </c>
      <c r="G6767" s="16">
        <v>9</v>
      </c>
      <c r="H6767" s="16" t="str">
        <f>IF(Orders[[#This Row],[Quantity]]&lt;101,"Low End",IF(Orders[[#This Row],[Quantity]]&lt;301,"Mid End","High End"))</f>
        <v>Low End</v>
      </c>
      <c r="I6767" s="17">
        <v>40.840000000000003</v>
      </c>
      <c r="J6767" s="17">
        <f>Orders[[#This Row],[Unit Price]]*Orders[[#This Row],[Quantity]]</f>
        <v>367.56000000000006</v>
      </c>
      <c r="K6767" s="45">
        <f>IF(Orders[[#This Row],[currency]]="NGN",Orders[[#This Row],[Sales price]]/$T$2,Orders[[#This Row],[Sales price]]/$T$3)</f>
        <v>24.970108695652176</v>
      </c>
      <c r="L6767" s="3" t="s">
        <v>50</v>
      </c>
      <c r="M6767" s="3" t="s">
        <v>96</v>
      </c>
      <c r="N6767" s="3" t="s">
        <v>86</v>
      </c>
      <c r="O6767" s="3" t="s">
        <v>87</v>
      </c>
      <c r="P6767" s="3" t="s">
        <v>10</v>
      </c>
      <c r="Q6767" s="3" t="s">
        <v>88</v>
      </c>
    </row>
    <row r="6768" spans="1:17" ht="15.75" customHeight="1" x14ac:dyDescent="0.45">
      <c r="A6768" s="15">
        <v>44403.369444444441</v>
      </c>
      <c r="B6768" s="3" t="s">
        <v>717</v>
      </c>
      <c r="C6768" s="3" t="s">
        <v>67</v>
      </c>
      <c r="D6768" s="3" t="s">
        <v>81</v>
      </c>
      <c r="E6768" s="3" t="s">
        <v>82</v>
      </c>
      <c r="F6768" s="3" t="s">
        <v>83</v>
      </c>
      <c r="G6768" s="16">
        <v>2</v>
      </c>
      <c r="H6768" s="16" t="str">
        <f>IF(Orders[[#This Row],[Quantity]]&lt;101,"Low End",IF(Orders[[#This Row],[Quantity]]&lt;301,"Mid End","High End"))</f>
        <v>Low End</v>
      </c>
      <c r="I6768" s="17">
        <v>89.98</v>
      </c>
      <c r="J6768" s="17">
        <f>Orders[[#This Row],[Unit Price]]*Orders[[#This Row],[Quantity]]</f>
        <v>179.96</v>
      </c>
      <c r="K6768" s="45">
        <f>IF(Orders[[#This Row],[currency]]="NGN",Orders[[#This Row],[Sales price]]/$T$2,Orders[[#This Row],[Sales price]]/$T$3)</f>
        <v>12.225543478260869</v>
      </c>
      <c r="L6768" s="3" t="s">
        <v>50</v>
      </c>
      <c r="M6768" s="3" t="s">
        <v>96</v>
      </c>
      <c r="N6768" s="3" t="s">
        <v>86</v>
      </c>
      <c r="O6768" s="3" t="s">
        <v>87</v>
      </c>
      <c r="P6768" s="3" t="s">
        <v>10</v>
      </c>
      <c r="Q6768" s="3" t="s">
        <v>88</v>
      </c>
    </row>
    <row r="6769" spans="1:17" ht="15.75" customHeight="1" x14ac:dyDescent="0.45">
      <c r="A6769" s="15">
        <v>44403.371527777781</v>
      </c>
      <c r="B6769" s="3" t="s">
        <v>708</v>
      </c>
      <c r="C6769" s="3" t="s">
        <v>67</v>
      </c>
      <c r="D6769" s="3" t="s">
        <v>81</v>
      </c>
      <c r="E6769" s="3" t="s">
        <v>117</v>
      </c>
      <c r="F6769" s="3" t="s">
        <v>64</v>
      </c>
      <c r="G6769" s="16">
        <v>1</v>
      </c>
      <c r="H6769" s="16" t="str">
        <f>IF(Orders[[#This Row],[Quantity]]&lt;101,"Low End",IF(Orders[[#This Row],[Quantity]]&lt;301,"Mid End","High End"))</f>
        <v>Low End</v>
      </c>
      <c r="I6769" s="17">
        <v>60.26</v>
      </c>
      <c r="J6769" s="17">
        <f>Orders[[#This Row],[Unit Price]]*Orders[[#This Row],[Quantity]]</f>
        <v>60.26</v>
      </c>
      <c r="K6769" s="45">
        <f>IF(Orders[[#This Row],[currency]]="NGN",Orders[[#This Row],[Sales price]]/$T$2,Orders[[#This Row],[Sales price]]/$T$3)</f>
        <v>4.09375</v>
      </c>
      <c r="L6769" s="3" t="s">
        <v>50</v>
      </c>
      <c r="M6769" s="3" t="s">
        <v>85</v>
      </c>
      <c r="N6769" s="3" t="s">
        <v>86</v>
      </c>
      <c r="O6769" s="3" t="s">
        <v>87</v>
      </c>
      <c r="P6769" s="3" t="s">
        <v>10</v>
      </c>
      <c r="Q6769" s="3" t="s">
        <v>88</v>
      </c>
    </row>
    <row r="6770" spans="1:17" ht="15.75" customHeight="1" x14ac:dyDescent="0.45">
      <c r="A6770" s="15">
        <v>44403.371527777781</v>
      </c>
      <c r="B6770" s="3" t="s">
        <v>708</v>
      </c>
      <c r="C6770" s="3" t="s">
        <v>67</v>
      </c>
      <c r="D6770" s="3" t="s">
        <v>81</v>
      </c>
      <c r="E6770" s="3" t="s">
        <v>97</v>
      </c>
      <c r="F6770" s="3" t="s">
        <v>83</v>
      </c>
      <c r="G6770" s="16">
        <v>1</v>
      </c>
      <c r="H6770" s="16" t="str">
        <f>IF(Orders[[#This Row],[Quantity]]&lt;101,"Low End",IF(Orders[[#This Row],[Quantity]]&lt;301,"Mid End","High End"))</f>
        <v>Low End</v>
      </c>
      <c r="I6770" s="17">
        <v>95.98</v>
      </c>
      <c r="J6770" s="17">
        <f>Orders[[#This Row],[Unit Price]]*Orders[[#This Row],[Quantity]]</f>
        <v>95.98</v>
      </c>
      <c r="K6770" s="45">
        <f>IF(Orders[[#This Row],[currency]]="NGN",Orders[[#This Row],[Sales price]]/$T$2,Orders[[#This Row],[Sales price]]/$T$3)</f>
        <v>6.5203804347826084</v>
      </c>
      <c r="L6770" s="3" t="s">
        <v>50</v>
      </c>
      <c r="M6770" s="3" t="s">
        <v>85</v>
      </c>
      <c r="N6770" s="3" t="s">
        <v>86</v>
      </c>
      <c r="O6770" s="3" t="s">
        <v>87</v>
      </c>
      <c r="P6770" s="3" t="s">
        <v>10</v>
      </c>
      <c r="Q6770" s="3" t="s">
        <v>88</v>
      </c>
    </row>
    <row r="6771" spans="1:17" ht="15.75" customHeight="1" x14ac:dyDescent="0.45">
      <c r="A6771" s="15">
        <v>44403.371527777781</v>
      </c>
      <c r="B6771" s="3" t="s">
        <v>708</v>
      </c>
      <c r="C6771" s="3" t="s">
        <v>67</v>
      </c>
      <c r="D6771" s="3" t="s">
        <v>81</v>
      </c>
      <c r="E6771" s="3" t="s">
        <v>99</v>
      </c>
      <c r="F6771" s="3" t="s">
        <v>64</v>
      </c>
      <c r="G6771" s="16">
        <v>1</v>
      </c>
      <c r="H6771" s="16" t="str">
        <f>IF(Orders[[#This Row],[Quantity]]&lt;101,"Low End",IF(Orders[[#This Row],[Quantity]]&lt;301,"Mid End","High End"))</f>
        <v>Low End</v>
      </c>
      <c r="I6771" s="17">
        <v>39.1</v>
      </c>
      <c r="J6771" s="17">
        <f>Orders[[#This Row],[Unit Price]]*Orders[[#This Row],[Quantity]]</f>
        <v>39.1</v>
      </c>
      <c r="K6771" s="45">
        <f>IF(Orders[[#This Row],[currency]]="NGN",Orders[[#This Row],[Sales price]]/$T$2,Orders[[#This Row],[Sales price]]/$T$3)</f>
        <v>2.65625</v>
      </c>
      <c r="L6771" s="3" t="s">
        <v>50</v>
      </c>
      <c r="M6771" s="3" t="s">
        <v>85</v>
      </c>
      <c r="N6771" s="3" t="s">
        <v>86</v>
      </c>
      <c r="O6771" s="3" t="s">
        <v>87</v>
      </c>
      <c r="P6771" s="3" t="s">
        <v>10</v>
      </c>
      <c r="Q6771" s="3" t="s">
        <v>88</v>
      </c>
    </row>
    <row r="6772" spans="1:17" ht="15.75" customHeight="1" x14ac:dyDescent="0.45">
      <c r="A6772" s="15">
        <v>44403.373611111114</v>
      </c>
      <c r="B6772" s="3" t="s">
        <v>691</v>
      </c>
      <c r="C6772" s="3" t="s">
        <v>61</v>
      </c>
      <c r="D6772" s="3" t="s">
        <v>81</v>
      </c>
      <c r="E6772" s="3" t="s">
        <v>116</v>
      </c>
      <c r="F6772" s="3" t="s">
        <v>64</v>
      </c>
      <c r="G6772" s="16">
        <v>1</v>
      </c>
      <c r="H6772" s="16" t="str">
        <f>IF(Orders[[#This Row],[Quantity]]&lt;101,"Low End",IF(Orders[[#This Row],[Quantity]]&lt;301,"Mid End","High End"))</f>
        <v>Low End</v>
      </c>
      <c r="I6772" s="17">
        <v>69.459999999999994</v>
      </c>
      <c r="J6772" s="17">
        <f>Orders[[#This Row],[Unit Price]]*Orders[[#This Row],[Quantity]]</f>
        <v>69.459999999999994</v>
      </c>
      <c r="K6772" s="45">
        <f>IF(Orders[[#This Row],[currency]]="NGN",Orders[[#This Row],[Sales price]]/$T$2,Orders[[#This Row],[Sales price]]/$T$3)</f>
        <v>4.7187499999999991</v>
      </c>
      <c r="L6772" s="3" t="s">
        <v>50</v>
      </c>
      <c r="M6772" s="3" t="s">
        <v>104</v>
      </c>
      <c r="N6772" s="3" t="s">
        <v>86</v>
      </c>
      <c r="O6772" s="3" t="s">
        <v>87</v>
      </c>
      <c r="P6772" s="3" t="s">
        <v>10</v>
      </c>
      <c r="Q6772" s="3" t="s">
        <v>54</v>
      </c>
    </row>
    <row r="6773" spans="1:17" ht="15.75" customHeight="1" x14ac:dyDescent="0.45">
      <c r="A6773" s="15">
        <v>44403.373611111114</v>
      </c>
      <c r="B6773" s="3" t="s">
        <v>691</v>
      </c>
      <c r="C6773" s="3" t="s">
        <v>61</v>
      </c>
      <c r="D6773" s="3" t="s">
        <v>81</v>
      </c>
      <c r="E6773" s="3" t="s">
        <v>99</v>
      </c>
      <c r="F6773" s="3" t="s">
        <v>64</v>
      </c>
      <c r="G6773" s="16">
        <v>2</v>
      </c>
      <c r="H6773" s="16" t="str">
        <f>IF(Orders[[#This Row],[Quantity]]&lt;101,"Low End",IF(Orders[[#This Row],[Quantity]]&lt;301,"Mid End","High End"))</f>
        <v>Low End</v>
      </c>
      <c r="I6773" s="17">
        <v>39.1</v>
      </c>
      <c r="J6773" s="17">
        <f>Orders[[#This Row],[Unit Price]]*Orders[[#This Row],[Quantity]]</f>
        <v>78.2</v>
      </c>
      <c r="K6773" s="45">
        <f>IF(Orders[[#This Row],[currency]]="NGN",Orders[[#This Row],[Sales price]]/$T$2,Orders[[#This Row],[Sales price]]/$T$3)</f>
        <v>5.3125</v>
      </c>
      <c r="L6773" s="3" t="s">
        <v>50</v>
      </c>
      <c r="M6773" s="3" t="s">
        <v>104</v>
      </c>
      <c r="N6773" s="3" t="s">
        <v>86</v>
      </c>
      <c r="O6773" s="3" t="s">
        <v>87</v>
      </c>
      <c r="P6773" s="3" t="s">
        <v>10</v>
      </c>
      <c r="Q6773" s="3" t="s">
        <v>54</v>
      </c>
    </row>
    <row r="6774" spans="1:17" ht="15.75" customHeight="1" x14ac:dyDescent="0.45">
      <c r="A6774" s="15">
        <v>44403.375</v>
      </c>
      <c r="B6774" s="3" t="s">
        <v>1710</v>
      </c>
      <c r="C6774" s="3" t="s">
        <v>61</v>
      </c>
      <c r="D6774" s="3" t="s">
        <v>81</v>
      </c>
      <c r="E6774" s="3" t="s">
        <v>99</v>
      </c>
      <c r="F6774" s="3" t="s">
        <v>64</v>
      </c>
      <c r="G6774" s="16">
        <v>1</v>
      </c>
      <c r="H6774" s="16" t="str">
        <f>IF(Orders[[#This Row],[Quantity]]&lt;101,"Low End",IF(Orders[[#This Row],[Quantity]]&lt;301,"Mid End","High End"))</f>
        <v>Low End</v>
      </c>
      <c r="I6774" s="17">
        <v>118.45</v>
      </c>
      <c r="J6774" s="17">
        <f>Orders[[#This Row],[Unit Price]]*Orders[[#This Row],[Quantity]]</f>
        <v>118.45</v>
      </c>
      <c r="K6774" s="45">
        <f>IF(Orders[[#This Row],[currency]]="NGN",Orders[[#This Row],[Sales price]]/$T$2,Orders[[#This Row],[Sales price]]/$T$3)</f>
        <v>8.046875</v>
      </c>
      <c r="L6774" s="3" t="s">
        <v>50</v>
      </c>
      <c r="M6774" s="3" t="s">
        <v>85</v>
      </c>
      <c r="N6774" s="3" t="s">
        <v>86</v>
      </c>
      <c r="O6774" s="3" t="s">
        <v>87</v>
      </c>
      <c r="P6774" s="3" t="s">
        <v>10</v>
      </c>
      <c r="Q6774" s="3" t="s">
        <v>54</v>
      </c>
    </row>
    <row r="6775" spans="1:17" ht="15.75" customHeight="1" x14ac:dyDescent="0.45">
      <c r="A6775" s="15">
        <v>44403.375</v>
      </c>
      <c r="B6775" s="3" t="s">
        <v>1710</v>
      </c>
      <c r="C6775" s="3" t="s">
        <v>61</v>
      </c>
      <c r="D6775" s="3" t="s">
        <v>81</v>
      </c>
      <c r="E6775" s="3" t="s">
        <v>99</v>
      </c>
      <c r="F6775" s="3" t="s">
        <v>64</v>
      </c>
      <c r="G6775" s="16">
        <v>1</v>
      </c>
      <c r="H6775" s="16" t="str">
        <f>IF(Orders[[#This Row],[Quantity]]&lt;101,"Low End",IF(Orders[[#This Row],[Quantity]]&lt;301,"Mid End","High End"))</f>
        <v>Low End</v>
      </c>
      <c r="I6775" s="17">
        <v>118.45</v>
      </c>
      <c r="J6775" s="17">
        <f>Orders[[#This Row],[Unit Price]]*Orders[[#This Row],[Quantity]]</f>
        <v>118.45</v>
      </c>
      <c r="K6775" s="45">
        <f>IF(Orders[[#This Row],[currency]]="NGN",Orders[[#This Row],[Sales price]]/$T$2,Orders[[#This Row],[Sales price]]/$T$3)</f>
        <v>8.046875</v>
      </c>
      <c r="L6775" s="3" t="s">
        <v>50</v>
      </c>
      <c r="M6775" s="3" t="s">
        <v>85</v>
      </c>
      <c r="N6775" s="3" t="s">
        <v>86</v>
      </c>
      <c r="O6775" s="3" t="s">
        <v>87</v>
      </c>
      <c r="P6775" s="3" t="s">
        <v>10</v>
      </c>
      <c r="Q6775" s="3" t="s">
        <v>54</v>
      </c>
    </row>
    <row r="6776" spans="1:17" ht="15.75" customHeight="1" x14ac:dyDescent="0.45">
      <c r="A6776" s="15">
        <v>44403.375</v>
      </c>
      <c r="B6776" s="3" t="s">
        <v>1710</v>
      </c>
      <c r="C6776" s="3" t="s">
        <v>61</v>
      </c>
      <c r="D6776" s="3" t="s">
        <v>81</v>
      </c>
      <c r="E6776" s="3" t="s">
        <v>99</v>
      </c>
      <c r="F6776" s="3" t="s">
        <v>64</v>
      </c>
      <c r="G6776" s="16">
        <v>1</v>
      </c>
      <c r="H6776" s="16" t="str">
        <f>IF(Orders[[#This Row],[Quantity]]&lt;101,"Low End",IF(Orders[[#This Row],[Quantity]]&lt;301,"Mid End","High End"))</f>
        <v>Low End</v>
      </c>
      <c r="I6776" s="17">
        <v>39.1</v>
      </c>
      <c r="J6776" s="17">
        <f>Orders[[#This Row],[Unit Price]]*Orders[[#This Row],[Quantity]]</f>
        <v>39.1</v>
      </c>
      <c r="K6776" s="45">
        <f>IF(Orders[[#This Row],[currency]]="NGN",Orders[[#This Row],[Sales price]]/$T$2,Orders[[#This Row],[Sales price]]/$T$3)</f>
        <v>2.65625</v>
      </c>
      <c r="L6776" s="3" t="s">
        <v>50</v>
      </c>
      <c r="M6776" s="3" t="s">
        <v>85</v>
      </c>
      <c r="N6776" s="3" t="s">
        <v>86</v>
      </c>
      <c r="O6776" s="3" t="s">
        <v>87</v>
      </c>
      <c r="P6776" s="3" t="s">
        <v>10</v>
      </c>
      <c r="Q6776" s="3" t="s">
        <v>54</v>
      </c>
    </row>
    <row r="6777" spans="1:17" ht="15.75" customHeight="1" x14ac:dyDescent="0.45">
      <c r="A6777" s="15">
        <v>44403.379861111112</v>
      </c>
      <c r="B6777" s="3" t="s">
        <v>2096</v>
      </c>
      <c r="C6777" s="3" t="s">
        <v>45</v>
      </c>
      <c r="D6777" s="3" t="s">
        <v>589</v>
      </c>
      <c r="E6777" s="3" t="s">
        <v>590</v>
      </c>
      <c r="F6777" s="3" t="s">
        <v>48</v>
      </c>
      <c r="G6777" s="16">
        <v>1</v>
      </c>
      <c r="H6777" s="16" t="str">
        <f>IF(Orders[[#This Row],[Quantity]]&lt;101,"Low End",IF(Orders[[#This Row],[Quantity]]&lt;301,"Mid End","High End"))</f>
        <v>Low End</v>
      </c>
      <c r="I6777" s="17">
        <v>8800</v>
      </c>
      <c r="J6777" s="17">
        <f>Orders[[#This Row],[Unit Price]]*Orders[[#This Row],[Quantity]]</f>
        <v>8800</v>
      </c>
      <c r="K6777" s="45">
        <f>IF(Orders[[#This Row],[currency]]="NGN",Orders[[#This Row],[Sales price]]/$T$2,Orders[[#This Row],[Sales price]]/$T$3)</f>
        <v>21.890547263681594</v>
      </c>
      <c r="L6777" s="3" t="s">
        <v>58</v>
      </c>
      <c r="M6777" s="3" t="s">
        <v>160</v>
      </c>
      <c r="N6777" s="3" t="s">
        <v>52</v>
      </c>
      <c r="O6777" s="3" t="s">
        <v>53</v>
      </c>
      <c r="P6777" s="3" t="s">
        <v>13</v>
      </c>
      <c r="Q6777" s="3" t="s">
        <v>54</v>
      </c>
    </row>
    <row r="6778" spans="1:17" ht="15.75" customHeight="1" x14ac:dyDescent="0.45">
      <c r="A6778" s="15">
        <v>44403.379861111112</v>
      </c>
      <c r="B6778" s="3" t="s">
        <v>2096</v>
      </c>
      <c r="C6778" s="3" t="s">
        <v>45</v>
      </c>
      <c r="D6778" s="3" t="s">
        <v>144</v>
      </c>
      <c r="E6778" s="3" t="s">
        <v>1403</v>
      </c>
      <c r="F6778" s="3" t="s">
        <v>48</v>
      </c>
      <c r="G6778" s="16">
        <v>1</v>
      </c>
      <c r="H6778" s="16" t="str">
        <f>IF(Orders[[#This Row],[Quantity]]&lt;101,"Low End",IF(Orders[[#This Row],[Quantity]]&lt;301,"Mid End","High End"))</f>
        <v>Low End</v>
      </c>
      <c r="I6778" s="17">
        <v>2000</v>
      </c>
      <c r="J6778" s="17">
        <f>Orders[[#This Row],[Unit Price]]*Orders[[#This Row],[Quantity]]</f>
        <v>2000</v>
      </c>
      <c r="K6778" s="45">
        <f>IF(Orders[[#This Row],[currency]]="NGN",Orders[[#This Row],[Sales price]]/$T$2,Orders[[#This Row],[Sales price]]/$T$3)</f>
        <v>4.9751243781094523</v>
      </c>
      <c r="L6778" s="3" t="s">
        <v>58</v>
      </c>
      <c r="M6778" s="3" t="s">
        <v>160</v>
      </c>
      <c r="N6778" s="3" t="s">
        <v>52</v>
      </c>
      <c r="O6778" s="3" t="s">
        <v>53</v>
      </c>
      <c r="P6778" s="3" t="s">
        <v>13</v>
      </c>
      <c r="Q6778" s="3" t="s">
        <v>54</v>
      </c>
    </row>
    <row r="6779" spans="1:17" ht="15.75" customHeight="1" x14ac:dyDescent="0.45">
      <c r="A6779" s="15">
        <v>44403.381944444445</v>
      </c>
      <c r="B6779" s="3" t="s">
        <v>2001</v>
      </c>
      <c r="C6779" s="3" t="s">
        <v>61</v>
      </c>
      <c r="D6779" s="3" t="s">
        <v>589</v>
      </c>
      <c r="E6779" s="3" t="s">
        <v>1181</v>
      </c>
      <c r="F6779" s="3" t="s">
        <v>48</v>
      </c>
      <c r="G6779" s="16">
        <v>1</v>
      </c>
      <c r="H6779" s="16" t="str">
        <f>IF(Orders[[#This Row],[Quantity]]&lt;101,"Low End",IF(Orders[[#This Row],[Quantity]]&lt;301,"Mid End","High End"))</f>
        <v>Low End</v>
      </c>
      <c r="I6779" s="17">
        <v>28000</v>
      </c>
      <c r="J6779" s="17">
        <f>Orders[[#This Row],[Unit Price]]*Orders[[#This Row],[Quantity]]</f>
        <v>28000</v>
      </c>
      <c r="K6779" s="45">
        <f>IF(Orders[[#This Row],[currency]]="NGN",Orders[[#This Row],[Sales price]]/$T$2,Orders[[#This Row],[Sales price]]/$T$3)</f>
        <v>69.651741293532339</v>
      </c>
      <c r="L6779" s="3" t="s">
        <v>50</v>
      </c>
      <c r="M6779" s="3" t="s">
        <v>279</v>
      </c>
      <c r="N6779" s="3" t="s">
        <v>52</v>
      </c>
      <c r="O6779" s="3" t="s">
        <v>53</v>
      </c>
      <c r="P6779" s="3" t="s">
        <v>13</v>
      </c>
      <c r="Q6779" s="3" t="s">
        <v>71</v>
      </c>
    </row>
    <row r="6780" spans="1:17" ht="15.75" customHeight="1" x14ac:dyDescent="0.45">
      <c r="A6780" s="15">
        <v>44403.381944444445</v>
      </c>
      <c r="B6780" s="3" t="s">
        <v>2001</v>
      </c>
      <c r="C6780" s="3" t="s">
        <v>61</v>
      </c>
      <c r="D6780" s="3" t="s">
        <v>589</v>
      </c>
      <c r="E6780" s="3" t="s">
        <v>590</v>
      </c>
      <c r="F6780" s="3" t="s">
        <v>48</v>
      </c>
      <c r="G6780" s="16">
        <v>1</v>
      </c>
      <c r="H6780" s="16" t="str">
        <f>IF(Orders[[#This Row],[Quantity]]&lt;101,"Low End",IF(Orders[[#This Row],[Quantity]]&lt;301,"Mid End","High End"))</f>
        <v>Low End</v>
      </c>
      <c r="I6780" s="17">
        <v>20500</v>
      </c>
      <c r="J6780" s="17">
        <f>Orders[[#This Row],[Unit Price]]*Orders[[#This Row],[Quantity]]</f>
        <v>20500</v>
      </c>
      <c r="K6780" s="45">
        <f>IF(Orders[[#This Row],[currency]]="NGN",Orders[[#This Row],[Sales price]]/$T$2,Orders[[#This Row],[Sales price]]/$T$3)</f>
        <v>50.995024875621894</v>
      </c>
      <c r="L6780" s="3" t="s">
        <v>50</v>
      </c>
      <c r="M6780" s="3" t="s">
        <v>279</v>
      </c>
      <c r="N6780" s="3" t="s">
        <v>52</v>
      </c>
      <c r="O6780" s="3" t="s">
        <v>53</v>
      </c>
      <c r="P6780" s="3" t="s">
        <v>13</v>
      </c>
      <c r="Q6780" s="3" t="s">
        <v>71</v>
      </c>
    </row>
    <row r="6781" spans="1:17" ht="15.75" customHeight="1" x14ac:dyDescent="0.45">
      <c r="A6781" s="15">
        <v>44403.386805555558</v>
      </c>
      <c r="B6781" s="3" t="s">
        <v>690</v>
      </c>
      <c r="C6781" s="3" t="s">
        <v>61</v>
      </c>
      <c r="D6781" s="3" t="s">
        <v>81</v>
      </c>
      <c r="E6781" s="3" t="s">
        <v>110</v>
      </c>
      <c r="F6781" s="3" t="s">
        <v>78</v>
      </c>
      <c r="G6781" s="16">
        <v>1</v>
      </c>
      <c r="H6781" s="16" t="str">
        <f>IF(Orders[[#This Row],[Quantity]]&lt;101,"Low End",IF(Orders[[#This Row],[Quantity]]&lt;301,"Mid End","High End"))</f>
        <v>Low End</v>
      </c>
      <c r="I6781" s="17">
        <v>96.32</v>
      </c>
      <c r="J6781" s="17">
        <f>Orders[[#This Row],[Unit Price]]*Orders[[#This Row],[Quantity]]</f>
        <v>96.32</v>
      </c>
      <c r="K6781" s="45">
        <f>IF(Orders[[#This Row],[currency]]="NGN",Orders[[#This Row],[Sales price]]/$T$2,Orders[[#This Row],[Sales price]]/$T$3)</f>
        <v>6.5434782608695645</v>
      </c>
      <c r="L6781" s="3" t="s">
        <v>50</v>
      </c>
      <c r="M6781" s="3" t="s">
        <v>96</v>
      </c>
      <c r="N6781" s="3" t="s">
        <v>86</v>
      </c>
      <c r="O6781" s="3" t="s">
        <v>87</v>
      </c>
      <c r="P6781" s="3" t="s">
        <v>10</v>
      </c>
      <c r="Q6781" s="3" t="s">
        <v>88</v>
      </c>
    </row>
    <row r="6782" spans="1:17" ht="15.75" customHeight="1" x14ac:dyDescent="0.45">
      <c r="A6782" s="15">
        <v>44403.386805555558</v>
      </c>
      <c r="B6782" s="3" t="s">
        <v>690</v>
      </c>
      <c r="C6782" s="3" t="s">
        <v>61</v>
      </c>
      <c r="D6782" s="3" t="s">
        <v>81</v>
      </c>
      <c r="E6782" s="3" t="s">
        <v>97</v>
      </c>
      <c r="F6782" s="3" t="s">
        <v>83</v>
      </c>
      <c r="G6782" s="16">
        <v>4</v>
      </c>
      <c r="H6782" s="16" t="str">
        <f>IF(Orders[[#This Row],[Quantity]]&lt;101,"Low End",IF(Orders[[#This Row],[Quantity]]&lt;301,"Mid End","High End"))</f>
        <v>Low End</v>
      </c>
      <c r="I6782" s="17">
        <v>27.46</v>
      </c>
      <c r="J6782" s="17">
        <f>Orders[[#This Row],[Unit Price]]*Orders[[#This Row],[Quantity]]</f>
        <v>109.84</v>
      </c>
      <c r="K6782" s="45">
        <f>IF(Orders[[#This Row],[currency]]="NGN",Orders[[#This Row],[Sales price]]/$T$2,Orders[[#This Row],[Sales price]]/$T$3)</f>
        <v>7.4619565217391299</v>
      </c>
      <c r="L6782" s="3" t="s">
        <v>50</v>
      </c>
      <c r="M6782" s="3" t="s">
        <v>96</v>
      </c>
      <c r="N6782" s="3" t="s">
        <v>86</v>
      </c>
      <c r="O6782" s="3" t="s">
        <v>87</v>
      </c>
      <c r="P6782" s="3" t="s">
        <v>10</v>
      </c>
      <c r="Q6782" s="3" t="s">
        <v>88</v>
      </c>
    </row>
    <row r="6783" spans="1:17" ht="15.75" customHeight="1" x14ac:dyDescent="0.45">
      <c r="A6783" s="15">
        <v>44403.386805555558</v>
      </c>
      <c r="B6783" s="3" t="s">
        <v>690</v>
      </c>
      <c r="C6783" s="3" t="s">
        <v>61</v>
      </c>
      <c r="D6783" s="3" t="s">
        <v>81</v>
      </c>
      <c r="E6783" s="3" t="s">
        <v>113</v>
      </c>
      <c r="F6783" s="3" t="s">
        <v>78</v>
      </c>
      <c r="G6783" s="16">
        <v>1</v>
      </c>
      <c r="H6783" s="16" t="str">
        <f>IF(Orders[[#This Row],[Quantity]]&lt;101,"Low End",IF(Orders[[#This Row],[Quantity]]&lt;301,"Mid End","High End"))</f>
        <v>Low End</v>
      </c>
      <c r="I6783" s="17">
        <v>56.3</v>
      </c>
      <c r="J6783" s="17">
        <f>Orders[[#This Row],[Unit Price]]*Orders[[#This Row],[Quantity]]</f>
        <v>56.3</v>
      </c>
      <c r="K6783" s="45">
        <f>IF(Orders[[#This Row],[currency]]="NGN",Orders[[#This Row],[Sales price]]/$T$2,Orders[[#This Row],[Sales price]]/$T$3)</f>
        <v>3.824728260869565</v>
      </c>
      <c r="L6783" s="3" t="s">
        <v>50</v>
      </c>
      <c r="M6783" s="3" t="s">
        <v>96</v>
      </c>
      <c r="N6783" s="3" t="s">
        <v>86</v>
      </c>
      <c r="O6783" s="3" t="s">
        <v>87</v>
      </c>
      <c r="P6783" s="3" t="s">
        <v>10</v>
      </c>
      <c r="Q6783" s="3" t="s">
        <v>88</v>
      </c>
    </row>
    <row r="6784" spans="1:17" ht="15.75" customHeight="1" x14ac:dyDescent="0.45">
      <c r="A6784" s="15">
        <v>44403.386805555558</v>
      </c>
      <c r="B6784" s="3" t="s">
        <v>690</v>
      </c>
      <c r="C6784" s="3" t="s">
        <v>61</v>
      </c>
      <c r="D6784" s="3" t="s">
        <v>81</v>
      </c>
      <c r="E6784" s="3" t="s">
        <v>97</v>
      </c>
      <c r="F6784" s="3" t="s">
        <v>83</v>
      </c>
      <c r="G6784" s="16">
        <v>1</v>
      </c>
      <c r="H6784" s="16" t="str">
        <f>IF(Orders[[#This Row],[Quantity]]&lt;101,"Low End",IF(Orders[[#This Row],[Quantity]]&lt;301,"Mid End","High End"))</f>
        <v>Low End</v>
      </c>
      <c r="I6784" s="17">
        <v>51.2</v>
      </c>
      <c r="J6784" s="17">
        <f>Orders[[#This Row],[Unit Price]]*Orders[[#This Row],[Quantity]]</f>
        <v>51.2</v>
      </c>
      <c r="K6784" s="45">
        <f>IF(Orders[[#This Row],[currency]]="NGN",Orders[[#This Row],[Sales price]]/$T$2,Orders[[#This Row],[Sales price]]/$T$3)</f>
        <v>3.4782608695652173</v>
      </c>
      <c r="L6784" s="3" t="s">
        <v>50</v>
      </c>
      <c r="M6784" s="3" t="s">
        <v>96</v>
      </c>
      <c r="N6784" s="3" t="s">
        <v>86</v>
      </c>
      <c r="O6784" s="3" t="s">
        <v>87</v>
      </c>
      <c r="P6784" s="3" t="s">
        <v>10</v>
      </c>
      <c r="Q6784" s="3" t="s">
        <v>88</v>
      </c>
    </row>
    <row r="6785" spans="1:17" ht="15.75" customHeight="1" x14ac:dyDescent="0.45">
      <c r="A6785" s="15">
        <v>44403.388888888891</v>
      </c>
      <c r="B6785" s="3" t="s">
        <v>2097</v>
      </c>
      <c r="C6785" s="3" t="s">
        <v>61</v>
      </c>
      <c r="D6785" s="3" t="s">
        <v>81</v>
      </c>
      <c r="E6785" s="3" t="s">
        <v>105</v>
      </c>
      <c r="F6785" s="3" t="s">
        <v>83</v>
      </c>
      <c r="G6785" s="16">
        <v>9</v>
      </c>
      <c r="H6785" s="16" t="str">
        <f>IF(Orders[[#This Row],[Quantity]]&lt;101,"Low End",IF(Orders[[#This Row],[Quantity]]&lt;301,"Mid End","High End"))</f>
        <v>Low End</v>
      </c>
      <c r="I6785" s="17">
        <v>23.99</v>
      </c>
      <c r="J6785" s="17">
        <f>Orders[[#This Row],[Unit Price]]*Orders[[#This Row],[Quantity]]</f>
        <v>215.91</v>
      </c>
      <c r="K6785" s="45">
        <f>IF(Orders[[#This Row],[currency]]="NGN",Orders[[#This Row],[Sales price]]/$T$2,Orders[[#This Row],[Sales price]]/$T$3)</f>
        <v>14.667798913043477</v>
      </c>
      <c r="L6785" s="3" t="s">
        <v>58</v>
      </c>
      <c r="M6785" s="3" t="s">
        <v>96</v>
      </c>
      <c r="N6785" s="3" t="s">
        <v>86</v>
      </c>
      <c r="O6785" s="3" t="s">
        <v>87</v>
      </c>
      <c r="P6785" s="3" t="s">
        <v>10</v>
      </c>
      <c r="Q6785" s="3" t="s">
        <v>54</v>
      </c>
    </row>
    <row r="6786" spans="1:17" ht="15.75" customHeight="1" x14ac:dyDescent="0.45">
      <c r="A6786" s="15">
        <v>44403.388888888891</v>
      </c>
      <c r="B6786" s="3" t="s">
        <v>2097</v>
      </c>
      <c r="C6786" s="3" t="s">
        <v>61</v>
      </c>
      <c r="D6786" s="3" t="s">
        <v>81</v>
      </c>
      <c r="E6786" s="3" t="s">
        <v>99</v>
      </c>
      <c r="F6786" s="3" t="s">
        <v>64</v>
      </c>
      <c r="G6786" s="16">
        <v>5</v>
      </c>
      <c r="H6786" s="16" t="str">
        <f>IF(Orders[[#This Row],[Quantity]]&lt;101,"Low End",IF(Orders[[#This Row],[Quantity]]&lt;301,"Mid End","High End"))</f>
        <v>Low End</v>
      </c>
      <c r="I6786" s="17">
        <v>118.45</v>
      </c>
      <c r="J6786" s="17">
        <f>Orders[[#This Row],[Unit Price]]*Orders[[#This Row],[Quantity]]</f>
        <v>592.25</v>
      </c>
      <c r="K6786" s="45">
        <f>IF(Orders[[#This Row],[currency]]="NGN",Orders[[#This Row],[Sales price]]/$T$2,Orders[[#This Row],[Sales price]]/$T$3)</f>
        <v>40.234375</v>
      </c>
      <c r="L6786" s="3" t="s">
        <v>58</v>
      </c>
      <c r="M6786" s="3" t="s">
        <v>96</v>
      </c>
      <c r="N6786" s="3" t="s">
        <v>86</v>
      </c>
      <c r="O6786" s="3" t="s">
        <v>87</v>
      </c>
      <c r="P6786" s="3" t="s">
        <v>10</v>
      </c>
      <c r="Q6786" s="3" t="s">
        <v>54</v>
      </c>
    </row>
    <row r="6787" spans="1:17" ht="15.75" customHeight="1" x14ac:dyDescent="0.45">
      <c r="A6787" s="15">
        <v>44403.388888888891</v>
      </c>
      <c r="B6787" s="3" t="s">
        <v>1724</v>
      </c>
      <c r="C6787" s="3" t="s">
        <v>61</v>
      </c>
      <c r="D6787" s="3" t="s">
        <v>81</v>
      </c>
      <c r="E6787" s="3" t="s">
        <v>82</v>
      </c>
      <c r="F6787" s="3" t="s">
        <v>83</v>
      </c>
      <c r="G6787" s="16">
        <v>1</v>
      </c>
      <c r="H6787" s="16" t="str">
        <f>IF(Orders[[#This Row],[Quantity]]&lt;101,"Low End",IF(Orders[[#This Row],[Quantity]]&lt;301,"Mid End","High End"))</f>
        <v>Low End</v>
      </c>
      <c r="I6787" s="17">
        <v>89.98</v>
      </c>
      <c r="J6787" s="17">
        <f>Orders[[#This Row],[Unit Price]]*Orders[[#This Row],[Quantity]]</f>
        <v>89.98</v>
      </c>
      <c r="K6787" s="45">
        <f>IF(Orders[[#This Row],[currency]]="NGN",Orders[[#This Row],[Sales price]]/$T$2,Orders[[#This Row],[Sales price]]/$T$3)</f>
        <v>6.1127717391304346</v>
      </c>
      <c r="L6787" s="3" t="s">
        <v>50</v>
      </c>
      <c r="M6787" s="3" t="s">
        <v>104</v>
      </c>
      <c r="N6787" s="3" t="s">
        <v>86</v>
      </c>
      <c r="O6787" s="3" t="s">
        <v>87</v>
      </c>
      <c r="P6787" s="3" t="s">
        <v>10</v>
      </c>
      <c r="Q6787" s="3" t="s">
        <v>88</v>
      </c>
    </row>
    <row r="6788" spans="1:17" ht="15.75" customHeight="1" x14ac:dyDescent="0.45">
      <c r="A6788" s="15">
        <v>44403.388888888891</v>
      </c>
      <c r="B6788" s="3" t="s">
        <v>1724</v>
      </c>
      <c r="C6788" s="3" t="s">
        <v>61</v>
      </c>
      <c r="D6788" s="3" t="s">
        <v>81</v>
      </c>
      <c r="E6788" s="3" t="s">
        <v>180</v>
      </c>
      <c r="F6788" s="3" t="s">
        <v>48</v>
      </c>
      <c r="G6788" s="16">
        <v>1</v>
      </c>
      <c r="H6788" s="16" t="str">
        <f>IF(Orders[[#This Row],[Quantity]]&lt;101,"Low End",IF(Orders[[#This Row],[Quantity]]&lt;301,"Mid End","High End"))</f>
        <v>Low End</v>
      </c>
      <c r="I6788" s="17">
        <v>109.25</v>
      </c>
      <c r="J6788" s="17">
        <f>Orders[[#This Row],[Unit Price]]*Orders[[#This Row],[Quantity]]</f>
        <v>109.25</v>
      </c>
      <c r="K6788" s="45">
        <f>IF(Orders[[#This Row],[currency]]="NGN",Orders[[#This Row],[Sales price]]/$T$2,Orders[[#This Row],[Sales price]]/$T$3)</f>
        <v>7.421875</v>
      </c>
      <c r="L6788" s="3" t="s">
        <v>50</v>
      </c>
      <c r="M6788" s="3" t="s">
        <v>104</v>
      </c>
      <c r="N6788" s="3" t="s">
        <v>86</v>
      </c>
      <c r="O6788" s="3" t="s">
        <v>87</v>
      </c>
      <c r="P6788" s="3" t="s">
        <v>10</v>
      </c>
      <c r="Q6788" s="3" t="s">
        <v>88</v>
      </c>
    </row>
    <row r="6789" spans="1:17" ht="15.75" customHeight="1" x14ac:dyDescent="0.45">
      <c r="A6789" s="15">
        <v>44403.388888888891</v>
      </c>
      <c r="B6789" s="3" t="s">
        <v>1724</v>
      </c>
      <c r="C6789" s="3" t="s">
        <v>61</v>
      </c>
      <c r="D6789" s="3" t="s">
        <v>81</v>
      </c>
      <c r="E6789" s="3" t="s">
        <v>97</v>
      </c>
      <c r="F6789" s="3" t="s">
        <v>83</v>
      </c>
      <c r="G6789" s="16">
        <v>3</v>
      </c>
      <c r="H6789" s="16" t="str">
        <f>IF(Orders[[#This Row],[Quantity]]&lt;101,"Low End",IF(Orders[[#This Row],[Quantity]]&lt;301,"Mid End","High End"))</f>
        <v>Low End</v>
      </c>
      <c r="I6789" s="17">
        <v>42.5</v>
      </c>
      <c r="J6789" s="17">
        <f>Orders[[#This Row],[Unit Price]]*Orders[[#This Row],[Quantity]]</f>
        <v>127.5</v>
      </c>
      <c r="K6789" s="45">
        <f>IF(Orders[[#This Row],[currency]]="NGN",Orders[[#This Row],[Sales price]]/$T$2,Orders[[#This Row],[Sales price]]/$T$3)</f>
        <v>8.6616847826086953</v>
      </c>
      <c r="L6789" s="3" t="s">
        <v>50</v>
      </c>
      <c r="M6789" s="3" t="s">
        <v>104</v>
      </c>
      <c r="N6789" s="3" t="s">
        <v>86</v>
      </c>
      <c r="O6789" s="3" t="s">
        <v>87</v>
      </c>
      <c r="P6789" s="3" t="s">
        <v>10</v>
      </c>
      <c r="Q6789" s="3" t="s">
        <v>88</v>
      </c>
    </row>
    <row r="6790" spans="1:17" ht="15.75" customHeight="1" x14ac:dyDescent="0.45">
      <c r="A6790" s="15">
        <v>44403.397222222222</v>
      </c>
      <c r="B6790" s="3" t="s">
        <v>720</v>
      </c>
      <c r="C6790" s="3" t="s">
        <v>67</v>
      </c>
      <c r="D6790" s="3" t="s">
        <v>81</v>
      </c>
      <c r="E6790" s="3" t="s">
        <v>113</v>
      </c>
      <c r="F6790" s="3" t="s">
        <v>78</v>
      </c>
      <c r="G6790" s="16">
        <v>1</v>
      </c>
      <c r="H6790" s="16" t="str">
        <f>IF(Orders[[#This Row],[Quantity]]&lt;101,"Low End",IF(Orders[[#This Row],[Quantity]]&lt;301,"Mid End","High End"))</f>
        <v>Low End</v>
      </c>
      <c r="I6790" s="17">
        <v>56.3</v>
      </c>
      <c r="J6790" s="17">
        <f>Orders[[#This Row],[Unit Price]]*Orders[[#This Row],[Quantity]]</f>
        <v>56.3</v>
      </c>
      <c r="K6790" s="45">
        <f>IF(Orders[[#This Row],[currency]]="NGN",Orders[[#This Row],[Sales price]]/$T$2,Orders[[#This Row],[Sales price]]/$T$3)</f>
        <v>3.824728260869565</v>
      </c>
      <c r="L6790" s="3" t="s">
        <v>50</v>
      </c>
      <c r="M6790" s="3" t="s">
        <v>85</v>
      </c>
      <c r="N6790" s="3" t="s">
        <v>86</v>
      </c>
      <c r="O6790" s="3" t="s">
        <v>87</v>
      </c>
      <c r="P6790" s="3" t="s">
        <v>10</v>
      </c>
      <c r="Q6790" s="3" t="s">
        <v>88</v>
      </c>
    </row>
    <row r="6791" spans="1:17" ht="15.75" customHeight="1" x14ac:dyDescent="0.45">
      <c r="A6791" s="15">
        <v>44403.397222222222</v>
      </c>
      <c r="B6791" s="3" t="s">
        <v>720</v>
      </c>
      <c r="C6791" s="3" t="s">
        <v>67</v>
      </c>
      <c r="D6791" s="3" t="s">
        <v>81</v>
      </c>
      <c r="E6791" s="3" t="s">
        <v>97</v>
      </c>
      <c r="F6791" s="3" t="s">
        <v>83</v>
      </c>
      <c r="G6791" s="16">
        <v>5</v>
      </c>
      <c r="H6791" s="16" t="str">
        <f>IF(Orders[[#This Row],[Quantity]]&lt;101,"Low End",IF(Orders[[#This Row],[Quantity]]&lt;301,"Mid End","High End"))</f>
        <v>Low End</v>
      </c>
      <c r="I6791" s="17">
        <v>42.5</v>
      </c>
      <c r="J6791" s="17">
        <f>Orders[[#This Row],[Unit Price]]*Orders[[#This Row],[Quantity]]</f>
        <v>212.5</v>
      </c>
      <c r="K6791" s="45">
        <f>IF(Orders[[#This Row],[currency]]="NGN",Orders[[#This Row],[Sales price]]/$T$2,Orders[[#This Row],[Sales price]]/$T$3)</f>
        <v>14.436141304347826</v>
      </c>
      <c r="L6791" s="3" t="s">
        <v>50</v>
      </c>
      <c r="M6791" s="3" t="s">
        <v>85</v>
      </c>
      <c r="N6791" s="3" t="s">
        <v>86</v>
      </c>
      <c r="O6791" s="3" t="s">
        <v>87</v>
      </c>
      <c r="P6791" s="3" t="s">
        <v>10</v>
      </c>
      <c r="Q6791" s="3" t="s">
        <v>88</v>
      </c>
    </row>
    <row r="6792" spans="1:17" ht="15.75" customHeight="1" x14ac:dyDescent="0.45">
      <c r="A6792" s="15">
        <v>44403.397222222222</v>
      </c>
      <c r="B6792" s="3" t="s">
        <v>740</v>
      </c>
      <c r="C6792" s="3" t="s">
        <v>45</v>
      </c>
      <c r="D6792" s="3" t="s">
        <v>81</v>
      </c>
      <c r="E6792" s="3" t="s">
        <v>117</v>
      </c>
      <c r="F6792" s="3" t="s">
        <v>64</v>
      </c>
      <c r="G6792" s="16">
        <v>110</v>
      </c>
      <c r="H6792" s="16" t="str">
        <f>IF(Orders[[#This Row],[Quantity]]&lt;101,"Low End",IF(Orders[[#This Row],[Quantity]]&lt;301,"Mid End","High End"))</f>
        <v>Mid End</v>
      </c>
      <c r="I6792" s="17">
        <v>60.26</v>
      </c>
      <c r="J6792" s="17">
        <f>Orders[[#This Row],[Unit Price]]*Orders[[#This Row],[Quantity]]</f>
        <v>6628.5999999999995</v>
      </c>
      <c r="K6792" s="45">
        <f>IF(Orders[[#This Row],[currency]]="NGN",Orders[[#This Row],[Sales price]]/$T$2,Orders[[#This Row],[Sales price]]/$T$3)</f>
        <v>450.31249999999994</v>
      </c>
      <c r="L6792" s="3" t="s">
        <v>50</v>
      </c>
      <c r="M6792" s="3" t="s">
        <v>104</v>
      </c>
      <c r="N6792" s="3" t="s">
        <v>86</v>
      </c>
      <c r="O6792" s="3" t="s">
        <v>87</v>
      </c>
      <c r="P6792" s="3" t="s">
        <v>10</v>
      </c>
      <c r="Q6792" s="3" t="s">
        <v>54</v>
      </c>
    </row>
    <row r="6793" spans="1:17" ht="15.75" customHeight="1" x14ac:dyDescent="0.45">
      <c r="A6793" s="15">
        <v>44403.398611111108</v>
      </c>
      <c r="B6793" s="3" t="s">
        <v>2098</v>
      </c>
      <c r="C6793" s="3" t="s">
        <v>61</v>
      </c>
      <c r="D6793" s="3" t="s">
        <v>81</v>
      </c>
      <c r="E6793" s="3" t="s">
        <v>97</v>
      </c>
      <c r="F6793" s="3" t="s">
        <v>83</v>
      </c>
      <c r="G6793" s="16">
        <v>1</v>
      </c>
      <c r="H6793" s="16" t="str">
        <f>IF(Orders[[#This Row],[Quantity]]&lt;101,"Low End",IF(Orders[[#This Row],[Quantity]]&lt;301,"Mid End","High End"))</f>
        <v>Low End</v>
      </c>
      <c r="I6793" s="17">
        <v>95.98</v>
      </c>
      <c r="J6793" s="17">
        <f>Orders[[#This Row],[Unit Price]]*Orders[[#This Row],[Quantity]]</f>
        <v>95.98</v>
      </c>
      <c r="K6793" s="45">
        <f>IF(Orders[[#This Row],[currency]]="NGN",Orders[[#This Row],[Sales price]]/$T$2,Orders[[#This Row],[Sales price]]/$T$3)</f>
        <v>6.5203804347826084</v>
      </c>
      <c r="L6793" s="3" t="s">
        <v>50</v>
      </c>
      <c r="M6793" s="3" t="s">
        <v>96</v>
      </c>
      <c r="N6793" s="3" t="s">
        <v>86</v>
      </c>
      <c r="O6793" s="3" t="s">
        <v>87</v>
      </c>
      <c r="P6793" s="3" t="s">
        <v>10</v>
      </c>
      <c r="Q6793" s="3" t="s">
        <v>88</v>
      </c>
    </row>
    <row r="6794" spans="1:17" ht="15.75" customHeight="1" x14ac:dyDescent="0.45">
      <c r="A6794" s="15">
        <v>44403.399305555555</v>
      </c>
      <c r="B6794" s="3" t="s">
        <v>1176</v>
      </c>
      <c r="C6794" s="3" t="s">
        <v>67</v>
      </c>
      <c r="D6794" s="3" t="s">
        <v>144</v>
      </c>
      <c r="E6794" s="3" t="s">
        <v>1403</v>
      </c>
      <c r="F6794" s="3" t="s">
        <v>48</v>
      </c>
      <c r="G6794" s="16">
        <v>4</v>
      </c>
      <c r="H6794" s="16" t="str">
        <f>IF(Orders[[#This Row],[Quantity]]&lt;101,"Low End",IF(Orders[[#This Row],[Quantity]]&lt;301,"Mid End","High End"))</f>
        <v>Low End</v>
      </c>
      <c r="I6794" s="17">
        <v>2000</v>
      </c>
      <c r="J6794" s="17">
        <f>Orders[[#This Row],[Unit Price]]*Orders[[#This Row],[Quantity]]</f>
        <v>8000</v>
      </c>
      <c r="K6794" s="45">
        <f>IF(Orders[[#This Row],[currency]]="NGN",Orders[[#This Row],[Sales price]]/$T$2,Orders[[#This Row],[Sales price]]/$T$3)</f>
        <v>19.900497512437809</v>
      </c>
      <c r="L6794" s="3" t="s">
        <v>50</v>
      </c>
      <c r="M6794" s="3" t="s">
        <v>160</v>
      </c>
      <c r="N6794" s="3" t="s">
        <v>129</v>
      </c>
      <c r="O6794" s="3" t="s">
        <v>53</v>
      </c>
      <c r="P6794" s="3" t="s">
        <v>13</v>
      </c>
      <c r="Q6794" s="3" t="s">
        <v>54</v>
      </c>
    </row>
    <row r="6795" spans="1:17" ht="15.75" customHeight="1" x14ac:dyDescent="0.45">
      <c r="A6795" s="15">
        <v>44403.402083333334</v>
      </c>
      <c r="B6795" s="3" t="s">
        <v>699</v>
      </c>
      <c r="C6795" s="3" t="s">
        <v>45</v>
      </c>
      <c r="D6795" s="3" t="s">
        <v>81</v>
      </c>
      <c r="E6795" s="3" t="s">
        <v>180</v>
      </c>
      <c r="F6795" s="3" t="s">
        <v>48</v>
      </c>
      <c r="G6795" s="16">
        <v>1</v>
      </c>
      <c r="H6795" s="16" t="str">
        <f>IF(Orders[[#This Row],[Quantity]]&lt;101,"Low End",IF(Orders[[#This Row],[Quantity]]&lt;301,"Mid End","High End"))</f>
        <v>Low End</v>
      </c>
      <c r="I6795" s="17">
        <v>109.25</v>
      </c>
      <c r="J6795" s="17">
        <f>Orders[[#This Row],[Unit Price]]*Orders[[#This Row],[Quantity]]</f>
        <v>109.25</v>
      </c>
      <c r="K6795" s="45">
        <f>IF(Orders[[#This Row],[currency]]="NGN",Orders[[#This Row],[Sales price]]/$T$2,Orders[[#This Row],[Sales price]]/$T$3)</f>
        <v>7.421875</v>
      </c>
      <c r="L6795" s="3" t="s">
        <v>50</v>
      </c>
      <c r="M6795" s="3" t="s">
        <v>104</v>
      </c>
      <c r="N6795" s="3" t="s">
        <v>86</v>
      </c>
      <c r="O6795" s="3" t="s">
        <v>87</v>
      </c>
      <c r="P6795" s="3" t="s">
        <v>10</v>
      </c>
      <c r="Q6795" s="3" t="s">
        <v>88</v>
      </c>
    </row>
    <row r="6796" spans="1:17" ht="15.75" customHeight="1" x14ac:dyDescent="0.45">
      <c r="A6796" s="15">
        <v>44403.402777777781</v>
      </c>
      <c r="B6796" s="3" t="s">
        <v>585</v>
      </c>
      <c r="C6796" s="3" t="s">
        <v>61</v>
      </c>
      <c r="D6796" s="3" t="s">
        <v>589</v>
      </c>
      <c r="E6796" s="3" t="s">
        <v>590</v>
      </c>
      <c r="F6796" s="3" t="s">
        <v>48</v>
      </c>
      <c r="G6796" s="16">
        <v>2</v>
      </c>
      <c r="H6796" s="16" t="str">
        <f>IF(Orders[[#This Row],[Quantity]]&lt;101,"Low End",IF(Orders[[#This Row],[Quantity]]&lt;301,"Mid End","High End"))</f>
        <v>Low End</v>
      </c>
      <c r="I6796" s="17">
        <v>9900</v>
      </c>
      <c r="J6796" s="17">
        <f>Orders[[#This Row],[Unit Price]]*Orders[[#This Row],[Quantity]]</f>
        <v>19800</v>
      </c>
      <c r="K6796" s="45">
        <f>IF(Orders[[#This Row],[currency]]="NGN",Orders[[#This Row],[Sales price]]/$T$2,Orders[[#This Row],[Sales price]]/$T$3)</f>
        <v>49.253731343283583</v>
      </c>
      <c r="L6796" s="3" t="s">
        <v>50</v>
      </c>
      <c r="M6796" s="3" t="s">
        <v>292</v>
      </c>
      <c r="N6796" s="3" t="s">
        <v>129</v>
      </c>
      <c r="O6796" s="3" t="s">
        <v>53</v>
      </c>
      <c r="P6796" s="3" t="s">
        <v>13</v>
      </c>
      <c r="Q6796" s="3" t="s">
        <v>88</v>
      </c>
    </row>
    <row r="6797" spans="1:17" ht="15.75" customHeight="1" x14ac:dyDescent="0.45">
      <c r="A6797" s="15">
        <v>44403.404861111114</v>
      </c>
      <c r="B6797" s="3" t="s">
        <v>774</v>
      </c>
      <c r="C6797" s="3" t="s">
        <v>45</v>
      </c>
      <c r="D6797" s="3" t="s">
        <v>92</v>
      </c>
      <c r="E6797" s="3" t="s">
        <v>107</v>
      </c>
      <c r="F6797" s="3" t="s">
        <v>83</v>
      </c>
      <c r="G6797" s="16">
        <v>1</v>
      </c>
      <c r="H6797" s="16" t="str">
        <f>IF(Orders[[#This Row],[Quantity]]&lt;101,"Low End",IF(Orders[[#This Row],[Quantity]]&lt;301,"Mid End","High End"))</f>
        <v>Low End</v>
      </c>
      <c r="I6797" s="17">
        <v>2500</v>
      </c>
      <c r="J6797" s="17">
        <f>Orders[[#This Row],[Unit Price]]*Orders[[#This Row],[Quantity]]</f>
        <v>2500</v>
      </c>
      <c r="K6797" s="45">
        <f>IF(Orders[[#This Row],[currency]]="NGN",Orders[[#This Row],[Sales price]]/$T$2,Orders[[#This Row],[Sales price]]/$T$3)</f>
        <v>6.2189054726368163</v>
      </c>
      <c r="L6797" s="3" t="s">
        <v>50</v>
      </c>
      <c r="M6797" s="3" t="s">
        <v>175</v>
      </c>
      <c r="N6797" s="3" t="s">
        <v>52</v>
      </c>
      <c r="O6797" s="3" t="s">
        <v>53</v>
      </c>
      <c r="P6797" s="3" t="s">
        <v>13</v>
      </c>
      <c r="Q6797" s="3" t="s">
        <v>88</v>
      </c>
    </row>
    <row r="6798" spans="1:17" ht="15.75" customHeight="1" x14ac:dyDescent="0.45">
      <c r="A6798" s="15">
        <v>44403.404861111114</v>
      </c>
      <c r="B6798" s="3" t="s">
        <v>774</v>
      </c>
      <c r="C6798" s="3" t="s">
        <v>45</v>
      </c>
      <c r="D6798" s="3" t="s">
        <v>55</v>
      </c>
      <c r="E6798" s="3" t="s">
        <v>212</v>
      </c>
      <c r="F6798" s="3" t="s">
        <v>83</v>
      </c>
      <c r="G6798" s="16">
        <v>2</v>
      </c>
      <c r="H6798" s="16" t="str">
        <f>IF(Orders[[#This Row],[Quantity]]&lt;101,"Low End",IF(Orders[[#This Row],[Quantity]]&lt;301,"Mid End","High End"))</f>
        <v>Low End</v>
      </c>
      <c r="I6798" s="17">
        <v>2470</v>
      </c>
      <c r="J6798" s="17">
        <f>Orders[[#This Row],[Unit Price]]*Orders[[#This Row],[Quantity]]</f>
        <v>4940</v>
      </c>
      <c r="K6798" s="45">
        <f>IF(Orders[[#This Row],[currency]]="NGN",Orders[[#This Row],[Sales price]]/$T$2,Orders[[#This Row],[Sales price]]/$T$3)</f>
        <v>12.288557213930348</v>
      </c>
      <c r="L6798" s="3" t="s">
        <v>50</v>
      </c>
      <c r="M6798" s="3" t="s">
        <v>175</v>
      </c>
      <c r="N6798" s="3" t="s">
        <v>52</v>
      </c>
      <c r="O6798" s="3" t="s">
        <v>53</v>
      </c>
      <c r="P6798" s="3" t="s">
        <v>13</v>
      </c>
      <c r="Q6798" s="3" t="s">
        <v>88</v>
      </c>
    </row>
    <row r="6799" spans="1:17" ht="15.75" customHeight="1" x14ac:dyDescent="0.45">
      <c r="A6799" s="15">
        <v>44403.404861111114</v>
      </c>
      <c r="B6799" s="3" t="s">
        <v>2099</v>
      </c>
      <c r="C6799" s="3" t="s">
        <v>67</v>
      </c>
      <c r="D6799" s="3" t="s">
        <v>81</v>
      </c>
      <c r="E6799" s="3" t="s">
        <v>152</v>
      </c>
      <c r="F6799" s="3" t="s">
        <v>64</v>
      </c>
      <c r="G6799" s="16">
        <v>1</v>
      </c>
      <c r="H6799" s="16" t="str">
        <f>IF(Orders[[#This Row],[Quantity]]&lt;101,"Low End",IF(Orders[[#This Row],[Quantity]]&lt;301,"Mid End","High End"))</f>
        <v>Low End</v>
      </c>
      <c r="I6799" s="17">
        <v>63.25</v>
      </c>
      <c r="J6799" s="17">
        <f>Orders[[#This Row],[Unit Price]]*Orders[[#This Row],[Quantity]]</f>
        <v>63.25</v>
      </c>
      <c r="K6799" s="45">
        <f>IF(Orders[[#This Row],[currency]]="NGN",Orders[[#This Row],[Sales price]]/$T$2,Orders[[#This Row],[Sales price]]/$T$3)</f>
        <v>4.296875</v>
      </c>
      <c r="L6799" s="3" t="s">
        <v>50</v>
      </c>
      <c r="M6799" s="3" t="s">
        <v>96</v>
      </c>
      <c r="N6799" s="3" t="s">
        <v>86</v>
      </c>
      <c r="O6799" s="3" t="s">
        <v>87</v>
      </c>
      <c r="P6799" s="3" t="s">
        <v>10</v>
      </c>
      <c r="Q6799" s="3" t="s">
        <v>88</v>
      </c>
    </row>
    <row r="6800" spans="1:17" ht="15.75" customHeight="1" x14ac:dyDescent="0.45">
      <c r="A6800" s="15">
        <v>44403.405555555553</v>
      </c>
      <c r="B6800" s="3" t="s">
        <v>300</v>
      </c>
      <c r="C6800" s="3" t="s">
        <v>45</v>
      </c>
      <c r="D6800" s="3" t="s">
        <v>589</v>
      </c>
      <c r="E6800" s="3" t="s">
        <v>590</v>
      </c>
      <c r="F6800" s="3" t="s">
        <v>48</v>
      </c>
      <c r="G6800" s="16">
        <v>1</v>
      </c>
      <c r="H6800" s="16" t="str">
        <f>IF(Orders[[#This Row],[Quantity]]&lt;101,"Low End",IF(Orders[[#This Row],[Quantity]]&lt;301,"Mid End","High End"))</f>
        <v>Low End</v>
      </c>
      <c r="I6800" s="17">
        <v>8800</v>
      </c>
      <c r="J6800" s="17">
        <f>Orders[[#This Row],[Unit Price]]*Orders[[#This Row],[Quantity]]</f>
        <v>8800</v>
      </c>
      <c r="K6800" s="45">
        <f>IF(Orders[[#This Row],[currency]]="NGN",Orders[[#This Row],[Sales price]]/$T$2,Orders[[#This Row],[Sales price]]/$T$3)</f>
        <v>21.890547263681594</v>
      </c>
      <c r="L6800" s="3" t="s">
        <v>50</v>
      </c>
      <c r="M6800" s="3" t="s">
        <v>94</v>
      </c>
      <c r="N6800" s="3" t="s">
        <v>52</v>
      </c>
      <c r="O6800" s="3" t="s">
        <v>53</v>
      </c>
      <c r="P6800" s="3" t="s">
        <v>13</v>
      </c>
      <c r="Q6800" s="3" t="s">
        <v>71</v>
      </c>
    </row>
    <row r="6801" spans="1:17" ht="15.75" customHeight="1" x14ac:dyDescent="0.45">
      <c r="A6801" s="15">
        <v>44403.406944444447</v>
      </c>
      <c r="B6801" s="3" t="s">
        <v>782</v>
      </c>
      <c r="C6801" s="3" t="s">
        <v>45</v>
      </c>
      <c r="D6801" s="3" t="s">
        <v>81</v>
      </c>
      <c r="E6801" s="3" t="s">
        <v>82</v>
      </c>
      <c r="F6801" s="3" t="s">
        <v>83</v>
      </c>
      <c r="G6801" s="16">
        <v>2</v>
      </c>
      <c r="H6801" s="16" t="str">
        <f>IF(Orders[[#This Row],[Quantity]]&lt;101,"Low End",IF(Orders[[#This Row],[Quantity]]&lt;301,"Mid End","High End"))</f>
        <v>Low End</v>
      </c>
      <c r="I6801" s="17">
        <v>89.98</v>
      </c>
      <c r="J6801" s="17">
        <f>Orders[[#This Row],[Unit Price]]*Orders[[#This Row],[Quantity]]</f>
        <v>179.96</v>
      </c>
      <c r="K6801" s="45">
        <f>IF(Orders[[#This Row],[currency]]="NGN",Orders[[#This Row],[Sales price]]/$T$2,Orders[[#This Row],[Sales price]]/$T$3)</f>
        <v>12.225543478260869</v>
      </c>
      <c r="L6801" s="3" t="s">
        <v>50</v>
      </c>
      <c r="M6801" s="3" t="s">
        <v>96</v>
      </c>
      <c r="N6801" s="3" t="s">
        <v>86</v>
      </c>
      <c r="O6801" s="3" t="s">
        <v>87</v>
      </c>
      <c r="P6801" s="3" t="s">
        <v>10</v>
      </c>
      <c r="Q6801" s="3" t="s">
        <v>88</v>
      </c>
    </row>
    <row r="6802" spans="1:17" ht="15.75" customHeight="1" x14ac:dyDescent="0.45">
      <c r="A6802" s="15">
        <v>44403.406944444447</v>
      </c>
      <c r="B6802" s="3" t="s">
        <v>782</v>
      </c>
      <c r="C6802" s="3" t="s">
        <v>45</v>
      </c>
      <c r="D6802" s="3" t="s">
        <v>81</v>
      </c>
      <c r="E6802" s="3" t="s">
        <v>105</v>
      </c>
      <c r="F6802" s="3" t="s">
        <v>83</v>
      </c>
      <c r="G6802" s="16">
        <v>3</v>
      </c>
      <c r="H6802" s="16" t="str">
        <f>IF(Orders[[#This Row],[Quantity]]&lt;101,"Low End",IF(Orders[[#This Row],[Quantity]]&lt;301,"Mid End","High End"))</f>
        <v>Low End</v>
      </c>
      <c r="I6802" s="17">
        <v>40.229999999999997</v>
      </c>
      <c r="J6802" s="17">
        <f>Orders[[#This Row],[Unit Price]]*Orders[[#This Row],[Quantity]]</f>
        <v>120.69</v>
      </c>
      <c r="K6802" s="45">
        <f>IF(Orders[[#This Row],[currency]]="NGN",Orders[[#This Row],[Sales price]]/$T$2,Orders[[#This Row],[Sales price]]/$T$3)</f>
        <v>8.1990489130434785</v>
      </c>
      <c r="L6802" s="3" t="s">
        <v>50</v>
      </c>
      <c r="M6802" s="3" t="s">
        <v>96</v>
      </c>
      <c r="N6802" s="3" t="s">
        <v>86</v>
      </c>
      <c r="O6802" s="3" t="s">
        <v>87</v>
      </c>
      <c r="P6802" s="3" t="s">
        <v>10</v>
      </c>
      <c r="Q6802" s="3" t="s">
        <v>88</v>
      </c>
    </row>
    <row r="6803" spans="1:17" ht="15.75" customHeight="1" x14ac:dyDescent="0.45">
      <c r="A6803" s="15">
        <v>44403.412499999999</v>
      </c>
      <c r="B6803" s="3" t="s">
        <v>295</v>
      </c>
      <c r="C6803" s="3" t="s">
        <v>45</v>
      </c>
      <c r="D6803" s="3" t="s">
        <v>46</v>
      </c>
      <c r="E6803" s="3" t="s">
        <v>47</v>
      </c>
      <c r="F6803" s="3" t="s">
        <v>48</v>
      </c>
      <c r="G6803" s="16">
        <v>3</v>
      </c>
      <c r="H6803" s="16" t="str">
        <f>IF(Orders[[#This Row],[Quantity]]&lt;101,"Low End",IF(Orders[[#This Row],[Quantity]]&lt;301,"Mid End","High End"))</f>
        <v>Low End</v>
      </c>
      <c r="I6803" s="17">
        <v>3200</v>
      </c>
      <c r="J6803" s="17">
        <f>Orders[[#This Row],[Unit Price]]*Orders[[#This Row],[Quantity]]</f>
        <v>9600</v>
      </c>
      <c r="K6803" s="45">
        <f>IF(Orders[[#This Row],[currency]]="NGN",Orders[[#This Row],[Sales price]]/$T$2,Orders[[#This Row],[Sales price]]/$T$3)</f>
        <v>23.880597014925375</v>
      </c>
      <c r="L6803" s="3" t="s">
        <v>50</v>
      </c>
      <c r="M6803" s="3" t="s">
        <v>392</v>
      </c>
      <c r="N6803" s="3" t="s">
        <v>52</v>
      </c>
      <c r="O6803" s="3" t="s">
        <v>53</v>
      </c>
      <c r="P6803" s="3" t="s">
        <v>13</v>
      </c>
      <c r="Q6803" s="3" t="s">
        <v>54</v>
      </c>
    </row>
    <row r="6804" spans="1:17" ht="15.75" customHeight="1" x14ac:dyDescent="0.45">
      <c r="A6804" s="15">
        <v>44403.412499999999</v>
      </c>
      <c r="B6804" s="3" t="s">
        <v>295</v>
      </c>
      <c r="C6804" s="3" t="s">
        <v>45</v>
      </c>
      <c r="D6804" s="3" t="s">
        <v>62</v>
      </c>
      <c r="E6804" s="3" t="s">
        <v>63</v>
      </c>
      <c r="F6804" s="3" t="s">
        <v>64</v>
      </c>
      <c r="G6804" s="16">
        <v>3</v>
      </c>
      <c r="H6804" s="16" t="str">
        <f>IF(Orders[[#This Row],[Quantity]]&lt;101,"Low End",IF(Orders[[#This Row],[Quantity]]&lt;301,"Mid End","High End"))</f>
        <v>Low End</v>
      </c>
      <c r="I6804" s="17">
        <v>2820</v>
      </c>
      <c r="J6804" s="17">
        <f>Orders[[#This Row],[Unit Price]]*Orders[[#This Row],[Quantity]]</f>
        <v>8460</v>
      </c>
      <c r="K6804" s="45">
        <f>IF(Orders[[#This Row],[currency]]="NGN",Orders[[#This Row],[Sales price]]/$T$2,Orders[[#This Row],[Sales price]]/$T$3)</f>
        <v>21.044776119402986</v>
      </c>
      <c r="L6804" s="3" t="s">
        <v>50</v>
      </c>
      <c r="M6804" s="3" t="s">
        <v>392</v>
      </c>
      <c r="N6804" s="3" t="s">
        <v>52</v>
      </c>
      <c r="O6804" s="3" t="s">
        <v>53</v>
      </c>
      <c r="P6804" s="3" t="s">
        <v>13</v>
      </c>
      <c r="Q6804" s="3" t="s">
        <v>54</v>
      </c>
    </row>
    <row r="6805" spans="1:17" ht="15.75" customHeight="1" x14ac:dyDescent="0.45">
      <c r="A6805" s="15">
        <v>44403.415972222225</v>
      </c>
      <c r="B6805" s="3" t="s">
        <v>1733</v>
      </c>
      <c r="C6805" s="3" t="s">
        <v>67</v>
      </c>
      <c r="D6805" s="3" t="s">
        <v>81</v>
      </c>
      <c r="E6805" s="3" t="s">
        <v>99</v>
      </c>
      <c r="F6805" s="3" t="s">
        <v>64</v>
      </c>
      <c r="G6805" s="16">
        <v>1</v>
      </c>
      <c r="H6805" s="16" t="str">
        <f>IF(Orders[[#This Row],[Quantity]]&lt;101,"Low End",IF(Orders[[#This Row],[Quantity]]&lt;301,"Mid End","High End"))</f>
        <v>Low End</v>
      </c>
      <c r="I6805" s="17">
        <v>39.1</v>
      </c>
      <c r="J6805" s="17">
        <f>Orders[[#This Row],[Unit Price]]*Orders[[#This Row],[Quantity]]</f>
        <v>39.1</v>
      </c>
      <c r="K6805" s="45">
        <f>IF(Orders[[#This Row],[currency]]="NGN",Orders[[#This Row],[Sales price]]/$T$2,Orders[[#This Row],[Sales price]]/$T$3)</f>
        <v>2.65625</v>
      </c>
      <c r="L6805" s="3" t="s">
        <v>50</v>
      </c>
      <c r="M6805" s="3" t="s">
        <v>96</v>
      </c>
      <c r="N6805" s="3" t="s">
        <v>86</v>
      </c>
      <c r="O6805" s="3" t="s">
        <v>87</v>
      </c>
      <c r="P6805" s="3" t="s">
        <v>10</v>
      </c>
      <c r="Q6805" s="3" t="s">
        <v>88</v>
      </c>
    </row>
    <row r="6806" spans="1:17" ht="15.75" customHeight="1" x14ac:dyDescent="0.45">
      <c r="A6806" s="15">
        <v>44403.416666666664</v>
      </c>
      <c r="B6806" s="3" t="s">
        <v>1136</v>
      </c>
      <c r="C6806" s="3" t="s">
        <v>67</v>
      </c>
      <c r="D6806" s="3" t="s">
        <v>81</v>
      </c>
      <c r="E6806" s="3" t="s">
        <v>110</v>
      </c>
      <c r="F6806" s="3" t="s">
        <v>78</v>
      </c>
      <c r="G6806" s="16">
        <v>1</v>
      </c>
      <c r="H6806" s="16" t="str">
        <f>IF(Orders[[#This Row],[Quantity]]&lt;101,"Low End",IF(Orders[[#This Row],[Quantity]]&lt;301,"Mid End","High End"))</f>
        <v>Low End</v>
      </c>
      <c r="I6806" s="17">
        <v>96.32</v>
      </c>
      <c r="J6806" s="17">
        <f>Orders[[#This Row],[Unit Price]]*Orders[[#This Row],[Quantity]]</f>
        <v>96.32</v>
      </c>
      <c r="K6806" s="45">
        <f>IF(Orders[[#This Row],[currency]]="NGN",Orders[[#This Row],[Sales price]]/$T$2,Orders[[#This Row],[Sales price]]/$T$3)</f>
        <v>6.5434782608695645</v>
      </c>
      <c r="L6806" s="3" t="s">
        <v>50</v>
      </c>
      <c r="M6806" s="3" t="s">
        <v>104</v>
      </c>
      <c r="N6806" s="3" t="s">
        <v>86</v>
      </c>
      <c r="O6806" s="3" t="s">
        <v>87</v>
      </c>
      <c r="P6806" s="3" t="s">
        <v>10</v>
      </c>
      <c r="Q6806" s="3" t="s">
        <v>88</v>
      </c>
    </row>
    <row r="6807" spans="1:17" ht="15.75" customHeight="1" x14ac:dyDescent="0.45">
      <c r="A6807" s="15">
        <v>44403.416666666664</v>
      </c>
      <c r="B6807" s="3" t="s">
        <v>1136</v>
      </c>
      <c r="C6807" s="3" t="s">
        <v>67</v>
      </c>
      <c r="D6807" s="3" t="s">
        <v>81</v>
      </c>
      <c r="E6807" s="3" t="s">
        <v>105</v>
      </c>
      <c r="F6807" s="3" t="s">
        <v>83</v>
      </c>
      <c r="G6807" s="16">
        <v>1</v>
      </c>
      <c r="H6807" s="16" t="str">
        <f>IF(Orders[[#This Row],[Quantity]]&lt;101,"Low End",IF(Orders[[#This Row],[Quantity]]&lt;301,"Mid End","High End"))</f>
        <v>Low End</v>
      </c>
      <c r="I6807" s="17">
        <v>14.98</v>
      </c>
      <c r="J6807" s="17">
        <f>Orders[[#This Row],[Unit Price]]*Orders[[#This Row],[Quantity]]</f>
        <v>14.98</v>
      </c>
      <c r="K6807" s="45">
        <f>IF(Orders[[#This Row],[currency]]="NGN",Orders[[#This Row],[Sales price]]/$T$2,Orders[[#This Row],[Sales price]]/$T$3)</f>
        <v>1.0176630434782608</v>
      </c>
      <c r="L6807" s="3" t="s">
        <v>50</v>
      </c>
      <c r="M6807" s="3" t="s">
        <v>104</v>
      </c>
      <c r="N6807" s="3" t="s">
        <v>86</v>
      </c>
      <c r="O6807" s="3" t="s">
        <v>87</v>
      </c>
      <c r="P6807" s="3" t="s">
        <v>10</v>
      </c>
      <c r="Q6807" s="3" t="s">
        <v>88</v>
      </c>
    </row>
    <row r="6808" spans="1:17" ht="15.75" customHeight="1" x14ac:dyDescent="0.45">
      <c r="A6808" s="15">
        <v>44403.417361111111</v>
      </c>
      <c r="B6808" s="3" t="s">
        <v>1754</v>
      </c>
      <c r="C6808" s="3" t="s">
        <v>45</v>
      </c>
      <c r="D6808" s="3" t="s">
        <v>81</v>
      </c>
      <c r="E6808" s="3" t="s">
        <v>117</v>
      </c>
      <c r="F6808" s="3" t="s">
        <v>64</v>
      </c>
      <c r="G6808" s="16">
        <v>1</v>
      </c>
      <c r="H6808" s="16" t="str">
        <f>IF(Orders[[#This Row],[Quantity]]&lt;101,"Low End",IF(Orders[[#This Row],[Quantity]]&lt;301,"Mid End","High End"))</f>
        <v>Low End</v>
      </c>
      <c r="I6808" s="17">
        <v>60.26</v>
      </c>
      <c r="J6808" s="17">
        <f>Orders[[#This Row],[Unit Price]]*Orders[[#This Row],[Quantity]]</f>
        <v>60.26</v>
      </c>
      <c r="K6808" s="45">
        <f>IF(Orders[[#This Row],[currency]]="NGN",Orders[[#This Row],[Sales price]]/$T$2,Orders[[#This Row],[Sales price]]/$T$3)</f>
        <v>4.09375</v>
      </c>
      <c r="L6808" s="3" t="s">
        <v>50</v>
      </c>
      <c r="M6808" s="3" t="s">
        <v>96</v>
      </c>
      <c r="N6808" s="3" t="s">
        <v>86</v>
      </c>
      <c r="O6808" s="3" t="s">
        <v>87</v>
      </c>
      <c r="P6808" s="3" t="s">
        <v>10</v>
      </c>
      <c r="Q6808" s="3" t="s">
        <v>88</v>
      </c>
    </row>
    <row r="6809" spans="1:17" ht="15.75" customHeight="1" x14ac:dyDescent="0.45">
      <c r="A6809" s="15">
        <v>44403.417361111111</v>
      </c>
      <c r="B6809" s="3" t="s">
        <v>1754</v>
      </c>
      <c r="C6809" s="3" t="s">
        <v>45</v>
      </c>
      <c r="D6809" s="3" t="s">
        <v>81</v>
      </c>
      <c r="E6809" s="3" t="s">
        <v>99</v>
      </c>
      <c r="F6809" s="3" t="s">
        <v>64</v>
      </c>
      <c r="G6809" s="16">
        <v>1</v>
      </c>
      <c r="H6809" s="16" t="str">
        <f>IF(Orders[[#This Row],[Quantity]]&lt;101,"Low End",IF(Orders[[#This Row],[Quantity]]&lt;301,"Mid End","High End"))</f>
        <v>Low End</v>
      </c>
      <c r="I6809" s="17">
        <v>39.1</v>
      </c>
      <c r="J6809" s="17">
        <f>Orders[[#This Row],[Unit Price]]*Orders[[#This Row],[Quantity]]</f>
        <v>39.1</v>
      </c>
      <c r="K6809" s="45">
        <f>IF(Orders[[#This Row],[currency]]="NGN",Orders[[#This Row],[Sales price]]/$T$2,Orders[[#This Row],[Sales price]]/$T$3)</f>
        <v>2.65625</v>
      </c>
      <c r="L6809" s="3" t="s">
        <v>50</v>
      </c>
      <c r="M6809" s="3" t="s">
        <v>96</v>
      </c>
      <c r="N6809" s="3" t="s">
        <v>86</v>
      </c>
      <c r="O6809" s="3" t="s">
        <v>87</v>
      </c>
      <c r="P6809" s="3" t="s">
        <v>10</v>
      </c>
      <c r="Q6809" s="3" t="s">
        <v>88</v>
      </c>
    </row>
    <row r="6810" spans="1:17" ht="15.75" customHeight="1" x14ac:dyDescent="0.45">
      <c r="A6810" s="15">
        <v>44403.417361111111</v>
      </c>
      <c r="B6810" s="3" t="s">
        <v>1754</v>
      </c>
      <c r="C6810" s="3" t="s">
        <v>45</v>
      </c>
      <c r="D6810" s="3" t="s">
        <v>81</v>
      </c>
      <c r="E6810" s="3" t="s">
        <v>99</v>
      </c>
      <c r="F6810" s="3" t="s">
        <v>64</v>
      </c>
      <c r="G6810" s="16">
        <v>1</v>
      </c>
      <c r="H6810" s="16" t="str">
        <f>IF(Orders[[#This Row],[Quantity]]&lt;101,"Low End",IF(Orders[[#This Row],[Quantity]]&lt;301,"Mid End","High End"))</f>
        <v>Low End</v>
      </c>
      <c r="I6810" s="17">
        <v>39.1</v>
      </c>
      <c r="J6810" s="17">
        <f>Orders[[#This Row],[Unit Price]]*Orders[[#This Row],[Quantity]]</f>
        <v>39.1</v>
      </c>
      <c r="K6810" s="45">
        <f>IF(Orders[[#This Row],[currency]]="NGN",Orders[[#This Row],[Sales price]]/$T$2,Orders[[#This Row],[Sales price]]/$T$3)</f>
        <v>2.65625</v>
      </c>
      <c r="L6810" s="3" t="s">
        <v>50</v>
      </c>
      <c r="M6810" s="3" t="s">
        <v>96</v>
      </c>
      <c r="N6810" s="3" t="s">
        <v>86</v>
      </c>
      <c r="O6810" s="3" t="s">
        <v>87</v>
      </c>
      <c r="P6810" s="3" t="s">
        <v>10</v>
      </c>
      <c r="Q6810" s="3" t="s">
        <v>88</v>
      </c>
    </row>
    <row r="6811" spans="1:17" ht="15.75" customHeight="1" x14ac:dyDescent="0.45">
      <c r="A6811" s="15">
        <v>44403.418749999997</v>
      </c>
      <c r="B6811" s="3" t="s">
        <v>749</v>
      </c>
      <c r="C6811" s="3" t="s">
        <v>45</v>
      </c>
      <c r="D6811" s="3" t="s">
        <v>81</v>
      </c>
      <c r="E6811" s="3" t="s">
        <v>150</v>
      </c>
      <c r="F6811" s="3" t="s">
        <v>83</v>
      </c>
      <c r="G6811" s="16">
        <v>5</v>
      </c>
      <c r="H6811" s="16" t="str">
        <f>IF(Orders[[#This Row],[Quantity]]&lt;101,"Low End",IF(Orders[[#This Row],[Quantity]]&lt;301,"Mid End","High End"))</f>
        <v>Low End</v>
      </c>
      <c r="I6811" s="17">
        <v>19.989999999999998</v>
      </c>
      <c r="J6811" s="17">
        <f>Orders[[#This Row],[Unit Price]]*Orders[[#This Row],[Quantity]]</f>
        <v>99.949999999999989</v>
      </c>
      <c r="K6811" s="45">
        <f>IF(Orders[[#This Row],[currency]]="NGN",Orders[[#This Row],[Sales price]]/$T$2,Orders[[#This Row],[Sales price]]/$T$3)</f>
        <v>6.790081521739129</v>
      </c>
      <c r="L6811" s="3" t="s">
        <v>50</v>
      </c>
      <c r="M6811" s="3" t="s">
        <v>104</v>
      </c>
      <c r="N6811" s="3" t="s">
        <v>86</v>
      </c>
      <c r="O6811" s="3" t="s">
        <v>87</v>
      </c>
      <c r="P6811" s="3" t="s">
        <v>10</v>
      </c>
      <c r="Q6811" s="3" t="s">
        <v>88</v>
      </c>
    </row>
    <row r="6812" spans="1:17" ht="15.75" customHeight="1" x14ac:dyDescent="0.45">
      <c r="A6812" s="15">
        <v>44403.418749999997</v>
      </c>
      <c r="B6812" s="3" t="s">
        <v>749</v>
      </c>
      <c r="C6812" s="3" t="s">
        <v>45</v>
      </c>
      <c r="D6812" s="3" t="s">
        <v>81</v>
      </c>
      <c r="E6812" s="3" t="s">
        <v>99</v>
      </c>
      <c r="F6812" s="3" t="s">
        <v>64</v>
      </c>
      <c r="G6812" s="16">
        <v>1</v>
      </c>
      <c r="H6812" s="16" t="str">
        <f>IF(Orders[[#This Row],[Quantity]]&lt;101,"Low End",IF(Orders[[#This Row],[Quantity]]&lt;301,"Mid End","High End"))</f>
        <v>Low End</v>
      </c>
      <c r="I6812" s="17">
        <v>39.1</v>
      </c>
      <c r="J6812" s="17">
        <f>Orders[[#This Row],[Unit Price]]*Orders[[#This Row],[Quantity]]</f>
        <v>39.1</v>
      </c>
      <c r="K6812" s="45">
        <f>IF(Orders[[#This Row],[currency]]="NGN",Orders[[#This Row],[Sales price]]/$T$2,Orders[[#This Row],[Sales price]]/$T$3)</f>
        <v>2.65625</v>
      </c>
      <c r="L6812" s="3" t="s">
        <v>50</v>
      </c>
      <c r="M6812" s="3" t="s">
        <v>104</v>
      </c>
      <c r="N6812" s="3" t="s">
        <v>86</v>
      </c>
      <c r="O6812" s="3" t="s">
        <v>87</v>
      </c>
      <c r="P6812" s="3" t="s">
        <v>10</v>
      </c>
      <c r="Q6812" s="3" t="s">
        <v>88</v>
      </c>
    </row>
    <row r="6813" spans="1:17" ht="15.75" customHeight="1" x14ac:dyDescent="0.45">
      <c r="A6813" s="15">
        <v>44403.418749999997</v>
      </c>
      <c r="B6813" s="3" t="s">
        <v>749</v>
      </c>
      <c r="C6813" s="3" t="s">
        <v>45</v>
      </c>
      <c r="D6813" s="3" t="s">
        <v>81</v>
      </c>
      <c r="E6813" s="3" t="s">
        <v>99</v>
      </c>
      <c r="F6813" s="3" t="s">
        <v>64</v>
      </c>
      <c r="G6813" s="16">
        <v>1</v>
      </c>
      <c r="H6813" s="16" t="str">
        <f>IF(Orders[[#This Row],[Quantity]]&lt;101,"Low End",IF(Orders[[#This Row],[Quantity]]&lt;301,"Mid End","High End"))</f>
        <v>Low End</v>
      </c>
      <c r="I6813" s="17">
        <v>39.1</v>
      </c>
      <c r="J6813" s="17">
        <f>Orders[[#This Row],[Unit Price]]*Orders[[#This Row],[Quantity]]</f>
        <v>39.1</v>
      </c>
      <c r="K6813" s="45">
        <f>IF(Orders[[#This Row],[currency]]="NGN",Orders[[#This Row],[Sales price]]/$T$2,Orders[[#This Row],[Sales price]]/$T$3)</f>
        <v>2.65625</v>
      </c>
      <c r="L6813" s="3" t="s">
        <v>50</v>
      </c>
      <c r="M6813" s="3" t="s">
        <v>104</v>
      </c>
      <c r="N6813" s="3" t="s">
        <v>86</v>
      </c>
      <c r="O6813" s="3" t="s">
        <v>87</v>
      </c>
      <c r="P6813" s="3" t="s">
        <v>10</v>
      </c>
      <c r="Q6813" s="3" t="s">
        <v>88</v>
      </c>
    </row>
    <row r="6814" spans="1:17" ht="15.75" customHeight="1" x14ac:dyDescent="0.45">
      <c r="A6814" s="15">
        <v>44403.423611111109</v>
      </c>
      <c r="B6814" s="3" t="s">
        <v>2100</v>
      </c>
      <c r="C6814" s="3" t="s">
        <v>61</v>
      </c>
      <c r="D6814" s="3" t="s">
        <v>81</v>
      </c>
      <c r="E6814" s="3" t="s">
        <v>180</v>
      </c>
      <c r="F6814" s="3" t="s">
        <v>48</v>
      </c>
      <c r="G6814" s="16">
        <v>1</v>
      </c>
      <c r="H6814" s="16" t="str">
        <f>IF(Orders[[#This Row],[Quantity]]&lt;101,"Low End",IF(Orders[[#This Row],[Quantity]]&lt;301,"Mid End","High End"))</f>
        <v>Low End</v>
      </c>
      <c r="I6814" s="17">
        <v>109.25</v>
      </c>
      <c r="J6814" s="17">
        <f>Orders[[#This Row],[Unit Price]]*Orders[[#This Row],[Quantity]]</f>
        <v>109.25</v>
      </c>
      <c r="K6814" s="45">
        <f>IF(Orders[[#This Row],[currency]]="NGN",Orders[[#This Row],[Sales price]]/$T$2,Orders[[#This Row],[Sales price]]/$T$3)</f>
        <v>7.421875</v>
      </c>
      <c r="L6814" s="3" t="s">
        <v>50</v>
      </c>
      <c r="M6814" s="3" t="s">
        <v>96</v>
      </c>
      <c r="N6814" s="3" t="s">
        <v>86</v>
      </c>
      <c r="O6814" s="3" t="s">
        <v>87</v>
      </c>
      <c r="P6814" s="3" t="s">
        <v>10</v>
      </c>
      <c r="Q6814" s="3" t="s">
        <v>88</v>
      </c>
    </row>
    <row r="6815" spans="1:17" ht="15.75" customHeight="1" x14ac:dyDescent="0.45">
      <c r="A6815" s="15">
        <v>44403.423611111109</v>
      </c>
      <c r="B6815" s="3" t="s">
        <v>2100</v>
      </c>
      <c r="C6815" s="3" t="s">
        <v>61</v>
      </c>
      <c r="D6815" s="3" t="s">
        <v>81</v>
      </c>
      <c r="E6815" s="3" t="s">
        <v>99</v>
      </c>
      <c r="F6815" s="3" t="s">
        <v>64</v>
      </c>
      <c r="G6815" s="16">
        <v>1</v>
      </c>
      <c r="H6815" s="16" t="str">
        <f>IF(Orders[[#This Row],[Quantity]]&lt;101,"Low End",IF(Orders[[#This Row],[Quantity]]&lt;301,"Mid End","High End"))</f>
        <v>Low End</v>
      </c>
      <c r="I6815" s="17">
        <v>39.1</v>
      </c>
      <c r="J6815" s="17">
        <f>Orders[[#This Row],[Unit Price]]*Orders[[#This Row],[Quantity]]</f>
        <v>39.1</v>
      </c>
      <c r="K6815" s="45">
        <f>IF(Orders[[#This Row],[currency]]="NGN",Orders[[#This Row],[Sales price]]/$T$2,Orders[[#This Row],[Sales price]]/$T$3)</f>
        <v>2.65625</v>
      </c>
      <c r="L6815" s="3" t="s">
        <v>50</v>
      </c>
      <c r="M6815" s="3" t="s">
        <v>96</v>
      </c>
      <c r="N6815" s="3" t="s">
        <v>86</v>
      </c>
      <c r="O6815" s="3" t="s">
        <v>87</v>
      </c>
      <c r="P6815" s="3" t="s">
        <v>10</v>
      </c>
      <c r="Q6815" s="3" t="s">
        <v>88</v>
      </c>
    </row>
    <row r="6816" spans="1:17" ht="15.75" customHeight="1" x14ac:dyDescent="0.45">
      <c r="A6816" s="15">
        <v>44403.425000000003</v>
      </c>
      <c r="B6816" s="3" t="s">
        <v>1745</v>
      </c>
      <c r="C6816" s="3" t="s">
        <v>61</v>
      </c>
      <c r="D6816" s="3" t="s">
        <v>81</v>
      </c>
      <c r="E6816" s="3" t="s">
        <v>105</v>
      </c>
      <c r="F6816" s="3" t="s">
        <v>83</v>
      </c>
      <c r="G6816" s="16">
        <v>6</v>
      </c>
      <c r="H6816" s="16" t="str">
        <f>IF(Orders[[#This Row],[Quantity]]&lt;101,"Low End",IF(Orders[[#This Row],[Quantity]]&lt;301,"Mid End","High End"))</f>
        <v>Low End</v>
      </c>
      <c r="I6816" s="17">
        <v>23.99</v>
      </c>
      <c r="J6816" s="17">
        <f>Orders[[#This Row],[Unit Price]]*Orders[[#This Row],[Quantity]]</f>
        <v>143.94</v>
      </c>
      <c r="K6816" s="45">
        <f>IF(Orders[[#This Row],[currency]]="NGN",Orders[[#This Row],[Sales price]]/$T$2,Orders[[#This Row],[Sales price]]/$T$3)</f>
        <v>9.7785326086956523</v>
      </c>
      <c r="L6816" s="3" t="s">
        <v>50</v>
      </c>
      <c r="M6816" s="3" t="s">
        <v>96</v>
      </c>
      <c r="N6816" s="3" t="s">
        <v>86</v>
      </c>
      <c r="O6816" s="3" t="s">
        <v>87</v>
      </c>
      <c r="P6816" s="3" t="s">
        <v>10</v>
      </c>
      <c r="Q6816" s="3" t="s">
        <v>88</v>
      </c>
    </row>
    <row r="6817" spans="1:17" ht="15.75" customHeight="1" x14ac:dyDescent="0.45">
      <c r="A6817" s="15">
        <v>44403.425694444442</v>
      </c>
      <c r="B6817" s="3" t="s">
        <v>1555</v>
      </c>
      <c r="C6817" s="3" t="s">
        <v>61</v>
      </c>
      <c r="D6817" s="3" t="s">
        <v>46</v>
      </c>
      <c r="E6817" s="3" t="s">
        <v>174</v>
      </c>
      <c r="F6817" s="3" t="s">
        <v>48</v>
      </c>
      <c r="G6817" s="16">
        <v>3</v>
      </c>
      <c r="H6817" s="16" t="str">
        <f>IF(Orders[[#This Row],[Quantity]]&lt;101,"Low End",IF(Orders[[#This Row],[Quantity]]&lt;301,"Mid End","High End"))</f>
        <v>Low End</v>
      </c>
      <c r="I6817" s="17">
        <v>1100</v>
      </c>
      <c r="J6817" s="17">
        <f>Orders[[#This Row],[Unit Price]]*Orders[[#This Row],[Quantity]]</f>
        <v>3300</v>
      </c>
      <c r="K6817" s="45">
        <f>IF(Orders[[#This Row],[currency]]="NGN",Orders[[#This Row],[Sales price]]/$T$2,Orders[[#This Row],[Sales price]]/$T$3)</f>
        <v>8.2089552238805972</v>
      </c>
      <c r="L6817" s="3" t="s">
        <v>50</v>
      </c>
      <c r="M6817" s="3" t="s">
        <v>155</v>
      </c>
      <c r="N6817" s="3" t="s">
        <v>52</v>
      </c>
      <c r="O6817" s="3" t="s">
        <v>53</v>
      </c>
      <c r="P6817" s="3" t="s">
        <v>13</v>
      </c>
      <c r="Q6817" s="3" t="s">
        <v>54</v>
      </c>
    </row>
    <row r="6818" spans="1:17" ht="15.75" customHeight="1" x14ac:dyDescent="0.45">
      <c r="A6818" s="15">
        <v>44403.425694444442</v>
      </c>
      <c r="B6818" s="3" t="s">
        <v>1555</v>
      </c>
      <c r="C6818" s="3" t="s">
        <v>61</v>
      </c>
      <c r="D6818" s="3" t="s">
        <v>62</v>
      </c>
      <c r="E6818" s="3" t="s">
        <v>134</v>
      </c>
      <c r="F6818" s="3" t="s">
        <v>64</v>
      </c>
      <c r="G6818" s="16">
        <v>2</v>
      </c>
      <c r="H6818" s="16" t="str">
        <f>IF(Orders[[#This Row],[Quantity]]&lt;101,"Low End",IF(Orders[[#This Row],[Quantity]]&lt;301,"Mid End","High End"))</f>
        <v>Low End</v>
      </c>
      <c r="I6818" s="17">
        <v>1950</v>
      </c>
      <c r="J6818" s="17">
        <f>Orders[[#This Row],[Unit Price]]*Orders[[#This Row],[Quantity]]</f>
        <v>3900</v>
      </c>
      <c r="K6818" s="45">
        <f>IF(Orders[[#This Row],[currency]]="NGN",Orders[[#This Row],[Sales price]]/$T$2,Orders[[#This Row],[Sales price]]/$T$3)</f>
        <v>9.7014925373134329</v>
      </c>
      <c r="L6818" s="3" t="s">
        <v>50</v>
      </c>
      <c r="M6818" s="3" t="s">
        <v>155</v>
      </c>
      <c r="N6818" s="3" t="s">
        <v>52</v>
      </c>
      <c r="O6818" s="3" t="s">
        <v>53</v>
      </c>
      <c r="P6818" s="3" t="s">
        <v>13</v>
      </c>
      <c r="Q6818" s="3" t="s">
        <v>54</v>
      </c>
    </row>
    <row r="6819" spans="1:17" ht="15.75" customHeight="1" x14ac:dyDescent="0.45">
      <c r="A6819" s="15">
        <v>44403.425694444442</v>
      </c>
      <c r="B6819" s="3" t="s">
        <v>1555</v>
      </c>
      <c r="C6819" s="3" t="s">
        <v>61</v>
      </c>
      <c r="D6819" s="3" t="s">
        <v>144</v>
      </c>
      <c r="E6819" s="3" t="s">
        <v>1403</v>
      </c>
      <c r="F6819" s="3" t="s">
        <v>48</v>
      </c>
      <c r="G6819" s="16">
        <v>2</v>
      </c>
      <c r="H6819" s="16" t="str">
        <f>IF(Orders[[#This Row],[Quantity]]&lt;101,"Low End",IF(Orders[[#This Row],[Quantity]]&lt;301,"Mid End","High End"))</f>
        <v>Low End</v>
      </c>
      <c r="I6819" s="17">
        <v>2000</v>
      </c>
      <c r="J6819" s="17">
        <f>Orders[[#This Row],[Unit Price]]*Orders[[#This Row],[Quantity]]</f>
        <v>4000</v>
      </c>
      <c r="K6819" s="45">
        <f>IF(Orders[[#This Row],[currency]]="NGN",Orders[[#This Row],[Sales price]]/$T$2,Orders[[#This Row],[Sales price]]/$T$3)</f>
        <v>9.9502487562189046</v>
      </c>
      <c r="L6819" s="3" t="s">
        <v>50</v>
      </c>
      <c r="M6819" s="3" t="s">
        <v>155</v>
      </c>
      <c r="N6819" s="3" t="s">
        <v>52</v>
      </c>
      <c r="O6819" s="3" t="s">
        <v>53</v>
      </c>
      <c r="P6819" s="3" t="s">
        <v>13</v>
      </c>
      <c r="Q6819" s="3" t="s">
        <v>54</v>
      </c>
    </row>
    <row r="6820" spans="1:17" ht="15.75" customHeight="1" x14ac:dyDescent="0.45">
      <c r="A6820" s="15">
        <v>44403.425694444442</v>
      </c>
      <c r="B6820" s="3" t="s">
        <v>115</v>
      </c>
      <c r="C6820" s="3" t="s">
        <v>61</v>
      </c>
      <c r="D6820" s="3" t="s">
        <v>81</v>
      </c>
      <c r="E6820" s="3" t="s">
        <v>117</v>
      </c>
      <c r="F6820" s="3" t="s">
        <v>64</v>
      </c>
      <c r="G6820" s="16">
        <v>1</v>
      </c>
      <c r="H6820" s="16" t="str">
        <f>IF(Orders[[#This Row],[Quantity]]&lt;101,"Low End",IF(Orders[[#This Row],[Quantity]]&lt;301,"Mid End","High End"))</f>
        <v>Low End</v>
      </c>
      <c r="I6820" s="17">
        <v>60.26</v>
      </c>
      <c r="J6820" s="17">
        <f>Orders[[#This Row],[Unit Price]]*Orders[[#This Row],[Quantity]]</f>
        <v>60.26</v>
      </c>
      <c r="K6820" s="45">
        <f>IF(Orders[[#This Row],[currency]]="NGN",Orders[[#This Row],[Sales price]]/$T$2,Orders[[#This Row],[Sales price]]/$T$3)</f>
        <v>4.09375</v>
      </c>
      <c r="L6820" s="3" t="s">
        <v>50</v>
      </c>
      <c r="M6820" s="3" t="s">
        <v>104</v>
      </c>
      <c r="N6820" s="3" t="s">
        <v>86</v>
      </c>
      <c r="O6820" s="3" t="s">
        <v>87</v>
      </c>
      <c r="P6820" s="3" t="s">
        <v>10</v>
      </c>
      <c r="Q6820" s="3" t="s">
        <v>88</v>
      </c>
    </row>
    <row r="6821" spans="1:17" ht="15.75" customHeight="1" x14ac:dyDescent="0.45">
      <c r="A6821" s="15">
        <v>44403.425694444442</v>
      </c>
      <c r="B6821" s="3" t="s">
        <v>115</v>
      </c>
      <c r="C6821" s="3" t="s">
        <v>61</v>
      </c>
      <c r="D6821" s="3" t="s">
        <v>81</v>
      </c>
      <c r="E6821" s="3" t="s">
        <v>234</v>
      </c>
      <c r="F6821" s="3" t="s">
        <v>78</v>
      </c>
      <c r="G6821" s="16">
        <v>1</v>
      </c>
      <c r="H6821" s="16" t="str">
        <f>IF(Orders[[#This Row],[Quantity]]&lt;101,"Low End",IF(Orders[[#This Row],[Quantity]]&lt;301,"Mid End","High End"))</f>
        <v>Low End</v>
      </c>
      <c r="I6821" s="17">
        <v>95.84</v>
      </c>
      <c r="J6821" s="17">
        <f>Orders[[#This Row],[Unit Price]]*Orders[[#This Row],[Quantity]]</f>
        <v>95.84</v>
      </c>
      <c r="K6821" s="45">
        <f>IF(Orders[[#This Row],[currency]]="NGN",Orders[[#This Row],[Sales price]]/$T$2,Orders[[#This Row],[Sales price]]/$T$3)</f>
        <v>6.5108695652173916</v>
      </c>
      <c r="L6821" s="3" t="s">
        <v>50</v>
      </c>
      <c r="M6821" s="3" t="s">
        <v>104</v>
      </c>
      <c r="N6821" s="3" t="s">
        <v>86</v>
      </c>
      <c r="O6821" s="3" t="s">
        <v>87</v>
      </c>
      <c r="P6821" s="3" t="s">
        <v>10</v>
      </c>
      <c r="Q6821" s="3" t="s">
        <v>88</v>
      </c>
    </row>
    <row r="6822" spans="1:17" ht="15.75" customHeight="1" x14ac:dyDescent="0.45">
      <c r="A6822" s="15">
        <v>44403.425694444442</v>
      </c>
      <c r="B6822" s="3" t="s">
        <v>115</v>
      </c>
      <c r="C6822" s="3" t="s">
        <v>61</v>
      </c>
      <c r="D6822" s="3" t="s">
        <v>81</v>
      </c>
      <c r="E6822" s="3" t="s">
        <v>99</v>
      </c>
      <c r="F6822" s="3" t="s">
        <v>64</v>
      </c>
      <c r="G6822" s="16">
        <v>1</v>
      </c>
      <c r="H6822" s="16" t="str">
        <f>IF(Orders[[#This Row],[Quantity]]&lt;101,"Low End",IF(Orders[[#This Row],[Quantity]]&lt;301,"Mid End","High End"))</f>
        <v>Low End</v>
      </c>
      <c r="I6822" s="17">
        <v>39.1</v>
      </c>
      <c r="J6822" s="17">
        <f>Orders[[#This Row],[Unit Price]]*Orders[[#This Row],[Quantity]]</f>
        <v>39.1</v>
      </c>
      <c r="K6822" s="45">
        <f>IF(Orders[[#This Row],[currency]]="NGN",Orders[[#This Row],[Sales price]]/$T$2,Orders[[#This Row],[Sales price]]/$T$3)</f>
        <v>2.65625</v>
      </c>
      <c r="L6822" s="3" t="s">
        <v>50</v>
      </c>
      <c r="M6822" s="3" t="s">
        <v>104</v>
      </c>
      <c r="N6822" s="3" t="s">
        <v>86</v>
      </c>
      <c r="O6822" s="3" t="s">
        <v>87</v>
      </c>
      <c r="P6822" s="3" t="s">
        <v>10</v>
      </c>
      <c r="Q6822" s="3" t="s">
        <v>88</v>
      </c>
    </row>
    <row r="6823" spans="1:17" ht="15.75" customHeight="1" x14ac:dyDescent="0.45">
      <c r="A6823" s="15">
        <v>44403.426388888889</v>
      </c>
      <c r="B6823" s="3" t="s">
        <v>2101</v>
      </c>
      <c r="C6823" s="3" t="s">
        <v>61</v>
      </c>
      <c r="D6823" s="3" t="s">
        <v>81</v>
      </c>
      <c r="E6823" s="3" t="s">
        <v>113</v>
      </c>
      <c r="F6823" s="3" t="s">
        <v>78</v>
      </c>
      <c r="G6823" s="16">
        <v>1</v>
      </c>
      <c r="H6823" s="16" t="str">
        <f>IF(Orders[[#This Row],[Quantity]]&lt;101,"Low End",IF(Orders[[#This Row],[Quantity]]&lt;301,"Mid End","High End"))</f>
        <v>Low End</v>
      </c>
      <c r="I6823" s="17">
        <v>56.3</v>
      </c>
      <c r="J6823" s="17">
        <f>Orders[[#This Row],[Unit Price]]*Orders[[#This Row],[Quantity]]</f>
        <v>56.3</v>
      </c>
      <c r="K6823" s="45">
        <f>IF(Orders[[#This Row],[currency]]="NGN",Orders[[#This Row],[Sales price]]/$T$2,Orders[[#This Row],[Sales price]]/$T$3)</f>
        <v>3.824728260869565</v>
      </c>
      <c r="L6823" s="3" t="s">
        <v>50</v>
      </c>
      <c r="M6823" s="3" t="s">
        <v>104</v>
      </c>
      <c r="N6823" s="3" t="s">
        <v>86</v>
      </c>
      <c r="O6823" s="3" t="s">
        <v>87</v>
      </c>
      <c r="P6823" s="3" t="s">
        <v>10</v>
      </c>
      <c r="Q6823" s="3" t="s">
        <v>54</v>
      </c>
    </row>
    <row r="6824" spans="1:17" ht="15.75" customHeight="1" x14ac:dyDescent="0.45">
      <c r="A6824" s="15">
        <v>44403.426388888889</v>
      </c>
      <c r="B6824" s="3" t="s">
        <v>2101</v>
      </c>
      <c r="C6824" s="3" t="s">
        <v>61</v>
      </c>
      <c r="D6824" s="3" t="s">
        <v>81</v>
      </c>
      <c r="E6824" s="3" t="s">
        <v>99</v>
      </c>
      <c r="F6824" s="3" t="s">
        <v>64</v>
      </c>
      <c r="G6824" s="16">
        <v>1</v>
      </c>
      <c r="H6824" s="16" t="str">
        <f>IF(Orders[[#This Row],[Quantity]]&lt;101,"Low End",IF(Orders[[#This Row],[Quantity]]&lt;301,"Mid End","High End"))</f>
        <v>Low End</v>
      </c>
      <c r="I6824" s="17">
        <v>39.1</v>
      </c>
      <c r="J6824" s="17">
        <f>Orders[[#This Row],[Unit Price]]*Orders[[#This Row],[Quantity]]</f>
        <v>39.1</v>
      </c>
      <c r="K6824" s="45">
        <f>IF(Orders[[#This Row],[currency]]="NGN",Orders[[#This Row],[Sales price]]/$T$2,Orders[[#This Row],[Sales price]]/$T$3)</f>
        <v>2.65625</v>
      </c>
      <c r="L6824" s="3" t="s">
        <v>50</v>
      </c>
      <c r="M6824" s="3" t="s">
        <v>104</v>
      </c>
      <c r="N6824" s="3" t="s">
        <v>86</v>
      </c>
      <c r="O6824" s="3" t="s">
        <v>87</v>
      </c>
      <c r="P6824" s="3" t="s">
        <v>10</v>
      </c>
      <c r="Q6824" s="3" t="s">
        <v>54</v>
      </c>
    </row>
    <row r="6825" spans="1:17" ht="15.75" customHeight="1" x14ac:dyDescent="0.45">
      <c r="A6825" s="15">
        <v>44403.426388888889</v>
      </c>
      <c r="B6825" s="3" t="s">
        <v>2101</v>
      </c>
      <c r="C6825" s="3" t="s">
        <v>61</v>
      </c>
      <c r="D6825" s="3" t="s">
        <v>81</v>
      </c>
      <c r="E6825" s="3" t="s">
        <v>105</v>
      </c>
      <c r="F6825" s="3" t="s">
        <v>83</v>
      </c>
      <c r="G6825" s="16">
        <v>1</v>
      </c>
      <c r="H6825" s="16" t="str">
        <f>IF(Orders[[#This Row],[Quantity]]&lt;101,"Low End",IF(Orders[[#This Row],[Quantity]]&lt;301,"Mid End","High End"))</f>
        <v>Low End</v>
      </c>
      <c r="I6825" s="17">
        <v>47.47</v>
      </c>
      <c r="J6825" s="17">
        <f>Orders[[#This Row],[Unit Price]]*Orders[[#This Row],[Quantity]]</f>
        <v>47.47</v>
      </c>
      <c r="K6825" s="45">
        <f>IF(Orders[[#This Row],[currency]]="NGN",Orders[[#This Row],[Sales price]]/$T$2,Orders[[#This Row],[Sales price]]/$T$3)</f>
        <v>3.2248641304347823</v>
      </c>
      <c r="L6825" s="3" t="s">
        <v>50</v>
      </c>
      <c r="M6825" s="3" t="s">
        <v>104</v>
      </c>
      <c r="N6825" s="3" t="s">
        <v>86</v>
      </c>
      <c r="O6825" s="3" t="s">
        <v>87</v>
      </c>
      <c r="P6825" s="3" t="s">
        <v>10</v>
      </c>
      <c r="Q6825" s="3" t="s">
        <v>54</v>
      </c>
    </row>
    <row r="6826" spans="1:17" ht="15.75" customHeight="1" x14ac:dyDescent="0.45">
      <c r="A6826" s="15">
        <v>44403.427777777775</v>
      </c>
      <c r="B6826" s="3" t="s">
        <v>704</v>
      </c>
      <c r="C6826" s="3" t="s">
        <v>67</v>
      </c>
      <c r="D6826" s="3" t="s">
        <v>81</v>
      </c>
      <c r="E6826" s="3" t="s">
        <v>99</v>
      </c>
      <c r="F6826" s="3" t="s">
        <v>64</v>
      </c>
      <c r="G6826" s="16">
        <v>1</v>
      </c>
      <c r="H6826" s="16" t="str">
        <f>IF(Orders[[#This Row],[Quantity]]&lt;101,"Low End",IF(Orders[[#This Row],[Quantity]]&lt;301,"Mid End","High End"))</f>
        <v>Low End</v>
      </c>
      <c r="I6826" s="17">
        <v>39.1</v>
      </c>
      <c r="J6826" s="17">
        <f>Orders[[#This Row],[Unit Price]]*Orders[[#This Row],[Quantity]]</f>
        <v>39.1</v>
      </c>
      <c r="K6826" s="45">
        <f>IF(Orders[[#This Row],[currency]]="NGN",Orders[[#This Row],[Sales price]]/$T$2,Orders[[#This Row],[Sales price]]/$T$3)</f>
        <v>2.65625</v>
      </c>
      <c r="L6826" s="3" t="s">
        <v>50</v>
      </c>
      <c r="M6826" s="3" t="s">
        <v>104</v>
      </c>
      <c r="N6826" s="3" t="s">
        <v>86</v>
      </c>
      <c r="O6826" s="3" t="s">
        <v>87</v>
      </c>
      <c r="P6826" s="3" t="s">
        <v>10</v>
      </c>
      <c r="Q6826" s="3" t="s">
        <v>88</v>
      </c>
    </row>
    <row r="6827" spans="1:17" ht="15.75" customHeight="1" x14ac:dyDescent="0.45">
      <c r="A6827" s="15">
        <v>44403.427777777775</v>
      </c>
      <c r="B6827" s="3" t="s">
        <v>704</v>
      </c>
      <c r="C6827" s="3" t="s">
        <v>67</v>
      </c>
      <c r="D6827" s="3" t="s">
        <v>81</v>
      </c>
      <c r="E6827" s="3" t="s">
        <v>99</v>
      </c>
      <c r="F6827" s="3" t="s">
        <v>64</v>
      </c>
      <c r="G6827" s="16">
        <v>1</v>
      </c>
      <c r="H6827" s="16" t="str">
        <f>IF(Orders[[#This Row],[Quantity]]&lt;101,"Low End",IF(Orders[[#This Row],[Quantity]]&lt;301,"Mid End","High End"))</f>
        <v>Low End</v>
      </c>
      <c r="I6827" s="17">
        <v>39.1</v>
      </c>
      <c r="J6827" s="17">
        <f>Orders[[#This Row],[Unit Price]]*Orders[[#This Row],[Quantity]]</f>
        <v>39.1</v>
      </c>
      <c r="K6827" s="45">
        <f>IF(Orders[[#This Row],[currency]]="NGN",Orders[[#This Row],[Sales price]]/$T$2,Orders[[#This Row],[Sales price]]/$T$3)</f>
        <v>2.65625</v>
      </c>
      <c r="L6827" s="3" t="s">
        <v>50</v>
      </c>
      <c r="M6827" s="3" t="s">
        <v>104</v>
      </c>
      <c r="N6827" s="3" t="s">
        <v>86</v>
      </c>
      <c r="O6827" s="3" t="s">
        <v>87</v>
      </c>
      <c r="P6827" s="3" t="s">
        <v>10</v>
      </c>
      <c r="Q6827" s="3" t="s">
        <v>88</v>
      </c>
    </row>
    <row r="6828" spans="1:17" ht="15.75" customHeight="1" x14ac:dyDescent="0.45">
      <c r="A6828" s="15">
        <v>44403.427777777775</v>
      </c>
      <c r="B6828" s="3" t="s">
        <v>704</v>
      </c>
      <c r="C6828" s="3" t="s">
        <v>67</v>
      </c>
      <c r="D6828" s="3" t="s">
        <v>81</v>
      </c>
      <c r="E6828" s="3" t="s">
        <v>180</v>
      </c>
      <c r="F6828" s="3" t="s">
        <v>48</v>
      </c>
      <c r="G6828" s="16">
        <v>1</v>
      </c>
      <c r="H6828" s="16" t="str">
        <f>IF(Orders[[#This Row],[Quantity]]&lt;101,"Low End",IF(Orders[[#This Row],[Quantity]]&lt;301,"Mid End","High End"))</f>
        <v>Low End</v>
      </c>
      <c r="I6828" s="17">
        <v>109.25</v>
      </c>
      <c r="J6828" s="17">
        <f>Orders[[#This Row],[Unit Price]]*Orders[[#This Row],[Quantity]]</f>
        <v>109.25</v>
      </c>
      <c r="K6828" s="45">
        <f>IF(Orders[[#This Row],[currency]]="NGN",Orders[[#This Row],[Sales price]]/$T$2,Orders[[#This Row],[Sales price]]/$T$3)</f>
        <v>7.421875</v>
      </c>
      <c r="L6828" s="3" t="s">
        <v>50</v>
      </c>
      <c r="M6828" s="3" t="s">
        <v>104</v>
      </c>
      <c r="N6828" s="3" t="s">
        <v>86</v>
      </c>
      <c r="O6828" s="3" t="s">
        <v>87</v>
      </c>
      <c r="P6828" s="3" t="s">
        <v>10</v>
      </c>
      <c r="Q6828" s="3" t="s">
        <v>88</v>
      </c>
    </row>
    <row r="6829" spans="1:17" ht="15.75" customHeight="1" x14ac:dyDescent="0.45">
      <c r="A6829" s="15">
        <v>44403.428472222222</v>
      </c>
      <c r="B6829" s="3" t="s">
        <v>715</v>
      </c>
      <c r="C6829" s="3" t="s">
        <v>45</v>
      </c>
      <c r="D6829" s="3" t="s">
        <v>81</v>
      </c>
      <c r="E6829" s="3" t="s">
        <v>105</v>
      </c>
      <c r="F6829" s="3" t="s">
        <v>83</v>
      </c>
      <c r="G6829" s="16">
        <v>2</v>
      </c>
      <c r="H6829" s="16" t="str">
        <f>IF(Orders[[#This Row],[Quantity]]&lt;101,"Low End",IF(Orders[[#This Row],[Quantity]]&lt;301,"Mid End","High End"))</f>
        <v>Low End</v>
      </c>
      <c r="I6829" s="17">
        <v>71.900000000000006</v>
      </c>
      <c r="J6829" s="17">
        <f>Orders[[#This Row],[Unit Price]]*Orders[[#This Row],[Quantity]]</f>
        <v>143.80000000000001</v>
      </c>
      <c r="K6829" s="45">
        <f>IF(Orders[[#This Row],[currency]]="NGN",Orders[[#This Row],[Sales price]]/$T$2,Orders[[#This Row],[Sales price]]/$T$3)</f>
        <v>9.7690217391304355</v>
      </c>
      <c r="L6829" s="3" t="s">
        <v>50</v>
      </c>
      <c r="M6829" s="3" t="s">
        <v>85</v>
      </c>
      <c r="N6829" s="3" t="s">
        <v>86</v>
      </c>
      <c r="O6829" s="3" t="s">
        <v>87</v>
      </c>
      <c r="P6829" s="3" t="s">
        <v>10</v>
      </c>
      <c r="Q6829" s="3" t="s">
        <v>88</v>
      </c>
    </row>
    <row r="6830" spans="1:17" ht="15.75" customHeight="1" x14ac:dyDescent="0.45">
      <c r="A6830" s="15">
        <v>44403.428472222222</v>
      </c>
      <c r="B6830" s="3" t="s">
        <v>715</v>
      </c>
      <c r="C6830" s="3" t="s">
        <v>45</v>
      </c>
      <c r="D6830" s="3" t="s">
        <v>81</v>
      </c>
      <c r="E6830" s="3" t="s">
        <v>234</v>
      </c>
      <c r="F6830" s="3" t="s">
        <v>78</v>
      </c>
      <c r="G6830" s="16">
        <v>1</v>
      </c>
      <c r="H6830" s="16" t="str">
        <f>IF(Orders[[#This Row],[Quantity]]&lt;101,"Low End",IF(Orders[[#This Row],[Quantity]]&lt;301,"Mid End","High End"))</f>
        <v>Low End</v>
      </c>
      <c r="I6830" s="17">
        <v>56.86</v>
      </c>
      <c r="J6830" s="17">
        <f>Orders[[#This Row],[Unit Price]]*Orders[[#This Row],[Quantity]]</f>
        <v>56.86</v>
      </c>
      <c r="K6830" s="45">
        <f>IF(Orders[[#This Row],[currency]]="NGN",Orders[[#This Row],[Sales price]]/$T$2,Orders[[#This Row],[Sales price]]/$T$3)</f>
        <v>3.8627717391304346</v>
      </c>
      <c r="L6830" s="3" t="s">
        <v>50</v>
      </c>
      <c r="M6830" s="3" t="s">
        <v>85</v>
      </c>
      <c r="N6830" s="3" t="s">
        <v>86</v>
      </c>
      <c r="O6830" s="3" t="s">
        <v>87</v>
      </c>
      <c r="P6830" s="3" t="s">
        <v>10</v>
      </c>
      <c r="Q6830" s="3" t="s">
        <v>88</v>
      </c>
    </row>
    <row r="6831" spans="1:17" ht="15.75" customHeight="1" x14ac:dyDescent="0.45">
      <c r="A6831" s="15">
        <v>44403.428472222222</v>
      </c>
      <c r="B6831" s="3" t="s">
        <v>715</v>
      </c>
      <c r="C6831" s="3" t="s">
        <v>45</v>
      </c>
      <c r="D6831" s="3" t="s">
        <v>81</v>
      </c>
      <c r="E6831" s="3" t="s">
        <v>234</v>
      </c>
      <c r="F6831" s="3" t="s">
        <v>78</v>
      </c>
      <c r="G6831" s="16">
        <v>1</v>
      </c>
      <c r="H6831" s="16" t="str">
        <f>IF(Orders[[#This Row],[Quantity]]&lt;101,"Low End",IF(Orders[[#This Row],[Quantity]]&lt;301,"Mid End","High End"))</f>
        <v>Low End</v>
      </c>
      <c r="I6831" s="17">
        <v>95.84</v>
      </c>
      <c r="J6831" s="17">
        <f>Orders[[#This Row],[Unit Price]]*Orders[[#This Row],[Quantity]]</f>
        <v>95.84</v>
      </c>
      <c r="K6831" s="45">
        <f>IF(Orders[[#This Row],[currency]]="NGN",Orders[[#This Row],[Sales price]]/$T$2,Orders[[#This Row],[Sales price]]/$T$3)</f>
        <v>6.5108695652173916</v>
      </c>
      <c r="L6831" s="3" t="s">
        <v>50</v>
      </c>
      <c r="M6831" s="3" t="s">
        <v>85</v>
      </c>
      <c r="N6831" s="3" t="s">
        <v>86</v>
      </c>
      <c r="O6831" s="3" t="s">
        <v>87</v>
      </c>
      <c r="P6831" s="3" t="s">
        <v>10</v>
      </c>
      <c r="Q6831" s="3" t="s">
        <v>88</v>
      </c>
    </row>
    <row r="6832" spans="1:17" ht="15.75" customHeight="1" x14ac:dyDescent="0.45">
      <c r="A6832" s="15">
        <v>44403.431250000001</v>
      </c>
      <c r="B6832" s="3" t="s">
        <v>1436</v>
      </c>
      <c r="C6832" s="3" t="s">
        <v>67</v>
      </c>
      <c r="D6832" s="3" t="s">
        <v>589</v>
      </c>
      <c r="E6832" s="3" t="s">
        <v>590</v>
      </c>
      <c r="F6832" s="3" t="s">
        <v>48</v>
      </c>
      <c r="G6832" s="16">
        <v>1</v>
      </c>
      <c r="H6832" s="16" t="str">
        <f>IF(Orders[[#This Row],[Quantity]]&lt;101,"Low End",IF(Orders[[#This Row],[Quantity]]&lt;301,"Mid End","High End"))</f>
        <v>Low End</v>
      </c>
      <c r="I6832" s="17">
        <v>9900</v>
      </c>
      <c r="J6832" s="17">
        <f>Orders[[#This Row],[Unit Price]]*Orders[[#This Row],[Quantity]]</f>
        <v>9900</v>
      </c>
      <c r="K6832" s="45">
        <f>IF(Orders[[#This Row],[currency]]="NGN",Orders[[#This Row],[Sales price]]/$T$2,Orders[[#This Row],[Sales price]]/$T$3)</f>
        <v>24.626865671641792</v>
      </c>
      <c r="L6832" s="3" t="s">
        <v>50</v>
      </c>
      <c r="M6832" s="3" t="s">
        <v>230</v>
      </c>
      <c r="N6832" s="3" t="s">
        <v>52</v>
      </c>
      <c r="O6832" s="3" t="s">
        <v>53</v>
      </c>
      <c r="P6832" s="3" t="s">
        <v>13</v>
      </c>
      <c r="Q6832" s="3" t="s">
        <v>71</v>
      </c>
    </row>
    <row r="6833" spans="1:17" ht="15.75" customHeight="1" x14ac:dyDescent="0.45">
      <c r="A6833" s="15">
        <v>44403.431250000001</v>
      </c>
      <c r="B6833" s="3" t="s">
        <v>1436</v>
      </c>
      <c r="C6833" s="3" t="s">
        <v>67</v>
      </c>
      <c r="D6833" s="3" t="s">
        <v>126</v>
      </c>
      <c r="E6833" s="3" t="s">
        <v>189</v>
      </c>
      <c r="F6833" s="3" t="s">
        <v>83</v>
      </c>
      <c r="G6833" s="16">
        <v>5</v>
      </c>
      <c r="H6833" s="16" t="str">
        <f>IF(Orders[[#This Row],[Quantity]]&lt;101,"Low End",IF(Orders[[#This Row],[Quantity]]&lt;301,"Mid End","High End"))</f>
        <v>Low End</v>
      </c>
      <c r="I6833" s="17">
        <v>4720</v>
      </c>
      <c r="J6833" s="17">
        <f>Orders[[#This Row],[Unit Price]]*Orders[[#This Row],[Quantity]]</f>
        <v>23600</v>
      </c>
      <c r="K6833" s="45">
        <f>IF(Orders[[#This Row],[currency]]="NGN",Orders[[#This Row],[Sales price]]/$T$2,Orders[[#This Row],[Sales price]]/$T$3)</f>
        <v>58.706467661691541</v>
      </c>
      <c r="L6833" s="3" t="s">
        <v>50</v>
      </c>
      <c r="M6833" s="3" t="s">
        <v>230</v>
      </c>
      <c r="N6833" s="3" t="s">
        <v>52</v>
      </c>
      <c r="O6833" s="3" t="s">
        <v>53</v>
      </c>
      <c r="P6833" s="3" t="s">
        <v>13</v>
      </c>
      <c r="Q6833" s="3" t="s">
        <v>71</v>
      </c>
    </row>
    <row r="6834" spans="1:17" ht="15.75" customHeight="1" x14ac:dyDescent="0.45">
      <c r="A6834" s="15">
        <v>44403.434027777781</v>
      </c>
      <c r="B6834" s="3" t="s">
        <v>1756</v>
      </c>
      <c r="C6834" s="3" t="s">
        <v>61</v>
      </c>
      <c r="D6834" s="3" t="s">
        <v>81</v>
      </c>
      <c r="E6834" s="3" t="s">
        <v>180</v>
      </c>
      <c r="F6834" s="3" t="s">
        <v>48</v>
      </c>
      <c r="G6834" s="16">
        <v>1</v>
      </c>
      <c r="H6834" s="16" t="str">
        <f>IF(Orders[[#This Row],[Quantity]]&lt;101,"Low End",IF(Orders[[#This Row],[Quantity]]&lt;301,"Mid End","High End"))</f>
        <v>Low End</v>
      </c>
      <c r="I6834" s="17">
        <v>96.72</v>
      </c>
      <c r="J6834" s="17">
        <f>Orders[[#This Row],[Unit Price]]*Orders[[#This Row],[Quantity]]</f>
        <v>96.72</v>
      </c>
      <c r="K6834" s="45">
        <f>IF(Orders[[#This Row],[currency]]="NGN",Orders[[#This Row],[Sales price]]/$T$2,Orders[[#This Row],[Sales price]]/$T$3)</f>
        <v>6.570652173913043</v>
      </c>
      <c r="L6834" s="3" t="s">
        <v>50</v>
      </c>
      <c r="M6834" s="3" t="s">
        <v>96</v>
      </c>
      <c r="N6834" s="3" t="s">
        <v>86</v>
      </c>
      <c r="O6834" s="3" t="s">
        <v>87</v>
      </c>
      <c r="P6834" s="3" t="s">
        <v>10</v>
      </c>
      <c r="Q6834" s="3" t="s">
        <v>54</v>
      </c>
    </row>
    <row r="6835" spans="1:17" ht="15.75" customHeight="1" x14ac:dyDescent="0.45">
      <c r="A6835" s="15">
        <v>44403.434027777781</v>
      </c>
      <c r="B6835" s="3" t="s">
        <v>1756</v>
      </c>
      <c r="C6835" s="3" t="s">
        <v>61</v>
      </c>
      <c r="D6835" s="3" t="s">
        <v>81</v>
      </c>
      <c r="E6835" s="3" t="s">
        <v>99</v>
      </c>
      <c r="F6835" s="3" t="s">
        <v>64</v>
      </c>
      <c r="G6835" s="16">
        <v>2</v>
      </c>
      <c r="H6835" s="16" t="str">
        <f>IF(Orders[[#This Row],[Quantity]]&lt;101,"Low End",IF(Orders[[#This Row],[Quantity]]&lt;301,"Mid End","High End"))</f>
        <v>Low End</v>
      </c>
      <c r="I6835" s="17">
        <v>39.1</v>
      </c>
      <c r="J6835" s="17">
        <f>Orders[[#This Row],[Unit Price]]*Orders[[#This Row],[Quantity]]</f>
        <v>78.2</v>
      </c>
      <c r="K6835" s="45">
        <f>IF(Orders[[#This Row],[currency]]="NGN",Orders[[#This Row],[Sales price]]/$T$2,Orders[[#This Row],[Sales price]]/$T$3)</f>
        <v>5.3125</v>
      </c>
      <c r="L6835" s="3" t="s">
        <v>50</v>
      </c>
      <c r="M6835" s="3" t="s">
        <v>96</v>
      </c>
      <c r="N6835" s="3" t="s">
        <v>86</v>
      </c>
      <c r="O6835" s="3" t="s">
        <v>87</v>
      </c>
      <c r="P6835" s="3" t="s">
        <v>10</v>
      </c>
      <c r="Q6835" s="3" t="s">
        <v>54</v>
      </c>
    </row>
    <row r="6836" spans="1:17" ht="15.75" customHeight="1" x14ac:dyDescent="0.45">
      <c r="A6836" s="15">
        <v>44403.435416666667</v>
      </c>
      <c r="B6836" s="3" t="s">
        <v>806</v>
      </c>
      <c r="C6836" s="3" t="s">
        <v>67</v>
      </c>
      <c r="D6836" s="3" t="s">
        <v>81</v>
      </c>
      <c r="E6836" s="3" t="s">
        <v>150</v>
      </c>
      <c r="F6836" s="3" t="s">
        <v>83</v>
      </c>
      <c r="G6836" s="16">
        <v>1</v>
      </c>
      <c r="H6836" s="16" t="str">
        <f>IF(Orders[[#This Row],[Quantity]]&lt;101,"Low End",IF(Orders[[#This Row],[Quantity]]&lt;301,"Mid End","High End"))</f>
        <v>Low End</v>
      </c>
      <c r="I6836" s="17">
        <v>45.95</v>
      </c>
      <c r="J6836" s="17">
        <f>Orders[[#This Row],[Unit Price]]*Orders[[#This Row],[Quantity]]</f>
        <v>45.95</v>
      </c>
      <c r="K6836" s="45">
        <f>IF(Orders[[#This Row],[currency]]="NGN",Orders[[#This Row],[Sales price]]/$T$2,Orders[[#This Row],[Sales price]]/$T$3)</f>
        <v>3.1216032608695654</v>
      </c>
      <c r="L6836" s="3" t="s">
        <v>58</v>
      </c>
      <c r="M6836" s="3" t="s">
        <v>104</v>
      </c>
      <c r="N6836" s="3" t="s">
        <v>86</v>
      </c>
      <c r="O6836" s="3" t="s">
        <v>87</v>
      </c>
      <c r="P6836" s="3" t="s">
        <v>10</v>
      </c>
      <c r="Q6836" s="3" t="s">
        <v>88</v>
      </c>
    </row>
    <row r="6837" spans="1:17" ht="15.75" customHeight="1" x14ac:dyDescent="0.45">
      <c r="A6837" s="15">
        <v>44403.435416666667</v>
      </c>
      <c r="B6837" s="3" t="s">
        <v>806</v>
      </c>
      <c r="C6837" s="3" t="s">
        <v>67</v>
      </c>
      <c r="D6837" s="3" t="s">
        <v>81</v>
      </c>
      <c r="E6837" s="3" t="s">
        <v>117</v>
      </c>
      <c r="F6837" s="3" t="s">
        <v>64</v>
      </c>
      <c r="G6837" s="16">
        <v>1</v>
      </c>
      <c r="H6837" s="16" t="str">
        <f>IF(Orders[[#This Row],[Quantity]]&lt;101,"Low End",IF(Orders[[#This Row],[Quantity]]&lt;301,"Mid End","High End"))</f>
        <v>Low End</v>
      </c>
      <c r="I6837" s="17">
        <v>60.26</v>
      </c>
      <c r="J6837" s="17">
        <f>Orders[[#This Row],[Unit Price]]*Orders[[#This Row],[Quantity]]</f>
        <v>60.26</v>
      </c>
      <c r="K6837" s="45">
        <f>IF(Orders[[#This Row],[currency]]="NGN",Orders[[#This Row],[Sales price]]/$T$2,Orders[[#This Row],[Sales price]]/$T$3)</f>
        <v>4.09375</v>
      </c>
      <c r="L6837" s="3" t="s">
        <v>58</v>
      </c>
      <c r="M6837" s="3" t="s">
        <v>104</v>
      </c>
      <c r="N6837" s="3" t="s">
        <v>86</v>
      </c>
      <c r="O6837" s="3" t="s">
        <v>87</v>
      </c>
      <c r="P6837" s="3" t="s">
        <v>10</v>
      </c>
      <c r="Q6837" s="3" t="s">
        <v>88</v>
      </c>
    </row>
    <row r="6838" spans="1:17" ht="15.75" customHeight="1" x14ac:dyDescent="0.45">
      <c r="A6838" s="15">
        <v>44403.436805555553</v>
      </c>
      <c r="B6838" s="3" t="s">
        <v>2102</v>
      </c>
      <c r="C6838" s="3" t="s">
        <v>61</v>
      </c>
      <c r="D6838" s="3" t="s">
        <v>81</v>
      </c>
      <c r="E6838" s="3" t="s">
        <v>99</v>
      </c>
      <c r="F6838" s="3" t="s">
        <v>64</v>
      </c>
      <c r="G6838" s="16">
        <v>1</v>
      </c>
      <c r="H6838" s="16" t="str">
        <f>IF(Orders[[#This Row],[Quantity]]&lt;101,"Low End",IF(Orders[[#This Row],[Quantity]]&lt;301,"Mid End","High End"))</f>
        <v>Low End</v>
      </c>
      <c r="I6838" s="17">
        <v>39.1</v>
      </c>
      <c r="J6838" s="17">
        <f>Orders[[#This Row],[Unit Price]]*Orders[[#This Row],[Quantity]]</f>
        <v>39.1</v>
      </c>
      <c r="K6838" s="45">
        <f>IF(Orders[[#This Row],[currency]]="NGN",Orders[[#This Row],[Sales price]]/$T$2,Orders[[#This Row],[Sales price]]/$T$3)</f>
        <v>2.65625</v>
      </c>
      <c r="L6838" s="3" t="s">
        <v>50</v>
      </c>
      <c r="M6838" s="3" t="s">
        <v>96</v>
      </c>
      <c r="N6838" s="3" t="s">
        <v>86</v>
      </c>
      <c r="O6838" s="3" t="s">
        <v>87</v>
      </c>
      <c r="P6838" s="3" t="s">
        <v>10</v>
      </c>
      <c r="Q6838" s="3" t="s">
        <v>88</v>
      </c>
    </row>
    <row r="6839" spans="1:17" ht="15.75" customHeight="1" x14ac:dyDescent="0.45">
      <c r="A6839" s="15">
        <v>44403.436805555553</v>
      </c>
      <c r="B6839" s="3" t="s">
        <v>2102</v>
      </c>
      <c r="C6839" s="3" t="s">
        <v>61</v>
      </c>
      <c r="D6839" s="3" t="s">
        <v>81</v>
      </c>
      <c r="E6839" s="3" t="s">
        <v>82</v>
      </c>
      <c r="F6839" s="3" t="s">
        <v>83</v>
      </c>
      <c r="G6839" s="16">
        <v>1</v>
      </c>
      <c r="H6839" s="16" t="str">
        <f>IF(Orders[[#This Row],[Quantity]]&lt;101,"Low End",IF(Orders[[#This Row],[Quantity]]&lt;301,"Mid End","High End"))</f>
        <v>Low End</v>
      </c>
      <c r="I6839" s="17">
        <v>89.98</v>
      </c>
      <c r="J6839" s="17">
        <f>Orders[[#This Row],[Unit Price]]*Orders[[#This Row],[Quantity]]</f>
        <v>89.98</v>
      </c>
      <c r="K6839" s="45">
        <f>IF(Orders[[#This Row],[currency]]="NGN",Orders[[#This Row],[Sales price]]/$T$2,Orders[[#This Row],[Sales price]]/$T$3)</f>
        <v>6.1127717391304346</v>
      </c>
      <c r="L6839" s="3" t="s">
        <v>50</v>
      </c>
      <c r="M6839" s="3" t="s">
        <v>96</v>
      </c>
      <c r="N6839" s="3" t="s">
        <v>86</v>
      </c>
      <c r="O6839" s="3" t="s">
        <v>87</v>
      </c>
      <c r="P6839" s="3" t="s">
        <v>10</v>
      </c>
      <c r="Q6839" s="3" t="s">
        <v>88</v>
      </c>
    </row>
    <row r="6840" spans="1:17" ht="15.75" customHeight="1" x14ac:dyDescent="0.45">
      <c r="A6840" s="15">
        <v>44403.436805555553</v>
      </c>
      <c r="B6840" s="3" t="s">
        <v>918</v>
      </c>
      <c r="C6840" s="3" t="s">
        <v>61</v>
      </c>
      <c r="D6840" s="3" t="s">
        <v>81</v>
      </c>
      <c r="E6840" s="3" t="s">
        <v>99</v>
      </c>
      <c r="F6840" s="3" t="s">
        <v>64</v>
      </c>
      <c r="G6840" s="16">
        <v>2</v>
      </c>
      <c r="H6840" s="16" t="str">
        <f>IF(Orders[[#This Row],[Quantity]]&lt;101,"Low End",IF(Orders[[#This Row],[Quantity]]&lt;301,"Mid End","High End"))</f>
        <v>Low End</v>
      </c>
      <c r="I6840" s="17">
        <v>39.1</v>
      </c>
      <c r="J6840" s="17">
        <f>Orders[[#This Row],[Unit Price]]*Orders[[#This Row],[Quantity]]</f>
        <v>78.2</v>
      </c>
      <c r="K6840" s="45">
        <f>IF(Orders[[#This Row],[currency]]="NGN",Orders[[#This Row],[Sales price]]/$T$2,Orders[[#This Row],[Sales price]]/$T$3)</f>
        <v>5.3125</v>
      </c>
      <c r="L6840" s="3" t="s">
        <v>50</v>
      </c>
      <c r="M6840" s="3" t="s">
        <v>85</v>
      </c>
      <c r="N6840" s="3" t="s">
        <v>86</v>
      </c>
      <c r="O6840" s="3" t="s">
        <v>87</v>
      </c>
      <c r="P6840" s="3" t="s">
        <v>10</v>
      </c>
      <c r="Q6840" s="3" t="s">
        <v>88</v>
      </c>
    </row>
    <row r="6841" spans="1:17" ht="15.75" customHeight="1" x14ac:dyDescent="0.45">
      <c r="A6841" s="15">
        <v>44403.436805555553</v>
      </c>
      <c r="B6841" s="3" t="s">
        <v>918</v>
      </c>
      <c r="C6841" s="3" t="s">
        <v>61</v>
      </c>
      <c r="D6841" s="3" t="s">
        <v>81</v>
      </c>
      <c r="E6841" s="3" t="s">
        <v>97</v>
      </c>
      <c r="F6841" s="3" t="s">
        <v>83</v>
      </c>
      <c r="G6841" s="16">
        <v>2</v>
      </c>
      <c r="H6841" s="16" t="str">
        <f>IF(Orders[[#This Row],[Quantity]]&lt;101,"Low End",IF(Orders[[#This Row],[Quantity]]&lt;301,"Mid End","High End"))</f>
        <v>Low End</v>
      </c>
      <c r="I6841" s="17">
        <v>42.5</v>
      </c>
      <c r="J6841" s="17">
        <f>Orders[[#This Row],[Unit Price]]*Orders[[#This Row],[Quantity]]</f>
        <v>85</v>
      </c>
      <c r="K6841" s="45">
        <f>IF(Orders[[#This Row],[currency]]="NGN",Orders[[#This Row],[Sales price]]/$T$2,Orders[[#This Row],[Sales price]]/$T$3)</f>
        <v>5.7744565217391299</v>
      </c>
      <c r="L6841" s="3" t="s">
        <v>50</v>
      </c>
      <c r="M6841" s="3" t="s">
        <v>85</v>
      </c>
      <c r="N6841" s="3" t="s">
        <v>86</v>
      </c>
      <c r="O6841" s="3" t="s">
        <v>87</v>
      </c>
      <c r="P6841" s="3" t="s">
        <v>10</v>
      </c>
      <c r="Q6841" s="3" t="s">
        <v>88</v>
      </c>
    </row>
    <row r="6842" spans="1:17" ht="15.75" customHeight="1" x14ac:dyDescent="0.45">
      <c r="A6842" s="15">
        <v>44403.436805555553</v>
      </c>
      <c r="B6842" s="3" t="s">
        <v>918</v>
      </c>
      <c r="C6842" s="3" t="s">
        <v>61</v>
      </c>
      <c r="D6842" s="3" t="s">
        <v>81</v>
      </c>
      <c r="E6842" s="3" t="s">
        <v>105</v>
      </c>
      <c r="F6842" s="3" t="s">
        <v>83</v>
      </c>
      <c r="G6842" s="16">
        <v>1</v>
      </c>
      <c r="H6842" s="16" t="str">
        <f>IF(Orders[[#This Row],[Quantity]]&lt;101,"Low End",IF(Orders[[#This Row],[Quantity]]&lt;301,"Mid End","High End"))</f>
        <v>Low End</v>
      </c>
      <c r="I6842" s="17">
        <v>47.47</v>
      </c>
      <c r="J6842" s="17">
        <f>Orders[[#This Row],[Unit Price]]*Orders[[#This Row],[Quantity]]</f>
        <v>47.47</v>
      </c>
      <c r="K6842" s="45">
        <f>IF(Orders[[#This Row],[currency]]="NGN",Orders[[#This Row],[Sales price]]/$T$2,Orders[[#This Row],[Sales price]]/$T$3)</f>
        <v>3.2248641304347823</v>
      </c>
      <c r="L6842" s="3" t="s">
        <v>50</v>
      </c>
      <c r="M6842" s="3" t="s">
        <v>85</v>
      </c>
      <c r="N6842" s="3" t="s">
        <v>86</v>
      </c>
      <c r="O6842" s="3" t="s">
        <v>87</v>
      </c>
      <c r="P6842" s="3" t="s">
        <v>10</v>
      </c>
      <c r="Q6842" s="3" t="s">
        <v>88</v>
      </c>
    </row>
    <row r="6843" spans="1:17" ht="15.75" customHeight="1" x14ac:dyDescent="0.45">
      <c r="A6843" s="15">
        <v>44403.438194444447</v>
      </c>
      <c r="B6843" s="3" t="s">
        <v>2103</v>
      </c>
      <c r="C6843" s="3" t="s">
        <v>67</v>
      </c>
      <c r="D6843" s="3" t="s">
        <v>589</v>
      </c>
      <c r="E6843" s="3" t="s">
        <v>590</v>
      </c>
      <c r="F6843" s="3" t="s">
        <v>48</v>
      </c>
      <c r="G6843" s="16">
        <v>1</v>
      </c>
      <c r="H6843" s="16" t="str">
        <f>IF(Orders[[#This Row],[Quantity]]&lt;101,"Low End",IF(Orders[[#This Row],[Quantity]]&lt;301,"Mid End","High End"))</f>
        <v>Low End</v>
      </c>
      <c r="I6843" s="17">
        <v>8800</v>
      </c>
      <c r="J6843" s="17">
        <f>Orders[[#This Row],[Unit Price]]*Orders[[#This Row],[Quantity]]</f>
        <v>8800</v>
      </c>
      <c r="K6843" s="45">
        <f>IF(Orders[[#This Row],[currency]]="NGN",Orders[[#This Row],[Sales price]]/$T$2,Orders[[#This Row],[Sales price]]/$T$3)</f>
        <v>21.890547263681594</v>
      </c>
      <c r="L6843" s="3" t="s">
        <v>50</v>
      </c>
      <c r="M6843" s="3" t="s">
        <v>1302</v>
      </c>
      <c r="N6843" s="3" t="s">
        <v>52</v>
      </c>
      <c r="O6843" s="3" t="s">
        <v>53</v>
      </c>
      <c r="P6843" s="3" t="s">
        <v>13</v>
      </c>
      <c r="Q6843" s="3" t="s">
        <v>54</v>
      </c>
    </row>
    <row r="6844" spans="1:17" ht="15.75" customHeight="1" x14ac:dyDescent="0.45">
      <c r="A6844" s="15">
        <v>44403.438194444447</v>
      </c>
      <c r="B6844" s="3" t="s">
        <v>2103</v>
      </c>
      <c r="C6844" s="3" t="s">
        <v>67</v>
      </c>
      <c r="D6844" s="3" t="s">
        <v>92</v>
      </c>
      <c r="E6844" s="3" t="s">
        <v>107</v>
      </c>
      <c r="F6844" s="3" t="s">
        <v>83</v>
      </c>
      <c r="G6844" s="16">
        <v>1</v>
      </c>
      <c r="H6844" s="16" t="str">
        <f>IF(Orders[[#This Row],[Quantity]]&lt;101,"Low End",IF(Orders[[#This Row],[Quantity]]&lt;301,"Mid End","High End"))</f>
        <v>Low End</v>
      </c>
      <c r="I6844" s="17">
        <v>2600</v>
      </c>
      <c r="J6844" s="17">
        <f>Orders[[#This Row],[Unit Price]]*Orders[[#This Row],[Quantity]]</f>
        <v>2600</v>
      </c>
      <c r="K6844" s="45">
        <f>IF(Orders[[#This Row],[currency]]="NGN",Orders[[#This Row],[Sales price]]/$T$2,Orders[[#This Row],[Sales price]]/$T$3)</f>
        <v>6.4676616915422889</v>
      </c>
      <c r="L6844" s="3" t="s">
        <v>50</v>
      </c>
      <c r="M6844" s="3" t="s">
        <v>1302</v>
      </c>
      <c r="N6844" s="3" t="s">
        <v>52</v>
      </c>
      <c r="O6844" s="3" t="s">
        <v>53</v>
      </c>
      <c r="P6844" s="3" t="s">
        <v>13</v>
      </c>
      <c r="Q6844" s="3" t="s">
        <v>54</v>
      </c>
    </row>
    <row r="6845" spans="1:17" ht="15.75" customHeight="1" x14ac:dyDescent="0.45">
      <c r="A6845" s="15">
        <v>44403.438888888886</v>
      </c>
      <c r="B6845" s="3" t="s">
        <v>386</v>
      </c>
      <c r="C6845" s="3" t="s">
        <v>61</v>
      </c>
      <c r="D6845" s="3" t="s">
        <v>55</v>
      </c>
      <c r="E6845" s="3" t="s">
        <v>212</v>
      </c>
      <c r="F6845" s="3" t="s">
        <v>83</v>
      </c>
      <c r="G6845" s="16">
        <v>13</v>
      </c>
      <c r="H6845" s="16" t="str">
        <f>IF(Orders[[#This Row],[Quantity]]&lt;101,"Low End",IF(Orders[[#This Row],[Quantity]]&lt;301,"Mid End","High End"))</f>
        <v>Low End</v>
      </c>
      <c r="I6845" s="17">
        <v>2470</v>
      </c>
      <c r="J6845" s="17">
        <f>Orders[[#This Row],[Unit Price]]*Orders[[#This Row],[Quantity]]</f>
        <v>32110</v>
      </c>
      <c r="K6845" s="45">
        <f>IF(Orders[[#This Row],[currency]]="NGN",Orders[[#This Row],[Sales price]]/$T$2,Orders[[#This Row],[Sales price]]/$T$3)</f>
        <v>79.875621890547265</v>
      </c>
      <c r="L6845" s="3" t="s">
        <v>50</v>
      </c>
      <c r="M6845" s="3" t="s">
        <v>219</v>
      </c>
      <c r="N6845" s="3" t="s">
        <v>52</v>
      </c>
      <c r="O6845" s="3" t="s">
        <v>53</v>
      </c>
      <c r="P6845" s="3" t="s">
        <v>13</v>
      </c>
      <c r="Q6845" s="3" t="s">
        <v>54</v>
      </c>
    </row>
    <row r="6846" spans="1:17" ht="15.75" customHeight="1" x14ac:dyDescent="0.45">
      <c r="A6846" s="15">
        <v>44403.442361111112</v>
      </c>
      <c r="B6846" s="3" t="s">
        <v>774</v>
      </c>
      <c r="C6846" s="3" t="s">
        <v>45</v>
      </c>
      <c r="D6846" s="3" t="s">
        <v>92</v>
      </c>
      <c r="E6846" s="3" t="s">
        <v>107</v>
      </c>
      <c r="F6846" s="3" t="s">
        <v>83</v>
      </c>
      <c r="G6846" s="16">
        <v>1</v>
      </c>
      <c r="H6846" s="16" t="str">
        <f>IF(Orders[[#This Row],[Quantity]]&lt;101,"Low End",IF(Orders[[#This Row],[Quantity]]&lt;301,"Mid End","High End"))</f>
        <v>Low End</v>
      </c>
      <c r="I6846" s="17">
        <v>2500</v>
      </c>
      <c r="J6846" s="17">
        <f>Orders[[#This Row],[Unit Price]]*Orders[[#This Row],[Quantity]]</f>
        <v>2500</v>
      </c>
      <c r="K6846" s="45">
        <f>IF(Orders[[#This Row],[currency]]="NGN",Orders[[#This Row],[Sales price]]/$T$2,Orders[[#This Row],[Sales price]]/$T$3)</f>
        <v>6.2189054726368163</v>
      </c>
      <c r="L6846" s="3" t="s">
        <v>50</v>
      </c>
      <c r="M6846" s="3" t="s">
        <v>175</v>
      </c>
      <c r="N6846" s="3" t="s">
        <v>52</v>
      </c>
      <c r="O6846" s="3" t="s">
        <v>53</v>
      </c>
      <c r="P6846" s="3" t="s">
        <v>13</v>
      </c>
      <c r="Q6846" s="3" t="s">
        <v>88</v>
      </c>
    </row>
    <row r="6847" spans="1:17" ht="15.75" customHeight="1" x14ac:dyDescent="0.45">
      <c r="A6847" s="15">
        <v>44403.443055555559</v>
      </c>
      <c r="B6847" s="3" t="s">
        <v>322</v>
      </c>
      <c r="C6847" s="3" t="s">
        <v>67</v>
      </c>
      <c r="D6847" s="3" t="s">
        <v>81</v>
      </c>
      <c r="E6847" s="3" t="s">
        <v>105</v>
      </c>
      <c r="F6847" s="3" t="s">
        <v>83</v>
      </c>
      <c r="G6847" s="16">
        <v>1</v>
      </c>
      <c r="H6847" s="16" t="str">
        <f>IF(Orders[[#This Row],[Quantity]]&lt;101,"Low End",IF(Orders[[#This Row],[Quantity]]&lt;301,"Mid End","High End"))</f>
        <v>Low End</v>
      </c>
      <c r="I6847" s="17">
        <v>40.229999999999997</v>
      </c>
      <c r="J6847" s="17">
        <f>Orders[[#This Row],[Unit Price]]*Orders[[#This Row],[Quantity]]</f>
        <v>40.229999999999997</v>
      </c>
      <c r="K6847" s="45">
        <f>IF(Orders[[#This Row],[currency]]="NGN",Orders[[#This Row],[Sales price]]/$T$2,Orders[[#This Row],[Sales price]]/$T$3)</f>
        <v>2.7330163043478257</v>
      </c>
      <c r="L6847" s="3" t="s">
        <v>50</v>
      </c>
      <c r="M6847" s="3" t="s">
        <v>104</v>
      </c>
      <c r="N6847" s="3" t="s">
        <v>86</v>
      </c>
      <c r="O6847" s="3" t="s">
        <v>87</v>
      </c>
      <c r="P6847" s="3" t="s">
        <v>10</v>
      </c>
      <c r="Q6847" s="3" t="s">
        <v>88</v>
      </c>
    </row>
    <row r="6848" spans="1:17" ht="15.75" customHeight="1" x14ac:dyDescent="0.45">
      <c r="A6848" s="15">
        <v>44403.443055555559</v>
      </c>
      <c r="B6848" s="3" t="s">
        <v>322</v>
      </c>
      <c r="C6848" s="3" t="s">
        <v>67</v>
      </c>
      <c r="D6848" s="3" t="s">
        <v>81</v>
      </c>
      <c r="E6848" s="3" t="s">
        <v>180</v>
      </c>
      <c r="F6848" s="3" t="s">
        <v>48</v>
      </c>
      <c r="G6848" s="16">
        <v>1</v>
      </c>
      <c r="H6848" s="16" t="str">
        <f>IF(Orders[[#This Row],[Quantity]]&lt;101,"Low End",IF(Orders[[#This Row],[Quantity]]&lt;301,"Mid End","High End"))</f>
        <v>Low End</v>
      </c>
      <c r="I6848" s="17">
        <v>109.25</v>
      </c>
      <c r="J6848" s="17">
        <f>Orders[[#This Row],[Unit Price]]*Orders[[#This Row],[Quantity]]</f>
        <v>109.25</v>
      </c>
      <c r="K6848" s="45">
        <f>IF(Orders[[#This Row],[currency]]="NGN",Orders[[#This Row],[Sales price]]/$T$2,Orders[[#This Row],[Sales price]]/$T$3)</f>
        <v>7.421875</v>
      </c>
      <c r="L6848" s="3" t="s">
        <v>50</v>
      </c>
      <c r="M6848" s="3" t="s">
        <v>104</v>
      </c>
      <c r="N6848" s="3" t="s">
        <v>86</v>
      </c>
      <c r="O6848" s="3" t="s">
        <v>87</v>
      </c>
      <c r="P6848" s="3" t="s">
        <v>10</v>
      </c>
      <c r="Q6848" s="3" t="s">
        <v>88</v>
      </c>
    </row>
    <row r="6849" spans="1:17" ht="15.75" customHeight="1" x14ac:dyDescent="0.45">
      <c r="A6849" s="15">
        <v>44403.443055555559</v>
      </c>
      <c r="B6849" s="3" t="s">
        <v>322</v>
      </c>
      <c r="C6849" s="3" t="s">
        <v>67</v>
      </c>
      <c r="D6849" s="3" t="s">
        <v>81</v>
      </c>
      <c r="E6849" s="3" t="s">
        <v>99</v>
      </c>
      <c r="F6849" s="3" t="s">
        <v>64</v>
      </c>
      <c r="G6849" s="16">
        <v>1</v>
      </c>
      <c r="H6849" s="16" t="str">
        <f>IF(Orders[[#This Row],[Quantity]]&lt;101,"Low End",IF(Orders[[#This Row],[Quantity]]&lt;301,"Mid End","High End"))</f>
        <v>Low End</v>
      </c>
      <c r="I6849" s="17">
        <v>39.1</v>
      </c>
      <c r="J6849" s="17">
        <f>Orders[[#This Row],[Unit Price]]*Orders[[#This Row],[Quantity]]</f>
        <v>39.1</v>
      </c>
      <c r="K6849" s="45">
        <f>IF(Orders[[#This Row],[currency]]="NGN",Orders[[#This Row],[Sales price]]/$T$2,Orders[[#This Row],[Sales price]]/$T$3)</f>
        <v>2.65625</v>
      </c>
      <c r="L6849" s="3" t="s">
        <v>50</v>
      </c>
      <c r="M6849" s="3" t="s">
        <v>104</v>
      </c>
      <c r="N6849" s="3" t="s">
        <v>86</v>
      </c>
      <c r="O6849" s="3" t="s">
        <v>87</v>
      </c>
      <c r="P6849" s="3" t="s">
        <v>10</v>
      </c>
      <c r="Q6849" s="3" t="s">
        <v>88</v>
      </c>
    </row>
    <row r="6850" spans="1:17" ht="15.75" customHeight="1" x14ac:dyDescent="0.45">
      <c r="A6850" s="15">
        <v>44403.443055555559</v>
      </c>
      <c r="B6850" s="3" t="s">
        <v>322</v>
      </c>
      <c r="C6850" s="3" t="s">
        <v>67</v>
      </c>
      <c r="D6850" s="3" t="s">
        <v>81</v>
      </c>
      <c r="E6850" s="3" t="s">
        <v>105</v>
      </c>
      <c r="F6850" s="3" t="s">
        <v>83</v>
      </c>
      <c r="G6850" s="16">
        <v>1</v>
      </c>
      <c r="H6850" s="16" t="str">
        <f>IF(Orders[[#This Row],[Quantity]]&lt;101,"Low End",IF(Orders[[#This Row],[Quantity]]&lt;301,"Mid End","High End"))</f>
        <v>Low End</v>
      </c>
      <c r="I6850" s="17">
        <v>46.64</v>
      </c>
      <c r="J6850" s="17">
        <f>Orders[[#This Row],[Unit Price]]*Orders[[#This Row],[Quantity]]</f>
        <v>46.64</v>
      </c>
      <c r="K6850" s="45">
        <f>IF(Orders[[#This Row],[currency]]="NGN",Orders[[#This Row],[Sales price]]/$T$2,Orders[[#This Row],[Sales price]]/$T$3)</f>
        <v>3.168478260869565</v>
      </c>
      <c r="L6850" s="3" t="s">
        <v>50</v>
      </c>
      <c r="M6850" s="3" t="s">
        <v>104</v>
      </c>
      <c r="N6850" s="3" t="s">
        <v>86</v>
      </c>
      <c r="O6850" s="3" t="s">
        <v>87</v>
      </c>
      <c r="P6850" s="3" t="s">
        <v>10</v>
      </c>
      <c r="Q6850" s="3" t="s">
        <v>88</v>
      </c>
    </row>
    <row r="6851" spans="1:17" ht="15.75" customHeight="1" x14ac:dyDescent="0.45">
      <c r="A6851" s="15">
        <v>44403.444444444445</v>
      </c>
      <c r="B6851" s="3" t="s">
        <v>789</v>
      </c>
      <c r="C6851" s="3" t="s">
        <v>61</v>
      </c>
      <c r="D6851" s="3" t="s">
        <v>126</v>
      </c>
      <c r="E6851" s="3" t="s">
        <v>189</v>
      </c>
      <c r="F6851" s="3" t="s">
        <v>83</v>
      </c>
      <c r="G6851" s="16">
        <v>4</v>
      </c>
      <c r="H6851" s="16" t="str">
        <f>IF(Orders[[#This Row],[Quantity]]&lt;101,"Low End",IF(Orders[[#This Row],[Quantity]]&lt;301,"Mid End","High End"))</f>
        <v>Low End</v>
      </c>
      <c r="I6851" s="17">
        <v>4720</v>
      </c>
      <c r="J6851" s="17">
        <f>Orders[[#This Row],[Unit Price]]*Orders[[#This Row],[Quantity]]</f>
        <v>18880</v>
      </c>
      <c r="K6851" s="45">
        <f>IF(Orders[[#This Row],[currency]]="NGN",Orders[[#This Row],[Sales price]]/$T$2,Orders[[#This Row],[Sales price]]/$T$3)</f>
        <v>46.965174129353237</v>
      </c>
      <c r="L6851" s="3" t="s">
        <v>50</v>
      </c>
      <c r="M6851" s="3" t="s">
        <v>160</v>
      </c>
      <c r="N6851" s="3" t="s">
        <v>129</v>
      </c>
      <c r="O6851" s="3" t="s">
        <v>53</v>
      </c>
      <c r="P6851" s="3" t="s">
        <v>13</v>
      </c>
      <c r="Q6851" s="3" t="s">
        <v>71</v>
      </c>
    </row>
    <row r="6852" spans="1:17" ht="15.75" customHeight="1" x14ac:dyDescent="0.45">
      <c r="A6852" s="15">
        <v>44403.447222222225</v>
      </c>
      <c r="B6852" s="3" t="s">
        <v>2104</v>
      </c>
      <c r="C6852" s="3" t="s">
        <v>67</v>
      </c>
      <c r="D6852" s="3" t="s">
        <v>81</v>
      </c>
      <c r="E6852" s="3" t="s">
        <v>110</v>
      </c>
      <c r="F6852" s="3" t="s">
        <v>78</v>
      </c>
      <c r="G6852" s="16">
        <v>1</v>
      </c>
      <c r="H6852" s="16" t="str">
        <f>IF(Orders[[#This Row],[Quantity]]&lt;101,"Low End",IF(Orders[[#This Row],[Quantity]]&lt;301,"Mid End","High End"))</f>
        <v>Low End</v>
      </c>
      <c r="I6852" s="17">
        <v>148.9</v>
      </c>
      <c r="J6852" s="17">
        <f>Orders[[#This Row],[Unit Price]]*Orders[[#This Row],[Quantity]]</f>
        <v>148.9</v>
      </c>
      <c r="K6852" s="45">
        <f>IF(Orders[[#This Row],[currency]]="NGN",Orders[[#This Row],[Sales price]]/$T$2,Orders[[#This Row],[Sales price]]/$T$3)</f>
        <v>10.115489130434783</v>
      </c>
      <c r="L6852" s="3" t="s">
        <v>50</v>
      </c>
      <c r="M6852" s="3" t="s">
        <v>96</v>
      </c>
      <c r="N6852" s="3" t="s">
        <v>86</v>
      </c>
      <c r="O6852" s="3" t="s">
        <v>87</v>
      </c>
      <c r="P6852" s="3" t="s">
        <v>10</v>
      </c>
      <c r="Q6852" s="3" t="s">
        <v>88</v>
      </c>
    </row>
    <row r="6853" spans="1:17" ht="15.75" customHeight="1" x14ac:dyDescent="0.45">
      <c r="A6853" s="15">
        <v>44403.447222222225</v>
      </c>
      <c r="B6853" s="3" t="s">
        <v>2104</v>
      </c>
      <c r="C6853" s="3" t="s">
        <v>67</v>
      </c>
      <c r="D6853" s="3" t="s">
        <v>81</v>
      </c>
      <c r="E6853" s="3" t="s">
        <v>105</v>
      </c>
      <c r="F6853" s="3" t="s">
        <v>83</v>
      </c>
      <c r="G6853" s="16">
        <v>1</v>
      </c>
      <c r="H6853" s="16" t="str">
        <f>IF(Orders[[#This Row],[Quantity]]&lt;101,"Low End",IF(Orders[[#This Row],[Quantity]]&lt;301,"Mid End","High End"))</f>
        <v>Low End</v>
      </c>
      <c r="I6853" s="17">
        <v>47.47</v>
      </c>
      <c r="J6853" s="17">
        <f>Orders[[#This Row],[Unit Price]]*Orders[[#This Row],[Quantity]]</f>
        <v>47.47</v>
      </c>
      <c r="K6853" s="45">
        <f>IF(Orders[[#This Row],[currency]]="NGN",Orders[[#This Row],[Sales price]]/$T$2,Orders[[#This Row],[Sales price]]/$T$3)</f>
        <v>3.2248641304347823</v>
      </c>
      <c r="L6853" s="3" t="s">
        <v>50</v>
      </c>
      <c r="M6853" s="3" t="s">
        <v>96</v>
      </c>
      <c r="N6853" s="3" t="s">
        <v>86</v>
      </c>
      <c r="O6853" s="3" t="s">
        <v>87</v>
      </c>
      <c r="P6853" s="3" t="s">
        <v>10</v>
      </c>
      <c r="Q6853" s="3" t="s">
        <v>88</v>
      </c>
    </row>
    <row r="6854" spans="1:17" ht="15.75" customHeight="1" x14ac:dyDescent="0.45">
      <c r="A6854" s="15">
        <v>44403.447222222225</v>
      </c>
      <c r="B6854" s="3" t="s">
        <v>2104</v>
      </c>
      <c r="C6854" s="3" t="s">
        <v>67</v>
      </c>
      <c r="D6854" s="3" t="s">
        <v>81</v>
      </c>
      <c r="E6854" s="3" t="s">
        <v>105</v>
      </c>
      <c r="F6854" s="3" t="s">
        <v>83</v>
      </c>
      <c r="G6854" s="16">
        <v>3</v>
      </c>
      <c r="H6854" s="16" t="str">
        <f>IF(Orders[[#This Row],[Quantity]]&lt;101,"Low End",IF(Orders[[#This Row],[Quantity]]&lt;301,"Mid End","High End"))</f>
        <v>Low End</v>
      </c>
      <c r="I6854" s="17">
        <v>40.229999999999997</v>
      </c>
      <c r="J6854" s="17">
        <f>Orders[[#This Row],[Unit Price]]*Orders[[#This Row],[Quantity]]</f>
        <v>120.69</v>
      </c>
      <c r="K6854" s="45">
        <f>IF(Orders[[#This Row],[currency]]="NGN",Orders[[#This Row],[Sales price]]/$T$2,Orders[[#This Row],[Sales price]]/$T$3)</f>
        <v>8.1990489130434785</v>
      </c>
      <c r="L6854" s="3" t="s">
        <v>50</v>
      </c>
      <c r="M6854" s="3" t="s">
        <v>96</v>
      </c>
      <c r="N6854" s="3" t="s">
        <v>86</v>
      </c>
      <c r="O6854" s="3" t="s">
        <v>87</v>
      </c>
      <c r="P6854" s="3" t="s">
        <v>10</v>
      </c>
      <c r="Q6854" s="3" t="s">
        <v>88</v>
      </c>
    </row>
    <row r="6855" spans="1:17" ht="15.75" customHeight="1" x14ac:dyDescent="0.45">
      <c r="A6855" s="15">
        <v>44403.450694444444</v>
      </c>
      <c r="B6855" s="3" t="s">
        <v>2105</v>
      </c>
      <c r="C6855" s="3" t="s">
        <v>45</v>
      </c>
      <c r="D6855" s="3" t="s">
        <v>81</v>
      </c>
      <c r="E6855" s="3" t="s">
        <v>105</v>
      </c>
      <c r="F6855" s="3" t="s">
        <v>83</v>
      </c>
      <c r="G6855" s="16">
        <v>1</v>
      </c>
      <c r="H6855" s="16" t="str">
        <f>IF(Orders[[#This Row],[Quantity]]&lt;101,"Low End",IF(Orders[[#This Row],[Quantity]]&lt;301,"Mid End","High End"))</f>
        <v>Low End</v>
      </c>
      <c r="I6855" s="17">
        <v>47.47</v>
      </c>
      <c r="J6855" s="17">
        <f>Orders[[#This Row],[Unit Price]]*Orders[[#This Row],[Quantity]]</f>
        <v>47.47</v>
      </c>
      <c r="K6855" s="45">
        <f>IF(Orders[[#This Row],[currency]]="NGN",Orders[[#This Row],[Sales price]]/$T$2,Orders[[#This Row],[Sales price]]/$T$3)</f>
        <v>3.2248641304347823</v>
      </c>
      <c r="L6855" s="3" t="s">
        <v>50</v>
      </c>
      <c r="M6855" s="3" t="s">
        <v>96</v>
      </c>
      <c r="N6855" s="3" t="s">
        <v>86</v>
      </c>
      <c r="O6855" s="3" t="s">
        <v>87</v>
      </c>
      <c r="P6855" s="3" t="s">
        <v>10</v>
      </c>
      <c r="Q6855" s="3" t="s">
        <v>54</v>
      </c>
    </row>
    <row r="6856" spans="1:17" ht="15.75" customHeight="1" x14ac:dyDescent="0.45">
      <c r="A6856" s="15">
        <v>44403.450694444444</v>
      </c>
      <c r="B6856" s="3" t="s">
        <v>2105</v>
      </c>
      <c r="C6856" s="3" t="s">
        <v>45</v>
      </c>
      <c r="D6856" s="3" t="s">
        <v>81</v>
      </c>
      <c r="E6856" s="3" t="s">
        <v>82</v>
      </c>
      <c r="F6856" s="3" t="s">
        <v>83</v>
      </c>
      <c r="G6856" s="16">
        <v>1</v>
      </c>
      <c r="H6856" s="16" t="str">
        <f>IF(Orders[[#This Row],[Quantity]]&lt;101,"Low End",IF(Orders[[#This Row],[Quantity]]&lt;301,"Mid End","High End"))</f>
        <v>Low End</v>
      </c>
      <c r="I6856" s="17">
        <v>119.95</v>
      </c>
      <c r="J6856" s="17">
        <f>Orders[[#This Row],[Unit Price]]*Orders[[#This Row],[Quantity]]</f>
        <v>119.95</v>
      </c>
      <c r="K6856" s="45">
        <f>IF(Orders[[#This Row],[currency]]="NGN",Orders[[#This Row],[Sales price]]/$T$2,Orders[[#This Row],[Sales price]]/$T$3)</f>
        <v>8.148777173913043</v>
      </c>
      <c r="L6856" s="3" t="s">
        <v>50</v>
      </c>
      <c r="M6856" s="3" t="s">
        <v>96</v>
      </c>
      <c r="N6856" s="3" t="s">
        <v>86</v>
      </c>
      <c r="O6856" s="3" t="s">
        <v>87</v>
      </c>
      <c r="P6856" s="3" t="s">
        <v>10</v>
      </c>
      <c r="Q6856" s="3" t="s">
        <v>54</v>
      </c>
    </row>
    <row r="6857" spans="1:17" ht="15.75" customHeight="1" x14ac:dyDescent="0.45">
      <c r="A6857" s="15">
        <v>44403.450694444444</v>
      </c>
      <c r="B6857" s="3" t="s">
        <v>2105</v>
      </c>
      <c r="C6857" s="3" t="s">
        <v>45</v>
      </c>
      <c r="D6857" s="3" t="s">
        <v>81</v>
      </c>
      <c r="E6857" s="3" t="s">
        <v>99</v>
      </c>
      <c r="F6857" s="3" t="s">
        <v>64</v>
      </c>
      <c r="G6857" s="16">
        <v>1</v>
      </c>
      <c r="H6857" s="16" t="str">
        <f>IF(Orders[[#This Row],[Quantity]]&lt;101,"Low End",IF(Orders[[#This Row],[Quantity]]&lt;301,"Mid End","High End"))</f>
        <v>Low End</v>
      </c>
      <c r="I6857" s="17">
        <v>39.1</v>
      </c>
      <c r="J6857" s="17">
        <f>Orders[[#This Row],[Unit Price]]*Orders[[#This Row],[Quantity]]</f>
        <v>39.1</v>
      </c>
      <c r="K6857" s="45">
        <f>IF(Orders[[#This Row],[currency]]="NGN",Orders[[#This Row],[Sales price]]/$T$2,Orders[[#This Row],[Sales price]]/$T$3)</f>
        <v>2.65625</v>
      </c>
      <c r="L6857" s="3" t="s">
        <v>50</v>
      </c>
      <c r="M6857" s="3" t="s">
        <v>96</v>
      </c>
      <c r="N6857" s="3" t="s">
        <v>86</v>
      </c>
      <c r="O6857" s="3" t="s">
        <v>87</v>
      </c>
      <c r="P6857" s="3" t="s">
        <v>10</v>
      </c>
      <c r="Q6857" s="3" t="s">
        <v>54</v>
      </c>
    </row>
    <row r="6858" spans="1:17" ht="15.75" customHeight="1" x14ac:dyDescent="0.45">
      <c r="A6858" s="15">
        <v>44403.450694444444</v>
      </c>
      <c r="B6858" s="3" t="s">
        <v>2105</v>
      </c>
      <c r="C6858" s="3" t="s">
        <v>45</v>
      </c>
      <c r="D6858" s="3" t="s">
        <v>81</v>
      </c>
      <c r="E6858" s="3" t="s">
        <v>105</v>
      </c>
      <c r="F6858" s="3" t="s">
        <v>83</v>
      </c>
      <c r="G6858" s="16">
        <v>1</v>
      </c>
      <c r="H6858" s="16" t="str">
        <f>IF(Orders[[#This Row],[Quantity]]&lt;101,"Low End",IF(Orders[[#This Row],[Quantity]]&lt;301,"Mid End","High End"))</f>
        <v>Low End</v>
      </c>
      <c r="I6858" s="17">
        <v>40.229999999999997</v>
      </c>
      <c r="J6858" s="17">
        <f>Orders[[#This Row],[Unit Price]]*Orders[[#This Row],[Quantity]]</f>
        <v>40.229999999999997</v>
      </c>
      <c r="K6858" s="45">
        <f>IF(Orders[[#This Row],[currency]]="NGN",Orders[[#This Row],[Sales price]]/$T$2,Orders[[#This Row],[Sales price]]/$T$3)</f>
        <v>2.7330163043478257</v>
      </c>
      <c r="L6858" s="3" t="s">
        <v>50</v>
      </c>
      <c r="M6858" s="3" t="s">
        <v>96</v>
      </c>
      <c r="N6858" s="3" t="s">
        <v>86</v>
      </c>
      <c r="O6858" s="3" t="s">
        <v>87</v>
      </c>
      <c r="P6858" s="3" t="s">
        <v>10</v>
      </c>
      <c r="Q6858" s="3" t="s">
        <v>54</v>
      </c>
    </row>
    <row r="6859" spans="1:17" ht="15.75" customHeight="1" x14ac:dyDescent="0.45">
      <c r="A6859" s="15">
        <v>44403.450694444444</v>
      </c>
      <c r="B6859" s="3" t="s">
        <v>2105</v>
      </c>
      <c r="C6859" s="3" t="s">
        <v>45</v>
      </c>
      <c r="D6859" s="3" t="s">
        <v>81</v>
      </c>
      <c r="E6859" s="3" t="s">
        <v>117</v>
      </c>
      <c r="F6859" s="3" t="s">
        <v>64</v>
      </c>
      <c r="G6859" s="16">
        <v>1</v>
      </c>
      <c r="H6859" s="16" t="str">
        <f>IF(Orders[[#This Row],[Quantity]]&lt;101,"Low End",IF(Orders[[#This Row],[Quantity]]&lt;301,"Mid End","High End"))</f>
        <v>Low End</v>
      </c>
      <c r="I6859" s="17">
        <v>60.26</v>
      </c>
      <c r="J6859" s="17">
        <f>Orders[[#This Row],[Unit Price]]*Orders[[#This Row],[Quantity]]</f>
        <v>60.26</v>
      </c>
      <c r="K6859" s="45">
        <f>IF(Orders[[#This Row],[currency]]="NGN",Orders[[#This Row],[Sales price]]/$T$2,Orders[[#This Row],[Sales price]]/$T$3)</f>
        <v>4.09375</v>
      </c>
      <c r="L6859" s="3" t="s">
        <v>50</v>
      </c>
      <c r="M6859" s="3" t="s">
        <v>96</v>
      </c>
      <c r="N6859" s="3" t="s">
        <v>86</v>
      </c>
      <c r="O6859" s="3" t="s">
        <v>87</v>
      </c>
      <c r="P6859" s="3" t="s">
        <v>10</v>
      </c>
      <c r="Q6859" s="3" t="s">
        <v>54</v>
      </c>
    </row>
    <row r="6860" spans="1:17" ht="15.75" customHeight="1" x14ac:dyDescent="0.45">
      <c r="A6860" s="15">
        <v>44403.450694444444</v>
      </c>
      <c r="B6860" s="3" t="s">
        <v>2105</v>
      </c>
      <c r="C6860" s="3" t="s">
        <v>45</v>
      </c>
      <c r="D6860" s="3" t="s">
        <v>81</v>
      </c>
      <c r="E6860" s="3" t="s">
        <v>180</v>
      </c>
      <c r="F6860" s="3" t="s">
        <v>48</v>
      </c>
      <c r="G6860" s="16">
        <v>1</v>
      </c>
      <c r="H6860" s="16" t="str">
        <f>IF(Orders[[#This Row],[Quantity]]&lt;101,"Low End",IF(Orders[[#This Row],[Quantity]]&lt;301,"Mid End","High End"))</f>
        <v>Low End</v>
      </c>
      <c r="I6860" s="17">
        <v>109.25</v>
      </c>
      <c r="J6860" s="17">
        <f>Orders[[#This Row],[Unit Price]]*Orders[[#This Row],[Quantity]]</f>
        <v>109.25</v>
      </c>
      <c r="K6860" s="45">
        <f>IF(Orders[[#This Row],[currency]]="NGN",Orders[[#This Row],[Sales price]]/$T$2,Orders[[#This Row],[Sales price]]/$T$3)</f>
        <v>7.421875</v>
      </c>
      <c r="L6860" s="3" t="s">
        <v>50</v>
      </c>
      <c r="M6860" s="3" t="s">
        <v>96</v>
      </c>
      <c r="N6860" s="3" t="s">
        <v>86</v>
      </c>
      <c r="O6860" s="3" t="s">
        <v>87</v>
      </c>
      <c r="P6860" s="3" t="s">
        <v>10</v>
      </c>
      <c r="Q6860" s="3" t="s">
        <v>54</v>
      </c>
    </row>
    <row r="6861" spans="1:17" ht="15.75" customHeight="1" x14ac:dyDescent="0.45">
      <c r="A6861" s="15">
        <v>44403.452777777777</v>
      </c>
      <c r="B6861" s="3" t="s">
        <v>727</v>
      </c>
      <c r="C6861" s="3" t="s">
        <v>45</v>
      </c>
      <c r="D6861" s="3" t="s">
        <v>81</v>
      </c>
      <c r="E6861" s="3" t="s">
        <v>150</v>
      </c>
      <c r="F6861" s="3" t="s">
        <v>83</v>
      </c>
      <c r="G6861" s="16">
        <v>1</v>
      </c>
      <c r="H6861" s="16" t="str">
        <f>IF(Orders[[#This Row],[Quantity]]&lt;101,"Low End",IF(Orders[[#This Row],[Quantity]]&lt;301,"Mid End","High End"))</f>
        <v>Low End</v>
      </c>
      <c r="I6861" s="17">
        <v>45.95</v>
      </c>
      <c r="J6861" s="17">
        <f>Orders[[#This Row],[Unit Price]]*Orders[[#This Row],[Quantity]]</f>
        <v>45.95</v>
      </c>
      <c r="K6861" s="45">
        <f>IF(Orders[[#This Row],[currency]]="NGN",Orders[[#This Row],[Sales price]]/$T$2,Orders[[#This Row],[Sales price]]/$T$3)</f>
        <v>3.1216032608695654</v>
      </c>
      <c r="L6861" s="3" t="s">
        <v>50</v>
      </c>
      <c r="M6861" s="3" t="s">
        <v>96</v>
      </c>
      <c r="N6861" s="3" t="s">
        <v>86</v>
      </c>
      <c r="O6861" s="3" t="s">
        <v>87</v>
      </c>
      <c r="P6861" s="3" t="s">
        <v>10</v>
      </c>
      <c r="Q6861" s="3" t="s">
        <v>88</v>
      </c>
    </row>
    <row r="6862" spans="1:17" ht="15.75" customHeight="1" x14ac:dyDescent="0.45">
      <c r="A6862" s="15">
        <v>44403.452777777777</v>
      </c>
      <c r="B6862" s="3" t="s">
        <v>727</v>
      </c>
      <c r="C6862" s="3" t="s">
        <v>45</v>
      </c>
      <c r="D6862" s="3" t="s">
        <v>81</v>
      </c>
      <c r="E6862" s="3" t="s">
        <v>99</v>
      </c>
      <c r="F6862" s="3" t="s">
        <v>64</v>
      </c>
      <c r="G6862" s="16">
        <v>1</v>
      </c>
      <c r="H6862" s="16" t="str">
        <f>IF(Orders[[#This Row],[Quantity]]&lt;101,"Low End",IF(Orders[[#This Row],[Quantity]]&lt;301,"Mid End","High End"))</f>
        <v>Low End</v>
      </c>
      <c r="I6862" s="17">
        <v>39.1</v>
      </c>
      <c r="J6862" s="17">
        <f>Orders[[#This Row],[Unit Price]]*Orders[[#This Row],[Quantity]]</f>
        <v>39.1</v>
      </c>
      <c r="K6862" s="45">
        <f>IF(Orders[[#This Row],[currency]]="NGN",Orders[[#This Row],[Sales price]]/$T$2,Orders[[#This Row],[Sales price]]/$T$3)</f>
        <v>2.65625</v>
      </c>
      <c r="L6862" s="3" t="s">
        <v>50</v>
      </c>
      <c r="M6862" s="3" t="s">
        <v>96</v>
      </c>
      <c r="N6862" s="3" t="s">
        <v>86</v>
      </c>
      <c r="O6862" s="3" t="s">
        <v>87</v>
      </c>
      <c r="P6862" s="3" t="s">
        <v>10</v>
      </c>
      <c r="Q6862" s="3" t="s">
        <v>88</v>
      </c>
    </row>
    <row r="6863" spans="1:17" ht="15.75" customHeight="1" x14ac:dyDescent="0.45">
      <c r="A6863" s="15">
        <v>44403.452777777777</v>
      </c>
      <c r="B6863" s="3" t="s">
        <v>727</v>
      </c>
      <c r="C6863" s="3" t="s">
        <v>45</v>
      </c>
      <c r="D6863" s="3" t="s">
        <v>81</v>
      </c>
      <c r="E6863" s="3" t="s">
        <v>105</v>
      </c>
      <c r="F6863" s="3" t="s">
        <v>83</v>
      </c>
      <c r="G6863" s="16">
        <v>3</v>
      </c>
      <c r="H6863" s="16" t="str">
        <f>IF(Orders[[#This Row],[Quantity]]&lt;101,"Low End",IF(Orders[[#This Row],[Quantity]]&lt;301,"Mid End","High End"))</f>
        <v>Low End</v>
      </c>
      <c r="I6863" s="17">
        <v>40.840000000000003</v>
      </c>
      <c r="J6863" s="17">
        <f>Orders[[#This Row],[Unit Price]]*Orders[[#This Row],[Quantity]]</f>
        <v>122.52000000000001</v>
      </c>
      <c r="K6863" s="45">
        <f>IF(Orders[[#This Row],[currency]]="NGN",Orders[[#This Row],[Sales price]]/$T$2,Orders[[#This Row],[Sales price]]/$T$3)</f>
        <v>8.3233695652173925</v>
      </c>
      <c r="L6863" s="3" t="s">
        <v>50</v>
      </c>
      <c r="M6863" s="3" t="s">
        <v>96</v>
      </c>
      <c r="N6863" s="3" t="s">
        <v>86</v>
      </c>
      <c r="O6863" s="3" t="s">
        <v>87</v>
      </c>
      <c r="P6863" s="3" t="s">
        <v>10</v>
      </c>
      <c r="Q6863" s="3" t="s">
        <v>88</v>
      </c>
    </row>
    <row r="6864" spans="1:17" ht="15.75" customHeight="1" x14ac:dyDescent="0.45">
      <c r="A6864" s="15">
        <v>44403.452777777777</v>
      </c>
      <c r="B6864" s="3" t="s">
        <v>727</v>
      </c>
      <c r="C6864" s="3" t="s">
        <v>45</v>
      </c>
      <c r="D6864" s="3" t="s">
        <v>81</v>
      </c>
      <c r="E6864" s="3" t="s">
        <v>150</v>
      </c>
      <c r="F6864" s="3" t="s">
        <v>83</v>
      </c>
      <c r="G6864" s="16">
        <v>1</v>
      </c>
      <c r="H6864" s="16" t="str">
        <f>IF(Orders[[#This Row],[Quantity]]&lt;101,"Low End",IF(Orders[[#This Row],[Quantity]]&lt;301,"Mid End","High End"))</f>
        <v>Low End</v>
      </c>
      <c r="I6864" s="17">
        <v>19.989999999999998</v>
      </c>
      <c r="J6864" s="17">
        <f>Orders[[#This Row],[Unit Price]]*Orders[[#This Row],[Quantity]]</f>
        <v>19.989999999999998</v>
      </c>
      <c r="K6864" s="45">
        <f>IF(Orders[[#This Row],[currency]]="NGN",Orders[[#This Row],[Sales price]]/$T$2,Orders[[#This Row],[Sales price]]/$T$3)</f>
        <v>1.3580163043478259</v>
      </c>
      <c r="L6864" s="3" t="s">
        <v>50</v>
      </c>
      <c r="M6864" s="3" t="s">
        <v>96</v>
      </c>
      <c r="N6864" s="3" t="s">
        <v>86</v>
      </c>
      <c r="O6864" s="3" t="s">
        <v>87</v>
      </c>
      <c r="P6864" s="3" t="s">
        <v>10</v>
      </c>
      <c r="Q6864" s="3" t="s">
        <v>88</v>
      </c>
    </row>
    <row r="6865" spans="1:17" ht="15.75" customHeight="1" x14ac:dyDescent="0.45">
      <c r="A6865" s="15">
        <v>44403.452777777777</v>
      </c>
      <c r="B6865" s="3" t="s">
        <v>727</v>
      </c>
      <c r="C6865" s="3" t="s">
        <v>45</v>
      </c>
      <c r="D6865" s="3" t="s">
        <v>81</v>
      </c>
      <c r="E6865" s="3" t="s">
        <v>105</v>
      </c>
      <c r="F6865" s="3" t="s">
        <v>83</v>
      </c>
      <c r="G6865" s="16">
        <v>2</v>
      </c>
      <c r="H6865" s="16" t="str">
        <f>IF(Orders[[#This Row],[Quantity]]&lt;101,"Low End",IF(Orders[[#This Row],[Quantity]]&lt;301,"Mid End","High End"))</f>
        <v>Low End</v>
      </c>
      <c r="I6865" s="17">
        <v>23.99</v>
      </c>
      <c r="J6865" s="17">
        <f>Orders[[#This Row],[Unit Price]]*Orders[[#This Row],[Quantity]]</f>
        <v>47.98</v>
      </c>
      <c r="K6865" s="45">
        <f>IF(Orders[[#This Row],[currency]]="NGN",Orders[[#This Row],[Sales price]]/$T$2,Orders[[#This Row],[Sales price]]/$T$3)</f>
        <v>3.2595108695652169</v>
      </c>
      <c r="L6865" s="3" t="s">
        <v>50</v>
      </c>
      <c r="M6865" s="3" t="s">
        <v>96</v>
      </c>
      <c r="N6865" s="3" t="s">
        <v>86</v>
      </c>
      <c r="O6865" s="3" t="s">
        <v>87</v>
      </c>
      <c r="P6865" s="3" t="s">
        <v>10</v>
      </c>
      <c r="Q6865" s="3" t="s">
        <v>88</v>
      </c>
    </row>
    <row r="6866" spans="1:17" ht="15.75" customHeight="1" x14ac:dyDescent="0.45">
      <c r="A6866" s="15">
        <v>44403.454861111109</v>
      </c>
      <c r="B6866" s="3" t="s">
        <v>630</v>
      </c>
      <c r="C6866" s="3" t="s">
        <v>67</v>
      </c>
      <c r="D6866" s="3" t="s">
        <v>62</v>
      </c>
      <c r="E6866" s="3" t="s">
        <v>63</v>
      </c>
      <c r="F6866" s="3" t="s">
        <v>64</v>
      </c>
      <c r="G6866" s="16">
        <v>10</v>
      </c>
      <c r="H6866" s="16" t="str">
        <f>IF(Orders[[#This Row],[Quantity]]&lt;101,"Low End",IF(Orders[[#This Row],[Quantity]]&lt;301,"Mid End","High End"))</f>
        <v>Low End</v>
      </c>
      <c r="I6866" s="17">
        <v>2420</v>
      </c>
      <c r="J6866" s="17">
        <f>Orders[[#This Row],[Unit Price]]*Orders[[#This Row],[Quantity]]</f>
        <v>24200</v>
      </c>
      <c r="K6866" s="45">
        <f>IF(Orders[[#This Row],[currency]]="NGN",Orders[[#This Row],[Sales price]]/$T$2,Orders[[#This Row],[Sales price]]/$T$3)</f>
        <v>60.199004975124382</v>
      </c>
      <c r="L6866" s="3" t="s">
        <v>50</v>
      </c>
      <c r="M6866" s="3" t="s">
        <v>230</v>
      </c>
      <c r="N6866" s="3" t="s">
        <v>52</v>
      </c>
      <c r="O6866" s="3" t="s">
        <v>53</v>
      </c>
      <c r="P6866" s="3" t="s">
        <v>13</v>
      </c>
      <c r="Q6866" s="3" t="s">
        <v>71</v>
      </c>
    </row>
    <row r="6867" spans="1:17" ht="15.75" customHeight="1" x14ac:dyDescent="0.45">
      <c r="A6867" s="15">
        <v>44403.454861111109</v>
      </c>
      <c r="B6867" s="3" t="s">
        <v>630</v>
      </c>
      <c r="C6867" s="3" t="s">
        <v>67</v>
      </c>
      <c r="D6867" s="3" t="s">
        <v>144</v>
      </c>
      <c r="E6867" s="3" t="s">
        <v>1403</v>
      </c>
      <c r="F6867" s="3" t="s">
        <v>48</v>
      </c>
      <c r="G6867" s="16">
        <v>10</v>
      </c>
      <c r="H6867" s="16" t="str">
        <f>IF(Orders[[#This Row],[Quantity]]&lt;101,"Low End",IF(Orders[[#This Row],[Quantity]]&lt;301,"Mid End","High End"))</f>
        <v>Low End</v>
      </c>
      <c r="I6867" s="17">
        <v>2000</v>
      </c>
      <c r="J6867" s="17">
        <f>Orders[[#This Row],[Unit Price]]*Orders[[#This Row],[Quantity]]</f>
        <v>20000</v>
      </c>
      <c r="K6867" s="45">
        <f>IF(Orders[[#This Row],[currency]]="NGN",Orders[[#This Row],[Sales price]]/$T$2,Orders[[#This Row],[Sales price]]/$T$3)</f>
        <v>49.75124378109453</v>
      </c>
      <c r="L6867" s="3" t="s">
        <v>50</v>
      </c>
      <c r="M6867" s="3" t="s">
        <v>230</v>
      </c>
      <c r="N6867" s="3" t="s">
        <v>52</v>
      </c>
      <c r="O6867" s="3" t="s">
        <v>53</v>
      </c>
      <c r="P6867" s="3" t="s">
        <v>13</v>
      </c>
      <c r="Q6867" s="3" t="s">
        <v>71</v>
      </c>
    </row>
    <row r="6868" spans="1:17" ht="15.75" customHeight="1" x14ac:dyDescent="0.45">
      <c r="A6868" s="15">
        <v>44403.454861111109</v>
      </c>
      <c r="B6868" s="3" t="s">
        <v>776</v>
      </c>
      <c r="C6868" s="3" t="s">
        <v>45</v>
      </c>
      <c r="D6868" s="3" t="s">
        <v>81</v>
      </c>
      <c r="E6868" s="3" t="s">
        <v>180</v>
      </c>
      <c r="F6868" s="3" t="s">
        <v>48</v>
      </c>
      <c r="G6868" s="16">
        <v>1</v>
      </c>
      <c r="H6868" s="16" t="str">
        <f>IF(Orders[[#This Row],[Quantity]]&lt;101,"Low End",IF(Orders[[#This Row],[Quantity]]&lt;301,"Mid End","High End"))</f>
        <v>Low End</v>
      </c>
      <c r="I6868" s="17">
        <v>109.25</v>
      </c>
      <c r="J6868" s="17">
        <f>Orders[[#This Row],[Unit Price]]*Orders[[#This Row],[Quantity]]</f>
        <v>109.25</v>
      </c>
      <c r="K6868" s="45">
        <f>IF(Orders[[#This Row],[currency]]="NGN",Orders[[#This Row],[Sales price]]/$T$2,Orders[[#This Row],[Sales price]]/$T$3)</f>
        <v>7.421875</v>
      </c>
      <c r="L6868" s="3" t="s">
        <v>50</v>
      </c>
      <c r="M6868" s="3" t="s">
        <v>96</v>
      </c>
      <c r="N6868" s="3" t="s">
        <v>86</v>
      </c>
      <c r="O6868" s="3" t="s">
        <v>87</v>
      </c>
      <c r="P6868" s="3" t="s">
        <v>10</v>
      </c>
      <c r="Q6868" s="3" t="s">
        <v>88</v>
      </c>
    </row>
    <row r="6869" spans="1:17" ht="15.75" customHeight="1" x14ac:dyDescent="0.45">
      <c r="A6869" s="15">
        <v>44403.454861111109</v>
      </c>
      <c r="B6869" s="3" t="s">
        <v>776</v>
      </c>
      <c r="C6869" s="3" t="s">
        <v>45</v>
      </c>
      <c r="D6869" s="3" t="s">
        <v>81</v>
      </c>
      <c r="E6869" s="3" t="s">
        <v>116</v>
      </c>
      <c r="F6869" s="3" t="s">
        <v>64</v>
      </c>
      <c r="G6869" s="16">
        <v>1</v>
      </c>
      <c r="H6869" s="16" t="str">
        <f>IF(Orders[[#This Row],[Quantity]]&lt;101,"Low End",IF(Orders[[#This Row],[Quantity]]&lt;301,"Mid End","High End"))</f>
        <v>Low End</v>
      </c>
      <c r="I6869" s="17">
        <v>70.349999999999994</v>
      </c>
      <c r="J6869" s="17">
        <f>Orders[[#This Row],[Unit Price]]*Orders[[#This Row],[Quantity]]</f>
        <v>70.349999999999994</v>
      </c>
      <c r="K6869" s="45">
        <f>IF(Orders[[#This Row],[currency]]="NGN",Orders[[#This Row],[Sales price]]/$T$2,Orders[[#This Row],[Sales price]]/$T$3)</f>
        <v>4.7792119565217384</v>
      </c>
      <c r="L6869" s="3" t="s">
        <v>50</v>
      </c>
      <c r="M6869" s="3" t="s">
        <v>96</v>
      </c>
      <c r="N6869" s="3" t="s">
        <v>86</v>
      </c>
      <c r="O6869" s="3" t="s">
        <v>87</v>
      </c>
      <c r="P6869" s="3" t="s">
        <v>10</v>
      </c>
      <c r="Q6869" s="3" t="s">
        <v>88</v>
      </c>
    </row>
    <row r="6870" spans="1:17" ht="15.75" customHeight="1" x14ac:dyDescent="0.45">
      <c r="A6870" s="15">
        <v>44403.455555555556</v>
      </c>
      <c r="B6870" s="3" t="s">
        <v>630</v>
      </c>
      <c r="C6870" s="3" t="s">
        <v>67</v>
      </c>
      <c r="D6870" s="3" t="s">
        <v>126</v>
      </c>
      <c r="E6870" s="3" t="s">
        <v>189</v>
      </c>
      <c r="F6870" s="3" t="s">
        <v>83</v>
      </c>
      <c r="G6870" s="16">
        <v>5</v>
      </c>
      <c r="H6870" s="16" t="str">
        <f>IF(Orders[[#This Row],[Quantity]]&lt;101,"Low End",IF(Orders[[#This Row],[Quantity]]&lt;301,"Mid End","High End"))</f>
        <v>Low End</v>
      </c>
      <c r="I6870" s="17">
        <v>4720</v>
      </c>
      <c r="J6870" s="17">
        <f>Orders[[#This Row],[Unit Price]]*Orders[[#This Row],[Quantity]]</f>
        <v>23600</v>
      </c>
      <c r="K6870" s="45">
        <f>IF(Orders[[#This Row],[currency]]="NGN",Orders[[#This Row],[Sales price]]/$T$2,Orders[[#This Row],[Sales price]]/$T$3)</f>
        <v>58.706467661691541</v>
      </c>
      <c r="L6870" s="3" t="s">
        <v>50</v>
      </c>
      <c r="M6870" s="3" t="s">
        <v>230</v>
      </c>
      <c r="N6870" s="3" t="s">
        <v>52</v>
      </c>
      <c r="O6870" s="3" t="s">
        <v>53</v>
      </c>
      <c r="P6870" s="3" t="s">
        <v>13</v>
      </c>
      <c r="Q6870" s="3" t="s">
        <v>71</v>
      </c>
    </row>
    <row r="6871" spans="1:17" ht="15.75" customHeight="1" x14ac:dyDescent="0.45">
      <c r="A6871" s="15">
        <v>44403.457638888889</v>
      </c>
      <c r="B6871" s="3" t="s">
        <v>751</v>
      </c>
      <c r="C6871" s="3" t="s">
        <v>45</v>
      </c>
      <c r="D6871" s="3" t="s">
        <v>126</v>
      </c>
      <c r="E6871" s="3" t="s">
        <v>189</v>
      </c>
      <c r="F6871" s="3" t="s">
        <v>83</v>
      </c>
      <c r="G6871" s="16">
        <v>5</v>
      </c>
      <c r="H6871" s="16" t="str">
        <f>IF(Orders[[#This Row],[Quantity]]&lt;101,"Low End",IF(Orders[[#This Row],[Quantity]]&lt;301,"Mid End","High End"))</f>
        <v>Low End</v>
      </c>
      <c r="I6871" s="17">
        <v>4700</v>
      </c>
      <c r="J6871" s="17">
        <f>Orders[[#This Row],[Unit Price]]*Orders[[#This Row],[Quantity]]</f>
        <v>23500</v>
      </c>
      <c r="K6871" s="45">
        <f>IF(Orders[[#This Row],[currency]]="NGN",Orders[[#This Row],[Sales price]]/$T$2,Orders[[#This Row],[Sales price]]/$T$3)</f>
        <v>58.457711442786071</v>
      </c>
      <c r="L6871" s="3" t="s">
        <v>50</v>
      </c>
      <c r="M6871" s="3" t="s">
        <v>1307</v>
      </c>
      <c r="N6871" s="3" t="s">
        <v>52</v>
      </c>
      <c r="O6871" s="3" t="s">
        <v>53</v>
      </c>
      <c r="P6871" s="3" t="s">
        <v>13</v>
      </c>
      <c r="Q6871" s="3" t="s">
        <v>54</v>
      </c>
    </row>
    <row r="6872" spans="1:17" ht="15.75" customHeight="1" x14ac:dyDescent="0.45">
      <c r="A6872" s="15">
        <v>44403.459027777775</v>
      </c>
      <c r="B6872" s="3" t="s">
        <v>2106</v>
      </c>
      <c r="C6872" s="3" t="s">
        <v>61</v>
      </c>
      <c r="D6872" s="3" t="s">
        <v>81</v>
      </c>
      <c r="E6872" s="3" t="s">
        <v>82</v>
      </c>
      <c r="F6872" s="3" t="s">
        <v>83</v>
      </c>
      <c r="G6872" s="16">
        <v>1</v>
      </c>
      <c r="H6872" s="16" t="str">
        <f>IF(Orders[[#This Row],[Quantity]]&lt;101,"Low End",IF(Orders[[#This Row],[Quantity]]&lt;301,"Mid End","High End"))</f>
        <v>Low End</v>
      </c>
      <c r="I6872" s="17">
        <v>119.95</v>
      </c>
      <c r="J6872" s="17">
        <f>Orders[[#This Row],[Unit Price]]*Orders[[#This Row],[Quantity]]</f>
        <v>119.95</v>
      </c>
      <c r="K6872" s="45">
        <f>IF(Orders[[#This Row],[currency]]="NGN",Orders[[#This Row],[Sales price]]/$T$2,Orders[[#This Row],[Sales price]]/$T$3)</f>
        <v>8.148777173913043</v>
      </c>
      <c r="L6872" s="3" t="s">
        <v>50</v>
      </c>
      <c r="M6872" s="3" t="s">
        <v>104</v>
      </c>
      <c r="N6872" s="3" t="s">
        <v>86</v>
      </c>
      <c r="O6872" s="3" t="s">
        <v>87</v>
      </c>
      <c r="P6872" s="3" t="s">
        <v>10</v>
      </c>
      <c r="Q6872" s="3" t="s">
        <v>88</v>
      </c>
    </row>
    <row r="6873" spans="1:17" ht="15.75" customHeight="1" x14ac:dyDescent="0.45">
      <c r="A6873" s="15">
        <v>44403.459027777775</v>
      </c>
      <c r="B6873" s="3" t="s">
        <v>2106</v>
      </c>
      <c r="C6873" s="3" t="s">
        <v>61</v>
      </c>
      <c r="D6873" s="3" t="s">
        <v>81</v>
      </c>
      <c r="E6873" s="3" t="s">
        <v>99</v>
      </c>
      <c r="F6873" s="3" t="s">
        <v>64</v>
      </c>
      <c r="G6873" s="16">
        <v>1</v>
      </c>
      <c r="H6873" s="16" t="str">
        <f>IF(Orders[[#This Row],[Quantity]]&lt;101,"Low End",IF(Orders[[#This Row],[Quantity]]&lt;301,"Mid End","High End"))</f>
        <v>Low End</v>
      </c>
      <c r="I6873" s="17">
        <v>39.1</v>
      </c>
      <c r="J6873" s="17">
        <f>Orders[[#This Row],[Unit Price]]*Orders[[#This Row],[Quantity]]</f>
        <v>39.1</v>
      </c>
      <c r="K6873" s="45">
        <f>IF(Orders[[#This Row],[currency]]="NGN",Orders[[#This Row],[Sales price]]/$T$2,Orders[[#This Row],[Sales price]]/$T$3)</f>
        <v>2.65625</v>
      </c>
      <c r="L6873" s="3" t="s">
        <v>50</v>
      </c>
      <c r="M6873" s="3" t="s">
        <v>104</v>
      </c>
      <c r="N6873" s="3" t="s">
        <v>86</v>
      </c>
      <c r="O6873" s="3" t="s">
        <v>87</v>
      </c>
      <c r="P6873" s="3" t="s">
        <v>10</v>
      </c>
      <c r="Q6873" s="3" t="s">
        <v>88</v>
      </c>
    </row>
    <row r="6874" spans="1:17" ht="15.75" customHeight="1" x14ac:dyDescent="0.45">
      <c r="A6874" s="15">
        <v>44403.460416666669</v>
      </c>
      <c r="B6874" s="3" t="s">
        <v>1183</v>
      </c>
      <c r="C6874" s="3" t="s">
        <v>61</v>
      </c>
      <c r="D6874" s="3" t="s">
        <v>589</v>
      </c>
      <c r="E6874" s="3" t="s">
        <v>590</v>
      </c>
      <c r="F6874" s="3" t="s">
        <v>48</v>
      </c>
      <c r="G6874" s="16">
        <v>2</v>
      </c>
      <c r="H6874" s="16" t="str">
        <f>IF(Orders[[#This Row],[Quantity]]&lt;101,"Low End",IF(Orders[[#This Row],[Quantity]]&lt;301,"Mid End","High End"))</f>
        <v>Low End</v>
      </c>
      <c r="I6874" s="17">
        <v>8800</v>
      </c>
      <c r="J6874" s="17">
        <f>Orders[[#This Row],[Unit Price]]*Orders[[#This Row],[Quantity]]</f>
        <v>17600</v>
      </c>
      <c r="K6874" s="45">
        <f>IF(Orders[[#This Row],[currency]]="NGN",Orders[[#This Row],[Sales price]]/$T$2,Orders[[#This Row],[Sales price]]/$T$3)</f>
        <v>43.781094527363187</v>
      </c>
      <c r="L6874" s="3" t="s">
        <v>50</v>
      </c>
      <c r="M6874" s="3" t="s">
        <v>191</v>
      </c>
      <c r="N6874" s="3" t="s">
        <v>52</v>
      </c>
      <c r="O6874" s="3" t="s">
        <v>53</v>
      </c>
      <c r="P6874" s="3" t="s">
        <v>13</v>
      </c>
      <c r="Q6874" s="3" t="s">
        <v>54</v>
      </c>
    </row>
    <row r="6875" spans="1:17" ht="15.75" customHeight="1" x14ac:dyDescent="0.45">
      <c r="A6875" s="15">
        <v>44403.461805555555</v>
      </c>
      <c r="B6875" s="3" t="s">
        <v>630</v>
      </c>
      <c r="C6875" s="3" t="s">
        <v>67</v>
      </c>
      <c r="D6875" s="3" t="s">
        <v>589</v>
      </c>
      <c r="E6875" s="3" t="s">
        <v>590</v>
      </c>
      <c r="F6875" s="3" t="s">
        <v>48</v>
      </c>
      <c r="G6875" s="16">
        <v>1</v>
      </c>
      <c r="H6875" s="16" t="str">
        <f>IF(Orders[[#This Row],[Quantity]]&lt;101,"Low End",IF(Orders[[#This Row],[Quantity]]&lt;301,"Mid End","High End"))</f>
        <v>Low End</v>
      </c>
      <c r="I6875" s="17">
        <v>9900</v>
      </c>
      <c r="J6875" s="17">
        <f>Orders[[#This Row],[Unit Price]]*Orders[[#This Row],[Quantity]]</f>
        <v>9900</v>
      </c>
      <c r="K6875" s="45">
        <f>IF(Orders[[#This Row],[currency]]="NGN",Orders[[#This Row],[Sales price]]/$T$2,Orders[[#This Row],[Sales price]]/$T$3)</f>
        <v>24.626865671641792</v>
      </c>
      <c r="L6875" s="3" t="s">
        <v>50</v>
      </c>
      <c r="M6875" s="3" t="s">
        <v>230</v>
      </c>
      <c r="N6875" s="3" t="s">
        <v>52</v>
      </c>
      <c r="O6875" s="3" t="s">
        <v>53</v>
      </c>
      <c r="P6875" s="3" t="s">
        <v>13</v>
      </c>
      <c r="Q6875" s="3" t="s">
        <v>71</v>
      </c>
    </row>
    <row r="6876" spans="1:17" ht="15.75" customHeight="1" x14ac:dyDescent="0.45">
      <c r="A6876" s="15">
        <v>44403.461805555555</v>
      </c>
      <c r="B6876" s="3" t="s">
        <v>796</v>
      </c>
      <c r="C6876" s="3" t="s">
        <v>61</v>
      </c>
      <c r="D6876" s="3" t="s">
        <v>81</v>
      </c>
      <c r="E6876" s="3" t="s">
        <v>113</v>
      </c>
      <c r="F6876" s="3" t="s">
        <v>78</v>
      </c>
      <c r="G6876" s="16">
        <v>1</v>
      </c>
      <c r="H6876" s="16" t="str">
        <f>IF(Orders[[#This Row],[Quantity]]&lt;101,"Low End",IF(Orders[[#This Row],[Quantity]]&lt;301,"Mid End","High End"))</f>
        <v>Low End</v>
      </c>
      <c r="I6876" s="17">
        <v>56.3</v>
      </c>
      <c r="J6876" s="17">
        <f>Orders[[#This Row],[Unit Price]]*Orders[[#This Row],[Quantity]]</f>
        <v>56.3</v>
      </c>
      <c r="K6876" s="45">
        <f>IF(Orders[[#This Row],[currency]]="NGN",Orders[[#This Row],[Sales price]]/$T$2,Orders[[#This Row],[Sales price]]/$T$3)</f>
        <v>3.824728260869565</v>
      </c>
      <c r="L6876" s="3" t="s">
        <v>58</v>
      </c>
      <c r="M6876" s="3" t="s">
        <v>85</v>
      </c>
      <c r="N6876" s="3" t="s">
        <v>86</v>
      </c>
      <c r="O6876" s="3" t="s">
        <v>87</v>
      </c>
      <c r="P6876" s="3" t="s">
        <v>10</v>
      </c>
      <c r="Q6876" s="3" t="s">
        <v>54</v>
      </c>
    </row>
    <row r="6877" spans="1:17" ht="15.75" customHeight="1" x14ac:dyDescent="0.45">
      <c r="A6877" s="15">
        <v>44403.461805555555</v>
      </c>
      <c r="B6877" s="3" t="s">
        <v>796</v>
      </c>
      <c r="C6877" s="3" t="s">
        <v>61</v>
      </c>
      <c r="D6877" s="3" t="s">
        <v>81</v>
      </c>
      <c r="E6877" s="3" t="s">
        <v>117</v>
      </c>
      <c r="F6877" s="3" t="s">
        <v>64</v>
      </c>
      <c r="G6877" s="16">
        <v>1</v>
      </c>
      <c r="H6877" s="16" t="str">
        <f>IF(Orders[[#This Row],[Quantity]]&lt;101,"Low End",IF(Orders[[#This Row],[Quantity]]&lt;301,"Mid End","High End"))</f>
        <v>Low End</v>
      </c>
      <c r="I6877" s="17">
        <v>60.26</v>
      </c>
      <c r="J6877" s="17">
        <f>Orders[[#This Row],[Unit Price]]*Orders[[#This Row],[Quantity]]</f>
        <v>60.26</v>
      </c>
      <c r="K6877" s="45">
        <f>IF(Orders[[#This Row],[currency]]="NGN",Orders[[#This Row],[Sales price]]/$T$2,Orders[[#This Row],[Sales price]]/$T$3)</f>
        <v>4.09375</v>
      </c>
      <c r="L6877" s="3" t="s">
        <v>58</v>
      </c>
      <c r="M6877" s="3" t="s">
        <v>85</v>
      </c>
      <c r="N6877" s="3" t="s">
        <v>86</v>
      </c>
      <c r="O6877" s="3" t="s">
        <v>87</v>
      </c>
      <c r="P6877" s="3" t="s">
        <v>10</v>
      </c>
      <c r="Q6877" s="3" t="s">
        <v>54</v>
      </c>
    </row>
    <row r="6878" spans="1:17" ht="15.75" customHeight="1" x14ac:dyDescent="0.45">
      <c r="A6878" s="15">
        <v>44403.461805555555</v>
      </c>
      <c r="B6878" s="3" t="s">
        <v>796</v>
      </c>
      <c r="C6878" s="3" t="s">
        <v>61</v>
      </c>
      <c r="D6878" s="3" t="s">
        <v>81</v>
      </c>
      <c r="E6878" s="3" t="s">
        <v>183</v>
      </c>
      <c r="F6878" s="3" t="s">
        <v>78</v>
      </c>
      <c r="G6878" s="16">
        <v>1</v>
      </c>
      <c r="H6878" s="16" t="str">
        <f>IF(Orders[[#This Row],[Quantity]]&lt;101,"Low End",IF(Orders[[#This Row],[Quantity]]&lt;301,"Mid End","High End"))</f>
        <v>Low End</v>
      </c>
      <c r="I6878" s="17">
        <v>56.99</v>
      </c>
      <c r="J6878" s="17">
        <f>Orders[[#This Row],[Unit Price]]*Orders[[#This Row],[Quantity]]</f>
        <v>56.99</v>
      </c>
      <c r="K6878" s="45">
        <f>IF(Orders[[#This Row],[currency]]="NGN",Orders[[#This Row],[Sales price]]/$T$2,Orders[[#This Row],[Sales price]]/$T$3)</f>
        <v>3.871603260869565</v>
      </c>
      <c r="L6878" s="3" t="s">
        <v>58</v>
      </c>
      <c r="M6878" s="3" t="s">
        <v>85</v>
      </c>
      <c r="N6878" s="3" t="s">
        <v>86</v>
      </c>
      <c r="O6878" s="3" t="s">
        <v>87</v>
      </c>
      <c r="P6878" s="3" t="s">
        <v>10</v>
      </c>
      <c r="Q6878" s="3" t="s">
        <v>54</v>
      </c>
    </row>
    <row r="6879" spans="1:17" ht="15.75" customHeight="1" x14ac:dyDescent="0.45">
      <c r="A6879" s="15">
        <v>44403.462500000001</v>
      </c>
      <c r="B6879" s="3" t="s">
        <v>403</v>
      </c>
      <c r="C6879" s="3" t="s">
        <v>61</v>
      </c>
      <c r="D6879" s="3" t="s">
        <v>55</v>
      </c>
      <c r="E6879" s="3" t="s">
        <v>324</v>
      </c>
      <c r="F6879" s="3" t="s">
        <v>64</v>
      </c>
      <c r="G6879" s="16">
        <v>2</v>
      </c>
      <c r="H6879" s="16" t="str">
        <f>IF(Orders[[#This Row],[Quantity]]&lt;101,"Low End",IF(Orders[[#This Row],[Quantity]]&lt;301,"Mid End","High End"))</f>
        <v>Low End</v>
      </c>
      <c r="I6879" s="17">
        <v>9700</v>
      </c>
      <c r="J6879" s="17">
        <f>Orders[[#This Row],[Unit Price]]*Orders[[#This Row],[Quantity]]</f>
        <v>19400</v>
      </c>
      <c r="K6879" s="45">
        <f>IF(Orders[[#This Row],[currency]]="NGN",Orders[[#This Row],[Sales price]]/$T$2,Orders[[#This Row],[Sales price]]/$T$3)</f>
        <v>48.258706467661689</v>
      </c>
      <c r="L6879" s="3" t="s">
        <v>50</v>
      </c>
      <c r="M6879" s="3" t="s">
        <v>185</v>
      </c>
      <c r="N6879" s="3" t="s">
        <v>52</v>
      </c>
      <c r="O6879" s="3" t="s">
        <v>53</v>
      </c>
      <c r="P6879" s="3" t="s">
        <v>13</v>
      </c>
      <c r="Q6879" s="3" t="s">
        <v>54</v>
      </c>
    </row>
    <row r="6880" spans="1:17" ht="15.75" customHeight="1" x14ac:dyDescent="0.45">
      <c r="A6880" s="15">
        <v>44403.462500000001</v>
      </c>
      <c r="B6880" s="3" t="s">
        <v>453</v>
      </c>
      <c r="C6880" s="3" t="s">
        <v>67</v>
      </c>
      <c r="D6880" s="3" t="s">
        <v>81</v>
      </c>
      <c r="E6880" s="3" t="s">
        <v>117</v>
      </c>
      <c r="F6880" s="3" t="s">
        <v>64</v>
      </c>
      <c r="G6880" s="16">
        <v>1</v>
      </c>
      <c r="H6880" s="16" t="str">
        <f>IF(Orders[[#This Row],[Quantity]]&lt;101,"Low End",IF(Orders[[#This Row],[Quantity]]&lt;301,"Mid End","High End"))</f>
        <v>Low End</v>
      </c>
      <c r="I6880" s="17">
        <v>60.26</v>
      </c>
      <c r="J6880" s="17">
        <f>Orders[[#This Row],[Unit Price]]*Orders[[#This Row],[Quantity]]</f>
        <v>60.26</v>
      </c>
      <c r="K6880" s="45">
        <f>IF(Orders[[#This Row],[currency]]="NGN",Orders[[#This Row],[Sales price]]/$T$2,Orders[[#This Row],[Sales price]]/$T$3)</f>
        <v>4.09375</v>
      </c>
      <c r="L6880" s="3" t="s">
        <v>58</v>
      </c>
      <c r="M6880" s="3" t="s">
        <v>85</v>
      </c>
      <c r="N6880" s="3" t="s">
        <v>86</v>
      </c>
      <c r="O6880" s="3" t="s">
        <v>87</v>
      </c>
      <c r="P6880" s="3" t="s">
        <v>10</v>
      </c>
      <c r="Q6880" s="3" t="s">
        <v>88</v>
      </c>
    </row>
    <row r="6881" spans="1:17" ht="15.75" customHeight="1" x14ac:dyDescent="0.45">
      <c r="A6881" s="15">
        <v>44403.463194444441</v>
      </c>
      <c r="B6881" s="3" t="s">
        <v>1869</v>
      </c>
      <c r="C6881" s="3" t="s">
        <v>61</v>
      </c>
      <c r="D6881" s="3" t="s">
        <v>81</v>
      </c>
      <c r="E6881" s="3" t="s">
        <v>169</v>
      </c>
      <c r="F6881" s="3" t="s">
        <v>83</v>
      </c>
      <c r="G6881" s="16">
        <v>1</v>
      </c>
      <c r="H6881" s="16" t="str">
        <f>IF(Orders[[#This Row],[Quantity]]&lt;101,"Low End",IF(Orders[[#This Row],[Quantity]]&lt;301,"Mid End","High End"))</f>
        <v>Low End</v>
      </c>
      <c r="I6881" s="17">
        <v>104.94</v>
      </c>
      <c r="J6881" s="17">
        <f>Orders[[#This Row],[Unit Price]]*Orders[[#This Row],[Quantity]]</f>
        <v>104.94</v>
      </c>
      <c r="K6881" s="45">
        <f>IF(Orders[[#This Row],[currency]]="NGN",Orders[[#This Row],[Sales price]]/$T$2,Orders[[#This Row],[Sales price]]/$T$3)</f>
        <v>7.1290760869565215</v>
      </c>
      <c r="L6881" s="3" t="s">
        <v>50</v>
      </c>
      <c r="M6881" s="3" t="s">
        <v>85</v>
      </c>
      <c r="N6881" s="3" t="s">
        <v>86</v>
      </c>
      <c r="O6881" s="3" t="s">
        <v>87</v>
      </c>
      <c r="P6881" s="3" t="s">
        <v>10</v>
      </c>
      <c r="Q6881" s="3" t="s">
        <v>88</v>
      </c>
    </row>
    <row r="6882" spans="1:17" ht="15.75" customHeight="1" x14ac:dyDescent="0.45">
      <c r="A6882" s="15">
        <v>44403.463194444441</v>
      </c>
      <c r="B6882" s="3" t="s">
        <v>1869</v>
      </c>
      <c r="C6882" s="3" t="s">
        <v>61</v>
      </c>
      <c r="D6882" s="3" t="s">
        <v>81</v>
      </c>
      <c r="E6882" s="3" t="s">
        <v>110</v>
      </c>
      <c r="F6882" s="3" t="s">
        <v>78</v>
      </c>
      <c r="G6882" s="16">
        <v>1</v>
      </c>
      <c r="H6882" s="16" t="str">
        <f>IF(Orders[[#This Row],[Quantity]]&lt;101,"Low End",IF(Orders[[#This Row],[Quantity]]&lt;301,"Mid End","High End"))</f>
        <v>Low End</v>
      </c>
      <c r="I6882" s="17">
        <v>148.9</v>
      </c>
      <c r="J6882" s="17">
        <f>Orders[[#This Row],[Unit Price]]*Orders[[#This Row],[Quantity]]</f>
        <v>148.9</v>
      </c>
      <c r="K6882" s="45">
        <f>IF(Orders[[#This Row],[currency]]="NGN",Orders[[#This Row],[Sales price]]/$T$2,Orders[[#This Row],[Sales price]]/$T$3)</f>
        <v>10.115489130434783</v>
      </c>
      <c r="L6882" s="3" t="s">
        <v>50</v>
      </c>
      <c r="M6882" s="3" t="s">
        <v>85</v>
      </c>
      <c r="N6882" s="3" t="s">
        <v>86</v>
      </c>
      <c r="O6882" s="3" t="s">
        <v>87</v>
      </c>
      <c r="P6882" s="3" t="s">
        <v>10</v>
      </c>
      <c r="Q6882" s="3" t="s">
        <v>88</v>
      </c>
    </row>
    <row r="6883" spans="1:17" ht="15.75" customHeight="1" x14ac:dyDescent="0.45">
      <c r="A6883" s="15">
        <v>44403.463194444441</v>
      </c>
      <c r="B6883" s="3" t="s">
        <v>1869</v>
      </c>
      <c r="C6883" s="3" t="s">
        <v>61</v>
      </c>
      <c r="D6883" s="3" t="s">
        <v>81</v>
      </c>
      <c r="E6883" s="3" t="s">
        <v>283</v>
      </c>
      <c r="F6883" s="3" t="s">
        <v>48</v>
      </c>
      <c r="G6883" s="16">
        <v>1</v>
      </c>
      <c r="H6883" s="16" t="str">
        <f>IF(Orders[[#This Row],[Quantity]]&lt;101,"Low End",IF(Orders[[#This Row],[Quantity]]&lt;301,"Mid End","High End"))</f>
        <v>Low End</v>
      </c>
      <c r="I6883" s="17">
        <v>99.59</v>
      </c>
      <c r="J6883" s="17">
        <f>Orders[[#This Row],[Unit Price]]*Orders[[#This Row],[Quantity]]</f>
        <v>99.59</v>
      </c>
      <c r="K6883" s="45">
        <f>IF(Orders[[#This Row],[currency]]="NGN",Orders[[#This Row],[Sales price]]/$T$2,Orders[[#This Row],[Sales price]]/$T$3)</f>
        <v>6.765625</v>
      </c>
      <c r="L6883" s="3" t="s">
        <v>50</v>
      </c>
      <c r="M6883" s="3" t="s">
        <v>85</v>
      </c>
      <c r="N6883" s="3" t="s">
        <v>86</v>
      </c>
      <c r="O6883" s="3" t="s">
        <v>87</v>
      </c>
      <c r="P6883" s="3" t="s">
        <v>10</v>
      </c>
      <c r="Q6883" s="3" t="s">
        <v>88</v>
      </c>
    </row>
    <row r="6884" spans="1:17" ht="15.75" customHeight="1" x14ac:dyDescent="0.45">
      <c r="A6884" s="15">
        <v>44403.466666666667</v>
      </c>
      <c r="B6884" s="3" t="s">
        <v>1729</v>
      </c>
      <c r="C6884" s="3" t="s">
        <v>67</v>
      </c>
      <c r="D6884" s="3" t="s">
        <v>81</v>
      </c>
      <c r="E6884" s="3" t="s">
        <v>82</v>
      </c>
      <c r="F6884" s="3" t="s">
        <v>83</v>
      </c>
      <c r="G6884" s="16">
        <v>1</v>
      </c>
      <c r="H6884" s="16" t="str">
        <f>IF(Orders[[#This Row],[Quantity]]&lt;101,"Low End",IF(Orders[[#This Row],[Quantity]]&lt;301,"Mid End","High End"))</f>
        <v>Low End</v>
      </c>
      <c r="I6884" s="17">
        <v>119.95</v>
      </c>
      <c r="J6884" s="17">
        <f>Orders[[#This Row],[Unit Price]]*Orders[[#This Row],[Quantity]]</f>
        <v>119.95</v>
      </c>
      <c r="K6884" s="45">
        <f>IF(Orders[[#This Row],[currency]]="NGN",Orders[[#This Row],[Sales price]]/$T$2,Orders[[#This Row],[Sales price]]/$T$3)</f>
        <v>8.148777173913043</v>
      </c>
      <c r="L6884" s="3" t="s">
        <v>58</v>
      </c>
      <c r="M6884" s="3" t="s">
        <v>85</v>
      </c>
      <c r="N6884" s="3" t="s">
        <v>86</v>
      </c>
      <c r="O6884" s="3" t="s">
        <v>87</v>
      </c>
      <c r="P6884" s="3" t="s">
        <v>10</v>
      </c>
      <c r="Q6884" s="3" t="s">
        <v>88</v>
      </c>
    </row>
    <row r="6885" spans="1:17" ht="15.75" customHeight="1" x14ac:dyDescent="0.45">
      <c r="A6885" s="15">
        <v>44403.466666666667</v>
      </c>
      <c r="B6885" s="3" t="s">
        <v>1729</v>
      </c>
      <c r="C6885" s="3" t="s">
        <v>67</v>
      </c>
      <c r="D6885" s="3" t="s">
        <v>81</v>
      </c>
      <c r="E6885" s="3" t="s">
        <v>110</v>
      </c>
      <c r="F6885" s="3" t="s">
        <v>78</v>
      </c>
      <c r="G6885" s="16">
        <v>1</v>
      </c>
      <c r="H6885" s="16" t="str">
        <f>IF(Orders[[#This Row],[Quantity]]&lt;101,"Low End",IF(Orders[[#This Row],[Quantity]]&lt;301,"Mid End","High End"))</f>
        <v>Low End</v>
      </c>
      <c r="I6885" s="17">
        <v>96.32</v>
      </c>
      <c r="J6885" s="17">
        <f>Orders[[#This Row],[Unit Price]]*Orders[[#This Row],[Quantity]]</f>
        <v>96.32</v>
      </c>
      <c r="K6885" s="45">
        <f>IF(Orders[[#This Row],[currency]]="NGN",Orders[[#This Row],[Sales price]]/$T$2,Orders[[#This Row],[Sales price]]/$T$3)</f>
        <v>6.5434782608695645</v>
      </c>
      <c r="L6885" s="3" t="s">
        <v>58</v>
      </c>
      <c r="M6885" s="3" t="s">
        <v>85</v>
      </c>
      <c r="N6885" s="3" t="s">
        <v>86</v>
      </c>
      <c r="O6885" s="3" t="s">
        <v>87</v>
      </c>
      <c r="P6885" s="3" t="s">
        <v>10</v>
      </c>
      <c r="Q6885" s="3" t="s">
        <v>88</v>
      </c>
    </row>
    <row r="6886" spans="1:17" ht="15.75" customHeight="1" x14ac:dyDescent="0.45">
      <c r="A6886" s="15">
        <v>44403.467361111114</v>
      </c>
      <c r="B6886" s="3" t="s">
        <v>2107</v>
      </c>
      <c r="C6886" s="3" t="s">
        <v>61</v>
      </c>
      <c r="D6886" s="3" t="s">
        <v>81</v>
      </c>
      <c r="E6886" s="3" t="s">
        <v>97</v>
      </c>
      <c r="F6886" s="3" t="s">
        <v>83</v>
      </c>
      <c r="G6886" s="16">
        <v>6</v>
      </c>
      <c r="H6886" s="16" t="str">
        <f>IF(Orders[[#This Row],[Quantity]]&lt;101,"Low End",IF(Orders[[#This Row],[Quantity]]&lt;301,"Mid End","High End"))</f>
        <v>Low End</v>
      </c>
      <c r="I6886" s="17">
        <v>42.5</v>
      </c>
      <c r="J6886" s="17">
        <f>Orders[[#This Row],[Unit Price]]*Orders[[#This Row],[Quantity]]</f>
        <v>255</v>
      </c>
      <c r="K6886" s="45">
        <f>IF(Orders[[#This Row],[currency]]="NGN",Orders[[#This Row],[Sales price]]/$T$2,Orders[[#This Row],[Sales price]]/$T$3)</f>
        <v>17.323369565217391</v>
      </c>
      <c r="L6886" s="3" t="s">
        <v>58</v>
      </c>
      <c r="M6886" s="3" t="s">
        <v>96</v>
      </c>
      <c r="N6886" s="3" t="s">
        <v>86</v>
      </c>
      <c r="O6886" s="3" t="s">
        <v>87</v>
      </c>
      <c r="P6886" s="3" t="s">
        <v>10</v>
      </c>
      <c r="Q6886" s="3" t="s">
        <v>54</v>
      </c>
    </row>
    <row r="6887" spans="1:17" ht="15.75" customHeight="1" x14ac:dyDescent="0.45">
      <c r="A6887" s="15">
        <v>44403.467361111114</v>
      </c>
      <c r="B6887" s="3" t="s">
        <v>2107</v>
      </c>
      <c r="C6887" s="3" t="s">
        <v>61</v>
      </c>
      <c r="D6887" s="3" t="s">
        <v>81</v>
      </c>
      <c r="E6887" s="3" t="s">
        <v>105</v>
      </c>
      <c r="F6887" s="3" t="s">
        <v>83</v>
      </c>
      <c r="G6887" s="16">
        <v>1</v>
      </c>
      <c r="H6887" s="16" t="str">
        <f>IF(Orders[[#This Row],[Quantity]]&lt;101,"Low End",IF(Orders[[#This Row],[Quantity]]&lt;301,"Mid End","High End"))</f>
        <v>Low End</v>
      </c>
      <c r="I6887" s="17">
        <v>71.900000000000006</v>
      </c>
      <c r="J6887" s="17">
        <f>Orders[[#This Row],[Unit Price]]*Orders[[#This Row],[Quantity]]</f>
        <v>71.900000000000006</v>
      </c>
      <c r="K6887" s="45">
        <f>IF(Orders[[#This Row],[currency]]="NGN",Orders[[#This Row],[Sales price]]/$T$2,Orders[[#This Row],[Sales price]]/$T$3)</f>
        <v>4.8845108695652177</v>
      </c>
      <c r="L6887" s="3" t="s">
        <v>58</v>
      </c>
      <c r="M6887" s="3" t="s">
        <v>96</v>
      </c>
      <c r="N6887" s="3" t="s">
        <v>86</v>
      </c>
      <c r="O6887" s="3" t="s">
        <v>87</v>
      </c>
      <c r="P6887" s="3" t="s">
        <v>10</v>
      </c>
      <c r="Q6887" s="3" t="s">
        <v>54</v>
      </c>
    </row>
    <row r="6888" spans="1:17" ht="15.75" customHeight="1" x14ac:dyDescent="0.45">
      <c r="A6888" s="15">
        <v>44403.467361111114</v>
      </c>
      <c r="B6888" s="3" t="s">
        <v>2107</v>
      </c>
      <c r="C6888" s="3" t="s">
        <v>61</v>
      </c>
      <c r="D6888" s="3" t="s">
        <v>81</v>
      </c>
      <c r="E6888" s="3" t="s">
        <v>105</v>
      </c>
      <c r="F6888" s="3" t="s">
        <v>83</v>
      </c>
      <c r="G6888" s="16">
        <v>6</v>
      </c>
      <c r="H6888" s="16" t="str">
        <f>IF(Orders[[#This Row],[Quantity]]&lt;101,"Low End",IF(Orders[[#This Row],[Quantity]]&lt;301,"Mid End","High End"))</f>
        <v>Low End</v>
      </c>
      <c r="I6888" s="17">
        <v>40.840000000000003</v>
      </c>
      <c r="J6888" s="17">
        <f>Orders[[#This Row],[Unit Price]]*Orders[[#This Row],[Quantity]]</f>
        <v>245.04000000000002</v>
      </c>
      <c r="K6888" s="45">
        <f>IF(Orders[[#This Row],[currency]]="NGN",Orders[[#This Row],[Sales price]]/$T$2,Orders[[#This Row],[Sales price]]/$T$3)</f>
        <v>16.646739130434785</v>
      </c>
      <c r="L6888" s="3" t="s">
        <v>58</v>
      </c>
      <c r="M6888" s="3" t="s">
        <v>96</v>
      </c>
      <c r="N6888" s="3" t="s">
        <v>86</v>
      </c>
      <c r="O6888" s="3" t="s">
        <v>87</v>
      </c>
      <c r="P6888" s="3" t="s">
        <v>10</v>
      </c>
      <c r="Q6888" s="3" t="s">
        <v>54</v>
      </c>
    </row>
    <row r="6889" spans="1:17" ht="15.75" customHeight="1" x14ac:dyDescent="0.45">
      <c r="A6889" s="15">
        <v>44403.467361111114</v>
      </c>
      <c r="B6889" s="3" t="s">
        <v>2107</v>
      </c>
      <c r="C6889" s="3" t="s">
        <v>61</v>
      </c>
      <c r="D6889" s="3" t="s">
        <v>81</v>
      </c>
      <c r="E6889" s="3" t="s">
        <v>105</v>
      </c>
      <c r="F6889" s="3" t="s">
        <v>83</v>
      </c>
      <c r="G6889" s="16">
        <v>1</v>
      </c>
      <c r="H6889" s="16" t="str">
        <f>IF(Orders[[#This Row],[Quantity]]&lt;101,"Low End",IF(Orders[[#This Row],[Quantity]]&lt;301,"Mid End","High End"))</f>
        <v>Low End</v>
      </c>
      <c r="I6889" s="17">
        <v>40.229999999999997</v>
      </c>
      <c r="J6889" s="17">
        <f>Orders[[#This Row],[Unit Price]]*Orders[[#This Row],[Quantity]]</f>
        <v>40.229999999999997</v>
      </c>
      <c r="K6889" s="45">
        <f>IF(Orders[[#This Row],[currency]]="NGN",Orders[[#This Row],[Sales price]]/$T$2,Orders[[#This Row],[Sales price]]/$T$3)</f>
        <v>2.7330163043478257</v>
      </c>
      <c r="L6889" s="3" t="s">
        <v>58</v>
      </c>
      <c r="M6889" s="3" t="s">
        <v>96</v>
      </c>
      <c r="N6889" s="3" t="s">
        <v>86</v>
      </c>
      <c r="O6889" s="3" t="s">
        <v>87</v>
      </c>
      <c r="P6889" s="3" t="s">
        <v>10</v>
      </c>
      <c r="Q6889" s="3" t="s">
        <v>54</v>
      </c>
    </row>
    <row r="6890" spans="1:17" ht="15.75" customHeight="1" x14ac:dyDescent="0.45">
      <c r="A6890" s="15">
        <v>44403.472222222219</v>
      </c>
      <c r="B6890" s="3" t="s">
        <v>2108</v>
      </c>
      <c r="C6890" s="3" t="s">
        <v>67</v>
      </c>
      <c r="D6890" s="3" t="s">
        <v>81</v>
      </c>
      <c r="E6890" s="3" t="s">
        <v>733</v>
      </c>
      <c r="F6890" s="3" t="s">
        <v>83</v>
      </c>
      <c r="G6890" s="16">
        <v>1</v>
      </c>
      <c r="H6890" s="16" t="str">
        <f>IF(Orders[[#This Row],[Quantity]]&lt;101,"Low End",IF(Orders[[#This Row],[Quantity]]&lt;301,"Mid End","High End"))</f>
        <v>Low End</v>
      </c>
      <c r="I6890" s="17">
        <v>75.900000000000006</v>
      </c>
      <c r="J6890" s="17">
        <f>Orders[[#This Row],[Unit Price]]*Orders[[#This Row],[Quantity]]</f>
        <v>75.900000000000006</v>
      </c>
      <c r="K6890" s="45">
        <f>IF(Orders[[#This Row],[currency]]="NGN",Orders[[#This Row],[Sales price]]/$T$2,Orders[[#This Row],[Sales price]]/$T$3)</f>
        <v>5.15625</v>
      </c>
      <c r="L6890" s="3" t="s">
        <v>50</v>
      </c>
      <c r="M6890" s="3" t="s">
        <v>104</v>
      </c>
      <c r="N6890" s="3" t="s">
        <v>86</v>
      </c>
      <c r="O6890" s="3" t="s">
        <v>87</v>
      </c>
      <c r="P6890" s="3" t="s">
        <v>10</v>
      </c>
      <c r="Q6890" s="3" t="s">
        <v>88</v>
      </c>
    </row>
    <row r="6891" spans="1:17" ht="15.75" customHeight="1" x14ac:dyDescent="0.45">
      <c r="A6891" s="15">
        <v>44403.472222222219</v>
      </c>
      <c r="B6891" s="3" t="s">
        <v>2108</v>
      </c>
      <c r="C6891" s="3" t="s">
        <v>67</v>
      </c>
      <c r="D6891" s="3" t="s">
        <v>81</v>
      </c>
      <c r="E6891" s="3" t="s">
        <v>97</v>
      </c>
      <c r="F6891" s="3" t="s">
        <v>83</v>
      </c>
      <c r="G6891" s="16">
        <v>1</v>
      </c>
      <c r="H6891" s="16" t="str">
        <f>IF(Orders[[#This Row],[Quantity]]&lt;101,"Low End",IF(Orders[[#This Row],[Quantity]]&lt;301,"Mid End","High End"))</f>
        <v>Low End</v>
      </c>
      <c r="I6891" s="17">
        <v>51.2</v>
      </c>
      <c r="J6891" s="17">
        <f>Orders[[#This Row],[Unit Price]]*Orders[[#This Row],[Quantity]]</f>
        <v>51.2</v>
      </c>
      <c r="K6891" s="45">
        <f>IF(Orders[[#This Row],[currency]]="NGN",Orders[[#This Row],[Sales price]]/$T$2,Orders[[#This Row],[Sales price]]/$T$3)</f>
        <v>3.4782608695652173</v>
      </c>
      <c r="L6891" s="3" t="s">
        <v>50</v>
      </c>
      <c r="M6891" s="3" t="s">
        <v>104</v>
      </c>
      <c r="N6891" s="3" t="s">
        <v>86</v>
      </c>
      <c r="O6891" s="3" t="s">
        <v>87</v>
      </c>
      <c r="P6891" s="3" t="s">
        <v>10</v>
      </c>
      <c r="Q6891" s="3" t="s">
        <v>88</v>
      </c>
    </row>
    <row r="6892" spans="1:17" ht="15.75" customHeight="1" x14ac:dyDescent="0.45">
      <c r="A6892" s="15">
        <v>44403.472916666666</v>
      </c>
      <c r="B6892" s="3" t="s">
        <v>1034</v>
      </c>
      <c r="C6892" s="3" t="s">
        <v>61</v>
      </c>
      <c r="D6892" s="3" t="s">
        <v>92</v>
      </c>
      <c r="E6892" s="3" t="s">
        <v>107</v>
      </c>
      <c r="F6892" s="3" t="s">
        <v>83</v>
      </c>
      <c r="G6892" s="16">
        <v>2</v>
      </c>
      <c r="H6892" s="16" t="str">
        <f>IF(Orders[[#This Row],[Quantity]]&lt;101,"Low End",IF(Orders[[#This Row],[Quantity]]&lt;301,"Mid End","High End"))</f>
        <v>Low End</v>
      </c>
      <c r="I6892" s="17">
        <v>2500</v>
      </c>
      <c r="J6892" s="17">
        <f>Orders[[#This Row],[Unit Price]]*Orders[[#This Row],[Quantity]]</f>
        <v>5000</v>
      </c>
      <c r="K6892" s="45">
        <f>IF(Orders[[#This Row],[currency]]="NGN",Orders[[#This Row],[Sales price]]/$T$2,Orders[[#This Row],[Sales price]]/$T$3)</f>
        <v>12.437810945273633</v>
      </c>
      <c r="L6892" s="3" t="s">
        <v>50</v>
      </c>
      <c r="M6892" s="3" t="s">
        <v>175</v>
      </c>
      <c r="N6892" s="3" t="s">
        <v>52</v>
      </c>
      <c r="O6892" s="3" t="s">
        <v>53</v>
      </c>
      <c r="P6892" s="3" t="s">
        <v>13</v>
      </c>
      <c r="Q6892" s="3" t="s">
        <v>88</v>
      </c>
    </row>
    <row r="6893" spans="1:17" ht="15.75" customHeight="1" x14ac:dyDescent="0.45">
      <c r="A6893" s="15">
        <v>44403.474999999999</v>
      </c>
      <c r="B6893" s="3" t="s">
        <v>763</v>
      </c>
      <c r="C6893" s="3" t="s">
        <v>45</v>
      </c>
      <c r="D6893" s="3" t="s">
        <v>81</v>
      </c>
      <c r="E6893" s="3" t="s">
        <v>158</v>
      </c>
      <c r="F6893" s="3" t="s">
        <v>64</v>
      </c>
      <c r="G6893" s="16">
        <v>1</v>
      </c>
      <c r="H6893" s="16" t="str">
        <f>IF(Orders[[#This Row],[Quantity]]&lt;101,"Low End",IF(Orders[[#This Row],[Quantity]]&lt;301,"Mid End","High End"))</f>
        <v>Low End</v>
      </c>
      <c r="I6893" s="17">
        <v>60.26</v>
      </c>
      <c r="J6893" s="17">
        <f>Orders[[#This Row],[Unit Price]]*Orders[[#This Row],[Quantity]]</f>
        <v>60.26</v>
      </c>
      <c r="K6893" s="45">
        <f>IF(Orders[[#This Row],[currency]]="NGN",Orders[[#This Row],[Sales price]]/$T$2,Orders[[#This Row],[Sales price]]/$T$3)</f>
        <v>4.09375</v>
      </c>
      <c r="L6893" s="3" t="s">
        <v>50</v>
      </c>
      <c r="M6893" s="3" t="s">
        <v>104</v>
      </c>
      <c r="N6893" s="3" t="s">
        <v>86</v>
      </c>
      <c r="O6893" s="3" t="s">
        <v>87</v>
      </c>
      <c r="P6893" s="3" t="s">
        <v>10</v>
      </c>
      <c r="Q6893" s="3" t="s">
        <v>88</v>
      </c>
    </row>
    <row r="6894" spans="1:17" ht="15.75" customHeight="1" x14ac:dyDescent="0.45">
      <c r="A6894" s="15">
        <v>44403.474999999999</v>
      </c>
      <c r="B6894" s="3" t="s">
        <v>763</v>
      </c>
      <c r="C6894" s="3" t="s">
        <v>45</v>
      </c>
      <c r="D6894" s="3" t="s">
        <v>81</v>
      </c>
      <c r="E6894" s="3" t="s">
        <v>99</v>
      </c>
      <c r="F6894" s="3" t="s">
        <v>64</v>
      </c>
      <c r="G6894" s="16">
        <v>1</v>
      </c>
      <c r="H6894" s="16" t="str">
        <f>IF(Orders[[#This Row],[Quantity]]&lt;101,"Low End",IF(Orders[[#This Row],[Quantity]]&lt;301,"Mid End","High End"))</f>
        <v>Low End</v>
      </c>
      <c r="I6894" s="17">
        <v>39.1</v>
      </c>
      <c r="J6894" s="17">
        <f>Orders[[#This Row],[Unit Price]]*Orders[[#This Row],[Quantity]]</f>
        <v>39.1</v>
      </c>
      <c r="K6894" s="45">
        <f>IF(Orders[[#This Row],[currency]]="NGN",Orders[[#This Row],[Sales price]]/$T$2,Orders[[#This Row],[Sales price]]/$T$3)</f>
        <v>2.65625</v>
      </c>
      <c r="L6894" s="3" t="s">
        <v>50</v>
      </c>
      <c r="M6894" s="3" t="s">
        <v>104</v>
      </c>
      <c r="N6894" s="3" t="s">
        <v>86</v>
      </c>
      <c r="O6894" s="3" t="s">
        <v>87</v>
      </c>
      <c r="P6894" s="3" t="s">
        <v>10</v>
      </c>
      <c r="Q6894" s="3" t="s">
        <v>88</v>
      </c>
    </row>
    <row r="6895" spans="1:17" ht="15.75" customHeight="1" x14ac:dyDescent="0.45">
      <c r="A6895" s="15">
        <v>44403.474999999999</v>
      </c>
      <c r="B6895" s="3" t="s">
        <v>763</v>
      </c>
      <c r="C6895" s="3" t="s">
        <v>45</v>
      </c>
      <c r="D6895" s="3" t="s">
        <v>81</v>
      </c>
      <c r="E6895" s="3" t="s">
        <v>99</v>
      </c>
      <c r="F6895" s="3" t="s">
        <v>64</v>
      </c>
      <c r="G6895" s="16">
        <v>1</v>
      </c>
      <c r="H6895" s="16" t="str">
        <f>IF(Orders[[#This Row],[Quantity]]&lt;101,"Low End",IF(Orders[[#This Row],[Quantity]]&lt;301,"Mid End","High End"))</f>
        <v>Low End</v>
      </c>
      <c r="I6895" s="17">
        <v>39.1</v>
      </c>
      <c r="J6895" s="17">
        <f>Orders[[#This Row],[Unit Price]]*Orders[[#This Row],[Quantity]]</f>
        <v>39.1</v>
      </c>
      <c r="K6895" s="45">
        <f>IF(Orders[[#This Row],[currency]]="NGN",Orders[[#This Row],[Sales price]]/$T$2,Orders[[#This Row],[Sales price]]/$T$3)</f>
        <v>2.65625</v>
      </c>
      <c r="L6895" s="3" t="s">
        <v>50</v>
      </c>
      <c r="M6895" s="3" t="s">
        <v>104</v>
      </c>
      <c r="N6895" s="3" t="s">
        <v>86</v>
      </c>
      <c r="O6895" s="3" t="s">
        <v>87</v>
      </c>
      <c r="P6895" s="3" t="s">
        <v>10</v>
      </c>
      <c r="Q6895" s="3" t="s">
        <v>88</v>
      </c>
    </row>
    <row r="6896" spans="1:17" ht="15.75" customHeight="1" x14ac:dyDescent="0.45">
      <c r="A6896" s="15">
        <v>44403.476388888892</v>
      </c>
      <c r="B6896" s="3" t="s">
        <v>831</v>
      </c>
      <c r="C6896" s="3" t="s">
        <v>45</v>
      </c>
      <c r="D6896" s="3" t="s">
        <v>81</v>
      </c>
      <c r="E6896" s="3" t="s">
        <v>105</v>
      </c>
      <c r="F6896" s="3" t="s">
        <v>83</v>
      </c>
      <c r="G6896" s="16">
        <v>1</v>
      </c>
      <c r="H6896" s="16" t="str">
        <f>IF(Orders[[#This Row],[Quantity]]&lt;101,"Low End",IF(Orders[[#This Row],[Quantity]]&lt;301,"Mid End","High End"))</f>
        <v>Low End</v>
      </c>
      <c r="I6896" s="17">
        <v>40.229999999999997</v>
      </c>
      <c r="J6896" s="17">
        <f>Orders[[#This Row],[Unit Price]]*Orders[[#This Row],[Quantity]]</f>
        <v>40.229999999999997</v>
      </c>
      <c r="K6896" s="45">
        <f>IF(Orders[[#This Row],[currency]]="NGN",Orders[[#This Row],[Sales price]]/$T$2,Orders[[#This Row],[Sales price]]/$T$3)</f>
        <v>2.7330163043478257</v>
      </c>
      <c r="L6896" s="3" t="s">
        <v>50</v>
      </c>
      <c r="M6896" s="3" t="s">
        <v>96</v>
      </c>
      <c r="N6896" s="3" t="s">
        <v>86</v>
      </c>
      <c r="O6896" s="3" t="s">
        <v>87</v>
      </c>
      <c r="P6896" s="3" t="s">
        <v>10</v>
      </c>
      <c r="Q6896" s="3" t="s">
        <v>88</v>
      </c>
    </row>
    <row r="6897" spans="1:17" ht="15.75" customHeight="1" x14ac:dyDescent="0.45">
      <c r="A6897" s="15">
        <v>44403.476388888892</v>
      </c>
      <c r="B6897" s="3" t="s">
        <v>831</v>
      </c>
      <c r="C6897" s="3" t="s">
        <v>45</v>
      </c>
      <c r="D6897" s="3" t="s">
        <v>81</v>
      </c>
      <c r="E6897" s="3" t="s">
        <v>99</v>
      </c>
      <c r="F6897" s="3" t="s">
        <v>64</v>
      </c>
      <c r="G6897" s="16">
        <v>1</v>
      </c>
      <c r="H6897" s="16" t="str">
        <f>IF(Orders[[#This Row],[Quantity]]&lt;101,"Low End",IF(Orders[[#This Row],[Quantity]]&lt;301,"Mid End","High End"))</f>
        <v>Low End</v>
      </c>
      <c r="I6897" s="17">
        <v>39.1</v>
      </c>
      <c r="J6897" s="17">
        <f>Orders[[#This Row],[Unit Price]]*Orders[[#This Row],[Quantity]]</f>
        <v>39.1</v>
      </c>
      <c r="K6897" s="45">
        <f>IF(Orders[[#This Row],[currency]]="NGN",Orders[[#This Row],[Sales price]]/$T$2,Orders[[#This Row],[Sales price]]/$T$3)</f>
        <v>2.65625</v>
      </c>
      <c r="L6897" s="3" t="s">
        <v>50</v>
      </c>
      <c r="M6897" s="3" t="s">
        <v>96</v>
      </c>
      <c r="N6897" s="3" t="s">
        <v>86</v>
      </c>
      <c r="O6897" s="3" t="s">
        <v>87</v>
      </c>
      <c r="P6897" s="3" t="s">
        <v>10</v>
      </c>
      <c r="Q6897" s="3" t="s">
        <v>88</v>
      </c>
    </row>
    <row r="6898" spans="1:17" ht="15.75" customHeight="1" x14ac:dyDescent="0.45">
      <c r="A6898" s="15">
        <v>44403.476388888892</v>
      </c>
      <c r="B6898" s="3" t="s">
        <v>831</v>
      </c>
      <c r="C6898" s="3" t="s">
        <v>45</v>
      </c>
      <c r="D6898" s="3" t="s">
        <v>81</v>
      </c>
      <c r="E6898" s="3" t="s">
        <v>97</v>
      </c>
      <c r="F6898" s="3" t="s">
        <v>83</v>
      </c>
      <c r="G6898" s="16">
        <v>8</v>
      </c>
      <c r="H6898" s="16" t="str">
        <f>IF(Orders[[#This Row],[Quantity]]&lt;101,"Low End",IF(Orders[[#This Row],[Quantity]]&lt;301,"Mid End","High End"))</f>
        <v>Low End</v>
      </c>
      <c r="I6898" s="17">
        <v>27.46</v>
      </c>
      <c r="J6898" s="17">
        <f>Orders[[#This Row],[Unit Price]]*Orders[[#This Row],[Quantity]]</f>
        <v>219.68</v>
      </c>
      <c r="K6898" s="45">
        <f>IF(Orders[[#This Row],[currency]]="NGN",Orders[[#This Row],[Sales price]]/$T$2,Orders[[#This Row],[Sales price]]/$T$3)</f>
        <v>14.92391304347826</v>
      </c>
      <c r="L6898" s="3" t="s">
        <v>50</v>
      </c>
      <c r="M6898" s="3" t="s">
        <v>96</v>
      </c>
      <c r="N6898" s="3" t="s">
        <v>86</v>
      </c>
      <c r="O6898" s="3" t="s">
        <v>87</v>
      </c>
      <c r="P6898" s="3" t="s">
        <v>10</v>
      </c>
      <c r="Q6898" s="3" t="s">
        <v>88</v>
      </c>
    </row>
    <row r="6899" spans="1:17" ht="15.75" customHeight="1" x14ac:dyDescent="0.45">
      <c r="A6899" s="15">
        <v>44403.476388888892</v>
      </c>
      <c r="B6899" s="3" t="s">
        <v>831</v>
      </c>
      <c r="C6899" s="3" t="s">
        <v>45</v>
      </c>
      <c r="D6899" s="3" t="s">
        <v>81</v>
      </c>
      <c r="E6899" s="3" t="s">
        <v>99</v>
      </c>
      <c r="F6899" s="3" t="s">
        <v>64</v>
      </c>
      <c r="G6899" s="16">
        <v>1</v>
      </c>
      <c r="H6899" s="16" t="str">
        <f>IF(Orders[[#This Row],[Quantity]]&lt;101,"Low End",IF(Orders[[#This Row],[Quantity]]&lt;301,"Mid End","High End"))</f>
        <v>Low End</v>
      </c>
      <c r="I6899" s="17">
        <v>39.1</v>
      </c>
      <c r="J6899" s="17">
        <f>Orders[[#This Row],[Unit Price]]*Orders[[#This Row],[Quantity]]</f>
        <v>39.1</v>
      </c>
      <c r="K6899" s="45">
        <f>IF(Orders[[#This Row],[currency]]="NGN",Orders[[#This Row],[Sales price]]/$T$2,Orders[[#This Row],[Sales price]]/$T$3)</f>
        <v>2.65625</v>
      </c>
      <c r="L6899" s="3" t="s">
        <v>50</v>
      </c>
      <c r="M6899" s="3" t="s">
        <v>96</v>
      </c>
      <c r="N6899" s="3" t="s">
        <v>86</v>
      </c>
      <c r="O6899" s="3" t="s">
        <v>87</v>
      </c>
      <c r="P6899" s="3" t="s">
        <v>10</v>
      </c>
      <c r="Q6899" s="3" t="s">
        <v>88</v>
      </c>
    </row>
    <row r="6900" spans="1:17" ht="15.75" customHeight="1" x14ac:dyDescent="0.45">
      <c r="A6900" s="15">
        <v>44403.476388888892</v>
      </c>
      <c r="B6900" s="3" t="s">
        <v>831</v>
      </c>
      <c r="C6900" s="3" t="s">
        <v>45</v>
      </c>
      <c r="D6900" s="3" t="s">
        <v>81</v>
      </c>
      <c r="E6900" s="3" t="s">
        <v>105</v>
      </c>
      <c r="F6900" s="3" t="s">
        <v>83</v>
      </c>
      <c r="G6900" s="16">
        <v>2</v>
      </c>
      <c r="H6900" s="16" t="str">
        <f>IF(Orders[[#This Row],[Quantity]]&lt;101,"Low End",IF(Orders[[#This Row],[Quantity]]&lt;301,"Mid End","High End"))</f>
        <v>Low End</v>
      </c>
      <c r="I6900" s="17">
        <v>89.36</v>
      </c>
      <c r="J6900" s="17">
        <f>Orders[[#This Row],[Unit Price]]*Orders[[#This Row],[Quantity]]</f>
        <v>178.72</v>
      </c>
      <c r="K6900" s="45">
        <f>IF(Orders[[#This Row],[currency]]="NGN",Orders[[#This Row],[Sales price]]/$T$2,Orders[[#This Row],[Sales price]]/$T$3)</f>
        <v>12.141304347826086</v>
      </c>
      <c r="L6900" s="3" t="s">
        <v>50</v>
      </c>
      <c r="M6900" s="3" t="s">
        <v>96</v>
      </c>
      <c r="N6900" s="3" t="s">
        <v>86</v>
      </c>
      <c r="O6900" s="3" t="s">
        <v>87</v>
      </c>
      <c r="P6900" s="3" t="s">
        <v>10</v>
      </c>
      <c r="Q6900" s="3" t="s">
        <v>88</v>
      </c>
    </row>
    <row r="6901" spans="1:17" ht="15.75" customHeight="1" x14ac:dyDescent="0.45">
      <c r="A6901" s="15">
        <v>44403.476388888892</v>
      </c>
      <c r="B6901" s="3" t="s">
        <v>831</v>
      </c>
      <c r="C6901" s="3" t="s">
        <v>45</v>
      </c>
      <c r="D6901" s="3" t="s">
        <v>81</v>
      </c>
      <c r="E6901" s="3" t="s">
        <v>99</v>
      </c>
      <c r="F6901" s="3" t="s">
        <v>64</v>
      </c>
      <c r="G6901" s="16">
        <v>2</v>
      </c>
      <c r="H6901" s="16" t="str">
        <f>IF(Orders[[#This Row],[Quantity]]&lt;101,"Low End",IF(Orders[[#This Row],[Quantity]]&lt;301,"Mid End","High End"))</f>
        <v>Low End</v>
      </c>
      <c r="I6901" s="17">
        <v>39.1</v>
      </c>
      <c r="J6901" s="17">
        <f>Orders[[#This Row],[Unit Price]]*Orders[[#This Row],[Quantity]]</f>
        <v>78.2</v>
      </c>
      <c r="K6901" s="45">
        <f>IF(Orders[[#This Row],[currency]]="NGN",Orders[[#This Row],[Sales price]]/$T$2,Orders[[#This Row],[Sales price]]/$T$3)</f>
        <v>5.3125</v>
      </c>
      <c r="L6901" s="3" t="s">
        <v>50</v>
      </c>
      <c r="M6901" s="3" t="s">
        <v>96</v>
      </c>
      <c r="N6901" s="3" t="s">
        <v>86</v>
      </c>
      <c r="O6901" s="3" t="s">
        <v>87</v>
      </c>
      <c r="P6901" s="3" t="s">
        <v>10</v>
      </c>
      <c r="Q6901" s="3" t="s">
        <v>88</v>
      </c>
    </row>
    <row r="6902" spans="1:17" ht="15.75" customHeight="1" x14ac:dyDescent="0.45">
      <c r="A6902" s="15">
        <v>44403.479166666664</v>
      </c>
      <c r="B6902" s="3" t="s">
        <v>2109</v>
      </c>
      <c r="C6902" s="3" t="s">
        <v>67</v>
      </c>
      <c r="D6902" s="3" t="s">
        <v>81</v>
      </c>
      <c r="E6902" s="3" t="s">
        <v>99</v>
      </c>
      <c r="F6902" s="3" t="s">
        <v>64</v>
      </c>
      <c r="G6902" s="16">
        <v>1</v>
      </c>
      <c r="H6902" s="16" t="str">
        <f>IF(Orders[[#This Row],[Quantity]]&lt;101,"Low End",IF(Orders[[#This Row],[Quantity]]&lt;301,"Mid End","High End"))</f>
        <v>Low End</v>
      </c>
      <c r="I6902" s="17">
        <v>39.1</v>
      </c>
      <c r="J6902" s="17">
        <f>Orders[[#This Row],[Unit Price]]*Orders[[#This Row],[Quantity]]</f>
        <v>39.1</v>
      </c>
      <c r="K6902" s="45">
        <f>IF(Orders[[#This Row],[currency]]="NGN",Orders[[#This Row],[Sales price]]/$T$2,Orders[[#This Row],[Sales price]]/$T$3)</f>
        <v>2.65625</v>
      </c>
      <c r="L6902" s="3" t="s">
        <v>50</v>
      </c>
      <c r="M6902" s="3" t="s">
        <v>96</v>
      </c>
      <c r="N6902" s="3" t="s">
        <v>86</v>
      </c>
      <c r="O6902" s="3" t="s">
        <v>87</v>
      </c>
      <c r="P6902" s="3" t="s">
        <v>10</v>
      </c>
      <c r="Q6902" s="3" t="s">
        <v>88</v>
      </c>
    </row>
    <row r="6903" spans="1:17" ht="15.75" customHeight="1" x14ac:dyDescent="0.45">
      <c r="A6903" s="15">
        <v>44403.479166666664</v>
      </c>
      <c r="B6903" s="3" t="s">
        <v>2109</v>
      </c>
      <c r="C6903" s="3" t="s">
        <v>67</v>
      </c>
      <c r="D6903" s="3" t="s">
        <v>81</v>
      </c>
      <c r="E6903" s="3" t="s">
        <v>105</v>
      </c>
      <c r="F6903" s="3" t="s">
        <v>83</v>
      </c>
      <c r="G6903" s="16">
        <v>2</v>
      </c>
      <c r="H6903" s="16" t="str">
        <f>IF(Orders[[#This Row],[Quantity]]&lt;101,"Low End",IF(Orders[[#This Row],[Quantity]]&lt;301,"Mid End","High End"))</f>
        <v>Low End</v>
      </c>
      <c r="I6903" s="17">
        <v>40.840000000000003</v>
      </c>
      <c r="J6903" s="17">
        <f>Orders[[#This Row],[Unit Price]]*Orders[[#This Row],[Quantity]]</f>
        <v>81.680000000000007</v>
      </c>
      <c r="K6903" s="45">
        <f>IF(Orders[[#This Row],[currency]]="NGN",Orders[[#This Row],[Sales price]]/$T$2,Orders[[#This Row],[Sales price]]/$T$3)</f>
        <v>5.5489130434782608</v>
      </c>
      <c r="L6903" s="3" t="s">
        <v>50</v>
      </c>
      <c r="M6903" s="3" t="s">
        <v>96</v>
      </c>
      <c r="N6903" s="3" t="s">
        <v>86</v>
      </c>
      <c r="O6903" s="3" t="s">
        <v>87</v>
      </c>
      <c r="P6903" s="3" t="s">
        <v>10</v>
      </c>
      <c r="Q6903" s="3" t="s">
        <v>88</v>
      </c>
    </row>
    <row r="6904" spans="1:17" ht="15.75" customHeight="1" x14ac:dyDescent="0.45">
      <c r="A6904" s="15">
        <v>44403.479166666664</v>
      </c>
      <c r="B6904" s="3" t="s">
        <v>2109</v>
      </c>
      <c r="C6904" s="3" t="s">
        <v>67</v>
      </c>
      <c r="D6904" s="3" t="s">
        <v>81</v>
      </c>
      <c r="E6904" s="3" t="s">
        <v>99</v>
      </c>
      <c r="F6904" s="3" t="s">
        <v>64</v>
      </c>
      <c r="G6904" s="16">
        <v>1</v>
      </c>
      <c r="H6904" s="16" t="str">
        <f>IF(Orders[[#This Row],[Quantity]]&lt;101,"Low End",IF(Orders[[#This Row],[Quantity]]&lt;301,"Mid End","High End"))</f>
        <v>Low End</v>
      </c>
      <c r="I6904" s="17">
        <v>39.1</v>
      </c>
      <c r="J6904" s="17">
        <f>Orders[[#This Row],[Unit Price]]*Orders[[#This Row],[Quantity]]</f>
        <v>39.1</v>
      </c>
      <c r="K6904" s="45">
        <f>IF(Orders[[#This Row],[currency]]="NGN",Orders[[#This Row],[Sales price]]/$T$2,Orders[[#This Row],[Sales price]]/$T$3)</f>
        <v>2.65625</v>
      </c>
      <c r="L6904" s="3" t="s">
        <v>50</v>
      </c>
      <c r="M6904" s="3" t="s">
        <v>96</v>
      </c>
      <c r="N6904" s="3" t="s">
        <v>86</v>
      </c>
      <c r="O6904" s="3" t="s">
        <v>87</v>
      </c>
      <c r="P6904" s="3" t="s">
        <v>10</v>
      </c>
      <c r="Q6904" s="3" t="s">
        <v>88</v>
      </c>
    </row>
    <row r="6905" spans="1:17" ht="15.75" customHeight="1" x14ac:dyDescent="0.45">
      <c r="A6905" s="15">
        <v>44403.479166666664</v>
      </c>
      <c r="B6905" s="3" t="s">
        <v>2109</v>
      </c>
      <c r="C6905" s="3" t="s">
        <v>67</v>
      </c>
      <c r="D6905" s="3" t="s">
        <v>81</v>
      </c>
      <c r="E6905" s="3" t="s">
        <v>158</v>
      </c>
      <c r="F6905" s="3" t="s">
        <v>64</v>
      </c>
      <c r="G6905" s="16">
        <v>1</v>
      </c>
      <c r="H6905" s="16" t="str">
        <f>IF(Orders[[#This Row],[Quantity]]&lt;101,"Low End",IF(Orders[[#This Row],[Quantity]]&lt;301,"Mid End","High End"))</f>
        <v>Low End</v>
      </c>
      <c r="I6905" s="17">
        <v>67.16</v>
      </c>
      <c r="J6905" s="17">
        <f>Orders[[#This Row],[Unit Price]]*Orders[[#This Row],[Quantity]]</f>
        <v>67.16</v>
      </c>
      <c r="K6905" s="45">
        <f>IF(Orders[[#This Row],[currency]]="NGN",Orders[[#This Row],[Sales price]]/$T$2,Orders[[#This Row],[Sales price]]/$T$3)</f>
        <v>4.5625</v>
      </c>
      <c r="L6905" s="3" t="s">
        <v>50</v>
      </c>
      <c r="M6905" s="3" t="s">
        <v>96</v>
      </c>
      <c r="N6905" s="3" t="s">
        <v>86</v>
      </c>
      <c r="O6905" s="3" t="s">
        <v>87</v>
      </c>
      <c r="P6905" s="3" t="s">
        <v>10</v>
      </c>
      <c r="Q6905" s="3" t="s">
        <v>88</v>
      </c>
    </row>
    <row r="6906" spans="1:17" ht="15.75" customHeight="1" x14ac:dyDescent="0.45">
      <c r="A6906" s="15">
        <v>44403.479166666664</v>
      </c>
      <c r="B6906" s="3" t="s">
        <v>964</v>
      </c>
      <c r="C6906" s="3" t="s">
        <v>61</v>
      </c>
      <c r="D6906" s="3" t="s">
        <v>81</v>
      </c>
      <c r="E6906" s="3" t="s">
        <v>99</v>
      </c>
      <c r="F6906" s="3" t="s">
        <v>64</v>
      </c>
      <c r="G6906" s="16">
        <v>1</v>
      </c>
      <c r="H6906" s="16" t="str">
        <f>IF(Orders[[#This Row],[Quantity]]&lt;101,"Low End",IF(Orders[[#This Row],[Quantity]]&lt;301,"Mid End","High End"))</f>
        <v>Low End</v>
      </c>
      <c r="I6906" s="17">
        <v>39.1</v>
      </c>
      <c r="J6906" s="17">
        <f>Orders[[#This Row],[Unit Price]]*Orders[[#This Row],[Quantity]]</f>
        <v>39.1</v>
      </c>
      <c r="K6906" s="45">
        <f>IF(Orders[[#This Row],[currency]]="NGN",Orders[[#This Row],[Sales price]]/$T$2,Orders[[#This Row],[Sales price]]/$T$3)</f>
        <v>2.65625</v>
      </c>
      <c r="L6906" s="3" t="s">
        <v>50</v>
      </c>
      <c r="M6906" s="3" t="s">
        <v>96</v>
      </c>
      <c r="N6906" s="3" t="s">
        <v>86</v>
      </c>
      <c r="O6906" s="3" t="s">
        <v>87</v>
      </c>
      <c r="P6906" s="3" t="s">
        <v>10</v>
      </c>
      <c r="Q6906" s="3" t="s">
        <v>54</v>
      </c>
    </row>
    <row r="6907" spans="1:17" ht="15.75" customHeight="1" x14ac:dyDescent="0.45">
      <c r="A6907" s="15">
        <v>44403.479166666664</v>
      </c>
      <c r="B6907" s="3" t="s">
        <v>964</v>
      </c>
      <c r="C6907" s="3" t="s">
        <v>61</v>
      </c>
      <c r="D6907" s="3" t="s">
        <v>81</v>
      </c>
      <c r="E6907" s="3" t="s">
        <v>105</v>
      </c>
      <c r="F6907" s="3" t="s">
        <v>83</v>
      </c>
      <c r="G6907" s="16">
        <v>1</v>
      </c>
      <c r="H6907" s="16" t="str">
        <f>IF(Orders[[#This Row],[Quantity]]&lt;101,"Low End",IF(Orders[[#This Row],[Quantity]]&lt;301,"Mid End","High End"))</f>
        <v>Low End</v>
      </c>
      <c r="I6907" s="17">
        <v>40.229999999999997</v>
      </c>
      <c r="J6907" s="17">
        <f>Orders[[#This Row],[Unit Price]]*Orders[[#This Row],[Quantity]]</f>
        <v>40.229999999999997</v>
      </c>
      <c r="K6907" s="45">
        <f>IF(Orders[[#This Row],[currency]]="NGN",Orders[[#This Row],[Sales price]]/$T$2,Orders[[#This Row],[Sales price]]/$T$3)</f>
        <v>2.7330163043478257</v>
      </c>
      <c r="L6907" s="3" t="s">
        <v>50</v>
      </c>
      <c r="M6907" s="3" t="s">
        <v>96</v>
      </c>
      <c r="N6907" s="3" t="s">
        <v>86</v>
      </c>
      <c r="O6907" s="3" t="s">
        <v>87</v>
      </c>
      <c r="P6907" s="3" t="s">
        <v>10</v>
      </c>
      <c r="Q6907" s="3" t="s">
        <v>54</v>
      </c>
    </row>
    <row r="6908" spans="1:17" ht="15.75" customHeight="1" x14ac:dyDescent="0.45">
      <c r="A6908" s="15">
        <v>44403.479166666664</v>
      </c>
      <c r="B6908" s="3" t="s">
        <v>964</v>
      </c>
      <c r="C6908" s="3" t="s">
        <v>61</v>
      </c>
      <c r="D6908" s="3" t="s">
        <v>81</v>
      </c>
      <c r="E6908" s="3" t="s">
        <v>105</v>
      </c>
      <c r="F6908" s="3" t="s">
        <v>83</v>
      </c>
      <c r="G6908" s="16">
        <v>1</v>
      </c>
      <c r="H6908" s="16" t="str">
        <f>IF(Orders[[#This Row],[Quantity]]&lt;101,"Low End",IF(Orders[[#This Row],[Quantity]]&lt;301,"Mid End","High End"))</f>
        <v>Low End</v>
      </c>
      <c r="I6908" s="17">
        <v>47.47</v>
      </c>
      <c r="J6908" s="17">
        <f>Orders[[#This Row],[Unit Price]]*Orders[[#This Row],[Quantity]]</f>
        <v>47.47</v>
      </c>
      <c r="K6908" s="45">
        <f>IF(Orders[[#This Row],[currency]]="NGN",Orders[[#This Row],[Sales price]]/$T$2,Orders[[#This Row],[Sales price]]/$T$3)</f>
        <v>3.2248641304347823</v>
      </c>
      <c r="L6908" s="3" t="s">
        <v>50</v>
      </c>
      <c r="M6908" s="3" t="s">
        <v>96</v>
      </c>
      <c r="N6908" s="3" t="s">
        <v>86</v>
      </c>
      <c r="O6908" s="3" t="s">
        <v>87</v>
      </c>
      <c r="P6908" s="3" t="s">
        <v>10</v>
      </c>
      <c r="Q6908" s="3" t="s">
        <v>54</v>
      </c>
    </row>
    <row r="6909" spans="1:17" ht="15.75" customHeight="1" x14ac:dyDescent="0.45">
      <c r="A6909" s="15">
        <v>44403.479166666664</v>
      </c>
      <c r="B6909" s="3" t="s">
        <v>746</v>
      </c>
      <c r="C6909" s="3" t="s">
        <v>45</v>
      </c>
      <c r="D6909" s="3" t="s">
        <v>81</v>
      </c>
      <c r="E6909" s="3" t="s">
        <v>99</v>
      </c>
      <c r="F6909" s="3" t="s">
        <v>64</v>
      </c>
      <c r="G6909" s="16">
        <v>1</v>
      </c>
      <c r="H6909" s="16" t="str">
        <f>IF(Orders[[#This Row],[Quantity]]&lt;101,"Low End",IF(Orders[[#This Row],[Quantity]]&lt;301,"Mid End","High End"))</f>
        <v>Low End</v>
      </c>
      <c r="I6909" s="17">
        <v>39.1</v>
      </c>
      <c r="J6909" s="17">
        <f>Orders[[#This Row],[Unit Price]]*Orders[[#This Row],[Quantity]]</f>
        <v>39.1</v>
      </c>
      <c r="K6909" s="45">
        <f>IF(Orders[[#This Row],[currency]]="NGN",Orders[[#This Row],[Sales price]]/$T$2,Orders[[#This Row],[Sales price]]/$T$3)</f>
        <v>2.65625</v>
      </c>
      <c r="L6909" s="3" t="s">
        <v>50</v>
      </c>
      <c r="M6909" s="3" t="s">
        <v>104</v>
      </c>
      <c r="N6909" s="3" t="s">
        <v>86</v>
      </c>
      <c r="O6909" s="3" t="s">
        <v>87</v>
      </c>
      <c r="P6909" s="3" t="s">
        <v>10</v>
      </c>
      <c r="Q6909" s="3" t="s">
        <v>88</v>
      </c>
    </row>
    <row r="6910" spans="1:17" ht="15.75" customHeight="1" x14ac:dyDescent="0.45">
      <c r="A6910" s="15">
        <v>44403.479166666664</v>
      </c>
      <c r="B6910" s="3" t="s">
        <v>746</v>
      </c>
      <c r="C6910" s="3" t="s">
        <v>45</v>
      </c>
      <c r="D6910" s="3" t="s">
        <v>81</v>
      </c>
      <c r="E6910" s="3" t="s">
        <v>105</v>
      </c>
      <c r="F6910" s="3" t="s">
        <v>83</v>
      </c>
      <c r="G6910" s="16">
        <v>1</v>
      </c>
      <c r="H6910" s="16" t="str">
        <f>IF(Orders[[#This Row],[Quantity]]&lt;101,"Low End",IF(Orders[[#This Row],[Quantity]]&lt;301,"Mid End","High End"))</f>
        <v>Low End</v>
      </c>
      <c r="I6910" s="17">
        <v>47.47</v>
      </c>
      <c r="J6910" s="17">
        <f>Orders[[#This Row],[Unit Price]]*Orders[[#This Row],[Quantity]]</f>
        <v>47.47</v>
      </c>
      <c r="K6910" s="45">
        <f>IF(Orders[[#This Row],[currency]]="NGN",Orders[[#This Row],[Sales price]]/$T$2,Orders[[#This Row],[Sales price]]/$T$3)</f>
        <v>3.2248641304347823</v>
      </c>
      <c r="L6910" s="3" t="s">
        <v>50</v>
      </c>
      <c r="M6910" s="3" t="s">
        <v>104</v>
      </c>
      <c r="N6910" s="3" t="s">
        <v>86</v>
      </c>
      <c r="O6910" s="3" t="s">
        <v>87</v>
      </c>
      <c r="P6910" s="3" t="s">
        <v>10</v>
      </c>
      <c r="Q6910" s="3" t="s">
        <v>88</v>
      </c>
    </row>
    <row r="6911" spans="1:17" ht="15.75" customHeight="1" x14ac:dyDescent="0.45">
      <c r="A6911" s="15">
        <v>44403.479166666664</v>
      </c>
      <c r="B6911" s="3" t="s">
        <v>746</v>
      </c>
      <c r="C6911" s="3" t="s">
        <v>45</v>
      </c>
      <c r="D6911" s="3" t="s">
        <v>81</v>
      </c>
      <c r="E6911" s="3" t="s">
        <v>105</v>
      </c>
      <c r="F6911" s="3" t="s">
        <v>83</v>
      </c>
      <c r="G6911" s="16">
        <v>2</v>
      </c>
      <c r="H6911" s="16" t="str">
        <f>IF(Orders[[#This Row],[Quantity]]&lt;101,"Low End",IF(Orders[[#This Row],[Quantity]]&lt;301,"Mid End","High End"))</f>
        <v>Low End</v>
      </c>
      <c r="I6911" s="17">
        <v>40.229999999999997</v>
      </c>
      <c r="J6911" s="17">
        <f>Orders[[#This Row],[Unit Price]]*Orders[[#This Row],[Quantity]]</f>
        <v>80.459999999999994</v>
      </c>
      <c r="K6911" s="45">
        <f>IF(Orders[[#This Row],[currency]]="NGN",Orders[[#This Row],[Sales price]]/$T$2,Orders[[#This Row],[Sales price]]/$T$3)</f>
        <v>5.4660326086956514</v>
      </c>
      <c r="L6911" s="3" t="s">
        <v>50</v>
      </c>
      <c r="M6911" s="3" t="s">
        <v>104</v>
      </c>
      <c r="N6911" s="3" t="s">
        <v>86</v>
      </c>
      <c r="O6911" s="3" t="s">
        <v>87</v>
      </c>
      <c r="P6911" s="3" t="s">
        <v>10</v>
      </c>
      <c r="Q6911" s="3" t="s">
        <v>88</v>
      </c>
    </row>
    <row r="6912" spans="1:17" ht="15.75" customHeight="1" x14ac:dyDescent="0.45">
      <c r="A6912" s="15">
        <v>44403.479861111111</v>
      </c>
      <c r="B6912" s="3" t="s">
        <v>630</v>
      </c>
      <c r="C6912" s="3" t="s">
        <v>67</v>
      </c>
      <c r="D6912" s="3" t="s">
        <v>589</v>
      </c>
      <c r="E6912" s="3" t="s">
        <v>590</v>
      </c>
      <c r="F6912" s="3" t="s">
        <v>48</v>
      </c>
      <c r="G6912" s="16">
        <v>1</v>
      </c>
      <c r="H6912" s="16" t="str">
        <f>IF(Orders[[#This Row],[Quantity]]&lt;101,"Low End",IF(Orders[[#This Row],[Quantity]]&lt;301,"Mid End","High End"))</f>
        <v>Low End</v>
      </c>
      <c r="I6912" s="17">
        <v>9900</v>
      </c>
      <c r="J6912" s="17">
        <f>Orders[[#This Row],[Unit Price]]*Orders[[#This Row],[Quantity]]</f>
        <v>9900</v>
      </c>
      <c r="K6912" s="45">
        <f>IF(Orders[[#This Row],[currency]]="NGN",Orders[[#This Row],[Sales price]]/$T$2,Orders[[#This Row],[Sales price]]/$T$3)</f>
        <v>24.626865671641792</v>
      </c>
      <c r="L6912" s="3" t="s">
        <v>50</v>
      </c>
      <c r="M6912" s="3" t="s">
        <v>230</v>
      </c>
      <c r="N6912" s="3" t="s">
        <v>52</v>
      </c>
      <c r="O6912" s="3" t="s">
        <v>53</v>
      </c>
      <c r="P6912" s="3" t="s">
        <v>13</v>
      </c>
      <c r="Q6912" s="3" t="s">
        <v>71</v>
      </c>
    </row>
    <row r="6913" spans="1:17" ht="15.75" customHeight="1" x14ac:dyDescent="0.45">
      <c r="A6913" s="15">
        <v>44403.479861111111</v>
      </c>
      <c r="B6913" s="3" t="s">
        <v>630</v>
      </c>
      <c r="C6913" s="3" t="s">
        <v>67</v>
      </c>
      <c r="D6913" s="3" t="s">
        <v>92</v>
      </c>
      <c r="E6913" s="3" t="s">
        <v>107</v>
      </c>
      <c r="F6913" s="3" t="s">
        <v>83</v>
      </c>
      <c r="G6913" s="16">
        <v>1</v>
      </c>
      <c r="H6913" s="16" t="str">
        <f>IF(Orders[[#This Row],[Quantity]]&lt;101,"Low End",IF(Orders[[#This Row],[Quantity]]&lt;301,"Mid End","High End"))</f>
        <v>Low End</v>
      </c>
      <c r="I6913" s="17">
        <v>2600</v>
      </c>
      <c r="J6913" s="17">
        <f>Orders[[#This Row],[Unit Price]]*Orders[[#This Row],[Quantity]]</f>
        <v>2600</v>
      </c>
      <c r="K6913" s="45">
        <f>IF(Orders[[#This Row],[currency]]="NGN",Orders[[#This Row],[Sales price]]/$T$2,Orders[[#This Row],[Sales price]]/$T$3)</f>
        <v>6.4676616915422889</v>
      </c>
      <c r="L6913" s="3" t="s">
        <v>50</v>
      </c>
      <c r="M6913" s="3" t="s">
        <v>230</v>
      </c>
      <c r="N6913" s="3" t="s">
        <v>52</v>
      </c>
      <c r="O6913" s="3" t="s">
        <v>53</v>
      </c>
      <c r="P6913" s="3" t="s">
        <v>13</v>
      </c>
      <c r="Q6913" s="3" t="s">
        <v>71</v>
      </c>
    </row>
    <row r="6914" spans="1:17" ht="15.75" customHeight="1" x14ac:dyDescent="0.45">
      <c r="A6914" s="15">
        <v>44403.479861111111</v>
      </c>
      <c r="B6914" s="3" t="s">
        <v>954</v>
      </c>
      <c r="C6914" s="3" t="s">
        <v>67</v>
      </c>
      <c r="D6914" s="3" t="s">
        <v>81</v>
      </c>
      <c r="E6914" s="3" t="s">
        <v>150</v>
      </c>
      <c r="F6914" s="3" t="s">
        <v>83</v>
      </c>
      <c r="G6914" s="16">
        <v>1</v>
      </c>
      <c r="H6914" s="16" t="str">
        <f>IF(Orders[[#This Row],[Quantity]]&lt;101,"Low End",IF(Orders[[#This Row],[Quantity]]&lt;301,"Mid End","High End"))</f>
        <v>Low End</v>
      </c>
      <c r="I6914" s="17">
        <v>45.95</v>
      </c>
      <c r="J6914" s="17">
        <f>Orders[[#This Row],[Unit Price]]*Orders[[#This Row],[Quantity]]</f>
        <v>45.95</v>
      </c>
      <c r="K6914" s="45">
        <f>IF(Orders[[#This Row],[currency]]="NGN",Orders[[#This Row],[Sales price]]/$T$2,Orders[[#This Row],[Sales price]]/$T$3)</f>
        <v>3.1216032608695654</v>
      </c>
      <c r="L6914" s="3" t="s">
        <v>50</v>
      </c>
      <c r="M6914" s="3" t="s">
        <v>96</v>
      </c>
      <c r="N6914" s="3" t="s">
        <v>86</v>
      </c>
      <c r="O6914" s="3" t="s">
        <v>87</v>
      </c>
      <c r="P6914" s="3" t="s">
        <v>10</v>
      </c>
      <c r="Q6914" s="3" t="s">
        <v>88</v>
      </c>
    </row>
    <row r="6915" spans="1:17" ht="15.75" customHeight="1" x14ac:dyDescent="0.45">
      <c r="A6915" s="15">
        <v>44403.479861111111</v>
      </c>
      <c r="B6915" s="3" t="s">
        <v>954</v>
      </c>
      <c r="C6915" s="3" t="s">
        <v>67</v>
      </c>
      <c r="D6915" s="3" t="s">
        <v>81</v>
      </c>
      <c r="E6915" s="3" t="s">
        <v>105</v>
      </c>
      <c r="F6915" s="3" t="s">
        <v>83</v>
      </c>
      <c r="G6915" s="16">
        <v>1</v>
      </c>
      <c r="H6915" s="16" t="str">
        <f>IF(Orders[[#This Row],[Quantity]]&lt;101,"Low End",IF(Orders[[#This Row],[Quantity]]&lt;301,"Mid End","High End"))</f>
        <v>Low End</v>
      </c>
      <c r="I6915" s="17">
        <v>40.229999999999997</v>
      </c>
      <c r="J6915" s="17">
        <f>Orders[[#This Row],[Unit Price]]*Orders[[#This Row],[Quantity]]</f>
        <v>40.229999999999997</v>
      </c>
      <c r="K6915" s="45">
        <f>IF(Orders[[#This Row],[currency]]="NGN",Orders[[#This Row],[Sales price]]/$T$2,Orders[[#This Row],[Sales price]]/$T$3)</f>
        <v>2.7330163043478257</v>
      </c>
      <c r="L6915" s="3" t="s">
        <v>50</v>
      </c>
      <c r="M6915" s="3" t="s">
        <v>96</v>
      </c>
      <c r="N6915" s="3" t="s">
        <v>86</v>
      </c>
      <c r="O6915" s="3" t="s">
        <v>87</v>
      </c>
      <c r="P6915" s="3" t="s">
        <v>10</v>
      </c>
      <c r="Q6915" s="3" t="s">
        <v>88</v>
      </c>
    </row>
    <row r="6916" spans="1:17" ht="15.75" customHeight="1" x14ac:dyDescent="0.45">
      <c r="A6916" s="15">
        <v>44403.479861111111</v>
      </c>
      <c r="B6916" s="3" t="s">
        <v>954</v>
      </c>
      <c r="C6916" s="3" t="s">
        <v>67</v>
      </c>
      <c r="D6916" s="3" t="s">
        <v>81</v>
      </c>
      <c r="E6916" s="3" t="s">
        <v>117</v>
      </c>
      <c r="F6916" s="3" t="s">
        <v>64</v>
      </c>
      <c r="G6916" s="16">
        <v>1</v>
      </c>
      <c r="H6916" s="16" t="str">
        <f>IF(Orders[[#This Row],[Quantity]]&lt;101,"Low End",IF(Orders[[#This Row],[Quantity]]&lt;301,"Mid End","High End"))</f>
        <v>Low End</v>
      </c>
      <c r="I6916" s="17">
        <v>60.26</v>
      </c>
      <c r="J6916" s="17">
        <f>Orders[[#This Row],[Unit Price]]*Orders[[#This Row],[Quantity]]</f>
        <v>60.26</v>
      </c>
      <c r="K6916" s="45">
        <f>IF(Orders[[#This Row],[currency]]="NGN",Orders[[#This Row],[Sales price]]/$T$2,Orders[[#This Row],[Sales price]]/$T$3)</f>
        <v>4.09375</v>
      </c>
      <c r="L6916" s="3" t="s">
        <v>50</v>
      </c>
      <c r="M6916" s="3" t="s">
        <v>96</v>
      </c>
      <c r="N6916" s="3" t="s">
        <v>86</v>
      </c>
      <c r="O6916" s="3" t="s">
        <v>87</v>
      </c>
      <c r="P6916" s="3" t="s">
        <v>10</v>
      </c>
      <c r="Q6916" s="3" t="s">
        <v>88</v>
      </c>
    </row>
    <row r="6917" spans="1:17" ht="15.75" customHeight="1" x14ac:dyDescent="0.45">
      <c r="A6917" s="15">
        <v>44403.479861111111</v>
      </c>
      <c r="B6917" s="3" t="s">
        <v>954</v>
      </c>
      <c r="C6917" s="3" t="s">
        <v>67</v>
      </c>
      <c r="D6917" s="3" t="s">
        <v>81</v>
      </c>
      <c r="E6917" s="3" t="s">
        <v>105</v>
      </c>
      <c r="F6917" s="3" t="s">
        <v>83</v>
      </c>
      <c r="G6917" s="16">
        <v>2</v>
      </c>
      <c r="H6917" s="16" t="str">
        <f>IF(Orders[[#This Row],[Quantity]]&lt;101,"Low End",IF(Orders[[#This Row],[Quantity]]&lt;301,"Mid End","High End"))</f>
        <v>Low End</v>
      </c>
      <c r="I6917" s="17">
        <v>47.47</v>
      </c>
      <c r="J6917" s="17">
        <f>Orders[[#This Row],[Unit Price]]*Orders[[#This Row],[Quantity]]</f>
        <v>94.94</v>
      </c>
      <c r="K6917" s="45">
        <f>IF(Orders[[#This Row],[currency]]="NGN",Orders[[#This Row],[Sales price]]/$T$2,Orders[[#This Row],[Sales price]]/$T$3)</f>
        <v>6.4497282608695645</v>
      </c>
      <c r="L6917" s="3" t="s">
        <v>50</v>
      </c>
      <c r="M6917" s="3" t="s">
        <v>96</v>
      </c>
      <c r="N6917" s="3" t="s">
        <v>86</v>
      </c>
      <c r="O6917" s="3" t="s">
        <v>87</v>
      </c>
      <c r="P6917" s="3" t="s">
        <v>10</v>
      </c>
      <c r="Q6917" s="3" t="s">
        <v>88</v>
      </c>
    </row>
    <row r="6918" spans="1:17" ht="15.75" customHeight="1" x14ac:dyDescent="0.45">
      <c r="A6918" s="15">
        <v>44403.481249999997</v>
      </c>
      <c r="B6918" s="3" t="s">
        <v>722</v>
      </c>
      <c r="C6918" s="3" t="s">
        <v>45</v>
      </c>
      <c r="D6918" s="3" t="s">
        <v>81</v>
      </c>
      <c r="E6918" s="3" t="s">
        <v>180</v>
      </c>
      <c r="F6918" s="3" t="s">
        <v>48</v>
      </c>
      <c r="G6918" s="16">
        <v>1</v>
      </c>
      <c r="H6918" s="16" t="str">
        <f>IF(Orders[[#This Row],[Quantity]]&lt;101,"Low End",IF(Orders[[#This Row],[Quantity]]&lt;301,"Mid End","High End"))</f>
        <v>Low End</v>
      </c>
      <c r="I6918" s="17">
        <v>96.72</v>
      </c>
      <c r="J6918" s="17">
        <f>Orders[[#This Row],[Unit Price]]*Orders[[#This Row],[Quantity]]</f>
        <v>96.72</v>
      </c>
      <c r="K6918" s="45">
        <f>IF(Orders[[#This Row],[currency]]="NGN",Orders[[#This Row],[Sales price]]/$T$2,Orders[[#This Row],[Sales price]]/$T$3)</f>
        <v>6.570652173913043</v>
      </c>
      <c r="L6918" s="3" t="s">
        <v>58</v>
      </c>
      <c r="M6918" s="3" t="s">
        <v>85</v>
      </c>
      <c r="N6918" s="3" t="s">
        <v>86</v>
      </c>
      <c r="O6918" s="3" t="s">
        <v>87</v>
      </c>
      <c r="P6918" s="3" t="s">
        <v>10</v>
      </c>
      <c r="Q6918" s="3" t="s">
        <v>88</v>
      </c>
    </row>
    <row r="6919" spans="1:17" ht="15.75" customHeight="1" x14ac:dyDescent="0.45">
      <c r="A6919" s="15">
        <v>44403.481249999997</v>
      </c>
      <c r="B6919" s="3" t="s">
        <v>722</v>
      </c>
      <c r="C6919" s="3" t="s">
        <v>45</v>
      </c>
      <c r="D6919" s="3" t="s">
        <v>81</v>
      </c>
      <c r="E6919" s="3" t="s">
        <v>180</v>
      </c>
      <c r="F6919" s="3" t="s">
        <v>48</v>
      </c>
      <c r="G6919" s="16">
        <v>1</v>
      </c>
      <c r="H6919" s="16" t="str">
        <f>IF(Orders[[#This Row],[Quantity]]&lt;101,"Low End",IF(Orders[[#This Row],[Quantity]]&lt;301,"Mid End","High End"))</f>
        <v>Low End</v>
      </c>
      <c r="I6919" s="17">
        <v>109.25</v>
      </c>
      <c r="J6919" s="17">
        <f>Orders[[#This Row],[Unit Price]]*Orders[[#This Row],[Quantity]]</f>
        <v>109.25</v>
      </c>
      <c r="K6919" s="45">
        <f>IF(Orders[[#This Row],[currency]]="NGN",Orders[[#This Row],[Sales price]]/$T$2,Orders[[#This Row],[Sales price]]/$T$3)</f>
        <v>7.421875</v>
      </c>
      <c r="L6919" s="3" t="s">
        <v>58</v>
      </c>
      <c r="M6919" s="3" t="s">
        <v>85</v>
      </c>
      <c r="N6919" s="3" t="s">
        <v>86</v>
      </c>
      <c r="O6919" s="3" t="s">
        <v>87</v>
      </c>
      <c r="P6919" s="3" t="s">
        <v>10</v>
      </c>
      <c r="Q6919" s="3" t="s">
        <v>88</v>
      </c>
    </row>
    <row r="6920" spans="1:17" ht="15.75" customHeight="1" x14ac:dyDescent="0.45">
      <c r="A6920" s="15">
        <v>44403.481249999997</v>
      </c>
      <c r="B6920" s="3" t="s">
        <v>722</v>
      </c>
      <c r="C6920" s="3" t="s">
        <v>45</v>
      </c>
      <c r="D6920" s="3" t="s">
        <v>81</v>
      </c>
      <c r="E6920" s="3" t="s">
        <v>105</v>
      </c>
      <c r="F6920" s="3" t="s">
        <v>83</v>
      </c>
      <c r="G6920" s="16">
        <v>1</v>
      </c>
      <c r="H6920" s="16" t="str">
        <f>IF(Orders[[#This Row],[Quantity]]&lt;101,"Low End",IF(Orders[[#This Row],[Quantity]]&lt;301,"Mid End","High End"))</f>
        <v>Low End</v>
      </c>
      <c r="I6920" s="17">
        <v>40.229999999999997</v>
      </c>
      <c r="J6920" s="17">
        <f>Orders[[#This Row],[Unit Price]]*Orders[[#This Row],[Quantity]]</f>
        <v>40.229999999999997</v>
      </c>
      <c r="K6920" s="45">
        <f>IF(Orders[[#This Row],[currency]]="NGN",Orders[[#This Row],[Sales price]]/$T$2,Orders[[#This Row],[Sales price]]/$T$3)</f>
        <v>2.7330163043478257</v>
      </c>
      <c r="L6920" s="3" t="s">
        <v>58</v>
      </c>
      <c r="M6920" s="3" t="s">
        <v>85</v>
      </c>
      <c r="N6920" s="3" t="s">
        <v>86</v>
      </c>
      <c r="O6920" s="3" t="s">
        <v>87</v>
      </c>
      <c r="P6920" s="3" t="s">
        <v>10</v>
      </c>
      <c r="Q6920" s="3" t="s">
        <v>88</v>
      </c>
    </row>
    <row r="6921" spans="1:17" ht="15.75" customHeight="1" x14ac:dyDescent="0.45">
      <c r="A6921" s="15">
        <v>44403.481249999997</v>
      </c>
      <c r="B6921" s="3" t="s">
        <v>722</v>
      </c>
      <c r="C6921" s="3" t="s">
        <v>45</v>
      </c>
      <c r="D6921" s="3" t="s">
        <v>81</v>
      </c>
      <c r="E6921" s="3" t="s">
        <v>158</v>
      </c>
      <c r="F6921" s="3" t="s">
        <v>64</v>
      </c>
      <c r="G6921" s="16">
        <v>1</v>
      </c>
      <c r="H6921" s="16" t="str">
        <f>IF(Orders[[#This Row],[Quantity]]&lt;101,"Low End",IF(Orders[[#This Row],[Quantity]]&lt;301,"Mid End","High End"))</f>
        <v>Low End</v>
      </c>
      <c r="I6921" s="17">
        <v>94.42</v>
      </c>
      <c r="J6921" s="17">
        <f>Orders[[#This Row],[Unit Price]]*Orders[[#This Row],[Quantity]]</f>
        <v>94.42</v>
      </c>
      <c r="K6921" s="45">
        <f>IF(Orders[[#This Row],[currency]]="NGN",Orders[[#This Row],[Sales price]]/$T$2,Orders[[#This Row],[Sales price]]/$T$3)</f>
        <v>6.414402173913043</v>
      </c>
      <c r="L6921" s="3" t="s">
        <v>58</v>
      </c>
      <c r="M6921" s="3" t="s">
        <v>85</v>
      </c>
      <c r="N6921" s="3" t="s">
        <v>86</v>
      </c>
      <c r="O6921" s="3" t="s">
        <v>87</v>
      </c>
      <c r="P6921" s="3" t="s">
        <v>10</v>
      </c>
      <c r="Q6921" s="3" t="s">
        <v>88</v>
      </c>
    </row>
    <row r="6922" spans="1:17" ht="15.75" customHeight="1" x14ac:dyDescent="0.45">
      <c r="A6922" s="15">
        <v>44403.481249999997</v>
      </c>
      <c r="B6922" s="3" t="s">
        <v>722</v>
      </c>
      <c r="C6922" s="3" t="s">
        <v>45</v>
      </c>
      <c r="D6922" s="3" t="s">
        <v>81</v>
      </c>
      <c r="E6922" s="3" t="s">
        <v>158</v>
      </c>
      <c r="F6922" s="3" t="s">
        <v>64</v>
      </c>
      <c r="G6922" s="16">
        <v>1</v>
      </c>
      <c r="H6922" s="16" t="str">
        <f>IF(Orders[[#This Row],[Quantity]]&lt;101,"Low End",IF(Orders[[#This Row],[Quantity]]&lt;301,"Mid End","High End"))</f>
        <v>Low End</v>
      </c>
      <c r="I6922" s="17">
        <v>94.42</v>
      </c>
      <c r="J6922" s="17">
        <f>Orders[[#This Row],[Unit Price]]*Orders[[#This Row],[Quantity]]</f>
        <v>94.42</v>
      </c>
      <c r="K6922" s="45">
        <f>IF(Orders[[#This Row],[currency]]="NGN",Orders[[#This Row],[Sales price]]/$T$2,Orders[[#This Row],[Sales price]]/$T$3)</f>
        <v>6.414402173913043</v>
      </c>
      <c r="L6922" s="3" t="s">
        <v>58</v>
      </c>
      <c r="M6922" s="3" t="s">
        <v>85</v>
      </c>
      <c r="N6922" s="3" t="s">
        <v>86</v>
      </c>
      <c r="O6922" s="3" t="s">
        <v>87</v>
      </c>
      <c r="P6922" s="3" t="s">
        <v>10</v>
      </c>
      <c r="Q6922" s="3" t="s">
        <v>88</v>
      </c>
    </row>
    <row r="6923" spans="1:17" ht="15.75" customHeight="1" x14ac:dyDescent="0.45">
      <c r="A6923" s="15">
        <v>44403.481249999997</v>
      </c>
      <c r="B6923" s="3" t="s">
        <v>2110</v>
      </c>
      <c r="C6923" s="3" t="s">
        <v>61</v>
      </c>
      <c r="D6923" s="3" t="s">
        <v>81</v>
      </c>
      <c r="E6923" s="3" t="s">
        <v>117</v>
      </c>
      <c r="F6923" s="3" t="s">
        <v>64</v>
      </c>
      <c r="G6923" s="16">
        <v>1</v>
      </c>
      <c r="H6923" s="16" t="str">
        <f>IF(Orders[[#This Row],[Quantity]]&lt;101,"Low End",IF(Orders[[#This Row],[Quantity]]&lt;301,"Mid End","High End"))</f>
        <v>Low End</v>
      </c>
      <c r="I6923" s="17">
        <v>60.26</v>
      </c>
      <c r="J6923" s="17">
        <f>Orders[[#This Row],[Unit Price]]*Orders[[#This Row],[Quantity]]</f>
        <v>60.26</v>
      </c>
      <c r="K6923" s="45">
        <f>IF(Orders[[#This Row],[currency]]="NGN",Orders[[#This Row],[Sales price]]/$T$2,Orders[[#This Row],[Sales price]]/$T$3)</f>
        <v>4.09375</v>
      </c>
      <c r="L6923" s="3" t="s">
        <v>50</v>
      </c>
      <c r="M6923" s="3" t="s">
        <v>104</v>
      </c>
      <c r="N6923" s="3" t="s">
        <v>86</v>
      </c>
      <c r="O6923" s="3" t="s">
        <v>87</v>
      </c>
      <c r="P6923" s="3" t="s">
        <v>10</v>
      </c>
      <c r="Q6923" s="3" t="s">
        <v>88</v>
      </c>
    </row>
    <row r="6924" spans="1:17" ht="15.75" customHeight="1" x14ac:dyDescent="0.45">
      <c r="A6924" s="15">
        <v>44403.481249999997</v>
      </c>
      <c r="B6924" s="3" t="s">
        <v>2110</v>
      </c>
      <c r="C6924" s="3" t="s">
        <v>61</v>
      </c>
      <c r="D6924" s="3" t="s">
        <v>81</v>
      </c>
      <c r="E6924" s="3" t="s">
        <v>99</v>
      </c>
      <c r="F6924" s="3" t="s">
        <v>64</v>
      </c>
      <c r="G6924" s="16">
        <v>1</v>
      </c>
      <c r="H6924" s="16" t="str">
        <f>IF(Orders[[#This Row],[Quantity]]&lt;101,"Low End",IF(Orders[[#This Row],[Quantity]]&lt;301,"Mid End","High End"))</f>
        <v>Low End</v>
      </c>
      <c r="I6924" s="17">
        <v>39.1</v>
      </c>
      <c r="J6924" s="17">
        <f>Orders[[#This Row],[Unit Price]]*Orders[[#This Row],[Quantity]]</f>
        <v>39.1</v>
      </c>
      <c r="K6924" s="45">
        <f>IF(Orders[[#This Row],[currency]]="NGN",Orders[[#This Row],[Sales price]]/$T$2,Orders[[#This Row],[Sales price]]/$T$3)</f>
        <v>2.65625</v>
      </c>
      <c r="L6924" s="3" t="s">
        <v>50</v>
      </c>
      <c r="M6924" s="3" t="s">
        <v>104</v>
      </c>
      <c r="N6924" s="3" t="s">
        <v>86</v>
      </c>
      <c r="O6924" s="3" t="s">
        <v>87</v>
      </c>
      <c r="P6924" s="3" t="s">
        <v>10</v>
      </c>
      <c r="Q6924" s="3" t="s">
        <v>88</v>
      </c>
    </row>
    <row r="6925" spans="1:17" ht="15.75" customHeight="1" x14ac:dyDescent="0.45">
      <c r="A6925" s="15">
        <v>44403.481249999997</v>
      </c>
      <c r="B6925" s="3" t="s">
        <v>2110</v>
      </c>
      <c r="C6925" s="3" t="s">
        <v>61</v>
      </c>
      <c r="D6925" s="3" t="s">
        <v>81</v>
      </c>
      <c r="E6925" s="3" t="s">
        <v>117</v>
      </c>
      <c r="F6925" s="3" t="s">
        <v>64</v>
      </c>
      <c r="G6925" s="16">
        <v>1</v>
      </c>
      <c r="H6925" s="16" t="str">
        <f>IF(Orders[[#This Row],[Quantity]]&lt;101,"Low End",IF(Orders[[#This Row],[Quantity]]&lt;301,"Mid End","High End"))</f>
        <v>Low End</v>
      </c>
      <c r="I6925" s="17">
        <v>60.26</v>
      </c>
      <c r="J6925" s="17">
        <f>Orders[[#This Row],[Unit Price]]*Orders[[#This Row],[Quantity]]</f>
        <v>60.26</v>
      </c>
      <c r="K6925" s="45">
        <f>IF(Orders[[#This Row],[currency]]="NGN",Orders[[#This Row],[Sales price]]/$T$2,Orders[[#This Row],[Sales price]]/$T$3)</f>
        <v>4.09375</v>
      </c>
      <c r="L6925" s="3" t="s">
        <v>50</v>
      </c>
      <c r="M6925" s="3" t="s">
        <v>104</v>
      </c>
      <c r="N6925" s="3" t="s">
        <v>86</v>
      </c>
      <c r="O6925" s="3" t="s">
        <v>87</v>
      </c>
      <c r="P6925" s="3" t="s">
        <v>10</v>
      </c>
      <c r="Q6925" s="3" t="s">
        <v>88</v>
      </c>
    </row>
    <row r="6926" spans="1:17" ht="15.75" customHeight="1" x14ac:dyDescent="0.45">
      <c r="A6926" s="15">
        <v>44403.481944444444</v>
      </c>
      <c r="B6926" s="3" t="s">
        <v>309</v>
      </c>
      <c r="C6926" s="3" t="s">
        <v>61</v>
      </c>
      <c r="D6926" s="3" t="s">
        <v>589</v>
      </c>
      <c r="E6926" s="3" t="s">
        <v>590</v>
      </c>
      <c r="F6926" s="3" t="s">
        <v>48</v>
      </c>
      <c r="G6926" s="16">
        <v>10</v>
      </c>
      <c r="H6926" s="16" t="str">
        <f>IF(Orders[[#This Row],[Quantity]]&lt;101,"Low End",IF(Orders[[#This Row],[Quantity]]&lt;301,"Mid End","High End"))</f>
        <v>Low End</v>
      </c>
      <c r="I6926" s="17">
        <v>8800</v>
      </c>
      <c r="J6926" s="17">
        <f>Orders[[#This Row],[Unit Price]]*Orders[[#This Row],[Quantity]]</f>
        <v>88000</v>
      </c>
      <c r="K6926" s="45">
        <f>IF(Orders[[#This Row],[currency]]="NGN",Orders[[#This Row],[Sales price]]/$T$2,Orders[[#This Row],[Sales price]]/$T$3)</f>
        <v>218.90547263681592</v>
      </c>
      <c r="L6926" s="3" t="s">
        <v>50</v>
      </c>
      <c r="M6926" s="3" t="s">
        <v>2111</v>
      </c>
      <c r="N6926" s="3" t="s">
        <v>52</v>
      </c>
      <c r="O6926" s="3" t="s">
        <v>53</v>
      </c>
      <c r="P6926" s="3" t="s">
        <v>13</v>
      </c>
      <c r="Q6926" s="3" t="s">
        <v>71</v>
      </c>
    </row>
    <row r="6927" spans="1:17" ht="15.75" customHeight="1" x14ac:dyDescent="0.45">
      <c r="A6927" s="15">
        <v>44403.481944444444</v>
      </c>
      <c r="B6927" s="3" t="s">
        <v>309</v>
      </c>
      <c r="C6927" s="3" t="s">
        <v>61</v>
      </c>
      <c r="D6927" s="3" t="s">
        <v>62</v>
      </c>
      <c r="E6927" s="3" t="s">
        <v>63</v>
      </c>
      <c r="F6927" s="3" t="s">
        <v>64</v>
      </c>
      <c r="G6927" s="16">
        <v>10</v>
      </c>
      <c r="H6927" s="16" t="str">
        <f>IF(Orders[[#This Row],[Quantity]]&lt;101,"Low End",IF(Orders[[#This Row],[Quantity]]&lt;301,"Mid End","High End"))</f>
        <v>Low End</v>
      </c>
      <c r="I6927" s="17">
        <v>1950</v>
      </c>
      <c r="J6927" s="17">
        <f>Orders[[#This Row],[Unit Price]]*Orders[[#This Row],[Quantity]]</f>
        <v>19500</v>
      </c>
      <c r="K6927" s="45">
        <f>IF(Orders[[#This Row],[currency]]="NGN",Orders[[#This Row],[Sales price]]/$T$2,Orders[[#This Row],[Sales price]]/$T$3)</f>
        <v>48.507462686567166</v>
      </c>
      <c r="L6927" s="3" t="s">
        <v>50</v>
      </c>
      <c r="M6927" s="3" t="s">
        <v>2111</v>
      </c>
      <c r="N6927" s="3" t="s">
        <v>52</v>
      </c>
      <c r="O6927" s="3" t="s">
        <v>53</v>
      </c>
      <c r="P6927" s="3" t="s">
        <v>13</v>
      </c>
      <c r="Q6927" s="3" t="s">
        <v>71</v>
      </c>
    </row>
    <row r="6928" spans="1:17" ht="15.75" customHeight="1" x14ac:dyDescent="0.45">
      <c r="A6928" s="15">
        <v>44403.48333333333</v>
      </c>
      <c r="B6928" s="3" t="s">
        <v>2112</v>
      </c>
      <c r="C6928" s="3" t="s">
        <v>61</v>
      </c>
      <c r="D6928" s="3" t="s">
        <v>62</v>
      </c>
      <c r="E6928" s="3" t="s">
        <v>63</v>
      </c>
      <c r="F6928" s="3" t="s">
        <v>64</v>
      </c>
      <c r="G6928" s="16">
        <v>10</v>
      </c>
      <c r="H6928" s="16" t="str">
        <f>IF(Orders[[#This Row],[Quantity]]&lt;101,"Low End",IF(Orders[[#This Row],[Quantity]]&lt;301,"Mid End","High End"))</f>
        <v>Low End</v>
      </c>
      <c r="I6928" s="17">
        <v>2420</v>
      </c>
      <c r="J6928" s="17">
        <f>Orders[[#This Row],[Unit Price]]*Orders[[#This Row],[Quantity]]</f>
        <v>24200</v>
      </c>
      <c r="K6928" s="45">
        <f>IF(Orders[[#This Row],[currency]]="NGN",Orders[[#This Row],[Sales price]]/$T$2,Orders[[#This Row],[Sales price]]/$T$3)</f>
        <v>60.199004975124382</v>
      </c>
      <c r="L6928" s="3" t="s">
        <v>50</v>
      </c>
      <c r="M6928" s="3" t="s">
        <v>736</v>
      </c>
      <c r="N6928" s="3" t="s">
        <v>52</v>
      </c>
      <c r="O6928" s="3" t="s">
        <v>53</v>
      </c>
      <c r="P6928" s="3" t="s">
        <v>13</v>
      </c>
      <c r="Q6928" s="3" t="s">
        <v>54</v>
      </c>
    </row>
    <row r="6929" spans="1:17" ht="15.75" customHeight="1" x14ac:dyDescent="0.45">
      <c r="A6929" s="15">
        <v>44403.486805555556</v>
      </c>
      <c r="B6929" s="3" t="s">
        <v>2094</v>
      </c>
      <c r="C6929" s="3" t="s">
        <v>67</v>
      </c>
      <c r="D6929" s="3" t="s">
        <v>46</v>
      </c>
      <c r="E6929" s="3" t="s">
        <v>47</v>
      </c>
      <c r="F6929" s="3" t="s">
        <v>48</v>
      </c>
      <c r="G6929" s="16">
        <v>1</v>
      </c>
      <c r="H6929" s="16" t="str">
        <f>IF(Orders[[#This Row],[Quantity]]&lt;101,"Low End",IF(Orders[[#This Row],[Quantity]]&lt;301,"Mid End","High End"))</f>
        <v>Low End</v>
      </c>
      <c r="I6929" s="17">
        <v>2550</v>
      </c>
      <c r="J6929" s="17">
        <f>Orders[[#This Row],[Unit Price]]*Orders[[#This Row],[Quantity]]</f>
        <v>2550</v>
      </c>
      <c r="K6929" s="45">
        <f>IF(Orders[[#This Row],[currency]]="NGN",Orders[[#This Row],[Sales price]]/$T$2,Orders[[#This Row],[Sales price]]/$T$3)</f>
        <v>6.3432835820895521</v>
      </c>
      <c r="L6929" s="3" t="s">
        <v>50</v>
      </c>
      <c r="M6929" s="3" t="s">
        <v>175</v>
      </c>
      <c r="N6929" s="3" t="s">
        <v>52</v>
      </c>
      <c r="O6929" s="3" t="s">
        <v>53</v>
      </c>
      <c r="P6929" s="3" t="s">
        <v>13</v>
      </c>
      <c r="Q6929" s="3" t="s">
        <v>88</v>
      </c>
    </row>
    <row r="6930" spans="1:17" ht="15.75" customHeight="1" x14ac:dyDescent="0.45">
      <c r="A6930" s="15">
        <v>44403.486805555556</v>
      </c>
      <c r="B6930" s="3" t="s">
        <v>2094</v>
      </c>
      <c r="C6930" s="3" t="s">
        <v>67</v>
      </c>
      <c r="D6930" s="3" t="s">
        <v>62</v>
      </c>
      <c r="E6930" s="3" t="s">
        <v>134</v>
      </c>
      <c r="F6930" s="3" t="s">
        <v>64</v>
      </c>
      <c r="G6930" s="16">
        <v>1</v>
      </c>
      <c r="H6930" s="16" t="str">
        <f>IF(Orders[[#This Row],[Quantity]]&lt;101,"Low End",IF(Orders[[#This Row],[Quantity]]&lt;301,"Mid End","High End"))</f>
        <v>Low End</v>
      </c>
      <c r="I6930" s="17">
        <v>4170</v>
      </c>
      <c r="J6930" s="17">
        <f>Orders[[#This Row],[Unit Price]]*Orders[[#This Row],[Quantity]]</f>
        <v>4170</v>
      </c>
      <c r="K6930" s="45">
        <f>IF(Orders[[#This Row],[currency]]="NGN",Orders[[#This Row],[Sales price]]/$T$2,Orders[[#This Row],[Sales price]]/$T$3)</f>
        <v>10.373134328358208</v>
      </c>
      <c r="L6930" s="3" t="s">
        <v>50</v>
      </c>
      <c r="M6930" s="3" t="s">
        <v>175</v>
      </c>
      <c r="N6930" s="3" t="s">
        <v>52</v>
      </c>
      <c r="O6930" s="3" t="s">
        <v>53</v>
      </c>
      <c r="P6930" s="3" t="s">
        <v>13</v>
      </c>
      <c r="Q6930" s="3" t="s">
        <v>88</v>
      </c>
    </row>
    <row r="6931" spans="1:17" ht="15.75" customHeight="1" x14ac:dyDescent="0.45">
      <c r="A6931" s="15">
        <v>44403.486805555556</v>
      </c>
      <c r="B6931" s="3" t="s">
        <v>1159</v>
      </c>
      <c r="C6931" s="3" t="s">
        <v>67</v>
      </c>
      <c r="D6931" s="3" t="s">
        <v>62</v>
      </c>
      <c r="E6931" s="3" t="s">
        <v>63</v>
      </c>
      <c r="F6931" s="3" t="s">
        <v>64</v>
      </c>
      <c r="G6931" s="16">
        <v>2</v>
      </c>
      <c r="H6931" s="16" t="str">
        <f>IF(Orders[[#This Row],[Quantity]]&lt;101,"Low End",IF(Orders[[#This Row],[Quantity]]&lt;301,"Mid End","High End"))</f>
        <v>Low End</v>
      </c>
      <c r="I6931" s="17">
        <v>2420</v>
      </c>
      <c r="J6931" s="17">
        <f>Orders[[#This Row],[Unit Price]]*Orders[[#This Row],[Quantity]]</f>
        <v>4840</v>
      </c>
      <c r="K6931" s="45">
        <f>IF(Orders[[#This Row],[currency]]="NGN",Orders[[#This Row],[Sales price]]/$T$2,Orders[[#This Row],[Sales price]]/$T$3)</f>
        <v>12.039800995024876</v>
      </c>
      <c r="L6931" s="3" t="s">
        <v>50</v>
      </c>
      <c r="M6931" s="3" t="s">
        <v>1083</v>
      </c>
      <c r="N6931" s="3" t="s">
        <v>52</v>
      </c>
      <c r="O6931" s="3" t="s">
        <v>53</v>
      </c>
      <c r="P6931" s="3" t="s">
        <v>13</v>
      </c>
      <c r="Q6931" s="3" t="s">
        <v>54</v>
      </c>
    </row>
    <row r="6932" spans="1:17" ht="15.75" customHeight="1" x14ac:dyDescent="0.45">
      <c r="A6932" s="15">
        <v>44403.486805555556</v>
      </c>
      <c r="B6932" s="3" t="s">
        <v>2094</v>
      </c>
      <c r="C6932" s="3" t="s">
        <v>67</v>
      </c>
      <c r="D6932" s="3" t="s">
        <v>55</v>
      </c>
      <c r="E6932" s="3" t="s">
        <v>212</v>
      </c>
      <c r="F6932" s="3" t="s">
        <v>83</v>
      </c>
      <c r="G6932" s="16">
        <v>1</v>
      </c>
      <c r="H6932" s="16" t="str">
        <f>IF(Orders[[#This Row],[Quantity]]&lt;101,"Low End",IF(Orders[[#This Row],[Quantity]]&lt;301,"Mid End","High End"))</f>
        <v>Low End</v>
      </c>
      <c r="I6932" s="17">
        <v>2470</v>
      </c>
      <c r="J6932" s="17">
        <f>Orders[[#This Row],[Unit Price]]*Orders[[#This Row],[Quantity]]</f>
        <v>2470</v>
      </c>
      <c r="K6932" s="45">
        <f>IF(Orders[[#This Row],[currency]]="NGN",Orders[[#This Row],[Sales price]]/$T$2,Orders[[#This Row],[Sales price]]/$T$3)</f>
        <v>6.144278606965174</v>
      </c>
      <c r="L6932" s="3" t="s">
        <v>50</v>
      </c>
      <c r="M6932" s="3" t="s">
        <v>175</v>
      </c>
      <c r="N6932" s="3" t="s">
        <v>52</v>
      </c>
      <c r="O6932" s="3" t="s">
        <v>53</v>
      </c>
      <c r="P6932" s="3" t="s">
        <v>13</v>
      </c>
      <c r="Q6932" s="3" t="s">
        <v>88</v>
      </c>
    </row>
    <row r="6933" spans="1:17" ht="15.75" customHeight="1" x14ac:dyDescent="0.45">
      <c r="A6933" s="15">
        <v>44403.488194444442</v>
      </c>
      <c r="B6933" s="3" t="s">
        <v>2113</v>
      </c>
      <c r="C6933" s="3" t="s">
        <v>67</v>
      </c>
      <c r="D6933" s="3" t="s">
        <v>81</v>
      </c>
      <c r="E6933" s="3" t="s">
        <v>97</v>
      </c>
      <c r="F6933" s="3" t="s">
        <v>83</v>
      </c>
      <c r="G6933" s="16">
        <v>5</v>
      </c>
      <c r="H6933" s="16" t="str">
        <f>IF(Orders[[#This Row],[Quantity]]&lt;101,"Low End",IF(Orders[[#This Row],[Quantity]]&lt;301,"Mid End","High End"))</f>
        <v>Low End</v>
      </c>
      <c r="I6933" s="17">
        <v>42.5</v>
      </c>
      <c r="J6933" s="17">
        <f>Orders[[#This Row],[Unit Price]]*Orders[[#This Row],[Quantity]]</f>
        <v>212.5</v>
      </c>
      <c r="K6933" s="45">
        <f>IF(Orders[[#This Row],[currency]]="NGN",Orders[[#This Row],[Sales price]]/$T$2,Orders[[#This Row],[Sales price]]/$T$3)</f>
        <v>14.436141304347826</v>
      </c>
      <c r="L6933" s="3" t="s">
        <v>50</v>
      </c>
      <c r="M6933" s="3" t="s">
        <v>85</v>
      </c>
      <c r="N6933" s="3" t="s">
        <v>86</v>
      </c>
      <c r="O6933" s="3" t="s">
        <v>87</v>
      </c>
      <c r="P6933" s="3" t="s">
        <v>10</v>
      </c>
      <c r="Q6933" s="3" t="s">
        <v>88</v>
      </c>
    </row>
    <row r="6934" spans="1:17" ht="15.75" customHeight="1" x14ac:dyDescent="0.45">
      <c r="A6934" s="15">
        <v>44403.489583333336</v>
      </c>
      <c r="B6934" s="3" t="s">
        <v>1143</v>
      </c>
      <c r="C6934" s="3" t="s">
        <v>45</v>
      </c>
      <c r="D6934" s="3" t="s">
        <v>81</v>
      </c>
      <c r="E6934" s="3" t="s">
        <v>105</v>
      </c>
      <c r="F6934" s="3" t="s">
        <v>83</v>
      </c>
      <c r="G6934" s="16">
        <v>1</v>
      </c>
      <c r="H6934" s="16" t="str">
        <f>IF(Orders[[#This Row],[Quantity]]&lt;101,"Low End",IF(Orders[[#This Row],[Quantity]]&lt;301,"Mid End","High End"))</f>
        <v>Low End</v>
      </c>
      <c r="I6934" s="17">
        <v>40.229999999999997</v>
      </c>
      <c r="J6934" s="17">
        <f>Orders[[#This Row],[Unit Price]]*Orders[[#This Row],[Quantity]]</f>
        <v>40.229999999999997</v>
      </c>
      <c r="K6934" s="45">
        <f>IF(Orders[[#This Row],[currency]]="NGN",Orders[[#This Row],[Sales price]]/$T$2,Orders[[#This Row],[Sales price]]/$T$3)</f>
        <v>2.7330163043478257</v>
      </c>
      <c r="L6934" s="3" t="s">
        <v>50</v>
      </c>
      <c r="M6934" s="3" t="s">
        <v>104</v>
      </c>
      <c r="N6934" s="3" t="s">
        <v>86</v>
      </c>
      <c r="O6934" s="3" t="s">
        <v>87</v>
      </c>
      <c r="P6934" s="3" t="s">
        <v>10</v>
      </c>
      <c r="Q6934" s="3" t="s">
        <v>54</v>
      </c>
    </row>
    <row r="6935" spans="1:17" ht="15.75" customHeight="1" x14ac:dyDescent="0.45">
      <c r="A6935" s="15">
        <v>44403.489583333336</v>
      </c>
      <c r="B6935" s="3" t="s">
        <v>1143</v>
      </c>
      <c r="C6935" s="3" t="s">
        <v>45</v>
      </c>
      <c r="D6935" s="3" t="s">
        <v>81</v>
      </c>
      <c r="E6935" s="3" t="s">
        <v>180</v>
      </c>
      <c r="F6935" s="3" t="s">
        <v>48</v>
      </c>
      <c r="G6935" s="16">
        <v>1</v>
      </c>
      <c r="H6935" s="16" t="str">
        <f>IF(Orders[[#This Row],[Quantity]]&lt;101,"Low End",IF(Orders[[#This Row],[Quantity]]&lt;301,"Mid End","High End"))</f>
        <v>Low End</v>
      </c>
      <c r="I6935" s="17">
        <v>109.25</v>
      </c>
      <c r="J6935" s="17">
        <f>Orders[[#This Row],[Unit Price]]*Orders[[#This Row],[Quantity]]</f>
        <v>109.25</v>
      </c>
      <c r="K6935" s="45">
        <f>IF(Orders[[#This Row],[currency]]="NGN",Orders[[#This Row],[Sales price]]/$T$2,Orders[[#This Row],[Sales price]]/$T$3)</f>
        <v>7.421875</v>
      </c>
      <c r="L6935" s="3" t="s">
        <v>50</v>
      </c>
      <c r="M6935" s="3" t="s">
        <v>104</v>
      </c>
      <c r="N6935" s="3" t="s">
        <v>86</v>
      </c>
      <c r="O6935" s="3" t="s">
        <v>87</v>
      </c>
      <c r="P6935" s="3" t="s">
        <v>10</v>
      </c>
      <c r="Q6935" s="3" t="s">
        <v>54</v>
      </c>
    </row>
    <row r="6936" spans="1:17" ht="15.75" customHeight="1" x14ac:dyDescent="0.45">
      <c r="A6936" s="15">
        <v>44403.490972222222</v>
      </c>
      <c r="B6936" s="3" t="s">
        <v>2114</v>
      </c>
      <c r="C6936" s="3" t="s">
        <v>45</v>
      </c>
      <c r="D6936" s="3" t="s">
        <v>81</v>
      </c>
      <c r="E6936" s="3" t="s">
        <v>82</v>
      </c>
      <c r="F6936" s="3" t="s">
        <v>83</v>
      </c>
      <c r="G6936" s="16">
        <v>1</v>
      </c>
      <c r="H6936" s="16" t="str">
        <f>IF(Orders[[#This Row],[Quantity]]&lt;101,"Low End",IF(Orders[[#This Row],[Quantity]]&lt;301,"Mid End","High End"))</f>
        <v>Low End</v>
      </c>
      <c r="I6936" s="17">
        <v>119.95</v>
      </c>
      <c r="J6936" s="17">
        <f>Orders[[#This Row],[Unit Price]]*Orders[[#This Row],[Quantity]]</f>
        <v>119.95</v>
      </c>
      <c r="K6936" s="45">
        <f>IF(Orders[[#This Row],[currency]]="NGN",Orders[[#This Row],[Sales price]]/$T$2,Orders[[#This Row],[Sales price]]/$T$3)</f>
        <v>8.148777173913043</v>
      </c>
      <c r="L6936" s="3" t="s">
        <v>50</v>
      </c>
      <c r="M6936" s="3" t="s">
        <v>85</v>
      </c>
      <c r="N6936" s="3" t="s">
        <v>86</v>
      </c>
      <c r="O6936" s="3" t="s">
        <v>87</v>
      </c>
      <c r="P6936" s="3" t="s">
        <v>10</v>
      </c>
      <c r="Q6936" s="3" t="s">
        <v>54</v>
      </c>
    </row>
    <row r="6937" spans="1:17" ht="15.75" customHeight="1" x14ac:dyDescent="0.45">
      <c r="A6937" s="15">
        <v>44403.490972222222</v>
      </c>
      <c r="B6937" s="3" t="s">
        <v>2114</v>
      </c>
      <c r="C6937" s="3" t="s">
        <v>45</v>
      </c>
      <c r="D6937" s="3" t="s">
        <v>81</v>
      </c>
      <c r="E6937" s="3" t="s">
        <v>82</v>
      </c>
      <c r="F6937" s="3" t="s">
        <v>83</v>
      </c>
      <c r="G6937" s="16">
        <v>1</v>
      </c>
      <c r="H6937" s="16" t="str">
        <f>IF(Orders[[#This Row],[Quantity]]&lt;101,"Low End",IF(Orders[[#This Row],[Quantity]]&lt;301,"Mid End","High End"))</f>
        <v>Low End</v>
      </c>
      <c r="I6937" s="17">
        <v>89.98</v>
      </c>
      <c r="J6937" s="17">
        <f>Orders[[#This Row],[Unit Price]]*Orders[[#This Row],[Quantity]]</f>
        <v>89.98</v>
      </c>
      <c r="K6937" s="45">
        <f>IF(Orders[[#This Row],[currency]]="NGN",Orders[[#This Row],[Sales price]]/$T$2,Orders[[#This Row],[Sales price]]/$T$3)</f>
        <v>6.1127717391304346</v>
      </c>
      <c r="L6937" s="3" t="s">
        <v>50</v>
      </c>
      <c r="M6937" s="3" t="s">
        <v>85</v>
      </c>
      <c r="N6937" s="3" t="s">
        <v>86</v>
      </c>
      <c r="O6937" s="3" t="s">
        <v>87</v>
      </c>
      <c r="P6937" s="3" t="s">
        <v>10</v>
      </c>
      <c r="Q6937" s="3" t="s">
        <v>54</v>
      </c>
    </row>
    <row r="6938" spans="1:17" ht="15.75" customHeight="1" x14ac:dyDescent="0.45">
      <c r="A6938" s="15">
        <v>44403.490972222222</v>
      </c>
      <c r="B6938" s="3" t="s">
        <v>2115</v>
      </c>
      <c r="C6938" s="3" t="s">
        <v>67</v>
      </c>
      <c r="D6938" s="3" t="s">
        <v>81</v>
      </c>
      <c r="E6938" s="3" t="s">
        <v>402</v>
      </c>
      <c r="F6938" s="3" t="s">
        <v>78</v>
      </c>
      <c r="G6938" s="16">
        <v>1</v>
      </c>
      <c r="H6938" s="16" t="str">
        <f>IF(Orders[[#This Row],[Quantity]]&lt;101,"Low End",IF(Orders[[#This Row],[Quantity]]&lt;301,"Mid End","High End"))</f>
        <v>Low End</v>
      </c>
      <c r="I6938" s="17">
        <v>92.74</v>
      </c>
      <c r="J6938" s="17">
        <f>Orders[[#This Row],[Unit Price]]*Orders[[#This Row],[Quantity]]</f>
        <v>92.74</v>
      </c>
      <c r="K6938" s="45">
        <f>IF(Orders[[#This Row],[currency]]="NGN",Orders[[#This Row],[Sales price]]/$T$2,Orders[[#This Row],[Sales price]]/$T$3)</f>
        <v>6.3002717391304346</v>
      </c>
      <c r="L6938" s="3" t="s">
        <v>50</v>
      </c>
      <c r="M6938" s="3" t="s">
        <v>104</v>
      </c>
      <c r="N6938" s="3" t="s">
        <v>86</v>
      </c>
      <c r="O6938" s="3" t="s">
        <v>87</v>
      </c>
      <c r="P6938" s="3" t="s">
        <v>10</v>
      </c>
      <c r="Q6938" s="3" t="s">
        <v>88</v>
      </c>
    </row>
    <row r="6939" spans="1:17" ht="15.75" customHeight="1" x14ac:dyDescent="0.45">
      <c r="A6939" s="15">
        <v>44403.490972222222</v>
      </c>
      <c r="B6939" s="3" t="s">
        <v>2115</v>
      </c>
      <c r="C6939" s="3" t="s">
        <v>67</v>
      </c>
      <c r="D6939" s="3" t="s">
        <v>81</v>
      </c>
      <c r="E6939" s="3" t="s">
        <v>116</v>
      </c>
      <c r="F6939" s="3" t="s">
        <v>64</v>
      </c>
      <c r="G6939" s="16">
        <v>1</v>
      </c>
      <c r="H6939" s="16" t="str">
        <f>IF(Orders[[#This Row],[Quantity]]&lt;101,"Low End",IF(Orders[[#This Row],[Quantity]]&lt;301,"Mid End","High End"))</f>
        <v>Low End</v>
      </c>
      <c r="I6939" s="17">
        <v>69.459999999999994</v>
      </c>
      <c r="J6939" s="17">
        <f>Orders[[#This Row],[Unit Price]]*Orders[[#This Row],[Quantity]]</f>
        <v>69.459999999999994</v>
      </c>
      <c r="K6939" s="45">
        <f>IF(Orders[[#This Row],[currency]]="NGN",Orders[[#This Row],[Sales price]]/$T$2,Orders[[#This Row],[Sales price]]/$T$3)</f>
        <v>4.7187499999999991</v>
      </c>
      <c r="L6939" s="3" t="s">
        <v>50</v>
      </c>
      <c r="M6939" s="3" t="s">
        <v>104</v>
      </c>
      <c r="N6939" s="3" t="s">
        <v>86</v>
      </c>
      <c r="O6939" s="3" t="s">
        <v>87</v>
      </c>
      <c r="P6939" s="3" t="s">
        <v>10</v>
      </c>
      <c r="Q6939" s="3" t="s">
        <v>88</v>
      </c>
    </row>
    <row r="6940" spans="1:17" ht="15.75" customHeight="1" x14ac:dyDescent="0.45">
      <c r="A6940" s="15">
        <v>44403.493055555555</v>
      </c>
      <c r="B6940" s="3" t="s">
        <v>1002</v>
      </c>
      <c r="C6940" s="3" t="s">
        <v>61</v>
      </c>
      <c r="D6940" s="3" t="s">
        <v>81</v>
      </c>
      <c r="E6940" s="3" t="s">
        <v>113</v>
      </c>
      <c r="F6940" s="3" t="s">
        <v>78</v>
      </c>
      <c r="G6940" s="16">
        <v>1</v>
      </c>
      <c r="H6940" s="16" t="str">
        <f>IF(Orders[[#This Row],[Quantity]]&lt;101,"Low End",IF(Orders[[#This Row],[Quantity]]&lt;301,"Mid End","High End"))</f>
        <v>Low End</v>
      </c>
      <c r="I6940" s="17">
        <v>56.3</v>
      </c>
      <c r="J6940" s="17">
        <f>Orders[[#This Row],[Unit Price]]*Orders[[#This Row],[Quantity]]</f>
        <v>56.3</v>
      </c>
      <c r="K6940" s="45">
        <f>IF(Orders[[#This Row],[currency]]="NGN",Orders[[#This Row],[Sales price]]/$T$2,Orders[[#This Row],[Sales price]]/$T$3)</f>
        <v>3.824728260869565</v>
      </c>
      <c r="L6940" s="3" t="s">
        <v>58</v>
      </c>
      <c r="M6940" s="3" t="s">
        <v>104</v>
      </c>
      <c r="N6940" s="3" t="s">
        <v>86</v>
      </c>
      <c r="O6940" s="3" t="s">
        <v>87</v>
      </c>
      <c r="P6940" s="3" t="s">
        <v>10</v>
      </c>
      <c r="Q6940" s="3" t="s">
        <v>88</v>
      </c>
    </row>
    <row r="6941" spans="1:17" ht="15.75" customHeight="1" x14ac:dyDescent="0.45">
      <c r="A6941" s="15">
        <v>44403.493055555555</v>
      </c>
      <c r="B6941" s="3" t="s">
        <v>1002</v>
      </c>
      <c r="C6941" s="3" t="s">
        <v>61</v>
      </c>
      <c r="D6941" s="3" t="s">
        <v>81</v>
      </c>
      <c r="E6941" s="3" t="s">
        <v>99</v>
      </c>
      <c r="F6941" s="3" t="s">
        <v>64</v>
      </c>
      <c r="G6941" s="16">
        <v>2</v>
      </c>
      <c r="H6941" s="16" t="str">
        <f>IF(Orders[[#This Row],[Quantity]]&lt;101,"Low End",IF(Orders[[#This Row],[Quantity]]&lt;301,"Mid End","High End"))</f>
        <v>Low End</v>
      </c>
      <c r="I6941" s="17">
        <v>118.45</v>
      </c>
      <c r="J6941" s="17">
        <f>Orders[[#This Row],[Unit Price]]*Orders[[#This Row],[Quantity]]</f>
        <v>236.9</v>
      </c>
      <c r="K6941" s="45">
        <f>IF(Orders[[#This Row],[currency]]="NGN",Orders[[#This Row],[Sales price]]/$T$2,Orders[[#This Row],[Sales price]]/$T$3)</f>
        <v>16.09375</v>
      </c>
      <c r="L6941" s="3" t="s">
        <v>58</v>
      </c>
      <c r="M6941" s="3" t="s">
        <v>104</v>
      </c>
      <c r="N6941" s="3" t="s">
        <v>86</v>
      </c>
      <c r="O6941" s="3" t="s">
        <v>87</v>
      </c>
      <c r="P6941" s="3" t="s">
        <v>10</v>
      </c>
      <c r="Q6941" s="3" t="s">
        <v>88</v>
      </c>
    </row>
    <row r="6942" spans="1:17" ht="15.75" customHeight="1" x14ac:dyDescent="0.45">
      <c r="A6942" s="15">
        <v>44403.493750000001</v>
      </c>
      <c r="B6942" s="3" t="s">
        <v>2116</v>
      </c>
      <c r="C6942" s="3" t="s">
        <v>45</v>
      </c>
      <c r="D6942" s="3" t="s">
        <v>81</v>
      </c>
      <c r="E6942" s="3" t="s">
        <v>105</v>
      </c>
      <c r="F6942" s="3" t="s">
        <v>83</v>
      </c>
      <c r="G6942" s="16">
        <v>1</v>
      </c>
      <c r="H6942" s="16" t="str">
        <f>IF(Orders[[#This Row],[Quantity]]&lt;101,"Low End",IF(Orders[[#This Row],[Quantity]]&lt;301,"Mid End","High End"))</f>
        <v>Low End</v>
      </c>
      <c r="I6942" s="17">
        <v>71.900000000000006</v>
      </c>
      <c r="J6942" s="17">
        <f>Orders[[#This Row],[Unit Price]]*Orders[[#This Row],[Quantity]]</f>
        <v>71.900000000000006</v>
      </c>
      <c r="K6942" s="45">
        <f>IF(Orders[[#This Row],[currency]]="NGN",Orders[[#This Row],[Sales price]]/$T$2,Orders[[#This Row],[Sales price]]/$T$3)</f>
        <v>4.8845108695652177</v>
      </c>
      <c r="L6942" s="3" t="s">
        <v>50</v>
      </c>
      <c r="M6942" s="3" t="s">
        <v>104</v>
      </c>
      <c r="N6942" s="3" t="s">
        <v>86</v>
      </c>
      <c r="O6942" s="3" t="s">
        <v>87</v>
      </c>
      <c r="P6942" s="3" t="s">
        <v>10</v>
      </c>
      <c r="Q6942" s="3" t="s">
        <v>88</v>
      </c>
    </row>
    <row r="6943" spans="1:17" ht="15.75" customHeight="1" x14ac:dyDescent="0.45">
      <c r="A6943" s="15">
        <v>44403.493750000001</v>
      </c>
      <c r="B6943" s="3" t="s">
        <v>2116</v>
      </c>
      <c r="C6943" s="3" t="s">
        <v>45</v>
      </c>
      <c r="D6943" s="3" t="s">
        <v>81</v>
      </c>
      <c r="E6943" s="3" t="s">
        <v>105</v>
      </c>
      <c r="F6943" s="3" t="s">
        <v>83</v>
      </c>
      <c r="G6943" s="16">
        <v>1</v>
      </c>
      <c r="H6943" s="16" t="str">
        <f>IF(Orders[[#This Row],[Quantity]]&lt;101,"Low End",IF(Orders[[#This Row],[Quantity]]&lt;301,"Mid End","High End"))</f>
        <v>Low End</v>
      </c>
      <c r="I6943" s="17">
        <v>46.64</v>
      </c>
      <c r="J6943" s="17">
        <f>Orders[[#This Row],[Unit Price]]*Orders[[#This Row],[Quantity]]</f>
        <v>46.64</v>
      </c>
      <c r="K6943" s="45">
        <f>IF(Orders[[#This Row],[currency]]="NGN",Orders[[#This Row],[Sales price]]/$T$2,Orders[[#This Row],[Sales price]]/$T$3)</f>
        <v>3.168478260869565</v>
      </c>
      <c r="L6943" s="3" t="s">
        <v>50</v>
      </c>
      <c r="M6943" s="3" t="s">
        <v>104</v>
      </c>
      <c r="N6943" s="3" t="s">
        <v>86</v>
      </c>
      <c r="O6943" s="3" t="s">
        <v>87</v>
      </c>
      <c r="P6943" s="3" t="s">
        <v>10</v>
      </c>
      <c r="Q6943" s="3" t="s">
        <v>88</v>
      </c>
    </row>
    <row r="6944" spans="1:17" ht="15.75" customHeight="1" x14ac:dyDescent="0.45">
      <c r="A6944" s="15">
        <v>44403.497916666667</v>
      </c>
      <c r="B6944" s="3" t="s">
        <v>796</v>
      </c>
      <c r="C6944" s="3" t="s">
        <v>61</v>
      </c>
      <c r="D6944" s="3" t="s">
        <v>81</v>
      </c>
      <c r="E6944" s="3" t="s">
        <v>234</v>
      </c>
      <c r="F6944" s="3" t="s">
        <v>78</v>
      </c>
      <c r="G6944" s="16">
        <v>1</v>
      </c>
      <c r="H6944" s="16" t="str">
        <f>IF(Orders[[#This Row],[Quantity]]&lt;101,"Low End",IF(Orders[[#This Row],[Quantity]]&lt;301,"Mid End","High End"))</f>
        <v>Low End</v>
      </c>
      <c r="I6944" s="17">
        <v>56.86</v>
      </c>
      <c r="J6944" s="17">
        <f>Orders[[#This Row],[Unit Price]]*Orders[[#This Row],[Quantity]]</f>
        <v>56.86</v>
      </c>
      <c r="K6944" s="45">
        <f>IF(Orders[[#This Row],[currency]]="NGN",Orders[[#This Row],[Sales price]]/$T$2,Orders[[#This Row],[Sales price]]/$T$3)</f>
        <v>3.8627717391304346</v>
      </c>
      <c r="L6944" s="3" t="s">
        <v>50</v>
      </c>
      <c r="M6944" s="3" t="s">
        <v>96</v>
      </c>
      <c r="N6944" s="3" t="s">
        <v>86</v>
      </c>
      <c r="O6944" s="3" t="s">
        <v>87</v>
      </c>
      <c r="P6944" s="3" t="s">
        <v>10</v>
      </c>
      <c r="Q6944" s="3" t="s">
        <v>88</v>
      </c>
    </row>
    <row r="6945" spans="1:17" ht="15.75" customHeight="1" x14ac:dyDescent="0.45">
      <c r="A6945" s="15">
        <v>44403.497916666667</v>
      </c>
      <c r="B6945" s="3" t="s">
        <v>796</v>
      </c>
      <c r="C6945" s="3" t="s">
        <v>61</v>
      </c>
      <c r="D6945" s="3" t="s">
        <v>81</v>
      </c>
      <c r="E6945" s="3" t="s">
        <v>180</v>
      </c>
      <c r="F6945" s="3" t="s">
        <v>48</v>
      </c>
      <c r="G6945" s="16">
        <v>1</v>
      </c>
      <c r="H6945" s="16" t="str">
        <f>IF(Orders[[#This Row],[Quantity]]&lt;101,"Low End",IF(Orders[[#This Row],[Quantity]]&lt;301,"Mid End","High End"))</f>
        <v>Low End</v>
      </c>
      <c r="I6945" s="17">
        <v>109.25</v>
      </c>
      <c r="J6945" s="17">
        <f>Orders[[#This Row],[Unit Price]]*Orders[[#This Row],[Quantity]]</f>
        <v>109.25</v>
      </c>
      <c r="K6945" s="45">
        <f>IF(Orders[[#This Row],[currency]]="NGN",Orders[[#This Row],[Sales price]]/$T$2,Orders[[#This Row],[Sales price]]/$T$3)</f>
        <v>7.421875</v>
      </c>
      <c r="L6945" s="3" t="s">
        <v>50</v>
      </c>
      <c r="M6945" s="3" t="s">
        <v>96</v>
      </c>
      <c r="N6945" s="3" t="s">
        <v>86</v>
      </c>
      <c r="O6945" s="3" t="s">
        <v>87</v>
      </c>
      <c r="P6945" s="3" t="s">
        <v>10</v>
      </c>
      <c r="Q6945" s="3" t="s">
        <v>88</v>
      </c>
    </row>
    <row r="6946" spans="1:17" ht="15.75" customHeight="1" x14ac:dyDescent="0.45">
      <c r="A6946" s="15">
        <v>44403.497916666667</v>
      </c>
      <c r="B6946" s="3" t="s">
        <v>796</v>
      </c>
      <c r="C6946" s="3" t="s">
        <v>61</v>
      </c>
      <c r="D6946" s="3" t="s">
        <v>81</v>
      </c>
      <c r="E6946" s="3" t="s">
        <v>180</v>
      </c>
      <c r="F6946" s="3" t="s">
        <v>48</v>
      </c>
      <c r="G6946" s="16">
        <v>1</v>
      </c>
      <c r="H6946" s="16" t="str">
        <f>IF(Orders[[#This Row],[Quantity]]&lt;101,"Low End",IF(Orders[[#This Row],[Quantity]]&lt;301,"Mid End","High End"))</f>
        <v>Low End</v>
      </c>
      <c r="I6946" s="17">
        <v>122.48</v>
      </c>
      <c r="J6946" s="17">
        <f>Orders[[#This Row],[Unit Price]]*Orders[[#This Row],[Quantity]]</f>
        <v>122.48</v>
      </c>
      <c r="K6946" s="45">
        <f>IF(Orders[[#This Row],[currency]]="NGN",Orders[[#This Row],[Sales price]]/$T$2,Orders[[#This Row],[Sales price]]/$T$3)</f>
        <v>8.320652173913043</v>
      </c>
      <c r="L6946" s="3" t="s">
        <v>50</v>
      </c>
      <c r="M6946" s="3" t="s">
        <v>96</v>
      </c>
      <c r="N6946" s="3" t="s">
        <v>86</v>
      </c>
      <c r="O6946" s="3" t="s">
        <v>87</v>
      </c>
      <c r="P6946" s="3" t="s">
        <v>10</v>
      </c>
      <c r="Q6946" s="3" t="s">
        <v>88</v>
      </c>
    </row>
    <row r="6947" spans="1:17" ht="15.75" customHeight="1" x14ac:dyDescent="0.45">
      <c r="A6947" s="15">
        <v>44403.497916666667</v>
      </c>
      <c r="B6947" s="3" t="s">
        <v>796</v>
      </c>
      <c r="C6947" s="3" t="s">
        <v>61</v>
      </c>
      <c r="D6947" s="3" t="s">
        <v>81</v>
      </c>
      <c r="E6947" s="3" t="s">
        <v>234</v>
      </c>
      <c r="F6947" s="3" t="s">
        <v>78</v>
      </c>
      <c r="G6947" s="16">
        <v>1</v>
      </c>
      <c r="H6947" s="16" t="str">
        <f>IF(Orders[[#This Row],[Quantity]]&lt;101,"Low End",IF(Orders[[#This Row],[Quantity]]&lt;301,"Mid End","High End"))</f>
        <v>Low End</v>
      </c>
      <c r="I6947" s="17">
        <v>95.84</v>
      </c>
      <c r="J6947" s="17">
        <f>Orders[[#This Row],[Unit Price]]*Orders[[#This Row],[Quantity]]</f>
        <v>95.84</v>
      </c>
      <c r="K6947" s="45">
        <f>IF(Orders[[#This Row],[currency]]="NGN",Orders[[#This Row],[Sales price]]/$T$2,Orders[[#This Row],[Sales price]]/$T$3)</f>
        <v>6.5108695652173916</v>
      </c>
      <c r="L6947" s="3" t="s">
        <v>50</v>
      </c>
      <c r="M6947" s="3" t="s">
        <v>96</v>
      </c>
      <c r="N6947" s="3" t="s">
        <v>86</v>
      </c>
      <c r="O6947" s="3" t="s">
        <v>87</v>
      </c>
      <c r="P6947" s="3" t="s">
        <v>10</v>
      </c>
      <c r="Q6947" s="3" t="s">
        <v>88</v>
      </c>
    </row>
    <row r="6948" spans="1:17" ht="15.75" customHeight="1" x14ac:dyDescent="0.45">
      <c r="A6948" s="15">
        <v>44403.497916666667</v>
      </c>
      <c r="B6948" s="3" t="s">
        <v>1210</v>
      </c>
      <c r="C6948" s="3" t="s">
        <v>61</v>
      </c>
      <c r="D6948" s="3" t="s">
        <v>81</v>
      </c>
      <c r="E6948" s="3" t="s">
        <v>82</v>
      </c>
      <c r="F6948" s="3" t="s">
        <v>83</v>
      </c>
      <c r="G6948" s="16">
        <v>1</v>
      </c>
      <c r="H6948" s="16" t="str">
        <f>IF(Orders[[#This Row],[Quantity]]&lt;101,"Low End",IF(Orders[[#This Row],[Quantity]]&lt;301,"Mid End","High End"))</f>
        <v>Low End</v>
      </c>
      <c r="I6948" s="17">
        <v>119.95</v>
      </c>
      <c r="J6948" s="17">
        <f>Orders[[#This Row],[Unit Price]]*Orders[[#This Row],[Quantity]]</f>
        <v>119.95</v>
      </c>
      <c r="K6948" s="45">
        <f>IF(Orders[[#This Row],[currency]]="NGN",Orders[[#This Row],[Sales price]]/$T$2,Orders[[#This Row],[Sales price]]/$T$3)</f>
        <v>8.148777173913043</v>
      </c>
      <c r="L6948" s="3" t="s">
        <v>50</v>
      </c>
      <c r="M6948" s="3" t="s">
        <v>85</v>
      </c>
      <c r="N6948" s="3" t="s">
        <v>86</v>
      </c>
      <c r="O6948" s="3" t="s">
        <v>87</v>
      </c>
      <c r="P6948" s="3" t="s">
        <v>10</v>
      </c>
      <c r="Q6948" s="3" t="s">
        <v>88</v>
      </c>
    </row>
    <row r="6949" spans="1:17" ht="15.75" customHeight="1" x14ac:dyDescent="0.45">
      <c r="A6949" s="15">
        <v>44403.497916666667</v>
      </c>
      <c r="B6949" s="3" t="s">
        <v>1210</v>
      </c>
      <c r="C6949" s="3" t="s">
        <v>61</v>
      </c>
      <c r="D6949" s="3" t="s">
        <v>81</v>
      </c>
      <c r="E6949" s="3" t="s">
        <v>105</v>
      </c>
      <c r="F6949" s="3" t="s">
        <v>83</v>
      </c>
      <c r="G6949" s="16">
        <v>2</v>
      </c>
      <c r="H6949" s="16" t="str">
        <f>IF(Orders[[#This Row],[Quantity]]&lt;101,"Low End",IF(Orders[[#This Row],[Quantity]]&lt;301,"Mid End","High End"))</f>
        <v>Low End</v>
      </c>
      <c r="I6949" s="17">
        <v>47.47</v>
      </c>
      <c r="J6949" s="17">
        <f>Orders[[#This Row],[Unit Price]]*Orders[[#This Row],[Quantity]]</f>
        <v>94.94</v>
      </c>
      <c r="K6949" s="45">
        <f>IF(Orders[[#This Row],[currency]]="NGN",Orders[[#This Row],[Sales price]]/$T$2,Orders[[#This Row],[Sales price]]/$T$3)</f>
        <v>6.4497282608695645</v>
      </c>
      <c r="L6949" s="3" t="s">
        <v>50</v>
      </c>
      <c r="M6949" s="3" t="s">
        <v>85</v>
      </c>
      <c r="N6949" s="3" t="s">
        <v>86</v>
      </c>
      <c r="O6949" s="3" t="s">
        <v>87</v>
      </c>
      <c r="P6949" s="3" t="s">
        <v>10</v>
      </c>
      <c r="Q6949" s="3" t="s">
        <v>88</v>
      </c>
    </row>
    <row r="6950" spans="1:17" ht="15.75" customHeight="1" x14ac:dyDescent="0.45">
      <c r="A6950" s="15">
        <v>44403.497916666667</v>
      </c>
      <c r="B6950" s="3" t="s">
        <v>1210</v>
      </c>
      <c r="C6950" s="3" t="s">
        <v>61</v>
      </c>
      <c r="D6950" s="3" t="s">
        <v>81</v>
      </c>
      <c r="E6950" s="3" t="s">
        <v>99</v>
      </c>
      <c r="F6950" s="3" t="s">
        <v>64</v>
      </c>
      <c r="G6950" s="16">
        <v>1</v>
      </c>
      <c r="H6950" s="16" t="str">
        <f>IF(Orders[[#This Row],[Quantity]]&lt;101,"Low End",IF(Orders[[#This Row],[Quantity]]&lt;301,"Mid End","High End"))</f>
        <v>Low End</v>
      </c>
      <c r="I6950" s="17">
        <v>39.1</v>
      </c>
      <c r="J6950" s="17">
        <f>Orders[[#This Row],[Unit Price]]*Orders[[#This Row],[Quantity]]</f>
        <v>39.1</v>
      </c>
      <c r="K6950" s="45">
        <f>IF(Orders[[#This Row],[currency]]="NGN",Orders[[#This Row],[Sales price]]/$T$2,Orders[[#This Row],[Sales price]]/$T$3)</f>
        <v>2.65625</v>
      </c>
      <c r="L6950" s="3" t="s">
        <v>50</v>
      </c>
      <c r="M6950" s="3" t="s">
        <v>85</v>
      </c>
      <c r="N6950" s="3" t="s">
        <v>86</v>
      </c>
      <c r="O6950" s="3" t="s">
        <v>87</v>
      </c>
      <c r="P6950" s="3" t="s">
        <v>10</v>
      </c>
      <c r="Q6950" s="3" t="s">
        <v>88</v>
      </c>
    </row>
    <row r="6951" spans="1:17" ht="15.75" customHeight="1" x14ac:dyDescent="0.45">
      <c r="A6951" s="15">
        <v>44403.497916666667</v>
      </c>
      <c r="B6951" s="3" t="s">
        <v>1210</v>
      </c>
      <c r="C6951" s="3" t="s">
        <v>61</v>
      </c>
      <c r="D6951" s="3" t="s">
        <v>81</v>
      </c>
      <c r="E6951" s="3" t="s">
        <v>117</v>
      </c>
      <c r="F6951" s="3" t="s">
        <v>64</v>
      </c>
      <c r="G6951" s="16">
        <v>1</v>
      </c>
      <c r="H6951" s="16" t="str">
        <f>IF(Orders[[#This Row],[Quantity]]&lt;101,"Low End",IF(Orders[[#This Row],[Quantity]]&lt;301,"Mid End","High End"))</f>
        <v>Low End</v>
      </c>
      <c r="I6951" s="17">
        <v>60.26</v>
      </c>
      <c r="J6951" s="17">
        <f>Orders[[#This Row],[Unit Price]]*Orders[[#This Row],[Quantity]]</f>
        <v>60.26</v>
      </c>
      <c r="K6951" s="45">
        <f>IF(Orders[[#This Row],[currency]]="NGN",Orders[[#This Row],[Sales price]]/$T$2,Orders[[#This Row],[Sales price]]/$T$3)</f>
        <v>4.09375</v>
      </c>
      <c r="L6951" s="3" t="s">
        <v>50</v>
      </c>
      <c r="M6951" s="3" t="s">
        <v>85</v>
      </c>
      <c r="N6951" s="3" t="s">
        <v>86</v>
      </c>
      <c r="O6951" s="3" t="s">
        <v>87</v>
      </c>
      <c r="P6951" s="3" t="s">
        <v>10</v>
      </c>
      <c r="Q6951" s="3" t="s">
        <v>88</v>
      </c>
    </row>
    <row r="6952" spans="1:17" ht="15.75" customHeight="1" x14ac:dyDescent="0.45">
      <c r="A6952" s="15">
        <v>44403.497916666667</v>
      </c>
      <c r="B6952" s="3" t="s">
        <v>1210</v>
      </c>
      <c r="C6952" s="3" t="s">
        <v>61</v>
      </c>
      <c r="D6952" s="3" t="s">
        <v>81</v>
      </c>
      <c r="E6952" s="3" t="s">
        <v>169</v>
      </c>
      <c r="F6952" s="3" t="s">
        <v>83</v>
      </c>
      <c r="G6952" s="16">
        <v>1</v>
      </c>
      <c r="H6952" s="16" t="str">
        <f>IF(Orders[[#This Row],[Quantity]]&lt;101,"Low End",IF(Orders[[#This Row],[Quantity]]&lt;301,"Mid End","High End"))</f>
        <v>Low End</v>
      </c>
      <c r="I6952" s="17">
        <v>104.94</v>
      </c>
      <c r="J6952" s="17">
        <f>Orders[[#This Row],[Unit Price]]*Orders[[#This Row],[Quantity]]</f>
        <v>104.94</v>
      </c>
      <c r="K6952" s="45">
        <f>IF(Orders[[#This Row],[currency]]="NGN",Orders[[#This Row],[Sales price]]/$T$2,Orders[[#This Row],[Sales price]]/$T$3)</f>
        <v>7.1290760869565215</v>
      </c>
      <c r="L6952" s="3" t="s">
        <v>50</v>
      </c>
      <c r="M6952" s="3" t="s">
        <v>85</v>
      </c>
      <c r="N6952" s="3" t="s">
        <v>86</v>
      </c>
      <c r="O6952" s="3" t="s">
        <v>87</v>
      </c>
      <c r="P6952" s="3" t="s">
        <v>10</v>
      </c>
      <c r="Q6952" s="3" t="s">
        <v>88</v>
      </c>
    </row>
    <row r="6953" spans="1:17" ht="15.75" customHeight="1" x14ac:dyDescent="0.45">
      <c r="A6953" s="15">
        <v>44403.497916666667</v>
      </c>
      <c r="B6953" s="3" t="s">
        <v>1210</v>
      </c>
      <c r="C6953" s="3" t="s">
        <v>61</v>
      </c>
      <c r="D6953" s="3" t="s">
        <v>81</v>
      </c>
      <c r="E6953" s="3" t="s">
        <v>148</v>
      </c>
      <c r="F6953" s="3" t="s">
        <v>78</v>
      </c>
      <c r="G6953" s="16">
        <v>1</v>
      </c>
      <c r="H6953" s="16" t="str">
        <f>IF(Orders[[#This Row],[Quantity]]&lt;101,"Low End",IF(Orders[[#This Row],[Quantity]]&lt;301,"Mid End","High End"))</f>
        <v>Low End</v>
      </c>
      <c r="I6953" s="17">
        <v>41.88</v>
      </c>
      <c r="J6953" s="17">
        <f>Orders[[#This Row],[Unit Price]]*Orders[[#This Row],[Quantity]]</f>
        <v>41.88</v>
      </c>
      <c r="K6953" s="45">
        <f>IF(Orders[[#This Row],[currency]]="NGN",Orders[[#This Row],[Sales price]]/$T$2,Orders[[#This Row],[Sales price]]/$T$3)</f>
        <v>2.8451086956521738</v>
      </c>
      <c r="L6953" s="3" t="s">
        <v>50</v>
      </c>
      <c r="M6953" s="3" t="s">
        <v>85</v>
      </c>
      <c r="N6953" s="3" t="s">
        <v>86</v>
      </c>
      <c r="O6953" s="3" t="s">
        <v>87</v>
      </c>
      <c r="P6953" s="3" t="s">
        <v>10</v>
      </c>
      <c r="Q6953" s="3" t="s">
        <v>88</v>
      </c>
    </row>
    <row r="6954" spans="1:17" ht="15.75" customHeight="1" x14ac:dyDescent="0.45">
      <c r="A6954" s="15">
        <v>44403.498611111114</v>
      </c>
      <c r="B6954" s="3" t="s">
        <v>1768</v>
      </c>
      <c r="C6954" s="3" t="s">
        <v>45</v>
      </c>
      <c r="D6954" s="3" t="s">
        <v>81</v>
      </c>
      <c r="E6954" s="3" t="s">
        <v>116</v>
      </c>
      <c r="F6954" s="3" t="s">
        <v>64</v>
      </c>
      <c r="G6954" s="16">
        <v>1</v>
      </c>
      <c r="H6954" s="16" t="str">
        <f>IF(Orders[[#This Row],[Quantity]]&lt;101,"Low End",IF(Orders[[#This Row],[Quantity]]&lt;301,"Mid End","High End"))</f>
        <v>Low End</v>
      </c>
      <c r="I6954" s="17">
        <v>69.459999999999994</v>
      </c>
      <c r="J6954" s="17">
        <f>Orders[[#This Row],[Unit Price]]*Orders[[#This Row],[Quantity]]</f>
        <v>69.459999999999994</v>
      </c>
      <c r="K6954" s="45">
        <f>IF(Orders[[#This Row],[currency]]="NGN",Orders[[#This Row],[Sales price]]/$T$2,Orders[[#This Row],[Sales price]]/$T$3)</f>
        <v>4.7187499999999991</v>
      </c>
      <c r="L6954" s="3" t="s">
        <v>50</v>
      </c>
      <c r="M6954" s="3" t="s">
        <v>96</v>
      </c>
      <c r="N6954" s="3" t="s">
        <v>86</v>
      </c>
      <c r="O6954" s="3" t="s">
        <v>87</v>
      </c>
      <c r="P6954" s="3" t="s">
        <v>10</v>
      </c>
      <c r="Q6954" s="3" t="s">
        <v>88</v>
      </c>
    </row>
    <row r="6955" spans="1:17" ht="15.75" customHeight="1" x14ac:dyDescent="0.45">
      <c r="A6955" s="15">
        <v>44403.498611111114</v>
      </c>
      <c r="B6955" s="3" t="s">
        <v>1768</v>
      </c>
      <c r="C6955" s="3" t="s">
        <v>45</v>
      </c>
      <c r="D6955" s="3" t="s">
        <v>81</v>
      </c>
      <c r="E6955" s="3" t="s">
        <v>82</v>
      </c>
      <c r="F6955" s="3" t="s">
        <v>83</v>
      </c>
      <c r="G6955" s="16">
        <v>1</v>
      </c>
      <c r="H6955" s="16" t="str">
        <f>IF(Orders[[#This Row],[Quantity]]&lt;101,"Low End",IF(Orders[[#This Row],[Quantity]]&lt;301,"Mid End","High End"))</f>
        <v>Low End</v>
      </c>
      <c r="I6955" s="17">
        <v>89.98</v>
      </c>
      <c r="J6955" s="17">
        <f>Orders[[#This Row],[Unit Price]]*Orders[[#This Row],[Quantity]]</f>
        <v>89.98</v>
      </c>
      <c r="K6955" s="45">
        <f>IF(Orders[[#This Row],[currency]]="NGN",Orders[[#This Row],[Sales price]]/$T$2,Orders[[#This Row],[Sales price]]/$T$3)</f>
        <v>6.1127717391304346</v>
      </c>
      <c r="L6955" s="3" t="s">
        <v>50</v>
      </c>
      <c r="M6955" s="3" t="s">
        <v>96</v>
      </c>
      <c r="N6955" s="3" t="s">
        <v>86</v>
      </c>
      <c r="O6955" s="3" t="s">
        <v>87</v>
      </c>
      <c r="P6955" s="3" t="s">
        <v>10</v>
      </c>
      <c r="Q6955" s="3" t="s">
        <v>88</v>
      </c>
    </row>
    <row r="6956" spans="1:17" ht="15.75" customHeight="1" x14ac:dyDescent="0.45">
      <c r="A6956" s="15">
        <v>44403.498611111114</v>
      </c>
      <c r="B6956" s="3" t="s">
        <v>1768</v>
      </c>
      <c r="C6956" s="3" t="s">
        <v>45</v>
      </c>
      <c r="D6956" s="3" t="s">
        <v>81</v>
      </c>
      <c r="E6956" s="3" t="s">
        <v>113</v>
      </c>
      <c r="F6956" s="3" t="s">
        <v>78</v>
      </c>
      <c r="G6956" s="16">
        <v>2</v>
      </c>
      <c r="H6956" s="16" t="str">
        <f>IF(Orders[[#This Row],[Quantity]]&lt;101,"Low End",IF(Orders[[#This Row],[Quantity]]&lt;301,"Mid End","High End"))</f>
        <v>Low End</v>
      </c>
      <c r="I6956" s="17">
        <v>56.3</v>
      </c>
      <c r="J6956" s="17">
        <f>Orders[[#This Row],[Unit Price]]*Orders[[#This Row],[Quantity]]</f>
        <v>112.6</v>
      </c>
      <c r="K6956" s="45">
        <f>IF(Orders[[#This Row],[currency]]="NGN",Orders[[#This Row],[Sales price]]/$T$2,Orders[[#This Row],[Sales price]]/$T$3)</f>
        <v>7.6494565217391299</v>
      </c>
      <c r="L6956" s="3" t="s">
        <v>50</v>
      </c>
      <c r="M6956" s="3" t="s">
        <v>96</v>
      </c>
      <c r="N6956" s="3" t="s">
        <v>86</v>
      </c>
      <c r="O6956" s="3" t="s">
        <v>87</v>
      </c>
      <c r="P6956" s="3" t="s">
        <v>10</v>
      </c>
      <c r="Q6956" s="3" t="s">
        <v>88</v>
      </c>
    </row>
    <row r="6957" spans="1:17" ht="15.75" customHeight="1" x14ac:dyDescent="0.45">
      <c r="A6957" s="15">
        <v>44403.5</v>
      </c>
      <c r="B6957" s="3" t="s">
        <v>290</v>
      </c>
      <c r="C6957" s="3" t="s">
        <v>67</v>
      </c>
      <c r="D6957" s="3" t="s">
        <v>362</v>
      </c>
      <c r="E6957" s="3" t="s">
        <v>533</v>
      </c>
      <c r="F6957" s="3" t="s">
        <v>64</v>
      </c>
      <c r="G6957" s="16">
        <v>20</v>
      </c>
      <c r="H6957" s="16" t="str">
        <f>IF(Orders[[#This Row],[Quantity]]&lt;101,"Low End",IF(Orders[[#This Row],[Quantity]]&lt;301,"Mid End","High End"))</f>
        <v>Low End</v>
      </c>
      <c r="I6957" s="17">
        <v>1900</v>
      </c>
      <c r="J6957" s="17">
        <f>Orders[[#This Row],[Unit Price]]*Orders[[#This Row],[Quantity]]</f>
        <v>38000</v>
      </c>
      <c r="K6957" s="45">
        <f>IF(Orders[[#This Row],[currency]]="NGN",Orders[[#This Row],[Sales price]]/$T$2,Orders[[#This Row],[Sales price]]/$T$3)</f>
        <v>94.527363184079604</v>
      </c>
      <c r="L6957" s="3" t="s">
        <v>58</v>
      </c>
      <c r="M6957" s="3" t="s">
        <v>230</v>
      </c>
      <c r="N6957" s="3" t="s">
        <v>52</v>
      </c>
      <c r="O6957" s="3" t="s">
        <v>53</v>
      </c>
      <c r="P6957" s="3" t="s">
        <v>13</v>
      </c>
      <c r="Q6957" s="3" t="s">
        <v>71</v>
      </c>
    </row>
    <row r="6958" spans="1:17" ht="15.75" customHeight="1" x14ac:dyDescent="0.45">
      <c r="A6958" s="15">
        <v>44403.502083333333</v>
      </c>
      <c r="B6958" s="3" t="s">
        <v>1672</v>
      </c>
      <c r="C6958" s="3" t="s">
        <v>45</v>
      </c>
      <c r="D6958" s="3" t="s">
        <v>589</v>
      </c>
      <c r="E6958" s="3" t="s">
        <v>590</v>
      </c>
      <c r="F6958" s="3" t="s">
        <v>48</v>
      </c>
      <c r="G6958" s="16">
        <v>10</v>
      </c>
      <c r="H6958" s="16" t="str">
        <f>IF(Orders[[#This Row],[Quantity]]&lt;101,"Low End",IF(Orders[[#This Row],[Quantity]]&lt;301,"Mid End","High End"))</f>
        <v>Low End</v>
      </c>
      <c r="I6958" s="17">
        <v>9900</v>
      </c>
      <c r="J6958" s="17">
        <f>Orders[[#This Row],[Unit Price]]*Orders[[#This Row],[Quantity]]</f>
        <v>99000</v>
      </c>
      <c r="K6958" s="45">
        <f>IF(Orders[[#This Row],[currency]]="NGN",Orders[[#This Row],[Sales price]]/$T$2,Orders[[#This Row],[Sales price]]/$T$3)</f>
        <v>246.26865671641792</v>
      </c>
      <c r="L6958" s="3" t="s">
        <v>50</v>
      </c>
      <c r="M6958" s="3" t="s">
        <v>392</v>
      </c>
      <c r="N6958" s="3" t="s">
        <v>52</v>
      </c>
      <c r="O6958" s="3" t="s">
        <v>53</v>
      </c>
      <c r="P6958" s="3" t="s">
        <v>13</v>
      </c>
      <c r="Q6958" s="3" t="s">
        <v>71</v>
      </c>
    </row>
    <row r="6959" spans="1:17" ht="15.75" customHeight="1" x14ac:dyDescent="0.45">
      <c r="A6959" s="15">
        <v>44403.502083333333</v>
      </c>
      <c r="B6959" s="3" t="s">
        <v>2094</v>
      </c>
      <c r="C6959" s="3" t="s">
        <v>67</v>
      </c>
      <c r="D6959" s="3" t="s">
        <v>62</v>
      </c>
      <c r="E6959" s="3" t="s">
        <v>63</v>
      </c>
      <c r="F6959" s="3" t="s">
        <v>64</v>
      </c>
      <c r="G6959" s="16">
        <v>1</v>
      </c>
      <c r="H6959" s="16" t="str">
        <f>IF(Orders[[#This Row],[Quantity]]&lt;101,"Low End",IF(Orders[[#This Row],[Quantity]]&lt;301,"Mid End","High End"))</f>
        <v>Low End</v>
      </c>
      <c r="I6959" s="17">
        <v>2420</v>
      </c>
      <c r="J6959" s="17">
        <f>Orders[[#This Row],[Unit Price]]*Orders[[#This Row],[Quantity]]</f>
        <v>2420</v>
      </c>
      <c r="K6959" s="45">
        <f>IF(Orders[[#This Row],[currency]]="NGN",Orders[[#This Row],[Sales price]]/$T$2,Orders[[#This Row],[Sales price]]/$T$3)</f>
        <v>6.0199004975124382</v>
      </c>
      <c r="L6959" s="3" t="s">
        <v>50</v>
      </c>
      <c r="M6959" s="3" t="s">
        <v>175</v>
      </c>
      <c r="N6959" s="3" t="s">
        <v>52</v>
      </c>
      <c r="O6959" s="3" t="s">
        <v>53</v>
      </c>
      <c r="P6959" s="3" t="s">
        <v>13</v>
      </c>
      <c r="Q6959" s="3" t="s">
        <v>88</v>
      </c>
    </row>
    <row r="6960" spans="1:17" ht="15.75" customHeight="1" x14ac:dyDescent="0.45">
      <c r="A6960" s="15">
        <v>44403.502083333333</v>
      </c>
      <c r="B6960" s="3" t="s">
        <v>2094</v>
      </c>
      <c r="C6960" s="3" t="s">
        <v>67</v>
      </c>
      <c r="D6960" s="3" t="s">
        <v>62</v>
      </c>
      <c r="E6960" s="3" t="s">
        <v>134</v>
      </c>
      <c r="F6960" s="3" t="s">
        <v>64</v>
      </c>
      <c r="G6960" s="16">
        <v>1</v>
      </c>
      <c r="H6960" s="16" t="str">
        <f>IF(Orders[[#This Row],[Quantity]]&lt;101,"Low End",IF(Orders[[#This Row],[Quantity]]&lt;301,"Mid End","High End"))</f>
        <v>Low End</v>
      </c>
      <c r="I6960" s="17">
        <v>4170</v>
      </c>
      <c r="J6960" s="17">
        <f>Orders[[#This Row],[Unit Price]]*Orders[[#This Row],[Quantity]]</f>
        <v>4170</v>
      </c>
      <c r="K6960" s="45">
        <f>IF(Orders[[#This Row],[currency]]="NGN",Orders[[#This Row],[Sales price]]/$T$2,Orders[[#This Row],[Sales price]]/$T$3)</f>
        <v>10.373134328358208</v>
      </c>
      <c r="L6960" s="3" t="s">
        <v>50</v>
      </c>
      <c r="M6960" s="3" t="s">
        <v>175</v>
      </c>
      <c r="N6960" s="3" t="s">
        <v>52</v>
      </c>
      <c r="O6960" s="3" t="s">
        <v>53</v>
      </c>
      <c r="P6960" s="3" t="s">
        <v>13</v>
      </c>
      <c r="Q6960" s="3" t="s">
        <v>88</v>
      </c>
    </row>
    <row r="6961" spans="1:17" ht="15.75" customHeight="1" x14ac:dyDescent="0.45">
      <c r="A6961" s="15">
        <v>44403.502083333333</v>
      </c>
      <c r="B6961" s="3" t="s">
        <v>2094</v>
      </c>
      <c r="C6961" s="3" t="s">
        <v>67</v>
      </c>
      <c r="D6961" s="3" t="s">
        <v>144</v>
      </c>
      <c r="E6961" s="3" t="s">
        <v>1403</v>
      </c>
      <c r="F6961" s="3" t="s">
        <v>48</v>
      </c>
      <c r="G6961" s="16">
        <v>1</v>
      </c>
      <c r="H6961" s="16" t="str">
        <f>IF(Orders[[#This Row],[Quantity]]&lt;101,"Low End",IF(Orders[[#This Row],[Quantity]]&lt;301,"Mid End","High End"))</f>
        <v>Low End</v>
      </c>
      <c r="I6961" s="17">
        <v>2000</v>
      </c>
      <c r="J6961" s="17">
        <f>Orders[[#This Row],[Unit Price]]*Orders[[#This Row],[Quantity]]</f>
        <v>2000</v>
      </c>
      <c r="K6961" s="45">
        <f>IF(Orders[[#This Row],[currency]]="NGN",Orders[[#This Row],[Sales price]]/$T$2,Orders[[#This Row],[Sales price]]/$T$3)</f>
        <v>4.9751243781094523</v>
      </c>
      <c r="L6961" s="3" t="s">
        <v>50</v>
      </c>
      <c r="M6961" s="3" t="s">
        <v>175</v>
      </c>
      <c r="N6961" s="3" t="s">
        <v>52</v>
      </c>
      <c r="O6961" s="3" t="s">
        <v>53</v>
      </c>
      <c r="P6961" s="3" t="s">
        <v>13</v>
      </c>
      <c r="Q6961" s="3" t="s">
        <v>88</v>
      </c>
    </row>
    <row r="6962" spans="1:17" ht="15.75" customHeight="1" x14ac:dyDescent="0.45">
      <c r="A6962" s="15">
        <v>44403.502083333333</v>
      </c>
      <c r="B6962" s="3" t="s">
        <v>651</v>
      </c>
      <c r="C6962" s="3" t="s">
        <v>61</v>
      </c>
      <c r="D6962" s="3" t="s">
        <v>81</v>
      </c>
      <c r="E6962" s="3" t="s">
        <v>105</v>
      </c>
      <c r="F6962" s="3" t="s">
        <v>83</v>
      </c>
      <c r="G6962" s="16">
        <v>1</v>
      </c>
      <c r="H6962" s="16" t="str">
        <f>IF(Orders[[#This Row],[Quantity]]&lt;101,"Low End",IF(Orders[[#This Row],[Quantity]]&lt;301,"Mid End","High End"))</f>
        <v>Low End</v>
      </c>
      <c r="I6962" s="17">
        <v>47.47</v>
      </c>
      <c r="J6962" s="17">
        <f>Orders[[#This Row],[Unit Price]]*Orders[[#This Row],[Quantity]]</f>
        <v>47.47</v>
      </c>
      <c r="K6962" s="45">
        <f>IF(Orders[[#This Row],[currency]]="NGN",Orders[[#This Row],[Sales price]]/$T$2,Orders[[#This Row],[Sales price]]/$T$3)</f>
        <v>3.2248641304347823</v>
      </c>
      <c r="L6962" s="3" t="s">
        <v>50</v>
      </c>
      <c r="M6962" s="3" t="s">
        <v>85</v>
      </c>
      <c r="N6962" s="3" t="s">
        <v>86</v>
      </c>
      <c r="O6962" s="3" t="s">
        <v>87</v>
      </c>
      <c r="P6962" s="3" t="s">
        <v>10</v>
      </c>
      <c r="Q6962" s="3" t="s">
        <v>88</v>
      </c>
    </row>
    <row r="6963" spans="1:17" ht="15.75" customHeight="1" x14ac:dyDescent="0.45">
      <c r="A6963" s="15">
        <v>44403.502083333333</v>
      </c>
      <c r="B6963" s="3" t="s">
        <v>651</v>
      </c>
      <c r="C6963" s="3" t="s">
        <v>61</v>
      </c>
      <c r="D6963" s="3" t="s">
        <v>81</v>
      </c>
      <c r="E6963" s="3" t="s">
        <v>99</v>
      </c>
      <c r="F6963" s="3" t="s">
        <v>64</v>
      </c>
      <c r="G6963" s="16">
        <v>1</v>
      </c>
      <c r="H6963" s="16" t="str">
        <f>IF(Orders[[#This Row],[Quantity]]&lt;101,"Low End",IF(Orders[[#This Row],[Quantity]]&lt;301,"Mid End","High End"))</f>
        <v>Low End</v>
      </c>
      <c r="I6963" s="17">
        <v>39.1</v>
      </c>
      <c r="J6963" s="17">
        <f>Orders[[#This Row],[Unit Price]]*Orders[[#This Row],[Quantity]]</f>
        <v>39.1</v>
      </c>
      <c r="K6963" s="45">
        <f>IF(Orders[[#This Row],[currency]]="NGN",Orders[[#This Row],[Sales price]]/$T$2,Orders[[#This Row],[Sales price]]/$T$3)</f>
        <v>2.65625</v>
      </c>
      <c r="L6963" s="3" t="s">
        <v>50</v>
      </c>
      <c r="M6963" s="3" t="s">
        <v>85</v>
      </c>
      <c r="N6963" s="3" t="s">
        <v>86</v>
      </c>
      <c r="O6963" s="3" t="s">
        <v>87</v>
      </c>
      <c r="P6963" s="3" t="s">
        <v>10</v>
      </c>
      <c r="Q6963" s="3" t="s">
        <v>88</v>
      </c>
    </row>
    <row r="6964" spans="1:17" ht="15.75" customHeight="1" x14ac:dyDescent="0.45">
      <c r="A6964" s="15">
        <v>44403.502083333333</v>
      </c>
      <c r="B6964" s="3" t="s">
        <v>651</v>
      </c>
      <c r="C6964" s="3" t="s">
        <v>61</v>
      </c>
      <c r="D6964" s="3" t="s">
        <v>81</v>
      </c>
      <c r="E6964" s="3" t="s">
        <v>105</v>
      </c>
      <c r="F6964" s="3" t="s">
        <v>83</v>
      </c>
      <c r="G6964" s="16">
        <v>1</v>
      </c>
      <c r="H6964" s="16" t="str">
        <f>IF(Orders[[#This Row],[Quantity]]&lt;101,"Low End",IF(Orders[[#This Row],[Quantity]]&lt;301,"Mid End","High End"))</f>
        <v>Low End</v>
      </c>
      <c r="I6964" s="17">
        <v>71.900000000000006</v>
      </c>
      <c r="J6964" s="17">
        <f>Orders[[#This Row],[Unit Price]]*Orders[[#This Row],[Quantity]]</f>
        <v>71.900000000000006</v>
      </c>
      <c r="K6964" s="45">
        <f>IF(Orders[[#This Row],[currency]]="NGN",Orders[[#This Row],[Sales price]]/$T$2,Orders[[#This Row],[Sales price]]/$T$3)</f>
        <v>4.8845108695652177</v>
      </c>
      <c r="L6964" s="3" t="s">
        <v>50</v>
      </c>
      <c r="M6964" s="3" t="s">
        <v>85</v>
      </c>
      <c r="N6964" s="3" t="s">
        <v>86</v>
      </c>
      <c r="O6964" s="3" t="s">
        <v>87</v>
      </c>
      <c r="P6964" s="3" t="s">
        <v>10</v>
      </c>
      <c r="Q6964" s="3" t="s">
        <v>88</v>
      </c>
    </row>
    <row r="6965" spans="1:17" ht="15.75" customHeight="1" x14ac:dyDescent="0.45">
      <c r="A6965" s="15">
        <v>44403.502083333333</v>
      </c>
      <c r="B6965" s="3" t="s">
        <v>651</v>
      </c>
      <c r="C6965" s="3" t="s">
        <v>61</v>
      </c>
      <c r="D6965" s="3" t="s">
        <v>81</v>
      </c>
      <c r="E6965" s="3" t="s">
        <v>97</v>
      </c>
      <c r="F6965" s="3" t="s">
        <v>83</v>
      </c>
      <c r="G6965" s="16">
        <v>2</v>
      </c>
      <c r="H6965" s="16" t="str">
        <f>IF(Orders[[#This Row],[Quantity]]&lt;101,"Low End",IF(Orders[[#This Row],[Quantity]]&lt;301,"Mid End","High End"))</f>
        <v>Low End</v>
      </c>
      <c r="I6965" s="17">
        <v>42.5</v>
      </c>
      <c r="J6965" s="17">
        <f>Orders[[#This Row],[Unit Price]]*Orders[[#This Row],[Quantity]]</f>
        <v>85</v>
      </c>
      <c r="K6965" s="45">
        <f>IF(Orders[[#This Row],[currency]]="NGN",Orders[[#This Row],[Sales price]]/$T$2,Orders[[#This Row],[Sales price]]/$T$3)</f>
        <v>5.7744565217391299</v>
      </c>
      <c r="L6965" s="3" t="s">
        <v>50</v>
      </c>
      <c r="M6965" s="3" t="s">
        <v>85</v>
      </c>
      <c r="N6965" s="3" t="s">
        <v>86</v>
      </c>
      <c r="O6965" s="3" t="s">
        <v>87</v>
      </c>
      <c r="P6965" s="3" t="s">
        <v>10</v>
      </c>
      <c r="Q6965" s="3" t="s">
        <v>88</v>
      </c>
    </row>
    <row r="6966" spans="1:17" ht="15.75" customHeight="1" x14ac:dyDescent="0.45">
      <c r="A6966" s="15">
        <v>44403.502083333333</v>
      </c>
      <c r="B6966" s="3" t="s">
        <v>651</v>
      </c>
      <c r="C6966" s="3" t="s">
        <v>61</v>
      </c>
      <c r="D6966" s="3" t="s">
        <v>81</v>
      </c>
      <c r="E6966" s="3" t="s">
        <v>158</v>
      </c>
      <c r="F6966" s="3" t="s">
        <v>64</v>
      </c>
      <c r="G6966" s="16">
        <v>1</v>
      </c>
      <c r="H6966" s="16" t="str">
        <f>IF(Orders[[#This Row],[Quantity]]&lt;101,"Low End",IF(Orders[[#This Row],[Quantity]]&lt;301,"Mid End","High End"))</f>
        <v>Low End</v>
      </c>
      <c r="I6966" s="17">
        <v>60.26</v>
      </c>
      <c r="J6966" s="17">
        <f>Orders[[#This Row],[Unit Price]]*Orders[[#This Row],[Quantity]]</f>
        <v>60.26</v>
      </c>
      <c r="K6966" s="45">
        <f>IF(Orders[[#This Row],[currency]]="NGN",Orders[[#This Row],[Sales price]]/$T$2,Orders[[#This Row],[Sales price]]/$T$3)</f>
        <v>4.09375</v>
      </c>
      <c r="L6966" s="3" t="s">
        <v>50</v>
      </c>
      <c r="M6966" s="3" t="s">
        <v>85</v>
      </c>
      <c r="N6966" s="3" t="s">
        <v>86</v>
      </c>
      <c r="O6966" s="3" t="s">
        <v>87</v>
      </c>
      <c r="P6966" s="3" t="s">
        <v>10</v>
      </c>
      <c r="Q6966" s="3" t="s">
        <v>88</v>
      </c>
    </row>
    <row r="6967" spans="1:17" ht="15.75" customHeight="1" x14ac:dyDescent="0.45">
      <c r="A6967" s="15">
        <v>44403.502083333333</v>
      </c>
      <c r="B6967" s="3" t="s">
        <v>651</v>
      </c>
      <c r="C6967" s="3" t="s">
        <v>61</v>
      </c>
      <c r="D6967" s="3" t="s">
        <v>81</v>
      </c>
      <c r="E6967" s="3" t="s">
        <v>150</v>
      </c>
      <c r="F6967" s="3" t="s">
        <v>83</v>
      </c>
      <c r="G6967" s="16">
        <v>2</v>
      </c>
      <c r="H6967" s="16" t="str">
        <f>IF(Orders[[#This Row],[Quantity]]&lt;101,"Low End",IF(Orders[[#This Row],[Quantity]]&lt;301,"Mid End","High End"))</f>
        <v>Low End</v>
      </c>
      <c r="I6967" s="17">
        <v>33.01</v>
      </c>
      <c r="J6967" s="17">
        <f>Orders[[#This Row],[Unit Price]]*Orders[[#This Row],[Quantity]]</f>
        <v>66.02</v>
      </c>
      <c r="K6967" s="45">
        <f>IF(Orders[[#This Row],[currency]]="NGN",Orders[[#This Row],[Sales price]]/$T$2,Orders[[#This Row],[Sales price]]/$T$3)</f>
        <v>4.4850543478260869</v>
      </c>
      <c r="L6967" s="3" t="s">
        <v>50</v>
      </c>
      <c r="M6967" s="3" t="s">
        <v>85</v>
      </c>
      <c r="N6967" s="3" t="s">
        <v>86</v>
      </c>
      <c r="O6967" s="3" t="s">
        <v>87</v>
      </c>
      <c r="P6967" s="3" t="s">
        <v>10</v>
      </c>
      <c r="Q6967" s="3" t="s">
        <v>88</v>
      </c>
    </row>
    <row r="6968" spans="1:17" ht="15.75" customHeight="1" x14ac:dyDescent="0.45">
      <c r="A6968" s="15">
        <v>44403.502083333333</v>
      </c>
      <c r="B6968" s="3" t="s">
        <v>651</v>
      </c>
      <c r="C6968" s="3" t="s">
        <v>61</v>
      </c>
      <c r="D6968" s="3" t="s">
        <v>81</v>
      </c>
      <c r="E6968" s="3" t="s">
        <v>99</v>
      </c>
      <c r="F6968" s="3" t="s">
        <v>64</v>
      </c>
      <c r="G6968" s="16">
        <v>1</v>
      </c>
      <c r="H6968" s="16" t="str">
        <f>IF(Orders[[#This Row],[Quantity]]&lt;101,"Low End",IF(Orders[[#This Row],[Quantity]]&lt;301,"Mid End","High End"))</f>
        <v>Low End</v>
      </c>
      <c r="I6968" s="17">
        <v>39.1</v>
      </c>
      <c r="J6968" s="17">
        <f>Orders[[#This Row],[Unit Price]]*Orders[[#This Row],[Quantity]]</f>
        <v>39.1</v>
      </c>
      <c r="K6968" s="45">
        <f>IF(Orders[[#This Row],[currency]]="NGN",Orders[[#This Row],[Sales price]]/$T$2,Orders[[#This Row],[Sales price]]/$T$3)</f>
        <v>2.65625</v>
      </c>
      <c r="L6968" s="3" t="s">
        <v>50</v>
      </c>
      <c r="M6968" s="3" t="s">
        <v>85</v>
      </c>
      <c r="N6968" s="3" t="s">
        <v>86</v>
      </c>
      <c r="O6968" s="3" t="s">
        <v>87</v>
      </c>
      <c r="P6968" s="3" t="s">
        <v>10</v>
      </c>
      <c r="Q6968" s="3" t="s">
        <v>88</v>
      </c>
    </row>
    <row r="6969" spans="1:17" ht="15.75" customHeight="1" x14ac:dyDescent="0.45">
      <c r="A6969" s="15">
        <v>44403.50277777778</v>
      </c>
      <c r="B6969" s="3" t="s">
        <v>1436</v>
      </c>
      <c r="C6969" s="3" t="s">
        <v>67</v>
      </c>
      <c r="D6969" s="3" t="s">
        <v>362</v>
      </c>
      <c r="E6969" s="3" t="s">
        <v>533</v>
      </c>
      <c r="F6969" s="3" t="s">
        <v>64</v>
      </c>
      <c r="G6969" s="16">
        <v>12</v>
      </c>
      <c r="H6969" s="16" t="str">
        <f>IF(Orders[[#This Row],[Quantity]]&lt;101,"Low End",IF(Orders[[#This Row],[Quantity]]&lt;301,"Mid End","High End"))</f>
        <v>Low End</v>
      </c>
      <c r="I6969" s="17">
        <v>1900</v>
      </c>
      <c r="J6969" s="17">
        <f>Orders[[#This Row],[Unit Price]]*Orders[[#This Row],[Quantity]]</f>
        <v>22800</v>
      </c>
      <c r="K6969" s="45">
        <f>IF(Orders[[#This Row],[currency]]="NGN",Orders[[#This Row],[Sales price]]/$T$2,Orders[[#This Row],[Sales price]]/$T$3)</f>
        <v>56.71641791044776</v>
      </c>
      <c r="L6969" s="3" t="s">
        <v>50</v>
      </c>
      <c r="M6969" s="3" t="s">
        <v>230</v>
      </c>
      <c r="N6969" s="3" t="s">
        <v>52</v>
      </c>
      <c r="O6969" s="3" t="s">
        <v>53</v>
      </c>
      <c r="P6969" s="3" t="s">
        <v>13</v>
      </c>
      <c r="Q6969" s="3" t="s">
        <v>71</v>
      </c>
    </row>
    <row r="6970" spans="1:17" ht="15.75" customHeight="1" x14ac:dyDescent="0.45">
      <c r="A6970" s="15">
        <v>44403.505555555559</v>
      </c>
      <c r="B6970" s="3" t="s">
        <v>1749</v>
      </c>
      <c r="C6970" s="3" t="s">
        <v>67</v>
      </c>
      <c r="D6970" s="3" t="s">
        <v>81</v>
      </c>
      <c r="E6970" s="3" t="s">
        <v>105</v>
      </c>
      <c r="F6970" s="3" t="s">
        <v>83</v>
      </c>
      <c r="G6970" s="16">
        <v>10</v>
      </c>
      <c r="H6970" s="16" t="str">
        <f>IF(Orders[[#This Row],[Quantity]]&lt;101,"Low End",IF(Orders[[#This Row],[Quantity]]&lt;301,"Mid End","High End"))</f>
        <v>Low End</v>
      </c>
      <c r="I6970" s="17">
        <v>46.64</v>
      </c>
      <c r="J6970" s="17">
        <f>Orders[[#This Row],[Unit Price]]*Orders[[#This Row],[Quantity]]</f>
        <v>466.4</v>
      </c>
      <c r="K6970" s="45">
        <f>IF(Orders[[#This Row],[currency]]="NGN",Orders[[#This Row],[Sales price]]/$T$2,Orders[[#This Row],[Sales price]]/$T$3)</f>
        <v>31.684782608695649</v>
      </c>
      <c r="L6970" s="3" t="s">
        <v>58</v>
      </c>
      <c r="M6970" s="3" t="s">
        <v>104</v>
      </c>
      <c r="N6970" s="3" t="s">
        <v>86</v>
      </c>
      <c r="O6970" s="3" t="s">
        <v>87</v>
      </c>
      <c r="P6970" s="3" t="s">
        <v>10</v>
      </c>
      <c r="Q6970" s="3" t="s">
        <v>88</v>
      </c>
    </row>
    <row r="6971" spans="1:17" ht="15.75" customHeight="1" x14ac:dyDescent="0.45">
      <c r="A6971" s="15">
        <v>44403.507638888892</v>
      </c>
      <c r="B6971" s="3" t="s">
        <v>2117</v>
      </c>
      <c r="C6971" s="3" t="s">
        <v>61</v>
      </c>
      <c r="D6971" s="3" t="s">
        <v>81</v>
      </c>
      <c r="E6971" s="3" t="s">
        <v>97</v>
      </c>
      <c r="F6971" s="3" t="s">
        <v>83</v>
      </c>
      <c r="G6971" s="16">
        <v>1</v>
      </c>
      <c r="H6971" s="16" t="str">
        <f>IF(Orders[[#This Row],[Quantity]]&lt;101,"Low End",IF(Orders[[#This Row],[Quantity]]&lt;301,"Mid End","High End"))</f>
        <v>Low End</v>
      </c>
      <c r="I6971" s="17">
        <v>51.2</v>
      </c>
      <c r="J6971" s="17">
        <f>Orders[[#This Row],[Unit Price]]*Orders[[#This Row],[Quantity]]</f>
        <v>51.2</v>
      </c>
      <c r="K6971" s="45">
        <f>IF(Orders[[#This Row],[currency]]="NGN",Orders[[#This Row],[Sales price]]/$T$2,Orders[[#This Row],[Sales price]]/$T$3)</f>
        <v>3.4782608695652173</v>
      </c>
      <c r="L6971" s="3" t="s">
        <v>50</v>
      </c>
      <c r="M6971" s="3" t="s">
        <v>104</v>
      </c>
      <c r="N6971" s="3" t="s">
        <v>86</v>
      </c>
      <c r="O6971" s="3" t="s">
        <v>87</v>
      </c>
      <c r="P6971" s="3" t="s">
        <v>10</v>
      </c>
      <c r="Q6971" s="3" t="s">
        <v>88</v>
      </c>
    </row>
    <row r="6972" spans="1:17" ht="15.75" customHeight="1" x14ac:dyDescent="0.45">
      <c r="A6972" s="15">
        <v>44403.507638888892</v>
      </c>
      <c r="B6972" s="3" t="s">
        <v>2117</v>
      </c>
      <c r="C6972" s="3" t="s">
        <v>61</v>
      </c>
      <c r="D6972" s="3" t="s">
        <v>81</v>
      </c>
      <c r="E6972" s="3" t="s">
        <v>99</v>
      </c>
      <c r="F6972" s="3" t="s">
        <v>64</v>
      </c>
      <c r="G6972" s="16">
        <v>1</v>
      </c>
      <c r="H6972" s="16" t="str">
        <f>IF(Orders[[#This Row],[Quantity]]&lt;101,"Low End",IF(Orders[[#This Row],[Quantity]]&lt;301,"Mid End","High End"))</f>
        <v>Low End</v>
      </c>
      <c r="I6972" s="17">
        <v>39.1</v>
      </c>
      <c r="J6972" s="17">
        <f>Orders[[#This Row],[Unit Price]]*Orders[[#This Row],[Quantity]]</f>
        <v>39.1</v>
      </c>
      <c r="K6972" s="45">
        <f>IF(Orders[[#This Row],[currency]]="NGN",Orders[[#This Row],[Sales price]]/$T$2,Orders[[#This Row],[Sales price]]/$T$3)</f>
        <v>2.65625</v>
      </c>
      <c r="L6972" s="3" t="s">
        <v>50</v>
      </c>
      <c r="M6972" s="3" t="s">
        <v>104</v>
      </c>
      <c r="N6972" s="3" t="s">
        <v>86</v>
      </c>
      <c r="O6972" s="3" t="s">
        <v>87</v>
      </c>
      <c r="P6972" s="3" t="s">
        <v>10</v>
      </c>
      <c r="Q6972" s="3" t="s">
        <v>88</v>
      </c>
    </row>
    <row r="6973" spans="1:17" ht="15.75" customHeight="1" x14ac:dyDescent="0.45">
      <c r="A6973" s="15">
        <v>44403.507638888892</v>
      </c>
      <c r="B6973" s="3" t="s">
        <v>2117</v>
      </c>
      <c r="C6973" s="3" t="s">
        <v>61</v>
      </c>
      <c r="D6973" s="3" t="s">
        <v>81</v>
      </c>
      <c r="E6973" s="3" t="s">
        <v>99</v>
      </c>
      <c r="F6973" s="3" t="s">
        <v>64</v>
      </c>
      <c r="G6973" s="16">
        <v>1</v>
      </c>
      <c r="H6973" s="16" t="str">
        <f>IF(Orders[[#This Row],[Quantity]]&lt;101,"Low End",IF(Orders[[#This Row],[Quantity]]&lt;301,"Mid End","High End"))</f>
        <v>Low End</v>
      </c>
      <c r="I6973" s="17">
        <v>118.45</v>
      </c>
      <c r="J6973" s="17">
        <f>Orders[[#This Row],[Unit Price]]*Orders[[#This Row],[Quantity]]</f>
        <v>118.45</v>
      </c>
      <c r="K6973" s="45">
        <f>IF(Orders[[#This Row],[currency]]="NGN",Orders[[#This Row],[Sales price]]/$T$2,Orders[[#This Row],[Sales price]]/$T$3)</f>
        <v>8.046875</v>
      </c>
      <c r="L6973" s="3" t="s">
        <v>50</v>
      </c>
      <c r="M6973" s="3" t="s">
        <v>104</v>
      </c>
      <c r="N6973" s="3" t="s">
        <v>86</v>
      </c>
      <c r="O6973" s="3" t="s">
        <v>87</v>
      </c>
      <c r="P6973" s="3" t="s">
        <v>10</v>
      </c>
      <c r="Q6973" s="3" t="s">
        <v>88</v>
      </c>
    </row>
    <row r="6974" spans="1:17" ht="15.75" customHeight="1" x14ac:dyDescent="0.45">
      <c r="A6974" s="15">
        <v>44403.507638888892</v>
      </c>
      <c r="B6974" s="3" t="s">
        <v>2117</v>
      </c>
      <c r="C6974" s="3" t="s">
        <v>61</v>
      </c>
      <c r="D6974" s="3" t="s">
        <v>81</v>
      </c>
      <c r="E6974" s="3" t="s">
        <v>99</v>
      </c>
      <c r="F6974" s="3" t="s">
        <v>64</v>
      </c>
      <c r="G6974" s="16">
        <v>1</v>
      </c>
      <c r="H6974" s="16" t="str">
        <f>IF(Orders[[#This Row],[Quantity]]&lt;101,"Low End",IF(Orders[[#This Row],[Quantity]]&lt;301,"Mid End","High End"))</f>
        <v>Low End</v>
      </c>
      <c r="I6974" s="17">
        <v>39.1</v>
      </c>
      <c r="J6974" s="17">
        <f>Orders[[#This Row],[Unit Price]]*Orders[[#This Row],[Quantity]]</f>
        <v>39.1</v>
      </c>
      <c r="K6974" s="45">
        <f>IF(Orders[[#This Row],[currency]]="NGN",Orders[[#This Row],[Sales price]]/$T$2,Orders[[#This Row],[Sales price]]/$T$3)</f>
        <v>2.65625</v>
      </c>
      <c r="L6974" s="3" t="s">
        <v>50</v>
      </c>
      <c r="M6974" s="3" t="s">
        <v>104</v>
      </c>
      <c r="N6974" s="3" t="s">
        <v>86</v>
      </c>
      <c r="O6974" s="3" t="s">
        <v>87</v>
      </c>
      <c r="P6974" s="3" t="s">
        <v>10</v>
      </c>
      <c r="Q6974" s="3" t="s">
        <v>88</v>
      </c>
    </row>
    <row r="6975" spans="1:17" ht="15.75" customHeight="1" x14ac:dyDescent="0.45">
      <c r="A6975" s="15">
        <v>44403.509027777778</v>
      </c>
      <c r="B6975" s="3" t="s">
        <v>309</v>
      </c>
      <c r="C6975" s="3" t="s">
        <v>61</v>
      </c>
      <c r="D6975" s="3" t="s">
        <v>144</v>
      </c>
      <c r="E6975" s="3" t="s">
        <v>1403</v>
      </c>
      <c r="F6975" s="3" t="s">
        <v>48</v>
      </c>
      <c r="G6975" s="16">
        <v>5</v>
      </c>
      <c r="H6975" s="16" t="str">
        <f>IF(Orders[[#This Row],[Quantity]]&lt;101,"Low End",IF(Orders[[#This Row],[Quantity]]&lt;301,"Mid End","High End"))</f>
        <v>Low End</v>
      </c>
      <c r="I6975" s="17">
        <v>2000</v>
      </c>
      <c r="J6975" s="17">
        <f>Orders[[#This Row],[Unit Price]]*Orders[[#This Row],[Quantity]]</f>
        <v>10000</v>
      </c>
      <c r="K6975" s="45">
        <f>IF(Orders[[#This Row],[currency]]="NGN",Orders[[#This Row],[Sales price]]/$T$2,Orders[[#This Row],[Sales price]]/$T$3)</f>
        <v>24.875621890547265</v>
      </c>
      <c r="L6975" s="3" t="s">
        <v>50</v>
      </c>
      <c r="M6975" s="3" t="s">
        <v>2111</v>
      </c>
      <c r="N6975" s="3" t="s">
        <v>52</v>
      </c>
      <c r="O6975" s="3" t="s">
        <v>53</v>
      </c>
      <c r="P6975" s="3" t="s">
        <v>13</v>
      </c>
      <c r="Q6975" s="3" t="s">
        <v>71</v>
      </c>
    </row>
    <row r="6976" spans="1:17" ht="15.75" customHeight="1" x14ac:dyDescent="0.45">
      <c r="A6976" s="15">
        <v>44403.509722222225</v>
      </c>
      <c r="B6976" s="3" t="s">
        <v>1196</v>
      </c>
      <c r="C6976" s="3" t="s">
        <v>67</v>
      </c>
      <c r="D6976" s="3" t="s">
        <v>62</v>
      </c>
      <c r="E6976" s="3" t="s">
        <v>2118</v>
      </c>
      <c r="F6976" s="3" t="s">
        <v>64</v>
      </c>
      <c r="G6976" s="16">
        <v>1</v>
      </c>
      <c r="H6976" s="16" t="str">
        <f>IF(Orders[[#This Row],[Quantity]]&lt;101,"Low End",IF(Orders[[#This Row],[Quantity]]&lt;301,"Mid End","High End"))</f>
        <v>Low End</v>
      </c>
      <c r="I6976" s="17">
        <v>1950</v>
      </c>
      <c r="J6976" s="17">
        <f>Orders[[#This Row],[Unit Price]]*Orders[[#This Row],[Quantity]]</f>
        <v>1950</v>
      </c>
      <c r="K6976" s="45">
        <f>IF(Orders[[#This Row],[currency]]="NGN",Orders[[#This Row],[Sales price]]/$T$2,Orders[[#This Row],[Sales price]]/$T$3)</f>
        <v>4.8507462686567164</v>
      </c>
      <c r="L6976" s="3" t="s">
        <v>50</v>
      </c>
      <c r="M6976" s="3" t="s">
        <v>383</v>
      </c>
      <c r="N6976" s="3" t="s">
        <v>52</v>
      </c>
      <c r="O6976" s="3" t="s">
        <v>53</v>
      </c>
      <c r="P6976" s="3" t="s">
        <v>13</v>
      </c>
      <c r="Q6976" s="3" t="s">
        <v>88</v>
      </c>
    </row>
    <row r="6977" spans="1:17" ht="15.75" customHeight="1" x14ac:dyDescent="0.45">
      <c r="A6977" s="15">
        <v>44403.509722222225</v>
      </c>
      <c r="B6977" s="3" t="s">
        <v>1196</v>
      </c>
      <c r="C6977" s="3" t="s">
        <v>67</v>
      </c>
      <c r="D6977" s="3" t="s">
        <v>92</v>
      </c>
      <c r="E6977" s="3" t="s">
        <v>107</v>
      </c>
      <c r="F6977" s="3" t="s">
        <v>83</v>
      </c>
      <c r="G6977" s="16">
        <v>2</v>
      </c>
      <c r="H6977" s="16" t="str">
        <f>IF(Orders[[#This Row],[Quantity]]&lt;101,"Low End",IF(Orders[[#This Row],[Quantity]]&lt;301,"Mid End","High End"))</f>
        <v>Low End</v>
      </c>
      <c r="I6977" s="17">
        <v>2500</v>
      </c>
      <c r="J6977" s="17">
        <f>Orders[[#This Row],[Unit Price]]*Orders[[#This Row],[Quantity]]</f>
        <v>5000</v>
      </c>
      <c r="K6977" s="45">
        <f>IF(Orders[[#This Row],[currency]]="NGN",Orders[[#This Row],[Sales price]]/$T$2,Orders[[#This Row],[Sales price]]/$T$3)</f>
        <v>12.437810945273633</v>
      </c>
      <c r="L6977" s="3" t="s">
        <v>50</v>
      </c>
      <c r="M6977" s="3" t="s">
        <v>383</v>
      </c>
      <c r="N6977" s="3" t="s">
        <v>52</v>
      </c>
      <c r="O6977" s="3" t="s">
        <v>53</v>
      </c>
      <c r="P6977" s="3" t="s">
        <v>13</v>
      </c>
      <c r="Q6977" s="3" t="s">
        <v>88</v>
      </c>
    </row>
    <row r="6978" spans="1:17" ht="15.75" customHeight="1" x14ac:dyDescent="0.45">
      <c r="A6978" s="15">
        <v>44403.509722222225</v>
      </c>
      <c r="B6978" s="3" t="s">
        <v>1196</v>
      </c>
      <c r="C6978" s="3" t="s">
        <v>67</v>
      </c>
      <c r="D6978" s="3" t="s">
        <v>144</v>
      </c>
      <c r="E6978" s="3" t="s">
        <v>1403</v>
      </c>
      <c r="F6978" s="3" t="s">
        <v>48</v>
      </c>
      <c r="G6978" s="16">
        <v>1</v>
      </c>
      <c r="H6978" s="16" t="str">
        <f>IF(Orders[[#This Row],[Quantity]]&lt;101,"Low End",IF(Orders[[#This Row],[Quantity]]&lt;301,"Mid End","High End"))</f>
        <v>Low End</v>
      </c>
      <c r="I6978" s="17">
        <v>2000</v>
      </c>
      <c r="J6978" s="17">
        <f>Orders[[#This Row],[Unit Price]]*Orders[[#This Row],[Quantity]]</f>
        <v>2000</v>
      </c>
      <c r="K6978" s="45">
        <f>IF(Orders[[#This Row],[currency]]="NGN",Orders[[#This Row],[Sales price]]/$T$2,Orders[[#This Row],[Sales price]]/$T$3)</f>
        <v>4.9751243781094523</v>
      </c>
      <c r="L6978" s="3" t="s">
        <v>50</v>
      </c>
      <c r="M6978" s="3" t="s">
        <v>383</v>
      </c>
      <c r="N6978" s="3" t="s">
        <v>52</v>
      </c>
      <c r="O6978" s="3" t="s">
        <v>53</v>
      </c>
      <c r="P6978" s="3" t="s">
        <v>13</v>
      </c>
      <c r="Q6978" s="3" t="s">
        <v>88</v>
      </c>
    </row>
    <row r="6979" spans="1:17" ht="15.75" customHeight="1" x14ac:dyDescent="0.45">
      <c r="A6979" s="15">
        <v>44403.511111111111</v>
      </c>
      <c r="B6979" s="3" t="s">
        <v>578</v>
      </c>
      <c r="C6979" s="3" t="s">
        <v>67</v>
      </c>
      <c r="D6979" s="3" t="s">
        <v>55</v>
      </c>
      <c r="E6979" s="3" t="s">
        <v>212</v>
      </c>
      <c r="F6979" s="3" t="s">
        <v>83</v>
      </c>
      <c r="G6979" s="16">
        <v>10.5</v>
      </c>
      <c r="H6979" s="16" t="str">
        <f>IF(Orders[[#This Row],[Quantity]]&lt;101,"Low End",IF(Orders[[#This Row],[Quantity]]&lt;301,"Mid End","High End"))</f>
        <v>Low End</v>
      </c>
      <c r="I6979" s="17">
        <v>2470</v>
      </c>
      <c r="J6979" s="17">
        <f>Orders[[#This Row],[Unit Price]]*Orders[[#This Row],[Quantity]]</f>
        <v>25935</v>
      </c>
      <c r="K6979" s="45">
        <f>IF(Orders[[#This Row],[currency]]="NGN",Orders[[#This Row],[Sales price]]/$T$2,Orders[[#This Row],[Sales price]]/$T$3)</f>
        <v>64.514925373134332</v>
      </c>
      <c r="L6979" s="3" t="s">
        <v>50</v>
      </c>
      <c r="M6979" s="3" t="s">
        <v>1302</v>
      </c>
      <c r="N6979" s="3" t="s">
        <v>52</v>
      </c>
      <c r="O6979" s="3" t="s">
        <v>53</v>
      </c>
      <c r="P6979" s="3" t="s">
        <v>13</v>
      </c>
      <c r="Q6979" s="3" t="s">
        <v>71</v>
      </c>
    </row>
    <row r="6980" spans="1:17" ht="15.75" customHeight="1" x14ac:dyDescent="0.45">
      <c r="A6980" s="15">
        <v>44403.511805555558</v>
      </c>
      <c r="B6980" s="3" t="s">
        <v>2119</v>
      </c>
      <c r="C6980" s="3" t="s">
        <v>67</v>
      </c>
      <c r="D6980" s="3" t="s">
        <v>81</v>
      </c>
      <c r="E6980" s="3" t="s">
        <v>105</v>
      </c>
      <c r="F6980" s="3" t="s">
        <v>83</v>
      </c>
      <c r="G6980" s="16">
        <v>2</v>
      </c>
      <c r="H6980" s="16" t="str">
        <f>IF(Orders[[#This Row],[Quantity]]&lt;101,"Low End",IF(Orders[[#This Row],[Quantity]]&lt;301,"Mid End","High End"))</f>
        <v>Low End</v>
      </c>
      <c r="I6980" s="17">
        <v>89.36</v>
      </c>
      <c r="J6980" s="17">
        <f>Orders[[#This Row],[Unit Price]]*Orders[[#This Row],[Quantity]]</f>
        <v>178.72</v>
      </c>
      <c r="K6980" s="45">
        <f>IF(Orders[[#This Row],[currency]]="NGN",Orders[[#This Row],[Sales price]]/$T$2,Orders[[#This Row],[Sales price]]/$T$3)</f>
        <v>12.141304347826086</v>
      </c>
      <c r="L6980" s="3" t="s">
        <v>50</v>
      </c>
      <c r="M6980" s="3" t="s">
        <v>85</v>
      </c>
      <c r="N6980" s="3" t="s">
        <v>86</v>
      </c>
      <c r="O6980" s="3" t="s">
        <v>87</v>
      </c>
      <c r="P6980" s="3" t="s">
        <v>10</v>
      </c>
      <c r="Q6980" s="3" t="s">
        <v>88</v>
      </c>
    </row>
    <row r="6981" spans="1:17" ht="15.75" customHeight="1" x14ac:dyDescent="0.45">
      <c r="A6981" s="15">
        <v>44403.511805555558</v>
      </c>
      <c r="B6981" s="3" t="s">
        <v>2119</v>
      </c>
      <c r="C6981" s="3" t="s">
        <v>67</v>
      </c>
      <c r="D6981" s="3" t="s">
        <v>81</v>
      </c>
      <c r="E6981" s="3" t="s">
        <v>97</v>
      </c>
      <c r="F6981" s="3" t="s">
        <v>83</v>
      </c>
      <c r="G6981" s="16">
        <v>5</v>
      </c>
      <c r="H6981" s="16" t="str">
        <f>IF(Orders[[#This Row],[Quantity]]&lt;101,"Low End",IF(Orders[[#This Row],[Quantity]]&lt;301,"Mid End","High End"))</f>
        <v>Low End</v>
      </c>
      <c r="I6981" s="17">
        <v>27.46</v>
      </c>
      <c r="J6981" s="17">
        <f>Orders[[#This Row],[Unit Price]]*Orders[[#This Row],[Quantity]]</f>
        <v>137.30000000000001</v>
      </c>
      <c r="K6981" s="45">
        <f>IF(Orders[[#This Row],[currency]]="NGN",Orders[[#This Row],[Sales price]]/$T$2,Orders[[#This Row],[Sales price]]/$T$3)</f>
        <v>9.327445652173914</v>
      </c>
      <c r="L6981" s="3" t="s">
        <v>50</v>
      </c>
      <c r="M6981" s="3" t="s">
        <v>85</v>
      </c>
      <c r="N6981" s="3" t="s">
        <v>86</v>
      </c>
      <c r="O6981" s="3" t="s">
        <v>87</v>
      </c>
      <c r="P6981" s="3" t="s">
        <v>10</v>
      </c>
      <c r="Q6981" s="3" t="s">
        <v>88</v>
      </c>
    </row>
    <row r="6982" spans="1:17" ht="15.75" customHeight="1" x14ac:dyDescent="0.45">
      <c r="A6982" s="15">
        <v>44403.511805555558</v>
      </c>
      <c r="B6982" s="3" t="s">
        <v>2119</v>
      </c>
      <c r="C6982" s="3" t="s">
        <v>67</v>
      </c>
      <c r="D6982" s="3" t="s">
        <v>81</v>
      </c>
      <c r="E6982" s="3" t="s">
        <v>97</v>
      </c>
      <c r="F6982" s="3" t="s">
        <v>83</v>
      </c>
      <c r="G6982" s="16">
        <v>2</v>
      </c>
      <c r="H6982" s="16" t="str">
        <f>IF(Orders[[#This Row],[Quantity]]&lt;101,"Low End",IF(Orders[[#This Row],[Quantity]]&lt;301,"Mid End","High End"))</f>
        <v>Low End</v>
      </c>
      <c r="I6982" s="17">
        <v>95.98</v>
      </c>
      <c r="J6982" s="17">
        <f>Orders[[#This Row],[Unit Price]]*Orders[[#This Row],[Quantity]]</f>
        <v>191.96</v>
      </c>
      <c r="K6982" s="45">
        <f>IF(Orders[[#This Row],[currency]]="NGN",Orders[[#This Row],[Sales price]]/$T$2,Orders[[#This Row],[Sales price]]/$T$3)</f>
        <v>13.040760869565217</v>
      </c>
      <c r="L6982" s="3" t="s">
        <v>50</v>
      </c>
      <c r="M6982" s="3" t="s">
        <v>85</v>
      </c>
      <c r="N6982" s="3" t="s">
        <v>86</v>
      </c>
      <c r="O6982" s="3" t="s">
        <v>87</v>
      </c>
      <c r="P6982" s="3" t="s">
        <v>10</v>
      </c>
      <c r="Q6982" s="3" t="s">
        <v>88</v>
      </c>
    </row>
    <row r="6983" spans="1:17" ht="15.75" customHeight="1" x14ac:dyDescent="0.45">
      <c r="A6983" s="15">
        <v>44403.511805555558</v>
      </c>
      <c r="B6983" s="3" t="s">
        <v>2119</v>
      </c>
      <c r="C6983" s="3" t="s">
        <v>67</v>
      </c>
      <c r="D6983" s="3" t="s">
        <v>81</v>
      </c>
      <c r="E6983" s="3" t="s">
        <v>82</v>
      </c>
      <c r="F6983" s="3" t="s">
        <v>83</v>
      </c>
      <c r="G6983" s="16">
        <v>1</v>
      </c>
      <c r="H6983" s="16" t="str">
        <f>IF(Orders[[#This Row],[Quantity]]&lt;101,"Low End",IF(Orders[[#This Row],[Quantity]]&lt;301,"Mid End","High End"))</f>
        <v>Low End</v>
      </c>
      <c r="I6983" s="17">
        <v>89.98</v>
      </c>
      <c r="J6983" s="17">
        <f>Orders[[#This Row],[Unit Price]]*Orders[[#This Row],[Quantity]]</f>
        <v>89.98</v>
      </c>
      <c r="K6983" s="45">
        <f>IF(Orders[[#This Row],[currency]]="NGN",Orders[[#This Row],[Sales price]]/$T$2,Orders[[#This Row],[Sales price]]/$T$3)</f>
        <v>6.1127717391304346</v>
      </c>
      <c r="L6983" s="3" t="s">
        <v>50</v>
      </c>
      <c r="M6983" s="3" t="s">
        <v>85</v>
      </c>
      <c r="N6983" s="3" t="s">
        <v>86</v>
      </c>
      <c r="O6983" s="3" t="s">
        <v>87</v>
      </c>
      <c r="P6983" s="3" t="s">
        <v>10</v>
      </c>
      <c r="Q6983" s="3" t="s">
        <v>88</v>
      </c>
    </row>
    <row r="6984" spans="1:17" ht="15.75" customHeight="1" x14ac:dyDescent="0.45">
      <c r="A6984" s="15">
        <v>44403.513194444444</v>
      </c>
      <c r="B6984" s="3" t="s">
        <v>737</v>
      </c>
      <c r="C6984" s="3" t="s">
        <v>61</v>
      </c>
      <c r="D6984" s="3" t="s">
        <v>81</v>
      </c>
      <c r="E6984" s="3" t="s">
        <v>158</v>
      </c>
      <c r="F6984" s="3" t="s">
        <v>64</v>
      </c>
      <c r="G6984" s="16">
        <v>1</v>
      </c>
      <c r="H6984" s="16" t="str">
        <f>IF(Orders[[#This Row],[Quantity]]&lt;101,"Low End",IF(Orders[[#This Row],[Quantity]]&lt;301,"Mid End","High End"))</f>
        <v>Low End</v>
      </c>
      <c r="I6984" s="17">
        <v>94.42</v>
      </c>
      <c r="J6984" s="17">
        <f>Orders[[#This Row],[Unit Price]]*Orders[[#This Row],[Quantity]]</f>
        <v>94.42</v>
      </c>
      <c r="K6984" s="45">
        <f>IF(Orders[[#This Row],[currency]]="NGN",Orders[[#This Row],[Sales price]]/$T$2,Orders[[#This Row],[Sales price]]/$T$3)</f>
        <v>6.414402173913043</v>
      </c>
      <c r="L6984" s="3" t="s">
        <v>50</v>
      </c>
      <c r="M6984" s="3" t="s">
        <v>85</v>
      </c>
      <c r="N6984" s="3" t="s">
        <v>86</v>
      </c>
      <c r="O6984" s="3" t="s">
        <v>87</v>
      </c>
      <c r="P6984" s="3" t="s">
        <v>10</v>
      </c>
      <c r="Q6984" s="3" t="s">
        <v>88</v>
      </c>
    </row>
    <row r="6985" spans="1:17" ht="15.75" customHeight="1" x14ac:dyDescent="0.45">
      <c r="A6985" s="15">
        <v>44403.51666666667</v>
      </c>
      <c r="B6985" s="3" t="s">
        <v>2120</v>
      </c>
      <c r="C6985" s="3" t="s">
        <v>67</v>
      </c>
      <c r="D6985" s="3" t="s">
        <v>81</v>
      </c>
      <c r="E6985" s="3" t="s">
        <v>117</v>
      </c>
      <c r="F6985" s="3" t="s">
        <v>64</v>
      </c>
      <c r="G6985" s="16">
        <v>1</v>
      </c>
      <c r="H6985" s="16" t="str">
        <f>IF(Orders[[#This Row],[Quantity]]&lt;101,"Low End",IF(Orders[[#This Row],[Quantity]]&lt;301,"Mid End","High End"))</f>
        <v>Low End</v>
      </c>
      <c r="I6985" s="17">
        <v>60.26</v>
      </c>
      <c r="J6985" s="17">
        <f>Orders[[#This Row],[Unit Price]]*Orders[[#This Row],[Quantity]]</f>
        <v>60.26</v>
      </c>
      <c r="K6985" s="45">
        <f>IF(Orders[[#This Row],[currency]]="NGN",Orders[[#This Row],[Sales price]]/$T$2,Orders[[#This Row],[Sales price]]/$T$3)</f>
        <v>4.09375</v>
      </c>
      <c r="L6985" s="3" t="s">
        <v>50</v>
      </c>
      <c r="M6985" s="3" t="s">
        <v>85</v>
      </c>
      <c r="N6985" s="3" t="s">
        <v>86</v>
      </c>
      <c r="O6985" s="3" t="s">
        <v>87</v>
      </c>
      <c r="P6985" s="3" t="s">
        <v>10</v>
      </c>
      <c r="Q6985" s="3" t="s">
        <v>88</v>
      </c>
    </row>
    <row r="6986" spans="1:17" ht="15.75" customHeight="1" x14ac:dyDescent="0.45">
      <c r="A6986" s="15">
        <v>44403.51666666667</v>
      </c>
      <c r="B6986" s="3" t="s">
        <v>2120</v>
      </c>
      <c r="C6986" s="3" t="s">
        <v>67</v>
      </c>
      <c r="D6986" s="3" t="s">
        <v>81</v>
      </c>
      <c r="E6986" s="3" t="s">
        <v>323</v>
      </c>
      <c r="F6986" s="3" t="s">
        <v>78</v>
      </c>
      <c r="G6986" s="16">
        <v>1</v>
      </c>
      <c r="H6986" s="16" t="str">
        <f>IF(Orders[[#This Row],[Quantity]]&lt;101,"Low End",IF(Orders[[#This Row],[Quantity]]&lt;301,"Mid End","High End"))</f>
        <v>Low End</v>
      </c>
      <c r="I6986" s="17">
        <v>131.51</v>
      </c>
      <c r="J6986" s="17">
        <f>Orders[[#This Row],[Unit Price]]*Orders[[#This Row],[Quantity]]</f>
        <v>131.51</v>
      </c>
      <c r="K6986" s="45">
        <f>IF(Orders[[#This Row],[currency]]="NGN",Orders[[#This Row],[Sales price]]/$T$2,Orders[[#This Row],[Sales price]]/$T$3)</f>
        <v>8.9341032608695645</v>
      </c>
      <c r="L6986" s="3" t="s">
        <v>50</v>
      </c>
      <c r="M6986" s="3" t="s">
        <v>85</v>
      </c>
      <c r="N6986" s="3" t="s">
        <v>86</v>
      </c>
      <c r="O6986" s="3" t="s">
        <v>87</v>
      </c>
      <c r="P6986" s="3" t="s">
        <v>10</v>
      </c>
      <c r="Q6986" s="3" t="s">
        <v>88</v>
      </c>
    </row>
    <row r="6987" spans="1:17" ht="15.75" customHeight="1" x14ac:dyDescent="0.45">
      <c r="A6987" s="15">
        <v>44403.51666666667</v>
      </c>
      <c r="B6987" s="3" t="s">
        <v>2120</v>
      </c>
      <c r="C6987" s="3" t="s">
        <v>67</v>
      </c>
      <c r="D6987" s="3" t="s">
        <v>81</v>
      </c>
      <c r="E6987" s="3" t="s">
        <v>158</v>
      </c>
      <c r="F6987" s="3" t="s">
        <v>64</v>
      </c>
      <c r="G6987" s="16">
        <v>1</v>
      </c>
      <c r="H6987" s="16" t="str">
        <f>IF(Orders[[#This Row],[Quantity]]&lt;101,"Low End",IF(Orders[[#This Row],[Quantity]]&lt;301,"Mid End","High End"))</f>
        <v>Low End</v>
      </c>
      <c r="I6987" s="17">
        <v>94.42</v>
      </c>
      <c r="J6987" s="17">
        <f>Orders[[#This Row],[Unit Price]]*Orders[[#This Row],[Quantity]]</f>
        <v>94.42</v>
      </c>
      <c r="K6987" s="45">
        <f>IF(Orders[[#This Row],[currency]]="NGN",Orders[[#This Row],[Sales price]]/$T$2,Orders[[#This Row],[Sales price]]/$T$3)</f>
        <v>6.414402173913043</v>
      </c>
      <c r="L6987" s="3" t="s">
        <v>50</v>
      </c>
      <c r="M6987" s="3" t="s">
        <v>85</v>
      </c>
      <c r="N6987" s="3" t="s">
        <v>86</v>
      </c>
      <c r="O6987" s="3" t="s">
        <v>87</v>
      </c>
      <c r="P6987" s="3" t="s">
        <v>10</v>
      </c>
      <c r="Q6987" s="3" t="s">
        <v>88</v>
      </c>
    </row>
    <row r="6988" spans="1:17" ht="15.75" customHeight="1" x14ac:dyDescent="0.45">
      <c r="A6988" s="15">
        <v>44403.51666666667</v>
      </c>
      <c r="B6988" s="3" t="s">
        <v>2120</v>
      </c>
      <c r="C6988" s="3" t="s">
        <v>67</v>
      </c>
      <c r="D6988" s="3" t="s">
        <v>81</v>
      </c>
      <c r="E6988" s="3" t="s">
        <v>117</v>
      </c>
      <c r="F6988" s="3" t="s">
        <v>64</v>
      </c>
      <c r="G6988" s="16">
        <v>1</v>
      </c>
      <c r="H6988" s="16" t="str">
        <f>IF(Orders[[#This Row],[Quantity]]&lt;101,"Low End",IF(Orders[[#This Row],[Quantity]]&lt;301,"Mid End","High End"))</f>
        <v>Low End</v>
      </c>
      <c r="I6988" s="17">
        <v>60.26</v>
      </c>
      <c r="J6988" s="17">
        <f>Orders[[#This Row],[Unit Price]]*Orders[[#This Row],[Quantity]]</f>
        <v>60.26</v>
      </c>
      <c r="K6988" s="45">
        <f>IF(Orders[[#This Row],[currency]]="NGN",Orders[[#This Row],[Sales price]]/$T$2,Orders[[#This Row],[Sales price]]/$T$3)</f>
        <v>4.09375</v>
      </c>
      <c r="L6988" s="3" t="s">
        <v>50</v>
      </c>
      <c r="M6988" s="3" t="s">
        <v>85</v>
      </c>
      <c r="N6988" s="3" t="s">
        <v>86</v>
      </c>
      <c r="O6988" s="3" t="s">
        <v>87</v>
      </c>
      <c r="P6988" s="3" t="s">
        <v>10</v>
      </c>
      <c r="Q6988" s="3" t="s">
        <v>88</v>
      </c>
    </row>
    <row r="6989" spans="1:17" ht="15.75" customHeight="1" x14ac:dyDescent="0.45">
      <c r="A6989" s="15">
        <v>44403.522916666669</v>
      </c>
      <c r="B6989" s="3" t="s">
        <v>812</v>
      </c>
      <c r="C6989" s="3" t="s">
        <v>67</v>
      </c>
      <c r="D6989" s="3" t="s">
        <v>81</v>
      </c>
      <c r="E6989" s="3" t="s">
        <v>158</v>
      </c>
      <c r="F6989" s="3" t="s">
        <v>64</v>
      </c>
      <c r="G6989" s="16">
        <v>1</v>
      </c>
      <c r="H6989" s="16" t="str">
        <f>IF(Orders[[#This Row],[Quantity]]&lt;101,"Low End",IF(Orders[[#This Row],[Quantity]]&lt;301,"Mid End","High End"))</f>
        <v>Low End</v>
      </c>
      <c r="I6989" s="17">
        <v>60.26</v>
      </c>
      <c r="J6989" s="17">
        <f>Orders[[#This Row],[Unit Price]]*Orders[[#This Row],[Quantity]]</f>
        <v>60.26</v>
      </c>
      <c r="K6989" s="45">
        <f>IF(Orders[[#This Row],[currency]]="NGN",Orders[[#This Row],[Sales price]]/$T$2,Orders[[#This Row],[Sales price]]/$T$3)</f>
        <v>4.09375</v>
      </c>
      <c r="L6989" s="3" t="s">
        <v>50</v>
      </c>
      <c r="M6989" s="3" t="s">
        <v>85</v>
      </c>
      <c r="N6989" s="3" t="s">
        <v>86</v>
      </c>
      <c r="O6989" s="3" t="s">
        <v>87</v>
      </c>
      <c r="P6989" s="3" t="s">
        <v>10</v>
      </c>
      <c r="Q6989" s="3" t="s">
        <v>88</v>
      </c>
    </row>
    <row r="6990" spans="1:17" ht="15.75" customHeight="1" x14ac:dyDescent="0.45">
      <c r="A6990" s="15">
        <v>44403.522916666669</v>
      </c>
      <c r="B6990" s="3" t="s">
        <v>812</v>
      </c>
      <c r="C6990" s="3" t="s">
        <v>67</v>
      </c>
      <c r="D6990" s="3" t="s">
        <v>81</v>
      </c>
      <c r="E6990" s="3" t="s">
        <v>158</v>
      </c>
      <c r="F6990" s="3" t="s">
        <v>64</v>
      </c>
      <c r="G6990" s="16">
        <v>1</v>
      </c>
      <c r="H6990" s="16" t="str">
        <f>IF(Orders[[#This Row],[Quantity]]&lt;101,"Low End",IF(Orders[[#This Row],[Quantity]]&lt;301,"Mid End","High End"))</f>
        <v>Low End</v>
      </c>
      <c r="I6990" s="17">
        <v>60.26</v>
      </c>
      <c r="J6990" s="17">
        <f>Orders[[#This Row],[Unit Price]]*Orders[[#This Row],[Quantity]]</f>
        <v>60.26</v>
      </c>
      <c r="K6990" s="45">
        <f>IF(Orders[[#This Row],[currency]]="NGN",Orders[[#This Row],[Sales price]]/$T$2,Orders[[#This Row],[Sales price]]/$T$3)</f>
        <v>4.09375</v>
      </c>
      <c r="L6990" s="3" t="s">
        <v>50</v>
      </c>
      <c r="M6990" s="3" t="s">
        <v>85</v>
      </c>
      <c r="N6990" s="3" t="s">
        <v>86</v>
      </c>
      <c r="O6990" s="3" t="s">
        <v>87</v>
      </c>
      <c r="P6990" s="3" t="s">
        <v>10</v>
      </c>
      <c r="Q6990" s="3" t="s">
        <v>88</v>
      </c>
    </row>
    <row r="6991" spans="1:17" ht="15.75" customHeight="1" x14ac:dyDescent="0.45">
      <c r="A6991" s="15">
        <v>44403.524305555555</v>
      </c>
      <c r="B6991" s="3" t="s">
        <v>2121</v>
      </c>
      <c r="C6991" s="3" t="s">
        <v>67</v>
      </c>
      <c r="D6991" s="3" t="s">
        <v>144</v>
      </c>
      <c r="E6991" s="3" t="s">
        <v>1403</v>
      </c>
      <c r="F6991" s="3" t="s">
        <v>48</v>
      </c>
      <c r="G6991" s="16">
        <v>1</v>
      </c>
      <c r="H6991" s="16" t="str">
        <f>IF(Orders[[#This Row],[Quantity]]&lt;101,"Low End",IF(Orders[[#This Row],[Quantity]]&lt;301,"Mid End","High End"))</f>
        <v>Low End</v>
      </c>
      <c r="I6991" s="17">
        <v>6900</v>
      </c>
      <c r="J6991" s="17">
        <f>Orders[[#This Row],[Unit Price]]*Orders[[#This Row],[Quantity]]</f>
        <v>6900</v>
      </c>
      <c r="K6991" s="45">
        <f>IF(Orders[[#This Row],[currency]]="NGN",Orders[[#This Row],[Sales price]]/$T$2,Orders[[#This Row],[Sales price]]/$T$3)</f>
        <v>17.164179104477611</v>
      </c>
      <c r="L6991" s="3" t="s">
        <v>50</v>
      </c>
      <c r="M6991" s="3" t="s">
        <v>350</v>
      </c>
      <c r="N6991" s="3" t="s">
        <v>129</v>
      </c>
      <c r="O6991" s="3" t="s">
        <v>53</v>
      </c>
      <c r="P6991" s="3" t="s">
        <v>13</v>
      </c>
      <c r="Q6991" s="3" t="s">
        <v>54</v>
      </c>
    </row>
    <row r="6992" spans="1:17" ht="15.75" customHeight="1" x14ac:dyDescent="0.45">
      <c r="A6992" s="15">
        <v>44403.527777777781</v>
      </c>
      <c r="B6992" s="3" t="s">
        <v>768</v>
      </c>
      <c r="C6992" s="3" t="s">
        <v>67</v>
      </c>
      <c r="D6992" s="3" t="s">
        <v>589</v>
      </c>
      <c r="E6992" s="3" t="s">
        <v>590</v>
      </c>
      <c r="F6992" s="3" t="s">
        <v>48</v>
      </c>
      <c r="G6992" s="16">
        <v>1</v>
      </c>
      <c r="H6992" s="16" t="str">
        <f>IF(Orders[[#This Row],[Quantity]]&lt;101,"Low End",IF(Orders[[#This Row],[Quantity]]&lt;301,"Mid End","High End"))</f>
        <v>Low End</v>
      </c>
      <c r="I6992" s="17">
        <v>8800</v>
      </c>
      <c r="J6992" s="17">
        <f>Orders[[#This Row],[Unit Price]]*Orders[[#This Row],[Quantity]]</f>
        <v>8800</v>
      </c>
      <c r="K6992" s="45">
        <f>IF(Orders[[#This Row],[currency]]="NGN",Orders[[#This Row],[Sales price]]/$T$2,Orders[[#This Row],[Sales price]]/$T$3)</f>
        <v>21.890547263681594</v>
      </c>
      <c r="L6992" s="3" t="s">
        <v>50</v>
      </c>
      <c r="M6992" s="3" t="s">
        <v>383</v>
      </c>
      <c r="N6992" s="3" t="s">
        <v>52</v>
      </c>
      <c r="O6992" s="3" t="s">
        <v>53</v>
      </c>
      <c r="P6992" s="3" t="s">
        <v>13</v>
      </c>
      <c r="Q6992" s="3" t="s">
        <v>54</v>
      </c>
    </row>
    <row r="6993" spans="1:17" ht="15.75" customHeight="1" x14ac:dyDescent="0.45">
      <c r="A6993" s="15">
        <v>44403.527777777781</v>
      </c>
      <c r="B6993" s="3" t="s">
        <v>768</v>
      </c>
      <c r="C6993" s="3" t="s">
        <v>67</v>
      </c>
      <c r="D6993" s="3" t="s">
        <v>62</v>
      </c>
      <c r="E6993" s="3" t="s">
        <v>63</v>
      </c>
      <c r="F6993" s="3" t="s">
        <v>64</v>
      </c>
      <c r="G6993" s="16">
        <v>2</v>
      </c>
      <c r="H6993" s="16" t="str">
        <f>IF(Orders[[#This Row],[Quantity]]&lt;101,"Low End",IF(Orders[[#This Row],[Quantity]]&lt;301,"Mid End","High End"))</f>
        <v>Low End</v>
      </c>
      <c r="I6993" s="17">
        <v>2820</v>
      </c>
      <c r="J6993" s="17">
        <f>Orders[[#This Row],[Unit Price]]*Orders[[#This Row],[Quantity]]</f>
        <v>5640</v>
      </c>
      <c r="K6993" s="45">
        <f>IF(Orders[[#This Row],[currency]]="NGN",Orders[[#This Row],[Sales price]]/$T$2,Orders[[#This Row],[Sales price]]/$T$3)</f>
        <v>14.029850746268657</v>
      </c>
      <c r="L6993" s="3" t="s">
        <v>50</v>
      </c>
      <c r="M6993" s="3" t="s">
        <v>383</v>
      </c>
      <c r="N6993" s="3" t="s">
        <v>52</v>
      </c>
      <c r="O6993" s="3" t="s">
        <v>53</v>
      </c>
      <c r="P6993" s="3" t="s">
        <v>13</v>
      </c>
      <c r="Q6993" s="3" t="s">
        <v>54</v>
      </c>
    </row>
    <row r="6994" spans="1:17" ht="15.75" customHeight="1" x14ac:dyDescent="0.45">
      <c r="A6994" s="15">
        <v>44403.527777777781</v>
      </c>
      <c r="B6994" s="3" t="s">
        <v>768</v>
      </c>
      <c r="C6994" s="3" t="s">
        <v>67</v>
      </c>
      <c r="D6994" s="3" t="s">
        <v>92</v>
      </c>
      <c r="E6994" s="3" t="s">
        <v>107</v>
      </c>
      <c r="F6994" s="3" t="s">
        <v>83</v>
      </c>
      <c r="G6994" s="16">
        <v>3</v>
      </c>
      <c r="H6994" s="16" t="str">
        <f>IF(Orders[[#This Row],[Quantity]]&lt;101,"Low End",IF(Orders[[#This Row],[Quantity]]&lt;301,"Mid End","High End"))</f>
        <v>Low End</v>
      </c>
      <c r="I6994" s="17">
        <v>2500</v>
      </c>
      <c r="J6994" s="17">
        <f>Orders[[#This Row],[Unit Price]]*Orders[[#This Row],[Quantity]]</f>
        <v>7500</v>
      </c>
      <c r="K6994" s="45">
        <f>IF(Orders[[#This Row],[currency]]="NGN",Orders[[#This Row],[Sales price]]/$T$2,Orders[[#This Row],[Sales price]]/$T$3)</f>
        <v>18.656716417910449</v>
      </c>
      <c r="L6994" s="3" t="s">
        <v>50</v>
      </c>
      <c r="M6994" s="3" t="s">
        <v>383</v>
      </c>
      <c r="N6994" s="3" t="s">
        <v>52</v>
      </c>
      <c r="O6994" s="3" t="s">
        <v>53</v>
      </c>
      <c r="P6994" s="3" t="s">
        <v>13</v>
      </c>
      <c r="Q6994" s="3" t="s">
        <v>54</v>
      </c>
    </row>
    <row r="6995" spans="1:17" ht="15.75" customHeight="1" x14ac:dyDescent="0.45">
      <c r="A6995" s="15">
        <v>44403.527777777781</v>
      </c>
      <c r="B6995" s="3" t="s">
        <v>741</v>
      </c>
      <c r="C6995" s="3" t="s">
        <v>61</v>
      </c>
      <c r="D6995" s="3" t="s">
        <v>81</v>
      </c>
      <c r="E6995" s="3" t="s">
        <v>99</v>
      </c>
      <c r="F6995" s="3" t="s">
        <v>64</v>
      </c>
      <c r="G6995" s="16">
        <v>1</v>
      </c>
      <c r="H6995" s="16" t="str">
        <f>IF(Orders[[#This Row],[Quantity]]&lt;101,"Low End",IF(Orders[[#This Row],[Quantity]]&lt;301,"Mid End","High End"))</f>
        <v>Low End</v>
      </c>
      <c r="I6995" s="17">
        <v>39.1</v>
      </c>
      <c r="J6995" s="17">
        <f>Orders[[#This Row],[Unit Price]]*Orders[[#This Row],[Quantity]]</f>
        <v>39.1</v>
      </c>
      <c r="K6995" s="45">
        <f>IF(Orders[[#This Row],[currency]]="NGN",Orders[[#This Row],[Sales price]]/$T$2,Orders[[#This Row],[Sales price]]/$T$3)</f>
        <v>2.65625</v>
      </c>
      <c r="L6995" s="3" t="s">
        <v>50</v>
      </c>
      <c r="M6995" s="3" t="s">
        <v>104</v>
      </c>
      <c r="N6995" s="3" t="s">
        <v>86</v>
      </c>
      <c r="O6995" s="3" t="s">
        <v>87</v>
      </c>
      <c r="P6995" s="3" t="s">
        <v>10</v>
      </c>
      <c r="Q6995" s="3" t="s">
        <v>88</v>
      </c>
    </row>
    <row r="6996" spans="1:17" ht="15.75" customHeight="1" x14ac:dyDescent="0.45">
      <c r="A6996" s="15">
        <v>44403.527777777781</v>
      </c>
      <c r="B6996" s="3" t="s">
        <v>741</v>
      </c>
      <c r="C6996" s="3" t="s">
        <v>61</v>
      </c>
      <c r="D6996" s="3" t="s">
        <v>81</v>
      </c>
      <c r="E6996" s="3" t="s">
        <v>99</v>
      </c>
      <c r="F6996" s="3" t="s">
        <v>64</v>
      </c>
      <c r="G6996" s="16">
        <v>1</v>
      </c>
      <c r="H6996" s="16" t="str">
        <f>IF(Orders[[#This Row],[Quantity]]&lt;101,"Low End",IF(Orders[[#This Row],[Quantity]]&lt;301,"Mid End","High End"))</f>
        <v>Low End</v>
      </c>
      <c r="I6996" s="17">
        <v>39.1</v>
      </c>
      <c r="J6996" s="17">
        <f>Orders[[#This Row],[Unit Price]]*Orders[[#This Row],[Quantity]]</f>
        <v>39.1</v>
      </c>
      <c r="K6996" s="45">
        <f>IF(Orders[[#This Row],[currency]]="NGN",Orders[[#This Row],[Sales price]]/$T$2,Orders[[#This Row],[Sales price]]/$T$3)</f>
        <v>2.65625</v>
      </c>
      <c r="L6996" s="3" t="s">
        <v>50</v>
      </c>
      <c r="M6996" s="3" t="s">
        <v>104</v>
      </c>
      <c r="N6996" s="3" t="s">
        <v>86</v>
      </c>
      <c r="O6996" s="3" t="s">
        <v>87</v>
      </c>
      <c r="P6996" s="3" t="s">
        <v>10</v>
      </c>
      <c r="Q6996" s="3" t="s">
        <v>88</v>
      </c>
    </row>
    <row r="6997" spans="1:17" ht="15.75" customHeight="1" x14ac:dyDescent="0.45">
      <c r="A6997" s="15">
        <v>44403.527777777781</v>
      </c>
      <c r="B6997" s="3" t="s">
        <v>741</v>
      </c>
      <c r="C6997" s="3" t="s">
        <v>61</v>
      </c>
      <c r="D6997" s="3" t="s">
        <v>81</v>
      </c>
      <c r="E6997" s="3" t="s">
        <v>99</v>
      </c>
      <c r="F6997" s="3" t="s">
        <v>64</v>
      </c>
      <c r="G6997" s="16">
        <v>1</v>
      </c>
      <c r="H6997" s="16" t="str">
        <f>IF(Orders[[#This Row],[Quantity]]&lt;101,"Low End",IF(Orders[[#This Row],[Quantity]]&lt;301,"Mid End","High End"))</f>
        <v>Low End</v>
      </c>
      <c r="I6997" s="17">
        <v>39.1</v>
      </c>
      <c r="J6997" s="17">
        <f>Orders[[#This Row],[Unit Price]]*Orders[[#This Row],[Quantity]]</f>
        <v>39.1</v>
      </c>
      <c r="K6997" s="45">
        <f>IF(Orders[[#This Row],[currency]]="NGN",Orders[[#This Row],[Sales price]]/$T$2,Orders[[#This Row],[Sales price]]/$T$3)</f>
        <v>2.65625</v>
      </c>
      <c r="L6997" s="3" t="s">
        <v>50</v>
      </c>
      <c r="M6997" s="3" t="s">
        <v>104</v>
      </c>
      <c r="N6997" s="3" t="s">
        <v>86</v>
      </c>
      <c r="O6997" s="3" t="s">
        <v>87</v>
      </c>
      <c r="P6997" s="3" t="s">
        <v>10</v>
      </c>
      <c r="Q6997" s="3" t="s">
        <v>88</v>
      </c>
    </row>
    <row r="6998" spans="1:17" ht="15.75" customHeight="1" x14ac:dyDescent="0.45">
      <c r="A6998" s="15">
        <v>44403.529166666667</v>
      </c>
      <c r="B6998" s="3" t="s">
        <v>2121</v>
      </c>
      <c r="C6998" s="3" t="s">
        <v>67</v>
      </c>
      <c r="D6998" s="3" t="s">
        <v>589</v>
      </c>
      <c r="E6998" s="3" t="s">
        <v>590</v>
      </c>
      <c r="F6998" s="3" t="s">
        <v>48</v>
      </c>
      <c r="G6998" s="16">
        <v>1</v>
      </c>
      <c r="H6998" s="16" t="str">
        <f>IF(Orders[[#This Row],[Quantity]]&lt;101,"Low End",IF(Orders[[#This Row],[Quantity]]&lt;301,"Mid End","High End"))</f>
        <v>Low End</v>
      </c>
      <c r="I6998" s="17">
        <v>8800</v>
      </c>
      <c r="J6998" s="17">
        <f>Orders[[#This Row],[Unit Price]]*Orders[[#This Row],[Quantity]]</f>
        <v>8800</v>
      </c>
      <c r="K6998" s="45">
        <f>IF(Orders[[#This Row],[currency]]="NGN",Orders[[#This Row],[Sales price]]/$T$2,Orders[[#This Row],[Sales price]]/$T$3)</f>
        <v>21.890547263681594</v>
      </c>
      <c r="L6998" s="3" t="s">
        <v>50</v>
      </c>
      <c r="M6998" s="3" t="s">
        <v>350</v>
      </c>
      <c r="N6998" s="3" t="s">
        <v>129</v>
      </c>
      <c r="O6998" s="3" t="s">
        <v>53</v>
      </c>
      <c r="P6998" s="3" t="s">
        <v>13</v>
      </c>
      <c r="Q6998" s="3" t="s">
        <v>54</v>
      </c>
    </row>
    <row r="6999" spans="1:17" ht="15.75" customHeight="1" x14ac:dyDescent="0.45">
      <c r="A6999" s="15">
        <v>44403.529166666667</v>
      </c>
      <c r="B6999" s="3" t="s">
        <v>2122</v>
      </c>
      <c r="C6999" s="3" t="s">
        <v>61</v>
      </c>
      <c r="D6999" s="3" t="s">
        <v>55</v>
      </c>
      <c r="E6999" s="3" t="s">
        <v>212</v>
      </c>
      <c r="F6999" s="3" t="s">
        <v>83</v>
      </c>
      <c r="G6999" s="16">
        <v>5</v>
      </c>
      <c r="H6999" s="16" t="str">
        <f>IF(Orders[[#This Row],[Quantity]]&lt;101,"Low End",IF(Orders[[#This Row],[Quantity]]&lt;301,"Mid End","High End"))</f>
        <v>Low End</v>
      </c>
      <c r="I6999" s="17">
        <v>2470</v>
      </c>
      <c r="J6999" s="17">
        <f>Orders[[#This Row],[Unit Price]]*Orders[[#This Row],[Quantity]]</f>
        <v>12350</v>
      </c>
      <c r="K6999" s="45">
        <f>IF(Orders[[#This Row],[currency]]="NGN",Orders[[#This Row],[Sales price]]/$T$2,Orders[[#This Row],[Sales price]]/$T$3)</f>
        <v>30.721393034825869</v>
      </c>
      <c r="L6999" s="3" t="s">
        <v>50</v>
      </c>
      <c r="M6999" s="3" t="s">
        <v>160</v>
      </c>
      <c r="N6999" s="3" t="s">
        <v>129</v>
      </c>
      <c r="O6999" s="3" t="s">
        <v>53</v>
      </c>
      <c r="P6999" s="3" t="s">
        <v>13</v>
      </c>
      <c r="Q6999" s="3" t="s">
        <v>54</v>
      </c>
    </row>
    <row r="7000" spans="1:17" ht="15.75" customHeight="1" x14ac:dyDescent="0.45">
      <c r="A7000" s="15">
        <v>44403.531944444447</v>
      </c>
      <c r="B7000" s="3" t="s">
        <v>1741</v>
      </c>
      <c r="C7000" s="3" t="s">
        <v>67</v>
      </c>
      <c r="D7000" s="3" t="s">
        <v>81</v>
      </c>
      <c r="E7000" s="3" t="s">
        <v>97</v>
      </c>
      <c r="F7000" s="3" t="s">
        <v>83</v>
      </c>
      <c r="G7000" s="16">
        <v>1</v>
      </c>
      <c r="H7000" s="16" t="str">
        <f>IF(Orders[[#This Row],[Quantity]]&lt;101,"Low End",IF(Orders[[#This Row],[Quantity]]&lt;301,"Mid End","High End"))</f>
        <v>Low End</v>
      </c>
      <c r="I7000" s="17">
        <v>95.98</v>
      </c>
      <c r="J7000" s="17">
        <f>Orders[[#This Row],[Unit Price]]*Orders[[#This Row],[Quantity]]</f>
        <v>95.98</v>
      </c>
      <c r="K7000" s="45">
        <f>IF(Orders[[#This Row],[currency]]="NGN",Orders[[#This Row],[Sales price]]/$T$2,Orders[[#This Row],[Sales price]]/$T$3)</f>
        <v>6.5203804347826084</v>
      </c>
      <c r="L7000" s="3" t="s">
        <v>50</v>
      </c>
      <c r="M7000" s="3" t="s">
        <v>85</v>
      </c>
      <c r="N7000" s="3" t="s">
        <v>86</v>
      </c>
      <c r="O7000" s="3" t="s">
        <v>87</v>
      </c>
      <c r="P7000" s="3" t="s">
        <v>10</v>
      </c>
      <c r="Q7000" s="3" t="s">
        <v>88</v>
      </c>
    </row>
    <row r="7001" spans="1:17" ht="15.75" customHeight="1" x14ac:dyDescent="0.45">
      <c r="A7001" s="15">
        <v>44403.531944444447</v>
      </c>
      <c r="B7001" s="3" t="s">
        <v>1741</v>
      </c>
      <c r="C7001" s="3" t="s">
        <v>67</v>
      </c>
      <c r="D7001" s="3" t="s">
        <v>81</v>
      </c>
      <c r="E7001" s="3" t="s">
        <v>158</v>
      </c>
      <c r="F7001" s="3" t="s">
        <v>64</v>
      </c>
      <c r="G7001" s="16">
        <v>1</v>
      </c>
      <c r="H7001" s="16" t="str">
        <f>IF(Orders[[#This Row],[Quantity]]&lt;101,"Low End",IF(Orders[[#This Row],[Quantity]]&lt;301,"Mid End","High End"))</f>
        <v>Low End</v>
      </c>
      <c r="I7001" s="17">
        <v>60.26</v>
      </c>
      <c r="J7001" s="17">
        <f>Orders[[#This Row],[Unit Price]]*Orders[[#This Row],[Quantity]]</f>
        <v>60.26</v>
      </c>
      <c r="K7001" s="45">
        <f>IF(Orders[[#This Row],[currency]]="NGN",Orders[[#This Row],[Sales price]]/$T$2,Orders[[#This Row],[Sales price]]/$T$3)</f>
        <v>4.09375</v>
      </c>
      <c r="L7001" s="3" t="s">
        <v>50</v>
      </c>
      <c r="M7001" s="3" t="s">
        <v>85</v>
      </c>
      <c r="N7001" s="3" t="s">
        <v>86</v>
      </c>
      <c r="O7001" s="3" t="s">
        <v>87</v>
      </c>
      <c r="P7001" s="3" t="s">
        <v>10</v>
      </c>
      <c r="Q7001" s="3" t="s">
        <v>88</v>
      </c>
    </row>
    <row r="7002" spans="1:17" ht="15.75" customHeight="1" x14ac:dyDescent="0.45">
      <c r="A7002" s="15">
        <v>44403.533333333333</v>
      </c>
      <c r="B7002" s="3" t="s">
        <v>2123</v>
      </c>
      <c r="C7002" s="3" t="s">
        <v>61</v>
      </c>
      <c r="D7002" s="3" t="s">
        <v>92</v>
      </c>
      <c r="E7002" s="3" t="s">
        <v>107</v>
      </c>
      <c r="F7002" s="3" t="s">
        <v>83</v>
      </c>
      <c r="G7002" s="16">
        <v>1</v>
      </c>
      <c r="H7002" s="16" t="str">
        <f>IF(Orders[[#This Row],[Quantity]]&lt;101,"Low End",IF(Orders[[#This Row],[Quantity]]&lt;301,"Mid End","High End"))</f>
        <v>Low End</v>
      </c>
      <c r="I7002" s="17">
        <v>2600</v>
      </c>
      <c r="J7002" s="17">
        <f>Orders[[#This Row],[Unit Price]]*Orders[[#This Row],[Quantity]]</f>
        <v>2600</v>
      </c>
      <c r="K7002" s="45">
        <f>IF(Orders[[#This Row],[currency]]="NGN",Orders[[#This Row],[Sales price]]/$T$2,Orders[[#This Row],[Sales price]]/$T$3)</f>
        <v>6.4676616915422889</v>
      </c>
      <c r="L7002" s="3" t="s">
        <v>50</v>
      </c>
      <c r="M7002" s="3" t="s">
        <v>383</v>
      </c>
      <c r="N7002" s="3" t="s">
        <v>52</v>
      </c>
      <c r="O7002" s="3" t="s">
        <v>53</v>
      </c>
      <c r="P7002" s="3" t="s">
        <v>13</v>
      </c>
      <c r="Q7002" s="3" t="s">
        <v>88</v>
      </c>
    </row>
    <row r="7003" spans="1:17" ht="15.75" customHeight="1" x14ac:dyDescent="0.45">
      <c r="A7003" s="15">
        <v>44403.533333333333</v>
      </c>
      <c r="B7003" s="3" t="s">
        <v>2123</v>
      </c>
      <c r="C7003" s="3" t="s">
        <v>61</v>
      </c>
      <c r="D7003" s="3" t="s">
        <v>144</v>
      </c>
      <c r="E7003" s="3" t="s">
        <v>1403</v>
      </c>
      <c r="F7003" s="3" t="s">
        <v>48</v>
      </c>
      <c r="G7003" s="16">
        <v>1</v>
      </c>
      <c r="H7003" s="16" t="str">
        <f>IF(Orders[[#This Row],[Quantity]]&lt;101,"Low End",IF(Orders[[#This Row],[Quantity]]&lt;301,"Mid End","High End"))</f>
        <v>Low End</v>
      </c>
      <c r="I7003" s="17">
        <v>2000</v>
      </c>
      <c r="J7003" s="17">
        <f>Orders[[#This Row],[Unit Price]]*Orders[[#This Row],[Quantity]]</f>
        <v>2000</v>
      </c>
      <c r="K7003" s="45">
        <f>IF(Orders[[#This Row],[currency]]="NGN",Orders[[#This Row],[Sales price]]/$T$2,Orders[[#This Row],[Sales price]]/$T$3)</f>
        <v>4.9751243781094523</v>
      </c>
      <c r="L7003" s="3" t="s">
        <v>50</v>
      </c>
      <c r="M7003" s="3" t="s">
        <v>383</v>
      </c>
      <c r="N7003" s="3" t="s">
        <v>52</v>
      </c>
      <c r="O7003" s="3" t="s">
        <v>53</v>
      </c>
      <c r="P7003" s="3" t="s">
        <v>13</v>
      </c>
      <c r="Q7003" s="3" t="s">
        <v>88</v>
      </c>
    </row>
    <row r="7004" spans="1:17" ht="15.75" customHeight="1" x14ac:dyDescent="0.45">
      <c r="A7004" s="15">
        <v>44403.533333333333</v>
      </c>
      <c r="B7004" s="3" t="s">
        <v>2123</v>
      </c>
      <c r="C7004" s="3" t="s">
        <v>61</v>
      </c>
      <c r="D7004" s="3" t="s">
        <v>1285</v>
      </c>
      <c r="E7004" s="3" t="s">
        <v>1286</v>
      </c>
      <c r="F7004" s="3" t="s">
        <v>83</v>
      </c>
      <c r="G7004" s="16">
        <v>2</v>
      </c>
      <c r="H7004" s="16" t="str">
        <f>IF(Orders[[#This Row],[Quantity]]&lt;101,"Low End",IF(Orders[[#This Row],[Quantity]]&lt;301,"Mid End","High End"))</f>
        <v>Low End</v>
      </c>
      <c r="I7004" s="17">
        <v>2550</v>
      </c>
      <c r="J7004" s="17">
        <f>Orders[[#This Row],[Unit Price]]*Orders[[#This Row],[Quantity]]</f>
        <v>5100</v>
      </c>
      <c r="K7004" s="45">
        <f>IF(Orders[[#This Row],[currency]]="NGN",Orders[[#This Row],[Sales price]]/$T$2,Orders[[#This Row],[Sales price]]/$T$3)</f>
        <v>12.686567164179104</v>
      </c>
      <c r="L7004" s="3" t="s">
        <v>50</v>
      </c>
      <c r="M7004" s="3" t="s">
        <v>383</v>
      </c>
      <c r="N7004" s="3" t="s">
        <v>52</v>
      </c>
      <c r="O7004" s="3" t="s">
        <v>53</v>
      </c>
      <c r="P7004" s="3" t="s">
        <v>13</v>
      </c>
      <c r="Q7004" s="3" t="s">
        <v>88</v>
      </c>
    </row>
    <row r="7005" spans="1:17" ht="15.75" customHeight="1" x14ac:dyDescent="0.45">
      <c r="A7005" s="15">
        <v>44403.533333333333</v>
      </c>
      <c r="B7005" s="3" t="s">
        <v>2123</v>
      </c>
      <c r="C7005" s="3" t="s">
        <v>61</v>
      </c>
      <c r="D7005" s="3" t="s">
        <v>55</v>
      </c>
      <c r="E7005" s="3" t="s">
        <v>212</v>
      </c>
      <c r="F7005" s="3" t="s">
        <v>83</v>
      </c>
      <c r="G7005" s="16">
        <v>1</v>
      </c>
      <c r="H7005" s="16" t="str">
        <f>IF(Orders[[#This Row],[Quantity]]&lt;101,"Low End",IF(Orders[[#This Row],[Quantity]]&lt;301,"Mid End","High End"))</f>
        <v>Low End</v>
      </c>
      <c r="I7005" s="17">
        <v>2470</v>
      </c>
      <c r="J7005" s="17">
        <f>Orders[[#This Row],[Unit Price]]*Orders[[#This Row],[Quantity]]</f>
        <v>2470</v>
      </c>
      <c r="K7005" s="45">
        <f>IF(Orders[[#This Row],[currency]]="NGN",Orders[[#This Row],[Sales price]]/$T$2,Orders[[#This Row],[Sales price]]/$T$3)</f>
        <v>6.144278606965174</v>
      </c>
      <c r="L7005" s="3" t="s">
        <v>50</v>
      </c>
      <c r="M7005" s="3" t="s">
        <v>383</v>
      </c>
      <c r="N7005" s="3" t="s">
        <v>52</v>
      </c>
      <c r="O7005" s="3" t="s">
        <v>53</v>
      </c>
      <c r="P7005" s="3" t="s">
        <v>13</v>
      </c>
      <c r="Q7005" s="3" t="s">
        <v>88</v>
      </c>
    </row>
    <row r="7006" spans="1:17" ht="15.75" customHeight="1" x14ac:dyDescent="0.45">
      <c r="A7006" s="15">
        <v>44403.535416666666</v>
      </c>
      <c r="B7006" s="3" t="s">
        <v>641</v>
      </c>
      <c r="C7006" s="3" t="s">
        <v>61</v>
      </c>
      <c r="D7006" s="3" t="s">
        <v>55</v>
      </c>
      <c r="E7006" s="3" t="s">
        <v>212</v>
      </c>
      <c r="F7006" s="3" t="s">
        <v>83</v>
      </c>
      <c r="G7006" s="16">
        <v>1</v>
      </c>
      <c r="H7006" s="16" t="str">
        <f>IF(Orders[[#This Row],[Quantity]]&lt;101,"Low End",IF(Orders[[#This Row],[Quantity]]&lt;301,"Mid End","High End"))</f>
        <v>Low End</v>
      </c>
      <c r="I7006" s="17">
        <v>2470</v>
      </c>
      <c r="J7006" s="17">
        <f>Orders[[#This Row],[Unit Price]]*Orders[[#This Row],[Quantity]]</f>
        <v>2470</v>
      </c>
      <c r="K7006" s="45">
        <f>IF(Orders[[#This Row],[currency]]="NGN",Orders[[#This Row],[Sales price]]/$T$2,Orders[[#This Row],[Sales price]]/$T$3)</f>
        <v>6.144278606965174</v>
      </c>
      <c r="L7006" s="3" t="s">
        <v>50</v>
      </c>
      <c r="M7006" s="3" t="s">
        <v>160</v>
      </c>
      <c r="N7006" s="3" t="s">
        <v>52</v>
      </c>
      <c r="O7006" s="3" t="s">
        <v>53</v>
      </c>
      <c r="P7006" s="3" t="s">
        <v>13</v>
      </c>
      <c r="Q7006" s="3" t="s">
        <v>54</v>
      </c>
    </row>
    <row r="7007" spans="1:17" ht="15.75" customHeight="1" x14ac:dyDescent="0.45">
      <c r="A7007" s="15">
        <v>44403.540972222225</v>
      </c>
      <c r="B7007" s="3" t="s">
        <v>2124</v>
      </c>
      <c r="C7007" s="3" t="s">
        <v>67</v>
      </c>
      <c r="D7007" s="3" t="s">
        <v>81</v>
      </c>
      <c r="E7007" s="3" t="s">
        <v>105</v>
      </c>
      <c r="F7007" s="3" t="s">
        <v>83</v>
      </c>
      <c r="G7007" s="16">
        <v>1</v>
      </c>
      <c r="H7007" s="16" t="str">
        <f>IF(Orders[[#This Row],[Quantity]]&lt;101,"Low End",IF(Orders[[#This Row],[Quantity]]&lt;301,"Mid End","High End"))</f>
        <v>Low End</v>
      </c>
      <c r="I7007" s="17">
        <v>71.900000000000006</v>
      </c>
      <c r="J7007" s="17">
        <f>Orders[[#This Row],[Unit Price]]*Orders[[#This Row],[Quantity]]</f>
        <v>71.900000000000006</v>
      </c>
      <c r="K7007" s="45">
        <f>IF(Orders[[#This Row],[currency]]="NGN",Orders[[#This Row],[Sales price]]/$T$2,Orders[[#This Row],[Sales price]]/$T$3)</f>
        <v>4.8845108695652177</v>
      </c>
      <c r="L7007" s="3" t="s">
        <v>58</v>
      </c>
      <c r="M7007" s="3" t="s">
        <v>104</v>
      </c>
      <c r="N7007" s="3" t="s">
        <v>86</v>
      </c>
      <c r="O7007" s="3" t="s">
        <v>87</v>
      </c>
      <c r="P7007" s="3" t="s">
        <v>10</v>
      </c>
      <c r="Q7007" s="3" t="s">
        <v>88</v>
      </c>
    </row>
    <row r="7008" spans="1:17" ht="15.75" customHeight="1" x14ac:dyDescent="0.45">
      <c r="A7008" s="15">
        <v>44403.540972222225</v>
      </c>
      <c r="B7008" s="3" t="s">
        <v>2124</v>
      </c>
      <c r="C7008" s="3" t="s">
        <v>67</v>
      </c>
      <c r="D7008" s="3" t="s">
        <v>81</v>
      </c>
      <c r="E7008" s="3" t="s">
        <v>82</v>
      </c>
      <c r="F7008" s="3" t="s">
        <v>83</v>
      </c>
      <c r="G7008" s="16">
        <v>1</v>
      </c>
      <c r="H7008" s="16" t="str">
        <f>IF(Orders[[#This Row],[Quantity]]&lt;101,"Low End",IF(Orders[[#This Row],[Quantity]]&lt;301,"Mid End","High End"))</f>
        <v>Low End</v>
      </c>
      <c r="I7008" s="17">
        <v>89.98</v>
      </c>
      <c r="J7008" s="17">
        <f>Orders[[#This Row],[Unit Price]]*Orders[[#This Row],[Quantity]]</f>
        <v>89.98</v>
      </c>
      <c r="K7008" s="45">
        <f>IF(Orders[[#This Row],[currency]]="NGN",Orders[[#This Row],[Sales price]]/$T$2,Orders[[#This Row],[Sales price]]/$T$3)</f>
        <v>6.1127717391304346</v>
      </c>
      <c r="L7008" s="3" t="s">
        <v>58</v>
      </c>
      <c r="M7008" s="3" t="s">
        <v>104</v>
      </c>
      <c r="N7008" s="3" t="s">
        <v>86</v>
      </c>
      <c r="O7008" s="3" t="s">
        <v>87</v>
      </c>
      <c r="P7008" s="3" t="s">
        <v>10</v>
      </c>
      <c r="Q7008" s="3" t="s">
        <v>88</v>
      </c>
    </row>
    <row r="7009" spans="1:17" ht="15.75" customHeight="1" x14ac:dyDescent="0.45">
      <c r="A7009" s="15">
        <v>44403.544444444444</v>
      </c>
      <c r="B7009" s="3" t="s">
        <v>2125</v>
      </c>
      <c r="C7009" s="3" t="s">
        <v>45</v>
      </c>
      <c r="D7009" s="3" t="s">
        <v>81</v>
      </c>
      <c r="E7009" s="3" t="s">
        <v>117</v>
      </c>
      <c r="F7009" s="3" t="s">
        <v>64</v>
      </c>
      <c r="G7009" s="16">
        <v>1</v>
      </c>
      <c r="H7009" s="16" t="str">
        <f>IF(Orders[[#This Row],[Quantity]]&lt;101,"Low End",IF(Orders[[#This Row],[Quantity]]&lt;301,"Mid End","High End"))</f>
        <v>Low End</v>
      </c>
      <c r="I7009" s="17">
        <v>60.26</v>
      </c>
      <c r="J7009" s="17">
        <f>Orders[[#This Row],[Unit Price]]*Orders[[#This Row],[Quantity]]</f>
        <v>60.26</v>
      </c>
      <c r="K7009" s="45">
        <f>IF(Orders[[#This Row],[currency]]="NGN",Orders[[#This Row],[Sales price]]/$T$2,Orders[[#This Row],[Sales price]]/$T$3)</f>
        <v>4.09375</v>
      </c>
      <c r="L7009" s="3" t="s">
        <v>50</v>
      </c>
      <c r="M7009" s="3" t="s">
        <v>104</v>
      </c>
      <c r="N7009" s="3" t="s">
        <v>86</v>
      </c>
      <c r="O7009" s="3" t="s">
        <v>87</v>
      </c>
      <c r="P7009" s="3" t="s">
        <v>10</v>
      </c>
      <c r="Q7009" s="3" t="s">
        <v>54</v>
      </c>
    </row>
    <row r="7010" spans="1:17" ht="15.75" customHeight="1" x14ac:dyDescent="0.45">
      <c r="A7010" s="15">
        <v>44403.544444444444</v>
      </c>
      <c r="B7010" s="3" t="s">
        <v>2125</v>
      </c>
      <c r="C7010" s="3" t="s">
        <v>45</v>
      </c>
      <c r="D7010" s="3" t="s">
        <v>81</v>
      </c>
      <c r="E7010" s="3" t="s">
        <v>82</v>
      </c>
      <c r="F7010" s="3" t="s">
        <v>83</v>
      </c>
      <c r="G7010" s="16">
        <v>1</v>
      </c>
      <c r="H7010" s="16" t="str">
        <f>IF(Orders[[#This Row],[Quantity]]&lt;101,"Low End",IF(Orders[[#This Row],[Quantity]]&lt;301,"Mid End","High End"))</f>
        <v>Low End</v>
      </c>
      <c r="I7010" s="17">
        <v>119.95</v>
      </c>
      <c r="J7010" s="17">
        <f>Orders[[#This Row],[Unit Price]]*Orders[[#This Row],[Quantity]]</f>
        <v>119.95</v>
      </c>
      <c r="K7010" s="45">
        <f>IF(Orders[[#This Row],[currency]]="NGN",Orders[[#This Row],[Sales price]]/$T$2,Orders[[#This Row],[Sales price]]/$T$3)</f>
        <v>8.148777173913043</v>
      </c>
      <c r="L7010" s="3" t="s">
        <v>50</v>
      </c>
      <c r="M7010" s="3" t="s">
        <v>104</v>
      </c>
      <c r="N7010" s="3" t="s">
        <v>86</v>
      </c>
      <c r="O7010" s="3" t="s">
        <v>87</v>
      </c>
      <c r="P7010" s="3" t="s">
        <v>10</v>
      </c>
      <c r="Q7010" s="3" t="s">
        <v>54</v>
      </c>
    </row>
    <row r="7011" spans="1:17" ht="15.75" customHeight="1" x14ac:dyDescent="0.45">
      <c r="A7011" s="15">
        <v>44403.544444444444</v>
      </c>
      <c r="B7011" s="3" t="s">
        <v>2125</v>
      </c>
      <c r="C7011" s="3" t="s">
        <v>45</v>
      </c>
      <c r="D7011" s="3" t="s">
        <v>81</v>
      </c>
      <c r="E7011" s="3" t="s">
        <v>117</v>
      </c>
      <c r="F7011" s="3" t="s">
        <v>64</v>
      </c>
      <c r="G7011" s="16">
        <v>1</v>
      </c>
      <c r="H7011" s="16" t="str">
        <f>IF(Orders[[#This Row],[Quantity]]&lt;101,"Low End",IF(Orders[[#This Row],[Quantity]]&lt;301,"Mid End","High End"))</f>
        <v>Low End</v>
      </c>
      <c r="I7011" s="17">
        <v>60.26</v>
      </c>
      <c r="J7011" s="17">
        <f>Orders[[#This Row],[Unit Price]]*Orders[[#This Row],[Quantity]]</f>
        <v>60.26</v>
      </c>
      <c r="K7011" s="45">
        <f>IF(Orders[[#This Row],[currency]]="NGN",Orders[[#This Row],[Sales price]]/$T$2,Orders[[#This Row],[Sales price]]/$T$3)</f>
        <v>4.09375</v>
      </c>
      <c r="L7011" s="3" t="s">
        <v>50</v>
      </c>
      <c r="M7011" s="3" t="s">
        <v>104</v>
      </c>
      <c r="N7011" s="3" t="s">
        <v>86</v>
      </c>
      <c r="O7011" s="3" t="s">
        <v>87</v>
      </c>
      <c r="P7011" s="3" t="s">
        <v>10</v>
      </c>
      <c r="Q7011" s="3" t="s">
        <v>54</v>
      </c>
    </row>
    <row r="7012" spans="1:17" ht="15.75" customHeight="1" x14ac:dyDescent="0.45">
      <c r="A7012" s="15">
        <v>44403.545138888891</v>
      </c>
      <c r="B7012" s="3" t="s">
        <v>981</v>
      </c>
      <c r="C7012" s="3" t="s">
        <v>61</v>
      </c>
      <c r="D7012" s="3" t="s">
        <v>62</v>
      </c>
      <c r="E7012" s="3" t="s">
        <v>134</v>
      </c>
      <c r="F7012" s="3" t="s">
        <v>64</v>
      </c>
      <c r="G7012" s="16">
        <v>1</v>
      </c>
      <c r="H7012" s="16" t="str">
        <f>IF(Orders[[#This Row],[Quantity]]&lt;101,"Low End",IF(Orders[[#This Row],[Quantity]]&lt;301,"Mid End","High End"))</f>
        <v>Low End</v>
      </c>
      <c r="I7012" s="17">
        <v>4170</v>
      </c>
      <c r="J7012" s="17">
        <f>Orders[[#This Row],[Unit Price]]*Orders[[#This Row],[Quantity]]</f>
        <v>4170</v>
      </c>
      <c r="K7012" s="45">
        <f>IF(Orders[[#This Row],[currency]]="NGN",Orders[[#This Row],[Sales price]]/$T$2,Orders[[#This Row],[Sales price]]/$T$3)</f>
        <v>10.373134328358208</v>
      </c>
      <c r="L7012" s="3" t="s">
        <v>50</v>
      </c>
      <c r="M7012" s="3" t="s">
        <v>350</v>
      </c>
      <c r="N7012" s="3" t="s">
        <v>129</v>
      </c>
      <c r="O7012" s="3" t="s">
        <v>53</v>
      </c>
      <c r="P7012" s="3" t="s">
        <v>13</v>
      </c>
      <c r="Q7012" s="3" t="s">
        <v>54</v>
      </c>
    </row>
    <row r="7013" spans="1:17" ht="15.75" customHeight="1" x14ac:dyDescent="0.45">
      <c r="A7013" s="15">
        <v>44403.545138888891</v>
      </c>
      <c r="B7013" s="3" t="s">
        <v>981</v>
      </c>
      <c r="C7013" s="3" t="s">
        <v>61</v>
      </c>
      <c r="D7013" s="3" t="s">
        <v>92</v>
      </c>
      <c r="E7013" s="3" t="s">
        <v>107</v>
      </c>
      <c r="F7013" s="3" t="s">
        <v>83</v>
      </c>
      <c r="G7013" s="16">
        <v>1</v>
      </c>
      <c r="H7013" s="16" t="str">
        <f>IF(Orders[[#This Row],[Quantity]]&lt;101,"Low End",IF(Orders[[#This Row],[Quantity]]&lt;301,"Mid End","High End"))</f>
        <v>Low End</v>
      </c>
      <c r="I7013" s="17">
        <v>2500</v>
      </c>
      <c r="J7013" s="17">
        <f>Orders[[#This Row],[Unit Price]]*Orders[[#This Row],[Quantity]]</f>
        <v>2500</v>
      </c>
      <c r="K7013" s="45">
        <f>IF(Orders[[#This Row],[currency]]="NGN",Orders[[#This Row],[Sales price]]/$T$2,Orders[[#This Row],[Sales price]]/$T$3)</f>
        <v>6.2189054726368163</v>
      </c>
      <c r="L7013" s="3" t="s">
        <v>50</v>
      </c>
      <c r="M7013" s="3" t="s">
        <v>350</v>
      </c>
      <c r="N7013" s="3" t="s">
        <v>129</v>
      </c>
      <c r="O7013" s="3" t="s">
        <v>53</v>
      </c>
      <c r="P7013" s="3" t="s">
        <v>13</v>
      </c>
      <c r="Q7013" s="3" t="s">
        <v>54</v>
      </c>
    </row>
    <row r="7014" spans="1:17" ht="15.75" customHeight="1" x14ac:dyDescent="0.45">
      <c r="A7014" s="15">
        <v>44403.545138888891</v>
      </c>
      <c r="B7014" s="3" t="s">
        <v>981</v>
      </c>
      <c r="C7014" s="3" t="s">
        <v>61</v>
      </c>
      <c r="D7014" s="3" t="s">
        <v>362</v>
      </c>
      <c r="E7014" s="3" t="s">
        <v>533</v>
      </c>
      <c r="F7014" s="3" t="s">
        <v>64</v>
      </c>
      <c r="G7014" s="16">
        <v>7</v>
      </c>
      <c r="H7014" s="16" t="str">
        <f>IF(Orders[[#This Row],[Quantity]]&lt;101,"Low End",IF(Orders[[#This Row],[Quantity]]&lt;301,"Mid End","High End"))</f>
        <v>Low End</v>
      </c>
      <c r="I7014" s="17">
        <v>1900</v>
      </c>
      <c r="J7014" s="17">
        <f>Orders[[#This Row],[Unit Price]]*Orders[[#This Row],[Quantity]]</f>
        <v>13300</v>
      </c>
      <c r="K7014" s="45">
        <f>IF(Orders[[#This Row],[currency]]="NGN",Orders[[#This Row],[Sales price]]/$T$2,Orders[[#This Row],[Sales price]]/$T$3)</f>
        <v>33.084577114427859</v>
      </c>
      <c r="L7014" s="3" t="s">
        <v>50</v>
      </c>
      <c r="M7014" s="3" t="s">
        <v>350</v>
      </c>
      <c r="N7014" s="3" t="s">
        <v>129</v>
      </c>
      <c r="O7014" s="3" t="s">
        <v>53</v>
      </c>
      <c r="P7014" s="3" t="s">
        <v>13</v>
      </c>
      <c r="Q7014" s="3" t="s">
        <v>54</v>
      </c>
    </row>
    <row r="7015" spans="1:17" ht="15.75" customHeight="1" x14ac:dyDescent="0.45">
      <c r="A7015" s="15">
        <v>44403.545138888891</v>
      </c>
      <c r="B7015" s="3" t="s">
        <v>981</v>
      </c>
      <c r="C7015" s="3" t="s">
        <v>61</v>
      </c>
      <c r="D7015" s="3" t="s">
        <v>1285</v>
      </c>
      <c r="E7015" s="3" t="s">
        <v>1286</v>
      </c>
      <c r="F7015" s="3" t="s">
        <v>83</v>
      </c>
      <c r="G7015" s="16">
        <v>2</v>
      </c>
      <c r="H7015" s="16" t="str">
        <f>IF(Orders[[#This Row],[Quantity]]&lt;101,"Low End",IF(Orders[[#This Row],[Quantity]]&lt;301,"Mid End","High End"))</f>
        <v>Low End</v>
      </c>
      <c r="I7015" s="17">
        <v>2550</v>
      </c>
      <c r="J7015" s="17">
        <f>Orders[[#This Row],[Unit Price]]*Orders[[#This Row],[Quantity]]</f>
        <v>5100</v>
      </c>
      <c r="K7015" s="45">
        <f>IF(Orders[[#This Row],[currency]]="NGN",Orders[[#This Row],[Sales price]]/$T$2,Orders[[#This Row],[Sales price]]/$T$3)</f>
        <v>12.686567164179104</v>
      </c>
      <c r="L7015" s="3" t="s">
        <v>50</v>
      </c>
      <c r="M7015" s="3" t="s">
        <v>350</v>
      </c>
      <c r="N7015" s="3" t="s">
        <v>129</v>
      </c>
      <c r="O7015" s="3" t="s">
        <v>53</v>
      </c>
      <c r="P7015" s="3" t="s">
        <v>13</v>
      </c>
      <c r="Q7015" s="3" t="s">
        <v>54</v>
      </c>
    </row>
    <row r="7016" spans="1:17" ht="15.75" customHeight="1" x14ac:dyDescent="0.45">
      <c r="A7016" s="15">
        <v>44403.54583333333</v>
      </c>
      <c r="B7016" s="3" t="s">
        <v>578</v>
      </c>
      <c r="C7016" s="3" t="s">
        <v>67</v>
      </c>
      <c r="D7016" s="3" t="s">
        <v>121</v>
      </c>
      <c r="E7016" s="3" t="s">
        <v>186</v>
      </c>
      <c r="F7016" s="3" t="s">
        <v>187</v>
      </c>
      <c r="G7016" s="16">
        <v>6</v>
      </c>
      <c r="H7016" s="16" t="str">
        <f>IF(Orders[[#This Row],[Quantity]]&lt;101,"Low End",IF(Orders[[#This Row],[Quantity]]&lt;301,"Mid End","High End"))</f>
        <v>Low End</v>
      </c>
      <c r="I7016" s="17">
        <v>5620</v>
      </c>
      <c r="J7016" s="17">
        <f>Orders[[#This Row],[Unit Price]]*Orders[[#This Row],[Quantity]]</f>
        <v>33720</v>
      </c>
      <c r="K7016" s="45">
        <f>IF(Orders[[#This Row],[currency]]="NGN",Orders[[#This Row],[Sales price]]/$T$2,Orders[[#This Row],[Sales price]]/$T$3)</f>
        <v>83.880597014925371</v>
      </c>
      <c r="L7016" s="3" t="s">
        <v>50</v>
      </c>
      <c r="M7016" s="3" t="s">
        <v>1302</v>
      </c>
      <c r="N7016" s="3" t="s">
        <v>52</v>
      </c>
      <c r="O7016" s="3" t="s">
        <v>53</v>
      </c>
      <c r="P7016" s="3" t="s">
        <v>13</v>
      </c>
      <c r="Q7016" s="3" t="s">
        <v>71</v>
      </c>
    </row>
    <row r="7017" spans="1:17" ht="15.75" customHeight="1" x14ac:dyDescent="0.45">
      <c r="A7017" s="15">
        <v>44403.54791666667</v>
      </c>
      <c r="B7017" s="3" t="s">
        <v>721</v>
      </c>
      <c r="C7017" s="3" t="s">
        <v>61</v>
      </c>
      <c r="D7017" s="3" t="s">
        <v>81</v>
      </c>
      <c r="E7017" s="3" t="s">
        <v>99</v>
      </c>
      <c r="F7017" s="3" t="s">
        <v>64</v>
      </c>
      <c r="G7017" s="16">
        <v>1</v>
      </c>
      <c r="H7017" s="16" t="str">
        <f>IF(Orders[[#This Row],[Quantity]]&lt;101,"Low End",IF(Orders[[#This Row],[Quantity]]&lt;301,"Mid End","High End"))</f>
        <v>Low End</v>
      </c>
      <c r="I7017" s="17">
        <v>39.1</v>
      </c>
      <c r="J7017" s="17">
        <f>Orders[[#This Row],[Unit Price]]*Orders[[#This Row],[Quantity]]</f>
        <v>39.1</v>
      </c>
      <c r="K7017" s="45">
        <f>IF(Orders[[#This Row],[currency]]="NGN",Orders[[#This Row],[Sales price]]/$T$2,Orders[[#This Row],[Sales price]]/$T$3)</f>
        <v>2.65625</v>
      </c>
      <c r="L7017" s="3" t="s">
        <v>50</v>
      </c>
      <c r="M7017" s="3" t="s">
        <v>96</v>
      </c>
      <c r="N7017" s="3" t="s">
        <v>86</v>
      </c>
      <c r="O7017" s="3" t="s">
        <v>87</v>
      </c>
      <c r="P7017" s="3" t="s">
        <v>10</v>
      </c>
      <c r="Q7017" s="3" t="s">
        <v>88</v>
      </c>
    </row>
    <row r="7018" spans="1:17" ht="15.75" customHeight="1" x14ac:dyDescent="0.45">
      <c r="A7018" s="15">
        <v>44403.54791666667</v>
      </c>
      <c r="B7018" s="3" t="s">
        <v>721</v>
      </c>
      <c r="C7018" s="3" t="s">
        <v>61</v>
      </c>
      <c r="D7018" s="3" t="s">
        <v>81</v>
      </c>
      <c r="E7018" s="3" t="s">
        <v>180</v>
      </c>
      <c r="F7018" s="3" t="s">
        <v>48</v>
      </c>
      <c r="G7018" s="16">
        <v>1</v>
      </c>
      <c r="H7018" s="16" t="str">
        <f>IF(Orders[[#This Row],[Quantity]]&lt;101,"Low End",IF(Orders[[#This Row],[Quantity]]&lt;301,"Mid End","High End"))</f>
        <v>Low End</v>
      </c>
      <c r="I7018" s="17">
        <v>109.25</v>
      </c>
      <c r="J7018" s="17">
        <f>Orders[[#This Row],[Unit Price]]*Orders[[#This Row],[Quantity]]</f>
        <v>109.25</v>
      </c>
      <c r="K7018" s="45">
        <f>IF(Orders[[#This Row],[currency]]="NGN",Orders[[#This Row],[Sales price]]/$T$2,Orders[[#This Row],[Sales price]]/$T$3)</f>
        <v>7.421875</v>
      </c>
      <c r="L7018" s="3" t="s">
        <v>50</v>
      </c>
      <c r="M7018" s="3" t="s">
        <v>96</v>
      </c>
      <c r="N7018" s="3" t="s">
        <v>86</v>
      </c>
      <c r="O7018" s="3" t="s">
        <v>87</v>
      </c>
      <c r="P7018" s="3" t="s">
        <v>10</v>
      </c>
      <c r="Q7018" s="3" t="s">
        <v>88</v>
      </c>
    </row>
    <row r="7019" spans="1:17" ht="15.75" customHeight="1" x14ac:dyDescent="0.45">
      <c r="A7019" s="15">
        <v>44403.548611111109</v>
      </c>
      <c r="B7019" s="3" t="s">
        <v>1758</v>
      </c>
      <c r="C7019" s="3" t="s">
        <v>45</v>
      </c>
      <c r="D7019" s="3" t="s">
        <v>81</v>
      </c>
      <c r="E7019" s="3" t="s">
        <v>150</v>
      </c>
      <c r="F7019" s="3" t="s">
        <v>83</v>
      </c>
      <c r="G7019" s="16">
        <v>1</v>
      </c>
      <c r="H7019" s="16" t="str">
        <f>IF(Orders[[#This Row],[Quantity]]&lt;101,"Low End",IF(Orders[[#This Row],[Quantity]]&lt;301,"Mid End","High End"))</f>
        <v>Low End</v>
      </c>
      <c r="I7019" s="17">
        <v>45.95</v>
      </c>
      <c r="J7019" s="17">
        <f>Orders[[#This Row],[Unit Price]]*Orders[[#This Row],[Quantity]]</f>
        <v>45.95</v>
      </c>
      <c r="K7019" s="45">
        <f>IF(Orders[[#This Row],[currency]]="NGN",Orders[[#This Row],[Sales price]]/$T$2,Orders[[#This Row],[Sales price]]/$T$3)</f>
        <v>3.1216032608695654</v>
      </c>
      <c r="L7019" s="3" t="s">
        <v>58</v>
      </c>
      <c r="M7019" s="3" t="s">
        <v>96</v>
      </c>
      <c r="N7019" s="3" t="s">
        <v>86</v>
      </c>
      <c r="O7019" s="3" t="s">
        <v>87</v>
      </c>
      <c r="P7019" s="3" t="s">
        <v>10</v>
      </c>
      <c r="Q7019" s="3" t="s">
        <v>88</v>
      </c>
    </row>
    <row r="7020" spans="1:17" ht="15.75" customHeight="1" x14ac:dyDescent="0.45">
      <c r="A7020" s="15">
        <v>44403.548611111109</v>
      </c>
      <c r="B7020" s="3" t="s">
        <v>1758</v>
      </c>
      <c r="C7020" s="3" t="s">
        <v>45</v>
      </c>
      <c r="D7020" s="3" t="s">
        <v>81</v>
      </c>
      <c r="E7020" s="3" t="s">
        <v>97</v>
      </c>
      <c r="F7020" s="3" t="s">
        <v>83</v>
      </c>
      <c r="G7020" s="16">
        <v>1</v>
      </c>
      <c r="H7020" s="16" t="str">
        <f>IF(Orders[[#This Row],[Quantity]]&lt;101,"Low End",IF(Orders[[#This Row],[Quantity]]&lt;301,"Mid End","High End"))</f>
        <v>Low End</v>
      </c>
      <c r="I7020" s="17">
        <v>51.2</v>
      </c>
      <c r="J7020" s="17">
        <f>Orders[[#This Row],[Unit Price]]*Orders[[#This Row],[Quantity]]</f>
        <v>51.2</v>
      </c>
      <c r="K7020" s="45">
        <f>IF(Orders[[#This Row],[currency]]="NGN",Orders[[#This Row],[Sales price]]/$T$2,Orders[[#This Row],[Sales price]]/$T$3)</f>
        <v>3.4782608695652173</v>
      </c>
      <c r="L7020" s="3" t="s">
        <v>58</v>
      </c>
      <c r="M7020" s="3" t="s">
        <v>96</v>
      </c>
      <c r="N7020" s="3" t="s">
        <v>86</v>
      </c>
      <c r="O7020" s="3" t="s">
        <v>87</v>
      </c>
      <c r="P7020" s="3" t="s">
        <v>10</v>
      </c>
      <c r="Q7020" s="3" t="s">
        <v>88</v>
      </c>
    </row>
    <row r="7021" spans="1:17" ht="15.75" customHeight="1" x14ac:dyDescent="0.45">
      <c r="A7021" s="15">
        <v>44403.548611111109</v>
      </c>
      <c r="B7021" s="3" t="s">
        <v>1758</v>
      </c>
      <c r="C7021" s="3" t="s">
        <v>45</v>
      </c>
      <c r="D7021" s="3" t="s">
        <v>81</v>
      </c>
      <c r="E7021" s="3" t="s">
        <v>82</v>
      </c>
      <c r="F7021" s="3" t="s">
        <v>83</v>
      </c>
      <c r="G7021" s="16">
        <v>1</v>
      </c>
      <c r="H7021" s="16" t="str">
        <f>IF(Orders[[#This Row],[Quantity]]&lt;101,"Low End",IF(Orders[[#This Row],[Quantity]]&lt;301,"Mid End","High End"))</f>
        <v>Low End</v>
      </c>
      <c r="I7021" s="17">
        <v>119.95</v>
      </c>
      <c r="J7021" s="17">
        <f>Orders[[#This Row],[Unit Price]]*Orders[[#This Row],[Quantity]]</f>
        <v>119.95</v>
      </c>
      <c r="K7021" s="45">
        <f>IF(Orders[[#This Row],[currency]]="NGN",Orders[[#This Row],[Sales price]]/$T$2,Orders[[#This Row],[Sales price]]/$T$3)</f>
        <v>8.148777173913043</v>
      </c>
      <c r="L7021" s="3" t="s">
        <v>58</v>
      </c>
      <c r="M7021" s="3" t="s">
        <v>96</v>
      </c>
      <c r="N7021" s="3" t="s">
        <v>86</v>
      </c>
      <c r="O7021" s="3" t="s">
        <v>87</v>
      </c>
      <c r="P7021" s="3" t="s">
        <v>10</v>
      </c>
      <c r="Q7021" s="3" t="s">
        <v>88</v>
      </c>
    </row>
    <row r="7022" spans="1:17" ht="15.75" customHeight="1" x14ac:dyDescent="0.45">
      <c r="A7022" s="15">
        <v>44403.55</v>
      </c>
      <c r="B7022" s="3" t="s">
        <v>2126</v>
      </c>
      <c r="C7022" s="3" t="s">
        <v>61</v>
      </c>
      <c r="D7022" s="3" t="s">
        <v>81</v>
      </c>
      <c r="E7022" s="3" t="s">
        <v>99</v>
      </c>
      <c r="F7022" s="3" t="s">
        <v>64</v>
      </c>
      <c r="G7022" s="16">
        <v>1</v>
      </c>
      <c r="H7022" s="16" t="str">
        <f>IF(Orders[[#This Row],[Quantity]]&lt;101,"Low End",IF(Orders[[#This Row],[Quantity]]&lt;301,"Mid End","High End"))</f>
        <v>Low End</v>
      </c>
      <c r="I7022" s="17">
        <v>39.1</v>
      </c>
      <c r="J7022" s="17">
        <f>Orders[[#This Row],[Unit Price]]*Orders[[#This Row],[Quantity]]</f>
        <v>39.1</v>
      </c>
      <c r="K7022" s="45">
        <f>IF(Orders[[#This Row],[currency]]="NGN",Orders[[#This Row],[Sales price]]/$T$2,Orders[[#This Row],[Sales price]]/$T$3)</f>
        <v>2.65625</v>
      </c>
      <c r="L7022" s="3" t="s">
        <v>50</v>
      </c>
      <c r="M7022" s="3" t="s">
        <v>96</v>
      </c>
      <c r="N7022" s="3" t="s">
        <v>86</v>
      </c>
      <c r="O7022" s="3" t="s">
        <v>87</v>
      </c>
      <c r="P7022" s="3" t="s">
        <v>10</v>
      </c>
      <c r="Q7022" s="3" t="s">
        <v>88</v>
      </c>
    </row>
    <row r="7023" spans="1:17" ht="15.75" customHeight="1" x14ac:dyDescent="0.45">
      <c r="A7023" s="15">
        <v>44403.55</v>
      </c>
      <c r="B7023" s="3" t="s">
        <v>2126</v>
      </c>
      <c r="C7023" s="3" t="s">
        <v>61</v>
      </c>
      <c r="D7023" s="3" t="s">
        <v>81</v>
      </c>
      <c r="E7023" s="3" t="s">
        <v>97</v>
      </c>
      <c r="F7023" s="3" t="s">
        <v>83</v>
      </c>
      <c r="G7023" s="16">
        <v>5</v>
      </c>
      <c r="H7023" s="16" t="str">
        <f>IF(Orders[[#This Row],[Quantity]]&lt;101,"Low End",IF(Orders[[#This Row],[Quantity]]&lt;301,"Mid End","High End"))</f>
        <v>Low End</v>
      </c>
      <c r="I7023" s="17">
        <v>27.46</v>
      </c>
      <c r="J7023" s="17">
        <f>Orders[[#This Row],[Unit Price]]*Orders[[#This Row],[Quantity]]</f>
        <v>137.30000000000001</v>
      </c>
      <c r="K7023" s="45">
        <f>IF(Orders[[#This Row],[currency]]="NGN",Orders[[#This Row],[Sales price]]/$T$2,Orders[[#This Row],[Sales price]]/$T$3)</f>
        <v>9.327445652173914</v>
      </c>
      <c r="L7023" s="3" t="s">
        <v>50</v>
      </c>
      <c r="M7023" s="3" t="s">
        <v>96</v>
      </c>
      <c r="N7023" s="3" t="s">
        <v>86</v>
      </c>
      <c r="O7023" s="3" t="s">
        <v>87</v>
      </c>
      <c r="P7023" s="3" t="s">
        <v>10</v>
      </c>
      <c r="Q7023" s="3" t="s">
        <v>88</v>
      </c>
    </row>
    <row r="7024" spans="1:17" ht="15.75" customHeight="1" x14ac:dyDescent="0.45">
      <c r="A7024" s="15">
        <v>44403.550694444442</v>
      </c>
      <c r="B7024" s="3" t="s">
        <v>2127</v>
      </c>
      <c r="C7024" s="3" t="s">
        <v>67</v>
      </c>
      <c r="D7024" s="3" t="s">
        <v>589</v>
      </c>
      <c r="E7024" s="3" t="s">
        <v>590</v>
      </c>
      <c r="F7024" s="3" t="s">
        <v>48</v>
      </c>
      <c r="G7024" s="16">
        <v>1</v>
      </c>
      <c r="H7024" s="16" t="str">
        <f>IF(Orders[[#This Row],[Quantity]]&lt;101,"Low End",IF(Orders[[#This Row],[Quantity]]&lt;301,"Mid End","High End"))</f>
        <v>Low End</v>
      </c>
      <c r="I7024" s="17">
        <v>8800</v>
      </c>
      <c r="J7024" s="17">
        <f>Orders[[#This Row],[Unit Price]]*Orders[[#This Row],[Quantity]]</f>
        <v>8800</v>
      </c>
      <c r="K7024" s="45">
        <f>IF(Orders[[#This Row],[currency]]="NGN",Orders[[#This Row],[Sales price]]/$T$2,Orders[[#This Row],[Sales price]]/$T$3)</f>
        <v>21.890547263681594</v>
      </c>
      <c r="L7024" s="3" t="s">
        <v>50</v>
      </c>
      <c r="M7024" s="3" t="s">
        <v>1307</v>
      </c>
      <c r="N7024" s="3" t="s">
        <v>52</v>
      </c>
      <c r="O7024" s="3" t="s">
        <v>53</v>
      </c>
      <c r="P7024" s="3" t="s">
        <v>13</v>
      </c>
      <c r="Q7024" s="3" t="s">
        <v>88</v>
      </c>
    </row>
    <row r="7025" spans="1:17" ht="15.75" customHeight="1" x14ac:dyDescent="0.45">
      <c r="A7025" s="15">
        <v>44403.550694444442</v>
      </c>
      <c r="B7025" s="3" t="s">
        <v>2127</v>
      </c>
      <c r="C7025" s="3" t="s">
        <v>67</v>
      </c>
      <c r="D7025" s="3" t="s">
        <v>121</v>
      </c>
      <c r="E7025" s="3" t="s">
        <v>186</v>
      </c>
      <c r="F7025" s="3" t="s">
        <v>187</v>
      </c>
      <c r="G7025" s="16">
        <v>1</v>
      </c>
      <c r="H7025" s="16" t="str">
        <f>IF(Orders[[#This Row],[Quantity]]&lt;101,"Low End",IF(Orders[[#This Row],[Quantity]]&lt;301,"Mid End","High End"))</f>
        <v>Low End</v>
      </c>
      <c r="I7025" s="17">
        <v>5620</v>
      </c>
      <c r="J7025" s="17">
        <f>Orders[[#This Row],[Unit Price]]*Orders[[#This Row],[Quantity]]</f>
        <v>5620</v>
      </c>
      <c r="K7025" s="45">
        <f>IF(Orders[[#This Row],[currency]]="NGN",Orders[[#This Row],[Sales price]]/$T$2,Orders[[#This Row],[Sales price]]/$T$3)</f>
        <v>13.980099502487562</v>
      </c>
      <c r="L7025" s="3" t="s">
        <v>50</v>
      </c>
      <c r="M7025" s="3" t="s">
        <v>1307</v>
      </c>
      <c r="N7025" s="3" t="s">
        <v>52</v>
      </c>
      <c r="O7025" s="3" t="s">
        <v>53</v>
      </c>
      <c r="P7025" s="3" t="s">
        <v>13</v>
      </c>
      <c r="Q7025" s="3" t="s">
        <v>88</v>
      </c>
    </row>
    <row r="7026" spans="1:17" ht="15.75" customHeight="1" x14ac:dyDescent="0.45">
      <c r="A7026" s="15">
        <v>44403.550694444442</v>
      </c>
      <c r="B7026" s="3" t="s">
        <v>2127</v>
      </c>
      <c r="C7026" s="3" t="s">
        <v>67</v>
      </c>
      <c r="D7026" s="3" t="s">
        <v>126</v>
      </c>
      <c r="E7026" s="3" t="s">
        <v>189</v>
      </c>
      <c r="F7026" s="3" t="s">
        <v>83</v>
      </c>
      <c r="G7026" s="16">
        <v>1</v>
      </c>
      <c r="H7026" s="16" t="str">
        <f>IF(Orders[[#This Row],[Quantity]]&lt;101,"Low End",IF(Orders[[#This Row],[Quantity]]&lt;301,"Mid End","High End"))</f>
        <v>Low End</v>
      </c>
      <c r="I7026" s="17">
        <v>4200</v>
      </c>
      <c r="J7026" s="17">
        <f>Orders[[#This Row],[Unit Price]]*Orders[[#This Row],[Quantity]]</f>
        <v>4200</v>
      </c>
      <c r="K7026" s="45">
        <f>IF(Orders[[#This Row],[currency]]="NGN",Orders[[#This Row],[Sales price]]/$T$2,Orders[[#This Row],[Sales price]]/$T$3)</f>
        <v>10.447761194029852</v>
      </c>
      <c r="L7026" s="3" t="s">
        <v>50</v>
      </c>
      <c r="M7026" s="3" t="s">
        <v>1307</v>
      </c>
      <c r="N7026" s="3" t="s">
        <v>52</v>
      </c>
      <c r="O7026" s="3" t="s">
        <v>53</v>
      </c>
      <c r="P7026" s="3" t="s">
        <v>13</v>
      </c>
      <c r="Q7026" s="3" t="s">
        <v>88</v>
      </c>
    </row>
    <row r="7027" spans="1:17" ht="15.75" customHeight="1" x14ac:dyDescent="0.45">
      <c r="A7027" s="15">
        <v>44403.552083333336</v>
      </c>
      <c r="B7027" s="3" t="s">
        <v>629</v>
      </c>
      <c r="C7027" s="3" t="s">
        <v>61</v>
      </c>
      <c r="D7027" s="3" t="s">
        <v>139</v>
      </c>
      <c r="E7027" s="3" t="s">
        <v>140</v>
      </c>
      <c r="F7027" s="3" t="s">
        <v>141</v>
      </c>
      <c r="G7027" s="16">
        <v>3</v>
      </c>
      <c r="H7027" s="16" t="str">
        <f>IF(Orders[[#This Row],[Quantity]]&lt;101,"Low End",IF(Orders[[#This Row],[Quantity]]&lt;301,"Mid End","High End"))</f>
        <v>Low End</v>
      </c>
      <c r="I7027" s="17">
        <v>5150</v>
      </c>
      <c r="J7027" s="17">
        <f>Orders[[#This Row],[Unit Price]]*Orders[[#This Row],[Quantity]]</f>
        <v>15450</v>
      </c>
      <c r="K7027" s="45">
        <f>IF(Orders[[#This Row],[currency]]="NGN",Orders[[#This Row],[Sales price]]/$T$2,Orders[[#This Row],[Sales price]]/$T$3)</f>
        <v>38.432835820895519</v>
      </c>
      <c r="L7027" s="3" t="s">
        <v>50</v>
      </c>
      <c r="M7027" s="3" t="s">
        <v>219</v>
      </c>
      <c r="N7027" s="3" t="s">
        <v>52</v>
      </c>
      <c r="O7027" s="3" t="s">
        <v>53</v>
      </c>
      <c r="P7027" s="3" t="s">
        <v>13</v>
      </c>
      <c r="Q7027" s="3" t="s">
        <v>54</v>
      </c>
    </row>
    <row r="7028" spans="1:17" ht="15.75" customHeight="1" x14ac:dyDescent="0.45">
      <c r="A7028" s="15">
        <v>44403.555555555555</v>
      </c>
      <c r="B7028" s="3" t="s">
        <v>2128</v>
      </c>
      <c r="C7028" s="3" t="s">
        <v>67</v>
      </c>
      <c r="D7028" s="3" t="s">
        <v>81</v>
      </c>
      <c r="E7028" s="3" t="s">
        <v>99</v>
      </c>
      <c r="F7028" s="3" t="s">
        <v>64</v>
      </c>
      <c r="G7028" s="16">
        <v>1</v>
      </c>
      <c r="H7028" s="16" t="str">
        <f>IF(Orders[[#This Row],[Quantity]]&lt;101,"Low End",IF(Orders[[#This Row],[Quantity]]&lt;301,"Mid End","High End"))</f>
        <v>Low End</v>
      </c>
      <c r="I7028" s="17">
        <v>39.1</v>
      </c>
      <c r="J7028" s="17">
        <f>Orders[[#This Row],[Unit Price]]*Orders[[#This Row],[Quantity]]</f>
        <v>39.1</v>
      </c>
      <c r="K7028" s="45">
        <f>IF(Orders[[#This Row],[currency]]="NGN",Orders[[#This Row],[Sales price]]/$T$2,Orders[[#This Row],[Sales price]]/$T$3)</f>
        <v>2.65625</v>
      </c>
      <c r="L7028" s="3" t="s">
        <v>50</v>
      </c>
      <c r="M7028" s="3" t="s">
        <v>104</v>
      </c>
      <c r="N7028" s="3" t="s">
        <v>86</v>
      </c>
      <c r="O7028" s="3" t="s">
        <v>87</v>
      </c>
      <c r="P7028" s="3" t="s">
        <v>10</v>
      </c>
      <c r="Q7028" s="3" t="s">
        <v>88</v>
      </c>
    </row>
    <row r="7029" spans="1:17" ht="15.75" customHeight="1" x14ac:dyDescent="0.45">
      <c r="A7029" s="15">
        <v>44403.555555555555</v>
      </c>
      <c r="B7029" s="3" t="s">
        <v>2128</v>
      </c>
      <c r="C7029" s="3" t="s">
        <v>67</v>
      </c>
      <c r="D7029" s="3" t="s">
        <v>81</v>
      </c>
      <c r="E7029" s="3" t="s">
        <v>150</v>
      </c>
      <c r="F7029" s="3" t="s">
        <v>83</v>
      </c>
      <c r="G7029" s="16">
        <v>1</v>
      </c>
      <c r="H7029" s="16" t="str">
        <f>IF(Orders[[#This Row],[Quantity]]&lt;101,"Low End",IF(Orders[[#This Row],[Quantity]]&lt;301,"Mid End","High End"))</f>
        <v>Low End</v>
      </c>
      <c r="I7029" s="17">
        <v>45.95</v>
      </c>
      <c r="J7029" s="17">
        <f>Orders[[#This Row],[Unit Price]]*Orders[[#This Row],[Quantity]]</f>
        <v>45.95</v>
      </c>
      <c r="K7029" s="45">
        <f>IF(Orders[[#This Row],[currency]]="NGN",Orders[[#This Row],[Sales price]]/$T$2,Orders[[#This Row],[Sales price]]/$T$3)</f>
        <v>3.1216032608695654</v>
      </c>
      <c r="L7029" s="3" t="s">
        <v>50</v>
      </c>
      <c r="M7029" s="3" t="s">
        <v>104</v>
      </c>
      <c r="N7029" s="3" t="s">
        <v>86</v>
      </c>
      <c r="O7029" s="3" t="s">
        <v>87</v>
      </c>
      <c r="P7029" s="3" t="s">
        <v>10</v>
      </c>
      <c r="Q7029" s="3" t="s">
        <v>88</v>
      </c>
    </row>
    <row r="7030" spans="1:17" ht="15.75" customHeight="1" x14ac:dyDescent="0.45">
      <c r="A7030" s="15">
        <v>44403.557638888888</v>
      </c>
      <c r="B7030" s="3" t="s">
        <v>1672</v>
      </c>
      <c r="C7030" s="3" t="s">
        <v>45</v>
      </c>
      <c r="D7030" s="3" t="s">
        <v>589</v>
      </c>
      <c r="E7030" s="3" t="s">
        <v>1181</v>
      </c>
      <c r="F7030" s="3" t="s">
        <v>48</v>
      </c>
      <c r="G7030" s="16">
        <v>2</v>
      </c>
      <c r="H7030" s="16" t="str">
        <f>IF(Orders[[#This Row],[Quantity]]&lt;101,"Low End",IF(Orders[[#This Row],[Quantity]]&lt;301,"Mid End","High End"))</f>
        <v>Low End</v>
      </c>
      <c r="I7030" s="17">
        <v>13500</v>
      </c>
      <c r="J7030" s="17">
        <f>Orders[[#This Row],[Unit Price]]*Orders[[#This Row],[Quantity]]</f>
        <v>27000</v>
      </c>
      <c r="K7030" s="45">
        <f>IF(Orders[[#This Row],[currency]]="NGN",Orders[[#This Row],[Sales price]]/$T$2,Orders[[#This Row],[Sales price]]/$T$3)</f>
        <v>67.164179104477611</v>
      </c>
      <c r="L7030" s="3" t="s">
        <v>50</v>
      </c>
      <c r="M7030" s="3" t="s">
        <v>392</v>
      </c>
      <c r="N7030" s="3" t="s">
        <v>52</v>
      </c>
      <c r="O7030" s="3" t="s">
        <v>53</v>
      </c>
      <c r="P7030" s="3" t="s">
        <v>13</v>
      </c>
      <c r="Q7030" s="3" t="s">
        <v>71</v>
      </c>
    </row>
    <row r="7031" spans="1:17" ht="15.75" customHeight="1" x14ac:dyDescent="0.45">
      <c r="A7031" s="15">
        <v>44403.560416666667</v>
      </c>
      <c r="B7031" s="3" t="s">
        <v>1020</v>
      </c>
      <c r="C7031" s="3" t="s">
        <v>45</v>
      </c>
      <c r="D7031" s="3" t="s">
        <v>81</v>
      </c>
      <c r="E7031" s="3" t="s">
        <v>117</v>
      </c>
      <c r="F7031" s="3" t="s">
        <v>64</v>
      </c>
      <c r="G7031" s="16">
        <v>1</v>
      </c>
      <c r="H7031" s="16" t="str">
        <f>IF(Orders[[#This Row],[Quantity]]&lt;101,"Low End",IF(Orders[[#This Row],[Quantity]]&lt;301,"Mid End","High End"))</f>
        <v>Low End</v>
      </c>
      <c r="I7031" s="17">
        <v>60.26</v>
      </c>
      <c r="J7031" s="17">
        <f>Orders[[#This Row],[Unit Price]]*Orders[[#This Row],[Quantity]]</f>
        <v>60.26</v>
      </c>
      <c r="K7031" s="45">
        <f>IF(Orders[[#This Row],[currency]]="NGN",Orders[[#This Row],[Sales price]]/$T$2,Orders[[#This Row],[Sales price]]/$T$3)</f>
        <v>4.09375</v>
      </c>
      <c r="L7031" s="3" t="s">
        <v>50</v>
      </c>
      <c r="M7031" s="3" t="s">
        <v>96</v>
      </c>
      <c r="N7031" s="3" t="s">
        <v>86</v>
      </c>
      <c r="O7031" s="3" t="s">
        <v>87</v>
      </c>
      <c r="P7031" s="3" t="s">
        <v>10</v>
      </c>
      <c r="Q7031" s="3" t="s">
        <v>88</v>
      </c>
    </row>
    <row r="7032" spans="1:17" ht="15.75" customHeight="1" x14ac:dyDescent="0.45">
      <c r="A7032" s="15">
        <v>44403.560416666667</v>
      </c>
      <c r="B7032" s="3" t="s">
        <v>1020</v>
      </c>
      <c r="C7032" s="3" t="s">
        <v>45</v>
      </c>
      <c r="D7032" s="3" t="s">
        <v>81</v>
      </c>
      <c r="E7032" s="3" t="s">
        <v>105</v>
      </c>
      <c r="F7032" s="3" t="s">
        <v>83</v>
      </c>
      <c r="G7032" s="16">
        <v>1</v>
      </c>
      <c r="H7032" s="16" t="str">
        <f>IF(Orders[[#This Row],[Quantity]]&lt;101,"Low End",IF(Orders[[#This Row],[Quantity]]&lt;301,"Mid End","High End"))</f>
        <v>Low End</v>
      </c>
      <c r="I7032" s="17">
        <v>47.47</v>
      </c>
      <c r="J7032" s="17">
        <f>Orders[[#This Row],[Unit Price]]*Orders[[#This Row],[Quantity]]</f>
        <v>47.47</v>
      </c>
      <c r="K7032" s="45">
        <f>IF(Orders[[#This Row],[currency]]="NGN",Orders[[#This Row],[Sales price]]/$T$2,Orders[[#This Row],[Sales price]]/$T$3)</f>
        <v>3.2248641304347823</v>
      </c>
      <c r="L7032" s="3" t="s">
        <v>50</v>
      </c>
      <c r="M7032" s="3" t="s">
        <v>96</v>
      </c>
      <c r="N7032" s="3" t="s">
        <v>86</v>
      </c>
      <c r="O7032" s="3" t="s">
        <v>87</v>
      </c>
      <c r="P7032" s="3" t="s">
        <v>10</v>
      </c>
      <c r="Q7032" s="3" t="s">
        <v>88</v>
      </c>
    </row>
    <row r="7033" spans="1:17" ht="15.75" customHeight="1" x14ac:dyDescent="0.45">
      <c r="A7033" s="15">
        <v>44403.564583333333</v>
      </c>
      <c r="B7033" s="3" t="s">
        <v>541</v>
      </c>
      <c r="C7033" s="3" t="s">
        <v>67</v>
      </c>
      <c r="D7033" s="3" t="s">
        <v>126</v>
      </c>
      <c r="E7033" s="3" t="s">
        <v>136</v>
      </c>
      <c r="F7033" s="3" t="s">
        <v>78</v>
      </c>
      <c r="G7033" s="16">
        <v>2</v>
      </c>
      <c r="H7033" s="16" t="str">
        <f>IF(Orders[[#This Row],[Quantity]]&lt;101,"Low End",IF(Orders[[#This Row],[Quantity]]&lt;301,"Mid End","High End"))</f>
        <v>Low End</v>
      </c>
      <c r="I7033" s="17">
        <v>7220</v>
      </c>
      <c r="J7033" s="17">
        <f>Orders[[#This Row],[Unit Price]]*Orders[[#This Row],[Quantity]]</f>
        <v>14440</v>
      </c>
      <c r="K7033" s="45">
        <f>IF(Orders[[#This Row],[currency]]="NGN",Orders[[#This Row],[Sales price]]/$T$2,Orders[[#This Row],[Sales price]]/$T$3)</f>
        <v>35.920398009950247</v>
      </c>
      <c r="L7033" s="3" t="s">
        <v>50</v>
      </c>
      <c r="M7033" s="3" t="s">
        <v>230</v>
      </c>
      <c r="N7033" s="3" t="s">
        <v>52</v>
      </c>
      <c r="O7033" s="3" t="s">
        <v>53</v>
      </c>
      <c r="P7033" s="3" t="s">
        <v>13</v>
      </c>
      <c r="Q7033" s="3" t="s">
        <v>71</v>
      </c>
    </row>
    <row r="7034" spans="1:17" ht="15.75" customHeight="1" x14ac:dyDescent="0.45">
      <c r="A7034" s="15">
        <v>44403.565972222219</v>
      </c>
      <c r="B7034" s="3" t="s">
        <v>483</v>
      </c>
      <c r="C7034" s="3" t="s">
        <v>67</v>
      </c>
      <c r="D7034" s="3" t="s">
        <v>81</v>
      </c>
      <c r="E7034" s="3" t="s">
        <v>99</v>
      </c>
      <c r="F7034" s="3" t="s">
        <v>64</v>
      </c>
      <c r="G7034" s="16">
        <v>2</v>
      </c>
      <c r="H7034" s="16" t="str">
        <f>IF(Orders[[#This Row],[Quantity]]&lt;101,"Low End",IF(Orders[[#This Row],[Quantity]]&lt;301,"Mid End","High End"))</f>
        <v>Low End</v>
      </c>
      <c r="I7034" s="17">
        <v>39.1</v>
      </c>
      <c r="J7034" s="17">
        <f>Orders[[#This Row],[Unit Price]]*Orders[[#This Row],[Quantity]]</f>
        <v>78.2</v>
      </c>
      <c r="K7034" s="45">
        <f>IF(Orders[[#This Row],[currency]]="NGN",Orders[[#This Row],[Sales price]]/$T$2,Orders[[#This Row],[Sales price]]/$T$3)</f>
        <v>5.3125</v>
      </c>
      <c r="L7034" s="3" t="s">
        <v>50</v>
      </c>
      <c r="M7034" s="3" t="s">
        <v>104</v>
      </c>
      <c r="N7034" s="3" t="s">
        <v>86</v>
      </c>
      <c r="O7034" s="3" t="s">
        <v>87</v>
      </c>
      <c r="P7034" s="3" t="s">
        <v>10</v>
      </c>
      <c r="Q7034" s="3" t="s">
        <v>88</v>
      </c>
    </row>
    <row r="7035" spans="1:17" ht="15.75" customHeight="1" x14ac:dyDescent="0.45">
      <c r="A7035" s="15">
        <v>44403.565972222219</v>
      </c>
      <c r="B7035" s="3" t="s">
        <v>483</v>
      </c>
      <c r="C7035" s="3" t="s">
        <v>67</v>
      </c>
      <c r="D7035" s="3" t="s">
        <v>81</v>
      </c>
      <c r="E7035" s="3" t="s">
        <v>97</v>
      </c>
      <c r="F7035" s="3" t="s">
        <v>83</v>
      </c>
      <c r="G7035" s="16">
        <v>4</v>
      </c>
      <c r="H7035" s="16" t="str">
        <f>IF(Orders[[#This Row],[Quantity]]&lt;101,"Low End",IF(Orders[[#This Row],[Quantity]]&lt;301,"Mid End","High End"))</f>
        <v>Low End</v>
      </c>
      <c r="I7035" s="17">
        <v>27.46</v>
      </c>
      <c r="J7035" s="17">
        <f>Orders[[#This Row],[Unit Price]]*Orders[[#This Row],[Quantity]]</f>
        <v>109.84</v>
      </c>
      <c r="K7035" s="45">
        <f>IF(Orders[[#This Row],[currency]]="NGN",Orders[[#This Row],[Sales price]]/$T$2,Orders[[#This Row],[Sales price]]/$T$3)</f>
        <v>7.4619565217391299</v>
      </c>
      <c r="L7035" s="3" t="s">
        <v>50</v>
      </c>
      <c r="M7035" s="3" t="s">
        <v>104</v>
      </c>
      <c r="N7035" s="3" t="s">
        <v>86</v>
      </c>
      <c r="O7035" s="3" t="s">
        <v>87</v>
      </c>
      <c r="P7035" s="3" t="s">
        <v>10</v>
      </c>
      <c r="Q7035" s="3" t="s">
        <v>88</v>
      </c>
    </row>
    <row r="7036" spans="1:17" ht="15.75" customHeight="1" x14ac:dyDescent="0.45">
      <c r="A7036" s="15">
        <v>44403.566666666666</v>
      </c>
      <c r="B7036" s="3" t="s">
        <v>964</v>
      </c>
      <c r="C7036" s="3" t="s">
        <v>61</v>
      </c>
      <c r="D7036" s="3" t="s">
        <v>81</v>
      </c>
      <c r="E7036" s="3" t="s">
        <v>105</v>
      </c>
      <c r="F7036" s="3" t="s">
        <v>83</v>
      </c>
      <c r="G7036" s="16">
        <v>1</v>
      </c>
      <c r="H7036" s="16" t="str">
        <f>IF(Orders[[#This Row],[Quantity]]&lt;101,"Low End",IF(Orders[[#This Row],[Quantity]]&lt;301,"Mid End","High End"))</f>
        <v>Low End</v>
      </c>
      <c r="I7036" s="17">
        <v>89.36</v>
      </c>
      <c r="J7036" s="17">
        <f>Orders[[#This Row],[Unit Price]]*Orders[[#This Row],[Quantity]]</f>
        <v>89.36</v>
      </c>
      <c r="K7036" s="45">
        <f>IF(Orders[[#This Row],[currency]]="NGN",Orders[[#This Row],[Sales price]]/$T$2,Orders[[#This Row],[Sales price]]/$T$3)</f>
        <v>6.070652173913043</v>
      </c>
      <c r="L7036" s="3" t="s">
        <v>50</v>
      </c>
      <c r="M7036" s="3" t="s">
        <v>96</v>
      </c>
      <c r="N7036" s="3" t="s">
        <v>86</v>
      </c>
      <c r="O7036" s="3" t="s">
        <v>87</v>
      </c>
      <c r="P7036" s="3" t="s">
        <v>10</v>
      </c>
      <c r="Q7036" s="3" t="s">
        <v>88</v>
      </c>
    </row>
    <row r="7037" spans="1:17" ht="15.75" customHeight="1" x14ac:dyDescent="0.45">
      <c r="A7037" s="15">
        <v>44403.566666666666</v>
      </c>
      <c r="B7037" s="3" t="s">
        <v>964</v>
      </c>
      <c r="C7037" s="3" t="s">
        <v>61</v>
      </c>
      <c r="D7037" s="3" t="s">
        <v>81</v>
      </c>
      <c r="E7037" s="3" t="s">
        <v>97</v>
      </c>
      <c r="F7037" s="3" t="s">
        <v>83</v>
      </c>
      <c r="G7037" s="16">
        <v>1</v>
      </c>
      <c r="H7037" s="16" t="str">
        <f>IF(Orders[[#This Row],[Quantity]]&lt;101,"Low End",IF(Orders[[#This Row],[Quantity]]&lt;301,"Mid End","High End"))</f>
        <v>Low End</v>
      </c>
      <c r="I7037" s="17">
        <v>51.2</v>
      </c>
      <c r="J7037" s="17">
        <f>Orders[[#This Row],[Unit Price]]*Orders[[#This Row],[Quantity]]</f>
        <v>51.2</v>
      </c>
      <c r="K7037" s="45">
        <f>IF(Orders[[#This Row],[currency]]="NGN",Orders[[#This Row],[Sales price]]/$T$2,Orders[[#This Row],[Sales price]]/$T$3)</f>
        <v>3.4782608695652173</v>
      </c>
      <c r="L7037" s="3" t="s">
        <v>50</v>
      </c>
      <c r="M7037" s="3" t="s">
        <v>96</v>
      </c>
      <c r="N7037" s="3" t="s">
        <v>86</v>
      </c>
      <c r="O7037" s="3" t="s">
        <v>87</v>
      </c>
      <c r="P7037" s="3" t="s">
        <v>10</v>
      </c>
      <c r="Q7037" s="3" t="s">
        <v>88</v>
      </c>
    </row>
    <row r="7038" spans="1:17" ht="15.75" customHeight="1" x14ac:dyDescent="0.45">
      <c r="A7038" s="15">
        <v>44403.566666666666</v>
      </c>
      <c r="B7038" s="3" t="s">
        <v>964</v>
      </c>
      <c r="C7038" s="3" t="s">
        <v>61</v>
      </c>
      <c r="D7038" s="3" t="s">
        <v>81</v>
      </c>
      <c r="E7038" s="3" t="s">
        <v>116</v>
      </c>
      <c r="F7038" s="3" t="s">
        <v>64</v>
      </c>
      <c r="G7038" s="16">
        <v>1</v>
      </c>
      <c r="H7038" s="16" t="str">
        <f>IF(Orders[[#This Row],[Quantity]]&lt;101,"Low End",IF(Orders[[#This Row],[Quantity]]&lt;301,"Mid End","High End"))</f>
        <v>Low End</v>
      </c>
      <c r="I7038" s="17">
        <v>69.459999999999994</v>
      </c>
      <c r="J7038" s="17">
        <f>Orders[[#This Row],[Unit Price]]*Orders[[#This Row],[Quantity]]</f>
        <v>69.459999999999994</v>
      </c>
      <c r="K7038" s="45">
        <f>IF(Orders[[#This Row],[currency]]="NGN",Orders[[#This Row],[Sales price]]/$T$2,Orders[[#This Row],[Sales price]]/$T$3)</f>
        <v>4.7187499999999991</v>
      </c>
      <c r="L7038" s="3" t="s">
        <v>50</v>
      </c>
      <c r="M7038" s="3" t="s">
        <v>96</v>
      </c>
      <c r="N7038" s="3" t="s">
        <v>86</v>
      </c>
      <c r="O7038" s="3" t="s">
        <v>87</v>
      </c>
      <c r="P7038" s="3" t="s">
        <v>10</v>
      </c>
      <c r="Q7038" s="3" t="s">
        <v>88</v>
      </c>
    </row>
    <row r="7039" spans="1:17" ht="15.75" customHeight="1" x14ac:dyDescent="0.45">
      <c r="A7039" s="15">
        <v>44403.567361111112</v>
      </c>
      <c r="B7039" s="3" t="s">
        <v>781</v>
      </c>
      <c r="C7039" s="3" t="s">
        <v>45</v>
      </c>
      <c r="D7039" s="3" t="s">
        <v>81</v>
      </c>
      <c r="E7039" s="3" t="s">
        <v>110</v>
      </c>
      <c r="F7039" s="3" t="s">
        <v>78</v>
      </c>
      <c r="G7039" s="16">
        <v>1</v>
      </c>
      <c r="H7039" s="16" t="str">
        <f>IF(Orders[[#This Row],[Quantity]]&lt;101,"Low End",IF(Orders[[#This Row],[Quantity]]&lt;301,"Mid End","High End"))</f>
        <v>Low End</v>
      </c>
      <c r="I7039" s="17">
        <v>96.32</v>
      </c>
      <c r="J7039" s="17">
        <f>Orders[[#This Row],[Unit Price]]*Orders[[#This Row],[Quantity]]</f>
        <v>96.32</v>
      </c>
      <c r="K7039" s="45">
        <f>IF(Orders[[#This Row],[currency]]="NGN",Orders[[#This Row],[Sales price]]/$T$2,Orders[[#This Row],[Sales price]]/$T$3)</f>
        <v>6.5434782608695645</v>
      </c>
      <c r="L7039" s="3" t="s">
        <v>50</v>
      </c>
      <c r="M7039" s="3" t="s">
        <v>104</v>
      </c>
      <c r="N7039" s="3" t="s">
        <v>86</v>
      </c>
      <c r="O7039" s="3" t="s">
        <v>87</v>
      </c>
      <c r="P7039" s="3" t="s">
        <v>10</v>
      </c>
      <c r="Q7039" s="3" t="s">
        <v>88</v>
      </c>
    </row>
    <row r="7040" spans="1:17" ht="15.75" customHeight="1" x14ac:dyDescent="0.45">
      <c r="A7040" s="15">
        <v>44403.567361111112</v>
      </c>
      <c r="B7040" s="3" t="s">
        <v>781</v>
      </c>
      <c r="C7040" s="3" t="s">
        <v>45</v>
      </c>
      <c r="D7040" s="3" t="s">
        <v>81</v>
      </c>
      <c r="E7040" s="3" t="s">
        <v>110</v>
      </c>
      <c r="F7040" s="3" t="s">
        <v>78</v>
      </c>
      <c r="G7040" s="16">
        <v>1</v>
      </c>
      <c r="H7040" s="16" t="str">
        <f>IF(Orders[[#This Row],[Quantity]]&lt;101,"Low End",IF(Orders[[#This Row],[Quantity]]&lt;301,"Mid End","High End"))</f>
        <v>Low End</v>
      </c>
      <c r="I7040" s="17">
        <v>148.9</v>
      </c>
      <c r="J7040" s="17">
        <f>Orders[[#This Row],[Unit Price]]*Orders[[#This Row],[Quantity]]</f>
        <v>148.9</v>
      </c>
      <c r="K7040" s="45">
        <f>IF(Orders[[#This Row],[currency]]="NGN",Orders[[#This Row],[Sales price]]/$T$2,Orders[[#This Row],[Sales price]]/$T$3)</f>
        <v>10.115489130434783</v>
      </c>
      <c r="L7040" s="3" t="s">
        <v>50</v>
      </c>
      <c r="M7040" s="3" t="s">
        <v>104</v>
      </c>
      <c r="N7040" s="3" t="s">
        <v>86</v>
      </c>
      <c r="O7040" s="3" t="s">
        <v>87</v>
      </c>
      <c r="P7040" s="3" t="s">
        <v>10</v>
      </c>
      <c r="Q7040" s="3" t="s">
        <v>88</v>
      </c>
    </row>
    <row r="7041" spans="1:17" ht="15.75" customHeight="1" x14ac:dyDescent="0.45">
      <c r="A7041" s="15">
        <v>44403.568055555559</v>
      </c>
      <c r="B7041" s="3" t="s">
        <v>2129</v>
      </c>
      <c r="C7041" s="3" t="s">
        <v>45</v>
      </c>
      <c r="D7041" s="3" t="s">
        <v>81</v>
      </c>
      <c r="E7041" s="3" t="s">
        <v>97</v>
      </c>
      <c r="F7041" s="3" t="s">
        <v>83</v>
      </c>
      <c r="G7041" s="16">
        <v>1</v>
      </c>
      <c r="H7041" s="16" t="str">
        <f>IF(Orders[[#This Row],[Quantity]]&lt;101,"Low End",IF(Orders[[#This Row],[Quantity]]&lt;301,"Mid End","High End"))</f>
        <v>Low End</v>
      </c>
      <c r="I7041" s="17">
        <v>95.98</v>
      </c>
      <c r="J7041" s="17">
        <f>Orders[[#This Row],[Unit Price]]*Orders[[#This Row],[Quantity]]</f>
        <v>95.98</v>
      </c>
      <c r="K7041" s="45">
        <f>IF(Orders[[#This Row],[currency]]="NGN",Orders[[#This Row],[Sales price]]/$T$2,Orders[[#This Row],[Sales price]]/$T$3)</f>
        <v>6.5203804347826084</v>
      </c>
      <c r="L7041" s="3" t="s">
        <v>50</v>
      </c>
      <c r="M7041" s="3" t="s">
        <v>96</v>
      </c>
      <c r="N7041" s="3" t="s">
        <v>86</v>
      </c>
      <c r="O7041" s="3" t="s">
        <v>87</v>
      </c>
      <c r="P7041" s="3" t="s">
        <v>10</v>
      </c>
      <c r="Q7041" s="3" t="s">
        <v>54</v>
      </c>
    </row>
    <row r="7042" spans="1:17" ht="15.75" customHeight="1" x14ac:dyDescent="0.45">
      <c r="A7042" s="15">
        <v>44403.568055555559</v>
      </c>
      <c r="B7042" s="3" t="s">
        <v>2129</v>
      </c>
      <c r="C7042" s="3" t="s">
        <v>45</v>
      </c>
      <c r="D7042" s="3" t="s">
        <v>81</v>
      </c>
      <c r="E7042" s="3" t="s">
        <v>105</v>
      </c>
      <c r="F7042" s="3" t="s">
        <v>83</v>
      </c>
      <c r="G7042" s="16">
        <v>1</v>
      </c>
      <c r="H7042" s="16" t="str">
        <f>IF(Orders[[#This Row],[Quantity]]&lt;101,"Low End",IF(Orders[[#This Row],[Quantity]]&lt;301,"Mid End","High End"))</f>
        <v>Low End</v>
      </c>
      <c r="I7042" s="17">
        <v>89.36</v>
      </c>
      <c r="J7042" s="17">
        <f>Orders[[#This Row],[Unit Price]]*Orders[[#This Row],[Quantity]]</f>
        <v>89.36</v>
      </c>
      <c r="K7042" s="45">
        <f>IF(Orders[[#This Row],[currency]]="NGN",Orders[[#This Row],[Sales price]]/$T$2,Orders[[#This Row],[Sales price]]/$T$3)</f>
        <v>6.070652173913043</v>
      </c>
      <c r="L7042" s="3" t="s">
        <v>50</v>
      </c>
      <c r="M7042" s="3" t="s">
        <v>96</v>
      </c>
      <c r="N7042" s="3" t="s">
        <v>86</v>
      </c>
      <c r="O7042" s="3" t="s">
        <v>87</v>
      </c>
      <c r="P7042" s="3" t="s">
        <v>10</v>
      </c>
      <c r="Q7042" s="3" t="s">
        <v>54</v>
      </c>
    </row>
    <row r="7043" spans="1:17" ht="15.75" customHeight="1" x14ac:dyDescent="0.45">
      <c r="A7043" s="15">
        <v>44403.568055555559</v>
      </c>
      <c r="B7043" s="3" t="s">
        <v>2129</v>
      </c>
      <c r="C7043" s="3" t="s">
        <v>45</v>
      </c>
      <c r="D7043" s="3" t="s">
        <v>81</v>
      </c>
      <c r="E7043" s="3" t="s">
        <v>105</v>
      </c>
      <c r="F7043" s="3" t="s">
        <v>83</v>
      </c>
      <c r="G7043" s="16">
        <v>1</v>
      </c>
      <c r="H7043" s="16" t="str">
        <f>IF(Orders[[#This Row],[Quantity]]&lt;101,"Low End",IF(Orders[[#This Row],[Quantity]]&lt;301,"Mid End","High End"))</f>
        <v>Low End</v>
      </c>
      <c r="I7043" s="17">
        <v>47.47</v>
      </c>
      <c r="J7043" s="17">
        <f>Orders[[#This Row],[Unit Price]]*Orders[[#This Row],[Quantity]]</f>
        <v>47.47</v>
      </c>
      <c r="K7043" s="45">
        <f>IF(Orders[[#This Row],[currency]]="NGN",Orders[[#This Row],[Sales price]]/$T$2,Orders[[#This Row],[Sales price]]/$T$3)</f>
        <v>3.2248641304347823</v>
      </c>
      <c r="L7043" s="3" t="s">
        <v>50</v>
      </c>
      <c r="M7043" s="3" t="s">
        <v>96</v>
      </c>
      <c r="N7043" s="3" t="s">
        <v>86</v>
      </c>
      <c r="O7043" s="3" t="s">
        <v>87</v>
      </c>
      <c r="P7043" s="3" t="s">
        <v>10</v>
      </c>
      <c r="Q7043" s="3" t="s">
        <v>54</v>
      </c>
    </row>
    <row r="7044" spans="1:17" ht="15.75" customHeight="1" x14ac:dyDescent="0.45">
      <c r="A7044" s="15">
        <v>44403.568055555559</v>
      </c>
      <c r="B7044" s="3" t="s">
        <v>2129</v>
      </c>
      <c r="C7044" s="3" t="s">
        <v>45</v>
      </c>
      <c r="D7044" s="3" t="s">
        <v>81</v>
      </c>
      <c r="E7044" s="3" t="s">
        <v>99</v>
      </c>
      <c r="F7044" s="3" t="s">
        <v>64</v>
      </c>
      <c r="G7044" s="16">
        <v>1</v>
      </c>
      <c r="H7044" s="16" t="str">
        <f>IF(Orders[[#This Row],[Quantity]]&lt;101,"Low End",IF(Orders[[#This Row],[Quantity]]&lt;301,"Mid End","High End"))</f>
        <v>Low End</v>
      </c>
      <c r="I7044" s="17">
        <v>39.1</v>
      </c>
      <c r="J7044" s="17">
        <f>Orders[[#This Row],[Unit Price]]*Orders[[#This Row],[Quantity]]</f>
        <v>39.1</v>
      </c>
      <c r="K7044" s="45">
        <f>IF(Orders[[#This Row],[currency]]="NGN",Orders[[#This Row],[Sales price]]/$T$2,Orders[[#This Row],[Sales price]]/$T$3)</f>
        <v>2.65625</v>
      </c>
      <c r="L7044" s="3" t="s">
        <v>50</v>
      </c>
      <c r="M7044" s="3" t="s">
        <v>96</v>
      </c>
      <c r="N7044" s="3" t="s">
        <v>86</v>
      </c>
      <c r="O7044" s="3" t="s">
        <v>87</v>
      </c>
      <c r="P7044" s="3" t="s">
        <v>10</v>
      </c>
      <c r="Q7044" s="3" t="s">
        <v>54</v>
      </c>
    </row>
    <row r="7045" spans="1:17" ht="15.75" customHeight="1" x14ac:dyDescent="0.45">
      <c r="A7045" s="15">
        <v>44403.571527777778</v>
      </c>
      <c r="B7045" s="3" t="s">
        <v>1105</v>
      </c>
      <c r="C7045" s="3" t="s">
        <v>67</v>
      </c>
      <c r="D7045" s="3" t="s">
        <v>126</v>
      </c>
      <c r="E7045" s="3" t="s">
        <v>189</v>
      </c>
      <c r="F7045" s="3" t="s">
        <v>83</v>
      </c>
      <c r="G7045" s="16">
        <v>5</v>
      </c>
      <c r="H7045" s="16" t="str">
        <f>IF(Orders[[#This Row],[Quantity]]&lt;101,"Low End",IF(Orders[[#This Row],[Quantity]]&lt;301,"Mid End","High End"))</f>
        <v>Low End</v>
      </c>
      <c r="I7045" s="17">
        <v>4720</v>
      </c>
      <c r="J7045" s="17">
        <f>Orders[[#This Row],[Unit Price]]*Orders[[#This Row],[Quantity]]</f>
        <v>23600</v>
      </c>
      <c r="K7045" s="45">
        <f>IF(Orders[[#This Row],[currency]]="NGN",Orders[[#This Row],[Sales price]]/$T$2,Orders[[#This Row],[Sales price]]/$T$3)</f>
        <v>58.706467661691541</v>
      </c>
      <c r="L7045" s="3" t="s">
        <v>50</v>
      </c>
      <c r="M7045" s="3" t="s">
        <v>185</v>
      </c>
      <c r="N7045" s="3" t="s">
        <v>52</v>
      </c>
      <c r="O7045" s="3" t="s">
        <v>53</v>
      </c>
      <c r="P7045" s="3" t="s">
        <v>13</v>
      </c>
      <c r="Q7045" s="3" t="s">
        <v>71</v>
      </c>
    </row>
    <row r="7046" spans="1:17" ht="15.75" customHeight="1" x14ac:dyDescent="0.45">
      <c r="A7046" s="15">
        <v>44403.574999999997</v>
      </c>
      <c r="B7046" s="3" t="s">
        <v>1409</v>
      </c>
      <c r="C7046" s="3" t="s">
        <v>67</v>
      </c>
      <c r="D7046" s="3" t="s">
        <v>589</v>
      </c>
      <c r="E7046" s="3" t="s">
        <v>590</v>
      </c>
      <c r="F7046" s="3" t="s">
        <v>48</v>
      </c>
      <c r="G7046" s="16">
        <v>1</v>
      </c>
      <c r="H7046" s="16" t="str">
        <f>IF(Orders[[#This Row],[Quantity]]&lt;101,"Low End",IF(Orders[[#This Row],[Quantity]]&lt;301,"Mid End","High End"))</f>
        <v>Low End</v>
      </c>
      <c r="I7046" s="17">
        <v>9900</v>
      </c>
      <c r="J7046" s="17">
        <f>Orders[[#This Row],[Unit Price]]*Orders[[#This Row],[Quantity]]</f>
        <v>9900</v>
      </c>
      <c r="K7046" s="45">
        <f>IF(Orders[[#This Row],[currency]]="NGN",Orders[[#This Row],[Sales price]]/$T$2,Orders[[#This Row],[Sales price]]/$T$3)</f>
        <v>24.626865671641792</v>
      </c>
      <c r="L7046" s="3" t="s">
        <v>50</v>
      </c>
      <c r="M7046" s="3" t="s">
        <v>185</v>
      </c>
      <c r="N7046" s="3" t="s">
        <v>52</v>
      </c>
      <c r="O7046" s="3" t="s">
        <v>53</v>
      </c>
      <c r="P7046" s="3" t="s">
        <v>13</v>
      </c>
      <c r="Q7046" s="3" t="s">
        <v>54</v>
      </c>
    </row>
    <row r="7047" spans="1:17" ht="15.75" customHeight="1" x14ac:dyDescent="0.45">
      <c r="A7047" s="15">
        <v>44403.575694444444</v>
      </c>
      <c r="B7047" s="3" t="s">
        <v>2130</v>
      </c>
      <c r="C7047" s="3" t="s">
        <v>45</v>
      </c>
      <c r="D7047" s="3" t="s">
        <v>81</v>
      </c>
      <c r="E7047" s="3" t="s">
        <v>180</v>
      </c>
      <c r="F7047" s="3" t="s">
        <v>48</v>
      </c>
      <c r="G7047" s="16">
        <v>1</v>
      </c>
      <c r="H7047" s="16" t="str">
        <f>IF(Orders[[#This Row],[Quantity]]&lt;101,"Low End",IF(Orders[[#This Row],[Quantity]]&lt;301,"Mid End","High End"))</f>
        <v>Low End</v>
      </c>
      <c r="I7047" s="17">
        <v>109.25</v>
      </c>
      <c r="J7047" s="17">
        <f>Orders[[#This Row],[Unit Price]]*Orders[[#This Row],[Quantity]]</f>
        <v>109.25</v>
      </c>
      <c r="K7047" s="45">
        <f>IF(Orders[[#This Row],[currency]]="NGN",Orders[[#This Row],[Sales price]]/$T$2,Orders[[#This Row],[Sales price]]/$T$3)</f>
        <v>7.421875</v>
      </c>
      <c r="L7047" s="3" t="s">
        <v>50</v>
      </c>
      <c r="M7047" s="3" t="s">
        <v>85</v>
      </c>
      <c r="N7047" s="3" t="s">
        <v>86</v>
      </c>
      <c r="O7047" s="3" t="s">
        <v>87</v>
      </c>
      <c r="P7047" s="3" t="s">
        <v>10</v>
      </c>
      <c r="Q7047" s="3" t="s">
        <v>54</v>
      </c>
    </row>
    <row r="7048" spans="1:17" ht="15.75" customHeight="1" x14ac:dyDescent="0.45">
      <c r="A7048" s="15">
        <v>44403.575694444444</v>
      </c>
      <c r="B7048" s="3" t="s">
        <v>2130</v>
      </c>
      <c r="C7048" s="3" t="s">
        <v>45</v>
      </c>
      <c r="D7048" s="3" t="s">
        <v>81</v>
      </c>
      <c r="E7048" s="3" t="s">
        <v>180</v>
      </c>
      <c r="F7048" s="3" t="s">
        <v>48</v>
      </c>
      <c r="G7048" s="16">
        <v>1</v>
      </c>
      <c r="H7048" s="16" t="str">
        <f>IF(Orders[[#This Row],[Quantity]]&lt;101,"Low End",IF(Orders[[#This Row],[Quantity]]&lt;301,"Mid End","High End"))</f>
        <v>Low End</v>
      </c>
      <c r="I7048" s="17">
        <v>96.72</v>
      </c>
      <c r="J7048" s="17">
        <f>Orders[[#This Row],[Unit Price]]*Orders[[#This Row],[Quantity]]</f>
        <v>96.72</v>
      </c>
      <c r="K7048" s="45">
        <f>IF(Orders[[#This Row],[currency]]="NGN",Orders[[#This Row],[Sales price]]/$T$2,Orders[[#This Row],[Sales price]]/$T$3)</f>
        <v>6.570652173913043</v>
      </c>
      <c r="L7048" s="3" t="s">
        <v>50</v>
      </c>
      <c r="M7048" s="3" t="s">
        <v>85</v>
      </c>
      <c r="N7048" s="3" t="s">
        <v>86</v>
      </c>
      <c r="O7048" s="3" t="s">
        <v>87</v>
      </c>
      <c r="P7048" s="3" t="s">
        <v>10</v>
      </c>
      <c r="Q7048" s="3" t="s">
        <v>54</v>
      </c>
    </row>
    <row r="7049" spans="1:17" ht="15.75" customHeight="1" x14ac:dyDescent="0.45">
      <c r="A7049" s="15">
        <v>44403.580555555556</v>
      </c>
      <c r="B7049" s="3" t="s">
        <v>1461</v>
      </c>
      <c r="C7049" s="3" t="s">
        <v>45</v>
      </c>
      <c r="D7049" s="3" t="s">
        <v>126</v>
      </c>
      <c r="E7049" s="3" t="s">
        <v>136</v>
      </c>
      <c r="F7049" s="3" t="s">
        <v>78</v>
      </c>
      <c r="G7049" s="16">
        <v>5</v>
      </c>
      <c r="H7049" s="16" t="str">
        <f>IF(Orders[[#This Row],[Quantity]]&lt;101,"Low End",IF(Orders[[#This Row],[Quantity]]&lt;301,"Mid End","High End"))</f>
        <v>Low End</v>
      </c>
      <c r="I7049" s="17">
        <v>7220</v>
      </c>
      <c r="J7049" s="17">
        <f>Orders[[#This Row],[Unit Price]]*Orders[[#This Row],[Quantity]]</f>
        <v>36100</v>
      </c>
      <c r="K7049" s="45">
        <f>IF(Orders[[#This Row],[currency]]="NGN",Orders[[#This Row],[Sales price]]/$T$2,Orders[[#This Row],[Sales price]]/$T$3)</f>
        <v>89.800995024875618</v>
      </c>
      <c r="L7049" s="3" t="s">
        <v>50</v>
      </c>
      <c r="M7049" s="3" t="s">
        <v>292</v>
      </c>
      <c r="N7049" s="3" t="s">
        <v>129</v>
      </c>
      <c r="O7049" s="3" t="s">
        <v>53</v>
      </c>
      <c r="P7049" s="3" t="s">
        <v>13</v>
      </c>
      <c r="Q7049" s="3" t="s">
        <v>71</v>
      </c>
    </row>
    <row r="7050" spans="1:17" ht="15.75" customHeight="1" x14ac:dyDescent="0.45">
      <c r="A7050" s="15">
        <v>44403.586111111108</v>
      </c>
      <c r="B7050" s="3" t="s">
        <v>2131</v>
      </c>
      <c r="C7050" s="3" t="s">
        <v>61</v>
      </c>
      <c r="D7050" s="3" t="s">
        <v>81</v>
      </c>
      <c r="E7050" s="3" t="s">
        <v>99</v>
      </c>
      <c r="F7050" s="3" t="s">
        <v>64</v>
      </c>
      <c r="G7050" s="16">
        <v>1</v>
      </c>
      <c r="H7050" s="16" t="str">
        <f>IF(Orders[[#This Row],[Quantity]]&lt;101,"Low End",IF(Orders[[#This Row],[Quantity]]&lt;301,"Mid End","High End"))</f>
        <v>Low End</v>
      </c>
      <c r="I7050" s="17">
        <v>39.1</v>
      </c>
      <c r="J7050" s="17">
        <f>Orders[[#This Row],[Unit Price]]*Orders[[#This Row],[Quantity]]</f>
        <v>39.1</v>
      </c>
      <c r="K7050" s="45">
        <f>IF(Orders[[#This Row],[currency]]="NGN",Orders[[#This Row],[Sales price]]/$T$2,Orders[[#This Row],[Sales price]]/$T$3)</f>
        <v>2.65625</v>
      </c>
      <c r="L7050" s="3" t="s">
        <v>50</v>
      </c>
      <c r="M7050" s="3" t="s">
        <v>85</v>
      </c>
      <c r="N7050" s="3" t="s">
        <v>86</v>
      </c>
      <c r="O7050" s="3" t="s">
        <v>87</v>
      </c>
      <c r="P7050" s="3" t="s">
        <v>10</v>
      </c>
      <c r="Q7050" s="3" t="s">
        <v>88</v>
      </c>
    </row>
    <row r="7051" spans="1:17" ht="15.75" customHeight="1" x14ac:dyDescent="0.45">
      <c r="A7051" s="15">
        <v>44403.586111111108</v>
      </c>
      <c r="B7051" s="3" t="s">
        <v>2131</v>
      </c>
      <c r="C7051" s="3" t="s">
        <v>61</v>
      </c>
      <c r="D7051" s="3" t="s">
        <v>81</v>
      </c>
      <c r="E7051" s="3" t="s">
        <v>99</v>
      </c>
      <c r="F7051" s="3" t="s">
        <v>64</v>
      </c>
      <c r="G7051" s="16">
        <v>1</v>
      </c>
      <c r="H7051" s="16" t="str">
        <f>IF(Orders[[#This Row],[Quantity]]&lt;101,"Low End",IF(Orders[[#This Row],[Quantity]]&lt;301,"Mid End","High End"))</f>
        <v>Low End</v>
      </c>
      <c r="I7051" s="17">
        <v>39.1</v>
      </c>
      <c r="J7051" s="17">
        <f>Orders[[#This Row],[Unit Price]]*Orders[[#This Row],[Quantity]]</f>
        <v>39.1</v>
      </c>
      <c r="K7051" s="45">
        <f>IF(Orders[[#This Row],[currency]]="NGN",Orders[[#This Row],[Sales price]]/$T$2,Orders[[#This Row],[Sales price]]/$T$3)</f>
        <v>2.65625</v>
      </c>
      <c r="L7051" s="3" t="s">
        <v>50</v>
      </c>
      <c r="M7051" s="3" t="s">
        <v>85</v>
      </c>
      <c r="N7051" s="3" t="s">
        <v>86</v>
      </c>
      <c r="O7051" s="3" t="s">
        <v>87</v>
      </c>
      <c r="P7051" s="3" t="s">
        <v>10</v>
      </c>
      <c r="Q7051" s="3" t="s">
        <v>88</v>
      </c>
    </row>
    <row r="7052" spans="1:17" ht="15.75" customHeight="1" x14ac:dyDescent="0.45">
      <c r="A7052" s="15">
        <v>44403.586111111108</v>
      </c>
      <c r="B7052" s="3" t="s">
        <v>2131</v>
      </c>
      <c r="C7052" s="3" t="s">
        <v>61</v>
      </c>
      <c r="D7052" s="3" t="s">
        <v>81</v>
      </c>
      <c r="E7052" s="3" t="s">
        <v>180</v>
      </c>
      <c r="F7052" s="3" t="s">
        <v>48</v>
      </c>
      <c r="G7052" s="16">
        <v>1</v>
      </c>
      <c r="H7052" s="16" t="str">
        <f>IF(Orders[[#This Row],[Quantity]]&lt;101,"Low End",IF(Orders[[#This Row],[Quantity]]&lt;301,"Mid End","High End"))</f>
        <v>Low End</v>
      </c>
      <c r="I7052" s="17">
        <v>109.25</v>
      </c>
      <c r="J7052" s="17">
        <f>Orders[[#This Row],[Unit Price]]*Orders[[#This Row],[Quantity]]</f>
        <v>109.25</v>
      </c>
      <c r="K7052" s="45">
        <f>IF(Orders[[#This Row],[currency]]="NGN",Orders[[#This Row],[Sales price]]/$T$2,Orders[[#This Row],[Sales price]]/$T$3)</f>
        <v>7.421875</v>
      </c>
      <c r="L7052" s="3" t="s">
        <v>50</v>
      </c>
      <c r="M7052" s="3" t="s">
        <v>85</v>
      </c>
      <c r="N7052" s="3" t="s">
        <v>86</v>
      </c>
      <c r="O7052" s="3" t="s">
        <v>87</v>
      </c>
      <c r="P7052" s="3" t="s">
        <v>10</v>
      </c>
      <c r="Q7052" s="3" t="s">
        <v>88</v>
      </c>
    </row>
    <row r="7053" spans="1:17" ht="15.75" customHeight="1" x14ac:dyDescent="0.45">
      <c r="A7053" s="15">
        <v>44403.586111111108</v>
      </c>
      <c r="B7053" s="3" t="s">
        <v>2131</v>
      </c>
      <c r="C7053" s="3" t="s">
        <v>61</v>
      </c>
      <c r="D7053" s="3" t="s">
        <v>81</v>
      </c>
      <c r="E7053" s="3" t="s">
        <v>99</v>
      </c>
      <c r="F7053" s="3" t="s">
        <v>64</v>
      </c>
      <c r="G7053" s="16">
        <v>1</v>
      </c>
      <c r="H7053" s="16" t="str">
        <f>IF(Orders[[#This Row],[Quantity]]&lt;101,"Low End",IF(Orders[[#This Row],[Quantity]]&lt;301,"Mid End","High End"))</f>
        <v>Low End</v>
      </c>
      <c r="I7053" s="17">
        <v>39.1</v>
      </c>
      <c r="J7053" s="17">
        <f>Orders[[#This Row],[Unit Price]]*Orders[[#This Row],[Quantity]]</f>
        <v>39.1</v>
      </c>
      <c r="K7053" s="45">
        <f>IF(Orders[[#This Row],[currency]]="NGN",Orders[[#This Row],[Sales price]]/$T$2,Orders[[#This Row],[Sales price]]/$T$3)</f>
        <v>2.65625</v>
      </c>
      <c r="L7053" s="3" t="s">
        <v>50</v>
      </c>
      <c r="M7053" s="3" t="s">
        <v>85</v>
      </c>
      <c r="N7053" s="3" t="s">
        <v>86</v>
      </c>
      <c r="O7053" s="3" t="s">
        <v>87</v>
      </c>
      <c r="P7053" s="3" t="s">
        <v>10</v>
      </c>
      <c r="Q7053" s="3" t="s">
        <v>88</v>
      </c>
    </row>
    <row r="7054" spans="1:17" ht="15.75" customHeight="1" x14ac:dyDescent="0.45">
      <c r="A7054" s="15">
        <v>44403.586111111108</v>
      </c>
      <c r="B7054" s="3" t="s">
        <v>2131</v>
      </c>
      <c r="C7054" s="3" t="s">
        <v>61</v>
      </c>
      <c r="D7054" s="3" t="s">
        <v>81</v>
      </c>
      <c r="E7054" s="3" t="s">
        <v>97</v>
      </c>
      <c r="F7054" s="3" t="s">
        <v>83</v>
      </c>
      <c r="G7054" s="16">
        <v>2</v>
      </c>
      <c r="H7054" s="16" t="str">
        <f>IF(Orders[[#This Row],[Quantity]]&lt;101,"Low End",IF(Orders[[#This Row],[Quantity]]&lt;301,"Mid End","High End"))</f>
        <v>Low End</v>
      </c>
      <c r="I7054" s="17">
        <v>27.46</v>
      </c>
      <c r="J7054" s="17">
        <f>Orders[[#This Row],[Unit Price]]*Orders[[#This Row],[Quantity]]</f>
        <v>54.92</v>
      </c>
      <c r="K7054" s="45">
        <f>IF(Orders[[#This Row],[currency]]="NGN",Orders[[#This Row],[Sales price]]/$T$2,Orders[[#This Row],[Sales price]]/$T$3)</f>
        <v>3.730978260869565</v>
      </c>
      <c r="L7054" s="3" t="s">
        <v>50</v>
      </c>
      <c r="M7054" s="3" t="s">
        <v>85</v>
      </c>
      <c r="N7054" s="3" t="s">
        <v>86</v>
      </c>
      <c r="O7054" s="3" t="s">
        <v>87</v>
      </c>
      <c r="P7054" s="3" t="s">
        <v>10</v>
      </c>
      <c r="Q7054" s="3" t="s">
        <v>88</v>
      </c>
    </row>
    <row r="7055" spans="1:17" ht="15.75" customHeight="1" x14ac:dyDescent="0.45">
      <c r="A7055" s="15">
        <v>44403.586111111108</v>
      </c>
      <c r="B7055" s="3" t="s">
        <v>2131</v>
      </c>
      <c r="C7055" s="3" t="s">
        <v>61</v>
      </c>
      <c r="D7055" s="3" t="s">
        <v>81</v>
      </c>
      <c r="E7055" s="3" t="s">
        <v>105</v>
      </c>
      <c r="F7055" s="3" t="s">
        <v>83</v>
      </c>
      <c r="G7055" s="16">
        <v>1</v>
      </c>
      <c r="H7055" s="16" t="str">
        <f>IF(Orders[[#This Row],[Quantity]]&lt;101,"Low End",IF(Orders[[#This Row],[Quantity]]&lt;301,"Mid End","High End"))</f>
        <v>Low End</v>
      </c>
      <c r="I7055" s="17">
        <v>47.47</v>
      </c>
      <c r="J7055" s="17">
        <f>Orders[[#This Row],[Unit Price]]*Orders[[#This Row],[Quantity]]</f>
        <v>47.47</v>
      </c>
      <c r="K7055" s="45">
        <f>IF(Orders[[#This Row],[currency]]="NGN",Orders[[#This Row],[Sales price]]/$T$2,Orders[[#This Row],[Sales price]]/$T$3)</f>
        <v>3.2248641304347823</v>
      </c>
      <c r="L7055" s="3" t="s">
        <v>50</v>
      </c>
      <c r="M7055" s="3" t="s">
        <v>85</v>
      </c>
      <c r="N7055" s="3" t="s">
        <v>86</v>
      </c>
      <c r="O7055" s="3" t="s">
        <v>87</v>
      </c>
      <c r="P7055" s="3" t="s">
        <v>10</v>
      </c>
      <c r="Q7055" s="3" t="s">
        <v>88</v>
      </c>
    </row>
    <row r="7056" spans="1:17" ht="15.75" customHeight="1" x14ac:dyDescent="0.45">
      <c r="A7056" s="15">
        <v>44403.586111111108</v>
      </c>
      <c r="B7056" s="3" t="s">
        <v>2131</v>
      </c>
      <c r="C7056" s="3" t="s">
        <v>61</v>
      </c>
      <c r="D7056" s="3" t="s">
        <v>81</v>
      </c>
      <c r="E7056" s="3" t="s">
        <v>113</v>
      </c>
      <c r="F7056" s="3" t="s">
        <v>78</v>
      </c>
      <c r="G7056" s="16">
        <v>1</v>
      </c>
      <c r="H7056" s="16" t="str">
        <f>IF(Orders[[#This Row],[Quantity]]&lt;101,"Low End",IF(Orders[[#This Row],[Quantity]]&lt;301,"Mid End","High End"))</f>
        <v>Low End</v>
      </c>
      <c r="I7056" s="17">
        <v>56.3</v>
      </c>
      <c r="J7056" s="17">
        <f>Orders[[#This Row],[Unit Price]]*Orders[[#This Row],[Quantity]]</f>
        <v>56.3</v>
      </c>
      <c r="K7056" s="45">
        <f>IF(Orders[[#This Row],[currency]]="NGN",Orders[[#This Row],[Sales price]]/$T$2,Orders[[#This Row],[Sales price]]/$T$3)</f>
        <v>3.824728260869565</v>
      </c>
      <c r="L7056" s="3" t="s">
        <v>50</v>
      </c>
      <c r="M7056" s="3" t="s">
        <v>85</v>
      </c>
      <c r="N7056" s="3" t="s">
        <v>86</v>
      </c>
      <c r="O7056" s="3" t="s">
        <v>87</v>
      </c>
      <c r="P7056" s="3" t="s">
        <v>10</v>
      </c>
      <c r="Q7056" s="3" t="s">
        <v>88</v>
      </c>
    </row>
    <row r="7057" spans="1:17" ht="15.75" customHeight="1" x14ac:dyDescent="0.45">
      <c r="A7057" s="15">
        <v>44403.586805555555</v>
      </c>
      <c r="B7057" s="3" t="s">
        <v>526</v>
      </c>
      <c r="C7057" s="3" t="s">
        <v>45</v>
      </c>
      <c r="D7057" s="3" t="s">
        <v>589</v>
      </c>
      <c r="E7057" s="3" t="s">
        <v>590</v>
      </c>
      <c r="F7057" s="3" t="s">
        <v>48</v>
      </c>
      <c r="G7057" s="16">
        <v>20</v>
      </c>
      <c r="H7057" s="16" t="str">
        <f>IF(Orders[[#This Row],[Quantity]]&lt;101,"Low End",IF(Orders[[#This Row],[Quantity]]&lt;301,"Mid End","High End"))</f>
        <v>Low End</v>
      </c>
      <c r="I7057" s="17">
        <v>20500</v>
      </c>
      <c r="J7057" s="17">
        <f>Orders[[#This Row],[Unit Price]]*Orders[[#This Row],[Quantity]]</f>
        <v>410000</v>
      </c>
      <c r="K7057" s="45">
        <f>IF(Orders[[#This Row],[currency]]="NGN",Orders[[#This Row],[Sales price]]/$T$2,Orders[[#This Row],[Sales price]]/$T$3)</f>
        <v>1019.9004975124378</v>
      </c>
      <c r="L7057" s="3" t="s">
        <v>50</v>
      </c>
      <c r="M7057" s="3" t="s">
        <v>279</v>
      </c>
      <c r="N7057" s="3" t="s">
        <v>52</v>
      </c>
      <c r="O7057" s="3" t="s">
        <v>53</v>
      </c>
      <c r="P7057" s="3" t="s">
        <v>13</v>
      </c>
      <c r="Q7057" s="3" t="s">
        <v>71</v>
      </c>
    </row>
    <row r="7058" spans="1:17" ht="15.75" customHeight="1" x14ac:dyDescent="0.45">
      <c r="A7058" s="15">
        <v>44403.586805555555</v>
      </c>
      <c r="B7058" s="3" t="s">
        <v>830</v>
      </c>
      <c r="C7058" s="3" t="s">
        <v>67</v>
      </c>
      <c r="D7058" s="3" t="s">
        <v>81</v>
      </c>
      <c r="E7058" s="3" t="s">
        <v>97</v>
      </c>
      <c r="F7058" s="3" t="s">
        <v>83</v>
      </c>
      <c r="G7058" s="16">
        <v>1</v>
      </c>
      <c r="H7058" s="16" t="str">
        <f>IF(Orders[[#This Row],[Quantity]]&lt;101,"Low End",IF(Orders[[#This Row],[Quantity]]&lt;301,"Mid End","High End"))</f>
        <v>Low End</v>
      </c>
      <c r="I7058" s="17">
        <v>51.2</v>
      </c>
      <c r="J7058" s="17">
        <f>Orders[[#This Row],[Unit Price]]*Orders[[#This Row],[Quantity]]</f>
        <v>51.2</v>
      </c>
      <c r="K7058" s="45">
        <f>IF(Orders[[#This Row],[currency]]="NGN",Orders[[#This Row],[Sales price]]/$T$2,Orders[[#This Row],[Sales price]]/$T$3)</f>
        <v>3.4782608695652173</v>
      </c>
      <c r="L7058" s="3" t="s">
        <v>58</v>
      </c>
      <c r="M7058" s="3" t="s">
        <v>104</v>
      </c>
      <c r="N7058" s="3" t="s">
        <v>86</v>
      </c>
      <c r="O7058" s="3" t="s">
        <v>87</v>
      </c>
      <c r="P7058" s="3" t="s">
        <v>10</v>
      </c>
      <c r="Q7058" s="3" t="s">
        <v>88</v>
      </c>
    </row>
    <row r="7059" spans="1:17" ht="15.75" customHeight="1" x14ac:dyDescent="0.45">
      <c r="A7059" s="15">
        <v>44403.586805555555</v>
      </c>
      <c r="B7059" s="3" t="s">
        <v>830</v>
      </c>
      <c r="C7059" s="3" t="s">
        <v>67</v>
      </c>
      <c r="D7059" s="3" t="s">
        <v>81</v>
      </c>
      <c r="E7059" s="3" t="s">
        <v>105</v>
      </c>
      <c r="F7059" s="3" t="s">
        <v>83</v>
      </c>
      <c r="G7059" s="16">
        <v>3</v>
      </c>
      <c r="H7059" s="16" t="str">
        <f>IF(Orders[[#This Row],[Quantity]]&lt;101,"Low End",IF(Orders[[#This Row],[Quantity]]&lt;301,"Mid End","High End"))</f>
        <v>Low End</v>
      </c>
      <c r="I7059" s="17">
        <v>47.47</v>
      </c>
      <c r="J7059" s="17">
        <f>Orders[[#This Row],[Unit Price]]*Orders[[#This Row],[Quantity]]</f>
        <v>142.41</v>
      </c>
      <c r="K7059" s="45">
        <f>IF(Orders[[#This Row],[currency]]="NGN",Orders[[#This Row],[Sales price]]/$T$2,Orders[[#This Row],[Sales price]]/$T$3)</f>
        <v>9.6745923913043477</v>
      </c>
      <c r="L7059" s="3" t="s">
        <v>58</v>
      </c>
      <c r="M7059" s="3" t="s">
        <v>104</v>
      </c>
      <c r="N7059" s="3" t="s">
        <v>86</v>
      </c>
      <c r="O7059" s="3" t="s">
        <v>87</v>
      </c>
      <c r="P7059" s="3" t="s">
        <v>10</v>
      </c>
      <c r="Q7059" s="3" t="s">
        <v>88</v>
      </c>
    </row>
    <row r="7060" spans="1:17" ht="15.75" customHeight="1" x14ac:dyDescent="0.45">
      <c r="A7060" s="15">
        <v>44403.586805555555</v>
      </c>
      <c r="B7060" s="3" t="s">
        <v>830</v>
      </c>
      <c r="C7060" s="3" t="s">
        <v>67</v>
      </c>
      <c r="D7060" s="3" t="s">
        <v>81</v>
      </c>
      <c r="E7060" s="3" t="s">
        <v>105</v>
      </c>
      <c r="F7060" s="3" t="s">
        <v>83</v>
      </c>
      <c r="G7060" s="16">
        <v>1</v>
      </c>
      <c r="H7060" s="16" t="str">
        <f>IF(Orders[[#This Row],[Quantity]]&lt;101,"Low End",IF(Orders[[#This Row],[Quantity]]&lt;301,"Mid End","High End"))</f>
        <v>Low End</v>
      </c>
      <c r="I7060" s="17">
        <v>46.64</v>
      </c>
      <c r="J7060" s="17">
        <f>Orders[[#This Row],[Unit Price]]*Orders[[#This Row],[Quantity]]</f>
        <v>46.64</v>
      </c>
      <c r="K7060" s="45">
        <f>IF(Orders[[#This Row],[currency]]="NGN",Orders[[#This Row],[Sales price]]/$T$2,Orders[[#This Row],[Sales price]]/$T$3)</f>
        <v>3.168478260869565</v>
      </c>
      <c r="L7060" s="3" t="s">
        <v>58</v>
      </c>
      <c r="M7060" s="3" t="s">
        <v>104</v>
      </c>
      <c r="N7060" s="3" t="s">
        <v>86</v>
      </c>
      <c r="O7060" s="3" t="s">
        <v>87</v>
      </c>
      <c r="P7060" s="3" t="s">
        <v>10</v>
      </c>
      <c r="Q7060" s="3" t="s">
        <v>88</v>
      </c>
    </row>
    <row r="7061" spans="1:17" ht="15.75" customHeight="1" x14ac:dyDescent="0.45">
      <c r="A7061" s="15">
        <v>44403.588194444441</v>
      </c>
      <c r="B7061" s="3" t="s">
        <v>2132</v>
      </c>
      <c r="C7061" s="3" t="s">
        <v>45</v>
      </c>
      <c r="D7061" s="3" t="s">
        <v>81</v>
      </c>
      <c r="E7061" s="3" t="s">
        <v>402</v>
      </c>
      <c r="F7061" s="3" t="s">
        <v>78</v>
      </c>
      <c r="G7061" s="16">
        <v>1</v>
      </c>
      <c r="H7061" s="16" t="str">
        <f>IF(Orders[[#This Row],[Quantity]]&lt;101,"Low End",IF(Orders[[#This Row],[Quantity]]&lt;301,"Mid End","High End"))</f>
        <v>Low End</v>
      </c>
      <c r="I7061" s="17">
        <v>92.74</v>
      </c>
      <c r="J7061" s="17">
        <f>Orders[[#This Row],[Unit Price]]*Orders[[#This Row],[Quantity]]</f>
        <v>92.74</v>
      </c>
      <c r="K7061" s="45">
        <f>IF(Orders[[#This Row],[currency]]="NGN",Orders[[#This Row],[Sales price]]/$T$2,Orders[[#This Row],[Sales price]]/$T$3)</f>
        <v>6.3002717391304346</v>
      </c>
      <c r="L7061" s="3" t="s">
        <v>50</v>
      </c>
      <c r="M7061" s="3" t="s">
        <v>104</v>
      </c>
      <c r="N7061" s="3" t="s">
        <v>86</v>
      </c>
      <c r="O7061" s="3" t="s">
        <v>87</v>
      </c>
      <c r="P7061" s="3" t="s">
        <v>10</v>
      </c>
      <c r="Q7061" s="3" t="s">
        <v>88</v>
      </c>
    </row>
    <row r="7062" spans="1:17" ht="15.75" customHeight="1" x14ac:dyDescent="0.45">
      <c r="A7062" s="15">
        <v>44403.588194444441</v>
      </c>
      <c r="B7062" s="3" t="s">
        <v>2132</v>
      </c>
      <c r="C7062" s="3" t="s">
        <v>45</v>
      </c>
      <c r="D7062" s="3" t="s">
        <v>81</v>
      </c>
      <c r="E7062" s="3" t="s">
        <v>82</v>
      </c>
      <c r="F7062" s="3" t="s">
        <v>83</v>
      </c>
      <c r="G7062" s="16">
        <v>1</v>
      </c>
      <c r="H7062" s="16" t="str">
        <f>IF(Orders[[#This Row],[Quantity]]&lt;101,"Low End",IF(Orders[[#This Row],[Quantity]]&lt;301,"Mid End","High End"))</f>
        <v>Low End</v>
      </c>
      <c r="I7062" s="17">
        <v>119.95</v>
      </c>
      <c r="J7062" s="17">
        <f>Orders[[#This Row],[Unit Price]]*Orders[[#This Row],[Quantity]]</f>
        <v>119.95</v>
      </c>
      <c r="K7062" s="45">
        <f>IF(Orders[[#This Row],[currency]]="NGN",Orders[[#This Row],[Sales price]]/$T$2,Orders[[#This Row],[Sales price]]/$T$3)</f>
        <v>8.148777173913043</v>
      </c>
      <c r="L7062" s="3" t="s">
        <v>50</v>
      </c>
      <c r="M7062" s="3" t="s">
        <v>104</v>
      </c>
      <c r="N7062" s="3" t="s">
        <v>86</v>
      </c>
      <c r="O7062" s="3" t="s">
        <v>87</v>
      </c>
      <c r="P7062" s="3" t="s">
        <v>10</v>
      </c>
      <c r="Q7062" s="3" t="s">
        <v>88</v>
      </c>
    </row>
    <row r="7063" spans="1:17" ht="15.75" customHeight="1" x14ac:dyDescent="0.45">
      <c r="A7063" s="15">
        <v>44403.588194444441</v>
      </c>
      <c r="B7063" s="3" t="s">
        <v>2132</v>
      </c>
      <c r="C7063" s="3" t="s">
        <v>45</v>
      </c>
      <c r="D7063" s="3" t="s">
        <v>81</v>
      </c>
      <c r="E7063" s="3" t="s">
        <v>150</v>
      </c>
      <c r="F7063" s="3" t="s">
        <v>83</v>
      </c>
      <c r="G7063" s="16">
        <v>1</v>
      </c>
      <c r="H7063" s="16" t="str">
        <f>IF(Orders[[#This Row],[Quantity]]&lt;101,"Low End",IF(Orders[[#This Row],[Quantity]]&lt;301,"Mid End","High End"))</f>
        <v>Low End</v>
      </c>
      <c r="I7063" s="17">
        <v>45.95</v>
      </c>
      <c r="J7063" s="17">
        <f>Orders[[#This Row],[Unit Price]]*Orders[[#This Row],[Quantity]]</f>
        <v>45.95</v>
      </c>
      <c r="K7063" s="45">
        <f>IF(Orders[[#This Row],[currency]]="NGN",Orders[[#This Row],[Sales price]]/$T$2,Orders[[#This Row],[Sales price]]/$T$3)</f>
        <v>3.1216032608695654</v>
      </c>
      <c r="L7063" s="3" t="s">
        <v>50</v>
      </c>
      <c r="M7063" s="3" t="s">
        <v>104</v>
      </c>
      <c r="N7063" s="3" t="s">
        <v>86</v>
      </c>
      <c r="O7063" s="3" t="s">
        <v>87</v>
      </c>
      <c r="P7063" s="3" t="s">
        <v>10</v>
      </c>
      <c r="Q7063" s="3" t="s">
        <v>88</v>
      </c>
    </row>
    <row r="7064" spans="1:17" ht="15.75" customHeight="1" x14ac:dyDescent="0.45">
      <c r="A7064" s="15">
        <v>44403.593055555553</v>
      </c>
      <c r="B7064" s="3" t="s">
        <v>792</v>
      </c>
      <c r="C7064" s="3" t="s">
        <v>45</v>
      </c>
      <c r="D7064" s="3" t="s">
        <v>81</v>
      </c>
      <c r="E7064" s="3" t="s">
        <v>99</v>
      </c>
      <c r="F7064" s="3" t="s">
        <v>64</v>
      </c>
      <c r="G7064" s="16">
        <v>2</v>
      </c>
      <c r="H7064" s="16" t="str">
        <f>IF(Orders[[#This Row],[Quantity]]&lt;101,"Low End",IF(Orders[[#This Row],[Quantity]]&lt;301,"Mid End","High End"))</f>
        <v>Low End</v>
      </c>
      <c r="I7064" s="17">
        <v>39.1</v>
      </c>
      <c r="J7064" s="17">
        <f>Orders[[#This Row],[Unit Price]]*Orders[[#This Row],[Quantity]]</f>
        <v>78.2</v>
      </c>
      <c r="K7064" s="45">
        <f>IF(Orders[[#This Row],[currency]]="NGN",Orders[[#This Row],[Sales price]]/$T$2,Orders[[#This Row],[Sales price]]/$T$3)</f>
        <v>5.3125</v>
      </c>
      <c r="L7064" s="3" t="s">
        <v>50</v>
      </c>
      <c r="M7064" s="3" t="s">
        <v>104</v>
      </c>
      <c r="N7064" s="3" t="s">
        <v>86</v>
      </c>
      <c r="O7064" s="3" t="s">
        <v>87</v>
      </c>
      <c r="P7064" s="3" t="s">
        <v>10</v>
      </c>
      <c r="Q7064" s="3" t="s">
        <v>88</v>
      </c>
    </row>
    <row r="7065" spans="1:17" ht="15.75" customHeight="1" x14ac:dyDescent="0.45">
      <c r="A7065" s="15">
        <v>44403.593055555553</v>
      </c>
      <c r="B7065" s="3" t="s">
        <v>792</v>
      </c>
      <c r="C7065" s="3" t="s">
        <v>45</v>
      </c>
      <c r="D7065" s="3" t="s">
        <v>81</v>
      </c>
      <c r="E7065" s="3" t="s">
        <v>180</v>
      </c>
      <c r="F7065" s="3" t="s">
        <v>48</v>
      </c>
      <c r="G7065" s="16">
        <v>1</v>
      </c>
      <c r="H7065" s="16" t="str">
        <f>IF(Orders[[#This Row],[Quantity]]&lt;101,"Low End",IF(Orders[[#This Row],[Quantity]]&lt;301,"Mid End","High End"))</f>
        <v>Low End</v>
      </c>
      <c r="I7065" s="17">
        <v>109.25</v>
      </c>
      <c r="J7065" s="17">
        <f>Orders[[#This Row],[Unit Price]]*Orders[[#This Row],[Quantity]]</f>
        <v>109.25</v>
      </c>
      <c r="K7065" s="45">
        <f>IF(Orders[[#This Row],[currency]]="NGN",Orders[[#This Row],[Sales price]]/$T$2,Orders[[#This Row],[Sales price]]/$T$3)</f>
        <v>7.421875</v>
      </c>
      <c r="L7065" s="3" t="s">
        <v>50</v>
      </c>
      <c r="M7065" s="3" t="s">
        <v>104</v>
      </c>
      <c r="N7065" s="3" t="s">
        <v>86</v>
      </c>
      <c r="O7065" s="3" t="s">
        <v>87</v>
      </c>
      <c r="P7065" s="3" t="s">
        <v>10</v>
      </c>
      <c r="Q7065" s="3" t="s">
        <v>88</v>
      </c>
    </row>
    <row r="7066" spans="1:17" ht="15.75" customHeight="1" x14ac:dyDescent="0.45">
      <c r="A7066" s="15">
        <v>44403.594444444447</v>
      </c>
      <c r="B7066" s="3" t="s">
        <v>1035</v>
      </c>
      <c r="C7066" s="3" t="s">
        <v>61</v>
      </c>
      <c r="D7066" s="3" t="s">
        <v>144</v>
      </c>
      <c r="E7066" s="3" t="s">
        <v>1403</v>
      </c>
      <c r="F7066" s="3" t="s">
        <v>48</v>
      </c>
      <c r="G7066" s="16">
        <v>5</v>
      </c>
      <c r="H7066" s="16" t="str">
        <f>IF(Orders[[#This Row],[Quantity]]&lt;101,"Low End",IF(Orders[[#This Row],[Quantity]]&lt;301,"Mid End","High End"))</f>
        <v>Low End</v>
      </c>
      <c r="I7066" s="17">
        <v>2000</v>
      </c>
      <c r="J7066" s="17">
        <f>Orders[[#This Row],[Unit Price]]*Orders[[#This Row],[Quantity]]</f>
        <v>10000</v>
      </c>
      <c r="K7066" s="45">
        <f>IF(Orders[[#This Row],[currency]]="NGN",Orders[[#This Row],[Sales price]]/$T$2,Orders[[#This Row],[Sales price]]/$T$3)</f>
        <v>24.875621890547265</v>
      </c>
      <c r="L7066" s="3" t="s">
        <v>50</v>
      </c>
      <c r="M7066" s="3" t="s">
        <v>379</v>
      </c>
      <c r="N7066" s="3" t="s">
        <v>52</v>
      </c>
      <c r="O7066" s="3" t="s">
        <v>53</v>
      </c>
      <c r="P7066" s="3" t="s">
        <v>13</v>
      </c>
      <c r="Q7066" s="3" t="s">
        <v>54</v>
      </c>
    </row>
    <row r="7067" spans="1:17" ht="15.75" customHeight="1" x14ac:dyDescent="0.45">
      <c r="A7067" s="15">
        <v>44403.601388888892</v>
      </c>
      <c r="B7067" s="3" t="s">
        <v>220</v>
      </c>
      <c r="C7067" s="3" t="s">
        <v>67</v>
      </c>
      <c r="D7067" s="3" t="s">
        <v>144</v>
      </c>
      <c r="E7067" s="3" t="s">
        <v>1403</v>
      </c>
      <c r="F7067" s="3" t="s">
        <v>48</v>
      </c>
      <c r="G7067" s="16">
        <v>20</v>
      </c>
      <c r="H7067" s="16" t="str">
        <f>IF(Orders[[#This Row],[Quantity]]&lt;101,"Low End",IF(Orders[[#This Row],[Quantity]]&lt;301,"Mid End","High End"))</f>
        <v>Low End</v>
      </c>
      <c r="I7067" s="17">
        <v>2000</v>
      </c>
      <c r="J7067" s="17">
        <f>Orders[[#This Row],[Unit Price]]*Orders[[#This Row],[Quantity]]</f>
        <v>40000</v>
      </c>
      <c r="K7067" s="45">
        <f>IF(Orders[[#This Row],[currency]]="NGN",Orders[[#This Row],[Sales price]]/$T$2,Orders[[#This Row],[Sales price]]/$T$3)</f>
        <v>99.50248756218906</v>
      </c>
      <c r="L7067" s="3" t="s">
        <v>50</v>
      </c>
      <c r="M7067" s="3" t="s">
        <v>221</v>
      </c>
      <c r="N7067" s="3" t="s">
        <v>52</v>
      </c>
      <c r="O7067" s="3" t="s">
        <v>53</v>
      </c>
      <c r="P7067" s="3" t="s">
        <v>13</v>
      </c>
      <c r="Q7067" s="3" t="s">
        <v>71</v>
      </c>
    </row>
    <row r="7068" spans="1:17" ht="15.75" customHeight="1" x14ac:dyDescent="0.45">
      <c r="A7068" s="15">
        <v>44403.603472222225</v>
      </c>
      <c r="B7068" s="3" t="s">
        <v>592</v>
      </c>
      <c r="C7068" s="3" t="s">
        <v>45</v>
      </c>
      <c r="D7068" s="3" t="s">
        <v>62</v>
      </c>
      <c r="E7068" s="3" t="s">
        <v>560</v>
      </c>
      <c r="F7068" s="3" t="s">
        <v>64</v>
      </c>
      <c r="G7068" s="16">
        <v>1</v>
      </c>
      <c r="H7068" s="16" t="str">
        <f>IF(Orders[[#This Row],[Quantity]]&lt;101,"Low End",IF(Orders[[#This Row],[Quantity]]&lt;301,"Mid End","High End"))</f>
        <v>Low End</v>
      </c>
      <c r="I7068" s="17">
        <v>21900</v>
      </c>
      <c r="J7068" s="17">
        <f>Orders[[#This Row],[Unit Price]]*Orders[[#This Row],[Quantity]]</f>
        <v>21900</v>
      </c>
      <c r="K7068" s="45">
        <f>IF(Orders[[#This Row],[currency]]="NGN",Orders[[#This Row],[Sales price]]/$T$2,Orders[[#This Row],[Sales price]]/$T$3)</f>
        <v>54.477611940298509</v>
      </c>
      <c r="L7068" s="3" t="s">
        <v>50</v>
      </c>
      <c r="M7068" s="3" t="s">
        <v>383</v>
      </c>
      <c r="N7068" s="3" t="s">
        <v>52</v>
      </c>
      <c r="O7068" s="3" t="s">
        <v>53</v>
      </c>
      <c r="P7068" s="3" t="s">
        <v>13</v>
      </c>
      <c r="Q7068" s="3" t="s">
        <v>88</v>
      </c>
    </row>
    <row r="7069" spans="1:17" ht="15.75" customHeight="1" x14ac:dyDescent="0.45">
      <c r="A7069" s="15">
        <v>44403.603472222225</v>
      </c>
      <c r="B7069" s="3" t="s">
        <v>592</v>
      </c>
      <c r="C7069" s="3" t="s">
        <v>45</v>
      </c>
      <c r="D7069" s="3" t="s">
        <v>144</v>
      </c>
      <c r="E7069" s="3" t="s">
        <v>1403</v>
      </c>
      <c r="F7069" s="3" t="s">
        <v>48</v>
      </c>
      <c r="G7069" s="16">
        <v>1</v>
      </c>
      <c r="H7069" s="16" t="str">
        <f>IF(Orders[[#This Row],[Quantity]]&lt;101,"Low End",IF(Orders[[#This Row],[Quantity]]&lt;301,"Mid End","High End"))</f>
        <v>Low End</v>
      </c>
      <c r="I7069" s="17">
        <v>2000</v>
      </c>
      <c r="J7069" s="17">
        <f>Orders[[#This Row],[Unit Price]]*Orders[[#This Row],[Quantity]]</f>
        <v>2000</v>
      </c>
      <c r="K7069" s="45">
        <f>IF(Orders[[#This Row],[currency]]="NGN",Orders[[#This Row],[Sales price]]/$T$2,Orders[[#This Row],[Sales price]]/$T$3)</f>
        <v>4.9751243781094523</v>
      </c>
      <c r="L7069" s="3" t="s">
        <v>50</v>
      </c>
      <c r="M7069" s="3" t="s">
        <v>383</v>
      </c>
      <c r="N7069" s="3" t="s">
        <v>52</v>
      </c>
      <c r="O7069" s="3" t="s">
        <v>53</v>
      </c>
      <c r="P7069" s="3" t="s">
        <v>13</v>
      </c>
      <c r="Q7069" s="3" t="s">
        <v>88</v>
      </c>
    </row>
    <row r="7070" spans="1:17" ht="15.75" customHeight="1" x14ac:dyDescent="0.45">
      <c r="A7070" s="15">
        <v>44403.604861111111</v>
      </c>
      <c r="B7070" s="3" t="s">
        <v>89</v>
      </c>
      <c r="C7070" s="3" t="s">
        <v>67</v>
      </c>
      <c r="D7070" s="3" t="s">
        <v>589</v>
      </c>
      <c r="E7070" s="3" t="s">
        <v>590</v>
      </c>
      <c r="F7070" s="3" t="s">
        <v>48</v>
      </c>
      <c r="G7070" s="16">
        <v>1</v>
      </c>
      <c r="H7070" s="16" t="str">
        <f>IF(Orders[[#This Row],[Quantity]]&lt;101,"Low End",IF(Orders[[#This Row],[Quantity]]&lt;301,"Mid End","High End"))</f>
        <v>Low End</v>
      </c>
      <c r="I7070" s="17">
        <v>20500</v>
      </c>
      <c r="J7070" s="17">
        <f>Orders[[#This Row],[Unit Price]]*Orders[[#This Row],[Quantity]]</f>
        <v>20500</v>
      </c>
      <c r="K7070" s="45">
        <f>IF(Orders[[#This Row],[currency]]="NGN",Orders[[#This Row],[Sales price]]/$T$2,Orders[[#This Row],[Sales price]]/$T$3)</f>
        <v>50.995024875621894</v>
      </c>
      <c r="L7070" s="3" t="s">
        <v>50</v>
      </c>
      <c r="M7070" s="3" t="s">
        <v>392</v>
      </c>
      <c r="N7070" s="3" t="s">
        <v>52</v>
      </c>
      <c r="O7070" s="3" t="s">
        <v>53</v>
      </c>
      <c r="P7070" s="3" t="s">
        <v>13</v>
      </c>
      <c r="Q7070" s="3" t="s">
        <v>71</v>
      </c>
    </row>
    <row r="7071" spans="1:17" ht="15.75" customHeight="1" x14ac:dyDescent="0.45">
      <c r="A7071" s="15">
        <v>44403.605555555558</v>
      </c>
      <c r="B7071" s="3" t="s">
        <v>770</v>
      </c>
      <c r="C7071" s="3" t="s">
        <v>45</v>
      </c>
      <c r="D7071" s="3" t="s">
        <v>81</v>
      </c>
      <c r="E7071" s="3" t="s">
        <v>158</v>
      </c>
      <c r="F7071" s="3" t="s">
        <v>64</v>
      </c>
      <c r="G7071" s="16">
        <v>1</v>
      </c>
      <c r="H7071" s="16" t="str">
        <f>IF(Orders[[#This Row],[Quantity]]&lt;101,"Low End",IF(Orders[[#This Row],[Quantity]]&lt;301,"Mid End","High End"))</f>
        <v>Low End</v>
      </c>
      <c r="I7071" s="17">
        <v>60.26</v>
      </c>
      <c r="J7071" s="17">
        <f>Orders[[#This Row],[Unit Price]]*Orders[[#This Row],[Quantity]]</f>
        <v>60.26</v>
      </c>
      <c r="K7071" s="45">
        <f>IF(Orders[[#This Row],[currency]]="NGN",Orders[[#This Row],[Sales price]]/$T$2,Orders[[#This Row],[Sales price]]/$T$3)</f>
        <v>4.09375</v>
      </c>
      <c r="L7071" s="3" t="s">
        <v>50</v>
      </c>
      <c r="M7071" s="3" t="s">
        <v>96</v>
      </c>
      <c r="N7071" s="3" t="s">
        <v>86</v>
      </c>
      <c r="O7071" s="3" t="s">
        <v>87</v>
      </c>
      <c r="P7071" s="3" t="s">
        <v>10</v>
      </c>
      <c r="Q7071" s="3" t="s">
        <v>88</v>
      </c>
    </row>
    <row r="7072" spans="1:17" ht="15.75" customHeight="1" x14ac:dyDescent="0.45">
      <c r="A7072" s="15">
        <v>44403.609722222223</v>
      </c>
      <c r="B7072" s="3" t="s">
        <v>539</v>
      </c>
      <c r="C7072" s="3" t="s">
        <v>45</v>
      </c>
      <c r="D7072" s="3" t="s">
        <v>62</v>
      </c>
      <c r="E7072" s="3" t="s">
        <v>560</v>
      </c>
      <c r="F7072" s="3" t="s">
        <v>64</v>
      </c>
      <c r="G7072" s="16">
        <v>1</v>
      </c>
      <c r="H7072" s="16" t="str">
        <f>IF(Orders[[#This Row],[Quantity]]&lt;101,"Low End",IF(Orders[[#This Row],[Quantity]]&lt;301,"Mid End","High End"))</f>
        <v>Low End</v>
      </c>
      <c r="I7072" s="17">
        <v>10950</v>
      </c>
      <c r="J7072" s="17">
        <f>Orders[[#This Row],[Unit Price]]*Orders[[#This Row],[Quantity]]</f>
        <v>10950</v>
      </c>
      <c r="K7072" s="45">
        <f>IF(Orders[[#This Row],[currency]]="NGN",Orders[[#This Row],[Sales price]]/$T$2,Orders[[#This Row],[Sales price]]/$T$3)</f>
        <v>27.238805970149254</v>
      </c>
      <c r="L7072" s="3" t="s">
        <v>50</v>
      </c>
      <c r="M7072" s="3" t="s">
        <v>155</v>
      </c>
      <c r="N7072" s="3" t="s">
        <v>52</v>
      </c>
      <c r="O7072" s="3" t="s">
        <v>53</v>
      </c>
      <c r="P7072" s="3" t="s">
        <v>13</v>
      </c>
      <c r="Q7072" s="3" t="s">
        <v>88</v>
      </c>
    </row>
    <row r="7073" spans="1:17" ht="15.75" customHeight="1" x14ac:dyDescent="0.45">
      <c r="A7073" s="15">
        <v>44403.609722222223</v>
      </c>
      <c r="B7073" s="3" t="s">
        <v>539</v>
      </c>
      <c r="C7073" s="3" t="s">
        <v>45</v>
      </c>
      <c r="D7073" s="3" t="s">
        <v>62</v>
      </c>
      <c r="E7073" s="3" t="s">
        <v>560</v>
      </c>
      <c r="F7073" s="3" t="s">
        <v>64</v>
      </c>
      <c r="G7073" s="16">
        <v>1</v>
      </c>
      <c r="H7073" s="16" t="str">
        <f>IF(Orders[[#This Row],[Quantity]]&lt;101,"Low End",IF(Orders[[#This Row],[Quantity]]&lt;301,"Mid End","High End"))</f>
        <v>Low End</v>
      </c>
      <c r="I7073" s="17">
        <v>6400</v>
      </c>
      <c r="J7073" s="17">
        <f>Orders[[#This Row],[Unit Price]]*Orders[[#This Row],[Quantity]]</f>
        <v>6400</v>
      </c>
      <c r="K7073" s="45">
        <f>IF(Orders[[#This Row],[currency]]="NGN",Orders[[#This Row],[Sales price]]/$T$2,Orders[[#This Row],[Sales price]]/$T$3)</f>
        <v>15.920398009950249</v>
      </c>
      <c r="L7073" s="3" t="s">
        <v>50</v>
      </c>
      <c r="M7073" s="3" t="s">
        <v>155</v>
      </c>
      <c r="N7073" s="3" t="s">
        <v>52</v>
      </c>
      <c r="O7073" s="3" t="s">
        <v>53</v>
      </c>
      <c r="P7073" s="3" t="s">
        <v>13</v>
      </c>
      <c r="Q7073" s="3" t="s">
        <v>88</v>
      </c>
    </row>
    <row r="7074" spans="1:17" ht="15.75" customHeight="1" x14ac:dyDescent="0.45">
      <c r="A7074" s="15">
        <v>44403.609722222223</v>
      </c>
      <c r="B7074" s="3" t="s">
        <v>539</v>
      </c>
      <c r="C7074" s="3" t="s">
        <v>45</v>
      </c>
      <c r="D7074" s="3" t="s">
        <v>55</v>
      </c>
      <c r="E7074" s="3" t="s">
        <v>324</v>
      </c>
      <c r="F7074" s="3" t="s">
        <v>64</v>
      </c>
      <c r="G7074" s="16">
        <v>1</v>
      </c>
      <c r="H7074" s="16" t="str">
        <f>IF(Orders[[#This Row],[Quantity]]&lt;101,"Low End",IF(Orders[[#This Row],[Quantity]]&lt;301,"Mid End","High End"))</f>
        <v>Low End</v>
      </c>
      <c r="I7074" s="17">
        <v>9700</v>
      </c>
      <c r="J7074" s="17">
        <f>Orders[[#This Row],[Unit Price]]*Orders[[#This Row],[Quantity]]</f>
        <v>9700</v>
      </c>
      <c r="K7074" s="45">
        <f>IF(Orders[[#This Row],[currency]]="NGN",Orders[[#This Row],[Sales price]]/$T$2,Orders[[#This Row],[Sales price]]/$T$3)</f>
        <v>24.129353233830845</v>
      </c>
      <c r="L7074" s="3" t="s">
        <v>50</v>
      </c>
      <c r="M7074" s="3" t="s">
        <v>155</v>
      </c>
      <c r="N7074" s="3" t="s">
        <v>52</v>
      </c>
      <c r="O7074" s="3" t="s">
        <v>53</v>
      </c>
      <c r="P7074" s="3" t="s">
        <v>13</v>
      </c>
      <c r="Q7074" s="3" t="s">
        <v>88</v>
      </c>
    </row>
    <row r="7075" spans="1:17" ht="15.75" customHeight="1" x14ac:dyDescent="0.45">
      <c r="A7075" s="15">
        <v>44403.611111111109</v>
      </c>
      <c r="B7075" s="3" t="s">
        <v>1787</v>
      </c>
      <c r="C7075" s="3" t="s">
        <v>45</v>
      </c>
      <c r="D7075" s="3" t="s">
        <v>81</v>
      </c>
      <c r="E7075" s="3" t="s">
        <v>150</v>
      </c>
      <c r="F7075" s="3" t="s">
        <v>83</v>
      </c>
      <c r="G7075" s="16">
        <v>3</v>
      </c>
      <c r="H7075" s="16" t="str">
        <f>IF(Orders[[#This Row],[Quantity]]&lt;101,"Low End",IF(Orders[[#This Row],[Quantity]]&lt;301,"Mid End","High End"))</f>
        <v>Low End</v>
      </c>
      <c r="I7075" s="17">
        <v>33.01</v>
      </c>
      <c r="J7075" s="17">
        <f>Orders[[#This Row],[Unit Price]]*Orders[[#This Row],[Quantity]]</f>
        <v>99.03</v>
      </c>
      <c r="K7075" s="45">
        <f>IF(Orders[[#This Row],[currency]]="NGN",Orders[[#This Row],[Sales price]]/$T$2,Orders[[#This Row],[Sales price]]/$T$3)</f>
        <v>6.7275815217391299</v>
      </c>
      <c r="L7075" s="3" t="s">
        <v>50</v>
      </c>
      <c r="M7075" s="3" t="s">
        <v>96</v>
      </c>
      <c r="N7075" s="3" t="s">
        <v>86</v>
      </c>
      <c r="O7075" s="3" t="s">
        <v>87</v>
      </c>
      <c r="P7075" s="3" t="s">
        <v>10</v>
      </c>
      <c r="Q7075" s="3" t="s">
        <v>88</v>
      </c>
    </row>
    <row r="7076" spans="1:17" ht="15.75" customHeight="1" x14ac:dyDescent="0.45">
      <c r="A7076" s="15">
        <v>44403.611111111109</v>
      </c>
      <c r="B7076" s="3" t="s">
        <v>1787</v>
      </c>
      <c r="C7076" s="3" t="s">
        <v>45</v>
      </c>
      <c r="D7076" s="3" t="s">
        <v>81</v>
      </c>
      <c r="E7076" s="3" t="s">
        <v>97</v>
      </c>
      <c r="F7076" s="3" t="s">
        <v>83</v>
      </c>
      <c r="G7076" s="16">
        <v>1</v>
      </c>
      <c r="H7076" s="16" t="str">
        <f>IF(Orders[[#This Row],[Quantity]]&lt;101,"Low End",IF(Orders[[#This Row],[Quantity]]&lt;301,"Mid End","High End"))</f>
        <v>Low End</v>
      </c>
      <c r="I7076" s="17">
        <v>51.2</v>
      </c>
      <c r="J7076" s="17">
        <f>Orders[[#This Row],[Unit Price]]*Orders[[#This Row],[Quantity]]</f>
        <v>51.2</v>
      </c>
      <c r="K7076" s="45">
        <f>IF(Orders[[#This Row],[currency]]="NGN",Orders[[#This Row],[Sales price]]/$T$2,Orders[[#This Row],[Sales price]]/$T$3)</f>
        <v>3.4782608695652173</v>
      </c>
      <c r="L7076" s="3" t="s">
        <v>50</v>
      </c>
      <c r="M7076" s="3" t="s">
        <v>96</v>
      </c>
      <c r="N7076" s="3" t="s">
        <v>86</v>
      </c>
      <c r="O7076" s="3" t="s">
        <v>87</v>
      </c>
      <c r="P7076" s="3" t="s">
        <v>10</v>
      </c>
      <c r="Q7076" s="3" t="s">
        <v>88</v>
      </c>
    </row>
    <row r="7077" spans="1:17" ht="15.75" customHeight="1" x14ac:dyDescent="0.45">
      <c r="A7077" s="15">
        <v>44403.613194444442</v>
      </c>
      <c r="B7077" s="3" t="s">
        <v>1766</v>
      </c>
      <c r="C7077" s="3" t="s">
        <v>67</v>
      </c>
      <c r="D7077" s="3" t="s">
        <v>589</v>
      </c>
      <c r="E7077" s="3" t="s">
        <v>590</v>
      </c>
      <c r="F7077" s="3" t="s">
        <v>48</v>
      </c>
      <c r="G7077" s="16">
        <v>100</v>
      </c>
      <c r="H7077" s="16" t="str">
        <f>IF(Orders[[#This Row],[Quantity]]&lt;101,"Low End",IF(Orders[[#This Row],[Quantity]]&lt;301,"Mid End","High End"))</f>
        <v>Low End</v>
      </c>
      <c r="I7077" s="17">
        <v>8800</v>
      </c>
      <c r="J7077" s="17">
        <f>Orders[[#This Row],[Unit Price]]*Orders[[#This Row],[Quantity]]</f>
        <v>880000</v>
      </c>
      <c r="K7077" s="45">
        <f>IF(Orders[[#This Row],[currency]]="NGN",Orders[[#This Row],[Sales price]]/$T$2,Orders[[#This Row],[Sales price]]/$T$3)</f>
        <v>2189.0547263681592</v>
      </c>
      <c r="L7077" s="3" t="s">
        <v>50</v>
      </c>
      <c r="M7077" s="3" t="s">
        <v>289</v>
      </c>
      <c r="N7077" s="3" t="s">
        <v>52</v>
      </c>
      <c r="O7077" s="3" t="s">
        <v>53</v>
      </c>
      <c r="P7077" s="3" t="s">
        <v>13</v>
      </c>
      <c r="Q7077" s="3" t="s">
        <v>71</v>
      </c>
    </row>
    <row r="7078" spans="1:17" ht="15.75" customHeight="1" x14ac:dyDescent="0.45">
      <c r="A7078" s="15">
        <v>44403.626388888886</v>
      </c>
      <c r="B7078" s="3" t="s">
        <v>1714</v>
      </c>
      <c r="C7078" s="3" t="s">
        <v>67</v>
      </c>
      <c r="D7078" s="3" t="s">
        <v>81</v>
      </c>
      <c r="E7078" s="3" t="s">
        <v>271</v>
      </c>
      <c r="F7078" s="3" t="s">
        <v>78</v>
      </c>
      <c r="G7078" s="16">
        <v>3</v>
      </c>
      <c r="H7078" s="16" t="str">
        <f>IF(Orders[[#This Row],[Quantity]]&lt;101,"Low End",IF(Orders[[#This Row],[Quantity]]&lt;301,"Mid End","High End"))</f>
        <v>Low End</v>
      </c>
      <c r="I7078" s="17">
        <v>58.44</v>
      </c>
      <c r="J7078" s="17">
        <f>Orders[[#This Row],[Unit Price]]*Orders[[#This Row],[Quantity]]</f>
        <v>175.32</v>
      </c>
      <c r="K7078" s="45">
        <f>IF(Orders[[#This Row],[currency]]="NGN",Orders[[#This Row],[Sales price]]/$T$2,Orders[[#This Row],[Sales price]]/$T$3)</f>
        <v>11.910326086956522</v>
      </c>
      <c r="L7078" s="3" t="s">
        <v>50</v>
      </c>
      <c r="M7078" s="3" t="s">
        <v>104</v>
      </c>
      <c r="N7078" s="3" t="s">
        <v>86</v>
      </c>
      <c r="O7078" s="3" t="s">
        <v>87</v>
      </c>
      <c r="P7078" s="3" t="s">
        <v>10</v>
      </c>
      <c r="Q7078" s="3" t="s">
        <v>88</v>
      </c>
    </row>
    <row r="7079" spans="1:17" ht="15.75" customHeight="1" x14ac:dyDescent="0.45">
      <c r="A7079" s="15">
        <v>44403.632638888892</v>
      </c>
      <c r="B7079" s="3" t="s">
        <v>284</v>
      </c>
      <c r="C7079" s="3" t="s">
        <v>45</v>
      </c>
      <c r="D7079" s="3" t="s">
        <v>126</v>
      </c>
      <c r="E7079" s="3" t="s">
        <v>136</v>
      </c>
      <c r="F7079" s="3" t="s">
        <v>78</v>
      </c>
      <c r="G7079" s="16">
        <v>1</v>
      </c>
      <c r="H7079" s="16" t="str">
        <f>IF(Orders[[#This Row],[Quantity]]&lt;101,"Low End",IF(Orders[[#This Row],[Quantity]]&lt;301,"Mid End","High End"))</f>
        <v>Low End</v>
      </c>
      <c r="I7079" s="17">
        <v>7210</v>
      </c>
      <c r="J7079" s="17">
        <f>Orders[[#This Row],[Unit Price]]*Orders[[#This Row],[Quantity]]</f>
        <v>7210</v>
      </c>
      <c r="K7079" s="45">
        <f>IF(Orders[[#This Row],[currency]]="NGN",Orders[[#This Row],[Sales price]]/$T$2,Orders[[#This Row],[Sales price]]/$T$3)</f>
        <v>17.935323383084576</v>
      </c>
      <c r="L7079" s="3" t="s">
        <v>50</v>
      </c>
      <c r="M7079" s="3" t="s">
        <v>160</v>
      </c>
      <c r="N7079" s="3" t="s">
        <v>52</v>
      </c>
      <c r="O7079" s="3" t="s">
        <v>53</v>
      </c>
      <c r="P7079" s="3" t="s">
        <v>13</v>
      </c>
      <c r="Q7079" s="3" t="s">
        <v>88</v>
      </c>
    </row>
    <row r="7080" spans="1:17" ht="15.75" customHeight="1" x14ac:dyDescent="0.45">
      <c r="A7080" s="15">
        <v>44403.632638888892</v>
      </c>
      <c r="B7080" s="3" t="s">
        <v>284</v>
      </c>
      <c r="C7080" s="3" t="s">
        <v>45</v>
      </c>
      <c r="D7080" s="3" t="s">
        <v>126</v>
      </c>
      <c r="E7080" s="3" t="s">
        <v>136</v>
      </c>
      <c r="F7080" s="3" t="s">
        <v>78</v>
      </c>
      <c r="G7080" s="16">
        <v>2</v>
      </c>
      <c r="H7080" s="16" t="str">
        <f>IF(Orders[[#This Row],[Quantity]]&lt;101,"Low End",IF(Orders[[#This Row],[Quantity]]&lt;301,"Mid End","High End"))</f>
        <v>Low End</v>
      </c>
      <c r="I7080" s="17">
        <v>4600</v>
      </c>
      <c r="J7080" s="17">
        <f>Orders[[#This Row],[Unit Price]]*Orders[[#This Row],[Quantity]]</f>
        <v>9200</v>
      </c>
      <c r="K7080" s="45">
        <f>IF(Orders[[#This Row],[currency]]="NGN",Orders[[#This Row],[Sales price]]/$T$2,Orders[[#This Row],[Sales price]]/$T$3)</f>
        <v>22.885572139303484</v>
      </c>
      <c r="L7080" s="3" t="s">
        <v>50</v>
      </c>
      <c r="M7080" s="3" t="s">
        <v>160</v>
      </c>
      <c r="N7080" s="3" t="s">
        <v>52</v>
      </c>
      <c r="O7080" s="3" t="s">
        <v>53</v>
      </c>
      <c r="P7080" s="3" t="s">
        <v>13</v>
      </c>
      <c r="Q7080" s="3" t="s">
        <v>88</v>
      </c>
    </row>
    <row r="7081" spans="1:17" ht="15.75" customHeight="1" x14ac:dyDescent="0.45">
      <c r="A7081" s="15">
        <v>44403.634027777778</v>
      </c>
      <c r="B7081" s="3" t="s">
        <v>860</v>
      </c>
      <c r="C7081" s="3" t="s">
        <v>61</v>
      </c>
      <c r="D7081" s="3" t="s">
        <v>81</v>
      </c>
      <c r="E7081" s="3" t="s">
        <v>105</v>
      </c>
      <c r="F7081" s="3" t="s">
        <v>83</v>
      </c>
      <c r="G7081" s="16">
        <v>2</v>
      </c>
      <c r="H7081" s="16" t="str">
        <f>IF(Orders[[#This Row],[Quantity]]&lt;101,"Low End",IF(Orders[[#This Row],[Quantity]]&lt;301,"Mid End","High End"))</f>
        <v>Low End</v>
      </c>
      <c r="I7081" s="17">
        <v>47.47</v>
      </c>
      <c r="J7081" s="17">
        <f>Orders[[#This Row],[Unit Price]]*Orders[[#This Row],[Quantity]]</f>
        <v>94.94</v>
      </c>
      <c r="K7081" s="45">
        <f>IF(Orders[[#This Row],[currency]]="NGN",Orders[[#This Row],[Sales price]]/$T$2,Orders[[#This Row],[Sales price]]/$T$3)</f>
        <v>6.4497282608695645</v>
      </c>
      <c r="L7081" s="3" t="s">
        <v>50</v>
      </c>
      <c r="M7081" s="3" t="s">
        <v>96</v>
      </c>
      <c r="N7081" s="3" t="s">
        <v>86</v>
      </c>
      <c r="O7081" s="3" t="s">
        <v>87</v>
      </c>
      <c r="P7081" s="3" t="s">
        <v>10</v>
      </c>
      <c r="Q7081" s="3" t="s">
        <v>88</v>
      </c>
    </row>
    <row r="7082" spans="1:17" ht="15.75" customHeight="1" x14ac:dyDescent="0.45">
      <c r="A7082" s="15">
        <v>44403.634027777778</v>
      </c>
      <c r="B7082" s="3" t="s">
        <v>860</v>
      </c>
      <c r="C7082" s="3" t="s">
        <v>61</v>
      </c>
      <c r="D7082" s="3" t="s">
        <v>81</v>
      </c>
      <c r="E7082" s="3" t="s">
        <v>105</v>
      </c>
      <c r="F7082" s="3" t="s">
        <v>83</v>
      </c>
      <c r="G7082" s="16">
        <v>2</v>
      </c>
      <c r="H7082" s="16" t="str">
        <f>IF(Orders[[#This Row],[Quantity]]&lt;101,"Low End",IF(Orders[[#This Row],[Quantity]]&lt;301,"Mid End","High End"))</f>
        <v>Low End</v>
      </c>
      <c r="I7082" s="17">
        <v>40.229999999999997</v>
      </c>
      <c r="J7082" s="17">
        <f>Orders[[#This Row],[Unit Price]]*Orders[[#This Row],[Quantity]]</f>
        <v>80.459999999999994</v>
      </c>
      <c r="K7082" s="45">
        <f>IF(Orders[[#This Row],[currency]]="NGN",Orders[[#This Row],[Sales price]]/$T$2,Orders[[#This Row],[Sales price]]/$T$3)</f>
        <v>5.4660326086956514</v>
      </c>
      <c r="L7082" s="3" t="s">
        <v>50</v>
      </c>
      <c r="M7082" s="3" t="s">
        <v>96</v>
      </c>
      <c r="N7082" s="3" t="s">
        <v>86</v>
      </c>
      <c r="O7082" s="3" t="s">
        <v>87</v>
      </c>
      <c r="P7082" s="3" t="s">
        <v>10</v>
      </c>
      <c r="Q7082" s="3" t="s">
        <v>88</v>
      </c>
    </row>
    <row r="7083" spans="1:17" ht="15.75" customHeight="1" x14ac:dyDescent="0.45">
      <c r="A7083" s="15">
        <v>44403.634027777778</v>
      </c>
      <c r="B7083" s="3" t="s">
        <v>860</v>
      </c>
      <c r="C7083" s="3" t="s">
        <v>61</v>
      </c>
      <c r="D7083" s="3" t="s">
        <v>81</v>
      </c>
      <c r="E7083" s="3" t="s">
        <v>82</v>
      </c>
      <c r="F7083" s="3" t="s">
        <v>83</v>
      </c>
      <c r="G7083" s="16">
        <v>2</v>
      </c>
      <c r="H7083" s="16" t="str">
        <f>IF(Orders[[#This Row],[Quantity]]&lt;101,"Low End",IF(Orders[[#This Row],[Quantity]]&lt;301,"Mid End","High End"))</f>
        <v>Low End</v>
      </c>
      <c r="I7083" s="17">
        <v>89.98</v>
      </c>
      <c r="J7083" s="17">
        <f>Orders[[#This Row],[Unit Price]]*Orders[[#This Row],[Quantity]]</f>
        <v>179.96</v>
      </c>
      <c r="K7083" s="45">
        <f>IF(Orders[[#This Row],[currency]]="NGN",Orders[[#This Row],[Sales price]]/$T$2,Orders[[#This Row],[Sales price]]/$T$3)</f>
        <v>12.225543478260869</v>
      </c>
      <c r="L7083" s="3" t="s">
        <v>50</v>
      </c>
      <c r="M7083" s="3" t="s">
        <v>96</v>
      </c>
      <c r="N7083" s="3" t="s">
        <v>86</v>
      </c>
      <c r="O7083" s="3" t="s">
        <v>87</v>
      </c>
      <c r="P7083" s="3" t="s">
        <v>10</v>
      </c>
      <c r="Q7083" s="3" t="s">
        <v>88</v>
      </c>
    </row>
    <row r="7084" spans="1:17" ht="15.75" customHeight="1" x14ac:dyDescent="0.45">
      <c r="A7084" s="15">
        <v>44403.634027777778</v>
      </c>
      <c r="B7084" s="3" t="s">
        <v>860</v>
      </c>
      <c r="C7084" s="3" t="s">
        <v>61</v>
      </c>
      <c r="D7084" s="3" t="s">
        <v>81</v>
      </c>
      <c r="E7084" s="3" t="s">
        <v>97</v>
      </c>
      <c r="F7084" s="3" t="s">
        <v>83</v>
      </c>
      <c r="G7084" s="16">
        <v>4</v>
      </c>
      <c r="H7084" s="16" t="str">
        <f>IF(Orders[[#This Row],[Quantity]]&lt;101,"Low End",IF(Orders[[#This Row],[Quantity]]&lt;301,"Mid End","High End"))</f>
        <v>Low End</v>
      </c>
      <c r="I7084" s="17">
        <v>27.46</v>
      </c>
      <c r="J7084" s="17">
        <f>Orders[[#This Row],[Unit Price]]*Orders[[#This Row],[Quantity]]</f>
        <v>109.84</v>
      </c>
      <c r="K7084" s="45">
        <f>IF(Orders[[#This Row],[currency]]="NGN",Orders[[#This Row],[Sales price]]/$T$2,Orders[[#This Row],[Sales price]]/$T$3)</f>
        <v>7.4619565217391299</v>
      </c>
      <c r="L7084" s="3" t="s">
        <v>50</v>
      </c>
      <c r="M7084" s="3" t="s">
        <v>96</v>
      </c>
      <c r="N7084" s="3" t="s">
        <v>86</v>
      </c>
      <c r="O7084" s="3" t="s">
        <v>87</v>
      </c>
      <c r="P7084" s="3" t="s">
        <v>10</v>
      </c>
      <c r="Q7084" s="3" t="s">
        <v>88</v>
      </c>
    </row>
    <row r="7085" spans="1:17" ht="15.75" customHeight="1" x14ac:dyDescent="0.45">
      <c r="A7085" s="15">
        <v>44403.634027777778</v>
      </c>
      <c r="B7085" s="3" t="s">
        <v>860</v>
      </c>
      <c r="C7085" s="3" t="s">
        <v>61</v>
      </c>
      <c r="D7085" s="3" t="s">
        <v>81</v>
      </c>
      <c r="E7085" s="3" t="s">
        <v>82</v>
      </c>
      <c r="F7085" s="3" t="s">
        <v>83</v>
      </c>
      <c r="G7085" s="16">
        <v>10</v>
      </c>
      <c r="H7085" s="16" t="str">
        <f>IF(Orders[[#This Row],[Quantity]]&lt;101,"Low End",IF(Orders[[#This Row],[Quantity]]&lt;301,"Mid End","High End"))</f>
        <v>Low End</v>
      </c>
      <c r="I7085" s="17">
        <v>11.5</v>
      </c>
      <c r="J7085" s="17">
        <f>Orders[[#This Row],[Unit Price]]*Orders[[#This Row],[Quantity]]</f>
        <v>115</v>
      </c>
      <c r="K7085" s="45">
        <f>IF(Orders[[#This Row],[currency]]="NGN",Orders[[#This Row],[Sales price]]/$T$2,Orders[[#This Row],[Sales price]]/$T$3)</f>
        <v>7.8125</v>
      </c>
      <c r="L7085" s="3" t="s">
        <v>50</v>
      </c>
      <c r="M7085" s="3" t="s">
        <v>96</v>
      </c>
      <c r="N7085" s="3" t="s">
        <v>86</v>
      </c>
      <c r="O7085" s="3" t="s">
        <v>87</v>
      </c>
      <c r="P7085" s="3" t="s">
        <v>10</v>
      </c>
      <c r="Q7085" s="3" t="s">
        <v>88</v>
      </c>
    </row>
    <row r="7086" spans="1:17" ht="15.75" customHeight="1" x14ac:dyDescent="0.45">
      <c r="A7086" s="15">
        <v>44403.635416666664</v>
      </c>
      <c r="B7086" s="3" t="s">
        <v>2133</v>
      </c>
      <c r="C7086" s="3" t="s">
        <v>45</v>
      </c>
      <c r="D7086" s="3" t="s">
        <v>55</v>
      </c>
      <c r="E7086" s="3" t="s">
        <v>1860</v>
      </c>
      <c r="F7086" s="3" t="s">
        <v>48</v>
      </c>
      <c r="G7086" s="16">
        <v>1</v>
      </c>
      <c r="H7086" s="16" t="str">
        <f>IF(Orders[[#This Row],[Quantity]]&lt;101,"Low End",IF(Orders[[#This Row],[Quantity]]&lt;301,"Mid End","High End"))</f>
        <v>Low End</v>
      </c>
      <c r="I7086" s="17">
        <v>5400</v>
      </c>
      <c r="J7086" s="17">
        <f>Orders[[#This Row],[Unit Price]]*Orders[[#This Row],[Quantity]]</f>
        <v>5400</v>
      </c>
      <c r="K7086" s="45">
        <f>IF(Orders[[#This Row],[currency]]="NGN",Orders[[#This Row],[Sales price]]/$T$2,Orders[[#This Row],[Sales price]]/$T$3)</f>
        <v>13.432835820895523</v>
      </c>
      <c r="L7086" s="3" t="s">
        <v>50</v>
      </c>
      <c r="M7086" s="3" t="s">
        <v>1307</v>
      </c>
      <c r="N7086" s="3" t="s">
        <v>52</v>
      </c>
      <c r="O7086" s="3" t="s">
        <v>53</v>
      </c>
      <c r="P7086" s="3" t="s">
        <v>13</v>
      </c>
      <c r="Q7086" s="3" t="s">
        <v>54</v>
      </c>
    </row>
    <row r="7087" spans="1:17" ht="15.75" customHeight="1" x14ac:dyDescent="0.45">
      <c r="A7087" s="15">
        <v>44403.640972222223</v>
      </c>
      <c r="B7087" s="3" t="s">
        <v>796</v>
      </c>
      <c r="C7087" s="3" t="s">
        <v>61</v>
      </c>
      <c r="D7087" s="3" t="s">
        <v>81</v>
      </c>
      <c r="E7087" s="3" t="s">
        <v>183</v>
      </c>
      <c r="F7087" s="3" t="s">
        <v>78</v>
      </c>
      <c r="G7087" s="16">
        <v>1</v>
      </c>
      <c r="H7087" s="16" t="str">
        <f>IF(Orders[[#This Row],[Quantity]]&lt;101,"Low End",IF(Orders[[#This Row],[Quantity]]&lt;301,"Mid End","High End"))</f>
        <v>Low End</v>
      </c>
      <c r="I7087" s="17">
        <v>56.99</v>
      </c>
      <c r="J7087" s="17">
        <f>Orders[[#This Row],[Unit Price]]*Orders[[#This Row],[Quantity]]</f>
        <v>56.99</v>
      </c>
      <c r="K7087" s="45">
        <f>IF(Orders[[#This Row],[currency]]="NGN",Orders[[#This Row],[Sales price]]/$T$2,Orders[[#This Row],[Sales price]]/$T$3)</f>
        <v>3.871603260869565</v>
      </c>
      <c r="L7087" s="3" t="s">
        <v>50</v>
      </c>
      <c r="M7087" s="3" t="s">
        <v>85</v>
      </c>
      <c r="N7087" s="3" t="s">
        <v>86</v>
      </c>
      <c r="O7087" s="3" t="s">
        <v>87</v>
      </c>
      <c r="P7087" s="3" t="s">
        <v>10</v>
      </c>
      <c r="Q7087" s="3" t="s">
        <v>54</v>
      </c>
    </row>
    <row r="7088" spans="1:17" ht="15.75" customHeight="1" x14ac:dyDescent="0.45">
      <c r="A7088" s="15">
        <v>44403.640972222223</v>
      </c>
      <c r="B7088" s="3" t="s">
        <v>796</v>
      </c>
      <c r="C7088" s="3" t="s">
        <v>61</v>
      </c>
      <c r="D7088" s="3" t="s">
        <v>81</v>
      </c>
      <c r="E7088" s="3" t="s">
        <v>99</v>
      </c>
      <c r="F7088" s="3" t="s">
        <v>64</v>
      </c>
      <c r="G7088" s="16">
        <v>1</v>
      </c>
      <c r="H7088" s="16" t="str">
        <f>IF(Orders[[#This Row],[Quantity]]&lt;101,"Low End",IF(Orders[[#This Row],[Quantity]]&lt;301,"Mid End","High End"))</f>
        <v>Low End</v>
      </c>
      <c r="I7088" s="17">
        <v>39.1</v>
      </c>
      <c r="J7088" s="17">
        <f>Orders[[#This Row],[Unit Price]]*Orders[[#This Row],[Quantity]]</f>
        <v>39.1</v>
      </c>
      <c r="K7088" s="45">
        <f>IF(Orders[[#This Row],[currency]]="NGN",Orders[[#This Row],[Sales price]]/$T$2,Orders[[#This Row],[Sales price]]/$T$3)</f>
        <v>2.65625</v>
      </c>
      <c r="L7088" s="3" t="s">
        <v>50</v>
      </c>
      <c r="M7088" s="3" t="s">
        <v>85</v>
      </c>
      <c r="N7088" s="3" t="s">
        <v>86</v>
      </c>
      <c r="O7088" s="3" t="s">
        <v>87</v>
      </c>
      <c r="P7088" s="3" t="s">
        <v>10</v>
      </c>
      <c r="Q7088" s="3" t="s">
        <v>54</v>
      </c>
    </row>
    <row r="7089" spans="1:17" ht="15.75" customHeight="1" x14ac:dyDescent="0.45">
      <c r="A7089" s="15">
        <v>44403.640972222223</v>
      </c>
      <c r="B7089" s="3" t="s">
        <v>796</v>
      </c>
      <c r="C7089" s="3" t="s">
        <v>61</v>
      </c>
      <c r="D7089" s="3" t="s">
        <v>81</v>
      </c>
      <c r="E7089" s="3" t="s">
        <v>99</v>
      </c>
      <c r="F7089" s="3" t="s">
        <v>64</v>
      </c>
      <c r="G7089" s="16">
        <v>1</v>
      </c>
      <c r="H7089" s="16" t="str">
        <f>IF(Orders[[#This Row],[Quantity]]&lt;101,"Low End",IF(Orders[[#This Row],[Quantity]]&lt;301,"Mid End","High End"))</f>
        <v>Low End</v>
      </c>
      <c r="I7089" s="17">
        <v>39.1</v>
      </c>
      <c r="J7089" s="17">
        <f>Orders[[#This Row],[Unit Price]]*Orders[[#This Row],[Quantity]]</f>
        <v>39.1</v>
      </c>
      <c r="K7089" s="45">
        <f>IF(Orders[[#This Row],[currency]]="NGN",Orders[[#This Row],[Sales price]]/$T$2,Orders[[#This Row],[Sales price]]/$T$3)</f>
        <v>2.65625</v>
      </c>
      <c r="L7089" s="3" t="s">
        <v>50</v>
      </c>
      <c r="M7089" s="3" t="s">
        <v>85</v>
      </c>
      <c r="N7089" s="3" t="s">
        <v>86</v>
      </c>
      <c r="O7089" s="3" t="s">
        <v>87</v>
      </c>
      <c r="P7089" s="3" t="s">
        <v>10</v>
      </c>
      <c r="Q7089" s="3" t="s">
        <v>54</v>
      </c>
    </row>
    <row r="7090" spans="1:17" ht="15.75" customHeight="1" x14ac:dyDescent="0.45">
      <c r="A7090" s="15">
        <v>44403.640972222223</v>
      </c>
      <c r="B7090" s="3" t="s">
        <v>796</v>
      </c>
      <c r="C7090" s="3" t="s">
        <v>61</v>
      </c>
      <c r="D7090" s="3" t="s">
        <v>81</v>
      </c>
      <c r="E7090" s="3" t="s">
        <v>99</v>
      </c>
      <c r="F7090" s="3" t="s">
        <v>64</v>
      </c>
      <c r="G7090" s="16">
        <v>1</v>
      </c>
      <c r="H7090" s="16" t="str">
        <f>IF(Orders[[#This Row],[Quantity]]&lt;101,"Low End",IF(Orders[[#This Row],[Quantity]]&lt;301,"Mid End","High End"))</f>
        <v>Low End</v>
      </c>
      <c r="I7090" s="17">
        <v>39.1</v>
      </c>
      <c r="J7090" s="17">
        <f>Orders[[#This Row],[Unit Price]]*Orders[[#This Row],[Quantity]]</f>
        <v>39.1</v>
      </c>
      <c r="K7090" s="45">
        <f>IF(Orders[[#This Row],[currency]]="NGN",Orders[[#This Row],[Sales price]]/$T$2,Orders[[#This Row],[Sales price]]/$T$3)</f>
        <v>2.65625</v>
      </c>
      <c r="L7090" s="3" t="s">
        <v>50</v>
      </c>
      <c r="M7090" s="3" t="s">
        <v>85</v>
      </c>
      <c r="N7090" s="3" t="s">
        <v>86</v>
      </c>
      <c r="O7090" s="3" t="s">
        <v>87</v>
      </c>
      <c r="P7090" s="3" t="s">
        <v>10</v>
      </c>
      <c r="Q7090" s="3" t="s">
        <v>54</v>
      </c>
    </row>
    <row r="7091" spans="1:17" ht="15.75" customHeight="1" x14ac:dyDescent="0.45">
      <c r="A7091" s="15">
        <v>44403.642361111109</v>
      </c>
      <c r="B7091" s="3" t="s">
        <v>2134</v>
      </c>
      <c r="C7091" s="3" t="s">
        <v>67</v>
      </c>
      <c r="D7091" s="3" t="s">
        <v>589</v>
      </c>
      <c r="E7091" s="3" t="s">
        <v>590</v>
      </c>
      <c r="F7091" s="3" t="s">
        <v>48</v>
      </c>
      <c r="G7091" s="16">
        <v>6</v>
      </c>
      <c r="H7091" s="16" t="str">
        <f>IF(Orders[[#This Row],[Quantity]]&lt;101,"Low End",IF(Orders[[#This Row],[Quantity]]&lt;301,"Mid End","High End"))</f>
        <v>Low End</v>
      </c>
      <c r="I7091" s="17">
        <v>20500</v>
      </c>
      <c r="J7091" s="17">
        <f>Orders[[#This Row],[Unit Price]]*Orders[[#This Row],[Quantity]]</f>
        <v>123000</v>
      </c>
      <c r="K7091" s="45">
        <f>IF(Orders[[#This Row],[currency]]="NGN",Orders[[#This Row],[Sales price]]/$T$2,Orders[[#This Row],[Sales price]]/$T$3)</f>
        <v>305.97014925373134</v>
      </c>
      <c r="L7091" s="3" t="s">
        <v>50</v>
      </c>
      <c r="M7091" s="3" t="s">
        <v>279</v>
      </c>
      <c r="N7091" s="3" t="s">
        <v>52</v>
      </c>
      <c r="O7091" s="3" t="s">
        <v>53</v>
      </c>
      <c r="P7091" s="3" t="s">
        <v>13</v>
      </c>
      <c r="Q7091" s="3" t="s">
        <v>71</v>
      </c>
    </row>
    <row r="7092" spans="1:17" ht="15.75" customHeight="1" x14ac:dyDescent="0.45">
      <c r="A7092" s="15">
        <v>44403.642361111109</v>
      </c>
      <c r="B7092" s="3" t="s">
        <v>2134</v>
      </c>
      <c r="C7092" s="3" t="s">
        <v>67</v>
      </c>
      <c r="D7092" s="3" t="s">
        <v>589</v>
      </c>
      <c r="E7092" s="3" t="s">
        <v>1181</v>
      </c>
      <c r="F7092" s="3" t="s">
        <v>48</v>
      </c>
      <c r="G7092" s="16">
        <v>7</v>
      </c>
      <c r="H7092" s="16" t="str">
        <f>IF(Orders[[#This Row],[Quantity]]&lt;101,"Low End",IF(Orders[[#This Row],[Quantity]]&lt;301,"Mid End","High End"))</f>
        <v>Low End</v>
      </c>
      <c r="I7092" s="17">
        <v>28000</v>
      </c>
      <c r="J7092" s="17">
        <f>Orders[[#This Row],[Unit Price]]*Orders[[#This Row],[Quantity]]</f>
        <v>196000</v>
      </c>
      <c r="K7092" s="45">
        <f>IF(Orders[[#This Row],[currency]]="NGN",Orders[[#This Row],[Sales price]]/$T$2,Orders[[#This Row],[Sales price]]/$T$3)</f>
        <v>487.56218905472639</v>
      </c>
      <c r="L7092" s="3" t="s">
        <v>50</v>
      </c>
      <c r="M7092" s="3" t="s">
        <v>279</v>
      </c>
      <c r="N7092" s="3" t="s">
        <v>52</v>
      </c>
      <c r="O7092" s="3" t="s">
        <v>53</v>
      </c>
      <c r="P7092" s="3" t="s">
        <v>13</v>
      </c>
      <c r="Q7092" s="3" t="s">
        <v>71</v>
      </c>
    </row>
    <row r="7093" spans="1:17" ht="15.75" customHeight="1" x14ac:dyDescent="0.45">
      <c r="A7093" s="15">
        <v>44403.644444444442</v>
      </c>
      <c r="B7093" s="3" t="s">
        <v>1791</v>
      </c>
      <c r="C7093" s="3" t="s">
        <v>67</v>
      </c>
      <c r="D7093" s="3" t="s">
        <v>81</v>
      </c>
      <c r="E7093" s="3" t="s">
        <v>97</v>
      </c>
      <c r="F7093" s="3" t="s">
        <v>83</v>
      </c>
      <c r="G7093" s="16">
        <v>2</v>
      </c>
      <c r="H7093" s="16" t="str">
        <f>IF(Orders[[#This Row],[Quantity]]&lt;101,"Low End",IF(Orders[[#This Row],[Quantity]]&lt;301,"Mid End","High End"))</f>
        <v>Low End</v>
      </c>
      <c r="I7093" s="17">
        <v>51.2</v>
      </c>
      <c r="J7093" s="17">
        <f>Orders[[#This Row],[Unit Price]]*Orders[[#This Row],[Quantity]]</f>
        <v>102.4</v>
      </c>
      <c r="K7093" s="45">
        <f>IF(Orders[[#This Row],[currency]]="NGN",Orders[[#This Row],[Sales price]]/$T$2,Orders[[#This Row],[Sales price]]/$T$3)</f>
        <v>6.9565217391304346</v>
      </c>
      <c r="L7093" s="3" t="s">
        <v>50</v>
      </c>
      <c r="M7093" s="3" t="s">
        <v>85</v>
      </c>
      <c r="N7093" s="3" t="s">
        <v>86</v>
      </c>
      <c r="O7093" s="3" t="s">
        <v>87</v>
      </c>
      <c r="P7093" s="3" t="s">
        <v>10</v>
      </c>
      <c r="Q7093" s="3" t="s">
        <v>88</v>
      </c>
    </row>
    <row r="7094" spans="1:17" ht="15.75" customHeight="1" x14ac:dyDescent="0.45">
      <c r="A7094" s="15">
        <v>44403.644444444442</v>
      </c>
      <c r="B7094" s="3" t="s">
        <v>1791</v>
      </c>
      <c r="C7094" s="3" t="s">
        <v>67</v>
      </c>
      <c r="D7094" s="3" t="s">
        <v>81</v>
      </c>
      <c r="E7094" s="3" t="s">
        <v>97</v>
      </c>
      <c r="F7094" s="3" t="s">
        <v>83</v>
      </c>
      <c r="G7094" s="16">
        <v>2</v>
      </c>
      <c r="H7094" s="16" t="str">
        <f>IF(Orders[[#This Row],[Quantity]]&lt;101,"Low End",IF(Orders[[#This Row],[Quantity]]&lt;301,"Mid End","High End"))</f>
        <v>Low End</v>
      </c>
      <c r="I7094" s="17">
        <v>42.5</v>
      </c>
      <c r="J7094" s="17">
        <f>Orders[[#This Row],[Unit Price]]*Orders[[#This Row],[Quantity]]</f>
        <v>85</v>
      </c>
      <c r="K7094" s="45">
        <f>IF(Orders[[#This Row],[currency]]="NGN",Orders[[#This Row],[Sales price]]/$T$2,Orders[[#This Row],[Sales price]]/$T$3)</f>
        <v>5.7744565217391299</v>
      </c>
      <c r="L7094" s="3" t="s">
        <v>50</v>
      </c>
      <c r="M7094" s="3" t="s">
        <v>85</v>
      </c>
      <c r="N7094" s="3" t="s">
        <v>86</v>
      </c>
      <c r="O7094" s="3" t="s">
        <v>87</v>
      </c>
      <c r="P7094" s="3" t="s">
        <v>10</v>
      </c>
      <c r="Q7094" s="3" t="s">
        <v>88</v>
      </c>
    </row>
    <row r="7095" spans="1:17" ht="15.75" customHeight="1" x14ac:dyDescent="0.45">
      <c r="A7095" s="15">
        <v>44403.644444444442</v>
      </c>
      <c r="B7095" s="3" t="s">
        <v>1791</v>
      </c>
      <c r="C7095" s="3" t="s">
        <v>67</v>
      </c>
      <c r="D7095" s="3" t="s">
        <v>81</v>
      </c>
      <c r="E7095" s="3" t="s">
        <v>105</v>
      </c>
      <c r="F7095" s="3" t="s">
        <v>83</v>
      </c>
      <c r="G7095" s="16">
        <v>1</v>
      </c>
      <c r="H7095" s="16" t="str">
        <f>IF(Orders[[#This Row],[Quantity]]&lt;101,"Low End",IF(Orders[[#This Row],[Quantity]]&lt;301,"Mid End","High End"))</f>
        <v>Low End</v>
      </c>
      <c r="I7095" s="17">
        <v>89.36</v>
      </c>
      <c r="J7095" s="17">
        <f>Orders[[#This Row],[Unit Price]]*Orders[[#This Row],[Quantity]]</f>
        <v>89.36</v>
      </c>
      <c r="K7095" s="45">
        <f>IF(Orders[[#This Row],[currency]]="NGN",Orders[[#This Row],[Sales price]]/$T$2,Orders[[#This Row],[Sales price]]/$T$3)</f>
        <v>6.070652173913043</v>
      </c>
      <c r="L7095" s="3" t="s">
        <v>50</v>
      </c>
      <c r="M7095" s="3" t="s">
        <v>85</v>
      </c>
      <c r="N7095" s="3" t="s">
        <v>86</v>
      </c>
      <c r="O7095" s="3" t="s">
        <v>87</v>
      </c>
      <c r="P7095" s="3" t="s">
        <v>10</v>
      </c>
      <c r="Q7095" s="3" t="s">
        <v>88</v>
      </c>
    </row>
    <row r="7096" spans="1:17" ht="15.75" customHeight="1" x14ac:dyDescent="0.45">
      <c r="A7096" s="15">
        <v>44403.656944444447</v>
      </c>
      <c r="B7096" s="3" t="s">
        <v>827</v>
      </c>
      <c r="C7096" s="3" t="s">
        <v>67</v>
      </c>
      <c r="D7096" s="3" t="s">
        <v>62</v>
      </c>
      <c r="E7096" s="3" t="s">
        <v>134</v>
      </c>
      <c r="F7096" s="3" t="s">
        <v>64</v>
      </c>
      <c r="G7096" s="16">
        <v>1</v>
      </c>
      <c r="H7096" s="16" t="str">
        <f>IF(Orders[[#This Row],[Quantity]]&lt;101,"Low End",IF(Orders[[#This Row],[Quantity]]&lt;301,"Mid End","High End"))</f>
        <v>Low End</v>
      </c>
      <c r="I7096" s="17">
        <v>1950</v>
      </c>
      <c r="J7096" s="17">
        <f>Orders[[#This Row],[Unit Price]]*Orders[[#This Row],[Quantity]]</f>
        <v>1950</v>
      </c>
      <c r="K7096" s="45">
        <f>IF(Orders[[#This Row],[currency]]="NGN",Orders[[#This Row],[Sales price]]/$T$2,Orders[[#This Row],[Sales price]]/$T$3)</f>
        <v>4.8507462686567164</v>
      </c>
      <c r="L7096" s="3" t="s">
        <v>50</v>
      </c>
      <c r="M7096" s="3" t="s">
        <v>2111</v>
      </c>
      <c r="N7096" s="3" t="s">
        <v>52</v>
      </c>
      <c r="O7096" s="3" t="s">
        <v>53</v>
      </c>
      <c r="P7096" s="3" t="s">
        <v>13</v>
      </c>
      <c r="Q7096" s="3" t="s">
        <v>54</v>
      </c>
    </row>
    <row r="7097" spans="1:17" ht="15.75" customHeight="1" x14ac:dyDescent="0.45">
      <c r="A7097" s="15">
        <v>44403.656944444447</v>
      </c>
      <c r="B7097" s="3" t="s">
        <v>827</v>
      </c>
      <c r="C7097" s="3" t="s">
        <v>67</v>
      </c>
      <c r="D7097" s="3" t="s">
        <v>126</v>
      </c>
      <c r="E7097" s="3" t="s">
        <v>136</v>
      </c>
      <c r="F7097" s="3" t="s">
        <v>78</v>
      </c>
      <c r="G7097" s="16">
        <v>1</v>
      </c>
      <c r="H7097" s="16" t="str">
        <f>IF(Orders[[#This Row],[Quantity]]&lt;101,"Low End",IF(Orders[[#This Row],[Quantity]]&lt;301,"Mid End","High End"))</f>
        <v>Low End</v>
      </c>
      <c r="I7097" s="17">
        <v>7210</v>
      </c>
      <c r="J7097" s="17">
        <f>Orders[[#This Row],[Unit Price]]*Orders[[#This Row],[Quantity]]</f>
        <v>7210</v>
      </c>
      <c r="K7097" s="45">
        <f>IF(Orders[[#This Row],[currency]]="NGN",Orders[[#This Row],[Sales price]]/$T$2,Orders[[#This Row],[Sales price]]/$T$3)</f>
        <v>17.935323383084576</v>
      </c>
      <c r="L7097" s="3" t="s">
        <v>50</v>
      </c>
      <c r="M7097" s="3" t="s">
        <v>2111</v>
      </c>
      <c r="N7097" s="3" t="s">
        <v>52</v>
      </c>
      <c r="O7097" s="3" t="s">
        <v>53</v>
      </c>
      <c r="P7097" s="3" t="s">
        <v>13</v>
      </c>
      <c r="Q7097" s="3" t="s">
        <v>54</v>
      </c>
    </row>
    <row r="7098" spans="1:17" ht="15.75" customHeight="1" x14ac:dyDescent="0.45">
      <c r="A7098" s="15">
        <v>44403.657638888886</v>
      </c>
      <c r="B7098" s="3" t="s">
        <v>1794</v>
      </c>
      <c r="C7098" s="3" t="s">
        <v>45</v>
      </c>
      <c r="D7098" s="3" t="s">
        <v>589</v>
      </c>
      <c r="E7098" s="3" t="s">
        <v>590</v>
      </c>
      <c r="F7098" s="3" t="s">
        <v>48</v>
      </c>
      <c r="G7098" s="16">
        <v>50</v>
      </c>
      <c r="H7098" s="16" t="str">
        <f>IF(Orders[[#This Row],[Quantity]]&lt;101,"Low End",IF(Orders[[#This Row],[Quantity]]&lt;301,"Mid End","High End"))</f>
        <v>Low End</v>
      </c>
      <c r="I7098" s="17">
        <v>8800</v>
      </c>
      <c r="J7098" s="17">
        <f>Orders[[#This Row],[Unit Price]]*Orders[[#This Row],[Quantity]]</f>
        <v>440000</v>
      </c>
      <c r="K7098" s="45">
        <f>IF(Orders[[#This Row],[currency]]="NGN",Orders[[#This Row],[Sales price]]/$T$2,Orders[[#This Row],[Sales price]]/$T$3)</f>
        <v>1094.5273631840796</v>
      </c>
      <c r="L7098" s="3" t="s">
        <v>50</v>
      </c>
      <c r="M7098" s="3" t="s">
        <v>128</v>
      </c>
      <c r="N7098" s="3" t="s">
        <v>129</v>
      </c>
      <c r="O7098" s="3" t="s">
        <v>53</v>
      </c>
      <c r="P7098" s="3" t="s">
        <v>13</v>
      </c>
      <c r="Q7098" s="3" t="s">
        <v>71</v>
      </c>
    </row>
    <row r="7099" spans="1:17" ht="15.75" customHeight="1" x14ac:dyDescent="0.45">
      <c r="A7099" s="15">
        <v>44403.662499999999</v>
      </c>
      <c r="B7099" s="3" t="s">
        <v>2135</v>
      </c>
      <c r="C7099" s="3" t="s">
        <v>67</v>
      </c>
      <c r="D7099" s="3" t="s">
        <v>589</v>
      </c>
      <c r="E7099" s="3" t="s">
        <v>590</v>
      </c>
      <c r="F7099" s="3" t="s">
        <v>48</v>
      </c>
      <c r="G7099" s="16">
        <v>50</v>
      </c>
      <c r="H7099" s="16" t="str">
        <f>IF(Orders[[#This Row],[Quantity]]&lt;101,"Low End",IF(Orders[[#This Row],[Quantity]]&lt;301,"Mid End","High End"))</f>
        <v>Low End</v>
      </c>
      <c r="I7099" s="17">
        <v>8800</v>
      </c>
      <c r="J7099" s="17">
        <f>Orders[[#This Row],[Unit Price]]*Orders[[#This Row],[Quantity]]</f>
        <v>440000</v>
      </c>
      <c r="K7099" s="45">
        <f>IF(Orders[[#This Row],[currency]]="NGN",Orders[[#This Row],[Sales price]]/$T$2,Orders[[#This Row],[Sales price]]/$T$3)</f>
        <v>1094.5273631840796</v>
      </c>
      <c r="L7099" s="3" t="s">
        <v>50</v>
      </c>
      <c r="M7099" s="3" t="s">
        <v>128</v>
      </c>
      <c r="N7099" s="3" t="s">
        <v>129</v>
      </c>
      <c r="O7099" s="3" t="s">
        <v>53</v>
      </c>
      <c r="P7099" s="3" t="s">
        <v>13</v>
      </c>
      <c r="Q7099" s="3" t="s">
        <v>71</v>
      </c>
    </row>
    <row r="7100" spans="1:17" ht="15.75" customHeight="1" x14ac:dyDescent="0.45">
      <c r="A7100" s="15">
        <v>44403.671527777777</v>
      </c>
      <c r="B7100" s="3" t="s">
        <v>1921</v>
      </c>
      <c r="C7100" s="3" t="s">
        <v>61</v>
      </c>
      <c r="D7100" s="3" t="s">
        <v>589</v>
      </c>
      <c r="E7100" s="3" t="s">
        <v>590</v>
      </c>
      <c r="F7100" s="3" t="s">
        <v>48</v>
      </c>
      <c r="G7100" s="16">
        <v>5</v>
      </c>
      <c r="H7100" s="16" t="str">
        <f>IF(Orders[[#This Row],[Quantity]]&lt;101,"Low End",IF(Orders[[#This Row],[Quantity]]&lt;301,"Mid End","High End"))</f>
        <v>Low End</v>
      </c>
      <c r="I7100" s="17">
        <v>8800</v>
      </c>
      <c r="J7100" s="17">
        <f>Orders[[#This Row],[Unit Price]]*Orders[[#This Row],[Quantity]]</f>
        <v>44000</v>
      </c>
      <c r="K7100" s="45">
        <f>IF(Orders[[#This Row],[currency]]="NGN",Orders[[#This Row],[Sales price]]/$T$2,Orders[[#This Row],[Sales price]]/$T$3)</f>
        <v>109.45273631840796</v>
      </c>
      <c r="L7100" s="3" t="s">
        <v>50</v>
      </c>
      <c r="M7100" s="3" t="s">
        <v>1307</v>
      </c>
      <c r="N7100" s="3" t="s">
        <v>52</v>
      </c>
      <c r="O7100" s="3" t="s">
        <v>53</v>
      </c>
      <c r="P7100" s="3" t="s">
        <v>13</v>
      </c>
      <c r="Q7100" s="3" t="s">
        <v>54</v>
      </c>
    </row>
    <row r="7101" spans="1:17" ht="15.75" customHeight="1" x14ac:dyDescent="0.45">
      <c r="A7101" s="15">
        <v>44403.679861111108</v>
      </c>
      <c r="B7101" s="3" t="s">
        <v>76</v>
      </c>
      <c r="C7101" s="3" t="s">
        <v>61</v>
      </c>
      <c r="D7101" s="3" t="s">
        <v>55</v>
      </c>
      <c r="E7101" s="3" t="s">
        <v>212</v>
      </c>
      <c r="F7101" s="3" t="s">
        <v>83</v>
      </c>
      <c r="G7101" s="16">
        <v>50</v>
      </c>
      <c r="H7101" s="16" t="str">
        <f>IF(Orders[[#This Row],[Quantity]]&lt;101,"Low End",IF(Orders[[#This Row],[Quantity]]&lt;301,"Mid End","High End"))</f>
        <v>Low End</v>
      </c>
      <c r="I7101" s="17">
        <v>2470</v>
      </c>
      <c r="J7101" s="17">
        <f>Orders[[#This Row],[Unit Price]]*Orders[[#This Row],[Quantity]]</f>
        <v>123500</v>
      </c>
      <c r="K7101" s="45">
        <f>IF(Orders[[#This Row],[currency]]="NGN",Orders[[#This Row],[Sales price]]/$T$2,Orders[[#This Row],[Sales price]]/$T$3)</f>
        <v>307.21393034825871</v>
      </c>
      <c r="L7101" s="3" t="s">
        <v>50</v>
      </c>
      <c r="M7101" s="3" t="s">
        <v>289</v>
      </c>
      <c r="N7101" s="3" t="s">
        <v>52</v>
      </c>
      <c r="O7101" s="3" t="s">
        <v>53</v>
      </c>
      <c r="P7101" s="3" t="s">
        <v>13</v>
      </c>
      <c r="Q7101" s="3" t="s">
        <v>71</v>
      </c>
    </row>
    <row r="7102" spans="1:17" ht="15.75" customHeight="1" x14ac:dyDescent="0.45">
      <c r="A7102" s="15">
        <v>44403.682638888888</v>
      </c>
      <c r="B7102" s="3" t="s">
        <v>1511</v>
      </c>
      <c r="C7102" s="3" t="s">
        <v>67</v>
      </c>
      <c r="D7102" s="3" t="s">
        <v>144</v>
      </c>
      <c r="E7102" s="3" t="s">
        <v>1403</v>
      </c>
      <c r="F7102" s="3" t="s">
        <v>48</v>
      </c>
      <c r="G7102" s="16">
        <v>2</v>
      </c>
      <c r="H7102" s="16" t="str">
        <f>IF(Orders[[#This Row],[Quantity]]&lt;101,"Low End",IF(Orders[[#This Row],[Quantity]]&lt;301,"Mid End","High End"))</f>
        <v>Low End</v>
      </c>
      <c r="I7102" s="17">
        <v>2000</v>
      </c>
      <c r="J7102" s="17">
        <f>Orders[[#This Row],[Unit Price]]*Orders[[#This Row],[Quantity]]</f>
        <v>4000</v>
      </c>
      <c r="K7102" s="45">
        <f>IF(Orders[[#This Row],[currency]]="NGN",Orders[[#This Row],[Sales price]]/$T$2,Orders[[#This Row],[Sales price]]/$T$3)</f>
        <v>9.9502487562189046</v>
      </c>
      <c r="L7102" s="3" t="s">
        <v>50</v>
      </c>
      <c r="M7102" s="3" t="s">
        <v>736</v>
      </c>
      <c r="N7102" s="3" t="s">
        <v>52</v>
      </c>
      <c r="O7102" s="3" t="s">
        <v>53</v>
      </c>
      <c r="P7102" s="3" t="s">
        <v>13</v>
      </c>
      <c r="Q7102" s="3" t="s">
        <v>54</v>
      </c>
    </row>
    <row r="7103" spans="1:17" ht="15.75" customHeight="1" x14ac:dyDescent="0.45">
      <c r="A7103" s="15">
        <v>44403.682638888888</v>
      </c>
      <c r="B7103" s="3" t="s">
        <v>1511</v>
      </c>
      <c r="C7103" s="3" t="s">
        <v>67</v>
      </c>
      <c r="D7103" s="3" t="s">
        <v>55</v>
      </c>
      <c r="E7103" s="3" t="s">
        <v>212</v>
      </c>
      <c r="F7103" s="3" t="s">
        <v>83</v>
      </c>
      <c r="G7103" s="16">
        <v>3</v>
      </c>
      <c r="H7103" s="16" t="str">
        <f>IF(Orders[[#This Row],[Quantity]]&lt;101,"Low End",IF(Orders[[#This Row],[Quantity]]&lt;301,"Mid End","High End"))</f>
        <v>Low End</v>
      </c>
      <c r="I7103" s="17">
        <v>2470</v>
      </c>
      <c r="J7103" s="17">
        <f>Orders[[#This Row],[Unit Price]]*Orders[[#This Row],[Quantity]]</f>
        <v>7410</v>
      </c>
      <c r="K7103" s="45">
        <f>IF(Orders[[#This Row],[currency]]="NGN",Orders[[#This Row],[Sales price]]/$T$2,Orders[[#This Row],[Sales price]]/$T$3)</f>
        <v>18.432835820895523</v>
      </c>
      <c r="L7103" s="3" t="s">
        <v>50</v>
      </c>
      <c r="M7103" s="3" t="s">
        <v>736</v>
      </c>
      <c r="N7103" s="3" t="s">
        <v>52</v>
      </c>
      <c r="O7103" s="3" t="s">
        <v>53</v>
      </c>
      <c r="P7103" s="3" t="s">
        <v>13</v>
      </c>
      <c r="Q7103" s="3" t="s">
        <v>54</v>
      </c>
    </row>
    <row r="7104" spans="1:17" ht="15.75" customHeight="1" x14ac:dyDescent="0.45">
      <c r="A7104" s="15">
        <v>44403.684027777781</v>
      </c>
      <c r="B7104" s="3" t="s">
        <v>2001</v>
      </c>
      <c r="C7104" s="3" t="s">
        <v>61</v>
      </c>
      <c r="D7104" s="3" t="s">
        <v>589</v>
      </c>
      <c r="E7104" s="3" t="s">
        <v>590</v>
      </c>
      <c r="F7104" s="3" t="s">
        <v>48</v>
      </c>
      <c r="G7104" s="16">
        <v>87</v>
      </c>
      <c r="H7104" s="16" t="str">
        <f>IF(Orders[[#This Row],[Quantity]]&lt;101,"Low End",IF(Orders[[#This Row],[Quantity]]&lt;301,"Mid End","High End"))</f>
        <v>Low End</v>
      </c>
      <c r="I7104" s="17">
        <v>8800</v>
      </c>
      <c r="J7104" s="17">
        <f>Orders[[#This Row],[Unit Price]]*Orders[[#This Row],[Quantity]]</f>
        <v>765600</v>
      </c>
      <c r="K7104" s="45">
        <f>IF(Orders[[#This Row],[currency]]="NGN",Orders[[#This Row],[Sales price]]/$T$2,Orders[[#This Row],[Sales price]]/$T$3)</f>
        <v>1904.4776119402984</v>
      </c>
      <c r="L7104" s="3" t="s">
        <v>50</v>
      </c>
      <c r="M7104" s="3" t="s">
        <v>279</v>
      </c>
      <c r="N7104" s="3" t="s">
        <v>52</v>
      </c>
      <c r="O7104" s="3" t="s">
        <v>53</v>
      </c>
      <c r="P7104" s="3" t="s">
        <v>13</v>
      </c>
      <c r="Q7104" s="3" t="s">
        <v>71</v>
      </c>
    </row>
    <row r="7105" spans="1:17" ht="15.75" customHeight="1" x14ac:dyDescent="0.45">
      <c r="A7105" s="15">
        <v>44403.690972222219</v>
      </c>
      <c r="B7105" s="3" t="s">
        <v>2136</v>
      </c>
      <c r="C7105" s="3" t="s">
        <v>45</v>
      </c>
      <c r="D7105" s="3" t="s">
        <v>589</v>
      </c>
      <c r="E7105" s="3" t="s">
        <v>590</v>
      </c>
      <c r="F7105" s="3" t="s">
        <v>48</v>
      </c>
      <c r="G7105" s="16">
        <v>5</v>
      </c>
      <c r="H7105" s="16" t="str">
        <f>IF(Orders[[#This Row],[Quantity]]&lt;101,"Low End",IF(Orders[[#This Row],[Quantity]]&lt;301,"Mid End","High End"))</f>
        <v>Low End</v>
      </c>
      <c r="I7105" s="17">
        <v>20500</v>
      </c>
      <c r="J7105" s="17">
        <f>Orders[[#This Row],[Unit Price]]*Orders[[#This Row],[Quantity]]</f>
        <v>102500</v>
      </c>
      <c r="K7105" s="45">
        <f>IF(Orders[[#This Row],[currency]]="NGN",Orders[[#This Row],[Sales price]]/$T$2,Orders[[#This Row],[Sales price]]/$T$3)</f>
        <v>254.97512437810946</v>
      </c>
      <c r="L7105" s="3" t="s">
        <v>50</v>
      </c>
      <c r="M7105" s="3" t="s">
        <v>221</v>
      </c>
      <c r="N7105" s="3" t="s">
        <v>52</v>
      </c>
      <c r="O7105" s="3" t="s">
        <v>53</v>
      </c>
      <c r="P7105" s="3" t="s">
        <v>13</v>
      </c>
      <c r="Q7105" s="3" t="s">
        <v>71</v>
      </c>
    </row>
    <row r="7106" spans="1:17" ht="15.75" customHeight="1" x14ac:dyDescent="0.45">
      <c r="A7106" s="15">
        <v>44403.693749999999</v>
      </c>
      <c r="B7106" s="3" t="s">
        <v>598</v>
      </c>
      <c r="C7106" s="3" t="s">
        <v>67</v>
      </c>
      <c r="D7106" s="3" t="s">
        <v>589</v>
      </c>
      <c r="E7106" s="3" t="s">
        <v>590</v>
      </c>
      <c r="F7106" s="3" t="s">
        <v>48</v>
      </c>
      <c r="G7106" s="16">
        <v>100</v>
      </c>
      <c r="H7106" s="16" t="str">
        <f>IF(Orders[[#This Row],[Quantity]]&lt;101,"Low End",IF(Orders[[#This Row],[Quantity]]&lt;301,"Mid End","High End"))</f>
        <v>Low End</v>
      </c>
      <c r="I7106" s="17">
        <v>8800</v>
      </c>
      <c r="J7106" s="17">
        <f>Orders[[#This Row],[Unit Price]]*Orders[[#This Row],[Quantity]]</f>
        <v>880000</v>
      </c>
      <c r="K7106" s="45">
        <f>IF(Orders[[#This Row],[currency]]="NGN",Orders[[#This Row],[Sales price]]/$T$2,Orders[[#This Row],[Sales price]]/$T$3)</f>
        <v>2189.0547263681592</v>
      </c>
      <c r="L7106" s="3" t="s">
        <v>50</v>
      </c>
      <c r="M7106" s="3" t="s">
        <v>2137</v>
      </c>
      <c r="N7106" s="3" t="s">
        <v>52</v>
      </c>
      <c r="O7106" s="3" t="s">
        <v>53</v>
      </c>
      <c r="P7106" s="3" t="s">
        <v>13</v>
      </c>
      <c r="Q7106" s="3" t="s">
        <v>71</v>
      </c>
    </row>
    <row r="7107" spans="1:17" ht="15.75" customHeight="1" x14ac:dyDescent="0.45">
      <c r="A7107" s="15">
        <v>44403.704861111109</v>
      </c>
      <c r="B7107" s="3" t="s">
        <v>1401</v>
      </c>
      <c r="C7107" s="3" t="s">
        <v>67</v>
      </c>
      <c r="D7107" s="3" t="s">
        <v>589</v>
      </c>
      <c r="E7107" s="3" t="s">
        <v>590</v>
      </c>
      <c r="F7107" s="3" t="s">
        <v>48</v>
      </c>
      <c r="G7107" s="16">
        <v>2</v>
      </c>
      <c r="H7107" s="16" t="str">
        <f>IF(Orders[[#This Row],[Quantity]]&lt;101,"Low End",IF(Orders[[#This Row],[Quantity]]&lt;301,"Mid End","High End"))</f>
        <v>Low End</v>
      </c>
      <c r="I7107" s="17">
        <v>9900</v>
      </c>
      <c r="J7107" s="17">
        <f>Orders[[#This Row],[Unit Price]]*Orders[[#This Row],[Quantity]]</f>
        <v>19800</v>
      </c>
      <c r="K7107" s="45">
        <f>IF(Orders[[#This Row],[currency]]="NGN",Orders[[#This Row],[Sales price]]/$T$2,Orders[[#This Row],[Sales price]]/$T$3)</f>
        <v>49.253731343283583</v>
      </c>
      <c r="L7107" s="3" t="s">
        <v>50</v>
      </c>
      <c r="M7107" s="3" t="s">
        <v>1302</v>
      </c>
      <c r="N7107" s="3" t="s">
        <v>52</v>
      </c>
      <c r="O7107" s="3" t="s">
        <v>53</v>
      </c>
      <c r="P7107" s="3" t="s">
        <v>13</v>
      </c>
      <c r="Q7107" s="3" t="s">
        <v>71</v>
      </c>
    </row>
    <row r="7108" spans="1:17" ht="15.75" customHeight="1" x14ac:dyDescent="0.45">
      <c r="A7108" s="15">
        <v>44403.704861111109</v>
      </c>
      <c r="B7108" s="3" t="s">
        <v>1401</v>
      </c>
      <c r="C7108" s="3" t="s">
        <v>67</v>
      </c>
      <c r="D7108" s="3" t="s">
        <v>589</v>
      </c>
      <c r="E7108" s="3" t="s">
        <v>590</v>
      </c>
      <c r="F7108" s="3" t="s">
        <v>48</v>
      </c>
      <c r="G7108" s="16">
        <v>2</v>
      </c>
      <c r="H7108" s="16" t="str">
        <f>IF(Orders[[#This Row],[Quantity]]&lt;101,"Low End",IF(Orders[[#This Row],[Quantity]]&lt;301,"Mid End","High End"))</f>
        <v>Low End</v>
      </c>
      <c r="I7108" s="17">
        <v>20500</v>
      </c>
      <c r="J7108" s="17">
        <f>Orders[[#This Row],[Unit Price]]*Orders[[#This Row],[Quantity]]</f>
        <v>41000</v>
      </c>
      <c r="K7108" s="45">
        <f>IF(Orders[[#This Row],[currency]]="NGN",Orders[[#This Row],[Sales price]]/$T$2,Orders[[#This Row],[Sales price]]/$T$3)</f>
        <v>101.99004975124379</v>
      </c>
      <c r="L7108" s="3" t="s">
        <v>50</v>
      </c>
      <c r="M7108" s="3" t="s">
        <v>1302</v>
      </c>
      <c r="N7108" s="3" t="s">
        <v>52</v>
      </c>
      <c r="O7108" s="3" t="s">
        <v>53</v>
      </c>
      <c r="P7108" s="3" t="s">
        <v>13</v>
      </c>
      <c r="Q7108" s="3" t="s">
        <v>71</v>
      </c>
    </row>
    <row r="7109" spans="1:17" ht="15.75" customHeight="1" x14ac:dyDescent="0.45">
      <c r="A7109" s="15">
        <v>44403.704861111109</v>
      </c>
      <c r="B7109" s="3" t="s">
        <v>1401</v>
      </c>
      <c r="C7109" s="3" t="s">
        <v>67</v>
      </c>
      <c r="D7109" s="3" t="s">
        <v>121</v>
      </c>
      <c r="E7109" s="3" t="s">
        <v>186</v>
      </c>
      <c r="F7109" s="3" t="s">
        <v>187</v>
      </c>
      <c r="G7109" s="16">
        <v>3</v>
      </c>
      <c r="H7109" s="16" t="str">
        <f>IF(Orders[[#This Row],[Quantity]]&lt;101,"Low End",IF(Orders[[#This Row],[Quantity]]&lt;301,"Mid End","High End"))</f>
        <v>Low End</v>
      </c>
      <c r="I7109" s="17">
        <v>5620</v>
      </c>
      <c r="J7109" s="17">
        <f>Orders[[#This Row],[Unit Price]]*Orders[[#This Row],[Quantity]]</f>
        <v>16860</v>
      </c>
      <c r="K7109" s="45">
        <f>IF(Orders[[#This Row],[currency]]="NGN",Orders[[#This Row],[Sales price]]/$T$2,Orders[[#This Row],[Sales price]]/$T$3)</f>
        <v>41.940298507462686</v>
      </c>
      <c r="L7109" s="3" t="s">
        <v>50</v>
      </c>
      <c r="M7109" s="3" t="s">
        <v>1302</v>
      </c>
      <c r="N7109" s="3" t="s">
        <v>52</v>
      </c>
      <c r="O7109" s="3" t="s">
        <v>53</v>
      </c>
      <c r="P7109" s="3" t="s">
        <v>13</v>
      </c>
      <c r="Q7109" s="3" t="s">
        <v>71</v>
      </c>
    </row>
    <row r="7110" spans="1:17" ht="15.75" customHeight="1" x14ac:dyDescent="0.45">
      <c r="A7110" s="15">
        <v>44403.705555555556</v>
      </c>
      <c r="B7110" s="3" t="s">
        <v>2138</v>
      </c>
      <c r="C7110" s="3" t="s">
        <v>45</v>
      </c>
      <c r="D7110" s="3" t="s">
        <v>589</v>
      </c>
      <c r="E7110" s="3" t="s">
        <v>590</v>
      </c>
      <c r="F7110" s="3" t="s">
        <v>48</v>
      </c>
      <c r="G7110" s="16">
        <v>1</v>
      </c>
      <c r="H7110" s="16" t="str">
        <f>IF(Orders[[#This Row],[Quantity]]&lt;101,"Low End",IF(Orders[[#This Row],[Quantity]]&lt;301,"Mid End","High End"))</f>
        <v>Low End</v>
      </c>
      <c r="I7110" s="17">
        <v>9900</v>
      </c>
      <c r="J7110" s="17">
        <f>Orders[[#This Row],[Unit Price]]*Orders[[#This Row],[Quantity]]</f>
        <v>9900</v>
      </c>
      <c r="K7110" s="45">
        <f>IF(Orders[[#This Row],[currency]]="NGN",Orders[[#This Row],[Sales price]]/$T$2,Orders[[#This Row],[Sales price]]/$T$3)</f>
        <v>24.626865671641792</v>
      </c>
      <c r="L7110" s="3" t="s">
        <v>50</v>
      </c>
      <c r="M7110" s="3" t="s">
        <v>175</v>
      </c>
      <c r="N7110" s="3" t="s">
        <v>52</v>
      </c>
      <c r="O7110" s="3" t="s">
        <v>53</v>
      </c>
      <c r="P7110" s="3" t="s">
        <v>13</v>
      </c>
      <c r="Q7110" s="3" t="s">
        <v>88</v>
      </c>
    </row>
    <row r="7111" spans="1:17" ht="15.75" customHeight="1" x14ac:dyDescent="0.45">
      <c r="A7111" s="15">
        <v>44403.705555555556</v>
      </c>
      <c r="B7111" s="3" t="s">
        <v>303</v>
      </c>
      <c r="C7111" s="3" t="s">
        <v>61</v>
      </c>
      <c r="D7111" s="3" t="s">
        <v>139</v>
      </c>
      <c r="E7111" s="3" t="s">
        <v>140</v>
      </c>
      <c r="F7111" s="3" t="s">
        <v>141</v>
      </c>
      <c r="G7111" s="16">
        <v>2</v>
      </c>
      <c r="H7111" s="16" t="str">
        <f>IF(Orders[[#This Row],[Quantity]]&lt;101,"Low End",IF(Orders[[#This Row],[Quantity]]&lt;301,"Mid End","High End"))</f>
        <v>Low End</v>
      </c>
      <c r="I7111" s="17">
        <v>5150</v>
      </c>
      <c r="J7111" s="17">
        <f>Orders[[#This Row],[Unit Price]]*Orders[[#This Row],[Quantity]]</f>
        <v>10300</v>
      </c>
      <c r="K7111" s="45">
        <f>IF(Orders[[#This Row],[currency]]="NGN",Orders[[#This Row],[Sales price]]/$T$2,Orders[[#This Row],[Sales price]]/$T$3)</f>
        <v>25.621890547263682</v>
      </c>
      <c r="L7111" s="3" t="s">
        <v>50</v>
      </c>
      <c r="M7111" s="3" t="s">
        <v>94</v>
      </c>
      <c r="N7111" s="3" t="s">
        <v>52</v>
      </c>
      <c r="O7111" s="3" t="s">
        <v>53</v>
      </c>
      <c r="P7111" s="3" t="s">
        <v>13</v>
      </c>
      <c r="Q7111" s="3" t="s">
        <v>71</v>
      </c>
    </row>
    <row r="7112" spans="1:17" ht="15.75" customHeight="1" x14ac:dyDescent="0.45">
      <c r="A7112" s="15">
        <v>44403.706944444442</v>
      </c>
      <c r="B7112" s="3" t="s">
        <v>2139</v>
      </c>
      <c r="C7112" s="3" t="s">
        <v>45</v>
      </c>
      <c r="D7112" s="3" t="s">
        <v>589</v>
      </c>
      <c r="E7112" s="3" t="s">
        <v>590</v>
      </c>
      <c r="F7112" s="3" t="s">
        <v>48</v>
      </c>
      <c r="G7112" s="16">
        <v>50</v>
      </c>
      <c r="H7112" s="16" t="str">
        <f>IF(Orders[[#This Row],[Quantity]]&lt;101,"Low End",IF(Orders[[#This Row],[Quantity]]&lt;301,"Mid End","High End"))</f>
        <v>Low End</v>
      </c>
      <c r="I7112" s="17">
        <v>8800</v>
      </c>
      <c r="J7112" s="17">
        <f>Orders[[#This Row],[Unit Price]]*Orders[[#This Row],[Quantity]]</f>
        <v>440000</v>
      </c>
      <c r="K7112" s="45">
        <f>IF(Orders[[#This Row],[currency]]="NGN",Orders[[#This Row],[Sales price]]/$T$2,Orders[[#This Row],[Sales price]]/$T$3)</f>
        <v>1094.5273631840796</v>
      </c>
      <c r="L7112" s="3" t="s">
        <v>50</v>
      </c>
      <c r="M7112" s="3" t="s">
        <v>279</v>
      </c>
      <c r="N7112" s="3" t="s">
        <v>52</v>
      </c>
      <c r="O7112" s="3" t="s">
        <v>53</v>
      </c>
      <c r="P7112" s="3" t="s">
        <v>13</v>
      </c>
      <c r="Q7112" s="3" t="s">
        <v>71</v>
      </c>
    </row>
    <row r="7113" spans="1:17" ht="15.75" customHeight="1" x14ac:dyDescent="0.45">
      <c r="A7113" s="15">
        <v>44403.707638888889</v>
      </c>
      <c r="B7113" s="3" t="s">
        <v>2140</v>
      </c>
      <c r="C7113" s="3" t="s">
        <v>45</v>
      </c>
      <c r="D7113" s="3" t="s">
        <v>62</v>
      </c>
      <c r="E7113" s="3" t="s">
        <v>93</v>
      </c>
      <c r="F7113" s="3" t="s">
        <v>64</v>
      </c>
      <c r="G7113" s="16">
        <v>1</v>
      </c>
      <c r="H7113" s="16" t="str">
        <f>IF(Orders[[#This Row],[Quantity]]&lt;101,"Low End",IF(Orders[[#This Row],[Quantity]]&lt;301,"Mid End","High End"))</f>
        <v>Low End</v>
      </c>
      <c r="I7113" s="17">
        <v>4020</v>
      </c>
      <c r="J7113" s="17">
        <f>Orders[[#This Row],[Unit Price]]*Orders[[#This Row],[Quantity]]</f>
        <v>4020</v>
      </c>
      <c r="K7113" s="45">
        <f>IF(Orders[[#This Row],[currency]]="NGN",Orders[[#This Row],[Sales price]]/$T$2,Orders[[#This Row],[Sales price]]/$T$3)</f>
        <v>10</v>
      </c>
      <c r="L7113" s="3" t="s">
        <v>50</v>
      </c>
      <c r="M7113" s="3" t="s">
        <v>383</v>
      </c>
      <c r="N7113" s="3" t="s">
        <v>52</v>
      </c>
      <c r="O7113" s="3" t="s">
        <v>53</v>
      </c>
      <c r="P7113" s="3" t="s">
        <v>13</v>
      </c>
      <c r="Q7113" s="3" t="s">
        <v>88</v>
      </c>
    </row>
    <row r="7114" spans="1:17" ht="15.75" customHeight="1" x14ac:dyDescent="0.45">
      <c r="A7114" s="15">
        <v>44403.707638888889</v>
      </c>
      <c r="B7114" s="3" t="s">
        <v>2140</v>
      </c>
      <c r="C7114" s="3" t="s">
        <v>45</v>
      </c>
      <c r="D7114" s="3" t="s">
        <v>92</v>
      </c>
      <c r="E7114" s="3" t="s">
        <v>107</v>
      </c>
      <c r="F7114" s="3" t="s">
        <v>83</v>
      </c>
      <c r="G7114" s="16">
        <v>2</v>
      </c>
      <c r="H7114" s="16" t="str">
        <f>IF(Orders[[#This Row],[Quantity]]&lt;101,"Low End",IF(Orders[[#This Row],[Quantity]]&lt;301,"Mid End","High End"))</f>
        <v>Low End</v>
      </c>
      <c r="I7114" s="17">
        <v>2500</v>
      </c>
      <c r="J7114" s="17">
        <f>Orders[[#This Row],[Unit Price]]*Orders[[#This Row],[Quantity]]</f>
        <v>5000</v>
      </c>
      <c r="K7114" s="45">
        <f>IF(Orders[[#This Row],[currency]]="NGN",Orders[[#This Row],[Sales price]]/$T$2,Orders[[#This Row],[Sales price]]/$T$3)</f>
        <v>12.437810945273633</v>
      </c>
      <c r="L7114" s="3" t="s">
        <v>50</v>
      </c>
      <c r="M7114" s="3" t="s">
        <v>383</v>
      </c>
      <c r="N7114" s="3" t="s">
        <v>52</v>
      </c>
      <c r="O7114" s="3" t="s">
        <v>53</v>
      </c>
      <c r="P7114" s="3" t="s">
        <v>13</v>
      </c>
      <c r="Q7114" s="3" t="s">
        <v>88</v>
      </c>
    </row>
    <row r="7115" spans="1:17" ht="15.75" customHeight="1" x14ac:dyDescent="0.45">
      <c r="A7115" s="15">
        <v>44403.707638888889</v>
      </c>
      <c r="B7115" s="3" t="s">
        <v>2140</v>
      </c>
      <c r="C7115" s="3" t="s">
        <v>45</v>
      </c>
      <c r="D7115" s="3" t="s">
        <v>55</v>
      </c>
      <c r="E7115" s="3" t="s">
        <v>324</v>
      </c>
      <c r="F7115" s="3" t="s">
        <v>64</v>
      </c>
      <c r="G7115" s="16">
        <v>1</v>
      </c>
      <c r="H7115" s="16" t="str">
        <f>IF(Orders[[#This Row],[Quantity]]&lt;101,"Low End",IF(Orders[[#This Row],[Quantity]]&lt;301,"Mid End","High End"))</f>
        <v>Low End</v>
      </c>
      <c r="I7115" s="17">
        <v>9700</v>
      </c>
      <c r="J7115" s="17">
        <f>Orders[[#This Row],[Unit Price]]*Orders[[#This Row],[Quantity]]</f>
        <v>9700</v>
      </c>
      <c r="K7115" s="45">
        <f>IF(Orders[[#This Row],[currency]]="NGN",Orders[[#This Row],[Sales price]]/$T$2,Orders[[#This Row],[Sales price]]/$T$3)</f>
        <v>24.129353233830845</v>
      </c>
      <c r="L7115" s="3" t="s">
        <v>50</v>
      </c>
      <c r="M7115" s="3" t="s">
        <v>383</v>
      </c>
      <c r="N7115" s="3" t="s">
        <v>52</v>
      </c>
      <c r="O7115" s="3" t="s">
        <v>53</v>
      </c>
      <c r="P7115" s="3" t="s">
        <v>13</v>
      </c>
      <c r="Q7115" s="3" t="s">
        <v>88</v>
      </c>
    </row>
    <row r="7116" spans="1:17" ht="15.75" customHeight="1" x14ac:dyDescent="0.45">
      <c r="A7116" s="15">
        <v>44403.710416666669</v>
      </c>
      <c r="B7116" s="3" t="s">
        <v>1675</v>
      </c>
      <c r="C7116" s="3" t="s">
        <v>45</v>
      </c>
      <c r="D7116" s="3" t="s">
        <v>589</v>
      </c>
      <c r="E7116" s="3" t="s">
        <v>590</v>
      </c>
      <c r="F7116" s="3" t="s">
        <v>48</v>
      </c>
      <c r="G7116" s="16">
        <v>50</v>
      </c>
      <c r="H7116" s="16" t="str">
        <f>IF(Orders[[#This Row],[Quantity]]&lt;101,"Low End",IF(Orders[[#This Row],[Quantity]]&lt;301,"Mid End","High End"))</f>
        <v>Low End</v>
      </c>
      <c r="I7116" s="17">
        <v>8800</v>
      </c>
      <c r="J7116" s="17">
        <f>Orders[[#This Row],[Unit Price]]*Orders[[#This Row],[Quantity]]</f>
        <v>440000</v>
      </c>
      <c r="K7116" s="45">
        <f>IF(Orders[[#This Row],[currency]]="NGN",Orders[[#This Row],[Sales price]]/$T$2,Orders[[#This Row],[Sales price]]/$T$3)</f>
        <v>1094.5273631840796</v>
      </c>
      <c r="L7116" s="3" t="s">
        <v>50</v>
      </c>
      <c r="M7116" s="3" t="s">
        <v>221</v>
      </c>
      <c r="N7116" s="3" t="s">
        <v>52</v>
      </c>
      <c r="O7116" s="3" t="s">
        <v>53</v>
      </c>
      <c r="P7116" s="3" t="s">
        <v>13</v>
      </c>
      <c r="Q7116" s="3" t="s">
        <v>71</v>
      </c>
    </row>
    <row r="7117" spans="1:17" ht="15.75" customHeight="1" x14ac:dyDescent="0.45">
      <c r="A7117" s="15">
        <v>44403.711805555555</v>
      </c>
      <c r="B7117" s="3" t="s">
        <v>2141</v>
      </c>
      <c r="C7117" s="3" t="s">
        <v>45</v>
      </c>
      <c r="D7117" s="3" t="s">
        <v>589</v>
      </c>
      <c r="E7117" s="3" t="s">
        <v>590</v>
      </c>
      <c r="F7117" s="3" t="s">
        <v>48</v>
      </c>
      <c r="G7117" s="16">
        <v>55</v>
      </c>
      <c r="H7117" s="16" t="str">
        <f>IF(Orders[[#This Row],[Quantity]]&lt;101,"Low End",IF(Orders[[#This Row],[Quantity]]&lt;301,"Mid End","High End"))</f>
        <v>Low End</v>
      </c>
      <c r="I7117" s="17">
        <v>8800</v>
      </c>
      <c r="J7117" s="17">
        <f>Orders[[#This Row],[Unit Price]]*Orders[[#This Row],[Quantity]]</f>
        <v>484000</v>
      </c>
      <c r="K7117" s="45">
        <f>IF(Orders[[#This Row],[currency]]="NGN",Orders[[#This Row],[Sales price]]/$T$2,Orders[[#This Row],[Sales price]]/$T$3)</f>
        <v>1203.9800995024875</v>
      </c>
      <c r="L7117" s="3" t="s">
        <v>50</v>
      </c>
      <c r="M7117" s="3" t="s">
        <v>279</v>
      </c>
      <c r="N7117" s="3" t="s">
        <v>52</v>
      </c>
      <c r="O7117" s="3" t="s">
        <v>53</v>
      </c>
      <c r="P7117" s="3" t="s">
        <v>13</v>
      </c>
      <c r="Q7117" s="3" t="s">
        <v>71</v>
      </c>
    </row>
    <row r="7118" spans="1:17" ht="15.75" customHeight="1" x14ac:dyDescent="0.45">
      <c r="A7118" s="15">
        <v>44403.712500000001</v>
      </c>
      <c r="B7118" s="3" t="s">
        <v>319</v>
      </c>
      <c r="C7118" s="3" t="s">
        <v>61</v>
      </c>
      <c r="D7118" s="3" t="s">
        <v>62</v>
      </c>
      <c r="E7118" s="3" t="s">
        <v>63</v>
      </c>
      <c r="F7118" s="3" t="s">
        <v>64</v>
      </c>
      <c r="G7118" s="16">
        <v>3</v>
      </c>
      <c r="H7118" s="16" t="str">
        <f>IF(Orders[[#This Row],[Quantity]]&lt;101,"Low End",IF(Orders[[#This Row],[Quantity]]&lt;301,"Mid End","High End"))</f>
        <v>Low End</v>
      </c>
      <c r="I7118" s="17">
        <v>2420</v>
      </c>
      <c r="J7118" s="17">
        <f>Orders[[#This Row],[Unit Price]]*Orders[[#This Row],[Quantity]]</f>
        <v>7260</v>
      </c>
      <c r="K7118" s="45">
        <f>IF(Orders[[#This Row],[currency]]="NGN",Orders[[#This Row],[Sales price]]/$T$2,Orders[[#This Row],[Sales price]]/$T$3)</f>
        <v>18.059701492537314</v>
      </c>
      <c r="L7118" s="3" t="s">
        <v>50</v>
      </c>
      <c r="M7118" s="3" t="s">
        <v>379</v>
      </c>
      <c r="N7118" s="3" t="s">
        <v>52</v>
      </c>
      <c r="O7118" s="3" t="s">
        <v>53</v>
      </c>
      <c r="P7118" s="3" t="s">
        <v>13</v>
      </c>
      <c r="Q7118" s="3" t="s">
        <v>54</v>
      </c>
    </row>
    <row r="7119" spans="1:17" ht="15.75" customHeight="1" x14ac:dyDescent="0.45">
      <c r="A7119" s="15">
        <v>44403.712500000001</v>
      </c>
      <c r="B7119" s="3" t="s">
        <v>319</v>
      </c>
      <c r="C7119" s="3" t="s">
        <v>61</v>
      </c>
      <c r="D7119" s="3" t="s">
        <v>92</v>
      </c>
      <c r="E7119" s="3" t="s">
        <v>107</v>
      </c>
      <c r="F7119" s="3" t="s">
        <v>83</v>
      </c>
      <c r="G7119" s="16">
        <v>1</v>
      </c>
      <c r="H7119" s="16" t="str">
        <f>IF(Orders[[#This Row],[Quantity]]&lt;101,"Low End",IF(Orders[[#This Row],[Quantity]]&lt;301,"Mid End","High End"))</f>
        <v>Low End</v>
      </c>
      <c r="I7119" s="17">
        <v>2600</v>
      </c>
      <c r="J7119" s="17">
        <f>Orders[[#This Row],[Unit Price]]*Orders[[#This Row],[Quantity]]</f>
        <v>2600</v>
      </c>
      <c r="K7119" s="45">
        <f>IF(Orders[[#This Row],[currency]]="NGN",Orders[[#This Row],[Sales price]]/$T$2,Orders[[#This Row],[Sales price]]/$T$3)</f>
        <v>6.4676616915422889</v>
      </c>
      <c r="L7119" s="3" t="s">
        <v>50</v>
      </c>
      <c r="M7119" s="3" t="s">
        <v>379</v>
      </c>
      <c r="N7119" s="3" t="s">
        <v>52</v>
      </c>
      <c r="O7119" s="3" t="s">
        <v>53</v>
      </c>
      <c r="P7119" s="3" t="s">
        <v>13</v>
      </c>
      <c r="Q7119" s="3" t="s">
        <v>54</v>
      </c>
    </row>
    <row r="7120" spans="1:17" ht="15.75" customHeight="1" x14ac:dyDescent="0.45">
      <c r="A7120" s="15">
        <v>44403.712500000001</v>
      </c>
      <c r="B7120" s="3" t="s">
        <v>319</v>
      </c>
      <c r="C7120" s="3" t="s">
        <v>61</v>
      </c>
      <c r="D7120" s="3" t="s">
        <v>1285</v>
      </c>
      <c r="E7120" s="3" t="s">
        <v>1286</v>
      </c>
      <c r="F7120" s="3" t="s">
        <v>83</v>
      </c>
      <c r="G7120" s="16">
        <v>1</v>
      </c>
      <c r="H7120" s="16" t="str">
        <f>IF(Orders[[#This Row],[Quantity]]&lt;101,"Low End",IF(Orders[[#This Row],[Quantity]]&lt;301,"Mid End","High End"))</f>
        <v>Low End</v>
      </c>
      <c r="I7120" s="17">
        <v>2550</v>
      </c>
      <c r="J7120" s="17">
        <f>Orders[[#This Row],[Unit Price]]*Orders[[#This Row],[Quantity]]</f>
        <v>2550</v>
      </c>
      <c r="K7120" s="45">
        <f>IF(Orders[[#This Row],[currency]]="NGN",Orders[[#This Row],[Sales price]]/$T$2,Orders[[#This Row],[Sales price]]/$T$3)</f>
        <v>6.3432835820895521</v>
      </c>
      <c r="L7120" s="3" t="s">
        <v>50</v>
      </c>
      <c r="M7120" s="3" t="s">
        <v>379</v>
      </c>
      <c r="N7120" s="3" t="s">
        <v>52</v>
      </c>
      <c r="O7120" s="3" t="s">
        <v>53</v>
      </c>
      <c r="P7120" s="3" t="s">
        <v>13</v>
      </c>
      <c r="Q7120" s="3" t="s">
        <v>54</v>
      </c>
    </row>
    <row r="7121" spans="1:17" ht="15.75" customHeight="1" x14ac:dyDescent="0.45">
      <c r="A7121" s="15">
        <v>44403.715277777781</v>
      </c>
      <c r="B7121" s="3" t="s">
        <v>1533</v>
      </c>
      <c r="C7121" s="3" t="s">
        <v>61</v>
      </c>
      <c r="D7121" s="3" t="s">
        <v>62</v>
      </c>
      <c r="E7121" s="3" t="s">
        <v>63</v>
      </c>
      <c r="F7121" s="3" t="s">
        <v>64</v>
      </c>
      <c r="G7121" s="16">
        <v>1</v>
      </c>
      <c r="H7121" s="16" t="str">
        <f>IF(Orders[[#This Row],[Quantity]]&lt;101,"Low End",IF(Orders[[#This Row],[Quantity]]&lt;301,"Mid End","High End"))</f>
        <v>Low End</v>
      </c>
      <c r="I7121" s="17">
        <v>2420</v>
      </c>
      <c r="J7121" s="17">
        <f>Orders[[#This Row],[Unit Price]]*Orders[[#This Row],[Quantity]]</f>
        <v>2420</v>
      </c>
      <c r="K7121" s="45">
        <f>IF(Orders[[#This Row],[currency]]="NGN",Orders[[#This Row],[Sales price]]/$T$2,Orders[[#This Row],[Sales price]]/$T$3)</f>
        <v>6.0199004975124382</v>
      </c>
      <c r="L7121" s="3" t="s">
        <v>50</v>
      </c>
      <c r="M7121" s="3" t="s">
        <v>573</v>
      </c>
      <c r="N7121" s="3" t="s">
        <v>52</v>
      </c>
      <c r="O7121" s="3" t="s">
        <v>53</v>
      </c>
      <c r="P7121" s="3" t="s">
        <v>13</v>
      </c>
      <c r="Q7121" s="3" t="s">
        <v>54</v>
      </c>
    </row>
    <row r="7122" spans="1:17" ht="15.75" customHeight="1" x14ac:dyDescent="0.45">
      <c r="A7122" s="15">
        <v>44403.715277777781</v>
      </c>
      <c r="B7122" s="3" t="s">
        <v>1533</v>
      </c>
      <c r="C7122" s="3" t="s">
        <v>61</v>
      </c>
      <c r="D7122" s="3" t="s">
        <v>126</v>
      </c>
      <c r="E7122" s="3" t="s">
        <v>189</v>
      </c>
      <c r="F7122" s="3" t="s">
        <v>83</v>
      </c>
      <c r="G7122" s="16">
        <v>1</v>
      </c>
      <c r="H7122" s="16" t="str">
        <f>IF(Orders[[#This Row],[Quantity]]&lt;101,"Low End",IF(Orders[[#This Row],[Quantity]]&lt;301,"Mid End","High End"))</f>
        <v>Low End</v>
      </c>
      <c r="I7122" s="17">
        <v>4200</v>
      </c>
      <c r="J7122" s="17">
        <f>Orders[[#This Row],[Unit Price]]*Orders[[#This Row],[Quantity]]</f>
        <v>4200</v>
      </c>
      <c r="K7122" s="45">
        <f>IF(Orders[[#This Row],[currency]]="NGN",Orders[[#This Row],[Sales price]]/$T$2,Orders[[#This Row],[Sales price]]/$T$3)</f>
        <v>10.447761194029852</v>
      </c>
      <c r="L7122" s="3" t="s">
        <v>50</v>
      </c>
      <c r="M7122" s="3" t="s">
        <v>573</v>
      </c>
      <c r="N7122" s="3" t="s">
        <v>52</v>
      </c>
      <c r="O7122" s="3" t="s">
        <v>53</v>
      </c>
      <c r="P7122" s="3" t="s">
        <v>13</v>
      </c>
      <c r="Q7122" s="3" t="s">
        <v>54</v>
      </c>
    </row>
    <row r="7123" spans="1:17" ht="15.75" customHeight="1" x14ac:dyDescent="0.45">
      <c r="A7123" s="15">
        <v>44403.720833333333</v>
      </c>
      <c r="B7123" s="3" t="s">
        <v>1293</v>
      </c>
      <c r="C7123" s="3" t="s">
        <v>45</v>
      </c>
      <c r="D7123" s="3" t="s">
        <v>589</v>
      </c>
      <c r="E7123" s="3" t="s">
        <v>590</v>
      </c>
      <c r="F7123" s="3" t="s">
        <v>48</v>
      </c>
      <c r="G7123" s="16">
        <v>150</v>
      </c>
      <c r="H7123" s="16" t="str">
        <f>IF(Orders[[#This Row],[Quantity]]&lt;101,"Low End",IF(Orders[[#This Row],[Quantity]]&lt;301,"Mid End","High End"))</f>
        <v>Mid End</v>
      </c>
      <c r="I7123" s="17">
        <v>8800</v>
      </c>
      <c r="J7123" s="17">
        <f>Orders[[#This Row],[Unit Price]]*Orders[[#This Row],[Quantity]]</f>
        <v>1320000</v>
      </c>
      <c r="K7123" s="45">
        <f>IF(Orders[[#This Row],[currency]]="NGN",Orders[[#This Row],[Sales price]]/$T$2,Orders[[#This Row],[Sales price]]/$T$3)</f>
        <v>3283.5820895522388</v>
      </c>
      <c r="L7123" s="3" t="s">
        <v>50</v>
      </c>
      <c r="M7123" s="3" t="s">
        <v>326</v>
      </c>
      <c r="N7123" s="3" t="s">
        <v>52</v>
      </c>
      <c r="O7123" s="3" t="s">
        <v>53</v>
      </c>
      <c r="P7123" s="3" t="s">
        <v>13</v>
      </c>
      <c r="Q7123" s="3" t="s">
        <v>71</v>
      </c>
    </row>
    <row r="7124" spans="1:17" ht="15.75" customHeight="1" x14ac:dyDescent="0.45">
      <c r="A7124" s="15">
        <v>44403.727777777778</v>
      </c>
      <c r="B7124" s="3" t="s">
        <v>1155</v>
      </c>
      <c r="C7124" s="3" t="s">
        <v>45</v>
      </c>
      <c r="D7124" s="3" t="s">
        <v>589</v>
      </c>
      <c r="E7124" s="3" t="s">
        <v>590</v>
      </c>
      <c r="F7124" s="3" t="s">
        <v>48</v>
      </c>
      <c r="G7124" s="16">
        <v>60</v>
      </c>
      <c r="H7124" s="16" t="str">
        <f>IF(Orders[[#This Row],[Quantity]]&lt;101,"Low End",IF(Orders[[#This Row],[Quantity]]&lt;301,"Mid End","High End"))</f>
        <v>Low End</v>
      </c>
      <c r="I7124" s="17">
        <v>8800</v>
      </c>
      <c r="J7124" s="17">
        <f>Orders[[#This Row],[Unit Price]]*Orders[[#This Row],[Quantity]]</f>
        <v>528000</v>
      </c>
      <c r="K7124" s="45">
        <f>IF(Orders[[#This Row],[currency]]="NGN",Orders[[#This Row],[Sales price]]/$T$2,Orders[[#This Row],[Sales price]]/$T$3)</f>
        <v>1313.4328358208954</v>
      </c>
      <c r="L7124" s="3" t="s">
        <v>50</v>
      </c>
      <c r="M7124" s="3" t="s">
        <v>175</v>
      </c>
      <c r="N7124" s="3" t="s">
        <v>52</v>
      </c>
      <c r="O7124" s="3" t="s">
        <v>53</v>
      </c>
      <c r="P7124" s="3" t="s">
        <v>13</v>
      </c>
      <c r="Q7124" s="3" t="s">
        <v>71</v>
      </c>
    </row>
    <row r="7125" spans="1:17" ht="15.75" customHeight="1" x14ac:dyDescent="0.45">
      <c r="A7125" s="15">
        <v>44403.738194444442</v>
      </c>
      <c r="B7125" s="3" t="s">
        <v>2142</v>
      </c>
      <c r="C7125" s="3" t="s">
        <v>67</v>
      </c>
      <c r="D7125" s="3" t="s">
        <v>589</v>
      </c>
      <c r="E7125" s="3" t="s">
        <v>1181</v>
      </c>
      <c r="F7125" s="3" t="s">
        <v>48</v>
      </c>
      <c r="G7125" s="16">
        <v>1</v>
      </c>
      <c r="H7125" s="16" t="str">
        <f>IF(Orders[[#This Row],[Quantity]]&lt;101,"Low End",IF(Orders[[#This Row],[Quantity]]&lt;301,"Mid End","High End"))</f>
        <v>Low End</v>
      </c>
      <c r="I7125" s="17">
        <v>13500</v>
      </c>
      <c r="J7125" s="17">
        <f>Orders[[#This Row],[Unit Price]]*Orders[[#This Row],[Quantity]]</f>
        <v>13500</v>
      </c>
      <c r="K7125" s="45">
        <f>IF(Orders[[#This Row],[currency]]="NGN",Orders[[#This Row],[Sales price]]/$T$2,Orders[[#This Row],[Sales price]]/$T$3)</f>
        <v>33.582089552238806</v>
      </c>
      <c r="L7125" s="3" t="s">
        <v>50</v>
      </c>
      <c r="M7125" s="3" t="s">
        <v>279</v>
      </c>
      <c r="N7125" s="3" t="s">
        <v>52</v>
      </c>
      <c r="O7125" s="3" t="s">
        <v>53</v>
      </c>
      <c r="P7125" s="3" t="s">
        <v>13</v>
      </c>
      <c r="Q7125" s="3" t="s">
        <v>71</v>
      </c>
    </row>
    <row r="7126" spans="1:17" ht="15.75" customHeight="1" x14ac:dyDescent="0.45">
      <c r="A7126" s="15">
        <v>44403.738194444442</v>
      </c>
      <c r="B7126" s="3" t="s">
        <v>2142</v>
      </c>
      <c r="C7126" s="3" t="s">
        <v>67</v>
      </c>
      <c r="D7126" s="3" t="s">
        <v>589</v>
      </c>
      <c r="E7126" s="3" t="s">
        <v>590</v>
      </c>
      <c r="F7126" s="3" t="s">
        <v>48</v>
      </c>
      <c r="G7126" s="16">
        <v>5</v>
      </c>
      <c r="H7126" s="16" t="str">
        <f>IF(Orders[[#This Row],[Quantity]]&lt;101,"Low End",IF(Orders[[#This Row],[Quantity]]&lt;301,"Mid End","High End"))</f>
        <v>Low End</v>
      </c>
      <c r="I7126" s="17">
        <v>20500</v>
      </c>
      <c r="J7126" s="17">
        <f>Orders[[#This Row],[Unit Price]]*Orders[[#This Row],[Quantity]]</f>
        <v>102500</v>
      </c>
      <c r="K7126" s="45">
        <f>IF(Orders[[#This Row],[currency]]="NGN",Orders[[#This Row],[Sales price]]/$T$2,Orders[[#This Row],[Sales price]]/$T$3)</f>
        <v>254.97512437810946</v>
      </c>
      <c r="L7126" s="3" t="s">
        <v>50</v>
      </c>
      <c r="M7126" s="3" t="s">
        <v>279</v>
      </c>
      <c r="N7126" s="3" t="s">
        <v>52</v>
      </c>
      <c r="O7126" s="3" t="s">
        <v>53</v>
      </c>
      <c r="P7126" s="3" t="s">
        <v>13</v>
      </c>
      <c r="Q7126" s="3" t="s">
        <v>71</v>
      </c>
    </row>
    <row r="7127" spans="1:17" ht="15.75" customHeight="1" x14ac:dyDescent="0.45">
      <c r="A7127" s="15">
        <v>44403.738888888889</v>
      </c>
      <c r="B7127" s="3" t="s">
        <v>834</v>
      </c>
      <c r="C7127" s="3" t="s">
        <v>67</v>
      </c>
      <c r="D7127" s="3" t="s">
        <v>126</v>
      </c>
      <c r="E7127" s="3" t="s">
        <v>189</v>
      </c>
      <c r="F7127" s="3" t="s">
        <v>83</v>
      </c>
      <c r="G7127" s="16">
        <v>3</v>
      </c>
      <c r="H7127" s="16" t="str">
        <f>IF(Orders[[#This Row],[Quantity]]&lt;101,"Low End",IF(Orders[[#This Row],[Quantity]]&lt;301,"Mid End","High End"))</f>
        <v>Low End</v>
      </c>
      <c r="I7127" s="17">
        <v>4200</v>
      </c>
      <c r="J7127" s="17">
        <f>Orders[[#This Row],[Unit Price]]*Orders[[#This Row],[Quantity]]</f>
        <v>12600</v>
      </c>
      <c r="K7127" s="45">
        <f>IF(Orders[[#This Row],[currency]]="NGN",Orders[[#This Row],[Sales price]]/$T$2,Orders[[#This Row],[Sales price]]/$T$3)</f>
        <v>31.343283582089551</v>
      </c>
      <c r="L7127" s="3" t="s">
        <v>50</v>
      </c>
      <c r="M7127" s="3" t="s">
        <v>128</v>
      </c>
      <c r="N7127" s="3" t="s">
        <v>129</v>
      </c>
      <c r="O7127" s="3" t="s">
        <v>53</v>
      </c>
      <c r="P7127" s="3" t="s">
        <v>13</v>
      </c>
      <c r="Q7127" s="3" t="s">
        <v>71</v>
      </c>
    </row>
    <row r="7128" spans="1:17" ht="15.75" customHeight="1" x14ac:dyDescent="0.45">
      <c r="A7128" s="15">
        <v>44403.740277777775</v>
      </c>
      <c r="B7128" s="3" t="s">
        <v>834</v>
      </c>
      <c r="C7128" s="3" t="s">
        <v>67</v>
      </c>
      <c r="D7128" s="3" t="s">
        <v>589</v>
      </c>
      <c r="E7128" s="3" t="s">
        <v>590</v>
      </c>
      <c r="F7128" s="3" t="s">
        <v>48</v>
      </c>
      <c r="G7128" s="16">
        <v>50</v>
      </c>
      <c r="H7128" s="16" t="str">
        <f>IF(Orders[[#This Row],[Quantity]]&lt;101,"Low End",IF(Orders[[#This Row],[Quantity]]&lt;301,"Mid End","High End"))</f>
        <v>Low End</v>
      </c>
      <c r="I7128" s="17">
        <v>8800</v>
      </c>
      <c r="J7128" s="17">
        <f>Orders[[#This Row],[Unit Price]]*Orders[[#This Row],[Quantity]]</f>
        <v>440000</v>
      </c>
      <c r="K7128" s="45">
        <f>IF(Orders[[#This Row],[currency]]="NGN",Orders[[#This Row],[Sales price]]/$T$2,Orders[[#This Row],[Sales price]]/$T$3)</f>
        <v>1094.5273631840796</v>
      </c>
      <c r="L7128" s="3" t="s">
        <v>50</v>
      </c>
      <c r="M7128" s="3" t="s">
        <v>128</v>
      </c>
      <c r="N7128" s="3" t="s">
        <v>129</v>
      </c>
      <c r="O7128" s="3" t="s">
        <v>53</v>
      </c>
      <c r="P7128" s="3" t="s">
        <v>13</v>
      </c>
      <c r="Q7128" s="3" t="s">
        <v>71</v>
      </c>
    </row>
    <row r="7129" spans="1:17" ht="15.75" customHeight="1" x14ac:dyDescent="0.45">
      <c r="A7129" s="15">
        <v>44403.742361111108</v>
      </c>
      <c r="B7129" s="3" t="s">
        <v>2143</v>
      </c>
      <c r="C7129" s="3" t="s">
        <v>67</v>
      </c>
      <c r="D7129" s="3" t="s">
        <v>62</v>
      </c>
      <c r="E7129" s="3" t="s">
        <v>63</v>
      </c>
      <c r="F7129" s="3" t="s">
        <v>64</v>
      </c>
      <c r="G7129" s="16">
        <v>1</v>
      </c>
      <c r="H7129" s="16" t="str">
        <f>IF(Orders[[#This Row],[Quantity]]&lt;101,"Low End",IF(Orders[[#This Row],[Quantity]]&lt;301,"Mid End","High End"))</f>
        <v>Low End</v>
      </c>
      <c r="I7129" s="17">
        <v>2420</v>
      </c>
      <c r="J7129" s="17">
        <f>Orders[[#This Row],[Unit Price]]*Orders[[#This Row],[Quantity]]</f>
        <v>2420</v>
      </c>
      <c r="K7129" s="45">
        <f>IF(Orders[[#This Row],[currency]]="NGN",Orders[[#This Row],[Sales price]]/$T$2,Orders[[#This Row],[Sales price]]/$T$3)</f>
        <v>6.0199004975124382</v>
      </c>
      <c r="L7129" s="3" t="s">
        <v>58</v>
      </c>
      <c r="M7129" s="3" t="s">
        <v>671</v>
      </c>
      <c r="N7129" s="3" t="s">
        <v>52</v>
      </c>
      <c r="O7129" s="3" t="s">
        <v>53</v>
      </c>
      <c r="P7129" s="3" t="s">
        <v>13</v>
      </c>
      <c r="Q7129" s="3" t="s">
        <v>54</v>
      </c>
    </row>
    <row r="7130" spans="1:17" ht="15.75" customHeight="1" x14ac:dyDescent="0.45">
      <c r="A7130" s="15">
        <v>44403.742361111108</v>
      </c>
      <c r="B7130" s="3" t="s">
        <v>2143</v>
      </c>
      <c r="C7130" s="3" t="s">
        <v>67</v>
      </c>
      <c r="D7130" s="3" t="s">
        <v>62</v>
      </c>
      <c r="E7130" s="3" t="s">
        <v>560</v>
      </c>
      <c r="F7130" s="3" t="s">
        <v>64</v>
      </c>
      <c r="G7130" s="16">
        <v>1</v>
      </c>
      <c r="H7130" s="16" t="str">
        <f>IF(Orders[[#This Row],[Quantity]]&lt;101,"Low End",IF(Orders[[#This Row],[Quantity]]&lt;301,"Mid End","High End"))</f>
        <v>Low End</v>
      </c>
      <c r="I7130" s="17">
        <v>6400</v>
      </c>
      <c r="J7130" s="17">
        <f>Orders[[#This Row],[Unit Price]]*Orders[[#This Row],[Quantity]]</f>
        <v>6400</v>
      </c>
      <c r="K7130" s="45">
        <f>IF(Orders[[#This Row],[currency]]="NGN",Orders[[#This Row],[Sales price]]/$T$2,Orders[[#This Row],[Sales price]]/$T$3)</f>
        <v>15.920398009950249</v>
      </c>
      <c r="L7130" s="3" t="s">
        <v>58</v>
      </c>
      <c r="M7130" s="3" t="s">
        <v>671</v>
      </c>
      <c r="N7130" s="3" t="s">
        <v>52</v>
      </c>
      <c r="O7130" s="3" t="s">
        <v>53</v>
      </c>
      <c r="P7130" s="3" t="s">
        <v>13</v>
      </c>
      <c r="Q7130" s="3" t="s">
        <v>54</v>
      </c>
    </row>
    <row r="7131" spans="1:17" ht="15.75" customHeight="1" x14ac:dyDescent="0.45">
      <c r="A7131" s="15">
        <v>44403.74722222222</v>
      </c>
      <c r="B7131" s="3" t="s">
        <v>1186</v>
      </c>
      <c r="C7131" s="3" t="s">
        <v>61</v>
      </c>
      <c r="D7131" s="3" t="s">
        <v>589</v>
      </c>
      <c r="E7131" s="3" t="s">
        <v>2066</v>
      </c>
      <c r="F7131" s="3" t="s">
        <v>48</v>
      </c>
      <c r="G7131" s="16">
        <v>5</v>
      </c>
      <c r="H7131" s="16" t="str">
        <f>IF(Orders[[#This Row],[Quantity]]&lt;101,"Low End",IF(Orders[[#This Row],[Quantity]]&lt;301,"Mid End","High End"))</f>
        <v>Low End</v>
      </c>
      <c r="I7131" s="17">
        <v>36400</v>
      </c>
      <c r="J7131" s="17">
        <f>Orders[[#This Row],[Unit Price]]*Orders[[#This Row],[Quantity]]</f>
        <v>182000</v>
      </c>
      <c r="K7131" s="45">
        <f>IF(Orders[[#This Row],[currency]]="NGN",Orders[[#This Row],[Sales price]]/$T$2,Orders[[#This Row],[Sales price]]/$T$3)</f>
        <v>452.7363184079602</v>
      </c>
      <c r="L7131" s="3" t="s">
        <v>50</v>
      </c>
      <c r="M7131" s="3" t="s">
        <v>326</v>
      </c>
      <c r="N7131" s="3" t="s">
        <v>52</v>
      </c>
      <c r="O7131" s="3" t="s">
        <v>53</v>
      </c>
      <c r="P7131" s="3" t="s">
        <v>13</v>
      </c>
      <c r="Q7131" s="3" t="s">
        <v>71</v>
      </c>
    </row>
    <row r="7132" spans="1:17" ht="15.75" customHeight="1" x14ac:dyDescent="0.45">
      <c r="A7132" s="15">
        <v>44403.751388888886</v>
      </c>
      <c r="B7132" s="3" t="s">
        <v>1524</v>
      </c>
      <c r="C7132" s="3" t="s">
        <v>67</v>
      </c>
      <c r="D7132" s="3" t="s">
        <v>139</v>
      </c>
      <c r="E7132" s="3" t="s">
        <v>140</v>
      </c>
      <c r="F7132" s="3" t="s">
        <v>141</v>
      </c>
      <c r="G7132" s="16">
        <v>3</v>
      </c>
      <c r="H7132" s="16" t="str">
        <f>IF(Orders[[#This Row],[Quantity]]&lt;101,"Low End",IF(Orders[[#This Row],[Quantity]]&lt;301,"Mid End","High End"))</f>
        <v>Low End</v>
      </c>
      <c r="I7132" s="17">
        <v>5150</v>
      </c>
      <c r="J7132" s="17">
        <f>Orders[[#This Row],[Unit Price]]*Orders[[#This Row],[Quantity]]</f>
        <v>15450</v>
      </c>
      <c r="K7132" s="45">
        <f>IF(Orders[[#This Row],[currency]]="NGN",Orders[[#This Row],[Sales price]]/$T$2,Orders[[#This Row],[Sales price]]/$T$3)</f>
        <v>38.432835820895519</v>
      </c>
      <c r="L7132" s="3" t="s">
        <v>50</v>
      </c>
      <c r="M7132" s="3" t="s">
        <v>440</v>
      </c>
      <c r="N7132" s="3" t="s">
        <v>52</v>
      </c>
      <c r="O7132" s="3" t="s">
        <v>53</v>
      </c>
      <c r="P7132" s="3" t="s">
        <v>13</v>
      </c>
      <c r="Q7132" s="3" t="s">
        <v>71</v>
      </c>
    </row>
    <row r="7133" spans="1:17" ht="15.75" customHeight="1" x14ac:dyDescent="0.45">
      <c r="A7133" s="15">
        <v>44403.753472222219</v>
      </c>
      <c r="B7133" s="3" t="s">
        <v>2144</v>
      </c>
      <c r="C7133" s="3" t="s">
        <v>61</v>
      </c>
      <c r="D7133" s="3" t="s">
        <v>589</v>
      </c>
      <c r="E7133" s="3" t="s">
        <v>590</v>
      </c>
      <c r="F7133" s="3" t="s">
        <v>48</v>
      </c>
      <c r="G7133" s="16">
        <v>1</v>
      </c>
      <c r="H7133" s="16" t="str">
        <f>IF(Orders[[#This Row],[Quantity]]&lt;101,"Low End",IF(Orders[[#This Row],[Quantity]]&lt;301,"Mid End","High End"))</f>
        <v>Low End</v>
      </c>
      <c r="I7133" s="17">
        <v>9900</v>
      </c>
      <c r="J7133" s="17">
        <f>Orders[[#This Row],[Unit Price]]*Orders[[#This Row],[Quantity]]</f>
        <v>9900</v>
      </c>
      <c r="K7133" s="45">
        <f>IF(Orders[[#This Row],[currency]]="NGN",Orders[[#This Row],[Sales price]]/$T$2,Orders[[#This Row],[Sales price]]/$T$3)</f>
        <v>24.626865671641792</v>
      </c>
      <c r="L7133" s="3" t="s">
        <v>50</v>
      </c>
      <c r="M7133" s="3" t="s">
        <v>523</v>
      </c>
      <c r="N7133" s="3" t="s">
        <v>52</v>
      </c>
      <c r="O7133" s="3" t="s">
        <v>53</v>
      </c>
      <c r="P7133" s="3" t="s">
        <v>13</v>
      </c>
      <c r="Q7133" s="3" t="s">
        <v>88</v>
      </c>
    </row>
    <row r="7134" spans="1:17" ht="15.75" customHeight="1" x14ac:dyDescent="0.45">
      <c r="A7134" s="15">
        <v>44403.753472222219</v>
      </c>
      <c r="B7134" s="3" t="s">
        <v>2144</v>
      </c>
      <c r="C7134" s="3" t="s">
        <v>61</v>
      </c>
      <c r="D7134" s="3" t="s">
        <v>62</v>
      </c>
      <c r="E7134" s="3" t="s">
        <v>1291</v>
      </c>
      <c r="F7134" s="3" t="s">
        <v>64</v>
      </c>
      <c r="G7134" s="16">
        <v>1</v>
      </c>
      <c r="H7134" s="16" t="str">
        <f>IF(Orders[[#This Row],[Quantity]]&lt;101,"Low End",IF(Orders[[#This Row],[Quantity]]&lt;301,"Mid End","High End"))</f>
        <v>Low End</v>
      </c>
      <c r="I7134" s="17">
        <v>3820</v>
      </c>
      <c r="J7134" s="17">
        <f>Orders[[#This Row],[Unit Price]]*Orders[[#This Row],[Quantity]]</f>
        <v>3820</v>
      </c>
      <c r="K7134" s="45">
        <f>IF(Orders[[#This Row],[currency]]="NGN",Orders[[#This Row],[Sales price]]/$T$2,Orders[[#This Row],[Sales price]]/$T$3)</f>
        <v>9.5024875621890548</v>
      </c>
      <c r="L7134" s="3" t="s">
        <v>50</v>
      </c>
      <c r="M7134" s="3" t="s">
        <v>523</v>
      </c>
      <c r="N7134" s="3" t="s">
        <v>52</v>
      </c>
      <c r="O7134" s="3" t="s">
        <v>53</v>
      </c>
      <c r="P7134" s="3" t="s">
        <v>13</v>
      </c>
      <c r="Q7134" s="3" t="s">
        <v>88</v>
      </c>
    </row>
    <row r="7135" spans="1:17" ht="15.75" customHeight="1" x14ac:dyDescent="0.45">
      <c r="A7135" s="15">
        <v>44403.767361111109</v>
      </c>
      <c r="B7135" s="3" t="s">
        <v>1535</v>
      </c>
      <c r="C7135" s="3" t="s">
        <v>45</v>
      </c>
      <c r="D7135" s="3" t="s">
        <v>589</v>
      </c>
      <c r="E7135" s="3" t="s">
        <v>590</v>
      </c>
      <c r="F7135" s="3" t="s">
        <v>48</v>
      </c>
      <c r="G7135" s="16">
        <v>3</v>
      </c>
      <c r="H7135" s="16" t="str">
        <f>IF(Orders[[#This Row],[Quantity]]&lt;101,"Low End",IF(Orders[[#This Row],[Quantity]]&lt;301,"Mid End","High End"))</f>
        <v>Low End</v>
      </c>
      <c r="I7135" s="17">
        <v>8800</v>
      </c>
      <c r="J7135" s="17">
        <f>Orders[[#This Row],[Unit Price]]*Orders[[#This Row],[Quantity]]</f>
        <v>26400</v>
      </c>
      <c r="K7135" s="45">
        <f>IF(Orders[[#This Row],[currency]]="NGN",Orders[[#This Row],[Sales price]]/$T$2,Orders[[#This Row],[Sales price]]/$T$3)</f>
        <v>65.671641791044777</v>
      </c>
      <c r="L7135" s="3" t="s">
        <v>50</v>
      </c>
      <c r="M7135" s="3" t="s">
        <v>671</v>
      </c>
      <c r="N7135" s="3" t="s">
        <v>52</v>
      </c>
      <c r="O7135" s="3" t="s">
        <v>53</v>
      </c>
      <c r="P7135" s="3" t="s">
        <v>13</v>
      </c>
      <c r="Q7135" s="3" t="s">
        <v>54</v>
      </c>
    </row>
    <row r="7136" spans="1:17" ht="15.75" customHeight="1" x14ac:dyDescent="0.45">
      <c r="A7136" s="15">
        <v>44403.767361111109</v>
      </c>
      <c r="B7136" s="3" t="s">
        <v>2145</v>
      </c>
      <c r="C7136" s="3" t="s">
        <v>61</v>
      </c>
      <c r="D7136" s="3" t="s">
        <v>362</v>
      </c>
      <c r="E7136" s="3" t="s">
        <v>369</v>
      </c>
      <c r="F7136" s="3" t="s">
        <v>64</v>
      </c>
      <c r="G7136" s="16">
        <v>200</v>
      </c>
      <c r="H7136" s="16" t="str">
        <f>IF(Orders[[#This Row],[Quantity]]&lt;101,"Low End",IF(Orders[[#This Row],[Quantity]]&lt;301,"Mid End","High End"))</f>
        <v>Mid End</v>
      </c>
      <c r="I7136" s="17">
        <v>5000</v>
      </c>
      <c r="J7136" s="17">
        <f>Orders[[#This Row],[Unit Price]]*Orders[[#This Row],[Quantity]]</f>
        <v>1000000</v>
      </c>
      <c r="K7136" s="45">
        <f>IF(Orders[[#This Row],[currency]]="NGN",Orders[[#This Row],[Sales price]]/$T$2,Orders[[#This Row],[Sales price]]/$T$3)</f>
        <v>2487.5621890547263</v>
      </c>
      <c r="L7136" s="3" t="s">
        <v>50</v>
      </c>
      <c r="M7136" s="3" t="s">
        <v>175</v>
      </c>
      <c r="N7136" s="3" t="s">
        <v>1228</v>
      </c>
      <c r="O7136" s="3" t="s">
        <v>53</v>
      </c>
      <c r="P7136" s="3" t="s">
        <v>13</v>
      </c>
      <c r="Q7136" s="3" t="s">
        <v>71</v>
      </c>
    </row>
    <row r="7137" spans="1:17" ht="15.75" customHeight="1" x14ac:dyDescent="0.45">
      <c r="A7137" s="15">
        <v>44403.768055555556</v>
      </c>
      <c r="B7137" s="3" t="s">
        <v>165</v>
      </c>
      <c r="C7137" s="3" t="s">
        <v>67</v>
      </c>
      <c r="D7137" s="3" t="s">
        <v>46</v>
      </c>
      <c r="E7137" s="3" t="s">
        <v>174</v>
      </c>
      <c r="F7137" s="3" t="s">
        <v>48</v>
      </c>
      <c r="G7137" s="16">
        <v>3</v>
      </c>
      <c r="H7137" s="16" t="str">
        <f>IF(Orders[[#This Row],[Quantity]]&lt;101,"Low End",IF(Orders[[#This Row],[Quantity]]&lt;301,"Mid End","High End"))</f>
        <v>Low End</v>
      </c>
      <c r="I7137" s="17">
        <v>5375</v>
      </c>
      <c r="J7137" s="17">
        <f>Orders[[#This Row],[Unit Price]]*Orders[[#This Row],[Quantity]]</f>
        <v>16125</v>
      </c>
      <c r="K7137" s="45">
        <f>IF(Orders[[#This Row],[currency]]="NGN",Orders[[#This Row],[Sales price]]/$T$2,Orders[[#This Row],[Sales price]]/$T$3)</f>
        <v>40.111940298507463</v>
      </c>
      <c r="L7137" s="3" t="s">
        <v>50</v>
      </c>
      <c r="M7137" s="3" t="s">
        <v>128</v>
      </c>
      <c r="N7137" s="3" t="s">
        <v>129</v>
      </c>
      <c r="O7137" s="3" t="s">
        <v>53</v>
      </c>
      <c r="P7137" s="3" t="s">
        <v>13</v>
      </c>
      <c r="Q7137" s="3" t="s">
        <v>54</v>
      </c>
    </row>
    <row r="7138" spans="1:17" ht="15.75" customHeight="1" x14ac:dyDescent="0.45">
      <c r="A7138" s="15">
        <v>44403.769444444442</v>
      </c>
      <c r="B7138" s="3" t="s">
        <v>349</v>
      </c>
      <c r="C7138" s="3" t="s">
        <v>45</v>
      </c>
      <c r="D7138" s="3" t="s">
        <v>362</v>
      </c>
      <c r="E7138" s="3" t="s">
        <v>533</v>
      </c>
      <c r="F7138" s="3" t="s">
        <v>64</v>
      </c>
      <c r="G7138" s="16">
        <v>3</v>
      </c>
      <c r="H7138" s="16" t="str">
        <f>IF(Orders[[#This Row],[Quantity]]&lt;101,"Low End",IF(Orders[[#This Row],[Quantity]]&lt;301,"Mid End","High End"))</f>
        <v>Low End</v>
      </c>
      <c r="I7138" s="17">
        <v>1900</v>
      </c>
      <c r="J7138" s="17">
        <f>Orders[[#This Row],[Unit Price]]*Orders[[#This Row],[Quantity]]</f>
        <v>5700</v>
      </c>
      <c r="K7138" s="45">
        <f>IF(Orders[[#This Row],[currency]]="NGN",Orders[[#This Row],[Sales price]]/$T$2,Orders[[#This Row],[Sales price]]/$T$3)</f>
        <v>14.17910447761194</v>
      </c>
      <c r="L7138" s="3" t="s">
        <v>50</v>
      </c>
      <c r="M7138" s="3" t="s">
        <v>350</v>
      </c>
      <c r="N7138" s="3" t="s">
        <v>52</v>
      </c>
      <c r="O7138" s="3" t="s">
        <v>53</v>
      </c>
      <c r="P7138" s="3" t="s">
        <v>13</v>
      </c>
      <c r="Q7138" s="3" t="s">
        <v>54</v>
      </c>
    </row>
    <row r="7139" spans="1:17" ht="15.75" customHeight="1" x14ac:dyDescent="0.45">
      <c r="A7139" s="15">
        <v>44403.771527777775</v>
      </c>
      <c r="B7139" s="3" t="s">
        <v>2019</v>
      </c>
      <c r="C7139" s="3" t="s">
        <v>67</v>
      </c>
      <c r="D7139" s="3" t="s">
        <v>62</v>
      </c>
      <c r="E7139" s="3" t="s">
        <v>1291</v>
      </c>
      <c r="F7139" s="3" t="s">
        <v>64</v>
      </c>
      <c r="G7139" s="16">
        <v>2</v>
      </c>
      <c r="H7139" s="16" t="str">
        <f>IF(Orders[[#This Row],[Quantity]]&lt;101,"Low End",IF(Orders[[#This Row],[Quantity]]&lt;301,"Mid End","High End"))</f>
        <v>Low End</v>
      </c>
      <c r="I7139" s="17">
        <v>3820</v>
      </c>
      <c r="J7139" s="17">
        <f>Orders[[#This Row],[Unit Price]]*Orders[[#This Row],[Quantity]]</f>
        <v>7640</v>
      </c>
      <c r="K7139" s="45">
        <f>IF(Orders[[#This Row],[currency]]="NGN",Orders[[#This Row],[Sales price]]/$T$2,Orders[[#This Row],[Sales price]]/$T$3)</f>
        <v>19.00497512437811</v>
      </c>
      <c r="L7139" s="3" t="s">
        <v>58</v>
      </c>
      <c r="M7139" s="3" t="s">
        <v>219</v>
      </c>
      <c r="N7139" s="3" t="s">
        <v>52</v>
      </c>
      <c r="O7139" s="3" t="s">
        <v>53</v>
      </c>
      <c r="P7139" s="3" t="s">
        <v>13</v>
      </c>
      <c r="Q7139" s="3" t="s">
        <v>54</v>
      </c>
    </row>
    <row r="7140" spans="1:17" ht="15.75" customHeight="1" x14ac:dyDescent="0.45">
      <c r="A7140" s="15">
        <v>44403.771527777775</v>
      </c>
      <c r="B7140" s="3" t="s">
        <v>2019</v>
      </c>
      <c r="C7140" s="3" t="s">
        <v>67</v>
      </c>
      <c r="D7140" s="3" t="s">
        <v>362</v>
      </c>
      <c r="E7140" s="3" t="s">
        <v>533</v>
      </c>
      <c r="F7140" s="3" t="s">
        <v>64</v>
      </c>
      <c r="G7140" s="16">
        <v>2</v>
      </c>
      <c r="H7140" s="16" t="str">
        <f>IF(Orders[[#This Row],[Quantity]]&lt;101,"Low End",IF(Orders[[#This Row],[Quantity]]&lt;301,"Mid End","High End"))</f>
        <v>Low End</v>
      </c>
      <c r="I7140" s="17">
        <v>1900</v>
      </c>
      <c r="J7140" s="17">
        <f>Orders[[#This Row],[Unit Price]]*Orders[[#This Row],[Quantity]]</f>
        <v>3800</v>
      </c>
      <c r="K7140" s="45">
        <f>IF(Orders[[#This Row],[currency]]="NGN",Orders[[#This Row],[Sales price]]/$T$2,Orders[[#This Row],[Sales price]]/$T$3)</f>
        <v>9.4527363184079594</v>
      </c>
      <c r="L7140" s="3" t="s">
        <v>58</v>
      </c>
      <c r="M7140" s="3" t="s">
        <v>219</v>
      </c>
      <c r="N7140" s="3" t="s">
        <v>52</v>
      </c>
      <c r="O7140" s="3" t="s">
        <v>53</v>
      </c>
      <c r="P7140" s="3" t="s">
        <v>13</v>
      </c>
      <c r="Q7140" s="3" t="s">
        <v>54</v>
      </c>
    </row>
    <row r="7141" spans="1:17" ht="15.75" customHeight="1" x14ac:dyDescent="0.45">
      <c r="A7141" s="15">
        <v>44403.775694444441</v>
      </c>
      <c r="B7141" s="3" t="s">
        <v>1073</v>
      </c>
      <c r="C7141" s="3" t="s">
        <v>61</v>
      </c>
      <c r="D7141" s="3" t="s">
        <v>55</v>
      </c>
      <c r="E7141" s="3" t="s">
        <v>212</v>
      </c>
      <c r="F7141" s="3" t="s">
        <v>83</v>
      </c>
      <c r="G7141" s="16">
        <v>1</v>
      </c>
      <c r="H7141" s="16" t="str">
        <f>IF(Orders[[#This Row],[Quantity]]&lt;101,"Low End",IF(Orders[[#This Row],[Quantity]]&lt;301,"Mid End","High End"))</f>
        <v>Low End</v>
      </c>
      <c r="I7141" s="17">
        <v>2470</v>
      </c>
      <c r="J7141" s="17">
        <f>Orders[[#This Row],[Unit Price]]*Orders[[#This Row],[Quantity]]</f>
        <v>2470</v>
      </c>
      <c r="K7141" s="45">
        <f>IF(Orders[[#This Row],[currency]]="NGN",Orders[[#This Row],[Sales price]]/$T$2,Orders[[#This Row],[Sales price]]/$T$3)</f>
        <v>6.144278606965174</v>
      </c>
      <c r="L7141" s="3" t="s">
        <v>58</v>
      </c>
      <c r="M7141" s="3" t="s">
        <v>440</v>
      </c>
      <c r="N7141" s="3" t="s">
        <v>52</v>
      </c>
      <c r="O7141" s="3" t="s">
        <v>53</v>
      </c>
      <c r="P7141" s="3" t="s">
        <v>13</v>
      </c>
      <c r="Q7141" s="3" t="s">
        <v>88</v>
      </c>
    </row>
    <row r="7142" spans="1:17" ht="15.75" customHeight="1" x14ac:dyDescent="0.45">
      <c r="A7142" s="15">
        <v>44403.777083333334</v>
      </c>
      <c r="B7142" s="3" t="s">
        <v>1379</v>
      </c>
      <c r="C7142" s="3" t="s">
        <v>67</v>
      </c>
      <c r="D7142" s="3" t="s">
        <v>62</v>
      </c>
      <c r="E7142" s="3" t="s">
        <v>1291</v>
      </c>
      <c r="F7142" s="3" t="s">
        <v>64</v>
      </c>
      <c r="G7142" s="16">
        <v>1</v>
      </c>
      <c r="H7142" s="16" t="str">
        <f>IF(Orders[[#This Row],[Quantity]]&lt;101,"Low End",IF(Orders[[#This Row],[Quantity]]&lt;301,"Mid End","High End"))</f>
        <v>Low End</v>
      </c>
      <c r="I7142" s="17">
        <v>3820</v>
      </c>
      <c r="J7142" s="17">
        <f>Orders[[#This Row],[Unit Price]]*Orders[[#This Row],[Quantity]]</f>
        <v>3820</v>
      </c>
      <c r="K7142" s="45">
        <f>IF(Orders[[#This Row],[currency]]="NGN",Orders[[#This Row],[Sales price]]/$T$2,Orders[[#This Row],[Sales price]]/$T$3)</f>
        <v>9.5024875621890548</v>
      </c>
      <c r="L7142" s="3" t="s">
        <v>50</v>
      </c>
      <c r="M7142" s="3" t="s">
        <v>219</v>
      </c>
      <c r="N7142" s="3" t="s">
        <v>52</v>
      </c>
      <c r="O7142" s="3" t="s">
        <v>53</v>
      </c>
      <c r="P7142" s="3" t="s">
        <v>13</v>
      </c>
      <c r="Q7142" s="3" t="s">
        <v>88</v>
      </c>
    </row>
    <row r="7143" spans="1:17" ht="15.75" customHeight="1" x14ac:dyDescent="0.45">
      <c r="A7143" s="15">
        <v>44403.777083333334</v>
      </c>
      <c r="B7143" s="3" t="s">
        <v>1379</v>
      </c>
      <c r="C7143" s="3" t="s">
        <v>67</v>
      </c>
      <c r="D7143" s="3" t="s">
        <v>62</v>
      </c>
      <c r="E7143" s="3" t="s">
        <v>63</v>
      </c>
      <c r="F7143" s="3" t="s">
        <v>64</v>
      </c>
      <c r="G7143" s="16">
        <v>2</v>
      </c>
      <c r="H7143" s="16" t="str">
        <f>IF(Orders[[#This Row],[Quantity]]&lt;101,"Low End",IF(Orders[[#This Row],[Quantity]]&lt;301,"Mid End","High End"))</f>
        <v>Low End</v>
      </c>
      <c r="I7143" s="17">
        <v>2420</v>
      </c>
      <c r="J7143" s="17">
        <f>Orders[[#This Row],[Unit Price]]*Orders[[#This Row],[Quantity]]</f>
        <v>4840</v>
      </c>
      <c r="K7143" s="45">
        <f>IF(Orders[[#This Row],[currency]]="NGN",Orders[[#This Row],[Sales price]]/$T$2,Orders[[#This Row],[Sales price]]/$T$3)</f>
        <v>12.039800995024876</v>
      </c>
      <c r="L7143" s="3" t="s">
        <v>50</v>
      </c>
      <c r="M7143" s="3" t="s">
        <v>219</v>
      </c>
      <c r="N7143" s="3" t="s">
        <v>52</v>
      </c>
      <c r="O7143" s="3" t="s">
        <v>53</v>
      </c>
      <c r="P7143" s="3" t="s">
        <v>13</v>
      </c>
      <c r="Q7143" s="3" t="s">
        <v>88</v>
      </c>
    </row>
    <row r="7144" spans="1:17" ht="15.75" customHeight="1" x14ac:dyDescent="0.45">
      <c r="A7144" s="15">
        <v>44403.777083333334</v>
      </c>
      <c r="B7144" s="3" t="s">
        <v>1379</v>
      </c>
      <c r="C7144" s="3" t="s">
        <v>67</v>
      </c>
      <c r="D7144" s="3" t="s">
        <v>139</v>
      </c>
      <c r="E7144" s="3" t="s">
        <v>1432</v>
      </c>
      <c r="F7144" s="3" t="s">
        <v>78</v>
      </c>
      <c r="G7144" s="16">
        <v>1</v>
      </c>
      <c r="H7144" s="16" t="str">
        <f>IF(Orders[[#This Row],[Quantity]]&lt;101,"Low End",IF(Orders[[#This Row],[Quantity]]&lt;301,"Mid End","High End"))</f>
        <v>Low End</v>
      </c>
      <c r="I7144" s="17">
        <v>4540</v>
      </c>
      <c r="J7144" s="17">
        <f>Orders[[#This Row],[Unit Price]]*Orders[[#This Row],[Quantity]]</f>
        <v>4540</v>
      </c>
      <c r="K7144" s="45">
        <f>IF(Orders[[#This Row],[currency]]="NGN",Orders[[#This Row],[Sales price]]/$T$2,Orders[[#This Row],[Sales price]]/$T$3)</f>
        <v>11.293532338308458</v>
      </c>
      <c r="L7144" s="3" t="s">
        <v>50</v>
      </c>
      <c r="M7144" s="3" t="s">
        <v>219</v>
      </c>
      <c r="N7144" s="3" t="s">
        <v>52</v>
      </c>
      <c r="O7144" s="3" t="s">
        <v>53</v>
      </c>
      <c r="P7144" s="3" t="s">
        <v>13</v>
      </c>
      <c r="Q7144" s="3" t="s">
        <v>88</v>
      </c>
    </row>
    <row r="7145" spans="1:17" ht="15.75" customHeight="1" x14ac:dyDescent="0.45">
      <c r="A7145" s="15">
        <v>44403.780555555553</v>
      </c>
      <c r="B7145" s="3" t="s">
        <v>365</v>
      </c>
      <c r="C7145" s="3" t="s">
        <v>67</v>
      </c>
      <c r="D7145" s="3" t="s">
        <v>589</v>
      </c>
      <c r="E7145" s="3" t="s">
        <v>590</v>
      </c>
      <c r="F7145" s="3" t="s">
        <v>48</v>
      </c>
      <c r="G7145" s="16">
        <v>65</v>
      </c>
      <c r="H7145" s="16" t="str">
        <f>IF(Orders[[#This Row],[Quantity]]&lt;101,"Low End",IF(Orders[[#This Row],[Quantity]]&lt;301,"Mid End","High End"))</f>
        <v>Low End</v>
      </c>
      <c r="I7145" s="17">
        <v>8800</v>
      </c>
      <c r="J7145" s="17">
        <f>Orders[[#This Row],[Unit Price]]*Orders[[#This Row],[Quantity]]</f>
        <v>572000</v>
      </c>
      <c r="K7145" s="45">
        <f>IF(Orders[[#This Row],[currency]]="NGN",Orders[[#This Row],[Sales price]]/$T$2,Orders[[#This Row],[Sales price]]/$T$3)</f>
        <v>1422.8855721393036</v>
      </c>
      <c r="L7145" s="3" t="s">
        <v>50</v>
      </c>
      <c r="M7145" s="3" t="s">
        <v>383</v>
      </c>
      <c r="N7145" s="3" t="s">
        <v>52</v>
      </c>
      <c r="O7145" s="3" t="s">
        <v>53</v>
      </c>
      <c r="P7145" s="3" t="s">
        <v>13</v>
      </c>
      <c r="Q7145" s="3" t="s">
        <v>71</v>
      </c>
    </row>
    <row r="7146" spans="1:17" ht="15.75" customHeight="1" x14ac:dyDescent="0.45">
      <c r="A7146" s="15">
        <v>44403.792361111111</v>
      </c>
      <c r="B7146" s="3" t="s">
        <v>1687</v>
      </c>
      <c r="C7146" s="3" t="s">
        <v>61</v>
      </c>
      <c r="D7146" s="3" t="s">
        <v>589</v>
      </c>
      <c r="E7146" s="3" t="s">
        <v>590</v>
      </c>
      <c r="F7146" s="3" t="s">
        <v>48</v>
      </c>
      <c r="G7146" s="16">
        <v>1</v>
      </c>
      <c r="H7146" s="16" t="str">
        <f>IF(Orders[[#This Row],[Quantity]]&lt;101,"Low End",IF(Orders[[#This Row],[Quantity]]&lt;301,"Mid End","High End"))</f>
        <v>Low End</v>
      </c>
      <c r="I7146" s="17">
        <v>8800</v>
      </c>
      <c r="J7146" s="17">
        <f>Orders[[#This Row],[Unit Price]]*Orders[[#This Row],[Quantity]]</f>
        <v>8800</v>
      </c>
      <c r="K7146" s="45">
        <f>IF(Orders[[#This Row],[currency]]="NGN",Orders[[#This Row],[Sales price]]/$T$2,Orders[[#This Row],[Sales price]]/$T$3)</f>
        <v>21.890547263681594</v>
      </c>
      <c r="L7146" s="3" t="s">
        <v>50</v>
      </c>
      <c r="M7146" s="3" t="s">
        <v>326</v>
      </c>
      <c r="N7146" s="3" t="s">
        <v>52</v>
      </c>
      <c r="O7146" s="3" t="s">
        <v>53</v>
      </c>
      <c r="P7146" s="3" t="s">
        <v>13</v>
      </c>
      <c r="Q7146" s="3" t="s">
        <v>88</v>
      </c>
    </row>
    <row r="7147" spans="1:17" ht="15.75" customHeight="1" x14ac:dyDescent="0.45">
      <c r="A7147" s="15">
        <v>44403.80972222222</v>
      </c>
      <c r="B7147" s="3" t="s">
        <v>1195</v>
      </c>
      <c r="C7147" s="3" t="s">
        <v>45</v>
      </c>
      <c r="D7147" s="3" t="s">
        <v>46</v>
      </c>
      <c r="E7147" s="3" t="s">
        <v>174</v>
      </c>
      <c r="F7147" s="3" t="s">
        <v>48</v>
      </c>
      <c r="G7147" s="16">
        <v>4</v>
      </c>
      <c r="H7147" s="16" t="str">
        <f>IF(Orders[[#This Row],[Quantity]]&lt;101,"Low End",IF(Orders[[#This Row],[Quantity]]&lt;301,"Mid End","High End"))</f>
        <v>Low End</v>
      </c>
      <c r="I7147" s="17">
        <v>1100</v>
      </c>
      <c r="J7147" s="17">
        <f>Orders[[#This Row],[Unit Price]]*Orders[[#This Row],[Quantity]]</f>
        <v>4400</v>
      </c>
      <c r="K7147" s="45">
        <f>IF(Orders[[#This Row],[currency]]="NGN",Orders[[#This Row],[Sales price]]/$T$2,Orders[[#This Row],[Sales price]]/$T$3)</f>
        <v>10.945273631840797</v>
      </c>
      <c r="L7147" s="3" t="s">
        <v>50</v>
      </c>
      <c r="M7147" s="3" t="s">
        <v>440</v>
      </c>
      <c r="N7147" s="3" t="s">
        <v>52</v>
      </c>
      <c r="O7147" s="3" t="s">
        <v>53</v>
      </c>
      <c r="P7147" s="3" t="s">
        <v>13</v>
      </c>
      <c r="Q7147" s="3" t="s">
        <v>54</v>
      </c>
    </row>
    <row r="7148" spans="1:17" ht="15.75" customHeight="1" x14ac:dyDescent="0.45">
      <c r="A7148" s="15">
        <v>44403.80972222222</v>
      </c>
      <c r="B7148" s="3" t="s">
        <v>1195</v>
      </c>
      <c r="C7148" s="3" t="s">
        <v>45</v>
      </c>
      <c r="D7148" s="3" t="s">
        <v>62</v>
      </c>
      <c r="E7148" s="3" t="s">
        <v>63</v>
      </c>
      <c r="F7148" s="3" t="s">
        <v>64</v>
      </c>
      <c r="G7148" s="16">
        <v>1</v>
      </c>
      <c r="H7148" s="16" t="str">
        <f>IF(Orders[[#This Row],[Quantity]]&lt;101,"Low End",IF(Orders[[#This Row],[Quantity]]&lt;301,"Mid End","High End"))</f>
        <v>Low End</v>
      </c>
      <c r="I7148" s="17">
        <v>1950</v>
      </c>
      <c r="J7148" s="17">
        <f>Orders[[#This Row],[Unit Price]]*Orders[[#This Row],[Quantity]]</f>
        <v>1950</v>
      </c>
      <c r="K7148" s="45">
        <f>IF(Orders[[#This Row],[currency]]="NGN",Orders[[#This Row],[Sales price]]/$T$2,Orders[[#This Row],[Sales price]]/$T$3)</f>
        <v>4.8507462686567164</v>
      </c>
      <c r="L7148" s="3" t="s">
        <v>50</v>
      </c>
      <c r="M7148" s="3" t="s">
        <v>440</v>
      </c>
      <c r="N7148" s="3" t="s">
        <v>52</v>
      </c>
      <c r="O7148" s="3" t="s">
        <v>53</v>
      </c>
      <c r="P7148" s="3" t="s">
        <v>13</v>
      </c>
      <c r="Q7148" s="3" t="s">
        <v>54</v>
      </c>
    </row>
    <row r="7149" spans="1:17" ht="15.75" customHeight="1" x14ac:dyDescent="0.45">
      <c r="A7149" s="15">
        <v>44403.813194444447</v>
      </c>
      <c r="B7149" s="3" t="s">
        <v>2146</v>
      </c>
      <c r="C7149" s="3" t="s">
        <v>67</v>
      </c>
      <c r="D7149" s="3" t="s">
        <v>62</v>
      </c>
      <c r="E7149" s="3" t="s">
        <v>63</v>
      </c>
      <c r="F7149" s="3" t="s">
        <v>64</v>
      </c>
      <c r="G7149" s="16">
        <v>5</v>
      </c>
      <c r="H7149" s="16" t="str">
        <f>IF(Orders[[#This Row],[Quantity]]&lt;101,"Low End",IF(Orders[[#This Row],[Quantity]]&lt;301,"Mid End","High End"))</f>
        <v>Low End</v>
      </c>
      <c r="I7149" s="17">
        <v>2420</v>
      </c>
      <c r="J7149" s="17">
        <f>Orders[[#This Row],[Unit Price]]*Orders[[#This Row],[Quantity]]</f>
        <v>12100</v>
      </c>
      <c r="K7149" s="45">
        <f>IF(Orders[[#This Row],[currency]]="NGN",Orders[[#This Row],[Sales price]]/$T$2,Orders[[#This Row],[Sales price]]/$T$3)</f>
        <v>30.099502487562191</v>
      </c>
      <c r="L7149" s="3" t="s">
        <v>50</v>
      </c>
      <c r="M7149" s="3" t="s">
        <v>175</v>
      </c>
      <c r="N7149" s="3" t="s">
        <v>52</v>
      </c>
      <c r="O7149" s="3" t="s">
        <v>53</v>
      </c>
      <c r="P7149" s="3" t="s">
        <v>13</v>
      </c>
      <c r="Q7149" s="3" t="s">
        <v>88</v>
      </c>
    </row>
    <row r="7150" spans="1:17" ht="15.75" customHeight="1" x14ac:dyDescent="0.45">
      <c r="A7150" s="15">
        <v>44403.941666666666</v>
      </c>
      <c r="B7150" s="3" t="s">
        <v>666</v>
      </c>
      <c r="C7150" s="3" t="s">
        <v>67</v>
      </c>
      <c r="D7150" s="3" t="s">
        <v>589</v>
      </c>
      <c r="E7150" s="3" t="s">
        <v>590</v>
      </c>
      <c r="F7150" s="3" t="s">
        <v>48</v>
      </c>
      <c r="G7150" s="16">
        <v>1</v>
      </c>
      <c r="H7150" s="16" t="str">
        <f>IF(Orders[[#This Row],[Quantity]]&lt;101,"Low End",IF(Orders[[#This Row],[Quantity]]&lt;301,"Mid End","High End"))</f>
        <v>Low End</v>
      </c>
      <c r="I7150" s="17">
        <v>8800</v>
      </c>
      <c r="J7150" s="17">
        <f>Orders[[#This Row],[Unit Price]]*Orders[[#This Row],[Quantity]]</f>
        <v>8800</v>
      </c>
      <c r="K7150" s="45">
        <f>IF(Orders[[#This Row],[currency]]="NGN",Orders[[#This Row],[Sales price]]/$T$2,Orders[[#This Row],[Sales price]]/$T$3)</f>
        <v>21.890547263681594</v>
      </c>
      <c r="L7150" s="3" t="s">
        <v>50</v>
      </c>
      <c r="M7150" s="3" t="s">
        <v>736</v>
      </c>
      <c r="N7150" s="3" t="s">
        <v>52</v>
      </c>
      <c r="O7150" s="3" t="s">
        <v>53</v>
      </c>
      <c r="P7150" s="3" t="s">
        <v>13</v>
      </c>
      <c r="Q7150" s="3" t="s">
        <v>88</v>
      </c>
    </row>
    <row r="7151" spans="1:17" ht="15.75" customHeight="1" x14ac:dyDescent="0.45">
      <c r="A7151" s="15">
        <v>44403.941666666666</v>
      </c>
      <c r="B7151" s="3" t="s">
        <v>666</v>
      </c>
      <c r="C7151" s="3" t="s">
        <v>67</v>
      </c>
      <c r="D7151" s="3" t="s">
        <v>92</v>
      </c>
      <c r="E7151" s="3" t="s">
        <v>107</v>
      </c>
      <c r="F7151" s="3" t="s">
        <v>83</v>
      </c>
      <c r="G7151" s="16">
        <v>1</v>
      </c>
      <c r="H7151" s="16" t="str">
        <f>IF(Orders[[#This Row],[Quantity]]&lt;101,"Low End",IF(Orders[[#This Row],[Quantity]]&lt;301,"Mid End","High End"))</f>
        <v>Low End</v>
      </c>
      <c r="I7151" s="17">
        <v>2600</v>
      </c>
      <c r="J7151" s="17">
        <f>Orders[[#This Row],[Unit Price]]*Orders[[#This Row],[Quantity]]</f>
        <v>2600</v>
      </c>
      <c r="K7151" s="45">
        <f>IF(Orders[[#This Row],[currency]]="NGN",Orders[[#This Row],[Sales price]]/$T$2,Orders[[#This Row],[Sales price]]/$T$3)</f>
        <v>6.4676616915422889</v>
      </c>
      <c r="L7151" s="3" t="s">
        <v>50</v>
      </c>
      <c r="M7151" s="3" t="s">
        <v>736</v>
      </c>
      <c r="N7151" s="3" t="s">
        <v>52</v>
      </c>
      <c r="O7151" s="3" t="s">
        <v>53</v>
      </c>
      <c r="P7151" s="3" t="s">
        <v>13</v>
      </c>
      <c r="Q7151" s="3" t="s">
        <v>88</v>
      </c>
    </row>
    <row r="7152" spans="1:17" ht="15.75" customHeight="1" x14ac:dyDescent="0.45">
      <c r="A7152" s="15">
        <v>44404.022916666669</v>
      </c>
      <c r="B7152" s="3" t="s">
        <v>2147</v>
      </c>
      <c r="C7152" s="3" t="s">
        <v>67</v>
      </c>
      <c r="D7152" s="3" t="s">
        <v>362</v>
      </c>
      <c r="E7152" s="3" t="s">
        <v>369</v>
      </c>
      <c r="F7152" s="3" t="s">
        <v>64</v>
      </c>
      <c r="G7152" s="16">
        <v>300</v>
      </c>
      <c r="H7152" s="16" t="str">
        <f>IF(Orders[[#This Row],[Quantity]]&lt;101,"Low End",IF(Orders[[#This Row],[Quantity]]&lt;301,"Mid End","High End"))</f>
        <v>Mid End</v>
      </c>
      <c r="I7152" s="17">
        <v>5300</v>
      </c>
      <c r="J7152" s="17">
        <f>Orders[[#This Row],[Unit Price]]*Orders[[#This Row],[Quantity]]</f>
        <v>1590000</v>
      </c>
      <c r="K7152" s="45">
        <f>IF(Orders[[#This Row],[currency]]="NGN",Orders[[#This Row],[Sales price]]/$T$2,Orders[[#This Row],[Sales price]]/$T$3)</f>
        <v>3955.2238805970151</v>
      </c>
      <c r="L7152" s="3" t="s">
        <v>50</v>
      </c>
      <c r="M7152" s="3" t="s">
        <v>364</v>
      </c>
      <c r="N7152" s="3" t="s">
        <v>260</v>
      </c>
      <c r="O7152" s="3" t="s">
        <v>53</v>
      </c>
      <c r="P7152" s="3" t="s">
        <v>13</v>
      </c>
      <c r="Q7152" s="3" t="s">
        <v>71</v>
      </c>
    </row>
    <row r="7153" spans="1:17" ht="15.75" customHeight="1" x14ac:dyDescent="0.45">
      <c r="A7153" s="15">
        <v>44404.229166666664</v>
      </c>
      <c r="B7153" s="3" t="s">
        <v>731</v>
      </c>
      <c r="C7153" s="3" t="s">
        <v>61</v>
      </c>
      <c r="D7153" s="3" t="s">
        <v>46</v>
      </c>
      <c r="E7153" s="3" t="s">
        <v>47</v>
      </c>
      <c r="F7153" s="3" t="s">
        <v>48</v>
      </c>
      <c r="G7153" s="16">
        <v>1</v>
      </c>
      <c r="H7153" s="16" t="str">
        <f>IF(Orders[[#This Row],[Quantity]]&lt;101,"Low End",IF(Orders[[#This Row],[Quantity]]&lt;301,"Mid End","High End"))</f>
        <v>Low End</v>
      </c>
      <c r="I7153" s="17">
        <v>2550</v>
      </c>
      <c r="J7153" s="17">
        <f>Orders[[#This Row],[Unit Price]]*Orders[[#This Row],[Quantity]]</f>
        <v>2550</v>
      </c>
      <c r="K7153" s="45">
        <f>IF(Orders[[#This Row],[currency]]="NGN",Orders[[#This Row],[Sales price]]/$T$2,Orders[[#This Row],[Sales price]]/$T$3)</f>
        <v>6.3432835820895521</v>
      </c>
      <c r="L7153" s="3" t="s">
        <v>50</v>
      </c>
      <c r="M7153" s="3" t="s">
        <v>68</v>
      </c>
      <c r="N7153" s="3" t="s">
        <v>52</v>
      </c>
      <c r="O7153" s="3" t="s">
        <v>53</v>
      </c>
      <c r="P7153" s="3" t="s">
        <v>13</v>
      </c>
      <c r="Q7153" s="3" t="s">
        <v>88</v>
      </c>
    </row>
    <row r="7154" spans="1:17" ht="15.75" customHeight="1" x14ac:dyDescent="0.45">
      <c r="A7154" s="15">
        <v>44404.229166666664</v>
      </c>
      <c r="B7154" s="3" t="s">
        <v>731</v>
      </c>
      <c r="C7154" s="3" t="s">
        <v>61</v>
      </c>
      <c r="D7154" s="3" t="s">
        <v>62</v>
      </c>
      <c r="E7154" s="3" t="s">
        <v>560</v>
      </c>
      <c r="F7154" s="3" t="s">
        <v>64</v>
      </c>
      <c r="G7154" s="16">
        <v>1</v>
      </c>
      <c r="H7154" s="16" t="str">
        <f>IF(Orders[[#This Row],[Quantity]]&lt;101,"Low End",IF(Orders[[#This Row],[Quantity]]&lt;301,"Mid End","High End"))</f>
        <v>Low End</v>
      </c>
      <c r="I7154" s="17">
        <v>6150</v>
      </c>
      <c r="J7154" s="17">
        <f>Orders[[#This Row],[Unit Price]]*Orders[[#This Row],[Quantity]]</f>
        <v>6150</v>
      </c>
      <c r="K7154" s="45">
        <f>IF(Orders[[#This Row],[currency]]="NGN",Orders[[#This Row],[Sales price]]/$T$2,Orders[[#This Row],[Sales price]]/$T$3)</f>
        <v>15.298507462686567</v>
      </c>
      <c r="L7154" s="3" t="s">
        <v>50</v>
      </c>
      <c r="M7154" s="3" t="s">
        <v>68</v>
      </c>
      <c r="N7154" s="3" t="s">
        <v>52</v>
      </c>
      <c r="O7154" s="3" t="s">
        <v>53</v>
      </c>
      <c r="P7154" s="3" t="s">
        <v>13</v>
      </c>
      <c r="Q7154" s="3" t="s">
        <v>88</v>
      </c>
    </row>
    <row r="7155" spans="1:17" ht="15.75" customHeight="1" x14ac:dyDescent="0.45">
      <c r="A7155" s="15">
        <v>44404.229166666664</v>
      </c>
      <c r="B7155" s="3" t="s">
        <v>731</v>
      </c>
      <c r="C7155" s="3" t="s">
        <v>61</v>
      </c>
      <c r="D7155" s="3" t="s">
        <v>62</v>
      </c>
      <c r="E7155" s="3" t="s">
        <v>1291</v>
      </c>
      <c r="F7155" s="3" t="s">
        <v>64</v>
      </c>
      <c r="G7155" s="16">
        <v>1</v>
      </c>
      <c r="H7155" s="16" t="str">
        <f>IF(Orders[[#This Row],[Quantity]]&lt;101,"Low End",IF(Orders[[#This Row],[Quantity]]&lt;301,"Mid End","High End"))</f>
        <v>Low End</v>
      </c>
      <c r="I7155" s="17">
        <v>3820</v>
      </c>
      <c r="J7155" s="17">
        <f>Orders[[#This Row],[Unit Price]]*Orders[[#This Row],[Quantity]]</f>
        <v>3820</v>
      </c>
      <c r="K7155" s="45">
        <f>IF(Orders[[#This Row],[currency]]="NGN",Orders[[#This Row],[Sales price]]/$T$2,Orders[[#This Row],[Sales price]]/$T$3)</f>
        <v>9.5024875621890548</v>
      </c>
      <c r="L7155" s="3" t="s">
        <v>50</v>
      </c>
      <c r="M7155" s="3" t="s">
        <v>68</v>
      </c>
      <c r="N7155" s="3" t="s">
        <v>52</v>
      </c>
      <c r="O7155" s="3" t="s">
        <v>53</v>
      </c>
      <c r="P7155" s="3" t="s">
        <v>13</v>
      </c>
      <c r="Q7155" s="3" t="s">
        <v>88</v>
      </c>
    </row>
    <row r="7156" spans="1:17" ht="15.75" customHeight="1" x14ac:dyDescent="0.45">
      <c r="A7156" s="15">
        <v>44404.304166666669</v>
      </c>
      <c r="B7156" s="3" t="s">
        <v>2148</v>
      </c>
      <c r="C7156" s="3" t="s">
        <v>45</v>
      </c>
      <c r="D7156" s="3" t="s">
        <v>81</v>
      </c>
      <c r="E7156" s="3" t="s">
        <v>82</v>
      </c>
      <c r="F7156" s="3" t="s">
        <v>83</v>
      </c>
      <c r="G7156" s="16">
        <v>2</v>
      </c>
      <c r="H7156" s="16" t="str">
        <f>IF(Orders[[#This Row],[Quantity]]&lt;101,"Low End",IF(Orders[[#This Row],[Quantity]]&lt;301,"Mid End","High End"))</f>
        <v>Low End</v>
      </c>
      <c r="I7156" s="17">
        <v>89.98</v>
      </c>
      <c r="J7156" s="17">
        <f>Orders[[#This Row],[Unit Price]]*Orders[[#This Row],[Quantity]]</f>
        <v>179.96</v>
      </c>
      <c r="K7156" s="45">
        <f>IF(Orders[[#This Row],[currency]]="NGN",Orders[[#This Row],[Sales price]]/$T$2,Orders[[#This Row],[Sales price]]/$T$3)</f>
        <v>12.225543478260869</v>
      </c>
      <c r="L7156" s="3" t="s">
        <v>50</v>
      </c>
      <c r="M7156" s="3" t="s">
        <v>104</v>
      </c>
      <c r="N7156" s="3" t="s">
        <v>86</v>
      </c>
      <c r="O7156" s="3" t="s">
        <v>87</v>
      </c>
      <c r="P7156" s="3" t="s">
        <v>10</v>
      </c>
      <c r="Q7156" s="3" t="s">
        <v>88</v>
      </c>
    </row>
    <row r="7157" spans="1:17" ht="15.75" customHeight="1" x14ac:dyDescent="0.45">
      <c r="A7157" s="15">
        <v>44404.304166666669</v>
      </c>
      <c r="B7157" s="3" t="s">
        <v>2148</v>
      </c>
      <c r="C7157" s="3" t="s">
        <v>45</v>
      </c>
      <c r="D7157" s="3" t="s">
        <v>81</v>
      </c>
      <c r="E7157" s="3" t="s">
        <v>110</v>
      </c>
      <c r="F7157" s="3" t="s">
        <v>78</v>
      </c>
      <c r="G7157" s="16">
        <v>1</v>
      </c>
      <c r="H7157" s="16" t="str">
        <f>IF(Orders[[#This Row],[Quantity]]&lt;101,"Low End",IF(Orders[[#This Row],[Quantity]]&lt;301,"Mid End","High End"))</f>
        <v>Low End</v>
      </c>
      <c r="I7157" s="17">
        <v>148.9</v>
      </c>
      <c r="J7157" s="17">
        <f>Orders[[#This Row],[Unit Price]]*Orders[[#This Row],[Quantity]]</f>
        <v>148.9</v>
      </c>
      <c r="K7157" s="45">
        <f>IF(Orders[[#This Row],[currency]]="NGN",Orders[[#This Row],[Sales price]]/$T$2,Orders[[#This Row],[Sales price]]/$T$3)</f>
        <v>10.115489130434783</v>
      </c>
      <c r="L7157" s="3" t="s">
        <v>50</v>
      </c>
      <c r="M7157" s="3" t="s">
        <v>104</v>
      </c>
      <c r="N7157" s="3" t="s">
        <v>86</v>
      </c>
      <c r="O7157" s="3" t="s">
        <v>87</v>
      </c>
      <c r="P7157" s="3" t="s">
        <v>10</v>
      </c>
      <c r="Q7157" s="3" t="s">
        <v>88</v>
      </c>
    </row>
    <row r="7158" spans="1:17" ht="15.75" customHeight="1" x14ac:dyDescent="0.45">
      <c r="A7158" s="15">
        <v>44404.304166666669</v>
      </c>
      <c r="B7158" s="3" t="s">
        <v>2148</v>
      </c>
      <c r="C7158" s="3" t="s">
        <v>45</v>
      </c>
      <c r="D7158" s="3" t="s">
        <v>81</v>
      </c>
      <c r="E7158" s="3" t="s">
        <v>150</v>
      </c>
      <c r="F7158" s="3" t="s">
        <v>83</v>
      </c>
      <c r="G7158" s="16">
        <v>4</v>
      </c>
      <c r="H7158" s="16" t="str">
        <f>IF(Orders[[#This Row],[Quantity]]&lt;101,"Low End",IF(Orders[[#This Row],[Quantity]]&lt;301,"Mid End","High End"))</f>
        <v>Low End</v>
      </c>
      <c r="I7158" s="17">
        <v>19.989999999999998</v>
      </c>
      <c r="J7158" s="17">
        <f>Orders[[#This Row],[Unit Price]]*Orders[[#This Row],[Quantity]]</f>
        <v>79.959999999999994</v>
      </c>
      <c r="K7158" s="45">
        <f>IF(Orders[[#This Row],[currency]]="NGN",Orders[[#This Row],[Sales price]]/$T$2,Orders[[#This Row],[Sales price]]/$T$3)</f>
        <v>5.4320652173913038</v>
      </c>
      <c r="L7158" s="3" t="s">
        <v>50</v>
      </c>
      <c r="M7158" s="3" t="s">
        <v>104</v>
      </c>
      <c r="N7158" s="3" t="s">
        <v>86</v>
      </c>
      <c r="O7158" s="3" t="s">
        <v>87</v>
      </c>
      <c r="P7158" s="3" t="s">
        <v>10</v>
      </c>
      <c r="Q7158" s="3" t="s">
        <v>88</v>
      </c>
    </row>
    <row r="7159" spans="1:17" ht="15.75" customHeight="1" x14ac:dyDescent="0.45">
      <c r="A7159" s="15">
        <v>44404.305555555555</v>
      </c>
      <c r="B7159" s="3" t="s">
        <v>1815</v>
      </c>
      <c r="C7159" s="3" t="s">
        <v>61</v>
      </c>
      <c r="D7159" s="3" t="s">
        <v>81</v>
      </c>
      <c r="E7159" s="3" t="s">
        <v>116</v>
      </c>
      <c r="F7159" s="3" t="s">
        <v>64</v>
      </c>
      <c r="G7159" s="16">
        <v>1</v>
      </c>
      <c r="H7159" s="16" t="str">
        <f>IF(Orders[[#This Row],[Quantity]]&lt;101,"Low End",IF(Orders[[#This Row],[Quantity]]&lt;301,"Mid End","High End"))</f>
        <v>Low End</v>
      </c>
      <c r="I7159" s="17">
        <v>69.459999999999994</v>
      </c>
      <c r="J7159" s="17">
        <f>Orders[[#This Row],[Unit Price]]*Orders[[#This Row],[Quantity]]</f>
        <v>69.459999999999994</v>
      </c>
      <c r="K7159" s="45">
        <f>IF(Orders[[#This Row],[currency]]="NGN",Orders[[#This Row],[Sales price]]/$T$2,Orders[[#This Row],[Sales price]]/$T$3)</f>
        <v>4.7187499999999991</v>
      </c>
      <c r="L7159" s="3" t="s">
        <v>50</v>
      </c>
      <c r="M7159" s="3" t="s">
        <v>96</v>
      </c>
      <c r="N7159" s="3" t="s">
        <v>86</v>
      </c>
      <c r="O7159" s="3" t="s">
        <v>87</v>
      </c>
      <c r="P7159" s="3" t="s">
        <v>10</v>
      </c>
      <c r="Q7159" s="3" t="s">
        <v>88</v>
      </c>
    </row>
    <row r="7160" spans="1:17" ht="15.75" customHeight="1" x14ac:dyDescent="0.45">
      <c r="A7160" s="15">
        <v>44404.305555555555</v>
      </c>
      <c r="B7160" s="3" t="s">
        <v>1815</v>
      </c>
      <c r="C7160" s="3" t="s">
        <v>61</v>
      </c>
      <c r="D7160" s="3" t="s">
        <v>81</v>
      </c>
      <c r="E7160" s="3" t="s">
        <v>113</v>
      </c>
      <c r="F7160" s="3" t="s">
        <v>78</v>
      </c>
      <c r="G7160" s="16">
        <v>1</v>
      </c>
      <c r="H7160" s="16" t="str">
        <f>IF(Orders[[#This Row],[Quantity]]&lt;101,"Low End",IF(Orders[[#This Row],[Quantity]]&lt;301,"Mid End","High End"))</f>
        <v>Low End</v>
      </c>
      <c r="I7160" s="17">
        <v>56.3</v>
      </c>
      <c r="J7160" s="17">
        <f>Orders[[#This Row],[Unit Price]]*Orders[[#This Row],[Quantity]]</f>
        <v>56.3</v>
      </c>
      <c r="K7160" s="45">
        <f>IF(Orders[[#This Row],[currency]]="NGN",Orders[[#This Row],[Sales price]]/$T$2,Orders[[#This Row],[Sales price]]/$T$3)</f>
        <v>3.824728260869565</v>
      </c>
      <c r="L7160" s="3" t="s">
        <v>50</v>
      </c>
      <c r="M7160" s="3" t="s">
        <v>96</v>
      </c>
      <c r="N7160" s="3" t="s">
        <v>86</v>
      </c>
      <c r="O7160" s="3" t="s">
        <v>87</v>
      </c>
      <c r="P7160" s="3" t="s">
        <v>10</v>
      </c>
      <c r="Q7160" s="3" t="s">
        <v>88</v>
      </c>
    </row>
    <row r="7161" spans="1:17" ht="15.75" customHeight="1" x14ac:dyDescent="0.45">
      <c r="A7161" s="15">
        <v>44404.305555555555</v>
      </c>
      <c r="B7161" s="3" t="s">
        <v>1815</v>
      </c>
      <c r="C7161" s="3" t="s">
        <v>61</v>
      </c>
      <c r="D7161" s="3" t="s">
        <v>81</v>
      </c>
      <c r="E7161" s="3" t="s">
        <v>99</v>
      </c>
      <c r="F7161" s="3" t="s">
        <v>64</v>
      </c>
      <c r="G7161" s="16">
        <v>1</v>
      </c>
      <c r="H7161" s="16" t="str">
        <f>IF(Orders[[#This Row],[Quantity]]&lt;101,"Low End",IF(Orders[[#This Row],[Quantity]]&lt;301,"Mid End","High End"))</f>
        <v>Low End</v>
      </c>
      <c r="I7161" s="17">
        <v>39.1</v>
      </c>
      <c r="J7161" s="17">
        <f>Orders[[#This Row],[Unit Price]]*Orders[[#This Row],[Quantity]]</f>
        <v>39.1</v>
      </c>
      <c r="K7161" s="45">
        <f>IF(Orders[[#This Row],[currency]]="NGN",Orders[[#This Row],[Sales price]]/$T$2,Orders[[#This Row],[Sales price]]/$T$3)</f>
        <v>2.65625</v>
      </c>
      <c r="L7161" s="3" t="s">
        <v>50</v>
      </c>
      <c r="M7161" s="3" t="s">
        <v>96</v>
      </c>
      <c r="N7161" s="3" t="s">
        <v>86</v>
      </c>
      <c r="O7161" s="3" t="s">
        <v>87</v>
      </c>
      <c r="P7161" s="3" t="s">
        <v>10</v>
      </c>
      <c r="Q7161" s="3" t="s">
        <v>88</v>
      </c>
    </row>
    <row r="7162" spans="1:17" ht="15.75" customHeight="1" x14ac:dyDescent="0.45">
      <c r="A7162" s="15">
        <v>44404.309027777781</v>
      </c>
      <c r="B7162" s="3" t="s">
        <v>365</v>
      </c>
      <c r="C7162" s="3" t="s">
        <v>67</v>
      </c>
      <c r="D7162" s="3" t="s">
        <v>589</v>
      </c>
      <c r="E7162" s="3" t="s">
        <v>2066</v>
      </c>
      <c r="F7162" s="3" t="s">
        <v>48</v>
      </c>
      <c r="G7162" s="16">
        <v>1</v>
      </c>
      <c r="H7162" s="16" t="str">
        <f>IF(Orders[[#This Row],[Quantity]]&lt;101,"Low End",IF(Orders[[#This Row],[Quantity]]&lt;301,"Mid End","High End"))</f>
        <v>Low End</v>
      </c>
      <c r="I7162" s="17">
        <v>36400</v>
      </c>
      <c r="J7162" s="17">
        <f>Orders[[#This Row],[Unit Price]]*Orders[[#This Row],[Quantity]]</f>
        <v>36400</v>
      </c>
      <c r="K7162" s="45">
        <f>IF(Orders[[#This Row],[currency]]="NGN",Orders[[#This Row],[Sales price]]/$T$2,Orders[[#This Row],[Sales price]]/$T$3)</f>
        <v>90.547263681592042</v>
      </c>
      <c r="L7162" s="3" t="s">
        <v>50</v>
      </c>
      <c r="M7162" s="3" t="s">
        <v>383</v>
      </c>
      <c r="N7162" s="3" t="s">
        <v>52</v>
      </c>
      <c r="O7162" s="3" t="s">
        <v>53</v>
      </c>
      <c r="P7162" s="3" t="s">
        <v>13</v>
      </c>
      <c r="Q7162" s="3" t="s">
        <v>71</v>
      </c>
    </row>
    <row r="7163" spans="1:17" ht="15.75" customHeight="1" x14ac:dyDescent="0.45">
      <c r="A7163" s="15">
        <v>44404.310416666667</v>
      </c>
      <c r="B7163" s="3" t="s">
        <v>915</v>
      </c>
      <c r="C7163" s="3" t="s">
        <v>61</v>
      </c>
      <c r="D7163" s="3" t="s">
        <v>81</v>
      </c>
      <c r="E7163" s="3" t="s">
        <v>99</v>
      </c>
      <c r="F7163" s="3" t="s">
        <v>64</v>
      </c>
      <c r="G7163" s="16">
        <v>1</v>
      </c>
      <c r="H7163" s="16" t="str">
        <f>IF(Orders[[#This Row],[Quantity]]&lt;101,"Low End",IF(Orders[[#This Row],[Quantity]]&lt;301,"Mid End","High End"))</f>
        <v>Low End</v>
      </c>
      <c r="I7163" s="17">
        <v>39.1</v>
      </c>
      <c r="J7163" s="17">
        <f>Orders[[#This Row],[Unit Price]]*Orders[[#This Row],[Quantity]]</f>
        <v>39.1</v>
      </c>
      <c r="K7163" s="45">
        <f>IF(Orders[[#This Row],[currency]]="NGN",Orders[[#This Row],[Sales price]]/$T$2,Orders[[#This Row],[Sales price]]/$T$3)</f>
        <v>2.65625</v>
      </c>
      <c r="L7163" s="3" t="s">
        <v>58</v>
      </c>
      <c r="M7163" s="3" t="s">
        <v>96</v>
      </c>
      <c r="N7163" s="3" t="s">
        <v>86</v>
      </c>
      <c r="O7163" s="3" t="s">
        <v>87</v>
      </c>
      <c r="P7163" s="3" t="s">
        <v>10</v>
      </c>
      <c r="Q7163" s="3" t="s">
        <v>88</v>
      </c>
    </row>
    <row r="7164" spans="1:17" ht="15.75" customHeight="1" x14ac:dyDescent="0.45">
      <c r="A7164" s="15">
        <v>44404.310416666667</v>
      </c>
      <c r="B7164" s="3" t="s">
        <v>915</v>
      </c>
      <c r="C7164" s="3" t="s">
        <v>61</v>
      </c>
      <c r="D7164" s="3" t="s">
        <v>81</v>
      </c>
      <c r="E7164" s="3" t="s">
        <v>82</v>
      </c>
      <c r="F7164" s="3" t="s">
        <v>83</v>
      </c>
      <c r="G7164" s="16">
        <v>1</v>
      </c>
      <c r="H7164" s="16" t="str">
        <f>IF(Orders[[#This Row],[Quantity]]&lt;101,"Low End",IF(Orders[[#This Row],[Quantity]]&lt;301,"Mid End","High End"))</f>
        <v>Low End</v>
      </c>
      <c r="I7164" s="17">
        <v>89.98</v>
      </c>
      <c r="J7164" s="17">
        <f>Orders[[#This Row],[Unit Price]]*Orders[[#This Row],[Quantity]]</f>
        <v>89.98</v>
      </c>
      <c r="K7164" s="45">
        <f>IF(Orders[[#This Row],[currency]]="NGN",Orders[[#This Row],[Sales price]]/$T$2,Orders[[#This Row],[Sales price]]/$T$3)</f>
        <v>6.1127717391304346</v>
      </c>
      <c r="L7164" s="3" t="s">
        <v>58</v>
      </c>
      <c r="M7164" s="3" t="s">
        <v>96</v>
      </c>
      <c r="N7164" s="3" t="s">
        <v>86</v>
      </c>
      <c r="O7164" s="3" t="s">
        <v>87</v>
      </c>
      <c r="P7164" s="3" t="s">
        <v>10</v>
      </c>
      <c r="Q7164" s="3" t="s">
        <v>88</v>
      </c>
    </row>
    <row r="7165" spans="1:17" ht="15.75" customHeight="1" x14ac:dyDescent="0.45">
      <c r="A7165" s="15">
        <v>44404.310416666667</v>
      </c>
      <c r="B7165" s="3" t="s">
        <v>915</v>
      </c>
      <c r="C7165" s="3" t="s">
        <v>61</v>
      </c>
      <c r="D7165" s="3" t="s">
        <v>81</v>
      </c>
      <c r="E7165" s="3" t="s">
        <v>105</v>
      </c>
      <c r="F7165" s="3" t="s">
        <v>83</v>
      </c>
      <c r="G7165" s="16">
        <v>1</v>
      </c>
      <c r="H7165" s="16" t="str">
        <f>IF(Orders[[#This Row],[Quantity]]&lt;101,"Low End",IF(Orders[[#This Row],[Quantity]]&lt;301,"Mid End","High End"))</f>
        <v>Low End</v>
      </c>
      <c r="I7165" s="17">
        <v>47.47</v>
      </c>
      <c r="J7165" s="17">
        <f>Orders[[#This Row],[Unit Price]]*Orders[[#This Row],[Quantity]]</f>
        <v>47.47</v>
      </c>
      <c r="K7165" s="45">
        <f>IF(Orders[[#This Row],[currency]]="NGN",Orders[[#This Row],[Sales price]]/$T$2,Orders[[#This Row],[Sales price]]/$T$3)</f>
        <v>3.2248641304347823</v>
      </c>
      <c r="L7165" s="3" t="s">
        <v>58</v>
      </c>
      <c r="M7165" s="3" t="s">
        <v>96</v>
      </c>
      <c r="N7165" s="3" t="s">
        <v>86</v>
      </c>
      <c r="O7165" s="3" t="s">
        <v>87</v>
      </c>
      <c r="P7165" s="3" t="s">
        <v>10</v>
      </c>
      <c r="Q7165" s="3" t="s">
        <v>88</v>
      </c>
    </row>
    <row r="7166" spans="1:17" ht="15.75" customHeight="1" x14ac:dyDescent="0.45">
      <c r="A7166" s="15">
        <v>44404.310416666667</v>
      </c>
      <c r="B7166" s="3" t="s">
        <v>915</v>
      </c>
      <c r="C7166" s="3" t="s">
        <v>61</v>
      </c>
      <c r="D7166" s="3" t="s">
        <v>81</v>
      </c>
      <c r="E7166" s="3" t="s">
        <v>99</v>
      </c>
      <c r="F7166" s="3" t="s">
        <v>64</v>
      </c>
      <c r="G7166" s="16">
        <v>1</v>
      </c>
      <c r="H7166" s="16" t="str">
        <f>IF(Orders[[#This Row],[Quantity]]&lt;101,"Low End",IF(Orders[[#This Row],[Quantity]]&lt;301,"Mid End","High End"))</f>
        <v>Low End</v>
      </c>
      <c r="I7166" s="17">
        <v>39.1</v>
      </c>
      <c r="J7166" s="17">
        <f>Orders[[#This Row],[Unit Price]]*Orders[[#This Row],[Quantity]]</f>
        <v>39.1</v>
      </c>
      <c r="K7166" s="45">
        <f>IF(Orders[[#This Row],[currency]]="NGN",Orders[[#This Row],[Sales price]]/$T$2,Orders[[#This Row],[Sales price]]/$T$3)</f>
        <v>2.65625</v>
      </c>
      <c r="L7166" s="3" t="s">
        <v>58</v>
      </c>
      <c r="M7166" s="3" t="s">
        <v>96</v>
      </c>
      <c r="N7166" s="3" t="s">
        <v>86</v>
      </c>
      <c r="O7166" s="3" t="s">
        <v>87</v>
      </c>
      <c r="P7166" s="3" t="s">
        <v>10</v>
      </c>
      <c r="Q7166" s="3" t="s">
        <v>88</v>
      </c>
    </row>
    <row r="7167" spans="1:17" ht="15.75" customHeight="1" x14ac:dyDescent="0.45">
      <c r="A7167" s="15">
        <v>44404.322222222225</v>
      </c>
      <c r="B7167" s="3" t="s">
        <v>312</v>
      </c>
      <c r="C7167" s="3" t="s">
        <v>45</v>
      </c>
      <c r="D7167" s="3" t="s">
        <v>589</v>
      </c>
      <c r="E7167" s="3" t="s">
        <v>590</v>
      </c>
      <c r="F7167" s="3" t="s">
        <v>48</v>
      </c>
      <c r="G7167" s="16">
        <v>50</v>
      </c>
      <c r="H7167" s="16" t="str">
        <f>IF(Orders[[#This Row],[Quantity]]&lt;101,"Low End",IF(Orders[[#This Row],[Quantity]]&lt;301,"Mid End","High End"))</f>
        <v>Low End</v>
      </c>
      <c r="I7167" s="17">
        <v>8800</v>
      </c>
      <c r="J7167" s="17">
        <f>Orders[[#This Row],[Unit Price]]*Orders[[#This Row],[Quantity]]</f>
        <v>440000</v>
      </c>
      <c r="K7167" s="45">
        <f>IF(Orders[[#This Row],[currency]]="NGN",Orders[[#This Row],[Sales price]]/$T$2,Orders[[#This Row],[Sales price]]/$T$3)</f>
        <v>1094.5273631840796</v>
      </c>
      <c r="L7167" s="3" t="s">
        <v>50</v>
      </c>
      <c r="M7167" s="3" t="s">
        <v>289</v>
      </c>
      <c r="N7167" s="3" t="s">
        <v>52</v>
      </c>
      <c r="O7167" s="3" t="s">
        <v>53</v>
      </c>
      <c r="P7167" s="3" t="s">
        <v>13</v>
      </c>
      <c r="Q7167" s="3" t="s">
        <v>71</v>
      </c>
    </row>
    <row r="7168" spans="1:17" ht="15.75" customHeight="1" x14ac:dyDescent="0.45">
      <c r="A7168" s="15">
        <v>44404.327777777777</v>
      </c>
      <c r="B7168" s="3" t="s">
        <v>1070</v>
      </c>
      <c r="C7168" s="3" t="s">
        <v>45</v>
      </c>
      <c r="D7168" s="3" t="s">
        <v>81</v>
      </c>
      <c r="E7168" s="3" t="s">
        <v>99</v>
      </c>
      <c r="F7168" s="3" t="s">
        <v>64</v>
      </c>
      <c r="G7168" s="16">
        <v>1</v>
      </c>
      <c r="H7168" s="16" t="str">
        <f>IF(Orders[[#This Row],[Quantity]]&lt;101,"Low End",IF(Orders[[#This Row],[Quantity]]&lt;301,"Mid End","High End"))</f>
        <v>Low End</v>
      </c>
      <c r="I7168" s="17">
        <v>39.1</v>
      </c>
      <c r="J7168" s="17">
        <f>Orders[[#This Row],[Unit Price]]*Orders[[#This Row],[Quantity]]</f>
        <v>39.1</v>
      </c>
      <c r="K7168" s="45">
        <f>IF(Orders[[#This Row],[currency]]="NGN",Orders[[#This Row],[Sales price]]/$T$2,Orders[[#This Row],[Sales price]]/$T$3)</f>
        <v>2.65625</v>
      </c>
      <c r="L7168" s="3" t="s">
        <v>50</v>
      </c>
      <c r="M7168" s="3" t="s">
        <v>96</v>
      </c>
      <c r="N7168" s="3" t="s">
        <v>86</v>
      </c>
      <c r="O7168" s="3" t="s">
        <v>87</v>
      </c>
      <c r="P7168" s="3" t="s">
        <v>10</v>
      </c>
      <c r="Q7168" s="3" t="s">
        <v>88</v>
      </c>
    </row>
    <row r="7169" spans="1:17" ht="15.75" customHeight="1" x14ac:dyDescent="0.45">
      <c r="A7169" s="15">
        <v>44404.327777777777</v>
      </c>
      <c r="B7169" s="3" t="s">
        <v>1070</v>
      </c>
      <c r="C7169" s="3" t="s">
        <v>45</v>
      </c>
      <c r="D7169" s="3" t="s">
        <v>81</v>
      </c>
      <c r="E7169" s="3" t="s">
        <v>117</v>
      </c>
      <c r="F7169" s="3" t="s">
        <v>64</v>
      </c>
      <c r="G7169" s="16">
        <v>1</v>
      </c>
      <c r="H7169" s="16" t="str">
        <f>IF(Orders[[#This Row],[Quantity]]&lt;101,"Low End",IF(Orders[[#This Row],[Quantity]]&lt;301,"Mid End","High End"))</f>
        <v>Low End</v>
      </c>
      <c r="I7169" s="17">
        <v>60.26</v>
      </c>
      <c r="J7169" s="17">
        <f>Orders[[#This Row],[Unit Price]]*Orders[[#This Row],[Quantity]]</f>
        <v>60.26</v>
      </c>
      <c r="K7169" s="45">
        <f>IF(Orders[[#This Row],[currency]]="NGN",Orders[[#This Row],[Sales price]]/$T$2,Orders[[#This Row],[Sales price]]/$T$3)</f>
        <v>4.09375</v>
      </c>
      <c r="L7169" s="3" t="s">
        <v>50</v>
      </c>
      <c r="M7169" s="3" t="s">
        <v>96</v>
      </c>
      <c r="N7169" s="3" t="s">
        <v>86</v>
      </c>
      <c r="O7169" s="3" t="s">
        <v>87</v>
      </c>
      <c r="P7169" s="3" t="s">
        <v>10</v>
      </c>
      <c r="Q7169" s="3" t="s">
        <v>88</v>
      </c>
    </row>
    <row r="7170" spans="1:17" ht="15.75" customHeight="1" x14ac:dyDescent="0.45">
      <c r="A7170" s="15">
        <v>44404.330555555556</v>
      </c>
      <c r="B7170" s="3" t="s">
        <v>1687</v>
      </c>
      <c r="C7170" s="3" t="s">
        <v>61</v>
      </c>
      <c r="D7170" s="3" t="s">
        <v>589</v>
      </c>
      <c r="E7170" s="3" t="s">
        <v>2066</v>
      </c>
      <c r="F7170" s="3" t="s">
        <v>48</v>
      </c>
      <c r="G7170" s="16">
        <v>1</v>
      </c>
      <c r="H7170" s="16" t="str">
        <f>IF(Orders[[#This Row],[Quantity]]&lt;101,"Low End",IF(Orders[[#This Row],[Quantity]]&lt;301,"Mid End","High End"))</f>
        <v>Low End</v>
      </c>
      <c r="I7170" s="17">
        <v>36400</v>
      </c>
      <c r="J7170" s="17">
        <f>Orders[[#This Row],[Unit Price]]*Orders[[#This Row],[Quantity]]</f>
        <v>36400</v>
      </c>
      <c r="K7170" s="45">
        <f>IF(Orders[[#This Row],[currency]]="NGN",Orders[[#This Row],[Sales price]]/$T$2,Orders[[#This Row],[Sales price]]/$T$3)</f>
        <v>90.547263681592042</v>
      </c>
      <c r="L7170" s="3" t="s">
        <v>50</v>
      </c>
      <c r="M7170" s="3" t="s">
        <v>326</v>
      </c>
      <c r="N7170" s="3" t="s">
        <v>52</v>
      </c>
      <c r="O7170" s="3" t="s">
        <v>53</v>
      </c>
      <c r="P7170" s="3" t="s">
        <v>13</v>
      </c>
      <c r="Q7170" s="3" t="s">
        <v>88</v>
      </c>
    </row>
    <row r="7171" spans="1:17" ht="15.75" customHeight="1" x14ac:dyDescent="0.45">
      <c r="A7171" s="15">
        <v>44404.330555555556</v>
      </c>
      <c r="B7171" s="3" t="s">
        <v>2149</v>
      </c>
      <c r="C7171" s="3" t="s">
        <v>67</v>
      </c>
      <c r="D7171" s="3" t="s">
        <v>81</v>
      </c>
      <c r="E7171" s="3" t="s">
        <v>105</v>
      </c>
      <c r="F7171" s="3" t="s">
        <v>83</v>
      </c>
      <c r="G7171" s="16">
        <v>3</v>
      </c>
      <c r="H7171" s="16" t="str">
        <f>IF(Orders[[#This Row],[Quantity]]&lt;101,"Low End",IF(Orders[[#This Row],[Quantity]]&lt;301,"Mid End","High End"))</f>
        <v>Low End</v>
      </c>
      <c r="I7171" s="17">
        <v>46.64</v>
      </c>
      <c r="J7171" s="17">
        <f>Orders[[#This Row],[Unit Price]]*Orders[[#This Row],[Quantity]]</f>
        <v>139.92000000000002</v>
      </c>
      <c r="K7171" s="45">
        <f>IF(Orders[[#This Row],[currency]]="NGN",Orders[[#This Row],[Sales price]]/$T$2,Orders[[#This Row],[Sales price]]/$T$3)</f>
        <v>9.5054347826086971</v>
      </c>
      <c r="L7171" s="3" t="s">
        <v>50</v>
      </c>
      <c r="M7171" s="3" t="s">
        <v>96</v>
      </c>
      <c r="N7171" s="3" t="s">
        <v>86</v>
      </c>
      <c r="O7171" s="3" t="s">
        <v>87</v>
      </c>
      <c r="P7171" s="3" t="s">
        <v>10</v>
      </c>
      <c r="Q7171" s="3" t="s">
        <v>88</v>
      </c>
    </row>
    <row r="7172" spans="1:17" ht="15.75" customHeight="1" x14ac:dyDescent="0.45">
      <c r="A7172" s="15">
        <v>44404.335416666669</v>
      </c>
      <c r="B7172" s="3" t="s">
        <v>924</v>
      </c>
      <c r="C7172" s="3" t="s">
        <v>67</v>
      </c>
      <c r="D7172" s="3" t="s">
        <v>81</v>
      </c>
      <c r="E7172" s="3" t="s">
        <v>99</v>
      </c>
      <c r="F7172" s="3" t="s">
        <v>64</v>
      </c>
      <c r="G7172" s="16">
        <v>1</v>
      </c>
      <c r="H7172" s="16" t="str">
        <f>IF(Orders[[#This Row],[Quantity]]&lt;101,"Low End",IF(Orders[[#This Row],[Quantity]]&lt;301,"Mid End","High End"))</f>
        <v>Low End</v>
      </c>
      <c r="I7172" s="17">
        <v>39.1</v>
      </c>
      <c r="J7172" s="17">
        <f>Orders[[#This Row],[Unit Price]]*Orders[[#This Row],[Quantity]]</f>
        <v>39.1</v>
      </c>
      <c r="K7172" s="45">
        <f>IF(Orders[[#This Row],[currency]]="NGN",Orders[[#This Row],[Sales price]]/$T$2,Orders[[#This Row],[Sales price]]/$T$3)</f>
        <v>2.65625</v>
      </c>
      <c r="L7172" s="3" t="s">
        <v>50</v>
      </c>
      <c r="M7172" s="3" t="s">
        <v>96</v>
      </c>
      <c r="N7172" s="3" t="s">
        <v>86</v>
      </c>
      <c r="O7172" s="3" t="s">
        <v>87</v>
      </c>
      <c r="P7172" s="3" t="s">
        <v>10</v>
      </c>
      <c r="Q7172" s="3" t="s">
        <v>88</v>
      </c>
    </row>
    <row r="7173" spans="1:17" ht="15.75" customHeight="1" x14ac:dyDescent="0.45">
      <c r="A7173" s="15">
        <v>44404.335416666669</v>
      </c>
      <c r="B7173" s="3" t="s">
        <v>924</v>
      </c>
      <c r="C7173" s="3" t="s">
        <v>67</v>
      </c>
      <c r="D7173" s="3" t="s">
        <v>81</v>
      </c>
      <c r="E7173" s="3" t="s">
        <v>105</v>
      </c>
      <c r="F7173" s="3" t="s">
        <v>83</v>
      </c>
      <c r="G7173" s="16">
        <v>2</v>
      </c>
      <c r="H7173" s="16" t="str">
        <f>IF(Orders[[#This Row],[Quantity]]&lt;101,"Low End",IF(Orders[[#This Row],[Quantity]]&lt;301,"Mid End","High End"))</f>
        <v>Low End</v>
      </c>
      <c r="I7173" s="17">
        <v>40.229999999999997</v>
      </c>
      <c r="J7173" s="17">
        <f>Orders[[#This Row],[Unit Price]]*Orders[[#This Row],[Quantity]]</f>
        <v>80.459999999999994</v>
      </c>
      <c r="K7173" s="45">
        <f>IF(Orders[[#This Row],[currency]]="NGN",Orders[[#This Row],[Sales price]]/$T$2,Orders[[#This Row],[Sales price]]/$T$3)</f>
        <v>5.4660326086956514</v>
      </c>
      <c r="L7173" s="3" t="s">
        <v>50</v>
      </c>
      <c r="M7173" s="3" t="s">
        <v>96</v>
      </c>
      <c r="N7173" s="3" t="s">
        <v>86</v>
      </c>
      <c r="O7173" s="3" t="s">
        <v>87</v>
      </c>
      <c r="P7173" s="3" t="s">
        <v>10</v>
      </c>
      <c r="Q7173" s="3" t="s">
        <v>88</v>
      </c>
    </row>
    <row r="7174" spans="1:17" ht="15.75" customHeight="1" x14ac:dyDescent="0.45">
      <c r="A7174" s="15">
        <v>44404.336111111108</v>
      </c>
      <c r="B7174" s="3" t="s">
        <v>1794</v>
      </c>
      <c r="C7174" s="3" t="s">
        <v>45</v>
      </c>
      <c r="D7174" s="3" t="s">
        <v>589</v>
      </c>
      <c r="E7174" s="3" t="s">
        <v>590</v>
      </c>
      <c r="F7174" s="3" t="s">
        <v>48</v>
      </c>
      <c r="G7174" s="16">
        <v>30</v>
      </c>
      <c r="H7174" s="16" t="str">
        <f>IF(Orders[[#This Row],[Quantity]]&lt;101,"Low End",IF(Orders[[#This Row],[Quantity]]&lt;301,"Mid End","High End"))</f>
        <v>Low End</v>
      </c>
      <c r="I7174" s="17">
        <v>9900</v>
      </c>
      <c r="J7174" s="17">
        <f>Orders[[#This Row],[Unit Price]]*Orders[[#This Row],[Quantity]]</f>
        <v>297000</v>
      </c>
      <c r="K7174" s="45">
        <f>IF(Orders[[#This Row],[currency]]="NGN",Orders[[#This Row],[Sales price]]/$T$2,Orders[[#This Row],[Sales price]]/$T$3)</f>
        <v>738.80597014925377</v>
      </c>
      <c r="L7174" s="3" t="s">
        <v>50</v>
      </c>
      <c r="M7174" s="3" t="s">
        <v>128</v>
      </c>
      <c r="N7174" s="3" t="s">
        <v>129</v>
      </c>
      <c r="O7174" s="3" t="s">
        <v>53</v>
      </c>
      <c r="P7174" s="3" t="s">
        <v>13</v>
      </c>
      <c r="Q7174" s="3" t="s">
        <v>71</v>
      </c>
    </row>
    <row r="7175" spans="1:17" ht="15.75" customHeight="1" x14ac:dyDescent="0.45">
      <c r="A7175" s="15">
        <v>44404.341666666667</v>
      </c>
      <c r="B7175" s="3" t="s">
        <v>2074</v>
      </c>
      <c r="C7175" s="3" t="s">
        <v>61</v>
      </c>
      <c r="D7175" s="3" t="s">
        <v>589</v>
      </c>
      <c r="E7175" s="3" t="s">
        <v>590</v>
      </c>
      <c r="F7175" s="3" t="s">
        <v>48</v>
      </c>
      <c r="G7175" s="16">
        <v>1</v>
      </c>
      <c r="H7175" s="16" t="str">
        <f>IF(Orders[[#This Row],[Quantity]]&lt;101,"Low End",IF(Orders[[#This Row],[Quantity]]&lt;301,"Mid End","High End"))</f>
        <v>Low End</v>
      </c>
      <c r="I7175" s="17">
        <v>8800</v>
      </c>
      <c r="J7175" s="17">
        <f>Orders[[#This Row],[Unit Price]]*Orders[[#This Row],[Quantity]]</f>
        <v>8800</v>
      </c>
      <c r="K7175" s="45">
        <f>IF(Orders[[#This Row],[currency]]="NGN",Orders[[#This Row],[Sales price]]/$T$2,Orders[[#This Row],[Sales price]]/$T$3)</f>
        <v>21.890547263681594</v>
      </c>
      <c r="L7175" s="3" t="s">
        <v>50</v>
      </c>
      <c r="M7175" s="3" t="s">
        <v>2073</v>
      </c>
      <c r="N7175" s="3" t="s">
        <v>129</v>
      </c>
      <c r="O7175" s="3" t="s">
        <v>53</v>
      </c>
      <c r="P7175" s="3" t="s">
        <v>13</v>
      </c>
      <c r="Q7175" s="3" t="s">
        <v>88</v>
      </c>
    </row>
    <row r="7176" spans="1:17" ht="15.75" customHeight="1" x14ac:dyDescent="0.45">
      <c r="A7176" s="15">
        <v>44404.345138888886</v>
      </c>
      <c r="B7176" s="3" t="s">
        <v>1822</v>
      </c>
      <c r="C7176" s="3" t="s">
        <v>61</v>
      </c>
      <c r="D7176" s="3" t="s">
        <v>81</v>
      </c>
      <c r="E7176" s="3" t="s">
        <v>99</v>
      </c>
      <c r="F7176" s="3" t="s">
        <v>64</v>
      </c>
      <c r="G7176" s="16">
        <v>2</v>
      </c>
      <c r="H7176" s="16" t="str">
        <f>IF(Orders[[#This Row],[Quantity]]&lt;101,"Low End",IF(Orders[[#This Row],[Quantity]]&lt;301,"Mid End","High End"))</f>
        <v>Low End</v>
      </c>
      <c r="I7176" s="17">
        <v>39.1</v>
      </c>
      <c r="J7176" s="17">
        <f>Orders[[#This Row],[Unit Price]]*Orders[[#This Row],[Quantity]]</f>
        <v>78.2</v>
      </c>
      <c r="K7176" s="45">
        <f>IF(Orders[[#This Row],[currency]]="NGN",Orders[[#This Row],[Sales price]]/$T$2,Orders[[#This Row],[Sales price]]/$T$3)</f>
        <v>5.3125</v>
      </c>
      <c r="L7176" s="3" t="s">
        <v>50</v>
      </c>
      <c r="M7176" s="3" t="s">
        <v>85</v>
      </c>
      <c r="N7176" s="3" t="s">
        <v>86</v>
      </c>
      <c r="O7176" s="3" t="s">
        <v>87</v>
      </c>
      <c r="P7176" s="3" t="s">
        <v>10</v>
      </c>
      <c r="Q7176" s="3" t="s">
        <v>88</v>
      </c>
    </row>
    <row r="7177" spans="1:17" ht="15.75" customHeight="1" x14ac:dyDescent="0.45">
      <c r="A7177" s="15">
        <v>44404.345138888886</v>
      </c>
      <c r="B7177" s="3" t="s">
        <v>1822</v>
      </c>
      <c r="C7177" s="3" t="s">
        <v>61</v>
      </c>
      <c r="D7177" s="3" t="s">
        <v>81</v>
      </c>
      <c r="E7177" s="3" t="s">
        <v>99</v>
      </c>
      <c r="F7177" s="3" t="s">
        <v>64</v>
      </c>
      <c r="G7177" s="16">
        <v>1</v>
      </c>
      <c r="H7177" s="16" t="str">
        <f>IF(Orders[[#This Row],[Quantity]]&lt;101,"Low End",IF(Orders[[#This Row],[Quantity]]&lt;301,"Mid End","High End"))</f>
        <v>Low End</v>
      </c>
      <c r="I7177" s="17">
        <v>39.1</v>
      </c>
      <c r="J7177" s="17">
        <f>Orders[[#This Row],[Unit Price]]*Orders[[#This Row],[Quantity]]</f>
        <v>39.1</v>
      </c>
      <c r="K7177" s="45">
        <f>IF(Orders[[#This Row],[currency]]="NGN",Orders[[#This Row],[Sales price]]/$T$2,Orders[[#This Row],[Sales price]]/$T$3)</f>
        <v>2.65625</v>
      </c>
      <c r="L7177" s="3" t="s">
        <v>50</v>
      </c>
      <c r="M7177" s="3" t="s">
        <v>85</v>
      </c>
      <c r="N7177" s="3" t="s">
        <v>86</v>
      </c>
      <c r="O7177" s="3" t="s">
        <v>87</v>
      </c>
      <c r="P7177" s="3" t="s">
        <v>10</v>
      </c>
      <c r="Q7177" s="3" t="s">
        <v>88</v>
      </c>
    </row>
    <row r="7178" spans="1:17" ht="15.75" customHeight="1" x14ac:dyDescent="0.45">
      <c r="A7178" s="15">
        <v>44404.345833333333</v>
      </c>
      <c r="B7178" s="3" t="s">
        <v>309</v>
      </c>
      <c r="C7178" s="3" t="s">
        <v>61</v>
      </c>
      <c r="D7178" s="3" t="s">
        <v>55</v>
      </c>
      <c r="E7178" s="3" t="s">
        <v>212</v>
      </c>
      <c r="F7178" s="3" t="s">
        <v>83</v>
      </c>
      <c r="G7178" s="16">
        <v>6</v>
      </c>
      <c r="H7178" s="16" t="str">
        <f>IF(Orders[[#This Row],[Quantity]]&lt;101,"Low End",IF(Orders[[#This Row],[Quantity]]&lt;301,"Mid End","High End"))</f>
        <v>Low End</v>
      </c>
      <c r="I7178" s="17">
        <v>4560</v>
      </c>
      <c r="J7178" s="17">
        <f>Orders[[#This Row],[Unit Price]]*Orders[[#This Row],[Quantity]]</f>
        <v>27360</v>
      </c>
      <c r="K7178" s="45">
        <f>IF(Orders[[#This Row],[currency]]="NGN",Orders[[#This Row],[Sales price]]/$T$2,Orders[[#This Row],[Sales price]]/$T$3)</f>
        <v>68.059701492537314</v>
      </c>
      <c r="L7178" s="3" t="s">
        <v>50</v>
      </c>
      <c r="M7178" s="3" t="s">
        <v>310</v>
      </c>
      <c r="N7178" s="3" t="s">
        <v>52</v>
      </c>
      <c r="O7178" s="3" t="s">
        <v>53</v>
      </c>
      <c r="P7178" s="3" t="s">
        <v>13</v>
      </c>
      <c r="Q7178" s="3" t="s">
        <v>71</v>
      </c>
    </row>
    <row r="7179" spans="1:17" ht="15.75" customHeight="1" x14ac:dyDescent="0.45">
      <c r="A7179" s="15">
        <v>44404.350694444445</v>
      </c>
      <c r="B7179" s="3" t="s">
        <v>1827</v>
      </c>
      <c r="C7179" s="3" t="s">
        <v>61</v>
      </c>
      <c r="D7179" s="3" t="s">
        <v>81</v>
      </c>
      <c r="E7179" s="3" t="s">
        <v>99</v>
      </c>
      <c r="F7179" s="3" t="s">
        <v>64</v>
      </c>
      <c r="G7179" s="16">
        <v>2</v>
      </c>
      <c r="H7179" s="16" t="str">
        <f>IF(Orders[[#This Row],[Quantity]]&lt;101,"Low End",IF(Orders[[#This Row],[Quantity]]&lt;301,"Mid End","High End"))</f>
        <v>Low End</v>
      </c>
      <c r="I7179" s="17">
        <v>39.1</v>
      </c>
      <c r="J7179" s="17">
        <f>Orders[[#This Row],[Unit Price]]*Orders[[#This Row],[Quantity]]</f>
        <v>78.2</v>
      </c>
      <c r="K7179" s="45">
        <f>IF(Orders[[#This Row],[currency]]="NGN",Orders[[#This Row],[Sales price]]/$T$2,Orders[[#This Row],[Sales price]]/$T$3)</f>
        <v>5.3125</v>
      </c>
      <c r="L7179" s="3" t="s">
        <v>50</v>
      </c>
      <c r="M7179" s="3" t="s">
        <v>96</v>
      </c>
      <c r="N7179" s="3" t="s">
        <v>86</v>
      </c>
      <c r="O7179" s="3" t="s">
        <v>87</v>
      </c>
      <c r="P7179" s="3" t="s">
        <v>10</v>
      </c>
      <c r="Q7179" s="3" t="s">
        <v>88</v>
      </c>
    </row>
    <row r="7180" spans="1:17" ht="15.75" customHeight="1" x14ac:dyDescent="0.45">
      <c r="A7180" s="15">
        <v>44404.350694444445</v>
      </c>
      <c r="B7180" s="3" t="s">
        <v>1827</v>
      </c>
      <c r="C7180" s="3" t="s">
        <v>61</v>
      </c>
      <c r="D7180" s="3" t="s">
        <v>81</v>
      </c>
      <c r="E7180" s="3" t="s">
        <v>99</v>
      </c>
      <c r="F7180" s="3" t="s">
        <v>64</v>
      </c>
      <c r="G7180" s="16">
        <v>1</v>
      </c>
      <c r="H7180" s="16" t="str">
        <f>IF(Orders[[#This Row],[Quantity]]&lt;101,"Low End",IF(Orders[[#This Row],[Quantity]]&lt;301,"Mid End","High End"))</f>
        <v>Low End</v>
      </c>
      <c r="I7180" s="17">
        <v>39.1</v>
      </c>
      <c r="J7180" s="17">
        <f>Orders[[#This Row],[Unit Price]]*Orders[[#This Row],[Quantity]]</f>
        <v>39.1</v>
      </c>
      <c r="K7180" s="45">
        <f>IF(Orders[[#This Row],[currency]]="NGN",Orders[[#This Row],[Sales price]]/$T$2,Orders[[#This Row],[Sales price]]/$T$3)</f>
        <v>2.65625</v>
      </c>
      <c r="L7180" s="3" t="s">
        <v>50</v>
      </c>
      <c r="M7180" s="3" t="s">
        <v>96</v>
      </c>
      <c r="N7180" s="3" t="s">
        <v>86</v>
      </c>
      <c r="O7180" s="3" t="s">
        <v>87</v>
      </c>
      <c r="P7180" s="3" t="s">
        <v>10</v>
      </c>
      <c r="Q7180" s="3" t="s">
        <v>88</v>
      </c>
    </row>
    <row r="7181" spans="1:17" ht="15.75" customHeight="1" x14ac:dyDescent="0.45">
      <c r="A7181" s="15">
        <v>44404.350694444445</v>
      </c>
      <c r="B7181" s="3" t="s">
        <v>1827</v>
      </c>
      <c r="C7181" s="3" t="s">
        <v>61</v>
      </c>
      <c r="D7181" s="3" t="s">
        <v>81</v>
      </c>
      <c r="E7181" s="3" t="s">
        <v>99</v>
      </c>
      <c r="F7181" s="3" t="s">
        <v>64</v>
      </c>
      <c r="G7181" s="16">
        <v>2</v>
      </c>
      <c r="H7181" s="16" t="str">
        <f>IF(Orders[[#This Row],[Quantity]]&lt;101,"Low End",IF(Orders[[#This Row],[Quantity]]&lt;301,"Mid End","High End"))</f>
        <v>Low End</v>
      </c>
      <c r="I7181" s="17">
        <v>39.1</v>
      </c>
      <c r="J7181" s="17">
        <f>Orders[[#This Row],[Unit Price]]*Orders[[#This Row],[Quantity]]</f>
        <v>78.2</v>
      </c>
      <c r="K7181" s="45">
        <f>IF(Orders[[#This Row],[currency]]="NGN",Orders[[#This Row],[Sales price]]/$T$2,Orders[[#This Row],[Sales price]]/$T$3)</f>
        <v>5.3125</v>
      </c>
      <c r="L7181" s="3" t="s">
        <v>50</v>
      </c>
      <c r="M7181" s="3" t="s">
        <v>96</v>
      </c>
      <c r="N7181" s="3" t="s">
        <v>86</v>
      </c>
      <c r="O7181" s="3" t="s">
        <v>87</v>
      </c>
      <c r="P7181" s="3" t="s">
        <v>10</v>
      </c>
      <c r="Q7181" s="3" t="s">
        <v>88</v>
      </c>
    </row>
    <row r="7182" spans="1:17" ht="15.75" customHeight="1" x14ac:dyDescent="0.45">
      <c r="A7182" s="15">
        <v>44404.352083333331</v>
      </c>
      <c r="B7182" s="3" t="s">
        <v>920</v>
      </c>
      <c r="C7182" s="3" t="s">
        <v>61</v>
      </c>
      <c r="D7182" s="3" t="s">
        <v>81</v>
      </c>
      <c r="E7182" s="3" t="s">
        <v>105</v>
      </c>
      <c r="F7182" s="3" t="s">
        <v>83</v>
      </c>
      <c r="G7182" s="16">
        <v>1</v>
      </c>
      <c r="H7182" s="16" t="str">
        <f>IF(Orders[[#This Row],[Quantity]]&lt;101,"Low End",IF(Orders[[#This Row],[Quantity]]&lt;301,"Mid End","High End"))</f>
        <v>Low End</v>
      </c>
      <c r="I7182" s="17">
        <v>89.36</v>
      </c>
      <c r="J7182" s="17">
        <f>Orders[[#This Row],[Unit Price]]*Orders[[#This Row],[Quantity]]</f>
        <v>89.36</v>
      </c>
      <c r="K7182" s="45">
        <f>IF(Orders[[#This Row],[currency]]="NGN",Orders[[#This Row],[Sales price]]/$T$2,Orders[[#This Row],[Sales price]]/$T$3)</f>
        <v>6.070652173913043</v>
      </c>
      <c r="L7182" s="3" t="s">
        <v>50</v>
      </c>
      <c r="M7182" s="3" t="s">
        <v>85</v>
      </c>
      <c r="N7182" s="3" t="s">
        <v>86</v>
      </c>
      <c r="O7182" s="3" t="s">
        <v>87</v>
      </c>
      <c r="P7182" s="3" t="s">
        <v>10</v>
      </c>
      <c r="Q7182" s="3" t="s">
        <v>88</v>
      </c>
    </row>
    <row r="7183" spans="1:17" ht="15.75" customHeight="1" x14ac:dyDescent="0.45">
      <c r="A7183" s="15">
        <v>44404.352083333331</v>
      </c>
      <c r="B7183" s="3" t="s">
        <v>920</v>
      </c>
      <c r="C7183" s="3" t="s">
        <v>61</v>
      </c>
      <c r="D7183" s="3" t="s">
        <v>81</v>
      </c>
      <c r="E7183" s="3" t="s">
        <v>105</v>
      </c>
      <c r="F7183" s="3" t="s">
        <v>83</v>
      </c>
      <c r="G7183" s="16">
        <v>1</v>
      </c>
      <c r="H7183" s="16" t="str">
        <f>IF(Orders[[#This Row],[Quantity]]&lt;101,"Low End",IF(Orders[[#This Row],[Quantity]]&lt;301,"Mid End","High End"))</f>
        <v>Low End</v>
      </c>
      <c r="I7183" s="17">
        <v>40.229999999999997</v>
      </c>
      <c r="J7183" s="17">
        <f>Orders[[#This Row],[Unit Price]]*Orders[[#This Row],[Quantity]]</f>
        <v>40.229999999999997</v>
      </c>
      <c r="K7183" s="45">
        <f>IF(Orders[[#This Row],[currency]]="NGN",Orders[[#This Row],[Sales price]]/$T$2,Orders[[#This Row],[Sales price]]/$T$3)</f>
        <v>2.7330163043478257</v>
      </c>
      <c r="L7183" s="3" t="s">
        <v>50</v>
      </c>
      <c r="M7183" s="3" t="s">
        <v>85</v>
      </c>
      <c r="N7183" s="3" t="s">
        <v>86</v>
      </c>
      <c r="O7183" s="3" t="s">
        <v>87</v>
      </c>
      <c r="P7183" s="3" t="s">
        <v>10</v>
      </c>
      <c r="Q7183" s="3" t="s">
        <v>88</v>
      </c>
    </row>
    <row r="7184" spans="1:17" ht="15.75" customHeight="1" x14ac:dyDescent="0.45">
      <c r="A7184" s="15">
        <v>44404.353472222225</v>
      </c>
      <c r="B7184" s="3" t="s">
        <v>1941</v>
      </c>
      <c r="C7184" s="3" t="s">
        <v>61</v>
      </c>
      <c r="D7184" s="3" t="s">
        <v>46</v>
      </c>
      <c r="E7184" s="3" t="s">
        <v>174</v>
      </c>
      <c r="F7184" s="3" t="s">
        <v>48</v>
      </c>
      <c r="G7184" s="16">
        <v>1</v>
      </c>
      <c r="H7184" s="16" t="str">
        <f>IF(Orders[[#This Row],[Quantity]]&lt;101,"Low End",IF(Orders[[#This Row],[Quantity]]&lt;301,"Mid End","High End"))</f>
        <v>Low End</v>
      </c>
      <c r="I7184" s="17">
        <v>1100</v>
      </c>
      <c r="J7184" s="17">
        <f>Orders[[#This Row],[Unit Price]]*Orders[[#This Row],[Quantity]]</f>
        <v>1100</v>
      </c>
      <c r="K7184" s="45">
        <f>IF(Orders[[#This Row],[currency]]="NGN",Orders[[#This Row],[Sales price]]/$T$2,Orders[[#This Row],[Sales price]]/$T$3)</f>
        <v>2.7363184079601992</v>
      </c>
      <c r="L7184" s="3" t="s">
        <v>50</v>
      </c>
      <c r="M7184" s="3" t="s">
        <v>68</v>
      </c>
      <c r="N7184" s="3" t="s">
        <v>52</v>
      </c>
      <c r="O7184" s="3" t="s">
        <v>53</v>
      </c>
      <c r="P7184" s="3" t="s">
        <v>13</v>
      </c>
      <c r="Q7184" s="3" t="s">
        <v>88</v>
      </c>
    </row>
    <row r="7185" spans="1:17" ht="15.75" customHeight="1" x14ac:dyDescent="0.45">
      <c r="A7185" s="15">
        <v>44404.356944444444</v>
      </c>
      <c r="B7185" s="3" t="s">
        <v>1778</v>
      </c>
      <c r="C7185" s="3" t="s">
        <v>45</v>
      </c>
      <c r="D7185" s="3" t="s">
        <v>81</v>
      </c>
      <c r="E7185" s="3" t="s">
        <v>183</v>
      </c>
      <c r="F7185" s="3" t="s">
        <v>78</v>
      </c>
      <c r="G7185" s="16">
        <v>2</v>
      </c>
      <c r="H7185" s="16" t="str">
        <f>IF(Orders[[#This Row],[Quantity]]&lt;101,"Low End",IF(Orders[[#This Row],[Quantity]]&lt;301,"Mid End","High End"))</f>
        <v>Low End</v>
      </c>
      <c r="I7185" s="17">
        <v>56.99</v>
      </c>
      <c r="J7185" s="17">
        <f>Orders[[#This Row],[Unit Price]]*Orders[[#This Row],[Quantity]]</f>
        <v>113.98</v>
      </c>
      <c r="K7185" s="45">
        <f>IF(Orders[[#This Row],[currency]]="NGN",Orders[[#This Row],[Sales price]]/$T$2,Orders[[#This Row],[Sales price]]/$T$3)</f>
        <v>7.7432065217391299</v>
      </c>
      <c r="L7185" s="3" t="s">
        <v>58</v>
      </c>
      <c r="M7185" s="3" t="s">
        <v>104</v>
      </c>
      <c r="N7185" s="3" t="s">
        <v>86</v>
      </c>
      <c r="O7185" s="3" t="s">
        <v>87</v>
      </c>
      <c r="P7185" s="3" t="s">
        <v>10</v>
      </c>
      <c r="Q7185" s="3" t="s">
        <v>54</v>
      </c>
    </row>
    <row r="7186" spans="1:17" ht="15.75" customHeight="1" x14ac:dyDescent="0.45">
      <c r="A7186" s="15">
        <v>44404.356944444444</v>
      </c>
      <c r="B7186" s="3" t="s">
        <v>1778</v>
      </c>
      <c r="C7186" s="3" t="s">
        <v>45</v>
      </c>
      <c r="D7186" s="3" t="s">
        <v>81</v>
      </c>
      <c r="E7186" s="3" t="s">
        <v>105</v>
      </c>
      <c r="F7186" s="3" t="s">
        <v>83</v>
      </c>
      <c r="G7186" s="16">
        <v>1</v>
      </c>
      <c r="H7186" s="16" t="str">
        <f>IF(Orders[[#This Row],[Quantity]]&lt;101,"Low End",IF(Orders[[#This Row],[Quantity]]&lt;301,"Mid End","High End"))</f>
        <v>Low End</v>
      </c>
      <c r="I7186" s="17">
        <v>89.36</v>
      </c>
      <c r="J7186" s="17">
        <f>Orders[[#This Row],[Unit Price]]*Orders[[#This Row],[Quantity]]</f>
        <v>89.36</v>
      </c>
      <c r="K7186" s="45">
        <f>IF(Orders[[#This Row],[currency]]="NGN",Orders[[#This Row],[Sales price]]/$T$2,Orders[[#This Row],[Sales price]]/$T$3)</f>
        <v>6.070652173913043</v>
      </c>
      <c r="L7186" s="3" t="s">
        <v>58</v>
      </c>
      <c r="M7186" s="3" t="s">
        <v>104</v>
      </c>
      <c r="N7186" s="3" t="s">
        <v>86</v>
      </c>
      <c r="O7186" s="3" t="s">
        <v>87</v>
      </c>
      <c r="P7186" s="3" t="s">
        <v>10</v>
      </c>
      <c r="Q7186" s="3" t="s">
        <v>54</v>
      </c>
    </row>
    <row r="7187" spans="1:17" ht="15.75" customHeight="1" x14ac:dyDescent="0.45">
      <c r="A7187" s="15">
        <v>44404.356944444444</v>
      </c>
      <c r="B7187" s="3" t="s">
        <v>1778</v>
      </c>
      <c r="C7187" s="3" t="s">
        <v>45</v>
      </c>
      <c r="D7187" s="3" t="s">
        <v>81</v>
      </c>
      <c r="E7187" s="3" t="s">
        <v>150</v>
      </c>
      <c r="F7187" s="3" t="s">
        <v>83</v>
      </c>
      <c r="G7187" s="16">
        <v>6</v>
      </c>
      <c r="H7187" s="16" t="str">
        <f>IF(Orders[[#This Row],[Quantity]]&lt;101,"Low End",IF(Orders[[#This Row],[Quantity]]&lt;301,"Mid End","High End"))</f>
        <v>Low End</v>
      </c>
      <c r="I7187" s="17">
        <v>33.01</v>
      </c>
      <c r="J7187" s="17">
        <f>Orders[[#This Row],[Unit Price]]*Orders[[#This Row],[Quantity]]</f>
        <v>198.06</v>
      </c>
      <c r="K7187" s="45">
        <f>IF(Orders[[#This Row],[currency]]="NGN",Orders[[#This Row],[Sales price]]/$T$2,Orders[[#This Row],[Sales price]]/$T$3)</f>
        <v>13.45516304347826</v>
      </c>
      <c r="L7187" s="3" t="s">
        <v>58</v>
      </c>
      <c r="M7187" s="3" t="s">
        <v>104</v>
      </c>
      <c r="N7187" s="3" t="s">
        <v>86</v>
      </c>
      <c r="O7187" s="3" t="s">
        <v>87</v>
      </c>
      <c r="P7187" s="3" t="s">
        <v>10</v>
      </c>
      <c r="Q7187" s="3" t="s">
        <v>54</v>
      </c>
    </row>
    <row r="7188" spans="1:17" ht="15.75" customHeight="1" x14ac:dyDescent="0.45">
      <c r="A7188" s="15">
        <v>44404.356944444444</v>
      </c>
      <c r="B7188" s="3" t="s">
        <v>1778</v>
      </c>
      <c r="C7188" s="3" t="s">
        <v>45</v>
      </c>
      <c r="D7188" s="3" t="s">
        <v>81</v>
      </c>
      <c r="E7188" s="3" t="s">
        <v>113</v>
      </c>
      <c r="F7188" s="3" t="s">
        <v>78</v>
      </c>
      <c r="G7188" s="16">
        <v>1</v>
      </c>
      <c r="H7188" s="16" t="str">
        <f>IF(Orders[[#This Row],[Quantity]]&lt;101,"Low End",IF(Orders[[#This Row],[Quantity]]&lt;301,"Mid End","High End"))</f>
        <v>Low End</v>
      </c>
      <c r="I7188" s="17">
        <v>56.3</v>
      </c>
      <c r="J7188" s="17">
        <f>Orders[[#This Row],[Unit Price]]*Orders[[#This Row],[Quantity]]</f>
        <v>56.3</v>
      </c>
      <c r="K7188" s="45">
        <f>IF(Orders[[#This Row],[currency]]="NGN",Orders[[#This Row],[Sales price]]/$T$2,Orders[[#This Row],[Sales price]]/$T$3)</f>
        <v>3.824728260869565</v>
      </c>
      <c r="L7188" s="3" t="s">
        <v>58</v>
      </c>
      <c r="M7188" s="3" t="s">
        <v>104</v>
      </c>
      <c r="N7188" s="3" t="s">
        <v>86</v>
      </c>
      <c r="O7188" s="3" t="s">
        <v>87</v>
      </c>
      <c r="P7188" s="3" t="s">
        <v>10</v>
      </c>
      <c r="Q7188" s="3" t="s">
        <v>54</v>
      </c>
    </row>
    <row r="7189" spans="1:17" ht="15.75" customHeight="1" x14ac:dyDescent="0.45">
      <c r="A7189" s="15">
        <v>44404.356944444444</v>
      </c>
      <c r="B7189" s="3" t="s">
        <v>1778</v>
      </c>
      <c r="C7189" s="3" t="s">
        <v>45</v>
      </c>
      <c r="D7189" s="3" t="s">
        <v>81</v>
      </c>
      <c r="E7189" s="3" t="s">
        <v>82</v>
      </c>
      <c r="F7189" s="3" t="s">
        <v>83</v>
      </c>
      <c r="G7189" s="16">
        <v>1</v>
      </c>
      <c r="H7189" s="16" t="str">
        <f>IF(Orders[[#This Row],[Quantity]]&lt;101,"Low End",IF(Orders[[#This Row],[Quantity]]&lt;301,"Mid End","High End"))</f>
        <v>Low End</v>
      </c>
      <c r="I7189" s="17">
        <v>119.95</v>
      </c>
      <c r="J7189" s="17">
        <f>Orders[[#This Row],[Unit Price]]*Orders[[#This Row],[Quantity]]</f>
        <v>119.95</v>
      </c>
      <c r="K7189" s="45">
        <f>IF(Orders[[#This Row],[currency]]="NGN",Orders[[#This Row],[Sales price]]/$T$2,Orders[[#This Row],[Sales price]]/$T$3)</f>
        <v>8.148777173913043</v>
      </c>
      <c r="L7189" s="3" t="s">
        <v>58</v>
      </c>
      <c r="M7189" s="3" t="s">
        <v>104</v>
      </c>
      <c r="N7189" s="3" t="s">
        <v>86</v>
      </c>
      <c r="O7189" s="3" t="s">
        <v>87</v>
      </c>
      <c r="P7189" s="3" t="s">
        <v>10</v>
      </c>
      <c r="Q7189" s="3" t="s">
        <v>54</v>
      </c>
    </row>
    <row r="7190" spans="1:17" ht="15.75" customHeight="1" x14ac:dyDescent="0.45">
      <c r="A7190" s="15">
        <v>44404.356944444444</v>
      </c>
      <c r="B7190" s="3" t="s">
        <v>1778</v>
      </c>
      <c r="C7190" s="3" t="s">
        <v>45</v>
      </c>
      <c r="D7190" s="3" t="s">
        <v>81</v>
      </c>
      <c r="E7190" s="3" t="s">
        <v>97</v>
      </c>
      <c r="F7190" s="3" t="s">
        <v>83</v>
      </c>
      <c r="G7190" s="16">
        <v>6</v>
      </c>
      <c r="H7190" s="16" t="str">
        <f>IF(Orders[[#This Row],[Quantity]]&lt;101,"Low End",IF(Orders[[#This Row],[Quantity]]&lt;301,"Mid End","High End"))</f>
        <v>Low End</v>
      </c>
      <c r="I7190" s="17">
        <v>42.5</v>
      </c>
      <c r="J7190" s="17">
        <f>Orders[[#This Row],[Unit Price]]*Orders[[#This Row],[Quantity]]</f>
        <v>255</v>
      </c>
      <c r="K7190" s="45">
        <f>IF(Orders[[#This Row],[currency]]="NGN",Orders[[#This Row],[Sales price]]/$T$2,Orders[[#This Row],[Sales price]]/$T$3)</f>
        <v>17.323369565217391</v>
      </c>
      <c r="L7190" s="3" t="s">
        <v>58</v>
      </c>
      <c r="M7190" s="3" t="s">
        <v>104</v>
      </c>
      <c r="N7190" s="3" t="s">
        <v>86</v>
      </c>
      <c r="O7190" s="3" t="s">
        <v>87</v>
      </c>
      <c r="P7190" s="3" t="s">
        <v>10</v>
      </c>
      <c r="Q7190" s="3" t="s">
        <v>54</v>
      </c>
    </row>
    <row r="7191" spans="1:17" ht="15.75" customHeight="1" x14ac:dyDescent="0.45">
      <c r="A7191" s="15">
        <v>44404.356944444444</v>
      </c>
      <c r="B7191" s="3" t="s">
        <v>1778</v>
      </c>
      <c r="C7191" s="3" t="s">
        <v>45</v>
      </c>
      <c r="D7191" s="3" t="s">
        <v>81</v>
      </c>
      <c r="E7191" s="3" t="s">
        <v>105</v>
      </c>
      <c r="F7191" s="3" t="s">
        <v>83</v>
      </c>
      <c r="G7191" s="16">
        <v>2</v>
      </c>
      <c r="H7191" s="16" t="str">
        <f>IF(Orders[[#This Row],[Quantity]]&lt;101,"Low End",IF(Orders[[#This Row],[Quantity]]&lt;301,"Mid End","High End"))</f>
        <v>Low End</v>
      </c>
      <c r="I7191" s="17">
        <v>46.64</v>
      </c>
      <c r="J7191" s="17">
        <f>Orders[[#This Row],[Unit Price]]*Orders[[#This Row],[Quantity]]</f>
        <v>93.28</v>
      </c>
      <c r="K7191" s="45">
        <f>IF(Orders[[#This Row],[currency]]="NGN",Orders[[#This Row],[Sales price]]/$T$2,Orders[[#This Row],[Sales price]]/$T$3)</f>
        <v>6.3369565217391299</v>
      </c>
      <c r="L7191" s="3" t="s">
        <v>58</v>
      </c>
      <c r="M7191" s="3" t="s">
        <v>104</v>
      </c>
      <c r="N7191" s="3" t="s">
        <v>86</v>
      </c>
      <c r="O7191" s="3" t="s">
        <v>87</v>
      </c>
      <c r="P7191" s="3" t="s">
        <v>10</v>
      </c>
      <c r="Q7191" s="3" t="s">
        <v>54</v>
      </c>
    </row>
    <row r="7192" spans="1:17" ht="15.75" customHeight="1" x14ac:dyDescent="0.45">
      <c r="A7192" s="15">
        <v>44404.359027777777</v>
      </c>
      <c r="B7192" s="3" t="s">
        <v>1858</v>
      </c>
      <c r="C7192" s="3" t="s">
        <v>61</v>
      </c>
      <c r="D7192" s="3" t="s">
        <v>81</v>
      </c>
      <c r="E7192" s="3" t="s">
        <v>402</v>
      </c>
      <c r="F7192" s="3" t="s">
        <v>78</v>
      </c>
      <c r="G7192" s="16">
        <v>1</v>
      </c>
      <c r="H7192" s="16" t="str">
        <f>IF(Orders[[#This Row],[Quantity]]&lt;101,"Low End",IF(Orders[[#This Row],[Quantity]]&lt;301,"Mid End","High End"))</f>
        <v>Low End</v>
      </c>
      <c r="I7192" s="17">
        <v>92.74</v>
      </c>
      <c r="J7192" s="17">
        <f>Orders[[#This Row],[Unit Price]]*Orders[[#This Row],[Quantity]]</f>
        <v>92.74</v>
      </c>
      <c r="K7192" s="45">
        <f>IF(Orders[[#This Row],[currency]]="NGN",Orders[[#This Row],[Sales price]]/$T$2,Orders[[#This Row],[Sales price]]/$T$3)</f>
        <v>6.3002717391304346</v>
      </c>
      <c r="L7192" s="3" t="s">
        <v>50</v>
      </c>
      <c r="M7192" s="3" t="s">
        <v>85</v>
      </c>
      <c r="N7192" s="3" t="s">
        <v>86</v>
      </c>
      <c r="O7192" s="3" t="s">
        <v>87</v>
      </c>
      <c r="P7192" s="3" t="s">
        <v>10</v>
      </c>
      <c r="Q7192" s="3" t="s">
        <v>88</v>
      </c>
    </row>
    <row r="7193" spans="1:17" ht="15.75" customHeight="1" x14ac:dyDescent="0.45">
      <c r="A7193" s="15">
        <v>44404.359027777777</v>
      </c>
      <c r="B7193" s="3" t="s">
        <v>1858</v>
      </c>
      <c r="C7193" s="3" t="s">
        <v>61</v>
      </c>
      <c r="D7193" s="3" t="s">
        <v>81</v>
      </c>
      <c r="E7193" s="3" t="s">
        <v>117</v>
      </c>
      <c r="F7193" s="3" t="s">
        <v>64</v>
      </c>
      <c r="G7193" s="16">
        <v>1</v>
      </c>
      <c r="H7193" s="16" t="str">
        <f>IF(Orders[[#This Row],[Quantity]]&lt;101,"Low End",IF(Orders[[#This Row],[Quantity]]&lt;301,"Mid End","High End"))</f>
        <v>Low End</v>
      </c>
      <c r="I7193" s="17">
        <v>60.26</v>
      </c>
      <c r="J7193" s="17">
        <f>Orders[[#This Row],[Unit Price]]*Orders[[#This Row],[Quantity]]</f>
        <v>60.26</v>
      </c>
      <c r="K7193" s="45">
        <f>IF(Orders[[#This Row],[currency]]="NGN",Orders[[#This Row],[Sales price]]/$T$2,Orders[[#This Row],[Sales price]]/$T$3)</f>
        <v>4.09375</v>
      </c>
      <c r="L7193" s="3" t="s">
        <v>50</v>
      </c>
      <c r="M7193" s="3" t="s">
        <v>85</v>
      </c>
      <c r="N7193" s="3" t="s">
        <v>86</v>
      </c>
      <c r="O7193" s="3" t="s">
        <v>87</v>
      </c>
      <c r="P7193" s="3" t="s">
        <v>10</v>
      </c>
      <c r="Q7193" s="3" t="s">
        <v>88</v>
      </c>
    </row>
    <row r="7194" spans="1:17" ht="15.75" customHeight="1" x14ac:dyDescent="0.45">
      <c r="A7194" s="15">
        <v>44404.359027777777</v>
      </c>
      <c r="B7194" s="3" t="s">
        <v>1858</v>
      </c>
      <c r="C7194" s="3" t="s">
        <v>61</v>
      </c>
      <c r="D7194" s="3" t="s">
        <v>81</v>
      </c>
      <c r="E7194" s="3" t="s">
        <v>116</v>
      </c>
      <c r="F7194" s="3" t="s">
        <v>64</v>
      </c>
      <c r="G7194" s="16">
        <v>1</v>
      </c>
      <c r="H7194" s="16" t="str">
        <f>IF(Orders[[#This Row],[Quantity]]&lt;101,"Low End",IF(Orders[[#This Row],[Quantity]]&lt;301,"Mid End","High End"))</f>
        <v>Low End</v>
      </c>
      <c r="I7194" s="17">
        <v>69.459999999999994</v>
      </c>
      <c r="J7194" s="17">
        <f>Orders[[#This Row],[Unit Price]]*Orders[[#This Row],[Quantity]]</f>
        <v>69.459999999999994</v>
      </c>
      <c r="K7194" s="45">
        <f>IF(Orders[[#This Row],[currency]]="NGN",Orders[[#This Row],[Sales price]]/$T$2,Orders[[#This Row],[Sales price]]/$T$3)</f>
        <v>4.7187499999999991</v>
      </c>
      <c r="L7194" s="3" t="s">
        <v>50</v>
      </c>
      <c r="M7194" s="3" t="s">
        <v>85</v>
      </c>
      <c r="N7194" s="3" t="s">
        <v>86</v>
      </c>
      <c r="O7194" s="3" t="s">
        <v>87</v>
      </c>
      <c r="P7194" s="3" t="s">
        <v>10</v>
      </c>
      <c r="Q7194" s="3" t="s">
        <v>88</v>
      </c>
    </row>
    <row r="7195" spans="1:17" ht="15.75" customHeight="1" x14ac:dyDescent="0.45">
      <c r="A7195" s="15">
        <v>44404.359722222223</v>
      </c>
      <c r="B7195" s="3" t="s">
        <v>1826</v>
      </c>
      <c r="C7195" s="3" t="s">
        <v>45</v>
      </c>
      <c r="D7195" s="3" t="s">
        <v>81</v>
      </c>
      <c r="E7195" s="3" t="s">
        <v>150</v>
      </c>
      <c r="F7195" s="3" t="s">
        <v>83</v>
      </c>
      <c r="G7195" s="16">
        <v>1</v>
      </c>
      <c r="H7195" s="16" t="str">
        <f>IF(Orders[[#This Row],[Quantity]]&lt;101,"Low End",IF(Orders[[#This Row],[Quantity]]&lt;301,"Mid End","High End"))</f>
        <v>Low End</v>
      </c>
      <c r="I7195" s="17">
        <v>86.87</v>
      </c>
      <c r="J7195" s="17">
        <f>Orders[[#This Row],[Unit Price]]*Orders[[#This Row],[Quantity]]</f>
        <v>86.87</v>
      </c>
      <c r="K7195" s="45">
        <f>IF(Orders[[#This Row],[currency]]="NGN",Orders[[#This Row],[Sales price]]/$T$2,Orders[[#This Row],[Sales price]]/$T$3)</f>
        <v>5.9014945652173916</v>
      </c>
      <c r="L7195" s="3" t="s">
        <v>50</v>
      </c>
      <c r="M7195" s="3" t="s">
        <v>96</v>
      </c>
      <c r="N7195" s="3" t="s">
        <v>86</v>
      </c>
      <c r="O7195" s="3" t="s">
        <v>87</v>
      </c>
      <c r="P7195" s="3" t="s">
        <v>10</v>
      </c>
      <c r="Q7195" s="3" t="s">
        <v>88</v>
      </c>
    </row>
    <row r="7196" spans="1:17" ht="15.75" customHeight="1" x14ac:dyDescent="0.45">
      <c r="A7196" s="15">
        <v>44404.359722222223</v>
      </c>
      <c r="B7196" s="3" t="s">
        <v>1826</v>
      </c>
      <c r="C7196" s="3" t="s">
        <v>45</v>
      </c>
      <c r="D7196" s="3" t="s">
        <v>81</v>
      </c>
      <c r="E7196" s="3" t="s">
        <v>105</v>
      </c>
      <c r="F7196" s="3" t="s">
        <v>83</v>
      </c>
      <c r="G7196" s="16">
        <v>1</v>
      </c>
      <c r="H7196" s="16" t="str">
        <f>IF(Orders[[#This Row],[Quantity]]&lt;101,"Low End",IF(Orders[[#This Row],[Quantity]]&lt;301,"Mid End","High End"))</f>
        <v>Low End</v>
      </c>
      <c r="I7196" s="17">
        <v>47.47</v>
      </c>
      <c r="J7196" s="17">
        <f>Orders[[#This Row],[Unit Price]]*Orders[[#This Row],[Quantity]]</f>
        <v>47.47</v>
      </c>
      <c r="K7196" s="45">
        <f>IF(Orders[[#This Row],[currency]]="NGN",Orders[[#This Row],[Sales price]]/$T$2,Orders[[#This Row],[Sales price]]/$T$3)</f>
        <v>3.2248641304347823</v>
      </c>
      <c r="L7196" s="3" t="s">
        <v>50</v>
      </c>
      <c r="M7196" s="3" t="s">
        <v>96</v>
      </c>
      <c r="N7196" s="3" t="s">
        <v>86</v>
      </c>
      <c r="O7196" s="3" t="s">
        <v>87</v>
      </c>
      <c r="P7196" s="3" t="s">
        <v>10</v>
      </c>
      <c r="Q7196" s="3" t="s">
        <v>88</v>
      </c>
    </row>
    <row r="7197" spans="1:17" ht="15.75" customHeight="1" x14ac:dyDescent="0.45">
      <c r="A7197" s="15">
        <v>44404.359722222223</v>
      </c>
      <c r="B7197" s="3" t="s">
        <v>1826</v>
      </c>
      <c r="C7197" s="3" t="s">
        <v>45</v>
      </c>
      <c r="D7197" s="3" t="s">
        <v>81</v>
      </c>
      <c r="E7197" s="3" t="s">
        <v>97</v>
      </c>
      <c r="F7197" s="3" t="s">
        <v>83</v>
      </c>
      <c r="G7197" s="16">
        <v>1</v>
      </c>
      <c r="H7197" s="16" t="str">
        <f>IF(Orders[[#This Row],[Quantity]]&lt;101,"Low End",IF(Orders[[#This Row],[Quantity]]&lt;301,"Mid End","High End"))</f>
        <v>Low End</v>
      </c>
      <c r="I7197" s="17">
        <v>51.2</v>
      </c>
      <c r="J7197" s="17">
        <f>Orders[[#This Row],[Unit Price]]*Orders[[#This Row],[Quantity]]</f>
        <v>51.2</v>
      </c>
      <c r="K7197" s="45">
        <f>IF(Orders[[#This Row],[currency]]="NGN",Orders[[#This Row],[Sales price]]/$T$2,Orders[[#This Row],[Sales price]]/$T$3)</f>
        <v>3.4782608695652173</v>
      </c>
      <c r="L7197" s="3" t="s">
        <v>50</v>
      </c>
      <c r="M7197" s="3" t="s">
        <v>96</v>
      </c>
      <c r="N7197" s="3" t="s">
        <v>86</v>
      </c>
      <c r="O7197" s="3" t="s">
        <v>87</v>
      </c>
      <c r="P7197" s="3" t="s">
        <v>10</v>
      </c>
      <c r="Q7197" s="3" t="s">
        <v>88</v>
      </c>
    </row>
    <row r="7198" spans="1:17" ht="15.75" customHeight="1" x14ac:dyDescent="0.45">
      <c r="A7198" s="15">
        <v>44404.359722222223</v>
      </c>
      <c r="B7198" s="3" t="s">
        <v>1826</v>
      </c>
      <c r="C7198" s="3" t="s">
        <v>45</v>
      </c>
      <c r="D7198" s="3" t="s">
        <v>81</v>
      </c>
      <c r="E7198" s="3" t="s">
        <v>97</v>
      </c>
      <c r="F7198" s="3" t="s">
        <v>83</v>
      </c>
      <c r="G7198" s="16">
        <v>1</v>
      </c>
      <c r="H7198" s="16" t="str">
        <f>IF(Orders[[#This Row],[Quantity]]&lt;101,"Low End",IF(Orders[[#This Row],[Quantity]]&lt;301,"Mid End","High End"))</f>
        <v>Low End</v>
      </c>
      <c r="I7198" s="17">
        <v>95.98</v>
      </c>
      <c r="J7198" s="17">
        <f>Orders[[#This Row],[Unit Price]]*Orders[[#This Row],[Quantity]]</f>
        <v>95.98</v>
      </c>
      <c r="K7198" s="45">
        <f>IF(Orders[[#This Row],[currency]]="NGN",Orders[[#This Row],[Sales price]]/$T$2,Orders[[#This Row],[Sales price]]/$T$3)</f>
        <v>6.5203804347826084</v>
      </c>
      <c r="L7198" s="3" t="s">
        <v>50</v>
      </c>
      <c r="M7198" s="3" t="s">
        <v>96</v>
      </c>
      <c r="N7198" s="3" t="s">
        <v>86</v>
      </c>
      <c r="O7198" s="3" t="s">
        <v>87</v>
      </c>
      <c r="P7198" s="3" t="s">
        <v>10</v>
      </c>
      <c r="Q7198" s="3" t="s">
        <v>88</v>
      </c>
    </row>
    <row r="7199" spans="1:17" ht="15.75" customHeight="1" x14ac:dyDescent="0.45">
      <c r="A7199" s="15">
        <v>44404.359722222223</v>
      </c>
      <c r="B7199" s="3" t="s">
        <v>2150</v>
      </c>
      <c r="C7199" s="3" t="s">
        <v>61</v>
      </c>
      <c r="D7199" s="3" t="s">
        <v>81</v>
      </c>
      <c r="E7199" s="3" t="s">
        <v>150</v>
      </c>
      <c r="F7199" s="3" t="s">
        <v>83</v>
      </c>
      <c r="G7199" s="16">
        <v>1</v>
      </c>
      <c r="H7199" s="16" t="str">
        <f>IF(Orders[[#This Row],[Quantity]]&lt;101,"Low End",IF(Orders[[#This Row],[Quantity]]&lt;301,"Mid End","High End"))</f>
        <v>Low End</v>
      </c>
      <c r="I7199" s="17">
        <v>24.99</v>
      </c>
      <c r="J7199" s="17">
        <f>Orders[[#This Row],[Unit Price]]*Orders[[#This Row],[Quantity]]</f>
        <v>24.99</v>
      </c>
      <c r="K7199" s="45">
        <f>IF(Orders[[#This Row],[currency]]="NGN",Orders[[#This Row],[Sales price]]/$T$2,Orders[[#This Row],[Sales price]]/$T$3)</f>
        <v>1.6976902173913042</v>
      </c>
      <c r="L7199" s="3" t="s">
        <v>58</v>
      </c>
      <c r="M7199" s="3" t="s">
        <v>85</v>
      </c>
      <c r="N7199" s="3" t="s">
        <v>86</v>
      </c>
      <c r="O7199" s="3" t="s">
        <v>87</v>
      </c>
      <c r="P7199" s="3" t="s">
        <v>10</v>
      </c>
      <c r="Q7199" s="3" t="s">
        <v>88</v>
      </c>
    </row>
    <row r="7200" spans="1:17" ht="15.75" customHeight="1" x14ac:dyDescent="0.45">
      <c r="A7200" s="15">
        <v>44404.359722222223</v>
      </c>
      <c r="B7200" s="3" t="s">
        <v>2150</v>
      </c>
      <c r="C7200" s="3" t="s">
        <v>61</v>
      </c>
      <c r="D7200" s="3" t="s">
        <v>81</v>
      </c>
      <c r="E7200" s="3" t="s">
        <v>113</v>
      </c>
      <c r="F7200" s="3" t="s">
        <v>78</v>
      </c>
      <c r="G7200" s="16">
        <v>1</v>
      </c>
      <c r="H7200" s="16" t="str">
        <f>IF(Orders[[#This Row],[Quantity]]&lt;101,"Low End",IF(Orders[[#This Row],[Quantity]]&lt;301,"Mid End","High End"))</f>
        <v>Low End</v>
      </c>
      <c r="I7200" s="17">
        <v>56.3</v>
      </c>
      <c r="J7200" s="17">
        <f>Orders[[#This Row],[Unit Price]]*Orders[[#This Row],[Quantity]]</f>
        <v>56.3</v>
      </c>
      <c r="K7200" s="45">
        <f>IF(Orders[[#This Row],[currency]]="NGN",Orders[[#This Row],[Sales price]]/$T$2,Orders[[#This Row],[Sales price]]/$T$3)</f>
        <v>3.824728260869565</v>
      </c>
      <c r="L7200" s="3" t="s">
        <v>58</v>
      </c>
      <c r="M7200" s="3" t="s">
        <v>85</v>
      </c>
      <c r="N7200" s="3" t="s">
        <v>86</v>
      </c>
      <c r="O7200" s="3" t="s">
        <v>87</v>
      </c>
      <c r="P7200" s="3" t="s">
        <v>10</v>
      </c>
      <c r="Q7200" s="3" t="s">
        <v>88</v>
      </c>
    </row>
    <row r="7201" spans="1:17" ht="15.75" customHeight="1" x14ac:dyDescent="0.45">
      <c r="A7201" s="15">
        <v>44404.359722222223</v>
      </c>
      <c r="B7201" s="3" t="s">
        <v>2150</v>
      </c>
      <c r="C7201" s="3" t="s">
        <v>61</v>
      </c>
      <c r="D7201" s="3" t="s">
        <v>81</v>
      </c>
      <c r="E7201" s="3" t="s">
        <v>105</v>
      </c>
      <c r="F7201" s="3" t="s">
        <v>83</v>
      </c>
      <c r="G7201" s="16">
        <v>2</v>
      </c>
      <c r="H7201" s="16" t="str">
        <f>IF(Orders[[#This Row],[Quantity]]&lt;101,"Low End",IF(Orders[[#This Row],[Quantity]]&lt;301,"Mid End","High End"))</f>
        <v>Low End</v>
      </c>
      <c r="I7201" s="17">
        <v>40.840000000000003</v>
      </c>
      <c r="J7201" s="17">
        <f>Orders[[#This Row],[Unit Price]]*Orders[[#This Row],[Quantity]]</f>
        <v>81.680000000000007</v>
      </c>
      <c r="K7201" s="45">
        <f>IF(Orders[[#This Row],[currency]]="NGN",Orders[[#This Row],[Sales price]]/$T$2,Orders[[#This Row],[Sales price]]/$T$3)</f>
        <v>5.5489130434782608</v>
      </c>
      <c r="L7201" s="3" t="s">
        <v>58</v>
      </c>
      <c r="M7201" s="3" t="s">
        <v>85</v>
      </c>
      <c r="N7201" s="3" t="s">
        <v>86</v>
      </c>
      <c r="O7201" s="3" t="s">
        <v>87</v>
      </c>
      <c r="P7201" s="3" t="s">
        <v>10</v>
      </c>
      <c r="Q7201" s="3" t="s">
        <v>88</v>
      </c>
    </row>
    <row r="7202" spans="1:17" ht="15.75" customHeight="1" x14ac:dyDescent="0.45">
      <c r="A7202" s="15">
        <v>44404.363888888889</v>
      </c>
      <c r="B7202" s="3" t="s">
        <v>2151</v>
      </c>
      <c r="C7202" s="3" t="s">
        <v>67</v>
      </c>
      <c r="D7202" s="3" t="s">
        <v>81</v>
      </c>
      <c r="E7202" s="3" t="s">
        <v>82</v>
      </c>
      <c r="F7202" s="3" t="s">
        <v>83</v>
      </c>
      <c r="G7202" s="16">
        <v>1</v>
      </c>
      <c r="H7202" s="16" t="str">
        <f>IF(Orders[[#This Row],[Quantity]]&lt;101,"Low End",IF(Orders[[#This Row],[Quantity]]&lt;301,"Mid End","High End"))</f>
        <v>Low End</v>
      </c>
      <c r="I7202" s="17">
        <v>119.95</v>
      </c>
      <c r="J7202" s="17">
        <f>Orders[[#This Row],[Unit Price]]*Orders[[#This Row],[Quantity]]</f>
        <v>119.95</v>
      </c>
      <c r="K7202" s="45">
        <f>IF(Orders[[#This Row],[currency]]="NGN",Orders[[#This Row],[Sales price]]/$T$2,Orders[[#This Row],[Sales price]]/$T$3)</f>
        <v>8.148777173913043</v>
      </c>
      <c r="L7202" s="3" t="s">
        <v>58</v>
      </c>
      <c r="M7202" s="3" t="s">
        <v>85</v>
      </c>
      <c r="N7202" s="3" t="s">
        <v>86</v>
      </c>
      <c r="O7202" s="3" t="s">
        <v>87</v>
      </c>
      <c r="P7202" s="3" t="s">
        <v>10</v>
      </c>
      <c r="Q7202" s="3" t="s">
        <v>88</v>
      </c>
    </row>
    <row r="7203" spans="1:17" ht="15.75" customHeight="1" x14ac:dyDescent="0.45">
      <c r="A7203" s="15">
        <v>44404.363888888889</v>
      </c>
      <c r="B7203" s="3" t="s">
        <v>2151</v>
      </c>
      <c r="C7203" s="3" t="s">
        <v>67</v>
      </c>
      <c r="D7203" s="3" t="s">
        <v>81</v>
      </c>
      <c r="E7203" s="3" t="s">
        <v>105</v>
      </c>
      <c r="F7203" s="3" t="s">
        <v>83</v>
      </c>
      <c r="G7203" s="16">
        <v>1</v>
      </c>
      <c r="H7203" s="16" t="str">
        <f>IF(Orders[[#This Row],[Quantity]]&lt;101,"Low End",IF(Orders[[#This Row],[Quantity]]&lt;301,"Mid End","High End"))</f>
        <v>Low End</v>
      </c>
      <c r="I7203" s="17">
        <v>40.229999999999997</v>
      </c>
      <c r="J7203" s="17">
        <f>Orders[[#This Row],[Unit Price]]*Orders[[#This Row],[Quantity]]</f>
        <v>40.229999999999997</v>
      </c>
      <c r="K7203" s="45">
        <f>IF(Orders[[#This Row],[currency]]="NGN",Orders[[#This Row],[Sales price]]/$T$2,Orders[[#This Row],[Sales price]]/$T$3)</f>
        <v>2.7330163043478257</v>
      </c>
      <c r="L7203" s="3" t="s">
        <v>58</v>
      </c>
      <c r="M7203" s="3" t="s">
        <v>85</v>
      </c>
      <c r="N7203" s="3" t="s">
        <v>86</v>
      </c>
      <c r="O7203" s="3" t="s">
        <v>87</v>
      </c>
      <c r="P7203" s="3" t="s">
        <v>10</v>
      </c>
      <c r="Q7203" s="3" t="s">
        <v>88</v>
      </c>
    </row>
    <row r="7204" spans="1:17" ht="15.75" customHeight="1" x14ac:dyDescent="0.45">
      <c r="A7204" s="15">
        <v>44404.366666666669</v>
      </c>
      <c r="B7204" s="3" t="s">
        <v>2152</v>
      </c>
      <c r="C7204" s="3" t="s">
        <v>45</v>
      </c>
      <c r="D7204" s="3" t="s">
        <v>81</v>
      </c>
      <c r="E7204" s="3" t="s">
        <v>105</v>
      </c>
      <c r="F7204" s="3" t="s">
        <v>83</v>
      </c>
      <c r="G7204" s="16">
        <v>1</v>
      </c>
      <c r="H7204" s="16" t="str">
        <f>IF(Orders[[#This Row],[Quantity]]&lt;101,"Low End",IF(Orders[[#This Row],[Quantity]]&lt;301,"Mid End","High End"))</f>
        <v>Low End</v>
      </c>
      <c r="I7204" s="17">
        <v>89.36</v>
      </c>
      <c r="J7204" s="17">
        <f>Orders[[#This Row],[Unit Price]]*Orders[[#This Row],[Quantity]]</f>
        <v>89.36</v>
      </c>
      <c r="K7204" s="45">
        <f>IF(Orders[[#This Row],[currency]]="NGN",Orders[[#This Row],[Sales price]]/$T$2,Orders[[#This Row],[Sales price]]/$T$3)</f>
        <v>6.070652173913043</v>
      </c>
      <c r="L7204" s="3" t="s">
        <v>50</v>
      </c>
      <c r="M7204" s="3" t="s">
        <v>85</v>
      </c>
      <c r="N7204" s="3" t="s">
        <v>86</v>
      </c>
      <c r="O7204" s="3" t="s">
        <v>87</v>
      </c>
      <c r="P7204" s="3" t="s">
        <v>10</v>
      </c>
      <c r="Q7204" s="3" t="s">
        <v>54</v>
      </c>
    </row>
    <row r="7205" spans="1:17" ht="15.75" customHeight="1" x14ac:dyDescent="0.45">
      <c r="A7205" s="15">
        <v>44404.366666666669</v>
      </c>
      <c r="B7205" s="3" t="s">
        <v>2152</v>
      </c>
      <c r="C7205" s="3" t="s">
        <v>45</v>
      </c>
      <c r="D7205" s="3" t="s">
        <v>81</v>
      </c>
      <c r="E7205" s="3" t="s">
        <v>97</v>
      </c>
      <c r="F7205" s="3" t="s">
        <v>83</v>
      </c>
      <c r="G7205" s="16">
        <v>1</v>
      </c>
      <c r="H7205" s="16" t="str">
        <f>IF(Orders[[#This Row],[Quantity]]&lt;101,"Low End",IF(Orders[[#This Row],[Quantity]]&lt;301,"Mid End","High End"))</f>
        <v>Low End</v>
      </c>
      <c r="I7205" s="17">
        <v>95.98</v>
      </c>
      <c r="J7205" s="17">
        <f>Orders[[#This Row],[Unit Price]]*Orders[[#This Row],[Quantity]]</f>
        <v>95.98</v>
      </c>
      <c r="K7205" s="45">
        <f>IF(Orders[[#This Row],[currency]]="NGN",Orders[[#This Row],[Sales price]]/$T$2,Orders[[#This Row],[Sales price]]/$T$3)</f>
        <v>6.5203804347826084</v>
      </c>
      <c r="L7205" s="3" t="s">
        <v>50</v>
      </c>
      <c r="M7205" s="3" t="s">
        <v>85</v>
      </c>
      <c r="N7205" s="3" t="s">
        <v>86</v>
      </c>
      <c r="O7205" s="3" t="s">
        <v>87</v>
      </c>
      <c r="P7205" s="3" t="s">
        <v>10</v>
      </c>
      <c r="Q7205" s="3" t="s">
        <v>54</v>
      </c>
    </row>
    <row r="7206" spans="1:17" ht="15.75" customHeight="1" x14ac:dyDescent="0.45">
      <c r="A7206" s="15">
        <v>44404.367361111108</v>
      </c>
      <c r="B7206" s="3" t="s">
        <v>1322</v>
      </c>
      <c r="C7206" s="3" t="s">
        <v>61</v>
      </c>
      <c r="D7206" s="3" t="s">
        <v>81</v>
      </c>
      <c r="E7206" s="3" t="s">
        <v>99</v>
      </c>
      <c r="F7206" s="3" t="s">
        <v>64</v>
      </c>
      <c r="G7206" s="16">
        <v>1</v>
      </c>
      <c r="H7206" s="16" t="str">
        <f>IF(Orders[[#This Row],[Quantity]]&lt;101,"Low End",IF(Orders[[#This Row],[Quantity]]&lt;301,"Mid End","High End"))</f>
        <v>Low End</v>
      </c>
      <c r="I7206" s="17">
        <v>118.45</v>
      </c>
      <c r="J7206" s="17">
        <f>Orders[[#This Row],[Unit Price]]*Orders[[#This Row],[Quantity]]</f>
        <v>118.45</v>
      </c>
      <c r="K7206" s="45">
        <f>IF(Orders[[#This Row],[currency]]="NGN",Orders[[#This Row],[Sales price]]/$T$2,Orders[[#This Row],[Sales price]]/$T$3)</f>
        <v>8.046875</v>
      </c>
      <c r="L7206" s="3" t="s">
        <v>50</v>
      </c>
      <c r="M7206" s="3" t="s">
        <v>85</v>
      </c>
      <c r="N7206" s="3" t="s">
        <v>86</v>
      </c>
      <c r="O7206" s="3" t="s">
        <v>87</v>
      </c>
      <c r="P7206" s="3" t="s">
        <v>10</v>
      </c>
      <c r="Q7206" s="3" t="s">
        <v>88</v>
      </c>
    </row>
    <row r="7207" spans="1:17" ht="15.75" customHeight="1" x14ac:dyDescent="0.45">
      <c r="A7207" s="15">
        <v>44404.367361111108</v>
      </c>
      <c r="B7207" s="3" t="s">
        <v>1322</v>
      </c>
      <c r="C7207" s="3" t="s">
        <v>61</v>
      </c>
      <c r="D7207" s="3" t="s">
        <v>81</v>
      </c>
      <c r="E7207" s="3" t="s">
        <v>117</v>
      </c>
      <c r="F7207" s="3" t="s">
        <v>64</v>
      </c>
      <c r="G7207" s="16">
        <v>1</v>
      </c>
      <c r="H7207" s="16" t="str">
        <f>IF(Orders[[#This Row],[Quantity]]&lt;101,"Low End",IF(Orders[[#This Row],[Quantity]]&lt;301,"Mid End","High End"))</f>
        <v>Low End</v>
      </c>
      <c r="I7207" s="17">
        <v>60.26</v>
      </c>
      <c r="J7207" s="17">
        <f>Orders[[#This Row],[Unit Price]]*Orders[[#This Row],[Quantity]]</f>
        <v>60.26</v>
      </c>
      <c r="K7207" s="45">
        <f>IF(Orders[[#This Row],[currency]]="NGN",Orders[[#This Row],[Sales price]]/$T$2,Orders[[#This Row],[Sales price]]/$T$3)</f>
        <v>4.09375</v>
      </c>
      <c r="L7207" s="3" t="s">
        <v>50</v>
      </c>
      <c r="M7207" s="3" t="s">
        <v>85</v>
      </c>
      <c r="N7207" s="3" t="s">
        <v>86</v>
      </c>
      <c r="O7207" s="3" t="s">
        <v>87</v>
      </c>
      <c r="P7207" s="3" t="s">
        <v>10</v>
      </c>
      <c r="Q7207" s="3" t="s">
        <v>88</v>
      </c>
    </row>
    <row r="7208" spans="1:17" ht="15.75" customHeight="1" x14ac:dyDescent="0.45">
      <c r="A7208" s="15">
        <v>44404.371527777781</v>
      </c>
      <c r="B7208" s="3" t="s">
        <v>1824</v>
      </c>
      <c r="C7208" s="3" t="s">
        <v>45</v>
      </c>
      <c r="D7208" s="3" t="s">
        <v>81</v>
      </c>
      <c r="E7208" s="3" t="s">
        <v>283</v>
      </c>
      <c r="F7208" s="3" t="s">
        <v>48</v>
      </c>
      <c r="G7208" s="16">
        <v>1</v>
      </c>
      <c r="H7208" s="16" t="str">
        <f>IF(Orders[[#This Row],[Quantity]]&lt;101,"Low End",IF(Orders[[#This Row],[Quantity]]&lt;301,"Mid End","High End"))</f>
        <v>Low End</v>
      </c>
      <c r="I7208" s="17">
        <v>99.59</v>
      </c>
      <c r="J7208" s="17">
        <f>Orders[[#This Row],[Unit Price]]*Orders[[#This Row],[Quantity]]</f>
        <v>99.59</v>
      </c>
      <c r="K7208" s="45">
        <f>IF(Orders[[#This Row],[currency]]="NGN",Orders[[#This Row],[Sales price]]/$T$2,Orders[[#This Row],[Sales price]]/$T$3)</f>
        <v>6.765625</v>
      </c>
      <c r="L7208" s="3" t="s">
        <v>50</v>
      </c>
      <c r="M7208" s="3" t="s">
        <v>96</v>
      </c>
      <c r="N7208" s="3" t="s">
        <v>86</v>
      </c>
      <c r="O7208" s="3" t="s">
        <v>87</v>
      </c>
      <c r="P7208" s="3" t="s">
        <v>10</v>
      </c>
      <c r="Q7208" s="3" t="s">
        <v>88</v>
      </c>
    </row>
    <row r="7209" spans="1:17" ht="15.75" customHeight="1" x14ac:dyDescent="0.45">
      <c r="A7209" s="15">
        <v>44404.371527777781</v>
      </c>
      <c r="B7209" s="3" t="s">
        <v>1824</v>
      </c>
      <c r="C7209" s="3" t="s">
        <v>45</v>
      </c>
      <c r="D7209" s="3" t="s">
        <v>81</v>
      </c>
      <c r="E7209" s="3" t="s">
        <v>150</v>
      </c>
      <c r="F7209" s="3" t="s">
        <v>83</v>
      </c>
      <c r="G7209" s="16">
        <v>5</v>
      </c>
      <c r="H7209" s="16" t="str">
        <f>IF(Orders[[#This Row],[Quantity]]&lt;101,"Low End",IF(Orders[[#This Row],[Quantity]]&lt;301,"Mid End","High End"))</f>
        <v>Low End</v>
      </c>
      <c r="I7209" s="17">
        <v>33.01</v>
      </c>
      <c r="J7209" s="17">
        <f>Orders[[#This Row],[Unit Price]]*Orders[[#This Row],[Quantity]]</f>
        <v>165.04999999999998</v>
      </c>
      <c r="K7209" s="45">
        <f>IF(Orders[[#This Row],[currency]]="NGN",Orders[[#This Row],[Sales price]]/$T$2,Orders[[#This Row],[Sales price]]/$T$3)</f>
        <v>11.212635869565215</v>
      </c>
      <c r="L7209" s="3" t="s">
        <v>50</v>
      </c>
      <c r="M7209" s="3" t="s">
        <v>96</v>
      </c>
      <c r="N7209" s="3" t="s">
        <v>86</v>
      </c>
      <c r="O7209" s="3" t="s">
        <v>87</v>
      </c>
      <c r="P7209" s="3" t="s">
        <v>10</v>
      </c>
      <c r="Q7209" s="3" t="s">
        <v>88</v>
      </c>
    </row>
    <row r="7210" spans="1:17" ht="15.75" customHeight="1" x14ac:dyDescent="0.45">
      <c r="A7210" s="15">
        <v>44404.37777777778</v>
      </c>
      <c r="B7210" s="3" t="s">
        <v>2153</v>
      </c>
      <c r="C7210" s="3" t="s">
        <v>45</v>
      </c>
      <c r="D7210" s="3" t="s">
        <v>81</v>
      </c>
      <c r="E7210" s="3" t="s">
        <v>110</v>
      </c>
      <c r="F7210" s="3" t="s">
        <v>78</v>
      </c>
      <c r="G7210" s="16">
        <v>1</v>
      </c>
      <c r="H7210" s="16" t="str">
        <f>IF(Orders[[#This Row],[Quantity]]&lt;101,"Low End",IF(Orders[[#This Row],[Quantity]]&lt;301,"Mid End","High End"))</f>
        <v>Low End</v>
      </c>
      <c r="I7210" s="17">
        <v>96.32</v>
      </c>
      <c r="J7210" s="17">
        <f>Orders[[#This Row],[Unit Price]]*Orders[[#This Row],[Quantity]]</f>
        <v>96.32</v>
      </c>
      <c r="K7210" s="45">
        <f>IF(Orders[[#This Row],[currency]]="NGN",Orders[[#This Row],[Sales price]]/$T$2,Orders[[#This Row],[Sales price]]/$T$3)</f>
        <v>6.5434782608695645</v>
      </c>
      <c r="L7210" s="3" t="s">
        <v>50</v>
      </c>
      <c r="M7210" s="3" t="s">
        <v>96</v>
      </c>
      <c r="N7210" s="3" t="s">
        <v>86</v>
      </c>
      <c r="O7210" s="3" t="s">
        <v>87</v>
      </c>
      <c r="P7210" s="3" t="s">
        <v>10</v>
      </c>
      <c r="Q7210" s="3" t="s">
        <v>88</v>
      </c>
    </row>
    <row r="7211" spans="1:17" ht="15.75" customHeight="1" x14ac:dyDescent="0.45">
      <c r="A7211" s="15">
        <v>44404.37777777778</v>
      </c>
      <c r="B7211" s="3" t="s">
        <v>2153</v>
      </c>
      <c r="C7211" s="3" t="s">
        <v>45</v>
      </c>
      <c r="D7211" s="3" t="s">
        <v>81</v>
      </c>
      <c r="E7211" s="3" t="s">
        <v>97</v>
      </c>
      <c r="F7211" s="3" t="s">
        <v>83</v>
      </c>
      <c r="G7211" s="16">
        <v>1</v>
      </c>
      <c r="H7211" s="16" t="str">
        <f>IF(Orders[[#This Row],[Quantity]]&lt;101,"Low End",IF(Orders[[#This Row],[Quantity]]&lt;301,"Mid End","High End"))</f>
        <v>Low End</v>
      </c>
      <c r="I7211" s="17">
        <v>51.2</v>
      </c>
      <c r="J7211" s="17">
        <f>Orders[[#This Row],[Unit Price]]*Orders[[#This Row],[Quantity]]</f>
        <v>51.2</v>
      </c>
      <c r="K7211" s="45">
        <f>IF(Orders[[#This Row],[currency]]="NGN",Orders[[#This Row],[Sales price]]/$T$2,Orders[[#This Row],[Sales price]]/$T$3)</f>
        <v>3.4782608695652173</v>
      </c>
      <c r="L7211" s="3" t="s">
        <v>50</v>
      </c>
      <c r="M7211" s="3" t="s">
        <v>96</v>
      </c>
      <c r="N7211" s="3" t="s">
        <v>86</v>
      </c>
      <c r="O7211" s="3" t="s">
        <v>87</v>
      </c>
      <c r="P7211" s="3" t="s">
        <v>10</v>
      </c>
      <c r="Q7211" s="3" t="s">
        <v>88</v>
      </c>
    </row>
    <row r="7212" spans="1:17" ht="15.75" customHeight="1" x14ac:dyDescent="0.45">
      <c r="A7212" s="15">
        <v>44404.37777777778</v>
      </c>
      <c r="B7212" s="3" t="s">
        <v>2153</v>
      </c>
      <c r="C7212" s="3" t="s">
        <v>45</v>
      </c>
      <c r="D7212" s="3" t="s">
        <v>81</v>
      </c>
      <c r="E7212" s="3" t="s">
        <v>105</v>
      </c>
      <c r="F7212" s="3" t="s">
        <v>83</v>
      </c>
      <c r="G7212" s="16">
        <v>1</v>
      </c>
      <c r="H7212" s="16" t="str">
        <f>IF(Orders[[#This Row],[Quantity]]&lt;101,"Low End",IF(Orders[[#This Row],[Quantity]]&lt;301,"Mid End","High End"))</f>
        <v>Low End</v>
      </c>
      <c r="I7212" s="17">
        <v>47.47</v>
      </c>
      <c r="J7212" s="17">
        <f>Orders[[#This Row],[Unit Price]]*Orders[[#This Row],[Quantity]]</f>
        <v>47.47</v>
      </c>
      <c r="K7212" s="45">
        <f>IF(Orders[[#This Row],[currency]]="NGN",Orders[[#This Row],[Sales price]]/$T$2,Orders[[#This Row],[Sales price]]/$T$3)</f>
        <v>3.2248641304347823</v>
      </c>
      <c r="L7212" s="3" t="s">
        <v>50</v>
      </c>
      <c r="M7212" s="3" t="s">
        <v>96</v>
      </c>
      <c r="N7212" s="3" t="s">
        <v>86</v>
      </c>
      <c r="O7212" s="3" t="s">
        <v>87</v>
      </c>
      <c r="P7212" s="3" t="s">
        <v>10</v>
      </c>
      <c r="Q7212" s="3" t="s">
        <v>88</v>
      </c>
    </row>
    <row r="7213" spans="1:17" ht="15.75" customHeight="1" x14ac:dyDescent="0.45">
      <c r="A7213" s="15">
        <v>44404.37777777778</v>
      </c>
      <c r="B7213" s="3" t="s">
        <v>2153</v>
      </c>
      <c r="C7213" s="3" t="s">
        <v>45</v>
      </c>
      <c r="D7213" s="3" t="s">
        <v>81</v>
      </c>
      <c r="E7213" s="3" t="s">
        <v>99</v>
      </c>
      <c r="F7213" s="3" t="s">
        <v>64</v>
      </c>
      <c r="G7213" s="16">
        <v>1</v>
      </c>
      <c r="H7213" s="16" t="str">
        <f>IF(Orders[[#This Row],[Quantity]]&lt;101,"Low End",IF(Orders[[#This Row],[Quantity]]&lt;301,"Mid End","High End"))</f>
        <v>Low End</v>
      </c>
      <c r="I7213" s="17">
        <v>39.1</v>
      </c>
      <c r="J7213" s="17">
        <f>Orders[[#This Row],[Unit Price]]*Orders[[#This Row],[Quantity]]</f>
        <v>39.1</v>
      </c>
      <c r="K7213" s="45">
        <f>IF(Orders[[#This Row],[currency]]="NGN",Orders[[#This Row],[Sales price]]/$T$2,Orders[[#This Row],[Sales price]]/$T$3)</f>
        <v>2.65625</v>
      </c>
      <c r="L7213" s="3" t="s">
        <v>50</v>
      </c>
      <c r="M7213" s="3" t="s">
        <v>96</v>
      </c>
      <c r="N7213" s="3" t="s">
        <v>86</v>
      </c>
      <c r="O7213" s="3" t="s">
        <v>87</v>
      </c>
      <c r="P7213" s="3" t="s">
        <v>10</v>
      </c>
      <c r="Q7213" s="3" t="s">
        <v>88</v>
      </c>
    </row>
    <row r="7214" spans="1:17" ht="15.75" customHeight="1" x14ac:dyDescent="0.45">
      <c r="A7214" s="15">
        <v>44404.37777777778</v>
      </c>
      <c r="B7214" s="3" t="s">
        <v>2153</v>
      </c>
      <c r="C7214" s="3" t="s">
        <v>45</v>
      </c>
      <c r="D7214" s="3" t="s">
        <v>81</v>
      </c>
      <c r="E7214" s="3" t="s">
        <v>99</v>
      </c>
      <c r="F7214" s="3" t="s">
        <v>64</v>
      </c>
      <c r="G7214" s="16">
        <v>1</v>
      </c>
      <c r="H7214" s="16" t="str">
        <f>IF(Orders[[#This Row],[Quantity]]&lt;101,"Low End",IF(Orders[[#This Row],[Quantity]]&lt;301,"Mid End","High End"))</f>
        <v>Low End</v>
      </c>
      <c r="I7214" s="17">
        <v>39.1</v>
      </c>
      <c r="J7214" s="17">
        <f>Orders[[#This Row],[Unit Price]]*Orders[[#This Row],[Quantity]]</f>
        <v>39.1</v>
      </c>
      <c r="K7214" s="45">
        <f>IF(Orders[[#This Row],[currency]]="NGN",Orders[[#This Row],[Sales price]]/$T$2,Orders[[#This Row],[Sales price]]/$T$3)</f>
        <v>2.65625</v>
      </c>
      <c r="L7214" s="3" t="s">
        <v>50</v>
      </c>
      <c r="M7214" s="3" t="s">
        <v>96</v>
      </c>
      <c r="N7214" s="3" t="s">
        <v>86</v>
      </c>
      <c r="O7214" s="3" t="s">
        <v>87</v>
      </c>
      <c r="P7214" s="3" t="s">
        <v>10</v>
      </c>
      <c r="Q7214" s="3" t="s">
        <v>88</v>
      </c>
    </row>
    <row r="7215" spans="1:17" ht="15.75" customHeight="1" x14ac:dyDescent="0.45">
      <c r="A7215" s="15">
        <v>44404.379861111112</v>
      </c>
      <c r="B7215" s="3" t="s">
        <v>254</v>
      </c>
      <c r="C7215" s="3" t="s">
        <v>45</v>
      </c>
      <c r="D7215" s="3" t="s">
        <v>81</v>
      </c>
      <c r="E7215" s="3" t="s">
        <v>82</v>
      </c>
      <c r="F7215" s="3" t="s">
        <v>83</v>
      </c>
      <c r="G7215" s="16">
        <v>1</v>
      </c>
      <c r="H7215" s="16" t="str">
        <f>IF(Orders[[#This Row],[Quantity]]&lt;101,"Low End",IF(Orders[[#This Row],[Quantity]]&lt;301,"Mid End","High End"))</f>
        <v>Low End</v>
      </c>
      <c r="I7215" s="17">
        <v>119.95</v>
      </c>
      <c r="J7215" s="17">
        <f>Orders[[#This Row],[Unit Price]]*Orders[[#This Row],[Quantity]]</f>
        <v>119.95</v>
      </c>
      <c r="K7215" s="45">
        <f>IF(Orders[[#This Row],[currency]]="NGN",Orders[[#This Row],[Sales price]]/$T$2,Orders[[#This Row],[Sales price]]/$T$3)</f>
        <v>8.148777173913043</v>
      </c>
      <c r="L7215" s="3" t="s">
        <v>50</v>
      </c>
      <c r="M7215" s="3" t="s">
        <v>85</v>
      </c>
      <c r="N7215" s="3" t="s">
        <v>86</v>
      </c>
      <c r="O7215" s="3" t="s">
        <v>87</v>
      </c>
      <c r="P7215" s="3" t="s">
        <v>10</v>
      </c>
      <c r="Q7215" s="3" t="s">
        <v>88</v>
      </c>
    </row>
    <row r="7216" spans="1:17" ht="15.75" customHeight="1" x14ac:dyDescent="0.45">
      <c r="A7216" s="15">
        <v>44404.383333333331</v>
      </c>
      <c r="B7216" s="3" t="s">
        <v>2154</v>
      </c>
      <c r="C7216" s="3" t="s">
        <v>67</v>
      </c>
      <c r="D7216" s="3" t="s">
        <v>81</v>
      </c>
      <c r="E7216" s="3" t="s">
        <v>117</v>
      </c>
      <c r="F7216" s="3" t="s">
        <v>64</v>
      </c>
      <c r="G7216" s="16">
        <v>1</v>
      </c>
      <c r="H7216" s="16" t="str">
        <f>IF(Orders[[#This Row],[Quantity]]&lt;101,"Low End",IF(Orders[[#This Row],[Quantity]]&lt;301,"Mid End","High End"))</f>
        <v>Low End</v>
      </c>
      <c r="I7216" s="17">
        <v>60.26</v>
      </c>
      <c r="J7216" s="17">
        <f>Orders[[#This Row],[Unit Price]]*Orders[[#This Row],[Quantity]]</f>
        <v>60.26</v>
      </c>
      <c r="K7216" s="45">
        <f>IF(Orders[[#This Row],[currency]]="NGN",Orders[[#This Row],[Sales price]]/$T$2,Orders[[#This Row],[Sales price]]/$T$3)</f>
        <v>4.09375</v>
      </c>
      <c r="L7216" s="3" t="s">
        <v>58</v>
      </c>
      <c r="M7216" s="3" t="s">
        <v>85</v>
      </c>
      <c r="N7216" s="3" t="s">
        <v>86</v>
      </c>
      <c r="O7216" s="3" t="s">
        <v>87</v>
      </c>
      <c r="P7216" s="3" t="s">
        <v>10</v>
      </c>
      <c r="Q7216" s="3" t="s">
        <v>88</v>
      </c>
    </row>
    <row r="7217" spans="1:17" ht="15.75" customHeight="1" x14ac:dyDescent="0.45">
      <c r="A7217" s="15">
        <v>44404.383333333331</v>
      </c>
      <c r="B7217" s="3" t="s">
        <v>2154</v>
      </c>
      <c r="C7217" s="3" t="s">
        <v>67</v>
      </c>
      <c r="D7217" s="3" t="s">
        <v>81</v>
      </c>
      <c r="E7217" s="3" t="s">
        <v>183</v>
      </c>
      <c r="F7217" s="3" t="s">
        <v>78</v>
      </c>
      <c r="G7217" s="16">
        <v>1</v>
      </c>
      <c r="H7217" s="16" t="str">
        <f>IF(Orders[[#This Row],[Quantity]]&lt;101,"Low End",IF(Orders[[#This Row],[Quantity]]&lt;301,"Mid End","High End"))</f>
        <v>Low End</v>
      </c>
      <c r="I7217" s="17">
        <v>56.99</v>
      </c>
      <c r="J7217" s="17">
        <f>Orders[[#This Row],[Unit Price]]*Orders[[#This Row],[Quantity]]</f>
        <v>56.99</v>
      </c>
      <c r="K7217" s="45">
        <f>IF(Orders[[#This Row],[currency]]="NGN",Orders[[#This Row],[Sales price]]/$T$2,Orders[[#This Row],[Sales price]]/$T$3)</f>
        <v>3.871603260869565</v>
      </c>
      <c r="L7217" s="3" t="s">
        <v>58</v>
      </c>
      <c r="M7217" s="3" t="s">
        <v>85</v>
      </c>
      <c r="N7217" s="3" t="s">
        <v>86</v>
      </c>
      <c r="O7217" s="3" t="s">
        <v>87</v>
      </c>
      <c r="P7217" s="3" t="s">
        <v>10</v>
      </c>
      <c r="Q7217" s="3" t="s">
        <v>88</v>
      </c>
    </row>
    <row r="7218" spans="1:17" ht="15.75" customHeight="1" x14ac:dyDescent="0.45">
      <c r="A7218" s="15">
        <v>44404.383333333331</v>
      </c>
      <c r="B7218" s="3" t="s">
        <v>2154</v>
      </c>
      <c r="C7218" s="3" t="s">
        <v>67</v>
      </c>
      <c r="D7218" s="3" t="s">
        <v>81</v>
      </c>
      <c r="E7218" s="3" t="s">
        <v>82</v>
      </c>
      <c r="F7218" s="3" t="s">
        <v>83</v>
      </c>
      <c r="G7218" s="16">
        <v>1</v>
      </c>
      <c r="H7218" s="16" t="str">
        <f>IF(Orders[[#This Row],[Quantity]]&lt;101,"Low End",IF(Orders[[#This Row],[Quantity]]&lt;301,"Mid End","High End"))</f>
        <v>Low End</v>
      </c>
      <c r="I7218" s="17">
        <v>89.98</v>
      </c>
      <c r="J7218" s="17">
        <f>Orders[[#This Row],[Unit Price]]*Orders[[#This Row],[Quantity]]</f>
        <v>89.98</v>
      </c>
      <c r="K7218" s="45">
        <f>IF(Orders[[#This Row],[currency]]="NGN",Orders[[#This Row],[Sales price]]/$T$2,Orders[[#This Row],[Sales price]]/$T$3)</f>
        <v>6.1127717391304346</v>
      </c>
      <c r="L7218" s="3" t="s">
        <v>58</v>
      </c>
      <c r="M7218" s="3" t="s">
        <v>85</v>
      </c>
      <c r="N7218" s="3" t="s">
        <v>86</v>
      </c>
      <c r="O7218" s="3" t="s">
        <v>87</v>
      </c>
      <c r="P7218" s="3" t="s">
        <v>10</v>
      </c>
      <c r="Q7218" s="3" t="s">
        <v>88</v>
      </c>
    </row>
    <row r="7219" spans="1:17" ht="15.75" customHeight="1" x14ac:dyDescent="0.45">
      <c r="A7219" s="15">
        <v>44404.383333333331</v>
      </c>
      <c r="B7219" s="3" t="s">
        <v>2154</v>
      </c>
      <c r="C7219" s="3" t="s">
        <v>67</v>
      </c>
      <c r="D7219" s="3" t="s">
        <v>81</v>
      </c>
      <c r="E7219" s="3" t="s">
        <v>99</v>
      </c>
      <c r="F7219" s="3" t="s">
        <v>64</v>
      </c>
      <c r="G7219" s="16">
        <v>1</v>
      </c>
      <c r="H7219" s="16" t="str">
        <f>IF(Orders[[#This Row],[Quantity]]&lt;101,"Low End",IF(Orders[[#This Row],[Quantity]]&lt;301,"Mid End","High End"))</f>
        <v>Low End</v>
      </c>
      <c r="I7219" s="17">
        <v>39.1</v>
      </c>
      <c r="J7219" s="17">
        <f>Orders[[#This Row],[Unit Price]]*Orders[[#This Row],[Quantity]]</f>
        <v>39.1</v>
      </c>
      <c r="K7219" s="45">
        <f>IF(Orders[[#This Row],[currency]]="NGN",Orders[[#This Row],[Sales price]]/$T$2,Orders[[#This Row],[Sales price]]/$T$3)</f>
        <v>2.65625</v>
      </c>
      <c r="L7219" s="3" t="s">
        <v>58</v>
      </c>
      <c r="M7219" s="3" t="s">
        <v>85</v>
      </c>
      <c r="N7219" s="3" t="s">
        <v>86</v>
      </c>
      <c r="O7219" s="3" t="s">
        <v>87</v>
      </c>
      <c r="P7219" s="3" t="s">
        <v>10</v>
      </c>
      <c r="Q7219" s="3" t="s">
        <v>88</v>
      </c>
    </row>
    <row r="7220" spans="1:17" ht="15.75" customHeight="1" x14ac:dyDescent="0.45">
      <c r="A7220" s="15">
        <v>44404.384027777778</v>
      </c>
      <c r="B7220" s="3" t="s">
        <v>1096</v>
      </c>
      <c r="C7220" s="3" t="s">
        <v>67</v>
      </c>
      <c r="D7220" s="3" t="s">
        <v>46</v>
      </c>
      <c r="E7220" s="3" t="s">
        <v>47</v>
      </c>
      <c r="F7220" s="3" t="s">
        <v>48</v>
      </c>
      <c r="G7220" s="16">
        <v>3</v>
      </c>
      <c r="H7220" s="16" t="str">
        <f>IF(Orders[[#This Row],[Quantity]]&lt;101,"Low End",IF(Orders[[#This Row],[Quantity]]&lt;301,"Mid End","High End"))</f>
        <v>Low End</v>
      </c>
      <c r="I7220" s="17">
        <v>2550</v>
      </c>
      <c r="J7220" s="17">
        <f>Orders[[#This Row],[Unit Price]]*Orders[[#This Row],[Quantity]]</f>
        <v>7650</v>
      </c>
      <c r="K7220" s="45">
        <f>IF(Orders[[#This Row],[currency]]="NGN",Orders[[#This Row],[Sales price]]/$T$2,Orders[[#This Row],[Sales price]]/$T$3)</f>
        <v>19.029850746268657</v>
      </c>
      <c r="L7220" s="3" t="s">
        <v>50</v>
      </c>
      <c r="M7220" s="3" t="s">
        <v>310</v>
      </c>
      <c r="N7220" s="3" t="s">
        <v>52</v>
      </c>
      <c r="O7220" s="3" t="s">
        <v>53</v>
      </c>
      <c r="P7220" s="3" t="s">
        <v>13</v>
      </c>
      <c r="Q7220" s="3" t="s">
        <v>88</v>
      </c>
    </row>
    <row r="7221" spans="1:17" ht="15.75" customHeight="1" x14ac:dyDescent="0.45">
      <c r="A7221" s="15">
        <v>44404.384027777778</v>
      </c>
      <c r="B7221" s="3" t="s">
        <v>1096</v>
      </c>
      <c r="C7221" s="3" t="s">
        <v>67</v>
      </c>
      <c r="D7221" s="3" t="s">
        <v>1285</v>
      </c>
      <c r="E7221" s="3" t="s">
        <v>1286</v>
      </c>
      <c r="F7221" s="3" t="s">
        <v>83</v>
      </c>
      <c r="G7221" s="16">
        <v>2</v>
      </c>
      <c r="H7221" s="16" t="str">
        <f>IF(Orders[[#This Row],[Quantity]]&lt;101,"Low End",IF(Orders[[#This Row],[Quantity]]&lt;301,"Mid End","High End"))</f>
        <v>Low End</v>
      </c>
      <c r="I7221" s="17">
        <v>2550</v>
      </c>
      <c r="J7221" s="17">
        <f>Orders[[#This Row],[Unit Price]]*Orders[[#This Row],[Quantity]]</f>
        <v>5100</v>
      </c>
      <c r="K7221" s="45">
        <f>IF(Orders[[#This Row],[currency]]="NGN",Orders[[#This Row],[Sales price]]/$T$2,Orders[[#This Row],[Sales price]]/$T$3)</f>
        <v>12.686567164179104</v>
      </c>
      <c r="L7221" s="3" t="s">
        <v>50</v>
      </c>
      <c r="M7221" s="3" t="s">
        <v>310</v>
      </c>
      <c r="N7221" s="3" t="s">
        <v>52</v>
      </c>
      <c r="O7221" s="3" t="s">
        <v>53</v>
      </c>
      <c r="P7221" s="3" t="s">
        <v>13</v>
      </c>
      <c r="Q7221" s="3" t="s">
        <v>88</v>
      </c>
    </row>
    <row r="7222" spans="1:17" ht="15.75" customHeight="1" x14ac:dyDescent="0.45">
      <c r="A7222" s="15">
        <v>44404.386111111111</v>
      </c>
      <c r="B7222" s="3" t="s">
        <v>1852</v>
      </c>
      <c r="C7222" s="3" t="s">
        <v>45</v>
      </c>
      <c r="D7222" s="3" t="s">
        <v>81</v>
      </c>
      <c r="E7222" s="3" t="s">
        <v>105</v>
      </c>
      <c r="F7222" s="3" t="s">
        <v>83</v>
      </c>
      <c r="G7222" s="16">
        <v>4</v>
      </c>
      <c r="H7222" s="16" t="str">
        <f>IF(Orders[[#This Row],[Quantity]]&lt;101,"Low End",IF(Orders[[#This Row],[Quantity]]&lt;301,"Mid End","High End"))</f>
        <v>Low End</v>
      </c>
      <c r="I7222" s="17">
        <v>40.840000000000003</v>
      </c>
      <c r="J7222" s="17">
        <f>Orders[[#This Row],[Unit Price]]*Orders[[#This Row],[Quantity]]</f>
        <v>163.36000000000001</v>
      </c>
      <c r="K7222" s="45">
        <f>IF(Orders[[#This Row],[currency]]="NGN",Orders[[#This Row],[Sales price]]/$T$2,Orders[[#This Row],[Sales price]]/$T$3)</f>
        <v>11.097826086956522</v>
      </c>
      <c r="L7222" s="3" t="s">
        <v>50</v>
      </c>
      <c r="M7222" s="3" t="s">
        <v>104</v>
      </c>
      <c r="N7222" s="3" t="s">
        <v>86</v>
      </c>
      <c r="O7222" s="3" t="s">
        <v>87</v>
      </c>
      <c r="P7222" s="3" t="s">
        <v>10</v>
      </c>
      <c r="Q7222" s="3" t="s">
        <v>88</v>
      </c>
    </row>
    <row r="7223" spans="1:17" ht="15.75" customHeight="1" x14ac:dyDescent="0.45">
      <c r="A7223" s="15">
        <v>44404.386111111111</v>
      </c>
      <c r="B7223" s="3" t="s">
        <v>1852</v>
      </c>
      <c r="C7223" s="3" t="s">
        <v>45</v>
      </c>
      <c r="D7223" s="3" t="s">
        <v>81</v>
      </c>
      <c r="E7223" s="3" t="s">
        <v>82</v>
      </c>
      <c r="F7223" s="3" t="s">
        <v>83</v>
      </c>
      <c r="G7223" s="16">
        <v>1</v>
      </c>
      <c r="H7223" s="16" t="str">
        <f>IF(Orders[[#This Row],[Quantity]]&lt;101,"Low End",IF(Orders[[#This Row],[Quantity]]&lt;301,"Mid End","High End"))</f>
        <v>Low End</v>
      </c>
      <c r="I7223" s="17">
        <v>89.98</v>
      </c>
      <c r="J7223" s="17">
        <f>Orders[[#This Row],[Unit Price]]*Orders[[#This Row],[Quantity]]</f>
        <v>89.98</v>
      </c>
      <c r="K7223" s="45">
        <f>IF(Orders[[#This Row],[currency]]="NGN",Orders[[#This Row],[Sales price]]/$T$2,Orders[[#This Row],[Sales price]]/$T$3)</f>
        <v>6.1127717391304346</v>
      </c>
      <c r="L7223" s="3" t="s">
        <v>50</v>
      </c>
      <c r="M7223" s="3" t="s">
        <v>104</v>
      </c>
      <c r="N7223" s="3" t="s">
        <v>86</v>
      </c>
      <c r="O7223" s="3" t="s">
        <v>87</v>
      </c>
      <c r="P7223" s="3" t="s">
        <v>10</v>
      </c>
      <c r="Q7223" s="3" t="s">
        <v>88</v>
      </c>
    </row>
    <row r="7224" spans="1:17" ht="15.75" customHeight="1" x14ac:dyDescent="0.45">
      <c r="A7224" s="15">
        <v>44404.387499999997</v>
      </c>
      <c r="B7224" s="3" t="s">
        <v>947</v>
      </c>
      <c r="C7224" s="3" t="s">
        <v>45</v>
      </c>
      <c r="D7224" s="3" t="s">
        <v>81</v>
      </c>
      <c r="E7224" s="3" t="s">
        <v>105</v>
      </c>
      <c r="F7224" s="3" t="s">
        <v>83</v>
      </c>
      <c r="G7224" s="16">
        <v>1</v>
      </c>
      <c r="H7224" s="16" t="str">
        <f>IF(Orders[[#This Row],[Quantity]]&lt;101,"Low End",IF(Orders[[#This Row],[Quantity]]&lt;301,"Mid End","High End"))</f>
        <v>Low End</v>
      </c>
      <c r="I7224" s="17">
        <v>47.47</v>
      </c>
      <c r="J7224" s="17">
        <f>Orders[[#This Row],[Unit Price]]*Orders[[#This Row],[Quantity]]</f>
        <v>47.47</v>
      </c>
      <c r="K7224" s="45">
        <f>IF(Orders[[#This Row],[currency]]="NGN",Orders[[#This Row],[Sales price]]/$T$2,Orders[[#This Row],[Sales price]]/$T$3)</f>
        <v>3.2248641304347823</v>
      </c>
      <c r="L7224" s="3" t="s">
        <v>50</v>
      </c>
      <c r="M7224" s="3" t="s">
        <v>104</v>
      </c>
      <c r="N7224" s="3" t="s">
        <v>86</v>
      </c>
      <c r="O7224" s="3" t="s">
        <v>87</v>
      </c>
      <c r="P7224" s="3" t="s">
        <v>10</v>
      </c>
      <c r="Q7224" s="3" t="s">
        <v>88</v>
      </c>
    </row>
    <row r="7225" spans="1:17" ht="15.75" customHeight="1" x14ac:dyDescent="0.45">
      <c r="A7225" s="15">
        <v>44404.387499999997</v>
      </c>
      <c r="B7225" s="3" t="s">
        <v>947</v>
      </c>
      <c r="C7225" s="3" t="s">
        <v>45</v>
      </c>
      <c r="D7225" s="3" t="s">
        <v>81</v>
      </c>
      <c r="E7225" s="3" t="s">
        <v>180</v>
      </c>
      <c r="F7225" s="3" t="s">
        <v>48</v>
      </c>
      <c r="G7225" s="16">
        <v>1</v>
      </c>
      <c r="H7225" s="16" t="str">
        <f>IF(Orders[[#This Row],[Quantity]]&lt;101,"Low End",IF(Orders[[#This Row],[Quantity]]&lt;301,"Mid End","High End"))</f>
        <v>Low End</v>
      </c>
      <c r="I7225" s="17">
        <v>109.25</v>
      </c>
      <c r="J7225" s="17">
        <f>Orders[[#This Row],[Unit Price]]*Orders[[#This Row],[Quantity]]</f>
        <v>109.25</v>
      </c>
      <c r="K7225" s="45">
        <f>IF(Orders[[#This Row],[currency]]="NGN",Orders[[#This Row],[Sales price]]/$T$2,Orders[[#This Row],[Sales price]]/$T$3)</f>
        <v>7.421875</v>
      </c>
      <c r="L7225" s="3" t="s">
        <v>50</v>
      </c>
      <c r="M7225" s="3" t="s">
        <v>104</v>
      </c>
      <c r="N7225" s="3" t="s">
        <v>86</v>
      </c>
      <c r="O7225" s="3" t="s">
        <v>87</v>
      </c>
      <c r="P7225" s="3" t="s">
        <v>10</v>
      </c>
      <c r="Q7225" s="3" t="s">
        <v>88</v>
      </c>
    </row>
    <row r="7226" spans="1:17" ht="15.75" customHeight="1" x14ac:dyDescent="0.45">
      <c r="A7226" s="15">
        <v>44404.390277777777</v>
      </c>
      <c r="B7226" s="3" t="s">
        <v>2155</v>
      </c>
      <c r="C7226" s="3" t="s">
        <v>67</v>
      </c>
      <c r="D7226" s="3" t="s">
        <v>92</v>
      </c>
      <c r="E7226" s="3" t="s">
        <v>107</v>
      </c>
      <c r="F7226" s="3" t="s">
        <v>83</v>
      </c>
      <c r="G7226" s="16">
        <v>1</v>
      </c>
      <c r="H7226" s="16" t="str">
        <f>IF(Orders[[#This Row],[Quantity]]&lt;101,"Low End",IF(Orders[[#This Row],[Quantity]]&lt;301,"Mid End","High End"))</f>
        <v>Low End</v>
      </c>
      <c r="I7226" s="17">
        <v>3400</v>
      </c>
      <c r="J7226" s="17">
        <f>Orders[[#This Row],[Unit Price]]*Orders[[#This Row],[Quantity]]</f>
        <v>3400</v>
      </c>
      <c r="K7226" s="45">
        <f>IF(Orders[[#This Row],[currency]]="NGN",Orders[[#This Row],[Sales price]]/$T$2,Orders[[#This Row],[Sales price]]/$T$3)</f>
        <v>8.4577114427860689</v>
      </c>
      <c r="L7226" s="3" t="s">
        <v>50</v>
      </c>
      <c r="M7226" s="3" t="s">
        <v>219</v>
      </c>
      <c r="N7226" s="3" t="s">
        <v>52</v>
      </c>
      <c r="O7226" s="3" t="s">
        <v>53</v>
      </c>
      <c r="P7226" s="3" t="s">
        <v>13</v>
      </c>
      <c r="Q7226" s="3" t="s">
        <v>54</v>
      </c>
    </row>
    <row r="7227" spans="1:17" ht="15.75" customHeight="1" x14ac:dyDescent="0.45">
      <c r="A7227" s="15">
        <v>44404.390277777777</v>
      </c>
      <c r="B7227" s="3" t="s">
        <v>2155</v>
      </c>
      <c r="C7227" s="3" t="s">
        <v>67</v>
      </c>
      <c r="D7227" s="3" t="s">
        <v>92</v>
      </c>
      <c r="E7227" s="3" t="s">
        <v>107</v>
      </c>
      <c r="F7227" s="3" t="s">
        <v>83</v>
      </c>
      <c r="G7227" s="16">
        <v>1</v>
      </c>
      <c r="H7227" s="16" t="str">
        <f>IF(Orders[[#This Row],[Quantity]]&lt;101,"Low End",IF(Orders[[#This Row],[Quantity]]&lt;301,"Mid End","High End"))</f>
        <v>Low End</v>
      </c>
      <c r="I7227" s="17">
        <v>2500</v>
      </c>
      <c r="J7227" s="17">
        <f>Orders[[#This Row],[Unit Price]]*Orders[[#This Row],[Quantity]]</f>
        <v>2500</v>
      </c>
      <c r="K7227" s="45">
        <f>IF(Orders[[#This Row],[currency]]="NGN",Orders[[#This Row],[Sales price]]/$T$2,Orders[[#This Row],[Sales price]]/$T$3)</f>
        <v>6.2189054726368163</v>
      </c>
      <c r="L7227" s="3" t="s">
        <v>50</v>
      </c>
      <c r="M7227" s="3" t="s">
        <v>219</v>
      </c>
      <c r="N7227" s="3" t="s">
        <v>52</v>
      </c>
      <c r="O7227" s="3" t="s">
        <v>53</v>
      </c>
      <c r="P7227" s="3" t="s">
        <v>13</v>
      </c>
      <c r="Q7227" s="3" t="s">
        <v>54</v>
      </c>
    </row>
    <row r="7228" spans="1:17" ht="15.75" customHeight="1" x14ac:dyDescent="0.45">
      <c r="A7228" s="15">
        <v>44404.390277777777</v>
      </c>
      <c r="B7228" s="3" t="s">
        <v>2155</v>
      </c>
      <c r="C7228" s="3" t="s">
        <v>67</v>
      </c>
      <c r="D7228" s="3" t="s">
        <v>126</v>
      </c>
      <c r="E7228" s="3" t="s">
        <v>189</v>
      </c>
      <c r="F7228" s="3" t="s">
        <v>83</v>
      </c>
      <c r="G7228" s="16">
        <v>1</v>
      </c>
      <c r="H7228" s="16" t="str">
        <f>IF(Orders[[#This Row],[Quantity]]&lt;101,"Low End",IF(Orders[[#This Row],[Quantity]]&lt;301,"Mid End","High End"))</f>
        <v>Low End</v>
      </c>
      <c r="I7228" s="17">
        <v>4200</v>
      </c>
      <c r="J7228" s="17">
        <f>Orders[[#This Row],[Unit Price]]*Orders[[#This Row],[Quantity]]</f>
        <v>4200</v>
      </c>
      <c r="K7228" s="45">
        <f>IF(Orders[[#This Row],[currency]]="NGN",Orders[[#This Row],[Sales price]]/$T$2,Orders[[#This Row],[Sales price]]/$T$3)</f>
        <v>10.447761194029852</v>
      </c>
      <c r="L7228" s="3" t="s">
        <v>50</v>
      </c>
      <c r="M7228" s="3" t="s">
        <v>219</v>
      </c>
      <c r="N7228" s="3" t="s">
        <v>52</v>
      </c>
      <c r="O7228" s="3" t="s">
        <v>53</v>
      </c>
      <c r="P7228" s="3" t="s">
        <v>13</v>
      </c>
      <c r="Q7228" s="3" t="s">
        <v>54</v>
      </c>
    </row>
    <row r="7229" spans="1:17" ht="15.75" customHeight="1" x14ac:dyDescent="0.45">
      <c r="A7229" s="15">
        <v>44404.39166666667</v>
      </c>
      <c r="B7229" s="3" t="s">
        <v>1828</v>
      </c>
      <c r="C7229" s="3" t="s">
        <v>61</v>
      </c>
      <c r="D7229" s="3" t="s">
        <v>81</v>
      </c>
      <c r="E7229" s="3" t="s">
        <v>99</v>
      </c>
      <c r="F7229" s="3" t="s">
        <v>64</v>
      </c>
      <c r="G7229" s="16">
        <v>1</v>
      </c>
      <c r="H7229" s="16" t="str">
        <f>IF(Orders[[#This Row],[Quantity]]&lt;101,"Low End",IF(Orders[[#This Row],[Quantity]]&lt;301,"Mid End","High End"))</f>
        <v>Low End</v>
      </c>
      <c r="I7229" s="17">
        <v>39.1</v>
      </c>
      <c r="J7229" s="17">
        <f>Orders[[#This Row],[Unit Price]]*Orders[[#This Row],[Quantity]]</f>
        <v>39.1</v>
      </c>
      <c r="K7229" s="45">
        <f>IF(Orders[[#This Row],[currency]]="NGN",Orders[[#This Row],[Sales price]]/$T$2,Orders[[#This Row],[Sales price]]/$T$3)</f>
        <v>2.65625</v>
      </c>
      <c r="L7229" s="3" t="s">
        <v>50</v>
      </c>
      <c r="M7229" s="3" t="s">
        <v>104</v>
      </c>
      <c r="N7229" s="3" t="s">
        <v>86</v>
      </c>
      <c r="O7229" s="3" t="s">
        <v>87</v>
      </c>
      <c r="P7229" s="3" t="s">
        <v>10</v>
      </c>
      <c r="Q7229" s="3" t="s">
        <v>88</v>
      </c>
    </row>
    <row r="7230" spans="1:17" ht="15.75" customHeight="1" x14ac:dyDescent="0.45">
      <c r="A7230" s="15">
        <v>44404.39166666667</v>
      </c>
      <c r="B7230" s="3" t="s">
        <v>1828</v>
      </c>
      <c r="C7230" s="3" t="s">
        <v>61</v>
      </c>
      <c r="D7230" s="3" t="s">
        <v>81</v>
      </c>
      <c r="E7230" s="3" t="s">
        <v>116</v>
      </c>
      <c r="F7230" s="3" t="s">
        <v>64</v>
      </c>
      <c r="G7230" s="16">
        <v>1</v>
      </c>
      <c r="H7230" s="16" t="str">
        <f>IF(Orders[[#This Row],[Quantity]]&lt;101,"Low End",IF(Orders[[#This Row],[Quantity]]&lt;301,"Mid End","High End"))</f>
        <v>Low End</v>
      </c>
      <c r="I7230" s="17">
        <v>69.459999999999994</v>
      </c>
      <c r="J7230" s="17">
        <f>Orders[[#This Row],[Unit Price]]*Orders[[#This Row],[Quantity]]</f>
        <v>69.459999999999994</v>
      </c>
      <c r="K7230" s="45">
        <f>IF(Orders[[#This Row],[currency]]="NGN",Orders[[#This Row],[Sales price]]/$T$2,Orders[[#This Row],[Sales price]]/$T$3)</f>
        <v>4.7187499999999991</v>
      </c>
      <c r="L7230" s="3" t="s">
        <v>50</v>
      </c>
      <c r="M7230" s="3" t="s">
        <v>104</v>
      </c>
      <c r="N7230" s="3" t="s">
        <v>86</v>
      </c>
      <c r="O7230" s="3" t="s">
        <v>87</v>
      </c>
      <c r="P7230" s="3" t="s">
        <v>10</v>
      </c>
      <c r="Q7230" s="3" t="s">
        <v>88</v>
      </c>
    </row>
    <row r="7231" spans="1:17" ht="15.75" customHeight="1" x14ac:dyDescent="0.45">
      <c r="A7231" s="15">
        <v>44404.39166666667</v>
      </c>
      <c r="B7231" s="3" t="s">
        <v>1828</v>
      </c>
      <c r="C7231" s="3" t="s">
        <v>61</v>
      </c>
      <c r="D7231" s="3" t="s">
        <v>81</v>
      </c>
      <c r="E7231" s="3" t="s">
        <v>117</v>
      </c>
      <c r="F7231" s="3" t="s">
        <v>64</v>
      </c>
      <c r="G7231" s="16">
        <v>1</v>
      </c>
      <c r="H7231" s="16" t="str">
        <f>IF(Orders[[#This Row],[Quantity]]&lt;101,"Low End",IF(Orders[[#This Row],[Quantity]]&lt;301,"Mid End","High End"))</f>
        <v>Low End</v>
      </c>
      <c r="I7231" s="17">
        <v>60.26</v>
      </c>
      <c r="J7231" s="17">
        <f>Orders[[#This Row],[Unit Price]]*Orders[[#This Row],[Quantity]]</f>
        <v>60.26</v>
      </c>
      <c r="K7231" s="45">
        <f>IF(Orders[[#This Row],[currency]]="NGN",Orders[[#This Row],[Sales price]]/$T$2,Orders[[#This Row],[Sales price]]/$T$3)</f>
        <v>4.09375</v>
      </c>
      <c r="L7231" s="3" t="s">
        <v>50</v>
      </c>
      <c r="M7231" s="3" t="s">
        <v>104</v>
      </c>
      <c r="N7231" s="3" t="s">
        <v>86</v>
      </c>
      <c r="O7231" s="3" t="s">
        <v>87</v>
      </c>
      <c r="P7231" s="3" t="s">
        <v>10</v>
      </c>
      <c r="Q7231" s="3" t="s">
        <v>88</v>
      </c>
    </row>
    <row r="7232" spans="1:17" ht="15.75" customHeight="1" x14ac:dyDescent="0.45">
      <c r="A7232" s="15">
        <v>44404.392361111109</v>
      </c>
      <c r="B7232" s="3" t="s">
        <v>927</v>
      </c>
      <c r="C7232" s="3" t="s">
        <v>67</v>
      </c>
      <c r="D7232" s="3" t="s">
        <v>81</v>
      </c>
      <c r="E7232" s="3" t="s">
        <v>99</v>
      </c>
      <c r="F7232" s="3" t="s">
        <v>64</v>
      </c>
      <c r="G7232" s="16">
        <v>1</v>
      </c>
      <c r="H7232" s="16" t="str">
        <f>IF(Orders[[#This Row],[Quantity]]&lt;101,"Low End",IF(Orders[[#This Row],[Quantity]]&lt;301,"Mid End","High End"))</f>
        <v>Low End</v>
      </c>
      <c r="I7232" s="17">
        <v>39.1</v>
      </c>
      <c r="J7232" s="17">
        <f>Orders[[#This Row],[Unit Price]]*Orders[[#This Row],[Quantity]]</f>
        <v>39.1</v>
      </c>
      <c r="K7232" s="45">
        <f>IF(Orders[[#This Row],[currency]]="NGN",Orders[[#This Row],[Sales price]]/$T$2,Orders[[#This Row],[Sales price]]/$T$3)</f>
        <v>2.65625</v>
      </c>
      <c r="L7232" s="3" t="s">
        <v>50</v>
      </c>
      <c r="M7232" s="3" t="s">
        <v>96</v>
      </c>
      <c r="N7232" s="3" t="s">
        <v>86</v>
      </c>
      <c r="O7232" s="3" t="s">
        <v>87</v>
      </c>
      <c r="P7232" s="3" t="s">
        <v>10</v>
      </c>
      <c r="Q7232" s="3" t="s">
        <v>88</v>
      </c>
    </row>
    <row r="7233" spans="1:17" ht="15.75" customHeight="1" x14ac:dyDescent="0.45">
      <c r="A7233" s="15">
        <v>44404.392361111109</v>
      </c>
      <c r="B7233" s="3" t="s">
        <v>927</v>
      </c>
      <c r="C7233" s="3" t="s">
        <v>67</v>
      </c>
      <c r="D7233" s="3" t="s">
        <v>81</v>
      </c>
      <c r="E7233" s="3" t="s">
        <v>97</v>
      </c>
      <c r="F7233" s="3" t="s">
        <v>83</v>
      </c>
      <c r="G7233" s="16">
        <v>4</v>
      </c>
      <c r="H7233" s="16" t="str">
        <f>IF(Orders[[#This Row],[Quantity]]&lt;101,"Low End",IF(Orders[[#This Row],[Quantity]]&lt;301,"Mid End","High End"))</f>
        <v>Low End</v>
      </c>
      <c r="I7233" s="17">
        <v>42.5</v>
      </c>
      <c r="J7233" s="17">
        <f>Orders[[#This Row],[Unit Price]]*Orders[[#This Row],[Quantity]]</f>
        <v>170</v>
      </c>
      <c r="K7233" s="45">
        <f>IF(Orders[[#This Row],[currency]]="NGN",Orders[[#This Row],[Sales price]]/$T$2,Orders[[#This Row],[Sales price]]/$T$3)</f>
        <v>11.54891304347826</v>
      </c>
      <c r="L7233" s="3" t="s">
        <v>50</v>
      </c>
      <c r="M7233" s="3" t="s">
        <v>96</v>
      </c>
      <c r="N7233" s="3" t="s">
        <v>86</v>
      </c>
      <c r="O7233" s="3" t="s">
        <v>87</v>
      </c>
      <c r="P7233" s="3" t="s">
        <v>10</v>
      </c>
      <c r="Q7233" s="3" t="s">
        <v>88</v>
      </c>
    </row>
    <row r="7234" spans="1:17" ht="15.75" customHeight="1" x14ac:dyDescent="0.45">
      <c r="A7234" s="15">
        <v>44404.392361111109</v>
      </c>
      <c r="B7234" s="3" t="s">
        <v>927</v>
      </c>
      <c r="C7234" s="3" t="s">
        <v>67</v>
      </c>
      <c r="D7234" s="3" t="s">
        <v>81</v>
      </c>
      <c r="E7234" s="3" t="s">
        <v>97</v>
      </c>
      <c r="F7234" s="3" t="s">
        <v>83</v>
      </c>
      <c r="G7234" s="16">
        <v>1</v>
      </c>
      <c r="H7234" s="16" t="str">
        <f>IF(Orders[[#This Row],[Quantity]]&lt;101,"Low End",IF(Orders[[#This Row],[Quantity]]&lt;301,"Mid End","High End"))</f>
        <v>Low End</v>
      </c>
      <c r="I7234" s="17">
        <v>51.2</v>
      </c>
      <c r="J7234" s="17">
        <f>Orders[[#This Row],[Unit Price]]*Orders[[#This Row],[Quantity]]</f>
        <v>51.2</v>
      </c>
      <c r="K7234" s="45">
        <f>IF(Orders[[#This Row],[currency]]="NGN",Orders[[#This Row],[Sales price]]/$T$2,Orders[[#This Row],[Sales price]]/$T$3)</f>
        <v>3.4782608695652173</v>
      </c>
      <c r="L7234" s="3" t="s">
        <v>50</v>
      </c>
      <c r="M7234" s="3" t="s">
        <v>96</v>
      </c>
      <c r="N7234" s="3" t="s">
        <v>86</v>
      </c>
      <c r="O7234" s="3" t="s">
        <v>87</v>
      </c>
      <c r="P7234" s="3" t="s">
        <v>10</v>
      </c>
      <c r="Q7234" s="3" t="s">
        <v>88</v>
      </c>
    </row>
    <row r="7235" spans="1:17" ht="15.75" customHeight="1" x14ac:dyDescent="0.45">
      <c r="A7235" s="15">
        <v>44404.395138888889</v>
      </c>
      <c r="B7235" s="3" t="s">
        <v>964</v>
      </c>
      <c r="C7235" s="3" t="s">
        <v>61</v>
      </c>
      <c r="D7235" s="3" t="s">
        <v>81</v>
      </c>
      <c r="E7235" s="3" t="s">
        <v>169</v>
      </c>
      <c r="F7235" s="3" t="s">
        <v>83</v>
      </c>
      <c r="G7235" s="16">
        <v>1</v>
      </c>
      <c r="H7235" s="16" t="str">
        <f>IF(Orders[[#This Row],[Quantity]]&lt;101,"Low End",IF(Orders[[#This Row],[Quantity]]&lt;301,"Mid End","High End"))</f>
        <v>Low End</v>
      </c>
      <c r="I7235" s="17">
        <v>72.45</v>
      </c>
      <c r="J7235" s="17">
        <f>Orders[[#This Row],[Unit Price]]*Orders[[#This Row],[Quantity]]</f>
        <v>72.45</v>
      </c>
      <c r="K7235" s="45">
        <f>IF(Orders[[#This Row],[currency]]="NGN",Orders[[#This Row],[Sales price]]/$T$2,Orders[[#This Row],[Sales price]]/$T$3)</f>
        <v>4.921875</v>
      </c>
      <c r="L7235" s="3" t="s">
        <v>50</v>
      </c>
      <c r="M7235" s="3" t="s">
        <v>96</v>
      </c>
      <c r="N7235" s="3" t="s">
        <v>86</v>
      </c>
      <c r="O7235" s="3" t="s">
        <v>87</v>
      </c>
      <c r="P7235" s="3" t="s">
        <v>10</v>
      </c>
      <c r="Q7235" s="3" t="s">
        <v>88</v>
      </c>
    </row>
    <row r="7236" spans="1:17" ht="15.75" customHeight="1" x14ac:dyDescent="0.45">
      <c r="A7236" s="15">
        <v>44404.395138888889</v>
      </c>
      <c r="B7236" s="3" t="s">
        <v>964</v>
      </c>
      <c r="C7236" s="3" t="s">
        <v>61</v>
      </c>
      <c r="D7236" s="3" t="s">
        <v>81</v>
      </c>
      <c r="E7236" s="3" t="s">
        <v>117</v>
      </c>
      <c r="F7236" s="3" t="s">
        <v>64</v>
      </c>
      <c r="G7236" s="16">
        <v>1</v>
      </c>
      <c r="H7236" s="16" t="str">
        <f>IF(Orders[[#This Row],[Quantity]]&lt;101,"Low End",IF(Orders[[#This Row],[Quantity]]&lt;301,"Mid End","High End"))</f>
        <v>Low End</v>
      </c>
      <c r="I7236" s="17">
        <v>60.26</v>
      </c>
      <c r="J7236" s="17">
        <f>Orders[[#This Row],[Unit Price]]*Orders[[#This Row],[Quantity]]</f>
        <v>60.26</v>
      </c>
      <c r="K7236" s="45">
        <f>IF(Orders[[#This Row],[currency]]="NGN",Orders[[#This Row],[Sales price]]/$T$2,Orders[[#This Row],[Sales price]]/$T$3)</f>
        <v>4.09375</v>
      </c>
      <c r="L7236" s="3" t="s">
        <v>50</v>
      </c>
      <c r="M7236" s="3" t="s">
        <v>96</v>
      </c>
      <c r="N7236" s="3" t="s">
        <v>86</v>
      </c>
      <c r="O7236" s="3" t="s">
        <v>87</v>
      </c>
      <c r="P7236" s="3" t="s">
        <v>10</v>
      </c>
      <c r="Q7236" s="3" t="s">
        <v>88</v>
      </c>
    </row>
    <row r="7237" spans="1:17" ht="15.75" customHeight="1" x14ac:dyDescent="0.45">
      <c r="A7237" s="15">
        <v>44404.397916666669</v>
      </c>
      <c r="B7237" s="3" t="s">
        <v>2156</v>
      </c>
      <c r="C7237" s="3" t="s">
        <v>45</v>
      </c>
      <c r="D7237" s="3" t="s">
        <v>81</v>
      </c>
      <c r="E7237" s="3" t="s">
        <v>117</v>
      </c>
      <c r="F7237" s="3" t="s">
        <v>64</v>
      </c>
      <c r="G7237" s="16">
        <v>1</v>
      </c>
      <c r="H7237" s="16" t="str">
        <f>IF(Orders[[#This Row],[Quantity]]&lt;101,"Low End",IF(Orders[[#This Row],[Quantity]]&lt;301,"Mid End","High End"))</f>
        <v>Low End</v>
      </c>
      <c r="I7237" s="17">
        <v>60.26</v>
      </c>
      <c r="J7237" s="17">
        <f>Orders[[#This Row],[Unit Price]]*Orders[[#This Row],[Quantity]]</f>
        <v>60.26</v>
      </c>
      <c r="K7237" s="45">
        <f>IF(Orders[[#This Row],[currency]]="NGN",Orders[[#This Row],[Sales price]]/$T$2,Orders[[#This Row],[Sales price]]/$T$3)</f>
        <v>4.09375</v>
      </c>
      <c r="L7237" s="3" t="s">
        <v>50</v>
      </c>
      <c r="M7237" s="3" t="s">
        <v>96</v>
      </c>
      <c r="N7237" s="3" t="s">
        <v>86</v>
      </c>
      <c r="O7237" s="3" t="s">
        <v>87</v>
      </c>
      <c r="P7237" s="3" t="s">
        <v>10</v>
      </c>
      <c r="Q7237" s="3" t="s">
        <v>88</v>
      </c>
    </row>
    <row r="7238" spans="1:17" ht="15.75" customHeight="1" x14ac:dyDescent="0.45">
      <c r="A7238" s="15">
        <v>44404.397916666669</v>
      </c>
      <c r="B7238" s="3" t="s">
        <v>2156</v>
      </c>
      <c r="C7238" s="3" t="s">
        <v>45</v>
      </c>
      <c r="D7238" s="3" t="s">
        <v>81</v>
      </c>
      <c r="E7238" s="3" t="s">
        <v>117</v>
      </c>
      <c r="F7238" s="3" t="s">
        <v>64</v>
      </c>
      <c r="G7238" s="16">
        <v>1</v>
      </c>
      <c r="H7238" s="16" t="str">
        <f>IF(Orders[[#This Row],[Quantity]]&lt;101,"Low End",IF(Orders[[#This Row],[Quantity]]&lt;301,"Mid End","High End"))</f>
        <v>Low End</v>
      </c>
      <c r="I7238" s="17">
        <v>60.26</v>
      </c>
      <c r="J7238" s="17">
        <f>Orders[[#This Row],[Unit Price]]*Orders[[#This Row],[Quantity]]</f>
        <v>60.26</v>
      </c>
      <c r="K7238" s="45">
        <f>IF(Orders[[#This Row],[currency]]="NGN",Orders[[#This Row],[Sales price]]/$T$2,Orders[[#This Row],[Sales price]]/$T$3)</f>
        <v>4.09375</v>
      </c>
      <c r="L7238" s="3" t="s">
        <v>50</v>
      </c>
      <c r="M7238" s="3" t="s">
        <v>96</v>
      </c>
      <c r="N7238" s="3" t="s">
        <v>86</v>
      </c>
      <c r="O7238" s="3" t="s">
        <v>87</v>
      </c>
      <c r="P7238" s="3" t="s">
        <v>10</v>
      </c>
      <c r="Q7238" s="3" t="s">
        <v>88</v>
      </c>
    </row>
    <row r="7239" spans="1:17" ht="15.75" customHeight="1" x14ac:dyDescent="0.45">
      <c r="A7239" s="15">
        <v>44404.40347222222</v>
      </c>
      <c r="B7239" s="3" t="s">
        <v>967</v>
      </c>
      <c r="C7239" s="3" t="s">
        <v>45</v>
      </c>
      <c r="D7239" s="3" t="s">
        <v>81</v>
      </c>
      <c r="E7239" s="3" t="s">
        <v>169</v>
      </c>
      <c r="F7239" s="3" t="s">
        <v>83</v>
      </c>
      <c r="G7239" s="16">
        <v>1</v>
      </c>
      <c r="H7239" s="16" t="str">
        <f>IF(Orders[[#This Row],[Quantity]]&lt;101,"Low End",IF(Orders[[#This Row],[Quantity]]&lt;301,"Mid End","High End"))</f>
        <v>Low End</v>
      </c>
      <c r="I7239" s="17">
        <v>72.45</v>
      </c>
      <c r="J7239" s="17">
        <f>Orders[[#This Row],[Unit Price]]*Orders[[#This Row],[Quantity]]</f>
        <v>72.45</v>
      </c>
      <c r="K7239" s="45">
        <f>IF(Orders[[#This Row],[currency]]="NGN",Orders[[#This Row],[Sales price]]/$T$2,Orders[[#This Row],[Sales price]]/$T$3)</f>
        <v>4.921875</v>
      </c>
      <c r="L7239" s="3" t="s">
        <v>50</v>
      </c>
      <c r="M7239" s="3" t="s">
        <v>85</v>
      </c>
      <c r="N7239" s="3" t="s">
        <v>86</v>
      </c>
      <c r="O7239" s="3" t="s">
        <v>87</v>
      </c>
      <c r="P7239" s="3" t="s">
        <v>10</v>
      </c>
      <c r="Q7239" s="3" t="s">
        <v>54</v>
      </c>
    </row>
    <row r="7240" spans="1:17" ht="15.75" customHeight="1" x14ac:dyDescent="0.45">
      <c r="A7240" s="15">
        <v>44404.40347222222</v>
      </c>
      <c r="B7240" s="3" t="s">
        <v>967</v>
      </c>
      <c r="C7240" s="3" t="s">
        <v>45</v>
      </c>
      <c r="D7240" s="3" t="s">
        <v>81</v>
      </c>
      <c r="E7240" s="3" t="s">
        <v>117</v>
      </c>
      <c r="F7240" s="3" t="s">
        <v>64</v>
      </c>
      <c r="G7240" s="16">
        <v>1</v>
      </c>
      <c r="H7240" s="16" t="str">
        <f>IF(Orders[[#This Row],[Quantity]]&lt;101,"Low End",IF(Orders[[#This Row],[Quantity]]&lt;301,"Mid End","High End"))</f>
        <v>Low End</v>
      </c>
      <c r="I7240" s="17">
        <v>60.26</v>
      </c>
      <c r="J7240" s="17">
        <f>Orders[[#This Row],[Unit Price]]*Orders[[#This Row],[Quantity]]</f>
        <v>60.26</v>
      </c>
      <c r="K7240" s="45">
        <f>IF(Orders[[#This Row],[currency]]="NGN",Orders[[#This Row],[Sales price]]/$T$2,Orders[[#This Row],[Sales price]]/$T$3)</f>
        <v>4.09375</v>
      </c>
      <c r="L7240" s="3" t="s">
        <v>50</v>
      </c>
      <c r="M7240" s="3" t="s">
        <v>85</v>
      </c>
      <c r="N7240" s="3" t="s">
        <v>86</v>
      </c>
      <c r="O7240" s="3" t="s">
        <v>87</v>
      </c>
      <c r="P7240" s="3" t="s">
        <v>10</v>
      </c>
      <c r="Q7240" s="3" t="s">
        <v>54</v>
      </c>
    </row>
    <row r="7241" spans="1:17" ht="15.75" customHeight="1" x14ac:dyDescent="0.45">
      <c r="A7241" s="15">
        <v>44404.40347222222</v>
      </c>
      <c r="B7241" s="3" t="s">
        <v>967</v>
      </c>
      <c r="C7241" s="3" t="s">
        <v>45</v>
      </c>
      <c r="D7241" s="3" t="s">
        <v>81</v>
      </c>
      <c r="E7241" s="3" t="s">
        <v>158</v>
      </c>
      <c r="F7241" s="3" t="s">
        <v>64</v>
      </c>
      <c r="G7241" s="16">
        <v>1</v>
      </c>
      <c r="H7241" s="16" t="str">
        <f>IF(Orders[[#This Row],[Quantity]]&lt;101,"Low End",IF(Orders[[#This Row],[Quantity]]&lt;301,"Mid End","High End"))</f>
        <v>Low End</v>
      </c>
      <c r="I7241" s="17">
        <v>60.26</v>
      </c>
      <c r="J7241" s="17">
        <f>Orders[[#This Row],[Unit Price]]*Orders[[#This Row],[Quantity]]</f>
        <v>60.26</v>
      </c>
      <c r="K7241" s="45">
        <f>IF(Orders[[#This Row],[currency]]="NGN",Orders[[#This Row],[Sales price]]/$T$2,Orders[[#This Row],[Sales price]]/$T$3)</f>
        <v>4.09375</v>
      </c>
      <c r="L7241" s="3" t="s">
        <v>50</v>
      </c>
      <c r="M7241" s="3" t="s">
        <v>85</v>
      </c>
      <c r="N7241" s="3" t="s">
        <v>86</v>
      </c>
      <c r="O7241" s="3" t="s">
        <v>87</v>
      </c>
      <c r="P7241" s="3" t="s">
        <v>10</v>
      </c>
      <c r="Q7241" s="3" t="s">
        <v>54</v>
      </c>
    </row>
    <row r="7242" spans="1:17" ht="15.75" customHeight="1" x14ac:dyDescent="0.45">
      <c r="A7242" s="15">
        <v>44404.40347222222</v>
      </c>
      <c r="B7242" s="3" t="s">
        <v>2157</v>
      </c>
      <c r="C7242" s="3" t="s">
        <v>45</v>
      </c>
      <c r="D7242" s="3" t="s">
        <v>81</v>
      </c>
      <c r="E7242" s="3" t="s">
        <v>183</v>
      </c>
      <c r="F7242" s="3" t="s">
        <v>78</v>
      </c>
      <c r="G7242" s="16">
        <v>1</v>
      </c>
      <c r="H7242" s="16" t="str">
        <f>IF(Orders[[#This Row],[Quantity]]&lt;101,"Low End",IF(Orders[[#This Row],[Quantity]]&lt;301,"Mid End","High End"))</f>
        <v>Low End</v>
      </c>
      <c r="I7242" s="17">
        <v>56.99</v>
      </c>
      <c r="J7242" s="17">
        <f>Orders[[#This Row],[Unit Price]]*Orders[[#This Row],[Quantity]]</f>
        <v>56.99</v>
      </c>
      <c r="K7242" s="45">
        <f>IF(Orders[[#This Row],[currency]]="NGN",Orders[[#This Row],[Sales price]]/$T$2,Orders[[#This Row],[Sales price]]/$T$3)</f>
        <v>3.871603260869565</v>
      </c>
      <c r="L7242" s="3" t="s">
        <v>58</v>
      </c>
      <c r="M7242" s="3" t="s">
        <v>85</v>
      </c>
      <c r="N7242" s="3" t="s">
        <v>86</v>
      </c>
      <c r="O7242" s="3" t="s">
        <v>87</v>
      </c>
      <c r="P7242" s="3" t="s">
        <v>10</v>
      </c>
      <c r="Q7242" s="3" t="s">
        <v>88</v>
      </c>
    </row>
    <row r="7243" spans="1:17" ht="15.75" customHeight="1" x14ac:dyDescent="0.45">
      <c r="A7243" s="15">
        <v>44404.40347222222</v>
      </c>
      <c r="B7243" s="3" t="s">
        <v>2157</v>
      </c>
      <c r="C7243" s="3" t="s">
        <v>45</v>
      </c>
      <c r="D7243" s="3" t="s">
        <v>81</v>
      </c>
      <c r="E7243" s="3" t="s">
        <v>105</v>
      </c>
      <c r="F7243" s="3" t="s">
        <v>83</v>
      </c>
      <c r="G7243" s="16">
        <v>1</v>
      </c>
      <c r="H7243" s="16" t="str">
        <f>IF(Orders[[#This Row],[Quantity]]&lt;101,"Low End",IF(Orders[[#This Row],[Quantity]]&lt;301,"Mid End","High End"))</f>
        <v>Low End</v>
      </c>
      <c r="I7243" s="17">
        <v>47.47</v>
      </c>
      <c r="J7243" s="17">
        <f>Orders[[#This Row],[Unit Price]]*Orders[[#This Row],[Quantity]]</f>
        <v>47.47</v>
      </c>
      <c r="K7243" s="45">
        <f>IF(Orders[[#This Row],[currency]]="NGN",Orders[[#This Row],[Sales price]]/$T$2,Orders[[#This Row],[Sales price]]/$T$3)</f>
        <v>3.2248641304347823</v>
      </c>
      <c r="L7243" s="3" t="s">
        <v>58</v>
      </c>
      <c r="M7243" s="3" t="s">
        <v>85</v>
      </c>
      <c r="N7243" s="3" t="s">
        <v>86</v>
      </c>
      <c r="O7243" s="3" t="s">
        <v>87</v>
      </c>
      <c r="P7243" s="3" t="s">
        <v>10</v>
      </c>
      <c r="Q7243" s="3" t="s">
        <v>88</v>
      </c>
    </row>
    <row r="7244" spans="1:17" ht="15.75" customHeight="1" x14ac:dyDescent="0.45">
      <c r="A7244" s="15">
        <v>44404.404861111114</v>
      </c>
      <c r="B7244" s="3" t="s">
        <v>956</v>
      </c>
      <c r="C7244" s="3" t="s">
        <v>67</v>
      </c>
      <c r="D7244" s="3" t="s">
        <v>81</v>
      </c>
      <c r="E7244" s="3" t="s">
        <v>150</v>
      </c>
      <c r="F7244" s="3" t="s">
        <v>83</v>
      </c>
      <c r="G7244" s="16">
        <v>1</v>
      </c>
      <c r="H7244" s="16" t="str">
        <f>IF(Orders[[#This Row],[Quantity]]&lt;101,"Low End",IF(Orders[[#This Row],[Quantity]]&lt;301,"Mid End","High End"))</f>
        <v>Low End</v>
      </c>
      <c r="I7244" s="17">
        <v>45.95</v>
      </c>
      <c r="J7244" s="17">
        <f>Orders[[#This Row],[Unit Price]]*Orders[[#This Row],[Quantity]]</f>
        <v>45.95</v>
      </c>
      <c r="K7244" s="45">
        <f>IF(Orders[[#This Row],[currency]]="NGN",Orders[[#This Row],[Sales price]]/$T$2,Orders[[#This Row],[Sales price]]/$T$3)</f>
        <v>3.1216032608695654</v>
      </c>
      <c r="L7244" s="3" t="s">
        <v>58</v>
      </c>
      <c r="M7244" s="3" t="s">
        <v>104</v>
      </c>
      <c r="N7244" s="3" t="s">
        <v>86</v>
      </c>
      <c r="O7244" s="3" t="s">
        <v>87</v>
      </c>
      <c r="P7244" s="3" t="s">
        <v>10</v>
      </c>
      <c r="Q7244" s="3" t="s">
        <v>88</v>
      </c>
    </row>
    <row r="7245" spans="1:17" ht="15.75" customHeight="1" x14ac:dyDescent="0.45">
      <c r="A7245" s="15">
        <v>44404.404861111114</v>
      </c>
      <c r="B7245" s="3" t="s">
        <v>956</v>
      </c>
      <c r="C7245" s="3" t="s">
        <v>67</v>
      </c>
      <c r="D7245" s="3" t="s">
        <v>81</v>
      </c>
      <c r="E7245" s="3" t="s">
        <v>105</v>
      </c>
      <c r="F7245" s="3" t="s">
        <v>83</v>
      </c>
      <c r="G7245" s="16">
        <v>1</v>
      </c>
      <c r="H7245" s="16" t="str">
        <f>IF(Orders[[#This Row],[Quantity]]&lt;101,"Low End",IF(Orders[[#This Row],[Quantity]]&lt;301,"Mid End","High End"))</f>
        <v>Low End</v>
      </c>
      <c r="I7245" s="17">
        <v>47.47</v>
      </c>
      <c r="J7245" s="17">
        <f>Orders[[#This Row],[Unit Price]]*Orders[[#This Row],[Quantity]]</f>
        <v>47.47</v>
      </c>
      <c r="K7245" s="45">
        <f>IF(Orders[[#This Row],[currency]]="NGN",Orders[[#This Row],[Sales price]]/$T$2,Orders[[#This Row],[Sales price]]/$T$3)</f>
        <v>3.2248641304347823</v>
      </c>
      <c r="L7245" s="3" t="s">
        <v>58</v>
      </c>
      <c r="M7245" s="3" t="s">
        <v>104</v>
      </c>
      <c r="N7245" s="3" t="s">
        <v>86</v>
      </c>
      <c r="O7245" s="3" t="s">
        <v>87</v>
      </c>
      <c r="P7245" s="3" t="s">
        <v>10</v>
      </c>
      <c r="Q7245" s="3" t="s">
        <v>88</v>
      </c>
    </row>
    <row r="7246" spans="1:17" ht="15.75" customHeight="1" x14ac:dyDescent="0.45">
      <c r="A7246" s="15">
        <v>44404.406944444447</v>
      </c>
      <c r="B7246" s="3" t="s">
        <v>1841</v>
      </c>
      <c r="C7246" s="3" t="s">
        <v>67</v>
      </c>
      <c r="D7246" s="3" t="s">
        <v>81</v>
      </c>
      <c r="E7246" s="3" t="s">
        <v>402</v>
      </c>
      <c r="F7246" s="3" t="s">
        <v>78</v>
      </c>
      <c r="G7246" s="16">
        <v>1</v>
      </c>
      <c r="H7246" s="16" t="str">
        <f>IF(Orders[[#This Row],[Quantity]]&lt;101,"Low End",IF(Orders[[#This Row],[Quantity]]&lt;301,"Mid End","High End"))</f>
        <v>Low End</v>
      </c>
      <c r="I7246" s="17">
        <v>92.74</v>
      </c>
      <c r="J7246" s="17">
        <f>Orders[[#This Row],[Unit Price]]*Orders[[#This Row],[Quantity]]</f>
        <v>92.74</v>
      </c>
      <c r="K7246" s="45">
        <f>IF(Orders[[#This Row],[currency]]="NGN",Orders[[#This Row],[Sales price]]/$T$2,Orders[[#This Row],[Sales price]]/$T$3)</f>
        <v>6.3002717391304346</v>
      </c>
      <c r="L7246" s="3" t="s">
        <v>50</v>
      </c>
      <c r="M7246" s="3" t="s">
        <v>104</v>
      </c>
      <c r="N7246" s="3" t="s">
        <v>86</v>
      </c>
      <c r="O7246" s="3" t="s">
        <v>87</v>
      </c>
      <c r="P7246" s="3" t="s">
        <v>10</v>
      </c>
      <c r="Q7246" s="3" t="s">
        <v>88</v>
      </c>
    </row>
    <row r="7247" spans="1:17" ht="15.75" customHeight="1" x14ac:dyDescent="0.45">
      <c r="A7247" s="15">
        <v>44404.406944444447</v>
      </c>
      <c r="B7247" s="3" t="s">
        <v>1841</v>
      </c>
      <c r="C7247" s="3" t="s">
        <v>67</v>
      </c>
      <c r="D7247" s="3" t="s">
        <v>81</v>
      </c>
      <c r="E7247" s="3" t="s">
        <v>99</v>
      </c>
      <c r="F7247" s="3" t="s">
        <v>64</v>
      </c>
      <c r="G7247" s="16">
        <v>1</v>
      </c>
      <c r="H7247" s="16" t="str">
        <f>IF(Orders[[#This Row],[Quantity]]&lt;101,"Low End",IF(Orders[[#This Row],[Quantity]]&lt;301,"Mid End","High End"))</f>
        <v>Low End</v>
      </c>
      <c r="I7247" s="17">
        <v>39.1</v>
      </c>
      <c r="J7247" s="17">
        <f>Orders[[#This Row],[Unit Price]]*Orders[[#This Row],[Quantity]]</f>
        <v>39.1</v>
      </c>
      <c r="K7247" s="45">
        <f>IF(Orders[[#This Row],[currency]]="NGN",Orders[[#This Row],[Sales price]]/$T$2,Orders[[#This Row],[Sales price]]/$T$3)</f>
        <v>2.65625</v>
      </c>
      <c r="L7247" s="3" t="s">
        <v>50</v>
      </c>
      <c r="M7247" s="3" t="s">
        <v>104</v>
      </c>
      <c r="N7247" s="3" t="s">
        <v>86</v>
      </c>
      <c r="O7247" s="3" t="s">
        <v>87</v>
      </c>
      <c r="P7247" s="3" t="s">
        <v>10</v>
      </c>
      <c r="Q7247" s="3" t="s">
        <v>88</v>
      </c>
    </row>
    <row r="7248" spans="1:17" ht="15.75" customHeight="1" x14ac:dyDescent="0.45">
      <c r="A7248" s="15">
        <v>44404.409722222219</v>
      </c>
      <c r="B7248" s="3" t="s">
        <v>1849</v>
      </c>
      <c r="C7248" s="3" t="s">
        <v>67</v>
      </c>
      <c r="D7248" s="3" t="s">
        <v>81</v>
      </c>
      <c r="E7248" s="3" t="s">
        <v>117</v>
      </c>
      <c r="F7248" s="3" t="s">
        <v>64</v>
      </c>
      <c r="G7248" s="16">
        <v>1</v>
      </c>
      <c r="H7248" s="16" t="str">
        <f>IF(Orders[[#This Row],[Quantity]]&lt;101,"Low End",IF(Orders[[#This Row],[Quantity]]&lt;301,"Mid End","High End"))</f>
        <v>Low End</v>
      </c>
      <c r="I7248" s="17">
        <v>60.26</v>
      </c>
      <c r="J7248" s="17">
        <f>Orders[[#This Row],[Unit Price]]*Orders[[#This Row],[Quantity]]</f>
        <v>60.26</v>
      </c>
      <c r="K7248" s="45">
        <f>IF(Orders[[#This Row],[currency]]="NGN",Orders[[#This Row],[Sales price]]/$T$2,Orders[[#This Row],[Sales price]]/$T$3)</f>
        <v>4.09375</v>
      </c>
      <c r="L7248" s="3" t="s">
        <v>50</v>
      </c>
      <c r="M7248" s="3" t="s">
        <v>104</v>
      </c>
      <c r="N7248" s="3" t="s">
        <v>86</v>
      </c>
      <c r="O7248" s="3" t="s">
        <v>87</v>
      </c>
      <c r="P7248" s="3" t="s">
        <v>10</v>
      </c>
      <c r="Q7248" s="3" t="s">
        <v>88</v>
      </c>
    </row>
    <row r="7249" spans="1:17" ht="15.75" customHeight="1" x14ac:dyDescent="0.45">
      <c r="A7249" s="15">
        <v>44404.409722222219</v>
      </c>
      <c r="B7249" s="3" t="s">
        <v>1849</v>
      </c>
      <c r="C7249" s="3" t="s">
        <v>67</v>
      </c>
      <c r="D7249" s="3" t="s">
        <v>81</v>
      </c>
      <c r="E7249" s="3" t="s">
        <v>99</v>
      </c>
      <c r="F7249" s="3" t="s">
        <v>64</v>
      </c>
      <c r="G7249" s="16">
        <v>1</v>
      </c>
      <c r="H7249" s="16" t="str">
        <f>IF(Orders[[#This Row],[Quantity]]&lt;101,"Low End",IF(Orders[[#This Row],[Quantity]]&lt;301,"Mid End","High End"))</f>
        <v>Low End</v>
      </c>
      <c r="I7249" s="17">
        <v>39.1</v>
      </c>
      <c r="J7249" s="17">
        <f>Orders[[#This Row],[Unit Price]]*Orders[[#This Row],[Quantity]]</f>
        <v>39.1</v>
      </c>
      <c r="K7249" s="45">
        <f>IF(Orders[[#This Row],[currency]]="NGN",Orders[[#This Row],[Sales price]]/$T$2,Orders[[#This Row],[Sales price]]/$T$3)</f>
        <v>2.65625</v>
      </c>
      <c r="L7249" s="3" t="s">
        <v>50</v>
      </c>
      <c r="M7249" s="3" t="s">
        <v>104</v>
      </c>
      <c r="N7249" s="3" t="s">
        <v>86</v>
      </c>
      <c r="O7249" s="3" t="s">
        <v>87</v>
      </c>
      <c r="P7249" s="3" t="s">
        <v>10</v>
      </c>
      <c r="Q7249" s="3" t="s">
        <v>88</v>
      </c>
    </row>
    <row r="7250" spans="1:17" ht="15.75" customHeight="1" x14ac:dyDescent="0.45">
      <c r="A7250" s="15">
        <v>44404.409722222219</v>
      </c>
      <c r="B7250" s="3" t="s">
        <v>1849</v>
      </c>
      <c r="C7250" s="3" t="s">
        <v>67</v>
      </c>
      <c r="D7250" s="3" t="s">
        <v>81</v>
      </c>
      <c r="E7250" s="3" t="s">
        <v>99</v>
      </c>
      <c r="F7250" s="3" t="s">
        <v>64</v>
      </c>
      <c r="G7250" s="16">
        <v>1</v>
      </c>
      <c r="H7250" s="16" t="str">
        <f>IF(Orders[[#This Row],[Quantity]]&lt;101,"Low End",IF(Orders[[#This Row],[Quantity]]&lt;301,"Mid End","High End"))</f>
        <v>Low End</v>
      </c>
      <c r="I7250" s="17">
        <v>39.1</v>
      </c>
      <c r="J7250" s="17">
        <f>Orders[[#This Row],[Unit Price]]*Orders[[#This Row],[Quantity]]</f>
        <v>39.1</v>
      </c>
      <c r="K7250" s="45">
        <f>IF(Orders[[#This Row],[currency]]="NGN",Orders[[#This Row],[Sales price]]/$T$2,Orders[[#This Row],[Sales price]]/$T$3)</f>
        <v>2.65625</v>
      </c>
      <c r="L7250" s="3" t="s">
        <v>50</v>
      </c>
      <c r="M7250" s="3" t="s">
        <v>104</v>
      </c>
      <c r="N7250" s="3" t="s">
        <v>86</v>
      </c>
      <c r="O7250" s="3" t="s">
        <v>87</v>
      </c>
      <c r="P7250" s="3" t="s">
        <v>10</v>
      </c>
      <c r="Q7250" s="3" t="s">
        <v>88</v>
      </c>
    </row>
    <row r="7251" spans="1:17" ht="15.75" customHeight="1" x14ac:dyDescent="0.45">
      <c r="A7251" s="15">
        <v>44404.42083333333</v>
      </c>
      <c r="B7251" s="3" t="s">
        <v>335</v>
      </c>
      <c r="C7251" s="3" t="s">
        <v>67</v>
      </c>
      <c r="D7251" s="3" t="s">
        <v>589</v>
      </c>
      <c r="E7251" s="3" t="s">
        <v>590</v>
      </c>
      <c r="F7251" s="3" t="s">
        <v>48</v>
      </c>
      <c r="G7251" s="16">
        <v>50</v>
      </c>
      <c r="H7251" s="16" t="str">
        <f>IF(Orders[[#This Row],[Quantity]]&lt;101,"Low End",IF(Orders[[#This Row],[Quantity]]&lt;301,"Mid End","High End"))</f>
        <v>Low End</v>
      </c>
      <c r="I7251" s="17">
        <v>8800</v>
      </c>
      <c r="J7251" s="17">
        <f>Orders[[#This Row],[Unit Price]]*Orders[[#This Row],[Quantity]]</f>
        <v>440000</v>
      </c>
      <c r="K7251" s="45">
        <f>IF(Orders[[#This Row],[currency]]="NGN",Orders[[#This Row],[Sales price]]/$T$2,Orders[[#This Row],[Sales price]]/$T$3)</f>
        <v>1094.5273631840796</v>
      </c>
      <c r="L7251" s="3" t="s">
        <v>50</v>
      </c>
      <c r="M7251" s="3" t="s">
        <v>230</v>
      </c>
      <c r="N7251" s="3" t="s">
        <v>52</v>
      </c>
      <c r="O7251" s="3" t="s">
        <v>53</v>
      </c>
      <c r="P7251" s="3" t="s">
        <v>13</v>
      </c>
      <c r="Q7251" s="3" t="s">
        <v>71</v>
      </c>
    </row>
    <row r="7252" spans="1:17" ht="15.75" customHeight="1" x14ac:dyDescent="0.45">
      <c r="A7252" s="15">
        <v>44404.423611111109</v>
      </c>
      <c r="B7252" s="3" t="s">
        <v>2158</v>
      </c>
      <c r="C7252" s="3" t="s">
        <v>45</v>
      </c>
      <c r="D7252" s="3" t="s">
        <v>81</v>
      </c>
      <c r="E7252" s="3" t="s">
        <v>169</v>
      </c>
      <c r="F7252" s="3" t="s">
        <v>83</v>
      </c>
      <c r="G7252" s="16">
        <v>1</v>
      </c>
      <c r="H7252" s="16" t="str">
        <f>IF(Orders[[#This Row],[Quantity]]&lt;101,"Low End",IF(Orders[[#This Row],[Quantity]]&lt;301,"Mid End","High End"))</f>
        <v>Low End</v>
      </c>
      <c r="I7252" s="17">
        <v>104.94</v>
      </c>
      <c r="J7252" s="17">
        <f>Orders[[#This Row],[Unit Price]]*Orders[[#This Row],[Quantity]]</f>
        <v>104.94</v>
      </c>
      <c r="K7252" s="45">
        <f>IF(Orders[[#This Row],[currency]]="NGN",Orders[[#This Row],[Sales price]]/$T$2,Orders[[#This Row],[Sales price]]/$T$3)</f>
        <v>7.1290760869565215</v>
      </c>
      <c r="L7252" s="3" t="s">
        <v>50</v>
      </c>
      <c r="M7252" s="3" t="s">
        <v>104</v>
      </c>
      <c r="N7252" s="3" t="s">
        <v>86</v>
      </c>
      <c r="O7252" s="3" t="s">
        <v>87</v>
      </c>
      <c r="P7252" s="3" t="s">
        <v>10</v>
      </c>
      <c r="Q7252" s="3" t="s">
        <v>88</v>
      </c>
    </row>
    <row r="7253" spans="1:17" ht="15.75" customHeight="1" x14ac:dyDescent="0.45">
      <c r="A7253" s="15">
        <v>44404.425000000003</v>
      </c>
      <c r="B7253" s="3" t="s">
        <v>2159</v>
      </c>
      <c r="C7253" s="3" t="s">
        <v>45</v>
      </c>
      <c r="D7253" s="3" t="s">
        <v>81</v>
      </c>
      <c r="E7253" s="3" t="s">
        <v>97</v>
      </c>
      <c r="F7253" s="3" t="s">
        <v>83</v>
      </c>
      <c r="G7253" s="16">
        <v>1</v>
      </c>
      <c r="H7253" s="16" t="str">
        <f>IF(Orders[[#This Row],[Quantity]]&lt;101,"Low End",IF(Orders[[#This Row],[Quantity]]&lt;301,"Mid End","High End"))</f>
        <v>Low End</v>
      </c>
      <c r="I7253" s="17">
        <v>51.2</v>
      </c>
      <c r="J7253" s="17">
        <f>Orders[[#This Row],[Unit Price]]*Orders[[#This Row],[Quantity]]</f>
        <v>51.2</v>
      </c>
      <c r="K7253" s="45">
        <f>IF(Orders[[#This Row],[currency]]="NGN",Orders[[#This Row],[Sales price]]/$T$2,Orders[[#This Row],[Sales price]]/$T$3)</f>
        <v>3.4782608695652173</v>
      </c>
      <c r="L7253" s="3" t="s">
        <v>50</v>
      </c>
      <c r="M7253" s="3" t="s">
        <v>85</v>
      </c>
      <c r="N7253" s="3" t="s">
        <v>86</v>
      </c>
      <c r="O7253" s="3" t="s">
        <v>87</v>
      </c>
      <c r="P7253" s="3" t="s">
        <v>10</v>
      </c>
      <c r="Q7253" s="3" t="s">
        <v>88</v>
      </c>
    </row>
    <row r="7254" spans="1:17" ht="15.75" customHeight="1" x14ac:dyDescent="0.45">
      <c r="A7254" s="15">
        <v>44404.425000000003</v>
      </c>
      <c r="B7254" s="3" t="s">
        <v>2159</v>
      </c>
      <c r="C7254" s="3" t="s">
        <v>45</v>
      </c>
      <c r="D7254" s="3" t="s">
        <v>81</v>
      </c>
      <c r="E7254" s="3" t="s">
        <v>105</v>
      </c>
      <c r="F7254" s="3" t="s">
        <v>83</v>
      </c>
      <c r="G7254" s="16">
        <v>1</v>
      </c>
      <c r="H7254" s="16" t="str">
        <f>IF(Orders[[#This Row],[Quantity]]&lt;101,"Low End",IF(Orders[[#This Row],[Quantity]]&lt;301,"Mid End","High End"))</f>
        <v>Low End</v>
      </c>
      <c r="I7254" s="17">
        <v>46.64</v>
      </c>
      <c r="J7254" s="17">
        <f>Orders[[#This Row],[Unit Price]]*Orders[[#This Row],[Quantity]]</f>
        <v>46.64</v>
      </c>
      <c r="K7254" s="45">
        <f>IF(Orders[[#This Row],[currency]]="NGN",Orders[[#This Row],[Sales price]]/$T$2,Orders[[#This Row],[Sales price]]/$T$3)</f>
        <v>3.168478260869565</v>
      </c>
      <c r="L7254" s="3" t="s">
        <v>50</v>
      </c>
      <c r="M7254" s="3" t="s">
        <v>85</v>
      </c>
      <c r="N7254" s="3" t="s">
        <v>86</v>
      </c>
      <c r="O7254" s="3" t="s">
        <v>87</v>
      </c>
      <c r="P7254" s="3" t="s">
        <v>10</v>
      </c>
      <c r="Q7254" s="3" t="s">
        <v>88</v>
      </c>
    </row>
    <row r="7255" spans="1:17" ht="15.75" customHeight="1" x14ac:dyDescent="0.45">
      <c r="A7255" s="15">
        <v>44404.425000000003</v>
      </c>
      <c r="B7255" s="3" t="s">
        <v>2159</v>
      </c>
      <c r="C7255" s="3" t="s">
        <v>45</v>
      </c>
      <c r="D7255" s="3" t="s">
        <v>81</v>
      </c>
      <c r="E7255" s="3" t="s">
        <v>271</v>
      </c>
      <c r="F7255" s="3" t="s">
        <v>78</v>
      </c>
      <c r="G7255" s="16">
        <v>1</v>
      </c>
      <c r="H7255" s="16" t="str">
        <f>IF(Orders[[#This Row],[Quantity]]&lt;101,"Low End",IF(Orders[[#This Row],[Quantity]]&lt;301,"Mid End","High End"))</f>
        <v>Low End</v>
      </c>
      <c r="I7255" s="17">
        <v>58.44</v>
      </c>
      <c r="J7255" s="17">
        <f>Orders[[#This Row],[Unit Price]]*Orders[[#This Row],[Quantity]]</f>
        <v>58.44</v>
      </c>
      <c r="K7255" s="45">
        <f>IF(Orders[[#This Row],[currency]]="NGN",Orders[[#This Row],[Sales price]]/$T$2,Orders[[#This Row],[Sales price]]/$T$3)</f>
        <v>3.9701086956521734</v>
      </c>
      <c r="L7255" s="3" t="s">
        <v>50</v>
      </c>
      <c r="M7255" s="3" t="s">
        <v>85</v>
      </c>
      <c r="N7255" s="3" t="s">
        <v>86</v>
      </c>
      <c r="O7255" s="3" t="s">
        <v>87</v>
      </c>
      <c r="P7255" s="3" t="s">
        <v>10</v>
      </c>
      <c r="Q7255" s="3" t="s">
        <v>88</v>
      </c>
    </row>
    <row r="7256" spans="1:17" ht="15.75" customHeight="1" x14ac:dyDescent="0.45">
      <c r="A7256" s="15">
        <v>44404.425000000003</v>
      </c>
      <c r="B7256" s="3" t="s">
        <v>2159</v>
      </c>
      <c r="C7256" s="3" t="s">
        <v>45</v>
      </c>
      <c r="D7256" s="3" t="s">
        <v>81</v>
      </c>
      <c r="E7256" s="3" t="s">
        <v>150</v>
      </c>
      <c r="F7256" s="3" t="s">
        <v>83</v>
      </c>
      <c r="G7256" s="16">
        <v>2</v>
      </c>
      <c r="H7256" s="16" t="str">
        <f>IF(Orders[[#This Row],[Quantity]]&lt;101,"Low End",IF(Orders[[#This Row],[Quantity]]&lt;301,"Mid End","High End"))</f>
        <v>Low End</v>
      </c>
      <c r="I7256" s="17">
        <v>33.01</v>
      </c>
      <c r="J7256" s="17">
        <f>Orders[[#This Row],[Unit Price]]*Orders[[#This Row],[Quantity]]</f>
        <v>66.02</v>
      </c>
      <c r="K7256" s="45">
        <f>IF(Orders[[#This Row],[currency]]="NGN",Orders[[#This Row],[Sales price]]/$T$2,Orders[[#This Row],[Sales price]]/$T$3)</f>
        <v>4.4850543478260869</v>
      </c>
      <c r="L7256" s="3" t="s">
        <v>50</v>
      </c>
      <c r="M7256" s="3" t="s">
        <v>85</v>
      </c>
      <c r="N7256" s="3" t="s">
        <v>86</v>
      </c>
      <c r="O7256" s="3" t="s">
        <v>87</v>
      </c>
      <c r="P7256" s="3" t="s">
        <v>10</v>
      </c>
      <c r="Q7256" s="3" t="s">
        <v>88</v>
      </c>
    </row>
    <row r="7257" spans="1:17" ht="15.75" customHeight="1" x14ac:dyDescent="0.45">
      <c r="A7257" s="15">
        <v>44404.425000000003</v>
      </c>
      <c r="B7257" s="3" t="s">
        <v>2159</v>
      </c>
      <c r="C7257" s="3" t="s">
        <v>45</v>
      </c>
      <c r="D7257" s="3" t="s">
        <v>81</v>
      </c>
      <c r="E7257" s="3" t="s">
        <v>183</v>
      </c>
      <c r="F7257" s="3" t="s">
        <v>78</v>
      </c>
      <c r="G7257" s="16">
        <v>1</v>
      </c>
      <c r="H7257" s="16" t="str">
        <f>IF(Orders[[#This Row],[Quantity]]&lt;101,"Low End",IF(Orders[[#This Row],[Quantity]]&lt;301,"Mid End","High End"))</f>
        <v>Low End</v>
      </c>
      <c r="I7257" s="17">
        <v>56.99</v>
      </c>
      <c r="J7257" s="17">
        <f>Orders[[#This Row],[Unit Price]]*Orders[[#This Row],[Quantity]]</f>
        <v>56.99</v>
      </c>
      <c r="K7257" s="45">
        <f>IF(Orders[[#This Row],[currency]]="NGN",Orders[[#This Row],[Sales price]]/$T$2,Orders[[#This Row],[Sales price]]/$T$3)</f>
        <v>3.871603260869565</v>
      </c>
      <c r="L7257" s="3" t="s">
        <v>50</v>
      </c>
      <c r="M7257" s="3" t="s">
        <v>85</v>
      </c>
      <c r="N7257" s="3" t="s">
        <v>86</v>
      </c>
      <c r="O7257" s="3" t="s">
        <v>87</v>
      </c>
      <c r="P7257" s="3" t="s">
        <v>10</v>
      </c>
      <c r="Q7257" s="3" t="s">
        <v>88</v>
      </c>
    </row>
    <row r="7258" spans="1:17" ht="15.75" customHeight="1" x14ac:dyDescent="0.45">
      <c r="A7258" s="15">
        <v>44404.425000000003</v>
      </c>
      <c r="B7258" s="3" t="s">
        <v>2159</v>
      </c>
      <c r="C7258" s="3" t="s">
        <v>45</v>
      </c>
      <c r="D7258" s="3" t="s">
        <v>81</v>
      </c>
      <c r="E7258" s="3" t="s">
        <v>105</v>
      </c>
      <c r="F7258" s="3" t="s">
        <v>83</v>
      </c>
      <c r="G7258" s="16">
        <v>1</v>
      </c>
      <c r="H7258" s="16" t="str">
        <f>IF(Orders[[#This Row],[Quantity]]&lt;101,"Low End",IF(Orders[[#This Row],[Quantity]]&lt;301,"Mid End","High End"))</f>
        <v>Low End</v>
      </c>
      <c r="I7258" s="17">
        <v>47.47</v>
      </c>
      <c r="J7258" s="17">
        <f>Orders[[#This Row],[Unit Price]]*Orders[[#This Row],[Quantity]]</f>
        <v>47.47</v>
      </c>
      <c r="K7258" s="45">
        <f>IF(Orders[[#This Row],[currency]]="NGN",Orders[[#This Row],[Sales price]]/$T$2,Orders[[#This Row],[Sales price]]/$T$3)</f>
        <v>3.2248641304347823</v>
      </c>
      <c r="L7258" s="3" t="s">
        <v>50</v>
      </c>
      <c r="M7258" s="3" t="s">
        <v>85</v>
      </c>
      <c r="N7258" s="3" t="s">
        <v>86</v>
      </c>
      <c r="O7258" s="3" t="s">
        <v>87</v>
      </c>
      <c r="P7258" s="3" t="s">
        <v>10</v>
      </c>
      <c r="Q7258" s="3" t="s">
        <v>88</v>
      </c>
    </row>
    <row r="7259" spans="1:17" ht="15.75" customHeight="1" x14ac:dyDescent="0.45">
      <c r="A7259" s="15">
        <v>44404.425000000003</v>
      </c>
      <c r="B7259" s="3" t="s">
        <v>2159</v>
      </c>
      <c r="C7259" s="3" t="s">
        <v>45</v>
      </c>
      <c r="D7259" s="3" t="s">
        <v>81</v>
      </c>
      <c r="E7259" s="3" t="s">
        <v>105</v>
      </c>
      <c r="F7259" s="3" t="s">
        <v>83</v>
      </c>
      <c r="G7259" s="16">
        <v>1</v>
      </c>
      <c r="H7259" s="16" t="str">
        <f>IF(Orders[[#This Row],[Quantity]]&lt;101,"Low End",IF(Orders[[#This Row],[Quantity]]&lt;301,"Mid End","High End"))</f>
        <v>Low End</v>
      </c>
      <c r="I7259" s="17">
        <v>71.900000000000006</v>
      </c>
      <c r="J7259" s="17">
        <f>Orders[[#This Row],[Unit Price]]*Orders[[#This Row],[Quantity]]</f>
        <v>71.900000000000006</v>
      </c>
      <c r="K7259" s="45">
        <f>IF(Orders[[#This Row],[currency]]="NGN",Orders[[#This Row],[Sales price]]/$T$2,Orders[[#This Row],[Sales price]]/$T$3)</f>
        <v>4.8845108695652177</v>
      </c>
      <c r="L7259" s="3" t="s">
        <v>50</v>
      </c>
      <c r="M7259" s="3" t="s">
        <v>85</v>
      </c>
      <c r="N7259" s="3" t="s">
        <v>86</v>
      </c>
      <c r="O7259" s="3" t="s">
        <v>87</v>
      </c>
      <c r="P7259" s="3" t="s">
        <v>10</v>
      </c>
      <c r="Q7259" s="3" t="s">
        <v>88</v>
      </c>
    </row>
    <row r="7260" spans="1:17" ht="15.75" customHeight="1" x14ac:dyDescent="0.45">
      <c r="A7260" s="15">
        <v>44404.425000000003</v>
      </c>
      <c r="B7260" s="3" t="s">
        <v>2159</v>
      </c>
      <c r="C7260" s="3" t="s">
        <v>45</v>
      </c>
      <c r="D7260" s="3" t="s">
        <v>81</v>
      </c>
      <c r="E7260" s="3" t="s">
        <v>283</v>
      </c>
      <c r="F7260" s="3" t="s">
        <v>48</v>
      </c>
      <c r="G7260" s="16">
        <v>1</v>
      </c>
      <c r="H7260" s="16" t="str">
        <f>IF(Orders[[#This Row],[Quantity]]&lt;101,"Low End",IF(Orders[[#This Row],[Quantity]]&lt;301,"Mid End","High End"))</f>
        <v>Low End</v>
      </c>
      <c r="I7260" s="17">
        <v>99.59</v>
      </c>
      <c r="J7260" s="17">
        <f>Orders[[#This Row],[Unit Price]]*Orders[[#This Row],[Quantity]]</f>
        <v>99.59</v>
      </c>
      <c r="K7260" s="45">
        <f>IF(Orders[[#This Row],[currency]]="NGN",Orders[[#This Row],[Sales price]]/$T$2,Orders[[#This Row],[Sales price]]/$T$3)</f>
        <v>6.765625</v>
      </c>
      <c r="L7260" s="3" t="s">
        <v>50</v>
      </c>
      <c r="M7260" s="3" t="s">
        <v>85</v>
      </c>
      <c r="N7260" s="3" t="s">
        <v>86</v>
      </c>
      <c r="O7260" s="3" t="s">
        <v>87</v>
      </c>
      <c r="P7260" s="3" t="s">
        <v>10</v>
      </c>
      <c r="Q7260" s="3" t="s">
        <v>88</v>
      </c>
    </row>
    <row r="7261" spans="1:17" ht="15.75" customHeight="1" x14ac:dyDescent="0.45">
      <c r="A7261" s="15">
        <v>44404.425000000003</v>
      </c>
      <c r="B7261" s="3" t="s">
        <v>2160</v>
      </c>
      <c r="C7261" s="3" t="s">
        <v>61</v>
      </c>
      <c r="D7261" s="3" t="s">
        <v>81</v>
      </c>
      <c r="E7261" s="3" t="s">
        <v>99</v>
      </c>
      <c r="F7261" s="3" t="s">
        <v>64</v>
      </c>
      <c r="G7261" s="16">
        <v>1</v>
      </c>
      <c r="H7261" s="16" t="str">
        <f>IF(Orders[[#This Row],[Quantity]]&lt;101,"Low End",IF(Orders[[#This Row],[Quantity]]&lt;301,"Mid End","High End"))</f>
        <v>Low End</v>
      </c>
      <c r="I7261" s="17">
        <v>39.1</v>
      </c>
      <c r="J7261" s="17">
        <f>Orders[[#This Row],[Unit Price]]*Orders[[#This Row],[Quantity]]</f>
        <v>39.1</v>
      </c>
      <c r="K7261" s="45">
        <f>IF(Orders[[#This Row],[currency]]="NGN",Orders[[#This Row],[Sales price]]/$T$2,Orders[[#This Row],[Sales price]]/$T$3)</f>
        <v>2.65625</v>
      </c>
      <c r="L7261" s="3" t="s">
        <v>58</v>
      </c>
      <c r="M7261" s="3" t="s">
        <v>85</v>
      </c>
      <c r="N7261" s="3" t="s">
        <v>86</v>
      </c>
      <c r="O7261" s="3" t="s">
        <v>87</v>
      </c>
      <c r="P7261" s="3" t="s">
        <v>10</v>
      </c>
      <c r="Q7261" s="3" t="s">
        <v>88</v>
      </c>
    </row>
    <row r="7262" spans="1:17" ht="15.75" customHeight="1" x14ac:dyDescent="0.45">
      <c r="A7262" s="15">
        <v>44404.425000000003</v>
      </c>
      <c r="B7262" s="3" t="s">
        <v>2160</v>
      </c>
      <c r="C7262" s="3" t="s">
        <v>61</v>
      </c>
      <c r="D7262" s="3" t="s">
        <v>81</v>
      </c>
      <c r="E7262" s="3" t="s">
        <v>82</v>
      </c>
      <c r="F7262" s="3" t="s">
        <v>83</v>
      </c>
      <c r="G7262" s="16">
        <v>1</v>
      </c>
      <c r="H7262" s="16" t="str">
        <f>IF(Orders[[#This Row],[Quantity]]&lt;101,"Low End",IF(Orders[[#This Row],[Quantity]]&lt;301,"Mid End","High End"))</f>
        <v>Low End</v>
      </c>
      <c r="I7262" s="17">
        <v>89.98</v>
      </c>
      <c r="J7262" s="17">
        <f>Orders[[#This Row],[Unit Price]]*Orders[[#This Row],[Quantity]]</f>
        <v>89.98</v>
      </c>
      <c r="K7262" s="45">
        <f>IF(Orders[[#This Row],[currency]]="NGN",Orders[[#This Row],[Sales price]]/$T$2,Orders[[#This Row],[Sales price]]/$T$3)</f>
        <v>6.1127717391304346</v>
      </c>
      <c r="L7262" s="3" t="s">
        <v>58</v>
      </c>
      <c r="M7262" s="3" t="s">
        <v>85</v>
      </c>
      <c r="N7262" s="3" t="s">
        <v>86</v>
      </c>
      <c r="O7262" s="3" t="s">
        <v>87</v>
      </c>
      <c r="P7262" s="3" t="s">
        <v>10</v>
      </c>
      <c r="Q7262" s="3" t="s">
        <v>88</v>
      </c>
    </row>
    <row r="7263" spans="1:17" ht="15.75" customHeight="1" x14ac:dyDescent="0.45">
      <c r="A7263" s="15">
        <v>44404.436805555553</v>
      </c>
      <c r="B7263" s="3" t="s">
        <v>937</v>
      </c>
      <c r="C7263" s="3" t="s">
        <v>45</v>
      </c>
      <c r="D7263" s="3" t="s">
        <v>81</v>
      </c>
      <c r="E7263" s="3" t="s">
        <v>117</v>
      </c>
      <c r="F7263" s="3" t="s">
        <v>64</v>
      </c>
      <c r="G7263" s="16">
        <v>1</v>
      </c>
      <c r="H7263" s="16" t="str">
        <f>IF(Orders[[#This Row],[Quantity]]&lt;101,"Low End",IF(Orders[[#This Row],[Quantity]]&lt;301,"Mid End","High End"))</f>
        <v>Low End</v>
      </c>
      <c r="I7263" s="17">
        <v>60.26</v>
      </c>
      <c r="J7263" s="17">
        <f>Orders[[#This Row],[Unit Price]]*Orders[[#This Row],[Quantity]]</f>
        <v>60.26</v>
      </c>
      <c r="K7263" s="45">
        <f>IF(Orders[[#This Row],[currency]]="NGN",Orders[[#This Row],[Sales price]]/$T$2,Orders[[#This Row],[Sales price]]/$T$3)</f>
        <v>4.09375</v>
      </c>
      <c r="L7263" s="3" t="s">
        <v>50</v>
      </c>
      <c r="M7263" s="3" t="s">
        <v>85</v>
      </c>
      <c r="N7263" s="3" t="s">
        <v>86</v>
      </c>
      <c r="O7263" s="3" t="s">
        <v>87</v>
      </c>
      <c r="P7263" s="3" t="s">
        <v>10</v>
      </c>
      <c r="Q7263" s="3" t="s">
        <v>88</v>
      </c>
    </row>
    <row r="7264" spans="1:17" ht="15.75" customHeight="1" x14ac:dyDescent="0.45">
      <c r="A7264" s="15">
        <v>44404.436805555553</v>
      </c>
      <c r="B7264" s="3" t="s">
        <v>937</v>
      </c>
      <c r="C7264" s="3" t="s">
        <v>45</v>
      </c>
      <c r="D7264" s="3" t="s">
        <v>81</v>
      </c>
      <c r="E7264" s="3" t="s">
        <v>82</v>
      </c>
      <c r="F7264" s="3" t="s">
        <v>83</v>
      </c>
      <c r="G7264" s="16">
        <v>1</v>
      </c>
      <c r="H7264" s="16" t="str">
        <f>IF(Orders[[#This Row],[Quantity]]&lt;101,"Low End",IF(Orders[[#This Row],[Quantity]]&lt;301,"Mid End","High End"))</f>
        <v>Low End</v>
      </c>
      <c r="I7264" s="17">
        <v>119.95</v>
      </c>
      <c r="J7264" s="17">
        <f>Orders[[#This Row],[Unit Price]]*Orders[[#This Row],[Quantity]]</f>
        <v>119.95</v>
      </c>
      <c r="K7264" s="45">
        <f>IF(Orders[[#This Row],[currency]]="NGN",Orders[[#This Row],[Sales price]]/$T$2,Orders[[#This Row],[Sales price]]/$T$3)</f>
        <v>8.148777173913043</v>
      </c>
      <c r="L7264" s="3" t="s">
        <v>50</v>
      </c>
      <c r="M7264" s="3" t="s">
        <v>85</v>
      </c>
      <c r="N7264" s="3" t="s">
        <v>86</v>
      </c>
      <c r="O7264" s="3" t="s">
        <v>87</v>
      </c>
      <c r="P7264" s="3" t="s">
        <v>10</v>
      </c>
      <c r="Q7264" s="3" t="s">
        <v>88</v>
      </c>
    </row>
    <row r="7265" spans="1:17" ht="15.75" customHeight="1" x14ac:dyDescent="0.45">
      <c r="A7265" s="15">
        <v>44404.436805555553</v>
      </c>
      <c r="B7265" s="3" t="s">
        <v>937</v>
      </c>
      <c r="C7265" s="3" t="s">
        <v>45</v>
      </c>
      <c r="D7265" s="3" t="s">
        <v>81</v>
      </c>
      <c r="E7265" s="3" t="s">
        <v>105</v>
      </c>
      <c r="F7265" s="3" t="s">
        <v>83</v>
      </c>
      <c r="G7265" s="16">
        <v>1</v>
      </c>
      <c r="H7265" s="16" t="str">
        <f>IF(Orders[[#This Row],[Quantity]]&lt;101,"Low End",IF(Orders[[#This Row],[Quantity]]&lt;301,"Mid End","High End"))</f>
        <v>Low End</v>
      </c>
      <c r="I7265" s="17">
        <v>40.229999999999997</v>
      </c>
      <c r="J7265" s="17">
        <f>Orders[[#This Row],[Unit Price]]*Orders[[#This Row],[Quantity]]</f>
        <v>40.229999999999997</v>
      </c>
      <c r="K7265" s="45">
        <f>IF(Orders[[#This Row],[currency]]="NGN",Orders[[#This Row],[Sales price]]/$T$2,Orders[[#This Row],[Sales price]]/$T$3)</f>
        <v>2.7330163043478257</v>
      </c>
      <c r="L7265" s="3" t="s">
        <v>50</v>
      </c>
      <c r="M7265" s="3" t="s">
        <v>85</v>
      </c>
      <c r="N7265" s="3" t="s">
        <v>86</v>
      </c>
      <c r="O7265" s="3" t="s">
        <v>87</v>
      </c>
      <c r="P7265" s="3" t="s">
        <v>10</v>
      </c>
      <c r="Q7265" s="3" t="s">
        <v>88</v>
      </c>
    </row>
    <row r="7266" spans="1:17" ht="15.75" customHeight="1" x14ac:dyDescent="0.45">
      <c r="A7266" s="15">
        <v>44404.439583333333</v>
      </c>
      <c r="B7266" s="3" t="s">
        <v>1852</v>
      </c>
      <c r="C7266" s="3" t="s">
        <v>45</v>
      </c>
      <c r="D7266" s="3" t="s">
        <v>81</v>
      </c>
      <c r="E7266" s="3" t="s">
        <v>158</v>
      </c>
      <c r="F7266" s="3" t="s">
        <v>64</v>
      </c>
      <c r="G7266" s="16">
        <v>1</v>
      </c>
      <c r="H7266" s="16" t="str">
        <f>IF(Orders[[#This Row],[Quantity]]&lt;101,"Low End",IF(Orders[[#This Row],[Quantity]]&lt;301,"Mid End","High End"))</f>
        <v>Low End</v>
      </c>
      <c r="I7266" s="17">
        <v>60.26</v>
      </c>
      <c r="J7266" s="17">
        <f>Orders[[#This Row],[Unit Price]]*Orders[[#This Row],[Quantity]]</f>
        <v>60.26</v>
      </c>
      <c r="K7266" s="45">
        <f>IF(Orders[[#This Row],[currency]]="NGN",Orders[[#This Row],[Sales price]]/$T$2,Orders[[#This Row],[Sales price]]/$T$3)</f>
        <v>4.09375</v>
      </c>
      <c r="L7266" s="3" t="s">
        <v>50</v>
      </c>
      <c r="M7266" s="3" t="s">
        <v>85</v>
      </c>
      <c r="N7266" s="3" t="s">
        <v>86</v>
      </c>
      <c r="O7266" s="3" t="s">
        <v>87</v>
      </c>
      <c r="P7266" s="3" t="s">
        <v>10</v>
      </c>
      <c r="Q7266" s="3" t="s">
        <v>88</v>
      </c>
    </row>
    <row r="7267" spans="1:17" ht="15.75" customHeight="1" x14ac:dyDescent="0.45">
      <c r="A7267" s="15">
        <v>44404.439583333333</v>
      </c>
      <c r="B7267" s="3" t="s">
        <v>1852</v>
      </c>
      <c r="C7267" s="3" t="s">
        <v>45</v>
      </c>
      <c r="D7267" s="3" t="s">
        <v>81</v>
      </c>
      <c r="E7267" s="3" t="s">
        <v>105</v>
      </c>
      <c r="F7267" s="3" t="s">
        <v>83</v>
      </c>
      <c r="G7267" s="16">
        <v>2</v>
      </c>
      <c r="H7267" s="16" t="str">
        <f>IF(Orders[[#This Row],[Quantity]]&lt;101,"Low End",IF(Orders[[#This Row],[Quantity]]&lt;301,"Mid End","High End"))</f>
        <v>Low End</v>
      </c>
      <c r="I7267" s="17">
        <v>46.64</v>
      </c>
      <c r="J7267" s="17">
        <f>Orders[[#This Row],[Unit Price]]*Orders[[#This Row],[Quantity]]</f>
        <v>93.28</v>
      </c>
      <c r="K7267" s="45">
        <f>IF(Orders[[#This Row],[currency]]="NGN",Orders[[#This Row],[Sales price]]/$T$2,Orders[[#This Row],[Sales price]]/$T$3)</f>
        <v>6.3369565217391299</v>
      </c>
      <c r="L7267" s="3" t="s">
        <v>50</v>
      </c>
      <c r="M7267" s="3" t="s">
        <v>85</v>
      </c>
      <c r="N7267" s="3" t="s">
        <v>86</v>
      </c>
      <c r="O7267" s="3" t="s">
        <v>87</v>
      </c>
      <c r="P7267" s="3" t="s">
        <v>10</v>
      </c>
      <c r="Q7267" s="3" t="s">
        <v>88</v>
      </c>
    </row>
    <row r="7268" spans="1:17" ht="15.75" customHeight="1" x14ac:dyDescent="0.45">
      <c r="A7268" s="15">
        <v>44404.439583333333</v>
      </c>
      <c r="B7268" s="3" t="s">
        <v>1852</v>
      </c>
      <c r="C7268" s="3" t="s">
        <v>45</v>
      </c>
      <c r="D7268" s="3" t="s">
        <v>81</v>
      </c>
      <c r="E7268" s="3" t="s">
        <v>105</v>
      </c>
      <c r="F7268" s="3" t="s">
        <v>83</v>
      </c>
      <c r="G7268" s="16">
        <v>1</v>
      </c>
      <c r="H7268" s="16" t="str">
        <f>IF(Orders[[#This Row],[Quantity]]&lt;101,"Low End",IF(Orders[[#This Row],[Quantity]]&lt;301,"Mid End","High End"))</f>
        <v>Low End</v>
      </c>
      <c r="I7268" s="17">
        <v>47.47</v>
      </c>
      <c r="J7268" s="17">
        <f>Orders[[#This Row],[Unit Price]]*Orders[[#This Row],[Quantity]]</f>
        <v>47.47</v>
      </c>
      <c r="K7268" s="45">
        <f>IF(Orders[[#This Row],[currency]]="NGN",Orders[[#This Row],[Sales price]]/$T$2,Orders[[#This Row],[Sales price]]/$T$3)</f>
        <v>3.2248641304347823</v>
      </c>
      <c r="L7268" s="3" t="s">
        <v>50</v>
      </c>
      <c r="M7268" s="3" t="s">
        <v>85</v>
      </c>
      <c r="N7268" s="3" t="s">
        <v>86</v>
      </c>
      <c r="O7268" s="3" t="s">
        <v>87</v>
      </c>
      <c r="P7268" s="3" t="s">
        <v>10</v>
      </c>
      <c r="Q7268" s="3" t="s">
        <v>88</v>
      </c>
    </row>
    <row r="7269" spans="1:17" ht="15.75" customHeight="1" x14ac:dyDescent="0.45">
      <c r="A7269" s="15">
        <v>44404.439583333333</v>
      </c>
      <c r="B7269" s="3" t="s">
        <v>1852</v>
      </c>
      <c r="C7269" s="3" t="s">
        <v>45</v>
      </c>
      <c r="D7269" s="3" t="s">
        <v>81</v>
      </c>
      <c r="E7269" s="3" t="s">
        <v>99</v>
      </c>
      <c r="F7269" s="3" t="s">
        <v>64</v>
      </c>
      <c r="G7269" s="16">
        <v>1</v>
      </c>
      <c r="H7269" s="16" t="str">
        <f>IF(Orders[[#This Row],[Quantity]]&lt;101,"Low End",IF(Orders[[#This Row],[Quantity]]&lt;301,"Mid End","High End"))</f>
        <v>Low End</v>
      </c>
      <c r="I7269" s="17">
        <v>39.1</v>
      </c>
      <c r="J7269" s="17">
        <f>Orders[[#This Row],[Unit Price]]*Orders[[#This Row],[Quantity]]</f>
        <v>39.1</v>
      </c>
      <c r="K7269" s="45">
        <f>IF(Orders[[#This Row],[currency]]="NGN",Orders[[#This Row],[Sales price]]/$T$2,Orders[[#This Row],[Sales price]]/$T$3)</f>
        <v>2.65625</v>
      </c>
      <c r="L7269" s="3" t="s">
        <v>50</v>
      </c>
      <c r="M7269" s="3" t="s">
        <v>85</v>
      </c>
      <c r="N7269" s="3" t="s">
        <v>86</v>
      </c>
      <c r="O7269" s="3" t="s">
        <v>87</v>
      </c>
      <c r="P7269" s="3" t="s">
        <v>10</v>
      </c>
      <c r="Q7269" s="3" t="s">
        <v>88</v>
      </c>
    </row>
    <row r="7270" spans="1:17" ht="15.75" customHeight="1" x14ac:dyDescent="0.45">
      <c r="A7270" s="15">
        <v>44404.440972222219</v>
      </c>
      <c r="B7270" s="3" t="s">
        <v>181</v>
      </c>
      <c r="C7270" s="3" t="s">
        <v>45</v>
      </c>
      <c r="D7270" s="3" t="s">
        <v>81</v>
      </c>
      <c r="E7270" s="3" t="s">
        <v>82</v>
      </c>
      <c r="F7270" s="3" t="s">
        <v>83</v>
      </c>
      <c r="G7270" s="16">
        <v>1</v>
      </c>
      <c r="H7270" s="16" t="str">
        <f>IF(Orders[[#This Row],[Quantity]]&lt;101,"Low End",IF(Orders[[#This Row],[Quantity]]&lt;301,"Mid End","High End"))</f>
        <v>Low End</v>
      </c>
      <c r="I7270" s="17">
        <v>119.95</v>
      </c>
      <c r="J7270" s="17">
        <f>Orders[[#This Row],[Unit Price]]*Orders[[#This Row],[Quantity]]</f>
        <v>119.95</v>
      </c>
      <c r="K7270" s="45">
        <f>IF(Orders[[#This Row],[currency]]="NGN",Orders[[#This Row],[Sales price]]/$T$2,Orders[[#This Row],[Sales price]]/$T$3)</f>
        <v>8.148777173913043</v>
      </c>
      <c r="L7270" s="3" t="s">
        <v>50</v>
      </c>
      <c r="M7270" s="3" t="s">
        <v>96</v>
      </c>
      <c r="N7270" s="3" t="s">
        <v>86</v>
      </c>
      <c r="O7270" s="3" t="s">
        <v>87</v>
      </c>
      <c r="P7270" s="3" t="s">
        <v>10</v>
      </c>
      <c r="Q7270" s="3" t="s">
        <v>88</v>
      </c>
    </row>
    <row r="7271" spans="1:17" ht="15.75" customHeight="1" x14ac:dyDescent="0.45">
      <c r="A7271" s="15">
        <v>44404.440972222219</v>
      </c>
      <c r="B7271" s="3" t="s">
        <v>181</v>
      </c>
      <c r="C7271" s="3" t="s">
        <v>45</v>
      </c>
      <c r="D7271" s="3" t="s">
        <v>81</v>
      </c>
      <c r="E7271" s="3" t="s">
        <v>113</v>
      </c>
      <c r="F7271" s="3" t="s">
        <v>78</v>
      </c>
      <c r="G7271" s="16">
        <v>1</v>
      </c>
      <c r="H7271" s="16" t="str">
        <f>IF(Orders[[#This Row],[Quantity]]&lt;101,"Low End",IF(Orders[[#This Row],[Quantity]]&lt;301,"Mid End","High End"))</f>
        <v>Low End</v>
      </c>
      <c r="I7271" s="17">
        <v>56.3</v>
      </c>
      <c r="J7271" s="17">
        <f>Orders[[#This Row],[Unit Price]]*Orders[[#This Row],[Quantity]]</f>
        <v>56.3</v>
      </c>
      <c r="K7271" s="45">
        <f>IF(Orders[[#This Row],[currency]]="NGN",Orders[[#This Row],[Sales price]]/$T$2,Orders[[#This Row],[Sales price]]/$T$3)</f>
        <v>3.824728260869565</v>
      </c>
      <c r="L7271" s="3" t="s">
        <v>50</v>
      </c>
      <c r="M7271" s="3" t="s">
        <v>96</v>
      </c>
      <c r="N7271" s="3" t="s">
        <v>86</v>
      </c>
      <c r="O7271" s="3" t="s">
        <v>87</v>
      </c>
      <c r="P7271" s="3" t="s">
        <v>10</v>
      </c>
      <c r="Q7271" s="3" t="s">
        <v>88</v>
      </c>
    </row>
    <row r="7272" spans="1:17" ht="15.75" customHeight="1" x14ac:dyDescent="0.45">
      <c r="A7272" s="15">
        <v>44404.442361111112</v>
      </c>
      <c r="B7272" s="3" t="s">
        <v>940</v>
      </c>
      <c r="C7272" s="3" t="s">
        <v>67</v>
      </c>
      <c r="D7272" s="3" t="s">
        <v>81</v>
      </c>
      <c r="E7272" s="3" t="s">
        <v>99</v>
      </c>
      <c r="F7272" s="3" t="s">
        <v>64</v>
      </c>
      <c r="G7272" s="16">
        <v>2</v>
      </c>
      <c r="H7272" s="16" t="str">
        <f>IF(Orders[[#This Row],[Quantity]]&lt;101,"Low End",IF(Orders[[#This Row],[Quantity]]&lt;301,"Mid End","High End"))</f>
        <v>Low End</v>
      </c>
      <c r="I7272" s="17">
        <v>39.1</v>
      </c>
      <c r="J7272" s="17">
        <f>Orders[[#This Row],[Unit Price]]*Orders[[#This Row],[Quantity]]</f>
        <v>78.2</v>
      </c>
      <c r="K7272" s="45">
        <f>IF(Orders[[#This Row],[currency]]="NGN",Orders[[#This Row],[Sales price]]/$T$2,Orders[[#This Row],[Sales price]]/$T$3)</f>
        <v>5.3125</v>
      </c>
      <c r="L7272" s="3" t="s">
        <v>50</v>
      </c>
      <c r="M7272" s="3" t="s">
        <v>85</v>
      </c>
      <c r="N7272" s="3" t="s">
        <v>86</v>
      </c>
      <c r="O7272" s="3" t="s">
        <v>87</v>
      </c>
      <c r="P7272" s="3" t="s">
        <v>10</v>
      </c>
      <c r="Q7272" s="3" t="s">
        <v>88</v>
      </c>
    </row>
    <row r="7273" spans="1:17" ht="15.75" customHeight="1" x14ac:dyDescent="0.45">
      <c r="A7273" s="15">
        <v>44404.442361111112</v>
      </c>
      <c r="B7273" s="3" t="s">
        <v>940</v>
      </c>
      <c r="C7273" s="3" t="s">
        <v>67</v>
      </c>
      <c r="D7273" s="3" t="s">
        <v>81</v>
      </c>
      <c r="E7273" s="3" t="s">
        <v>180</v>
      </c>
      <c r="F7273" s="3" t="s">
        <v>48</v>
      </c>
      <c r="G7273" s="16">
        <v>1</v>
      </c>
      <c r="H7273" s="16" t="str">
        <f>IF(Orders[[#This Row],[Quantity]]&lt;101,"Low End",IF(Orders[[#This Row],[Quantity]]&lt;301,"Mid End","High End"))</f>
        <v>Low End</v>
      </c>
      <c r="I7273" s="17">
        <v>109.25</v>
      </c>
      <c r="J7273" s="17">
        <f>Orders[[#This Row],[Unit Price]]*Orders[[#This Row],[Quantity]]</f>
        <v>109.25</v>
      </c>
      <c r="K7273" s="45">
        <f>IF(Orders[[#This Row],[currency]]="NGN",Orders[[#This Row],[Sales price]]/$T$2,Orders[[#This Row],[Sales price]]/$T$3)</f>
        <v>7.421875</v>
      </c>
      <c r="L7273" s="3" t="s">
        <v>50</v>
      </c>
      <c r="M7273" s="3" t="s">
        <v>85</v>
      </c>
      <c r="N7273" s="3" t="s">
        <v>86</v>
      </c>
      <c r="O7273" s="3" t="s">
        <v>87</v>
      </c>
      <c r="P7273" s="3" t="s">
        <v>10</v>
      </c>
      <c r="Q7273" s="3" t="s">
        <v>88</v>
      </c>
    </row>
    <row r="7274" spans="1:17" ht="15.75" customHeight="1" x14ac:dyDescent="0.45">
      <c r="A7274" s="15">
        <v>44404.442361111112</v>
      </c>
      <c r="B7274" s="3" t="s">
        <v>940</v>
      </c>
      <c r="C7274" s="3" t="s">
        <v>67</v>
      </c>
      <c r="D7274" s="3" t="s">
        <v>81</v>
      </c>
      <c r="E7274" s="3" t="s">
        <v>97</v>
      </c>
      <c r="F7274" s="3" t="s">
        <v>83</v>
      </c>
      <c r="G7274" s="16">
        <v>1</v>
      </c>
      <c r="H7274" s="16" t="str">
        <f>IF(Orders[[#This Row],[Quantity]]&lt;101,"Low End",IF(Orders[[#This Row],[Quantity]]&lt;301,"Mid End","High End"))</f>
        <v>Low End</v>
      </c>
      <c r="I7274" s="17">
        <v>51.2</v>
      </c>
      <c r="J7274" s="17">
        <f>Orders[[#This Row],[Unit Price]]*Orders[[#This Row],[Quantity]]</f>
        <v>51.2</v>
      </c>
      <c r="K7274" s="45">
        <f>IF(Orders[[#This Row],[currency]]="NGN",Orders[[#This Row],[Sales price]]/$T$2,Orders[[#This Row],[Sales price]]/$T$3)</f>
        <v>3.4782608695652173</v>
      </c>
      <c r="L7274" s="3" t="s">
        <v>50</v>
      </c>
      <c r="M7274" s="3" t="s">
        <v>85</v>
      </c>
      <c r="N7274" s="3" t="s">
        <v>86</v>
      </c>
      <c r="O7274" s="3" t="s">
        <v>87</v>
      </c>
      <c r="P7274" s="3" t="s">
        <v>10</v>
      </c>
      <c r="Q7274" s="3" t="s">
        <v>88</v>
      </c>
    </row>
    <row r="7275" spans="1:17" ht="15.75" customHeight="1" x14ac:dyDescent="0.45">
      <c r="A7275" s="15">
        <v>44404.447222222225</v>
      </c>
      <c r="B7275" s="3" t="s">
        <v>2161</v>
      </c>
      <c r="C7275" s="3" t="s">
        <v>61</v>
      </c>
      <c r="D7275" s="3" t="s">
        <v>62</v>
      </c>
      <c r="E7275" s="3" t="s">
        <v>1291</v>
      </c>
      <c r="F7275" s="3" t="s">
        <v>64</v>
      </c>
      <c r="G7275" s="16">
        <v>1</v>
      </c>
      <c r="H7275" s="16" t="str">
        <f>IF(Orders[[#This Row],[Quantity]]&lt;101,"Low End",IF(Orders[[#This Row],[Quantity]]&lt;301,"Mid End","High End"))</f>
        <v>Low End</v>
      </c>
      <c r="I7275" s="17">
        <v>3820</v>
      </c>
      <c r="J7275" s="17">
        <f>Orders[[#This Row],[Unit Price]]*Orders[[#This Row],[Quantity]]</f>
        <v>3820</v>
      </c>
      <c r="K7275" s="45">
        <f>IF(Orders[[#This Row],[currency]]="NGN",Orders[[#This Row],[Sales price]]/$T$2,Orders[[#This Row],[Sales price]]/$T$3)</f>
        <v>9.5024875621890548</v>
      </c>
      <c r="L7275" s="3" t="s">
        <v>50</v>
      </c>
      <c r="M7275" s="3" t="s">
        <v>73</v>
      </c>
      <c r="N7275" s="3" t="s">
        <v>52</v>
      </c>
      <c r="O7275" s="3" t="s">
        <v>53</v>
      </c>
      <c r="P7275" s="3" t="s">
        <v>13</v>
      </c>
      <c r="Q7275" s="3" t="s">
        <v>54</v>
      </c>
    </row>
    <row r="7276" spans="1:17" ht="15.75" customHeight="1" x14ac:dyDescent="0.45">
      <c r="A7276" s="15">
        <v>44404.447222222225</v>
      </c>
      <c r="B7276" s="3" t="s">
        <v>2161</v>
      </c>
      <c r="C7276" s="3" t="s">
        <v>61</v>
      </c>
      <c r="D7276" s="3" t="s">
        <v>62</v>
      </c>
      <c r="E7276" s="3" t="s">
        <v>63</v>
      </c>
      <c r="F7276" s="3" t="s">
        <v>64</v>
      </c>
      <c r="G7276" s="16">
        <v>2</v>
      </c>
      <c r="H7276" s="16" t="str">
        <f>IF(Orders[[#This Row],[Quantity]]&lt;101,"Low End",IF(Orders[[#This Row],[Quantity]]&lt;301,"Mid End","High End"))</f>
        <v>Low End</v>
      </c>
      <c r="I7276" s="17">
        <v>2420</v>
      </c>
      <c r="J7276" s="17">
        <f>Orders[[#This Row],[Unit Price]]*Orders[[#This Row],[Quantity]]</f>
        <v>4840</v>
      </c>
      <c r="K7276" s="45">
        <f>IF(Orders[[#This Row],[currency]]="NGN",Orders[[#This Row],[Sales price]]/$T$2,Orders[[#This Row],[Sales price]]/$T$3)</f>
        <v>12.039800995024876</v>
      </c>
      <c r="L7276" s="3" t="s">
        <v>50</v>
      </c>
      <c r="M7276" s="3" t="s">
        <v>73</v>
      </c>
      <c r="N7276" s="3" t="s">
        <v>52</v>
      </c>
      <c r="O7276" s="3" t="s">
        <v>53</v>
      </c>
      <c r="P7276" s="3" t="s">
        <v>13</v>
      </c>
      <c r="Q7276" s="3" t="s">
        <v>54</v>
      </c>
    </row>
    <row r="7277" spans="1:17" ht="15.75" customHeight="1" x14ac:dyDescent="0.45">
      <c r="A7277" s="15">
        <v>44404.447222222225</v>
      </c>
      <c r="B7277" s="3" t="s">
        <v>2162</v>
      </c>
      <c r="C7277" s="3" t="s">
        <v>67</v>
      </c>
      <c r="D7277" s="3" t="s">
        <v>81</v>
      </c>
      <c r="E7277" s="3" t="s">
        <v>99</v>
      </c>
      <c r="F7277" s="3" t="s">
        <v>64</v>
      </c>
      <c r="G7277" s="16">
        <v>1</v>
      </c>
      <c r="H7277" s="16" t="str">
        <f>IF(Orders[[#This Row],[Quantity]]&lt;101,"Low End",IF(Orders[[#This Row],[Quantity]]&lt;301,"Mid End","High End"))</f>
        <v>Low End</v>
      </c>
      <c r="I7277" s="17">
        <v>39.1</v>
      </c>
      <c r="J7277" s="17">
        <f>Orders[[#This Row],[Unit Price]]*Orders[[#This Row],[Quantity]]</f>
        <v>39.1</v>
      </c>
      <c r="K7277" s="45">
        <f>IF(Orders[[#This Row],[currency]]="NGN",Orders[[#This Row],[Sales price]]/$T$2,Orders[[#This Row],[Sales price]]/$T$3)</f>
        <v>2.65625</v>
      </c>
      <c r="L7277" s="3" t="s">
        <v>58</v>
      </c>
      <c r="M7277" s="3" t="s">
        <v>85</v>
      </c>
      <c r="N7277" s="3" t="s">
        <v>86</v>
      </c>
      <c r="O7277" s="3" t="s">
        <v>87</v>
      </c>
      <c r="P7277" s="3" t="s">
        <v>10</v>
      </c>
      <c r="Q7277" s="3" t="s">
        <v>88</v>
      </c>
    </row>
    <row r="7278" spans="1:17" ht="15.75" customHeight="1" x14ac:dyDescent="0.45">
      <c r="A7278" s="15">
        <v>44404.447222222225</v>
      </c>
      <c r="B7278" s="3" t="s">
        <v>2162</v>
      </c>
      <c r="C7278" s="3" t="s">
        <v>67</v>
      </c>
      <c r="D7278" s="3" t="s">
        <v>81</v>
      </c>
      <c r="E7278" s="3" t="s">
        <v>99</v>
      </c>
      <c r="F7278" s="3" t="s">
        <v>64</v>
      </c>
      <c r="G7278" s="16">
        <v>1</v>
      </c>
      <c r="H7278" s="16" t="str">
        <f>IF(Orders[[#This Row],[Quantity]]&lt;101,"Low End",IF(Orders[[#This Row],[Quantity]]&lt;301,"Mid End","High End"))</f>
        <v>Low End</v>
      </c>
      <c r="I7278" s="17">
        <v>39.1</v>
      </c>
      <c r="J7278" s="17">
        <f>Orders[[#This Row],[Unit Price]]*Orders[[#This Row],[Quantity]]</f>
        <v>39.1</v>
      </c>
      <c r="K7278" s="45">
        <f>IF(Orders[[#This Row],[currency]]="NGN",Orders[[#This Row],[Sales price]]/$T$2,Orders[[#This Row],[Sales price]]/$T$3)</f>
        <v>2.65625</v>
      </c>
      <c r="L7278" s="3" t="s">
        <v>58</v>
      </c>
      <c r="M7278" s="3" t="s">
        <v>85</v>
      </c>
      <c r="N7278" s="3" t="s">
        <v>86</v>
      </c>
      <c r="O7278" s="3" t="s">
        <v>87</v>
      </c>
      <c r="P7278" s="3" t="s">
        <v>10</v>
      </c>
      <c r="Q7278" s="3" t="s">
        <v>88</v>
      </c>
    </row>
    <row r="7279" spans="1:17" ht="15.75" customHeight="1" x14ac:dyDescent="0.45">
      <c r="A7279" s="15">
        <v>44404.447222222225</v>
      </c>
      <c r="B7279" s="3" t="s">
        <v>2162</v>
      </c>
      <c r="C7279" s="3" t="s">
        <v>67</v>
      </c>
      <c r="D7279" s="3" t="s">
        <v>81</v>
      </c>
      <c r="E7279" s="3" t="s">
        <v>117</v>
      </c>
      <c r="F7279" s="3" t="s">
        <v>64</v>
      </c>
      <c r="G7279" s="16">
        <v>1</v>
      </c>
      <c r="H7279" s="16" t="str">
        <f>IF(Orders[[#This Row],[Quantity]]&lt;101,"Low End",IF(Orders[[#This Row],[Quantity]]&lt;301,"Mid End","High End"))</f>
        <v>Low End</v>
      </c>
      <c r="I7279" s="17">
        <v>60.26</v>
      </c>
      <c r="J7279" s="17">
        <f>Orders[[#This Row],[Unit Price]]*Orders[[#This Row],[Quantity]]</f>
        <v>60.26</v>
      </c>
      <c r="K7279" s="45">
        <f>IF(Orders[[#This Row],[currency]]="NGN",Orders[[#This Row],[Sales price]]/$T$2,Orders[[#This Row],[Sales price]]/$T$3)</f>
        <v>4.09375</v>
      </c>
      <c r="L7279" s="3" t="s">
        <v>58</v>
      </c>
      <c r="M7279" s="3" t="s">
        <v>85</v>
      </c>
      <c r="N7279" s="3" t="s">
        <v>86</v>
      </c>
      <c r="O7279" s="3" t="s">
        <v>87</v>
      </c>
      <c r="P7279" s="3" t="s">
        <v>10</v>
      </c>
      <c r="Q7279" s="3" t="s">
        <v>88</v>
      </c>
    </row>
    <row r="7280" spans="1:17" ht="15.75" customHeight="1" x14ac:dyDescent="0.45">
      <c r="A7280" s="15">
        <v>44404.447916666664</v>
      </c>
      <c r="B7280" s="3" t="s">
        <v>1645</v>
      </c>
      <c r="C7280" s="3" t="s">
        <v>67</v>
      </c>
      <c r="D7280" s="3" t="s">
        <v>92</v>
      </c>
      <c r="E7280" s="3" t="s">
        <v>107</v>
      </c>
      <c r="F7280" s="3" t="s">
        <v>83</v>
      </c>
      <c r="G7280" s="16">
        <v>1</v>
      </c>
      <c r="H7280" s="16" t="str">
        <f>IF(Orders[[#This Row],[Quantity]]&lt;101,"Low End",IF(Orders[[#This Row],[Quantity]]&lt;301,"Mid End","High End"))</f>
        <v>Low End</v>
      </c>
      <c r="I7280" s="17">
        <v>2500</v>
      </c>
      <c r="J7280" s="17">
        <f>Orders[[#This Row],[Unit Price]]*Orders[[#This Row],[Quantity]]</f>
        <v>2500</v>
      </c>
      <c r="K7280" s="45">
        <f>IF(Orders[[#This Row],[currency]]="NGN",Orders[[#This Row],[Sales price]]/$T$2,Orders[[#This Row],[Sales price]]/$T$3)</f>
        <v>6.2189054726368163</v>
      </c>
      <c r="L7280" s="3" t="s">
        <v>50</v>
      </c>
      <c r="M7280" s="3" t="s">
        <v>671</v>
      </c>
      <c r="N7280" s="3" t="s">
        <v>52</v>
      </c>
      <c r="O7280" s="3" t="s">
        <v>53</v>
      </c>
      <c r="P7280" s="3" t="s">
        <v>13</v>
      </c>
      <c r="Q7280" s="3" t="s">
        <v>54</v>
      </c>
    </row>
    <row r="7281" spans="1:17" ht="15.75" customHeight="1" x14ac:dyDescent="0.45">
      <c r="A7281" s="15">
        <v>44404.447916666664</v>
      </c>
      <c r="B7281" s="3" t="s">
        <v>1645</v>
      </c>
      <c r="C7281" s="3" t="s">
        <v>67</v>
      </c>
      <c r="D7281" s="3" t="s">
        <v>1285</v>
      </c>
      <c r="E7281" s="3" t="s">
        <v>1286</v>
      </c>
      <c r="F7281" s="3" t="s">
        <v>83</v>
      </c>
      <c r="G7281" s="16">
        <v>2</v>
      </c>
      <c r="H7281" s="16" t="str">
        <f>IF(Orders[[#This Row],[Quantity]]&lt;101,"Low End",IF(Orders[[#This Row],[Quantity]]&lt;301,"Mid End","High End"))</f>
        <v>Low End</v>
      </c>
      <c r="I7281" s="17">
        <v>2550</v>
      </c>
      <c r="J7281" s="17">
        <f>Orders[[#This Row],[Unit Price]]*Orders[[#This Row],[Quantity]]</f>
        <v>5100</v>
      </c>
      <c r="K7281" s="45">
        <f>IF(Orders[[#This Row],[currency]]="NGN",Orders[[#This Row],[Sales price]]/$T$2,Orders[[#This Row],[Sales price]]/$T$3)</f>
        <v>12.686567164179104</v>
      </c>
      <c r="L7281" s="3" t="s">
        <v>50</v>
      </c>
      <c r="M7281" s="3" t="s">
        <v>671</v>
      </c>
      <c r="N7281" s="3" t="s">
        <v>52</v>
      </c>
      <c r="O7281" s="3" t="s">
        <v>53</v>
      </c>
      <c r="P7281" s="3" t="s">
        <v>13</v>
      </c>
      <c r="Q7281" s="3" t="s">
        <v>54</v>
      </c>
    </row>
    <row r="7282" spans="1:17" ht="15.75" customHeight="1" x14ac:dyDescent="0.45">
      <c r="A7282" s="15">
        <v>44404.447916666664</v>
      </c>
      <c r="B7282" s="3" t="s">
        <v>992</v>
      </c>
      <c r="C7282" s="3" t="s">
        <v>67</v>
      </c>
      <c r="D7282" s="3" t="s">
        <v>81</v>
      </c>
      <c r="E7282" s="3" t="s">
        <v>180</v>
      </c>
      <c r="F7282" s="3" t="s">
        <v>48</v>
      </c>
      <c r="G7282" s="16">
        <v>2</v>
      </c>
      <c r="H7282" s="16" t="str">
        <f>IF(Orders[[#This Row],[Quantity]]&lt;101,"Low End",IF(Orders[[#This Row],[Quantity]]&lt;301,"Mid End","High End"))</f>
        <v>Low End</v>
      </c>
      <c r="I7282" s="17">
        <v>109.25</v>
      </c>
      <c r="J7282" s="17">
        <f>Orders[[#This Row],[Unit Price]]*Orders[[#This Row],[Quantity]]</f>
        <v>218.5</v>
      </c>
      <c r="K7282" s="45">
        <f>IF(Orders[[#This Row],[currency]]="NGN",Orders[[#This Row],[Sales price]]/$T$2,Orders[[#This Row],[Sales price]]/$T$3)</f>
        <v>14.84375</v>
      </c>
      <c r="L7282" s="3" t="s">
        <v>50</v>
      </c>
      <c r="M7282" s="3" t="s">
        <v>85</v>
      </c>
      <c r="N7282" s="3" t="s">
        <v>86</v>
      </c>
      <c r="O7282" s="3" t="s">
        <v>87</v>
      </c>
      <c r="P7282" s="3" t="s">
        <v>10</v>
      </c>
      <c r="Q7282" s="3" t="s">
        <v>54</v>
      </c>
    </row>
    <row r="7283" spans="1:17" ht="15.75" customHeight="1" x14ac:dyDescent="0.45">
      <c r="A7283" s="15">
        <v>44404.447916666664</v>
      </c>
      <c r="B7283" s="3" t="s">
        <v>272</v>
      </c>
      <c r="C7283" s="3" t="s">
        <v>61</v>
      </c>
      <c r="D7283" s="3" t="s">
        <v>81</v>
      </c>
      <c r="E7283" s="3" t="s">
        <v>82</v>
      </c>
      <c r="F7283" s="3" t="s">
        <v>83</v>
      </c>
      <c r="G7283" s="16">
        <v>2</v>
      </c>
      <c r="H7283" s="16" t="str">
        <f>IF(Orders[[#This Row],[Quantity]]&lt;101,"Low End",IF(Orders[[#This Row],[Quantity]]&lt;301,"Mid End","High End"))</f>
        <v>Low End</v>
      </c>
      <c r="I7283" s="17">
        <v>89.98</v>
      </c>
      <c r="J7283" s="17">
        <f>Orders[[#This Row],[Unit Price]]*Orders[[#This Row],[Quantity]]</f>
        <v>179.96</v>
      </c>
      <c r="K7283" s="45">
        <f>IF(Orders[[#This Row],[currency]]="NGN",Orders[[#This Row],[Sales price]]/$T$2,Orders[[#This Row],[Sales price]]/$T$3)</f>
        <v>12.225543478260869</v>
      </c>
      <c r="L7283" s="3" t="s">
        <v>58</v>
      </c>
      <c r="M7283" s="3" t="s">
        <v>85</v>
      </c>
      <c r="N7283" s="3" t="s">
        <v>86</v>
      </c>
      <c r="O7283" s="3" t="s">
        <v>87</v>
      </c>
      <c r="P7283" s="3" t="s">
        <v>10</v>
      </c>
      <c r="Q7283" s="3" t="s">
        <v>88</v>
      </c>
    </row>
    <row r="7284" spans="1:17" ht="15.75" customHeight="1" x14ac:dyDescent="0.45">
      <c r="A7284" s="15">
        <v>44404.45208333333</v>
      </c>
      <c r="B7284" s="3" t="s">
        <v>349</v>
      </c>
      <c r="C7284" s="3" t="s">
        <v>45</v>
      </c>
      <c r="D7284" s="3" t="s">
        <v>62</v>
      </c>
      <c r="E7284" s="3" t="s">
        <v>63</v>
      </c>
      <c r="F7284" s="3" t="s">
        <v>64</v>
      </c>
      <c r="G7284" s="16">
        <v>2</v>
      </c>
      <c r="H7284" s="16" t="str">
        <f>IF(Orders[[#This Row],[Quantity]]&lt;101,"Low End",IF(Orders[[#This Row],[Quantity]]&lt;301,"Mid End","High End"))</f>
        <v>Low End</v>
      </c>
      <c r="I7284" s="17">
        <v>2420</v>
      </c>
      <c r="J7284" s="17">
        <f>Orders[[#This Row],[Unit Price]]*Orders[[#This Row],[Quantity]]</f>
        <v>4840</v>
      </c>
      <c r="K7284" s="45">
        <f>IF(Orders[[#This Row],[currency]]="NGN",Orders[[#This Row],[Sales price]]/$T$2,Orders[[#This Row],[Sales price]]/$T$3)</f>
        <v>12.039800995024876</v>
      </c>
      <c r="L7284" s="3" t="s">
        <v>50</v>
      </c>
      <c r="M7284" s="3" t="s">
        <v>350</v>
      </c>
      <c r="N7284" s="3" t="s">
        <v>52</v>
      </c>
      <c r="O7284" s="3" t="s">
        <v>53</v>
      </c>
      <c r="P7284" s="3" t="s">
        <v>13</v>
      </c>
      <c r="Q7284" s="3" t="s">
        <v>54</v>
      </c>
    </row>
    <row r="7285" spans="1:17" ht="15.75" customHeight="1" x14ac:dyDescent="0.45">
      <c r="A7285" s="15">
        <v>44404.45416666667</v>
      </c>
      <c r="B7285" s="3" t="s">
        <v>1999</v>
      </c>
      <c r="C7285" s="3" t="s">
        <v>61</v>
      </c>
      <c r="D7285" s="3" t="s">
        <v>62</v>
      </c>
      <c r="E7285" s="3" t="s">
        <v>93</v>
      </c>
      <c r="F7285" s="3" t="s">
        <v>64</v>
      </c>
      <c r="G7285" s="16">
        <v>1</v>
      </c>
      <c r="H7285" s="16" t="str">
        <f>IF(Orders[[#This Row],[Quantity]]&lt;101,"Low End",IF(Orders[[#This Row],[Quantity]]&lt;301,"Mid End","High End"))</f>
        <v>Low End</v>
      </c>
      <c r="I7285" s="17">
        <v>4020</v>
      </c>
      <c r="J7285" s="17">
        <f>Orders[[#This Row],[Unit Price]]*Orders[[#This Row],[Quantity]]</f>
        <v>4020</v>
      </c>
      <c r="K7285" s="45">
        <f>IF(Orders[[#This Row],[currency]]="NGN",Orders[[#This Row],[Sales price]]/$T$2,Orders[[#This Row],[Sales price]]/$T$3)</f>
        <v>10</v>
      </c>
      <c r="L7285" s="3" t="s">
        <v>50</v>
      </c>
      <c r="M7285" s="3" t="s">
        <v>310</v>
      </c>
      <c r="N7285" s="3" t="s">
        <v>52</v>
      </c>
      <c r="O7285" s="3" t="s">
        <v>53</v>
      </c>
      <c r="P7285" s="3" t="s">
        <v>13</v>
      </c>
      <c r="Q7285" s="3" t="s">
        <v>88</v>
      </c>
    </row>
    <row r="7286" spans="1:17" ht="15.75" customHeight="1" x14ac:dyDescent="0.45">
      <c r="A7286" s="15">
        <v>44404.45416666667</v>
      </c>
      <c r="B7286" s="3" t="s">
        <v>1999</v>
      </c>
      <c r="C7286" s="3" t="s">
        <v>61</v>
      </c>
      <c r="D7286" s="3" t="s">
        <v>62</v>
      </c>
      <c r="E7286" s="3" t="s">
        <v>1291</v>
      </c>
      <c r="F7286" s="3" t="s">
        <v>64</v>
      </c>
      <c r="G7286" s="16">
        <v>1</v>
      </c>
      <c r="H7286" s="16" t="str">
        <f>IF(Orders[[#This Row],[Quantity]]&lt;101,"Low End",IF(Orders[[#This Row],[Quantity]]&lt;301,"Mid End","High End"))</f>
        <v>Low End</v>
      </c>
      <c r="I7286" s="17">
        <v>3820</v>
      </c>
      <c r="J7286" s="17">
        <f>Orders[[#This Row],[Unit Price]]*Orders[[#This Row],[Quantity]]</f>
        <v>3820</v>
      </c>
      <c r="K7286" s="45">
        <f>IF(Orders[[#This Row],[currency]]="NGN",Orders[[#This Row],[Sales price]]/$T$2,Orders[[#This Row],[Sales price]]/$T$3)</f>
        <v>9.5024875621890548</v>
      </c>
      <c r="L7286" s="3" t="s">
        <v>50</v>
      </c>
      <c r="M7286" s="3" t="s">
        <v>310</v>
      </c>
      <c r="N7286" s="3" t="s">
        <v>52</v>
      </c>
      <c r="O7286" s="3" t="s">
        <v>53</v>
      </c>
      <c r="P7286" s="3" t="s">
        <v>13</v>
      </c>
      <c r="Q7286" s="3" t="s">
        <v>88</v>
      </c>
    </row>
    <row r="7287" spans="1:17" ht="15.75" customHeight="1" x14ac:dyDescent="0.45">
      <c r="A7287" s="15">
        <v>44404.457638888889</v>
      </c>
      <c r="B7287" s="3" t="s">
        <v>1378</v>
      </c>
      <c r="C7287" s="3" t="s">
        <v>61</v>
      </c>
      <c r="D7287" s="3" t="s">
        <v>62</v>
      </c>
      <c r="E7287" s="3" t="s">
        <v>2118</v>
      </c>
      <c r="F7287" s="3" t="s">
        <v>64</v>
      </c>
      <c r="G7287" s="16">
        <v>1</v>
      </c>
      <c r="H7287" s="16" t="str">
        <f>IF(Orders[[#This Row],[Quantity]]&lt;101,"Low End",IF(Orders[[#This Row],[Quantity]]&lt;301,"Mid End","High End"))</f>
        <v>Low End</v>
      </c>
      <c r="I7287" s="17">
        <v>1950</v>
      </c>
      <c r="J7287" s="17">
        <f>Orders[[#This Row],[Unit Price]]*Orders[[#This Row],[Quantity]]</f>
        <v>1950</v>
      </c>
      <c r="K7287" s="45">
        <f>IF(Orders[[#This Row],[currency]]="NGN",Orders[[#This Row],[Sales price]]/$T$2,Orders[[#This Row],[Sales price]]/$T$3)</f>
        <v>4.8507462686567164</v>
      </c>
      <c r="L7287" s="3" t="s">
        <v>50</v>
      </c>
      <c r="M7287" s="3" t="s">
        <v>155</v>
      </c>
      <c r="N7287" s="3" t="s">
        <v>52</v>
      </c>
      <c r="O7287" s="3" t="s">
        <v>53</v>
      </c>
      <c r="P7287" s="3" t="s">
        <v>13</v>
      </c>
      <c r="Q7287" s="3" t="s">
        <v>88</v>
      </c>
    </row>
    <row r="7288" spans="1:17" ht="15.75" customHeight="1" x14ac:dyDescent="0.45">
      <c r="A7288" s="15">
        <v>44404.457638888889</v>
      </c>
      <c r="B7288" s="3" t="s">
        <v>1378</v>
      </c>
      <c r="C7288" s="3" t="s">
        <v>61</v>
      </c>
      <c r="D7288" s="3" t="s">
        <v>126</v>
      </c>
      <c r="E7288" s="3" t="s">
        <v>136</v>
      </c>
      <c r="F7288" s="3" t="s">
        <v>78</v>
      </c>
      <c r="G7288" s="16">
        <v>1</v>
      </c>
      <c r="H7288" s="16" t="str">
        <f>IF(Orders[[#This Row],[Quantity]]&lt;101,"Low End",IF(Orders[[#This Row],[Quantity]]&lt;301,"Mid End","High End"))</f>
        <v>Low End</v>
      </c>
      <c r="I7288" s="17">
        <v>4600</v>
      </c>
      <c r="J7288" s="17">
        <f>Orders[[#This Row],[Unit Price]]*Orders[[#This Row],[Quantity]]</f>
        <v>4600</v>
      </c>
      <c r="K7288" s="45">
        <f>IF(Orders[[#This Row],[currency]]="NGN",Orders[[#This Row],[Sales price]]/$T$2,Orders[[#This Row],[Sales price]]/$T$3)</f>
        <v>11.442786069651742</v>
      </c>
      <c r="L7288" s="3" t="s">
        <v>50</v>
      </c>
      <c r="M7288" s="3" t="s">
        <v>155</v>
      </c>
      <c r="N7288" s="3" t="s">
        <v>52</v>
      </c>
      <c r="O7288" s="3" t="s">
        <v>53</v>
      </c>
      <c r="P7288" s="3" t="s">
        <v>13</v>
      </c>
      <c r="Q7288" s="3" t="s">
        <v>88</v>
      </c>
    </row>
    <row r="7289" spans="1:17" ht="15.75" customHeight="1" x14ac:dyDescent="0.45">
      <c r="A7289" s="15">
        <v>44404.458333333336</v>
      </c>
      <c r="B7289" s="3" t="s">
        <v>2163</v>
      </c>
      <c r="C7289" s="3" t="s">
        <v>45</v>
      </c>
      <c r="D7289" s="3" t="s">
        <v>81</v>
      </c>
      <c r="E7289" s="3" t="s">
        <v>105</v>
      </c>
      <c r="F7289" s="3" t="s">
        <v>83</v>
      </c>
      <c r="G7289" s="16">
        <v>2</v>
      </c>
      <c r="H7289" s="16" t="str">
        <f>IF(Orders[[#This Row],[Quantity]]&lt;101,"Low End",IF(Orders[[#This Row],[Quantity]]&lt;301,"Mid End","High End"))</f>
        <v>Low End</v>
      </c>
      <c r="I7289" s="17">
        <v>40.840000000000003</v>
      </c>
      <c r="J7289" s="17">
        <f>Orders[[#This Row],[Unit Price]]*Orders[[#This Row],[Quantity]]</f>
        <v>81.680000000000007</v>
      </c>
      <c r="K7289" s="45">
        <f>IF(Orders[[#This Row],[currency]]="NGN",Orders[[#This Row],[Sales price]]/$T$2,Orders[[#This Row],[Sales price]]/$T$3)</f>
        <v>5.5489130434782608</v>
      </c>
      <c r="L7289" s="3" t="s">
        <v>50</v>
      </c>
      <c r="M7289" s="3" t="s">
        <v>85</v>
      </c>
      <c r="N7289" s="3" t="s">
        <v>86</v>
      </c>
      <c r="O7289" s="3" t="s">
        <v>87</v>
      </c>
      <c r="P7289" s="3" t="s">
        <v>10</v>
      </c>
      <c r="Q7289" s="3" t="s">
        <v>88</v>
      </c>
    </row>
    <row r="7290" spans="1:17" ht="15.75" customHeight="1" x14ac:dyDescent="0.45">
      <c r="A7290" s="15">
        <v>44404.458333333336</v>
      </c>
      <c r="B7290" s="3" t="s">
        <v>2163</v>
      </c>
      <c r="C7290" s="3" t="s">
        <v>45</v>
      </c>
      <c r="D7290" s="3" t="s">
        <v>81</v>
      </c>
      <c r="E7290" s="3" t="s">
        <v>105</v>
      </c>
      <c r="F7290" s="3" t="s">
        <v>83</v>
      </c>
      <c r="G7290" s="16">
        <v>1</v>
      </c>
      <c r="H7290" s="16" t="str">
        <f>IF(Orders[[#This Row],[Quantity]]&lt;101,"Low End",IF(Orders[[#This Row],[Quantity]]&lt;301,"Mid End","High End"))</f>
        <v>Low End</v>
      </c>
      <c r="I7290" s="17">
        <v>89.36</v>
      </c>
      <c r="J7290" s="17">
        <f>Orders[[#This Row],[Unit Price]]*Orders[[#This Row],[Quantity]]</f>
        <v>89.36</v>
      </c>
      <c r="K7290" s="45">
        <f>IF(Orders[[#This Row],[currency]]="NGN",Orders[[#This Row],[Sales price]]/$T$2,Orders[[#This Row],[Sales price]]/$T$3)</f>
        <v>6.070652173913043</v>
      </c>
      <c r="L7290" s="3" t="s">
        <v>50</v>
      </c>
      <c r="M7290" s="3" t="s">
        <v>85</v>
      </c>
      <c r="N7290" s="3" t="s">
        <v>86</v>
      </c>
      <c r="O7290" s="3" t="s">
        <v>87</v>
      </c>
      <c r="P7290" s="3" t="s">
        <v>10</v>
      </c>
      <c r="Q7290" s="3" t="s">
        <v>88</v>
      </c>
    </row>
    <row r="7291" spans="1:17" ht="15.75" customHeight="1" x14ac:dyDescent="0.45">
      <c r="A7291" s="15">
        <v>44404.458333333336</v>
      </c>
      <c r="B7291" s="3" t="s">
        <v>2163</v>
      </c>
      <c r="C7291" s="3" t="s">
        <v>45</v>
      </c>
      <c r="D7291" s="3" t="s">
        <v>81</v>
      </c>
      <c r="E7291" s="3" t="s">
        <v>150</v>
      </c>
      <c r="F7291" s="3" t="s">
        <v>83</v>
      </c>
      <c r="G7291" s="16">
        <v>3</v>
      </c>
      <c r="H7291" s="16" t="str">
        <f>IF(Orders[[#This Row],[Quantity]]&lt;101,"Low End",IF(Orders[[#This Row],[Quantity]]&lt;301,"Mid End","High End"))</f>
        <v>Low End</v>
      </c>
      <c r="I7291" s="17">
        <v>19.989999999999998</v>
      </c>
      <c r="J7291" s="17">
        <f>Orders[[#This Row],[Unit Price]]*Orders[[#This Row],[Quantity]]</f>
        <v>59.97</v>
      </c>
      <c r="K7291" s="45">
        <f>IF(Orders[[#This Row],[currency]]="NGN",Orders[[#This Row],[Sales price]]/$T$2,Orders[[#This Row],[Sales price]]/$T$3)</f>
        <v>4.0740489130434776</v>
      </c>
      <c r="L7291" s="3" t="s">
        <v>50</v>
      </c>
      <c r="M7291" s="3" t="s">
        <v>85</v>
      </c>
      <c r="N7291" s="3" t="s">
        <v>86</v>
      </c>
      <c r="O7291" s="3" t="s">
        <v>87</v>
      </c>
      <c r="P7291" s="3" t="s">
        <v>10</v>
      </c>
      <c r="Q7291" s="3" t="s">
        <v>88</v>
      </c>
    </row>
    <row r="7292" spans="1:17" ht="15.75" customHeight="1" x14ac:dyDescent="0.45">
      <c r="A7292" s="15">
        <v>44404.458333333336</v>
      </c>
      <c r="B7292" s="3" t="s">
        <v>2163</v>
      </c>
      <c r="C7292" s="3" t="s">
        <v>45</v>
      </c>
      <c r="D7292" s="3" t="s">
        <v>81</v>
      </c>
      <c r="E7292" s="3" t="s">
        <v>97</v>
      </c>
      <c r="F7292" s="3" t="s">
        <v>83</v>
      </c>
      <c r="G7292" s="16">
        <v>3</v>
      </c>
      <c r="H7292" s="16" t="str">
        <f>IF(Orders[[#This Row],[Quantity]]&lt;101,"Low End",IF(Orders[[#This Row],[Quantity]]&lt;301,"Mid End","High End"))</f>
        <v>Low End</v>
      </c>
      <c r="I7292" s="17">
        <v>42.5</v>
      </c>
      <c r="J7292" s="17">
        <f>Orders[[#This Row],[Unit Price]]*Orders[[#This Row],[Quantity]]</f>
        <v>127.5</v>
      </c>
      <c r="K7292" s="45">
        <f>IF(Orders[[#This Row],[currency]]="NGN",Orders[[#This Row],[Sales price]]/$T$2,Orders[[#This Row],[Sales price]]/$T$3)</f>
        <v>8.6616847826086953</v>
      </c>
      <c r="L7292" s="3" t="s">
        <v>50</v>
      </c>
      <c r="M7292" s="3" t="s">
        <v>85</v>
      </c>
      <c r="N7292" s="3" t="s">
        <v>86</v>
      </c>
      <c r="O7292" s="3" t="s">
        <v>87</v>
      </c>
      <c r="P7292" s="3" t="s">
        <v>10</v>
      </c>
      <c r="Q7292" s="3" t="s">
        <v>88</v>
      </c>
    </row>
    <row r="7293" spans="1:17" ht="15.75" customHeight="1" x14ac:dyDescent="0.45">
      <c r="A7293" s="15">
        <v>44404.459722222222</v>
      </c>
      <c r="B7293" s="3" t="s">
        <v>1008</v>
      </c>
      <c r="C7293" s="3" t="s">
        <v>67</v>
      </c>
      <c r="D7293" s="3" t="s">
        <v>81</v>
      </c>
      <c r="E7293" s="3" t="s">
        <v>97</v>
      </c>
      <c r="F7293" s="3" t="s">
        <v>83</v>
      </c>
      <c r="G7293" s="16">
        <v>1</v>
      </c>
      <c r="H7293" s="16" t="str">
        <f>IF(Orders[[#This Row],[Quantity]]&lt;101,"Low End",IF(Orders[[#This Row],[Quantity]]&lt;301,"Mid End","High End"))</f>
        <v>Low End</v>
      </c>
      <c r="I7293" s="17">
        <v>51.2</v>
      </c>
      <c r="J7293" s="17">
        <f>Orders[[#This Row],[Unit Price]]*Orders[[#This Row],[Quantity]]</f>
        <v>51.2</v>
      </c>
      <c r="K7293" s="45">
        <f>IF(Orders[[#This Row],[currency]]="NGN",Orders[[#This Row],[Sales price]]/$T$2,Orders[[#This Row],[Sales price]]/$T$3)</f>
        <v>3.4782608695652173</v>
      </c>
      <c r="L7293" s="3" t="s">
        <v>50</v>
      </c>
      <c r="M7293" s="3" t="s">
        <v>96</v>
      </c>
      <c r="N7293" s="3" t="s">
        <v>86</v>
      </c>
      <c r="O7293" s="3" t="s">
        <v>87</v>
      </c>
      <c r="P7293" s="3" t="s">
        <v>10</v>
      </c>
      <c r="Q7293" s="3" t="s">
        <v>54</v>
      </c>
    </row>
    <row r="7294" spans="1:17" ht="15.75" customHeight="1" x14ac:dyDescent="0.45">
      <c r="A7294" s="15">
        <v>44404.459722222222</v>
      </c>
      <c r="B7294" s="3" t="s">
        <v>1008</v>
      </c>
      <c r="C7294" s="3" t="s">
        <v>67</v>
      </c>
      <c r="D7294" s="3" t="s">
        <v>81</v>
      </c>
      <c r="E7294" s="3" t="s">
        <v>82</v>
      </c>
      <c r="F7294" s="3" t="s">
        <v>83</v>
      </c>
      <c r="G7294" s="16">
        <v>1</v>
      </c>
      <c r="H7294" s="16" t="str">
        <f>IF(Orders[[#This Row],[Quantity]]&lt;101,"Low End",IF(Orders[[#This Row],[Quantity]]&lt;301,"Mid End","High End"))</f>
        <v>Low End</v>
      </c>
      <c r="I7294" s="17">
        <v>89.98</v>
      </c>
      <c r="J7294" s="17">
        <f>Orders[[#This Row],[Unit Price]]*Orders[[#This Row],[Quantity]]</f>
        <v>89.98</v>
      </c>
      <c r="K7294" s="45">
        <f>IF(Orders[[#This Row],[currency]]="NGN",Orders[[#This Row],[Sales price]]/$T$2,Orders[[#This Row],[Sales price]]/$T$3)</f>
        <v>6.1127717391304346</v>
      </c>
      <c r="L7294" s="3" t="s">
        <v>50</v>
      </c>
      <c r="M7294" s="3" t="s">
        <v>96</v>
      </c>
      <c r="N7294" s="3" t="s">
        <v>86</v>
      </c>
      <c r="O7294" s="3" t="s">
        <v>87</v>
      </c>
      <c r="P7294" s="3" t="s">
        <v>10</v>
      </c>
      <c r="Q7294" s="3" t="s">
        <v>54</v>
      </c>
    </row>
    <row r="7295" spans="1:17" ht="15.75" customHeight="1" x14ac:dyDescent="0.45">
      <c r="A7295" s="15">
        <v>44404.459722222222</v>
      </c>
      <c r="B7295" s="3" t="s">
        <v>1008</v>
      </c>
      <c r="C7295" s="3" t="s">
        <v>67</v>
      </c>
      <c r="D7295" s="3" t="s">
        <v>81</v>
      </c>
      <c r="E7295" s="3" t="s">
        <v>105</v>
      </c>
      <c r="F7295" s="3" t="s">
        <v>83</v>
      </c>
      <c r="G7295" s="16">
        <v>2</v>
      </c>
      <c r="H7295" s="16" t="str">
        <f>IF(Orders[[#This Row],[Quantity]]&lt;101,"Low End",IF(Orders[[#This Row],[Quantity]]&lt;301,"Mid End","High End"))</f>
        <v>Low End</v>
      </c>
      <c r="I7295" s="17">
        <v>47.47</v>
      </c>
      <c r="J7295" s="17">
        <f>Orders[[#This Row],[Unit Price]]*Orders[[#This Row],[Quantity]]</f>
        <v>94.94</v>
      </c>
      <c r="K7295" s="45">
        <f>IF(Orders[[#This Row],[currency]]="NGN",Orders[[#This Row],[Sales price]]/$T$2,Orders[[#This Row],[Sales price]]/$T$3)</f>
        <v>6.4497282608695645</v>
      </c>
      <c r="L7295" s="3" t="s">
        <v>50</v>
      </c>
      <c r="M7295" s="3" t="s">
        <v>96</v>
      </c>
      <c r="N7295" s="3" t="s">
        <v>86</v>
      </c>
      <c r="O7295" s="3" t="s">
        <v>87</v>
      </c>
      <c r="P7295" s="3" t="s">
        <v>10</v>
      </c>
      <c r="Q7295" s="3" t="s">
        <v>54</v>
      </c>
    </row>
    <row r="7296" spans="1:17" ht="15.75" customHeight="1" x14ac:dyDescent="0.45">
      <c r="A7296" s="15">
        <v>44404.459722222222</v>
      </c>
      <c r="B7296" s="3" t="s">
        <v>1008</v>
      </c>
      <c r="C7296" s="3" t="s">
        <v>67</v>
      </c>
      <c r="D7296" s="3" t="s">
        <v>81</v>
      </c>
      <c r="E7296" s="3" t="s">
        <v>105</v>
      </c>
      <c r="F7296" s="3" t="s">
        <v>83</v>
      </c>
      <c r="G7296" s="16">
        <v>3</v>
      </c>
      <c r="H7296" s="16" t="str">
        <f>IF(Orders[[#This Row],[Quantity]]&lt;101,"Low End",IF(Orders[[#This Row],[Quantity]]&lt;301,"Mid End","High End"))</f>
        <v>Low End</v>
      </c>
      <c r="I7296" s="17">
        <v>46.64</v>
      </c>
      <c r="J7296" s="17">
        <f>Orders[[#This Row],[Unit Price]]*Orders[[#This Row],[Quantity]]</f>
        <v>139.92000000000002</v>
      </c>
      <c r="K7296" s="45">
        <f>IF(Orders[[#This Row],[currency]]="NGN",Orders[[#This Row],[Sales price]]/$T$2,Orders[[#This Row],[Sales price]]/$T$3)</f>
        <v>9.5054347826086971</v>
      </c>
      <c r="L7296" s="3" t="s">
        <v>50</v>
      </c>
      <c r="M7296" s="3" t="s">
        <v>96</v>
      </c>
      <c r="N7296" s="3" t="s">
        <v>86</v>
      </c>
      <c r="O7296" s="3" t="s">
        <v>87</v>
      </c>
      <c r="P7296" s="3" t="s">
        <v>10</v>
      </c>
      <c r="Q7296" s="3" t="s">
        <v>54</v>
      </c>
    </row>
    <row r="7297" spans="1:17" ht="15.75" customHeight="1" x14ac:dyDescent="0.45">
      <c r="A7297" s="15">
        <v>44404.469444444447</v>
      </c>
      <c r="B7297" s="3" t="s">
        <v>1850</v>
      </c>
      <c r="C7297" s="3" t="s">
        <v>61</v>
      </c>
      <c r="D7297" s="3" t="s">
        <v>81</v>
      </c>
      <c r="E7297" s="3" t="s">
        <v>99</v>
      </c>
      <c r="F7297" s="3" t="s">
        <v>64</v>
      </c>
      <c r="G7297" s="16">
        <v>2</v>
      </c>
      <c r="H7297" s="16" t="str">
        <f>IF(Orders[[#This Row],[Quantity]]&lt;101,"Low End",IF(Orders[[#This Row],[Quantity]]&lt;301,"Mid End","High End"))</f>
        <v>Low End</v>
      </c>
      <c r="I7297" s="17">
        <v>39.1</v>
      </c>
      <c r="J7297" s="17">
        <f>Orders[[#This Row],[Unit Price]]*Orders[[#This Row],[Quantity]]</f>
        <v>78.2</v>
      </c>
      <c r="K7297" s="45">
        <f>IF(Orders[[#This Row],[currency]]="NGN",Orders[[#This Row],[Sales price]]/$T$2,Orders[[#This Row],[Sales price]]/$T$3)</f>
        <v>5.3125</v>
      </c>
      <c r="L7297" s="3" t="s">
        <v>50</v>
      </c>
      <c r="M7297" s="3" t="s">
        <v>104</v>
      </c>
      <c r="N7297" s="3" t="s">
        <v>86</v>
      </c>
      <c r="O7297" s="3" t="s">
        <v>87</v>
      </c>
      <c r="P7297" s="3" t="s">
        <v>10</v>
      </c>
      <c r="Q7297" s="3" t="s">
        <v>88</v>
      </c>
    </row>
    <row r="7298" spans="1:17" ht="15.75" customHeight="1" x14ac:dyDescent="0.45">
      <c r="A7298" s="15">
        <v>44404.469444444447</v>
      </c>
      <c r="B7298" s="3" t="s">
        <v>1850</v>
      </c>
      <c r="C7298" s="3" t="s">
        <v>61</v>
      </c>
      <c r="D7298" s="3" t="s">
        <v>81</v>
      </c>
      <c r="E7298" s="3" t="s">
        <v>105</v>
      </c>
      <c r="F7298" s="3" t="s">
        <v>83</v>
      </c>
      <c r="G7298" s="16">
        <v>1</v>
      </c>
      <c r="H7298" s="16" t="str">
        <f>IF(Orders[[#This Row],[Quantity]]&lt;101,"Low End",IF(Orders[[#This Row],[Quantity]]&lt;301,"Mid End","High End"))</f>
        <v>Low End</v>
      </c>
      <c r="I7298" s="17">
        <v>71.900000000000006</v>
      </c>
      <c r="J7298" s="17">
        <f>Orders[[#This Row],[Unit Price]]*Orders[[#This Row],[Quantity]]</f>
        <v>71.900000000000006</v>
      </c>
      <c r="K7298" s="45">
        <f>IF(Orders[[#This Row],[currency]]="NGN",Orders[[#This Row],[Sales price]]/$T$2,Orders[[#This Row],[Sales price]]/$T$3)</f>
        <v>4.8845108695652177</v>
      </c>
      <c r="L7298" s="3" t="s">
        <v>50</v>
      </c>
      <c r="M7298" s="3" t="s">
        <v>104</v>
      </c>
      <c r="N7298" s="3" t="s">
        <v>86</v>
      </c>
      <c r="O7298" s="3" t="s">
        <v>87</v>
      </c>
      <c r="P7298" s="3" t="s">
        <v>10</v>
      </c>
      <c r="Q7298" s="3" t="s">
        <v>88</v>
      </c>
    </row>
    <row r="7299" spans="1:17" ht="15.75" customHeight="1" x14ac:dyDescent="0.45">
      <c r="A7299" s="15">
        <v>44404.470138888886</v>
      </c>
      <c r="B7299" s="3" t="s">
        <v>2164</v>
      </c>
      <c r="C7299" s="3" t="s">
        <v>61</v>
      </c>
      <c r="D7299" s="3" t="s">
        <v>81</v>
      </c>
      <c r="E7299" s="3" t="s">
        <v>99</v>
      </c>
      <c r="F7299" s="3" t="s">
        <v>64</v>
      </c>
      <c r="G7299" s="16">
        <v>1</v>
      </c>
      <c r="H7299" s="16" t="str">
        <f>IF(Orders[[#This Row],[Quantity]]&lt;101,"Low End",IF(Orders[[#This Row],[Quantity]]&lt;301,"Mid End","High End"))</f>
        <v>Low End</v>
      </c>
      <c r="I7299" s="17">
        <v>39.1</v>
      </c>
      <c r="J7299" s="17">
        <f>Orders[[#This Row],[Unit Price]]*Orders[[#This Row],[Quantity]]</f>
        <v>39.1</v>
      </c>
      <c r="K7299" s="45">
        <f>IF(Orders[[#This Row],[currency]]="NGN",Orders[[#This Row],[Sales price]]/$T$2,Orders[[#This Row],[Sales price]]/$T$3)</f>
        <v>2.65625</v>
      </c>
      <c r="L7299" s="3" t="s">
        <v>50</v>
      </c>
      <c r="M7299" s="3" t="s">
        <v>96</v>
      </c>
      <c r="N7299" s="3" t="s">
        <v>86</v>
      </c>
      <c r="O7299" s="3" t="s">
        <v>87</v>
      </c>
      <c r="P7299" s="3" t="s">
        <v>10</v>
      </c>
      <c r="Q7299" s="3" t="s">
        <v>88</v>
      </c>
    </row>
    <row r="7300" spans="1:17" ht="15.75" customHeight="1" x14ac:dyDescent="0.45">
      <c r="A7300" s="15">
        <v>44404.470138888886</v>
      </c>
      <c r="B7300" s="3" t="s">
        <v>2164</v>
      </c>
      <c r="C7300" s="3" t="s">
        <v>61</v>
      </c>
      <c r="D7300" s="3" t="s">
        <v>81</v>
      </c>
      <c r="E7300" s="3" t="s">
        <v>158</v>
      </c>
      <c r="F7300" s="3" t="s">
        <v>64</v>
      </c>
      <c r="G7300" s="16">
        <v>1</v>
      </c>
      <c r="H7300" s="16" t="str">
        <f>IF(Orders[[#This Row],[Quantity]]&lt;101,"Low End",IF(Orders[[#This Row],[Quantity]]&lt;301,"Mid End","High End"))</f>
        <v>Low End</v>
      </c>
      <c r="I7300" s="17">
        <v>67.16</v>
      </c>
      <c r="J7300" s="17">
        <f>Orders[[#This Row],[Unit Price]]*Orders[[#This Row],[Quantity]]</f>
        <v>67.16</v>
      </c>
      <c r="K7300" s="45">
        <f>IF(Orders[[#This Row],[currency]]="NGN",Orders[[#This Row],[Sales price]]/$T$2,Orders[[#This Row],[Sales price]]/$T$3)</f>
        <v>4.5625</v>
      </c>
      <c r="L7300" s="3" t="s">
        <v>50</v>
      </c>
      <c r="M7300" s="3" t="s">
        <v>96</v>
      </c>
      <c r="N7300" s="3" t="s">
        <v>86</v>
      </c>
      <c r="O7300" s="3" t="s">
        <v>87</v>
      </c>
      <c r="P7300" s="3" t="s">
        <v>10</v>
      </c>
      <c r="Q7300" s="3" t="s">
        <v>88</v>
      </c>
    </row>
    <row r="7301" spans="1:17" ht="15.75" customHeight="1" x14ac:dyDescent="0.45">
      <c r="A7301" s="15">
        <v>44404.470138888886</v>
      </c>
      <c r="B7301" s="3" t="s">
        <v>2164</v>
      </c>
      <c r="C7301" s="3" t="s">
        <v>61</v>
      </c>
      <c r="D7301" s="3" t="s">
        <v>81</v>
      </c>
      <c r="E7301" s="3" t="s">
        <v>271</v>
      </c>
      <c r="F7301" s="3" t="s">
        <v>78</v>
      </c>
      <c r="G7301" s="16">
        <v>1</v>
      </c>
      <c r="H7301" s="16" t="str">
        <f>IF(Orders[[#This Row],[Quantity]]&lt;101,"Low End",IF(Orders[[#This Row],[Quantity]]&lt;301,"Mid End","High End"))</f>
        <v>Low End</v>
      </c>
      <c r="I7301" s="17">
        <v>58.44</v>
      </c>
      <c r="J7301" s="17">
        <f>Orders[[#This Row],[Unit Price]]*Orders[[#This Row],[Quantity]]</f>
        <v>58.44</v>
      </c>
      <c r="K7301" s="45">
        <f>IF(Orders[[#This Row],[currency]]="NGN",Orders[[#This Row],[Sales price]]/$T$2,Orders[[#This Row],[Sales price]]/$T$3)</f>
        <v>3.9701086956521734</v>
      </c>
      <c r="L7301" s="3" t="s">
        <v>50</v>
      </c>
      <c r="M7301" s="3" t="s">
        <v>96</v>
      </c>
      <c r="N7301" s="3" t="s">
        <v>86</v>
      </c>
      <c r="O7301" s="3" t="s">
        <v>87</v>
      </c>
      <c r="P7301" s="3" t="s">
        <v>10</v>
      </c>
      <c r="Q7301" s="3" t="s">
        <v>88</v>
      </c>
    </row>
    <row r="7302" spans="1:17" ht="15.75" customHeight="1" x14ac:dyDescent="0.45">
      <c r="A7302" s="15">
        <v>44404.470138888886</v>
      </c>
      <c r="B7302" s="3" t="s">
        <v>2164</v>
      </c>
      <c r="C7302" s="3" t="s">
        <v>61</v>
      </c>
      <c r="D7302" s="3" t="s">
        <v>81</v>
      </c>
      <c r="E7302" s="3" t="s">
        <v>99</v>
      </c>
      <c r="F7302" s="3" t="s">
        <v>64</v>
      </c>
      <c r="G7302" s="16">
        <v>1</v>
      </c>
      <c r="H7302" s="16" t="str">
        <f>IF(Orders[[#This Row],[Quantity]]&lt;101,"Low End",IF(Orders[[#This Row],[Quantity]]&lt;301,"Mid End","High End"))</f>
        <v>Low End</v>
      </c>
      <c r="I7302" s="17">
        <v>39.1</v>
      </c>
      <c r="J7302" s="17">
        <f>Orders[[#This Row],[Unit Price]]*Orders[[#This Row],[Quantity]]</f>
        <v>39.1</v>
      </c>
      <c r="K7302" s="45">
        <f>IF(Orders[[#This Row],[currency]]="NGN",Orders[[#This Row],[Sales price]]/$T$2,Orders[[#This Row],[Sales price]]/$T$3)</f>
        <v>2.65625</v>
      </c>
      <c r="L7302" s="3" t="s">
        <v>50</v>
      </c>
      <c r="M7302" s="3" t="s">
        <v>96</v>
      </c>
      <c r="N7302" s="3" t="s">
        <v>86</v>
      </c>
      <c r="O7302" s="3" t="s">
        <v>87</v>
      </c>
      <c r="P7302" s="3" t="s">
        <v>10</v>
      </c>
      <c r="Q7302" s="3" t="s">
        <v>88</v>
      </c>
    </row>
    <row r="7303" spans="1:17" ht="15.75" customHeight="1" x14ac:dyDescent="0.45">
      <c r="A7303" s="15">
        <v>44404.472916666666</v>
      </c>
      <c r="B7303" s="3" t="s">
        <v>1843</v>
      </c>
      <c r="C7303" s="3" t="s">
        <v>45</v>
      </c>
      <c r="D7303" s="3" t="s">
        <v>81</v>
      </c>
      <c r="E7303" s="3" t="s">
        <v>402</v>
      </c>
      <c r="F7303" s="3" t="s">
        <v>78</v>
      </c>
      <c r="G7303" s="16">
        <v>1</v>
      </c>
      <c r="H7303" s="16" t="str">
        <f>IF(Orders[[#This Row],[Quantity]]&lt;101,"Low End",IF(Orders[[#This Row],[Quantity]]&lt;301,"Mid End","High End"))</f>
        <v>Low End</v>
      </c>
      <c r="I7303" s="17">
        <v>92.74</v>
      </c>
      <c r="J7303" s="17">
        <f>Orders[[#This Row],[Unit Price]]*Orders[[#This Row],[Quantity]]</f>
        <v>92.74</v>
      </c>
      <c r="K7303" s="45">
        <f>IF(Orders[[#This Row],[currency]]="NGN",Orders[[#This Row],[Sales price]]/$T$2,Orders[[#This Row],[Sales price]]/$T$3)</f>
        <v>6.3002717391304346</v>
      </c>
      <c r="L7303" s="3" t="s">
        <v>50</v>
      </c>
      <c r="M7303" s="3" t="s">
        <v>96</v>
      </c>
      <c r="N7303" s="3" t="s">
        <v>86</v>
      </c>
      <c r="O7303" s="3" t="s">
        <v>87</v>
      </c>
      <c r="P7303" s="3" t="s">
        <v>10</v>
      </c>
      <c r="Q7303" s="3" t="s">
        <v>54</v>
      </c>
    </row>
    <row r="7304" spans="1:17" ht="15.75" customHeight="1" x14ac:dyDescent="0.45">
      <c r="A7304" s="15">
        <v>44404.472916666666</v>
      </c>
      <c r="B7304" s="3" t="s">
        <v>1843</v>
      </c>
      <c r="C7304" s="3" t="s">
        <v>45</v>
      </c>
      <c r="D7304" s="3" t="s">
        <v>81</v>
      </c>
      <c r="E7304" s="3" t="s">
        <v>99</v>
      </c>
      <c r="F7304" s="3" t="s">
        <v>64</v>
      </c>
      <c r="G7304" s="16">
        <v>2</v>
      </c>
      <c r="H7304" s="16" t="str">
        <f>IF(Orders[[#This Row],[Quantity]]&lt;101,"Low End",IF(Orders[[#This Row],[Quantity]]&lt;301,"Mid End","High End"))</f>
        <v>Low End</v>
      </c>
      <c r="I7304" s="17">
        <v>118.45</v>
      </c>
      <c r="J7304" s="17">
        <f>Orders[[#This Row],[Unit Price]]*Orders[[#This Row],[Quantity]]</f>
        <v>236.9</v>
      </c>
      <c r="K7304" s="45">
        <f>IF(Orders[[#This Row],[currency]]="NGN",Orders[[#This Row],[Sales price]]/$T$2,Orders[[#This Row],[Sales price]]/$T$3)</f>
        <v>16.09375</v>
      </c>
      <c r="L7304" s="3" t="s">
        <v>50</v>
      </c>
      <c r="M7304" s="3" t="s">
        <v>96</v>
      </c>
      <c r="N7304" s="3" t="s">
        <v>86</v>
      </c>
      <c r="O7304" s="3" t="s">
        <v>87</v>
      </c>
      <c r="P7304" s="3" t="s">
        <v>10</v>
      </c>
      <c r="Q7304" s="3" t="s">
        <v>54</v>
      </c>
    </row>
    <row r="7305" spans="1:17" ht="15.75" customHeight="1" x14ac:dyDescent="0.45">
      <c r="A7305" s="15">
        <v>44404.472916666666</v>
      </c>
      <c r="B7305" s="3" t="s">
        <v>1843</v>
      </c>
      <c r="C7305" s="3" t="s">
        <v>45</v>
      </c>
      <c r="D7305" s="3" t="s">
        <v>81</v>
      </c>
      <c r="E7305" s="3" t="s">
        <v>110</v>
      </c>
      <c r="F7305" s="3" t="s">
        <v>78</v>
      </c>
      <c r="G7305" s="16">
        <v>1</v>
      </c>
      <c r="H7305" s="16" t="str">
        <f>IF(Orders[[#This Row],[Quantity]]&lt;101,"Low End",IF(Orders[[#This Row],[Quantity]]&lt;301,"Mid End","High End"))</f>
        <v>Low End</v>
      </c>
      <c r="I7305" s="17">
        <v>96.32</v>
      </c>
      <c r="J7305" s="17">
        <f>Orders[[#This Row],[Unit Price]]*Orders[[#This Row],[Quantity]]</f>
        <v>96.32</v>
      </c>
      <c r="K7305" s="45">
        <f>IF(Orders[[#This Row],[currency]]="NGN",Orders[[#This Row],[Sales price]]/$T$2,Orders[[#This Row],[Sales price]]/$T$3)</f>
        <v>6.5434782608695645</v>
      </c>
      <c r="L7305" s="3" t="s">
        <v>50</v>
      </c>
      <c r="M7305" s="3" t="s">
        <v>96</v>
      </c>
      <c r="N7305" s="3" t="s">
        <v>86</v>
      </c>
      <c r="O7305" s="3" t="s">
        <v>87</v>
      </c>
      <c r="P7305" s="3" t="s">
        <v>10</v>
      </c>
      <c r="Q7305" s="3" t="s">
        <v>54</v>
      </c>
    </row>
    <row r="7306" spans="1:17" ht="15.75" customHeight="1" x14ac:dyDescent="0.45">
      <c r="A7306" s="15">
        <v>44404.472916666666</v>
      </c>
      <c r="B7306" s="3" t="s">
        <v>1843</v>
      </c>
      <c r="C7306" s="3" t="s">
        <v>45</v>
      </c>
      <c r="D7306" s="3" t="s">
        <v>81</v>
      </c>
      <c r="E7306" s="3" t="s">
        <v>97</v>
      </c>
      <c r="F7306" s="3" t="s">
        <v>83</v>
      </c>
      <c r="G7306" s="16">
        <v>1</v>
      </c>
      <c r="H7306" s="16" t="str">
        <f>IF(Orders[[#This Row],[Quantity]]&lt;101,"Low End",IF(Orders[[#This Row],[Quantity]]&lt;301,"Mid End","High End"))</f>
        <v>Low End</v>
      </c>
      <c r="I7306" s="17">
        <v>95.98</v>
      </c>
      <c r="J7306" s="17">
        <f>Orders[[#This Row],[Unit Price]]*Orders[[#This Row],[Quantity]]</f>
        <v>95.98</v>
      </c>
      <c r="K7306" s="45">
        <f>IF(Orders[[#This Row],[currency]]="NGN",Orders[[#This Row],[Sales price]]/$T$2,Orders[[#This Row],[Sales price]]/$T$3)</f>
        <v>6.5203804347826084</v>
      </c>
      <c r="L7306" s="3" t="s">
        <v>50</v>
      </c>
      <c r="M7306" s="3" t="s">
        <v>96</v>
      </c>
      <c r="N7306" s="3" t="s">
        <v>86</v>
      </c>
      <c r="O7306" s="3" t="s">
        <v>87</v>
      </c>
      <c r="P7306" s="3" t="s">
        <v>10</v>
      </c>
      <c r="Q7306" s="3" t="s">
        <v>54</v>
      </c>
    </row>
    <row r="7307" spans="1:17" ht="15.75" customHeight="1" x14ac:dyDescent="0.45">
      <c r="A7307" s="15">
        <v>44404.472916666666</v>
      </c>
      <c r="B7307" s="3" t="s">
        <v>1843</v>
      </c>
      <c r="C7307" s="3" t="s">
        <v>45</v>
      </c>
      <c r="D7307" s="3" t="s">
        <v>81</v>
      </c>
      <c r="E7307" s="3" t="s">
        <v>97</v>
      </c>
      <c r="F7307" s="3" t="s">
        <v>83</v>
      </c>
      <c r="G7307" s="16">
        <v>1</v>
      </c>
      <c r="H7307" s="16" t="str">
        <f>IF(Orders[[#This Row],[Quantity]]&lt;101,"Low End",IF(Orders[[#This Row],[Quantity]]&lt;301,"Mid End","High End"))</f>
        <v>Low End</v>
      </c>
      <c r="I7307" s="17">
        <v>100.05</v>
      </c>
      <c r="J7307" s="17">
        <f>Orders[[#This Row],[Unit Price]]*Orders[[#This Row],[Quantity]]</f>
        <v>100.05</v>
      </c>
      <c r="K7307" s="45">
        <f>IF(Orders[[#This Row],[currency]]="NGN",Orders[[#This Row],[Sales price]]/$T$2,Orders[[#This Row],[Sales price]]/$T$3)</f>
        <v>6.7968749999999991</v>
      </c>
      <c r="L7307" s="3" t="s">
        <v>50</v>
      </c>
      <c r="M7307" s="3" t="s">
        <v>96</v>
      </c>
      <c r="N7307" s="3" t="s">
        <v>86</v>
      </c>
      <c r="O7307" s="3" t="s">
        <v>87</v>
      </c>
      <c r="P7307" s="3" t="s">
        <v>10</v>
      </c>
      <c r="Q7307" s="3" t="s">
        <v>54</v>
      </c>
    </row>
    <row r="7308" spans="1:17" ht="15.75" customHeight="1" x14ac:dyDescent="0.45">
      <c r="A7308" s="15">
        <v>44404.474999999999</v>
      </c>
      <c r="B7308" s="3" t="s">
        <v>2071</v>
      </c>
      <c r="C7308" s="3" t="s">
        <v>61</v>
      </c>
      <c r="D7308" s="3" t="s">
        <v>589</v>
      </c>
      <c r="E7308" s="3" t="s">
        <v>590</v>
      </c>
      <c r="F7308" s="3" t="s">
        <v>48</v>
      </c>
      <c r="G7308" s="16">
        <v>1</v>
      </c>
      <c r="H7308" s="16" t="str">
        <f>IF(Orders[[#This Row],[Quantity]]&lt;101,"Low End",IF(Orders[[#This Row],[Quantity]]&lt;301,"Mid End","High End"))</f>
        <v>Low End</v>
      </c>
      <c r="I7308" s="17">
        <v>20500</v>
      </c>
      <c r="J7308" s="17">
        <f>Orders[[#This Row],[Unit Price]]*Orders[[#This Row],[Quantity]]</f>
        <v>20500</v>
      </c>
      <c r="K7308" s="45">
        <f>IF(Orders[[#This Row],[currency]]="NGN",Orders[[#This Row],[Sales price]]/$T$2,Orders[[#This Row],[Sales price]]/$T$3)</f>
        <v>50.995024875621894</v>
      </c>
      <c r="L7308" s="3" t="s">
        <v>50</v>
      </c>
      <c r="M7308" s="3" t="s">
        <v>736</v>
      </c>
      <c r="N7308" s="3" t="s">
        <v>52</v>
      </c>
      <c r="O7308" s="3" t="s">
        <v>53</v>
      </c>
      <c r="P7308" s="3" t="s">
        <v>13</v>
      </c>
      <c r="Q7308" s="3" t="s">
        <v>71</v>
      </c>
    </row>
    <row r="7309" spans="1:17" ht="15.75" customHeight="1" x14ac:dyDescent="0.45">
      <c r="A7309" s="15">
        <v>44404.475694444445</v>
      </c>
      <c r="B7309" s="3" t="s">
        <v>2165</v>
      </c>
      <c r="C7309" s="3" t="s">
        <v>61</v>
      </c>
      <c r="D7309" s="3" t="s">
        <v>81</v>
      </c>
      <c r="E7309" s="3" t="s">
        <v>105</v>
      </c>
      <c r="F7309" s="3" t="s">
        <v>83</v>
      </c>
      <c r="G7309" s="16">
        <v>1</v>
      </c>
      <c r="H7309" s="16" t="str">
        <f>IF(Orders[[#This Row],[Quantity]]&lt;101,"Low End",IF(Orders[[#This Row],[Quantity]]&lt;301,"Mid End","High End"))</f>
        <v>Low End</v>
      </c>
      <c r="I7309" s="17">
        <v>71.900000000000006</v>
      </c>
      <c r="J7309" s="17">
        <f>Orders[[#This Row],[Unit Price]]*Orders[[#This Row],[Quantity]]</f>
        <v>71.900000000000006</v>
      </c>
      <c r="K7309" s="45">
        <f>IF(Orders[[#This Row],[currency]]="NGN",Orders[[#This Row],[Sales price]]/$T$2,Orders[[#This Row],[Sales price]]/$T$3)</f>
        <v>4.8845108695652177</v>
      </c>
      <c r="L7309" s="3" t="s">
        <v>50</v>
      </c>
      <c r="M7309" s="3" t="s">
        <v>85</v>
      </c>
      <c r="N7309" s="3" t="s">
        <v>86</v>
      </c>
      <c r="O7309" s="3" t="s">
        <v>87</v>
      </c>
      <c r="P7309" s="3" t="s">
        <v>10</v>
      </c>
      <c r="Q7309" s="3" t="s">
        <v>88</v>
      </c>
    </row>
    <row r="7310" spans="1:17" ht="15.75" customHeight="1" x14ac:dyDescent="0.45">
      <c r="A7310" s="15">
        <v>44404.475694444445</v>
      </c>
      <c r="B7310" s="3" t="s">
        <v>2165</v>
      </c>
      <c r="C7310" s="3" t="s">
        <v>61</v>
      </c>
      <c r="D7310" s="3" t="s">
        <v>81</v>
      </c>
      <c r="E7310" s="3" t="s">
        <v>105</v>
      </c>
      <c r="F7310" s="3" t="s">
        <v>83</v>
      </c>
      <c r="G7310" s="16">
        <v>1</v>
      </c>
      <c r="H7310" s="16" t="str">
        <f>IF(Orders[[#This Row],[Quantity]]&lt;101,"Low End",IF(Orders[[#This Row],[Quantity]]&lt;301,"Mid End","High End"))</f>
        <v>Low End</v>
      </c>
      <c r="I7310" s="17">
        <v>46.64</v>
      </c>
      <c r="J7310" s="17">
        <f>Orders[[#This Row],[Unit Price]]*Orders[[#This Row],[Quantity]]</f>
        <v>46.64</v>
      </c>
      <c r="K7310" s="45">
        <f>IF(Orders[[#This Row],[currency]]="NGN",Orders[[#This Row],[Sales price]]/$T$2,Orders[[#This Row],[Sales price]]/$T$3)</f>
        <v>3.168478260869565</v>
      </c>
      <c r="L7310" s="3" t="s">
        <v>50</v>
      </c>
      <c r="M7310" s="3" t="s">
        <v>85</v>
      </c>
      <c r="N7310" s="3" t="s">
        <v>86</v>
      </c>
      <c r="O7310" s="3" t="s">
        <v>87</v>
      </c>
      <c r="P7310" s="3" t="s">
        <v>10</v>
      </c>
      <c r="Q7310" s="3" t="s">
        <v>88</v>
      </c>
    </row>
    <row r="7311" spans="1:17" ht="15.75" customHeight="1" x14ac:dyDescent="0.45">
      <c r="A7311" s="15">
        <v>44404.475694444445</v>
      </c>
      <c r="B7311" s="3" t="s">
        <v>2165</v>
      </c>
      <c r="C7311" s="3" t="s">
        <v>61</v>
      </c>
      <c r="D7311" s="3" t="s">
        <v>81</v>
      </c>
      <c r="E7311" s="3" t="s">
        <v>152</v>
      </c>
      <c r="F7311" s="3" t="s">
        <v>64</v>
      </c>
      <c r="G7311" s="16">
        <v>1</v>
      </c>
      <c r="H7311" s="16" t="str">
        <f>IF(Orders[[#This Row],[Quantity]]&lt;101,"Low End",IF(Orders[[#This Row],[Quantity]]&lt;301,"Mid End","High End"))</f>
        <v>Low End</v>
      </c>
      <c r="I7311" s="17">
        <v>63.25</v>
      </c>
      <c r="J7311" s="17">
        <f>Orders[[#This Row],[Unit Price]]*Orders[[#This Row],[Quantity]]</f>
        <v>63.25</v>
      </c>
      <c r="K7311" s="45">
        <f>IF(Orders[[#This Row],[currency]]="NGN",Orders[[#This Row],[Sales price]]/$T$2,Orders[[#This Row],[Sales price]]/$T$3)</f>
        <v>4.296875</v>
      </c>
      <c r="L7311" s="3" t="s">
        <v>50</v>
      </c>
      <c r="M7311" s="3" t="s">
        <v>85</v>
      </c>
      <c r="N7311" s="3" t="s">
        <v>86</v>
      </c>
      <c r="O7311" s="3" t="s">
        <v>87</v>
      </c>
      <c r="P7311" s="3" t="s">
        <v>10</v>
      </c>
      <c r="Q7311" s="3" t="s">
        <v>88</v>
      </c>
    </row>
    <row r="7312" spans="1:17" ht="15.75" customHeight="1" x14ac:dyDescent="0.45">
      <c r="A7312" s="15">
        <v>44404.479166666664</v>
      </c>
      <c r="B7312" s="3" t="s">
        <v>2166</v>
      </c>
      <c r="C7312" s="3" t="s">
        <v>61</v>
      </c>
      <c r="D7312" s="3" t="s">
        <v>81</v>
      </c>
      <c r="E7312" s="3" t="s">
        <v>116</v>
      </c>
      <c r="F7312" s="3" t="s">
        <v>64</v>
      </c>
      <c r="G7312" s="16">
        <v>0.25</v>
      </c>
      <c r="H7312" s="16" t="str">
        <f>IF(Orders[[#This Row],[Quantity]]&lt;101,"Low End",IF(Orders[[#This Row],[Quantity]]&lt;301,"Mid End","High End"))</f>
        <v>Low End</v>
      </c>
      <c r="I7312" s="17">
        <v>68.08</v>
      </c>
      <c r="J7312" s="17">
        <f>Orders[[#This Row],[Unit Price]]*Orders[[#This Row],[Quantity]]</f>
        <v>17.02</v>
      </c>
      <c r="K7312" s="45">
        <f>IF(Orders[[#This Row],[currency]]="NGN",Orders[[#This Row],[Sales price]]/$T$2,Orders[[#This Row],[Sales price]]/$T$3)</f>
        <v>1.15625</v>
      </c>
      <c r="L7312" s="3" t="s">
        <v>50</v>
      </c>
      <c r="M7312" s="3" t="s">
        <v>85</v>
      </c>
      <c r="N7312" s="3" t="s">
        <v>86</v>
      </c>
      <c r="O7312" s="3" t="s">
        <v>87</v>
      </c>
      <c r="P7312" s="3" t="s">
        <v>10</v>
      </c>
      <c r="Q7312" s="3" t="s">
        <v>88</v>
      </c>
    </row>
    <row r="7313" spans="1:17" ht="15.75" customHeight="1" x14ac:dyDescent="0.45">
      <c r="A7313" s="15">
        <v>44404.479166666664</v>
      </c>
      <c r="B7313" s="3" t="s">
        <v>2166</v>
      </c>
      <c r="C7313" s="3" t="s">
        <v>61</v>
      </c>
      <c r="D7313" s="3" t="s">
        <v>81</v>
      </c>
      <c r="E7313" s="3" t="s">
        <v>105</v>
      </c>
      <c r="F7313" s="3" t="s">
        <v>83</v>
      </c>
      <c r="G7313" s="16">
        <v>1</v>
      </c>
      <c r="H7313" s="16" t="str">
        <f>IF(Orders[[#This Row],[Quantity]]&lt;101,"Low End",IF(Orders[[#This Row],[Quantity]]&lt;301,"Mid End","High End"))</f>
        <v>Low End</v>
      </c>
      <c r="I7313" s="17">
        <v>40.229999999999997</v>
      </c>
      <c r="J7313" s="17">
        <f>Orders[[#This Row],[Unit Price]]*Orders[[#This Row],[Quantity]]</f>
        <v>40.229999999999997</v>
      </c>
      <c r="K7313" s="45">
        <f>IF(Orders[[#This Row],[currency]]="NGN",Orders[[#This Row],[Sales price]]/$T$2,Orders[[#This Row],[Sales price]]/$T$3)</f>
        <v>2.7330163043478257</v>
      </c>
      <c r="L7313" s="3" t="s">
        <v>50</v>
      </c>
      <c r="M7313" s="3" t="s">
        <v>85</v>
      </c>
      <c r="N7313" s="3" t="s">
        <v>86</v>
      </c>
      <c r="O7313" s="3" t="s">
        <v>87</v>
      </c>
      <c r="P7313" s="3" t="s">
        <v>10</v>
      </c>
      <c r="Q7313" s="3" t="s">
        <v>88</v>
      </c>
    </row>
    <row r="7314" spans="1:17" ht="15.75" customHeight="1" x14ac:dyDescent="0.45">
      <c r="A7314" s="15">
        <v>44404.479861111111</v>
      </c>
      <c r="B7314" s="3" t="s">
        <v>2071</v>
      </c>
      <c r="C7314" s="3" t="s">
        <v>61</v>
      </c>
      <c r="D7314" s="3" t="s">
        <v>589</v>
      </c>
      <c r="E7314" s="3" t="s">
        <v>590</v>
      </c>
      <c r="F7314" s="3" t="s">
        <v>48</v>
      </c>
      <c r="G7314" s="16">
        <v>50</v>
      </c>
      <c r="H7314" s="16" t="str">
        <f>IF(Orders[[#This Row],[Quantity]]&lt;101,"Low End",IF(Orders[[#This Row],[Quantity]]&lt;301,"Mid End","High End"))</f>
        <v>Low End</v>
      </c>
      <c r="I7314" s="17">
        <v>8800</v>
      </c>
      <c r="J7314" s="17">
        <f>Orders[[#This Row],[Unit Price]]*Orders[[#This Row],[Quantity]]</f>
        <v>440000</v>
      </c>
      <c r="K7314" s="45">
        <f>IF(Orders[[#This Row],[currency]]="NGN",Orders[[#This Row],[Sales price]]/$T$2,Orders[[#This Row],[Sales price]]/$T$3)</f>
        <v>1094.5273631840796</v>
      </c>
      <c r="L7314" s="3" t="s">
        <v>50</v>
      </c>
      <c r="M7314" s="3" t="s">
        <v>736</v>
      </c>
      <c r="N7314" s="3" t="s">
        <v>52</v>
      </c>
      <c r="O7314" s="3" t="s">
        <v>53</v>
      </c>
      <c r="P7314" s="3" t="s">
        <v>13</v>
      </c>
      <c r="Q7314" s="3" t="s">
        <v>71</v>
      </c>
    </row>
    <row r="7315" spans="1:17" ht="15.75" customHeight="1" x14ac:dyDescent="0.45">
      <c r="A7315" s="15">
        <v>44404.479861111111</v>
      </c>
      <c r="B7315" s="3" t="s">
        <v>2167</v>
      </c>
      <c r="C7315" s="3" t="s">
        <v>67</v>
      </c>
      <c r="D7315" s="3" t="s">
        <v>81</v>
      </c>
      <c r="E7315" s="3" t="s">
        <v>82</v>
      </c>
      <c r="F7315" s="3" t="s">
        <v>83</v>
      </c>
      <c r="G7315" s="16">
        <v>1</v>
      </c>
      <c r="H7315" s="16" t="str">
        <f>IF(Orders[[#This Row],[Quantity]]&lt;101,"Low End",IF(Orders[[#This Row],[Quantity]]&lt;301,"Mid End","High End"))</f>
        <v>Low End</v>
      </c>
      <c r="I7315" s="17">
        <v>89.98</v>
      </c>
      <c r="J7315" s="17">
        <f>Orders[[#This Row],[Unit Price]]*Orders[[#This Row],[Quantity]]</f>
        <v>89.98</v>
      </c>
      <c r="K7315" s="45">
        <f>IF(Orders[[#This Row],[currency]]="NGN",Orders[[#This Row],[Sales price]]/$T$2,Orders[[#This Row],[Sales price]]/$T$3)</f>
        <v>6.1127717391304346</v>
      </c>
      <c r="L7315" s="3" t="s">
        <v>50</v>
      </c>
      <c r="M7315" s="3" t="s">
        <v>85</v>
      </c>
      <c r="N7315" s="3" t="s">
        <v>86</v>
      </c>
      <c r="O7315" s="3" t="s">
        <v>87</v>
      </c>
      <c r="P7315" s="3" t="s">
        <v>10</v>
      </c>
      <c r="Q7315" s="3" t="s">
        <v>88</v>
      </c>
    </row>
    <row r="7316" spans="1:17" ht="15.75" customHeight="1" x14ac:dyDescent="0.45">
      <c r="A7316" s="15">
        <v>44404.479861111111</v>
      </c>
      <c r="B7316" s="3" t="s">
        <v>2167</v>
      </c>
      <c r="C7316" s="3" t="s">
        <v>67</v>
      </c>
      <c r="D7316" s="3" t="s">
        <v>81</v>
      </c>
      <c r="E7316" s="3" t="s">
        <v>183</v>
      </c>
      <c r="F7316" s="3" t="s">
        <v>78</v>
      </c>
      <c r="G7316" s="16">
        <v>1</v>
      </c>
      <c r="H7316" s="16" t="str">
        <f>IF(Orders[[#This Row],[Quantity]]&lt;101,"Low End",IF(Orders[[#This Row],[Quantity]]&lt;301,"Mid End","High End"))</f>
        <v>Low End</v>
      </c>
      <c r="I7316" s="17">
        <v>56.99</v>
      </c>
      <c r="J7316" s="17">
        <f>Orders[[#This Row],[Unit Price]]*Orders[[#This Row],[Quantity]]</f>
        <v>56.99</v>
      </c>
      <c r="K7316" s="45">
        <f>IF(Orders[[#This Row],[currency]]="NGN",Orders[[#This Row],[Sales price]]/$T$2,Orders[[#This Row],[Sales price]]/$T$3)</f>
        <v>3.871603260869565</v>
      </c>
      <c r="L7316" s="3" t="s">
        <v>50</v>
      </c>
      <c r="M7316" s="3" t="s">
        <v>85</v>
      </c>
      <c r="N7316" s="3" t="s">
        <v>86</v>
      </c>
      <c r="O7316" s="3" t="s">
        <v>87</v>
      </c>
      <c r="P7316" s="3" t="s">
        <v>10</v>
      </c>
      <c r="Q7316" s="3" t="s">
        <v>88</v>
      </c>
    </row>
    <row r="7317" spans="1:17" ht="15.75" customHeight="1" x14ac:dyDescent="0.45">
      <c r="A7317" s="15">
        <v>44404.490277777775</v>
      </c>
      <c r="B7317" s="3" t="s">
        <v>1607</v>
      </c>
      <c r="C7317" s="3" t="s">
        <v>67</v>
      </c>
      <c r="D7317" s="3" t="s">
        <v>589</v>
      </c>
      <c r="E7317" s="3" t="s">
        <v>590</v>
      </c>
      <c r="F7317" s="3" t="s">
        <v>48</v>
      </c>
      <c r="G7317" s="16">
        <v>50</v>
      </c>
      <c r="H7317" s="16" t="str">
        <f>IF(Orders[[#This Row],[Quantity]]&lt;101,"Low End",IF(Orders[[#This Row],[Quantity]]&lt;301,"Mid End","High End"))</f>
        <v>Low End</v>
      </c>
      <c r="I7317" s="17">
        <v>8800</v>
      </c>
      <c r="J7317" s="17">
        <f>Orders[[#This Row],[Unit Price]]*Orders[[#This Row],[Quantity]]</f>
        <v>440000</v>
      </c>
      <c r="K7317" s="45">
        <f>IF(Orders[[#This Row],[currency]]="NGN",Orders[[#This Row],[Sales price]]/$T$2,Orders[[#This Row],[Sales price]]/$T$3)</f>
        <v>1094.5273631840796</v>
      </c>
      <c r="L7317" s="3" t="s">
        <v>50</v>
      </c>
      <c r="M7317" s="3" t="s">
        <v>73</v>
      </c>
      <c r="N7317" s="3" t="s">
        <v>52</v>
      </c>
      <c r="O7317" s="3" t="s">
        <v>53</v>
      </c>
      <c r="P7317" s="3" t="s">
        <v>13</v>
      </c>
      <c r="Q7317" s="3" t="s">
        <v>71</v>
      </c>
    </row>
    <row r="7318" spans="1:17" ht="15.75" customHeight="1" x14ac:dyDescent="0.45">
      <c r="A7318" s="15">
        <v>44404.490277777775</v>
      </c>
      <c r="B7318" s="3" t="s">
        <v>2168</v>
      </c>
      <c r="C7318" s="3" t="s">
        <v>45</v>
      </c>
      <c r="D7318" s="3" t="s">
        <v>81</v>
      </c>
      <c r="E7318" s="3" t="s">
        <v>105</v>
      </c>
      <c r="F7318" s="3" t="s">
        <v>83</v>
      </c>
      <c r="G7318" s="16">
        <v>1</v>
      </c>
      <c r="H7318" s="16" t="str">
        <f>IF(Orders[[#This Row],[Quantity]]&lt;101,"Low End",IF(Orders[[#This Row],[Quantity]]&lt;301,"Mid End","High End"))</f>
        <v>Low End</v>
      </c>
      <c r="I7318" s="17">
        <v>71.900000000000006</v>
      </c>
      <c r="J7318" s="17">
        <f>Orders[[#This Row],[Unit Price]]*Orders[[#This Row],[Quantity]]</f>
        <v>71.900000000000006</v>
      </c>
      <c r="K7318" s="45">
        <f>IF(Orders[[#This Row],[currency]]="NGN",Orders[[#This Row],[Sales price]]/$T$2,Orders[[#This Row],[Sales price]]/$T$3)</f>
        <v>4.8845108695652177</v>
      </c>
      <c r="L7318" s="3" t="s">
        <v>50</v>
      </c>
      <c r="M7318" s="3" t="s">
        <v>104</v>
      </c>
      <c r="N7318" s="3" t="s">
        <v>86</v>
      </c>
      <c r="O7318" s="3" t="s">
        <v>87</v>
      </c>
      <c r="P7318" s="3" t="s">
        <v>10</v>
      </c>
      <c r="Q7318" s="3" t="s">
        <v>88</v>
      </c>
    </row>
    <row r="7319" spans="1:17" ht="15.75" customHeight="1" x14ac:dyDescent="0.45">
      <c r="A7319" s="15">
        <v>44404.490277777775</v>
      </c>
      <c r="B7319" s="3" t="s">
        <v>2168</v>
      </c>
      <c r="C7319" s="3" t="s">
        <v>45</v>
      </c>
      <c r="D7319" s="3" t="s">
        <v>81</v>
      </c>
      <c r="E7319" s="3" t="s">
        <v>99</v>
      </c>
      <c r="F7319" s="3" t="s">
        <v>64</v>
      </c>
      <c r="G7319" s="16">
        <v>1</v>
      </c>
      <c r="H7319" s="16" t="str">
        <f>IF(Orders[[#This Row],[Quantity]]&lt;101,"Low End",IF(Orders[[#This Row],[Quantity]]&lt;301,"Mid End","High End"))</f>
        <v>Low End</v>
      </c>
      <c r="I7319" s="17">
        <v>39.1</v>
      </c>
      <c r="J7319" s="17">
        <f>Orders[[#This Row],[Unit Price]]*Orders[[#This Row],[Quantity]]</f>
        <v>39.1</v>
      </c>
      <c r="K7319" s="45">
        <f>IF(Orders[[#This Row],[currency]]="NGN",Orders[[#This Row],[Sales price]]/$T$2,Orders[[#This Row],[Sales price]]/$T$3)</f>
        <v>2.65625</v>
      </c>
      <c r="L7319" s="3" t="s">
        <v>50</v>
      </c>
      <c r="M7319" s="3" t="s">
        <v>104</v>
      </c>
      <c r="N7319" s="3" t="s">
        <v>86</v>
      </c>
      <c r="O7319" s="3" t="s">
        <v>87</v>
      </c>
      <c r="P7319" s="3" t="s">
        <v>10</v>
      </c>
      <c r="Q7319" s="3" t="s">
        <v>88</v>
      </c>
    </row>
    <row r="7320" spans="1:17" ht="15.75" customHeight="1" x14ac:dyDescent="0.45">
      <c r="A7320" s="15">
        <v>44404.490972222222</v>
      </c>
      <c r="B7320" s="3" t="s">
        <v>509</v>
      </c>
      <c r="C7320" s="3" t="s">
        <v>61</v>
      </c>
      <c r="D7320" s="3" t="s">
        <v>81</v>
      </c>
      <c r="E7320" s="3" t="s">
        <v>99</v>
      </c>
      <c r="F7320" s="3" t="s">
        <v>64</v>
      </c>
      <c r="G7320" s="16">
        <v>2</v>
      </c>
      <c r="H7320" s="16" t="str">
        <f>IF(Orders[[#This Row],[Quantity]]&lt;101,"Low End",IF(Orders[[#This Row],[Quantity]]&lt;301,"Mid End","High End"))</f>
        <v>Low End</v>
      </c>
      <c r="I7320" s="17">
        <v>39.1</v>
      </c>
      <c r="J7320" s="17">
        <f>Orders[[#This Row],[Unit Price]]*Orders[[#This Row],[Quantity]]</f>
        <v>78.2</v>
      </c>
      <c r="K7320" s="45">
        <f>IF(Orders[[#This Row],[currency]]="NGN",Orders[[#This Row],[Sales price]]/$T$2,Orders[[#This Row],[Sales price]]/$T$3)</f>
        <v>5.3125</v>
      </c>
      <c r="L7320" s="3" t="s">
        <v>50</v>
      </c>
      <c r="M7320" s="3" t="s">
        <v>85</v>
      </c>
      <c r="N7320" s="3" t="s">
        <v>86</v>
      </c>
      <c r="O7320" s="3" t="s">
        <v>87</v>
      </c>
      <c r="P7320" s="3" t="s">
        <v>10</v>
      </c>
      <c r="Q7320" s="3" t="s">
        <v>88</v>
      </c>
    </row>
    <row r="7321" spans="1:17" ht="15.75" customHeight="1" x14ac:dyDescent="0.45">
      <c r="A7321" s="15">
        <v>44404.490972222222</v>
      </c>
      <c r="B7321" s="3" t="s">
        <v>509</v>
      </c>
      <c r="C7321" s="3" t="s">
        <v>61</v>
      </c>
      <c r="D7321" s="3" t="s">
        <v>81</v>
      </c>
      <c r="E7321" s="3" t="s">
        <v>105</v>
      </c>
      <c r="F7321" s="3" t="s">
        <v>83</v>
      </c>
      <c r="G7321" s="16">
        <v>1</v>
      </c>
      <c r="H7321" s="16" t="str">
        <f>IF(Orders[[#This Row],[Quantity]]&lt;101,"Low End",IF(Orders[[#This Row],[Quantity]]&lt;301,"Mid End","High End"))</f>
        <v>Low End</v>
      </c>
      <c r="I7321" s="17">
        <v>71.900000000000006</v>
      </c>
      <c r="J7321" s="17">
        <f>Orders[[#This Row],[Unit Price]]*Orders[[#This Row],[Quantity]]</f>
        <v>71.900000000000006</v>
      </c>
      <c r="K7321" s="45">
        <f>IF(Orders[[#This Row],[currency]]="NGN",Orders[[#This Row],[Sales price]]/$T$2,Orders[[#This Row],[Sales price]]/$T$3)</f>
        <v>4.8845108695652177</v>
      </c>
      <c r="L7321" s="3" t="s">
        <v>50</v>
      </c>
      <c r="M7321" s="3" t="s">
        <v>85</v>
      </c>
      <c r="N7321" s="3" t="s">
        <v>86</v>
      </c>
      <c r="O7321" s="3" t="s">
        <v>87</v>
      </c>
      <c r="P7321" s="3" t="s">
        <v>10</v>
      </c>
      <c r="Q7321" s="3" t="s">
        <v>88</v>
      </c>
    </row>
    <row r="7322" spans="1:17" ht="15.75" customHeight="1" x14ac:dyDescent="0.45">
      <c r="A7322" s="15">
        <v>44404.490972222222</v>
      </c>
      <c r="B7322" s="3" t="s">
        <v>509</v>
      </c>
      <c r="C7322" s="3" t="s">
        <v>61</v>
      </c>
      <c r="D7322" s="3" t="s">
        <v>81</v>
      </c>
      <c r="E7322" s="3" t="s">
        <v>99</v>
      </c>
      <c r="F7322" s="3" t="s">
        <v>64</v>
      </c>
      <c r="G7322" s="16">
        <v>2</v>
      </c>
      <c r="H7322" s="16" t="str">
        <f>IF(Orders[[#This Row],[Quantity]]&lt;101,"Low End",IF(Orders[[#This Row],[Quantity]]&lt;301,"Mid End","High End"))</f>
        <v>Low End</v>
      </c>
      <c r="I7322" s="17">
        <v>39.1</v>
      </c>
      <c r="J7322" s="17">
        <f>Orders[[#This Row],[Unit Price]]*Orders[[#This Row],[Quantity]]</f>
        <v>78.2</v>
      </c>
      <c r="K7322" s="45">
        <f>IF(Orders[[#This Row],[currency]]="NGN",Orders[[#This Row],[Sales price]]/$T$2,Orders[[#This Row],[Sales price]]/$T$3)</f>
        <v>5.3125</v>
      </c>
      <c r="L7322" s="3" t="s">
        <v>50</v>
      </c>
      <c r="M7322" s="3" t="s">
        <v>85</v>
      </c>
      <c r="N7322" s="3" t="s">
        <v>86</v>
      </c>
      <c r="O7322" s="3" t="s">
        <v>87</v>
      </c>
      <c r="P7322" s="3" t="s">
        <v>10</v>
      </c>
      <c r="Q7322" s="3" t="s">
        <v>88</v>
      </c>
    </row>
    <row r="7323" spans="1:17" ht="15.75" customHeight="1" x14ac:dyDescent="0.45">
      <c r="A7323" s="15">
        <v>44404.490972222222</v>
      </c>
      <c r="B7323" s="3" t="s">
        <v>509</v>
      </c>
      <c r="C7323" s="3" t="s">
        <v>61</v>
      </c>
      <c r="D7323" s="3" t="s">
        <v>81</v>
      </c>
      <c r="E7323" s="3" t="s">
        <v>99</v>
      </c>
      <c r="F7323" s="3" t="s">
        <v>64</v>
      </c>
      <c r="G7323" s="16">
        <v>2</v>
      </c>
      <c r="H7323" s="16" t="str">
        <f>IF(Orders[[#This Row],[Quantity]]&lt;101,"Low End",IF(Orders[[#This Row],[Quantity]]&lt;301,"Mid End","High End"))</f>
        <v>Low End</v>
      </c>
      <c r="I7323" s="17">
        <v>39.1</v>
      </c>
      <c r="J7323" s="17">
        <f>Orders[[#This Row],[Unit Price]]*Orders[[#This Row],[Quantity]]</f>
        <v>78.2</v>
      </c>
      <c r="K7323" s="45">
        <f>IF(Orders[[#This Row],[currency]]="NGN",Orders[[#This Row],[Sales price]]/$T$2,Orders[[#This Row],[Sales price]]/$T$3)</f>
        <v>5.3125</v>
      </c>
      <c r="L7323" s="3" t="s">
        <v>50</v>
      </c>
      <c r="M7323" s="3" t="s">
        <v>85</v>
      </c>
      <c r="N7323" s="3" t="s">
        <v>86</v>
      </c>
      <c r="O7323" s="3" t="s">
        <v>87</v>
      </c>
      <c r="P7323" s="3" t="s">
        <v>10</v>
      </c>
      <c r="Q7323" s="3" t="s">
        <v>88</v>
      </c>
    </row>
    <row r="7324" spans="1:17" ht="15.75" customHeight="1" x14ac:dyDescent="0.45">
      <c r="A7324" s="15">
        <v>44404.491666666669</v>
      </c>
      <c r="B7324" s="3" t="s">
        <v>2169</v>
      </c>
      <c r="C7324" s="3" t="s">
        <v>45</v>
      </c>
      <c r="D7324" s="3" t="s">
        <v>81</v>
      </c>
      <c r="E7324" s="3" t="s">
        <v>113</v>
      </c>
      <c r="F7324" s="3" t="s">
        <v>78</v>
      </c>
      <c r="G7324" s="16">
        <v>1</v>
      </c>
      <c r="H7324" s="16" t="str">
        <f>IF(Orders[[#This Row],[Quantity]]&lt;101,"Low End",IF(Orders[[#This Row],[Quantity]]&lt;301,"Mid End","High End"))</f>
        <v>Low End</v>
      </c>
      <c r="I7324" s="17">
        <v>56.3</v>
      </c>
      <c r="J7324" s="17">
        <f>Orders[[#This Row],[Unit Price]]*Orders[[#This Row],[Quantity]]</f>
        <v>56.3</v>
      </c>
      <c r="K7324" s="45">
        <f>IF(Orders[[#This Row],[currency]]="NGN",Orders[[#This Row],[Sales price]]/$T$2,Orders[[#This Row],[Sales price]]/$T$3)</f>
        <v>3.824728260869565</v>
      </c>
      <c r="L7324" s="3" t="s">
        <v>50</v>
      </c>
      <c r="M7324" s="3" t="s">
        <v>96</v>
      </c>
      <c r="N7324" s="3" t="s">
        <v>86</v>
      </c>
      <c r="O7324" s="3" t="s">
        <v>87</v>
      </c>
      <c r="P7324" s="3" t="s">
        <v>10</v>
      </c>
      <c r="Q7324" s="3" t="s">
        <v>88</v>
      </c>
    </row>
    <row r="7325" spans="1:17" ht="15.75" customHeight="1" x14ac:dyDescent="0.45">
      <c r="A7325" s="15">
        <v>44404.491666666669</v>
      </c>
      <c r="B7325" s="3" t="s">
        <v>2169</v>
      </c>
      <c r="C7325" s="3" t="s">
        <v>45</v>
      </c>
      <c r="D7325" s="3" t="s">
        <v>81</v>
      </c>
      <c r="E7325" s="3" t="s">
        <v>113</v>
      </c>
      <c r="F7325" s="3" t="s">
        <v>78</v>
      </c>
      <c r="G7325" s="16">
        <v>2</v>
      </c>
      <c r="H7325" s="16" t="str">
        <f>IF(Orders[[#This Row],[Quantity]]&lt;101,"Low End",IF(Orders[[#This Row],[Quantity]]&lt;301,"Mid End","High End"))</f>
        <v>Low End</v>
      </c>
      <c r="I7325" s="17">
        <v>56.3</v>
      </c>
      <c r="J7325" s="17">
        <f>Orders[[#This Row],[Unit Price]]*Orders[[#This Row],[Quantity]]</f>
        <v>112.6</v>
      </c>
      <c r="K7325" s="45">
        <f>IF(Orders[[#This Row],[currency]]="NGN",Orders[[#This Row],[Sales price]]/$T$2,Orders[[#This Row],[Sales price]]/$T$3)</f>
        <v>7.6494565217391299</v>
      </c>
      <c r="L7325" s="3" t="s">
        <v>50</v>
      </c>
      <c r="M7325" s="3" t="s">
        <v>96</v>
      </c>
      <c r="N7325" s="3" t="s">
        <v>86</v>
      </c>
      <c r="O7325" s="3" t="s">
        <v>87</v>
      </c>
      <c r="P7325" s="3" t="s">
        <v>10</v>
      </c>
      <c r="Q7325" s="3" t="s">
        <v>88</v>
      </c>
    </row>
    <row r="7326" spans="1:17" ht="15.75" customHeight="1" x14ac:dyDescent="0.45">
      <c r="A7326" s="15">
        <v>44404.492361111108</v>
      </c>
      <c r="B7326" s="3" t="s">
        <v>2170</v>
      </c>
      <c r="C7326" s="3" t="s">
        <v>67</v>
      </c>
      <c r="D7326" s="3" t="s">
        <v>589</v>
      </c>
      <c r="E7326" s="3" t="s">
        <v>590</v>
      </c>
      <c r="F7326" s="3" t="s">
        <v>48</v>
      </c>
      <c r="G7326" s="16">
        <v>1</v>
      </c>
      <c r="H7326" s="16" t="str">
        <f>IF(Orders[[#This Row],[Quantity]]&lt;101,"Low End",IF(Orders[[#This Row],[Quantity]]&lt;301,"Mid End","High End"))</f>
        <v>Low End</v>
      </c>
      <c r="I7326" s="17">
        <v>8800</v>
      </c>
      <c r="J7326" s="17">
        <f>Orders[[#This Row],[Unit Price]]*Orders[[#This Row],[Quantity]]</f>
        <v>8800</v>
      </c>
      <c r="K7326" s="45">
        <f>IF(Orders[[#This Row],[currency]]="NGN",Orders[[#This Row],[Sales price]]/$T$2,Orders[[#This Row],[Sales price]]/$T$3)</f>
        <v>21.890547263681594</v>
      </c>
      <c r="L7326" s="3" t="s">
        <v>50</v>
      </c>
      <c r="M7326" s="3" t="s">
        <v>292</v>
      </c>
      <c r="N7326" s="3" t="s">
        <v>129</v>
      </c>
      <c r="O7326" s="3" t="s">
        <v>53</v>
      </c>
      <c r="P7326" s="3" t="s">
        <v>13</v>
      </c>
      <c r="Q7326" s="3" t="s">
        <v>54</v>
      </c>
    </row>
    <row r="7327" spans="1:17" ht="15.75" customHeight="1" x14ac:dyDescent="0.45">
      <c r="A7327" s="15">
        <v>44404.492361111108</v>
      </c>
      <c r="B7327" s="3" t="s">
        <v>2170</v>
      </c>
      <c r="C7327" s="3" t="s">
        <v>67</v>
      </c>
      <c r="D7327" s="3" t="s">
        <v>62</v>
      </c>
      <c r="E7327" s="3" t="s">
        <v>560</v>
      </c>
      <c r="F7327" s="3" t="s">
        <v>64</v>
      </c>
      <c r="G7327" s="16">
        <v>1</v>
      </c>
      <c r="H7327" s="16" t="str">
        <f>IF(Orders[[#This Row],[Quantity]]&lt;101,"Low End",IF(Orders[[#This Row],[Quantity]]&lt;301,"Mid End","High End"))</f>
        <v>Low End</v>
      </c>
      <c r="I7327" s="17">
        <v>6150</v>
      </c>
      <c r="J7327" s="17">
        <f>Orders[[#This Row],[Unit Price]]*Orders[[#This Row],[Quantity]]</f>
        <v>6150</v>
      </c>
      <c r="K7327" s="45">
        <f>IF(Orders[[#This Row],[currency]]="NGN",Orders[[#This Row],[Sales price]]/$T$2,Orders[[#This Row],[Sales price]]/$T$3)</f>
        <v>15.298507462686567</v>
      </c>
      <c r="L7327" s="3" t="s">
        <v>50</v>
      </c>
      <c r="M7327" s="3" t="s">
        <v>292</v>
      </c>
      <c r="N7327" s="3" t="s">
        <v>129</v>
      </c>
      <c r="O7327" s="3" t="s">
        <v>53</v>
      </c>
      <c r="P7327" s="3" t="s">
        <v>13</v>
      </c>
      <c r="Q7327" s="3" t="s">
        <v>54</v>
      </c>
    </row>
    <row r="7328" spans="1:17" ht="15.75" customHeight="1" x14ac:dyDescent="0.45">
      <c r="A7328" s="15">
        <v>44404.492361111108</v>
      </c>
      <c r="B7328" s="3" t="s">
        <v>1857</v>
      </c>
      <c r="C7328" s="3" t="s">
        <v>67</v>
      </c>
      <c r="D7328" s="3" t="s">
        <v>81</v>
      </c>
      <c r="E7328" s="3" t="s">
        <v>105</v>
      </c>
      <c r="F7328" s="3" t="s">
        <v>83</v>
      </c>
      <c r="G7328" s="16">
        <v>1</v>
      </c>
      <c r="H7328" s="16" t="str">
        <f>IF(Orders[[#This Row],[Quantity]]&lt;101,"Low End",IF(Orders[[#This Row],[Quantity]]&lt;301,"Mid End","High End"))</f>
        <v>Low End</v>
      </c>
      <c r="I7328" s="17">
        <v>47.47</v>
      </c>
      <c r="J7328" s="17">
        <f>Orders[[#This Row],[Unit Price]]*Orders[[#This Row],[Quantity]]</f>
        <v>47.47</v>
      </c>
      <c r="K7328" s="45">
        <f>IF(Orders[[#This Row],[currency]]="NGN",Orders[[#This Row],[Sales price]]/$T$2,Orders[[#This Row],[Sales price]]/$T$3)</f>
        <v>3.2248641304347823</v>
      </c>
      <c r="L7328" s="3" t="s">
        <v>50</v>
      </c>
      <c r="M7328" s="3" t="s">
        <v>96</v>
      </c>
      <c r="N7328" s="3" t="s">
        <v>86</v>
      </c>
      <c r="O7328" s="3" t="s">
        <v>87</v>
      </c>
      <c r="P7328" s="3" t="s">
        <v>10</v>
      </c>
      <c r="Q7328" s="3" t="s">
        <v>88</v>
      </c>
    </row>
    <row r="7329" spans="1:17" ht="15.75" customHeight="1" x14ac:dyDescent="0.45">
      <c r="A7329" s="15">
        <v>44404.492361111108</v>
      </c>
      <c r="B7329" s="3" t="s">
        <v>1857</v>
      </c>
      <c r="C7329" s="3" t="s">
        <v>67</v>
      </c>
      <c r="D7329" s="3" t="s">
        <v>81</v>
      </c>
      <c r="E7329" s="3" t="s">
        <v>97</v>
      </c>
      <c r="F7329" s="3" t="s">
        <v>83</v>
      </c>
      <c r="G7329" s="16">
        <v>2</v>
      </c>
      <c r="H7329" s="16" t="str">
        <f>IF(Orders[[#This Row],[Quantity]]&lt;101,"Low End",IF(Orders[[#This Row],[Quantity]]&lt;301,"Mid End","High End"))</f>
        <v>Low End</v>
      </c>
      <c r="I7329" s="17">
        <v>42.5</v>
      </c>
      <c r="J7329" s="17">
        <f>Orders[[#This Row],[Unit Price]]*Orders[[#This Row],[Quantity]]</f>
        <v>85</v>
      </c>
      <c r="K7329" s="45">
        <f>IF(Orders[[#This Row],[currency]]="NGN",Orders[[#This Row],[Sales price]]/$T$2,Orders[[#This Row],[Sales price]]/$T$3)</f>
        <v>5.7744565217391299</v>
      </c>
      <c r="L7329" s="3" t="s">
        <v>50</v>
      </c>
      <c r="M7329" s="3" t="s">
        <v>96</v>
      </c>
      <c r="N7329" s="3" t="s">
        <v>86</v>
      </c>
      <c r="O7329" s="3" t="s">
        <v>87</v>
      </c>
      <c r="P7329" s="3" t="s">
        <v>10</v>
      </c>
      <c r="Q7329" s="3" t="s">
        <v>88</v>
      </c>
    </row>
    <row r="7330" spans="1:17" ht="15.75" customHeight="1" x14ac:dyDescent="0.45">
      <c r="A7330" s="15">
        <v>44404.492361111108</v>
      </c>
      <c r="B7330" s="3" t="s">
        <v>1857</v>
      </c>
      <c r="C7330" s="3" t="s">
        <v>67</v>
      </c>
      <c r="D7330" s="3" t="s">
        <v>81</v>
      </c>
      <c r="E7330" s="3" t="s">
        <v>150</v>
      </c>
      <c r="F7330" s="3" t="s">
        <v>83</v>
      </c>
      <c r="G7330" s="16">
        <v>3</v>
      </c>
      <c r="H7330" s="16" t="str">
        <f>IF(Orders[[#This Row],[Quantity]]&lt;101,"Low End",IF(Orders[[#This Row],[Quantity]]&lt;301,"Mid End","High End"))</f>
        <v>Low End</v>
      </c>
      <c r="I7330" s="17">
        <v>19.989999999999998</v>
      </c>
      <c r="J7330" s="17">
        <f>Orders[[#This Row],[Unit Price]]*Orders[[#This Row],[Quantity]]</f>
        <v>59.97</v>
      </c>
      <c r="K7330" s="45">
        <f>IF(Orders[[#This Row],[currency]]="NGN",Orders[[#This Row],[Sales price]]/$T$2,Orders[[#This Row],[Sales price]]/$T$3)</f>
        <v>4.0740489130434776</v>
      </c>
      <c r="L7330" s="3" t="s">
        <v>50</v>
      </c>
      <c r="M7330" s="3" t="s">
        <v>96</v>
      </c>
      <c r="N7330" s="3" t="s">
        <v>86</v>
      </c>
      <c r="O7330" s="3" t="s">
        <v>87</v>
      </c>
      <c r="P7330" s="3" t="s">
        <v>10</v>
      </c>
      <c r="Q7330" s="3" t="s">
        <v>88</v>
      </c>
    </row>
    <row r="7331" spans="1:17" ht="15.75" customHeight="1" x14ac:dyDescent="0.45">
      <c r="A7331" s="15">
        <v>44404.492361111108</v>
      </c>
      <c r="B7331" s="3" t="s">
        <v>1857</v>
      </c>
      <c r="C7331" s="3" t="s">
        <v>67</v>
      </c>
      <c r="D7331" s="3" t="s">
        <v>81</v>
      </c>
      <c r="E7331" s="3" t="s">
        <v>150</v>
      </c>
      <c r="F7331" s="3" t="s">
        <v>83</v>
      </c>
      <c r="G7331" s="16">
        <v>1</v>
      </c>
      <c r="H7331" s="16" t="str">
        <f>IF(Orders[[#This Row],[Quantity]]&lt;101,"Low End",IF(Orders[[#This Row],[Quantity]]&lt;301,"Mid End","High End"))</f>
        <v>Low End</v>
      </c>
      <c r="I7331" s="17">
        <v>45.95</v>
      </c>
      <c r="J7331" s="17">
        <f>Orders[[#This Row],[Unit Price]]*Orders[[#This Row],[Quantity]]</f>
        <v>45.95</v>
      </c>
      <c r="K7331" s="45">
        <f>IF(Orders[[#This Row],[currency]]="NGN",Orders[[#This Row],[Sales price]]/$T$2,Orders[[#This Row],[Sales price]]/$T$3)</f>
        <v>3.1216032608695654</v>
      </c>
      <c r="L7331" s="3" t="s">
        <v>50</v>
      </c>
      <c r="M7331" s="3" t="s">
        <v>96</v>
      </c>
      <c r="N7331" s="3" t="s">
        <v>86</v>
      </c>
      <c r="O7331" s="3" t="s">
        <v>87</v>
      </c>
      <c r="P7331" s="3" t="s">
        <v>10</v>
      </c>
      <c r="Q7331" s="3" t="s">
        <v>88</v>
      </c>
    </row>
    <row r="7332" spans="1:17" ht="15.75" customHeight="1" x14ac:dyDescent="0.45">
      <c r="A7332" s="15">
        <v>44404.498611111114</v>
      </c>
      <c r="B7332" s="3" t="s">
        <v>1069</v>
      </c>
      <c r="C7332" s="3" t="s">
        <v>61</v>
      </c>
      <c r="D7332" s="3" t="s">
        <v>589</v>
      </c>
      <c r="E7332" s="3" t="s">
        <v>1181</v>
      </c>
      <c r="F7332" s="3" t="s">
        <v>48</v>
      </c>
      <c r="G7332" s="16">
        <v>1</v>
      </c>
      <c r="H7332" s="16" t="str">
        <f>IF(Orders[[#This Row],[Quantity]]&lt;101,"Low End",IF(Orders[[#This Row],[Quantity]]&lt;301,"Mid End","High End"))</f>
        <v>Low End</v>
      </c>
      <c r="I7332" s="17">
        <v>28000</v>
      </c>
      <c r="J7332" s="17">
        <f>Orders[[#This Row],[Unit Price]]*Orders[[#This Row],[Quantity]]</f>
        <v>28000</v>
      </c>
      <c r="K7332" s="45">
        <f>IF(Orders[[#This Row],[currency]]="NGN",Orders[[#This Row],[Sales price]]/$T$2,Orders[[#This Row],[Sales price]]/$T$3)</f>
        <v>69.651741293532339</v>
      </c>
      <c r="L7332" s="3" t="s">
        <v>50</v>
      </c>
      <c r="M7332" s="3" t="s">
        <v>68</v>
      </c>
      <c r="N7332" s="3" t="s">
        <v>52</v>
      </c>
      <c r="O7332" s="3" t="s">
        <v>53</v>
      </c>
      <c r="P7332" s="3" t="s">
        <v>13</v>
      </c>
      <c r="Q7332" s="3" t="s">
        <v>54</v>
      </c>
    </row>
    <row r="7333" spans="1:17" ht="15.75" customHeight="1" x14ac:dyDescent="0.45">
      <c r="A7333" s="15">
        <v>44404.498611111114</v>
      </c>
      <c r="B7333" s="3" t="s">
        <v>2170</v>
      </c>
      <c r="C7333" s="3" t="s">
        <v>67</v>
      </c>
      <c r="D7333" s="3" t="s">
        <v>46</v>
      </c>
      <c r="E7333" s="3" t="s">
        <v>174</v>
      </c>
      <c r="F7333" s="3" t="s">
        <v>48</v>
      </c>
      <c r="G7333" s="16">
        <v>1</v>
      </c>
      <c r="H7333" s="16" t="str">
        <f>IF(Orders[[#This Row],[Quantity]]&lt;101,"Low End",IF(Orders[[#This Row],[Quantity]]&lt;301,"Mid End","High End"))</f>
        <v>Low End</v>
      </c>
      <c r="I7333" s="17">
        <v>1100</v>
      </c>
      <c r="J7333" s="17">
        <f>Orders[[#This Row],[Unit Price]]*Orders[[#This Row],[Quantity]]</f>
        <v>1100</v>
      </c>
      <c r="K7333" s="45">
        <f>IF(Orders[[#This Row],[currency]]="NGN",Orders[[#This Row],[Sales price]]/$T$2,Orders[[#This Row],[Sales price]]/$T$3)</f>
        <v>2.7363184079601992</v>
      </c>
      <c r="L7333" s="3" t="s">
        <v>50</v>
      </c>
      <c r="M7333" s="3" t="s">
        <v>292</v>
      </c>
      <c r="N7333" s="3" t="s">
        <v>129</v>
      </c>
      <c r="O7333" s="3" t="s">
        <v>53</v>
      </c>
      <c r="P7333" s="3" t="s">
        <v>13</v>
      </c>
      <c r="Q7333" s="3" t="s">
        <v>88</v>
      </c>
    </row>
    <row r="7334" spans="1:17" ht="15.75" customHeight="1" x14ac:dyDescent="0.45">
      <c r="A7334" s="15">
        <v>44404.498611111114</v>
      </c>
      <c r="B7334" s="3" t="s">
        <v>2170</v>
      </c>
      <c r="C7334" s="3" t="s">
        <v>67</v>
      </c>
      <c r="D7334" s="3" t="s">
        <v>62</v>
      </c>
      <c r="E7334" s="3" t="s">
        <v>63</v>
      </c>
      <c r="F7334" s="3" t="s">
        <v>64</v>
      </c>
      <c r="G7334" s="16">
        <v>1</v>
      </c>
      <c r="H7334" s="16" t="str">
        <f>IF(Orders[[#This Row],[Quantity]]&lt;101,"Low End",IF(Orders[[#This Row],[Quantity]]&lt;301,"Mid End","High End"))</f>
        <v>Low End</v>
      </c>
      <c r="I7334" s="17">
        <v>2420</v>
      </c>
      <c r="J7334" s="17">
        <f>Orders[[#This Row],[Unit Price]]*Orders[[#This Row],[Quantity]]</f>
        <v>2420</v>
      </c>
      <c r="K7334" s="45">
        <f>IF(Orders[[#This Row],[currency]]="NGN",Orders[[#This Row],[Sales price]]/$T$2,Orders[[#This Row],[Sales price]]/$T$3)</f>
        <v>6.0199004975124382</v>
      </c>
      <c r="L7334" s="3" t="s">
        <v>50</v>
      </c>
      <c r="M7334" s="3" t="s">
        <v>292</v>
      </c>
      <c r="N7334" s="3" t="s">
        <v>129</v>
      </c>
      <c r="O7334" s="3" t="s">
        <v>53</v>
      </c>
      <c r="P7334" s="3" t="s">
        <v>13</v>
      </c>
      <c r="Q7334" s="3" t="s">
        <v>88</v>
      </c>
    </row>
    <row r="7335" spans="1:17" ht="15.75" customHeight="1" x14ac:dyDescent="0.45">
      <c r="A7335" s="15">
        <v>44404.498611111114</v>
      </c>
      <c r="B7335" s="3" t="s">
        <v>2170</v>
      </c>
      <c r="C7335" s="3" t="s">
        <v>67</v>
      </c>
      <c r="D7335" s="3" t="s">
        <v>92</v>
      </c>
      <c r="E7335" s="3" t="s">
        <v>107</v>
      </c>
      <c r="F7335" s="3" t="s">
        <v>83</v>
      </c>
      <c r="G7335" s="16">
        <v>1</v>
      </c>
      <c r="H7335" s="16" t="str">
        <f>IF(Orders[[#This Row],[Quantity]]&lt;101,"Low End",IF(Orders[[#This Row],[Quantity]]&lt;301,"Mid End","High End"))</f>
        <v>Low End</v>
      </c>
      <c r="I7335" s="17">
        <v>2500</v>
      </c>
      <c r="J7335" s="17">
        <f>Orders[[#This Row],[Unit Price]]*Orders[[#This Row],[Quantity]]</f>
        <v>2500</v>
      </c>
      <c r="K7335" s="45">
        <f>IF(Orders[[#This Row],[currency]]="NGN",Orders[[#This Row],[Sales price]]/$T$2,Orders[[#This Row],[Sales price]]/$T$3)</f>
        <v>6.2189054726368163</v>
      </c>
      <c r="L7335" s="3" t="s">
        <v>50</v>
      </c>
      <c r="M7335" s="3" t="s">
        <v>292</v>
      </c>
      <c r="N7335" s="3" t="s">
        <v>129</v>
      </c>
      <c r="O7335" s="3" t="s">
        <v>53</v>
      </c>
      <c r="P7335" s="3" t="s">
        <v>13</v>
      </c>
      <c r="Q7335" s="3" t="s">
        <v>88</v>
      </c>
    </row>
    <row r="7336" spans="1:17" ht="15.75" customHeight="1" x14ac:dyDescent="0.45">
      <c r="A7336" s="15">
        <v>44404.5</v>
      </c>
      <c r="B7336" s="3" t="s">
        <v>1856</v>
      </c>
      <c r="C7336" s="3" t="s">
        <v>67</v>
      </c>
      <c r="D7336" s="3" t="s">
        <v>81</v>
      </c>
      <c r="E7336" s="3" t="s">
        <v>168</v>
      </c>
      <c r="F7336" s="3" t="s">
        <v>83</v>
      </c>
      <c r="G7336" s="16">
        <v>1</v>
      </c>
      <c r="H7336" s="16" t="str">
        <f>IF(Orders[[#This Row],[Quantity]]&lt;101,"Low End",IF(Orders[[#This Row],[Quantity]]&lt;301,"Mid End","High End"))</f>
        <v>Low End</v>
      </c>
      <c r="I7336" s="17">
        <v>95.91</v>
      </c>
      <c r="J7336" s="17">
        <f>Orders[[#This Row],[Unit Price]]*Orders[[#This Row],[Quantity]]</f>
        <v>95.91</v>
      </c>
      <c r="K7336" s="45">
        <f>IF(Orders[[#This Row],[currency]]="NGN",Orders[[#This Row],[Sales price]]/$T$2,Orders[[#This Row],[Sales price]]/$T$3)</f>
        <v>6.5156249999999991</v>
      </c>
      <c r="L7336" s="3" t="s">
        <v>50</v>
      </c>
      <c r="M7336" s="3" t="s">
        <v>104</v>
      </c>
      <c r="N7336" s="3" t="s">
        <v>86</v>
      </c>
      <c r="O7336" s="3" t="s">
        <v>87</v>
      </c>
      <c r="P7336" s="3" t="s">
        <v>10</v>
      </c>
      <c r="Q7336" s="3" t="s">
        <v>88</v>
      </c>
    </row>
    <row r="7337" spans="1:17" ht="15.75" customHeight="1" x14ac:dyDescent="0.45">
      <c r="A7337" s="15">
        <v>44404.5</v>
      </c>
      <c r="B7337" s="3" t="s">
        <v>1856</v>
      </c>
      <c r="C7337" s="3" t="s">
        <v>67</v>
      </c>
      <c r="D7337" s="3" t="s">
        <v>81</v>
      </c>
      <c r="E7337" s="3" t="s">
        <v>105</v>
      </c>
      <c r="F7337" s="3" t="s">
        <v>83</v>
      </c>
      <c r="G7337" s="16">
        <v>1</v>
      </c>
      <c r="H7337" s="16" t="str">
        <f>IF(Orders[[#This Row],[Quantity]]&lt;101,"Low End",IF(Orders[[#This Row],[Quantity]]&lt;301,"Mid End","High End"))</f>
        <v>Low End</v>
      </c>
      <c r="I7337" s="17">
        <v>47.47</v>
      </c>
      <c r="J7337" s="17">
        <f>Orders[[#This Row],[Unit Price]]*Orders[[#This Row],[Quantity]]</f>
        <v>47.47</v>
      </c>
      <c r="K7337" s="45">
        <f>IF(Orders[[#This Row],[currency]]="NGN",Orders[[#This Row],[Sales price]]/$T$2,Orders[[#This Row],[Sales price]]/$T$3)</f>
        <v>3.2248641304347823</v>
      </c>
      <c r="L7337" s="3" t="s">
        <v>50</v>
      </c>
      <c r="M7337" s="3" t="s">
        <v>104</v>
      </c>
      <c r="N7337" s="3" t="s">
        <v>86</v>
      </c>
      <c r="O7337" s="3" t="s">
        <v>87</v>
      </c>
      <c r="P7337" s="3" t="s">
        <v>10</v>
      </c>
      <c r="Q7337" s="3" t="s">
        <v>88</v>
      </c>
    </row>
    <row r="7338" spans="1:17" ht="15.75" customHeight="1" x14ac:dyDescent="0.45">
      <c r="A7338" s="15">
        <v>44404.500694444447</v>
      </c>
      <c r="B7338" s="3" t="s">
        <v>1329</v>
      </c>
      <c r="C7338" s="3" t="s">
        <v>45</v>
      </c>
      <c r="D7338" s="3" t="s">
        <v>55</v>
      </c>
      <c r="E7338" s="3" t="s">
        <v>1860</v>
      </c>
      <c r="F7338" s="3" t="s">
        <v>48</v>
      </c>
      <c r="G7338" s="16">
        <v>1</v>
      </c>
      <c r="H7338" s="16" t="str">
        <f>IF(Orders[[#This Row],[Quantity]]&lt;101,"Low End",IF(Orders[[#This Row],[Quantity]]&lt;301,"Mid End","High End"))</f>
        <v>Low End</v>
      </c>
      <c r="I7338" s="17">
        <v>5400</v>
      </c>
      <c r="J7338" s="17">
        <f>Orders[[#This Row],[Unit Price]]*Orders[[#This Row],[Quantity]]</f>
        <v>5400</v>
      </c>
      <c r="K7338" s="45">
        <f>IF(Orders[[#This Row],[currency]]="NGN",Orders[[#This Row],[Sales price]]/$T$2,Orders[[#This Row],[Sales price]]/$T$3)</f>
        <v>13.432835820895523</v>
      </c>
      <c r="L7338" s="3" t="s">
        <v>50</v>
      </c>
      <c r="M7338" s="3" t="s">
        <v>736</v>
      </c>
      <c r="N7338" s="3" t="s">
        <v>129</v>
      </c>
      <c r="O7338" s="3" t="s">
        <v>53</v>
      </c>
      <c r="P7338" s="3" t="s">
        <v>13</v>
      </c>
      <c r="Q7338" s="3" t="s">
        <v>54</v>
      </c>
    </row>
    <row r="7339" spans="1:17" ht="15.75" customHeight="1" x14ac:dyDescent="0.45">
      <c r="A7339" s="15">
        <v>44404.50277777778</v>
      </c>
      <c r="B7339" s="3" t="s">
        <v>416</v>
      </c>
      <c r="C7339" s="3" t="s">
        <v>61</v>
      </c>
      <c r="D7339" s="3" t="s">
        <v>589</v>
      </c>
      <c r="E7339" s="3" t="s">
        <v>590</v>
      </c>
      <c r="F7339" s="3" t="s">
        <v>48</v>
      </c>
      <c r="G7339" s="16">
        <v>2</v>
      </c>
      <c r="H7339" s="16" t="str">
        <f>IF(Orders[[#This Row],[Quantity]]&lt;101,"Low End",IF(Orders[[#This Row],[Quantity]]&lt;301,"Mid End","High End"))</f>
        <v>Low End</v>
      </c>
      <c r="I7339" s="17">
        <v>20500</v>
      </c>
      <c r="J7339" s="17">
        <f>Orders[[#This Row],[Unit Price]]*Orders[[#This Row],[Quantity]]</f>
        <v>41000</v>
      </c>
      <c r="K7339" s="45">
        <f>IF(Orders[[#This Row],[currency]]="NGN",Orders[[#This Row],[Sales price]]/$T$2,Orders[[#This Row],[Sales price]]/$T$3)</f>
        <v>101.99004975124379</v>
      </c>
      <c r="L7339" s="3" t="s">
        <v>50</v>
      </c>
      <c r="M7339" s="3" t="s">
        <v>230</v>
      </c>
      <c r="N7339" s="3" t="s">
        <v>52</v>
      </c>
      <c r="O7339" s="3" t="s">
        <v>53</v>
      </c>
      <c r="P7339" s="3" t="s">
        <v>13</v>
      </c>
      <c r="Q7339" s="3" t="s">
        <v>71</v>
      </c>
    </row>
    <row r="7340" spans="1:17" ht="15.75" customHeight="1" x14ac:dyDescent="0.45">
      <c r="A7340" s="15">
        <v>44404.504166666666</v>
      </c>
      <c r="B7340" s="3" t="s">
        <v>2171</v>
      </c>
      <c r="C7340" s="3" t="s">
        <v>45</v>
      </c>
      <c r="D7340" s="3" t="s">
        <v>62</v>
      </c>
      <c r="E7340" s="3" t="s">
        <v>63</v>
      </c>
      <c r="F7340" s="3" t="s">
        <v>64</v>
      </c>
      <c r="G7340" s="16">
        <v>5</v>
      </c>
      <c r="H7340" s="16" t="str">
        <f>IF(Orders[[#This Row],[Quantity]]&lt;101,"Low End",IF(Orders[[#This Row],[Quantity]]&lt;301,"Mid End","High End"))</f>
        <v>Low End</v>
      </c>
      <c r="I7340" s="17">
        <v>2420</v>
      </c>
      <c r="J7340" s="17">
        <f>Orders[[#This Row],[Unit Price]]*Orders[[#This Row],[Quantity]]</f>
        <v>12100</v>
      </c>
      <c r="K7340" s="45">
        <f>IF(Orders[[#This Row],[currency]]="NGN",Orders[[#This Row],[Sales price]]/$T$2,Orders[[#This Row],[Sales price]]/$T$3)</f>
        <v>30.099502487562191</v>
      </c>
      <c r="L7340" s="3" t="s">
        <v>50</v>
      </c>
      <c r="M7340" s="3" t="s">
        <v>383</v>
      </c>
      <c r="N7340" s="3" t="s">
        <v>52</v>
      </c>
      <c r="O7340" s="3" t="s">
        <v>53</v>
      </c>
      <c r="P7340" s="3" t="s">
        <v>13</v>
      </c>
      <c r="Q7340" s="3" t="s">
        <v>88</v>
      </c>
    </row>
    <row r="7341" spans="1:17" ht="15.75" customHeight="1" x14ac:dyDescent="0.45">
      <c r="A7341" s="15">
        <v>44404.504166666666</v>
      </c>
      <c r="B7341" s="3" t="s">
        <v>2171</v>
      </c>
      <c r="C7341" s="3" t="s">
        <v>45</v>
      </c>
      <c r="D7341" s="3" t="s">
        <v>62</v>
      </c>
      <c r="E7341" s="3" t="s">
        <v>93</v>
      </c>
      <c r="F7341" s="3" t="s">
        <v>64</v>
      </c>
      <c r="G7341" s="16">
        <v>1</v>
      </c>
      <c r="H7341" s="16" t="str">
        <f>IF(Orders[[#This Row],[Quantity]]&lt;101,"Low End",IF(Orders[[#This Row],[Quantity]]&lt;301,"Mid End","High End"))</f>
        <v>Low End</v>
      </c>
      <c r="I7341" s="17">
        <v>4020</v>
      </c>
      <c r="J7341" s="17">
        <f>Orders[[#This Row],[Unit Price]]*Orders[[#This Row],[Quantity]]</f>
        <v>4020</v>
      </c>
      <c r="K7341" s="45">
        <f>IF(Orders[[#This Row],[currency]]="NGN",Orders[[#This Row],[Sales price]]/$T$2,Orders[[#This Row],[Sales price]]/$T$3)</f>
        <v>10</v>
      </c>
      <c r="L7341" s="3" t="s">
        <v>50</v>
      </c>
      <c r="M7341" s="3" t="s">
        <v>383</v>
      </c>
      <c r="N7341" s="3" t="s">
        <v>52</v>
      </c>
      <c r="O7341" s="3" t="s">
        <v>53</v>
      </c>
      <c r="P7341" s="3" t="s">
        <v>13</v>
      </c>
      <c r="Q7341" s="3" t="s">
        <v>88</v>
      </c>
    </row>
    <row r="7342" spans="1:17" ht="15.75" customHeight="1" x14ac:dyDescent="0.45">
      <c r="A7342" s="15">
        <v>44404.511111111111</v>
      </c>
      <c r="B7342" s="3" t="s">
        <v>1301</v>
      </c>
      <c r="C7342" s="3" t="s">
        <v>61</v>
      </c>
      <c r="D7342" s="3" t="s">
        <v>589</v>
      </c>
      <c r="E7342" s="3" t="s">
        <v>590</v>
      </c>
      <c r="F7342" s="3" t="s">
        <v>48</v>
      </c>
      <c r="G7342" s="16">
        <v>2</v>
      </c>
      <c r="H7342" s="16" t="str">
        <f>IF(Orders[[#This Row],[Quantity]]&lt;101,"Low End",IF(Orders[[#This Row],[Quantity]]&lt;301,"Mid End","High End"))</f>
        <v>Low End</v>
      </c>
      <c r="I7342" s="17">
        <v>9900</v>
      </c>
      <c r="J7342" s="17">
        <f>Orders[[#This Row],[Unit Price]]*Orders[[#This Row],[Quantity]]</f>
        <v>19800</v>
      </c>
      <c r="K7342" s="45">
        <f>IF(Orders[[#This Row],[currency]]="NGN",Orders[[#This Row],[Sales price]]/$T$2,Orders[[#This Row],[Sales price]]/$T$3)</f>
        <v>49.253731343283583</v>
      </c>
      <c r="L7342" s="3" t="s">
        <v>50</v>
      </c>
      <c r="M7342" s="3" t="s">
        <v>671</v>
      </c>
      <c r="N7342" s="3" t="s">
        <v>52</v>
      </c>
      <c r="O7342" s="3" t="s">
        <v>53</v>
      </c>
      <c r="P7342" s="3" t="s">
        <v>13</v>
      </c>
      <c r="Q7342" s="3" t="s">
        <v>54</v>
      </c>
    </row>
    <row r="7343" spans="1:17" ht="15.75" customHeight="1" x14ac:dyDescent="0.45">
      <c r="A7343" s="15">
        <v>44404.511805555558</v>
      </c>
      <c r="B7343" s="3" t="s">
        <v>882</v>
      </c>
      <c r="C7343" s="3" t="s">
        <v>67</v>
      </c>
      <c r="D7343" s="3" t="s">
        <v>589</v>
      </c>
      <c r="E7343" s="3" t="s">
        <v>590</v>
      </c>
      <c r="F7343" s="3" t="s">
        <v>48</v>
      </c>
      <c r="G7343" s="16">
        <v>1</v>
      </c>
      <c r="H7343" s="16" t="str">
        <f>IF(Orders[[#This Row],[Quantity]]&lt;101,"Low End",IF(Orders[[#This Row],[Quantity]]&lt;301,"Mid End","High End"))</f>
        <v>Low End</v>
      </c>
      <c r="I7343" s="17">
        <v>20500</v>
      </c>
      <c r="J7343" s="17">
        <f>Orders[[#This Row],[Unit Price]]*Orders[[#This Row],[Quantity]]</f>
        <v>20500</v>
      </c>
      <c r="K7343" s="45">
        <f>IF(Orders[[#This Row],[currency]]="NGN",Orders[[#This Row],[Sales price]]/$T$2,Orders[[#This Row],[Sales price]]/$T$3)</f>
        <v>50.995024875621894</v>
      </c>
      <c r="L7343" s="3" t="s">
        <v>50</v>
      </c>
      <c r="M7343" s="3" t="s">
        <v>191</v>
      </c>
      <c r="N7343" s="3" t="s">
        <v>52</v>
      </c>
      <c r="O7343" s="3" t="s">
        <v>53</v>
      </c>
      <c r="P7343" s="3" t="s">
        <v>13</v>
      </c>
      <c r="Q7343" s="3" t="s">
        <v>54</v>
      </c>
    </row>
    <row r="7344" spans="1:17" ht="15.75" customHeight="1" x14ac:dyDescent="0.45">
      <c r="A7344" s="15">
        <v>44404.51666666667</v>
      </c>
      <c r="B7344" s="3" t="s">
        <v>1055</v>
      </c>
      <c r="C7344" s="3" t="s">
        <v>61</v>
      </c>
      <c r="D7344" s="3" t="s">
        <v>62</v>
      </c>
      <c r="E7344" s="3" t="s">
        <v>560</v>
      </c>
      <c r="F7344" s="3" t="s">
        <v>64</v>
      </c>
      <c r="G7344" s="16">
        <v>3</v>
      </c>
      <c r="H7344" s="16" t="str">
        <f>IF(Orders[[#This Row],[Quantity]]&lt;101,"Low End",IF(Orders[[#This Row],[Quantity]]&lt;301,"Mid End","High End"))</f>
        <v>Low End</v>
      </c>
      <c r="I7344" s="17">
        <v>6150</v>
      </c>
      <c r="J7344" s="17">
        <f>Orders[[#This Row],[Unit Price]]*Orders[[#This Row],[Quantity]]</f>
        <v>18450</v>
      </c>
      <c r="K7344" s="45">
        <f>IF(Orders[[#This Row],[currency]]="NGN",Orders[[#This Row],[Sales price]]/$T$2,Orders[[#This Row],[Sales price]]/$T$3)</f>
        <v>45.895522388059703</v>
      </c>
      <c r="L7344" s="3" t="s">
        <v>50</v>
      </c>
      <c r="M7344" s="3" t="s">
        <v>230</v>
      </c>
      <c r="N7344" s="3" t="s">
        <v>52</v>
      </c>
      <c r="O7344" s="3" t="s">
        <v>53</v>
      </c>
      <c r="P7344" s="3" t="s">
        <v>13</v>
      </c>
      <c r="Q7344" s="3" t="s">
        <v>54</v>
      </c>
    </row>
    <row r="7345" spans="1:17" ht="15.75" customHeight="1" x14ac:dyDescent="0.45">
      <c r="A7345" s="15">
        <v>44404.529166666667</v>
      </c>
      <c r="B7345" s="3" t="s">
        <v>2172</v>
      </c>
      <c r="C7345" s="3" t="s">
        <v>45</v>
      </c>
      <c r="D7345" s="3" t="s">
        <v>589</v>
      </c>
      <c r="E7345" s="3" t="s">
        <v>590</v>
      </c>
      <c r="F7345" s="3" t="s">
        <v>48</v>
      </c>
      <c r="G7345" s="16">
        <v>1</v>
      </c>
      <c r="H7345" s="16" t="str">
        <f>IF(Orders[[#This Row],[Quantity]]&lt;101,"Low End",IF(Orders[[#This Row],[Quantity]]&lt;301,"Mid End","High End"))</f>
        <v>Low End</v>
      </c>
      <c r="I7345" s="17">
        <v>9900</v>
      </c>
      <c r="J7345" s="17">
        <f>Orders[[#This Row],[Unit Price]]*Orders[[#This Row],[Quantity]]</f>
        <v>9900</v>
      </c>
      <c r="K7345" s="45">
        <f>IF(Orders[[#This Row],[currency]]="NGN",Orders[[#This Row],[Sales price]]/$T$2,Orders[[#This Row],[Sales price]]/$T$3)</f>
        <v>24.626865671641792</v>
      </c>
      <c r="L7345" s="3" t="s">
        <v>50</v>
      </c>
      <c r="M7345" s="3" t="s">
        <v>175</v>
      </c>
      <c r="N7345" s="3" t="s">
        <v>332</v>
      </c>
      <c r="O7345" s="3" t="s">
        <v>53</v>
      </c>
      <c r="P7345" s="3" t="s">
        <v>13</v>
      </c>
      <c r="Q7345" s="3" t="s">
        <v>88</v>
      </c>
    </row>
    <row r="7346" spans="1:17" ht="15.75" customHeight="1" x14ac:dyDescent="0.45">
      <c r="A7346" s="15">
        <v>44404.53402777778</v>
      </c>
      <c r="B7346" s="3" t="s">
        <v>2173</v>
      </c>
      <c r="C7346" s="3" t="s">
        <v>45</v>
      </c>
      <c r="D7346" s="3" t="s">
        <v>81</v>
      </c>
      <c r="E7346" s="3" t="s">
        <v>97</v>
      </c>
      <c r="F7346" s="3" t="s">
        <v>83</v>
      </c>
      <c r="G7346" s="16">
        <v>1</v>
      </c>
      <c r="H7346" s="16" t="str">
        <f>IF(Orders[[#This Row],[Quantity]]&lt;101,"Low End",IF(Orders[[#This Row],[Quantity]]&lt;301,"Mid End","High End"))</f>
        <v>Low End</v>
      </c>
      <c r="I7346" s="17">
        <v>95.98</v>
      </c>
      <c r="J7346" s="17">
        <f>Orders[[#This Row],[Unit Price]]*Orders[[#This Row],[Quantity]]</f>
        <v>95.98</v>
      </c>
      <c r="K7346" s="45">
        <f>IF(Orders[[#This Row],[currency]]="NGN",Orders[[#This Row],[Sales price]]/$T$2,Orders[[#This Row],[Sales price]]/$T$3)</f>
        <v>6.5203804347826084</v>
      </c>
      <c r="L7346" s="3" t="s">
        <v>50</v>
      </c>
      <c r="M7346" s="3" t="s">
        <v>96</v>
      </c>
      <c r="N7346" s="3" t="s">
        <v>86</v>
      </c>
      <c r="O7346" s="3" t="s">
        <v>87</v>
      </c>
      <c r="P7346" s="3" t="s">
        <v>10</v>
      </c>
      <c r="Q7346" s="3" t="s">
        <v>88</v>
      </c>
    </row>
    <row r="7347" spans="1:17" ht="15.75" customHeight="1" x14ac:dyDescent="0.45">
      <c r="A7347" s="15">
        <v>44404.53402777778</v>
      </c>
      <c r="B7347" s="3" t="s">
        <v>2173</v>
      </c>
      <c r="C7347" s="3" t="s">
        <v>45</v>
      </c>
      <c r="D7347" s="3" t="s">
        <v>81</v>
      </c>
      <c r="E7347" s="3" t="s">
        <v>97</v>
      </c>
      <c r="F7347" s="3" t="s">
        <v>83</v>
      </c>
      <c r="G7347" s="16">
        <v>9</v>
      </c>
      <c r="H7347" s="16" t="str">
        <f>IF(Orders[[#This Row],[Quantity]]&lt;101,"Low End",IF(Orders[[#This Row],[Quantity]]&lt;301,"Mid End","High End"))</f>
        <v>Low End</v>
      </c>
      <c r="I7347" s="17">
        <v>27.46</v>
      </c>
      <c r="J7347" s="17">
        <f>Orders[[#This Row],[Unit Price]]*Orders[[#This Row],[Quantity]]</f>
        <v>247.14000000000001</v>
      </c>
      <c r="K7347" s="45">
        <f>IF(Orders[[#This Row],[currency]]="NGN",Orders[[#This Row],[Sales price]]/$T$2,Orders[[#This Row],[Sales price]]/$T$3)</f>
        <v>16.789402173913043</v>
      </c>
      <c r="L7347" s="3" t="s">
        <v>50</v>
      </c>
      <c r="M7347" s="3" t="s">
        <v>96</v>
      </c>
      <c r="N7347" s="3" t="s">
        <v>86</v>
      </c>
      <c r="O7347" s="3" t="s">
        <v>87</v>
      </c>
      <c r="P7347" s="3" t="s">
        <v>10</v>
      </c>
      <c r="Q7347" s="3" t="s">
        <v>88</v>
      </c>
    </row>
    <row r="7348" spans="1:17" ht="15.75" customHeight="1" x14ac:dyDescent="0.45">
      <c r="A7348" s="15">
        <v>44404.53402777778</v>
      </c>
      <c r="B7348" s="3" t="s">
        <v>2173</v>
      </c>
      <c r="C7348" s="3" t="s">
        <v>45</v>
      </c>
      <c r="D7348" s="3" t="s">
        <v>81</v>
      </c>
      <c r="E7348" s="3" t="s">
        <v>97</v>
      </c>
      <c r="F7348" s="3" t="s">
        <v>83</v>
      </c>
      <c r="G7348" s="16">
        <v>2</v>
      </c>
      <c r="H7348" s="16" t="str">
        <f>IF(Orders[[#This Row],[Quantity]]&lt;101,"Low End",IF(Orders[[#This Row],[Quantity]]&lt;301,"Mid End","High End"))</f>
        <v>Low End</v>
      </c>
      <c r="I7348" s="17">
        <v>51.2</v>
      </c>
      <c r="J7348" s="17">
        <f>Orders[[#This Row],[Unit Price]]*Orders[[#This Row],[Quantity]]</f>
        <v>102.4</v>
      </c>
      <c r="K7348" s="45">
        <f>IF(Orders[[#This Row],[currency]]="NGN",Orders[[#This Row],[Sales price]]/$T$2,Orders[[#This Row],[Sales price]]/$T$3)</f>
        <v>6.9565217391304346</v>
      </c>
      <c r="L7348" s="3" t="s">
        <v>50</v>
      </c>
      <c r="M7348" s="3" t="s">
        <v>96</v>
      </c>
      <c r="N7348" s="3" t="s">
        <v>86</v>
      </c>
      <c r="O7348" s="3" t="s">
        <v>87</v>
      </c>
      <c r="P7348" s="3" t="s">
        <v>10</v>
      </c>
      <c r="Q7348" s="3" t="s">
        <v>88</v>
      </c>
    </row>
    <row r="7349" spans="1:17" ht="15.75" customHeight="1" x14ac:dyDescent="0.45">
      <c r="A7349" s="15">
        <v>44404.53402777778</v>
      </c>
      <c r="B7349" s="3" t="s">
        <v>2173</v>
      </c>
      <c r="C7349" s="3" t="s">
        <v>45</v>
      </c>
      <c r="D7349" s="3" t="s">
        <v>81</v>
      </c>
      <c r="E7349" s="3" t="s">
        <v>169</v>
      </c>
      <c r="F7349" s="3" t="s">
        <v>83</v>
      </c>
      <c r="G7349" s="16">
        <v>1</v>
      </c>
      <c r="H7349" s="16" t="str">
        <f>IF(Orders[[#This Row],[Quantity]]&lt;101,"Low End",IF(Orders[[#This Row],[Quantity]]&lt;301,"Mid End","High End"))</f>
        <v>Low End</v>
      </c>
      <c r="I7349" s="17">
        <v>104.94</v>
      </c>
      <c r="J7349" s="17">
        <f>Orders[[#This Row],[Unit Price]]*Orders[[#This Row],[Quantity]]</f>
        <v>104.94</v>
      </c>
      <c r="K7349" s="45">
        <f>IF(Orders[[#This Row],[currency]]="NGN",Orders[[#This Row],[Sales price]]/$T$2,Orders[[#This Row],[Sales price]]/$T$3)</f>
        <v>7.1290760869565215</v>
      </c>
      <c r="L7349" s="3" t="s">
        <v>50</v>
      </c>
      <c r="M7349" s="3" t="s">
        <v>96</v>
      </c>
      <c r="N7349" s="3" t="s">
        <v>86</v>
      </c>
      <c r="O7349" s="3" t="s">
        <v>87</v>
      </c>
      <c r="P7349" s="3" t="s">
        <v>10</v>
      </c>
      <c r="Q7349" s="3" t="s">
        <v>88</v>
      </c>
    </row>
    <row r="7350" spans="1:17" ht="15.75" customHeight="1" x14ac:dyDescent="0.45">
      <c r="A7350" s="15">
        <v>44404.537499999999</v>
      </c>
      <c r="B7350" s="3" t="s">
        <v>2174</v>
      </c>
      <c r="C7350" s="3" t="s">
        <v>67</v>
      </c>
      <c r="D7350" s="3" t="s">
        <v>62</v>
      </c>
      <c r="E7350" s="3" t="s">
        <v>134</v>
      </c>
      <c r="F7350" s="3" t="s">
        <v>64</v>
      </c>
      <c r="G7350" s="16">
        <v>1</v>
      </c>
      <c r="H7350" s="16" t="str">
        <f>IF(Orders[[#This Row],[Quantity]]&lt;101,"Low End",IF(Orders[[#This Row],[Quantity]]&lt;301,"Mid End","High End"))</f>
        <v>Low End</v>
      </c>
      <c r="I7350" s="17">
        <v>4170</v>
      </c>
      <c r="J7350" s="17">
        <f>Orders[[#This Row],[Unit Price]]*Orders[[#This Row],[Quantity]]</f>
        <v>4170</v>
      </c>
      <c r="K7350" s="45">
        <f>IF(Orders[[#This Row],[currency]]="NGN",Orders[[#This Row],[Sales price]]/$T$2,Orders[[#This Row],[Sales price]]/$T$3)</f>
        <v>10.373134328358208</v>
      </c>
      <c r="L7350" s="3" t="s">
        <v>50</v>
      </c>
      <c r="M7350" s="3" t="s">
        <v>219</v>
      </c>
      <c r="N7350" s="3" t="s">
        <v>52</v>
      </c>
      <c r="O7350" s="3" t="s">
        <v>53</v>
      </c>
      <c r="P7350" s="3" t="s">
        <v>13</v>
      </c>
      <c r="Q7350" s="3" t="s">
        <v>54</v>
      </c>
    </row>
    <row r="7351" spans="1:17" ht="15.75" customHeight="1" x14ac:dyDescent="0.45">
      <c r="A7351" s="15">
        <v>44404.537499999999</v>
      </c>
      <c r="B7351" s="3" t="s">
        <v>2174</v>
      </c>
      <c r="C7351" s="3" t="s">
        <v>67</v>
      </c>
      <c r="D7351" s="3" t="s">
        <v>62</v>
      </c>
      <c r="E7351" s="3" t="s">
        <v>134</v>
      </c>
      <c r="F7351" s="3" t="s">
        <v>64</v>
      </c>
      <c r="G7351" s="16">
        <v>1</v>
      </c>
      <c r="H7351" s="16" t="str">
        <f>IF(Orders[[#This Row],[Quantity]]&lt;101,"Low End",IF(Orders[[#This Row],[Quantity]]&lt;301,"Mid End","High End"))</f>
        <v>Low End</v>
      </c>
      <c r="I7351" s="17">
        <v>3770</v>
      </c>
      <c r="J7351" s="17">
        <f>Orders[[#This Row],[Unit Price]]*Orders[[#This Row],[Quantity]]</f>
        <v>3770</v>
      </c>
      <c r="K7351" s="45">
        <f>IF(Orders[[#This Row],[currency]]="NGN",Orders[[#This Row],[Sales price]]/$T$2,Orders[[#This Row],[Sales price]]/$T$3)</f>
        <v>9.378109452736318</v>
      </c>
      <c r="L7351" s="3" t="s">
        <v>50</v>
      </c>
      <c r="M7351" s="3" t="s">
        <v>219</v>
      </c>
      <c r="N7351" s="3" t="s">
        <v>52</v>
      </c>
      <c r="O7351" s="3" t="s">
        <v>53</v>
      </c>
      <c r="P7351" s="3" t="s">
        <v>13</v>
      </c>
      <c r="Q7351" s="3" t="s">
        <v>54</v>
      </c>
    </row>
    <row r="7352" spans="1:17" ht="15.75" customHeight="1" x14ac:dyDescent="0.45">
      <c r="A7352" s="15">
        <v>44404.537499999999</v>
      </c>
      <c r="B7352" s="3" t="s">
        <v>2174</v>
      </c>
      <c r="C7352" s="3" t="s">
        <v>67</v>
      </c>
      <c r="D7352" s="3" t="s">
        <v>62</v>
      </c>
      <c r="E7352" s="3" t="s">
        <v>93</v>
      </c>
      <c r="F7352" s="3" t="s">
        <v>64</v>
      </c>
      <c r="G7352" s="16">
        <v>1</v>
      </c>
      <c r="H7352" s="16" t="str">
        <f>IF(Orders[[#This Row],[Quantity]]&lt;101,"Low End",IF(Orders[[#This Row],[Quantity]]&lt;301,"Mid End","High End"))</f>
        <v>Low End</v>
      </c>
      <c r="I7352" s="17">
        <v>4220</v>
      </c>
      <c r="J7352" s="17">
        <f>Orders[[#This Row],[Unit Price]]*Orders[[#This Row],[Quantity]]</f>
        <v>4220</v>
      </c>
      <c r="K7352" s="45">
        <f>IF(Orders[[#This Row],[currency]]="NGN",Orders[[#This Row],[Sales price]]/$T$2,Orders[[#This Row],[Sales price]]/$T$3)</f>
        <v>10.497512437810945</v>
      </c>
      <c r="L7352" s="3" t="s">
        <v>50</v>
      </c>
      <c r="M7352" s="3" t="s">
        <v>219</v>
      </c>
      <c r="N7352" s="3" t="s">
        <v>52</v>
      </c>
      <c r="O7352" s="3" t="s">
        <v>53</v>
      </c>
      <c r="P7352" s="3" t="s">
        <v>13</v>
      </c>
      <c r="Q7352" s="3" t="s">
        <v>54</v>
      </c>
    </row>
    <row r="7353" spans="1:17" ht="15.75" customHeight="1" x14ac:dyDescent="0.45">
      <c r="A7353" s="15">
        <v>44404.548611111109</v>
      </c>
      <c r="B7353" s="3" t="s">
        <v>1873</v>
      </c>
      <c r="C7353" s="3" t="s">
        <v>67</v>
      </c>
      <c r="D7353" s="3" t="s">
        <v>81</v>
      </c>
      <c r="E7353" s="3" t="s">
        <v>158</v>
      </c>
      <c r="F7353" s="3" t="s">
        <v>64</v>
      </c>
      <c r="G7353" s="16">
        <v>1</v>
      </c>
      <c r="H7353" s="16" t="str">
        <f>IF(Orders[[#This Row],[Quantity]]&lt;101,"Low End",IF(Orders[[#This Row],[Quantity]]&lt;301,"Mid End","High End"))</f>
        <v>Low End</v>
      </c>
      <c r="I7353" s="17">
        <v>67.16</v>
      </c>
      <c r="J7353" s="17">
        <f>Orders[[#This Row],[Unit Price]]*Orders[[#This Row],[Quantity]]</f>
        <v>67.16</v>
      </c>
      <c r="K7353" s="45">
        <f>IF(Orders[[#This Row],[currency]]="NGN",Orders[[#This Row],[Sales price]]/$T$2,Orders[[#This Row],[Sales price]]/$T$3)</f>
        <v>4.5625</v>
      </c>
      <c r="L7353" s="3" t="s">
        <v>50</v>
      </c>
      <c r="M7353" s="3" t="s">
        <v>85</v>
      </c>
      <c r="N7353" s="3" t="s">
        <v>86</v>
      </c>
      <c r="O7353" s="3" t="s">
        <v>87</v>
      </c>
      <c r="P7353" s="3" t="s">
        <v>10</v>
      </c>
      <c r="Q7353" s="3" t="s">
        <v>88</v>
      </c>
    </row>
    <row r="7354" spans="1:17" ht="15.75" customHeight="1" x14ac:dyDescent="0.45">
      <c r="A7354" s="15">
        <v>44404.548611111109</v>
      </c>
      <c r="B7354" s="3" t="s">
        <v>1873</v>
      </c>
      <c r="C7354" s="3" t="s">
        <v>67</v>
      </c>
      <c r="D7354" s="3" t="s">
        <v>81</v>
      </c>
      <c r="E7354" s="3" t="s">
        <v>117</v>
      </c>
      <c r="F7354" s="3" t="s">
        <v>64</v>
      </c>
      <c r="G7354" s="16">
        <v>1</v>
      </c>
      <c r="H7354" s="16" t="str">
        <f>IF(Orders[[#This Row],[Quantity]]&lt;101,"Low End",IF(Orders[[#This Row],[Quantity]]&lt;301,"Mid End","High End"))</f>
        <v>Low End</v>
      </c>
      <c r="I7354" s="17">
        <v>60.26</v>
      </c>
      <c r="J7354" s="17">
        <f>Orders[[#This Row],[Unit Price]]*Orders[[#This Row],[Quantity]]</f>
        <v>60.26</v>
      </c>
      <c r="K7354" s="45">
        <f>IF(Orders[[#This Row],[currency]]="NGN",Orders[[#This Row],[Sales price]]/$T$2,Orders[[#This Row],[Sales price]]/$T$3)</f>
        <v>4.09375</v>
      </c>
      <c r="L7354" s="3" t="s">
        <v>50</v>
      </c>
      <c r="M7354" s="3" t="s">
        <v>85</v>
      </c>
      <c r="N7354" s="3" t="s">
        <v>86</v>
      </c>
      <c r="O7354" s="3" t="s">
        <v>87</v>
      </c>
      <c r="P7354" s="3" t="s">
        <v>10</v>
      </c>
      <c r="Q7354" s="3" t="s">
        <v>88</v>
      </c>
    </row>
    <row r="7355" spans="1:17" ht="15.75" customHeight="1" x14ac:dyDescent="0.45">
      <c r="A7355" s="15">
        <v>44404.549305555556</v>
      </c>
      <c r="B7355" s="3" t="s">
        <v>880</v>
      </c>
      <c r="C7355" s="3" t="s">
        <v>45</v>
      </c>
      <c r="D7355" s="3" t="s">
        <v>589</v>
      </c>
      <c r="E7355" s="3" t="s">
        <v>590</v>
      </c>
      <c r="F7355" s="3" t="s">
        <v>48</v>
      </c>
      <c r="G7355" s="16">
        <v>5</v>
      </c>
      <c r="H7355" s="16" t="str">
        <f>IF(Orders[[#This Row],[Quantity]]&lt;101,"Low End",IF(Orders[[#This Row],[Quantity]]&lt;301,"Mid End","High End"))</f>
        <v>Low End</v>
      </c>
      <c r="I7355" s="17">
        <v>8800</v>
      </c>
      <c r="J7355" s="17">
        <f>Orders[[#This Row],[Unit Price]]*Orders[[#This Row],[Quantity]]</f>
        <v>44000</v>
      </c>
      <c r="K7355" s="45">
        <f>IF(Orders[[#This Row],[currency]]="NGN",Orders[[#This Row],[Sales price]]/$T$2,Orders[[#This Row],[Sales price]]/$T$3)</f>
        <v>109.45273631840796</v>
      </c>
      <c r="L7355" s="3" t="s">
        <v>50</v>
      </c>
      <c r="M7355" s="3" t="s">
        <v>94</v>
      </c>
      <c r="N7355" s="3" t="s">
        <v>52</v>
      </c>
      <c r="O7355" s="3" t="s">
        <v>53</v>
      </c>
      <c r="P7355" s="3" t="s">
        <v>13</v>
      </c>
      <c r="Q7355" s="3" t="s">
        <v>54</v>
      </c>
    </row>
    <row r="7356" spans="1:17" ht="15.75" customHeight="1" x14ac:dyDescent="0.45">
      <c r="A7356" s="15">
        <v>44404.549305555556</v>
      </c>
      <c r="B7356" s="3" t="s">
        <v>880</v>
      </c>
      <c r="C7356" s="3" t="s">
        <v>45</v>
      </c>
      <c r="D7356" s="3" t="s">
        <v>55</v>
      </c>
      <c r="E7356" s="3" t="s">
        <v>212</v>
      </c>
      <c r="F7356" s="3" t="s">
        <v>83</v>
      </c>
      <c r="G7356" s="16">
        <v>3</v>
      </c>
      <c r="H7356" s="16" t="str">
        <f>IF(Orders[[#This Row],[Quantity]]&lt;101,"Low End",IF(Orders[[#This Row],[Quantity]]&lt;301,"Mid End","High End"))</f>
        <v>Low End</v>
      </c>
      <c r="I7356" s="17">
        <v>2470</v>
      </c>
      <c r="J7356" s="17">
        <f>Orders[[#This Row],[Unit Price]]*Orders[[#This Row],[Quantity]]</f>
        <v>7410</v>
      </c>
      <c r="K7356" s="45">
        <f>IF(Orders[[#This Row],[currency]]="NGN",Orders[[#This Row],[Sales price]]/$T$2,Orders[[#This Row],[Sales price]]/$T$3)</f>
        <v>18.432835820895523</v>
      </c>
      <c r="L7356" s="3" t="s">
        <v>50</v>
      </c>
      <c r="M7356" s="3" t="s">
        <v>94</v>
      </c>
      <c r="N7356" s="3" t="s">
        <v>52</v>
      </c>
      <c r="O7356" s="3" t="s">
        <v>53</v>
      </c>
      <c r="P7356" s="3" t="s">
        <v>13</v>
      </c>
      <c r="Q7356" s="3" t="s">
        <v>54</v>
      </c>
    </row>
    <row r="7357" spans="1:17" ht="15.75" customHeight="1" x14ac:dyDescent="0.45">
      <c r="A7357" s="15">
        <v>44404.553472222222</v>
      </c>
      <c r="B7357" s="3" t="s">
        <v>630</v>
      </c>
      <c r="C7357" s="3" t="s">
        <v>67</v>
      </c>
      <c r="D7357" s="3" t="s">
        <v>1285</v>
      </c>
      <c r="E7357" s="3" t="s">
        <v>1286</v>
      </c>
      <c r="F7357" s="3" t="s">
        <v>83</v>
      </c>
      <c r="G7357" s="16">
        <v>6</v>
      </c>
      <c r="H7357" s="16" t="str">
        <f>IF(Orders[[#This Row],[Quantity]]&lt;101,"Low End",IF(Orders[[#This Row],[Quantity]]&lt;301,"Mid End","High End"))</f>
        <v>Low End</v>
      </c>
      <c r="I7357" s="17">
        <v>2550</v>
      </c>
      <c r="J7357" s="17">
        <f>Orders[[#This Row],[Unit Price]]*Orders[[#This Row],[Quantity]]</f>
        <v>15300</v>
      </c>
      <c r="K7357" s="45">
        <f>IF(Orders[[#This Row],[currency]]="NGN",Orders[[#This Row],[Sales price]]/$T$2,Orders[[#This Row],[Sales price]]/$T$3)</f>
        <v>38.059701492537314</v>
      </c>
      <c r="L7357" s="3" t="s">
        <v>50</v>
      </c>
      <c r="M7357" s="3" t="s">
        <v>230</v>
      </c>
      <c r="N7357" s="3" t="s">
        <v>52</v>
      </c>
      <c r="O7357" s="3" t="s">
        <v>53</v>
      </c>
      <c r="P7357" s="3" t="s">
        <v>13</v>
      </c>
      <c r="Q7357" s="3" t="s">
        <v>71</v>
      </c>
    </row>
    <row r="7358" spans="1:17" ht="15.75" customHeight="1" x14ac:dyDescent="0.45">
      <c r="A7358" s="15">
        <v>44404.573611111111</v>
      </c>
      <c r="B7358" s="3" t="s">
        <v>976</v>
      </c>
      <c r="C7358" s="3" t="s">
        <v>45</v>
      </c>
      <c r="D7358" s="3" t="s">
        <v>81</v>
      </c>
      <c r="E7358" s="3" t="s">
        <v>168</v>
      </c>
      <c r="F7358" s="3" t="s">
        <v>83</v>
      </c>
      <c r="G7358" s="16">
        <v>1</v>
      </c>
      <c r="H7358" s="16" t="str">
        <f>IF(Orders[[#This Row],[Quantity]]&lt;101,"Low End",IF(Orders[[#This Row],[Quantity]]&lt;301,"Mid End","High End"))</f>
        <v>Low End</v>
      </c>
      <c r="I7358" s="17">
        <v>95.91</v>
      </c>
      <c r="J7358" s="17">
        <f>Orders[[#This Row],[Unit Price]]*Orders[[#This Row],[Quantity]]</f>
        <v>95.91</v>
      </c>
      <c r="K7358" s="45">
        <f>IF(Orders[[#This Row],[currency]]="NGN",Orders[[#This Row],[Sales price]]/$T$2,Orders[[#This Row],[Sales price]]/$T$3)</f>
        <v>6.5156249999999991</v>
      </c>
      <c r="L7358" s="3" t="s">
        <v>50</v>
      </c>
      <c r="M7358" s="3" t="s">
        <v>85</v>
      </c>
      <c r="N7358" s="3" t="s">
        <v>86</v>
      </c>
      <c r="O7358" s="3" t="s">
        <v>87</v>
      </c>
      <c r="P7358" s="3" t="s">
        <v>10</v>
      </c>
      <c r="Q7358" s="3" t="s">
        <v>88</v>
      </c>
    </row>
    <row r="7359" spans="1:17" ht="15.75" customHeight="1" x14ac:dyDescent="0.45">
      <c r="A7359" s="15">
        <v>44404.573611111111</v>
      </c>
      <c r="B7359" s="3" t="s">
        <v>976</v>
      </c>
      <c r="C7359" s="3" t="s">
        <v>45</v>
      </c>
      <c r="D7359" s="3" t="s">
        <v>81</v>
      </c>
      <c r="E7359" s="3" t="s">
        <v>99</v>
      </c>
      <c r="F7359" s="3" t="s">
        <v>64</v>
      </c>
      <c r="G7359" s="16">
        <v>1</v>
      </c>
      <c r="H7359" s="16" t="str">
        <f>IF(Orders[[#This Row],[Quantity]]&lt;101,"Low End",IF(Orders[[#This Row],[Quantity]]&lt;301,"Mid End","High End"))</f>
        <v>Low End</v>
      </c>
      <c r="I7359" s="17">
        <v>39.1</v>
      </c>
      <c r="J7359" s="17">
        <f>Orders[[#This Row],[Unit Price]]*Orders[[#This Row],[Quantity]]</f>
        <v>39.1</v>
      </c>
      <c r="K7359" s="45">
        <f>IF(Orders[[#This Row],[currency]]="NGN",Orders[[#This Row],[Sales price]]/$T$2,Orders[[#This Row],[Sales price]]/$T$3)</f>
        <v>2.65625</v>
      </c>
      <c r="L7359" s="3" t="s">
        <v>50</v>
      </c>
      <c r="M7359" s="3" t="s">
        <v>85</v>
      </c>
      <c r="N7359" s="3" t="s">
        <v>86</v>
      </c>
      <c r="O7359" s="3" t="s">
        <v>87</v>
      </c>
      <c r="P7359" s="3" t="s">
        <v>10</v>
      </c>
      <c r="Q7359" s="3" t="s">
        <v>88</v>
      </c>
    </row>
    <row r="7360" spans="1:17" ht="15.75" customHeight="1" x14ac:dyDescent="0.45">
      <c r="A7360" s="15">
        <v>44404.573611111111</v>
      </c>
      <c r="B7360" s="3" t="s">
        <v>976</v>
      </c>
      <c r="C7360" s="3" t="s">
        <v>45</v>
      </c>
      <c r="D7360" s="3" t="s">
        <v>81</v>
      </c>
      <c r="E7360" s="3" t="s">
        <v>117</v>
      </c>
      <c r="F7360" s="3" t="s">
        <v>64</v>
      </c>
      <c r="G7360" s="16">
        <v>1</v>
      </c>
      <c r="H7360" s="16" t="str">
        <f>IF(Orders[[#This Row],[Quantity]]&lt;101,"Low End",IF(Orders[[#This Row],[Quantity]]&lt;301,"Mid End","High End"))</f>
        <v>Low End</v>
      </c>
      <c r="I7360" s="17">
        <v>60.26</v>
      </c>
      <c r="J7360" s="17">
        <f>Orders[[#This Row],[Unit Price]]*Orders[[#This Row],[Quantity]]</f>
        <v>60.26</v>
      </c>
      <c r="K7360" s="45">
        <f>IF(Orders[[#This Row],[currency]]="NGN",Orders[[#This Row],[Sales price]]/$T$2,Orders[[#This Row],[Sales price]]/$T$3)</f>
        <v>4.09375</v>
      </c>
      <c r="L7360" s="3" t="s">
        <v>50</v>
      </c>
      <c r="M7360" s="3" t="s">
        <v>85</v>
      </c>
      <c r="N7360" s="3" t="s">
        <v>86</v>
      </c>
      <c r="O7360" s="3" t="s">
        <v>87</v>
      </c>
      <c r="P7360" s="3" t="s">
        <v>10</v>
      </c>
      <c r="Q7360" s="3" t="s">
        <v>88</v>
      </c>
    </row>
    <row r="7361" spans="1:17" ht="15.75" customHeight="1" x14ac:dyDescent="0.45">
      <c r="A7361" s="15">
        <v>44404.573611111111</v>
      </c>
      <c r="B7361" s="3" t="s">
        <v>976</v>
      </c>
      <c r="C7361" s="3" t="s">
        <v>45</v>
      </c>
      <c r="D7361" s="3" t="s">
        <v>81</v>
      </c>
      <c r="E7361" s="3" t="s">
        <v>117</v>
      </c>
      <c r="F7361" s="3" t="s">
        <v>64</v>
      </c>
      <c r="G7361" s="16">
        <v>1</v>
      </c>
      <c r="H7361" s="16" t="str">
        <f>IF(Orders[[#This Row],[Quantity]]&lt;101,"Low End",IF(Orders[[#This Row],[Quantity]]&lt;301,"Mid End","High End"))</f>
        <v>Low End</v>
      </c>
      <c r="I7361" s="17">
        <v>60.26</v>
      </c>
      <c r="J7361" s="17">
        <f>Orders[[#This Row],[Unit Price]]*Orders[[#This Row],[Quantity]]</f>
        <v>60.26</v>
      </c>
      <c r="K7361" s="45">
        <f>IF(Orders[[#This Row],[currency]]="NGN",Orders[[#This Row],[Sales price]]/$T$2,Orders[[#This Row],[Sales price]]/$T$3)</f>
        <v>4.09375</v>
      </c>
      <c r="L7361" s="3" t="s">
        <v>50</v>
      </c>
      <c r="M7361" s="3" t="s">
        <v>85</v>
      </c>
      <c r="N7361" s="3" t="s">
        <v>86</v>
      </c>
      <c r="O7361" s="3" t="s">
        <v>87</v>
      </c>
      <c r="P7361" s="3" t="s">
        <v>10</v>
      </c>
      <c r="Q7361" s="3" t="s">
        <v>88</v>
      </c>
    </row>
    <row r="7362" spans="1:17" ht="15.75" customHeight="1" x14ac:dyDescent="0.45">
      <c r="A7362" s="15">
        <v>44404.573611111111</v>
      </c>
      <c r="B7362" s="3" t="s">
        <v>976</v>
      </c>
      <c r="C7362" s="3" t="s">
        <v>45</v>
      </c>
      <c r="D7362" s="3" t="s">
        <v>81</v>
      </c>
      <c r="E7362" s="3" t="s">
        <v>99</v>
      </c>
      <c r="F7362" s="3" t="s">
        <v>64</v>
      </c>
      <c r="G7362" s="16">
        <v>1</v>
      </c>
      <c r="H7362" s="16" t="str">
        <f>IF(Orders[[#This Row],[Quantity]]&lt;101,"Low End",IF(Orders[[#This Row],[Quantity]]&lt;301,"Mid End","High End"))</f>
        <v>Low End</v>
      </c>
      <c r="I7362" s="17">
        <v>39.1</v>
      </c>
      <c r="J7362" s="17">
        <f>Orders[[#This Row],[Unit Price]]*Orders[[#This Row],[Quantity]]</f>
        <v>39.1</v>
      </c>
      <c r="K7362" s="45">
        <f>IF(Orders[[#This Row],[currency]]="NGN",Orders[[#This Row],[Sales price]]/$T$2,Orders[[#This Row],[Sales price]]/$T$3)</f>
        <v>2.65625</v>
      </c>
      <c r="L7362" s="3" t="s">
        <v>50</v>
      </c>
      <c r="M7362" s="3" t="s">
        <v>85</v>
      </c>
      <c r="N7362" s="3" t="s">
        <v>86</v>
      </c>
      <c r="O7362" s="3" t="s">
        <v>87</v>
      </c>
      <c r="P7362" s="3" t="s">
        <v>10</v>
      </c>
      <c r="Q7362" s="3" t="s">
        <v>88</v>
      </c>
    </row>
    <row r="7363" spans="1:17" ht="15.75" customHeight="1" x14ac:dyDescent="0.45">
      <c r="A7363" s="15">
        <v>44404.573611111111</v>
      </c>
      <c r="B7363" s="3" t="s">
        <v>976</v>
      </c>
      <c r="C7363" s="3" t="s">
        <v>45</v>
      </c>
      <c r="D7363" s="3" t="s">
        <v>81</v>
      </c>
      <c r="E7363" s="3" t="s">
        <v>152</v>
      </c>
      <c r="F7363" s="3" t="s">
        <v>64</v>
      </c>
      <c r="G7363" s="16">
        <v>1</v>
      </c>
      <c r="H7363" s="16" t="str">
        <f>IF(Orders[[#This Row],[Quantity]]&lt;101,"Low End",IF(Orders[[#This Row],[Quantity]]&lt;301,"Mid End","High End"))</f>
        <v>Low End</v>
      </c>
      <c r="I7363" s="17">
        <v>122.82</v>
      </c>
      <c r="J7363" s="17">
        <f>Orders[[#This Row],[Unit Price]]*Orders[[#This Row],[Quantity]]</f>
        <v>122.82</v>
      </c>
      <c r="K7363" s="45">
        <f>IF(Orders[[#This Row],[currency]]="NGN",Orders[[#This Row],[Sales price]]/$T$2,Orders[[#This Row],[Sales price]]/$T$3)</f>
        <v>8.34375</v>
      </c>
      <c r="L7363" s="3" t="s">
        <v>50</v>
      </c>
      <c r="M7363" s="3" t="s">
        <v>85</v>
      </c>
      <c r="N7363" s="3" t="s">
        <v>86</v>
      </c>
      <c r="O7363" s="3" t="s">
        <v>87</v>
      </c>
      <c r="P7363" s="3" t="s">
        <v>10</v>
      </c>
      <c r="Q7363" s="3" t="s">
        <v>88</v>
      </c>
    </row>
    <row r="7364" spans="1:17" ht="15.75" customHeight="1" x14ac:dyDescent="0.45">
      <c r="A7364" s="15">
        <v>44404.578472222223</v>
      </c>
      <c r="B7364" s="3" t="s">
        <v>2175</v>
      </c>
      <c r="C7364" s="3" t="s">
        <v>45</v>
      </c>
      <c r="D7364" s="3" t="s">
        <v>81</v>
      </c>
      <c r="E7364" s="3" t="s">
        <v>99</v>
      </c>
      <c r="F7364" s="3" t="s">
        <v>64</v>
      </c>
      <c r="G7364" s="16">
        <v>2</v>
      </c>
      <c r="H7364" s="16" t="str">
        <f>IF(Orders[[#This Row],[Quantity]]&lt;101,"Low End",IF(Orders[[#This Row],[Quantity]]&lt;301,"Mid End","High End"))</f>
        <v>Low End</v>
      </c>
      <c r="I7364" s="17">
        <v>39.1</v>
      </c>
      <c r="J7364" s="17">
        <f>Orders[[#This Row],[Unit Price]]*Orders[[#This Row],[Quantity]]</f>
        <v>78.2</v>
      </c>
      <c r="K7364" s="45">
        <f>IF(Orders[[#This Row],[currency]]="NGN",Orders[[#This Row],[Sales price]]/$T$2,Orders[[#This Row],[Sales price]]/$T$3)</f>
        <v>5.3125</v>
      </c>
      <c r="L7364" s="3" t="s">
        <v>50</v>
      </c>
      <c r="M7364" s="3" t="s">
        <v>96</v>
      </c>
      <c r="N7364" s="3" t="s">
        <v>86</v>
      </c>
      <c r="O7364" s="3" t="s">
        <v>87</v>
      </c>
      <c r="P7364" s="3" t="s">
        <v>10</v>
      </c>
      <c r="Q7364" s="3" t="s">
        <v>88</v>
      </c>
    </row>
    <row r="7365" spans="1:17" ht="15.75" customHeight="1" x14ac:dyDescent="0.45">
      <c r="A7365" s="15">
        <v>44404.578472222223</v>
      </c>
      <c r="B7365" s="3" t="s">
        <v>2175</v>
      </c>
      <c r="C7365" s="3" t="s">
        <v>45</v>
      </c>
      <c r="D7365" s="3" t="s">
        <v>81</v>
      </c>
      <c r="E7365" s="3" t="s">
        <v>113</v>
      </c>
      <c r="F7365" s="3" t="s">
        <v>78</v>
      </c>
      <c r="G7365" s="16">
        <v>1</v>
      </c>
      <c r="H7365" s="16" t="str">
        <f>IF(Orders[[#This Row],[Quantity]]&lt;101,"Low End",IF(Orders[[#This Row],[Quantity]]&lt;301,"Mid End","High End"))</f>
        <v>Low End</v>
      </c>
      <c r="I7365" s="17">
        <v>56.3</v>
      </c>
      <c r="J7365" s="17">
        <f>Orders[[#This Row],[Unit Price]]*Orders[[#This Row],[Quantity]]</f>
        <v>56.3</v>
      </c>
      <c r="K7365" s="45">
        <f>IF(Orders[[#This Row],[currency]]="NGN",Orders[[#This Row],[Sales price]]/$T$2,Orders[[#This Row],[Sales price]]/$T$3)</f>
        <v>3.824728260869565</v>
      </c>
      <c r="L7365" s="3" t="s">
        <v>50</v>
      </c>
      <c r="M7365" s="3" t="s">
        <v>96</v>
      </c>
      <c r="N7365" s="3" t="s">
        <v>86</v>
      </c>
      <c r="O7365" s="3" t="s">
        <v>87</v>
      </c>
      <c r="P7365" s="3" t="s">
        <v>10</v>
      </c>
      <c r="Q7365" s="3" t="s">
        <v>88</v>
      </c>
    </row>
    <row r="7366" spans="1:17" ht="15.75" customHeight="1" x14ac:dyDescent="0.45">
      <c r="A7366" s="15">
        <v>44404.578472222223</v>
      </c>
      <c r="B7366" s="3" t="s">
        <v>2175</v>
      </c>
      <c r="C7366" s="3" t="s">
        <v>45</v>
      </c>
      <c r="D7366" s="3" t="s">
        <v>81</v>
      </c>
      <c r="E7366" s="3" t="s">
        <v>99</v>
      </c>
      <c r="F7366" s="3" t="s">
        <v>64</v>
      </c>
      <c r="G7366" s="16">
        <v>2</v>
      </c>
      <c r="H7366" s="16" t="str">
        <f>IF(Orders[[#This Row],[Quantity]]&lt;101,"Low End",IF(Orders[[#This Row],[Quantity]]&lt;301,"Mid End","High End"))</f>
        <v>Low End</v>
      </c>
      <c r="I7366" s="17">
        <v>39.1</v>
      </c>
      <c r="J7366" s="17">
        <f>Orders[[#This Row],[Unit Price]]*Orders[[#This Row],[Quantity]]</f>
        <v>78.2</v>
      </c>
      <c r="K7366" s="45">
        <f>IF(Orders[[#This Row],[currency]]="NGN",Orders[[#This Row],[Sales price]]/$T$2,Orders[[#This Row],[Sales price]]/$T$3)</f>
        <v>5.3125</v>
      </c>
      <c r="L7366" s="3" t="s">
        <v>50</v>
      </c>
      <c r="M7366" s="3" t="s">
        <v>96</v>
      </c>
      <c r="N7366" s="3" t="s">
        <v>86</v>
      </c>
      <c r="O7366" s="3" t="s">
        <v>87</v>
      </c>
      <c r="P7366" s="3" t="s">
        <v>10</v>
      </c>
      <c r="Q7366" s="3" t="s">
        <v>88</v>
      </c>
    </row>
    <row r="7367" spans="1:17" ht="15.75" customHeight="1" x14ac:dyDescent="0.45">
      <c r="A7367" s="15">
        <v>44404.589583333334</v>
      </c>
      <c r="B7367" s="3" t="s">
        <v>2176</v>
      </c>
      <c r="C7367" s="3" t="s">
        <v>61</v>
      </c>
      <c r="D7367" s="3" t="s">
        <v>81</v>
      </c>
      <c r="E7367" s="3" t="s">
        <v>99</v>
      </c>
      <c r="F7367" s="3" t="s">
        <v>64</v>
      </c>
      <c r="G7367" s="16">
        <v>1</v>
      </c>
      <c r="H7367" s="16" t="str">
        <f>IF(Orders[[#This Row],[Quantity]]&lt;101,"Low End",IF(Orders[[#This Row],[Quantity]]&lt;301,"Mid End","High End"))</f>
        <v>Low End</v>
      </c>
      <c r="I7367" s="17">
        <v>39.1</v>
      </c>
      <c r="J7367" s="17">
        <f>Orders[[#This Row],[Unit Price]]*Orders[[#This Row],[Quantity]]</f>
        <v>39.1</v>
      </c>
      <c r="K7367" s="45">
        <f>IF(Orders[[#This Row],[currency]]="NGN",Orders[[#This Row],[Sales price]]/$T$2,Orders[[#This Row],[Sales price]]/$T$3)</f>
        <v>2.65625</v>
      </c>
      <c r="L7367" s="3" t="s">
        <v>50</v>
      </c>
      <c r="M7367" s="3" t="s">
        <v>104</v>
      </c>
      <c r="N7367" s="3" t="s">
        <v>86</v>
      </c>
      <c r="O7367" s="3" t="s">
        <v>87</v>
      </c>
      <c r="P7367" s="3" t="s">
        <v>10</v>
      </c>
      <c r="Q7367" s="3" t="s">
        <v>88</v>
      </c>
    </row>
    <row r="7368" spans="1:17" ht="15.75" customHeight="1" x14ac:dyDescent="0.45">
      <c r="A7368" s="15">
        <v>44404.589583333334</v>
      </c>
      <c r="B7368" s="3" t="s">
        <v>2176</v>
      </c>
      <c r="C7368" s="3" t="s">
        <v>61</v>
      </c>
      <c r="D7368" s="3" t="s">
        <v>81</v>
      </c>
      <c r="E7368" s="3" t="s">
        <v>168</v>
      </c>
      <c r="F7368" s="3" t="s">
        <v>83</v>
      </c>
      <c r="G7368" s="16">
        <v>1</v>
      </c>
      <c r="H7368" s="16" t="str">
        <f>IF(Orders[[#This Row],[Quantity]]&lt;101,"Low End",IF(Orders[[#This Row],[Quantity]]&lt;301,"Mid End","High End"))</f>
        <v>Low End</v>
      </c>
      <c r="I7368" s="17">
        <v>95.91</v>
      </c>
      <c r="J7368" s="17">
        <f>Orders[[#This Row],[Unit Price]]*Orders[[#This Row],[Quantity]]</f>
        <v>95.91</v>
      </c>
      <c r="K7368" s="45">
        <f>IF(Orders[[#This Row],[currency]]="NGN",Orders[[#This Row],[Sales price]]/$T$2,Orders[[#This Row],[Sales price]]/$T$3)</f>
        <v>6.5156249999999991</v>
      </c>
      <c r="L7368" s="3" t="s">
        <v>50</v>
      </c>
      <c r="M7368" s="3" t="s">
        <v>104</v>
      </c>
      <c r="N7368" s="3" t="s">
        <v>86</v>
      </c>
      <c r="O7368" s="3" t="s">
        <v>87</v>
      </c>
      <c r="P7368" s="3" t="s">
        <v>10</v>
      </c>
      <c r="Q7368" s="3" t="s">
        <v>88</v>
      </c>
    </row>
    <row r="7369" spans="1:17" ht="15.75" customHeight="1" x14ac:dyDescent="0.45">
      <c r="A7369" s="15">
        <v>44404.595138888886</v>
      </c>
      <c r="B7369" s="3" t="s">
        <v>2177</v>
      </c>
      <c r="C7369" s="3" t="s">
        <v>61</v>
      </c>
      <c r="D7369" s="3" t="s">
        <v>62</v>
      </c>
      <c r="E7369" s="3" t="s">
        <v>63</v>
      </c>
      <c r="F7369" s="3" t="s">
        <v>64</v>
      </c>
      <c r="G7369" s="16">
        <v>5</v>
      </c>
      <c r="H7369" s="16" t="str">
        <f>IF(Orders[[#This Row],[Quantity]]&lt;101,"Low End",IF(Orders[[#This Row],[Quantity]]&lt;301,"Mid End","High End"))</f>
        <v>Low End</v>
      </c>
      <c r="I7369" s="17">
        <v>2420</v>
      </c>
      <c r="J7369" s="17">
        <f>Orders[[#This Row],[Unit Price]]*Orders[[#This Row],[Quantity]]</f>
        <v>12100</v>
      </c>
      <c r="K7369" s="45">
        <f>IF(Orders[[#This Row],[currency]]="NGN",Orders[[#This Row],[Sales price]]/$T$2,Orders[[#This Row],[Sales price]]/$T$3)</f>
        <v>30.099502487562191</v>
      </c>
      <c r="L7369" s="3" t="s">
        <v>50</v>
      </c>
      <c r="M7369" s="3" t="s">
        <v>350</v>
      </c>
      <c r="N7369" s="3" t="s">
        <v>129</v>
      </c>
      <c r="O7369" s="3" t="s">
        <v>53</v>
      </c>
      <c r="P7369" s="3" t="s">
        <v>13</v>
      </c>
      <c r="Q7369" s="3" t="s">
        <v>54</v>
      </c>
    </row>
    <row r="7370" spans="1:17" ht="15.75" customHeight="1" x14ac:dyDescent="0.45">
      <c r="A7370" s="15">
        <v>44404.6</v>
      </c>
      <c r="B7370" s="3" t="s">
        <v>290</v>
      </c>
      <c r="C7370" s="3" t="s">
        <v>67</v>
      </c>
      <c r="D7370" s="3" t="s">
        <v>139</v>
      </c>
      <c r="E7370" s="3" t="s">
        <v>299</v>
      </c>
      <c r="F7370" s="3" t="s">
        <v>141</v>
      </c>
      <c r="G7370" s="16">
        <v>1</v>
      </c>
      <c r="H7370" s="16" t="str">
        <f>IF(Orders[[#This Row],[Quantity]]&lt;101,"Low End",IF(Orders[[#This Row],[Quantity]]&lt;301,"Mid End","High End"))</f>
        <v>Low End</v>
      </c>
      <c r="I7370" s="17">
        <v>8150</v>
      </c>
      <c r="J7370" s="17">
        <f>Orders[[#This Row],[Unit Price]]*Orders[[#This Row],[Quantity]]</f>
        <v>8150</v>
      </c>
      <c r="K7370" s="45">
        <f>IF(Orders[[#This Row],[currency]]="NGN",Orders[[#This Row],[Sales price]]/$T$2,Orders[[#This Row],[Sales price]]/$T$3)</f>
        <v>20.273631840796021</v>
      </c>
      <c r="L7370" s="3" t="s">
        <v>50</v>
      </c>
      <c r="M7370" s="3" t="s">
        <v>523</v>
      </c>
      <c r="N7370" s="3" t="s">
        <v>52</v>
      </c>
      <c r="O7370" s="3" t="s">
        <v>53</v>
      </c>
      <c r="P7370" s="3" t="s">
        <v>13</v>
      </c>
      <c r="Q7370" s="3" t="s">
        <v>71</v>
      </c>
    </row>
    <row r="7371" spans="1:17" ht="15.75" customHeight="1" x14ac:dyDescent="0.45">
      <c r="A7371" s="15">
        <v>44404.606249999997</v>
      </c>
      <c r="B7371" s="3" t="s">
        <v>2178</v>
      </c>
      <c r="C7371" s="3" t="s">
        <v>45</v>
      </c>
      <c r="D7371" s="3" t="s">
        <v>589</v>
      </c>
      <c r="E7371" s="3" t="s">
        <v>590</v>
      </c>
      <c r="F7371" s="3" t="s">
        <v>48</v>
      </c>
      <c r="G7371" s="16">
        <v>1</v>
      </c>
      <c r="H7371" s="16" t="str">
        <f>IF(Orders[[#This Row],[Quantity]]&lt;101,"Low End",IF(Orders[[#This Row],[Quantity]]&lt;301,"Mid End","High End"))</f>
        <v>Low End</v>
      </c>
      <c r="I7371" s="17">
        <v>20500</v>
      </c>
      <c r="J7371" s="17">
        <f>Orders[[#This Row],[Unit Price]]*Orders[[#This Row],[Quantity]]</f>
        <v>20500</v>
      </c>
      <c r="K7371" s="45">
        <f>IF(Orders[[#This Row],[currency]]="NGN",Orders[[#This Row],[Sales price]]/$T$2,Orders[[#This Row],[Sales price]]/$T$3)</f>
        <v>50.995024875621894</v>
      </c>
      <c r="L7371" s="3" t="s">
        <v>50</v>
      </c>
      <c r="M7371" s="3" t="s">
        <v>310</v>
      </c>
      <c r="N7371" s="3" t="s">
        <v>52</v>
      </c>
      <c r="O7371" s="3" t="s">
        <v>53</v>
      </c>
      <c r="P7371" s="3" t="s">
        <v>13</v>
      </c>
      <c r="Q7371" s="3" t="s">
        <v>54</v>
      </c>
    </row>
    <row r="7372" spans="1:17" ht="15.75" customHeight="1" x14ac:dyDescent="0.45">
      <c r="A7372" s="15">
        <v>44404.606249999997</v>
      </c>
      <c r="B7372" s="3" t="s">
        <v>2178</v>
      </c>
      <c r="C7372" s="3" t="s">
        <v>45</v>
      </c>
      <c r="D7372" s="3" t="s">
        <v>55</v>
      </c>
      <c r="E7372" s="3" t="s">
        <v>212</v>
      </c>
      <c r="F7372" s="3" t="s">
        <v>83</v>
      </c>
      <c r="G7372" s="16">
        <v>1</v>
      </c>
      <c r="H7372" s="16" t="str">
        <f>IF(Orders[[#This Row],[Quantity]]&lt;101,"Low End",IF(Orders[[#This Row],[Quantity]]&lt;301,"Mid End","High End"))</f>
        <v>Low End</v>
      </c>
      <c r="I7372" s="17">
        <v>4560</v>
      </c>
      <c r="J7372" s="17">
        <f>Orders[[#This Row],[Unit Price]]*Orders[[#This Row],[Quantity]]</f>
        <v>4560</v>
      </c>
      <c r="K7372" s="45">
        <f>IF(Orders[[#This Row],[currency]]="NGN",Orders[[#This Row],[Sales price]]/$T$2,Orders[[#This Row],[Sales price]]/$T$3)</f>
        <v>11.343283582089553</v>
      </c>
      <c r="L7372" s="3" t="s">
        <v>50</v>
      </c>
      <c r="M7372" s="3" t="s">
        <v>310</v>
      </c>
      <c r="N7372" s="3" t="s">
        <v>52</v>
      </c>
      <c r="O7372" s="3" t="s">
        <v>53</v>
      </c>
      <c r="P7372" s="3" t="s">
        <v>13</v>
      </c>
      <c r="Q7372" s="3" t="s">
        <v>54</v>
      </c>
    </row>
    <row r="7373" spans="1:17" ht="15.75" customHeight="1" x14ac:dyDescent="0.45">
      <c r="A7373" s="15">
        <v>44404.60833333333</v>
      </c>
      <c r="B7373" s="3" t="s">
        <v>2179</v>
      </c>
      <c r="C7373" s="3" t="s">
        <v>67</v>
      </c>
      <c r="D7373" s="3" t="s">
        <v>81</v>
      </c>
      <c r="E7373" s="3" t="s">
        <v>97</v>
      </c>
      <c r="F7373" s="3" t="s">
        <v>83</v>
      </c>
      <c r="G7373" s="16">
        <v>3</v>
      </c>
      <c r="H7373" s="16" t="str">
        <f>IF(Orders[[#This Row],[Quantity]]&lt;101,"Low End",IF(Orders[[#This Row],[Quantity]]&lt;301,"Mid End","High End"))</f>
        <v>Low End</v>
      </c>
      <c r="I7373" s="17">
        <v>42.5</v>
      </c>
      <c r="J7373" s="17">
        <f>Orders[[#This Row],[Unit Price]]*Orders[[#This Row],[Quantity]]</f>
        <v>127.5</v>
      </c>
      <c r="K7373" s="45">
        <f>IF(Orders[[#This Row],[currency]]="NGN",Orders[[#This Row],[Sales price]]/$T$2,Orders[[#This Row],[Sales price]]/$T$3)</f>
        <v>8.6616847826086953</v>
      </c>
      <c r="L7373" s="3" t="s">
        <v>50</v>
      </c>
      <c r="M7373" s="3" t="s">
        <v>96</v>
      </c>
      <c r="N7373" s="3" t="s">
        <v>86</v>
      </c>
      <c r="O7373" s="3" t="s">
        <v>87</v>
      </c>
      <c r="P7373" s="3" t="s">
        <v>10</v>
      </c>
      <c r="Q7373" s="3" t="s">
        <v>54</v>
      </c>
    </row>
    <row r="7374" spans="1:17" ht="15.75" customHeight="1" x14ac:dyDescent="0.45">
      <c r="A7374" s="15">
        <v>44404.60833333333</v>
      </c>
      <c r="B7374" s="3" t="s">
        <v>2179</v>
      </c>
      <c r="C7374" s="3" t="s">
        <v>67</v>
      </c>
      <c r="D7374" s="3" t="s">
        <v>81</v>
      </c>
      <c r="E7374" s="3" t="s">
        <v>183</v>
      </c>
      <c r="F7374" s="3" t="s">
        <v>78</v>
      </c>
      <c r="G7374" s="16">
        <v>1</v>
      </c>
      <c r="H7374" s="16" t="str">
        <f>IF(Orders[[#This Row],[Quantity]]&lt;101,"Low End",IF(Orders[[#This Row],[Quantity]]&lt;301,"Mid End","High End"))</f>
        <v>Low End</v>
      </c>
      <c r="I7374" s="17">
        <v>56.99</v>
      </c>
      <c r="J7374" s="17">
        <f>Orders[[#This Row],[Unit Price]]*Orders[[#This Row],[Quantity]]</f>
        <v>56.99</v>
      </c>
      <c r="K7374" s="45">
        <f>IF(Orders[[#This Row],[currency]]="NGN",Orders[[#This Row],[Sales price]]/$T$2,Orders[[#This Row],[Sales price]]/$T$3)</f>
        <v>3.871603260869565</v>
      </c>
      <c r="L7374" s="3" t="s">
        <v>50</v>
      </c>
      <c r="M7374" s="3" t="s">
        <v>96</v>
      </c>
      <c r="N7374" s="3" t="s">
        <v>86</v>
      </c>
      <c r="O7374" s="3" t="s">
        <v>87</v>
      </c>
      <c r="P7374" s="3" t="s">
        <v>10</v>
      </c>
      <c r="Q7374" s="3" t="s">
        <v>54</v>
      </c>
    </row>
    <row r="7375" spans="1:17" ht="15.75" customHeight="1" x14ac:dyDescent="0.45">
      <c r="A7375" s="15">
        <v>44404.609027777777</v>
      </c>
      <c r="B7375" s="3" t="s">
        <v>1929</v>
      </c>
      <c r="C7375" s="3" t="s">
        <v>45</v>
      </c>
      <c r="D7375" s="3" t="s">
        <v>589</v>
      </c>
      <c r="E7375" s="3" t="s">
        <v>590</v>
      </c>
      <c r="F7375" s="3" t="s">
        <v>48</v>
      </c>
      <c r="G7375" s="16">
        <v>1</v>
      </c>
      <c r="H7375" s="16" t="str">
        <f>IF(Orders[[#This Row],[Quantity]]&lt;101,"Low End",IF(Orders[[#This Row],[Quantity]]&lt;301,"Mid End","High End"))</f>
        <v>Low End</v>
      </c>
      <c r="I7375" s="17">
        <v>8800</v>
      </c>
      <c r="J7375" s="17">
        <f>Orders[[#This Row],[Unit Price]]*Orders[[#This Row],[Quantity]]</f>
        <v>8800</v>
      </c>
      <c r="K7375" s="45">
        <f>IF(Orders[[#This Row],[currency]]="NGN",Orders[[#This Row],[Sales price]]/$T$2,Orders[[#This Row],[Sales price]]/$T$3)</f>
        <v>21.890547263681594</v>
      </c>
      <c r="L7375" s="3" t="s">
        <v>50</v>
      </c>
      <c r="M7375" s="3" t="s">
        <v>523</v>
      </c>
      <c r="N7375" s="3" t="s">
        <v>52</v>
      </c>
      <c r="O7375" s="3" t="s">
        <v>53</v>
      </c>
      <c r="P7375" s="3" t="s">
        <v>13</v>
      </c>
      <c r="Q7375" s="3" t="s">
        <v>54</v>
      </c>
    </row>
    <row r="7376" spans="1:17" ht="15.75" customHeight="1" x14ac:dyDescent="0.45">
      <c r="A7376" s="15">
        <v>44404.609027777777</v>
      </c>
      <c r="B7376" s="3" t="s">
        <v>1929</v>
      </c>
      <c r="C7376" s="3" t="s">
        <v>45</v>
      </c>
      <c r="D7376" s="3" t="s">
        <v>62</v>
      </c>
      <c r="E7376" s="3" t="s">
        <v>1291</v>
      </c>
      <c r="F7376" s="3" t="s">
        <v>64</v>
      </c>
      <c r="G7376" s="16">
        <v>1</v>
      </c>
      <c r="H7376" s="16" t="str">
        <f>IF(Orders[[#This Row],[Quantity]]&lt;101,"Low End",IF(Orders[[#This Row],[Quantity]]&lt;301,"Mid End","High End"))</f>
        <v>Low End</v>
      </c>
      <c r="I7376" s="17">
        <v>3820</v>
      </c>
      <c r="J7376" s="17">
        <f>Orders[[#This Row],[Unit Price]]*Orders[[#This Row],[Quantity]]</f>
        <v>3820</v>
      </c>
      <c r="K7376" s="45">
        <f>IF(Orders[[#This Row],[currency]]="NGN",Orders[[#This Row],[Sales price]]/$T$2,Orders[[#This Row],[Sales price]]/$T$3)</f>
        <v>9.5024875621890548</v>
      </c>
      <c r="L7376" s="3" t="s">
        <v>50</v>
      </c>
      <c r="M7376" s="3" t="s">
        <v>523</v>
      </c>
      <c r="N7376" s="3" t="s">
        <v>52</v>
      </c>
      <c r="O7376" s="3" t="s">
        <v>53</v>
      </c>
      <c r="P7376" s="3" t="s">
        <v>13</v>
      </c>
      <c r="Q7376" s="3" t="s">
        <v>54</v>
      </c>
    </row>
    <row r="7377" spans="1:17" ht="15.75" customHeight="1" x14ac:dyDescent="0.45">
      <c r="A7377" s="15">
        <v>44404.609027777777</v>
      </c>
      <c r="B7377" s="3" t="s">
        <v>1929</v>
      </c>
      <c r="C7377" s="3" t="s">
        <v>45</v>
      </c>
      <c r="D7377" s="3" t="s">
        <v>62</v>
      </c>
      <c r="E7377" s="3" t="s">
        <v>63</v>
      </c>
      <c r="F7377" s="3" t="s">
        <v>64</v>
      </c>
      <c r="G7377" s="16">
        <v>1</v>
      </c>
      <c r="H7377" s="16" t="str">
        <f>IF(Orders[[#This Row],[Quantity]]&lt;101,"Low End",IF(Orders[[#This Row],[Quantity]]&lt;301,"Mid End","High End"))</f>
        <v>Low End</v>
      </c>
      <c r="I7377" s="17">
        <v>2420</v>
      </c>
      <c r="J7377" s="17">
        <f>Orders[[#This Row],[Unit Price]]*Orders[[#This Row],[Quantity]]</f>
        <v>2420</v>
      </c>
      <c r="K7377" s="45">
        <f>IF(Orders[[#This Row],[currency]]="NGN",Orders[[#This Row],[Sales price]]/$T$2,Orders[[#This Row],[Sales price]]/$T$3)</f>
        <v>6.0199004975124382</v>
      </c>
      <c r="L7377" s="3" t="s">
        <v>50</v>
      </c>
      <c r="M7377" s="3" t="s">
        <v>523</v>
      </c>
      <c r="N7377" s="3" t="s">
        <v>52</v>
      </c>
      <c r="O7377" s="3" t="s">
        <v>53</v>
      </c>
      <c r="P7377" s="3" t="s">
        <v>13</v>
      </c>
      <c r="Q7377" s="3" t="s">
        <v>54</v>
      </c>
    </row>
    <row r="7378" spans="1:17" ht="15.75" customHeight="1" x14ac:dyDescent="0.45">
      <c r="A7378" s="15">
        <v>44404.614583333336</v>
      </c>
      <c r="B7378" s="3" t="s">
        <v>242</v>
      </c>
      <c r="C7378" s="3" t="s">
        <v>61</v>
      </c>
      <c r="D7378" s="3" t="s">
        <v>139</v>
      </c>
      <c r="E7378" s="3" t="s">
        <v>299</v>
      </c>
      <c r="F7378" s="3" t="s">
        <v>141</v>
      </c>
      <c r="G7378" s="16">
        <v>2</v>
      </c>
      <c r="H7378" s="16" t="str">
        <f>IF(Orders[[#This Row],[Quantity]]&lt;101,"Low End",IF(Orders[[#This Row],[Quantity]]&lt;301,"Mid End","High End"))</f>
        <v>Low End</v>
      </c>
      <c r="I7378" s="17">
        <v>8150</v>
      </c>
      <c r="J7378" s="17">
        <f>Orders[[#This Row],[Unit Price]]*Orders[[#This Row],[Quantity]]</f>
        <v>16300</v>
      </c>
      <c r="K7378" s="45">
        <f>IF(Orders[[#This Row],[currency]]="NGN",Orders[[#This Row],[Sales price]]/$T$2,Orders[[#This Row],[Sales price]]/$T$3)</f>
        <v>40.547263681592042</v>
      </c>
      <c r="L7378" s="3" t="s">
        <v>50</v>
      </c>
      <c r="M7378" s="3" t="s">
        <v>155</v>
      </c>
      <c r="N7378" s="3" t="s">
        <v>52</v>
      </c>
      <c r="O7378" s="3" t="s">
        <v>53</v>
      </c>
      <c r="P7378" s="3" t="s">
        <v>13</v>
      </c>
      <c r="Q7378" s="3" t="s">
        <v>54</v>
      </c>
    </row>
    <row r="7379" spans="1:17" ht="15.75" customHeight="1" x14ac:dyDescent="0.45">
      <c r="A7379" s="15">
        <v>44404.615277777775</v>
      </c>
      <c r="B7379" s="3" t="s">
        <v>543</v>
      </c>
      <c r="C7379" s="3" t="s">
        <v>61</v>
      </c>
      <c r="D7379" s="3" t="s">
        <v>589</v>
      </c>
      <c r="E7379" s="3" t="s">
        <v>590</v>
      </c>
      <c r="F7379" s="3" t="s">
        <v>48</v>
      </c>
      <c r="G7379" s="16">
        <v>1</v>
      </c>
      <c r="H7379" s="16" t="str">
        <f>IF(Orders[[#This Row],[Quantity]]&lt;101,"Low End",IF(Orders[[#This Row],[Quantity]]&lt;301,"Mid End","High End"))</f>
        <v>Low End</v>
      </c>
      <c r="I7379" s="17">
        <v>9900</v>
      </c>
      <c r="J7379" s="17">
        <f>Orders[[#This Row],[Unit Price]]*Orders[[#This Row],[Quantity]]</f>
        <v>9900</v>
      </c>
      <c r="K7379" s="45">
        <f>IF(Orders[[#This Row],[currency]]="NGN",Orders[[#This Row],[Sales price]]/$T$2,Orders[[#This Row],[Sales price]]/$T$3)</f>
        <v>24.626865671641792</v>
      </c>
      <c r="L7379" s="3" t="s">
        <v>50</v>
      </c>
      <c r="M7379" s="3" t="s">
        <v>711</v>
      </c>
      <c r="N7379" s="3" t="s">
        <v>52</v>
      </c>
      <c r="O7379" s="3" t="s">
        <v>53</v>
      </c>
      <c r="P7379" s="3" t="s">
        <v>13</v>
      </c>
      <c r="Q7379" s="3" t="s">
        <v>54</v>
      </c>
    </row>
    <row r="7380" spans="1:17" ht="15.75" customHeight="1" x14ac:dyDescent="0.45">
      <c r="A7380" s="15">
        <v>44404.615277777775</v>
      </c>
      <c r="B7380" s="3" t="s">
        <v>543</v>
      </c>
      <c r="C7380" s="3" t="s">
        <v>61</v>
      </c>
      <c r="D7380" s="3" t="s">
        <v>1285</v>
      </c>
      <c r="E7380" s="3" t="s">
        <v>1286</v>
      </c>
      <c r="F7380" s="3" t="s">
        <v>83</v>
      </c>
      <c r="G7380" s="16">
        <v>1</v>
      </c>
      <c r="H7380" s="16" t="str">
        <f>IF(Orders[[#This Row],[Quantity]]&lt;101,"Low End",IF(Orders[[#This Row],[Quantity]]&lt;301,"Mid End","High End"))</f>
        <v>Low End</v>
      </c>
      <c r="I7380" s="17">
        <v>2550</v>
      </c>
      <c r="J7380" s="17">
        <f>Orders[[#This Row],[Unit Price]]*Orders[[#This Row],[Quantity]]</f>
        <v>2550</v>
      </c>
      <c r="K7380" s="45">
        <f>IF(Orders[[#This Row],[currency]]="NGN",Orders[[#This Row],[Sales price]]/$T$2,Orders[[#This Row],[Sales price]]/$T$3)</f>
        <v>6.3432835820895521</v>
      </c>
      <c r="L7380" s="3" t="s">
        <v>50</v>
      </c>
      <c r="M7380" s="3" t="s">
        <v>711</v>
      </c>
      <c r="N7380" s="3" t="s">
        <v>52</v>
      </c>
      <c r="O7380" s="3" t="s">
        <v>53</v>
      </c>
      <c r="P7380" s="3" t="s">
        <v>13</v>
      </c>
      <c r="Q7380" s="3" t="s">
        <v>54</v>
      </c>
    </row>
    <row r="7381" spans="1:17" ht="15.75" customHeight="1" x14ac:dyDescent="0.45">
      <c r="A7381" s="15">
        <v>44404.616666666669</v>
      </c>
      <c r="B7381" s="3" t="s">
        <v>731</v>
      </c>
      <c r="C7381" s="3" t="s">
        <v>61</v>
      </c>
      <c r="D7381" s="3" t="s">
        <v>92</v>
      </c>
      <c r="E7381" s="3" t="s">
        <v>107</v>
      </c>
      <c r="F7381" s="3" t="s">
        <v>83</v>
      </c>
      <c r="G7381" s="16">
        <v>1</v>
      </c>
      <c r="H7381" s="16" t="str">
        <f>IF(Orders[[#This Row],[Quantity]]&lt;101,"Low End",IF(Orders[[#This Row],[Quantity]]&lt;301,"Mid End","High End"))</f>
        <v>Low End</v>
      </c>
      <c r="I7381" s="17">
        <v>2600</v>
      </c>
      <c r="J7381" s="17">
        <f>Orders[[#This Row],[Unit Price]]*Orders[[#This Row],[Quantity]]</f>
        <v>2600</v>
      </c>
      <c r="K7381" s="45">
        <f>IF(Orders[[#This Row],[currency]]="NGN",Orders[[#This Row],[Sales price]]/$T$2,Orders[[#This Row],[Sales price]]/$T$3)</f>
        <v>6.4676616915422889</v>
      </c>
      <c r="L7381" s="3" t="s">
        <v>50</v>
      </c>
      <c r="M7381" s="3" t="s">
        <v>68</v>
      </c>
      <c r="N7381" s="3" t="s">
        <v>52</v>
      </c>
      <c r="O7381" s="3" t="s">
        <v>53</v>
      </c>
      <c r="P7381" s="3" t="s">
        <v>13</v>
      </c>
      <c r="Q7381" s="3" t="s">
        <v>54</v>
      </c>
    </row>
    <row r="7382" spans="1:17" ht="15.75" customHeight="1" x14ac:dyDescent="0.45">
      <c r="A7382" s="15">
        <v>44404.617361111108</v>
      </c>
      <c r="B7382" s="3" t="s">
        <v>2180</v>
      </c>
      <c r="C7382" s="3" t="s">
        <v>45</v>
      </c>
      <c r="D7382" s="3" t="s">
        <v>589</v>
      </c>
      <c r="E7382" s="3" t="s">
        <v>590</v>
      </c>
      <c r="F7382" s="3" t="s">
        <v>48</v>
      </c>
      <c r="G7382" s="16">
        <v>3</v>
      </c>
      <c r="H7382" s="16" t="str">
        <f>IF(Orders[[#This Row],[Quantity]]&lt;101,"Low End",IF(Orders[[#This Row],[Quantity]]&lt;301,"Mid End","High End"))</f>
        <v>Low End</v>
      </c>
      <c r="I7382" s="17">
        <v>8800</v>
      </c>
      <c r="J7382" s="17">
        <f>Orders[[#This Row],[Unit Price]]*Orders[[#This Row],[Quantity]]</f>
        <v>26400</v>
      </c>
      <c r="K7382" s="45">
        <f>IF(Orders[[#This Row],[currency]]="NGN",Orders[[#This Row],[Sales price]]/$T$2,Orders[[#This Row],[Sales price]]/$T$3)</f>
        <v>65.671641791044777</v>
      </c>
      <c r="L7382" s="3" t="s">
        <v>50</v>
      </c>
      <c r="M7382" s="3" t="s">
        <v>68</v>
      </c>
      <c r="N7382" s="3" t="s">
        <v>52</v>
      </c>
      <c r="O7382" s="3" t="s">
        <v>53</v>
      </c>
      <c r="P7382" s="3" t="s">
        <v>13</v>
      </c>
      <c r="Q7382" s="3" t="s">
        <v>54</v>
      </c>
    </row>
    <row r="7383" spans="1:17" ht="15.75" customHeight="1" x14ac:dyDescent="0.45">
      <c r="A7383" s="15">
        <v>44404.618055555555</v>
      </c>
      <c r="B7383" s="3" t="s">
        <v>2050</v>
      </c>
      <c r="C7383" s="3" t="s">
        <v>61</v>
      </c>
      <c r="D7383" s="3" t="s">
        <v>62</v>
      </c>
      <c r="E7383" s="3" t="s">
        <v>63</v>
      </c>
      <c r="F7383" s="3" t="s">
        <v>64</v>
      </c>
      <c r="G7383" s="16">
        <v>10</v>
      </c>
      <c r="H7383" s="16" t="str">
        <f>IF(Orders[[#This Row],[Quantity]]&lt;101,"Low End",IF(Orders[[#This Row],[Quantity]]&lt;301,"Mid End","High End"))</f>
        <v>Low End</v>
      </c>
      <c r="I7383" s="17">
        <v>2420</v>
      </c>
      <c r="J7383" s="17">
        <f>Orders[[#This Row],[Unit Price]]*Orders[[#This Row],[Quantity]]</f>
        <v>24200</v>
      </c>
      <c r="K7383" s="45">
        <f>IF(Orders[[#This Row],[currency]]="NGN",Orders[[#This Row],[Sales price]]/$T$2,Orders[[#This Row],[Sales price]]/$T$3)</f>
        <v>60.199004975124382</v>
      </c>
      <c r="L7383" s="3" t="s">
        <v>50</v>
      </c>
      <c r="M7383" s="3" t="s">
        <v>523</v>
      </c>
      <c r="N7383" s="3" t="s">
        <v>52</v>
      </c>
      <c r="O7383" s="3" t="s">
        <v>53</v>
      </c>
      <c r="P7383" s="3" t="s">
        <v>13</v>
      </c>
      <c r="Q7383" s="3" t="s">
        <v>54</v>
      </c>
    </row>
    <row r="7384" spans="1:17" ht="15.75" customHeight="1" x14ac:dyDescent="0.45">
      <c r="A7384" s="15">
        <v>44404.620138888888</v>
      </c>
      <c r="B7384" s="3" t="s">
        <v>262</v>
      </c>
      <c r="C7384" s="3" t="s">
        <v>67</v>
      </c>
      <c r="D7384" s="3" t="s">
        <v>81</v>
      </c>
      <c r="E7384" s="3" t="s">
        <v>180</v>
      </c>
      <c r="F7384" s="3" t="s">
        <v>48</v>
      </c>
      <c r="G7384" s="16">
        <v>1</v>
      </c>
      <c r="H7384" s="16" t="str">
        <f>IF(Orders[[#This Row],[Quantity]]&lt;101,"Low End",IF(Orders[[#This Row],[Quantity]]&lt;301,"Mid End","High End"))</f>
        <v>Low End</v>
      </c>
      <c r="I7384" s="17">
        <v>109.25</v>
      </c>
      <c r="J7384" s="17">
        <f>Orders[[#This Row],[Unit Price]]*Orders[[#This Row],[Quantity]]</f>
        <v>109.25</v>
      </c>
      <c r="K7384" s="45">
        <f>IF(Orders[[#This Row],[currency]]="NGN",Orders[[#This Row],[Sales price]]/$T$2,Orders[[#This Row],[Sales price]]/$T$3)</f>
        <v>7.421875</v>
      </c>
      <c r="L7384" s="3" t="s">
        <v>50</v>
      </c>
      <c r="M7384" s="3" t="s">
        <v>96</v>
      </c>
      <c r="N7384" s="3" t="s">
        <v>86</v>
      </c>
      <c r="O7384" s="3" t="s">
        <v>87</v>
      </c>
      <c r="P7384" s="3" t="s">
        <v>10</v>
      </c>
      <c r="Q7384" s="3" t="s">
        <v>88</v>
      </c>
    </row>
    <row r="7385" spans="1:17" ht="15.75" customHeight="1" x14ac:dyDescent="0.45">
      <c r="A7385" s="15">
        <v>44404.620138888888</v>
      </c>
      <c r="B7385" s="3" t="s">
        <v>262</v>
      </c>
      <c r="C7385" s="3" t="s">
        <v>67</v>
      </c>
      <c r="D7385" s="3" t="s">
        <v>81</v>
      </c>
      <c r="E7385" s="3" t="s">
        <v>105</v>
      </c>
      <c r="F7385" s="3" t="s">
        <v>83</v>
      </c>
      <c r="G7385" s="16">
        <v>2</v>
      </c>
      <c r="H7385" s="16" t="str">
        <f>IF(Orders[[#This Row],[Quantity]]&lt;101,"Low End",IF(Orders[[#This Row],[Quantity]]&lt;301,"Mid End","High End"))</f>
        <v>Low End</v>
      </c>
      <c r="I7385" s="17">
        <v>47.47</v>
      </c>
      <c r="J7385" s="17">
        <f>Orders[[#This Row],[Unit Price]]*Orders[[#This Row],[Quantity]]</f>
        <v>94.94</v>
      </c>
      <c r="K7385" s="45">
        <f>IF(Orders[[#This Row],[currency]]="NGN",Orders[[#This Row],[Sales price]]/$T$2,Orders[[#This Row],[Sales price]]/$T$3)</f>
        <v>6.4497282608695645</v>
      </c>
      <c r="L7385" s="3" t="s">
        <v>50</v>
      </c>
      <c r="M7385" s="3" t="s">
        <v>96</v>
      </c>
      <c r="N7385" s="3" t="s">
        <v>86</v>
      </c>
      <c r="O7385" s="3" t="s">
        <v>87</v>
      </c>
      <c r="P7385" s="3" t="s">
        <v>10</v>
      </c>
      <c r="Q7385" s="3" t="s">
        <v>88</v>
      </c>
    </row>
    <row r="7386" spans="1:17" ht="15.75" customHeight="1" x14ac:dyDescent="0.45">
      <c r="A7386" s="15">
        <v>44404.626388888886</v>
      </c>
      <c r="B7386" s="3" t="s">
        <v>548</v>
      </c>
      <c r="C7386" s="3" t="s">
        <v>45</v>
      </c>
      <c r="D7386" s="3" t="s">
        <v>126</v>
      </c>
      <c r="E7386" s="3" t="s">
        <v>136</v>
      </c>
      <c r="F7386" s="3" t="s">
        <v>78</v>
      </c>
      <c r="G7386" s="16">
        <v>2</v>
      </c>
      <c r="H7386" s="16" t="str">
        <f>IF(Orders[[#This Row],[Quantity]]&lt;101,"Low End",IF(Orders[[#This Row],[Quantity]]&lt;301,"Mid End","High End"))</f>
        <v>Low End</v>
      </c>
      <c r="I7386" s="17">
        <v>5240</v>
      </c>
      <c r="J7386" s="17">
        <f>Orders[[#This Row],[Unit Price]]*Orders[[#This Row],[Quantity]]</f>
        <v>10480</v>
      </c>
      <c r="K7386" s="45">
        <f>IF(Orders[[#This Row],[currency]]="NGN",Orders[[#This Row],[Sales price]]/$T$2,Orders[[#This Row],[Sales price]]/$T$3)</f>
        <v>26.069651741293534</v>
      </c>
      <c r="L7386" s="3" t="s">
        <v>50</v>
      </c>
      <c r="M7386" s="3" t="s">
        <v>128</v>
      </c>
      <c r="N7386" s="3" t="s">
        <v>129</v>
      </c>
      <c r="O7386" s="3" t="s">
        <v>53</v>
      </c>
      <c r="P7386" s="3" t="s">
        <v>13</v>
      </c>
      <c r="Q7386" s="3" t="s">
        <v>54</v>
      </c>
    </row>
    <row r="7387" spans="1:17" ht="15.75" customHeight="1" x14ac:dyDescent="0.45">
      <c r="A7387" s="15">
        <v>44404.626388888886</v>
      </c>
      <c r="B7387" s="3" t="s">
        <v>548</v>
      </c>
      <c r="C7387" s="3" t="s">
        <v>45</v>
      </c>
      <c r="D7387" s="3" t="s">
        <v>55</v>
      </c>
      <c r="E7387" s="3" t="s">
        <v>1860</v>
      </c>
      <c r="F7387" s="3" t="s">
        <v>48</v>
      </c>
      <c r="G7387" s="16">
        <v>1</v>
      </c>
      <c r="H7387" s="16" t="str">
        <f>IF(Orders[[#This Row],[Quantity]]&lt;101,"Low End",IF(Orders[[#This Row],[Quantity]]&lt;301,"Mid End","High End"))</f>
        <v>Low End</v>
      </c>
      <c r="I7387" s="17">
        <v>5400</v>
      </c>
      <c r="J7387" s="17">
        <f>Orders[[#This Row],[Unit Price]]*Orders[[#This Row],[Quantity]]</f>
        <v>5400</v>
      </c>
      <c r="K7387" s="45">
        <f>IF(Orders[[#This Row],[currency]]="NGN",Orders[[#This Row],[Sales price]]/$T$2,Orders[[#This Row],[Sales price]]/$T$3)</f>
        <v>13.432835820895523</v>
      </c>
      <c r="L7387" s="3" t="s">
        <v>50</v>
      </c>
      <c r="M7387" s="3" t="s">
        <v>128</v>
      </c>
      <c r="N7387" s="3" t="s">
        <v>129</v>
      </c>
      <c r="O7387" s="3" t="s">
        <v>53</v>
      </c>
      <c r="P7387" s="3" t="s">
        <v>13</v>
      </c>
      <c r="Q7387" s="3" t="s">
        <v>54</v>
      </c>
    </row>
    <row r="7388" spans="1:17" ht="15.75" customHeight="1" x14ac:dyDescent="0.45">
      <c r="A7388" s="15">
        <v>44404.627083333333</v>
      </c>
      <c r="B7388" s="3" t="s">
        <v>1492</v>
      </c>
      <c r="C7388" s="3" t="s">
        <v>45</v>
      </c>
      <c r="D7388" s="3" t="s">
        <v>589</v>
      </c>
      <c r="E7388" s="3" t="s">
        <v>590</v>
      </c>
      <c r="F7388" s="3" t="s">
        <v>48</v>
      </c>
      <c r="G7388" s="16">
        <v>3</v>
      </c>
      <c r="H7388" s="16" t="str">
        <f>IF(Orders[[#This Row],[Quantity]]&lt;101,"Low End",IF(Orders[[#This Row],[Quantity]]&lt;301,"Mid End","High End"))</f>
        <v>Low End</v>
      </c>
      <c r="I7388" s="17">
        <v>8800</v>
      </c>
      <c r="J7388" s="17">
        <f>Orders[[#This Row],[Unit Price]]*Orders[[#This Row],[Quantity]]</f>
        <v>26400</v>
      </c>
      <c r="K7388" s="45">
        <f>IF(Orders[[#This Row],[currency]]="NGN",Orders[[#This Row],[Sales price]]/$T$2,Orders[[#This Row],[Sales price]]/$T$3)</f>
        <v>65.671641791044777</v>
      </c>
      <c r="L7388" s="3" t="s">
        <v>50</v>
      </c>
      <c r="M7388" s="3" t="s">
        <v>68</v>
      </c>
      <c r="N7388" s="3" t="s">
        <v>52</v>
      </c>
      <c r="O7388" s="3" t="s">
        <v>53</v>
      </c>
      <c r="P7388" s="3" t="s">
        <v>13</v>
      </c>
      <c r="Q7388" s="3" t="s">
        <v>54</v>
      </c>
    </row>
    <row r="7389" spans="1:17" ht="15.75" customHeight="1" x14ac:dyDescent="0.45">
      <c r="A7389" s="15">
        <v>44404.628472222219</v>
      </c>
      <c r="B7389" s="3" t="s">
        <v>840</v>
      </c>
      <c r="C7389" s="3" t="s">
        <v>45</v>
      </c>
      <c r="D7389" s="3" t="s">
        <v>267</v>
      </c>
      <c r="E7389" s="3" t="s">
        <v>844</v>
      </c>
      <c r="F7389" s="3" t="s">
        <v>48</v>
      </c>
      <c r="G7389" s="16">
        <v>0.5</v>
      </c>
      <c r="H7389" s="16" t="str">
        <f>IF(Orders[[#This Row],[Quantity]]&lt;101,"Low End",IF(Orders[[#This Row],[Quantity]]&lt;301,"Mid End","High End"))</f>
        <v>Low End</v>
      </c>
      <c r="I7389" s="17">
        <v>7020</v>
      </c>
      <c r="J7389" s="17">
        <f>Orders[[#This Row],[Unit Price]]*Orders[[#This Row],[Quantity]]</f>
        <v>3510</v>
      </c>
      <c r="K7389" s="45">
        <f>IF(Orders[[#This Row],[currency]]="NGN",Orders[[#This Row],[Sales price]]/$T$2,Orders[[#This Row],[Sales price]]/$T$3)</f>
        <v>8.7313432835820901</v>
      </c>
      <c r="L7389" s="3" t="s">
        <v>50</v>
      </c>
      <c r="M7389" s="3" t="s">
        <v>269</v>
      </c>
      <c r="N7389" s="3" t="s">
        <v>52</v>
      </c>
      <c r="O7389" s="3" t="s">
        <v>53</v>
      </c>
      <c r="P7389" s="3" t="s">
        <v>13</v>
      </c>
      <c r="Q7389" s="3" t="s">
        <v>71</v>
      </c>
    </row>
    <row r="7390" spans="1:17" ht="15.75" customHeight="1" x14ac:dyDescent="0.45">
      <c r="A7390" s="15">
        <v>44404.628472222219</v>
      </c>
      <c r="B7390" s="3" t="s">
        <v>840</v>
      </c>
      <c r="C7390" s="3" t="s">
        <v>45</v>
      </c>
      <c r="D7390" s="3" t="s">
        <v>267</v>
      </c>
      <c r="E7390" s="3" t="s">
        <v>268</v>
      </c>
      <c r="F7390" s="3" t="s">
        <v>48</v>
      </c>
      <c r="G7390" s="16">
        <v>2</v>
      </c>
      <c r="H7390" s="16" t="str">
        <f>IF(Orders[[#This Row],[Quantity]]&lt;101,"Low End",IF(Orders[[#This Row],[Quantity]]&lt;301,"Mid End","High End"))</f>
        <v>Low End</v>
      </c>
      <c r="I7390" s="17">
        <v>6000</v>
      </c>
      <c r="J7390" s="17">
        <f>Orders[[#This Row],[Unit Price]]*Orders[[#This Row],[Quantity]]</f>
        <v>12000</v>
      </c>
      <c r="K7390" s="45">
        <f>IF(Orders[[#This Row],[currency]]="NGN",Orders[[#This Row],[Sales price]]/$T$2,Orders[[#This Row],[Sales price]]/$T$3)</f>
        <v>29.850746268656717</v>
      </c>
      <c r="L7390" s="3" t="s">
        <v>50</v>
      </c>
      <c r="M7390" s="3" t="s">
        <v>269</v>
      </c>
      <c r="N7390" s="3" t="s">
        <v>52</v>
      </c>
      <c r="O7390" s="3" t="s">
        <v>53</v>
      </c>
      <c r="P7390" s="3" t="s">
        <v>13</v>
      </c>
      <c r="Q7390" s="3" t="s">
        <v>71</v>
      </c>
    </row>
    <row r="7391" spans="1:17" ht="15.75" customHeight="1" x14ac:dyDescent="0.45">
      <c r="A7391" s="15">
        <v>44404.628472222219</v>
      </c>
      <c r="B7391" s="3" t="s">
        <v>840</v>
      </c>
      <c r="C7391" s="3" t="s">
        <v>45</v>
      </c>
      <c r="D7391" s="3" t="s">
        <v>267</v>
      </c>
      <c r="E7391" s="3" t="s">
        <v>268</v>
      </c>
      <c r="F7391" s="3" t="s">
        <v>48</v>
      </c>
      <c r="G7391" s="16">
        <v>2</v>
      </c>
      <c r="H7391" s="16" t="str">
        <f>IF(Orders[[#This Row],[Quantity]]&lt;101,"Low End",IF(Orders[[#This Row],[Quantity]]&lt;301,"Mid End","High End"))</f>
        <v>Low End</v>
      </c>
      <c r="I7391" s="17">
        <v>8190</v>
      </c>
      <c r="J7391" s="17">
        <f>Orders[[#This Row],[Unit Price]]*Orders[[#This Row],[Quantity]]</f>
        <v>16380</v>
      </c>
      <c r="K7391" s="45">
        <f>IF(Orders[[#This Row],[currency]]="NGN",Orders[[#This Row],[Sales price]]/$T$2,Orders[[#This Row],[Sales price]]/$T$3)</f>
        <v>40.746268656716417</v>
      </c>
      <c r="L7391" s="3" t="s">
        <v>50</v>
      </c>
      <c r="M7391" s="3" t="s">
        <v>269</v>
      </c>
      <c r="N7391" s="3" t="s">
        <v>52</v>
      </c>
      <c r="O7391" s="3" t="s">
        <v>53</v>
      </c>
      <c r="P7391" s="3" t="s">
        <v>13</v>
      </c>
      <c r="Q7391" s="3" t="s">
        <v>71</v>
      </c>
    </row>
    <row r="7392" spans="1:17" ht="15.75" customHeight="1" x14ac:dyDescent="0.45">
      <c r="A7392" s="15">
        <v>44404.628472222219</v>
      </c>
      <c r="B7392" s="3" t="s">
        <v>840</v>
      </c>
      <c r="C7392" s="3" t="s">
        <v>45</v>
      </c>
      <c r="D7392" s="3" t="s">
        <v>267</v>
      </c>
      <c r="E7392" s="3" t="s">
        <v>268</v>
      </c>
      <c r="F7392" s="3" t="s">
        <v>48</v>
      </c>
      <c r="G7392" s="16">
        <v>1</v>
      </c>
      <c r="H7392" s="16" t="str">
        <f>IF(Orders[[#This Row],[Quantity]]&lt;101,"Low End",IF(Orders[[#This Row],[Quantity]]&lt;301,"Mid End","High End"))</f>
        <v>Low End</v>
      </c>
      <c r="I7392" s="17">
        <v>6270</v>
      </c>
      <c r="J7392" s="17">
        <f>Orders[[#This Row],[Unit Price]]*Orders[[#This Row],[Quantity]]</f>
        <v>6270</v>
      </c>
      <c r="K7392" s="45">
        <f>IF(Orders[[#This Row],[currency]]="NGN",Orders[[#This Row],[Sales price]]/$T$2,Orders[[#This Row],[Sales price]]/$T$3)</f>
        <v>15.597014925373134</v>
      </c>
      <c r="L7392" s="3" t="s">
        <v>50</v>
      </c>
      <c r="M7392" s="3" t="s">
        <v>269</v>
      </c>
      <c r="N7392" s="3" t="s">
        <v>52</v>
      </c>
      <c r="O7392" s="3" t="s">
        <v>53</v>
      </c>
      <c r="P7392" s="3" t="s">
        <v>13</v>
      </c>
      <c r="Q7392" s="3" t="s">
        <v>71</v>
      </c>
    </row>
    <row r="7393" spans="1:17" ht="15.75" customHeight="1" x14ac:dyDescent="0.45">
      <c r="A7393" s="15">
        <v>44404.631249999999</v>
      </c>
      <c r="B7393" s="3" t="s">
        <v>843</v>
      </c>
      <c r="C7393" s="3" t="s">
        <v>67</v>
      </c>
      <c r="D7393" s="3" t="s">
        <v>267</v>
      </c>
      <c r="E7393" s="3" t="s">
        <v>844</v>
      </c>
      <c r="F7393" s="3" t="s">
        <v>48</v>
      </c>
      <c r="G7393" s="16">
        <v>0.5</v>
      </c>
      <c r="H7393" s="16" t="str">
        <f>IF(Orders[[#This Row],[Quantity]]&lt;101,"Low End",IF(Orders[[#This Row],[Quantity]]&lt;301,"Mid End","High End"))</f>
        <v>Low End</v>
      </c>
      <c r="I7393" s="17">
        <v>7020</v>
      </c>
      <c r="J7393" s="17">
        <f>Orders[[#This Row],[Unit Price]]*Orders[[#This Row],[Quantity]]</f>
        <v>3510</v>
      </c>
      <c r="K7393" s="45">
        <f>IF(Orders[[#This Row],[currency]]="NGN",Orders[[#This Row],[Sales price]]/$T$2,Orders[[#This Row],[Sales price]]/$T$3)</f>
        <v>8.7313432835820901</v>
      </c>
      <c r="L7393" s="3" t="s">
        <v>50</v>
      </c>
      <c r="M7393" s="3" t="s">
        <v>269</v>
      </c>
      <c r="N7393" s="3" t="s">
        <v>52</v>
      </c>
      <c r="O7393" s="3" t="s">
        <v>53</v>
      </c>
      <c r="P7393" s="3" t="s">
        <v>13</v>
      </c>
      <c r="Q7393" s="3" t="s">
        <v>71</v>
      </c>
    </row>
    <row r="7394" spans="1:17" ht="15.75" customHeight="1" x14ac:dyDescent="0.45">
      <c r="A7394" s="15">
        <v>44404.631249999999</v>
      </c>
      <c r="B7394" s="3" t="s">
        <v>843</v>
      </c>
      <c r="C7394" s="3" t="s">
        <v>67</v>
      </c>
      <c r="D7394" s="3" t="s">
        <v>267</v>
      </c>
      <c r="E7394" s="3" t="s">
        <v>268</v>
      </c>
      <c r="F7394" s="3" t="s">
        <v>48</v>
      </c>
      <c r="G7394" s="16">
        <v>1</v>
      </c>
      <c r="H7394" s="16" t="str">
        <f>IF(Orders[[#This Row],[Quantity]]&lt;101,"Low End",IF(Orders[[#This Row],[Quantity]]&lt;301,"Mid End","High End"))</f>
        <v>Low End</v>
      </c>
      <c r="I7394" s="17">
        <v>6270</v>
      </c>
      <c r="J7394" s="17">
        <f>Orders[[#This Row],[Unit Price]]*Orders[[#This Row],[Quantity]]</f>
        <v>6270</v>
      </c>
      <c r="K7394" s="45">
        <f>IF(Orders[[#This Row],[currency]]="NGN",Orders[[#This Row],[Sales price]]/$T$2,Orders[[#This Row],[Sales price]]/$T$3)</f>
        <v>15.597014925373134</v>
      </c>
      <c r="L7394" s="3" t="s">
        <v>50</v>
      </c>
      <c r="M7394" s="3" t="s">
        <v>269</v>
      </c>
      <c r="N7394" s="3" t="s">
        <v>52</v>
      </c>
      <c r="O7394" s="3" t="s">
        <v>53</v>
      </c>
      <c r="P7394" s="3" t="s">
        <v>13</v>
      </c>
      <c r="Q7394" s="3" t="s">
        <v>71</v>
      </c>
    </row>
    <row r="7395" spans="1:17" ht="15.75" customHeight="1" x14ac:dyDescent="0.45">
      <c r="A7395" s="15">
        <v>44404.631249999999</v>
      </c>
      <c r="B7395" s="3" t="s">
        <v>843</v>
      </c>
      <c r="C7395" s="3" t="s">
        <v>67</v>
      </c>
      <c r="D7395" s="3" t="s">
        <v>267</v>
      </c>
      <c r="E7395" s="3" t="s">
        <v>268</v>
      </c>
      <c r="F7395" s="3" t="s">
        <v>48</v>
      </c>
      <c r="G7395" s="16">
        <v>1</v>
      </c>
      <c r="H7395" s="16" t="str">
        <f>IF(Orders[[#This Row],[Quantity]]&lt;101,"Low End",IF(Orders[[#This Row],[Quantity]]&lt;301,"Mid End","High End"))</f>
        <v>Low End</v>
      </c>
      <c r="I7395" s="17">
        <v>6010</v>
      </c>
      <c r="J7395" s="17">
        <f>Orders[[#This Row],[Unit Price]]*Orders[[#This Row],[Quantity]]</f>
        <v>6010</v>
      </c>
      <c r="K7395" s="45">
        <f>IF(Orders[[#This Row],[currency]]="NGN",Orders[[#This Row],[Sales price]]/$T$2,Orders[[#This Row],[Sales price]]/$T$3)</f>
        <v>14.950248756218905</v>
      </c>
      <c r="L7395" s="3" t="s">
        <v>50</v>
      </c>
      <c r="M7395" s="3" t="s">
        <v>269</v>
      </c>
      <c r="N7395" s="3" t="s">
        <v>52</v>
      </c>
      <c r="O7395" s="3" t="s">
        <v>53</v>
      </c>
      <c r="P7395" s="3" t="s">
        <v>13</v>
      </c>
      <c r="Q7395" s="3" t="s">
        <v>71</v>
      </c>
    </row>
    <row r="7396" spans="1:17" ht="15.75" customHeight="1" x14ac:dyDescent="0.45">
      <c r="A7396" s="15">
        <v>44404.632638888892</v>
      </c>
      <c r="B7396" s="3" t="s">
        <v>119</v>
      </c>
      <c r="C7396" s="3" t="s">
        <v>61</v>
      </c>
      <c r="D7396" s="3" t="s">
        <v>81</v>
      </c>
      <c r="E7396" s="3" t="s">
        <v>99</v>
      </c>
      <c r="F7396" s="3" t="s">
        <v>64</v>
      </c>
      <c r="G7396" s="16">
        <v>1</v>
      </c>
      <c r="H7396" s="16" t="str">
        <f>IF(Orders[[#This Row],[Quantity]]&lt;101,"Low End",IF(Orders[[#This Row],[Quantity]]&lt;301,"Mid End","High End"))</f>
        <v>Low End</v>
      </c>
      <c r="I7396" s="17">
        <v>39.1</v>
      </c>
      <c r="J7396" s="17">
        <f>Orders[[#This Row],[Unit Price]]*Orders[[#This Row],[Quantity]]</f>
        <v>39.1</v>
      </c>
      <c r="K7396" s="45">
        <f>IF(Orders[[#This Row],[currency]]="NGN",Orders[[#This Row],[Sales price]]/$T$2,Orders[[#This Row],[Sales price]]/$T$3)</f>
        <v>2.65625</v>
      </c>
      <c r="L7396" s="3" t="s">
        <v>58</v>
      </c>
      <c r="M7396" s="3" t="s">
        <v>85</v>
      </c>
      <c r="N7396" s="3" t="s">
        <v>86</v>
      </c>
      <c r="O7396" s="3" t="s">
        <v>87</v>
      </c>
      <c r="P7396" s="3" t="s">
        <v>10</v>
      </c>
      <c r="Q7396" s="3" t="s">
        <v>88</v>
      </c>
    </row>
    <row r="7397" spans="1:17" ht="15.75" customHeight="1" x14ac:dyDescent="0.45">
      <c r="A7397" s="15">
        <v>44404.632638888892</v>
      </c>
      <c r="B7397" s="3" t="s">
        <v>119</v>
      </c>
      <c r="C7397" s="3" t="s">
        <v>61</v>
      </c>
      <c r="D7397" s="3" t="s">
        <v>81</v>
      </c>
      <c r="E7397" s="3" t="s">
        <v>99</v>
      </c>
      <c r="F7397" s="3" t="s">
        <v>64</v>
      </c>
      <c r="G7397" s="16">
        <v>1</v>
      </c>
      <c r="H7397" s="16" t="str">
        <f>IF(Orders[[#This Row],[Quantity]]&lt;101,"Low End",IF(Orders[[#This Row],[Quantity]]&lt;301,"Mid End","High End"))</f>
        <v>Low End</v>
      </c>
      <c r="I7397" s="17">
        <v>39.1</v>
      </c>
      <c r="J7397" s="17">
        <f>Orders[[#This Row],[Unit Price]]*Orders[[#This Row],[Quantity]]</f>
        <v>39.1</v>
      </c>
      <c r="K7397" s="45">
        <f>IF(Orders[[#This Row],[currency]]="NGN",Orders[[#This Row],[Sales price]]/$T$2,Orders[[#This Row],[Sales price]]/$T$3)</f>
        <v>2.65625</v>
      </c>
      <c r="L7397" s="3" t="s">
        <v>58</v>
      </c>
      <c r="M7397" s="3" t="s">
        <v>85</v>
      </c>
      <c r="N7397" s="3" t="s">
        <v>86</v>
      </c>
      <c r="O7397" s="3" t="s">
        <v>87</v>
      </c>
      <c r="P7397" s="3" t="s">
        <v>10</v>
      </c>
      <c r="Q7397" s="3" t="s">
        <v>88</v>
      </c>
    </row>
    <row r="7398" spans="1:17" ht="15.75" customHeight="1" x14ac:dyDescent="0.45">
      <c r="A7398" s="15">
        <v>44404.632638888892</v>
      </c>
      <c r="B7398" s="3" t="s">
        <v>119</v>
      </c>
      <c r="C7398" s="3" t="s">
        <v>61</v>
      </c>
      <c r="D7398" s="3" t="s">
        <v>81</v>
      </c>
      <c r="E7398" s="3" t="s">
        <v>180</v>
      </c>
      <c r="F7398" s="3" t="s">
        <v>48</v>
      </c>
      <c r="G7398" s="16">
        <v>1</v>
      </c>
      <c r="H7398" s="16" t="str">
        <f>IF(Orders[[#This Row],[Quantity]]&lt;101,"Low End",IF(Orders[[#This Row],[Quantity]]&lt;301,"Mid End","High End"))</f>
        <v>Low End</v>
      </c>
      <c r="I7398" s="17">
        <v>93.43</v>
      </c>
      <c r="J7398" s="17">
        <f>Orders[[#This Row],[Unit Price]]*Orders[[#This Row],[Quantity]]</f>
        <v>93.43</v>
      </c>
      <c r="K7398" s="45">
        <f>IF(Orders[[#This Row],[currency]]="NGN",Orders[[#This Row],[Sales price]]/$T$2,Orders[[#This Row],[Sales price]]/$T$3)</f>
        <v>6.3471467391304346</v>
      </c>
      <c r="L7398" s="3" t="s">
        <v>58</v>
      </c>
      <c r="M7398" s="3" t="s">
        <v>85</v>
      </c>
      <c r="N7398" s="3" t="s">
        <v>86</v>
      </c>
      <c r="O7398" s="3" t="s">
        <v>87</v>
      </c>
      <c r="P7398" s="3" t="s">
        <v>10</v>
      </c>
      <c r="Q7398" s="3" t="s">
        <v>88</v>
      </c>
    </row>
    <row r="7399" spans="1:17" ht="15.75" customHeight="1" x14ac:dyDescent="0.45">
      <c r="A7399" s="15">
        <v>44404.634722222225</v>
      </c>
      <c r="B7399" s="3" t="s">
        <v>2181</v>
      </c>
      <c r="C7399" s="3" t="s">
        <v>67</v>
      </c>
      <c r="D7399" s="3" t="s">
        <v>267</v>
      </c>
      <c r="E7399" s="3" t="s">
        <v>268</v>
      </c>
      <c r="F7399" s="3" t="s">
        <v>48</v>
      </c>
      <c r="G7399" s="16">
        <v>1</v>
      </c>
      <c r="H7399" s="16" t="str">
        <f>IF(Orders[[#This Row],[Quantity]]&lt;101,"Low End",IF(Orders[[#This Row],[Quantity]]&lt;301,"Mid End","High End"))</f>
        <v>Low End</v>
      </c>
      <c r="I7399" s="17">
        <v>6010</v>
      </c>
      <c r="J7399" s="17">
        <f>Orders[[#This Row],[Unit Price]]*Orders[[#This Row],[Quantity]]</f>
        <v>6010</v>
      </c>
      <c r="K7399" s="45">
        <f>IF(Orders[[#This Row],[currency]]="NGN",Orders[[#This Row],[Sales price]]/$T$2,Orders[[#This Row],[Sales price]]/$T$3)</f>
        <v>14.950248756218905</v>
      </c>
      <c r="L7399" s="3" t="s">
        <v>50</v>
      </c>
      <c r="M7399" s="3" t="s">
        <v>269</v>
      </c>
      <c r="N7399" s="3" t="s">
        <v>52</v>
      </c>
      <c r="O7399" s="3" t="s">
        <v>53</v>
      </c>
      <c r="P7399" s="3" t="s">
        <v>13</v>
      </c>
      <c r="Q7399" s="3" t="s">
        <v>71</v>
      </c>
    </row>
    <row r="7400" spans="1:17" ht="15.75" customHeight="1" x14ac:dyDescent="0.45">
      <c r="A7400" s="15">
        <v>44404.634722222225</v>
      </c>
      <c r="B7400" s="3" t="s">
        <v>2181</v>
      </c>
      <c r="C7400" s="3" t="s">
        <v>67</v>
      </c>
      <c r="D7400" s="3" t="s">
        <v>267</v>
      </c>
      <c r="E7400" s="3" t="s">
        <v>1636</v>
      </c>
      <c r="F7400" s="3" t="s">
        <v>48</v>
      </c>
      <c r="G7400" s="16">
        <v>1</v>
      </c>
      <c r="H7400" s="16" t="str">
        <f>IF(Orders[[#This Row],[Quantity]]&lt;101,"Low End",IF(Orders[[#This Row],[Quantity]]&lt;301,"Mid End","High End"))</f>
        <v>Low End</v>
      </c>
      <c r="I7400" s="17">
        <v>5100</v>
      </c>
      <c r="J7400" s="17">
        <f>Orders[[#This Row],[Unit Price]]*Orders[[#This Row],[Quantity]]</f>
        <v>5100</v>
      </c>
      <c r="K7400" s="45">
        <f>IF(Orders[[#This Row],[currency]]="NGN",Orders[[#This Row],[Sales price]]/$T$2,Orders[[#This Row],[Sales price]]/$T$3)</f>
        <v>12.686567164179104</v>
      </c>
      <c r="L7400" s="3" t="s">
        <v>50</v>
      </c>
      <c r="M7400" s="3" t="s">
        <v>269</v>
      </c>
      <c r="N7400" s="3" t="s">
        <v>52</v>
      </c>
      <c r="O7400" s="3" t="s">
        <v>53</v>
      </c>
      <c r="P7400" s="3" t="s">
        <v>13</v>
      </c>
      <c r="Q7400" s="3" t="s">
        <v>71</v>
      </c>
    </row>
    <row r="7401" spans="1:17" ht="15.75" customHeight="1" x14ac:dyDescent="0.45">
      <c r="A7401" s="15">
        <v>44404.634722222225</v>
      </c>
      <c r="B7401" s="3" t="s">
        <v>2181</v>
      </c>
      <c r="C7401" s="3" t="s">
        <v>67</v>
      </c>
      <c r="D7401" s="3" t="s">
        <v>267</v>
      </c>
      <c r="E7401" s="3" t="s">
        <v>268</v>
      </c>
      <c r="F7401" s="3" t="s">
        <v>48</v>
      </c>
      <c r="G7401" s="16">
        <v>1</v>
      </c>
      <c r="H7401" s="16" t="str">
        <f>IF(Orders[[#This Row],[Quantity]]&lt;101,"Low End",IF(Orders[[#This Row],[Quantity]]&lt;301,"Mid End","High End"))</f>
        <v>Low End</v>
      </c>
      <c r="I7401" s="17">
        <v>7150</v>
      </c>
      <c r="J7401" s="17">
        <f>Orders[[#This Row],[Unit Price]]*Orders[[#This Row],[Quantity]]</f>
        <v>7150</v>
      </c>
      <c r="K7401" s="45">
        <f>IF(Orders[[#This Row],[currency]]="NGN",Orders[[#This Row],[Sales price]]/$T$2,Orders[[#This Row],[Sales price]]/$T$3)</f>
        <v>17.786069651741293</v>
      </c>
      <c r="L7401" s="3" t="s">
        <v>50</v>
      </c>
      <c r="M7401" s="3" t="s">
        <v>269</v>
      </c>
      <c r="N7401" s="3" t="s">
        <v>52</v>
      </c>
      <c r="O7401" s="3" t="s">
        <v>53</v>
      </c>
      <c r="P7401" s="3" t="s">
        <v>13</v>
      </c>
      <c r="Q7401" s="3" t="s">
        <v>71</v>
      </c>
    </row>
    <row r="7402" spans="1:17" ht="15.75" customHeight="1" x14ac:dyDescent="0.45">
      <c r="A7402" s="15">
        <v>44404.634722222225</v>
      </c>
      <c r="B7402" s="3" t="s">
        <v>2181</v>
      </c>
      <c r="C7402" s="3" t="s">
        <v>67</v>
      </c>
      <c r="D7402" s="3" t="s">
        <v>267</v>
      </c>
      <c r="E7402" s="3" t="s">
        <v>268</v>
      </c>
      <c r="F7402" s="3" t="s">
        <v>48</v>
      </c>
      <c r="G7402" s="16">
        <v>1</v>
      </c>
      <c r="H7402" s="16" t="str">
        <f>IF(Orders[[#This Row],[Quantity]]&lt;101,"Low End",IF(Orders[[#This Row],[Quantity]]&lt;301,"Mid End","High End"))</f>
        <v>Low End</v>
      </c>
      <c r="I7402" s="17">
        <v>6270</v>
      </c>
      <c r="J7402" s="17">
        <f>Orders[[#This Row],[Unit Price]]*Orders[[#This Row],[Quantity]]</f>
        <v>6270</v>
      </c>
      <c r="K7402" s="45">
        <f>IF(Orders[[#This Row],[currency]]="NGN",Orders[[#This Row],[Sales price]]/$T$2,Orders[[#This Row],[Sales price]]/$T$3)</f>
        <v>15.597014925373134</v>
      </c>
      <c r="L7402" s="3" t="s">
        <v>50</v>
      </c>
      <c r="M7402" s="3" t="s">
        <v>269</v>
      </c>
      <c r="N7402" s="3" t="s">
        <v>52</v>
      </c>
      <c r="O7402" s="3" t="s">
        <v>53</v>
      </c>
      <c r="P7402" s="3" t="s">
        <v>13</v>
      </c>
      <c r="Q7402" s="3" t="s">
        <v>71</v>
      </c>
    </row>
    <row r="7403" spans="1:17" ht="15.75" customHeight="1" x14ac:dyDescent="0.45">
      <c r="A7403" s="15">
        <v>44404.634722222225</v>
      </c>
      <c r="B7403" s="3" t="s">
        <v>2181</v>
      </c>
      <c r="C7403" s="3" t="s">
        <v>67</v>
      </c>
      <c r="D7403" s="3" t="s">
        <v>267</v>
      </c>
      <c r="E7403" s="3" t="s">
        <v>270</v>
      </c>
      <c r="F7403" s="3" t="s">
        <v>48</v>
      </c>
      <c r="G7403" s="16">
        <v>1</v>
      </c>
      <c r="H7403" s="16" t="str">
        <f>IF(Orders[[#This Row],[Quantity]]&lt;101,"Low End",IF(Orders[[#This Row],[Quantity]]&lt;301,"Mid End","High End"))</f>
        <v>Low End</v>
      </c>
      <c r="I7403" s="17">
        <v>7430.8</v>
      </c>
      <c r="J7403" s="17">
        <f>Orders[[#This Row],[Unit Price]]*Orders[[#This Row],[Quantity]]</f>
        <v>7430.8</v>
      </c>
      <c r="K7403" s="45">
        <f>IF(Orders[[#This Row],[currency]]="NGN",Orders[[#This Row],[Sales price]]/$T$2,Orders[[#This Row],[Sales price]]/$T$3)</f>
        <v>18.484577114427861</v>
      </c>
      <c r="L7403" s="3" t="s">
        <v>50</v>
      </c>
      <c r="M7403" s="3" t="s">
        <v>269</v>
      </c>
      <c r="N7403" s="3" t="s">
        <v>52</v>
      </c>
      <c r="O7403" s="3" t="s">
        <v>53</v>
      </c>
      <c r="P7403" s="3" t="s">
        <v>13</v>
      </c>
      <c r="Q7403" s="3" t="s">
        <v>71</v>
      </c>
    </row>
    <row r="7404" spans="1:17" ht="15.75" customHeight="1" x14ac:dyDescent="0.45">
      <c r="A7404" s="15">
        <v>44404.634722222225</v>
      </c>
      <c r="B7404" s="3" t="s">
        <v>2181</v>
      </c>
      <c r="C7404" s="3" t="s">
        <v>67</v>
      </c>
      <c r="D7404" s="3" t="s">
        <v>267</v>
      </c>
      <c r="E7404" s="3" t="s">
        <v>844</v>
      </c>
      <c r="F7404" s="3" t="s">
        <v>48</v>
      </c>
      <c r="G7404" s="16">
        <v>1</v>
      </c>
      <c r="H7404" s="16" t="str">
        <f>IF(Orders[[#This Row],[Quantity]]&lt;101,"Low End",IF(Orders[[#This Row],[Quantity]]&lt;301,"Mid End","High End"))</f>
        <v>Low End</v>
      </c>
      <c r="I7404" s="17">
        <v>7020</v>
      </c>
      <c r="J7404" s="17">
        <f>Orders[[#This Row],[Unit Price]]*Orders[[#This Row],[Quantity]]</f>
        <v>7020</v>
      </c>
      <c r="K7404" s="45">
        <f>IF(Orders[[#This Row],[currency]]="NGN",Orders[[#This Row],[Sales price]]/$T$2,Orders[[#This Row],[Sales price]]/$T$3)</f>
        <v>17.46268656716418</v>
      </c>
      <c r="L7404" s="3" t="s">
        <v>50</v>
      </c>
      <c r="M7404" s="3" t="s">
        <v>269</v>
      </c>
      <c r="N7404" s="3" t="s">
        <v>52</v>
      </c>
      <c r="O7404" s="3" t="s">
        <v>53</v>
      </c>
      <c r="P7404" s="3" t="s">
        <v>13</v>
      </c>
      <c r="Q7404" s="3" t="s">
        <v>71</v>
      </c>
    </row>
    <row r="7405" spans="1:17" ht="15.75" customHeight="1" x14ac:dyDescent="0.45">
      <c r="A7405" s="15">
        <v>44404.634722222225</v>
      </c>
      <c r="B7405" s="3" t="s">
        <v>2181</v>
      </c>
      <c r="C7405" s="3" t="s">
        <v>67</v>
      </c>
      <c r="D7405" s="3" t="s">
        <v>267</v>
      </c>
      <c r="E7405" s="3" t="s">
        <v>268</v>
      </c>
      <c r="F7405" s="3" t="s">
        <v>48</v>
      </c>
      <c r="G7405" s="16">
        <v>2</v>
      </c>
      <c r="H7405" s="16" t="str">
        <f>IF(Orders[[#This Row],[Quantity]]&lt;101,"Low End",IF(Orders[[#This Row],[Quantity]]&lt;301,"Mid End","High End"))</f>
        <v>Low End</v>
      </c>
      <c r="I7405" s="17">
        <v>8190</v>
      </c>
      <c r="J7405" s="17">
        <f>Orders[[#This Row],[Unit Price]]*Orders[[#This Row],[Quantity]]</f>
        <v>16380</v>
      </c>
      <c r="K7405" s="45">
        <f>IF(Orders[[#This Row],[currency]]="NGN",Orders[[#This Row],[Sales price]]/$T$2,Orders[[#This Row],[Sales price]]/$T$3)</f>
        <v>40.746268656716417</v>
      </c>
      <c r="L7405" s="3" t="s">
        <v>50</v>
      </c>
      <c r="M7405" s="3" t="s">
        <v>269</v>
      </c>
      <c r="N7405" s="3" t="s">
        <v>52</v>
      </c>
      <c r="O7405" s="3" t="s">
        <v>53</v>
      </c>
      <c r="P7405" s="3" t="s">
        <v>13</v>
      </c>
      <c r="Q7405" s="3" t="s">
        <v>71</v>
      </c>
    </row>
    <row r="7406" spans="1:17" ht="15.75" customHeight="1" x14ac:dyDescent="0.45">
      <c r="A7406" s="15">
        <v>44404.648611111108</v>
      </c>
      <c r="B7406" s="3" t="s">
        <v>530</v>
      </c>
      <c r="C7406" s="3" t="s">
        <v>45</v>
      </c>
      <c r="D7406" s="3" t="s">
        <v>589</v>
      </c>
      <c r="E7406" s="3" t="s">
        <v>590</v>
      </c>
      <c r="F7406" s="3" t="s">
        <v>48</v>
      </c>
      <c r="G7406" s="16">
        <v>5</v>
      </c>
      <c r="H7406" s="16" t="str">
        <f>IF(Orders[[#This Row],[Quantity]]&lt;101,"Low End",IF(Orders[[#This Row],[Quantity]]&lt;301,"Mid End","High End"))</f>
        <v>Low End</v>
      </c>
      <c r="I7406" s="17">
        <v>8800</v>
      </c>
      <c r="J7406" s="17">
        <f>Orders[[#This Row],[Unit Price]]*Orders[[#This Row],[Quantity]]</f>
        <v>44000</v>
      </c>
      <c r="K7406" s="45">
        <f>IF(Orders[[#This Row],[currency]]="NGN",Orders[[#This Row],[Sales price]]/$T$2,Orders[[#This Row],[Sales price]]/$T$3)</f>
        <v>109.45273631840796</v>
      </c>
      <c r="L7406" s="3" t="s">
        <v>50</v>
      </c>
      <c r="M7406" s="3" t="s">
        <v>440</v>
      </c>
      <c r="N7406" s="3" t="s">
        <v>52</v>
      </c>
      <c r="O7406" s="3" t="s">
        <v>53</v>
      </c>
      <c r="P7406" s="3" t="s">
        <v>13</v>
      </c>
      <c r="Q7406" s="3" t="s">
        <v>54</v>
      </c>
    </row>
    <row r="7407" spans="1:17" ht="15.75" customHeight="1" x14ac:dyDescent="0.45">
      <c r="A7407" s="15">
        <v>44404.654861111114</v>
      </c>
      <c r="B7407" s="3" t="s">
        <v>2182</v>
      </c>
      <c r="C7407" s="3" t="s">
        <v>45</v>
      </c>
      <c r="D7407" s="3" t="s">
        <v>589</v>
      </c>
      <c r="E7407" s="3" t="s">
        <v>1181</v>
      </c>
      <c r="F7407" s="3" t="s">
        <v>48</v>
      </c>
      <c r="G7407" s="16">
        <v>8</v>
      </c>
      <c r="H7407" s="16" t="str">
        <f>IF(Orders[[#This Row],[Quantity]]&lt;101,"Low End",IF(Orders[[#This Row],[Quantity]]&lt;301,"Mid End","High End"))</f>
        <v>Low End</v>
      </c>
      <c r="I7407" s="17">
        <v>28000</v>
      </c>
      <c r="J7407" s="17">
        <f>Orders[[#This Row],[Unit Price]]*Orders[[#This Row],[Quantity]]</f>
        <v>224000</v>
      </c>
      <c r="K7407" s="45">
        <f>IF(Orders[[#This Row],[currency]]="NGN",Orders[[#This Row],[Sales price]]/$T$2,Orders[[#This Row],[Sales price]]/$T$3)</f>
        <v>557.21393034825871</v>
      </c>
      <c r="L7407" s="3" t="s">
        <v>50</v>
      </c>
      <c r="M7407" s="3" t="s">
        <v>279</v>
      </c>
      <c r="N7407" s="3" t="s">
        <v>52</v>
      </c>
      <c r="O7407" s="3" t="s">
        <v>53</v>
      </c>
      <c r="P7407" s="3" t="s">
        <v>13</v>
      </c>
      <c r="Q7407" s="3" t="s">
        <v>71</v>
      </c>
    </row>
    <row r="7408" spans="1:17" ht="15.75" customHeight="1" x14ac:dyDescent="0.45">
      <c r="A7408" s="15">
        <v>44404.658333333333</v>
      </c>
      <c r="B7408" s="3" t="s">
        <v>125</v>
      </c>
      <c r="C7408" s="3" t="s">
        <v>45</v>
      </c>
      <c r="D7408" s="3" t="s">
        <v>589</v>
      </c>
      <c r="E7408" s="3" t="s">
        <v>590</v>
      </c>
      <c r="F7408" s="3" t="s">
        <v>48</v>
      </c>
      <c r="G7408" s="16">
        <v>4</v>
      </c>
      <c r="H7408" s="16" t="str">
        <f>IF(Orders[[#This Row],[Quantity]]&lt;101,"Low End",IF(Orders[[#This Row],[Quantity]]&lt;301,"Mid End","High End"))</f>
        <v>Low End</v>
      </c>
      <c r="I7408" s="17">
        <v>9900</v>
      </c>
      <c r="J7408" s="17">
        <f>Orders[[#This Row],[Unit Price]]*Orders[[#This Row],[Quantity]]</f>
        <v>39600</v>
      </c>
      <c r="K7408" s="45">
        <f>IF(Orders[[#This Row],[currency]]="NGN",Orders[[#This Row],[Sales price]]/$T$2,Orders[[#This Row],[Sales price]]/$T$3)</f>
        <v>98.507462686567166</v>
      </c>
      <c r="L7408" s="3" t="s">
        <v>50</v>
      </c>
      <c r="M7408" s="3" t="s">
        <v>128</v>
      </c>
      <c r="N7408" s="3" t="s">
        <v>129</v>
      </c>
      <c r="O7408" s="3" t="s">
        <v>53</v>
      </c>
      <c r="P7408" s="3" t="s">
        <v>13</v>
      </c>
      <c r="Q7408" s="3" t="s">
        <v>54</v>
      </c>
    </row>
    <row r="7409" spans="1:17" ht="15.75" customHeight="1" x14ac:dyDescent="0.45">
      <c r="A7409" s="15">
        <v>44404.65902777778</v>
      </c>
      <c r="B7409" s="3" t="s">
        <v>2183</v>
      </c>
      <c r="C7409" s="3" t="s">
        <v>45</v>
      </c>
      <c r="D7409" s="3" t="s">
        <v>81</v>
      </c>
      <c r="E7409" s="3" t="s">
        <v>658</v>
      </c>
      <c r="F7409" s="3" t="s">
        <v>78</v>
      </c>
      <c r="G7409" s="16">
        <v>1</v>
      </c>
      <c r="H7409" s="16" t="str">
        <f>IF(Orders[[#This Row],[Quantity]]&lt;101,"Low End",IF(Orders[[#This Row],[Quantity]]&lt;301,"Mid End","High End"))</f>
        <v>Low End</v>
      </c>
      <c r="I7409" s="17">
        <v>122.06</v>
      </c>
      <c r="J7409" s="17">
        <f>Orders[[#This Row],[Unit Price]]*Orders[[#This Row],[Quantity]]</f>
        <v>122.06</v>
      </c>
      <c r="K7409" s="45">
        <f>IF(Orders[[#This Row],[currency]]="NGN",Orders[[#This Row],[Sales price]]/$T$2,Orders[[#This Row],[Sales price]]/$T$3)</f>
        <v>8.2921195652173907</v>
      </c>
      <c r="L7409" s="3" t="s">
        <v>50</v>
      </c>
      <c r="M7409" s="3" t="s">
        <v>85</v>
      </c>
      <c r="N7409" s="3" t="s">
        <v>86</v>
      </c>
      <c r="O7409" s="3" t="s">
        <v>87</v>
      </c>
      <c r="P7409" s="3" t="s">
        <v>10</v>
      </c>
      <c r="Q7409" s="3" t="s">
        <v>88</v>
      </c>
    </row>
    <row r="7410" spans="1:17" ht="15.75" customHeight="1" x14ac:dyDescent="0.45">
      <c r="A7410" s="15">
        <v>44404.661111111112</v>
      </c>
      <c r="B7410" s="3" t="s">
        <v>454</v>
      </c>
      <c r="C7410" s="3" t="s">
        <v>45</v>
      </c>
      <c r="D7410" s="3" t="s">
        <v>92</v>
      </c>
      <c r="E7410" s="3" t="s">
        <v>107</v>
      </c>
      <c r="F7410" s="3" t="s">
        <v>83</v>
      </c>
      <c r="G7410" s="16">
        <v>2</v>
      </c>
      <c r="H7410" s="16" t="str">
        <f>IF(Orders[[#This Row],[Quantity]]&lt;101,"Low End",IF(Orders[[#This Row],[Quantity]]&lt;301,"Mid End","High End"))</f>
        <v>Low End</v>
      </c>
      <c r="I7410" s="17">
        <v>2600</v>
      </c>
      <c r="J7410" s="17">
        <f>Orders[[#This Row],[Unit Price]]*Orders[[#This Row],[Quantity]]</f>
        <v>5200</v>
      </c>
      <c r="K7410" s="45">
        <f>IF(Orders[[#This Row],[currency]]="NGN",Orders[[#This Row],[Sales price]]/$T$2,Orders[[#This Row],[Sales price]]/$T$3)</f>
        <v>12.935323383084578</v>
      </c>
      <c r="L7410" s="3" t="s">
        <v>50</v>
      </c>
      <c r="M7410" s="3" t="s">
        <v>671</v>
      </c>
      <c r="N7410" s="3" t="s">
        <v>52</v>
      </c>
      <c r="O7410" s="3" t="s">
        <v>53</v>
      </c>
      <c r="P7410" s="3" t="s">
        <v>13</v>
      </c>
      <c r="Q7410" s="3" t="s">
        <v>88</v>
      </c>
    </row>
    <row r="7411" spans="1:17" ht="15.75" customHeight="1" x14ac:dyDescent="0.45">
      <c r="A7411" s="15">
        <v>44404.661805555559</v>
      </c>
      <c r="B7411" s="3" t="s">
        <v>588</v>
      </c>
      <c r="C7411" s="3" t="s">
        <v>61</v>
      </c>
      <c r="D7411" s="3" t="s">
        <v>55</v>
      </c>
      <c r="E7411" s="3" t="s">
        <v>212</v>
      </c>
      <c r="F7411" s="3" t="s">
        <v>83</v>
      </c>
      <c r="G7411" s="16">
        <v>10</v>
      </c>
      <c r="H7411" s="16" t="str">
        <f>IF(Orders[[#This Row],[Quantity]]&lt;101,"Low End",IF(Orders[[#This Row],[Quantity]]&lt;301,"Mid End","High End"))</f>
        <v>Low End</v>
      </c>
      <c r="I7411" s="17">
        <v>4560</v>
      </c>
      <c r="J7411" s="17">
        <f>Orders[[#This Row],[Unit Price]]*Orders[[#This Row],[Quantity]]</f>
        <v>45600</v>
      </c>
      <c r="K7411" s="45">
        <f>IF(Orders[[#This Row],[currency]]="NGN",Orders[[#This Row],[Sales price]]/$T$2,Orders[[#This Row],[Sales price]]/$T$3)</f>
        <v>113.43283582089552</v>
      </c>
      <c r="L7411" s="3" t="s">
        <v>50</v>
      </c>
      <c r="M7411" s="3" t="s">
        <v>128</v>
      </c>
      <c r="N7411" s="3" t="s">
        <v>129</v>
      </c>
      <c r="O7411" s="3" t="s">
        <v>53</v>
      </c>
      <c r="P7411" s="3" t="s">
        <v>13</v>
      </c>
      <c r="Q7411" s="3" t="s">
        <v>54</v>
      </c>
    </row>
    <row r="7412" spans="1:17" ht="15.75" customHeight="1" x14ac:dyDescent="0.45">
      <c r="A7412" s="15">
        <v>44404.663194444445</v>
      </c>
      <c r="B7412" s="3" t="s">
        <v>1436</v>
      </c>
      <c r="C7412" s="3" t="s">
        <v>67</v>
      </c>
      <c r="D7412" s="3" t="s">
        <v>589</v>
      </c>
      <c r="E7412" s="3" t="s">
        <v>590</v>
      </c>
      <c r="F7412" s="3" t="s">
        <v>48</v>
      </c>
      <c r="G7412" s="16">
        <v>1</v>
      </c>
      <c r="H7412" s="16" t="str">
        <f>IF(Orders[[#This Row],[Quantity]]&lt;101,"Low End",IF(Orders[[#This Row],[Quantity]]&lt;301,"Mid End","High End"))</f>
        <v>Low End</v>
      </c>
      <c r="I7412" s="17">
        <v>20500</v>
      </c>
      <c r="J7412" s="17">
        <f>Orders[[#This Row],[Unit Price]]*Orders[[#This Row],[Quantity]]</f>
        <v>20500</v>
      </c>
      <c r="K7412" s="45">
        <f>IF(Orders[[#This Row],[currency]]="NGN",Orders[[#This Row],[Sales price]]/$T$2,Orders[[#This Row],[Sales price]]/$T$3)</f>
        <v>50.995024875621894</v>
      </c>
      <c r="L7412" s="3" t="s">
        <v>50</v>
      </c>
      <c r="M7412" s="3" t="s">
        <v>230</v>
      </c>
      <c r="N7412" s="3" t="s">
        <v>52</v>
      </c>
      <c r="O7412" s="3" t="s">
        <v>53</v>
      </c>
      <c r="P7412" s="3" t="s">
        <v>13</v>
      </c>
      <c r="Q7412" s="3" t="s">
        <v>71</v>
      </c>
    </row>
    <row r="7413" spans="1:17" ht="15.75" customHeight="1" x14ac:dyDescent="0.45">
      <c r="A7413" s="15">
        <v>44404.663888888892</v>
      </c>
      <c r="B7413" s="3" t="s">
        <v>1459</v>
      </c>
      <c r="C7413" s="3" t="s">
        <v>45</v>
      </c>
      <c r="D7413" s="3" t="s">
        <v>139</v>
      </c>
      <c r="E7413" s="3" t="s">
        <v>176</v>
      </c>
      <c r="F7413" s="3" t="s">
        <v>141</v>
      </c>
      <c r="G7413" s="16">
        <v>1</v>
      </c>
      <c r="H7413" s="16" t="str">
        <f>IF(Orders[[#This Row],[Quantity]]&lt;101,"Low End",IF(Orders[[#This Row],[Quantity]]&lt;301,"Mid End","High End"))</f>
        <v>Low End</v>
      </c>
      <c r="I7413" s="17">
        <v>14250</v>
      </c>
      <c r="J7413" s="17">
        <f>Orders[[#This Row],[Unit Price]]*Orders[[#This Row],[Quantity]]</f>
        <v>14250</v>
      </c>
      <c r="K7413" s="45">
        <f>IF(Orders[[#This Row],[currency]]="NGN",Orders[[#This Row],[Sales price]]/$T$2,Orders[[#This Row],[Sales price]]/$T$3)</f>
        <v>35.447761194029852</v>
      </c>
      <c r="L7413" s="3" t="s">
        <v>50</v>
      </c>
      <c r="M7413" s="3" t="s">
        <v>383</v>
      </c>
      <c r="N7413" s="3" t="s">
        <v>52</v>
      </c>
      <c r="O7413" s="3" t="s">
        <v>53</v>
      </c>
      <c r="P7413" s="3" t="s">
        <v>13</v>
      </c>
      <c r="Q7413" s="3" t="s">
        <v>88</v>
      </c>
    </row>
    <row r="7414" spans="1:17" ht="15.75" customHeight="1" x14ac:dyDescent="0.45">
      <c r="A7414" s="15">
        <v>44404.663888888892</v>
      </c>
      <c r="B7414" s="3" t="s">
        <v>1459</v>
      </c>
      <c r="C7414" s="3" t="s">
        <v>45</v>
      </c>
      <c r="D7414" s="3" t="s">
        <v>139</v>
      </c>
      <c r="E7414" s="3" t="s">
        <v>299</v>
      </c>
      <c r="F7414" s="3" t="s">
        <v>141</v>
      </c>
      <c r="G7414" s="16">
        <v>1</v>
      </c>
      <c r="H7414" s="16" t="str">
        <f>IF(Orders[[#This Row],[Quantity]]&lt;101,"Low End",IF(Orders[[#This Row],[Quantity]]&lt;301,"Mid End","High End"))</f>
        <v>Low End</v>
      </c>
      <c r="I7414" s="17">
        <v>8150</v>
      </c>
      <c r="J7414" s="17">
        <f>Orders[[#This Row],[Unit Price]]*Orders[[#This Row],[Quantity]]</f>
        <v>8150</v>
      </c>
      <c r="K7414" s="45">
        <f>IF(Orders[[#This Row],[currency]]="NGN",Orders[[#This Row],[Sales price]]/$T$2,Orders[[#This Row],[Sales price]]/$T$3)</f>
        <v>20.273631840796021</v>
      </c>
      <c r="L7414" s="3" t="s">
        <v>50</v>
      </c>
      <c r="M7414" s="3" t="s">
        <v>383</v>
      </c>
      <c r="N7414" s="3" t="s">
        <v>52</v>
      </c>
      <c r="O7414" s="3" t="s">
        <v>53</v>
      </c>
      <c r="P7414" s="3" t="s">
        <v>13</v>
      </c>
      <c r="Q7414" s="3" t="s">
        <v>88</v>
      </c>
    </row>
    <row r="7415" spans="1:17" ht="15.75" customHeight="1" x14ac:dyDescent="0.45">
      <c r="A7415" s="15">
        <v>44404.668055555558</v>
      </c>
      <c r="B7415" s="3" t="s">
        <v>2184</v>
      </c>
      <c r="C7415" s="3" t="s">
        <v>67</v>
      </c>
      <c r="D7415" s="3" t="s">
        <v>81</v>
      </c>
      <c r="E7415" s="3" t="s">
        <v>82</v>
      </c>
      <c r="F7415" s="3" t="s">
        <v>83</v>
      </c>
      <c r="G7415" s="16">
        <v>1</v>
      </c>
      <c r="H7415" s="16" t="str">
        <f>IF(Orders[[#This Row],[Quantity]]&lt;101,"Low End",IF(Orders[[#This Row],[Quantity]]&lt;301,"Mid End","High End"))</f>
        <v>Low End</v>
      </c>
      <c r="I7415" s="17">
        <v>89.98</v>
      </c>
      <c r="J7415" s="17">
        <f>Orders[[#This Row],[Unit Price]]*Orders[[#This Row],[Quantity]]</f>
        <v>89.98</v>
      </c>
      <c r="K7415" s="45">
        <f>IF(Orders[[#This Row],[currency]]="NGN",Orders[[#This Row],[Sales price]]/$T$2,Orders[[#This Row],[Sales price]]/$T$3)</f>
        <v>6.1127717391304346</v>
      </c>
      <c r="L7415" s="3" t="s">
        <v>50</v>
      </c>
      <c r="M7415" s="3" t="s">
        <v>104</v>
      </c>
      <c r="N7415" s="3" t="s">
        <v>86</v>
      </c>
      <c r="O7415" s="3" t="s">
        <v>87</v>
      </c>
      <c r="P7415" s="3" t="s">
        <v>10</v>
      </c>
      <c r="Q7415" s="3" t="s">
        <v>88</v>
      </c>
    </row>
    <row r="7416" spans="1:17" ht="15.75" customHeight="1" x14ac:dyDescent="0.45">
      <c r="A7416" s="15">
        <v>44404.675000000003</v>
      </c>
      <c r="B7416" s="3" t="s">
        <v>578</v>
      </c>
      <c r="C7416" s="3" t="s">
        <v>67</v>
      </c>
      <c r="D7416" s="3" t="s">
        <v>62</v>
      </c>
      <c r="E7416" s="3" t="s">
        <v>63</v>
      </c>
      <c r="F7416" s="3" t="s">
        <v>64</v>
      </c>
      <c r="G7416" s="16">
        <v>10</v>
      </c>
      <c r="H7416" s="16" t="str">
        <f>IF(Orders[[#This Row],[Quantity]]&lt;101,"Low End",IF(Orders[[#This Row],[Quantity]]&lt;301,"Mid End","High End"))</f>
        <v>Low End</v>
      </c>
      <c r="I7416" s="17">
        <v>2420</v>
      </c>
      <c r="J7416" s="17">
        <f>Orders[[#This Row],[Unit Price]]*Orders[[#This Row],[Quantity]]</f>
        <v>24200</v>
      </c>
      <c r="K7416" s="45">
        <f>IF(Orders[[#This Row],[currency]]="NGN",Orders[[#This Row],[Sales price]]/$T$2,Orders[[#This Row],[Sales price]]/$T$3)</f>
        <v>60.199004975124382</v>
      </c>
      <c r="L7416" s="3" t="s">
        <v>50</v>
      </c>
      <c r="M7416" s="3" t="s">
        <v>230</v>
      </c>
      <c r="N7416" s="3" t="s">
        <v>52</v>
      </c>
      <c r="O7416" s="3" t="s">
        <v>53</v>
      </c>
      <c r="P7416" s="3" t="s">
        <v>13</v>
      </c>
      <c r="Q7416" s="3" t="s">
        <v>71</v>
      </c>
    </row>
    <row r="7417" spans="1:17" ht="15.75" customHeight="1" x14ac:dyDescent="0.45">
      <c r="A7417" s="15">
        <v>44404.679861111108</v>
      </c>
      <c r="B7417" s="3" t="s">
        <v>366</v>
      </c>
      <c r="C7417" s="3" t="s">
        <v>45</v>
      </c>
      <c r="D7417" s="3" t="s">
        <v>589</v>
      </c>
      <c r="E7417" s="3" t="s">
        <v>590</v>
      </c>
      <c r="F7417" s="3" t="s">
        <v>48</v>
      </c>
      <c r="G7417" s="16">
        <v>100</v>
      </c>
      <c r="H7417" s="16" t="str">
        <f>IF(Orders[[#This Row],[Quantity]]&lt;101,"Low End",IF(Orders[[#This Row],[Quantity]]&lt;301,"Mid End","High End"))</f>
        <v>Low End</v>
      </c>
      <c r="I7417" s="17">
        <v>8800</v>
      </c>
      <c r="J7417" s="17">
        <f>Orders[[#This Row],[Unit Price]]*Orders[[#This Row],[Quantity]]</f>
        <v>880000</v>
      </c>
      <c r="K7417" s="45">
        <f>IF(Orders[[#This Row],[currency]]="NGN",Orders[[#This Row],[Sales price]]/$T$2,Orders[[#This Row],[Sales price]]/$T$3)</f>
        <v>2189.0547263681592</v>
      </c>
      <c r="L7417" s="3" t="s">
        <v>50</v>
      </c>
      <c r="M7417" s="3" t="s">
        <v>736</v>
      </c>
      <c r="N7417" s="3" t="s">
        <v>52</v>
      </c>
      <c r="O7417" s="3" t="s">
        <v>53</v>
      </c>
      <c r="P7417" s="3" t="s">
        <v>13</v>
      </c>
      <c r="Q7417" s="3" t="s">
        <v>71</v>
      </c>
    </row>
    <row r="7418" spans="1:17" ht="15.75" customHeight="1" x14ac:dyDescent="0.45">
      <c r="A7418" s="15">
        <v>44404.694444444445</v>
      </c>
      <c r="B7418" s="3" t="s">
        <v>633</v>
      </c>
      <c r="C7418" s="3" t="s">
        <v>61</v>
      </c>
      <c r="D7418" s="3" t="s">
        <v>589</v>
      </c>
      <c r="E7418" s="3" t="s">
        <v>590</v>
      </c>
      <c r="F7418" s="3" t="s">
        <v>48</v>
      </c>
      <c r="G7418" s="16">
        <v>5</v>
      </c>
      <c r="H7418" s="16" t="str">
        <f>IF(Orders[[#This Row],[Quantity]]&lt;101,"Low End",IF(Orders[[#This Row],[Quantity]]&lt;301,"Mid End","High End"))</f>
        <v>Low End</v>
      </c>
      <c r="I7418" s="17">
        <v>8800</v>
      </c>
      <c r="J7418" s="17">
        <f>Orders[[#This Row],[Unit Price]]*Orders[[#This Row],[Quantity]]</f>
        <v>44000</v>
      </c>
      <c r="K7418" s="45">
        <f>IF(Orders[[#This Row],[currency]]="NGN",Orders[[#This Row],[Sales price]]/$T$2,Orders[[#This Row],[Sales price]]/$T$3)</f>
        <v>109.45273631840796</v>
      </c>
      <c r="L7418" s="3" t="s">
        <v>50</v>
      </c>
      <c r="M7418" s="3" t="s">
        <v>230</v>
      </c>
      <c r="N7418" s="3" t="s">
        <v>52</v>
      </c>
      <c r="O7418" s="3" t="s">
        <v>53</v>
      </c>
      <c r="P7418" s="3" t="s">
        <v>13</v>
      </c>
      <c r="Q7418" s="3" t="s">
        <v>71</v>
      </c>
    </row>
    <row r="7419" spans="1:17" ht="15.75" customHeight="1" x14ac:dyDescent="0.45">
      <c r="A7419" s="15">
        <v>44404.694444444445</v>
      </c>
      <c r="B7419" s="3" t="s">
        <v>1503</v>
      </c>
      <c r="C7419" s="3" t="s">
        <v>67</v>
      </c>
      <c r="D7419" s="3" t="s">
        <v>55</v>
      </c>
      <c r="E7419" s="3" t="s">
        <v>212</v>
      </c>
      <c r="F7419" s="3" t="s">
        <v>83</v>
      </c>
      <c r="G7419" s="16">
        <v>1</v>
      </c>
      <c r="H7419" s="16" t="str">
        <f>IF(Orders[[#This Row],[Quantity]]&lt;101,"Low End",IF(Orders[[#This Row],[Quantity]]&lt;301,"Mid End","High End"))</f>
        <v>Low End</v>
      </c>
      <c r="I7419" s="17">
        <v>2470</v>
      </c>
      <c r="J7419" s="17">
        <f>Orders[[#This Row],[Unit Price]]*Orders[[#This Row],[Quantity]]</f>
        <v>2470</v>
      </c>
      <c r="K7419" s="45">
        <f>IF(Orders[[#This Row],[currency]]="NGN",Orders[[#This Row],[Sales price]]/$T$2,Orders[[#This Row],[Sales price]]/$T$3)</f>
        <v>6.144278606965174</v>
      </c>
      <c r="L7419" s="3" t="s">
        <v>50</v>
      </c>
      <c r="M7419" s="3" t="s">
        <v>523</v>
      </c>
      <c r="N7419" s="3" t="s">
        <v>52</v>
      </c>
      <c r="O7419" s="3" t="s">
        <v>53</v>
      </c>
      <c r="P7419" s="3" t="s">
        <v>13</v>
      </c>
      <c r="Q7419" s="3" t="s">
        <v>71</v>
      </c>
    </row>
    <row r="7420" spans="1:17" ht="15.75" customHeight="1" x14ac:dyDescent="0.45">
      <c r="A7420" s="15">
        <v>44404.70208333333</v>
      </c>
      <c r="B7420" s="3" t="s">
        <v>1485</v>
      </c>
      <c r="C7420" s="3" t="s">
        <v>45</v>
      </c>
      <c r="D7420" s="3" t="s">
        <v>589</v>
      </c>
      <c r="E7420" s="3" t="s">
        <v>590</v>
      </c>
      <c r="F7420" s="3" t="s">
        <v>48</v>
      </c>
      <c r="G7420" s="16">
        <v>2</v>
      </c>
      <c r="H7420" s="16" t="str">
        <f>IF(Orders[[#This Row],[Quantity]]&lt;101,"Low End",IF(Orders[[#This Row],[Quantity]]&lt;301,"Mid End","High End"))</f>
        <v>Low End</v>
      </c>
      <c r="I7420" s="17">
        <v>8800</v>
      </c>
      <c r="J7420" s="17">
        <f>Orders[[#This Row],[Unit Price]]*Orders[[#This Row],[Quantity]]</f>
        <v>17600</v>
      </c>
      <c r="K7420" s="45">
        <f>IF(Orders[[#This Row],[currency]]="NGN",Orders[[#This Row],[Sales price]]/$T$2,Orders[[#This Row],[Sales price]]/$T$3)</f>
        <v>43.781094527363187</v>
      </c>
      <c r="L7420" s="3" t="s">
        <v>50</v>
      </c>
      <c r="M7420" s="3" t="s">
        <v>73</v>
      </c>
      <c r="N7420" s="3" t="s">
        <v>52</v>
      </c>
      <c r="O7420" s="3" t="s">
        <v>53</v>
      </c>
      <c r="P7420" s="3" t="s">
        <v>13</v>
      </c>
      <c r="Q7420" s="3" t="s">
        <v>54</v>
      </c>
    </row>
    <row r="7421" spans="1:17" ht="15.75" customHeight="1" x14ac:dyDescent="0.45">
      <c r="A7421" s="15">
        <v>44404.715277777781</v>
      </c>
      <c r="B7421" s="3" t="s">
        <v>1105</v>
      </c>
      <c r="C7421" s="3" t="s">
        <v>67</v>
      </c>
      <c r="D7421" s="3" t="s">
        <v>139</v>
      </c>
      <c r="E7421" s="3" t="s">
        <v>176</v>
      </c>
      <c r="F7421" s="3" t="s">
        <v>141</v>
      </c>
      <c r="G7421" s="16">
        <v>1</v>
      </c>
      <c r="H7421" s="16" t="str">
        <f>IF(Orders[[#This Row],[Quantity]]&lt;101,"Low End",IF(Orders[[#This Row],[Quantity]]&lt;301,"Mid End","High End"))</f>
        <v>Low End</v>
      </c>
      <c r="I7421" s="17">
        <v>14250</v>
      </c>
      <c r="J7421" s="17">
        <f>Orders[[#This Row],[Unit Price]]*Orders[[#This Row],[Quantity]]</f>
        <v>14250</v>
      </c>
      <c r="K7421" s="45">
        <f>IF(Orders[[#This Row],[currency]]="NGN",Orders[[#This Row],[Sales price]]/$T$2,Orders[[#This Row],[Sales price]]/$T$3)</f>
        <v>35.447761194029852</v>
      </c>
      <c r="L7421" s="3" t="s">
        <v>50</v>
      </c>
      <c r="M7421" s="3" t="s">
        <v>230</v>
      </c>
      <c r="N7421" s="3" t="s">
        <v>52</v>
      </c>
      <c r="O7421" s="3" t="s">
        <v>53</v>
      </c>
      <c r="P7421" s="3" t="s">
        <v>13</v>
      </c>
      <c r="Q7421" s="3" t="s">
        <v>71</v>
      </c>
    </row>
    <row r="7422" spans="1:17" ht="15.75" customHeight="1" x14ac:dyDescent="0.45">
      <c r="A7422" s="15">
        <v>44404.71875</v>
      </c>
      <c r="B7422" s="3" t="s">
        <v>1096</v>
      </c>
      <c r="C7422" s="3" t="s">
        <v>67</v>
      </c>
      <c r="D7422" s="3" t="s">
        <v>55</v>
      </c>
      <c r="E7422" s="3" t="s">
        <v>212</v>
      </c>
      <c r="F7422" s="3" t="s">
        <v>83</v>
      </c>
      <c r="G7422" s="16">
        <v>1</v>
      </c>
      <c r="H7422" s="16" t="str">
        <f>IF(Orders[[#This Row],[Quantity]]&lt;101,"Low End",IF(Orders[[#This Row],[Quantity]]&lt;301,"Mid End","High End"))</f>
        <v>Low End</v>
      </c>
      <c r="I7422" s="17">
        <v>4560</v>
      </c>
      <c r="J7422" s="17">
        <f>Orders[[#This Row],[Unit Price]]*Orders[[#This Row],[Quantity]]</f>
        <v>4560</v>
      </c>
      <c r="K7422" s="45">
        <f>IF(Orders[[#This Row],[currency]]="NGN",Orders[[#This Row],[Sales price]]/$T$2,Orders[[#This Row],[Sales price]]/$T$3)</f>
        <v>11.343283582089553</v>
      </c>
      <c r="L7422" s="3" t="s">
        <v>50</v>
      </c>
      <c r="M7422" s="3" t="s">
        <v>310</v>
      </c>
      <c r="N7422" s="3" t="s">
        <v>52</v>
      </c>
      <c r="O7422" s="3" t="s">
        <v>53</v>
      </c>
      <c r="P7422" s="3" t="s">
        <v>13</v>
      </c>
      <c r="Q7422" s="3" t="s">
        <v>88</v>
      </c>
    </row>
    <row r="7423" spans="1:17" ht="15.75" customHeight="1" x14ac:dyDescent="0.45">
      <c r="A7423" s="15">
        <v>44404.723611111112</v>
      </c>
      <c r="B7423" s="3" t="s">
        <v>799</v>
      </c>
      <c r="C7423" s="3" t="s">
        <v>61</v>
      </c>
      <c r="D7423" s="3" t="s">
        <v>55</v>
      </c>
      <c r="E7423" s="3" t="s">
        <v>212</v>
      </c>
      <c r="F7423" s="3" t="s">
        <v>83</v>
      </c>
      <c r="G7423" s="16">
        <v>5</v>
      </c>
      <c r="H7423" s="16" t="str">
        <f>IF(Orders[[#This Row],[Quantity]]&lt;101,"Low End",IF(Orders[[#This Row],[Quantity]]&lt;301,"Mid End","High End"))</f>
        <v>Low End</v>
      </c>
      <c r="I7423" s="17">
        <v>4560</v>
      </c>
      <c r="J7423" s="17">
        <f>Orders[[#This Row],[Unit Price]]*Orders[[#This Row],[Quantity]]</f>
        <v>22800</v>
      </c>
      <c r="K7423" s="45">
        <f>IF(Orders[[#This Row],[currency]]="NGN",Orders[[#This Row],[Sales price]]/$T$2,Orders[[#This Row],[Sales price]]/$T$3)</f>
        <v>56.71641791044776</v>
      </c>
      <c r="L7423" s="3" t="s">
        <v>50</v>
      </c>
      <c r="M7423" s="3" t="s">
        <v>162</v>
      </c>
      <c r="N7423" s="3" t="s">
        <v>52</v>
      </c>
      <c r="O7423" s="3" t="s">
        <v>53</v>
      </c>
      <c r="P7423" s="3" t="s">
        <v>13</v>
      </c>
      <c r="Q7423" s="3" t="s">
        <v>54</v>
      </c>
    </row>
    <row r="7424" spans="1:17" ht="15.75" customHeight="1" x14ac:dyDescent="0.45">
      <c r="A7424" s="15">
        <v>44404.724305555559</v>
      </c>
      <c r="B7424" s="3" t="s">
        <v>2008</v>
      </c>
      <c r="C7424" s="3" t="s">
        <v>67</v>
      </c>
      <c r="D7424" s="3" t="s">
        <v>92</v>
      </c>
      <c r="E7424" s="3" t="s">
        <v>107</v>
      </c>
      <c r="F7424" s="3" t="s">
        <v>83</v>
      </c>
      <c r="G7424" s="16">
        <v>1</v>
      </c>
      <c r="H7424" s="16" t="str">
        <f>IF(Orders[[#This Row],[Quantity]]&lt;101,"Low End",IF(Orders[[#This Row],[Quantity]]&lt;301,"Mid End","High End"))</f>
        <v>Low End</v>
      </c>
      <c r="I7424" s="17">
        <v>2600</v>
      </c>
      <c r="J7424" s="17">
        <f>Orders[[#This Row],[Unit Price]]*Orders[[#This Row],[Quantity]]</f>
        <v>2600</v>
      </c>
      <c r="K7424" s="45">
        <f>IF(Orders[[#This Row],[currency]]="NGN",Orders[[#This Row],[Sales price]]/$T$2,Orders[[#This Row],[Sales price]]/$T$3)</f>
        <v>6.4676616915422889</v>
      </c>
      <c r="L7424" s="3" t="s">
        <v>50</v>
      </c>
      <c r="M7424" s="3" t="s">
        <v>155</v>
      </c>
      <c r="N7424" s="3" t="s">
        <v>52</v>
      </c>
      <c r="O7424" s="3" t="s">
        <v>53</v>
      </c>
      <c r="P7424" s="3" t="s">
        <v>13</v>
      </c>
      <c r="Q7424" s="3" t="s">
        <v>54</v>
      </c>
    </row>
    <row r="7425" spans="1:17" ht="15.75" customHeight="1" x14ac:dyDescent="0.45">
      <c r="A7425" s="15">
        <v>44404.734027777777</v>
      </c>
      <c r="B7425" s="3" t="s">
        <v>1565</v>
      </c>
      <c r="C7425" s="3" t="s">
        <v>67</v>
      </c>
      <c r="D7425" s="3" t="s">
        <v>46</v>
      </c>
      <c r="E7425" s="3" t="s">
        <v>47</v>
      </c>
      <c r="F7425" s="3" t="s">
        <v>48</v>
      </c>
      <c r="G7425" s="16">
        <v>2</v>
      </c>
      <c r="H7425" s="16" t="str">
        <f>IF(Orders[[#This Row],[Quantity]]&lt;101,"Low End",IF(Orders[[#This Row],[Quantity]]&lt;301,"Mid End","High End"))</f>
        <v>Low End</v>
      </c>
      <c r="I7425" s="17">
        <v>3200</v>
      </c>
      <c r="J7425" s="17">
        <f>Orders[[#This Row],[Unit Price]]*Orders[[#This Row],[Quantity]]</f>
        <v>6400</v>
      </c>
      <c r="K7425" s="45">
        <f>IF(Orders[[#This Row],[currency]]="NGN",Orders[[#This Row],[Sales price]]/$T$2,Orders[[#This Row],[Sales price]]/$T$3)</f>
        <v>15.920398009950249</v>
      </c>
      <c r="L7425" s="3" t="s">
        <v>50</v>
      </c>
      <c r="M7425" s="3" t="s">
        <v>68</v>
      </c>
      <c r="N7425" s="3" t="s">
        <v>52</v>
      </c>
      <c r="O7425" s="3" t="s">
        <v>53</v>
      </c>
      <c r="P7425" s="3" t="s">
        <v>13</v>
      </c>
      <c r="Q7425" s="3" t="s">
        <v>54</v>
      </c>
    </row>
    <row r="7426" spans="1:17" ht="15.75" customHeight="1" x14ac:dyDescent="0.45">
      <c r="A7426" s="15">
        <v>44404.736805555556</v>
      </c>
      <c r="B7426" s="3" t="s">
        <v>1534</v>
      </c>
      <c r="C7426" s="3" t="s">
        <v>61</v>
      </c>
      <c r="D7426" s="3" t="s">
        <v>589</v>
      </c>
      <c r="E7426" s="3" t="s">
        <v>1181</v>
      </c>
      <c r="F7426" s="3" t="s">
        <v>48</v>
      </c>
      <c r="G7426" s="16">
        <v>1</v>
      </c>
      <c r="H7426" s="16" t="str">
        <f>IF(Orders[[#This Row],[Quantity]]&lt;101,"Low End",IF(Orders[[#This Row],[Quantity]]&lt;301,"Mid End","High End"))</f>
        <v>Low End</v>
      </c>
      <c r="I7426" s="17">
        <v>28000</v>
      </c>
      <c r="J7426" s="17">
        <f>Orders[[#This Row],[Unit Price]]*Orders[[#This Row],[Quantity]]</f>
        <v>28000</v>
      </c>
      <c r="K7426" s="45">
        <f>IF(Orders[[#This Row],[currency]]="NGN",Orders[[#This Row],[Sales price]]/$T$2,Orders[[#This Row],[Sales price]]/$T$3)</f>
        <v>69.651741293532339</v>
      </c>
      <c r="L7426" s="3" t="s">
        <v>50</v>
      </c>
      <c r="M7426" s="3" t="s">
        <v>279</v>
      </c>
      <c r="N7426" s="3" t="s">
        <v>52</v>
      </c>
      <c r="O7426" s="3" t="s">
        <v>53</v>
      </c>
      <c r="P7426" s="3" t="s">
        <v>13</v>
      </c>
      <c r="Q7426" s="3" t="s">
        <v>71</v>
      </c>
    </row>
    <row r="7427" spans="1:17" ht="15.75" customHeight="1" x14ac:dyDescent="0.45">
      <c r="A7427" s="15">
        <v>44404.737500000003</v>
      </c>
      <c r="B7427" s="3" t="s">
        <v>371</v>
      </c>
      <c r="C7427" s="3" t="s">
        <v>67</v>
      </c>
      <c r="D7427" s="3" t="s">
        <v>589</v>
      </c>
      <c r="E7427" s="3" t="s">
        <v>590</v>
      </c>
      <c r="F7427" s="3" t="s">
        <v>48</v>
      </c>
      <c r="G7427" s="16">
        <v>1</v>
      </c>
      <c r="H7427" s="16" t="str">
        <f>IF(Orders[[#This Row],[Quantity]]&lt;101,"Low End",IF(Orders[[#This Row],[Quantity]]&lt;301,"Mid End","High End"))</f>
        <v>Low End</v>
      </c>
      <c r="I7427" s="17">
        <v>20500</v>
      </c>
      <c r="J7427" s="17">
        <f>Orders[[#This Row],[Unit Price]]*Orders[[#This Row],[Quantity]]</f>
        <v>20500</v>
      </c>
      <c r="K7427" s="45">
        <f>IF(Orders[[#This Row],[currency]]="NGN",Orders[[#This Row],[Sales price]]/$T$2,Orders[[#This Row],[Sales price]]/$T$3)</f>
        <v>50.995024875621894</v>
      </c>
      <c r="L7427" s="3" t="s">
        <v>50</v>
      </c>
      <c r="M7427" s="3" t="s">
        <v>230</v>
      </c>
      <c r="N7427" s="3" t="s">
        <v>52</v>
      </c>
      <c r="O7427" s="3" t="s">
        <v>53</v>
      </c>
      <c r="P7427" s="3" t="s">
        <v>13</v>
      </c>
      <c r="Q7427" s="3" t="s">
        <v>54</v>
      </c>
    </row>
    <row r="7428" spans="1:17" ht="15.75" customHeight="1" x14ac:dyDescent="0.45">
      <c r="A7428" s="15">
        <v>44404.740277777775</v>
      </c>
      <c r="B7428" s="3" t="s">
        <v>1921</v>
      </c>
      <c r="C7428" s="3" t="s">
        <v>61</v>
      </c>
      <c r="D7428" s="3" t="s">
        <v>55</v>
      </c>
      <c r="E7428" s="3" t="s">
        <v>212</v>
      </c>
      <c r="F7428" s="3" t="s">
        <v>83</v>
      </c>
      <c r="G7428" s="16">
        <v>2</v>
      </c>
      <c r="H7428" s="16" t="str">
        <f>IF(Orders[[#This Row],[Quantity]]&lt;101,"Low End",IF(Orders[[#This Row],[Quantity]]&lt;301,"Mid End","High End"))</f>
        <v>Low End</v>
      </c>
      <c r="I7428" s="17">
        <v>2470</v>
      </c>
      <c r="J7428" s="17">
        <f>Orders[[#This Row],[Unit Price]]*Orders[[#This Row],[Quantity]]</f>
        <v>4940</v>
      </c>
      <c r="K7428" s="45">
        <f>IF(Orders[[#This Row],[currency]]="NGN",Orders[[#This Row],[Sales price]]/$T$2,Orders[[#This Row],[Sales price]]/$T$3)</f>
        <v>12.288557213930348</v>
      </c>
      <c r="L7428" s="3" t="s">
        <v>50</v>
      </c>
      <c r="M7428" s="3" t="s">
        <v>1307</v>
      </c>
      <c r="N7428" s="3" t="s">
        <v>52</v>
      </c>
      <c r="O7428" s="3" t="s">
        <v>53</v>
      </c>
      <c r="P7428" s="3" t="s">
        <v>13</v>
      </c>
      <c r="Q7428" s="3" t="s">
        <v>88</v>
      </c>
    </row>
    <row r="7429" spans="1:17" ht="15.75" customHeight="1" x14ac:dyDescent="0.45">
      <c r="A7429" s="15">
        <v>44404.744444444441</v>
      </c>
      <c r="B7429" s="3" t="s">
        <v>309</v>
      </c>
      <c r="C7429" s="3" t="s">
        <v>61</v>
      </c>
      <c r="D7429" s="3" t="s">
        <v>55</v>
      </c>
      <c r="E7429" s="3" t="s">
        <v>212</v>
      </c>
      <c r="F7429" s="3" t="s">
        <v>83</v>
      </c>
      <c r="G7429" s="16">
        <v>15</v>
      </c>
      <c r="H7429" s="16" t="str">
        <f>IF(Orders[[#This Row],[Quantity]]&lt;101,"Low End",IF(Orders[[#This Row],[Quantity]]&lt;301,"Mid End","High End"))</f>
        <v>Low End</v>
      </c>
      <c r="I7429" s="17">
        <v>2470</v>
      </c>
      <c r="J7429" s="17">
        <f>Orders[[#This Row],[Unit Price]]*Orders[[#This Row],[Quantity]]</f>
        <v>37050</v>
      </c>
      <c r="K7429" s="45">
        <f>IF(Orders[[#This Row],[currency]]="NGN",Orders[[#This Row],[Sales price]]/$T$2,Orders[[#This Row],[Sales price]]/$T$3)</f>
        <v>92.164179104477611</v>
      </c>
      <c r="L7429" s="3" t="s">
        <v>50</v>
      </c>
      <c r="M7429" s="3" t="s">
        <v>310</v>
      </c>
      <c r="N7429" s="3" t="s">
        <v>52</v>
      </c>
      <c r="O7429" s="3" t="s">
        <v>53</v>
      </c>
      <c r="P7429" s="3" t="s">
        <v>13</v>
      </c>
      <c r="Q7429" s="3" t="s">
        <v>71</v>
      </c>
    </row>
    <row r="7430" spans="1:17" ht="15.75" customHeight="1" x14ac:dyDescent="0.45">
      <c r="A7430" s="15">
        <v>44404.74722222222</v>
      </c>
      <c r="B7430" s="3" t="s">
        <v>1305</v>
      </c>
      <c r="C7430" s="3" t="s">
        <v>67</v>
      </c>
      <c r="D7430" s="3" t="s">
        <v>92</v>
      </c>
      <c r="E7430" s="3" t="s">
        <v>107</v>
      </c>
      <c r="F7430" s="3" t="s">
        <v>83</v>
      </c>
      <c r="G7430" s="16">
        <v>5</v>
      </c>
      <c r="H7430" s="16" t="str">
        <f>IF(Orders[[#This Row],[Quantity]]&lt;101,"Low End",IF(Orders[[#This Row],[Quantity]]&lt;301,"Mid End","High End"))</f>
        <v>Low End</v>
      </c>
      <c r="I7430" s="17">
        <v>2500</v>
      </c>
      <c r="J7430" s="17">
        <f>Orders[[#This Row],[Unit Price]]*Orders[[#This Row],[Quantity]]</f>
        <v>12500</v>
      </c>
      <c r="K7430" s="45">
        <f>IF(Orders[[#This Row],[currency]]="NGN",Orders[[#This Row],[Sales price]]/$T$2,Orders[[#This Row],[Sales price]]/$T$3)</f>
        <v>31.094527363184081</v>
      </c>
      <c r="L7430" s="3" t="s">
        <v>50</v>
      </c>
      <c r="M7430" s="3" t="s">
        <v>440</v>
      </c>
      <c r="N7430" s="3" t="s">
        <v>129</v>
      </c>
      <c r="O7430" s="3" t="s">
        <v>53</v>
      </c>
      <c r="P7430" s="3" t="s">
        <v>13</v>
      </c>
      <c r="Q7430" s="3" t="s">
        <v>54</v>
      </c>
    </row>
    <row r="7431" spans="1:17" ht="15.75" customHeight="1" x14ac:dyDescent="0.45">
      <c r="A7431" s="15">
        <v>44404.74722222222</v>
      </c>
      <c r="B7431" s="3" t="s">
        <v>1305</v>
      </c>
      <c r="C7431" s="3" t="s">
        <v>67</v>
      </c>
      <c r="D7431" s="3" t="s">
        <v>126</v>
      </c>
      <c r="E7431" s="3" t="s">
        <v>136</v>
      </c>
      <c r="F7431" s="3" t="s">
        <v>78</v>
      </c>
      <c r="G7431" s="16">
        <v>2</v>
      </c>
      <c r="H7431" s="16" t="str">
        <f>IF(Orders[[#This Row],[Quantity]]&lt;101,"Low End",IF(Orders[[#This Row],[Quantity]]&lt;301,"Mid End","High End"))</f>
        <v>Low End</v>
      </c>
      <c r="I7431" s="17">
        <v>7210</v>
      </c>
      <c r="J7431" s="17">
        <f>Orders[[#This Row],[Unit Price]]*Orders[[#This Row],[Quantity]]</f>
        <v>14420</v>
      </c>
      <c r="K7431" s="45">
        <f>IF(Orders[[#This Row],[currency]]="NGN",Orders[[#This Row],[Sales price]]/$T$2,Orders[[#This Row],[Sales price]]/$T$3)</f>
        <v>35.870646766169152</v>
      </c>
      <c r="L7431" s="3" t="s">
        <v>50</v>
      </c>
      <c r="M7431" s="3" t="s">
        <v>440</v>
      </c>
      <c r="N7431" s="3" t="s">
        <v>129</v>
      </c>
      <c r="O7431" s="3" t="s">
        <v>53</v>
      </c>
      <c r="P7431" s="3" t="s">
        <v>13</v>
      </c>
      <c r="Q7431" s="3" t="s">
        <v>54</v>
      </c>
    </row>
    <row r="7432" spans="1:17" ht="15.75" customHeight="1" x14ac:dyDescent="0.45">
      <c r="A7432" s="15">
        <v>44404.747916666667</v>
      </c>
      <c r="B7432" s="3" t="s">
        <v>2185</v>
      </c>
      <c r="C7432" s="3" t="s">
        <v>61</v>
      </c>
      <c r="D7432" s="3" t="s">
        <v>589</v>
      </c>
      <c r="E7432" s="3" t="s">
        <v>590</v>
      </c>
      <c r="F7432" s="3" t="s">
        <v>48</v>
      </c>
      <c r="G7432" s="16">
        <v>3</v>
      </c>
      <c r="H7432" s="16" t="str">
        <f>IF(Orders[[#This Row],[Quantity]]&lt;101,"Low End",IF(Orders[[#This Row],[Quantity]]&lt;301,"Mid End","High End"))</f>
        <v>Low End</v>
      </c>
      <c r="I7432" s="17">
        <v>8800</v>
      </c>
      <c r="J7432" s="17">
        <f>Orders[[#This Row],[Unit Price]]*Orders[[#This Row],[Quantity]]</f>
        <v>26400</v>
      </c>
      <c r="K7432" s="45">
        <f>IF(Orders[[#This Row],[currency]]="NGN",Orders[[#This Row],[Sales price]]/$T$2,Orders[[#This Row],[Sales price]]/$T$3)</f>
        <v>65.671641791044777</v>
      </c>
      <c r="L7432" s="3" t="s">
        <v>50</v>
      </c>
      <c r="M7432" s="3" t="s">
        <v>175</v>
      </c>
      <c r="N7432" s="3" t="s">
        <v>52</v>
      </c>
      <c r="O7432" s="3" t="s">
        <v>53</v>
      </c>
      <c r="P7432" s="3" t="s">
        <v>13</v>
      </c>
      <c r="Q7432" s="3" t="s">
        <v>88</v>
      </c>
    </row>
    <row r="7433" spans="1:17" ht="15.75" customHeight="1" x14ac:dyDescent="0.45">
      <c r="A7433" s="15">
        <v>44404.747916666667</v>
      </c>
      <c r="B7433" s="3" t="s">
        <v>2185</v>
      </c>
      <c r="C7433" s="3" t="s">
        <v>61</v>
      </c>
      <c r="D7433" s="3" t="s">
        <v>62</v>
      </c>
      <c r="E7433" s="3" t="s">
        <v>63</v>
      </c>
      <c r="F7433" s="3" t="s">
        <v>64</v>
      </c>
      <c r="G7433" s="16">
        <v>10</v>
      </c>
      <c r="H7433" s="16" t="str">
        <f>IF(Orders[[#This Row],[Quantity]]&lt;101,"Low End",IF(Orders[[#This Row],[Quantity]]&lt;301,"Mid End","High End"))</f>
        <v>Low End</v>
      </c>
      <c r="I7433" s="17">
        <v>2420</v>
      </c>
      <c r="J7433" s="17">
        <f>Orders[[#This Row],[Unit Price]]*Orders[[#This Row],[Quantity]]</f>
        <v>24200</v>
      </c>
      <c r="K7433" s="45">
        <f>IF(Orders[[#This Row],[currency]]="NGN",Orders[[#This Row],[Sales price]]/$T$2,Orders[[#This Row],[Sales price]]/$T$3)</f>
        <v>60.199004975124382</v>
      </c>
      <c r="L7433" s="3" t="s">
        <v>50</v>
      </c>
      <c r="M7433" s="3" t="s">
        <v>175</v>
      </c>
      <c r="N7433" s="3" t="s">
        <v>52</v>
      </c>
      <c r="O7433" s="3" t="s">
        <v>53</v>
      </c>
      <c r="P7433" s="3" t="s">
        <v>13</v>
      </c>
      <c r="Q7433" s="3" t="s">
        <v>88</v>
      </c>
    </row>
    <row r="7434" spans="1:17" ht="15.75" customHeight="1" x14ac:dyDescent="0.45">
      <c r="A7434" s="15">
        <v>44404.747916666667</v>
      </c>
      <c r="B7434" s="3" t="s">
        <v>1483</v>
      </c>
      <c r="C7434" s="3" t="s">
        <v>61</v>
      </c>
      <c r="D7434" s="3" t="s">
        <v>92</v>
      </c>
      <c r="E7434" s="3" t="s">
        <v>107</v>
      </c>
      <c r="F7434" s="3" t="s">
        <v>83</v>
      </c>
      <c r="G7434" s="16">
        <v>2</v>
      </c>
      <c r="H7434" s="16" t="str">
        <f>IF(Orders[[#This Row],[Quantity]]&lt;101,"Low End",IF(Orders[[#This Row],[Quantity]]&lt;301,"Mid End","High End"))</f>
        <v>Low End</v>
      </c>
      <c r="I7434" s="17">
        <v>2500</v>
      </c>
      <c r="J7434" s="17">
        <f>Orders[[#This Row],[Unit Price]]*Orders[[#This Row],[Quantity]]</f>
        <v>5000</v>
      </c>
      <c r="K7434" s="45">
        <f>IF(Orders[[#This Row],[currency]]="NGN",Orders[[#This Row],[Sales price]]/$T$2,Orders[[#This Row],[Sales price]]/$T$3)</f>
        <v>12.437810945273633</v>
      </c>
      <c r="L7434" s="3" t="s">
        <v>50</v>
      </c>
      <c r="M7434" s="3" t="s">
        <v>392</v>
      </c>
      <c r="N7434" s="3" t="s">
        <v>52</v>
      </c>
      <c r="O7434" s="3" t="s">
        <v>53</v>
      </c>
      <c r="P7434" s="3" t="s">
        <v>13</v>
      </c>
      <c r="Q7434" s="3" t="s">
        <v>88</v>
      </c>
    </row>
    <row r="7435" spans="1:17" ht="15.75" customHeight="1" x14ac:dyDescent="0.45">
      <c r="A7435" s="15">
        <v>44404.749305555553</v>
      </c>
      <c r="B7435" s="3" t="s">
        <v>2186</v>
      </c>
      <c r="C7435" s="3" t="s">
        <v>67</v>
      </c>
      <c r="D7435" s="3" t="s">
        <v>144</v>
      </c>
      <c r="E7435" s="3" t="s">
        <v>1403</v>
      </c>
      <c r="F7435" s="3" t="s">
        <v>48</v>
      </c>
      <c r="G7435" s="16">
        <v>1</v>
      </c>
      <c r="H7435" s="16" t="str">
        <f>IF(Orders[[#This Row],[Quantity]]&lt;101,"Low End",IF(Orders[[#This Row],[Quantity]]&lt;301,"Mid End","High End"))</f>
        <v>Low End</v>
      </c>
      <c r="I7435" s="17">
        <v>6900</v>
      </c>
      <c r="J7435" s="17">
        <f>Orders[[#This Row],[Unit Price]]*Orders[[#This Row],[Quantity]]</f>
        <v>6900</v>
      </c>
      <c r="K7435" s="45">
        <f>IF(Orders[[#This Row],[currency]]="NGN",Orders[[#This Row],[Sales price]]/$T$2,Orders[[#This Row],[Sales price]]/$T$3)</f>
        <v>17.164179104477611</v>
      </c>
      <c r="L7435" s="3" t="s">
        <v>50</v>
      </c>
      <c r="M7435" s="3" t="s">
        <v>711</v>
      </c>
      <c r="N7435" s="3" t="s">
        <v>52</v>
      </c>
      <c r="O7435" s="3" t="s">
        <v>53</v>
      </c>
      <c r="P7435" s="3" t="s">
        <v>13</v>
      </c>
      <c r="Q7435" s="3" t="s">
        <v>54</v>
      </c>
    </row>
    <row r="7436" spans="1:17" ht="15.75" customHeight="1" x14ac:dyDescent="0.45">
      <c r="A7436" s="15">
        <v>44404.752083333333</v>
      </c>
      <c r="B7436" s="3" t="s">
        <v>72</v>
      </c>
      <c r="C7436" s="3" t="s">
        <v>61</v>
      </c>
      <c r="D7436" s="3" t="s">
        <v>139</v>
      </c>
      <c r="E7436" s="3" t="s">
        <v>176</v>
      </c>
      <c r="F7436" s="3" t="s">
        <v>141</v>
      </c>
      <c r="G7436" s="16">
        <v>2</v>
      </c>
      <c r="H7436" s="16" t="str">
        <f>IF(Orders[[#This Row],[Quantity]]&lt;101,"Low End",IF(Orders[[#This Row],[Quantity]]&lt;301,"Mid End","High End"))</f>
        <v>Low End</v>
      </c>
      <c r="I7436" s="17">
        <v>14250</v>
      </c>
      <c r="J7436" s="17">
        <f>Orders[[#This Row],[Unit Price]]*Orders[[#This Row],[Quantity]]</f>
        <v>28500</v>
      </c>
      <c r="K7436" s="45">
        <f>IF(Orders[[#This Row],[currency]]="NGN",Orders[[#This Row],[Sales price]]/$T$2,Orders[[#This Row],[Sales price]]/$T$3)</f>
        <v>70.895522388059703</v>
      </c>
      <c r="L7436" s="3" t="s">
        <v>50</v>
      </c>
      <c r="M7436" s="3" t="s">
        <v>711</v>
      </c>
      <c r="N7436" s="3" t="s">
        <v>52</v>
      </c>
      <c r="O7436" s="3" t="s">
        <v>53</v>
      </c>
      <c r="P7436" s="3" t="s">
        <v>13</v>
      </c>
      <c r="Q7436" s="3" t="s">
        <v>71</v>
      </c>
    </row>
    <row r="7437" spans="1:17" ht="15.75" customHeight="1" x14ac:dyDescent="0.45">
      <c r="A7437" s="15">
        <v>44404.777777777781</v>
      </c>
      <c r="B7437" s="3" t="s">
        <v>2077</v>
      </c>
      <c r="C7437" s="3" t="s">
        <v>45</v>
      </c>
      <c r="D7437" s="3" t="s">
        <v>55</v>
      </c>
      <c r="E7437" s="3" t="s">
        <v>212</v>
      </c>
      <c r="F7437" s="3" t="s">
        <v>83</v>
      </c>
      <c r="G7437" s="16">
        <v>3</v>
      </c>
      <c r="H7437" s="16" t="str">
        <f>IF(Orders[[#This Row],[Quantity]]&lt;101,"Low End",IF(Orders[[#This Row],[Quantity]]&lt;301,"Mid End","High End"))</f>
        <v>Low End</v>
      </c>
      <c r="I7437" s="17">
        <v>2470</v>
      </c>
      <c r="J7437" s="17">
        <f>Orders[[#This Row],[Unit Price]]*Orders[[#This Row],[Quantity]]</f>
        <v>7410</v>
      </c>
      <c r="K7437" s="45">
        <f>IF(Orders[[#This Row],[currency]]="NGN",Orders[[#This Row],[Sales price]]/$T$2,Orders[[#This Row],[Sales price]]/$T$3)</f>
        <v>18.432835820895523</v>
      </c>
      <c r="L7437" s="3" t="s">
        <v>50</v>
      </c>
      <c r="M7437" s="3" t="s">
        <v>155</v>
      </c>
      <c r="N7437" s="3" t="s">
        <v>52</v>
      </c>
      <c r="O7437" s="3" t="s">
        <v>53</v>
      </c>
      <c r="P7437" s="3" t="s">
        <v>13</v>
      </c>
      <c r="Q7437" s="3" t="s">
        <v>88</v>
      </c>
    </row>
    <row r="7438" spans="1:17" ht="15.75" customHeight="1" x14ac:dyDescent="0.45">
      <c r="A7438" s="15">
        <v>44404.779861111114</v>
      </c>
      <c r="B7438" s="3" t="s">
        <v>578</v>
      </c>
      <c r="C7438" s="3" t="s">
        <v>67</v>
      </c>
      <c r="D7438" s="3" t="s">
        <v>589</v>
      </c>
      <c r="E7438" s="3" t="s">
        <v>590</v>
      </c>
      <c r="F7438" s="3" t="s">
        <v>48</v>
      </c>
      <c r="G7438" s="16">
        <v>6</v>
      </c>
      <c r="H7438" s="16" t="str">
        <f>IF(Orders[[#This Row],[Quantity]]&lt;101,"Low End",IF(Orders[[#This Row],[Quantity]]&lt;301,"Mid End","High End"))</f>
        <v>Low End</v>
      </c>
      <c r="I7438" s="17">
        <v>9900</v>
      </c>
      <c r="J7438" s="17">
        <f>Orders[[#This Row],[Unit Price]]*Orders[[#This Row],[Quantity]]</f>
        <v>59400</v>
      </c>
      <c r="K7438" s="45">
        <f>IF(Orders[[#This Row],[currency]]="NGN",Orders[[#This Row],[Sales price]]/$T$2,Orders[[#This Row],[Sales price]]/$T$3)</f>
        <v>147.76119402985074</v>
      </c>
      <c r="L7438" s="3" t="s">
        <v>50</v>
      </c>
      <c r="M7438" s="3" t="s">
        <v>1302</v>
      </c>
      <c r="N7438" s="3" t="s">
        <v>52</v>
      </c>
      <c r="O7438" s="3" t="s">
        <v>53</v>
      </c>
      <c r="P7438" s="3" t="s">
        <v>13</v>
      </c>
      <c r="Q7438" s="3" t="s">
        <v>71</v>
      </c>
    </row>
    <row r="7439" spans="1:17" ht="15.75" customHeight="1" x14ac:dyDescent="0.45">
      <c r="A7439" s="15">
        <v>44404.783333333333</v>
      </c>
      <c r="B7439" s="3" t="s">
        <v>855</v>
      </c>
      <c r="C7439" s="3" t="s">
        <v>61</v>
      </c>
      <c r="D7439" s="3" t="s">
        <v>144</v>
      </c>
      <c r="E7439" s="3" t="s">
        <v>1403</v>
      </c>
      <c r="F7439" s="3" t="s">
        <v>48</v>
      </c>
      <c r="G7439" s="16">
        <v>1</v>
      </c>
      <c r="H7439" s="16" t="str">
        <f>IF(Orders[[#This Row],[Quantity]]&lt;101,"Low End",IF(Orders[[#This Row],[Quantity]]&lt;301,"Mid End","High End"))</f>
        <v>Low End</v>
      </c>
      <c r="I7439" s="17">
        <v>6900</v>
      </c>
      <c r="J7439" s="17">
        <f>Orders[[#This Row],[Unit Price]]*Orders[[#This Row],[Quantity]]</f>
        <v>6900</v>
      </c>
      <c r="K7439" s="45">
        <f>IF(Orders[[#This Row],[currency]]="NGN",Orders[[#This Row],[Sales price]]/$T$2,Orders[[#This Row],[Sales price]]/$T$3)</f>
        <v>17.164179104477611</v>
      </c>
      <c r="L7439" s="3" t="s">
        <v>50</v>
      </c>
      <c r="M7439" s="3" t="s">
        <v>392</v>
      </c>
      <c r="N7439" s="3" t="s">
        <v>52</v>
      </c>
      <c r="O7439" s="3" t="s">
        <v>53</v>
      </c>
      <c r="P7439" s="3" t="s">
        <v>13</v>
      </c>
      <c r="Q7439" s="3" t="s">
        <v>71</v>
      </c>
    </row>
    <row r="7440" spans="1:17" ht="15.75" customHeight="1" x14ac:dyDescent="0.45">
      <c r="A7440" s="15">
        <v>44404.783333333333</v>
      </c>
      <c r="B7440" s="3" t="s">
        <v>2187</v>
      </c>
      <c r="C7440" s="3" t="s">
        <v>45</v>
      </c>
      <c r="D7440" s="3" t="s">
        <v>126</v>
      </c>
      <c r="E7440" s="3" t="s">
        <v>189</v>
      </c>
      <c r="F7440" s="3" t="s">
        <v>83</v>
      </c>
      <c r="G7440" s="16">
        <v>5</v>
      </c>
      <c r="H7440" s="16" t="str">
        <f>IF(Orders[[#This Row],[Quantity]]&lt;101,"Low End",IF(Orders[[#This Row],[Quantity]]&lt;301,"Mid End","High End"))</f>
        <v>Low End</v>
      </c>
      <c r="I7440" s="17">
        <v>4200</v>
      </c>
      <c r="J7440" s="17">
        <f>Orders[[#This Row],[Unit Price]]*Orders[[#This Row],[Quantity]]</f>
        <v>21000</v>
      </c>
      <c r="K7440" s="45">
        <f>IF(Orders[[#This Row],[currency]]="NGN",Orders[[#This Row],[Sales price]]/$T$2,Orders[[#This Row],[Sales price]]/$T$3)</f>
        <v>52.238805970149251</v>
      </c>
      <c r="L7440" s="3" t="s">
        <v>50</v>
      </c>
      <c r="M7440" s="3" t="s">
        <v>326</v>
      </c>
      <c r="N7440" s="3" t="s">
        <v>52</v>
      </c>
      <c r="O7440" s="3" t="s">
        <v>53</v>
      </c>
      <c r="P7440" s="3" t="s">
        <v>13</v>
      </c>
      <c r="Q7440" s="3" t="s">
        <v>54</v>
      </c>
    </row>
    <row r="7441" spans="1:17" ht="15.75" customHeight="1" x14ac:dyDescent="0.45">
      <c r="A7441" s="15">
        <v>44404.807638888888</v>
      </c>
      <c r="B7441" s="3" t="s">
        <v>618</v>
      </c>
      <c r="C7441" s="3" t="s">
        <v>67</v>
      </c>
      <c r="D7441" s="3" t="s">
        <v>55</v>
      </c>
      <c r="E7441" s="3" t="s">
        <v>212</v>
      </c>
      <c r="F7441" s="3" t="s">
        <v>83</v>
      </c>
      <c r="G7441" s="16">
        <v>1</v>
      </c>
      <c r="H7441" s="16" t="str">
        <f>IF(Orders[[#This Row],[Quantity]]&lt;101,"Low End",IF(Orders[[#This Row],[Quantity]]&lt;301,"Mid End","High End"))</f>
        <v>Low End</v>
      </c>
      <c r="I7441" s="17">
        <v>2470</v>
      </c>
      <c r="J7441" s="17">
        <f>Orders[[#This Row],[Unit Price]]*Orders[[#This Row],[Quantity]]</f>
        <v>2470</v>
      </c>
      <c r="K7441" s="45">
        <f>IF(Orders[[#This Row],[currency]]="NGN",Orders[[#This Row],[Sales price]]/$T$2,Orders[[#This Row],[Sales price]]/$T$3)</f>
        <v>6.144278606965174</v>
      </c>
      <c r="L7441" s="3" t="s">
        <v>50</v>
      </c>
      <c r="M7441" s="3" t="s">
        <v>68</v>
      </c>
      <c r="N7441" s="3" t="s">
        <v>52</v>
      </c>
      <c r="O7441" s="3" t="s">
        <v>53</v>
      </c>
      <c r="P7441" s="3" t="s">
        <v>13</v>
      </c>
      <c r="Q7441" s="3" t="s">
        <v>54</v>
      </c>
    </row>
    <row r="7442" spans="1:17" ht="15.75" customHeight="1" x14ac:dyDescent="0.45">
      <c r="A7442" s="15">
        <v>44404.824305555558</v>
      </c>
      <c r="B7442" s="3" t="s">
        <v>1295</v>
      </c>
      <c r="C7442" s="3" t="s">
        <v>61</v>
      </c>
      <c r="D7442" s="3" t="s">
        <v>46</v>
      </c>
      <c r="E7442" s="3" t="s">
        <v>174</v>
      </c>
      <c r="F7442" s="3" t="s">
        <v>48</v>
      </c>
      <c r="G7442" s="16">
        <v>2</v>
      </c>
      <c r="H7442" s="16" t="str">
        <f>IF(Orders[[#This Row],[Quantity]]&lt;101,"Low End",IF(Orders[[#This Row],[Quantity]]&lt;301,"Mid End","High End"))</f>
        <v>Low End</v>
      </c>
      <c r="I7442" s="17">
        <v>5375</v>
      </c>
      <c r="J7442" s="17">
        <f>Orders[[#This Row],[Unit Price]]*Orders[[#This Row],[Quantity]]</f>
        <v>10750</v>
      </c>
      <c r="K7442" s="45">
        <f>IF(Orders[[#This Row],[currency]]="NGN",Orders[[#This Row],[Sales price]]/$T$2,Orders[[#This Row],[Sales price]]/$T$3)</f>
        <v>26.741293532338307</v>
      </c>
      <c r="L7442" s="3" t="s">
        <v>50</v>
      </c>
      <c r="M7442" s="3" t="s">
        <v>383</v>
      </c>
      <c r="N7442" s="3" t="s">
        <v>52</v>
      </c>
      <c r="O7442" s="3" t="s">
        <v>53</v>
      </c>
      <c r="P7442" s="3" t="s">
        <v>13</v>
      </c>
      <c r="Q7442" s="3" t="s">
        <v>88</v>
      </c>
    </row>
    <row r="7443" spans="1:17" ht="15.75" customHeight="1" x14ac:dyDescent="0.45">
      <c r="A7443" s="15">
        <v>44404.833333333336</v>
      </c>
      <c r="B7443" s="3" t="s">
        <v>2188</v>
      </c>
      <c r="C7443" s="3" t="s">
        <v>61</v>
      </c>
      <c r="D7443" s="3" t="s">
        <v>62</v>
      </c>
      <c r="E7443" s="3" t="s">
        <v>63</v>
      </c>
      <c r="F7443" s="3" t="s">
        <v>64</v>
      </c>
      <c r="G7443" s="16">
        <v>50</v>
      </c>
      <c r="H7443" s="16" t="str">
        <f>IF(Orders[[#This Row],[Quantity]]&lt;101,"Low End",IF(Orders[[#This Row],[Quantity]]&lt;301,"Mid End","High End"))</f>
        <v>Low End</v>
      </c>
      <c r="I7443" s="17">
        <v>2420</v>
      </c>
      <c r="J7443" s="17">
        <f>Orders[[#This Row],[Unit Price]]*Orders[[#This Row],[Quantity]]</f>
        <v>121000</v>
      </c>
      <c r="K7443" s="45">
        <f>IF(Orders[[#This Row],[currency]]="NGN",Orders[[#This Row],[Sales price]]/$T$2,Orders[[#This Row],[Sales price]]/$T$3)</f>
        <v>300.99502487562188</v>
      </c>
      <c r="L7443" s="3" t="s">
        <v>50</v>
      </c>
      <c r="M7443" s="3" t="s">
        <v>128</v>
      </c>
      <c r="N7443" s="3" t="s">
        <v>129</v>
      </c>
      <c r="O7443" s="3" t="s">
        <v>53</v>
      </c>
      <c r="P7443" s="3" t="s">
        <v>13</v>
      </c>
      <c r="Q7443" s="3" t="s">
        <v>71</v>
      </c>
    </row>
    <row r="7444" spans="1:17" ht="15.75" customHeight="1" x14ac:dyDescent="0.45">
      <c r="A7444" s="15">
        <v>44404.861805555556</v>
      </c>
      <c r="B7444" s="3" t="s">
        <v>458</v>
      </c>
      <c r="C7444" s="3" t="s">
        <v>61</v>
      </c>
      <c r="D7444" s="3" t="s">
        <v>126</v>
      </c>
      <c r="E7444" s="3" t="s">
        <v>136</v>
      </c>
      <c r="F7444" s="3" t="s">
        <v>78</v>
      </c>
      <c r="G7444" s="16">
        <v>2</v>
      </c>
      <c r="H7444" s="16" t="str">
        <f>IF(Orders[[#This Row],[Quantity]]&lt;101,"Low End",IF(Orders[[#This Row],[Quantity]]&lt;301,"Mid End","High End"))</f>
        <v>Low End</v>
      </c>
      <c r="I7444" s="17">
        <v>4600</v>
      </c>
      <c r="J7444" s="17">
        <f>Orders[[#This Row],[Unit Price]]*Orders[[#This Row],[Quantity]]</f>
        <v>9200</v>
      </c>
      <c r="K7444" s="45">
        <f>IF(Orders[[#This Row],[currency]]="NGN",Orders[[#This Row],[Sales price]]/$T$2,Orders[[#This Row],[Sales price]]/$T$3)</f>
        <v>22.885572139303484</v>
      </c>
      <c r="L7444" s="3" t="s">
        <v>50</v>
      </c>
      <c r="M7444" s="3" t="s">
        <v>440</v>
      </c>
      <c r="N7444" s="3" t="s">
        <v>52</v>
      </c>
      <c r="O7444" s="3" t="s">
        <v>53</v>
      </c>
      <c r="P7444" s="3" t="s">
        <v>13</v>
      </c>
      <c r="Q7444" s="3" t="s">
        <v>88</v>
      </c>
    </row>
    <row r="7445" spans="1:17" ht="15.75" customHeight="1" x14ac:dyDescent="0.45">
      <c r="A7445" s="15">
        <v>44404.861805555556</v>
      </c>
      <c r="B7445" s="3" t="s">
        <v>458</v>
      </c>
      <c r="C7445" s="3" t="s">
        <v>61</v>
      </c>
      <c r="D7445" s="3" t="s">
        <v>55</v>
      </c>
      <c r="E7445" s="3" t="s">
        <v>1860</v>
      </c>
      <c r="F7445" s="3" t="s">
        <v>48</v>
      </c>
      <c r="G7445" s="16">
        <v>1</v>
      </c>
      <c r="H7445" s="16" t="str">
        <f>IF(Orders[[#This Row],[Quantity]]&lt;101,"Low End",IF(Orders[[#This Row],[Quantity]]&lt;301,"Mid End","High End"))</f>
        <v>Low End</v>
      </c>
      <c r="I7445" s="17">
        <v>25300</v>
      </c>
      <c r="J7445" s="17">
        <f>Orders[[#This Row],[Unit Price]]*Orders[[#This Row],[Quantity]]</f>
        <v>25300</v>
      </c>
      <c r="K7445" s="45">
        <f>IF(Orders[[#This Row],[currency]]="NGN",Orders[[#This Row],[Sales price]]/$T$2,Orders[[#This Row],[Sales price]]/$T$3)</f>
        <v>62.93532338308458</v>
      </c>
      <c r="L7445" s="3" t="s">
        <v>50</v>
      </c>
      <c r="M7445" s="3" t="s">
        <v>440</v>
      </c>
      <c r="N7445" s="3" t="s">
        <v>52</v>
      </c>
      <c r="O7445" s="3" t="s">
        <v>53</v>
      </c>
      <c r="P7445" s="3" t="s">
        <v>13</v>
      </c>
      <c r="Q7445" s="3" t="s">
        <v>88</v>
      </c>
    </row>
    <row r="7446" spans="1:17" ht="15.75" customHeight="1" x14ac:dyDescent="0.45">
      <c r="A7446" s="15">
        <v>44404.872916666667</v>
      </c>
      <c r="B7446" s="3" t="s">
        <v>651</v>
      </c>
      <c r="C7446" s="3" t="s">
        <v>61</v>
      </c>
      <c r="D7446" s="3" t="s">
        <v>81</v>
      </c>
      <c r="E7446" s="3" t="s">
        <v>97</v>
      </c>
      <c r="F7446" s="3" t="s">
        <v>83</v>
      </c>
      <c r="G7446" s="16">
        <v>1</v>
      </c>
      <c r="H7446" s="16" t="str">
        <f>IF(Orders[[#This Row],[Quantity]]&lt;101,"Low End",IF(Orders[[#This Row],[Quantity]]&lt;301,"Mid End","High End"))</f>
        <v>Low End</v>
      </c>
      <c r="I7446" s="17">
        <v>95.98</v>
      </c>
      <c r="J7446" s="17">
        <f>Orders[[#This Row],[Unit Price]]*Orders[[#This Row],[Quantity]]</f>
        <v>95.98</v>
      </c>
      <c r="K7446" s="45">
        <f>IF(Orders[[#This Row],[currency]]="NGN",Orders[[#This Row],[Sales price]]/$T$2,Orders[[#This Row],[Sales price]]/$T$3)</f>
        <v>6.5203804347826084</v>
      </c>
      <c r="L7446" s="3" t="s">
        <v>50</v>
      </c>
      <c r="M7446" s="3" t="s">
        <v>96</v>
      </c>
      <c r="N7446" s="3" t="s">
        <v>86</v>
      </c>
      <c r="O7446" s="3" t="s">
        <v>87</v>
      </c>
      <c r="P7446" s="3" t="s">
        <v>10</v>
      </c>
      <c r="Q7446" s="3" t="s">
        <v>88</v>
      </c>
    </row>
    <row r="7447" spans="1:17" ht="15.75" customHeight="1" x14ac:dyDescent="0.45">
      <c r="A7447" s="15">
        <v>44404.872916666667</v>
      </c>
      <c r="B7447" s="3" t="s">
        <v>651</v>
      </c>
      <c r="C7447" s="3" t="s">
        <v>61</v>
      </c>
      <c r="D7447" s="3" t="s">
        <v>81</v>
      </c>
      <c r="E7447" s="3" t="s">
        <v>105</v>
      </c>
      <c r="F7447" s="3" t="s">
        <v>83</v>
      </c>
      <c r="G7447" s="16">
        <v>1</v>
      </c>
      <c r="H7447" s="16" t="str">
        <f>IF(Orders[[#This Row],[Quantity]]&lt;101,"Low End",IF(Orders[[#This Row],[Quantity]]&lt;301,"Mid End","High End"))</f>
        <v>Low End</v>
      </c>
      <c r="I7447" s="17">
        <v>40.229999999999997</v>
      </c>
      <c r="J7447" s="17">
        <f>Orders[[#This Row],[Unit Price]]*Orders[[#This Row],[Quantity]]</f>
        <v>40.229999999999997</v>
      </c>
      <c r="K7447" s="45">
        <f>IF(Orders[[#This Row],[currency]]="NGN",Orders[[#This Row],[Sales price]]/$T$2,Orders[[#This Row],[Sales price]]/$T$3)</f>
        <v>2.7330163043478257</v>
      </c>
      <c r="L7447" s="3" t="s">
        <v>50</v>
      </c>
      <c r="M7447" s="3" t="s">
        <v>96</v>
      </c>
      <c r="N7447" s="3" t="s">
        <v>86</v>
      </c>
      <c r="O7447" s="3" t="s">
        <v>87</v>
      </c>
      <c r="P7447" s="3" t="s">
        <v>10</v>
      </c>
      <c r="Q7447" s="3" t="s">
        <v>88</v>
      </c>
    </row>
    <row r="7448" spans="1:17" ht="15.75" customHeight="1" x14ac:dyDescent="0.45">
      <c r="A7448" s="15">
        <v>44404.872916666667</v>
      </c>
      <c r="B7448" s="3" t="s">
        <v>651</v>
      </c>
      <c r="C7448" s="3" t="s">
        <v>61</v>
      </c>
      <c r="D7448" s="3" t="s">
        <v>81</v>
      </c>
      <c r="E7448" s="3" t="s">
        <v>117</v>
      </c>
      <c r="F7448" s="3" t="s">
        <v>64</v>
      </c>
      <c r="G7448" s="16">
        <v>1</v>
      </c>
      <c r="H7448" s="16" t="str">
        <f>IF(Orders[[#This Row],[Quantity]]&lt;101,"Low End",IF(Orders[[#This Row],[Quantity]]&lt;301,"Mid End","High End"))</f>
        <v>Low End</v>
      </c>
      <c r="I7448" s="17">
        <v>60.26</v>
      </c>
      <c r="J7448" s="17">
        <f>Orders[[#This Row],[Unit Price]]*Orders[[#This Row],[Quantity]]</f>
        <v>60.26</v>
      </c>
      <c r="K7448" s="45">
        <f>IF(Orders[[#This Row],[currency]]="NGN",Orders[[#This Row],[Sales price]]/$T$2,Orders[[#This Row],[Sales price]]/$T$3)</f>
        <v>4.09375</v>
      </c>
      <c r="L7448" s="3" t="s">
        <v>50</v>
      </c>
      <c r="M7448" s="3" t="s">
        <v>96</v>
      </c>
      <c r="N7448" s="3" t="s">
        <v>86</v>
      </c>
      <c r="O7448" s="3" t="s">
        <v>87</v>
      </c>
      <c r="P7448" s="3" t="s">
        <v>10</v>
      </c>
      <c r="Q7448" s="3" t="s">
        <v>88</v>
      </c>
    </row>
    <row r="7449" spans="1:17" ht="15.75" customHeight="1" x14ac:dyDescent="0.45">
      <c r="A7449" s="15">
        <v>44404.872916666667</v>
      </c>
      <c r="B7449" s="3" t="s">
        <v>651</v>
      </c>
      <c r="C7449" s="3" t="s">
        <v>61</v>
      </c>
      <c r="D7449" s="3" t="s">
        <v>81</v>
      </c>
      <c r="E7449" s="3" t="s">
        <v>117</v>
      </c>
      <c r="F7449" s="3" t="s">
        <v>64</v>
      </c>
      <c r="G7449" s="16">
        <v>1</v>
      </c>
      <c r="H7449" s="16" t="str">
        <f>IF(Orders[[#This Row],[Quantity]]&lt;101,"Low End",IF(Orders[[#This Row],[Quantity]]&lt;301,"Mid End","High End"))</f>
        <v>Low End</v>
      </c>
      <c r="I7449" s="17">
        <v>60.26</v>
      </c>
      <c r="J7449" s="17">
        <f>Orders[[#This Row],[Unit Price]]*Orders[[#This Row],[Quantity]]</f>
        <v>60.26</v>
      </c>
      <c r="K7449" s="45">
        <f>IF(Orders[[#This Row],[currency]]="NGN",Orders[[#This Row],[Sales price]]/$T$2,Orders[[#This Row],[Sales price]]/$T$3)</f>
        <v>4.09375</v>
      </c>
      <c r="L7449" s="3" t="s">
        <v>50</v>
      </c>
      <c r="M7449" s="3" t="s">
        <v>96</v>
      </c>
      <c r="N7449" s="3" t="s">
        <v>86</v>
      </c>
      <c r="O7449" s="3" t="s">
        <v>87</v>
      </c>
      <c r="P7449" s="3" t="s">
        <v>10</v>
      </c>
      <c r="Q7449" s="3" t="s">
        <v>88</v>
      </c>
    </row>
    <row r="7450" spans="1:17" ht="15.75" customHeight="1" x14ac:dyDescent="0.45">
      <c r="A7450" s="15">
        <v>44404.872916666667</v>
      </c>
      <c r="B7450" s="3" t="s">
        <v>651</v>
      </c>
      <c r="C7450" s="3" t="s">
        <v>61</v>
      </c>
      <c r="D7450" s="3" t="s">
        <v>81</v>
      </c>
      <c r="E7450" s="3" t="s">
        <v>168</v>
      </c>
      <c r="F7450" s="3" t="s">
        <v>83</v>
      </c>
      <c r="G7450" s="16">
        <v>1</v>
      </c>
      <c r="H7450" s="16" t="str">
        <f>IF(Orders[[#This Row],[Quantity]]&lt;101,"Low End",IF(Orders[[#This Row],[Quantity]]&lt;301,"Mid End","High End"))</f>
        <v>Low End</v>
      </c>
      <c r="I7450" s="17">
        <v>95.91</v>
      </c>
      <c r="J7450" s="17">
        <f>Orders[[#This Row],[Unit Price]]*Orders[[#This Row],[Quantity]]</f>
        <v>95.91</v>
      </c>
      <c r="K7450" s="45">
        <f>IF(Orders[[#This Row],[currency]]="NGN",Orders[[#This Row],[Sales price]]/$T$2,Orders[[#This Row],[Sales price]]/$T$3)</f>
        <v>6.5156249999999991</v>
      </c>
      <c r="L7450" s="3" t="s">
        <v>50</v>
      </c>
      <c r="M7450" s="3" t="s">
        <v>96</v>
      </c>
      <c r="N7450" s="3" t="s">
        <v>86</v>
      </c>
      <c r="O7450" s="3" t="s">
        <v>87</v>
      </c>
      <c r="P7450" s="3" t="s">
        <v>10</v>
      </c>
      <c r="Q7450" s="3" t="s">
        <v>88</v>
      </c>
    </row>
    <row r="7451" spans="1:17" ht="15.75" customHeight="1" x14ac:dyDescent="0.45">
      <c r="A7451" s="15">
        <v>44404.876388888886</v>
      </c>
      <c r="B7451" s="3" t="s">
        <v>2189</v>
      </c>
      <c r="C7451" s="3" t="s">
        <v>67</v>
      </c>
      <c r="D7451" s="3" t="s">
        <v>62</v>
      </c>
      <c r="E7451" s="3" t="s">
        <v>134</v>
      </c>
      <c r="F7451" s="3" t="s">
        <v>64</v>
      </c>
      <c r="G7451" s="16">
        <v>1</v>
      </c>
      <c r="H7451" s="16" t="str">
        <f>IF(Orders[[#This Row],[Quantity]]&lt;101,"Low End",IF(Orders[[#This Row],[Quantity]]&lt;301,"Mid End","High End"))</f>
        <v>Low End</v>
      </c>
      <c r="I7451" s="17">
        <v>4170</v>
      </c>
      <c r="J7451" s="17">
        <f>Orders[[#This Row],[Unit Price]]*Orders[[#This Row],[Quantity]]</f>
        <v>4170</v>
      </c>
      <c r="K7451" s="45">
        <f>IF(Orders[[#This Row],[currency]]="NGN",Orders[[#This Row],[Sales price]]/$T$2,Orders[[#This Row],[Sales price]]/$T$3)</f>
        <v>10.373134328358208</v>
      </c>
      <c r="L7451" s="3" t="s">
        <v>50</v>
      </c>
      <c r="M7451" s="3" t="s">
        <v>671</v>
      </c>
      <c r="N7451" s="3" t="s">
        <v>332</v>
      </c>
      <c r="O7451" s="3" t="s">
        <v>53</v>
      </c>
      <c r="P7451" s="3" t="s">
        <v>13</v>
      </c>
      <c r="Q7451" s="3" t="s">
        <v>88</v>
      </c>
    </row>
    <row r="7452" spans="1:17" ht="15.75" customHeight="1" x14ac:dyDescent="0.45">
      <c r="A7452" s="15">
        <v>44404.876388888886</v>
      </c>
      <c r="B7452" s="3" t="s">
        <v>2189</v>
      </c>
      <c r="C7452" s="3" t="s">
        <v>67</v>
      </c>
      <c r="D7452" s="3" t="s">
        <v>62</v>
      </c>
      <c r="E7452" s="3" t="s">
        <v>63</v>
      </c>
      <c r="F7452" s="3" t="s">
        <v>64</v>
      </c>
      <c r="G7452" s="16">
        <v>2</v>
      </c>
      <c r="H7452" s="16" t="str">
        <f>IF(Orders[[#This Row],[Quantity]]&lt;101,"Low End",IF(Orders[[#This Row],[Quantity]]&lt;301,"Mid End","High End"))</f>
        <v>Low End</v>
      </c>
      <c r="I7452" s="17">
        <v>2420</v>
      </c>
      <c r="J7452" s="17">
        <f>Orders[[#This Row],[Unit Price]]*Orders[[#This Row],[Quantity]]</f>
        <v>4840</v>
      </c>
      <c r="K7452" s="45">
        <f>IF(Orders[[#This Row],[currency]]="NGN",Orders[[#This Row],[Sales price]]/$T$2,Orders[[#This Row],[Sales price]]/$T$3)</f>
        <v>12.039800995024876</v>
      </c>
      <c r="L7452" s="3" t="s">
        <v>50</v>
      </c>
      <c r="M7452" s="3" t="s">
        <v>671</v>
      </c>
      <c r="N7452" s="3" t="s">
        <v>332</v>
      </c>
      <c r="O7452" s="3" t="s">
        <v>53</v>
      </c>
      <c r="P7452" s="3" t="s">
        <v>13</v>
      </c>
      <c r="Q7452" s="3" t="s">
        <v>88</v>
      </c>
    </row>
    <row r="7453" spans="1:17" ht="15.75" customHeight="1" x14ac:dyDescent="0.45">
      <c r="A7453" s="15">
        <v>44404.876388888886</v>
      </c>
      <c r="B7453" s="3" t="s">
        <v>2189</v>
      </c>
      <c r="C7453" s="3" t="s">
        <v>67</v>
      </c>
      <c r="D7453" s="3" t="s">
        <v>1285</v>
      </c>
      <c r="E7453" s="3" t="s">
        <v>1286</v>
      </c>
      <c r="F7453" s="3" t="s">
        <v>83</v>
      </c>
      <c r="G7453" s="16">
        <v>1</v>
      </c>
      <c r="H7453" s="16" t="str">
        <f>IF(Orders[[#This Row],[Quantity]]&lt;101,"Low End",IF(Orders[[#This Row],[Quantity]]&lt;301,"Mid End","High End"))</f>
        <v>Low End</v>
      </c>
      <c r="I7453" s="17">
        <v>2550</v>
      </c>
      <c r="J7453" s="17">
        <f>Orders[[#This Row],[Unit Price]]*Orders[[#This Row],[Quantity]]</f>
        <v>2550</v>
      </c>
      <c r="K7453" s="45">
        <f>IF(Orders[[#This Row],[currency]]="NGN",Orders[[#This Row],[Sales price]]/$T$2,Orders[[#This Row],[Sales price]]/$T$3)</f>
        <v>6.3432835820895521</v>
      </c>
      <c r="L7453" s="3" t="s">
        <v>50</v>
      </c>
      <c r="M7453" s="3" t="s">
        <v>671</v>
      </c>
      <c r="N7453" s="3" t="s">
        <v>332</v>
      </c>
      <c r="O7453" s="3" t="s">
        <v>53</v>
      </c>
      <c r="P7453" s="3" t="s">
        <v>13</v>
      </c>
      <c r="Q7453" s="3" t="s">
        <v>88</v>
      </c>
    </row>
    <row r="7454" spans="1:17" ht="15.75" customHeight="1" x14ac:dyDescent="0.45">
      <c r="A7454" s="15">
        <v>44404.876388888886</v>
      </c>
      <c r="B7454" s="3" t="s">
        <v>2189</v>
      </c>
      <c r="C7454" s="3" t="s">
        <v>67</v>
      </c>
      <c r="D7454" s="3" t="s">
        <v>55</v>
      </c>
      <c r="E7454" s="3" t="s">
        <v>212</v>
      </c>
      <c r="F7454" s="3" t="s">
        <v>83</v>
      </c>
      <c r="G7454" s="16">
        <v>1</v>
      </c>
      <c r="H7454" s="16" t="str">
        <f>IF(Orders[[#This Row],[Quantity]]&lt;101,"Low End",IF(Orders[[#This Row],[Quantity]]&lt;301,"Mid End","High End"))</f>
        <v>Low End</v>
      </c>
      <c r="I7454" s="17">
        <v>2470</v>
      </c>
      <c r="J7454" s="17">
        <f>Orders[[#This Row],[Unit Price]]*Orders[[#This Row],[Quantity]]</f>
        <v>2470</v>
      </c>
      <c r="K7454" s="45">
        <f>IF(Orders[[#This Row],[currency]]="NGN",Orders[[#This Row],[Sales price]]/$T$2,Orders[[#This Row],[Sales price]]/$T$3)</f>
        <v>6.144278606965174</v>
      </c>
      <c r="L7454" s="3" t="s">
        <v>50</v>
      </c>
      <c r="M7454" s="3" t="s">
        <v>671</v>
      </c>
      <c r="N7454" s="3" t="s">
        <v>332</v>
      </c>
      <c r="O7454" s="3" t="s">
        <v>53</v>
      </c>
      <c r="P7454" s="3" t="s">
        <v>13</v>
      </c>
      <c r="Q7454" s="3" t="s">
        <v>88</v>
      </c>
    </row>
    <row r="7455" spans="1:17" ht="15.75" customHeight="1" x14ac:dyDescent="0.45">
      <c r="A7455" s="15">
        <v>44404.913888888892</v>
      </c>
      <c r="B7455" s="3" t="s">
        <v>2190</v>
      </c>
      <c r="C7455" s="3" t="s">
        <v>61</v>
      </c>
      <c r="D7455" s="3" t="s">
        <v>362</v>
      </c>
      <c r="E7455" s="3" t="s">
        <v>369</v>
      </c>
      <c r="F7455" s="3" t="s">
        <v>64</v>
      </c>
      <c r="G7455" s="16">
        <v>50</v>
      </c>
      <c r="H7455" s="16" t="str">
        <f>IF(Orders[[#This Row],[Quantity]]&lt;101,"Low End",IF(Orders[[#This Row],[Quantity]]&lt;301,"Mid End","High End"))</f>
        <v>Low End</v>
      </c>
      <c r="I7455" s="17">
        <v>5300</v>
      </c>
      <c r="J7455" s="17">
        <f>Orders[[#This Row],[Unit Price]]*Orders[[#This Row],[Quantity]]</f>
        <v>265000</v>
      </c>
      <c r="K7455" s="45">
        <f>IF(Orders[[#This Row],[currency]]="NGN",Orders[[#This Row],[Sales price]]/$T$2,Orders[[#This Row],[Sales price]]/$T$3)</f>
        <v>659.20398009950247</v>
      </c>
      <c r="L7455" s="3" t="s">
        <v>50</v>
      </c>
      <c r="M7455" s="3" t="s">
        <v>364</v>
      </c>
      <c r="N7455" s="3" t="s">
        <v>260</v>
      </c>
      <c r="O7455" s="3" t="s">
        <v>53</v>
      </c>
      <c r="P7455" s="3" t="s">
        <v>13</v>
      </c>
      <c r="Q7455" s="3" t="s">
        <v>71</v>
      </c>
    </row>
    <row r="7456" spans="1:17" ht="15.75" customHeight="1" x14ac:dyDescent="0.45">
      <c r="A7456" s="15">
        <v>44404.915972222225</v>
      </c>
      <c r="B7456" s="3" t="s">
        <v>2191</v>
      </c>
      <c r="C7456" s="3" t="s">
        <v>61</v>
      </c>
      <c r="D7456" s="3" t="s">
        <v>362</v>
      </c>
      <c r="E7456" s="3" t="s">
        <v>369</v>
      </c>
      <c r="F7456" s="3" t="s">
        <v>64</v>
      </c>
      <c r="G7456" s="16">
        <v>60</v>
      </c>
      <c r="H7456" s="16" t="str">
        <f>IF(Orders[[#This Row],[Quantity]]&lt;101,"Low End",IF(Orders[[#This Row],[Quantity]]&lt;301,"Mid End","High End"))</f>
        <v>Low End</v>
      </c>
      <c r="I7456" s="17">
        <v>5300</v>
      </c>
      <c r="J7456" s="17">
        <f>Orders[[#This Row],[Unit Price]]*Orders[[#This Row],[Quantity]]</f>
        <v>318000</v>
      </c>
      <c r="K7456" s="45">
        <f>IF(Orders[[#This Row],[currency]]="NGN",Orders[[#This Row],[Sales price]]/$T$2,Orders[[#This Row],[Sales price]]/$T$3)</f>
        <v>791.04477611940297</v>
      </c>
      <c r="L7456" s="3" t="s">
        <v>50</v>
      </c>
      <c r="M7456" s="3" t="s">
        <v>364</v>
      </c>
      <c r="N7456" s="3" t="s">
        <v>260</v>
      </c>
      <c r="O7456" s="3" t="s">
        <v>53</v>
      </c>
      <c r="P7456" s="3" t="s">
        <v>13</v>
      </c>
      <c r="Q7456" s="3" t="s">
        <v>71</v>
      </c>
    </row>
    <row r="7457" spans="1:17" ht="15.75" customHeight="1" x14ac:dyDescent="0.45">
      <c r="A7457" s="15">
        <v>44404.959027777775</v>
      </c>
      <c r="B7457" s="3" t="s">
        <v>547</v>
      </c>
      <c r="C7457" s="3" t="s">
        <v>45</v>
      </c>
      <c r="D7457" s="3" t="s">
        <v>55</v>
      </c>
      <c r="E7457" s="3" t="s">
        <v>324</v>
      </c>
      <c r="F7457" s="3" t="s">
        <v>64</v>
      </c>
      <c r="G7457" s="16">
        <v>2</v>
      </c>
      <c r="H7457" s="16" t="str">
        <f>IF(Orders[[#This Row],[Quantity]]&lt;101,"Low End",IF(Orders[[#This Row],[Quantity]]&lt;301,"Mid End","High End"))</f>
        <v>Low End</v>
      </c>
      <c r="I7457" s="17">
        <v>9700</v>
      </c>
      <c r="J7457" s="17">
        <f>Orders[[#This Row],[Unit Price]]*Orders[[#This Row],[Quantity]]</f>
        <v>19400</v>
      </c>
      <c r="K7457" s="45">
        <f>IF(Orders[[#This Row],[currency]]="NGN",Orders[[#This Row],[Sales price]]/$T$2,Orders[[#This Row],[Sales price]]/$T$3)</f>
        <v>48.258706467661689</v>
      </c>
      <c r="L7457" s="3" t="s">
        <v>50</v>
      </c>
      <c r="M7457" s="3" t="s">
        <v>350</v>
      </c>
      <c r="N7457" s="3" t="s">
        <v>52</v>
      </c>
      <c r="O7457" s="3" t="s">
        <v>53</v>
      </c>
      <c r="P7457" s="3" t="s">
        <v>13</v>
      </c>
      <c r="Q7457" s="3" t="s">
        <v>88</v>
      </c>
    </row>
    <row r="7458" spans="1:17" ht="15.75" customHeight="1" x14ac:dyDescent="0.45">
      <c r="A7458" s="15">
        <v>44404.970138888886</v>
      </c>
      <c r="B7458" s="3" t="s">
        <v>367</v>
      </c>
      <c r="C7458" s="3" t="s">
        <v>67</v>
      </c>
      <c r="D7458" s="3" t="s">
        <v>46</v>
      </c>
      <c r="E7458" s="3" t="s">
        <v>47</v>
      </c>
      <c r="F7458" s="3" t="s">
        <v>48</v>
      </c>
      <c r="G7458" s="16">
        <v>2</v>
      </c>
      <c r="H7458" s="16" t="str">
        <f>IF(Orders[[#This Row],[Quantity]]&lt;101,"Low End",IF(Orders[[#This Row],[Quantity]]&lt;301,"Mid End","High End"))</f>
        <v>Low End</v>
      </c>
      <c r="I7458" s="17">
        <v>3200</v>
      </c>
      <c r="J7458" s="17">
        <f>Orders[[#This Row],[Unit Price]]*Orders[[#This Row],[Quantity]]</f>
        <v>6400</v>
      </c>
      <c r="K7458" s="45">
        <f>IF(Orders[[#This Row],[currency]]="NGN",Orders[[#This Row],[Sales price]]/$T$2,Orders[[#This Row],[Sales price]]/$T$3)</f>
        <v>15.920398009950249</v>
      </c>
      <c r="L7458" s="3" t="s">
        <v>50</v>
      </c>
      <c r="M7458" s="3" t="s">
        <v>736</v>
      </c>
      <c r="N7458" s="3" t="s">
        <v>52</v>
      </c>
      <c r="O7458" s="3" t="s">
        <v>53</v>
      </c>
      <c r="P7458" s="3" t="s">
        <v>13</v>
      </c>
      <c r="Q7458" s="3" t="s">
        <v>88</v>
      </c>
    </row>
    <row r="7459" spans="1:17" ht="15.75" customHeight="1" x14ac:dyDescent="0.45">
      <c r="A7459" s="15">
        <v>44404.970138888886</v>
      </c>
      <c r="B7459" s="3" t="s">
        <v>367</v>
      </c>
      <c r="C7459" s="3" t="s">
        <v>67</v>
      </c>
      <c r="D7459" s="3" t="s">
        <v>62</v>
      </c>
      <c r="E7459" s="3" t="s">
        <v>2118</v>
      </c>
      <c r="F7459" s="3" t="s">
        <v>64</v>
      </c>
      <c r="G7459" s="16">
        <v>1</v>
      </c>
      <c r="H7459" s="16" t="str">
        <f>IF(Orders[[#This Row],[Quantity]]&lt;101,"Low End",IF(Orders[[#This Row],[Quantity]]&lt;301,"Mid End","High End"))</f>
        <v>Low End</v>
      </c>
      <c r="I7459" s="17">
        <v>1950</v>
      </c>
      <c r="J7459" s="17">
        <f>Orders[[#This Row],[Unit Price]]*Orders[[#This Row],[Quantity]]</f>
        <v>1950</v>
      </c>
      <c r="K7459" s="45">
        <f>IF(Orders[[#This Row],[currency]]="NGN",Orders[[#This Row],[Sales price]]/$T$2,Orders[[#This Row],[Sales price]]/$T$3)</f>
        <v>4.8507462686567164</v>
      </c>
      <c r="L7459" s="3" t="s">
        <v>50</v>
      </c>
      <c r="M7459" s="3" t="s">
        <v>736</v>
      </c>
      <c r="N7459" s="3" t="s">
        <v>52</v>
      </c>
      <c r="O7459" s="3" t="s">
        <v>53</v>
      </c>
      <c r="P7459" s="3" t="s">
        <v>13</v>
      </c>
      <c r="Q7459" s="3" t="s">
        <v>88</v>
      </c>
    </row>
    <row r="7460" spans="1:17" ht="15.75" customHeight="1" x14ac:dyDescent="0.45">
      <c r="A7460" s="15">
        <v>44404.970138888886</v>
      </c>
      <c r="B7460" s="3" t="s">
        <v>367</v>
      </c>
      <c r="C7460" s="3" t="s">
        <v>67</v>
      </c>
      <c r="D7460" s="3" t="s">
        <v>92</v>
      </c>
      <c r="E7460" s="3" t="s">
        <v>107</v>
      </c>
      <c r="F7460" s="3" t="s">
        <v>83</v>
      </c>
      <c r="G7460" s="16">
        <v>1</v>
      </c>
      <c r="H7460" s="16" t="str">
        <f>IF(Orders[[#This Row],[Quantity]]&lt;101,"Low End",IF(Orders[[#This Row],[Quantity]]&lt;301,"Mid End","High End"))</f>
        <v>Low End</v>
      </c>
      <c r="I7460" s="17">
        <v>2500</v>
      </c>
      <c r="J7460" s="17">
        <f>Orders[[#This Row],[Unit Price]]*Orders[[#This Row],[Quantity]]</f>
        <v>2500</v>
      </c>
      <c r="K7460" s="45">
        <f>IF(Orders[[#This Row],[currency]]="NGN",Orders[[#This Row],[Sales price]]/$T$2,Orders[[#This Row],[Sales price]]/$T$3)</f>
        <v>6.2189054726368163</v>
      </c>
      <c r="L7460" s="3" t="s">
        <v>50</v>
      </c>
      <c r="M7460" s="3" t="s">
        <v>736</v>
      </c>
      <c r="N7460" s="3" t="s">
        <v>52</v>
      </c>
      <c r="O7460" s="3" t="s">
        <v>53</v>
      </c>
      <c r="P7460" s="3" t="s">
        <v>13</v>
      </c>
      <c r="Q7460" s="3" t="s">
        <v>88</v>
      </c>
    </row>
    <row r="7461" spans="1:17" ht="15.75" customHeight="1" x14ac:dyDescent="0.45">
      <c r="A7461" s="15">
        <v>44404.970138888886</v>
      </c>
      <c r="B7461" s="3" t="s">
        <v>367</v>
      </c>
      <c r="C7461" s="3" t="s">
        <v>67</v>
      </c>
      <c r="D7461" s="3" t="s">
        <v>55</v>
      </c>
      <c r="E7461" s="3" t="s">
        <v>212</v>
      </c>
      <c r="F7461" s="3" t="s">
        <v>83</v>
      </c>
      <c r="G7461" s="16">
        <v>1</v>
      </c>
      <c r="H7461" s="16" t="str">
        <f>IF(Orders[[#This Row],[Quantity]]&lt;101,"Low End",IF(Orders[[#This Row],[Quantity]]&lt;301,"Mid End","High End"))</f>
        <v>Low End</v>
      </c>
      <c r="I7461" s="17">
        <v>2470</v>
      </c>
      <c r="J7461" s="17">
        <f>Orders[[#This Row],[Unit Price]]*Orders[[#This Row],[Quantity]]</f>
        <v>2470</v>
      </c>
      <c r="K7461" s="45">
        <f>IF(Orders[[#This Row],[currency]]="NGN",Orders[[#This Row],[Sales price]]/$T$2,Orders[[#This Row],[Sales price]]/$T$3)</f>
        <v>6.144278606965174</v>
      </c>
      <c r="L7461" s="3" t="s">
        <v>50</v>
      </c>
      <c r="M7461" s="3" t="s">
        <v>736</v>
      </c>
      <c r="N7461" s="3" t="s">
        <v>52</v>
      </c>
      <c r="O7461" s="3" t="s">
        <v>53</v>
      </c>
      <c r="P7461" s="3" t="s">
        <v>13</v>
      </c>
      <c r="Q7461" s="3" t="s">
        <v>88</v>
      </c>
    </row>
    <row r="7462" spans="1:17" ht="15.75" customHeight="1" x14ac:dyDescent="0.45">
      <c r="A7462" s="15">
        <v>44405.25277777778</v>
      </c>
      <c r="B7462" s="3" t="s">
        <v>542</v>
      </c>
      <c r="C7462" s="3" t="s">
        <v>67</v>
      </c>
      <c r="D7462" s="3" t="s">
        <v>589</v>
      </c>
      <c r="E7462" s="3" t="s">
        <v>590</v>
      </c>
      <c r="F7462" s="3" t="s">
        <v>48</v>
      </c>
      <c r="G7462" s="16">
        <v>3</v>
      </c>
      <c r="H7462" s="16" t="str">
        <f>IF(Orders[[#This Row],[Quantity]]&lt;101,"Low End",IF(Orders[[#This Row],[Quantity]]&lt;301,"Mid End","High End"))</f>
        <v>Low End</v>
      </c>
      <c r="I7462" s="17">
        <v>8800</v>
      </c>
      <c r="J7462" s="17">
        <f>Orders[[#This Row],[Unit Price]]*Orders[[#This Row],[Quantity]]</f>
        <v>26400</v>
      </c>
      <c r="K7462" s="45">
        <f>IF(Orders[[#This Row],[currency]]="NGN",Orders[[#This Row],[Sales price]]/$T$2,Orders[[#This Row],[Sales price]]/$T$3)</f>
        <v>65.671641791044777</v>
      </c>
      <c r="L7462" s="3" t="s">
        <v>50</v>
      </c>
      <c r="M7462" s="3" t="s">
        <v>421</v>
      </c>
      <c r="N7462" s="3" t="s">
        <v>52</v>
      </c>
      <c r="O7462" s="3" t="s">
        <v>53</v>
      </c>
      <c r="P7462" s="3" t="s">
        <v>13</v>
      </c>
      <c r="Q7462" s="3" t="s">
        <v>54</v>
      </c>
    </row>
    <row r="7463" spans="1:17" ht="15.75" customHeight="1" x14ac:dyDescent="0.45">
      <c r="A7463" s="15">
        <v>44405.25277777778</v>
      </c>
      <c r="B7463" s="3" t="s">
        <v>542</v>
      </c>
      <c r="C7463" s="3" t="s">
        <v>67</v>
      </c>
      <c r="D7463" s="3" t="s">
        <v>46</v>
      </c>
      <c r="E7463" s="3" t="s">
        <v>174</v>
      </c>
      <c r="F7463" s="3" t="s">
        <v>48</v>
      </c>
      <c r="G7463" s="16">
        <v>5</v>
      </c>
      <c r="H7463" s="16" t="str">
        <f>IF(Orders[[#This Row],[Quantity]]&lt;101,"Low End",IF(Orders[[#This Row],[Quantity]]&lt;301,"Mid End","High End"))</f>
        <v>Low End</v>
      </c>
      <c r="I7463" s="17">
        <v>1100</v>
      </c>
      <c r="J7463" s="17">
        <f>Orders[[#This Row],[Unit Price]]*Orders[[#This Row],[Quantity]]</f>
        <v>5500</v>
      </c>
      <c r="K7463" s="45">
        <f>IF(Orders[[#This Row],[currency]]="NGN",Orders[[#This Row],[Sales price]]/$T$2,Orders[[#This Row],[Sales price]]/$T$3)</f>
        <v>13.681592039800995</v>
      </c>
      <c r="L7463" s="3" t="s">
        <v>50</v>
      </c>
      <c r="M7463" s="3" t="s">
        <v>421</v>
      </c>
      <c r="N7463" s="3" t="s">
        <v>52</v>
      </c>
      <c r="O7463" s="3" t="s">
        <v>53</v>
      </c>
      <c r="P7463" s="3" t="s">
        <v>13</v>
      </c>
      <c r="Q7463" s="3" t="s">
        <v>54</v>
      </c>
    </row>
    <row r="7464" spans="1:17" ht="15.75" customHeight="1" x14ac:dyDescent="0.45">
      <c r="A7464" s="15">
        <v>44405.27847222222</v>
      </c>
      <c r="B7464" s="3" t="s">
        <v>834</v>
      </c>
      <c r="C7464" s="3" t="s">
        <v>67</v>
      </c>
      <c r="D7464" s="3" t="s">
        <v>589</v>
      </c>
      <c r="E7464" s="3" t="s">
        <v>590</v>
      </c>
      <c r="F7464" s="3" t="s">
        <v>48</v>
      </c>
      <c r="G7464" s="16">
        <v>50</v>
      </c>
      <c r="H7464" s="16" t="str">
        <f>IF(Orders[[#This Row],[Quantity]]&lt;101,"Low End",IF(Orders[[#This Row],[Quantity]]&lt;301,"Mid End","High End"))</f>
        <v>Low End</v>
      </c>
      <c r="I7464" s="17">
        <v>8800</v>
      </c>
      <c r="J7464" s="17">
        <f>Orders[[#This Row],[Unit Price]]*Orders[[#This Row],[Quantity]]</f>
        <v>440000</v>
      </c>
      <c r="K7464" s="45">
        <f>IF(Orders[[#This Row],[currency]]="NGN",Orders[[#This Row],[Sales price]]/$T$2,Orders[[#This Row],[Sales price]]/$T$3)</f>
        <v>1094.5273631840796</v>
      </c>
      <c r="L7464" s="3" t="s">
        <v>50</v>
      </c>
      <c r="M7464" s="3" t="s">
        <v>128</v>
      </c>
      <c r="N7464" s="3" t="s">
        <v>129</v>
      </c>
      <c r="O7464" s="3" t="s">
        <v>53</v>
      </c>
      <c r="P7464" s="3" t="s">
        <v>13</v>
      </c>
      <c r="Q7464" s="3" t="s">
        <v>71</v>
      </c>
    </row>
    <row r="7465" spans="1:17" ht="15.75" customHeight="1" x14ac:dyDescent="0.45">
      <c r="A7465" s="15">
        <v>44405.281944444447</v>
      </c>
      <c r="B7465" s="3" t="s">
        <v>214</v>
      </c>
      <c r="C7465" s="3" t="s">
        <v>45</v>
      </c>
      <c r="D7465" s="3" t="s">
        <v>589</v>
      </c>
      <c r="E7465" s="3" t="s">
        <v>1181</v>
      </c>
      <c r="F7465" s="3" t="s">
        <v>48</v>
      </c>
      <c r="G7465" s="16">
        <v>3</v>
      </c>
      <c r="H7465" s="16" t="str">
        <f>IF(Orders[[#This Row],[Quantity]]&lt;101,"Low End",IF(Orders[[#This Row],[Quantity]]&lt;301,"Mid End","High End"))</f>
        <v>Low End</v>
      </c>
      <c r="I7465" s="17">
        <v>13500</v>
      </c>
      <c r="J7465" s="17">
        <f>Orders[[#This Row],[Unit Price]]*Orders[[#This Row],[Quantity]]</f>
        <v>40500</v>
      </c>
      <c r="K7465" s="45">
        <f>IF(Orders[[#This Row],[currency]]="NGN",Orders[[#This Row],[Sales price]]/$T$2,Orders[[#This Row],[Sales price]]/$T$3)</f>
        <v>100.74626865671642</v>
      </c>
      <c r="L7465" s="3" t="s">
        <v>50</v>
      </c>
      <c r="M7465" s="3" t="s">
        <v>1083</v>
      </c>
      <c r="N7465" s="3" t="s">
        <v>52</v>
      </c>
      <c r="O7465" s="3" t="s">
        <v>53</v>
      </c>
      <c r="P7465" s="3" t="s">
        <v>13</v>
      </c>
      <c r="Q7465" s="3" t="s">
        <v>71</v>
      </c>
    </row>
    <row r="7466" spans="1:17" ht="15.75" customHeight="1" x14ac:dyDescent="0.45">
      <c r="A7466" s="15">
        <v>44405.285416666666</v>
      </c>
      <c r="B7466" s="3" t="s">
        <v>1066</v>
      </c>
      <c r="C7466" s="3" t="s">
        <v>45</v>
      </c>
      <c r="D7466" s="3" t="s">
        <v>81</v>
      </c>
      <c r="E7466" s="3" t="s">
        <v>105</v>
      </c>
      <c r="F7466" s="3" t="s">
        <v>83</v>
      </c>
      <c r="G7466" s="16">
        <v>1</v>
      </c>
      <c r="H7466" s="16" t="str">
        <f>IF(Orders[[#This Row],[Quantity]]&lt;101,"Low End",IF(Orders[[#This Row],[Quantity]]&lt;301,"Mid End","High End"))</f>
        <v>Low End</v>
      </c>
      <c r="I7466" s="17">
        <v>71.900000000000006</v>
      </c>
      <c r="J7466" s="17">
        <f>Orders[[#This Row],[Unit Price]]*Orders[[#This Row],[Quantity]]</f>
        <v>71.900000000000006</v>
      </c>
      <c r="K7466" s="45">
        <f>IF(Orders[[#This Row],[currency]]="NGN",Orders[[#This Row],[Sales price]]/$T$2,Orders[[#This Row],[Sales price]]/$T$3)</f>
        <v>4.8845108695652177</v>
      </c>
      <c r="L7466" s="3" t="s">
        <v>50</v>
      </c>
      <c r="M7466" s="3" t="s">
        <v>96</v>
      </c>
      <c r="N7466" s="3" t="s">
        <v>86</v>
      </c>
      <c r="O7466" s="3" t="s">
        <v>87</v>
      </c>
      <c r="P7466" s="3" t="s">
        <v>10</v>
      </c>
      <c r="Q7466" s="3" t="s">
        <v>88</v>
      </c>
    </row>
    <row r="7467" spans="1:17" ht="15.75" customHeight="1" x14ac:dyDescent="0.45">
      <c r="A7467" s="15">
        <v>44405.285416666666</v>
      </c>
      <c r="B7467" s="3" t="s">
        <v>1066</v>
      </c>
      <c r="C7467" s="3" t="s">
        <v>45</v>
      </c>
      <c r="D7467" s="3" t="s">
        <v>81</v>
      </c>
      <c r="E7467" s="3" t="s">
        <v>97</v>
      </c>
      <c r="F7467" s="3" t="s">
        <v>83</v>
      </c>
      <c r="G7467" s="16">
        <v>4</v>
      </c>
      <c r="H7467" s="16" t="str">
        <f>IF(Orders[[#This Row],[Quantity]]&lt;101,"Low End",IF(Orders[[#This Row],[Quantity]]&lt;301,"Mid End","High End"))</f>
        <v>Low End</v>
      </c>
      <c r="I7467" s="17">
        <v>27.46</v>
      </c>
      <c r="J7467" s="17">
        <f>Orders[[#This Row],[Unit Price]]*Orders[[#This Row],[Quantity]]</f>
        <v>109.84</v>
      </c>
      <c r="K7467" s="45">
        <f>IF(Orders[[#This Row],[currency]]="NGN",Orders[[#This Row],[Sales price]]/$T$2,Orders[[#This Row],[Sales price]]/$T$3)</f>
        <v>7.4619565217391299</v>
      </c>
      <c r="L7467" s="3" t="s">
        <v>50</v>
      </c>
      <c r="M7467" s="3" t="s">
        <v>96</v>
      </c>
      <c r="N7467" s="3" t="s">
        <v>86</v>
      </c>
      <c r="O7467" s="3" t="s">
        <v>87</v>
      </c>
      <c r="P7467" s="3" t="s">
        <v>10</v>
      </c>
      <c r="Q7467" s="3" t="s">
        <v>88</v>
      </c>
    </row>
    <row r="7468" spans="1:17" ht="15.75" customHeight="1" x14ac:dyDescent="0.45">
      <c r="A7468" s="15">
        <v>44405.301388888889</v>
      </c>
      <c r="B7468" s="3" t="s">
        <v>999</v>
      </c>
      <c r="C7468" s="3" t="s">
        <v>67</v>
      </c>
      <c r="D7468" s="3" t="s">
        <v>81</v>
      </c>
      <c r="E7468" s="3" t="s">
        <v>82</v>
      </c>
      <c r="F7468" s="3" t="s">
        <v>83</v>
      </c>
      <c r="G7468" s="16">
        <v>1</v>
      </c>
      <c r="H7468" s="16" t="str">
        <f>IF(Orders[[#This Row],[Quantity]]&lt;101,"Low End",IF(Orders[[#This Row],[Quantity]]&lt;301,"Mid End","High End"))</f>
        <v>Low End</v>
      </c>
      <c r="I7468" s="17">
        <v>119.95</v>
      </c>
      <c r="J7468" s="17">
        <f>Orders[[#This Row],[Unit Price]]*Orders[[#This Row],[Quantity]]</f>
        <v>119.95</v>
      </c>
      <c r="K7468" s="45">
        <f>IF(Orders[[#This Row],[currency]]="NGN",Orders[[#This Row],[Sales price]]/$T$2,Orders[[#This Row],[Sales price]]/$T$3)</f>
        <v>8.148777173913043</v>
      </c>
      <c r="L7468" s="3" t="s">
        <v>50</v>
      </c>
      <c r="M7468" s="3" t="s">
        <v>96</v>
      </c>
      <c r="N7468" s="3" t="s">
        <v>86</v>
      </c>
      <c r="O7468" s="3" t="s">
        <v>87</v>
      </c>
      <c r="P7468" s="3" t="s">
        <v>10</v>
      </c>
      <c r="Q7468" s="3" t="s">
        <v>54</v>
      </c>
    </row>
    <row r="7469" spans="1:17" ht="15.75" customHeight="1" x14ac:dyDescent="0.45">
      <c r="A7469" s="15">
        <v>44405.301388888889</v>
      </c>
      <c r="B7469" s="3" t="s">
        <v>999</v>
      </c>
      <c r="C7469" s="3" t="s">
        <v>67</v>
      </c>
      <c r="D7469" s="3" t="s">
        <v>81</v>
      </c>
      <c r="E7469" s="3" t="s">
        <v>82</v>
      </c>
      <c r="F7469" s="3" t="s">
        <v>83</v>
      </c>
      <c r="G7469" s="16">
        <v>1</v>
      </c>
      <c r="H7469" s="16" t="str">
        <f>IF(Orders[[#This Row],[Quantity]]&lt;101,"Low End",IF(Orders[[#This Row],[Quantity]]&lt;301,"Mid End","High End"))</f>
        <v>Low End</v>
      </c>
      <c r="I7469" s="17">
        <v>89.98</v>
      </c>
      <c r="J7469" s="17">
        <f>Orders[[#This Row],[Unit Price]]*Orders[[#This Row],[Quantity]]</f>
        <v>89.98</v>
      </c>
      <c r="K7469" s="45">
        <f>IF(Orders[[#This Row],[currency]]="NGN",Orders[[#This Row],[Sales price]]/$T$2,Orders[[#This Row],[Sales price]]/$T$3)</f>
        <v>6.1127717391304346</v>
      </c>
      <c r="L7469" s="3" t="s">
        <v>50</v>
      </c>
      <c r="M7469" s="3" t="s">
        <v>96</v>
      </c>
      <c r="N7469" s="3" t="s">
        <v>86</v>
      </c>
      <c r="O7469" s="3" t="s">
        <v>87</v>
      </c>
      <c r="P7469" s="3" t="s">
        <v>10</v>
      </c>
      <c r="Q7469" s="3" t="s">
        <v>54</v>
      </c>
    </row>
    <row r="7470" spans="1:17" ht="15.75" customHeight="1" x14ac:dyDescent="0.45">
      <c r="A7470" s="15">
        <v>44405.301388888889</v>
      </c>
      <c r="B7470" s="3" t="s">
        <v>999</v>
      </c>
      <c r="C7470" s="3" t="s">
        <v>67</v>
      </c>
      <c r="D7470" s="3" t="s">
        <v>81</v>
      </c>
      <c r="E7470" s="3" t="s">
        <v>97</v>
      </c>
      <c r="F7470" s="3" t="s">
        <v>83</v>
      </c>
      <c r="G7470" s="16">
        <v>1</v>
      </c>
      <c r="H7470" s="16" t="str">
        <f>IF(Orders[[#This Row],[Quantity]]&lt;101,"Low End",IF(Orders[[#This Row],[Quantity]]&lt;301,"Mid End","High End"))</f>
        <v>Low End</v>
      </c>
      <c r="I7470" s="17">
        <v>95.98</v>
      </c>
      <c r="J7470" s="17">
        <f>Orders[[#This Row],[Unit Price]]*Orders[[#This Row],[Quantity]]</f>
        <v>95.98</v>
      </c>
      <c r="K7470" s="45">
        <f>IF(Orders[[#This Row],[currency]]="NGN",Orders[[#This Row],[Sales price]]/$T$2,Orders[[#This Row],[Sales price]]/$T$3)</f>
        <v>6.5203804347826084</v>
      </c>
      <c r="L7470" s="3" t="s">
        <v>50</v>
      </c>
      <c r="M7470" s="3" t="s">
        <v>96</v>
      </c>
      <c r="N7470" s="3" t="s">
        <v>86</v>
      </c>
      <c r="O7470" s="3" t="s">
        <v>87</v>
      </c>
      <c r="P7470" s="3" t="s">
        <v>10</v>
      </c>
      <c r="Q7470" s="3" t="s">
        <v>54</v>
      </c>
    </row>
    <row r="7471" spans="1:17" ht="15.75" customHeight="1" x14ac:dyDescent="0.45">
      <c r="A7471" s="15">
        <v>44405.301388888889</v>
      </c>
      <c r="B7471" s="3" t="s">
        <v>999</v>
      </c>
      <c r="C7471" s="3" t="s">
        <v>67</v>
      </c>
      <c r="D7471" s="3" t="s">
        <v>81</v>
      </c>
      <c r="E7471" s="3" t="s">
        <v>97</v>
      </c>
      <c r="F7471" s="3" t="s">
        <v>83</v>
      </c>
      <c r="G7471" s="16">
        <v>5</v>
      </c>
      <c r="H7471" s="16" t="str">
        <f>IF(Orders[[#This Row],[Quantity]]&lt;101,"Low End",IF(Orders[[#This Row],[Quantity]]&lt;301,"Mid End","High End"))</f>
        <v>Low End</v>
      </c>
      <c r="I7471" s="17">
        <v>27.46</v>
      </c>
      <c r="J7471" s="17">
        <f>Orders[[#This Row],[Unit Price]]*Orders[[#This Row],[Quantity]]</f>
        <v>137.30000000000001</v>
      </c>
      <c r="K7471" s="45">
        <f>IF(Orders[[#This Row],[currency]]="NGN",Orders[[#This Row],[Sales price]]/$T$2,Orders[[#This Row],[Sales price]]/$T$3)</f>
        <v>9.327445652173914</v>
      </c>
      <c r="L7471" s="3" t="s">
        <v>50</v>
      </c>
      <c r="M7471" s="3" t="s">
        <v>96</v>
      </c>
      <c r="N7471" s="3" t="s">
        <v>86</v>
      </c>
      <c r="O7471" s="3" t="s">
        <v>87</v>
      </c>
      <c r="P7471" s="3" t="s">
        <v>10</v>
      </c>
      <c r="Q7471" s="3" t="s">
        <v>54</v>
      </c>
    </row>
    <row r="7472" spans="1:17" ht="15.75" customHeight="1" x14ac:dyDescent="0.45">
      <c r="A7472" s="15">
        <v>44405.303472222222</v>
      </c>
      <c r="B7472" s="3" t="s">
        <v>2192</v>
      </c>
      <c r="C7472" s="3" t="s">
        <v>67</v>
      </c>
      <c r="D7472" s="3" t="s">
        <v>81</v>
      </c>
      <c r="E7472" s="3" t="s">
        <v>82</v>
      </c>
      <c r="F7472" s="3" t="s">
        <v>83</v>
      </c>
      <c r="G7472" s="16">
        <v>1</v>
      </c>
      <c r="H7472" s="16" t="str">
        <f>IF(Orders[[#This Row],[Quantity]]&lt;101,"Low End",IF(Orders[[#This Row],[Quantity]]&lt;301,"Mid End","High End"))</f>
        <v>Low End</v>
      </c>
      <c r="I7472" s="17">
        <v>89.98</v>
      </c>
      <c r="J7472" s="17">
        <f>Orders[[#This Row],[Unit Price]]*Orders[[#This Row],[Quantity]]</f>
        <v>89.98</v>
      </c>
      <c r="K7472" s="45">
        <f>IF(Orders[[#This Row],[currency]]="NGN",Orders[[#This Row],[Sales price]]/$T$2,Orders[[#This Row],[Sales price]]/$T$3)</f>
        <v>6.1127717391304346</v>
      </c>
      <c r="L7472" s="3" t="s">
        <v>50</v>
      </c>
      <c r="M7472" s="3" t="s">
        <v>85</v>
      </c>
      <c r="N7472" s="3" t="s">
        <v>86</v>
      </c>
      <c r="O7472" s="3" t="s">
        <v>87</v>
      </c>
      <c r="P7472" s="3" t="s">
        <v>10</v>
      </c>
      <c r="Q7472" s="3" t="s">
        <v>88</v>
      </c>
    </row>
    <row r="7473" spans="1:17" ht="15.75" customHeight="1" x14ac:dyDescent="0.45">
      <c r="A7473" s="15">
        <v>44405.303472222222</v>
      </c>
      <c r="B7473" s="3" t="s">
        <v>2192</v>
      </c>
      <c r="C7473" s="3" t="s">
        <v>67</v>
      </c>
      <c r="D7473" s="3" t="s">
        <v>81</v>
      </c>
      <c r="E7473" s="3" t="s">
        <v>99</v>
      </c>
      <c r="F7473" s="3" t="s">
        <v>64</v>
      </c>
      <c r="G7473" s="16">
        <v>2</v>
      </c>
      <c r="H7473" s="16" t="str">
        <f>IF(Orders[[#This Row],[Quantity]]&lt;101,"Low End",IF(Orders[[#This Row],[Quantity]]&lt;301,"Mid End","High End"))</f>
        <v>Low End</v>
      </c>
      <c r="I7473" s="17">
        <v>39.1</v>
      </c>
      <c r="J7473" s="17">
        <f>Orders[[#This Row],[Unit Price]]*Orders[[#This Row],[Quantity]]</f>
        <v>78.2</v>
      </c>
      <c r="K7473" s="45">
        <f>IF(Orders[[#This Row],[currency]]="NGN",Orders[[#This Row],[Sales price]]/$T$2,Orders[[#This Row],[Sales price]]/$T$3)</f>
        <v>5.3125</v>
      </c>
      <c r="L7473" s="3" t="s">
        <v>50</v>
      </c>
      <c r="M7473" s="3" t="s">
        <v>85</v>
      </c>
      <c r="N7473" s="3" t="s">
        <v>86</v>
      </c>
      <c r="O7473" s="3" t="s">
        <v>87</v>
      </c>
      <c r="P7473" s="3" t="s">
        <v>10</v>
      </c>
      <c r="Q7473" s="3" t="s">
        <v>88</v>
      </c>
    </row>
    <row r="7474" spans="1:17" ht="15.75" customHeight="1" x14ac:dyDescent="0.45">
      <c r="A7474" s="15">
        <v>44405.321527777778</v>
      </c>
      <c r="B7474" s="3" t="s">
        <v>95</v>
      </c>
      <c r="C7474" s="3" t="s">
        <v>45</v>
      </c>
      <c r="D7474" s="3" t="s">
        <v>81</v>
      </c>
      <c r="E7474" s="3" t="s">
        <v>113</v>
      </c>
      <c r="F7474" s="3" t="s">
        <v>78</v>
      </c>
      <c r="G7474" s="16">
        <v>1</v>
      </c>
      <c r="H7474" s="16" t="str">
        <f>IF(Orders[[#This Row],[Quantity]]&lt;101,"Low End",IF(Orders[[#This Row],[Quantity]]&lt;301,"Mid End","High End"))</f>
        <v>Low End</v>
      </c>
      <c r="I7474" s="17">
        <v>56.3</v>
      </c>
      <c r="J7474" s="17">
        <f>Orders[[#This Row],[Unit Price]]*Orders[[#This Row],[Quantity]]</f>
        <v>56.3</v>
      </c>
      <c r="K7474" s="45">
        <f>IF(Orders[[#This Row],[currency]]="NGN",Orders[[#This Row],[Sales price]]/$T$2,Orders[[#This Row],[Sales price]]/$T$3)</f>
        <v>3.824728260869565</v>
      </c>
      <c r="L7474" s="3" t="s">
        <v>50</v>
      </c>
      <c r="M7474" s="3" t="s">
        <v>104</v>
      </c>
      <c r="N7474" s="3" t="s">
        <v>86</v>
      </c>
      <c r="O7474" s="3" t="s">
        <v>87</v>
      </c>
      <c r="P7474" s="3" t="s">
        <v>10</v>
      </c>
      <c r="Q7474" s="3" t="s">
        <v>88</v>
      </c>
    </row>
    <row r="7475" spans="1:17" ht="15.75" customHeight="1" x14ac:dyDescent="0.45">
      <c r="A7475" s="15">
        <v>44405.321527777778</v>
      </c>
      <c r="B7475" s="3" t="s">
        <v>95</v>
      </c>
      <c r="C7475" s="3" t="s">
        <v>45</v>
      </c>
      <c r="D7475" s="3" t="s">
        <v>81</v>
      </c>
      <c r="E7475" s="3" t="s">
        <v>105</v>
      </c>
      <c r="F7475" s="3" t="s">
        <v>83</v>
      </c>
      <c r="G7475" s="16">
        <v>1</v>
      </c>
      <c r="H7475" s="16" t="str">
        <f>IF(Orders[[#This Row],[Quantity]]&lt;101,"Low End",IF(Orders[[#This Row],[Quantity]]&lt;301,"Mid End","High End"))</f>
        <v>Low End</v>
      </c>
      <c r="I7475" s="17">
        <v>71.900000000000006</v>
      </c>
      <c r="J7475" s="17">
        <f>Orders[[#This Row],[Unit Price]]*Orders[[#This Row],[Quantity]]</f>
        <v>71.900000000000006</v>
      </c>
      <c r="K7475" s="45">
        <f>IF(Orders[[#This Row],[currency]]="NGN",Orders[[#This Row],[Sales price]]/$T$2,Orders[[#This Row],[Sales price]]/$T$3)</f>
        <v>4.8845108695652177</v>
      </c>
      <c r="L7475" s="3" t="s">
        <v>50</v>
      </c>
      <c r="M7475" s="3" t="s">
        <v>104</v>
      </c>
      <c r="N7475" s="3" t="s">
        <v>86</v>
      </c>
      <c r="O7475" s="3" t="s">
        <v>87</v>
      </c>
      <c r="P7475" s="3" t="s">
        <v>10</v>
      </c>
      <c r="Q7475" s="3" t="s">
        <v>88</v>
      </c>
    </row>
    <row r="7476" spans="1:17" ht="15.75" customHeight="1" x14ac:dyDescent="0.45">
      <c r="A7476" s="15">
        <v>44405.321527777778</v>
      </c>
      <c r="B7476" s="3" t="s">
        <v>95</v>
      </c>
      <c r="C7476" s="3" t="s">
        <v>45</v>
      </c>
      <c r="D7476" s="3" t="s">
        <v>81</v>
      </c>
      <c r="E7476" s="3" t="s">
        <v>183</v>
      </c>
      <c r="F7476" s="3" t="s">
        <v>78</v>
      </c>
      <c r="G7476" s="16">
        <v>1</v>
      </c>
      <c r="H7476" s="16" t="str">
        <f>IF(Orders[[#This Row],[Quantity]]&lt;101,"Low End",IF(Orders[[#This Row],[Quantity]]&lt;301,"Mid End","High End"))</f>
        <v>Low End</v>
      </c>
      <c r="I7476" s="17">
        <v>56.99</v>
      </c>
      <c r="J7476" s="17">
        <f>Orders[[#This Row],[Unit Price]]*Orders[[#This Row],[Quantity]]</f>
        <v>56.99</v>
      </c>
      <c r="K7476" s="45">
        <f>IF(Orders[[#This Row],[currency]]="NGN",Orders[[#This Row],[Sales price]]/$T$2,Orders[[#This Row],[Sales price]]/$T$3)</f>
        <v>3.871603260869565</v>
      </c>
      <c r="L7476" s="3" t="s">
        <v>50</v>
      </c>
      <c r="M7476" s="3" t="s">
        <v>104</v>
      </c>
      <c r="N7476" s="3" t="s">
        <v>86</v>
      </c>
      <c r="O7476" s="3" t="s">
        <v>87</v>
      </c>
      <c r="P7476" s="3" t="s">
        <v>10</v>
      </c>
      <c r="Q7476" s="3" t="s">
        <v>88</v>
      </c>
    </row>
    <row r="7477" spans="1:17" ht="15.75" customHeight="1" x14ac:dyDescent="0.45">
      <c r="A7477" s="15">
        <v>44405.324305555558</v>
      </c>
      <c r="B7477" s="3" t="s">
        <v>2193</v>
      </c>
      <c r="C7477" s="3" t="s">
        <v>67</v>
      </c>
      <c r="D7477" s="3" t="s">
        <v>81</v>
      </c>
      <c r="E7477" s="3" t="s">
        <v>105</v>
      </c>
      <c r="F7477" s="3" t="s">
        <v>83</v>
      </c>
      <c r="G7477" s="16">
        <v>3</v>
      </c>
      <c r="H7477" s="16" t="str">
        <f>IF(Orders[[#This Row],[Quantity]]&lt;101,"Low End",IF(Orders[[#This Row],[Quantity]]&lt;301,"Mid End","High End"))</f>
        <v>Low End</v>
      </c>
      <c r="I7477" s="17">
        <v>14.98</v>
      </c>
      <c r="J7477" s="17">
        <f>Orders[[#This Row],[Unit Price]]*Orders[[#This Row],[Quantity]]</f>
        <v>44.94</v>
      </c>
      <c r="K7477" s="45">
        <f>IF(Orders[[#This Row],[currency]]="NGN",Orders[[#This Row],[Sales price]]/$T$2,Orders[[#This Row],[Sales price]]/$T$3)</f>
        <v>3.0529891304347823</v>
      </c>
      <c r="L7477" s="3" t="s">
        <v>50</v>
      </c>
      <c r="M7477" s="3" t="s">
        <v>96</v>
      </c>
      <c r="N7477" s="3" t="s">
        <v>86</v>
      </c>
      <c r="O7477" s="3" t="s">
        <v>87</v>
      </c>
      <c r="P7477" s="3" t="s">
        <v>10</v>
      </c>
      <c r="Q7477" s="3" t="s">
        <v>88</v>
      </c>
    </row>
    <row r="7478" spans="1:17" ht="15.75" customHeight="1" x14ac:dyDescent="0.45">
      <c r="A7478" s="15">
        <v>44405.324305555558</v>
      </c>
      <c r="B7478" s="3" t="s">
        <v>2193</v>
      </c>
      <c r="C7478" s="3" t="s">
        <v>67</v>
      </c>
      <c r="D7478" s="3" t="s">
        <v>81</v>
      </c>
      <c r="E7478" s="3" t="s">
        <v>105</v>
      </c>
      <c r="F7478" s="3" t="s">
        <v>83</v>
      </c>
      <c r="G7478" s="16">
        <v>3</v>
      </c>
      <c r="H7478" s="16" t="str">
        <f>IF(Orders[[#This Row],[Quantity]]&lt;101,"Low End",IF(Orders[[#This Row],[Quantity]]&lt;301,"Mid End","High End"))</f>
        <v>Low End</v>
      </c>
      <c r="I7478" s="17">
        <v>14.98</v>
      </c>
      <c r="J7478" s="17">
        <f>Orders[[#This Row],[Unit Price]]*Orders[[#This Row],[Quantity]]</f>
        <v>44.94</v>
      </c>
      <c r="K7478" s="45">
        <f>IF(Orders[[#This Row],[currency]]="NGN",Orders[[#This Row],[Sales price]]/$T$2,Orders[[#This Row],[Sales price]]/$T$3)</f>
        <v>3.0529891304347823</v>
      </c>
      <c r="L7478" s="3" t="s">
        <v>50</v>
      </c>
      <c r="M7478" s="3" t="s">
        <v>96</v>
      </c>
      <c r="N7478" s="3" t="s">
        <v>86</v>
      </c>
      <c r="O7478" s="3" t="s">
        <v>87</v>
      </c>
      <c r="P7478" s="3" t="s">
        <v>10</v>
      </c>
      <c r="Q7478" s="3" t="s">
        <v>88</v>
      </c>
    </row>
    <row r="7479" spans="1:17" ht="15.75" customHeight="1" x14ac:dyDescent="0.45">
      <c r="A7479" s="15">
        <v>44405.326388888891</v>
      </c>
      <c r="B7479" s="3" t="s">
        <v>2194</v>
      </c>
      <c r="C7479" s="3" t="s">
        <v>45</v>
      </c>
      <c r="D7479" s="3" t="s">
        <v>81</v>
      </c>
      <c r="E7479" s="3" t="s">
        <v>105</v>
      </c>
      <c r="F7479" s="3" t="s">
        <v>83</v>
      </c>
      <c r="G7479" s="16">
        <v>1</v>
      </c>
      <c r="H7479" s="16" t="str">
        <f>IF(Orders[[#This Row],[Quantity]]&lt;101,"Low End",IF(Orders[[#This Row],[Quantity]]&lt;301,"Mid End","High End"))</f>
        <v>Low End</v>
      </c>
      <c r="I7479" s="17">
        <v>47.47</v>
      </c>
      <c r="J7479" s="17">
        <f>Orders[[#This Row],[Unit Price]]*Orders[[#This Row],[Quantity]]</f>
        <v>47.47</v>
      </c>
      <c r="K7479" s="45">
        <f>IF(Orders[[#This Row],[currency]]="NGN",Orders[[#This Row],[Sales price]]/$T$2,Orders[[#This Row],[Sales price]]/$T$3)</f>
        <v>3.2248641304347823</v>
      </c>
      <c r="L7479" s="3" t="s">
        <v>50</v>
      </c>
      <c r="M7479" s="3" t="s">
        <v>104</v>
      </c>
      <c r="N7479" s="3" t="s">
        <v>86</v>
      </c>
      <c r="O7479" s="3" t="s">
        <v>87</v>
      </c>
      <c r="P7479" s="3" t="s">
        <v>10</v>
      </c>
      <c r="Q7479" s="3" t="s">
        <v>88</v>
      </c>
    </row>
    <row r="7480" spans="1:17" ht="15.75" customHeight="1" x14ac:dyDescent="0.45">
      <c r="A7480" s="15">
        <v>44405.326388888891</v>
      </c>
      <c r="B7480" s="3" t="s">
        <v>2194</v>
      </c>
      <c r="C7480" s="3" t="s">
        <v>45</v>
      </c>
      <c r="D7480" s="3" t="s">
        <v>81</v>
      </c>
      <c r="E7480" s="3" t="s">
        <v>105</v>
      </c>
      <c r="F7480" s="3" t="s">
        <v>83</v>
      </c>
      <c r="G7480" s="16">
        <v>2</v>
      </c>
      <c r="H7480" s="16" t="str">
        <f>IF(Orders[[#This Row],[Quantity]]&lt;101,"Low End",IF(Orders[[#This Row],[Quantity]]&lt;301,"Mid End","High End"))</f>
        <v>Low End</v>
      </c>
      <c r="I7480" s="17">
        <v>46.64</v>
      </c>
      <c r="J7480" s="17">
        <f>Orders[[#This Row],[Unit Price]]*Orders[[#This Row],[Quantity]]</f>
        <v>93.28</v>
      </c>
      <c r="K7480" s="45">
        <f>IF(Orders[[#This Row],[currency]]="NGN",Orders[[#This Row],[Sales price]]/$T$2,Orders[[#This Row],[Sales price]]/$T$3)</f>
        <v>6.3369565217391299</v>
      </c>
      <c r="L7480" s="3" t="s">
        <v>50</v>
      </c>
      <c r="M7480" s="3" t="s">
        <v>104</v>
      </c>
      <c r="N7480" s="3" t="s">
        <v>86</v>
      </c>
      <c r="O7480" s="3" t="s">
        <v>87</v>
      </c>
      <c r="P7480" s="3" t="s">
        <v>10</v>
      </c>
      <c r="Q7480" s="3" t="s">
        <v>88</v>
      </c>
    </row>
    <row r="7481" spans="1:17" ht="15.75" customHeight="1" x14ac:dyDescent="0.45">
      <c r="A7481" s="15">
        <v>44405.32708333333</v>
      </c>
      <c r="B7481" s="3" t="s">
        <v>2195</v>
      </c>
      <c r="C7481" s="3" t="s">
        <v>67</v>
      </c>
      <c r="D7481" s="3" t="s">
        <v>81</v>
      </c>
      <c r="E7481" s="3" t="s">
        <v>105</v>
      </c>
      <c r="F7481" s="3" t="s">
        <v>83</v>
      </c>
      <c r="G7481" s="16">
        <v>1</v>
      </c>
      <c r="H7481" s="16" t="str">
        <f>IF(Orders[[#This Row],[Quantity]]&lt;101,"Low End",IF(Orders[[#This Row],[Quantity]]&lt;301,"Mid End","High End"))</f>
        <v>Low End</v>
      </c>
      <c r="I7481" s="17">
        <v>46.64</v>
      </c>
      <c r="J7481" s="17">
        <f>Orders[[#This Row],[Unit Price]]*Orders[[#This Row],[Quantity]]</f>
        <v>46.64</v>
      </c>
      <c r="K7481" s="45">
        <f>IF(Orders[[#This Row],[currency]]="NGN",Orders[[#This Row],[Sales price]]/$T$2,Orders[[#This Row],[Sales price]]/$T$3)</f>
        <v>3.168478260869565</v>
      </c>
      <c r="L7481" s="3" t="s">
        <v>50</v>
      </c>
      <c r="M7481" s="3" t="s">
        <v>85</v>
      </c>
      <c r="N7481" s="3" t="s">
        <v>86</v>
      </c>
      <c r="O7481" s="3" t="s">
        <v>87</v>
      </c>
      <c r="P7481" s="3" t="s">
        <v>10</v>
      </c>
      <c r="Q7481" s="3" t="s">
        <v>54</v>
      </c>
    </row>
    <row r="7482" spans="1:17" ht="15.75" customHeight="1" x14ac:dyDescent="0.45">
      <c r="A7482" s="15">
        <v>44405.32708333333</v>
      </c>
      <c r="B7482" s="3" t="s">
        <v>2195</v>
      </c>
      <c r="C7482" s="3" t="s">
        <v>67</v>
      </c>
      <c r="D7482" s="3" t="s">
        <v>81</v>
      </c>
      <c r="E7482" s="3" t="s">
        <v>113</v>
      </c>
      <c r="F7482" s="3" t="s">
        <v>78</v>
      </c>
      <c r="G7482" s="16">
        <v>1</v>
      </c>
      <c r="H7482" s="16" t="str">
        <f>IF(Orders[[#This Row],[Quantity]]&lt;101,"Low End",IF(Orders[[#This Row],[Quantity]]&lt;301,"Mid End","High End"))</f>
        <v>Low End</v>
      </c>
      <c r="I7482" s="17">
        <v>56.3</v>
      </c>
      <c r="J7482" s="17">
        <f>Orders[[#This Row],[Unit Price]]*Orders[[#This Row],[Quantity]]</f>
        <v>56.3</v>
      </c>
      <c r="K7482" s="45">
        <f>IF(Orders[[#This Row],[currency]]="NGN",Orders[[#This Row],[Sales price]]/$T$2,Orders[[#This Row],[Sales price]]/$T$3)</f>
        <v>3.824728260869565</v>
      </c>
      <c r="L7482" s="3" t="s">
        <v>50</v>
      </c>
      <c r="M7482" s="3" t="s">
        <v>85</v>
      </c>
      <c r="N7482" s="3" t="s">
        <v>86</v>
      </c>
      <c r="O7482" s="3" t="s">
        <v>87</v>
      </c>
      <c r="P7482" s="3" t="s">
        <v>10</v>
      </c>
      <c r="Q7482" s="3" t="s">
        <v>54</v>
      </c>
    </row>
    <row r="7483" spans="1:17" ht="15.75" customHeight="1" x14ac:dyDescent="0.45">
      <c r="A7483" s="15">
        <v>44405.32708333333</v>
      </c>
      <c r="B7483" s="3" t="s">
        <v>2195</v>
      </c>
      <c r="C7483" s="3" t="s">
        <v>67</v>
      </c>
      <c r="D7483" s="3" t="s">
        <v>81</v>
      </c>
      <c r="E7483" s="3" t="s">
        <v>105</v>
      </c>
      <c r="F7483" s="3" t="s">
        <v>83</v>
      </c>
      <c r="G7483" s="16">
        <v>2</v>
      </c>
      <c r="H7483" s="16" t="str">
        <f>IF(Orders[[#This Row],[Quantity]]&lt;101,"Low End",IF(Orders[[#This Row],[Quantity]]&lt;301,"Mid End","High End"))</f>
        <v>Low End</v>
      </c>
      <c r="I7483" s="17">
        <v>40.840000000000003</v>
      </c>
      <c r="J7483" s="17">
        <f>Orders[[#This Row],[Unit Price]]*Orders[[#This Row],[Quantity]]</f>
        <v>81.680000000000007</v>
      </c>
      <c r="K7483" s="45">
        <f>IF(Orders[[#This Row],[currency]]="NGN",Orders[[#This Row],[Sales price]]/$T$2,Orders[[#This Row],[Sales price]]/$T$3)</f>
        <v>5.5489130434782608</v>
      </c>
      <c r="L7483" s="3" t="s">
        <v>50</v>
      </c>
      <c r="M7483" s="3" t="s">
        <v>85</v>
      </c>
      <c r="N7483" s="3" t="s">
        <v>86</v>
      </c>
      <c r="O7483" s="3" t="s">
        <v>87</v>
      </c>
      <c r="P7483" s="3" t="s">
        <v>10</v>
      </c>
      <c r="Q7483" s="3" t="s">
        <v>54</v>
      </c>
    </row>
    <row r="7484" spans="1:17" ht="15.75" customHeight="1" x14ac:dyDescent="0.45">
      <c r="A7484" s="15">
        <v>44405.327777777777</v>
      </c>
      <c r="B7484" s="3" t="s">
        <v>1062</v>
      </c>
      <c r="C7484" s="3" t="s">
        <v>67</v>
      </c>
      <c r="D7484" s="3" t="s">
        <v>81</v>
      </c>
      <c r="E7484" s="3" t="s">
        <v>113</v>
      </c>
      <c r="F7484" s="3" t="s">
        <v>78</v>
      </c>
      <c r="G7484" s="16">
        <v>1</v>
      </c>
      <c r="H7484" s="16" t="str">
        <f>IF(Orders[[#This Row],[Quantity]]&lt;101,"Low End",IF(Orders[[#This Row],[Quantity]]&lt;301,"Mid End","High End"))</f>
        <v>Low End</v>
      </c>
      <c r="I7484" s="17">
        <v>56.3</v>
      </c>
      <c r="J7484" s="17">
        <f>Orders[[#This Row],[Unit Price]]*Orders[[#This Row],[Quantity]]</f>
        <v>56.3</v>
      </c>
      <c r="K7484" s="45">
        <f>IF(Orders[[#This Row],[currency]]="NGN",Orders[[#This Row],[Sales price]]/$T$2,Orders[[#This Row],[Sales price]]/$T$3)</f>
        <v>3.824728260869565</v>
      </c>
      <c r="L7484" s="3" t="s">
        <v>50</v>
      </c>
      <c r="M7484" s="3" t="s">
        <v>104</v>
      </c>
      <c r="N7484" s="3" t="s">
        <v>86</v>
      </c>
      <c r="O7484" s="3" t="s">
        <v>87</v>
      </c>
      <c r="P7484" s="3" t="s">
        <v>10</v>
      </c>
      <c r="Q7484" s="3" t="s">
        <v>88</v>
      </c>
    </row>
    <row r="7485" spans="1:17" ht="15.75" customHeight="1" x14ac:dyDescent="0.45">
      <c r="A7485" s="15">
        <v>44405.327777777777</v>
      </c>
      <c r="B7485" s="3" t="s">
        <v>1062</v>
      </c>
      <c r="C7485" s="3" t="s">
        <v>67</v>
      </c>
      <c r="D7485" s="3" t="s">
        <v>81</v>
      </c>
      <c r="E7485" s="3" t="s">
        <v>99</v>
      </c>
      <c r="F7485" s="3" t="s">
        <v>64</v>
      </c>
      <c r="G7485" s="16">
        <v>1</v>
      </c>
      <c r="H7485" s="16" t="str">
        <f>IF(Orders[[#This Row],[Quantity]]&lt;101,"Low End",IF(Orders[[#This Row],[Quantity]]&lt;301,"Mid End","High End"))</f>
        <v>Low End</v>
      </c>
      <c r="I7485" s="17">
        <v>39.1</v>
      </c>
      <c r="J7485" s="17">
        <f>Orders[[#This Row],[Unit Price]]*Orders[[#This Row],[Quantity]]</f>
        <v>39.1</v>
      </c>
      <c r="K7485" s="45">
        <f>IF(Orders[[#This Row],[currency]]="NGN",Orders[[#This Row],[Sales price]]/$T$2,Orders[[#This Row],[Sales price]]/$T$3)</f>
        <v>2.65625</v>
      </c>
      <c r="L7485" s="3" t="s">
        <v>50</v>
      </c>
      <c r="M7485" s="3" t="s">
        <v>104</v>
      </c>
      <c r="N7485" s="3" t="s">
        <v>86</v>
      </c>
      <c r="O7485" s="3" t="s">
        <v>87</v>
      </c>
      <c r="P7485" s="3" t="s">
        <v>10</v>
      </c>
      <c r="Q7485" s="3" t="s">
        <v>88</v>
      </c>
    </row>
    <row r="7486" spans="1:17" ht="15.75" customHeight="1" x14ac:dyDescent="0.45">
      <c r="A7486" s="15">
        <v>44405.330555555556</v>
      </c>
      <c r="B7486" s="3" t="s">
        <v>1051</v>
      </c>
      <c r="C7486" s="3" t="s">
        <v>67</v>
      </c>
      <c r="D7486" s="3" t="s">
        <v>589</v>
      </c>
      <c r="E7486" s="3" t="s">
        <v>590</v>
      </c>
      <c r="F7486" s="3" t="s">
        <v>48</v>
      </c>
      <c r="G7486" s="16">
        <v>50</v>
      </c>
      <c r="H7486" s="16" t="str">
        <f>IF(Orders[[#This Row],[Quantity]]&lt;101,"Low End",IF(Orders[[#This Row],[Quantity]]&lt;301,"Mid End","High End"))</f>
        <v>Low End</v>
      </c>
      <c r="I7486" s="17">
        <v>8800</v>
      </c>
      <c r="J7486" s="17">
        <f>Orders[[#This Row],[Unit Price]]*Orders[[#This Row],[Quantity]]</f>
        <v>440000</v>
      </c>
      <c r="K7486" s="45">
        <f>IF(Orders[[#This Row],[currency]]="NGN",Orders[[#This Row],[Sales price]]/$T$2,Orders[[#This Row],[Sales price]]/$T$3)</f>
        <v>1094.5273631840796</v>
      </c>
      <c r="L7486" s="3" t="s">
        <v>50</v>
      </c>
      <c r="M7486" s="3" t="s">
        <v>128</v>
      </c>
      <c r="N7486" s="3" t="s">
        <v>129</v>
      </c>
      <c r="O7486" s="3" t="s">
        <v>53</v>
      </c>
      <c r="P7486" s="3" t="s">
        <v>13</v>
      </c>
      <c r="Q7486" s="3" t="s">
        <v>71</v>
      </c>
    </row>
    <row r="7487" spans="1:17" ht="15.75" customHeight="1" x14ac:dyDescent="0.45">
      <c r="A7487" s="15">
        <v>44405.330555555556</v>
      </c>
      <c r="B7487" s="3" t="s">
        <v>1051</v>
      </c>
      <c r="C7487" s="3" t="s">
        <v>67</v>
      </c>
      <c r="D7487" s="3" t="s">
        <v>139</v>
      </c>
      <c r="E7487" s="3" t="s">
        <v>299</v>
      </c>
      <c r="F7487" s="3" t="s">
        <v>141</v>
      </c>
      <c r="G7487" s="16">
        <v>8</v>
      </c>
      <c r="H7487" s="16" t="str">
        <f>IF(Orders[[#This Row],[Quantity]]&lt;101,"Low End",IF(Orders[[#This Row],[Quantity]]&lt;301,"Mid End","High End"))</f>
        <v>Low End</v>
      </c>
      <c r="I7487" s="17">
        <v>8150</v>
      </c>
      <c r="J7487" s="17">
        <f>Orders[[#This Row],[Unit Price]]*Orders[[#This Row],[Quantity]]</f>
        <v>65200</v>
      </c>
      <c r="K7487" s="45">
        <f>IF(Orders[[#This Row],[currency]]="NGN",Orders[[#This Row],[Sales price]]/$T$2,Orders[[#This Row],[Sales price]]/$T$3)</f>
        <v>162.18905472636817</v>
      </c>
      <c r="L7487" s="3" t="s">
        <v>50</v>
      </c>
      <c r="M7487" s="3" t="s">
        <v>128</v>
      </c>
      <c r="N7487" s="3" t="s">
        <v>129</v>
      </c>
      <c r="O7487" s="3" t="s">
        <v>53</v>
      </c>
      <c r="P7487" s="3" t="s">
        <v>13</v>
      </c>
      <c r="Q7487" s="3" t="s">
        <v>71</v>
      </c>
    </row>
    <row r="7488" spans="1:17" ht="15.75" customHeight="1" x14ac:dyDescent="0.45">
      <c r="A7488" s="15">
        <v>44405.331944444442</v>
      </c>
      <c r="B7488" s="3" t="s">
        <v>2026</v>
      </c>
      <c r="C7488" s="3" t="s">
        <v>61</v>
      </c>
      <c r="D7488" s="3" t="s">
        <v>81</v>
      </c>
      <c r="E7488" s="3" t="s">
        <v>97</v>
      </c>
      <c r="F7488" s="3" t="s">
        <v>83</v>
      </c>
      <c r="G7488" s="16">
        <v>4</v>
      </c>
      <c r="H7488" s="16" t="str">
        <f>IF(Orders[[#This Row],[Quantity]]&lt;101,"Low End",IF(Orders[[#This Row],[Quantity]]&lt;301,"Mid End","High End"))</f>
        <v>Low End</v>
      </c>
      <c r="I7488" s="17">
        <v>42.5</v>
      </c>
      <c r="J7488" s="17">
        <f>Orders[[#This Row],[Unit Price]]*Orders[[#This Row],[Quantity]]</f>
        <v>170</v>
      </c>
      <c r="K7488" s="45">
        <f>IF(Orders[[#This Row],[currency]]="NGN",Orders[[#This Row],[Sales price]]/$T$2,Orders[[#This Row],[Sales price]]/$T$3)</f>
        <v>11.54891304347826</v>
      </c>
      <c r="L7488" s="3" t="s">
        <v>50</v>
      </c>
      <c r="M7488" s="3" t="s">
        <v>85</v>
      </c>
      <c r="N7488" s="3" t="s">
        <v>86</v>
      </c>
      <c r="O7488" s="3" t="s">
        <v>87</v>
      </c>
      <c r="P7488" s="3" t="s">
        <v>10</v>
      </c>
      <c r="Q7488" s="3" t="s">
        <v>88</v>
      </c>
    </row>
    <row r="7489" spans="1:17" ht="15.75" customHeight="1" x14ac:dyDescent="0.45">
      <c r="A7489" s="15">
        <v>44405.335416666669</v>
      </c>
      <c r="B7489" s="3" t="s">
        <v>2196</v>
      </c>
      <c r="C7489" s="3" t="s">
        <v>67</v>
      </c>
      <c r="D7489" s="3" t="s">
        <v>81</v>
      </c>
      <c r="E7489" s="3" t="s">
        <v>180</v>
      </c>
      <c r="F7489" s="3" t="s">
        <v>48</v>
      </c>
      <c r="G7489" s="16">
        <v>1</v>
      </c>
      <c r="H7489" s="16" t="str">
        <f>IF(Orders[[#This Row],[Quantity]]&lt;101,"Low End",IF(Orders[[#This Row],[Quantity]]&lt;301,"Mid End","High End"))</f>
        <v>Low End</v>
      </c>
      <c r="I7489" s="17">
        <v>93.43</v>
      </c>
      <c r="J7489" s="17">
        <f>Orders[[#This Row],[Unit Price]]*Orders[[#This Row],[Quantity]]</f>
        <v>93.43</v>
      </c>
      <c r="K7489" s="45">
        <f>IF(Orders[[#This Row],[currency]]="NGN",Orders[[#This Row],[Sales price]]/$T$2,Orders[[#This Row],[Sales price]]/$T$3)</f>
        <v>6.3471467391304346</v>
      </c>
      <c r="L7489" s="3" t="s">
        <v>58</v>
      </c>
      <c r="M7489" s="3" t="s">
        <v>96</v>
      </c>
      <c r="N7489" s="3" t="s">
        <v>86</v>
      </c>
      <c r="O7489" s="3" t="s">
        <v>87</v>
      </c>
      <c r="P7489" s="3" t="s">
        <v>10</v>
      </c>
      <c r="Q7489" s="3" t="s">
        <v>88</v>
      </c>
    </row>
    <row r="7490" spans="1:17" ht="15.75" customHeight="1" x14ac:dyDescent="0.45">
      <c r="A7490" s="15">
        <v>44405.335416666669</v>
      </c>
      <c r="B7490" s="3" t="s">
        <v>2196</v>
      </c>
      <c r="C7490" s="3" t="s">
        <v>67</v>
      </c>
      <c r="D7490" s="3" t="s">
        <v>81</v>
      </c>
      <c r="E7490" s="3" t="s">
        <v>180</v>
      </c>
      <c r="F7490" s="3" t="s">
        <v>48</v>
      </c>
      <c r="G7490" s="16">
        <v>1</v>
      </c>
      <c r="H7490" s="16" t="str">
        <f>IF(Orders[[#This Row],[Quantity]]&lt;101,"Low End",IF(Orders[[#This Row],[Quantity]]&lt;301,"Mid End","High End"))</f>
        <v>Low End</v>
      </c>
      <c r="I7490" s="17">
        <v>109.25</v>
      </c>
      <c r="J7490" s="17">
        <f>Orders[[#This Row],[Unit Price]]*Orders[[#This Row],[Quantity]]</f>
        <v>109.25</v>
      </c>
      <c r="K7490" s="45">
        <f>IF(Orders[[#This Row],[currency]]="NGN",Orders[[#This Row],[Sales price]]/$T$2,Orders[[#This Row],[Sales price]]/$T$3)</f>
        <v>7.421875</v>
      </c>
      <c r="L7490" s="3" t="s">
        <v>58</v>
      </c>
      <c r="M7490" s="3" t="s">
        <v>96</v>
      </c>
      <c r="N7490" s="3" t="s">
        <v>86</v>
      </c>
      <c r="O7490" s="3" t="s">
        <v>87</v>
      </c>
      <c r="P7490" s="3" t="s">
        <v>10</v>
      </c>
      <c r="Q7490" s="3" t="s">
        <v>88</v>
      </c>
    </row>
    <row r="7491" spans="1:17" ht="15.75" customHeight="1" x14ac:dyDescent="0.45">
      <c r="A7491" s="15">
        <v>44405.336111111108</v>
      </c>
      <c r="B7491" s="3" t="s">
        <v>1766</v>
      </c>
      <c r="C7491" s="3" t="s">
        <v>67</v>
      </c>
      <c r="D7491" s="3" t="s">
        <v>62</v>
      </c>
      <c r="E7491" s="3" t="s">
        <v>63</v>
      </c>
      <c r="F7491" s="3" t="s">
        <v>64</v>
      </c>
      <c r="G7491" s="16">
        <v>100</v>
      </c>
      <c r="H7491" s="16" t="str">
        <f>IF(Orders[[#This Row],[Quantity]]&lt;101,"Low End",IF(Orders[[#This Row],[Quantity]]&lt;301,"Mid End","High End"))</f>
        <v>Low End</v>
      </c>
      <c r="I7491" s="17">
        <v>2420</v>
      </c>
      <c r="J7491" s="17">
        <f>Orders[[#This Row],[Unit Price]]*Orders[[#This Row],[Quantity]]</f>
        <v>242000</v>
      </c>
      <c r="K7491" s="45">
        <f>IF(Orders[[#This Row],[currency]]="NGN",Orders[[#This Row],[Sales price]]/$T$2,Orders[[#This Row],[Sales price]]/$T$3)</f>
        <v>601.99004975124376</v>
      </c>
      <c r="L7491" s="3" t="s">
        <v>50</v>
      </c>
      <c r="M7491" s="3" t="s">
        <v>289</v>
      </c>
      <c r="N7491" s="3" t="s">
        <v>52</v>
      </c>
      <c r="O7491" s="3" t="s">
        <v>53</v>
      </c>
      <c r="P7491" s="3" t="s">
        <v>13</v>
      </c>
      <c r="Q7491" s="3" t="s">
        <v>71</v>
      </c>
    </row>
    <row r="7492" spans="1:17" ht="15.75" customHeight="1" x14ac:dyDescent="0.45">
      <c r="A7492" s="15">
        <v>44405.336805555555</v>
      </c>
      <c r="B7492" s="3" t="s">
        <v>1712</v>
      </c>
      <c r="C7492" s="3" t="s">
        <v>45</v>
      </c>
      <c r="D7492" s="3" t="s">
        <v>81</v>
      </c>
      <c r="E7492" s="3" t="s">
        <v>97</v>
      </c>
      <c r="F7492" s="3" t="s">
        <v>83</v>
      </c>
      <c r="G7492" s="16">
        <v>1</v>
      </c>
      <c r="H7492" s="16" t="str">
        <f>IF(Orders[[#This Row],[Quantity]]&lt;101,"Low End",IF(Orders[[#This Row],[Quantity]]&lt;301,"Mid End","High End"))</f>
        <v>Low End</v>
      </c>
      <c r="I7492" s="17">
        <v>51.2</v>
      </c>
      <c r="J7492" s="17">
        <f>Orders[[#This Row],[Unit Price]]*Orders[[#This Row],[Quantity]]</f>
        <v>51.2</v>
      </c>
      <c r="K7492" s="45">
        <f>IF(Orders[[#This Row],[currency]]="NGN",Orders[[#This Row],[Sales price]]/$T$2,Orders[[#This Row],[Sales price]]/$T$3)</f>
        <v>3.4782608695652173</v>
      </c>
      <c r="L7492" s="3" t="s">
        <v>50</v>
      </c>
      <c r="M7492" s="3" t="s">
        <v>104</v>
      </c>
      <c r="N7492" s="3" t="s">
        <v>86</v>
      </c>
      <c r="O7492" s="3" t="s">
        <v>87</v>
      </c>
      <c r="P7492" s="3" t="s">
        <v>10</v>
      </c>
      <c r="Q7492" s="3" t="s">
        <v>88</v>
      </c>
    </row>
    <row r="7493" spans="1:17" ht="15.75" customHeight="1" x14ac:dyDescent="0.45">
      <c r="A7493" s="15">
        <v>44405.336805555555</v>
      </c>
      <c r="B7493" s="3" t="s">
        <v>1712</v>
      </c>
      <c r="C7493" s="3" t="s">
        <v>45</v>
      </c>
      <c r="D7493" s="3" t="s">
        <v>81</v>
      </c>
      <c r="E7493" s="3" t="s">
        <v>105</v>
      </c>
      <c r="F7493" s="3" t="s">
        <v>83</v>
      </c>
      <c r="G7493" s="16">
        <v>4</v>
      </c>
      <c r="H7493" s="16" t="str">
        <f>IF(Orders[[#This Row],[Quantity]]&lt;101,"Low End",IF(Orders[[#This Row],[Quantity]]&lt;301,"Mid End","High End"))</f>
        <v>Low End</v>
      </c>
      <c r="I7493" s="17">
        <v>40.840000000000003</v>
      </c>
      <c r="J7493" s="17">
        <f>Orders[[#This Row],[Unit Price]]*Orders[[#This Row],[Quantity]]</f>
        <v>163.36000000000001</v>
      </c>
      <c r="K7493" s="45">
        <f>IF(Orders[[#This Row],[currency]]="NGN",Orders[[#This Row],[Sales price]]/$T$2,Orders[[#This Row],[Sales price]]/$T$3)</f>
        <v>11.097826086956522</v>
      </c>
      <c r="L7493" s="3" t="s">
        <v>50</v>
      </c>
      <c r="M7493" s="3" t="s">
        <v>104</v>
      </c>
      <c r="N7493" s="3" t="s">
        <v>86</v>
      </c>
      <c r="O7493" s="3" t="s">
        <v>87</v>
      </c>
      <c r="P7493" s="3" t="s">
        <v>10</v>
      </c>
      <c r="Q7493" s="3" t="s">
        <v>88</v>
      </c>
    </row>
    <row r="7494" spans="1:17" ht="15.75" customHeight="1" x14ac:dyDescent="0.45">
      <c r="A7494" s="15">
        <v>44405.341666666667</v>
      </c>
      <c r="B7494" s="3" t="s">
        <v>2197</v>
      </c>
      <c r="C7494" s="3" t="s">
        <v>67</v>
      </c>
      <c r="D7494" s="3" t="s">
        <v>81</v>
      </c>
      <c r="E7494" s="3" t="s">
        <v>97</v>
      </c>
      <c r="F7494" s="3" t="s">
        <v>83</v>
      </c>
      <c r="G7494" s="16">
        <v>2</v>
      </c>
      <c r="H7494" s="16" t="str">
        <f>IF(Orders[[#This Row],[Quantity]]&lt;101,"Low End",IF(Orders[[#This Row],[Quantity]]&lt;301,"Mid End","High End"))</f>
        <v>Low End</v>
      </c>
      <c r="I7494" s="17">
        <v>51.2</v>
      </c>
      <c r="J7494" s="17">
        <f>Orders[[#This Row],[Unit Price]]*Orders[[#This Row],[Quantity]]</f>
        <v>102.4</v>
      </c>
      <c r="K7494" s="45">
        <f>IF(Orders[[#This Row],[currency]]="NGN",Orders[[#This Row],[Sales price]]/$T$2,Orders[[#This Row],[Sales price]]/$T$3)</f>
        <v>6.9565217391304346</v>
      </c>
      <c r="L7494" s="3" t="s">
        <v>50</v>
      </c>
      <c r="M7494" s="3" t="s">
        <v>85</v>
      </c>
      <c r="N7494" s="3" t="s">
        <v>86</v>
      </c>
      <c r="O7494" s="3" t="s">
        <v>87</v>
      </c>
      <c r="P7494" s="3" t="s">
        <v>10</v>
      </c>
      <c r="Q7494" s="3" t="s">
        <v>88</v>
      </c>
    </row>
    <row r="7495" spans="1:17" ht="15.75" customHeight="1" x14ac:dyDescent="0.45">
      <c r="A7495" s="15">
        <v>44405.341666666667</v>
      </c>
      <c r="B7495" s="3" t="s">
        <v>2197</v>
      </c>
      <c r="C7495" s="3" t="s">
        <v>67</v>
      </c>
      <c r="D7495" s="3" t="s">
        <v>81</v>
      </c>
      <c r="E7495" s="3" t="s">
        <v>97</v>
      </c>
      <c r="F7495" s="3" t="s">
        <v>83</v>
      </c>
      <c r="G7495" s="16">
        <v>2</v>
      </c>
      <c r="H7495" s="16" t="str">
        <f>IF(Orders[[#This Row],[Quantity]]&lt;101,"Low End",IF(Orders[[#This Row],[Quantity]]&lt;301,"Mid End","High End"))</f>
        <v>Low End</v>
      </c>
      <c r="I7495" s="17">
        <v>95.98</v>
      </c>
      <c r="J7495" s="17">
        <f>Orders[[#This Row],[Unit Price]]*Orders[[#This Row],[Quantity]]</f>
        <v>191.96</v>
      </c>
      <c r="K7495" s="45">
        <f>IF(Orders[[#This Row],[currency]]="NGN",Orders[[#This Row],[Sales price]]/$T$2,Orders[[#This Row],[Sales price]]/$T$3)</f>
        <v>13.040760869565217</v>
      </c>
      <c r="L7495" s="3" t="s">
        <v>50</v>
      </c>
      <c r="M7495" s="3" t="s">
        <v>85</v>
      </c>
      <c r="N7495" s="3" t="s">
        <v>86</v>
      </c>
      <c r="O7495" s="3" t="s">
        <v>87</v>
      </c>
      <c r="P7495" s="3" t="s">
        <v>10</v>
      </c>
      <c r="Q7495" s="3" t="s">
        <v>88</v>
      </c>
    </row>
    <row r="7496" spans="1:17" ht="15.75" customHeight="1" x14ac:dyDescent="0.45">
      <c r="A7496" s="15">
        <v>44405.341666666667</v>
      </c>
      <c r="B7496" s="3" t="s">
        <v>2197</v>
      </c>
      <c r="C7496" s="3" t="s">
        <v>67</v>
      </c>
      <c r="D7496" s="3" t="s">
        <v>81</v>
      </c>
      <c r="E7496" s="3" t="s">
        <v>117</v>
      </c>
      <c r="F7496" s="3" t="s">
        <v>64</v>
      </c>
      <c r="G7496" s="16">
        <v>1</v>
      </c>
      <c r="H7496" s="16" t="str">
        <f>IF(Orders[[#This Row],[Quantity]]&lt;101,"Low End",IF(Orders[[#This Row],[Quantity]]&lt;301,"Mid End","High End"))</f>
        <v>Low End</v>
      </c>
      <c r="I7496" s="17">
        <v>60.26</v>
      </c>
      <c r="J7496" s="17">
        <f>Orders[[#This Row],[Unit Price]]*Orders[[#This Row],[Quantity]]</f>
        <v>60.26</v>
      </c>
      <c r="K7496" s="45">
        <f>IF(Orders[[#This Row],[currency]]="NGN",Orders[[#This Row],[Sales price]]/$T$2,Orders[[#This Row],[Sales price]]/$T$3)</f>
        <v>4.09375</v>
      </c>
      <c r="L7496" s="3" t="s">
        <v>50</v>
      </c>
      <c r="M7496" s="3" t="s">
        <v>85</v>
      </c>
      <c r="N7496" s="3" t="s">
        <v>86</v>
      </c>
      <c r="O7496" s="3" t="s">
        <v>87</v>
      </c>
      <c r="P7496" s="3" t="s">
        <v>10</v>
      </c>
      <c r="Q7496" s="3" t="s">
        <v>88</v>
      </c>
    </row>
    <row r="7497" spans="1:17" ht="15.75" customHeight="1" x14ac:dyDescent="0.45">
      <c r="A7497" s="15">
        <v>44405.343055555553</v>
      </c>
      <c r="B7497" s="3" t="s">
        <v>1072</v>
      </c>
      <c r="C7497" s="3" t="s">
        <v>61</v>
      </c>
      <c r="D7497" s="3" t="s">
        <v>81</v>
      </c>
      <c r="E7497" s="3" t="s">
        <v>97</v>
      </c>
      <c r="F7497" s="3" t="s">
        <v>83</v>
      </c>
      <c r="G7497" s="16">
        <v>1</v>
      </c>
      <c r="H7497" s="16" t="str">
        <f>IF(Orders[[#This Row],[Quantity]]&lt;101,"Low End",IF(Orders[[#This Row],[Quantity]]&lt;301,"Mid End","High End"))</f>
        <v>Low End</v>
      </c>
      <c r="I7497" s="17">
        <v>95.98</v>
      </c>
      <c r="J7497" s="17">
        <f>Orders[[#This Row],[Unit Price]]*Orders[[#This Row],[Quantity]]</f>
        <v>95.98</v>
      </c>
      <c r="K7497" s="45">
        <f>IF(Orders[[#This Row],[currency]]="NGN",Orders[[#This Row],[Sales price]]/$T$2,Orders[[#This Row],[Sales price]]/$T$3)</f>
        <v>6.5203804347826084</v>
      </c>
      <c r="L7497" s="3" t="s">
        <v>50</v>
      </c>
      <c r="M7497" s="3" t="s">
        <v>96</v>
      </c>
      <c r="N7497" s="3" t="s">
        <v>86</v>
      </c>
      <c r="O7497" s="3" t="s">
        <v>87</v>
      </c>
      <c r="P7497" s="3" t="s">
        <v>10</v>
      </c>
      <c r="Q7497" s="3" t="s">
        <v>88</v>
      </c>
    </row>
    <row r="7498" spans="1:17" ht="15.75" customHeight="1" x14ac:dyDescent="0.45">
      <c r="A7498" s="15">
        <v>44405.343055555553</v>
      </c>
      <c r="B7498" s="3" t="s">
        <v>1072</v>
      </c>
      <c r="C7498" s="3" t="s">
        <v>61</v>
      </c>
      <c r="D7498" s="3" t="s">
        <v>81</v>
      </c>
      <c r="E7498" s="3" t="s">
        <v>99</v>
      </c>
      <c r="F7498" s="3" t="s">
        <v>64</v>
      </c>
      <c r="G7498" s="16">
        <v>1</v>
      </c>
      <c r="H7498" s="16" t="str">
        <f>IF(Orders[[#This Row],[Quantity]]&lt;101,"Low End",IF(Orders[[#This Row],[Quantity]]&lt;301,"Mid End","High End"))</f>
        <v>Low End</v>
      </c>
      <c r="I7498" s="17">
        <v>39.1</v>
      </c>
      <c r="J7498" s="17">
        <f>Orders[[#This Row],[Unit Price]]*Orders[[#This Row],[Quantity]]</f>
        <v>39.1</v>
      </c>
      <c r="K7498" s="45">
        <f>IF(Orders[[#This Row],[currency]]="NGN",Orders[[#This Row],[Sales price]]/$T$2,Orders[[#This Row],[Sales price]]/$T$3)</f>
        <v>2.65625</v>
      </c>
      <c r="L7498" s="3" t="s">
        <v>50</v>
      </c>
      <c r="M7498" s="3" t="s">
        <v>96</v>
      </c>
      <c r="N7498" s="3" t="s">
        <v>86</v>
      </c>
      <c r="O7498" s="3" t="s">
        <v>87</v>
      </c>
      <c r="P7498" s="3" t="s">
        <v>10</v>
      </c>
      <c r="Q7498" s="3" t="s">
        <v>88</v>
      </c>
    </row>
    <row r="7499" spans="1:17" ht="15.75" customHeight="1" x14ac:dyDescent="0.45">
      <c r="A7499" s="15">
        <v>44405.343055555553</v>
      </c>
      <c r="B7499" s="3" t="s">
        <v>1072</v>
      </c>
      <c r="C7499" s="3" t="s">
        <v>61</v>
      </c>
      <c r="D7499" s="3" t="s">
        <v>81</v>
      </c>
      <c r="E7499" s="3" t="s">
        <v>97</v>
      </c>
      <c r="F7499" s="3" t="s">
        <v>83</v>
      </c>
      <c r="G7499" s="16">
        <v>1</v>
      </c>
      <c r="H7499" s="16" t="str">
        <f>IF(Orders[[#This Row],[Quantity]]&lt;101,"Low End",IF(Orders[[#This Row],[Quantity]]&lt;301,"Mid End","High End"))</f>
        <v>Low End</v>
      </c>
      <c r="I7499" s="17">
        <v>51.2</v>
      </c>
      <c r="J7499" s="17">
        <f>Orders[[#This Row],[Unit Price]]*Orders[[#This Row],[Quantity]]</f>
        <v>51.2</v>
      </c>
      <c r="K7499" s="45">
        <f>IF(Orders[[#This Row],[currency]]="NGN",Orders[[#This Row],[Sales price]]/$T$2,Orders[[#This Row],[Sales price]]/$T$3)</f>
        <v>3.4782608695652173</v>
      </c>
      <c r="L7499" s="3" t="s">
        <v>50</v>
      </c>
      <c r="M7499" s="3" t="s">
        <v>96</v>
      </c>
      <c r="N7499" s="3" t="s">
        <v>86</v>
      </c>
      <c r="O7499" s="3" t="s">
        <v>87</v>
      </c>
      <c r="P7499" s="3" t="s">
        <v>10</v>
      </c>
      <c r="Q7499" s="3" t="s">
        <v>88</v>
      </c>
    </row>
    <row r="7500" spans="1:17" ht="15.75" customHeight="1" x14ac:dyDescent="0.45">
      <c r="A7500" s="15">
        <v>44405.354861111111</v>
      </c>
      <c r="B7500" s="3" t="s">
        <v>1885</v>
      </c>
      <c r="C7500" s="3" t="s">
        <v>61</v>
      </c>
      <c r="D7500" s="3" t="s">
        <v>81</v>
      </c>
      <c r="E7500" s="3" t="s">
        <v>150</v>
      </c>
      <c r="F7500" s="3" t="s">
        <v>83</v>
      </c>
      <c r="G7500" s="16">
        <v>3</v>
      </c>
      <c r="H7500" s="16" t="str">
        <f>IF(Orders[[#This Row],[Quantity]]&lt;101,"Low End",IF(Orders[[#This Row],[Quantity]]&lt;301,"Mid End","High End"))</f>
        <v>Low End</v>
      </c>
      <c r="I7500" s="17">
        <v>19.989999999999998</v>
      </c>
      <c r="J7500" s="17">
        <f>Orders[[#This Row],[Unit Price]]*Orders[[#This Row],[Quantity]]</f>
        <v>59.97</v>
      </c>
      <c r="K7500" s="45">
        <f>IF(Orders[[#This Row],[currency]]="NGN",Orders[[#This Row],[Sales price]]/$T$2,Orders[[#This Row],[Sales price]]/$T$3)</f>
        <v>4.0740489130434776</v>
      </c>
      <c r="L7500" s="3" t="s">
        <v>50</v>
      </c>
      <c r="M7500" s="3" t="s">
        <v>96</v>
      </c>
      <c r="N7500" s="3" t="s">
        <v>86</v>
      </c>
      <c r="O7500" s="3" t="s">
        <v>87</v>
      </c>
      <c r="P7500" s="3" t="s">
        <v>10</v>
      </c>
      <c r="Q7500" s="3" t="s">
        <v>88</v>
      </c>
    </row>
    <row r="7501" spans="1:17" ht="15.75" customHeight="1" x14ac:dyDescent="0.45">
      <c r="A7501" s="15">
        <v>44405.354861111111</v>
      </c>
      <c r="B7501" s="3" t="s">
        <v>1885</v>
      </c>
      <c r="C7501" s="3" t="s">
        <v>61</v>
      </c>
      <c r="D7501" s="3" t="s">
        <v>81</v>
      </c>
      <c r="E7501" s="3" t="s">
        <v>97</v>
      </c>
      <c r="F7501" s="3" t="s">
        <v>83</v>
      </c>
      <c r="G7501" s="16">
        <v>2</v>
      </c>
      <c r="H7501" s="16" t="str">
        <f>IF(Orders[[#This Row],[Quantity]]&lt;101,"Low End",IF(Orders[[#This Row],[Quantity]]&lt;301,"Mid End","High End"))</f>
        <v>Low End</v>
      </c>
      <c r="I7501" s="17">
        <v>42.5</v>
      </c>
      <c r="J7501" s="17">
        <f>Orders[[#This Row],[Unit Price]]*Orders[[#This Row],[Quantity]]</f>
        <v>85</v>
      </c>
      <c r="K7501" s="45">
        <f>IF(Orders[[#This Row],[currency]]="NGN",Orders[[#This Row],[Sales price]]/$T$2,Orders[[#This Row],[Sales price]]/$T$3)</f>
        <v>5.7744565217391299</v>
      </c>
      <c r="L7501" s="3" t="s">
        <v>50</v>
      </c>
      <c r="M7501" s="3" t="s">
        <v>96</v>
      </c>
      <c r="N7501" s="3" t="s">
        <v>86</v>
      </c>
      <c r="O7501" s="3" t="s">
        <v>87</v>
      </c>
      <c r="P7501" s="3" t="s">
        <v>10</v>
      </c>
      <c r="Q7501" s="3" t="s">
        <v>88</v>
      </c>
    </row>
    <row r="7502" spans="1:17" ht="15.75" customHeight="1" x14ac:dyDescent="0.45">
      <c r="A7502" s="15">
        <v>44405.354861111111</v>
      </c>
      <c r="B7502" s="3" t="s">
        <v>1885</v>
      </c>
      <c r="C7502" s="3" t="s">
        <v>61</v>
      </c>
      <c r="D7502" s="3" t="s">
        <v>81</v>
      </c>
      <c r="E7502" s="3" t="s">
        <v>113</v>
      </c>
      <c r="F7502" s="3" t="s">
        <v>78</v>
      </c>
      <c r="G7502" s="16">
        <v>1</v>
      </c>
      <c r="H7502" s="16" t="str">
        <f>IF(Orders[[#This Row],[Quantity]]&lt;101,"Low End",IF(Orders[[#This Row],[Quantity]]&lt;301,"Mid End","High End"))</f>
        <v>Low End</v>
      </c>
      <c r="I7502" s="17">
        <v>56.3</v>
      </c>
      <c r="J7502" s="17">
        <f>Orders[[#This Row],[Unit Price]]*Orders[[#This Row],[Quantity]]</f>
        <v>56.3</v>
      </c>
      <c r="K7502" s="45">
        <f>IF(Orders[[#This Row],[currency]]="NGN",Orders[[#This Row],[Sales price]]/$T$2,Orders[[#This Row],[Sales price]]/$T$3)</f>
        <v>3.824728260869565</v>
      </c>
      <c r="L7502" s="3" t="s">
        <v>50</v>
      </c>
      <c r="M7502" s="3" t="s">
        <v>96</v>
      </c>
      <c r="N7502" s="3" t="s">
        <v>86</v>
      </c>
      <c r="O7502" s="3" t="s">
        <v>87</v>
      </c>
      <c r="P7502" s="3" t="s">
        <v>10</v>
      </c>
      <c r="Q7502" s="3" t="s">
        <v>88</v>
      </c>
    </row>
    <row r="7503" spans="1:17" ht="15.75" customHeight="1" x14ac:dyDescent="0.45">
      <c r="A7503" s="15">
        <v>44405.354861111111</v>
      </c>
      <c r="B7503" s="3" t="s">
        <v>1885</v>
      </c>
      <c r="C7503" s="3" t="s">
        <v>61</v>
      </c>
      <c r="D7503" s="3" t="s">
        <v>81</v>
      </c>
      <c r="E7503" s="3" t="s">
        <v>97</v>
      </c>
      <c r="F7503" s="3" t="s">
        <v>83</v>
      </c>
      <c r="G7503" s="16">
        <v>4</v>
      </c>
      <c r="H7503" s="16" t="str">
        <f>IF(Orders[[#This Row],[Quantity]]&lt;101,"Low End",IF(Orders[[#This Row],[Quantity]]&lt;301,"Mid End","High End"))</f>
        <v>Low End</v>
      </c>
      <c r="I7503" s="17">
        <v>27.46</v>
      </c>
      <c r="J7503" s="17">
        <f>Orders[[#This Row],[Unit Price]]*Orders[[#This Row],[Quantity]]</f>
        <v>109.84</v>
      </c>
      <c r="K7503" s="45">
        <f>IF(Orders[[#This Row],[currency]]="NGN",Orders[[#This Row],[Sales price]]/$T$2,Orders[[#This Row],[Sales price]]/$T$3)</f>
        <v>7.4619565217391299</v>
      </c>
      <c r="L7503" s="3" t="s">
        <v>50</v>
      </c>
      <c r="M7503" s="3" t="s">
        <v>96</v>
      </c>
      <c r="N7503" s="3" t="s">
        <v>86</v>
      </c>
      <c r="O7503" s="3" t="s">
        <v>87</v>
      </c>
      <c r="P7503" s="3" t="s">
        <v>10</v>
      </c>
      <c r="Q7503" s="3" t="s">
        <v>88</v>
      </c>
    </row>
    <row r="7504" spans="1:17" ht="15.75" customHeight="1" x14ac:dyDescent="0.45">
      <c r="A7504" s="15">
        <v>44405.35833333333</v>
      </c>
      <c r="B7504" s="3" t="s">
        <v>1879</v>
      </c>
      <c r="C7504" s="3" t="s">
        <v>61</v>
      </c>
      <c r="D7504" s="3" t="s">
        <v>81</v>
      </c>
      <c r="E7504" s="3" t="s">
        <v>105</v>
      </c>
      <c r="F7504" s="3" t="s">
        <v>83</v>
      </c>
      <c r="G7504" s="16">
        <v>1</v>
      </c>
      <c r="H7504" s="16" t="str">
        <f>IF(Orders[[#This Row],[Quantity]]&lt;101,"Low End",IF(Orders[[#This Row],[Quantity]]&lt;301,"Mid End","High End"))</f>
        <v>Low End</v>
      </c>
      <c r="I7504" s="17">
        <v>46.64</v>
      </c>
      <c r="J7504" s="17">
        <f>Orders[[#This Row],[Unit Price]]*Orders[[#This Row],[Quantity]]</f>
        <v>46.64</v>
      </c>
      <c r="K7504" s="45">
        <f>IF(Orders[[#This Row],[currency]]="NGN",Orders[[#This Row],[Sales price]]/$T$2,Orders[[#This Row],[Sales price]]/$T$3)</f>
        <v>3.168478260869565</v>
      </c>
      <c r="L7504" s="3" t="s">
        <v>50</v>
      </c>
      <c r="M7504" s="3" t="s">
        <v>104</v>
      </c>
      <c r="N7504" s="3" t="s">
        <v>86</v>
      </c>
      <c r="O7504" s="3" t="s">
        <v>87</v>
      </c>
      <c r="P7504" s="3" t="s">
        <v>10</v>
      </c>
      <c r="Q7504" s="3" t="s">
        <v>88</v>
      </c>
    </row>
    <row r="7505" spans="1:17" ht="15.75" customHeight="1" x14ac:dyDescent="0.45">
      <c r="A7505" s="15">
        <v>44405.35833333333</v>
      </c>
      <c r="B7505" s="3" t="s">
        <v>1879</v>
      </c>
      <c r="C7505" s="3" t="s">
        <v>61</v>
      </c>
      <c r="D7505" s="3" t="s">
        <v>81</v>
      </c>
      <c r="E7505" s="3" t="s">
        <v>99</v>
      </c>
      <c r="F7505" s="3" t="s">
        <v>64</v>
      </c>
      <c r="G7505" s="16">
        <v>1</v>
      </c>
      <c r="H7505" s="16" t="str">
        <f>IF(Orders[[#This Row],[Quantity]]&lt;101,"Low End",IF(Orders[[#This Row],[Quantity]]&lt;301,"Mid End","High End"))</f>
        <v>Low End</v>
      </c>
      <c r="I7505" s="17">
        <v>39.1</v>
      </c>
      <c r="J7505" s="17">
        <f>Orders[[#This Row],[Unit Price]]*Orders[[#This Row],[Quantity]]</f>
        <v>39.1</v>
      </c>
      <c r="K7505" s="45">
        <f>IF(Orders[[#This Row],[currency]]="NGN",Orders[[#This Row],[Sales price]]/$T$2,Orders[[#This Row],[Sales price]]/$T$3)</f>
        <v>2.65625</v>
      </c>
      <c r="L7505" s="3" t="s">
        <v>50</v>
      </c>
      <c r="M7505" s="3" t="s">
        <v>104</v>
      </c>
      <c r="N7505" s="3" t="s">
        <v>86</v>
      </c>
      <c r="O7505" s="3" t="s">
        <v>87</v>
      </c>
      <c r="P7505" s="3" t="s">
        <v>10</v>
      </c>
      <c r="Q7505" s="3" t="s">
        <v>88</v>
      </c>
    </row>
    <row r="7506" spans="1:17" ht="15.75" customHeight="1" x14ac:dyDescent="0.45">
      <c r="A7506" s="15">
        <v>44405.35833333333</v>
      </c>
      <c r="B7506" s="3" t="s">
        <v>1879</v>
      </c>
      <c r="C7506" s="3" t="s">
        <v>61</v>
      </c>
      <c r="D7506" s="3" t="s">
        <v>81</v>
      </c>
      <c r="E7506" s="3" t="s">
        <v>150</v>
      </c>
      <c r="F7506" s="3" t="s">
        <v>83</v>
      </c>
      <c r="G7506" s="16">
        <v>1</v>
      </c>
      <c r="H7506" s="16" t="str">
        <f>IF(Orders[[#This Row],[Quantity]]&lt;101,"Low End",IF(Orders[[#This Row],[Quantity]]&lt;301,"Mid End","High End"))</f>
        <v>Low End</v>
      </c>
      <c r="I7506" s="17">
        <v>45.95</v>
      </c>
      <c r="J7506" s="17">
        <f>Orders[[#This Row],[Unit Price]]*Orders[[#This Row],[Quantity]]</f>
        <v>45.95</v>
      </c>
      <c r="K7506" s="45">
        <f>IF(Orders[[#This Row],[currency]]="NGN",Orders[[#This Row],[Sales price]]/$T$2,Orders[[#This Row],[Sales price]]/$T$3)</f>
        <v>3.1216032608695654</v>
      </c>
      <c r="L7506" s="3" t="s">
        <v>50</v>
      </c>
      <c r="M7506" s="3" t="s">
        <v>104</v>
      </c>
      <c r="N7506" s="3" t="s">
        <v>86</v>
      </c>
      <c r="O7506" s="3" t="s">
        <v>87</v>
      </c>
      <c r="P7506" s="3" t="s">
        <v>10</v>
      </c>
      <c r="Q7506" s="3" t="s">
        <v>88</v>
      </c>
    </row>
    <row r="7507" spans="1:17" ht="15.75" customHeight="1" x14ac:dyDescent="0.45">
      <c r="A7507" s="15">
        <v>44405.359027777777</v>
      </c>
      <c r="B7507" s="3" t="s">
        <v>2198</v>
      </c>
      <c r="C7507" s="3" t="s">
        <v>61</v>
      </c>
      <c r="D7507" s="3" t="s">
        <v>81</v>
      </c>
      <c r="E7507" s="3" t="s">
        <v>113</v>
      </c>
      <c r="F7507" s="3" t="s">
        <v>78</v>
      </c>
      <c r="G7507" s="16">
        <v>1</v>
      </c>
      <c r="H7507" s="16" t="str">
        <f>IF(Orders[[#This Row],[Quantity]]&lt;101,"Low End",IF(Orders[[#This Row],[Quantity]]&lt;301,"Mid End","High End"))</f>
        <v>Low End</v>
      </c>
      <c r="I7507" s="17">
        <v>56.3</v>
      </c>
      <c r="J7507" s="17">
        <f>Orders[[#This Row],[Unit Price]]*Orders[[#This Row],[Quantity]]</f>
        <v>56.3</v>
      </c>
      <c r="K7507" s="45">
        <f>IF(Orders[[#This Row],[currency]]="NGN",Orders[[#This Row],[Sales price]]/$T$2,Orders[[#This Row],[Sales price]]/$T$3)</f>
        <v>3.824728260869565</v>
      </c>
      <c r="L7507" s="3" t="s">
        <v>50</v>
      </c>
      <c r="M7507" s="3" t="s">
        <v>104</v>
      </c>
      <c r="N7507" s="3" t="s">
        <v>86</v>
      </c>
      <c r="O7507" s="3" t="s">
        <v>87</v>
      </c>
      <c r="P7507" s="3" t="s">
        <v>10</v>
      </c>
      <c r="Q7507" s="3" t="s">
        <v>88</v>
      </c>
    </row>
    <row r="7508" spans="1:17" ht="15.75" customHeight="1" x14ac:dyDescent="0.45">
      <c r="A7508" s="15">
        <v>44405.359027777777</v>
      </c>
      <c r="B7508" s="3" t="s">
        <v>2198</v>
      </c>
      <c r="C7508" s="3" t="s">
        <v>61</v>
      </c>
      <c r="D7508" s="3" t="s">
        <v>81</v>
      </c>
      <c r="E7508" s="3" t="s">
        <v>99</v>
      </c>
      <c r="F7508" s="3" t="s">
        <v>64</v>
      </c>
      <c r="G7508" s="16">
        <v>1</v>
      </c>
      <c r="H7508" s="16" t="str">
        <f>IF(Orders[[#This Row],[Quantity]]&lt;101,"Low End",IF(Orders[[#This Row],[Quantity]]&lt;301,"Mid End","High End"))</f>
        <v>Low End</v>
      </c>
      <c r="I7508" s="17">
        <v>39.1</v>
      </c>
      <c r="J7508" s="17">
        <f>Orders[[#This Row],[Unit Price]]*Orders[[#This Row],[Quantity]]</f>
        <v>39.1</v>
      </c>
      <c r="K7508" s="45">
        <f>IF(Orders[[#This Row],[currency]]="NGN",Orders[[#This Row],[Sales price]]/$T$2,Orders[[#This Row],[Sales price]]/$T$3)</f>
        <v>2.65625</v>
      </c>
      <c r="L7508" s="3" t="s">
        <v>50</v>
      </c>
      <c r="M7508" s="3" t="s">
        <v>104</v>
      </c>
      <c r="N7508" s="3" t="s">
        <v>86</v>
      </c>
      <c r="O7508" s="3" t="s">
        <v>87</v>
      </c>
      <c r="P7508" s="3" t="s">
        <v>10</v>
      </c>
      <c r="Q7508" s="3" t="s">
        <v>88</v>
      </c>
    </row>
    <row r="7509" spans="1:17" ht="15.75" customHeight="1" x14ac:dyDescent="0.45">
      <c r="A7509" s="15">
        <v>44405.359027777777</v>
      </c>
      <c r="B7509" s="3" t="s">
        <v>2198</v>
      </c>
      <c r="C7509" s="3" t="s">
        <v>61</v>
      </c>
      <c r="D7509" s="3" t="s">
        <v>81</v>
      </c>
      <c r="E7509" s="3" t="s">
        <v>158</v>
      </c>
      <c r="F7509" s="3" t="s">
        <v>64</v>
      </c>
      <c r="G7509" s="16">
        <v>1</v>
      </c>
      <c r="H7509" s="16" t="str">
        <f>IF(Orders[[#This Row],[Quantity]]&lt;101,"Low End",IF(Orders[[#This Row],[Quantity]]&lt;301,"Mid End","High End"))</f>
        <v>Low End</v>
      </c>
      <c r="I7509" s="17">
        <v>94.42</v>
      </c>
      <c r="J7509" s="17">
        <f>Orders[[#This Row],[Unit Price]]*Orders[[#This Row],[Quantity]]</f>
        <v>94.42</v>
      </c>
      <c r="K7509" s="45">
        <f>IF(Orders[[#This Row],[currency]]="NGN",Orders[[#This Row],[Sales price]]/$T$2,Orders[[#This Row],[Sales price]]/$T$3)</f>
        <v>6.414402173913043</v>
      </c>
      <c r="L7509" s="3" t="s">
        <v>50</v>
      </c>
      <c r="M7509" s="3" t="s">
        <v>104</v>
      </c>
      <c r="N7509" s="3" t="s">
        <v>86</v>
      </c>
      <c r="O7509" s="3" t="s">
        <v>87</v>
      </c>
      <c r="P7509" s="3" t="s">
        <v>10</v>
      </c>
      <c r="Q7509" s="3" t="s">
        <v>88</v>
      </c>
    </row>
    <row r="7510" spans="1:17" ht="15.75" customHeight="1" x14ac:dyDescent="0.45">
      <c r="A7510" s="15">
        <v>44405.359722222223</v>
      </c>
      <c r="B7510" s="3" t="s">
        <v>2199</v>
      </c>
      <c r="C7510" s="3" t="s">
        <v>61</v>
      </c>
      <c r="D7510" s="3" t="s">
        <v>81</v>
      </c>
      <c r="E7510" s="3" t="s">
        <v>117</v>
      </c>
      <c r="F7510" s="3" t="s">
        <v>64</v>
      </c>
      <c r="G7510" s="16">
        <v>1</v>
      </c>
      <c r="H7510" s="16" t="str">
        <f>IF(Orders[[#This Row],[Quantity]]&lt;101,"Low End",IF(Orders[[#This Row],[Quantity]]&lt;301,"Mid End","High End"))</f>
        <v>Low End</v>
      </c>
      <c r="I7510" s="17">
        <v>60.26</v>
      </c>
      <c r="J7510" s="17">
        <f>Orders[[#This Row],[Unit Price]]*Orders[[#This Row],[Quantity]]</f>
        <v>60.26</v>
      </c>
      <c r="K7510" s="45">
        <f>IF(Orders[[#This Row],[currency]]="NGN",Orders[[#This Row],[Sales price]]/$T$2,Orders[[#This Row],[Sales price]]/$T$3)</f>
        <v>4.09375</v>
      </c>
      <c r="L7510" s="3" t="s">
        <v>50</v>
      </c>
      <c r="M7510" s="3" t="s">
        <v>104</v>
      </c>
      <c r="N7510" s="3" t="s">
        <v>86</v>
      </c>
      <c r="O7510" s="3" t="s">
        <v>87</v>
      </c>
      <c r="P7510" s="3" t="s">
        <v>10</v>
      </c>
      <c r="Q7510" s="3" t="s">
        <v>88</v>
      </c>
    </row>
    <row r="7511" spans="1:17" ht="15.75" customHeight="1" x14ac:dyDescent="0.45">
      <c r="A7511" s="15">
        <v>44405.359722222223</v>
      </c>
      <c r="B7511" s="3" t="s">
        <v>2199</v>
      </c>
      <c r="C7511" s="3" t="s">
        <v>61</v>
      </c>
      <c r="D7511" s="3" t="s">
        <v>81</v>
      </c>
      <c r="E7511" s="3" t="s">
        <v>152</v>
      </c>
      <c r="F7511" s="3" t="s">
        <v>64</v>
      </c>
      <c r="G7511" s="16">
        <v>1</v>
      </c>
      <c r="H7511" s="16" t="str">
        <f>IF(Orders[[#This Row],[Quantity]]&lt;101,"Low End",IF(Orders[[#This Row],[Quantity]]&lt;301,"Mid End","High End"))</f>
        <v>Low End</v>
      </c>
      <c r="I7511" s="17">
        <v>122.82</v>
      </c>
      <c r="J7511" s="17">
        <f>Orders[[#This Row],[Unit Price]]*Orders[[#This Row],[Quantity]]</f>
        <v>122.82</v>
      </c>
      <c r="K7511" s="45">
        <f>IF(Orders[[#This Row],[currency]]="NGN",Orders[[#This Row],[Sales price]]/$T$2,Orders[[#This Row],[Sales price]]/$T$3)</f>
        <v>8.34375</v>
      </c>
      <c r="L7511" s="3" t="s">
        <v>50</v>
      </c>
      <c r="M7511" s="3" t="s">
        <v>104</v>
      </c>
      <c r="N7511" s="3" t="s">
        <v>86</v>
      </c>
      <c r="O7511" s="3" t="s">
        <v>87</v>
      </c>
      <c r="P7511" s="3" t="s">
        <v>10</v>
      </c>
      <c r="Q7511" s="3" t="s">
        <v>88</v>
      </c>
    </row>
    <row r="7512" spans="1:17" ht="15.75" customHeight="1" x14ac:dyDescent="0.45">
      <c r="A7512" s="15">
        <v>44405.365972222222</v>
      </c>
      <c r="B7512" s="3" t="s">
        <v>209</v>
      </c>
      <c r="C7512" s="3" t="s">
        <v>61</v>
      </c>
      <c r="D7512" s="3" t="s">
        <v>81</v>
      </c>
      <c r="E7512" s="3" t="s">
        <v>105</v>
      </c>
      <c r="F7512" s="3" t="s">
        <v>83</v>
      </c>
      <c r="G7512" s="16">
        <v>1</v>
      </c>
      <c r="H7512" s="16" t="str">
        <f>IF(Orders[[#This Row],[Quantity]]&lt;101,"Low End",IF(Orders[[#This Row],[Quantity]]&lt;301,"Mid End","High End"))</f>
        <v>Low End</v>
      </c>
      <c r="I7512" s="17">
        <v>40.229999999999997</v>
      </c>
      <c r="J7512" s="17">
        <f>Orders[[#This Row],[Unit Price]]*Orders[[#This Row],[Quantity]]</f>
        <v>40.229999999999997</v>
      </c>
      <c r="K7512" s="45">
        <f>IF(Orders[[#This Row],[currency]]="NGN",Orders[[#This Row],[Sales price]]/$T$2,Orders[[#This Row],[Sales price]]/$T$3)</f>
        <v>2.7330163043478257</v>
      </c>
      <c r="L7512" s="3" t="s">
        <v>50</v>
      </c>
      <c r="M7512" s="3" t="s">
        <v>104</v>
      </c>
      <c r="N7512" s="3" t="s">
        <v>86</v>
      </c>
      <c r="O7512" s="3" t="s">
        <v>87</v>
      </c>
      <c r="P7512" s="3" t="s">
        <v>10</v>
      </c>
      <c r="Q7512" s="3" t="s">
        <v>88</v>
      </c>
    </row>
    <row r="7513" spans="1:17" ht="15.75" customHeight="1" x14ac:dyDescent="0.45">
      <c r="A7513" s="15">
        <v>44405.365972222222</v>
      </c>
      <c r="B7513" s="3" t="s">
        <v>209</v>
      </c>
      <c r="C7513" s="3" t="s">
        <v>61</v>
      </c>
      <c r="D7513" s="3" t="s">
        <v>81</v>
      </c>
      <c r="E7513" s="3" t="s">
        <v>99</v>
      </c>
      <c r="F7513" s="3" t="s">
        <v>64</v>
      </c>
      <c r="G7513" s="16">
        <v>1</v>
      </c>
      <c r="H7513" s="16" t="str">
        <f>IF(Orders[[#This Row],[Quantity]]&lt;101,"Low End",IF(Orders[[#This Row],[Quantity]]&lt;301,"Mid End","High End"))</f>
        <v>Low End</v>
      </c>
      <c r="I7513" s="17">
        <v>39.1</v>
      </c>
      <c r="J7513" s="17">
        <f>Orders[[#This Row],[Unit Price]]*Orders[[#This Row],[Quantity]]</f>
        <v>39.1</v>
      </c>
      <c r="K7513" s="45">
        <f>IF(Orders[[#This Row],[currency]]="NGN",Orders[[#This Row],[Sales price]]/$T$2,Orders[[#This Row],[Sales price]]/$T$3)</f>
        <v>2.65625</v>
      </c>
      <c r="L7513" s="3" t="s">
        <v>50</v>
      </c>
      <c r="M7513" s="3" t="s">
        <v>104</v>
      </c>
      <c r="N7513" s="3" t="s">
        <v>86</v>
      </c>
      <c r="O7513" s="3" t="s">
        <v>87</v>
      </c>
      <c r="P7513" s="3" t="s">
        <v>10</v>
      </c>
      <c r="Q7513" s="3" t="s">
        <v>88</v>
      </c>
    </row>
    <row r="7514" spans="1:17" ht="15.75" customHeight="1" x14ac:dyDescent="0.45">
      <c r="A7514" s="15">
        <v>44405.365972222222</v>
      </c>
      <c r="B7514" s="3" t="s">
        <v>209</v>
      </c>
      <c r="C7514" s="3" t="s">
        <v>61</v>
      </c>
      <c r="D7514" s="3" t="s">
        <v>81</v>
      </c>
      <c r="E7514" s="3" t="s">
        <v>97</v>
      </c>
      <c r="F7514" s="3" t="s">
        <v>83</v>
      </c>
      <c r="G7514" s="16">
        <v>2</v>
      </c>
      <c r="H7514" s="16" t="str">
        <f>IF(Orders[[#This Row],[Quantity]]&lt;101,"Low End",IF(Orders[[#This Row],[Quantity]]&lt;301,"Mid End","High End"))</f>
        <v>Low End</v>
      </c>
      <c r="I7514" s="17">
        <v>51.2</v>
      </c>
      <c r="J7514" s="17">
        <f>Orders[[#This Row],[Unit Price]]*Orders[[#This Row],[Quantity]]</f>
        <v>102.4</v>
      </c>
      <c r="K7514" s="45">
        <f>IF(Orders[[#This Row],[currency]]="NGN",Orders[[#This Row],[Sales price]]/$T$2,Orders[[#This Row],[Sales price]]/$T$3)</f>
        <v>6.9565217391304346</v>
      </c>
      <c r="L7514" s="3" t="s">
        <v>50</v>
      </c>
      <c r="M7514" s="3" t="s">
        <v>104</v>
      </c>
      <c r="N7514" s="3" t="s">
        <v>86</v>
      </c>
      <c r="O7514" s="3" t="s">
        <v>87</v>
      </c>
      <c r="P7514" s="3" t="s">
        <v>10</v>
      </c>
      <c r="Q7514" s="3" t="s">
        <v>88</v>
      </c>
    </row>
    <row r="7515" spans="1:17" ht="15.75" customHeight="1" x14ac:dyDescent="0.45">
      <c r="A7515" s="15">
        <v>44405.365972222222</v>
      </c>
      <c r="B7515" s="3" t="s">
        <v>209</v>
      </c>
      <c r="C7515" s="3" t="s">
        <v>61</v>
      </c>
      <c r="D7515" s="3" t="s">
        <v>81</v>
      </c>
      <c r="E7515" s="3" t="s">
        <v>150</v>
      </c>
      <c r="F7515" s="3" t="s">
        <v>83</v>
      </c>
      <c r="G7515" s="16">
        <v>2</v>
      </c>
      <c r="H7515" s="16" t="str">
        <f>IF(Orders[[#This Row],[Quantity]]&lt;101,"Low End",IF(Orders[[#This Row],[Quantity]]&lt;301,"Mid End","High End"))</f>
        <v>Low End</v>
      </c>
      <c r="I7515" s="17">
        <v>45.95</v>
      </c>
      <c r="J7515" s="17">
        <f>Orders[[#This Row],[Unit Price]]*Orders[[#This Row],[Quantity]]</f>
        <v>91.9</v>
      </c>
      <c r="K7515" s="45">
        <f>IF(Orders[[#This Row],[currency]]="NGN",Orders[[#This Row],[Sales price]]/$T$2,Orders[[#This Row],[Sales price]]/$T$3)</f>
        <v>6.2432065217391308</v>
      </c>
      <c r="L7515" s="3" t="s">
        <v>50</v>
      </c>
      <c r="M7515" s="3" t="s">
        <v>104</v>
      </c>
      <c r="N7515" s="3" t="s">
        <v>86</v>
      </c>
      <c r="O7515" s="3" t="s">
        <v>87</v>
      </c>
      <c r="P7515" s="3" t="s">
        <v>10</v>
      </c>
      <c r="Q7515" s="3" t="s">
        <v>88</v>
      </c>
    </row>
    <row r="7516" spans="1:17" ht="15.75" customHeight="1" x14ac:dyDescent="0.45">
      <c r="A7516" s="15">
        <v>44405.365972222222</v>
      </c>
      <c r="B7516" s="3" t="s">
        <v>209</v>
      </c>
      <c r="C7516" s="3" t="s">
        <v>61</v>
      </c>
      <c r="D7516" s="3" t="s">
        <v>81</v>
      </c>
      <c r="E7516" s="3" t="s">
        <v>105</v>
      </c>
      <c r="F7516" s="3" t="s">
        <v>83</v>
      </c>
      <c r="G7516" s="16">
        <v>4</v>
      </c>
      <c r="H7516" s="16" t="str">
        <f>IF(Orders[[#This Row],[Quantity]]&lt;101,"Low End",IF(Orders[[#This Row],[Quantity]]&lt;301,"Mid End","High End"))</f>
        <v>Low End</v>
      </c>
      <c r="I7516" s="17">
        <v>40.840000000000003</v>
      </c>
      <c r="J7516" s="17">
        <f>Orders[[#This Row],[Unit Price]]*Orders[[#This Row],[Quantity]]</f>
        <v>163.36000000000001</v>
      </c>
      <c r="K7516" s="45">
        <f>IF(Orders[[#This Row],[currency]]="NGN",Orders[[#This Row],[Sales price]]/$T$2,Orders[[#This Row],[Sales price]]/$T$3)</f>
        <v>11.097826086956522</v>
      </c>
      <c r="L7516" s="3" t="s">
        <v>50</v>
      </c>
      <c r="M7516" s="3" t="s">
        <v>104</v>
      </c>
      <c r="N7516" s="3" t="s">
        <v>86</v>
      </c>
      <c r="O7516" s="3" t="s">
        <v>87</v>
      </c>
      <c r="P7516" s="3" t="s">
        <v>10</v>
      </c>
      <c r="Q7516" s="3" t="s">
        <v>88</v>
      </c>
    </row>
    <row r="7517" spans="1:17" ht="15.75" customHeight="1" x14ac:dyDescent="0.45">
      <c r="A7517" s="15">
        <v>44405.366666666669</v>
      </c>
      <c r="B7517" s="3" t="s">
        <v>163</v>
      </c>
      <c r="C7517" s="3" t="s">
        <v>67</v>
      </c>
      <c r="D7517" s="3" t="s">
        <v>81</v>
      </c>
      <c r="E7517" s="3" t="s">
        <v>82</v>
      </c>
      <c r="F7517" s="3" t="s">
        <v>83</v>
      </c>
      <c r="G7517" s="16">
        <v>2</v>
      </c>
      <c r="H7517" s="16" t="str">
        <f>IF(Orders[[#This Row],[Quantity]]&lt;101,"Low End",IF(Orders[[#This Row],[Quantity]]&lt;301,"Mid End","High End"))</f>
        <v>Low End</v>
      </c>
      <c r="I7517" s="17">
        <v>89.98</v>
      </c>
      <c r="J7517" s="17">
        <f>Orders[[#This Row],[Unit Price]]*Orders[[#This Row],[Quantity]]</f>
        <v>179.96</v>
      </c>
      <c r="K7517" s="45">
        <f>IF(Orders[[#This Row],[currency]]="NGN",Orders[[#This Row],[Sales price]]/$T$2,Orders[[#This Row],[Sales price]]/$T$3)</f>
        <v>12.225543478260869</v>
      </c>
      <c r="L7517" s="3" t="s">
        <v>58</v>
      </c>
      <c r="M7517" s="3" t="s">
        <v>96</v>
      </c>
      <c r="N7517" s="3" t="s">
        <v>86</v>
      </c>
      <c r="O7517" s="3" t="s">
        <v>87</v>
      </c>
      <c r="P7517" s="3" t="s">
        <v>10</v>
      </c>
      <c r="Q7517" s="3" t="s">
        <v>54</v>
      </c>
    </row>
    <row r="7518" spans="1:17" ht="15.75" customHeight="1" x14ac:dyDescent="0.45">
      <c r="A7518" s="15">
        <v>44405.366666666669</v>
      </c>
      <c r="B7518" s="3" t="s">
        <v>163</v>
      </c>
      <c r="C7518" s="3" t="s">
        <v>67</v>
      </c>
      <c r="D7518" s="3" t="s">
        <v>81</v>
      </c>
      <c r="E7518" s="3" t="s">
        <v>168</v>
      </c>
      <c r="F7518" s="3" t="s">
        <v>83</v>
      </c>
      <c r="G7518" s="16">
        <v>1</v>
      </c>
      <c r="H7518" s="16" t="str">
        <f>IF(Orders[[#This Row],[Quantity]]&lt;101,"Low End",IF(Orders[[#This Row],[Quantity]]&lt;301,"Mid End","High End"))</f>
        <v>Low End</v>
      </c>
      <c r="I7518" s="17">
        <v>95.91</v>
      </c>
      <c r="J7518" s="17">
        <f>Orders[[#This Row],[Unit Price]]*Orders[[#This Row],[Quantity]]</f>
        <v>95.91</v>
      </c>
      <c r="K7518" s="45">
        <f>IF(Orders[[#This Row],[currency]]="NGN",Orders[[#This Row],[Sales price]]/$T$2,Orders[[#This Row],[Sales price]]/$T$3)</f>
        <v>6.5156249999999991</v>
      </c>
      <c r="L7518" s="3" t="s">
        <v>58</v>
      </c>
      <c r="M7518" s="3" t="s">
        <v>96</v>
      </c>
      <c r="N7518" s="3" t="s">
        <v>86</v>
      </c>
      <c r="O7518" s="3" t="s">
        <v>87</v>
      </c>
      <c r="P7518" s="3" t="s">
        <v>10</v>
      </c>
      <c r="Q7518" s="3" t="s">
        <v>54</v>
      </c>
    </row>
    <row r="7519" spans="1:17" ht="15.75" customHeight="1" x14ac:dyDescent="0.45">
      <c r="A7519" s="15">
        <v>44405.37222222222</v>
      </c>
      <c r="B7519" s="3" t="s">
        <v>2200</v>
      </c>
      <c r="C7519" s="3" t="s">
        <v>45</v>
      </c>
      <c r="D7519" s="3" t="s">
        <v>81</v>
      </c>
      <c r="E7519" s="3" t="s">
        <v>97</v>
      </c>
      <c r="F7519" s="3" t="s">
        <v>83</v>
      </c>
      <c r="G7519" s="16">
        <v>1</v>
      </c>
      <c r="H7519" s="16" t="str">
        <f>IF(Orders[[#This Row],[Quantity]]&lt;101,"Low End",IF(Orders[[#This Row],[Quantity]]&lt;301,"Mid End","High End"))</f>
        <v>Low End</v>
      </c>
      <c r="I7519" s="17">
        <v>51.2</v>
      </c>
      <c r="J7519" s="17">
        <f>Orders[[#This Row],[Unit Price]]*Orders[[#This Row],[Quantity]]</f>
        <v>51.2</v>
      </c>
      <c r="K7519" s="45">
        <f>IF(Orders[[#This Row],[currency]]="NGN",Orders[[#This Row],[Sales price]]/$T$2,Orders[[#This Row],[Sales price]]/$T$3)</f>
        <v>3.4782608695652173</v>
      </c>
      <c r="L7519" s="3" t="s">
        <v>50</v>
      </c>
      <c r="M7519" s="3" t="s">
        <v>96</v>
      </c>
      <c r="N7519" s="3" t="s">
        <v>86</v>
      </c>
      <c r="O7519" s="3" t="s">
        <v>87</v>
      </c>
      <c r="P7519" s="3" t="s">
        <v>10</v>
      </c>
      <c r="Q7519" s="3" t="s">
        <v>88</v>
      </c>
    </row>
    <row r="7520" spans="1:17" ht="15.75" customHeight="1" x14ac:dyDescent="0.45">
      <c r="A7520" s="15">
        <v>44405.37222222222</v>
      </c>
      <c r="B7520" s="3" t="s">
        <v>2200</v>
      </c>
      <c r="C7520" s="3" t="s">
        <v>45</v>
      </c>
      <c r="D7520" s="3" t="s">
        <v>81</v>
      </c>
      <c r="E7520" s="3" t="s">
        <v>150</v>
      </c>
      <c r="F7520" s="3" t="s">
        <v>83</v>
      </c>
      <c r="G7520" s="16">
        <v>1</v>
      </c>
      <c r="H7520" s="16" t="str">
        <f>IF(Orders[[#This Row],[Quantity]]&lt;101,"Low End",IF(Orders[[#This Row],[Quantity]]&lt;301,"Mid End","High End"))</f>
        <v>Low End</v>
      </c>
      <c r="I7520" s="17">
        <v>45.95</v>
      </c>
      <c r="J7520" s="17">
        <f>Orders[[#This Row],[Unit Price]]*Orders[[#This Row],[Quantity]]</f>
        <v>45.95</v>
      </c>
      <c r="K7520" s="45">
        <f>IF(Orders[[#This Row],[currency]]="NGN",Orders[[#This Row],[Sales price]]/$T$2,Orders[[#This Row],[Sales price]]/$T$3)</f>
        <v>3.1216032608695654</v>
      </c>
      <c r="L7520" s="3" t="s">
        <v>50</v>
      </c>
      <c r="M7520" s="3" t="s">
        <v>96</v>
      </c>
      <c r="N7520" s="3" t="s">
        <v>86</v>
      </c>
      <c r="O7520" s="3" t="s">
        <v>87</v>
      </c>
      <c r="P7520" s="3" t="s">
        <v>10</v>
      </c>
      <c r="Q7520" s="3" t="s">
        <v>88</v>
      </c>
    </row>
    <row r="7521" spans="1:17" ht="15.75" customHeight="1" x14ac:dyDescent="0.45">
      <c r="A7521" s="15">
        <v>44405.37222222222</v>
      </c>
      <c r="B7521" s="3" t="s">
        <v>2200</v>
      </c>
      <c r="C7521" s="3" t="s">
        <v>45</v>
      </c>
      <c r="D7521" s="3" t="s">
        <v>81</v>
      </c>
      <c r="E7521" s="3" t="s">
        <v>105</v>
      </c>
      <c r="F7521" s="3" t="s">
        <v>83</v>
      </c>
      <c r="G7521" s="16">
        <v>1</v>
      </c>
      <c r="H7521" s="16" t="str">
        <f>IF(Orders[[#This Row],[Quantity]]&lt;101,"Low End",IF(Orders[[#This Row],[Quantity]]&lt;301,"Mid End","High End"))</f>
        <v>Low End</v>
      </c>
      <c r="I7521" s="17">
        <v>40.229999999999997</v>
      </c>
      <c r="J7521" s="17">
        <f>Orders[[#This Row],[Unit Price]]*Orders[[#This Row],[Quantity]]</f>
        <v>40.229999999999997</v>
      </c>
      <c r="K7521" s="45">
        <f>IF(Orders[[#This Row],[currency]]="NGN",Orders[[#This Row],[Sales price]]/$T$2,Orders[[#This Row],[Sales price]]/$T$3)</f>
        <v>2.7330163043478257</v>
      </c>
      <c r="L7521" s="3" t="s">
        <v>50</v>
      </c>
      <c r="M7521" s="3" t="s">
        <v>96</v>
      </c>
      <c r="N7521" s="3" t="s">
        <v>86</v>
      </c>
      <c r="O7521" s="3" t="s">
        <v>87</v>
      </c>
      <c r="P7521" s="3" t="s">
        <v>10</v>
      </c>
      <c r="Q7521" s="3" t="s">
        <v>88</v>
      </c>
    </row>
    <row r="7522" spans="1:17" ht="15.75" customHeight="1" x14ac:dyDescent="0.45">
      <c r="A7522" s="15">
        <v>44405.37222222222</v>
      </c>
      <c r="B7522" s="3" t="s">
        <v>2200</v>
      </c>
      <c r="C7522" s="3" t="s">
        <v>45</v>
      </c>
      <c r="D7522" s="3" t="s">
        <v>81</v>
      </c>
      <c r="E7522" s="3" t="s">
        <v>82</v>
      </c>
      <c r="F7522" s="3" t="s">
        <v>83</v>
      </c>
      <c r="G7522" s="16">
        <v>2</v>
      </c>
      <c r="H7522" s="16" t="str">
        <f>IF(Orders[[#This Row],[Quantity]]&lt;101,"Low End",IF(Orders[[#This Row],[Quantity]]&lt;301,"Mid End","High End"))</f>
        <v>Low End</v>
      </c>
      <c r="I7522" s="17">
        <v>11.5</v>
      </c>
      <c r="J7522" s="17">
        <f>Orders[[#This Row],[Unit Price]]*Orders[[#This Row],[Quantity]]</f>
        <v>23</v>
      </c>
      <c r="K7522" s="45">
        <f>IF(Orders[[#This Row],[currency]]="NGN",Orders[[#This Row],[Sales price]]/$T$2,Orders[[#This Row],[Sales price]]/$T$3)</f>
        <v>1.5625</v>
      </c>
      <c r="L7522" s="3" t="s">
        <v>50</v>
      </c>
      <c r="M7522" s="3" t="s">
        <v>96</v>
      </c>
      <c r="N7522" s="3" t="s">
        <v>86</v>
      </c>
      <c r="O7522" s="3" t="s">
        <v>87</v>
      </c>
      <c r="P7522" s="3" t="s">
        <v>10</v>
      </c>
      <c r="Q7522" s="3" t="s">
        <v>88</v>
      </c>
    </row>
    <row r="7523" spans="1:17" ht="15.75" customHeight="1" x14ac:dyDescent="0.45">
      <c r="A7523" s="15">
        <v>44405.372916666667</v>
      </c>
      <c r="B7523" s="3" t="s">
        <v>645</v>
      </c>
      <c r="C7523" s="3" t="s">
        <v>61</v>
      </c>
      <c r="D7523" s="3" t="s">
        <v>589</v>
      </c>
      <c r="E7523" s="3" t="s">
        <v>590</v>
      </c>
      <c r="F7523" s="3" t="s">
        <v>48</v>
      </c>
      <c r="G7523" s="16">
        <v>5</v>
      </c>
      <c r="H7523" s="16" t="str">
        <f>IF(Orders[[#This Row],[Quantity]]&lt;101,"Low End",IF(Orders[[#This Row],[Quantity]]&lt;301,"Mid End","High End"))</f>
        <v>Low End</v>
      </c>
      <c r="I7523" s="17">
        <v>20500</v>
      </c>
      <c r="J7523" s="17">
        <f>Orders[[#This Row],[Unit Price]]*Orders[[#This Row],[Quantity]]</f>
        <v>102500</v>
      </c>
      <c r="K7523" s="45">
        <f>IF(Orders[[#This Row],[currency]]="NGN",Orders[[#This Row],[Sales price]]/$T$2,Orders[[#This Row],[Sales price]]/$T$3)</f>
        <v>254.97512437810946</v>
      </c>
      <c r="L7523" s="3" t="s">
        <v>50</v>
      </c>
      <c r="M7523" s="3" t="s">
        <v>128</v>
      </c>
      <c r="N7523" s="3" t="s">
        <v>129</v>
      </c>
      <c r="O7523" s="3" t="s">
        <v>53</v>
      </c>
      <c r="P7523" s="3" t="s">
        <v>13</v>
      </c>
      <c r="Q7523" s="3" t="s">
        <v>71</v>
      </c>
    </row>
    <row r="7524" spans="1:17" ht="15.75" customHeight="1" x14ac:dyDescent="0.45">
      <c r="A7524" s="15">
        <v>44405.372916666667</v>
      </c>
      <c r="B7524" s="3" t="s">
        <v>1897</v>
      </c>
      <c r="C7524" s="3" t="s">
        <v>61</v>
      </c>
      <c r="D7524" s="3" t="s">
        <v>81</v>
      </c>
      <c r="E7524" s="3" t="s">
        <v>105</v>
      </c>
      <c r="F7524" s="3" t="s">
        <v>83</v>
      </c>
      <c r="G7524" s="16">
        <v>2</v>
      </c>
      <c r="H7524" s="16" t="str">
        <f>IF(Orders[[#This Row],[Quantity]]&lt;101,"Low End",IF(Orders[[#This Row],[Quantity]]&lt;301,"Mid End","High End"))</f>
        <v>Low End</v>
      </c>
      <c r="I7524" s="17">
        <v>46.64</v>
      </c>
      <c r="J7524" s="17">
        <f>Orders[[#This Row],[Unit Price]]*Orders[[#This Row],[Quantity]]</f>
        <v>93.28</v>
      </c>
      <c r="K7524" s="45">
        <f>IF(Orders[[#This Row],[currency]]="NGN",Orders[[#This Row],[Sales price]]/$T$2,Orders[[#This Row],[Sales price]]/$T$3)</f>
        <v>6.3369565217391299</v>
      </c>
      <c r="L7524" s="3" t="s">
        <v>58</v>
      </c>
      <c r="M7524" s="3" t="s">
        <v>104</v>
      </c>
      <c r="N7524" s="3" t="s">
        <v>86</v>
      </c>
      <c r="O7524" s="3" t="s">
        <v>87</v>
      </c>
      <c r="P7524" s="3" t="s">
        <v>10</v>
      </c>
      <c r="Q7524" s="3" t="s">
        <v>88</v>
      </c>
    </row>
    <row r="7525" spans="1:17" ht="15.75" customHeight="1" x14ac:dyDescent="0.45">
      <c r="A7525" s="15">
        <v>44405.372916666667</v>
      </c>
      <c r="B7525" s="3" t="s">
        <v>1897</v>
      </c>
      <c r="C7525" s="3" t="s">
        <v>61</v>
      </c>
      <c r="D7525" s="3" t="s">
        <v>81</v>
      </c>
      <c r="E7525" s="3" t="s">
        <v>99</v>
      </c>
      <c r="F7525" s="3" t="s">
        <v>64</v>
      </c>
      <c r="G7525" s="16">
        <v>1</v>
      </c>
      <c r="H7525" s="16" t="str">
        <f>IF(Orders[[#This Row],[Quantity]]&lt;101,"Low End",IF(Orders[[#This Row],[Quantity]]&lt;301,"Mid End","High End"))</f>
        <v>Low End</v>
      </c>
      <c r="I7525" s="17">
        <v>39.1</v>
      </c>
      <c r="J7525" s="17">
        <f>Orders[[#This Row],[Unit Price]]*Orders[[#This Row],[Quantity]]</f>
        <v>39.1</v>
      </c>
      <c r="K7525" s="45">
        <f>IF(Orders[[#This Row],[currency]]="NGN",Orders[[#This Row],[Sales price]]/$T$2,Orders[[#This Row],[Sales price]]/$T$3)</f>
        <v>2.65625</v>
      </c>
      <c r="L7525" s="3" t="s">
        <v>58</v>
      </c>
      <c r="M7525" s="3" t="s">
        <v>104</v>
      </c>
      <c r="N7525" s="3" t="s">
        <v>86</v>
      </c>
      <c r="O7525" s="3" t="s">
        <v>87</v>
      </c>
      <c r="P7525" s="3" t="s">
        <v>10</v>
      </c>
      <c r="Q7525" s="3" t="s">
        <v>88</v>
      </c>
    </row>
    <row r="7526" spans="1:17" ht="15.75" customHeight="1" x14ac:dyDescent="0.45">
      <c r="A7526" s="15">
        <v>44405.372916666667</v>
      </c>
      <c r="B7526" s="3" t="s">
        <v>1897</v>
      </c>
      <c r="C7526" s="3" t="s">
        <v>61</v>
      </c>
      <c r="D7526" s="3" t="s">
        <v>81</v>
      </c>
      <c r="E7526" s="3" t="s">
        <v>99</v>
      </c>
      <c r="F7526" s="3" t="s">
        <v>64</v>
      </c>
      <c r="G7526" s="16">
        <v>1</v>
      </c>
      <c r="H7526" s="16" t="str">
        <f>IF(Orders[[#This Row],[Quantity]]&lt;101,"Low End",IF(Orders[[#This Row],[Quantity]]&lt;301,"Mid End","High End"))</f>
        <v>Low End</v>
      </c>
      <c r="I7526" s="17">
        <v>39.1</v>
      </c>
      <c r="J7526" s="17">
        <f>Orders[[#This Row],[Unit Price]]*Orders[[#This Row],[Quantity]]</f>
        <v>39.1</v>
      </c>
      <c r="K7526" s="45">
        <f>IF(Orders[[#This Row],[currency]]="NGN",Orders[[#This Row],[Sales price]]/$T$2,Orders[[#This Row],[Sales price]]/$T$3)</f>
        <v>2.65625</v>
      </c>
      <c r="L7526" s="3" t="s">
        <v>58</v>
      </c>
      <c r="M7526" s="3" t="s">
        <v>104</v>
      </c>
      <c r="N7526" s="3" t="s">
        <v>86</v>
      </c>
      <c r="O7526" s="3" t="s">
        <v>87</v>
      </c>
      <c r="P7526" s="3" t="s">
        <v>10</v>
      </c>
      <c r="Q7526" s="3" t="s">
        <v>88</v>
      </c>
    </row>
    <row r="7527" spans="1:17" ht="15.75" customHeight="1" x14ac:dyDescent="0.45">
      <c r="A7527" s="15">
        <v>44405.374305555553</v>
      </c>
      <c r="B7527" s="3" t="s">
        <v>1080</v>
      </c>
      <c r="C7527" s="3" t="s">
        <v>61</v>
      </c>
      <c r="D7527" s="3" t="s">
        <v>81</v>
      </c>
      <c r="E7527" s="3" t="s">
        <v>82</v>
      </c>
      <c r="F7527" s="3" t="s">
        <v>83</v>
      </c>
      <c r="G7527" s="16">
        <v>1</v>
      </c>
      <c r="H7527" s="16" t="str">
        <f>IF(Orders[[#This Row],[Quantity]]&lt;101,"Low End",IF(Orders[[#This Row],[Quantity]]&lt;301,"Mid End","High End"))</f>
        <v>Low End</v>
      </c>
      <c r="I7527" s="17">
        <v>119.95</v>
      </c>
      <c r="J7527" s="17">
        <f>Orders[[#This Row],[Unit Price]]*Orders[[#This Row],[Quantity]]</f>
        <v>119.95</v>
      </c>
      <c r="K7527" s="45">
        <f>IF(Orders[[#This Row],[currency]]="NGN",Orders[[#This Row],[Sales price]]/$T$2,Orders[[#This Row],[Sales price]]/$T$3)</f>
        <v>8.148777173913043</v>
      </c>
      <c r="L7527" s="3" t="s">
        <v>50</v>
      </c>
      <c r="M7527" s="3" t="s">
        <v>96</v>
      </c>
      <c r="N7527" s="3" t="s">
        <v>86</v>
      </c>
      <c r="O7527" s="3" t="s">
        <v>87</v>
      </c>
      <c r="P7527" s="3" t="s">
        <v>10</v>
      </c>
      <c r="Q7527" s="3" t="s">
        <v>88</v>
      </c>
    </row>
    <row r="7528" spans="1:17" ht="15.75" customHeight="1" x14ac:dyDescent="0.45">
      <c r="A7528" s="15">
        <v>44405.374305555553</v>
      </c>
      <c r="B7528" s="3" t="s">
        <v>1080</v>
      </c>
      <c r="C7528" s="3" t="s">
        <v>61</v>
      </c>
      <c r="D7528" s="3" t="s">
        <v>81</v>
      </c>
      <c r="E7528" s="3" t="s">
        <v>116</v>
      </c>
      <c r="F7528" s="3" t="s">
        <v>64</v>
      </c>
      <c r="G7528" s="16">
        <v>1</v>
      </c>
      <c r="H7528" s="16" t="str">
        <f>IF(Orders[[#This Row],[Quantity]]&lt;101,"Low End",IF(Orders[[#This Row],[Quantity]]&lt;301,"Mid End","High End"))</f>
        <v>Low End</v>
      </c>
      <c r="I7528" s="17">
        <v>69.459999999999994</v>
      </c>
      <c r="J7528" s="17">
        <f>Orders[[#This Row],[Unit Price]]*Orders[[#This Row],[Quantity]]</f>
        <v>69.459999999999994</v>
      </c>
      <c r="K7528" s="45">
        <f>IF(Orders[[#This Row],[currency]]="NGN",Orders[[#This Row],[Sales price]]/$T$2,Orders[[#This Row],[Sales price]]/$T$3)</f>
        <v>4.7187499999999991</v>
      </c>
      <c r="L7528" s="3" t="s">
        <v>50</v>
      </c>
      <c r="M7528" s="3" t="s">
        <v>96</v>
      </c>
      <c r="N7528" s="3" t="s">
        <v>86</v>
      </c>
      <c r="O7528" s="3" t="s">
        <v>87</v>
      </c>
      <c r="P7528" s="3" t="s">
        <v>10</v>
      </c>
      <c r="Q7528" s="3" t="s">
        <v>88</v>
      </c>
    </row>
    <row r="7529" spans="1:17" ht="15.75" customHeight="1" x14ac:dyDescent="0.45">
      <c r="A7529" s="15">
        <v>44405.374305555553</v>
      </c>
      <c r="B7529" s="3" t="s">
        <v>1080</v>
      </c>
      <c r="C7529" s="3" t="s">
        <v>61</v>
      </c>
      <c r="D7529" s="3" t="s">
        <v>81</v>
      </c>
      <c r="E7529" s="3" t="s">
        <v>99</v>
      </c>
      <c r="F7529" s="3" t="s">
        <v>64</v>
      </c>
      <c r="G7529" s="16">
        <v>2</v>
      </c>
      <c r="H7529" s="16" t="str">
        <f>IF(Orders[[#This Row],[Quantity]]&lt;101,"Low End",IF(Orders[[#This Row],[Quantity]]&lt;301,"Mid End","High End"))</f>
        <v>Low End</v>
      </c>
      <c r="I7529" s="17">
        <v>39.1</v>
      </c>
      <c r="J7529" s="17">
        <f>Orders[[#This Row],[Unit Price]]*Orders[[#This Row],[Quantity]]</f>
        <v>78.2</v>
      </c>
      <c r="K7529" s="45">
        <f>IF(Orders[[#This Row],[currency]]="NGN",Orders[[#This Row],[Sales price]]/$T$2,Orders[[#This Row],[Sales price]]/$T$3)</f>
        <v>5.3125</v>
      </c>
      <c r="L7529" s="3" t="s">
        <v>50</v>
      </c>
      <c r="M7529" s="3" t="s">
        <v>96</v>
      </c>
      <c r="N7529" s="3" t="s">
        <v>86</v>
      </c>
      <c r="O7529" s="3" t="s">
        <v>87</v>
      </c>
      <c r="P7529" s="3" t="s">
        <v>10</v>
      </c>
      <c r="Q7529" s="3" t="s">
        <v>88</v>
      </c>
    </row>
    <row r="7530" spans="1:17" ht="15.75" customHeight="1" x14ac:dyDescent="0.45">
      <c r="A7530" s="15">
        <v>44405.374305555553</v>
      </c>
      <c r="B7530" s="3" t="s">
        <v>1080</v>
      </c>
      <c r="C7530" s="3" t="s">
        <v>61</v>
      </c>
      <c r="D7530" s="3" t="s">
        <v>81</v>
      </c>
      <c r="E7530" s="3" t="s">
        <v>116</v>
      </c>
      <c r="F7530" s="3" t="s">
        <v>64</v>
      </c>
      <c r="G7530" s="16">
        <v>1</v>
      </c>
      <c r="H7530" s="16" t="str">
        <f>IF(Orders[[#This Row],[Quantity]]&lt;101,"Low End",IF(Orders[[#This Row],[Quantity]]&lt;301,"Mid End","High End"))</f>
        <v>Low End</v>
      </c>
      <c r="I7530" s="17">
        <v>69.459999999999994</v>
      </c>
      <c r="J7530" s="17">
        <f>Orders[[#This Row],[Unit Price]]*Orders[[#This Row],[Quantity]]</f>
        <v>69.459999999999994</v>
      </c>
      <c r="K7530" s="45">
        <f>IF(Orders[[#This Row],[currency]]="NGN",Orders[[#This Row],[Sales price]]/$T$2,Orders[[#This Row],[Sales price]]/$T$3)</f>
        <v>4.7187499999999991</v>
      </c>
      <c r="L7530" s="3" t="s">
        <v>50</v>
      </c>
      <c r="M7530" s="3" t="s">
        <v>96</v>
      </c>
      <c r="N7530" s="3" t="s">
        <v>86</v>
      </c>
      <c r="O7530" s="3" t="s">
        <v>87</v>
      </c>
      <c r="P7530" s="3" t="s">
        <v>10</v>
      </c>
      <c r="Q7530" s="3" t="s">
        <v>88</v>
      </c>
    </row>
    <row r="7531" spans="1:17" ht="15.75" customHeight="1" x14ac:dyDescent="0.45">
      <c r="A7531" s="15">
        <v>44405.375</v>
      </c>
      <c r="B7531" s="3" t="s">
        <v>2201</v>
      </c>
      <c r="C7531" s="3" t="s">
        <v>61</v>
      </c>
      <c r="D7531" s="3" t="s">
        <v>81</v>
      </c>
      <c r="E7531" s="3" t="s">
        <v>283</v>
      </c>
      <c r="F7531" s="3" t="s">
        <v>48</v>
      </c>
      <c r="G7531" s="16">
        <v>1</v>
      </c>
      <c r="H7531" s="16" t="str">
        <f>IF(Orders[[#This Row],[Quantity]]&lt;101,"Low End",IF(Orders[[#This Row],[Quantity]]&lt;301,"Mid End","High End"))</f>
        <v>Low End</v>
      </c>
      <c r="I7531" s="17">
        <v>99.59</v>
      </c>
      <c r="J7531" s="17">
        <f>Orders[[#This Row],[Unit Price]]*Orders[[#This Row],[Quantity]]</f>
        <v>99.59</v>
      </c>
      <c r="K7531" s="45">
        <f>IF(Orders[[#This Row],[currency]]="NGN",Orders[[#This Row],[Sales price]]/$T$2,Orders[[#This Row],[Sales price]]/$T$3)</f>
        <v>6.765625</v>
      </c>
      <c r="L7531" s="3" t="s">
        <v>50</v>
      </c>
      <c r="M7531" s="3" t="s">
        <v>104</v>
      </c>
      <c r="N7531" s="3" t="s">
        <v>86</v>
      </c>
      <c r="O7531" s="3" t="s">
        <v>87</v>
      </c>
      <c r="P7531" s="3" t="s">
        <v>10</v>
      </c>
      <c r="Q7531" s="3" t="s">
        <v>88</v>
      </c>
    </row>
    <row r="7532" spans="1:17" ht="15.75" customHeight="1" x14ac:dyDescent="0.45">
      <c r="A7532" s="15">
        <v>44405.377083333333</v>
      </c>
      <c r="B7532" s="3" t="s">
        <v>1420</v>
      </c>
      <c r="C7532" s="3" t="s">
        <v>61</v>
      </c>
      <c r="D7532" s="3" t="s">
        <v>589</v>
      </c>
      <c r="E7532" s="3" t="s">
        <v>590</v>
      </c>
      <c r="F7532" s="3" t="s">
        <v>48</v>
      </c>
      <c r="G7532" s="16">
        <v>4</v>
      </c>
      <c r="H7532" s="16" t="str">
        <f>IF(Orders[[#This Row],[Quantity]]&lt;101,"Low End",IF(Orders[[#This Row],[Quantity]]&lt;301,"Mid End","High End"))</f>
        <v>Low End</v>
      </c>
      <c r="I7532" s="17">
        <v>8800</v>
      </c>
      <c r="J7532" s="17">
        <f>Orders[[#This Row],[Unit Price]]*Orders[[#This Row],[Quantity]]</f>
        <v>35200</v>
      </c>
      <c r="K7532" s="45">
        <f>IF(Orders[[#This Row],[currency]]="NGN",Orders[[#This Row],[Sales price]]/$T$2,Orders[[#This Row],[Sales price]]/$T$3)</f>
        <v>87.562189054726375</v>
      </c>
      <c r="L7532" s="3" t="s">
        <v>50</v>
      </c>
      <c r="M7532" s="3" t="s">
        <v>392</v>
      </c>
      <c r="N7532" s="3" t="s">
        <v>52</v>
      </c>
      <c r="O7532" s="3" t="s">
        <v>53</v>
      </c>
      <c r="P7532" s="3" t="s">
        <v>13</v>
      </c>
      <c r="Q7532" s="3" t="s">
        <v>71</v>
      </c>
    </row>
    <row r="7533" spans="1:17" ht="15.75" customHeight="1" x14ac:dyDescent="0.45">
      <c r="A7533" s="15">
        <v>44405.379166666666</v>
      </c>
      <c r="B7533" s="3" t="s">
        <v>2202</v>
      </c>
      <c r="C7533" s="3" t="s">
        <v>45</v>
      </c>
      <c r="D7533" s="3" t="s">
        <v>589</v>
      </c>
      <c r="E7533" s="3" t="s">
        <v>590</v>
      </c>
      <c r="F7533" s="3" t="s">
        <v>48</v>
      </c>
      <c r="G7533" s="16">
        <v>1</v>
      </c>
      <c r="H7533" s="16" t="str">
        <f>IF(Orders[[#This Row],[Quantity]]&lt;101,"Low End",IF(Orders[[#This Row],[Quantity]]&lt;301,"Mid End","High End"))</f>
        <v>Low End</v>
      </c>
      <c r="I7533" s="17">
        <v>9900</v>
      </c>
      <c r="J7533" s="17">
        <f>Orders[[#This Row],[Unit Price]]*Orders[[#This Row],[Quantity]]</f>
        <v>9900</v>
      </c>
      <c r="K7533" s="45">
        <f>IF(Orders[[#This Row],[currency]]="NGN",Orders[[#This Row],[Sales price]]/$T$2,Orders[[#This Row],[Sales price]]/$T$3)</f>
        <v>24.626865671641792</v>
      </c>
      <c r="L7533" s="3" t="s">
        <v>50</v>
      </c>
      <c r="M7533" s="3" t="s">
        <v>51</v>
      </c>
      <c r="N7533" s="3" t="s">
        <v>52</v>
      </c>
      <c r="O7533" s="3" t="s">
        <v>53</v>
      </c>
      <c r="P7533" s="3" t="s">
        <v>13</v>
      </c>
      <c r="Q7533" s="3" t="s">
        <v>54</v>
      </c>
    </row>
    <row r="7534" spans="1:17" ht="15.75" customHeight="1" x14ac:dyDescent="0.45">
      <c r="A7534" s="15">
        <v>44405.379166666666</v>
      </c>
      <c r="B7534" s="3" t="s">
        <v>2203</v>
      </c>
      <c r="C7534" s="3" t="s">
        <v>61</v>
      </c>
      <c r="D7534" s="3" t="s">
        <v>81</v>
      </c>
      <c r="E7534" s="3" t="s">
        <v>117</v>
      </c>
      <c r="F7534" s="3" t="s">
        <v>64</v>
      </c>
      <c r="G7534" s="16">
        <v>1</v>
      </c>
      <c r="H7534" s="16" t="str">
        <f>IF(Orders[[#This Row],[Quantity]]&lt;101,"Low End",IF(Orders[[#This Row],[Quantity]]&lt;301,"Mid End","High End"))</f>
        <v>Low End</v>
      </c>
      <c r="I7534" s="17">
        <v>60.26</v>
      </c>
      <c r="J7534" s="17">
        <f>Orders[[#This Row],[Unit Price]]*Orders[[#This Row],[Quantity]]</f>
        <v>60.26</v>
      </c>
      <c r="K7534" s="45">
        <f>IF(Orders[[#This Row],[currency]]="NGN",Orders[[#This Row],[Sales price]]/$T$2,Orders[[#This Row],[Sales price]]/$T$3)</f>
        <v>4.09375</v>
      </c>
      <c r="L7534" s="3" t="s">
        <v>50</v>
      </c>
      <c r="M7534" s="3" t="s">
        <v>96</v>
      </c>
      <c r="N7534" s="3" t="s">
        <v>86</v>
      </c>
      <c r="O7534" s="3" t="s">
        <v>87</v>
      </c>
      <c r="P7534" s="3" t="s">
        <v>10</v>
      </c>
      <c r="Q7534" s="3" t="s">
        <v>88</v>
      </c>
    </row>
    <row r="7535" spans="1:17" ht="15.75" customHeight="1" x14ac:dyDescent="0.45">
      <c r="A7535" s="15">
        <v>44405.379166666666</v>
      </c>
      <c r="B7535" s="3" t="s">
        <v>2203</v>
      </c>
      <c r="C7535" s="3" t="s">
        <v>61</v>
      </c>
      <c r="D7535" s="3" t="s">
        <v>81</v>
      </c>
      <c r="E7535" s="3" t="s">
        <v>113</v>
      </c>
      <c r="F7535" s="3" t="s">
        <v>78</v>
      </c>
      <c r="G7535" s="16">
        <v>1</v>
      </c>
      <c r="H7535" s="16" t="str">
        <f>IF(Orders[[#This Row],[Quantity]]&lt;101,"Low End",IF(Orders[[#This Row],[Quantity]]&lt;301,"Mid End","High End"))</f>
        <v>Low End</v>
      </c>
      <c r="I7535" s="17">
        <v>56.3</v>
      </c>
      <c r="J7535" s="17">
        <f>Orders[[#This Row],[Unit Price]]*Orders[[#This Row],[Quantity]]</f>
        <v>56.3</v>
      </c>
      <c r="K7535" s="45">
        <f>IF(Orders[[#This Row],[currency]]="NGN",Orders[[#This Row],[Sales price]]/$T$2,Orders[[#This Row],[Sales price]]/$T$3)</f>
        <v>3.824728260869565</v>
      </c>
      <c r="L7535" s="3" t="s">
        <v>50</v>
      </c>
      <c r="M7535" s="3" t="s">
        <v>96</v>
      </c>
      <c r="N7535" s="3" t="s">
        <v>86</v>
      </c>
      <c r="O7535" s="3" t="s">
        <v>87</v>
      </c>
      <c r="P7535" s="3" t="s">
        <v>10</v>
      </c>
      <c r="Q7535" s="3" t="s">
        <v>88</v>
      </c>
    </row>
    <row r="7536" spans="1:17" ht="15.75" customHeight="1" x14ac:dyDescent="0.45">
      <c r="A7536" s="15">
        <v>44405.380555555559</v>
      </c>
      <c r="B7536" s="3" t="s">
        <v>2204</v>
      </c>
      <c r="C7536" s="3" t="s">
        <v>61</v>
      </c>
      <c r="D7536" s="3" t="s">
        <v>81</v>
      </c>
      <c r="E7536" s="3" t="s">
        <v>105</v>
      </c>
      <c r="F7536" s="3" t="s">
        <v>83</v>
      </c>
      <c r="G7536" s="16">
        <v>1</v>
      </c>
      <c r="H7536" s="16" t="str">
        <f>IF(Orders[[#This Row],[Quantity]]&lt;101,"Low End",IF(Orders[[#This Row],[Quantity]]&lt;301,"Mid End","High End"))</f>
        <v>Low End</v>
      </c>
      <c r="I7536" s="17">
        <v>71.900000000000006</v>
      </c>
      <c r="J7536" s="17">
        <f>Orders[[#This Row],[Unit Price]]*Orders[[#This Row],[Quantity]]</f>
        <v>71.900000000000006</v>
      </c>
      <c r="K7536" s="45">
        <f>IF(Orders[[#This Row],[currency]]="NGN",Orders[[#This Row],[Sales price]]/$T$2,Orders[[#This Row],[Sales price]]/$T$3)</f>
        <v>4.8845108695652177</v>
      </c>
      <c r="L7536" s="3" t="s">
        <v>50</v>
      </c>
      <c r="M7536" s="3" t="s">
        <v>96</v>
      </c>
      <c r="N7536" s="3" t="s">
        <v>86</v>
      </c>
      <c r="O7536" s="3" t="s">
        <v>87</v>
      </c>
      <c r="P7536" s="3" t="s">
        <v>10</v>
      </c>
      <c r="Q7536" s="3" t="s">
        <v>88</v>
      </c>
    </row>
    <row r="7537" spans="1:17" ht="15.75" customHeight="1" x14ac:dyDescent="0.45">
      <c r="A7537" s="15">
        <v>44405.380555555559</v>
      </c>
      <c r="B7537" s="3" t="s">
        <v>2204</v>
      </c>
      <c r="C7537" s="3" t="s">
        <v>61</v>
      </c>
      <c r="D7537" s="3" t="s">
        <v>81</v>
      </c>
      <c r="E7537" s="3" t="s">
        <v>97</v>
      </c>
      <c r="F7537" s="3" t="s">
        <v>83</v>
      </c>
      <c r="G7537" s="16">
        <v>2</v>
      </c>
      <c r="H7537" s="16" t="str">
        <f>IF(Orders[[#This Row],[Quantity]]&lt;101,"Low End",IF(Orders[[#This Row],[Quantity]]&lt;301,"Mid End","High End"))</f>
        <v>Low End</v>
      </c>
      <c r="I7537" s="17">
        <v>51.2</v>
      </c>
      <c r="J7537" s="17">
        <f>Orders[[#This Row],[Unit Price]]*Orders[[#This Row],[Quantity]]</f>
        <v>102.4</v>
      </c>
      <c r="K7537" s="45">
        <f>IF(Orders[[#This Row],[currency]]="NGN",Orders[[#This Row],[Sales price]]/$T$2,Orders[[#This Row],[Sales price]]/$T$3)</f>
        <v>6.9565217391304346</v>
      </c>
      <c r="L7537" s="3" t="s">
        <v>50</v>
      </c>
      <c r="M7537" s="3" t="s">
        <v>96</v>
      </c>
      <c r="N7537" s="3" t="s">
        <v>86</v>
      </c>
      <c r="O7537" s="3" t="s">
        <v>87</v>
      </c>
      <c r="P7537" s="3" t="s">
        <v>10</v>
      </c>
      <c r="Q7537" s="3" t="s">
        <v>88</v>
      </c>
    </row>
    <row r="7538" spans="1:17" ht="15.75" customHeight="1" x14ac:dyDescent="0.45">
      <c r="A7538" s="15">
        <v>44405.380555555559</v>
      </c>
      <c r="B7538" s="3" t="s">
        <v>2204</v>
      </c>
      <c r="C7538" s="3" t="s">
        <v>61</v>
      </c>
      <c r="D7538" s="3" t="s">
        <v>81</v>
      </c>
      <c r="E7538" s="3" t="s">
        <v>158</v>
      </c>
      <c r="F7538" s="3" t="s">
        <v>64</v>
      </c>
      <c r="G7538" s="16">
        <v>1</v>
      </c>
      <c r="H7538" s="16" t="str">
        <f>IF(Orders[[#This Row],[Quantity]]&lt;101,"Low End",IF(Orders[[#This Row],[Quantity]]&lt;301,"Mid End","High End"))</f>
        <v>Low End</v>
      </c>
      <c r="I7538" s="17">
        <v>94.42</v>
      </c>
      <c r="J7538" s="17">
        <f>Orders[[#This Row],[Unit Price]]*Orders[[#This Row],[Quantity]]</f>
        <v>94.42</v>
      </c>
      <c r="K7538" s="45">
        <f>IF(Orders[[#This Row],[currency]]="NGN",Orders[[#This Row],[Sales price]]/$T$2,Orders[[#This Row],[Sales price]]/$T$3)</f>
        <v>6.414402173913043</v>
      </c>
      <c r="L7538" s="3" t="s">
        <v>50</v>
      </c>
      <c r="M7538" s="3" t="s">
        <v>96</v>
      </c>
      <c r="N7538" s="3" t="s">
        <v>86</v>
      </c>
      <c r="O7538" s="3" t="s">
        <v>87</v>
      </c>
      <c r="P7538" s="3" t="s">
        <v>10</v>
      </c>
      <c r="Q7538" s="3" t="s">
        <v>88</v>
      </c>
    </row>
    <row r="7539" spans="1:17" ht="15.75" customHeight="1" x14ac:dyDescent="0.45">
      <c r="A7539" s="15">
        <v>44405.380555555559</v>
      </c>
      <c r="B7539" s="3" t="s">
        <v>2204</v>
      </c>
      <c r="C7539" s="3" t="s">
        <v>61</v>
      </c>
      <c r="D7539" s="3" t="s">
        <v>81</v>
      </c>
      <c r="E7539" s="3" t="s">
        <v>105</v>
      </c>
      <c r="F7539" s="3" t="s">
        <v>83</v>
      </c>
      <c r="G7539" s="16">
        <v>2</v>
      </c>
      <c r="H7539" s="16" t="str">
        <f>IF(Orders[[#This Row],[Quantity]]&lt;101,"Low End",IF(Orders[[#This Row],[Quantity]]&lt;301,"Mid End","High End"))</f>
        <v>Low End</v>
      </c>
      <c r="I7539" s="17">
        <v>47.47</v>
      </c>
      <c r="J7539" s="17">
        <f>Orders[[#This Row],[Unit Price]]*Orders[[#This Row],[Quantity]]</f>
        <v>94.94</v>
      </c>
      <c r="K7539" s="45">
        <f>IF(Orders[[#This Row],[currency]]="NGN",Orders[[#This Row],[Sales price]]/$T$2,Orders[[#This Row],[Sales price]]/$T$3)</f>
        <v>6.4497282608695645</v>
      </c>
      <c r="L7539" s="3" t="s">
        <v>50</v>
      </c>
      <c r="M7539" s="3" t="s">
        <v>96</v>
      </c>
      <c r="N7539" s="3" t="s">
        <v>86</v>
      </c>
      <c r="O7539" s="3" t="s">
        <v>87</v>
      </c>
      <c r="P7539" s="3" t="s">
        <v>10</v>
      </c>
      <c r="Q7539" s="3" t="s">
        <v>88</v>
      </c>
    </row>
    <row r="7540" spans="1:17" ht="15.75" customHeight="1" x14ac:dyDescent="0.45">
      <c r="A7540" s="15">
        <v>44405.380555555559</v>
      </c>
      <c r="B7540" s="3" t="s">
        <v>2204</v>
      </c>
      <c r="C7540" s="3" t="s">
        <v>61</v>
      </c>
      <c r="D7540" s="3" t="s">
        <v>81</v>
      </c>
      <c r="E7540" s="3" t="s">
        <v>113</v>
      </c>
      <c r="F7540" s="3" t="s">
        <v>78</v>
      </c>
      <c r="G7540" s="16">
        <v>1</v>
      </c>
      <c r="H7540" s="16" t="str">
        <f>IF(Orders[[#This Row],[Quantity]]&lt;101,"Low End",IF(Orders[[#This Row],[Quantity]]&lt;301,"Mid End","High End"))</f>
        <v>Low End</v>
      </c>
      <c r="I7540" s="17">
        <v>56.3</v>
      </c>
      <c r="J7540" s="17">
        <f>Orders[[#This Row],[Unit Price]]*Orders[[#This Row],[Quantity]]</f>
        <v>56.3</v>
      </c>
      <c r="K7540" s="45">
        <f>IF(Orders[[#This Row],[currency]]="NGN",Orders[[#This Row],[Sales price]]/$T$2,Orders[[#This Row],[Sales price]]/$T$3)</f>
        <v>3.824728260869565</v>
      </c>
      <c r="L7540" s="3" t="s">
        <v>50</v>
      </c>
      <c r="M7540" s="3" t="s">
        <v>96</v>
      </c>
      <c r="N7540" s="3" t="s">
        <v>86</v>
      </c>
      <c r="O7540" s="3" t="s">
        <v>87</v>
      </c>
      <c r="P7540" s="3" t="s">
        <v>10</v>
      </c>
      <c r="Q7540" s="3" t="s">
        <v>88</v>
      </c>
    </row>
    <row r="7541" spans="1:17" ht="15.75" customHeight="1" x14ac:dyDescent="0.45">
      <c r="A7541" s="15">
        <v>44405.381249999999</v>
      </c>
      <c r="B7541" s="3" t="s">
        <v>2205</v>
      </c>
      <c r="C7541" s="3" t="s">
        <v>45</v>
      </c>
      <c r="D7541" s="3" t="s">
        <v>81</v>
      </c>
      <c r="E7541" s="3" t="s">
        <v>168</v>
      </c>
      <c r="F7541" s="3" t="s">
        <v>83</v>
      </c>
      <c r="G7541" s="16">
        <v>1</v>
      </c>
      <c r="H7541" s="16" t="str">
        <f>IF(Orders[[#This Row],[Quantity]]&lt;101,"Low End",IF(Orders[[#This Row],[Quantity]]&lt;301,"Mid End","High End"))</f>
        <v>Low End</v>
      </c>
      <c r="I7541" s="17">
        <v>95.91</v>
      </c>
      <c r="J7541" s="17">
        <f>Orders[[#This Row],[Unit Price]]*Orders[[#This Row],[Quantity]]</f>
        <v>95.91</v>
      </c>
      <c r="K7541" s="45">
        <f>IF(Orders[[#This Row],[currency]]="NGN",Orders[[#This Row],[Sales price]]/$T$2,Orders[[#This Row],[Sales price]]/$T$3)</f>
        <v>6.5156249999999991</v>
      </c>
      <c r="L7541" s="3" t="s">
        <v>58</v>
      </c>
      <c r="M7541" s="3" t="s">
        <v>85</v>
      </c>
      <c r="N7541" s="3" t="s">
        <v>86</v>
      </c>
      <c r="O7541" s="3" t="s">
        <v>87</v>
      </c>
      <c r="P7541" s="3" t="s">
        <v>10</v>
      </c>
      <c r="Q7541" s="3" t="s">
        <v>54</v>
      </c>
    </row>
    <row r="7542" spans="1:17" ht="15.75" customHeight="1" x14ac:dyDescent="0.45">
      <c r="A7542" s="15">
        <v>44405.381249999999</v>
      </c>
      <c r="B7542" s="3" t="s">
        <v>2205</v>
      </c>
      <c r="C7542" s="3" t="s">
        <v>45</v>
      </c>
      <c r="D7542" s="3" t="s">
        <v>81</v>
      </c>
      <c r="E7542" s="3" t="s">
        <v>402</v>
      </c>
      <c r="F7542" s="3" t="s">
        <v>78</v>
      </c>
      <c r="G7542" s="16">
        <v>1</v>
      </c>
      <c r="H7542" s="16" t="str">
        <f>IF(Orders[[#This Row],[Quantity]]&lt;101,"Low End",IF(Orders[[#This Row],[Quantity]]&lt;301,"Mid End","High End"))</f>
        <v>Low End</v>
      </c>
      <c r="I7542" s="17">
        <v>92.74</v>
      </c>
      <c r="J7542" s="17">
        <f>Orders[[#This Row],[Unit Price]]*Orders[[#This Row],[Quantity]]</f>
        <v>92.74</v>
      </c>
      <c r="K7542" s="45">
        <f>IF(Orders[[#This Row],[currency]]="NGN",Orders[[#This Row],[Sales price]]/$T$2,Orders[[#This Row],[Sales price]]/$T$3)</f>
        <v>6.3002717391304346</v>
      </c>
      <c r="L7542" s="3" t="s">
        <v>58</v>
      </c>
      <c r="M7542" s="3" t="s">
        <v>85</v>
      </c>
      <c r="N7542" s="3" t="s">
        <v>86</v>
      </c>
      <c r="O7542" s="3" t="s">
        <v>87</v>
      </c>
      <c r="P7542" s="3" t="s">
        <v>10</v>
      </c>
      <c r="Q7542" s="3" t="s">
        <v>54</v>
      </c>
    </row>
    <row r="7543" spans="1:17" ht="15.75" customHeight="1" x14ac:dyDescent="0.45">
      <c r="A7543" s="15">
        <v>44405.381249999999</v>
      </c>
      <c r="B7543" s="3" t="s">
        <v>2205</v>
      </c>
      <c r="C7543" s="3" t="s">
        <v>45</v>
      </c>
      <c r="D7543" s="3" t="s">
        <v>81</v>
      </c>
      <c r="E7543" s="3" t="s">
        <v>105</v>
      </c>
      <c r="F7543" s="3" t="s">
        <v>83</v>
      </c>
      <c r="G7543" s="16">
        <v>4</v>
      </c>
      <c r="H7543" s="16" t="str">
        <f>IF(Orders[[#This Row],[Quantity]]&lt;101,"Low End",IF(Orders[[#This Row],[Quantity]]&lt;301,"Mid End","High End"))</f>
        <v>Low End</v>
      </c>
      <c r="I7543" s="17">
        <v>46.64</v>
      </c>
      <c r="J7543" s="17">
        <f>Orders[[#This Row],[Unit Price]]*Orders[[#This Row],[Quantity]]</f>
        <v>186.56</v>
      </c>
      <c r="K7543" s="45">
        <f>IF(Orders[[#This Row],[currency]]="NGN",Orders[[#This Row],[Sales price]]/$T$2,Orders[[#This Row],[Sales price]]/$T$3)</f>
        <v>12.67391304347826</v>
      </c>
      <c r="L7543" s="3" t="s">
        <v>58</v>
      </c>
      <c r="M7543" s="3" t="s">
        <v>85</v>
      </c>
      <c r="N7543" s="3" t="s">
        <v>86</v>
      </c>
      <c r="O7543" s="3" t="s">
        <v>87</v>
      </c>
      <c r="P7543" s="3" t="s">
        <v>10</v>
      </c>
      <c r="Q7543" s="3" t="s">
        <v>54</v>
      </c>
    </row>
    <row r="7544" spans="1:17" ht="15.75" customHeight="1" x14ac:dyDescent="0.45">
      <c r="A7544" s="15">
        <v>44405.381249999999</v>
      </c>
      <c r="B7544" s="3" t="s">
        <v>2205</v>
      </c>
      <c r="C7544" s="3" t="s">
        <v>45</v>
      </c>
      <c r="D7544" s="3" t="s">
        <v>81</v>
      </c>
      <c r="E7544" s="3" t="s">
        <v>402</v>
      </c>
      <c r="F7544" s="3" t="s">
        <v>78</v>
      </c>
      <c r="G7544" s="16">
        <v>1</v>
      </c>
      <c r="H7544" s="16" t="str">
        <f>IF(Orders[[#This Row],[Quantity]]&lt;101,"Low End",IF(Orders[[#This Row],[Quantity]]&lt;301,"Mid End","High End"))</f>
        <v>Low End</v>
      </c>
      <c r="I7544" s="17">
        <v>92.74</v>
      </c>
      <c r="J7544" s="17">
        <f>Orders[[#This Row],[Unit Price]]*Orders[[#This Row],[Quantity]]</f>
        <v>92.74</v>
      </c>
      <c r="K7544" s="45">
        <f>IF(Orders[[#This Row],[currency]]="NGN",Orders[[#This Row],[Sales price]]/$T$2,Orders[[#This Row],[Sales price]]/$T$3)</f>
        <v>6.3002717391304346</v>
      </c>
      <c r="L7544" s="3" t="s">
        <v>58</v>
      </c>
      <c r="M7544" s="3" t="s">
        <v>85</v>
      </c>
      <c r="N7544" s="3" t="s">
        <v>86</v>
      </c>
      <c r="O7544" s="3" t="s">
        <v>87</v>
      </c>
      <c r="P7544" s="3" t="s">
        <v>10</v>
      </c>
      <c r="Q7544" s="3" t="s">
        <v>54</v>
      </c>
    </row>
    <row r="7545" spans="1:17" ht="15.75" customHeight="1" x14ac:dyDescent="0.45">
      <c r="A7545" s="15">
        <v>44405.381249999999</v>
      </c>
      <c r="B7545" s="3" t="s">
        <v>2205</v>
      </c>
      <c r="C7545" s="3" t="s">
        <v>45</v>
      </c>
      <c r="D7545" s="3" t="s">
        <v>81</v>
      </c>
      <c r="E7545" s="3" t="s">
        <v>150</v>
      </c>
      <c r="F7545" s="3" t="s">
        <v>83</v>
      </c>
      <c r="G7545" s="16">
        <v>2</v>
      </c>
      <c r="H7545" s="16" t="str">
        <f>IF(Orders[[#This Row],[Quantity]]&lt;101,"Low End",IF(Orders[[#This Row],[Quantity]]&lt;301,"Mid End","High End"))</f>
        <v>Low End</v>
      </c>
      <c r="I7545" s="17">
        <v>45.95</v>
      </c>
      <c r="J7545" s="17">
        <f>Orders[[#This Row],[Unit Price]]*Orders[[#This Row],[Quantity]]</f>
        <v>91.9</v>
      </c>
      <c r="K7545" s="45">
        <f>IF(Orders[[#This Row],[currency]]="NGN",Orders[[#This Row],[Sales price]]/$T$2,Orders[[#This Row],[Sales price]]/$T$3)</f>
        <v>6.2432065217391308</v>
      </c>
      <c r="L7545" s="3" t="s">
        <v>58</v>
      </c>
      <c r="M7545" s="3" t="s">
        <v>85</v>
      </c>
      <c r="N7545" s="3" t="s">
        <v>86</v>
      </c>
      <c r="O7545" s="3" t="s">
        <v>87</v>
      </c>
      <c r="P7545" s="3" t="s">
        <v>10</v>
      </c>
      <c r="Q7545" s="3" t="s">
        <v>54</v>
      </c>
    </row>
    <row r="7546" spans="1:17" ht="15.75" customHeight="1" x14ac:dyDescent="0.45">
      <c r="A7546" s="15">
        <v>44405.381249999999</v>
      </c>
      <c r="B7546" s="3" t="s">
        <v>2205</v>
      </c>
      <c r="C7546" s="3" t="s">
        <v>45</v>
      </c>
      <c r="D7546" s="3" t="s">
        <v>81</v>
      </c>
      <c r="E7546" s="3" t="s">
        <v>168</v>
      </c>
      <c r="F7546" s="3" t="s">
        <v>83</v>
      </c>
      <c r="G7546" s="16">
        <v>1</v>
      </c>
      <c r="H7546" s="16" t="str">
        <f>IF(Orders[[#This Row],[Quantity]]&lt;101,"Low End",IF(Orders[[#This Row],[Quantity]]&lt;301,"Mid End","High End"))</f>
        <v>Low End</v>
      </c>
      <c r="I7546" s="17">
        <v>95.91</v>
      </c>
      <c r="J7546" s="17">
        <f>Orders[[#This Row],[Unit Price]]*Orders[[#This Row],[Quantity]]</f>
        <v>95.91</v>
      </c>
      <c r="K7546" s="45">
        <f>IF(Orders[[#This Row],[currency]]="NGN",Orders[[#This Row],[Sales price]]/$T$2,Orders[[#This Row],[Sales price]]/$T$3)</f>
        <v>6.5156249999999991</v>
      </c>
      <c r="L7546" s="3" t="s">
        <v>58</v>
      </c>
      <c r="M7546" s="3" t="s">
        <v>85</v>
      </c>
      <c r="N7546" s="3" t="s">
        <v>86</v>
      </c>
      <c r="O7546" s="3" t="s">
        <v>87</v>
      </c>
      <c r="P7546" s="3" t="s">
        <v>10</v>
      </c>
      <c r="Q7546" s="3" t="s">
        <v>54</v>
      </c>
    </row>
    <row r="7547" spans="1:17" ht="15.75" customHeight="1" x14ac:dyDescent="0.45">
      <c r="A7547" s="15">
        <v>44405.381249999999</v>
      </c>
      <c r="B7547" s="3" t="s">
        <v>2205</v>
      </c>
      <c r="C7547" s="3" t="s">
        <v>45</v>
      </c>
      <c r="D7547" s="3" t="s">
        <v>81</v>
      </c>
      <c r="E7547" s="3" t="s">
        <v>105</v>
      </c>
      <c r="F7547" s="3" t="s">
        <v>83</v>
      </c>
      <c r="G7547" s="16">
        <v>3</v>
      </c>
      <c r="H7547" s="16" t="str">
        <f>IF(Orders[[#This Row],[Quantity]]&lt;101,"Low End",IF(Orders[[#This Row],[Quantity]]&lt;301,"Mid End","High End"))</f>
        <v>Low End</v>
      </c>
      <c r="I7547" s="17">
        <v>71.900000000000006</v>
      </c>
      <c r="J7547" s="17">
        <f>Orders[[#This Row],[Unit Price]]*Orders[[#This Row],[Quantity]]</f>
        <v>215.70000000000002</v>
      </c>
      <c r="K7547" s="45">
        <f>IF(Orders[[#This Row],[currency]]="NGN",Orders[[#This Row],[Sales price]]/$T$2,Orders[[#This Row],[Sales price]]/$T$3)</f>
        <v>14.653532608695652</v>
      </c>
      <c r="L7547" s="3" t="s">
        <v>58</v>
      </c>
      <c r="M7547" s="3" t="s">
        <v>85</v>
      </c>
      <c r="N7547" s="3" t="s">
        <v>86</v>
      </c>
      <c r="O7547" s="3" t="s">
        <v>87</v>
      </c>
      <c r="P7547" s="3" t="s">
        <v>10</v>
      </c>
      <c r="Q7547" s="3" t="s">
        <v>54</v>
      </c>
    </row>
    <row r="7548" spans="1:17" ht="15.75" customHeight="1" x14ac:dyDescent="0.45">
      <c r="A7548" s="15">
        <v>44405.386111111111</v>
      </c>
      <c r="B7548" s="3" t="s">
        <v>1919</v>
      </c>
      <c r="C7548" s="3" t="s">
        <v>67</v>
      </c>
      <c r="D7548" s="3" t="s">
        <v>81</v>
      </c>
      <c r="E7548" s="3" t="s">
        <v>105</v>
      </c>
      <c r="F7548" s="3" t="s">
        <v>83</v>
      </c>
      <c r="G7548" s="16">
        <v>1</v>
      </c>
      <c r="H7548" s="16" t="str">
        <f>IF(Orders[[#This Row],[Quantity]]&lt;101,"Low End",IF(Orders[[#This Row],[Quantity]]&lt;301,"Mid End","High End"))</f>
        <v>Low End</v>
      </c>
      <c r="I7548" s="17">
        <v>47.47</v>
      </c>
      <c r="J7548" s="17">
        <f>Orders[[#This Row],[Unit Price]]*Orders[[#This Row],[Quantity]]</f>
        <v>47.47</v>
      </c>
      <c r="K7548" s="45">
        <f>IF(Orders[[#This Row],[currency]]="NGN",Orders[[#This Row],[Sales price]]/$T$2,Orders[[#This Row],[Sales price]]/$T$3)</f>
        <v>3.2248641304347823</v>
      </c>
      <c r="L7548" s="3" t="s">
        <v>50</v>
      </c>
      <c r="M7548" s="3" t="s">
        <v>85</v>
      </c>
      <c r="N7548" s="3" t="s">
        <v>86</v>
      </c>
      <c r="O7548" s="3" t="s">
        <v>87</v>
      </c>
      <c r="P7548" s="3" t="s">
        <v>10</v>
      </c>
      <c r="Q7548" s="3" t="s">
        <v>88</v>
      </c>
    </row>
    <row r="7549" spans="1:17" ht="15.75" customHeight="1" x14ac:dyDescent="0.45">
      <c r="A7549" s="15">
        <v>44405.386111111111</v>
      </c>
      <c r="B7549" s="3" t="s">
        <v>1919</v>
      </c>
      <c r="C7549" s="3" t="s">
        <v>67</v>
      </c>
      <c r="D7549" s="3" t="s">
        <v>81</v>
      </c>
      <c r="E7549" s="3" t="s">
        <v>158</v>
      </c>
      <c r="F7549" s="3" t="s">
        <v>64</v>
      </c>
      <c r="G7549" s="16">
        <v>1</v>
      </c>
      <c r="H7549" s="16" t="str">
        <f>IF(Orders[[#This Row],[Quantity]]&lt;101,"Low End",IF(Orders[[#This Row],[Quantity]]&lt;301,"Mid End","High End"))</f>
        <v>Low End</v>
      </c>
      <c r="I7549" s="17">
        <v>60.26</v>
      </c>
      <c r="J7549" s="17">
        <f>Orders[[#This Row],[Unit Price]]*Orders[[#This Row],[Quantity]]</f>
        <v>60.26</v>
      </c>
      <c r="K7549" s="45">
        <f>IF(Orders[[#This Row],[currency]]="NGN",Orders[[#This Row],[Sales price]]/$T$2,Orders[[#This Row],[Sales price]]/$T$3)</f>
        <v>4.09375</v>
      </c>
      <c r="L7549" s="3" t="s">
        <v>50</v>
      </c>
      <c r="M7549" s="3" t="s">
        <v>85</v>
      </c>
      <c r="N7549" s="3" t="s">
        <v>86</v>
      </c>
      <c r="O7549" s="3" t="s">
        <v>87</v>
      </c>
      <c r="P7549" s="3" t="s">
        <v>10</v>
      </c>
      <c r="Q7549" s="3" t="s">
        <v>88</v>
      </c>
    </row>
    <row r="7550" spans="1:17" ht="15.75" customHeight="1" x14ac:dyDescent="0.45">
      <c r="A7550" s="15">
        <v>44405.386111111111</v>
      </c>
      <c r="B7550" s="3" t="s">
        <v>1919</v>
      </c>
      <c r="C7550" s="3" t="s">
        <v>67</v>
      </c>
      <c r="D7550" s="3" t="s">
        <v>81</v>
      </c>
      <c r="E7550" s="3" t="s">
        <v>97</v>
      </c>
      <c r="F7550" s="3" t="s">
        <v>83</v>
      </c>
      <c r="G7550" s="16">
        <v>2</v>
      </c>
      <c r="H7550" s="16" t="str">
        <f>IF(Orders[[#This Row],[Quantity]]&lt;101,"Low End",IF(Orders[[#This Row],[Quantity]]&lt;301,"Mid End","High End"))</f>
        <v>Low End</v>
      </c>
      <c r="I7550" s="17">
        <v>27.46</v>
      </c>
      <c r="J7550" s="17">
        <f>Orders[[#This Row],[Unit Price]]*Orders[[#This Row],[Quantity]]</f>
        <v>54.92</v>
      </c>
      <c r="K7550" s="45">
        <f>IF(Orders[[#This Row],[currency]]="NGN",Orders[[#This Row],[Sales price]]/$T$2,Orders[[#This Row],[Sales price]]/$T$3)</f>
        <v>3.730978260869565</v>
      </c>
      <c r="L7550" s="3" t="s">
        <v>50</v>
      </c>
      <c r="M7550" s="3" t="s">
        <v>85</v>
      </c>
      <c r="N7550" s="3" t="s">
        <v>86</v>
      </c>
      <c r="O7550" s="3" t="s">
        <v>87</v>
      </c>
      <c r="P7550" s="3" t="s">
        <v>10</v>
      </c>
      <c r="Q7550" s="3" t="s">
        <v>88</v>
      </c>
    </row>
    <row r="7551" spans="1:17" ht="15.75" customHeight="1" x14ac:dyDescent="0.45">
      <c r="A7551" s="15">
        <v>44405.393750000003</v>
      </c>
      <c r="B7551" s="3" t="s">
        <v>1110</v>
      </c>
      <c r="C7551" s="3" t="s">
        <v>45</v>
      </c>
      <c r="D7551" s="3" t="s">
        <v>81</v>
      </c>
      <c r="E7551" s="3" t="s">
        <v>99</v>
      </c>
      <c r="F7551" s="3" t="s">
        <v>64</v>
      </c>
      <c r="G7551" s="16">
        <v>1</v>
      </c>
      <c r="H7551" s="16" t="str">
        <f>IF(Orders[[#This Row],[Quantity]]&lt;101,"Low End",IF(Orders[[#This Row],[Quantity]]&lt;301,"Mid End","High End"))</f>
        <v>Low End</v>
      </c>
      <c r="I7551" s="17">
        <v>39.1</v>
      </c>
      <c r="J7551" s="17">
        <f>Orders[[#This Row],[Unit Price]]*Orders[[#This Row],[Quantity]]</f>
        <v>39.1</v>
      </c>
      <c r="K7551" s="45">
        <f>IF(Orders[[#This Row],[currency]]="NGN",Orders[[#This Row],[Sales price]]/$T$2,Orders[[#This Row],[Sales price]]/$T$3)</f>
        <v>2.65625</v>
      </c>
      <c r="L7551" s="3" t="s">
        <v>50</v>
      </c>
      <c r="M7551" s="3" t="s">
        <v>85</v>
      </c>
      <c r="N7551" s="3" t="s">
        <v>86</v>
      </c>
      <c r="O7551" s="3" t="s">
        <v>87</v>
      </c>
      <c r="P7551" s="3" t="s">
        <v>10</v>
      </c>
      <c r="Q7551" s="3" t="s">
        <v>54</v>
      </c>
    </row>
    <row r="7552" spans="1:17" ht="15.75" customHeight="1" x14ac:dyDescent="0.45">
      <c r="A7552" s="15">
        <v>44405.393750000003</v>
      </c>
      <c r="B7552" s="3" t="s">
        <v>1110</v>
      </c>
      <c r="C7552" s="3" t="s">
        <v>45</v>
      </c>
      <c r="D7552" s="3" t="s">
        <v>81</v>
      </c>
      <c r="E7552" s="3" t="s">
        <v>150</v>
      </c>
      <c r="F7552" s="3" t="s">
        <v>83</v>
      </c>
      <c r="G7552" s="16">
        <v>1</v>
      </c>
      <c r="H7552" s="16" t="str">
        <f>IF(Orders[[#This Row],[Quantity]]&lt;101,"Low End",IF(Orders[[#This Row],[Quantity]]&lt;301,"Mid End","High End"))</f>
        <v>Low End</v>
      </c>
      <c r="I7552" s="17">
        <v>45.95</v>
      </c>
      <c r="J7552" s="17">
        <f>Orders[[#This Row],[Unit Price]]*Orders[[#This Row],[Quantity]]</f>
        <v>45.95</v>
      </c>
      <c r="K7552" s="45">
        <f>IF(Orders[[#This Row],[currency]]="NGN",Orders[[#This Row],[Sales price]]/$T$2,Orders[[#This Row],[Sales price]]/$T$3)</f>
        <v>3.1216032608695654</v>
      </c>
      <c r="L7552" s="3" t="s">
        <v>50</v>
      </c>
      <c r="M7552" s="3" t="s">
        <v>85</v>
      </c>
      <c r="N7552" s="3" t="s">
        <v>86</v>
      </c>
      <c r="O7552" s="3" t="s">
        <v>87</v>
      </c>
      <c r="P7552" s="3" t="s">
        <v>10</v>
      </c>
      <c r="Q7552" s="3" t="s">
        <v>54</v>
      </c>
    </row>
    <row r="7553" spans="1:17" ht="15.75" customHeight="1" x14ac:dyDescent="0.45">
      <c r="A7553" s="15">
        <v>44405.393750000003</v>
      </c>
      <c r="B7553" s="3" t="s">
        <v>1110</v>
      </c>
      <c r="C7553" s="3" t="s">
        <v>45</v>
      </c>
      <c r="D7553" s="3" t="s">
        <v>81</v>
      </c>
      <c r="E7553" s="3" t="s">
        <v>99</v>
      </c>
      <c r="F7553" s="3" t="s">
        <v>64</v>
      </c>
      <c r="G7553" s="16">
        <v>1</v>
      </c>
      <c r="H7553" s="16" t="str">
        <f>IF(Orders[[#This Row],[Quantity]]&lt;101,"Low End",IF(Orders[[#This Row],[Quantity]]&lt;301,"Mid End","High End"))</f>
        <v>Low End</v>
      </c>
      <c r="I7553" s="17">
        <v>39.1</v>
      </c>
      <c r="J7553" s="17">
        <f>Orders[[#This Row],[Unit Price]]*Orders[[#This Row],[Quantity]]</f>
        <v>39.1</v>
      </c>
      <c r="K7553" s="45">
        <f>IF(Orders[[#This Row],[currency]]="NGN",Orders[[#This Row],[Sales price]]/$T$2,Orders[[#This Row],[Sales price]]/$T$3)</f>
        <v>2.65625</v>
      </c>
      <c r="L7553" s="3" t="s">
        <v>50</v>
      </c>
      <c r="M7553" s="3" t="s">
        <v>85</v>
      </c>
      <c r="N7553" s="3" t="s">
        <v>86</v>
      </c>
      <c r="O7553" s="3" t="s">
        <v>87</v>
      </c>
      <c r="P7553" s="3" t="s">
        <v>10</v>
      </c>
      <c r="Q7553" s="3" t="s">
        <v>54</v>
      </c>
    </row>
    <row r="7554" spans="1:17" ht="15.75" customHeight="1" x14ac:dyDescent="0.45">
      <c r="A7554" s="15">
        <v>44405.393750000003</v>
      </c>
      <c r="B7554" s="3" t="s">
        <v>1110</v>
      </c>
      <c r="C7554" s="3" t="s">
        <v>45</v>
      </c>
      <c r="D7554" s="3" t="s">
        <v>81</v>
      </c>
      <c r="E7554" s="3" t="s">
        <v>99</v>
      </c>
      <c r="F7554" s="3" t="s">
        <v>64</v>
      </c>
      <c r="G7554" s="16">
        <v>1</v>
      </c>
      <c r="H7554" s="16" t="str">
        <f>IF(Orders[[#This Row],[Quantity]]&lt;101,"Low End",IF(Orders[[#This Row],[Quantity]]&lt;301,"Mid End","High End"))</f>
        <v>Low End</v>
      </c>
      <c r="I7554" s="17">
        <v>39.1</v>
      </c>
      <c r="J7554" s="17">
        <f>Orders[[#This Row],[Unit Price]]*Orders[[#This Row],[Quantity]]</f>
        <v>39.1</v>
      </c>
      <c r="K7554" s="45">
        <f>IF(Orders[[#This Row],[currency]]="NGN",Orders[[#This Row],[Sales price]]/$T$2,Orders[[#This Row],[Sales price]]/$T$3)</f>
        <v>2.65625</v>
      </c>
      <c r="L7554" s="3" t="s">
        <v>50</v>
      </c>
      <c r="M7554" s="3" t="s">
        <v>85</v>
      </c>
      <c r="N7554" s="3" t="s">
        <v>86</v>
      </c>
      <c r="O7554" s="3" t="s">
        <v>87</v>
      </c>
      <c r="P7554" s="3" t="s">
        <v>10</v>
      </c>
      <c r="Q7554" s="3" t="s">
        <v>54</v>
      </c>
    </row>
    <row r="7555" spans="1:17" ht="15.75" customHeight="1" x14ac:dyDescent="0.45">
      <c r="A7555" s="15">
        <v>44405.393750000003</v>
      </c>
      <c r="B7555" s="3" t="s">
        <v>1110</v>
      </c>
      <c r="C7555" s="3" t="s">
        <v>45</v>
      </c>
      <c r="D7555" s="3" t="s">
        <v>81</v>
      </c>
      <c r="E7555" s="3" t="s">
        <v>402</v>
      </c>
      <c r="F7555" s="3" t="s">
        <v>78</v>
      </c>
      <c r="G7555" s="16">
        <v>1</v>
      </c>
      <c r="H7555" s="16" t="str">
        <f>IF(Orders[[#This Row],[Quantity]]&lt;101,"Low End",IF(Orders[[#This Row],[Quantity]]&lt;301,"Mid End","High End"))</f>
        <v>Low End</v>
      </c>
      <c r="I7555" s="17">
        <v>92.74</v>
      </c>
      <c r="J7555" s="17">
        <f>Orders[[#This Row],[Unit Price]]*Orders[[#This Row],[Quantity]]</f>
        <v>92.74</v>
      </c>
      <c r="K7555" s="45">
        <f>IF(Orders[[#This Row],[currency]]="NGN",Orders[[#This Row],[Sales price]]/$T$2,Orders[[#This Row],[Sales price]]/$T$3)</f>
        <v>6.3002717391304346</v>
      </c>
      <c r="L7555" s="3" t="s">
        <v>50</v>
      </c>
      <c r="M7555" s="3" t="s">
        <v>85</v>
      </c>
      <c r="N7555" s="3" t="s">
        <v>86</v>
      </c>
      <c r="O7555" s="3" t="s">
        <v>87</v>
      </c>
      <c r="P7555" s="3" t="s">
        <v>10</v>
      </c>
      <c r="Q7555" s="3" t="s">
        <v>54</v>
      </c>
    </row>
    <row r="7556" spans="1:17" ht="15.75" customHeight="1" x14ac:dyDescent="0.45">
      <c r="A7556" s="15">
        <v>44405.397916666669</v>
      </c>
      <c r="B7556" s="3" t="s">
        <v>2206</v>
      </c>
      <c r="C7556" s="3" t="s">
        <v>61</v>
      </c>
      <c r="D7556" s="3" t="s">
        <v>81</v>
      </c>
      <c r="E7556" s="3" t="s">
        <v>158</v>
      </c>
      <c r="F7556" s="3" t="s">
        <v>64</v>
      </c>
      <c r="G7556" s="16">
        <v>1</v>
      </c>
      <c r="H7556" s="16" t="str">
        <f>IF(Orders[[#This Row],[Quantity]]&lt;101,"Low End",IF(Orders[[#This Row],[Quantity]]&lt;301,"Mid End","High End"))</f>
        <v>Low End</v>
      </c>
      <c r="I7556" s="17">
        <v>60.26</v>
      </c>
      <c r="J7556" s="17">
        <f>Orders[[#This Row],[Unit Price]]*Orders[[#This Row],[Quantity]]</f>
        <v>60.26</v>
      </c>
      <c r="K7556" s="45">
        <f>IF(Orders[[#This Row],[currency]]="NGN",Orders[[#This Row],[Sales price]]/$T$2,Orders[[#This Row],[Sales price]]/$T$3)</f>
        <v>4.09375</v>
      </c>
      <c r="L7556" s="3" t="s">
        <v>50</v>
      </c>
      <c r="M7556" s="3" t="s">
        <v>104</v>
      </c>
      <c r="N7556" s="3" t="s">
        <v>86</v>
      </c>
      <c r="O7556" s="3" t="s">
        <v>87</v>
      </c>
      <c r="P7556" s="3" t="s">
        <v>10</v>
      </c>
      <c r="Q7556" s="3" t="s">
        <v>88</v>
      </c>
    </row>
    <row r="7557" spans="1:17" ht="15.75" customHeight="1" x14ac:dyDescent="0.45">
      <c r="A7557" s="15">
        <v>44405.397916666669</v>
      </c>
      <c r="B7557" s="3" t="s">
        <v>2206</v>
      </c>
      <c r="C7557" s="3" t="s">
        <v>61</v>
      </c>
      <c r="D7557" s="3" t="s">
        <v>81</v>
      </c>
      <c r="E7557" s="3" t="s">
        <v>183</v>
      </c>
      <c r="F7557" s="3" t="s">
        <v>78</v>
      </c>
      <c r="G7557" s="16">
        <v>1</v>
      </c>
      <c r="H7557" s="16" t="str">
        <f>IF(Orders[[#This Row],[Quantity]]&lt;101,"Low End",IF(Orders[[#This Row],[Quantity]]&lt;301,"Mid End","High End"))</f>
        <v>Low End</v>
      </c>
      <c r="I7557" s="17">
        <v>56.99</v>
      </c>
      <c r="J7557" s="17">
        <f>Orders[[#This Row],[Unit Price]]*Orders[[#This Row],[Quantity]]</f>
        <v>56.99</v>
      </c>
      <c r="K7557" s="45">
        <f>IF(Orders[[#This Row],[currency]]="NGN",Orders[[#This Row],[Sales price]]/$T$2,Orders[[#This Row],[Sales price]]/$T$3)</f>
        <v>3.871603260869565</v>
      </c>
      <c r="L7557" s="3" t="s">
        <v>50</v>
      </c>
      <c r="M7557" s="3" t="s">
        <v>104</v>
      </c>
      <c r="N7557" s="3" t="s">
        <v>86</v>
      </c>
      <c r="O7557" s="3" t="s">
        <v>87</v>
      </c>
      <c r="P7557" s="3" t="s">
        <v>10</v>
      </c>
      <c r="Q7557" s="3" t="s">
        <v>88</v>
      </c>
    </row>
    <row r="7558" spans="1:17" ht="15.75" customHeight="1" x14ac:dyDescent="0.45">
      <c r="A7558" s="15">
        <v>44405.397916666669</v>
      </c>
      <c r="B7558" s="3" t="s">
        <v>2206</v>
      </c>
      <c r="C7558" s="3" t="s">
        <v>61</v>
      </c>
      <c r="D7558" s="3" t="s">
        <v>81</v>
      </c>
      <c r="E7558" s="3" t="s">
        <v>82</v>
      </c>
      <c r="F7558" s="3" t="s">
        <v>83</v>
      </c>
      <c r="G7558" s="16">
        <v>1</v>
      </c>
      <c r="H7558" s="16" t="str">
        <f>IF(Orders[[#This Row],[Quantity]]&lt;101,"Low End",IF(Orders[[#This Row],[Quantity]]&lt;301,"Mid End","High End"))</f>
        <v>Low End</v>
      </c>
      <c r="I7558" s="17">
        <v>89.98</v>
      </c>
      <c r="J7558" s="17">
        <f>Orders[[#This Row],[Unit Price]]*Orders[[#This Row],[Quantity]]</f>
        <v>89.98</v>
      </c>
      <c r="K7558" s="45">
        <f>IF(Orders[[#This Row],[currency]]="NGN",Orders[[#This Row],[Sales price]]/$T$2,Orders[[#This Row],[Sales price]]/$T$3)</f>
        <v>6.1127717391304346</v>
      </c>
      <c r="L7558" s="3" t="s">
        <v>50</v>
      </c>
      <c r="M7558" s="3" t="s">
        <v>104</v>
      </c>
      <c r="N7558" s="3" t="s">
        <v>86</v>
      </c>
      <c r="O7558" s="3" t="s">
        <v>87</v>
      </c>
      <c r="P7558" s="3" t="s">
        <v>10</v>
      </c>
      <c r="Q7558" s="3" t="s">
        <v>88</v>
      </c>
    </row>
    <row r="7559" spans="1:17" ht="15.75" customHeight="1" x14ac:dyDescent="0.45">
      <c r="A7559" s="15">
        <v>44405.398611111108</v>
      </c>
      <c r="B7559" s="3" t="s">
        <v>1114</v>
      </c>
      <c r="C7559" s="3" t="s">
        <v>61</v>
      </c>
      <c r="D7559" s="3" t="s">
        <v>81</v>
      </c>
      <c r="E7559" s="3" t="s">
        <v>105</v>
      </c>
      <c r="F7559" s="3" t="s">
        <v>83</v>
      </c>
      <c r="G7559" s="16">
        <v>1</v>
      </c>
      <c r="H7559" s="16" t="str">
        <f>IF(Orders[[#This Row],[Quantity]]&lt;101,"Low End",IF(Orders[[#This Row],[Quantity]]&lt;301,"Mid End","High End"))</f>
        <v>Low End</v>
      </c>
      <c r="I7559" s="17">
        <v>46.64</v>
      </c>
      <c r="J7559" s="17">
        <f>Orders[[#This Row],[Unit Price]]*Orders[[#This Row],[Quantity]]</f>
        <v>46.64</v>
      </c>
      <c r="K7559" s="45">
        <f>IF(Orders[[#This Row],[currency]]="NGN",Orders[[#This Row],[Sales price]]/$T$2,Orders[[#This Row],[Sales price]]/$T$3)</f>
        <v>3.168478260869565</v>
      </c>
      <c r="L7559" s="3" t="s">
        <v>50</v>
      </c>
      <c r="M7559" s="3" t="s">
        <v>104</v>
      </c>
      <c r="N7559" s="3" t="s">
        <v>86</v>
      </c>
      <c r="O7559" s="3" t="s">
        <v>87</v>
      </c>
      <c r="P7559" s="3" t="s">
        <v>10</v>
      </c>
      <c r="Q7559" s="3" t="s">
        <v>88</v>
      </c>
    </row>
    <row r="7560" spans="1:17" ht="15.75" customHeight="1" x14ac:dyDescent="0.45">
      <c r="A7560" s="15">
        <v>44405.398611111108</v>
      </c>
      <c r="B7560" s="3" t="s">
        <v>1114</v>
      </c>
      <c r="C7560" s="3" t="s">
        <v>61</v>
      </c>
      <c r="D7560" s="3" t="s">
        <v>81</v>
      </c>
      <c r="E7560" s="3" t="s">
        <v>169</v>
      </c>
      <c r="F7560" s="3" t="s">
        <v>83</v>
      </c>
      <c r="G7560" s="16">
        <v>1</v>
      </c>
      <c r="H7560" s="16" t="str">
        <f>IF(Orders[[#This Row],[Quantity]]&lt;101,"Low End",IF(Orders[[#This Row],[Quantity]]&lt;301,"Mid End","High End"))</f>
        <v>Low End</v>
      </c>
      <c r="I7560" s="17">
        <v>72.45</v>
      </c>
      <c r="J7560" s="17">
        <f>Orders[[#This Row],[Unit Price]]*Orders[[#This Row],[Quantity]]</f>
        <v>72.45</v>
      </c>
      <c r="K7560" s="45">
        <f>IF(Orders[[#This Row],[currency]]="NGN",Orders[[#This Row],[Sales price]]/$T$2,Orders[[#This Row],[Sales price]]/$T$3)</f>
        <v>4.921875</v>
      </c>
      <c r="L7560" s="3" t="s">
        <v>50</v>
      </c>
      <c r="M7560" s="3" t="s">
        <v>104</v>
      </c>
      <c r="N7560" s="3" t="s">
        <v>86</v>
      </c>
      <c r="O7560" s="3" t="s">
        <v>87</v>
      </c>
      <c r="P7560" s="3" t="s">
        <v>10</v>
      </c>
      <c r="Q7560" s="3" t="s">
        <v>88</v>
      </c>
    </row>
    <row r="7561" spans="1:17" ht="15.75" customHeight="1" x14ac:dyDescent="0.45">
      <c r="A7561" s="15">
        <v>44405.398611111108</v>
      </c>
      <c r="B7561" s="3" t="s">
        <v>1114</v>
      </c>
      <c r="C7561" s="3" t="s">
        <v>61</v>
      </c>
      <c r="D7561" s="3" t="s">
        <v>81</v>
      </c>
      <c r="E7561" s="3" t="s">
        <v>158</v>
      </c>
      <c r="F7561" s="3" t="s">
        <v>64</v>
      </c>
      <c r="G7561" s="16">
        <v>1</v>
      </c>
      <c r="H7561" s="16" t="str">
        <f>IF(Orders[[#This Row],[Quantity]]&lt;101,"Low End",IF(Orders[[#This Row],[Quantity]]&lt;301,"Mid End","High End"))</f>
        <v>Low End</v>
      </c>
      <c r="I7561" s="17">
        <v>67.16</v>
      </c>
      <c r="J7561" s="17">
        <f>Orders[[#This Row],[Unit Price]]*Orders[[#This Row],[Quantity]]</f>
        <v>67.16</v>
      </c>
      <c r="K7561" s="45">
        <f>IF(Orders[[#This Row],[currency]]="NGN",Orders[[#This Row],[Sales price]]/$T$2,Orders[[#This Row],[Sales price]]/$T$3)</f>
        <v>4.5625</v>
      </c>
      <c r="L7561" s="3" t="s">
        <v>50</v>
      </c>
      <c r="M7561" s="3" t="s">
        <v>104</v>
      </c>
      <c r="N7561" s="3" t="s">
        <v>86</v>
      </c>
      <c r="O7561" s="3" t="s">
        <v>87</v>
      </c>
      <c r="P7561" s="3" t="s">
        <v>10</v>
      </c>
      <c r="Q7561" s="3" t="s">
        <v>88</v>
      </c>
    </row>
    <row r="7562" spans="1:17" ht="15.75" customHeight="1" x14ac:dyDescent="0.45">
      <c r="A7562" s="15">
        <v>44405.402777777781</v>
      </c>
      <c r="B7562" s="3" t="s">
        <v>2207</v>
      </c>
      <c r="C7562" s="3" t="s">
        <v>45</v>
      </c>
      <c r="D7562" s="3" t="s">
        <v>589</v>
      </c>
      <c r="E7562" s="3" t="s">
        <v>590</v>
      </c>
      <c r="F7562" s="3" t="s">
        <v>48</v>
      </c>
      <c r="G7562" s="16">
        <v>1</v>
      </c>
      <c r="H7562" s="16" t="str">
        <f>IF(Orders[[#This Row],[Quantity]]&lt;101,"Low End",IF(Orders[[#This Row],[Quantity]]&lt;301,"Mid End","High End"))</f>
        <v>Low End</v>
      </c>
      <c r="I7562" s="17">
        <v>8800</v>
      </c>
      <c r="J7562" s="17">
        <f>Orders[[#This Row],[Unit Price]]*Orders[[#This Row],[Quantity]]</f>
        <v>8800</v>
      </c>
      <c r="K7562" s="45">
        <f>IF(Orders[[#This Row],[currency]]="NGN",Orders[[#This Row],[Sales price]]/$T$2,Orders[[#This Row],[Sales price]]/$T$3)</f>
        <v>21.890547263681594</v>
      </c>
      <c r="L7562" s="3" t="s">
        <v>50</v>
      </c>
      <c r="M7562" s="3" t="s">
        <v>219</v>
      </c>
      <c r="N7562" s="3" t="s">
        <v>52</v>
      </c>
      <c r="O7562" s="3" t="s">
        <v>53</v>
      </c>
      <c r="P7562" s="3" t="s">
        <v>13</v>
      </c>
      <c r="Q7562" s="3" t="s">
        <v>54</v>
      </c>
    </row>
    <row r="7563" spans="1:17" ht="15.75" customHeight="1" x14ac:dyDescent="0.45">
      <c r="A7563" s="15">
        <v>44405.402777777781</v>
      </c>
      <c r="B7563" s="3" t="s">
        <v>2207</v>
      </c>
      <c r="C7563" s="3" t="s">
        <v>45</v>
      </c>
      <c r="D7563" s="3" t="s">
        <v>62</v>
      </c>
      <c r="E7563" s="3" t="s">
        <v>134</v>
      </c>
      <c r="F7563" s="3" t="s">
        <v>64</v>
      </c>
      <c r="G7563" s="16">
        <v>1</v>
      </c>
      <c r="H7563" s="16" t="str">
        <f>IF(Orders[[#This Row],[Quantity]]&lt;101,"Low End",IF(Orders[[#This Row],[Quantity]]&lt;301,"Mid End","High End"))</f>
        <v>Low End</v>
      </c>
      <c r="I7563" s="17">
        <v>3770</v>
      </c>
      <c r="J7563" s="17">
        <f>Orders[[#This Row],[Unit Price]]*Orders[[#This Row],[Quantity]]</f>
        <v>3770</v>
      </c>
      <c r="K7563" s="45">
        <f>IF(Orders[[#This Row],[currency]]="NGN",Orders[[#This Row],[Sales price]]/$T$2,Orders[[#This Row],[Sales price]]/$T$3)</f>
        <v>9.378109452736318</v>
      </c>
      <c r="L7563" s="3" t="s">
        <v>50</v>
      </c>
      <c r="M7563" s="3" t="s">
        <v>219</v>
      </c>
      <c r="N7563" s="3" t="s">
        <v>52</v>
      </c>
      <c r="O7563" s="3" t="s">
        <v>53</v>
      </c>
      <c r="P7563" s="3" t="s">
        <v>13</v>
      </c>
      <c r="Q7563" s="3" t="s">
        <v>54</v>
      </c>
    </row>
    <row r="7564" spans="1:17" ht="15.75" customHeight="1" x14ac:dyDescent="0.45">
      <c r="A7564" s="15">
        <v>44405.40347222222</v>
      </c>
      <c r="B7564" s="3" t="s">
        <v>290</v>
      </c>
      <c r="C7564" s="3" t="s">
        <v>67</v>
      </c>
      <c r="D7564" s="3" t="s">
        <v>589</v>
      </c>
      <c r="E7564" s="3" t="s">
        <v>590</v>
      </c>
      <c r="F7564" s="3" t="s">
        <v>48</v>
      </c>
      <c r="G7564" s="16">
        <v>50</v>
      </c>
      <c r="H7564" s="16" t="str">
        <f>IF(Orders[[#This Row],[Quantity]]&lt;101,"Low End",IF(Orders[[#This Row],[Quantity]]&lt;301,"Mid End","High End"))</f>
        <v>Low End</v>
      </c>
      <c r="I7564" s="17">
        <v>8800</v>
      </c>
      <c r="J7564" s="17">
        <f>Orders[[#This Row],[Unit Price]]*Orders[[#This Row],[Quantity]]</f>
        <v>440000</v>
      </c>
      <c r="K7564" s="45">
        <f>IF(Orders[[#This Row],[currency]]="NGN",Orders[[#This Row],[Sales price]]/$T$2,Orders[[#This Row],[Sales price]]/$T$3)</f>
        <v>1094.5273631840796</v>
      </c>
      <c r="L7564" s="3" t="s">
        <v>50</v>
      </c>
      <c r="M7564" s="3" t="s">
        <v>1702</v>
      </c>
      <c r="N7564" s="3" t="s">
        <v>52</v>
      </c>
      <c r="O7564" s="3" t="s">
        <v>53</v>
      </c>
      <c r="P7564" s="3" t="s">
        <v>13</v>
      </c>
      <c r="Q7564" s="3" t="s">
        <v>71</v>
      </c>
    </row>
    <row r="7565" spans="1:17" ht="15.75" customHeight="1" x14ac:dyDescent="0.45">
      <c r="A7565" s="15">
        <v>44405.406944444447</v>
      </c>
      <c r="B7565" s="3" t="s">
        <v>1106</v>
      </c>
      <c r="C7565" s="3" t="s">
        <v>67</v>
      </c>
      <c r="D7565" s="3" t="s">
        <v>81</v>
      </c>
      <c r="E7565" s="3" t="s">
        <v>183</v>
      </c>
      <c r="F7565" s="3" t="s">
        <v>78</v>
      </c>
      <c r="G7565" s="16">
        <v>1</v>
      </c>
      <c r="H7565" s="16" t="str">
        <f>IF(Orders[[#This Row],[Quantity]]&lt;101,"Low End",IF(Orders[[#This Row],[Quantity]]&lt;301,"Mid End","High End"))</f>
        <v>Low End</v>
      </c>
      <c r="I7565" s="17">
        <v>56.99</v>
      </c>
      <c r="J7565" s="17">
        <f>Orders[[#This Row],[Unit Price]]*Orders[[#This Row],[Quantity]]</f>
        <v>56.99</v>
      </c>
      <c r="K7565" s="45">
        <f>IF(Orders[[#This Row],[currency]]="NGN",Orders[[#This Row],[Sales price]]/$T$2,Orders[[#This Row],[Sales price]]/$T$3)</f>
        <v>3.871603260869565</v>
      </c>
      <c r="L7565" s="3" t="s">
        <v>50</v>
      </c>
      <c r="M7565" s="3" t="s">
        <v>104</v>
      </c>
      <c r="N7565" s="3" t="s">
        <v>86</v>
      </c>
      <c r="O7565" s="3" t="s">
        <v>87</v>
      </c>
      <c r="P7565" s="3" t="s">
        <v>10</v>
      </c>
      <c r="Q7565" s="3" t="s">
        <v>88</v>
      </c>
    </row>
    <row r="7566" spans="1:17" ht="15.75" customHeight="1" x14ac:dyDescent="0.45">
      <c r="A7566" s="15">
        <v>44405.406944444447</v>
      </c>
      <c r="B7566" s="3" t="s">
        <v>1106</v>
      </c>
      <c r="C7566" s="3" t="s">
        <v>67</v>
      </c>
      <c r="D7566" s="3" t="s">
        <v>81</v>
      </c>
      <c r="E7566" s="3" t="s">
        <v>105</v>
      </c>
      <c r="F7566" s="3" t="s">
        <v>83</v>
      </c>
      <c r="G7566" s="16">
        <v>1</v>
      </c>
      <c r="H7566" s="16" t="str">
        <f>IF(Orders[[#This Row],[Quantity]]&lt;101,"Low End",IF(Orders[[#This Row],[Quantity]]&lt;301,"Mid End","High End"))</f>
        <v>Low End</v>
      </c>
      <c r="I7566" s="17">
        <v>71.900000000000006</v>
      </c>
      <c r="J7566" s="17">
        <f>Orders[[#This Row],[Unit Price]]*Orders[[#This Row],[Quantity]]</f>
        <v>71.900000000000006</v>
      </c>
      <c r="K7566" s="45">
        <f>IF(Orders[[#This Row],[currency]]="NGN",Orders[[#This Row],[Sales price]]/$T$2,Orders[[#This Row],[Sales price]]/$T$3)</f>
        <v>4.8845108695652177</v>
      </c>
      <c r="L7566" s="3" t="s">
        <v>50</v>
      </c>
      <c r="M7566" s="3" t="s">
        <v>104</v>
      </c>
      <c r="N7566" s="3" t="s">
        <v>86</v>
      </c>
      <c r="O7566" s="3" t="s">
        <v>87</v>
      </c>
      <c r="P7566" s="3" t="s">
        <v>10</v>
      </c>
      <c r="Q7566" s="3" t="s">
        <v>88</v>
      </c>
    </row>
    <row r="7567" spans="1:17" ht="15.75" customHeight="1" x14ac:dyDescent="0.45">
      <c r="A7567" s="15">
        <v>44405.406944444447</v>
      </c>
      <c r="B7567" s="3" t="s">
        <v>1106</v>
      </c>
      <c r="C7567" s="3" t="s">
        <v>67</v>
      </c>
      <c r="D7567" s="3" t="s">
        <v>81</v>
      </c>
      <c r="E7567" s="3" t="s">
        <v>148</v>
      </c>
      <c r="F7567" s="3" t="s">
        <v>78</v>
      </c>
      <c r="G7567" s="16">
        <v>1</v>
      </c>
      <c r="H7567" s="16" t="str">
        <f>IF(Orders[[#This Row],[Quantity]]&lt;101,"Low End",IF(Orders[[#This Row],[Quantity]]&lt;301,"Mid End","High End"))</f>
        <v>Low End</v>
      </c>
      <c r="I7567" s="17">
        <v>41.88</v>
      </c>
      <c r="J7567" s="17">
        <f>Orders[[#This Row],[Unit Price]]*Orders[[#This Row],[Quantity]]</f>
        <v>41.88</v>
      </c>
      <c r="K7567" s="45">
        <f>IF(Orders[[#This Row],[currency]]="NGN",Orders[[#This Row],[Sales price]]/$T$2,Orders[[#This Row],[Sales price]]/$T$3)</f>
        <v>2.8451086956521738</v>
      </c>
      <c r="L7567" s="3" t="s">
        <v>50</v>
      </c>
      <c r="M7567" s="3" t="s">
        <v>104</v>
      </c>
      <c r="N7567" s="3" t="s">
        <v>86</v>
      </c>
      <c r="O7567" s="3" t="s">
        <v>87</v>
      </c>
      <c r="P7567" s="3" t="s">
        <v>10</v>
      </c>
      <c r="Q7567" s="3" t="s">
        <v>88</v>
      </c>
    </row>
    <row r="7568" spans="1:17" ht="15.75" customHeight="1" x14ac:dyDescent="0.45">
      <c r="A7568" s="15">
        <v>44405.406944444447</v>
      </c>
      <c r="B7568" s="3" t="s">
        <v>1106</v>
      </c>
      <c r="C7568" s="3" t="s">
        <v>67</v>
      </c>
      <c r="D7568" s="3" t="s">
        <v>81</v>
      </c>
      <c r="E7568" s="3" t="s">
        <v>116</v>
      </c>
      <c r="F7568" s="3" t="s">
        <v>64</v>
      </c>
      <c r="G7568" s="16">
        <v>1</v>
      </c>
      <c r="H7568" s="16" t="str">
        <f>IF(Orders[[#This Row],[Quantity]]&lt;101,"Low End",IF(Orders[[#This Row],[Quantity]]&lt;301,"Mid End","High End"))</f>
        <v>Low End</v>
      </c>
      <c r="I7568" s="17">
        <v>17.25</v>
      </c>
      <c r="J7568" s="17">
        <f>Orders[[#This Row],[Unit Price]]*Orders[[#This Row],[Quantity]]</f>
        <v>17.25</v>
      </c>
      <c r="K7568" s="45">
        <f>IF(Orders[[#This Row],[currency]]="NGN",Orders[[#This Row],[Sales price]]/$T$2,Orders[[#This Row],[Sales price]]/$T$3)</f>
        <v>1.171875</v>
      </c>
      <c r="L7568" s="3" t="s">
        <v>50</v>
      </c>
      <c r="M7568" s="3" t="s">
        <v>104</v>
      </c>
      <c r="N7568" s="3" t="s">
        <v>86</v>
      </c>
      <c r="O7568" s="3" t="s">
        <v>87</v>
      </c>
      <c r="P7568" s="3" t="s">
        <v>10</v>
      </c>
      <c r="Q7568" s="3" t="s">
        <v>88</v>
      </c>
    </row>
    <row r="7569" spans="1:17" ht="15.75" customHeight="1" x14ac:dyDescent="0.45">
      <c r="A7569" s="15">
        <v>44405.406944444447</v>
      </c>
      <c r="B7569" s="3" t="s">
        <v>1106</v>
      </c>
      <c r="C7569" s="3" t="s">
        <v>67</v>
      </c>
      <c r="D7569" s="3" t="s">
        <v>81</v>
      </c>
      <c r="E7569" s="3" t="s">
        <v>113</v>
      </c>
      <c r="F7569" s="3" t="s">
        <v>78</v>
      </c>
      <c r="G7569" s="16">
        <v>1</v>
      </c>
      <c r="H7569" s="16" t="str">
        <f>IF(Orders[[#This Row],[Quantity]]&lt;101,"Low End",IF(Orders[[#This Row],[Quantity]]&lt;301,"Mid End","High End"))</f>
        <v>Low End</v>
      </c>
      <c r="I7569" s="17">
        <v>56.3</v>
      </c>
      <c r="J7569" s="17">
        <f>Orders[[#This Row],[Unit Price]]*Orders[[#This Row],[Quantity]]</f>
        <v>56.3</v>
      </c>
      <c r="K7569" s="45">
        <f>IF(Orders[[#This Row],[currency]]="NGN",Orders[[#This Row],[Sales price]]/$T$2,Orders[[#This Row],[Sales price]]/$T$3)</f>
        <v>3.824728260869565</v>
      </c>
      <c r="L7569" s="3" t="s">
        <v>50</v>
      </c>
      <c r="M7569" s="3" t="s">
        <v>104</v>
      </c>
      <c r="N7569" s="3" t="s">
        <v>86</v>
      </c>
      <c r="O7569" s="3" t="s">
        <v>87</v>
      </c>
      <c r="P7569" s="3" t="s">
        <v>10</v>
      </c>
      <c r="Q7569" s="3" t="s">
        <v>88</v>
      </c>
    </row>
    <row r="7570" spans="1:17" ht="15.75" customHeight="1" x14ac:dyDescent="0.45">
      <c r="A7570" s="15">
        <v>44405.415277777778</v>
      </c>
      <c r="B7570" s="3" t="s">
        <v>1178</v>
      </c>
      <c r="C7570" s="3" t="s">
        <v>61</v>
      </c>
      <c r="D7570" s="3" t="s">
        <v>589</v>
      </c>
      <c r="E7570" s="3" t="s">
        <v>590</v>
      </c>
      <c r="F7570" s="3" t="s">
        <v>48</v>
      </c>
      <c r="G7570" s="16">
        <v>1</v>
      </c>
      <c r="H7570" s="16" t="str">
        <f>IF(Orders[[#This Row],[Quantity]]&lt;101,"Low End",IF(Orders[[#This Row],[Quantity]]&lt;301,"Mid End","High End"))</f>
        <v>Low End</v>
      </c>
      <c r="I7570" s="17">
        <v>8800</v>
      </c>
      <c r="J7570" s="17">
        <f>Orders[[#This Row],[Unit Price]]*Orders[[#This Row],[Quantity]]</f>
        <v>8800</v>
      </c>
      <c r="K7570" s="45">
        <f>IF(Orders[[#This Row],[currency]]="NGN",Orders[[#This Row],[Sales price]]/$T$2,Orders[[#This Row],[Sales price]]/$T$3)</f>
        <v>21.890547263681594</v>
      </c>
      <c r="L7570" s="3" t="s">
        <v>50</v>
      </c>
      <c r="M7570" s="3" t="s">
        <v>155</v>
      </c>
      <c r="N7570" s="3" t="s">
        <v>52</v>
      </c>
      <c r="O7570" s="3" t="s">
        <v>53</v>
      </c>
      <c r="P7570" s="3" t="s">
        <v>13</v>
      </c>
      <c r="Q7570" s="3" t="s">
        <v>54</v>
      </c>
    </row>
    <row r="7571" spans="1:17" ht="15.75" customHeight="1" x14ac:dyDescent="0.45">
      <c r="A7571" s="15">
        <v>44405.415277777778</v>
      </c>
      <c r="B7571" s="3" t="s">
        <v>796</v>
      </c>
      <c r="C7571" s="3" t="s">
        <v>61</v>
      </c>
      <c r="D7571" s="3" t="s">
        <v>81</v>
      </c>
      <c r="E7571" s="3" t="s">
        <v>105</v>
      </c>
      <c r="F7571" s="3" t="s">
        <v>83</v>
      </c>
      <c r="G7571" s="16">
        <v>1</v>
      </c>
      <c r="H7571" s="16" t="str">
        <f>IF(Orders[[#This Row],[Quantity]]&lt;101,"Low End",IF(Orders[[#This Row],[Quantity]]&lt;301,"Mid End","High End"))</f>
        <v>Low End</v>
      </c>
      <c r="I7571" s="17">
        <v>47.47</v>
      </c>
      <c r="J7571" s="17">
        <f>Orders[[#This Row],[Unit Price]]*Orders[[#This Row],[Quantity]]</f>
        <v>47.47</v>
      </c>
      <c r="K7571" s="45">
        <f>IF(Orders[[#This Row],[currency]]="NGN",Orders[[#This Row],[Sales price]]/$T$2,Orders[[#This Row],[Sales price]]/$T$3)</f>
        <v>3.2248641304347823</v>
      </c>
      <c r="L7571" s="3" t="s">
        <v>50</v>
      </c>
      <c r="M7571" s="3" t="s">
        <v>96</v>
      </c>
      <c r="N7571" s="3" t="s">
        <v>86</v>
      </c>
      <c r="O7571" s="3" t="s">
        <v>87</v>
      </c>
      <c r="P7571" s="3" t="s">
        <v>10</v>
      </c>
      <c r="Q7571" s="3" t="s">
        <v>88</v>
      </c>
    </row>
    <row r="7572" spans="1:17" ht="15.75" customHeight="1" x14ac:dyDescent="0.45">
      <c r="A7572" s="15">
        <v>44405.415277777778</v>
      </c>
      <c r="B7572" s="3" t="s">
        <v>796</v>
      </c>
      <c r="C7572" s="3" t="s">
        <v>61</v>
      </c>
      <c r="D7572" s="3" t="s">
        <v>81</v>
      </c>
      <c r="E7572" s="3" t="s">
        <v>105</v>
      </c>
      <c r="F7572" s="3" t="s">
        <v>83</v>
      </c>
      <c r="G7572" s="16">
        <v>1</v>
      </c>
      <c r="H7572" s="16" t="str">
        <f>IF(Orders[[#This Row],[Quantity]]&lt;101,"Low End",IF(Orders[[#This Row],[Quantity]]&lt;301,"Mid End","High End"))</f>
        <v>Low End</v>
      </c>
      <c r="I7572" s="17">
        <v>40.229999999999997</v>
      </c>
      <c r="J7572" s="17">
        <f>Orders[[#This Row],[Unit Price]]*Orders[[#This Row],[Quantity]]</f>
        <v>40.229999999999997</v>
      </c>
      <c r="K7572" s="45">
        <f>IF(Orders[[#This Row],[currency]]="NGN",Orders[[#This Row],[Sales price]]/$T$2,Orders[[#This Row],[Sales price]]/$T$3)</f>
        <v>2.7330163043478257</v>
      </c>
      <c r="L7572" s="3" t="s">
        <v>50</v>
      </c>
      <c r="M7572" s="3" t="s">
        <v>96</v>
      </c>
      <c r="N7572" s="3" t="s">
        <v>86</v>
      </c>
      <c r="O7572" s="3" t="s">
        <v>87</v>
      </c>
      <c r="P7572" s="3" t="s">
        <v>10</v>
      </c>
      <c r="Q7572" s="3" t="s">
        <v>88</v>
      </c>
    </row>
    <row r="7573" spans="1:17" ht="15.75" customHeight="1" x14ac:dyDescent="0.45">
      <c r="A7573" s="15">
        <v>44405.415277777778</v>
      </c>
      <c r="B7573" s="3" t="s">
        <v>796</v>
      </c>
      <c r="C7573" s="3" t="s">
        <v>61</v>
      </c>
      <c r="D7573" s="3" t="s">
        <v>81</v>
      </c>
      <c r="E7573" s="3" t="s">
        <v>113</v>
      </c>
      <c r="F7573" s="3" t="s">
        <v>78</v>
      </c>
      <c r="G7573" s="16">
        <v>1</v>
      </c>
      <c r="H7573" s="16" t="str">
        <f>IF(Orders[[#This Row],[Quantity]]&lt;101,"Low End",IF(Orders[[#This Row],[Quantity]]&lt;301,"Mid End","High End"))</f>
        <v>Low End</v>
      </c>
      <c r="I7573" s="17">
        <v>56.3</v>
      </c>
      <c r="J7573" s="17">
        <f>Orders[[#This Row],[Unit Price]]*Orders[[#This Row],[Quantity]]</f>
        <v>56.3</v>
      </c>
      <c r="K7573" s="45">
        <f>IF(Orders[[#This Row],[currency]]="NGN",Orders[[#This Row],[Sales price]]/$T$2,Orders[[#This Row],[Sales price]]/$T$3)</f>
        <v>3.824728260869565</v>
      </c>
      <c r="L7573" s="3" t="s">
        <v>50</v>
      </c>
      <c r="M7573" s="3" t="s">
        <v>96</v>
      </c>
      <c r="N7573" s="3" t="s">
        <v>86</v>
      </c>
      <c r="O7573" s="3" t="s">
        <v>87</v>
      </c>
      <c r="P7573" s="3" t="s">
        <v>10</v>
      </c>
      <c r="Q7573" s="3" t="s">
        <v>88</v>
      </c>
    </row>
    <row r="7574" spans="1:17" ht="15.75" customHeight="1" x14ac:dyDescent="0.45">
      <c r="A7574" s="15">
        <v>44405.415277777778</v>
      </c>
      <c r="B7574" s="3" t="s">
        <v>2208</v>
      </c>
      <c r="C7574" s="3" t="s">
        <v>45</v>
      </c>
      <c r="D7574" s="3" t="s">
        <v>81</v>
      </c>
      <c r="E7574" s="3" t="s">
        <v>105</v>
      </c>
      <c r="F7574" s="3" t="s">
        <v>83</v>
      </c>
      <c r="G7574" s="16">
        <v>0.25</v>
      </c>
      <c r="H7574" s="16" t="str">
        <f>IF(Orders[[#This Row],[Quantity]]&lt;101,"Low End",IF(Orders[[#This Row],[Quantity]]&lt;301,"Mid End","High End"))</f>
        <v>Low End</v>
      </c>
      <c r="I7574" s="17">
        <v>23.99</v>
      </c>
      <c r="J7574" s="17">
        <f>Orders[[#This Row],[Unit Price]]*Orders[[#This Row],[Quantity]]</f>
        <v>5.9974999999999996</v>
      </c>
      <c r="K7574" s="45">
        <f>IF(Orders[[#This Row],[currency]]="NGN",Orders[[#This Row],[Sales price]]/$T$2,Orders[[#This Row],[Sales price]]/$T$3)</f>
        <v>0.40743885869565211</v>
      </c>
      <c r="L7574" s="3" t="s">
        <v>50</v>
      </c>
      <c r="M7574" s="3" t="s">
        <v>96</v>
      </c>
      <c r="N7574" s="3" t="s">
        <v>86</v>
      </c>
      <c r="O7574" s="3" t="s">
        <v>87</v>
      </c>
      <c r="P7574" s="3" t="s">
        <v>10</v>
      </c>
      <c r="Q7574" s="3" t="s">
        <v>88</v>
      </c>
    </row>
    <row r="7575" spans="1:17" ht="15.75" customHeight="1" x14ac:dyDescent="0.45">
      <c r="A7575" s="15">
        <v>44405.415277777778</v>
      </c>
      <c r="B7575" s="3" t="s">
        <v>1115</v>
      </c>
      <c r="C7575" s="3" t="s">
        <v>67</v>
      </c>
      <c r="D7575" s="3" t="s">
        <v>81</v>
      </c>
      <c r="E7575" s="3" t="s">
        <v>113</v>
      </c>
      <c r="F7575" s="3" t="s">
        <v>78</v>
      </c>
      <c r="G7575" s="16">
        <v>2</v>
      </c>
      <c r="H7575" s="16" t="str">
        <f>IF(Orders[[#This Row],[Quantity]]&lt;101,"Low End",IF(Orders[[#This Row],[Quantity]]&lt;301,"Mid End","High End"))</f>
        <v>Low End</v>
      </c>
      <c r="I7575" s="17">
        <v>56.3</v>
      </c>
      <c r="J7575" s="17">
        <f>Orders[[#This Row],[Unit Price]]*Orders[[#This Row],[Quantity]]</f>
        <v>112.6</v>
      </c>
      <c r="K7575" s="45">
        <f>IF(Orders[[#This Row],[currency]]="NGN",Orders[[#This Row],[Sales price]]/$T$2,Orders[[#This Row],[Sales price]]/$T$3)</f>
        <v>7.6494565217391299</v>
      </c>
      <c r="L7575" s="3" t="s">
        <v>50</v>
      </c>
      <c r="M7575" s="3" t="s">
        <v>85</v>
      </c>
      <c r="N7575" s="3" t="s">
        <v>86</v>
      </c>
      <c r="O7575" s="3" t="s">
        <v>87</v>
      </c>
      <c r="P7575" s="3" t="s">
        <v>10</v>
      </c>
      <c r="Q7575" s="3" t="s">
        <v>88</v>
      </c>
    </row>
    <row r="7576" spans="1:17" ht="15.75" customHeight="1" x14ac:dyDescent="0.45">
      <c r="A7576" s="15">
        <v>44405.415277777778</v>
      </c>
      <c r="B7576" s="3" t="s">
        <v>1115</v>
      </c>
      <c r="C7576" s="3" t="s">
        <v>67</v>
      </c>
      <c r="D7576" s="3" t="s">
        <v>81</v>
      </c>
      <c r="E7576" s="3" t="s">
        <v>97</v>
      </c>
      <c r="F7576" s="3" t="s">
        <v>83</v>
      </c>
      <c r="G7576" s="16">
        <v>3</v>
      </c>
      <c r="H7576" s="16" t="str">
        <f>IF(Orders[[#This Row],[Quantity]]&lt;101,"Low End",IF(Orders[[#This Row],[Quantity]]&lt;301,"Mid End","High End"))</f>
        <v>Low End</v>
      </c>
      <c r="I7576" s="17">
        <v>51.2</v>
      </c>
      <c r="J7576" s="17">
        <f>Orders[[#This Row],[Unit Price]]*Orders[[#This Row],[Quantity]]</f>
        <v>153.60000000000002</v>
      </c>
      <c r="K7576" s="45">
        <f>IF(Orders[[#This Row],[currency]]="NGN",Orders[[#This Row],[Sales price]]/$T$2,Orders[[#This Row],[Sales price]]/$T$3)</f>
        <v>10.434782608695654</v>
      </c>
      <c r="L7576" s="3" t="s">
        <v>50</v>
      </c>
      <c r="M7576" s="3" t="s">
        <v>85</v>
      </c>
      <c r="N7576" s="3" t="s">
        <v>86</v>
      </c>
      <c r="O7576" s="3" t="s">
        <v>87</v>
      </c>
      <c r="P7576" s="3" t="s">
        <v>10</v>
      </c>
      <c r="Q7576" s="3" t="s">
        <v>88</v>
      </c>
    </row>
    <row r="7577" spans="1:17" ht="15.75" customHeight="1" x14ac:dyDescent="0.45">
      <c r="A7577" s="15">
        <v>44405.416666666664</v>
      </c>
      <c r="B7577" s="3" t="s">
        <v>1142</v>
      </c>
      <c r="C7577" s="3" t="s">
        <v>67</v>
      </c>
      <c r="D7577" s="3" t="s">
        <v>81</v>
      </c>
      <c r="E7577" s="3" t="s">
        <v>402</v>
      </c>
      <c r="F7577" s="3" t="s">
        <v>78</v>
      </c>
      <c r="G7577" s="16">
        <v>1</v>
      </c>
      <c r="H7577" s="16" t="str">
        <f>IF(Orders[[#This Row],[Quantity]]&lt;101,"Low End",IF(Orders[[#This Row],[Quantity]]&lt;301,"Mid End","High End"))</f>
        <v>Low End</v>
      </c>
      <c r="I7577" s="17">
        <v>92.74</v>
      </c>
      <c r="J7577" s="17">
        <f>Orders[[#This Row],[Unit Price]]*Orders[[#This Row],[Quantity]]</f>
        <v>92.74</v>
      </c>
      <c r="K7577" s="45">
        <f>IF(Orders[[#This Row],[currency]]="NGN",Orders[[#This Row],[Sales price]]/$T$2,Orders[[#This Row],[Sales price]]/$T$3)</f>
        <v>6.3002717391304346</v>
      </c>
      <c r="L7577" s="3" t="s">
        <v>50</v>
      </c>
      <c r="M7577" s="3" t="s">
        <v>85</v>
      </c>
      <c r="N7577" s="3" t="s">
        <v>86</v>
      </c>
      <c r="O7577" s="3" t="s">
        <v>87</v>
      </c>
      <c r="P7577" s="3" t="s">
        <v>10</v>
      </c>
      <c r="Q7577" s="3" t="s">
        <v>88</v>
      </c>
    </row>
    <row r="7578" spans="1:17" ht="15.75" customHeight="1" x14ac:dyDescent="0.45">
      <c r="A7578" s="15">
        <v>44405.417361111111</v>
      </c>
      <c r="B7578" s="3" t="s">
        <v>1122</v>
      </c>
      <c r="C7578" s="3" t="s">
        <v>61</v>
      </c>
      <c r="D7578" s="3" t="s">
        <v>81</v>
      </c>
      <c r="E7578" s="3" t="s">
        <v>117</v>
      </c>
      <c r="F7578" s="3" t="s">
        <v>64</v>
      </c>
      <c r="G7578" s="16">
        <v>1</v>
      </c>
      <c r="H7578" s="16" t="str">
        <f>IF(Orders[[#This Row],[Quantity]]&lt;101,"Low End",IF(Orders[[#This Row],[Quantity]]&lt;301,"Mid End","High End"))</f>
        <v>Low End</v>
      </c>
      <c r="I7578" s="17">
        <v>60.26</v>
      </c>
      <c r="J7578" s="17">
        <f>Orders[[#This Row],[Unit Price]]*Orders[[#This Row],[Quantity]]</f>
        <v>60.26</v>
      </c>
      <c r="K7578" s="45">
        <f>IF(Orders[[#This Row],[currency]]="NGN",Orders[[#This Row],[Sales price]]/$T$2,Orders[[#This Row],[Sales price]]/$T$3)</f>
        <v>4.09375</v>
      </c>
      <c r="L7578" s="3" t="s">
        <v>50</v>
      </c>
      <c r="M7578" s="3" t="s">
        <v>85</v>
      </c>
      <c r="N7578" s="3" t="s">
        <v>86</v>
      </c>
      <c r="O7578" s="3" t="s">
        <v>87</v>
      </c>
      <c r="P7578" s="3" t="s">
        <v>10</v>
      </c>
      <c r="Q7578" s="3" t="s">
        <v>54</v>
      </c>
    </row>
    <row r="7579" spans="1:17" ht="15.75" customHeight="1" x14ac:dyDescent="0.45">
      <c r="A7579" s="15">
        <v>44405.417361111111</v>
      </c>
      <c r="B7579" s="3" t="s">
        <v>1122</v>
      </c>
      <c r="C7579" s="3" t="s">
        <v>61</v>
      </c>
      <c r="D7579" s="3" t="s">
        <v>81</v>
      </c>
      <c r="E7579" s="3" t="s">
        <v>158</v>
      </c>
      <c r="F7579" s="3" t="s">
        <v>64</v>
      </c>
      <c r="G7579" s="16">
        <v>1</v>
      </c>
      <c r="H7579" s="16" t="str">
        <f>IF(Orders[[#This Row],[Quantity]]&lt;101,"Low End",IF(Orders[[#This Row],[Quantity]]&lt;301,"Mid End","High End"))</f>
        <v>Low End</v>
      </c>
      <c r="I7579" s="17">
        <v>60.26</v>
      </c>
      <c r="J7579" s="17">
        <f>Orders[[#This Row],[Unit Price]]*Orders[[#This Row],[Quantity]]</f>
        <v>60.26</v>
      </c>
      <c r="K7579" s="45">
        <f>IF(Orders[[#This Row],[currency]]="NGN",Orders[[#This Row],[Sales price]]/$T$2,Orders[[#This Row],[Sales price]]/$T$3)</f>
        <v>4.09375</v>
      </c>
      <c r="L7579" s="3" t="s">
        <v>50</v>
      </c>
      <c r="M7579" s="3" t="s">
        <v>85</v>
      </c>
      <c r="N7579" s="3" t="s">
        <v>86</v>
      </c>
      <c r="O7579" s="3" t="s">
        <v>87</v>
      </c>
      <c r="P7579" s="3" t="s">
        <v>10</v>
      </c>
      <c r="Q7579" s="3" t="s">
        <v>54</v>
      </c>
    </row>
    <row r="7580" spans="1:17" ht="15.75" customHeight="1" x14ac:dyDescent="0.45">
      <c r="A7580" s="15">
        <v>44405.417361111111</v>
      </c>
      <c r="B7580" s="3" t="s">
        <v>1122</v>
      </c>
      <c r="C7580" s="3" t="s">
        <v>61</v>
      </c>
      <c r="D7580" s="3" t="s">
        <v>81</v>
      </c>
      <c r="E7580" s="3" t="s">
        <v>99</v>
      </c>
      <c r="F7580" s="3" t="s">
        <v>64</v>
      </c>
      <c r="G7580" s="16">
        <v>1</v>
      </c>
      <c r="H7580" s="16" t="str">
        <f>IF(Orders[[#This Row],[Quantity]]&lt;101,"Low End",IF(Orders[[#This Row],[Quantity]]&lt;301,"Mid End","High End"))</f>
        <v>Low End</v>
      </c>
      <c r="I7580" s="17">
        <v>39.1</v>
      </c>
      <c r="J7580" s="17">
        <f>Orders[[#This Row],[Unit Price]]*Orders[[#This Row],[Quantity]]</f>
        <v>39.1</v>
      </c>
      <c r="K7580" s="45">
        <f>IF(Orders[[#This Row],[currency]]="NGN",Orders[[#This Row],[Sales price]]/$T$2,Orders[[#This Row],[Sales price]]/$T$3)</f>
        <v>2.65625</v>
      </c>
      <c r="L7580" s="3" t="s">
        <v>50</v>
      </c>
      <c r="M7580" s="3" t="s">
        <v>85</v>
      </c>
      <c r="N7580" s="3" t="s">
        <v>86</v>
      </c>
      <c r="O7580" s="3" t="s">
        <v>87</v>
      </c>
      <c r="P7580" s="3" t="s">
        <v>10</v>
      </c>
      <c r="Q7580" s="3" t="s">
        <v>54</v>
      </c>
    </row>
    <row r="7581" spans="1:17" ht="15.75" customHeight="1" x14ac:dyDescent="0.45">
      <c r="A7581" s="15">
        <v>44405.42083333333</v>
      </c>
      <c r="B7581" s="3" t="s">
        <v>2209</v>
      </c>
      <c r="C7581" s="3" t="s">
        <v>67</v>
      </c>
      <c r="D7581" s="3" t="s">
        <v>81</v>
      </c>
      <c r="E7581" s="3" t="s">
        <v>97</v>
      </c>
      <c r="F7581" s="3" t="s">
        <v>83</v>
      </c>
      <c r="G7581" s="16">
        <v>2</v>
      </c>
      <c r="H7581" s="16" t="str">
        <f>IF(Orders[[#This Row],[Quantity]]&lt;101,"Low End",IF(Orders[[#This Row],[Quantity]]&lt;301,"Mid End","High End"))</f>
        <v>Low End</v>
      </c>
      <c r="I7581" s="17">
        <v>51.2</v>
      </c>
      <c r="J7581" s="17">
        <f>Orders[[#This Row],[Unit Price]]*Orders[[#This Row],[Quantity]]</f>
        <v>102.4</v>
      </c>
      <c r="K7581" s="45">
        <f>IF(Orders[[#This Row],[currency]]="NGN",Orders[[#This Row],[Sales price]]/$T$2,Orders[[#This Row],[Sales price]]/$T$3)</f>
        <v>6.9565217391304346</v>
      </c>
      <c r="L7581" s="3" t="s">
        <v>58</v>
      </c>
      <c r="M7581" s="3" t="s">
        <v>96</v>
      </c>
      <c r="N7581" s="3" t="s">
        <v>86</v>
      </c>
      <c r="O7581" s="3" t="s">
        <v>87</v>
      </c>
      <c r="P7581" s="3" t="s">
        <v>10</v>
      </c>
      <c r="Q7581" s="3" t="s">
        <v>88</v>
      </c>
    </row>
    <row r="7582" spans="1:17" ht="15.75" customHeight="1" x14ac:dyDescent="0.45">
      <c r="A7582" s="15">
        <v>44405.42083333333</v>
      </c>
      <c r="B7582" s="3" t="s">
        <v>2209</v>
      </c>
      <c r="C7582" s="3" t="s">
        <v>67</v>
      </c>
      <c r="D7582" s="3" t="s">
        <v>81</v>
      </c>
      <c r="E7582" s="3" t="s">
        <v>97</v>
      </c>
      <c r="F7582" s="3" t="s">
        <v>83</v>
      </c>
      <c r="G7582" s="16">
        <v>4</v>
      </c>
      <c r="H7582" s="16" t="str">
        <f>IF(Orders[[#This Row],[Quantity]]&lt;101,"Low End",IF(Orders[[#This Row],[Quantity]]&lt;301,"Mid End","High End"))</f>
        <v>Low End</v>
      </c>
      <c r="I7582" s="17">
        <v>27.46</v>
      </c>
      <c r="J7582" s="17">
        <f>Orders[[#This Row],[Unit Price]]*Orders[[#This Row],[Quantity]]</f>
        <v>109.84</v>
      </c>
      <c r="K7582" s="45">
        <f>IF(Orders[[#This Row],[currency]]="NGN",Orders[[#This Row],[Sales price]]/$T$2,Orders[[#This Row],[Sales price]]/$T$3)</f>
        <v>7.4619565217391299</v>
      </c>
      <c r="L7582" s="3" t="s">
        <v>58</v>
      </c>
      <c r="M7582" s="3" t="s">
        <v>96</v>
      </c>
      <c r="N7582" s="3" t="s">
        <v>86</v>
      </c>
      <c r="O7582" s="3" t="s">
        <v>87</v>
      </c>
      <c r="P7582" s="3" t="s">
        <v>10</v>
      </c>
      <c r="Q7582" s="3" t="s">
        <v>88</v>
      </c>
    </row>
    <row r="7583" spans="1:17" ht="15.75" customHeight="1" x14ac:dyDescent="0.45">
      <c r="A7583" s="15">
        <v>44405.42083333333</v>
      </c>
      <c r="B7583" s="3" t="s">
        <v>2209</v>
      </c>
      <c r="C7583" s="3" t="s">
        <v>67</v>
      </c>
      <c r="D7583" s="3" t="s">
        <v>81</v>
      </c>
      <c r="E7583" s="3" t="s">
        <v>150</v>
      </c>
      <c r="F7583" s="3" t="s">
        <v>83</v>
      </c>
      <c r="G7583" s="16">
        <v>3</v>
      </c>
      <c r="H7583" s="16" t="str">
        <f>IF(Orders[[#This Row],[Quantity]]&lt;101,"Low End",IF(Orders[[#This Row],[Quantity]]&lt;301,"Mid End","High End"))</f>
        <v>Low End</v>
      </c>
      <c r="I7583" s="17">
        <v>33.01</v>
      </c>
      <c r="J7583" s="17">
        <f>Orders[[#This Row],[Unit Price]]*Orders[[#This Row],[Quantity]]</f>
        <v>99.03</v>
      </c>
      <c r="K7583" s="45">
        <f>IF(Orders[[#This Row],[currency]]="NGN",Orders[[#This Row],[Sales price]]/$T$2,Orders[[#This Row],[Sales price]]/$T$3)</f>
        <v>6.7275815217391299</v>
      </c>
      <c r="L7583" s="3" t="s">
        <v>58</v>
      </c>
      <c r="M7583" s="3" t="s">
        <v>96</v>
      </c>
      <c r="N7583" s="3" t="s">
        <v>86</v>
      </c>
      <c r="O7583" s="3" t="s">
        <v>87</v>
      </c>
      <c r="P7583" s="3" t="s">
        <v>10</v>
      </c>
      <c r="Q7583" s="3" t="s">
        <v>88</v>
      </c>
    </row>
    <row r="7584" spans="1:17" ht="15.75" customHeight="1" x14ac:dyDescent="0.45">
      <c r="A7584" s="15">
        <v>44405.42083333333</v>
      </c>
      <c r="B7584" s="3" t="s">
        <v>2209</v>
      </c>
      <c r="C7584" s="3" t="s">
        <v>67</v>
      </c>
      <c r="D7584" s="3" t="s">
        <v>81</v>
      </c>
      <c r="E7584" s="3" t="s">
        <v>99</v>
      </c>
      <c r="F7584" s="3" t="s">
        <v>64</v>
      </c>
      <c r="G7584" s="16">
        <v>1</v>
      </c>
      <c r="H7584" s="16" t="str">
        <f>IF(Orders[[#This Row],[Quantity]]&lt;101,"Low End",IF(Orders[[#This Row],[Quantity]]&lt;301,"Mid End","High End"))</f>
        <v>Low End</v>
      </c>
      <c r="I7584" s="17">
        <v>39.1</v>
      </c>
      <c r="J7584" s="17">
        <f>Orders[[#This Row],[Unit Price]]*Orders[[#This Row],[Quantity]]</f>
        <v>39.1</v>
      </c>
      <c r="K7584" s="45">
        <f>IF(Orders[[#This Row],[currency]]="NGN",Orders[[#This Row],[Sales price]]/$T$2,Orders[[#This Row],[Sales price]]/$T$3)</f>
        <v>2.65625</v>
      </c>
      <c r="L7584" s="3" t="s">
        <v>58</v>
      </c>
      <c r="M7584" s="3" t="s">
        <v>96</v>
      </c>
      <c r="N7584" s="3" t="s">
        <v>86</v>
      </c>
      <c r="O7584" s="3" t="s">
        <v>87</v>
      </c>
      <c r="P7584" s="3" t="s">
        <v>10</v>
      </c>
      <c r="Q7584" s="3" t="s">
        <v>88</v>
      </c>
    </row>
    <row r="7585" spans="1:17" ht="15.75" customHeight="1" x14ac:dyDescent="0.45">
      <c r="A7585" s="15">
        <v>44405.42083333333</v>
      </c>
      <c r="B7585" s="3" t="s">
        <v>2209</v>
      </c>
      <c r="C7585" s="3" t="s">
        <v>67</v>
      </c>
      <c r="D7585" s="3" t="s">
        <v>81</v>
      </c>
      <c r="E7585" s="3" t="s">
        <v>105</v>
      </c>
      <c r="F7585" s="3" t="s">
        <v>83</v>
      </c>
      <c r="G7585" s="16">
        <v>1</v>
      </c>
      <c r="H7585" s="16" t="str">
        <f>IF(Orders[[#This Row],[Quantity]]&lt;101,"Low End",IF(Orders[[#This Row],[Quantity]]&lt;301,"Mid End","High End"))</f>
        <v>Low End</v>
      </c>
      <c r="I7585" s="17">
        <v>89.36</v>
      </c>
      <c r="J7585" s="17">
        <f>Orders[[#This Row],[Unit Price]]*Orders[[#This Row],[Quantity]]</f>
        <v>89.36</v>
      </c>
      <c r="K7585" s="45">
        <f>IF(Orders[[#This Row],[currency]]="NGN",Orders[[#This Row],[Sales price]]/$T$2,Orders[[#This Row],[Sales price]]/$T$3)</f>
        <v>6.070652173913043</v>
      </c>
      <c r="L7585" s="3" t="s">
        <v>58</v>
      </c>
      <c r="M7585" s="3" t="s">
        <v>96</v>
      </c>
      <c r="N7585" s="3" t="s">
        <v>86</v>
      </c>
      <c r="O7585" s="3" t="s">
        <v>87</v>
      </c>
      <c r="P7585" s="3" t="s">
        <v>10</v>
      </c>
      <c r="Q7585" s="3" t="s">
        <v>88</v>
      </c>
    </row>
    <row r="7586" spans="1:17" ht="15.75" customHeight="1" x14ac:dyDescent="0.45">
      <c r="A7586" s="15">
        <v>44405.42083333333</v>
      </c>
      <c r="B7586" s="3" t="s">
        <v>2209</v>
      </c>
      <c r="C7586" s="3" t="s">
        <v>67</v>
      </c>
      <c r="D7586" s="3" t="s">
        <v>81</v>
      </c>
      <c r="E7586" s="3" t="s">
        <v>117</v>
      </c>
      <c r="F7586" s="3" t="s">
        <v>64</v>
      </c>
      <c r="G7586" s="16">
        <v>1</v>
      </c>
      <c r="H7586" s="16" t="str">
        <f>IF(Orders[[#This Row],[Quantity]]&lt;101,"Low End",IF(Orders[[#This Row],[Quantity]]&lt;301,"Mid End","High End"))</f>
        <v>Low End</v>
      </c>
      <c r="I7586" s="17">
        <v>60.26</v>
      </c>
      <c r="J7586" s="17">
        <f>Orders[[#This Row],[Unit Price]]*Orders[[#This Row],[Quantity]]</f>
        <v>60.26</v>
      </c>
      <c r="K7586" s="45">
        <f>IF(Orders[[#This Row],[currency]]="NGN",Orders[[#This Row],[Sales price]]/$T$2,Orders[[#This Row],[Sales price]]/$T$3)</f>
        <v>4.09375</v>
      </c>
      <c r="L7586" s="3" t="s">
        <v>58</v>
      </c>
      <c r="M7586" s="3" t="s">
        <v>96</v>
      </c>
      <c r="N7586" s="3" t="s">
        <v>86</v>
      </c>
      <c r="O7586" s="3" t="s">
        <v>87</v>
      </c>
      <c r="P7586" s="3" t="s">
        <v>10</v>
      </c>
      <c r="Q7586" s="3" t="s">
        <v>88</v>
      </c>
    </row>
    <row r="7587" spans="1:17" ht="15.75" customHeight="1" x14ac:dyDescent="0.45">
      <c r="A7587" s="15">
        <v>44405.42083333333</v>
      </c>
      <c r="B7587" s="3" t="s">
        <v>2209</v>
      </c>
      <c r="C7587" s="3" t="s">
        <v>67</v>
      </c>
      <c r="D7587" s="3" t="s">
        <v>81</v>
      </c>
      <c r="E7587" s="3" t="s">
        <v>105</v>
      </c>
      <c r="F7587" s="3" t="s">
        <v>83</v>
      </c>
      <c r="G7587" s="16">
        <v>2</v>
      </c>
      <c r="H7587" s="16" t="str">
        <f>IF(Orders[[#This Row],[Quantity]]&lt;101,"Low End",IF(Orders[[#This Row],[Quantity]]&lt;301,"Mid End","High End"))</f>
        <v>Low End</v>
      </c>
      <c r="I7587" s="17">
        <v>47.47</v>
      </c>
      <c r="J7587" s="17">
        <f>Orders[[#This Row],[Unit Price]]*Orders[[#This Row],[Quantity]]</f>
        <v>94.94</v>
      </c>
      <c r="K7587" s="45">
        <f>IF(Orders[[#This Row],[currency]]="NGN",Orders[[#This Row],[Sales price]]/$T$2,Orders[[#This Row],[Sales price]]/$T$3)</f>
        <v>6.4497282608695645</v>
      </c>
      <c r="L7587" s="3" t="s">
        <v>58</v>
      </c>
      <c r="M7587" s="3" t="s">
        <v>96</v>
      </c>
      <c r="N7587" s="3" t="s">
        <v>86</v>
      </c>
      <c r="O7587" s="3" t="s">
        <v>87</v>
      </c>
      <c r="P7587" s="3" t="s">
        <v>10</v>
      </c>
      <c r="Q7587" s="3" t="s">
        <v>88</v>
      </c>
    </row>
    <row r="7588" spans="1:17" ht="15.75" customHeight="1" x14ac:dyDescent="0.45">
      <c r="A7588" s="15">
        <v>44405.42083333333</v>
      </c>
      <c r="B7588" s="3" t="s">
        <v>2209</v>
      </c>
      <c r="C7588" s="3" t="s">
        <v>67</v>
      </c>
      <c r="D7588" s="3" t="s">
        <v>81</v>
      </c>
      <c r="E7588" s="3" t="s">
        <v>150</v>
      </c>
      <c r="F7588" s="3" t="s">
        <v>83</v>
      </c>
      <c r="G7588" s="16">
        <v>1</v>
      </c>
      <c r="H7588" s="16" t="str">
        <f>IF(Orders[[#This Row],[Quantity]]&lt;101,"Low End",IF(Orders[[#This Row],[Quantity]]&lt;301,"Mid End","High End"))</f>
        <v>Low End</v>
      </c>
      <c r="I7588" s="17">
        <v>45.95</v>
      </c>
      <c r="J7588" s="17">
        <f>Orders[[#This Row],[Unit Price]]*Orders[[#This Row],[Quantity]]</f>
        <v>45.95</v>
      </c>
      <c r="K7588" s="45">
        <f>IF(Orders[[#This Row],[currency]]="NGN",Orders[[#This Row],[Sales price]]/$T$2,Orders[[#This Row],[Sales price]]/$T$3)</f>
        <v>3.1216032608695654</v>
      </c>
      <c r="L7588" s="3" t="s">
        <v>58</v>
      </c>
      <c r="M7588" s="3" t="s">
        <v>96</v>
      </c>
      <c r="N7588" s="3" t="s">
        <v>86</v>
      </c>
      <c r="O7588" s="3" t="s">
        <v>87</v>
      </c>
      <c r="P7588" s="3" t="s">
        <v>10</v>
      </c>
      <c r="Q7588" s="3" t="s">
        <v>88</v>
      </c>
    </row>
    <row r="7589" spans="1:17" ht="15.75" customHeight="1" x14ac:dyDescent="0.45">
      <c r="A7589" s="15">
        <v>44405.42083333333</v>
      </c>
      <c r="B7589" s="3" t="s">
        <v>2209</v>
      </c>
      <c r="C7589" s="3" t="s">
        <v>67</v>
      </c>
      <c r="D7589" s="3" t="s">
        <v>81</v>
      </c>
      <c r="E7589" s="3" t="s">
        <v>82</v>
      </c>
      <c r="F7589" s="3" t="s">
        <v>83</v>
      </c>
      <c r="G7589" s="16">
        <v>1</v>
      </c>
      <c r="H7589" s="16" t="str">
        <f>IF(Orders[[#This Row],[Quantity]]&lt;101,"Low End",IF(Orders[[#This Row],[Quantity]]&lt;301,"Mid End","High End"))</f>
        <v>Low End</v>
      </c>
      <c r="I7589" s="17">
        <v>89.98</v>
      </c>
      <c r="J7589" s="17">
        <f>Orders[[#This Row],[Unit Price]]*Orders[[#This Row],[Quantity]]</f>
        <v>89.98</v>
      </c>
      <c r="K7589" s="45">
        <f>IF(Orders[[#This Row],[currency]]="NGN",Orders[[#This Row],[Sales price]]/$T$2,Orders[[#This Row],[Sales price]]/$T$3)</f>
        <v>6.1127717391304346</v>
      </c>
      <c r="L7589" s="3" t="s">
        <v>58</v>
      </c>
      <c r="M7589" s="3" t="s">
        <v>96</v>
      </c>
      <c r="N7589" s="3" t="s">
        <v>86</v>
      </c>
      <c r="O7589" s="3" t="s">
        <v>87</v>
      </c>
      <c r="P7589" s="3" t="s">
        <v>10</v>
      </c>
      <c r="Q7589" s="3" t="s">
        <v>88</v>
      </c>
    </row>
    <row r="7590" spans="1:17" ht="15.75" customHeight="1" x14ac:dyDescent="0.45">
      <c r="A7590" s="15">
        <v>44405.422222222223</v>
      </c>
      <c r="B7590" s="3" t="s">
        <v>817</v>
      </c>
      <c r="C7590" s="3" t="s">
        <v>45</v>
      </c>
      <c r="D7590" s="3" t="s">
        <v>81</v>
      </c>
      <c r="E7590" s="3" t="s">
        <v>99</v>
      </c>
      <c r="F7590" s="3" t="s">
        <v>64</v>
      </c>
      <c r="G7590" s="16">
        <v>2</v>
      </c>
      <c r="H7590" s="16" t="str">
        <f>IF(Orders[[#This Row],[Quantity]]&lt;101,"Low End",IF(Orders[[#This Row],[Quantity]]&lt;301,"Mid End","High End"))</f>
        <v>Low End</v>
      </c>
      <c r="I7590" s="17">
        <v>39.1</v>
      </c>
      <c r="J7590" s="17">
        <f>Orders[[#This Row],[Unit Price]]*Orders[[#This Row],[Quantity]]</f>
        <v>78.2</v>
      </c>
      <c r="K7590" s="45">
        <f>IF(Orders[[#This Row],[currency]]="NGN",Orders[[#This Row],[Sales price]]/$T$2,Orders[[#This Row],[Sales price]]/$T$3)</f>
        <v>5.3125</v>
      </c>
      <c r="L7590" s="3" t="s">
        <v>50</v>
      </c>
      <c r="M7590" s="3" t="s">
        <v>85</v>
      </c>
      <c r="N7590" s="3" t="s">
        <v>86</v>
      </c>
      <c r="O7590" s="3" t="s">
        <v>87</v>
      </c>
      <c r="P7590" s="3" t="s">
        <v>10</v>
      </c>
      <c r="Q7590" s="3" t="s">
        <v>54</v>
      </c>
    </row>
    <row r="7591" spans="1:17" ht="15.75" customHeight="1" x14ac:dyDescent="0.45">
      <c r="A7591" s="15">
        <v>44405.422222222223</v>
      </c>
      <c r="B7591" s="3" t="s">
        <v>817</v>
      </c>
      <c r="C7591" s="3" t="s">
        <v>45</v>
      </c>
      <c r="D7591" s="3" t="s">
        <v>81</v>
      </c>
      <c r="E7591" s="3" t="s">
        <v>113</v>
      </c>
      <c r="F7591" s="3" t="s">
        <v>78</v>
      </c>
      <c r="G7591" s="16">
        <v>1</v>
      </c>
      <c r="H7591" s="16" t="str">
        <f>IF(Orders[[#This Row],[Quantity]]&lt;101,"Low End",IF(Orders[[#This Row],[Quantity]]&lt;301,"Mid End","High End"))</f>
        <v>Low End</v>
      </c>
      <c r="I7591" s="17">
        <v>56.3</v>
      </c>
      <c r="J7591" s="17">
        <f>Orders[[#This Row],[Unit Price]]*Orders[[#This Row],[Quantity]]</f>
        <v>56.3</v>
      </c>
      <c r="K7591" s="45">
        <f>IF(Orders[[#This Row],[currency]]="NGN",Orders[[#This Row],[Sales price]]/$T$2,Orders[[#This Row],[Sales price]]/$T$3)</f>
        <v>3.824728260869565</v>
      </c>
      <c r="L7591" s="3" t="s">
        <v>50</v>
      </c>
      <c r="M7591" s="3" t="s">
        <v>85</v>
      </c>
      <c r="N7591" s="3" t="s">
        <v>86</v>
      </c>
      <c r="O7591" s="3" t="s">
        <v>87</v>
      </c>
      <c r="P7591" s="3" t="s">
        <v>10</v>
      </c>
      <c r="Q7591" s="3" t="s">
        <v>54</v>
      </c>
    </row>
    <row r="7592" spans="1:17" ht="15.75" customHeight="1" x14ac:dyDescent="0.45">
      <c r="A7592" s="15">
        <v>44405.422222222223</v>
      </c>
      <c r="B7592" s="3" t="s">
        <v>817</v>
      </c>
      <c r="C7592" s="3" t="s">
        <v>45</v>
      </c>
      <c r="D7592" s="3" t="s">
        <v>81</v>
      </c>
      <c r="E7592" s="3" t="s">
        <v>99</v>
      </c>
      <c r="F7592" s="3" t="s">
        <v>64</v>
      </c>
      <c r="G7592" s="16">
        <v>2</v>
      </c>
      <c r="H7592" s="16" t="str">
        <f>IF(Orders[[#This Row],[Quantity]]&lt;101,"Low End",IF(Orders[[#This Row],[Quantity]]&lt;301,"Mid End","High End"))</f>
        <v>Low End</v>
      </c>
      <c r="I7592" s="17">
        <v>39.1</v>
      </c>
      <c r="J7592" s="17">
        <f>Orders[[#This Row],[Unit Price]]*Orders[[#This Row],[Quantity]]</f>
        <v>78.2</v>
      </c>
      <c r="K7592" s="45">
        <f>IF(Orders[[#This Row],[currency]]="NGN",Orders[[#This Row],[Sales price]]/$T$2,Orders[[#This Row],[Sales price]]/$T$3)</f>
        <v>5.3125</v>
      </c>
      <c r="L7592" s="3" t="s">
        <v>50</v>
      </c>
      <c r="M7592" s="3" t="s">
        <v>85</v>
      </c>
      <c r="N7592" s="3" t="s">
        <v>86</v>
      </c>
      <c r="O7592" s="3" t="s">
        <v>87</v>
      </c>
      <c r="P7592" s="3" t="s">
        <v>10</v>
      </c>
      <c r="Q7592" s="3" t="s">
        <v>54</v>
      </c>
    </row>
    <row r="7593" spans="1:17" ht="15.75" customHeight="1" x14ac:dyDescent="0.45">
      <c r="A7593" s="15">
        <v>44405.422222222223</v>
      </c>
      <c r="B7593" s="3" t="s">
        <v>817</v>
      </c>
      <c r="C7593" s="3" t="s">
        <v>45</v>
      </c>
      <c r="D7593" s="3" t="s">
        <v>81</v>
      </c>
      <c r="E7593" s="3" t="s">
        <v>99</v>
      </c>
      <c r="F7593" s="3" t="s">
        <v>64</v>
      </c>
      <c r="G7593" s="16">
        <v>2</v>
      </c>
      <c r="H7593" s="16" t="str">
        <f>IF(Orders[[#This Row],[Quantity]]&lt;101,"Low End",IF(Orders[[#This Row],[Quantity]]&lt;301,"Mid End","High End"))</f>
        <v>Low End</v>
      </c>
      <c r="I7593" s="17">
        <v>39.1</v>
      </c>
      <c r="J7593" s="17">
        <f>Orders[[#This Row],[Unit Price]]*Orders[[#This Row],[Quantity]]</f>
        <v>78.2</v>
      </c>
      <c r="K7593" s="45">
        <f>IF(Orders[[#This Row],[currency]]="NGN",Orders[[#This Row],[Sales price]]/$T$2,Orders[[#This Row],[Sales price]]/$T$3)</f>
        <v>5.3125</v>
      </c>
      <c r="L7593" s="3" t="s">
        <v>50</v>
      </c>
      <c r="M7593" s="3" t="s">
        <v>85</v>
      </c>
      <c r="N7593" s="3" t="s">
        <v>86</v>
      </c>
      <c r="O7593" s="3" t="s">
        <v>87</v>
      </c>
      <c r="P7593" s="3" t="s">
        <v>10</v>
      </c>
      <c r="Q7593" s="3" t="s">
        <v>54</v>
      </c>
    </row>
    <row r="7594" spans="1:17" ht="15.75" customHeight="1" x14ac:dyDescent="0.45">
      <c r="A7594" s="15">
        <v>44405.424305555556</v>
      </c>
      <c r="B7594" s="3" t="s">
        <v>2210</v>
      </c>
      <c r="C7594" s="3" t="s">
        <v>45</v>
      </c>
      <c r="D7594" s="3" t="s">
        <v>589</v>
      </c>
      <c r="E7594" s="3" t="s">
        <v>590</v>
      </c>
      <c r="F7594" s="3" t="s">
        <v>48</v>
      </c>
      <c r="G7594" s="16">
        <v>1</v>
      </c>
      <c r="H7594" s="16" t="str">
        <f>IF(Orders[[#This Row],[Quantity]]&lt;101,"Low End",IF(Orders[[#This Row],[Quantity]]&lt;301,"Mid End","High End"))</f>
        <v>Low End</v>
      </c>
      <c r="I7594" s="17">
        <v>8800</v>
      </c>
      <c r="J7594" s="17">
        <f>Orders[[#This Row],[Unit Price]]*Orders[[#This Row],[Quantity]]</f>
        <v>8800</v>
      </c>
      <c r="K7594" s="45">
        <f>IF(Orders[[#This Row],[currency]]="NGN",Orders[[#This Row],[Sales price]]/$T$2,Orders[[#This Row],[Sales price]]/$T$3)</f>
        <v>21.890547263681594</v>
      </c>
      <c r="L7594" s="3" t="s">
        <v>50</v>
      </c>
      <c r="M7594" s="3" t="s">
        <v>310</v>
      </c>
      <c r="N7594" s="3" t="s">
        <v>52</v>
      </c>
      <c r="O7594" s="3" t="s">
        <v>53</v>
      </c>
      <c r="P7594" s="3" t="s">
        <v>13</v>
      </c>
      <c r="Q7594" s="3" t="s">
        <v>54</v>
      </c>
    </row>
    <row r="7595" spans="1:17" ht="15.75" customHeight="1" x14ac:dyDescent="0.45">
      <c r="A7595" s="15">
        <v>44405.424305555556</v>
      </c>
      <c r="B7595" s="3" t="s">
        <v>2210</v>
      </c>
      <c r="C7595" s="3" t="s">
        <v>45</v>
      </c>
      <c r="D7595" s="3" t="s">
        <v>55</v>
      </c>
      <c r="E7595" s="3" t="s">
        <v>212</v>
      </c>
      <c r="F7595" s="3" t="s">
        <v>83</v>
      </c>
      <c r="G7595" s="16">
        <v>1</v>
      </c>
      <c r="H7595" s="16" t="str">
        <f>IF(Orders[[#This Row],[Quantity]]&lt;101,"Low End",IF(Orders[[#This Row],[Quantity]]&lt;301,"Mid End","High End"))</f>
        <v>Low End</v>
      </c>
      <c r="I7595" s="17">
        <v>2420</v>
      </c>
      <c r="J7595" s="17">
        <f>Orders[[#This Row],[Unit Price]]*Orders[[#This Row],[Quantity]]</f>
        <v>2420</v>
      </c>
      <c r="K7595" s="45">
        <f>IF(Orders[[#This Row],[currency]]="NGN",Orders[[#This Row],[Sales price]]/$T$2,Orders[[#This Row],[Sales price]]/$T$3)</f>
        <v>6.0199004975124382</v>
      </c>
      <c r="L7595" s="3" t="s">
        <v>50</v>
      </c>
      <c r="M7595" s="3" t="s">
        <v>310</v>
      </c>
      <c r="N7595" s="3" t="s">
        <v>52</v>
      </c>
      <c r="O7595" s="3" t="s">
        <v>53</v>
      </c>
      <c r="P7595" s="3" t="s">
        <v>13</v>
      </c>
      <c r="Q7595" s="3" t="s">
        <v>54</v>
      </c>
    </row>
    <row r="7596" spans="1:17" ht="15.75" customHeight="1" x14ac:dyDescent="0.45">
      <c r="A7596" s="15">
        <v>44405.425694444442</v>
      </c>
      <c r="B7596" s="3" t="s">
        <v>2211</v>
      </c>
      <c r="C7596" s="3" t="s">
        <v>67</v>
      </c>
      <c r="D7596" s="3" t="s">
        <v>46</v>
      </c>
      <c r="E7596" s="3" t="s">
        <v>47</v>
      </c>
      <c r="F7596" s="3" t="s">
        <v>48</v>
      </c>
      <c r="G7596" s="16">
        <v>4</v>
      </c>
      <c r="H7596" s="16" t="str">
        <f>IF(Orders[[#This Row],[Quantity]]&lt;101,"Low End",IF(Orders[[#This Row],[Quantity]]&lt;301,"Mid End","High End"))</f>
        <v>Low End</v>
      </c>
      <c r="I7596" s="17">
        <v>3200</v>
      </c>
      <c r="J7596" s="17">
        <f>Orders[[#This Row],[Unit Price]]*Orders[[#This Row],[Quantity]]</f>
        <v>12800</v>
      </c>
      <c r="K7596" s="45">
        <f>IF(Orders[[#This Row],[currency]]="NGN",Orders[[#This Row],[Sales price]]/$T$2,Orders[[#This Row],[Sales price]]/$T$3)</f>
        <v>31.840796019900498</v>
      </c>
      <c r="L7596" s="3" t="s">
        <v>50</v>
      </c>
      <c r="M7596" s="3" t="s">
        <v>573</v>
      </c>
      <c r="N7596" s="3" t="s">
        <v>52</v>
      </c>
      <c r="O7596" s="3" t="s">
        <v>53</v>
      </c>
      <c r="P7596" s="3" t="s">
        <v>13</v>
      </c>
      <c r="Q7596" s="3" t="s">
        <v>88</v>
      </c>
    </row>
    <row r="7597" spans="1:17" ht="15.75" customHeight="1" x14ac:dyDescent="0.45">
      <c r="A7597" s="15">
        <v>44405.425694444442</v>
      </c>
      <c r="B7597" s="3" t="s">
        <v>2211</v>
      </c>
      <c r="C7597" s="3" t="s">
        <v>67</v>
      </c>
      <c r="D7597" s="3" t="s">
        <v>55</v>
      </c>
      <c r="E7597" s="3" t="s">
        <v>212</v>
      </c>
      <c r="F7597" s="3" t="s">
        <v>83</v>
      </c>
      <c r="G7597" s="16">
        <v>1</v>
      </c>
      <c r="H7597" s="16" t="str">
        <f>IF(Orders[[#This Row],[Quantity]]&lt;101,"Low End",IF(Orders[[#This Row],[Quantity]]&lt;301,"Mid End","High End"))</f>
        <v>Low End</v>
      </c>
      <c r="I7597" s="17">
        <v>2420</v>
      </c>
      <c r="J7597" s="17">
        <f>Orders[[#This Row],[Unit Price]]*Orders[[#This Row],[Quantity]]</f>
        <v>2420</v>
      </c>
      <c r="K7597" s="45">
        <f>IF(Orders[[#This Row],[currency]]="NGN",Orders[[#This Row],[Sales price]]/$T$2,Orders[[#This Row],[Sales price]]/$T$3)</f>
        <v>6.0199004975124382</v>
      </c>
      <c r="L7597" s="3" t="s">
        <v>50</v>
      </c>
      <c r="M7597" s="3" t="s">
        <v>573</v>
      </c>
      <c r="N7597" s="3" t="s">
        <v>52</v>
      </c>
      <c r="O7597" s="3" t="s">
        <v>53</v>
      </c>
      <c r="P7597" s="3" t="s">
        <v>13</v>
      </c>
      <c r="Q7597" s="3" t="s">
        <v>88</v>
      </c>
    </row>
    <row r="7598" spans="1:17" ht="15.75" customHeight="1" x14ac:dyDescent="0.45">
      <c r="A7598" s="15">
        <v>44405.426388888889</v>
      </c>
      <c r="B7598" s="3" t="s">
        <v>198</v>
      </c>
      <c r="C7598" s="3" t="s">
        <v>45</v>
      </c>
      <c r="D7598" s="3" t="s">
        <v>55</v>
      </c>
      <c r="E7598" s="3" t="s">
        <v>212</v>
      </c>
      <c r="F7598" s="3" t="s">
        <v>83</v>
      </c>
      <c r="G7598" s="16">
        <v>10</v>
      </c>
      <c r="H7598" s="16" t="str">
        <f>IF(Orders[[#This Row],[Quantity]]&lt;101,"Low End",IF(Orders[[#This Row],[Quantity]]&lt;301,"Mid End","High End"))</f>
        <v>Low End</v>
      </c>
      <c r="I7598" s="17">
        <v>2420</v>
      </c>
      <c r="J7598" s="17">
        <f>Orders[[#This Row],[Unit Price]]*Orders[[#This Row],[Quantity]]</f>
        <v>24200</v>
      </c>
      <c r="K7598" s="45">
        <f>IF(Orders[[#This Row],[currency]]="NGN",Orders[[#This Row],[Sales price]]/$T$2,Orders[[#This Row],[Sales price]]/$T$3)</f>
        <v>60.199004975124382</v>
      </c>
      <c r="L7598" s="3" t="s">
        <v>50</v>
      </c>
      <c r="M7598" s="3" t="s">
        <v>1359</v>
      </c>
      <c r="N7598" s="3" t="s">
        <v>129</v>
      </c>
      <c r="O7598" s="3" t="s">
        <v>53</v>
      </c>
      <c r="P7598" s="3" t="s">
        <v>13</v>
      </c>
      <c r="Q7598" s="3" t="s">
        <v>71</v>
      </c>
    </row>
    <row r="7599" spans="1:17" ht="15.75" customHeight="1" x14ac:dyDescent="0.45">
      <c r="A7599" s="15">
        <v>44405.427083333336</v>
      </c>
      <c r="B7599" s="3" t="s">
        <v>1906</v>
      </c>
      <c r="C7599" s="3" t="s">
        <v>67</v>
      </c>
      <c r="D7599" s="3" t="s">
        <v>81</v>
      </c>
      <c r="E7599" s="3" t="s">
        <v>150</v>
      </c>
      <c r="F7599" s="3" t="s">
        <v>83</v>
      </c>
      <c r="G7599" s="16">
        <v>5</v>
      </c>
      <c r="H7599" s="16" t="str">
        <f>IF(Orders[[#This Row],[Quantity]]&lt;101,"Low End",IF(Orders[[#This Row],[Quantity]]&lt;301,"Mid End","High End"))</f>
        <v>Low End</v>
      </c>
      <c r="I7599" s="17">
        <v>33.01</v>
      </c>
      <c r="J7599" s="17">
        <f>Orders[[#This Row],[Unit Price]]*Orders[[#This Row],[Quantity]]</f>
        <v>165.04999999999998</v>
      </c>
      <c r="K7599" s="45">
        <f>IF(Orders[[#This Row],[currency]]="NGN",Orders[[#This Row],[Sales price]]/$T$2,Orders[[#This Row],[Sales price]]/$T$3)</f>
        <v>11.212635869565215</v>
      </c>
      <c r="L7599" s="3" t="s">
        <v>50</v>
      </c>
      <c r="M7599" s="3" t="s">
        <v>85</v>
      </c>
      <c r="N7599" s="3" t="s">
        <v>86</v>
      </c>
      <c r="O7599" s="3" t="s">
        <v>87</v>
      </c>
      <c r="P7599" s="3" t="s">
        <v>10</v>
      </c>
      <c r="Q7599" s="3" t="s">
        <v>88</v>
      </c>
    </row>
    <row r="7600" spans="1:17" ht="15.75" customHeight="1" x14ac:dyDescent="0.45">
      <c r="A7600" s="15">
        <v>44405.427083333336</v>
      </c>
      <c r="B7600" s="3" t="s">
        <v>1906</v>
      </c>
      <c r="C7600" s="3" t="s">
        <v>67</v>
      </c>
      <c r="D7600" s="3" t="s">
        <v>81</v>
      </c>
      <c r="E7600" s="3" t="s">
        <v>97</v>
      </c>
      <c r="F7600" s="3" t="s">
        <v>83</v>
      </c>
      <c r="G7600" s="16">
        <v>1</v>
      </c>
      <c r="H7600" s="16" t="str">
        <f>IF(Orders[[#This Row],[Quantity]]&lt;101,"Low End",IF(Orders[[#This Row],[Quantity]]&lt;301,"Mid End","High End"))</f>
        <v>Low End</v>
      </c>
      <c r="I7600" s="17">
        <v>51.2</v>
      </c>
      <c r="J7600" s="17">
        <f>Orders[[#This Row],[Unit Price]]*Orders[[#This Row],[Quantity]]</f>
        <v>51.2</v>
      </c>
      <c r="K7600" s="45">
        <f>IF(Orders[[#This Row],[currency]]="NGN",Orders[[#This Row],[Sales price]]/$T$2,Orders[[#This Row],[Sales price]]/$T$3)</f>
        <v>3.4782608695652173</v>
      </c>
      <c r="L7600" s="3" t="s">
        <v>50</v>
      </c>
      <c r="M7600" s="3" t="s">
        <v>85</v>
      </c>
      <c r="N7600" s="3" t="s">
        <v>86</v>
      </c>
      <c r="O7600" s="3" t="s">
        <v>87</v>
      </c>
      <c r="P7600" s="3" t="s">
        <v>10</v>
      </c>
      <c r="Q7600" s="3" t="s">
        <v>88</v>
      </c>
    </row>
    <row r="7601" spans="1:17" ht="15.75" customHeight="1" x14ac:dyDescent="0.45">
      <c r="A7601" s="15">
        <v>44405.43472222222</v>
      </c>
      <c r="B7601" s="3" t="s">
        <v>592</v>
      </c>
      <c r="C7601" s="3" t="s">
        <v>45</v>
      </c>
      <c r="D7601" s="3" t="s">
        <v>589</v>
      </c>
      <c r="E7601" s="3" t="s">
        <v>1181</v>
      </c>
      <c r="F7601" s="3" t="s">
        <v>48</v>
      </c>
      <c r="G7601" s="16">
        <v>1</v>
      </c>
      <c r="H7601" s="16" t="str">
        <f>IF(Orders[[#This Row],[Quantity]]&lt;101,"Low End",IF(Orders[[#This Row],[Quantity]]&lt;301,"Mid End","High End"))</f>
        <v>Low End</v>
      </c>
      <c r="I7601" s="17">
        <v>28000</v>
      </c>
      <c r="J7601" s="17">
        <f>Orders[[#This Row],[Unit Price]]*Orders[[#This Row],[Quantity]]</f>
        <v>28000</v>
      </c>
      <c r="K7601" s="45">
        <f>IF(Orders[[#This Row],[currency]]="NGN",Orders[[#This Row],[Sales price]]/$T$2,Orders[[#This Row],[Sales price]]/$T$3)</f>
        <v>69.651741293532339</v>
      </c>
      <c r="L7601" s="3" t="s">
        <v>50</v>
      </c>
      <c r="M7601" s="3" t="s">
        <v>383</v>
      </c>
      <c r="N7601" s="3" t="s">
        <v>52</v>
      </c>
      <c r="O7601" s="3" t="s">
        <v>53</v>
      </c>
      <c r="P7601" s="3" t="s">
        <v>13</v>
      </c>
      <c r="Q7601" s="3" t="s">
        <v>88</v>
      </c>
    </row>
    <row r="7602" spans="1:17" ht="15.75" customHeight="1" x14ac:dyDescent="0.45">
      <c r="A7602" s="15">
        <v>44405.438888888886</v>
      </c>
      <c r="B7602" s="3" t="s">
        <v>391</v>
      </c>
      <c r="C7602" s="3" t="s">
        <v>67</v>
      </c>
      <c r="D7602" s="3" t="s">
        <v>126</v>
      </c>
      <c r="E7602" s="3" t="s">
        <v>189</v>
      </c>
      <c r="F7602" s="3" t="s">
        <v>83</v>
      </c>
      <c r="G7602" s="16">
        <v>1</v>
      </c>
      <c r="H7602" s="16" t="str">
        <f>IF(Orders[[#This Row],[Quantity]]&lt;101,"Low End",IF(Orders[[#This Row],[Quantity]]&lt;301,"Mid End","High End"))</f>
        <v>Low End</v>
      </c>
      <c r="I7602" s="17">
        <v>4200</v>
      </c>
      <c r="J7602" s="17">
        <f>Orders[[#This Row],[Unit Price]]*Orders[[#This Row],[Quantity]]</f>
        <v>4200</v>
      </c>
      <c r="K7602" s="45">
        <f>IF(Orders[[#This Row],[currency]]="NGN",Orders[[#This Row],[Sales price]]/$T$2,Orders[[#This Row],[Sales price]]/$T$3)</f>
        <v>10.447761194029852</v>
      </c>
      <c r="L7602" s="3" t="s">
        <v>50</v>
      </c>
      <c r="M7602" s="3" t="s">
        <v>421</v>
      </c>
      <c r="N7602" s="3" t="s">
        <v>52</v>
      </c>
      <c r="O7602" s="3" t="s">
        <v>53</v>
      </c>
      <c r="P7602" s="3" t="s">
        <v>13</v>
      </c>
      <c r="Q7602" s="3" t="s">
        <v>88</v>
      </c>
    </row>
    <row r="7603" spans="1:17" ht="15.75" customHeight="1" x14ac:dyDescent="0.45">
      <c r="A7603" s="15">
        <v>44405.438888888886</v>
      </c>
      <c r="B7603" s="3" t="s">
        <v>1883</v>
      </c>
      <c r="C7603" s="3" t="s">
        <v>61</v>
      </c>
      <c r="D7603" s="3" t="s">
        <v>81</v>
      </c>
      <c r="E7603" s="3" t="s">
        <v>82</v>
      </c>
      <c r="F7603" s="3" t="s">
        <v>83</v>
      </c>
      <c r="G7603" s="16">
        <v>1</v>
      </c>
      <c r="H7603" s="16" t="str">
        <f>IF(Orders[[#This Row],[Quantity]]&lt;101,"Low End",IF(Orders[[#This Row],[Quantity]]&lt;301,"Mid End","High End"))</f>
        <v>Low End</v>
      </c>
      <c r="I7603" s="17">
        <v>89.98</v>
      </c>
      <c r="J7603" s="17">
        <f>Orders[[#This Row],[Unit Price]]*Orders[[#This Row],[Quantity]]</f>
        <v>89.98</v>
      </c>
      <c r="K7603" s="45">
        <f>IF(Orders[[#This Row],[currency]]="NGN",Orders[[#This Row],[Sales price]]/$T$2,Orders[[#This Row],[Sales price]]/$T$3)</f>
        <v>6.1127717391304346</v>
      </c>
      <c r="L7603" s="3" t="s">
        <v>50</v>
      </c>
      <c r="M7603" s="3" t="s">
        <v>104</v>
      </c>
      <c r="N7603" s="3" t="s">
        <v>86</v>
      </c>
      <c r="O7603" s="3" t="s">
        <v>87</v>
      </c>
      <c r="P7603" s="3" t="s">
        <v>10</v>
      </c>
      <c r="Q7603" s="3" t="s">
        <v>88</v>
      </c>
    </row>
    <row r="7604" spans="1:17" ht="15.75" customHeight="1" x14ac:dyDescent="0.45">
      <c r="A7604" s="15">
        <v>44405.438888888886</v>
      </c>
      <c r="B7604" s="3" t="s">
        <v>1883</v>
      </c>
      <c r="C7604" s="3" t="s">
        <v>61</v>
      </c>
      <c r="D7604" s="3" t="s">
        <v>81</v>
      </c>
      <c r="E7604" s="3" t="s">
        <v>158</v>
      </c>
      <c r="F7604" s="3" t="s">
        <v>64</v>
      </c>
      <c r="G7604" s="16">
        <v>1</v>
      </c>
      <c r="H7604" s="16" t="str">
        <f>IF(Orders[[#This Row],[Quantity]]&lt;101,"Low End",IF(Orders[[#This Row],[Quantity]]&lt;301,"Mid End","High End"))</f>
        <v>Low End</v>
      </c>
      <c r="I7604" s="17">
        <v>67.16</v>
      </c>
      <c r="J7604" s="17">
        <f>Orders[[#This Row],[Unit Price]]*Orders[[#This Row],[Quantity]]</f>
        <v>67.16</v>
      </c>
      <c r="K7604" s="45">
        <f>IF(Orders[[#This Row],[currency]]="NGN",Orders[[#This Row],[Sales price]]/$T$2,Orders[[#This Row],[Sales price]]/$T$3)</f>
        <v>4.5625</v>
      </c>
      <c r="L7604" s="3" t="s">
        <v>50</v>
      </c>
      <c r="M7604" s="3" t="s">
        <v>104</v>
      </c>
      <c r="N7604" s="3" t="s">
        <v>86</v>
      </c>
      <c r="O7604" s="3" t="s">
        <v>87</v>
      </c>
      <c r="P7604" s="3" t="s">
        <v>10</v>
      </c>
      <c r="Q7604" s="3" t="s">
        <v>88</v>
      </c>
    </row>
    <row r="7605" spans="1:17" ht="15.75" customHeight="1" x14ac:dyDescent="0.45">
      <c r="A7605" s="15">
        <v>44405.438888888886</v>
      </c>
      <c r="B7605" s="3" t="s">
        <v>1883</v>
      </c>
      <c r="C7605" s="3" t="s">
        <v>61</v>
      </c>
      <c r="D7605" s="3" t="s">
        <v>81</v>
      </c>
      <c r="E7605" s="3" t="s">
        <v>99</v>
      </c>
      <c r="F7605" s="3" t="s">
        <v>64</v>
      </c>
      <c r="G7605" s="16">
        <v>2</v>
      </c>
      <c r="H7605" s="16" t="str">
        <f>IF(Orders[[#This Row],[Quantity]]&lt;101,"Low End",IF(Orders[[#This Row],[Quantity]]&lt;301,"Mid End","High End"))</f>
        <v>Low End</v>
      </c>
      <c r="I7605" s="17">
        <v>39.1</v>
      </c>
      <c r="J7605" s="17">
        <f>Orders[[#This Row],[Unit Price]]*Orders[[#This Row],[Quantity]]</f>
        <v>78.2</v>
      </c>
      <c r="K7605" s="45">
        <f>IF(Orders[[#This Row],[currency]]="NGN",Orders[[#This Row],[Sales price]]/$T$2,Orders[[#This Row],[Sales price]]/$T$3)</f>
        <v>5.3125</v>
      </c>
      <c r="L7605" s="3" t="s">
        <v>50</v>
      </c>
      <c r="M7605" s="3" t="s">
        <v>104</v>
      </c>
      <c r="N7605" s="3" t="s">
        <v>86</v>
      </c>
      <c r="O7605" s="3" t="s">
        <v>87</v>
      </c>
      <c r="P7605" s="3" t="s">
        <v>10</v>
      </c>
      <c r="Q7605" s="3" t="s">
        <v>88</v>
      </c>
    </row>
    <row r="7606" spans="1:17" ht="15.75" customHeight="1" x14ac:dyDescent="0.45">
      <c r="A7606" s="15">
        <v>44405.438888888886</v>
      </c>
      <c r="B7606" s="3" t="s">
        <v>1883</v>
      </c>
      <c r="C7606" s="3" t="s">
        <v>61</v>
      </c>
      <c r="D7606" s="3" t="s">
        <v>81</v>
      </c>
      <c r="E7606" s="3" t="s">
        <v>99</v>
      </c>
      <c r="F7606" s="3" t="s">
        <v>64</v>
      </c>
      <c r="G7606" s="16">
        <v>1</v>
      </c>
      <c r="H7606" s="16" t="str">
        <f>IF(Orders[[#This Row],[Quantity]]&lt;101,"Low End",IF(Orders[[#This Row],[Quantity]]&lt;301,"Mid End","High End"))</f>
        <v>Low End</v>
      </c>
      <c r="I7606" s="17">
        <v>39.1</v>
      </c>
      <c r="J7606" s="17">
        <f>Orders[[#This Row],[Unit Price]]*Orders[[#This Row],[Quantity]]</f>
        <v>39.1</v>
      </c>
      <c r="K7606" s="45">
        <f>IF(Orders[[#This Row],[currency]]="NGN",Orders[[#This Row],[Sales price]]/$T$2,Orders[[#This Row],[Sales price]]/$T$3)</f>
        <v>2.65625</v>
      </c>
      <c r="L7606" s="3" t="s">
        <v>50</v>
      </c>
      <c r="M7606" s="3" t="s">
        <v>104</v>
      </c>
      <c r="N7606" s="3" t="s">
        <v>86</v>
      </c>
      <c r="O7606" s="3" t="s">
        <v>87</v>
      </c>
      <c r="P7606" s="3" t="s">
        <v>10</v>
      </c>
      <c r="Q7606" s="3" t="s">
        <v>88</v>
      </c>
    </row>
    <row r="7607" spans="1:17" ht="15.75" customHeight="1" x14ac:dyDescent="0.45">
      <c r="A7607" s="15">
        <v>44405.438888888886</v>
      </c>
      <c r="B7607" s="3" t="s">
        <v>1883</v>
      </c>
      <c r="C7607" s="3" t="s">
        <v>61</v>
      </c>
      <c r="D7607" s="3" t="s">
        <v>81</v>
      </c>
      <c r="E7607" s="3" t="s">
        <v>105</v>
      </c>
      <c r="F7607" s="3" t="s">
        <v>83</v>
      </c>
      <c r="G7607" s="16">
        <v>1</v>
      </c>
      <c r="H7607" s="16" t="str">
        <f>IF(Orders[[#This Row],[Quantity]]&lt;101,"Low End",IF(Orders[[#This Row],[Quantity]]&lt;301,"Mid End","High End"))</f>
        <v>Low End</v>
      </c>
      <c r="I7607" s="17">
        <v>47.47</v>
      </c>
      <c r="J7607" s="17">
        <f>Orders[[#This Row],[Unit Price]]*Orders[[#This Row],[Quantity]]</f>
        <v>47.47</v>
      </c>
      <c r="K7607" s="45">
        <f>IF(Orders[[#This Row],[currency]]="NGN",Orders[[#This Row],[Sales price]]/$T$2,Orders[[#This Row],[Sales price]]/$T$3)</f>
        <v>3.2248641304347823</v>
      </c>
      <c r="L7607" s="3" t="s">
        <v>50</v>
      </c>
      <c r="M7607" s="3" t="s">
        <v>104</v>
      </c>
      <c r="N7607" s="3" t="s">
        <v>86</v>
      </c>
      <c r="O7607" s="3" t="s">
        <v>87</v>
      </c>
      <c r="P7607" s="3" t="s">
        <v>10</v>
      </c>
      <c r="Q7607" s="3" t="s">
        <v>88</v>
      </c>
    </row>
    <row r="7608" spans="1:17" ht="15.75" customHeight="1" x14ac:dyDescent="0.45">
      <c r="A7608" s="15">
        <v>44405.438888888886</v>
      </c>
      <c r="B7608" s="3" t="s">
        <v>1883</v>
      </c>
      <c r="C7608" s="3" t="s">
        <v>61</v>
      </c>
      <c r="D7608" s="3" t="s">
        <v>81</v>
      </c>
      <c r="E7608" s="3" t="s">
        <v>97</v>
      </c>
      <c r="F7608" s="3" t="s">
        <v>83</v>
      </c>
      <c r="G7608" s="16">
        <v>1</v>
      </c>
      <c r="H7608" s="16" t="str">
        <f>IF(Orders[[#This Row],[Quantity]]&lt;101,"Low End",IF(Orders[[#This Row],[Quantity]]&lt;301,"Mid End","High End"))</f>
        <v>Low End</v>
      </c>
      <c r="I7608" s="17">
        <v>51.2</v>
      </c>
      <c r="J7608" s="17">
        <f>Orders[[#This Row],[Unit Price]]*Orders[[#This Row],[Quantity]]</f>
        <v>51.2</v>
      </c>
      <c r="K7608" s="45">
        <f>IF(Orders[[#This Row],[currency]]="NGN",Orders[[#This Row],[Sales price]]/$T$2,Orders[[#This Row],[Sales price]]/$T$3)</f>
        <v>3.4782608695652173</v>
      </c>
      <c r="L7608" s="3" t="s">
        <v>50</v>
      </c>
      <c r="M7608" s="3" t="s">
        <v>104</v>
      </c>
      <c r="N7608" s="3" t="s">
        <v>86</v>
      </c>
      <c r="O7608" s="3" t="s">
        <v>87</v>
      </c>
      <c r="P7608" s="3" t="s">
        <v>10</v>
      </c>
      <c r="Q7608" s="3" t="s">
        <v>88</v>
      </c>
    </row>
    <row r="7609" spans="1:17" ht="15.75" customHeight="1" x14ac:dyDescent="0.45">
      <c r="A7609" s="15">
        <v>44405.44027777778</v>
      </c>
      <c r="B7609" s="3" t="s">
        <v>2212</v>
      </c>
      <c r="C7609" s="3" t="s">
        <v>45</v>
      </c>
      <c r="D7609" s="3" t="s">
        <v>81</v>
      </c>
      <c r="E7609" s="3" t="s">
        <v>99</v>
      </c>
      <c r="F7609" s="3" t="s">
        <v>64</v>
      </c>
      <c r="G7609" s="16">
        <v>1</v>
      </c>
      <c r="H7609" s="16" t="str">
        <f>IF(Orders[[#This Row],[Quantity]]&lt;101,"Low End",IF(Orders[[#This Row],[Quantity]]&lt;301,"Mid End","High End"))</f>
        <v>Low End</v>
      </c>
      <c r="I7609" s="17">
        <v>39.1</v>
      </c>
      <c r="J7609" s="17">
        <f>Orders[[#This Row],[Unit Price]]*Orders[[#This Row],[Quantity]]</f>
        <v>39.1</v>
      </c>
      <c r="K7609" s="45">
        <f>IF(Orders[[#This Row],[currency]]="NGN",Orders[[#This Row],[Sales price]]/$T$2,Orders[[#This Row],[Sales price]]/$T$3)</f>
        <v>2.65625</v>
      </c>
      <c r="L7609" s="3" t="s">
        <v>50</v>
      </c>
      <c r="M7609" s="3" t="s">
        <v>85</v>
      </c>
      <c r="N7609" s="3" t="s">
        <v>86</v>
      </c>
      <c r="O7609" s="3" t="s">
        <v>87</v>
      </c>
      <c r="P7609" s="3" t="s">
        <v>10</v>
      </c>
      <c r="Q7609" s="3" t="s">
        <v>88</v>
      </c>
    </row>
    <row r="7610" spans="1:17" ht="15.75" customHeight="1" x14ac:dyDescent="0.45">
      <c r="A7610" s="15">
        <v>44405.44027777778</v>
      </c>
      <c r="B7610" s="3" t="s">
        <v>2212</v>
      </c>
      <c r="C7610" s="3" t="s">
        <v>45</v>
      </c>
      <c r="D7610" s="3" t="s">
        <v>81</v>
      </c>
      <c r="E7610" s="3" t="s">
        <v>152</v>
      </c>
      <c r="F7610" s="3" t="s">
        <v>64</v>
      </c>
      <c r="G7610" s="16">
        <v>1</v>
      </c>
      <c r="H7610" s="16" t="str">
        <f>IF(Orders[[#This Row],[Quantity]]&lt;101,"Low End",IF(Orders[[#This Row],[Quantity]]&lt;301,"Mid End","High End"))</f>
        <v>Low End</v>
      </c>
      <c r="I7610" s="17">
        <v>122.82</v>
      </c>
      <c r="J7610" s="17">
        <f>Orders[[#This Row],[Unit Price]]*Orders[[#This Row],[Quantity]]</f>
        <v>122.82</v>
      </c>
      <c r="K7610" s="45">
        <f>IF(Orders[[#This Row],[currency]]="NGN",Orders[[#This Row],[Sales price]]/$T$2,Orders[[#This Row],[Sales price]]/$T$3)</f>
        <v>8.34375</v>
      </c>
      <c r="L7610" s="3" t="s">
        <v>50</v>
      </c>
      <c r="M7610" s="3" t="s">
        <v>85</v>
      </c>
      <c r="N7610" s="3" t="s">
        <v>86</v>
      </c>
      <c r="O7610" s="3" t="s">
        <v>87</v>
      </c>
      <c r="P7610" s="3" t="s">
        <v>10</v>
      </c>
      <c r="Q7610" s="3" t="s">
        <v>88</v>
      </c>
    </row>
    <row r="7611" spans="1:17" ht="15.75" customHeight="1" x14ac:dyDescent="0.45">
      <c r="A7611" s="15">
        <v>44405.44027777778</v>
      </c>
      <c r="B7611" s="3" t="s">
        <v>2212</v>
      </c>
      <c r="C7611" s="3" t="s">
        <v>45</v>
      </c>
      <c r="D7611" s="3" t="s">
        <v>81</v>
      </c>
      <c r="E7611" s="3" t="s">
        <v>82</v>
      </c>
      <c r="F7611" s="3" t="s">
        <v>83</v>
      </c>
      <c r="G7611" s="16">
        <v>1</v>
      </c>
      <c r="H7611" s="16" t="str">
        <f>IF(Orders[[#This Row],[Quantity]]&lt;101,"Low End",IF(Orders[[#This Row],[Quantity]]&lt;301,"Mid End","High End"))</f>
        <v>Low End</v>
      </c>
      <c r="I7611" s="17">
        <v>119.95</v>
      </c>
      <c r="J7611" s="17">
        <f>Orders[[#This Row],[Unit Price]]*Orders[[#This Row],[Quantity]]</f>
        <v>119.95</v>
      </c>
      <c r="K7611" s="45">
        <f>IF(Orders[[#This Row],[currency]]="NGN",Orders[[#This Row],[Sales price]]/$T$2,Orders[[#This Row],[Sales price]]/$T$3)</f>
        <v>8.148777173913043</v>
      </c>
      <c r="L7611" s="3" t="s">
        <v>50</v>
      </c>
      <c r="M7611" s="3" t="s">
        <v>85</v>
      </c>
      <c r="N7611" s="3" t="s">
        <v>86</v>
      </c>
      <c r="O7611" s="3" t="s">
        <v>87</v>
      </c>
      <c r="P7611" s="3" t="s">
        <v>10</v>
      </c>
      <c r="Q7611" s="3" t="s">
        <v>88</v>
      </c>
    </row>
    <row r="7612" spans="1:17" ht="15.75" customHeight="1" x14ac:dyDescent="0.45">
      <c r="A7612" s="15">
        <v>44405.44027777778</v>
      </c>
      <c r="B7612" s="3" t="s">
        <v>2212</v>
      </c>
      <c r="C7612" s="3" t="s">
        <v>45</v>
      </c>
      <c r="D7612" s="3" t="s">
        <v>81</v>
      </c>
      <c r="E7612" s="3" t="s">
        <v>99</v>
      </c>
      <c r="F7612" s="3" t="s">
        <v>64</v>
      </c>
      <c r="G7612" s="16">
        <v>1</v>
      </c>
      <c r="H7612" s="16" t="str">
        <f>IF(Orders[[#This Row],[Quantity]]&lt;101,"Low End",IF(Orders[[#This Row],[Quantity]]&lt;301,"Mid End","High End"))</f>
        <v>Low End</v>
      </c>
      <c r="I7612" s="17">
        <v>39.1</v>
      </c>
      <c r="J7612" s="17">
        <f>Orders[[#This Row],[Unit Price]]*Orders[[#This Row],[Quantity]]</f>
        <v>39.1</v>
      </c>
      <c r="K7612" s="45">
        <f>IF(Orders[[#This Row],[currency]]="NGN",Orders[[#This Row],[Sales price]]/$T$2,Orders[[#This Row],[Sales price]]/$T$3)</f>
        <v>2.65625</v>
      </c>
      <c r="L7612" s="3" t="s">
        <v>50</v>
      </c>
      <c r="M7612" s="3" t="s">
        <v>85</v>
      </c>
      <c r="N7612" s="3" t="s">
        <v>86</v>
      </c>
      <c r="O7612" s="3" t="s">
        <v>87</v>
      </c>
      <c r="P7612" s="3" t="s">
        <v>10</v>
      </c>
      <c r="Q7612" s="3" t="s">
        <v>88</v>
      </c>
    </row>
    <row r="7613" spans="1:17" ht="15.75" customHeight="1" x14ac:dyDescent="0.45">
      <c r="A7613" s="15">
        <v>44405.443055555559</v>
      </c>
      <c r="B7613" s="3" t="s">
        <v>2213</v>
      </c>
      <c r="C7613" s="3" t="s">
        <v>45</v>
      </c>
      <c r="D7613" s="3" t="s">
        <v>81</v>
      </c>
      <c r="E7613" s="3" t="s">
        <v>97</v>
      </c>
      <c r="F7613" s="3" t="s">
        <v>83</v>
      </c>
      <c r="G7613" s="16">
        <v>1</v>
      </c>
      <c r="H7613" s="16" t="str">
        <f>IF(Orders[[#This Row],[Quantity]]&lt;101,"Low End",IF(Orders[[#This Row],[Quantity]]&lt;301,"Mid End","High End"))</f>
        <v>Low End</v>
      </c>
      <c r="I7613" s="17">
        <v>51.2</v>
      </c>
      <c r="J7613" s="17">
        <f>Orders[[#This Row],[Unit Price]]*Orders[[#This Row],[Quantity]]</f>
        <v>51.2</v>
      </c>
      <c r="K7613" s="45">
        <f>IF(Orders[[#This Row],[currency]]="NGN",Orders[[#This Row],[Sales price]]/$T$2,Orders[[#This Row],[Sales price]]/$T$3)</f>
        <v>3.4782608695652173</v>
      </c>
      <c r="L7613" s="3" t="s">
        <v>50</v>
      </c>
      <c r="M7613" s="3" t="s">
        <v>85</v>
      </c>
      <c r="N7613" s="3" t="s">
        <v>86</v>
      </c>
      <c r="O7613" s="3" t="s">
        <v>87</v>
      </c>
      <c r="P7613" s="3" t="s">
        <v>10</v>
      </c>
      <c r="Q7613" s="3" t="s">
        <v>54</v>
      </c>
    </row>
    <row r="7614" spans="1:17" ht="15.75" customHeight="1" x14ac:dyDescent="0.45">
      <c r="A7614" s="15">
        <v>44405.443055555559</v>
      </c>
      <c r="B7614" s="3" t="s">
        <v>2213</v>
      </c>
      <c r="C7614" s="3" t="s">
        <v>45</v>
      </c>
      <c r="D7614" s="3" t="s">
        <v>81</v>
      </c>
      <c r="E7614" s="3" t="s">
        <v>150</v>
      </c>
      <c r="F7614" s="3" t="s">
        <v>83</v>
      </c>
      <c r="G7614" s="16">
        <v>1</v>
      </c>
      <c r="H7614" s="16" t="str">
        <f>IF(Orders[[#This Row],[Quantity]]&lt;101,"Low End",IF(Orders[[#This Row],[Quantity]]&lt;301,"Mid End","High End"))</f>
        <v>Low End</v>
      </c>
      <c r="I7614" s="17">
        <v>86.87</v>
      </c>
      <c r="J7614" s="17">
        <f>Orders[[#This Row],[Unit Price]]*Orders[[#This Row],[Quantity]]</f>
        <v>86.87</v>
      </c>
      <c r="K7614" s="45">
        <f>IF(Orders[[#This Row],[currency]]="NGN",Orders[[#This Row],[Sales price]]/$T$2,Orders[[#This Row],[Sales price]]/$T$3)</f>
        <v>5.9014945652173916</v>
      </c>
      <c r="L7614" s="3" t="s">
        <v>50</v>
      </c>
      <c r="M7614" s="3" t="s">
        <v>85</v>
      </c>
      <c r="N7614" s="3" t="s">
        <v>86</v>
      </c>
      <c r="O7614" s="3" t="s">
        <v>87</v>
      </c>
      <c r="P7614" s="3" t="s">
        <v>10</v>
      </c>
      <c r="Q7614" s="3" t="s">
        <v>54</v>
      </c>
    </row>
    <row r="7615" spans="1:17" ht="15.75" customHeight="1" x14ac:dyDescent="0.45">
      <c r="A7615" s="15">
        <v>44405.45</v>
      </c>
      <c r="B7615" s="3" t="s">
        <v>1913</v>
      </c>
      <c r="C7615" s="3" t="s">
        <v>61</v>
      </c>
      <c r="D7615" s="3" t="s">
        <v>81</v>
      </c>
      <c r="E7615" s="3" t="s">
        <v>150</v>
      </c>
      <c r="F7615" s="3" t="s">
        <v>83</v>
      </c>
      <c r="G7615" s="16">
        <v>1</v>
      </c>
      <c r="H7615" s="16" t="str">
        <f>IF(Orders[[#This Row],[Quantity]]&lt;101,"Low End",IF(Orders[[#This Row],[Quantity]]&lt;301,"Mid End","High End"))</f>
        <v>Low End</v>
      </c>
      <c r="I7615" s="17">
        <v>45.95</v>
      </c>
      <c r="J7615" s="17">
        <f>Orders[[#This Row],[Unit Price]]*Orders[[#This Row],[Quantity]]</f>
        <v>45.95</v>
      </c>
      <c r="K7615" s="45">
        <f>IF(Orders[[#This Row],[currency]]="NGN",Orders[[#This Row],[Sales price]]/$T$2,Orders[[#This Row],[Sales price]]/$T$3)</f>
        <v>3.1216032608695654</v>
      </c>
      <c r="L7615" s="3" t="s">
        <v>50</v>
      </c>
      <c r="M7615" s="3" t="s">
        <v>96</v>
      </c>
      <c r="N7615" s="3" t="s">
        <v>86</v>
      </c>
      <c r="O7615" s="3" t="s">
        <v>87</v>
      </c>
      <c r="P7615" s="3" t="s">
        <v>10</v>
      </c>
      <c r="Q7615" s="3" t="s">
        <v>54</v>
      </c>
    </row>
    <row r="7616" spans="1:17" ht="15.75" customHeight="1" x14ac:dyDescent="0.45">
      <c r="A7616" s="15">
        <v>44405.45</v>
      </c>
      <c r="B7616" s="3" t="s">
        <v>1913</v>
      </c>
      <c r="C7616" s="3" t="s">
        <v>61</v>
      </c>
      <c r="D7616" s="3" t="s">
        <v>81</v>
      </c>
      <c r="E7616" s="3" t="s">
        <v>467</v>
      </c>
      <c r="F7616" s="3" t="s">
        <v>83</v>
      </c>
      <c r="G7616" s="16">
        <v>1</v>
      </c>
      <c r="H7616" s="16" t="str">
        <f>IF(Orders[[#This Row],[Quantity]]&lt;101,"Low End",IF(Orders[[#This Row],[Quantity]]&lt;301,"Mid End","High End"))</f>
        <v>Low End</v>
      </c>
      <c r="I7616" s="17">
        <v>14.04</v>
      </c>
      <c r="J7616" s="17">
        <f>Orders[[#This Row],[Unit Price]]*Orders[[#This Row],[Quantity]]</f>
        <v>14.04</v>
      </c>
      <c r="K7616" s="45">
        <f>IF(Orders[[#This Row],[currency]]="NGN",Orders[[#This Row],[Sales price]]/$T$2,Orders[[#This Row],[Sales price]]/$T$3)</f>
        <v>0.95380434782608681</v>
      </c>
      <c r="L7616" s="3" t="s">
        <v>50</v>
      </c>
      <c r="M7616" s="3" t="s">
        <v>96</v>
      </c>
      <c r="N7616" s="3" t="s">
        <v>86</v>
      </c>
      <c r="O7616" s="3" t="s">
        <v>87</v>
      </c>
      <c r="P7616" s="3" t="s">
        <v>10</v>
      </c>
      <c r="Q7616" s="3" t="s">
        <v>54</v>
      </c>
    </row>
    <row r="7617" spans="1:17" ht="15.75" customHeight="1" x14ac:dyDescent="0.45">
      <c r="A7617" s="15">
        <v>44405.45</v>
      </c>
      <c r="B7617" s="3" t="s">
        <v>1913</v>
      </c>
      <c r="C7617" s="3" t="s">
        <v>61</v>
      </c>
      <c r="D7617" s="3" t="s">
        <v>81</v>
      </c>
      <c r="E7617" s="3" t="s">
        <v>105</v>
      </c>
      <c r="F7617" s="3" t="s">
        <v>83</v>
      </c>
      <c r="G7617" s="16">
        <v>1</v>
      </c>
      <c r="H7617" s="16" t="str">
        <f>IF(Orders[[#This Row],[Quantity]]&lt;101,"Low End",IF(Orders[[#This Row],[Quantity]]&lt;301,"Mid End","High End"))</f>
        <v>Low End</v>
      </c>
      <c r="I7617" s="17">
        <v>47.47</v>
      </c>
      <c r="J7617" s="17">
        <f>Orders[[#This Row],[Unit Price]]*Orders[[#This Row],[Quantity]]</f>
        <v>47.47</v>
      </c>
      <c r="K7617" s="45">
        <f>IF(Orders[[#This Row],[currency]]="NGN",Orders[[#This Row],[Sales price]]/$T$2,Orders[[#This Row],[Sales price]]/$T$3)</f>
        <v>3.2248641304347823</v>
      </c>
      <c r="L7617" s="3" t="s">
        <v>50</v>
      </c>
      <c r="M7617" s="3" t="s">
        <v>96</v>
      </c>
      <c r="N7617" s="3" t="s">
        <v>86</v>
      </c>
      <c r="O7617" s="3" t="s">
        <v>87</v>
      </c>
      <c r="P7617" s="3" t="s">
        <v>10</v>
      </c>
      <c r="Q7617" s="3" t="s">
        <v>54</v>
      </c>
    </row>
    <row r="7618" spans="1:17" ht="15.75" customHeight="1" x14ac:dyDescent="0.45">
      <c r="A7618" s="15">
        <v>44405.45416666667</v>
      </c>
      <c r="B7618" s="3" t="s">
        <v>1784</v>
      </c>
      <c r="C7618" s="3" t="s">
        <v>45</v>
      </c>
      <c r="D7618" s="3" t="s">
        <v>81</v>
      </c>
      <c r="E7618" s="3" t="s">
        <v>105</v>
      </c>
      <c r="F7618" s="3" t="s">
        <v>83</v>
      </c>
      <c r="G7618" s="16">
        <v>6</v>
      </c>
      <c r="H7618" s="16" t="str">
        <f>IF(Orders[[#This Row],[Quantity]]&lt;101,"Low End",IF(Orders[[#This Row],[Quantity]]&lt;301,"Mid End","High End"))</f>
        <v>Low End</v>
      </c>
      <c r="I7618" s="17">
        <v>47.47</v>
      </c>
      <c r="J7618" s="17">
        <f>Orders[[#This Row],[Unit Price]]*Orders[[#This Row],[Quantity]]</f>
        <v>284.82</v>
      </c>
      <c r="K7618" s="45">
        <f>IF(Orders[[#This Row],[currency]]="NGN",Orders[[#This Row],[Sales price]]/$T$2,Orders[[#This Row],[Sales price]]/$T$3)</f>
        <v>19.349184782608695</v>
      </c>
      <c r="L7618" s="3" t="s">
        <v>50</v>
      </c>
      <c r="M7618" s="3" t="s">
        <v>96</v>
      </c>
      <c r="N7618" s="3" t="s">
        <v>86</v>
      </c>
      <c r="O7618" s="3" t="s">
        <v>87</v>
      </c>
      <c r="P7618" s="3" t="s">
        <v>10</v>
      </c>
      <c r="Q7618" s="3" t="s">
        <v>54</v>
      </c>
    </row>
    <row r="7619" spans="1:17" ht="15.75" customHeight="1" x14ac:dyDescent="0.45">
      <c r="A7619" s="15">
        <v>44405.45416666667</v>
      </c>
      <c r="B7619" s="3" t="s">
        <v>1784</v>
      </c>
      <c r="C7619" s="3" t="s">
        <v>45</v>
      </c>
      <c r="D7619" s="3" t="s">
        <v>81</v>
      </c>
      <c r="E7619" s="3" t="s">
        <v>105</v>
      </c>
      <c r="F7619" s="3" t="s">
        <v>83</v>
      </c>
      <c r="G7619" s="16">
        <v>1</v>
      </c>
      <c r="H7619" s="16" t="str">
        <f>IF(Orders[[#This Row],[Quantity]]&lt;101,"Low End",IF(Orders[[#This Row],[Quantity]]&lt;301,"Mid End","High End"))</f>
        <v>Low End</v>
      </c>
      <c r="I7619" s="17">
        <v>46.64</v>
      </c>
      <c r="J7619" s="17">
        <f>Orders[[#This Row],[Unit Price]]*Orders[[#This Row],[Quantity]]</f>
        <v>46.64</v>
      </c>
      <c r="K7619" s="45">
        <f>IF(Orders[[#This Row],[currency]]="NGN",Orders[[#This Row],[Sales price]]/$T$2,Orders[[#This Row],[Sales price]]/$T$3)</f>
        <v>3.168478260869565</v>
      </c>
      <c r="L7619" s="3" t="s">
        <v>50</v>
      </c>
      <c r="M7619" s="3" t="s">
        <v>96</v>
      </c>
      <c r="N7619" s="3" t="s">
        <v>86</v>
      </c>
      <c r="O7619" s="3" t="s">
        <v>87</v>
      </c>
      <c r="P7619" s="3" t="s">
        <v>10</v>
      </c>
      <c r="Q7619" s="3" t="s">
        <v>54</v>
      </c>
    </row>
    <row r="7620" spans="1:17" ht="15.75" customHeight="1" x14ac:dyDescent="0.45">
      <c r="A7620" s="15">
        <v>44405.45416666667</v>
      </c>
      <c r="B7620" s="3" t="s">
        <v>1784</v>
      </c>
      <c r="C7620" s="3" t="s">
        <v>45</v>
      </c>
      <c r="D7620" s="3" t="s">
        <v>81</v>
      </c>
      <c r="E7620" s="3" t="s">
        <v>117</v>
      </c>
      <c r="F7620" s="3" t="s">
        <v>64</v>
      </c>
      <c r="G7620" s="16">
        <v>1</v>
      </c>
      <c r="H7620" s="16" t="str">
        <f>IF(Orders[[#This Row],[Quantity]]&lt;101,"Low End",IF(Orders[[#This Row],[Quantity]]&lt;301,"Mid End","High End"))</f>
        <v>Low End</v>
      </c>
      <c r="I7620" s="17">
        <v>60.26</v>
      </c>
      <c r="J7620" s="17">
        <f>Orders[[#This Row],[Unit Price]]*Orders[[#This Row],[Quantity]]</f>
        <v>60.26</v>
      </c>
      <c r="K7620" s="45">
        <f>IF(Orders[[#This Row],[currency]]="NGN",Orders[[#This Row],[Sales price]]/$T$2,Orders[[#This Row],[Sales price]]/$T$3)</f>
        <v>4.09375</v>
      </c>
      <c r="L7620" s="3" t="s">
        <v>50</v>
      </c>
      <c r="M7620" s="3" t="s">
        <v>96</v>
      </c>
      <c r="N7620" s="3" t="s">
        <v>86</v>
      </c>
      <c r="O7620" s="3" t="s">
        <v>87</v>
      </c>
      <c r="P7620" s="3" t="s">
        <v>10</v>
      </c>
      <c r="Q7620" s="3" t="s">
        <v>54</v>
      </c>
    </row>
    <row r="7621" spans="1:17" ht="15.75" customHeight="1" x14ac:dyDescent="0.45">
      <c r="A7621" s="15">
        <v>44405.45416666667</v>
      </c>
      <c r="B7621" s="3" t="s">
        <v>1784</v>
      </c>
      <c r="C7621" s="3" t="s">
        <v>45</v>
      </c>
      <c r="D7621" s="3" t="s">
        <v>81</v>
      </c>
      <c r="E7621" s="3" t="s">
        <v>105</v>
      </c>
      <c r="F7621" s="3" t="s">
        <v>83</v>
      </c>
      <c r="G7621" s="16">
        <v>2</v>
      </c>
      <c r="H7621" s="16" t="str">
        <f>IF(Orders[[#This Row],[Quantity]]&lt;101,"Low End",IF(Orders[[#This Row],[Quantity]]&lt;301,"Mid End","High End"))</f>
        <v>Low End</v>
      </c>
      <c r="I7621" s="17">
        <v>89.36</v>
      </c>
      <c r="J7621" s="17">
        <f>Orders[[#This Row],[Unit Price]]*Orders[[#This Row],[Quantity]]</f>
        <v>178.72</v>
      </c>
      <c r="K7621" s="45">
        <f>IF(Orders[[#This Row],[currency]]="NGN",Orders[[#This Row],[Sales price]]/$T$2,Orders[[#This Row],[Sales price]]/$T$3)</f>
        <v>12.141304347826086</v>
      </c>
      <c r="L7621" s="3" t="s">
        <v>50</v>
      </c>
      <c r="M7621" s="3" t="s">
        <v>96</v>
      </c>
      <c r="N7621" s="3" t="s">
        <v>86</v>
      </c>
      <c r="O7621" s="3" t="s">
        <v>87</v>
      </c>
      <c r="P7621" s="3" t="s">
        <v>10</v>
      </c>
      <c r="Q7621" s="3" t="s">
        <v>54</v>
      </c>
    </row>
    <row r="7622" spans="1:17" ht="15.75" customHeight="1" x14ac:dyDescent="0.45">
      <c r="A7622" s="15">
        <v>44405.45416666667</v>
      </c>
      <c r="B7622" s="3" t="s">
        <v>1784</v>
      </c>
      <c r="C7622" s="3" t="s">
        <v>45</v>
      </c>
      <c r="D7622" s="3" t="s">
        <v>81</v>
      </c>
      <c r="E7622" s="3" t="s">
        <v>97</v>
      </c>
      <c r="F7622" s="3" t="s">
        <v>83</v>
      </c>
      <c r="G7622" s="16">
        <v>9</v>
      </c>
      <c r="H7622" s="16" t="str">
        <f>IF(Orders[[#This Row],[Quantity]]&lt;101,"Low End",IF(Orders[[#This Row],[Quantity]]&lt;301,"Mid End","High End"))</f>
        <v>Low End</v>
      </c>
      <c r="I7622" s="17">
        <v>27.46</v>
      </c>
      <c r="J7622" s="17">
        <f>Orders[[#This Row],[Unit Price]]*Orders[[#This Row],[Quantity]]</f>
        <v>247.14000000000001</v>
      </c>
      <c r="K7622" s="45">
        <f>IF(Orders[[#This Row],[currency]]="NGN",Orders[[#This Row],[Sales price]]/$T$2,Orders[[#This Row],[Sales price]]/$T$3)</f>
        <v>16.789402173913043</v>
      </c>
      <c r="L7622" s="3" t="s">
        <v>50</v>
      </c>
      <c r="M7622" s="3" t="s">
        <v>96</v>
      </c>
      <c r="N7622" s="3" t="s">
        <v>86</v>
      </c>
      <c r="O7622" s="3" t="s">
        <v>87</v>
      </c>
      <c r="P7622" s="3" t="s">
        <v>10</v>
      </c>
      <c r="Q7622" s="3" t="s">
        <v>54</v>
      </c>
    </row>
    <row r="7623" spans="1:17" ht="15.75" customHeight="1" x14ac:dyDescent="0.45">
      <c r="A7623" s="15">
        <v>44405.460416666669</v>
      </c>
      <c r="B7623" s="3" t="s">
        <v>132</v>
      </c>
      <c r="C7623" s="3" t="s">
        <v>61</v>
      </c>
      <c r="D7623" s="3" t="s">
        <v>139</v>
      </c>
      <c r="E7623" s="3" t="s">
        <v>140</v>
      </c>
      <c r="F7623" s="3" t="s">
        <v>141</v>
      </c>
      <c r="G7623" s="16">
        <v>1</v>
      </c>
      <c r="H7623" s="16" t="str">
        <f>IF(Orders[[#This Row],[Quantity]]&lt;101,"Low End",IF(Orders[[#This Row],[Quantity]]&lt;301,"Mid End","High End"))</f>
        <v>Low End</v>
      </c>
      <c r="I7623" s="17">
        <v>5150</v>
      </c>
      <c r="J7623" s="17">
        <f>Orders[[#This Row],[Unit Price]]*Orders[[#This Row],[Quantity]]</f>
        <v>5150</v>
      </c>
      <c r="K7623" s="45">
        <f>IF(Orders[[#This Row],[currency]]="NGN",Orders[[#This Row],[Sales price]]/$T$2,Orders[[#This Row],[Sales price]]/$T$3)</f>
        <v>12.810945273631841</v>
      </c>
      <c r="L7623" s="3" t="s">
        <v>50</v>
      </c>
      <c r="M7623" s="3" t="s">
        <v>128</v>
      </c>
      <c r="N7623" s="3" t="s">
        <v>129</v>
      </c>
      <c r="O7623" s="3" t="s">
        <v>53</v>
      </c>
      <c r="P7623" s="3" t="s">
        <v>13</v>
      </c>
      <c r="Q7623" s="3" t="s">
        <v>54</v>
      </c>
    </row>
    <row r="7624" spans="1:17" ht="15.75" customHeight="1" x14ac:dyDescent="0.45">
      <c r="A7624" s="15">
        <v>44405.460416666669</v>
      </c>
      <c r="B7624" s="3" t="s">
        <v>132</v>
      </c>
      <c r="C7624" s="3" t="s">
        <v>61</v>
      </c>
      <c r="D7624" s="3" t="s">
        <v>55</v>
      </c>
      <c r="E7624" s="3" t="s">
        <v>212</v>
      </c>
      <c r="F7624" s="3" t="s">
        <v>83</v>
      </c>
      <c r="G7624" s="16">
        <v>5</v>
      </c>
      <c r="H7624" s="16" t="str">
        <f>IF(Orders[[#This Row],[Quantity]]&lt;101,"Low End",IF(Orders[[#This Row],[Quantity]]&lt;301,"Mid End","High End"))</f>
        <v>Low End</v>
      </c>
      <c r="I7624" s="17">
        <v>2420</v>
      </c>
      <c r="J7624" s="17">
        <f>Orders[[#This Row],[Unit Price]]*Orders[[#This Row],[Quantity]]</f>
        <v>12100</v>
      </c>
      <c r="K7624" s="45">
        <f>IF(Orders[[#This Row],[currency]]="NGN",Orders[[#This Row],[Sales price]]/$T$2,Orders[[#This Row],[Sales price]]/$T$3)</f>
        <v>30.099502487562191</v>
      </c>
      <c r="L7624" s="3" t="s">
        <v>50</v>
      </c>
      <c r="M7624" s="3" t="s">
        <v>128</v>
      </c>
      <c r="N7624" s="3" t="s">
        <v>129</v>
      </c>
      <c r="O7624" s="3" t="s">
        <v>53</v>
      </c>
      <c r="P7624" s="3" t="s">
        <v>13</v>
      </c>
      <c r="Q7624" s="3" t="s">
        <v>54</v>
      </c>
    </row>
    <row r="7625" spans="1:17" ht="15.75" customHeight="1" x14ac:dyDescent="0.45">
      <c r="A7625" s="15">
        <v>44405.468055555553</v>
      </c>
      <c r="B7625" s="3" t="s">
        <v>220</v>
      </c>
      <c r="C7625" s="3" t="s">
        <v>67</v>
      </c>
      <c r="D7625" s="3" t="s">
        <v>62</v>
      </c>
      <c r="E7625" s="3" t="s">
        <v>93</v>
      </c>
      <c r="F7625" s="3" t="s">
        <v>64</v>
      </c>
      <c r="G7625" s="16">
        <v>10</v>
      </c>
      <c r="H7625" s="16" t="str">
        <f>IF(Orders[[#This Row],[Quantity]]&lt;101,"Low End",IF(Orders[[#This Row],[Quantity]]&lt;301,"Mid End","High End"))</f>
        <v>Low End</v>
      </c>
      <c r="I7625" s="17">
        <v>4020</v>
      </c>
      <c r="J7625" s="17">
        <f>Orders[[#This Row],[Unit Price]]*Orders[[#This Row],[Quantity]]</f>
        <v>40200</v>
      </c>
      <c r="K7625" s="45">
        <f>IF(Orders[[#This Row],[currency]]="NGN",Orders[[#This Row],[Sales price]]/$T$2,Orders[[#This Row],[Sales price]]/$T$3)</f>
        <v>100</v>
      </c>
      <c r="L7625" s="3" t="s">
        <v>50</v>
      </c>
      <c r="M7625" s="3" t="s">
        <v>221</v>
      </c>
      <c r="N7625" s="3" t="s">
        <v>52</v>
      </c>
      <c r="O7625" s="3" t="s">
        <v>53</v>
      </c>
      <c r="P7625" s="3" t="s">
        <v>13</v>
      </c>
      <c r="Q7625" s="3" t="s">
        <v>71</v>
      </c>
    </row>
    <row r="7626" spans="1:17" ht="15.75" customHeight="1" x14ac:dyDescent="0.45">
      <c r="A7626" s="15">
        <v>44405.470833333333</v>
      </c>
      <c r="B7626" s="3" t="s">
        <v>2214</v>
      </c>
      <c r="C7626" s="3" t="s">
        <v>61</v>
      </c>
      <c r="D7626" s="3" t="s">
        <v>46</v>
      </c>
      <c r="E7626" s="3" t="s">
        <v>47</v>
      </c>
      <c r="F7626" s="3" t="s">
        <v>48</v>
      </c>
      <c r="G7626" s="16">
        <v>4</v>
      </c>
      <c r="H7626" s="16" t="str">
        <f>IF(Orders[[#This Row],[Quantity]]&lt;101,"Low End",IF(Orders[[#This Row],[Quantity]]&lt;301,"Mid End","High End"))</f>
        <v>Low End</v>
      </c>
      <c r="I7626" s="17">
        <v>3200</v>
      </c>
      <c r="J7626" s="17">
        <f>Orders[[#This Row],[Unit Price]]*Orders[[#This Row],[Quantity]]</f>
        <v>12800</v>
      </c>
      <c r="K7626" s="45">
        <f>IF(Orders[[#This Row],[currency]]="NGN",Orders[[#This Row],[Sales price]]/$T$2,Orders[[#This Row],[Sales price]]/$T$3)</f>
        <v>31.840796019900498</v>
      </c>
      <c r="L7626" s="3" t="s">
        <v>50</v>
      </c>
      <c r="M7626" s="3" t="s">
        <v>68</v>
      </c>
      <c r="N7626" s="3" t="s">
        <v>52</v>
      </c>
      <c r="O7626" s="3" t="s">
        <v>53</v>
      </c>
      <c r="P7626" s="3" t="s">
        <v>13</v>
      </c>
      <c r="Q7626" s="3" t="s">
        <v>71</v>
      </c>
    </row>
    <row r="7627" spans="1:17" ht="15.75" customHeight="1" x14ac:dyDescent="0.45">
      <c r="A7627" s="15">
        <v>44405.470833333333</v>
      </c>
      <c r="B7627" s="3" t="s">
        <v>1273</v>
      </c>
      <c r="C7627" s="3" t="s">
        <v>61</v>
      </c>
      <c r="D7627" s="3" t="s">
        <v>81</v>
      </c>
      <c r="E7627" s="3" t="s">
        <v>117</v>
      </c>
      <c r="F7627" s="3" t="s">
        <v>64</v>
      </c>
      <c r="G7627" s="16">
        <v>1</v>
      </c>
      <c r="H7627" s="16" t="str">
        <f>IF(Orders[[#This Row],[Quantity]]&lt;101,"Low End",IF(Orders[[#This Row],[Quantity]]&lt;301,"Mid End","High End"))</f>
        <v>Low End</v>
      </c>
      <c r="I7627" s="17">
        <v>60.26</v>
      </c>
      <c r="J7627" s="17">
        <f>Orders[[#This Row],[Unit Price]]*Orders[[#This Row],[Quantity]]</f>
        <v>60.26</v>
      </c>
      <c r="K7627" s="45">
        <f>IF(Orders[[#This Row],[currency]]="NGN",Orders[[#This Row],[Sales price]]/$T$2,Orders[[#This Row],[Sales price]]/$T$3)</f>
        <v>4.09375</v>
      </c>
      <c r="L7627" s="3" t="s">
        <v>50</v>
      </c>
      <c r="M7627" s="3" t="s">
        <v>104</v>
      </c>
      <c r="N7627" s="3" t="s">
        <v>86</v>
      </c>
      <c r="O7627" s="3" t="s">
        <v>87</v>
      </c>
      <c r="P7627" s="3" t="s">
        <v>10</v>
      </c>
      <c r="Q7627" s="3" t="s">
        <v>88</v>
      </c>
    </row>
    <row r="7628" spans="1:17" ht="15.75" customHeight="1" x14ac:dyDescent="0.45">
      <c r="A7628" s="15">
        <v>44405.470833333333</v>
      </c>
      <c r="B7628" s="3" t="s">
        <v>1273</v>
      </c>
      <c r="C7628" s="3" t="s">
        <v>61</v>
      </c>
      <c r="D7628" s="3" t="s">
        <v>81</v>
      </c>
      <c r="E7628" s="3" t="s">
        <v>97</v>
      </c>
      <c r="F7628" s="3" t="s">
        <v>83</v>
      </c>
      <c r="G7628" s="16">
        <v>1</v>
      </c>
      <c r="H7628" s="16" t="str">
        <f>IF(Orders[[#This Row],[Quantity]]&lt;101,"Low End",IF(Orders[[#This Row],[Quantity]]&lt;301,"Mid End","High End"))</f>
        <v>Low End</v>
      </c>
      <c r="I7628" s="17">
        <v>51.2</v>
      </c>
      <c r="J7628" s="17">
        <f>Orders[[#This Row],[Unit Price]]*Orders[[#This Row],[Quantity]]</f>
        <v>51.2</v>
      </c>
      <c r="K7628" s="45">
        <f>IF(Orders[[#This Row],[currency]]="NGN",Orders[[#This Row],[Sales price]]/$T$2,Orders[[#This Row],[Sales price]]/$T$3)</f>
        <v>3.4782608695652173</v>
      </c>
      <c r="L7628" s="3" t="s">
        <v>50</v>
      </c>
      <c r="M7628" s="3" t="s">
        <v>104</v>
      </c>
      <c r="N7628" s="3" t="s">
        <v>86</v>
      </c>
      <c r="O7628" s="3" t="s">
        <v>87</v>
      </c>
      <c r="P7628" s="3" t="s">
        <v>10</v>
      </c>
      <c r="Q7628" s="3" t="s">
        <v>88</v>
      </c>
    </row>
    <row r="7629" spans="1:17" ht="15.75" customHeight="1" x14ac:dyDescent="0.45">
      <c r="A7629" s="15">
        <v>44405.47152777778</v>
      </c>
      <c r="B7629" s="3" t="s">
        <v>2215</v>
      </c>
      <c r="C7629" s="3" t="s">
        <v>45</v>
      </c>
      <c r="D7629" s="3" t="s">
        <v>81</v>
      </c>
      <c r="E7629" s="3" t="s">
        <v>99</v>
      </c>
      <c r="F7629" s="3" t="s">
        <v>64</v>
      </c>
      <c r="G7629" s="16">
        <v>1</v>
      </c>
      <c r="H7629" s="16" t="str">
        <f>IF(Orders[[#This Row],[Quantity]]&lt;101,"Low End",IF(Orders[[#This Row],[Quantity]]&lt;301,"Mid End","High End"))</f>
        <v>Low End</v>
      </c>
      <c r="I7629" s="17">
        <v>39.1</v>
      </c>
      <c r="J7629" s="17">
        <f>Orders[[#This Row],[Unit Price]]*Orders[[#This Row],[Quantity]]</f>
        <v>39.1</v>
      </c>
      <c r="K7629" s="45">
        <f>IF(Orders[[#This Row],[currency]]="NGN",Orders[[#This Row],[Sales price]]/$T$2,Orders[[#This Row],[Sales price]]/$T$3)</f>
        <v>2.65625</v>
      </c>
      <c r="L7629" s="3" t="s">
        <v>50</v>
      </c>
      <c r="M7629" s="3" t="s">
        <v>104</v>
      </c>
      <c r="N7629" s="3" t="s">
        <v>86</v>
      </c>
      <c r="O7629" s="3" t="s">
        <v>87</v>
      </c>
      <c r="P7629" s="3" t="s">
        <v>10</v>
      </c>
      <c r="Q7629" s="3" t="s">
        <v>54</v>
      </c>
    </row>
    <row r="7630" spans="1:17" ht="15.75" customHeight="1" x14ac:dyDescent="0.45">
      <c r="A7630" s="15">
        <v>44405.47152777778</v>
      </c>
      <c r="B7630" s="3" t="s">
        <v>2215</v>
      </c>
      <c r="C7630" s="3" t="s">
        <v>45</v>
      </c>
      <c r="D7630" s="3" t="s">
        <v>81</v>
      </c>
      <c r="E7630" s="3" t="s">
        <v>99</v>
      </c>
      <c r="F7630" s="3" t="s">
        <v>64</v>
      </c>
      <c r="G7630" s="16">
        <v>1</v>
      </c>
      <c r="H7630" s="16" t="str">
        <f>IF(Orders[[#This Row],[Quantity]]&lt;101,"Low End",IF(Orders[[#This Row],[Quantity]]&lt;301,"Mid End","High End"))</f>
        <v>Low End</v>
      </c>
      <c r="I7630" s="17">
        <v>39.1</v>
      </c>
      <c r="J7630" s="17">
        <f>Orders[[#This Row],[Unit Price]]*Orders[[#This Row],[Quantity]]</f>
        <v>39.1</v>
      </c>
      <c r="K7630" s="45">
        <f>IF(Orders[[#This Row],[currency]]="NGN",Orders[[#This Row],[Sales price]]/$T$2,Orders[[#This Row],[Sales price]]/$T$3)</f>
        <v>2.65625</v>
      </c>
      <c r="L7630" s="3" t="s">
        <v>50</v>
      </c>
      <c r="M7630" s="3" t="s">
        <v>104</v>
      </c>
      <c r="N7630" s="3" t="s">
        <v>86</v>
      </c>
      <c r="O7630" s="3" t="s">
        <v>87</v>
      </c>
      <c r="P7630" s="3" t="s">
        <v>10</v>
      </c>
      <c r="Q7630" s="3" t="s">
        <v>54</v>
      </c>
    </row>
    <row r="7631" spans="1:17" ht="15.75" customHeight="1" x14ac:dyDescent="0.45">
      <c r="A7631" s="15">
        <v>44405.47152777778</v>
      </c>
      <c r="B7631" s="3" t="s">
        <v>2215</v>
      </c>
      <c r="C7631" s="3" t="s">
        <v>45</v>
      </c>
      <c r="D7631" s="3" t="s">
        <v>81</v>
      </c>
      <c r="E7631" s="3" t="s">
        <v>99</v>
      </c>
      <c r="F7631" s="3" t="s">
        <v>64</v>
      </c>
      <c r="G7631" s="16">
        <v>1</v>
      </c>
      <c r="H7631" s="16" t="str">
        <f>IF(Orders[[#This Row],[Quantity]]&lt;101,"Low End",IF(Orders[[#This Row],[Quantity]]&lt;301,"Mid End","High End"))</f>
        <v>Low End</v>
      </c>
      <c r="I7631" s="17">
        <v>39.1</v>
      </c>
      <c r="J7631" s="17">
        <f>Orders[[#This Row],[Unit Price]]*Orders[[#This Row],[Quantity]]</f>
        <v>39.1</v>
      </c>
      <c r="K7631" s="45">
        <f>IF(Orders[[#This Row],[currency]]="NGN",Orders[[#This Row],[Sales price]]/$T$2,Orders[[#This Row],[Sales price]]/$T$3)</f>
        <v>2.65625</v>
      </c>
      <c r="L7631" s="3" t="s">
        <v>50</v>
      </c>
      <c r="M7631" s="3" t="s">
        <v>104</v>
      </c>
      <c r="N7631" s="3" t="s">
        <v>86</v>
      </c>
      <c r="O7631" s="3" t="s">
        <v>87</v>
      </c>
      <c r="P7631" s="3" t="s">
        <v>10</v>
      </c>
      <c r="Q7631" s="3" t="s">
        <v>54</v>
      </c>
    </row>
    <row r="7632" spans="1:17" ht="15.75" customHeight="1" x14ac:dyDescent="0.45">
      <c r="A7632" s="15">
        <v>44405.47152777778</v>
      </c>
      <c r="B7632" s="3" t="s">
        <v>2215</v>
      </c>
      <c r="C7632" s="3" t="s">
        <v>45</v>
      </c>
      <c r="D7632" s="3" t="s">
        <v>81</v>
      </c>
      <c r="E7632" s="3" t="s">
        <v>105</v>
      </c>
      <c r="F7632" s="3" t="s">
        <v>83</v>
      </c>
      <c r="G7632" s="16">
        <v>1</v>
      </c>
      <c r="H7632" s="16" t="str">
        <f>IF(Orders[[#This Row],[Quantity]]&lt;101,"Low End",IF(Orders[[#This Row],[Quantity]]&lt;301,"Mid End","High End"))</f>
        <v>Low End</v>
      </c>
      <c r="I7632" s="17">
        <v>89.36</v>
      </c>
      <c r="J7632" s="17">
        <f>Orders[[#This Row],[Unit Price]]*Orders[[#This Row],[Quantity]]</f>
        <v>89.36</v>
      </c>
      <c r="K7632" s="45">
        <f>IF(Orders[[#This Row],[currency]]="NGN",Orders[[#This Row],[Sales price]]/$T$2,Orders[[#This Row],[Sales price]]/$T$3)</f>
        <v>6.070652173913043</v>
      </c>
      <c r="L7632" s="3" t="s">
        <v>50</v>
      </c>
      <c r="M7632" s="3" t="s">
        <v>104</v>
      </c>
      <c r="N7632" s="3" t="s">
        <v>86</v>
      </c>
      <c r="O7632" s="3" t="s">
        <v>87</v>
      </c>
      <c r="P7632" s="3" t="s">
        <v>10</v>
      </c>
      <c r="Q7632" s="3" t="s">
        <v>54</v>
      </c>
    </row>
    <row r="7633" spans="1:17" ht="15.75" customHeight="1" x14ac:dyDescent="0.45">
      <c r="A7633" s="15">
        <v>44405.475694444445</v>
      </c>
      <c r="B7633" s="3" t="s">
        <v>309</v>
      </c>
      <c r="C7633" s="3" t="s">
        <v>61</v>
      </c>
      <c r="D7633" s="3" t="s">
        <v>589</v>
      </c>
      <c r="E7633" s="3" t="s">
        <v>590</v>
      </c>
      <c r="F7633" s="3" t="s">
        <v>48</v>
      </c>
      <c r="G7633" s="16">
        <v>50</v>
      </c>
      <c r="H7633" s="16" t="str">
        <f>IF(Orders[[#This Row],[Quantity]]&lt;101,"Low End",IF(Orders[[#This Row],[Quantity]]&lt;301,"Mid End","High End"))</f>
        <v>Low End</v>
      </c>
      <c r="I7633" s="17">
        <v>8800</v>
      </c>
      <c r="J7633" s="17">
        <f>Orders[[#This Row],[Unit Price]]*Orders[[#This Row],[Quantity]]</f>
        <v>440000</v>
      </c>
      <c r="K7633" s="45">
        <f>IF(Orders[[#This Row],[currency]]="NGN",Orders[[#This Row],[Sales price]]/$T$2,Orders[[#This Row],[Sales price]]/$T$3)</f>
        <v>1094.5273631840796</v>
      </c>
      <c r="L7633" s="3" t="s">
        <v>50</v>
      </c>
      <c r="M7633" s="3" t="s">
        <v>310</v>
      </c>
      <c r="N7633" s="3" t="s">
        <v>52</v>
      </c>
      <c r="O7633" s="3" t="s">
        <v>53</v>
      </c>
      <c r="P7633" s="3" t="s">
        <v>13</v>
      </c>
      <c r="Q7633" s="3" t="s">
        <v>71</v>
      </c>
    </row>
    <row r="7634" spans="1:17" ht="15.75" customHeight="1" x14ac:dyDescent="0.45">
      <c r="A7634" s="15">
        <v>44405.477777777778</v>
      </c>
      <c r="B7634" s="3" t="s">
        <v>667</v>
      </c>
      <c r="C7634" s="3" t="s">
        <v>61</v>
      </c>
      <c r="D7634" s="3" t="s">
        <v>589</v>
      </c>
      <c r="E7634" s="3" t="s">
        <v>590</v>
      </c>
      <c r="F7634" s="3" t="s">
        <v>48</v>
      </c>
      <c r="G7634" s="16">
        <v>5</v>
      </c>
      <c r="H7634" s="16" t="str">
        <f>IF(Orders[[#This Row],[Quantity]]&lt;101,"Low End",IF(Orders[[#This Row],[Quantity]]&lt;301,"Mid End","High End"))</f>
        <v>Low End</v>
      </c>
      <c r="I7634" s="17">
        <v>8800</v>
      </c>
      <c r="J7634" s="17">
        <f>Orders[[#This Row],[Unit Price]]*Orders[[#This Row],[Quantity]]</f>
        <v>44000</v>
      </c>
      <c r="K7634" s="45">
        <f>IF(Orders[[#This Row],[currency]]="NGN",Orders[[#This Row],[Sales price]]/$T$2,Orders[[#This Row],[Sales price]]/$T$3)</f>
        <v>109.45273631840796</v>
      </c>
      <c r="L7634" s="3" t="s">
        <v>50</v>
      </c>
      <c r="M7634" s="3" t="s">
        <v>185</v>
      </c>
      <c r="N7634" s="3" t="s">
        <v>52</v>
      </c>
      <c r="O7634" s="3" t="s">
        <v>53</v>
      </c>
      <c r="P7634" s="3" t="s">
        <v>13</v>
      </c>
      <c r="Q7634" s="3" t="s">
        <v>71</v>
      </c>
    </row>
    <row r="7635" spans="1:17" ht="15.75" customHeight="1" x14ac:dyDescent="0.45">
      <c r="A7635" s="15">
        <v>44405.477777777778</v>
      </c>
      <c r="B7635" s="3" t="s">
        <v>667</v>
      </c>
      <c r="C7635" s="3" t="s">
        <v>61</v>
      </c>
      <c r="D7635" s="3" t="s">
        <v>62</v>
      </c>
      <c r="E7635" s="3" t="s">
        <v>93</v>
      </c>
      <c r="F7635" s="3" t="s">
        <v>64</v>
      </c>
      <c r="G7635" s="16">
        <v>5</v>
      </c>
      <c r="H7635" s="16" t="str">
        <f>IF(Orders[[#This Row],[Quantity]]&lt;101,"Low End",IF(Orders[[#This Row],[Quantity]]&lt;301,"Mid End","High End"))</f>
        <v>Low End</v>
      </c>
      <c r="I7635" s="17">
        <v>4020</v>
      </c>
      <c r="J7635" s="17">
        <f>Orders[[#This Row],[Unit Price]]*Orders[[#This Row],[Quantity]]</f>
        <v>20100</v>
      </c>
      <c r="K7635" s="45">
        <f>IF(Orders[[#This Row],[currency]]="NGN",Orders[[#This Row],[Sales price]]/$T$2,Orders[[#This Row],[Sales price]]/$T$3)</f>
        <v>50</v>
      </c>
      <c r="L7635" s="3" t="s">
        <v>50</v>
      </c>
      <c r="M7635" s="3" t="s">
        <v>185</v>
      </c>
      <c r="N7635" s="3" t="s">
        <v>52</v>
      </c>
      <c r="O7635" s="3" t="s">
        <v>53</v>
      </c>
      <c r="P7635" s="3" t="s">
        <v>13</v>
      </c>
      <c r="Q7635" s="3" t="s">
        <v>71</v>
      </c>
    </row>
    <row r="7636" spans="1:17" ht="15.75" customHeight="1" x14ac:dyDescent="0.45">
      <c r="A7636" s="15">
        <v>44405.478472222225</v>
      </c>
      <c r="B7636" s="3" t="s">
        <v>2216</v>
      </c>
      <c r="C7636" s="3" t="s">
        <v>61</v>
      </c>
      <c r="D7636" s="3" t="s">
        <v>81</v>
      </c>
      <c r="E7636" s="3" t="s">
        <v>82</v>
      </c>
      <c r="F7636" s="3" t="s">
        <v>83</v>
      </c>
      <c r="G7636" s="16">
        <v>2</v>
      </c>
      <c r="H7636" s="16" t="str">
        <f>IF(Orders[[#This Row],[Quantity]]&lt;101,"Low End",IF(Orders[[#This Row],[Quantity]]&lt;301,"Mid End","High End"))</f>
        <v>Low End</v>
      </c>
      <c r="I7636" s="17">
        <v>89.98</v>
      </c>
      <c r="J7636" s="17">
        <f>Orders[[#This Row],[Unit Price]]*Orders[[#This Row],[Quantity]]</f>
        <v>179.96</v>
      </c>
      <c r="K7636" s="45">
        <f>IF(Orders[[#This Row],[currency]]="NGN",Orders[[#This Row],[Sales price]]/$T$2,Orders[[#This Row],[Sales price]]/$T$3)</f>
        <v>12.225543478260869</v>
      </c>
      <c r="L7636" s="3" t="s">
        <v>50</v>
      </c>
      <c r="M7636" s="3" t="s">
        <v>104</v>
      </c>
      <c r="N7636" s="3" t="s">
        <v>86</v>
      </c>
      <c r="O7636" s="3" t="s">
        <v>87</v>
      </c>
      <c r="P7636" s="3" t="s">
        <v>10</v>
      </c>
      <c r="Q7636" s="3" t="s">
        <v>88</v>
      </c>
    </row>
    <row r="7637" spans="1:17" ht="15.75" customHeight="1" x14ac:dyDescent="0.45">
      <c r="A7637" s="15">
        <v>44405.479861111111</v>
      </c>
      <c r="B7637" s="3" t="s">
        <v>1176</v>
      </c>
      <c r="C7637" s="3" t="s">
        <v>67</v>
      </c>
      <c r="D7637" s="3" t="s">
        <v>55</v>
      </c>
      <c r="E7637" s="3" t="s">
        <v>212</v>
      </c>
      <c r="F7637" s="3" t="s">
        <v>83</v>
      </c>
      <c r="G7637" s="16">
        <v>2</v>
      </c>
      <c r="H7637" s="16" t="str">
        <f>IF(Orders[[#This Row],[Quantity]]&lt;101,"Low End",IF(Orders[[#This Row],[Quantity]]&lt;301,"Mid End","High End"))</f>
        <v>Low End</v>
      </c>
      <c r="I7637" s="17">
        <v>2420</v>
      </c>
      <c r="J7637" s="17">
        <f>Orders[[#This Row],[Unit Price]]*Orders[[#This Row],[Quantity]]</f>
        <v>4840</v>
      </c>
      <c r="K7637" s="45">
        <f>IF(Orders[[#This Row],[currency]]="NGN",Orders[[#This Row],[Sales price]]/$T$2,Orders[[#This Row],[Sales price]]/$T$3)</f>
        <v>12.039800995024876</v>
      </c>
      <c r="L7637" s="3" t="s">
        <v>50</v>
      </c>
      <c r="M7637" s="3" t="s">
        <v>160</v>
      </c>
      <c r="N7637" s="3" t="s">
        <v>129</v>
      </c>
      <c r="O7637" s="3" t="s">
        <v>53</v>
      </c>
      <c r="P7637" s="3" t="s">
        <v>13</v>
      </c>
      <c r="Q7637" s="3" t="s">
        <v>54</v>
      </c>
    </row>
    <row r="7638" spans="1:17" ht="15.75" customHeight="1" x14ac:dyDescent="0.45">
      <c r="A7638" s="15">
        <v>44405.480555555558</v>
      </c>
      <c r="B7638" s="3" t="s">
        <v>2217</v>
      </c>
      <c r="C7638" s="3" t="s">
        <v>45</v>
      </c>
      <c r="D7638" s="3" t="s">
        <v>589</v>
      </c>
      <c r="E7638" s="3" t="s">
        <v>590</v>
      </c>
      <c r="F7638" s="3" t="s">
        <v>48</v>
      </c>
      <c r="G7638" s="16">
        <v>1</v>
      </c>
      <c r="H7638" s="16" t="str">
        <f>IF(Orders[[#This Row],[Quantity]]&lt;101,"Low End",IF(Orders[[#This Row],[Quantity]]&lt;301,"Mid End","High End"))</f>
        <v>Low End</v>
      </c>
      <c r="I7638" s="17">
        <v>8800</v>
      </c>
      <c r="J7638" s="17">
        <f>Orders[[#This Row],[Unit Price]]*Orders[[#This Row],[Quantity]]</f>
        <v>8800</v>
      </c>
      <c r="K7638" s="45">
        <f>IF(Orders[[#This Row],[currency]]="NGN",Orders[[#This Row],[Sales price]]/$T$2,Orders[[#This Row],[Sales price]]/$T$3)</f>
        <v>21.890547263681594</v>
      </c>
      <c r="L7638" s="3" t="s">
        <v>50</v>
      </c>
      <c r="M7638" s="3" t="s">
        <v>185</v>
      </c>
      <c r="N7638" s="3" t="s">
        <v>52</v>
      </c>
      <c r="O7638" s="3" t="s">
        <v>53</v>
      </c>
      <c r="P7638" s="3" t="s">
        <v>13</v>
      </c>
      <c r="Q7638" s="3" t="s">
        <v>54</v>
      </c>
    </row>
    <row r="7639" spans="1:17" ht="15.75" customHeight="1" x14ac:dyDescent="0.45">
      <c r="A7639" s="15">
        <v>44405.480555555558</v>
      </c>
      <c r="B7639" s="3" t="s">
        <v>2217</v>
      </c>
      <c r="C7639" s="3" t="s">
        <v>45</v>
      </c>
      <c r="D7639" s="3" t="s">
        <v>62</v>
      </c>
      <c r="E7639" s="3" t="s">
        <v>560</v>
      </c>
      <c r="F7639" s="3" t="s">
        <v>64</v>
      </c>
      <c r="G7639" s="16">
        <v>1</v>
      </c>
      <c r="H7639" s="16" t="str">
        <f>IF(Orders[[#This Row],[Quantity]]&lt;101,"Low End",IF(Orders[[#This Row],[Quantity]]&lt;301,"Mid End","High End"))</f>
        <v>Low End</v>
      </c>
      <c r="I7639" s="17">
        <v>10950</v>
      </c>
      <c r="J7639" s="17">
        <f>Orders[[#This Row],[Unit Price]]*Orders[[#This Row],[Quantity]]</f>
        <v>10950</v>
      </c>
      <c r="K7639" s="45">
        <f>IF(Orders[[#This Row],[currency]]="NGN",Orders[[#This Row],[Sales price]]/$T$2,Orders[[#This Row],[Sales price]]/$T$3)</f>
        <v>27.238805970149254</v>
      </c>
      <c r="L7639" s="3" t="s">
        <v>50</v>
      </c>
      <c r="M7639" s="3" t="s">
        <v>185</v>
      </c>
      <c r="N7639" s="3" t="s">
        <v>52</v>
      </c>
      <c r="O7639" s="3" t="s">
        <v>53</v>
      </c>
      <c r="P7639" s="3" t="s">
        <v>13</v>
      </c>
      <c r="Q7639" s="3" t="s">
        <v>54</v>
      </c>
    </row>
    <row r="7640" spans="1:17" ht="15.75" customHeight="1" x14ac:dyDescent="0.45">
      <c r="A7640" s="15">
        <v>44405.480555555558</v>
      </c>
      <c r="B7640" s="3" t="s">
        <v>2217</v>
      </c>
      <c r="C7640" s="3" t="s">
        <v>45</v>
      </c>
      <c r="D7640" s="3" t="s">
        <v>62</v>
      </c>
      <c r="E7640" s="3" t="s">
        <v>93</v>
      </c>
      <c r="F7640" s="3" t="s">
        <v>64</v>
      </c>
      <c r="G7640" s="16">
        <v>2</v>
      </c>
      <c r="H7640" s="16" t="str">
        <f>IF(Orders[[#This Row],[Quantity]]&lt;101,"Low End",IF(Orders[[#This Row],[Quantity]]&lt;301,"Mid End","High End"))</f>
        <v>Low End</v>
      </c>
      <c r="I7640" s="17">
        <v>1950</v>
      </c>
      <c r="J7640" s="17">
        <f>Orders[[#This Row],[Unit Price]]*Orders[[#This Row],[Quantity]]</f>
        <v>3900</v>
      </c>
      <c r="K7640" s="45">
        <f>IF(Orders[[#This Row],[currency]]="NGN",Orders[[#This Row],[Sales price]]/$T$2,Orders[[#This Row],[Sales price]]/$T$3)</f>
        <v>9.7014925373134329</v>
      </c>
      <c r="L7640" s="3" t="s">
        <v>50</v>
      </c>
      <c r="M7640" s="3" t="s">
        <v>185</v>
      </c>
      <c r="N7640" s="3" t="s">
        <v>52</v>
      </c>
      <c r="O7640" s="3" t="s">
        <v>53</v>
      </c>
      <c r="P7640" s="3" t="s">
        <v>13</v>
      </c>
      <c r="Q7640" s="3" t="s">
        <v>54</v>
      </c>
    </row>
    <row r="7641" spans="1:17" ht="15.75" customHeight="1" x14ac:dyDescent="0.45">
      <c r="A7641" s="15">
        <v>44405.488888888889</v>
      </c>
      <c r="B7641" s="3" t="s">
        <v>630</v>
      </c>
      <c r="C7641" s="3" t="s">
        <v>67</v>
      </c>
      <c r="D7641" s="3" t="s">
        <v>589</v>
      </c>
      <c r="E7641" s="3" t="s">
        <v>590</v>
      </c>
      <c r="F7641" s="3" t="s">
        <v>48</v>
      </c>
      <c r="G7641" s="16">
        <v>50</v>
      </c>
      <c r="H7641" s="16" t="str">
        <f>IF(Orders[[#This Row],[Quantity]]&lt;101,"Low End",IF(Orders[[#This Row],[Quantity]]&lt;301,"Mid End","High End"))</f>
        <v>Low End</v>
      </c>
      <c r="I7641" s="17">
        <v>8800</v>
      </c>
      <c r="J7641" s="17">
        <f>Orders[[#This Row],[Unit Price]]*Orders[[#This Row],[Quantity]]</f>
        <v>440000</v>
      </c>
      <c r="K7641" s="45">
        <f>IF(Orders[[#This Row],[currency]]="NGN",Orders[[#This Row],[Sales price]]/$T$2,Orders[[#This Row],[Sales price]]/$T$3)</f>
        <v>1094.5273631840796</v>
      </c>
      <c r="L7641" s="3" t="s">
        <v>50</v>
      </c>
      <c r="M7641" s="3" t="s">
        <v>523</v>
      </c>
      <c r="N7641" s="3" t="s">
        <v>52</v>
      </c>
      <c r="O7641" s="3" t="s">
        <v>53</v>
      </c>
      <c r="P7641" s="3" t="s">
        <v>13</v>
      </c>
      <c r="Q7641" s="3" t="s">
        <v>71</v>
      </c>
    </row>
    <row r="7642" spans="1:17" ht="15.75" customHeight="1" x14ac:dyDescent="0.45">
      <c r="A7642" s="15">
        <v>44405.496527777781</v>
      </c>
      <c r="B7642" s="3" t="s">
        <v>667</v>
      </c>
      <c r="C7642" s="3" t="s">
        <v>61</v>
      </c>
      <c r="D7642" s="3" t="s">
        <v>589</v>
      </c>
      <c r="E7642" s="3" t="s">
        <v>590</v>
      </c>
      <c r="F7642" s="3" t="s">
        <v>48</v>
      </c>
      <c r="G7642" s="16">
        <v>1</v>
      </c>
      <c r="H7642" s="16" t="str">
        <f>IF(Orders[[#This Row],[Quantity]]&lt;101,"Low End",IF(Orders[[#This Row],[Quantity]]&lt;301,"Mid End","High End"))</f>
        <v>Low End</v>
      </c>
      <c r="I7642" s="17">
        <v>8800</v>
      </c>
      <c r="J7642" s="17">
        <f>Orders[[#This Row],[Unit Price]]*Orders[[#This Row],[Quantity]]</f>
        <v>8800</v>
      </c>
      <c r="K7642" s="45">
        <f>IF(Orders[[#This Row],[currency]]="NGN",Orders[[#This Row],[Sales price]]/$T$2,Orders[[#This Row],[Sales price]]/$T$3)</f>
        <v>21.890547263681594</v>
      </c>
      <c r="L7642" s="3" t="s">
        <v>50</v>
      </c>
      <c r="M7642" s="3" t="s">
        <v>185</v>
      </c>
      <c r="N7642" s="3" t="s">
        <v>52</v>
      </c>
      <c r="O7642" s="3" t="s">
        <v>53</v>
      </c>
      <c r="P7642" s="3" t="s">
        <v>13</v>
      </c>
      <c r="Q7642" s="3" t="s">
        <v>71</v>
      </c>
    </row>
    <row r="7643" spans="1:17" ht="15.75" customHeight="1" x14ac:dyDescent="0.45">
      <c r="A7643" s="15">
        <v>44405.497916666667</v>
      </c>
      <c r="B7643" s="3" t="s">
        <v>1071</v>
      </c>
      <c r="C7643" s="3" t="s">
        <v>45</v>
      </c>
      <c r="D7643" s="3" t="s">
        <v>81</v>
      </c>
      <c r="E7643" s="3" t="s">
        <v>116</v>
      </c>
      <c r="F7643" s="3" t="s">
        <v>64</v>
      </c>
      <c r="G7643" s="16">
        <v>1</v>
      </c>
      <c r="H7643" s="16" t="str">
        <f>IF(Orders[[#This Row],[Quantity]]&lt;101,"Low End",IF(Orders[[#This Row],[Quantity]]&lt;301,"Mid End","High End"))</f>
        <v>Low End</v>
      </c>
      <c r="I7643" s="17">
        <v>69.459999999999994</v>
      </c>
      <c r="J7643" s="17">
        <f>Orders[[#This Row],[Unit Price]]*Orders[[#This Row],[Quantity]]</f>
        <v>69.459999999999994</v>
      </c>
      <c r="K7643" s="45">
        <f>IF(Orders[[#This Row],[currency]]="NGN",Orders[[#This Row],[Sales price]]/$T$2,Orders[[#This Row],[Sales price]]/$T$3)</f>
        <v>4.7187499999999991</v>
      </c>
      <c r="L7643" s="3" t="s">
        <v>50</v>
      </c>
      <c r="M7643" s="3" t="s">
        <v>96</v>
      </c>
      <c r="N7643" s="3" t="s">
        <v>86</v>
      </c>
      <c r="O7643" s="3" t="s">
        <v>87</v>
      </c>
      <c r="P7643" s="3" t="s">
        <v>10</v>
      </c>
      <c r="Q7643" s="3" t="s">
        <v>88</v>
      </c>
    </row>
    <row r="7644" spans="1:17" ht="15.75" customHeight="1" x14ac:dyDescent="0.45">
      <c r="A7644" s="15">
        <v>44405.497916666667</v>
      </c>
      <c r="B7644" s="3" t="s">
        <v>1071</v>
      </c>
      <c r="C7644" s="3" t="s">
        <v>45</v>
      </c>
      <c r="D7644" s="3" t="s">
        <v>81</v>
      </c>
      <c r="E7644" s="3" t="s">
        <v>150</v>
      </c>
      <c r="F7644" s="3" t="s">
        <v>83</v>
      </c>
      <c r="G7644" s="16">
        <v>1</v>
      </c>
      <c r="H7644" s="16" t="str">
        <f>IF(Orders[[#This Row],[Quantity]]&lt;101,"Low End",IF(Orders[[#This Row],[Quantity]]&lt;301,"Mid End","High End"))</f>
        <v>Low End</v>
      </c>
      <c r="I7644" s="17">
        <v>86.87</v>
      </c>
      <c r="J7644" s="17">
        <f>Orders[[#This Row],[Unit Price]]*Orders[[#This Row],[Quantity]]</f>
        <v>86.87</v>
      </c>
      <c r="K7644" s="45">
        <f>IF(Orders[[#This Row],[currency]]="NGN",Orders[[#This Row],[Sales price]]/$T$2,Orders[[#This Row],[Sales price]]/$T$3)</f>
        <v>5.9014945652173916</v>
      </c>
      <c r="L7644" s="3" t="s">
        <v>50</v>
      </c>
      <c r="M7644" s="3" t="s">
        <v>96</v>
      </c>
      <c r="N7644" s="3" t="s">
        <v>86</v>
      </c>
      <c r="O7644" s="3" t="s">
        <v>87</v>
      </c>
      <c r="P7644" s="3" t="s">
        <v>10</v>
      </c>
      <c r="Q7644" s="3" t="s">
        <v>88</v>
      </c>
    </row>
    <row r="7645" spans="1:17" ht="15.75" customHeight="1" x14ac:dyDescent="0.45">
      <c r="A7645" s="15">
        <v>44405.504166666666</v>
      </c>
      <c r="B7645" s="3" t="s">
        <v>1766</v>
      </c>
      <c r="C7645" s="3" t="s">
        <v>67</v>
      </c>
      <c r="D7645" s="3" t="s">
        <v>589</v>
      </c>
      <c r="E7645" s="3" t="s">
        <v>590</v>
      </c>
      <c r="F7645" s="3" t="s">
        <v>48</v>
      </c>
      <c r="G7645" s="16">
        <v>50</v>
      </c>
      <c r="H7645" s="16" t="str">
        <f>IF(Orders[[#This Row],[Quantity]]&lt;101,"Low End",IF(Orders[[#This Row],[Quantity]]&lt;301,"Mid End","High End"))</f>
        <v>Low End</v>
      </c>
      <c r="I7645" s="17">
        <v>8800</v>
      </c>
      <c r="J7645" s="17">
        <f>Orders[[#This Row],[Unit Price]]*Orders[[#This Row],[Quantity]]</f>
        <v>440000</v>
      </c>
      <c r="K7645" s="45">
        <f>IF(Orders[[#This Row],[currency]]="NGN",Orders[[#This Row],[Sales price]]/$T$2,Orders[[#This Row],[Sales price]]/$T$3)</f>
        <v>1094.5273631840796</v>
      </c>
      <c r="L7645" s="3" t="s">
        <v>50</v>
      </c>
      <c r="M7645" s="3" t="s">
        <v>289</v>
      </c>
      <c r="N7645" s="3" t="s">
        <v>52</v>
      </c>
      <c r="O7645" s="3" t="s">
        <v>53</v>
      </c>
      <c r="P7645" s="3" t="s">
        <v>13</v>
      </c>
      <c r="Q7645" s="3" t="s">
        <v>71</v>
      </c>
    </row>
    <row r="7646" spans="1:17" ht="15.75" customHeight="1" x14ac:dyDescent="0.45">
      <c r="A7646" s="15">
        <v>44405.506944444445</v>
      </c>
      <c r="B7646" s="3" t="s">
        <v>1118</v>
      </c>
      <c r="C7646" s="3" t="s">
        <v>45</v>
      </c>
      <c r="D7646" s="3" t="s">
        <v>81</v>
      </c>
      <c r="E7646" s="3" t="s">
        <v>180</v>
      </c>
      <c r="F7646" s="3" t="s">
        <v>48</v>
      </c>
      <c r="G7646" s="16">
        <v>1</v>
      </c>
      <c r="H7646" s="16" t="str">
        <f>IF(Orders[[#This Row],[Quantity]]&lt;101,"Low End",IF(Orders[[#This Row],[Quantity]]&lt;301,"Mid End","High End"))</f>
        <v>Low End</v>
      </c>
      <c r="I7646" s="17">
        <v>96.72</v>
      </c>
      <c r="J7646" s="17">
        <f>Orders[[#This Row],[Unit Price]]*Orders[[#This Row],[Quantity]]</f>
        <v>96.72</v>
      </c>
      <c r="K7646" s="45">
        <f>IF(Orders[[#This Row],[currency]]="NGN",Orders[[#This Row],[Sales price]]/$T$2,Orders[[#This Row],[Sales price]]/$T$3)</f>
        <v>6.570652173913043</v>
      </c>
      <c r="L7646" s="3" t="s">
        <v>50</v>
      </c>
      <c r="M7646" s="3" t="s">
        <v>104</v>
      </c>
      <c r="N7646" s="3" t="s">
        <v>86</v>
      </c>
      <c r="O7646" s="3" t="s">
        <v>87</v>
      </c>
      <c r="P7646" s="3" t="s">
        <v>10</v>
      </c>
      <c r="Q7646" s="3" t="s">
        <v>88</v>
      </c>
    </row>
    <row r="7647" spans="1:17" ht="15.75" customHeight="1" x14ac:dyDescent="0.45">
      <c r="A7647" s="15">
        <v>44405.507638888892</v>
      </c>
      <c r="B7647" s="3" t="s">
        <v>710</v>
      </c>
      <c r="C7647" s="3" t="s">
        <v>61</v>
      </c>
      <c r="D7647" s="3" t="s">
        <v>81</v>
      </c>
      <c r="E7647" s="3" t="s">
        <v>99</v>
      </c>
      <c r="F7647" s="3" t="s">
        <v>64</v>
      </c>
      <c r="G7647" s="16">
        <v>1</v>
      </c>
      <c r="H7647" s="16" t="str">
        <f>IF(Orders[[#This Row],[Quantity]]&lt;101,"Low End",IF(Orders[[#This Row],[Quantity]]&lt;301,"Mid End","High End"))</f>
        <v>Low End</v>
      </c>
      <c r="I7647" s="17">
        <v>39.1</v>
      </c>
      <c r="J7647" s="17">
        <f>Orders[[#This Row],[Unit Price]]*Orders[[#This Row],[Quantity]]</f>
        <v>39.1</v>
      </c>
      <c r="K7647" s="45">
        <f>IF(Orders[[#This Row],[currency]]="NGN",Orders[[#This Row],[Sales price]]/$T$2,Orders[[#This Row],[Sales price]]/$T$3)</f>
        <v>2.65625</v>
      </c>
      <c r="L7647" s="3" t="s">
        <v>50</v>
      </c>
      <c r="M7647" s="3" t="s">
        <v>96</v>
      </c>
      <c r="N7647" s="3" t="s">
        <v>86</v>
      </c>
      <c r="O7647" s="3" t="s">
        <v>87</v>
      </c>
      <c r="P7647" s="3" t="s">
        <v>10</v>
      </c>
      <c r="Q7647" s="3" t="s">
        <v>88</v>
      </c>
    </row>
    <row r="7648" spans="1:17" ht="15.75" customHeight="1" x14ac:dyDescent="0.45">
      <c r="A7648" s="15">
        <v>44405.507638888892</v>
      </c>
      <c r="B7648" s="3" t="s">
        <v>710</v>
      </c>
      <c r="C7648" s="3" t="s">
        <v>61</v>
      </c>
      <c r="D7648" s="3" t="s">
        <v>81</v>
      </c>
      <c r="E7648" s="3" t="s">
        <v>117</v>
      </c>
      <c r="F7648" s="3" t="s">
        <v>64</v>
      </c>
      <c r="G7648" s="16">
        <v>1</v>
      </c>
      <c r="H7648" s="16" t="str">
        <f>IF(Orders[[#This Row],[Quantity]]&lt;101,"Low End",IF(Orders[[#This Row],[Quantity]]&lt;301,"Mid End","High End"))</f>
        <v>Low End</v>
      </c>
      <c r="I7648" s="17">
        <v>60.26</v>
      </c>
      <c r="J7648" s="17">
        <f>Orders[[#This Row],[Unit Price]]*Orders[[#This Row],[Quantity]]</f>
        <v>60.26</v>
      </c>
      <c r="K7648" s="45">
        <f>IF(Orders[[#This Row],[currency]]="NGN",Orders[[#This Row],[Sales price]]/$T$2,Orders[[#This Row],[Sales price]]/$T$3)</f>
        <v>4.09375</v>
      </c>
      <c r="L7648" s="3" t="s">
        <v>50</v>
      </c>
      <c r="M7648" s="3" t="s">
        <v>96</v>
      </c>
      <c r="N7648" s="3" t="s">
        <v>86</v>
      </c>
      <c r="O7648" s="3" t="s">
        <v>87</v>
      </c>
      <c r="P7648" s="3" t="s">
        <v>10</v>
      </c>
      <c r="Q7648" s="3" t="s">
        <v>88</v>
      </c>
    </row>
    <row r="7649" spans="1:17" ht="15.75" customHeight="1" x14ac:dyDescent="0.45">
      <c r="A7649" s="15">
        <v>44405.507638888892</v>
      </c>
      <c r="B7649" s="3" t="s">
        <v>710</v>
      </c>
      <c r="C7649" s="3" t="s">
        <v>61</v>
      </c>
      <c r="D7649" s="3" t="s">
        <v>81</v>
      </c>
      <c r="E7649" s="3" t="s">
        <v>150</v>
      </c>
      <c r="F7649" s="3" t="s">
        <v>83</v>
      </c>
      <c r="G7649" s="16">
        <v>1</v>
      </c>
      <c r="H7649" s="16" t="str">
        <f>IF(Orders[[#This Row],[Quantity]]&lt;101,"Low End",IF(Orders[[#This Row],[Quantity]]&lt;301,"Mid End","High End"))</f>
        <v>Low End</v>
      </c>
      <c r="I7649" s="17">
        <v>45.95</v>
      </c>
      <c r="J7649" s="17">
        <f>Orders[[#This Row],[Unit Price]]*Orders[[#This Row],[Quantity]]</f>
        <v>45.95</v>
      </c>
      <c r="K7649" s="45">
        <f>IF(Orders[[#This Row],[currency]]="NGN",Orders[[#This Row],[Sales price]]/$T$2,Orders[[#This Row],[Sales price]]/$T$3)</f>
        <v>3.1216032608695654</v>
      </c>
      <c r="L7649" s="3" t="s">
        <v>50</v>
      </c>
      <c r="M7649" s="3" t="s">
        <v>96</v>
      </c>
      <c r="N7649" s="3" t="s">
        <v>86</v>
      </c>
      <c r="O7649" s="3" t="s">
        <v>87</v>
      </c>
      <c r="P7649" s="3" t="s">
        <v>10</v>
      </c>
      <c r="Q7649" s="3" t="s">
        <v>88</v>
      </c>
    </row>
    <row r="7650" spans="1:17" ht="15.75" customHeight="1" x14ac:dyDescent="0.45">
      <c r="A7650" s="15">
        <v>44405.507638888892</v>
      </c>
      <c r="B7650" s="3" t="s">
        <v>1064</v>
      </c>
      <c r="C7650" s="3" t="s">
        <v>61</v>
      </c>
      <c r="D7650" s="3" t="s">
        <v>81</v>
      </c>
      <c r="E7650" s="3" t="s">
        <v>105</v>
      </c>
      <c r="F7650" s="3" t="s">
        <v>83</v>
      </c>
      <c r="G7650" s="16">
        <v>1</v>
      </c>
      <c r="H7650" s="16" t="str">
        <f>IF(Orders[[#This Row],[Quantity]]&lt;101,"Low End",IF(Orders[[#This Row],[Quantity]]&lt;301,"Mid End","High End"))</f>
        <v>Low End</v>
      </c>
      <c r="I7650" s="17">
        <v>47.47</v>
      </c>
      <c r="J7650" s="17">
        <f>Orders[[#This Row],[Unit Price]]*Orders[[#This Row],[Quantity]]</f>
        <v>47.47</v>
      </c>
      <c r="K7650" s="45">
        <f>IF(Orders[[#This Row],[currency]]="NGN",Orders[[#This Row],[Sales price]]/$T$2,Orders[[#This Row],[Sales price]]/$T$3)</f>
        <v>3.2248641304347823</v>
      </c>
      <c r="L7650" s="3" t="s">
        <v>58</v>
      </c>
      <c r="M7650" s="3" t="s">
        <v>96</v>
      </c>
      <c r="N7650" s="3" t="s">
        <v>86</v>
      </c>
      <c r="O7650" s="3" t="s">
        <v>87</v>
      </c>
      <c r="P7650" s="3" t="s">
        <v>10</v>
      </c>
      <c r="Q7650" s="3" t="s">
        <v>88</v>
      </c>
    </row>
    <row r="7651" spans="1:17" ht="15.75" customHeight="1" x14ac:dyDescent="0.45">
      <c r="A7651" s="15">
        <v>44405.507638888892</v>
      </c>
      <c r="B7651" s="3" t="s">
        <v>1064</v>
      </c>
      <c r="C7651" s="3" t="s">
        <v>61</v>
      </c>
      <c r="D7651" s="3" t="s">
        <v>81</v>
      </c>
      <c r="E7651" s="3" t="s">
        <v>150</v>
      </c>
      <c r="F7651" s="3" t="s">
        <v>83</v>
      </c>
      <c r="G7651" s="16">
        <v>1</v>
      </c>
      <c r="H7651" s="16" t="str">
        <f>IF(Orders[[#This Row],[Quantity]]&lt;101,"Low End",IF(Orders[[#This Row],[Quantity]]&lt;301,"Mid End","High End"))</f>
        <v>Low End</v>
      </c>
      <c r="I7651" s="17">
        <v>45.95</v>
      </c>
      <c r="J7651" s="17">
        <f>Orders[[#This Row],[Unit Price]]*Orders[[#This Row],[Quantity]]</f>
        <v>45.95</v>
      </c>
      <c r="K7651" s="45">
        <f>IF(Orders[[#This Row],[currency]]="NGN",Orders[[#This Row],[Sales price]]/$T$2,Orders[[#This Row],[Sales price]]/$T$3)</f>
        <v>3.1216032608695654</v>
      </c>
      <c r="L7651" s="3" t="s">
        <v>58</v>
      </c>
      <c r="M7651" s="3" t="s">
        <v>96</v>
      </c>
      <c r="N7651" s="3" t="s">
        <v>86</v>
      </c>
      <c r="O7651" s="3" t="s">
        <v>87</v>
      </c>
      <c r="P7651" s="3" t="s">
        <v>10</v>
      </c>
      <c r="Q7651" s="3" t="s">
        <v>88</v>
      </c>
    </row>
    <row r="7652" spans="1:17" ht="15.75" customHeight="1" x14ac:dyDescent="0.45">
      <c r="A7652" s="15">
        <v>44405.507638888892</v>
      </c>
      <c r="B7652" s="3" t="s">
        <v>1064</v>
      </c>
      <c r="C7652" s="3" t="s">
        <v>61</v>
      </c>
      <c r="D7652" s="3" t="s">
        <v>81</v>
      </c>
      <c r="E7652" s="3" t="s">
        <v>105</v>
      </c>
      <c r="F7652" s="3" t="s">
        <v>83</v>
      </c>
      <c r="G7652" s="16">
        <v>1</v>
      </c>
      <c r="H7652" s="16" t="str">
        <f>IF(Orders[[#This Row],[Quantity]]&lt;101,"Low End",IF(Orders[[#This Row],[Quantity]]&lt;301,"Mid End","High End"))</f>
        <v>Low End</v>
      </c>
      <c r="I7652" s="17">
        <v>89.36</v>
      </c>
      <c r="J7652" s="17">
        <f>Orders[[#This Row],[Unit Price]]*Orders[[#This Row],[Quantity]]</f>
        <v>89.36</v>
      </c>
      <c r="K7652" s="45">
        <f>IF(Orders[[#This Row],[currency]]="NGN",Orders[[#This Row],[Sales price]]/$T$2,Orders[[#This Row],[Sales price]]/$T$3)</f>
        <v>6.070652173913043</v>
      </c>
      <c r="L7652" s="3" t="s">
        <v>58</v>
      </c>
      <c r="M7652" s="3" t="s">
        <v>96</v>
      </c>
      <c r="N7652" s="3" t="s">
        <v>86</v>
      </c>
      <c r="O7652" s="3" t="s">
        <v>87</v>
      </c>
      <c r="P7652" s="3" t="s">
        <v>10</v>
      </c>
      <c r="Q7652" s="3" t="s">
        <v>88</v>
      </c>
    </row>
    <row r="7653" spans="1:17" ht="15.75" customHeight="1" x14ac:dyDescent="0.45">
      <c r="A7653" s="15">
        <v>44405.508333333331</v>
      </c>
      <c r="B7653" s="3" t="s">
        <v>1262</v>
      </c>
      <c r="C7653" s="3" t="s">
        <v>67</v>
      </c>
      <c r="D7653" s="3" t="s">
        <v>81</v>
      </c>
      <c r="E7653" s="3" t="s">
        <v>97</v>
      </c>
      <c r="F7653" s="3" t="s">
        <v>83</v>
      </c>
      <c r="G7653" s="16">
        <v>1</v>
      </c>
      <c r="H7653" s="16" t="str">
        <f>IF(Orders[[#This Row],[Quantity]]&lt;101,"Low End",IF(Orders[[#This Row],[Quantity]]&lt;301,"Mid End","High End"))</f>
        <v>Low End</v>
      </c>
      <c r="I7653" s="17">
        <v>95.98</v>
      </c>
      <c r="J7653" s="17">
        <f>Orders[[#This Row],[Unit Price]]*Orders[[#This Row],[Quantity]]</f>
        <v>95.98</v>
      </c>
      <c r="K7653" s="45">
        <f>IF(Orders[[#This Row],[currency]]="NGN",Orders[[#This Row],[Sales price]]/$T$2,Orders[[#This Row],[Sales price]]/$T$3)</f>
        <v>6.5203804347826084</v>
      </c>
      <c r="L7653" s="3" t="s">
        <v>58</v>
      </c>
      <c r="M7653" s="3" t="s">
        <v>85</v>
      </c>
      <c r="N7653" s="3" t="s">
        <v>86</v>
      </c>
      <c r="O7653" s="3" t="s">
        <v>87</v>
      </c>
      <c r="P7653" s="3" t="s">
        <v>10</v>
      </c>
      <c r="Q7653" s="3" t="s">
        <v>54</v>
      </c>
    </row>
    <row r="7654" spans="1:17" ht="15.75" customHeight="1" x14ac:dyDescent="0.45">
      <c r="A7654" s="15">
        <v>44405.508333333331</v>
      </c>
      <c r="B7654" s="3" t="s">
        <v>1262</v>
      </c>
      <c r="C7654" s="3" t="s">
        <v>67</v>
      </c>
      <c r="D7654" s="3" t="s">
        <v>81</v>
      </c>
      <c r="E7654" s="3" t="s">
        <v>105</v>
      </c>
      <c r="F7654" s="3" t="s">
        <v>83</v>
      </c>
      <c r="G7654" s="16">
        <v>2</v>
      </c>
      <c r="H7654" s="16" t="str">
        <f>IF(Orders[[#This Row],[Quantity]]&lt;101,"Low End",IF(Orders[[#This Row],[Quantity]]&lt;301,"Mid End","High End"))</f>
        <v>Low End</v>
      </c>
      <c r="I7654" s="17">
        <v>47.47</v>
      </c>
      <c r="J7654" s="17">
        <f>Orders[[#This Row],[Unit Price]]*Orders[[#This Row],[Quantity]]</f>
        <v>94.94</v>
      </c>
      <c r="K7654" s="45">
        <f>IF(Orders[[#This Row],[currency]]="NGN",Orders[[#This Row],[Sales price]]/$T$2,Orders[[#This Row],[Sales price]]/$T$3)</f>
        <v>6.4497282608695645</v>
      </c>
      <c r="L7654" s="3" t="s">
        <v>58</v>
      </c>
      <c r="M7654" s="3" t="s">
        <v>85</v>
      </c>
      <c r="N7654" s="3" t="s">
        <v>86</v>
      </c>
      <c r="O7654" s="3" t="s">
        <v>87</v>
      </c>
      <c r="P7654" s="3" t="s">
        <v>10</v>
      </c>
      <c r="Q7654" s="3" t="s">
        <v>54</v>
      </c>
    </row>
    <row r="7655" spans="1:17" ht="15.75" customHeight="1" x14ac:dyDescent="0.45">
      <c r="A7655" s="15">
        <v>44405.508333333331</v>
      </c>
      <c r="B7655" s="3" t="s">
        <v>1262</v>
      </c>
      <c r="C7655" s="3" t="s">
        <v>67</v>
      </c>
      <c r="D7655" s="3" t="s">
        <v>81</v>
      </c>
      <c r="E7655" s="3" t="s">
        <v>97</v>
      </c>
      <c r="F7655" s="3" t="s">
        <v>83</v>
      </c>
      <c r="G7655" s="16">
        <v>2</v>
      </c>
      <c r="H7655" s="16" t="str">
        <f>IF(Orders[[#This Row],[Quantity]]&lt;101,"Low End",IF(Orders[[#This Row],[Quantity]]&lt;301,"Mid End","High End"))</f>
        <v>Low End</v>
      </c>
      <c r="I7655" s="17">
        <v>51.2</v>
      </c>
      <c r="J7655" s="17">
        <f>Orders[[#This Row],[Unit Price]]*Orders[[#This Row],[Quantity]]</f>
        <v>102.4</v>
      </c>
      <c r="K7655" s="45">
        <f>IF(Orders[[#This Row],[currency]]="NGN",Orders[[#This Row],[Sales price]]/$T$2,Orders[[#This Row],[Sales price]]/$T$3)</f>
        <v>6.9565217391304346</v>
      </c>
      <c r="L7655" s="3" t="s">
        <v>58</v>
      </c>
      <c r="M7655" s="3" t="s">
        <v>85</v>
      </c>
      <c r="N7655" s="3" t="s">
        <v>86</v>
      </c>
      <c r="O7655" s="3" t="s">
        <v>87</v>
      </c>
      <c r="P7655" s="3" t="s">
        <v>10</v>
      </c>
      <c r="Q7655" s="3" t="s">
        <v>54</v>
      </c>
    </row>
    <row r="7656" spans="1:17" ht="15.75" customHeight="1" x14ac:dyDescent="0.45">
      <c r="A7656" s="15">
        <v>44405.509027777778</v>
      </c>
      <c r="B7656" s="3" t="s">
        <v>458</v>
      </c>
      <c r="C7656" s="3" t="s">
        <v>61</v>
      </c>
      <c r="D7656" s="3" t="s">
        <v>589</v>
      </c>
      <c r="E7656" s="3" t="s">
        <v>590</v>
      </c>
      <c r="F7656" s="3" t="s">
        <v>48</v>
      </c>
      <c r="G7656" s="16">
        <v>1</v>
      </c>
      <c r="H7656" s="16" t="str">
        <f>IF(Orders[[#This Row],[Quantity]]&lt;101,"Low End",IF(Orders[[#This Row],[Quantity]]&lt;301,"Mid End","High End"))</f>
        <v>Low End</v>
      </c>
      <c r="I7656" s="17">
        <v>8800</v>
      </c>
      <c r="J7656" s="17">
        <f>Orders[[#This Row],[Unit Price]]*Orders[[#This Row],[Quantity]]</f>
        <v>8800</v>
      </c>
      <c r="K7656" s="45">
        <f>IF(Orders[[#This Row],[currency]]="NGN",Orders[[#This Row],[Sales price]]/$T$2,Orders[[#This Row],[Sales price]]/$T$3)</f>
        <v>21.890547263681594</v>
      </c>
      <c r="L7656" s="3" t="s">
        <v>50</v>
      </c>
      <c r="M7656" s="3" t="s">
        <v>440</v>
      </c>
      <c r="N7656" s="3" t="s">
        <v>52</v>
      </c>
      <c r="O7656" s="3" t="s">
        <v>53</v>
      </c>
      <c r="P7656" s="3" t="s">
        <v>13</v>
      </c>
      <c r="Q7656" s="3" t="s">
        <v>54</v>
      </c>
    </row>
    <row r="7657" spans="1:17" ht="15.75" customHeight="1" x14ac:dyDescent="0.45">
      <c r="A7657" s="15">
        <v>44405.509027777778</v>
      </c>
      <c r="B7657" s="3" t="s">
        <v>204</v>
      </c>
      <c r="C7657" s="3" t="s">
        <v>67</v>
      </c>
      <c r="D7657" s="3" t="s">
        <v>81</v>
      </c>
      <c r="E7657" s="3" t="s">
        <v>116</v>
      </c>
      <c r="F7657" s="3" t="s">
        <v>64</v>
      </c>
      <c r="G7657" s="16">
        <v>1</v>
      </c>
      <c r="H7657" s="16" t="str">
        <f>IF(Orders[[#This Row],[Quantity]]&lt;101,"Low End",IF(Orders[[#This Row],[Quantity]]&lt;301,"Mid End","High End"))</f>
        <v>Low End</v>
      </c>
      <c r="I7657" s="17">
        <v>34.21</v>
      </c>
      <c r="J7657" s="17">
        <f>Orders[[#This Row],[Unit Price]]*Orders[[#This Row],[Quantity]]</f>
        <v>34.21</v>
      </c>
      <c r="K7657" s="45">
        <f>IF(Orders[[#This Row],[currency]]="NGN",Orders[[#This Row],[Sales price]]/$T$2,Orders[[#This Row],[Sales price]]/$T$3)</f>
        <v>2.324048913043478</v>
      </c>
      <c r="L7657" s="3" t="s">
        <v>50</v>
      </c>
      <c r="M7657" s="3" t="s">
        <v>85</v>
      </c>
      <c r="N7657" s="3" t="s">
        <v>86</v>
      </c>
      <c r="O7657" s="3" t="s">
        <v>87</v>
      </c>
      <c r="P7657" s="3" t="s">
        <v>10</v>
      </c>
      <c r="Q7657" s="3" t="s">
        <v>88</v>
      </c>
    </row>
    <row r="7658" spans="1:17" ht="15.75" customHeight="1" x14ac:dyDescent="0.45">
      <c r="A7658" s="15">
        <v>44405.509027777778</v>
      </c>
      <c r="B7658" s="3" t="s">
        <v>204</v>
      </c>
      <c r="C7658" s="3" t="s">
        <v>67</v>
      </c>
      <c r="D7658" s="3" t="s">
        <v>81</v>
      </c>
      <c r="E7658" s="3" t="s">
        <v>180</v>
      </c>
      <c r="F7658" s="3" t="s">
        <v>48</v>
      </c>
      <c r="G7658" s="16">
        <v>2</v>
      </c>
      <c r="H7658" s="16" t="str">
        <f>IF(Orders[[#This Row],[Quantity]]&lt;101,"Low End",IF(Orders[[#This Row],[Quantity]]&lt;301,"Mid End","High End"))</f>
        <v>Low End</v>
      </c>
      <c r="I7658" s="17">
        <v>109.25</v>
      </c>
      <c r="J7658" s="17">
        <f>Orders[[#This Row],[Unit Price]]*Orders[[#This Row],[Quantity]]</f>
        <v>218.5</v>
      </c>
      <c r="K7658" s="45">
        <f>IF(Orders[[#This Row],[currency]]="NGN",Orders[[#This Row],[Sales price]]/$T$2,Orders[[#This Row],[Sales price]]/$T$3)</f>
        <v>14.84375</v>
      </c>
      <c r="L7658" s="3" t="s">
        <v>50</v>
      </c>
      <c r="M7658" s="3" t="s">
        <v>85</v>
      </c>
      <c r="N7658" s="3" t="s">
        <v>86</v>
      </c>
      <c r="O7658" s="3" t="s">
        <v>87</v>
      </c>
      <c r="P7658" s="3" t="s">
        <v>10</v>
      </c>
      <c r="Q7658" s="3" t="s">
        <v>88</v>
      </c>
    </row>
    <row r="7659" spans="1:17" ht="15.75" customHeight="1" x14ac:dyDescent="0.45">
      <c r="A7659" s="15">
        <v>44405.515277777777</v>
      </c>
      <c r="B7659" s="3" t="s">
        <v>672</v>
      </c>
      <c r="C7659" s="3" t="s">
        <v>67</v>
      </c>
      <c r="D7659" s="3" t="s">
        <v>81</v>
      </c>
      <c r="E7659" s="3" t="s">
        <v>113</v>
      </c>
      <c r="F7659" s="3" t="s">
        <v>78</v>
      </c>
      <c r="G7659" s="16">
        <v>1</v>
      </c>
      <c r="H7659" s="16" t="str">
        <f>IF(Orders[[#This Row],[Quantity]]&lt;101,"Low End",IF(Orders[[#This Row],[Quantity]]&lt;301,"Mid End","High End"))</f>
        <v>Low End</v>
      </c>
      <c r="I7659" s="17">
        <v>56.3</v>
      </c>
      <c r="J7659" s="17">
        <f>Orders[[#This Row],[Unit Price]]*Orders[[#This Row],[Quantity]]</f>
        <v>56.3</v>
      </c>
      <c r="K7659" s="45">
        <f>IF(Orders[[#This Row],[currency]]="NGN",Orders[[#This Row],[Sales price]]/$T$2,Orders[[#This Row],[Sales price]]/$T$3)</f>
        <v>3.824728260869565</v>
      </c>
      <c r="L7659" s="3" t="s">
        <v>50</v>
      </c>
      <c r="M7659" s="3" t="s">
        <v>96</v>
      </c>
      <c r="N7659" s="3" t="s">
        <v>86</v>
      </c>
      <c r="O7659" s="3" t="s">
        <v>87</v>
      </c>
      <c r="P7659" s="3" t="s">
        <v>10</v>
      </c>
      <c r="Q7659" s="3" t="s">
        <v>88</v>
      </c>
    </row>
    <row r="7660" spans="1:17" ht="15.75" customHeight="1" x14ac:dyDescent="0.45">
      <c r="A7660" s="15">
        <v>44405.515277777777</v>
      </c>
      <c r="B7660" s="3" t="s">
        <v>672</v>
      </c>
      <c r="C7660" s="3" t="s">
        <v>67</v>
      </c>
      <c r="D7660" s="3" t="s">
        <v>81</v>
      </c>
      <c r="E7660" s="3" t="s">
        <v>150</v>
      </c>
      <c r="F7660" s="3" t="s">
        <v>83</v>
      </c>
      <c r="G7660" s="16">
        <v>1</v>
      </c>
      <c r="H7660" s="16" t="str">
        <f>IF(Orders[[#This Row],[Quantity]]&lt;101,"Low End",IF(Orders[[#This Row],[Quantity]]&lt;301,"Mid End","High End"))</f>
        <v>Low End</v>
      </c>
      <c r="I7660" s="17">
        <v>45.95</v>
      </c>
      <c r="J7660" s="17">
        <f>Orders[[#This Row],[Unit Price]]*Orders[[#This Row],[Quantity]]</f>
        <v>45.95</v>
      </c>
      <c r="K7660" s="45">
        <f>IF(Orders[[#This Row],[currency]]="NGN",Orders[[#This Row],[Sales price]]/$T$2,Orders[[#This Row],[Sales price]]/$T$3)</f>
        <v>3.1216032608695654</v>
      </c>
      <c r="L7660" s="3" t="s">
        <v>50</v>
      </c>
      <c r="M7660" s="3" t="s">
        <v>96</v>
      </c>
      <c r="N7660" s="3" t="s">
        <v>86</v>
      </c>
      <c r="O7660" s="3" t="s">
        <v>87</v>
      </c>
      <c r="P7660" s="3" t="s">
        <v>10</v>
      </c>
      <c r="Q7660" s="3" t="s">
        <v>88</v>
      </c>
    </row>
    <row r="7661" spans="1:17" ht="15.75" customHeight="1" x14ac:dyDescent="0.45">
      <c r="A7661" s="15">
        <v>44405.515277777777</v>
      </c>
      <c r="B7661" s="3" t="s">
        <v>672</v>
      </c>
      <c r="C7661" s="3" t="s">
        <v>67</v>
      </c>
      <c r="D7661" s="3" t="s">
        <v>81</v>
      </c>
      <c r="E7661" s="3" t="s">
        <v>180</v>
      </c>
      <c r="F7661" s="3" t="s">
        <v>48</v>
      </c>
      <c r="G7661" s="16">
        <v>1</v>
      </c>
      <c r="H7661" s="16" t="str">
        <f>IF(Orders[[#This Row],[Quantity]]&lt;101,"Low End",IF(Orders[[#This Row],[Quantity]]&lt;301,"Mid End","High End"))</f>
        <v>Low End</v>
      </c>
      <c r="I7661" s="17">
        <v>109.25</v>
      </c>
      <c r="J7661" s="17">
        <f>Orders[[#This Row],[Unit Price]]*Orders[[#This Row],[Quantity]]</f>
        <v>109.25</v>
      </c>
      <c r="K7661" s="45">
        <f>IF(Orders[[#This Row],[currency]]="NGN",Orders[[#This Row],[Sales price]]/$T$2,Orders[[#This Row],[Sales price]]/$T$3)</f>
        <v>7.421875</v>
      </c>
      <c r="L7661" s="3" t="s">
        <v>50</v>
      </c>
      <c r="M7661" s="3" t="s">
        <v>96</v>
      </c>
      <c r="N7661" s="3" t="s">
        <v>86</v>
      </c>
      <c r="O7661" s="3" t="s">
        <v>87</v>
      </c>
      <c r="P7661" s="3" t="s">
        <v>10</v>
      </c>
      <c r="Q7661" s="3" t="s">
        <v>88</v>
      </c>
    </row>
    <row r="7662" spans="1:17" ht="15.75" customHeight="1" x14ac:dyDescent="0.45">
      <c r="A7662" s="15">
        <v>44405.519444444442</v>
      </c>
      <c r="B7662" s="3" t="s">
        <v>680</v>
      </c>
      <c r="C7662" s="3" t="s">
        <v>67</v>
      </c>
      <c r="D7662" s="3" t="s">
        <v>126</v>
      </c>
      <c r="E7662" s="3" t="s">
        <v>127</v>
      </c>
      <c r="F7662" s="3" t="s">
        <v>78</v>
      </c>
      <c r="G7662" s="16">
        <v>1</v>
      </c>
      <c r="H7662" s="16" t="str">
        <f>IF(Orders[[#This Row],[Quantity]]&lt;101,"Low End",IF(Orders[[#This Row],[Quantity]]&lt;301,"Mid End","High End"))</f>
        <v>Low End</v>
      </c>
      <c r="I7662" s="17">
        <v>8690</v>
      </c>
      <c r="J7662" s="17">
        <f>Orders[[#This Row],[Unit Price]]*Orders[[#This Row],[Quantity]]</f>
        <v>8690</v>
      </c>
      <c r="K7662" s="45">
        <f>IF(Orders[[#This Row],[currency]]="NGN",Orders[[#This Row],[Sales price]]/$T$2,Orders[[#This Row],[Sales price]]/$T$3)</f>
        <v>21.616915422885572</v>
      </c>
      <c r="L7662" s="3" t="s">
        <v>50</v>
      </c>
      <c r="M7662" s="3" t="s">
        <v>440</v>
      </c>
      <c r="N7662" s="3" t="s">
        <v>52</v>
      </c>
      <c r="O7662" s="3" t="s">
        <v>53</v>
      </c>
      <c r="P7662" s="3" t="s">
        <v>13</v>
      </c>
      <c r="Q7662" s="3" t="s">
        <v>54</v>
      </c>
    </row>
    <row r="7663" spans="1:17" ht="15.75" customHeight="1" x14ac:dyDescent="0.45">
      <c r="A7663" s="15">
        <v>44405.521527777775</v>
      </c>
      <c r="B7663" s="3" t="s">
        <v>1109</v>
      </c>
      <c r="C7663" s="3" t="s">
        <v>67</v>
      </c>
      <c r="D7663" s="3" t="s">
        <v>81</v>
      </c>
      <c r="E7663" s="3" t="s">
        <v>99</v>
      </c>
      <c r="F7663" s="3" t="s">
        <v>64</v>
      </c>
      <c r="G7663" s="16">
        <v>1</v>
      </c>
      <c r="H7663" s="16" t="str">
        <f>IF(Orders[[#This Row],[Quantity]]&lt;101,"Low End",IF(Orders[[#This Row],[Quantity]]&lt;301,"Mid End","High End"))</f>
        <v>Low End</v>
      </c>
      <c r="I7663" s="17">
        <v>39.1</v>
      </c>
      <c r="J7663" s="17">
        <f>Orders[[#This Row],[Unit Price]]*Orders[[#This Row],[Quantity]]</f>
        <v>39.1</v>
      </c>
      <c r="K7663" s="45">
        <f>IF(Orders[[#This Row],[currency]]="NGN",Orders[[#This Row],[Sales price]]/$T$2,Orders[[#This Row],[Sales price]]/$T$3)</f>
        <v>2.65625</v>
      </c>
      <c r="L7663" s="3" t="s">
        <v>50</v>
      </c>
      <c r="M7663" s="3" t="s">
        <v>96</v>
      </c>
      <c r="N7663" s="3" t="s">
        <v>86</v>
      </c>
      <c r="O7663" s="3" t="s">
        <v>87</v>
      </c>
      <c r="P7663" s="3" t="s">
        <v>10</v>
      </c>
      <c r="Q7663" s="3" t="s">
        <v>88</v>
      </c>
    </row>
    <row r="7664" spans="1:17" ht="15.75" customHeight="1" x14ac:dyDescent="0.45">
      <c r="A7664" s="15">
        <v>44405.521527777775</v>
      </c>
      <c r="B7664" s="3" t="s">
        <v>1109</v>
      </c>
      <c r="C7664" s="3" t="s">
        <v>67</v>
      </c>
      <c r="D7664" s="3" t="s">
        <v>81</v>
      </c>
      <c r="E7664" s="3" t="s">
        <v>82</v>
      </c>
      <c r="F7664" s="3" t="s">
        <v>83</v>
      </c>
      <c r="G7664" s="16">
        <v>1</v>
      </c>
      <c r="H7664" s="16" t="str">
        <f>IF(Orders[[#This Row],[Quantity]]&lt;101,"Low End",IF(Orders[[#This Row],[Quantity]]&lt;301,"Mid End","High End"))</f>
        <v>Low End</v>
      </c>
      <c r="I7664" s="17">
        <v>89.98</v>
      </c>
      <c r="J7664" s="17">
        <f>Orders[[#This Row],[Unit Price]]*Orders[[#This Row],[Quantity]]</f>
        <v>89.98</v>
      </c>
      <c r="K7664" s="45">
        <f>IF(Orders[[#This Row],[currency]]="NGN",Orders[[#This Row],[Sales price]]/$T$2,Orders[[#This Row],[Sales price]]/$T$3)</f>
        <v>6.1127717391304346</v>
      </c>
      <c r="L7664" s="3" t="s">
        <v>50</v>
      </c>
      <c r="M7664" s="3" t="s">
        <v>96</v>
      </c>
      <c r="N7664" s="3" t="s">
        <v>86</v>
      </c>
      <c r="O7664" s="3" t="s">
        <v>87</v>
      </c>
      <c r="P7664" s="3" t="s">
        <v>10</v>
      </c>
      <c r="Q7664" s="3" t="s">
        <v>88</v>
      </c>
    </row>
    <row r="7665" spans="1:17" ht="15.75" customHeight="1" x14ac:dyDescent="0.45">
      <c r="A7665" s="15">
        <v>44405.523611111108</v>
      </c>
      <c r="B7665" s="3" t="s">
        <v>1357</v>
      </c>
      <c r="C7665" s="3" t="s">
        <v>67</v>
      </c>
      <c r="D7665" s="3" t="s">
        <v>62</v>
      </c>
      <c r="E7665" s="3" t="s">
        <v>1291</v>
      </c>
      <c r="F7665" s="3" t="s">
        <v>64</v>
      </c>
      <c r="G7665" s="16">
        <v>2</v>
      </c>
      <c r="H7665" s="16" t="str">
        <f>IF(Orders[[#This Row],[Quantity]]&lt;101,"Low End",IF(Orders[[#This Row],[Quantity]]&lt;301,"Mid End","High End"))</f>
        <v>Low End</v>
      </c>
      <c r="I7665" s="17">
        <v>3820</v>
      </c>
      <c r="J7665" s="17">
        <f>Orders[[#This Row],[Unit Price]]*Orders[[#This Row],[Quantity]]</f>
        <v>7640</v>
      </c>
      <c r="K7665" s="45">
        <f>IF(Orders[[#This Row],[currency]]="NGN",Orders[[#This Row],[Sales price]]/$T$2,Orders[[#This Row],[Sales price]]/$T$3)</f>
        <v>19.00497512437811</v>
      </c>
      <c r="L7665" s="3" t="s">
        <v>50</v>
      </c>
      <c r="M7665" s="3" t="s">
        <v>219</v>
      </c>
      <c r="N7665" s="3" t="s">
        <v>52</v>
      </c>
      <c r="O7665" s="3" t="s">
        <v>53</v>
      </c>
      <c r="P7665" s="3" t="s">
        <v>13</v>
      </c>
      <c r="Q7665" s="3" t="s">
        <v>88</v>
      </c>
    </row>
    <row r="7666" spans="1:17" ht="15.75" customHeight="1" x14ac:dyDescent="0.45">
      <c r="A7666" s="15">
        <v>44405.523611111108</v>
      </c>
      <c r="B7666" s="3" t="s">
        <v>1357</v>
      </c>
      <c r="C7666" s="3" t="s">
        <v>67</v>
      </c>
      <c r="D7666" s="3" t="s">
        <v>126</v>
      </c>
      <c r="E7666" s="3" t="s">
        <v>189</v>
      </c>
      <c r="F7666" s="3" t="s">
        <v>83</v>
      </c>
      <c r="G7666" s="16">
        <v>1</v>
      </c>
      <c r="H7666" s="16" t="str">
        <f>IF(Orders[[#This Row],[Quantity]]&lt;101,"Low End",IF(Orders[[#This Row],[Quantity]]&lt;301,"Mid End","High End"))</f>
        <v>Low End</v>
      </c>
      <c r="I7666" s="17">
        <v>4200</v>
      </c>
      <c r="J7666" s="17">
        <f>Orders[[#This Row],[Unit Price]]*Orders[[#This Row],[Quantity]]</f>
        <v>4200</v>
      </c>
      <c r="K7666" s="45">
        <f>IF(Orders[[#This Row],[currency]]="NGN",Orders[[#This Row],[Sales price]]/$T$2,Orders[[#This Row],[Sales price]]/$T$3)</f>
        <v>10.447761194029852</v>
      </c>
      <c r="L7666" s="3" t="s">
        <v>50</v>
      </c>
      <c r="M7666" s="3" t="s">
        <v>219</v>
      </c>
      <c r="N7666" s="3" t="s">
        <v>52</v>
      </c>
      <c r="O7666" s="3" t="s">
        <v>53</v>
      </c>
      <c r="P7666" s="3" t="s">
        <v>13</v>
      </c>
      <c r="Q7666" s="3" t="s">
        <v>88</v>
      </c>
    </row>
    <row r="7667" spans="1:17" ht="15.75" customHeight="1" x14ac:dyDescent="0.45">
      <c r="A7667" s="15">
        <v>44405.525694444441</v>
      </c>
      <c r="B7667" s="3" t="s">
        <v>571</v>
      </c>
      <c r="C7667" s="3" t="s">
        <v>45</v>
      </c>
      <c r="D7667" s="3" t="s">
        <v>62</v>
      </c>
      <c r="E7667" s="3" t="s">
        <v>93</v>
      </c>
      <c r="F7667" s="3" t="s">
        <v>64</v>
      </c>
      <c r="G7667" s="16">
        <v>3</v>
      </c>
      <c r="H7667" s="16" t="str">
        <f>IF(Orders[[#This Row],[Quantity]]&lt;101,"Low End",IF(Orders[[#This Row],[Quantity]]&lt;301,"Mid End","High End"))</f>
        <v>Low End</v>
      </c>
      <c r="I7667" s="17">
        <v>4020</v>
      </c>
      <c r="J7667" s="17">
        <f>Orders[[#This Row],[Unit Price]]*Orders[[#This Row],[Quantity]]</f>
        <v>12060</v>
      </c>
      <c r="K7667" s="45">
        <f>IF(Orders[[#This Row],[currency]]="NGN",Orders[[#This Row],[Sales price]]/$T$2,Orders[[#This Row],[Sales price]]/$T$3)</f>
        <v>30</v>
      </c>
      <c r="L7667" s="3" t="s">
        <v>50</v>
      </c>
      <c r="M7667" s="3" t="s">
        <v>230</v>
      </c>
      <c r="N7667" s="3" t="s">
        <v>52</v>
      </c>
      <c r="O7667" s="3" t="s">
        <v>53</v>
      </c>
      <c r="P7667" s="3" t="s">
        <v>13</v>
      </c>
      <c r="Q7667" s="3" t="s">
        <v>54</v>
      </c>
    </row>
    <row r="7668" spans="1:17" ht="15.75" customHeight="1" x14ac:dyDescent="0.45">
      <c r="A7668" s="15">
        <v>44405.527083333334</v>
      </c>
      <c r="B7668" s="3" t="s">
        <v>2218</v>
      </c>
      <c r="C7668" s="3" t="s">
        <v>45</v>
      </c>
      <c r="D7668" s="3" t="s">
        <v>589</v>
      </c>
      <c r="E7668" s="3" t="s">
        <v>590</v>
      </c>
      <c r="F7668" s="3" t="s">
        <v>48</v>
      </c>
      <c r="G7668" s="16">
        <v>3</v>
      </c>
      <c r="H7668" s="16" t="str">
        <f>IF(Orders[[#This Row],[Quantity]]&lt;101,"Low End",IF(Orders[[#This Row],[Quantity]]&lt;301,"Mid End","High End"))</f>
        <v>Low End</v>
      </c>
      <c r="I7668" s="17">
        <v>8800</v>
      </c>
      <c r="J7668" s="17">
        <f>Orders[[#This Row],[Unit Price]]*Orders[[#This Row],[Quantity]]</f>
        <v>26400</v>
      </c>
      <c r="K7668" s="45">
        <f>IF(Orders[[#This Row],[currency]]="NGN",Orders[[#This Row],[Sales price]]/$T$2,Orders[[#This Row],[Sales price]]/$T$3)</f>
        <v>65.671641791044777</v>
      </c>
      <c r="L7668" s="3" t="s">
        <v>50</v>
      </c>
      <c r="M7668" s="3" t="s">
        <v>383</v>
      </c>
      <c r="N7668" s="3" t="s">
        <v>52</v>
      </c>
      <c r="O7668" s="3" t="s">
        <v>53</v>
      </c>
      <c r="P7668" s="3" t="s">
        <v>13</v>
      </c>
      <c r="Q7668" s="3" t="s">
        <v>88</v>
      </c>
    </row>
    <row r="7669" spans="1:17" ht="15.75" customHeight="1" x14ac:dyDescent="0.45">
      <c r="A7669" s="15">
        <v>44405.527083333334</v>
      </c>
      <c r="B7669" s="3" t="s">
        <v>1895</v>
      </c>
      <c r="C7669" s="3" t="s">
        <v>67</v>
      </c>
      <c r="D7669" s="3" t="s">
        <v>81</v>
      </c>
      <c r="E7669" s="3" t="s">
        <v>150</v>
      </c>
      <c r="F7669" s="3" t="s">
        <v>83</v>
      </c>
      <c r="G7669" s="16">
        <v>1</v>
      </c>
      <c r="H7669" s="16" t="str">
        <f>IF(Orders[[#This Row],[Quantity]]&lt;101,"Low End",IF(Orders[[#This Row],[Quantity]]&lt;301,"Mid End","High End"))</f>
        <v>Low End</v>
      </c>
      <c r="I7669" s="17">
        <v>45.95</v>
      </c>
      <c r="J7669" s="17">
        <f>Orders[[#This Row],[Unit Price]]*Orders[[#This Row],[Quantity]]</f>
        <v>45.95</v>
      </c>
      <c r="K7669" s="45">
        <f>IF(Orders[[#This Row],[currency]]="NGN",Orders[[#This Row],[Sales price]]/$T$2,Orders[[#This Row],[Sales price]]/$T$3)</f>
        <v>3.1216032608695654</v>
      </c>
      <c r="L7669" s="3" t="s">
        <v>50</v>
      </c>
      <c r="M7669" s="3" t="s">
        <v>104</v>
      </c>
      <c r="N7669" s="3" t="s">
        <v>86</v>
      </c>
      <c r="O7669" s="3" t="s">
        <v>87</v>
      </c>
      <c r="P7669" s="3" t="s">
        <v>10</v>
      </c>
      <c r="Q7669" s="3" t="s">
        <v>88</v>
      </c>
    </row>
    <row r="7670" spans="1:17" ht="15.75" customHeight="1" x14ac:dyDescent="0.45">
      <c r="A7670" s="15">
        <v>44405.527083333334</v>
      </c>
      <c r="B7670" s="3" t="s">
        <v>1895</v>
      </c>
      <c r="C7670" s="3" t="s">
        <v>67</v>
      </c>
      <c r="D7670" s="3" t="s">
        <v>81</v>
      </c>
      <c r="E7670" s="3" t="s">
        <v>113</v>
      </c>
      <c r="F7670" s="3" t="s">
        <v>78</v>
      </c>
      <c r="G7670" s="16">
        <v>1</v>
      </c>
      <c r="H7670" s="16" t="str">
        <f>IF(Orders[[#This Row],[Quantity]]&lt;101,"Low End",IF(Orders[[#This Row],[Quantity]]&lt;301,"Mid End","High End"))</f>
        <v>Low End</v>
      </c>
      <c r="I7670" s="17">
        <v>56.3</v>
      </c>
      <c r="J7670" s="17">
        <f>Orders[[#This Row],[Unit Price]]*Orders[[#This Row],[Quantity]]</f>
        <v>56.3</v>
      </c>
      <c r="K7670" s="45">
        <f>IF(Orders[[#This Row],[currency]]="NGN",Orders[[#This Row],[Sales price]]/$T$2,Orders[[#This Row],[Sales price]]/$T$3)</f>
        <v>3.824728260869565</v>
      </c>
      <c r="L7670" s="3" t="s">
        <v>50</v>
      </c>
      <c r="M7670" s="3" t="s">
        <v>104</v>
      </c>
      <c r="N7670" s="3" t="s">
        <v>86</v>
      </c>
      <c r="O7670" s="3" t="s">
        <v>87</v>
      </c>
      <c r="P7670" s="3" t="s">
        <v>10</v>
      </c>
      <c r="Q7670" s="3" t="s">
        <v>88</v>
      </c>
    </row>
    <row r="7671" spans="1:17" ht="15.75" customHeight="1" x14ac:dyDescent="0.45">
      <c r="A7671" s="15">
        <v>44405.527083333334</v>
      </c>
      <c r="B7671" s="3" t="s">
        <v>1895</v>
      </c>
      <c r="C7671" s="3" t="s">
        <v>67</v>
      </c>
      <c r="D7671" s="3" t="s">
        <v>81</v>
      </c>
      <c r="E7671" s="3" t="s">
        <v>99</v>
      </c>
      <c r="F7671" s="3" t="s">
        <v>64</v>
      </c>
      <c r="G7671" s="16">
        <v>1</v>
      </c>
      <c r="H7671" s="16" t="str">
        <f>IF(Orders[[#This Row],[Quantity]]&lt;101,"Low End",IF(Orders[[#This Row],[Quantity]]&lt;301,"Mid End","High End"))</f>
        <v>Low End</v>
      </c>
      <c r="I7671" s="17">
        <v>39.1</v>
      </c>
      <c r="J7671" s="17">
        <f>Orders[[#This Row],[Unit Price]]*Orders[[#This Row],[Quantity]]</f>
        <v>39.1</v>
      </c>
      <c r="K7671" s="45">
        <f>IF(Orders[[#This Row],[currency]]="NGN",Orders[[#This Row],[Sales price]]/$T$2,Orders[[#This Row],[Sales price]]/$T$3)</f>
        <v>2.65625</v>
      </c>
      <c r="L7671" s="3" t="s">
        <v>50</v>
      </c>
      <c r="M7671" s="3" t="s">
        <v>104</v>
      </c>
      <c r="N7671" s="3" t="s">
        <v>86</v>
      </c>
      <c r="O7671" s="3" t="s">
        <v>87</v>
      </c>
      <c r="P7671" s="3" t="s">
        <v>10</v>
      </c>
      <c r="Q7671" s="3" t="s">
        <v>88</v>
      </c>
    </row>
    <row r="7672" spans="1:17" ht="15.75" customHeight="1" x14ac:dyDescent="0.45">
      <c r="A7672" s="15">
        <v>44405.530555555553</v>
      </c>
      <c r="B7672" s="3" t="s">
        <v>172</v>
      </c>
      <c r="C7672" s="3" t="s">
        <v>61</v>
      </c>
      <c r="D7672" s="3" t="s">
        <v>589</v>
      </c>
      <c r="E7672" s="3" t="s">
        <v>590</v>
      </c>
      <c r="F7672" s="3" t="s">
        <v>48</v>
      </c>
      <c r="G7672" s="16">
        <v>1</v>
      </c>
      <c r="H7672" s="16" t="str">
        <f>IF(Orders[[#This Row],[Quantity]]&lt;101,"Low End",IF(Orders[[#This Row],[Quantity]]&lt;301,"Mid End","High End"))</f>
        <v>Low End</v>
      </c>
      <c r="I7672" s="17">
        <v>9900</v>
      </c>
      <c r="J7672" s="17">
        <f>Orders[[#This Row],[Unit Price]]*Orders[[#This Row],[Quantity]]</f>
        <v>9900</v>
      </c>
      <c r="K7672" s="45">
        <f>IF(Orders[[#This Row],[currency]]="NGN",Orders[[#This Row],[Sales price]]/$T$2,Orders[[#This Row],[Sales price]]/$T$3)</f>
        <v>24.626865671641792</v>
      </c>
      <c r="L7672" s="3" t="s">
        <v>50</v>
      </c>
      <c r="M7672" s="3" t="s">
        <v>155</v>
      </c>
      <c r="N7672" s="3" t="s">
        <v>52</v>
      </c>
      <c r="O7672" s="3" t="s">
        <v>53</v>
      </c>
      <c r="P7672" s="3" t="s">
        <v>13</v>
      </c>
      <c r="Q7672" s="3" t="s">
        <v>88</v>
      </c>
    </row>
    <row r="7673" spans="1:17" ht="15.75" customHeight="1" x14ac:dyDescent="0.45">
      <c r="A7673" s="15">
        <v>44405.536111111112</v>
      </c>
      <c r="B7673" s="3" t="s">
        <v>1128</v>
      </c>
      <c r="C7673" s="3" t="s">
        <v>61</v>
      </c>
      <c r="D7673" s="3" t="s">
        <v>81</v>
      </c>
      <c r="E7673" s="3" t="s">
        <v>117</v>
      </c>
      <c r="F7673" s="3" t="s">
        <v>64</v>
      </c>
      <c r="G7673" s="16">
        <v>1</v>
      </c>
      <c r="H7673" s="16" t="str">
        <f>IF(Orders[[#This Row],[Quantity]]&lt;101,"Low End",IF(Orders[[#This Row],[Quantity]]&lt;301,"Mid End","High End"))</f>
        <v>Low End</v>
      </c>
      <c r="I7673" s="17">
        <v>60.26</v>
      </c>
      <c r="J7673" s="17">
        <f>Orders[[#This Row],[Unit Price]]*Orders[[#This Row],[Quantity]]</f>
        <v>60.26</v>
      </c>
      <c r="K7673" s="45">
        <f>IF(Orders[[#This Row],[currency]]="NGN",Orders[[#This Row],[Sales price]]/$T$2,Orders[[#This Row],[Sales price]]/$T$3)</f>
        <v>4.09375</v>
      </c>
      <c r="L7673" s="3" t="s">
        <v>50</v>
      </c>
      <c r="M7673" s="3" t="s">
        <v>85</v>
      </c>
      <c r="N7673" s="3" t="s">
        <v>86</v>
      </c>
      <c r="O7673" s="3" t="s">
        <v>87</v>
      </c>
      <c r="P7673" s="3" t="s">
        <v>10</v>
      </c>
      <c r="Q7673" s="3" t="s">
        <v>88</v>
      </c>
    </row>
    <row r="7674" spans="1:17" ht="15.75" customHeight="1" x14ac:dyDescent="0.45">
      <c r="A7674" s="15">
        <v>44405.536111111112</v>
      </c>
      <c r="B7674" s="3" t="s">
        <v>1128</v>
      </c>
      <c r="C7674" s="3" t="s">
        <v>61</v>
      </c>
      <c r="D7674" s="3" t="s">
        <v>81</v>
      </c>
      <c r="E7674" s="3" t="s">
        <v>82</v>
      </c>
      <c r="F7674" s="3" t="s">
        <v>83</v>
      </c>
      <c r="G7674" s="16">
        <v>1</v>
      </c>
      <c r="H7674" s="16" t="str">
        <f>IF(Orders[[#This Row],[Quantity]]&lt;101,"Low End",IF(Orders[[#This Row],[Quantity]]&lt;301,"Mid End","High End"))</f>
        <v>Low End</v>
      </c>
      <c r="I7674" s="17">
        <v>89.98</v>
      </c>
      <c r="J7674" s="17">
        <f>Orders[[#This Row],[Unit Price]]*Orders[[#This Row],[Quantity]]</f>
        <v>89.98</v>
      </c>
      <c r="K7674" s="45">
        <f>IF(Orders[[#This Row],[currency]]="NGN",Orders[[#This Row],[Sales price]]/$T$2,Orders[[#This Row],[Sales price]]/$T$3)</f>
        <v>6.1127717391304346</v>
      </c>
      <c r="L7674" s="3" t="s">
        <v>50</v>
      </c>
      <c r="M7674" s="3" t="s">
        <v>85</v>
      </c>
      <c r="N7674" s="3" t="s">
        <v>86</v>
      </c>
      <c r="O7674" s="3" t="s">
        <v>87</v>
      </c>
      <c r="P7674" s="3" t="s">
        <v>10</v>
      </c>
      <c r="Q7674" s="3" t="s">
        <v>88</v>
      </c>
    </row>
    <row r="7675" spans="1:17" ht="15.75" customHeight="1" x14ac:dyDescent="0.45">
      <c r="A7675" s="15">
        <v>44405.538194444445</v>
      </c>
      <c r="B7675" s="3" t="s">
        <v>1130</v>
      </c>
      <c r="C7675" s="3" t="s">
        <v>45</v>
      </c>
      <c r="D7675" s="3" t="s">
        <v>81</v>
      </c>
      <c r="E7675" s="3" t="s">
        <v>117</v>
      </c>
      <c r="F7675" s="3" t="s">
        <v>64</v>
      </c>
      <c r="G7675" s="16">
        <v>4</v>
      </c>
      <c r="H7675" s="16" t="str">
        <f>IF(Orders[[#This Row],[Quantity]]&lt;101,"Low End",IF(Orders[[#This Row],[Quantity]]&lt;301,"Mid End","High End"))</f>
        <v>Low End</v>
      </c>
      <c r="I7675" s="17">
        <v>60.26</v>
      </c>
      <c r="J7675" s="17">
        <f>Orders[[#This Row],[Unit Price]]*Orders[[#This Row],[Quantity]]</f>
        <v>241.04</v>
      </c>
      <c r="K7675" s="45">
        <f>IF(Orders[[#This Row],[currency]]="NGN",Orders[[#This Row],[Sales price]]/$T$2,Orders[[#This Row],[Sales price]]/$T$3)</f>
        <v>16.375</v>
      </c>
      <c r="L7675" s="3" t="s">
        <v>50</v>
      </c>
      <c r="M7675" s="3" t="s">
        <v>104</v>
      </c>
      <c r="N7675" s="3" t="s">
        <v>86</v>
      </c>
      <c r="O7675" s="3" t="s">
        <v>87</v>
      </c>
      <c r="P7675" s="3" t="s">
        <v>10</v>
      </c>
      <c r="Q7675" s="3" t="s">
        <v>88</v>
      </c>
    </row>
    <row r="7676" spans="1:17" ht="15.75" customHeight="1" x14ac:dyDescent="0.45">
      <c r="A7676" s="15">
        <v>44405.538194444445</v>
      </c>
      <c r="B7676" s="3" t="s">
        <v>1130</v>
      </c>
      <c r="C7676" s="3" t="s">
        <v>45</v>
      </c>
      <c r="D7676" s="3" t="s">
        <v>81</v>
      </c>
      <c r="E7676" s="3" t="s">
        <v>271</v>
      </c>
      <c r="F7676" s="3" t="s">
        <v>78</v>
      </c>
      <c r="G7676" s="16">
        <v>1</v>
      </c>
      <c r="H7676" s="16" t="str">
        <f>IF(Orders[[#This Row],[Quantity]]&lt;101,"Low End",IF(Orders[[#This Row],[Quantity]]&lt;301,"Mid End","High End"))</f>
        <v>Low End</v>
      </c>
      <c r="I7676" s="17">
        <v>58.44</v>
      </c>
      <c r="J7676" s="17">
        <f>Orders[[#This Row],[Unit Price]]*Orders[[#This Row],[Quantity]]</f>
        <v>58.44</v>
      </c>
      <c r="K7676" s="45">
        <f>IF(Orders[[#This Row],[currency]]="NGN",Orders[[#This Row],[Sales price]]/$T$2,Orders[[#This Row],[Sales price]]/$T$3)</f>
        <v>3.9701086956521734</v>
      </c>
      <c r="L7676" s="3" t="s">
        <v>50</v>
      </c>
      <c r="M7676" s="3" t="s">
        <v>104</v>
      </c>
      <c r="N7676" s="3" t="s">
        <v>86</v>
      </c>
      <c r="O7676" s="3" t="s">
        <v>87</v>
      </c>
      <c r="P7676" s="3" t="s">
        <v>10</v>
      </c>
      <c r="Q7676" s="3" t="s">
        <v>88</v>
      </c>
    </row>
    <row r="7677" spans="1:17" ht="15.75" customHeight="1" x14ac:dyDescent="0.45">
      <c r="A7677" s="15">
        <v>44405.540277777778</v>
      </c>
      <c r="B7677" s="3" t="s">
        <v>1131</v>
      </c>
      <c r="C7677" s="3" t="s">
        <v>61</v>
      </c>
      <c r="D7677" s="3" t="s">
        <v>81</v>
      </c>
      <c r="E7677" s="3" t="s">
        <v>113</v>
      </c>
      <c r="F7677" s="3" t="s">
        <v>78</v>
      </c>
      <c r="G7677" s="16">
        <v>1</v>
      </c>
      <c r="H7677" s="16" t="str">
        <f>IF(Orders[[#This Row],[Quantity]]&lt;101,"Low End",IF(Orders[[#This Row],[Quantity]]&lt;301,"Mid End","High End"))</f>
        <v>Low End</v>
      </c>
      <c r="I7677" s="17">
        <v>56.3</v>
      </c>
      <c r="J7677" s="17">
        <f>Orders[[#This Row],[Unit Price]]*Orders[[#This Row],[Quantity]]</f>
        <v>56.3</v>
      </c>
      <c r="K7677" s="45">
        <f>IF(Orders[[#This Row],[currency]]="NGN",Orders[[#This Row],[Sales price]]/$T$2,Orders[[#This Row],[Sales price]]/$T$3)</f>
        <v>3.824728260869565</v>
      </c>
      <c r="L7677" s="3" t="s">
        <v>50</v>
      </c>
      <c r="M7677" s="3" t="s">
        <v>104</v>
      </c>
      <c r="N7677" s="3" t="s">
        <v>86</v>
      </c>
      <c r="O7677" s="3" t="s">
        <v>87</v>
      </c>
      <c r="P7677" s="3" t="s">
        <v>10</v>
      </c>
      <c r="Q7677" s="3" t="s">
        <v>88</v>
      </c>
    </row>
    <row r="7678" spans="1:17" ht="15.75" customHeight="1" x14ac:dyDescent="0.45">
      <c r="A7678" s="15">
        <v>44405.540277777778</v>
      </c>
      <c r="B7678" s="3" t="s">
        <v>1131</v>
      </c>
      <c r="C7678" s="3" t="s">
        <v>61</v>
      </c>
      <c r="D7678" s="3" t="s">
        <v>81</v>
      </c>
      <c r="E7678" s="3" t="s">
        <v>183</v>
      </c>
      <c r="F7678" s="3" t="s">
        <v>78</v>
      </c>
      <c r="G7678" s="16">
        <v>1</v>
      </c>
      <c r="H7678" s="16" t="str">
        <f>IF(Orders[[#This Row],[Quantity]]&lt;101,"Low End",IF(Orders[[#This Row],[Quantity]]&lt;301,"Mid End","High End"))</f>
        <v>Low End</v>
      </c>
      <c r="I7678" s="17">
        <v>56.99</v>
      </c>
      <c r="J7678" s="17">
        <f>Orders[[#This Row],[Unit Price]]*Orders[[#This Row],[Quantity]]</f>
        <v>56.99</v>
      </c>
      <c r="K7678" s="45">
        <f>IF(Orders[[#This Row],[currency]]="NGN",Orders[[#This Row],[Sales price]]/$T$2,Orders[[#This Row],[Sales price]]/$T$3)</f>
        <v>3.871603260869565</v>
      </c>
      <c r="L7678" s="3" t="s">
        <v>50</v>
      </c>
      <c r="M7678" s="3" t="s">
        <v>104</v>
      </c>
      <c r="N7678" s="3" t="s">
        <v>86</v>
      </c>
      <c r="O7678" s="3" t="s">
        <v>87</v>
      </c>
      <c r="P7678" s="3" t="s">
        <v>10</v>
      </c>
      <c r="Q7678" s="3" t="s">
        <v>88</v>
      </c>
    </row>
    <row r="7679" spans="1:17" ht="15.75" customHeight="1" x14ac:dyDescent="0.45">
      <c r="A7679" s="15">
        <v>44405.540277777778</v>
      </c>
      <c r="B7679" s="3" t="s">
        <v>1131</v>
      </c>
      <c r="C7679" s="3" t="s">
        <v>61</v>
      </c>
      <c r="D7679" s="3" t="s">
        <v>81</v>
      </c>
      <c r="E7679" s="3" t="s">
        <v>271</v>
      </c>
      <c r="F7679" s="3" t="s">
        <v>78</v>
      </c>
      <c r="G7679" s="16">
        <v>1</v>
      </c>
      <c r="H7679" s="16" t="str">
        <f>IF(Orders[[#This Row],[Quantity]]&lt;101,"Low End",IF(Orders[[#This Row],[Quantity]]&lt;301,"Mid End","High End"))</f>
        <v>Low End</v>
      </c>
      <c r="I7679" s="17">
        <v>58.44</v>
      </c>
      <c r="J7679" s="17">
        <f>Orders[[#This Row],[Unit Price]]*Orders[[#This Row],[Quantity]]</f>
        <v>58.44</v>
      </c>
      <c r="K7679" s="45">
        <f>IF(Orders[[#This Row],[currency]]="NGN",Orders[[#This Row],[Sales price]]/$T$2,Orders[[#This Row],[Sales price]]/$T$3)</f>
        <v>3.9701086956521734</v>
      </c>
      <c r="L7679" s="3" t="s">
        <v>50</v>
      </c>
      <c r="M7679" s="3" t="s">
        <v>104</v>
      </c>
      <c r="N7679" s="3" t="s">
        <v>86</v>
      </c>
      <c r="O7679" s="3" t="s">
        <v>87</v>
      </c>
      <c r="P7679" s="3" t="s">
        <v>10</v>
      </c>
      <c r="Q7679" s="3" t="s">
        <v>88</v>
      </c>
    </row>
    <row r="7680" spans="1:17" ht="15.75" customHeight="1" x14ac:dyDescent="0.45">
      <c r="A7680" s="15">
        <v>44405.542361111111</v>
      </c>
      <c r="B7680" s="3" t="s">
        <v>2219</v>
      </c>
      <c r="C7680" s="3" t="s">
        <v>61</v>
      </c>
      <c r="D7680" s="3" t="s">
        <v>121</v>
      </c>
      <c r="E7680" s="3" t="s">
        <v>122</v>
      </c>
      <c r="F7680" s="3" t="s">
        <v>123</v>
      </c>
      <c r="G7680" s="16">
        <v>1</v>
      </c>
      <c r="H7680" s="16" t="str">
        <f>IF(Orders[[#This Row],[Quantity]]&lt;101,"Low End",IF(Orders[[#This Row],[Quantity]]&lt;301,"Mid End","High End"))</f>
        <v>Low End</v>
      </c>
      <c r="I7680" s="17">
        <v>6500</v>
      </c>
      <c r="J7680" s="17">
        <f>Orders[[#This Row],[Unit Price]]*Orders[[#This Row],[Quantity]]</f>
        <v>6500</v>
      </c>
      <c r="K7680" s="45">
        <f>IF(Orders[[#This Row],[currency]]="NGN",Orders[[#This Row],[Sales price]]/$T$2,Orders[[#This Row],[Sales price]]/$T$3)</f>
        <v>16.169154228855721</v>
      </c>
      <c r="L7680" s="3" t="s">
        <v>50</v>
      </c>
      <c r="M7680" s="3" t="s">
        <v>175</v>
      </c>
      <c r="N7680" s="3" t="s">
        <v>52</v>
      </c>
      <c r="O7680" s="3" t="s">
        <v>53</v>
      </c>
      <c r="P7680" s="3" t="s">
        <v>13</v>
      </c>
      <c r="Q7680" s="3" t="s">
        <v>88</v>
      </c>
    </row>
    <row r="7681" spans="1:17" ht="15.75" customHeight="1" x14ac:dyDescent="0.45">
      <c r="A7681" s="15">
        <v>44405.544444444444</v>
      </c>
      <c r="B7681" s="3" t="s">
        <v>2220</v>
      </c>
      <c r="C7681" s="3" t="s">
        <v>61</v>
      </c>
      <c r="D7681" s="3" t="s">
        <v>62</v>
      </c>
      <c r="E7681" s="3" t="s">
        <v>63</v>
      </c>
      <c r="F7681" s="3" t="s">
        <v>64</v>
      </c>
      <c r="G7681" s="16">
        <v>3</v>
      </c>
      <c r="H7681" s="16" t="str">
        <f>IF(Orders[[#This Row],[Quantity]]&lt;101,"Low End",IF(Orders[[#This Row],[Quantity]]&lt;301,"Mid End","High End"))</f>
        <v>Low End</v>
      </c>
      <c r="I7681" s="17">
        <v>2420</v>
      </c>
      <c r="J7681" s="17">
        <f>Orders[[#This Row],[Unit Price]]*Orders[[#This Row],[Quantity]]</f>
        <v>7260</v>
      </c>
      <c r="K7681" s="45">
        <f>IF(Orders[[#This Row],[currency]]="NGN",Orders[[#This Row],[Sales price]]/$T$2,Orders[[#This Row],[Sales price]]/$T$3)</f>
        <v>18.059701492537314</v>
      </c>
      <c r="L7681" s="3" t="s">
        <v>50</v>
      </c>
      <c r="M7681" s="3" t="s">
        <v>523</v>
      </c>
      <c r="N7681" s="3" t="s">
        <v>52</v>
      </c>
      <c r="O7681" s="3" t="s">
        <v>53</v>
      </c>
      <c r="P7681" s="3" t="s">
        <v>13</v>
      </c>
      <c r="Q7681" s="3" t="s">
        <v>54</v>
      </c>
    </row>
    <row r="7682" spans="1:17" ht="15.75" customHeight="1" x14ac:dyDescent="0.45">
      <c r="A7682" s="15">
        <v>44405.546527777777</v>
      </c>
      <c r="B7682" s="3" t="s">
        <v>2221</v>
      </c>
      <c r="C7682" s="3" t="s">
        <v>45</v>
      </c>
      <c r="D7682" s="3" t="s">
        <v>81</v>
      </c>
      <c r="E7682" s="3" t="s">
        <v>105</v>
      </c>
      <c r="F7682" s="3" t="s">
        <v>83</v>
      </c>
      <c r="G7682" s="16">
        <v>2</v>
      </c>
      <c r="H7682" s="16" t="str">
        <f>IF(Orders[[#This Row],[Quantity]]&lt;101,"Low End",IF(Orders[[#This Row],[Quantity]]&lt;301,"Mid End","High End"))</f>
        <v>Low End</v>
      </c>
      <c r="I7682" s="17">
        <v>40.229999999999997</v>
      </c>
      <c r="J7682" s="17">
        <f>Orders[[#This Row],[Unit Price]]*Orders[[#This Row],[Quantity]]</f>
        <v>80.459999999999994</v>
      </c>
      <c r="K7682" s="45">
        <f>IF(Orders[[#This Row],[currency]]="NGN",Orders[[#This Row],[Sales price]]/$T$2,Orders[[#This Row],[Sales price]]/$T$3)</f>
        <v>5.4660326086956514</v>
      </c>
      <c r="L7682" s="3" t="s">
        <v>50</v>
      </c>
      <c r="M7682" s="3" t="s">
        <v>85</v>
      </c>
      <c r="N7682" s="3" t="s">
        <v>86</v>
      </c>
      <c r="O7682" s="3" t="s">
        <v>87</v>
      </c>
      <c r="P7682" s="3" t="s">
        <v>10</v>
      </c>
      <c r="Q7682" s="3" t="s">
        <v>88</v>
      </c>
    </row>
    <row r="7683" spans="1:17" ht="15.75" customHeight="1" x14ac:dyDescent="0.45">
      <c r="A7683" s="15">
        <v>44405.546527777777</v>
      </c>
      <c r="B7683" s="3" t="s">
        <v>2221</v>
      </c>
      <c r="C7683" s="3" t="s">
        <v>45</v>
      </c>
      <c r="D7683" s="3" t="s">
        <v>81</v>
      </c>
      <c r="E7683" s="3" t="s">
        <v>99</v>
      </c>
      <c r="F7683" s="3" t="s">
        <v>64</v>
      </c>
      <c r="G7683" s="16">
        <v>2</v>
      </c>
      <c r="H7683" s="16" t="str">
        <f>IF(Orders[[#This Row],[Quantity]]&lt;101,"Low End",IF(Orders[[#This Row],[Quantity]]&lt;301,"Mid End","High End"))</f>
        <v>Low End</v>
      </c>
      <c r="I7683" s="17">
        <v>39.1</v>
      </c>
      <c r="J7683" s="17">
        <f>Orders[[#This Row],[Unit Price]]*Orders[[#This Row],[Quantity]]</f>
        <v>78.2</v>
      </c>
      <c r="K7683" s="45">
        <f>IF(Orders[[#This Row],[currency]]="NGN",Orders[[#This Row],[Sales price]]/$T$2,Orders[[#This Row],[Sales price]]/$T$3)</f>
        <v>5.3125</v>
      </c>
      <c r="L7683" s="3" t="s">
        <v>50</v>
      </c>
      <c r="M7683" s="3" t="s">
        <v>85</v>
      </c>
      <c r="N7683" s="3" t="s">
        <v>86</v>
      </c>
      <c r="O7683" s="3" t="s">
        <v>87</v>
      </c>
      <c r="P7683" s="3" t="s">
        <v>10</v>
      </c>
      <c r="Q7683" s="3" t="s">
        <v>88</v>
      </c>
    </row>
    <row r="7684" spans="1:17" ht="15.75" customHeight="1" x14ac:dyDescent="0.45">
      <c r="A7684" s="15">
        <v>44405.548611111109</v>
      </c>
      <c r="B7684" s="3" t="s">
        <v>312</v>
      </c>
      <c r="C7684" s="3" t="s">
        <v>45</v>
      </c>
      <c r="D7684" s="3" t="s">
        <v>62</v>
      </c>
      <c r="E7684" s="3" t="s">
        <v>63</v>
      </c>
      <c r="F7684" s="3" t="s">
        <v>64</v>
      </c>
      <c r="G7684" s="16">
        <v>20</v>
      </c>
      <c r="H7684" s="16" t="str">
        <f>IF(Orders[[#This Row],[Quantity]]&lt;101,"Low End",IF(Orders[[#This Row],[Quantity]]&lt;301,"Mid End","High End"))</f>
        <v>Low End</v>
      </c>
      <c r="I7684" s="17">
        <v>2820</v>
      </c>
      <c r="J7684" s="17">
        <f>Orders[[#This Row],[Unit Price]]*Orders[[#This Row],[Quantity]]</f>
        <v>56400</v>
      </c>
      <c r="K7684" s="45">
        <f>IF(Orders[[#This Row],[currency]]="NGN",Orders[[#This Row],[Sales price]]/$T$2,Orders[[#This Row],[Sales price]]/$T$3)</f>
        <v>140.29850746268656</v>
      </c>
      <c r="L7684" s="3" t="s">
        <v>50</v>
      </c>
      <c r="M7684" s="3" t="s">
        <v>289</v>
      </c>
      <c r="N7684" s="3" t="s">
        <v>52</v>
      </c>
      <c r="O7684" s="3" t="s">
        <v>53</v>
      </c>
      <c r="P7684" s="3" t="s">
        <v>13</v>
      </c>
      <c r="Q7684" s="3" t="s">
        <v>71</v>
      </c>
    </row>
    <row r="7685" spans="1:17" ht="15.75" customHeight="1" x14ac:dyDescent="0.45">
      <c r="A7685" s="15">
        <v>44405.548611111109</v>
      </c>
      <c r="B7685" s="3" t="s">
        <v>312</v>
      </c>
      <c r="C7685" s="3" t="s">
        <v>45</v>
      </c>
      <c r="D7685" s="3" t="s">
        <v>62</v>
      </c>
      <c r="E7685" s="3" t="s">
        <v>63</v>
      </c>
      <c r="F7685" s="3" t="s">
        <v>64</v>
      </c>
      <c r="G7685" s="16">
        <v>40</v>
      </c>
      <c r="H7685" s="16" t="str">
        <f>IF(Orders[[#This Row],[Quantity]]&lt;101,"Low End",IF(Orders[[#This Row],[Quantity]]&lt;301,"Mid End","High End"))</f>
        <v>Low End</v>
      </c>
      <c r="I7685" s="17">
        <v>2420</v>
      </c>
      <c r="J7685" s="17">
        <f>Orders[[#This Row],[Unit Price]]*Orders[[#This Row],[Quantity]]</f>
        <v>96800</v>
      </c>
      <c r="K7685" s="45">
        <f>IF(Orders[[#This Row],[currency]]="NGN",Orders[[#This Row],[Sales price]]/$T$2,Orders[[#This Row],[Sales price]]/$T$3)</f>
        <v>240.79601990049753</v>
      </c>
      <c r="L7685" s="3" t="s">
        <v>50</v>
      </c>
      <c r="M7685" s="3" t="s">
        <v>289</v>
      </c>
      <c r="N7685" s="3" t="s">
        <v>52</v>
      </c>
      <c r="O7685" s="3" t="s">
        <v>53</v>
      </c>
      <c r="P7685" s="3" t="s">
        <v>13</v>
      </c>
      <c r="Q7685" s="3" t="s">
        <v>71</v>
      </c>
    </row>
    <row r="7686" spans="1:17" ht="15.75" customHeight="1" x14ac:dyDescent="0.45">
      <c r="A7686" s="15">
        <v>44405.55</v>
      </c>
      <c r="B7686" s="3" t="s">
        <v>2222</v>
      </c>
      <c r="C7686" s="3" t="s">
        <v>67</v>
      </c>
      <c r="D7686" s="3" t="s">
        <v>62</v>
      </c>
      <c r="E7686" s="3" t="s">
        <v>63</v>
      </c>
      <c r="F7686" s="3" t="s">
        <v>64</v>
      </c>
      <c r="G7686" s="16">
        <v>1</v>
      </c>
      <c r="H7686" s="16" t="str">
        <f>IF(Orders[[#This Row],[Quantity]]&lt;101,"Low End",IF(Orders[[#This Row],[Quantity]]&lt;301,"Mid End","High End"))</f>
        <v>Low End</v>
      </c>
      <c r="I7686" s="17">
        <v>2820</v>
      </c>
      <c r="J7686" s="17">
        <f>Orders[[#This Row],[Unit Price]]*Orders[[#This Row],[Quantity]]</f>
        <v>2820</v>
      </c>
      <c r="K7686" s="45">
        <f>IF(Orders[[#This Row],[currency]]="NGN",Orders[[#This Row],[Sales price]]/$T$2,Orders[[#This Row],[Sales price]]/$T$3)</f>
        <v>7.0149253731343286</v>
      </c>
      <c r="L7686" s="3" t="s">
        <v>50</v>
      </c>
      <c r="M7686" s="3" t="s">
        <v>1702</v>
      </c>
      <c r="N7686" s="3" t="s">
        <v>52</v>
      </c>
      <c r="O7686" s="3" t="s">
        <v>53</v>
      </c>
      <c r="P7686" s="3" t="s">
        <v>13</v>
      </c>
      <c r="Q7686" s="3" t="s">
        <v>54</v>
      </c>
    </row>
    <row r="7687" spans="1:17" ht="15.75" customHeight="1" x14ac:dyDescent="0.45">
      <c r="A7687" s="15">
        <v>44405.55</v>
      </c>
      <c r="B7687" s="3" t="s">
        <v>2222</v>
      </c>
      <c r="C7687" s="3" t="s">
        <v>67</v>
      </c>
      <c r="D7687" s="3" t="s">
        <v>62</v>
      </c>
      <c r="E7687" s="3" t="s">
        <v>1291</v>
      </c>
      <c r="F7687" s="3" t="s">
        <v>64</v>
      </c>
      <c r="G7687" s="16">
        <v>1</v>
      </c>
      <c r="H7687" s="16" t="str">
        <f>IF(Orders[[#This Row],[Quantity]]&lt;101,"Low End",IF(Orders[[#This Row],[Quantity]]&lt;301,"Mid End","High End"))</f>
        <v>Low End</v>
      </c>
      <c r="I7687" s="17">
        <v>3820</v>
      </c>
      <c r="J7687" s="17">
        <f>Orders[[#This Row],[Unit Price]]*Orders[[#This Row],[Quantity]]</f>
        <v>3820</v>
      </c>
      <c r="K7687" s="45">
        <f>IF(Orders[[#This Row],[currency]]="NGN",Orders[[#This Row],[Sales price]]/$T$2,Orders[[#This Row],[Sales price]]/$T$3)</f>
        <v>9.5024875621890548</v>
      </c>
      <c r="L7687" s="3" t="s">
        <v>50</v>
      </c>
      <c r="M7687" s="3" t="s">
        <v>1702</v>
      </c>
      <c r="N7687" s="3" t="s">
        <v>52</v>
      </c>
      <c r="O7687" s="3" t="s">
        <v>53</v>
      </c>
      <c r="P7687" s="3" t="s">
        <v>13</v>
      </c>
      <c r="Q7687" s="3" t="s">
        <v>54</v>
      </c>
    </row>
    <row r="7688" spans="1:17" ht="15.75" customHeight="1" x14ac:dyDescent="0.45">
      <c r="A7688" s="15">
        <v>44405.55</v>
      </c>
      <c r="B7688" s="3" t="s">
        <v>2222</v>
      </c>
      <c r="C7688" s="3" t="s">
        <v>67</v>
      </c>
      <c r="D7688" s="3" t="s">
        <v>62</v>
      </c>
      <c r="E7688" s="3" t="s">
        <v>134</v>
      </c>
      <c r="F7688" s="3" t="s">
        <v>64</v>
      </c>
      <c r="G7688" s="16">
        <v>1</v>
      </c>
      <c r="H7688" s="16" t="str">
        <f>IF(Orders[[#This Row],[Quantity]]&lt;101,"Low End",IF(Orders[[#This Row],[Quantity]]&lt;301,"Mid End","High End"))</f>
        <v>Low End</v>
      </c>
      <c r="I7688" s="17">
        <v>3770</v>
      </c>
      <c r="J7688" s="17">
        <f>Orders[[#This Row],[Unit Price]]*Orders[[#This Row],[Quantity]]</f>
        <v>3770</v>
      </c>
      <c r="K7688" s="45">
        <f>IF(Orders[[#This Row],[currency]]="NGN",Orders[[#This Row],[Sales price]]/$T$2,Orders[[#This Row],[Sales price]]/$T$3)</f>
        <v>9.378109452736318</v>
      </c>
      <c r="L7688" s="3" t="s">
        <v>50</v>
      </c>
      <c r="M7688" s="3" t="s">
        <v>1702</v>
      </c>
      <c r="N7688" s="3" t="s">
        <v>52</v>
      </c>
      <c r="O7688" s="3" t="s">
        <v>53</v>
      </c>
      <c r="P7688" s="3" t="s">
        <v>13</v>
      </c>
      <c r="Q7688" s="3" t="s">
        <v>54</v>
      </c>
    </row>
    <row r="7689" spans="1:17" ht="15.75" customHeight="1" x14ac:dyDescent="0.45">
      <c r="A7689" s="15">
        <v>44405.552083333336</v>
      </c>
      <c r="B7689" s="3" t="s">
        <v>1180</v>
      </c>
      <c r="C7689" s="3" t="s">
        <v>45</v>
      </c>
      <c r="D7689" s="3" t="s">
        <v>589</v>
      </c>
      <c r="E7689" s="3" t="s">
        <v>590</v>
      </c>
      <c r="F7689" s="3" t="s">
        <v>48</v>
      </c>
      <c r="G7689" s="16">
        <v>50</v>
      </c>
      <c r="H7689" s="16" t="str">
        <f>IF(Orders[[#This Row],[Quantity]]&lt;101,"Low End",IF(Orders[[#This Row],[Quantity]]&lt;301,"Mid End","High End"))</f>
        <v>Low End</v>
      </c>
      <c r="I7689" s="17">
        <v>8800</v>
      </c>
      <c r="J7689" s="17">
        <f>Orders[[#This Row],[Unit Price]]*Orders[[#This Row],[Quantity]]</f>
        <v>440000</v>
      </c>
      <c r="K7689" s="45">
        <f>IF(Orders[[#This Row],[currency]]="NGN",Orders[[#This Row],[Sales price]]/$T$2,Orders[[#This Row],[Sales price]]/$T$3)</f>
        <v>1094.5273631840796</v>
      </c>
      <c r="L7689" s="3" t="s">
        <v>50</v>
      </c>
      <c r="M7689" s="3" t="s">
        <v>289</v>
      </c>
      <c r="N7689" s="3" t="s">
        <v>52</v>
      </c>
      <c r="O7689" s="3" t="s">
        <v>53</v>
      </c>
      <c r="P7689" s="3" t="s">
        <v>13</v>
      </c>
      <c r="Q7689" s="3" t="s">
        <v>71</v>
      </c>
    </row>
    <row r="7690" spans="1:17" ht="15.75" customHeight="1" x14ac:dyDescent="0.45">
      <c r="A7690" s="15">
        <v>44405.554166666669</v>
      </c>
      <c r="B7690" s="3" t="s">
        <v>165</v>
      </c>
      <c r="C7690" s="3" t="s">
        <v>67</v>
      </c>
      <c r="D7690" s="3" t="s">
        <v>589</v>
      </c>
      <c r="E7690" s="3" t="s">
        <v>590</v>
      </c>
      <c r="F7690" s="3" t="s">
        <v>48</v>
      </c>
      <c r="G7690" s="16">
        <v>2</v>
      </c>
      <c r="H7690" s="16" t="str">
        <f>IF(Orders[[#This Row],[Quantity]]&lt;101,"Low End",IF(Orders[[#This Row],[Quantity]]&lt;301,"Mid End","High End"))</f>
        <v>Low End</v>
      </c>
      <c r="I7690" s="17">
        <v>8800</v>
      </c>
      <c r="J7690" s="17">
        <f>Orders[[#This Row],[Unit Price]]*Orders[[#This Row],[Quantity]]</f>
        <v>17600</v>
      </c>
      <c r="K7690" s="45">
        <f>IF(Orders[[#This Row],[currency]]="NGN",Orders[[#This Row],[Sales price]]/$T$2,Orders[[#This Row],[Sales price]]/$T$3)</f>
        <v>43.781094527363187</v>
      </c>
      <c r="L7690" s="3" t="s">
        <v>50</v>
      </c>
      <c r="M7690" s="3" t="s">
        <v>128</v>
      </c>
      <c r="N7690" s="3" t="s">
        <v>129</v>
      </c>
      <c r="O7690" s="3" t="s">
        <v>53</v>
      </c>
      <c r="P7690" s="3" t="s">
        <v>13</v>
      </c>
      <c r="Q7690" s="3" t="s">
        <v>54</v>
      </c>
    </row>
    <row r="7691" spans="1:17" ht="15.75" customHeight="1" x14ac:dyDescent="0.45">
      <c r="A7691" s="15">
        <v>44405.556250000001</v>
      </c>
      <c r="B7691" s="3" t="s">
        <v>1189</v>
      </c>
      <c r="C7691" s="3" t="s">
        <v>45</v>
      </c>
      <c r="D7691" s="3" t="s">
        <v>46</v>
      </c>
      <c r="E7691" s="3" t="s">
        <v>174</v>
      </c>
      <c r="F7691" s="3" t="s">
        <v>48</v>
      </c>
      <c r="G7691" s="16">
        <v>12</v>
      </c>
      <c r="H7691" s="16" t="str">
        <f>IF(Orders[[#This Row],[Quantity]]&lt;101,"Low End",IF(Orders[[#This Row],[Quantity]]&lt;301,"Mid End","High End"))</f>
        <v>Low End</v>
      </c>
      <c r="I7691" s="17">
        <v>1100</v>
      </c>
      <c r="J7691" s="17">
        <f>Orders[[#This Row],[Unit Price]]*Orders[[#This Row],[Quantity]]</f>
        <v>13200</v>
      </c>
      <c r="K7691" s="45">
        <f>IF(Orders[[#This Row],[currency]]="NGN",Orders[[#This Row],[Sales price]]/$T$2,Orders[[#This Row],[Sales price]]/$T$3)</f>
        <v>32.835820895522389</v>
      </c>
      <c r="L7691" s="3" t="s">
        <v>50</v>
      </c>
      <c r="M7691" s="3" t="s">
        <v>379</v>
      </c>
      <c r="N7691" s="3" t="s">
        <v>52</v>
      </c>
      <c r="O7691" s="3" t="s">
        <v>53</v>
      </c>
      <c r="P7691" s="3" t="s">
        <v>13</v>
      </c>
      <c r="Q7691" s="3" t="s">
        <v>54</v>
      </c>
    </row>
    <row r="7692" spans="1:17" ht="15.75" customHeight="1" x14ac:dyDescent="0.45">
      <c r="A7692" s="15">
        <v>44405.557638888888</v>
      </c>
      <c r="B7692" s="3" t="s">
        <v>1101</v>
      </c>
      <c r="C7692" s="3" t="s">
        <v>45</v>
      </c>
      <c r="D7692" s="3" t="s">
        <v>81</v>
      </c>
      <c r="E7692" s="3" t="s">
        <v>105</v>
      </c>
      <c r="F7692" s="3" t="s">
        <v>83</v>
      </c>
      <c r="G7692" s="16">
        <v>9</v>
      </c>
      <c r="H7692" s="16" t="str">
        <f>IF(Orders[[#This Row],[Quantity]]&lt;101,"Low End",IF(Orders[[#This Row],[Quantity]]&lt;301,"Mid End","High End"))</f>
        <v>Low End</v>
      </c>
      <c r="I7692" s="17">
        <v>40.840000000000003</v>
      </c>
      <c r="J7692" s="17">
        <f>Orders[[#This Row],[Unit Price]]*Orders[[#This Row],[Quantity]]</f>
        <v>367.56000000000006</v>
      </c>
      <c r="K7692" s="45">
        <f>IF(Orders[[#This Row],[currency]]="NGN",Orders[[#This Row],[Sales price]]/$T$2,Orders[[#This Row],[Sales price]]/$T$3)</f>
        <v>24.970108695652176</v>
      </c>
      <c r="L7692" s="3" t="s">
        <v>50</v>
      </c>
      <c r="M7692" s="3" t="s">
        <v>96</v>
      </c>
      <c r="N7692" s="3" t="s">
        <v>86</v>
      </c>
      <c r="O7692" s="3" t="s">
        <v>87</v>
      </c>
      <c r="P7692" s="3" t="s">
        <v>10</v>
      </c>
      <c r="Q7692" s="3" t="s">
        <v>88</v>
      </c>
    </row>
    <row r="7693" spans="1:17" ht="15.75" customHeight="1" x14ac:dyDescent="0.45">
      <c r="A7693" s="15">
        <v>44405.557638888888</v>
      </c>
      <c r="B7693" s="3" t="s">
        <v>1101</v>
      </c>
      <c r="C7693" s="3" t="s">
        <v>45</v>
      </c>
      <c r="D7693" s="3" t="s">
        <v>81</v>
      </c>
      <c r="E7693" s="3" t="s">
        <v>99</v>
      </c>
      <c r="F7693" s="3" t="s">
        <v>64</v>
      </c>
      <c r="G7693" s="16">
        <v>1</v>
      </c>
      <c r="H7693" s="16" t="str">
        <f>IF(Orders[[#This Row],[Quantity]]&lt;101,"Low End",IF(Orders[[#This Row],[Quantity]]&lt;301,"Mid End","High End"))</f>
        <v>Low End</v>
      </c>
      <c r="I7693" s="17">
        <v>39.1</v>
      </c>
      <c r="J7693" s="17">
        <f>Orders[[#This Row],[Unit Price]]*Orders[[#This Row],[Quantity]]</f>
        <v>39.1</v>
      </c>
      <c r="K7693" s="45">
        <f>IF(Orders[[#This Row],[currency]]="NGN",Orders[[#This Row],[Sales price]]/$T$2,Orders[[#This Row],[Sales price]]/$T$3)</f>
        <v>2.65625</v>
      </c>
      <c r="L7693" s="3" t="s">
        <v>50</v>
      </c>
      <c r="M7693" s="3" t="s">
        <v>96</v>
      </c>
      <c r="N7693" s="3" t="s">
        <v>86</v>
      </c>
      <c r="O7693" s="3" t="s">
        <v>87</v>
      </c>
      <c r="P7693" s="3" t="s">
        <v>10</v>
      </c>
      <c r="Q7693" s="3" t="s">
        <v>88</v>
      </c>
    </row>
    <row r="7694" spans="1:17" ht="15.75" customHeight="1" x14ac:dyDescent="0.45">
      <c r="A7694" s="15">
        <v>44405.560416666667</v>
      </c>
      <c r="B7694" s="3" t="s">
        <v>1178</v>
      </c>
      <c r="C7694" s="3" t="s">
        <v>61</v>
      </c>
      <c r="D7694" s="3" t="s">
        <v>121</v>
      </c>
      <c r="E7694" s="3" t="s">
        <v>122</v>
      </c>
      <c r="F7694" s="3" t="s">
        <v>123</v>
      </c>
      <c r="G7694" s="16">
        <v>2</v>
      </c>
      <c r="H7694" s="16" t="str">
        <f>IF(Orders[[#This Row],[Quantity]]&lt;101,"Low End",IF(Orders[[#This Row],[Quantity]]&lt;301,"Mid End","High End"))</f>
        <v>Low End</v>
      </c>
      <c r="I7694" s="17">
        <v>6300</v>
      </c>
      <c r="J7694" s="17">
        <f>Orders[[#This Row],[Unit Price]]*Orders[[#This Row],[Quantity]]</f>
        <v>12600</v>
      </c>
      <c r="K7694" s="45">
        <f>IF(Orders[[#This Row],[currency]]="NGN",Orders[[#This Row],[Sales price]]/$T$2,Orders[[#This Row],[Sales price]]/$T$3)</f>
        <v>31.343283582089551</v>
      </c>
      <c r="L7694" s="3" t="s">
        <v>50</v>
      </c>
      <c r="M7694" s="3" t="s">
        <v>155</v>
      </c>
      <c r="N7694" s="3" t="s">
        <v>52</v>
      </c>
      <c r="O7694" s="3" t="s">
        <v>53</v>
      </c>
      <c r="P7694" s="3" t="s">
        <v>13</v>
      </c>
      <c r="Q7694" s="3" t="s">
        <v>54</v>
      </c>
    </row>
    <row r="7695" spans="1:17" ht="15.75" customHeight="1" x14ac:dyDescent="0.45">
      <c r="A7695" s="15">
        <v>44405.568055555559</v>
      </c>
      <c r="B7695" s="3" t="s">
        <v>213</v>
      </c>
      <c r="C7695" s="3" t="s">
        <v>45</v>
      </c>
      <c r="D7695" s="3" t="s">
        <v>81</v>
      </c>
      <c r="E7695" s="3" t="s">
        <v>105</v>
      </c>
      <c r="F7695" s="3" t="s">
        <v>83</v>
      </c>
      <c r="G7695" s="16">
        <v>1</v>
      </c>
      <c r="H7695" s="16" t="str">
        <f>IF(Orders[[#This Row],[Quantity]]&lt;101,"Low End",IF(Orders[[#This Row],[Quantity]]&lt;301,"Mid End","High End"))</f>
        <v>Low End</v>
      </c>
      <c r="I7695" s="17">
        <v>47.47</v>
      </c>
      <c r="J7695" s="17">
        <f>Orders[[#This Row],[Unit Price]]*Orders[[#This Row],[Quantity]]</f>
        <v>47.47</v>
      </c>
      <c r="K7695" s="45">
        <f>IF(Orders[[#This Row],[currency]]="NGN",Orders[[#This Row],[Sales price]]/$T$2,Orders[[#This Row],[Sales price]]/$T$3)</f>
        <v>3.2248641304347823</v>
      </c>
      <c r="L7695" s="3" t="s">
        <v>58</v>
      </c>
      <c r="M7695" s="3" t="s">
        <v>96</v>
      </c>
      <c r="N7695" s="3" t="s">
        <v>86</v>
      </c>
      <c r="O7695" s="3" t="s">
        <v>87</v>
      </c>
      <c r="P7695" s="3" t="s">
        <v>10</v>
      </c>
      <c r="Q7695" s="3" t="s">
        <v>88</v>
      </c>
    </row>
    <row r="7696" spans="1:17" ht="15.75" customHeight="1" x14ac:dyDescent="0.45">
      <c r="A7696" s="15">
        <v>44405.568055555559</v>
      </c>
      <c r="B7696" s="3" t="s">
        <v>213</v>
      </c>
      <c r="C7696" s="3" t="s">
        <v>45</v>
      </c>
      <c r="D7696" s="3" t="s">
        <v>81</v>
      </c>
      <c r="E7696" s="3" t="s">
        <v>150</v>
      </c>
      <c r="F7696" s="3" t="s">
        <v>83</v>
      </c>
      <c r="G7696" s="16">
        <v>1</v>
      </c>
      <c r="H7696" s="16" t="str">
        <f>IF(Orders[[#This Row],[Quantity]]&lt;101,"Low End",IF(Orders[[#This Row],[Quantity]]&lt;301,"Mid End","High End"))</f>
        <v>Low End</v>
      </c>
      <c r="I7696" s="17">
        <v>86.87</v>
      </c>
      <c r="J7696" s="17">
        <f>Orders[[#This Row],[Unit Price]]*Orders[[#This Row],[Quantity]]</f>
        <v>86.87</v>
      </c>
      <c r="K7696" s="45">
        <f>IF(Orders[[#This Row],[currency]]="NGN",Orders[[#This Row],[Sales price]]/$T$2,Orders[[#This Row],[Sales price]]/$T$3)</f>
        <v>5.9014945652173916</v>
      </c>
      <c r="L7696" s="3" t="s">
        <v>58</v>
      </c>
      <c r="M7696" s="3" t="s">
        <v>96</v>
      </c>
      <c r="N7696" s="3" t="s">
        <v>86</v>
      </c>
      <c r="O7696" s="3" t="s">
        <v>87</v>
      </c>
      <c r="P7696" s="3" t="s">
        <v>10</v>
      </c>
      <c r="Q7696" s="3" t="s">
        <v>88</v>
      </c>
    </row>
    <row r="7697" spans="1:17" ht="15.75" customHeight="1" x14ac:dyDescent="0.45">
      <c r="A7697" s="15">
        <v>44405.568055555559</v>
      </c>
      <c r="B7697" s="3" t="s">
        <v>213</v>
      </c>
      <c r="C7697" s="3" t="s">
        <v>45</v>
      </c>
      <c r="D7697" s="3" t="s">
        <v>81</v>
      </c>
      <c r="E7697" s="3" t="s">
        <v>105</v>
      </c>
      <c r="F7697" s="3" t="s">
        <v>83</v>
      </c>
      <c r="G7697" s="16">
        <v>1</v>
      </c>
      <c r="H7697" s="16" t="str">
        <f>IF(Orders[[#This Row],[Quantity]]&lt;101,"Low End",IF(Orders[[#This Row],[Quantity]]&lt;301,"Mid End","High End"))</f>
        <v>Low End</v>
      </c>
      <c r="I7697" s="17">
        <v>46.64</v>
      </c>
      <c r="J7697" s="17">
        <f>Orders[[#This Row],[Unit Price]]*Orders[[#This Row],[Quantity]]</f>
        <v>46.64</v>
      </c>
      <c r="K7697" s="45">
        <f>IF(Orders[[#This Row],[currency]]="NGN",Orders[[#This Row],[Sales price]]/$T$2,Orders[[#This Row],[Sales price]]/$T$3)</f>
        <v>3.168478260869565</v>
      </c>
      <c r="L7697" s="3" t="s">
        <v>58</v>
      </c>
      <c r="M7697" s="3" t="s">
        <v>96</v>
      </c>
      <c r="N7697" s="3" t="s">
        <v>86</v>
      </c>
      <c r="O7697" s="3" t="s">
        <v>87</v>
      </c>
      <c r="P7697" s="3" t="s">
        <v>10</v>
      </c>
      <c r="Q7697" s="3" t="s">
        <v>88</v>
      </c>
    </row>
    <row r="7698" spans="1:17" ht="15.75" customHeight="1" x14ac:dyDescent="0.45">
      <c r="A7698" s="15">
        <v>44405.568749999999</v>
      </c>
      <c r="B7698" s="3" t="s">
        <v>1162</v>
      </c>
      <c r="C7698" s="3" t="s">
        <v>45</v>
      </c>
      <c r="D7698" s="3" t="s">
        <v>589</v>
      </c>
      <c r="E7698" s="3" t="s">
        <v>590</v>
      </c>
      <c r="F7698" s="3" t="s">
        <v>48</v>
      </c>
      <c r="G7698" s="16">
        <v>50</v>
      </c>
      <c r="H7698" s="16" t="str">
        <f>IF(Orders[[#This Row],[Quantity]]&lt;101,"Low End",IF(Orders[[#This Row],[Quantity]]&lt;301,"Mid End","High End"))</f>
        <v>Low End</v>
      </c>
      <c r="I7698" s="17">
        <v>8800</v>
      </c>
      <c r="J7698" s="17">
        <f>Orders[[#This Row],[Unit Price]]*Orders[[#This Row],[Quantity]]</f>
        <v>440000</v>
      </c>
      <c r="K7698" s="45">
        <f>IF(Orders[[#This Row],[currency]]="NGN",Orders[[#This Row],[Sales price]]/$T$2,Orders[[#This Row],[Sales price]]/$T$3)</f>
        <v>1094.5273631840796</v>
      </c>
      <c r="L7698" s="3" t="s">
        <v>50</v>
      </c>
      <c r="M7698" s="3" t="s">
        <v>1083</v>
      </c>
      <c r="N7698" s="3" t="s">
        <v>52</v>
      </c>
      <c r="O7698" s="3" t="s">
        <v>53</v>
      </c>
      <c r="P7698" s="3" t="s">
        <v>13</v>
      </c>
      <c r="Q7698" s="3" t="s">
        <v>71</v>
      </c>
    </row>
    <row r="7699" spans="1:17" ht="15.75" customHeight="1" x14ac:dyDescent="0.45">
      <c r="A7699" s="15">
        <v>44405.570833333331</v>
      </c>
      <c r="B7699" s="3" t="s">
        <v>2223</v>
      </c>
      <c r="C7699" s="3" t="s">
        <v>61</v>
      </c>
      <c r="D7699" s="3" t="s">
        <v>81</v>
      </c>
      <c r="E7699" s="3" t="s">
        <v>99</v>
      </c>
      <c r="F7699" s="3" t="s">
        <v>64</v>
      </c>
      <c r="G7699" s="16">
        <v>1</v>
      </c>
      <c r="H7699" s="16" t="str">
        <f>IF(Orders[[#This Row],[Quantity]]&lt;101,"Low End",IF(Orders[[#This Row],[Quantity]]&lt;301,"Mid End","High End"))</f>
        <v>Low End</v>
      </c>
      <c r="I7699" s="17">
        <v>39.1</v>
      </c>
      <c r="J7699" s="17">
        <f>Orders[[#This Row],[Unit Price]]*Orders[[#This Row],[Quantity]]</f>
        <v>39.1</v>
      </c>
      <c r="K7699" s="45">
        <f>IF(Orders[[#This Row],[currency]]="NGN",Orders[[#This Row],[Sales price]]/$T$2,Orders[[#This Row],[Sales price]]/$T$3)</f>
        <v>2.65625</v>
      </c>
      <c r="L7699" s="3" t="s">
        <v>50</v>
      </c>
      <c r="M7699" s="3" t="s">
        <v>85</v>
      </c>
      <c r="N7699" s="3" t="s">
        <v>86</v>
      </c>
      <c r="O7699" s="3" t="s">
        <v>87</v>
      </c>
      <c r="P7699" s="3" t="s">
        <v>10</v>
      </c>
      <c r="Q7699" s="3" t="s">
        <v>88</v>
      </c>
    </row>
    <row r="7700" spans="1:17" ht="15.75" customHeight="1" x14ac:dyDescent="0.45">
      <c r="A7700" s="15">
        <v>44405.570833333331</v>
      </c>
      <c r="B7700" s="3" t="s">
        <v>2223</v>
      </c>
      <c r="C7700" s="3" t="s">
        <v>61</v>
      </c>
      <c r="D7700" s="3" t="s">
        <v>81</v>
      </c>
      <c r="E7700" s="3" t="s">
        <v>158</v>
      </c>
      <c r="F7700" s="3" t="s">
        <v>64</v>
      </c>
      <c r="G7700" s="16">
        <v>1</v>
      </c>
      <c r="H7700" s="16" t="str">
        <f>IF(Orders[[#This Row],[Quantity]]&lt;101,"Low End",IF(Orders[[#This Row],[Quantity]]&lt;301,"Mid End","High End"))</f>
        <v>Low End</v>
      </c>
      <c r="I7700" s="17">
        <v>60.26</v>
      </c>
      <c r="J7700" s="17">
        <f>Orders[[#This Row],[Unit Price]]*Orders[[#This Row],[Quantity]]</f>
        <v>60.26</v>
      </c>
      <c r="K7700" s="45">
        <f>IF(Orders[[#This Row],[currency]]="NGN",Orders[[#This Row],[Sales price]]/$T$2,Orders[[#This Row],[Sales price]]/$T$3)</f>
        <v>4.09375</v>
      </c>
      <c r="L7700" s="3" t="s">
        <v>50</v>
      </c>
      <c r="M7700" s="3" t="s">
        <v>85</v>
      </c>
      <c r="N7700" s="3" t="s">
        <v>86</v>
      </c>
      <c r="O7700" s="3" t="s">
        <v>87</v>
      </c>
      <c r="P7700" s="3" t="s">
        <v>10</v>
      </c>
      <c r="Q7700" s="3" t="s">
        <v>88</v>
      </c>
    </row>
    <row r="7701" spans="1:17" ht="15.75" customHeight="1" x14ac:dyDescent="0.45">
      <c r="A7701" s="15">
        <v>44405.570833333331</v>
      </c>
      <c r="B7701" s="3" t="s">
        <v>2223</v>
      </c>
      <c r="C7701" s="3" t="s">
        <v>61</v>
      </c>
      <c r="D7701" s="3" t="s">
        <v>81</v>
      </c>
      <c r="E7701" s="3" t="s">
        <v>99</v>
      </c>
      <c r="F7701" s="3" t="s">
        <v>64</v>
      </c>
      <c r="G7701" s="16">
        <v>2</v>
      </c>
      <c r="H7701" s="16" t="str">
        <f>IF(Orders[[#This Row],[Quantity]]&lt;101,"Low End",IF(Orders[[#This Row],[Quantity]]&lt;301,"Mid End","High End"))</f>
        <v>Low End</v>
      </c>
      <c r="I7701" s="17">
        <v>39.1</v>
      </c>
      <c r="J7701" s="17">
        <f>Orders[[#This Row],[Unit Price]]*Orders[[#This Row],[Quantity]]</f>
        <v>78.2</v>
      </c>
      <c r="K7701" s="45">
        <f>IF(Orders[[#This Row],[currency]]="NGN",Orders[[#This Row],[Sales price]]/$T$2,Orders[[#This Row],[Sales price]]/$T$3)</f>
        <v>5.3125</v>
      </c>
      <c r="L7701" s="3" t="s">
        <v>50</v>
      </c>
      <c r="M7701" s="3" t="s">
        <v>85</v>
      </c>
      <c r="N7701" s="3" t="s">
        <v>86</v>
      </c>
      <c r="O7701" s="3" t="s">
        <v>87</v>
      </c>
      <c r="P7701" s="3" t="s">
        <v>10</v>
      </c>
      <c r="Q7701" s="3" t="s">
        <v>88</v>
      </c>
    </row>
    <row r="7702" spans="1:17" ht="15.75" customHeight="1" x14ac:dyDescent="0.45">
      <c r="A7702" s="15">
        <v>44405.571527777778</v>
      </c>
      <c r="B7702" s="3" t="s">
        <v>1965</v>
      </c>
      <c r="C7702" s="3" t="s">
        <v>45</v>
      </c>
      <c r="D7702" s="3" t="s">
        <v>589</v>
      </c>
      <c r="E7702" s="3" t="s">
        <v>590</v>
      </c>
      <c r="F7702" s="3" t="s">
        <v>48</v>
      </c>
      <c r="G7702" s="16">
        <v>2</v>
      </c>
      <c r="H7702" s="16" t="str">
        <f>IF(Orders[[#This Row],[Quantity]]&lt;101,"Low End",IF(Orders[[#This Row],[Quantity]]&lt;301,"Mid End","High End"))</f>
        <v>Low End</v>
      </c>
      <c r="I7702" s="17">
        <v>8800</v>
      </c>
      <c r="J7702" s="17">
        <f>Orders[[#This Row],[Unit Price]]*Orders[[#This Row],[Quantity]]</f>
        <v>17600</v>
      </c>
      <c r="K7702" s="45">
        <f>IF(Orders[[#This Row],[currency]]="NGN",Orders[[#This Row],[Sales price]]/$T$2,Orders[[#This Row],[Sales price]]/$T$3)</f>
        <v>43.781094527363187</v>
      </c>
      <c r="L7702" s="3" t="s">
        <v>50</v>
      </c>
      <c r="M7702" s="3" t="s">
        <v>392</v>
      </c>
      <c r="N7702" s="3" t="s">
        <v>52</v>
      </c>
      <c r="O7702" s="3" t="s">
        <v>53</v>
      </c>
      <c r="P7702" s="3" t="s">
        <v>13</v>
      </c>
      <c r="Q7702" s="3" t="s">
        <v>71</v>
      </c>
    </row>
    <row r="7703" spans="1:17" ht="15.75" customHeight="1" x14ac:dyDescent="0.45">
      <c r="A7703" s="15">
        <v>44405.571527777778</v>
      </c>
      <c r="B7703" s="3" t="s">
        <v>1503</v>
      </c>
      <c r="C7703" s="3" t="s">
        <v>67</v>
      </c>
      <c r="D7703" s="3" t="s">
        <v>62</v>
      </c>
      <c r="E7703" s="3" t="s">
        <v>63</v>
      </c>
      <c r="F7703" s="3" t="s">
        <v>64</v>
      </c>
      <c r="G7703" s="16">
        <v>50</v>
      </c>
      <c r="H7703" s="16" t="str">
        <f>IF(Orders[[#This Row],[Quantity]]&lt;101,"Low End",IF(Orders[[#This Row],[Quantity]]&lt;301,"Mid End","High End"))</f>
        <v>Low End</v>
      </c>
      <c r="I7703" s="17">
        <v>2420</v>
      </c>
      <c r="J7703" s="17">
        <f>Orders[[#This Row],[Unit Price]]*Orders[[#This Row],[Quantity]]</f>
        <v>121000</v>
      </c>
      <c r="K7703" s="45">
        <f>IF(Orders[[#This Row],[currency]]="NGN",Orders[[#This Row],[Sales price]]/$T$2,Orders[[#This Row],[Sales price]]/$T$3)</f>
        <v>300.99502487562188</v>
      </c>
      <c r="L7703" s="3" t="s">
        <v>50</v>
      </c>
      <c r="M7703" s="3" t="s">
        <v>1702</v>
      </c>
      <c r="N7703" s="3" t="s">
        <v>52</v>
      </c>
      <c r="O7703" s="3" t="s">
        <v>53</v>
      </c>
      <c r="P7703" s="3" t="s">
        <v>13</v>
      </c>
      <c r="Q7703" s="3" t="s">
        <v>71</v>
      </c>
    </row>
    <row r="7704" spans="1:17" ht="15.75" customHeight="1" x14ac:dyDescent="0.45">
      <c r="A7704" s="15">
        <v>44405.571527777778</v>
      </c>
      <c r="B7704" s="3" t="s">
        <v>1965</v>
      </c>
      <c r="C7704" s="3" t="s">
        <v>45</v>
      </c>
      <c r="D7704" s="3" t="s">
        <v>126</v>
      </c>
      <c r="E7704" s="3" t="s">
        <v>136</v>
      </c>
      <c r="F7704" s="3" t="s">
        <v>78</v>
      </c>
      <c r="G7704" s="16">
        <v>1</v>
      </c>
      <c r="H7704" s="16" t="str">
        <f>IF(Orders[[#This Row],[Quantity]]&lt;101,"Low End",IF(Orders[[#This Row],[Quantity]]&lt;301,"Mid End","High End"))</f>
        <v>Low End</v>
      </c>
      <c r="I7704" s="17">
        <v>5240</v>
      </c>
      <c r="J7704" s="17">
        <f>Orders[[#This Row],[Unit Price]]*Orders[[#This Row],[Quantity]]</f>
        <v>5240</v>
      </c>
      <c r="K7704" s="45">
        <f>IF(Orders[[#This Row],[currency]]="NGN",Orders[[#This Row],[Sales price]]/$T$2,Orders[[#This Row],[Sales price]]/$T$3)</f>
        <v>13.034825870646767</v>
      </c>
      <c r="L7704" s="3" t="s">
        <v>50</v>
      </c>
      <c r="M7704" s="3" t="s">
        <v>392</v>
      </c>
      <c r="N7704" s="3" t="s">
        <v>52</v>
      </c>
      <c r="O7704" s="3" t="s">
        <v>53</v>
      </c>
      <c r="P7704" s="3" t="s">
        <v>13</v>
      </c>
      <c r="Q7704" s="3" t="s">
        <v>71</v>
      </c>
    </row>
    <row r="7705" spans="1:17" ht="15.75" customHeight="1" x14ac:dyDescent="0.45">
      <c r="A7705" s="15">
        <v>44405.571527777778</v>
      </c>
      <c r="B7705" s="3" t="s">
        <v>1993</v>
      </c>
      <c r="C7705" s="3" t="s">
        <v>45</v>
      </c>
      <c r="D7705" s="3" t="s">
        <v>81</v>
      </c>
      <c r="E7705" s="3" t="s">
        <v>183</v>
      </c>
      <c r="F7705" s="3" t="s">
        <v>78</v>
      </c>
      <c r="G7705" s="16">
        <v>1</v>
      </c>
      <c r="H7705" s="16" t="str">
        <f>IF(Orders[[#This Row],[Quantity]]&lt;101,"Low End",IF(Orders[[#This Row],[Quantity]]&lt;301,"Mid End","High End"))</f>
        <v>Low End</v>
      </c>
      <c r="I7705" s="17">
        <v>56.99</v>
      </c>
      <c r="J7705" s="17">
        <f>Orders[[#This Row],[Unit Price]]*Orders[[#This Row],[Quantity]]</f>
        <v>56.99</v>
      </c>
      <c r="K7705" s="45">
        <f>IF(Orders[[#This Row],[currency]]="NGN",Orders[[#This Row],[Sales price]]/$T$2,Orders[[#This Row],[Sales price]]/$T$3)</f>
        <v>3.871603260869565</v>
      </c>
      <c r="L7705" s="3" t="s">
        <v>50</v>
      </c>
      <c r="M7705" s="3" t="s">
        <v>104</v>
      </c>
      <c r="N7705" s="3" t="s">
        <v>86</v>
      </c>
      <c r="O7705" s="3" t="s">
        <v>87</v>
      </c>
      <c r="P7705" s="3" t="s">
        <v>10</v>
      </c>
      <c r="Q7705" s="3" t="s">
        <v>88</v>
      </c>
    </row>
    <row r="7706" spans="1:17" ht="15.75" customHeight="1" x14ac:dyDescent="0.45">
      <c r="A7706" s="15">
        <v>44405.571527777778</v>
      </c>
      <c r="B7706" s="3" t="s">
        <v>1993</v>
      </c>
      <c r="C7706" s="3" t="s">
        <v>45</v>
      </c>
      <c r="D7706" s="3" t="s">
        <v>81</v>
      </c>
      <c r="E7706" s="3" t="s">
        <v>150</v>
      </c>
      <c r="F7706" s="3" t="s">
        <v>83</v>
      </c>
      <c r="G7706" s="16">
        <v>3</v>
      </c>
      <c r="H7706" s="16" t="str">
        <f>IF(Orders[[#This Row],[Quantity]]&lt;101,"Low End",IF(Orders[[#This Row],[Quantity]]&lt;301,"Mid End","High End"))</f>
        <v>Low End</v>
      </c>
      <c r="I7706" s="17">
        <v>19.989999999999998</v>
      </c>
      <c r="J7706" s="17">
        <f>Orders[[#This Row],[Unit Price]]*Orders[[#This Row],[Quantity]]</f>
        <v>59.97</v>
      </c>
      <c r="K7706" s="45">
        <f>IF(Orders[[#This Row],[currency]]="NGN",Orders[[#This Row],[Sales price]]/$T$2,Orders[[#This Row],[Sales price]]/$T$3)</f>
        <v>4.0740489130434776</v>
      </c>
      <c r="L7706" s="3" t="s">
        <v>50</v>
      </c>
      <c r="M7706" s="3" t="s">
        <v>104</v>
      </c>
      <c r="N7706" s="3" t="s">
        <v>86</v>
      </c>
      <c r="O7706" s="3" t="s">
        <v>87</v>
      </c>
      <c r="P7706" s="3" t="s">
        <v>10</v>
      </c>
      <c r="Q7706" s="3" t="s">
        <v>88</v>
      </c>
    </row>
    <row r="7707" spans="1:17" ht="15.75" customHeight="1" x14ac:dyDescent="0.45">
      <c r="A7707" s="15">
        <v>44405.572916666664</v>
      </c>
      <c r="B7707" s="3" t="s">
        <v>1384</v>
      </c>
      <c r="C7707" s="3" t="s">
        <v>45</v>
      </c>
      <c r="D7707" s="3" t="s">
        <v>267</v>
      </c>
      <c r="E7707" s="3" t="s">
        <v>268</v>
      </c>
      <c r="F7707" s="3" t="s">
        <v>48</v>
      </c>
      <c r="G7707" s="16">
        <v>1</v>
      </c>
      <c r="H7707" s="16" t="str">
        <f>IF(Orders[[#This Row],[Quantity]]&lt;101,"Low End",IF(Orders[[#This Row],[Quantity]]&lt;301,"Mid End","High End"))</f>
        <v>Low End</v>
      </c>
      <c r="I7707" s="17">
        <v>7030</v>
      </c>
      <c r="J7707" s="17">
        <f>Orders[[#This Row],[Unit Price]]*Orders[[#This Row],[Quantity]]</f>
        <v>7030</v>
      </c>
      <c r="K7707" s="45">
        <f>IF(Orders[[#This Row],[currency]]="NGN",Orders[[#This Row],[Sales price]]/$T$2,Orders[[#This Row],[Sales price]]/$T$3)</f>
        <v>17.487562189054728</v>
      </c>
      <c r="L7707" s="3" t="s">
        <v>50</v>
      </c>
      <c r="M7707" s="3" t="s">
        <v>269</v>
      </c>
      <c r="N7707" s="3" t="s">
        <v>52</v>
      </c>
      <c r="O7707" s="3" t="s">
        <v>53</v>
      </c>
      <c r="P7707" s="3" t="s">
        <v>13</v>
      </c>
      <c r="Q7707" s="3" t="s">
        <v>71</v>
      </c>
    </row>
    <row r="7708" spans="1:17" ht="15.75" customHeight="1" x14ac:dyDescent="0.45">
      <c r="A7708" s="15">
        <v>44405.572916666664</v>
      </c>
      <c r="B7708" s="3" t="s">
        <v>1384</v>
      </c>
      <c r="C7708" s="3" t="s">
        <v>45</v>
      </c>
      <c r="D7708" s="3" t="s">
        <v>267</v>
      </c>
      <c r="E7708" s="3" t="s">
        <v>268</v>
      </c>
      <c r="F7708" s="3" t="s">
        <v>48</v>
      </c>
      <c r="G7708" s="16">
        <v>1</v>
      </c>
      <c r="H7708" s="16" t="str">
        <f>IF(Orders[[#This Row],[Quantity]]&lt;101,"Low End",IF(Orders[[#This Row],[Quantity]]&lt;301,"Mid End","High End"))</f>
        <v>Low End</v>
      </c>
      <c r="I7708" s="17">
        <v>6010</v>
      </c>
      <c r="J7708" s="17">
        <f>Orders[[#This Row],[Unit Price]]*Orders[[#This Row],[Quantity]]</f>
        <v>6010</v>
      </c>
      <c r="K7708" s="45">
        <f>IF(Orders[[#This Row],[currency]]="NGN",Orders[[#This Row],[Sales price]]/$T$2,Orders[[#This Row],[Sales price]]/$T$3)</f>
        <v>14.950248756218905</v>
      </c>
      <c r="L7708" s="3" t="s">
        <v>50</v>
      </c>
      <c r="M7708" s="3" t="s">
        <v>269</v>
      </c>
      <c r="N7708" s="3" t="s">
        <v>52</v>
      </c>
      <c r="O7708" s="3" t="s">
        <v>53</v>
      </c>
      <c r="P7708" s="3" t="s">
        <v>13</v>
      </c>
      <c r="Q7708" s="3" t="s">
        <v>71</v>
      </c>
    </row>
    <row r="7709" spans="1:17" ht="15.75" customHeight="1" x14ac:dyDescent="0.45">
      <c r="A7709" s="15">
        <v>44405.572916666664</v>
      </c>
      <c r="B7709" s="3" t="s">
        <v>1384</v>
      </c>
      <c r="C7709" s="3" t="s">
        <v>45</v>
      </c>
      <c r="D7709" s="3" t="s">
        <v>267</v>
      </c>
      <c r="E7709" s="3" t="s">
        <v>268</v>
      </c>
      <c r="F7709" s="3" t="s">
        <v>48</v>
      </c>
      <c r="G7709" s="16">
        <v>1</v>
      </c>
      <c r="H7709" s="16" t="str">
        <f>IF(Orders[[#This Row],[Quantity]]&lt;101,"Low End",IF(Orders[[#This Row],[Quantity]]&lt;301,"Mid End","High End"))</f>
        <v>Low End</v>
      </c>
      <c r="I7709" s="17">
        <v>7150</v>
      </c>
      <c r="J7709" s="17">
        <f>Orders[[#This Row],[Unit Price]]*Orders[[#This Row],[Quantity]]</f>
        <v>7150</v>
      </c>
      <c r="K7709" s="45">
        <f>IF(Orders[[#This Row],[currency]]="NGN",Orders[[#This Row],[Sales price]]/$T$2,Orders[[#This Row],[Sales price]]/$T$3)</f>
        <v>17.786069651741293</v>
      </c>
      <c r="L7709" s="3" t="s">
        <v>50</v>
      </c>
      <c r="M7709" s="3" t="s">
        <v>269</v>
      </c>
      <c r="N7709" s="3" t="s">
        <v>52</v>
      </c>
      <c r="O7709" s="3" t="s">
        <v>53</v>
      </c>
      <c r="P7709" s="3" t="s">
        <v>13</v>
      </c>
      <c r="Q7709" s="3" t="s">
        <v>71</v>
      </c>
    </row>
    <row r="7710" spans="1:17" ht="15.75" customHeight="1" x14ac:dyDescent="0.45">
      <c r="A7710" s="15">
        <v>44405.572916666664</v>
      </c>
      <c r="B7710" s="3" t="s">
        <v>1384</v>
      </c>
      <c r="C7710" s="3" t="s">
        <v>45</v>
      </c>
      <c r="D7710" s="3" t="s">
        <v>267</v>
      </c>
      <c r="E7710" s="3" t="s">
        <v>268</v>
      </c>
      <c r="F7710" s="3" t="s">
        <v>48</v>
      </c>
      <c r="G7710" s="16">
        <v>1</v>
      </c>
      <c r="H7710" s="16" t="str">
        <f>IF(Orders[[#This Row],[Quantity]]&lt;101,"Low End",IF(Orders[[#This Row],[Quantity]]&lt;301,"Mid End","High End"))</f>
        <v>Low End</v>
      </c>
      <c r="I7710" s="17">
        <v>6010</v>
      </c>
      <c r="J7710" s="17">
        <f>Orders[[#This Row],[Unit Price]]*Orders[[#This Row],[Quantity]]</f>
        <v>6010</v>
      </c>
      <c r="K7710" s="45">
        <f>IF(Orders[[#This Row],[currency]]="NGN",Orders[[#This Row],[Sales price]]/$T$2,Orders[[#This Row],[Sales price]]/$T$3)</f>
        <v>14.950248756218905</v>
      </c>
      <c r="L7710" s="3" t="s">
        <v>50</v>
      </c>
      <c r="M7710" s="3" t="s">
        <v>269</v>
      </c>
      <c r="N7710" s="3" t="s">
        <v>52</v>
      </c>
      <c r="O7710" s="3" t="s">
        <v>53</v>
      </c>
      <c r="P7710" s="3" t="s">
        <v>13</v>
      </c>
      <c r="Q7710" s="3" t="s">
        <v>71</v>
      </c>
    </row>
    <row r="7711" spans="1:17" ht="15.75" customHeight="1" x14ac:dyDescent="0.45">
      <c r="A7711" s="15">
        <v>44405.572916666664</v>
      </c>
      <c r="B7711" s="3" t="s">
        <v>1384</v>
      </c>
      <c r="C7711" s="3" t="s">
        <v>45</v>
      </c>
      <c r="D7711" s="3" t="s">
        <v>267</v>
      </c>
      <c r="E7711" s="3" t="s">
        <v>268</v>
      </c>
      <c r="F7711" s="3" t="s">
        <v>48</v>
      </c>
      <c r="G7711" s="16">
        <v>1</v>
      </c>
      <c r="H7711" s="16" t="str">
        <f>IF(Orders[[#This Row],[Quantity]]&lt;101,"Low End",IF(Orders[[#This Row],[Quantity]]&lt;301,"Mid End","High End"))</f>
        <v>Low End</v>
      </c>
      <c r="I7711" s="17">
        <v>7030</v>
      </c>
      <c r="J7711" s="17">
        <f>Orders[[#This Row],[Unit Price]]*Orders[[#This Row],[Quantity]]</f>
        <v>7030</v>
      </c>
      <c r="K7711" s="45">
        <f>IF(Orders[[#This Row],[currency]]="NGN",Orders[[#This Row],[Sales price]]/$T$2,Orders[[#This Row],[Sales price]]/$T$3)</f>
        <v>17.487562189054728</v>
      </c>
      <c r="L7711" s="3" t="s">
        <v>50</v>
      </c>
      <c r="M7711" s="3" t="s">
        <v>269</v>
      </c>
      <c r="N7711" s="3" t="s">
        <v>52</v>
      </c>
      <c r="O7711" s="3" t="s">
        <v>53</v>
      </c>
      <c r="P7711" s="3" t="s">
        <v>13</v>
      </c>
      <c r="Q7711" s="3" t="s">
        <v>71</v>
      </c>
    </row>
    <row r="7712" spans="1:17" ht="15.75" customHeight="1" x14ac:dyDescent="0.45">
      <c r="A7712" s="15">
        <v>44405.572916666664</v>
      </c>
      <c r="B7712" s="3" t="s">
        <v>1384</v>
      </c>
      <c r="C7712" s="3" t="s">
        <v>45</v>
      </c>
      <c r="D7712" s="3" t="s">
        <v>267</v>
      </c>
      <c r="E7712" s="3" t="s">
        <v>270</v>
      </c>
      <c r="F7712" s="3" t="s">
        <v>48</v>
      </c>
      <c r="G7712" s="16">
        <v>1</v>
      </c>
      <c r="H7712" s="16" t="str">
        <f>IF(Orders[[#This Row],[Quantity]]&lt;101,"Low End",IF(Orders[[#This Row],[Quantity]]&lt;301,"Mid End","High End"))</f>
        <v>Low End</v>
      </c>
      <c r="I7712" s="17">
        <v>7430.8</v>
      </c>
      <c r="J7712" s="17">
        <f>Orders[[#This Row],[Unit Price]]*Orders[[#This Row],[Quantity]]</f>
        <v>7430.8</v>
      </c>
      <c r="K7712" s="45">
        <f>IF(Orders[[#This Row],[currency]]="NGN",Orders[[#This Row],[Sales price]]/$T$2,Orders[[#This Row],[Sales price]]/$T$3)</f>
        <v>18.484577114427861</v>
      </c>
      <c r="L7712" s="3" t="s">
        <v>50</v>
      </c>
      <c r="M7712" s="3" t="s">
        <v>269</v>
      </c>
      <c r="N7712" s="3" t="s">
        <v>52</v>
      </c>
      <c r="O7712" s="3" t="s">
        <v>53</v>
      </c>
      <c r="P7712" s="3" t="s">
        <v>13</v>
      </c>
      <c r="Q7712" s="3" t="s">
        <v>71</v>
      </c>
    </row>
    <row r="7713" spans="1:17" ht="15.75" customHeight="1" x14ac:dyDescent="0.45">
      <c r="A7713" s="15">
        <v>44405.572916666664</v>
      </c>
      <c r="B7713" s="3" t="s">
        <v>1384</v>
      </c>
      <c r="C7713" s="3" t="s">
        <v>45</v>
      </c>
      <c r="D7713" s="3" t="s">
        <v>267</v>
      </c>
      <c r="E7713" s="3" t="s">
        <v>268</v>
      </c>
      <c r="F7713" s="3" t="s">
        <v>48</v>
      </c>
      <c r="G7713" s="16">
        <v>3</v>
      </c>
      <c r="H7713" s="16" t="str">
        <f>IF(Orders[[#This Row],[Quantity]]&lt;101,"Low End",IF(Orders[[#This Row],[Quantity]]&lt;301,"Mid End","High End"))</f>
        <v>Low End</v>
      </c>
      <c r="I7713" s="17">
        <v>10100</v>
      </c>
      <c r="J7713" s="17">
        <f>Orders[[#This Row],[Unit Price]]*Orders[[#This Row],[Quantity]]</f>
        <v>30300</v>
      </c>
      <c r="K7713" s="45">
        <f>IF(Orders[[#This Row],[currency]]="NGN",Orders[[#This Row],[Sales price]]/$T$2,Orders[[#This Row],[Sales price]]/$T$3)</f>
        <v>75.373134328358205</v>
      </c>
      <c r="L7713" s="3" t="s">
        <v>50</v>
      </c>
      <c r="M7713" s="3" t="s">
        <v>269</v>
      </c>
      <c r="N7713" s="3" t="s">
        <v>52</v>
      </c>
      <c r="O7713" s="3" t="s">
        <v>53</v>
      </c>
      <c r="P7713" s="3" t="s">
        <v>13</v>
      </c>
      <c r="Q7713" s="3" t="s">
        <v>71</v>
      </c>
    </row>
    <row r="7714" spans="1:17" ht="15.75" customHeight="1" x14ac:dyDescent="0.45">
      <c r="A7714" s="15">
        <v>44405.576388888891</v>
      </c>
      <c r="B7714" s="3" t="s">
        <v>2159</v>
      </c>
      <c r="C7714" s="3" t="s">
        <v>45</v>
      </c>
      <c r="D7714" s="3" t="s">
        <v>81</v>
      </c>
      <c r="E7714" s="3" t="s">
        <v>105</v>
      </c>
      <c r="F7714" s="3" t="s">
        <v>83</v>
      </c>
      <c r="G7714" s="16">
        <v>1</v>
      </c>
      <c r="H7714" s="16" t="str">
        <f>IF(Orders[[#This Row],[Quantity]]&lt;101,"Low End",IF(Orders[[#This Row],[Quantity]]&lt;301,"Mid End","High End"))</f>
        <v>Low End</v>
      </c>
      <c r="I7714" s="17">
        <v>89.36</v>
      </c>
      <c r="J7714" s="17">
        <f>Orders[[#This Row],[Unit Price]]*Orders[[#This Row],[Quantity]]</f>
        <v>89.36</v>
      </c>
      <c r="K7714" s="45">
        <f>IF(Orders[[#This Row],[currency]]="NGN",Orders[[#This Row],[Sales price]]/$T$2,Orders[[#This Row],[Sales price]]/$T$3)</f>
        <v>6.070652173913043</v>
      </c>
      <c r="L7714" s="3" t="s">
        <v>50</v>
      </c>
      <c r="M7714" s="3" t="s">
        <v>85</v>
      </c>
      <c r="N7714" s="3" t="s">
        <v>86</v>
      </c>
      <c r="O7714" s="3" t="s">
        <v>87</v>
      </c>
      <c r="P7714" s="3" t="s">
        <v>10</v>
      </c>
      <c r="Q7714" s="3" t="s">
        <v>88</v>
      </c>
    </row>
    <row r="7715" spans="1:17" ht="15.75" customHeight="1" x14ac:dyDescent="0.45">
      <c r="A7715" s="15">
        <v>44405.576388888891</v>
      </c>
      <c r="B7715" s="3" t="s">
        <v>2159</v>
      </c>
      <c r="C7715" s="3" t="s">
        <v>45</v>
      </c>
      <c r="D7715" s="3" t="s">
        <v>81</v>
      </c>
      <c r="E7715" s="3" t="s">
        <v>271</v>
      </c>
      <c r="F7715" s="3" t="s">
        <v>78</v>
      </c>
      <c r="G7715" s="16">
        <v>1</v>
      </c>
      <c r="H7715" s="16" t="str">
        <f>IF(Orders[[#This Row],[Quantity]]&lt;101,"Low End",IF(Orders[[#This Row],[Quantity]]&lt;301,"Mid End","High End"))</f>
        <v>Low End</v>
      </c>
      <c r="I7715" s="17">
        <v>58.44</v>
      </c>
      <c r="J7715" s="17">
        <f>Orders[[#This Row],[Unit Price]]*Orders[[#This Row],[Quantity]]</f>
        <v>58.44</v>
      </c>
      <c r="K7715" s="45">
        <f>IF(Orders[[#This Row],[currency]]="NGN",Orders[[#This Row],[Sales price]]/$T$2,Orders[[#This Row],[Sales price]]/$T$3)</f>
        <v>3.9701086956521734</v>
      </c>
      <c r="L7715" s="3" t="s">
        <v>50</v>
      </c>
      <c r="M7715" s="3" t="s">
        <v>85</v>
      </c>
      <c r="N7715" s="3" t="s">
        <v>86</v>
      </c>
      <c r="O7715" s="3" t="s">
        <v>87</v>
      </c>
      <c r="P7715" s="3" t="s">
        <v>10</v>
      </c>
      <c r="Q7715" s="3" t="s">
        <v>88</v>
      </c>
    </row>
    <row r="7716" spans="1:17" ht="15.75" customHeight="1" x14ac:dyDescent="0.45">
      <c r="A7716" s="15">
        <v>44405.57708333333</v>
      </c>
      <c r="B7716" s="3" t="s">
        <v>2224</v>
      </c>
      <c r="C7716" s="3" t="s">
        <v>67</v>
      </c>
      <c r="D7716" s="3" t="s">
        <v>81</v>
      </c>
      <c r="E7716" s="3" t="s">
        <v>105</v>
      </c>
      <c r="F7716" s="3" t="s">
        <v>83</v>
      </c>
      <c r="G7716" s="16">
        <v>1</v>
      </c>
      <c r="H7716" s="16" t="str">
        <f>IF(Orders[[#This Row],[Quantity]]&lt;101,"Low End",IF(Orders[[#This Row],[Quantity]]&lt;301,"Mid End","High End"))</f>
        <v>Low End</v>
      </c>
      <c r="I7716" s="17">
        <v>47.47</v>
      </c>
      <c r="J7716" s="17">
        <f>Orders[[#This Row],[Unit Price]]*Orders[[#This Row],[Quantity]]</f>
        <v>47.47</v>
      </c>
      <c r="K7716" s="45">
        <f>IF(Orders[[#This Row],[currency]]="NGN",Orders[[#This Row],[Sales price]]/$T$2,Orders[[#This Row],[Sales price]]/$T$3)</f>
        <v>3.2248641304347823</v>
      </c>
      <c r="L7716" s="3" t="s">
        <v>50</v>
      </c>
      <c r="M7716" s="3" t="s">
        <v>96</v>
      </c>
      <c r="N7716" s="3" t="s">
        <v>86</v>
      </c>
      <c r="O7716" s="3" t="s">
        <v>87</v>
      </c>
      <c r="P7716" s="3" t="s">
        <v>10</v>
      </c>
      <c r="Q7716" s="3" t="s">
        <v>54</v>
      </c>
    </row>
    <row r="7717" spans="1:17" ht="15.75" customHeight="1" x14ac:dyDescent="0.45">
      <c r="A7717" s="15">
        <v>44405.57708333333</v>
      </c>
      <c r="B7717" s="3" t="s">
        <v>2224</v>
      </c>
      <c r="C7717" s="3" t="s">
        <v>67</v>
      </c>
      <c r="D7717" s="3" t="s">
        <v>81</v>
      </c>
      <c r="E7717" s="3" t="s">
        <v>117</v>
      </c>
      <c r="F7717" s="3" t="s">
        <v>64</v>
      </c>
      <c r="G7717" s="16">
        <v>1</v>
      </c>
      <c r="H7717" s="16" t="str">
        <f>IF(Orders[[#This Row],[Quantity]]&lt;101,"Low End",IF(Orders[[#This Row],[Quantity]]&lt;301,"Mid End","High End"))</f>
        <v>Low End</v>
      </c>
      <c r="I7717" s="17">
        <v>60.26</v>
      </c>
      <c r="J7717" s="17">
        <f>Orders[[#This Row],[Unit Price]]*Orders[[#This Row],[Quantity]]</f>
        <v>60.26</v>
      </c>
      <c r="K7717" s="45">
        <f>IF(Orders[[#This Row],[currency]]="NGN",Orders[[#This Row],[Sales price]]/$T$2,Orders[[#This Row],[Sales price]]/$T$3)</f>
        <v>4.09375</v>
      </c>
      <c r="L7717" s="3" t="s">
        <v>50</v>
      </c>
      <c r="M7717" s="3" t="s">
        <v>96</v>
      </c>
      <c r="N7717" s="3" t="s">
        <v>86</v>
      </c>
      <c r="O7717" s="3" t="s">
        <v>87</v>
      </c>
      <c r="P7717" s="3" t="s">
        <v>10</v>
      </c>
      <c r="Q7717" s="3" t="s">
        <v>54</v>
      </c>
    </row>
    <row r="7718" spans="1:17" ht="15.75" customHeight="1" x14ac:dyDescent="0.45">
      <c r="A7718" s="15">
        <v>44405.57708333333</v>
      </c>
      <c r="B7718" s="3" t="s">
        <v>2224</v>
      </c>
      <c r="C7718" s="3" t="s">
        <v>67</v>
      </c>
      <c r="D7718" s="3" t="s">
        <v>81</v>
      </c>
      <c r="E7718" s="3" t="s">
        <v>117</v>
      </c>
      <c r="F7718" s="3" t="s">
        <v>64</v>
      </c>
      <c r="G7718" s="16">
        <v>1</v>
      </c>
      <c r="H7718" s="16" t="str">
        <f>IF(Orders[[#This Row],[Quantity]]&lt;101,"Low End",IF(Orders[[#This Row],[Quantity]]&lt;301,"Mid End","High End"))</f>
        <v>Low End</v>
      </c>
      <c r="I7718" s="17">
        <v>60.26</v>
      </c>
      <c r="J7718" s="17">
        <f>Orders[[#This Row],[Unit Price]]*Orders[[#This Row],[Quantity]]</f>
        <v>60.26</v>
      </c>
      <c r="K7718" s="45">
        <f>IF(Orders[[#This Row],[currency]]="NGN",Orders[[#This Row],[Sales price]]/$T$2,Orders[[#This Row],[Sales price]]/$T$3)</f>
        <v>4.09375</v>
      </c>
      <c r="L7718" s="3" t="s">
        <v>50</v>
      </c>
      <c r="M7718" s="3" t="s">
        <v>96</v>
      </c>
      <c r="N7718" s="3" t="s">
        <v>86</v>
      </c>
      <c r="O7718" s="3" t="s">
        <v>87</v>
      </c>
      <c r="P7718" s="3" t="s">
        <v>10</v>
      </c>
      <c r="Q7718" s="3" t="s">
        <v>54</v>
      </c>
    </row>
    <row r="7719" spans="1:17" ht="15.75" customHeight="1" x14ac:dyDescent="0.45">
      <c r="A7719" s="15">
        <v>44405.57708333333</v>
      </c>
      <c r="B7719" s="3" t="s">
        <v>1090</v>
      </c>
      <c r="C7719" s="3" t="s">
        <v>45</v>
      </c>
      <c r="D7719" s="3" t="s">
        <v>81</v>
      </c>
      <c r="E7719" s="3" t="s">
        <v>183</v>
      </c>
      <c r="F7719" s="3" t="s">
        <v>78</v>
      </c>
      <c r="G7719" s="16">
        <v>1</v>
      </c>
      <c r="H7719" s="16" t="str">
        <f>IF(Orders[[#This Row],[Quantity]]&lt;101,"Low End",IF(Orders[[#This Row],[Quantity]]&lt;301,"Mid End","High End"))</f>
        <v>Low End</v>
      </c>
      <c r="I7719" s="17">
        <v>56.99</v>
      </c>
      <c r="J7719" s="17">
        <f>Orders[[#This Row],[Unit Price]]*Orders[[#This Row],[Quantity]]</f>
        <v>56.99</v>
      </c>
      <c r="K7719" s="45">
        <f>IF(Orders[[#This Row],[currency]]="NGN",Orders[[#This Row],[Sales price]]/$T$2,Orders[[#This Row],[Sales price]]/$T$3)</f>
        <v>3.871603260869565</v>
      </c>
      <c r="L7719" s="3" t="s">
        <v>50</v>
      </c>
      <c r="M7719" s="3" t="s">
        <v>85</v>
      </c>
      <c r="N7719" s="3" t="s">
        <v>86</v>
      </c>
      <c r="O7719" s="3" t="s">
        <v>87</v>
      </c>
      <c r="P7719" s="3" t="s">
        <v>10</v>
      </c>
      <c r="Q7719" s="3" t="s">
        <v>88</v>
      </c>
    </row>
    <row r="7720" spans="1:17" ht="15.75" customHeight="1" x14ac:dyDescent="0.45">
      <c r="A7720" s="15">
        <v>44405.57708333333</v>
      </c>
      <c r="B7720" s="3" t="s">
        <v>1090</v>
      </c>
      <c r="C7720" s="3" t="s">
        <v>45</v>
      </c>
      <c r="D7720" s="3" t="s">
        <v>81</v>
      </c>
      <c r="E7720" s="3" t="s">
        <v>82</v>
      </c>
      <c r="F7720" s="3" t="s">
        <v>83</v>
      </c>
      <c r="G7720" s="16">
        <v>1</v>
      </c>
      <c r="H7720" s="16" t="str">
        <f>IF(Orders[[#This Row],[Quantity]]&lt;101,"Low End",IF(Orders[[#This Row],[Quantity]]&lt;301,"Mid End","High End"))</f>
        <v>Low End</v>
      </c>
      <c r="I7720" s="17">
        <v>89.98</v>
      </c>
      <c r="J7720" s="17">
        <f>Orders[[#This Row],[Unit Price]]*Orders[[#This Row],[Quantity]]</f>
        <v>89.98</v>
      </c>
      <c r="K7720" s="45">
        <f>IF(Orders[[#This Row],[currency]]="NGN",Orders[[#This Row],[Sales price]]/$T$2,Orders[[#This Row],[Sales price]]/$T$3)</f>
        <v>6.1127717391304346</v>
      </c>
      <c r="L7720" s="3" t="s">
        <v>50</v>
      </c>
      <c r="M7720" s="3" t="s">
        <v>85</v>
      </c>
      <c r="N7720" s="3" t="s">
        <v>86</v>
      </c>
      <c r="O7720" s="3" t="s">
        <v>87</v>
      </c>
      <c r="P7720" s="3" t="s">
        <v>10</v>
      </c>
      <c r="Q7720" s="3" t="s">
        <v>88</v>
      </c>
    </row>
    <row r="7721" spans="1:17" ht="15.75" customHeight="1" x14ac:dyDescent="0.45">
      <c r="A7721" s="15">
        <v>44405.578472222223</v>
      </c>
      <c r="B7721" s="3" t="s">
        <v>2225</v>
      </c>
      <c r="C7721" s="3" t="s">
        <v>61</v>
      </c>
      <c r="D7721" s="3" t="s">
        <v>81</v>
      </c>
      <c r="E7721" s="3" t="s">
        <v>99</v>
      </c>
      <c r="F7721" s="3" t="s">
        <v>64</v>
      </c>
      <c r="G7721" s="16">
        <v>1</v>
      </c>
      <c r="H7721" s="16" t="str">
        <f>IF(Orders[[#This Row],[Quantity]]&lt;101,"Low End",IF(Orders[[#This Row],[Quantity]]&lt;301,"Mid End","High End"))</f>
        <v>Low End</v>
      </c>
      <c r="I7721" s="17">
        <v>39.1</v>
      </c>
      <c r="J7721" s="17">
        <f>Orders[[#This Row],[Unit Price]]*Orders[[#This Row],[Quantity]]</f>
        <v>39.1</v>
      </c>
      <c r="K7721" s="45">
        <f>IF(Orders[[#This Row],[currency]]="NGN",Orders[[#This Row],[Sales price]]/$T$2,Orders[[#This Row],[Sales price]]/$T$3)</f>
        <v>2.65625</v>
      </c>
      <c r="L7721" s="3" t="s">
        <v>50</v>
      </c>
      <c r="M7721" s="3" t="s">
        <v>104</v>
      </c>
      <c r="N7721" s="3" t="s">
        <v>86</v>
      </c>
      <c r="O7721" s="3" t="s">
        <v>87</v>
      </c>
      <c r="P7721" s="3" t="s">
        <v>10</v>
      </c>
      <c r="Q7721" s="3" t="s">
        <v>88</v>
      </c>
    </row>
    <row r="7722" spans="1:17" ht="15.75" customHeight="1" x14ac:dyDescent="0.45">
      <c r="A7722" s="15">
        <v>44405.579861111109</v>
      </c>
      <c r="B7722" s="3" t="s">
        <v>1577</v>
      </c>
      <c r="C7722" s="3" t="s">
        <v>45</v>
      </c>
      <c r="D7722" s="3" t="s">
        <v>589</v>
      </c>
      <c r="E7722" s="3" t="s">
        <v>590</v>
      </c>
      <c r="F7722" s="3" t="s">
        <v>48</v>
      </c>
      <c r="G7722" s="16">
        <v>1</v>
      </c>
      <c r="H7722" s="16" t="str">
        <f>IF(Orders[[#This Row],[Quantity]]&lt;101,"Low End",IF(Orders[[#This Row],[Quantity]]&lt;301,"Mid End","High End"))</f>
        <v>Low End</v>
      </c>
      <c r="I7722" s="17">
        <v>8800</v>
      </c>
      <c r="J7722" s="17">
        <f>Orders[[#This Row],[Unit Price]]*Orders[[#This Row],[Quantity]]</f>
        <v>8800</v>
      </c>
      <c r="K7722" s="45">
        <f>IF(Orders[[#This Row],[currency]]="NGN",Orders[[#This Row],[Sales price]]/$T$2,Orders[[#This Row],[Sales price]]/$T$3)</f>
        <v>21.890547263681594</v>
      </c>
      <c r="L7722" s="3" t="s">
        <v>58</v>
      </c>
      <c r="M7722" s="3" t="s">
        <v>94</v>
      </c>
      <c r="N7722" s="3" t="s">
        <v>52</v>
      </c>
      <c r="O7722" s="3" t="s">
        <v>53</v>
      </c>
      <c r="P7722" s="3" t="s">
        <v>13</v>
      </c>
      <c r="Q7722" s="3" t="s">
        <v>88</v>
      </c>
    </row>
    <row r="7723" spans="1:17" ht="15.75" customHeight="1" x14ac:dyDescent="0.45">
      <c r="A7723" s="15">
        <v>44405.579861111109</v>
      </c>
      <c r="B7723" s="3" t="s">
        <v>1577</v>
      </c>
      <c r="C7723" s="3" t="s">
        <v>45</v>
      </c>
      <c r="D7723" s="3" t="s">
        <v>62</v>
      </c>
      <c r="E7723" s="3" t="s">
        <v>1291</v>
      </c>
      <c r="F7723" s="3" t="s">
        <v>64</v>
      </c>
      <c r="G7723" s="16">
        <v>2</v>
      </c>
      <c r="H7723" s="16" t="str">
        <f>IF(Orders[[#This Row],[Quantity]]&lt;101,"Low End",IF(Orders[[#This Row],[Quantity]]&lt;301,"Mid End","High End"))</f>
        <v>Low End</v>
      </c>
      <c r="I7723" s="17">
        <v>3820</v>
      </c>
      <c r="J7723" s="17">
        <f>Orders[[#This Row],[Unit Price]]*Orders[[#This Row],[Quantity]]</f>
        <v>7640</v>
      </c>
      <c r="K7723" s="45">
        <f>IF(Orders[[#This Row],[currency]]="NGN",Orders[[#This Row],[Sales price]]/$T$2,Orders[[#This Row],[Sales price]]/$T$3)</f>
        <v>19.00497512437811</v>
      </c>
      <c r="L7723" s="3" t="s">
        <v>58</v>
      </c>
      <c r="M7723" s="3" t="s">
        <v>94</v>
      </c>
      <c r="N7723" s="3" t="s">
        <v>52</v>
      </c>
      <c r="O7723" s="3" t="s">
        <v>53</v>
      </c>
      <c r="P7723" s="3" t="s">
        <v>13</v>
      </c>
      <c r="Q7723" s="3" t="s">
        <v>88</v>
      </c>
    </row>
    <row r="7724" spans="1:17" ht="15.75" customHeight="1" x14ac:dyDescent="0.45">
      <c r="A7724" s="15">
        <v>44405.579861111109</v>
      </c>
      <c r="B7724" s="3" t="s">
        <v>1577</v>
      </c>
      <c r="C7724" s="3" t="s">
        <v>45</v>
      </c>
      <c r="D7724" s="3" t="s">
        <v>139</v>
      </c>
      <c r="E7724" s="3" t="s">
        <v>140</v>
      </c>
      <c r="F7724" s="3" t="s">
        <v>141</v>
      </c>
      <c r="G7724" s="16">
        <v>1</v>
      </c>
      <c r="H7724" s="16" t="str">
        <f>IF(Orders[[#This Row],[Quantity]]&lt;101,"Low End",IF(Orders[[#This Row],[Quantity]]&lt;301,"Mid End","High End"))</f>
        <v>Low End</v>
      </c>
      <c r="I7724" s="17">
        <v>5150</v>
      </c>
      <c r="J7724" s="17">
        <f>Orders[[#This Row],[Unit Price]]*Orders[[#This Row],[Quantity]]</f>
        <v>5150</v>
      </c>
      <c r="K7724" s="45">
        <f>IF(Orders[[#This Row],[currency]]="NGN",Orders[[#This Row],[Sales price]]/$T$2,Orders[[#This Row],[Sales price]]/$T$3)</f>
        <v>12.810945273631841</v>
      </c>
      <c r="L7724" s="3" t="s">
        <v>58</v>
      </c>
      <c r="M7724" s="3" t="s">
        <v>94</v>
      </c>
      <c r="N7724" s="3" t="s">
        <v>52</v>
      </c>
      <c r="O7724" s="3" t="s">
        <v>53</v>
      </c>
      <c r="P7724" s="3" t="s">
        <v>13</v>
      </c>
      <c r="Q7724" s="3" t="s">
        <v>88</v>
      </c>
    </row>
    <row r="7725" spans="1:17" ht="15.75" customHeight="1" x14ac:dyDescent="0.45">
      <c r="A7725" s="15">
        <v>44405.579861111109</v>
      </c>
      <c r="B7725" s="3" t="s">
        <v>1577</v>
      </c>
      <c r="C7725" s="3" t="s">
        <v>45</v>
      </c>
      <c r="D7725" s="3" t="s">
        <v>55</v>
      </c>
      <c r="E7725" s="3" t="s">
        <v>212</v>
      </c>
      <c r="F7725" s="3" t="s">
        <v>83</v>
      </c>
      <c r="G7725" s="16">
        <v>1</v>
      </c>
      <c r="H7725" s="16" t="str">
        <f>IF(Orders[[#This Row],[Quantity]]&lt;101,"Low End",IF(Orders[[#This Row],[Quantity]]&lt;301,"Mid End","High End"))</f>
        <v>Low End</v>
      </c>
      <c r="I7725" s="17">
        <v>2420</v>
      </c>
      <c r="J7725" s="17">
        <f>Orders[[#This Row],[Unit Price]]*Orders[[#This Row],[Quantity]]</f>
        <v>2420</v>
      </c>
      <c r="K7725" s="45">
        <f>IF(Orders[[#This Row],[currency]]="NGN",Orders[[#This Row],[Sales price]]/$T$2,Orders[[#This Row],[Sales price]]/$T$3)</f>
        <v>6.0199004975124382</v>
      </c>
      <c r="L7725" s="3" t="s">
        <v>58</v>
      </c>
      <c r="M7725" s="3" t="s">
        <v>94</v>
      </c>
      <c r="N7725" s="3" t="s">
        <v>52</v>
      </c>
      <c r="O7725" s="3" t="s">
        <v>53</v>
      </c>
      <c r="P7725" s="3" t="s">
        <v>13</v>
      </c>
      <c r="Q7725" s="3" t="s">
        <v>88</v>
      </c>
    </row>
    <row r="7726" spans="1:17" ht="15.75" customHeight="1" x14ac:dyDescent="0.45">
      <c r="A7726" s="15">
        <v>44405.581944444442</v>
      </c>
      <c r="B7726" s="3" t="s">
        <v>298</v>
      </c>
      <c r="C7726" s="3" t="s">
        <v>67</v>
      </c>
      <c r="D7726" s="3" t="s">
        <v>62</v>
      </c>
      <c r="E7726" s="3" t="s">
        <v>63</v>
      </c>
      <c r="F7726" s="3" t="s">
        <v>64</v>
      </c>
      <c r="G7726" s="16">
        <v>50</v>
      </c>
      <c r="H7726" s="16" t="str">
        <f>IF(Orders[[#This Row],[Quantity]]&lt;101,"Low End",IF(Orders[[#This Row],[Quantity]]&lt;301,"Mid End","High End"))</f>
        <v>Low End</v>
      </c>
      <c r="I7726" s="17">
        <v>2420</v>
      </c>
      <c r="J7726" s="17">
        <f>Orders[[#This Row],[Unit Price]]*Orders[[#This Row],[Quantity]]</f>
        <v>121000</v>
      </c>
      <c r="K7726" s="45">
        <f>IF(Orders[[#This Row],[currency]]="NGN",Orders[[#This Row],[Sales price]]/$T$2,Orders[[#This Row],[Sales price]]/$T$3)</f>
        <v>300.99502487562188</v>
      </c>
      <c r="L7726" s="3" t="s">
        <v>50</v>
      </c>
      <c r="M7726" s="3" t="s">
        <v>191</v>
      </c>
      <c r="N7726" s="3" t="s">
        <v>52</v>
      </c>
      <c r="O7726" s="3" t="s">
        <v>53</v>
      </c>
      <c r="P7726" s="3" t="s">
        <v>13</v>
      </c>
      <c r="Q7726" s="3" t="s">
        <v>71</v>
      </c>
    </row>
    <row r="7727" spans="1:17" ht="15.75" customHeight="1" x14ac:dyDescent="0.45">
      <c r="A7727" s="15">
        <v>44405.584722222222</v>
      </c>
      <c r="B7727" s="3" t="s">
        <v>2226</v>
      </c>
      <c r="C7727" s="3" t="s">
        <v>61</v>
      </c>
      <c r="D7727" s="3" t="s">
        <v>81</v>
      </c>
      <c r="E7727" s="3" t="s">
        <v>99</v>
      </c>
      <c r="F7727" s="3" t="s">
        <v>64</v>
      </c>
      <c r="G7727" s="16">
        <v>1</v>
      </c>
      <c r="H7727" s="16" t="str">
        <f>IF(Orders[[#This Row],[Quantity]]&lt;101,"Low End",IF(Orders[[#This Row],[Quantity]]&lt;301,"Mid End","High End"))</f>
        <v>Low End</v>
      </c>
      <c r="I7727" s="17">
        <v>39.1</v>
      </c>
      <c r="J7727" s="17">
        <f>Orders[[#This Row],[Unit Price]]*Orders[[#This Row],[Quantity]]</f>
        <v>39.1</v>
      </c>
      <c r="K7727" s="45">
        <f>IF(Orders[[#This Row],[currency]]="NGN",Orders[[#This Row],[Sales price]]/$T$2,Orders[[#This Row],[Sales price]]/$T$3)</f>
        <v>2.65625</v>
      </c>
      <c r="L7727" s="3" t="s">
        <v>50</v>
      </c>
      <c r="M7727" s="3" t="s">
        <v>96</v>
      </c>
      <c r="N7727" s="3" t="s">
        <v>86</v>
      </c>
      <c r="O7727" s="3" t="s">
        <v>87</v>
      </c>
      <c r="P7727" s="3" t="s">
        <v>10</v>
      </c>
      <c r="Q7727" s="3" t="s">
        <v>88</v>
      </c>
    </row>
    <row r="7728" spans="1:17" ht="15.75" customHeight="1" x14ac:dyDescent="0.45">
      <c r="A7728" s="15">
        <v>44405.584722222222</v>
      </c>
      <c r="B7728" s="3" t="s">
        <v>2226</v>
      </c>
      <c r="C7728" s="3" t="s">
        <v>61</v>
      </c>
      <c r="D7728" s="3" t="s">
        <v>81</v>
      </c>
      <c r="E7728" s="3" t="s">
        <v>117</v>
      </c>
      <c r="F7728" s="3" t="s">
        <v>64</v>
      </c>
      <c r="G7728" s="16">
        <v>1</v>
      </c>
      <c r="H7728" s="16" t="str">
        <f>IF(Orders[[#This Row],[Quantity]]&lt;101,"Low End",IF(Orders[[#This Row],[Quantity]]&lt;301,"Mid End","High End"))</f>
        <v>Low End</v>
      </c>
      <c r="I7728" s="17">
        <v>60.26</v>
      </c>
      <c r="J7728" s="17">
        <f>Orders[[#This Row],[Unit Price]]*Orders[[#This Row],[Quantity]]</f>
        <v>60.26</v>
      </c>
      <c r="K7728" s="45">
        <f>IF(Orders[[#This Row],[currency]]="NGN",Orders[[#This Row],[Sales price]]/$T$2,Orders[[#This Row],[Sales price]]/$T$3)</f>
        <v>4.09375</v>
      </c>
      <c r="L7728" s="3" t="s">
        <v>50</v>
      </c>
      <c r="M7728" s="3" t="s">
        <v>96</v>
      </c>
      <c r="N7728" s="3" t="s">
        <v>86</v>
      </c>
      <c r="O7728" s="3" t="s">
        <v>87</v>
      </c>
      <c r="P7728" s="3" t="s">
        <v>10</v>
      </c>
      <c r="Q7728" s="3" t="s">
        <v>88</v>
      </c>
    </row>
    <row r="7729" spans="1:17" ht="15.75" customHeight="1" x14ac:dyDescent="0.45">
      <c r="A7729" s="15">
        <v>44405.584722222222</v>
      </c>
      <c r="B7729" s="3" t="s">
        <v>2226</v>
      </c>
      <c r="C7729" s="3" t="s">
        <v>61</v>
      </c>
      <c r="D7729" s="3" t="s">
        <v>81</v>
      </c>
      <c r="E7729" s="3" t="s">
        <v>99</v>
      </c>
      <c r="F7729" s="3" t="s">
        <v>64</v>
      </c>
      <c r="G7729" s="16">
        <v>1</v>
      </c>
      <c r="H7729" s="16" t="str">
        <f>IF(Orders[[#This Row],[Quantity]]&lt;101,"Low End",IF(Orders[[#This Row],[Quantity]]&lt;301,"Mid End","High End"))</f>
        <v>Low End</v>
      </c>
      <c r="I7729" s="17">
        <v>39.1</v>
      </c>
      <c r="J7729" s="17">
        <f>Orders[[#This Row],[Unit Price]]*Orders[[#This Row],[Quantity]]</f>
        <v>39.1</v>
      </c>
      <c r="K7729" s="45">
        <f>IF(Orders[[#This Row],[currency]]="NGN",Orders[[#This Row],[Sales price]]/$T$2,Orders[[#This Row],[Sales price]]/$T$3)</f>
        <v>2.65625</v>
      </c>
      <c r="L7729" s="3" t="s">
        <v>50</v>
      </c>
      <c r="M7729" s="3" t="s">
        <v>96</v>
      </c>
      <c r="N7729" s="3" t="s">
        <v>86</v>
      </c>
      <c r="O7729" s="3" t="s">
        <v>87</v>
      </c>
      <c r="P7729" s="3" t="s">
        <v>10</v>
      </c>
      <c r="Q7729" s="3" t="s">
        <v>88</v>
      </c>
    </row>
    <row r="7730" spans="1:17" ht="15.75" customHeight="1" x14ac:dyDescent="0.45">
      <c r="A7730" s="15">
        <v>44405.584722222222</v>
      </c>
      <c r="B7730" s="3" t="s">
        <v>2226</v>
      </c>
      <c r="C7730" s="3" t="s">
        <v>61</v>
      </c>
      <c r="D7730" s="3" t="s">
        <v>81</v>
      </c>
      <c r="E7730" s="3" t="s">
        <v>99</v>
      </c>
      <c r="F7730" s="3" t="s">
        <v>64</v>
      </c>
      <c r="G7730" s="16">
        <v>1</v>
      </c>
      <c r="H7730" s="16" t="str">
        <f>IF(Orders[[#This Row],[Quantity]]&lt;101,"Low End",IF(Orders[[#This Row],[Quantity]]&lt;301,"Mid End","High End"))</f>
        <v>Low End</v>
      </c>
      <c r="I7730" s="17">
        <v>39.1</v>
      </c>
      <c r="J7730" s="17">
        <f>Orders[[#This Row],[Unit Price]]*Orders[[#This Row],[Quantity]]</f>
        <v>39.1</v>
      </c>
      <c r="K7730" s="45">
        <f>IF(Orders[[#This Row],[currency]]="NGN",Orders[[#This Row],[Sales price]]/$T$2,Orders[[#This Row],[Sales price]]/$T$3)</f>
        <v>2.65625</v>
      </c>
      <c r="L7730" s="3" t="s">
        <v>50</v>
      </c>
      <c r="M7730" s="3" t="s">
        <v>96</v>
      </c>
      <c r="N7730" s="3" t="s">
        <v>86</v>
      </c>
      <c r="O7730" s="3" t="s">
        <v>87</v>
      </c>
      <c r="P7730" s="3" t="s">
        <v>10</v>
      </c>
      <c r="Q7730" s="3" t="s">
        <v>88</v>
      </c>
    </row>
    <row r="7731" spans="1:17" ht="15.75" customHeight="1" x14ac:dyDescent="0.45">
      <c r="A7731" s="15">
        <v>44405.592361111114</v>
      </c>
      <c r="B7731" s="3" t="s">
        <v>1594</v>
      </c>
      <c r="C7731" s="3" t="s">
        <v>61</v>
      </c>
      <c r="D7731" s="3" t="s">
        <v>55</v>
      </c>
      <c r="E7731" s="3" t="s">
        <v>1860</v>
      </c>
      <c r="F7731" s="3" t="s">
        <v>48</v>
      </c>
      <c r="G7731" s="16">
        <v>1</v>
      </c>
      <c r="H7731" s="16" t="str">
        <f>IF(Orders[[#This Row],[Quantity]]&lt;101,"Low End",IF(Orders[[#This Row],[Quantity]]&lt;301,"Mid End","High End"))</f>
        <v>Low End</v>
      </c>
      <c r="I7731" s="17">
        <v>5400</v>
      </c>
      <c r="J7731" s="17">
        <f>Orders[[#This Row],[Unit Price]]*Orders[[#This Row],[Quantity]]</f>
        <v>5400</v>
      </c>
      <c r="K7731" s="45">
        <f>IF(Orders[[#This Row],[currency]]="NGN",Orders[[#This Row],[Sales price]]/$T$2,Orders[[#This Row],[Sales price]]/$T$3)</f>
        <v>13.432835820895523</v>
      </c>
      <c r="L7731" s="3" t="s">
        <v>50</v>
      </c>
      <c r="M7731" s="3" t="s">
        <v>1702</v>
      </c>
      <c r="N7731" s="3" t="s">
        <v>52</v>
      </c>
      <c r="O7731" s="3" t="s">
        <v>53</v>
      </c>
      <c r="P7731" s="3" t="s">
        <v>13</v>
      </c>
      <c r="Q7731" s="3" t="s">
        <v>71</v>
      </c>
    </row>
    <row r="7732" spans="1:17" ht="15.75" customHeight="1" x14ac:dyDescent="0.45">
      <c r="A7732" s="15">
        <v>44405.595138888886</v>
      </c>
      <c r="B7732" s="3" t="s">
        <v>1672</v>
      </c>
      <c r="C7732" s="3" t="s">
        <v>45</v>
      </c>
      <c r="D7732" s="3" t="s">
        <v>589</v>
      </c>
      <c r="E7732" s="3" t="s">
        <v>590</v>
      </c>
      <c r="F7732" s="3" t="s">
        <v>48</v>
      </c>
      <c r="G7732" s="16">
        <v>50</v>
      </c>
      <c r="H7732" s="16" t="str">
        <f>IF(Orders[[#This Row],[Quantity]]&lt;101,"Low End",IF(Orders[[#This Row],[Quantity]]&lt;301,"Mid End","High End"))</f>
        <v>Low End</v>
      </c>
      <c r="I7732" s="17">
        <v>8800</v>
      </c>
      <c r="J7732" s="17">
        <f>Orders[[#This Row],[Unit Price]]*Orders[[#This Row],[Quantity]]</f>
        <v>440000</v>
      </c>
      <c r="K7732" s="45">
        <f>IF(Orders[[#This Row],[currency]]="NGN",Orders[[#This Row],[Sales price]]/$T$2,Orders[[#This Row],[Sales price]]/$T$3)</f>
        <v>1094.5273631840796</v>
      </c>
      <c r="L7732" s="3" t="s">
        <v>50</v>
      </c>
      <c r="M7732" s="3" t="s">
        <v>1489</v>
      </c>
      <c r="N7732" s="3" t="s">
        <v>52</v>
      </c>
      <c r="O7732" s="3" t="s">
        <v>53</v>
      </c>
      <c r="P7732" s="3" t="s">
        <v>13</v>
      </c>
      <c r="Q7732" s="3" t="s">
        <v>71</v>
      </c>
    </row>
    <row r="7733" spans="1:17" ht="15.75" customHeight="1" x14ac:dyDescent="0.45">
      <c r="A7733" s="15">
        <v>44405.59652777778</v>
      </c>
      <c r="B7733" s="3" t="s">
        <v>1529</v>
      </c>
      <c r="C7733" s="3" t="s">
        <v>61</v>
      </c>
      <c r="D7733" s="3" t="s">
        <v>62</v>
      </c>
      <c r="E7733" s="3" t="s">
        <v>63</v>
      </c>
      <c r="F7733" s="3" t="s">
        <v>64</v>
      </c>
      <c r="G7733" s="16">
        <v>40</v>
      </c>
      <c r="H7733" s="16" t="str">
        <f>IF(Orders[[#This Row],[Quantity]]&lt;101,"Low End",IF(Orders[[#This Row],[Quantity]]&lt;301,"Mid End","High End"))</f>
        <v>Low End</v>
      </c>
      <c r="I7733" s="17">
        <v>2420</v>
      </c>
      <c r="J7733" s="17">
        <f>Orders[[#This Row],[Unit Price]]*Orders[[#This Row],[Quantity]]</f>
        <v>96800</v>
      </c>
      <c r="K7733" s="45">
        <f>IF(Orders[[#This Row],[currency]]="NGN",Orders[[#This Row],[Sales price]]/$T$2,Orders[[#This Row],[Sales price]]/$T$3)</f>
        <v>240.79601990049753</v>
      </c>
      <c r="L7733" s="3" t="s">
        <v>50</v>
      </c>
      <c r="M7733" s="3" t="s">
        <v>1302</v>
      </c>
      <c r="N7733" s="3" t="s">
        <v>52</v>
      </c>
      <c r="O7733" s="3" t="s">
        <v>53</v>
      </c>
      <c r="P7733" s="3" t="s">
        <v>13</v>
      </c>
      <c r="Q7733" s="3" t="s">
        <v>71</v>
      </c>
    </row>
    <row r="7734" spans="1:17" ht="15.75" customHeight="1" x14ac:dyDescent="0.45">
      <c r="A7734" s="15">
        <v>44405.597916666666</v>
      </c>
      <c r="B7734" s="3" t="s">
        <v>646</v>
      </c>
      <c r="C7734" s="3" t="s">
        <v>61</v>
      </c>
      <c r="D7734" s="3" t="s">
        <v>62</v>
      </c>
      <c r="E7734" s="3" t="s">
        <v>63</v>
      </c>
      <c r="F7734" s="3" t="s">
        <v>64</v>
      </c>
      <c r="G7734" s="16">
        <v>40</v>
      </c>
      <c r="H7734" s="16" t="str">
        <f>IF(Orders[[#This Row],[Quantity]]&lt;101,"Low End",IF(Orders[[#This Row],[Quantity]]&lt;301,"Mid End","High End"))</f>
        <v>Low End</v>
      </c>
      <c r="I7734" s="17">
        <v>2420</v>
      </c>
      <c r="J7734" s="17">
        <f>Orders[[#This Row],[Unit Price]]*Orders[[#This Row],[Quantity]]</f>
        <v>96800</v>
      </c>
      <c r="K7734" s="45">
        <f>IF(Orders[[#This Row],[currency]]="NGN",Orders[[#This Row],[Sales price]]/$T$2,Orders[[#This Row],[Sales price]]/$T$3)</f>
        <v>240.79601990049753</v>
      </c>
      <c r="L7734" s="3" t="s">
        <v>50</v>
      </c>
      <c r="M7734" s="3" t="s">
        <v>392</v>
      </c>
      <c r="N7734" s="3" t="s">
        <v>52</v>
      </c>
      <c r="O7734" s="3" t="s">
        <v>53</v>
      </c>
      <c r="P7734" s="3" t="s">
        <v>13</v>
      </c>
      <c r="Q7734" s="3" t="s">
        <v>71</v>
      </c>
    </row>
    <row r="7735" spans="1:17" ht="15.75" customHeight="1" x14ac:dyDescent="0.45">
      <c r="A7735" s="15">
        <v>44405.605555555558</v>
      </c>
      <c r="B7735" s="3" t="s">
        <v>646</v>
      </c>
      <c r="C7735" s="3" t="s">
        <v>61</v>
      </c>
      <c r="D7735" s="3" t="s">
        <v>55</v>
      </c>
      <c r="E7735" s="3" t="s">
        <v>212</v>
      </c>
      <c r="F7735" s="3" t="s">
        <v>83</v>
      </c>
      <c r="G7735" s="16">
        <v>10</v>
      </c>
      <c r="H7735" s="16" t="str">
        <f>IF(Orders[[#This Row],[Quantity]]&lt;101,"Low End",IF(Orders[[#This Row],[Quantity]]&lt;301,"Mid End","High End"))</f>
        <v>Low End</v>
      </c>
      <c r="I7735" s="17">
        <v>2420</v>
      </c>
      <c r="J7735" s="17">
        <f>Orders[[#This Row],[Unit Price]]*Orders[[#This Row],[Quantity]]</f>
        <v>24200</v>
      </c>
      <c r="K7735" s="45">
        <f>IF(Orders[[#This Row],[currency]]="NGN",Orders[[#This Row],[Sales price]]/$T$2,Orders[[#This Row],[Sales price]]/$T$3)</f>
        <v>60.199004975124382</v>
      </c>
      <c r="L7735" s="3" t="s">
        <v>50</v>
      </c>
      <c r="M7735" s="3" t="s">
        <v>392</v>
      </c>
      <c r="N7735" s="3" t="s">
        <v>52</v>
      </c>
      <c r="O7735" s="3" t="s">
        <v>53</v>
      </c>
      <c r="P7735" s="3" t="s">
        <v>13</v>
      </c>
      <c r="Q7735" s="3" t="s">
        <v>71</v>
      </c>
    </row>
    <row r="7736" spans="1:17" ht="15.75" customHeight="1" x14ac:dyDescent="0.45">
      <c r="A7736" s="15">
        <v>44405.607638888891</v>
      </c>
      <c r="B7736" s="3" t="s">
        <v>1605</v>
      </c>
      <c r="C7736" s="3" t="s">
        <v>45</v>
      </c>
      <c r="D7736" s="3" t="s">
        <v>589</v>
      </c>
      <c r="E7736" s="3" t="s">
        <v>590</v>
      </c>
      <c r="F7736" s="3" t="s">
        <v>48</v>
      </c>
      <c r="G7736" s="16">
        <v>1</v>
      </c>
      <c r="H7736" s="16" t="str">
        <f>IF(Orders[[#This Row],[Quantity]]&lt;101,"Low End",IF(Orders[[#This Row],[Quantity]]&lt;301,"Mid End","High End"))</f>
        <v>Low End</v>
      </c>
      <c r="I7736" s="17">
        <v>8800</v>
      </c>
      <c r="J7736" s="17">
        <f>Orders[[#This Row],[Unit Price]]*Orders[[#This Row],[Quantity]]</f>
        <v>8800</v>
      </c>
      <c r="K7736" s="45">
        <f>IF(Orders[[#This Row],[currency]]="NGN",Orders[[#This Row],[Sales price]]/$T$2,Orders[[#This Row],[Sales price]]/$T$3)</f>
        <v>21.890547263681594</v>
      </c>
      <c r="L7736" s="3" t="s">
        <v>50</v>
      </c>
      <c r="M7736" s="3" t="s">
        <v>711</v>
      </c>
      <c r="N7736" s="3" t="s">
        <v>52</v>
      </c>
      <c r="O7736" s="3" t="s">
        <v>53</v>
      </c>
      <c r="P7736" s="3" t="s">
        <v>13</v>
      </c>
      <c r="Q7736" s="3" t="s">
        <v>88</v>
      </c>
    </row>
    <row r="7737" spans="1:17" ht="15.75" customHeight="1" x14ac:dyDescent="0.45">
      <c r="A7737" s="15">
        <v>44405.607638888891</v>
      </c>
      <c r="B7737" s="3" t="s">
        <v>1605</v>
      </c>
      <c r="C7737" s="3" t="s">
        <v>45</v>
      </c>
      <c r="D7737" s="3" t="s">
        <v>92</v>
      </c>
      <c r="E7737" s="3" t="s">
        <v>107</v>
      </c>
      <c r="F7737" s="3" t="s">
        <v>83</v>
      </c>
      <c r="G7737" s="16">
        <v>3</v>
      </c>
      <c r="H7737" s="16" t="str">
        <f>IF(Orders[[#This Row],[Quantity]]&lt;101,"Low End",IF(Orders[[#This Row],[Quantity]]&lt;301,"Mid End","High End"))</f>
        <v>Low End</v>
      </c>
      <c r="I7737" s="17">
        <v>2600</v>
      </c>
      <c r="J7737" s="17">
        <f>Orders[[#This Row],[Unit Price]]*Orders[[#This Row],[Quantity]]</f>
        <v>7800</v>
      </c>
      <c r="K7737" s="45">
        <f>IF(Orders[[#This Row],[currency]]="NGN",Orders[[#This Row],[Sales price]]/$T$2,Orders[[#This Row],[Sales price]]/$T$3)</f>
        <v>19.402985074626866</v>
      </c>
      <c r="L7737" s="3" t="s">
        <v>50</v>
      </c>
      <c r="M7737" s="3" t="s">
        <v>711</v>
      </c>
      <c r="N7737" s="3" t="s">
        <v>52</v>
      </c>
      <c r="O7737" s="3" t="s">
        <v>53</v>
      </c>
      <c r="P7737" s="3" t="s">
        <v>13</v>
      </c>
      <c r="Q7737" s="3" t="s">
        <v>88</v>
      </c>
    </row>
    <row r="7738" spans="1:17" ht="15.75" customHeight="1" x14ac:dyDescent="0.45">
      <c r="A7738" s="15">
        <v>44405.60833333333</v>
      </c>
      <c r="B7738" s="3" t="s">
        <v>1064</v>
      </c>
      <c r="C7738" s="3" t="s">
        <v>61</v>
      </c>
      <c r="D7738" s="3" t="s">
        <v>81</v>
      </c>
      <c r="E7738" s="3" t="s">
        <v>116</v>
      </c>
      <c r="F7738" s="3" t="s">
        <v>64</v>
      </c>
      <c r="G7738" s="16">
        <v>1</v>
      </c>
      <c r="H7738" s="16" t="str">
        <f>IF(Orders[[#This Row],[Quantity]]&lt;101,"Low End",IF(Orders[[#This Row],[Quantity]]&lt;301,"Mid End","High End"))</f>
        <v>Low End</v>
      </c>
      <c r="I7738" s="17">
        <v>17.25</v>
      </c>
      <c r="J7738" s="17">
        <f>Orders[[#This Row],[Unit Price]]*Orders[[#This Row],[Quantity]]</f>
        <v>17.25</v>
      </c>
      <c r="K7738" s="45">
        <f>IF(Orders[[#This Row],[currency]]="NGN",Orders[[#This Row],[Sales price]]/$T$2,Orders[[#This Row],[Sales price]]/$T$3)</f>
        <v>1.171875</v>
      </c>
      <c r="L7738" s="3" t="s">
        <v>58</v>
      </c>
      <c r="M7738" s="3" t="s">
        <v>96</v>
      </c>
      <c r="N7738" s="3" t="s">
        <v>86</v>
      </c>
      <c r="O7738" s="3" t="s">
        <v>87</v>
      </c>
      <c r="P7738" s="3" t="s">
        <v>10</v>
      </c>
      <c r="Q7738" s="3" t="s">
        <v>88</v>
      </c>
    </row>
    <row r="7739" spans="1:17" ht="15.75" customHeight="1" x14ac:dyDescent="0.45">
      <c r="A7739" s="15">
        <v>44405.60833333333</v>
      </c>
      <c r="B7739" s="3" t="s">
        <v>1064</v>
      </c>
      <c r="C7739" s="3" t="s">
        <v>61</v>
      </c>
      <c r="D7739" s="3" t="s">
        <v>81</v>
      </c>
      <c r="E7739" s="3" t="s">
        <v>158</v>
      </c>
      <c r="F7739" s="3" t="s">
        <v>64</v>
      </c>
      <c r="G7739" s="16">
        <v>1</v>
      </c>
      <c r="H7739" s="16" t="str">
        <f>IF(Orders[[#This Row],[Quantity]]&lt;101,"Low End",IF(Orders[[#This Row],[Quantity]]&lt;301,"Mid End","High End"))</f>
        <v>Low End</v>
      </c>
      <c r="I7739" s="17">
        <v>60.26</v>
      </c>
      <c r="J7739" s="17">
        <f>Orders[[#This Row],[Unit Price]]*Orders[[#This Row],[Quantity]]</f>
        <v>60.26</v>
      </c>
      <c r="K7739" s="45">
        <f>IF(Orders[[#This Row],[currency]]="NGN",Orders[[#This Row],[Sales price]]/$T$2,Orders[[#This Row],[Sales price]]/$T$3)</f>
        <v>4.09375</v>
      </c>
      <c r="L7739" s="3" t="s">
        <v>58</v>
      </c>
      <c r="M7739" s="3" t="s">
        <v>96</v>
      </c>
      <c r="N7739" s="3" t="s">
        <v>86</v>
      </c>
      <c r="O7739" s="3" t="s">
        <v>87</v>
      </c>
      <c r="P7739" s="3" t="s">
        <v>10</v>
      </c>
      <c r="Q7739" s="3" t="s">
        <v>88</v>
      </c>
    </row>
    <row r="7740" spans="1:17" ht="15.75" customHeight="1" x14ac:dyDescent="0.45">
      <c r="A7740" s="15">
        <v>44405.60833333333</v>
      </c>
      <c r="B7740" s="3" t="s">
        <v>1064</v>
      </c>
      <c r="C7740" s="3" t="s">
        <v>61</v>
      </c>
      <c r="D7740" s="3" t="s">
        <v>81</v>
      </c>
      <c r="E7740" s="3" t="s">
        <v>150</v>
      </c>
      <c r="F7740" s="3" t="s">
        <v>83</v>
      </c>
      <c r="G7740" s="16">
        <v>1</v>
      </c>
      <c r="H7740" s="16" t="str">
        <f>IF(Orders[[#This Row],[Quantity]]&lt;101,"Low End",IF(Orders[[#This Row],[Quantity]]&lt;301,"Mid End","High End"))</f>
        <v>Low End</v>
      </c>
      <c r="I7740" s="17">
        <v>45.95</v>
      </c>
      <c r="J7740" s="17">
        <f>Orders[[#This Row],[Unit Price]]*Orders[[#This Row],[Quantity]]</f>
        <v>45.95</v>
      </c>
      <c r="K7740" s="45">
        <f>IF(Orders[[#This Row],[currency]]="NGN",Orders[[#This Row],[Sales price]]/$T$2,Orders[[#This Row],[Sales price]]/$T$3)</f>
        <v>3.1216032608695654</v>
      </c>
      <c r="L7740" s="3" t="s">
        <v>58</v>
      </c>
      <c r="M7740" s="3" t="s">
        <v>96</v>
      </c>
      <c r="N7740" s="3" t="s">
        <v>86</v>
      </c>
      <c r="O7740" s="3" t="s">
        <v>87</v>
      </c>
      <c r="P7740" s="3" t="s">
        <v>10</v>
      </c>
      <c r="Q7740" s="3" t="s">
        <v>88</v>
      </c>
    </row>
    <row r="7741" spans="1:17" ht="15.75" customHeight="1" x14ac:dyDescent="0.45">
      <c r="A7741" s="15">
        <v>44405.611805555556</v>
      </c>
      <c r="B7741" s="3" t="s">
        <v>309</v>
      </c>
      <c r="C7741" s="3" t="s">
        <v>61</v>
      </c>
      <c r="D7741" s="3" t="s">
        <v>55</v>
      </c>
      <c r="E7741" s="3" t="s">
        <v>212</v>
      </c>
      <c r="F7741" s="3" t="s">
        <v>83</v>
      </c>
      <c r="G7741" s="16">
        <v>30</v>
      </c>
      <c r="H7741" s="16" t="str">
        <f>IF(Orders[[#This Row],[Quantity]]&lt;101,"Low End",IF(Orders[[#This Row],[Quantity]]&lt;301,"Mid End","High End"))</f>
        <v>Low End</v>
      </c>
      <c r="I7741" s="17">
        <v>2420</v>
      </c>
      <c r="J7741" s="17">
        <f>Orders[[#This Row],[Unit Price]]*Orders[[#This Row],[Quantity]]</f>
        <v>72600</v>
      </c>
      <c r="K7741" s="45">
        <f>IF(Orders[[#This Row],[currency]]="NGN",Orders[[#This Row],[Sales price]]/$T$2,Orders[[#This Row],[Sales price]]/$T$3)</f>
        <v>180.59701492537314</v>
      </c>
      <c r="L7741" s="3" t="s">
        <v>50</v>
      </c>
      <c r="M7741" s="3" t="s">
        <v>310</v>
      </c>
      <c r="N7741" s="3" t="s">
        <v>52</v>
      </c>
      <c r="O7741" s="3" t="s">
        <v>53</v>
      </c>
      <c r="P7741" s="3" t="s">
        <v>13</v>
      </c>
      <c r="Q7741" s="3" t="s">
        <v>71</v>
      </c>
    </row>
    <row r="7742" spans="1:17" ht="15.75" customHeight="1" x14ac:dyDescent="0.45">
      <c r="A7742" s="15">
        <v>44405.614583333336</v>
      </c>
      <c r="B7742" s="3" t="s">
        <v>2227</v>
      </c>
      <c r="C7742" s="3" t="s">
        <v>67</v>
      </c>
      <c r="D7742" s="3" t="s">
        <v>589</v>
      </c>
      <c r="E7742" s="3" t="s">
        <v>590</v>
      </c>
      <c r="F7742" s="3" t="s">
        <v>48</v>
      </c>
      <c r="G7742" s="16">
        <v>1</v>
      </c>
      <c r="H7742" s="16" t="str">
        <f>IF(Orders[[#This Row],[Quantity]]&lt;101,"Low End",IF(Orders[[#This Row],[Quantity]]&lt;301,"Mid End","High End"))</f>
        <v>Low End</v>
      </c>
      <c r="I7742" s="17">
        <v>20500</v>
      </c>
      <c r="J7742" s="17">
        <f>Orders[[#This Row],[Unit Price]]*Orders[[#This Row],[Quantity]]</f>
        <v>20500</v>
      </c>
      <c r="K7742" s="45">
        <f>IF(Orders[[#This Row],[currency]]="NGN",Orders[[#This Row],[Sales price]]/$T$2,Orders[[#This Row],[Sales price]]/$T$3)</f>
        <v>50.995024875621894</v>
      </c>
      <c r="L7742" s="3" t="s">
        <v>50</v>
      </c>
      <c r="M7742" s="3" t="s">
        <v>383</v>
      </c>
      <c r="N7742" s="3" t="s">
        <v>52</v>
      </c>
      <c r="O7742" s="3" t="s">
        <v>53</v>
      </c>
      <c r="P7742" s="3" t="s">
        <v>13</v>
      </c>
      <c r="Q7742" s="3" t="s">
        <v>88</v>
      </c>
    </row>
    <row r="7743" spans="1:17" ht="15.75" customHeight="1" x14ac:dyDescent="0.45">
      <c r="A7743" s="15">
        <v>44405.619444444441</v>
      </c>
      <c r="B7743" s="3" t="s">
        <v>290</v>
      </c>
      <c r="C7743" s="3" t="s">
        <v>67</v>
      </c>
      <c r="D7743" s="3" t="s">
        <v>46</v>
      </c>
      <c r="E7743" s="3" t="s">
        <v>47</v>
      </c>
      <c r="F7743" s="3" t="s">
        <v>48</v>
      </c>
      <c r="G7743" s="16">
        <v>2</v>
      </c>
      <c r="H7743" s="16" t="str">
        <f>IF(Orders[[#This Row],[Quantity]]&lt;101,"Low End",IF(Orders[[#This Row],[Quantity]]&lt;301,"Mid End","High End"))</f>
        <v>Low End</v>
      </c>
      <c r="I7743" s="17">
        <v>3200</v>
      </c>
      <c r="J7743" s="17">
        <f>Orders[[#This Row],[Unit Price]]*Orders[[#This Row],[Quantity]]</f>
        <v>6400</v>
      </c>
      <c r="K7743" s="45">
        <f>IF(Orders[[#This Row],[currency]]="NGN",Orders[[#This Row],[Sales price]]/$T$2,Orders[[#This Row],[Sales price]]/$T$3)</f>
        <v>15.920398009950249</v>
      </c>
      <c r="L7743" s="3" t="s">
        <v>50</v>
      </c>
      <c r="M7743" s="3" t="s">
        <v>1702</v>
      </c>
      <c r="N7743" s="3" t="s">
        <v>52</v>
      </c>
      <c r="O7743" s="3" t="s">
        <v>53</v>
      </c>
      <c r="P7743" s="3" t="s">
        <v>13</v>
      </c>
      <c r="Q7743" s="3" t="s">
        <v>71</v>
      </c>
    </row>
    <row r="7744" spans="1:17" ht="15.75" customHeight="1" x14ac:dyDescent="0.45">
      <c r="A7744" s="15">
        <v>44405.619444444441</v>
      </c>
      <c r="B7744" s="3" t="s">
        <v>290</v>
      </c>
      <c r="C7744" s="3" t="s">
        <v>67</v>
      </c>
      <c r="D7744" s="3" t="s">
        <v>55</v>
      </c>
      <c r="E7744" s="3" t="s">
        <v>212</v>
      </c>
      <c r="F7744" s="3" t="s">
        <v>83</v>
      </c>
      <c r="G7744" s="16">
        <v>1</v>
      </c>
      <c r="H7744" s="16" t="str">
        <f>IF(Orders[[#This Row],[Quantity]]&lt;101,"Low End",IF(Orders[[#This Row],[Quantity]]&lt;301,"Mid End","High End"))</f>
        <v>Low End</v>
      </c>
      <c r="I7744" s="17">
        <v>2420</v>
      </c>
      <c r="J7744" s="17">
        <f>Orders[[#This Row],[Unit Price]]*Orders[[#This Row],[Quantity]]</f>
        <v>2420</v>
      </c>
      <c r="K7744" s="45">
        <f>IF(Orders[[#This Row],[currency]]="NGN",Orders[[#This Row],[Sales price]]/$T$2,Orders[[#This Row],[Sales price]]/$T$3)</f>
        <v>6.0199004975124382</v>
      </c>
      <c r="L7744" s="3" t="s">
        <v>50</v>
      </c>
      <c r="M7744" s="3" t="s">
        <v>1702</v>
      </c>
      <c r="N7744" s="3" t="s">
        <v>52</v>
      </c>
      <c r="O7744" s="3" t="s">
        <v>53</v>
      </c>
      <c r="P7744" s="3" t="s">
        <v>13</v>
      </c>
      <c r="Q7744" s="3" t="s">
        <v>71</v>
      </c>
    </row>
    <row r="7745" spans="1:17" ht="15.75" customHeight="1" x14ac:dyDescent="0.45">
      <c r="A7745" s="15">
        <v>44405.620138888888</v>
      </c>
      <c r="B7745" s="3" t="s">
        <v>1003</v>
      </c>
      <c r="C7745" s="3" t="s">
        <v>67</v>
      </c>
      <c r="D7745" s="3" t="s">
        <v>267</v>
      </c>
      <c r="E7745" s="3" t="s">
        <v>268</v>
      </c>
      <c r="F7745" s="3" t="s">
        <v>48</v>
      </c>
      <c r="G7745" s="16">
        <v>2</v>
      </c>
      <c r="H7745" s="16" t="str">
        <f>IF(Orders[[#This Row],[Quantity]]&lt;101,"Low End",IF(Orders[[#This Row],[Quantity]]&lt;301,"Mid End","High End"))</f>
        <v>Low End</v>
      </c>
      <c r="I7745" s="17">
        <v>8190</v>
      </c>
      <c r="J7745" s="17">
        <f>Orders[[#This Row],[Unit Price]]*Orders[[#This Row],[Quantity]]</f>
        <v>16380</v>
      </c>
      <c r="K7745" s="45">
        <f>IF(Orders[[#This Row],[currency]]="NGN",Orders[[#This Row],[Sales price]]/$T$2,Orders[[#This Row],[Sales price]]/$T$3)</f>
        <v>40.746268656716417</v>
      </c>
      <c r="L7745" s="3" t="s">
        <v>50</v>
      </c>
      <c r="M7745" s="3" t="s">
        <v>269</v>
      </c>
      <c r="N7745" s="3" t="s">
        <v>52</v>
      </c>
      <c r="O7745" s="3" t="s">
        <v>53</v>
      </c>
      <c r="P7745" s="3" t="s">
        <v>13</v>
      </c>
      <c r="Q7745" s="3" t="s">
        <v>71</v>
      </c>
    </row>
    <row r="7746" spans="1:17" ht="15.75" customHeight="1" x14ac:dyDescent="0.45">
      <c r="A7746" s="15">
        <v>44405.620138888888</v>
      </c>
      <c r="B7746" s="3" t="s">
        <v>1003</v>
      </c>
      <c r="C7746" s="3" t="s">
        <v>67</v>
      </c>
      <c r="D7746" s="3" t="s">
        <v>267</v>
      </c>
      <c r="E7746" s="3" t="s">
        <v>268</v>
      </c>
      <c r="F7746" s="3" t="s">
        <v>48</v>
      </c>
      <c r="G7746" s="16">
        <v>1</v>
      </c>
      <c r="H7746" s="16" t="str">
        <f>IF(Orders[[#This Row],[Quantity]]&lt;101,"Low End",IF(Orders[[#This Row],[Quantity]]&lt;301,"Mid End","High End"))</f>
        <v>Low End</v>
      </c>
      <c r="I7746" s="17">
        <v>10100</v>
      </c>
      <c r="J7746" s="17">
        <f>Orders[[#This Row],[Unit Price]]*Orders[[#This Row],[Quantity]]</f>
        <v>10100</v>
      </c>
      <c r="K7746" s="45">
        <f>IF(Orders[[#This Row],[currency]]="NGN",Orders[[#This Row],[Sales price]]/$T$2,Orders[[#This Row],[Sales price]]/$T$3)</f>
        <v>25.124378109452735</v>
      </c>
      <c r="L7746" s="3" t="s">
        <v>50</v>
      </c>
      <c r="M7746" s="3" t="s">
        <v>269</v>
      </c>
      <c r="N7746" s="3" t="s">
        <v>52</v>
      </c>
      <c r="O7746" s="3" t="s">
        <v>53</v>
      </c>
      <c r="P7746" s="3" t="s">
        <v>13</v>
      </c>
      <c r="Q7746" s="3" t="s">
        <v>71</v>
      </c>
    </row>
    <row r="7747" spans="1:17" ht="15.75" customHeight="1" x14ac:dyDescent="0.45">
      <c r="A7747" s="15">
        <v>44405.620138888888</v>
      </c>
      <c r="B7747" s="3" t="s">
        <v>1003</v>
      </c>
      <c r="C7747" s="3" t="s">
        <v>67</v>
      </c>
      <c r="D7747" s="3" t="s">
        <v>267</v>
      </c>
      <c r="E7747" s="3" t="s">
        <v>268</v>
      </c>
      <c r="F7747" s="3" t="s">
        <v>48</v>
      </c>
      <c r="G7747" s="16">
        <v>1</v>
      </c>
      <c r="H7747" s="16" t="str">
        <f>IF(Orders[[#This Row],[Quantity]]&lt;101,"Low End",IF(Orders[[#This Row],[Quantity]]&lt;301,"Mid End","High End"))</f>
        <v>Low End</v>
      </c>
      <c r="I7747" s="17">
        <v>6270</v>
      </c>
      <c r="J7747" s="17">
        <f>Orders[[#This Row],[Unit Price]]*Orders[[#This Row],[Quantity]]</f>
        <v>6270</v>
      </c>
      <c r="K7747" s="45">
        <f>IF(Orders[[#This Row],[currency]]="NGN",Orders[[#This Row],[Sales price]]/$T$2,Orders[[#This Row],[Sales price]]/$T$3)</f>
        <v>15.597014925373134</v>
      </c>
      <c r="L7747" s="3" t="s">
        <v>50</v>
      </c>
      <c r="M7747" s="3" t="s">
        <v>269</v>
      </c>
      <c r="N7747" s="3" t="s">
        <v>52</v>
      </c>
      <c r="O7747" s="3" t="s">
        <v>53</v>
      </c>
      <c r="P7747" s="3" t="s">
        <v>13</v>
      </c>
      <c r="Q7747" s="3" t="s">
        <v>71</v>
      </c>
    </row>
    <row r="7748" spans="1:17" ht="15.75" customHeight="1" x14ac:dyDescent="0.45">
      <c r="A7748" s="15">
        <v>44405.620138888888</v>
      </c>
      <c r="B7748" s="3" t="s">
        <v>1003</v>
      </c>
      <c r="C7748" s="3" t="s">
        <v>67</v>
      </c>
      <c r="D7748" s="3" t="s">
        <v>267</v>
      </c>
      <c r="E7748" s="3" t="s">
        <v>268</v>
      </c>
      <c r="F7748" s="3" t="s">
        <v>48</v>
      </c>
      <c r="G7748" s="16">
        <v>1</v>
      </c>
      <c r="H7748" s="16" t="str">
        <f>IF(Orders[[#This Row],[Quantity]]&lt;101,"Low End",IF(Orders[[#This Row],[Quantity]]&lt;301,"Mid End","High End"))</f>
        <v>Low End</v>
      </c>
      <c r="I7748" s="17">
        <v>6010</v>
      </c>
      <c r="J7748" s="17">
        <f>Orders[[#This Row],[Unit Price]]*Orders[[#This Row],[Quantity]]</f>
        <v>6010</v>
      </c>
      <c r="K7748" s="45">
        <f>IF(Orders[[#This Row],[currency]]="NGN",Orders[[#This Row],[Sales price]]/$T$2,Orders[[#This Row],[Sales price]]/$T$3)</f>
        <v>14.950248756218905</v>
      </c>
      <c r="L7748" s="3" t="s">
        <v>50</v>
      </c>
      <c r="M7748" s="3" t="s">
        <v>269</v>
      </c>
      <c r="N7748" s="3" t="s">
        <v>52</v>
      </c>
      <c r="O7748" s="3" t="s">
        <v>53</v>
      </c>
      <c r="P7748" s="3" t="s">
        <v>13</v>
      </c>
      <c r="Q7748" s="3" t="s">
        <v>71</v>
      </c>
    </row>
    <row r="7749" spans="1:17" ht="15.75" customHeight="1" x14ac:dyDescent="0.45">
      <c r="A7749" s="15">
        <v>44405.620138888888</v>
      </c>
      <c r="B7749" s="3" t="s">
        <v>1003</v>
      </c>
      <c r="C7749" s="3" t="s">
        <v>67</v>
      </c>
      <c r="D7749" s="3" t="s">
        <v>267</v>
      </c>
      <c r="E7749" s="3" t="s">
        <v>268</v>
      </c>
      <c r="F7749" s="3" t="s">
        <v>48</v>
      </c>
      <c r="G7749" s="16">
        <v>1</v>
      </c>
      <c r="H7749" s="16" t="str">
        <f>IF(Orders[[#This Row],[Quantity]]&lt;101,"Low End",IF(Orders[[#This Row],[Quantity]]&lt;301,"Mid End","High End"))</f>
        <v>Low End</v>
      </c>
      <c r="I7749" s="17">
        <v>8190</v>
      </c>
      <c r="J7749" s="17">
        <f>Orders[[#This Row],[Unit Price]]*Orders[[#This Row],[Quantity]]</f>
        <v>8190</v>
      </c>
      <c r="K7749" s="45">
        <f>IF(Orders[[#This Row],[currency]]="NGN",Orders[[#This Row],[Sales price]]/$T$2,Orders[[#This Row],[Sales price]]/$T$3)</f>
        <v>20.373134328358208</v>
      </c>
      <c r="L7749" s="3" t="s">
        <v>50</v>
      </c>
      <c r="M7749" s="3" t="s">
        <v>269</v>
      </c>
      <c r="N7749" s="3" t="s">
        <v>52</v>
      </c>
      <c r="O7749" s="3" t="s">
        <v>53</v>
      </c>
      <c r="P7749" s="3" t="s">
        <v>13</v>
      </c>
      <c r="Q7749" s="3" t="s">
        <v>71</v>
      </c>
    </row>
    <row r="7750" spans="1:17" ht="15.75" customHeight="1" x14ac:dyDescent="0.45">
      <c r="A7750" s="15">
        <v>44405.620833333334</v>
      </c>
      <c r="B7750" s="3" t="s">
        <v>1299</v>
      </c>
      <c r="C7750" s="3" t="s">
        <v>45</v>
      </c>
      <c r="D7750" s="3" t="s">
        <v>589</v>
      </c>
      <c r="E7750" s="3" t="s">
        <v>590</v>
      </c>
      <c r="F7750" s="3" t="s">
        <v>48</v>
      </c>
      <c r="G7750" s="16">
        <v>2</v>
      </c>
      <c r="H7750" s="16" t="str">
        <f>IF(Orders[[#This Row],[Quantity]]&lt;101,"Low End",IF(Orders[[#This Row],[Quantity]]&lt;301,"Mid End","High End"))</f>
        <v>Low End</v>
      </c>
      <c r="I7750" s="17">
        <v>9900</v>
      </c>
      <c r="J7750" s="17">
        <f>Orders[[#This Row],[Unit Price]]*Orders[[#This Row],[Quantity]]</f>
        <v>19800</v>
      </c>
      <c r="K7750" s="45">
        <f>IF(Orders[[#This Row],[currency]]="NGN",Orders[[#This Row],[Sales price]]/$T$2,Orders[[#This Row],[Sales price]]/$T$3)</f>
        <v>49.253731343283583</v>
      </c>
      <c r="L7750" s="3" t="s">
        <v>50</v>
      </c>
      <c r="M7750" s="3" t="s">
        <v>1359</v>
      </c>
      <c r="N7750" s="3" t="s">
        <v>129</v>
      </c>
      <c r="O7750" s="3" t="s">
        <v>53</v>
      </c>
      <c r="P7750" s="3" t="s">
        <v>13</v>
      </c>
      <c r="Q7750" s="3" t="s">
        <v>71</v>
      </c>
    </row>
    <row r="7751" spans="1:17" ht="15.75" customHeight="1" x14ac:dyDescent="0.45">
      <c r="A7751" s="15">
        <v>44405.621527777781</v>
      </c>
      <c r="B7751" s="3" t="s">
        <v>290</v>
      </c>
      <c r="C7751" s="3" t="s">
        <v>67</v>
      </c>
      <c r="D7751" s="3" t="s">
        <v>126</v>
      </c>
      <c r="E7751" s="3" t="s">
        <v>189</v>
      </c>
      <c r="F7751" s="3" t="s">
        <v>83</v>
      </c>
      <c r="G7751" s="16">
        <v>1</v>
      </c>
      <c r="H7751" s="16" t="str">
        <f>IF(Orders[[#This Row],[Quantity]]&lt;101,"Low End",IF(Orders[[#This Row],[Quantity]]&lt;301,"Mid End","High End"))</f>
        <v>Low End</v>
      </c>
      <c r="I7751" s="17">
        <v>4200</v>
      </c>
      <c r="J7751" s="17">
        <f>Orders[[#This Row],[Unit Price]]*Orders[[#This Row],[Quantity]]</f>
        <v>4200</v>
      </c>
      <c r="K7751" s="45">
        <f>IF(Orders[[#This Row],[currency]]="NGN",Orders[[#This Row],[Sales price]]/$T$2,Orders[[#This Row],[Sales price]]/$T$3)</f>
        <v>10.447761194029852</v>
      </c>
      <c r="L7751" s="3" t="s">
        <v>50</v>
      </c>
      <c r="M7751" s="3" t="s">
        <v>1702</v>
      </c>
      <c r="N7751" s="3" t="s">
        <v>52</v>
      </c>
      <c r="O7751" s="3" t="s">
        <v>53</v>
      </c>
      <c r="P7751" s="3" t="s">
        <v>13</v>
      </c>
      <c r="Q7751" s="3" t="s">
        <v>71</v>
      </c>
    </row>
    <row r="7752" spans="1:17" ht="15.75" customHeight="1" x14ac:dyDescent="0.45">
      <c r="A7752" s="15">
        <v>44405.624305555553</v>
      </c>
      <c r="B7752" s="3" t="s">
        <v>2134</v>
      </c>
      <c r="C7752" s="3" t="s">
        <v>67</v>
      </c>
      <c r="D7752" s="3" t="s">
        <v>589</v>
      </c>
      <c r="E7752" s="3" t="s">
        <v>590</v>
      </c>
      <c r="F7752" s="3" t="s">
        <v>48</v>
      </c>
      <c r="G7752" s="16">
        <v>2</v>
      </c>
      <c r="H7752" s="16" t="str">
        <f>IF(Orders[[#This Row],[Quantity]]&lt;101,"Low End",IF(Orders[[#This Row],[Quantity]]&lt;301,"Mid End","High End"))</f>
        <v>Low End</v>
      </c>
      <c r="I7752" s="17">
        <v>20500</v>
      </c>
      <c r="J7752" s="17">
        <f>Orders[[#This Row],[Unit Price]]*Orders[[#This Row],[Quantity]]</f>
        <v>41000</v>
      </c>
      <c r="K7752" s="45">
        <f>IF(Orders[[#This Row],[currency]]="NGN",Orders[[#This Row],[Sales price]]/$T$2,Orders[[#This Row],[Sales price]]/$T$3)</f>
        <v>101.99004975124379</v>
      </c>
      <c r="L7752" s="3" t="s">
        <v>50</v>
      </c>
      <c r="M7752" s="3" t="s">
        <v>279</v>
      </c>
      <c r="N7752" s="3" t="s">
        <v>52</v>
      </c>
      <c r="O7752" s="3" t="s">
        <v>53</v>
      </c>
      <c r="P7752" s="3" t="s">
        <v>13</v>
      </c>
      <c r="Q7752" s="3" t="s">
        <v>71</v>
      </c>
    </row>
    <row r="7753" spans="1:17" ht="15.75" customHeight="1" x14ac:dyDescent="0.45">
      <c r="A7753" s="15">
        <v>44405.624305555553</v>
      </c>
      <c r="B7753" s="3" t="s">
        <v>638</v>
      </c>
      <c r="C7753" s="3" t="s">
        <v>67</v>
      </c>
      <c r="D7753" s="3" t="s">
        <v>589</v>
      </c>
      <c r="E7753" s="3" t="s">
        <v>590</v>
      </c>
      <c r="F7753" s="3" t="s">
        <v>48</v>
      </c>
      <c r="G7753" s="16">
        <v>5</v>
      </c>
      <c r="H7753" s="16" t="str">
        <f>IF(Orders[[#This Row],[Quantity]]&lt;101,"Low End",IF(Orders[[#This Row],[Quantity]]&lt;301,"Mid End","High End"))</f>
        <v>Low End</v>
      </c>
      <c r="I7753" s="17">
        <v>8800</v>
      </c>
      <c r="J7753" s="17">
        <f>Orders[[#This Row],[Unit Price]]*Orders[[#This Row],[Quantity]]</f>
        <v>44000</v>
      </c>
      <c r="K7753" s="45">
        <f>IF(Orders[[#This Row],[currency]]="NGN",Orders[[#This Row],[Sales price]]/$T$2,Orders[[#This Row],[Sales price]]/$T$3)</f>
        <v>109.45273631840796</v>
      </c>
      <c r="L7753" s="3" t="s">
        <v>50</v>
      </c>
      <c r="M7753" s="3" t="s">
        <v>160</v>
      </c>
      <c r="N7753" s="3" t="s">
        <v>52</v>
      </c>
      <c r="O7753" s="3" t="s">
        <v>53</v>
      </c>
      <c r="P7753" s="3" t="s">
        <v>13</v>
      </c>
      <c r="Q7753" s="3" t="s">
        <v>71</v>
      </c>
    </row>
    <row r="7754" spans="1:17" ht="15.75" customHeight="1" x14ac:dyDescent="0.45">
      <c r="A7754" s="15">
        <v>44405.628472222219</v>
      </c>
      <c r="B7754" s="3" t="s">
        <v>308</v>
      </c>
      <c r="C7754" s="3" t="s">
        <v>45</v>
      </c>
      <c r="D7754" s="3" t="s">
        <v>126</v>
      </c>
      <c r="E7754" s="3" t="s">
        <v>189</v>
      </c>
      <c r="F7754" s="3" t="s">
        <v>83</v>
      </c>
      <c r="G7754" s="16">
        <v>2</v>
      </c>
      <c r="H7754" s="16" t="str">
        <f>IF(Orders[[#This Row],[Quantity]]&lt;101,"Low End",IF(Orders[[#This Row],[Quantity]]&lt;301,"Mid End","High End"))</f>
        <v>Low End</v>
      </c>
      <c r="I7754" s="17">
        <v>4720</v>
      </c>
      <c r="J7754" s="17">
        <f>Orders[[#This Row],[Unit Price]]*Orders[[#This Row],[Quantity]]</f>
        <v>9440</v>
      </c>
      <c r="K7754" s="45">
        <f>IF(Orders[[#This Row],[currency]]="NGN",Orders[[#This Row],[Sales price]]/$T$2,Orders[[#This Row],[Sales price]]/$T$3)</f>
        <v>23.482587064676618</v>
      </c>
      <c r="L7754" s="3" t="s">
        <v>50</v>
      </c>
      <c r="M7754" s="3" t="s">
        <v>1489</v>
      </c>
      <c r="N7754" s="3" t="s">
        <v>52</v>
      </c>
      <c r="O7754" s="3" t="s">
        <v>53</v>
      </c>
      <c r="P7754" s="3" t="s">
        <v>13</v>
      </c>
      <c r="Q7754" s="3" t="s">
        <v>71</v>
      </c>
    </row>
    <row r="7755" spans="1:17" ht="15.75" customHeight="1" x14ac:dyDescent="0.45">
      <c r="A7755" s="15">
        <v>44405.629861111112</v>
      </c>
      <c r="B7755" s="3" t="s">
        <v>1296</v>
      </c>
      <c r="C7755" s="3" t="s">
        <v>67</v>
      </c>
      <c r="D7755" s="3" t="s">
        <v>126</v>
      </c>
      <c r="E7755" s="3" t="s">
        <v>189</v>
      </c>
      <c r="F7755" s="3" t="s">
        <v>83</v>
      </c>
      <c r="G7755" s="16">
        <v>1</v>
      </c>
      <c r="H7755" s="16" t="str">
        <f>IF(Orders[[#This Row],[Quantity]]&lt;101,"Low End",IF(Orders[[#This Row],[Quantity]]&lt;301,"Mid End","High End"))</f>
        <v>Low End</v>
      </c>
      <c r="I7755" s="17">
        <v>4200</v>
      </c>
      <c r="J7755" s="17">
        <f>Orders[[#This Row],[Unit Price]]*Orders[[#This Row],[Quantity]]</f>
        <v>4200</v>
      </c>
      <c r="K7755" s="45">
        <f>IF(Orders[[#This Row],[currency]]="NGN",Orders[[#This Row],[Sales price]]/$T$2,Orders[[#This Row],[Sales price]]/$T$3)</f>
        <v>10.447761194029852</v>
      </c>
      <c r="L7755" s="3" t="s">
        <v>50</v>
      </c>
      <c r="M7755" s="3" t="s">
        <v>440</v>
      </c>
      <c r="N7755" s="3" t="s">
        <v>52</v>
      </c>
      <c r="O7755" s="3" t="s">
        <v>53</v>
      </c>
      <c r="P7755" s="3" t="s">
        <v>13</v>
      </c>
      <c r="Q7755" s="3" t="s">
        <v>54</v>
      </c>
    </row>
    <row r="7756" spans="1:17" ht="15.75" customHeight="1" x14ac:dyDescent="0.45">
      <c r="A7756" s="15">
        <v>44405.636111111111</v>
      </c>
      <c r="B7756" s="3" t="s">
        <v>309</v>
      </c>
      <c r="C7756" s="3" t="s">
        <v>61</v>
      </c>
      <c r="D7756" s="3" t="s">
        <v>55</v>
      </c>
      <c r="E7756" s="3" t="s">
        <v>56</v>
      </c>
      <c r="F7756" s="3" t="s">
        <v>48</v>
      </c>
      <c r="G7756" s="16">
        <v>30</v>
      </c>
      <c r="H7756" s="16" t="str">
        <f>IF(Orders[[#This Row],[Quantity]]&lt;101,"Low End",IF(Orders[[#This Row],[Quantity]]&lt;301,"Mid End","High End"))</f>
        <v>Low End</v>
      </c>
      <c r="I7756" s="17">
        <v>3500</v>
      </c>
      <c r="J7756" s="17">
        <f>Orders[[#This Row],[Unit Price]]*Orders[[#This Row],[Quantity]]</f>
        <v>105000</v>
      </c>
      <c r="K7756" s="45">
        <f>IF(Orders[[#This Row],[currency]]="NGN",Orders[[#This Row],[Sales price]]/$T$2,Orders[[#This Row],[Sales price]]/$T$3)</f>
        <v>261.19402985074629</v>
      </c>
      <c r="L7756" s="3" t="s">
        <v>50</v>
      </c>
      <c r="M7756" s="3" t="s">
        <v>310</v>
      </c>
      <c r="N7756" s="3" t="s">
        <v>52</v>
      </c>
      <c r="O7756" s="3" t="s">
        <v>53</v>
      </c>
      <c r="P7756" s="3" t="s">
        <v>13</v>
      </c>
      <c r="Q7756" s="3" t="s">
        <v>71</v>
      </c>
    </row>
    <row r="7757" spans="1:17" ht="15.75" customHeight="1" x14ac:dyDescent="0.45">
      <c r="A7757" s="15">
        <v>44405.637499999997</v>
      </c>
      <c r="B7757" s="3" t="s">
        <v>1573</v>
      </c>
      <c r="C7757" s="3" t="s">
        <v>61</v>
      </c>
      <c r="D7757" s="3" t="s">
        <v>62</v>
      </c>
      <c r="E7757" s="3" t="s">
        <v>63</v>
      </c>
      <c r="F7757" s="3" t="s">
        <v>64</v>
      </c>
      <c r="G7757" s="16">
        <v>50</v>
      </c>
      <c r="H7757" s="16" t="str">
        <f>IF(Orders[[#This Row],[Quantity]]&lt;101,"Low End",IF(Orders[[#This Row],[Quantity]]&lt;301,"Mid End","High End"))</f>
        <v>Low End</v>
      </c>
      <c r="I7757" s="17">
        <v>2420</v>
      </c>
      <c r="J7757" s="17">
        <f>Orders[[#This Row],[Unit Price]]*Orders[[#This Row],[Quantity]]</f>
        <v>121000</v>
      </c>
      <c r="K7757" s="45">
        <f>IF(Orders[[#This Row],[currency]]="NGN",Orders[[#This Row],[Sales price]]/$T$2,Orders[[#This Row],[Sales price]]/$T$3)</f>
        <v>300.99502487562188</v>
      </c>
      <c r="L7757" s="3" t="s">
        <v>50</v>
      </c>
      <c r="M7757" s="3" t="s">
        <v>279</v>
      </c>
      <c r="N7757" s="3" t="s">
        <v>52</v>
      </c>
      <c r="O7757" s="3" t="s">
        <v>53</v>
      </c>
      <c r="P7757" s="3" t="s">
        <v>13</v>
      </c>
      <c r="Q7757" s="3" t="s">
        <v>71</v>
      </c>
    </row>
    <row r="7758" spans="1:17" ht="15.75" customHeight="1" x14ac:dyDescent="0.45">
      <c r="A7758" s="15">
        <v>44405.637499999997</v>
      </c>
      <c r="B7758" s="3" t="s">
        <v>309</v>
      </c>
      <c r="C7758" s="3" t="s">
        <v>61</v>
      </c>
      <c r="D7758" s="3" t="s">
        <v>55</v>
      </c>
      <c r="E7758" s="3" t="s">
        <v>212</v>
      </c>
      <c r="F7758" s="3" t="s">
        <v>83</v>
      </c>
      <c r="G7758" s="16">
        <v>1</v>
      </c>
      <c r="H7758" s="16" t="str">
        <f>IF(Orders[[#This Row],[Quantity]]&lt;101,"Low End",IF(Orders[[#This Row],[Quantity]]&lt;301,"Mid End","High End"))</f>
        <v>Low End</v>
      </c>
      <c r="I7758" s="17">
        <v>2420</v>
      </c>
      <c r="J7758" s="17">
        <f>Orders[[#This Row],[Unit Price]]*Orders[[#This Row],[Quantity]]</f>
        <v>2420</v>
      </c>
      <c r="K7758" s="45">
        <f>IF(Orders[[#This Row],[currency]]="NGN",Orders[[#This Row],[Sales price]]/$T$2,Orders[[#This Row],[Sales price]]/$T$3)</f>
        <v>6.0199004975124382</v>
      </c>
      <c r="L7758" s="3" t="s">
        <v>50</v>
      </c>
      <c r="M7758" s="3" t="s">
        <v>310</v>
      </c>
      <c r="N7758" s="3" t="s">
        <v>52</v>
      </c>
      <c r="O7758" s="3" t="s">
        <v>53</v>
      </c>
      <c r="P7758" s="3" t="s">
        <v>13</v>
      </c>
      <c r="Q7758" s="3" t="s">
        <v>71</v>
      </c>
    </row>
    <row r="7759" spans="1:17" ht="15.75" customHeight="1" x14ac:dyDescent="0.45">
      <c r="A7759" s="15">
        <v>44405.642361111109</v>
      </c>
      <c r="B7759" s="3" t="s">
        <v>1156</v>
      </c>
      <c r="C7759" s="3" t="s">
        <v>67</v>
      </c>
      <c r="D7759" s="3" t="s">
        <v>62</v>
      </c>
      <c r="E7759" s="3" t="s">
        <v>2118</v>
      </c>
      <c r="F7759" s="3" t="s">
        <v>64</v>
      </c>
      <c r="G7759" s="16">
        <v>5</v>
      </c>
      <c r="H7759" s="16" t="str">
        <f>IF(Orders[[#This Row],[Quantity]]&lt;101,"Low End",IF(Orders[[#This Row],[Quantity]]&lt;301,"Mid End","High End"))</f>
        <v>Low End</v>
      </c>
      <c r="I7759" s="17">
        <v>1950</v>
      </c>
      <c r="J7759" s="17">
        <f>Orders[[#This Row],[Unit Price]]*Orders[[#This Row],[Quantity]]</f>
        <v>9750</v>
      </c>
      <c r="K7759" s="45">
        <f>IF(Orders[[#This Row],[currency]]="NGN",Orders[[#This Row],[Sales price]]/$T$2,Orders[[#This Row],[Sales price]]/$T$3)</f>
        <v>24.253731343283583</v>
      </c>
      <c r="L7759" s="3" t="s">
        <v>50</v>
      </c>
      <c r="M7759" s="3" t="s">
        <v>94</v>
      </c>
      <c r="N7759" s="3" t="s">
        <v>52</v>
      </c>
      <c r="O7759" s="3" t="s">
        <v>53</v>
      </c>
      <c r="P7759" s="3" t="s">
        <v>13</v>
      </c>
      <c r="Q7759" s="3" t="s">
        <v>71</v>
      </c>
    </row>
    <row r="7760" spans="1:17" ht="15.75" customHeight="1" x14ac:dyDescent="0.45">
      <c r="A7760" s="15">
        <v>44405.644444444442</v>
      </c>
      <c r="B7760" s="3" t="s">
        <v>1164</v>
      </c>
      <c r="C7760" s="3" t="s">
        <v>67</v>
      </c>
      <c r="D7760" s="3" t="s">
        <v>81</v>
      </c>
      <c r="E7760" s="3" t="s">
        <v>97</v>
      </c>
      <c r="F7760" s="3" t="s">
        <v>83</v>
      </c>
      <c r="G7760" s="16">
        <v>2</v>
      </c>
      <c r="H7760" s="16" t="str">
        <f>IF(Orders[[#This Row],[Quantity]]&lt;101,"Low End",IF(Orders[[#This Row],[Quantity]]&lt;301,"Mid End","High End"))</f>
        <v>Low End</v>
      </c>
      <c r="I7760" s="17">
        <v>95.98</v>
      </c>
      <c r="J7760" s="17">
        <f>Orders[[#This Row],[Unit Price]]*Orders[[#This Row],[Quantity]]</f>
        <v>191.96</v>
      </c>
      <c r="K7760" s="45">
        <f>IF(Orders[[#This Row],[currency]]="NGN",Orders[[#This Row],[Sales price]]/$T$2,Orders[[#This Row],[Sales price]]/$T$3)</f>
        <v>13.040760869565217</v>
      </c>
      <c r="L7760" s="3" t="s">
        <v>50</v>
      </c>
      <c r="M7760" s="3" t="s">
        <v>96</v>
      </c>
      <c r="N7760" s="3" t="s">
        <v>86</v>
      </c>
      <c r="O7760" s="3" t="s">
        <v>87</v>
      </c>
      <c r="P7760" s="3" t="s">
        <v>10</v>
      </c>
      <c r="Q7760" s="3" t="s">
        <v>88</v>
      </c>
    </row>
    <row r="7761" spans="1:17" ht="15.75" customHeight="1" x14ac:dyDescent="0.45">
      <c r="A7761" s="15">
        <v>44405.644444444442</v>
      </c>
      <c r="B7761" s="3" t="s">
        <v>1164</v>
      </c>
      <c r="C7761" s="3" t="s">
        <v>67</v>
      </c>
      <c r="D7761" s="3" t="s">
        <v>81</v>
      </c>
      <c r="E7761" s="3" t="s">
        <v>82</v>
      </c>
      <c r="F7761" s="3" t="s">
        <v>83</v>
      </c>
      <c r="G7761" s="16">
        <v>1</v>
      </c>
      <c r="H7761" s="16" t="str">
        <f>IF(Orders[[#This Row],[Quantity]]&lt;101,"Low End",IF(Orders[[#This Row],[Quantity]]&lt;301,"Mid End","High End"))</f>
        <v>Low End</v>
      </c>
      <c r="I7761" s="17">
        <v>89.98</v>
      </c>
      <c r="J7761" s="17">
        <f>Orders[[#This Row],[Unit Price]]*Orders[[#This Row],[Quantity]]</f>
        <v>89.98</v>
      </c>
      <c r="K7761" s="45">
        <f>IF(Orders[[#This Row],[currency]]="NGN",Orders[[#This Row],[Sales price]]/$T$2,Orders[[#This Row],[Sales price]]/$T$3)</f>
        <v>6.1127717391304346</v>
      </c>
      <c r="L7761" s="3" t="s">
        <v>50</v>
      </c>
      <c r="M7761" s="3" t="s">
        <v>96</v>
      </c>
      <c r="N7761" s="3" t="s">
        <v>86</v>
      </c>
      <c r="O7761" s="3" t="s">
        <v>87</v>
      </c>
      <c r="P7761" s="3" t="s">
        <v>10</v>
      </c>
      <c r="Q7761" s="3" t="s">
        <v>88</v>
      </c>
    </row>
    <row r="7762" spans="1:17" ht="15.75" customHeight="1" x14ac:dyDescent="0.45">
      <c r="A7762" s="15">
        <v>44405.646527777775</v>
      </c>
      <c r="B7762" s="3" t="s">
        <v>2136</v>
      </c>
      <c r="C7762" s="3" t="s">
        <v>45</v>
      </c>
      <c r="D7762" s="3" t="s">
        <v>126</v>
      </c>
      <c r="E7762" s="3" t="s">
        <v>136</v>
      </c>
      <c r="F7762" s="3" t="s">
        <v>78</v>
      </c>
      <c r="G7762" s="16">
        <v>10</v>
      </c>
      <c r="H7762" s="16" t="str">
        <f>IF(Orders[[#This Row],[Quantity]]&lt;101,"Low End",IF(Orders[[#This Row],[Quantity]]&lt;301,"Mid End","High End"))</f>
        <v>Low End</v>
      </c>
      <c r="I7762" s="17">
        <v>7220</v>
      </c>
      <c r="J7762" s="17">
        <f>Orders[[#This Row],[Unit Price]]*Orders[[#This Row],[Quantity]]</f>
        <v>72200</v>
      </c>
      <c r="K7762" s="45">
        <f>IF(Orders[[#This Row],[currency]]="NGN",Orders[[#This Row],[Sales price]]/$T$2,Orders[[#This Row],[Sales price]]/$T$3)</f>
        <v>179.60199004975124</v>
      </c>
      <c r="L7762" s="3" t="s">
        <v>50</v>
      </c>
      <c r="M7762" s="3" t="s">
        <v>573</v>
      </c>
      <c r="N7762" s="3" t="s">
        <v>52</v>
      </c>
      <c r="O7762" s="3" t="s">
        <v>53</v>
      </c>
      <c r="P7762" s="3" t="s">
        <v>13</v>
      </c>
      <c r="Q7762" s="3" t="s">
        <v>71</v>
      </c>
    </row>
    <row r="7763" spans="1:17" ht="15.75" customHeight="1" x14ac:dyDescent="0.45">
      <c r="A7763" s="15">
        <v>44405.649305555555</v>
      </c>
      <c r="B7763" s="3" t="s">
        <v>2228</v>
      </c>
      <c r="C7763" s="3" t="s">
        <v>61</v>
      </c>
      <c r="D7763" s="3" t="s">
        <v>81</v>
      </c>
      <c r="E7763" s="3" t="s">
        <v>116</v>
      </c>
      <c r="F7763" s="3" t="s">
        <v>64</v>
      </c>
      <c r="G7763" s="16">
        <v>1</v>
      </c>
      <c r="H7763" s="16" t="str">
        <f>IF(Orders[[#This Row],[Quantity]]&lt;101,"Low End",IF(Orders[[#This Row],[Quantity]]&lt;301,"Mid End","High End"))</f>
        <v>Low End</v>
      </c>
      <c r="I7763" s="17">
        <v>68.08</v>
      </c>
      <c r="J7763" s="17">
        <f>Orders[[#This Row],[Unit Price]]*Orders[[#This Row],[Quantity]]</f>
        <v>68.08</v>
      </c>
      <c r="K7763" s="45">
        <f>IF(Orders[[#This Row],[currency]]="NGN",Orders[[#This Row],[Sales price]]/$T$2,Orders[[#This Row],[Sales price]]/$T$3)</f>
        <v>4.625</v>
      </c>
      <c r="L7763" s="3" t="s">
        <v>50</v>
      </c>
      <c r="M7763" s="3" t="s">
        <v>104</v>
      </c>
      <c r="N7763" s="3" t="s">
        <v>86</v>
      </c>
      <c r="O7763" s="3" t="s">
        <v>87</v>
      </c>
      <c r="P7763" s="3" t="s">
        <v>10</v>
      </c>
      <c r="Q7763" s="3" t="s">
        <v>88</v>
      </c>
    </row>
    <row r="7764" spans="1:17" ht="15.75" customHeight="1" x14ac:dyDescent="0.45">
      <c r="A7764" s="15">
        <v>44405.65347222222</v>
      </c>
      <c r="B7764" s="3" t="s">
        <v>1503</v>
      </c>
      <c r="C7764" s="3" t="s">
        <v>67</v>
      </c>
      <c r="D7764" s="3" t="s">
        <v>92</v>
      </c>
      <c r="E7764" s="3" t="s">
        <v>107</v>
      </c>
      <c r="F7764" s="3" t="s">
        <v>83</v>
      </c>
      <c r="G7764" s="16">
        <v>1</v>
      </c>
      <c r="H7764" s="16" t="str">
        <f>IF(Orders[[#This Row],[Quantity]]&lt;101,"Low End",IF(Orders[[#This Row],[Quantity]]&lt;301,"Mid End","High End"))</f>
        <v>Low End</v>
      </c>
      <c r="I7764" s="17">
        <v>2500</v>
      </c>
      <c r="J7764" s="17">
        <f>Orders[[#This Row],[Unit Price]]*Orders[[#This Row],[Quantity]]</f>
        <v>2500</v>
      </c>
      <c r="K7764" s="45">
        <f>IF(Orders[[#This Row],[currency]]="NGN",Orders[[#This Row],[Sales price]]/$T$2,Orders[[#This Row],[Sales price]]/$T$3)</f>
        <v>6.2189054726368163</v>
      </c>
      <c r="L7764" s="3" t="s">
        <v>50</v>
      </c>
      <c r="M7764" s="3" t="s">
        <v>1702</v>
      </c>
      <c r="N7764" s="3" t="s">
        <v>52</v>
      </c>
      <c r="O7764" s="3" t="s">
        <v>53</v>
      </c>
      <c r="P7764" s="3" t="s">
        <v>13</v>
      </c>
      <c r="Q7764" s="3" t="s">
        <v>71</v>
      </c>
    </row>
    <row r="7765" spans="1:17" ht="15.75" customHeight="1" x14ac:dyDescent="0.45">
      <c r="A7765" s="15">
        <v>44405.65347222222</v>
      </c>
      <c r="B7765" s="3" t="s">
        <v>1503</v>
      </c>
      <c r="C7765" s="3" t="s">
        <v>67</v>
      </c>
      <c r="D7765" s="3" t="s">
        <v>1285</v>
      </c>
      <c r="E7765" s="3" t="s">
        <v>1286</v>
      </c>
      <c r="F7765" s="3" t="s">
        <v>83</v>
      </c>
      <c r="G7765" s="16">
        <v>1</v>
      </c>
      <c r="H7765" s="16" t="str">
        <f>IF(Orders[[#This Row],[Quantity]]&lt;101,"Low End",IF(Orders[[#This Row],[Quantity]]&lt;301,"Mid End","High End"))</f>
        <v>Low End</v>
      </c>
      <c r="I7765" s="17">
        <v>2550</v>
      </c>
      <c r="J7765" s="17">
        <f>Orders[[#This Row],[Unit Price]]*Orders[[#This Row],[Quantity]]</f>
        <v>2550</v>
      </c>
      <c r="K7765" s="45">
        <f>IF(Orders[[#This Row],[currency]]="NGN",Orders[[#This Row],[Sales price]]/$T$2,Orders[[#This Row],[Sales price]]/$T$3)</f>
        <v>6.3432835820895521</v>
      </c>
      <c r="L7765" s="3" t="s">
        <v>50</v>
      </c>
      <c r="M7765" s="3" t="s">
        <v>1702</v>
      </c>
      <c r="N7765" s="3" t="s">
        <v>52</v>
      </c>
      <c r="O7765" s="3" t="s">
        <v>53</v>
      </c>
      <c r="P7765" s="3" t="s">
        <v>13</v>
      </c>
      <c r="Q7765" s="3" t="s">
        <v>71</v>
      </c>
    </row>
    <row r="7766" spans="1:17" ht="15.75" customHeight="1" x14ac:dyDescent="0.45">
      <c r="A7766" s="15">
        <v>44405.654861111114</v>
      </c>
      <c r="B7766" s="3" t="s">
        <v>2229</v>
      </c>
      <c r="C7766" s="3" t="s">
        <v>61</v>
      </c>
      <c r="D7766" s="3" t="s">
        <v>144</v>
      </c>
      <c r="E7766" s="3" t="s">
        <v>1403</v>
      </c>
      <c r="F7766" s="3" t="s">
        <v>48</v>
      </c>
      <c r="G7766" s="16">
        <v>5</v>
      </c>
      <c r="H7766" s="16" t="str">
        <f>IF(Orders[[#This Row],[Quantity]]&lt;101,"Low End",IF(Orders[[#This Row],[Quantity]]&lt;301,"Mid End","High End"))</f>
        <v>Low End</v>
      </c>
      <c r="I7766" s="17">
        <v>2000</v>
      </c>
      <c r="J7766" s="17">
        <f>Orders[[#This Row],[Unit Price]]*Orders[[#This Row],[Quantity]]</f>
        <v>10000</v>
      </c>
      <c r="K7766" s="45">
        <f>IF(Orders[[#This Row],[currency]]="NGN",Orders[[#This Row],[Sales price]]/$T$2,Orders[[#This Row],[Sales price]]/$T$3)</f>
        <v>24.875621890547265</v>
      </c>
      <c r="L7766" s="3" t="s">
        <v>50</v>
      </c>
      <c r="M7766" s="3" t="s">
        <v>421</v>
      </c>
      <c r="N7766" s="3" t="s">
        <v>52</v>
      </c>
      <c r="O7766" s="3" t="s">
        <v>53</v>
      </c>
      <c r="P7766" s="3" t="s">
        <v>13</v>
      </c>
      <c r="Q7766" s="3" t="s">
        <v>88</v>
      </c>
    </row>
    <row r="7767" spans="1:17" ht="15.75" customHeight="1" x14ac:dyDescent="0.45">
      <c r="A7767" s="15">
        <v>44405.655555555553</v>
      </c>
      <c r="B7767" s="3" t="s">
        <v>953</v>
      </c>
      <c r="C7767" s="3" t="s">
        <v>67</v>
      </c>
      <c r="D7767" s="3" t="s">
        <v>1285</v>
      </c>
      <c r="E7767" s="3" t="s">
        <v>1286</v>
      </c>
      <c r="F7767" s="3" t="s">
        <v>83</v>
      </c>
      <c r="G7767" s="16">
        <v>1</v>
      </c>
      <c r="H7767" s="16" t="str">
        <f>IF(Orders[[#This Row],[Quantity]]&lt;101,"Low End",IF(Orders[[#This Row],[Quantity]]&lt;301,"Mid End","High End"))</f>
        <v>Low End</v>
      </c>
      <c r="I7767" s="17">
        <v>2550</v>
      </c>
      <c r="J7767" s="17">
        <f>Orders[[#This Row],[Unit Price]]*Orders[[#This Row],[Quantity]]</f>
        <v>2550</v>
      </c>
      <c r="K7767" s="45">
        <f>IF(Orders[[#This Row],[currency]]="NGN",Orders[[#This Row],[Sales price]]/$T$2,Orders[[#This Row],[Sales price]]/$T$3)</f>
        <v>6.3432835820895521</v>
      </c>
      <c r="L7767" s="3" t="s">
        <v>50</v>
      </c>
      <c r="M7767" s="3" t="s">
        <v>310</v>
      </c>
      <c r="N7767" s="3" t="s">
        <v>52</v>
      </c>
      <c r="O7767" s="3" t="s">
        <v>53</v>
      </c>
      <c r="P7767" s="3" t="s">
        <v>13</v>
      </c>
      <c r="Q7767" s="3" t="s">
        <v>54</v>
      </c>
    </row>
    <row r="7768" spans="1:17" ht="15.75" customHeight="1" x14ac:dyDescent="0.45">
      <c r="A7768" s="15">
        <v>44405.655555555553</v>
      </c>
      <c r="B7768" s="3" t="s">
        <v>953</v>
      </c>
      <c r="C7768" s="3" t="s">
        <v>67</v>
      </c>
      <c r="D7768" s="3" t="s">
        <v>55</v>
      </c>
      <c r="E7768" s="3" t="s">
        <v>212</v>
      </c>
      <c r="F7768" s="3" t="s">
        <v>83</v>
      </c>
      <c r="G7768" s="16">
        <v>2</v>
      </c>
      <c r="H7768" s="16" t="str">
        <f>IF(Orders[[#This Row],[Quantity]]&lt;101,"Low End",IF(Orders[[#This Row],[Quantity]]&lt;301,"Mid End","High End"))</f>
        <v>Low End</v>
      </c>
      <c r="I7768" s="17">
        <v>4560</v>
      </c>
      <c r="J7768" s="17">
        <f>Orders[[#This Row],[Unit Price]]*Orders[[#This Row],[Quantity]]</f>
        <v>9120</v>
      </c>
      <c r="K7768" s="45">
        <f>IF(Orders[[#This Row],[currency]]="NGN",Orders[[#This Row],[Sales price]]/$T$2,Orders[[#This Row],[Sales price]]/$T$3)</f>
        <v>22.686567164179106</v>
      </c>
      <c r="L7768" s="3" t="s">
        <v>50</v>
      </c>
      <c r="M7768" s="3" t="s">
        <v>310</v>
      </c>
      <c r="N7768" s="3" t="s">
        <v>52</v>
      </c>
      <c r="O7768" s="3" t="s">
        <v>53</v>
      </c>
      <c r="P7768" s="3" t="s">
        <v>13</v>
      </c>
      <c r="Q7768" s="3" t="s">
        <v>54</v>
      </c>
    </row>
    <row r="7769" spans="1:17" ht="15.75" customHeight="1" x14ac:dyDescent="0.45">
      <c r="A7769" s="15">
        <v>44405.658333333333</v>
      </c>
      <c r="B7769" s="3" t="s">
        <v>2001</v>
      </c>
      <c r="C7769" s="3" t="s">
        <v>61</v>
      </c>
      <c r="D7769" s="3" t="s">
        <v>589</v>
      </c>
      <c r="E7769" s="3" t="s">
        <v>590</v>
      </c>
      <c r="F7769" s="3" t="s">
        <v>48</v>
      </c>
      <c r="G7769" s="16">
        <v>2</v>
      </c>
      <c r="H7769" s="16" t="str">
        <f>IF(Orders[[#This Row],[Quantity]]&lt;101,"Low End",IF(Orders[[#This Row],[Quantity]]&lt;301,"Mid End","High End"))</f>
        <v>Low End</v>
      </c>
      <c r="I7769" s="17">
        <v>20500</v>
      </c>
      <c r="J7769" s="17">
        <f>Orders[[#This Row],[Unit Price]]*Orders[[#This Row],[Quantity]]</f>
        <v>41000</v>
      </c>
      <c r="K7769" s="45">
        <f>IF(Orders[[#This Row],[currency]]="NGN",Orders[[#This Row],[Sales price]]/$T$2,Orders[[#This Row],[Sales price]]/$T$3)</f>
        <v>101.99004975124379</v>
      </c>
      <c r="L7769" s="3" t="s">
        <v>50</v>
      </c>
      <c r="M7769" s="3" t="s">
        <v>279</v>
      </c>
      <c r="N7769" s="3" t="s">
        <v>52</v>
      </c>
      <c r="O7769" s="3" t="s">
        <v>53</v>
      </c>
      <c r="P7769" s="3" t="s">
        <v>13</v>
      </c>
      <c r="Q7769" s="3" t="s">
        <v>71</v>
      </c>
    </row>
    <row r="7770" spans="1:17" ht="15.75" customHeight="1" x14ac:dyDescent="0.45">
      <c r="A7770" s="15">
        <v>44405.65902777778</v>
      </c>
      <c r="B7770" s="3" t="s">
        <v>1299</v>
      </c>
      <c r="C7770" s="3" t="s">
        <v>45</v>
      </c>
      <c r="D7770" s="3" t="s">
        <v>362</v>
      </c>
      <c r="E7770" s="3" t="s">
        <v>369</v>
      </c>
      <c r="F7770" s="3" t="s">
        <v>64</v>
      </c>
      <c r="G7770" s="16">
        <v>20</v>
      </c>
      <c r="H7770" s="16" t="str">
        <f>IF(Orders[[#This Row],[Quantity]]&lt;101,"Low End",IF(Orders[[#This Row],[Quantity]]&lt;301,"Mid End","High End"))</f>
        <v>Low End</v>
      </c>
      <c r="I7770" s="17">
        <v>5050</v>
      </c>
      <c r="J7770" s="17">
        <f>Orders[[#This Row],[Unit Price]]*Orders[[#This Row],[Quantity]]</f>
        <v>101000</v>
      </c>
      <c r="K7770" s="45">
        <f>IF(Orders[[#This Row],[currency]]="NGN",Orders[[#This Row],[Sales price]]/$T$2,Orders[[#This Row],[Sales price]]/$T$3)</f>
        <v>251.24378109452735</v>
      </c>
      <c r="L7770" s="3" t="s">
        <v>50</v>
      </c>
      <c r="M7770" s="3" t="s">
        <v>1359</v>
      </c>
      <c r="N7770" s="3" t="s">
        <v>129</v>
      </c>
      <c r="O7770" s="3" t="s">
        <v>53</v>
      </c>
      <c r="P7770" s="3" t="s">
        <v>13</v>
      </c>
      <c r="Q7770" s="3" t="s">
        <v>71</v>
      </c>
    </row>
    <row r="7771" spans="1:17" ht="15.75" customHeight="1" x14ac:dyDescent="0.45">
      <c r="A7771" s="15">
        <v>44405.65902777778</v>
      </c>
      <c r="B7771" s="3" t="s">
        <v>613</v>
      </c>
      <c r="C7771" s="3" t="s">
        <v>45</v>
      </c>
      <c r="D7771" s="3" t="s">
        <v>55</v>
      </c>
      <c r="E7771" s="3" t="s">
        <v>212</v>
      </c>
      <c r="F7771" s="3" t="s">
        <v>83</v>
      </c>
      <c r="G7771" s="16">
        <v>15</v>
      </c>
      <c r="H7771" s="16" t="str">
        <f>IF(Orders[[#This Row],[Quantity]]&lt;101,"Low End",IF(Orders[[#This Row],[Quantity]]&lt;301,"Mid End","High End"))</f>
        <v>Low End</v>
      </c>
      <c r="I7771" s="17">
        <v>2420</v>
      </c>
      <c r="J7771" s="17">
        <f>Orders[[#This Row],[Unit Price]]*Orders[[#This Row],[Quantity]]</f>
        <v>36300</v>
      </c>
      <c r="K7771" s="45">
        <f>IF(Orders[[#This Row],[currency]]="NGN",Orders[[#This Row],[Sales price]]/$T$2,Orders[[#This Row],[Sales price]]/$T$3)</f>
        <v>90.298507462686572</v>
      </c>
      <c r="L7771" s="3" t="s">
        <v>50</v>
      </c>
      <c r="M7771" s="3" t="s">
        <v>440</v>
      </c>
      <c r="N7771" s="3" t="s">
        <v>52</v>
      </c>
      <c r="O7771" s="3" t="s">
        <v>53</v>
      </c>
      <c r="P7771" s="3" t="s">
        <v>13</v>
      </c>
      <c r="Q7771" s="3" t="s">
        <v>71</v>
      </c>
    </row>
    <row r="7772" spans="1:17" ht="15.75" customHeight="1" x14ac:dyDescent="0.45">
      <c r="A7772" s="15">
        <v>44405.661805555559</v>
      </c>
      <c r="B7772" s="3" t="s">
        <v>72</v>
      </c>
      <c r="C7772" s="3" t="s">
        <v>61</v>
      </c>
      <c r="D7772" s="3" t="s">
        <v>362</v>
      </c>
      <c r="E7772" s="3" t="s">
        <v>369</v>
      </c>
      <c r="F7772" s="3" t="s">
        <v>64</v>
      </c>
      <c r="G7772" s="16">
        <v>15</v>
      </c>
      <c r="H7772" s="16" t="str">
        <f>IF(Orders[[#This Row],[Quantity]]&lt;101,"Low End",IF(Orders[[#This Row],[Quantity]]&lt;301,"Mid End","High End"))</f>
        <v>Low End</v>
      </c>
      <c r="I7772" s="17">
        <v>5050</v>
      </c>
      <c r="J7772" s="17">
        <f>Orders[[#This Row],[Unit Price]]*Orders[[#This Row],[Quantity]]</f>
        <v>75750</v>
      </c>
      <c r="K7772" s="45">
        <f>IF(Orders[[#This Row],[currency]]="NGN",Orders[[#This Row],[Sales price]]/$T$2,Orders[[#This Row],[Sales price]]/$T$3)</f>
        <v>188.43283582089552</v>
      </c>
      <c r="L7772" s="3" t="s">
        <v>50</v>
      </c>
      <c r="M7772" s="3" t="s">
        <v>711</v>
      </c>
      <c r="N7772" s="3" t="s">
        <v>52</v>
      </c>
      <c r="O7772" s="3" t="s">
        <v>53</v>
      </c>
      <c r="P7772" s="3" t="s">
        <v>13</v>
      </c>
      <c r="Q7772" s="3" t="s">
        <v>71</v>
      </c>
    </row>
    <row r="7773" spans="1:17" ht="15.75" customHeight="1" x14ac:dyDescent="0.45">
      <c r="A7773" s="15">
        <v>44405.663194444445</v>
      </c>
      <c r="B7773" s="3" t="s">
        <v>309</v>
      </c>
      <c r="C7773" s="3" t="s">
        <v>61</v>
      </c>
      <c r="D7773" s="3" t="s">
        <v>589</v>
      </c>
      <c r="E7773" s="3" t="s">
        <v>590</v>
      </c>
      <c r="F7773" s="3" t="s">
        <v>48</v>
      </c>
      <c r="G7773" s="16">
        <v>50</v>
      </c>
      <c r="H7773" s="16" t="str">
        <f>IF(Orders[[#This Row],[Quantity]]&lt;101,"Low End",IF(Orders[[#This Row],[Quantity]]&lt;301,"Mid End","High End"))</f>
        <v>Low End</v>
      </c>
      <c r="I7773" s="17">
        <v>8800</v>
      </c>
      <c r="J7773" s="17">
        <f>Orders[[#This Row],[Unit Price]]*Orders[[#This Row],[Quantity]]</f>
        <v>440000</v>
      </c>
      <c r="K7773" s="45">
        <f>IF(Orders[[#This Row],[currency]]="NGN",Orders[[#This Row],[Sales price]]/$T$2,Orders[[#This Row],[Sales price]]/$T$3)</f>
        <v>1094.5273631840796</v>
      </c>
      <c r="L7773" s="3" t="s">
        <v>50</v>
      </c>
      <c r="M7773" s="3" t="s">
        <v>310</v>
      </c>
      <c r="N7773" s="3" t="s">
        <v>52</v>
      </c>
      <c r="O7773" s="3" t="s">
        <v>53</v>
      </c>
      <c r="P7773" s="3" t="s">
        <v>13</v>
      </c>
      <c r="Q7773" s="3" t="s">
        <v>71</v>
      </c>
    </row>
    <row r="7774" spans="1:17" ht="15.75" customHeight="1" x14ac:dyDescent="0.45">
      <c r="A7774" s="15">
        <v>44405.663194444445</v>
      </c>
      <c r="B7774" s="3" t="s">
        <v>1947</v>
      </c>
      <c r="C7774" s="3" t="s">
        <v>61</v>
      </c>
      <c r="D7774" s="3" t="s">
        <v>81</v>
      </c>
      <c r="E7774" s="3" t="s">
        <v>117</v>
      </c>
      <c r="F7774" s="3" t="s">
        <v>64</v>
      </c>
      <c r="G7774" s="16">
        <v>1</v>
      </c>
      <c r="H7774" s="16" t="str">
        <f>IF(Orders[[#This Row],[Quantity]]&lt;101,"Low End",IF(Orders[[#This Row],[Quantity]]&lt;301,"Mid End","High End"))</f>
        <v>Low End</v>
      </c>
      <c r="I7774" s="17">
        <v>60.26</v>
      </c>
      <c r="J7774" s="17">
        <f>Orders[[#This Row],[Unit Price]]*Orders[[#This Row],[Quantity]]</f>
        <v>60.26</v>
      </c>
      <c r="K7774" s="45">
        <f>IF(Orders[[#This Row],[currency]]="NGN",Orders[[#This Row],[Sales price]]/$T$2,Orders[[#This Row],[Sales price]]/$T$3)</f>
        <v>4.09375</v>
      </c>
      <c r="L7774" s="3" t="s">
        <v>50</v>
      </c>
      <c r="M7774" s="3" t="s">
        <v>85</v>
      </c>
      <c r="N7774" s="3" t="s">
        <v>86</v>
      </c>
      <c r="O7774" s="3" t="s">
        <v>87</v>
      </c>
      <c r="P7774" s="3" t="s">
        <v>10</v>
      </c>
      <c r="Q7774" s="3" t="s">
        <v>88</v>
      </c>
    </row>
    <row r="7775" spans="1:17" ht="15.75" customHeight="1" x14ac:dyDescent="0.45">
      <c r="A7775" s="15">
        <v>44405.663194444445</v>
      </c>
      <c r="B7775" s="3" t="s">
        <v>1947</v>
      </c>
      <c r="C7775" s="3" t="s">
        <v>61</v>
      </c>
      <c r="D7775" s="3" t="s">
        <v>81</v>
      </c>
      <c r="E7775" s="3" t="s">
        <v>99</v>
      </c>
      <c r="F7775" s="3" t="s">
        <v>64</v>
      </c>
      <c r="G7775" s="16">
        <v>1</v>
      </c>
      <c r="H7775" s="16" t="str">
        <f>IF(Orders[[#This Row],[Quantity]]&lt;101,"Low End",IF(Orders[[#This Row],[Quantity]]&lt;301,"Mid End","High End"))</f>
        <v>Low End</v>
      </c>
      <c r="I7775" s="17">
        <v>39.1</v>
      </c>
      <c r="J7775" s="17">
        <f>Orders[[#This Row],[Unit Price]]*Orders[[#This Row],[Quantity]]</f>
        <v>39.1</v>
      </c>
      <c r="K7775" s="45">
        <f>IF(Orders[[#This Row],[currency]]="NGN",Orders[[#This Row],[Sales price]]/$T$2,Orders[[#This Row],[Sales price]]/$T$3)</f>
        <v>2.65625</v>
      </c>
      <c r="L7775" s="3" t="s">
        <v>50</v>
      </c>
      <c r="M7775" s="3" t="s">
        <v>85</v>
      </c>
      <c r="N7775" s="3" t="s">
        <v>86</v>
      </c>
      <c r="O7775" s="3" t="s">
        <v>87</v>
      </c>
      <c r="P7775" s="3" t="s">
        <v>10</v>
      </c>
      <c r="Q7775" s="3" t="s">
        <v>88</v>
      </c>
    </row>
    <row r="7776" spans="1:17" ht="15.75" customHeight="1" x14ac:dyDescent="0.45">
      <c r="A7776" s="15">
        <v>44405.663194444445</v>
      </c>
      <c r="B7776" s="3" t="s">
        <v>1947</v>
      </c>
      <c r="C7776" s="3" t="s">
        <v>61</v>
      </c>
      <c r="D7776" s="3" t="s">
        <v>81</v>
      </c>
      <c r="E7776" s="3" t="s">
        <v>105</v>
      </c>
      <c r="F7776" s="3" t="s">
        <v>83</v>
      </c>
      <c r="G7776" s="16">
        <v>3</v>
      </c>
      <c r="H7776" s="16" t="str">
        <f>IF(Orders[[#This Row],[Quantity]]&lt;101,"Low End",IF(Orders[[#This Row],[Quantity]]&lt;301,"Mid End","High End"))</f>
        <v>Low End</v>
      </c>
      <c r="I7776" s="17">
        <v>23.99</v>
      </c>
      <c r="J7776" s="17">
        <f>Orders[[#This Row],[Unit Price]]*Orders[[#This Row],[Quantity]]</f>
        <v>71.97</v>
      </c>
      <c r="K7776" s="45">
        <f>IF(Orders[[#This Row],[currency]]="NGN",Orders[[#This Row],[Sales price]]/$T$2,Orders[[#This Row],[Sales price]]/$T$3)</f>
        <v>4.8892663043478262</v>
      </c>
      <c r="L7776" s="3" t="s">
        <v>50</v>
      </c>
      <c r="M7776" s="3" t="s">
        <v>85</v>
      </c>
      <c r="N7776" s="3" t="s">
        <v>86</v>
      </c>
      <c r="O7776" s="3" t="s">
        <v>87</v>
      </c>
      <c r="P7776" s="3" t="s">
        <v>10</v>
      </c>
      <c r="Q7776" s="3" t="s">
        <v>88</v>
      </c>
    </row>
    <row r="7777" spans="1:17" ht="15.75" customHeight="1" x14ac:dyDescent="0.45">
      <c r="A7777" s="15">
        <v>44405.663194444445</v>
      </c>
      <c r="B7777" s="3" t="s">
        <v>1947</v>
      </c>
      <c r="C7777" s="3" t="s">
        <v>61</v>
      </c>
      <c r="D7777" s="3" t="s">
        <v>81</v>
      </c>
      <c r="E7777" s="3" t="s">
        <v>82</v>
      </c>
      <c r="F7777" s="3" t="s">
        <v>83</v>
      </c>
      <c r="G7777" s="16">
        <v>1</v>
      </c>
      <c r="H7777" s="16" t="str">
        <f>IF(Orders[[#This Row],[Quantity]]&lt;101,"Low End",IF(Orders[[#This Row],[Quantity]]&lt;301,"Mid End","High End"))</f>
        <v>Low End</v>
      </c>
      <c r="I7777" s="17">
        <v>119.95</v>
      </c>
      <c r="J7777" s="17">
        <f>Orders[[#This Row],[Unit Price]]*Orders[[#This Row],[Quantity]]</f>
        <v>119.95</v>
      </c>
      <c r="K7777" s="45">
        <f>IF(Orders[[#This Row],[currency]]="NGN",Orders[[#This Row],[Sales price]]/$T$2,Orders[[#This Row],[Sales price]]/$T$3)</f>
        <v>8.148777173913043</v>
      </c>
      <c r="L7777" s="3" t="s">
        <v>50</v>
      </c>
      <c r="M7777" s="3" t="s">
        <v>85</v>
      </c>
      <c r="N7777" s="3" t="s">
        <v>86</v>
      </c>
      <c r="O7777" s="3" t="s">
        <v>87</v>
      </c>
      <c r="P7777" s="3" t="s">
        <v>10</v>
      </c>
      <c r="Q7777" s="3" t="s">
        <v>88</v>
      </c>
    </row>
    <row r="7778" spans="1:17" ht="15.75" customHeight="1" x14ac:dyDescent="0.45">
      <c r="A7778" s="15">
        <v>44405.663194444445</v>
      </c>
      <c r="B7778" s="3" t="s">
        <v>1947</v>
      </c>
      <c r="C7778" s="3" t="s">
        <v>61</v>
      </c>
      <c r="D7778" s="3" t="s">
        <v>81</v>
      </c>
      <c r="E7778" s="3" t="s">
        <v>117</v>
      </c>
      <c r="F7778" s="3" t="s">
        <v>64</v>
      </c>
      <c r="G7778" s="16">
        <v>1</v>
      </c>
      <c r="H7778" s="16" t="str">
        <f>IF(Orders[[#This Row],[Quantity]]&lt;101,"Low End",IF(Orders[[#This Row],[Quantity]]&lt;301,"Mid End","High End"))</f>
        <v>Low End</v>
      </c>
      <c r="I7778" s="17">
        <v>60.26</v>
      </c>
      <c r="J7778" s="17">
        <f>Orders[[#This Row],[Unit Price]]*Orders[[#This Row],[Quantity]]</f>
        <v>60.26</v>
      </c>
      <c r="K7778" s="45">
        <f>IF(Orders[[#This Row],[currency]]="NGN",Orders[[#This Row],[Sales price]]/$T$2,Orders[[#This Row],[Sales price]]/$T$3)</f>
        <v>4.09375</v>
      </c>
      <c r="L7778" s="3" t="s">
        <v>50</v>
      </c>
      <c r="M7778" s="3" t="s">
        <v>85</v>
      </c>
      <c r="N7778" s="3" t="s">
        <v>86</v>
      </c>
      <c r="O7778" s="3" t="s">
        <v>87</v>
      </c>
      <c r="P7778" s="3" t="s">
        <v>10</v>
      </c>
      <c r="Q7778" s="3" t="s">
        <v>88</v>
      </c>
    </row>
    <row r="7779" spans="1:17" ht="15.75" customHeight="1" x14ac:dyDescent="0.45">
      <c r="A7779" s="15">
        <v>44405.663888888892</v>
      </c>
      <c r="B7779" s="3" t="s">
        <v>1502</v>
      </c>
      <c r="C7779" s="3" t="s">
        <v>61</v>
      </c>
      <c r="D7779" s="3" t="s">
        <v>589</v>
      </c>
      <c r="E7779" s="3" t="s">
        <v>590</v>
      </c>
      <c r="F7779" s="3" t="s">
        <v>48</v>
      </c>
      <c r="G7779" s="16">
        <v>1</v>
      </c>
      <c r="H7779" s="16" t="str">
        <f>IF(Orders[[#This Row],[Quantity]]&lt;101,"Low End",IF(Orders[[#This Row],[Quantity]]&lt;301,"Mid End","High End"))</f>
        <v>Low End</v>
      </c>
      <c r="I7779" s="17">
        <v>8800</v>
      </c>
      <c r="J7779" s="17">
        <f>Orders[[#This Row],[Unit Price]]*Orders[[#This Row],[Quantity]]</f>
        <v>8800</v>
      </c>
      <c r="K7779" s="45">
        <f>IF(Orders[[#This Row],[currency]]="NGN",Orders[[#This Row],[Sales price]]/$T$2,Orders[[#This Row],[Sales price]]/$T$3)</f>
        <v>21.890547263681594</v>
      </c>
      <c r="L7779" s="3" t="s">
        <v>50</v>
      </c>
      <c r="M7779" s="3" t="s">
        <v>671</v>
      </c>
      <c r="N7779" s="3" t="s">
        <v>52</v>
      </c>
      <c r="O7779" s="3" t="s">
        <v>53</v>
      </c>
      <c r="P7779" s="3" t="s">
        <v>13</v>
      </c>
      <c r="Q7779" s="3" t="s">
        <v>54</v>
      </c>
    </row>
    <row r="7780" spans="1:17" ht="15.75" customHeight="1" x14ac:dyDescent="0.45">
      <c r="A7780" s="15">
        <v>44405.663888888892</v>
      </c>
      <c r="B7780" s="3" t="s">
        <v>1502</v>
      </c>
      <c r="C7780" s="3" t="s">
        <v>61</v>
      </c>
      <c r="D7780" s="3" t="s">
        <v>46</v>
      </c>
      <c r="E7780" s="3" t="s">
        <v>47</v>
      </c>
      <c r="F7780" s="3" t="s">
        <v>48</v>
      </c>
      <c r="G7780" s="16">
        <v>1</v>
      </c>
      <c r="H7780" s="16" t="str">
        <f>IF(Orders[[#This Row],[Quantity]]&lt;101,"Low End",IF(Orders[[#This Row],[Quantity]]&lt;301,"Mid End","High End"))</f>
        <v>Low End</v>
      </c>
      <c r="I7780" s="17">
        <v>2550</v>
      </c>
      <c r="J7780" s="17">
        <f>Orders[[#This Row],[Unit Price]]*Orders[[#This Row],[Quantity]]</f>
        <v>2550</v>
      </c>
      <c r="K7780" s="45">
        <f>IF(Orders[[#This Row],[currency]]="NGN",Orders[[#This Row],[Sales price]]/$T$2,Orders[[#This Row],[Sales price]]/$T$3)</f>
        <v>6.3432835820895521</v>
      </c>
      <c r="L7780" s="3" t="s">
        <v>50</v>
      </c>
      <c r="M7780" s="3" t="s">
        <v>671</v>
      </c>
      <c r="N7780" s="3" t="s">
        <v>52</v>
      </c>
      <c r="O7780" s="3" t="s">
        <v>53</v>
      </c>
      <c r="P7780" s="3" t="s">
        <v>13</v>
      </c>
      <c r="Q7780" s="3" t="s">
        <v>54</v>
      </c>
    </row>
    <row r="7781" spans="1:17" ht="15.75" customHeight="1" x14ac:dyDescent="0.45">
      <c r="A7781" s="15">
        <v>44405.663888888892</v>
      </c>
      <c r="B7781" s="3" t="s">
        <v>2230</v>
      </c>
      <c r="C7781" s="3" t="s">
        <v>61</v>
      </c>
      <c r="D7781" s="3" t="s">
        <v>362</v>
      </c>
      <c r="E7781" s="3" t="s">
        <v>533</v>
      </c>
      <c r="F7781" s="3" t="s">
        <v>64</v>
      </c>
      <c r="G7781" s="16">
        <v>2</v>
      </c>
      <c r="H7781" s="16" t="str">
        <f>IF(Orders[[#This Row],[Quantity]]&lt;101,"Low End",IF(Orders[[#This Row],[Quantity]]&lt;301,"Mid End","High End"))</f>
        <v>Low End</v>
      </c>
      <c r="I7781" s="17">
        <v>1950</v>
      </c>
      <c r="J7781" s="17">
        <f>Orders[[#This Row],[Unit Price]]*Orders[[#This Row],[Quantity]]</f>
        <v>3900</v>
      </c>
      <c r="K7781" s="45">
        <f>IF(Orders[[#This Row],[currency]]="NGN",Orders[[#This Row],[Sales price]]/$T$2,Orders[[#This Row],[Sales price]]/$T$3)</f>
        <v>9.7014925373134329</v>
      </c>
      <c r="L7781" s="3" t="s">
        <v>50</v>
      </c>
      <c r="M7781" s="3" t="s">
        <v>230</v>
      </c>
      <c r="N7781" s="3" t="s">
        <v>52</v>
      </c>
      <c r="O7781" s="3" t="s">
        <v>53</v>
      </c>
      <c r="P7781" s="3" t="s">
        <v>13</v>
      </c>
      <c r="Q7781" s="3" t="s">
        <v>88</v>
      </c>
    </row>
    <row r="7782" spans="1:17" ht="15.75" customHeight="1" x14ac:dyDescent="0.45">
      <c r="A7782" s="15">
        <v>44405.663888888892</v>
      </c>
      <c r="B7782" s="3" t="s">
        <v>2230</v>
      </c>
      <c r="C7782" s="3" t="s">
        <v>61</v>
      </c>
      <c r="D7782" s="3" t="s">
        <v>55</v>
      </c>
      <c r="E7782" s="3" t="s">
        <v>212</v>
      </c>
      <c r="F7782" s="3" t="s">
        <v>83</v>
      </c>
      <c r="G7782" s="16">
        <v>3</v>
      </c>
      <c r="H7782" s="16" t="str">
        <f>IF(Orders[[#This Row],[Quantity]]&lt;101,"Low End",IF(Orders[[#This Row],[Quantity]]&lt;301,"Mid End","High End"))</f>
        <v>Low End</v>
      </c>
      <c r="I7782" s="17">
        <v>4560</v>
      </c>
      <c r="J7782" s="17">
        <f>Orders[[#This Row],[Unit Price]]*Orders[[#This Row],[Quantity]]</f>
        <v>13680</v>
      </c>
      <c r="K7782" s="45">
        <f>IF(Orders[[#This Row],[currency]]="NGN",Orders[[#This Row],[Sales price]]/$T$2,Orders[[#This Row],[Sales price]]/$T$3)</f>
        <v>34.029850746268657</v>
      </c>
      <c r="L7782" s="3" t="s">
        <v>50</v>
      </c>
      <c r="M7782" s="3" t="s">
        <v>230</v>
      </c>
      <c r="N7782" s="3" t="s">
        <v>52</v>
      </c>
      <c r="O7782" s="3" t="s">
        <v>53</v>
      </c>
      <c r="P7782" s="3" t="s">
        <v>13</v>
      </c>
      <c r="Q7782" s="3" t="s">
        <v>88</v>
      </c>
    </row>
    <row r="7783" spans="1:17" ht="15.75" customHeight="1" x14ac:dyDescent="0.45">
      <c r="A7783" s="15">
        <v>44405.664583333331</v>
      </c>
      <c r="B7783" s="3" t="s">
        <v>298</v>
      </c>
      <c r="C7783" s="3" t="s">
        <v>67</v>
      </c>
      <c r="D7783" s="3" t="s">
        <v>362</v>
      </c>
      <c r="E7783" s="3" t="s">
        <v>369</v>
      </c>
      <c r="F7783" s="3" t="s">
        <v>64</v>
      </c>
      <c r="G7783" s="16">
        <v>10</v>
      </c>
      <c r="H7783" s="16" t="str">
        <f>IF(Orders[[#This Row],[Quantity]]&lt;101,"Low End",IF(Orders[[#This Row],[Quantity]]&lt;301,"Mid End","High End"))</f>
        <v>Low End</v>
      </c>
      <c r="I7783" s="17">
        <v>5050</v>
      </c>
      <c r="J7783" s="17">
        <f>Orders[[#This Row],[Unit Price]]*Orders[[#This Row],[Quantity]]</f>
        <v>50500</v>
      </c>
      <c r="K7783" s="45">
        <f>IF(Orders[[#This Row],[currency]]="NGN",Orders[[#This Row],[Sales price]]/$T$2,Orders[[#This Row],[Sales price]]/$T$3)</f>
        <v>125.62189054726367</v>
      </c>
      <c r="L7783" s="3" t="s">
        <v>50</v>
      </c>
      <c r="M7783" s="3" t="s">
        <v>191</v>
      </c>
      <c r="N7783" s="3" t="s">
        <v>52</v>
      </c>
      <c r="O7783" s="3" t="s">
        <v>53</v>
      </c>
      <c r="P7783" s="3" t="s">
        <v>13</v>
      </c>
      <c r="Q7783" s="3" t="s">
        <v>71</v>
      </c>
    </row>
    <row r="7784" spans="1:17" ht="15.75" customHeight="1" x14ac:dyDescent="0.45">
      <c r="A7784" s="15">
        <v>44405.665277777778</v>
      </c>
      <c r="B7784" s="3" t="s">
        <v>1563</v>
      </c>
      <c r="C7784" s="3" t="s">
        <v>61</v>
      </c>
      <c r="D7784" s="3" t="s">
        <v>589</v>
      </c>
      <c r="E7784" s="3" t="s">
        <v>1181</v>
      </c>
      <c r="F7784" s="3" t="s">
        <v>48</v>
      </c>
      <c r="G7784" s="16">
        <v>1</v>
      </c>
      <c r="H7784" s="16" t="str">
        <f>IF(Orders[[#This Row],[Quantity]]&lt;101,"Low End",IF(Orders[[#This Row],[Quantity]]&lt;301,"Mid End","High End"))</f>
        <v>Low End</v>
      </c>
      <c r="I7784" s="17">
        <v>13500</v>
      </c>
      <c r="J7784" s="17">
        <f>Orders[[#This Row],[Unit Price]]*Orders[[#This Row],[Quantity]]</f>
        <v>13500</v>
      </c>
      <c r="K7784" s="45">
        <f>IF(Orders[[#This Row],[currency]]="NGN",Orders[[#This Row],[Sales price]]/$T$2,Orders[[#This Row],[Sales price]]/$T$3)</f>
        <v>33.582089552238806</v>
      </c>
      <c r="L7784" s="3" t="s">
        <v>50</v>
      </c>
      <c r="M7784" s="3" t="s">
        <v>279</v>
      </c>
      <c r="N7784" s="3" t="s">
        <v>52</v>
      </c>
      <c r="O7784" s="3" t="s">
        <v>53</v>
      </c>
      <c r="P7784" s="3" t="s">
        <v>13</v>
      </c>
      <c r="Q7784" s="3" t="s">
        <v>71</v>
      </c>
    </row>
    <row r="7785" spans="1:17" ht="15.75" customHeight="1" x14ac:dyDescent="0.45">
      <c r="A7785" s="15">
        <v>44405.665277777778</v>
      </c>
      <c r="B7785" s="3" t="s">
        <v>2231</v>
      </c>
      <c r="C7785" s="3" t="s">
        <v>67</v>
      </c>
      <c r="D7785" s="3" t="s">
        <v>362</v>
      </c>
      <c r="E7785" s="3" t="s">
        <v>369</v>
      </c>
      <c r="F7785" s="3" t="s">
        <v>64</v>
      </c>
      <c r="G7785" s="16">
        <v>20</v>
      </c>
      <c r="H7785" s="16" t="str">
        <f>IF(Orders[[#This Row],[Quantity]]&lt;101,"Low End",IF(Orders[[#This Row],[Quantity]]&lt;301,"Mid End","High End"))</f>
        <v>Low End</v>
      </c>
      <c r="I7785" s="17">
        <v>5050</v>
      </c>
      <c r="J7785" s="17">
        <f>Orders[[#This Row],[Unit Price]]*Orders[[#This Row],[Quantity]]</f>
        <v>101000</v>
      </c>
      <c r="K7785" s="45">
        <f>IF(Orders[[#This Row],[currency]]="NGN",Orders[[#This Row],[Sales price]]/$T$2,Orders[[#This Row],[Sales price]]/$T$3)</f>
        <v>251.24378109452735</v>
      </c>
      <c r="L7785" s="3" t="s">
        <v>50</v>
      </c>
      <c r="M7785" s="3" t="s">
        <v>175</v>
      </c>
      <c r="N7785" s="3" t="s">
        <v>52</v>
      </c>
      <c r="O7785" s="3" t="s">
        <v>53</v>
      </c>
      <c r="P7785" s="3" t="s">
        <v>13</v>
      </c>
      <c r="Q7785" s="3" t="s">
        <v>71</v>
      </c>
    </row>
    <row r="7786" spans="1:17" ht="15.75" customHeight="1" x14ac:dyDescent="0.45">
      <c r="A7786" s="15">
        <v>44405.666666666664</v>
      </c>
      <c r="B7786" s="3" t="s">
        <v>1055</v>
      </c>
      <c r="C7786" s="3" t="s">
        <v>61</v>
      </c>
      <c r="D7786" s="3" t="s">
        <v>362</v>
      </c>
      <c r="E7786" s="3" t="s">
        <v>369</v>
      </c>
      <c r="F7786" s="3" t="s">
        <v>64</v>
      </c>
      <c r="G7786" s="16">
        <v>7</v>
      </c>
      <c r="H7786" s="16" t="str">
        <f>IF(Orders[[#This Row],[Quantity]]&lt;101,"Low End",IF(Orders[[#This Row],[Quantity]]&lt;301,"Mid End","High End"))</f>
        <v>Low End</v>
      </c>
      <c r="I7786" s="17">
        <v>5050</v>
      </c>
      <c r="J7786" s="17">
        <f>Orders[[#This Row],[Unit Price]]*Orders[[#This Row],[Quantity]]</f>
        <v>35350</v>
      </c>
      <c r="K7786" s="45">
        <f>IF(Orders[[#This Row],[currency]]="NGN",Orders[[#This Row],[Sales price]]/$T$2,Orders[[#This Row],[Sales price]]/$T$3)</f>
        <v>87.93532338308458</v>
      </c>
      <c r="L7786" s="3" t="s">
        <v>50</v>
      </c>
      <c r="M7786" s="3" t="s">
        <v>523</v>
      </c>
      <c r="N7786" s="3" t="s">
        <v>52</v>
      </c>
      <c r="O7786" s="3" t="s">
        <v>53</v>
      </c>
      <c r="P7786" s="3" t="s">
        <v>13</v>
      </c>
      <c r="Q7786" s="3" t="s">
        <v>54</v>
      </c>
    </row>
    <row r="7787" spans="1:17" ht="15.75" customHeight="1" x14ac:dyDescent="0.45">
      <c r="A7787" s="15">
        <v>44405.667361111111</v>
      </c>
      <c r="B7787" s="3" t="s">
        <v>1001</v>
      </c>
      <c r="C7787" s="3" t="s">
        <v>45</v>
      </c>
      <c r="D7787" s="3" t="s">
        <v>46</v>
      </c>
      <c r="E7787" s="3" t="s">
        <v>47</v>
      </c>
      <c r="F7787" s="3" t="s">
        <v>48</v>
      </c>
      <c r="G7787" s="16">
        <v>1</v>
      </c>
      <c r="H7787" s="16" t="str">
        <f>IF(Orders[[#This Row],[Quantity]]&lt;101,"Low End",IF(Orders[[#This Row],[Quantity]]&lt;301,"Mid End","High End"))</f>
        <v>Low End</v>
      </c>
      <c r="I7787" s="17">
        <v>2550</v>
      </c>
      <c r="J7787" s="17">
        <f>Orders[[#This Row],[Unit Price]]*Orders[[#This Row],[Quantity]]</f>
        <v>2550</v>
      </c>
      <c r="K7787" s="45">
        <f>IF(Orders[[#This Row],[currency]]="NGN",Orders[[#This Row],[Sales price]]/$T$2,Orders[[#This Row],[Sales price]]/$T$3)</f>
        <v>6.3432835820895521</v>
      </c>
      <c r="L7787" s="3" t="s">
        <v>50</v>
      </c>
      <c r="M7787" s="3" t="s">
        <v>671</v>
      </c>
      <c r="N7787" s="3" t="s">
        <v>52</v>
      </c>
      <c r="O7787" s="3" t="s">
        <v>53</v>
      </c>
      <c r="P7787" s="3" t="s">
        <v>13</v>
      </c>
      <c r="Q7787" s="3" t="s">
        <v>88</v>
      </c>
    </row>
    <row r="7788" spans="1:17" ht="15.75" customHeight="1" x14ac:dyDescent="0.45">
      <c r="A7788" s="15">
        <v>44405.667361111111</v>
      </c>
      <c r="B7788" s="3" t="s">
        <v>198</v>
      </c>
      <c r="C7788" s="3" t="s">
        <v>45</v>
      </c>
      <c r="D7788" s="3" t="s">
        <v>62</v>
      </c>
      <c r="E7788" s="3" t="s">
        <v>63</v>
      </c>
      <c r="F7788" s="3" t="s">
        <v>64</v>
      </c>
      <c r="G7788" s="16">
        <v>50</v>
      </c>
      <c r="H7788" s="16" t="str">
        <f>IF(Orders[[#This Row],[Quantity]]&lt;101,"Low End",IF(Orders[[#This Row],[Quantity]]&lt;301,"Mid End","High End"))</f>
        <v>Low End</v>
      </c>
      <c r="I7788" s="17">
        <v>2420</v>
      </c>
      <c r="J7788" s="17">
        <f>Orders[[#This Row],[Unit Price]]*Orders[[#This Row],[Quantity]]</f>
        <v>121000</v>
      </c>
      <c r="K7788" s="45">
        <f>IF(Orders[[#This Row],[currency]]="NGN",Orders[[#This Row],[Sales price]]/$T$2,Orders[[#This Row],[Sales price]]/$T$3)</f>
        <v>300.99502487562188</v>
      </c>
      <c r="L7788" s="3" t="s">
        <v>50</v>
      </c>
      <c r="M7788" s="3" t="s">
        <v>1359</v>
      </c>
      <c r="N7788" s="3" t="s">
        <v>129</v>
      </c>
      <c r="O7788" s="3" t="s">
        <v>53</v>
      </c>
      <c r="P7788" s="3" t="s">
        <v>13</v>
      </c>
      <c r="Q7788" s="3" t="s">
        <v>71</v>
      </c>
    </row>
    <row r="7789" spans="1:17" ht="15.75" customHeight="1" x14ac:dyDescent="0.45">
      <c r="A7789" s="15">
        <v>44405.667361111111</v>
      </c>
      <c r="B7789" s="3" t="s">
        <v>1001</v>
      </c>
      <c r="C7789" s="3" t="s">
        <v>45</v>
      </c>
      <c r="D7789" s="3" t="s">
        <v>62</v>
      </c>
      <c r="E7789" s="3" t="s">
        <v>63</v>
      </c>
      <c r="F7789" s="3" t="s">
        <v>64</v>
      </c>
      <c r="G7789" s="16">
        <v>2</v>
      </c>
      <c r="H7789" s="16" t="str">
        <f>IF(Orders[[#This Row],[Quantity]]&lt;101,"Low End",IF(Orders[[#This Row],[Quantity]]&lt;301,"Mid End","High End"))</f>
        <v>Low End</v>
      </c>
      <c r="I7789" s="17">
        <v>2820</v>
      </c>
      <c r="J7789" s="17">
        <f>Orders[[#This Row],[Unit Price]]*Orders[[#This Row],[Quantity]]</f>
        <v>5640</v>
      </c>
      <c r="K7789" s="45">
        <f>IF(Orders[[#This Row],[currency]]="NGN",Orders[[#This Row],[Sales price]]/$T$2,Orders[[#This Row],[Sales price]]/$T$3)</f>
        <v>14.029850746268657</v>
      </c>
      <c r="L7789" s="3" t="s">
        <v>50</v>
      </c>
      <c r="M7789" s="3" t="s">
        <v>671</v>
      </c>
      <c r="N7789" s="3" t="s">
        <v>52</v>
      </c>
      <c r="O7789" s="3" t="s">
        <v>53</v>
      </c>
      <c r="P7789" s="3" t="s">
        <v>13</v>
      </c>
      <c r="Q7789" s="3" t="s">
        <v>88</v>
      </c>
    </row>
    <row r="7790" spans="1:17" ht="15.75" customHeight="1" x14ac:dyDescent="0.45">
      <c r="A7790" s="15">
        <v>44405.667361111111</v>
      </c>
      <c r="B7790" s="3" t="s">
        <v>1001</v>
      </c>
      <c r="C7790" s="3" t="s">
        <v>45</v>
      </c>
      <c r="D7790" s="3" t="s">
        <v>362</v>
      </c>
      <c r="E7790" s="3" t="s">
        <v>369</v>
      </c>
      <c r="F7790" s="3" t="s">
        <v>64</v>
      </c>
      <c r="G7790" s="16">
        <v>1</v>
      </c>
      <c r="H7790" s="16" t="str">
        <f>IF(Orders[[#This Row],[Quantity]]&lt;101,"Low End",IF(Orders[[#This Row],[Quantity]]&lt;301,"Mid End","High End"))</f>
        <v>Low End</v>
      </c>
      <c r="I7790" s="17">
        <v>5050</v>
      </c>
      <c r="J7790" s="17">
        <f>Orders[[#This Row],[Unit Price]]*Orders[[#This Row],[Quantity]]</f>
        <v>5050</v>
      </c>
      <c r="K7790" s="45">
        <f>IF(Orders[[#This Row],[currency]]="NGN",Orders[[#This Row],[Sales price]]/$T$2,Orders[[#This Row],[Sales price]]/$T$3)</f>
        <v>12.562189054726367</v>
      </c>
      <c r="L7790" s="3" t="s">
        <v>50</v>
      </c>
      <c r="M7790" s="3" t="s">
        <v>671</v>
      </c>
      <c r="N7790" s="3" t="s">
        <v>52</v>
      </c>
      <c r="O7790" s="3" t="s">
        <v>53</v>
      </c>
      <c r="P7790" s="3" t="s">
        <v>13</v>
      </c>
      <c r="Q7790" s="3" t="s">
        <v>88</v>
      </c>
    </row>
    <row r="7791" spans="1:17" ht="15.75" customHeight="1" x14ac:dyDescent="0.45">
      <c r="A7791" s="15">
        <v>44405.668055555558</v>
      </c>
      <c r="B7791" s="3" t="s">
        <v>1672</v>
      </c>
      <c r="C7791" s="3" t="s">
        <v>45</v>
      </c>
      <c r="D7791" s="3" t="s">
        <v>362</v>
      </c>
      <c r="E7791" s="3" t="s">
        <v>369</v>
      </c>
      <c r="F7791" s="3" t="s">
        <v>64</v>
      </c>
      <c r="G7791" s="16">
        <v>30</v>
      </c>
      <c r="H7791" s="16" t="str">
        <f>IF(Orders[[#This Row],[Quantity]]&lt;101,"Low End",IF(Orders[[#This Row],[Quantity]]&lt;301,"Mid End","High End"))</f>
        <v>Low End</v>
      </c>
      <c r="I7791" s="17">
        <v>5050</v>
      </c>
      <c r="J7791" s="17">
        <f>Orders[[#This Row],[Unit Price]]*Orders[[#This Row],[Quantity]]</f>
        <v>151500</v>
      </c>
      <c r="K7791" s="45">
        <f>IF(Orders[[#This Row],[currency]]="NGN",Orders[[#This Row],[Sales price]]/$T$2,Orders[[#This Row],[Sales price]]/$T$3)</f>
        <v>376.86567164179104</v>
      </c>
      <c r="L7791" s="3" t="s">
        <v>50</v>
      </c>
      <c r="M7791" s="3" t="s">
        <v>1489</v>
      </c>
      <c r="N7791" s="3" t="s">
        <v>52</v>
      </c>
      <c r="O7791" s="3" t="s">
        <v>53</v>
      </c>
      <c r="P7791" s="3" t="s">
        <v>13</v>
      </c>
      <c r="Q7791" s="3" t="s">
        <v>71</v>
      </c>
    </row>
    <row r="7792" spans="1:17" ht="15.75" customHeight="1" x14ac:dyDescent="0.45">
      <c r="A7792" s="15">
        <v>44405.668055555558</v>
      </c>
      <c r="B7792" s="3" t="s">
        <v>2232</v>
      </c>
      <c r="C7792" s="3" t="s">
        <v>67</v>
      </c>
      <c r="D7792" s="3" t="s">
        <v>81</v>
      </c>
      <c r="E7792" s="3" t="s">
        <v>99</v>
      </c>
      <c r="F7792" s="3" t="s">
        <v>64</v>
      </c>
      <c r="G7792" s="16">
        <v>1</v>
      </c>
      <c r="H7792" s="16" t="str">
        <f>IF(Orders[[#This Row],[Quantity]]&lt;101,"Low End",IF(Orders[[#This Row],[Quantity]]&lt;301,"Mid End","High End"))</f>
        <v>Low End</v>
      </c>
      <c r="I7792" s="17">
        <v>39.1</v>
      </c>
      <c r="J7792" s="17">
        <f>Orders[[#This Row],[Unit Price]]*Orders[[#This Row],[Quantity]]</f>
        <v>39.1</v>
      </c>
      <c r="K7792" s="45">
        <f>IF(Orders[[#This Row],[currency]]="NGN",Orders[[#This Row],[Sales price]]/$T$2,Orders[[#This Row],[Sales price]]/$T$3)</f>
        <v>2.65625</v>
      </c>
      <c r="L7792" s="3" t="s">
        <v>50</v>
      </c>
      <c r="M7792" s="3" t="s">
        <v>96</v>
      </c>
      <c r="N7792" s="3" t="s">
        <v>86</v>
      </c>
      <c r="O7792" s="3" t="s">
        <v>87</v>
      </c>
      <c r="P7792" s="3" t="s">
        <v>10</v>
      </c>
      <c r="Q7792" s="3" t="s">
        <v>88</v>
      </c>
    </row>
    <row r="7793" spans="1:17" ht="15.75" customHeight="1" x14ac:dyDescent="0.45">
      <c r="A7793" s="15">
        <v>44405.668055555558</v>
      </c>
      <c r="B7793" s="3" t="s">
        <v>2232</v>
      </c>
      <c r="C7793" s="3" t="s">
        <v>67</v>
      </c>
      <c r="D7793" s="3" t="s">
        <v>81</v>
      </c>
      <c r="E7793" s="3" t="s">
        <v>117</v>
      </c>
      <c r="F7793" s="3" t="s">
        <v>64</v>
      </c>
      <c r="G7793" s="16">
        <v>1</v>
      </c>
      <c r="H7793" s="16" t="str">
        <f>IF(Orders[[#This Row],[Quantity]]&lt;101,"Low End",IF(Orders[[#This Row],[Quantity]]&lt;301,"Mid End","High End"))</f>
        <v>Low End</v>
      </c>
      <c r="I7793" s="17">
        <v>60.26</v>
      </c>
      <c r="J7793" s="17">
        <f>Orders[[#This Row],[Unit Price]]*Orders[[#This Row],[Quantity]]</f>
        <v>60.26</v>
      </c>
      <c r="K7793" s="45">
        <f>IF(Orders[[#This Row],[currency]]="NGN",Orders[[#This Row],[Sales price]]/$T$2,Orders[[#This Row],[Sales price]]/$T$3)</f>
        <v>4.09375</v>
      </c>
      <c r="L7793" s="3" t="s">
        <v>50</v>
      </c>
      <c r="M7793" s="3" t="s">
        <v>96</v>
      </c>
      <c r="N7793" s="3" t="s">
        <v>86</v>
      </c>
      <c r="O7793" s="3" t="s">
        <v>87</v>
      </c>
      <c r="P7793" s="3" t="s">
        <v>10</v>
      </c>
      <c r="Q7793" s="3" t="s">
        <v>88</v>
      </c>
    </row>
    <row r="7794" spans="1:17" ht="15.75" customHeight="1" x14ac:dyDescent="0.45">
      <c r="A7794" s="15">
        <v>44405.668055555558</v>
      </c>
      <c r="B7794" s="3" t="s">
        <v>2232</v>
      </c>
      <c r="C7794" s="3" t="s">
        <v>67</v>
      </c>
      <c r="D7794" s="3" t="s">
        <v>81</v>
      </c>
      <c r="E7794" s="3" t="s">
        <v>117</v>
      </c>
      <c r="F7794" s="3" t="s">
        <v>64</v>
      </c>
      <c r="G7794" s="16">
        <v>1</v>
      </c>
      <c r="H7794" s="16" t="str">
        <f>IF(Orders[[#This Row],[Quantity]]&lt;101,"Low End",IF(Orders[[#This Row],[Quantity]]&lt;301,"Mid End","High End"))</f>
        <v>Low End</v>
      </c>
      <c r="I7794" s="17">
        <v>60.26</v>
      </c>
      <c r="J7794" s="17">
        <f>Orders[[#This Row],[Unit Price]]*Orders[[#This Row],[Quantity]]</f>
        <v>60.26</v>
      </c>
      <c r="K7794" s="45">
        <f>IF(Orders[[#This Row],[currency]]="NGN",Orders[[#This Row],[Sales price]]/$T$2,Orders[[#This Row],[Sales price]]/$T$3)</f>
        <v>4.09375</v>
      </c>
      <c r="L7794" s="3" t="s">
        <v>50</v>
      </c>
      <c r="M7794" s="3" t="s">
        <v>96</v>
      </c>
      <c r="N7794" s="3" t="s">
        <v>86</v>
      </c>
      <c r="O7794" s="3" t="s">
        <v>87</v>
      </c>
      <c r="P7794" s="3" t="s">
        <v>10</v>
      </c>
      <c r="Q7794" s="3" t="s">
        <v>88</v>
      </c>
    </row>
    <row r="7795" spans="1:17" ht="15.75" customHeight="1" x14ac:dyDescent="0.45">
      <c r="A7795" s="15">
        <v>44405.671527777777</v>
      </c>
      <c r="B7795" s="3" t="s">
        <v>1793</v>
      </c>
      <c r="C7795" s="3" t="s">
        <v>67</v>
      </c>
      <c r="D7795" s="3" t="s">
        <v>589</v>
      </c>
      <c r="E7795" s="3" t="s">
        <v>590</v>
      </c>
      <c r="F7795" s="3" t="s">
        <v>48</v>
      </c>
      <c r="G7795" s="16">
        <v>1</v>
      </c>
      <c r="H7795" s="16" t="str">
        <f>IF(Orders[[#This Row],[Quantity]]&lt;101,"Low End",IF(Orders[[#This Row],[Quantity]]&lt;301,"Mid End","High End"))</f>
        <v>Low End</v>
      </c>
      <c r="I7795" s="17">
        <v>9900</v>
      </c>
      <c r="J7795" s="17">
        <f>Orders[[#This Row],[Unit Price]]*Orders[[#This Row],[Quantity]]</f>
        <v>9900</v>
      </c>
      <c r="K7795" s="45">
        <f>IF(Orders[[#This Row],[currency]]="NGN",Orders[[#This Row],[Sales price]]/$T$2,Orders[[#This Row],[Sales price]]/$T$3)</f>
        <v>24.626865671641792</v>
      </c>
      <c r="L7795" s="3" t="s">
        <v>50</v>
      </c>
      <c r="M7795" s="3" t="s">
        <v>671</v>
      </c>
      <c r="N7795" s="3" t="s">
        <v>52</v>
      </c>
      <c r="O7795" s="3" t="s">
        <v>53</v>
      </c>
      <c r="P7795" s="3" t="s">
        <v>13</v>
      </c>
      <c r="Q7795" s="3" t="s">
        <v>54</v>
      </c>
    </row>
    <row r="7796" spans="1:17" ht="15.75" customHeight="1" x14ac:dyDescent="0.45">
      <c r="A7796" s="15">
        <v>44405.671527777777</v>
      </c>
      <c r="B7796" s="3" t="s">
        <v>588</v>
      </c>
      <c r="C7796" s="3" t="s">
        <v>61</v>
      </c>
      <c r="D7796" s="3" t="s">
        <v>55</v>
      </c>
      <c r="E7796" s="3" t="s">
        <v>130</v>
      </c>
      <c r="F7796" s="3" t="s">
        <v>78</v>
      </c>
      <c r="G7796" s="16">
        <v>5</v>
      </c>
      <c r="H7796" s="16" t="str">
        <f>IF(Orders[[#This Row],[Quantity]]&lt;101,"Low End",IF(Orders[[#This Row],[Quantity]]&lt;301,"Mid End","High End"))</f>
        <v>Low End</v>
      </c>
      <c r="I7796" s="17">
        <v>17500</v>
      </c>
      <c r="J7796" s="17">
        <f>Orders[[#This Row],[Unit Price]]*Orders[[#This Row],[Quantity]]</f>
        <v>87500</v>
      </c>
      <c r="K7796" s="45">
        <f>IF(Orders[[#This Row],[currency]]="NGN",Orders[[#This Row],[Sales price]]/$T$2,Orders[[#This Row],[Sales price]]/$T$3)</f>
        <v>217.66169154228857</v>
      </c>
      <c r="L7796" s="3" t="s">
        <v>50</v>
      </c>
      <c r="M7796" s="3" t="s">
        <v>128</v>
      </c>
      <c r="N7796" s="3" t="s">
        <v>129</v>
      </c>
      <c r="O7796" s="3" t="s">
        <v>53</v>
      </c>
      <c r="P7796" s="3" t="s">
        <v>13</v>
      </c>
      <c r="Q7796" s="3" t="s">
        <v>54</v>
      </c>
    </row>
    <row r="7797" spans="1:17" ht="15.75" customHeight="1" x14ac:dyDescent="0.45">
      <c r="A7797" s="15">
        <v>44405.672222222223</v>
      </c>
      <c r="B7797" s="3" t="s">
        <v>340</v>
      </c>
      <c r="C7797" s="3" t="s">
        <v>45</v>
      </c>
      <c r="D7797" s="3" t="s">
        <v>589</v>
      </c>
      <c r="E7797" s="3" t="s">
        <v>1181</v>
      </c>
      <c r="F7797" s="3" t="s">
        <v>48</v>
      </c>
      <c r="G7797" s="16">
        <v>1</v>
      </c>
      <c r="H7797" s="16" t="str">
        <f>IF(Orders[[#This Row],[Quantity]]&lt;101,"Low End",IF(Orders[[#This Row],[Quantity]]&lt;301,"Mid End","High End"))</f>
        <v>Low End</v>
      </c>
      <c r="I7797" s="17">
        <v>13500</v>
      </c>
      <c r="J7797" s="17">
        <f>Orders[[#This Row],[Unit Price]]*Orders[[#This Row],[Quantity]]</f>
        <v>13500</v>
      </c>
      <c r="K7797" s="45">
        <f>IF(Orders[[#This Row],[currency]]="NGN",Orders[[#This Row],[Sales price]]/$T$2,Orders[[#This Row],[Sales price]]/$T$3)</f>
        <v>33.582089552238806</v>
      </c>
      <c r="L7797" s="3" t="s">
        <v>50</v>
      </c>
      <c r="M7797" s="3" t="s">
        <v>279</v>
      </c>
      <c r="N7797" s="3" t="s">
        <v>52</v>
      </c>
      <c r="O7797" s="3" t="s">
        <v>53</v>
      </c>
      <c r="P7797" s="3" t="s">
        <v>13</v>
      </c>
      <c r="Q7797" s="3" t="s">
        <v>71</v>
      </c>
    </row>
    <row r="7798" spans="1:17" ht="15.75" customHeight="1" x14ac:dyDescent="0.45">
      <c r="A7798" s="15">
        <v>44405.672222222223</v>
      </c>
      <c r="B7798" s="3" t="s">
        <v>774</v>
      </c>
      <c r="C7798" s="3" t="s">
        <v>45</v>
      </c>
      <c r="D7798" s="3" t="s">
        <v>362</v>
      </c>
      <c r="E7798" s="3" t="s">
        <v>369</v>
      </c>
      <c r="F7798" s="3" t="s">
        <v>64</v>
      </c>
      <c r="G7798" s="16">
        <v>5</v>
      </c>
      <c r="H7798" s="16" t="str">
        <f>IF(Orders[[#This Row],[Quantity]]&lt;101,"Low End",IF(Orders[[#This Row],[Quantity]]&lt;301,"Mid End","High End"))</f>
        <v>Low End</v>
      </c>
      <c r="I7798" s="17">
        <v>5050</v>
      </c>
      <c r="J7798" s="17">
        <f>Orders[[#This Row],[Unit Price]]*Orders[[#This Row],[Quantity]]</f>
        <v>25250</v>
      </c>
      <c r="K7798" s="45">
        <f>IF(Orders[[#This Row],[currency]]="NGN",Orders[[#This Row],[Sales price]]/$T$2,Orders[[#This Row],[Sales price]]/$T$3)</f>
        <v>62.810945273631837</v>
      </c>
      <c r="L7798" s="3" t="s">
        <v>50</v>
      </c>
      <c r="M7798" s="3" t="s">
        <v>175</v>
      </c>
      <c r="N7798" s="3" t="s">
        <v>52</v>
      </c>
      <c r="O7798" s="3" t="s">
        <v>53</v>
      </c>
      <c r="P7798" s="3" t="s">
        <v>13</v>
      </c>
      <c r="Q7798" s="3" t="s">
        <v>88</v>
      </c>
    </row>
    <row r="7799" spans="1:17" ht="15.75" customHeight="1" x14ac:dyDescent="0.45">
      <c r="A7799" s="15">
        <v>44405.672222222223</v>
      </c>
      <c r="B7799" s="3" t="s">
        <v>774</v>
      </c>
      <c r="C7799" s="3" t="s">
        <v>45</v>
      </c>
      <c r="D7799" s="3" t="s">
        <v>55</v>
      </c>
      <c r="E7799" s="3" t="s">
        <v>212</v>
      </c>
      <c r="F7799" s="3" t="s">
        <v>83</v>
      </c>
      <c r="G7799" s="16">
        <v>2</v>
      </c>
      <c r="H7799" s="16" t="str">
        <f>IF(Orders[[#This Row],[Quantity]]&lt;101,"Low End",IF(Orders[[#This Row],[Quantity]]&lt;301,"Mid End","High End"))</f>
        <v>Low End</v>
      </c>
      <c r="I7799" s="17">
        <v>2420</v>
      </c>
      <c r="J7799" s="17">
        <f>Orders[[#This Row],[Unit Price]]*Orders[[#This Row],[Quantity]]</f>
        <v>4840</v>
      </c>
      <c r="K7799" s="45">
        <f>IF(Orders[[#This Row],[currency]]="NGN",Orders[[#This Row],[Sales price]]/$T$2,Orders[[#This Row],[Sales price]]/$T$3)</f>
        <v>12.039800995024876</v>
      </c>
      <c r="L7799" s="3" t="s">
        <v>50</v>
      </c>
      <c r="M7799" s="3" t="s">
        <v>175</v>
      </c>
      <c r="N7799" s="3" t="s">
        <v>52</v>
      </c>
      <c r="O7799" s="3" t="s">
        <v>53</v>
      </c>
      <c r="P7799" s="3" t="s">
        <v>13</v>
      </c>
      <c r="Q7799" s="3" t="s">
        <v>88</v>
      </c>
    </row>
    <row r="7800" spans="1:17" ht="15.75" customHeight="1" x14ac:dyDescent="0.45">
      <c r="A7800" s="15">
        <v>44405.674305555556</v>
      </c>
      <c r="B7800" s="3" t="s">
        <v>1579</v>
      </c>
      <c r="C7800" s="3" t="s">
        <v>67</v>
      </c>
      <c r="D7800" s="3" t="s">
        <v>589</v>
      </c>
      <c r="E7800" s="3" t="s">
        <v>590</v>
      </c>
      <c r="F7800" s="3" t="s">
        <v>48</v>
      </c>
      <c r="G7800" s="16">
        <v>1</v>
      </c>
      <c r="H7800" s="16" t="str">
        <f>IF(Orders[[#This Row],[Quantity]]&lt;101,"Low End",IF(Orders[[#This Row],[Quantity]]&lt;301,"Mid End","High End"))</f>
        <v>Low End</v>
      </c>
      <c r="I7800" s="17">
        <v>8800</v>
      </c>
      <c r="J7800" s="17">
        <f>Orders[[#This Row],[Unit Price]]*Orders[[#This Row],[Quantity]]</f>
        <v>8800</v>
      </c>
      <c r="K7800" s="45">
        <f>IF(Orders[[#This Row],[currency]]="NGN",Orders[[#This Row],[Sales price]]/$T$2,Orders[[#This Row],[Sales price]]/$T$3)</f>
        <v>21.890547263681594</v>
      </c>
      <c r="L7800" s="3" t="s">
        <v>50</v>
      </c>
      <c r="M7800" s="3" t="s">
        <v>671</v>
      </c>
      <c r="N7800" s="3" t="s">
        <v>52</v>
      </c>
      <c r="O7800" s="3" t="s">
        <v>53</v>
      </c>
      <c r="P7800" s="3" t="s">
        <v>13</v>
      </c>
      <c r="Q7800" s="3" t="s">
        <v>88</v>
      </c>
    </row>
    <row r="7801" spans="1:17" ht="15.75" customHeight="1" x14ac:dyDescent="0.45">
      <c r="A7801" s="15">
        <v>44405.674305555556</v>
      </c>
      <c r="B7801" s="3" t="s">
        <v>1941</v>
      </c>
      <c r="C7801" s="3" t="s">
        <v>61</v>
      </c>
      <c r="D7801" s="3" t="s">
        <v>62</v>
      </c>
      <c r="E7801" s="3" t="s">
        <v>93</v>
      </c>
      <c r="F7801" s="3" t="s">
        <v>64</v>
      </c>
      <c r="G7801" s="16">
        <v>1</v>
      </c>
      <c r="H7801" s="16" t="str">
        <f>IF(Orders[[#This Row],[Quantity]]&lt;101,"Low End",IF(Orders[[#This Row],[Quantity]]&lt;301,"Mid End","High End"))</f>
        <v>Low End</v>
      </c>
      <c r="I7801" s="17">
        <v>4220</v>
      </c>
      <c r="J7801" s="17">
        <f>Orders[[#This Row],[Unit Price]]*Orders[[#This Row],[Quantity]]</f>
        <v>4220</v>
      </c>
      <c r="K7801" s="45">
        <f>IF(Orders[[#This Row],[currency]]="NGN",Orders[[#This Row],[Sales price]]/$T$2,Orders[[#This Row],[Sales price]]/$T$3)</f>
        <v>10.497512437810945</v>
      </c>
      <c r="L7801" s="3" t="s">
        <v>50</v>
      </c>
      <c r="M7801" s="3" t="s">
        <v>68</v>
      </c>
      <c r="N7801" s="3" t="s">
        <v>52</v>
      </c>
      <c r="O7801" s="3" t="s">
        <v>53</v>
      </c>
      <c r="P7801" s="3" t="s">
        <v>13</v>
      </c>
      <c r="Q7801" s="3" t="s">
        <v>88</v>
      </c>
    </row>
    <row r="7802" spans="1:17" ht="15.75" customHeight="1" x14ac:dyDescent="0.45">
      <c r="A7802" s="15">
        <v>44405.674305555556</v>
      </c>
      <c r="B7802" s="3" t="s">
        <v>1579</v>
      </c>
      <c r="C7802" s="3" t="s">
        <v>67</v>
      </c>
      <c r="D7802" s="3" t="s">
        <v>62</v>
      </c>
      <c r="E7802" s="3" t="s">
        <v>1291</v>
      </c>
      <c r="F7802" s="3" t="s">
        <v>64</v>
      </c>
      <c r="G7802" s="16">
        <v>1</v>
      </c>
      <c r="H7802" s="16" t="str">
        <f>IF(Orders[[#This Row],[Quantity]]&lt;101,"Low End",IF(Orders[[#This Row],[Quantity]]&lt;301,"Mid End","High End"))</f>
        <v>Low End</v>
      </c>
      <c r="I7802" s="17">
        <v>3820</v>
      </c>
      <c r="J7802" s="17">
        <f>Orders[[#This Row],[Unit Price]]*Orders[[#This Row],[Quantity]]</f>
        <v>3820</v>
      </c>
      <c r="K7802" s="45">
        <f>IF(Orders[[#This Row],[currency]]="NGN",Orders[[#This Row],[Sales price]]/$T$2,Orders[[#This Row],[Sales price]]/$T$3)</f>
        <v>9.5024875621890548</v>
      </c>
      <c r="L7802" s="3" t="s">
        <v>50</v>
      </c>
      <c r="M7802" s="3" t="s">
        <v>671</v>
      </c>
      <c r="N7802" s="3" t="s">
        <v>52</v>
      </c>
      <c r="O7802" s="3" t="s">
        <v>53</v>
      </c>
      <c r="P7802" s="3" t="s">
        <v>13</v>
      </c>
      <c r="Q7802" s="3" t="s">
        <v>88</v>
      </c>
    </row>
    <row r="7803" spans="1:17" ht="15.75" customHeight="1" x14ac:dyDescent="0.45">
      <c r="A7803" s="15">
        <v>44405.674305555556</v>
      </c>
      <c r="B7803" s="3" t="s">
        <v>1579</v>
      </c>
      <c r="C7803" s="3" t="s">
        <v>67</v>
      </c>
      <c r="D7803" s="3" t="s">
        <v>92</v>
      </c>
      <c r="E7803" s="3" t="s">
        <v>107</v>
      </c>
      <c r="F7803" s="3" t="s">
        <v>83</v>
      </c>
      <c r="G7803" s="16">
        <v>1</v>
      </c>
      <c r="H7803" s="16" t="str">
        <f>IF(Orders[[#This Row],[Quantity]]&lt;101,"Low End",IF(Orders[[#This Row],[Quantity]]&lt;301,"Mid End","High End"))</f>
        <v>Low End</v>
      </c>
      <c r="I7803" s="17">
        <v>2600</v>
      </c>
      <c r="J7803" s="17">
        <f>Orders[[#This Row],[Unit Price]]*Orders[[#This Row],[Quantity]]</f>
        <v>2600</v>
      </c>
      <c r="K7803" s="45">
        <f>IF(Orders[[#This Row],[currency]]="NGN",Orders[[#This Row],[Sales price]]/$T$2,Orders[[#This Row],[Sales price]]/$T$3)</f>
        <v>6.4676616915422889</v>
      </c>
      <c r="L7803" s="3" t="s">
        <v>50</v>
      </c>
      <c r="M7803" s="3" t="s">
        <v>671</v>
      </c>
      <c r="N7803" s="3" t="s">
        <v>52</v>
      </c>
      <c r="O7803" s="3" t="s">
        <v>53</v>
      </c>
      <c r="P7803" s="3" t="s">
        <v>13</v>
      </c>
      <c r="Q7803" s="3" t="s">
        <v>88</v>
      </c>
    </row>
    <row r="7804" spans="1:17" ht="15.75" customHeight="1" x14ac:dyDescent="0.45">
      <c r="A7804" s="15">
        <v>44405.674305555556</v>
      </c>
      <c r="B7804" s="3" t="s">
        <v>1941</v>
      </c>
      <c r="C7804" s="3" t="s">
        <v>61</v>
      </c>
      <c r="D7804" s="3" t="s">
        <v>126</v>
      </c>
      <c r="E7804" s="3" t="s">
        <v>189</v>
      </c>
      <c r="F7804" s="3" t="s">
        <v>83</v>
      </c>
      <c r="G7804" s="16">
        <v>3</v>
      </c>
      <c r="H7804" s="16" t="str">
        <f>IF(Orders[[#This Row],[Quantity]]&lt;101,"Low End",IF(Orders[[#This Row],[Quantity]]&lt;301,"Mid End","High End"))</f>
        <v>Low End</v>
      </c>
      <c r="I7804" s="17">
        <v>4700</v>
      </c>
      <c r="J7804" s="17">
        <f>Orders[[#This Row],[Unit Price]]*Orders[[#This Row],[Quantity]]</f>
        <v>14100</v>
      </c>
      <c r="K7804" s="45">
        <f>IF(Orders[[#This Row],[currency]]="NGN",Orders[[#This Row],[Sales price]]/$T$2,Orders[[#This Row],[Sales price]]/$T$3)</f>
        <v>35.07462686567164</v>
      </c>
      <c r="L7804" s="3" t="s">
        <v>50</v>
      </c>
      <c r="M7804" s="3" t="s">
        <v>68</v>
      </c>
      <c r="N7804" s="3" t="s">
        <v>52</v>
      </c>
      <c r="O7804" s="3" t="s">
        <v>53</v>
      </c>
      <c r="P7804" s="3" t="s">
        <v>13</v>
      </c>
      <c r="Q7804" s="3" t="s">
        <v>88</v>
      </c>
    </row>
    <row r="7805" spans="1:17" ht="15.75" customHeight="1" x14ac:dyDescent="0.45">
      <c r="A7805" s="15">
        <v>44405.677777777775</v>
      </c>
      <c r="B7805" s="3" t="s">
        <v>1035</v>
      </c>
      <c r="C7805" s="3" t="s">
        <v>61</v>
      </c>
      <c r="D7805" s="3" t="s">
        <v>362</v>
      </c>
      <c r="E7805" s="3" t="s">
        <v>369</v>
      </c>
      <c r="F7805" s="3" t="s">
        <v>64</v>
      </c>
      <c r="G7805" s="16">
        <v>5</v>
      </c>
      <c r="H7805" s="16" t="str">
        <f>IF(Orders[[#This Row],[Quantity]]&lt;101,"Low End",IF(Orders[[#This Row],[Quantity]]&lt;301,"Mid End","High End"))</f>
        <v>Low End</v>
      </c>
      <c r="I7805" s="17">
        <v>5050</v>
      </c>
      <c r="J7805" s="17">
        <f>Orders[[#This Row],[Unit Price]]*Orders[[#This Row],[Quantity]]</f>
        <v>25250</v>
      </c>
      <c r="K7805" s="45">
        <f>IF(Orders[[#This Row],[currency]]="NGN",Orders[[#This Row],[Sales price]]/$T$2,Orders[[#This Row],[Sales price]]/$T$3)</f>
        <v>62.810945273631837</v>
      </c>
      <c r="L7805" s="3" t="s">
        <v>50</v>
      </c>
      <c r="M7805" s="3" t="s">
        <v>671</v>
      </c>
      <c r="N7805" s="3" t="s">
        <v>52</v>
      </c>
      <c r="O7805" s="3" t="s">
        <v>53</v>
      </c>
      <c r="P7805" s="3" t="s">
        <v>13</v>
      </c>
      <c r="Q7805" s="3" t="s">
        <v>54</v>
      </c>
    </row>
    <row r="7806" spans="1:17" ht="15.75" customHeight="1" x14ac:dyDescent="0.45">
      <c r="A7806" s="15">
        <v>44405.678472222222</v>
      </c>
      <c r="B7806" s="3" t="s">
        <v>2233</v>
      </c>
      <c r="C7806" s="3" t="s">
        <v>61</v>
      </c>
      <c r="D7806" s="3" t="s">
        <v>589</v>
      </c>
      <c r="E7806" s="3" t="s">
        <v>590</v>
      </c>
      <c r="F7806" s="3" t="s">
        <v>48</v>
      </c>
      <c r="G7806" s="16">
        <v>50</v>
      </c>
      <c r="H7806" s="16" t="str">
        <f>IF(Orders[[#This Row],[Quantity]]&lt;101,"Low End",IF(Orders[[#This Row],[Quantity]]&lt;301,"Mid End","High End"))</f>
        <v>Low End</v>
      </c>
      <c r="I7806" s="17">
        <v>8800</v>
      </c>
      <c r="J7806" s="17">
        <f>Orders[[#This Row],[Unit Price]]*Orders[[#This Row],[Quantity]]</f>
        <v>440000</v>
      </c>
      <c r="K7806" s="45">
        <f>IF(Orders[[#This Row],[currency]]="NGN",Orders[[#This Row],[Sales price]]/$T$2,Orders[[#This Row],[Sales price]]/$T$3)</f>
        <v>1094.5273631840796</v>
      </c>
      <c r="L7806" s="3" t="s">
        <v>50</v>
      </c>
      <c r="M7806" s="3" t="s">
        <v>1359</v>
      </c>
      <c r="N7806" s="3" t="s">
        <v>129</v>
      </c>
      <c r="O7806" s="3" t="s">
        <v>53</v>
      </c>
      <c r="P7806" s="3" t="s">
        <v>13</v>
      </c>
      <c r="Q7806" s="3" t="s">
        <v>71</v>
      </c>
    </row>
    <row r="7807" spans="1:17" ht="15.75" customHeight="1" x14ac:dyDescent="0.45">
      <c r="A7807" s="15">
        <v>44405.679166666669</v>
      </c>
      <c r="B7807" s="3" t="s">
        <v>495</v>
      </c>
      <c r="C7807" s="3" t="s">
        <v>67</v>
      </c>
      <c r="D7807" s="3" t="s">
        <v>362</v>
      </c>
      <c r="E7807" s="3" t="s">
        <v>369</v>
      </c>
      <c r="F7807" s="3" t="s">
        <v>64</v>
      </c>
      <c r="G7807" s="16">
        <v>5</v>
      </c>
      <c r="H7807" s="16" t="str">
        <f>IF(Orders[[#This Row],[Quantity]]&lt;101,"Low End",IF(Orders[[#This Row],[Quantity]]&lt;301,"Mid End","High End"))</f>
        <v>Low End</v>
      </c>
      <c r="I7807" s="17">
        <v>5050</v>
      </c>
      <c r="J7807" s="17">
        <f>Orders[[#This Row],[Unit Price]]*Orders[[#This Row],[Quantity]]</f>
        <v>25250</v>
      </c>
      <c r="K7807" s="45">
        <f>IF(Orders[[#This Row],[currency]]="NGN",Orders[[#This Row],[Sales price]]/$T$2,Orders[[#This Row],[Sales price]]/$T$3)</f>
        <v>62.810945273631837</v>
      </c>
      <c r="L7807" s="3" t="s">
        <v>50</v>
      </c>
      <c r="M7807" s="3" t="s">
        <v>51</v>
      </c>
      <c r="N7807" s="3" t="s">
        <v>52</v>
      </c>
      <c r="O7807" s="3" t="s">
        <v>53</v>
      </c>
      <c r="P7807" s="3" t="s">
        <v>13</v>
      </c>
      <c r="Q7807" s="3" t="s">
        <v>54</v>
      </c>
    </row>
    <row r="7808" spans="1:17" ht="15.75" customHeight="1" x14ac:dyDescent="0.45">
      <c r="A7808" s="15">
        <v>44405.681250000001</v>
      </c>
      <c r="B7808" s="3" t="s">
        <v>2234</v>
      </c>
      <c r="C7808" s="3" t="s">
        <v>45</v>
      </c>
      <c r="D7808" s="3" t="s">
        <v>62</v>
      </c>
      <c r="E7808" s="3" t="s">
        <v>560</v>
      </c>
      <c r="F7808" s="3" t="s">
        <v>64</v>
      </c>
      <c r="G7808" s="16">
        <v>3</v>
      </c>
      <c r="H7808" s="16" t="str">
        <f>IF(Orders[[#This Row],[Quantity]]&lt;101,"Low End",IF(Orders[[#This Row],[Quantity]]&lt;301,"Mid End","High End"))</f>
        <v>Low End</v>
      </c>
      <c r="I7808" s="17">
        <v>6400</v>
      </c>
      <c r="J7808" s="17">
        <f>Orders[[#This Row],[Unit Price]]*Orders[[#This Row],[Quantity]]</f>
        <v>19200</v>
      </c>
      <c r="K7808" s="45">
        <f>IF(Orders[[#This Row],[currency]]="NGN",Orders[[#This Row],[Sales price]]/$T$2,Orders[[#This Row],[Sales price]]/$T$3)</f>
        <v>47.761194029850749</v>
      </c>
      <c r="L7808" s="3" t="s">
        <v>50</v>
      </c>
      <c r="M7808" s="3" t="s">
        <v>230</v>
      </c>
      <c r="N7808" s="3" t="s">
        <v>52</v>
      </c>
      <c r="O7808" s="3" t="s">
        <v>53</v>
      </c>
      <c r="P7808" s="3" t="s">
        <v>13</v>
      </c>
      <c r="Q7808" s="3" t="s">
        <v>54</v>
      </c>
    </row>
    <row r="7809" spans="1:17" ht="15.75" customHeight="1" x14ac:dyDescent="0.45">
      <c r="A7809" s="15">
        <v>44405.681250000001</v>
      </c>
      <c r="B7809" s="3" t="s">
        <v>2234</v>
      </c>
      <c r="C7809" s="3" t="s">
        <v>45</v>
      </c>
      <c r="D7809" s="3" t="s">
        <v>362</v>
      </c>
      <c r="E7809" s="3" t="s">
        <v>369</v>
      </c>
      <c r="F7809" s="3" t="s">
        <v>64</v>
      </c>
      <c r="G7809" s="16">
        <v>1</v>
      </c>
      <c r="H7809" s="16" t="str">
        <f>IF(Orders[[#This Row],[Quantity]]&lt;101,"Low End",IF(Orders[[#This Row],[Quantity]]&lt;301,"Mid End","High End"))</f>
        <v>Low End</v>
      </c>
      <c r="I7809" s="17">
        <v>5050</v>
      </c>
      <c r="J7809" s="17">
        <f>Orders[[#This Row],[Unit Price]]*Orders[[#This Row],[Quantity]]</f>
        <v>5050</v>
      </c>
      <c r="K7809" s="45">
        <f>IF(Orders[[#This Row],[currency]]="NGN",Orders[[#This Row],[Sales price]]/$T$2,Orders[[#This Row],[Sales price]]/$T$3)</f>
        <v>12.562189054726367</v>
      </c>
      <c r="L7809" s="3" t="s">
        <v>50</v>
      </c>
      <c r="M7809" s="3" t="s">
        <v>230</v>
      </c>
      <c r="N7809" s="3" t="s">
        <v>52</v>
      </c>
      <c r="O7809" s="3" t="s">
        <v>53</v>
      </c>
      <c r="P7809" s="3" t="s">
        <v>13</v>
      </c>
      <c r="Q7809" s="3" t="s">
        <v>54</v>
      </c>
    </row>
    <row r="7810" spans="1:17" ht="15.75" customHeight="1" x14ac:dyDescent="0.45">
      <c r="A7810" s="15">
        <v>44405.681250000001</v>
      </c>
      <c r="B7810" s="3" t="s">
        <v>855</v>
      </c>
      <c r="C7810" s="3" t="s">
        <v>61</v>
      </c>
      <c r="D7810" s="3" t="s">
        <v>126</v>
      </c>
      <c r="E7810" s="3" t="s">
        <v>189</v>
      </c>
      <c r="F7810" s="3" t="s">
        <v>83</v>
      </c>
      <c r="G7810" s="16">
        <v>6</v>
      </c>
      <c r="H7810" s="16" t="str">
        <f>IF(Orders[[#This Row],[Quantity]]&lt;101,"Low End",IF(Orders[[#This Row],[Quantity]]&lt;301,"Mid End","High End"))</f>
        <v>Low End</v>
      </c>
      <c r="I7810" s="17">
        <v>4720</v>
      </c>
      <c r="J7810" s="17">
        <f>Orders[[#This Row],[Unit Price]]*Orders[[#This Row],[Quantity]]</f>
        <v>28320</v>
      </c>
      <c r="K7810" s="45">
        <f>IF(Orders[[#This Row],[currency]]="NGN",Orders[[#This Row],[Sales price]]/$T$2,Orders[[#This Row],[Sales price]]/$T$3)</f>
        <v>70.447761194029852</v>
      </c>
      <c r="L7810" s="3" t="s">
        <v>50</v>
      </c>
      <c r="M7810" s="3" t="s">
        <v>392</v>
      </c>
      <c r="N7810" s="3" t="s">
        <v>52</v>
      </c>
      <c r="O7810" s="3" t="s">
        <v>53</v>
      </c>
      <c r="P7810" s="3" t="s">
        <v>13</v>
      </c>
      <c r="Q7810" s="3" t="s">
        <v>71</v>
      </c>
    </row>
    <row r="7811" spans="1:17" ht="15.75" customHeight="1" x14ac:dyDescent="0.45">
      <c r="A7811" s="15">
        <v>44405.686111111114</v>
      </c>
      <c r="B7811" s="3" t="s">
        <v>2022</v>
      </c>
      <c r="C7811" s="3" t="s">
        <v>61</v>
      </c>
      <c r="D7811" s="3" t="s">
        <v>62</v>
      </c>
      <c r="E7811" s="3" t="s">
        <v>63</v>
      </c>
      <c r="F7811" s="3" t="s">
        <v>64</v>
      </c>
      <c r="G7811" s="16">
        <v>70</v>
      </c>
      <c r="H7811" s="16" t="str">
        <f>IF(Orders[[#This Row],[Quantity]]&lt;101,"Low End",IF(Orders[[#This Row],[Quantity]]&lt;301,"Mid End","High End"))</f>
        <v>Low End</v>
      </c>
      <c r="I7811" s="17">
        <v>2420</v>
      </c>
      <c r="J7811" s="17">
        <f>Orders[[#This Row],[Unit Price]]*Orders[[#This Row],[Quantity]]</f>
        <v>169400</v>
      </c>
      <c r="K7811" s="45">
        <f>IF(Orders[[#This Row],[currency]]="NGN",Orders[[#This Row],[Sales price]]/$T$2,Orders[[#This Row],[Sales price]]/$T$3)</f>
        <v>421.39303482587064</v>
      </c>
      <c r="L7811" s="3" t="s">
        <v>50</v>
      </c>
      <c r="M7811" s="3" t="s">
        <v>475</v>
      </c>
      <c r="N7811" s="3" t="s">
        <v>129</v>
      </c>
      <c r="O7811" s="3" t="s">
        <v>53</v>
      </c>
      <c r="P7811" s="3" t="s">
        <v>13</v>
      </c>
      <c r="Q7811" s="3" t="s">
        <v>71</v>
      </c>
    </row>
    <row r="7812" spans="1:17" ht="15.75" customHeight="1" x14ac:dyDescent="0.45">
      <c r="A7812" s="15">
        <v>44405.686805555553</v>
      </c>
      <c r="B7812" s="3" t="s">
        <v>1580</v>
      </c>
      <c r="C7812" s="3" t="s">
        <v>67</v>
      </c>
      <c r="D7812" s="3" t="s">
        <v>589</v>
      </c>
      <c r="E7812" s="3" t="s">
        <v>1181</v>
      </c>
      <c r="F7812" s="3" t="s">
        <v>48</v>
      </c>
      <c r="G7812" s="16">
        <v>1</v>
      </c>
      <c r="H7812" s="16" t="str">
        <f>IF(Orders[[#This Row],[Quantity]]&lt;101,"Low End",IF(Orders[[#This Row],[Quantity]]&lt;301,"Mid End","High End"))</f>
        <v>Low End</v>
      </c>
      <c r="I7812" s="17">
        <v>13500</v>
      </c>
      <c r="J7812" s="17">
        <f>Orders[[#This Row],[Unit Price]]*Orders[[#This Row],[Quantity]]</f>
        <v>13500</v>
      </c>
      <c r="K7812" s="45">
        <f>IF(Orders[[#This Row],[currency]]="NGN",Orders[[#This Row],[Sales price]]/$T$2,Orders[[#This Row],[Sales price]]/$T$3)</f>
        <v>33.582089552238806</v>
      </c>
      <c r="L7812" s="3" t="s">
        <v>50</v>
      </c>
      <c r="M7812" s="3" t="s">
        <v>392</v>
      </c>
      <c r="N7812" s="3" t="s">
        <v>52</v>
      </c>
      <c r="O7812" s="3" t="s">
        <v>53</v>
      </c>
      <c r="P7812" s="3" t="s">
        <v>13</v>
      </c>
      <c r="Q7812" s="3" t="s">
        <v>71</v>
      </c>
    </row>
    <row r="7813" spans="1:17" ht="15.75" customHeight="1" x14ac:dyDescent="0.45">
      <c r="A7813" s="15">
        <v>44405.688194444447</v>
      </c>
      <c r="B7813" s="3" t="s">
        <v>307</v>
      </c>
      <c r="C7813" s="3" t="s">
        <v>61</v>
      </c>
      <c r="D7813" s="3" t="s">
        <v>55</v>
      </c>
      <c r="E7813" s="3" t="s">
        <v>212</v>
      </c>
      <c r="F7813" s="3" t="s">
        <v>83</v>
      </c>
      <c r="G7813" s="16">
        <v>6</v>
      </c>
      <c r="H7813" s="16" t="str">
        <f>IF(Orders[[#This Row],[Quantity]]&lt;101,"Low End",IF(Orders[[#This Row],[Quantity]]&lt;301,"Mid End","High End"))</f>
        <v>Low End</v>
      </c>
      <c r="I7813" s="17">
        <v>4560</v>
      </c>
      <c r="J7813" s="17">
        <f>Orders[[#This Row],[Unit Price]]*Orders[[#This Row],[Quantity]]</f>
        <v>27360</v>
      </c>
      <c r="K7813" s="45">
        <f>IF(Orders[[#This Row],[currency]]="NGN",Orders[[#This Row],[Sales price]]/$T$2,Orders[[#This Row],[Sales price]]/$T$3)</f>
        <v>68.059701492537314</v>
      </c>
      <c r="L7813" s="3" t="s">
        <v>50</v>
      </c>
      <c r="M7813" s="3" t="s">
        <v>219</v>
      </c>
      <c r="N7813" s="3" t="s">
        <v>52</v>
      </c>
      <c r="O7813" s="3" t="s">
        <v>53</v>
      </c>
      <c r="P7813" s="3" t="s">
        <v>13</v>
      </c>
      <c r="Q7813" s="3" t="s">
        <v>71</v>
      </c>
    </row>
    <row r="7814" spans="1:17" ht="15.75" customHeight="1" x14ac:dyDescent="0.45">
      <c r="A7814" s="15">
        <v>44405.69027777778</v>
      </c>
      <c r="B7814" s="3" t="s">
        <v>821</v>
      </c>
      <c r="C7814" s="3" t="s">
        <v>61</v>
      </c>
      <c r="D7814" s="3" t="s">
        <v>62</v>
      </c>
      <c r="E7814" s="3" t="s">
        <v>63</v>
      </c>
      <c r="F7814" s="3" t="s">
        <v>64</v>
      </c>
      <c r="G7814" s="16">
        <v>50</v>
      </c>
      <c r="H7814" s="16" t="str">
        <f>IF(Orders[[#This Row],[Quantity]]&lt;101,"Low End",IF(Orders[[#This Row],[Quantity]]&lt;301,"Mid End","High End"))</f>
        <v>Low End</v>
      </c>
      <c r="I7814" s="17">
        <v>2420</v>
      </c>
      <c r="J7814" s="17">
        <f>Orders[[#This Row],[Unit Price]]*Orders[[#This Row],[Quantity]]</f>
        <v>121000</v>
      </c>
      <c r="K7814" s="45">
        <f>IF(Orders[[#This Row],[currency]]="NGN",Orders[[#This Row],[Sales price]]/$T$2,Orders[[#This Row],[Sales price]]/$T$3)</f>
        <v>300.99502487562188</v>
      </c>
      <c r="L7814" s="3" t="s">
        <v>50</v>
      </c>
      <c r="M7814" s="3" t="s">
        <v>711</v>
      </c>
      <c r="N7814" s="3" t="s">
        <v>52</v>
      </c>
      <c r="O7814" s="3" t="s">
        <v>53</v>
      </c>
      <c r="P7814" s="3" t="s">
        <v>13</v>
      </c>
      <c r="Q7814" s="3" t="s">
        <v>71</v>
      </c>
    </row>
    <row r="7815" spans="1:17" ht="15.75" customHeight="1" x14ac:dyDescent="0.45">
      <c r="A7815" s="15">
        <v>44405.693749999999</v>
      </c>
      <c r="B7815" s="3" t="s">
        <v>821</v>
      </c>
      <c r="C7815" s="3" t="s">
        <v>61</v>
      </c>
      <c r="D7815" s="3" t="s">
        <v>362</v>
      </c>
      <c r="E7815" s="3" t="s">
        <v>369</v>
      </c>
      <c r="F7815" s="3" t="s">
        <v>64</v>
      </c>
      <c r="G7815" s="16">
        <v>20</v>
      </c>
      <c r="H7815" s="16" t="str">
        <f>IF(Orders[[#This Row],[Quantity]]&lt;101,"Low End",IF(Orders[[#This Row],[Quantity]]&lt;301,"Mid End","High End"))</f>
        <v>Low End</v>
      </c>
      <c r="I7815" s="17">
        <v>5050</v>
      </c>
      <c r="J7815" s="17">
        <f>Orders[[#This Row],[Unit Price]]*Orders[[#This Row],[Quantity]]</f>
        <v>101000</v>
      </c>
      <c r="K7815" s="45">
        <f>IF(Orders[[#This Row],[currency]]="NGN",Orders[[#This Row],[Sales price]]/$T$2,Orders[[#This Row],[Sales price]]/$T$3)</f>
        <v>251.24378109452735</v>
      </c>
      <c r="L7815" s="3" t="s">
        <v>50</v>
      </c>
      <c r="M7815" s="3" t="s">
        <v>711</v>
      </c>
      <c r="N7815" s="3" t="s">
        <v>52</v>
      </c>
      <c r="O7815" s="3" t="s">
        <v>53</v>
      </c>
      <c r="P7815" s="3" t="s">
        <v>13</v>
      </c>
      <c r="Q7815" s="3" t="s">
        <v>71</v>
      </c>
    </row>
    <row r="7816" spans="1:17" ht="15.75" customHeight="1" x14ac:dyDescent="0.45">
      <c r="A7816" s="15">
        <v>44405.7</v>
      </c>
      <c r="B7816" s="3" t="s">
        <v>377</v>
      </c>
      <c r="C7816" s="3" t="s">
        <v>61</v>
      </c>
      <c r="D7816" s="3" t="s">
        <v>126</v>
      </c>
      <c r="E7816" s="3" t="s">
        <v>189</v>
      </c>
      <c r="F7816" s="3" t="s">
        <v>83</v>
      </c>
      <c r="G7816" s="16">
        <v>2</v>
      </c>
      <c r="H7816" s="16" t="str">
        <f>IF(Orders[[#This Row],[Quantity]]&lt;101,"Low End",IF(Orders[[#This Row],[Quantity]]&lt;301,"Mid End","High End"))</f>
        <v>Low End</v>
      </c>
      <c r="I7816" s="17">
        <v>4200</v>
      </c>
      <c r="J7816" s="17">
        <f>Orders[[#This Row],[Unit Price]]*Orders[[#This Row],[Quantity]]</f>
        <v>8400</v>
      </c>
      <c r="K7816" s="45">
        <f>IF(Orders[[#This Row],[currency]]="NGN",Orders[[#This Row],[Sales price]]/$T$2,Orders[[#This Row],[Sales price]]/$T$3)</f>
        <v>20.895522388059703</v>
      </c>
      <c r="L7816" s="3" t="s">
        <v>50</v>
      </c>
      <c r="M7816" s="3" t="s">
        <v>219</v>
      </c>
      <c r="N7816" s="3" t="s">
        <v>52</v>
      </c>
      <c r="O7816" s="3" t="s">
        <v>53</v>
      </c>
      <c r="P7816" s="3" t="s">
        <v>13</v>
      </c>
      <c r="Q7816" s="3" t="s">
        <v>71</v>
      </c>
    </row>
    <row r="7817" spans="1:17" ht="15.75" customHeight="1" x14ac:dyDescent="0.45">
      <c r="A7817" s="15">
        <v>44405.7</v>
      </c>
      <c r="B7817" s="3" t="s">
        <v>377</v>
      </c>
      <c r="C7817" s="3" t="s">
        <v>61</v>
      </c>
      <c r="D7817" s="3" t="s">
        <v>55</v>
      </c>
      <c r="E7817" s="3" t="s">
        <v>2235</v>
      </c>
      <c r="F7817" s="3" t="s">
        <v>78</v>
      </c>
      <c r="G7817" s="16">
        <v>1</v>
      </c>
      <c r="H7817" s="16" t="str">
        <f>IF(Orders[[#This Row],[Quantity]]&lt;101,"Low End",IF(Orders[[#This Row],[Quantity]]&lt;301,"Mid End","High End"))</f>
        <v>Low End</v>
      </c>
      <c r="I7817" s="17">
        <v>8350</v>
      </c>
      <c r="J7817" s="17">
        <f>Orders[[#This Row],[Unit Price]]*Orders[[#This Row],[Quantity]]</f>
        <v>8350</v>
      </c>
      <c r="K7817" s="45">
        <f>IF(Orders[[#This Row],[currency]]="NGN",Orders[[#This Row],[Sales price]]/$T$2,Orders[[#This Row],[Sales price]]/$T$3)</f>
        <v>20.771144278606965</v>
      </c>
      <c r="L7817" s="3" t="s">
        <v>50</v>
      </c>
      <c r="M7817" s="3" t="s">
        <v>219</v>
      </c>
      <c r="N7817" s="3" t="s">
        <v>52</v>
      </c>
      <c r="O7817" s="3" t="s">
        <v>53</v>
      </c>
      <c r="P7817" s="3" t="s">
        <v>13</v>
      </c>
      <c r="Q7817" s="3" t="s">
        <v>71</v>
      </c>
    </row>
    <row r="7818" spans="1:17" ht="15.75" customHeight="1" x14ac:dyDescent="0.45">
      <c r="A7818" s="15">
        <v>44405.707638888889</v>
      </c>
      <c r="B7818" s="3" t="s">
        <v>1529</v>
      </c>
      <c r="C7818" s="3" t="s">
        <v>61</v>
      </c>
      <c r="D7818" s="3" t="s">
        <v>589</v>
      </c>
      <c r="E7818" s="3" t="s">
        <v>590</v>
      </c>
      <c r="F7818" s="3" t="s">
        <v>48</v>
      </c>
      <c r="G7818" s="16">
        <v>2</v>
      </c>
      <c r="H7818" s="16" t="str">
        <f>IF(Orders[[#This Row],[Quantity]]&lt;101,"Low End",IF(Orders[[#This Row],[Quantity]]&lt;301,"Mid End","High End"))</f>
        <v>Low End</v>
      </c>
      <c r="I7818" s="17">
        <v>9900</v>
      </c>
      <c r="J7818" s="17">
        <f>Orders[[#This Row],[Unit Price]]*Orders[[#This Row],[Quantity]]</f>
        <v>19800</v>
      </c>
      <c r="K7818" s="45">
        <f>IF(Orders[[#This Row],[currency]]="NGN",Orders[[#This Row],[Sales price]]/$T$2,Orders[[#This Row],[Sales price]]/$T$3)</f>
        <v>49.253731343283583</v>
      </c>
      <c r="L7818" s="3" t="s">
        <v>50</v>
      </c>
      <c r="M7818" s="3" t="s">
        <v>1302</v>
      </c>
      <c r="N7818" s="3" t="s">
        <v>52</v>
      </c>
      <c r="O7818" s="3" t="s">
        <v>53</v>
      </c>
      <c r="P7818" s="3" t="s">
        <v>13</v>
      </c>
      <c r="Q7818" s="3" t="s">
        <v>71</v>
      </c>
    </row>
    <row r="7819" spans="1:17" ht="15.75" customHeight="1" x14ac:dyDescent="0.45">
      <c r="A7819" s="15">
        <v>44405.710416666669</v>
      </c>
      <c r="B7819" s="3" t="s">
        <v>597</v>
      </c>
      <c r="C7819" s="3" t="s">
        <v>45</v>
      </c>
      <c r="D7819" s="3" t="s">
        <v>589</v>
      </c>
      <c r="E7819" s="3" t="s">
        <v>590</v>
      </c>
      <c r="F7819" s="3" t="s">
        <v>48</v>
      </c>
      <c r="G7819" s="16">
        <v>5</v>
      </c>
      <c r="H7819" s="16" t="str">
        <f>IF(Orders[[#This Row],[Quantity]]&lt;101,"Low End",IF(Orders[[#This Row],[Quantity]]&lt;301,"Mid End","High End"))</f>
        <v>Low End</v>
      </c>
      <c r="I7819" s="17">
        <v>9900</v>
      </c>
      <c r="J7819" s="17">
        <f>Orders[[#This Row],[Unit Price]]*Orders[[#This Row],[Quantity]]</f>
        <v>49500</v>
      </c>
      <c r="K7819" s="45">
        <f>IF(Orders[[#This Row],[currency]]="NGN",Orders[[#This Row],[Sales price]]/$T$2,Orders[[#This Row],[Sales price]]/$T$3)</f>
        <v>123.13432835820896</v>
      </c>
      <c r="L7819" s="3" t="s">
        <v>50</v>
      </c>
      <c r="M7819" s="3" t="s">
        <v>128</v>
      </c>
      <c r="N7819" s="3" t="s">
        <v>129</v>
      </c>
      <c r="O7819" s="3" t="s">
        <v>53</v>
      </c>
      <c r="P7819" s="3" t="s">
        <v>13</v>
      </c>
      <c r="Q7819" s="3" t="s">
        <v>54</v>
      </c>
    </row>
    <row r="7820" spans="1:17" ht="15.75" customHeight="1" x14ac:dyDescent="0.45">
      <c r="A7820" s="15">
        <v>44405.714583333334</v>
      </c>
      <c r="B7820" s="3" t="s">
        <v>1463</v>
      </c>
      <c r="C7820" s="3" t="s">
        <v>61</v>
      </c>
      <c r="D7820" s="3" t="s">
        <v>589</v>
      </c>
      <c r="E7820" s="3" t="s">
        <v>590</v>
      </c>
      <c r="F7820" s="3" t="s">
        <v>48</v>
      </c>
      <c r="G7820" s="16">
        <v>50</v>
      </c>
      <c r="H7820" s="16" t="str">
        <f>IF(Orders[[#This Row],[Quantity]]&lt;101,"Low End",IF(Orders[[#This Row],[Quantity]]&lt;301,"Mid End","High End"))</f>
        <v>Low End</v>
      </c>
      <c r="I7820" s="17">
        <v>8800</v>
      </c>
      <c r="J7820" s="17">
        <f>Orders[[#This Row],[Unit Price]]*Orders[[#This Row],[Quantity]]</f>
        <v>440000</v>
      </c>
      <c r="K7820" s="45">
        <f>IF(Orders[[#This Row],[currency]]="NGN",Orders[[#This Row],[Sales price]]/$T$2,Orders[[#This Row],[Sales price]]/$T$3)</f>
        <v>1094.5273631840796</v>
      </c>
      <c r="L7820" s="3" t="s">
        <v>50</v>
      </c>
      <c r="M7820" s="3" t="s">
        <v>279</v>
      </c>
      <c r="N7820" s="3" t="s">
        <v>52</v>
      </c>
      <c r="O7820" s="3" t="s">
        <v>53</v>
      </c>
      <c r="P7820" s="3" t="s">
        <v>13</v>
      </c>
      <c r="Q7820" s="3" t="s">
        <v>71</v>
      </c>
    </row>
    <row r="7821" spans="1:17" ht="15.75" customHeight="1" x14ac:dyDescent="0.45">
      <c r="A7821" s="15">
        <v>44405.714583333334</v>
      </c>
      <c r="B7821" s="3" t="s">
        <v>1308</v>
      </c>
      <c r="C7821" s="3" t="s">
        <v>67</v>
      </c>
      <c r="D7821" s="3" t="s">
        <v>126</v>
      </c>
      <c r="E7821" s="3" t="s">
        <v>136</v>
      </c>
      <c r="F7821" s="3" t="s">
        <v>78</v>
      </c>
      <c r="G7821" s="16">
        <v>3</v>
      </c>
      <c r="H7821" s="16" t="str">
        <f>IF(Orders[[#This Row],[Quantity]]&lt;101,"Low End",IF(Orders[[#This Row],[Quantity]]&lt;301,"Mid End","High End"))</f>
        <v>Low End</v>
      </c>
      <c r="I7821" s="17">
        <v>4600</v>
      </c>
      <c r="J7821" s="17">
        <f>Orders[[#This Row],[Unit Price]]*Orders[[#This Row],[Quantity]]</f>
        <v>13800</v>
      </c>
      <c r="K7821" s="45">
        <f>IF(Orders[[#This Row],[currency]]="NGN",Orders[[#This Row],[Sales price]]/$T$2,Orders[[#This Row],[Sales price]]/$T$3)</f>
        <v>34.328358208955223</v>
      </c>
      <c r="L7821" s="3" t="s">
        <v>50</v>
      </c>
      <c r="M7821" s="3" t="s">
        <v>51</v>
      </c>
      <c r="N7821" s="3" t="s">
        <v>52</v>
      </c>
      <c r="O7821" s="3" t="s">
        <v>53</v>
      </c>
      <c r="P7821" s="3" t="s">
        <v>13</v>
      </c>
      <c r="Q7821" s="3" t="s">
        <v>71</v>
      </c>
    </row>
    <row r="7822" spans="1:17" ht="15.75" customHeight="1" x14ac:dyDescent="0.45">
      <c r="A7822" s="15">
        <v>44405.714583333334</v>
      </c>
      <c r="B7822" s="3" t="s">
        <v>1308</v>
      </c>
      <c r="C7822" s="3" t="s">
        <v>67</v>
      </c>
      <c r="D7822" s="3" t="s">
        <v>126</v>
      </c>
      <c r="E7822" s="3" t="s">
        <v>136</v>
      </c>
      <c r="F7822" s="3" t="s">
        <v>78</v>
      </c>
      <c r="G7822" s="16">
        <v>2</v>
      </c>
      <c r="H7822" s="16" t="str">
        <f>IF(Orders[[#This Row],[Quantity]]&lt;101,"Low End",IF(Orders[[#This Row],[Quantity]]&lt;301,"Mid End","High End"))</f>
        <v>Low End</v>
      </c>
      <c r="I7822" s="17">
        <v>7220</v>
      </c>
      <c r="J7822" s="17">
        <f>Orders[[#This Row],[Unit Price]]*Orders[[#This Row],[Quantity]]</f>
        <v>14440</v>
      </c>
      <c r="K7822" s="45">
        <f>IF(Orders[[#This Row],[currency]]="NGN",Orders[[#This Row],[Sales price]]/$T$2,Orders[[#This Row],[Sales price]]/$T$3)</f>
        <v>35.920398009950247</v>
      </c>
      <c r="L7822" s="3" t="s">
        <v>50</v>
      </c>
      <c r="M7822" s="3" t="s">
        <v>51</v>
      </c>
      <c r="N7822" s="3" t="s">
        <v>52</v>
      </c>
      <c r="O7822" s="3" t="s">
        <v>53</v>
      </c>
      <c r="P7822" s="3" t="s">
        <v>13</v>
      </c>
      <c r="Q7822" s="3" t="s">
        <v>71</v>
      </c>
    </row>
    <row r="7823" spans="1:17" ht="15.75" customHeight="1" x14ac:dyDescent="0.45">
      <c r="A7823" s="15">
        <v>44405.714583333334</v>
      </c>
      <c r="B7823" s="3" t="s">
        <v>1308</v>
      </c>
      <c r="C7823" s="3" t="s">
        <v>67</v>
      </c>
      <c r="D7823" s="3" t="s">
        <v>126</v>
      </c>
      <c r="E7823" s="3" t="s">
        <v>189</v>
      </c>
      <c r="F7823" s="3" t="s">
        <v>83</v>
      </c>
      <c r="G7823" s="16">
        <v>5</v>
      </c>
      <c r="H7823" s="16" t="str">
        <f>IF(Orders[[#This Row],[Quantity]]&lt;101,"Low End",IF(Orders[[#This Row],[Quantity]]&lt;301,"Mid End","High End"))</f>
        <v>Low End</v>
      </c>
      <c r="I7823" s="17">
        <v>4200</v>
      </c>
      <c r="J7823" s="17">
        <f>Orders[[#This Row],[Unit Price]]*Orders[[#This Row],[Quantity]]</f>
        <v>21000</v>
      </c>
      <c r="K7823" s="45">
        <f>IF(Orders[[#This Row],[currency]]="NGN",Orders[[#This Row],[Sales price]]/$T$2,Orders[[#This Row],[Sales price]]/$T$3)</f>
        <v>52.238805970149251</v>
      </c>
      <c r="L7823" s="3" t="s">
        <v>50</v>
      </c>
      <c r="M7823" s="3" t="s">
        <v>51</v>
      </c>
      <c r="N7823" s="3" t="s">
        <v>52</v>
      </c>
      <c r="O7823" s="3" t="s">
        <v>53</v>
      </c>
      <c r="P7823" s="3" t="s">
        <v>13</v>
      </c>
      <c r="Q7823" s="3" t="s">
        <v>71</v>
      </c>
    </row>
    <row r="7824" spans="1:17" ht="15.75" customHeight="1" x14ac:dyDescent="0.45">
      <c r="A7824" s="15">
        <v>44405.71875</v>
      </c>
      <c r="B7824" s="3" t="s">
        <v>2236</v>
      </c>
      <c r="C7824" s="3" t="s">
        <v>67</v>
      </c>
      <c r="D7824" s="3" t="s">
        <v>589</v>
      </c>
      <c r="E7824" s="3" t="s">
        <v>590</v>
      </c>
      <c r="F7824" s="3" t="s">
        <v>48</v>
      </c>
      <c r="G7824" s="16">
        <v>1</v>
      </c>
      <c r="H7824" s="16" t="str">
        <f>IF(Orders[[#This Row],[Quantity]]&lt;101,"Low End",IF(Orders[[#This Row],[Quantity]]&lt;301,"Mid End","High End"))</f>
        <v>Low End</v>
      </c>
      <c r="I7824" s="17">
        <v>8800</v>
      </c>
      <c r="J7824" s="17">
        <f>Orders[[#This Row],[Unit Price]]*Orders[[#This Row],[Quantity]]</f>
        <v>8800</v>
      </c>
      <c r="K7824" s="45">
        <f>IF(Orders[[#This Row],[currency]]="NGN",Orders[[#This Row],[Sales price]]/$T$2,Orders[[#This Row],[Sales price]]/$T$3)</f>
        <v>21.890547263681594</v>
      </c>
      <c r="L7824" s="3" t="s">
        <v>50</v>
      </c>
      <c r="M7824" s="3" t="s">
        <v>383</v>
      </c>
      <c r="N7824" s="3" t="s">
        <v>52</v>
      </c>
      <c r="O7824" s="3" t="s">
        <v>53</v>
      </c>
      <c r="P7824" s="3" t="s">
        <v>13</v>
      </c>
      <c r="Q7824" s="3" t="s">
        <v>88</v>
      </c>
    </row>
    <row r="7825" spans="1:17" ht="15.75" customHeight="1" x14ac:dyDescent="0.45">
      <c r="A7825" s="15">
        <v>44405.71875</v>
      </c>
      <c r="B7825" s="3" t="s">
        <v>2236</v>
      </c>
      <c r="C7825" s="3" t="s">
        <v>67</v>
      </c>
      <c r="D7825" s="3" t="s">
        <v>92</v>
      </c>
      <c r="E7825" s="3" t="s">
        <v>107</v>
      </c>
      <c r="F7825" s="3" t="s">
        <v>83</v>
      </c>
      <c r="G7825" s="16">
        <v>1</v>
      </c>
      <c r="H7825" s="16" t="str">
        <f>IF(Orders[[#This Row],[Quantity]]&lt;101,"Low End",IF(Orders[[#This Row],[Quantity]]&lt;301,"Mid End","High End"))</f>
        <v>Low End</v>
      </c>
      <c r="I7825" s="17">
        <v>2500</v>
      </c>
      <c r="J7825" s="17">
        <f>Orders[[#This Row],[Unit Price]]*Orders[[#This Row],[Quantity]]</f>
        <v>2500</v>
      </c>
      <c r="K7825" s="45">
        <f>IF(Orders[[#This Row],[currency]]="NGN",Orders[[#This Row],[Sales price]]/$T$2,Orders[[#This Row],[Sales price]]/$T$3)</f>
        <v>6.2189054726368163</v>
      </c>
      <c r="L7825" s="3" t="s">
        <v>50</v>
      </c>
      <c r="M7825" s="3" t="s">
        <v>383</v>
      </c>
      <c r="N7825" s="3" t="s">
        <v>52</v>
      </c>
      <c r="O7825" s="3" t="s">
        <v>53</v>
      </c>
      <c r="P7825" s="3" t="s">
        <v>13</v>
      </c>
      <c r="Q7825" s="3" t="s">
        <v>88</v>
      </c>
    </row>
    <row r="7826" spans="1:17" ht="15.75" customHeight="1" x14ac:dyDescent="0.45">
      <c r="A7826" s="15">
        <v>44405.725694444445</v>
      </c>
      <c r="B7826" s="3" t="s">
        <v>895</v>
      </c>
      <c r="C7826" s="3" t="s">
        <v>67</v>
      </c>
      <c r="D7826" s="3" t="s">
        <v>362</v>
      </c>
      <c r="E7826" s="3" t="s">
        <v>369</v>
      </c>
      <c r="F7826" s="3" t="s">
        <v>64</v>
      </c>
      <c r="G7826" s="16">
        <v>5</v>
      </c>
      <c r="H7826" s="16" t="str">
        <f>IF(Orders[[#This Row],[Quantity]]&lt;101,"Low End",IF(Orders[[#This Row],[Quantity]]&lt;301,"Mid End","High End"))</f>
        <v>Low End</v>
      </c>
      <c r="I7826" s="17">
        <v>5050</v>
      </c>
      <c r="J7826" s="17">
        <f>Orders[[#This Row],[Unit Price]]*Orders[[#This Row],[Quantity]]</f>
        <v>25250</v>
      </c>
      <c r="K7826" s="45">
        <f>IF(Orders[[#This Row],[currency]]="NGN",Orders[[#This Row],[Sales price]]/$T$2,Orders[[#This Row],[Sales price]]/$T$3)</f>
        <v>62.810945273631837</v>
      </c>
      <c r="L7826" s="3" t="s">
        <v>50</v>
      </c>
      <c r="M7826" s="3" t="s">
        <v>523</v>
      </c>
      <c r="N7826" s="3" t="s">
        <v>52</v>
      </c>
      <c r="O7826" s="3" t="s">
        <v>53</v>
      </c>
      <c r="P7826" s="3" t="s">
        <v>13</v>
      </c>
      <c r="Q7826" s="3" t="s">
        <v>54</v>
      </c>
    </row>
    <row r="7827" spans="1:17" ht="15.75" customHeight="1" x14ac:dyDescent="0.45">
      <c r="A7827" s="15">
        <v>44405.726388888892</v>
      </c>
      <c r="B7827" s="3" t="s">
        <v>2182</v>
      </c>
      <c r="C7827" s="3" t="s">
        <v>45</v>
      </c>
      <c r="D7827" s="3" t="s">
        <v>589</v>
      </c>
      <c r="E7827" s="3" t="s">
        <v>590</v>
      </c>
      <c r="F7827" s="3" t="s">
        <v>48</v>
      </c>
      <c r="G7827" s="16">
        <v>50</v>
      </c>
      <c r="H7827" s="16" t="str">
        <f>IF(Orders[[#This Row],[Quantity]]&lt;101,"Low End",IF(Orders[[#This Row],[Quantity]]&lt;301,"Mid End","High End"))</f>
        <v>Low End</v>
      </c>
      <c r="I7827" s="17">
        <v>8800</v>
      </c>
      <c r="J7827" s="17">
        <f>Orders[[#This Row],[Unit Price]]*Orders[[#This Row],[Quantity]]</f>
        <v>440000</v>
      </c>
      <c r="K7827" s="45">
        <f>IF(Orders[[#This Row],[currency]]="NGN",Orders[[#This Row],[Sales price]]/$T$2,Orders[[#This Row],[Sales price]]/$T$3)</f>
        <v>1094.5273631840796</v>
      </c>
      <c r="L7827" s="3" t="s">
        <v>50</v>
      </c>
      <c r="M7827" s="3" t="s">
        <v>279</v>
      </c>
      <c r="N7827" s="3" t="s">
        <v>52</v>
      </c>
      <c r="O7827" s="3" t="s">
        <v>53</v>
      </c>
      <c r="P7827" s="3" t="s">
        <v>13</v>
      </c>
      <c r="Q7827" s="3" t="s">
        <v>71</v>
      </c>
    </row>
    <row r="7828" spans="1:17" ht="15.75" customHeight="1" x14ac:dyDescent="0.45">
      <c r="A7828" s="15">
        <v>44405.734027777777</v>
      </c>
      <c r="B7828" s="3" t="s">
        <v>907</v>
      </c>
      <c r="C7828" s="3" t="s">
        <v>61</v>
      </c>
      <c r="D7828" s="3" t="s">
        <v>46</v>
      </c>
      <c r="E7828" s="3" t="s">
        <v>47</v>
      </c>
      <c r="F7828" s="3" t="s">
        <v>48</v>
      </c>
      <c r="G7828" s="16">
        <v>2</v>
      </c>
      <c r="H7828" s="16" t="str">
        <f>IF(Orders[[#This Row],[Quantity]]&lt;101,"Low End",IF(Orders[[#This Row],[Quantity]]&lt;301,"Mid End","High End"))</f>
        <v>Low End</v>
      </c>
      <c r="I7828" s="17">
        <v>2550</v>
      </c>
      <c r="J7828" s="17">
        <f>Orders[[#This Row],[Unit Price]]*Orders[[#This Row],[Quantity]]</f>
        <v>5100</v>
      </c>
      <c r="K7828" s="45">
        <f>IF(Orders[[#This Row],[currency]]="NGN",Orders[[#This Row],[Sales price]]/$T$2,Orders[[#This Row],[Sales price]]/$T$3)</f>
        <v>12.686567164179104</v>
      </c>
      <c r="L7828" s="3" t="s">
        <v>50</v>
      </c>
      <c r="M7828" s="3" t="s">
        <v>573</v>
      </c>
      <c r="N7828" s="3" t="s">
        <v>52</v>
      </c>
      <c r="O7828" s="3" t="s">
        <v>53</v>
      </c>
      <c r="P7828" s="3" t="s">
        <v>13</v>
      </c>
      <c r="Q7828" s="3" t="s">
        <v>71</v>
      </c>
    </row>
    <row r="7829" spans="1:17" ht="15.75" customHeight="1" x14ac:dyDescent="0.45">
      <c r="A7829" s="15">
        <v>44405.734027777777</v>
      </c>
      <c r="B7829" s="3" t="s">
        <v>907</v>
      </c>
      <c r="C7829" s="3" t="s">
        <v>61</v>
      </c>
      <c r="D7829" s="3" t="s">
        <v>62</v>
      </c>
      <c r="E7829" s="3" t="s">
        <v>134</v>
      </c>
      <c r="F7829" s="3" t="s">
        <v>64</v>
      </c>
      <c r="G7829" s="16">
        <v>3</v>
      </c>
      <c r="H7829" s="16" t="str">
        <f>IF(Orders[[#This Row],[Quantity]]&lt;101,"Low End",IF(Orders[[#This Row],[Quantity]]&lt;301,"Mid End","High End"))</f>
        <v>Low End</v>
      </c>
      <c r="I7829" s="17">
        <v>3770</v>
      </c>
      <c r="J7829" s="17">
        <f>Orders[[#This Row],[Unit Price]]*Orders[[#This Row],[Quantity]]</f>
        <v>11310</v>
      </c>
      <c r="K7829" s="45">
        <f>IF(Orders[[#This Row],[currency]]="NGN",Orders[[#This Row],[Sales price]]/$T$2,Orders[[#This Row],[Sales price]]/$T$3)</f>
        <v>28.134328358208954</v>
      </c>
      <c r="L7829" s="3" t="s">
        <v>50</v>
      </c>
      <c r="M7829" s="3" t="s">
        <v>573</v>
      </c>
      <c r="N7829" s="3" t="s">
        <v>52</v>
      </c>
      <c r="O7829" s="3" t="s">
        <v>53</v>
      </c>
      <c r="P7829" s="3" t="s">
        <v>13</v>
      </c>
      <c r="Q7829" s="3" t="s">
        <v>71</v>
      </c>
    </row>
    <row r="7830" spans="1:17" ht="15.75" customHeight="1" x14ac:dyDescent="0.45">
      <c r="A7830" s="15">
        <v>44405.734027777777</v>
      </c>
      <c r="B7830" s="3" t="s">
        <v>907</v>
      </c>
      <c r="C7830" s="3" t="s">
        <v>61</v>
      </c>
      <c r="D7830" s="3" t="s">
        <v>62</v>
      </c>
      <c r="E7830" s="3" t="s">
        <v>63</v>
      </c>
      <c r="F7830" s="3" t="s">
        <v>64</v>
      </c>
      <c r="G7830" s="16">
        <v>3</v>
      </c>
      <c r="H7830" s="16" t="str">
        <f>IF(Orders[[#This Row],[Quantity]]&lt;101,"Low End",IF(Orders[[#This Row],[Quantity]]&lt;301,"Mid End","High End"))</f>
        <v>Low End</v>
      </c>
      <c r="I7830" s="17">
        <v>2820</v>
      </c>
      <c r="J7830" s="17">
        <f>Orders[[#This Row],[Unit Price]]*Orders[[#This Row],[Quantity]]</f>
        <v>8460</v>
      </c>
      <c r="K7830" s="45">
        <f>IF(Orders[[#This Row],[currency]]="NGN",Orders[[#This Row],[Sales price]]/$T$2,Orders[[#This Row],[Sales price]]/$T$3)</f>
        <v>21.044776119402986</v>
      </c>
      <c r="L7830" s="3" t="s">
        <v>50</v>
      </c>
      <c r="M7830" s="3" t="s">
        <v>573</v>
      </c>
      <c r="N7830" s="3" t="s">
        <v>52</v>
      </c>
      <c r="O7830" s="3" t="s">
        <v>53</v>
      </c>
      <c r="P7830" s="3" t="s">
        <v>13</v>
      </c>
      <c r="Q7830" s="3" t="s">
        <v>71</v>
      </c>
    </row>
    <row r="7831" spans="1:17" ht="15.75" customHeight="1" x14ac:dyDescent="0.45">
      <c r="A7831" s="15">
        <v>44405.734027777777</v>
      </c>
      <c r="B7831" s="3" t="s">
        <v>907</v>
      </c>
      <c r="C7831" s="3" t="s">
        <v>61</v>
      </c>
      <c r="D7831" s="3" t="s">
        <v>144</v>
      </c>
      <c r="E7831" s="3" t="s">
        <v>1403</v>
      </c>
      <c r="F7831" s="3" t="s">
        <v>48</v>
      </c>
      <c r="G7831" s="16">
        <v>1</v>
      </c>
      <c r="H7831" s="16" t="str">
        <f>IF(Orders[[#This Row],[Quantity]]&lt;101,"Low End",IF(Orders[[#This Row],[Quantity]]&lt;301,"Mid End","High End"))</f>
        <v>Low End</v>
      </c>
      <c r="I7831" s="17">
        <v>6900</v>
      </c>
      <c r="J7831" s="17">
        <f>Orders[[#This Row],[Unit Price]]*Orders[[#This Row],[Quantity]]</f>
        <v>6900</v>
      </c>
      <c r="K7831" s="45">
        <f>IF(Orders[[#This Row],[currency]]="NGN",Orders[[#This Row],[Sales price]]/$T$2,Orders[[#This Row],[Sales price]]/$T$3)</f>
        <v>17.164179104477611</v>
      </c>
      <c r="L7831" s="3" t="s">
        <v>50</v>
      </c>
      <c r="M7831" s="3" t="s">
        <v>573</v>
      </c>
      <c r="N7831" s="3" t="s">
        <v>52</v>
      </c>
      <c r="O7831" s="3" t="s">
        <v>53</v>
      </c>
      <c r="P7831" s="3" t="s">
        <v>13</v>
      </c>
      <c r="Q7831" s="3" t="s">
        <v>71</v>
      </c>
    </row>
    <row r="7832" spans="1:17" ht="15.75" customHeight="1" x14ac:dyDescent="0.45">
      <c r="A7832" s="15">
        <v>44405.736111111109</v>
      </c>
      <c r="B7832" s="3" t="s">
        <v>598</v>
      </c>
      <c r="C7832" s="3" t="s">
        <v>67</v>
      </c>
      <c r="D7832" s="3" t="s">
        <v>589</v>
      </c>
      <c r="E7832" s="3" t="s">
        <v>590</v>
      </c>
      <c r="F7832" s="3" t="s">
        <v>48</v>
      </c>
      <c r="G7832" s="16">
        <v>100</v>
      </c>
      <c r="H7832" s="16" t="str">
        <f>IF(Orders[[#This Row],[Quantity]]&lt;101,"Low End",IF(Orders[[#This Row],[Quantity]]&lt;301,"Mid End","High End"))</f>
        <v>Low End</v>
      </c>
      <c r="I7832" s="17">
        <v>8800</v>
      </c>
      <c r="J7832" s="17">
        <f>Orders[[#This Row],[Unit Price]]*Orders[[#This Row],[Quantity]]</f>
        <v>880000</v>
      </c>
      <c r="K7832" s="45">
        <f>IF(Orders[[#This Row],[currency]]="NGN",Orders[[#This Row],[Sales price]]/$T$2,Orders[[#This Row],[Sales price]]/$T$3)</f>
        <v>2189.0547263681592</v>
      </c>
      <c r="L7832" s="3" t="s">
        <v>50</v>
      </c>
      <c r="M7832" s="3" t="s">
        <v>191</v>
      </c>
      <c r="N7832" s="3" t="s">
        <v>52</v>
      </c>
      <c r="O7832" s="3" t="s">
        <v>53</v>
      </c>
      <c r="P7832" s="3" t="s">
        <v>13</v>
      </c>
      <c r="Q7832" s="3" t="s">
        <v>71</v>
      </c>
    </row>
    <row r="7833" spans="1:17" ht="15.75" customHeight="1" x14ac:dyDescent="0.45">
      <c r="A7833" s="15">
        <v>44405.740972222222</v>
      </c>
      <c r="B7833" s="3" t="s">
        <v>2237</v>
      </c>
      <c r="C7833" s="3" t="s">
        <v>67</v>
      </c>
      <c r="D7833" s="3" t="s">
        <v>589</v>
      </c>
      <c r="E7833" s="3" t="s">
        <v>590</v>
      </c>
      <c r="F7833" s="3" t="s">
        <v>48</v>
      </c>
      <c r="G7833" s="16">
        <v>37</v>
      </c>
      <c r="H7833" s="16" t="str">
        <f>IF(Orders[[#This Row],[Quantity]]&lt;101,"Low End",IF(Orders[[#This Row],[Quantity]]&lt;301,"Mid End","High End"))</f>
        <v>Low End</v>
      </c>
      <c r="I7833" s="17">
        <v>9900</v>
      </c>
      <c r="J7833" s="17">
        <f>Orders[[#This Row],[Unit Price]]*Orders[[#This Row],[Quantity]]</f>
        <v>366300</v>
      </c>
      <c r="K7833" s="45">
        <f>IF(Orders[[#This Row],[currency]]="NGN",Orders[[#This Row],[Sales price]]/$T$2,Orders[[#This Row],[Sales price]]/$T$3)</f>
        <v>911.19402985074623</v>
      </c>
      <c r="L7833" s="3" t="s">
        <v>50</v>
      </c>
      <c r="M7833" s="3" t="s">
        <v>279</v>
      </c>
      <c r="N7833" s="3" t="s">
        <v>52</v>
      </c>
      <c r="O7833" s="3" t="s">
        <v>53</v>
      </c>
      <c r="P7833" s="3" t="s">
        <v>13</v>
      </c>
      <c r="Q7833" s="3" t="s">
        <v>71</v>
      </c>
    </row>
    <row r="7834" spans="1:17" ht="15.75" customHeight="1" x14ac:dyDescent="0.45">
      <c r="A7834" s="15">
        <v>44405.745138888888</v>
      </c>
      <c r="B7834" s="3" t="s">
        <v>1503</v>
      </c>
      <c r="C7834" s="3" t="s">
        <v>67</v>
      </c>
      <c r="D7834" s="3" t="s">
        <v>126</v>
      </c>
      <c r="E7834" s="3" t="s">
        <v>189</v>
      </c>
      <c r="F7834" s="3" t="s">
        <v>83</v>
      </c>
      <c r="G7834" s="16">
        <v>8</v>
      </c>
      <c r="H7834" s="16" t="str">
        <f>IF(Orders[[#This Row],[Quantity]]&lt;101,"Low End",IF(Orders[[#This Row],[Quantity]]&lt;301,"Mid End","High End"))</f>
        <v>Low End</v>
      </c>
      <c r="I7834" s="17">
        <v>4720</v>
      </c>
      <c r="J7834" s="17">
        <f>Orders[[#This Row],[Unit Price]]*Orders[[#This Row],[Quantity]]</f>
        <v>37760</v>
      </c>
      <c r="K7834" s="45">
        <f>IF(Orders[[#This Row],[currency]]="NGN",Orders[[#This Row],[Sales price]]/$T$2,Orders[[#This Row],[Sales price]]/$T$3)</f>
        <v>93.930348258706474</v>
      </c>
      <c r="L7834" s="3" t="s">
        <v>50</v>
      </c>
      <c r="M7834" s="3" t="s">
        <v>1702</v>
      </c>
      <c r="N7834" s="3" t="s">
        <v>52</v>
      </c>
      <c r="O7834" s="3" t="s">
        <v>53</v>
      </c>
      <c r="P7834" s="3" t="s">
        <v>13</v>
      </c>
      <c r="Q7834" s="3" t="s">
        <v>71</v>
      </c>
    </row>
    <row r="7835" spans="1:17" ht="15.75" customHeight="1" x14ac:dyDescent="0.45">
      <c r="A7835" s="15">
        <v>44405.745138888888</v>
      </c>
      <c r="B7835" s="3" t="s">
        <v>1503</v>
      </c>
      <c r="C7835" s="3" t="s">
        <v>67</v>
      </c>
      <c r="D7835" s="3" t="s">
        <v>126</v>
      </c>
      <c r="E7835" s="3" t="s">
        <v>136</v>
      </c>
      <c r="F7835" s="3" t="s">
        <v>78</v>
      </c>
      <c r="G7835" s="16">
        <v>1</v>
      </c>
      <c r="H7835" s="16" t="str">
        <f>IF(Orders[[#This Row],[Quantity]]&lt;101,"Low End",IF(Orders[[#This Row],[Quantity]]&lt;301,"Mid End","High End"))</f>
        <v>Low End</v>
      </c>
      <c r="I7835" s="17">
        <v>4600</v>
      </c>
      <c r="J7835" s="17">
        <f>Orders[[#This Row],[Unit Price]]*Orders[[#This Row],[Quantity]]</f>
        <v>4600</v>
      </c>
      <c r="K7835" s="45">
        <f>IF(Orders[[#This Row],[currency]]="NGN",Orders[[#This Row],[Sales price]]/$T$2,Orders[[#This Row],[Sales price]]/$T$3)</f>
        <v>11.442786069651742</v>
      </c>
      <c r="L7835" s="3" t="s">
        <v>50</v>
      </c>
      <c r="M7835" s="3" t="s">
        <v>1702</v>
      </c>
      <c r="N7835" s="3" t="s">
        <v>52</v>
      </c>
      <c r="O7835" s="3" t="s">
        <v>53</v>
      </c>
      <c r="P7835" s="3" t="s">
        <v>13</v>
      </c>
      <c r="Q7835" s="3" t="s">
        <v>71</v>
      </c>
    </row>
    <row r="7836" spans="1:17" ht="15.75" customHeight="1" x14ac:dyDescent="0.45">
      <c r="A7836" s="15">
        <v>44405.745138888888</v>
      </c>
      <c r="B7836" s="3" t="s">
        <v>1503</v>
      </c>
      <c r="C7836" s="3" t="s">
        <v>67</v>
      </c>
      <c r="D7836" s="3" t="s">
        <v>126</v>
      </c>
      <c r="E7836" s="3" t="s">
        <v>136</v>
      </c>
      <c r="F7836" s="3" t="s">
        <v>78</v>
      </c>
      <c r="G7836" s="16">
        <v>1</v>
      </c>
      <c r="H7836" s="16" t="str">
        <f>IF(Orders[[#This Row],[Quantity]]&lt;101,"Low End",IF(Orders[[#This Row],[Quantity]]&lt;301,"Mid End","High End"))</f>
        <v>Low End</v>
      </c>
      <c r="I7836" s="17">
        <v>5240</v>
      </c>
      <c r="J7836" s="17">
        <f>Orders[[#This Row],[Unit Price]]*Orders[[#This Row],[Quantity]]</f>
        <v>5240</v>
      </c>
      <c r="K7836" s="45">
        <f>IF(Orders[[#This Row],[currency]]="NGN",Orders[[#This Row],[Sales price]]/$T$2,Orders[[#This Row],[Sales price]]/$T$3)</f>
        <v>13.034825870646767</v>
      </c>
      <c r="L7836" s="3" t="s">
        <v>50</v>
      </c>
      <c r="M7836" s="3" t="s">
        <v>1702</v>
      </c>
      <c r="N7836" s="3" t="s">
        <v>52</v>
      </c>
      <c r="O7836" s="3" t="s">
        <v>53</v>
      </c>
      <c r="P7836" s="3" t="s">
        <v>13</v>
      </c>
      <c r="Q7836" s="3" t="s">
        <v>71</v>
      </c>
    </row>
    <row r="7837" spans="1:17" ht="15.75" customHeight="1" x14ac:dyDescent="0.45">
      <c r="A7837" s="15">
        <v>44405.74722222222</v>
      </c>
      <c r="B7837" s="3" t="s">
        <v>1594</v>
      </c>
      <c r="C7837" s="3" t="s">
        <v>61</v>
      </c>
      <c r="D7837" s="3" t="s">
        <v>55</v>
      </c>
      <c r="E7837" s="3" t="s">
        <v>2235</v>
      </c>
      <c r="F7837" s="3" t="s">
        <v>78</v>
      </c>
      <c r="G7837" s="16">
        <v>1</v>
      </c>
      <c r="H7837" s="16" t="str">
        <f>IF(Orders[[#This Row],[Quantity]]&lt;101,"Low End",IF(Orders[[#This Row],[Quantity]]&lt;301,"Mid End","High End"))</f>
        <v>Low End</v>
      </c>
      <c r="I7837" s="17">
        <v>8350</v>
      </c>
      <c r="J7837" s="17">
        <f>Orders[[#This Row],[Unit Price]]*Orders[[#This Row],[Quantity]]</f>
        <v>8350</v>
      </c>
      <c r="K7837" s="45">
        <f>IF(Orders[[#This Row],[currency]]="NGN",Orders[[#This Row],[Sales price]]/$T$2,Orders[[#This Row],[Sales price]]/$T$3)</f>
        <v>20.771144278606965</v>
      </c>
      <c r="L7837" s="3" t="s">
        <v>50</v>
      </c>
      <c r="M7837" s="3" t="s">
        <v>1702</v>
      </c>
      <c r="N7837" s="3" t="s">
        <v>52</v>
      </c>
      <c r="O7837" s="3" t="s">
        <v>53</v>
      </c>
      <c r="P7837" s="3" t="s">
        <v>13</v>
      </c>
      <c r="Q7837" s="3" t="s">
        <v>71</v>
      </c>
    </row>
    <row r="7838" spans="1:17" ht="15.75" customHeight="1" x14ac:dyDescent="0.45">
      <c r="A7838" s="15">
        <v>44405.747916666667</v>
      </c>
      <c r="B7838" s="3" t="s">
        <v>804</v>
      </c>
      <c r="C7838" s="3" t="s">
        <v>45</v>
      </c>
      <c r="D7838" s="3" t="s">
        <v>62</v>
      </c>
      <c r="E7838" s="3" t="s">
        <v>1291</v>
      </c>
      <c r="F7838" s="3" t="s">
        <v>64</v>
      </c>
      <c r="G7838" s="16">
        <v>1</v>
      </c>
      <c r="H7838" s="16" t="str">
        <f>IF(Orders[[#This Row],[Quantity]]&lt;101,"Low End",IF(Orders[[#This Row],[Quantity]]&lt;301,"Mid End","High End"))</f>
        <v>Low End</v>
      </c>
      <c r="I7838" s="17">
        <v>3820</v>
      </c>
      <c r="J7838" s="17">
        <f>Orders[[#This Row],[Unit Price]]*Orders[[#This Row],[Quantity]]</f>
        <v>3820</v>
      </c>
      <c r="K7838" s="45">
        <f>IF(Orders[[#This Row],[currency]]="NGN",Orders[[#This Row],[Sales price]]/$T$2,Orders[[#This Row],[Sales price]]/$T$3)</f>
        <v>9.5024875621890548</v>
      </c>
      <c r="L7838" s="3" t="s">
        <v>50</v>
      </c>
      <c r="M7838" s="3" t="s">
        <v>230</v>
      </c>
      <c r="N7838" s="3" t="s">
        <v>52</v>
      </c>
      <c r="O7838" s="3" t="s">
        <v>53</v>
      </c>
      <c r="P7838" s="3" t="s">
        <v>13</v>
      </c>
      <c r="Q7838" s="3" t="s">
        <v>54</v>
      </c>
    </row>
    <row r="7839" spans="1:17" ht="15.75" customHeight="1" x14ac:dyDescent="0.45">
      <c r="A7839" s="15">
        <v>44405.747916666667</v>
      </c>
      <c r="B7839" s="3" t="s">
        <v>804</v>
      </c>
      <c r="C7839" s="3" t="s">
        <v>45</v>
      </c>
      <c r="D7839" s="3" t="s">
        <v>362</v>
      </c>
      <c r="E7839" s="3" t="s">
        <v>369</v>
      </c>
      <c r="F7839" s="3" t="s">
        <v>64</v>
      </c>
      <c r="G7839" s="16">
        <v>1</v>
      </c>
      <c r="H7839" s="16" t="str">
        <f>IF(Orders[[#This Row],[Quantity]]&lt;101,"Low End",IF(Orders[[#This Row],[Quantity]]&lt;301,"Mid End","High End"))</f>
        <v>Low End</v>
      </c>
      <c r="I7839" s="17">
        <v>5050</v>
      </c>
      <c r="J7839" s="17">
        <f>Orders[[#This Row],[Unit Price]]*Orders[[#This Row],[Quantity]]</f>
        <v>5050</v>
      </c>
      <c r="K7839" s="45">
        <f>IF(Orders[[#This Row],[currency]]="NGN",Orders[[#This Row],[Sales price]]/$T$2,Orders[[#This Row],[Sales price]]/$T$3)</f>
        <v>12.562189054726367</v>
      </c>
      <c r="L7839" s="3" t="s">
        <v>50</v>
      </c>
      <c r="M7839" s="3" t="s">
        <v>230</v>
      </c>
      <c r="N7839" s="3" t="s">
        <v>52</v>
      </c>
      <c r="O7839" s="3" t="s">
        <v>53</v>
      </c>
      <c r="P7839" s="3" t="s">
        <v>13</v>
      </c>
      <c r="Q7839" s="3" t="s">
        <v>54</v>
      </c>
    </row>
    <row r="7840" spans="1:17" ht="15.75" customHeight="1" x14ac:dyDescent="0.45">
      <c r="A7840" s="15">
        <v>44405.747916666667</v>
      </c>
      <c r="B7840" s="3" t="s">
        <v>804</v>
      </c>
      <c r="C7840" s="3" t="s">
        <v>45</v>
      </c>
      <c r="D7840" s="3" t="s">
        <v>139</v>
      </c>
      <c r="E7840" s="3" t="s">
        <v>140</v>
      </c>
      <c r="F7840" s="3" t="s">
        <v>141</v>
      </c>
      <c r="G7840" s="16">
        <v>1</v>
      </c>
      <c r="H7840" s="16" t="str">
        <f>IF(Orders[[#This Row],[Quantity]]&lt;101,"Low End",IF(Orders[[#This Row],[Quantity]]&lt;301,"Mid End","High End"))</f>
        <v>Low End</v>
      </c>
      <c r="I7840" s="17">
        <v>5150</v>
      </c>
      <c r="J7840" s="17">
        <f>Orders[[#This Row],[Unit Price]]*Orders[[#This Row],[Quantity]]</f>
        <v>5150</v>
      </c>
      <c r="K7840" s="45">
        <f>IF(Orders[[#This Row],[currency]]="NGN",Orders[[#This Row],[Sales price]]/$T$2,Orders[[#This Row],[Sales price]]/$T$3)</f>
        <v>12.810945273631841</v>
      </c>
      <c r="L7840" s="3" t="s">
        <v>50</v>
      </c>
      <c r="M7840" s="3" t="s">
        <v>230</v>
      </c>
      <c r="N7840" s="3" t="s">
        <v>52</v>
      </c>
      <c r="O7840" s="3" t="s">
        <v>53</v>
      </c>
      <c r="P7840" s="3" t="s">
        <v>13</v>
      </c>
      <c r="Q7840" s="3" t="s">
        <v>54</v>
      </c>
    </row>
    <row r="7841" spans="1:17" ht="15.75" customHeight="1" x14ac:dyDescent="0.45">
      <c r="A7841" s="15">
        <v>44405.747916666667</v>
      </c>
      <c r="B7841" s="3" t="s">
        <v>91</v>
      </c>
      <c r="C7841" s="3" t="s">
        <v>45</v>
      </c>
      <c r="D7841" s="3" t="s">
        <v>126</v>
      </c>
      <c r="E7841" s="3" t="s">
        <v>136</v>
      </c>
      <c r="F7841" s="3" t="s">
        <v>78</v>
      </c>
      <c r="G7841" s="16">
        <v>1</v>
      </c>
      <c r="H7841" s="16" t="str">
        <f>IF(Orders[[#This Row],[Quantity]]&lt;101,"Low End",IF(Orders[[#This Row],[Quantity]]&lt;301,"Mid End","High End"))</f>
        <v>Low End</v>
      </c>
      <c r="I7841" s="17">
        <v>7220</v>
      </c>
      <c r="J7841" s="17">
        <f>Orders[[#This Row],[Unit Price]]*Orders[[#This Row],[Quantity]]</f>
        <v>7220</v>
      </c>
      <c r="K7841" s="45">
        <f>IF(Orders[[#This Row],[currency]]="NGN",Orders[[#This Row],[Sales price]]/$T$2,Orders[[#This Row],[Sales price]]/$T$3)</f>
        <v>17.960199004975124</v>
      </c>
      <c r="L7841" s="3" t="s">
        <v>50</v>
      </c>
      <c r="M7841" s="3" t="s">
        <v>94</v>
      </c>
      <c r="N7841" s="3" t="s">
        <v>52</v>
      </c>
      <c r="O7841" s="3" t="s">
        <v>53</v>
      </c>
      <c r="P7841" s="3" t="s">
        <v>13</v>
      </c>
      <c r="Q7841" s="3" t="s">
        <v>71</v>
      </c>
    </row>
    <row r="7842" spans="1:17" ht="15.75" customHeight="1" x14ac:dyDescent="0.45">
      <c r="A7842" s="15">
        <v>44405.747916666667</v>
      </c>
      <c r="B7842" s="3" t="s">
        <v>284</v>
      </c>
      <c r="C7842" s="3" t="s">
        <v>45</v>
      </c>
      <c r="D7842" s="3" t="s">
        <v>55</v>
      </c>
      <c r="E7842" s="3" t="s">
        <v>212</v>
      </c>
      <c r="F7842" s="3" t="s">
        <v>83</v>
      </c>
      <c r="G7842" s="16">
        <v>5</v>
      </c>
      <c r="H7842" s="16" t="str">
        <f>IF(Orders[[#This Row],[Quantity]]&lt;101,"Low End",IF(Orders[[#This Row],[Quantity]]&lt;301,"Mid End","High End"))</f>
        <v>Low End</v>
      </c>
      <c r="I7842" s="17">
        <v>2420</v>
      </c>
      <c r="J7842" s="17">
        <f>Orders[[#This Row],[Unit Price]]*Orders[[#This Row],[Quantity]]</f>
        <v>12100</v>
      </c>
      <c r="K7842" s="45">
        <f>IF(Orders[[#This Row],[currency]]="NGN",Orders[[#This Row],[Sales price]]/$T$2,Orders[[#This Row],[Sales price]]/$T$3)</f>
        <v>30.099502487562191</v>
      </c>
      <c r="L7842" s="3" t="s">
        <v>50</v>
      </c>
      <c r="M7842" s="3" t="s">
        <v>51</v>
      </c>
      <c r="N7842" s="3" t="s">
        <v>52</v>
      </c>
      <c r="O7842" s="3" t="s">
        <v>53</v>
      </c>
      <c r="P7842" s="3" t="s">
        <v>13</v>
      </c>
      <c r="Q7842" s="3" t="s">
        <v>54</v>
      </c>
    </row>
    <row r="7843" spans="1:17" ht="15.75" customHeight="1" x14ac:dyDescent="0.45">
      <c r="A7843" s="15">
        <v>44405.750694444447</v>
      </c>
      <c r="B7843" s="3" t="s">
        <v>2238</v>
      </c>
      <c r="C7843" s="3" t="s">
        <v>61</v>
      </c>
      <c r="D7843" s="3" t="s">
        <v>589</v>
      </c>
      <c r="E7843" s="3" t="s">
        <v>590</v>
      </c>
      <c r="F7843" s="3" t="s">
        <v>48</v>
      </c>
      <c r="G7843" s="16">
        <v>2</v>
      </c>
      <c r="H7843" s="16" t="str">
        <f>IF(Orders[[#This Row],[Quantity]]&lt;101,"Low End",IF(Orders[[#This Row],[Quantity]]&lt;301,"Mid End","High End"))</f>
        <v>Low End</v>
      </c>
      <c r="I7843" s="17">
        <v>8800</v>
      </c>
      <c r="J7843" s="17">
        <f>Orders[[#This Row],[Unit Price]]*Orders[[#This Row],[Quantity]]</f>
        <v>17600</v>
      </c>
      <c r="K7843" s="45">
        <f>IF(Orders[[#This Row],[currency]]="NGN",Orders[[#This Row],[Sales price]]/$T$2,Orders[[#This Row],[Sales price]]/$T$3)</f>
        <v>43.781094527363187</v>
      </c>
      <c r="L7843" s="3" t="s">
        <v>58</v>
      </c>
      <c r="M7843" s="3" t="s">
        <v>375</v>
      </c>
      <c r="N7843" s="3" t="s">
        <v>52</v>
      </c>
      <c r="O7843" s="3" t="s">
        <v>53</v>
      </c>
      <c r="P7843" s="3" t="s">
        <v>13</v>
      </c>
      <c r="Q7843" s="3" t="s">
        <v>71</v>
      </c>
    </row>
    <row r="7844" spans="1:17" ht="15.75" customHeight="1" x14ac:dyDescent="0.45">
      <c r="A7844" s="15">
        <v>44405.750694444447</v>
      </c>
      <c r="B7844" s="3" t="s">
        <v>2238</v>
      </c>
      <c r="C7844" s="3" t="s">
        <v>61</v>
      </c>
      <c r="D7844" s="3" t="s">
        <v>62</v>
      </c>
      <c r="E7844" s="3" t="s">
        <v>560</v>
      </c>
      <c r="F7844" s="3" t="s">
        <v>64</v>
      </c>
      <c r="G7844" s="16">
        <v>1</v>
      </c>
      <c r="H7844" s="16" t="str">
        <f>IF(Orders[[#This Row],[Quantity]]&lt;101,"Low End",IF(Orders[[#This Row],[Quantity]]&lt;301,"Mid End","High End"))</f>
        <v>Low End</v>
      </c>
      <c r="I7844" s="17">
        <v>10950</v>
      </c>
      <c r="J7844" s="17">
        <f>Orders[[#This Row],[Unit Price]]*Orders[[#This Row],[Quantity]]</f>
        <v>10950</v>
      </c>
      <c r="K7844" s="45">
        <f>IF(Orders[[#This Row],[currency]]="NGN",Orders[[#This Row],[Sales price]]/$T$2,Orders[[#This Row],[Sales price]]/$T$3)</f>
        <v>27.238805970149254</v>
      </c>
      <c r="L7844" s="3" t="s">
        <v>58</v>
      </c>
      <c r="M7844" s="3" t="s">
        <v>375</v>
      </c>
      <c r="N7844" s="3" t="s">
        <v>52</v>
      </c>
      <c r="O7844" s="3" t="s">
        <v>53</v>
      </c>
      <c r="P7844" s="3" t="s">
        <v>13</v>
      </c>
      <c r="Q7844" s="3" t="s">
        <v>71</v>
      </c>
    </row>
    <row r="7845" spans="1:17" ht="15.75" customHeight="1" x14ac:dyDescent="0.45">
      <c r="A7845" s="15">
        <v>44405.750694444447</v>
      </c>
      <c r="B7845" s="3" t="s">
        <v>458</v>
      </c>
      <c r="C7845" s="3" t="s">
        <v>61</v>
      </c>
      <c r="D7845" s="3" t="s">
        <v>362</v>
      </c>
      <c r="E7845" s="3" t="s">
        <v>369</v>
      </c>
      <c r="F7845" s="3" t="s">
        <v>64</v>
      </c>
      <c r="G7845" s="16">
        <v>8</v>
      </c>
      <c r="H7845" s="16" t="str">
        <f>IF(Orders[[#This Row],[Quantity]]&lt;101,"Low End",IF(Orders[[#This Row],[Quantity]]&lt;301,"Mid End","High End"))</f>
        <v>Low End</v>
      </c>
      <c r="I7845" s="17">
        <v>5050</v>
      </c>
      <c r="J7845" s="17">
        <f>Orders[[#This Row],[Unit Price]]*Orders[[#This Row],[Quantity]]</f>
        <v>40400</v>
      </c>
      <c r="K7845" s="45">
        <f>IF(Orders[[#This Row],[currency]]="NGN",Orders[[#This Row],[Sales price]]/$T$2,Orders[[#This Row],[Sales price]]/$T$3)</f>
        <v>100.49751243781094</v>
      </c>
      <c r="L7845" s="3" t="s">
        <v>50</v>
      </c>
      <c r="M7845" s="3" t="s">
        <v>292</v>
      </c>
      <c r="N7845" s="3" t="s">
        <v>52</v>
      </c>
      <c r="O7845" s="3" t="s">
        <v>53</v>
      </c>
      <c r="P7845" s="3" t="s">
        <v>13</v>
      </c>
      <c r="Q7845" s="3" t="s">
        <v>54</v>
      </c>
    </row>
    <row r="7846" spans="1:17" ht="15.75" customHeight="1" x14ac:dyDescent="0.45">
      <c r="A7846" s="15">
        <v>44405.750694444447</v>
      </c>
      <c r="B7846" s="3" t="s">
        <v>2238</v>
      </c>
      <c r="C7846" s="3" t="s">
        <v>61</v>
      </c>
      <c r="D7846" s="3" t="s">
        <v>144</v>
      </c>
      <c r="E7846" s="3" t="s">
        <v>1403</v>
      </c>
      <c r="F7846" s="3" t="s">
        <v>48</v>
      </c>
      <c r="G7846" s="16">
        <v>1</v>
      </c>
      <c r="H7846" s="16" t="str">
        <f>IF(Orders[[#This Row],[Quantity]]&lt;101,"Low End",IF(Orders[[#This Row],[Quantity]]&lt;301,"Mid End","High End"))</f>
        <v>Low End</v>
      </c>
      <c r="I7846" s="17">
        <v>6900</v>
      </c>
      <c r="J7846" s="17">
        <f>Orders[[#This Row],[Unit Price]]*Orders[[#This Row],[Quantity]]</f>
        <v>6900</v>
      </c>
      <c r="K7846" s="45">
        <f>IF(Orders[[#This Row],[currency]]="NGN",Orders[[#This Row],[Sales price]]/$T$2,Orders[[#This Row],[Sales price]]/$T$3)</f>
        <v>17.164179104477611</v>
      </c>
      <c r="L7846" s="3" t="s">
        <v>58</v>
      </c>
      <c r="M7846" s="3" t="s">
        <v>375</v>
      </c>
      <c r="N7846" s="3" t="s">
        <v>52</v>
      </c>
      <c r="O7846" s="3" t="s">
        <v>53</v>
      </c>
      <c r="P7846" s="3" t="s">
        <v>13</v>
      </c>
      <c r="Q7846" s="3" t="s">
        <v>71</v>
      </c>
    </row>
    <row r="7847" spans="1:17" ht="15.75" customHeight="1" x14ac:dyDescent="0.45">
      <c r="A7847" s="15">
        <v>44405.754166666666</v>
      </c>
      <c r="B7847" s="3" t="s">
        <v>2239</v>
      </c>
      <c r="C7847" s="3" t="s">
        <v>45</v>
      </c>
      <c r="D7847" s="3" t="s">
        <v>62</v>
      </c>
      <c r="E7847" s="3" t="s">
        <v>134</v>
      </c>
      <c r="F7847" s="3" t="s">
        <v>64</v>
      </c>
      <c r="G7847" s="16">
        <v>4</v>
      </c>
      <c r="H7847" s="16" t="str">
        <f>IF(Orders[[#This Row],[Quantity]]&lt;101,"Low End",IF(Orders[[#This Row],[Quantity]]&lt;301,"Mid End","High End"))</f>
        <v>Low End</v>
      </c>
      <c r="I7847" s="17">
        <v>3770</v>
      </c>
      <c r="J7847" s="17">
        <f>Orders[[#This Row],[Unit Price]]*Orders[[#This Row],[Quantity]]</f>
        <v>15080</v>
      </c>
      <c r="K7847" s="45">
        <f>IF(Orders[[#This Row],[currency]]="NGN",Orders[[#This Row],[Sales price]]/$T$2,Orders[[#This Row],[Sales price]]/$T$3)</f>
        <v>37.512437810945272</v>
      </c>
      <c r="L7847" s="3" t="s">
        <v>50</v>
      </c>
      <c r="M7847" s="3" t="s">
        <v>711</v>
      </c>
      <c r="N7847" s="3" t="s">
        <v>52</v>
      </c>
      <c r="O7847" s="3" t="s">
        <v>53</v>
      </c>
      <c r="P7847" s="3" t="s">
        <v>13</v>
      </c>
      <c r="Q7847" s="3" t="s">
        <v>88</v>
      </c>
    </row>
    <row r="7848" spans="1:17" ht="15.75" customHeight="1" x14ac:dyDescent="0.45">
      <c r="A7848" s="15">
        <v>44405.754861111112</v>
      </c>
      <c r="B7848" s="3" t="s">
        <v>1561</v>
      </c>
      <c r="C7848" s="3" t="s">
        <v>67</v>
      </c>
      <c r="D7848" s="3" t="s">
        <v>62</v>
      </c>
      <c r="E7848" s="3" t="s">
        <v>560</v>
      </c>
      <c r="F7848" s="3" t="s">
        <v>64</v>
      </c>
      <c r="G7848" s="16">
        <v>1</v>
      </c>
      <c r="H7848" s="16" t="str">
        <f>IF(Orders[[#This Row],[Quantity]]&lt;101,"Low End",IF(Orders[[#This Row],[Quantity]]&lt;301,"Mid End","High End"))</f>
        <v>Low End</v>
      </c>
      <c r="I7848" s="17">
        <v>10950</v>
      </c>
      <c r="J7848" s="17">
        <f>Orders[[#This Row],[Unit Price]]*Orders[[#This Row],[Quantity]]</f>
        <v>10950</v>
      </c>
      <c r="K7848" s="45">
        <f>IF(Orders[[#This Row],[currency]]="NGN",Orders[[#This Row],[Sales price]]/$T$2,Orders[[#This Row],[Sales price]]/$T$3)</f>
        <v>27.238805970149254</v>
      </c>
      <c r="L7848" s="3" t="s">
        <v>58</v>
      </c>
      <c r="M7848" s="3" t="s">
        <v>573</v>
      </c>
      <c r="N7848" s="3" t="s">
        <v>52</v>
      </c>
      <c r="O7848" s="3" t="s">
        <v>53</v>
      </c>
      <c r="P7848" s="3" t="s">
        <v>13</v>
      </c>
      <c r="Q7848" s="3" t="s">
        <v>54</v>
      </c>
    </row>
    <row r="7849" spans="1:17" ht="15.75" customHeight="1" x14ac:dyDescent="0.45">
      <c r="A7849" s="15">
        <v>44405.763888888891</v>
      </c>
      <c r="B7849" s="3" t="s">
        <v>468</v>
      </c>
      <c r="C7849" s="3" t="s">
        <v>67</v>
      </c>
      <c r="D7849" s="3" t="s">
        <v>81</v>
      </c>
      <c r="E7849" s="3" t="s">
        <v>113</v>
      </c>
      <c r="F7849" s="3" t="s">
        <v>78</v>
      </c>
      <c r="G7849" s="16">
        <v>1</v>
      </c>
      <c r="H7849" s="16" t="str">
        <f>IF(Orders[[#This Row],[Quantity]]&lt;101,"Low End",IF(Orders[[#This Row],[Quantity]]&lt;301,"Mid End","High End"))</f>
        <v>Low End</v>
      </c>
      <c r="I7849" s="17">
        <v>56.3</v>
      </c>
      <c r="J7849" s="17">
        <f>Orders[[#This Row],[Unit Price]]*Orders[[#This Row],[Quantity]]</f>
        <v>56.3</v>
      </c>
      <c r="K7849" s="45">
        <f>IF(Orders[[#This Row],[currency]]="NGN",Orders[[#This Row],[Sales price]]/$T$2,Orders[[#This Row],[Sales price]]/$T$3)</f>
        <v>3.824728260869565</v>
      </c>
      <c r="L7849" s="3" t="s">
        <v>50</v>
      </c>
      <c r="M7849" s="3" t="s">
        <v>85</v>
      </c>
      <c r="N7849" s="3" t="s">
        <v>86</v>
      </c>
      <c r="O7849" s="3" t="s">
        <v>87</v>
      </c>
      <c r="P7849" s="3" t="s">
        <v>10</v>
      </c>
      <c r="Q7849" s="3" t="s">
        <v>88</v>
      </c>
    </row>
    <row r="7850" spans="1:17" ht="15.75" customHeight="1" x14ac:dyDescent="0.45">
      <c r="A7850" s="15">
        <v>44405.763888888891</v>
      </c>
      <c r="B7850" s="3" t="s">
        <v>468</v>
      </c>
      <c r="C7850" s="3" t="s">
        <v>67</v>
      </c>
      <c r="D7850" s="3" t="s">
        <v>81</v>
      </c>
      <c r="E7850" s="3" t="s">
        <v>150</v>
      </c>
      <c r="F7850" s="3" t="s">
        <v>83</v>
      </c>
      <c r="G7850" s="16">
        <v>2</v>
      </c>
      <c r="H7850" s="16" t="str">
        <f>IF(Orders[[#This Row],[Quantity]]&lt;101,"Low End",IF(Orders[[#This Row],[Quantity]]&lt;301,"Mid End","High End"))</f>
        <v>Low End</v>
      </c>
      <c r="I7850" s="17">
        <v>19.989999999999998</v>
      </c>
      <c r="J7850" s="17">
        <f>Orders[[#This Row],[Unit Price]]*Orders[[#This Row],[Quantity]]</f>
        <v>39.979999999999997</v>
      </c>
      <c r="K7850" s="45">
        <f>IF(Orders[[#This Row],[currency]]="NGN",Orders[[#This Row],[Sales price]]/$T$2,Orders[[#This Row],[Sales price]]/$T$3)</f>
        <v>2.7160326086956519</v>
      </c>
      <c r="L7850" s="3" t="s">
        <v>50</v>
      </c>
      <c r="M7850" s="3" t="s">
        <v>85</v>
      </c>
      <c r="N7850" s="3" t="s">
        <v>86</v>
      </c>
      <c r="O7850" s="3" t="s">
        <v>87</v>
      </c>
      <c r="P7850" s="3" t="s">
        <v>10</v>
      </c>
      <c r="Q7850" s="3" t="s">
        <v>88</v>
      </c>
    </row>
    <row r="7851" spans="1:17" ht="15.75" customHeight="1" x14ac:dyDescent="0.45">
      <c r="A7851" s="15">
        <v>44405.763888888891</v>
      </c>
      <c r="B7851" s="3" t="s">
        <v>468</v>
      </c>
      <c r="C7851" s="3" t="s">
        <v>67</v>
      </c>
      <c r="D7851" s="3" t="s">
        <v>81</v>
      </c>
      <c r="E7851" s="3" t="s">
        <v>150</v>
      </c>
      <c r="F7851" s="3" t="s">
        <v>83</v>
      </c>
      <c r="G7851" s="16">
        <v>2</v>
      </c>
      <c r="H7851" s="16" t="str">
        <f>IF(Orders[[#This Row],[Quantity]]&lt;101,"Low End",IF(Orders[[#This Row],[Quantity]]&lt;301,"Mid End","High End"))</f>
        <v>Low End</v>
      </c>
      <c r="I7851" s="17">
        <v>24.99</v>
      </c>
      <c r="J7851" s="17">
        <f>Orders[[#This Row],[Unit Price]]*Orders[[#This Row],[Quantity]]</f>
        <v>49.98</v>
      </c>
      <c r="K7851" s="45">
        <f>IF(Orders[[#This Row],[currency]]="NGN",Orders[[#This Row],[Sales price]]/$T$2,Orders[[#This Row],[Sales price]]/$T$3)</f>
        <v>3.3953804347826084</v>
      </c>
      <c r="L7851" s="3" t="s">
        <v>50</v>
      </c>
      <c r="M7851" s="3" t="s">
        <v>85</v>
      </c>
      <c r="N7851" s="3" t="s">
        <v>86</v>
      </c>
      <c r="O7851" s="3" t="s">
        <v>87</v>
      </c>
      <c r="P7851" s="3" t="s">
        <v>10</v>
      </c>
      <c r="Q7851" s="3" t="s">
        <v>88</v>
      </c>
    </row>
    <row r="7852" spans="1:17" ht="15.75" customHeight="1" x14ac:dyDescent="0.45">
      <c r="A7852" s="15">
        <v>44405.763888888891</v>
      </c>
      <c r="B7852" s="3" t="s">
        <v>468</v>
      </c>
      <c r="C7852" s="3" t="s">
        <v>67</v>
      </c>
      <c r="D7852" s="3" t="s">
        <v>81</v>
      </c>
      <c r="E7852" s="3" t="s">
        <v>183</v>
      </c>
      <c r="F7852" s="3" t="s">
        <v>78</v>
      </c>
      <c r="G7852" s="16">
        <v>1</v>
      </c>
      <c r="H7852" s="16" t="str">
        <f>IF(Orders[[#This Row],[Quantity]]&lt;101,"Low End",IF(Orders[[#This Row],[Quantity]]&lt;301,"Mid End","High End"))</f>
        <v>Low End</v>
      </c>
      <c r="I7852" s="17">
        <v>56.99</v>
      </c>
      <c r="J7852" s="17">
        <f>Orders[[#This Row],[Unit Price]]*Orders[[#This Row],[Quantity]]</f>
        <v>56.99</v>
      </c>
      <c r="K7852" s="45">
        <f>IF(Orders[[#This Row],[currency]]="NGN",Orders[[#This Row],[Sales price]]/$T$2,Orders[[#This Row],[Sales price]]/$T$3)</f>
        <v>3.871603260869565</v>
      </c>
      <c r="L7852" s="3" t="s">
        <v>50</v>
      </c>
      <c r="M7852" s="3" t="s">
        <v>85</v>
      </c>
      <c r="N7852" s="3" t="s">
        <v>86</v>
      </c>
      <c r="O7852" s="3" t="s">
        <v>87</v>
      </c>
      <c r="P7852" s="3" t="s">
        <v>10</v>
      </c>
      <c r="Q7852" s="3" t="s">
        <v>88</v>
      </c>
    </row>
    <row r="7853" spans="1:17" ht="15.75" customHeight="1" x14ac:dyDescent="0.45">
      <c r="A7853" s="15">
        <v>44405.763888888891</v>
      </c>
      <c r="B7853" s="3" t="s">
        <v>468</v>
      </c>
      <c r="C7853" s="3" t="s">
        <v>67</v>
      </c>
      <c r="D7853" s="3" t="s">
        <v>81</v>
      </c>
      <c r="E7853" s="3" t="s">
        <v>99</v>
      </c>
      <c r="F7853" s="3" t="s">
        <v>64</v>
      </c>
      <c r="G7853" s="16">
        <v>1</v>
      </c>
      <c r="H7853" s="16" t="str">
        <f>IF(Orders[[#This Row],[Quantity]]&lt;101,"Low End",IF(Orders[[#This Row],[Quantity]]&lt;301,"Mid End","High End"))</f>
        <v>Low End</v>
      </c>
      <c r="I7853" s="17">
        <v>39.1</v>
      </c>
      <c r="J7853" s="17">
        <f>Orders[[#This Row],[Unit Price]]*Orders[[#This Row],[Quantity]]</f>
        <v>39.1</v>
      </c>
      <c r="K7853" s="45">
        <f>IF(Orders[[#This Row],[currency]]="NGN",Orders[[#This Row],[Sales price]]/$T$2,Orders[[#This Row],[Sales price]]/$T$3)</f>
        <v>2.65625</v>
      </c>
      <c r="L7853" s="3" t="s">
        <v>50</v>
      </c>
      <c r="M7853" s="3" t="s">
        <v>85</v>
      </c>
      <c r="N7853" s="3" t="s">
        <v>86</v>
      </c>
      <c r="O7853" s="3" t="s">
        <v>87</v>
      </c>
      <c r="P7853" s="3" t="s">
        <v>10</v>
      </c>
      <c r="Q7853" s="3" t="s">
        <v>88</v>
      </c>
    </row>
    <row r="7854" spans="1:17" ht="15.75" customHeight="1" x14ac:dyDescent="0.45">
      <c r="A7854" s="15">
        <v>44405.776388888888</v>
      </c>
      <c r="B7854" s="3" t="s">
        <v>1529</v>
      </c>
      <c r="C7854" s="3" t="s">
        <v>61</v>
      </c>
      <c r="D7854" s="3" t="s">
        <v>55</v>
      </c>
      <c r="E7854" s="3" t="s">
        <v>212</v>
      </c>
      <c r="F7854" s="3" t="s">
        <v>83</v>
      </c>
      <c r="G7854" s="16">
        <v>10</v>
      </c>
      <c r="H7854" s="16" t="str">
        <f>IF(Orders[[#This Row],[Quantity]]&lt;101,"Low End",IF(Orders[[#This Row],[Quantity]]&lt;301,"Mid End","High End"))</f>
        <v>Low End</v>
      </c>
      <c r="I7854" s="17">
        <v>2420</v>
      </c>
      <c r="J7854" s="17">
        <f>Orders[[#This Row],[Unit Price]]*Orders[[#This Row],[Quantity]]</f>
        <v>24200</v>
      </c>
      <c r="K7854" s="45">
        <f>IF(Orders[[#This Row],[currency]]="NGN",Orders[[#This Row],[Sales price]]/$T$2,Orders[[#This Row],[Sales price]]/$T$3)</f>
        <v>60.199004975124382</v>
      </c>
      <c r="L7854" s="3" t="s">
        <v>50</v>
      </c>
      <c r="M7854" s="3" t="s">
        <v>1302</v>
      </c>
      <c r="N7854" s="3" t="s">
        <v>52</v>
      </c>
      <c r="O7854" s="3" t="s">
        <v>53</v>
      </c>
      <c r="P7854" s="3" t="s">
        <v>13</v>
      </c>
      <c r="Q7854" s="3" t="s">
        <v>71</v>
      </c>
    </row>
    <row r="7855" spans="1:17" ht="15.75" customHeight="1" x14ac:dyDescent="0.45">
      <c r="A7855" s="15">
        <v>44405.779166666667</v>
      </c>
      <c r="B7855" s="3" t="s">
        <v>72</v>
      </c>
      <c r="C7855" s="3" t="s">
        <v>61</v>
      </c>
      <c r="D7855" s="3" t="s">
        <v>62</v>
      </c>
      <c r="E7855" s="3" t="s">
        <v>63</v>
      </c>
      <c r="F7855" s="3" t="s">
        <v>64</v>
      </c>
      <c r="G7855" s="16">
        <v>25</v>
      </c>
      <c r="H7855" s="16" t="str">
        <f>IF(Orders[[#This Row],[Quantity]]&lt;101,"Low End",IF(Orders[[#This Row],[Quantity]]&lt;301,"Mid End","High End"))</f>
        <v>Low End</v>
      </c>
      <c r="I7855" s="17">
        <v>2820</v>
      </c>
      <c r="J7855" s="17">
        <f>Orders[[#This Row],[Unit Price]]*Orders[[#This Row],[Quantity]]</f>
        <v>70500</v>
      </c>
      <c r="K7855" s="45">
        <f>IF(Orders[[#This Row],[currency]]="NGN",Orders[[#This Row],[Sales price]]/$T$2,Orders[[#This Row],[Sales price]]/$T$3)</f>
        <v>175.37313432835822</v>
      </c>
      <c r="L7855" s="3" t="s">
        <v>50</v>
      </c>
      <c r="M7855" s="3" t="s">
        <v>2073</v>
      </c>
      <c r="N7855" s="3" t="s">
        <v>52</v>
      </c>
      <c r="O7855" s="3" t="s">
        <v>53</v>
      </c>
      <c r="P7855" s="3" t="s">
        <v>13</v>
      </c>
      <c r="Q7855" s="3" t="s">
        <v>71</v>
      </c>
    </row>
    <row r="7856" spans="1:17" ht="15.75" customHeight="1" x14ac:dyDescent="0.45">
      <c r="A7856" s="15">
        <v>44405.811805555553</v>
      </c>
      <c r="B7856" s="3" t="s">
        <v>748</v>
      </c>
      <c r="C7856" s="3" t="s">
        <v>67</v>
      </c>
      <c r="D7856" s="3" t="s">
        <v>62</v>
      </c>
      <c r="E7856" s="3" t="s">
        <v>2118</v>
      </c>
      <c r="F7856" s="3" t="s">
        <v>64</v>
      </c>
      <c r="G7856" s="16">
        <v>1</v>
      </c>
      <c r="H7856" s="16" t="str">
        <f>IF(Orders[[#This Row],[Quantity]]&lt;101,"Low End",IF(Orders[[#This Row],[Quantity]]&lt;301,"Mid End","High End"))</f>
        <v>Low End</v>
      </c>
      <c r="I7856" s="17">
        <v>1950</v>
      </c>
      <c r="J7856" s="17">
        <f>Orders[[#This Row],[Unit Price]]*Orders[[#This Row],[Quantity]]</f>
        <v>1950</v>
      </c>
      <c r="K7856" s="45">
        <f>IF(Orders[[#This Row],[currency]]="NGN",Orders[[#This Row],[Sales price]]/$T$2,Orders[[#This Row],[Sales price]]/$T$3)</f>
        <v>4.8507462686567164</v>
      </c>
      <c r="L7856" s="3" t="s">
        <v>50</v>
      </c>
      <c r="M7856" s="3" t="s">
        <v>51</v>
      </c>
      <c r="N7856" s="3" t="s">
        <v>129</v>
      </c>
      <c r="O7856" s="3" t="s">
        <v>53</v>
      </c>
      <c r="P7856" s="3" t="s">
        <v>13</v>
      </c>
      <c r="Q7856" s="3" t="s">
        <v>54</v>
      </c>
    </row>
    <row r="7857" spans="1:17" ht="15.75" customHeight="1" x14ac:dyDescent="0.45">
      <c r="A7857" s="15">
        <v>44405.813194444447</v>
      </c>
      <c r="B7857" s="3" t="s">
        <v>458</v>
      </c>
      <c r="C7857" s="3" t="s">
        <v>61</v>
      </c>
      <c r="D7857" s="3" t="s">
        <v>121</v>
      </c>
      <c r="E7857" s="3" t="s">
        <v>311</v>
      </c>
      <c r="F7857" s="3" t="s">
        <v>187</v>
      </c>
      <c r="G7857" s="16">
        <v>1</v>
      </c>
      <c r="H7857" s="16" t="str">
        <f>IF(Orders[[#This Row],[Quantity]]&lt;101,"Low End",IF(Orders[[#This Row],[Quantity]]&lt;301,"Mid End","High End"))</f>
        <v>Low End</v>
      </c>
      <c r="I7857" s="17">
        <v>15500</v>
      </c>
      <c r="J7857" s="17">
        <f>Orders[[#This Row],[Unit Price]]*Orders[[#This Row],[Quantity]]</f>
        <v>15500</v>
      </c>
      <c r="K7857" s="45">
        <f>IF(Orders[[#This Row],[currency]]="NGN",Orders[[#This Row],[Sales price]]/$T$2,Orders[[#This Row],[Sales price]]/$T$3)</f>
        <v>38.557213930348261</v>
      </c>
      <c r="L7857" s="3" t="s">
        <v>50</v>
      </c>
      <c r="M7857" s="3" t="s">
        <v>292</v>
      </c>
      <c r="N7857" s="3" t="s">
        <v>52</v>
      </c>
      <c r="O7857" s="3" t="s">
        <v>53</v>
      </c>
      <c r="P7857" s="3" t="s">
        <v>13</v>
      </c>
      <c r="Q7857" s="3" t="s">
        <v>88</v>
      </c>
    </row>
    <row r="7858" spans="1:17" ht="15.75" customHeight="1" x14ac:dyDescent="0.45">
      <c r="A7858" s="15">
        <v>44405.813194444447</v>
      </c>
      <c r="B7858" s="3" t="s">
        <v>458</v>
      </c>
      <c r="C7858" s="3" t="s">
        <v>61</v>
      </c>
      <c r="D7858" s="3" t="s">
        <v>126</v>
      </c>
      <c r="E7858" s="3" t="s">
        <v>136</v>
      </c>
      <c r="F7858" s="3" t="s">
        <v>78</v>
      </c>
      <c r="G7858" s="16">
        <v>2</v>
      </c>
      <c r="H7858" s="16" t="str">
        <f>IF(Orders[[#This Row],[Quantity]]&lt;101,"Low End",IF(Orders[[#This Row],[Quantity]]&lt;301,"Mid End","High End"))</f>
        <v>Low End</v>
      </c>
      <c r="I7858" s="17">
        <v>4600</v>
      </c>
      <c r="J7858" s="17">
        <f>Orders[[#This Row],[Unit Price]]*Orders[[#This Row],[Quantity]]</f>
        <v>9200</v>
      </c>
      <c r="K7858" s="45">
        <f>IF(Orders[[#This Row],[currency]]="NGN",Orders[[#This Row],[Sales price]]/$T$2,Orders[[#This Row],[Sales price]]/$T$3)</f>
        <v>22.885572139303484</v>
      </c>
      <c r="L7858" s="3" t="s">
        <v>50</v>
      </c>
      <c r="M7858" s="3" t="s">
        <v>292</v>
      </c>
      <c r="N7858" s="3" t="s">
        <v>52</v>
      </c>
      <c r="O7858" s="3" t="s">
        <v>53</v>
      </c>
      <c r="P7858" s="3" t="s">
        <v>13</v>
      </c>
      <c r="Q7858" s="3" t="s">
        <v>88</v>
      </c>
    </row>
    <row r="7859" spans="1:17" ht="15.75" customHeight="1" x14ac:dyDescent="0.45">
      <c r="A7859" s="15">
        <v>44405.828472222223</v>
      </c>
      <c r="B7859" s="3" t="s">
        <v>2240</v>
      </c>
      <c r="C7859" s="3" t="s">
        <v>45</v>
      </c>
      <c r="D7859" s="3" t="s">
        <v>46</v>
      </c>
      <c r="E7859" s="3" t="s">
        <v>47</v>
      </c>
      <c r="F7859" s="3" t="s">
        <v>48</v>
      </c>
      <c r="G7859" s="16">
        <v>1</v>
      </c>
      <c r="H7859" s="16" t="str">
        <f>IF(Orders[[#This Row],[Quantity]]&lt;101,"Low End",IF(Orders[[#This Row],[Quantity]]&lt;301,"Mid End","High End"))</f>
        <v>Low End</v>
      </c>
      <c r="I7859" s="17">
        <v>3750</v>
      </c>
      <c r="J7859" s="17">
        <f>Orders[[#This Row],[Unit Price]]*Orders[[#This Row],[Quantity]]</f>
        <v>3750</v>
      </c>
      <c r="K7859" s="45">
        <f>IF(Orders[[#This Row],[currency]]="NGN",Orders[[#This Row],[Sales price]]/$T$2,Orders[[#This Row],[Sales price]]/$T$3)</f>
        <v>9.3283582089552244</v>
      </c>
      <c r="L7859" s="3" t="s">
        <v>50</v>
      </c>
      <c r="M7859" s="3" t="s">
        <v>1825</v>
      </c>
      <c r="N7859" s="3" t="s">
        <v>52</v>
      </c>
      <c r="O7859" s="3" t="s">
        <v>53</v>
      </c>
      <c r="P7859" s="3" t="s">
        <v>13</v>
      </c>
      <c r="Q7859" s="3" t="s">
        <v>54</v>
      </c>
    </row>
    <row r="7860" spans="1:17" ht="15.75" customHeight="1" x14ac:dyDescent="0.45">
      <c r="A7860" s="15">
        <v>44405.847916666666</v>
      </c>
      <c r="B7860" s="3" t="s">
        <v>2241</v>
      </c>
      <c r="C7860" s="3" t="s">
        <v>67</v>
      </c>
      <c r="D7860" s="3" t="s">
        <v>55</v>
      </c>
      <c r="E7860" s="3" t="s">
        <v>212</v>
      </c>
      <c r="F7860" s="3" t="s">
        <v>83</v>
      </c>
      <c r="G7860" s="16">
        <v>5</v>
      </c>
      <c r="H7860" s="16" t="str">
        <f>IF(Orders[[#This Row],[Quantity]]&lt;101,"Low End",IF(Orders[[#This Row],[Quantity]]&lt;301,"Mid End","High End"))</f>
        <v>Low End</v>
      </c>
      <c r="I7860" s="17">
        <v>4560</v>
      </c>
      <c r="J7860" s="17">
        <f>Orders[[#This Row],[Unit Price]]*Orders[[#This Row],[Quantity]]</f>
        <v>22800</v>
      </c>
      <c r="K7860" s="45">
        <f>IF(Orders[[#This Row],[currency]]="NGN",Orders[[#This Row],[Sales price]]/$T$2,Orders[[#This Row],[Sales price]]/$T$3)</f>
        <v>56.71641791044776</v>
      </c>
      <c r="L7860" s="3" t="s">
        <v>50</v>
      </c>
      <c r="M7860" s="3" t="s">
        <v>383</v>
      </c>
      <c r="N7860" s="3" t="s">
        <v>52</v>
      </c>
      <c r="O7860" s="3" t="s">
        <v>53</v>
      </c>
      <c r="P7860" s="3" t="s">
        <v>13</v>
      </c>
      <c r="Q7860" s="3" t="s">
        <v>88</v>
      </c>
    </row>
    <row r="7861" spans="1:17" ht="15.75" customHeight="1" x14ac:dyDescent="0.45">
      <c r="A7861" s="15">
        <v>44405.861111111109</v>
      </c>
      <c r="B7861" s="3" t="s">
        <v>546</v>
      </c>
      <c r="C7861" s="3" t="s">
        <v>61</v>
      </c>
      <c r="D7861" s="3" t="s">
        <v>362</v>
      </c>
      <c r="E7861" s="3" t="s">
        <v>363</v>
      </c>
      <c r="F7861" s="3" t="s">
        <v>64</v>
      </c>
      <c r="G7861" s="16">
        <v>200</v>
      </c>
      <c r="H7861" s="16" t="str">
        <f>IF(Orders[[#This Row],[Quantity]]&lt;101,"Low End",IF(Orders[[#This Row],[Quantity]]&lt;301,"Mid End","High End"))</f>
        <v>Mid End</v>
      </c>
      <c r="I7861" s="17">
        <v>5430</v>
      </c>
      <c r="J7861" s="17">
        <f>Orders[[#This Row],[Unit Price]]*Orders[[#This Row],[Quantity]]</f>
        <v>1086000</v>
      </c>
      <c r="K7861" s="45">
        <f>IF(Orders[[#This Row],[currency]]="NGN",Orders[[#This Row],[Sales price]]/$T$2,Orders[[#This Row],[Sales price]]/$T$3)</f>
        <v>2701.4925373134329</v>
      </c>
      <c r="L7861" s="3" t="s">
        <v>50</v>
      </c>
      <c r="M7861" s="3" t="s">
        <v>364</v>
      </c>
      <c r="N7861" s="3" t="s">
        <v>260</v>
      </c>
      <c r="O7861" s="3" t="s">
        <v>53</v>
      </c>
      <c r="P7861" s="3" t="s">
        <v>13</v>
      </c>
      <c r="Q7861" s="3" t="s">
        <v>71</v>
      </c>
    </row>
    <row r="7862" spans="1:17" ht="15.75" customHeight="1" x14ac:dyDescent="0.45">
      <c r="A7862" s="15">
        <v>44405.861111111109</v>
      </c>
      <c r="B7862" s="3" t="s">
        <v>546</v>
      </c>
      <c r="C7862" s="3" t="s">
        <v>61</v>
      </c>
      <c r="D7862" s="3" t="s">
        <v>362</v>
      </c>
      <c r="E7862" s="3" t="s">
        <v>363</v>
      </c>
      <c r="F7862" s="3" t="s">
        <v>64</v>
      </c>
      <c r="G7862" s="16">
        <v>200</v>
      </c>
      <c r="H7862" s="16" t="str">
        <f>IF(Orders[[#This Row],[Quantity]]&lt;101,"Low End",IF(Orders[[#This Row],[Quantity]]&lt;301,"Mid End","High End"))</f>
        <v>Mid End</v>
      </c>
      <c r="I7862" s="17">
        <v>4530</v>
      </c>
      <c r="J7862" s="17">
        <f>Orders[[#This Row],[Unit Price]]*Orders[[#This Row],[Quantity]]</f>
        <v>906000</v>
      </c>
      <c r="K7862" s="45">
        <f>IF(Orders[[#This Row],[currency]]="NGN",Orders[[#This Row],[Sales price]]/$T$2,Orders[[#This Row],[Sales price]]/$T$3)</f>
        <v>2253.7313432835822</v>
      </c>
      <c r="L7862" s="3" t="s">
        <v>50</v>
      </c>
      <c r="M7862" s="3" t="s">
        <v>364</v>
      </c>
      <c r="N7862" s="3" t="s">
        <v>260</v>
      </c>
      <c r="O7862" s="3" t="s">
        <v>53</v>
      </c>
      <c r="P7862" s="3" t="s">
        <v>13</v>
      </c>
      <c r="Q7862" s="3" t="s">
        <v>71</v>
      </c>
    </row>
    <row r="7863" spans="1:17" ht="15.75" customHeight="1" x14ac:dyDescent="0.45">
      <c r="A7863" s="15">
        <v>44405.861111111109</v>
      </c>
      <c r="B7863" s="3" t="s">
        <v>593</v>
      </c>
      <c r="C7863" s="3" t="s">
        <v>45</v>
      </c>
      <c r="D7863" s="3" t="s">
        <v>139</v>
      </c>
      <c r="E7863" s="3" t="s">
        <v>176</v>
      </c>
      <c r="F7863" s="3" t="s">
        <v>141</v>
      </c>
      <c r="G7863" s="16">
        <v>1</v>
      </c>
      <c r="H7863" s="16" t="str">
        <f>IF(Orders[[#This Row],[Quantity]]&lt;101,"Low End",IF(Orders[[#This Row],[Quantity]]&lt;301,"Mid End","High End"))</f>
        <v>Low End</v>
      </c>
      <c r="I7863" s="17">
        <v>9800</v>
      </c>
      <c r="J7863" s="17">
        <f>Orders[[#This Row],[Unit Price]]*Orders[[#This Row],[Quantity]]</f>
        <v>9800</v>
      </c>
      <c r="K7863" s="45">
        <f>IF(Orders[[#This Row],[currency]]="NGN",Orders[[#This Row],[Sales price]]/$T$2,Orders[[#This Row],[Sales price]]/$T$3)</f>
        <v>24.378109452736318</v>
      </c>
      <c r="L7863" s="3" t="s">
        <v>50</v>
      </c>
      <c r="M7863" s="3" t="s">
        <v>671</v>
      </c>
      <c r="N7863" s="3" t="s">
        <v>52</v>
      </c>
      <c r="O7863" s="3" t="s">
        <v>53</v>
      </c>
      <c r="P7863" s="3" t="s">
        <v>13</v>
      </c>
      <c r="Q7863" s="3" t="s">
        <v>88</v>
      </c>
    </row>
    <row r="7864" spans="1:17" ht="15.75" customHeight="1" x14ac:dyDescent="0.45">
      <c r="A7864" s="15">
        <v>44405.884027777778</v>
      </c>
      <c r="B7864" s="3" t="s">
        <v>2242</v>
      </c>
      <c r="C7864" s="3" t="s">
        <v>67</v>
      </c>
      <c r="D7864" s="3" t="s">
        <v>55</v>
      </c>
      <c r="E7864" s="3" t="s">
        <v>212</v>
      </c>
      <c r="F7864" s="3" t="s">
        <v>83</v>
      </c>
      <c r="G7864" s="16">
        <v>1</v>
      </c>
      <c r="H7864" s="16" t="str">
        <f>IF(Orders[[#This Row],[Quantity]]&lt;101,"Low End",IF(Orders[[#This Row],[Quantity]]&lt;301,"Mid End","High End"))</f>
        <v>Low End</v>
      </c>
      <c r="I7864" s="17">
        <v>2420</v>
      </c>
      <c r="J7864" s="17">
        <f>Orders[[#This Row],[Unit Price]]*Orders[[#This Row],[Quantity]]</f>
        <v>2420</v>
      </c>
      <c r="K7864" s="45">
        <f>IF(Orders[[#This Row],[currency]]="NGN",Orders[[#This Row],[Sales price]]/$T$2,Orders[[#This Row],[Sales price]]/$T$3)</f>
        <v>6.0199004975124382</v>
      </c>
      <c r="L7864" s="3" t="s">
        <v>50</v>
      </c>
      <c r="M7864" s="3" t="s">
        <v>94</v>
      </c>
      <c r="N7864" s="3" t="s">
        <v>52</v>
      </c>
      <c r="O7864" s="3" t="s">
        <v>53</v>
      </c>
      <c r="P7864" s="3" t="s">
        <v>13</v>
      </c>
      <c r="Q7864" s="3" t="s">
        <v>88</v>
      </c>
    </row>
    <row r="7865" spans="1:17" ht="15.75" customHeight="1" x14ac:dyDescent="0.45">
      <c r="A7865" s="15">
        <v>44405.999305555553</v>
      </c>
      <c r="B7865" s="3" t="s">
        <v>549</v>
      </c>
      <c r="C7865" s="3" t="s">
        <v>67</v>
      </c>
      <c r="D7865" s="3" t="s">
        <v>139</v>
      </c>
      <c r="E7865" s="3" t="s">
        <v>140</v>
      </c>
      <c r="F7865" s="3" t="s">
        <v>141</v>
      </c>
      <c r="G7865" s="16">
        <v>2</v>
      </c>
      <c r="H7865" s="16" t="str">
        <f>IF(Orders[[#This Row],[Quantity]]&lt;101,"Low End",IF(Orders[[#This Row],[Quantity]]&lt;301,"Mid End","High End"))</f>
        <v>Low End</v>
      </c>
      <c r="I7865" s="17">
        <v>5150</v>
      </c>
      <c r="J7865" s="17">
        <f>Orders[[#This Row],[Unit Price]]*Orders[[#This Row],[Quantity]]</f>
        <v>10300</v>
      </c>
      <c r="K7865" s="45">
        <f>IF(Orders[[#This Row],[currency]]="NGN",Orders[[#This Row],[Sales price]]/$T$2,Orders[[#This Row],[Sales price]]/$T$3)</f>
        <v>25.621890547263682</v>
      </c>
      <c r="L7865" s="3" t="s">
        <v>50</v>
      </c>
      <c r="M7865" s="3" t="s">
        <v>128</v>
      </c>
      <c r="N7865" s="3" t="s">
        <v>129</v>
      </c>
      <c r="O7865" s="3" t="s">
        <v>53</v>
      </c>
      <c r="P7865" s="3" t="s">
        <v>13</v>
      </c>
      <c r="Q7865" s="3" t="s">
        <v>88</v>
      </c>
    </row>
    <row r="7866" spans="1:17" ht="15.75" customHeight="1" x14ac:dyDescent="0.45">
      <c r="A7866" s="15">
        <v>44406.022916666669</v>
      </c>
      <c r="B7866" s="3" t="s">
        <v>2243</v>
      </c>
      <c r="C7866" s="3" t="s">
        <v>61</v>
      </c>
      <c r="D7866" s="3" t="s">
        <v>121</v>
      </c>
      <c r="E7866" s="3" t="s">
        <v>122</v>
      </c>
      <c r="F7866" s="3" t="s">
        <v>123</v>
      </c>
      <c r="G7866" s="16">
        <v>2</v>
      </c>
      <c r="H7866" s="16" t="str">
        <f>IF(Orders[[#This Row],[Quantity]]&lt;101,"Low End",IF(Orders[[#This Row],[Quantity]]&lt;301,"Mid End","High End"))</f>
        <v>Low End</v>
      </c>
      <c r="I7866" s="17">
        <v>6300</v>
      </c>
      <c r="J7866" s="17">
        <f>Orders[[#This Row],[Unit Price]]*Orders[[#This Row],[Quantity]]</f>
        <v>12600</v>
      </c>
      <c r="K7866" s="45">
        <f>IF(Orders[[#This Row],[currency]]="NGN",Orders[[#This Row],[Sales price]]/$T$2,Orders[[#This Row],[Sales price]]/$T$3)</f>
        <v>31.343283582089551</v>
      </c>
      <c r="L7866" s="3" t="s">
        <v>50</v>
      </c>
      <c r="M7866" s="3" t="s">
        <v>155</v>
      </c>
      <c r="N7866" s="3" t="s">
        <v>52</v>
      </c>
      <c r="O7866" s="3" t="s">
        <v>53</v>
      </c>
      <c r="P7866" s="3" t="s">
        <v>13</v>
      </c>
      <c r="Q7866" s="3" t="s">
        <v>88</v>
      </c>
    </row>
    <row r="7867" spans="1:17" ht="15.75" customHeight="1" x14ac:dyDescent="0.45">
      <c r="A7867" s="15">
        <v>44406.102777777778</v>
      </c>
      <c r="B7867" s="3" t="s">
        <v>1503</v>
      </c>
      <c r="C7867" s="3" t="s">
        <v>67</v>
      </c>
      <c r="D7867" s="3" t="s">
        <v>139</v>
      </c>
      <c r="E7867" s="3" t="s">
        <v>176</v>
      </c>
      <c r="F7867" s="3" t="s">
        <v>141</v>
      </c>
      <c r="G7867" s="16">
        <v>3</v>
      </c>
      <c r="H7867" s="16" t="str">
        <f>IF(Orders[[#This Row],[Quantity]]&lt;101,"Low End",IF(Orders[[#This Row],[Quantity]]&lt;301,"Mid End","High End"))</f>
        <v>Low End</v>
      </c>
      <c r="I7867" s="17">
        <v>14250</v>
      </c>
      <c r="J7867" s="17">
        <f>Orders[[#This Row],[Unit Price]]*Orders[[#This Row],[Quantity]]</f>
        <v>42750</v>
      </c>
      <c r="K7867" s="45">
        <f>IF(Orders[[#This Row],[currency]]="NGN",Orders[[#This Row],[Sales price]]/$T$2,Orders[[#This Row],[Sales price]]/$T$3)</f>
        <v>106.34328358208955</v>
      </c>
      <c r="L7867" s="3" t="s">
        <v>50</v>
      </c>
      <c r="M7867" s="3" t="s">
        <v>1489</v>
      </c>
      <c r="N7867" s="3" t="s">
        <v>52</v>
      </c>
      <c r="O7867" s="3" t="s">
        <v>53</v>
      </c>
      <c r="P7867" s="3" t="s">
        <v>13</v>
      </c>
      <c r="Q7867" s="3" t="s">
        <v>71</v>
      </c>
    </row>
    <row r="7868" spans="1:17" ht="15.75" customHeight="1" x14ac:dyDescent="0.45">
      <c r="A7868" s="15">
        <v>44406.254166666666</v>
      </c>
      <c r="B7868" s="3" t="s">
        <v>214</v>
      </c>
      <c r="C7868" s="3" t="s">
        <v>45</v>
      </c>
      <c r="D7868" s="3" t="s">
        <v>589</v>
      </c>
      <c r="E7868" s="3" t="s">
        <v>590</v>
      </c>
      <c r="F7868" s="3" t="s">
        <v>48</v>
      </c>
      <c r="G7868" s="16">
        <v>5</v>
      </c>
      <c r="H7868" s="16" t="str">
        <f>IF(Orders[[#This Row],[Quantity]]&lt;101,"Low End",IF(Orders[[#This Row],[Quantity]]&lt;301,"Mid End","High End"))</f>
        <v>Low End</v>
      </c>
      <c r="I7868" s="17">
        <v>9900</v>
      </c>
      <c r="J7868" s="17">
        <f>Orders[[#This Row],[Unit Price]]*Orders[[#This Row],[Quantity]]</f>
        <v>49500</v>
      </c>
      <c r="K7868" s="45">
        <f>IF(Orders[[#This Row],[currency]]="NGN",Orders[[#This Row],[Sales price]]/$T$2,Orders[[#This Row],[Sales price]]/$T$3)</f>
        <v>123.13432835820896</v>
      </c>
      <c r="L7868" s="3" t="s">
        <v>50</v>
      </c>
      <c r="M7868" s="3" t="s">
        <v>573</v>
      </c>
      <c r="N7868" s="3" t="s">
        <v>52</v>
      </c>
      <c r="O7868" s="3" t="s">
        <v>53</v>
      </c>
      <c r="P7868" s="3" t="s">
        <v>13</v>
      </c>
      <c r="Q7868" s="3" t="s">
        <v>71</v>
      </c>
    </row>
    <row r="7869" spans="1:17" ht="15.75" customHeight="1" x14ac:dyDescent="0.45">
      <c r="A7869" s="15">
        <v>44406.279166666667</v>
      </c>
      <c r="B7869" s="3" t="s">
        <v>1086</v>
      </c>
      <c r="C7869" s="3" t="s">
        <v>45</v>
      </c>
      <c r="D7869" s="3" t="s">
        <v>81</v>
      </c>
      <c r="E7869" s="3" t="s">
        <v>110</v>
      </c>
      <c r="F7869" s="3" t="s">
        <v>78</v>
      </c>
      <c r="G7869" s="16">
        <v>1</v>
      </c>
      <c r="H7869" s="16" t="str">
        <f>IF(Orders[[#This Row],[Quantity]]&lt;101,"Low End",IF(Orders[[#This Row],[Quantity]]&lt;301,"Mid End","High End"))</f>
        <v>Low End</v>
      </c>
      <c r="I7869" s="17">
        <v>96.32</v>
      </c>
      <c r="J7869" s="17">
        <f>Orders[[#This Row],[Unit Price]]*Orders[[#This Row],[Quantity]]</f>
        <v>96.32</v>
      </c>
      <c r="K7869" s="45">
        <f>IF(Orders[[#This Row],[currency]]="NGN",Orders[[#This Row],[Sales price]]/$T$2,Orders[[#This Row],[Sales price]]/$T$3)</f>
        <v>6.5434782608695645</v>
      </c>
      <c r="L7869" s="3" t="s">
        <v>50</v>
      </c>
      <c r="M7869" s="3" t="s">
        <v>96</v>
      </c>
      <c r="N7869" s="3" t="s">
        <v>86</v>
      </c>
      <c r="O7869" s="3" t="s">
        <v>87</v>
      </c>
      <c r="P7869" s="3" t="s">
        <v>10</v>
      </c>
      <c r="Q7869" s="3" t="s">
        <v>88</v>
      </c>
    </row>
    <row r="7870" spans="1:17" ht="15.75" customHeight="1" x14ac:dyDescent="0.45">
      <c r="A7870" s="15">
        <v>44406.279166666667</v>
      </c>
      <c r="B7870" s="3" t="s">
        <v>1086</v>
      </c>
      <c r="C7870" s="3" t="s">
        <v>45</v>
      </c>
      <c r="D7870" s="3" t="s">
        <v>81</v>
      </c>
      <c r="E7870" s="3" t="s">
        <v>158</v>
      </c>
      <c r="F7870" s="3" t="s">
        <v>64</v>
      </c>
      <c r="G7870" s="16">
        <v>1</v>
      </c>
      <c r="H7870" s="16" t="str">
        <f>IF(Orders[[#This Row],[Quantity]]&lt;101,"Low End",IF(Orders[[#This Row],[Quantity]]&lt;301,"Mid End","High End"))</f>
        <v>Low End</v>
      </c>
      <c r="I7870" s="17">
        <v>60.26</v>
      </c>
      <c r="J7870" s="17">
        <f>Orders[[#This Row],[Unit Price]]*Orders[[#This Row],[Quantity]]</f>
        <v>60.26</v>
      </c>
      <c r="K7870" s="45">
        <f>IF(Orders[[#This Row],[currency]]="NGN",Orders[[#This Row],[Sales price]]/$T$2,Orders[[#This Row],[Sales price]]/$T$3)</f>
        <v>4.09375</v>
      </c>
      <c r="L7870" s="3" t="s">
        <v>50</v>
      </c>
      <c r="M7870" s="3" t="s">
        <v>96</v>
      </c>
      <c r="N7870" s="3" t="s">
        <v>86</v>
      </c>
      <c r="O7870" s="3" t="s">
        <v>87</v>
      </c>
      <c r="P7870" s="3" t="s">
        <v>10</v>
      </c>
      <c r="Q7870" s="3" t="s">
        <v>88</v>
      </c>
    </row>
    <row r="7871" spans="1:17" ht="15.75" customHeight="1" x14ac:dyDescent="0.45">
      <c r="A7871" s="15">
        <v>44406.279166666667</v>
      </c>
      <c r="B7871" s="3" t="s">
        <v>1086</v>
      </c>
      <c r="C7871" s="3" t="s">
        <v>45</v>
      </c>
      <c r="D7871" s="3" t="s">
        <v>81</v>
      </c>
      <c r="E7871" s="3" t="s">
        <v>105</v>
      </c>
      <c r="F7871" s="3" t="s">
        <v>83</v>
      </c>
      <c r="G7871" s="16">
        <v>4</v>
      </c>
      <c r="H7871" s="16" t="str">
        <f>IF(Orders[[#This Row],[Quantity]]&lt;101,"Low End",IF(Orders[[#This Row],[Quantity]]&lt;301,"Mid End","High End"))</f>
        <v>Low End</v>
      </c>
      <c r="I7871" s="17">
        <v>23.99</v>
      </c>
      <c r="J7871" s="17">
        <f>Orders[[#This Row],[Unit Price]]*Orders[[#This Row],[Quantity]]</f>
        <v>95.96</v>
      </c>
      <c r="K7871" s="45">
        <f>IF(Orders[[#This Row],[currency]]="NGN",Orders[[#This Row],[Sales price]]/$T$2,Orders[[#This Row],[Sales price]]/$T$3)</f>
        <v>6.5190217391304337</v>
      </c>
      <c r="L7871" s="3" t="s">
        <v>50</v>
      </c>
      <c r="M7871" s="3" t="s">
        <v>96</v>
      </c>
      <c r="N7871" s="3" t="s">
        <v>86</v>
      </c>
      <c r="O7871" s="3" t="s">
        <v>87</v>
      </c>
      <c r="P7871" s="3" t="s">
        <v>10</v>
      </c>
      <c r="Q7871" s="3" t="s">
        <v>88</v>
      </c>
    </row>
    <row r="7872" spans="1:17" ht="15.75" customHeight="1" x14ac:dyDescent="0.45">
      <c r="A7872" s="15">
        <v>44406.291666666664</v>
      </c>
      <c r="B7872" s="3" t="s">
        <v>964</v>
      </c>
      <c r="C7872" s="3" t="s">
        <v>61</v>
      </c>
      <c r="D7872" s="3" t="s">
        <v>81</v>
      </c>
      <c r="E7872" s="3" t="s">
        <v>99</v>
      </c>
      <c r="F7872" s="3" t="s">
        <v>64</v>
      </c>
      <c r="G7872" s="16">
        <v>2</v>
      </c>
      <c r="H7872" s="16" t="str">
        <f>IF(Orders[[#This Row],[Quantity]]&lt;101,"Low End",IF(Orders[[#This Row],[Quantity]]&lt;301,"Mid End","High End"))</f>
        <v>Low End</v>
      </c>
      <c r="I7872" s="17">
        <v>39.1</v>
      </c>
      <c r="J7872" s="17">
        <f>Orders[[#This Row],[Unit Price]]*Orders[[#This Row],[Quantity]]</f>
        <v>78.2</v>
      </c>
      <c r="K7872" s="45">
        <f>IF(Orders[[#This Row],[currency]]="NGN",Orders[[#This Row],[Sales price]]/$T$2,Orders[[#This Row],[Sales price]]/$T$3)</f>
        <v>5.3125</v>
      </c>
      <c r="L7872" s="3" t="s">
        <v>58</v>
      </c>
      <c r="M7872" s="3" t="s">
        <v>104</v>
      </c>
      <c r="N7872" s="3" t="s">
        <v>86</v>
      </c>
      <c r="O7872" s="3" t="s">
        <v>87</v>
      </c>
      <c r="P7872" s="3" t="s">
        <v>10</v>
      </c>
      <c r="Q7872" s="3" t="s">
        <v>88</v>
      </c>
    </row>
    <row r="7873" spans="1:17" ht="15.75" customHeight="1" x14ac:dyDescent="0.45">
      <c r="A7873" s="15">
        <v>44406.291666666664</v>
      </c>
      <c r="B7873" s="3" t="s">
        <v>964</v>
      </c>
      <c r="C7873" s="3" t="s">
        <v>61</v>
      </c>
      <c r="D7873" s="3" t="s">
        <v>81</v>
      </c>
      <c r="E7873" s="3" t="s">
        <v>105</v>
      </c>
      <c r="F7873" s="3" t="s">
        <v>83</v>
      </c>
      <c r="G7873" s="16">
        <v>2</v>
      </c>
      <c r="H7873" s="16" t="str">
        <f>IF(Orders[[#This Row],[Quantity]]&lt;101,"Low End",IF(Orders[[#This Row],[Quantity]]&lt;301,"Mid End","High End"))</f>
        <v>Low End</v>
      </c>
      <c r="I7873" s="17">
        <v>47.47</v>
      </c>
      <c r="J7873" s="17">
        <f>Orders[[#This Row],[Unit Price]]*Orders[[#This Row],[Quantity]]</f>
        <v>94.94</v>
      </c>
      <c r="K7873" s="45">
        <f>IF(Orders[[#This Row],[currency]]="NGN",Orders[[#This Row],[Sales price]]/$T$2,Orders[[#This Row],[Sales price]]/$T$3)</f>
        <v>6.4497282608695645</v>
      </c>
      <c r="L7873" s="3" t="s">
        <v>58</v>
      </c>
      <c r="M7873" s="3" t="s">
        <v>104</v>
      </c>
      <c r="N7873" s="3" t="s">
        <v>86</v>
      </c>
      <c r="O7873" s="3" t="s">
        <v>87</v>
      </c>
      <c r="P7873" s="3" t="s">
        <v>10</v>
      </c>
      <c r="Q7873" s="3" t="s">
        <v>88</v>
      </c>
    </row>
    <row r="7874" spans="1:17" ht="15.75" customHeight="1" x14ac:dyDescent="0.45">
      <c r="A7874" s="15">
        <v>44406.291666666664</v>
      </c>
      <c r="B7874" s="3" t="s">
        <v>964</v>
      </c>
      <c r="C7874" s="3" t="s">
        <v>61</v>
      </c>
      <c r="D7874" s="3" t="s">
        <v>81</v>
      </c>
      <c r="E7874" s="3" t="s">
        <v>117</v>
      </c>
      <c r="F7874" s="3" t="s">
        <v>64</v>
      </c>
      <c r="G7874" s="16">
        <v>1</v>
      </c>
      <c r="H7874" s="16" t="str">
        <f>IF(Orders[[#This Row],[Quantity]]&lt;101,"Low End",IF(Orders[[#This Row],[Quantity]]&lt;301,"Mid End","High End"))</f>
        <v>Low End</v>
      </c>
      <c r="I7874" s="17">
        <v>60.26</v>
      </c>
      <c r="J7874" s="17">
        <f>Orders[[#This Row],[Unit Price]]*Orders[[#This Row],[Quantity]]</f>
        <v>60.26</v>
      </c>
      <c r="K7874" s="45">
        <f>IF(Orders[[#This Row],[currency]]="NGN",Orders[[#This Row],[Sales price]]/$T$2,Orders[[#This Row],[Sales price]]/$T$3)</f>
        <v>4.09375</v>
      </c>
      <c r="L7874" s="3" t="s">
        <v>58</v>
      </c>
      <c r="M7874" s="3" t="s">
        <v>104</v>
      </c>
      <c r="N7874" s="3" t="s">
        <v>86</v>
      </c>
      <c r="O7874" s="3" t="s">
        <v>87</v>
      </c>
      <c r="P7874" s="3" t="s">
        <v>10</v>
      </c>
      <c r="Q7874" s="3" t="s">
        <v>88</v>
      </c>
    </row>
    <row r="7875" spans="1:17" ht="15.75" customHeight="1" x14ac:dyDescent="0.45">
      <c r="A7875" s="15">
        <v>44406.291666666664</v>
      </c>
      <c r="B7875" s="3" t="s">
        <v>964</v>
      </c>
      <c r="C7875" s="3" t="s">
        <v>61</v>
      </c>
      <c r="D7875" s="3" t="s">
        <v>81</v>
      </c>
      <c r="E7875" s="3" t="s">
        <v>117</v>
      </c>
      <c r="F7875" s="3" t="s">
        <v>64</v>
      </c>
      <c r="G7875" s="16">
        <v>1</v>
      </c>
      <c r="H7875" s="16" t="str">
        <f>IF(Orders[[#This Row],[Quantity]]&lt;101,"Low End",IF(Orders[[#This Row],[Quantity]]&lt;301,"Mid End","High End"))</f>
        <v>Low End</v>
      </c>
      <c r="I7875" s="17">
        <v>60.26</v>
      </c>
      <c r="J7875" s="17">
        <f>Orders[[#This Row],[Unit Price]]*Orders[[#This Row],[Quantity]]</f>
        <v>60.26</v>
      </c>
      <c r="K7875" s="45">
        <f>IF(Orders[[#This Row],[currency]]="NGN",Orders[[#This Row],[Sales price]]/$T$2,Orders[[#This Row],[Sales price]]/$T$3)</f>
        <v>4.09375</v>
      </c>
      <c r="L7875" s="3" t="s">
        <v>58</v>
      </c>
      <c r="M7875" s="3" t="s">
        <v>104</v>
      </c>
      <c r="N7875" s="3" t="s">
        <v>86</v>
      </c>
      <c r="O7875" s="3" t="s">
        <v>87</v>
      </c>
      <c r="P7875" s="3" t="s">
        <v>10</v>
      </c>
      <c r="Q7875" s="3" t="s">
        <v>88</v>
      </c>
    </row>
    <row r="7876" spans="1:17" ht="15.75" customHeight="1" x14ac:dyDescent="0.45">
      <c r="A7876" s="15">
        <v>44406.293055555558</v>
      </c>
      <c r="B7876" s="3" t="s">
        <v>2244</v>
      </c>
      <c r="C7876" s="3" t="s">
        <v>45</v>
      </c>
      <c r="D7876" s="3" t="s">
        <v>81</v>
      </c>
      <c r="E7876" s="3" t="s">
        <v>150</v>
      </c>
      <c r="F7876" s="3" t="s">
        <v>83</v>
      </c>
      <c r="G7876" s="16">
        <v>1</v>
      </c>
      <c r="H7876" s="16" t="str">
        <f>IF(Orders[[#This Row],[Quantity]]&lt;101,"Low End",IF(Orders[[#This Row],[Quantity]]&lt;301,"Mid End","High End"))</f>
        <v>Low End</v>
      </c>
      <c r="I7876" s="17">
        <v>45.95</v>
      </c>
      <c r="J7876" s="17">
        <f>Orders[[#This Row],[Unit Price]]*Orders[[#This Row],[Quantity]]</f>
        <v>45.95</v>
      </c>
      <c r="K7876" s="45">
        <f>IF(Orders[[#This Row],[currency]]="NGN",Orders[[#This Row],[Sales price]]/$T$2,Orders[[#This Row],[Sales price]]/$T$3)</f>
        <v>3.1216032608695654</v>
      </c>
      <c r="L7876" s="3" t="s">
        <v>50</v>
      </c>
      <c r="M7876" s="3" t="s">
        <v>96</v>
      </c>
      <c r="N7876" s="3" t="s">
        <v>86</v>
      </c>
      <c r="O7876" s="3" t="s">
        <v>87</v>
      </c>
      <c r="P7876" s="3" t="s">
        <v>10</v>
      </c>
      <c r="Q7876" s="3" t="s">
        <v>88</v>
      </c>
    </row>
    <row r="7877" spans="1:17" ht="15.75" customHeight="1" x14ac:dyDescent="0.45">
      <c r="A7877" s="15">
        <v>44406.293055555558</v>
      </c>
      <c r="B7877" s="3" t="s">
        <v>2244</v>
      </c>
      <c r="C7877" s="3" t="s">
        <v>45</v>
      </c>
      <c r="D7877" s="3" t="s">
        <v>81</v>
      </c>
      <c r="E7877" s="3" t="s">
        <v>183</v>
      </c>
      <c r="F7877" s="3" t="s">
        <v>78</v>
      </c>
      <c r="G7877" s="16">
        <v>1</v>
      </c>
      <c r="H7877" s="16" t="str">
        <f>IF(Orders[[#This Row],[Quantity]]&lt;101,"Low End",IF(Orders[[#This Row],[Quantity]]&lt;301,"Mid End","High End"))</f>
        <v>Low End</v>
      </c>
      <c r="I7877" s="17">
        <v>56.99</v>
      </c>
      <c r="J7877" s="17">
        <f>Orders[[#This Row],[Unit Price]]*Orders[[#This Row],[Quantity]]</f>
        <v>56.99</v>
      </c>
      <c r="K7877" s="45">
        <f>IF(Orders[[#This Row],[currency]]="NGN",Orders[[#This Row],[Sales price]]/$T$2,Orders[[#This Row],[Sales price]]/$T$3)</f>
        <v>3.871603260869565</v>
      </c>
      <c r="L7877" s="3" t="s">
        <v>50</v>
      </c>
      <c r="M7877" s="3" t="s">
        <v>96</v>
      </c>
      <c r="N7877" s="3" t="s">
        <v>86</v>
      </c>
      <c r="O7877" s="3" t="s">
        <v>87</v>
      </c>
      <c r="P7877" s="3" t="s">
        <v>10</v>
      </c>
      <c r="Q7877" s="3" t="s">
        <v>88</v>
      </c>
    </row>
    <row r="7878" spans="1:17" ht="15.75" customHeight="1" x14ac:dyDescent="0.45">
      <c r="A7878" s="15">
        <v>44406.293055555558</v>
      </c>
      <c r="B7878" s="3" t="s">
        <v>2244</v>
      </c>
      <c r="C7878" s="3" t="s">
        <v>45</v>
      </c>
      <c r="D7878" s="3" t="s">
        <v>81</v>
      </c>
      <c r="E7878" s="3" t="s">
        <v>97</v>
      </c>
      <c r="F7878" s="3" t="s">
        <v>83</v>
      </c>
      <c r="G7878" s="16">
        <v>2</v>
      </c>
      <c r="H7878" s="16" t="str">
        <f>IF(Orders[[#This Row],[Quantity]]&lt;101,"Low End",IF(Orders[[#This Row],[Quantity]]&lt;301,"Mid End","High End"))</f>
        <v>Low End</v>
      </c>
      <c r="I7878" s="17">
        <v>51.2</v>
      </c>
      <c r="J7878" s="17">
        <f>Orders[[#This Row],[Unit Price]]*Orders[[#This Row],[Quantity]]</f>
        <v>102.4</v>
      </c>
      <c r="K7878" s="45">
        <f>IF(Orders[[#This Row],[currency]]="NGN",Orders[[#This Row],[Sales price]]/$T$2,Orders[[#This Row],[Sales price]]/$T$3)</f>
        <v>6.9565217391304346</v>
      </c>
      <c r="L7878" s="3" t="s">
        <v>50</v>
      </c>
      <c r="M7878" s="3" t="s">
        <v>96</v>
      </c>
      <c r="N7878" s="3" t="s">
        <v>86</v>
      </c>
      <c r="O7878" s="3" t="s">
        <v>87</v>
      </c>
      <c r="P7878" s="3" t="s">
        <v>10</v>
      </c>
      <c r="Q7878" s="3" t="s">
        <v>88</v>
      </c>
    </row>
    <row r="7879" spans="1:17" ht="15.75" customHeight="1" x14ac:dyDescent="0.45">
      <c r="A7879" s="15">
        <v>44406.293055555558</v>
      </c>
      <c r="B7879" s="3" t="s">
        <v>2244</v>
      </c>
      <c r="C7879" s="3" t="s">
        <v>45</v>
      </c>
      <c r="D7879" s="3" t="s">
        <v>81</v>
      </c>
      <c r="E7879" s="3" t="s">
        <v>110</v>
      </c>
      <c r="F7879" s="3" t="s">
        <v>78</v>
      </c>
      <c r="G7879" s="16">
        <v>1</v>
      </c>
      <c r="H7879" s="16" t="str">
        <f>IF(Orders[[#This Row],[Quantity]]&lt;101,"Low End",IF(Orders[[#This Row],[Quantity]]&lt;301,"Mid End","High End"))</f>
        <v>Low End</v>
      </c>
      <c r="I7879" s="17">
        <v>96.32</v>
      </c>
      <c r="J7879" s="17">
        <f>Orders[[#This Row],[Unit Price]]*Orders[[#This Row],[Quantity]]</f>
        <v>96.32</v>
      </c>
      <c r="K7879" s="45">
        <f>IF(Orders[[#This Row],[currency]]="NGN",Orders[[#This Row],[Sales price]]/$T$2,Orders[[#This Row],[Sales price]]/$T$3)</f>
        <v>6.5434782608695645</v>
      </c>
      <c r="L7879" s="3" t="s">
        <v>50</v>
      </c>
      <c r="M7879" s="3" t="s">
        <v>96</v>
      </c>
      <c r="N7879" s="3" t="s">
        <v>86</v>
      </c>
      <c r="O7879" s="3" t="s">
        <v>87</v>
      </c>
      <c r="P7879" s="3" t="s">
        <v>10</v>
      </c>
      <c r="Q7879" s="3" t="s">
        <v>88</v>
      </c>
    </row>
    <row r="7880" spans="1:17" ht="15.75" customHeight="1" x14ac:dyDescent="0.45">
      <c r="A7880" s="15">
        <v>44406.325694444444</v>
      </c>
      <c r="B7880" s="3" t="s">
        <v>1205</v>
      </c>
      <c r="C7880" s="3" t="s">
        <v>45</v>
      </c>
      <c r="D7880" s="3" t="s">
        <v>81</v>
      </c>
      <c r="E7880" s="3" t="s">
        <v>105</v>
      </c>
      <c r="F7880" s="3" t="s">
        <v>83</v>
      </c>
      <c r="G7880" s="16">
        <v>1</v>
      </c>
      <c r="H7880" s="16" t="str">
        <f>IF(Orders[[#This Row],[Quantity]]&lt;101,"Low End",IF(Orders[[#This Row],[Quantity]]&lt;301,"Mid End","High End"))</f>
        <v>Low End</v>
      </c>
      <c r="I7880" s="17">
        <v>47.47</v>
      </c>
      <c r="J7880" s="17">
        <f>Orders[[#This Row],[Unit Price]]*Orders[[#This Row],[Quantity]]</f>
        <v>47.47</v>
      </c>
      <c r="K7880" s="45">
        <f>IF(Orders[[#This Row],[currency]]="NGN",Orders[[#This Row],[Sales price]]/$T$2,Orders[[#This Row],[Sales price]]/$T$3)</f>
        <v>3.2248641304347823</v>
      </c>
      <c r="L7880" s="3" t="s">
        <v>50</v>
      </c>
      <c r="M7880" s="3" t="s">
        <v>85</v>
      </c>
      <c r="N7880" s="3" t="s">
        <v>86</v>
      </c>
      <c r="O7880" s="3" t="s">
        <v>87</v>
      </c>
      <c r="P7880" s="3" t="s">
        <v>10</v>
      </c>
      <c r="Q7880" s="3" t="s">
        <v>88</v>
      </c>
    </row>
    <row r="7881" spans="1:17" ht="15.75" customHeight="1" x14ac:dyDescent="0.45">
      <c r="A7881" s="15">
        <v>44406.325694444444</v>
      </c>
      <c r="B7881" s="3" t="s">
        <v>1205</v>
      </c>
      <c r="C7881" s="3" t="s">
        <v>45</v>
      </c>
      <c r="D7881" s="3" t="s">
        <v>81</v>
      </c>
      <c r="E7881" s="3" t="s">
        <v>183</v>
      </c>
      <c r="F7881" s="3" t="s">
        <v>78</v>
      </c>
      <c r="G7881" s="16">
        <v>1</v>
      </c>
      <c r="H7881" s="16" t="str">
        <f>IF(Orders[[#This Row],[Quantity]]&lt;101,"Low End",IF(Orders[[#This Row],[Quantity]]&lt;301,"Mid End","High End"))</f>
        <v>Low End</v>
      </c>
      <c r="I7881" s="17">
        <v>56.99</v>
      </c>
      <c r="J7881" s="17">
        <f>Orders[[#This Row],[Unit Price]]*Orders[[#This Row],[Quantity]]</f>
        <v>56.99</v>
      </c>
      <c r="K7881" s="45">
        <f>IF(Orders[[#This Row],[currency]]="NGN",Orders[[#This Row],[Sales price]]/$T$2,Orders[[#This Row],[Sales price]]/$T$3)</f>
        <v>3.871603260869565</v>
      </c>
      <c r="L7881" s="3" t="s">
        <v>50</v>
      </c>
      <c r="M7881" s="3" t="s">
        <v>85</v>
      </c>
      <c r="N7881" s="3" t="s">
        <v>86</v>
      </c>
      <c r="O7881" s="3" t="s">
        <v>87</v>
      </c>
      <c r="P7881" s="3" t="s">
        <v>10</v>
      </c>
      <c r="Q7881" s="3" t="s">
        <v>88</v>
      </c>
    </row>
    <row r="7882" spans="1:17" ht="15.75" customHeight="1" x14ac:dyDescent="0.45">
      <c r="A7882" s="15">
        <v>44406.326388888891</v>
      </c>
      <c r="B7882" s="3" t="s">
        <v>1204</v>
      </c>
      <c r="C7882" s="3" t="s">
        <v>61</v>
      </c>
      <c r="D7882" s="3" t="s">
        <v>81</v>
      </c>
      <c r="E7882" s="3" t="s">
        <v>105</v>
      </c>
      <c r="F7882" s="3" t="s">
        <v>83</v>
      </c>
      <c r="G7882" s="16">
        <v>1</v>
      </c>
      <c r="H7882" s="16" t="str">
        <f>IF(Orders[[#This Row],[Quantity]]&lt;101,"Low End",IF(Orders[[#This Row],[Quantity]]&lt;301,"Mid End","High End"))</f>
        <v>Low End</v>
      </c>
      <c r="I7882" s="17">
        <v>71.900000000000006</v>
      </c>
      <c r="J7882" s="17">
        <f>Orders[[#This Row],[Unit Price]]*Orders[[#This Row],[Quantity]]</f>
        <v>71.900000000000006</v>
      </c>
      <c r="K7882" s="45">
        <f>IF(Orders[[#This Row],[currency]]="NGN",Orders[[#This Row],[Sales price]]/$T$2,Orders[[#This Row],[Sales price]]/$T$3)</f>
        <v>4.8845108695652177</v>
      </c>
      <c r="L7882" s="3" t="s">
        <v>50</v>
      </c>
      <c r="M7882" s="3" t="s">
        <v>85</v>
      </c>
      <c r="N7882" s="3" t="s">
        <v>86</v>
      </c>
      <c r="O7882" s="3" t="s">
        <v>87</v>
      </c>
      <c r="P7882" s="3" t="s">
        <v>10</v>
      </c>
      <c r="Q7882" s="3" t="s">
        <v>88</v>
      </c>
    </row>
    <row r="7883" spans="1:17" ht="15.75" customHeight="1" x14ac:dyDescent="0.45">
      <c r="A7883" s="15">
        <v>44406.326388888891</v>
      </c>
      <c r="B7883" s="3" t="s">
        <v>1204</v>
      </c>
      <c r="C7883" s="3" t="s">
        <v>61</v>
      </c>
      <c r="D7883" s="3" t="s">
        <v>81</v>
      </c>
      <c r="E7883" s="3" t="s">
        <v>105</v>
      </c>
      <c r="F7883" s="3" t="s">
        <v>83</v>
      </c>
      <c r="G7883" s="16">
        <v>1</v>
      </c>
      <c r="H7883" s="16" t="str">
        <f>IF(Orders[[#This Row],[Quantity]]&lt;101,"Low End",IF(Orders[[#This Row],[Quantity]]&lt;301,"Mid End","High End"))</f>
        <v>Low End</v>
      </c>
      <c r="I7883" s="17">
        <v>40.840000000000003</v>
      </c>
      <c r="J7883" s="17">
        <f>Orders[[#This Row],[Unit Price]]*Orders[[#This Row],[Quantity]]</f>
        <v>40.840000000000003</v>
      </c>
      <c r="K7883" s="45">
        <f>IF(Orders[[#This Row],[currency]]="NGN",Orders[[#This Row],[Sales price]]/$T$2,Orders[[#This Row],[Sales price]]/$T$3)</f>
        <v>2.7744565217391304</v>
      </c>
      <c r="L7883" s="3" t="s">
        <v>50</v>
      </c>
      <c r="M7883" s="3" t="s">
        <v>85</v>
      </c>
      <c r="N7883" s="3" t="s">
        <v>86</v>
      </c>
      <c r="O7883" s="3" t="s">
        <v>87</v>
      </c>
      <c r="P7883" s="3" t="s">
        <v>10</v>
      </c>
      <c r="Q7883" s="3" t="s">
        <v>88</v>
      </c>
    </row>
    <row r="7884" spans="1:17" ht="15.75" customHeight="1" x14ac:dyDescent="0.45">
      <c r="A7884" s="15">
        <v>44406.326388888891</v>
      </c>
      <c r="B7884" s="3" t="s">
        <v>1204</v>
      </c>
      <c r="C7884" s="3" t="s">
        <v>61</v>
      </c>
      <c r="D7884" s="3" t="s">
        <v>81</v>
      </c>
      <c r="E7884" s="3" t="s">
        <v>169</v>
      </c>
      <c r="F7884" s="3" t="s">
        <v>83</v>
      </c>
      <c r="G7884" s="16">
        <v>1</v>
      </c>
      <c r="H7884" s="16" t="str">
        <f>IF(Orders[[#This Row],[Quantity]]&lt;101,"Low End",IF(Orders[[#This Row],[Quantity]]&lt;301,"Mid End","High End"))</f>
        <v>Low End</v>
      </c>
      <c r="I7884" s="17">
        <v>72.45</v>
      </c>
      <c r="J7884" s="17">
        <f>Orders[[#This Row],[Unit Price]]*Orders[[#This Row],[Quantity]]</f>
        <v>72.45</v>
      </c>
      <c r="K7884" s="45">
        <f>IF(Orders[[#This Row],[currency]]="NGN",Orders[[#This Row],[Sales price]]/$T$2,Orders[[#This Row],[Sales price]]/$T$3)</f>
        <v>4.921875</v>
      </c>
      <c r="L7884" s="3" t="s">
        <v>50</v>
      </c>
      <c r="M7884" s="3" t="s">
        <v>85</v>
      </c>
      <c r="N7884" s="3" t="s">
        <v>86</v>
      </c>
      <c r="O7884" s="3" t="s">
        <v>87</v>
      </c>
      <c r="P7884" s="3" t="s">
        <v>10</v>
      </c>
      <c r="Q7884" s="3" t="s">
        <v>88</v>
      </c>
    </row>
    <row r="7885" spans="1:17" ht="15.75" customHeight="1" x14ac:dyDescent="0.45">
      <c r="A7885" s="15">
        <v>44406.328472222223</v>
      </c>
      <c r="B7885" s="3" t="s">
        <v>2245</v>
      </c>
      <c r="C7885" s="3" t="s">
        <v>45</v>
      </c>
      <c r="D7885" s="3" t="s">
        <v>81</v>
      </c>
      <c r="E7885" s="3" t="s">
        <v>234</v>
      </c>
      <c r="F7885" s="3" t="s">
        <v>78</v>
      </c>
      <c r="G7885" s="16">
        <v>1</v>
      </c>
      <c r="H7885" s="16" t="str">
        <f>IF(Orders[[#This Row],[Quantity]]&lt;101,"Low End",IF(Orders[[#This Row],[Quantity]]&lt;301,"Mid End","High End"))</f>
        <v>Low End</v>
      </c>
      <c r="I7885" s="17">
        <v>95.84</v>
      </c>
      <c r="J7885" s="17">
        <f>Orders[[#This Row],[Unit Price]]*Orders[[#This Row],[Quantity]]</f>
        <v>95.84</v>
      </c>
      <c r="K7885" s="45">
        <f>IF(Orders[[#This Row],[currency]]="NGN",Orders[[#This Row],[Sales price]]/$T$2,Orders[[#This Row],[Sales price]]/$T$3)</f>
        <v>6.5108695652173916</v>
      </c>
      <c r="L7885" s="3" t="s">
        <v>50</v>
      </c>
      <c r="M7885" s="3" t="s">
        <v>104</v>
      </c>
      <c r="N7885" s="3" t="s">
        <v>86</v>
      </c>
      <c r="O7885" s="3" t="s">
        <v>87</v>
      </c>
      <c r="P7885" s="3" t="s">
        <v>10</v>
      </c>
      <c r="Q7885" s="3" t="s">
        <v>88</v>
      </c>
    </row>
    <row r="7886" spans="1:17" ht="15.75" customHeight="1" x14ac:dyDescent="0.45">
      <c r="A7886" s="15">
        <v>44406.328472222223</v>
      </c>
      <c r="B7886" s="3" t="s">
        <v>2245</v>
      </c>
      <c r="C7886" s="3" t="s">
        <v>45</v>
      </c>
      <c r="D7886" s="3" t="s">
        <v>81</v>
      </c>
      <c r="E7886" s="3" t="s">
        <v>1135</v>
      </c>
      <c r="F7886" s="3" t="s">
        <v>78</v>
      </c>
      <c r="G7886" s="16">
        <v>1</v>
      </c>
      <c r="H7886" s="16" t="str">
        <f>IF(Orders[[#This Row],[Quantity]]&lt;101,"Low End",IF(Orders[[#This Row],[Quantity]]&lt;301,"Mid End","High End"))</f>
        <v>Low End</v>
      </c>
      <c r="I7886" s="17">
        <v>98.39</v>
      </c>
      <c r="J7886" s="17">
        <f>Orders[[#This Row],[Unit Price]]*Orders[[#This Row],[Quantity]]</f>
        <v>98.39</v>
      </c>
      <c r="K7886" s="45">
        <f>IF(Orders[[#This Row],[currency]]="NGN",Orders[[#This Row],[Sales price]]/$T$2,Orders[[#This Row],[Sales price]]/$T$3)</f>
        <v>6.6841032608695645</v>
      </c>
      <c r="L7886" s="3" t="s">
        <v>50</v>
      </c>
      <c r="M7886" s="3" t="s">
        <v>104</v>
      </c>
      <c r="N7886" s="3" t="s">
        <v>86</v>
      </c>
      <c r="O7886" s="3" t="s">
        <v>87</v>
      </c>
      <c r="P7886" s="3" t="s">
        <v>10</v>
      </c>
      <c r="Q7886" s="3" t="s">
        <v>88</v>
      </c>
    </row>
    <row r="7887" spans="1:17" ht="15.75" customHeight="1" x14ac:dyDescent="0.45">
      <c r="A7887" s="15">
        <v>44406.32916666667</v>
      </c>
      <c r="B7887" s="3" t="s">
        <v>118</v>
      </c>
      <c r="C7887" s="3" t="s">
        <v>61</v>
      </c>
      <c r="D7887" s="3" t="s">
        <v>81</v>
      </c>
      <c r="E7887" s="3" t="s">
        <v>99</v>
      </c>
      <c r="F7887" s="3" t="s">
        <v>64</v>
      </c>
      <c r="G7887" s="16">
        <v>1</v>
      </c>
      <c r="H7887" s="16" t="str">
        <f>IF(Orders[[#This Row],[Quantity]]&lt;101,"Low End",IF(Orders[[#This Row],[Quantity]]&lt;301,"Mid End","High End"))</f>
        <v>Low End</v>
      </c>
      <c r="I7887" s="17">
        <v>39.1</v>
      </c>
      <c r="J7887" s="17">
        <f>Orders[[#This Row],[Unit Price]]*Orders[[#This Row],[Quantity]]</f>
        <v>39.1</v>
      </c>
      <c r="K7887" s="45">
        <f>IF(Orders[[#This Row],[currency]]="NGN",Orders[[#This Row],[Sales price]]/$T$2,Orders[[#This Row],[Sales price]]/$T$3)</f>
        <v>2.65625</v>
      </c>
      <c r="L7887" s="3" t="s">
        <v>50</v>
      </c>
      <c r="M7887" s="3" t="s">
        <v>96</v>
      </c>
      <c r="N7887" s="3" t="s">
        <v>86</v>
      </c>
      <c r="O7887" s="3" t="s">
        <v>87</v>
      </c>
      <c r="P7887" s="3" t="s">
        <v>10</v>
      </c>
      <c r="Q7887" s="3" t="s">
        <v>88</v>
      </c>
    </row>
    <row r="7888" spans="1:17" ht="15.75" customHeight="1" x14ac:dyDescent="0.45">
      <c r="A7888" s="15">
        <v>44406.32916666667</v>
      </c>
      <c r="B7888" s="3" t="s">
        <v>118</v>
      </c>
      <c r="C7888" s="3" t="s">
        <v>61</v>
      </c>
      <c r="D7888" s="3" t="s">
        <v>81</v>
      </c>
      <c r="E7888" s="3" t="s">
        <v>105</v>
      </c>
      <c r="F7888" s="3" t="s">
        <v>83</v>
      </c>
      <c r="G7888" s="16">
        <v>1</v>
      </c>
      <c r="H7888" s="16" t="str">
        <f>IF(Orders[[#This Row],[Quantity]]&lt;101,"Low End",IF(Orders[[#This Row],[Quantity]]&lt;301,"Mid End","High End"))</f>
        <v>Low End</v>
      </c>
      <c r="I7888" s="17">
        <v>46.64</v>
      </c>
      <c r="J7888" s="17">
        <f>Orders[[#This Row],[Unit Price]]*Orders[[#This Row],[Quantity]]</f>
        <v>46.64</v>
      </c>
      <c r="K7888" s="45">
        <f>IF(Orders[[#This Row],[currency]]="NGN",Orders[[#This Row],[Sales price]]/$T$2,Orders[[#This Row],[Sales price]]/$T$3)</f>
        <v>3.168478260869565</v>
      </c>
      <c r="L7888" s="3" t="s">
        <v>50</v>
      </c>
      <c r="M7888" s="3" t="s">
        <v>96</v>
      </c>
      <c r="N7888" s="3" t="s">
        <v>86</v>
      </c>
      <c r="O7888" s="3" t="s">
        <v>87</v>
      </c>
      <c r="P7888" s="3" t="s">
        <v>10</v>
      </c>
      <c r="Q7888" s="3" t="s">
        <v>88</v>
      </c>
    </row>
    <row r="7889" spans="1:17" ht="15.75" customHeight="1" x14ac:dyDescent="0.45">
      <c r="A7889" s="15">
        <v>44406.329861111109</v>
      </c>
      <c r="B7889" s="3" t="s">
        <v>1213</v>
      </c>
      <c r="C7889" s="3" t="s">
        <v>45</v>
      </c>
      <c r="D7889" s="3" t="s">
        <v>81</v>
      </c>
      <c r="E7889" s="3" t="s">
        <v>99</v>
      </c>
      <c r="F7889" s="3" t="s">
        <v>64</v>
      </c>
      <c r="G7889" s="16">
        <v>2</v>
      </c>
      <c r="H7889" s="16" t="str">
        <f>IF(Orders[[#This Row],[Quantity]]&lt;101,"Low End",IF(Orders[[#This Row],[Quantity]]&lt;301,"Mid End","High End"))</f>
        <v>Low End</v>
      </c>
      <c r="I7889" s="17">
        <v>39.1</v>
      </c>
      <c r="J7889" s="17">
        <f>Orders[[#This Row],[Unit Price]]*Orders[[#This Row],[Quantity]]</f>
        <v>78.2</v>
      </c>
      <c r="K7889" s="45">
        <f>IF(Orders[[#This Row],[currency]]="NGN",Orders[[#This Row],[Sales price]]/$T$2,Orders[[#This Row],[Sales price]]/$T$3)</f>
        <v>5.3125</v>
      </c>
      <c r="L7889" s="3" t="s">
        <v>58</v>
      </c>
      <c r="M7889" s="3" t="s">
        <v>104</v>
      </c>
      <c r="N7889" s="3" t="s">
        <v>86</v>
      </c>
      <c r="O7889" s="3" t="s">
        <v>87</v>
      </c>
      <c r="P7889" s="3" t="s">
        <v>10</v>
      </c>
      <c r="Q7889" s="3" t="s">
        <v>88</v>
      </c>
    </row>
    <row r="7890" spans="1:17" ht="15.75" customHeight="1" x14ac:dyDescent="0.45">
      <c r="A7890" s="15">
        <v>44406.329861111109</v>
      </c>
      <c r="B7890" s="3" t="s">
        <v>1213</v>
      </c>
      <c r="C7890" s="3" t="s">
        <v>45</v>
      </c>
      <c r="D7890" s="3" t="s">
        <v>81</v>
      </c>
      <c r="E7890" s="3" t="s">
        <v>97</v>
      </c>
      <c r="F7890" s="3" t="s">
        <v>83</v>
      </c>
      <c r="G7890" s="16">
        <v>4</v>
      </c>
      <c r="H7890" s="16" t="str">
        <f>IF(Orders[[#This Row],[Quantity]]&lt;101,"Low End",IF(Orders[[#This Row],[Quantity]]&lt;301,"Mid End","High End"))</f>
        <v>Low End</v>
      </c>
      <c r="I7890" s="17">
        <v>42.5</v>
      </c>
      <c r="J7890" s="17">
        <f>Orders[[#This Row],[Unit Price]]*Orders[[#This Row],[Quantity]]</f>
        <v>170</v>
      </c>
      <c r="K7890" s="45">
        <f>IF(Orders[[#This Row],[currency]]="NGN",Orders[[#This Row],[Sales price]]/$T$2,Orders[[#This Row],[Sales price]]/$T$3)</f>
        <v>11.54891304347826</v>
      </c>
      <c r="L7890" s="3" t="s">
        <v>58</v>
      </c>
      <c r="M7890" s="3" t="s">
        <v>104</v>
      </c>
      <c r="N7890" s="3" t="s">
        <v>86</v>
      </c>
      <c r="O7890" s="3" t="s">
        <v>87</v>
      </c>
      <c r="P7890" s="3" t="s">
        <v>10</v>
      </c>
      <c r="Q7890" s="3" t="s">
        <v>88</v>
      </c>
    </row>
    <row r="7891" spans="1:17" ht="15.75" customHeight="1" x14ac:dyDescent="0.45">
      <c r="A7891" s="15">
        <v>44406.329861111109</v>
      </c>
      <c r="B7891" s="3" t="s">
        <v>1213</v>
      </c>
      <c r="C7891" s="3" t="s">
        <v>45</v>
      </c>
      <c r="D7891" s="3" t="s">
        <v>81</v>
      </c>
      <c r="E7891" s="3" t="s">
        <v>105</v>
      </c>
      <c r="F7891" s="3" t="s">
        <v>83</v>
      </c>
      <c r="G7891" s="16">
        <v>1</v>
      </c>
      <c r="H7891" s="16" t="str">
        <f>IF(Orders[[#This Row],[Quantity]]&lt;101,"Low End",IF(Orders[[#This Row],[Quantity]]&lt;301,"Mid End","High End"))</f>
        <v>Low End</v>
      </c>
      <c r="I7891" s="17">
        <v>40.229999999999997</v>
      </c>
      <c r="J7891" s="17">
        <f>Orders[[#This Row],[Unit Price]]*Orders[[#This Row],[Quantity]]</f>
        <v>40.229999999999997</v>
      </c>
      <c r="K7891" s="45">
        <f>IF(Orders[[#This Row],[currency]]="NGN",Orders[[#This Row],[Sales price]]/$T$2,Orders[[#This Row],[Sales price]]/$T$3)</f>
        <v>2.7330163043478257</v>
      </c>
      <c r="L7891" s="3" t="s">
        <v>58</v>
      </c>
      <c r="M7891" s="3" t="s">
        <v>104</v>
      </c>
      <c r="N7891" s="3" t="s">
        <v>86</v>
      </c>
      <c r="O7891" s="3" t="s">
        <v>87</v>
      </c>
      <c r="P7891" s="3" t="s">
        <v>10</v>
      </c>
      <c r="Q7891" s="3" t="s">
        <v>88</v>
      </c>
    </row>
    <row r="7892" spans="1:17" ht="15.75" customHeight="1" x14ac:dyDescent="0.45">
      <c r="A7892" s="15">
        <v>44406.329861111109</v>
      </c>
      <c r="B7892" s="3" t="s">
        <v>1213</v>
      </c>
      <c r="C7892" s="3" t="s">
        <v>45</v>
      </c>
      <c r="D7892" s="3" t="s">
        <v>81</v>
      </c>
      <c r="E7892" s="3" t="s">
        <v>113</v>
      </c>
      <c r="F7892" s="3" t="s">
        <v>78</v>
      </c>
      <c r="G7892" s="16">
        <v>1</v>
      </c>
      <c r="H7892" s="16" t="str">
        <f>IF(Orders[[#This Row],[Quantity]]&lt;101,"Low End",IF(Orders[[#This Row],[Quantity]]&lt;301,"Mid End","High End"))</f>
        <v>Low End</v>
      </c>
      <c r="I7892" s="17">
        <v>56.3</v>
      </c>
      <c r="J7892" s="17">
        <f>Orders[[#This Row],[Unit Price]]*Orders[[#This Row],[Quantity]]</f>
        <v>56.3</v>
      </c>
      <c r="K7892" s="45">
        <f>IF(Orders[[#This Row],[currency]]="NGN",Orders[[#This Row],[Sales price]]/$T$2,Orders[[#This Row],[Sales price]]/$T$3)</f>
        <v>3.824728260869565</v>
      </c>
      <c r="L7892" s="3" t="s">
        <v>58</v>
      </c>
      <c r="M7892" s="3" t="s">
        <v>104</v>
      </c>
      <c r="N7892" s="3" t="s">
        <v>86</v>
      </c>
      <c r="O7892" s="3" t="s">
        <v>87</v>
      </c>
      <c r="P7892" s="3" t="s">
        <v>10</v>
      </c>
      <c r="Q7892" s="3" t="s">
        <v>88</v>
      </c>
    </row>
    <row r="7893" spans="1:17" ht="15.75" customHeight="1" x14ac:dyDescent="0.45">
      <c r="A7893" s="15">
        <v>44406.330555555556</v>
      </c>
      <c r="B7893" s="3" t="s">
        <v>550</v>
      </c>
      <c r="C7893" s="3" t="s">
        <v>45</v>
      </c>
      <c r="D7893" s="3" t="s">
        <v>126</v>
      </c>
      <c r="E7893" s="3" t="s">
        <v>189</v>
      </c>
      <c r="F7893" s="3" t="s">
        <v>83</v>
      </c>
      <c r="G7893" s="16">
        <v>1</v>
      </c>
      <c r="H7893" s="16" t="str">
        <f>IF(Orders[[#This Row],[Quantity]]&lt;101,"Low End",IF(Orders[[#This Row],[Quantity]]&lt;301,"Mid End","High End"))</f>
        <v>Low End</v>
      </c>
      <c r="I7893" s="17">
        <v>4700</v>
      </c>
      <c r="J7893" s="17">
        <f>Orders[[#This Row],[Unit Price]]*Orders[[#This Row],[Quantity]]</f>
        <v>4700</v>
      </c>
      <c r="K7893" s="45">
        <f>IF(Orders[[#This Row],[currency]]="NGN",Orders[[#This Row],[Sales price]]/$T$2,Orders[[#This Row],[Sales price]]/$T$3)</f>
        <v>11.691542288557214</v>
      </c>
      <c r="L7893" s="3" t="s">
        <v>58</v>
      </c>
      <c r="M7893" s="3" t="s">
        <v>375</v>
      </c>
      <c r="N7893" s="3" t="s">
        <v>52</v>
      </c>
      <c r="O7893" s="3" t="s">
        <v>53</v>
      </c>
      <c r="P7893" s="3" t="s">
        <v>13</v>
      </c>
      <c r="Q7893" s="3" t="s">
        <v>88</v>
      </c>
    </row>
    <row r="7894" spans="1:17" ht="15.75" customHeight="1" x14ac:dyDescent="0.45">
      <c r="A7894" s="15">
        <v>44406.342361111114</v>
      </c>
      <c r="B7894" s="3" t="s">
        <v>2246</v>
      </c>
      <c r="C7894" s="3" t="s">
        <v>61</v>
      </c>
      <c r="D7894" s="3" t="s">
        <v>81</v>
      </c>
      <c r="E7894" s="3" t="s">
        <v>113</v>
      </c>
      <c r="F7894" s="3" t="s">
        <v>78</v>
      </c>
      <c r="G7894" s="16">
        <v>1</v>
      </c>
      <c r="H7894" s="16" t="str">
        <f>IF(Orders[[#This Row],[Quantity]]&lt;101,"Low End",IF(Orders[[#This Row],[Quantity]]&lt;301,"Mid End","High End"))</f>
        <v>Low End</v>
      </c>
      <c r="I7894" s="17">
        <v>56.3</v>
      </c>
      <c r="J7894" s="17">
        <f>Orders[[#This Row],[Unit Price]]*Orders[[#This Row],[Quantity]]</f>
        <v>56.3</v>
      </c>
      <c r="K7894" s="45">
        <f>IF(Orders[[#This Row],[currency]]="NGN",Orders[[#This Row],[Sales price]]/$T$2,Orders[[#This Row],[Sales price]]/$T$3)</f>
        <v>3.824728260869565</v>
      </c>
      <c r="L7894" s="3" t="s">
        <v>50</v>
      </c>
      <c r="M7894" s="3" t="s">
        <v>85</v>
      </c>
      <c r="N7894" s="3" t="s">
        <v>86</v>
      </c>
      <c r="O7894" s="3" t="s">
        <v>87</v>
      </c>
      <c r="P7894" s="3" t="s">
        <v>10</v>
      </c>
      <c r="Q7894" s="3" t="s">
        <v>54</v>
      </c>
    </row>
    <row r="7895" spans="1:17" ht="15.75" customHeight="1" x14ac:dyDescent="0.45">
      <c r="A7895" s="15">
        <v>44406.342361111114</v>
      </c>
      <c r="B7895" s="3" t="s">
        <v>2246</v>
      </c>
      <c r="C7895" s="3" t="s">
        <v>61</v>
      </c>
      <c r="D7895" s="3" t="s">
        <v>81</v>
      </c>
      <c r="E7895" s="3" t="s">
        <v>99</v>
      </c>
      <c r="F7895" s="3" t="s">
        <v>64</v>
      </c>
      <c r="G7895" s="16">
        <v>1</v>
      </c>
      <c r="H7895" s="16" t="str">
        <f>IF(Orders[[#This Row],[Quantity]]&lt;101,"Low End",IF(Orders[[#This Row],[Quantity]]&lt;301,"Mid End","High End"))</f>
        <v>Low End</v>
      </c>
      <c r="I7895" s="17">
        <v>39.1</v>
      </c>
      <c r="J7895" s="17">
        <f>Orders[[#This Row],[Unit Price]]*Orders[[#This Row],[Quantity]]</f>
        <v>39.1</v>
      </c>
      <c r="K7895" s="45">
        <f>IF(Orders[[#This Row],[currency]]="NGN",Orders[[#This Row],[Sales price]]/$T$2,Orders[[#This Row],[Sales price]]/$T$3)</f>
        <v>2.65625</v>
      </c>
      <c r="L7895" s="3" t="s">
        <v>50</v>
      </c>
      <c r="M7895" s="3" t="s">
        <v>85</v>
      </c>
      <c r="N7895" s="3" t="s">
        <v>86</v>
      </c>
      <c r="O7895" s="3" t="s">
        <v>87</v>
      </c>
      <c r="P7895" s="3" t="s">
        <v>10</v>
      </c>
      <c r="Q7895" s="3" t="s">
        <v>54</v>
      </c>
    </row>
    <row r="7896" spans="1:17" ht="15.75" customHeight="1" x14ac:dyDescent="0.45">
      <c r="A7896" s="15">
        <v>44406.342361111114</v>
      </c>
      <c r="B7896" s="3" t="s">
        <v>2246</v>
      </c>
      <c r="C7896" s="3" t="s">
        <v>61</v>
      </c>
      <c r="D7896" s="3" t="s">
        <v>81</v>
      </c>
      <c r="E7896" s="3" t="s">
        <v>105</v>
      </c>
      <c r="F7896" s="3" t="s">
        <v>83</v>
      </c>
      <c r="G7896" s="16">
        <v>1</v>
      </c>
      <c r="H7896" s="16" t="str">
        <f>IF(Orders[[#This Row],[Quantity]]&lt;101,"Low End",IF(Orders[[#This Row],[Quantity]]&lt;301,"Mid End","High End"))</f>
        <v>Low End</v>
      </c>
      <c r="I7896" s="17">
        <v>71.900000000000006</v>
      </c>
      <c r="J7896" s="17">
        <f>Orders[[#This Row],[Unit Price]]*Orders[[#This Row],[Quantity]]</f>
        <v>71.900000000000006</v>
      </c>
      <c r="K7896" s="45">
        <f>IF(Orders[[#This Row],[currency]]="NGN",Orders[[#This Row],[Sales price]]/$T$2,Orders[[#This Row],[Sales price]]/$T$3)</f>
        <v>4.8845108695652177</v>
      </c>
      <c r="L7896" s="3" t="s">
        <v>50</v>
      </c>
      <c r="M7896" s="3" t="s">
        <v>85</v>
      </c>
      <c r="N7896" s="3" t="s">
        <v>86</v>
      </c>
      <c r="O7896" s="3" t="s">
        <v>87</v>
      </c>
      <c r="P7896" s="3" t="s">
        <v>10</v>
      </c>
      <c r="Q7896" s="3" t="s">
        <v>54</v>
      </c>
    </row>
    <row r="7897" spans="1:17" ht="15.75" customHeight="1" x14ac:dyDescent="0.45">
      <c r="A7897" s="15">
        <v>44406.342361111114</v>
      </c>
      <c r="B7897" s="3" t="s">
        <v>2246</v>
      </c>
      <c r="C7897" s="3" t="s">
        <v>61</v>
      </c>
      <c r="D7897" s="3" t="s">
        <v>81</v>
      </c>
      <c r="E7897" s="3" t="s">
        <v>99</v>
      </c>
      <c r="F7897" s="3" t="s">
        <v>64</v>
      </c>
      <c r="G7897" s="16">
        <v>1</v>
      </c>
      <c r="H7897" s="16" t="str">
        <f>IF(Orders[[#This Row],[Quantity]]&lt;101,"Low End",IF(Orders[[#This Row],[Quantity]]&lt;301,"Mid End","High End"))</f>
        <v>Low End</v>
      </c>
      <c r="I7897" s="17">
        <v>39.1</v>
      </c>
      <c r="J7897" s="17">
        <f>Orders[[#This Row],[Unit Price]]*Orders[[#This Row],[Quantity]]</f>
        <v>39.1</v>
      </c>
      <c r="K7897" s="45">
        <f>IF(Orders[[#This Row],[currency]]="NGN",Orders[[#This Row],[Sales price]]/$T$2,Orders[[#This Row],[Sales price]]/$T$3)</f>
        <v>2.65625</v>
      </c>
      <c r="L7897" s="3" t="s">
        <v>50</v>
      </c>
      <c r="M7897" s="3" t="s">
        <v>85</v>
      </c>
      <c r="N7897" s="3" t="s">
        <v>86</v>
      </c>
      <c r="O7897" s="3" t="s">
        <v>87</v>
      </c>
      <c r="P7897" s="3" t="s">
        <v>10</v>
      </c>
      <c r="Q7897" s="3" t="s">
        <v>54</v>
      </c>
    </row>
    <row r="7898" spans="1:17" ht="15.75" customHeight="1" x14ac:dyDescent="0.45">
      <c r="A7898" s="15">
        <v>44406.344444444447</v>
      </c>
      <c r="B7898" s="3" t="s">
        <v>2247</v>
      </c>
      <c r="C7898" s="3" t="s">
        <v>45</v>
      </c>
      <c r="D7898" s="3" t="s">
        <v>81</v>
      </c>
      <c r="E7898" s="3" t="s">
        <v>158</v>
      </c>
      <c r="F7898" s="3" t="s">
        <v>64</v>
      </c>
      <c r="G7898" s="16">
        <v>4</v>
      </c>
      <c r="H7898" s="16" t="str">
        <f>IF(Orders[[#This Row],[Quantity]]&lt;101,"Low End",IF(Orders[[#This Row],[Quantity]]&lt;301,"Mid End","High End"))</f>
        <v>Low End</v>
      </c>
      <c r="I7898" s="17">
        <v>94.42</v>
      </c>
      <c r="J7898" s="17">
        <f>Orders[[#This Row],[Unit Price]]*Orders[[#This Row],[Quantity]]</f>
        <v>377.68</v>
      </c>
      <c r="K7898" s="45">
        <f>IF(Orders[[#This Row],[currency]]="NGN",Orders[[#This Row],[Sales price]]/$T$2,Orders[[#This Row],[Sales price]]/$T$3)</f>
        <v>25.657608695652172</v>
      </c>
      <c r="L7898" s="3" t="s">
        <v>50</v>
      </c>
      <c r="M7898" s="3" t="s">
        <v>96</v>
      </c>
      <c r="N7898" s="3" t="s">
        <v>86</v>
      </c>
      <c r="O7898" s="3" t="s">
        <v>87</v>
      </c>
      <c r="P7898" s="3" t="s">
        <v>10</v>
      </c>
      <c r="Q7898" s="3" t="s">
        <v>88</v>
      </c>
    </row>
    <row r="7899" spans="1:17" ht="15.75" customHeight="1" x14ac:dyDescent="0.45">
      <c r="A7899" s="15">
        <v>44406.344444444447</v>
      </c>
      <c r="B7899" s="3" t="s">
        <v>2247</v>
      </c>
      <c r="C7899" s="3" t="s">
        <v>45</v>
      </c>
      <c r="D7899" s="3" t="s">
        <v>81</v>
      </c>
      <c r="E7899" s="3" t="s">
        <v>152</v>
      </c>
      <c r="F7899" s="3" t="s">
        <v>64</v>
      </c>
      <c r="G7899" s="16">
        <v>4</v>
      </c>
      <c r="H7899" s="16" t="str">
        <f>IF(Orders[[#This Row],[Quantity]]&lt;101,"Low End",IF(Orders[[#This Row],[Quantity]]&lt;301,"Mid End","High End"))</f>
        <v>Low End</v>
      </c>
      <c r="I7899" s="17">
        <v>122.82</v>
      </c>
      <c r="J7899" s="17">
        <f>Orders[[#This Row],[Unit Price]]*Orders[[#This Row],[Quantity]]</f>
        <v>491.28</v>
      </c>
      <c r="K7899" s="45">
        <f>IF(Orders[[#This Row],[currency]]="NGN",Orders[[#This Row],[Sales price]]/$T$2,Orders[[#This Row],[Sales price]]/$T$3)</f>
        <v>33.375</v>
      </c>
      <c r="L7899" s="3" t="s">
        <v>50</v>
      </c>
      <c r="M7899" s="3" t="s">
        <v>96</v>
      </c>
      <c r="N7899" s="3" t="s">
        <v>86</v>
      </c>
      <c r="O7899" s="3" t="s">
        <v>87</v>
      </c>
      <c r="P7899" s="3" t="s">
        <v>10</v>
      </c>
      <c r="Q7899" s="3" t="s">
        <v>88</v>
      </c>
    </row>
    <row r="7900" spans="1:17" ht="15.75" customHeight="1" x14ac:dyDescent="0.45">
      <c r="A7900" s="15">
        <v>44406.34652777778</v>
      </c>
      <c r="B7900" s="3" t="s">
        <v>2248</v>
      </c>
      <c r="C7900" s="3" t="s">
        <v>45</v>
      </c>
      <c r="D7900" s="3" t="s">
        <v>81</v>
      </c>
      <c r="E7900" s="3" t="s">
        <v>116</v>
      </c>
      <c r="F7900" s="3" t="s">
        <v>64</v>
      </c>
      <c r="G7900" s="16">
        <v>1</v>
      </c>
      <c r="H7900" s="16" t="str">
        <f>IF(Orders[[#This Row],[Quantity]]&lt;101,"Low End",IF(Orders[[#This Row],[Quantity]]&lt;301,"Mid End","High End"))</f>
        <v>Low End</v>
      </c>
      <c r="I7900" s="17">
        <v>69.459999999999994</v>
      </c>
      <c r="J7900" s="17">
        <f>Orders[[#This Row],[Unit Price]]*Orders[[#This Row],[Quantity]]</f>
        <v>69.459999999999994</v>
      </c>
      <c r="K7900" s="45">
        <f>IF(Orders[[#This Row],[currency]]="NGN",Orders[[#This Row],[Sales price]]/$T$2,Orders[[#This Row],[Sales price]]/$T$3)</f>
        <v>4.7187499999999991</v>
      </c>
      <c r="L7900" s="3" t="s">
        <v>50</v>
      </c>
      <c r="M7900" s="3" t="s">
        <v>104</v>
      </c>
      <c r="N7900" s="3" t="s">
        <v>86</v>
      </c>
      <c r="O7900" s="3" t="s">
        <v>87</v>
      </c>
      <c r="P7900" s="3" t="s">
        <v>10</v>
      </c>
      <c r="Q7900" s="3" t="s">
        <v>88</v>
      </c>
    </row>
    <row r="7901" spans="1:17" ht="15.75" customHeight="1" x14ac:dyDescent="0.45">
      <c r="A7901" s="15">
        <v>44406.34652777778</v>
      </c>
      <c r="B7901" s="3" t="s">
        <v>2248</v>
      </c>
      <c r="C7901" s="3" t="s">
        <v>45</v>
      </c>
      <c r="D7901" s="3" t="s">
        <v>81</v>
      </c>
      <c r="E7901" s="3" t="s">
        <v>97</v>
      </c>
      <c r="F7901" s="3" t="s">
        <v>83</v>
      </c>
      <c r="G7901" s="16">
        <v>5</v>
      </c>
      <c r="H7901" s="16" t="str">
        <f>IF(Orders[[#This Row],[Quantity]]&lt;101,"Low End",IF(Orders[[#This Row],[Quantity]]&lt;301,"Mid End","High End"))</f>
        <v>Low End</v>
      </c>
      <c r="I7901" s="17">
        <v>42.5</v>
      </c>
      <c r="J7901" s="17">
        <f>Orders[[#This Row],[Unit Price]]*Orders[[#This Row],[Quantity]]</f>
        <v>212.5</v>
      </c>
      <c r="K7901" s="45">
        <f>IF(Orders[[#This Row],[currency]]="NGN",Orders[[#This Row],[Sales price]]/$T$2,Orders[[#This Row],[Sales price]]/$T$3)</f>
        <v>14.436141304347826</v>
      </c>
      <c r="L7901" s="3" t="s">
        <v>50</v>
      </c>
      <c r="M7901" s="3" t="s">
        <v>104</v>
      </c>
      <c r="N7901" s="3" t="s">
        <v>86</v>
      </c>
      <c r="O7901" s="3" t="s">
        <v>87</v>
      </c>
      <c r="P7901" s="3" t="s">
        <v>10</v>
      </c>
      <c r="Q7901" s="3" t="s">
        <v>88</v>
      </c>
    </row>
    <row r="7902" spans="1:17" ht="15.75" customHeight="1" x14ac:dyDescent="0.45">
      <c r="A7902" s="15">
        <v>44406.349305555559</v>
      </c>
      <c r="B7902" s="3" t="s">
        <v>327</v>
      </c>
      <c r="C7902" s="3" t="s">
        <v>45</v>
      </c>
      <c r="D7902" s="3" t="s">
        <v>81</v>
      </c>
      <c r="E7902" s="3" t="s">
        <v>183</v>
      </c>
      <c r="F7902" s="3" t="s">
        <v>78</v>
      </c>
      <c r="G7902" s="16">
        <v>2</v>
      </c>
      <c r="H7902" s="16" t="str">
        <f>IF(Orders[[#This Row],[Quantity]]&lt;101,"Low End",IF(Orders[[#This Row],[Quantity]]&lt;301,"Mid End","High End"))</f>
        <v>Low End</v>
      </c>
      <c r="I7902" s="17">
        <v>56.99</v>
      </c>
      <c r="J7902" s="17">
        <f>Orders[[#This Row],[Unit Price]]*Orders[[#This Row],[Quantity]]</f>
        <v>113.98</v>
      </c>
      <c r="K7902" s="45">
        <f>IF(Orders[[#This Row],[currency]]="NGN",Orders[[#This Row],[Sales price]]/$T$2,Orders[[#This Row],[Sales price]]/$T$3)</f>
        <v>7.7432065217391299</v>
      </c>
      <c r="L7902" s="3" t="s">
        <v>50</v>
      </c>
      <c r="M7902" s="3" t="s">
        <v>85</v>
      </c>
      <c r="N7902" s="3" t="s">
        <v>86</v>
      </c>
      <c r="O7902" s="3" t="s">
        <v>87</v>
      </c>
      <c r="P7902" s="3" t="s">
        <v>10</v>
      </c>
      <c r="Q7902" s="3" t="s">
        <v>88</v>
      </c>
    </row>
    <row r="7903" spans="1:17" ht="15.75" customHeight="1" x14ac:dyDescent="0.45">
      <c r="A7903" s="15">
        <v>44406.349305555559</v>
      </c>
      <c r="B7903" s="3" t="s">
        <v>327</v>
      </c>
      <c r="C7903" s="3" t="s">
        <v>45</v>
      </c>
      <c r="D7903" s="3" t="s">
        <v>81</v>
      </c>
      <c r="E7903" s="3" t="s">
        <v>113</v>
      </c>
      <c r="F7903" s="3" t="s">
        <v>78</v>
      </c>
      <c r="G7903" s="16">
        <v>1</v>
      </c>
      <c r="H7903" s="16" t="str">
        <f>IF(Orders[[#This Row],[Quantity]]&lt;101,"Low End",IF(Orders[[#This Row],[Quantity]]&lt;301,"Mid End","High End"))</f>
        <v>Low End</v>
      </c>
      <c r="I7903" s="17">
        <v>56.3</v>
      </c>
      <c r="J7903" s="17">
        <f>Orders[[#This Row],[Unit Price]]*Orders[[#This Row],[Quantity]]</f>
        <v>56.3</v>
      </c>
      <c r="K7903" s="45">
        <f>IF(Orders[[#This Row],[currency]]="NGN",Orders[[#This Row],[Sales price]]/$T$2,Orders[[#This Row],[Sales price]]/$T$3)</f>
        <v>3.824728260869565</v>
      </c>
      <c r="L7903" s="3" t="s">
        <v>50</v>
      </c>
      <c r="M7903" s="3" t="s">
        <v>85</v>
      </c>
      <c r="N7903" s="3" t="s">
        <v>86</v>
      </c>
      <c r="O7903" s="3" t="s">
        <v>87</v>
      </c>
      <c r="P7903" s="3" t="s">
        <v>10</v>
      </c>
      <c r="Q7903" s="3" t="s">
        <v>88</v>
      </c>
    </row>
    <row r="7904" spans="1:17" ht="15.75" customHeight="1" x14ac:dyDescent="0.45">
      <c r="A7904" s="15">
        <v>44406.351388888892</v>
      </c>
      <c r="B7904" s="3" t="s">
        <v>1834</v>
      </c>
      <c r="C7904" s="3" t="s">
        <v>61</v>
      </c>
      <c r="D7904" s="3" t="s">
        <v>81</v>
      </c>
      <c r="E7904" s="3" t="s">
        <v>82</v>
      </c>
      <c r="F7904" s="3" t="s">
        <v>83</v>
      </c>
      <c r="G7904" s="16">
        <v>1</v>
      </c>
      <c r="H7904" s="16" t="str">
        <f>IF(Orders[[#This Row],[Quantity]]&lt;101,"Low End",IF(Orders[[#This Row],[Quantity]]&lt;301,"Mid End","High End"))</f>
        <v>Low End</v>
      </c>
      <c r="I7904" s="17">
        <v>119.95</v>
      </c>
      <c r="J7904" s="17">
        <f>Orders[[#This Row],[Unit Price]]*Orders[[#This Row],[Quantity]]</f>
        <v>119.95</v>
      </c>
      <c r="K7904" s="45">
        <f>IF(Orders[[#This Row],[currency]]="NGN",Orders[[#This Row],[Sales price]]/$T$2,Orders[[#This Row],[Sales price]]/$T$3)</f>
        <v>8.148777173913043</v>
      </c>
      <c r="L7904" s="3" t="s">
        <v>50</v>
      </c>
      <c r="M7904" s="3" t="s">
        <v>96</v>
      </c>
      <c r="N7904" s="3" t="s">
        <v>86</v>
      </c>
      <c r="O7904" s="3" t="s">
        <v>87</v>
      </c>
      <c r="P7904" s="3" t="s">
        <v>10</v>
      </c>
      <c r="Q7904" s="3" t="s">
        <v>88</v>
      </c>
    </row>
    <row r="7905" spans="1:17" ht="15.75" customHeight="1" x14ac:dyDescent="0.45">
      <c r="A7905" s="15">
        <v>44406.351388888892</v>
      </c>
      <c r="B7905" s="3" t="s">
        <v>1834</v>
      </c>
      <c r="C7905" s="3" t="s">
        <v>61</v>
      </c>
      <c r="D7905" s="3" t="s">
        <v>81</v>
      </c>
      <c r="E7905" s="3" t="s">
        <v>97</v>
      </c>
      <c r="F7905" s="3" t="s">
        <v>83</v>
      </c>
      <c r="G7905" s="16">
        <v>1</v>
      </c>
      <c r="H7905" s="16" t="str">
        <f>IF(Orders[[#This Row],[Quantity]]&lt;101,"Low End",IF(Orders[[#This Row],[Quantity]]&lt;301,"Mid End","High End"))</f>
        <v>Low End</v>
      </c>
      <c r="I7905" s="17">
        <v>95.98</v>
      </c>
      <c r="J7905" s="17">
        <f>Orders[[#This Row],[Unit Price]]*Orders[[#This Row],[Quantity]]</f>
        <v>95.98</v>
      </c>
      <c r="K7905" s="45">
        <f>IF(Orders[[#This Row],[currency]]="NGN",Orders[[#This Row],[Sales price]]/$T$2,Orders[[#This Row],[Sales price]]/$T$3)</f>
        <v>6.5203804347826084</v>
      </c>
      <c r="L7905" s="3" t="s">
        <v>50</v>
      </c>
      <c r="M7905" s="3" t="s">
        <v>96</v>
      </c>
      <c r="N7905" s="3" t="s">
        <v>86</v>
      </c>
      <c r="O7905" s="3" t="s">
        <v>87</v>
      </c>
      <c r="P7905" s="3" t="s">
        <v>10</v>
      </c>
      <c r="Q7905" s="3" t="s">
        <v>88</v>
      </c>
    </row>
    <row r="7906" spans="1:17" ht="15.75" customHeight="1" x14ac:dyDescent="0.45">
      <c r="A7906" s="15">
        <v>44406.351388888892</v>
      </c>
      <c r="B7906" s="3" t="s">
        <v>1834</v>
      </c>
      <c r="C7906" s="3" t="s">
        <v>61</v>
      </c>
      <c r="D7906" s="3" t="s">
        <v>81</v>
      </c>
      <c r="E7906" s="3" t="s">
        <v>99</v>
      </c>
      <c r="F7906" s="3" t="s">
        <v>64</v>
      </c>
      <c r="G7906" s="16">
        <v>1</v>
      </c>
      <c r="H7906" s="16" t="str">
        <f>IF(Orders[[#This Row],[Quantity]]&lt;101,"Low End",IF(Orders[[#This Row],[Quantity]]&lt;301,"Mid End","High End"))</f>
        <v>Low End</v>
      </c>
      <c r="I7906" s="17">
        <v>39.1</v>
      </c>
      <c r="J7906" s="17">
        <f>Orders[[#This Row],[Unit Price]]*Orders[[#This Row],[Quantity]]</f>
        <v>39.1</v>
      </c>
      <c r="K7906" s="45">
        <f>IF(Orders[[#This Row],[currency]]="NGN",Orders[[#This Row],[Sales price]]/$T$2,Orders[[#This Row],[Sales price]]/$T$3)</f>
        <v>2.65625</v>
      </c>
      <c r="L7906" s="3" t="s">
        <v>50</v>
      </c>
      <c r="M7906" s="3" t="s">
        <v>96</v>
      </c>
      <c r="N7906" s="3" t="s">
        <v>86</v>
      </c>
      <c r="O7906" s="3" t="s">
        <v>87</v>
      </c>
      <c r="P7906" s="3" t="s">
        <v>10</v>
      </c>
      <c r="Q7906" s="3" t="s">
        <v>88</v>
      </c>
    </row>
    <row r="7907" spans="1:17" ht="15.75" customHeight="1" x14ac:dyDescent="0.45">
      <c r="A7907" s="15">
        <v>44406.351388888892</v>
      </c>
      <c r="B7907" s="3" t="s">
        <v>1834</v>
      </c>
      <c r="C7907" s="3" t="s">
        <v>61</v>
      </c>
      <c r="D7907" s="3" t="s">
        <v>81</v>
      </c>
      <c r="E7907" s="3" t="s">
        <v>97</v>
      </c>
      <c r="F7907" s="3" t="s">
        <v>83</v>
      </c>
      <c r="G7907" s="16">
        <v>9</v>
      </c>
      <c r="H7907" s="16" t="str">
        <f>IF(Orders[[#This Row],[Quantity]]&lt;101,"Low End",IF(Orders[[#This Row],[Quantity]]&lt;301,"Mid End","High End"))</f>
        <v>Low End</v>
      </c>
      <c r="I7907" s="17">
        <v>27.46</v>
      </c>
      <c r="J7907" s="17">
        <f>Orders[[#This Row],[Unit Price]]*Orders[[#This Row],[Quantity]]</f>
        <v>247.14000000000001</v>
      </c>
      <c r="K7907" s="45">
        <f>IF(Orders[[#This Row],[currency]]="NGN",Orders[[#This Row],[Sales price]]/$T$2,Orders[[#This Row],[Sales price]]/$T$3)</f>
        <v>16.789402173913043</v>
      </c>
      <c r="L7907" s="3" t="s">
        <v>50</v>
      </c>
      <c r="M7907" s="3" t="s">
        <v>96</v>
      </c>
      <c r="N7907" s="3" t="s">
        <v>86</v>
      </c>
      <c r="O7907" s="3" t="s">
        <v>87</v>
      </c>
      <c r="P7907" s="3" t="s">
        <v>10</v>
      </c>
      <c r="Q7907" s="3" t="s">
        <v>88</v>
      </c>
    </row>
    <row r="7908" spans="1:17" ht="15.75" customHeight="1" x14ac:dyDescent="0.45">
      <c r="A7908" s="15">
        <v>44406.351388888892</v>
      </c>
      <c r="B7908" s="3" t="s">
        <v>1834</v>
      </c>
      <c r="C7908" s="3" t="s">
        <v>61</v>
      </c>
      <c r="D7908" s="3" t="s">
        <v>81</v>
      </c>
      <c r="E7908" s="3" t="s">
        <v>99</v>
      </c>
      <c r="F7908" s="3" t="s">
        <v>64</v>
      </c>
      <c r="G7908" s="16">
        <v>1</v>
      </c>
      <c r="H7908" s="16" t="str">
        <f>IF(Orders[[#This Row],[Quantity]]&lt;101,"Low End",IF(Orders[[#This Row],[Quantity]]&lt;301,"Mid End","High End"))</f>
        <v>Low End</v>
      </c>
      <c r="I7908" s="17">
        <v>39.1</v>
      </c>
      <c r="J7908" s="17">
        <f>Orders[[#This Row],[Unit Price]]*Orders[[#This Row],[Quantity]]</f>
        <v>39.1</v>
      </c>
      <c r="K7908" s="45">
        <f>IF(Orders[[#This Row],[currency]]="NGN",Orders[[#This Row],[Sales price]]/$T$2,Orders[[#This Row],[Sales price]]/$T$3)</f>
        <v>2.65625</v>
      </c>
      <c r="L7908" s="3" t="s">
        <v>50</v>
      </c>
      <c r="M7908" s="3" t="s">
        <v>96</v>
      </c>
      <c r="N7908" s="3" t="s">
        <v>86</v>
      </c>
      <c r="O7908" s="3" t="s">
        <v>87</v>
      </c>
      <c r="P7908" s="3" t="s">
        <v>10</v>
      </c>
      <c r="Q7908" s="3" t="s">
        <v>88</v>
      </c>
    </row>
    <row r="7909" spans="1:17" ht="15.75" customHeight="1" x14ac:dyDescent="0.45">
      <c r="A7909" s="15">
        <v>44406.354166666664</v>
      </c>
      <c r="B7909" s="3" t="s">
        <v>200</v>
      </c>
      <c r="C7909" s="3" t="s">
        <v>67</v>
      </c>
      <c r="D7909" s="3" t="s">
        <v>81</v>
      </c>
      <c r="E7909" s="3" t="s">
        <v>99</v>
      </c>
      <c r="F7909" s="3" t="s">
        <v>64</v>
      </c>
      <c r="G7909" s="16">
        <v>1</v>
      </c>
      <c r="H7909" s="16" t="str">
        <f>IF(Orders[[#This Row],[Quantity]]&lt;101,"Low End",IF(Orders[[#This Row],[Quantity]]&lt;301,"Mid End","High End"))</f>
        <v>Low End</v>
      </c>
      <c r="I7909" s="17">
        <v>39.1</v>
      </c>
      <c r="J7909" s="17">
        <f>Orders[[#This Row],[Unit Price]]*Orders[[#This Row],[Quantity]]</f>
        <v>39.1</v>
      </c>
      <c r="K7909" s="45">
        <f>IF(Orders[[#This Row],[currency]]="NGN",Orders[[#This Row],[Sales price]]/$T$2,Orders[[#This Row],[Sales price]]/$T$3)</f>
        <v>2.65625</v>
      </c>
      <c r="L7909" s="3" t="s">
        <v>50</v>
      </c>
      <c r="M7909" s="3" t="s">
        <v>85</v>
      </c>
      <c r="N7909" s="3" t="s">
        <v>86</v>
      </c>
      <c r="O7909" s="3" t="s">
        <v>87</v>
      </c>
      <c r="P7909" s="3" t="s">
        <v>10</v>
      </c>
      <c r="Q7909" s="3" t="s">
        <v>54</v>
      </c>
    </row>
    <row r="7910" spans="1:17" ht="15.75" customHeight="1" x14ac:dyDescent="0.45">
      <c r="A7910" s="15">
        <v>44406.354166666664</v>
      </c>
      <c r="B7910" s="3" t="s">
        <v>200</v>
      </c>
      <c r="C7910" s="3" t="s">
        <v>67</v>
      </c>
      <c r="D7910" s="3" t="s">
        <v>81</v>
      </c>
      <c r="E7910" s="3" t="s">
        <v>234</v>
      </c>
      <c r="F7910" s="3" t="s">
        <v>78</v>
      </c>
      <c r="G7910" s="16">
        <v>1</v>
      </c>
      <c r="H7910" s="16" t="str">
        <f>IF(Orders[[#This Row],[Quantity]]&lt;101,"Low End",IF(Orders[[#This Row],[Quantity]]&lt;301,"Mid End","High End"))</f>
        <v>Low End</v>
      </c>
      <c r="I7910" s="17">
        <v>95.84</v>
      </c>
      <c r="J7910" s="17">
        <f>Orders[[#This Row],[Unit Price]]*Orders[[#This Row],[Quantity]]</f>
        <v>95.84</v>
      </c>
      <c r="K7910" s="45">
        <f>IF(Orders[[#This Row],[currency]]="NGN",Orders[[#This Row],[Sales price]]/$T$2,Orders[[#This Row],[Sales price]]/$T$3)</f>
        <v>6.5108695652173916</v>
      </c>
      <c r="L7910" s="3" t="s">
        <v>50</v>
      </c>
      <c r="M7910" s="3" t="s">
        <v>85</v>
      </c>
      <c r="N7910" s="3" t="s">
        <v>86</v>
      </c>
      <c r="O7910" s="3" t="s">
        <v>87</v>
      </c>
      <c r="P7910" s="3" t="s">
        <v>10</v>
      </c>
      <c r="Q7910" s="3" t="s">
        <v>54</v>
      </c>
    </row>
    <row r="7911" spans="1:17" ht="15.75" customHeight="1" x14ac:dyDescent="0.45">
      <c r="A7911" s="15">
        <v>44406.354166666664</v>
      </c>
      <c r="B7911" s="3" t="s">
        <v>200</v>
      </c>
      <c r="C7911" s="3" t="s">
        <v>67</v>
      </c>
      <c r="D7911" s="3" t="s">
        <v>81</v>
      </c>
      <c r="E7911" s="3" t="s">
        <v>117</v>
      </c>
      <c r="F7911" s="3" t="s">
        <v>64</v>
      </c>
      <c r="G7911" s="16">
        <v>1</v>
      </c>
      <c r="H7911" s="16" t="str">
        <f>IF(Orders[[#This Row],[Quantity]]&lt;101,"Low End",IF(Orders[[#This Row],[Quantity]]&lt;301,"Mid End","High End"))</f>
        <v>Low End</v>
      </c>
      <c r="I7911" s="17">
        <v>60.26</v>
      </c>
      <c r="J7911" s="17">
        <f>Orders[[#This Row],[Unit Price]]*Orders[[#This Row],[Quantity]]</f>
        <v>60.26</v>
      </c>
      <c r="K7911" s="45">
        <f>IF(Orders[[#This Row],[currency]]="NGN",Orders[[#This Row],[Sales price]]/$T$2,Orders[[#This Row],[Sales price]]/$T$3)</f>
        <v>4.09375</v>
      </c>
      <c r="L7911" s="3" t="s">
        <v>50</v>
      </c>
      <c r="M7911" s="3" t="s">
        <v>85</v>
      </c>
      <c r="N7911" s="3" t="s">
        <v>86</v>
      </c>
      <c r="O7911" s="3" t="s">
        <v>87</v>
      </c>
      <c r="P7911" s="3" t="s">
        <v>10</v>
      </c>
      <c r="Q7911" s="3" t="s">
        <v>54</v>
      </c>
    </row>
    <row r="7912" spans="1:17" ht="15.75" customHeight="1" x14ac:dyDescent="0.45">
      <c r="A7912" s="15">
        <v>44406.354166666664</v>
      </c>
      <c r="B7912" s="3" t="s">
        <v>200</v>
      </c>
      <c r="C7912" s="3" t="s">
        <v>67</v>
      </c>
      <c r="D7912" s="3" t="s">
        <v>81</v>
      </c>
      <c r="E7912" s="3" t="s">
        <v>105</v>
      </c>
      <c r="F7912" s="3" t="s">
        <v>83</v>
      </c>
      <c r="G7912" s="16">
        <v>1</v>
      </c>
      <c r="H7912" s="16" t="str">
        <f>IF(Orders[[#This Row],[Quantity]]&lt;101,"Low End",IF(Orders[[#This Row],[Quantity]]&lt;301,"Mid End","High End"))</f>
        <v>Low End</v>
      </c>
      <c r="I7912" s="17">
        <v>71.900000000000006</v>
      </c>
      <c r="J7912" s="17">
        <f>Orders[[#This Row],[Unit Price]]*Orders[[#This Row],[Quantity]]</f>
        <v>71.900000000000006</v>
      </c>
      <c r="K7912" s="45">
        <f>IF(Orders[[#This Row],[currency]]="NGN",Orders[[#This Row],[Sales price]]/$T$2,Orders[[#This Row],[Sales price]]/$T$3)</f>
        <v>4.8845108695652177</v>
      </c>
      <c r="L7912" s="3" t="s">
        <v>50</v>
      </c>
      <c r="M7912" s="3" t="s">
        <v>85</v>
      </c>
      <c r="N7912" s="3" t="s">
        <v>86</v>
      </c>
      <c r="O7912" s="3" t="s">
        <v>87</v>
      </c>
      <c r="P7912" s="3" t="s">
        <v>10</v>
      </c>
      <c r="Q7912" s="3" t="s">
        <v>54</v>
      </c>
    </row>
    <row r="7913" spans="1:17" ht="15.75" customHeight="1" x14ac:dyDescent="0.45">
      <c r="A7913" s="15">
        <v>44406.354166666664</v>
      </c>
      <c r="B7913" s="3" t="s">
        <v>200</v>
      </c>
      <c r="C7913" s="3" t="s">
        <v>67</v>
      </c>
      <c r="D7913" s="3" t="s">
        <v>81</v>
      </c>
      <c r="E7913" s="3" t="s">
        <v>105</v>
      </c>
      <c r="F7913" s="3" t="s">
        <v>83</v>
      </c>
      <c r="G7913" s="16">
        <v>4</v>
      </c>
      <c r="H7913" s="16" t="str">
        <f>IF(Orders[[#This Row],[Quantity]]&lt;101,"Low End",IF(Orders[[#This Row],[Quantity]]&lt;301,"Mid End","High End"))</f>
        <v>Low End</v>
      </c>
      <c r="I7913" s="17">
        <v>40.840000000000003</v>
      </c>
      <c r="J7913" s="17">
        <f>Orders[[#This Row],[Unit Price]]*Orders[[#This Row],[Quantity]]</f>
        <v>163.36000000000001</v>
      </c>
      <c r="K7913" s="45">
        <f>IF(Orders[[#This Row],[currency]]="NGN",Orders[[#This Row],[Sales price]]/$T$2,Orders[[#This Row],[Sales price]]/$T$3)</f>
        <v>11.097826086956522</v>
      </c>
      <c r="L7913" s="3" t="s">
        <v>50</v>
      </c>
      <c r="M7913" s="3" t="s">
        <v>85</v>
      </c>
      <c r="N7913" s="3" t="s">
        <v>86</v>
      </c>
      <c r="O7913" s="3" t="s">
        <v>87</v>
      </c>
      <c r="P7913" s="3" t="s">
        <v>10</v>
      </c>
      <c r="Q7913" s="3" t="s">
        <v>54</v>
      </c>
    </row>
    <row r="7914" spans="1:17" ht="15.75" customHeight="1" x14ac:dyDescent="0.45">
      <c r="A7914" s="15">
        <v>44406.354166666664</v>
      </c>
      <c r="B7914" s="3" t="s">
        <v>200</v>
      </c>
      <c r="C7914" s="3" t="s">
        <v>67</v>
      </c>
      <c r="D7914" s="3" t="s">
        <v>81</v>
      </c>
      <c r="E7914" s="3" t="s">
        <v>99</v>
      </c>
      <c r="F7914" s="3" t="s">
        <v>64</v>
      </c>
      <c r="G7914" s="16">
        <v>1</v>
      </c>
      <c r="H7914" s="16" t="str">
        <f>IF(Orders[[#This Row],[Quantity]]&lt;101,"Low End",IF(Orders[[#This Row],[Quantity]]&lt;301,"Mid End","High End"))</f>
        <v>Low End</v>
      </c>
      <c r="I7914" s="17">
        <v>39.1</v>
      </c>
      <c r="J7914" s="17">
        <f>Orders[[#This Row],[Unit Price]]*Orders[[#This Row],[Quantity]]</f>
        <v>39.1</v>
      </c>
      <c r="K7914" s="45">
        <f>IF(Orders[[#This Row],[currency]]="NGN",Orders[[#This Row],[Sales price]]/$T$2,Orders[[#This Row],[Sales price]]/$T$3)</f>
        <v>2.65625</v>
      </c>
      <c r="L7914" s="3" t="s">
        <v>50</v>
      </c>
      <c r="M7914" s="3" t="s">
        <v>85</v>
      </c>
      <c r="N7914" s="3" t="s">
        <v>86</v>
      </c>
      <c r="O7914" s="3" t="s">
        <v>87</v>
      </c>
      <c r="P7914" s="3" t="s">
        <v>10</v>
      </c>
      <c r="Q7914" s="3" t="s">
        <v>54</v>
      </c>
    </row>
    <row r="7915" spans="1:17" ht="15.75" customHeight="1" x14ac:dyDescent="0.45">
      <c r="A7915" s="15">
        <v>44406.354166666664</v>
      </c>
      <c r="B7915" s="3" t="s">
        <v>200</v>
      </c>
      <c r="C7915" s="3" t="s">
        <v>67</v>
      </c>
      <c r="D7915" s="3" t="s">
        <v>81</v>
      </c>
      <c r="E7915" s="3" t="s">
        <v>158</v>
      </c>
      <c r="F7915" s="3" t="s">
        <v>64</v>
      </c>
      <c r="G7915" s="16">
        <v>1</v>
      </c>
      <c r="H7915" s="16" t="str">
        <f>IF(Orders[[#This Row],[Quantity]]&lt;101,"Low End",IF(Orders[[#This Row],[Quantity]]&lt;301,"Mid End","High End"))</f>
        <v>Low End</v>
      </c>
      <c r="I7915" s="17">
        <v>60.26</v>
      </c>
      <c r="J7915" s="17">
        <f>Orders[[#This Row],[Unit Price]]*Orders[[#This Row],[Quantity]]</f>
        <v>60.26</v>
      </c>
      <c r="K7915" s="45">
        <f>IF(Orders[[#This Row],[currency]]="NGN",Orders[[#This Row],[Sales price]]/$T$2,Orders[[#This Row],[Sales price]]/$T$3)</f>
        <v>4.09375</v>
      </c>
      <c r="L7915" s="3" t="s">
        <v>50</v>
      </c>
      <c r="M7915" s="3" t="s">
        <v>85</v>
      </c>
      <c r="N7915" s="3" t="s">
        <v>86</v>
      </c>
      <c r="O7915" s="3" t="s">
        <v>87</v>
      </c>
      <c r="P7915" s="3" t="s">
        <v>10</v>
      </c>
      <c r="Q7915" s="3" t="s">
        <v>54</v>
      </c>
    </row>
    <row r="7916" spans="1:17" ht="15.75" customHeight="1" x14ac:dyDescent="0.45">
      <c r="A7916" s="15">
        <v>44406.354166666664</v>
      </c>
      <c r="B7916" s="3" t="s">
        <v>200</v>
      </c>
      <c r="C7916" s="3" t="s">
        <v>67</v>
      </c>
      <c r="D7916" s="3" t="s">
        <v>81</v>
      </c>
      <c r="E7916" s="3" t="s">
        <v>99</v>
      </c>
      <c r="F7916" s="3" t="s">
        <v>64</v>
      </c>
      <c r="G7916" s="16">
        <v>1</v>
      </c>
      <c r="H7916" s="16" t="str">
        <f>IF(Orders[[#This Row],[Quantity]]&lt;101,"Low End",IF(Orders[[#This Row],[Quantity]]&lt;301,"Mid End","High End"))</f>
        <v>Low End</v>
      </c>
      <c r="I7916" s="17">
        <v>39.1</v>
      </c>
      <c r="J7916" s="17">
        <f>Orders[[#This Row],[Unit Price]]*Orders[[#This Row],[Quantity]]</f>
        <v>39.1</v>
      </c>
      <c r="K7916" s="45">
        <f>IF(Orders[[#This Row],[currency]]="NGN",Orders[[#This Row],[Sales price]]/$T$2,Orders[[#This Row],[Sales price]]/$T$3)</f>
        <v>2.65625</v>
      </c>
      <c r="L7916" s="3" t="s">
        <v>50</v>
      </c>
      <c r="M7916" s="3" t="s">
        <v>85</v>
      </c>
      <c r="N7916" s="3" t="s">
        <v>86</v>
      </c>
      <c r="O7916" s="3" t="s">
        <v>87</v>
      </c>
      <c r="P7916" s="3" t="s">
        <v>10</v>
      </c>
      <c r="Q7916" s="3" t="s">
        <v>54</v>
      </c>
    </row>
    <row r="7917" spans="1:17" ht="15.75" customHeight="1" x14ac:dyDescent="0.45">
      <c r="A7917" s="15">
        <v>44406.354166666664</v>
      </c>
      <c r="B7917" s="3" t="s">
        <v>200</v>
      </c>
      <c r="C7917" s="3" t="s">
        <v>67</v>
      </c>
      <c r="D7917" s="3" t="s">
        <v>81</v>
      </c>
      <c r="E7917" s="3" t="s">
        <v>158</v>
      </c>
      <c r="F7917" s="3" t="s">
        <v>64</v>
      </c>
      <c r="G7917" s="16">
        <v>1</v>
      </c>
      <c r="H7917" s="16" t="str">
        <f>IF(Orders[[#This Row],[Quantity]]&lt;101,"Low End",IF(Orders[[#This Row],[Quantity]]&lt;301,"Mid End","High End"))</f>
        <v>Low End</v>
      </c>
      <c r="I7917" s="17">
        <v>60.26</v>
      </c>
      <c r="J7917" s="17">
        <f>Orders[[#This Row],[Unit Price]]*Orders[[#This Row],[Quantity]]</f>
        <v>60.26</v>
      </c>
      <c r="K7917" s="45">
        <f>IF(Orders[[#This Row],[currency]]="NGN",Orders[[#This Row],[Sales price]]/$T$2,Orders[[#This Row],[Sales price]]/$T$3)</f>
        <v>4.09375</v>
      </c>
      <c r="L7917" s="3" t="s">
        <v>50</v>
      </c>
      <c r="M7917" s="3" t="s">
        <v>85</v>
      </c>
      <c r="N7917" s="3" t="s">
        <v>86</v>
      </c>
      <c r="O7917" s="3" t="s">
        <v>87</v>
      </c>
      <c r="P7917" s="3" t="s">
        <v>10</v>
      </c>
      <c r="Q7917" s="3" t="s">
        <v>54</v>
      </c>
    </row>
    <row r="7918" spans="1:17" ht="15.75" customHeight="1" x14ac:dyDescent="0.45">
      <c r="A7918" s="15">
        <v>44406.361805555556</v>
      </c>
      <c r="B7918" s="3" t="s">
        <v>115</v>
      </c>
      <c r="C7918" s="3" t="s">
        <v>61</v>
      </c>
      <c r="D7918" s="3" t="s">
        <v>81</v>
      </c>
      <c r="E7918" s="3" t="s">
        <v>158</v>
      </c>
      <c r="F7918" s="3" t="s">
        <v>64</v>
      </c>
      <c r="G7918" s="16">
        <v>1</v>
      </c>
      <c r="H7918" s="16" t="str">
        <f>IF(Orders[[#This Row],[Quantity]]&lt;101,"Low End",IF(Orders[[#This Row],[Quantity]]&lt;301,"Mid End","High End"))</f>
        <v>Low End</v>
      </c>
      <c r="I7918" s="17">
        <v>60.26</v>
      </c>
      <c r="J7918" s="17">
        <f>Orders[[#This Row],[Unit Price]]*Orders[[#This Row],[Quantity]]</f>
        <v>60.26</v>
      </c>
      <c r="K7918" s="45">
        <f>IF(Orders[[#This Row],[currency]]="NGN",Orders[[#This Row],[Sales price]]/$T$2,Orders[[#This Row],[Sales price]]/$T$3)</f>
        <v>4.09375</v>
      </c>
      <c r="L7918" s="3" t="s">
        <v>50</v>
      </c>
      <c r="M7918" s="3" t="s">
        <v>96</v>
      </c>
      <c r="N7918" s="3" t="s">
        <v>86</v>
      </c>
      <c r="O7918" s="3" t="s">
        <v>87</v>
      </c>
      <c r="P7918" s="3" t="s">
        <v>10</v>
      </c>
      <c r="Q7918" s="3" t="s">
        <v>88</v>
      </c>
    </row>
    <row r="7919" spans="1:17" ht="15.75" customHeight="1" x14ac:dyDescent="0.45">
      <c r="A7919" s="15">
        <v>44406.361805555556</v>
      </c>
      <c r="B7919" s="3" t="s">
        <v>115</v>
      </c>
      <c r="C7919" s="3" t="s">
        <v>61</v>
      </c>
      <c r="D7919" s="3" t="s">
        <v>81</v>
      </c>
      <c r="E7919" s="3" t="s">
        <v>158</v>
      </c>
      <c r="F7919" s="3" t="s">
        <v>64</v>
      </c>
      <c r="G7919" s="16">
        <v>1</v>
      </c>
      <c r="H7919" s="16" t="str">
        <f>IF(Orders[[#This Row],[Quantity]]&lt;101,"Low End",IF(Orders[[#This Row],[Quantity]]&lt;301,"Mid End","High End"))</f>
        <v>Low End</v>
      </c>
      <c r="I7919" s="17">
        <v>67.16</v>
      </c>
      <c r="J7919" s="17">
        <f>Orders[[#This Row],[Unit Price]]*Orders[[#This Row],[Quantity]]</f>
        <v>67.16</v>
      </c>
      <c r="K7919" s="45">
        <f>IF(Orders[[#This Row],[currency]]="NGN",Orders[[#This Row],[Sales price]]/$T$2,Orders[[#This Row],[Sales price]]/$T$3)</f>
        <v>4.5625</v>
      </c>
      <c r="L7919" s="3" t="s">
        <v>50</v>
      </c>
      <c r="M7919" s="3" t="s">
        <v>96</v>
      </c>
      <c r="N7919" s="3" t="s">
        <v>86</v>
      </c>
      <c r="O7919" s="3" t="s">
        <v>87</v>
      </c>
      <c r="P7919" s="3" t="s">
        <v>10</v>
      </c>
      <c r="Q7919" s="3" t="s">
        <v>88</v>
      </c>
    </row>
    <row r="7920" spans="1:17" ht="15.75" customHeight="1" x14ac:dyDescent="0.45">
      <c r="A7920" s="15">
        <v>44406.362500000003</v>
      </c>
      <c r="B7920" s="3" t="s">
        <v>700</v>
      </c>
      <c r="C7920" s="3" t="s">
        <v>45</v>
      </c>
      <c r="D7920" s="3" t="s">
        <v>81</v>
      </c>
      <c r="E7920" s="3" t="s">
        <v>152</v>
      </c>
      <c r="F7920" s="3" t="s">
        <v>64</v>
      </c>
      <c r="G7920" s="16">
        <v>1</v>
      </c>
      <c r="H7920" s="16" t="str">
        <f>IF(Orders[[#This Row],[Quantity]]&lt;101,"Low End",IF(Orders[[#This Row],[Quantity]]&lt;301,"Mid End","High End"))</f>
        <v>Low End</v>
      </c>
      <c r="I7920" s="17">
        <v>122.82</v>
      </c>
      <c r="J7920" s="17">
        <f>Orders[[#This Row],[Unit Price]]*Orders[[#This Row],[Quantity]]</f>
        <v>122.82</v>
      </c>
      <c r="K7920" s="45">
        <f>IF(Orders[[#This Row],[currency]]="NGN",Orders[[#This Row],[Sales price]]/$T$2,Orders[[#This Row],[Sales price]]/$T$3)</f>
        <v>8.34375</v>
      </c>
      <c r="L7920" s="3" t="s">
        <v>50</v>
      </c>
      <c r="M7920" s="3" t="s">
        <v>104</v>
      </c>
      <c r="N7920" s="3" t="s">
        <v>86</v>
      </c>
      <c r="O7920" s="3" t="s">
        <v>87</v>
      </c>
      <c r="P7920" s="3" t="s">
        <v>10</v>
      </c>
      <c r="Q7920" s="3" t="s">
        <v>88</v>
      </c>
    </row>
    <row r="7921" spans="1:17" ht="15.75" customHeight="1" x14ac:dyDescent="0.45">
      <c r="A7921" s="15">
        <v>44406.362500000003</v>
      </c>
      <c r="B7921" s="3" t="s">
        <v>700</v>
      </c>
      <c r="C7921" s="3" t="s">
        <v>45</v>
      </c>
      <c r="D7921" s="3" t="s">
        <v>81</v>
      </c>
      <c r="E7921" s="3" t="s">
        <v>180</v>
      </c>
      <c r="F7921" s="3" t="s">
        <v>48</v>
      </c>
      <c r="G7921" s="16">
        <v>1</v>
      </c>
      <c r="H7921" s="16" t="str">
        <f>IF(Orders[[#This Row],[Quantity]]&lt;101,"Low End",IF(Orders[[#This Row],[Quantity]]&lt;301,"Mid End","High End"))</f>
        <v>Low End</v>
      </c>
      <c r="I7921" s="17">
        <v>96.72</v>
      </c>
      <c r="J7921" s="17">
        <f>Orders[[#This Row],[Unit Price]]*Orders[[#This Row],[Quantity]]</f>
        <v>96.72</v>
      </c>
      <c r="K7921" s="45">
        <f>IF(Orders[[#This Row],[currency]]="NGN",Orders[[#This Row],[Sales price]]/$T$2,Orders[[#This Row],[Sales price]]/$T$3)</f>
        <v>6.570652173913043</v>
      </c>
      <c r="L7921" s="3" t="s">
        <v>50</v>
      </c>
      <c r="M7921" s="3" t="s">
        <v>104</v>
      </c>
      <c r="N7921" s="3" t="s">
        <v>86</v>
      </c>
      <c r="O7921" s="3" t="s">
        <v>87</v>
      </c>
      <c r="P7921" s="3" t="s">
        <v>10</v>
      </c>
      <c r="Q7921" s="3" t="s">
        <v>88</v>
      </c>
    </row>
    <row r="7922" spans="1:17" ht="15.75" customHeight="1" x14ac:dyDescent="0.45">
      <c r="A7922" s="15">
        <v>44406.362500000003</v>
      </c>
      <c r="B7922" s="3" t="s">
        <v>700</v>
      </c>
      <c r="C7922" s="3" t="s">
        <v>45</v>
      </c>
      <c r="D7922" s="3" t="s">
        <v>81</v>
      </c>
      <c r="E7922" s="3" t="s">
        <v>105</v>
      </c>
      <c r="F7922" s="3" t="s">
        <v>83</v>
      </c>
      <c r="G7922" s="16">
        <v>2</v>
      </c>
      <c r="H7922" s="16" t="str">
        <f>IF(Orders[[#This Row],[Quantity]]&lt;101,"Low End",IF(Orders[[#This Row],[Quantity]]&lt;301,"Mid End","High End"))</f>
        <v>Low End</v>
      </c>
      <c r="I7922" s="17">
        <v>71.900000000000006</v>
      </c>
      <c r="J7922" s="17">
        <f>Orders[[#This Row],[Unit Price]]*Orders[[#This Row],[Quantity]]</f>
        <v>143.80000000000001</v>
      </c>
      <c r="K7922" s="45">
        <f>IF(Orders[[#This Row],[currency]]="NGN",Orders[[#This Row],[Sales price]]/$T$2,Orders[[#This Row],[Sales price]]/$T$3)</f>
        <v>9.7690217391304355</v>
      </c>
      <c r="L7922" s="3" t="s">
        <v>50</v>
      </c>
      <c r="M7922" s="3" t="s">
        <v>104</v>
      </c>
      <c r="N7922" s="3" t="s">
        <v>86</v>
      </c>
      <c r="O7922" s="3" t="s">
        <v>87</v>
      </c>
      <c r="P7922" s="3" t="s">
        <v>10</v>
      </c>
      <c r="Q7922" s="3" t="s">
        <v>88</v>
      </c>
    </row>
    <row r="7923" spans="1:17" ht="15.75" customHeight="1" x14ac:dyDescent="0.45">
      <c r="A7923" s="15">
        <v>44406.363888888889</v>
      </c>
      <c r="B7923" s="3" t="s">
        <v>1242</v>
      </c>
      <c r="C7923" s="3" t="s">
        <v>61</v>
      </c>
      <c r="D7923" s="3" t="s">
        <v>81</v>
      </c>
      <c r="E7923" s="3" t="s">
        <v>105</v>
      </c>
      <c r="F7923" s="3" t="s">
        <v>83</v>
      </c>
      <c r="G7923" s="16">
        <v>1</v>
      </c>
      <c r="H7923" s="16" t="str">
        <f>IF(Orders[[#This Row],[Quantity]]&lt;101,"Low End",IF(Orders[[#This Row],[Quantity]]&lt;301,"Mid End","High End"))</f>
        <v>Low End</v>
      </c>
      <c r="I7923" s="17">
        <v>71.900000000000006</v>
      </c>
      <c r="J7923" s="17">
        <f>Orders[[#This Row],[Unit Price]]*Orders[[#This Row],[Quantity]]</f>
        <v>71.900000000000006</v>
      </c>
      <c r="K7923" s="45">
        <f>IF(Orders[[#This Row],[currency]]="NGN",Orders[[#This Row],[Sales price]]/$T$2,Orders[[#This Row],[Sales price]]/$T$3)</f>
        <v>4.8845108695652177</v>
      </c>
      <c r="L7923" s="3" t="s">
        <v>58</v>
      </c>
      <c r="M7923" s="3" t="s">
        <v>104</v>
      </c>
      <c r="N7923" s="3" t="s">
        <v>86</v>
      </c>
      <c r="O7923" s="3" t="s">
        <v>87</v>
      </c>
      <c r="P7923" s="3" t="s">
        <v>10</v>
      </c>
      <c r="Q7923" s="3" t="s">
        <v>54</v>
      </c>
    </row>
    <row r="7924" spans="1:17" ht="15.75" customHeight="1" x14ac:dyDescent="0.45">
      <c r="A7924" s="15">
        <v>44406.363888888889</v>
      </c>
      <c r="B7924" s="3" t="s">
        <v>1242</v>
      </c>
      <c r="C7924" s="3" t="s">
        <v>61</v>
      </c>
      <c r="D7924" s="3" t="s">
        <v>81</v>
      </c>
      <c r="E7924" s="3" t="s">
        <v>105</v>
      </c>
      <c r="F7924" s="3" t="s">
        <v>83</v>
      </c>
      <c r="G7924" s="16">
        <v>4</v>
      </c>
      <c r="H7924" s="16" t="str">
        <f>IF(Orders[[#This Row],[Quantity]]&lt;101,"Low End",IF(Orders[[#This Row],[Quantity]]&lt;301,"Mid End","High End"))</f>
        <v>Low End</v>
      </c>
      <c r="I7924" s="17">
        <v>23.99</v>
      </c>
      <c r="J7924" s="17">
        <f>Orders[[#This Row],[Unit Price]]*Orders[[#This Row],[Quantity]]</f>
        <v>95.96</v>
      </c>
      <c r="K7924" s="45">
        <f>IF(Orders[[#This Row],[currency]]="NGN",Orders[[#This Row],[Sales price]]/$T$2,Orders[[#This Row],[Sales price]]/$T$3)</f>
        <v>6.5190217391304337</v>
      </c>
      <c r="L7924" s="3" t="s">
        <v>58</v>
      </c>
      <c r="M7924" s="3" t="s">
        <v>104</v>
      </c>
      <c r="N7924" s="3" t="s">
        <v>86</v>
      </c>
      <c r="O7924" s="3" t="s">
        <v>87</v>
      </c>
      <c r="P7924" s="3" t="s">
        <v>10</v>
      </c>
      <c r="Q7924" s="3" t="s">
        <v>54</v>
      </c>
    </row>
    <row r="7925" spans="1:17" ht="15.75" customHeight="1" x14ac:dyDescent="0.45">
      <c r="A7925" s="15">
        <v>44406.363888888889</v>
      </c>
      <c r="B7925" s="3" t="s">
        <v>1242</v>
      </c>
      <c r="C7925" s="3" t="s">
        <v>61</v>
      </c>
      <c r="D7925" s="3" t="s">
        <v>81</v>
      </c>
      <c r="E7925" s="3" t="s">
        <v>158</v>
      </c>
      <c r="F7925" s="3" t="s">
        <v>64</v>
      </c>
      <c r="G7925" s="16">
        <v>1</v>
      </c>
      <c r="H7925" s="16" t="str">
        <f>IF(Orders[[#This Row],[Quantity]]&lt;101,"Low End",IF(Orders[[#This Row],[Quantity]]&lt;301,"Mid End","High End"))</f>
        <v>Low End</v>
      </c>
      <c r="I7925" s="17">
        <v>60.26</v>
      </c>
      <c r="J7925" s="17">
        <f>Orders[[#This Row],[Unit Price]]*Orders[[#This Row],[Quantity]]</f>
        <v>60.26</v>
      </c>
      <c r="K7925" s="45">
        <f>IF(Orders[[#This Row],[currency]]="NGN",Orders[[#This Row],[Sales price]]/$T$2,Orders[[#This Row],[Sales price]]/$T$3)</f>
        <v>4.09375</v>
      </c>
      <c r="L7925" s="3" t="s">
        <v>58</v>
      </c>
      <c r="M7925" s="3" t="s">
        <v>104</v>
      </c>
      <c r="N7925" s="3" t="s">
        <v>86</v>
      </c>
      <c r="O7925" s="3" t="s">
        <v>87</v>
      </c>
      <c r="P7925" s="3" t="s">
        <v>10</v>
      </c>
      <c r="Q7925" s="3" t="s">
        <v>54</v>
      </c>
    </row>
    <row r="7926" spans="1:17" ht="15.75" customHeight="1" x14ac:dyDescent="0.45">
      <c r="A7926" s="15">
        <v>44406.365972222222</v>
      </c>
      <c r="B7926" s="3" t="s">
        <v>157</v>
      </c>
      <c r="C7926" s="3" t="s">
        <v>61</v>
      </c>
      <c r="D7926" s="3" t="s">
        <v>81</v>
      </c>
      <c r="E7926" s="3" t="s">
        <v>105</v>
      </c>
      <c r="F7926" s="3" t="s">
        <v>83</v>
      </c>
      <c r="G7926" s="16">
        <v>1</v>
      </c>
      <c r="H7926" s="16" t="str">
        <f>IF(Orders[[#This Row],[Quantity]]&lt;101,"Low End",IF(Orders[[#This Row],[Quantity]]&lt;301,"Mid End","High End"))</f>
        <v>Low End</v>
      </c>
      <c r="I7926" s="17">
        <v>40.229999999999997</v>
      </c>
      <c r="J7926" s="17">
        <f>Orders[[#This Row],[Unit Price]]*Orders[[#This Row],[Quantity]]</f>
        <v>40.229999999999997</v>
      </c>
      <c r="K7926" s="45">
        <f>IF(Orders[[#This Row],[currency]]="NGN",Orders[[#This Row],[Sales price]]/$T$2,Orders[[#This Row],[Sales price]]/$T$3)</f>
        <v>2.7330163043478257</v>
      </c>
      <c r="L7926" s="3" t="s">
        <v>50</v>
      </c>
      <c r="M7926" s="3" t="s">
        <v>85</v>
      </c>
      <c r="N7926" s="3" t="s">
        <v>86</v>
      </c>
      <c r="O7926" s="3" t="s">
        <v>87</v>
      </c>
      <c r="P7926" s="3" t="s">
        <v>10</v>
      </c>
      <c r="Q7926" s="3" t="s">
        <v>88</v>
      </c>
    </row>
    <row r="7927" spans="1:17" ht="15.75" customHeight="1" x14ac:dyDescent="0.45">
      <c r="A7927" s="15">
        <v>44406.365972222222</v>
      </c>
      <c r="B7927" s="3" t="s">
        <v>157</v>
      </c>
      <c r="C7927" s="3" t="s">
        <v>61</v>
      </c>
      <c r="D7927" s="3" t="s">
        <v>81</v>
      </c>
      <c r="E7927" s="3" t="s">
        <v>234</v>
      </c>
      <c r="F7927" s="3" t="s">
        <v>78</v>
      </c>
      <c r="G7927" s="16">
        <v>1</v>
      </c>
      <c r="H7927" s="16" t="str">
        <f>IF(Orders[[#This Row],[Quantity]]&lt;101,"Low End",IF(Orders[[#This Row],[Quantity]]&lt;301,"Mid End","High End"))</f>
        <v>Low End</v>
      </c>
      <c r="I7927" s="17">
        <v>95.84</v>
      </c>
      <c r="J7927" s="17">
        <f>Orders[[#This Row],[Unit Price]]*Orders[[#This Row],[Quantity]]</f>
        <v>95.84</v>
      </c>
      <c r="K7927" s="45">
        <f>IF(Orders[[#This Row],[currency]]="NGN",Orders[[#This Row],[Sales price]]/$T$2,Orders[[#This Row],[Sales price]]/$T$3)</f>
        <v>6.5108695652173916</v>
      </c>
      <c r="L7927" s="3" t="s">
        <v>50</v>
      </c>
      <c r="M7927" s="3" t="s">
        <v>85</v>
      </c>
      <c r="N7927" s="3" t="s">
        <v>86</v>
      </c>
      <c r="O7927" s="3" t="s">
        <v>87</v>
      </c>
      <c r="P7927" s="3" t="s">
        <v>10</v>
      </c>
      <c r="Q7927" s="3" t="s">
        <v>88</v>
      </c>
    </row>
    <row r="7928" spans="1:17" ht="15.75" customHeight="1" x14ac:dyDescent="0.45">
      <c r="A7928" s="15">
        <v>44406.368055555555</v>
      </c>
      <c r="B7928" s="3" t="s">
        <v>309</v>
      </c>
      <c r="C7928" s="3" t="s">
        <v>61</v>
      </c>
      <c r="D7928" s="3" t="s">
        <v>55</v>
      </c>
      <c r="E7928" s="3" t="s">
        <v>212</v>
      </c>
      <c r="F7928" s="3" t="s">
        <v>83</v>
      </c>
      <c r="G7928" s="16">
        <v>5</v>
      </c>
      <c r="H7928" s="16" t="str">
        <f>IF(Orders[[#This Row],[Quantity]]&lt;101,"Low End",IF(Orders[[#This Row],[Quantity]]&lt;301,"Mid End","High End"))</f>
        <v>Low End</v>
      </c>
      <c r="I7928" s="17">
        <v>4560</v>
      </c>
      <c r="J7928" s="17">
        <f>Orders[[#This Row],[Unit Price]]*Orders[[#This Row],[Quantity]]</f>
        <v>22800</v>
      </c>
      <c r="K7928" s="45">
        <f>IF(Orders[[#This Row],[currency]]="NGN",Orders[[#This Row],[Sales price]]/$T$2,Orders[[#This Row],[Sales price]]/$T$3)</f>
        <v>56.71641791044776</v>
      </c>
      <c r="L7928" s="3" t="s">
        <v>50</v>
      </c>
      <c r="M7928" s="3" t="s">
        <v>310</v>
      </c>
      <c r="N7928" s="3" t="s">
        <v>52</v>
      </c>
      <c r="O7928" s="3" t="s">
        <v>53</v>
      </c>
      <c r="P7928" s="3" t="s">
        <v>13</v>
      </c>
      <c r="Q7928" s="3" t="s">
        <v>71</v>
      </c>
    </row>
    <row r="7929" spans="1:17" ht="15.75" customHeight="1" x14ac:dyDescent="0.45">
      <c r="A7929" s="15">
        <v>44406.368055555555</v>
      </c>
      <c r="B7929" s="3" t="s">
        <v>2249</v>
      </c>
      <c r="C7929" s="3" t="s">
        <v>45</v>
      </c>
      <c r="D7929" s="3" t="s">
        <v>81</v>
      </c>
      <c r="E7929" s="3" t="s">
        <v>150</v>
      </c>
      <c r="F7929" s="3" t="s">
        <v>83</v>
      </c>
      <c r="G7929" s="16">
        <v>2</v>
      </c>
      <c r="H7929" s="16" t="str">
        <f>IF(Orders[[#This Row],[Quantity]]&lt;101,"Low End",IF(Orders[[#This Row],[Quantity]]&lt;301,"Mid End","High End"))</f>
        <v>Low End</v>
      </c>
      <c r="I7929" s="17">
        <v>33.01</v>
      </c>
      <c r="J7929" s="17">
        <f>Orders[[#This Row],[Unit Price]]*Orders[[#This Row],[Quantity]]</f>
        <v>66.02</v>
      </c>
      <c r="K7929" s="45">
        <f>IF(Orders[[#This Row],[currency]]="NGN",Orders[[#This Row],[Sales price]]/$T$2,Orders[[#This Row],[Sales price]]/$T$3)</f>
        <v>4.4850543478260869</v>
      </c>
      <c r="L7929" s="3" t="s">
        <v>50</v>
      </c>
      <c r="M7929" s="3" t="s">
        <v>104</v>
      </c>
      <c r="N7929" s="3" t="s">
        <v>86</v>
      </c>
      <c r="O7929" s="3" t="s">
        <v>87</v>
      </c>
      <c r="P7929" s="3" t="s">
        <v>10</v>
      </c>
      <c r="Q7929" s="3" t="s">
        <v>88</v>
      </c>
    </row>
    <row r="7930" spans="1:17" ht="15.75" customHeight="1" x14ac:dyDescent="0.45">
      <c r="A7930" s="15">
        <v>44406.368055555555</v>
      </c>
      <c r="B7930" s="3" t="s">
        <v>2249</v>
      </c>
      <c r="C7930" s="3" t="s">
        <v>45</v>
      </c>
      <c r="D7930" s="3" t="s">
        <v>81</v>
      </c>
      <c r="E7930" s="3" t="s">
        <v>169</v>
      </c>
      <c r="F7930" s="3" t="s">
        <v>83</v>
      </c>
      <c r="G7930" s="16">
        <v>1</v>
      </c>
      <c r="H7930" s="16" t="str">
        <f>IF(Orders[[#This Row],[Quantity]]&lt;101,"Low End",IF(Orders[[#This Row],[Quantity]]&lt;301,"Mid End","High End"))</f>
        <v>Low End</v>
      </c>
      <c r="I7930" s="17">
        <v>72.45</v>
      </c>
      <c r="J7930" s="17">
        <f>Orders[[#This Row],[Unit Price]]*Orders[[#This Row],[Quantity]]</f>
        <v>72.45</v>
      </c>
      <c r="K7930" s="45">
        <f>IF(Orders[[#This Row],[currency]]="NGN",Orders[[#This Row],[Sales price]]/$T$2,Orders[[#This Row],[Sales price]]/$T$3)</f>
        <v>4.921875</v>
      </c>
      <c r="L7930" s="3" t="s">
        <v>50</v>
      </c>
      <c r="M7930" s="3" t="s">
        <v>104</v>
      </c>
      <c r="N7930" s="3" t="s">
        <v>86</v>
      </c>
      <c r="O7930" s="3" t="s">
        <v>87</v>
      </c>
      <c r="P7930" s="3" t="s">
        <v>10</v>
      </c>
      <c r="Q7930" s="3" t="s">
        <v>88</v>
      </c>
    </row>
    <row r="7931" spans="1:17" ht="15.75" customHeight="1" x14ac:dyDescent="0.45">
      <c r="A7931" s="15">
        <v>44406.368750000001</v>
      </c>
      <c r="B7931" s="3" t="s">
        <v>2250</v>
      </c>
      <c r="C7931" s="3" t="s">
        <v>61</v>
      </c>
      <c r="D7931" s="3" t="s">
        <v>81</v>
      </c>
      <c r="E7931" s="3" t="s">
        <v>105</v>
      </c>
      <c r="F7931" s="3" t="s">
        <v>83</v>
      </c>
      <c r="G7931" s="16">
        <v>2</v>
      </c>
      <c r="H7931" s="16" t="str">
        <f>IF(Orders[[#This Row],[Quantity]]&lt;101,"Low End",IF(Orders[[#This Row],[Quantity]]&lt;301,"Mid End","High End"))</f>
        <v>Low End</v>
      </c>
      <c r="I7931" s="17">
        <v>47.47</v>
      </c>
      <c r="J7931" s="17">
        <f>Orders[[#This Row],[Unit Price]]*Orders[[#This Row],[Quantity]]</f>
        <v>94.94</v>
      </c>
      <c r="K7931" s="45">
        <f>IF(Orders[[#This Row],[currency]]="NGN",Orders[[#This Row],[Sales price]]/$T$2,Orders[[#This Row],[Sales price]]/$T$3)</f>
        <v>6.4497282608695645</v>
      </c>
      <c r="L7931" s="3" t="s">
        <v>50</v>
      </c>
      <c r="M7931" s="3" t="s">
        <v>104</v>
      </c>
      <c r="N7931" s="3" t="s">
        <v>86</v>
      </c>
      <c r="O7931" s="3" t="s">
        <v>87</v>
      </c>
      <c r="P7931" s="3" t="s">
        <v>10</v>
      </c>
      <c r="Q7931" s="3" t="s">
        <v>88</v>
      </c>
    </row>
    <row r="7932" spans="1:17" ht="15.75" customHeight="1" x14ac:dyDescent="0.45">
      <c r="A7932" s="15">
        <v>44406.368750000001</v>
      </c>
      <c r="B7932" s="3" t="s">
        <v>2250</v>
      </c>
      <c r="C7932" s="3" t="s">
        <v>61</v>
      </c>
      <c r="D7932" s="3" t="s">
        <v>81</v>
      </c>
      <c r="E7932" s="3" t="s">
        <v>117</v>
      </c>
      <c r="F7932" s="3" t="s">
        <v>64</v>
      </c>
      <c r="G7932" s="16">
        <v>1</v>
      </c>
      <c r="H7932" s="16" t="str">
        <f>IF(Orders[[#This Row],[Quantity]]&lt;101,"Low End",IF(Orders[[#This Row],[Quantity]]&lt;301,"Mid End","High End"))</f>
        <v>Low End</v>
      </c>
      <c r="I7932" s="17">
        <v>60.26</v>
      </c>
      <c r="J7932" s="17">
        <f>Orders[[#This Row],[Unit Price]]*Orders[[#This Row],[Quantity]]</f>
        <v>60.26</v>
      </c>
      <c r="K7932" s="45">
        <f>IF(Orders[[#This Row],[currency]]="NGN",Orders[[#This Row],[Sales price]]/$T$2,Orders[[#This Row],[Sales price]]/$T$3)</f>
        <v>4.09375</v>
      </c>
      <c r="L7932" s="3" t="s">
        <v>50</v>
      </c>
      <c r="M7932" s="3" t="s">
        <v>104</v>
      </c>
      <c r="N7932" s="3" t="s">
        <v>86</v>
      </c>
      <c r="O7932" s="3" t="s">
        <v>87</v>
      </c>
      <c r="P7932" s="3" t="s">
        <v>10</v>
      </c>
      <c r="Q7932" s="3" t="s">
        <v>88</v>
      </c>
    </row>
    <row r="7933" spans="1:17" ht="15.75" customHeight="1" x14ac:dyDescent="0.45">
      <c r="A7933" s="15">
        <v>44406.368750000001</v>
      </c>
      <c r="B7933" s="3" t="s">
        <v>2250</v>
      </c>
      <c r="C7933" s="3" t="s">
        <v>61</v>
      </c>
      <c r="D7933" s="3" t="s">
        <v>81</v>
      </c>
      <c r="E7933" s="3" t="s">
        <v>105</v>
      </c>
      <c r="F7933" s="3" t="s">
        <v>83</v>
      </c>
      <c r="G7933" s="16">
        <v>1</v>
      </c>
      <c r="H7933" s="16" t="str">
        <f>IF(Orders[[#This Row],[Quantity]]&lt;101,"Low End",IF(Orders[[#This Row],[Quantity]]&lt;301,"Mid End","High End"))</f>
        <v>Low End</v>
      </c>
      <c r="I7933" s="17">
        <v>40.229999999999997</v>
      </c>
      <c r="J7933" s="17">
        <f>Orders[[#This Row],[Unit Price]]*Orders[[#This Row],[Quantity]]</f>
        <v>40.229999999999997</v>
      </c>
      <c r="K7933" s="45">
        <f>IF(Orders[[#This Row],[currency]]="NGN",Orders[[#This Row],[Sales price]]/$T$2,Orders[[#This Row],[Sales price]]/$T$3)</f>
        <v>2.7330163043478257</v>
      </c>
      <c r="L7933" s="3" t="s">
        <v>50</v>
      </c>
      <c r="M7933" s="3" t="s">
        <v>104</v>
      </c>
      <c r="N7933" s="3" t="s">
        <v>86</v>
      </c>
      <c r="O7933" s="3" t="s">
        <v>87</v>
      </c>
      <c r="P7933" s="3" t="s">
        <v>10</v>
      </c>
      <c r="Q7933" s="3" t="s">
        <v>88</v>
      </c>
    </row>
    <row r="7934" spans="1:17" ht="15.75" customHeight="1" x14ac:dyDescent="0.45">
      <c r="A7934" s="15">
        <v>44406.371527777781</v>
      </c>
      <c r="B7934" s="3" t="s">
        <v>1170</v>
      </c>
      <c r="C7934" s="3" t="s">
        <v>45</v>
      </c>
      <c r="D7934" s="3" t="s">
        <v>589</v>
      </c>
      <c r="E7934" s="3" t="s">
        <v>590</v>
      </c>
      <c r="F7934" s="3" t="s">
        <v>48</v>
      </c>
      <c r="G7934" s="16">
        <v>2</v>
      </c>
      <c r="H7934" s="16" t="str">
        <f>IF(Orders[[#This Row],[Quantity]]&lt;101,"Low End",IF(Orders[[#This Row],[Quantity]]&lt;301,"Mid End","High End"))</f>
        <v>Low End</v>
      </c>
      <c r="I7934" s="17">
        <v>20500</v>
      </c>
      <c r="J7934" s="17">
        <f>Orders[[#This Row],[Unit Price]]*Orders[[#This Row],[Quantity]]</f>
        <v>41000</v>
      </c>
      <c r="K7934" s="45">
        <f>IF(Orders[[#This Row],[currency]]="NGN",Orders[[#This Row],[Sales price]]/$T$2,Orders[[#This Row],[Sales price]]/$T$3)</f>
        <v>101.99004975124379</v>
      </c>
      <c r="L7934" s="3" t="s">
        <v>50</v>
      </c>
      <c r="M7934" s="3" t="s">
        <v>75</v>
      </c>
      <c r="N7934" s="3" t="s">
        <v>129</v>
      </c>
      <c r="O7934" s="3" t="s">
        <v>53</v>
      </c>
      <c r="P7934" s="3" t="s">
        <v>13</v>
      </c>
      <c r="Q7934" s="3" t="s">
        <v>71</v>
      </c>
    </row>
    <row r="7935" spans="1:17" ht="15.75" customHeight="1" x14ac:dyDescent="0.45">
      <c r="A7935" s="15">
        <v>44406.371527777781</v>
      </c>
      <c r="B7935" s="3" t="s">
        <v>2251</v>
      </c>
      <c r="C7935" s="3" t="s">
        <v>61</v>
      </c>
      <c r="D7935" s="3" t="s">
        <v>81</v>
      </c>
      <c r="E7935" s="3" t="s">
        <v>158</v>
      </c>
      <c r="F7935" s="3" t="s">
        <v>64</v>
      </c>
      <c r="G7935" s="16">
        <v>1</v>
      </c>
      <c r="H7935" s="16" t="str">
        <f>IF(Orders[[#This Row],[Quantity]]&lt;101,"Low End",IF(Orders[[#This Row],[Quantity]]&lt;301,"Mid End","High End"))</f>
        <v>Low End</v>
      </c>
      <c r="I7935" s="17">
        <v>60.26</v>
      </c>
      <c r="J7935" s="17">
        <f>Orders[[#This Row],[Unit Price]]*Orders[[#This Row],[Quantity]]</f>
        <v>60.26</v>
      </c>
      <c r="K7935" s="45">
        <f>IF(Orders[[#This Row],[currency]]="NGN",Orders[[#This Row],[Sales price]]/$T$2,Orders[[#This Row],[Sales price]]/$T$3)</f>
        <v>4.09375</v>
      </c>
      <c r="L7935" s="3" t="s">
        <v>58</v>
      </c>
      <c r="M7935" s="3" t="s">
        <v>96</v>
      </c>
      <c r="N7935" s="3" t="s">
        <v>86</v>
      </c>
      <c r="O7935" s="3" t="s">
        <v>87</v>
      </c>
      <c r="P7935" s="3" t="s">
        <v>10</v>
      </c>
      <c r="Q7935" s="3" t="s">
        <v>54</v>
      </c>
    </row>
    <row r="7936" spans="1:17" ht="15.75" customHeight="1" x14ac:dyDescent="0.45">
      <c r="A7936" s="15">
        <v>44406.371527777781</v>
      </c>
      <c r="B7936" s="3" t="s">
        <v>2251</v>
      </c>
      <c r="C7936" s="3" t="s">
        <v>61</v>
      </c>
      <c r="D7936" s="3" t="s">
        <v>81</v>
      </c>
      <c r="E7936" s="3" t="s">
        <v>105</v>
      </c>
      <c r="F7936" s="3" t="s">
        <v>83</v>
      </c>
      <c r="G7936" s="16">
        <v>1</v>
      </c>
      <c r="H7936" s="16" t="str">
        <f>IF(Orders[[#This Row],[Quantity]]&lt;101,"Low End",IF(Orders[[#This Row],[Quantity]]&lt;301,"Mid End","High End"))</f>
        <v>Low End</v>
      </c>
      <c r="I7936" s="17">
        <v>47.47</v>
      </c>
      <c r="J7936" s="17">
        <f>Orders[[#This Row],[Unit Price]]*Orders[[#This Row],[Quantity]]</f>
        <v>47.47</v>
      </c>
      <c r="K7936" s="45">
        <f>IF(Orders[[#This Row],[currency]]="NGN",Orders[[#This Row],[Sales price]]/$T$2,Orders[[#This Row],[Sales price]]/$T$3)</f>
        <v>3.2248641304347823</v>
      </c>
      <c r="L7936" s="3" t="s">
        <v>58</v>
      </c>
      <c r="M7936" s="3" t="s">
        <v>96</v>
      </c>
      <c r="N7936" s="3" t="s">
        <v>86</v>
      </c>
      <c r="O7936" s="3" t="s">
        <v>87</v>
      </c>
      <c r="P7936" s="3" t="s">
        <v>10</v>
      </c>
      <c r="Q7936" s="3" t="s">
        <v>54</v>
      </c>
    </row>
    <row r="7937" spans="1:17" ht="15.75" customHeight="1" x14ac:dyDescent="0.45">
      <c r="A7937" s="15">
        <v>44406.371527777781</v>
      </c>
      <c r="B7937" s="3" t="s">
        <v>2251</v>
      </c>
      <c r="C7937" s="3" t="s">
        <v>61</v>
      </c>
      <c r="D7937" s="3" t="s">
        <v>81</v>
      </c>
      <c r="E7937" s="3" t="s">
        <v>117</v>
      </c>
      <c r="F7937" s="3" t="s">
        <v>64</v>
      </c>
      <c r="G7937" s="16">
        <v>1</v>
      </c>
      <c r="H7937" s="16" t="str">
        <f>IF(Orders[[#This Row],[Quantity]]&lt;101,"Low End",IF(Orders[[#This Row],[Quantity]]&lt;301,"Mid End","High End"))</f>
        <v>Low End</v>
      </c>
      <c r="I7937" s="17">
        <v>60.26</v>
      </c>
      <c r="J7937" s="17">
        <f>Orders[[#This Row],[Unit Price]]*Orders[[#This Row],[Quantity]]</f>
        <v>60.26</v>
      </c>
      <c r="K7937" s="45">
        <f>IF(Orders[[#This Row],[currency]]="NGN",Orders[[#This Row],[Sales price]]/$T$2,Orders[[#This Row],[Sales price]]/$T$3)</f>
        <v>4.09375</v>
      </c>
      <c r="L7937" s="3" t="s">
        <v>58</v>
      </c>
      <c r="M7937" s="3" t="s">
        <v>96</v>
      </c>
      <c r="N7937" s="3" t="s">
        <v>86</v>
      </c>
      <c r="O7937" s="3" t="s">
        <v>87</v>
      </c>
      <c r="P7937" s="3" t="s">
        <v>10</v>
      </c>
      <c r="Q7937" s="3" t="s">
        <v>54</v>
      </c>
    </row>
    <row r="7938" spans="1:17" ht="15.75" customHeight="1" x14ac:dyDescent="0.45">
      <c r="A7938" s="15">
        <v>44406.379861111112</v>
      </c>
      <c r="B7938" s="3" t="s">
        <v>1211</v>
      </c>
      <c r="C7938" s="3" t="s">
        <v>45</v>
      </c>
      <c r="D7938" s="3" t="s">
        <v>81</v>
      </c>
      <c r="E7938" s="3" t="s">
        <v>150</v>
      </c>
      <c r="F7938" s="3" t="s">
        <v>83</v>
      </c>
      <c r="G7938" s="16">
        <v>1</v>
      </c>
      <c r="H7938" s="16" t="str">
        <f>IF(Orders[[#This Row],[Quantity]]&lt;101,"Low End",IF(Orders[[#This Row],[Quantity]]&lt;301,"Mid End","High End"))</f>
        <v>Low End</v>
      </c>
      <c r="I7938" s="17">
        <v>45.95</v>
      </c>
      <c r="J7938" s="17">
        <f>Orders[[#This Row],[Unit Price]]*Orders[[#This Row],[Quantity]]</f>
        <v>45.95</v>
      </c>
      <c r="K7938" s="45">
        <f>IF(Orders[[#This Row],[currency]]="NGN",Orders[[#This Row],[Sales price]]/$T$2,Orders[[#This Row],[Sales price]]/$T$3)</f>
        <v>3.1216032608695654</v>
      </c>
      <c r="L7938" s="3" t="s">
        <v>50</v>
      </c>
      <c r="M7938" s="3" t="s">
        <v>104</v>
      </c>
      <c r="N7938" s="3" t="s">
        <v>86</v>
      </c>
      <c r="O7938" s="3" t="s">
        <v>87</v>
      </c>
      <c r="P7938" s="3" t="s">
        <v>10</v>
      </c>
      <c r="Q7938" s="3" t="s">
        <v>88</v>
      </c>
    </row>
    <row r="7939" spans="1:17" ht="15.75" customHeight="1" x14ac:dyDescent="0.45">
      <c r="A7939" s="15">
        <v>44406.379861111112</v>
      </c>
      <c r="B7939" s="3" t="s">
        <v>1211</v>
      </c>
      <c r="C7939" s="3" t="s">
        <v>45</v>
      </c>
      <c r="D7939" s="3" t="s">
        <v>81</v>
      </c>
      <c r="E7939" s="3" t="s">
        <v>99</v>
      </c>
      <c r="F7939" s="3" t="s">
        <v>64</v>
      </c>
      <c r="G7939" s="16">
        <v>1</v>
      </c>
      <c r="H7939" s="16" t="str">
        <f>IF(Orders[[#This Row],[Quantity]]&lt;101,"Low End",IF(Orders[[#This Row],[Quantity]]&lt;301,"Mid End","High End"))</f>
        <v>Low End</v>
      </c>
      <c r="I7939" s="17">
        <v>39.1</v>
      </c>
      <c r="J7939" s="17">
        <f>Orders[[#This Row],[Unit Price]]*Orders[[#This Row],[Quantity]]</f>
        <v>39.1</v>
      </c>
      <c r="K7939" s="45">
        <f>IF(Orders[[#This Row],[currency]]="NGN",Orders[[#This Row],[Sales price]]/$T$2,Orders[[#This Row],[Sales price]]/$T$3)</f>
        <v>2.65625</v>
      </c>
      <c r="L7939" s="3" t="s">
        <v>50</v>
      </c>
      <c r="M7939" s="3" t="s">
        <v>104</v>
      </c>
      <c r="N7939" s="3" t="s">
        <v>86</v>
      </c>
      <c r="O7939" s="3" t="s">
        <v>87</v>
      </c>
      <c r="P7939" s="3" t="s">
        <v>10</v>
      </c>
      <c r="Q7939" s="3" t="s">
        <v>88</v>
      </c>
    </row>
    <row r="7940" spans="1:17" ht="15.75" customHeight="1" x14ac:dyDescent="0.45">
      <c r="A7940" s="15">
        <v>44406.379861111112</v>
      </c>
      <c r="B7940" s="3" t="s">
        <v>1211</v>
      </c>
      <c r="C7940" s="3" t="s">
        <v>45</v>
      </c>
      <c r="D7940" s="3" t="s">
        <v>81</v>
      </c>
      <c r="E7940" s="3" t="s">
        <v>105</v>
      </c>
      <c r="F7940" s="3" t="s">
        <v>83</v>
      </c>
      <c r="G7940" s="16">
        <v>1</v>
      </c>
      <c r="H7940" s="16" t="str">
        <f>IF(Orders[[#This Row],[Quantity]]&lt;101,"Low End",IF(Orders[[#This Row],[Quantity]]&lt;301,"Mid End","High End"))</f>
        <v>Low End</v>
      </c>
      <c r="I7940" s="17">
        <v>89.36</v>
      </c>
      <c r="J7940" s="17">
        <f>Orders[[#This Row],[Unit Price]]*Orders[[#This Row],[Quantity]]</f>
        <v>89.36</v>
      </c>
      <c r="K7940" s="45">
        <f>IF(Orders[[#This Row],[currency]]="NGN",Orders[[#This Row],[Sales price]]/$T$2,Orders[[#This Row],[Sales price]]/$T$3)</f>
        <v>6.070652173913043</v>
      </c>
      <c r="L7940" s="3" t="s">
        <v>50</v>
      </c>
      <c r="M7940" s="3" t="s">
        <v>104</v>
      </c>
      <c r="N7940" s="3" t="s">
        <v>86</v>
      </c>
      <c r="O7940" s="3" t="s">
        <v>87</v>
      </c>
      <c r="P7940" s="3" t="s">
        <v>10</v>
      </c>
      <c r="Q7940" s="3" t="s">
        <v>88</v>
      </c>
    </row>
    <row r="7941" spans="1:17" ht="15.75" customHeight="1" x14ac:dyDescent="0.45">
      <c r="A7941" s="15">
        <v>44406.380555555559</v>
      </c>
      <c r="B7941" s="3" t="s">
        <v>2252</v>
      </c>
      <c r="C7941" s="3" t="s">
        <v>45</v>
      </c>
      <c r="D7941" s="3" t="s">
        <v>81</v>
      </c>
      <c r="E7941" s="3" t="s">
        <v>152</v>
      </c>
      <c r="F7941" s="3" t="s">
        <v>64</v>
      </c>
      <c r="G7941" s="16">
        <v>1</v>
      </c>
      <c r="H7941" s="16" t="str">
        <f>IF(Orders[[#This Row],[Quantity]]&lt;101,"Low End",IF(Orders[[#This Row],[Quantity]]&lt;301,"Mid End","High End"))</f>
        <v>Low End</v>
      </c>
      <c r="I7941" s="17">
        <v>122.82</v>
      </c>
      <c r="J7941" s="17">
        <f>Orders[[#This Row],[Unit Price]]*Orders[[#This Row],[Quantity]]</f>
        <v>122.82</v>
      </c>
      <c r="K7941" s="45">
        <f>IF(Orders[[#This Row],[currency]]="NGN",Orders[[#This Row],[Sales price]]/$T$2,Orders[[#This Row],[Sales price]]/$T$3)</f>
        <v>8.34375</v>
      </c>
      <c r="L7941" s="3" t="s">
        <v>50</v>
      </c>
      <c r="M7941" s="3" t="s">
        <v>85</v>
      </c>
      <c r="N7941" s="3" t="s">
        <v>86</v>
      </c>
      <c r="O7941" s="3" t="s">
        <v>87</v>
      </c>
      <c r="P7941" s="3" t="s">
        <v>10</v>
      </c>
      <c r="Q7941" s="3" t="s">
        <v>88</v>
      </c>
    </row>
    <row r="7942" spans="1:17" ht="15.75" customHeight="1" x14ac:dyDescent="0.45">
      <c r="A7942" s="15">
        <v>44406.380555555559</v>
      </c>
      <c r="B7942" s="3" t="s">
        <v>2252</v>
      </c>
      <c r="C7942" s="3" t="s">
        <v>45</v>
      </c>
      <c r="D7942" s="3" t="s">
        <v>81</v>
      </c>
      <c r="E7942" s="3" t="s">
        <v>105</v>
      </c>
      <c r="F7942" s="3" t="s">
        <v>83</v>
      </c>
      <c r="G7942" s="16">
        <v>1</v>
      </c>
      <c r="H7942" s="16" t="str">
        <f>IF(Orders[[#This Row],[Quantity]]&lt;101,"Low End",IF(Orders[[#This Row],[Quantity]]&lt;301,"Mid End","High End"))</f>
        <v>Low End</v>
      </c>
      <c r="I7942" s="17">
        <v>46.64</v>
      </c>
      <c r="J7942" s="17">
        <f>Orders[[#This Row],[Unit Price]]*Orders[[#This Row],[Quantity]]</f>
        <v>46.64</v>
      </c>
      <c r="K7942" s="45">
        <f>IF(Orders[[#This Row],[currency]]="NGN",Orders[[#This Row],[Sales price]]/$T$2,Orders[[#This Row],[Sales price]]/$T$3)</f>
        <v>3.168478260869565</v>
      </c>
      <c r="L7942" s="3" t="s">
        <v>50</v>
      </c>
      <c r="M7942" s="3" t="s">
        <v>85</v>
      </c>
      <c r="N7942" s="3" t="s">
        <v>86</v>
      </c>
      <c r="O7942" s="3" t="s">
        <v>87</v>
      </c>
      <c r="P7942" s="3" t="s">
        <v>10</v>
      </c>
      <c r="Q7942" s="3" t="s">
        <v>88</v>
      </c>
    </row>
    <row r="7943" spans="1:17" ht="15.75" customHeight="1" x14ac:dyDescent="0.45">
      <c r="A7943" s="15">
        <v>44406.381249999999</v>
      </c>
      <c r="B7943" s="3" t="s">
        <v>1221</v>
      </c>
      <c r="C7943" s="3" t="s">
        <v>45</v>
      </c>
      <c r="D7943" s="3" t="s">
        <v>81</v>
      </c>
      <c r="E7943" s="3" t="s">
        <v>113</v>
      </c>
      <c r="F7943" s="3" t="s">
        <v>78</v>
      </c>
      <c r="G7943" s="16">
        <v>4</v>
      </c>
      <c r="H7943" s="16" t="str">
        <f>IF(Orders[[#This Row],[Quantity]]&lt;101,"Low End",IF(Orders[[#This Row],[Quantity]]&lt;301,"Mid End","High End"))</f>
        <v>Low End</v>
      </c>
      <c r="I7943" s="17">
        <v>56.3</v>
      </c>
      <c r="J7943" s="17">
        <f>Orders[[#This Row],[Unit Price]]*Orders[[#This Row],[Quantity]]</f>
        <v>225.2</v>
      </c>
      <c r="K7943" s="45">
        <f>IF(Orders[[#This Row],[currency]]="NGN",Orders[[#This Row],[Sales price]]/$T$2,Orders[[#This Row],[Sales price]]/$T$3)</f>
        <v>15.29891304347826</v>
      </c>
      <c r="L7943" s="3" t="s">
        <v>58</v>
      </c>
      <c r="M7943" s="3" t="s">
        <v>85</v>
      </c>
      <c r="N7943" s="3" t="s">
        <v>86</v>
      </c>
      <c r="O7943" s="3" t="s">
        <v>87</v>
      </c>
      <c r="P7943" s="3" t="s">
        <v>10</v>
      </c>
      <c r="Q7943" s="3" t="s">
        <v>88</v>
      </c>
    </row>
    <row r="7944" spans="1:17" ht="15.75" customHeight="1" x14ac:dyDescent="0.45">
      <c r="A7944" s="15">
        <v>44406.381249999999</v>
      </c>
      <c r="B7944" s="3" t="s">
        <v>1221</v>
      </c>
      <c r="C7944" s="3" t="s">
        <v>45</v>
      </c>
      <c r="D7944" s="3" t="s">
        <v>81</v>
      </c>
      <c r="E7944" s="3" t="s">
        <v>117</v>
      </c>
      <c r="F7944" s="3" t="s">
        <v>64</v>
      </c>
      <c r="G7944" s="16">
        <v>3</v>
      </c>
      <c r="H7944" s="16" t="str">
        <f>IF(Orders[[#This Row],[Quantity]]&lt;101,"Low End",IF(Orders[[#This Row],[Quantity]]&lt;301,"Mid End","High End"))</f>
        <v>Low End</v>
      </c>
      <c r="I7944" s="17">
        <v>60.26</v>
      </c>
      <c r="J7944" s="17">
        <f>Orders[[#This Row],[Unit Price]]*Orders[[#This Row],[Quantity]]</f>
        <v>180.78</v>
      </c>
      <c r="K7944" s="45">
        <f>IF(Orders[[#This Row],[currency]]="NGN",Orders[[#This Row],[Sales price]]/$T$2,Orders[[#This Row],[Sales price]]/$T$3)</f>
        <v>12.28125</v>
      </c>
      <c r="L7944" s="3" t="s">
        <v>58</v>
      </c>
      <c r="M7944" s="3" t="s">
        <v>85</v>
      </c>
      <c r="N7944" s="3" t="s">
        <v>86</v>
      </c>
      <c r="O7944" s="3" t="s">
        <v>87</v>
      </c>
      <c r="P7944" s="3" t="s">
        <v>10</v>
      </c>
      <c r="Q7944" s="3" t="s">
        <v>88</v>
      </c>
    </row>
    <row r="7945" spans="1:17" ht="15.75" customHeight="1" x14ac:dyDescent="0.45">
      <c r="A7945" s="15">
        <v>44406.384027777778</v>
      </c>
      <c r="B7945" s="3" t="s">
        <v>1968</v>
      </c>
      <c r="C7945" s="3" t="s">
        <v>45</v>
      </c>
      <c r="D7945" s="3" t="s">
        <v>81</v>
      </c>
      <c r="E7945" s="3" t="s">
        <v>402</v>
      </c>
      <c r="F7945" s="3" t="s">
        <v>78</v>
      </c>
      <c r="G7945" s="16">
        <v>1</v>
      </c>
      <c r="H7945" s="16" t="str">
        <f>IF(Orders[[#This Row],[Quantity]]&lt;101,"Low End",IF(Orders[[#This Row],[Quantity]]&lt;301,"Mid End","High End"))</f>
        <v>Low End</v>
      </c>
      <c r="I7945" s="17">
        <v>92.74</v>
      </c>
      <c r="J7945" s="17">
        <f>Orders[[#This Row],[Unit Price]]*Orders[[#This Row],[Quantity]]</f>
        <v>92.74</v>
      </c>
      <c r="K7945" s="45">
        <f>IF(Orders[[#This Row],[currency]]="NGN",Orders[[#This Row],[Sales price]]/$T$2,Orders[[#This Row],[Sales price]]/$T$3)</f>
        <v>6.3002717391304346</v>
      </c>
      <c r="L7945" s="3" t="s">
        <v>50</v>
      </c>
      <c r="M7945" s="3" t="s">
        <v>85</v>
      </c>
      <c r="N7945" s="3" t="s">
        <v>86</v>
      </c>
      <c r="O7945" s="3" t="s">
        <v>87</v>
      </c>
      <c r="P7945" s="3" t="s">
        <v>10</v>
      </c>
      <c r="Q7945" s="3" t="s">
        <v>88</v>
      </c>
    </row>
    <row r="7946" spans="1:17" ht="15.75" customHeight="1" x14ac:dyDescent="0.45">
      <c r="A7946" s="15">
        <v>44406.384027777778</v>
      </c>
      <c r="B7946" s="3" t="s">
        <v>1968</v>
      </c>
      <c r="C7946" s="3" t="s">
        <v>45</v>
      </c>
      <c r="D7946" s="3" t="s">
        <v>81</v>
      </c>
      <c r="E7946" s="3" t="s">
        <v>169</v>
      </c>
      <c r="F7946" s="3" t="s">
        <v>83</v>
      </c>
      <c r="G7946" s="16">
        <v>1</v>
      </c>
      <c r="H7946" s="16" t="str">
        <f>IF(Orders[[#This Row],[Quantity]]&lt;101,"Low End",IF(Orders[[#This Row],[Quantity]]&lt;301,"Mid End","High End"))</f>
        <v>Low End</v>
      </c>
      <c r="I7946" s="17">
        <v>72.45</v>
      </c>
      <c r="J7946" s="17">
        <f>Orders[[#This Row],[Unit Price]]*Orders[[#This Row],[Quantity]]</f>
        <v>72.45</v>
      </c>
      <c r="K7946" s="45">
        <f>IF(Orders[[#This Row],[currency]]="NGN",Orders[[#This Row],[Sales price]]/$T$2,Orders[[#This Row],[Sales price]]/$T$3)</f>
        <v>4.921875</v>
      </c>
      <c r="L7946" s="3" t="s">
        <v>50</v>
      </c>
      <c r="M7946" s="3" t="s">
        <v>85</v>
      </c>
      <c r="N7946" s="3" t="s">
        <v>86</v>
      </c>
      <c r="O7946" s="3" t="s">
        <v>87</v>
      </c>
      <c r="P7946" s="3" t="s">
        <v>10</v>
      </c>
      <c r="Q7946" s="3" t="s">
        <v>88</v>
      </c>
    </row>
    <row r="7947" spans="1:17" ht="15.75" customHeight="1" x14ac:dyDescent="0.45">
      <c r="A7947" s="15">
        <v>44406.384027777778</v>
      </c>
      <c r="B7947" s="3" t="s">
        <v>1968</v>
      </c>
      <c r="C7947" s="3" t="s">
        <v>45</v>
      </c>
      <c r="D7947" s="3" t="s">
        <v>81</v>
      </c>
      <c r="E7947" s="3" t="s">
        <v>97</v>
      </c>
      <c r="F7947" s="3" t="s">
        <v>83</v>
      </c>
      <c r="G7947" s="16">
        <v>1</v>
      </c>
      <c r="H7947" s="16" t="str">
        <f>IF(Orders[[#This Row],[Quantity]]&lt;101,"Low End",IF(Orders[[#This Row],[Quantity]]&lt;301,"Mid End","High End"))</f>
        <v>Low End</v>
      </c>
      <c r="I7947" s="17">
        <v>51.2</v>
      </c>
      <c r="J7947" s="17">
        <f>Orders[[#This Row],[Unit Price]]*Orders[[#This Row],[Quantity]]</f>
        <v>51.2</v>
      </c>
      <c r="K7947" s="45">
        <f>IF(Orders[[#This Row],[currency]]="NGN",Orders[[#This Row],[Sales price]]/$T$2,Orders[[#This Row],[Sales price]]/$T$3)</f>
        <v>3.4782608695652173</v>
      </c>
      <c r="L7947" s="3" t="s">
        <v>50</v>
      </c>
      <c r="M7947" s="3" t="s">
        <v>85</v>
      </c>
      <c r="N7947" s="3" t="s">
        <v>86</v>
      </c>
      <c r="O7947" s="3" t="s">
        <v>87</v>
      </c>
      <c r="P7947" s="3" t="s">
        <v>10</v>
      </c>
      <c r="Q7947" s="3" t="s">
        <v>88</v>
      </c>
    </row>
    <row r="7948" spans="1:17" ht="15.75" customHeight="1" x14ac:dyDescent="0.45">
      <c r="A7948" s="15">
        <v>44406.384027777778</v>
      </c>
      <c r="B7948" s="3" t="s">
        <v>1968</v>
      </c>
      <c r="C7948" s="3" t="s">
        <v>45</v>
      </c>
      <c r="D7948" s="3" t="s">
        <v>81</v>
      </c>
      <c r="E7948" s="3" t="s">
        <v>110</v>
      </c>
      <c r="F7948" s="3" t="s">
        <v>78</v>
      </c>
      <c r="G7948" s="16">
        <v>1</v>
      </c>
      <c r="H7948" s="16" t="str">
        <f>IF(Orders[[#This Row],[Quantity]]&lt;101,"Low End",IF(Orders[[#This Row],[Quantity]]&lt;301,"Mid End","High End"))</f>
        <v>Low End</v>
      </c>
      <c r="I7948" s="17">
        <v>148.9</v>
      </c>
      <c r="J7948" s="17">
        <f>Orders[[#This Row],[Unit Price]]*Orders[[#This Row],[Quantity]]</f>
        <v>148.9</v>
      </c>
      <c r="K7948" s="45">
        <f>IF(Orders[[#This Row],[currency]]="NGN",Orders[[#This Row],[Sales price]]/$T$2,Orders[[#This Row],[Sales price]]/$T$3)</f>
        <v>10.115489130434783</v>
      </c>
      <c r="L7948" s="3" t="s">
        <v>50</v>
      </c>
      <c r="M7948" s="3" t="s">
        <v>85</v>
      </c>
      <c r="N7948" s="3" t="s">
        <v>86</v>
      </c>
      <c r="O7948" s="3" t="s">
        <v>87</v>
      </c>
      <c r="P7948" s="3" t="s">
        <v>10</v>
      </c>
      <c r="Q7948" s="3" t="s">
        <v>88</v>
      </c>
    </row>
    <row r="7949" spans="1:17" ht="15.75" customHeight="1" x14ac:dyDescent="0.45">
      <c r="A7949" s="15">
        <v>44406.386111111111</v>
      </c>
      <c r="B7949" s="3" t="s">
        <v>2253</v>
      </c>
      <c r="C7949" s="3" t="s">
        <v>61</v>
      </c>
      <c r="D7949" s="3" t="s">
        <v>81</v>
      </c>
      <c r="E7949" s="3" t="s">
        <v>99</v>
      </c>
      <c r="F7949" s="3" t="s">
        <v>64</v>
      </c>
      <c r="G7949" s="16">
        <v>2</v>
      </c>
      <c r="H7949" s="16" t="str">
        <f>IF(Orders[[#This Row],[Quantity]]&lt;101,"Low End",IF(Orders[[#This Row],[Quantity]]&lt;301,"Mid End","High End"))</f>
        <v>Low End</v>
      </c>
      <c r="I7949" s="17">
        <v>39.1</v>
      </c>
      <c r="J7949" s="17">
        <f>Orders[[#This Row],[Unit Price]]*Orders[[#This Row],[Quantity]]</f>
        <v>78.2</v>
      </c>
      <c r="K7949" s="45">
        <f>IF(Orders[[#This Row],[currency]]="NGN",Orders[[#This Row],[Sales price]]/$T$2,Orders[[#This Row],[Sales price]]/$T$3)</f>
        <v>5.3125</v>
      </c>
      <c r="L7949" s="3" t="s">
        <v>50</v>
      </c>
      <c r="M7949" s="3" t="s">
        <v>104</v>
      </c>
      <c r="N7949" s="3" t="s">
        <v>86</v>
      </c>
      <c r="O7949" s="3" t="s">
        <v>87</v>
      </c>
      <c r="P7949" s="3" t="s">
        <v>10</v>
      </c>
      <c r="Q7949" s="3" t="s">
        <v>88</v>
      </c>
    </row>
    <row r="7950" spans="1:17" ht="15.75" customHeight="1" x14ac:dyDescent="0.45">
      <c r="A7950" s="15">
        <v>44406.386111111111</v>
      </c>
      <c r="B7950" s="3" t="s">
        <v>2253</v>
      </c>
      <c r="C7950" s="3" t="s">
        <v>61</v>
      </c>
      <c r="D7950" s="3" t="s">
        <v>81</v>
      </c>
      <c r="E7950" s="3" t="s">
        <v>105</v>
      </c>
      <c r="F7950" s="3" t="s">
        <v>83</v>
      </c>
      <c r="G7950" s="16">
        <v>1</v>
      </c>
      <c r="H7950" s="16" t="str">
        <f>IF(Orders[[#This Row],[Quantity]]&lt;101,"Low End",IF(Orders[[#This Row],[Quantity]]&lt;301,"Mid End","High End"))</f>
        <v>Low End</v>
      </c>
      <c r="I7950" s="17">
        <v>71.900000000000006</v>
      </c>
      <c r="J7950" s="17">
        <f>Orders[[#This Row],[Unit Price]]*Orders[[#This Row],[Quantity]]</f>
        <v>71.900000000000006</v>
      </c>
      <c r="K7950" s="45">
        <f>IF(Orders[[#This Row],[currency]]="NGN",Orders[[#This Row],[Sales price]]/$T$2,Orders[[#This Row],[Sales price]]/$T$3)</f>
        <v>4.8845108695652177</v>
      </c>
      <c r="L7950" s="3" t="s">
        <v>50</v>
      </c>
      <c r="M7950" s="3" t="s">
        <v>104</v>
      </c>
      <c r="N7950" s="3" t="s">
        <v>86</v>
      </c>
      <c r="O7950" s="3" t="s">
        <v>87</v>
      </c>
      <c r="P7950" s="3" t="s">
        <v>10</v>
      </c>
      <c r="Q7950" s="3" t="s">
        <v>88</v>
      </c>
    </row>
    <row r="7951" spans="1:17" ht="15.75" customHeight="1" x14ac:dyDescent="0.45">
      <c r="A7951" s="15">
        <v>44406.386111111111</v>
      </c>
      <c r="B7951" s="3" t="s">
        <v>2253</v>
      </c>
      <c r="C7951" s="3" t="s">
        <v>61</v>
      </c>
      <c r="D7951" s="3" t="s">
        <v>81</v>
      </c>
      <c r="E7951" s="3" t="s">
        <v>105</v>
      </c>
      <c r="F7951" s="3" t="s">
        <v>83</v>
      </c>
      <c r="G7951" s="16">
        <v>4</v>
      </c>
      <c r="H7951" s="16" t="str">
        <f>IF(Orders[[#This Row],[Quantity]]&lt;101,"Low End",IF(Orders[[#This Row],[Quantity]]&lt;301,"Mid End","High End"))</f>
        <v>Low End</v>
      </c>
      <c r="I7951" s="17">
        <v>23.99</v>
      </c>
      <c r="J7951" s="17">
        <f>Orders[[#This Row],[Unit Price]]*Orders[[#This Row],[Quantity]]</f>
        <v>95.96</v>
      </c>
      <c r="K7951" s="45">
        <f>IF(Orders[[#This Row],[currency]]="NGN",Orders[[#This Row],[Sales price]]/$T$2,Orders[[#This Row],[Sales price]]/$T$3)</f>
        <v>6.5190217391304337</v>
      </c>
      <c r="L7951" s="3" t="s">
        <v>50</v>
      </c>
      <c r="M7951" s="3" t="s">
        <v>104</v>
      </c>
      <c r="N7951" s="3" t="s">
        <v>86</v>
      </c>
      <c r="O7951" s="3" t="s">
        <v>87</v>
      </c>
      <c r="P7951" s="3" t="s">
        <v>10</v>
      </c>
      <c r="Q7951" s="3" t="s">
        <v>88</v>
      </c>
    </row>
    <row r="7952" spans="1:17" ht="15.75" customHeight="1" x14ac:dyDescent="0.45">
      <c r="A7952" s="15">
        <v>44406.386111111111</v>
      </c>
      <c r="B7952" s="3" t="s">
        <v>2253</v>
      </c>
      <c r="C7952" s="3" t="s">
        <v>61</v>
      </c>
      <c r="D7952" s="3" t="s">
        <v>81</v>
      </c>
      <c r="E7952" s="3" t="s">
        <v>283</v>
      </c>
      <c r="F7952" s="3" t="s">
        <v>48</v>
      </c>
      <c r="G7952" s="16">
        <v>1</v>
      </c>
      <c r="H7952" s="16" t="str">
        <f>IF(Orders[[#This Row],[Quantity]]&lt;101,"Low End",IF(Orders[[#This Row],[Quantity]]&lt;301,"Mid End","High End"))</f>
        <v>Low End</v>
      </c>
      <c r="I7952" s="17">
        <v>99.59</v>
      </c>
      <c r="J7952" s="17">
        <f>Orders[[#This Row],[Unit Price]]*Orders[[#This Row],[Quantity]]</f>
        <v>99.59</v>
      </c>
      <c r="K7952" s="45">
        <f>IF(Orders[[#This Row],[currency]]="NGN",Orders[[#This Row],[Sales price]]/$T$2,Orders[[#This Row],[Sales price]]/$T$3)</f>
        <v>6.765625</v>
      </c>
      <c r="L7952" s="3" t="s">
        <v>50</v>
      </c>
      <c r="M7952" s="3" t="s">
        <v>104</v>
      </c>
      <c r="N7952" s="3" t="s">
        <v>86</v>
      </c>
      <c r="O7952" s="3" t="s">
        <v>87</v>
      </c>
      <c r="P7952" s="3" t="s">
        <v>10</v>
      </c>
      <c r="Q7952" s="3" t="s">
        <v>88</v>
      </c>
    </row>
    <row r="7953" spans="1:17" ht="15.75" customHeight="1" x14ac:dyDescent="0.45">
      <c r="A7953" s="15">
        <v>44406.386111111111</v>
      </c>
      <c r="B7953" s="3" t="s">
        <v>2253</v>
      </c>
      <c r="C7953" s="3" t="s">
        <v>61</v>
      </c>
      <c r="D7953" s="3" t="s">
        <v>81</v>
      </c>
      <c r="E7953" s="3" t="s">
        <v>105</v>
      </c>
      <c r="F7953" s="3" t="s">
        <v>83</v>
      </c>
      <c r="G7953" s="16">
        <v>1</v>
      </c>
      <c r="H7953" s="16" t="str">
        <f>IF(Orders[[#This Row],[Quantity]]&lt;101,"Low End",IF(Orders[[#This Row],[Quantity]]&lt;301,"Mid End","High End"))</f>
        <v>Low End</v>
      </c>
      <c r="I7953" s="17">
        <v>46.64</v>
      </c>
      <c r="J7953" s="17">
        <f>Orders[[#This Row],[Unit Price]]*Orders[[#This Row],[Quantity]]</f>
        <v>46.64</v>
      </c>
      <c r="K7953" s="45">
        <f>IF(Orders[[#This Row],[currency]]="NGN",Orders[[#This Row],[Sales price]]/$T$2,Orders[[#This Row],[Sales price]]/$T$3)</f>
        <v>3.168478260869565</v>
      </c>
      <c r="L7953" s="3" t="s">
        <v>50</v>
      </c>
      <c r="M7953" s="3" t="s">
        <v>104</v>
      </c>
      <c r="N7953" s="3" t="s">
        <v>86</v>
      </c>
      <c r="O7953" s="3" t="s">
        <v>87</v>
      </c>
      <c r="P7953" s="3" t="s">
        <v>10</v>
      </c>
      <c r="Q7953" s="3" t="s">
        <v>88</v>
      </c>
    </row>
    <row r="7954" spans="1:17" ht="15.75" customHeight="1" x14ac:dyDescent="0.45">
      <c r="A7954" s="15">
        <v>44406.386111111111</v>
      </c>
      <c r="B7954" s="3" t="s">
        <v>2253</v>
      </c>
      <c r="C7954" s="3" t="s">
        <v>61</v>
      </c>
      <c r="D7954" s="3" t="s">
        <v>81</v>
      </c>
      <c r="E7954" s="3" t="s">
        <v>150</v>
      </c>
      <c r="F7954" s="3" t="s">
        <v>83</v>
      </c>
      <c r="G7954" s="16">
        <v>3</v>
      </c>
      <c r="H7954" s="16" t="str">
        <f>IF(Orders[[#This Row],[Quantity]]&lt;101,"Low End",IF(Orders[[#This Row],[Quantity]]&lt;301,"Mid End","High End"))</f>
        <v>Low End</v>
      </c>
      <c r="I7954" s="17">
        <v>33.01</v>
      </c>
      <c r="J7954" s="17">
        <f>Orders[[#This Row],[Unit Price]]*Orders[[#This Row],[Quantity]]</f>
        <v>99.03</v>
      </c>
      <c r="K7954" s="45">
        <f>IF(Orders[[#This Row],[currency]]="NGN",Orders[[#This Row],[Sales price]]/$T$2,Orders[[#This Row],[Sales price]]/$T$3)</f>
        <v>6.7275815217391299</v>
      </c>
      <c r="L7954" s="3" t="s">
        <v>50</v>
      </c>
      <c r="M7954" s="3" t="s">
        <v>104</v>
      </c>
      <c r="N7954" s="3" t="s">
        <v>86</v>
      </c>
      <c r="O7954" s="3" t="s">
        <v>87</v>
      </c>
      <c r="P7954" s="3" t="s">
        <v>10</v>
      </c>
      <c r="Q7954" s="3" t="s">
        <v>88</v>
      </c>
    </row>
    <row r="7955" spans="1:17" ht="15.75" customHeight="1" x14ac:dyDescent="0.45">
      <c r="A7955" s="15">
        <v>44406.388194444444</v>
      </c>
      <c r="B7955" s="3" t="s">
        <v>119</v>
      </c>
      <c r="C7955" s="3" t="s">
        <v>61</v>
      </c>
      <c r="D7955" s="3" t="s">
        <v>81</v>
      </c>
      <c r="E7955" s="3" t="s">
        <v>99</v>
      </c>
      <c r="F7955" s="3" t="s">
        <v>64</v>
      </c>
      <c r="G7955" s="16">
        <v>2</v>
      </c>
      <c r="H7955" s="16" t="str">
        <f>IF(Orders[[#This Row],[Quantity]]&lt;101,"Low End",IF(Orders[[#This Row],[Quantity]]&lt;301,"Mid End","High End"))</f>
        <v>Low End</v>
      </c>
      <c r="I7955" s="17">
        <v>39.1</v>
      </c>
      <c r="J7955" s="17">
        <f>Orders[[#This Row],[Unit Price]]*Orders[[#This Row],[Quantity]]</f>
        <v>78.2</v>
      </c>
      <c r="K7955" s="45">
        <f>IF(Orders[[#This Row],[currency]]="NGN",Orders[[#This Row],[Sales price]]/$T$2,Orders[[#This Row],[Sales price]]/$T$3)</f>
        <v>5.3125</v>
      </c>
      <c r="L7955" s="3" t="s">
        <v>50</v>
      </c>
      <c r="M7955" s="3" t="s">
        <v>104</v>
      </c>
      <c r="N7955" s="3" t="s">
        <v>86</v>
      </c>
      <c r="O7955" s="3" t="s">
        <v>87</v>
      </c>
      <c r="P7955" s="3" t="s">
        <v>10</v>
      </c>
      <c r="Q7955" s="3" t="s">
        <v>88</v>
      </c>
    </row>
    <row r="7956" spans="1:17" ht="15.75" customHeight="1" x14ac:dyDescent="0.45">
      <c r="A7956" s="15">
        <v>44406.388194444444</v>
      </c>
      <c r="B7956" s="3" t="s">
        <v>119</v>
      </c>
      <c r="C7956" s="3" t="s">
        <v>61</v>
      </c>
      <c r="D7956" s="3" t="s">
        <v>81</v>
      </c>
      <c r="E7956" s="3" t="s">
        <v>99</v>
      </c>
      <c r="F7956" s="3" t="s">
        <v>64</v>
      </c>
      <c r="G7956" s="16">
        <v>2</v>
      </c>
      <c r="H7956" s="16" t="str">
        <f>IF(Orders[[#This Row],[Quantity]]&lt;101,"Low End",IF(Orders[[#This Row],[Quantity]]&lt;301,"Mid End","High End"))</f>
        <v>Low End</v>
      </c>
      <c r="I7956" s="17">
        <v>39.1</v>
      </c>
      <c r="J7956" s="17">
        <f>Orders[[#This Row],[Unit Price]]*Orders[[#This Row],[Quantity]]</f>
        <v>78.2</v>
      </c>
      <c r="K7956" s="45">
        <f>IF(Orders[[#This Row],[currency]]="NGN",Orders[[#This Row],[Sales price]]/$T$2,Orders[[#This Row],[Sales price]]/$T$3)</f>
        <v>5.3125</v>
      </c>
      <c r="L7956" s="3" t="s">
        <v>50</v>
      </c>
      <c r="M7956" s="3" t="s">
        <v>104</v>
      </c>
      <c r="N7956" s="3" t="s">
        <v>86</v>
      </c>
      <c r="O7956" s="3" t="s">
        <v>87</v>
      </c>
      <c r="P7956" s="3" t="s">
        <v>10</v>
      </c>
      <c r="Q7956" s="3" t="s">
        <v>88</v>
      </c>
    </row>
    <row r="7957" spans="1:17" ht="15.75" customHeight="1" x14ac:dyDescent="0.45">
      <c r="A7957" s="15">
        <v>44406.388194444444</v>
      </c>
      <c r="B7957" s="3" t="s">
        <v>119</v>
      </c>
      <c r="C7957" s="3" t="s">
        <v>61</v>
      </c>
      <c r="D7957" s="3" t="s">
        <v>81</v>
      </c>
      <c r="E7957" s="3" t="s">
        <v>99</v>
      </c>
      <c r="F7957" s="3" t="s">
        <v>64</v>
      </c>
      <c r="G7957" s="16">
        <v>3</v>
      </c>
      <c r="H7957" s="16" t="str">
        <f>IF(Orders[[#This Row],[Quantity]]&lt;101,"Low End",IF(Orders[[#This Row],[Quantity]]&lt;301,"Mid End","High End"))</f>
        <v>Low End</v>
      </c>
      <c r="I7957" s="17">
        <v>39.1</v>
      </c>
      <c r="J7957" s="17">
        <f>Orders[[#This Row],[Unit Price]]*Orders[[#This Row],[Quantity]]</f>
        <v>117.30000000000001</v>
      </c>
      <c r="K7957" s="45">
        <f>IF(Orders[[#This Row],[currency]]="NGN",Orders[[#This Row],[Sales price]]/$T$2,Orders[[#This Row],[Sales price]]/$T$3)</f>
        <v>7.96875</v>
      </c>
      <c r="L7957" s="3" t="s">
        <v>50</v>
      </c>
      <c r="M7957" s="3" t="s">
        <v>104</v>
      </c>
      <c r="N7957" s="3" t="s">
        <v>86</v>
      </c>
      <c r="O7957" s="3" t="s">
        <v>87</v>
      </c>
      <c r="P7957" s="3" t="s">
        <v>10</v>
      </c>
      <c r="Q7957" s="3" t="s">
        <v>88</v>
      </c>
    </row>
    <row r="7958" spans="1:17" ht="15.75" customHeight="1" x14ac:dyDescent="0.45">
      <c r="A7958" s="15">
        <v>44406.388888888891</v>
      </c>
      <c r="B7958" s="3" t="s">
        <v>1972</v>
      </c>
      <c r="C7958" s="3" t="s">
        <v>67</v>
      </c>
      <c r="D7958" s="3" t="s">
        <v>81</v>
      </c>
      <c r="E7958" s="3" t="s">
        <v>105</v>
      </c>
      <c r="F7958" s="3" t="s">
        <v>83</v>
      </c>
      <c r="G7958" s="16">
        <v>3</v>
      </c>
      <c r="H7958" s="16" t="str">
        <f>IF(Orders[[#This Row],[Quantity]]&lt;101,"Low End",IF(Orders[[#This Row],[Quantity]]&lt;301,"Mid End","High End"))</f>
        <v>Low End</v>
      </c>
      <c r="I7958" s="17">
        <v>40.840000000000003</v>
      </c>
      <c r="J7958" s="17">
        <f>Orders[[#This Row],[Unit Price]]*Orders[[#This Row],[Quantity]]</f>
        <v>122.52000000000001</v>
      </c>
      <c r="K7958" s="45">
        <f>IF(Orders[[#This Row],[currency]]="NGN",Orders[[#This Row],[Sales price]]/$T$2,Orders[[#This Row],[Sales price]]/$T$3)</f>
        <v>8.3233695652173925</v>
      </c>
      <c r="L7958" s="3" t="s">
        <v>50</v>
      </c>
      <c r="M7958" s="3" t="s">
        <v>104</v>
      </c>
      <c r="N7958" s="3" t="s">
        <v>86</v>
      </c>
      <c r="O7958" s="3" t="s">
        <v>87</v>
      </c>
      <c r="P7958" s="3" t="s">
        <v>10</v>
      </c>
      <c r="Q7958" s="3" t="s">
        <v>88</v>
      </c>
    </row>
    <row r="7959" spans="1:17" ht="15.75" customHeight="1" x14ac:dyDescent="0.45">
      <c r="A7959" s="15">
        <v>44406.388888888891</v>
      </c>
      <c r="B7959" s="3" t="s">
        <v>1972</v>
      </c>
      <c r="C7959" s="3" t="s">
        <v>67</v>
      </c>
      <c r="D7959" s="3" t="s">
        <v>81</v>
      </c>
      <c r="E7959" s="3" t="s">
        <v>99</v>
      </c>
      <c r="F7959" s="3" t="s">
        <v>64</v>
      </c>
      <c r="G7959" s="16">
        <v>1</v>
      </c>
      <c r="H7959" s="16" t="str">
        <f>IF(Orders[[#This Row],[Quantity]]&lt;101,"Low End",IF(Orders[[#This Row],[Quantity]]&lt;301,"Mid End","High End"))</f>
        <v>Low End</v>
      </c>
      <c r="I7959" s="17">
        <v>39.1</v>
      </c>
      <c r="J7959" s="17">
        <f>Orders[[#This Row],[Unit Price]]*Orders[[#This Row],[Quantity]]</f>
        <v>39.1</v>
      </c>
      <c r="K7959" s="45">
        <f>IF(Orders[[#This Row],[currency]]="NGN",Orders[[#This Row],[Sales price]]/$T$2,Orders[[#This Row],[Sales price]]/$T$3)</f>
        <v>2.65625</v>
      </c>
      <c r="L7959" s="3" t="s">
        <v>50</v>
      </c>
      <c r="M7959" s="3" t="s">
        <v>104</v>
      </c>
      <c r="N7959" s="3" t="s">
        <v>86</v>
      </c>
      <c r="O7959" s="3" t="s">
        <v>87</v>
      </c>
      <c r="P7959" s="3" t="s">
        <v>10</v>
      </c>
      <c r="Q7959" s="3" t="s">
        <v>88</v>
      </c>
    </row>
    <row r="7960" spans="1:17" ht="15.75" customHeight="1" x14ac:dyDescent="0.45">
      <c r="A7960" s="15">
        <v>44406.388888888891</v>
      </c>
      <c r="B7960" s="3" t="s">
        <v>1972</v>
      </c>
      <c r="C7960" s="3" t="s">
        <v>67</v>
      </c>
      <c r="D7960" s="3" t="s">
        <v>81</v>
      </c>
      <c r="E7960" s="3" t="s">
        <v>99</v>
      </c>
      <c r="F7960" s="3" t="s">
        <v>64</v>
      </c>
      <c r="G7960" s="16">
        <v>1</v>
      </c>
      <c r="H7960" s="16" t="str">
        <f>IF(Orders[[#This Row],[Quantity]]&lt;101,"Low End",IF(Orders[[#This Row],[Quantity]]&lt;301,"Mid End","High End"))</f>
        <v>Low End</v>
      </c>
      <c r="I7960" s="17">
        <v>39.1</v>
      </c>
      <c r="J7960" s="17">
        <f>Orders[[#This Row],[Unit Price]]*Orders[[#This Row],[Quantity]]</f>
        <v>39.1</v>
      </c>
      <c r="K7960" s="45">
        <f>IF(Orders[[#This Row],[currency]]="NGN",Orders[[#This Row],[Sales price]]/$T$2,Orders[[#This Row],[Sales price]]/$T$3)</f>
        <v>2.65625</v>
      </c>
      <c r="L7960" s="3" t="s">
        <v>50</v>
      </c>
      <c r="M7960" s="3" t="s">
        <v>104</v>
      </c>
      <c r="N7960" s="3" t="s">
        <v>86</v>
      </c>
      <c r="O7960" s="3" t="s">
        <v>87</v>
      </c>
      <c r="P7960" s="3" t="s">
        <v>10</v>
      </c>
      <c r="Q7960" s="3" t="s">
        <v>88</v>
      </c>
    </row>
    <row r="7961" spans="1:17" ht="15.75" customHeight="1" x14ac:dyDescent="0.45">
      <c r="A7961" s="15">
        <v>44406.388888888891</v>
      </c>
      <c r="B7961" s="3" t="s">
        <v>1972</v>
      </c>
      <c r="C7961" s="3" t="s">
        <v>67</v>
      </c>
      <c r="D7961" s="3" t="s">
        <v>81</v>
      </c>
      <c r="E7961" s="3" t="s">
        <v>117</v>
      </c>
      <c r="F7961" s="3" t="s">
        <v>64</v>
      </c>
      <c r="G7961" s="16">
        <v>1</v>
      </c>
      <c r="H7961" s="16" t="str">
        <f>IF(Orders[[#This Row],[Quantity]]&lt;101,"Low End",IF(Orders[[#This Row],[Quantity]]&lt;301,"Mid End","High End"))</f>
        <v>Low End</v>
      </c>
      <c r="I7961" s="17">
        <v>60.26</v>
      </c>
      <c r="J7961" s="17">
        <f>Orders[[#This Row],[Unit Price]]*Orders[[#This Row],[Quantity]]</f>
        <v>60.26</v>
      </c>
      <c r="K7961" s="45">
        <f>IF(Orders[[#This Row],[currency]]="NGN",Orders[[#This Row],[Sales price]]/$T$2,Orders[[#This Row],[Sales price]]/$T$3)</f>
        <v>4.09375</v>
      </c>
      <c r="L7961" s="3" t="s">
        <v>50</v>
      </c>
      <c r="M7961" s="3" t="s">
        <v>104</v>
      </c>
      <c r="N7961" s="3" t="s">
        <v>86</v>
      </c>
      <c r="O7961" s="3" t="s">
        <v>87</v>
      </c>
      <c r="P7961" s="3" t="s">
        <v>10</v>
      </c>
      <c r="Q7961" s="3" t="s">
        <v>88</v>
      </c>
    </row>
    <row r="7962" spans="1:17" ht="15.75" customHeight="1" x14ac:dyDescent="0.45">
      <c r="A7962" s="15">
        <v>44406.390277777777</v>
      </c>
      <c r="B7962" s="3" t="s">
        <v>1836</v>
      </c>
      <c r="C7962" s="3" t="s">
        <v>67</v>
      </c>
      <c r="D7962" s="3" t="s">
        <v>81</v>
      </c>
      <c r="E7962" s="3" t="s">
        <v>150</v>
      </c>
      <c r="F7962" s="3" t="s">
        <v>83</v>
      </c>
      <c r="G7962" s="16">
        <v>1</v>
      </c>
      <c r="H7962" s="16" t="str">
        <f>IF(Orders[[#This Row],[Quantity]]&lt;101,"Low End",IF(Orders[[#This Row],[Quantity]]&lt;301,"Mid End","High End"))</f>
        <v>Low End</v>
      </c>
      <c r="I7962" s="17">
        <v>45.95</v>
      </c>
      <c r="J7962" s="17">
        <f>Orders[[#This Row],[Unit Price]]*Orders[[#This Row],[Quantity]]</f>
        <v>45.95</v>
      </c>
      <c r="K7962" s="45">
        <f>IF(Orders[[#This Row],[currency]]="NGN",Orders[[#This Row],[Sales price]]/$T$2,Orders[[#This Row],[Sales price]]/$T$3)</f>
        <v>3.1216032608695654</v>
      </c>
      <c r="L7962" s="3" t="s">
        <v>50</v>
      </c>
      <c r="M7962" s="3" t="s">
        <v>96</v>
      </c>
      <c r="N7962" s="3" t="s">
        <v>86</v>
      </c>
      <c r="O7962" s="3" t="s">
        <v>87</v>
      </c>
      <c r="P7962" s="3" t="s">
        <v>10</v>
      </c>
      <c r="Q7962" s="3" t="s">
        <v>88</v>
      </c>
    </row>
    <row r="7963" spans="1:17" ht="15.75" customHeight="1" x14ac:dyDescent="0.45">
      <c r="A7963" s="15">
        <v>44406.390277777777</v>
      </c>
      <c r="B7963" s="3" t="s">
        <v>1836</v>
      </c>
      <c r="C7963" s="3" t="s">
        <v>67</v>
      </c>
      <c r="D7963" s="3" t="s">
        <v>81</v>
      </c>
      <c r="E7963" s="3" t="s">
        <v>105</v>
      </c>
      <c r="F7963" s="3" t="s">
        <v>83</v>
      </c>
      <c r="G7963" s="16">
        <v>2</v>
      </c>
      <c r="H7963" s="16" t="str">
        <f>IF(Orders[[#This Row],[Quantity]]&lt;101,"Low End",IF(Orders[[#This Row],[Quantity]]&lt;301,"Mid End","High End"))</f>
        <v>Low End</v>
      </c>
      <c r="I7963" s="17">
        <v>46.64</v>
      </c>
      <c r="J7963" s="17">
        <f>Orders[[#This Row],[Unit Price]]*Orders[[#This Row],[Quantity]]</f>
        <v>93.28</v>
      </c>
      <c r="K7963" s="45">
        <f>IF(Orders[[#This Row],[currency]]="NGN",Orders[[#This Row],[Sales price]]/$T$2,Orders[[#This Row],[Sales price]]/$T$3)</f>
        <v>6.3369565217391299</v>
      </c>
      <c r="L7963" s="3" t="s">
        <v>50</v>
      </c>
      <c r="M7963" s="3" t="s">
        <v>96</v>
      </c>
      <c r="N7963" s="3" t="s">
        <v>86</v>
      </c>
      <c r="O7963" s="3" t="s">
        <v>87</v>
      </c>
      <c r="P7963" s="3" t="s">
        <v>10</v>
      </c>
      <c r="Q7963" s="3" t="s">
        <v>88</v>
      </c>
    </row>
    <row r="7964" spans="1:17" ht="15.75" customHeight="1" x14ac:dyDescent="0.45">
      <c r="A7964" s="15">
        <v>44406.390972222223</v>
      </c>
      <c r="B7964" s="3" t="s">
        <v>337</v>
      </c>
      <c r="C7964" s="3" t="s">
        <v>67</v>
      </c>
      <c r="D7964" s="3" t="s">
        <v>589</v>
      </c>
      <c r="E7964" s="3" t="s">
        <v>590</v>
      </c>
      <c r="F7964" s="3" t="s">
        <v>48</v>
      </c>
      <c r="G7964" s="16">
        <v>1</v>
      </c>
      <c r="H7964" s="16" t="str">
        <f>IF(Orders[[#This Row],[Quantity]]&lt;101,"Low End",IF(Orders[[#This Row],[Quantity]]&lt;301,"Mid End","High End"))</f>
        <v>Low End</v>
      </c>
      <c r="I7964" s="17">
        <v>20500</v>
      </c>
      <c r="J7964" s="17">
        <f>Orders[[#This Row],[Unit Price]]*Orders[[#This Row],[Quantity]]</f>
        <v>20500</v>
      </c>
      <c r="K7964" s="45">
        <f>IF(Orders[[#This Row],[currency]]="NGN",Orders[[#This Row],[Sales price]]/$T$2,Orders[[#This Row],[Sales price]]/$T$3)</f>
        <v>50.995024875621894</v>
      </c>
      <c r="L7964" s="3" t="s">
        <v>50</v>
      </c>
      <c r="M7964" s="3" t="s">
        <v>230</v>
      </c>
      <c r="N7964" s="3" t="s">
        <v>52</v>
      </c>
      <c r="O7964" s="3" t="s">
        <v>53</v>
      </c>
      <c r="P7964" s="3" t="s">
        <v>13</v>
      </c>
      <c r="Q7964" s="3" t="s">
        <v>54</v>
      </c>
    </row>
    <row r="7965" spans="1:17" ht="15.75" customHeight="1" x14ac:dyDescent="0.45">
      <c r="A7965" s="15">
        <v>44406.390972222223</v>
      </c>
      <c r="B7965" s="3" t="s">
        <v>2019</v>
      </c>
      <c r="C7965" s="3" t="s">
        <v>67</v>
      </c>
      <c r="D7965" s="3" t="s">
        <v>92</v>
      </c>
      <c r="E7965" s="3" t="s">
        <v>107</v>
      </c>
      <c r="F7965" s="3" t="s">
        <v>83</v>
      </c>
      <c r="G7965" s="16">
        <v>1</v>
      </c>
      <c r="H7965" s="16" t="str">
        <f>IF(Orders[[#This Row],[Quantity]]&lt;101,"Low End",IF(Orders[[#This Row],[Quantity]]&lt;301,"Mid End","High End"))</f>
        <v>Low End</v>
      </c>
      <c r="I7965" s="17">
        <v>3400</v>
      </c>
      <c r="J7965" s="17">
        <f>Orders[[#This Row],[Unit Price]]*Orders[[#This Row],[Quantity]]</f>
        <v>3400</v>
      </c>
      <c r="K7965" s="45">
        <f>IF(Orders[[#This Row],[currency]]="NGN",Orders[[#This Row],[Sales price]]/$T$2,Orders[[#This Row],[Sales price]]/$T$3)</f>
        <v>8.4577114427860689</v>
      </c>
      <c r="L7965" s="3" t="s">
        <v>50</v>
      </c>
      <c r="M7965" s="3" t="s">
        <v>421</v>
      </c>
      <c r="N7965" s="3" t="s">
        <v>52</v>
      </c>
      <c r="O7965" s="3" t="s">
        <v>53</v>
      </c>
      <c r="P7965" s="3" t="s">
        <v>13</v>
      </c>
      <c r="Q7965" s="3" t="s">
        <v>54</v>
      </c>
    </row>
    <row r="7966" spans="1:17" ht="15.75" customHeight="1" x14ac:dyDescent="0.45">
      <c r="A7966" s="15">
        <v>44406.390972222223</v>
      </c>
      <c r="B7966" s="3" t="s">
        <v>2019</v>
      </c>
      <c r="C7966" s="3" t="s">
        <v>67</v>
      </c>
      <c r="D7966" s="3" t="s">
        <v>144</v>
      </c>
      <c r="E7966" s="3" t="s">
        <v>1403</v>
      </c>
      <c r="F7966" s="3" t="s">
        <v>48</v>
      </c>
      <c r="G7966" s="16">
        <v>2</v>
      </c>
      <c r="H7966" s="16" t="str">
        <f>IF(Orders[[#This Row],[Quantity]]&lt;101,"Low End",IF(Orders[[#This Row],[Quantity]]&lt;301,"Mid End","High End"))</f>
        <v>Low End</v>
      </c>
      <c r="I7966" s="17">
        <v>2000</v>
      </c>
      <c r="J7966" s="17">
        <f>Orders[[#This Row],[Unit Price]]*Orders[[#This Row],[Quantity]]</f>
        <v>4000</v>
      </c>
      <c r="K7966" s="45">
        <f>IF(Orders[[#This Row],[currency]]="NGN",Orders[[#This Row],[Sales price]]/$T$2,Orders[[#This Row],[Sales price]]/$T$3)</f>
        <v>9.9502487562189046</v>
      </c>
      <c r="L7966" s="3" t="s">
        <v>50</v>
      </c>
      <c r="M7966" s="3" t="s">
        <v>421</v>
      </c>
      <c r="N7966" s="3" t="s">
        <v>52</v>
      </c>
      <c r="O7966" s="3" t="s">
        <v>53</v>
      </c>
      <c r="P7966" s="3" t="s">
        <v>13</v>
      </c>
      <c r="Q7966" s="3" t="s">
        <v>54</v>
      </c>
    </row>
    <row r="7967" spans="1:17" ht="15.75" customHeight="1" x14ac:dyDescent="0.45">
      <c r="A7967" s="15">
        <v>44406.394444444442</v>
      </c>
      <c r="B7967" s="3" t="s">
        <v>439</v>
      </c>
      <c r="C7967" s="3" t="s">
        <v>67</v>
      </c>
      <c r="D7967" s="3" t="s">
        <v>126</v>
      </c>
      <c r="E7967" s="3" t="s">
        <v>189</v>
      </c>
      <c r="F7967" s="3" t="s">
        <v>83</v>
      </c>
      <c r="G7967" s="16">
        <v>1</v>
      </c>
      <c r="H7967" s="16" t="str">
        <f>IF(Orders[[#This Row],[Quantity]]&lt;101,"Low End",IF(Orders[[#This Row],[Quantity]]&lt;301,"Mid End","High End"))</f>
        <v>Low End</v>
      </c>
      <c r="I7967" s="17">
        <v>4200</v>
      </c>
      <c r="J7967" s="17">
        <f>Orders[[#This Row],[Unit Price]]*Orders[[#This Row],[Quantity]]</f>
        <v>4200</v>
      </c>
      <c r="K7967" s="45">
        <f>IF(Orders[[#This Row],[currency]]="NGN",Orders[[#This Row],[Sales price]]/$T$2,Orders[[#This Row],[Sales price]]/$T$3)</f>
        <v>10.447761194029852</v>
      </c>
      <c r="L7967" s="3" t="s">
        <v>50</v>
      </c>
      <c r="M7967" s="3" t="s">
        <v>573</v>
      </c>
      <c r="N7967" s="3" t="s">
        <v>52</v>
      </c>
      <c r="O7967" s="3" t="s">
        <v>53</v>
      </c>
      <c r="P7967" s="3" t="s">
        <v>13</v>
      </c>
      <c r="Q7967" s="3" t="s">
        <v>54</v>
      </c>
    </row>
    <row r="7968" spans="1:17" ht="15.75" customHeight="1" x14ac:dyDescent="0.45">
      <c r="A7968" s="15">
        <v>44406.394444444442</v>
      </c>
      <c r="B7968" s="3" t="s">
        <v>439</v>
      </c>
      <c r="C7968" s="3" t="s">
        <v>67</v>
      </c>
      <c r="D7968" s="3" t="s">
        <v>55</v>
      </c>
      <c r="E7968" s="3" t="s">
        <v>212</v>
      </c>
      <c r="F7968" s="3" t="s">
        <v>83</v>
      </c>
      <c r="G7968" s="16">
        <v>3</v>
      </c>
      <c r="H7968" s="16" t="str">
        <f>IF(Orders[[#This Row],[Quantity]]&lt;101,"Low End",IF(Orders[[#This Row],[Quantity]]&lt;301,"Mid End","High End"))</f>
        <v>Low End</v>
      </c>
      <c r="I7968" s="17">
        <v>2420</v>
      </c>
      <c r="J7968" s="17">
        <f>Orders[[#This Row],[Unit Price]]*Orders[[#This Row],[Quantity]]</f>
        <v>7260</v>
      </c>
      <c r="K7968" s="45">
        <f>IF(Orders[[#This Row],[currency]]="NGN",Orders[[#This Row],[Sales price]]/$T$2,Orders[[#This Row],[Sales price]]/$T$3)</f>
        <v>18.059701492537314</v>
      </c>
      <c r="L7968" s="3" t="s">
        <v>50</v>
      </c>
      <c r="M7968" s="3" t="s">
        <v>573</v>
      </c>
      <c r="N7968" s="3" t="s">
        <v>52</v>
      </c>
      <c r="O7968" s="3" t="s">
        <v>53</v>
      </c>
      <c r="P7968" s="3" t="s">
        <v>13</v>
      </c>
      <c r="Q7968" s="3" t="s">
        <v>54</v>
      </c>
    </row>
    <row r="7969" spans="1:17" ht="15.75" customHeight="1" x14ac:dyDescent="0.45">
      <c r="A7969" s="15">
        <v>44406.395138888889</v>
      </c>
      <c r="B7969" s="3" t="s">
        <v>2254</v>
      </c>
      <c r="C7969" s="3" t="s">
        <v>45</v>
      </c>
      <c r="D7969" s="3" t="s">
        <v>81</v>
      </c>
      <c r="E7969" s="3" t="s">
        <v>97</v>
      </c>
      <c r="F7969" s="3" t="s">
        <v>83</v>
      </c>
      <c r="G7969" s="16">
        <v>1</v>
      </c>
      <c r="H7969" s="16" t="str">
        <f>IF(Orders[[#This Row],[Quantity]]&lt;101,"Low End",IF(Orders[[#This Row],[Quantity]]&lt;301,"Mid End","High End"))</f>
        <v>Low End</v>
      </c>
      <c r="I7969" s="17">
        <v>95.98</v>
      </c>
      <c r="J7969" s="17">
        <f>Orders[[#This Row],[Unit Price]]*Orders[[#This Row],[Quantity]]</f>
        <v>95.98</v>
      </c>
      <c r="K7969" s="45">
        <f>IF(Orders[[#This Row],[currency]]="NGN",Orders[[#This Row],[Sales price]]/$T$2,Orders[[#This Row],[Sales price]]/$T$3)</f>
        <v>6.5203804347826084</v>
      </c>
      <c r="L7969" s="3" t="s">
        <v>50</v>
      </c>
      <c r="M7969" s="3" t="s">
        <v>85</v>
      </c>
      <c r="N7969" s="3" t="s">
        <v>86</v>
      </c>
      <c r="O7969" s="3" t="s">
        <v>87</v>
      </c>
      <c r="P7969" s="3" t="s">
        <v>10</v>
      </c>
      <c r="Q7969" s="3" t="s">
        <v>54</v>
      </c>
    </row>
    <row r="7970" spans="1:17" ht="15.75" customHeight="1" x14ac:dyDescent="0.45">
      <c r="A7970" s="15">
        <v>44406.395138888889</v>
      </c>
      <c r="B7970" s="3" t="s">
        <v>2254</v>
      </c>
      <c r="C7970" s="3" t="s">
        <v>45</v>
      </c>
      <c r="D7970" s="3" t="s">
        <v>81</v>
      </c>
      <c r="E7970" s="3" t="s">
        <v>402</v>
      </c>
      <c r="F7970" s="3" t="s">
        <v>78</v>
      </c>
      <c r="G7970" s="16">
        <v>1</v>
      </c>
      <c r="H7970" s="16" t="str">
        <f>IF(Orders[[#This Row],[Quantity]]&lt;101,"Low End",IF(Orders[[#This Row],[Quantity]]&lt;301,"Mid End","High End"))</f>
        <v>Low End</v>
      </c>
      <c r="I7970" s="17">
        <v>92.74</v>
      </c>
      <c r="J7970" s="17">
        <f>Orders[[#This Row],[Unit Price]]*Orders[[#This Row],[Quantity]]</f>
        <v>92.74</v>
      </c>
      <c r="K7970" s="45">
        <f>IF(Orders[[#This Row],[currency]]="NGN",Orders[[#This Row],[Sales price]]/$T$2,Orders[[#This Row],[Sales price]]/$T$3)</f>
        <v>6.3002717391304346</v>
      </c>
      <c r="L7970" s="3" t="s">
        <v>50</v>
      </c>
      <c r="M7970" s="3" t="s">
        <v>85</v>
      </c>
      <c r="N7970" s="3" t="s">
        <v>86</v>
      </c>
      <c r="O7970" s="3" t="s">
        <v>87</v>
      </c>
      <c r="P7970" s="3" t="s">
        <v>10</v>
      </c>
      <c r="Q7970" s="3" t="s">
        <v>54</v>
      </c>
    </row>
    <row r="7971" spans="1:17" ht="15.75" customHeight="1" x14ac:dyDescent="0.45">
      <c r="A7971" s="15">
        <v>44406.395138888889</v>
      </c>
      <c r="B7971" s="3" t="s">
        <v>1989</v>
      </c>
      <c r="C7971" s="3" t="s">
        <v>67</v>
      </c>
      <c r="D7971" s="3" t="s">
        <v>81</v>
      </c>
      <c r="E7971" s="3" t="s">
        <v>402</v>
      </c>
      <c r="F7971" s="3" t="s">
        <v>78</v>
      </c>
      <c r="G7971" s="16">
        <v>1</v>
      </c>
      <c r="H7971" s="16" t="str">
        <f>IF(Orders[[#This Row],[Quantity]]&lt;101,"Low End",IF(Orders[[#This Row],[Quantity]]&lt;301,"Mid End","High End"))</f>
        <v>Low End</v>
      </c>
      <c r="I7971" s="17">
        <v>92.74</v>
      </c>
      <c r="J7971" s="17">
        <f>Orders[[#This Row],[Unit Price]]*Orders[[#This Row],[Quantity]]</f>
        <v>92.74</v>
      </c>
      <c r="K7971" s="45">
        <f>IF(Orders[[#This Row],[currency]]="NGN",Orders[[#This Row],[Sales price]]/$T$2,Orders[[#This Row],[Sales price]]/$T$3)</f>
        <v>6.3002717391304346</v>
      </c>
      <c r="L7971" s="3" t="s">
        <v>50</v>
      </c>
      <c r="M7971" s="3" t="s">
        <v>104</v>
      </c>
      <c r="N7971" s="3" t="s">
        <v>86</v>
      </c>
      <c r="O7971" s="3" t="s">
        <v>87</v>
      </c>
      <c r="P7971" s="3" t="s">
        <v>10</v>
      </c>
      <c r="Q7971" s="3" t="s">
        <v>88</v>
      </c>
    </row>
    <row r="7972" spans="1:17" ht="15.75" customHeight="1" x14ac:dyDescent="0.45">
      <c r="A7972" s="15">
        <v>44406.395138888889</v>
      </c>
      <c r="B7972" s="3" t="s">
        <v>1989</v>
      </c>
      <c r="C7972" s="3" t="s">
        <v>67</v>
      </c>
      <c r="D7972" s="3" t="s">
        <v>81</v>
      </c>
      <c r="E7972" s="3" t="s">
        <v>180</v>
      </c>
      <c r="F7972" s="3" t="s">
        <v>48</v>
      </c>
      <c r="G7972" s="16">
        <v>1</v>
      </c>
      <c r="H7972" s="16" t="str">
        <f>IF(Orders[[#This Row],[Quantity]]&lt;101,"Low End",IF(Orders[[#This Row],[Quantity]]&lt;301,"Mid End","High End"))</f>
        <v>Low End</v>
      </c>
      <c r="I7972" s="17">
        <v>93.43</v>
      </c>
      <c r="J7972" s="17">
        <f>Orders[[#This Row],[Unit Price]]*Orders[[#This Row],[Quantity]]</f>
        <v>93.43</v>
      </c>
      <c r="K7972" s="45">
        <f>IF(Orders[[#This Row],[currency]]="NGN",Orders[[#This Row],[Sales price]]/$T$2,Orders[[#This Row],[Sales price]]/$T$3)</f>
        <v>6.3471467391304346</v>
      </c>
      <c r="L7972" s="3" t="s">
        <v>50</v>
      </c>
      <c r="M7972" s="3" t="s">
        <v>104</v>
      </c>
      <c r="N7972" s="3" t="s">
        <v>86</v>
      </c>
      <c r="O7972" s="3" t="s">
        <v>87</v>
      </c>
      <c r="P7972" s="3" t="s">
        <v>10</v>
      </c>
      <c r="Q7972" s="3" t="s">
        <v>88</v>
      </c>
    </row>
    <row r="7973" spans="1:17" ht="15.75" customHeight="1" x14ac:dyDescent="0.45">
      <c r="A7973" s="15">
        <v>44406.396527777775</v>
      </c>
      <c r="B7973" s="3" t="s">
        <v>2255</v>
      </c>
      <c r="C7973" s="3" t="s">
        <v>67</v>
      </c>
      <c r="D7973" s="3" t="s">
        <v>81</v>
      </c>
      <c r="E7973" s="3" t="s">
        <v>105</v>
      </c>
      <c r="F7973" s="3" t="s">
        <v>83</v>
      </c>
      <c r="G7973" s="16">
        <v>1</v>
      </c>
      <c r="H7973" s="16" t="str">
        <f>IF(Orders[[#This Row],[Quantity]]&lt;101,"Low End",IF(Orders[[#This Row],[Quantity]]&lt;301,"Mid End","High End"))</f>
        <v>Low End</v>
      </c>
      <c r="I7973" s="17">
        <v>40.840000000000003</v>
      </c>
      <c r="J7973" s="17">
        <f>Orders[[#This Row],[Unit Price]]*Orders[[#This Row],[Quantity]]</f>
        <v>40.840000000000003</v>
      </c>
      <c r="K7973" s="45">
        <f>IF(Orders[[#This Row],[currency]]="NGN",Orders[[#This Row],[Sales price]]/$T$2,Orders[[#This Row],[Sales price]]/$T$3)</f>
        <v>2.7744565217391304</v>
      </c>
      <c r="L7973" s="3" t="s">
        <v>50</v>
      </c>
      <c r="M7973" s="3" t="s">
        <v>104</v>
      </c>
      <c r="N7973" s="3" t="s">
        <v>86</v>
      </c>
      <c r="O7973" s="3" t="s">
        <v>87</v>
      </c>
      <c r="P7973" s="3" t="s">
        <v>10</v>
      </c>
      <c r="Q7973" s="3" t="s">
        <v>88</v>
      </c>
    </row>
    <row r="7974" spans="1:17" ht="15.75" customHeight="1" x14ac:dyDescent="0.45">
      <c r="A7974" s="15">
        <v>44406.396527777775</v>
      </c>
      <c r="B7974" s="3" t="s">
        <v>2255</v>
      </c>
      <c r="C7974" s="3" t="s">
        <v>67</v>
      </c>
      <c r="D7974" s="3" t="s">
        <v>81</v>
      </c>
      <c r="E7974" s="3" t="s">
        <v>150</v>
      </c>
      <c r="F7974" s="3" t="s">
        <v>83</v>
      </c>
      <c r="G7974" s="16">
        <v>1</v>
      </c>
      <c r="H7974" s="16" t="str">
        <f>IF(Orders[[#This Row],[Quantity]]&lt;101,"Low End",IF(Orders[[#This Row],[Quantity]]&lt;301,"Mid End","High End"))</f>
        <v>Low End</v>
      </c>
      <c r="I7974" s="17">
        <v>86.87</v>
      </c>
      <c r="J7974" s="17">
        <f>Orders[[#This Row],[Unit Price]]*Orders[[#This Row],[Quantity]]</f>
        <v>86.87</v>
      </c>
      <c r="K7974" s="45">
        <f>IF(Orders[[#This Row],[currency]]="NGN",Orders[[#This Row],[Sales price]]/$T$2,Orders[[#This Row],[Sales price]]/$T$3)</f>
        <v>5.9014945652173916</v>
      </c>
      <c r="L7974" s="3" t="s">
        <v>50</v>
      </c>
      <c r="M7974" s="3" t="s">
        <v>104</v>
      </c>
      <c r="N7974" s="3" t="s">
        <v>86</v>
      </c>
      <c r="O7974" s="3" t="s">
        <v>87</v>
      </c>
      <c r="P7974" s="3" t="s">
        <v>10</v>
      </c>
      <c r="Q7974" s="3" t="s">
        <v>88</v>
      </c>
    </row>
    <row r="7975" spans="1:17" ht="15.75" customHeight="1" x14ac:dyDescent="0.45">
      <c r="A7975" s="15">
        <v>44406.396527777775</v>
      </c>
      <c r="B7975" s="3" t="s">
        <v>2255</v>
      </c>
      <c r="C7975" s="3" t="s">
        <v>67</v>
      </c>
      <c r="D7975" s="3" t="s">
        <v>81</v>
      </c>
      <c r="E7975" s="3" t="s">
        <v>150</v>
      </c>
      <c r="F7975" s="3" t="s">
        <v>83</v>
      </c>
      <c r="G7975" s="16">
        <v>1</v>
      </c>
      <c r="H7975" s="16" t="str">
        <f>IF(Orders[[#This Row],[Quantity]]&lt;101,"Low End",IF(Orders[[#This Row],[Quantity]]&lt;301,"Mid End","High End"))</f>
        <v>Low End</v>
      </c>
      <c r="I7975" s="17">
        <v>19.989999999999998</v>
      </c>
      <c r="J7975" s="17">
        <f>Orders[[#This Row],[Unit Price]]*Orders[[#This Row],[Quantity]]</f>
        <v>19.989999999999998</v>
      </c>
      <c r="K7975" s="45">
        <f>IF(Orders[[#This Row],[currency]]="NGN",Orders[[#This Row],[Sales price]]/$T$2,Orders[[#This Row],[Sales price]]/$T$3)</f>
        <v>1.3580163043478259</v>
      </c>
      <c r="L7975" s="3" t="s">
        <v>50</v>
      </c>
      <c r="M7975" s="3" t="s">
        <v>104</v>
      </c>
      <c r="N7975" s="3" t="s">
        <v>86</v>
      </c>
      <c r="O7975" s="3" t="s">
        <v>87</v>
      </c>
      <c r="P7975" s="3" t="s">
        <v>10</v>
      </c>
      <c r="Q7975" s="3" t="s">
        <v>88</v>
      </c>
    </row>
    <row r="7976" spans="1:17" ht="15.75" customHeight="1" x14ac:dyDescent="0.45">
      <c r="A7976" s="15">
        <v>44406.396527777775</v>
      </c>
      <c r="B7976" s="3" t="s">
        <v>2255</v>
      </c>
      <c r="C7976" s="3" t="s">
        <v>67</v>
      </c>
      <c r="D7976" s="3" t="s">
        <v>81</v>
      </c>
      <c r="E7976" s="3" t="s">
        <v>117</v>
      </c>
      <c r="F7976" s="3" t="s">
        <v>64</v>
      </c>
      <c r="G7976" s="16">
        <v>1</v>
      </c>
      <c r="H7976" s="16" t="str">
        <f>IF(Orders[[#This Row],[Quantity]]&lt;101,"Low End",IF(Orders[[#This Row],[Quantity]]&lt;301,"Mid End","High End"))</f>
        <v>Low End</v>
      </c>
      <c r="I7976" s="17">
        <v>60.26</v>
      </c>
      <c r="J7976" s="17">
        <f>Orders[[#This Row],[Unit Price]]*Orders[[#This Row],[Quantity]]</f>
        <v>60.26</v>
      </c>
      <c r="K7976" s="45">
        <f>IF(Orders[[#This Row],[currency]]="NGN",Orders[[#This Row],[Sales price]]/$T$2,Orders[[#This Row],[Sales price]]/$T$3)</f>
        <v>4.09375</v>
      </c>
      <c r="L7976" s="3" t="s">
        <v>50</v>
      </c>
      <c r="M7976" s="3" t="s">
        <v>104</v>
      </c>
      <c r="N7976" s="3" t="s">
        <v>86</v>
      </c>
      <c r="O7976" s="3" t="s">
        <v>87</v>
      </c>
      <c r="P7976" s="3" t="s">
        <v>10</v>
      </c>
      <c r="Q7976" s="3" t="s">
        <v>88</v>
      </c>
    </row>
    <row r="7977" spans="1:17" ht="15.75" customHeight="1" x14ac:dyDescent="0.45">
      <c r="A7977" s="15">
        <v>44406.396527777775</v>
      </c>
      <c r="B7977" s="3" t="s">
        <v>2255</v>
      </c>
      <c r="C7977" s="3" t="s">
        <v>67</v>
      </c>
      <c r="D7977" s="3" t="s">
        <v>81</v>
      </c>
      <c r="E7977" s="3" t="s">
        <v>150</v>
      </c>
      <c r="F7977" s="3" t="s">
        <v>83</v>
      </c>
      <c r="G7977" s="16">
        <v>1</v>
      </c>
      <c r="H7977" s="16" t="str">
        <f>IF(Orders[[#This Row],[Quantity]]&lt;101,"Low End",IF(Orders[[#This Row],[Quantity]]&lt;301,"Mid End","High End"))</f>
        <v>Low End</v>
      </c>
      <c r="I7977" s="17">
        <v>33.01</v>
      </c>
      <c r="J7977" s="17">
        <f>Orders[[#This Row],[Unit Price]]*Orders[[#This Row],[Quantity]]</f>
        <v>33.01</v>
      </c>
      <c r="K7977" s="45">
        <f>IF(Orders[[#This Row],[currency]]="NGN",Orders[[#This Row],[Sales price]]/$T$2,Orders[[#This Row],[Sales price]]/$T$3)</f>
        <v>2.2425271739130435</v>
      </c>
      <c r="L7977" s="3" t="s">
        <v>50</v>
      </c>
      <c r="M7977" s="3" t="s">
        <v>104</v>
      </c>
      <c r="N7977" s="3" t="s">
        <v>86</v>
      </c>
      <c r="O7977" s="3" t="s">
        <v>87</v>
      </c>
      <c r="P7977" s="3" t="s">
        <v>10</v>
      </c>
      <c r="Q7977" s="3" t="s">
        <v>88</v>
      </c>
    </row>
    <row r="7978" spans="1:17" ht="15.75" customHeight="1" x14ac:dyDescent="0.45">
      <c r="A7978" s="15">
        <v>44406.398611111108</v>
      </c>
      <c r="B7978" s="3" t="s">
        <v>192</v>
      </c>
      <c r="C7978" s="3" t="s">
        <v>67</v>
      </c>
      <c r="D7978" s="3" t="s">
        <v>81</v>
      </c>
      <c r="E7978" s="3" t="s">
        <v>105</v>
      </c>
      <c r="F7978" s="3" t="s">
        <v>83</v>
      </c>
      <c r="G7978" s="16">
        <v>2</v>
      </c>
      <c r="H7978" s="16" t="str">
        <f>IF(Orders[[#This Row],[Quantity]]&lt;101,"Low End",IF(Orders[[#This Row],[Quantity]]&lt;301,"Mid End","High End"))</f>
        <v>Low End</v>
      </c>
      <c r="I7978" s="17">
        <v>47.47</v>
      </c>
      <c r="J7978" s="17">
        <f>Orders[[#This Row],[Unit Price]]*Orders[[#This Row],[Quantity]]</f>
        <v>94.94</v>
      </c>
      <c r="K7978" s="45">
        <f>IF(Orders[[#This Row],[currency]]="NGN",Orders[[#This Row],[Sales price]]/$T$2,Orders[[#This Row],[Sales price]]/$T$3)</f>
        <v>6.4497282608695645</v>
      </c>
      <c r="L7978" s="3" t="s">
        <v>50</v>
      </c>
      <c r="M7978" s="3" t="s">
        <v>85</v>
      </c>
      <c r="N7978" s="3" t="s">
        <v>86</v>
      </c>
      <c r="O7978" s="3" t="s">
        <v>87</v>
      </c>
      <c r="P7978" s="3" t="s">
        <v>10</v>
      </c>
      <c r="Q7978" s="3" t="s">
        <v>88</v>
      </c>
    </row>
    <row r="7979" spans="1:17" ht="15.75" customHeight="1" x14ac:dyDescent="0.45">
      <c r="A7979" s="15">
        <v>44406.398611111108</v>
      </c>
      <c r="B7979" s="3" t="s">
        <v>192</v>
      </c>
      <c r="C7979" s="3" t="s">
        <v>67</v>
      </c>
      <c r="D7979" s="3" t="s">
        <v>81</v>
      </c>
      <c r="E7979" s="3" t="s">
        <v>99</v>
      </c>
      <c r="F7979" s="3" t="s">
        <v>64</v>
      </c>
      <c r="G7979" s="16">
        <v>2</v>
      </c>
      <c r="H7979" s="16" t="str">
        <f>IF(Orders[[#This Row],[Quantity]]&lt;101,"Low End",IF(Orders[[#This Row],[Quantity]]&lt;301,"Mid End","High End"))</f>
        <v>Low End</v>
      </c>
      <c r="I7979" s="17">
        <v>39.1</v>
      </c>
      <c r="J7979" s="17">
        <f>Orders[[#This Row],[Unit Price]]*Orders[[#This Row],[Quantity]]</f>
        <v>78.2</v>
      </c>
      <c r="K7979" s="45">
        <f>IF(Orders[[#This Row],[currency]]="NGN",Orders[[#This Row],[Sales price]]/$T$2,Orders[[#This Row],[Sales price]]/$T$3)</f>
        <v>5.3125</v>
      </c>
      <c r="L7979" s="3" t="s">
        <v>50</v>
      </c>
      <c r="M7979" s="3" t="s">
        <v>85</v>
      </c>
      <c r="N7979" s="3" t="s">
        <v>86</v>
      </c>
      <c r="O7979" s="3" t="s">
        <v>87</v>
      </c>
      <c r="P7979" s="3" t="s">
        <v>10</v>
      </c>
      <c r="Q7979" s="3" t="s">
        <v>88</v>
      </c>
    </row>
    <row r="7980" spans="1:17" ht="15.75" customHeight="1" x14ac:dyDescent="0.45">
      <c r="A7980" s="15">
        <v>44406.404166666667</v>
      </c>
      <c r="B7980" s="3" t="s">
        <v>1229</v>
      </c>
      <c r="C7980" s="3" t="s">
        <v>45</v>
      </c>
      <c r="D7980" s="3" t="s">
        <v>81</v>
      </c>
      <c r="E7980" s="3" t="s">
        <v>97</v>
      </c>
      <c r="F7980" s="3" t="s">
        <v>83</v>
      </c>
      <c r="G7980" s="16">
        <v>1</v>
      </c>
      <c r="H7980" s="16" t="str">
        <f>IF(Orders[[#This Row],[Quantity]]&lt;101,"Low End",IF(Orders[[#This Row],[Quantity]]&lt;301,"Mid End","High End"))</f>
        <v>Low End</v>
      </c>
      <c r="I7980" s="17">
        <v>100.05</v>
      </c>
      <c r="J7980" s="17">
        <f>Orders[[#This Row],[Unit Price]]*Orders[[#This Row],[Quantity]]</f>
        <v>100.05</v>
      </c>
      <c r="K7980" s="45">
        <f>IF(Orders[[#This Row],[currency]]="NGN",Orders[[#This Row],[Sales price]]/$T$2,Orders[[#This Row],[Sales price]]/$T$3)</f>
        <v>6.7968749999999991</v>
      </c>
      <c r="L7980" s="3" t="s">
        <v>50</v>
      </c>
      <c r="M7980" s="3" t="s">
        <v>104</v>
      </c>
      <c r="N7980" s="3" t="s">
        <v>86</v>
      </c>
      <c r="O7980" s="3" t="s">
        <v>87</v>
      </c>
      <c r="P7980" s="3" t="s">
        <v>10</v>
      </c>
      <c r="Q7980" s="3" t="s">
        <v>88</v>
      </c>
    </row>
    <row r="7981" spans="1:17" ht="15.75" customHeight="1" x14ac:dyDescent="0.45">
      <c r="A7981" s="15">
        <v>44406.404166666667</v>
      </c>
      <c r="B7981" s="3" t="s">
        <v>1229</v>
      </c>
      <c r="C7981" s="3" t="s">
        <v>45</v>
      </c>
      <c r="D7981" s="3" t="s">
        <v>81</v>
      </c>
      <c r="E7981" s="3" t="s">
        <v>97</v>
      </c>
      <c r="F7981" s="3" t="s">
        <v>83</v>
      </c>
      <c r="G7981" s="16">
        <v>1</v>
      </c>
      <c r="H7981" s="16" t="str">
        <f>IF(Orders[[#This Row],[Quantity]]&lt;101,"Low End",IF(Orders[[#This Row],[Quantity]]&lt;301,"Mid End","High End"))</f>
        <v>Low End</v>
      </c>
      <c r="I7981" s="17">
        <v>95.98</v>
      </c>
      <c r="J7981" s="17">
        <f>Orders[[#This Row],[Unit Price]]*Orders[[#This Row],[Quantity]]</f>
        <v>95.98</v>
      </c>
      <c r="K7981" s="45">
        <f>IF(Orders[[#This Row],[currency]]="NGN",Orders[[#This Row],[Sales price]]/$T$2,Orders[[#This Row],[Sales price]]/$T$3)</f>
        <v>6.5203804347826084</v>
      </c>
      <c r="L7981" s="3" t="s">
        <v>50</v>
      </c>
      <c r="M7981" s="3" t="s">
        <v>104</v>
      </c>
      <c r="N7981" s="3" t="s">
        <v>86</v>
      </c>
      <c r="O7981" s="3" t="s">
        <v>87</v>
      </c>
      <c r="P7981" s="3" t="s">
        <v>10</v>
      </c>
      <c r="Q7981" s="3" t="s">
        <v>88</v>
      </c>
    </row>
    <row r="7982" spans="1:17" ht="15.75" customHeight="1" x14ac:dyDescent="0.45">
      <c r="A7982" s="15">
        <v>44406.407638888886</v>
      </c>
      <c r="B7982" s="3" t="s">
        <v>476</v>
      </c>
      <c r="C7982" s="3" t="s">
        <v>61</v>
      </c>
      <c r="D7982" s="3" t="s">
        <v>589</v>
      </c>
      <c r="E7982" s="3" t="s">
        <v>590</v>
      </c>
      <c r="F7982" s="3" t="s">
        <v>48</v>
      </c>
      <c r="G7982" s="16">
        <v>2</v>
      </c>
      <c r="H7982" s="16" t="str">
        <f>IF(Orders[[#This Row],[Quantity]]&lt;101,"Low End",IF(Orders[[#This Row],[Quantity]]&lt;301,"Mid End","High End"))</f>
        <v>Low End</v>
      </c>
      <c r="I7982" s="17">
        <v>8800</v>
      </c>
      <c r="J7982" s="17">
        <f>Orders[[#This Row],[Unit Price]]*Orders[[#This Row],[Quantity]]</f>
        <v>17600</v>
      </c>
      <c r="K7982" s="45">
        <f>IF(Orders[[#This Row],[currency]]="NGN",Orders[[#This Row],[Sales price]]/$T$2,Orders[[#This Row],[Sales price]]/$T$3)</f>
        <v>43.781094527363187</v>
      </c>
      <c r="L7982" s="3" t="s">
        <v>50</v>
      </c>
      <c r="M7982" s="3" t="s">
        <v>370</v>
      </c>
      <c r="N7982" s="3" t="s">
        <v>52</v>
      </c>
      <c r="O7982" s="3" t="s">
        <v>53</v>
      </c>
      <c r="P7982" s="3" t="s">
        <v>13</v>
      </c>
      <c r="Q7982" s="3" t="s">
        <v>54</v>
      </c>
    </row>
    <row r="7983" spans="1:17" ht="15.75" customHeight="1" x14ac:dyDescent="0.45">
      <c r="A7983" s="15">
        <v>44406.407638888886</v>
      </c>
      <c r="B7983" s="3" t="s">
        <v>476</v>
      </c>
      <c r="C7983" s="3" t="s">
        <v>61</v>
      </c>
      <c r="D7983" s="3" t="s">
        <v>62</v>
      </c>
      <c r="E7983" s="3" t="s">
        <v>134</v>
      </c>
      <c r="F7983" s="3" t="s">
        <v>64</v>
      </c>
      <c r="G7983" s="16">
        <v>1</v>
      </c>
      <c r="H7983" s="16" t="str">
        <f>IF(Orders[[#This Row],[Quantity]]&lt;101,"Low End",IF(Orders[[#This Row],[Quantity]]&lt;301,"Mid End","High End"))</f>
        <v>Low End</v>
      </c>
      <c r="I7983" s="17">
        <v>4170</v>
      </c>
      <c r="J7983" s="17">
        <f>Orders[[#This Row],[Unit Price]]*Orders[[#This Row],[Quantity]]</f>
        <v>4170</v>
      </c>
      <c r="K7983" s="45">
        <f>IF(Orders[[#This Row],[currency]]="NGN",Orders[[#This Row],[Sales price]]/$T$2,Orders[[#This Row],[Sales price]]/$T$3)</f>
        <v>10.373134328358208</v>
      </c>
      <c r="L7983" s="3" t="s">
        <v>50</v>
      </c>
      <c r="M7983" s="3" t="s">
        <v>370</v>
      </c>
      <c r="N7983" s="3" t="s">
        <v>52</v>
      </c>
      <c r="O7983" s="3" t="s">
        <v>53</v>
      </c>
      <c r="P7983" s="3" t="s">
        <v>13</v>
      </c>
      <c r="Q7983" s="3" t="s">
        <v>54</v>
      </c>
    </row>
    <row r="7984" spans="1:17" ht="15.75" customHeight="1" x14ac:dyDescent="0.45">
      <c r="A7984" s="15">
        <v>44406.407638888886</v>
      </c>
      <c r="B7984" s="3" t="s">
        <v>476</v>
      </c>
      <c r="C7984" s="3" t="s">
        <v>61</v>
      </c>
      <c r="D7984" s="3" t="s">
        <v>62</v>
      </c>
      <c r="E7984" s="3" t="s">
        <v>1291</v>
      </c>
      <c r="F7984" s="3" t="s">
        <v>64</v>
      </c>
      <c r="G7984" s="16">
        <v>2</v>
      </c>
      <c r="H7984" s="16" t="str">
        <f>IF(Orders[[#This Row],[Quantity]]&lt;101,"Low End",IF(Orders[[#This Row],[Quantity]]&lt;301,"Mid End","High End"))</f>
        <v>Low End</v>
      </c>
      <c r="I7984" s="17">
        <v>3820</v>
      </c>
      <c r="J7984" s="17">
        <f>Orders[[#This Row],[Unit Price]]*Orders[[#This Row],[Quantity]]</f>
        <v>7640</v>
      </c>
      <c r="K7984" s="45">
        <f>IF(Orders[[#This Row],[currency]]="NGN",Orders[[#This Row],[Sales price]]/$T$2,Orders[[#This Row],[Sales price]]/$T$3)</f>
        <v>19.00497512437811</v>
      </c>
      <c r="L7984" s="3" t="s">
        <v>50</v>
      </c>
      <c r="M7984" s="3" t="s">
        <v>370</v>
      </c>
      <c r="N7984" s="3" t="s">
        <v>52</v>
      </c>
      <c r="O7984" s="3" t="s">
        <v>53</v>
      </c>
      <c r="P7984" s="3" t="s">
        <v>13</v>
      </c>
      <c r="Q7984" s="3" t="s">
        <v>54</v>
      </c>
    </row>
    <row r="7985" spans="1:17" ht="15.75" customHeight="1" x14ac:dyDescent="0.45">
      <c r="A7985" s="15">
        <v>44406.411805555559</v>
      </c>
      <c r="B7985" s="3" t="s">
        <v>213</v>
      </c>
      <c r="C7985" s="3" t="s">
        <v>45</v>
      </c>
      <c r="D7985" s="3" t="s">
        <v>81</v>
      </c>
      <c r="E7985" s="3" t="s">
        <v>97</v>
      </c>
      <c r="F7985" s="3" t="s">
        <v>83</v>
      </c>
      <c r="G7985" s="16">
        <v>1</v>
      </c>
      <c r="H7985" s="16" t="str">
        <f>IF(Orders[[#This Row],[Quantity]]&lt;101,"Low End",IF(Orders[[#This Row],[Quantity]]&lt;301,"Mid End","High End"))</f>
        <v>Low End</v>
      </c>
      <c r="I7985" s="17">
        <v>51.2</v>
      </c>
      <c r="J7985" s="17">
        <f>Orders[[#This Row],[Unit Price]]*Orders[[#This Row],[Quantity]]</f>
        <v>51.2</v>
      </c>
      <c r="K7985" s="45">
        <f>IF(Orders[[#This Row],[currency]]="NGN",Orders[[#This Row],[Sales price]]/$T$2,Orders[[#This Row],[Sales price]]/$T$3)</f>
        <v>3.4782608695652173</v>
      </c>
      <c r="L7985" s="3" t="s">
        <v>50</v>
      </c>
      <c r="M7985" s="3" t="s">
        <v>85</v>
      </c>
      <c r="N7985" s="3" t="s">
        <v>86</v>
      </c>
      <c r="O7985" s="3" t="s">
        <v>87</v>
      </c>
      <c r="P7985" s="3" t="s">
        <v>10</v>
      </c>
      <c r="Q7985" s="3" t="s">
        <v>54</v>
      </c>
    </row>
    <row r="7986" spans="1:17" ht="15.75" customHeight="1" x14ac:dyDescent="0.45">
      <c r="A7986" s="15">
        <v>44406.411805555559</v>
      </c>
      <c r="B7986" s="3" t="s">
        <v>213</v>
      </c>
      <c r="C7986" s="3" t="s">
        <v>45</v>
      </c>
      <c r="D7986" s="3" t="s">
        <v>81</v>
      </c>
      <c r="E7986" s="3" t="s">
        <v>150</v>
      </c>
      <c r="F7986" s="3" t="s">
        <v>83</v>
      </c>
      <c r="G7986" s="16">
        <v>1</v>
      </c>
      <c r="H7986" s="16" t="str">
        <f>IF(Orders[[#This Row],[Quantity]]&lt;101,"Low End",IF(Orders[[#This Row],[Quantity]]&lt;301,"Mid End","High End"))</f>
        <v>Low End</v>
      </c>
      <c r="I7986" s="17">
        <v>45.95</v>
      </c>
      <c r="J7986" s="17">
        <f>Orders[[#This Row],[Unit Price]]*Orders[[#This Row],[Quantity]]</f>
        <v>45.95</v>
      </c>
      <c r="K7986" s="45">
        <f>IF(Orders[[#This Row],[currency]]="NGN",Orders[[#This Row],[Sales price]]/$T$2,Orders[[#This Row],[Sales price]]/$T$3)</f>
        <v>3.1216032608695654</v>
      </c>
      <c r="L7986" s="3" t="s">
        <v>50</v>
      </c>
      <c r="M7986" s="3" t="s">
        <v>85</v>
      </c>
      <c r="N7986" s="3" t="s">
        <v>86</v>
      </c>
      <c r="O7986" s="3" t="s">
        <v>87</v>
      </c>
      <c r="P7986" s="3" t="s">
        <v>10</v>
      </c>
      <c r="Q7986" s="3" t="s">
        <v>54</v>
      </c>
    </row>
    <row r="7987" spans="1:17" ht="15.75" customHeight="1" x14ac:dyDescent="0.45">
      <c r="A7987" s="15">
        <v>44406.411805555559</v>
      </c>
      <c r="B7987" s="3" t="s">
        <v>213</v>
      </c>
      <c r="C7987" s="3" t="s">
        <v>45</v>
      </c>
      <c r="D7987" s="3" t="s">
        <v>81</v>
      </c>
      <c r="E7987" s="3" t="s">
        <v>82</v>
      </c>
      <c r="F7987" s="3" t="s">
        <v>83</v>
      </c>
      <c r="G7987" s="16">
        <v>1</v>
      </c>
      <c r="H7987" s="16" t="str">
        <f>IF(Orders[[#This Row],[Quantity]]&lt;101,"Low End",IF(Orders[[#This Row],[Quantity]]&lt;301,"Mid End","High End"))</f>
        <v>Low End</v>
      </c>
      <c r="I7987" s="17">
        <v>89.98</v>
      </c>
      <c r="J7987" s="17">
        <f>Orders[[#This Row],[Unit Price]]*Orders[[#This Row],[Quantity]]</f>
        <v>89.98</v>
      </c>
      <c r="K7987" s="45">
        <f>IF(Orders[[#This Row],[currency]]="NGN",Orders[[#This Row],[Sales price]]/$T$2,Orders[[#This Row],[Sales price]]/$T$3)</f>
        <v>6.1127717391304346</v>
      </c>
      <c r="L7987" s="3" t="s">
        <v>50</v>
      </c>
      <c r="M7987" s="3" t="s">
        <v>85</v>
      </c>
      <c r="N7987" s="3" t="s">
        <v>86</v>
      </c>
      <c r="O7987" s="3" t="s">
        <v>87</v>
      </c>
      <c r="P7987" s="3" t="s">
        <v>10</v>
      </c>
      <c r="Q7987" s="3" t="s">
        <v>54</v>
      </c>
    </row>
    <row r="7988" spans="1:17" ht="15.75" customHeight="1" x14ac:dyDescent="0.45">
      <c r="A7988" s="15">
        <v>44406.416666666664</v>
      </c>
      <c r="B7988" s="3" t="s">
        <v>2256</v>
      </c>
      <c r="C7988" s="3" t="s">
        <v>45</v>
      </c>
      <c r="D7988" s="3" t="s">
        <v>81</v>
      </c>
      <c r="E7988" s="3" t="s">
        <v>105</v>
      </c>
      <c r="F7988" s="3" t="s">
        <v>83</v>
      </c>
      <c r="G7988" s="16">
        <v>3</v>
      </c>
      <c r="H7988" s="16" t="str">
        <f>IF(Orders[[#This Row],[Quantity]]&lt;101,"Low End",IF(Orders[[#This Row],[Quantity]]&lt;301,"Mid End","High End"))</f>
        <v>Low End</v>
      </c>
      <c r="I7988" s="17">
        <v>40.840000000000003</v>
      </c>
      <c r="J7988" s="17">
        <f>Orders[[#This Row],[Unit Price]]*Orders[[#This Row],[Quantity]]</f>
        <v>122.52000000000001</v>
      </c>
      <c r="K7988" s="45">
        <f>IF(Orders[[#This Row],[currency]]="NGN",Orders[[#This Row],[Sales price]]/$T$2,Orders[[#This Row],[Sales price]]/$T$3)</f>
        <v>8.3233695652173925</v>
      </c>
      <c r="L7988" s="3" t="s">
        <v>50</v>
      </c>
      <c r="M7988" s="3" t="s">
        <v>104</v>
      </c>
      <c r="N7988" s="3" t="s">
        <v>86</v>
      </c>
      <c r="O7988" s="3" t="s">
        <v>87</v>
      </c>
      <c r="P7988" s="3" t="s">
        <v>10</v>
      </c>
      <c r="Q7988" s="3" t="s">
        <v>88</v>
      </c>
    </row>
    <row r="7989" spans="1:17" ht="15.75" customHeight="1" x14ac:dyDescent="0.45">
      <c r="A7989" s="15">
        <v>44406.416666666664</v>
      </c>
      <c r="B7989" s="3" t="s">
        <v>2256</v>
      </c>
      <c r="C7989" s="3" t="s">
        <v>45</v>
      </c>
      <c r="D7989" s="3" t="s">
        <v>81</v>
      </c>
      <c r="E7989" s="3" t="s">
        <v>99</v>
      </c>
      <c r="F7989" s="3" t="s">
        <v>64</v>
      </c>
      <c r="G7989" s="16">
        <v>1</v>
      </c>
      <c r="H7989" s="16" t="str">
        <f>IF(Orders[[#This Row],[Quantity]]&lt;101,"Low End",IF(Orders[[#This Row],[Quantity]]&lt;301,"Mid End","High End"))</f>
        <v>Low End</v>
      </c>
      <c r="I7989" s="17">
        <v>39.1</v>
      </c>
      <c r="J7989" s="17">
        <f>Orders[[#This Row],[Unit Price]]*Orders[[#This Row],[Quantity]]</f>
        <v>39.1</v>
      </c>
      <c r="K7989" s="45">
        <f>IF(Orders[[#This Row],[currency]]="NGN",Orders[[#This Row],[Sales price]]/$T$2,Orders[[#This Row],[Sales price]]/$T$3)</f>
        <v>2.65625</v>
      </c>
      <c r="L7989" s="3" t="s">
        <v>50</v>
      </c>
      <c r="M7989" s="3" t="s">
        <v>104</v>
      </c>
      <c r="N7989" s="3" t="s">
        <v>86</v>
      </c>
      <c r="O7989" s="3" t="s">
        <v>87</v>
      </c>
      <c r="P7989" s="3" t="s">
        <v>10</v>
      </c>
      <c r="Q7989" s="3" t="s">
        <v>88</v>
      </c>
    </row>
    <row r="7990" spans="1:17" ht="15.75" customHeight="1" x14ac:dyDescent="0.45">
      <c r="A7990" s="15">
        <v>44406.416666666664</v>
      </c>
      <c r="B7990" s="3" t="s">
        <v>2256</v>
      </c>
      <c r="C7990" s="3" t="s">
        <v>45</v>
      </c>
      <c r="D7990" s="3" t="s">
        <v>81</v>
      </c>
      <c r="E7990" s="3" t="s">
        <v>99</v>
      </c>
      <c r="F7990" s="3" t="s">
        <v>64</v>
      </c>
      <c r="G7990" s="16">
        <v>1</v>
      </c>
      <c r="H7990" s="16" t="str">
        <f>IF(Orders[[#This Row],[Quantity]]&lt;101,"Low End",IF(Orders[[#This Row],[Quantity]]&lt;301,"Mid End","High End"))</f>
        <v>Low End</v>
      </c>
      <c r="I7990" s="17">
        <v>39.1</v>
      </c>
      <c r="J7990" s="17">
        <f>Orders[[#This Row],[Unit Price]]*Orders[[#This Row],[Quantity]]</f>
        <v>39.1</v>
      </c>
      <c r="K7990" s="45">
        <f>IF(Orders[[#This Row],[currency]]="NGN",Orders[[#This Row],[Sales price]]/$T$2,Orders[[#This Row],[Sales price]]/$T$3)</f>
        <v>2.65625</v>
      </c>
      <c r="L7990" s="3" t="s">
        <v>50</v>
      </c>
      <c r="M7990" s="3" t="s">
        <v>104</v>
      </c>
      <c r="N7990" s="3" t="s">
        <v>86</v>
      </c>
      <c r="O7990" s="3" t="s">
        <v>87</v>
      </c>
      <c r="P7990" s="3" t="s">
        <v>10</v>
      </c>
      <c r="Q7990" s="3" t="s">
        <v>88</v>
      </c>
    </row>
    <row r="7991" spans="1:17" ht="15.75" customHeight="1" x14ac:dyDescent="0.45">
      <c r="A7991" s="15">
        <v>44406.417361111111</v>
      </c>
      <c r="B7991" s="3" t="s">
        <v>1177</v>
      </c>
      <c r="C7991" s="3" t="s">
        <v>45</v>
      </c>
      <c r="D7991" s="3" t="s">
        <v>589</v>
      </c>
      <c r="E7991" s="3" t="s">
        <v>590</v>
      </c>
      <c r="F7991" s="3" t="s">
        <v>48</v>
      </c>
      <c r="G7991" s="16">
        <v>1</v>
      </c>
      <c r="H7991" s="16" t="str">
        <f>IF(Orders[[#This Row],[Quantity]]&lt;101,"Low End",IF(Orders[[#This Row],[Quantity]]&lt;301,"Mid End","High End"))</f>
        <v>Low End</v>
      </c>
      <c r="I7991" s="17">
        <v>8800</v>
      </c>
      <c r="J7991" s="17">
        <f>Orders[[#This Row],[Unit Price]]*Orders[[#This Row],[Quantity]]</f>
        <v>8800</v>
      </c>
      <c r="K7991" s="45">
        <f>IF(Orders[[#This Row],[currency]]="NGN",Orders[[#This Row],[Sales price]]/$T$2,Orders[[#This Row],[Sales price]]/$T$3)</f>
        <v>21.890547263681594</v>
      </c>
      <c r="L7991" s="3" t="s">
        <v>50</v>
      </c>
      <c r="M7991" s="3" t="s">
        <v>162</v>
      </c>
      <c r="N7991" s="3" t="s">
        <v>52</v>
      </c>
      <c r="O7991" s="3" t="s">
        <v>53</v>
      </c>
      <c r="P7991" s="3" t="s">
        <v>13</v>
      </c>
      <c r="Q7991" s="3" t="s">
        <v>88</v>
      </c>
    </row>
    <row r="7992" spans="1:17" ht="15.75" customHeight="1" x14ac:dyDescent="0.45">
      <c r="A7992" s="15">
        <v>44406.422222222223</v>
      </c>
      <c r="B7992" s="3" t="s">
        <v>302</v>
      </c>
      <c r="C7992" s="3" t="s">
        <v>61</v>
      </c>
      <c r="D7992" s="3" t="s">
        <v>81</v>
      </c>
      <c r="E7992" s="3" t="s">
        <v>110</v>
      </c>
      <c r="F7992" s="3" t="s">
        <v>78</v>
      </c>
      <c r="G7992" s="16">
        <v>1</v>
      </c>
      <c r="H7992" s="16" t="str">
        <f>IF(Orders[[#This Row],[Quantity]]&lt;101,"Low End",IF(Orders[[#This Row],[Quantity]]&lt;301,"Mid End","High End"))</f>
        <v>Low End</v>
      </c>
      <c r="I7992" s="17">
        <v>148.9</v>
      </c>
      <c r="J7992" s="17">
        <f>Orders[[#This Row],[Unit Price]]*Orders[[#This Row],[Quantity]]</f>
        <v>148.9</v>
      </c>
      <c r="K7992" s="45">
        <f>IF(Orders[[#This Row],[currency]]="NGN",Orders[[#This Row],[Sales price]]/$T$2,Orders[[#This Row],[Sales price]]/$T$3)</f>
        <v>10.115489130434783</v>
      </c>
      <c r="L7992" s="3" t="s">
        <v>50</v>
      </c>
      <c r="M7992" s="3" t="s">
        <v>104</v>
      </c>
      <c r="N7992" s="3" t="s">
        <v>86</v>
      </c>
      <c r="O7992" s="3" t="s">
        <v>87</v>
      </c>
      <c r="P7992" s="3" t="s">
        <v>10</v>
      </c>
      <c r="Q7992" s="3" t="s">
        <v>88</v>
      </c>
    </row>
    <row r="7993" spans="1:17" ht="15.75" customHeight="1" x14ac:dyDescent="0.45">
      <c r="A7993" s="15">
        <v>44406.42291666667</v>
      </c>
      <c r="B7993" s="3" t="s">
        <v>2257</v>
      </c>
      <c r="C7993" s="3" t="s">
        <v>45</v>
      </c>
      <c r="D7993" s="3" t="s">
        <v>62</v>
      </c>
      <c r="E7993" s="3" t="s">
        <v>63</v>
      </c>
      <c r="F7993" s="3" t="s">
        <v>64</v>
      </c>
      <c r="G7993" s="16">
        <v>4</v>
      </c>
      <c r="H7993" s="16" t="str">
        <f>IF(Orders[[#This Row],[Quantity]]&lt;101,"Low End",IF(Orders[[#This Row],[Quantity]]&lt;301,"Mid End","High End"))</f>
        <v>Low End</v>
      </c>
      <c r="I7993" s="17">
        <v>2820</v>
      </c>
      <c r="J7993" s="17">
        <f>Orders[[#This Row],[Unit Price]]*Orders[[#This Row],[Quantity]]</f>
        <v>11280</v>
      </c>
      <c r="K7993" s="45">
        <f>IF(Orders[[#This Row],[currency]]="NGN",Orders[[#This Row],[Sales price]]/$T$2,Orders[[#This Row],[Sales price]]/$T$3)</f>
        <v>28.059701492537314</v>
      </c>
      <c r="L7993" s="3" t="s">
        <v>50</v>
      </c>
      <c r="M7993" s="3" t="s">
        <v>1825</v>
      </c>
      <c r="N7993" s="3" t="s">
        <v>52</v>
      </c>
      <c r="O7993" s="3" t="s">
        <v>53</v>
      </c>
      <c r="P7993" s="3" t="s">
        <v>13</v>
      </c>
      <c r="Q7993" s="3" t="s">
        <v>54</v>
      </c>
    </row>
    <row r="7994" spans="1:17" ht="15.75" customHeight="1" x14ac:dyDescent="0.45">
      <c r="A7994" s="15">
        <v>44406.423611111109</v>
      </c>
      <c r="B7994" s="3" t="s">
        <v>1567</v>
      </c>
      <c r="C7994" s="3" t="s">
        <v>45</v>
      </c>
      <c r="D7994" s="3" t="s">
        <v>92</v>
      </c>
      <c r="E7994" s="3" t="s">
        <v>107</v>
      </c>
      <c r="F7994" s="3" t="s">
        <v>83</v>
      </c>
      <c r="G7994" s="16">
        <v>1</v>
      </c>
      <c r="H7994" s="16" t="str">
        <f>IF(Orders[[#This Row],[Quantity]]&lt;101,"Low End",IF(Orders[[#This Row],[Quantity]]&lt;301,"Mid End","High End"))</f>
        <v>Low End</v>
      </c>
      <c r="I7994" s="17">
        <v>2500</v>
      </c>
      <c r="J7994" s="17">
        <f>Orders[[#This Row],[Unit Price]]*Orders[[#This Row],[Quantity]]</f>
        <v>2500</v>
      </c>
      <c r="K7994" s="45">
        <f>IF(Orders[[#This Row],[currency]]="NGN",Orders[[#This Row],[Sales price]]/$T$2,Orders[[#This Row],[Sales price]]/$T$3)</f>
        <v>6.2189054726368163</v>
      </c>
      <c r="L7994" s="3" t="s">
        <v>50</v>
      </c>
      <c r="M7994" s="3" t="s">
        <v>671</v>
      </c>
      <c r="N7994" s="3" t="s">
        <v>52</v>
      </c>
      <c r="O7994" s="3" t="s">
        <v>53</v>
      </c>
      <c r="P7994" s="3" t="s">
        <v>13</v>
      </c>
      <c r="Q7994" s="3" t="s">
        <v>54</v>
      </c>
    </row>
    <row r="7995" spans="1:17" ht="15.75" customHeight="1" x14ac:dyDescent="0.45">
      <c r="A7995" s="15">
        <v>44406.423611111109</v>
      </c>
      <c r="B7995" s="3" t="s">
        <v>1567</v>
      </c>
      <c r="C7995" s="3" t="s">
        <v>45</v>
      </c>
      <c r="D7995" s="3" t="s">
        <v>139</v>
      </c>
      <c r="E7995" s="3" t="s">
        <v>140</v>
      </c>
      <c r="F7995" s="3" t="s">
        <v>141</v>
      </c>
      <c r="G7995" s="16">
        <v>1</v>
      </c>
      <c r="H7995" s="16" t="str">
        <f>IF(Orders[[#This Row],[Quantity]]&lt;101,"Low End",IF(Orders[[#This Row],[Quantity]]&lt;301,"Mid End","High End"))</f>
        <v>Low End</v>
      </c>
      <c r="I7995" s="17">
        <v>5150</v>
      </c>
      <c r="J7995" s="17">
        <f>Orders[[#This Row],[Unit Price]]*Orders[[#This Row],[Quantity]]</f>
        <v>5150</v>
      </c>
      <c r="K7995" s="45">
        <f>IF(Orders[[#This Row],[currency]]="NGN",Orders[[#This Row],[Sales price]]/$T$2,Orders[[#This Row],[Sales price]]/$T$3)</f>
        <v>12.810945273631841</v>
      </c>
      <c r="L7995" s="3" t="s">
        <v>50</v>
      </c>
      <c r="M7995" s="3" t="s">
        <v>671</v>
      </c>
      <c r="N7995" s="3" t="s">
        <v>52</v>
      </c>
      <c r="O7995" s="3" t="s">
        <v>53</v>
      </c>
      <c r="P7995" s="3" t="s">
        <v>13</v>
      </c>
      <c r="Q7995" s="3" t="s">
        <v>54</v>
      </c>
    </row>
    <row r="7996" spans="1:17" ht="15.75" customHeight="1" x14ac:dyDescent="0.45">
      <c r="A7996" s="15">
        <v>44406.430555555555</v>
      </c>
      <c r="B7996" s="3" t="s">
        <v>1515</v>
      </c>
      <c r="C7996" s="3" t="s">
        <v>45</v>
      </c>
      <c r="D7996" s="3" t="s">
        <v>62</v>
      </c>
      <c r="E7996" s="3" t="s">
        <v>1291</v>
      </c>
      <c r="F7996" s="3" t="s">
        <v>64</v>
      </c>
      <c r="G7996" s="16">
        <v>2</v>
      </c>
      <c r="H7996" s="16" t="str">
        <f>IF(Orders[[#This Row],[Quantity]]&lt;101,"Low End",IF(Orders[[#This Row],[Quantity]]&lt;301,"Mid End","High End"))</f>
        <v>Low End</v>
      </c>
      <c r="I7996" s="17">
        <v>3820</v>
      </c>
      <c r="J7996" s="17">
        <f>Orders[[#This Row],[Unit Price]]*Orders[[#This Row],[Quantity]]</f>
        <v>7640</v>
      </c>
      <c r="K7996" s="45">
        <f>IF(Orders[[#This Row],[currency]]="NGN",Orders[[#This Row],[Sales price]]/$T$2,Orders[[#This Row],[Sales price]]/$T$3)</f>
        <v>19.00497512437811</v>
      </c>
      <c r="L7996" s="3" t="s">
        <v>50</v>
      </c>
      <c r="M7996" s="3" t="s">
        <v>155</v>
      </c>
      <c r="N7996" s="3" t="s">
        <v>52</v>
      </c>
      <c r="O7996" s="3" t="s">
        <v>53</v>
      </c>
      <c r="P7996" s="3" t="s">
        <v>13</v>
      </c>
      <c r="Q7996" s="3" t="s">
        <v>54</v>
      </c>
    </row>
    <row r="7997" spans="1:17" ht="15.75" customHeight="1" x14ac:dyDescent="0.45">
      <c r="A7997" s="15">
        <v>44406.430555555555</v>
      </c>
      <c r="B7997" s="3" t="s">
        <v>1515</v>
      </c>
      <c r="C7997" s="3" t="s">
        <v>45</v>
      </c>
      <c r="D7997" s="3" t="s">
        <v>62</v>
      </c>
      <c r="E7997" s="3" t="s">
        <v>63</v>
      </c>
      <c r="F7997" s="3" t="s">
        <v>64</v>
      </c>
      <c r="G7997" s="16">
        <v>10</v>
      </c>
      <c r="H7997" s="16" t="str">
        <f>IF(Orders[[#This Row],[Quantity]]&lt;101,"Low End",IF(Orders[[#This Row],[Quantity]]&lt;301,"Mid End","High End"))</f>
        <v>Low End</v>
      </c>
      <c r="I7997" s="17">
        <v>2420</v>
      </c>
      <c r="J7997" s="17">
        <f>Orders[[#This Row],[Unit Price]]*Orders[[#This Row],[Quantity]]</f>
        <v>24200</v>
      </c>
      <c r="K7997" s="45">
        <f>IF(Orders[[#This Row],[currency]]="NGN",Orders[[#This Row],[Sales price]]/$T$2,Orders[[#This Row],[Sales price]]/$T$3)</f>
        <v>60.199004975124382</v>
      </c>
      <c r="L7997" s="3" t="s">
        <v>50</v>
      </c>
      <c r="M7997" s="3" t="s">
        <v>155</v>
      </c>
      <c r="N7997" s="3" t="s">
        <v>52</v>
      </c>
      <c r="O7997" s="3" t="s">
        <v>53</v>
      </c>
      <c r="P7997" s="3" t="s">
        <v>13</v>
      </c>
      <c r="Q7997" s="3" t="s">
        <v>54</v>
      </c>
    </row>
    <row r="7998" spans="1:17" ht="15.75" customHeight="1" x14ac:dyDescent="0.45">
      <c r="A7998" s="15">
        <v>44406.431250000001</v>
      </c>
      <c r="B7998" s="3" t="s">
        <v>241</v>
      </c>
      <c r="C7998" s="3" t="s">
        <v>61</v>
      </c>
      <c r="D7998" s="3" t="s">
        <v>589</v>
      </c>
      <c r="E7998" s="3" t="s">
        <v>590</v>
      </c>
      <c r="F7998" s="3" t="s">
        <v>48</v>
      </c>
      <c r="G7998" s="16">
        <v>5</v>
      </c>
      <c r="H7998" s="16" t="str">
        <f>IF(Orders[[#This Row],[Quantity]]&lt;101,"Low End",IF(Orders[[#This Row],[Quantity]]&lt;301,"Mid End","High End"))</f>
        <v>Low End</v>
      </c>
      <c r="I7998" s="17">
        <v>8800</v>
      </c>
      <c r="J7998" s="17">
        <f>Orders[[#This Row],[Unit Price]]*Orders[[#This Row],[Quantity]]</f>
        <v>44000</v>
      </c>
      <c r="K7998" s="45">
        <f>IF(Orders[[#This Row],[currency]]="NGN",Orders[[#This Row],[Sales price]]/$T$2,Orders[[#This Row],[Sales price]]/$T$3)</f>
        <v>109.45273631840796</v>
      </c>
      <c r="L7998" s="3" t="s">
        <v>50</v>
      </c>
      <c r="M7998" s="3" t="s">
        <v>155</v>
      </c>
      <c r="N7998" s="3" t="s">
        <v>52</v>
      </c>
      <c r="O7998" s="3" t="s">
        <v>53</v>
      </c>
      <c r="P7998" s="3" t="s">
        <v>13</v>
      </c>
      <c r="Q7998" s="3" t="s">
        <v>54</v>
      </c>
    </row>
    <row r="7999" spans="1:17" ht="15.75" customHeight="1" x14ac:dyDescent="0.45">
      <c r="A7999" s="15">
        <v>44406.43472222222</v>
      </c>
      <c r="B7999" s="3" t="s">
        <v>2258</v>
      </c>
      <c r="C7999" s="3" t="s">
        <v>61</v>
      </c>
      <c r="D7999" s="3" t="s">
        <v>589</v>
      </c>
      <c r="E7999" s="3" t="s">
        <v>590</v>
      </c>
      <c r="F7999" s="3" t="s">
        <v>48</v>
      </c>
      <c r="G7999" s="16">
        <v>1</v>
      </c>
      <c r="H7999" s="16" t="str">
        <f>IF(Orders[[#This Row],[Quantity]]&lt;101,"Low End",IF(Orders[[#This Row],[Quantity]]&lt;301,"Mid End","High End"))</f>
        <v>Low End</v>
      </c>
      <c r="I7999" s="17">
        <v>8800</v>
      </c>
      <c r="J7999" s="17">
        <f>Orders[[#This Row],[Unit Price]]*Orders[[#This Row],[Quantity]]</f>
        <v>8800</v>
      </c>
      <c r="K7999" s="45">
        <f>IF(Orders[[#This Row],[currency]]="NGN",Orders[[#This Row],[Sales price]]/$T$2,Orders[[#This Row],[Sales price]]/$T$3)</f>
        <v>21.890547263681594</v>
      </c>
      <c r="L7999" s="3" t="s">
        <v>50</v>
      </c>
      <c r="M7999" s="3" t="s">
        <v>671</v>
      </c>
      <c r="N7999" s="3" t="s">
        <v>52</v>
      </c>
      <c r="O7999" s="3" t="s">
        <v>53</v>
      </c>
      <c r="P7999" s="3" t="s">
        <v>13</v>
      </c>
      <c r="Q7999" s="3" t="s">
        <v>88</v>
      </c>
    </row>
    <row r="8000" spans="1:17" ht="15.75" customHeight="1" x14ac:dyDescent="0.45">
      <c r="A8000" s="15">
        <v>44406.43472222222</v>
      </c>
      <c r="B8000" s="3" t="s">
        <v>2258</v>
      </c>
      <c r="C8000" s="3" t="s">
        <v>61</v>
      </c>
      <c r="D8000" s="3" t="s">
        <v>1285</v>
      </c>
      <c r="E8000" s="3" t="s">
        <v>1286</v>
      </c>
      <c r="F8000" s="3" t="s">
        <v>83</v>
      </c>
      <c r="G8000" s="16">
        <v>2</v>
      </c>
      <c r="H8000" s="16" t="str">
        <f>IF(Orders[[#This Row],[Quantity]]&lt;101,"Low End",IF(Orders[[#This Row],[Quantity]]&lt;301,"Mid End","High End"))</f>
        <v>Low End</v>
      </c>
      <c r="I8000" s="17">
        <v>2550</v>
      </c>
      <c r="J8000" s="17">
        <f>Orders[[#This Row],[Unit Price]]*Orders[[#This Row],[Quantity]]</f>
        <v>5100</v>
      </c>
      <c r="K8000" s="45">
        <f>IF(Orders[[#This Row],[currency]]="NGN",Orders[[#This Row],[Sales price]]/$T$2,Orders[[#This Row],[Sales price]]/$T$3)</f>
        <v>12.686567164179104</v>
      </c>
      <c r="L8000" s="3" t="s">
        <v>50</v>
      </c>
      <c r="M8000" s="3" t="s">
        <v>671</v>
      </c>
      <c r="N8000" s="3" t="s">
        <v>52</v>
      </c>
      <c r="O8000" s="3" t="s">
        <v>53</v>
      </c>
      <c r="P8000" s="3" t="s">
        <v>13</v>
      </c>
      <c r="Q8000" s="3" t="s">
        <v>88</v>
      </c>
    </row>
    <row r="8001" spans="1:17" ht="15.75" customHeight="1" x14ac:dyDescent="0.45">
      <c r="A8001" s="15">
        <v>44406.436111111114</v>
      </c>
      <c r="B8001" s="3" t="s">
        <v>2259</v>
      </c>
      <c r="C8001" s="3" t="s">
        <v>67</v>
      </c>
      <c r="D8001" s="3" t="s">
        <v>81</v>
      </c>
      <c r="E8001" s="3" t="s">
        <v>99</v>
      </c>
      <c r="F8001" s="3" t="s">
        <v>64</v>
      </c>
      <c r="G8001" s="16">
        <v>1</v>
      </c>
      <c r="H8001" s="16" t="str">
        <f>IF(Orders[[#This Row],[Quantity]]&lt;101,"Low End",IF(Orders[[#This Row],[Quantity]]&lt;301,"Mid End","High End"))</f>
        <v>Low End</v>
      </c>
      <c r="I8001" s="17">
        <v>39.1</v>
      </c>
      <c r="J8001" s="17">
        <f>Orders[[#This Row],[Unit Price]]*Orders[[#This Row],[Quantity]]</f>
        <v>39.1</v>
      </c>
      <c r="K8001" s="45">
        <f>IF(Orders[[#This Row],[currency]]="NGN",Orders[[#This Row],[Sales price]]/$T$2,Orders[[#This Row],[Sales price]]/$T$3)</f>
        <v>2.65625</v>
      </c>
      <c r="L8001" s="3" t="s">
        <v>50</v>
      </c>
      <c r="M8001" s="3" t="s">
        <v>85</v>
      </c>
      <c r="N8001" s="3" t="s">
        <v>86</v>
      </c>
      <c r="O8001" s="3" t="s">
        <v>87</v>
      </c>
      <c r="P8001" s="3" t="s">
        <v>10</v>
      </c>
      <c r="Q8001" s="3" t="s">
        <v>88</v>
      </c>
    </row>
    <row r="8002" spans="1:17" ht="15.75" customHeight="1" x14ac:dyDescent="0.45">
      <c r="A8002" s="15">
        <v>44406.436111111114</v>
      </c>
      <c r="B8002" s="3" t="s">
        <v>2259</v>
      </c>
      <c r="C8002" s="3" t="s">
        <v>67</v>
      </c>
      <c r="D8002" s="3" t="s">
        <v>81</v>
      </c>
      <c r="E8002" s="3" t="s">
        <v>99</v>
      </c>
      <c r="F8002" s="3" t="s">
        <v>64</v>
      </c>
      <c r="G8002" s="16">
        <v>1</v>
      </c>
      <c r="H8002" s="16" t="str">
        <f>IF(Orders[[#This Row],[Quantity]]&lt;101,"Low End",IF(Orders[[#This Row],[Quantity]]&lt;301,"Mid End","High End"))</f>
        <v>Low End</v>
      </c>
      <c r="I8002" s="17">
        <v>39.1</v>
      </c>
      <c r="J8002" s="17">
        <f>Orders[[#This Row],[Unit Price]]*Orders[[#This Row],[Quantity]]</f>
        <v>39.1</v>
      </c>
      <c r="K8002" s="45">
        <f>IF(Orders[[#This Row],[currency]]="NGN",Orders[[#This Row],[Sales price]]/$T$2,Orders[[#This Row],[Sales price]]/$T$3)</f>
        <v>2.65625</v>
      </c>
      <c r="L8002" s="3" t="s">
        <v>50</v>
      </c>
      <c r="M8002" s="3" t="s">
        <v>85</v>
      </c>
      <c r="N8002" s="3" t="s">
        <v>86</v>
      </c>
      <c r="O8002" s="3" t="s">
        <v>87</v>
      </c>
      <c r="P8002" s="3" t="s">
        <v>10</v>
      </c>
      <c r="Q8002" s="3" t="s">
        <v>88</v>
      </c>
    </row>
    <row r="8003" spans="1:17" ht="15.75" customHeight="1" x14ac:dyDescent="0.45">
      <c r="A8003" s="15">
        <v>44406.4375</v>
      </c>
      <c r="B8003" s="3" t="s">
        <v>2260</v>
      </c>
      <c r="C8003" s="3" t="s">
        <v>61</v>
      </c>
      <c r="D8003" s="3" t="s">
        <v>81</v>
      </c>
      <c r="E8003" s="3" t="s">
        <v>99</v>
      </c>
      <c r="F8003" s="3" t="s">
        <v>64</v>
      </c>
      <c r="G8003" s="16">
        <v>2</v>
      </c>
      <c r="H8003" s="16" t="str">
        <f>IF(Orders[[#This Row],[Quantity]]&lt;101,"Low End",IF(Orders[[#This Row],[Quantity]]&lt;301,"Mid End","High End"))</f>
        <v>Low End</v>
      </c>
      <c r="I8003" s="17">
        <v>39.1</v>
      </c>
      <c r="J8003" s="17">
        <f>Orders[[#This Row],[Unit Price]]*Orders[[#This Row],[Quantity]]</f>
        <v>78.2</v>
      </c>
      <c r="K8003" s="45">
        <f>IF(Orders[[#This Row],[currency]]="NGN",Orders[[#This Row],[Sales price]]/$T$2,Orders[[#This Row],[Sales price]]/$T$3)</f>
        <v>5.3125</v>
      </c>
      <c r="L8003" s="3" t="s">
        <v>50</v>
      </c>
      <c r="M8003" s="3" t="s">
        <v>85</v>
      </c>
      <c r="N8003" s="3" t="s">
        <v>86</v>
      </c>
      <c r="O8003" s="3" t="s">
        <v>87</v>
      </c>
      <c r="P8003" s="3" t="s">
        <v>10</v>
      </c>
      <c r="Q8003" s="3" t="s">
        <v>88</v>
      </c>
    </row>
    <row r="8004" spans="1:17" ht="15.75" customHeight="1" x14ac:dyDescent="0.45">
      <c r="A8004" s="15">
        <v>44406.4375</v>
      </c>
      <c r="B8004" s="3" t="s">
        <v>2260</v>
      </c>
      <c r="C8004" s="3" t="s">
        <v>61</v>
      </c>
      <c r="D8004" s="3" t="s">
        <v>81</v>
      </c>
      <c r="E8004" s="3" t="s">
        <v>116</v>
      </c>
      <c r="F8004" s="3" t="s">
        <v>64</v>
      </c>
      <c r="G8004" s="16">
        <v>1</v>
      </c>
      <c r="H8004" s="16" t="str">
        <f>IF(Orders[[#This Row],[Quantity]]&lt;101,"Low End",IF(Orders[[#This Row],[Quantity]]&lt;301,"Mid End","High End"))</f>
        <v>Low End</v>
      </c>
      <c r="I8004" s="17">
        <v>70.349999999999994</v>
      </c>
      <c r="J8004" s="17">
        <f>Orders[[#This Row],[Unit Price]]*Orders[[#This Row],[Quantity]]</f>
        <v>70.349999999999994</v>
      </c>
      <c r="K8004" s="45">
        <f>IF(Orders[[#This Row],[currency]]="NGN",Orders[[#This Row],[Sales price]]/$T$2,Orders[[#This Row],[Sales price]]/$T$3)</f>
        <v>4.7792119565217384</v>
      </c>
      <c r="L8004" s="3" t="s">
        <v>50</v>
      </c>
      <c r="M8004" s="3" t="s">
        <v>85</v>
      </c>
      <c r="N8004" s="3" t="s">
        <v>86</v>
      </c>
      <c r="O8004" s="3" t="s">
        <v>87</v>
      </c>
      <c r="P8004" s="3" t="s">
        <v>10</v>
      </c>
      <c r="Q8004" s="3" t="s">
        <v>88</v>
      </c>
    </row>
    <row r="8005" spans="1:17" ht="15.75" customHeight="1" x14ac:dyDescent="0.45">
      <c r="A8005" s="15">
        <v>44406.4375</v>
      </c>
      <c r="B8005" s="3" t="s">
        <v>2260</v>
      </c>
      <c r="C8005" s="3" t="s">
        <v>61</v>
      </c>
      <c r="D8005" s="3" t="s">
        <v>81</v>
      </c>
      <c r="E8005" s="3" t="s">
        <v>116</v>
      </c>
      <c r="F8005" s="3" t="s">
        <v>64</v>
      </c>
      <c r="G8005" s="16">
        <v>1</v>
      </c>
      <c r="H8005" s="16" t="str">
        <f>IF(Orders[[#This Row],[Quantity]]&lt;101,"Low End",IF(Orders[[#This Row],[Quantity]]&lt;301,"Mid End","High End"))</f>
        <v>Low End</v>
      </c>
      <c r="I8005" s="17">
        <v>69.459999999999994</v>
      </c>
      <c r="J8005" s="17">
        <f>Orders[[#This Row],[Unit Price]]*Orders[[#This Row],[Quantity]]</f>
        <v>69.459999999999994</v>
      </c>
      <c r="K8005" s="45">
        <f>IF(Orders[[#This Row],[currency]]="NGN",Orders[[#This Row],[Sales price]]/$T$2,Orders[[#This Row],[Sales price]]/$T$3)</f>
        <v>4.7187499999999991</v>
      </c>
      <c r="L8005" s="3" t="s">
        <v>50</v>
      </c>
      <c r="M8005" s="3" t="s">
        <v>85</v>
      </c>
      <c r="N8005" s="3" t="s">
        <v>86</v>
      </c>
      <c r="O8005" s="3" t="s">
        <v>87</v>
      </c>
      <c r="P8005" s="3" t="s">
        <v>10</v>
      </c>
      <c r="Q8005" s="3" t="s">
        <v>88</v>
      </c>
    </row>
    <row r="8006" spans="1:17" ht="15.75" customHeight="1" x14ac:dyDescent="0.45">
      <c r="A8006" s="15">
        <v>44406.438888888886</v>
      </c>
      <c r="B8006" s="3" t="s">
        <v>1970</v>
      </c>
      <c r="C8006" s="3" t="s">
        <v>67</v>
      </c>
      <c r="D8006" s="3" t="s">
        <v>81</v>
      </c>
      <c r="E8006" s="3" t="s">
        <v>117</v>
      </c>
      <c r="F8006" s="3" t="s">
        <v>64</v>
      </c>
      <c r="G8006" s="16">
        <v>1</v>
      </c>
      <c r="H8006" s="16" t="str">
        <f>IF(Orders[[#This Row],[Quantity]]&lt;101,"Low End",IF(Orders[[#This Row],[Quantity]]&lt;301,"Mid End","High End"))</f>
        <v>Low End</v>
      </c>
      <c r="I8006" s="17">
        <v>60.26</v>
      </c>
      <c r="J8006" s="17">
        <f>Orders[[#This Row],[Unit Price]]*Orders[[#This Row],[Quantity]]</f>
        <v>60.26</v>
      </c>
      <c r="K8006" s="45">
        <f>IF(Orders[[#This Row],[currency]]="NGN",Orders[[#This Row],[Sales price]]/$T$2,Orders[[#This Row],[Sales price]]/$T$3)</f>
        <v>4.09375</v>
      </c>
      <c r="L8006" s="3" t="s">
        <v>50</v>
      </c>
      <c r="M8006" s="3" t="s">
        <v>96</v>
      </c>
      <c r="N8006" s="3" t="s">
        <v>86</v>
      </c>
      <c r="O8006" s="3" t="s">
        <v>87</v>
      </c>
      <c r="P8006" s="3" t="s">
        <v>10</v>
      </c>
      <c r="Q8006" s="3" t="s">
        <v>88</v>
      </c>
    </row>
    <row r="8007" spans="1:17" ht="15.75" customHeight="1" x14ac:dyDescent="0.45">
      <c r="A8007" s="15">
        <v>44406.439583333333</v>
      </c>
      <c r="B8007" s="3" t="s">
        <v>1980</v>
      </c>
      <c r="C8007" s="3" t="s">
        <v>67</v>
      </c>
      <c r="D8007" s="3" t="s">
        <v>62</v>
      </c>
      <c r="E8007" s="3" t="s">
        <v>93</v>
      </c>
      <c r="F8007" s="3" t="s">
        <v>64</v>
      </c>
      <c r="G8007" s="16">
        <v>1</v>
      </c>
      <c r="H8007" s="16" t="str">
        <f>IF(Orders[[#This Row],[Quantity]]&lt;101,"Low End",IF(Orders[[#This Row],[Quantity]]&lt;301,"Mid End","High End"))</f>
        <v>Low End</v>
      </c>
      <c r="I8007" s="17">
        <v>4020</v>
      </c>
      <c r="J8007" s="17">
        <f>Orders[[#This Row],[Unit Price]]*Orders[[#This Row],[Quantity]]</f>
        <v>4020</v>
      </c>
      <c r="K8007" s="45">
        <f>IF(Orders[[#This Row],[currency]]="NGN",Orders[[#This Row],[Sales price]]/$T$2,Orders[[#This Row],[Sales price]]/$T$3)</f>
        <v>10</v>
      </c>
      <c r="L8007" s="3" t="s">
        <v>50</v>
      </c>
      <c r="M8007" s="3" t="s">
        <v>671</v>
      </c>
      <c r="N8007" s="3" t="s">
        <v>52</v>
      </c>
      <c r="O8007" s="3" t="s">
        <v>53</v>
      </c>
      <c r="P8007" s="3" t="s">
        <v>13</v>
      </c>
      <c r="Q8007" s="3" t="s">
        <v>54</v>
      </c>
    </row>
    <row r="8008" spans="1:17" ht="15.75" customHeight="1" x14ac:dyDescent="0.45">
      <c r="A8008" s="15">
        <v>44406.439583333333</v>
      </c>
      <c r="B8008" s="3" t="s">
        <v>1980</v>
      </c>
      <c r="C8008" s="3" t="s">
        <v>67</v>
      </c>
      <c r="D8008" s="3" t="s">
        <v>62</v>
      </c>
      <c r="E8008" s="3" t="s">
        <v>1291</v>
      </c>
      <c r="F8008" s="3" t="s">
        <v>64</v>
      </c>
      <c r="G8008" s="16">
        <v>1</v>
      </c>
      <c r="H8008" s="16" t="str">
        <f>IF(Orders[[#This Row],[Quantity]]&lt;101,"Low End",IF(Orders[[#This Row],[Quantity]]&lt;301,"Mid End","High End"))</f>
        <v>Low End</v>
      </c>
      <c r="I8008" s="17">
        <v>3820</v>
      </c>
      <c r="J8008" s="17">
        <f>Orders[[#This Row],[Unit Price]]*Orders[[#This Row],[Quantity]]</f>
        <v>3820</v>
      </c>
      <c r="K8008" s="45">
        <f>IF(Orders[[#This Row],[currency]]="NGN",Orders[[#This Row],[Sales price]]/$T$2,Orders[[#This Row],[Sales price]]/$T$3)</f>
        <v>9.5024875621890548</v>
      </c>
      <c r="L8008" s="3" t="s">
        <v>50</v>
      </c>
      <c r="M8008" s="3" t="s">
        <v>671</v>
      </c>
      <c r="N8008" s="3" t="s">
        <v>52</v>
      </c>
      <c r="O8008" s="3" t="s">
        <v>53</v>
      </c>
      <c r="P8008" s="3" t="s">
        <v>13</v>
      </c>
      <c r="Q8008" s="3" t="s">
        <v>54</v>
      </c>
    </row>
    <row r="8009" spans="1:17" ht="15.75" customHeight="1" x14ac:dyDescent="0.45">
      <c r="A8009" s="15">
        <v>44406.439583333333</v>
      </c>
      <c r="B8009" s="3" t="s">
        <v>1980</v>
      </c>
      <c r="C8009" s="3" t="s">
        <v>67</v>
      </c>
      <c r="D8009" s="3" t="s">
        <v>62</v>
      </c>
      <c r="E8009" s="3" t="s">
        <v>63</v>
      </c>
      <c r="F8009" s="3" t="s">
        <v>64</v>
      </c>
      <c r="G8009" s="16">
        <v>1</v>
      </c>
      <c r="H8009" s="16" t="str">
        <f>IF(Orders[[#This Row],[Quantity]]&lt;101,"Low End",IF(Orders[[#This Row],[Quantity]]&lt;301,"Mid End","High End"))</f>
        <v>Low End</v>
      </c>
      <c r="I8009" s="17">
        <v>2420</v>
      </c>
      <c r="J8009" s="17">
        <f>Orders[[#This Row],[Unit Price]]*Orders[[#This Row],[Quantity]]</f>
        <v>2420</v>
      </c>
      <c r="K8009" s="45">
        <f>IF(Orders[[#This Row],[currency]]="NGN",Orders[[#This Row],[Sales price]]/$T$2,Orders[[#This Row],[Sales price]]/$T$3)</f>
        <v>6.0199004975124382</v>
      </c>
      <c r="L8009" s="3" t="s">
        <v>50</v>
      </c>
      <c r="M8009" s="3" t="s">
        <v>671</v>
      </c>
      <c r="N8009" s="3" t="s">
        <v>52</v>
      </c>
      <c r="O8009" s="3" t="s">
        <v>53</v>
      </c>
      <c r="P8009" s="3" t="s">
        <v>13</v>
      </c>
      <c r="Q8009" s="3" t="s">
        <v>54</v>
      </c>
    </row>
    <row r="8010" spans="1:17" ht="15.75" customHeight="1" x14ac:dyDescent="0.45">
      <c r="A8010" s="15">
        <v>44406.44027777778</v>
      </c>
      <c r="B8010" s="3" t="s">
        <v>2261</v>
      </c>
      <c r="C8010" s="3" t="s">
        <v>45</v>
      </c>
      <c r="D8010" s="3" t="s">
        <v>81</v>
      </c>
      <c r="E8010" s="3" t="s">
        <v>105</v>
      </c>
      <c r="F8010" s="3" t="s">
        <v>83</v>
      </c>
      <c r="G8010" s="16">
        <v>4</v>
      </c>
      <c r="H8010" s="16" t="str">
        <f>IF(Orders[[#This Row],[Quantity]]&lt;101,"Low End",IF(Orders[[#This Row],[Quantity]]&lt;301,"Mid End","High End"))</f>
        <v>Low End</v>
      </c>
      <c r="I8010" s="17">
        <v>46.64</v>
      </c>
      <c r="J8010" s="17">
        <f>Orders[[#This Row],[Unit Price]]*Orders[[#This Row],[Quantity]]</f>
        <v>186.56</v>
      </c>
      <c r="K8010" s="45">
        <f>IF(Orders[[#This Row],[currency]]="NGN",Orders[[#This Row],[Sales price]]/$T$2,Orders[[#This Row],[Sales price]]/$T$3)</f>
        <v>12.67391304347826</v>
      </c>
      <c r="L8010" s="3" t="s">
        <v>58</v>
      </c>
      <c r="M8010" s="3" t="s">
        <v>85</v>
      </c>
      <c r="N8010" s="3" t="s">
        <v>86</v>
      </c>
      <c r="O8010" s="3" t="s">
        <v>87</v>
      </c>
      <c r="P8010" s="3" t="s">
        <v>10</v>
      </c>
      <c r="Q8010" s="3" t="s">
        <v>88</v>
      </c>
    </row>
    <row r="8011" spans="1:17" ht="15.75" customHeight="1" x14ac:dyDescent="0.45">
      <c r="A8011" s="15">
        <v>44406.440972222219</v>
      </c>
      <c r="B8011" s="3" t="s">
        <v>2085</v>
      </c>
      <c r="C8011" s="3" t="s">
        <v>61</v>
      </c>
      <c r="D8011" s="3" t="s">
        <v>589</v>
      </c>
      <c r="E8011" s="3" t="s">
        <v>590</v>
      </c>
      <c r="F8011" s="3" t="s">
        <v>48</v>
      </c>
      <c r="G8011" s="16">
        <v>1</v>
      </c>
      <c r="H8011" s="16" t="str">
        <f>IF(Orders[[#This Row],[Quantity]]&lt;101,"Low End",IF(Orders[[#This Row],[Quantity]]&lt;301,"Mid End","High End"))</f>
        <v>Low End</v>
      </c>
      <c r="I8011" s="17">
        <v>20500</v>
      </c>
      <c r="J8011" s="17">
        <f>Orders[[#This Row],[Unit Price]]*Orders[[#This Row],[Quantity]]</f>
        <v>20500</v>
      </c>
      <c r="K8011" s="45">
        <f>IF(Orders[[#This Row],[currency]]="NGN",Orders[[#This Row],[Sales price]]/$T$2,Orders[[#This Row],[Sales price]]/$T$3)</f>
        <v>50.995024875621894</v>
      </c>
      <c r="L8011" s="3" t="s">
        <v>50</v>
      </c>
      <c r="M8011" s="3" t="s">
        <v>440</v>
      </c>
      <c r="N8011" s="3" t="s">
        <v>129</v>
      </c>
      <c r="O8011" s="3" t="s">
        <v>53</v>
      </c>
      <c r="P8011" s="3" t="s">
        <v>13</v>
      </c>
      <c r="Q8011" s="3" t="s">
        <v>54</v>
      </c>
    </row>
    <row r="8012" spans="1:17" ht="15.75" customHeight="1" x14ac:dyDescent="0.45">
      <c r="A8012" s="15">
        <v>44406.441666666666</v>
      </c>
      <c r="B8012" s="3" t="s">
        <v>484</v>
      </c>
      <c r="C8012" s="3" t="s">
        <v>61</v>
      </c>
      <c r="D8012" s="3" t="s">
        <v>126</v>
      </c>
      <c r="E8012" s="3" t="s">
        <v>136</v>
      </c>
      <c r="F8012" s="3" t="s">
        <v>78</v>
      </c>
      <c r="G8012" s="16">
        <v>2</v>
      </c>
      <c r="H8012" s="16" t="str">
        <f>IF(Orders[[#This Row],[Quantity]]&lt;101,"Low End",IF(Orders[[#This Row],[Quantity]]&lt;301,"Mid End","High End"))</f>
        <v>Low End</v>
      </c>
      <c r="I8012" s="17">
        <v>5240</v>
      </c>
      <c r="J8012" s="17">
        <f>Orders[[#This Row],[Unit Price]]*Orders[[#This Row],[Quantity]]</f>
        <v>10480</v>
      </c>
      <c r="K8012" s="45">
        <f>IF(Orders[[#This Row],[currency]]="NGN",Orders[[#This Row],[Sales price]]/$T$2,Orders[[#This Row],[Sales price]]/$T$3)</f>
        <v>26.069651741293534</v>
      </c>
      <c r="L8012" s="3" t="s">
        <v>50</v>
      </c>
      <c r="M8012" s="3" t="s">
        <v>2111</v>
      </c>
      <c r="N8012" s="3" t="s">
        <v>52</v>
      </c>
      <c r="O8012" s="3" t="s">
        <v>53</v>
      </c>
      <c r="P8012" s="3" t="s">
        <v>13</v>
      </c>
      <c r="Q8012" s="3" t="s">
        <v>71</v>
      </c>
    </row>
    <row r="8013" spans="1:17" ht="15.75" customHeight="1" x14ac:dyDescent="0.45">
      <c r="A8013" s="15">
        <v>44406.442361111112</v>
      </c>
      <c r="B8013" s="3" t="s">
        <v>2262</v>
      </c>
      <c r="C8013" s="3" t="s">
        <v>67</v>
      </c>
      <c r="D8013" s="3" t="s">
        <v>62</v>
      </c>
      <c r="E8013" s="3" t="s">
        <v>93</v>
      </c>
      <c r="F8013" s="3" t="s">
        <v>64</v>
      </c>
      <c r="G8013" s="16">
        <v>1</v>
      </c>
      <c r="H8013" s="16" t="str">
        <f>IF(Orders[[#This Row],[Quantity]]&lt;101,"Low End",IF(Orders[[#This Row],[Quantity]]&lt;301,"Mid End","High End"))</f>
        <v>Low End</v>
      </c>
      <c r="I8013" s="17">
        <v>4020</v>
      </c>
      <c r="J8013" s="17">
        <f>Orders[[#This Row],[Unit Price]]*Orders[[#This Row],[Quantity]]</f>
        <v>4020</v>
      </c>
      <c r="K8013" s="45">
        <f>IF(Orders[[#This Row],[currency]]="NGN",Orders[[#This Row],[Sales price]]/$T$2,Orders[[#This Row],[Sales price]]/$T$3)</f>
        <v>10</v>
      </c>
      <c r="L8013" s="3" t="s">
        <v>50</v>
      </c>
      <c r="M8013" s="3" t="s">
        <v>383</v>
      </c>
      <c r="N8013" s="3" t="s">
        <v>52</v>
      </c>
      <c r="O8013" s="3" t="s">
        <v>53</v>
      </c>
      <c r="P8013" s="3" t="s">
        <v>13</v>
      </c>
      <c r="Q8013" s="3" t="s">
        <v>54</v>
      </c>
    </row>
    <row r="8014" spans="1:17" ht="15.75" customHeight="1" x14ac:dyDescent="0.45">
      <c r="A8014" s="15">
        <v>44406.442361111112</v>
      </c>
      <c r="B8014" s="3" t="s">
        <v>2262</v>
      </c>
      <c r="C8014" s="3" t="s">
        <v>67</v>
      </c>
      <c r="D8014" s="3" t="s">
        <v>62</v>
      </c>
      <c r="E8014" s="3" t="s">
        <v>63</v>
      </c>
      <c r="F8014" s="3" t="s">
        <v>64</v>
      </c>
      <c r="G8014" s="16">
        <v>3</v>
      </c>
      <c r="H8014" s="16" t="str">
        <f>IF(Orders[[#This Row],[Quantity]]&lt;101,"Low End",IF(Orders[[#This Row],[Quantity]]&lt;301,"Mid End","High End"))</f>
        <v>Low End</v>
      </c>
      <c r="I8014" s="17">
        <v>2420</v>
      </c>
      <c r="J8014" s="17">
        <f>Orders[[#This Row],[Unit Price]]*Orders[[#This Row],[Quantity]]</f>
        <v>7260</v>
      </c>
      <c r="K8014" s="45">
        <f>IF(Orders[[#This Row],[currency]]="NGN",Orders[[#This Row],[Sales price]]/$T$2,Orders[[#This Row],[Sales price]]/$T$3)</f>
        <v>18.059701492537314</v>
      </c>
      <c r="L8014" s="3" t="s">
        <v>50</v>
      </c>
      <c r="M8014" s="3" t="s">
        <v>383</v>
      </c>
      <c r="N8014" s="3" t="s">
        <v>52</v>
      </c>
      <c r="O8014" s="3" t="s">
        <v>53</v>
      </c>
      <c r="P8014" s="3" t="s">
        <v>13</v>
      </c>
      <c r="Q8014" s="3" t="s">
        <v>54</v>
      </c>
    </row>
    <row r="8015" spans="1:17" ht="15.75" customHeight="1" x14ac:dyDescent="0.45">
      <c r="A8015" s="15">
        <v>44406.442361111112</v>
      </c>
      <c r="B8015" s="3" t="s">
        <v>2262</v>
      </c>
      <c r="C8015" s="3" t="s">
        <v>67</v>
      </c>
      <c r="D8015" s="3" t="s">
        <v>92</v>
      </c>
      <c r="E8015" s="3" t="s">
        <v>107</v>
      </c>
      <c r="F8015" s="3" t="s">
        <v>83</v>
      </c>
      <c r="G8015" s="16">
        <v>1</v>
      </c>
      <c r="H8015" s="16" t="str">
        <f>IF(Orders[[#This Row],[Quantity]]&lt;101,"Low End",IF(Orders[[#This Row],[Quantity]]&lt;301,"Mid End","High End"))</f>
        <v>Low End</v>
      </c>
      <c r="I8015" s="17">
        <v>2600</v>
      </c>
      <c r="J8015" s="17">
        <f>Orders[[#This Row],[Unit Price]]*Orders[[#This Row],[Quantity]]</f>
        <v>2600</v>
      </c>
      <c r="K8015" s="45">
        <f>IF(Orders[[#This Row],[currency]]="NGN",Orders[[#This Row],[Sales price]]/$T$2,Orders[[#This Row],[Sales price]]/$T$3)</f>
        <v>6.4676616915422889</v>
      </c>
      <c r="L8015" s="3" t="s">
        <v>50</v>
      </c>
      <c r="M8015" s="3" t="s">
        <v>383</v>
      </c>
      <c r="N8015" s="3" t="s">
        <v>52</v>
      </c>
      <c r="O8015" s="3" t="s">
        <v>53</v>
      </c>
      <c r="P8015" s="3" t="s">
        <v>13</v>
      </c>
      <c r="Q8015" s="3" t="s">
        <v>54</v>
      </c>
    </row>
    <row r="8016" spans="1:17" ht="15.75" customHeight="1" x14ac:dyDescent="0.45">
      <c r="A8016" s="15">
        <v>44406.442361111112</v>
      </c>
      <c r="B8016" s="3" t="s">
        <v>2262</v>
      </c>
      <c r="C8016" s="3" t="s">
        <v>67</v>
      </c>
      <c r="D8016" s="3" t="s">
        <v>55</v>
      </c>
      <c r="E8016" s="3" t="s">
        <v>212</v>
      </c>
      <c r="F8016" s="3" t="s">
        <v>83</v>
      </c>
      <c r="G8016" s="16">
        <v>1</v>
      </c>
      <c r="H8016" s="16" t="str">
        <f>IF(Orders[[#This Row],[Quantity]]&lt;101,"Low End",IF(Orders[[#This Row],[Quantity]]&lt;301,"Mid End","High End"))</f>
        <v>Low End</v>
      </c>
      <c r="I8016" s="17">
        <v>2420</v>
      </c>
      <c r="J8016" s="17">
        <f>Orders[[#This Row],[Unit Price]]*Orders[[#This Row],[Quantity]]</f>
        <v>2420</v>
      </c>
      <c r="K8016" s="45">
        <f>IF(Orders[[#This Row],[currency]]="NGN",Orders[[#This Row],[Sales price]]/$T$2,Orders[[#This Row],[Sales price]]/$T$3)</f>
        <v>6.0199004975124382</v>
      </c>
      <c r="L8016" s="3" t="s">
        <v>50</v>
      </c>
      <c r="M8016" s="3" t="s">
        <v>383</v>
      </c>
      <c r="N8016" s="3" t="s">
        <v>52</v>
      </c>
      <c r="O8016" s="3" t="s">
        <v>53</v>
      </c>
      <c r="P8016" s="3" t="s">
        <v>13</v>
      </c>
      <c r="Q8016" s="3" t="s">
        <v>54</v>
      </c>
    </row>
    <row r="8017" spans="1:17" ht="15.75" customHeight="1" x14ac:dyDescent="0.45">
      <c r="A8017" s="15">
        <v>44406.444444444445</v>
      </c>
      <c r="B8017" s="3" t="s">
        <v>1226</v>
      </c>
      <c r="C8017" s="3" t="s">
        <v>61</v>
      </c>
      <c r="D8017" s="3" t="s">
        <v>81</v>
      </c>
      <c r="E8017" s="3" t="s">
        <v>105</v>
      </c>
      <c r="F8017" s="3" t="s">
        <v>83</v>
      </c>
      <c r="G8017" s="16">
        <v>2</v>
      </c>
      <c r="H8017" s="16" t="str">
        <f>IF(Orders[[#This Row],[Quantity]]&lt;101,"Low End",IF(Orders[[#This Row],[Quantity]]&lt;301,"Mid End","High End"))</f>
        <v>Low End</v>
      </c>
      <c r="I8017" s="17">
        <v>47.47</v>
      </c>
      <c r="J8017" s="17">
        <f>Orders[[#This Row],[Unit Price]]*Orders[[#This Row],[Quantity]]</f>
        <v>94.94</v>
      </c>
      <c r="K8017" s="45">
        <f>IF(Orders[[#This Row],[currency]]="NGN",Orders[[#This Row],[Sales price]]/$T$2,Orders[[#This Row],[Sales price]]/$T$3)</f>
        <v>6.4497282608695645</v>
      </c>
      <c r="L8017" s="3" t="s">
        <v>50</v>
      </c>
      <c r="M8017" s="3" t="s">
        <v>104</v>
      </c>
      <c r="N8017" s="3" t="s">
        <v>86</v>
      </c>
      <c r="O8017" s="3" t="s">
        <v>87</v>
      </c>
      <c r="P8017" s="3" t="s">
        <v>10</v>
      </c>
      <c r="Q8017" s="3" t="s">
        <v>88</v>
      </c>
    </row>
    <row r="8018" spans="1:17" ht="15.75" customHeight="1" x14ac:dyDescent="0.45">
      <c r="A8018" s="15">
        <v>44406.444444444445</v>
      </c>
      <c r="B8018" s="3" t="s">
        <v>1226</v>
      </c>
      <c r="C8018" s="3" t="s">
        <v>61</v>
      </c>
      <c r="D8018" s="3" t="s">
        <v>81</v>
      </c>
      <c r="E8018" s="3" t="s">
        <v>97</v>
      </c>
      <c r="F8018" s="3" t="s">
        <v>83</v>
      </c>
      <c r="G8018" s="16">
        <v>1</v>
      </c>
      <c r="H8018" s="16" t="str">
        <f>IF(Orders[[#This Row],[Quantity]]&lt;101,"Low End",IF(Orders[[#This Row],[Quantity]]&lt;301,"Mid End","High End"))</f>
        <v>Low End</v>
      </c>
      <c r="I8018" s="17">
        <v>51.2</v>
      </c>
      <c r="J8018" s="17">
        <f>Orders[[#This Row],[Unit Price]]*Orders[[#This Row],[Quantity]]</f>
        <v>51.2</v>
      </c>
      <c r="K8018" s="45">
        <f>IF(Orders[[#This Row],[currency]]="NGN",Orders[[#This Row],[Sales price]]/$T$2,Orders[[#This Row],[Sales price]]/$T$3)</f>
        <v>3.4782608695652173</v>
      </c>
      <c r="L8018" s="3" t="s">
        <v>50</v>
      </c>
      <c r="M8018" s="3" t="s">
        <v>104</v>
      </c>
      <c r="N8018" s="3" t="s">
        <v>86</v>
      </c>
      <c r="O8018" s="3" t="s">
        <v>87</v>
      </c>
      <c r="P8018" s="3" t="s">
        <v>10</v>
      </c>
      <c r="Q8018" s="3" t="s">
        <v>88</v>
      </c>
    </row>
    <row r="8019" spans="1:17" ht="15.75" customHeight="1" x14ac:dyDescent="0.45">
      <c r="A8019" s="15">
        <v>44406.45208333333</v>
      </c>
      <c r="B8019" s="3" t="s">
        <v>277</v>
      </c>
      <c r="C8019" s="3" t="s">
        <v>45</v>
      </c>
      <c r="D8019" s="3" t="s">
        <v>81</v>
      </c>
      <c r="E8019" s="3" t="s">
        <v>117</v>
      </c>
      <c r="F8019" s="3" t="s">
        <v>64</v>
      </c>
      <c r="G8019" s="16">
        <v>1</v>
      </c>
      <c r="H8019" s="16" t="str">
        <f>IF(Orders[[#This Row],[Quantity]]&lt;101,"Low End",IF(Orders[[#This Row],[Quantity]]&lt;301,"Mid End","High End"))</f>
        <v>Low End</v>
      </c>
      <c r="I8019" s="17">
        <v>60.26</v>
      </c>
      <c r="J8019" s="17">
        <f>Orders[[#This Row],[Unit Price]]*Orders[[#This Row],[Quantity]]</f>
        <v>60.26</v>
      </c>
      <c r="K8019" s="45">
        <f>IF(Orders[[#This Row],[currency]]="NGN",Orders[[#This Row],[Sales price]]/$T$2,Orders[[#This Row],[Sales price]]/$T$3)</f>
        <v>4.09375</v>
      </c>
      <c r="L8019" s="3" t="s">
        <v>50</v>
      </c>
      <c r="M8019" s="3" t="s">
        <v>85</v>
      </c>
      <c r="N8019" s="3" t="s">
        <v>86</v>
      </c>
      <c r="O8019" s="3" t="s">
        <v>87</v>
      </c>
      <c r="P8019" s="3" t="s">
        <v>10</v>
      </c>
      <c r="Q8019" s="3" t="s">
        <v>88</v>
      </c>
    </row>
    <row r="8020" spans="1:17" ht="15.75" customHeight="1" x14ac:dyDescent="0.45">
      <c r="A8020" s="15">
        <v>44406.45208333333</v>
      </c>
      <c r="B8020" s="3" t="s">
        <v>277</v>
      </c>
      <c r="C8020" s="3" t="s">
        <v>45</v>
      </c>
      <c r="D8020" s="3" t="s">
        <v>81</v>
      </c>
      <c r="E8020" s="3" t="s">
        <v>99</v>
      </c>
      <c r="F8020" s="3" t="s">
        <v>64</v>
      </c>
      <c r="G8020" s="16">
        <v>1</v>
      </c>
      <c r="H8020" s="16" t="str">
        <f>IF(Orders[[#This Row],[Quantity]]&lt;101,"Low End",IF(Orders[[#This Row],[Quantity]]&lt;301,"Mid End","High End"))</f>
        <v>Low End</v>
      </c>
      <c r="I8020" s="17">
        <v>39.1</v>
      </c>
      <c r="J8020" s="17">
        <f>Orders[[#This Row],[Unit Price]]*Orders[[#This Row],[Quantity]]</f>
        <v>39.1</v>
      </c>
      <c r="K8020" s="45">
        <f>IF(Orders[[#This Row],[currency]]="NGN",Orders[[#This Row],[Sales price]]/$T$2,Orders[[#This Row],[Sales price]]/$T$3)</f>
        <v>2.65625</v>
      </c>
      <c r="L8020" s="3" t="s">
        <v>50</v>
      </c>
      <c r="M8020" s="3" t="s">
        <v>85</v>
      </c>
      <c r="N8020" s="3" t="s">
        <v>86</v>
      </c>
      <c r="O8020" s="3" t="s">
        <v>87</v>
      </c>
      <c r="P8020" s="3" t="s">
        <v>10</v>
      </c>
      <c r="Q8020" s="3" t="s">
        <v>88</v>
      </c>
    </row>
    <row r="8021" spans="1:17" ht="15.75" customHeight="1" x14ac:dyDescent="0.45">
      <c r="A8021" s="15">
        <v>44406.454861111109</v>
      </c>
      <c r="B8021" s="3" t="s">
        <v>836</v>
      </c>
      <c r="C8021" s="3" t="s">
        <v>67</v>
      </c>
      <c r="D8021" s="3" t="s">
        <v>55</v>
      </c>
      <c r="E8021" s="3" t="s">
        <v>212</v>
      </c>
      <c r="F8021" s="3" t="s">
        <v>83</v>
      </c>
      <c r="G8021" s="16">
        <v>15</v>
      </c>
      <c r="H8021" s="16" t="str">
        <f>IF(Orders[[#This Row],[Quantity]]&lt;101,"Low End",IF(Orders[[#This Row],[Quantity]]&lt;301,"Mid End","High End"))</f>
        <v>Low End</v>
      </c>
      <c r="I8021" s="17">
        <v>2420</v>
      </c>
      <c r="J8021" s="17">
        <f>Orders[[#This Row],[Unit Price]]*Orders[[#This Row],[Quantity]]</f>
        <v>36300</v>
      </c>
      <c r="K8021" s="45">
        <f>IF(Orders[[#This Row],[currency]]="NGN",Orders[[#This Row],[Sales price]]/$T$2,Orders[[#This Row],[Sales price]]/$T$3)</f>
        <v>90.298507462686572</v>
      </c>
      <c r="L8021" s="3" t="s">
        <v>50</v>
      </c>
      <c r="M8021" s="3" t="s">
        <v>75</v>
      </c>
      <c r="N8021" s="3" t="s">
        <v>129</v>
      </c>
      <c r="O8021" s="3" t="s">
        <v>53</v>
      </c>
      <c r="P8021" s="3" t="s">
        <v>13</v>
      </c>
      <c r="Q8021" s="3" t="s">
        <v>71</v>
      </c>
    </row>
    <row r="8022" spans="1:17" ht="15.75" customHeight="1" x14ac:dyDescent="0.45">
      <c r="A8022" s="15">
        <v>44406.455555555556</v>
      </c>
      <c r="B8022" s="3" t="s">
        <v>1233</v>
      </c>
      <c r="C8022" s="3" t="s">
        <v>45</v>
      </c>
      <c r="D8022" s="3" t="s">
        <v>81</v>
      </c>
      <c r="E8022" s="3" t="s">
        <v>82</v>
      </c>
      <c r="F8022" s="3" t="s">
        <v>83</v>
      </c>
      <c r="G8022" s="16">
        <v>1</v>
      </c>
      <c r="H8022" s="16" t="str">
        <f>IF(Orders[[#This Row],[Quantity]]&lt;101,"Low End",IF(Orders[[#This Row],[Quantity]]&lt;301,"Mid End","High End"))</f>
        <v>Low End</v>
      </c>
      <c r="I8022" s="17">
        <v>89.98</v>
      </c>
      <c r="J8022" s="17">
        <f>Orders[[#This Row],[Unit Price]]*Orders[[#This Row],[Quantity]]</f>
        <v>89.98</v>
      </c>
      <c r="K8022" s="45">
        <f>IF(Orders[[#This Row],[currency]]="NGN",Orders[[#This Row],[Sales price]]/$T$2,Orders[[#This Row],[Sales price]]/$T$3)</f>
        <v>6.1127717391304346</v>
      </c>
      <c r="L8022" s="3" t="s">
        <v>50</v>
      </c>
      <c r="M8022" s="3" t="s">
        <v>85</v>
      </c>
      <c r="N8022" s="3" t="s">
        <v>86</v>
      </c>
      <c r="O8022" s="3" t="s">
        <v>87</v>
      </c>
      <c r="P8022" s="3" t="s">
        <v>10</v>
      </c>
      <c r="Q8022" s="3" t="s">
        <v>88</v>
      </c>
    </row>
    <row r="8023" spans="1:17" ht="15.75" customHeight="1" x14ac:dyDescent="0.45">
      <c r="A8023" s="15">
        <v>44406.455555555556</v>
      </c>
      <c r="B8023" s="3" t="s">
        <v>1233</v>
      </c>
      <c r="C8023" s="3" t="s">
        <v>45</v>
      </c>
      <c r="D8023" s="3" t="s">
        <v>81</v>
      </c>
      <c r="E8023" s="3" t="s">
        <v>150</v>
      </c>
      <c r="F8023" s="3" t="s">
        <v>83</v>
      </c>
      <c r="G8023" s="16">
        <v>1</v>
      </c>
      <c r="H8023" s="16" t="str">
        <f>IF(Orders[[#This Row],[Quantity]]&lt;101,"Low End",IF(Orders[[#This Row],[Quantity]]&lt;301,"Mid End","High End"))</f>
        <v>Low End</v>
      </c>
      <c r="I8023" s="17">
        <v>45.95</v>
      </c>
      <c r="J8023" s="17">
        <f>Orders[[#This Row],[Unit Price]]*Orders[[#This Row],[Quantity]]</f>
        <v>45.95</v>
      </c>
      <c r="K8023" s="45">
        <f>IF(Orders[[#This Row],[currency]]="NGN",Orders[[#This Row],[Sales price]]/$T$2,Orders[[#This Row],[Sales price]]/$T$3)</f>
        <v>3.1216032608695654</v>
      </c>
      <c r="L8023" s="3" t="s">
        <v>50</v>
      </c>
      <c r="M8023" s="3" t="s">
        <v>85</v>
      </c>
      <c r="N8023" s="3" t="s">
        <v>86</v>
      </c>
      <c r="O8023" s="3" t="s">
        <v>87</v>
      </c>
      <c r="P8023" s="3" t="s">
        <v>10</v>
      </c>
      <c r="Q8023" s="3" t="s">
        <v>88</v>
      </c>
    </row>
    <row r="8024" spans="1:17" ht="15.75" customHeight="1" x14ac:dyDescent="0.45">
      <c r="A8024" s="15">
        <v>44406.455555555556</v>
      </c>
      <c r="B8024" s="3" t="s">
        <v>1233</v>
      </c>
      <c r="C8024" s="3" t="s">
        <v>45</v>
      </c>
      <c r="D8024" s="3" t="s">
        <v>81</v>
      </c>
      <c r="E8024" s="3" t="s">
        <v>97</v>
      </c>
      <c r="F8024" s="3" t="s">
        <v>83</v>
      </c>
      <c r="G8024" s="16">
        <v>1</v>
      </c>
      <c r="H8024" s="16" t="str">
        <f>IF(Orders[[#This Row],[Quantity]]&lt;101,"Low End",IF(Orders[[#This Row],[Quantity]]&lt;301,"Mid End","High End"))</f>
        <v>Low End</v>
      </c>
      <c r="I8024" s="17">
        <v>51.2</v>
      </c>
      <c r="J8024" s="17">
        <f>Orders[[#This Row],[Unit Price]]*Orders[[#This Row],[Quantity]]</f>
        <v>51.2</v>
      </c>
      <c r="K8024" s="45">
        <f>IF(Orders[[#This Row],[currency]]="NGN",Orders[[#This Row],[Sales price]]/$T$2,Orders[[#This Row],[Sales price]]/$T$3)</f>
        <v>3.4782608695652173</v>
      </c>
      <c r="L8024" s="3" t="s">
        <v>50</v>
      </c>
      <c r="M8024" s="3" t="s">
        <v>85</v>
      </c>
      <c r="N8024" s="3" t="s">
        <v>86</v>
      </c>
      <c r="O8024" s="3" t="s">
        <v>87</v>
      </c>
      <c r="P8024" s="3" t="s">
        <v>10</v>
      </c>
      <c r="Q8024" s="3" t="s">
        <v>88</v>
      </c>
    </row>
    <row r="8025" spans="1:17" ht="15.75" customHeight="1" x14ac:dyDescent="0.45">
      <c r="A8025" s="15">
        <v>44406.459027777775</v>
      </c>
      <c r="B8025" s="3" t="s">
        <v>502</v>
      </c>
      <c r="C8025" s="3" t="s">
        <v>45</v>
      </c>
      <c r="D8025" s="3" t="s">
        <v>126</v>
      </c>
      <c r="E8025" s="3" t="s">
        <v>189</v>
      </c>
      <c r="F8025" s="3" t="s">
        <v>83</v>
      </c>
      <c r="G8025" s="16">
        <v>5</v>
      </c>
      <c r="H8025" s="16" t="str">
        <f>IF(Orders[[#This Row],[Quantity]]&lt;101,"Low End",IF(Orders[[#This Row],[Quantity]]&lt;301,"Mid End","High End"))</f>
        <v>Low End</v>
      </c>
      <c r="I8025" s="17">
        <v>4200</v>
      </c>
      <c r="J8025" s="17">
        <f>Orders[[#This Row],[Unit Price]]*Orders[[#This Row],[Quantity]]</f>
        <v>21000</v>
      </c>
      <c r="K8025" s="45">
        <f>IF(Orders[[#This Row],[currency]]="NGN",Orders[[#This Row],[Sales price]]/$T$2,Orders[[#This Row],[Sales price]]/$T$3)</f>
        <v>52.238805970149251</v>
      </c>
      <c r="L8025" s="3" t="s">
        <v>50</v>
      </c>
      <c r="M8025" s="3" t="s">
        <v>350</v>
      </c>
      <c r="N8025" s="3" t="s">
        <v>129</v>
      </c>
      <c r="O8025" s="3" t="s">
        <v>53</v>
      </c>
      <c r="P8025" s="3" t="s">
        <v>13</v>
      </c>
      <c r="Q8025" s="3" t="s">
        <v>88</v>
      </c>
    </row>
    <row r="8026" spans="1:17" ht="15.75" customHeight="1" x14ac:dyDescent="0.45">
      <c r="A8026" s="15">
        <v>44406.463194444441</v>
      </c>
      <c r="B8026" s="3" t="s">
        <v>147</v>
      </c>
      <c r="C8026" s="3" t="s">
        <v>61</v>
      </c>
      <c r="D8026" s="3" t="s">
        <v>81</v>
      </c>
      <c r="E8026" s="3" t="s">
        <v>183</v>
      </c>
      <c r="F8026" s="3" t="s">
        <v>78</v>
      </c>
      <c r="G8026" s="16">
        <v>1</v>
      </c>
      <c r="H8026" s="16" t="str">
        <f>IF(Orders[[#This Row],[Quantity]]&lt;101,"Low End",IF(Orders[[#This Row],[Quantity]]&lt;301,"Mid End","High End"))</f>
        <v>Low End</v>
      </c>
      <c r="I8026" s="17">
        <v>56.99</v>
      </c>
      <c r="J8026" s="17">
        <f>Orders[[#This Row],[Unit Price]]*Orders[[#This Row],[Quantity]]</f>
        <v>56.99</v>
      </c>
      <c r="K8026" s="45">
        <f>IF(Orders[[#This Row],[currency]]="NGN",Orders[[#This Row],[Sales price]]/$T$2,Orders[[#This Row],[Sales price]]/$T$3)</f>
        <v>3.871603260869565</v>
      </c>
      <c r="L8026" s="3" t="s">
        <v>50</v>
      </c>
      <c r="M8026" s="3" t="s">
        <v>96</v>
      </c>
      <c r="N8026" s="3" t="s">
        <v>86</v>
      </c>
      <c r="O8026" s="3" t="s">
        <v>87</v>
      </c>
      <c r="P8026" s="3" t="s">
        <v>10</v>
      </c>
      <c r="Q8026" s="3" t="s">
        <v>88</v>
      </c>
    </row>
    <row r="8027" spans="1:17" ht="15.75" customHeight="1" x14ac:dyDescent="0.45">
      <c r="A8027" s="15">
        <v>44406.463194444441</v>
      </c>
      <c r="B8027" s="3" t="s">
        <v>147</v>
      </c>
      <c r="C8027" s="3" t="s">
        <v>61</v>
      </c>
      <c r="D8027" s="3" t="s">
        <v>81</v>
      </c>
      <c r="E8027" s="3" t="s">
        <v>117</v>
      </c>
      <c r="F8027" s="3" t="s">
        <v>64</v>
      </c>
      <c r="G8027" s="16">
        <v>1</v>
      </c>
      <c r="H8027" s="16" t="str">
        <f>IF(Orders[[#This Row],[Quantity]]&lt;101,"Low End",IF(Orders[[#This Row],[Quantity]]&lt;301,"Mid End","High End"))</f>
        <v>Low End</v>
      </c>
      <c r="I8027" s="17">
        <v>60.26</v>
      </c>
      <c r="J8027" s="17">
        <f>Orders[[#This Row],[Unit Price]]*Orders[[#This Row],[Quantity]]</f>
        <v>60.26</v>
      </c>
      <c r="K8027" s="45">
        <f>IF(Orders[[#This Row],[currency]]="NGN",Orders[[#This Row],[Sales price]]/$T$2,Orders[[#This Row],[Sales price]]/$T$3)</f>
        <v>4.09375</v>
      </c>
      <c r="L8027" s="3" t="s">
        <v>50</v>
      </c>
      <c r="M8027" s="3" t="s">
        <v>96</v>
      </c>
      <c r="N8027" s="3" t="s">
        <v>86</v>
      </c>
      <c r="O8027" s="3" t="s">
        <v>87</v>
      </c>
      <c r="P8027" s="3" t="s">
        <v>10</v>
      </c>
      <c r="Q8027" s="3" t="s">
        <v>88</v>
      </c>
    </row>
    <row r="8028" spans="1:17" ht="15.75" customHeight="1" x14ac:dyDescent="0.45">
      <c r="A8028" s="15">
        <v>44406.463194444441</v>
      </c>
      <c r="B8028" s="3" t="s">
        <v>147</v>
      </c>
      <c r="C8028" s="3" t="s">
        <v>61</v>
      </c>
      <c r="D8028" s="3" t="s">
        <v>81</v>
      </c>
      <c r="E8028" s="3" t="s">
        <v>113</v>
      </c>
      <c r="F8028" s="3" t="s">
        <v>78</v>
      </c>
      <c r="G8028" s="16">
        <v>1</v>
      </c>
      <c r="H8028" s="16" t="str">
        <f>IF(Orders[[#This Row],[Quantity]]&lt;101,"Low End",IF(Orders[[#This Row],[Quantity]]&lt;301,"Mid End","High End"))</f>
        <v>Low End</v>
      </c>
      <c r="I8028" s="17">
        <v>56.3</v>
      </c>
      <c r="J8028" s="17">
        <f>Orders[[#This Row],[Unit Price]]*Orders[[#This Row],[Quantity]]</f>
        <v>56.3</v>
      </c>
      <c r="K8028" s="45">
        <f>IF(Orders[[#This Row],[currency]]="NGN",Orders[[#This Row],[Sales price]]/$T$2,Orders[[#This Row],[Sales price]]/$T$3)</f>
        <v>3.824728260869565</v>
      </c>
      <c r="L8028" s="3" t="s">
        <v>50</v>
      </c>
      <c r="M8028" s="3" t="s">
        <v>96</v>
      </c>
      <c r="N8028" s="3" t="s">
        <v>86</v>
      </c>
      <c r="O8028" s="3" t="s">
        <v>87</v>
      </c>
      <c r="P8028" s="3" t="s">
        <v>10</v>
      </c>
      <c r="Q8028" s="3" t="s">
        <v>88</v>
      </c>
    </row>
    <row r="8029" spans="1:17" ht="15.75" customHeight="1" x14ac:dyDescent="0.45">
      <c r="A8029" s="15">
        <v>44406.465277777781</v>
      </c>
      <c r="B8029" s="3" t="s">
        <v>2263</v>
      </c>
      <c r="C8029" s="3" t="s">
        <v>61</v>
      </c>
      <c r="D8029" s="3" t="s">
        <v>81</v>
      </c>
      <c r="E8029" s="3" t="s">
        <v>158</v>
      </c>
      <c r="F8029" s="3" t="s">
        <v>64</v>
      </c>
      <c r="G8029" s="16">
        <v>2</v>
      </c>
      <c r="H8029" s="16" t="str">
        <f>IF(Orders[[#This Row],[Quantity]]&lt;101,"Low End",IF(Orders[[#This Row],[Quantity]]&lt;301,"Mid End","High End"))</f>
        <v>Low End</v>
      </c>
      <c r="I8029" s="17">
        <v>60.26</v>
      </c>
      <c r="J8029" s="17">
        <f>Orders[[#This Row],[Unit Price]]*Orders[[#This Row],[Quantity]]</f>
        <v>120.52</v>
      </c>
      <c r="K8029" s="45">
        <f>IF(Orders[[#This Row],[currency]]="NGN",Orders[[#This Row],[Sales price]]/$T$2,Orders[[#This Row],[Sales price]]/$T$3)</f>
        <v>8.1875</v>
      </c>
      <c r="L8029" s="3" t="s">
        <v>50</v>
      </c>
      <c r="M8029" s="3" t="s">
        <v>104</v>
      </c>
      <c r="N8029" s="3" t="s">
        <v>86</v>
      </c>
      <c r="O8029" s="3" t="s">
        <v>87</v>
      </c>
      <c r="P8029" s="3" t="s">
        <v>10</v>
      </c>
      <c r="Q8029" s="3" t="s">
        <v>88</v>
      </c>
    </row>
    <row r="8030" spans="1:17" ht="15.75" customHeight="1" x14ac:dyDescent="0.45">
      <c r="A8030" s="15">
        <v>44406.465277777781</v>
      </c>
      <c r="B8030" s="3" t="s">
        <v>2263</v>
      </c>
      <c r="C8030" s="3" t="s">
        <v>61</v>
      </c>
      <c r="D8030" s="3" t="s">
        <v>81</v>
      </c>
      <c r="E8030" s="3" t="s">
        <v>150</v>
      </c>
      <c r="F8030" s="3" t="s">
        <v>83</v>
      </c>
      <c r="G8030" s="16">
        <v>1</v>
      </c>
      <c r="H8030" s="16" t="str">
        <f>IF(Orders[[#This Row],[Quantity]]&lt;101,"Low End",IF(Orders[[#This Row],[Quantity]]&lt;301,"Mid End","High End"))</f>
        <v>Low End</v>
      </c>
      <c r="I8030" s="17">
        <v>86.87</v>
      </c>
      <c r="J8030" s="17">
        <f>Orders[[#This Row],[Unit Price]]*Orders[[#This Row],[Quantity]]</f>
        <v>86.87</v>
      </c>
      <c r="K8030" s="45">
        <f>IF(Orders[[#This Row],[currency]]="NGN",Orders[[#This Row],[Sales price]]/$T$2,Orders[[#This Row],[Sales price]]/$T$3)</f>
        <v>5.9014945652173916</v>
      </c>
      <c r="L8030" s="3" t="s">
        <v>50</v>
      </c>
      <c r="M8030" s="3" t="s">
        <v>104</v>
      </c>
      <c r="N8030" s="3" t="s">
        <v>86</v>
      </c>
      <c r="O8030" s="3" t="s">
        <v>87</v>
      </c>
      <c r="P8030" s="3" t="s">
        <v>10</v>
      </c>
      <c r="Q8030" s="3" t="s">
        <v>88</v>
      </c>
    </row>
    <row r="8031" spans="1:17" ht="15.75" customHeight="1" x14ac:dyDescent="0.45">
      <c r="A8031" s="15">
        <v>44406.465277777781</v>
      </c>
      <c r="B8031" s="3" t="s">
        <v>2263</v>
      </c>
      <c r="C8031" s="3" t="s">
        <v>61</v>
      </c>
      <c r="D8031" s="3" t="s">
        <v>81</v>
      </c>
      <c r="E8031" s="3" t="s">
        <v>105</v>
      </c>
      <c r="F8031" s="3" t="s">
        <v>83</v>
      </c>
      <c r="G8031" s="16">
        <v>2</v>
      </c>
      <c r="H8031" s="16" t="str">
        <f>IF(Orders[[#This Row],[Quantity]]&lt;101,"Low End",IF(Orders[[#This Row],[Quantity]]&lt;301,"Mid End","High End"))</f>
        <v>Low End</v>
      </c>
      <c r="I8031" s="17">
        <v>47.47</v>
      </c>
      <c r="J8031" s="17">
        <f>Orders[[#This Row],[Unit Price]]*Orders[[#This Row],[Quantity]]</f>
        <v>94.94</v>
      </c>
      <c r="K8031" s="45">
        <f>IF(Orders[[#This Row],[currency]]="NGN",Orders[[#This Row],[Sales price]]/$T$2,Orders[[#This Row],[Sales price]]/$T$3)</f>
        <v>6.4497282608695645</v>
      </c>
      <c r="L8031" s="3" t="s">
        <v>50</v>
      </c>
      <c r="M8031" s="3" t="s">
        <v>104</v>
      </c>
      <c r="N8031" s="3" t="s">
        <v>86</v>
      </c>
      <c r="O8031" s="3" t="s">
        <v>87</v>
      </c>
      <c r="P8031" s="3" t="s">
        <v>10</v>
      </c>
      <c r="Q8031" s="3" t="s">
        <v>88</v>
      </c>
    </row>
    <row r="8032" spans="1:17" ht="15.75" customHeight="1" x14ac:dyDescent="0.45">
      <c r="A8032" s="15">
        <v>44406.465277777781</v>
      </c>
      <c r="B8032" s="3" t="s">
        <v>2263</v>
      </c>
      <c r="C8032" s="3" t="s">
        <v>61</v>
      </c>
      <c r="D8032" s="3" t="s">
        <v>81</v>
      </c>
      <c r="E8032" s="3" t="s">
        <v>150</v>
      </c>
      <c r="F8032" s="3" t="s">
        <v>83</v>
      </c>
      <c r="G8032" s="16">
        <v>1</v>
      </c>
      <c r="H8032" s="16" t="str">
        <f>IF(Orders[[#This Row],[Quantity]]&lt;101,"Low End",IF(Orders[[#This Row],[Quantity]]&lt;301,"Mid End","High End"))</f>
        <v>Low End</v>
      </c>
      <c r="I8032" s="17">
        <v>45.95</v>
      </c>
      <c r="J8032" s="17">
        <f>Orders[[#This Row],[Unit Price]]*Orders[[#This Row],[Quantity]]</f>
        <v>45.95</v>
      </c>
      <c r="K8032" s="45">
        <f>IF(Orders[[#This Row],[currency]]="NGN",Orders[[#This Row],[Sales price]]/$T$2,Orders[[#This Row],[Sales price]]/$T$3)</f>
        <v>3.1216032608695654</v>
      </c>
      <c r="L8032" s="3" t="s">
        <v>50</v>
      </c>
      <c r="M8032" s="3" t="s">
        <v>104</v>
      </c>
      <c r="N8032" s="3" t="s">
        <v>86</v>
      </c>
      <c r="O8032" s="3" t="s">
        <v>87</v>
      </c>
      <c r="P8032" s="3" t="s">
        <v>10</v>
      </c>
      <c r="Q8032" s="3" t="s">
        <v>88</v>
      </c>
    </row>
    <row r="8033" spans="1:17" ht="15.75" customHeight="1" x14ac:dyDescent="0.45">
      <c r="A8033" s="15">
        <v>44406.465277777781</v>
      </c>
      <c r="B8033" s="3" t="s">
        <v>961</v>
      </c>
      <c r="C8033" s="3" t="s">
        <v>61</v>
      </c>
      <c r="D8033" s="3" t="s">
        <v>81</v>
      </c>
      <c r="E8033" s="3" t="s">
        <v>152</v>
      </c>
      <c r="F8033" s="3" t="s">
        <v>64</v>
      </c>
      <c r="G8033" s="16">
        <v>1</v>
      </c>
      <c r="H8033" s="16" t="str">
        <f>IF(Orders[[#This Row],[Quantity]]&lt;101,"Low End",IF(Orders[[#This Row],[Quantity]]&lt;301,"Mid End","High End"))</f>
        <v>Low End</v>
      </c>
      <c r="I8033" s="17">
        <v>63.25</v>
      </c>
      <c r="J8033" s="17">
        <f>Orders[[#This Row],[Unit Price]]*Orders[[#This Row],[Quantity]]</f>
        <v>63.25</v>
      </c>
      <c r="K8033" s="45">
        <f>IF(Orders[[#This Row],[currency]]="NGN",Orders[[#This Row],[Sales price]]/$T$2,Orders[[#This Row],[Sales price]]/$T$3)</f>
        <v>4.296875</v>
      </c>
      <c r="L8033" s="3" t="s">
        <v>50</v>
      </c>
      <c r="M8033" s="3" t="s">
        <v>104</v>
      </c>
      <c r="N8033" s="3" t="s">
        <v>86</v>
      </c>
      <c r="O8033" s="3" t="s">
        <v>87</v>
      </c>
      <c r="P8033" s="3" t="s">
        <v>10</v>
      </c>
      <c r="Q8033" s="3" t="s">
        <v>88</v>
      </c>
    </row>
    <row r="8034" spans="1:17" ht="15.75" customHeight="1" x14ac:dyDescent="0.45">
      <c r="A8034" s="15">
        <v>44406.465277777781</v>
      </c>
      <c r="B8034" s="3" t="s">
        <v>961</v>
      </c>
      <c r="C8034" s="3" t="s">
        <v>61</v>
      </c>
      <c r="D8034" s="3" t="s">
        <v>81</v>
      </c>
      <c r="E8034" s="3" t="s">
        <v>116</v>
      </c>
      <c r="F8034" s="3" t="s">
        <v>64</v>
      </c>
      <c r="G8034" s="16">
        <v>1</v>
      </c>
      <c r="H8034" s="16" t="str">
        <f>IF(Orders[[#This Row],[Quantity]]&lt;101,"Low End",IF(Orders[[#This Row],[Quantity]]&lt;301,"Mid End","High End"))</f>
        <v>Low End</v>
      </c>
      <c r="I8034" s="17">
        <v>70.349999999999994</v>
      </c>
      <c r="J8034" s="17">
        <f>Orders[[#This Row],[Unit Price]]*Orders[[#This Row],[Quantity]]</f>
        <v>70.349999999999994</v>
      </c>
      <c r="K8034" s="45">
        <f>IF(Orders[[#This Row],[currency]]="NGN",Orders[[#This Row],[Sales price]]/$T$2,Orders[[#This Row],[Sales price]]/$T$3)</f>
        <v>4.7792119565217384</v>
      </c>
      <c r="L8034" s="3" t="s">
        <v>50</v>
      </c>
      <c r="M8034" s="3" t="s">
        <v>104</v>
      </c>
      <c r="N8034" s="3" t="s">
        <v>86</v>
      </c>
      <c r="O8034" s="3" t="s">
        <v>87</v>
      </c>
      <c r="P8034" s="3" t="s">
        <v>10</v>
      </c>
      <c r="Q8034" s="3" t="s">
        <v>88</v>
      </c>
    </row>
    <row r="8035" spans="1:17" ht="15.75" customHeight="1" x14ac:dyDescent="0.45">
      <c r="A8035" s="15">
        <v>44406.465277777781</v>
      </c>
      <c r="B8035" s="3" t="s">
        <v>961</v>
      </c>
      <c r="C8035" s="3" t="s">
        <v>61</v>
      </c>
      <c r="D8035" s="3" t="s">
        <v>81</v>
      </c>
      <c r="E8035" s="3" t="s">
        <v>105</v>
      </c>
      <c r="F8035" s="3" t="s">
        <v>83</v>
      </c>
      <c r="G8035" s="16">
        <v>3</v>
      </c>
      <c r="H8035" s="16" t="str">
        <f>IF(Orders[[#This Row],[Quantity]]&lt;101,"Low End",IF(Orders[[#This Row],[Quantity]]&lt;301,"Mid End","High End"))</f>
        <v>Low End</v>
      </c>
      <c r="I8035" s="17">
        <v>23.99</v>
      </c>
      <c r="J8035" s="17">
        <f>Orders[[#This Row],[Unit Price]]*Orders[[#This Row],[Quantity]]</f>
        <v>71.97</v>
      </c>
      <c r="K8035" s="45">
        <f>IF(Orders[[#This Row],[currency]]="NGN",Orders[[#This Row],[Sales price]]/$T$2,Orders[[#This Row],[Sales price]]/$T$3)</f>
        <v>4.8892663043478262</v>
      </c>
      <c r="L8035" s="3" t="s">
        <v>50</v>
      </c>
      <c r="M8035" s="3" t="s">
        <v>104</v>
      </c>
      <c r="N8035" s="3" t="s">
        <v>86</v>
      </c>
      <c r="O8035" s="3" t="s">
        <v>87</v>
      </c>
      <c r="P8035" s="3" t="s">
        <v>10</v>
      </c>
      <c r="Q8035" s="3" t="s">
        <v>88</v>
      </c>
    </row>
    <row r="8036" spans="1:17" ht="15.75" customHeight="1" x14ac:dyDescent="0.45">
      <c r="A8036" s="15">
        <v>44406.465277777781</v>
      </c>
      <c r="B8036" s="3" t="s">
        <v>961</v>
      </c>
      <c r="C8036" s="3" t="s">
        <v>61</v>
      </c>
      <c r="D8036" s="3" t="s">
        <v>81</v>
      </c>
      <c r="E8036" s="3" t="s">
        <v>117</v>
      </c>
      <c r="F8036" s="3" t="s">
        <v>64</v>
      </c>
      <c r="G8036" s="16">
        <v>1</v>
      </c>
      <c r="H8036" s="16" t="str">
        <f>IF(Orders[[#This Row],[Quantity]]&lt;101,"Low End",IF(Orders[[#This Row],[Quantity]]&lt;301,"Mid End","High End"))</f>
        <v>Low End</v>
      </c>
      <c r="I8036" s="17">
        <v>60.26</v>
      </c>
      <c r="J8036" s="17">
        <f>Orders[[#This Row],[Unit Price]]*Orders[[#This Row],[Quantity]]</f>
        <v>60.26</v>
      </c>
      <c r="K8036" s="45">
        <f>IF(Orders[[#This Row],[currency]]="NGN",Orders[[#This Row],[Sales price]]/$T$2,Orders[[#This Row],[Sales price]]/$T$3)</f>
        <v>4.09375</v>
      </c>
      <c r="L8036" s="3" t="s">
        <v>50</v>
      </c>
      <c r="M8036" s="3" t="s">
        <v>104</v>
      </c>
      <c r="N8036" s="3" t="s">
        <v>86</v>
      </c>
      <c r="O8036" s="3" t="s">
        <v>87</v>
      </c>
      <c r="P8036" s="3" t="s">
        <v>10</v>
      </c>
      <c r="Q8036" s="3" t="s">
        <v>88</v>
      </c>
    </row>
    <row r="8037" spans="1:17" ht="15.75" customHeight="1" x14ac:dyDescent="0.45">
      <c r="A8037" s="15">
        <v>44406.465277777781</v>
      </c>
      <c r="B8037" s="3" t="s">
        <v>961</v>
      </c>
      <c r="C8037" s="3" t="s">
        <v>61</v>
      </c>
      <c r="D8037" s="3" t="s">
        <v>81</v>
      </c>
      <c r="E8037" s="3" t="s">
        <v>105</v>
      </c>
      <c r="F8037" s="3" t="s">
        <v>83</v>
      </c>
      <c r="G8037" s="16">
        <v>1</v>
      </c>
      <c r="H8037" s="16" t="str">
        <f>IF(Orders[[#This Row],[Quantity]]&lt;101,"Low End",IF(Orders[[#This Row],[Quantity]]&lt;301,"Mid End","High End"))</f>
        <v>Low End</v>
      </c>
      <c r="I8037" s="17">
        <v>47.47</v>
      </c>
      <c r="J8037" s="17">
        <f>Orders[[#This Row],[Unit Price]]*Orders[[#This Row],[Quantity]]</f>
        <v>47.47</v>
      </c>
      <c r="K8037" s="45">
        <f>IF(Orders[[#This Row],[currency]]="NGN",Orders[[#This Row],[Sales price]]/$T$2,Orders[[#This Row],[Sales price]]/$T$3)</f>
        <v>3.2248641304347823</v>
      </c>
      <c r="L8037" s="3" t="s">
        <v>50</v>
      </c>
      <c r="M8037" s="3" t="s">
        <v>104</v>
      </c>
      <c r="N8037" s="3" t="s">
        <v>86</v>
      </c>
      <c r="O8037" s="3" t="s">
        <v>87</v>
      </c>
      <c r="P8037" s="3" t="s">
        <v>10</v>
      </c>
      <c r="Q8037" s="3" t="s">
        <v>88</v>
      </c>
    </row>
    <row r="8038" spans="1:17" ht="15.75" customHeight="1" x14ac:dyDescent="0.45">
      <c r="A8038" s="15">
        <v>44406.46597222222</v>
      </c>
      <c r="B8038" s="3" t="s">
        <v>2264</v>
      </c>
      <c r="C8038" s="3" t="s">
        <v>45</v>
      </c>
      <c r="D8038" s="3" t="s">
        <v>81</v>
      </c>
      <c r="E8038" s="3" t="s">
        <v>110</v>
      </c>
      <c r="F8038" s="3" t="s">
        <v>78</v>
      </c>
      <c r="G8038" s="16">
        <v>1</v>
      </c>
      <c r="H8038" s="16" t="str">
        <f>IF(Orders[[#This Row],[Quantity]]&lt;101,"Low End",IF(Orders[[#This Row],[Quantity]]&lt;301,"Mid End","High End"))</f>
        <v>Low End</v>
      </c>
      <c r="I8038" s="17">
        <v>148.9</v>
      </c>
      <c r="J8038" s="17">
        <f>Orders[[#This Row],[Unit Price]]*Orders[[#This Row],[Quantity]]</f>
        <v>148.9</v>
      </c>
      <c r="K8038" s="45">
        <f>IF(Orders[[#This Row],[currency]]="NGN",Orders[[#This Row],[Sales price]]/$T$2,Orders[[#This Row],[Sales price]]/$T$3)</f>
        <v>10.115489130434783</v>
      </c>
      <c r="L8038" s="3" t="s">
        <v>50</v>
      </c>
      <c r="M8038" s="3" t="s">
        <v>96</v>
      </c>
      <c r="N8038" s="3" t="s">
        <v>86</v>
      </c>
      <c r="O8038" s="3" t="s">
        <v>87</v>
      </c>
      <c r="P8038" s="3" t="s">
        <v>10</v>
      </c>
      <c r="Q8038" s="3" t="s">
        <v>88</v>
      </c>
    </row>
    <row r="8039" spans="1:17" ht="15.75" customHeight="1" x14ac:dyDescent="0.45">
      <c r="A8039" s="15">
        <v>44406.46597222222</v>
      </c>
      <c r="B8039" s="3" t="s">
        <v>2264</v>
      </c>
      <c r="C8039" s="3" t="s">
        <v>45</v>
      </c>
      <c r="D8039" s="3" t="s">
        <v>81</v>
      </c>
      <c r="E8039" s="3" t="s">
        <v>116</v>
      </c>
      <c r="F8039" s="3" t="s">
        <v>64</v>
      </c>
      <c r="G8039" s="16">
        <v>1</v>
      </c>
      <c r="H8039" s="16" t="str">
        <f>IF(Orders[[#This Row],[Quantity]]&lt;101,"Low End",IF(Orders[[#This Row],[Quantity]]&lt;301,"Mid End","High End"))</f>
        <v>Low End</v>
      </c>
      <c r="I8039" s="17">
        <v>69.459999999999994</v>
      </c>
      <c r="J8039" s="17">
        <f>Orders[[#This Row],[Unit Price]]*Orders[[#This Row],[Quantity]]</f>
        <v>69.459999999999994</v>
      </c>
      <c r="K8039" s="45">
        <f>IF(Orders[[#This Row],[currency]]="NGN",Orders[[#This Row],[Sales price]]/$T$2,Orders[[#This Row],[Sales price]]/$T$3)</f>
        <v>4.7187499999999991</v>
      </c>
      <c r="L8039" s="3" t="s">
        <v>50</v>
      </c>
      <c r="M8039" s="3" t="s">
        <v>96</v>
      </c>
      <c r="N8039" s="3" t="s">
        <v>86</v>
      </c>
      <c r="O8039" s="3" t="s">
        <v>87</v>
      </c>
      <c r="P8039" s="3" t="s">
        <v>10</v>
      </c>
      <c r="Q8039" s="3" t="s">
        <v>88</v>
      </c>
    </row>
    <row r="8040" spans="1:17" ht="15.75" customHeight="1" x14ac:dyDescent="0.45">
      <c r="A8040" s="15">
        <v>44406.46597222222</v>
      </c>
      <c r="B8040" s="3" t="s">
        <v>2264</v>
      </c>
      <c r="C8040" s="3" t="s">
        <v>45</v>
      </c>
      <c r="D8040" s="3" t="s">
        <v>81</v>
      </c>
      <c r="E8040" s="3" t="s">
        <v>99</v>
      </c>
      <c r="F8040" s="3" t="s">
        <v>64</v>
      </c>
      <c r="G8040" s="16">
        <v>2</v>
      </c>
      <c r="H8040" s="16" t="str">
        <f>IF(Orders[[#This Row],[Quantity]]&lt;101,"Low End",IF(Orders[[#This Row],[Quantity]]&lt;301,"Mid End","High End"))</f>
        <v>Low End</v>
      </c>
      <c r="I8040" s="17">
        <v>39.1</v>
      </c>
      <c r="J8040" s="17">
        <f>Orders[[#This Row],[Unit Price]]*Orders[[#This Row],[Quantity]]</f>
        <v>78.2</v>
      </c>
      <c r="K8040" s="45">
        <f>IF(Orders[[#This Row],[currency]]="NGN",Orders[[#This Row],[Sales price]]/$T$2,Orders[[#This Row],[Sales price]]/$T$3)</f>
        <v>5.3125</v>
      </c>
      <c r="L8040" s="3" t="s">
        <v>50</v>
      </c>
      <c r="M8040" s="3" t="s">
        <v>96</v>
      </c>
      <c r="N8040" s="3" t="s">
        <v>86</v>
      </c>
      <c r="O8040" s="3" t="s">
        <v>87</v>
      </c>
      <c r="P8040" s="3" t="s">
        <v>10</v>
      </c>
      <c r="Q8040" s="3" t="s">
        <v>88</v>
      </c>
    </row>
    <row r="8041" spans="1:17" ht="15.75" customHeight="1" x14ac:dyDescent="0.45">
      <c r="A8041" s="15">
        <v>44406.46597222222</v>
      </c>
      <c r="B8041" s="3" t="s">
        <v>2264</v>
      </c>
      <c r="C8041" s="3" t="s">
        <v>45</v>
      </c>
      <c r="D8041" s="3" t="s">
        <v>81</v>
      </c>
      <c r="E8041" s="3" t="s">
        <v>97</v>
      </c>
      <c r="F8041" s="3" t="s">
        <v>83</v>
      </c>
      <c r="G8041" s="16">
        <v>1</v>
      </c>
      <c r="H8041" s="16" t="str">
        <f>IF(Orders[[#This Row],[Quantity]]&lt;101,"Low End",IF(Orders[[#This Row],[Quantity]]&lt;301,"Mid End","High End"))</f>
        <v>Low End</v>
      </c>
      <c r="I8041" s="17">
        <v>42.5</v>
      </c>
      <c r="J8041" s="17">
        <f>Orders[[#This Row],[Unit Price]]*Orders[[#This Row],[Quantity]]</f>
        <v>42.5</v>
      </c>
      <c r="K8041" s="45">
        <f>IF(Orders[[#This Row],[currency]]="NGN",Orders[[#This Row],[Sales price]]/$T$2,Orders[[#This Row],[Sales price]]/$T$3)</f>
        <v>2.887228260869565</v>
      </c>
      <c r="L8041" s="3" t="s">
        <v>50</v>
      </c>
      <c r="M8041" s="3" t="s">
        <v>96</v>
      </c>
      <c r="N8041" s="3" t="s">
        <v>86</v>
      </c>
      <c r="O8041" s="3" t="s">
        <v>87</v>
      </c>
      <c r="P8041" s="3" t="s">
        <v>10</v>
      </c>
      <c r="Q8041" s="3" t="s">
        <v>88</v>
      </c>
    </row>
    <row r="8042" spans="1:17" ht="15.75" customHeight="1" x14ac:dyDescent="0.45">
      <c r="A8042" s="15">
        <v>44406.46597222222</v>
      </c>
      <c r="B8042" s="3" t="s">
        <v>2264</v>
      </c>
      <c r="C8042" s="3" t="s">
        <v>45</v>
      </c>
      <c r="D8042" s="3" t="s">
        <v>81</v>
      </c>
      <c r="E8042" s="3" t="s">
        <v>117</v>
      </c>
      <c r="F8042" s="3" t="s">
        <v>64</v>
      </c>
      <c r="G8042" s="16">
        <v>1</v>
      </c>
      <c r="H8042" s="16" t="str">
        <f>IF(Orders[[#This Row],[Quantity]]&lt;101,"Low End",IF(Orders[[#This Row],[Quantity]]&lt;301,"Mid End","High End"))</f>
        <v>Low End</v>
      </c>
      <c r="I8042" s="17">
        <v>60.26</v>
      </c>
      <c r="J8042" s="17">
        <f>Orders[[#This Row],[Unit Price]]*Orders[[#This Row],[Quantity]]</f>
        <v>60.26</v>
      </c>
      <c r="K8042" s="45">
        <f>IF(Orders[[#This Row],[currency]]="NGN",Orders[[#This Row],[Sales price]]/$T$2,Orders[[#This Row],[Sales price]]/$T$3)</f>
        <v>4.09375</v>
      </c>
      <c r="L8042" s="3" t="s">
        <v>50</v>
      </c>
      <c r="M8042" s="3" t="s">
        <v>96</v>
      </c>
      <c r="N8042" s="3" t="s">
        <v>86</v>
      </c>
      <c r="O8042" s="3" t="s">
        <v>87</v>
      </c>
      <c r="P8042" s="3" t="s">
        <v>10</v>
      </c>
      <c r="Q8042" s="3" t="s">
        <v>88</v>
      </c>
    </row>
    <row r="8043" spans="1:17" ht="15.75" customHeight="1" x14ac:dyDescent="0.45">
      <c r="A8043" s="15">
        <v>44406.468055555553</v>
      </c>
      <c r="B8043" s="3" t="s">
        <v>1997</v>
      </c>
      <c r="C8043" s="3" t="s">
        <v>45</v>
      </c>
      <c r="D8043" s="3" t="s">
        <v>81</v>
      </c>
      <c r="E8043" s="3" t="s">
        <v>105</v>
      </c>
      <c r="F8043" s="3" t="s">
        <v>83</v>
      </c>
      <c r="G8043" s="16">
        <v>4</v>
      </c>
      <c r="H8043" s="16" t="str">
        <f>IF(Orders[[#This Row],[Quantity]]&lt;101,"Low End",IF(Orders[[#This Row],[Quantity]]&lt;301,"Mid End","High End"))</f>
        <v>Low End</v>
      </c>
      <c r="I8043" s="17">
        <v>14.98</v>
      </c>
      <c r="J8043" s="17">
        <f>Orders[[#This Row],[Unit Price]]*Orders[[#This Row],[Quantity]]</f>
        <v>59.92</v>
      </c>
      <c r="K8043" s="45">
        <f>IF(Orders[[#This Row],[currency]]="NGN",Orders[[#This Row],[Sales price]]/$T$2,Orders[[#This Row],[Sales price]]/$T$3)</f>
        <v>4.070652173913043</v>
      </c>
      <c r="L8043" s="3" t="s">
        <v>50</v>
      </c>
      <c r="M8043" s="3" t="s">
        <v>104</v>
      </c>
      <c r="N8043" s="3" t="s">
        <v>86</v>
      </c>
      <c r="O8043" s="3" t="s">
        <v>87</v>
      </c>
      <c r="P8043" s="3" t="s">
        <v>10</v>
      </c>
      <c r="Q8043" s="3" t="s">
        <v>54</v>
      </c>
    </row>
    <row r="8044" spans="1:17" ht="15.75" customHeight="1" x14ac:dyDescent="0.45">
      <c r="A8044" s="15">
        <v>44406.468055555553</v>
      </c>
      <c r="B8044" s="3" t="s">
        <v>1997</v>
      </c>
      <c r="C8044" s="3" t="s">
        <v>45</v>
      </c>
      <c r="D8044" s="3" t="s">
        <v>81</v>
      </c>
      <c r="E8044" s="3" t="s">
        <v>82</v>
      </c>
      <c r="F8044" s="3" t="s">
        <v>83</v>
      </c>
      <c r="G8044" s="16">
        <v>1</v>
      </c>
      <c r="H8044" s="16" t="str">
        <f>IF(Orders[[#This Row],[Quantity]]&lt;101,"Low End",IF(Orders[[#This Row],[Quantity]]&lt;301,"Mid End","High End"))</f>
        <v>Low End</v>
      </c>
      <c r="I8044" s="17">
        <v>89.98</v>
      </c>
      <c r="J8044" s="17">
        <f>Orders[[#This Row],[Unit Price]]*Orders[[#This Row],[Quantity]]</f>
        <v>89.98</v>
      </c>
      <c r="K8044" s="45">
        <f>IF(Orders[[#This Row],[currency]]="NGN",Orders[[#This Row],[Sales price]]/$T$2,Orders[[#This Row],[Sales price]]/$T$3)</f>
        <v>6.1127717391304346</v>
      </c>
      <c r="L8044" s="3" t="s">
        <v>50</v>
      </c>
      <c r="M8044" s="3" t="s">
        <v>104</v>
      </c>
      <c r="N8044" s="3" t="s">
        <v>86</v>
      </c>
      <c r="O8044" s="3" t="s">
        <v>87</v>
      </c>
      <c r="P8044" s="3" t="s">
        <v>10</v>
      </c>
      <c r="Q8044" s="3" t="s">
        <v>54</v>
      </c>
    </row>
    <row r="8045" spans="1:17" ht="15.75" customHeight="1" x14ac:dyDescent="0.45">
      <c r="A8045" s="15">
        <v>44406.468055555553</v>
      </c>
      <c r="B8045" s="3" t="s">
        <v>1997</v>
      </c>
      <c r="C8045" s="3" t="s">
        <v>45</v>
      </c>
      <c r="D8045" s="3" t="s">
        <v>81</v>
      </c>
      <c r="E8045" s="3" t="s">
        <v>105</v>
      </c>
      <c r="F8045" s="3" t="s">
        <v>83</v>
      </c>
      <c r="G8045" s="16">
        <v>3</v>
      </c>
      <c r="H8045" s="16" t="str">
        <f>IF(Orders[[#This Row],[Quantity]]&lt;101,"Low End",IF(Orders[[#This Row],[Quantity]]&lt;301,"Mid End","High End"))</f>
        <v>Low End</v>
      </c>
      <c r="I8045" s="17">
        <v>14.98</v>
      </c>
      <c r="J8045" s="17">
        <f>Orders[[#This Row],[Unit Price]]*Orders[[#This Row],[Quantity]]</f>
        <v>44.94</v>
      </c>
      <c r="K8045" s="45">
        <f>IF(Orders[[#This Row],[currency]]="NGN",Orders[[#This Row],[Sales price]]/$T$2,Orders[[#This Row],[Sales price]]/$T$3)</f>
        <v>3.0529891304347823</v>
      </c>
      <c r="L8045" s="3" t="s">
        <v>50</v>
      </c>
      <c r="M8045" s="3" t="s">
        <v>104</v>
      </c>
      <c r="N8045" s="3" t="s">
        <v>86</v>
      </c>
      <c r="O8045" s="3" t="s">
        <v>87</v>
      </c>
      <c r="P8045" s="3" t="s">
        <v>10</v>
      </c>
      <c r="Q8045" s="3" t="s">
        <v>54</v>
      </c>
    </row>
    <row r="8046" spans="1:17" ht="15.75" customHeight="1" x14ac:dyDescent="0.45">
      <c r="A8046" s="15">
        <v>44406.470833333333</v>
      </c>
      <c r="B8046" s="3" t="s">
        <v>2265</v>
      </c>
      <c r="C8046" s="3" t="s">
        <v>67</v>
      </c>
      <c r="D8046" s="3" t="s">
        <v>81</v>
      </c>
      <c r="E8046" s="3" t="s">
        <v>117</v>
      </c>
      <c r="F8046" s="3" t="s">
        <v>64</v>
      </c>
      <c r="G8046" s="16">
        <v>1</v>
      </c>
      <c r="H8046" s="16" t="str">
        <f>IF(Orders[[#This Row],[Quantity]]&lt;101,"Low End",IF(Orders[[#This Row],[Quantity]]&lt;301,"Mid End","High End"))</f>
        <v>Low End</v>
      </c>
      <c r="I8046" s="17">
        <v>60.26</v>
      </c>
      <c r="J8046" s="17">
        <f>Orders[[#This Row],[Unit Price]]*Orders[[#This Row],[Quantity]]</f>
        <v>60.26</v>
      </c>
      <c r="K8046" s="45">
        <f>IF(Orders[[#This Row],[currency]]="NGN",Orders[[#This Row],[Sales price]]/$T$2,Orders[[#This Row],[Sales price]]/$T$3)</f>
        <v>4.09375</v>
      </c>
      <c r="L8046" s="3" t="s">
        <v>50</v>
      </c>
      <c r="M8046" s="3" t="s">
        <v>96</v>
      </c>
      <c r="N8046" s="3" t="s">
        <v>86</v>
      </c>
      <c r="O8046" s="3" t="s">
        <v>87</v>
      </c>
      <c r="P8046" s="3" t="s">
        <v>10</v>
      </c>
      <c r="Q8046" s="3" t="s">
        <v>88</v>
      </c>
    </row>
    <row r="8047" spans="1:17" ht="15.75" customHeight="1" x14ac:dyDescent="0.45">
      <c r="A8047" s="15">
        <v>44406.470833333333</v>
      </c>
      <c r="B8047" s="3" t="s">
        <v>2265</v>
      </c>
      <c r="C8047" s="3" t="s">
        <v>67</v>
      </c>
      <c r="D8047" s="3" t="s">
        <v>81</v>
      </c>
      <c r="E8047" s="3" t="s">
        <v>105</v>
      </c>
      <c r="F8047" s="3" t="s">
        <v>83</v>
      </c>
      <c r="G8047" s="16">
        <v>1</v>
      </c>
      <c r="H8047" s="16" t="str">
        <f>IF(Orders[[#This Row],[Quantity]]&lt;101,"Low End",IF(Orders[[#This Row],[Quantity]]&lt;301,"Mid End","High End"))</f>
        <v>Low End</v>
      </c>
      <c r="I8047" s="17">
        <v>89.36</v>
      </c>
      <c r="J8047" s="17">
        <f>Orders[[#This Row],[Unit Price]]*Orders[[#This Row],[Quantity]]</f>
        <v>89.36</v>
      </c>
      <c r="K8047" s="45">
        <f>IF(Orders[[#This Row],[currency]]="NGN",Orders[[#This Row],[Sales price]]/$T$2,Orders[[#This Row],[Sales price]]/$T$3)</f>
        <v>6.070652173913043</v>
      </c>
      <c r="L8047" s="3" t="s">
        <v>50</v>
      </c>
      <c r="M8047" s="3" t="s">
        <v>96</v>
      </c>
      <c r="N8047" s="3" t="s">
        <v>86</v>
      </c>
      <c r="O8047" s="3" t="s">
        <v>87</v>
      </c>
      <c r="P8047" s="3" t="s">
        <v>10</v>
      </c>
      <c r="Q8047" s="3" t="s">
        <v>88</v>
      </c>
    </row>
    <row r="8048" spans="1:17" ht="15.75" customHeight="1" x14ac:dyDescent="0.45">
      <c r="A8048" s="15">
        <v>44406.470833333333</v>
      </c>
      <c r="B8048" s="3" t="s">
        <v>2265</v>
      </c>
      <c r="C8048" s="3" t="s">
        <v>67</v>
      </c>
      <c r="D8048" s="3" t="s">
        <v>81</v>
      </c>
      <c r="E8048" s="3" t="s">
        <v>99</v>
      </c>
      <c r="F8048" s="3" t="s">
        <v>64</v>
      </c>
      <c r="G8048" s="16">
        <v>1</v>
      </c>
      <c r="H8048" s="16" t="str">
        <f>IF(Orders[[#This Row],[Quantity]]&lt;101,"Low End",IF(Orders[[#This Row],[Quantity]]&lt;301,"Mid End","High End"))</f>
        <v>Low End</v>
      </c>
      <c r="I8048" s="17">
        <v>39.1</v>
      </c>
      <c r="J8048" s="17">
        <f>Orders[[#This Row],[Unit Price]]*Orders[[#This Row],[Quantity]]</f>
        <v>39.1</v>
      </c>
      <c r="K8048" s="45">
        <f>IF(Orders[[#This Row],[currency]]="NGN",Orders[[#This Row],[Sales price]]/$T$2,Orders[[#This Row],[Sales price]]/$T$3)</f>
        <v>2.65625</v>
      </c>
      <c r="L8048" s="3" t="s">
        <v>50</v>
      </c>
      <c r="M8048" s="3" t="s">
        <v>96</v>
      </c>
      <c r="N8048" s="3" t="s">
        <v>86</v>
      </c>
      <c r="O8048" s="3" t="s">
        <v>87</v>
      </c>
      <c r="P8048" s="3" t="s">
        <v>10</v>
      </c>
      <c r="Q8048" s="3" t="s">
        <v>88</v>
      </c>
    </row>
    <row r="8049" spans="1:17" ht="15.75" customHeight="1" x14ac:dyDescent="0.45">
      <c r="A8049" s="15">
        <v>44406.47152777778</v>
      </c>
      <c r="B8049" s="3" t="s">
        <v>1238</v>
      </c>
      <c r="C8049" s="3" t="s">
        <v>61</v>
      </c>
      <c r="D8049" s="3" t="s">
        <v>81</v>
      </c>
      <c r="E8049" s="3" t="s">
        <v>117</v>
      </c>
      <c r="F8049" s="3" t="s">
        <v>64</v>
      </c>
      <c r="G8049" s="16">
        <v>1</v>
      </c>
      <c r="H8049" s="16" t="str">
        <f>IF(Orders[[#This Row],[Quantity]]&lt;101,"Low End",IF(Orders[[#This Row],[Quantity]]&lt;301,"Mid End","High End"))</f>
        <v>Low End</v>
      </c>
      <c r="I8049" s="17">
        <v>60.26</v>
      </c>
      <c r="J8049" s="17">
        <f>Orders[[#This Row],[Unit Price]]*Orders[[#This Row],[Quantity]]</f>
        <v>60.26</v>
      </c>
      <c r="K8049" s="45">
        <f>IF(Orders[[#This Row],[currency]]="NGN",Orders[[#This Row],[Sales price]]/$T$2,Orders[[#This Row],[Sales price]]/$T$3)</f>
        <v>4.09375</v>
      </c>
      <c r="L8049" s="3" t="s">
        <v>50</v>
      </c>
      <c r="M8049" s="3" t="s">
        <v>85</v>
      </c>
      <c r="N8049" s="3" t="s">
        <v>86</v>
      </c>
      <c r="O8049" s="3" t="s">
        <v>87</v>
      </c>
      <c r="P8049" s="3" t="s">
        <v>10</v>
      </c>
      <c r="Q8049" s="3" t="s">
        <v>88</v>
      </c>
    </row>
    <row r="8050" spans="1:17" ht="15.75" customHeight="1" x14ac:dyDescent="0.45">
      <c r="A8050" s="15">
        <v>44406.47152777778</v>
      </c>
      <c r="B8050" s="3" t="s">
        <v>1238</v>
      </c>
      <c r="C8050" s="3" t="s">
        <v>61</v>
      </c>
      <c r="D8050" s="3" t="s">
        <v>81</v>
      </c>
      <c r="E8050" s="3" t="s">
        <v>97</v>
      </c>
      <c r="F8050" s="3" t="s">
        <v>83</v>
      </c>
      <c r="G8050" s="16">
        <v>1</v>
      </c>
      <c r="H8050" s="16" t="str">
        <f>IF(Orders[[#This Row],[Quantity]]&lt;101,"Low End",IF(Orders[[#This Row],[Quantity]]&lt;301,"Mid End","High End"))</f>
        <v>Low End</v>
      </c>
      <c r="I8050" s="17">
        <v>95.98</v>
      </c>
      <c r="J8050" s="17">
        <f>Orders[[#This Row],[Unit Price]]*Orders[[#This Row],[Quantity]]</f>
        <v>95.98</v>
      </c>
      <c r="K8050" s="45">
        <f>IF(Orders[[#This Row],[currency]]="NGN",Orders[[#This Row],[Sales price]]/$T$2,Orders[[#This Row],[Sales price]]/$T$3)</f>
        <v>6.5203804347826084</v>
      </c>
      <c r="L8050" s="3" t="s">
        <v>50</v>
      </c>
      <c r="M8050" s="3" t="s">
        <v>85</v>
      </c>
      <c r="N8050" s="3" t="s">
        <v>86</v>
      </c>
      <c r="O8050" s="3" t="s">
        <v>87</v>
      </c>
      <c r="P8050" s="3" t="s">
        <v>10</v>
      </c>
      <c r="Q8050" s="3" t="s">
        <v>88</v>
      </c>
    </row>
    <row r="8051" spans="1:17" ht="15.75" customHeight="1" x14ac:dyDescent="0.45">
      <c r="A8051" s="15">
        <v>44406.472222222219</v>
      </c>
      <c r="B8051" s="3" t="s">
        <v>1985</v>
      </c>
      <c r="C8051" s="3" t="s">
        <v>67</v>
      </c>
      <c r="D8051" s="3" t="s">
        <v>81</v>
      </c>
      <c r="E8051" s="3" t="s">
        <v>180</v>
      </c>
      <c r="F8051" s="3" t="s">
        <v>48</v>
      </c>
      <c r="G8051" s="16">
        <v>1</v>
      </c>
      <c r="H8051" s="16" t="str">
        <f>IF(Orders[[#This Row],[Quantity]]&lt;101,"Low End",IF(Orders[[#This Row],[Quantity]]&lt;301,"Mid End","High End"))</f>
        <v>Low End</v>
      </c>
      <c r="I8051" s="17">
        <v>109.25</v>
      </c>
      <c r="J8051" s="17">
        <f>Orders[[#This Row],[Unit Price]]*Orders[[#This Row],[Quantity]]</f>
        <v>109.25</v>
      </c>
      <c r="K8051" s="45">
        <f>IF(Orders[[#This Row],[currency]]="NGN",Orders[[#This Row],[Sales price]]/$T$2,Orders[[#This Row],[Sales price]]/$T$3)</f>
        <v>7.421875</v>
      </c>
      <c r="L8051" s="3" t="s">
        <v>50</v>
      </c>
      <c r="M8051" s="3" t="s">
        <v>104</v>
      </c>
      <c r="N8051" s="3" t="s">
        <v>86</v>
      </c>
      <c r="O8051" s="3" t="s">
        <v>87</v>
      </c>
      <c r="P8051" s="3" t="s">
        <v>10</v>
      </c>
      <c r="Q8051" s="3" t="s">
        <v>88</v>
      </c>
    </row>
    <row r="8052" spans="1:17" ht="15.75" customHeight="1" x14ac:dyDescent="0.45">
      <c r="A8052" s="15">
        <v>44406.472222222219</v>
      </c>
      <c r="B8052" s="3" t="s">
        <v>1985</v>
      </c>
      <c r="C8052" s="3" t="s">
        <v>67</v>
      </c>
      <c r="D8052" s="3" t="s">
        <v>81</v>
      </c>
      <c r="E8052" s="3" t="s">
        <v>99</v>
      </c>
      <c r="F8052" s="3" t="s">
        <v>64</v>
      </c>
      <c r="G8052" s="16">
        <v>1</v>
      </c>
      <c r="H8052" s="16" t="str">
        <f>IF(Orders[[#This Row],[Quantity]]&lt;101,"Low End",IF(Orders[[#This Row],[Quantity]]&lt;301,"Mid End","High End"))</f>
        <v>Low End</v>
      </c>
      <c r="I8052" s="17">
        <v>39.1</v>
      </c>
      <c r="J8052" s="17">
        <f>Orders[[#This Row],[Unit Price]]*Orders[[#This Row],[Quantity]]</f>
        <v>39.1</v>
      </c>
      <c r="K8052" s="45">
        <f>IF(Orders[[#This Row],[currency]]="NGN",Orders[[#This Row],[Sales price]]/$T$2,Orders[[#This Row],[Sales price]]/$T$3)</f>
        <v>2.65625</v>
      </c>
      <c r="L8052" s="3" t="s">
        <v>50</v>
      </c>
      <c r="M8052" s="3" t="s">
        <v>104</v>
      </c>
      <c r="N8052" s="3" t="s">
        <v>86</v>
      </c>
      <c r="O8052" s="3" t="s">
        <v>87</v>
      </c>
      <c r="P8052" s="3" t="s">
        <v>10</v>
      </c>
      <c r="Q8052" s="3" t="s">
        <v>88</v>
      </c>
    </row>
    <row r="8053" spans="1:17" ht="15.75" customHeight="1" x14ac:dyDescent="0.45">
      <c r="A8053" s="15">
        <v>44406.480555555558</v>
      </c>
      <c r="B8053" s="3" t="s">
        <v>1443</v>
      </c>
      <c r="C8053" s="3" t="s">
        <v>45</v>
      </c>
      <c r="D8053" s="3" t="s">
        <v>62</v>
      </c>
      <c r="E8053" s="3" t="s">
        <v>63</v>
      </c>
      <c r="F8053" s="3" t="s">
        <v>64</v>
      </c>
      <c r="G8053" s="16">
        <v>10</v>
      </c>
      <c r="H8053" s="16" t="str">
        <f>IF(Orders[[#This Row],[Quantity]]&lt;101,"Low End",IF(Orders[[#This Row],[Quantity]]&lt;301,"Mid End","High End"))</f>
        <v>Low End</v>
      </c>
      <c r="I8053" s="17">
        <v>2420</v>
      </c>
      <c r="J8053" s="17">
        <f>Orders[[#This Row],[Unit Price]]*Orders[[#This Row],[Quantity]]</f>
        <v>24200</v>
      </c>
      <c r="K8053" s="45">
        <f>IF(Orders[[#This Row],[currency]]="NGN",Orders[[#This Row],[Sales price]]/$T$2,Orders[[#This Row],[Sales price]]/$T$3)</f>
        <v>60.199004975124382</v>
      </c>
      <c r="L8053" s="3" t="s">
        <v>50</v>
      </c>
      <c r="M8053" s="3" t="s">
        <v>162</v>
      </c>
      <c r="N8053" s="3" t="s">
        <v>52</v>
      </c>
      <c r="O8053" s="3" t="s">
        <v>53</v>
      </c>
      <c r="P8053" s="3" t="s">
        <v>13</v>
      </c>
      <c r="Q8053" s="3" t="s">
        <v>54</v>
      </c>
    </row>
    <row r="8054" spans="1:17" ht="15.75" customHeight="1" x14ac:dyDescent="0.45">
      <c r="A8054" s="15">
        <v>44406.481249999997</v>
      </c>
      <c r="B8054" s="3" t="s">
        <v>2266</v>
      </c>
      <c r="C8054" s="3" t="s">
        <v>67</v>
      </c>
      <c r="D8054" s="3" t="s">
        <v>81</v>
      </c>
      <c r="E8054" s="3" t="s">
        <v>402</v>
      </c>
      <c r="F8054" s="3" t="s">
        <v>78</v>
      </c>
      <c r="G8054" s="16">
        <v>1</v>
      </c>
      <c r="H8054" s="16" t="str">
        <f>IF(Orders[[#This Row],[Quantity]]&lt;101,"Low End",IF(Orders[[#This Row],[Quantity]]&lt;301,"Mid End","High End"))</f>
        <v>Low End</v>
      </c>
      <c r="I8054" s="17">
        <v>92.74</v>
      </c>
      <c r="J8054" s="17">
        <f>Orders[[#This Row],[Unit Price]]*Orders[[#This Row],[Quantity]]</f>
        <v>92.74</v>
      </c>
      <c r="K8054" s="45">
        <f>IF(Orders[[#This Row],[currency]]="NGN",Orders[[#This Row],[Sales price]]/$T$2,Orders[[#This Row],[Sales price]]/$T$3)</f>
        <v>6.3002717391304346</v>
      </c>
      <c r="L8054" s="3" t="s">
        <v>58</v>
      </c>
      <c r="M8054" s="3" t="s">
        <v>96</v>
      </c>
      <c r="N8054" s="3" t="s">
        <v>86</v>
      </c>
      <c r="O8054" s="3" t="s">
        <v>87</v>
      </c>
      <c r="P8054" s="3" t="s">
        <v>10</v>
      </c>
      <c r="Q8054" s="3" t="s">
        <v>88</v>
      </c>
    </row>
    <row r="8055" spans="1:17" ht="15.75" customHeight="1" x14ac:dyDescent="0.45">
      <c r="A8055" s="15">
        <v>44406.481249999997</v>
      </c>
      <c r="B8055" s="3" t="s">
        <v>2266</v>
      </c>
      <c r="C8055" s="3" t="s">
        <v>67</v>
      </c>
      <c r="D8055" s="3" t="s">
        <v>81</v>
      </c>
      <c r="E8055" s="3" t="s">
        <v>105</v>
      </c>
      <c r="F8055" s="3" t="s">
        <v>83</v>
      </c>
      <c r="G8055" s="16">
        <v>6</v>
      </c>
      <c r="H8055" s="16" t="str">
        <f>IF(Orders[[#This Row],[Quantity]]&lt;101,"Low End",IF(Orders[[#This Row],[Quantity]]&lt;301,"Mid End","High End"))</f>
        <v>Low End</v>
      </c>
      <c r="I8055" s="17">
        <v>23.99</v>
      </c>
      <c r="J8055" s="17">
        <f>Orders[[#This Row],[Unit Price]]*Orders[[#This Row],[Quantity]]</f>
        <v>143.94</v>
      </c>
      <c r="K8055" s="45">
        <f>IF(Orders[[#This Row],[currency]]="NGN",Orders[[#This Row],[Sales price]]/$T$2,Orders[[#This Row],[Sales price]]/$T$3)</f>
        <v>9.7785326086956523</v>
      </c>
      <c r="L8055" s="3" t="s">
        <v>58</v>
      </c>
      <c r="M8055" s="3" t="s">
        <v>96</v>
      </c>
      <c r="N8055" s="3" t="s">
        <v>86</v>
      </c>
      <c r="O8055" s="3" t="s">
        <v>87</v>
      </c>
      <c r="P8055" s="3" t="s">
        <v>10</v>
      </c>
      <c r="Q8055" s="3" t="s">
        <v>88</v>
      </c>
    </row>
    <row r="8056" spans="1:17" ht="15.75" customHeight="1" x14ac:dyDescent="0.45">
      <c r="A8056" s="15">
        <v>44406.482638888891</v>
      </c>
      <c r="B8056" s="3" t="s">
        <v>869</v>
      </c>
      <c r="C8056" s="3" t="s">
        <v>67</v>
      </c>
      <c r="D8056" s="3" t="s">
        <v>46</v>
      </c>
      <c r="E8056" s="3" t="s">
        <v>47</v>
      </c>
      <c r="F8056" s="3" t="s">
        <v>48</v>
      </c>
      <c r="G8056" s="16">
        <v>2</v>
      </c>
      <c r="H8056" s="16" t="str">
        <f>IF(Orders[[#This Row],[Quantity]]&lt;101,"Low End",IF(Orders[[#This Row],[Quantity]]&lt;301,"Mid End","High End"))</f>
        <v>Low End</v>
      </c>
      <c r="I8056" s="17">
        <v>2550</v>
      </c>
      <c r="J8056" s="17">
        <f>Orders[[#This Row],[Unit Price]]*Orders[[#This Row],[Quantity]]</f>
        <v>5100</v>
      </c>
      <c r="K8056" s="45">
        <f>IF(Orders[[#This Row],[currency]]="NGN",Orders[[#This Row],[Sales price]]/$T$2,Orders[[#This Row],[Sales price]]/$T$3)</f>
        <v>12.686567164179104</v>
      </c>
      <c r="L8056" s="3" t="s">
        <v>58</v>
      </c>
      <c r="M8056" s="3" t="s">
        <v>160</v>
      </c>
      <c r="N8056" s="3" t="s">
        <v>332</v>
      </c>
      <c r="O8056" s="3" t="s">
        <v>53</v>
      </c>
      <c r="P8056" s="3" t="s">
        <v>13</v>
      </c>
      <c r="Q8056" s="3" t="s">
        <v>54</v>
      </c>
    </row>
    <row r="8057" spans="1:17" ht="15.75" customHeight="1" x14ac:dyDescent="0.45">
      <c r="A8057" s="15">
        <v>44406.482638888891</v>
      </c>
      <c r="B8057" s="3" t="s">
        <v>2241</v>
      </c>
      <c r="C8057" s="3" t="s">
        <v>67</v>
      </c>
      <c r="D8057" s="3" t="s">
        <v>55</v>
      </c>
      <c r="E8057" s="3" t="s">
        <v>212</v>
      </c>
      <c r="F8057" s="3" t="s">
        <v>83</v>
      </c>
      <c r="G8057" s="16">
        <v>5</v>
      </c>
      <c r="H8057" s="16" t="str">
        <f>IF(Orders[[#This Row],[Quantity]]&lt;101,"Low End",IF(Orders[[#This Row],[Quantity]]&lt;301,"Mid End","High End"))</f>
        <v>Low End</v>
      </c>
      <c r="I8057" s="17">
        <v>4560</v>
      </c>
      <c r="J8057" s="17">
        <f>Orders[[#This Row],[Unit Price]]*Orders[[#This Row],[Quantity]]</f>
        <v>22800</v>
      </c>
      <c r="K8057" s="45">
        <f>IF(Orders[[#This Row],[currency]]="NGN",Orders[[#This Row],[Sales price]]/$T$2,Orders[[#This Row],[Sales price]]/$T$3)</f>
        <v>56.71641791044776</v>
      </c>
      <c r="L8057" s="3" t="s">
        <v>50</v>
      </c>
      <c r="M8057" s="3" t="s">
        <v>383</v>
      </c>
      <c r="N8057" s="3" t="s">
        <v>52</v>
      </c>
      <c r="O8057" s="3" t="s">
        <v>53</v>
      </c>
      <c r="P8057" s="3" t="s">
        <v>13</v>
      </c>
      <c r="Q8057" s="3" t="s">
        <v>88</v>
      </c>
    </row>
    <row r="8058" spans="1:17" ht="15.75" customHeight="1" x14ac:dyDescent="0.45">
      <c r="A8058" s="15">
        <v>44406.488194444442</v>
      </c>
      <c r="B8058" s="3" t="s">
        <v>280</v>
      </c>
      <c r="C8058" s="3" t="s">
        <v>67</v>
      </c>
      <c r="D8058" s="3" t="s">
        <v>81</v>
      </c>
      <c r="E8058" s="3" t="s">
        <v>150</v>
      </c>
      <c r="F8058" s="3" t="s">
        <v>83</v>
      </c>
      <c r="G8058" s="16">
        <v>1</v>
      </c>
      <c r="H8058" s="16" t="str">
        <f>IF(Orders[[#This Row],[Quantity]]&lt;101,"Low End",IF(Orders[[#This Row],[Quantity]]&lt;301,"Mid End","High End"))</f>
        <v>Low End</v>
      </c>
      <c r="I8058" s="17">
        <v>33.01</v>
      </c>
      <c r="J8058" s="17">
        <f>Orders[[#This Row],[Unit Price]]*Orders[[#This Row],[Quantity]]</f>
        <v>33.01</v>
      </c>
      <c r="K8058" s="45">
        <f>IF(Orders[[#This Row],[currency]]="NGN",Orders[[#This Row],[Sales price]]/$T$2,Orders[[#This Row],[Sales price]]/$T$3)</f>
        <v>2.2425271739130435</v>
      </c>
      <c r="L8058" s="3" t="s">
        <v>50</v>
      </c>
      <c r="M8058" s="3" t="s">
        <v>96</v>
      </c>
      <c r="N8058" s="3" t="s">
        <v>86</v>
      </c>
      <c r="O8058" s="3" t="s">
        <v>87</v>
      </c>
      <c r="P8058" s="3" t="s">
        <v>10</v>
      </c>
      <c r="Q8058" s="3" t="s">
        <v>88</v>
      </c>
    </row>
    <row r="8059" spans="1:17" ht="15.75" customHeight="1" x14ac:dyDescent="0.45">
      <c r="A8059" s="15">
        <v>44406.488194444442</v>
      </c>
      <c r="B8059" s="3" t="s">
        <v>280</v>
      </c>
      <c r="C8059" s="3" t="s">
        <v>67</v>
      </c>
      <c r="D8059" s="3" t="s">
        <v>81</v>
      </c>
      <c r="E8059" s="3" t="s">
        <v>113</v>
      </c>
      <c r="F8059" s="3" t="s">
        <v>78</v>
      </c>
      <c r="G8059" s="16">
        <v>1</v>
      </c>
      <c r="H8059" s="16" t="str">
        <f>IF(Orders[[#This Row],[Quantity]]&lt;101,"Low End",IF(Orders[[#This Row],[Quantity]]&lt;301,"Mid End","High End"))</f>
        <v>Low End</v>
      </c>
      <c r="I8059" s="17">
        <v>56.3</v>
      </c>
      <c r="J8059" s="17">
        <f>Orders[[#This Row],[Unit Price]]*Orders[[#This Row],[Quantity]]</f>
        <v>56.3</v>
      </c>
      <c r="K8059" s="45">
        <f>IF(Orders[[#This Row],[currency]]="NGN",Orders[[#This Row],[Sales price]]/$T$2,Orders[[#This Row],[Sales price]]/$T$3)</f>
        <v>3.824728260869565</v>
      </c>
      <c r="L8059" s="3" t="s">
        <v>50</v>
      </c>
      <c r="M8059" s="3" t="s">
        <v>96</v>
      </c>
      <c r="N8059" s="3" t="s">
        <v>86</v>
      </c>
      <c r="O8059" s="3" t="s">
        <v>87</v>
      </c>
      <c r="P8059" s="3" t="s">
        <v>10</v>
      </c>
      <c r="Q8059" s="3" t="s">
        <v>88</v>
      </c>
    </row>
    <row r="8060" spans="1:17" ht="15.75" customHeight="1" x14ac:dyDescent="0.45">
      <c r="A8060" s="15">
        <v>44406.488888888889</v>
      </c>
      <c r="B8060" s="3" t="s">
        <v>2267</v>
      </c>
      <c r="C8060" s="3" t="s">
        <v>45</v>
      </c>
      <c r="D8060" s="3" t="s">
        <v>62</v>
      </c>
      <c r="E8060" s="3" t="s">
        <v>2118</v>
      </c>
      <c r="F8060" s="3" t="s">
        <v>64</v>
      </c>
      <c r="G8060" s="16">
        <v>1</v>
      </c>
      <c r="H8060" s="16" t="str">
        <f>IF(Orders[[#This Row],[Quantity]]&lt;101,"Low End",IF(Orders[[#This Row],[Quantity]]&lt;301,"Mid End","High End"))</f>
        <v>Low End</v>
      </c>
      <c r="I8060" s="17">
        <v>1950</v>
      </c>
      <c r="J8060" s="17">
        <f>Orders[[#This Row],[Unit Price]]*Orders[[#This Row],[Quantity]]</f>
        <v>1950</v>
      </c>
      <c r="K8060" s="45">
        <f>IF(Orders[[#This Row],[currency]]="NGN",Orders[[#This Row],[Sales price]]/$T$2,Orders[[#This Row],[Sales price]]/$T$3)</f>
        <v>4.8507462686567164</v>
      </c>
      <c r="L8060" s="3" t="s">
        <v>50</v>
      </c>
      <c r="M8060" s="3" t="s">
        <v>421</v>
      </c>
      <c r="N8060" s="3" t="s">
        <v>52</v>
      </c>
      <c r="O8060" s="3" t="s">
        <v>53</v>
      </c>
      <c r="P8060" s="3" t="s">
        <v>13</v>
      </c>
      <c r="Q8060" s="3" t="s">
        <v>88</v>
      </c>
    </row>
    <row r="8061" spans="1:17" ht="15.75" customHeight="1" x14ac:dyDescent="0.45">
      <c r="A8061" s="15">
        <v>44406.488888888889</v>
      </c>
      <c r="B8061" s="3" t="s">
        <v>2267</v>
      </c>
      <c r="C8061" s="3" t="s">
        <v>45</v>
      </c>
      <c r="D8061" s="3" t="s">
        <v>92</v>
      </c>
      <c r="E8061" s="3" t="s">
        <v>107</v>
      </c>
      <c r="F8061" s="3" t="s">
        <v>83</v>
      </c>
      <c r="G8061" s="16">
        <v>2</v>
      </c>
      <c r="H8061" s="16" t="str">
        <f>IF(Orders[[#This Row],[Quantity]]&lt;101,"Low End",IF(Orders[[#This Row],[Quantity]]&lt;301,"Mid End","High End"))</f>
        <v>Low End</v>
      </c>
      <c r="I8061" s="17">
        <v>2600</v>
      </c>
      <c r="J8061" s="17">
        <f>Orders[[#This Row],[Unit Price]]*Orders[[#This Row],[Quantity]]</f>
        <v>5200</v>
      </c>
      <c r="K8061" s="45">
        <f>IF(Orders[[#This Row],[currency]]="NGN",Orders[[#This Row],[Sales price]]/$T$2,Orders[[#This Row],[Sales price]]/$T$3)</f>
        <v>12.935323383084578</v>
      </c>
      <c r="L8061" s="3" t="s">
        <v>50</v>
      </c>
      <c r="M8061" s="3" t="s">
        <v>421</v>
      </c>
      <c r="N8061" s="3" t="s">
        <v>52</v>
      </c>
      <c r="O8061" s="3" t="s">
        <v>53</v>
      </c>
      <c r="P8061" s="3" t="s">
        <v>13</v>
      </c>
      <c r="Q8061" s="3" t="s">
        <v>88</v>
      </c>
    </row>
    <row r="8062" spans="1:17" ht="15.75" customHeight="1" x14ac:dyDescent="0.45">
      <c r="A8062" s="15">
        <v>44406.488888888889</v>
      </c>
      <c r="B8062" s="3" t="s">
        <v>2267</v>
      </c>
      <c r="C8062" s="3" t="s">
        <v>45</v>
      </c>
      <c r="D8062" s="3" t="s">
        <v>139</v>
      </c>
      <c r="E8062" s="3" t="s">
        <v>176</v>
      </c>
      <c r="F8062" s="3" t="s">
        <v>141</v>
      </c>
      <c r="G8062" s="16">
        <v>1</v>
      </c>
      <c r="H8062" s="16" t="str">
        <f>IF(Orders[[#This Row],[Quantity]]&lt;101,"Low End",IF(Orders[[#This Row],[Quantity]]&lt;301,"Mid End","High End"))</f>
        <v>Low End</v>
      </c>
      <c r="I8062" s="17">
        <v>14250</v>
      </c>
      <c r="J8062" s="17">
        <f>Orders[[#This Row],[Unit Price]]*Orders[[#This Row],[Quantity]]</f>
        <v>14250</v>
      </c>
      <c r="K8062" s="45">
        <f>IF(Orders[[#This Row],[currency]]="NGN",Orders[[#This Row],[Sales price]]/$T$2,Orders[[#This Row],[Sales price]]/$T$3)</f>
        <v>35.447761194029852</v>
      </c>
      <c r="L8062" s="3" t="s">
        <v>50</v>
      </c>
      <c r="M8062" s="3" t="s">
        <v>421</v>
      </c>
      <c r="N8062" s="3" t="s">
        <v>52</v>
      </c>
      <c r="O8062" s="3" t="s">
        <v>53</v>
      </c>
      <c r="P8062" s="3" t="s">
        <v>13</v>
      </c>
      <c r="Q8062" s="3" t="s">
        <v>88</v>
      </c>
    </row>
    <row r="8063" spans="1:17" ht="15.75" customHeight="1" x14ac:dyDescent="0.45">
      <c r="A8063" s="15">
        <v>44406.488888888889</v>
      </c>
      <c r="B8063" s="3" t="s">
        <v>2267</v>
      </c>
      <c r="C8063" s="3" t="s">
        <v>45</v>
      </c>
      <c r="D8063" s="3" t="s">
        <v>55</v>
      </c>
      <c r="E8063" s="3" t="s">
        <v>212</v>
      </c>
      <c r="F8063" s="3" t="s">
        <v>83</v>
      </c>
      <c r="G8063" s="16">
        <v>1</v>
      </c>
      <c r="H8063" s="16" t="str">
        <f>IF(Orders[[#This Row],[Quantity]]&lt;101,"Low End",IF(Orders[[#This Row],[Quantity]]&lt;301,"Mid End","High End"))</f>
        <v>Low End</v>
      </c>
      <c r="I8063" s="17">
        <v>4560</v>
      </c>
      <c r="J8063" s="17">
        <f>Orders[[#This Row],[Unit Price]]*Orders[[#This Row],[Quantity]]</f>
        <v>4560</v>
      </c>
      <c r="K8063" s="45">
        <f>IF(Orders[[#This Row],[currency]]="NGN",Orders[[#This Row],[Sales price]]/$T$2,Orders[[#This Row],[Sales price]]/$T$3)</f>
        <v>11.343283582089553</v>
      </c>
      <c r="L8063" s="3" t="s">
        <v>50</v>
      </c>
      <c r="M8063" s="3" t="s">
        <v>421</v>
      </c>
      <c r="N8063" s="3" t="s">
        <v>52</v>
      </c>
      <c r="O8063" s="3" t="s">
        <v>53</v>
      </c>
      <c r="P8063" s="3" t="s">
        <v>13</v>
      </c>
      <c r="Q8063" s="3" t="s">
        <v>88</v>
      </c>
    </row>
    <row r="8064" spans="1:17" ht="15.75" customHeight="1" x14ac:dyDescent="0.45">
      <c r="A8064" s="15">
        <v>44406.488888888889</v>
      </c>
      <c r="B8064" s="3" t="s">
        <v>2268</v>
      </c>
      <c r="C8064" s="3" t="s">
        <v>61</v>
      </c>
      <c r="D8064" s="3" t="s">
        <v>81</v>
      </c>
      <c r="E8064" s="3" t="s">
        <v>150</v>
      </c>
      <c r="F8064" s="3" t="s">
        <v>83</v>
      </c>
      <c r="G8064" s="16">
        <v>4</v>
      </c>
      <c r="H8064" s="16" t="str">
        <f>IF(Orders[[#This Row],[Quantity]]&lt;101,"Low End",IF(Orders[[#This Row],[Quantity]]&lt;301,"Mid End","High End"))</f>
        <v>Low End</v>
      </c>
      <c r="I8064" s="17">
        <v>33.01</v>
      </c>
      <c r="J8064" s="17">
        <f>Orders[[#This Row],[Unit Price]]*Orders[[#This Row],[Quantity]]</f>
        <v>132.04</v>
      </c>
      <c r="K8064" s="45">
        <f>IF(Orders[[#This Row],[currency]]="NGN",Orders[[#This Row],[Sales price]]/$T$2,Orders[[#This Row],[Sales price]]/$T$3)</f>
        <v>8.9701086956521738</v>
      </c>
      <c r="L8064" s="3" t="s">
        <v>58</v>
      </c>
      <c r="M8064" s="3" t="s">
        <v>104</v>
      </c>
      <c r="N8064" s="3" t="s">
        <v>86</v>
      </c>
      <c r="O8064" s="3" t="s">
        <v>87</v>
      </c>
      <c r="P8064" s="3" t="s">
        <v>10</v>
      </c>
      <c r="Q8064" s="3" t="s">
        <v>54</v>
      </c>
    </row>
    <row r="8065" spans="1:17" ht="15.75" customHeight="1" x14ac:dyDescent="0.45">
      <c r="A8065" s="15">
        <v>44406.488888888889</v>
      </c>
      <c r="B8065" s="3" t="s">
        <v>2268</v>
      </c>
      <c r="C8065" s="3" t="s">
        <v>61</v>
      </c>
      <c r="D8065" s="3" t="s">
        <v>81</v>
      </c>
      <c r="E8065" s="3" t="s">
        <v>105</v>
      </c>
      <c r="F8065" s="3" t="s">
        <v>83</v>
      </c>
      <c r="G8065" s="16">
        <v>4</v>
      </c>
      <c r="H8065" s="16" t="str">
        <f>IF(Orders[[#This Row],[Quantity]]&lt;101,"Low End",IF(Orders[[#This Row],[Quantity]]&lt;301,"Mid End","High End"))</f>
        <v>Low End</v>
      </c>
      <c r="I8065" s="17">
        <v>40.840000000000003</v>
      </c>
      <c r="J8065" s="17">
        <f>Orders[[#This Row],[Unit Price]]*Orders[[#This Row],[Quantity]]</f>
        <v>163.36000000000001</v>
      </c>
      <c r="K8065" s="45">
        <f>IF(Orders[[#This Row],[currency]]="NGN",Orders[[#This Row],[Sales price]]/$T$2,Orders[[#This Row],[Sales price]]/$T$3)</f>
        <v>11.097826086956522</v>
      </c>
      <c r="L8065" s="3" t="s">
        <v>58</v>
      </c>
      <c r="M8065" s="3" t="s">
        <v>104</v>
      </c>
      <c r="N8065" s="3" t="s">
        <v>86</v>
      </c>
      <c r="O8065" s="3" t="s">
        <v>87</v>
      </c>
      <c r="P8065" s="3" t="s">
        <v>10</v>
      </c>
      <c r="Q8065" s="3" t="s">
        <v>54</v>
      </c>
    </row>
    <row r="8066" spans="1:17" ht="15.75" customHeight="1" x14ac:dyDescent="0.45">
      <c r="A8066" s="15">
        <v>44406.488888888889</v>
      </c>
      <c r="B8066" s="3" t="s">
        <v>2268</v>
      </c>
      <c r="C8066" s="3" t="s">
        <v>61</v>
      </c>
      <c r="D8066" s="3" t="s">
        <v>81</v>
      </c>
      <c r="E8066" s="3" t="s">
        <v>97</v>
      </c>
      <c r="F8066" s="3" t="s">
        <v>83</v>
      </c>
      <c r="G8066" s="16">
        <v>1</v>
      </c>
      <c r="H8066" s="16" t="str">
        <f>IF(Orders[[#This Row],[Quantity]]&lt;101,"Low End",IF(Orders[[#This Row],[Quantity]]&lt;301,"Mid End","High End"))</f>
        <v>Low End</v>
      </c>
      <c r="I8066" s="17">
        <v>51.2</v>
      </c>
      <c r="J8066" s="17">
        <f>Orders[[#This Row],[Unit Price]]*Orders[[#This Row],[Quantity]]</f>
        <v>51.2</v>
      </c>
      <c r="K8066" s="45">
        <f>IF(Orders[[#This Row],[currency]]="NGN",Orders[[#This Row],[Sales price]]/$T$2,Orders[[#This Row],[Sales price]]/$T$3)</f>
        <v>3.4782608695652173</v>
      </c>
      <c r="L8066" s="3" t="s">
        <v>58</v>
      </c>
      <c r="M8066" s="3" t="s">
        <v>104</v>
      </c>
      <c r="N8066" s="3" t="s">
        <v>86</v>
      </c>
      <c r="O8066" s="3" t="s">
        <v>87</v>
      </c>
      <c r="P8066" s="3" t="s">
        <v>10</v>
      </c>
      <c r="Q8066" s="3" t="s">
        <v>54</v>
      </c>
    </row>
    <row r="8067" spans="1:17" ht="15.75" customHeight="1" x14ac:dyDescent="0.45">
      <c r="A8067" s="15">
        <v>44406.488888888889</v>
      </c>
      <c r="B8067" s="3" t="s">
        <v>2268</v>
      </c>
      <c r="C8067" s="3" t="s">
        <v>61</v>
      </c>
      <c r="D8067" s="3" t="s">
        <v>81</v>
      </c>
      <c r="E8067" s="3" t="s">
        <v>97</v>
      </c>
      <c r="F8067" s="3" t="s">
        <v>83</v>
      </c>
      <c r="G8067" s="16">
        <v>4</v>
      </c>
      <c r="H8067" s="16" t="str">
        <f>IF(Orders[[#This Row],[Quantity]]&lt;101,"Low End",IF(Orders[[#This Row],[Quantity]]&lt;301,"Mid End","High End"))</f>
        <v>Low End</v>
      </c>
      <c r="I8067" s="17">
        <v>42.5</v>
      </c>
      <c r="J8067" s="17">
        <f>Orders[[#This Row],[Unit Price]]*Orders[[#This Row],[Quantity]]</f>
        <v>170</v>
      </c>
      <c r="K8067" s="45">
        <f>IF(Orders[[#This Row],[currency]]="NGN",Orders[[#This Row],[Sales price]]/$T$2,Orders[[#This Row],[Sales price]]/$T$3)</f>
        <v>11.54891304347826</v>
      </c>
      <c r="L8067" s="3" t="s">
        <v>58</v>
      </c>
      <c r="M8067" s="3" t="s">
        <v>104</v>
      </c>
      <c r="N8067" s="3" t="s">
        <v>86</v>
      </c>
      <c r="O8067" s="3" t="s">
        <v>87</v>
      </c>
      <c r="P8067" s="3" t="s">
        <v>10</v>
      </c>
      <c r="Q8067" s="3" t="s">
        <v>54</v>
      </c>
    </row>
    <row r="8068" spans="1:17" ht="15.75" customHeight="1" x14ac:dyDescent="0.45">
      <c r="A8068" s="15">
        <v>44406.488888888889</v>
      </c>
      <c r="B8068" s="3" t="s">
        <v>1222</v>
      </c>
      <c r="C8068" s="3" t="s">
        <v>45</v>
      </c>
      <c r="D8068" s="3" t="s">
        <v>81</v>
      </c>
      <c r="E8068" s="3" t="s">
        <v>150</v>
      </c>
      <c r="F8068" s="3" t="s">
        <v>83</v>
      </c>
      <c r="G8068" s="16">
        <v>2</v>
      </c>
      <c r="H8068" s="16" t="str">
        <f>IF(Orders[[#This Row],[Quantity]]&lt;101,"Low End",IF(Orders[[#This Row],[Quantity]]&lt;301,"Mid End","High End"))</f>
        <v>Low End</v>
      </c>
      <c r="I8068" s="17">
        <v>33.01</v>
      </c>
      <c r="J8068" s="17">
        <f>Orders[[#This Row],[Unit Price]]*Orders[[#This Row],[Quantity]]</f>
        <v>66.02</v>
      </c>
      <c r="K8068" s="45">
        <f>IF(Orders[[#This Row],[currency]]="NGN",Orders[[#This Row],[Sales price]]/$T$2,Orders[[#This Row],[Sales price]]/$T$3)</f>
        <v>4.4850543478260869</v>
      </c>
      <c r="L8068" s="3" t="s">
        <v>50</v>
      </c>
      <c r="M8068" s="3" t="s">
        <v>104</v>
      </c>
      <c r="N8068" s="3" t="s">
        <v>86</v>
      </c>
      <c r="O8068" s="3" t="s">
        <v>87</v>
      </c>
      <c r="P8068" s="3" t="s">
        <v>10</v>
      </c>
      <c r="Q8068" s="3" t="s">
        <v>88</v>
      </c>
    </row>
    <row r="8069" spans="1:17" ht="15.75" customHeight="1" x14ac:dyDescent="0.45">
      <c r="A8069" s="15">
        <v>44406.488888888889</v>
      </c>
      <c r="B8069" s="3" t="s">
        <v>1222</v>
      </c>
      <c r="C8069" s="3" t="s">
        <v>45</v>
      </c>
      <c r="D8069" s="3" t="s">
        <v>81</v>
      </c>
      <c r="E8069" s="3" t="s">
        <v>150</v>
      </c>
      <c r="F8069" s="3" t="s">
        <v>83</v>
      </c>
      <c r="G8069" s="16">
        <v>1</v>
      </c>
      <c r="H8069" s="16" t="str">
        <f>IF(Orders[[#This Row],[Quantity]]&lt;101,"Low End",IF(Orders[[#This Row],[Quantity]]&lt;301,"Mid End","High End"))</f>
        <v>Low End</v>
      </c>
      <c r="I8069" s="17">
        <v>86.87</v>
      </c>
      <c r="J8069" s="17">
        <f>Orders[[#This Row],[Unit Price]]*Orders[[#This Row],[Quantity]]</f>
        <v>86.87</v>
      </c>
      <c r="K8069" s="45">
        <f>IF(Orders[[#This Row],[currency]]="NGN",Orders[[#This Row],[Sales price]]/$T$2,Orders[[#This Row],[Sales price]]/$T$3)</f>
        <v>5.9014945652173916</v>
      </c>
      <c r="L8069" s="3" t="s">
        <v>50</v>
      </c>
      <c r="M8069" s="3" t="s">
        <v>104</v>
      </c>
      <c r="N8069" s="3" t="s">
        <v>86</v>
      </c>
      <c r="O8069" s="3" t="s">
        <v>87</v>
      </c>
      <c r="P8069" s="3" t="s">
        <v>10</v>
      </c>
      <c r="Q8069" s="3" t="s">
        <v>88</v>
      </c>
    </row>
    <row r="8070" spans="1:17" ht="15.75" customHeight="1" x14ac:dyDescent="0.45">
      <c r="A8070" s="15">
        <v>44406.489583333336</v>
      </c>
      <c r="B8070" s="3" t="s">
        <v>274</v>
      </c>
      <c r="C8070" s="3" t="s">
        <v>67</v>
      </c>
      <c r="D8070" s="3" t="s">
        <v>81</v>
      </c>
      <c r="E8070" s="3" t="s">
        <v>183</v>
      </c>
      <c r="F8070" s="3" t="s">
        <v>78</v>
      </c>
      <c r="G8070" s="16">
        <v>1</v>
      </c>
      <c r="H8070" s="16" t="str">
        <f>IF(Orders[[#This Row],[Quantity]]&lt;101,"Low End",IF(Orders[[#This Row],[Quantity]]&lt;301,"Mid End","High End"))</f>
        <v>Low End</v>
      </c>
      <c r="I8070" s="17">
        <v>56.99</v>
      </c>
      <c r="J8070" s="17">
        <f>Orders[[#This Row],[Unit Price]]*Orders[[#This Row],[Quantity]]</f>
        <v>56.99</v>
      </c>
      <c r="K8070" s="45">
        <f>IF(Orders[[#This Row],[currency]]="NGN",Orders[[#This Row],[Sales price]]/$T$2,Orders[[#This Row],[Sales price]]/$T$3)</f>
        <v>3.871603260869565</v>
      </c>
      <c r="L8070" s="3" t="s">
        <v>58</v>
      </c>
      <c r="M8070" s="3" t="s">
        <v>85</v>
      </c>
      <c r="N8070" s="3" t="s">
        <v>86</v>
      </c>
      <c r="O8070" s="3" t="s">
        <v>87</v>
      </c>
      <c r="P8070" s="3" t="s">
        <v>10</v>
      </c>
      <c r="Q8070" s="3" t="s">
        <v>88</v>
      </c>
    </row>
    <row r="8071" spans="1:17" ht="15.75" customHeight="1" x14ac:dyDescent="0.45">
      <c r="A8071" s="15">
        <v>44406.489583333336</v>
      </c>
      <c r="B8071" s="3" t="s">
        <v>274</v>
      </c>
      <c r="C8071" s="3" t="s">
        <v>67</v>
      </c>
      <c r="D8071" s="3" t="s">
        <v>81</v>
      </c>
      <c r="E8071" s="3" t="s">
        <v>105</v>
      </c>
      <c r="F8071" s="3" t="s">
        <v>83</v>
      </c>
      <c r="G8071" s="16">
        <v>4</v>
      </c>
      <c r="H8071" s="16" t="str">
        <f>IF(Orders[[#This Row],[Quantity]]&lt;101,"Low End",IF(Orders[[#This Row],[Quantity]]&lt;301,"Mid End","High End"))</f>
        <v>Low End</v>
      </c>
      <c r="I8071" s="17">
        <v>40.840000000000003</v>
      </c>
      <c r="J8071" s="17">
        <f>Orders[[#This Row],[Unit Price]]*Orders[[#This Row],[Quantity]]</f>
        <v>163.36000000000001</v>
      </c>
      <c r="K8071" s="45">
        <f>IF(Orders[[#This Row],[currency]]="NGN",Orders[[#This Row],[Sales price]]/$T$2,Orders[[#This Row],[Sales price]]/$T$3)</f>
        <v>11.097826086956522</v>
      </c>
      <c r="L8071" s="3" t="s">
        <v>58</v>
      </c>
      <c r="M8071" s="3" t="s">
        <v>85</v>
      </c>
      <c r="N8071" s="3" t="s">
        <v>86</v>
      </c>
      <c r="O8071" s="3" t="s">
        <v>87</v>
      </c>
      <c r="P8071" s="3" t="s">
        <v>10</v>
      </c>
      <c r="Q8071" s="3" t="s">
        <v>88</v>
      </c>
    </row>
    <row r="8072" spans="1:17" ht="15.75" customHeight="1" x14ac:dyDescent="0.45">
      <c r="A8072" s="15">
        <v>44406.490277777775</v>
      </c>
      <c r="B8072" s="3" t="s">
        <v>2267</v>
      </c>
      <c r="C8072" s="3" t="s">
        <v>45</v>
      </c>
      <c r="D8072" s="3" t="s">
        <v>62</v>
      </c>
      <c r="E8072" s="3" t="s">
        <v>560</v>
      </c>
      <c r="F8072" s="3" t="s">
        <v>64</v>
      </c>
      <c r="G8072" s="16">
        <v>1</v>
      </c>
      <c r="H8072" s="16" t="str">
        <f>IF(Orders[[#This Row],[Quantity]]&lt;101,"Low End",IF(Orders[[#This Row],[Quantity]]&lt;301,"Mid End","High End"))</f>
        <v>Low End</v>
      </c>
      <c r="I8072" s="17">
        <v>10950</v>
      </c>
      <c r="J8072" s="17">
        <f>Orders[[#This Row],[Unit Price]]*Orders[[#This Row],[Quantity]]</f>
        <v>10950</v>
      </c>
      <c r="K8072" s="45">
        <f>IF(Orders[[#This Row],[currency]]="NGN",Orders[[#This Row],[Sales price]]/$T$2,Orders[[#This Row],[Sales price]]/$T$3)</f>
        <v>27.238805970149254</v>
      </c>
      <c r="L8072" s="3" t="s">
        <v>50</v>
      </c>
      <c r="M8072" s="3" t="s">
        <v>421</v>
      </c>
      <c r="N8072" s="3" t="s">
        <v>52</v>
      </c>
      <c r="O8072" s="3" t="s">
        <v>53</v>
      </c>
      <c r="P8072" s="3" t="s">
        <v>13</v>
      </c>
      <c r="Q8072" s="3" t="s">
        <v>88</v>
      </c>
    </row>
    <row r="8073" spans="1:17" ht="15.75" customHeight="1" x14ac:dyDescent="0.45">
      <c r="A8073" s="15">
        <v>44406.490277777775</v>
      </c>
      <c r="B8073" s="3" t="s">
        <v>2267</v>
      </c>
      <c r="C8073" s="3" t="s">
        <v>45</v>
      </c>
      <c r="D8073" s="3" t="s">
        <v>92</v>
      </c>
      <c r="E8073" s="3" t="s">
        <v>107</v>
      </c>
      <c r="F8073" s="3" t="s">
        <v>83</v>
      </c>
      <c r="G8073" s="16">
        <v>2</v>
      </c>
      <c r="H8073" s="16" t="str">
        <f>IF(Orders[[#This Row],[Quantity]]&lt;101,"Low End",IF(Orders[[#This Row],[Quantity]]&lt;301,"Mid End","High End"))</f>
        <v>Low End</v>
      </c>
      <c r="I8073" s="17">
        <v>2600</v>
      </c>
      <c r="J8073" s="17">
        <f>Orders[[#This Row],[Unit Price]]*Orders[[#This Row],[Quantity]]</f>
        <v>5200</v>
      </c>
      <c r="K8073" s="45">
        <f>IF(Orders[[#This Row],[currency]]="NGN",Orders[[#This Row],[Sales price]]/$T$2,Orders[[#This Row],[Sales price]]/$T$3)</f>
        <v>12.935323383084578</v>
      </c>
      <c r="L8073" s="3" t="s">
        <v>50</v>
      </c>
      <c r="M8073" s="3" t="s">
        <v>421</v>
      </c>
      <c r="N8073" s="3" t="s">
        <v>52</v>
      </c>
      <c r="O8073" s="3" t="s">
        <v>53</v>
      </c>
      <c r="P8073" s="3" t="s">
        <v>13</v>
      </c>
      <c r="Q8073" s="3" t="s">
        <v>88</v>
      </c>
    </row>
    <row r="8074" spans="1:17" ht="15.75" customHeight="1" x14ac:dyDescent="0.45">
      <c r="A8074" s="15">
        <v>44406.490277777775</v>
      </c>
      <c r="B8074" s="3" t="s">
        <v>2267</v>
      </c>
      <c r="C8074" s="3" t="s">
        <v>45</v>
      </c>
      <c r="D8074" s="3" t="s">
        <v>139</v>
      </c>
      <c r="E8074" s="3" t="s">
        <v>176</v>
      </c>
      <c r="F8074" s="3" t="s">
        <v>141</v>
      </c>
      <c r="G8074" s="16">
        <v>1</v>
      </c>
      <c r="H8074" s="16" t="str">
        <f>IF(Orders[[#This Row],[Quantity]]&lt;101,"Low End",IF(Orders[[#This Row],[Quantity]]&lt;301,"Mid End","High End"))</f>
        <v>Low End</v>
      </c>
      <c r="I8074" s="17">
        <v>14250</v>
      </c>
      <c r="J8074" s="17">
        <f>Orders[[#This Row],[Unit Price]]*Orders[[#This Row],[Quantity]]</f>
        <v>14250</v>
      </c>
      <c r="K8074" s="45">
        <f>IF(Orders[[#This Row],[currency]]="NGN",Orders[[#This Row],[Sales price]]/$T$2,Orders[[#This Row],[Sales price]]/$T$3)</f>
        <v>35.447761194029852</v>
      </c>
      <c r="L8074" s="3" t="s">
        <v>50</v>
      </c>
      <c r="M8074" s="3" t="s">
        <v>421</v>
      </c>
      <c r="N8074" s="3" t="s">
        <v>52</v>
      </c>
      <c r="O8074" s="3" t="s">
        <v>53</v>
      </c>
      <c r="P8074" s="3" t="s">
        <v>13</v>
      </c>
      <c r="Q8074" s="3" t="s">
        <v>88</v>
      </c>
    </row>
    <row r="8075" spans="1:17" ht="15.75" customHeight="1" x14ac:dyDescent="0.45">
      <c r="A8075" s="15">
        <v>44406.490277777775</v>
      </c>
      <c r="B8075" s="3" t="s">
        <v>2267</v>
      </c>
      <c r="C8075" s="3" t="s">
        <v>45</v>
      </c>
      <c r="D8075" s="3" t="s">
        <v>55</v>
      </c>
      <c r="E8075" s="3" t="s">
        <v>212</v>
      </c>
      <c r="F8075" s="3" t="s">
        <v>83</v>
      </c>
      <c r="G8075" s="16">
        <v>1</v>
      </c>
      <c r="H8075" s="16" t="str">
        <f>IF(Orders[[#This Row],[Quantity]]&lt;101,"Low End",IF(Orders[[#This Row],[Quantity]]&lt;301,"Mid End","High End"))</f>
        <v>Low End</v>
      </c>
      <c r="I8075" s="17">
        <v>4560</v>
      </c>
      <c r="J8075" s="17">
        <f>Orders[[#This Row],[Unit Price]]*Orders[[#This Row],[Quantity]]</f>
        <v>4560</v>
      </c>
      <c r="K8075" s="45">
        <f>IF(Orders[[#This Row],[currency]]="NGN",Orders[[#This Row],[Sales price]]/$T$2,Orders[[#This Row],[Sales price]]/$T$3)</f>
        <v>11.343283582089553</v>
      </c>
      <c r="L8075" s="3" t="s">
        <v>50</v>
      </c>
      <c r="M8075" s="3" t="s">
        <v>421</v>
      </c>
      <c r="N8075" s="3" t="s">
        <v>52</v>
      </c>
      <c r="O8075" s="3" t="s">
        <v>53</v>
      </c>
      <c r="P8075" s="3" t="s">
        <v>13</v>
      </c>
      <c r="Q8075" s="3" t="s">
        <v>88</v>
      </c>
    </row>
    <row r="8076" spans="1:17" ht="15.75" customHeight="1" x14ac:dyDescent="0.45">
      <c r="A8076" s="15">
        <v>44406.493055555555</v>
      </c>
      <c r="B8076" s="3" t="s">
        <v>167</v>
      </c>
      <c r="C8076" s="3" t="s">
        <v>61</v>
      </c>
      <c r="D8076" s="3" t="s">
        <v>81</v>
      </c>
      <c r="E8076" s="3" t="s">
        <v>82</v>
      </c>
      <c r="F8076" s="3" t="s">
        <v>83</v>
      </c>
      <c r="G8076" s="16">
        <v>2</v>
      </c>
      <c r="H8076" s="16" t="str">
        <f>IF(Orders[[#This Row],[Quantity]]&lt;101,"Low End",IF(Orders[[#This Row],[Quantity]]&lt;301,"Mid End","High End"))</f>
        <v>Low End</v>
      </c>
      <c r="I8076" s="17">
        <v>89.98</v>
      </c>
      <c r="J8076" s="17">
        <f>Orders[[#This Row],[Unit Price]]*Orders[[#This Row],[Quantity]]</f>
        <v>179.96</v>
      </c>
      <c r="K8076" s="45">
        <f>IF(Orders[[#This Row],[currency]]="NGN",Orders[[#This Row],[Sales price]]/$T$2,Orders[[#This Row],[Sales price]]/$T$3)</f>
        <v>12.225543478260869</v>
      </c>
      <c r="L8076" s="3" t="s">
        <v>50</v>
      </c>
      <c r="M8076" s="3" t="s">
        <v>85</v>
      </c>
      <c r="N8076" s="3" t="s">
        <v>86</v>
      </c>
      <c r="O8076" s="3" t="s">
        <v>87</v>
      </c>
      <c r="P8076" s="3" t="s">
        <v>10</v>
      </c>
      <c r="Q8076" s="3" t="s">
        <v>88</v>
      </c>
    </row>
    <row r="8077" spans="1:17" ht="15.75" customHeight="1" x14ac:dyDescent="0.45">
      <c r="A8077" s="15">
        <v>44406.493055555555</v>
      </c>
      <c r="B8077" s="3" t="s">
        <v>167</v>
      </c>
      <c r="C8077" s="3" t="s">
        <v>61</v>
      </c>
      <c r="D8077" s="3" t="s">
        <v>81</v>
      </c>
      <c r="E8077" s="3" t="s">
        <v>105</v>
      </c>
      <c r="F8077" s="3" t="s">
        <v>83</v>
      </c>
      <c r="G8077" s="16">
        <v>1</v>
      </c>
      <c r="H8077" s="16" t="str">
        <f>IF(Orders[[#This Row],[Quantity]]&lt;101,"Low End",IF(Orders[[#This Row],[Quantity]]&lt;301,"Mid End","High End"))</f>
        <v>Low End</v>
      </c>
      <c r="I8077" s="17">
        <v>14.98</v>
      </c>
      <c r="J8077" s="17">
        <f>Orders[[#This Row],[Unit Price]]*Orders[[#This Row],[Quantity]]</f>
        <v>14.98</v>
      </c>
      <c r="K8077" s="45">
        <f>IF(Orders[[#This Row],[currency]]="NGN",Orders[[#This Row],[Sales price]]/$T$2,Orders[[#This Row],[Sales price]]/$T$3)</f>
        <v>1.0176630434782608</v>
      </c>
      <c r="L8077" s="3" t="s">
        <v>50</v>
      </c>
      <c r="M8077" s="3" t="s">
        <v>85</v>
      </c>
      <c r="N8077" s="3" t="s">
        <v>86</v>
      </c>
      <c r="O8077" s="3" t="s">
        <v>87</v>
      </c>
      <c r="P8077" s="3" t="s">
        <v>10</v>
      </c>
      <c r="Q8077" s="3" t="s">
        <v>88</v>
      </c>
    </row>
    <row r="8078" spans="1:17" ht="15.75" customHeight="1" x14ac:dyDescent="0.45">
      <c r="A8078" s="15">
        <v>44406.493055555555</v>
      </c>
      <c r="B8078" s="3" t="s">
        <v>167</v>
      </c>
      <c r="C8078" s="3" t="s">
        <v>61</v>
      </c>
      <c r="D8078" s="3" t="s">
        <v>81</v>
      </c>
      <c r="E8078" s="3" t="s">
        <v>105</v>
      </c>
      <c r="F8078" s="3" t="s">
        <v>83</v>
      </c>
      <c r="G8078" s="16">
        <v>2</v>
      </c>
      <c r="H8078" s="16" t="str">
        <f>IF(Orders[[#This Row],[Quantity]]&lt;101,"Low End",IF(Orders[[#This Row],[Quantity]]&lt;301,"Mid End","High End"))</f>
        <v>Low End</v>
      </c>
      <c r="I8078" s="17">
        <v>14.98</v>
      </c>
      <c r="J8078" s="17">
        <f>Orders[[#This Row],[Unit Price]]*Orders[[#This Row],[Quantity]]</f>
        <v>29.96</v>
      </c>
      <c r="K8078" s="45">
        <f>IF(Orders[[#This Row],[currency]]="NGN",Orders[[#This Row],[Sales price]]/$T$2,Orders[[#This Row],[Sales price]]/$T$3)</f>
        <v>2.0353260869565215</v>
      </c>
      <c r="L8078" s="3" t="s">
        <v>50</v>
      </c>
      <c r="M8078" s="3" t="s">
        <v>85</v>
      </c>
      <c r="N8078" s="3" t="s">
        <v>86</v>
      </c>
      <c r="O8078" s="3" t="s">
        <v>87</v>
      </c>
      <c r="P8078" s="3" t="s">
        <v>10</v>
      </c>
      <c r="Q8078" s="3" t="s">
        <v>88</v>
      </c>
    </row>
    <row r="8079" spans="1:17" ht="15.75" customHeight="1" x14ac:dyDescent="0.45">
      <c r="A8079" s="15">
        <v>44406.496527777781</v>
      </c>
      <c r="B8079" s="3" t="s">
        <v>2269</v>
      </c>
      <c r="C8079" s="3" t="s">
        <v>45</v>
      </c>
      <c r="D8079" s="3" t="s">
        <v>81</v>
      </c>
      <c r="E8079" s="3" t="s">
        <v>158</v>
      </c>
      <c r="F8079" s="3" t="s">
        <v>64</v>
      </c>
      <c r="G8079" s="16">
        <v>1</v>
      </c>
      <c r="H8079" s="16" t="str">
        <f>IF(Orders[[#This Row],[Quantity]]&lt;101,"Low End",IF(Orders[[#This Row],[Quantity]]&lt;301,"Mid End","High End"))</f>
        <v>Low End</v>
      </c>
      <c r="I8079" s="17">
        <v>94.42</v>
      </c>
      <c r="J8079" s="17">
        <f>Orders[[#This Row],[Unit Price]]*Orders[[#This Row],[Quantity]]</f>
        <v>94.42</v>
      </c>
      <c r="K8079" s="45">
        <f>IF(Orders[[#This Row],[currency]]="NGN",Orders[[#This Row],[Sales price]]/$T$2,Orders[[#This Row],[Sales price]]/$T$3)</f>
        <v>6.414402173913043</v>
      </c>
      <c r="L8079" s="3" t="s">
        <v>50</v>
      </c>
      <c r="M8079" s="3" t="s">
        <v>96</v>
      </c>
      <c r="N8079" s="3" t="s">
        <v>86</v>
      </c>
      <c r="O8079" s="3" t="s">
        <v>87</v>
      </c>
      <c r="P8079" s="3" t="s">
        <v>10</v>
      </c>
      <c r="Q8079" s="3" t="s">
        <v>54</v>
      </c>
    </row>
    <row r="8080" spans="1:17" ht="15.75" customHeight="1" x14ac:dyDescent="0.45">
      <c r="A8080" s="15">
        <v>44406.496527777781</v>
      </c>
      <c r="B8080" s="3" t="s">
        <v>2269</v>
      </c>
      <c r="C8080" s="3" t="s">
        <v>45</v>
      </c>
      <c r="D8080" s="3" t="s">
        <v>81</v>
      </c>
      <c r="E8080" s="3" t="s">
        <v>99</v>
      </c>
      <c r="F8080" s="3" t="s">
        <v>64</v>
      </c>
      <c r="G8080" s="16">
        <v>2</v>
      </c>
      <c r="H8080" s="16" t="str">
        <f>IF(Orders[[#This Row],[Quantity]]&lt;101,"Low End",IF(Orders[[#This Row],[Quantity]]&lt;301,"Mid End","High End"))</f>
        <v>Low End</v>
      </c>
      <c r="I8080" s="17">
        <v>39.1</v>
      </c>
      <c r="J8080" s="17">
        <f>Orders[[#This Row],[Unit Price]]*Orders[[#This Row],[Quantity]]</f>
        <v>78.2</v>
      </c>
      <c r="K8080" s="45">
        <f>IF(Orders[[#This Row],[currency]]="NGN",Orders[[#This Row],[Sales price]]/$T$2,Orders[[#This Row],[Sales price]]/$T$3)</f>
        <v>5.3125</v>
      </c>
      <c r="L8080" s="3" t="s">
        <v>50</v>
      </c>
      <c r="M8080" s="3" t="s">
        <v>96</v>
      </c>
      <c r="N8080" s="3" t="s">
        <v>86</v>
      </c>
      <c r="O8080" s="3" t="s">
        <v>87</v>
      </c>
      <c r="P8080" s="3" t="s">
        <v>10</v>
      </c>
      <c r="Q8080" s="3" t="s">
        <v>54</v>
      </c>
    </row>
    <row r="8081" spans="1:17" ht="15.75" customHeight="1" x14ac:dyDescent="0.45">
      <c r="A8081" s="15">
        <v>44406.496527777781</v>
      </c>
      <c r="B8081" s="3" t="s">
        <v>2269</v>
      </c>
      <c r="C8081" s="3" t="s">
        <v>45</v>
      </c>
      <c r="D8081" s="3" t="s">
        <v>81</v>
      </c>
      <c r="E8081" s="3" t="s">
        <v>402</v>
      </c>
      <c r="F8081" s="3" t="s">
        <v>78</v>
      </c>
      <c r="G8081" s="16">
        <v>1</v>
      </c>
      <c r="H8081" s="16" t="str">
        <f>IF(Orders[[#This Row],[Quantity]]&lt;101,"Low End",IF(Orders[[#This Row],[Quantity]]&lt;301,"Mid End","High End"))</f>
        <v>Low End</v>
      </c>
      <c r="I8081" s="17">
        <v>92.74</v>
      </c>
      <c r="J8081" s="17">
        <f>Orders[[#This Row],[Unit Price]]*Orders[[#This Row],[Quantity]]</f>
        <v>92.74</v>
      </c>
      <c r="K8081" s="45">
        <f>IF(Orders[[#This Row],[currency]]="NGN",Orders[[#This Row],[Sales price]]/$T$2,Orders[[#This Row],[Sales price]]/$T$3)</f>
        <v>6.3002717391304346</v>
      </c>
      <c r="L8081" s="3" t="s">
        <v>50</v>
      </c>
      <c r="M8081" s="3" t="s">
        <v>96</v>
      </c>
      <c r="N8081" s="3" t="s">
        <v>86</v>
      </c>
      <c r="O8081" s="3" t="s">
        <v>87</v>
      </c>
      <c r="P8081" s="3" t="s">
        <v>10</v>
      </c>
      <c r="Q8081" s="3" t="s">
        <v>54</v>
      </c>
    </row>
    <row r="8082" spans="1:17" ht="15.75" customHeight="1" x14ac:dyDescent="0.45">
      <c r="A8082" s="15">
        <v>44406.496527777781</v>
      </c>
      <c r="B8082" s="3" t="s">
        <v>2269</v>
      </c>
      <c r="C8082" s="3" t="s">
        <v>45</v>
      </c>
      <c r="D8082" s="3" t="s">
        <v>81</v>
      </c>
      <c r="E8082" s="3" t="s">
        <v>82</v>
      </c>
      <c r="F8082" s="3" t="s">
        <v>83</v>
      </c>
      <c r="G8082" s="16">
        <v>1</v>
      </c>
      <c r="H8082" s="16" t="str">
        <f>IF(Orders[[#This Row],[Quantity]]&lt;101,"Low End",IF(Orders[[#This Row],[Quantity]]&lt;301,"Mid End","High End"))</f>
        <v>Low End</v>
      </c>
      <c r="I8082" s="17">
        <v>119.95</v>
      </c>
      <c r="J8082" s="17">
        <f>Orders[[#This Row],[Unit Price]]*Orders[[#This Row],[Quantity]]</f>
        <v>119.95</v>
      </c>
      <c r="K8082" s="45">
        <f>IF(Orders[[#This Row],[currency]]="NGN",Orders[[#This Row],[Sales price]]/$T$2,Orders[[#This Row],[Sales price]]/$T$3)</f>
        <v>8.148777173913043</v>
      </c>
      <c r="L8082" s="3" t="s">
        <v>50</v>
      </c>
      <c r="M8082" s="3" t="s">
        <v>96</v>
      </c>
      <c r="N8082" s="3" t="s">
        <v>86</v>
      </c>
      <c r="O8082" s="3" t="s">
        <v>87</v>
      </c>
      <c r="P8082" s="3" t="s">
        <v>10</v>
      </c>
      <c r="Q8082" s="3" t="s">
        <v>54</v>
      </c>
    </row>
    <row r="8083" spans="1:17" ht="15.75" customHeight="1" x14ac:dyDescent="0.45">
      <c r="A8083" s="15">
        <v>44406.496527777781</v>
      </c>
      <c r="B8083" s="3" t="s">
        <v>1961</v>
      </c>
      <c r="C8083" s="3" t="s">
        <v>67</v>
      </c>
      <c r="D8083" s="3" t="s">
        <v>81</v>
      </c>
      <c r="E8083" s="3" t="s">
        <v>105</v>
      </c>
      <c r="F8083" s="3" t="s">
        <v>83</v>
      </c>
      <c r="G8083" s="16">
        <v>1</v>
      </c>
      <c r="H8083" s="16" t="str">
        <f>IF(Orders[[#This Row],[Quantity]]&lt;101,"Low End",IF(Orders[[#This Row],[Quantity]]&lt;301,"Mid End","High End"))</f>
        <v>Low End</v>
      </c>
      <c r="I8083" s="17">
        <v>89.36</v>
      </c>
      <c r="J8083" s="17">
        <f>Orders[[#This Row],[Unit Price]]*Orders[[#This Row],[Quantity]]</f>
        <v>89.36</v>
      </c>
      <c r="K8083" s="45">
        <f>IF(Orders[[#This Row],[currency]]="NGN",Orders[[#This Row],[Sales price]]/$T$2,Orders[[#This Row],[Sales price]]/$T$3)</f>
        <v>6.070652173913043</v>
      </c>
      <c r="L8083" s="3" t="s">
        <v>50</v>
      </c>
      <c r="M8083" s="3" t="s">
        <v>104</v>
      </c>
      <c r="N8083" s="3" t="s">
        <v>86</v>
      </c>
      <c r="O8083" s="3" t="s">
        <v>87</v>
      </c>
      <c r="P8083" s="3" t="s">
        <v>10</v>
      </c>
      <c r="Q8083" s="3" t="s">
        <v>88</v>
      </c>
    </row>
    <row r="8084" spans="1:17" ht="15.75" customHeight="1" x14ac:dyDescent="0.45">
      <c r="A8084" s="15">
        <v>44406.496527777781</v>
      </c>
      <c r="B8084" s="3" t="s">
        <v>1961</v>
      </c>
      <c r="C8084" s="3" t="s">
        <v>67</v>
      </c>
      <c r="D8084" s="3" t="s">
        <v>81</v>
      </c>
      <c r="E8084" s="3" t="s">
        <v>148</v>
      </c>
      <c r="F8084" s="3" t="s">
        <v>78</v>
      </c>
      <c r="G8084" s="16">
        <v>1</v>
      </c>
      <c r="H8084" s="16" t="str">
        <f>IF(Orders[[#This Row],[Quantity]]&lt;101,"Low End",IF(Orders[[#This Row],[Quantity]]&lt;301,"Mid End","High End"))</f>
        <v>Low End</v>
      </c>
      <c r="I8084" s="17">
        <v>41.88</v>
      </c>
      <c r="J8084" s="17">
        <f>Orders[[#This Row],[Unit Price]]*Orders[[#This Row],[Quantity]]</f>
        <v>41.88</v>
      </c>
      <c r="K8084" s="45">
        <f>IF(Orders[[#This Row],[currency]]="NGN",Orders[[#This Row],[Sales price]]/$T$2,Orders[[#This Row],[Sales price]]/$T$3)</f>
        <v>2.8451086956521738</v>
      </c>
      <c r="L8084" s="3" t="s">
        <v>50</v>
      </c>
      <c r="M8084" s="3" t="s">
        <v>104</v>
      </c>
      <c r="N8084" s="3" t="s">
        <v>86</v>
      </c>
      <c r="O8084" s="3" t="s">
        <v>87</v>
      </c>
      <c r="P8084" s="3" t="s">
        <v>10</v>
      </c>
      <c r="Q8084" s="3" t="s">
        <v>88</v>
      </c>
    </row>
    <row r="8085" spans="1:17" ht="15.75" customHeight="1" x14ac:dyDescent="0.45">
      <c r="A8085" s="15">
        <v>44406.496527777781</v>
      </c>
      <c r="B8085" s="3" t="s">
        <v>1961</v>
      </c>
      <c r="C8085" s="3" t="s">
        <v>67</v>
      </c>
      <c r="D8085" s="3" t="s">
        <v>81</v>
      </c>
      <c r="E8085" s="3" t="s">
        <v>105</v>
      </c>
      <c r="F8085" s="3" t="s">
        <v>83</v>
      </c>
      <c r="G8085" s="16">
        <v>1</v>
      </c>
      <c r="H8085" s="16" t="str">
        <f>IF(Orders[[#This Row],[Quantity]]&lt;101,"Low End",IF(Orders[[#This Row],[Quantity]]&lt;301,"Mid End","High End"))</f>
        <v>Low End</v>
      </c>
      <c r="I8085" s="17">
        <v>40.229999999999997</v>
      </c>
      <c r="J8085" s="17">
        <f>Orders[[#This Row],[Unit Price]]*Orders[[#This Row],[Quantity]]</f>
        <v>40.229999999999997</v>
      </c>
      <c r="K8085" s="45">
        <f>IF(Orders[[#This Row],[currency]]="NGN",Orders[[#This Row],[Sales price]]/$T$2,Orders[[#This Row],[Sales price]]/$T$3)</f>
        <v>2.7330163043478257</v>
      </c>
      <c r="L8085" s="3" t="s">
        <v>50</v>
      </c>
      <c r="M8085" s="3" t="s">
        <v>104</v>
      </c>
      <c r="N8085" s="3" t="s">
        <v>86</v>
      </c>
      <c r="O8085" s="3" t="s">
        <v>87</v>
      </c>
      <c r="P8085" s="3" t="s">
        <v>10</v>
      </c>
      <c r="Q8085" s="3" t="s">
        <v>88</v>
      </c>
    </row>
    <row r="8086" spans="1:17" ht="15.75" customHeight="1" x14ac:dyDescent="0.45">
      <c r="A8086" s="15">
        <v>44406.497916666667</v>
      </c>
      <c r="B8086" s="3" t="s">
        <v>1230</v>
      </c>
      <c r="C8086" s="3" t="s">
        <v>45</v>
      </c>
      <c r="D8086" s="3" t="s">
        <v>81</v>
      </c>
      <c r="E8086" s="3" t="s">
        <v>113</v>
      </c>
      <c r="F8086" s="3" t="s">
        <v>78</v>
      </c>
      <c r="G8086" s="16">
        <v>1</v>
      </c>
      <c r="H8086" s="16" t="str">
        <f>IF(Orders[[#This Row],[Quantity]]&lt;101,"Low End",IF(Orders[[#This Row],[Quantity]]&lt;301,"Mid End","High End"))</f>
        <v>Low End</v>
      </c>
      <c r="I8086" s="17">
        <v>56.3</v>
      </c>
      <c r="J8086" s="17">
        <f>Orders[[#This Row],[Unit Price]]*Orders[[#This Row],[Quantity]]</f>
        <v>56.3</v>
      </c>
      <c r="K8086" s="45">
        <f>IF(Orders[[#This Row],[currency]]="NGN",Orders[[#This Row],[Sales price]]/$T$2,Orders[[#This Row],[Sales price]]/$T$3)</f>
        <v>3.824728260869565</v>
      </c>
      <c r="L8086" s="3" t="s">
        <v>50</v>
      </c>
      <c r="M8086" s="3" t="s">
        <v>96</v>
      </c>
      <c r="N8086" s="3" t="s">
        <v>86</v>
      </c>
      <c r="O8086" s="3" t="s">
        <v>87</v>
      </c>
      <c r="P8086" s="3" t="s">
        <v>10</v>
      </c>
      <c r="Q8086" s="3" t="s">
        <v>88</v>
      </c>
    </row>
    <row r="8087" spans="1:17" ht="15.75" customHeight="1" x14ac:dyDescent="0.45">
      <c r="A8087" s="15">
        <v>44406.497916666667</v>
      </c>
      <c r="B8087" s="3" t="s">
        <v>1230</v>
      </c>
      <c r="C8087" s="3" t="s">
        <v>45</v>
      </c>
      <c r="D8087" s="3" t="s">
        <v>81</v>
      </c>
      <c r="E8087" s="3" t="s">
        <v>99</v>
      </c>
      <c r="F8087" s="3" t="s">
        <v>64</v>
      </c>
      <c r="G8087" s="16">
        <v>2</v>
      </c>
      <c r="H8087" s="16" t="str">
        <f>IF(Orders[[#This Row],[Quantity]]&lt;101,"Low End",IF(Orders[[#This Row],[Quantity]]&lt;301,"Mid End","High End"))</f>
        <v>Low End</v>
      </c>
      <c r="I8087" s="17">
        <v>39.1</v>
      </c>
      <c r="J8087" s="17">
        <f>Orders[[#This Row],[Unit Price]]*Orders[[#This Row],[Quantity]]</f>
        <v>78.2</v>
      </c>
      <c r="K8087" s="45">
        <f>IF(Orders[[#This Row],[currency]]="NGN",Orders[[#This Row],[Sales price]]/$T$2,Orders[[#This Row],[Sales price]]/$T$3)</f>
        <v>5.3125</v>
      </c>
      <c r="L8087" s="3" t="s">
        <v>50</v>
      </c>
      <c r="M8087" s="3" t="s">
        <v>96</v>
      </c>
      <c r="N8087" s="3" t="s">
        <v>86</v>
      </c>
      <c r="O8087" s="3" t="s">
        <v>87</v>
      </c>
      <c r="P8087" s="3" t="s">
        <v>10</v>
      </c>
      <c r="Q8087" s="3" t="s">
        <v>88</v>
      </c>
    </row>
    <row r="8088" spans="1:17" ht="15.75" customHeight="1" x14ac:dyDescent="0.45">
      <c r="A8088" s="15">
        <v>44406.498611111114</v>
      </c>
      <c r="B8088" s="3" t="s">
        <v>2270</v>
      </c>
      <c r="C8088" s="3" t="s">
        <v>67</v>
      </c>
      <c r="D8088" s="3" t="s">
        <v>81</v>
      </c>
      <c r="E8088" s="3" t="s">
        <v>402</v>
      </c>
      <c r="F8088" s="3" t="s">
        <v>78</v>
      </c>
      <c r="G8088" s="16">
        <v>1</v>
      </c>
      <c r="H8088" s="16" t="str">
        <f>IF(Orders[[#This Row],[Quantity]]&lt;101,"Low End",IF(Orders[[#This Row],[Quantity]]&lt;301,"Mid End","High End"))</f>
        <v>Low End</v>
      </c>
      <c r="I8088" s="17">
        <v>92.74</v>
      </c>
      <c r="J8088" s="17">
        <f>Orders[[#This Row],[Unit Price]]*Orders[[#This Row],[Quantity]]</f>
        <v>92.74</v>
      </c>
      <c r="K8088" s="45">
        <f>IF(Orders[[#This Row],[currency]]="NGN",Orders[[#This Row],[Sales price]]/$T$2,Orders[[#This Row],[Sales price]]/$T$3)</f>
        <v>6.3002717391304346</v>
      </c>
      <c r="L8088" s="3" t="s">
        <v>50</v>
      </c>
      <c r="M8088" s="3" t="s">
        <v>96</v>
      </c>
      <c r="N8088" s="3" t="s">
        <v>86</v>
      </c>
      <c r="O8088" s="3" t="s">
        <v>87</v>
      </c>
      <c r="P8088" s="3" t="s">
        <v>10</v>
      </c>
      <c r="Q8088" s="3" t="s">
        <v>54</v>
      </c>
    </row>
    <row r="8089" spans="1:17" ht="15.75" customHeight="1" x14ac:dyDescent="0.45">
      <c r="A8089" s="15">
        <v>44406.498611111114</v>
      </c>
      <c r="B8089" s="3" t="s">
        <v>2270</v>
      </c>
      <c r="C8089" s="3" t="s">
        <v>67</v>
      </c>
      <c r="D8089" s="3" t="s">
        <v>81</v>
      </c>
      <c r="E8089" s="3" t="s">
        <v>169</v>
      </c>
      <c r="F8089" s="3" t="s">
        <v>83</v>
      </c>
      <c r="G8089" s="16">
        <v>1</v>
      </c>
      <c r="H8089" s="16" t="str">
        <f>IF(Orders[[#This Row],[Quantity]]&lt;101,"Low End",IF(Orders[[#This Row],[Quantity]]&lt;301,"Mid End","High End"))</f>
        <v>Low End</v>
      </c>
      <c r="I8089" s="17">
        <v>104.94</v>
      </c>
      <c r="J8089" s="17">
        <f>Orders[[#This Row],[Unit Price]]*Orders[[#This Row],[Quantity]]</f>
        <v>104.94</v>
      </c>
      <c r="K8089" s="45">
        <f>IF(Orders[[#This Row],[currency]]="NGN",Orders[[#This Row],[Sales price]]/$T$2,Orders[[#This Row],[Sales price]]/$T$3)</f>
        <v>7.1290760869565215</v>
      </c>
      <c r="L8089" s="3" t="s">
        <v>50</v>
      </c>
      <c r="M8089" s="3" t="s">
        <v>96</v>
      </c>
      <c r="N8089" s="3" t="s">
        <v>86</v>
      </c>
      <c r="O8089" s="3" t="s">
        <v>87</v>
      </c>
      <c r="P8089" s="3" t="s">
        <v>10</v>
      </c>
      <c r="Q8089" s="3" t="s">
        <v>54</v>
      </c>
    </row>
    <row r="8090" spans="1:17" ht="15.75" customHeight="1" x14ac:dyDescent="0.45">
      <c r="A8090" s="15">
        <v>44406.498611111114</v>
      </c>
      <c r="B8090" s="3" t="s">
        <v>2270</v>
      </c>
      <c r="C8090" s="3" t="s">
        <v>67</v>
      </c>
      <c r="D8090" s="3" t="s">
        <v>81</v>
      </c>
      <c r="E8090" s="3" t="s">
        <v>82</v>
      </c>
      <c r="F8090" s="3" t="s">
        <v>83</v>
      </c>
      <c r="G8090" s="16">
        <v>2</v>
      </c>
      <c r="H8090" s="16" t="str">
        <f>IF(Orders[[#This Row],[Quantity]]&lt;101,"Low End",IF(Orders[[#This Row],[Quantity]]&lt;301,"Mid End","High End"))</f>
        <v>Low End</v>
      </c>
      <c r="I8090" s="17">
        <v>119.95</v>
      </c>
      <c r="J8090" s="17">
        <f>Orders[[#This Row],[Unit Price]]*Orders[[#This Row],[Quantity]]</f>
        <v>239.9</v>
      </c>
      <c r="K8090" s="45">
        <f>IF(Orders[[#This Row],[currency]]="NGN",Orders[[#This Row],[Sales price]]/$T$2,Orders[[#This Row],[Sales price]]/$T$3)</f>
        <v>16.297554347826086</v>
      </c>
      <c r="L8090" s="3" t="s">
        <v>50</v>
      </c>
      <c r="M8090" s="3" t="s">
        <v>96</v>
      </c>
      <c r="N8090" s="3" t="s">
        <v>86</v>
      </c>
      <c r="O8090" s="3" t="s">
        <v>87</v>
      </c>
      <c r="P8090" s="3" t="s">
        <v>10</v>
      </c>
      <c r="Q8090" s="3" t="s">
        <v>54</v>
      </c>
    </row>
    <row r="8091" spans="1:17" ht="15.75" customHeight="1" x14ac:dyDescent="0.45">
      <c r="A8091" s="15">
        <v>44406.498611111114</v>
      </c>
      <c r="B8091" s="3" t="s">
        <v>2270</v>
      </c>
      <c r="C8091" s="3" t="s">
        <v>67</v>
      </c>
      <c r="D8091" s="3" t="s">
        <v>81</v>
      </c>
      <c r="E8091" s="3" t="s">
        <v>150</v>
      </c>
      <c r="F8091" s="3" t="s">
        <v>83</v>
      </c>
      <c r="G8091" s="16">
        <v>5</v>
      </c>
      <c r="H8091" s="16" t="str">
        <f>IF(Orders[[#This Row],[Quantity]]&lt;101,"Low End",IF(Orders[[#This Row],[Quantity]]&lt;301,"Mid End","High End"))</f>
        <v>Low End</v>
      </c>
      <c r="I8091" s="17">
        <v>33.01</v>
      </c>
      <c r="J8091" s="17">
        <f>Orders[[#This Row],[Unit Price]]*Orders[[#This Row],[Quantity]]</f>
        <v>165.04999999999998</v>
      </c>
      <c r="K8091" s="45">
        <f>IF(Orders[[#This Row],[currency]]="NGN",Orders[[#This Row],[Sales price]]/$T$2,Orders[[#This Row],[Sales price]]/$T$3)</f>
        <v>11.212635869565215</v>
      </c>
      <c r="L8091" s="3" t="s">
        <v>50</v>
      </c>
      <c r="M8091" s="3" t="s">
        <v>96</v>
      </c>
      <c r="N8091" s="3" t="s">
        <v>86</v>
      </c>
      <c r="O8091" s="3" t="s">
        <v>87</v>
      </c>
      <c r="P8091" s="3" t="s">
        <v>10</v>
      </c>
      <c r="Q8091" s="3" t="s">
        <v>54</v>
      </c>
    </row>
    <row r="8092" spans="1:17" ht="15.75" customHeight="1" x14ac:dyDescent="0.45">
      <c r="A8092" s="15">
        <v>44406.498611111114</v>
      </c>
      <c r="B8092" s="3" t="s">
        <v>2270</v>
      </c>
      <c r="C8092" s="3" t="s">
        <v>67</v>
      </c>
      <c r="D8092" s="3" t="s">
        <v>81</v>
      </c>
      <c r="E8092" s="3" t="s">
        <v>97</v>
      </c>
      <c r="F8092" s="3" t="s">
        <v>83</v>
      </c>
      <c r="G8092" s="16">
        <v>5</v>
      </c>
      <c r="H8092" s="16" t="str">
        <f>IF(Orders[[#This Row],[Quantity]]&lt;101,"Low End",IF(Orders[[#This Row],[Quantity]]&lt;301,"Mid End","High End"))</f>
        <v>Low End</v>
      </c>
      <c r="I8092" s="17">
        <v>27.46</v>
      </c>
      <c r="J8092" s="17">
        <f>Orders[[#This Row],[Unit Price]]*Orders[[#This Row],[Quantity]]</f>
        <v>137.30000000000001</v>
      </c>
      <c r="K8092" s="45">
        <f>IF(Orders[[#This Row],[currency]]="NGN",Orders[[#This Row],[Sales price]]/$T$2,Orders[[#This Row],[Sales price]]/$T$3)</f>
        <v>9.327445652173914</v>
      </c>
      <c r="L8092" s="3" t="s">
        <v>50</v>
      </c>
      <c r="M8092" s="3" t="s">
        <v>96</v>
      </c>
      <c r="N8092" s="3" t="s">
        <v>86</v>
      </c>
      <c r="O8092" s="3" t="s">
        <v>87</v>
      </c>
      <c r="P8092" s="3" t="s">
        <v>10</v>
      </c>
      <c r="Q8092" s="3" t="s">
        <v>54</v>
      </c>
    </row>
    <row r="8093" spans="1:17" ht="15.75" customHeight="1" x14ac:dyDescent="0.45">
      <c r="A8093" s="15">
        <v>44406.498611111114</v>
      </c>
      <c r="B8093" s="3" t="s">
        <v>2270</v>
      </c>
      <c r="C8093" s="3" t="s">
        <v>67</v>
      </c>
      <c r="D8093" s="3" t="s">
        <v>81</v>
      </c>
      <c r="E8093" s="3" t="s">
        <v>402</v>
      </c>
      <c r="F8093" s="3" t="s">
        <v>78</v>
      </c>
      <c r="G8093" s="16">
        <v>1</v>
      </c>
      <c r="H8093" s="16" t="str">
        <f>IF(Orders[[#This Row],[Quantity]]&lt;101,"Low End",IF(Orders[[#This Row],[Quantity]]&lt;301,"Mid End","High End"))</f>
        <v>Low End</v>
      </c>
      <c r="I8093" s="17">
        <v>92.74</v>
      </c>
      <c r="J8093" s="17">
        <f>Orders[[#This Row],[Unit Price]]*Orders[[#This Row],[Quantity]]</f>
        <v>92.74</v>
      </c>
      <c r="K8093" s="45">
        <f>IF(Orders[[#This Row],[currency]]="NGN",Orders[[#This Row],[Sales price]]/$T$2,Orders[[#This Row],[Sales price]]/$T$3)</f>
        <v>6.3002717391304346</v>
      </c>
      <c r="L8093" s="3" t="s">
        <v>50</v>
      </c>
      <c r="M8093" s="3" t="s">
        <v>96</v>
      </c>
      <c r="N8093" s="3" t="s">
        <v>86</v>
      </c>
      <c r="O8093" s="3" t="s">
        <v>87</v>
      </c>
      <c r="P8093" s="3" t="s">
        <v>10</v>
      </c>
      <c r="Q8093" s="3" t="s">
        <v>54</v>
      </c>
    </row>
    <row r="8094" spans="1:17" ht="15.75" customHeight="1" x14ac:dyDescent="0.45">
      <c r="A8094" s="15">
        <v>44406.498611111114</v>
      </c>
      <c r="B8094" s="3" t="s">
        <v>2270</v>
      </c>
      <c r="C8094" s="3" t="s">
        <v>67</v>
      </c>
      <c r="D8094" s="3" t="s">
        <v>81</v>
      </c>
      <c r="E8094" s="3" t="s">
        <v>234</v>
      </c>
      <c r="F8094" s="3" t="s">
        <v>78</v>
      </c>
      <c r="G8094" s="16">
        <v>1</v>
      </c>
      <c r="H8094" s="16" t="str">
        <f>IF(Orders[[#This Row],[Quantity]]&lt;101,"Low End",IF(Orders[[#This Row],[Quantity]]&lt;301,"Mid End","High End"))</f>
        <v>Low End</v>
      </c>
      <c r="I8094" s="17">
        <v>59.2</v>
      </c>
      <c r="J8094" s="17">
        <f>Orders[[#This Row],[Unit Price]]*Orders[[#This Row],[Quantity]]</f>
        <v>59.2</v>
      </c>
      <c r="K8094" s="45">
        <f>IF(Orders[[#This Row],[currency]]="NGN",Orders[[#This Row],[Sales price]]/$T$2,Orders[[#This Row],[Sales price]]/$T$3)</f>
        <v>4.0217391304347823</v>
      </c>
      <c r="L8094" s="3" t="s">
        <v>50</v>
      </c>
      <c r="M8094" s="3" t="s">
        <v>96</v>
      </c>
      <c r="N8094" s="3" t="s">
        <v>86</v>
      </c>
      <c r="O8094" s="3" t="s">
        <v>87</v>
      </c>
      <c r="P8094" s="3" t="s">
        <v>10</v>
      </c>
      <c r="Q8094" s="3" t="s">
        <v>54</v>
      </c>
    </row>
    <row r="8095" spans="1:17" ht="15.75" customHeight="1" x14ac:dyDescent="0.45">
      <c r="A8095" s="15">
        <v>44406.498611111114</v>
      </c>
      <c r="B8095" s="3" t="s">
        <v>2270</v>
      </c>
      <c r="C8095" s="3" t="s">
        <v>67</v>
      </c>
      <c r="D8095" s="3" t="s">
        <v>81</v>
      </c>
      <c r="E8095" s="3" t="s">
        <v>169</v>
      </c>
      <c r="F8095" s="3" t="s">
        <v>83</v>
      </c>
      <c r="G8095" s="16">
        <v>1</v>
      </c>
      <c r="H8095" s="16" t="str">
        <f>IF(Orders[[#This Row],[Quantity]]&lt;101,"Low End",IF(Orders[[#This Row],[Quantity]]&lt;301,"Mid End","High End"))</f>
        <v>Low End</v>
      </c>
      <c r="I8095" s="17">
        <v>72.45</v>
      </c>
      <c r="J8095" s="17">
        <f>Orders[[#This Row],[Unit Price]]*Orders[[#This Row],[Quantity]]</f>
        <v>72.45</v>
      </c>
      <c r="K8095" s="45">
        <f>IF(Orders[[#This Row],[currency]]="NGN",Orders[[#This Row],[Sales price]]/$T$2,Orders[[#This Row],[Sales price]]/$T$3)</f>
        <v>4.921875</v>
      </c>
      <c r="L8095" s="3" t="s">
        <v>50</v>
      </c>
      <c r="M8095" s="3" t="s">
        <v>96</v>
      </c>
      <c r="N8095" s="3" t="s">
        <v>86</v>
      </c>
      <c r="O8095" s="3" t="s">
        <v>87</v>
      </c>
      <c r="P8095" s="3" t="s">
        <v>10</v>
      </c>
      <c r="Q8095" s="3" t="s">
        <v>54</v>
      </c>
    </row>
    <row r="8096" spans="1:17" ht="15.75" customHeight="1" x14ac:dyDescent="0.45">
      <c r="A8096" s="15">
        <v>44406.498611111114</v>
      </c>
      <c r="B8096" s="3" t="s">
        <v>2270</v>
      </c>
      <c r="C8096" s="3" t="s">
        <v>67</v>
      </c>
      <c r="D8096" s="3" t="s">
        <v>81</v>
      </c>
      <c r="E8096" s="3" t="s">
        <v>234</v>
      </c>
      <c r="F8096" s="3" t="s">
        <v>78</v>
      </c>
      <c r="G8096" s="16">
        <v>1</v>
      </c>
      <c r="H8096" s="16" t="str">
        <f>IF(Orders[[#This Row],[Quantity]]&lt;101,"Low End",IF(Orders[[#This Row],[Quantity]]&lt;301,"Mid End","High End"))</f>
        <v>Low End</v>
      </c>
      <c r="I8096" s="17">
        <v>56.86</v>
      </c>
      <c r="J8096" s="17">
        <f>Orders[[#This Row],[Unit Price]]*Orders[[#This Row],[Quantity]]</f>
        <v>56.86</v>
      </c>
      <c r="K8096" s="45">
        <f>IF(Orders[[#This Row],[currency]]="NGN",Orders[[#This Row],[Sales price]]/$T$2,Orders[[#This Row],[Sales price]]/$T$3)</f>
        <v>3.8627717391304346</v>
      </c>
      <c r="L8096" s="3" t="s">
        <v>50</v>
      </c>
      <c r="M8096" s="3" t="s">
        <v>96</v>
      </c>
      <c r="N8096" s="3" t="s">
        <v>86</v>
      </c>
      <c r="O8096" s="3" t="s">
        <v>87</v>
      </c>
      <c r="P8096" s="3" t="s">
        <v>10</v>
      </c>
      <c r="Q8096" s="3" t="s">
        <v>54</v>
      </c>
    </row>
    <row r="8097" spans="1:17" ht="15.75" customHeight="1" x14ac:dyDescent="0.45">
      <c r="A8097" s="15">
        <v>44406.504861111112</v>
      </c>
      <c r="B8097" s="3" t="s">
        <v>1547</v>
      </c>
      <c r="C8097" s="3" t="s">
        <v>45</v>
      </c>
      <c r="D8097" s="3" t="s">
        <v>55</v>
      </c>
      <c r="E8097" s="3" t="s">
        <v>212</v>
      </c>
      <c r="F8097" s="3" t="s">
        <v>83</v>
      </c>
      <c r="G8097" s="16">
        <v>1</v>
      </c>
      <c r="H8097" s="16" t="str">
        <f>IF(Orders[[#This Row],[Quantity]]&lt;101,"Low End",IF(Orders[[#This Row],[Quantity]]&lt;301,"Mid End","High End"))</f>
        <v>Low End</v>
      </c>
      <c r="I8097" s="17">
        <v>4560</v>
      </c>
      <c r="J8097" s="17">
        <f>Orders[[#This Row],[Unit Price]]*Orders[[#This Row],[Quantity]]</f>
        <v>4560</v>
      </c>
      <c r="K8097" s="45">
        <f>IF(Orders[[#This Row],[currency]]="NGN",Orders[[#This Row],[Sales price]]/$T$2,Orders[[#This Row],[Sales price]]/$T$3)</f>
        <v>11.343283582089553</v>
      </c>
      <c r="L8097" s="3" t="s">
        <v>50</v>
      </c>
      <c r="M8097" s="3" t="s">
        <v>350</v>
      </c>
      <c r="N8097" s="3" t="s">
        <v>129</v>
      </c>
      <c r="O8097" s="3" t="s">
        <v>53</v>
      </c>
      <c r="P8097" s="3" t="s">
        <v>13</v>
      </c>
      <c r="Q8097" s="3" t="s">
        <v>54</v>
      </c>
    </row>
    <row r="8098" spans="1:17" ht="15.75" customHeight="1" x14ac:dyDescent="0.45">
      <c r="A8098" s="15">
        <v>44406.506944444445</v>
      </c>
      <c r="B8098" s="3" t="s">
        <v>1990</v>
      </c>
      <c r="C8098" s="3" t="s">
        <v>45</v>
      </c>
      <c r="D8098" s="3" t="s">
        <v>81</v>
      </c>
      <c r="E8098" s="3" t="s">
        <v>97</v>
      </c>
      <c r="F8098" s="3" t="s">
        <v>83</v>
      </c>
      <c r="G8098" s="16">
        <v>1</v>
      </c>
      <c r="H8098" s="16" t="str">
        <f>IF(Orders[[#This Row],[Quantity]]&lt;101,"Low End",IF(Orders[[#This Row],[Quantity]]&lt;301,"Mid End","High End"))</f>
        <v>Low End</v>
      </c>
      <c r="I8098" s="17">
        <v>51.2</v>
      </c>
      <c r="J8098" s="17">
        <f>Orders[[#This Row],[Unit Price]]*Orders[[#This Row],[Quantity]]</f>
        <v>51.2</v>
      </c>
      <c r="K8098" s="45">
        <f>IF(Orders[[#This Row],[currency]]="NGN",Orders[[#This Row],[Sales price]]/$T$2,Orders[[#This Row],[Sales price]]/$T$3)</f>
        <v>3.4782608695652173</v>
      </c>
      <c r="L8098" s="3" t="s">
        <v>58</v>
      </c>
      <c r="M8098" s="3" t="s">
        <v>104</v>
      </c>
      <c r="N8098" s="3" t="s">
        <v>86</v>
      </c>
      <c r="O8098" s="3" t="s">
        <v>87</v>
      </c>
      <c r="P8098" s="3" t="s">
        <v>10</v>
      </c>
      <c r="Q8098" s="3" t="s">
        <v>88</v>
      </c>
    </row>
    <row r="8099" spans="1:17" ht="15.75" customHeight="1" x14ac:dyDescent="0.45">
      <c r="A8099" s="15">
        <v>44406.506944444445</v>
      </c>
      <c r="B8099" s="3" t="s">
        <v>1990</v>
      </c>
      <c r="C8099" s="3" t="s">
        <v>45</v>
      </c>
      <c r="D8099" s="3" t="s">
        <v>81</v>
      </c>
      <c r="E8099" s="3" t="s">
        <v>97</v>
      </c>
      <c r="F8099" s="3" t="s">
        <v>83</v>
      </c>
      <c r="G8099" s="16">
        <v>4</v>
      </c>
      <c r="H8099" s="16" t="str">
        <f>IF(Orders[[#This Row],[Quantity]]&lt;101,"Low End",IF(Orders[[#This Row],[Quantity]]&lt;301,"Mid End","High End"))</f>
        <v>Low End</v>
      </c>
      <c r="I8099" s="17">
        <v>42.5</v>
      </c>
      <c r="J8099" s="17">
        <f>Orders[[#This Row],[Unit Price]]*Orders[[#This Row],[Quantity]]</f>
        <v>170</v>
      </c>
      <c r="K8099" s="45">
        <f>IF(Orders[[#This Row],[currency]]="NGN",Orders[[#This Row],[Sales price]]/$T$2,Orders[[#This Row],[Sales price]]/$T$3)</f>
        <v>11.54891304347826</v>
      </c>
      <c r="L8099" s="3" t="s">
        <v>58</v>
      </c>
      <c r="M8099" s="3" t="s">
        <v>104</v>
      </c>
      <c r="N8099" s="3" t="s">
        <v>86</v>
      </c>
      <c r="O8099" s="3" t="s">
        <v>87</v>
      </c>
      <c r="P8099" s="3" t="s">
        <v>10</v>
      </c>
      <c r="Q8099" s="3" t="s">
        <v>88</v>
      </c>
    </row>
    <row r="8100" spans="1:17" ht="15.75" customHeight="1" x14ac:dyDescent="0.45">
      <c r="A8100" s="15">
        <v>44406.506944444445</v>
      </c>
      <c r="B8100" s="3" t="s">
        <v>1990</v>
      </c>
      <c r="C8100" s="3" t="s">
        <v>45</v>
      </c>
      <c r="D8100" s="3" t="s">
        <v>81</v>
      </c>
      <c r="E8100" s="3" t="s">
        <v>150</v>
      </c>
      <c r="F8100" s="3" t="s">
        <v>83</v>
      </c>
      <c r="G8100" s="16">
        <v>4</v>
      </c>
      <c r="H8100" s="16" t="str">
        <f>IF(Orders[[#This Row],[Quantity]]&lt;101,"Low End",IF(Orders[[#This Row],[Quantity]]&lt;301,"Mid End","High End"))</f>
        <v>Low End</v>
      </c>
      <c r="I8100" s="17">
        <v>19.989999999999998</v>
      </c>
      <c r="J8100" s="17">
        <f>Orders[[#This Row],[Unit Price]]*Orders[[#This Row],[Quantity]]</f>
        <v>79.959999999999994</v>
      </c>
      <c r="K8100" s="45">
        <f>IF(Orders[[#This Row],[currency]]="NGN",Orders[[#This Row],[Sales price]]/$T$2,Orders[[#This Row],[Sales price]]/$T$3)</f>
        <v>5.4320652173913038</v>
      </c>
      <c r="L8100" s="3" t="s">
        <v>58</v>
      </c>
      <c r="M8100" s="3" t="s">
        <v>104</v>
      </c>
      <c r="N8100" s="3" t="s">
        <v>86</v>
      </c>
      <c r="O8100" s="3" t="s">
        <v>87</v>
      </c>
      <c r="P8100" s="3" t="s">
        <v>10</v>
      </c>
      <c r="Q8100" s="3" t="s">
        <v>88</v>
      </c>
    </row>
    <row r="8101" spans="1:17" ht="15.75" customHeight="1" x14ac:dyDescent="0.45">
      <c r="A8101" s="15">
        <v>44406.508333333331</v>
      </c>
      <c r="B8101" s="3" t="s">
        <v>203</v>
      </c>
      <c r="C8101" s="3" t="s">
        <v>67</v>
      </c>
      <c r="D8101" s="3" t="s">
        <v>81</v>
      </c>
      <c r="E8101" s="3" t="s">
        <v>105</v>
      </c>
      <c r="F8101" s="3" t="s">
        <v>83</v>
      </c>
      <c r="G8101" s="16">
        <v>2</v>
      </c>
      <c r="H8101" s="16" t="str">
        <f>IF(Orders[[#This Row],[Quantity]]&lt;101,"Low End",IF(Orders[[#This Row],[Quantity]]&lt;301,"Mid End","High End"))</f>
        <v>Low End</v>
      </c>
      <c r="I8101" s="17">
        <v>40.229999999999997</v>
      </c>
      <c r="J8101" s="17">
        <f>Orders[[#This Row],[Unit Price]]*Orders[[#This Row],[Quantity]]</f>
        <v>80.459999999999994</v>
      </c>
      <c r="K8101" s="45">
        <f>IF(Orders[[#This Row],[currency]]="NGN",Orders[[#This Row],[Sales price]]/$T$2,Orders[[#This Row],[Sales price]]/$T$3)</f>
        <v>5.4660326086956514</v>
      </c>
      <c r="L8101" s="3" t="s">
        <v>50</v>
      </c>
      <c r="M8101" s="3" t="s">
        <v>85</v>
      </c>
      <c r="N8101" s="3" t="s">
        <v>86</v>
      </c>
      <c r="O8101" s="3" t="s">
        <v>87</v>
      </c>
      <c r="P8101" s="3" t="s">
        <v>10</v>
      </c>
      <c r="Q8101" s="3" t="s">
        <v>88</v>
      </c>
    </row>
    <row r="8102" spans="1:17" ht="15.75" customHeight="1" x14ac:dyDescent="0.45">
      <c r="A8102" s="15">
        <v>44406.508333333331</v>
      </c>
      <c r="B8102" s="3" t="s">
        <v>203</v>
      </c>
      <c r="C8102" s="3" t="s">
        <v>67</v>
      </c>
      <c r="D8102" s="3" t="s">
        <v>81</v>
      </c>
      <c r="E8102" s="3" t="s">
        <v>99</v>
      </c>
      <c r="F8102" s="3" t="s">
        <v>64</v>
      </c>
      <c r="G8102" s="16">
        <v>2</v>
      </c>
      <c r="H8102" s="16" t="str">
        <f>IF(Orders[[#This Row],[Quantity]]&lt;101,"Low End",IF(Orders[[#This Row],[Quantity]]&lt;301,"Mid End","High End"))</f>
        <v>Low End</v>
      </c>
      <c r="I8102" s="17">
        <v>39.1</v>
      </c>
      <c r="J8102" s="17">
        <f>Orders[[#This Row],[Unit Price]]*Orders[[#This Row],[Quantity]]</f>
        <v>78.2</v>
      </c>
      <c r="K8102" s="45">
        <f>IF(Orders[[#This Row],[currency]]="NGN",Orders[[#This Row],[Sales price]]/$T$2,Orders[[#This Row],[Sales price]]/$T$3)</f>
        <v>5.3125</v>
      </c>
      <c r="L8102" s="3" t="s">
        <v>50</v>
      </c>
      <c r="M8102" s="3" t="s">
        <v>85</v>
      </c>
      <c r="N8102" s="3" t="s">
        <v>86</v>
      </c>
      <c r="O8102" s="3" t="s">
        <v>87</v>
      </c>
      <c r="P8102" s="3" t="s">
        <v>10</v>
      </c>
      <c r="Q8102" s="3" t="s">
        <v>88</v>
      </c>
    </row>
    <row r="8103" spans="1:17" ht="15.75" customHeight="1" x14ac:dyDescent="0.45">
      <c r="A8103" s="15">
        <v>44406.508333333331</v>
      </c>
      <c r="B8103" s="3" t="s">
        <v>203</v>
      </c>
      <c r="C8103" s="3" t="s">
        <v>67</v>
      </c>
      <c r="D8103" s="3" t="s">
        <v>81</v>
      </c>
      <c r="E8103" s="3" t="s">
        <v>82</v>
      </c>
      <c r="F8103" s="3" t="s">
        <v>83</v>
      </c>
      <c r="G8103" s="16">
        <v>1</v>
      </c>
      <c r="H8103" s="16" t="str">
        <f>IF(Orders[[#This Row],[Quantity]]&lt;101,"Low End",IF(Orders[[#This Row],[Quantity]]&lt;301,"Mid End","High End"))</f>
        <v>Low End</v>
      </c>
      <c r="I8103" s="17">
        <v>89.98</v>
      </c>
      <c r="J8103" s="17">
        <f>Orders[[#This Row],[Unit Price]]*Orders[[#This Row],[Quantity]]</f>
        <v>89.98</v>
      </c>
      <c r="K8103" s="45">
        <f>IF(Orders[[#This Row],[currency]]="NGN",Orders[[#This Row],[Sales price]]/$T$2,Orders[[#This Row],[Sales price]]/$T$3)</f>
        <v>6.1127717391304346</v>
      </c>
      <c r="L8103" s="3" t="s">
        <v>50</v>
      </c>
      <c r="M8103" s="3" t="s">
        <v>85</v>
      </c>
      <c r="N8103" s="3" t="s">
        <v>86</v>
      </c>
      <c r="O8103" s="3" t="s">
        <v>87</v>
      </c>
      <c r="P8103" s="3" t="s">
        <v>10</v>
      </c>
      <c r="Q8103" s="3" t="s">
        <v>88</v>
      </c>
    </row>
    <row r="8104" spans="1:17" ht="15.75" customHeight="1" x14ac:dyDescent="0.45">
      <c r="A8104" s="15">
        <v>44406.512499999997</v>
      </c>
      <c r="B8104" s="3" t="s">
        <v>151</v>
      </c>
      <c r="C8104" s="3" t="s">
        <v>45</v>
      </c>
      <c r="D8104" s="3" t="s">
        <v>81</v>
      </c>
      <c r="E8104" s="3" t="s">
        <v>105</v>
      </c>
      <c r="F8104" s="3" t="s">
        <v>83</v>
      </c>
      <c r="G8104" s="16">
        <v>1</v>
      </c>
      <c r="H8104" s="16" t="str">
        <f>IF(Orders[[#This Row],[Quantity]]&lt;101,"Low End",IF(Orders[[#This Row],[Quantity]]&lt;301,"Mid End","High End"))</f>
        <v>Low End</v>
      </c>
      <c r="I8104" s="17">
        <v>89.36</v>
      </c>
      <c r="J8104" s="17">
        <f>Orders[[#This Row],[Unit Price]]*Orders[[#This Row],[Quantity]]</f>
        <v>89.36</v>
      </c>
      <c r="K8104" s="45">
        <f>IF(Orders[[#This Row],[currency]]="NGN",Orders[[#This Row],[Sales price]]/$T$2,Orders[[#This Row],[Sales price]]/$T$3)</f>
        <v>6.070652173913043</v>
      </c>
      <c r="L8104" s="3" t="s">
        <v>50</v>
      </c>
      <c r="M8104" s="3" t="s">
        <v>104</v>
      </c>
      <c r="N8104" s="3" t="s">
        <v>86</v>
      </c>
      <c r="O8104" s="3" t="s">
        <v>87</v>
      </c>
      <c r="P8104" s="3" t="s">
        <v>10</v>
      </c>
      <c r="Q8104" s="3" t="s">
        <v>88</v>
      </c>
    </row>
    <row r="8105" spans="1:17" ht="15.75" customHeight="1" x14ac:dyDescent="0.45">
      <c r="A8105" s="15">
        <v>44406.512499999997</v>
      </c>
      <c r="B8105" s="3" t="s">
        <v>151</v>
      </c>
      <c r="C8105" s="3" t="s">
        <v>45</v>
      </c>
      <c r="D8105" s="3" t="s">
        <v>81</v>
      </c>
      <c r="E8105" s="3" t="s">
        <v>402</v>
      </c>
      <c r="F8105" s="3" t="s">
        <v>78</v>
      </c>
      <c r="G8105" s="16">
        <v>1</v>
      </c>
      <c r="H8105" s="16" t="str">
        <f>IF(Orders[[#This Row],[Quantity]]&lt;101,"Low End",IF(Orders[[#This Row],[Quantity]]&lt;301,"Mid End","High End"))</f>
        <v>Low End</v>
      </c>
      <c r="I8105" s="17">
        <v>92.74</v>
      </c>
      <c r="J8105" s="17">
        <f>Orders[[#This Row],[Unit Price]]*Orders[[#This Row],[Quantity]]</f>
        <v>92.74</v>
      </c>
      <c r="K8105" s="45">
        <f>IF(Orders[[#This Row],[currency]]="NGN",Orders[[#This Row],[Sales price]]/$T$2,Orders[[#This Row],[Sales price]]/$T$3)</f>
        <v>6.3002717391304346</v>
      </c>
      <c r="L8105" s="3" t="s">
        <v>50</v>
      </c>
      <c r="M8105" s="3" t="s">
        <v>104</v>
      </c>
      <c r="N8105" s="3" t="s">
        <v>86</v>
      </c>
      <c r="O8105" s="3" t="s">
        <v>87</v>
      </c>
      <c r="P8105" s="3" t="s">
        <v>10</v>
      </c>
      <c r="Q8105" s="3" t="s">
        <v>88</v>
      </c>
    </row>
    <row r="8106" spans="1:17" ht="15.75" customHeight="1" x14ac:dyDescent="0.45">
      <c r="A8106" s="15">
        <v>44406.513194444444</v>
      </c>
      <c r="B8106" s="3" t="s">
        <v>780</v>
      </c>
      <c r="C8106" s="3" t="s">
        <v>61</v>
      </c>
      <c r="D8106" s="3" t="s">
        <v>92</v>
      </c>
      <c r="E8106" s="3" t="s">
        <v>107</v>
      </c>
      <c r="F8106" s="3" t="s">
        <v>83</v>
      </c>
      <c r="G8106" s="16">
        <v>1</v>
      </c>
      <c r="H8106" s="16" t="str">
        <f>IF(Orders[[#This Row],[Quantity]]&lt;101,"Low End",IF(Orders[[#This Row],[Quantity]]&lt;301,"Mid End","High End"))</f>
        <v>Low End</v>
      </c>
      <c r="I8106" s="17">
        <v>2600</v>
      </c>
      <c r="J8106" s="17">
        <f>Orders[[#This Row],[Unit Price]]*Orders[[#This Row],[Quantity]]</f>
        <v>2600</v>
      </c>
      <c r="K8106" s="45">
        <f>IF(Orders[[#This Row],[currency]]="NGN",Orders[[#This Row],[Sales price]]/$T$2,Orders[[#This Row],[Sales price]]/$T$3)</f>
        <v>6.4676616915422889</v>
      </c>
      <c r="L8106" s="3" t="s">
        <v>50</v>
      </c>
      <c r="M8106" s="3" t="s">
        <v>373</v>
      </c>
      <c r="N8106" s="3" t="s">
        <v>129</v>
      </c>
      <c r="O8106" s="3" t="s">
        <v>53</v>
      </c>
      <c r="P8106" s="3" t="s">
        <v>13</v>
      </c>
      <c r="Q8106" s="3" t="s">
        <v>54</v>
      </c>
    </row>
    <row r="8107" spans="1:17" ht="15.75" customHeight="1" x14ac:dyDescent="0.45">
      <c r="A8107" s="15">
        <v>44406.513194444444</v>
      </c>
      <c r="B8107" s="3" t="s">
        <v>490</v>
      </c>
      <c r="C8107" s="3" t="s">
        <v>61</v>
      </c>
      <c r="D8107" s="3" t="s">
        <v>126</v>
      </c>
      <c r="E8107" s="3" t="s">
        <v>189</v>
      </c>
      <c r="F8107" s="3" t="s">
        <v>83</v>
      </c>
      <c r="G8107" s="16">
        <v>1</v>
      </c>
      <c r="H8107" s="16" t="str">
        <f>IF(Orders[[#This Row],[Quantity]]&lt;101,"Low End",IF(Orders[[#This Row],[Quantity]]&lt;301,"Mid End","High End"))</f>
        <v>Low End</v>
      </c>
      <c r="I8107" s="17">
        <v>4700</v>
      </c>
      <c r="J8107" s="17">
        <f>Orders[[#This Row],[Unit Price]]*Orders[[#This Row],[Quantity]]</f>
        <v>4700</v>
      </c>
      <c r="K8107" s="45">
        <f>IF(Orders[[#This Row],[currency]]="NGN",Orders[[#This Row],[Sales price]]/$T$2,Orders[[#This Row],[Sales price]]/$T$3)</f>
        <v>11.691542288557214</v>
      </c>
      <c r="L8107" s="3" t="s">
        <v>50</v>
      </c>
      <c r="M8107" s="3" t="s">
        <v>671</v>
      </c>
      <c r="N8107" s="3" t="s">
        <v>52</v>
      </c>
      <c r="O8107" s="3" t="s">
        <v>53</v>
      </c>
      <c r="P8107" s="3" t="s">
        <v>13</v>
      </c>
      <c r="Q8107" s="3" t="s">
        <v>54</v>
      </c>
    </row>
    <row r="8108" spans="1:17" ht="15.75" customHeight="1" x14ac:dyDescent="0.45">
      <c r="A8108" s="15">
        <v>44406.513194444444</v>
      </c>
      <c r="B8108" s="3" t="s">
        <v>780</v>
      </c>
      <c r="C8108" s="3" t="s">
        <v>61</v>
      </c>
      <c r="D8108" s="3" t="s">
        <v>55</v>
      </c>
      <c r="E8108" s="3" t="s">
        <v>212</v>
      </c>
      <c r="F8108" s="3" t="s">
        <v>83</v>
      </c>
      <c r="G8108" s="16">
        <v>1</v>
      </c>
      <c r="H8108" s="16" t="str">
        <f>IF(Orders[[#This Row],[Quantity]]&lt;101,"Low End",IF(Orders[[#This Row],[Quantity]]&lt;301,"Mid End","High End"))</f>
        <v>Low End</v>
      </c>
      <c r="I8108" s="17">
        <v>2420</v>
      </c>
      <c r="J8108" s="17">
        <f>Orders[[#This Row],[Unit Price]]*Orders[[#This Row],[Quantity]]</f>
        <v>2420</v>
      </c>
      <c r="K8108" s="45">
        <f>IF(Orders[[#This Row],[currency]]="NGN",Orders[[#This Row],[Sales price]]/$T$2,Orders[[#This Row],[Sales price]]/$T$3)</f>
        <v>6.0199004975124382</v>
      </c>
      <c r="L8108" s="3" t="s">
        <v>50</v>
      </c>
      <c r="M8108" s="3" t="s">
        <v>373</v>
      </c>
      <c r="N8108" s="3" t="s">
        <v>129</v>
      </c>
      <c r="O8108" s="3" t="s">
        <v>53</v>
      </c>
      <c r="P8108" s="3" t="s">
        <v>13</v>
      </c>
      <c r="Q8108" s="3" t="s">
        <v>54</v>
      </c>
    </row>
    <row r="8109" spans="1:17" ht="15.75" customHeight="1" x14ac:dyDescent="0.45">
      <c r="A8109" s="15">
        <v>44406.51458333333</v>
      </c>
      <c r="B8109" s="3" t="s">
        <v>1554</v>
      </c>
      <c r="C8109" s="3" t="s">
        <v>67</v>
      </c>
      <c r="D8109" s="3" t="s">
        <v>126</v>
      </c>
      <c r="E8109" s="3" t="s">
        <v>189</v>
      </c>
      <c r="F8109" s="3" t="s">
        <v>83</v>
      </c>
      <c r="G8109" s="16">
        <v>2</v>
      </c>
      <c r="H8109" s="16" t="str">
        <f>IF(Orders[[#This Row],[Quantity]]&lt;101,"Low End",IF(Orders[[#This Row],[Quantity]]&lt;301,"Mid End","High End"))</f>
        <v>Low End</v>
      </c>
      <c r="I8109" s="17">
        <v>4700</v>
      </c>
      <c r="J8109" s="17">
        <f>Orders[[#This Row],[Unit Price]]*Orders[[#This Row],[Quantity]]</f>
        <v>9400</v>
      </c>
      <c r="K8109" s="45">
        <f>IF(Orders[[#This Row],[currency]]="NGN",Orders[[#This Row],[Sales price]]/$T$2,Orders[[#This Row],[Sales price]]/$T$3)</f>
        <v>23.383084577114428</v>
      </c>
      <c r="L8109" s="3" t="s">
        <v>50</v>
      </c>
      <c r="M8109" s="3" t="s">
        <v>2111</v>
      </c>
      <c r="N8109" s="3" t="s">
        <v>52</v>
      </c>
      <c r="O8109" s="3" t="s">
        <v>53</v>
      </c>
      <c r="P8109" s="3" t="s">
        <v>13</v>
      </c>
      <c r="Q8109" s="3" t="s">
        <v>54</v>
      </c>
    </row>
    <row r="8110" spans="1:17" ht="15.75" customHeight="1" x14ac:dyDescent="0.45">
      <c r="A8110" s="15">
        <v>44406.51458333333</v>
      </c>
      <c r="B8110" s="3" t="s">
        <v>1554</v>
      </c>
      <c r="C8110" s="3" t="s">
        <v>67</v>
      </c>
      <c r="D8110" s="3" t="s">
        <v>55</v>
      </c>
      <c r="E8110" s="3" t="s">
        <v>1860</v>
      </c>
      <c r="F8110" s="3" t="s">
        <v>48</v>
      </c>
      <c r="G8110" s="16">
        <v>1</v>
      </c>
      <c r="H8110" s="16" t="str">
        <f>IF(Orders[[#This Row],[Quantity]]&lt;101,"Low End",IF(Orders[[#This Row],[Quantity]]&lt;301,"Mid End","High End"))</f>
        <v>Low End</v>
      </c>
      <c r="I8110" s="17">
        <v>25300</v>
      </c>
      <c r="J8110" s="17">
        <f>Orders[[#This Row],[Unit Price]]*Orders[[#This Row],[Quantity]]</f>
        <v>25300</v>
      </c>
      <c r="K8110" s="45">
        <f>IF(Orders[[#This Row],[currency]]="NGN",Orders[[#This Row],[Sales price]]/$T$2,Orders[[#This Row],[Sales price]]/$T$3)</f>
        <v>62.93532338308458</v>
      </c>
      <c r="L8110" s="3" t="s">
        <v>50</v>
      </c>
      <c r="M8110" s="3" t="s">
        <v>2111</v>
      </c>
      <c r="N8110" s="3" t="s">
        <v>52</v>
      </c>
      <c r="O8110" s="3" t="s">
        <v>53</v>
      </c>
      <c r="P8110" s="3" t="s">
        <v>13</v>
      </c>
      <c r="Q8110" s="3" t="s">
        <v>54</v>
      </c>
    </row>
    <row r="8111" spans="1:17" ht="15.75" customHeight="1" x14ac:dyDescent="0.45">
      <c r="A8111" s="15">
        <v>44406.51458333333</v>
      </c>
      <c r="B8111" s="3" t="s">
        <v>2006</v>
      </c>
      <c r="C8111" s="3" t="s">
        <v>61</v>
      </c>
      <c r="D8111" s="3" t="s">
        <v>81</v>
      </c>
      <c r="E8111" s="3" t="s">
        <v>105</v>
      </c>
      <c r="F8111" s="3" t="s">
        <v>83</v>
      </c>
      <c r="G8111" s="16">
        <v>1</v>
      </c>
      <c r="H8111" s="16" t="str">
        <f>IF(Orders[[#This Row],[Quantity]]&lt;101,"Low End",IF(Orders[[#This Row],[Quantity]]&lt;301,"Mid End","High End"))</f>
        <v>Low End</v>
      </c>
      <c r="I8111" s="17">
        <v>40.229999999999997</v>
      </c>
      <c r="J8111" s="17">
        <f>Orders[[#This Row],[Unit Price]]*Orders[[#This Row],[Quantity]]</f>
        <v>40.229999999999997</v>
      </c>
      <c r="K8111" s="45">
        <f>IF(Orders[[#This Row],[currency]]="NGN",Orders[[#This Row],[Sales price]]/$T$2,Orders[[#This Row],[Sales price]]/$T$3)</f>
        <v>2.7330163043478257</v>
      </c>
      <c r="L8111" s="3" t="s">
        <v>58</v>
      </c>
      <c r="M8111" s="3" t="s">
        <v>104</v>
      </c>
      <c r="N8111" s="3" t="s">
        <v>86</v>
      </c>
      <c r="O8111" s="3" t="s">
        <v>87</v>
      </c>
      <c r="P8111" s="3" t="s">
        <v>10</v>
      </c>
      <c r="Q8111" s="3" t="s">
        <v>88</v>
      </c>
    </row>
    <row r="8112" spans="1:17" ht="15.75" customHeight="1" x14ac:dyDescent="0.45">
      <c r="A8112" s="15">
        <v>44406.51458333333</v>
      </c>
      <c r="B8112" s="3" t="s">
        <v>2006</v>
      </c>
      <c r="C8112" s="3" t="s">
        <v>61</v>
      </c>
      <c r="D8112" s="3" t="s">
        <v>81</v>
      </c>
      <c r="E8112" s="3" t="s">
        <v>97</v>
      </c>
      <c r="F8112" s="3" t="s">
        <v>83</v>
      </c>
      <c r="G8112" s="16">
        <v>2</v>
      </c>
      <c r="H8112" s="16" t="str">
        <f>IF(Orders[[#This Row],[Quantity]]&lt;101,"Low End",IF(Orders[[#This Row],[Quantity]]&lt;301,"Mid End","High End"))</f>
        <v>Low End</v>
      </c>
      <c r="I8112" s="17">
        <v>51.2</v>
      </c>
      <c r="J8112" s="17">
        <f>Orders[[#This Row],[Unit Price]]*Orders[[#This Row],[Quantity]]</f>
        <v>102.4</v>
      </c>
      <c r="K8112" s="45">
        <f>IF(Orders[[#This Row],[currency]]="NGN",Orders[[#This Row],[Sales price]]/$T$2,Orders[[#This Row],[Sales price]]/$T$3)</f>
        <v>6.9565217391304346</v>
      </c>
      <c r="L8112" s="3" t="s">
        <v>58</v>
      </c>
      <c r="M8112" s="3" t="s">
        <v>104</v>
      </c>
      <c r="N8112" s="3" t="s">
        <v>86</v>
      </c>
      <c r="O8112" s="3" t="s">
        <v>87</v>
      </c>
      <c r="P8112" s="3" t="s">
        <v>10</v>
      </c>
      <c r="Q8112" s="3" t="s">
        <v>88</v>
      </c>
    </row>
    <row r="8113" spans="1:17" ht="15.75" customHeight="1" x14ac:dyDescent="0.45">
      <c r="A8113" s="15">
        <v>44406.523611111108</v>
      </c>
      <c r="B8113" s="3" t="s">
        <v>349</v>
      </c>
      <c r="C8113" s="3" t="s">
        <v>45</v>
      </c>
      <c r="D8113" s="3" t="s">
        <v>589</v>
      </c>
      <c r="E8113" s="3" t="s">
        <v>1181</v>
      </c>
      <c r="F8113" s="3" t="s">
        <v>48</v>
      </c>
      <c r="G8113" s="16">
        <v>1</v>
      </c>
      <c r="H8113" s="16" t="str">
        <f>IF(Orders[[#This Row],[Quantity]]&lt;101,"Low End",IF(Orders[[#This Row],[Quantity]]&lt;301,"Mid End","High End"))</f>
        <v>Low End</v>
      </c>
      <c r="I8113" s="17">
        <v>13500</v>
      </c>
      <c r="J8113" s="17">
        <f>Orders[[#This Row],[Unit Price]]*Orders[[#This Row],[Quantity]]</f>
        <v>13500</v>
      </c>
      <c r="K8113" s="45">
        <f>IF(Orders[[#This Row],[currency]]="NGN",Orders[[#This Row],[Sales price]]/$T$2,Orders[[#This Row],[Sales price]]/$T$3)</f>
        <v>33.582089552238806</v>
      </c>
      <c r="L8113" s="3" t="s">
        <v>50</v>
      </c>
      <c r="M8113" s="3" t="s">
        <v>350</v>
      </c>
      <c r="N8113" s="3" t="s">
        <v>52</v>
      </c>
      <c r="O8113" s="3" t="s">
        <v>53</v>
      </c>
      <c r="P8113" s="3" t="s">
        <v>13</v>
      </c>
      <c r="Q8113" s="3" t="s">
        <v>54</v>
      </c>
    </row>
    <row r="8114" spans="1:17" ht="15.75" customHeight="1" x14ac:dyDescent="0.45">
      <c r="A8114" s="15">
        <v>44406.523611111108</v>
      </c>
      <c r="B8114" s="3" t="s">
        <v>349</v>
      </c>
      <c r="C8114" s="3" t="s">
        <v>45</v>
      </c>
      <c r="D8114" s="3" t="s">
        <v>46</v>
      </c>
      <c r="E8114" s="3" t="s">
        <v>47</v>
      </c>
      <c r="F8114" s="3" t="s">
        <v>48</v>
      </c>
      <c r="G8114" s="16">
        <v>1</v>
      </c>
      <c r="H8114" s="16" t="str">
        <f>IF(Orders[[#This Row],[Quantity]]&lt;101,"Low End",IF(Orders[[#This Row],[Quantity]]&lt;301,"Mid End","High End"))</f>
        <v>Low End</v>
      </c>
      <c r="I8114" s="17">
        <v>2550</v>
      </c>
      <c r="J8114" s="17">
        <f>Orders[[#This Row],[Unit Price]]*Orders[[#This Row],[Quantity]]</f>
        <v>2550</v>
      </c>
      <c r="K8114" s="45">
        <f>IF(Orders[[#This Row],[currency]]="NGN",Orders[[#This Row],[Sales price]]/$T$2,Orders[[#This Row],[Sales price]]/$T$3)</f>
        <v>6.3432835820895521</v>
      </c>
      <c r="L8114" s="3" t="s">
        <v>50</v>
      </c>
      <c r="M8114" s="3" t="s">
        <v>350</v>
      </c>
      <c r="N8114" s="3" t="s">
        <v>52</v>
      </c>
      <c r="O8114" s="3" t="s">
        <v>53</v>
      </c>
      <c r="P8114" s="3" t="s">
        <v>13</v>
      </c>
      <c r="Q8114" s="3" t="s">
        <v>54</v>
      </c>
    </row>
    <row r="8115" spans="1:17" ht="15.75" customHeight="1" x14ac:dyDescent="0.45">
      <c r="A8115" s="15">
        <v>44406.523611111108</v>
      </c>
      <c r="B8115" s="3" t="s">
        <v>349</v>
      </c>
      <c r="C8115" s="3" t="s">
        <v>45</v>
      </c>
      <c r="D8115" s="3" t="s">
        <v>62</v>
      </c>
      <c r="E8115" s="3" t="s">
        <v>93</v>
      </c>
      <c r="F8115" s="3" t="s">
        <v>64</v>
      </c>
      <c r="G8115" s="16">
        <v>1</v>
      </c>
      <c r="H8115" s="16" t="str">
        <f>IF(Orders[[#This Row],[Quantity]]&lt;101,"Low End",IF(Orders[[#This Row],[Quantity]]&lt;301,"Mid End","High End"))</f>
        <v>Low End</v>
      </c>
      <c r="I8115" s="17">
        <v>1950</v>
      </c>
      <c r="J8115" s="17">
        <f>Orders[[#This Row],[Unit Price]]*Orders[[#This Row],[Quantity]]</f>
        <v>1950</v>
      </c>
      <c r="K8115" s="45">
        <f>IF(Orders[[#This Row],[currency]]="NGN",Orders[[#This Row],[Sales price]]/$T$2,Orders[[#This Row],[Sales price]]/$T$3)</f>
        <v>4.8507462686567164</v>
      </c>
      <c r="L8115" s="3" t="s">
        <v>50</v>
      </c>
      <c r="M8115" s="3" t="s">
        <v>350</v>
      </c>
      <c r="N8115" s="3" t="s">
        <v>52</v>
      </c>
      <c r="O8115" s="3" t="s">
        <v>53</v>
      </c>
      <c r="P8115" s="3" t="s">
        <v>13</v>
      </c>
      <c r="Q8115" s="3" t="s">
        <v>54</v>
      </c>
    </row>
    <row r="8116" spans="1:17" ht="15.75" customHeight="1" x14ac:dyDescent="0.45">
      <c r="A8116" s="15">
        <v>44406.526388888888</v>
      </c>
      <c r="B8116" s="3" t="s">
        <v>2271</v>
      </c>
      <c r="C8116" s="3" t="s">
        <v>45</v>
      </c>
      <c r="D8116" s="3" t="s">
        <v>81</v>
      </c>
      <c r="E8116" s="3" t="s">
        <v>105</v>
      </c>
      <c r="F8116" s="3" t="s">
        <v>83</v>
      </c>
      <c r="G8116" s="16">
        <v>2</v>
      </c>
      <c r="H8116" s="16" t="str">
        <f>IF(Orders[[#This Row],[Quantity]]&lt;101,"Low End",IF(Orders[[#This Row],[Quantity]]&lt;301,"Mid End","High End"))</f>
        <v>Low End</v>
      </c>
      <c r="I8116" s="17">
        <v>46.64</v>
      </c>
      <c r="J8116" s="17">
        <f>Orders[[#This Row],[Unit Price]]*Orders[[#This Row],[Quantity]]</f>
        <v>93.28</v>
      </c>
      <c r="K8116" s="45">
        <f>IF(Orders[[#This Row],[currency]]="NGN",Orders[[#This Row],[Sales price]]/$T$2,Orders[[#This Row],[Sales price]]/$T$3)</f>
        <v>6.3369565217391299</v>
      </c>
      <c r="L8116" s="3" t="s">
        <v>50</v>
      </c>
      <c r="M8116" s="3" t="s">
        <v>85</v>
      </c>
      <c r="N8116" s="3" t="s">
        <v>86</v>
      </c>
      <c r="O8116" s="3" t="s">
        <v>87</v>
      </c>
      <c r="P8116" s="3" t="s">
        <v>10</v>
      </c>
      <c r="Q8116" s="3" t="s">
        <v>88</v>
      </c>
    </row>
    <row r="8117" spans="1:17" ht="15.75" customHeight="1" x14ac:dyDescent="0.45">
      <c r="A8117" s="15">
        <v>44406.526388888888</v>
      </c>
      <c r="B8117" s="3" t="s">
        <v>2271</v>
      </c>
      <c r="C8117" s="3" t="s">
        <v>45</v>
      </c>
      <c r="D8117" s="3" t="s">
        <v>81</v>
      </c>
      <c r="E8117" s="3" t="s">
        <v>113</v>
      </c>
      <c r="F8117" s="3" t="s">
        <v>78</v>
      </c>
      <c r="G8117" s="16">
        <v>1</v>
      </c>
      <c r="H8117" s="16" t="str">
        <f>IF(Orders[[#This Row],[Quantity]]&lt;101,"Low End",IF(Orders[[#This Row],[Quantity]]&lt;301,"Mid End","High End"))</f>
        <v>Low End</v>
      </c>
      <c r="I8117" s="17">
        <v>56.3</v>
      </c>
      <c r="J8117" s="17">
        <f>Orders[[#This Row],[Unit Price]]*Orders[[#This Row],[Quantity]]</f>
        <v>56.3</v>
      </c>
      <c r="K8117" s="45">
        <f>IF(Orders[[#This Row],[currency]]="NGN",Orders[[#This Row],[Sales price]]/$T$2,Orders[[#This Row],[Sales price]]/$T$3)</f>
        <v>3.824728260869565</v>
      </c>
      <c r="L8117" s="3" t="s">
        <v>50</v>
      </c>
      <c r="M8117" s="3" t="s">
        <v>85</v>
      </c>
      <c r="N8117" s="3" t="s">
        <v>86</v>
      </c>
      <c r="O8117" s="3" t="s">
        <v>87</v>
      </c>
      <c r="P8117" s="3" t="s">
        <v>10</v>
      </c>
      <c r="Q8117" s="3" t="s">
        <v>88</v>
      </c>
    </row>
    <row r="8118" spans="1:17" ht="15.75" customHeight="1" x14ac:dyDescent="0.45">
      <c r="A8118" s="15">
        <v>44406.526388888888</v>
      </c>
      <c r="B8118" s="3" t="s">
        <v>2271</v>
      </c>
      <c r="C8118" s="3" t="s">
        <v>45</v>
      </c>
      <c r="D8118" s="3" t="s">
        <v>81</v>
      </c>
      <c r="E8118" s="3" t="s">
        <v>99</v>
      </c>
      <c r="F8118" s="3" t="s">
        <v>64</v>
      </c>
      <c r="G8118" s="16">
        <v>1</v>
      </c>
      <c r="H8118" s="16" t="str">
        <f>IF(Orders[[#This Row],[Quantity]]&lt;101,"Low End",IF(Orders[[#This Row],[Quantity]]&lt;301,"Mid End","High End"))</f>
        <v>Low End</v>
      </c>
      <c r="I8118" s="17">
        <v>39.1</v>
      </c>
      <c r="J8118" s="17">
        <f>Orders[[#This Row],[Unit Price]]*Orders[[#This Row],[Quantity]]</f>
        <v>39.1</v>
      </c>
      <c r="K8118" s="45">
        <f>IF(Orders[[#This Row],[currency]]="NGN",Orders[[#This Row],[Sales price]]/$T$2,Orders[[#This Row],[Sales price]]/$T$3)</f>
        <v>2.65625</v>
      </c>
      <c r="L8118" s="3" t="s">
        <v>50</v>
      </c>
      <c r="M8118" s="3" t="s">
        <v>85</v>
      </c>
      <c r="N8118" s="3" t="s">
        <v>86</v>
      </c>
      <c r="O8118" s="3" t="s">
        <v>87</v>
      </c>
      <c r="P8118" s="3" t="s">
        <v>10</v>
      </c>
      <c r="Q8118" s="3" t="s">
        <v>88</v>
      </c>
    </row>
    <row r="8119" spans="1:17" ht="15.75" customHeight="1" x14ac:dyDescent="0.45">
      <c r="A8119" s="15">
        <v>44406.531944444447</v>
      </c>
      <c r="B8119" s="3" t="s">
        <v>309</v>
      </c>
      <c r="C8119" s="3" t="s">
        <v>61</v>
      </c>
      <c r="D8119" s="3" t="s">
        <v>62</v>
      </c>
      <c r="E8119" s="3" t="s">
        <v>63</v>
      </c>
      <c r="F8119" s="3" t="s">
        <v>64</v>
      </c>
      <c r="G8119" s="16">
        <v>5</v>
      </c>
      <c r="H8119" s="16" t="str">
        <f>IF(Orders[[#This Row],[Quantity]]&lt;101,"Low End",IF(Orders[[#This Row],[Quantity]]&lt;301,"Mid End","High End"))</f>
        <v>Low End</v>
      </c>
      <c r="I8119" s="17">
        <v>2820</v>
      </c>
      <c r="J8119" s="17">
        <f>Orders[[#This Row],[Unit Price]]*Orders[[#This Row],[Quantity]]</f>
        <v>14100</v>
      </c>
      <c r="K8119" s="45">
        <f>IF(Orders[[#This Row],[currency]]="NGN",Orders[[#This Row],[Sales price]]/$T$2,Orders[[#This Row],[Sales price]]/$T$3)</f>
        <v>35.07462686567164</v>
      </c>
      <c r="L8119" s="3" t="s">
        <v>50</v>
      </c>
      <c r="M8119" s="3" t="s">
        <v>310</v>
      </c>
      <c r="N8119" s="3" t="s">
        <v>52</v>
      </c>
      <c r="O8119" s="3" t="s">
        <v>53</v>
      </c>
      <c r="P8119" s="3" t="s">
        <v>13</v>
      </c>
      <c r="Q8119" s="3" t="s">
        <v>71</v>
      </c>
    </row>
    <row r="8120" spans="1:17" ht="15.75" customHeight="1" x14ac:dyDescent="0.45">
      <c r="A8120" s="15">
        <v>44406.535416666666</v>
      </c>
      <c r="B8120" s="3" t="s">
        <v>2272</v>
      </c>
      <c r="C8120" s="3" t="s">
        <v>45</v>
      </c>
      <c r="D8120" s="3" t="s">
        <v>81</v>
      </c>
      <c r="E8120" s="3" t="s">
        <v>117</v>
      </c>
      <c r="F8120" s="3" t="s">
        <v>64</v>
      </c>
      <c r="G8120" s="16">
        <v>1</v>
      </c>
      <c r="H8120" s="16" t="str">
        <f>IF(Orders[[#This Row],[Quantity]]&lt;101,"Low End",IF(Orders[[#This Row],[Quantity]]&lt;301,"Mid End","High End"))</f>
        <v>Low End</v>
      </c>
      <c r="I8120" s="17">
        <v>60.26</v>
      </c>
      <c r="J8120" s="17">
        <f>Orders[[#This Row],[Unit Price]]*Orders[[#This Row],[Quantity]]</f>
        <v>60.26</v>
      </c>
      <c r="K8120" s="45">
        <f>IF(Orders[[#This Row],[currency]]="NGN",Orders[[#This Row],[Sales price]]/$T$2,Orders[[#This Row],[Sales price]]/$T$3)</f>
        <v>4.09375</v>
      </c>
      <c r="L8120" s="3" t="s">
        <v>50</v>
      </c>
      <c r="M8120" s="3" t="s">
        <v>85</v>
      </c>
      <c r="N8120" s="3" t="s">
        <v>86</v>
      </c>
      <c r="O8120" s="3" t="s">
        <v>87</v>
      </c>
      <c r="P8120" s="3" t="s">
        <v>10</v>
      </c>
      <c r="Q8120" s="3" t="s">
        <v>88</v>
      </c>
    </row>
    <row r="8121" spans="1:17" ht="15.75" customHeight="1" x14ac:dyDescent="0.45">
      <c r="A8121" s="15">
        <v>44406.535416666666</v>
      </c>
      <c r="B8121" s="3" t="s">
        <v>2272</v>
      </c>
      <c r="C8121" s="3" t="s">
        <v>45</v>
      </c>
      <c r="D8121" s="3" t="s">
        <v>81</v>
      </c>
      <c r="E8121" s="3" t="s">
        <v>169</v>
      </c>
      <c r="F8121" s="3" t="s">
        <v>83</v>
      </c>
      <c r="G8121" s="16">
        <v>1</v>
      </c>
      <c r="H8121" s="16" t="str">
        <f>IF(Orders[[#This Row],[Quantity]]&lt;101,"Low End",IF(Orders[[#This Row],[Quantity]]&lt;301,"Mid End","High End"))</f>
        <v>Low End</v>
      </c>
      <c r="I8121" s="17">
        <v>104.94</v>
      </c>
      <c r="J8121" s="17">
        <f>Orders[[#This Row],[Unit Price]]*Orders[[#This Row],[Quantity]]</f>
        <v>104.94</v>
      </c>
      <c r="K8121" s="45">
        <f>IF(Orders[[#This Row],[currency]]="NGN",Orders[[#This Row],[Sales price]]/$T$2,Orders[[#This Row],[Sales price]]/$T$3)</f>
        <v>7.1290760869565215</v>
      </c>
      <c r="L8121" s="3" t="s">
        <v>50</v>
      </c>
      <c r="M8121" s="3" t="s">
        <v>85</v>
      </c>
      <c r="N8121" s="3" t="s">
        <v>86</v>
      </c>
      <c r="O8121" s="3" t="s">
        <v>87</v>
      </c>
      <c r="P8121" s="3" t="s">
        <v>10</v>
      </c>
      <c r="Q8121" s="3" t="s">
        <v>88</v>
      </c>
    </row>
    <row r="8122" spans="1:17" ht="15.75" customHeight="1" x14ac:dyDescent="0.45">
      <c r="A8122" s="15">
        <v>44406.539583333331</v>
      </c>
      <c r="B8122" s="3" t="s">
        <v>1374</v>
      </c>
      <c r="C8122" s="3" t="s">
        <v>61</v>
      </c>
      <c r="D8122" s="3" t="s">
        <v>81</v>
      </c>
      <c r="E8122" s="3" t="s">
        <v>283</v>
      </c>
      <c r="F8122" s="3" t="s">
        <v>48</v>
      </c>
      <c r="G8122" s="16">
        <v>1</v>
      </c>
      <c r="H8122" s="16" t="str">
        <f>IF(Orders[[#This Row],[Quantity]]&lt;101,"Low End",IF(Orders[[#This Row],[Quantity]]&lt;301,"Mid End","High End"))</f>
        <v>Low End</v>
      </c>
      <c r="I8122" s="17">
        <v>99.59</v>
      </c>
      <c r="J8122" s="17">
        <f>Orders[[#This Row],[Unit Price]]*Orders[[#This Row],[Quantity]]</f>
        <v>99.59</v>
      </c>
      <c r="K8122" s="45">
        <f>IF(Orders[[#This Row],[currency]]="NGN",Orders[[#This Row],[Sales price]]/$T$2,Orders[[#This Row],[Sales price]]/$T$3)</f>
        <v>6.765625</v>
      </c>
      <c r="L8122" s="3" t="s">
        <v>50</v>
      </c>
      <c r="M8122" s="3" t="s">
        <v>85</v>
      </c>
      <c r="N8122" s="3" t="s">
        <v>86</v>
      </c>
      <c r="O8122" s="3" t="s">
        <v>87</v>
      </c>
      <c r="P8122" s="3" t="s">
        <v>10</v>
      </c>
      <c r="Q8122" s="3" t="s">
        <v>54</v>
      </c>
    </row>
    <row r="8123" spans="1:17" ht="15.75" customHeight="1" x14ac:dyDescent="0.45">
      <c r="A8123" s="15">
        <v>44406.539583333331</v>
      </c>
      <c r="B8123" s="3" t="s">
        <v>1374</v>
      </c>
      <c r="C8123" s="3" t="s">
        <v>61</v>
      </c>
      <c r="D8123" s="3" t="s">
        <v>81</v>
      </c>
      <c r="E8123" s="3" t="s">
        <v>113</v>
      </c>
      <c r="F8123" s="3" t="s">
        <v>78</v>
      </c>
      <c r="G8123" s="16">
        <v>1</v>
      </c>
      <c r="H8123" s="16" t="str">
        <f>IF(Orders[[#This Row],[Quantity]]&lt;101,"Low End",IF(Orders[[#This Row],[Quantity]]&lt;301,"Mid End","High End"))</f>
        <v>Low End</v>
      </c>
      <c r="I8123" s="17">
        <v>56.3</v>
      </c>
      <c r="J8123" s="17">
        <f>Orders[[#This Row],[Unit Price]]*Orders[[#This Row],[Quantity]]</f>
        <v>56.3</v>
      </c>
      <c r="K8123" s="45">
        <f>IF(Orders[[#This Row],[currency]]="NGN",Orders[[#This Row],[Sales price]]/$T$2,Orders[[#This Row],[Sales price]]/$T$3)</f>
        <v>3.824728260869565</v>
      </c>
      <c r="L8123" s="3" t="s">
        <v>50</v>
      </c>
      <c r="M8123" s="3" t="s">
        <v>85</v>
      </c>
      <c r="N8123" s="3" t="s">
        <v>86</v>
      </c>
      <c r="O8123" s="3" t="s">
        <v>87</v>
      </c>
      <c r="P8123" s="3" t="s">
        <v>10</v>
      </c>
      <c r="Q8123" s="3" t="s">
        <v>54</v>
      </c>
    </row>
    <row r="8124" spans="1:17" ht="15.75" customHeight="1" x14ac:dyDescent="0.45">
      <c r="A8124" s="15">
        <v>44406.539583333331</v>
      </c>
      <c r="B8124" s="3" t="s">
        <v>1374</v>
      </c>
      <c r="C8124" s="3" t="s">
        <v>61</v>
      </c>
      <c r="D8124" s="3" t="s">
        <v>81</v>
      </c>
      <c r="E8124" s="3" t="s">
        <v>99</v>
      </c>
      <c r="F8124" s="3" t="s">
        <v>64</v>
      </c>
      <c r="G8124" s="16">
        <v>1</v>
      </c>
      <c r="H8124" s="16" t="str">
        <f>IF(Orders[[#This Row],[Quantity]]&lt;101,"Low End",IF(Orders[[#This Row],[Quantity]]&lt;301,"Mid End","High End"))</f>
        <v>Low End</v>
      </c>
      <c r="I8124" s="17">
        <v>39.1</v>
      </c>
      <c r="J8124" s="17">
        <f>Orders[[#This Row],[Unit Price]]*Orders[[#This Row],[Quantity]]</f>
        <v>39.1</v>
      </c>
      <c r="K8124" s="45">
        <f>IF(Orders[[#This Row],[currency]]="NGN",Orders[[#This Row],[Sales price]]/$T$2,Orders[[#This Row],[Sales price]]/$T$3)</f>
        <v>2.65625</v>
      </c>
      <c r="L8124" s="3" t="s">
        <v>50</v>
      </c>
      <c r="M8124" s="3" t="s">
        <v>85</v>
      </c>
      <c r="N8124" s="3" t="s">
        <v>86</v>
      </c>
      <c r="O8124" s="3" t="s">
        <v>87</v>
      </c>
      <c r="P8124" s="3" t="s">
        <v>10</v>
      </c>
      <c r="Q8124" s="3" t="s">
        <v>54</v>
      </c>
    </row>
    <row r="8125" spans="1:17" ht="15.75" customHeight="1" x14ac:dyDescent="0.45">
      <c r="A8125" s="15">
        <v>44406.539583333331</v>
      </c>
      <c r="B8125" s="3" t="s">
        <v>1374</v>
      </c>
      <c r="C8125" s="3" t="s">
        <v>61</v>
      </c>
      <c r="D8125" s="3" t="s">
        <v>81</v>
      </c>
      <c r="E8125" s="3" t="s">
        <v>97</v>
      </c>
      <c r="F8125" s="3" t="s">
        <v>83</v>
      </c>
      <c r="G8125" s="16">
        <v>2</v>
      </c>
      <c r="H8125" s="16" t="str">
        <f>IF(Orders[[#This Row],[Quantity]]&lt;101,"Low End",IF(Orders[[#This Row],[Quantity]]&lt;301,"Mid End","High End"))</f>
        <v>Low End</v>
      </c>
      <c r="I8125" s="17">
        <v>51.2</v>
      </c>
      <c r="J8125" s="17">
        <f>Orders[[#This Row],[Unit Price]]*Orders[[#This Row],[Quantity]]</f>
        <v>102.4</v>
      </c>
      <c r="K8125" s="45">
        <f>IF(Orders[[#This Row],[currency]]="NGN",Orders[[#This Row],[Sales price]]/$T$2,Orders[[#This Row],[Sales price]]/$T$3)</f>
        <v>6.9565217391304346</v>
      </c>
      <c r="L8125" s="3" t="s">
        <v>50</v>
      </c>
      <c r="M8125" s="3" t="s">
        <v>85</v>
      </c>
      <c r="N8125" s="3" t="s">
        <v>86</v>
      </c>
      <c r="O8125" s="3" t="s">
        <v>87</v>
      </c>
      <c r="P8125" s="3" t="s">
        <v>10</v>
      </c>
      <c r="Q8125" s="3" t="s">
        <v>54</v>
      </c>
    </row>
    <row r="8126" spans="1:17" ht="15.75" customHeight="1" x14ac:dyDescent="0.45">
      <c r="A8126" s="15">
        <v>44406.539583333331</v>
      </c>
      <c r="B8126" s="3" t="s">
        <v>1374</v>
      </c>
      <c r="C8126" s="3" t="s">
        <v>61</v>
      </c>
      <c r="D8126" s="3" t="s">
        <v>81</v>
      </c>
      <c r="E8126" s="3" t="s">
        <v>113</v>
      </c>
      <c r="F8126" s="3" t="s">
        <v>78</v>
      </c>
      <c r="G8126" s="16">
        <v>1</v>
      </c>
      <c r="H8126" s="16" t="str">
        <f>IF(Orders[[#This Row],[Quantity]]&lt;101,"Low End",IF(Orders[[#This Row],[Quantity]]&lt;301,"Mid End","High End"))</f>
        <v>Low End</v>
      </c>
      <c r="I8126" s="17">
        <v>56.3</v>
      </c>
      <c r="J8126" s="17">
        <f>Orders[[#This Row],[Unit Price]]*Orders[[#This Row],[Quantity]]</f>
        <v>56.3</v>
      </c>
      <c r="K8126" s="45">
        <f>IF(Orders[[#This Row],[currency]]="NGN",Orders[[#This Row],[Sales price]]/$T$2,Orders[[#This Row],[Sales price]]/$T$3)</f>
        <v>3.824728260869565</v>
      </c>
      <c r="L8126" s="3" t="s">
        <v>50</v>
      </c>
      <c r="M8126" s="3" t="s">
        <v>85</v>
      </c>
      <c r="N8126" s="3" t="s">
        <v>86</v>
      </c>
      <c r="O8126" s="3" t="s">
        <v>87</v>
      </c>
      <c r="P8126" s="3" t="s">
        <v>10</v>
      </c>
      <c r="Q8126" s="3" t="s">
        <v>54</v>
      </c>
    </row>
    <row r="8127" spans="1:17" ht="15.75" customHeight="1" x14ac:dyDescent="0.45">
      <c r="A8127" s="15">
        <v>44406.540277777778</v>
      </c>
      <c r="B8127" s="3" t="s">
        <v>1686</v>
      </c>
      <c r="C8127" s="3" t="s">
        <v>61</v>
      </c>
      <c r="D8127" s="3" t="s">
        <v>126</v>
      </c>
      <c r="E8127" s="3" t="s">
        <v>189</v>
      </c>
      <c r="F8127" s="3" t="s">
        <v>83</v>
      </c>
      <c r="G8127" s="16">
        <v>1</v>
      </c>
      <c r="H8127" s="16" t="str">
        <f>IF(Orders[[#This Row],[Quantity]]&lt;101,"Low End",IF(Orders[[#This Row],[Quantity]]&lt;301,"Mid End","High End"))</f>
        <v>Low End</v>
      </c>
      <c r="I8127" s="17">
        <v>4700</v>
      </c>
      <c r="J8127" s="17">
        <f>Orders[[#This Row],[Unit Price]]*Orders[[#This Row],[Quantity]]</f>
        <v>4700</v>
      </c>
      <c r="K8127" s="45">
        <f>IF(Orders[[#This Row],[currency]]="NGN",Orders[[#This Row],[Sales price]]/$T$2,Orders[[#This Row],[Sales price]]/$T$3)</f>
        <v>11.691542288557214</v>
      </c>
      <c r="L8127" s="3" t="s">
        <v>50</v>
      </c>
      <c r="M8127" s="3" t="s">
        <v>1825</v>
      </c>
      <c r="N8127" s="3" t="s">
        <v>52</v>
      </c>
      <c r="O8127" s="3" t="s">
        <v>53</v>
      </c>
      <c r="P8127" s="3" t="s">
        <v>13</v>
      </c>
      <c r="Q8127" s="3" t="s">
        <v>54</v>
      </c>
    </row>
    <row r="8128" spans="1:17" ht="15.75" customHeight="1" x14ac:dyDescent="0.45">
      <c r="A8128" s="15">
        <v>44406.54583333333</v>
      </c>
      <c r="B8128" s="3" t="s">
        <v>1259</v>
      </c>
      <c r="C8128" s="3" t="s">
        <v>67</v>
      </c>
      <c r="D8128" s="3" t="s">
        <v>81</v>
      </c>
      <c r="E8128" s="3" t="s">
        <v>150</v>
      </c>
      <c r="F8128" s="3" t="s">
        <v>83</v>
      </c>
      <c r="G8128" s="16">
        <v>1</v>
      </c>
      <c r="H8128" s="16" t="str">
        <f>IF(Orders[[#This Row],[Quantity]]&lt;101,"Low End",IF(Orders[[#This Row],[Quantity]]&lt;301,"Mid End","High End"))</f>
        <v>Low End</v>
      </c>
      <c r="I8128" s="17">
        <v>86.87</v>
      </c>
      <c r="J8128" s="17">
        <f>Orders[[#This Row],[Unit Price]]*Orders[[#This Row],[Quantity]]</f>
        <v>86.87</v>
      </c>
      <c r="K8128" s="45">
        <f>IF(Orders[[#This Row],[currency]]="NGN",Orders[[#This Row],[Sales price]]/$T$2,Orders[[#This Row],[Sales price]]/$T$3)</f>
        <v>5.9014945652173916</v>
      </c>
      <c r="L8128" s="3" t="s">
        <v>58</v>
      </c>
      <c r="M8128" s="3" t="s">
        <v>96</v>
      </c>
      <c r="N8128" s="3" t="s">
        <v>86</v>
      </c>
      <c r="O8128" s="3" t="s">
        <v>87</v>
      </c>
      <c r="P8128" s="3" t="s">
        <v>10</v>
      </c>
      <c r="Q8128" s="3" t="s">
        <v>54</v>
      </c>
    </row>
    <row r="8129" spans="1:17" ht="15.75" customHeight="1" x14ac:dyDescent="0.45">
      <c r="A8129" s="15">
        <v>44406.54583333333</v>
      </c>
      <c r="B8129" s="3" t="s">
        <v>1259</v>
      </c>
      <c r="C8129" s="3" t="s">
        <v>67</v>
      </c>
      <c r="D8129" s="3" t="s">
        <v>81</v>
      </c>
      <c r="E8129" s="3" t="s">
        <v>158</v>
      </c>
      <c r="F8129" s="3" t="s">
        <v>64</v>
      </c>
      <c r="G8129" s="16">
        <v>1</v>
      </c>
      <c r="H8129" s="16" t="str">
        <f>IF(Orders[[#This Row],[Quantity]]&lt;101,"Low End",IF(Orders[[#This Row],[Quantity]]&lt;301,"Mid End","High End"))</f>
        <v>Low End</v>
      </c>
      <c r="I8129" s="17">
        <v>60.26</v>
      </c>
      <c r="J8129" s="17">
        <f>Orders[[#This Row],[Unit Price]]*Orders[[#This Row],[Quantity]]</f>
        <v>60.26</v>
      </c>
      <c r="K8129" s="45">
        <f>IF(Orders[[#This Row],[currency]]="NGN",Orders[[#This Row],[Sales price]]/$T$2,Orders[[#This Row],[Sales price]]/$T$3)</f>
        <v>4.09375</v>
      </c>
      <c r="L8129" s="3" t="s">
        <v>58</v>
      </c>
      <c r="M8129" s="3" t="s">
        <v>96</v>
      </c>
      <c r="N8129" s="3" t="s">
        <v>86</v>
      </c>
      <c r="O8129" s="3" t="s">
        <v>87</v>
      </c>
      <c r="P8129" s="3" t="s">
        <v>10</v>
      </c>
      <c r="Q8129" s="3" t="s">
        <v>54</v>
      </c>
    </row>
    <row r="8130" spans="1:17" ht="15.75" customHeight="1" x14ac:dyDescent="0.45">
      <c r="A8130" s="15">
        <v>44406.54583333333</v>
      </c>
      <c r="B8130" s="3" t="s">
        <v>1259</v>
      </c>
      <c r="C8130" s="3" t="s">
        <v>67</v>
      </c>
      <c r="D8130" s="3" t="s">
        <v>81</v>
      </c>
      <c r="E8130" s="3" t="s">
        <v>99</v>
      </c>
      <c r="F8130" s="3" t="s">
        <v>64</v>
      </c>
      <c r="G8130" s="16">
        <v>1</v>
      </c>
      <c r="H8130" s="16" t="str">
        <f>IF(Orders[[#This Row],[Quantity]]&lt;101,"Low End",IF(Orders[[#This Row],[Quantity]]&lt;301,"Mid End","High End"))</f>
        <v>Low End</v>
      </c>
      <c r="I8130" s="17">
        <v>39.1</v>
      </c>
      <c r="J8130" s="17">
        <f>Orders[[#This Row],[Unit Price]]*Orders[[#This Row],[Quantity]]</f>
        <v>39.1</v>
      </c>
      <c r="K8130" s="45">
        <f>IF(Orders[[#This Row],[currency]]="NGN",Orders[[#This Row],[Sales price]]/$T$2,Orders[[#This Row],[Sales price]]/$T$3)</f>
        <v>2.65625</v>
      </c>
      <c r="L8130" s="3" t="s">
        <v>58</v>
      </c>
      <c r="M8130" s="3" t="s">
        <v>96</v>
      </c>
      <c r="N8130" s="3" t="s">
        <v>86</v>
      </c>
      <c r="O8130" s="3" t="s">
        <v>87</v>
      </c>
      <c r="P8130" s="3" t="s">
        <v>10</v>
      </c>
      <c r="Q8130" s="3" t="s">
        <v>54</v>
      </c>
    </row>
    <row r="8131" spans="1:17" ht="15.75" customHeight="1" x14ac:dyDescent="0.45">
      <c r="A8131" s="15">
        <v>44406.54583333333</v>
      </c>
      <c r="B8131" s="3" t="s">
        <v>1259</v>
      </c>
      <c r="C8131" s="3" t="s">
        <v>67</v>
      </c>
      <c r="D8131" s="3" t="s">
        <v>81</v>
      </c>
      <c r="E8131" s="3" t="s">
        <v>99</v>
      </c>
      <c r="F8131" s="3" t="s">
        <v>64</v>
      </c>
      <c r="G8131" s="16">
        <v>1</v>
      </c>
      <c r="H8131" s="16" t="str">
        <f>IF(Orders[[#This Row],[Quantity]]&lt;101,"Low End",IF(Orders[[#This Row],[Quantity]]&lt;301,"Mid End","High End"))</f>
        <v>Low End</v>
      </c>
      <c r="I8131" s="17">
        <v>39.1</v>
      </c>
      <c r="J8131" s="17">
        <f>Orders[[#This Row],[Unit Price]]*Orders[[#This Row],[Quantity]]</f>
        <v>39.1</v>
      </c>
      <c r="K8131" s="45">
        <f>IF(Orders[[#This Row],[currency]]="NGN",Orders[[#This Row],[Sales price]]/$T$2,Orders[[#This Row],[Sales price]]/$T$3)</f>
        <v>2.65625</v>
      </c>
      <c r="L8131" s="3" t="s">
        <v>58</v>
      </c>
      <c r="M8131" s="3" t="s">
        <v>96</v>
      </c>
      <c r="N8131" s="3" t="s">
        <v>86</v>
      </c>
      <c r="O8131" s="3" t="s">
        <v>87</v>
      </c>
      <c r="P8131" s="3" t="s">
        <v>10</v>
      </c>
      <c r="Q8131" s="3" t="s">
        <v>54</v>
      </c>
    </row>
    <row r="8132" spans="1:17" ht="15.75" customHeight="1" x14ac:dyDescent="0.45">
      <c r="A8132" s="15">
        <v>44406.54791666667</v>
      </c>
      <c r="B8132" s="3" t="s">
        <v>853</v>
      </c>
      <c r="C8132" s="3" t="s">
        <v>61</v>
      </c>
      <c r="D8132" s="3" t="s">
        <v>121</v>
      </c>
      <c r="E8132" s="3" t="s">
        <v>122</v>
      </c>
      <c r="F8132" s="3" t="s">
        <v>123</v>
      </c>
      <c r="G8132" s="16">
        <v>4</v>
      </c>
      <c r="H8132" s="16" t="str">
        <f>IF(Orders[[#This Row],[Quantity]]&lt;101,"Low End",IF(Orders[[#This Row],[Quantity]]&lt;301,"Mid End","High End"))</f>
        <v>Low End</v>
      </c>
      <c r="I8132" s="17">
        <v>6300</v>
      </c>
      <c r="J8132" s="17">
        <f>Orders[[#This Row],[Unit Price]]*Orders[[#This Row],[Quantity]]</f>
        <v>25200</v>
      </c>
      <c r="K8132" s="45">
        <f>IF(Orders[[#This Row],[currency]]="NGN",Orders[[#This Row],[Sales price]]/$T$2,Orders[[#This Row],[Sales price]]/$T$3)</f>
        <v>62.686567164179102</v>
      </c>
      <c r="L8132" s="3" t="s">
        <v>50</v>
      </c>
      <c r="M8132" s="3" t="s">
        <v>191</v>
      </c>
      <c r="N8132" s="3" t="s">
        <v>52</v>
      </c>
      <c r="O8132" s="3" t="s">
        <v>53</v>
      </c>
      <c r="P8132" s="3" t="s">
        <v>13</v>
      </c>
      <c r="Q8132" s="3" t="s">
        <v>54</v>
      </c>
    </row>
    <row r="8133" spans="1:17" ht="15.75" customHeight="1" x14ac:dyDescent="0.45">
      <c r="A8133" s="15">
        <v>44406.549305555556</v>
      </c>
      <c r="B8133" s="3" t="s">
        <v>2273</v>
      </c>
      <c r="C8133" s="3" t="s">
        <v>61</v>
      </c>
      <c r="D8133" s="3" t="s">
        <v>81</v>
      </c>
      <c r="E8133" s="3" t="s">
        <v>116</v>
      </c>
      <c r="F8133" s="3" t="s">
        <v>64</v>
      </c>
      <c r="G8133" s="16">
        <v>1</v>
      </c>
      <c r="H8133" s="16" t="str">
        <f>IF(Orders[[#This Row],[Quantity]]&lt;101,"Low End",IF(Orders[[#This Row],[Quantity]]&lt;301,"Mid End","High End"))</f>
        <v>Low End</v>
      </c>
      <c r="I8133" s="17">
        <v>69.459999999999994</v>
      </c>
      <c r="J8133" s="17">
        <f>Orders[[#This Row],[Unit Price]]*Orders[[#This Row],[Quantity]]</f>
        <v>69.459999999999994</v>
      </c>
      <c r="K8133" s="45">
        <f>IF(Orders[[#This Row],[currency]]="NGN",Orders[[#This Row],[Sales price]]/$T$2,Orders[[#This Row],[Sales price]]/$T$3)</f>
        <v>4.7187499999999991</v>
      </c>
      <c r="L8133" s="3" t="s">
        <v>50</v>
      </c>
      <c r="M8133" s="3" t="s">
        <v>85</v>
      </c>
      <c r="N8133" s="3" t="s">
        <v>86</v>
      </c>
      <c r="O8133" s="3" t="s">
        <v>87</v>
      </c>
      <c r="P8133" s="3" t="s">
        <v>10</v>
      </c>
      <c r="Q8133" s="3" t="s">
        <v>88</v>
      </c>
    </row>
    <row r="8134" spans="1:17" ht="15.75" customHeight="1" x14ac:dyDescent="0.45">
      <c r="A8134" s="15">
        <v>44406.549305555556</v>
      </c>
      <c r="B8134" s="3" t="s">
        <v>2273</v>
      </c>
      <c r="C8134" s="3" t="s">
        <v>61</v>
      </c>
      <c r="D8134" s="3" t="s">
        <v>81</v>
      </c>
      <c r="E8134" s="3" t="s">
        <v>105</v>
      </c>
      <c r="F8134" s="3" t="s">
        <v>83</v>
      </c>
      <c r="G8134" s="16">
        <v>1</v>
      </c>
      <c r="H8134" s="16" t="str">
        <f>IF(Orders[[#This Row],[Quantity]]&lt;101,"Low End",IF(Orders[[#This Row],[Quantity]]&lt;301,"Mid End","High End"))</f>
        <v>Low End</v>
      </c>
      <c r="I8134" s="17">
        <v>46.64</v>
      </c>
      <c r="J8134" s="17">
        <f>Orders[[#This Row],[Unit Price]]*Orders[[#This Row],[Quantity]]</f>
        <v>46.64</v>
      </c>
      <c r="K8134" s="45">
        <f>IF(Orders[[#This Row],[currency]]="NGN",Orders[[#This Row],[Sales price]]/$T$2,Orders[[#This Row],[Sales price]]/$T$3)</f>
        <v>3.168478260869565</v>
      </c>
      <c r="L8134" s="3" t="s">
        <v>50</v>
      </c>
      <c r="M8134" s="3" t="s">
        <v>85</v>
      </c>
      <c r="N8134" s="3" t="s">
        <v>86</v>
      </c>
      <c r="O8134" s="3" t="s">
        <v>87</v>
      </c>
      <c r="P8134" s="3" t="s">
        <v>10</v>
      </c>
      <c r="Q8134" s="3" t="s">
        <v>88</v>
      </c>
    </row>
    <row r="8135" spans="1:17" ht="15.75" customHeight="1" x14ac:dyDescent="0.45">
      <c r="A8135" s="15">
        <v>44406.549305555556</v>
      </c>
      <c r="B8135" s="3" t="s">
        <v>2273</v>
      </c>
      <c r="C8135" s="3" t="s">
        <v>61</v>
      </c>
      <c r="D8135" s="3" t="s">
        <v>81</v>
      </c>
      <c r="E8135" s="3" t="s">
        <v>99</v>
      </c>
      <c r="F8135" s="3" t="s">
        <v>64</v>
      </c>
      <c r="G8135" s="16">
        <v>3</v>
      </c>
      <c r="H8135" s="16" t="str">
        <f>IF(Orders[[#This Row],[Quantity]]&lt;101,"Low End",IF(Orders[[#This Row],[Quantity]]&lt;301,"Mid End","High End"))</f>
        <v>Low End</v>
      </c>
      <c r="I8135" s="17">
        <v>39.1</v>
      </c>
      <c r="J8135" s="17">
        <f>Orders[[#This Row],[Unit Price]]*Orders[[#This Row],[Quantity]]</f>
        <v>117.30000000000001</v>
      </c>
      <c r="K8135" s="45">
        <f>IF(Orders[[#This Row],[currency]]="NGN",Orders[[#This Row],[Sales price]]/$T$2,Orders[[#This Row],[Sales price]]/$T$3)</f>
        <v>7.96875</v>
      </c>
      <c r="L8135" s="3" t="s">
        <v>50</v>
      </c>
      <c r="M8135" s="3" t="s">
        <v>85</v>
      </c>
      <c r="N8135" s="3" t="s">
        <v>86</v>
      </c>
      <c r="O8135" s="3" t="s">
        <v>87</v>
      </c>
      <c r="P8135" s="3" t="s">
        <v>10</v>
      </c>
      <c r="Q8135" s="3" t="s">
        <v>88</v>
      </c>
    </row>
    <row r="8136" spans="1:17" ht="15.75" customHeight="1" x14ac:dyDescent="0.45">
      <c r="A8136" s="15">
        <v>44406.549305555556</v>
      </c>
      <c r="B8136" s="3" t="s">
        <v>2273</v>
      </c>
      <c r="C8136" s="3" t="s">
        <v>61</v>
      </c>
      <c r="D8136" s="3" t="s">
        <v>81</v>
      </c>
      <c r="E8136" s="3" t="s">
        <v>105</v>
      </c>
      <c r="F8136" s="3" t="s">
        <v>83</v>
      </c>
      <c r="G8136" s="16">
        <v>2</v>
      </c>
      <c r="H8136" s="16" t="str">
        <f>IF(Orders[[#This Row],[Quantity]]&lt;101,"Low End",IF(Orders[[#This Row],[Quantity]]&lt;301,"Mid End","High End"))</f>
        <v>Low End</v>
      </c>
      <c r="I8136" s="17">
        <v>47.47</v>
      </c>
      <c r="J8136" s="17">
        <f>Orders[[#This Row],[Unit Price]]*Orders[[#This Row],[Quantity]]</f>
        <v>94.94</v>
      </c>
      <c r="K8136" s="45">
        <f>IF(Orders[[#This Row],[currency]]="NGN",Orders[[#This Row],[Sales price]]/$T$2,Orders[[#This Row],[Sales price]]/$T$3)</f>
        <v>6.4497282608695645</v>
      </c>
      <c r="L8136" s="3" t="s">
        <v>50</v>
      </c>
      <c r="M8136" s="3" t="s">
        <v>85</v>
      </c>
      <c r="N8136" s="3" t="s">
        <v>86</v>
      </c>
      <c r="O8136" s="3" t="s">
        <v>87</v>
      </c>
      <c r="P8136" s="3" t="s">
        <v>10</v>
      </c>
      <c r="Q8136" s="3" t="s">
        <v>88</v>
      </c>
    </row>
    <row r="8137" spans="1:17" ht="15.75" customHeight="1" x14ac:dyDescent="0.45">
      <c r="A8137" s="15">
        <v>44406.552083333336</v>
      </c>
      <c r="B8137" s="3" t="s">
        <v>426</v>
      </c>
      <c r="C8137" s="3" t="s">
        <v>45</v>
      </c>
      <c r="D8137" s="3" t="s">
        <v>81</v>
      </c>
      <c r="E8137" s="3" t="s">
        <v>97</v>
      </c>
      <c r="F8137" s="3" t="s">
        <v>83</v>
      </c>
      <c r="G8137" s="16">
        <v>3</v>
      </c>
      <c r="H8137" s="16" t="str">
        <f>IF(Orders[[#This Row],[Quantity]]&lt;101,"Low End",IF(Orders[[#This Row],[Quantity]]&lt;301,"Mid End","High End"))</f>
        <v>Low End</v>
      </c>
      <c r="I8137" s="17">
        <v>95.98</v>
      </c>
      <c r="J8137" s="17">
        <f>Orders[[#This Row],[Unit Price]]*Orders[[#This Row],[Quantity]]</f>
        <v>287.94</v>
      </c>
      <c r="K8137" s="45">
        <f>IF(Orders[[#This Row],[currency]]="NGN",Orders[[#This Row],[Sales price]]/$T$2,Orders[[#This Row],[Sales price]]/$T$3)</f>
        <v>19.561141304347824</v>
      </c>
      <c r="L8137" s="3" t="s">
        <v>50</v>
      </c>
      <c r="M8137" s="3" t="s">
        <v>96</v>
      </c>
      <c r="N8137" s="3" t="s">
        <v>86</v>
      </c>
      <c r="O8137" s="3" t="s">
        <v>87</v>
      </c>
      <c r="P8137" s="3" t="s">
        <v>10</v>
      </c>
      <c r="Q8137" s="3" t="s">
        <v>88</v>
      </c>
    </row>
    <row r="8138" spans="1:17" ht="15.75" customHeight="1" x14ac:dyDescent="0.45">
      <c r="A8138" s="15">
        <v>44406.552083333336</v>
      </c>
      <c r="B8138" s="3" t="s">
        <v>426</v>
      </c>
      <c r="C8138" s="3" t="s">
        <v>45</v>
      </c>
      <c r="D8138" s="3" t="s">
        <v>81</v>
      </c>
      <c r="E8138" s="3" t="s">
        <v>150</v>
      </c>
      <c r="F8138" s="3" t="s">
        <v>83</v>
      </c>
      <c r="G8138" s="16">
        <v>4</v>
      </c>
      <c r="H8138" s="16" t="str">
        <f>IF(Orders[[#This Row],[Quantity]]&lt;101,"Low End",IF(Orders[[#This Row],[Quantity]]&lt;301,"Mid End","High End"))</f>
        <v>Low End</v>
      </c>
      <c r="I8138" s="17">
        <v>33.01</v>
      </c>
      <c r="J8138" s="17">
        <f>Orders[[#This Row],[Unit Price]]*Orders[[#This Row],[Quantity]]</f>
        <v>132.04</v>
      </c>
      <c r="K8138" s="45">
        <f>IF(Orders[[#This Row],[currency]]="NGN",Orders[[#This Row],[Sales price]]/$T$2,Orders[[#This Row],[Sales price]]/$T$3)</f>
        <v>8.9701086956521738</v>
      </c>
      <c r="L8138" s="3" t="s">
        <v>50</v>
      </c>
      <c r="M8138" s="3" t="s">
        <v>96</v>
      </c>
      <c r="N8138" s="3" t="s">
        <v>86</v>
      </c>
      <c r="O8138" s="3" t="s">
        <v>87</v>
      </c>
      <c r="P8138" s="3" t="s">
        <v>10</v>
      </c>
      <c r="Q8138" s="3" t="s">
        <v>88</v>
      </c>
    </row>
    <row r="8139" spans="1:17" ht="15.75" customHeight="1" x14ac:dyDescent="0.45">
      <c r="A8139" s="15">
        <v>44406.556250000001</v>
      </c>
      <c r="B8139" s="3" t="s">
        <v>1560</v>
      </c>
      <c r="C8139" s="3" t="s">
        <v>61</v>
      </c>
      <c r="D8139" s="3" t="s">
        <v>589</v>
      </c>
      <c r="E8139" s="3" t="s">
        <v>590</v>
      </c>
      <c r="F8139" s="3" t="s">
        <v>48</v>
      </c>
      <c r="G8139" s="16">
        <v>5</v>
      </c>
      <c r="H8139" s="16" t="str">
        <f>IF(Orders[[#This Row],[Quantity]]&lt;101,"Low End",IF(Orders[[#This Row],[Quantity]]&lt;301,"Mid End","High End"))</f>
        <v>Low End</v>
      </c>
      <c r="I8139" s="17">
        <v>20500</v>
      </c>
      <c r="J8139" s="17">
        <f>Orders[[#This Row],[Unit Price]]*Orders[[#This Row],[Quantity]]</f>
        <v>102500</v>
      </c>
      <c r="K8139" s="45">
        <f>IF(Orders[[#This Row],[currency]]="NGN",Orders[[#This Row],[Sales price]]/$T$2,Orders[[#This Row],[Sales price]]/$T$3)</f>
        <v>254.97512437810946</v>
      </c>
      <c r="L8139" s="3" t="s">
        <v>50</v>
      </c>
      <c r="M8139" s="3" t="s">
        <v>279</v>
      </c>
      <c r="N8139" s="3" t="s">
        <v>52</v>
      </c>
      <c r="O8139" s="3" t="s">
        <v>53</v>
      </c>
      <c r="P8139" s="3" t="s">
        <v>13</v>
      </c>
      <c r="Q8139" s="3" t="s">
        <v>71</v>
      </c>
    </row>
    <row r="8140" spans="1:17" ht="15.75" customHeight="1" x14ac:dyDescent="0.45">
      <c r="A8140" s="15">
        <v>44406.565972222219</v>
      </c>
      <c r="B8140" s="3" t="s">
        <v>2274</v>
      </c>
      <c r="C8140" s="3" t="s">
        <v>45</v>
      </c>
      <c r="D8140" s="3" t="s">
        <v>81</v>
      </c>
      <c r="E8140" s="3" t="s">
        <v>117</v>
      </c>
      <c r="F8140" s="3" t="s">
        <v>64</v>
      </c>
      <c r="G8140" s="16">
        <v>1</v>
      </c>
      <c r="H8140" s="16" t="str">
        <f>IF(Orders[[#This Row],[Quantity]]&lt;101,"Low End",IF(Orders[[#This Row],[Quantity]]&lt;301,"Mid End","High End"))</f>
        <v>Low End</v>
      </c>
      <c r="I8140" s="17">
        <v>60.26</v>
      </c>
      <c r="J8140" s="17">
        <f>Orders[[#This Row],[Unit Price]]*Orders[[#This Row],[Quantity]]</f>
        <v>60.26</v>
      </c>
      <c r="K8140" s="45">
        <f>IF(Orders[[#This Row],[currency]]="NGN",Orders[[#This Row],[Sales price]]/$T$2,Orders[[#This Row],[Sales price]]/$T$3)</f>
        <v>4.09375</v>
      </c>
      <c r="L8140" s="3" t="s">
        <v>50</v>
      </c>
      <c r="M8140" s="3" t="s">
        <v>104</v>
      </c>
      <c r="N8140" s="3" t="s">
        <v>86</v>
      </c>
      <c r="O8140" s="3" t="s">
        <v>87</v>
      </c>
      <c r="P8140" s="3" t="s">
        <v>10</v>
      </c>
      <c r="Q8140" s="3" t="s">
        <v>88</v>
      </c>
    </row>
    <row r="8141" spans="1:17" ht="15.75" customHeight="1" x14ac:dyDescent="0.45">
      <c r="A8141" s="15">
        <v>44406.565972222219</v>
      </c>
      <c r="B8141" s="3" t="s">
        <v>2274</v>
      </c>
      <c r="C8141" s="3" t="s">
        <v>45</v>
      </c>
      <c r="D8141" s="3" t="s">
        <v>81</v>
      </c>
      <c r="E8141" s="3" t="s">
        <v>110</v>
      </c>
      <c r="F8141" s="3" t="s">
        <v>78</v>
      </c>
      <c r="G8141" s="16">
        <v>1</v>
      </c>
      <c r="H8141" s="16" t="str">
        <f>IF(Orders[[#This Row],[Quantity]]&lt;101,"Low End",IF(Orders[[#This Row],[Quantity]]&lt;301,"Mid End","High End"))</f>
        <v>Low End</v>
      </c>
      <c r="I8141" s="17">
        <v>148.9</v>
      </c>
      <c r="J8141" s="17">
        <f>Orders[[#This Row],[Unit Price]]*Orders[[#This Row],[Quantity]]</f>
        <v>148.9</v>
      </c>
      <c r="K8141" s="45">
        <f>IF(Orders[[#This Row],[currency]]="NGN",Orders[[#This Row],[Sales price]]/$T$2,Orders[[#This Row],[Sales price]]/$T$3)</f>
        <v>10.115489130434783</v>
      </c>
      <c r="L8141" s="3" t="s">
        <v>50</v>
      </c>
      <c r="M8141" s="3" t="s">
        <v>104</v>
      </c>
      <c r="N8141" s="3" t="s">
        <v>86</v>
      </c>
      <c r="O8141" s="3" t="s">
        <v>87</v>
      </c>
      <c r="P8141" s="3" t="s">
        <v>10</v>
      </c>
      <c r="Q8141" s="3" t="s">
        <v>88</v>
      </c>
    </row>
    <row r="8142" spans="1:17" ht="15.75" customHeight="1" x14ac:dyDescent="0.45">
      <c r="A8142" s="15">
        <v>44406.565972222219</v>
      </c>
      <c r="B8142" s="3" t="s">
        <v>2274</v>
      </c>
      <c r="C8142" s="3" t="s">
        <v>45</v>
      </c>
      <c r="D8142" s="3" t="s">
        <v>81</v>
      </c>
      <c r="E8142" s="3" t="s">
        <v>105</v>
      </c>
      <c r="F8142" s="3" t="s">
        <v>83</v>
      </c>
      <c r="G8142" s="16">
        <v>1</v>
      </c>
      <c r="H8142" s="16" t="str">
        <f>IF(Orders[[#This Row],[Quantity]]&lt;101,"Low End",IF(Orders[[#This Row],[Quantity]]&lt;301,"Mid End","High End"))</f>
        <v>Low End</v>
      </c>
      <c r="I8142" s="17">
        <v>89.36</v>
      </c>
      <c r="J8142" s="17">
        <f>Orders[[#This Row],[Unit Price]]*Orders[[#This Row],[Quantity]]</f>
        <v>89.36</v>
      </c>
      <c r="K8142" s="45">
        <f>IF(Orders[[#This Row],[currency]]="NGN",Orders[[#This Row],[Sales price]]/$T$2,Orders[[#This Row],[Sales price]]/$T$3)</f>
        <v>6.070652173913043</v>
      </c>
      <c r="L8142" s="3" t="s">
        <v>50</v>
      </c>
      <c r="M8142" s="3" t="s">
        <v>104</v>
      </c>
      <c r="N8142" s="3" t="s">
        <v>86</v>
      </c>
      <c r="O8142" s="3" t="s">
        <v>87</v>
      </c>
      <c r="P8142" s="3" t="s">
        <v>10</v>
      </c>
      <c r="Q8142" s="3" t="s">
        <v>88</v>
      </c>
    </row>
    <row r="8143" spans="1:17" ht="15.75" customHeight="1" x14ac:dyDescent="0.45">
      <c r="A8143" s="15">
        <v>44406.569444444445</v>
      </c>
      <c r="B8143" s="3" t="s">
        <v>524</v>
      </c>
      <c r="C8143" s="3" t="s">
        <v>67</v>
      </c>
      <c r="D8143" s="3" t="s">
        <v>55</v>
      </c>
      <c r="E8143" s="3" t="s">
        <v>212</v>
      </c>
      <c r="F8143" s="3" t="s">
        <v>83</v>
      </c>
      <c r="G8143" s="16">
        <v>1</v>
      </c>
      <c r="H8143" s="16" t="str">
        <f>IF(Orders[[#This Row],[Quantity]]&lt;101,"Low End",IF(Orders[[#This Row],[Quantity]]&lt;301,"Mid End","High End"))</f>
        <v>Low End</v>
      </c>
      <c r="I8143" s="17">
        <v>2420</v>
      </c>
      <c r="J8143" s="17">
        <f>Orders[[#This Row],[Unit Price]]*Orders[[#This Row],[Quantity]]</f>
        <v>2420</v>
      </c>
      <c r="K8143" s="45">
        <f>IF(Orders[[#This Row],[currency]]="NGN",Orders[[#This Row],[Sales price]]/$T$2,Orders[[#This Row],[Sales price]]/$T$3)</f>
        <v>6.0199004975124382</v>
      </c>
      <c r="L8143" s="3" t="s">
        <v>50</v>
      </c>
      <c r="M8143" s="3" t="s">
        <v>1489</v>
      </c>
      <c r="N8143" s="3" t="s">
        <v>52</v>
      </c>
      <c r="O8143" s="3" t="s">
        <v>53</v>
      </c>
      <c r="P8143" s="3" t="s">
        <v>13</v>
      </c>
      <c r="Q8143" s="3" t="s">
        <v>88</v>
      </c>
    </row>
    <row r="8144" spans="1:17" ht="15.75" customHeight="1" x14ac:dyDescent="0.45">
      <c r="A8144" s="15">
        <v>44406.572916666664</v>
      </c>
      <c r="B8144" s="3" t="s">
        <v>1406</v>
      </c>
      <c r="C8144" s="3" t="s">
        <v>61</v>
      </c>
      <c r="D8144" s="3" t="s">
        <v>144</v>
      </c>
      <c r="E8144" s="3" t="s">
        <v>1403</v>
      </c>
      <c r="F8144" s="3" t="s">
        <v>48</v>
      </c>
      <c r="G8144" s="16">
        <v>5</v>
      </c>
      <c r="H8144" s="16" t="str">
        <f>IF(Orders[[#This Row],[Quantity]]&lt;101,"Low End",IF(Orders[[#This Row],[Quantity]]&lt;301,"Mid End","High End"))</f>
        <v>Low End</v>
      </c>
      <c r="I8144" s="17">
        <v>6900</v>
      </c>
      <c r="J8144" s="17">
        <f>Orders[[#This Row],[Unit Price]]*Orders[[#This Row],[Quantity]]</f>
        <v>34500</v>
      </c>
      <c r="K8144" s="45">
        <f>IF(Orders[[#This Row],[currency]]="NGN",Orders[[#This Row],[Sales price]]/$T$2,Orders[[#This Row],[Sales price]]/$T$3)</f>
        <v>85.820895522388057</v>
      </c>
      <c r="L8144" s="3" t="s">
        <v>58</v>
      </c>
      <c r="M8144" s="3" t="s">
        <v>94</v>
      </c>
      <c r="N8144" s="3" t="s">
        <v>52</v>
      </c>
      <c r="O8144" s="3" t="s">
        <v>53</v>
      </c>
      <c r="P8144" s="3" t="s">
        <v>13</v>
      </c>
      <c r="Q8144" s="3" t="s">
        <v>54</v>
      </c>
    </row>
    <row r="8145" spans="1:17" ht="15.75" customHeight="1" x14ac:dyDescent="0.45">
      <c r="A8145" s="15">
        <v>44406.577777777777</v>
      </c>
      <c r="B8145" s="3" t="s">
        <v>2275</v>
      </c>
      <c r="C8145" s="3" t="s">
        <v>67</v>
      </c>
      <c r="D8145" s="3" t="s">
        <v>81</v>
      </c>
      <c r="E8145" s="3" t="s">
        <v>97</v>
      </c>
      <c r="F8145" s="3" t="s">
        <v>83</v>
      </c>
      <c r="G8145" s="16">
        <v>1</v>
      </c>
      <c r="H8145" s="16" t="str">
        <f>IF(Orders[[#This Row],[Quantity]]&lt;101,"Low End",IF(Orders[[#This Row],[Quantity]]&lt;301,"Mid End","High End"))</f>
        <v>Low End</v>
      </c>
      <c r="I8145" s="17">
        <v>51.2</v>
      </c>
      <c r="J8145" s="17">
        <f>Orders[[#This Row],[Unit Price]]*Orders[[#This Row],[Quantity]]</f>
        <v>51.2</v>
      </c>
      <c r="K8145" s="45">
        <f>IF(Orders[[#This Row],[currency]]="NGN",Orders[[#This Row],[Sales price]]/$T$2,Orders[[#This Row],[Sales price]]/$T$3)</f>
        <v>3.4782608695652173</v>
      </c>
      <c r="L8145" s="3" t="s">
        <v>50</v>
      </c>
      <c r="M8145" s="3" t="s">
        <v>96</v>
      </c>
      <c r="N8145" s="3" t="s">
        <v>86</v>
      </c>
      <c r="O8145" s="3" t="s">
        <v>87</v>
      </c>
      <c r="P8145" s="3" t="s">
        <v>10</v>
      </c>
      <c r="Q8145" s="3" t="s">
        <v>54</v>
      </c>
    </row>
    <row r="8146" spans="1:17" ht="15.75" customHeight="1" x14ac:dyDescent="0.45">
      <c r="A8146" s="15">
        <v>44406.577777777777</v>
      </c>
      <c r="B8146" s="3" t="s">
        <v>2275</v>
      </c>
      <c r="C8146" s="3" t="s">
        <v>67</v>
      </c>
      <c r="D8146" s="3" t="s">
        <v>81</v>
      </c>
      <c r="E8146" s="3" t="s">
        <v>180</v>
      </c>
      <c r="F8146" s="3" t="s">
        <v>48</v>
      </c>
      <c r="G8146" s="16">
        <v>1</v>
      </c>
      <c r="H8146" s="16" t="str">
        <f>IF(Orders[[#This Row],[Quantity]]&lt;101,"Low End",IF(Orders[[#This Row],[Quantity]]&lt;301,"Mid End","High End"))</f>
        <v>Low End</v>
      </c>
      <c r="I8146" s="17">
        <v>109.25</v>
      </c>
      <c r="J8146" s="17">
        <f>Orders[[#This Row],[Unit Price]]*Orders[[#This Row],[Quantity]]</f>
        <v>109.25</v>
      </c>
      <c r="K8146" s="45">
        <f>IF(Orders[[#This Row],[currency]]="NGN",Orders[[#This Row],[Sales price]]/$T$2,Orders[[#This Row],[Sales price]]/$T$3)</f>
        <v>7.421875</v>
      </c>
      <c r="L8146" s="3" t="s">
        <v>50</v>
      </c>
      <c r="M8146" s="3" t="s">
        <v>96</v>
      </c>
      <c r="N8146" s="3" t="s">
        <v>86</v>
      </c>
      <c r="O8146" s="3" t="s">
        <v>87</v>
      </c>
      <c r="P8146" s="3" t="s">
        <v>10</v>
      </c>
      <c r="Q8146" s="3" t="s">
        <v>54</v>
      </c>
    </row>
    <row r="8147" spans="1:17" ht="15.75" customHeight="1" x14ac:dyDescent="0.45">
      <c r="A8147" s="15">
        <v>44406.577777777777</v>
      </c>
      <c r="B8147" s="3" t="s">
        <v>2275</v>
      </c>
      <c r="C8147" s="3" t="s">
        <v>67</v>
      </c>
      <c r="D8147" s="3" t="s">
        <v>81</v>
      </c>
      <c r="E8147" s="3" t="s">
        <v>113</v>
      </c>
      <c r="F8147" s="3" t="s">
        <v>78</v>
      </c>
      <c r="G8147" s="16">
        <v>1</v>
      </c>
      <c r="H8147" s="16" t="str">
        <f>IF(Orders[[#This Row],[Quantity]]&lt;101,"Low End",IF(Orders[[#This Row],[Quantity]]&lt;301,"Mid End","High End"))</f>
        <v>Low End</v>
      </c>
      <c r="I8147" s="17">
        <v>56.3</v>
      </c>
      <c r="J8147" s="17">
        <f>Orders[[#This Row],[Unit Price]]*Orders[[#This Row],[Quantity]]</f>
        <v>56.3</v>
      </c>
      <c r="K8147" s="45">
        <f>IF(Orders[[#This Row],[currency]]="NGN",Orders[[#This Row],[Sales price]]/$T$2,Orders[[#This Row],[Sales price]]/$T$3)</f>
        <v>3.824728260869565</v>
      </c>
      <c r="L8147" s="3" t="s">
        <v>50</v>
      </c>
      <c r="M8147" s="3" t="s">
        <v>96</v>
      </c>
      <c r="N8147" s="3" t="s">
        <v>86</v>
      </c>
      <c r="O8147" s="3" t="s">
        <v>87</v>
      </c>
      <c r="P8147" s="3" t="s">
        <v>10</v>
      </c>
      <c r="Q8147" s="3" t="s">
        <v>54</v>
      </c>
    </row>
    <row r="8148" spans="1:17" ht="15.75" customHeight="1" x14ac:dyDescent="0.45">
      <c r="A8148" s="15">
        <v>44406.57916666667</v>
      </c>
      <c r="B8148" s="3" t="s">
        <v>474</v>
      </c>
      <c r="C8148" s="3" t="s">
        <v>67</v>
      </c>
      <c r="D8148" s="3" t="s">
        <v>126</v>
      </c>
      <c r="E8148" s="3" t="s">
        <v>189</v>
      </c>
      <c r="F8148" s="3" t="s">
        <v>83</v>
      </c>
      <c r="G8148" s="16">
        <v>5</v>
      </c>
      <c r="H8148" s="16" t="str">
        <f>IF(Orders[[#This Row],[Quantity]]&lt;101,"Low End",IF(Orders[[#This Row],[Quantity]]&lt;301,"Mid End","High End"))</f>
        <v>Low End</v>
      </c>
      <c r="I8148" s="17">
        <v>4700</v>
      </c>
      <c r="J8148" s="17">
        <f>Orders[[#This Row],[Unit Price]]*Orders[[#This Row],[Quantity]]</f>
        <v>23500</v>
      </c>
      <c r="K8148" s="45">
        <f>IF(Orders[[#This Row],[currency]]="NGN",Orders[[#This Row],[Sales price]]/$T$2,Orders[[#This Row],[Sales price]]/$T$3)</f>
        <v>58.457711442786071</v>
      </c>
      <c r="L8148" s="3" t="s">
        <v>50</v>
      </c>
      <c r="M8148" s="3" t="s">
        <v>440</v>
      </c>
      <c r="N8148" s="3" t="s">
        <v>129</v>
      </c>
      <c r="O8148" s="3" t="s">
        <v>53</v>
      </c>
      <c r="P8148" s="3" t="s">
        <v>13</v>
      </c>
      <c r="Q8148" s="3" t="s">
        <v>54</v>
      </c>
    </row>
    <row r="8149" spans="1:17" ht="15.75" customHeight="1" x14ac:dyDescent="0.45">
      <c r="A8149" s="15">
        <v>44406.580555555556</v>
      </c>
      <c r="B8149" s="3" t="s">
        <v>2276</v>
      </c>
      <c r="C8149" s="3" t="s">
        <v>61</v>
      </c>
      <c r="D8149" s="3" t="s">
        <v>62</v>
      </c>
      <c r="E8149" s="3" t="s">
        <v>93</v>
      </c>
      <c r="F8149" s="3" t="s">
        <v>64</v>
      </c>
      <c r="G8149" s="16">
        <v>2</v>
      </c>
      <c r="H8149" s="16" t="str">
        <f>IF(Orders[[#This Row],[Quantity]]&lt;101,"Low End",IF(Orders[[#This Row],[Quantity]]&lt;301,"Mid End","High End"))</f>
        <v>Low End</v>
      </c>
      <c r="I8149" s="17">
        <v>4020</v>
      </c>
      <c r="J8149" s="17">
        <f>Orders[[#This Row],[Unit Price]]*Orders[[#This Row],[Quantity]]</f>
        <v>8040</v>
      </c>
      <c r="K8149" s="45">
        <f>IF(Orders[[#This Row],[currency]]="NGN",Orders[[#This Row],[Sales price]]/$T$2,Orders[[#This Row],[Sales price]]/$T$3)</f>
        <v>20</v>
      </c>
      <c r="L8149" s="3" t="s">
        <v>50</v>
      </c>
      <c r="M8149" s="3" t="s">
        <v>1302</v>
      </c>
      <c r="N8149" s="3" t="s">
        <v>52</v>
      </c>
      <c r="O8149" s="3" t="s">
        <v>53</v>
      </c>
      <c r="P8149" s="3" t="s">
        <v>13</v>
      </c>
      <c r="Q8149" s="3" t="s">
        <v>88</v>
      </c>
    </row>
    <row r="8150" spans="1:17" ht="15.75" customHeight="1" x14ac:dyDescent="0.45">
      <c r="A8150" s="15">
        <v>44406.580555555556</v>
      </c>
      <c r="B8150" s="3" t="s">
        <v>2276</v>
      </c>
      <c r="C8150" s="3" t="s">
        <v>61</v>
      </c>
      <c r="D8150" s="3" t="s">
        <v>62</v>
      </c>
      <c r="E8150" s="3" t="s">
        <v>560</v>
      </c>
      <c r="F8150" s="3" t="s">
        <v>64</v>
      </c>
      <c r="G8150" s="16">
        <v>1</v>
      </c>
      <c r="H8150" s="16" t="str">
        <f>IF(Orders[[#This Row],[Quantity]]&lt;101,"Low End",IF(Orders[[#This Row],[Quantity]]&lt;301,"Mid End","High End"))</f>
        <v>Low End</v>
      </c>
      <c r="I8150" s="17">
        <v>6400</v>
      </c>
      <c r="J8150" s="17">
        <f>Orders[[#This Row],[Unit Price]]*Orders[[#This Row],[Quantity]]</f>
        <v>6400</v>
      </c>
      <c r="K8150" s="45">
        <f>IF(Orders[[#This Row],[currency]]="NGN",Orders[[#This Row],[Sales price]]/$T$2,Orders[[#This Row],[Sales price]]/$T$3)</f>
        <v>15.920398009950249</v>
      </c>
      <c r="L8150" s="3" t="s">
        <v>50</v>
      </c>
      <c r="M8150" s="3" t="s">
        <v>1302</v>
      </c>
      <c r="N8150" s="3" t="s">
        <v>52</v>
      </c>
      <c r="O8150" s="3" t="s">
        <v>53</v>
      </c>
      <c r="P8150" s="3" t="s">
        <v>13</v>
      </c>
      <c r="Q8150" s="3" t="s">
        <v>88</v>
      </c>
    </row>
    <row r="8151" spans="1:17" ht="15.75" customHeight="1" x14ac:dyDescent="0.45">
      <c r="A8151" s="15">
        <v>44406.581250000003</v>
      </c>
      <c r="B8151" s="3" t="s">
        <v>1200</v>
      </c>
      <c r="C8151" s="3" t="s">
        <v>67</v>
      </c>
      <c r="D8151" s="3" t="s">
        <v>62</v>
      </c>
      <c r="E8151" s="3" t="s">
        <v>93</v>
      </c>
      <c r="F8151" s="3" t="s">
        <v>64</v>
      </c>
      <c r="G8151" s="16">
        <v>5</v>
      </c>
      <c r="H8151" s="16" t="str">
        <f>IF(Orders[[#This Row],[Quantity]]&lt;101,"Low End",IF(Orders[[#This Row],[Quantity]]&lt;301,"Mid End","High End"))</f>
        <v>Low End</v>
      </c>
      <c r="I8151" s="17">
        <v>4220</v>
      </c>
      <c r="J8151" s="17">
        <f>Orders[[#This Row],[Unit Price]]*Orders[[#This Row],[Quantity]]</f>
        <v>21100</v>
      </c>
      <c r="K8151" s="45">
        <f>IF(Orders[[#This Row],[currency]]="NGN",Orders[[#This Row],[Sales price]]/$T$2,Orders[[#This Row],[Sales price]]/$T$3)</f>
        <v>52.487562189054728</v>
      </c>
      <c r="L8151" s="3" t="s">
        <v>50</v>
      </c>
      <c r="M8151" s="3" t="s">
        <v>421</v>
      </c>
      <c r="N8151" s="3" t="s">
        <v>52</v>
      </c>
      <c r="O8151" s="3" t="s">
        <v>53</v>
      </c>
      <c r="P8151" s="3" t="s">
        <v>13</v>
      </c>
      <c r="Q8151" s="3" t="s">
        <v>71</v>
      </c>
    </row>
    <row r="8152" spans="1:17" ht="15.75" customHeight="1" x14ac:dyDescent="0.45">
      <c r="A8152" s="15">
        <v>44406.581250000003</v>
      </c>
      <c r="B8152" s="3" t="s">
        <v>1200</v>
      </c>
      <c r="C8152" s="3" t="s">
        <v>67</v>
      </c>
      <c r="D8152" s="3" t="s">
        <v>62</v>
      </c>
      <c r="E8152" s="3" t="s">
        <v>63</v>
      </c>
      <c r="F8152" s="3" t="s">
        <v>64</v>
      </c>
      <c r="G8152" s="16">
        <v>30</v>
      </c>
      <c r="H8152" s="16" t="str">
        <f>IF(Orders[[#This Row],[Quantity]]&lt;101,"Low End",IF(Orders[[#This Row],[Quantity]]&lt;301,"Mid End","High End"))</f>
        <v>Low End</v>
      </c>
      <c r="I8152" s="17">
        <v>2420</v>
      </c>
      <c r="J8152" s="17">
        <f>Orders[[#This Row],[Unit Price]]*Orders[[#This Row],[Quantity]]</f>
        <v>72600</v>
      </c>
      <c r="K8152" s="45">
        <f>IF(Orders[[#This Row],[currency]]="NGN",Orders[[#This Row],[Sales price]]/$T$2,Orders[[#This Row],[Sales price]]/$T$3)</f>
        <v>180.59701492537314</v>
      </c>
      <c r="L8152" s="3" t="s">
        <v>50</v>
      </c>
      <c r="M8152" s="3" t="s">
        <v>421</v>
      </c>
      <c r="N8152" s="3" t="s">
        <v>52</v>
      </c>
      <c r="O8152" s="3" t="s">
        <v>53</v>
      </c>
      <c r="P8152" s="3" t="s">
        <v>13</v>
      </c>
      <c r="Q8152" s="3" t="s">
        <v>71</v>
      </c>
    </row>
    <row r="8153" spans="1:17" ht="15.75" customHeight="1" x14ac:dyDescent="0.45">
      <c r="A8153" s="15">
        <v>44406.584722222222</v>
      </c>
      <c r="B8153" s="3" t="s">
        <v>407</v>
      </c>
      <c r="C8153" s="3" t="s">
        <v>45</v>
      </c>
      <c r="D8153" s="3" t="s">
        <v>144</v>
      </c>
      <c r="E8153" s="3" t="s">
        <v>1403</v>
      </c>
      <c r="F8153" s="3" t="s">
        <v>48</v>
      </c>
      <c r="G8153" s="16">
        <v>1</v>
      </c>
      <c r="H8153" s="16" t="str">
        <f>IF(Orders[[#This Row],[Quantity]]&lt;101,"Low End",IF(Orders[[#This Row],[Quantity]]&lt;301,"Mid End","High End"))</f>
        <v>Low End</v>
      </c>
      <c r="I8153" s="17">
        <v>6900</v>
      </c>
      <c r="J8153" s="17">
        <f>Orders[[#This Row],[Unit Price]]*Orders[[#This Row],[Quantity]]</f>
        <v>6900</v>
      </c>
      <c r="K8153" s="45">
        <f>IF(Orders[[#This Row],[currency]]="NGN",Orders[[#This Row],[Sales price]]/$T$2,Orders[[#This Row],[Sales price]]/$T$3)</f>
        <v>17.164179104477611</v>
      </c>
      <c r="L8153" s="3" t="s">
        <v>50</v>
      </c>
      <c r="M8153" s="3" t="s">
        <v>671</v>
      </c>
      <c r="N8153" s="3" t="s">
        <v>52</v>
      </c>
      <c r="O8153" s="3" t="s">
        <v>53</v>
      </c>
      <c r="P8153" s="3" t="s">
        <v>13</v>
      </c>
      <c r="Q8153" s="3" t="s">
        <v>54</v>
      </c>
    </row>
    <row r="8154" spans="1:17" ht="15.75" customHeight="1" x14ac:dyDescent="0.45">
      <c r="A8154" s="15">
        <v>44406.584722222222</v>
      </c>
      <c r="B8154" s="3" t="s">
        <v>407</v>
      </c>
      <c r="C8154" s="3" t="s">
        <v>45</v>
      </c>
      <c r="D8154" s="3" t="s">
        <v>126</v>
      </c>
      <c r="E8154" s="3" t="s">
        <v>189</v>
      </c>
      <c r="F8154" s="3" t="s">
        <v>83</v>
      </c>
      <c r="G8154" s="16">
        <v>2</v>
      </c>
      <c r="H8154" s="16" t="str">
        <f>IF(Orders[[#This Row],[Quantity]]&lt;101,"Low End",IF(Orders[[#This Row],[Quantity]]&lt;301,"Mid End","High End"))</f>
        <v>Low End</v>
      </c>
      <c r="I8154" s="17">
        <v>4200</v>
      </c>
      <c r="J8154" s="17">
        <f>Orders[[#This Row],[Unit Price]]*Orders[[#This Row],[Quantity]]</f>
        <v>8400</v>
      </c>
      <c r="K8154" s="45">
        <f>IF(Orders[[#This Row],[currency]]="NGN",Orders[[#This Row],[Sales price]]/$T$2,Orders[[#This Row],[Sales price]]/$T$3)</f>
        <v>20.895522388059703</v>
      </c>
      <c r="L8154" s="3" t="s">
        <v>50</v>
      </c>
      <c r="M8154" s="3" t="s">
        <v>671</v>
      </c>
      <c r="N8154" s="3" t="s">
        <v>52</v>
      </c>
      <c r="O8154" s="3" t="s">
        <v>53</v>
      </c>
      <c r="P8154" s="3" t="s">
        <v>13</v>
      </c>
      <c r="Q8154" s="3" t="s">
        <v>54</v>
      </c>
    </row>
    <row r="8155" spans="1:17" ht="15.75" customHeight="1" x14ac:dyDescent="0.45">
      <c r="A8155" s="15">
        <v>44406.588194444441</v>
      </c>
      <c r="B8155" s="3" t="s">
        <v>1563</v>
      </c>
      <c r="C8155" s="3" t="s">
        <v>61</v>
      </c>
      <c r="D8155" s="3" t="s">
        <v>362</v>
      </c>
      <c r="E8155" s="3" t="s">
        <v>369</v>
      </c>
      <c r="F8155" s="3" t="s">
        <v>64</v>
      </c>
      <c r="G8155" s="16">
        <v>20</v>
      </c>
      <c r="H8155" s="16" t="str">
        <f>IF(Orders[[#This Row],[Quantity]]&lt;101,"Low End",IF(Orders[[#This Row],[Quantity]]&lt;301,"Mid End","High End"))</f>
        <v>Low End</v>
      </c>
      <c r="I8155" s="17">
        <v>5050</v>
      </c>
      <c r="J8155" s="17">
        <f>Orders[[#This Row],[Unit Price]]*Orders[[#This Row],[Quantity]]</f>
        <v>101000</v>
      </c>
      <c r="K8155" s="45">
        <f>IF(Orders[[#This Row],[currency]]="NGN",Orders[[#This Row],[Sales price]]/$T$2,Orders[[#This Row],[Sales price]]/$T$3)</f>
        <v>251.24378109452735</v>
      </c>
      <c r="L8155" s="3" t="s">
        <v>58</v>
      </c>
      <c r="M8155" s="3" t="s">
        <v>279</v>
      </c>
      <c r="N8155" s="3" t="s">
        <v>52</v>
      </c>
      <c r="O8155" s="3" t="s">
        <v>53</v>
      </c>
      <c r="P8155" s="3" t="s">
        <v>13</v>
      </c>
      <c r="Q8155" s="3" t="s">
        <v>71</v>
      </c>
    </row>
    <row r="8156" spans="1:17" ht="15.75" customHeight="1" x14ac:dyDescent="0.45">
      <c r="A8156" s="15">
        <v>44406.589583333334</v>
      </c>
      <c r="B8156" s="3" t="s">
        <v>834</v>
      </c>
      <c r="C8156" s="3" t="s">
        <v>67</v>
      </c>
      <c r="D8156" s="3" t="s">
        <v>92</v>
      </c>
      <c r="E8156" s="3" t="s">
        <v>107</v>
      </c>
      <c r="F8156" s="3" t="s">
        <v>83</v>
      </c>
      <c r="G8156" s="16">
        <v>2</v>
      </c>
      <c r="H8156" s="16" t="str">
        <f>IF(Orders[[#This Row],[Quantity]]&lt;101,"Low End",IF(Orders[[#This Row],[Quantity]]&lt;301,"Mid End","High End"))</f>
        <v>Low End</v>
      </c>
      <c r="I8156" s="17">
        <v>3400</v>
      </c>
      <c r="J8156" s="17">
        <f>Orders[[#This Row],[Unit Price]]*Orders[[#This Row],[Quantity]]</f>
        <v>6800</v>
      </c>
      <c r="K8156" s="45">
        <f>IF(Orders[[#This Row],[currency]]="NGN",Orders[[#This Row],[Sales price]]/$T$2,Orders[[#This Row],[Sales price]]/$T$3)</f>
        <v>16.915422885572138</v>
      </c>
      <c r="L8156" s="3" t="s">
        <v>50</v>
      </c>
      <c r="M8156" s="3" t="s">
        <v>128</v>
      </c>
      <c r="N8156" s="3" t="s">
        <v>129</v>
      </c>
      <c r="O8156" s="3" t="s">
        <v>53</v>
      </c>
      <c r="P8156" s="3" t="s">
        <v>13</v>
      </c>
      <c r="Q8156" s="3" t="s">
        <v>71</v>
      </c>
    </row>
    <row r="8157" spans="1:17" ht="15.75" customHeight="1" x14ac:dyDescent="0.45">
      <c r="A8157" s="15">
        <v>44406.591666666667</v>
      </c>
      <c r="B8157" s="3" t="s">
        <v>2104</v>
      </c>
      <c r="C8157" s="3" t="s">
        <v>67</v>
      </c>
      <c r="D8157" s="3" t="s">
        <v>81</v>
      </c>
      <c r="E8157" s="3" t="s">
        <v>180</v>
      </c>
      <c r="F8157" s="3" t="s">
        <v>48</v>
      </c>
      <c r="G8157" s="16">
        <v>1</v>
      </c>
      <c r="H8157" s="16" t="str">
        <f>IF(Orders[[#This Row],[Quantity]]&lt;101,"Low End",IF(Orders[[#This Row],[Quantity]]&lt;301,"Mid End","High End"))</f>
        <v>Low End</v>
      </c>
      <c r="I8157" s="17">
        <v>109.25</v>
      </c>
      <c r="J8157" s="17">
        <f>Orders[[#This Row],[Unit Price]]*Orders[[#This Row],[Quantity]]</f>
        <v>109.25</v>
      </c>
      <c r="K8157" s="45">
        <f>IF(Orders[[#This Row],[currency]]="NGN",Orders[[#This Row],[Sales price]]/$T$2,Orders[[#This Row],[Sales price]]/$T$3)</f>
        <v>7.421875</v>
      </c>
      <c r="L8157" s="3" t="s">
        <v>50</v>
      </c>
      <c r="M8157" s="3" t="s">
        <v>85</v>
      </c>
      <c r="N8157" s="3" t="s">
        <v>86</v>
      </c>
      <c r="O8157" s="3" t="s">
        <v>87</v>
      </c>
      <c r="P8157" s="3" t="s">
        <v>10</v>
      </c>
      <c r="Q8157" s="3" t="s">
        <v>88</v>
      </c>
    </row>
    <row r="8158" spans="1:17" ht="15.75" customHeight="1" x14ac:dyDescent="0.45">
      <c r="A8158" s="15">
        <v>44406.591666666667</v>
      </c>
      <c r="B8158" s="3" t="s">
        <v>2104</v>
      </c>
      <c r="C8158" s="3" t="s">
        <v>67</v>
      </c>
      <c r="D8158" s="3" t="s">
        <v>81</v>
      </c>
      <c r="E8158" s="3" t="s">
        <v>116</v>
      </c>
      <c r="F8158" s="3" t="s">
        <v>64</v>
      </c>
      <c r="G8158" s="16">
        <v>0.25</v>
      </c>
      <c r="H8158" s="16" t="str">
        <f>IF(Orders[[#This Row],[Quantity]]&lt;101,"Low End",IF(Orders[[#This Row],[Quantity]]&lt;301,"Mid End","High End"))</f>
        <v>Low End</v>
      </c>
      <c r="I8158" s="17">
        <v>68.08</v>
      </c>
      <c r="J8158" s="17">
        <f>Orders[[#This Row],[Unit Price]]*Orders[[#This Row],[Quantity]]</f>
        <v>17.02</v>
      </c>
      <c r="K8158" s="45">
        <f>IF(Orders[[#This Row],[currency]]="NGN",Orders[[#This Row],[Sales price]]/$T$2,Orders[[#This Row],[Sales price]]/$T$3)</f>
        <v>1.15625</v>
      </c>
      <c r="L8158" s="3" t="s">
        <v>50</v>
      </c>
      <c r="M8158" s="3" t="s">
        <v>85</v>
      </c>
      <c r="N8158" s="3" t="s">
        <v>86</v>
      </c>
      <c r="O8158" s="3" t="s">
        <v>87</v>
      </c>
      <c r="P8158" s="3" t="s">
        <v>10</v>
      </c>
      <c r="Q8158" s="3" t="s">
        <v>88</v>
      </c>
    </row>
    <row r="8159" spans="1:17" ht="15.75" customHeight="1" x14ac:dyDescent="0.45">
      <c r="A8159" s="15">
        <v>44406.591666666667</v>
      </c>
      <c r="B8159" s="3" t="s">
        <v>2104</v>
      </c>
      <c r="C8159" s="3" t="s">
        <v>67</v>
      </c>
      <c r="D8159" s="3" t="s">
        <v>81</v>
      </c>
      <c r="E8159" s="3" t="s">
        <v>150</v>
      </c>
      <c r="F8159" s="3" t="s">
        <v>83</v>
      </c>
      <c r="G8159" s="16">
        <v>2</v>
      </c>
      <c r="H8159" s="16" t="str">
        <f>IF(Orders[[#This Row],[Quantity]]&lt;101,"Low End",IF(Orders[[#This Row],[Quantity]]&lt;301,"Mid End","High End"))</f>
        <v>Low End</v>
      </c>
      <c r="I8159" s="17">
        <v>19.989999999999998</v>
      </c>
      <c r="J8159" s="17">
        <f>Orders[[#This Row],[Unit Price]]*Orders[[#This Row],[Quantity]]</f>
        <v>39.979999999999997</v>
      </c>
      <c r="K8159" s="45">
        <f>IF(Orders[[#This Row],[currency]]="NGN",Orders[[#This Row],[Sales price]]/$T$2,Orders[[#This Row],[Sales price]]/$T$3)</f>
        <v>2.7160326086956519</v>
      </c>
      <c r="L8159" s="3" t="s">
        <v>50</v>
      </c>
      <c r="M8159" s="3" t="s">
        <v>85</v>
      </c>
      <c r="N8159" s="3" t="s">
        <v>86</v>
      </c>
      <c r="O8159" s="3" t="s">
        <v>87</v>
      </c>
      <c r="P8159" s="3" t="s">
        <v>10</v>
      </c>
      <c r="Q8159" s="3" t="s">
        <v>88</v>
      </c>
    </row>
    <row r="8160" spans="1:17" ht="15.75" customHeight="1" x14ac:dyDescent="0.45">
      <c r="A8160" s="15">
        <v>44406.594444444447</v>
      </c>
      <c r="B8160" s="3" t="s">
        <v>548</v>
      </c>
      <c r="C8160" s="3" t="s">
        <v>45</v>
      </c>
      <c r="D8160" s="3" t="s">
        <v>126</v>
      </c>
      <c r="E8160" s="3" t="s">
        <v>136</v>
      </c>
      <c r="F8160" s="3" t="s">
        <v>78</v>
      </c>
      <c r="G8160" s="16">
        <v>2</v>
      </c>
      <c r="H8160" s="16" t="str">
        <f>IF(Orders[[#This Row],[Quantity]]&lt;101,"Low End",IF(Orders[[#This Row],[Quantity]]&lt;301,"Mid End","High End"))</f>
        <v>Low End</v>
      </c>
      <c r="I8160" s="17">
        <v>4600</v>
      </c>
      <c r="J8160" s="17">
        <f>Orders[[#This Row],[Unit Price]]*Orders[[#This Row],[Quantity]]</f>
        <v>9200</v>
      </c>
      <c r="K8160" s="45">
        <f>IF(Orders[[#This Row],[currency]]="NGN",Orders[[#This Row],[Sales price]]/$T$2,Orders[[#This Row],[Sales price]]/$T$3)</f>
        <v>22.885572139303484</v>
      </c>
      <c r="L8160" s="3" t="s">
        <v>50</v>
      </c>
      <c r="M8160" s="3" t="s">
        <v>440</v>
      </c>
      <c r="N8160" s="3" t="s">
        <v>129</v>
      </c>
      <c r="O8160" s="3" t="s">
        <v>53</v>
      </c>
      <c r="P8160" s="3" t="s">
        <v>13</v>
      </c>
      <c r="Q8160" s="3" t="s">
        <v>54</v>
      </c>
    </row>
    <row r="8161" spans="1:17" ht="15.75" customHeight="1" x14ac:dyDescent="0.45">
      <c r="A8161" s="15">
        <v>44406.594444444447</v>
      </c>
      <c r="B8161" s="3" t="s">
        <v>548</v>
      </c>
      <c r="C8161" s="3" t="s">
        <v>45</v>
      </c>
      <c r="D8161" s="3" t="s">
        <v>55</v>
      </c>
      <c r="E8161" s="3" t="s">
        <v>130</v>
      </c>
      <c r="F8161" s="3" t="s">
        <v>78</v>
      </c>
      <c r="G8161" s="16">
        <v>1</v>
      </c>
      <c r="H8161" s="16" t="str">
        <f>IF(Orders[[#This Row],[Quantity]]&lt;101,"Low End",IF(Orders[[#This Row],[Quantity]]&lt;301,"Mid End","High End"))</f>
        <v>Low End</v>
      </c>
      <c r="I8161" s="17">
        <v>17500</v>
      </c>
      <c r="J8161" s="17">
        <f>Orders[[#This Row],[Unit Price]]*Orders[[#This Row],[Quantity]]</f>
        <v>17500</v>
      </c>
      <c r="K8161" s="45">
        <f>IF(Orders[[#This Row],[currency]]="NGN",Orders[[#This Row],[Sales price]]/$T$2,Orders[[#This Row],[Sales price]]/$T$3)</f>
        <v>43.53233830845771</v>
      </c>
      <c r="L8161" s="3" t="s">
        <v>50</v>
      </c>
      <c r="M8161" s="3" t="s">
        <v>440</v>
      </c>
      <c r="N8161" s="3" t="s">
        <v>129</v>
      </c>
      <c r="O8161" s="3" t="s">
        <v>53</v>
      </c>
      <c r="P8161" s="3" t="s">
        <v>13</v>
      </c>
      <c r="Q8161" s="3" t="s">
        <v>54</v>
      </c>
    </row>
    <row r="8162" spans="1:17" ht="15.75" customHeight="1" x14ac:dyDescent="0.45">
      <c r="A8162" s="15">
        <v>44406.598611111112</v>
      </c>
      <c r="B8162" s="3" t="s">
        <v>2277</v>
      </c>
      <c r="C8162" s="3" t="s">
        <v>45</v>
      </c>
      <c r="D8162" s="3" t="s">
        <v>81</v>
      </c>
      <c r="E8162" s="3" t="s">
        <v>105</v>
      </c>
      <c r="F8162" s="3" t="s">
        <v>83</v>
      </c>
      <c r="G8162" s="16">
        <v>1</v>
      </c>
      <c r="H8162" s="16" t="str">
        <f>IF(Orders[[#This Row],[Quantity]]&lt;101,"Low End",IF(Orders[[#This Row],[Quantity]]&lt;301,"Mid End","High End"))</f>
        <v>Low End</v>
      </c>
      <c r="I8162" s="17">
        <v>47.47</v>
      </c>
      <c r="J8162" s="17">
        <f>Orders[[#This Row],[Unit Price]]*Orders[[#This Row],[Quantity]]</f>
        <v>47.47</v>
      </c>
      <c r="K8162" s="45">
        <f>IF(Orders[[#This Row],[currency]]="NGN",Orders[[#This Row],[Sales price]]/$T$2,Orders[[#This Row],[Sales price]]/$T$3)</f>
        <v>3.2248641304347823</v>
      </c>
      <c r="L8162" s="3" t="s">
        <v>50</v>
      </c>
      <c r="M8162" s="3" t="s">
        <v>104</v>
      </c>
      <c r="N8162" s="3" t="s">
        <v>86</v>
      </c>
      <c r="O8162" s="3" t="s">
        <v>87</v>
      </c>
      <c r="P8162" s="3" t="s">
        <v>10</v>
      </c>
      <c r="Q8162" s="3" t="s">
        <v>88</v>
      </c>
    </row>
    <row r="8163" spans="1:17" ht="15.75" customHeight="1" x14ac:dyDescent="0.45">
      <c r="A8163" s="15">
        <v>44406.598611111112</v>
      </c>
      <c r="B8163" s="3" t="s">
        <v>2277</v>
      </c>
      <c r="C8163" s="3" t="s">
        <v>45</v>
      </c>
      <c r="D8163" s="3" t="s">
        <v>81</v>
      </c>
      <c r="E8163" s="3" t="s">
        <v>82</v>
      </c>
      <c r="F8163" s="3" t="s">
        <v>83</v>
      </c>
      <c r="G8163" s="16">
        <v>1</v>
      </c>
      <c r="H8163" s="16" t="str">
        <f>IF(Orders[[#This Row],[Quantity]]&lt;101,"Low End",IF(Orders[[#This Row],[Quantity]]&lt;301,"Mid End","High End"))</f>
        <v>Low End</v>
      </c>
      <c r="I8163" s="17">
        <v>89.98</v>
      </c>
      <c r="J8163" s="17">
        <f>Orders[[#This Row],[Unit Price]]*Orders[[#This Row],[Quantity]]</f>
        <v>89.98</v>
      </c>
      <c r="K8163" s="45">
        <f>IF(Orders[[#This Row],[currency]]="NGN",Orders[[#This Row],[Sales price]]/$T$2,Orders[[#This Row],[Sales price]]/$T$3)</f>
        <v>6.1127717391304346</v>
      </c>
      <c r="L8163" s="3" t="s">
        <v>50</v>
      </c>
      <c r="M8163" s="3" t="s">
        <v>104</v>
      </c>
      <c r="N8163" s="3" t="s">
        <v>86</v>
      </c>
      <c r="O8163" s="3" t="s">
        <v>87</v>
      </c>
      <c r="P8163" s="3" t="s">
        <v>10</v>
      </c>
      <c r="Q8163" s="3" t="s">
        <v>88</v>
      </c>
    </row>
    <row r="8164" spans="1:17" ht="15.75" customHeight="1" x14ac:dyDescent="0.45">
      <c r="A8164" s="15">
        <v>44406.598611111112</v>
      </c>
      <c r="B8164" s="3" t="s">
        <v>2277</v>
      </c>
      <c r="C8164" s="3" t="s">
        <v>45</v>
      </c>
      <c r="D8164" s="3" t="s">
        <v>81</v>
      </c>
      <c r="E8164" s="3" t="s">
        <v>105</v>
      </c>
      <c r="F8164" s="3" t="s">
        <v>83</v>
      </c>
      <c r="G8164" s="16">
        <v>1</v>
      </c>
      <c r="H8164" s="16" t="str">
        <f>IF(Orders[[#This Row],[Quantity]]&lt;101,"Low End",IF(Orders[[#This Row],[Quantity]]&lt;301,"Mid End","High End"))</f>
        <v>Low End</v>
      </c>
      <c r="I8164" s="17">
        <v>71.900000000000006</v>
      </c>
      <c r="J8164" s="17">
        <f>Orders[[#This Row],[Unit Price]]*Orders[[#This Row],[Quantity]]</f>
        <v>71.900000000000006</v>
      </c>
      <c r="K8164" s="45">
        <f>IF(Orders[[#This Row],[currency]]="NGN",Orders[[#This Row],[Sales price]]/$T$2,Orders[[#This Row],[Sales price]]/$T$3)</f>
        <v>4.8845108695652177</v>
      </c>
      <c r="L8164" s="3" t="s">
        <v>50</v>
      </c>
      <c r="M8164" s="3" t="s">
        <v>104</v>
      </c>
      <c r="N8164" s="3" t="s">
        <v>86</v>
      </c>
      <c r="O8164" s="3" t="s">
        <v>87</v>
      </c>
      <c r="P8164" s="3" t="s">
        <v>10</v>
      </c>
      <c r="Q8164" s="3" t="s">
        <v>88</v>
      </c>
    </row>
    <row r="8165" spans="1:17" ht="15.75" customHeight="1" x14ac:dyDescent="0.45">
      <c r="A8165" s="15">
        <v>44406.598611111112</v>
      </c>
      <c r="B8165" s="3" t="s">
        <v>2277</v>
      </c>
      <c r="C8165" s="3" t="s">
        <v>45</v>
      </c>
      <c r="D8165" s="3" t="s">
        <v>81</v>
      </c>
      <c r="E8165" s="3" t="s">
        <v>105</v>
      </c>
      <c r="F8165" s="3" t="s">
        <v>83</v>
      </c>
      <c r="G8165" s="16">
        <v>1</v>
      </c>
      <c r="H8165" s="16" t="str">
        <f>IF(Orders[[#This Row],[Quantity]]&lt;101,"Low End",IF(Orders[[#This Row],[Quantity]]&lt;301,"Mid End","High End"))</f>
        <v>Low End</v>
      </c>
      <c r="I8165" s="17">
        <v>89.36</v>
      </c>
      <c r="J8165" s="17">
        <f>Orders[[#This Row],[Unit Price]]*Orders[[#This Row],[Quantity]]</f>
        <v>89.36</v>
      </c>
      <c r="K8165" s="45">
        <f>IF(Orders[[#This Row],[currency]]="NGN",Orders[[#This Row],[Sales price]]/$T$2,Orders[[#This Row],[Sales price]]/$T$3)</f>
        <v>6.070652173913043</v>
      </c>
      <c r="L8165" s="3" t="s">
        <v>50</v>
      </c>
      <c r="M8165" s="3" t="s">
        <v>104</v>
      </c>
      <c r="N8165" s="3" t="s">
        <v>86</v>
      </c>
      <c r="O8165" s="3" t="s">
        <v>87</v>
      </c>
      <c r="P8165" s="3" t="s">
        <v>10</v>
      </c>
      <c r="Q8165" s="3" t="s">
        <v>88</v>
      </c>
    </row>
    <row r="8166" spans="1:17" ht="15.75" customHeight="1" x14ac:dyDescent="0.45">
      <c r="A8166" s="15">
        <v>44406.598611111112</v>
      </c>
      <c r="B8166" s="3" t="s">
        <v>2277</v>
      </c>
      <c r="C8166" s="3" t="s">
        <v>45</v>
      </c>
      <c r="D8166" s="3" t="s">
        <v>81</v>
      </c>
      <c r="E8166" s="3" t="s">
        <v>99</v>
      </c>
      <c r="F8166" s="3" t="s">
        <v>64</v>
      </c>
      <c r="G8166" s="16">
        <v>1</v>
      </c>
      <c r="H8166" s="16" t="str">
        <f>IF(Orders[[#This Row],[Quantity]]&lt;101,"Low End",IF(Orders[[#This Row],[Quantity]]&lt;301,"Mid End","High End"))</f>
        <v>Low End</v>
      </c>
      <c r="I8166" s="17">
        <v>39.1</v>
      </c>
      <c r="J8166" s="17">
        <f>Orders[[#This Row],[Unit Price]]*Orders[[#This Row],[Quantity]]</f>
        <v>39.1</v>
      </c>
      <c r="K8166" s="45">
        <f>IF(Orders[[#This Row],[currency]]="NGN",Orders[[#This Row],[Sales price]]/$T$2,Orders[[#This Row],[Sales price]]/$T$3)</f>
        <v>2.65625</v>
      </c>
      <c r="L8166" s="3" t="s">
        <v>50</v>
      </c>
      <c r="M8166" s="3" t="s">
        <v>104</v>
      </c>
      <c r="N8166" s="3" t="s">
        <v>86</v>
      </c>
      <c r="O8166" s="3" t="s">
        <v>87</v>
      </c>
      <c r="P8166" s="3" t="s">
        <v>10</v>
      </c>
      <c r="Q8166" s="3" t="s">
        <v>88</v>
      </c>
    </row>
    <row r="8167" spans="1:17" ht="15.75" customHeight="1" x14ac:dyDescent="0.45">
      <c r="A8167" s="15">
        <v>44406.598611111112</v>
      </c>
      <c r="B8167" s="3" t="s">
        <v>2277</v>
      </c>
      <c r="C8167" s="3" t="s">
        <v>45</v>
      </c>
      <c r="D8167" s="3" t="s">
        <v>81</v>
      </c>
      <c r="E8167" s="3" t="s">
        <v>97</v>
      </c>
      <c r="F8167" s="3" t="s">
        <v>83</v>
      </c>
      <c r="G8167" s="16">
        <v>2</v>
      </c>
      <c r="H8167" s="16" t="str">
        <f>IF(Orders[[#This Row],[Quantity]]&lt;101,"Low End",IF(Orders[[#This Row],[Quantity]]&lt;301,"Mid End","High End"))</f>
        <v>Low End</v>
      </c>
      <c r="I8167" s="17">
        <v>42.5</v>
      </c>
      <c r="J8167" s="17">
        <f>Orders[[#This Row],[Unit Price]]*Orders[[#This Row],[Quantity]]</f>
        <v>85</v>
      </c>
      <c r="K8167" s="45">
        <f>IF(Orders[[#This Row],[currency]]="NGN",Orders[[#This Row],[Sales price]]/$T$2,Orders[[#This Row],[Sales price]]/$T$3)</f>
        <v>5.7744565217391299</v>
      </c>
      <c r="L8167" s="3" t="s">
        <v>50</v>
      </c>
      <c r="M8167" s="3" t="s">
        <v>104</v>
      </c>
      <c r="N8167" s="3" t="s">
        <v>86</v>
      </c>
      <c r="O8167" s="3" t="s">
        <v>87</v>
      </c>
      <c r="P8167" s="3" t="s">
        <v>10</v>
      </c>
      <c r="Q8167" s="3" t="s">
        <v>88</v>
      </c>
    </row>
    <row r="8168" spans="1:17" ht="15.75" customHeight="1" x14ac:dyDescent="0.45">
      <c r="A8168" s="15">
        <v>44406.598611111112</v>
      </c>
      <c r="B8168" s="3" t="s">
        <v>2277</v>
      </c>
      <c r="C8168" s="3" t="s">
        <v>45</v>
      </c>
      <c r="D8168" s="3" t="s">
        <v>81</v>
      </c>
      <c r="E8168" s="3" t="s">
        <v>113</v>
      </c>
      <c r="F8168" s="3" t="s">
        <v>78</v>
      </c>
      <c r="G8168" s="16">
        <v>1</v>
      </c>
      <c r="H8168" s="16" t="str">
        <f>IF(Orders[[#This Row],[Quantity]]&lt;101,"Low End",IF(Orders[[#This Row],[Quantity]]&lt;301,"Mid End","High End"))</f>
        <v>Low End</v>
      </c>
      <c r="I8168" s="17">
        <v>56.3</v>
      </c>
      <c r="J8168" s="17">
        <f>Orders[[#This Row],[Unit Price]]*Orders[[#This Row],[Quantity]]</f>
        <v>56.3</v>
      </c>
      <c r="K8168" s="45">
        <f>IF(Orders[[#This Row],[currency]]="NGN",Orders[[#This Row],[Sales price]]/$T$2,Orders[[#This Row],[Sales price]]/$T$3)</f>
        <v>3.824728260869565</v>
      </c>
      <c r="L8168" s="3" t="s">
        <v>50</v>
      </c>
      <c r="M8168" s="3" t="s">
        <v>104</v>
      </c>
      <c r="N8168" s="3" t="s">
        <v>86</v>
      </c>
      <c r="O8168" s="3" t="s">
        <v>87</v>
      </c>
      <c r="P8168" s="3" t="s">
        <v>10</v>
      </c>
      <c r="Q8168" s="3" t="s">
        <v>88</v>
      </c>
    </row>
    <row r="8169" spans="1:17" ht="15.75" customHeight="1" x14ac:dyDescent="0.45">
      <c r="A8169" s="15">
        <v>44406.599305555559</v>
      </c>
      <c r="B8169" s="3" t="s">
        <v>1051</v>
      </c>
      <c r="C8169" s="3" t="s">
        <v>67</v>
      </c>
      <c r="D8169" s="3" t="s">
        <v>62</v>
      </c>
      <c r="E8169" s="3" t="s">
        <v>63</v>
      </c>
      <c r="F8169" s="3" t="s">
        <v>64</v>
      </c>
      <c r="G8169" s="16">
        <v>50</v>
      </c>
      <c r="H8169" s="16" t="str">
        <f>IF(Orders[[#This Row],[Quantity]]&lt;101,"Low End",IF(Orders[[#This Row],[Quantity]]&lt;301,"Mid End","High End"))</f>
        <v>Low End</v>
      </c>
      <c r="I8169" s="17">
        <v>2420</v>
      </c>
      <c r="J8169" s="17">
        <f>Orders[[#This Row],[Unit Price]]*Orders[[#This Row],[Quantity]]</f>
        <v>121000</v>
      </c>
      <c r="K8169" s="45">
        <f>IF(Orders[[#This Row],[currency]]="NGN",Orders[[#This Row],[Sales price]]/$T$2,Orders[[#This Row],[Sales price]]/$T$3)</f>
        <v>300.99502487562188</v>
      </c>
      <c r="L8169" s="3" t="s">
        <v>50</v>
      </c>
      <c r="M8169" s="3" t="s">
        <v>440</v>
      </c>
      <c r="N8169" s="3" t="s">
        <v>129</v>
      </c>
      <c r="O8169" s="3" t="s">
        <v>53</v>
      </c>
      <c r="P8169" s="3" t="s">
        <v>13</v>
      </c>
      <c r="Q8169" s="3" t="s">
        <v>71</v>
      </c>
    </row>
    <row r="8170" spans="1:17" ht="15.75" customHeight="1" x14ac:dyDescent="0.45">
      <c r="A8170" s="15">
        <v>44406.6</v>
      </c>
      <c r="B8170" s="3" t="s">
        <v>2278</v>
      </c>
      <c r="C8170" s="3" t="s">
        <v>61</v>
      </c>
      <c r="D8170" s="3" t="s">
        <v>81</v>
      </c>
      <c r="E8170" s="3" t="s">
        <v>150</v>
      </c>
      <c r="F8170" s="3" t="s">
        <v>83</v>
      </c>
      <c r="G8170" s="16">
        <v>4</v>
      </c>
      <c r="H8170" s="16" t="str">
        <f>IF(Orders[[#This Row],[Quantity]]&lt;101,"Low End",IF(Orders[[#This Row],[Quantity]]&lt;301,"Mid End","High End"))</f>
        <v>Low End</v>
      </c>
      <c r="I8170" s="17">
        <v>19.989999999999998</v>
      </c>
      <c r="J8170" s="17">
        <f>Orders[[#This Row],[Unit Price]]*Orders[[#This Row],[Quantity]]</f>
        <v>79.959999999999994</v>
      </c>
      <c r="K8170" s="45">
        <f>IF(Orders[[#This Row],[currency]]="NGN",Orders[[#This Row],[Sales price]]/$T$2,Orders[[#This Row],[Sales price]]/$T$3)</f>
        <v>5.4320652173913038</v>
      </c>
      <c r="L8170" s="3" t="s">
        <v>50</v>
      </c>
      <c r="M8170" s="3" t="s">
        <v>96</v>
      </c>
      <c r="N8170" s="3" t="s">
        <v>86</v>
      </c>
      <c r="O8170" s="3" t="s">
        <v>87</v>
      </c>
      <c r="P8170" s="3" t="s">
        <v>10</v>
      </c>
      <c r="Q8170" s="3" t="s">
        <v>54</v>
      </c>
    </row>
    <row r="8171" spans="1:17" ht="15.75" customHeight="1" x14ac:dyDescent="0.45">
      <c r="A8171" s="15">
        <v>44406.6</v>
      </c>
      <c r="B8171" s="3" t="s">
        <v>2278</v>
      </c>
      <c r="C8171" s="3" t="s">
        <v>61</v>
      </c>
      <c r="D8171" s="3" t="s">
        <v>81</v>
      </c>
      <c r="E8171" s="3" t="s">
        <v>105</v>
      </c>
      <c r="F8171" s="3" t="s">
        <v>83</v>
      </c>
      <c r="G8171" s="16">
        <v>1</v>
      </c>
      <c r="H8171" s="16" t="str">
        <f>IF(Orders[[#This Row],[Quantity]]&lt;101,"Low End",IF(Orders[[#This Row],[Quantity]]&lt;301,"Mid End","High End"))</f>
        <v>Low End</v>
      </c>
      <c r="I8171" s="17">
        <v>40.229999999999997</v>
      </c>
      <c r="J8171" s="17">
        <f>Orders[[#This Row],[Unit Price]]*Orders[[#This Row],[Quantity]]</f>
        <v>40.229999999999997</v>
      </c>
      <c r="K8171" s="45">
        <f>IF(Orders[[#This Row],[currency]]="NGN",Orders[[#This Row],[Sales price]]/$T$2,Orders[[#This Row],[Sales price]]/$T$3)</f>
        <v>2.7330163043478257</v>
      </c>
      <c r="L8171" s="3" t="s">
        <v>50</v>
      </c>
      <c r="M8171" s="3" t="s">
        <v>96</v>
      </c>
      <c r="N8171" s="3" t="s">
        <v>86</v>
      </c>
      <c r="O8171" s="3" t="s">
        <v>87</v>
      </c>
      <c r="P8171" s="3" t="s">
        <v>10</v>
      </c>
      <c r="Q8171" s="3" t="s">
        <v>54</v>
      </c>
    </row>
    <row r="8172" spans="1:17" ht="15.75" customHeight="1" x14ac:dyDescent="0.45">
      <c r="A8172" s="15">
        <v>44406.6</v>
      </c>
      <c r="B8172" s="3" t="s">
        <v>2278</v>
      </c>
      <c r="C8172" s="3" t="s">
        <v>61</v>
      </c>
      <c r="D8172" s="3" t="s">
        <v>81</v>
      </c>
      <c r="E8172" s="3" t="s">
        <v>105</v>
      </c>
      <c r="F8172" s="3" t="s">
        <v>83</v>
      </c>
      <c r="G8172" s="16">
        <v>1</v>
      </c>
      <c r="H8172" s="16" t="str">
        <f>IF(Orders[[#This Row],[Quantity]]&lt;101,"Low End",IF(Orders[[#This Row],[Quantity]]&lt;301,"Mid End","High End"))</f>
        <v>Low End</v>
      </c>
      <c r="I8172" s="17">
        <v>14.98</v>
      </c>
      <c r="J8172" s="17">
        <f>Orders[[#This Row],[Unit Price]]*Orders[[#This Row],[Quantity]]</f>
        <v>14.98</v>
      </c>
      <c r="K8172" s="45">
        <f>IF(Orders[[#This Row],[currency]]="NGN",Orders[[#This Row],[Sales price]]/$T$2,Orders[[#This Row],[Sales price]]/$T$3)</f>
        <v>1.0176630434782608</v>
      </c>
      <c r="L8172" s="3" t="s">
        <v>50</v>
      </c>
      <c r="M8172" s="3" t="s">
        <v>96</v>
      </c>
      <c r="N8172" s="3" t="s">
        <v>86</v>
      </c>
      <c r="O8172" s="3" t="s">
        <v>87</v>
      </c>
      <c r="P8172" s="3" t="s">
        <v>10</v>
      </c>
      <c r="Q8172" s="3" t="s">
        <v>54</v>
      </c>
    </row>
    <row r="8173" spans="1:17" ht="15.75" customHeight="1" x14ac:dyDescent="0.45">
      <c r="A8173" s="15">
        <v>44406.600694444445</v>
      </c>
      <c r="B8173" s="3" t="s">
        <v>1092</v>
      </c>
      <c r="C8173" s="3" t="s">
        <v>61</v>
      </c>
      <c r="D8173" s="3" t="s">
        <v>144</v>
      </c>
      <c r="E8173" s="3" t="s">
        <v>1403</v>
      </c>
      <c r="F8173" s="3" t="s">
        <v>48</v>
      </c>
      <c r="G8173" s="16">
        <v>2</v>
      </c>
      <c r="H8173" s="16" t="str">
        <f>IF(Orders[[#This Row],[Quantity]]&lt;101,"Low End",IF(Orders[[#This Row],[Quantity]]&lt;301,"Mid End","High End"))</f>
        <v>Low End</v>
      </c>
      <c r="I8173" s="17">
        <v>6900</v>
      </c>
      <c r="J8173" s="17">
        <f>Orders[[#This Row],[Unit Price]]*Orders[[#This Row],[Quantity]]</f>
        <v>13800</v>
      </c>
      <c r="K8173" s="45">
        <f>IF(Orders[[#This Row],[currency]]="NGN",Orders[[#This Row],[Sales price]]/$T$2,Orders[[#This Row],[Sales price]]/$T$3)</f>
        <v>34.328358208955223</v>
      </c>
      <c r="L8173" s="3" t="s">
        <v>50</v>
      </c>
      <c r="M8173" s="3" t="s">
        <v>292</v>
      </c>
      <c r="N8173" s="3" t="s">
        <v>52</v>
      </c>
      <c r="O8173" s="3" t="s">
        <v>53</v>
      </c>
      <c r="P8173" s="3" t="s">
        <v>13</v>
      </c>
      <c r="Q8173" s="3" t="s">
        <v>54</v>
      </c>
    </row>
    <row r="8174" spans="1:17" ht="15.75" customHeight="1" x14ac:dyDescent="0.45">
      <c r="A8174" s="15">
        <v>44406.601388888892</v>
      </c>
      <c r="B8174" s="3" t="s">
        <v>416</v>
      </c>
      <c r="C8174" s="3" t="s">
        <v>61</v>
      </c>
      <c r="D8174" s="3" t="s">
        <v>62</v>
      </c>
      <c r="E8174" s="3" t="s">
        <v>63</v>
      </c>
      <c r="F8174" s="3" t="s">
        <v>64</v>
      </c>
      <c r="G8174" s="16">
        <v>35</v>
      </c>
      <c r="H8174" s="16" t="str">
        <f>IF(Orders[[#This Row],[Quantity]]&lt;101,"Low End",IF(Orders[[#This Row],[Quantity]]&lt;301,"Mid End","High End"))</f>
        <v>Low End</v>
      </c>
      <c r="I8174" s="17">
        <v>2420</v>
      </c>
      <c r="J8174" s="17">
        <f>Orders[[#This Row],[Unit Price]]*Orders[[#This Row],[Quantity]]</f>
        <v>84700</v>
      </c>
      <c r="K8174" s="45">
        <f>IF(Orders[[#This Row],[currency]]="NGN",Orders[[#This Row],[Sales price]]/$T$2,Orders[[#This Row],[Sales price]]/$T$3)</f>
        <v>210.69651741293532</v>
      </c>
      <c r="L8174" s="3" t="s">
        <v>50</v>
      </c>
      <c r="M8174" s="3" t="s">
        <v>230</v>
      </c>
      <c r="N8174" s="3" t="s">
        <v>52</v>
      </c>
      <c r="O8174" s="3" t="s">
        <v>53</v>
      </c>
      <c r="P8174" s="3" t="s">
        <v>13</v>
      </c>
      <c r="Q8174" s="3" t="s">
        <v>71</v>
      </c>
    </row>
    <row r="8175" spans="1:17" ht="15.75" customHeight="1" x14ac:dyDescent="0.45">
      <c r="A8175" s="15">
        <v>44406.604166666664</v>
      </c>
      <c r="B8175" s="3" t="s">
        <v>266</v>
      </c>
      <c r="C8175" s="3" t="s">
        <v>45</v>
      </c>
      <c r="D8175" s="3" t="s">
        <v>267</v>
      </c>
      <c r="E8175" s="3" t="s">
        <v>268</v>
      </c>
      <c r="F8175" s="3" t="s">
        <v>48</v>
      </c>
      <c r="G8175" s="16">
        <v>1</v>
      </c>
      <c r="H8175" s="16" t="str">
        <f>IF(Orders[[#This Row],[Quantity]]&lt;101,"Low End",IF(Orders[[#This Row],[Quantity]]&lt;301,"Mid End","High End"))</f>
        <v>Low End</v>
      </c>
      <c r="I8175" s="17">
        <v>10100</v>
      </c>
      <c r="J8175" s="17">
        <f>Orders[[#This Row],[Unit Price]]*Orders[[#This Row],[Quantity]]</f>
        <v>10100</v>
      </c>
      <c r="K8175" s="45">
        <f>IF(Orders[[#This Row],[currency]]="NGN",Orders[[#This Row],[Sales price]]/$T$2,Orders[[#This Row],[Sales price]]/$T$3)</f>
        <v>25.124378109452735</v>
      </c>
      <c r="L8175" s="3" t="s">
        <v>50</v>
      </c>
      <c r="M8175" s="3" t="s">
        <v>269</v>
      </c>
      <c r="N8175" s="3" t="s">
        <v>52</v>
      </c>
      <c r="O8175" s="3" t="s">
        <v>53</v>
      </c>
      <c r="P8175" s="3" t="s">
        <v>13</v>
      </c>
      <c r="Q8175" s="3" t="s">
        <v>71</v>
      </c>
    </row>
    <row r="8176" spans="1:17" ht="15.75" customHeight="1" x14ac:dyDescent="0.45">
      <c r="A8176" s="15">
        <v>44406.604166666664</v>
      </c>
      <c r="B8176" s="3" t="s">
        <v>266</v>
      </c>
      <c r="C8176" s="3" t="s">
        <v>45</v>
      </c>
      <c r="D8176" s="3" t="s">
        <v>267</v>
      </c>
      <c r="E8176" s="3" t="s">
        <v>270</v>
      </c>
      <c r="F8176" s="3" t="s">
        <v>48</v>
      </c>
      <c r="G8176" s="16">
        <v>1</v>
      </c>
      <c r="H8176" s="16" t="str">
        <f>IF(Orders[[#This Row],[Quantity]]&lt;101,"Low End",IF(Orders[[#This Row],[Quantity]]&lt;301,"Mid End","High End"))</f>
        <v>Low End</v>
      </c>
      <c r="I8176" s="17">
        <v>10015.4</v>
      </c>
      <c r="J8176" s="17">
        <f>Orders[[#This Row],[Unit Price]]*Orders[[#This Row],[Quantity]]</f>
        <v>10015.4</v>
      </c>
      <c r="K8176" s="45">
        <f>IF(Orders[[#This Row],[currency]]="NGN",Orders[[#This Row],[Sales price]]/$T$2,Orders[[#This Row],[Sales price]]/$T$3)</f>
        <v>24.913930348258706</v>
      </c>
      <c r="L8176" s="3" t="s">
        <v>50</v>
      </c>
      <c r="M8176" s="3" t="s">
        <v>269</v>
      </c>
      <c r="N8176" s="3" t="s">
        <v>52</v>
      </c>
      <c r="O8176" s="3" t="s">
        <v>53</v>
      </c>
      <c r="P8176" s="3" t="s">
        <v>13</v>
      </c>
      <c r="Q8176" s="3" t="s">
        <v>71</v>
      </c>
    </row>
    <row r="8177" spans="1:17" ht="15.75" customHeight="1" x14ac:dyDescent="0.45">
      <c r="A8177" s="15">
        <v>44406.604166666664</v>
      </c>
      <c r="B8177" s="3" t="s">
        <v>266</v>
      </c>
      <c r="C8177" s="3" t="s">
        <v>45</v>
      </c>
      <c r="D8177" s="3" t="s">
        <v>267</v>
      </c>
      <c r="E8177" s="3" t="s">
        <v>268</v>
      </c>
      <c r="F8177" s="3" t="s">
        <v>48</v>
      </c>
      <c r="G8177" s="16">
        <v>1</v>
      </c>
      <c r="H8177" s="16" t="str">
        <f>IF(Orders[[#This Row],[Quantity]]&lt;101,"Low End",IF(Orders[[#This Row],[Quantity]]&lt;301,"Mid End","High End"))</f>
        <v>Low End</v>
      </c>
      <c r="I8177" s="17">
        <v>6270</v>
      </c>
      <c r="J8177" s="17">
        <f>Orders[[#This Row],[Unit Price]]*Orders[[#This Row],[Quantity]]</f>
        <v>6270</v>
      </c>
      <c r="K8177" s="45">
        <f>IF(Orders[[#This Row],[currency]]="NGN",Orders[[#This Row],[Sales price]]/$T$2,Orders[[#This Row],[Sales price]]/$T$3)</f>
        <v>15.597014925373134</v>
      </c>
      <c r="L8177" s="3" t="s">
        <v>50</v>
      </c>
      <c r="M8177" s="3" t="s">
        <v>269</v>
      </c>
      <c r="N8177" s="3" t="s">
        <v>52</v>
      </c>
      <c r="O8177" s="3" t="s">
        <v>53</v>
      </c>
      <c r="P8177" s="3" t="s">
        <v>13</v>
      </c>
      <c r="Q8177" s="3" t="s">
        <v>71</v>
      </c>
    </row>
    <row r="8178" spans="1:17" ht="15.75" customHeight="1" x14ac:dyDescent="0.45">
      <c r="A8178" s="15">
        <v>44406.604166666664</v>
      </c>
      <c r="B8178" s="3" t="s">
        <v>266</v>
      </c>
      <c r="C8178" s="3" t="s">
        <v>45</v>
      </c>
      <c r="D8178" s="3" t="s">
        <v>267</v>
      </c>
      <c r="E8178" s="3" t="s">
        <v>268</v>
      </c>
      <c r="F8178" s="3" t="s">
        <v>48</v>
      </c>
      <c r="G8178" s="16">
        <v>2</v>
      </c>
      <c r="H8178" s="16" t="str">
        <f>IF(Orders[[#This Row],[Quantity]]&lt;101,"Low End",IF(Orders[[#This Row],[Quantity]]&lt;301,"Mid End","High End"))</f>
        <v>Low End</v>
      </c>
      <c r="I8178" s="17">
        <v>7150</v>
      </c>
      <c r="J8178" s="17">
        <f>Orders[[#This Row],[Unit Price]]*Orders[[#This Row],[Quantity]]</f>
        <v>14300</v>
      </c>
      <c r="K8178" s="45">
        <f>IF(Orders[[#This Row],[currency]]="NGN",Orders[[#This Row],[Sales price]]/$T$2,Orders[[#This Row],[Sales price]]/$T$3)</f>
        <v>35.572139303482587</v>
      </c>
      <c r="L8178" s="3" t="s">
        <v>50</v>
      </c>
      <c r="M8178" s="3" t="s">
        <v>269</v>
      </c>
      <c r="N8178" s="3" t="s">
        <v>52</v>
      </c>
      <c r="O8178" s="3" t="s">
        <v>53</v>
      </c>
      <c r="P8178" s="3" t="s">
        <v>13</v>
      </c>
      <c r="Q8178" s="3" t="s">
        <v>71</v>
      </c>
    </row>
    <row r="8179" spans="1:17" ht="15.75" customHeight="1" x14ac:dyDescent="0.45">
      <c r="A8179" s="15">
        <v>44406.604166666664</v>
      </c>
      <c r="B8179" s="3" t="s">
        <v>266</v>
      </c>
      <c r="C8179" s="3" t="s">
        <v>45</v>
      </c>
      <c r="D8179" s="3" t="s">
        <v>267</v>
      </c>
      <c r="E8179" s="3" t="s">
        <v>268</v>
      </c>
      <c r="F8179" s="3" t="s">
        <v>48</v>
      </c>
      <c r="G8179" s="16">
        <v>1</v>
      </c>
      <c r="H8179" s="16" t="str">
        <f>IF(Orders[[#This Row],[Quantity]]&lt;101,"Low End",IF(Orders[[#This Row],[Quantity]]&lt;301,"Mid End","High End"))</f>
        <v>Low End</v>
      </c>
      <c r="I8179" s="17">
        <v>6010</v>
      </c>
      <c r="J8179" s="17">
        <f>Orders[[#This Row],[Unit Price]]*Orders[[#This Row],[Quantity]]</f>
        <v>6010</v>
      </c>
      <c r="K8179" s="45">
        <f>IF(Orders[[#This Row],[currency]]="NGN",Orders[[#This Row],[Sales price]]/$T$2,Orders[[#This Row],[Sales price]]/$T$3)</f>
        <v>14.950248756218905</v>
      </c>
      <c r="L8179" s="3" t="s">
        <v>50</v>
      </c>
      <c r="M8179" s="3" t="s">
        <v>269</v>
      </c>
      <c r="N8179" s="3" t="s">
        <v>52</v>
      </c>
      <c r="O8179" s="3" t="s">
        <v>53</v>
      </c>
      <c r="P8179" s="3" t="s">
        <v>13</v>
      </c>
      <c r="Q8179" s="3" t="s">
        <v>71</v>
      </c>
    </row>
    <row r="8180" spans="1:17" ht="15.75" customHeight="1" x14ac:dyDescent="0.45">
      <c r="A8180" s="15">
        <v>44406.604166666664</v>
      </c>
      <c r="B8180" s="3" t="s">
        <v>266</v>
      </c>
      <c r="C8180" s="3" t="s">
        <v>45</v>
      </c>
      <c r="D8180" s="3" t="s">
        <v>267</v>
      </c>
      <c r="E8180" s="3" t="s">
        <v>270</v>
      </c>
      <c r="F8180" s="3" t="s">
        <v>48</v>
      </c>
      <c r="G8180" s="16">
        <v>1</v>
      </c>
      <c r="H8180" s="16" t="str">
        <f>IF(Orders[[#This Row],[Quantity]]&lt;101,"Low End",IF(Orders[[#This Row],[Quantity]]&lt;301,"Mid End","High End"))</f>
        <v>Low End</v>
      </c>
      <c r="I8180" s="17">
        <v>7430.8</v>
      </c>
      <c r="J8180" s="17">
        <f>Orders[[#This Row],[Unit Price]]*Orders[[#This Row],[Quantity]]</f>
        <v>7430.8</v>
      </c>
      <c r="K8180" s="45">
        <f>IF(Orders[[#This Row],[currency]]="NGN",Orders[[#This Row],[Sales price]]/$T$2,Orders[[#This Row],[Sales price]]/$T$3)</f>
        <v>18.484577114427861</v>
      </c>
      <c r="L8180" s="3" t="s">
        <v>50</v>
      </c>
      <c r="M8180" s="3" t="s">
        <v>269</v>
      </c>
      <c r="N8180" s="3" t="s">
        <v>52</v>
      </c>
      <c r="O8180" s="3" t="s">
        <v>53</v>
      </c>
      <c r="P8180" s="3" t="s">
        <v>13</v>
      </c>
      <c r="Q8180" s="3" t="s">
        <v>71</v>
      </c>
    </row>
    <row r="8181" spans="1:17" ht="15.75" customHeight="1" x14ac:dyDescent="0.45">
      <c r="A8181" s="15">
        <v>44406.604166666664</v>
      </c>
      <c r="B8181" s="3" t="s">
        <v>266</v>
      </c>
      <c r="C8181" s="3" t="s">
        <v>45</v>
      </c>
      <c r="D8181" s="3" t="s">
        <v>267</v>
      </c>
      <c r="E8181" s="3" t="s">
        <v>268</v>
      </c>
      <c r="F8181" s="3" t="s">
        <v>48</v>
      </c>
      <c r="G8181" s="16">
        <v>2</v>
      </c>
      <c r="H8181" s="16" t="str">
        <f>IF(Orders[[#This Row],[Quantity]]&lt;101,"Low End",IF(Orders[[#This Row],[Quantity]]&lt;301,"Mid End","High End"))</f>
        <v>Low End</v>
      </c>
      <c r="I8181" s="17">
        <v>8190</v>
      </c>
      <c r="J8181" s="17">
        <f>Orders[[#This Row],[Unit Price]]*Orders[[#This Row],[Quantity]]</f>
        <v>16380</v>
      </c>
      <c r="K8181" s="45">
        <f>IF(Orders[[#This Row],[currency]]="NGN",Orders[[#This Row],[Sales price]]/$T$2,Orders[[#This Row],[Sales price]]/$T$3)</f>
        <v>40.746268656716417</v>
      </c>
      <c r="L8181" s="3" t="s">
        <v>50</v>
      </c>
      <c r="M8181" s="3" t="s">
        <v>269</v>
      </c>
      <c r="N8181" s="3" t="s">
        <v>52</v>
      </c>
      <c r="O8181" s="3" t="s">
        <v>53</v>
      </c>
      <c r="P8181" s="3" t="s">
        <v>13</v>
      </c>
      <c r="Q8181" s="3" t="s">
        <v>71</v>
      </c>
    </row>
    <row r="8182" spans="1:17" ht="15.75" customHeight="1" x14ac:dyDescent="0.45">
      <c r="A8182" s="15">
        <v>44406.604166666664</v>
      </c>
      <c r="B8182" s="3" t="s">
        <v>266</v>
      </c>
      <c r="C8182" s="3" t="s">
        <v>45</v>
      </c>
      <c r="D8182" s="3" t="s">
        <v>267</v>
      </c>
      <c r="E8182" s="3" t="s">
        <v>844</v>
      </c>
      <c r="F8182" s="3" t="s">
        <v>48</v>
      </c>
      <c r="G8182" s="16">
        <v>0.5</v>
      </c>
      <c r="H8182" s="16" t="str">
        <f>IF(Orders[[#This Row],[Quantity]]&lt;101,"Low End",IF(Orders[[#This Row],[Quantity]]&lt;301,"Mid End","High End"))</f>
        <v>Low End</v>
      </c>
      <c r="I8182" s="17">
        <v>7020</v>
      </c>
      <c r="J8182" s="17">
        <f>Orders[[#This Row],[Unit Price]]*Orders[[#This Row],[Quantity]]</f>
        <v>3510</v>
      </c>
      <c r="K8182" s="45">
        <f>IF(Orders[[#This Row],[currency]]="NGN",Orders[[#This Row],[Sales price]]/$T$2,Orders[[#This Row],[Sales price]]/$T$3)</f>
        <v>8.7313432835820901</v>
      </c>
      <c r="L8182" s="3" t="s">
        <v>50</v>
      </c>
      <c r="M8182" s="3" t="s">
        <v>269</v>
      </c>
      <c r="N8182" s="3" t="s">
        <v>52</v>
      </c>
      <c r="O8182" s="3" t="s">
        <v>53</v>
      </c>
      <c r="P8182" s="3" t="s">
        <v>13</v>
      </c>
      <c r="Q8182" s="3" t="s">
        <v>71</v>
      </c>
    </row>
    <row r="8183" spans="1:17" ht="15.75" customHeight="1" x14ac:dyDescent="0.45">
      <c r="A8183" s="15">
        <v>44406.604166666664</v>
      </c>
      <c r="B8183" s="3" t="s">
        <v>266</v>
      </c>
      <c r="C8183" s="3" t="s">
        <v>45</v>
      </c>
      <c r="D8183" s="3" t="s">
        <v>267</v>
      </c>
      <c r="E8183" s="3" t="s">
        <v>268</v>
      </c>
      <c r="F8183" s="3" t="s">
        <v>48</v>
      </c>
      <c r="G8183" s="16">
        <v>1</v>
      </c>
      <c r="H8183" s="16" t="str">
        <f>IF(Orders[[#This Row],[Quantity]]&lt;101,"Low End",IF(Orders[[#This Row],[Quantity]]&lt;301,"Mid End","High End"))</f>
        <v>Low End</v>
      </c>
      <c r="I8183" s="17">
        <v>6270</v>
      </c>
      <c r="J8183" s="17">
        <f>Orders[[#This Row],[Unit Price]]*Orders[[#This Row],[Quantity]]</f>
        <v>6270</v>
      </c>
      <c r="K8183" s="45">
        <f>IF(Orders[[#This Row],[currency]]="NGN",Orders[[#This Row],[Sales price]]/$T$2,Orders[[#This Row],[Sales price]]/$T$3)</f>
        <v>15.597014925373134</v>
      </c>
      <c r="L8183" s="3" t="s">
        <v>50</v>
      </c>
      <c r="M8183" s="3" t="s">
        <v>269</v>
      </c>
      <c r="N8183" s="3" t="s">
        <v>52</v>
      </c>
      <c r="O8183" s="3" t="s">
        <v>53</v>
      </c>
      <c r="P8183" s="3" t="s">
        <v>13</v>
      </c>
      <c r="Q8183" s="3" t="s">
        <v>71</v>
      </c>
    </row>
    <row r="8184" spans="1:17" ht="15.75" customHeight="1" x14ac:dyDescent="0.45">
      <c r="A8184" s="15">
        <v>44406.604166666664</v>
      </c>
      <c r="B8184" s="3" t="s">
        <v>266</v>
      </c>
      <c r="C8184" s="3" t="s">
        <v>45</v>
      </c>
      <c r="D8184" s="3" t="s">
        <v>267</v>
      </c>
      <c r="E8184" s="3" t="s">
        <v>270</v>
      </c>
      <c r="F8184" s="3" t="s">
        <v>48</v>
      </c>
      <c r="G8184" s="16">
        <v>1</v>
      </c>
      <c r="H8184" s="16" t="str">
        <f>IF(Orders[[#This Row],[Quantity]]&lt;101,"Low End",IF(Orders[[#This Row],[Quantity]]&lt;301,"Mid End","High End"))</f>
        <v>Low End</v>
      </c>
      <c r="I8184" s="17">
        <v>7430.4</v>
      </c>
      <c r="J8184" s="17">
        <f>Orders[[#This Row],[Unit Price]]*Orders[[#This Row],[Quantity]]</f>
        <v>7430.4</v>
      </c>
      <c r="K8184" s="45">
        <f>IF(Orders[[#This Row],[currency]]="NGN",Orders[[#This Row],[Sales price]]/$T$2,Orders[[#This Row],[Sales price]]/$T$3)</f>
        <v>18.48358208955224</v>
      </c>
      <c r="L8184" s="3" t="s">
        <v>50</v>
      </c>
      <c r="M8184" s="3" t="s">
        <v>269</v>
      </c>
      <c r="N8184" s="3" t="s">
        <v>52</v>
      </c>
      <c r="O8184" s="3" t="s">
        <v>53</v>
      </c>
      <c r="P8184" s="3" t="s">
        <v>13</v>
      </c>
      <c r="Q8184" s="3" t="s">
        <v>71</v>
      </c>
    </row>
    <row r="8185" spans="1:17" ht="15.75" customHeight="1" x14ac:dyDescent="0.45">
      <c r="A8185" s="15">
        <v>44406.604166666664</v>
      </c>
      <c r="B8185" s="3" t="s">
        <v>266</v>
      </c>
      <c r="C8185" s="3" t="s">
        <v>45</v>
      </c>
      <c r="D8185" s="3" t="s">
        <v>267</v>
      </c>
      <c r="E8185" s="3" t="s">
        <v>1636</v>
      </c>
      <c r="F8185" s="3" t="s">
        <v>48</v>
      </c>
      <c r="G8185" s="16">
        <v>0.5</v>
      </c>
      <c r="H8185" s="16" t="str">
        <f>IF(Orders[[#This Row],[Quantity]]&lt;101,"Low End",IF(Orders[[#This Row],[Quantity]]&lt;301,"Mid End","High End"))</f>
        <v>Low End</v>
      </c>
      <c r="I8185" s="17">
        <v>5400</v>
      </c>
      <c r="J8185" s="17">
        <f>Orders[[#This Row],[Unit Price]]*Orders[[#This Row],[Quantity]]</f>
        <v>2700</v>
      </c>
      <c r="K8185" s="45">
        <f>IF(Orders[[#This Row],[currency]]="NGN",Orders[[#This Row],[Sales price]]/$T$2,Orders[[#This Row],[Sales price]]/$T$3)</f>
        <v>6.7164179104477615</v>
      </c>
      <c r="L8185" s="3" t="s">
        <v>50</v>
      </c>
      <c r="M8185" s="3" t="s">
        <v>269</v>
      </c>
      <c r="N8185" s="3" t="s">
        <v>52</v>
      </c>
      <c r="O8185" s="3" t="s">
        <v>53</v>
      </c>
      <c r="P8185" s="3" t="s">
        <v>13</v>
      </c>
      <c r="Q8185" s="3" t="s">
        <v>71</v>
      </c>
    </row>
    <row r="8186" spans="1:17" ht="15.75" customHeight="1" x14ac:dyDescent="0.45">
      <c r="A8186" s="15">
        <v>44406.604166666664</v>
      </c>
      <c r="B8186" s="3" t="s">
        <v>266</v>
      </c>
      <c r="C8186" s="3" t="s">
        <v>45</v>
      </c>
      <c r="D8186" s="3" t="s">
        <v>267</v>
      </c>
      <c r="E8186" s="3" t="s">
        <v>841</v>
      </c>
      <c r="F8186" s="3" t="s">
        <v>48</v>
      </c>
      <c r="G8186" s="16">
        <v>0.5</v>
      </c>
      <c r="H8186" s="16" t="str">
        <f>IF(Orders[[#This Row],[Quantity]]&lt;101,"Low End",IF(Orders[[#This Row],[Quantity]]&lt;301,"Mid End","High End"))</f>
        <v>Low End</v>
      </c>
      <c r="I8186" s="17">
        <v>5100</v>
      </c>
      <c r="J8186" s="17">
        <f>Orders[[#This Row],[Unit Price]]*Orders[[#This Row],[Quantity]]</f>
        <v>2550</v>
      </c>
      <c r="K8186" s="45">
        <f>IF(Orders[[#This Row],[currency]]="NGN",Orders[[#This Row],[Sales price]]/$T$2,Orders[[#This Row],[Sales price]]/$T$3)</f>
        <v>6.3432835820895521</v>
      </c>
      <c r="L8186" s="3" t="s">
        <v>50</v>
      </c>
      <c r="M8186" s="3" t="s">
        <v>269</v>
      </c>
      <c r="N8186" s="3" t="s">
        <v>52</v>
      </c>
      <c r="O8186" s="3" t="s">
        <v>53</v>
      </c>
      <c r="P8186" s="3" t="s">
        <v>13</v>
      </c>
      <c r="Q8186" s="3" t="s">
        <v>71</v>
      </c>
    </row>
    <row r="8187" spans="1:17" ht="15.75" customHeight="1" x14ac:dyDescent="0.45">
      <c r="A8187" s="15">
        <v>44406.607638888891</v>
      </c>
      <c r="B8187" s="3" t="s">
        <v>2279</v>
      </c>
      <c r="C8187" s="3" t="s">
        <v>67</v>
      </c>
      <c r="D8187" s="3" t="s">
        <v>92</v>
      </c>
      <c r="E8187" s="3" t="s">
        <v>107</v>
      </c>
      <c r="F8187" s="3" t="s">
        <v>83</v>
      </c>
      <c r="G8187" s="16">
        <v>1</v>
      </c>
      <c r="H8187" s="16" t="str">
        <f>IF(Orders[[#This Row],[Quantity]]&lt;101,"Low End",IF(Orders[[#This Row],[Quantity]]&lt;301,"Mid End","High End"))</f>
        <v>Low End</v>
      </c>
      <c r="I8187" s="17">
        <v>2600</v>
      </c>
      <c r="J8187" s="17">
        <f>Orders[[#This Row],[Unit Price]]*Orders[[#This Row],[Quantity]]</f>
        <v>2600</v>
      </c>
      <c r="K8187" s="45">
        <f>IF(Orders[[#This Row],[currency]]="NGN",Orders[[#This Row],[Sales price]]/$T$2,Orders[[#This Row],[Sales price]]/$T$3)</f>
        <v>6.4676616915422889</v>
      </c>
      <c r="L8187" s="3" t="s">
        <v>50</v>
      </c>
      <c r="M8187" s="3" t="s">
        <v>1302</v>
      </c>
      <c r="N8187" s="3" t="s">
        <v>52</v>
      </c>
      <c r="O8187" s="3" t="s">
        <v>53</v>
      </c>
      <c r="P8187" s="3" t="s">
        <v>13</v>
      </c>
      <c r="Q8187" s="3" t="s">
        <v>88</v>
      </c>
    </row>
    <row r="8188" spans="1:17" ht="15.75" customHeight="1" x14ac:dyDescent="0.45">
      <c r="A8188" s="15">
        <v>44406.607638888891</v>
      </c>
      <c r="B8188" s="3" t="s">
        <v>2279</v>
      </c>
      <c r="C8188" s="3" t="s">
        <v>67</v>
      </c>
      <c r="D8188" s="3" t="s">
        <v>55</v>
      </c>
      <c r="E8188" s="3" t="s">
        <v>324</v>
      </c>
      <c r="F8188" s="3" t="s">
        <v>64</v>
      </c>
      <c r="G8188" s="16">
        <v>2</v>
      </c>
      <c r="H8188" s="16" t="str">
        <f>IF(Orders[[#This Row],[Quantity]]&lt;101,"Low End",IF(Orders[[#This Row],[Quantity]]&lt;301,"Mid End","High End"))</f>
        <v>Low End</v>
      </c>
      <c r="I8188" s="17">
        <v>9700</v>
      </c>
      <c r="J8188" s="17">
        <f>Orders[[#This Row],[Unit Price]]*Orders[[#This Row],[Quantity]]</f>
        <v>19400</v>
      </c>
      <c r="K8188" s="45">
        <f>IF(Orders[[#This Row],[currency]]="NGN",Orders[[#This Row],[Sales price]]/$T$2,Orders[[#This Row],[Sales price]]/$T$3)</f>
        <v>48.258706467661689</v>
      </c>
      <c r="L8188" s="3" t="s">
        <v>50</v>
      </c>
      <c r="M8188" s="3" t="s">
        <v>1302</v>
      </c>
      <c r="N8188" s="3" t="s">
        <v>52</v>
      </c>
      <c r="O8188" s="3" t="s">
        <v>53</v>
      </c>
      <c r="P8188" s="3" t="s">
        <v>13</v>
      </c>
      <c r="Q8188" s="3" t="s">
        <v>88</v>
      </c>
    </row>
    <row r="8189" spans="1:17" ht="15.75" customHeight="1" x14ac:dyDescent="0.45">
      <c r="A8189" s="15">
        <v>44406.607638888891</v>
      </c>
      <c r="B8189" s="3" t="s">
        <v>2280</v>
      </c>
      <c r="C8189" s="3" t="s">
        <v>61</v>
      </c>
      <c r="D8189" s="3" t="s">
        <v>81</v>
      </c>
      <c r="E8189" s="3" t="s">
        <v>180</v>
      </c>
      <c r="F8189" s="3" t="s">
        <v>48</v>
      </c>
      <c r="G8189" s="16">
        <v>1</v>
      </c>
      <c r="H8189" s="16" t="str">
        <f>IF(Orders[[#This Row],[Quantity]]&lt;101,"Low End",IF(Orders[[#This Row],[Quantity]]&lt;301,"Mid End","High End"))</f>
        <v>Low End</v>
      </c>
      <c r="I8189" s="17">
        <v>109.25</v>
      </c>
      <c r="J8189" s="17">
        <f>Orders[[#This Row],[Unit Price]]*Orders[[#This Row],[Quantity]]</f>
        <v>109.25</v>
      </c>
      <c r="K8189" s="45">
        <f>IF(Orders[[#This Row],[currency]]="NGN",Orders[[#This Row],[Sales price]]/$T$2,Orders[[#This Row],[Sales price]]/$T$3)</f>
        <v>7.421875</v>
      </c>
      <c r="L8189" s="3" t="s">
        <v>50</v>
      </c>
      <c r="M8189" s="3" t="s">
        <v>96</v>
      </c>
      <c r="N8189" s="3" t="s">
        <v>86</v>
      </c>
      <c r="O8189" s="3" t="s">
        <v>87</v>
      </c>
      <c r="P8189" s="3" t="s">
        <v>10</v>
      </c>
      <c r="Q8189" s="3" t="s">
        <v>88</v>
      </c>
    </row>
    <row r="8190" spans="1:17" ht="15.75" customHeight="1" x14ac:dyDescent="0.45">
      <c r="A8190" s="15">
        <v>44406.607638888891</v>
      </c>
      <c r="B8190" s="3" t="s">
        <v>2280</v>
      </c>
      <c r="C8190" s="3" t="s">
        <v>61</v>
      </c>
      <c r="D8190" s="3" t="s">
        <v>81</v>
      </c>
      <c r="E8190" s="3" t="s">
        <v>183</v>
      </c>
      <c r="F8190" s="3" t="s">
        <v>78</v>
      </c>
      <c r="G8190" s="16">
        <v>1</v>
      </c>
      <c r="H8190" s="16" t="str">
        <f>IF(Orders[[#This Row],[Quantity]]&lt;101,"Low End",IF(Orders[[#This Row],[Quantity]]&lt;301,"Mid End","High End"))</f>
        <v>Low End</v>
      </c>
      <c r="I8190" s="17">
        <v>56.99</v>
      </c>
      <c r="J8190" s="17">
        <f>Orders[[#This Row],[Unit Price]]*Orders[[#This Row],[Quantity]]</f>
        <v>56.99</v>
      </c>
      <c r="K8190" s="45">
        <f>IF(Orders[[#This Row],[currency]]="NGN",Orders[[#This Row],[Sales price]]/$T$2,Orders[[#This Row],[Sales price]]/$T$3)</f>
        <v>3.871603260869565</v>
      </c>
      <c r="L8190" s="3" t="s">
        <v>50</v>
      </c>
      <c r="M8190" s="3" t="s">
        <v>96</v>
      </c>
      <c r="N8190" s="3" t="s">
        <v>86</v>
      </c>
      <c r="O8190" s="3" t="s">
        <v>87</v>
      </c>
      <c r="P8190" s="3" t="s">
        <v>10</v>
      </c>
      <c r="Q8190" s="3" t="s">
        <v>88</v>
      </c>
    </row>
    <row r="8191" spans="1:17" ht="15.75" customHeight="1" x14ac:dyDescent="0.45">
      <c r="A8191" s="15">
        <v>44406.607638888891</v>
      </c>
      <c r="B8191" s="3" t="s">
        <v>2280</v>
      </c>
      <c r="C8191" s="3" t="s">
        <v>61</v>
      </c>
      <c r="D8191" s="3" t="s">
        <v>81</v>
      </c>
      <c r="E8191" s="3" t="s">
        <v>150</v>
      </c>
      <c r="F8191" s="3" t="s">
        <v>83</v>
      </c>
      <c r="G8191" s="16">
        <v>1</v>
      </c>
      <c r="H8191" s="16" t="str">
        <f>IF(Orders[[#This Row],[Quantity]]&lt;101,"Low End",IF(Orders[[#This Row],[Quantity]]&lt;301,"Mid End","High End"))</f>
        <v>Low End</v>
      </c>
      <c r="I8191" s="17">
        <v>19.989999999999998</v>
      </c>
      <c r="J8191" s="17">
        <f>Orders[[#This Row],[Unit Price]]*Orders[[#This Row],[Quantity]]</f>
        <v>19.989999999999998</v>
      </c>
      <c r="K8191" s="45">
        <f>IF(Orders[[#This Row],[currency]]="NGN",Orders[[#This Row],[Sales price]]/$T$2,Orders[[#This Row],[Sales price]]/$T$3)</f>
        <v>1.3580163043478259</v>
      </c>
      <c r="L8191" s="3" t="s">
        <v>50</v>
      </c>
      <c r="M8191" s="3" t="s">
        <v>96</v>
      </c>
      <c r="N8191" s="3" t="s">
        <v>86</v>
      </c>
      <c r="O8191" s="3" t="s">
        <v>87</v>
      </c>
      <c r="P8191" s="3" t="s">
        <v>10</v>
      </c>
      <c r="Q8191" s="3" t="s">
        <v>88</v>
      </c>
    </row>
    <row r="8192" spans="1:17" ht="15.75" customHeight="1" x14ac:dyDescent="0.45">
      <c r="A8192" s="15">
        <v>44406.609027777777</v>
      </c>
      <c r="B8192" s="3" t="s">
        <v>303</v>
      </c>
      <c r="C8192" s="3" t="s">
        <v>61</v>
      </c>
      <c r="D8192" s="3" t="s">
        <v>55</v>
      </c>
      <c r="E8192" s="3" t="s">
        <v>77</v>
      </c>
      <c r="F8192" s="3" t="s">
        <v>78</v>
      </c>
      <c r="G8192" s="16">
        <v>5</v>
      </c>
      <c r="H8192" s="16" t="str">
        <f>IF(Orders[[#This Row],[Quantity]]&lt;101,"Low End",IF(Orders[[#This Row],[Quantity]]&lt;301,"Mid End","High End"))</f>
        <v>Low End</v>
      </c>
      <c r="I8192" s="17">
        <v>4900</v>
      </c>
      <c r="J8192" s="17">
        <f>Orders[[#This Row],[Unit Price]]*Orders[[#This Row],[Quantity]]</f>
        <v>24500</v>
      </c>
      <c r="K8192" s="45">
        <f>IF(Orders[[#This Row],[currency]]="NGN",Orders[[#This Row],[Sales price]]/$T$2,Orders[[#This Row],[Sales price]]/$T$3)</f>
        <v>60.945273631840799</v>
      </c>
      <c r="L8192" s="3" t="s">
        <v>50</v>
      </c>
      <c r="M8192" s="3" t="s">
        <v>2111</v>
      </c>
      <c r="N8192" s="3" t="s">
        <v>52</v>
      </c>
      <c r="O8192" s="3" t="s">
        <v>53</v>
      </c>
      <c r="P8192" s="3" t="s">
        <v>13</v>
      </c>
      <c r="Q8192" s="3" t="s">
        <v>71</v>
      </c>
    </row>
    <row r="8193" spans="1:17" ht="15.75" customHeight="1" x14ac:dyDescent="0.45">
      <c r="A8193" s="15">
        <v>44406.611805555556</v>
      </c>
      <c r="B8193" s="3" t="s">
        <v>601</v>
      </c>
      <c r="C8193" s="3" t="s">
        <v>67</v>
      </c>
      <c r="D8193" s="3" t="s">
        <v>55</v>
      </c>
      <c r="E8193" s="3" t="s">
        <v>2235</v>
      </c>
      <c r="F8193" s="3" t="s">
        <v>78</v>
      </c>
      <c r="G8193" s="16">
        <v>1</v>
      </c>
      <c r="H8193" s="16" t="str">
        <f>IF(Orders[[#This Row],[Quantity]]&lt;101,"Low End",IF(Orders[[#This Row],[Quantity]]&lt;301,"Mid End","High End"))</f>
        <v>Low End</v>
      </c>
      <c r="I8193" s="17">
        <v>8350</v>
      </c>
      <c r="J8193" s="17">
        <f>Orders[[#This Row],[Unit Price]]*Orders[[#This Row],[Quantity]]</f>
        <v>8350</v>
      </c>
      <c r="K8193" s="45">
        <f>IF(Orders[[#This Row],[currency]]="NGN",Orders[[#This Row],[Sales price]]/$T$2,Orders[[#This Row],[Sales price]]/$T$3)</f>
        <v>20.771144278606965</v>
      </c>
      <c r="L8193" s="3" t="s">
        <v>50</v>
      </c>
      <c r="M8193" s="3" t="s">
        <v>191</v>
      </c>
      <c r="N8193" s="3" t="s">
        <v>52</v>
      </c>
      <c r="O8193" s="3" t="s">
        <v>53</v>
      </c>
      <c r="P8193" s="3" t="s">
        <v>13</v>
      </c>
      <c r="Q8193" s="3" t="s">
        <v>71</v>
      </c>
    </row>
    <row r="8194" spans="1:17" ht="15.75" customHeight="1" x14ac:dyDescent="0.45">
      <c r="A8194" s="15">
        <v>44406.613888888889</v>
      </c>
      <c r="B8194" s="3" t="s">
        <v>644</v>
      </c>
      <c r="C8194" s="3" t="s">
        <v>67</v>
      </c>
      <c r="D8194" s="3" t="s">
        <v>121</v>
      </c>
      <c r="E8194" s="3" t="s">
        <v>122</v>
      </c>
      <c r="F8194" s="3" t="s">
        <v>123</v>
      </c>
      <c r="G8194" s="16">
        <v>2</v>
      </c>
      <c r="H8194" s="16" t="str">
        <f>IF(Orders[[#This Row],[Quantity]]&lt;101,"Low End",IF(Orders[[#This Row],[Quantity]]&lt;301,"Mid End","High End"))</f>
        <v>Low End</v>
      </c>
      <c r="I8194" s="17">
        <v>6300</v>
      </c>
      <c r="J8194" s="17">
        <f>Orders[[#This Row],[Unit Price]]*Orders[[#This Row],[Quantity]]</f>
        <v>12600</v>
      </c>
      <c r="K8194" s="45">
        <f>IF(Orders[[#This Row],[currency]]="NGN",Orders[[#This Row],[Sales price]]/$T$2,Orders[[#This Row],[Sales price]]/$T$3)</f>
        <v>31.343283582089551</v>
      </c>
      <c r="L8194" s="3" t="s">
        <v>50</v>
      </c>
      <c r="M8194" s="3" t="s">
        <v>379</v>
      </c>
      <c r="N8194" s="3" t="s">
        <v>52</v>
      </c>
      <c r="O8194" s="3" t="s">
        <v>53</v>
      </c>
      <c r="P8194" s="3" t="s">
        <v>13</v>
      </c>
      <c r="Q8194" s="3" t="s">
        <v>88</v>
      </c>
    </row>
    <row r="8195" spans="1:17" ht="15.75" customHeight="1" x14ac:dyDescent="0.45">
      <c r="A8195" s="15">
        <v>44406.615972222222</v>
      </c>
      <c r="B8195" s="3" t="s">
        <v>1278</v>
      </c>
      <c r="C8195" s="3" t="s">
        <v>61</v>
      </c>
      <c r="D8195" s="3" t="s">
        <v>81</v>
      </c>
      <c r="E8195" s="3" t="s">
        <v>113</v>
      </c>
      <c r="F8195" s="3" t="s">
        <v>78</v>
      </c>
      <c r="G8195" s="16">
        <v>1</v>
      </c>
      <c r="H8195" s="16" t="str">
        <f>IF(Orders[[#This Row],[Quantity]]&lt;101,"Low End",IF(Orders[[#This Row],[Quantity]]&lt;301,"Mid End","High End"))</f>
        <v>Low End</v>
      </c>
      <c r="I8195" s="17">
        <v>56.3</v>
      </c>
      <c r="J8195" s="17">
        <f>Orders[[#This Row],[Unit Price]]*Orders[[#This Row],[Quantity]]</f>
        <v>56.3</v>
      </c>
      <c r="K8195" s="45">
        <f>IF(Orders[[#This Row],[currency]]="NGN",Orders[[#This Row],[Sales price]]/$T$2,Orders[[#This Row],[Sales price]]/$T$3)</f>
        <v>3.824728260869565</v>
      </c>
      <c r="L8195" s="3" t="s">
        <v>58</v>
      </c>
      <c r="M8195" s="3" t="s">
        <v>104</v>
      </c>
      <c r="N8195" s="3" t="s">
        <v>86</v>
      </c>
      <c r="O8195" s="3" t="s">
        <v>87</v>
      </c>
      <c r="P8195" s="3" t="s">
        <v>10</v>
      </c>
      <c r="Q8195" s="3" t="s">
        <v>88</v>
      </c>
    </row>
    <row r="8196" spans="1:17" ht="15.75" customHeight="1" x14ac:dyDescent="0.45">
      <c r="A8196" s="15">
        <v>44406.615972222222</v>
      </c>
      <c r="B8196" s="3" t="s">
        <v>1278</v>
      </c>
      <c r="C8196" s="3" t="s">
        <v>61</v>
      </c>
      <c r="D8196" s="3" t="s">
        <v>81</v>
      </c>
      <c r="E8196" s="3" t="s">
        <v>105</v>
      </c>
      <c r="F8196" s="3" t="s">
        <v>83</v>
      </c>
      <c r="G8196" s="16">
        <v>1</v>
      </c>
      <c r="H8196" s="16" t="str">
        <f>IF(Orders[[#This Row],[Quantity]]&lt;101,"Low End",IF(Orders[[#This Row],[Quantity]]&lt;301,"Mid End","High End"))</f>
        <v>Low End</v>
      </c>
      <c r="I8196" s="17">
        <v>71.900000000000006</v>
      </c>
      <c r="J8196" s="17">
        <f>Orders[[#This Row],[Unit Price]]*Orders[[#This Row],[Quantity]]</f>
        <v>71.900000000000006</v>
      </c>
      <c r="K8196" s="45">
        <f>IF(Orders[[#This Row],[currency]]="NGN",Orders[[#This Row],[Sales price]]/$T$2,Orders[[#This Row],[Sales price]]/$T$3)</f>
        <v>4.8845108695652177</v>
      </c>
      <c r="L8196" s="3" t="s">
        <v>58</v>
      </c>
      <c r="M8196" s="3" t="s">
        <v>104</v>
      </c>
      <c r="N8196" s="3" t="s">
        <v>86</v>
      </c>
      <c r="O8196" s="3" t="s">
        <v>87</v>
      </c>
      <c r="P8196" s="3" t="s">
        <v>10</v>
      </c>
      <c r="Q8196" s="3" t="s">
        <v>88</v>
      </c>
    </row>
    <row r="8197" spans="1:17" ht="15.75" customHeight="1" x14ac:dyDescent="0.45">
      <c r="A8197" s="15">
        <v>44406.615972222222</v>
      </c>
      <c r="B8197" s="3" t="s">
        <v>1278</v>
      </c>
      <c r="C8197" s="3" t="s">
        <v>61</v>
      </c>
      <c r="D8197" s="3" t="s">
        <v>81</v>
      </c>
      <c r="E8197" s="3" t="s">
        <v>99</v>
      </c>
      <c r="F8197" s="3" t="s">
        <v>64</v>
      </c>
      <c r="G8197" s="16">
        <v>1</v>
      </c>
      <c r="H8197" s="16" t="str">
        <f>IF(Orders[[#This Row],[Quantity]]&lt;101,"Low End",IF(Orders[[#This Row],[Quantity]]&lt;301,"Mid End","High End"))</f>
        <v>Low End</v>
      </c>
      <c r="I8197" s="17">
        <v>39.1</v>
      </c>
      <c r="J8197" s="17">
        <f>Orders[[#This Row],[Unit Price]]*Orders[[#This Row],[Quantity]]</f>
        <v>39.1</v>
      </c>
      <c r="K8197" s="45">
        <f>IF(Orders[[#This Row],[currency]]="NGN",Orders[[#This Row],[Sales price]]/$T$2,Orders[[#This Row],[Sales price]]/$T$3)</f>
        <v>2.65625</v>
      </c>
      <c r="L8197" s="3" t="s">
        <v>58</v>
      </c>
      <c r="M8197" s="3" t="s">
        <v>104</v>
      </c>
      <c r="N8197" s="3" t="s">
        <v>86</v>
      </c>
      <c r="O8197" s="3" t="s">
        <v>87</v>
      </c>
      <c r="P8197" s="3" t="s">
        <v>10</v>
      </c>
      <c r="Q8197" s="3" t="s">
        <v>88</v>
      </c>
    </row>
    <row r="8198" spans="1:17" ht="15.75" customHeight="1" x14ac:dyDescent="0.45">
      <c r="A8198" s="15">
        <v>44406.615972222222</v>
      </c>
      <c r="B8198" s="3" t="s">
        <v>1278</v>
      </c>
      <c r="C8198" s="3" t="s">
        <v>61</v>
      </c>
      <c r="D8198" s="3" t="s">
        <v>81</v>
      </c>
      <c r="E8198" s="3" t="s">
        <v>105</v>
      </c>
      <c r="F8198" s="3" t="s">
        <v>83</v>
      </c>
      <c r="G8198" s="16">
        <v>1</v>
      </c>
      <c r="H8198" s="16" t="str">
        <f>IF(Orders[[#This Row],[Quantity]]&lt;101,"Low End",IF(Orders[[#This Row],[Quantity]]&lt;301,"Mid End","High End"))</f>
        <v>Low End</v>
      </c>
      <c r="I8198" s="17">
        <v>89.36</v>
      </c>
      <c r="J8198" s="17">
        <f>Orders[[#This Row],[Unit Price]]*Orders[[#This Row],[Quantity]]</f>
        <v>89.36</v>
      </c>
      <c r="K8198" s="45">
        <f>IF(Orders[[#This Row],[currency]]="NGN",Orders[[#This Row],[Sales price]]/$T$2,Orders[[#This Row],[Sales price]]/$T$3)</f>
        <v>6.070652173913043</v>
      </c>
      <c r="L8198" s="3" t="s">
        <v>58</v>
      </c>
      <c r="M8198" s="3" t="s">
        <v>104</v>
      </c>
      <c r="N8198" s="3" t="s">
        <v>86</v>
      </c>
      <c r="O8198" s="3" t="s">
        <v>87</v>
      </c>
      <c r="P8198" s="3" t="s">
        <v>10</v>
      </c>
      <c r="Q8198" s="3" t="s">
        <v>88</v>
      </c>
    </row>
    <row r="8199" spans="1:17" ht="15.75" customHeight="1" x14ac:dyDescent="0.45">
      <c r="A8199" s="15">
        <v>44406.615972222222</v>
      </c>
      <c r="B8199" s="3" t="s">
        <v>1278</v>
      </c>
      <c r="C8199" s="3" t="s">
        <v>61</v>
      </c>
      <c r="D8199" s="3" t="s">
        <v>81</v>
      </c>
      <c r="E8199" s="3" t="s">
        <v>105</v>
      </c>
      <c r="F8199" s="3" t="s">
        <v>83</v>
      </c>
      <c r="G8199" s="16">
        <v>1</v>
      </c>
      <c r="H8199" s="16" t="str">
        <f>IF(Orders[[#This Row],[Quantity]]&lt;101,"Low End",IF(Orders[[#This Row],[Quantity]]&lt;301,"Mid End","High End"))</f>
        <v>Low End</v>
      </c>
      <c r="I8199" s="17">
        <v>46.64</v>
      </c>
      <c r="J8199" s="17">
        <f>Orders[[#This Row],[Unit Price]]*Orders[[#This Row],[Quantity]]</f>
        <v>46.64</v>
      </c>
      <c r="K8199" s="45">
        <f>IF(Orders[[#This Row],[currency]]="NGN",Orders[[#This Row],[Sales price]]/$T$2,Orders[[#This Row],[Sales price]]/$T$3)</f>
        <v>3.168478260869565</v>
      </c>
      <c r="L8199" s="3" t="s">
        <v>58</v>
      </c>
      <c r="M8199" s="3" t="s">
        <v>104</v>
      </c>
      <c r="N8199" s="3" t="s">
        <v>86</v>
      </c>
      <c r="O8199" s="3" t="s">
        <v>87</v>
      </c>
      <c r="P8199" s="3" t="s">
        <v>10</v>
      </c>
      <c r="Q8199" s="3" t="s">
        <v>88</v>
      </c>
    </row>
    <row r="8200" spans="1:17" ht="15.75" customHeight="1" x14ac:dyDescent="0.45">
      <c r="A8200" s="15">
        <v>44406.615972222222</v>
      </c>
      <c r="B8200" s="3" t="s">
        <v>1278</v>
      </c>
      <c r="C8200" s="3" t="s">
        <v>61</v>
      </c>
      <c r="D8200" s="3" t="s">
        <v>81</v>
      </c>
      <c r="E8200" s="3" t="s">
        <v>105</v>
      </c>
      <c r="F8200" s="3" t="s">
        <v>83</v>
      </c>
      <c r="G8200" s="16">
        <v>4</v>
      </c>
      <c r="H8200" s="16" t="str">
        <f>IF(Orders[[#This Row],[Quantity]]&lt;101,"Low End",IF(Orders[[#This Row],[Quantity]]&lt;301,"Mid End","High End"))</f>
        <v>Low End</v>
      </c>
      <c r="I8200" s="17">
        <v>23.99</v>
      </c>
      <c r="J8200" s="17">
        <f>Orders[[#This Row],[Unit Price]]*Orders[[#This Row],[Quantity]]</f>
        <v>95.96</v>
      </c>
      <c r="K8200" s="45">
        <f>IF(Orders[[#This Row],[currency]]="NGN",Orders[[#This Row],[Sales price]]/$T$2,Orders[[#This Row],[Sales price]]/$T$3)</f>
        <v>6.5190217391304337</v>
      </c>
      <c r="L8200" s="3" t="s">
        <v>58</v>
      </c>
      <c r="M8200" s="3" t="s">
        <v>104</v>
      </c>
      <c r="N8200" s="3" t="s">
        <v>86</v>
      </c>
      <c r="O8200" s="3" t="s">
        <v>87</v>
      </c>
      <c r="P8200" s="3" t="s">
        <v>10</v>
      </c>
      <c r="Q8200" s="3" t="s">
        <v>88</v>
      </c>
    </row>
    <row r="8201" spans="1:17" ht="15.75" customHeight="1" x14ac:dyDescent="0.45">
      <c r="A8201" s="15">
        <v>44406.615972222222</v>
      </c>
      <c r="B8201" s="3" t="s">
        <v>1278</v>
      </c>
      <c r="C8201" s="3" t="s">
        <v>61</v>
      </c>
      <c r="D8201" s="3" t="s">
        <v>81</v>
      </c>
      <c r="E8201" s="3" t="s">
        <v>150</v>
      </c>
      <c r="F8201" s="3" t="s">
        <v>83</v>
      </c>
      <c r="G8201" s="16">
        <v>2</v>
      </c>
      <c r="H8201" s="16" t="str">
        <f>IF(Orders[[#This Row],[Quantity]]&lt;101,"Low End",IF(Orders[[#This Row],[Quantity]]&lt;301,"Mid End","High End"))</f>
        <v>Low End</v>
      </c>
      <c r="I8201" s="17">
        <v>19.989999999999998</v>
      </c>
      <c r="J8201" s="17">
        <f>Orders[[#This Row],[Unit Price]]*Orders[[#This Row],[Quantity]]</f>
        <v>39.979999999999997</v>
      </c>
      <c r="K8201" s="45">
        <f>IF(Orders[[#This Row],[currency]]="NGN",Orders[[#This Row],[Sales price]]/$T$2,Orders[[#This Row],[Sales price]]/$T$3)</f>
        <v>2.7160326086956519</v>
      </c>
      <c r="L8201" s="3" t="s">
        <v>58</v>
      </c>
      <c r="M8201" s="3" t="s">
        <v>104</v>
      </c>
      <c r="N8201" s="3" t="s">
        <v>86</v>
      </c>
      <c r="O8201" s="3" t="s">
        <v>87</v>
      </c>
      <c r="P8201" s="3" t="s">
        <v>10</v>
      </c>
      <c r="Q8201" s="3" t="s">
        <v>88</v>
      </c>
    </row>
    <row r="8202" spans="1:17" ht="15.75" customHeight="1" x14ac:dyDescent="0.45">
      <c r="A8202" s="15">
        <v>44406.624305555553</v>
      </c>
      <c r="B8202" s="3" t="s">
        <v>912</v>
      </c>
      <c r="C8202" s="3" t="s">
        <v>45</v>
      </c>
      <c r="D8202" s="3" t="s">
        <v>55</v>
      </c>
      <c r="E8202" s="3" t="s">
        <v>77</v>
      </c>
      <c r="F8202" s="3" t="s">
        <v>78</v>
      </c>
      <c r="G8202" s="16">
        <v>4</v>
      </c>
      <c r="H8202" s="16" t="str">
        <f>IF(Orders[[#This Row],[Quantity]]&lt;101,"Low End",IF(Orders[[#This Row],[Quantity]]&lt;301,"Mid End","High End"))</f>
        <v>Low End</v>
      </c>
      <c r="I8202" s="17">
        <v>4900</v>
      </c>
      <c r="J8202" s="17">
        <f>Orders[[#This Row],[Unit Price]]*Orders[[#This Row],[Quantity]]</f>
        <v>19600</v>
      </c>
      <c r="K8202" s="45">
        <f>IF(Orders[[#This Row],[currency]]="NGN",Orders[[#This Row],[Sales price]]/$T$2,Orders[[#This Row],[Sales price]]/$T$3)</f>
        <v>48.756218905472636</v>
      </c>
      <c r="L8202" s="3" t="s">
        <v>50</v>
      </c>
      <c r="M8202" s="3" t="s">
        <v>289</v>
      </c>
      <c r="N8202" s="3" t="s">
        <v>52</v>
      </c>
      <c r="O8202" s="3" t="s">
        <v>53</v>
      </c>
      <c r="P8202" s="3" t="s">
        <v>13</v>
      </c>
      <c r="Q8202" s="3" t="s">
        <v>88</v>
      </c>
    </row>
    <row r="8203" spans="1:17" ht="15.75" customHeight="1" x14ac:dyDescent="0.45">
      <c r="A8203" s="15">
        <v>44406.625</v>
      </c>
      <c r="B8203" s="3" t="s">
        <v>582</v>
      </c>
      <c r="C8203" s="3" t="s">
        <v>45</v>
      </c>
      <c r="D8203" s="3" t="s">
        <v>46</v>
      </c>
      <c r="E8203" s="3" t="s">
        <v>47</v>
      </c>
      <c r="F8203" s="3" t="s">
        <v>48</v>
      </c>
      <c r="G8203" s="16">
        <v>1</v>
      </c>
      <c r="H8203" s="16" t="str">
        <f>IF(Orders[[#This Row],[Quantity]]&lt;101,"Low End",IF(Orders[[#This Row],[Quantity]]&lt;301,"Mid End","High End"))</f>
        <v>Low End</v>
      </c>
      <c r="I8203" s="17">
        <v>2550</v>
      </c>
      <c r="J8203" s="17">
        <f>Orders[[#This Row],[Unit Price]]*Orders[[#This Row],[Quantity]]</f>
        <v>2550</v>
      </c>
      <c r="K8203" s="45">
        <f>IF(Orders[[#This Row],[currency]]="NGN",Orders[[#This Row],[Sales price]]/$T$2,Orders[[#This Row],[Sales price]]/$T$3)</f>
        <v>6.3432835820895521</v>
      </c>
      <c r="L8203" s="3" t="s">
        <v>50</v>
      </c>
      <c r="M8203" s="3" t="s">
        <v>573</v>
      </c>
      <c r="N8203" s="3" t="s">
        <v>52</v>
      </c>
      <c r="O8203" s="3" t="s">
        <v>53</v>
      </c>
      <c r="P8203" s="3" t="s">
        <v>13</v>
      </c>
      <c r="Q8203" s="3" t="s">
        <v>54</v>
      </c>
    </row>
    <row r="8204" spans="1:17" ht="15.75" customHeight="1" x14ac:dyDescent="0.45">
      <c r="A8204" s="15">
        <v>44406.625</v>
      </c>
      <c r="B8204" s="3" t="s">
        <v>582</v>
      </c>
      <c r="C8204" s="3" t="s">
        <v>45</v>
      </c>
      <c r="D8204" s="3" t="s">
        <v>55</v>
      </c>
      <c r="E8204" s="3" t="s">
        <v>1860</v>
      </c>
      <c r="F8204" s="3" t="s">
        <v>48</v>
      </c>
      <c r="G8204" s="16">
        <v>1</v>
      </c>
      <c r="H8204" s="16" t="str">
        <f>IF(Orders[[#This Row],[Quantity]]&lt;101,"Low End",IF(Orders[[#This Row],[Quantity]]&lt;301,"Mid End","High End"))</f>
        <v>Low End</v>
      </c>
      <c r="I8204" s="17">
        <v>5400</v>
      </c>
      <c r="J8204" s="17">
        <f>Orders[[#This Row],[Unit Price]]*Orders[[#This Row],[Quantity]]</f>
        <v>5400</v>
      </c>
      <c r="K8204" s="45">
        <f>IF(Orders[[#This Row],[currency]]="NGN",Orders[[#This Row],[Sales price]]/$T$2,Orders[[#This Row],[Sales price]]/$T$3)</f>
        <v>13.432835820895523</v>
      </c>
      <c r="L8204" s="3" t="s">
        <v>50</v>
      </c>
      <c r="M8204" s="3" t="s">
        <v>573</v>
      </c>
      <c r="N8204" s="3" t="s">
        <v>52</v>
      </c>
      <c r="O8204" s="3" t="s">
        <v>53</v>
      </c>
      <c r="P8204" s="3" t="s">
        <v>13</v>
      </c>
      <c r="Q8204" s="3" t="s">
        <v>54</v>
      </c>
    </row>
    <row r="8205" spans="1:17" ht="15.75" customHeight="1" x14ac:dyDescent="0.45">
      <c r="A8205" s="15">
        <v>44406.626388888886</v>
      </c>
      <c r="B8205" s="3" t="s">
        <v>574</v>
      </c>
      <c r="C8205" s="3" t="s">
        <v>61</v>
      </c>
      <c r="D8205" s="3" t="s">
        <v>589</v>
      </c>
      <c r="E8205" s="3" t="s">
        <v>590</v>
      </c>
      <c r="F8205" s="3" t="s">
        <v>48</v>
      </c>
      <c r="G8205" s="16">
        <v>2</v>
      </c>
      <c r="H8205" s="16" t="str">
        <f>IF(Orders[[#This Row],[Quantity]]&lt;101,"Low End",IF(Orders[[#This Row],[Quantity]]&lt;301,"Mid End","High End"))</f>
        <v>Low End</v>
      </c>
      <c r="I8205" s="17">
        <v>20500</v>
      </c>
      <c r="J8205" s="17">
        <f>Orders[[#This Row],[Unit Price]]*Orders[[#This Row],[Quantity]]</f>
        <v>41000</v>
      </c>
      <c r="K8205" s="45">
        <f>IF(Orders[[#This Row],[currency]]="NGN",Orders[[#This Row],[Sales price]]/$T$2,Orders[[#This Row],[Sales price]]/$T$3)</f>
        <v>101.99004975124379</v>
      </c>
      <c r="L8205" s="3" t="s">
        <v>50</v>
      </c>
      <c r="M8205" s="3" t="s">
        <v>671</v>
      </c>
      <c r="N8205" s="3" t="s">
        <v>52</v>
      </c>
      <c r="O8205" s="3" t="s">
        <v>53</v>
      </c>
      <c r="P8205" s="3" t="s">
        <v>13</v>
      </c>
      <c r="Q8205" s="3" t="s">
        <v>71</v>
      </c>
    </row>
    <row r="8206" spans="1:17" ht="15.75" customHeight="1" x14ac:dyDescent="0.45">
      <c r="A8206" s="15">
        <v>44406.628472222219</v>
      </c>
      <c r="B8206" s="3" t="s">
        <v>1462</v>
      </c>
      <c r="C8206" s="3" t="s">
        <v>61</v>
      </c>
      <c r="D8206" s="3" t="s">
        <v>62</v>
      </c>
      <c r="E8206" s="3" t="s">
        <v>93</v>
      </c>
      <c r="F8206" s="3" t="s">
        <v>64</v>
      </c>
      <c r="G8206" s="16">
        <v>1</v>
      </c>
      <c r="H8206" s="16" t="str">
        <f>IF(Orders[[#This Row],[Quantity]]&lt;101,"Low End",IF(Orders[[#This Row],[Quantity]]&lt;301,"Mid End","High End"))</f>
        <v>Low End</v>
      </c>
      <c r="I8206" s="17">
        <v>4020</v>
      </c>
      <c r="J8206" s="17">
        <f>Orders[[#This Row],[Unit Price]]*Orders[[#This Row],[Quantity]]</f>
        <v>4020</v>
      </c>
      <c r="K8206" s="45">
        <f>IF(Orders[[#This Row],[currency]]="NGN",Orders[[#This Row],[Sales price]]/$T$2,Orders[[#This Row],[Sales price]]/$T$3)</f>
        <v>10</v>
      </c>
      <c r="L8206" s="3" t="s">
        <v>50</v>
      </c>
      <c r="M8206" s="3" t="s">
        <v>289</v>
      </c>
      <c r="N8206" s="3" t="s">
        <v>52</v>
      </c>
      <c r="O8206" s="3" t="s">
        <v>53</v>
      </c>
      <c r="P8206" s="3" t="s">
        <v>13</v>
      </c>
      <c r="Q8206" s="3" t="s">
        <v>54</v>
      </c>
    </row>
    <row r="8207" spans="1:17" ht="15.75" customHeight="1" x14ac:dyDescent="0.45">
      <c r="A8207" s="15">
        <v>44406.628472222219</v>
      </c>
      <c r="B8207" s="3" t="s">
        <v>1462</v>
      </c>
      <c r="C8207" s="3" t="s">
        <v>61</v>
      </c>
      <c r="D8207" s="3" t="s">
        <v>62</v>
      </c>
      <c r="E8207" s="3" t="s">
        <v>134</v>
      </c>
      <c r="F8207" s="3" t="s">
        <v>64</v>
      </c>
      <c r="G8207" s="16">
        <v>1</v>
      </c>
      <c r="H8207" s="16" t="str">
        <f>IF(Orders[[#This Row],[Quantity]]&lt;101,"Low End",IF(Orders[[#This Row],[Quantity]]&lt;301,"Mid End","High End"))</f>
        <v>Low End</v>
      </c>
      <c r="I8207" s="17">
        <v>3770</v>
      </c>
      <c r="J8207" s="17">
        <f>Orders[[#This Row],[Unit Price]]*Orders[[#This Row],[Quantity]]</f>
        <v>3770</v>
      </c>
      <c r="K8207" s="45">
        <f>IF(Orders[[#This Row],[currency]]="NGN",Orders[[#This Row],[Sales price]]/$T$2,Orders[[#This Row],[Sales price]]/$T$3)</f>
        <v>9.378109452736318</v>
      </c>
      <c r="L8207" s="3" t="s">
        <v>50</v>
      </c>
      <c r="M8207" s="3" t="s">
        <v>289</v>
      </c>
      <c r="N8207" s="3" t="s">
        <v>52</v>
      </c>
      <c r="O8207" s="3" t="s">
        <v>53</v>
      </c>
      <c r="P8207" s="3" t="s">
        <v>13</v>
      </c>
      <c r="Q8207" s="3" t="s">
        <v>54</v>
      </c>
    </row>
    <row r="8208" spans="1:17" ht="15.75" customHeight="1" x14ac:dyDescent="0.45">
      <c r="A8208" s="15">
        <v>44406.628472222219</v>
      </c>
      <c r="B8208" s="3" t="s">
        <v>1462</v>
      </c>
      <c r="C8208" s="3" t="s">
        <v>61</v>
      </c>
      <c r="D8208" s="3" t="s">
        <v>92</v>
      </c>
      <c r="E8208" s="3" t="s">
        <v>107</v>
      </c>
      <c r="F8208" s="3" t="s">
        <v>83</v>
      </c>
      <c r="G8208" s="16">
        <v>1</v>
      </c>
      <c r="H8208" s="16" t="str">
        <f>IF(Orders[[#This Row],[Quantity]]&lt;101,"Low End",IF(Orders[[#This Row],[Quantity]]&lt;301,"Mid End","High End"))</f>
        <v>Low End</v>
      </c>
      <c r="I8208" s="17">
        <v>2500</v>
      </c>
      <c r="J8208" s="17">
        <f>Orders[[#This Row],[Unit Price]]*Orders[[#This Row],[Quantity]]</f>
        <v>2500</v>
      </c>
      <c r="K8208" s="45">
        <f>IF(Orders[[#This Row],[currency]]="NGN",Orders[[#This Row],[Sales price]]/$T$2,Orders[[#This Row],[Sales price]]/$T$3)</f>
        <v>6.2189054726368163</v>
      </c>
      <c r="L8208" s="3" t="s">
        <v>50</v>
      </c>
      <c r="M8208" s="3" t="s">
        <v>289</v>
      </c>
      <c r="N8208" s="3" t="s">
        <v>52</v>
      </c>
      <c r="O8208" s="3" t="s">
        <v>53</v>
      </c>
      <c r="P8208" s="3" t="s">
        <v>13</v>
      </c>
      <c r="Q8208" s="3" t="s">
        <v>54</v>
      </c>
    </row>
    <row r="8209" spans="1:17" ht="15.75" customHeight="1" x14ac:dyDescent="0.45">
      <c r="A8209" s="15">
        <v>44406.635416666664</v>
      </c>
      <c r="B8209" s="3" t="s">
        <v>1965</v>
      </c>
      <c r="C8209" s="3" t="s">
        <v>45</v>
      </c>
      <c r="D8209" s="3" t="s">
        <v>62</v>
      </c>
      <c r="E8209" s="3" t="s">
        <v>63</v>
      </c>
      <c r="F8209" s="3" t="s">
        <v>64</v>
      </c>
      <c r="G8209" s="16">
        <v>50</v>
      </c>
      <c r="H8209" s="16" t="str">
        <f>IF(Orders[[#This Row],[Quantity]]&lt;101,"Low End",IF(Orders[[#This Row],[Quantity]]&lt;301,"Mid End","High End"))</f>
        <v>Low End</v>
      </c>
      <c r="I8209" s="17">
        <v>2820</v>
      </c>
      <c r="J8209" s="17">
        <f>Orders[[#This Row],[Unit Price]]*Orders[[#This Row],[Quantity]]</f>
        <v>141000</v>
      </c>
      <c r="K8209" s="45">
        <f>IF(Orders[[#This Row],[currency]]="NGN",Orders[[#This Row],[Sales price]]/$T$2,Orders[[#This Row],[Sales price]]/$T$3)</f>
        <v>350.74626865671644</v>
      </c>
      <c r="L8209" s="3" t="s">
        <v>50</v>
      </c>
      <c r="M8209" s="3" t="s">
        <v>230</v>
      </c>
      <c r="N8209" s="3" t="s">
        <v>52</v>
      </c>
      <c r="O8209" s="3" t="s">
        <v>53</v>
      </c>
      <c r="P8209" s="3" t="s">
        <v>13</v>
      </c>
      <c r="Q8209" s="3" t="s">
        <v>71</v>
      </c>
    </row>
    <row r="8210" spans="1:17" ht="15.75" customHeight="1" x14ac:dyDescent="0.45">
      <c r="A8210" s="15">
        <v>44406.63958333333</v>
      </c>
      <c r="B8210" s="3" t="s">
        <v>1436</v>
      </c>
      <c r="C8210" s="3" t="s">
        <v>67</v>
      </c>
      <c r="D8210" s="3" t="s">
        <v>362</v>
      </c>
      <c r="E8210" s="3" t="s">
        <v>533</v>
      </c>
      <c r="F8210" s="3" t="s">
        <v>64</v>
      </c>
      <c r="G8210" s="16">
        <v>16</v>
      </c>
      <c r="H8210" s="16" t="str">
        <f>IF(Orders[[#This Row],[Quantity]]&lt;101,"Low End",IF(Orders[[#This Row],[Quantity]]&lt;301,"Mid End","High End"))</f>
        <v>Low End</v>
      </c>
      <c r="I8210" s="17">
        <v>1950</v>
      </c>
      <c r="J8210" s="17">
        <f>Orders[[#This Row],[Unit Price]]*Orders[[#This Row],[Quantity]]</f>
        <v>31200</v>
      </c>
      <c r="K8210" s="45">
        <f>IF(Orders[[#This Row],[currency]]="NGN",Orders[[#This Row],[Sales price]]/$T$2,Orders[[#This Row],[Sales price]]/$T$3)</f>
        <v>77.611940298507463</v>
      </c>
      <c r="L8210" s="3" t="s">
        <v>50</v>
      </c>
      <c r="M8210" s="3" t="s">
        <v>230</v>
      </c>
      <c r="N8210" s="3" t="s">
        <v>52</v>
      </c>
      <c r="O8210" s="3" t="s">
        <v>53</v>
      </c>
      <c r="P8210" s="3" t="s">
        <v>13</v>
      </c>
      <c r="Q8210" s="3" t="s">
        <v>71</v>
      </c>
    </row>
    <row r="8211" spans="1:17" ht="15.75" customHeight="1" x14ac:dyDescent="0.45">
      <c r="A8211" s="15">
        <v>44406.647222222222</v>
      </c>
      <c r="B8211" s="3" t="s">
        <v>1992</v>
      </c>
      <c r="C8211" s="3" t="s">
        <v>61</v>
      </c>
      <c r="D8211" s="3" t="s">
        <v>126</v>
      </c>
      <c r="E8211" s="3" t="s">
        <v>189</v>
      </c>
      <c r="F8211" s="3" t="s">
        <v>83</v>
      </c>
      <c r="G8211" s="16">
        <v>1</v>
      </c>
      <c r="H8211" s="16" t="str">
        <f>IF(Orders[[#This Row],[Quantity]]&lt;101,"Low End",IF(Orders[[#This Row],[Quantity]]&lt;301,"Mid End","High End"))</f>
        <v>Low End</v>
      </c>
      <c r="I8211" s="17">
        <v>4700</v>
      </c>
      <c r="J8211" s="17">
        <f>Orders[[#This Row],[Unit Price]]*Orders[[#This Row],[Quantity]]</f>
        <v>4700</v>
      </c>
      <c r="K8211" s="45">
        <f>IF(Orders[[#This Row],[currency]]="NGN",Orders[[#This Row],[Sales price]]/$T$2,Orders[[#This Row],[Sales price]]/$T$3)</f>
        <v>11.691542288557214</v>
      </c>
      <c r="L8211" s="3" t="s">
        <v>50</v>
      </c>
      <c r="M8211" s="3" t="s">
        <v>230</v>
      </c>
      <c r="N8211" s="3" t="s">
        <v>52</v>
      </c>
      <c r="O8211" s="3" t="s">
        <v>53</v>
      </c>
      <c r="P8211" s="3" t="s">
        <v>13</v>
      </c>
      <c r="Q8211" s="3" t="s">
        <v>54</v>
      </c>
    </row>
    <row r="8212" spans="1:17" ht="15.75" customHeight="1" x14ac:dyDescent="0.45">
      <c r="A8212" s="15">
        <v>44406.647916666669</v>
      </c>
      <c r="B8212" s="3" t="s">
        <v>1150</v>
      </c>
      <c r="C8212" s="3" t="s">
        <v>67</v>
      </c>
      <c r="D8212" s="3" t="s">
        <v>362</v>
      </c>
      <c r="E8212" s="3" t="s">
        <v>533</v>
      </c>
      <c r="F8212" s="3" t="s">
        <v>64</v>
      </c>
      <c r="G8212" s="16">
        <v>50</v>
      </c>
      <c r="H8212" s="16" t="str">
        <f>IF(Orders[[#This Row],[Quantity]]&lt;101,"Low End",IF(Orders[[#This Row],[Quantity]]&lt;301,"Mid End","High End"))</f>
        <v>Low End</v>
      </c>
      <c r="I8212" s="17">
        <v>1950</v>
      </c>
      <c r="J8212" s="17">
        <f>Orders[[#This Row],[Unit Price]]*Orders[[#This Row],[Quantity]]</f>
        <v>97500</v>
      </c>
      <c r="K8212" s="45">
        <f>IF(Orders[[#This Row],[currency]]="NGN",Orders[[#This Row],[Sales price]]/$T$2,Orders[[#This Row],[Sales price]]/$T$3)</f>
        <v>242.53731343283582</v>
      </c>
      <c r="L8212" s="3" t="s">
        <v>50</v>
      </c>
      <c r="M8212" s="3" t="s">
        <v>185</v>
      </c>
      <c r="N8212" s="3" t="s">
        <v>52</v>
      </c>
      <c r="O8212" s="3" t="s">
        <v>53</v>
      </c>
      <c r="P8212" s="3" t="s">
        <v>13</v>
      </c>
      <c r="Q8212" s="3" t="s">
        <v>54</v>
      </c>
    </row>
    <row r="8213" spans="1:17" ht="15.75" customHeight="1" x14ac:dyDescent="0.45">
      <c r="A8213" s="15">
        <v>44406.647916666669</v>
      </c>
      <c r="B8213" s="3" t="s">
        <v>587</v>
      </c>
      <c r="C8213" s="3" t="s">
        <v>45</v>
      </c>
      <c r="D8213" s="3" t="s">
        <v>362</v>
      </c>
      <c r="E8213" s="3" t="s">
        <v>533</v>
      </c>
      <c r="F8213" s="3" t="s">
        <v>64</v>
      </c>
      <c r="G8213" s="16">
        <v>10</v>
      </c>
      <c r="H8213" s="16" t="str">
        <f>IF(Orders[[#This Row],[Quantity]]&lt;101,"Low End",IF(Orders[[#This Row],[Quantity]]&lt;301,"Mid End","High End"))</f>
        <v>Low End</v>
      </c>
      <c r="I8213" s="17">
        <v>1950</v>
      </c>
      <c r="J8213" s="17">
        <f>Orders[[#This Row],[Unit Price]]*Orders[[#This Row],[Quantity]]</f>
        <v>19500</v>
      </c>
      <c r="K8213" s="45">
        <f>IF(Orders[[#This Row],[currency]]="NGN",Orders[[#This Row],[Sales price]]/$T$2,Orders[[#This Row],[Sales price]]/$T$3)</f>
        <v>48.507462686567166</v>
      </c>
      <c r="L8213" s="3" t="s">
        <v>50</v>
      </c>
      <c r="M8213" s="3" t="s">
        <v>155</v>
      </c>
      <c r="N8213" s="3" t="s">
        <v>52</v>
      </c>
      <c r="O8213" s="3" t="s">
        <v>53</v>
      </c>
      <c r="P8213" s="3" t="s">
        <v>13</v>
      </c>
      <c r="Q8213" s="3" t="s">
        <v>54</v>
      </c>
    </row>
    <row r="8214" spans="1:17" ht="15.75" customHeight="1" x14ac:dyDescent="0.45">
      <c r="A8214" s="15">
        <v>44406.648611111108</v>
      </c>
      <c r="B8214" s="3" t="s">
        <v>1248</v>
      </c>
      <c r="C8214" s="3" t="s">
        <v>67</v>
      </c>
      <c r="D8214" s="3" t="s">
        <v>62</v>
      </c>
      <c r="E8214" s="3" t="s">
        <v>63</v>
      </c>
      <c r="F8214" s="3" t="s">
        <v>64</v>
      </c>
      <c r="G8214" s="16">
        <v>3</v>
      </c>
      <c r="H8214" s="16" t="str">
        <f>IF(Orders[[#This Row],[Quantity]]&lt;101,"Low End",IF(Orders[[#This Row],[Quantity]]&lt;301,"Mid End","High End"))</f>
        <v>Low End</v>
      </c>
      <c r="I8214" s="17">
        <v>2500</v>
      </c>
      <c r="J8214" s="17">
        <f>Orders[[#This Row],[Unit Price]]*Orders[[#This Row],[Quantity]]</f>
        <v>7500</v>
      </c>
      <c r="K8214" s="45">
        <f>IF(Orders[[#This Row],[currency]]="NGN",Orders[[#This Row],[Sales price]]/$T$2,Orders[[#This Row],[Sales price]]/$T$3)</f>
        <v>18.656716417910449</v>
      </c>
      <c r="L8214" s="3" t="s">
        <v>50</v>
      </c>
      <c r="M8214" s="3" t="s">
        <v>326</v>
      </c>
      <c r="N8214" s="3" t="s">
        <v>52</v>
      </c>
      <c r="O8214" s="3" t="s">
        <v>53</v>
      </c>
      <c r="P8214" s="3" t="s">
        <v>13</v>
      </c>
      <c r="Q8214" s="3" t="s">
        <v>71</v>
      </c>
    </row>
    <row r="8215" spans="1:17" ht="15.75" customHeight="1" x14ac:dyDescent="0.45">
      <c r="A8215" s="15">
        <v>44406.648611111108</v>
      </c>
      <c r="B8215" s="3" t="s">
        <v>1248</v>
      </c>
      <c r="C8215" s="3" t="s">
        <v>67</v>
      </c>
      <c r="D8215" s="3" t="s">
        <v>139</v>
      </c>
      <c r="E8215" s="3" t="s">
        <v>176</v>
      </c>
      <c r="F8215" s="3" t="s">
        <v>141</v>
      </c>
      <c r="G8215" s="16">
        <v>1</v>
      </c>
      <c r="H8215" s="16" t="str">
        <f>IF(Orders[[#This Row],[Quantity]]&lt;101,"Low End",IF(Orders[[#This Row],[Quantity]]&lt;301,"Mid End","High End"))</f>
        <v>Low End</v>
      </c>
      <c r="I8215" s="17">
        <v>14300</v>
      </c>
      <c r="J8215" s="17">
        <f>Orders[[#This Row],[Unit Price]]*Orders[[#This Row],[Quantity]]</f>
        <v>14300</v>
      </c>
      <c r="K8215" s="45">
        <f>IF(Orders[[#This Row],[currency]]="NGN",Orders[[#This Row],[Sales price]]/$T$2,Orders[[#This Row],[Sales price]]/$T$3)</f>
        <v>35.572139303482587</v>
      </c>
      <c r="L8215" s="3" t="s">
        <v>50</v>
      </c>
      <c r="M8215" s="3" t="s">
        <v>326</v>
      </c>
      <c r="N8215" s="3" t="s">
        <v>52</v>
      </c>
      <c r="O8215" s="3" t="s">
        <v>53</v>
      </c>
      <c r="P8215" s="3" t="s">
        <v>13</v>
      </c>
      <c r="Q8215" s="3" t="s">
        <v>71</v>
      </c>
    </row>
    <row r="8216" spans="1:17" ht="15.75" customHeight="1" x14ac:dyDescent="0.45">
      <c r="A8216" s="15">
        <v>44406.648611111108</v>
      </c>
      <c r="B8216" s="3" t="s">
        <v>1248</v>
      </c>
      <c r="C8216" s="3" t="s">
        <v>67</v>
      </c>
      <c r="D8216" s="3" t="s">
        <v>139</v>
      </c>
      <c r="E8216" s="3" t="s">
        <v>299</v>
      </c>
      <c r="F8216" s="3" t="s">
        <v>141</v>
      </c>
      <c r="G8216" s="16">
        <v>1</v>
      </c>
      <c r="H8216" s="16" t="str">
        <f>IF(Orders[[#This Row],[Quantity]]&lt;101,"Low End",IF(Orders[[#This Row],[Quantity]]&lt;301,"Mid End","High End"))</f>
        <v>Low End</v>
      </c>
      <c r="I8216" s="17">
        <v>8250</v>
      </c>
      <c r="J8216" s="17">
        <f>Orders[[#This Row],[Unit Price]]*Orders[[#This Row],[Quantity]]</f>
        <v>8250</v>
      </c>
      <c r="K8216" s="45">
        <f>IF(Orders[[#This Row],[currency]]="NGN",Orders[[#This Row],[Sales price]]/$T$2,Orders[[#This Row],[Sales price]]/$T$3)</f>
        <v>20.522388059701491</v>
      </c>
      <c r="L8216" s="3" t="s">
        <v>50</v>
      </c>
      <c r="M8216" s="3" t="s">
        <v>326</v>
      </c>
      <c r="N8216" s="3" t="s">
        <v>52</v>
      </c>
      <c r="O8216" s="3" t="s">
        <v>53</v>
      </c>
      <c r="P8216" s="3" t="s">
        <v>13</v>
      </c>
      <c r="Q8216" s="3" t="s">
        <v>71</v>
      </c>
    </row>
    <row r="8217" spans="1:17" ht="15.75" customHeight="1" x14ac:dyDescent="0.45">
      <c r="A8217" s="15">
        <v>44406.650694444441</v>
      </c>
      <c r="B8217" s="3" t="s">
        <v>309</v>
      </c>
      <c r="C8217" s="3" t="s">
        <v>61</v>
      </c>
      <c r="D8217" s="3" t="s">
        <v>362</v>
      </c>
      <c r="E8217" s="3" t="s">
        <v>533</v>
      </c>
      <c r="F8217" s="3" t="s">
        <v>64</v>
      </c>
      <c r="G8217" s="16">
        <v>10</v>
      </c>
      <c r="H8217" s="16" t="str">
        <f>IF(Orders[[#This Row],[Quantity]]&lt;101,"Low End",IF(Orders[[#This Row],[Quantity]]&lt;301,"Mid End","High End"))</f>
        <v>Low End</v>
      </c>
      <c r="I8217" s="17">
        <v>1950</v>
      </c>
      <c r="J8217" s="17">
        <f>Orders[[#This Row],[Unit Price]]*Orders[[#This Row],[Quantity]]</f>
        <v>19500</v>
      </c>
      <c r="K8217" s="45">
        <f>IF(Orders[[#This Row],[currency]]="NGN",Orders[[#This Row],[Sales price]]/$T$2,Orders[[#This Row],[Sales price]]/$T$3)</f>
        <v>48.507462686567166</v>
      </c>
      <c r="L8217" s="3" t="s">
        <v>50</v>
      </c>
      <c r="M8217" s="3" t="s">
        <v>310</v>
      </c>
      <c r="N8217" s="3" t="s">
        <v>52</v>
      </c>
      <c r="O8217" s="3" t="s">
        <v>53</v>
      </c>
      <c r="P8217" s="3" t="s">
        <v>13</v>
      </c>
      <c r="Q8217" s="3" t="s">
        <v>71</v>
      </c>
    </row>
    <row r="8218" spans="1:17" ht="15.75" customHeight="1" x14ac:dyDescent="0.45">
      <c r="A8218" s="15">
        <v>44406.654166666667</v>
      </c>
      <c r="B8218" s="3" t="s">
        <v>989</v>
      </c>
      <c r="C8218" s="3" t="s">
        <v>61</v>
      </c>
      <c r="D8218" s="3" t="s">
        <v>362</v>
      </c>
      <c r="E8218" s="3" t="s">
        <v>533</v>
      </c>
      <c r="F8218" s="3" t="s">
        <v>64</v>
      </c>
      <c r="G8218" s="16">
        <v>10</v>
      </c>
      <c r="H8218" s="16" t="str">
        <f>IF(Orders[[#This Row],[Quantity]]&lt;101,"Low End",IF(Orders[[#This Row],[Quantity]]&lt;301,"Mid End","High End"))</f>
        <v>Low End</v>
      </c>
      <c r="I8218" s="17">
        <v>1950</v>
      </c>
      <c r="J8218" s="17">
        <f>Orders[[#This Row],[Unit Price]]*Orders[[#This Row],[Quantity]]</f>
        <v>19500</v>
      </c>
      <c r="K8218" s="45">
        <f>IF(Orders[[#This Row],[currency]]="NGN",Orders[[#This Row],[Sales price]]/$T$2,Orders[[#This Row],[Sales price]]/$T$3)</f>
        <v>48.507462686567166</v>
      </c>
      <c r="L8218" s="3" t="s">
        <v>50</v>
      </c>
      <c r="M8218" s="3" t="s">
        <v>379</v>
      </c>
      <c r="N8218" s="3" t="s">
        <v>52</v>
      </c>
      <c r="O8218" s="3" t="s">
        <v>53</v>
      </c>
      <c r="P8218" s="3" t="s">
        <v>13</v>
      </c>
      <c r="Q8218" s="3" t="s">
        <v>54</v>
      </c>
    </row>
    <row r="8219" spans="1:17" ht="15.75" customHeight="1" x14ac:dyDescent="0.45">
      <c r="A8219" s="15">
        <v>44406.658333333333</v>
      </c>
      <c r="B8219" s="3" t="s">
        <v>278</v>
      </c>
      <c r="C8219" s="3" t="s">
        <v>45</v>
      </c>
      <c r="D8219" s="3" t="s">
        <v>362</v>
      </c>
      <c r="E8219" s="3" t="s">
        <v>369</v>
      </c>
      <c r="F8219" s="3" t="s">
        <v>64</v>
      </c>
      <c r="G8219" s="16">
        <v>20</v>
      </c>
      <c r="H8219" s="16" t="str">
        <f>IF(Orders[[#This Row],[Quantity]]&lt;101,"Low End",IF(Orders[[#This Row],[Quantity]]&lt;301,"Mid End","High End"))</f>
        <v>Low End</v>
      </c>
      <c r="I8219" s="17">
        <v>5050</v>
      </c>
      <c r="J8219" s="17">
        <f>Orders[[#This Row],[Unit Price]]*Orders[[#This Row],[Quantity]]</f>
        <v>101000</v>
      </c>
      <c r="K8219" s="45">
        <f>IF(Orders[[#This Row],[currency]]="NGN",Orders[[#This Row],[Sales price]]/$T$2,Orders[[#This Row],[Sales price]]/$T$3)</f>
        <v>251.24378109452735</v>
      </c>
      <c r="L8219" s="3" t="s">
        <v>58</v>
      </c>
      <c r="M8219" s="3" t="s">
        <v>279</v>
      </c>
      <c r="N8219" s="3" t="s">
        <v>52</v>
      </c>
      <c r="O8219" s="3" t="s">
        <v>53</v>
      </c>
      <c r="P8219" s="3" t="s">
        <v>13</v>
      </c>
      <c r="Q8219" s="3" t="s">
        <v>71</v>
      </c>
    </row>
    <row r="8220" spans="1:17" ht="15.75" customHeight="1" x14ac:dyDescent="0.45">
      <c r="A8220" s="15">
        <v>44406.65902777778</v>
      </c>
      <c r="B8220" s="3" t="s">
        <v>974</v>
      </c>
      <c r="C8220" s="3" t="s">
        <v>67</v>
      </c>
      <c r="D8220" s="3" t="s">
        <v>81</v>
      </c>
      <c r="E8220" s="3" t="s">
        <v>82</v>
      </c>
      <c r="F8220" s="3" t="s">
        <v>83</v>
      </c>
      <c r="G8220" s="16">
        <v>2</v>
      </c>
      <c r="H8220" s="16" t="str">
        <f>IF(Orders[[#This Row],[Quantity]]&lt;101,"Low End",IF(Orders[[#This Row],[Quantity]]&lt;301,"Mid End","High End"))</f>
        <v>Low End</v>
      </c>
      <c r="I8220" s="17">
        <v>119.95</v>
      </c>
      <c r="J8220" s="17">
        <f>Orders[[#This Row],[Unit Price]]*Orders[[#This Row],[Quantity]]</f>
        <v>239.9</v>
      </c>
      <c r="K8220" s="45">
        <f>IF(Orders[[#This Row],[currency]]="NGN",Orders[[#This Row],[Sales price]]/$T$2,Orders[[#This Row],[Sales price]]/$T$3)</f>
        <v>16.297554347826086</v>
      </c>
      <c r="L8220" s="3" t="s">
        <v>50</v>
      </c>
      <c r="M8220" s="3" t="s">
        <v>104</v>
      </c>
      <c r="N8220" s="3" t="s">
        <v>86</v>
      </c>
      <c r="O8220" s="3" t="s">
        <v>87</v>
      </c>
      <c r="P8220" s="3" t="s">
        <v>10</v>
      </c>
      <c r="Q8220" s="3" t="s">
        <v>88</v>
      </c>
    </row>
    <row r="8221" spans="1:17" ht="15.75" customHeight="1" x14ac:dyDescent="0.45">
      <c r="A8221" s="15">
        <v>44406.660416666666</v>
      </c>
      <c r="B8221" s="3" t="s">
        <v>484</v>
      </c>
      <c r="C8221" s="3" t="s">
        <v>61</v>
      </c>
      <c r="D8221" s="3" t="s">
        <v>362</v>
      </c>
      <c r="E8221" s="3" t="s">
        <v>533</v>
      </c>
      <c r="F8221" s="3" t="s">
        <v>64</v>
      </c>
      <c r="G8221" s="16">
        <v>10</v>
      </c>
      <c r="H8221" s="16" t="str">
        <f>IF(Orders[[#This Row],[Quantity]]&lt;101,"Low End",IF(Orders[[#This Row],[Quantity]]&lt;301,"Mid End","High End"))</f>
        <v>Low End</v>
      </c>
      <c r="I8221" s="17">
        <v>1950</v>
      </c>
      <c r="J8221" s="17">
        <f>Orders[[#This Row],[Unit Price]]*Orders[[#This Row],[Quantity]]</f>
        <v>19500</v>
      </c>
      <c r="K8221" s="45">
        <f>IF(Orders[[#This Row],[currency]]="NGN",Orders[[#This Row],[Sales price]]/$T$2,Orders[[#This Row],[Sales price]]/$T$3)</f>
        <v>48.507462686567166</v>
      </c>
      <c r="L8221" s="3" t="s">
        <v>50</v>
      </c>
      <c r="M8221" s="3" t="s">
        <v>2111</v>
      </c>
      <c r="N8221" s="3" t="s">
        <v>52</v>
      </c>
      <c r="O8221" s="3" t="s">
        <v>53</v>
      </c>
      <c r="P8221" s="3" t="s">
        <v>13</v>
      </c>
      <c r="Q8221" s="3" t="s">
        <v>71</v>
      </c>
    </row>
    <row r="8222" spans="1:17" ht="15.75" customHeight="1" x14ac:dyDescent="0.45">
      <c r="A8222" s="15">
        <v>44406.662499999999</v>
      </c>
      <c r="B8222" s="3" t="s">
        <v>1248</v>
      </c>
      <c r="C8222" s="3" t="s">
        <v>67</v>
      </c>
      <c r="D8222" s="3" t="s">
        <v>121</v>
      </c>
      <c r="E8222" s="3" t="s">
        <v>122</v>
      </c>
      <c r="F8222" s="3" t="s">
        <v>123</v>
      </c>
      <c r="G8222" s="16">
        <v>1</v>
      </c>
      <c r="H8222" s="16" t="str">
        <f>IF(Orders[[#This Row],[Quantity]]&lt;101,"Low End",IF(Orders[[#This Row],[Quantity]]&lt;301,"Mid End","High End"))</f>
        <v>Low End</v>
      </c>
      <c r="I8222" s="17">
        <v>6300</v>
      </c>
      <c r="J8222" s="17">
        <f>Orders[[#This Row],[Unit Price]]*Orders[[#This Row],[Quantity]]</f>
        <v>6300</v>
      </c>
      <c r="K8222" s="45">
        <f>IF(Orders[[#This Row],[currency]]="NGN",Orders[[#This Row],[Sales price]]/$T$2,Orders[[#This Row],[Sales price]]/$T$3)</f>
        <v>15.671641791044776</v>
      </c>
      <c r="L8222" s="3" t="s">
        <v>50</v>
      </c>
      <c r="M8222" s="3" t="s">
        <v>326</v>
      </c>
      <c r="N8222" s="3" t="s">
        <v>52</v>
      </c>
      <c r="O8222" s="3" t="s">
        <v>53</v>
      </c>
      <c r="P8222" s="3" t="s">
        <v>13</v>
      </c>
      <c r="Q8222" s="3" t="s">
        <v>71</v>
      </c>
    </row>
    <row r="8223" spans="1:17" ht="15.75" customHeight="1" x14ac:dyDescent="0.45">
      <c r="A8223" s="15">
        <v>44406.663888888892</v>
      </c>
      <c r="B8223" s="3" t="s">
        <v>1284</v>
      </c>
      <c r="C8223" s="3" t="s">
        <v>45</v>
      </c>
      <c r="D8223" s="3" t="s">
        <v>362</v>
      </c>
      <c r="E8223" s="3" t="s">
        <v>369</v>
      </c>
      <c r="F8223" s="3" t="s">
        <v>64</v>
      </c>
      <c r="G8223" s="16">
        <v>83</v>
      </c>
      <c r="H8223" s="16" t="str">
        <f>IF(Orders[[#This Row],[Quantity]]&lt;101,"Low End",IF(Orders[[#This Row],[Quantity]]&lt;301,"Mid End","High End"))</f>
        <v>Low End</v>
      </c>
      <c r="I8223" s="17">
        <v>5050</v>
      </c>
      <c r="J8223" s="17">
        <f>Orders[[#This Row],[Unit Price]]*Orders[[#This Row],[Quantity]]</f>
        <v>419150</v>
      </c>
      <c r="K8223" s="45">
        <f>IF(Orders[[#This Row],[currency]]="NGN",Orders[[#This Row],[Sales price]]/$T$2,Orders[[#This Row],[Sales price]]/$T$3)</f>
        <v>1042.6616915422885</v>
      </c>
      <c r="L8223" s="3" t="s">
        <v>50</v>
      </c>
      <c r="M8223" s="3" t="s">
        <v>279</v>
      </c>
      <c r="N8223" s="3" t="s">
        <v>52</v>
      </c>
      <c r="O8223" s="3" t="s">
        <v>53</v>
      </c>
      <c r="P8223" s="3" t="s">
        <v>13</v>
      </c>
      <c r="Q8223" s="3" t="s">
        <v>71</v>
      </c>
    </row>
    <row r="8224" spans="1:17" ht="15.75" customHeight="1" x14ac:dyDescent="0.45">
      <c r="A8224" s="15">
        <v>44406.667361111111</v>
      </c>
      <c r="B8224" s="3" t="s">
        <v>2281</v>
      </c>
      <c r="C8224" s="3" t="s">
        <v>61</v>
      </c>
      <c r="D8224" s="3" t="s">
        <v>267</v>
      </c>
      <c r="E8224" s="3" t="s">
        <v>268</v>
      </c>
      <c r="F8224" s="3" t="s">
        <v>48</v>
      </c>
      <c r="G8224" s="16">
        <v>4</v>
      </c>
      <c r="H8224" s="16" t="str">
        <f>IF(Orders[[#This Row],[Quantity]]&lt;101,"Low End",IF(Orders[[#This Row],[Quantity]]&lt;301,"Mid End","High End"))</f>
        <v>Low End</v>
      </c>
      <c r="I8224" s="17">
        <v>6000</v>
      </c>
      <c r="J8224" s="17">
        <f>Orders[[#This Row],[Unit Price]]*Orders[[#This Row],[Quantity]]</f>
        <v>24000</v>
      </c>
      <c r="K8224" s="45">
        <f>IF(Orders[[#This Row],[currency]]="NGN",Orders[[#This Row],[Sales price]]/$T$2,Orders[[#This Row],[Sales price]]/$T$3)</f>
        <v>59.701492537313435</v>
      </c>
      <c r="L8224" s="3" t="s">
        <v>58</v>
      </c>
      <c r="M8224" s="3" t="s">
        <v>269</v>
      </c>
      <c r="N8224" s="3" t="s">
        <v>52</v>
      </c>
      <c r="O8224" s="3" t="s">
        <v>53</v>
      </c>
      <c r="P8224" s="3" t="s">
        <v>13</v>
      </c>
      <c r="Q8224" s="3" t="s">
        <v>88</v>
      </c>
    </row>
    <row r="8225" spans="1:17" ht="15.75" customHeight="1" x14ac:dyDescent="0.45">
      <c r="A8225" s="15">
        <v>44406.667361111111</v>
      </c>
      <c r="B8225" s="3" t="s">
        <v>1577</v>
      </c>
      <c r="C8225" s="3" t="s">
        <v>45</v>
      </c>
      <c r="D8225" s="3" t="s">
        <v>121</v>
      </c>
      <c r="E8225" s="3" t="s">
        <v>122</v>
      </c>
      <c r="F8225" s="3" t="s">
        <v>123</v>
      </c>
      <c r="G8225" s="16">
        <v>1</v>
      </c>
      <c r="H8225" s="16" t="str">
        <f>IF(Orders[[#This Row],[Quantity]]&lt;101,"Low End",IF(Orders[[#This Row],[Quantity]]&lt;301,"Mid End","High End"))</f>
        <v>Low End</v>
      </c>
      <c r="I8225" s="17">
        <v>6300</v>
      </c>
      <c r="J8225" s="17">
        <f>Orders[[#This Row],[Unit Price]]*Orders[[#This Row],[Quantity]]</f>
        <v>6300</v>
      </c>
      <c r="K8225" s="45">
        <f>IF(Orders[[#This Row],[currency]]="NGN",Orders[[#This Row],[Sales price]]/$T$2,Orders[[#This Row],[Sales price]]/$T$3)</f>
        <v>15.671641791044776</v>
      </c>
      <c r="L8225" s="3" t="s">
        <v>50</v>
      </c>
      <c r="M8225" s="3" t="s">
        <v>421</v>
      </c>
      <c r="N8225" s="3" t="s">
        <v>52</v>
      </c>
      <c r="O8225" s="3" t="s">
        <v>53</v>
      </c>
      <c r="P8225" s="3" t="s">
        <v>13</v>
      </c>
      <c r="Q8225" s="3" t="s">
        <v>88</v>
      </c>
    </row>
    <row r="8226" spans="1:17" ht="15.75" customHeight="1" x14ac:dyDescent="0.45">
      <c r="A8226" s="15">
        <v>44406.667361111111</v>
      </c>
      <c r="B8226" s="3" t="s">
        <v>2281</v>
      </c>
      <c r="C8226" s="3" t="s">
        <v>61</v>
      </c>
      <c r="D8226" s="3" t="s">
        <v>55</v>
      </c>
      <c r="E8226" s="3" t="s">
        <v>212</v>
      </c>
      <c r="F8226" s="3" t="s">
        <v>83</v>
      </c>
      <c r="G8226" s="16">
        <v>2</v>
      </c>
      <c r="H8226" s="16" t="str">
        <f>IF(Orders[[#This Row],[Quantity]]&lt;101,"Low End",IF(Orders[[#This Row],[Quantity]]&lt;301,"Mid End","High End"))</f>
        <v>Low End</v>
      </c>
      <c r="I8226" s="17">
        <v>4560</v>
      </c>
      <c r="J8226" s="17">
        <f>Orders[[#This Row],[Unit Price]]*Orders[[#This Row],[Quantity]]</f>
        <v>9120</v>
      </c>
      <c r="K8226" s="45">
        <f>IF(Orders[[#This Row],[currency]]="NGN",Orders[[#This Row],[Sales price]]/$T$2,Orders[[#This Row],[Sales price]]/$T$3)</f>
        <v>22.686567164179106</v>
      </c>
      <c r="L8226" s="3" t="s">
        <v>50</v>
      </c>
      <c r="M8226" s="3" t="s">
        <v>379</v>
      </c>
      <c r="N8226" s="3" t="s">
        <v>52</v>
      </c>
      <c r="O8226" s="3" t="s">
        <v>53</v>
      </c>
      <c r="P8226" s="3" t="s">
        <v>13</v>
      </c>
      <c r="Q8226" s="3" t="s">
        <v>88</v>
      </c>
    </row>
    <row r="8227" spans="1:17" ht="15.75" customHeight="1" x14ac:dyDescent="0.45">
      <c r="A8227" s="15">
        <v>44406.667361111111</v>
      </c>
      <c r="B8227" s="3" t="s">
        <v>1577</v>
      </c>
      <c r="C8227" s="3" t="s">
        <v>45</v>
      </c>
      <c r="D8227" s="3" t="s">
        <v>55</v>
      </c>
      <c r="E8227" s="3" t="s">
        <v>130</v>
      </c>
      <c r="F8227" s="3" t="s">
        <v>78</v>
      </c>
      <c r="G8227" s="16">
        <v>1</v>
      </c>
      <c r="H8227" s="16" t="str">
        <f>IF(Orders[[#This Row],[Quantity]]&lt;101,"Low End",IF(Orders[[#This Row],[Quantity]]&lt;301,"Mid End","High End"))</f>
        <v>Low End</v>
      </c>
      <c r="I8227" s="17">
        <v>17500</v>
      </c>
      <c r="J8227" s="17">
        <f>Orders[[#This Row],[Unit Price]]*Orders[[#This Row],[Quantity]]</f>
        <v>17500</v>
      </c>
      <c r="K8227" s="45">
        <f>IF(Orders[[#This Row],[currency]]="NGN",Orders[[#This Row],[Sales price]]/$T$2,Orders[[#This Row],[Sales price]]/$T$3)</f>
        <v>43.53233830845771</v>
      </c>
      <c r="L8227" s="3" t="s">
        <v>50</v>
      </c>
      <c r="M8227" s="3" t="s">
        <v>421</v>
      </c>
      <c r="N8227" s="3" t="s">
        <v>52</v>
      </c>
      <c r="O8227" s="3" t="s">
        <v>53</v>
      </c>
      <c r="P8227" s="3" t="s">
        <v>13</v>
      </c>
      <c r="Q8227" s="3" t="s">
        <v>88</v>
      </c>
    </row>
    <row r="8228" spans="1:17" ht="15.75" customHeight="1" x14ac:dyDescent="0.45">
      <c r="A8228" s="15">
        <v>44406.669444444444</v>
      </c>
      <c r="B8228" s="3" t="s">
        <v>2282</v>
      </c>
      <c r="C8228" s="3" t="s">
        <v>45</v>
      </c>
      <c r="D8228" s="3" t="s">
        <v>46</v>
      </c>
      <c r="E8228" s="3" t="s">
        <v>47</v>
      </c>
      <c r="F8228" s="3" t="s">
        <v>48</v>
      </c>
      <c r="G8228" s="16">
        <v>1</v>
      </c>
      <c r="H8228" s="16" t="str">
        <f>IF(Orders[[#This Row],[Quantity]]&lt;101,"Low End",IF(Orders[[#This Row],[Quantity]]&lt;301,"Mid End","High End"))</f>
        <v>Low End</v>
      </c>
      <c r="I8228" s="17">
        <v>2550</v>
      </c>
      <c r="J8228" s="17">
        <f>Orders[[#This Row],[Unit Price]]*Orders[[#This Row],[Quantity]]</f>
        <v>2550</v>
      </c>
      <c r="K8228" s="45">
        <f>IF(Orders[[#This Row],[currency]]="NGN",Orders[[#This Row],[Sales price]]/$T$2,Orders[[#This Row],[Sales price]]/$T$3)</f>
        <v>6.3432835820895521</v>
      </c>
      <c r="L8228" s="3" t="s">
        <v>58</v>
      </c>
      <c r="M8228" s="3" t="s">
        <v>383</v>
      </c>
      <c r="N8228" s="3" t="s">
        <v>52</v>
      </c>
      <c r="O8228" s="3" t="s">
        <v>53</v>
      </c>
      <c r="P8228" s="3" t="s">
        <v>13</v>
      </c>
      <c r="Q8228" s="3" t="s">
        <v>88</v>
      </c>
    </row>
    <row r="8229" spans="1:17" ht="15.75" customHeight="1" x14ac:dyDescent="0.45">
      <c r="A8229" s="15">
        <v>44406.669444444444</v>
      </c>
      <c r="B8229" s="3" t="s">
        <v>2282</v>
      </c>
      <c r="C8229" s="3" t="s">
        <v>45</v>
      </c>
      <c r="D8229" s="3" t="s">
        <v>139</v>
      </c>
      <c r="E8229" s="3" t="s">
        <v>299</v>
      </c>
      <c r="F8229" s="3" t="s">
        <v>141</v>
      </c>
      <c r="G8229" s="16">
        <v>1</v>
      </c>
      <c r="H8229" s="16" t="str">
        <f>IF(Orders[[#This Row],[Quantity]]&lt;101,"Low End",IF(Orders[[#This Row],[Quantity]]&lt;301,"Mid End","High End"))</f>
        <v>Low End</v>
      </c>
      <c r="I8229" s="17">
        <v>8150</v>
      </c>
      <c r="J8229" s="17">
        <f>Orders[[#This Row],[Unit Price]]*Orders[[#This Row],[Quantity]]</f>
        <v>8150</v>
      </c>
      <c r="K8229" s="45">
        <f>IF(Orders[[#This Row],[currency]]="NGN",Orders[[#This Row],[Sales price]]/$T$2,Orders[[#This Row],[Sales price]]/$T$3)</f>
        <v>20.273631840796021</v>
      </c>
      <c r="L8229" s="3" t="s">
        <v>58</v>
      </c>
      <c r="M8229" s="3" t="s">
        <v>383</v>
      </c>
      <c r="N8229" s="3" t="s">
        <v>52</v>
      </c>
      <c r="O8229" s="3" t="s">
        <v>53</v>
      </c>
      <c r="P8229" s="3" t="s">
        <v>13</v>
      </c>
      <c r="Q8229" s="3" t="s">
        <v>88</v>
      </c>
    </row>
    <row r="8230" spans="1:17" ht="15.75" customHeight="1" x14ac:dyDescent="0.45">
      <c r="A8230" s="15">
        <v>44406.669444444444</v>
      </c>
      <c r="B8230" s="3" t="s">
        <v>2282</v>
      </c>
      <c r="C8230" s="3" t="s">
        <v>45</v>
      </c>
      <c r="D8230" s="3" t="s">
        <v>139</v>
      </c>
      <c r="E8230" s="3" t="s">
        <v>140</v>
      </c>
      <c r="F8230" s="3" t="s">
        <v>141</v>
      </c>
      <c r="G8230" s="16">
        <v>1</v>
      </c>
      <c r="H8230" s="16" t="str">
        <f>IF(Orders[[#This Row],[Quantity]]&lt;101,"Low End",IF(Orders[[#This Row],[Quantity]]&lt;301,"Mid End","High End"))</f>
        <v>Low End</v>
      </c>
      <c r="I8230" s="17">
        <v>5150</v>
      </c>
      <c r="J8230" s="17">
        <f>Orders[[#This Row],[Unit Price]]*Orders[[#This Row],[Quantity]]</f>
        <v>5150</v>
      </c>
      <c r="K8230" s="45">
        <f>IF(Orders[[#This Row],[currency]]="NGN",Orders[[#This Row],[Sales price]]/$T$2,Orders[[#This Row],[Sales price]]/$T$3)</f>
        <v>12.810945273631841</v>
      </c>
      <c r="L8230" s="3" t="s">
        <v>58</v>
      </c>
      <c r="M8230" s="3" t="s">
        <v>383</v>
      </c>
      <c r="N8230" s="3" t="s">
        <v>52</v>
      </c>
      <c r="O8230" s="3" t="s">
        <v>53</v>
      </c>
      <c r="P8230" s="3" t="s">
        <v>13</v>
      </c>
      <c r="Q8230" s="3" t="s">
        <v>88</v>
      </c>
    </row>
    <row r="8231" spans="1:17" ht="15.75" customHeight="1" x14ac:dyDescent="0.45">
      <c r="A8231" s="15">
        <v>44406.67083333333</v>
      </c>
      <c r="B8231" s="3" t="s">
        <v>1672</v>
      </c>
      <c r="C8231" s="3" t="s">
        <v>45</v>
      </c>
      <c r="D8231" s="3" t="s">
        <v>362</v>
      </c>
      <c r="E8231" s="3" t="s">
        <v>533</v>
      </c>
      <c r="F8231" s="3" t="s">
        <v>64</v>
      </c>
      <c r="G8231" s="16">
        <v>20</v>
      </c>
      <c r="H8231" s="16" t="str">
        <f>IF(Orders[[#This Row],[Quantity]]&lt;101,"Low End",IF(Orders[[#This Row],[Quantity]]&lt;301,"Mid End","High End"))</f>
        <v>Low End</v>
      </c>
      <c r="I8231" s="17">
        <v>1950</v>
      </c>
      <c r="J8231" s="17">
        <f>Orders[[#This Row],[Unit Price]]*Orders[[#This Row],[Quantity]]</f>
        <v>39000</v>
      </c>
      <c r="K8231" s="45">
        <f>IF(Orders[[#This Row],[currency]]="NGN",Orders[[#This Row],[Sales price]]/$T$2,Orders[[#This Row],[Sales price]]/$T$3)</f>
        <v>97.014925373134332</v>
      </c>
      <c r="L8231" s="3" t="s">
        <v>50</v>
      </c>
      <c r="M8231" s="3" t="s">
        <v>326</v>
      </c>
      <c r="N8231" s="3" t="s">
        <v>52</v>
      </c>
      <c r="O8231" s="3" t="s">
        <v>53</v>
      </c>
      <c r="P8231" s="3" t="s">
        <v>13</v>
      </c>
      <c r="Q8231" s="3" t="s">
        <v>71</v>
      </c>
    </row>
    <row r="8232" spans="1:17" ht="15.75" customHeight="1" x14ac:dyDescent="0.45">
      <c r="A8232" s="15">
        <v>44406.671527777777</v>
      </c>
      <c r="B8232" s="3" t="s">
        <v>532</v>
      </c>
      <c r="C8232" s="3" t="s">
        <v>67</v>
      </c>
      <c r="D8232" s="3" t="s">
        <v>362</v>
      </c>
      <c r="E8232" s="3" t="s">
        <v>533</v>
      </c>
      <c r="F8232" s="3" t="s">
        <v>64</v>
      </c>
      <c r="G8232" s="16">
        <v>30</v>
      </c>
      <c r="H8232" s="16" t="str">
        <f>IF(Orders[[#This Row],[Quantity]]&lt;101,"Low End",IF(Orders[[#This Row],[Quantity]]&lt;301,"Mid End","High End"))</f>
        <v>Low End</v>
      </c>
      <c r="I8232" s="17">
        <v>1950</v>
      </c>
      <c r="J8232" s="17">
        <f>Orders[[#This Row],[Unit Price]]*Orders[[#This Row],[Quantity]]</f>
        <v>58500</v>
      </c>
      <c r="K8232" s="45">
        <f>IF(Orders[[#This Row],[currency]]="NGN",Orders[[#This Row],[Sales price]]/$T$2,Orders[[#This Row],[Sales price]]/$T$3)</f>
        <v>145.52238805970148</v>
      </c>
      <c r="L8232" s="3" t="s">
        <v>50</v>
      </c>
      <c r="M8232" s="3" t="s">
        <v>185</v>
      </c>
      <c r="N8232" s="3" t="s">
        <v>52</v>
      </c>
      <c r="O8232" s="3" t="s">
        <v>53</v>
      </c>
      <c r="P8232" s="3" t="s">
        <v>13</v>
      </c>
      <c r="Q8232" s="3" t="s">
        <v>54</v>
      </c>
    </row>
    <row r="8233" spans="1:17" ht="15.75" customHeight="1" x14ac:dyDescent="0.45">
      <c r="A8233" s="15">
        <v>44406.672222222223</v>
      </c>
      <c r="B8233" s="3" t="s">
        <v>1503</v>
      </c>
      <c r="C8233" s="3" t="s">
        <v>67</v>
      </c>
      <c r="D8233" s="3" t="s">
        <v>139</v>
      </c>
      <c r="E8233" s="3" t="s">
        <v>299</v>
      </c>
      <c r="F8233" s="3" t="s">
        <v>141</v>
      </c>
      <c r="G8233" s="16">
        <v>1</v>
      </c>
      <c r="H8233" s="16" t="str">
        <f>IF(Orders[[#This Row],[Quantity]]&lt;101,"Low End",IF(Orders[[#This Row],[Quantity]]&lt;301,"Mid End","High End"))</f>
        <v>Low End</v>
      </c>
      <c r="I8233" s="17">
        <v>8150</v>
      </c>
      <c r="J8233" s="17">
        <f>Orders[[#This Row],[Unit Price]]*Orders[[#This Row],[Quantity]]</f>
        <v>8150</v>
      </c>
      <c r="K8233" s="45">
        <f>IF(Orders[[#This Row],[currency]]="NGN",Orders[[#This Row],[Sales price]]/$T$2,Orders[[#This Row],[Sales price]]/$T$3)</f>
        <v>20.273631840796021</v>
      </c>
      <c r="L8233" s="3" t="s">
        <v>50</v>
      </c>
      <c r="M8233" s="3" t="s">
        <v>1489</v>
      </c>
      <c r="N8233" s="3" t="s">
        <v>52</v>
      </c>
      <c r="O8233" s="3" t="s">
        <v>53</v>
      </c>
      <c r="P8233" s="3" t="s">
        <v>13</v>
      </c>
      <c r="Q8233" s="3" t="s">
        <v>71</v>
      </c>
    </row>
    <row r="8234" spans="1:17" ht="15.75" customHeight="1" x14ac:dyDescent="0.45">
      <c r="A8234" s="15">
        <v>44406.675000000003</v>
      </c>
      <c r="B8234" s="3" t="s">
        <v>1277</v>
      </c>
      <c r="C8234" s="3" t="s">
        <v>61</v>
      </c>
      <c r="D8234" s="3" t="s">
        <v>81</v>
      </c>
      <c r="E8234" s="3" t="s">
        <v>271</v>
      </c>
      <c r="F8234" s="3" t="s">
        <v>78</v>
      </c>
      <c r="G8234" s="16">
        <v>1</v>
      </c>
      <c r="H8234" s="16" t="str">
        <f>IF(Orders[[#This Row],[Quantity]]&lt;101,"Low End",IF(Orders[[#This Row],[Quantity]]&lt;301,"Mid End","High End"))</f>
        <v>Low End</v>
      </c>
      <c r="I8234" s="17">
        <v>58.44</v>
      </c>
      <c r="J8234" s="17">
        <f>Orders[[#This Row],[Unit Price]]*Orders[[#This Row],[Quantity]]</f>
        <v>58.44</v>
      </c>
      <c r="K8234" s="45">
        <f>IF(Orders[[#This Row],[currency]]="NGN",Orders[[#This Row],[Sales price]]/$T$2,Orders[[#This Row],[Sales price]]/$T$3)</f>
        <v>3.9701086956521734</v>
      </c>
      <c r="L8234" s="3" t="s">
        <v>50</v>
      </c>
      <c r="M8234" s="3" t="s">
        <v>85</v>
      </c>
      <c r="N8234" s="3" t="s">
        <v>86</v>
      </c>
      <c r="O8234" s="3" t="s">
        <v>87</v>
      </c>
      <c r="P8234" s="3" t="s">
        <v>10</v>
      </c>
      <c r="Q8234" s="3" t="s">
        <v>88</v>
      </c>
    </row>
    <row r="8235" spans="1:17" ht="15.75" customHeight="1" x14ac:dyDescent="0.45">
      <c r="A8235" s="15">
        <v>44406.675000000003</v>
      </c>
      <c r="B8235" s="3" t="s">
        <v>1277</v>
      </c>
      <c r="C8235" s="3" t="s">
        <v>61</v>
      </c>
      <c r="D8235" s="3" t="s">
        <v>81</v>
      </c>
      <c r="E8235" s="3" t="s">
        <v>234</v>
      </c>
      <c r="F8235" s="3" t="s">
        <v>78</v>
      </c>
      <c r="G8235" s="16">
        <v>1</v>
      </c>
      <c r="H8235" s="16" t="str">
        <f>IF(Orders[[#This Row],[Quantity]]&lt;101,"Low End",IF(Orders[[#This Row],[Quantity]]&lt;301,"Mid End","High End"))</f>
        <v>Low End</v>
      </c>
      <c r="I8235" s="17">
        <v>95.84</v>
      </c>
      <c r="J8235" s="17">
        <f>Orders[[#This Row],[Unit Price]]*Orders[[#This Row],[Quantity]]</f>
        <v>95.84</v>
      </c>
      <c r="K8235" s="45">
        <f>IF(Orders[[#This Row],[currency]]="NGN",Orders[[#This Row],[Sales price]]/$T$2,Orders[[#This Row],[Sales price]]/$T$3)</f>
        <v>6.5108695652173916</v>
      </c>
      <c r="L8235" s="3" t="s">
        <v>50</v>
      </c>
      <c r="M8235" s="3" t="s">
        <v>85</v>
      </c>
      <c r="N8235" s="3" t="s">
        <v>86</v>
      </c>
      <c r="O8235" s="3" t="s">
        <v>87</v>
      </c>
      <c r="P8235" s="3" t="s">
        <v>10</v>
      </c>
      <c r="Q8235" s="3" t="s">
        <v>88</v>
      </c>
    </row>
    <row r="8236" spans="1:17" ht="15.75" customHeight="1" x14ac:dyDescent="0.45">
      <c r="A8236" s="15">
        <v>44406.675000000003</v>
      </c>
      <c r="B8236" s="3" t="s">
        <v>1277</v>
      </c>
      <c r="C8236" s="3" t="s">
        <v>61</v>
      </c>
      <c r="D8236" s="3" t="s">
        <v>81</v>
      </c>
      <c r="E8236" s="3" t="s">
        <v>183</v>
      </c>
      <c r="F8236" s="3" t="s">
        <v>78</v>
      </c>
      <c r="G8236" s="16">
        <v>1</v>
      </c>
      <c r="H8236" s="16" t="str">
        <f>IF(Orders[[#This Row],[Quantity]]&lt;101,"Low End",IF(Orders[[#This Row],[Quantity]]&lt;301,"Mid End","High End"))</f>
        <v>Low End</v>
      </c>
      <c r="I8236" s="17">
        <v>56.99</v>
      </c>
      <c r="J8236" s="17">
        <f>Orders[[#This Row],[Unit Price]]*Orders[[#This Row],[Quantity]]</f>
        <v>56.99</v>
      </c>
      <c r="K8236" s="45">
        <f>IF(Orders[[#This Row],[currency]]="NGN",Orders[[#This Row],[Sales price]]/$T$2,Orders[[#This Row],[Sales price]]/$T$3)</f>
        <v>3.871603260869565</v>
      </c>
      <c r="L8236" s="3" t="s">
        <v>50</v>
      </c>
      <c r="M8236" s="3" t="s">
        <v>85</v>
      </c>
      <c r="N8236" s="3" t="s">
        <v>86</v>
      </c>
      <c r="O8236" s="3" t="s">
        <v>87</v>
      </c>
      <c r="P8236" s="3" t="s">
        <v>10</v>
      </c>
      <c r="Q8236" s="3" t="s">
        <v>88</v>
      </c>
    </row>
    <row r="8237" spans="1:17" ht="15.75" customHeight="1" x14ac:dyDescent="0.45">
      <c r="A8237" s="15">
        <v>44406.675694444442</v>
      </c>
      <c r="B8237" s="3" t="s">
        <v>1276</v>
      </c>
      <c r="C8237" s="3" t="s">
        <v>45</v>
      </c>
      <c r="D8237" s="3" t="s">
        <v>81</v>
      </c>
      <c r="E8237" s="3" t="s">
        <v>105</v>
      </c>
      <c r="F8237" s="3" t="s">
        <v>83</v>
      </c>
      <c r="G8237" s="16">
        <v>2</v>
      </c>
      <c r="H8237" s="16" t="str">
        <f>IF(Orders[[#This Row],[Quantity]]&lt;101,"Low End",IF(Orders[[#This Row],[Quantity]]&lt;301,"Mid End","High End"))</f>
        <v>Low End</v>
      </c>
      <c r="I8237" s="17">
        <v>23.99</v>
      </c>
      <c r="J8237" s="17">
        <f>Orders[[#This Row],[Unit Price]]*Orders[[#This Row],[Quantity]]</f>
        <v>47.98</v>
      </c>
      <c r="K8237" s="45">
        <f>IF(Orders[[#This Row],[currency]]="NGN",Orders[[#This Row],[Sales price]]/$T$2,Orders[[#This Row],[Sales price]]/$T$3)</f>
        <v>3.2595108695652169</v>
      </c>
      <c r="L8237" s="3" t="s">
        <v>50</v>
      </c>
      <c r="M8237" s="3" t="s">
        <v>104</v>
      </c>
      <c r="N8237" s="3" t="s">
        <v>86</v>
      </c>
      <c r="O8237" s="3" t="s">
        <v>87</v>
      </c>
      <c r="P8237" s="3" t="s">
        <v>10</v>
      </c>
      <c r="Q8237" s="3" t="s">
        <v>88</v>
      </c>
    </row>
    <row r="8238" spans="1:17" ht="15.75" customHeight="1" x14ac:dyDescent="0.45">
      <c r="A8238" s="15">
        <v>44406.675694444442</v>
      </c>
      <c r="B8238" s="3" t="s">
        <v>1276</v>
      </c>
      <c r="C8238" s="3" t="s">
        <v>45</v>
      </c>
      <c r="D8238" s="3" t="s">
        <v>81</v>
      </c>
      <c r="E8238" s="3" t="s">
        <v>99</v>
      </c>
      <c r="F8238" s="3" t="s">
        <v>64</v>
      </c>
      <c r="G8238" s="16">
        <v>2</v>
      </c>
      <c r="H8238" s="16" t="str">
        <f>IF(Orders[[#This Row],[Quantity]]&lt;101,"Low End",IF(Orders[[#This Row],[Quantity]]&lt;301,"Mid End","High End"))</f>
        <v>Low End</v>
      </c>
      <c r="I8238" s="17">
        <v>39.1</v>
      </c>
      <c r="J8238" s="17">
        <f>Orders[[#This Row],[Unit Price]]*Orders[[#This Row],[Quantity]]</f>
        <v>78.2</v>
      </c>
      <c r="K8238" s="45">
        <f>IF(Orders[[#This Row],[currency]]="NGN",Orders[[#This Row],[Sales price]]/$T$2,Orders[[#This Row],[Sales price]]/$T$3)</f>
        <v>5.3125</v>
      </c>
      <c r="L8238" s="3" t="s">
        <v>50</v>
      </c>
      <c r="M8238" s="3" t="s">
        <v>104</v>
      </c>
      <c r="N8238" s="3" t="s">
        <v>86</v>
      </c>
      <c r="O8238" s="3" t="s">
        <v>87</v>
      </c>
      <c r="P8238" s="3" t="s">
        <v>10</v>
      </c>
      <c r="Q8238" s="3" t="s">
        <v>88</v>
      </c>
    </row>
    <row r="8239" spans="1:17" ht="15.75" customHeight="1" x14ac:dyDescent="0.45">
      <c r="A8239" s="15">
        <v>44406.675694444442</v>
      </c>
      <c r="B8239" s="3" t="s">
        <v>1276</v>
      </c>
      <c r="C8239" s="3" t="s">
        <v>45</v>
      </c>
      <c r="D8239" s="3" t="s">
        <v>81</v>
      </c>
      <c r="E8239" s="3" t="s">
        <v>97</v>
      </c>
      <c r="F8239" s="3" t="s">
        <v>83</v>
      </c>
      <c r="G8239" s="16">
        <v>2</v>
      </c>
      <c r="H8239" s="16" t="str">
        <f>IF(Orders[[#This Row],[Quantity]]&lt;101,"Low End",IF(Orders[[#This Row],[Quantity]]&lt;301,"Mid End","High End"))</f>
        <v>Low End</v>
      </c>
      <c r="I8239" s="17">
        <v>42.5</v>
      </c>
      <c r="J8239" s="17">
        <f>Orders[[#This Row],[Unit Price]]*Orders[[#This Row],[Quantity]]</f>
        <v>85</v>
      </c>
      <c r="K8239" s="45">
        <f>IF(Orders[[#This Row],[currency]]="NGN",Orders[[#This Row],[Sales price]]/$T$2,Orders[[#This Row],[Sales price]]/$T$3)</f>
        <v>5.7744565217391299</v>
      </c>
      <c r="L8239" s="3" t="s">
        <v>50</v>
      </c>
      <c r="M8239" s="3" t="s">
        <v>104</v>
      </c>
      <c r="N8239" s="3" t="s">
        <v>86</v>
      </c>
      <c r="O8239" s="3" t="s">
        <v>87</v>
      </c>
      <c r="P8239" s="3" t="s">
        <v>10</v>
      </c>
      <c r="Q8239" s="3" t="s">
        <v>88</v>
      </c>
    </row>
    <row r="8240" spans="1:17" ht="15.75" customHeight="1" x14ac:dyDescent="0.45">
      <c r="A8240" s="15">
        <v>44406.677777777775</v>
      </c>
      <c r="B8240" s="3" t="s">
        <v>1304</v>
      </c>
      <c r="C8240" s="3" t="s">
        <v>61</v>
      </c>
      <c r="D8240" s="3" t="s">
        <v>62</v>
      </c>
      <c r="E8240" s="3" t="s">
        <v>560</v>
      </c>
      <c r="F8240" s="3" t="s">
        <v>64</v>
      </c>
      <c r="G8240" s="16">
        <v>1</v>
      </c>
      <c r="H8240" s="16" t="str">
        <f>IF(Orders[[#This Row],[Quantity]]&lt;101,"Low End",IF(Orders[[#This Row],[Quantity]]&lt;301,"Mid End","High End"))</f>
        <v>Low End</v>
      </c>
      <c r="I8240" s="17">
        <v>14000</v>
      </c>
      <c r="J8240" s="17">
        <f>Orders[[#This Row],[Unit Price]]*Orders[[#This Row],[Quantity]]</f>
        <v>14000</v>
      </c>
      <c r="K8240" s="45">
        <f>IF(Orders[[#This Row],[currency]]="NGN",Orders[[#This Row],[Sales price]]/$T$2,Orders[[#This Row],[Sales price]]/$T$3)</f>
        <v>34.82587064676617</v>
      </c>
      <c r="L8240" s="3" t="s">
        <v>50</v>
      </c>
      <c r="M8240" s="3" t="s">
        <v>1825</v>
      </c>
      <c r="N8240" s="3" t="s">
        <v>52</v>
      </c>
      <c r="O8240" s="3" t="s">
        <v>53</v>
      </c>
      <c r="P8240" s="3" t="s">
        <v>13</v>
      </c>
      <c r="Q8240" s="3" t="s">
        <v>54</v>
      </c>
    </row>
    <row r="8241" spans="1:17" ht="15.75" customHeight="1" x14ac:dyDescent="0.45">
      <c r="A8241" s="15">
        <v>44406.677777777775</v>
      </c>
      <c r="B8241" s="3" t="s">
        <v>1304</v>
      </c>
      <c r="C8241" s="3" t="s">
        <v>61</v>
      </c>
      <c r="D8241" s="3" t="s">
        <v>126</v>
      </c>
      <c r="E8241" s="3" t="s">
        <v>136</v>
      </c>
      <c r="F8241" s="3" t="s">
        <v>78</v>
      </c>
      <c r="G8241" s="16">
        <v>1</v>
      </c>
      <c r="H8241" s="16" t="str">
        <f>IF(Orders[[#This Row],[Quantity]]&lt;101,"Low End",IF(Orders[[#This Row],[Quantity]]&lt;301,"Mid End","High End"))</f>
        <v>Low End</v>
      </c>
      <c r="I8241" s="17">
        <v>7210</v>
      </c>
      <c r="J8241" s="17">
        <f>Orders[[#This Row],[Unit Price]]*Orders[[#This Row],[Quantity]]</f>
        <v>7210</v>
      </c>
      <c r="K8241" s="45">
        <f>IF(Orders[[#This Row],[currency]]="NGN",Orders[[#This Row],[Sales price]]/$T$2,Orders[[#This Row],[Sales price]]/$T$3)</f>
        <v>17.935323383084576</v>
      </c>
      <c r="L8241" s="3" t="s">
        <v>50</v>
      </c>
      <c r="M8241" s="3" t="s">
        <v>1825</v>
      </c>
      <c r="N8241" s="3" t="s">
        <v>52</v>
      </c>
      <c r="O8241" s="3" t="s">
        <v>53</v>
      </c>
      <c r="P8241" s="3" t="s">
        <v>13</v>
      </c>
      <c r="Q8241" s="3" t="s">
        <v>54</v>
      </c>
    </row>
    <row r="8242" spans="1:17" ht="15.75" customHeight="1" x14ac:dyDescent="0.45">
      <c r="A8242" s="15">
        <v>44406.679861111108</v>
      </c>
      <c r="B8242" s="3" t="s">
        <v>2054</v>
      </c>
      <c r="C8242" s="3" t="s">
        <v>67</v>
      </c>
      <c r="D8242" s="3" t="s">
        <v>81</v>
      </c>
      <c r="E8242" s="3" t="s">
        <v>180</v>
      </c>
      <c r="F8242" s="3" t="s">
        <v>48</v>
      </c>
      <c r="G8242" s="16">
        <v>1</v>
      </c>
      <c r="H8242" s="16" t="str">
        <f>IF(Orders[[#This Row],[Quantity]]&lt;101,"Low End",IF(Orders[[#This Row],[Quantity]]&lt;301,"Mid End","High End"))</f>
        <v>Low End</v>
      </c>
      <c r="I8242" s="17">
        <v>109.25</v>
      </c>
      <c r="J8242" s="17">
        <f>Orders[[#This Row],[Unit Price]]*Orders[[#This Row],[Quantity]]</f>
        <v>109.25</v>
      </c>
      <c r="K8242" s="45">
        <f>IF(Orders[[#This Row],[currency]]="NGN",Orders[[#This Row],[Sales price]]/$T$2,Orders[[#This Row],[Sales price]]/$T$3)</f>
        <v>7.421875</v>
      </c>
      <c r="L8242" s="3" t="s">
        <v>50</v>
      </c>
      <c r="M8242" s="3" t="s">
        <v>104</v>
      </c>
      <c r="N8242" s="3" t="s">
        <v>86</v>
      </c>
      <c r="O8242" s="3" t="s">
        <v>87</v>
      </c>
      <c r="P8242" s="3" t="s">
        <v>10</v>
      </c>
      <c r="Q8242" s="3" t="s">
        <v>88</v>
      </c>
    </row>
    <row r="8243" spans="1:17" ht="15.75" customHeight="1" x14ac:dyDescent="0.45">
      <c r="A8243" s="15">
        <v>44406.680555555555</v>
      </c>
      <c r="B8243" s="3" t="s">
        <v>2283</v>
      </c>
      <c r="C8243" s="3" t="s">
        <v>61</v>
      </c>
      <c r="D8243" s="3" t="s">
        <v>589</v>
      </c>
      <c r="E8243" s="3" t="s">
        <v>590</v>
      </c>
      <c r="F8243" s="3" t="s">
        <v>48</v>
      </c>
      <c r="G8243" s="16">
        <v>5</v>
      </c>
      <c r="H8243" s="16" t="str">
        <f>IF(Orders[[#This Row],[Quantity]]&lt;101,"Low End",IF(Orders[[#This Row],[Quantity]]&lt;301,"Mid End","High End"))</f>
        <v>Low End</v>
      </c>
      <c r="I8243" s="17">
        <v>20500</v>
      </c>
      <c r="J8243" s="17">
        <f>Orders[[#This Row],[Unit Price]]*Orders[[#This Row],[Quantity]]</f>
        <v>102500</v>
      </c>
      <c r="K8243" s="45">
        <f>IF(Orders[[#This Row],[currency]]="NGN",Orders[[#This Row],[Sales price]]/$T$2,Orders[[#This Row],[Sales price]]/$T$3)</f>
        <v>254.97512437810946</v>
      </c>
      <c r="L8243" s="3" t="s">
        <v>50</v>
      </c>
      <c r="M8243" s="3" t="s">
        <v>289</v>
      </c>
      <c r="N8243" s="3" t="s">
        <v>52</v>
      </c>
      <c r="O8243" s="3" t="s">
        <v>53</v>
      </c>
      <c r="P8243" s="3" t="s">
        <v>13</v>
      </c>
      <c r="Q8243" s="3" t="s">
        <v>71</v>
      </c>
    </row>
    <row r="8244" spans="1:17" ht="15.75" customHeight="1" x14ac:dyDescent="0.45">
      <c r="A8244" s="15">
        <v>44406.684027777781</v>
      </c>
      <c r="B8244" s="3" t="s">
        <v>1055</v>
      </c>
      <c r="C8244" s="3" t="s">
        <v>61</v>
      </c>
      <c r="D8244" s="3" t="s">
        <v>362</v>
      </c>
      <c r="E8244" s="3" t="s">
        <v>533</v>
      </c>
      <c r="F8244" s="3" t="s">
        <v>64</v>
      </c>
      <c r="G8244" s="16">
        <v>7</v>
      </c>
      <c r="H8244" s="16" t="str">
        <f>IF(Orders[[#This Row],[Quantity]]&lt;101,"Low End",IF(Orders[[#This Row],[Quantity]]&lt;301,"Mid End","High End"))</f>
        <v>Low End</v>
      </c>
      <c r="I8244" s="17">
        <v>1950</v>
      </c>
      <c r="J8244" s="17">
        <f>Orders[[#This Row],[Unit Price]]*Orders[[#This Row],[Quantity]]</f>
        <v>13650</v>
      </c>
      <c r="K8244" s="45">
        <f>IF(Orders[[#This Row],[currency]]="NGN",Orders[[#This Row],[Sales price]]/$T$2,Orders[[#This Row],[Sales price]]/$T$3)</f>
        <v>33.955223880597018</v>
      </c>
      <c r="L8244" s="3" t="s">
        <v>50</v>
      </c>
      <c r="M8244" s="3" t="s">
        <v>230</v>
      </c>
      <c r="N8244" s="3" t="s">
        <v>52</v>
      </c>
      <c r="O8244" s="3" t="s">
        <v>53</v>
      </c>
      <c r="P8244" s="3" t="s">
        <v>13</v>
      </c>
      <c r="Q8244" s="3" t="s">
        <v>54</v>
      </c>
    </row>
    <row r="8245" spans="1:17" ht="15.75" customHeight="1" x14ac:dyDescent="0.45">
      <c r="A8245" s="15">
        <v>44406.690972222219</v>
      </c>
      <c r="B8245" s="3" t="s">
        <v>1279</v>
      </c>
      <c r="C8245" s="3" t="s">
        <v>67</v>
      </c>
      <c r="D8245" s="3" t="s">
        <v>81</v>
      </c>
      <c r="E8245" s="3" t="s">
        <v>105</v>
      </c>
      <c r="F8245" s="3" t="s">
        <v>83</v>
      </c>
      <c r="G8245" s="16">
        <v>3</v>
      </c>
      <c r="H8245" s="16" t="str">
        <f>IF(Orders[[#This Row],[Quantity]]&lt;101,"Low End",IF(Orders[[#This Row],[Quantity]]&lt;301,"Mid End","High End"))</f>
        <v>Low End</v>
      </c>
      <c r="I8245" s="17">
        <v>40.840000000000003</v>
      </c>
      <c r="J8245" s="17">
        <f>Orders[[#This Row],[Unit Price]]*Orders[[#This Row],[Quantity]]</f>
        <v>122.52000000000001</v>
      </c>
      <c r="K8245" s="45">
        <f>IF(Orders[[#This Row],[currency]]="NGN",Orders[[#This Row],[Sales price]]/$T$2,Orders[[#This Row],[Sales price]]/$T$3)</f>
        <v>8.3233695652173925</v>
      </c>
      <c r="L8245" s="3" t="s">
        <v>50</v>
      </c>
      <c r="M8245" s="3" t="s">
        <v>104</v>
      </c>
      <c r="N8245" s="3" t="s">
        <v>86</v>
      </c>
      <c r="O8245" s="3" t="s">
        <v>87</v>
      </c>
      <c r="P8245" s="3" t="s">
        <v>10</v>
      </c>
      <c r="Q8245" s="3" t="s">
        <v>88</v>
      </c>
    </row>
    <row r="8246" spans="1:17" ht="15.75" customHeight="1" x14ac:dyDescent="0.45">
      <c r="A8246" s="15">
        <v>44406.690972222219</v>
      </c>
      <c r="B8246" s="3" t="s">
        <v>1279</v>
      </c>
      <c r="C8246" s="3" t="s">
        <v>67</v>
      </c>
      <c r="D8246" s="3" t="s">
        <v>81</v>
      </c>
      <c r="E8246" s="3" t="s">
        <v>271</v>
      </c>
      <c r="F8246" s="3" t="s">
        <v>78</v>
      </c>
      <c r="G8246" s="16">
        <v>1</v>
      </c>
      <c r="H8246" s="16" t="str">
        <f>IF(Orders[[#This Row],[Quantity]]&lt;101,"Low End",IF(Orders[[#This Row],[Quantity]]&lt;301,"Mid End","High End"))</f>
        <v>Low End</v>
      </c>
      <c r="I8246" s="17">
        <v>58.44</v>
      </c>
      <c r="J8246" s="17">
        <f>Orders[[#This Row],[Unit Price]]*Orders[[#This Row],[Quantity]]</f>
        <v>58.44</v>
      </c>
      <c r="K8246" s="45">
        <f>IF(Orders[[#This Row],[currency]]="NGN",Orders[[#This Row],[Sales price]]/$T$2,Orders[[#This Row],[Sales price]]/$T$3)</f>
        <v>3.9701086956521734</v>
      </c>
      <c r="L8246" s="3" t="s">
        <v>50</v>
      </c>
      <c r="M8246" s="3" t="s">
        <v>104</v>
      </c>
      <c r="N8246" s="3" t="s">
        <v>86</v>
      </c>
      <c r="O8246" s="3" t="s">
        <v>87</v>
      </c>
      <c r="P8246" s="3" t="s">
        <v>10</v>
      </c>
      <c r="Q8246" s="3" t="s">
        <v>88</v>
      </c>
    </row>
    <row r="8247" spans="1:17" ht="15.75" customHeight="1" x14ac:dyDescent="0.45">
      <c r="A8247" s="15">
        <v>44406.690972222219</v>
      </c>
      <c r="B8247" s="3" t="s">
        <v>1279</v>
      </c>
      <c r="C8247" s="3" t="s">
        <v>67</v>
      </c>
      <c r="D8247" s="3" t="s">
        <v>81</v>
      </c>
      <c r="E8247" s="3" t="s">
        <v>97</v>
      </c>
      <c r="F8247" s="3" t="s">
        <v>83</v>
      </c>
      <c r="G8247" s="16">
        <v>2</v>
      </c>
      <c r="H8247" s="16" t="str">
        <f>IF(Orders[[#This Row],[Quantity]]&lt;101,"Low End",IF(Orders[[#This Row],[Quantity]]&lt;301,"Mid End","High End"))</f>
        <v>Low End</v>
      </c>
      <c r="I8247" s="17">
        <v>42.5</v>
      </c>
      <c r="J8247" s="17">
        <f>Orders[[#This Row],[Unit Price]]*Orders[[#This Row],[Quantity]]</f>
        <v>85</v>
      </c>
      <c r="K8247" s="45">
        <f>IF(Orders[[#This Row],[currency]]="NGN",Orders[[#This Row],[Sales price]]/$T$2,Orders[[#This Row],[Sales price]]/$T$3)</f>
        <v>5.7744565217391299</v>
      </c>
      <c r="L8247" s="3" t="s">
        <v>50</v>
      </c>
      <c r="M8247" s="3" t="s">
        <v>104</v>
      </c>
      <c r="N8247" s="3" t="s">
        <v>86</v>
      </c>
      <c r="O8247" s="3" t="s">
        <v>87</v>
      </c>
      <c r="P8247" s="3" t="s">
        <v>10</v>
      </c>
      <c r="Q8247" s="3" t="s">
        <v>88</v>
      </c>
    </row>
    <row r="8248" spans="1:17" ht="15.75" customHeight="1" x14ac:dyDescent="0.45">
      <c r="A8248" s="15">
        <v>44406.690972222219</v>
      </c>
      <c r="B8248" s="3" t="s">
        <v>1279</v>
      </c>
      <c r="C8248" s="3" t="s">
        <v>67</v>
      </c>
      <c r="D8248" s="3" t="s">
        <v>81</v>
      </c>
      <c r="E8248" s="3" t="s">
        <v>150</v>
      </c>
      <c r="F8248" s="3" t="s">
        <v>83</v>
      </c>
      <c r="G8248" s="16">
        <v>1</v>
      </c>
      <c r="H8248" s="16" t="str">
        <f>IF(Orders[[#This Row],[Quantity]]&lt;101,"Low End",IF(Orders[[#This Row],[Quantity]]&lt;301,"Mid End","High End"))</f>
        <v>Low End</v>
      </c>
      <c r="I8248" s="17">
        <v>45.95</v>
      </c>
      <c r="J8248" s="17">
        <f>Orders[[#This Row],[Unit Price]]*Orders[[#This Row],[Quantity]]</f>
        <v>45.95</v>
      </c>
      <c r="K8248" s="45">
        <f>IF(Orders[[#This Row],[currency]]="NGN",Orders[[#This Row],[Sales price]]/$T$2,Orders[[#This Row],[Sales price]]/$T$3)</f>
        <v>3.1216032608695654</v>
      </c>
      <c r="L8248" s="3" t="s">
        <v>50</v>
      </c>
      <c r="M8248" s="3" t="s">
        <v>104</v>
      </c>
      <c r="N8248" s="3" t="s">
        <v>86</v>
      </c>
      <c r="O8248" s="3" t="s">
        <v>87</v>
      </c>
      <c r="P8248" s="3" t="s">
        <v>10</v>
      </c>
      <c r="Q8248" s="3" t="s">
        <v>88</v>
      </c>
    </row>
    <row r="8249" spans="1:17" ht="15.75" customHeight="1" x14ac:dyDescent="0.45">
      <c r="A8249" s="15">
        <v>44406.690972222219</v>
      </c>
      <c r="B8249" s="3" t="s">
        <v>1279</v>
      </c>
      <c r="C8249" s="3" t="s">
        <v>67</v>
      </c>
      <c r="D8249" s="3" t="s">
        <v>81</v>
      </c>
      <c r="E8249" s="3" t="s">
        <v>271</v>
      </c>
      <c r="F8249" s="3" t="s">
        <v>78</v>
      </c>
      <c r="G8249" s="16">
        <v>1</v>
      </c>
      <c r="H8249" s="16" t="str">
        <f>IF(Orders[[#This Row],[Quantity]]&lt;101,"Low End",IF(Orders[[#This Row],[Quantity]]&lt;301,"Mid End","High End"))</f>
        <v>Low End</v>
      </c>
      <c r="I8249" s="17">
        <v>58.44</v>
      </c>
      <c r="J8249" s="17">
        <f>Orders[[#This Row],[Unit Price]]*Orders[[#This Row],[Quantity]]</f>
        <v>58.44</v>
      </c>
      <c r="K8249" s="45">
        <f>IF(Orders[[#This Row],[currency]]="NGN",Orders[[#This Row],[Sales price]]/$T$2,Orders[[#This Row],[Sales price]]/$T$3)</f>
        <v>3.9701086956521734</v>
      </c>
      <c r="L8249" s="3" t="s">
        <v>50</v>
      </c>
      <c r="M8249" s="3" t="s">
        <v>104</v>
      </c>
      <c r="N8249" s="3" t="s">
        <v>86</v>
      </c>
      <c r="O8249" s="3" t="s">
        <v>87</v>
      </c>
      <c r="P8249" s="3" t="s">
        <v>10</v>
      </c>
      <c r="Q8249" s="3" t="s">
        <v>88</v>
      </c>
    </row>
    <row r="8250" spans="1:17" ht="15.75" customHeight="1" x14ac:dyDescent="0.45">
      <c r="A8250" s="15">
        <v>44406.690972222219</v>
      </c>
      <c r="B8250" s="3" t="s">
        <v>1279</v>
      </c>
      <c r="C8250" s="3" t="s">
        <v>67</v>
      </c>
      <c r="D8250" s="3" t="s">
        <v>81</v>
      </c>
      <c r="E8250" s="3" t="s">
        <v>234</v>
      </c>
      <c r="F8250" s="3" t="s">
        <v>78</v>
      </c>
      <c r="G8250" s="16">
        <v>1</v>
      </c>
      <c r="H8250" s="16" t="str">
        <f>IF(Orders[[#This Row],[Quantity]]&lt;101,"Low End",IF(Orders[[#This Row],[Quantity]]&lt;301,"Mid End","High End"))</f>
        <v>Low End</v>
      </c>
      <c r="I8250" s="17">
        <v>56.86</v>
      </c>
      <c r="J8250" s="17">
        <f>Orders[[#This Row],[Unit Price]]*Orders[[#This Row],[Quantity]]</f>
        <v>56.86</v>
      </c>
      <c r="K8250" s="45">
        <f>IF(Orders[[#This Row],[currency]]="NGN",Orders[[#This Row],[Sales price]]/$T$2,Orders[[#This Row],[Sales price]]/$T$3)</f>
        <v>3.8627717391304346</v>
      </c>
      <c r="L8250" s="3" t="s">
        <v>50</v>
      </c>
      <c r="M8250" s="3" t="s">
        <v>104</v>
      </c>
      <c r="N8250" s="3" t="s">
        <v>86</v>
      </c>
      <c r="O8250" s="3" t="s">
        <v>87</v>
      </c>
      <c r="P8250" s="3" t="s">
        <v>10</v>
      </c>
      <c r="Q8250" s="3" t="s">
        <v>88</v>
      </c>
    </row>
    <row r="8251" spans="1:17" ht="15.75" customHeight="1" x14ac:dyDescent="0.45">
      <c r="A8251" s="15">
        <v>44406.695833333331</v>
      </c>
      <c r="B8251" s="3" t="s">
        <v>468</v>
      </c>
      <c r="C8251" s="3" t="s">
        <v>67</v>
      </c>
      <c r="D8251" s="3" t="s">
        <v>81</v>
      </c>
      <c r="E8251" s="3" t="s">
        <v>150</v>
      </c>
      <c r="F8251" s="3" t="s">
        <v>83</v>
      </c>
      <c r="G8251" s="16">
        <v>1</v>
      </c>
      <c r="H8251" s="16" t="str">
        <f>IF(Orders[[#This Row],[Quantity]]&lt;101,"Low End",IF(Orders[[#This Row],[Quantity]]&lt;301,"Mid End","High End"))</f>
        <v>Low End</v>
      </c>
      <c r="I8251" s="17">
        <v>86.87</v>
      </c>
      <c r="J8251" s="17">
        <f>Orders[[#This Row],[Unit Price]]*Orders[[#This Row],[Quantity]]</f>
        <v>86.87</v>
      </c>
      <c r="K8251" s="45">
        <f>IF(Orders[[#This Row],[currency]]="NGN",Orders[[#This Row],[Sales price]]/$T$2,Orders[[#This Row],[Sales price]]/$T$3)</f>
        <v>5.9014945652173916</v>
      </c>
      <c r="L8251" s="3" t="s">
        <v>58</v>
      </c>
      <c r="M8251" s="3" t="s">
        <v>96</v>
      </c>
      <c r="N8251" s="3" t="s">
        <v>86</v>
      </c>
      <c r="O8251" s="3" t="s">
        <v>87</v>
      </c>
      <c r="P8251" s="3" t="s">
        <v>10</v>
      </c>
      <c r="Q8251" s="3" t="s">
        <v>88</v>
      </c>
    </row>
    <row r="8252" spans="1:17" ht="15.75" customHeight="1" x14ac:dyDescent="0.45">
      <c r="A8252" s="15">
        <v>44406.695833333331</v>
      </c>
      <c r="B8252" s="3" t="s">
        <v>468</v>
      </c>
      <c r="C8252" s="3" t="s">
        <v>67</v>
      </c>
      <c r="D8252" s="3" t="s">
        <v>81</v>
      </c>
      <c r="E8252" s="3" t="s">
        <v>116</v>
      </c>
      <c r="F8252" s="3" t="s">
        <v>64</v>
      </c>
      <c r="G8252" s="16">
        <v>1</v>
      </c>
      <c r="H8252" s="16" t="str">
        <f>IF(Orders[[#This Row],[Quantity]]&lt;101,"Low End",IF(Orders[[#This Row],[Quantity]]&lt;301,"Mid End","High End"))</f>
        <v>Low End</v>
      </c>
      <c r="I8252" s="17">
        <v>17.25</v>
      </c>
      <c r="J8252" s="17">
        <f>Orders[[#This Row],[Unit Price]]*Orders[[#This Row],[Quantity]]</f>
        <v>17.25</v>
      </c>
      <c r="K8252" s="45">
        <f>IF(Orders[[#This Row],[currency]]="NGN",Orders[[#This Row],[Sales price]]/$T$2,Orders[[#This Row],[Sales price]]/$T$3)</f>
        <v>1.171875</v>
      </c>
      <c r="L8252" s="3" t="s">
        <v>58</v>
      </c>
      <c r="M8252" s="3" t="s">
        <v>96</v>
      </c>
      <c r="N8252" s="3" t="s">
        <v>86</v>
      </c>
      <c r="O8252" s="3" t="s">
        <v>87</v>
      </c>
      <c r="P8252" s="3" t="s">
        <v>10</v>
      </c>
      <c r="Q8252" s="3" t="s">
        <v>88</v>
      </c>
    </row>
    <row r="8253" spans="1:17" ht="15.75" customHeight="1" x14ac:dyDescent="0.45">
      <c r="A8253" s="15">
        <v>44406.695833333331</v>
      </c>
      <c r="B8253" s="3" t="s">
        <v>468</v>
      </c>
      <c r="C8253" s="3" t="s">
        <v>67</v>
      </c>
      <c r="D8253" s="3" t="s">
        <v>81</v>
      </c>
      <c r="E8253" s="3" t="s">
        <v>150</v>
      </c>
      <c r="F8253" s="3" t="s">
        <v>83</v>
      </c>
      <c r="G8253" s="16">
        <v>2</v>
      </c>
      <c r="H8253" s="16" t="str">
        <f>IF(Orders[[#This Row],[Quantity]]&lt;101,"Low End",IF(Orders[[#This Row],[Quantity]]&lt;301,"Mid End","High End"))</f>
        <v>Low End</v>
      </c>
      <c r="I8253" s="17">
        <v>33.01</v>
      </c>
      <c r="J8253" s="17">
        <f>Orders[[#This Row],[Unit Price]]*Orders[[#This Row],[Quantity]]</f>
        <v>66.02</v>
      </c>
      <c r="K8253" s="45">
        <f>IF(Orders[[#This Row],[currency]]="NGN",Orders[[#This Row],[Sales price]]/$T$2,Orders[[#This Row],[Sales price]]/$T$3)</f>
        <v>4.4850543478260869</v>
      </c>
      <c r="L8253" s="3" t="s">
        <v>58</v>
      </c>
      <c r="M8253" s="3" t="s">
        <v>96</v>
      </c>
      <c r="N8253" s="3" t="s">
        <v>86</v>
      </c>
      <c r="O8253" s="3" t="s">
        <v>87</v>
      </c>
      <c r="P8253" s="3" t="s">
        <v>10</v>
      </c>
      <c r="Q8253" s="3" t="s">
        <v>88</v>
      </c>
    </row>
    <row r="8254" spans="1:17" ht="15.75" customHeight="1" x14ac:dyDescent="0.45">
      <c r="A8254" s="15">
        <v>44406.695833333331</v>
      </c>
      <c r="B8254" s="3" t="s">
        <v>468</v>
      </c>
      <c r="C8254" s="3" t="s">
        <v>67</v>
      </c>
      <c r="D8254" s="3" t="s">
        <v>81</v>
      </c>
      <c r="E8254" s="3" t="s">
        <v>82</v>
      </c>
      <c r="F8254" s="3" t="s">
        <v>83</v>
      </c>
      <c r="G8254" s="16">
        <v>1</v>
      </c>
      <c r="H8254" s="16" t="str">
        <f>IF(Orders[[#This Row],[Quantity]]&lt;101,"Low End",IF(Orders[[#This Row],[Quantity]]&lt;301,"Mid End","High End"))</f>
        <v>Low End</v>
      </c>
      <c r="I8254" s="17">
        <v>89.98</v>
      </c>
      <c r="J8254" s="17">
        <f>Orders[[#This Row],[Unit Price]]*Orders[[#This Row],[Quantity]]</f>
        <v>89.98</v>
      </c>
      <c r="K8254" s="45">
        <f>IF(Orders[[#This Row],[currency]]="NGN",Orders[[#This Row],[Sales price]]/$T$2,Orders[[#This Row],[Sales price]]/$T$3)</f>
        <v>6.1127717391304346</v>
      </c>
      <c r="L8254" s="3" t="s">
        <v>58</v>
      </c>
      <c r="M8254" s="3" t="s">
        <v>96</v>
      </c>
      <c r="N8254" s="3" t="s">
        <v>86</v>
      </c>
      <c r="O8254" s="3" t="s">
        <v>87</v>
      </c>
      <c r="P8254" s="3" t="s">
        <v>10</v>
      </c>
      <c r="Q8254" s="3" t="s">
        <v>88</v>
      </c>
    </row>
    <row r="8255" spans="1:17" ht="15.75" customHeight="1" x14ac:dyDescent="0.45">
      <c r="A8255" s="15">
        <v>44406.695833333331</v>
      </c>
      <c r="B8255" s="3" t="s">
        <v>468</v>
      </c>
      <c r="C8255" s="3" t="s">
        <v>67</v>
      </c>
      <c r="D8255" s="3" t="s">
        <v>81</v>
      </c>
      <c r="E8255" s="3" t="s">
        <v>150</v>
      </c>
      <c r="F8255" s="3" t="s">
        <v>83</v>
      </c>
      <c r="G8255" s="16">
        <v>2</v>
      </c>
      <c r="H8255" s="16" t="str">
        <f>IF(Orders[[#This Row],[Quantity]]&lt;101,"Low End",IF(Orders[[#This Row],[Quantity]]&lt;301,"Mid End","High End"))</f>
        <v>Low End</v>
      </c>
      <c r="I8255" s="17">
        <v>19.989999999999998</v>
      </c>
      <c r="J8255" s="17">
        <f>Orders[[#This Row],[Unit Price]]*Orders[[#This Row],[Quantity]]</f>
        <v>39.979999999999997</v>
      </c>
      <c r="K8255" s="45">
        <f>IF(Orders[[#This Row],[currency]]="NGN",Orders[[#This Row],[Sales price]]/$T$2,Orders[[#This Row],[Sales price]]/$T$3)</f>
        <v>2.7160326086956519</v>
      </c>
      <c r="L8255" s="3" t="s">
        <v>58</v>
      </c>
      <c r="M8255" s="3" t="s">
        <v>96</v>
      </c>
      <c r="N8255" s="3" t="s">
        <v>86</v>
      </c>
      <c r="O8255" s="3" t="s">
        <v>87</v>
      </c>
      <c r="P8255" s="3" t="s">
        <v>10</v>
      </c>
      <c r="Q8255" s="3" t="s">
        <v>88</v>
      </c>
    </row>
    <row r="8256" spans="1:17" ht="15.75" customHeight="1" x14ac:dyDescent="0.45">
      <c r="A8256" s="15">
        <v>44406.696527777778</v>
      </c>
      <c r="B8256" s="3" t="s">
        <v>1594</v>
      </c>
      <c r="C8256" s="3" t="s">
        <v>61</v>
      </c>
      <c r="D8256" s="3" t="s">
        <v>55</v>
      </c>
      <c r="E8256" s="3" t="s">
        <v>2235</v>
      </c>
      <c r="F8256" s="3" t="s">
        <v>78</v>
      </c>
      <c r="G8256" s="16">
        <v>1</v>
      </c>
      <c r="H8256" s="16" t="str">
        <f>IF(Orders[[#This Row],[Quantity]]&lt;101,"Low End",IF(Orders[[#This Row],[Quantity]]&lt;301,"Mid End","High End"))</f>
        <v>Low End</v>
      </c>
      <c r="I8256" s="17">
        <v>8350</v>
      </c>
      <c r="J8256" s="17">
        <f>Orders[[#This Row],[Unit Price]]*Orders[[#This Row],[Quantity]]</f>
        <v>8350</v>
      </c>
      <c r="K8256" s="45">
        <f>IF(Orders[[#This Row],[currency]]="NGN",Orders[[#This Row],[Sales price]]/$T$2,Orders[[#This Row],[Sales price]]/$T$3)</f>
        <v>20.771144278606965</v>
      </c>
      <c r="L8256" s="3" t="s">
        <v>50</v>
      </c>
      <c r="M8256" s="3" t="s">
        <v>1489</v>
      </c>
      <c r="N8256" s="3" t="s">
        <v>52</v>
      </c>
      <c r="O8256" s="3" t="s">
        <v>53</v>
      </c>
      <c r="P8256" s="3" t="s">
        <v>13</v>
      </c>
      <c r="Q8256" s="3" t="s">
        <v>71</v>
      </c>
    </row>
    <row r="8257" spans="1:17" ht="15.75" customHeight="1" x14ac:dyDescent="0.45">
      <c r="A8257" s="15">
        <v>44406.696527777778</v>
      </c>
      <c r="B8257" s="3" t="s">
        <v>333</v>
      </c>
      <c r="C8257" s="3" t="s">
        <v>45</v>
      </c>
      <c r="D8257" s="3" t="s">
        <v>81</v>
      </c>
      <c r="E8257" s="3" t="s">
        <v>117</v>
      </c>
      <c r="F8257" s="3" t="s">
        <v>64</v>
      </c>
      <c r="G8257" s="16">
        <v>1</v>
      </c>
      <c r="H8257" s="16" t="str">
        <f>IF(Orders[[#This Row],[Quantity]]&lt;101,"Low End",IF(Orders[[#This Row],[Quantity]]&lt;301,"Mid End","High End"))</f>
        <v>Low End</v>
      </c>
      <c r="I8257" s="17">
        <v>60.26</v>
      </c>
      <c r="J8257" s="17">
        <f>Orders[[#This Row],[Unit Price]]*Orders[[#This Row],[Quantity]]</f>
        <v>60.26</v>
      </c>
      <c r="K8257" s="45">
        <f>IF(Orders[[#This Row],[currency]]="NGN",Orders[[#This Row],[Sales price]]/$T$2,Orders[[#This Row],[Sales price]]/$T$3)</f>
        <v>4.09375</v>
      </c>
      <c r="L8257" s="3" t="s">
        <v>50</v>
      </c>
      <c r="M8257" s="3" t="s">
        <v>104</v>
      </c>
      <c r="N8257" s="3" t="s">
        <v>86</v>
      </c>
      <c r="O8257" s="3" t="s">
        <v>87</v>
      </c>
      <c r="P8257" s="3" t="s">
        <v>10</v>
      </c>
      <c r="Q8257" s="3" t="s">
        <v>88</v>
      </c>
    </row>
    <row r="8258" spans="1:17" ht="15.75" customHeight="1" x14ac:dyDescent="0.45">
      <c r="A8258" s="15">
        <v>44406.696527777778</v>
      </c>
      <c r="B8258" s="3" t="s">
        <v>333</v>
      </c>
      <c r="C8258" s="3" t="s">
        <v>45</v>
      </c>
      <c r="D8258" s="3" t="s">
        <v>81</v>
      </c>
      <c r="E8258" s="3" t="s">
        <v>113</v>
      </c>
      <c r="F8258" s="3" t="s">
        <v>78</v>
      </c>
      <c r="G8258" s="16">
        <v>1</v>
      </c>
      <c r="H8258" s="16" t="str">
        <f>IF(Orders[[#This Row],[Quantity]]&lt;101,"Low End",IF(Orders[[#This Row],[Quantity]]&lt;301,"Mid End","High End"))</f>
        <v>Low End</v>
      </c>
      <c r="I8258" s="17">
        <v>56.3</v>
      </c>
      <c r="J8258" s="17">
        <f>Orders[[#This Row],[Unit Price]]*Orders[[#This Row],[Quantity]]</f>
        <v>56.3</v>
      </c>
      <c r="K8258" s="45">
        <f>IF(Orders[[#This Row],[currency]]="NGN",Orders[[#This Row],[Sales price]]/$T$2,Orders[[#This Row],[Sales price]]/$T$3)</f>
        <v>3.824728260869565</v>
      </c>
      <c r="L8258" s="3" t="s">
        <v>50</v>
      </c>
      <c r="M8258" s="3" t="s">
        <v>104</v>
      </c>
      <c r="N8258" s="3" t="s">
        <v>86</v>
      </c>
      <c r="O8258" s="3" t="s">
        <v>87</v>
      </c>
      <c r="P8258" s="3" t="s">
        <v>10</v>
      </c>
      <c r="Q8258" s="3" t="s">
        <v>88</v>
      </c>
    </row>
    <row r="8259" spans="1:17" ht="15.75" customHeight="1" x14ac:dyDescent="0.45">
      <c r="A8259" s="15">
        <v>44406.696527777778</v>
      </c>
      <c r="B8259" s="3" t="s">
        <v>333</v>
      </c>
      <c r="C8259" s="3" t="s">
        <v>45</v>
      </c>
      <c r="D8259" s="3" t="s">
        <v>81</v>
      </c>
      <c r="E8259" s="3" t="s">
        <v>158</v>
      </c>
      <c r="F8259" s="3" t="s">
        <v>64</v>
      </c>
      <c r="G8259" s="16">
        <v>1</v>
      </c>
      <c r="H8259" s="16" t="str">
        <f>IF(Orders[[#This Row],[Quantity]]&lt;101,"Low End",IF(Orders[[#This Row],[Quantity]]&lt;301,"Mid End","High End"))</f>
        <v>Low End</v>
      </c>
      <c r="I8259" s="17">
        <v>60.26</v>
      </c>
      <c r="J8259" s="17">
        <f>Orders[[#This Row],[Unit Price]]*Orders[[#This Row],[Quantity]]</f>
        <v>60.26</v>
      </c>
      <c r="K8259" s="45">
        <f>IF(Orders[[#This Row],[currency]]="NGN",Orders[[#This Row],[Sales price]]/$T$2,Orders[[#This Row],[Sales price]]/$T$3)</f>
        <v>4.09375</v>
      </c>
      <c r="L8259" s="3" t="s">
        <v>50</v>
      </c>
      <c r="M8259" s="3" t="s">
        <v>104</v>
      </c>
      <c r="N8259" s="3" t="s">
        <v>86</v>
      </c>
      <c r="O8259" s="3" t="s">
        <v>87</v>
      </c>
      <c r="P8259" s="3" t="s">
        <v>10</v>
      </c>
      <c r="Q8259" s="3" t="s">
        <v>88</v>
      </c>
    </row>
    <row r="8260" spans="1:17" ht="15.75" customHeight="1" x14ac:dyDescent="0.45">
      <c r="A8260" s="15">
        <v>44406.698611111111</v>
      </c>
      <c r="B8260" s="3" t="s">
        <v>527</v>
      </c>
      <c r="C8260" s="3" t="s">
        <v>61</v>
      </c>
      <c r="D8260" s="3" t="s">
        <v>139</v>
      </c>
      <c r="E8260" s="3" t="s">
        <v>140</v>
      </c>
      <c r="F8260" s="3" t="s">
        <v>141</v>
      </c>
      <c r="G8260" s="16">
        <v>1</v>
      </c>
      <c r="H8260" s="16" t="str">
        <f>IF(Orders[[#This Row],[Quantity]]&lt;101,"Low End",IF(Orders[[#This Row],[Quantity]]&lt;301,"Mid End","High End"))</f>
        <v>Low End</v>
      </c>
      <c r="I8260" s="17">
        <v>5150</v>
      </c>
      <c r="J8260" s="17">
        <f>Orders[[#This Row],[Unit Price]]*Orders[[#This Row],[Quantity]]</f>
        <v>5150</v>
      </c>
      <c r="K8260" s="45">
        <f>IF(Orders[[#This Row],[currency]]="NGN",Orders[[#This Row],[Sales price]]/$T$2,Orders[[#This Row],[Sales price]]/$T$3)</f>
        <v>12.810945273631841</v>
      </c>
      <c r="L8260" s="3" t="s">
        <v>50</v>
      </c>
      <c r="M8260" s="3" t="s">
        <v>1825</v>
      </c>
      <c r="N8260" s="3" t="s">
        <v>52</v>
      </c>
      <c r="O8260" s="3" t="s">
        <v>53</v>
      </c>
      <c r="P8260" s="3" t="s">
        <v>13</v>
      </c>
      <c r="Q8260" s="3" t="s">
        <v>54</v>
      </c>
    </row>
    <row r="8261" spans="1:17" ht="15.75" customHeight="1" x14ac:dyDescent="0.45">
      <c r="A8261" s="15">
        <v>44406.698611111111</v>
      </c>
      <c r="B8261" s="3" t="s">
        <v>527</v>
      </c>
      <c r="C8261" s="3" t="s">
        <v>61</v>
      </c>
      <c r="D8261" s="3" t="s">
        <v>55</v>
      </c>
      <c r="E8261" s="3" t="s">
        <v>1860</v>
      </c>
      <c r="F8261" s="3" t="s">
        <v>48</v>
      </c>
      <c r="G8261" s="16">
        <v>1</v>
      </c>
      <c r="H8261" s="16" t="str">
        <f>IF(Orders[[#This Row],[Quantity]]&lt;101,"Low End",IF(Orders[[#This Row],[Quantity]]&lt;301,"Mid End","High End"))</f>
        <v>Low End</v>
      </c>
      <c r="I8261" s="17">
        <v>5400</v>
      </c>
      <c r="J8261" s="17">
        <f>Orders[[#This Row],[Unit Price]]*Orders[[#This Row],[Quantity]]</f>
        <v>5400</v>
      </c>
      <c r="K8261" s="45">
        <f>IF(Orders[[#This Row],[currency]]="NGN",Orders[[#This Row],[Sales price]]/$T$2,Orders[[#This Row],[Sales price]]/$T$3)</f>
        <v>13.432835820895523</v>
      </c>
      <c r="L8261" s="3" t="s">
        <v>50</v>
      </c>
      <c r="M8261" s="3" t="s">
        <v>1825</v>
      </c>
      <c r="N8261" s="3" t="s">
        <v>52</v>
      </c>
      <c r="O8261" s="3" t="s">
        <v>53</v>
      </c>
      <c r="P8261" s="3" t="s">
        <v>13</v>
      </c>
      <c r="Q8261" s="3" t="s">
        <v>54</v>
      </c>
    </row>
    <row r="8262" spans="1:17" ht="15.75" customHeight="1" x14ac:dyDescent="0.45">
      <c r="A8262" s="15">
        <v>44406.702777777777</v>
      </c>
      <c r="B8262" s="3" t="s">
        <v>876</v>
      </c>
      <c r="C8262" s="3" t="s">
        <v>45</v>
      </c>
      <c r="D8262" s="3" t="s">
        <v>62</v>
      </c>
      <c r="E8262" s="3" t="s">
        <v>1291</v>
      </c>
      <c r="F8262" s="3" t="s">
        <v>64</v>
      </c>
      <c r="G8262" s="16">
        <v>3</v>
      </c>
      <c r="H8262" s="16" t="str">
        <f>IF(Orders[[#This Row],[Quantity]]&lt;101,"Low End",IF(Orders[[#This Row],[Quantity]]&lt;301,"Mid End","High End"))</f>
        <v>Low End</v>
      </c>
      <c r="I8262" s="17">
        <v>3820</v>
      </c>
      <c r="J8262" s="17">
        <f>Orders[[#This Row],[Unit Price]]*Orders[[#This Row],[Quantity]]</f>
        <v>11460</v>
      </c>
      <c r="K8262" s="45">
        <f>IF(Orders[[#This Row],[currency]]="NGN",Orders[[#This Row],[Sales price]]/$T$2,Orders[[#This Row],[Sales price]]/$T$3)</f>
        <v>28.507462686567163</v>
      </c>
      <c r="L8262" s="3" t="s">
        <v>50</v>
      </c>
      <c r="M8262" s="3" t="s">
        <v>292</v>
      </c>
      <c r="N8262" s="3" t="s">
        <v>52</v>
      </c>
      <c r="O8262" s="3" t="s">
        <v>53</v>
      </c>
      <c r="P8262" s="3" t="s">
        <v>13</v>
      </c>
      <c r="Q8262" s="3" t="s">
        <v>54</v>
      </c>
    </row>
    <row r="8263" spans="1:17" ht="15.75" customHeight="1" x14ac:dyDescent="0.45">
      <c r="A8263" s="15">
        <v>44406.702777777777</v>
      </c>
      <c r="B8263" s="3" t="s">
        <v>876</v>
      </c>
      <c r="C8263" s="3" t="s">
        <v>45</v>
      </c>
      <c r="D8263" s="3" t="s">
        <v>55</v>
      </c>
      <c r="E8263" s="3" t="s">
        <v>212</v>
      </c>
      <c r="F8263" s="3" t="s">
        <v>83</v>
      </c>
      <c r="G8263" s="16">
        <v>3</v>
      </c>
      <c r="H8263" s="16" t="str">
        <f>IF(Orders[[#This Row],[Quantity]]&lt;101,"Low End",IF(Orders[[#This Row],[Quantity]]&lt;301,"Mid End","High End"))</f>
        <v>Low End</v>
      </c>
      <c r="I8263" s="17">
        <v>2420</v>
      </c>
      <c r="J8263" s="17">
        <f>Orders[[#This Row],[Unit Price]]*Orders[[#This Row],[Quantity]]</f>
        <v>7260</v>
      </c>
      <c r="K8263" s="45">
        <f>IF(Orders[[#This Row],[currency]]="NGN",Orders[[#This Row],[Sales price]]/$T$2,Orders[[#This Row],[Sales price]]/$T$3)</f>
        <v>18.059701492537314</v>
      </c>
      <c r="L8263" s="3" t="s">
        <v>50</v>
      </c>
      <c r="M8263" s="3" t="s">
        <v>292</v>
      </c>
      <c r="N8263" s="3" t="s">
        <v>52</v>
      </c>
      <c r="O8263" s="3" t="s">
        <v>53</v>
      </c>
      <c r="P8263" s="3" t="s">
        <v>13</v>
      </c>
      <c r="Q8263" s="3" t="s">
        <v>54</v>
      </c>
    </row>
    <row r="8264" spans="1:17" ht="15.75" customHeight="1" x14ac:dyDescent="0.45">
      <c r="A8264" s="15">
        <v>44406.704861111109</v>
      </c>
      <c r="B8264" s="3" t="s">
        <v>1555</v>
      </c>
      <c r="C8264" s="3" t="s">
        <v>61</v>
      </c>
      <c r="D8264" s="3" t="s">
        <v>362</v>
      </c>
      <c r="E8264" s="3" t="s">
        <v>533</v>
      </c>
      <c r="F8264" s="3" t="s">
        <v>64</v>
      </c>
      <c r="G8264" s="16">
        <v>10</v>
      </c>
      <c r="H8264" s="16" t="str">
        <f>IF(Orders[[#This Row],[Quantity]]&lt;101,"Low End",IF(Orders[[#This Row],[Quantity]]&lt;301,"Mid End","High End"))</f>
        <v>Low End</v>
      </c>
      <c r="I8264" s="17">
        <v>1950</v>
      </c>
      <c r="J8264" s="17">
        <f>Orders[[#This Row],[Unit Price]]*Orders[[#This Row],[Quantity]]</f>
        <v>19500</v>
      </c>
      <c r="K8264" s="45">
        <f>IF(Orders[[#This Row],[currency]]="NGN",Orders[[#This Row],[Sales price]]/$T$2,Orders[[#This Row],[Sales price]]/$T$3)</f>
        <v>48.507462686567166</v>
      </c>
      <c r="L8264" s="3" t="s">
        <v>50</v>
      </c>
      <c r="M8264" s="3" t="s">
        <v>51</v>
      </c>
      <c r="N8264" s="3" t="s">
        <v>52</v>
      </c>
      <c r="O8264" s="3" t="s">
        <v>53</v>
      </c>
      <c r="P8264" s="3" t="s">
        <v>13</v>
      </c>
      <c r="Q8264" s="3" t="s">
        <v>54</v>
      </c>
    </row>
    <row r="8265" spans="1:17" ht="15.75" customHeight="1" x14ac:dyDescent="0.45">
      <c r="A8265" s="15">
        <v>44406.711111111108</v>
      </c>
      <c r="B8265" s="3" t="s">
        <v>2015</v>
      </c>
      <c r="C8265" s="3" t="s">
        <v>45</v>
      </c>
      <c r="D8265" s="3" t="s">
        <v>92</v>
      </c>
      <c r="E8265" s="3" t="s">
        <v>107</v>
      </c>
      <c r="F8265" s="3" t="s">
        <v>83</v>
      </c>
      <c r="G8265" s="16">
        <v>1</v>
      </c>
      <c r="H8265" s="16" t="str">
        <f>IF(Orders[[#This Row],[Quantity]]&lt;101,"Low End",IF(Orders[[#This Row],[Quantity]]&lt;301,"Mid End","High End"))</f>
        <v>Low End</v>
      </c>
      <c r="I8265" s="17">
        <v>2500</v>
      </c>
      <c r="J8265" s="17">
        <f>Orders[[#This Row],[Unit Price]]*Orders[[#This Row],[Quantity]]</f>
        <v>2500</v>
      </c>
      <c r="K8265" s="45">
        <f>IF(Orders[[#This Row],[currency]]="NGN",Orders[[#This Row],[Sales price]]/$T$2,Orders[[#This Row],[Sales price]]/$T$3)</f>
        <v>6.2189054726368163</v>
      </c>
      <c r="L8265" s="3" t="s">
        <v>50</v>
      </c>
      <c r="M8265" s="3" t="s">
        <v>221</v>
      </c>
      <c r="N8265" s="3" t="s">
        <v>52</v>
      </c>
      <c r="O8265" s="3" t="s">
        <v>53</v>
      </c>
      <c r="P8265" s="3" t="s">
        <v>13</v>
      </c>
      <c r="Q8265" s="3" t="s">
        <v>54</v>
      </c>
    </row>
    <row r="8266" spans="1:17" ht="15.75" customHeight="1" x14ac:dyDescent="0.45">
      <c r="A8266" s="15">
        <v>44406.713194444441</v>
      </c>
      <c r="B8266" s="3" t="s">
        <v>1180</v>
      </c>
      <c r="C8266" s="3" t="s">
        <v>45</v>
      </c>
      <c r="D8266" s="3" t="s">
        <v>46</v>
      </c>
      <c r="E8266" s="3" t="s">
        <v>47</v>
      </c>
      <c r="F8266" s="3" t="s">
        <v>48</v>
      </c>
      <c r="G8266" s="16">
        <v>100</v>
      </c>
      <c r="H8266" s="16" t="str">
        <f>IF(Orders[[#This Row],[Quantity]]&lt;101,"Low End",IF(Orders[[#This Row],[Quantity]]&lt;301,"Mid End","High End"))</f>
        <v>Low End</v>
      </c>
      <c r="I8266" s="17">
        <v>3200</v>
      </c>
      <c r="J8266" s="17">
        <f>Orders[[#This Row],[Unit Price]]*Orders[[#This Row],[Quantity]]</f>
        <v>320000</v>
      </c>
      <c r="K8266" s="45">
        <f>IF(Orders[[#This Row],[currency]]="NGN",Orders[[#This Row],[Sales price]]/$T$2,Orders[[#This Row],[Sales price]]/$T$3)</f>
        <v>796.01990049751248</v>
      </c>
      <c r="L8266" s="3" t="s">
        <v>50</v>
      </c>
      <c r="M8266" s="3" t="s">
        <v>289</v>
      </c>
      <c r="N8266" s="3" t="s">
        <v>52</v>
      </c>
      <c r="O8266" s="3" t="s">
        <v>53</v>
      </c>
      <c r="P8266" s="3" t="s">
        <v>13</v>
      </c>
      <c r="Q8266" s="3" t="s">
        <v>71</v>
      </c>
    </row>
    <row r="8267" spans="1:17" ht="15.75" customHeight="1" x14ac:dyDescent="0.45">
      <c r="A8267" s="15">
        <v>44406.713888888888</v>
      </c>
      <c r="B8267" s="3" t="s">
        <v>312</v>
      </c>
      <c r="C8267" s="3" t="s">
        <v>45</v>
      </c>
      <c r="D8267" s="3" t="s">
        <v>46</v>
      </c>
      <c r="E8267" s="3" t="s">
        <v>47</v>
      </c>
      <c r="F8267" s="3" t="s">
        <v>48</v>
      </c>
      <c r="G8267" s="16">
        <v>250</v>
      </c>
      <c r="H8267" s="16" t="str">
        <f>IF(Orders[[#This Row],[Quantity]]&lt;101,"Low End",IF(Orders[[#This Row],[Quantity]]&lt;301,"Mid End","High End"))</f>
        <v>Mid End</v>
      </c>
      <c r="I8267" s="17">
        <v>3200</v>
      </c>
      <c r="J8267" s="17">
        <f>Orders[[#This Row],[Unit Price]]*Orders[[#This Row],[Quantity]]</f>
        <v>800000</v>
      </c>
      <c r="K8267" s="45">
        <f>IF(Orders[[#This Row],[currency]]="NGN",Orders[[#This Row],[Sales price]]/$T$2,Orders[[#This Row],[Sales price]]/$T$3)</f>
        <v>1990.0497512437812</v>
      </c>
      <c r="L8267" s="3" t="s">
        <v>50</v>
      </c>
      <c r="M8267" s="3" t="s">
        <v>289</v>
      </c>
      <c r="N8267" s="3" t="s">
        <v>52</v>
      </c>
      <c r="O8267" s="3" t="s">
        <v>53</v>
      </c>
      <c r="P8267" s="3" t="s">
        <v>13</v>
      </c>
      <c r="Q8267" s="3" t="s">
        <v>71</v>
      </c>
    </row>
    <row r="8268" spans="1:17" ht="15.75" customHeight="1" x14ac:dyDescent="0.45">
      <c r="A8268" s="15">
        <v>44406.714583333334</v>
      </c>
      <c r="B8268" s="3" t="s">
        <v>300</v>
      </c>
      <c r="C8268" s="3" t="s">
        <v>45</v>
      </c>
      <c r="D8268" s="3" t="s">
        <v>46</v>
      </c>
      <c r="E8268" s="3" t="s">
        <v>47</v>
      </c>
      <c r="F8268" s="3" t="s">
        <v>48</v>
      </c>
      <c r="G8268" s="16">
        <v>25</v>
      </c>
      <c r="H8268" s="16" t="str">
        <f>IF(Orders[[#This Row],[Quantity]]&lt;101,"Low End",IF(Orders[[#This Row],[Quantity]]&lt;301,"Mid End","High End"))</f>
        <v>Low End</v>
      </c>
      <c r="I8268" s="17">
        <v>3200</v>
      </c>
      <c r="J8268" s="17">
        <f>Orders[[#This Row],[Unit Price]]*Orders[[#This Row],[Quantity]]</f>
        <v>80000</v>
      </c>
      <c r="K8268" s="45">
        <f>IF(Orders[[#This Row],[currency]]="NGN",Orders[[#This Row],[Sales price]]/$T$2,Orders[[#This Row],[Sales price]]/$T$3)</f>
        <v>199.00497512437812</v>
      </c>
      <c r="L8268" s="3" t="s">
        <v>50</v>
      </c>
      <c r="M8268" s="3" t="s">
        <v>2111</v>
      </c>
      <c r="N8268" s="3" t="s">
        <v>52</v>
      </c>
      <c r="O8268" s="3" t="s">
        <v>53</v>
      </c>
      <c r="P8268" s="3" t="s">
        <v>13</v>
      </c>
      <c r="Q8268" s="3" t="s">
        <v>71</v>
      </c>
    </row>
    <row r="8269" spans="1:17" ht="15.75" customHeight="1" x14ac:dyDescent="0.45">
      <c r="A8269" s="15">
        <v>44406.715277777781</v>
      </c>
      <c r="B8269" s="3" t="s">
        <v>305</v>
      </c>
      <c r="C8269" s="3" t="s">
        <v>67</v>
      </c>
      <c r="D8269" s="3" t="s">
        <v>46</v>
      </c>
      <c r="E8269" s="3" t="s">
        <v>47</v>
      </c>
      <c r="F8269" s="3" t="s">
        <v>48</v>
      </c>
      <c r="G8269" s="16">
        <v>10</v>
      </c>
      <c r="H8269" s="16" t="str">
        <f>IF(Orders[[#This Row],[Quantity]]&lt;101,"Low End",IF(Orders[[#This Row],[Quantity]]&lt;301,"Mid End","High End"))</f>
        <v>Low End</v>
      </c>
      <c r="I8269" s="17">
        <v>3200</v>
      </c>
      <c r="J8269" s="17">
        <f>Orders[[#This Row],[Unit Price]]*Orders[[#This Row],[Quantity]]</f>
        <v>32000</v>
      </c>
      <c r="K8269" s="45">
        <f>IF(Orders[[#This Row],[currency]]="NGN",Orders[[#This Row],[Sales price]]/$T$2,Orders[[#This Row],[Sales price]]/$T$3)</f>
        <v>79.601990049751237</v>
      </c>
      <c r="L8269" s="3" t="s">
        <v>50</v>
      </c>
      <c r="M8269" s="3" t="s">
        <v>191</v>
      </c>
      <c r="N8269" s="3" t="s">
        <v>52</v>
      </c>
      <c r="O8269" s="3" t="s">
        <v>53</v>
      </c>
      <c r="P8269" s="3" t="s">
        <v>13</v>
      </c>
      <c r="Q8269" s="3" t="s">
        <v>71</v>
      </c>
    </row>
    <row r="8270" spans="1:17" ht="15.75" customHeight="1" x14ac:dyDescent="0.45">
      <c r="A8270" s="15">
        <v>44406.718055555553</v>
      </c>
      <c r="B8270" s="3" t="s">
        <v>542</v>
      </c>
      <c r="C8270" s="3" t="s">
        <v>67</v>
      </c>
      <c r="D8270" s="3" t="s">
        <v>46</v>
      </c>
      <c r="E8270" s="3" t="s">
        <v>47</v>
      </c>
      <c r="F8270" s="3" t="s">
        <v>48</v>
      </c>
      <c r="G8270" s="16">
        <v>5</v>
      </c>
      <c r="H8270" s="16" t="str">
        <f>IF(Orders[[#This Row],[Quantity]]&lt;101,"Low End",IF(Orders[[#This Row],[Quantity]]&lt;301,"Mid End","High End"))</f>
        <v>Low End</v>
      </c>
      <c r="I8270" s="17">
        <v>3200</v>
      </c>
      <c r="J8270" s="17">
        <f>Orders[[#This Row],[Unit Price]]*Orders[[#This Row],[Quantity]]</f>
        <v>16000</v>
      </c>
      <c r="K8270" s="45">
        <f>IF(Orders[[#This Row],[currency]]="NGN",Orders[[#This Row],[Sales price]]/$T$2,Orders[[#This Row],[Sales price]]/$T$3)</f>
        <v>39.800995024875618</v>
      </c>
      <c r="L8270" s="3" t="s">
        <v>50</v>
      </c>
      <c r="M8270" s="3" t="s">
        <v>1825</v>
      </c>
      <c r="N8270" s="3" t="s">
        <v>52</v>
      </c>
      <c r="O8270" s="3" t="s">
        <v>53</v>
      </c>
      <c r="P8270" s="3" t="s">
        <v>13</v>
      </c>
      <c r="Q8270" s="3" t="s">
        <v>54</v>
      </c>
    </row>
    <row r="8271" spans="1:17" ht="15.75" customHeight="1" x14ac:dyDescent="0.45">
      <c r="A8271" s="15">
        <v>44406.718055555553</v>
      </c>
      <c r="B8271" s="3" t="s">
        <v>542</v>
      </c>
      <c r="C8271" s="3" t="s">
        <v>67</v>
      </c>
      <c r="D8271" s="3" t="s">
        <v>362</v>
      </c>
      <c r="E8271" s="3" t="s">
        <v>533</v>
      </c>
      <c r="F8271" s="3" t="s">
        <v>64</v>
      </c>
      <c r="G8271" s="16">
        <v>1</v>
      </c>
      <c r="H8271" s="16" t="str">
        <f>IF(Orders[[#This Row],[Quantity]]&lt;101,"Low End",IF(Orders[[#This Row],[Quantity]]&lt;301,"Mid End","High End"))</f>
        <v>Low End</v>
      </c>
      <c r="I8271" s="17">
        <v>1950</v>
      </c>
      <c r="J8271" s="17">
        <f>Orders[[#This Row],[Unit Price]]*Orders[[#This Row],[Quantity]]</f>
        <v>1950</v>
      </c>
      <c r="K8271" s="45">
        <f>IF(Orders[[#This Row],[currency]]="NGN",Orders[[#This Row],[Sales price]]/$T$2,Orders[[#This Row],[Sales price]]/$T$3)</f>
        <v>4.8507462686567164</v>
      </c>
      <c r="L8271" s="3" t="s">
        <v>50</v>
      </c>
      <c r="M8271" s="3" t="s">
        <v>1825</v>
      </c>
      <c r="N8271" s="3" t="s">
        <v>52</v>
      </c>
      <c r="O8271" s="3" t="s">
        <v>53</v>
      </c>
      <c r="P8271" s="3" t="s">
        <v>13</v>
      </c>
      <c r="Q8271" s="3" t="s">
        <v>54</v>
      </c>
    </row>
    <row r="8272" spans="1:17" ht="15.75" customHeight="1" x14ac:dyDescent="0.45">
      <c r="A8272" s="15">
        <v>44406.722222222219</v>
      </c>
      <c r="B8272" s="3" t="s">
        <v>2284</v>
      </c>
      <c r="C8272" s="3" t="s">
        <v>61</v>
      </c>
      <c r="D8272" s="3" t="s">
        <v>92</v>
      </c>
      <c r="E8272" s="3" t="s">
        <v>107</v>
      </c>
      <c r="F8272" s="3" t="s">
        <v>83</v>
      </c>
      <c r="G8272" s="16">
        <v>2</v>
      </c>
      <c r="H8272" s="16" t="str">
        <f>IF(Orders[[#This Row],[Quantity]]&lt;101,"Low End",IF(Orders[[#This Row],[Quantity]]&lt;301,"Mid End","High End"))</f>
        <v>Low End</v>
      </c>
      <c r="I8272" s="17">
        <v>2500</v>
      </c>
      <c r="J8272" s="17">
        <f>Orders[[#This Row],[Unit Price]]*Orders[[#This Row],[Quantity]]</f>
        <v>5000</v>
      </c>
      <c r="K8272" s="45">
        <f>IF(Orders[[#This Row],[currency]]="NGN",Orders[[#This Row],[Sales price]]/$T$2,Orders[[#This Row],[Sales price]]/$T$3)</f>
        <v>12.437810945273633</v>
      </c>
      <c r="L8272" s="3" t="s">
        <v>50</v>
      </c>
      <c r="M8272" s="3" t="s">
        <v>383</v>
      </c>
      <c r="N8272" s="3" t="s">
        <v>52</v>
      </c>
      <c r="O8272" s="3" t="s">
        <v>53</v>
      </c>
      <c r="P8272" s="3" t="s">
        <v>13</v>
      </c>
      <c r="Q8272" s="3" t="s">
        <v>88</v>
      </c>
    </row>
    <row r="8273" spans="1:17" ht="15.75" customHeight="1" x14ac:dyDescent="0.45">
      <c r="A8273" s="15">
        <v>44406.722222222219</v>
      </c>
      <c r="B8273" s="3" t="s">
        <v>2284</v>
      </c>
      <c r="C8273" s="3" t="s">
        <v>61</v>
      </c>
      <c r="D8273" s="3" t="s">
        <v>55</v>
      </c>
      <c r="E8273" s="3" t="s">
        <v>212</v>
      </c>
      <c r="F8273" s="3" t="s">
        <v>83</v>
      </c>
      <c r="G8273" s="16">
        <v>1</v>
      </c>
      <c r="H8273" s="16" t="str">
        <f>IF(Orders[[#This Row],[Quantity]]&lt;101,"Low End",IF(Orders[[#This Row],[Quantity]]&lt;301,"Mid End","High End"))</f>
        <v>Low End</v>
      </c>
      <c r="I8273" s="17">
        <v>2420</v>
      </c>
      <c r="J8273" s="17">
        <f>Orders[[#This Row],[Unit Price]]*Orders[[#This Row],[Quantity]]</f>
        <v>2420</v>
      </c>
      <c r="K8273" s="45">
        <f>IF(Orders[[#This Row],[currency]]="NGN",Orders[[#This Row],[Sales price]]/$T$2,Orders[[#This Row],[Sales price]]/$T$3)</f>
        <v>6.0199004975124382</v>
      </c>
      <c r="L8273" s="3" t="s">
        <v>50</v>
      </c>
      <c r="M8273" s="3" t="s">
        <v>383</v>
      </c>
      <c r="N8273" s="3" t="s">
        <v>52</v>
      </c>
      <c r="O8273" s="3" t="s">
        <v>53</v>
      </c>
      <c r="P8273" s="3" t="s">
        <v>13</v>
      </c>
      <c r="Q8273" s="3" t="s">
        <v>88</v>
      </c>
    </row>
    <row r="8274" spans="1:17" ht="15.75" customHeight="1" x14ac:dyDescent="0.45">
      <c r="A8274" s="15">
        <v>44406.723611111112</v>
      </c>
      <c r="B8274" s="3" t="s">
        <v>1675</v>
      </c>
      <c r="C8274" s="3" t="s">
        <v>45</v>
      </c>
      <c r="D8274" s="3" t="s">
        <v>589</v>
      </c>
      <c r="E8274" s="3" t="s">
        <v>590</v>
      </c>
      <c r="F8274" s="3" t="s">
        <v>48</v>
      </c>
      <c r="G8274" s="16">
        <v>2</v>
      </c>
      <c r="H8274" s="16" t="str">
        <f>IF(Orders[[#This Row],[Quantity]]&lt;101,"Low End",IF(Orders[[#This Row],[Quantity]]&lt;301,"Mid End","High End"))</f>
        <v>Low End</v>
      </c>
      <c r="I8274" s="17">
        <v>20500</v>
      </c>
      <c r="J8274" s="17">
        <f>Orders[[#This Row],[Unit Price]]*Orders[[#This Row],[Quantity]]</f>
        <v>41000</v>
      </c>
      <c r="K8274" s="45">
        <f>IF(Orders[[#This Row],[currency]]="NGN",Orders[[#This Row],[Sales price]]/$T$2,Orders[[#This Row],[Sales price]]/$T$3)</f>
        <v>101.99004975124379</v>
      </c>
      <c r="L8274" s="3" t="s">
        <v>50</v>
      </c>
      <c r="M8274" s="3" t="s">
        <v>162</v>
      </c>
      <c r="N8274" s="3" t="s">
        <v>52</v>
      </c>
      <c r="O8274" s="3" t="s">
        <v>53</v>
      </c>
      <c r="P8274" s="3" t="s">
        <v>13</v>
      </c>
      <c r="Q8274" s="3" t="s">
        <v>71</v>
      </c>
    </row>
    <row r="8275" spans="1:17" ht="15.75" customHeight="1" x14ac:dyDescent="0.45">
      <c r="A8275" s="15">
        <v>44406.723611111112</v>
      </c>
      <c r="B8275" s="3" t="s">
        <v>629</v>
      </c>
      <c r="C8275" s="3" t="s">
        <v>61</v>
      </c>
      <c r="D8275" s="3" t="s">
        <v>362</v>
      </c>
      <c r="E8275" s="3" t="s">
        <v>533</v>
      </c>
      <c r="F8275" s="3" t="s">
        <v>64</v>
      </c>
      <c r="G8275" s="16">
        <v>3</v>
      </c>
      <c r="H8275" s="16" t="str">
        <f>IF(Orders[[#This Row],[Quantity]]&lt;101,"Low End",IF(Orders[[#This Row],[Quantity]]&lt;301,"Mid End","High End"))</f>
        <v>Low End</v>
      </c>
      <c r="I8275" s="17">
        <v>1950</v>
      </c>
      <c r="J8275" s="17">
        <f>Orders[[#This Row],[Unit Price]]*Orders[[#This Row],[Quantity]]</f>
        <v>5850</v>
      </c>
      <c r="K8275" s="45">
        <f>IF(Orders[[#This Row],[currency]]="NGN",Orders[[#This Row],[Sales price]]/$T$2,Orders[[#This Row],[Sales price]]/$T$3)</f>
        <v>14.552238805970148</v>
      </c>
      <c r="L8275" s="3" t="s">
        <v>50</v>
      </c>
      <c r="M8275" s="3" t="s">
        <v>421</v>
      </c>
      <c r="N8275" s="3" t="s">
        <v>52</v>
      </c>
      <c r="O8275" s="3" t="s">
        <v>53</v>
      </c>
      <c r="P8275" s="3" t="s">
        <v>13</v>
      </c>
      <c r="Q8275" s="3" t="s">
        <v>54</v>
      </c>
    </row>
    <row r="8276" spans="1:17" ht="15.75" customHeight="1" x14ac:dyDescent="0.45">
      <c r="A8276" s="15">
        <v>44406.728472222225</v>
      </c>
      <c r="B8276" s="3" t="s">
        <v>1053</v>
      </c>
      <c r="C8276" s="3" t="s">
        <v>67</v>
      </c>
      <c r="D8276" s="3" t="s">
        <v>46</v>
      </c>
      <c r="E8276" s="3" t="s">
        <v>47</v>
      </c>
      <c r="F8276" s="3" t="s">
        <v>48</v>
      </c>
      <c r="G8276" s="16">
        <v>50</v>
      </c>
      <c r="H8276" s="16" t="str">
        <f>IF(Orders[[#This Row],[Quantity]]&lt;101,"Low End",IF(Orders[[#This Row],[Quantity]]&lt;301,"Mid End","High End"))</f>
        <v>Low End</v>
      </c>
      <c r="I8276" s="17">
        <v>3200</v>
      </c>
      <c r="J8276" s="17">
        <f>Orders[[#This Row],[Unit Price]]*Orders[[#This Row],[Quantity]]</f>
        <v>160000</v>
      </c>
      <c r="K8276" s="45">
        <f>IF(Orders[[#This Row],[currency]]="NGN",Orders[[#This Row],[Sales price]]/$T$2,Orders[[#This Row],[Sales price]]/$T$3)</f>
        <v>398.00995024875624</v>
      </c>
      <c r="L8276" s="3" t="s">
        <v>50</v>
      </c>
      <c r="M8276" s="3" t="s">
        <v>2073</v>
      </c>
      <c r="N8276" s="3" t="s">
        <v>52</v>
      </c>
      <c r="O8276" s="3" t="s">
        <v>53</v>
      </c>
      <c r="P8276" s="3" t="s">
        <v>13</v>
      </c>
      <c r="Q8276" s="3" t="s">
        <v>71</v>
      </c>
    </row>
    <row r="8277" spans="1:17" ht="15.75" customHeight="1" x14ac:dyDescent="0.45">
      <c r="A8277" s="15">
        <v>44406.732638888891</v>
      </c>
      <c r="B8277" s="3" t="s">
        <v>515</v>
      </c>
      <c r="C8277" s="3" t="s">
        <v>67</v>
      </c>
      <c r="D8277" s="3" t="s">
        <v>589</v>
      </c>
      <c r="E8277" s="3" t="s">
        <v>590</v>
      </c>
      <c r="F8277" s="3" t="s">
        <v>48</v>
      </c>
      <c r="G8277" s="16">
        <v>2</v>
      </c>
      <c r="H8277" s="16" t="str">
        <f>IF(Orders[[#This Row],[Quantity]]&lt;101,"Low End",IF(Orders[[#This Row],[Quantity]]&lt;301,"Mid End","High End"))</f>
        <v>Low End</v>
      </c>
      <c r="I8277" s="17">
        <v>20500</v>
      </c>
      <c r="J8277" s="17">
        <f>Orders[[#This Row],[Unit Price]]*Orders[[#This Row],[Quantity]]</f>
        <v>41000</v>
      </c>
      <c r="K8277" s="45">
        <f>IF(Orders[[#This Row],[currency]]="NGN",Orders[[#This Row],[Sales price]]/$T$2,Orders[[#This Row],[Sales price]]/$T$3)</f>
        <v>101.99004975124379</v>
      </c>
      <c r="L8277" s="3" t="s">
        <v>50</v>
      </c>
      <c r="M8277" s="3" t="s">
        <v>1302</v>
      </c>
      <c r="N8277" s="3" t="s">
        <v>52</v>
      </c>
      <c r="O8277" s="3" t="s">
        <v>53</v>
      </c>
      <c r="P8277" s="3" t="s">
        <v>13</v>
      </c>
      <c r="Q8277" s="3" t="s">
        <v>71</v>
      </c>
    </row>
    <row r="8278" spans="1:17" ht="15.75" customHeight="1" x14ac:dyDescent="0.45">
      <c r="A8278" s="15">
        <v>44406.73333333333</v>
      </c>
      <c r="B8278" s="3" t="s">
        <v>2285</v>
      </c>
      <c r="C8278" s="3" t="s">
        <v>45</v>
      </c>
      <c r="D8278" s="3" t="s">
        <v>362</v>
      </c>
      <c r="E8278" s="3" t="s">
        <v>533</v>
      </c>
      <c r="F8278" s="3" t="s">
        <v>64</v>
      </c>
      <c r="G8278" s="16">
        <v>10</v>
      </c>
      <c r="H8278" s="16" t="str">
        <f>IF(Orders[[#This Row],[Quantity]]&lt;101,"Low End",IF(Orders[[#This Row],[Quantity]]&lt;301,"Mid End","High End"))</f>
        <v>Low End</v>
      </c>
      <c r="I8278" s="17">
        <v>1950</v>
      </c>
      <c r="J8278" s="17">
        <f>Orders[[#This Row],[Unit Price]]*Orders[[#This Row],[Quantity]]</f>
        <v>19500</v>
      </c>
      <c r="K8278" s="45">
        <f>IF(Orders[[#This Row],[currency]]="NGN",Orders[[#This Row],[Sales price]]/$T$2,Orders[[#This Row],[Sales price]]/$T$3)</f>
        <v>48.507462686567166</v>
      </c>
      <c r="L8278" s="3" t="s">
        <v>50</v>
      </c>
      <c r="M8278" s="3" t="s">
        <v>128</v>
      </c>
      <c r="N8278" s="3" t="s">
        <v>129</v>
      </c>
      <c r="O8278" s="3" t="s">
        <v>53</v>
      </c>
      <c r="P8278" s="3" t="s">
        <v>13</v>
      </c>
      <c r="Q8278" s="3" t="s">
        <v>54</v>
      </c>
    </row>
    <row r="8279" spans="1:17" ht="15.75" customHeight="1" x14ac:dyDescent="0.45">
      <c r="A8279" s="15">
        <v>44406.734027777777</v>
      </c>
      <c r="B8279" s="3" t="s">
        <v>2286</v>
      </c>
      <c r="C8279" s="3" t="s">
        <v>45</v>
      </c>
      <c r="D8279" s="3" t="s">
        <v>589</v>
      </c>
      <c r="E8279" s="3" t="s">
        <v>590</v>
      </c>
      <c r="F8279" s="3" t="s">
        <v>48</v>
      </c>
      <c r="G8279" s="16">
        <v>2</v>
      </c>
      <c r="H8279" s="16" t="str">
        <f>IF(Orders[[#This Row],[Quantity]]&lt;101,"Low End",IF(Orders[[#This Row],[Quantity]]&lt;301,"Mid End","High End"))</f>
        <v>Low End</v>
      </c>
      <c r="I8279" s="17">
        <v>20500</v>
      </c>
      <c r="J8279" s="17">
        <f>Orders[[#This Row],[Unit Price]]*Orders[[#This Row],[Quantity]]</f>
        <v>41000</v>
      </c>
      <c r="K8279" s="45">
        <f>IF(Orders[[#This Row],[currency]]="NGN",Orders[[#This Row],[Sales price]]/$T$2,Orders[[#This Row],[Sales price]]/$T$3)</f>
        <v>101.99004975124379</v>
      </c>
      <c r="L8279" s="3" t="s">
        <v>50</v>
      </c>
      <c r="M8279" s="3" t="s">
        <v>289</v>
      </c>
      <c r="N8279" s="3" t="s">
        <v>52</v>
      </c>
      <c r="O8279" s="3" t="s">
        <v>53</v>
      </c>
      <c r="P8279" s="3" t="s">
        <v>13</v>
      </c>
      <c r="Q8279" s="3" t="s">
        <v>71</v>
      </c>
    </row>
    <row r="8280" spans="1:17" ht="15.75" customHeight="1" x14ac:dyDescent="0.45">
      <c r="A8280" s="15">
        <v>44406.737500000003</v>
      </c>
      <c r="B8280" s="3" t="s">
        <v>309</v>
      </c>
      <c r="C8280" s="3" t="s">
        <v>61</v>
      </c>
      <c r="D8280" s="3" t="s">
        <v>362</v>
      </c>
      <c r="E8280" s="3" t="s">
        <v>533</v>
      </c>
      <c r="F8280" s="3" t="s">
        <v>64</v>
      </c>
      <c r="G8280" s="16">
        <v>20</v>
      </c>
      <c r="H8280" s="16" t="str">
        <f>IF(Orders[[#This Row],[Quantity]]&lt;101,"Low End",IF(Orders[[#This Row],[Quantity]]&lt;301,"Mid End","High End"))</f>
        <v>Low End</v>
      </c>
      <c r="I8280" s="17">
        <v>1950</v>
      </c>
      <c r="J8280" s="17">
        <f>Orders[[#This Row],[Unit Price]]*Orders[[#This Row],[Quantity]]</f>
        <v>39000</v>
      </c>
      <c r="K8280" s="45">
        <f>IF(Orders[[#This Row],[currency]]="NGN",Orders[[#This Row],[Sales price]]/$T$2,Orders[[#This Row],[Sales price]]/$T$3)</f>
        <v>97.014925373134332</v>
      </c>
      <c r="L8280" s="3" t="s">
        <v>50</v>
      </c>
      <c r="M8280" s="3" t="s">
        <v>310</v>
      </c>
      <c r="N8280" s="3" t="s">
        <v>52</v>
      </c>
      <c r="O8280" s="3" t="s">
        <v>53</v>
      </c>
      <c r="P8280" s="3" t="s">
        <v>13</v>
      </c>
      <c r="Q8280" s="3" t="s">
        <v>71</v>
      </c>
    </row>
    <row r="8281" spans="1:17" ht="15.75" customHeight="1" x14ac:dyDescent="0.45">
      <c r="A8281" s="15">
        <v>44406.738888888889</v>
      </c>
      <c r="B8281" s="3" t="s">
        <v>308</v>
      </c>
      <c r="C8281" s="3" t="s">
        <v>45</v>
      </c>
      <c r="D8281" s="3" t="s">
        <v>46</v>
      </c>
      <c r="E8281" s="3" t="s">
        <v>47</v>
      </c>
      <c r="F8281" s="3" t="s">
        <v>48</v>
      </c>
      <c r="G8281" s="16">
        <v>10</v>
      </c>
      <c r="H8281" s="16" t="str">
        <f>IF(Orders[[#This Row],[Quantity]]&lt;101,"Low End",IF(Orders[[#This Row],[Quantity]]&lt;301,"Mid End","High End"))</f>
        <v>Low End</v>
      </c>
      <c r="I8281" s="17">
        <v>3200</v>
      </c>
      <c r="J8281" s="17">
        <f>Orders[[#This Row],[Unit Price]]*Orders[[#This Row],[Quantity]]</f>
        <v>32000</v>
      </c>
      <c r="K8281" s="45">
        <f>IF(Orders[[#This Row],[currency]]="NGN",Orders[[#This Row],[Sales price]]/$T$2,Orders[[#This Row],[Sales price]]/$T$3)</f>
        <v>79.601990049751237</v>
      </c>
      <c r="L8281" s="3" t="s">
        <v>50</v>
      </c>
      <c r="M8281" s="3" t="s">
        <v>326</v>
      </c>
      <c r="N8281" s="3" t="s">
        <v>52</v>
      </c>
      <c r="O8281" s="3" t="s">
        <v>53</v>
      </c>
      <c r="P8281" s="3" t="s">
        <v>13</v>
      </c>
      <c r="Q8281" s="3" t="s">
        <v>71</v>
      </c>
    </row>
    <row r="8282" spans="1:17" ht="15.75" customHeight="1" x14ac:dyDescent="0.45">
      <c r="A8282" s="15">
        <v>44406.741666666669</v>
      </c>
      <c r="B8282" s="3" t="s">
        <v>907</v>
      </c>
      <c r="C8282" s="3" t="s">
        <v>61</v>
      </c>
      <c r="D8282" s="3" t="s">
        <v>62</v>
      </c>
      <c r="E8282" s="3" t="s">
        <v>134</v>
      </c>
      <c r="F8282" s="3" t="s">
        <v>64</v>
      </c>
      <c r="G8282" s="16">
        <v>1</v>
      </c>
      <c r="H8282" s="16" t="str">
        <f>IF(Orders[[#This Row],[Quantity]]&lt;101,"Low End",IF(Orders[[#This Row],[Quantity]]&lt;301,"Mid End","High End"))</f>
        <v>Low End</v>
      </c>
      <c r="I8282" s="17">
        <v>4170</v>
      </c>
      <c r="J8282" s="17">
        <f>Orders[[#This Row],[Unit Price]]*Orders[[#This Row],[Quantity]]</f>
        <v>4170</v>
      </c>
      <c r="K8282" s="45">
        <f>IF(Orders[[#This Row],[currency]]="NGN",Orders[[#This Row],[Sales price]]/$T$2,Orders[[#This Row],[Sales price]]/$T$3)</f>
        <v>10.373134328358208</v>
      </c>
      <c r="L8282" s="3" t="s">
        <v>50</v>
      </c>
      <c r="M8282" s="3" t="s">
        <v>162</v>
      </c>
      <c r="N8282" s="3" t="s">
        <v>52</v>
      </c>
      <c r="O8282" s="3" t="s">
        <v>53</v>
      </c>
      <c r="P8282" s="3" t="s">
        <v>13</v>
      </c>
      <c r="Q8282" s="3" t="s">
        <v>71</v>
      </c>
    </row>
    <row r="8283" spans="1:17" ht="15.75" customHeight="1" x14ac:dyDescent="0.45">
      <c r="A8283" s="15">
        <v>44406.741666666669</v>
      </c>
      <c r="B8283" s="3" t="s">
        <v>907</v>
      </c>
      <c r="C8283" s="3" t="s">
        <v>61</v>
      </c>
      <c r="D8283" s="3" t="s">
        <v>62</v>
      </c>
      <c r="E8283" s="3" t="s">
        <v>1291</v>
      </c>
      <c r="F8283" s="3" t="s">
        <v>64</v>
      </c>
      <c r="G8283" s="16">
        <v>2</v>
      </c>
      <c r="H8283" s="16" t="str">
        <f>IF(Orders[[#This Row],[Quantity]]&lt;101,"Low End",IF(Orders[[#This Row],[Quantity]]&lt;301,"Mid End","High End"))</f>
        <v>Low End</v>
      </c>
      <c r="I8283" s="17">
        <v>3820</v>
      </c>
      <c r="J8283" s="17">
        <f>Orders[[#This Row],[Unit Price]]*Orders[[#This Row],[Quantity]]</f>
        <v>7640</v>
      </c>
      <c r="K8283" s="45">
        <f>IF(Orders[[#This Row],[currency]]="NGN",Orders[[#This Row],[Sales price]]/$T$2,Orders[[#This Row],[Sales price]]/$T$3)</f>
        <v>19.00497512437811</v>
      </c>
      <c r="L8283" s="3" t="s">
        <v>50</v>
      </c>
      <c r="M8283" s="3" t="s">
        <v>162</v>
      </c>
      <c r="N8283" s="3" t="s">
        <v>52</v>
      </c>
      <c r="O8283" s="3" t="s">
        <v>53</v>
      </c>
      <c r="P8283" s="3" t="s">
        <v>13</v>
      </c>
      <c r="Q8283" s="3" t="s">
        <v>71</v>
      </c>
    </row>
    <row r="8284" spans="1:17" ht="15.75" customHeight="1" x14ac:dyDescent="0.45">
      <c r="A8284" s="15">
        <v>44406.742361111108</v>
      </c>
      <c r="B8284" s="3" t="s">
        <v>309</v>
      </c>
      <c r="C8284" s="3" t="s">
        <v>61</v>
      </c>
      <c r="D8284" s="3" t="s">
        <v>362</v>
      </c>
      <c r="E8284" s="3" t="s">
        <v>533</v>
      </c>
      <c r="F8284" s="3" t="s">
        <v>64</v>
      </c>
      <c r="G8284" s="16">
        <v>10</v>
      </c>
      <c r="H8284" s="16" t="str">
        <f>IF(Orders[[#This Row],[Quantity]]&lt;101,"Low End",IF(Orders[[#This Row],[Quantity]]&lt;301,"Mid End","High End"))</f>
        <v>Low End</v>
      </c>
      <c r="I8284" s="17">
        <v>1950</v>
      </c>
      <c r="J8284" s="17">
        <f>Orders[[#This Row],[Unit Price]]*Orders[[#This Row],[Quantity]]</f>
        <v>19500</v>
      </c>
      <c r="K8284" s="45">
        <f>IF(Orders[[#This Row],[currency]]="NGN",Orders[[#This Row],[Sales price]]/$T$2,Orders[[#This Row],[Sales price]]/$T$3)</f>
        <v>48.507462686567166</v>
      </c>
      <c r="L8284" s="3" t="s">
        <v>50</v>
      </c>
      <c r="M8284" s="3" t="s">
        <v>310</v>
      </c>
      <c r="N8284" s="3" t="s">
        <v>52</v>
      </c>
      <c r="O8284" s="3" t="s">
        <v>53</v>
      </c>
      <c r="P8284" s="3" t="s">
        <v>13</v>
      </c>
      <c r="Q8284" s="3" t="s">
        <v>71</v>
      </c>
    </row>
    <row r="8285" spans="1:17" ht="15.75" customHeight="1" x14ac:dyDescent="0.45">
      <c r="A8285" s="15">
        <v>44406.743750000001</v>
      </c>
      <c r="B8285" s="3" t="s">
        <v>1154</v>
      </c>
      <c r="C8285" s="3" t="s">
        <v>61</v>
      </c>
      <c r="D8285" s="3" t="s">
        <v>46</v>
      </c>
      <c r="E8285" s="3" t="s">
        <v>47</v>
      </c>
      <c r="F8285" s="3" t="s">
        <v>48</v>
      </c>
      <c r="G8285" s="16">
        <v>50</v>
      </c>
      <c r="H8285" s="16" t="str">
        <f>IF(Orders[[#This Row],[Quantity]]&lt;101,"Low End",IF(Orders[[#This Row],[Quantity]]&lt;301,"Mid End","High End"))</f>
        <v>Low End</v>
      </c>
      <c r="I8285" s="17">
        <v>3200</v>
      </c>
      <c r="J8285" s="17">
        <f>Orders[[#This Row],[Unit Price]]*Orders[[#This Row],[Quantity]]</f>
        <v>160000</v>
      </c>
      <c r="K8285" s="45">
        <f>IF(Orders[[#This Row],[currency]]="NGN",Orders[[#This Row],[Sales price]]/$T$2,Orders[[#This Row],[Sales price]]/$T$3)</f>
        <v>398.00995024875624</v>
      </c>
      <c r="L8285" s="3" t="s">
        <v>50</v>
      </c>
      <c r="M8285" s="3" t="s">
        <v>94</v>
      </c>
      <c r="N8285" s="3" t="s">
        <v>52</v>
      </c>
      <c r="O8285" s="3" t="s">
        <v>53</v>
      </c>
      <c r="P8285" s="3" t="s">
        <v>13</v>
      </c>
      <c r="Q8285" s="3" t="s">
        <v>71</v>
      </c>
    </row>
    <row r="8286" spans="1:17" ht="15.75" customHeight="1" x14ac:dyDescent="0.45">
      <c r="A8286" s="15">
        <v>44406.745833333334</v>
      </c>
      <c r="B8286" s="3" t="s">
        <v>356</v>
      </c>
      <c r="C8286" s="3" t="s">
        <v>61</v>
      </c>
      <c r="D8286" s="3" t="s">
        <v>46</v>
      </c>
      <c r="E8286" s="3" t="s">
        <v>47</v>
      </c>
      <c r="F8286" s="3" t="s">
        <v>48</v>
      </c>
      <c r="G8286" s="16">
        <v>10</v>
      </c>
      <c r="H8286" s="16" t="str">
        <f>IF(Orders[[#This Row],[Quantity]]&lt;101,"Low End",IF(Orders[[#This Row],[Quantity]]&lt;301,"Mid End","High End"))</f>
        <v>Low End</v>
      </c>
      <c r="I8286" s="17">
        <v>3200</v>
      </c>
      <c r="J8286" s="17">
        <f>Orders[[#This Row],[Unit Price]]*Orders[[#This Row],[Quantity]]</f>
        <v>32000</v>
      </c>
      <c r="K8286" s="45">
        <f>IF(Orders[[#This Row],[currency]]="NGN",Orders[[#This Row],[Sales price]]/$T$2,Orders[[#This Row],[Sales price]]/$T$3)</f>
        <v>79.601990049751237</v>
      </c>
      <c r="L8286" s="3" t="s">
        <v>50</v>
      </c>
      <c r="M8286" s="3" t="s">
        <v>383</v>
      </c>
      <c r="N8286" s="3" t="s">
        <v>52</v>
      </c>
      <c r="O8286" s="3" t="s">
        <v>53</v>
      </c>
      <c r="P8286" s="3" t="s">
        <v>13</v>
      </c>
      <c r="Q8286" s="3" t="s">
        <v>71</v>
      </c>
    </row>
    <row r="8287" spans="1:17" ht="15.75" customHeight="1" x14ac:dyDescent="0.45">
      <c r="A8287" s="15">
        <v>44406.745833333334</v>
      </c>
      <c r="B8287" s="3" t="s">
        <v>2287</v>
      </c>
      <c r="C8287" s="3" t="s">
        <v>45</v>
      </c>
      <c r="D8287" s="3" t="s">
        <v>46</v>
      </c>
      <c r="E8287" s="3" t="s">
        <v>47</v>
      </c>
      <c r="F8287" s="3" t="s">
        <v>48</v>
      </c>
      <c r="G8287" s="16">
        <v>1</v>
      </c>
      <c r="H8287" s="16" t="str">
        <f>IF(Orders[[#This Row],[Quantity]]&lt;101,"Low End",IF(Orders[[#This Row],[Quantity]]&lt;301,"Mid End","High End"))</f>
        <v>Low End</v>
      </c>
      <c r="I8287" s="17">
        <v>2550</v>
      </c>
      <c r="J8287" s="17">
        <f>Orders[[#This Row],[Unit Price]]*Orders[[#This Row],[Quantity]]</f>
        <v>2550</v>
      </c>
      <c r="K8287" s="45">
        <f>IF(Orders[[#This Row],[currency]]="NGN",Orders[[#This Row],[Sales price]]/$T$2,Orders[[#This Row],[Sales price]]/$T$3)</f>
        <v>6.3432835820895521</v>
      </c>
      <c r="L8287" s="3" t="s">
        <v>50</v>
      </c>
      <c r="M8287" s="3" t="s">
        <v>94</v>
      </c>
      <c r="N8287" s="3" t="s">
        <v>52</v>
      </c>
      <c r="O8287" s="3" t="s">
        <v>53</v>
      </c>
      <c r="P8287" s="3" t="s">
        <v>13</v>
      </c>
      <c r="Q8287" s="3" t="s">
        <v>88</v>
      </c>
    </row>
    <row r="8288" spans="1:17" ht="15.75" customHeight="1" x14ac:dyDescent="0.45">
      <c r="A8288" s="15">
        <v>44406.745833333334</v>
      </c>
      <c r="B8288" s="3" t="s">
        <v>2287</v>
      </c>
      <c r="C8288" s="3" t="s">
        <v>45</v>
      </c>
      <c r="D8288" s="3" t="s">
        <v>62</v>
      </c>
      <c r="E8288" s="3" t="s">
        <v>93</v>
      </c>
      <c r="F8288" s="3" t="s">
        <v>64</v>
      </c>
      <c r="G8288" s="16">
        <v>2</v>
      </c>
      <c r="H8288" s="16" t="str">
        <f>IF(Orders[[#This Row],[Quantity]]&lt;101,"Low End",IF(Orders[[#This Row],[Quantity]]&lt;301,"Mid End","High End"))</f>
        <v>Low End</v>
      </c>
      <c r="I8288" s="17">
        <v>4020</v>
      </c>
      <c r="J8288" s="17">
        <f>Orders[[#This Row],[Unit Price]]*Orders[[#This Row],[Quantity]]</f>
        <v>8040</v>
      </c>
      <c r="K8288" s="45">
        <f>IF(Orders[[#This Row],[currency]]="NGN",Orders[[#This Row],[Sales price]]/$T$2,Orders[[#This Row],[Sales price]]/$T$3)</f>
        <v>20</v>
      </c>
      <c r="L8288" s="3" t="s">
        <v>50</v>
      </c>
      <c r="M8288" s="3" t="s">
        <v>94</v>
      </c>
      <c r="N8288" s="3" t="s">
        <v>52</v>
      </c>
      <c r="O8288" s="3" t="s">
        <v>53</v>
      </c>
      <c r="P8288" s="3" t="s">
        <v>13</v>
      </c>
      <c r="Q8288" s="3" t="s">
        <v>88</v>
      </c>
    </row>
    <row r="8289" spans="1:17" ht="15.75" customHeight="1" x14ac:dyDescent="0.45">
      <c r="A8289" s="15">
        <v>44406.746527777781</v>
      </c>
      <c r="B8289" s="3" t="s">
        <v>2288</v>
      </c>
      <c r="C8289" s="3" t="s">
        <v>45</v>
      </c>
      <c r="D8289" s="3" t="s">
        <v>62</v>
      </c>
      <c r="E8289" s="3" t="s">
        <v>63</v>
      </c>
      <c r="F8289" s="3" t="s">
        <v>64</v>
      </c>
      <c r="G8289" s="16">
        <v>40</v>
      </c>
      <c r="H8289" s="16" t="str">
        <f>IF(Orders[[#This Row],[Quantity]]&lt;101,"Low End",IF(Orders[[#This Row],[Quantity]]&lt;301,"Mid End","High End"))</f>
        <v>Low End</v>
      </c>
      <c r="I8289" s="17">
        <v>2420</v>
      </c>
      <c r="J8289" s="17">
        <f>Orders[[#This Row],[Unit Price]]*Orders[[#This Row],[Quantity]]</f>
        <v>96800</v>
      </c>
      <c r="K8289" s="45">
        <f>IF(Orders[[#This Row],[currency]]="NGN",Orders[[#This Row],[Sales price]]/$T$2,Orders[[#This Row],[Sales price]]/$T$3)</f>
        <v>240.79601990049753</v>
      </c>
      <c r="L8289" s="3" t="s">
        <v>50</v>
      </c>
      <c r="M8289" s="3" t="s">
        <v>421</v>
      </c>
      <c r="N8289" s="3" t="s">
        <v>52</v>
      </c>
      <c r="O8289" s="3" t="s">
        <v>53</v>
      </c>
      <c r="P8289" s="3" t="s">
        <v>13</v>
      </c>
      <c r="Q8289" s="3" t="s">
        <v>71</v>
      </c>
    </row>
    <row r="8290" spans="1:17" ht="15.75" customHeight="1" x14ac:dyDescent="0.45">
      <c r="A8290" s="15">
        <v>44406.746527777781</v>
      </c>
      <c r="B8290" s="3" t="s">
        <v>2288</v>
      </c>
      <c r="C8290" s="3" t="s">
        <v>45</v>
      </c>
      <c r="D8290" s="3" t="s">
        <v>62</v>
      </c>
      <c r="E8290" s="3" t="s">
        <v>63</v>
      </c>
      <c r="F8290" s="3" t="s">
        <v>64</v>
      </c>
      <c r="G8290" s="16">
        <v>20</v>
      </c>
      <c r="H8290" s="16" t="str">
        <f>IF(Orders[[#This Row],[Quantity]]&lt;101,"Low End",IF(Orders[[#This Row],[Quantity]]&lt;301,"Mid End","High End"))</f>
        <v>Low End</v>
      </c>
      <c r="I8290" s="17">
        <v>2820</v>
      </c>
      <c r="J8290" s="17">
        <f>Orders[[#This Row],[Unit Price]]*Orders[[#This Row],[Quantity]]</f>
        <v>56400</v>
      </c>
      <c r="K8290" s="45">
        <f>IF(Orders[[#This Row],[currency]]="NGN",Orders[[#This Row],[Sales price]]/$T$2,Orders[[#This Row],[Sales price]]/$T$3)</f>
        <v>140.29850746268656</v>
      </c>
      <c r="L8290" s="3" t="s">
        <v>50</v>
      </c>
      <c r="M8290" s="3" t="s">
        <v>421</v>
      </c>
      <c r="N8290" s="3" t="s">
        <v>52</v>
      </c>
      <c r="O8290" s="3" t="s">
        <v>53</v>
      </c>
      <c r="P8290" s="3" t="s">
        <v>13</v>
      </c>
      <c r="Q8290" s="3" t="s">
        <v>71</v>
      </c>
    </row>
    <row r="8291" spans="1:17" ht="15.75" customHeight="1" x14ac:dyDescent="0.45">
      <c r="A8291" s="15">
        <v>44406.74722222222</v>
      </c>
      <c r="B8291" s="3" t="s">
        <v>1156</v>
      </c>
      <c r="C8291" s="3" t="s">
        <v>67</v>
      </c>
      <c r="D8291" s="3" t="s">
        <v>46</v>
      </c>
      <c r="E8291" s="3" t="s">
        <v>174</v>
      </c>
      <c r="F8291" s="3" t="s">
        <v>48</v>
      </c>
      <c r="G8291" s="16">
        <v>10</v>
      </c>
      <c r="H8291" s="16" t="str">
        <f>IF(Orders[[#This Row],[Quantity]]&lt;101,"Low End",IF(Orders[[#This Row],[Quantity]]&lt;301,"Mid End","High End"))</f>
        <v>Low End</v>
      </c>
      <c r="I8291" s="17">
        <v>1100</v>
      </c>
      <c r="J8291" s="17">
        <f>Orders[[#This Row],[Unit Price]]*Orders[[#This Row],[Quantity]]</f>
        <v>11000</v>
      </c>
      <c r="K8291" s="45">
        <f>IF(Orders[[#This Row],[currency]]="NGN",Orders[[#This Row],[Sales price]]/$T$2,Orders[[#This Row],[Sales price]]/$T$3)</f>
        <v>27.363184079601989</v>
      </c>
      <c r="L8291" s="3" t="s">
        <v>50</v>
      </c>
      <c r="M8291" s="3" t="s">
        <v>94</v>
      </c>
      <c r="N8291" s="3" t="s">
        <v>52</v>
      </c>
      <c r="O8291" s="3" t="s">
        <v>53</v>
      </c>
      <c r="P8291" s="3" t="s">
        <v>13</v>
      </c>
      <c r="Q8291" s="3" t="s">
        <v>71</v>
      </c>
    </row>
    <row r="8292" spans="1:17" ht="15.75" customHeight="1" x14ac:dyDescent="0.45">
      <c r="A8292" s="15">
        <v>44406.747916666667</v>
      </c>
      <c r="B8292" s="3" t="s">
        <v>309</v>
      </c>
      <c r="C8292" s="3" t="s">
        <v>61</v>
      </c>
      <c r="D8292" s="3" t="s">
        <v>55</v>
      </c>
      <c r="E8292" s="3" t="s">
        <v>212</v>
      </c>
      <c r="F8292" s="3" t="s">
        <v>83</v>
      </c>
      <c r="G8292" s="16">
        <v>10</v>
      </c>
      <c r="H8292" s="16" t="str">
        <f>IF(Orders[[#This Row],[Quantity]]&lt;101,"Low End",IF(Orders[[#This Row],[Quantity]]&lt;301,"Mid End","High End"))</f>
        <v>Low End</v>
      </c>
      <c r="I8292" s="17">
        <v>2420</v>
      </c>
      <c r="J8292" s="17">
        <f>Orders[[#This Row],[Unit Price]]*Orders[[#This Row],[Quantity]]</f>
        <v>24200</v>
      </c>
      <c r="K8292" s="45">
        <f>IF(Orders[[#This Row],[currency]]="NGN",Orders[[#This Row],[Sales price]]/$T$2,Orders[[#This Row],[Sales price]]/$T$3)</f>
        <v>60.199004975124382</v>
      </c>
      <c r="L8292" s="3" t="s">
        <v>50</v>
      </c>
      <c r="M8292" s="3" t="s">
        <v>310</v>
      </c>
      <c r="N8292" s="3" t="s">
        <v>52</v>
      </c>
      <c r="O8292" s="3" t="s">
        <v>53</v>
      </c>
      <c r="P8292" s="3" t="s">
        <v>13</v>
      </c>
      <c r="Q8292" s="3" t="s">
        <v>71</v>
      </c>
    </row>
    <row r="8293" spans="1:17" ht="15.75" customHeight="1" x14ac:dyDescent="0.45">
      <c r="A8293" s="15">
        <v>44406.748611111114</v>
      </c>
      <c r="B8293" s="3" t="s">
        <v>1160</v>
      </c>
      <c r="C8293" s="3" t="s">
        <v>45</v>
      </c>
      <c r="D8293" s="3" t="s">
        <v>126</v>
      </c>
      <c r="E8293" s="3" t="s">
        <v>189</v>
      </c>
      <c r="F8293" s="3" t="s">
        <v>83</v>
      </c>
      <c r="G8293" s="16">
        <v>1</v>
      </c>
      <c r="H8293" s="16" t="str">
        <f>IF(Orders[[#This Row],[Quantity]]&lt;101,"Low End",IF(Orders[[#This Row],[Quantity]]&lt;301,"Mid End","High End"))</f>
        <v>Low End</v>
      </c>
      <c r="I8293" s="17">
        <v>4200</v>
      </c>
      <c r="J8293" s="17">
        <f>Orders[[#This Row],[Unit Price]]*Orders[[#This Row],[Quantity]]</f>
        <v>4200</v>
      </c>
      <c r="K8293" s="45">
        <f>IF(Orders[[#This Row],[currency]]="NGN",Orders[[#This Row],[Sales price]]/$T$2,Orders[[#This Row],[Sales price]]/$T$3)</f>
        <v>10.447761194029852</v>
      </c>
      <c r="L8293" s="3" t="s">
        <v>50</v>
      </c>
      <c r="M8293" s="3" t="s">
        <v>1825</v>
      </c>
      <c r="N8293" s="3" t="s">
        <v>52</v>
      </c>
      <c r="O8293" s="3" t="s">
        <v>53</v>
      </c>
      <c r="P8293" s="3" t="s">
        <v>13</v>
      </c>
      <c r="Q8293" s="3" t="s">
        <v>54</v>
      </c>
    </row>
    <row r="8294" spans="1:17" ht="15.75" customHeight="1" x14ac:dyDescent="0.45">
      <c r="A8294" s="15">
        <v>44406.748611111114</v>
      </c>
      <c r="B8294" s="3" t="s">
        <v>1160</v>
      </c>
      <c r="C8294" s="3" t="s">
        <v>45</v>
      </c>
      <c r="D8294" s="3" t="s">
        <v>126</v>
      </c>
      <c r="E8294" s="3" t="s">
        <v>127</v>
      </c>
      <c r="F8294" s="3" t="s">
        <v>78</v>
      </c>
      <c r="G8294" s="16">
        <v>1</v>
      </c>
      <c r="H8294" s="16" t="str">
        <f>IF(Orders[[#This Row],[Quantity]]&lt;101,"Low End",IF(Orders[[#This Row],[Quantity]]&lt;301,"Mid End","High End"))</f>
        <v>Low End</v>
      </c>
      <c r="I8294" s="17">
        <v>8690</v>
      </c>
      <c r="J8294" s="17">
        <f>Orders[[#This Row],[Unit Price]]*Orders[[#This Row],[Quantity]]</f>
        <v>8690</v>
      </c>
      <c r="K8294" s="45">
        <f>IF(Orders[[#This Row],[currency]]="NGN",Orders[[#This Row],[Sales price]]/$T$2,Orders[[#This Row],[Sales price]]/$T$3)</f>
        <v>21.616915422885572</v>
      </c>
      <c r="L8294" s="3" t="s">
        <v>50</v>
      </c>
      <c r="M8294" s="3" t="s">
        <v>1825</v>
      </c>
      <c r="N8294" s="3" t="s">
        <v>52</v>
      </c>
      <c r="O8294" s="3" t="s">
        <v>53</v>
      </c>
      <c r="P8294" s="3" t="s">
        <v>13</v>
      </c>
      <c r="Q8294" s="3" t="s">
        <v>54</v>
      </c>
    </row>
    <row r="8295" spans="1:17" ht="15.75" customHeight="1" x14ac:dyDescent="0.45">
      <c r="A8295" s="15">
        <v>44406.748611111114</v>
      </c>
      <c r="B8295" s="3" t="s">
        <v>1160</v>
      </c>
      <c r="C8295" s="3" t="s">
        <v>45</v>
      </c>
      <c r="D8295" s="3" t="s">
        <v>126</v>
      </c>
      <c r="E8295" s="3" t="s">
        <v>189</v>
      </c>
      <c r="F8295" s="3" t="s">
        <v>83</v>
      </c>
      <c r="G8295" s="16">
        <v>2</v>
      </c>
      <c r="H8295" s="16" t="str">
        <f>IF(Orders[[#This Row],[Quantity]]&lt;101,"Low End",IF(Orders[[#This Row],[Quantity]]&lt;301,"Mid End","High End"))</f>
        <v>Low End</v>
      </c>
      <c r="I8295" s="17">
        <v>4700</v>
      </c>
      <c r="J8295" s="17">
        <f>Orders[[#This Row],[Unit Price]]*Orders[[#This Row],[Quantity]]</f>
        <v>9400</v>
      </c>
      <c r="K8295" s="45">
        <f>IF(Orders[[#This Row],[currency]]="NGN",Orders[[#This Row],[Sales price]]/$T$2,Orders[[#This Row],[Sales price]]/$T$3)</f>
        <v>23.383084577114428</v>
      </c>
      <c r="L8295" s="3" t="s">
        <v>50</v>
      </c>
      <c r="M8295" s="3" t="s">
        <v>1825</v>
      </c>
      <c r="N8295" s="3" t="s">
        <v>52</v>
      </c>
      <c r="O8295" s="3" t="s">
        <v>53</v>
      </c>
      <c r="P8295" s="3" t="s">
        <v>13</v>
      </c>
      <c r="Q8295" s="3" t="s">
        <v>54</v>
      </c>
    </row>
    <row r="8296" spans="1:17" ht="15.75" customHeight="1" x14ac:dyDescent="0.45">
      <c r="A8296" s="15">
        <v>44406.749305555553</v>
      </c>
      <c r="B8296" s="3" t="s">
        <v>1503</v>
      </c>
      <c r="C8296" s="3" t="s">
        <v>67</v>
      </c>
      <c r="D8296" s="3" t="s">
        <v>126</v>
      </c>
      <c r="E8296" s="3" t="s">
        <v>136</v>
      </c>
      <c r="F8296" s="3" t="s">
        <v>78</v>
      </c>
      <c r="G8296" s="16">
        <v>2</v>
      </c>
      <c r="H8296" s="16" t="str">
        <f>IF(Orders[[#This Row],[Quantity]]&lt;101,"Low End",IF(Orders[[#This Row],[Quantity]]&lt;301,"Mid End","High End"))</f>
        <v>Low End</v>
      </c>
      <c r="I8296" s="17">
        <v>7220</v>
      </c>
      <c r="J8296" s="17">
        <f>Orders[[#This Row],[Unit Price]]*Orders[[#This Row],[Quantity]]</f>
        <v>14440</v>
      </c>
      <c r="K8296" s="45">
        <f>IF(Orders[[#This Row],[currency]]="NGN",Orders[[#This Row],[Sales price]]/$T$2,Orders[[#This Row],[Sales price]]/$T$3)</f>
        <v>35.920398009950247</v>
      </c>
      <c r="L8296" s="3" t="s">
        <v>50</v>
      </c>
      <c r="M8296" s="3" t="s">
        <v>1489</v>
      </c>
      <c r="N8296" s="3" t="s">
        <v>52</v>
      </c>
      <c r="O8296" s="3" t="s">
        <v>53</v>
      </c>
      <c r="P8296" s="3" t="s">
        <v>13</v>
      </c>
      <c r="Q8296" s="3" t="s">
        <v>71</v>
      </c>
    </row>
    <row r="8297" spans="1:17" ht="15.75" customHeight="1" x14ac:dyDescent="0.45">
      <c r="A8297" s="15">
        <v>44406.749305555553</v>
      </c>
      <c r="B8297" s="3" t="s">
        <v>1503</v>
      </c>
      <c r="C8297" s="3" t="s">
        <v>67</v>
      </c>
      <c r="D8297" s="3" t="s">
        <v>126</v>
      </c>
      <c r="E8297" s="3" t="s">
        <v>136</v>
      </c>
      <c r="F8297" s="3" t="s">
        <v>78</v>
      </c>
      <c r="G8297" s="16">
        <v>1</v>
      </c>
      <c r="H8297" s="16" t="str">
        <f>IF(Orders[[#This Row],[Quantity]]&lt;101,"Low End",IF(Orders[[#This Row],[Quantity]]&lt;301,"Mid End","High End"))</f>
        <v>Low End</v>
      </c>
      <c r="I8297" s="17">
        <v>5240</v>
      </c>
      <c r="J8297" s="17">
        <f>Orders[[#This Row],[Unit Price]]*Orders[[#This Row],[Quantity]]</f>
        <v>5240</v>
      </c>
      <c r="K8297" s="45">
        <f>IF(Orders[[#This Row],[currency]]="NGN",Orders[[#This Row],[Sales price]]/$T$2,Orders[[#This Row],[Sales price]]/$T$3)</f>
        <v>13.034825870646767</v>
      </c>
      <c r="L8297" s="3" t="s">
        <v>50</v>
      </c>
      <c r="M8297" s="3" t="s">
        <v>1489</v>
      </c>
      <c r="N8297" s="3" t="s">
        <v>52</v>
      </c>
      <c r="O8297" s="3" t="s">
        <v>53</v>
      </c>
      <c r="P8297" s="3" t="s">
        <v>13</v>
      </c>
      <c r="Q8297" s="3" t="s">
        <v>71</v>
      </c>
    </row>
    <row r="8298" spans="1:17" ht="15.75" customHeight="1" x14ac:dyDescent="0.45">
      <c r="A8298" s="15">
        <v>44406.749305555553</v>
      </c>
      <c r="B8298" s="3" t="s">
        <v>1503</v>
      </c>
      <c r="C8298" s="3" t="s">
        <v>67</v>
      </c>
      <c r="D8298" s="3" t="s">
        <v>126</v>
      </c>
      <c r="E8298" s="3" t="s">
        <v>136</v>
      </c>
      <c r="F8298" s="3" t="s">
        <v>78</v>
      </c>
      <c r="G8298" s="16">
        <v>1</v>
      </c>
      <c r="H8298" s="16" t="str">
        <f>IF(Orders[[#This Row],[Quantity]]&lt;101,"Low End",IF(Orders[[#This Row],[Quantity]]&lt;301,"Mid End","High End"))</f>
        <v>Low End</v>
      </c>
      <c r="I8298" s="17">
        <v>5240</v>
      </c>
      <c r="J8298" s="17">
        <f>Orders[[#This Row],[Unit Price]]*Orders[[#This Row],[Quantity]]</f>
        <v>5240</v>
      </c>
      <c r="K8298" s="45">
        <f>IF(Orders[[#This Row],[currency]]="NGN",Orders[[#This Row],[Sales price]]/$T$2,Orders[[#This Row],[Sales price]]/$T$3)</f>
        <v>13.034825870646767</v>
      </c>
      <c r="L8298" s="3" t="s">
        <v>50</v>
      </c>
      <c r="M8298" s="3" t="s">
        <v>1489</v>
      </c>
      <c r="N8298" s="3" t="s">
        <v>52</v>
      </c>
      <c r="O8298" s="3" t="s">
        <v>53</v>
      </c>
      <c r="P8298" s="3" t="s">
        <v>13</v>
      </c>
      <c r="Q8298" s="3" t="s">
        <v>71</v>
      </c>
    </row>
    <row r="8299" spans="1:17" ht="15.75" customHeight="1" x14ac:dyDescent="0.45">
      <c r="A8299" s="15">
        <v>44406.75</v>
      </c>
      <c r="B8299" s="3" t="s">
        <v>2233</v>
      </c>
      <c r="C8299" s="3" t="s">
        <v>61</v>
      </c>
      <c r="D8299" s="3" t="s">
        <v>62</v>
      </c>
      <c r="E8299" s="3" t="s">
        <v>63</v>
      </c>
      <c r="F8299" s="3" t="s">
        <v>64</v>
      </c>
      <c r="G8299" s="16">
        <v>20</v>
      </c>
      <c r="H8299" s="16" t="str">
        <f>IF(Orders[[#This Row],[Quantity]]&lt;101,"Low End",IF(Orders[[#This Row],[Quantity]]&lt;301,"Mid End","High End"))</f>
        <v>Low End</v>
      </c>
      <c r="I8299" s="17">
        <v>2420</v>
      </c>
      <c r="J8299" s="17">
        <f>Orders[[#This Row],[Unit Price]]*Orders[[#This Row],[Quantity]]</f>
        <v>48400</v>
      </c>
      <c r="K8299" s="45">
        <f>IF(Orders[[#This Row],[currency]]="NGN",Orders[[#This Row],[Sales price]]/$T$2,Orders[[#This Row],[Sales price]]/$T$3)</f>
        <v>120.39800995024876</v>
      </c>
      <c r="L8299" s="3" t="s">
        <v>50</v>
      </c>
      <c r="M8299" s="3" t="s">
        <v>75</v>
      </c>
      <c r="N8299" s="3" t="s">
        <v>129</v>
      </c>
      <c r="O8299" s="3" t="s">
        <v>53</v>
      </c>
      <c r="P8299" s="3" t="s">
        <v>13</v>
      </c>
      <c r="Q8299" s="3" t="s">
        <v>71</v>
      </c>
    </row>
    <row r="8300" spans="1:17" ht="15.75" customHeight="1" x14ac:dyDescent="0.45">
      <c r="A8300" s="15">
        <v>44406.751388888886</v>
      </c>
      <c r="B8300" s="3" t="s">
        <v>564</v>
      </c>
      <c r="C8300" s="3" t="s">
        <v>45</v>
      </c>
      <c r="D8300" s="3" t="s">
        <v>46</v>
      </c>
      <c r="E8300" s="3" t="s">
        <v>47</v>
      </c>
      <c r="F8300" s="3" t="s">
        <v>48</v>
      </c>
      <c r="G8300" s="16">
        <v>1</v>
      </c>
      <c r="H8300" s="16" t="str">
        <f>IF(Orders[[#This Row],[Quantity]]&lt;101,"Low End",IF(Orders[[#This Row],[Quantity]]&lt;301,"Mid End","High End"))</f>
        <v>Low End</v>
      </c>
      <c r="I8300" s="17">
        <v>3200</v>
      </c>
      <c r="J8300" s="17">
        <f>Orders[[#This Row],[Unit Price]]*Orders[[#This Row],[Quantity]]</f>
        <v>3200</v>
      </c>
      <c r="K8300" s="45">
        <f>IF(Orders[[#This Row],[currency]]="NGN",Orders[[#This Row],[Sales price]]/$T$2,Orders[[#This Row],[Sales price]]/$T$3)</f>
        <v>7.9601990049751246</v>
      </c>
      <c r="L8300" s="3" t="s">
        <v>50</v>
      </c>
      <c r="M8300" s="3" t="s">
        <v>440</v>
      </c>
      <c r="N8300" s="3" t="s">
        <v>129</v>
      </c>
      <c r="O8300" s="3" t="s">
        <v>53</v>
      </c>
      <c r="P8300" s="3" t="s">
        <v>13</v>
      </c>
      <c r="Q8300" s="3" t="s">
        <v>54</v>
      </c>
    </row>
    <row r="8301" spans="1:17" ht="15.75" customHeight="1" x14ac:dyDescent="0.45">
      <c r="A8301" s="15">
        <v>44406.754166666666</v>
      </c>
      <c r="B8301" s="3" t="s">
        <v>2289</v>
      </c>
      <c r="C8301" s="3" t="s">
        <v>45</v>
      </c>
      <c r="D8301" s="3" t="s">
        <v>92</v>
      </c>
      <c r="E8301" s="3" t="s">
        <v>107</v>
      </c>
      <c r="F8301" s="3" t="s">
        <v>83</v>
      </c>
      <c r="G8301" s="16">
        <v>1</v>
      </c>
      <c r="H8301" s="16" t="str">
        <f>IF(Orders[[#This Row],[Quantity]]&lt;101,"Low End",IF(Orders[[#This Row],[Quantity]]&lt;301,"Mid End","High End"))</f>
        <v>Low End</v>
      </c>
      <c r="I8301" s="17">
        <v>2600</v>
      </c>
      <c r="J8301" s="17">
        <f>Orders[[#This Row],[Unit Price]]*Orders[[#This Row],[Quantity]]</f>
        <v>2600</v>
      </c>
      <c r="K8301" s="45">
        <f>IF(Orders[[#This Row],[currency]]="NGN",Orders[[#This Row],[Sales price]]/$T$2,Orders[[#This Row],[Sales price]]/$T$3)</f>
        <v>6.4676616915422889</v>
      </c>
      <c r="L8301" s="3" t="s">
        <v>50</v>
      </c>
      <c r="M8301" s="3" t="s">
        <v>160</v>
      </c>
      <c r="N8301" s="3" t="s">
        <v>52</v>
      </c>
      <c r="O8301" s="3" t="s">
        <v>53</v>
      </c>
      <c r="P8301" s="3" t="s">
        <v>13</v>
      </c>
      <c r="Q8301" s="3" t="s">
        <v>54</v>
      </c>
    </row>
    <row r="8302" spans="1:17" ht="15.75" customHeight="1" x14ac:dyDescent="0.45">
      <c r="A8302" s="15">
        <v>44406.754166666666</v>
      </c>
      <c r="B8302" s="3" t="s">
        <v>2289</v>
      </c>
      <c r="C8302" s="3" t="s">
        <v>45</v>
      </c>
      <c r="D8302" s="3" t="s">
        <v>362</v>
      </c>
      <c r="E8302" s="3" t="s">
        <v>533</v>
      </c>
      <c r="F8302" s="3" t="s">
        <v>64</v>
      </c>
      <c r="G8302" s="16">
        <v>1</v>
      </c>
      <c r="H8302" s="16" t="str">
        <f>IF(Orders[[#This Row],[Quantity]]&lt;101,"Low End",IF(Orders[[#This Row],[Quantity]]&lt;301,"Mid End","High End"))</f>
        <v>Low End</v>
      </c>
      <c r="I8302" s="17">
        <v>1950</v>
      </c>
      <c r="J8302" s="17">
        <f>Orders[[#This Row],[Unit Price]]*Orders[[#This Row],[Quantity]]</f>
        <v>1950</v>
      </c>
      <c r="K8302" s="45">
        <f>IF(Orders[[#This Row],[currency]]="NGN",Orders[[#This Row],[Sales price]]/$T$2,Orders[[#This Row],[Sales price]]/$T$3)</f>
        <v>4.8507462686567164</v>
      </c>
      <c r="L8302" s="3" t="s">
        <v>50</v>
      </c>
      <c r="M8302" s="3" t="s">
        <v>160</v>
      </c>
      <c r="N8302" s="3" t="s">
        <v>52</v>
      </c>
      <c r="O8302" s="3" t="s">
        <v>53</v>
      </c>
      <c r="P8302" s="3" t="s">
        <v>13</v>
      </c>
      <c r="Q8302" s="3" t="s">
        <v>54</v>
      </c>
    </row>
    <row r="8303" spans="1:17" ht="15.75" customHeight="1" x14ac:dyDescent="0.45">
      <c r="A8303" s="15">
        <v>44406.754166666666</v>
      </c>
      <c r="B8303" s="3" t="s">
        <v>2289</v>
      </c>
      <c r="C8303" s="3" t="s">
        <v>45</v>
      </c>
      <c r="D8303" s="3" t="s">
        <v>55</v>
      </c>
      <c r="E8303" s="3" t="s">
        <v>212</v>
      </c>
      <c r="F8303" s="3" t="s">
        <v>83</v>
      </c>
      <c r="G8303" s="16">
        <v>1</v>
      </c>
      <c r="H8303" s="16" t="str">
        <f>IF(Orders[[#This Row],[Quantity]]&lt;101,"Low End",IF(Orders[[#This Row],[Quantity]]&lt;301,"Mid End","High End"))</f>
        <v>Low End</v>
      </c>
      <c r="I8303" s="17">
        <v>2420</v>
      </c>
      <c r="J8303" s="17">
        <f>Orders[[#This Row],[Unit Price]]*Orders[[#This Row],[Quantity]]</f>
        <v>2420</v>
      </c>
      <c r="K8303" s="45">
        <f>IF(Orders[[#This Row],[currency]]="NGN",Orders[[#This Row],[Sales price]]/$T$2,Orders[[#This Row],[Sales price]]/$T$3)</f>
        <v>6.0199004975124382</v>
      </c>
      <c r="L8303" s="3" t="s">
        <v>50</v>
      </c>
      <c r="M8303" s="3" t="s">
        <v>160</v>
      </c>
      <c r="N8303" s="3" t="s">
        <v>52</v>
      </c>
      <c r="O8303" s="3" t="s">
        <v>53</v>
      </c>
      <c r="P8303" s="3" t="s">
        <v>13</v>
      </c>
      <c r="Q8303" s="3" t="s">
        <v>54</v>
      </c>
    </row>
    <row r="8304" spans="1:17" ht="15.75" customHeight="1" x14ac:dyDescent="0.45">
      <c r="A8304" s="15">
        <v>44406.757638888892</v>
      </c>
      <c r="B8304" s="3" t="s">
        <v>632</v>
      </c>
      <c r="C8304" s="3" t="s">
        <v>67</v>
      </c>
      <c r="D8304" s="3" t="s">
        <v>46</v>
      </c>
      <c r="E8304" s="3" t="s">
        <v>47</v>
      </c>
      <c r="F8304" s="3" t="s">
        <v>48</v>
      </c>
      <c r="G8304" s="16">
        <v>30</v>
      </c>
      <c r="H8304" s="16" t="str">
        <f>IF(Orders[[#This Row],[Quantity]]&lt;101,"Low End",IF(Orders[[#This Row],[Quantity]]&lt;301,"Mid End","High End"))</f>
        <v>Low End</v>
      </c>
      <c r="I8304" s="17">
        <v>3200</v>
      </c>
      <c r="J8304" s="17">
        <f>Orders[[#This Row],[Unit Price]]*Orders[[#This Row],[Quantity]]</f>
        <v>96000</v>
      </c>
      <c r="K8304" s="45">
        <f>IF(Orders[[#This Row],[currency]]="NGN",Orders[[#This Row],[Sales price]]/$T$2,Orders[[#This Row],[Sales price]]/$T$3)</f>
        <v>238.80597014925374</v>
      </c>
      <c r="L8304" s="3" t="s">
        <v>50</v>
      </c>
      <c r="M8304" s="3" t="s">
        <v>51</v>
      </c>
      <c r="N8304" s="3" t="s">
        <v>129</v>
      </c>
      <c r="O8304" s="3" t="s">
        <v>53</v>
      </c>
      <c r="P8304" s="3" t="s">
        <v>13</v>
      </c>
      <c r="Q8304" s="3" t="s">
        <v>71</v>
      </c>
    </row>
    <row r="8305" spans="1:17" ht="15.75" customHeight="1" x14ac:dyDescent="0.45">
      <c r="A8305" s="15">
        <v>44406.757638888892</v>
      </c>
      <c r="B8305" s="3" t="s">
        <v>2262</v>
      </c>
      <c r="C8305" s="3" t="s">
        <v>67</v>
      </c>
      <c r="D8305" s="3" t="s">
        <v>62</v>
      </c>
      <c r="E8305" s="3" t="s">
        <v>93</v>
      </c>
      <c r="F8305" s="3" t="s">
        <v>64</v>
      </c>
      <c r="G8305" s="16">
        <v>1</v>
      </c>
      <c r="H8305" s="16" t="str">
        <f>IF(Orders[[#This Row],[Quantity]]&lt;101,"Low End",IF(Orders[[#This Row],[Quantity]]&lt;301,"Mid End","High End"))</f>
        <v>Low End</v>
      </c>
      <c r="I8305" s="17">
        <v>4020</v>
      </c>
      <c r="J8305" s="17">
        <f>Orders[[#This Row],[Unit Price]]*Orders[[#This Row],[Quantity]]</f>
        <v>4020</v>
      </c>
      <c r="K8305" s="45">
        <f>IF(Orders[[#This Row],[currency]]="NGN",Orders[[#This Row],[Sales price]]/$T$2,Orders[[#This Row],[Sales price]]/$T$3)</f>
        <v>10</v>
      </c>
      <c r="L8305" s="3" t="s">
        <v>50</v>
      </c>
      <c r="M8305" s="3" t="s">
        <v>421</v>
      </c>
      <c r="N8305" s="3" t="s">
        <v>52</v>
      </c>
      <c r="O8305" s="3" t="s">
        <v>53</v>
      </c>
      <c r="P8305" s="3" t="s">
        <v>13</v>
      </c>
      <c r="Q8305" s="3" t="s">
        <v>88</v>
      </c>
    </row>
    <row r="8306" spans="1:17" ht="15.75" customHeight="1" x14ac:dyDescent="0.45">
      <c r="A8306" s="15">
        <v>44406.757638888892</v>
      </c>
      <c r="B8306" s="3" t="s">
        <v>2262</v>
      </c>
      <c r="C8306" s="3" t="s">
        <v>67</v>
      </c>
      <c r="D8306" s="3" t="s">
        <v>62</v>
      </c>
      <c r="E8306" s="3" t="s">
        <v>1291</v>
      </c>
      <c r="F8306" s="3" t="s">
        <v>64</v>
      </c>
      <c r="G8306" s="16">
        <v>1</v>
      </c>
      <c r="H8306" s="16" t="str">
        <f>IF(Orders[[#This Row],[Quantity]]&lt;101,"Low End",IF(Orders[[#This Row],[Quantity]]&lt;301,"Mid End","High End"))</f>
        <v>Low End</v>
      </c>
      <c r="I8306" s="17">
        <v>3820</v>
      </c>
      <c r="J8306" s="17">
        <f>Orders[[#This Row],[Unit Price]]*Orders[[#This Row],[Quantity]]</f>
        <v>3820</v>
      </c>
      <c r="K8306" s="45">
        <f>IF(Orders[[#This Row],[currency]]="NGN",Orders[[#This Row],[Sales price]]/$T$2,Orders[[#This Row],[Sales price]]/$T$3)</f>
        <v>9.5024875621890548</v>
      </c>
      <c r="L8306" s="3" t="s">
        <v>50</v>
      </c>
      <c r="M8306" s="3" t="s">
        <v>421</v>
      </c>
      <c r="N8306" s="3" t="s">
        <v>52</v>
      </c>
      <c r="O8306" s="3" t="s">
        <v>53</v>
      </c>
      <c r="P8306" s="3" t="s">
        <v>13</v>
      </c>
      <c r="Q8306" s="3" t="s">
        <v>88</v>
      </c>
    </row>
    <row r="8307" spans="1:17" ht="15.75" customHeight="1" x14ac:dyDescent="0.45">
      <c r="A8307" s="15">
        <v>44406.763194444444</v>
      </c>
      <c r="B8307" s="3" t="s">
        <v>408</v>
      </c>
      <c r="C8307" s="3" t="s">
        <v>45</v>
      </c>
      <c r="D8307" s="3" t="s">
        <v>46</v>
      </c>
      <c r="E8307" s="3" t="s">
        <v>47</v>
      </c>
      <c r="F8307" s="3" t="s">
        <v>48</v>
      </c>
      <c r="G8307" s="16">
        <v>1</v>
      </c>
      <c r="H8307" s="16" t="str">
        <f>IF(Orders[[#This Row],[Quantity]]&lt;101,"Low End",IF(Orders[[#This Row],[Quantity]]&lt;301,"Mid End","High End"))</f>
        <v>Low End</v>
      </c>
      <c r="I8307" s="17">
        <v>3200</v>
      </c>
      <c r="J8307" s="17">
        <f>Orders[[#This Row],[Unit Price]]*Orders[[#This Row],[Quantity]]</f>
        <v>3200</v>
      </c>
      <c r="K8307" s="45">
        <f>IF(Orders[[#This Row],[currency]]="NGN",Orders[[#This Row],[Sales price]]/$T$2,Orders[[#This Row],[Sales price]]/$T$3)</f>
        <v>7.9601990049751246</v>
      </c>
      <c r="L8307" s="3" t="s">
        <v>50</v>
      </c>
      <c r="M8307" s="3" t="s">
        <v>185</v>
      </c>
      <c r="N8307" s="3" t="s">
        <v>52</v>
      </c>
      <c r="O8307" s="3" t="s">
        <v>53</v>
      </c>
      <c r="P8307" s="3" t="s">
        <v>13</v>
      </c>
      <c r="Q8307" s="3" t="s">
        <v>54</v>
      </c>
    </row>
    <row r="8308" spans="1:17" ht="15.75" customHeight="1" x14ac:dyDescent="0.45">
      <c r="A8308" s="15">
        <v>44406.763194444444</v>
      </c>
      <c r="B8308" s="3" t="s">
        <v>408</v>
      </c>
      <c r="C8308" s="3" t="s">
        <v>45</v>
      </c>
      <c r="D8308" s="3" t="s">
        <v>92</v>
      </c>
      <c r="E8308" s="3" t="s">
        <v>107</v>
      </c>
      <c r="F8308" s="3" t="s">
        <v>83</v>
      </c>
      <c r="G8308" s="16">
        <v>1</v>
      </c>
      <c r="H8308" s="16" t="str">
        <f>IF(Orders[[#This Row],[Quantity]]&lt;101,"Low End",IF(Orders[[#This Row],[Quantity]]&lt;301,"Mid End","High End"))</f>
        <v>Low End</v>
      </c>
      <c r="I8308" s="17">
        <v>2500</v>
      </c>
      <c r="J8308" s="17">
        <f>Orders[[#This Row],[Unit Price]]*Orders[[#This Row],[Quantity]]</f>
        <v>2500</v>
      </c>
      <c r="K8308" s="45">
        <f>IF(Orders[[#This Row],[currency]]="NGN",Orders[[#This Row],[Sales price]]/$T$2,Orders[[#This Row],[Sales price]]/$T$3)</f>
        <v>6.2189054726368163</v>
      </c>
      <c r="L8308" s="3" t="s">
        <v>50</v>
      </c>
      <c r="M8308" s="3" t="s">
        <v>185</v>
      </c>
      <c r="N8308" s="3" t="s">
        <v>52</v>
      </c>
      <c r="O8308" s="3" t="s">
        <v>53</v>
      </c>
      <c r="P8308" s="3" t="s">
        <v>13</v>
      </c>
      <c r="Q8308" s="3" t="s">
        <v>54</v>
      </c>
    </row>
    <row r="8309" spans="1:17" ht="15.75" customHeight="1" x14ac:dyDescent="0.45">
      <c r="A8309" s="15">
        <v>44406.763194444444</v>
      </c>
      <c r="B8309" s="3" t="s">
        <v>408</v>
      </c>
      <c r="C8309" s="3" t="s">
        <v>45</v>
      </c>
      <c r="D8309" s="3" t="s">
        <v>362</v>
      </c>
      <c r="E8309" s="3" t="s">
        <v>533</v>
      </c>
      <c r="F8309" s="3" t="s">
        <v>64</v>
      </c>
      <c r="G8309" s="16">
        <v>3</v>
      </c>
      <c r="H8309" s="16" t="str">
        <f>IF(Orders[[#This Row],[Quantity]]&lt;101,"Low End",IF(Orders[[#This Row],[Quantity]]&lt;301,"Mid End","High End"))</f>
        <v>Low End</v>
      </c>
      <c r="I8309" s="17">
        <v>1950</v>
      </c>
      <c r="J8309" s="17">
        <f>Orders[[#This Row],[Unit Price]]*Orders[[#This Row],[Quantity]]</f>
        <v>5850</v>
      </c>
      <c r="K8309" s="45">
        <f>IF(Orders[[#This Row],[currency]]="NGN",Orders[[#This Row],[Sales price]]/$T$2,Orders[[#This Row],[Sales price]]/$T$3)</f>
        <v>14.552238805970148</v>
      </c>
      <c r="L8309" s="3" t="s">
        <v>50</v>
      </c>
      <c r="M8309" s="3" t="s">
        <v>185</v>
      </c>
      <c r="N8309" s="3" t="s">
        <v>52</v>
      </c>
      <c r="O8309" s="3" t="s">
        <v>53</v>
      </c>
      <c r="P8309" s="3" t="s">
        <v>13</v>
      </c>
      <c r="Q8309" s="3" t="s">
        <v>54</v>
      </c>
    </row>
    <row r="8310" spans="1:17" ht="15.75" customHeight="1" x14ac:dyDescent="0.45">
      <c r="A8310" s="15">
        <v>44406.777777777781</v>
      </c>
      <c r="B8310" s="3" t="s">
        <v>2290</v>
      </c>
      <c r="C8310" s="3" t="s">
        <v>61</v>
      </c>
      <c r="D8310" s="3" t="s">
        <v>362</v>
      </c>
      <c r="E8310" s="3" t="s">
        <v>533</v>
      </c>
      <c r="F8310" s="3" t="s">
        <v>64</v>
      </c>
      <c r="G8310" s="16">
        <v>10</v>
      </c>
      <c r="H8310" s="16" t="str">
        <f>IF(Orders[[#This Row],[Quantity]]&lt;101,"Low End",IF(Orders[[#This Row],[Quantity]]&lt;301,"Mid End","High End"))</f>
        <v>Low End</v>
      </c>
      <c r="I8310" s="17">
        <v>1950</v>
      </c>
      <c r="J8310" s="17">
        <f>Orders[[#This Row],[Unit Price]]*Orders[[#This Row],[Quantity]]</f>
        <v>19500</v>
      </c>
      <c r="K8310" s="45">
        <f>IF(Orders[[#This Row],[currency]]="NGN",Orders[[#This Row],[Sales price]]/$T$2,Orders[[#This Row],[Sales price]]/$T$3)</f>
        <v>48.507462686567166</v>
      </c>
      <c r="L8310" s="3" t="s">
        <v>58</v>
      </c>
      <c r="M8310" s="3" t="s">
        <v>350</v>
      </c>
      <c r="N8310" s="3" t="s">
        <v>52</v>
      </c>
      <c r="O8310" s="3" t="s">
        <v>53</v>
      </c>
      <c r="P8310" s="3" t="s">
        <v>13</v>
      </c>
      <c r="Q8310" s="3" t="s">
        <v>54</v>
      </c>
    </row>
    <row r="8311" spans="1:17" ht="15.75" customHeight="1" x14ac:dyDescent="0.45">
      <c r="A8311" s="15">
        <v>44406.781944444447</v>
      </c>
      <c r="B8311" s="3" t="s">
        <v>72</v>
      </c>
      <c r="C8311" s="3" t="s">
        <v>61</v>
      </c>
      <c r="D8311" s="3" t="s">
        <v>46</v>
      </c>
      <c r="E8311" s="3" t="s">
        <v>47</v>
      </c>
      <c r="F8311" s="3" t="s">
        <v>48</v>
      </c>
      <c r="G8311" s="16">
        <v>30</v>
      </c>
      <c r="H8311" s="16" t="str">
        <f>IF(Orders[[#This Row],[Quantity]]&lt;101,"Low End",IF(Orders[[#This Row],[Quantity]]&lt;301,"Mid End","High End"))</f>
        <v>Low End</v>
      </c>
      <c r="I8311" s="17">
        <v>3200</v>
      </c>
      <c r="J8311" s="17">
        <f>Orders[[#This Row],[Unit Price]]*Orders[[#This Row],[Quantity]]</f>
        <v>96000</v>
      </c>
      <c r="K8311" s="45">
        <f>IF(Orders[[#This Row],[currency]]="NGN",Orders[[#This Row],[Sales price]]/$T$2,Orders[[#This Row],[Sales price]]/$T$3)</f>
        <v>238.80597014925374</v>
      </c>
      <c r="L8311" s="3" t="s">
        <v>50</v>
      </c>
      <c r="M8311" s="3" t="s">
        <v>711</v>
      </c>
      <c r="N8311" s="3" t="s">
        <v>52</v>
      </c>
      <c r="O8311" s="3" t="s">
        <v>53</v>
      </c>
      <c r="P8311" s="3" t="s">
        <v>13</v>
      </c>
      <c r="Q8311" s="3" t="s">
        <v>71</v>
      </c>
    </row>
    <row r="8312" spans="1:17" ht="15.75" customHeight="1" x14ac:dyDescent="0.45">
      <c r="A8312" s="15">
        <v>44406.849305555559</v>
      </c>
      <c r="B8312" s="3" t="s">
        <v>879</v>
      </c>
      <c r="C8312" s="3" t="s">
        <v>45</v>
      </c>
      <c r="D8312" s="3" t="s">
        <v>46</v>
      </c>
      <c r="E8312" s="3" t="s">
        <v>47</v>
      </c>
      <c r="F8312" s="3" t="s">
        <v>48</v>
      </c>
      <c r="G8312" s="16">
        <v>2</v>
      </c>
      <c r="H8312" s="16" t="str">
        <f>IF(Orders[[#This Row],[Quantity]]&lt;101,"Low End",IF(Orders[[#This Row],[Quantity]]&lt;301,"Mid End","High End"))</f>
        <v>Low End</v>
      </c>
      <c r="I8312" s="17">
        <v>3200</v>
      </c>
      <c r="J8312" s="17">
        <f>Orders[[#This Row],[Unit Price]]*Orders[[#This Row],[Quantity]]</f>
        <v>6400</v>
      </c>
      <c r="K8312" s="45">
        <f>IF(Orders[[#This Row],[currency]]="NGN",Orders[[#This Row],[Sales price]]/$T$2,Orders[[#This Row],[Sales price]]/$T$3)</f>
        <v>15.920398009950249</v>
      </c>
      <c r="L8312" s="3" t="s">
        <v>50</v>
      </c>
      <c r="M8312" s="3" t="s">
        <v>155</v>
      </c>
      <c r="N8312" s="3" t="s">
        <v>52</v>
      </c>
      <c r="O8312" s="3" t="s">
        <v>53</v>
      </c>
      <c r="P8312" s="3" t="s">
        <v>13</v>
      </c>
      <c r="Q8312" s="3" t="s">
        <v>54</v>
      </c>
    </row>
    <row r="8313" spans="1:17" ht="15.75" customHeight="1" x14ac:dyDescent="0.45">
      <c r="A8313" s="15">
        <v>44406.854861111111</v>
      </c>
      <c r="B8313" s="3" t="s">
        <v>879</v>
      </c>
      <c r="C8313" s="3" t="s">
        <v>45</v>
      </c>
      <c r="D8313" s="3" t="s">
        <v>362</v>
      </c>
      <c r="E8313" s="3" t="s">
        <v>533</v>
      </c>
      <c r="F8313" s="3" t="s">
        <v>64</v>
      </c>
      <c r="G8313" s="16">
        <v>2</v>
      </c>
      <c r="H8313" s="16" t="str">
        <f>IF(Orders[[#This Row],[Quantity]]&lt;101,"Low End",IF(Orders[[#This Row],[Quantity]]&lt;301,"Mid End","High End"))</f>
        <v>Low End</v>
      </c>
      <c r="I8313" s="17">
        <v>1950</v>
      </c>
      <c r="J8313" s="17">
        <f>Orders[[#This Row],[Unit Price]]*Orders[[#This Row],[Quantity]]</f>
        <v>3900</v>
      </c>
      <c r="K8313" s="45">
        <f>IF(Orders[[#This Row],[currency]]="NGN",Orders[[#This Row],[Sales price]]/$T$2,Orders[[#This Row],[Sales price]]/$T$3)</f>
        <v>9.7014925373134329</v>
      </c>
      <c r="L8313" s="3" t="s">
        <v>50</v>
      </c>
      <c r="M8313" s="3" t="s">
        <v>155</v>
      </c>
      <c r="N8313" s="3" t="s">
        <v>52</v>
      </c>
      <c r="O8313" s="3" t="s">
        <v>53</v>
      </c>
      <c r="P8313" s="3" t="s">
        <v>13</v>
      </c>
      <c r="Q8313" s="3" t="s">
        <v>54</v>
      </c>
    </row>
    <row r="8314" spans="1:17" ht="15.75" customHeight="1" x14ac:dyDescent="0.45">
      <c r="A8314" s="15">
        <v>44406.92291666667</v>
      </c>
      <c r="B8314" s="3" t="s">
        <v>2291</v>
      </c>
      <c r="C8314" s="3" t="s">
        <v>45</v>
      </c>
      <c r="D8314" s="3" t="s">
        <v>92</v>
      </c>
      <c r="E8314" s="3" t="s">
        <v>107</v>
      </c>
      <c r="F8314" s="3" t="s">
        <v>83</v>
      </c>
      <c r="G8314" s="16">
        <v>5</v>
      </c>
      <c r="H8314" s="16" t="str">
        <f>IF(Orders[[#This Row],[Quantity]]&lt;101,"Low End",IF(Orders[[#This Row],[Quantity]]&lt;301,"Mid End","High End"))</f>
        <v>Low End</v>
      </c>
      <c r="I8314" s="17">
        <v>2500</v>
      </c>
      <c r="J8314" s="17">
        <f>Orders[[#This Row],[Unit Price]]*Orders[[#This Row],[Quantity]]</f>
        <v>12500</v>
      </c>
      <c r="K8314" s="45">
        <f>IF(Orders[[#This Row],[currency]]="NGN",Orders[[#This Row],[Sales price]]/$T$2,Orders[[#This Row],[Sales price]]/$T$3)</f>
        <v>31.094527363184081</v>
      </c>
      <c r="L8314" s="3" t="s">
        <v>50</v>
      </c>
      <c r="M8314" s="3" t="s">
        <v>421</v>
      </c>
      <c r="N8314" s="3" t="s">
        <v>52</v>
      </c>
      <c r="O8314" s="3" t="s">
        <v>53</v>
      </c>
      <c r="P8314" s="3" t="s">
        <v>13</v>
      </c>
      <c r="Q8314" s="3" t="s">
        <v>88</v>
      </c>
    </row>
    <row r="8315" spans="1:17" ht="15.75" customHeight="1" x14ac:dyDescent="0.45">
      <c r="A8315" s="15">
        <v>44406.92291666667</v>
      </c>
      <c r="B8315" s="3" t="s">
        <v>2291</v>
      </c>
      <c r="C8315" s="3" t="s">
        <v>45</v>
      </c>
      <c r="D8315" s="3" t="s">
        <v>362</v>
      </c>
      <c r="E8315" s="3" t="s">
        <v>533</v>
      </c>
      <c r="F8315" s="3" t="s">
        <v>64</v>
      </c>
      <c r="G8315" s="16">
        <v>10</v>
      </c>
      <c r="H8315" s="16" t="str">
        <f>IF(Orders[[#This Row],[Quantity]]&lt;101,"Low End",IF(Orders[[#This Row],[Quantity]]&lt;301,"Mid End","High End"))</f>
        <v>Low End</v>
      </c>
      <c r="I8315" s="17">
        <v>1950</v>
      </c>
      <c r="J8315" s="17">
        <f>Orders[[#This Row],[Unit Price]]*Orders[[#This Row],[Quantity]]</f>
        <v>19500</v>
      </c>
      <c r="K8315" s="45">
        <f>IF(Orders[[#This Row],[currency]]="NGN",Orders[[#This Row],[Sales price]]/$T$2,Orders[[#This Row],[Sales price]]/$T$3)</f>
        <v>48.507462686567166</v>
      </c>
      <c r="L8315" s="3" t="s">
        <v>50</v>
      </c>
      <c r="M8315" s="3" t="s">
        <v>421</v>
      </c>
      <c r="N8315" s="3" t="s">
        <v>52</v>
      </c>
      <c r="O8315" s="3" t="s">
        <v>53</v>
      </c>
      <c r="P8315" s="3" t="s">
        <v>13</v>
      </c>
      <c r="Q8315" s="3" t="s">
        <v>88</v>
      </c>
    </row>
    <row r="8316" spans="1:17" ht="15.75" customHeight="1" x14ac:dyDescent="0.45">
      <c r="A8316" s="15">
        <v>44406.936805555553</v>
      </c>
      <c r="B8316" s="3" t="s">
        <v>539</v>
      </c>
      <c r="C8316" s="3" t="s">
        <v>45</v>
      </c>
      <c r="D8316" s="3" t="s">
        <v>62</v>
      </c>
      <c r="E8316" s="3" t="s">
        <v>560</v>
      </c>
      <c r="F8316" s="3" t="s">
        <v>64</v>
      </c>
      <c r="G8316" s="16">
        <v>1</v>
      </c>
      <c r="H8316" s="16" t="str">
        <f>IF(Orders[[#This Row],[Quantity]]&lt;101,"Low End",IF(Orders[[#This Row],[Quantity]]&lt;301,"Mid End","High End"))</f>
        <v>Low End</v>
      </c>
      <c r="I8316" s="17">
        <v>6400</v>
      </c>
      <c r="J8316" s="17">
        <f>Orders[[#This Row],[Unit Price]]*Orders[[#This Row],[Quantity]]</f>
        <v>6400</v>
      </c>
      <c r="K8316" s="45">
        <f>IF(Orders[[#This Row],[currency]]="NGN",Orders[[#This Row],[Sales price]]/$T$2,Orders[[#This Row],[Sales price]]/$T$3)</f>
        <v>15.920398009950249</v>
      </c>
      <c r="L8316" s="3" t="s">
        <v>50</v>
      </c>
      <c r="M8316" s="3" t="s">
        <v>160</v>
      </c>
      <c r="N8316" s="3" t="s">
        <v>52</v>
      </c>
      <c r="O8316" s="3" t="s">
        <v>53</v>
      </c>
      <c r="P8316" s="3" t="s">
        <v>13</v>
      </c>
      <c r="Q8316" s="3" t="s">
        <v>88</v>
      </c>
    </row>
    <row r="8317" spans="1:17" ht="15.75" customHeight="1" x14ac:dyDescent="0.45">
      <c r="A8317" s="15">
        <v>44406.938194444447</v>
      </c>
      <c r="B8317" s="3" t="s">
        <v>565</v>
      </c>
      <c r="C8317" s="3" t="s">
        <v>61</v>
      </c>
      <c r="D8317" s="3" t="s">
        <v>46</v>
      </c>
      <c r="E8317" s="3" t="s">
        <v>174</v>
      </c>
      <c r="F8317" s="3" t="s">
        <v>48</v>
      </c>
      <c r="G8317" s="16">
        <v>5</v>
      </c>
      <c r="H8317" s="16" t="str">
        <f>IF(Orders[[#This Row],[Quantity]]&lt;101,"Low End",IF(Orders[[#This Row],[Quantity]]&lt;301,"Mid End","High End"))</f>
        <v>Low End</v>
      </c>
      <c r="I8317" s="17">
        <v>1100</v>
      </c>
      <c r="J8317" s="17">
        <f>Orders[[#This Row],[Unit Price]]*Orders[[#This Row],[Quantity]]</f>
        <v>5500</v>
      </c>
      <c r="K8317" s="45">
        <f>IF(Orders[[#This Row],[currency]]="NGN",Orders[[#This Row],[Sales price]]/$T$2,Orders[[#This Row],[Sales price]]/$T$3)</f>
        <v>13.681592039800995</v>
      </c>
      <c r="L8317" s="3" t="s">
        <v>50</v>
      </c>
      <c r="M8317" s="3" t="s">
        <v>128</v>
      </c>
      <c r="N8317" s="3" t="s">
        <v>129</v>
      </c>
      <c r="O8317" s="3" t="s">
        <v>53</v>
      </c>
      <c r="P8317" s="3" t="s">
        <v>13</v>
      </c>
      <c r="Q8317" s="3" t="s">
        <v>88</v>
      </c>
    </row>
    <row r="8318" spans="1:17" ht="15.75" customHeight="1" x14ac:dyDescent="0.45">
      <c r="A8318" s="15">
        <v>44406.938194444447</v>
      </c>
      <c r="B8318" s="3" t="s">
        <v>565</v>
      </c>
      <c r="C8318" s="3" t="s">
        <v>61</v>
      </c>
      <c r="D8318" s="3" t="s">
        <v>362</v>
      </c>
      <c r="E8318" s="3" t="s">
        <v>533</v>
      </c>
      <c r="F8318" s="3" t="s">
        <v>64</v>
      </c>
      <c r="G8318" s="16">
        <v>10</v>
      </c>
      <c r="H8318" s="16" t="str">
        <f>IF(Orders[[#This Row],[Quantity]]&lt;101,"Low End",IF(Orders[[#This Row],[Quantity]]&lt;301,"Mid End","High End"))</f>
        <v>Low End</v>
      </c>
      <c r="I8318" s="17">
        <v>1950</v>
      </c>
      <c r="J8318" s="17">
        <f>Orders[[#This Row],[Unit Price]]*Orders[[#This Row],[Quantity]]</f>
        <v>19500</v>
      </c>
      <c r="K8318" s="45">
        <f>IF(Orders[[#This Row],[currency]]="NGN",Orders[[#This Row],[Sales price]]/$T$2,Orders[[#This Row],[Sales price]]/$T$3)</f>
        <v>48.507462686567166</v>
      </c>
      <c r="L8318" s="3" t="s">
        <v>50</v>
      </c>
      <c r="M8318" s="3" t="s">
        <v>128</v>
      </c>
      <c r="N8318" s="3" t="s">
        <v>129</v>
      </c>
      <c r="O8318" s="3" t="s">
        <v>53</v>
      </c>
      <c r="P8318" s="3" t="s">
        <v>13</v>
      </c>
      <c r="Q8318" s="3" t="s">
        <v>88</v>
      </c>
    </row>
    <row r="8319" spans="1:17" ht="15.75" customHeight="1" x14ac:dyDescent="0.45">
      <c r="A8319" s="15">
        <v>44406.943749999999</v>
      </c>
      <c r="B8319" s="3" t="s">
        <v>2279</v>
      </c>
      <c r="C8319" s="3" t="s">
        <v>67</v>
      </c>
      <c r="D8319" s="3" t="s">
        <v>55</v>
      </c>
      <c r="E8319" s="3" t="s">
        <v>324</v>
      </c>
      <c r="F8319" s="3" t="s">
        <v>64</v>
      </c>
      <c r="G8319" s="16">
        <v>2</v>
      </c>
      <c r="H8319" s="16" t="str">
        <f>IF(Orders[[#This Row],[Quantity]]&lt;101,"Low End",IF(Orders[[#This Row],[Quantity]]&lt;301,"Mid End","High End"))</f>
        <v>Low End</v>
      </c>
      <c r="I8319" s="17">
        <v>9700</v>
      </c>
      <c r="J8319" s="17">
        <f>Orders[[#This Row],[Unit Price]]*Orders[[#This Row],[Quantity]]</f>
        <v>19400</v>
      </c>
      <c r="K8319" s="45">
        <f>IF(Orders[[#This Row],[currency]]="NGN",Orders[[#This Row],[Sales price]]/$T$2,Orders[[#This Row],[Sales price]]/$T$3)</f>
        <v>48.258706467661689</v>
      </c>
      <c r="L8319" s="3" t="s">
        <v>50</v>
      </c>
      <c r="M8319" s="3" t="s">
        <v>1302</v>
      </c>
      <c r="N8319" s="3" t="s">
        <v>52</v>
      </c>
      <c r="O8319" s="3" t="s">
        <v>53</v>
      </c>
      <c r="P8319" s="3" t="s">
        <v>13</v>
      </c>
      <c r="Q8319" s="3" t="s">
        <v>88</v>
      </c>
    </row>
    <row r="8320" spans="1:17" ht="15.75" customHeight="1" x14ac:dyDescent="0.45">
      <c r="A8320" s="15">
        <v>44406.958333333336</v>
      </c>
      <c r="B8320" s="3" t="s">
        <v>368</v>
      </c>
      <c r="C8320" s="3" t="s">
        <v>45</v>
      </c>
      <c r="D8320" s="3" t="s">
        <v>126</v>
      </c>
      <c r="E8320" s="3" t="s">
        <v>136</v>
      </c>
      <c r="F8320" s="3" t="s">
        <v>78</v>
      </c>
      <c r="G8320" s="16">
        <v>1</v>
      </c>
      <c r="H8320" s="16" t="str">
        <f>IF(Orders[[#This Row],[Quantity]]&lt;101,"Low End",IF(Orders[[#This Row],[Quantity]]&lt;301,"Mid End","High End"))</f>
        <v>Low End</v>
      </c>
      <c r="I8320" s="17">
        <v>4600</v>
      </c>
      <c r="J8320" s="17">
        <f>Orders[[#This Row],[Unit Price]]*Orders[[#This Row],[Quantity]]</f>
        <v>4600</v>
      </c>
      <c r="K8320" s="45">
        <f>IF(Orders[[#This Row],[currency]]="NGN",Orders[[#This Row],[Sales price]]/$T$2,Orders[[#This Row],[Sales price]]/$T$3)</f>
        <v>11.442786069651742</v>
      </c>
      <c r="L8320" s="3" t="s">
        <v>50</v>
      </c>
      <c r="M8320" s="3" t="s">
        <v>736</v>
      </c>
      <c r="N8320" s="3" t="s">
        <v>52</v>
      </c>
      <c r="O8320" s="3" t="s">
        <v>53</v>
      </c>
      <c r="P8320" s="3" t="s">
        <v>13</v>
      </c>
      <c r="Q8320" s="3" t="s">
        <v>54</v>
      </c>
    </row>
    <row r="8321" spans="1:17" ht="15.75" customHeight="1" x14ac:dyDescent="0.45">
      <c r="A8321" s="15">
        <v>44406.966666666667</v>
      </c>
      <c r="B8321" s="3" t="s">
        <v>1001</v>
      </c>
      <c r="C8321" s="3" t="s">
        <v>45</v>
      </c>
      <c r="D8321" s="3" t="s">
        <v>589</v>
      </c>
      <c r="E8321" s="3" t="s">
        <v>590</v>
      </c>
      <c r="F8321" s="3" t="s">
        <v>48</v>
      </c>
      <c r="G8321" s="16">
        <v>1</v>
      </c>
      <c r="H8321" s="16" t="str">
        <f>IF(Orders[[#This Row],[Quantity]]&lt;101,"Low End",IF(Orders[[#This Row],[Quantity]]&lt;301,"Mid End","High End"))</f>
        <v>Low End</v>
      </c>
      <c r="I8321" s="17">
        <v>9900</v>
      </c>
      <c r="J8321" s="17">
        <f>Orders[[#This Row],[Unit Price]]*Orders[[#This Row],[Quantity]]</f>
        <v>9900</v>
      </c>
      <c r="K8321" s="45">
        <f>IF(Orders[[#This Row],[currency]]="NGN",Orders[[#This Row],[Sales price]]/$T$2,Orders[[#This Row],[Sales price]]/$T$3)</f>
        <v>24.626865671641792</v>
      </c>
      <c r="L8321" s="3" t="s">
        <v>50</v>
      </c>
      <c r="M8321" s="3" t="s">
        <v>671</v>
      </c>
      <c r="N8321" s="3" t="s">
        <v>52</v>
      </c>
      <c r="O8321" s="3" t="s">
        <v>53</v>
      </c>
      <c r="P8321" s="3" t="s">
        <v>13</v>
      </c>
      <c r="Q8321" s="3" t="s">
        <v>88</v>
      </c>
    </row>
    <row r="8322" spans="1:17" ht="15.75" customHeight="1" x14ac:dyDescent="0.45">
      <c r="A8322" s="15">
        <v>44406.966666666667</v>
      </c>
      <c r="B8322" s="3" t="s">
        <v>1001</v>
      </c>
      <c r="C8322" s="3" t="s">
        <v>45</v>
      </c>
      <c r="D8322" s="3" t="s">
        <v>144</v>
      </c>
      <c r="E8322" s="3" t="s">
        <v>1403</v>
      </c>
      <c r="F8322" s="3" t="s">
        <v>48</v>
      </c>
      <c r="G8322" s="16">
        <v>1</v>
      </c>
      <c r="H8322" s="16" t="str">
        <f>IF(Orders[[#This Row],[Quantity]]&lt;101,"Low End",IF(Orders[[#This Row],[Quantity]]&lt;301,"Mid End","High End"))</f>
        <v>Low End</v>
      </c>
      <c r="I8322" s="17">
        <v>2000</v>
      </c>
      <c r="J8322" s="17">
        <f>Orders[[#This Row],[Unit Price]]*Orders[[#This Row],[Quantity]]</f>
        <v>2000</v>
      </c>
      <c r="K8322" s="45">
        <f>IF(Orders[[#This Row],[currency]]="NGN",Orders[[#This Row],[Sales price]]/$T$2,Orders[[#This Row],[Sales price]]/$T$3)</f>
        <v>4.9751243781094523</v>
      </c>
      <c r="L8322" s="3" t="s">
        <v>50</v>
      </c>
      <c r="M8322" s="3" t="s">
        <v>671</v>
      </c>
      <c r="N8322" s="3" t="s">
        <v>52</v>
      </c>
      <c r="O8322" s="3" t="s">
        <v>53</v>
      </c>
      <c r="P8322" s="3" t="s">
        <v>13</v>
      </c>
      <c r="Q8322" s="3" t="s">
        <v>88</v>
      </c>
    </row>
    <row r="8323" spans="1:17" ht="15.75" customHeight="1" x14ac:dyDescent="0.45">
      <c r="A8323" s="15">
        <v>44406.972222222219</v>
      </c>
      <c r="B8323" s="3" t="s">
        <v>635</v>
      </c>
      <c r="C8323" s="3" t="s">
        <v>45</v>
      </c>
      <c r="D8323" s="3" t="s">
        <v>46</v>
      </c>
      <c r="E8323" s="3" t="s">
        <v>174</v>
      </c>
      <c r="F8323" s="3" t="s">
        <v>48</v>
      </c>
      <c r="G8323" s="16">
        <v>3</v>
      </c>
      <c r="H8323" s="16" t="str">
        <f>IF(Orders[[#This Row],[Quantity]]&lt;101,"Low End",IF(Orders[[#This Row],[Quantity]]&lt;301,"Mid End","High End"))</f>
        <v>Low End</v>
      </c>
      <c r="I8323" s="17">
        <v>1100</v>
      </c>
      <c r="J8323" s="17">
        <f>Orders[[#This Row],[Unit Price]]*Orders[[#This Row],[Quantity]]</f>
        <v>3300</v>
      </c>
      <c r="K8323" s="45">
        <f>IF(Orders[[#This Row],[currency]]="NGN",Orders[[#This Row],[Sales price]]/$T$2,Orders[[#This Row],[Sales price]]/$T$3)</f>
        <v>8.2089552238805972</v>
      </c>
      <c r="L8323" s="3" t="s">
        <v>50</v>
      </c>
      <c r="M8323" s="3" t="s">
        <v>373</v>
      </c>
      <c r="N8323" s="3" t="s">
        <v>52</v>
      </c>
      <c r="O8323" s="3" t="s">
        <v>53</v>
      </c>
      <c r="P8323" s="3" t="s">
        <v>13</v>
      </c>
      <c r="Q8323" s="3" t="s">
        <v>88</v>
      </c>
    </row>
    <row r="8324" spans="1:17" ht="15.75" customHeight="1" x14ac:dyDescent="0.45">
      <c r="A8324" s="15">
        <v>44406.979166666664</v>
      </c>
      <c r="B8324" s="3" t="s">
        <v>550</v>
      </c>
      <c r="C8324" s="3" t="s">
        <v>45</v>
      </c>
      <c r="D8324" s="3" t="s">
        <v>362</v>
      </c>
      <c r="E8324" s="3" t="s">
        <v>533</v>
      </c>
      <c r="F8324" s="3" t="s">
        <v>64</v>
      </c>
      <c r="G8324" s="16">
        <v>1</v>
      </c>
      <c r="H8324" s="16" t="str">
        <f>IF(Orders[[#This Row],[Quantity]]&lt;101,"Low End",IF(Orders[[#This Row],[Quantity]]&lt;301,"Mid End","High End"))</f>
        <v>Low End</v>
      </c>
      <c r="I8324" s="17">
        <v>1950</v>
      </c>
      <c r="J8324" s="17">
        <f>Orders[[#This Row],[Unit Price]]*Orders[[#This Row],[Quantity]]</f>
        <v>1950</v>
      </c>
      <c r="K8324" s="45">
        <f>IF(Orders[[#This Row],[currency]]="NGN",Orders[[#This Row],[Sales price]]/$T$2,Orders[[#This Row],[Sales price]]/$T$3)</f>
        <v>4.8507462686567164</v>
      </c>
      <c r="L8324" s="3" t="s">
        <v>58</v>
      </c>
      <c r="M8324" s="3" t="s">
        <v>68</v>
      </c>
      <c r="N8324" s="3" t="s">
        <v>52</v>
      </c>
      <c r="O8324" s="3" t="s">
        <v>53</v>
      </c>
      <c r="P8324" s="3" t="s">
        <v>13</v>
      </c>
      <c r="Q8324" s="3" t="s">
        <v>88</v>
      </c>
    </row>
    <row r="8325" spans="1:17" ht="15.75" customHeight="1" x14ac:dyDescent="0.45">
      <c r="A8325" s="15">
        <v>44406.994444444441</v>
      </c>
      <c r="B8325" s="3" t="s">
        <v>2288</v>
      </c>
      <c r="C8325" s="3" t="s">
        <v>45</v>
      </c>
      <c r="D8325" s="3" t="s">
        <v>62</v>
      </c>
      <c r="E8325" s="3" t="s">
        <v>2118</v>
      </c>
      <c r="F8325" s="3" t="s">
        <v>64</v>
      </c>
      <c r="G8325" s="16">
        <v>1</v>
      </c>
      <c r="H8325" s="16" t="str">
        <f>IF(Orders[[#This Row],[Quantity]]&lt;101,"Low End",IF(Orders[[#This Row],[Quantity]]&lt;301,"Mid End","High End"))</f>
        <v>Low End</v>
      </c>
      <c r="I8325" s="17">
        <v>1950</v>
      </c>
      <c r="J8325" s="17">
        <f>Orders[[#This Row],[Unit Price]]*Orders[[#This Row],[Quantity]]</f>
        <v>1950</v>
      </c>
      <c r="K8325" s="45">
        <f>IF(Orders[[#This Row],[currency]]="NGN",Orders[[#This Row],[Sales price]]/$T$2,Orders[[#This Row],[Sales price]]/$T$3)</f>
        <v>4.8507462686567164</v>
      </c>
      <c r="L8325" s="3" t="s">
        <v>50</v>
      </c>
      <c r="M8325" s="3" t="s">
        <v>155</v>
      </c>
      <c r="N8325" s="3" t="s">
        <v>52</v>
      </c>
      <c r="O8325" s="3" t="s">
        <v>53</v>
      </c>
      <c r="P8325" s="3" t="s">
        <v>13</v>
      </c>
      <c r="Q8325" s="3" t="s">
        <v>54</v>
      </c>
    </row>
    <row r="8326" spans="1:17" ht="15.75" customHeight="1" x14ac:dyDescent="0.45">
      <c r="A8326" s="15">
        <v>44406.994444444441</v>
      </c>
      <c r="B8326" s="3" t="s">
        <v>2288</v>
      </c>
      <c r="C8326" s="3" t="s">
        <v>45</v>
      </c>
      <c r="D8326" s="3" t="s">
        <v>55</v>
      </c>
      <c r="E8326" s="3" t="s">
        <v>212</v>
      </c>
      <c r="F8326" s="3" t="s">
        <v>83</v>
      </c>
      <c r="G8326" s="16">
        <v>1</v>
      </c>
      <c r="H8326" s="16" t="str">
        <f>IF(Orders[[#This Row],[Quantity]]&lt;101,"Low End",IF(Orders[[#This Row],[Quantity]]&lt;301,"Mid End","High End"))</f>
        <v>Low End</v>
      </c>
      <c r="I8326" s="17">
        <v>4560</v>
      </c>
      <c r="J8326" s="17">
        <f>Orders[[#This Row],[Unit Price]]*Orders[[#This Row],[Quantity]]</f>
        <v>4560</v>
      </c>
      <c r="K8326" s="45">
        <f>IF(Orders[[#This Row],[currency]]="NGN",Orders[[#This Row],[Sales price]]/$T$2,Orders[[#This Row],[Sales price]]/$T$3)</f>
        <v>11.343283582089553</v>
      </c>
      <c r="L8326" s="3" t="s">
        <v>50</v>
      </c>
      <c r="M8326" s="3" t="s">
        <v>155</v>
      </c>
      <c r="N8326" s="3" t="s">
        <v>52</v>
      </c>
      <c r="O8326" s="3" t="s">
        <v>53</v>
      </c>
      <c r="P8326" s="3" t="s">
        <v>13</v>
      </c>
      <c r="Q8326" s="3" t="s">
        <v>54</v>
      </c>
    </row>
    <row r="8327" spans="1:17" ht="15.75" customHeight="1" x14ac:dyDescent="0.45">
      <c r="A8327" s="15">
        <v>44407.052083333336</v>
      </c>
      <c r="B8327" s="3" t="s">
        <v>2292</v>
      </c>
      <c r="C8327" s="3" t="s">
        <v>45</v>
      </c>
      <c r="D8327" s="3" t="s">
        <v>589</v>
      </c>
      <c r="E8327" s="3" t="s">
        <v>590</v>
      </c>
      <c r="F8327" s="3" t="s">
        <v>48</v>
      </c>
      <c r="G8327" s="16">
        <v>2</v>
      </c>
      <c r="H8327" s="16" t="str">
        <f>IF(Orders[[#This Row],[Quantity]]&lt;101,"Low End",IF(Orders[[#This Row],[Quantity]]&lt;301,"Mid End","High End"))</f>
        <v>Low End</v>
      </c>
      <c r="I8327" s="17">
        <v>9900</v>
      </c>
      <c r="J8327" s="17">
        <f>Orders[[#This Row],[Unit Price]]*Orders[[#This Row],[Quantity]]</f>
        <v>19800</v>
      </c>
      <c r="K8327" s="45">
        <f>IF(Orders[[#This Row],[currency]]="NGN",Orders[[#This Row],[Sales price]]/$T$2,Orders[[#This Row],[Sales price]]/$T$3)</f>
        <v>49.253731343283583</v>
      </c>
      <c r="L8327" s="3" t="s">
        <v>50</v>
      </c>
      <c r="M8327" s="3" t="s">
        <v>373</v>
      </c>
      <c r="N8327" s="3" t="s">
        <v>52</v>
      </c>
      <c r="O8327" s="3" t="s">
        <v>53</v>
      </c>
      <c r="P8327" s="3" t="s">
        <v>13</v>
      </c>
      <c r="Q8327" s="3" t="s">
        <v>54</v>
      </c>
    </row>
    <row r="8328" spans="1:17" ht="15.75" customHeight="1" x14ac:dyDescent="0.45">
      <c r="A8328" s="15">
        <v>44407.190972222219</v>
      </c>
      <c r="B8328" s="3" t="s">
        <v>445</v>
      </c>
      <c r="C8328" s="3" t="s">
        <v>61</v>
      </c>
      <c r="D8328" s="3" t="s">
        <v>81</v>
      </c>
      <c r="E8328" s="3" t="s">
        <v>110</v>
      </c>
      <c r="F8328" s="3" t="s">
        <v>78</v>
      </c>
      <c r="G8328" s="16">
        <v>1</v>
      </c>
      <c r="H8328" s="16" t="str">
        <f>IF(Orders[[#This Row],[Quantity]]&lt;101,"Low End",IF(Orders[[#This Row],[Quantity]]&lt;301,"Mid End","High End"))</f>
        <v>Low End</v>
      </c>
      <c r="I8328" s="17">
        <v>96.32</v>
      </c>
      <c r="J8328" s="17">
        <f>Orders[[#This Row],[Unit Price]]*Orders[[#This Row],[Quantity]]</f>
        <v>96.32</v>
      </c>
      <c r="K8328" s="45">
        <f>IF(Orders[[#This Row],[currency]]="NGN",Orders[[#This Row],[Sales price]]/$T$2,Orders[[#This Row],[Sales price]]/$T$3)</f>
        <v>6.5434782608695645</v>
      </c>
      <c r="L8328" s="3" t="s">
        <v>50</v>
      </c>
      <c r="M8328" s="3" t="s">
        <v>85</v>
      </c>
      <c r="N8328" s="3" t="s">
        <v>86</v>
      </c>
      <c r="O8328" s="3" t="s">
        <v>87</v>
      </c>
      <c r="P8328" s="3" t="s">
        <v>10</v>
      </c>
      <c r="Q8328" s="3" t="s">
        <v>88</v>
      </c>
    </row>
    <row r="8329" spans="1:17" ht="15.75" customHeight="1" x14ac:dyDescent="0.45">
      <c r="A8329" s="15">
        <v>44407.190972222219</v>
      </c>
      <c r="B8329" s="3" t="s">
        <v>445</v>
      </c>
      <c r="C8329" s="3" t="s">
        <v>61</v>
      </c>
      <c r="D8329" s="3" t="s">
        <v>81</v>
      </c>
      <c r="E8329" s="3" t="s">
        <v>97</v>
      </c>
      <c r="F8329" s="3" t="s">
        <v>83</v>
      </c>
      <c r="G8329" s="16">
        <v>3</v>
      </c>
      <c r="H8329" s="16" t="str">
        <f>IF(Orders[[#This Row],[Quantity]]&lt;101,"Low End",IF(Orders[[#This Row],[Quantity]]&lt;301,"Mid End","High End"))</f>
        <v>Low End</v>
      </c>
      <c r="I8329" s="17">
        <v>27.46</v>
      </c>
      <c r="J8329" s="17">
        <f>Orders[[#This Row],[Unit Price]]*Orders[[#This Row],[Quantity]]</f>
        <v>82.38</v>
      </c>
      <c r="K8329" s="45">
        <f>IF(Orders[[#This Row],[currency]]="NGN",Orders[[#This Row],[Sales price]]/$T$2,Orders[[#This Row],[Sales price]]/$T$3)</f>
        <v>5.5964673913043477</v>
      </c>
      <c r="L8329" s="3" t="s">
        <v>50</v>
      </c>
      <c r="M8329" s="3" t="s">
        <v>85</v>
      </c>
      <c r="N8329" s="3" t="s">
        <v>86</v>
      </c>
      <c r="O8329" s="3" t="s">
        <v>87</v>
      </c>
      <c r="P8329" s="3" t="s">
        <v>10</v>
      </c>
      <c r="Q8329" s="3" t="s">
        <v>88</v>
      </c>
    </row>
    <row r="8330" spans="1:17" ht="15.75" customHeight="1" x14ac:dyDescent="0.45">
      <c r="A8330" s="15">
        <v>44407.190972222219</v>
      </c>
      <c r="B8330" s="3" t="s">
        <v>445</v>
      </c>
      <c r="C8330" s="3" t="s">
        <v>61</v>
      </c>
      <c r="D8330" s="3" t="s">
        <v>81</v>
      </c>
      <c r="E8330" s="3" t="s">
        <v>271</v>
      </c>
      <c r="F8330" s="3" t="s">
        <v>78</v>
      </c>
      <c r="G8330" s="16">
        <v>1</v>
      </c>
      <c r="H8330" s="16" t="str">
        <f>IF(Orders[[#This Row],[Quantity]]&lt;101,"Low End",IF(Orders[[#This Row],[Quantity]]&lt;301,"Mid End","High End"))</f>
        <v>Low End</v>
      </c>
      <c r="I8330" s="17">
        <v>58.44</v>
      </c>
      <c r="J8330" s="17">
        <f>Orders[[#This Row],[Unit Price]]*Orders[[#This Row],[Quantity]]</f>
        <v>58.44</v>
      </c>
      <c r="K8330" s="45">
        <f>IF(Orders[[#This Row],[currency]]="NGN",Orders[[#This Row],[Sales price]]/$T$2,Orders[[#This Row],[Sales price]]/$T$3)</f>
        <v>3.9701086956521734</v>
      </c>
      <c r="L8330" s="3" t="s">
        <v>50</v>
      </c>
      <c r="M8330" s="3" t="s">
        <v>85</v>
      </c>
      <c r="N8330" s="3" t="s">
        <v>86</v>
      </c>
      <c r="O8330" s="3" t="s">
        <v>87</v>
      </c>
      <c r="P8330" s="3" t="s">
        <v>10</v>
      </c>
      <c r="Q8330" s="3" t="s">
        <v>88</v>
      </c>
    </row>
    <row r="8331" spans="1:17" ht="15.75" customHeight="1" x14ac:dyDescent="0.45">
      <c r="A8331" s="15">
        <v>44407.195833333331</v>
      </c>
      <c r="B8331" s="3" t="s">
        <v>2007</v>
      </c>
      <c r="C8331" s="3" t="s">
        <v>61</v>
      </c>
      <c r="D8331" s="3" t="s">
        <v>81</v>
      </c>
      <c r="E8331" s="3" t="s">
        <v>150</v>
      </c>
      <c r="F8331" s="3" t="s">
        <v>83</v>
      </c>
      <c r="G8331" s="16">
        <v>2</v>
      </c>
      <c r="H8331" s="16" t="str">
        <f>IF(Orders[[#This Row],[Quantity]]&lt;101,"Low End",IF(Orders[[#This Row],[Quantity]]&lt;301,"Mid End","High End"))</f>
        <v>Low End</v>
      </c>
      <c r="I8331" s="17">
        <v>33.01</v>
      </c>
      <c r="J8331" s="17">
        <f>Orders[[#This Row],[Unit Price]]*Orders[[#This Row],[Quantity]]</f>
        <v>66.02</v>
      </c>
      <c r="K8331" s="45">
        <f>IF(Orders[[#This Row],[currency]]="NGN",Orders[[#This Row],[Sales price]]/$T$2,Orders[[#This Row],[Sales price]]/$T$3)</f>
        <v>4.4850543478260869</v>
      </c>
      <c r="L8331" s="3" t="s">
        <v>50</v>
      </c>
      <c r="M8331" s="3" t="s">
        <v>104</v>
      </c>
      <c r="N8331" s="3" t="s">
        <v>86</v>
      </c>
      <c r="O8331" s="3" t="s">
        <v>87</v>
      </c>
      <c r="P8331" s="3" t="s">
        <v>10</v>
      </c>
      <c r="Q8331" s="3" t="s">
        <v>88</v>
      </c>
    </row>
    <row r="8332" spans="1:17" ht="15.75" customHeight="1" x14ac:dyDescent="0.45">
      <c r="A8332" s="15">
        <v>44407.195833333331</v>
      </c>
      <c r="B8332" s="3" t="s">
        <v>2007</v>
      </c>
      <c r="C8332" s="3" t="s">
        <v>61</v>
      </c>
      <c r="D8332" s="3" t="s">
        <v>81</v>
      </c>
      <c r="E8332" s="3" t="s">
        <v>105</v>
      </c>
      <c r="F8332" s="3" t="s">
        <v>83</v>
      </c>
      <c r="G8332" s="16">
        <v>4</v>
      </c>
      <c r="H8332" s="16" t="str">
        <f>IF(Orders[[#This Row],[Quantity]]&lt;101,"Low End",IF(Orders[[#This Row],[Quantity]]&lt;301,"Mid End","High End"))</f>
        <v>Low End</v>
      </c>
      <c r="I8332" s="17">
        <v>40.840000000000003</v>
      </c>
      <c r="J8332" s="17">
        <f>Orders[[#This Row],[Unit Price]]*Orders[[#This Row],[Quantity]]</f>
        <v>163.36000000000001</v>
      </c>
      <c r="K8332" s="45">
        <f>IF(Orders[[#This Row],[currency]]="NGN",Orders[[#This Row],[Sales price]]/$T$2,Orders[[#This Row],[Sales price]]/$T$3)</f>
        <v>11.097826086956522</v>
      </c>
      <c r="L8332" s="3" t="s">
        <v>50</v>
      </c>
      <c r="M8332" s="3" t="s">
        <v>104</v>
      </c>
      <c r="N8332" s="3" t="s">
        <v>86</v>
      </c>
      <c r="O8332" s="3" t="s">
        <v>87</v>
      </c>
      <c r="P8332" s="3" t="s">
        <v>10</v>
      </c>
      <c r="Q8332" s="3" t="s">
        <v>88</v>
      </c>
    </row>
    <row r="8333" spans="1:17" ht="15.75" customHeight="1" x14ac:dyDescent="0.45">
      <c r="A8333" s="15">
        <v>44407.195833333331</v>
      </c>
      <c r="B8333" s="3" t="s">
        <v>2007</v>
      </c>
      <c r="C8333" s="3" t="s">
        <v>61</v>
      </c>
      <c r="D8333" s="3" t="s">
        <v>81</v>
      </c>
      <c r="E8333" s="3" t="s">
        <v>105</v>
      </c>
      <c r="F8333" s="3" t="s">
        <v>83</v>
      </c>
      <c r="G8333" s="16">
        <v>1</v>
      </c>
      <c r="H8333" s="16" t="str">
        <f>IF(Orders[[#This Row],[Quantity]]&lt;101,"Low End",IF(Orders[[#This Row],[Quantity]]&lt;301,"Mid End","High End"))</f>
        <v>Low End</v>
      </c>
      <c r="I8333" s="17">
        <v>47.47</v>
      </c>
      <c r="J8333" s="17">
        <f>Orders[[#This Row],[Unit Price]]*Orders[[#This Row],[Quantity]]</f>
        <v>47.47</v>
      </c>
      <c r="K8333" s="45">
        <f>IF(Orders[[#This Row],[currency]]="NGN",Orders[[#This Row],[Sales price]]/$T$2,Orders[[#This Row],[Sales price]]/$T$3)</f>
        <v>3.2248641304347823</v>
      </c>
      <c r="L8333" s="3" t="s">
        <v>50</v>
      </c>
      <c r="M8333" s="3" t="s">
        <v>104</v>
      </c>
      <c r="N8333" s="3" t="s">
        <v>86</v>
      </c>
      <c r="O8333" s="3" t="s">
        <v>87</v>
      </c>
      <c r="P8333" s="3" t="s">
        <v>10</v>
      </c>
      <c r="Q8333" s="3" t="s">
        <v>88</v>
      </c>
    </row>
    <row r="8334" spans="1:17" ht="15.75" customHeight="1" x14ac:dyDescent="0.45">
      <c r="A8334" s="15">
        <v>44407.202777777777</v>
      </c>
      <c r="B8334" s="3" t="s">
        <v>2293</v>
      </c>
      <c r="C8334" s="3" t="s">
        <v>45</v>
      </c>
      <c r="D8334" s="3" t="s">
        <v>81</v>
      </c>
      <c r="E8334" s="3" t="s">
        <v>117</v>
      </c>
      <c r="F8334" s="3" t="s">
        <v>64</v>
      </c>
      <c r="G8334" s="16">
        <v>1</v>
      </c>
      <c r="H8334" s="16" t="str">
        <f>IF(Orders[[#This Row],[Quantity]]&lt;101,"Low End",IF(Orders[[#This Row],[Quantity]]&lt;301,"Mid End","High End"))</f>
        <v>Low End</v>
      </c>
      <c r="I8334" s="17">
        <v>60.26</v>
      </c>
      <c r="J8334" s="17">
        <f>Orders[[#This Row],[Unit Price]]*Orders[[#This Row],[Quantity]]</f>
        <v>60.26</v>
      </c>
      <c r="K8334" s="45">
        <f>IF(Orders[[#This Row],[currency]]="NGN",Orders[[#This Row],[Sales price]]/$T$2,Orders[[#This Row],[Sales price]]/$T$3)</f>
        <v>4.09375</v>
      </c>
      <c r="L8334" s="3" t="s">
        <v>50</v>
      </c>
      <c r="M8334" s="3" t="s">
        <v>96</v>
      </c>
      <c r="N8334" s="3" t="s">
        <v>86</v>
      </c>
      <c r="O8334" s="3" t="s">
        <v>87</v>
      </c>
      <c r="P8334" s="3" t="s">
        <v>10</v>
      </c>
      <c r="Q8334" s="3" t="s">
        <v>88</v>
      </c>
    </row>
    <row r="8335" spans="1:17" ht="15.75" customHeight="1" x14ac:dyDescent="0.45">
      <c r="A8335" s="15">
        <v>44407.202777777777</v>
      </c>
      <c r="B8335" s="3" t="s">
        <v>2293</v>
      </c>
      <c r="C8335" s="3" t="s">
        <v>45</v>
      </c>
      <c r="D8335" s="3" t="s">
        <v>81</v>
      </c>
      <c r="E8335" s="3" t="s">
        <v>117</v>
      </c>
      <c r="F8335" s="3" t="s">
        <v>64</v>
      </c>
      <c r="G8335" s="16">
        <v>1</v>
      </c>
      <c r="H8335" s="16" t="str">
        <f>IF(Orders[[#This Row],[Quantity]]&lt;101,"Low End",IF(Orders[[#This Row],[Quantity]]&lt;301,"Mid End","High End"))</f>
        <v>Low End</v>
      </c>
      <c r="I8335" s="17">
        <v>60.26</v>
      </c>
      <c r="J8335" s="17">
        <f>Orders[[#This Row],[Unit Price]]*Orders[[#This Row],[Quantity]]</f>
        <v>60.26</v>
      </c>
      <c r="K8335" s="45">
        <f>IF(Orders[[#This Row],[currency]]="NGN",Orders[[#This Row],[Sales price]]/$T$2,Orders[[#This Row],[Sales price]]/$T$3)</f>
        <v>4.09375</v>
      </c>
      <c r="L8335" s="3" t="s">
        <v>50</v>
      </c>
      <c r="M8335" s="3" t="s">
        <v>96</v>
      </c>
      <c r="N8335" s="3" t="s">
        <v>86</v>
      </c>
      <c r="O8335" s="3" t="s">
        <v>87</v>
      </c>
      <c r="P8335" s="3" t="s">
        <v>10</v>
      </c>
      <c r="Q8335" s="3" t="s">
        <v>88</v>
      </c>
    </row>
    <row r="8336" spans="1:17" ht="15.75" customHeight="1" x14ac:dyDescent="0.45">
      <c r="A8336" s="15">
        <v>44407.202777777777</v>
      </c>
      <c r="B8336" s="3" t="s">
        <v>2293</v>
      </c>
      <c r="C8336" s="3" t="s">
        <v>45</v>
      </c>
      <c r="D8336" s="3" t="s">
        <v>81</v>
      </c>
      <c r="E8336" s="3" t="s">
        <v>105</v>
      </c>
      <c r="F8336" s="3" t="s">
        <v>83</v>
      </c>
      <c r="G8336" s="16">
        <v>4</v>
      </c>
      <c r="H8336" s="16" t="str">
        <f>IF(Orders[[#This Row],[Quantity]]&lt;101,"Low End",IF(Orders[[#This Row],[Quantity]]&lt;301,"Mid End","High End"))</f>
        <v>Low End</v>
      </c>
      <c r="I8336" s="17">
        <v>40.840000000000003</v>
      </c>
      <c r="J8336" s="17">
        <f>Orders[[#This Row],[Unit Price]]*Orders[[#This Row],[Quantity]]</f>
        <v>163.36000000000001</v>
      </c>
      <c r="K8336" s="45">
        <f>IF(Orders[[#This Row],[currency]]="NGN",Orders[[#This Row],[Sales price]]/$T$2,Orders[[#This Row],[Sales price]]/$T$3)</f>
        <v>11.097826086956522</v>
      </c>
      <c r="L8336" s="3" t="s">
        <v>50</v>
      </c>
      <c r="M8336" s="3" t="s">
        <v>96</v>
      </c>
      <c r="N8336" s="3" t="s">
        <v>86</v>
      </c>
      <c r="O8336" s="3" t="s">
        <v>87</v>
      </c>
      <c r="P8336" s="3" t="s">
        <v>10</v>
      </c>
      <c r="Q8336" s="3" t="s">
        <v>88</v>
      </c>
    </row>
    <row r="8337" spans="1:17" ht="15.75" customHeight="1" x14ac:dyDescent="0.45">
      <c r="A8337" s="15">
        <v>44407.265277777777</v>
      </c>
      <c r="B8337" s="3" t="s">
        <v>300</v>
      </c>
      <c r="C8337" s="3" t="s">
        <v>45</v>
      </c>
      <c r="D8337" s="3" t="s">
        <v>62</v>
      </c>
      <c r="E8337" s="3" t="s">
        <v>63</v>
      </c>
      <c r="F8337" s="3" t="s">
        <v>64</v>
      </c>
      <c r="G8337" s="16">
        <v>50</v>
      </c>
      <c r="H8337" s="16" t="str">
        <f>IF(Orders[[#This Row],[Quantity]]&lt;101,"Low End",IF(Orders[[#This Row],[Quantity]]&lt;301,"Mid End","High End"))</f>
        <v>Low End</v>
      </c>
      <c r="I8337" s="17">
        <v>2420</v>
      </c>
      <c r="J8337" s="17">
        <f>Orders[[#This Row],[Unit Price]]*Orders[[#This Row],[Quantity]]</f>
        <v>121000</v>
      </c>
      <c r="K8337" s="45">
        <f>IF(Orders[[#This Row],[currency]]="NGN",Orders[[#This Row],[Sales price]]/$T$2,Orders[[#This Row],[Sales price]]/$T$3)</f>
        <v>300.99502487562188</v>
      </c>
      <c r="L8337" s="3" t="s">
        <v>50</v>
      </c>
      <c r="M8337" s="3" t="s">
        <v>219</v>
      </c>
      <c r="N8337" s="3" t="s">
        <v>52</v>
      </c>
      <c r="O8337" s="3" t="s">
        <v>53</v>
      </c>
      <c r="P8337" s="3" t="s">
        <v>13</v>
      </c>
      <c r="Q8337" s="3" t="s">
        <v>71</v>
      </c>
    </row>
    <row r="8338" spans="1:17" ht="15.75" customHeight="1" x14ac:dyDescent="0.45">
      <c r="A8338" s="15">
        <v>44407.282638888886</v>
      </c>
      <c r="B8338" s="3" t="s">
        <v>298</v>
      </c>
      <c r="C8338" s="3" t="s">
        <v>67</v>
      </c>
      <c r="D8338" s="3" t="s">
        <v>46</v>
      </c>
      <c r="E8338" s="3" t="s">
        <v>47</v>
      </c>
      <c r="F8338" s="3" t="s">
        <v>48</v>
      </c>
      <c r="G8338" s="16">
        <v>10</v>
      </c>
      <c r="H8338" s="16" t="str">
        <f>IF(Orders[[#This Row],[Quantity]]&lt;101,"Low End",IF(Orders[[#This Row],[Quantity]]&lt;301,"Mid End","High End"))</f>
        <v>Low End</v>
      </c>
      <c r="I8338" s="17">
        <v>3200</v>
      </c>
      <c r="J8338" s="17">
        <f>Orders[[#This Row],[Unit Price]]*Orders[[#This Row],[Quantity]]</f>
        <v>32000</v>
      </c>
      <c r="K8338" s="45">
        <f>IF(Orders[[#This Row],[currency]]="NGN",Orders[[#This Row],[Sales price]]/$T$2,Orders[[#This Row],[Sales price]]/$T$3)</f>
        <v>79.601990049751237</v>
      </c>
      <c r="L8338" s="3" t="s">
        <v>50</v>
      </c>
      <c r="M8338" s="3" t="s">
        <v>219</v>
      </c>
      <c r="N8338" s="3" t="s">
        <v>52</v>
      </c>
      <c r="O8338" s="3" t="s">
        <v>53</v>
      </c>
      <c r="P8338" s="3" t="s">
        <v>13</v>
      </c>
      <c r="Q8338" s="3" t="s">
        <v>71</v>
      </c>
    </row>
    <row r="8339" spans="1:17" ht="15.75" customHeight="1" x14ac:dyDescent="0.45">
      <c r="A8339" s="15">
        <v>44407.3</v>
      </c>
      <c r="B8339" s="3" t="s">
        <v>794</v>
      </c>
      <c r="C8339" s="3" t="s">
        <v>45</v>
      </c>
      <c r="D8339" s="3" t="s">
        <v>81</v>
      </c>
      <c r="E8339" s="3" t="s">
        <v>117</v>
      </c>
      <c r="F8339" s="3" t="s">
        <v>64</v>
      </c>
      <c r="G8339" s="16">
        <v>2</v>
      </c>
      <c r="H8339" s="16" t="str">
        <f>IF(Orders[[#This Row],[Quantity]]&lt;101,"Low End",IF(Orders[[#This Row],[Quantity]]&lt;301,"Mid End","High End"))</f>
        <v>Low End</v>
      </c>
      <c r="I8339" s="17">
        <v>60.26</v>
      </c>
      <c r="J8339" s="17">
        <f>Orders[[#This Row],[Unit Price]]*Orders[[#This Row],[Quantity]]</f>
        <v>120.52</v>
      </c>
      <c r="K8339" s="45">
        <f>IF(Orders[[#This Row],[currency]]="NGN",Orders[[#This Row],[Sales price]]/$T$2,Orders[[#This Row],[Sales price]]/$T$3)</f>
        <v>8.1875</v>
      </c>
      <c r="L8339" s="3" t="s">
        <v>50</v>
      </c>
      <c r="M8339" s="3" t="s">
        <v>96</v>
      </c>
      <c r="N8339" s="3" t="s">
        <v>86</v>
      </c>
      <c r="O8339" s="3" t="s">
        <v>87</v>
      </c>
      <c r="P8339" s="3" t="s">
        <v>10</v>
      </c>
      <c r="Q8339" s="3" t="s">
        <v>88</v>
      </c>
    </row>
    <row r="8340" spans="1:17" ht="15.75" customHeight="1" x14ac:dyDescent="0.45">
      <c r="A8340" s="15">
        <v>44407.3</v>
      </c>
      <c r="B8340" s="3" t="s">
        <v>794</v>
      </c>
      <c r="C8340" s="3" t="s">
        <v>45</v>
      </c>
      <c r="D8340" s="3" t="s">
        <v>81</v>
      </c>
      <c r="E8340" s="3" t="s">
        <v>99</v>
      </c>
      <c r="F8340" s="3" t="s">
        <v>64</v>
      </c>
      <c r="G8340" s="16">
        <v>1</v>
      </c>
      <c r="H8340" s="16" t="str">
        <f>IF(Orders[[#This Row],[Quantity]]&lt;101,"Low End",IF(Orders[[#This Row],[Quantity]]&lt;301,"Mid End","High End"))</f>
        <v>Low End</v>
      </c>
      <c r="I8340" s="17">
        <v>39.1</v>
      </c>
      <c r="J8340" s="17">
        <f>Orders[[#This Row],[Unit Price]]*Orders[[#This Row],[Quantity]]</f>
        <v>39.1</v>
      </c>
      <c r="K8340" s="45">
        <f>IF(Orders[[#This Row],[currency]]="NGN",Orders[[#This Row],[Sales price]]/$T$2,Orders[[#This Row],[Sales price]]/$T$3)</f>
        <v>2.65625</v>
      </c>
      <c r="L8340" s="3" t="s">
        <v>50</v>
      </c>
      <c r="M8340" s="3" t="s">
        <v>96</v>
      </c>
      <c r="N8340" s="3" t="s">
        <v>86</v>
      </c>
      <c r="O8340" s="3" t="s">
        <v>87</v>
      </c>
      <c r="P8340" s="3" t="s">
        <v>10</v>
      </c>
      <c r="Q8340" s="3" t="s">
        <v>88</v>
      </c>
    </row>
    <row r="8341" spans="1:17" ht="15.75" customHeight="1" x14ac:dyDescent="0.45">
      <c r="A8341" s="15">
        <v>44407.3</v>
      </c>
      <c r="B8341" s="3" t="s">
        <v>794</v>
      </c>
      <c r="C8341" s="3" t="s">
        <v>45</v>
      </c>
      <c r="D8341" s="3" t="s">
        <v>81</v>
      </c>
      <c r="E8341" s="3" t="s">
        <v>183</v>
      </c>
      <c r="F8341" s="3" t="s">
        <v>78</v>
      </c>
      <c r="G8341" s="16">
        <v>1</v>
      </c>
      <c r="H8341" s="16" t="str">
        <f>IF(Orders[[#This Row],[Quantity]]&lt;101,"Low End",IF(Orders[[#This Row],[Quantity]]&lt;301,"Mid End","High End"))</f>
        <v>Low End</v>
      </c>
      <c r="I8341" s="17">
        <v>56.99</v>
      </c>
      <c r="J8341" s="17">
        <f>Orders[[#This Row],[Unit Price]]*Orders[[#This Row],[Quantity]]</f>
        <v>56.99</v>
      </c>
      <c r="K8341" s="45">
        <f>IF(Orders[[#This Row],[currency]]="NGN",Orders[[#This Row],[Sales price]]/$T$2,Orders[[#This Row],[Sales price]]/$T$3)</f>
        <v>3.871603260869565</v>
      </c>
      <c r="L8341" s="3" t="s">
        <v>50</v>
      </c>
      <c r="M8341" s="3" t="s">
        <v>96</v>
      </c>
      <c r="N8341" s="3" t="s">
        <v>86</v>
      </c>
      <c r="O8341" s="3" t="s">
        <v>87</v>
      </c>
      <c r="P8341" s="3" t="s">
        <v>10</v>
      </c>
      <c r="Q8341" s="3" t="s">
        <v>88</v>
      </c>
    </row>
    <row r="8342" spans="1:17" ht="15.75" customHeight="1" x14ac:dyDescent="0.45">
      <c r="A8342" s="15">
        <v>44407.300694444442</v>
      </c>
      <c r="B8342" s="3" t="s">
        <v>406</v>
      </c>
      <c r="C8342" s="3" t="s">
        <v>61</v>
      </c>
      <c r="D8342" s="3" t="s">
        <v>81</v>
      </c>
      <c r="E8342" s="3" t="s">
        <v>183</v>
      </c>
      <c r="F8342" s="3" t="s">
        <v>78</v>
      </c>
      <c r="G8342" s="16">
        <v>1</v>
      </c>
      <c r="H8342" s="16" t="str">
        <f>IF(Orders[[#This Row],[Quantity]]&lt;101,"Low End",IF(Orders[[#This Row],[Quantity]]&lt;301,"Mid End","High End"))</f>
        <v>Low End</v>
      </c>
      <c r="I8342" s="17">
        <v>56.99</v>
      </c>
      <c r="J8342" s="17">
        <f>Orders[[#This Row],[Unit Price]]*Orders[[#This Row],[Quantity]]</f>
        <v>56.99</v>
      </c>
      <c r="K8342" s="45">
        <f>IF(Orders[[#This Row],[currency]]="NGN",Orders[[#This Row],[Sales price]]/$T$2,Orders[[#This Row],[Sales price]]/$T$3)</f>
        <v>3.871603260869565</v>
      </c>
      <c r="L8342" s="3" t="s">
        <v>50</v>
      </c>
      <c r="M8342" s="3" t="s">
        <v>104</v>
      </c>
      <c r="N8342" s="3" t="s">
        <v>86</v>
      </c>
      <c r="O8342" s="3" t="s">
        <v>87</v>
      </c>
      <c r="P8342" s="3" t="s">
        <v>10</v>
      </c>
      <c r="Q8342" s="3" t="s">
        <v>88</v>
      </c>
    </row>
    <row r="8343" spans="1:17" ht="15.75" customHeight="1" x14ac:dyDescent="0.45">
      <c r="A8343" s="15">
        <v>44407.302083333336</v>
      </c>
      <c r="B8343" s="3" t="s">
        <v>2294</v>
      </c>
      <c r="C8343" s="3" t="s">
        <v>45</v>
      </c>
      <c r="D8343" s="3" t="s">
        <v>81</v>
      </c>
      <c r="E8343" s="3" t="s">
        <v>158</v>
      </c>
      <c r="F8343" s="3" t="s">
        <v>64</v>
      </c>
      <c r="G8343" s="16">
        <v>1</v>
      </c>
      <c r="H8343" s="16" t="str">
        <f>IF(Orders[[#This Row],[Quantity]]&lt;101,"Low End",IF(Orders[[#This Row],[Quantity]]&lt;301,"Mid End","High End"))</f>
        <v>Low End</v>
      </c>
      <c r="I8343" s="17">
        <v>60.26</v>
      </c>
      <c r="J8343" s="17">
        <f>Orders[[#This Row],[Unit Price]]*Orders[[#This Row],[Quantity]]</f>
        <v>60.26</v>
      </c>
      <c r="K8343" s="45">
        <f>IF(Orders[[#This Row],[currency]]="NGN",Orders[[#This Row],[Sales price]]/$T$2,Orders[[#This Row],[Sales price]]/$T$3)</f>
        <v>4.09375</v>
      </c>
      <c r="L8343" s="3" t="s">
        <v>50</v>
      </c>
      <c r="M8343" s="3" t="s">
        <v>96</v>
      </c>
      <c r="N8343" s="3" t="s">
        <v>86</v>
      </c>
      <c r="O8343" s="3" t="s">
        <v>87</v>
      </c>
      <c r="P8343" s="3" t="s">
        <v>10</v>
      </c>
      <c r="Q8343" s="3" t="s">
        <v>54</v>
      </c>
    </row>
    <row r="8344" spans="1:17" ht="15.75" customHeight="1" x14ac:dyDescent="0.45">
      <c r="A8344" s="15">
        <v>44407.302083333336</v>
      </c>
      <c r="B8344" s="3" t="s">
        <v>2294</v>
      </c>
      <c r="C8344" s="3" t="s">
        <v>45</v>
      </c>
      <c r="D8344" s="3" t="s">
        <v>81</v>
      </c>
      <c r="E8344" s="3" t="s">
        <v>105</v>
      </c>
      <c r="F8344" s="3" t="s">
        <v>83</v>
      </c>
      <c r="G8344" s="16">
        <v>9</v>
      </c>
      <c r="H8344" s="16" t="str">
        <f>IF(Orders[[#This Row],[Quantity]]&lt;101,"Low End",IF(Orders[[#This Row],[Quantity]]&lt;301,"Mid End","High End"))</f>
        <v>Low End</v>
      </c>
      <c r="I8344" s="17">
        <v>40.840000000000003</v>
      </c>
      <c r="J8344" s="17">
        <f>Orders[[#This Row],[Unit Price]]*Orders[[#This Row],[Quantity]]</f>
        <v>367.56000000000006</v>
      </c>
      <c r="K8344" s="45">
        <f>IF(Orders[[#This Row],[currency]]="NGN",Orders[[#This Row],[Sales price]]/$T$2,Orders[[#This Row],[Sales price]]/$T$3)</f>
        <v>24.970108695652176</v>
      </c>
      <c r="L8344" s="3" t="s">
        <v>50</v>
      </c>
      <c r="M8344" s="3" t="s">
        <v>96</v>
      </c>
      <c r="N8344" s="3" t="s">
        <v>86</v>
      </c>
      <c r="O8344" s="3" t="s">
        <v>87</v>
      </c>
      <c r="P8344" s="3" t="s">
        <v>10</v>
      </c>
      <c r="Q8344" s="3" t="s">
        <v>54</v>
      </c>
    </row>
    <row r="8345" spans="1:17" ht="15.75" customHeight="1" x14ac:dyDescent="0.45">
      <c r="A8345" s="15">
        <v>44407.307638888888</v>
      </c>
      <c r="B8345" s="3" t="s">
        <v>2134</v>
      </c>
      <c r="C8345" s="3" t="s">
        <v>67</v>
      </c>
      <c r="D8345" s="3" t="s">
        <v>589</v>
      </c>
      <c r="E8345" s="3" t="s">
        <v>590</v>
      </c>
      <c r="F8345" s="3" t="s">
        <v>48</v>
      </c>
      <c r="G8345" s="16">
        <v>6</v>
      </c>
      <c r="H8345" s="16" t="str">
        <f>IF(Orders[[#This Row],[Quantity]]&lt;101,"Low End",IF(Orders[[#This Row],[Quantity]]&lt;301,"Mid End","High End"))</f>
        <v>Low End</v>
      </c>
      <c r="I8345" s="17">
        <v>8800</v>
      </c>
      <c r="J8345" s="17">
        <f>Orders[[#This Row],[Unit Price]]*Orders[[#This Row],[Quantity]]</f>
        <v>52800</v>
      </c>
      <c r="K8345" s="45">
        <f>IF(Orders[[#This Row],[currency]]="NGN",Orders[[#This Row],[Sales price]]/$T$2,Orders[[#This Row],[Sales price]]/$T$3)</f>
        <v>131.34328358208955</v>
      </c>
      <c r="L8345" s="3" t="s">
        <v>50</v>
      </c>
      <c r="M8345" s="3" t="s">
        <v>279</v>
      </c>
      <c r="N8345" s="3" t="s">
        <v>52</v>
      </c>
      <c r="O8345" s="3" t="s">
        <v>53</v>
      </c>
      <c r="P8345" s="3" t="s">
        <v>13</v>
      </c>
      <c r="Q8345" s="3" t="s">
        <v>71</v>
      </c>
    </row>
    <row r="8346" spans="1:17" ht="15.75" customHeight="1" x14ac:dyDescent="0.45">
      <c r="A8346" s="15">
        <v>44407.307638888888</v>
      </c>
      <c r="B8346" s="3" t="s">
        <v>2134</v>
      </c>
      <c r="C8346" s="3" t="s">
        <v>67</v>
      </c>
      <c r="D8346" s="3" t="s">
        <v>589</v>
      </c>
      <c r="E8346" s="3" t="s">
        <v>590</v>
      </c>
      <c r="F8346" s="3" t="s">
        <v>48</v>
      </c>
      <c r="G8346" s="16">
        <v>2</v>
      </c>
      <c r="H8346" s="16" t="str">
        <f>IF(Orders[[#This Row],[Quantity]]&lt;101,"Low End",IF(Orders[[#This Row],[Quantity]]&lt;301,"Mid End","High End"))</f>
        <v>Low End</v>
      </c>
      <c r="I8346" s="17">
        <v>20500</v>
      </c>
      <c r="J8346" s="17">
        <f>Orders[[#This Row],[Unit Price]]*Orders[[#This Row],[Quantity]]</f>
        <v>41000</v>
      </c>
      <c r="K8346" s="45">
        <f>IF(Orders[[#This Row],[currency]]="NGN",Orders[[#This Row],[Sales price]]/$T$2,Orders[[#This Row],[Sales price]]/$T$3)</f>
        <v>101.99004975124379</v>
      </c>
      <c r="L8346" s="3" t="s">
        <v>50</v>
      </c>
      <c r="M8346" s="3" t="s">
        <v>279</v>
      </c>
      <c r="N8346" s="3" t="s">
        <v>52</v>
      </c>
      <c r="O8346" s="3" t="s">
        <v>53</v>
      </c>
      <c r="P8346" s="3" t="s">
        <v>13</v>
      </c>
      <c r="Q8346" s="3" t="s">
        <v>71</v>
      </c>
    </row>
    <row r="8347" spans="1:17" ht="15.75" customHeight="1" x14ac:dyDescent="0.45">
      <c r="A8347" s="15">
        <v>44407.313194444447</v>
      </c>
      <c r="B8347" s="3" t="s">
        <v>214</v>
      </c>
      <c r="C8347" s="3" t="s">
        <v>45</v>
      </c>
      <c r="D8347" s="3" t="s">
        <v>126</v>
      </c>
      <c r="E8347" s="3" t="s">
        <v>189</v>
      </c>
      <c r="F8347" s="3" t="s">
        <v>83</v>
      </c>
      <c r="G8347" s="16">
        <v>1</v>
      </c>
      <c r="H8347" s="16" t="str">
        <f>IF(Orders[[#This Row],[Quantity]]&lt;101,"Low End",IF(Orders[[#This Row],[Quantity]]&lt;301,"Mid End","High End"))</f>
        <v>Low End</v>
      </c>
      <c r="I8347" s="17">
        <v>4200</v>
      </c>
      <c r="J8347" s="17">
        <f>Orders[[#This Row],[Unit Price]]*Orders[[#This Row],[Quantity]]</f>
        <v>4200</v>
      </c>
      <c r="K8347" s="45">
        <f>IF(Orders[[#This Row],[currency]]="NGN",Orders[[#This Row],[Sales price]]/$T$2,Orders[[#This Row],[Sales price]]/$T$3)</f>
        <v>10.447761194029852</v>
      </c>
      <c r="L8347" s="3" t="s">
        <v>50</v>
      </c>
      <c r="M8347" s="3" t="s">
        <v>1083</v>
      </c>
      <c r="N8347" s="3" t="s">
        <v>52</v>
      </c>
      <c r="O8347" s="3" t="s">
        <v>53</v>
      </c>
      <c r="P8347" s="3" t="s">
        <v>13</v>
      </c>
      <c r="Q8347" s="3" t="s">
        <v>71</v>
      </c>
    </row>
    <row r="8348" spans="1:17" ht="15.75" customHeight="1" x14ac:dyDescent="0.45">
      <c r="A8348" s="15">
        <v>44407.316666666666</v>
      </c>
      <c r="B8348" s="3" t="s">
        <v>2295</v>
      </c>
      <c r="C8348" s="3" t="s">
        <v>61</v>
      </c>
      <c r="D8348" s="3" t="s">
        <v>81</v>
      </c>
      <c r="E8348" s="3" t="s">
        <v>402</v>
      </c>
      <c r="F8348" s="3" t="s">
        <v>78</v>
      </c>
      <c r="G8348" s="16">
        <v>1</v>
      </c>
      <c r="H8348" s="16" t="str">
        <f>IF(Orders[[#This Row],[Quantity]]&lt;101,"Low End",IF(Orders[[#This Row],[Quantity]]&lt;301,"Mid End","High End"))</f>
        <v>Low End</v>
      </c>
      <c r="I8348" s="17">
        <v>92.74</v>
      </c>
      <c r="J8348" s="17">
        <f>Orders[[#This Row],[Unit Price]]*Orders[[#This Row],[Quantity]]</f>
        <v>92.74</v>
      </c>
      <c r="K8348" s="45">
        <f>IF(Orders[[#This Row],[currency]]="NGN",Orders[[#This Row],[Sales price]]/$T$2,Orders[[#This Row],[Sales price]]/$T$3)</f>
        <v>6.3002717391304346</v>
      </c>
      <c r="L8348" s="3" t="s">
        <v>58</v>
      </c>
      <c r="M8348" s="3" t="s">
        <v>96</v>
      </c>
      <c r="N8348" s="3" t="s">
        <v>86</v>
      </c>
      <c r="O8348" s="3" t="s">
        <v>87</v>
      </c>
      <c r="P8348" s="3" t="s">
        <v>10</v>
      </c>
      <c r="Q8348" s="3" t="s">
        <v>54</v>
      </c>
    </row>
    <row r="8349" spans="1:17" ht="15.75" customHeight="1" x14ac:dyDescent="0.45">
      <c r="A8349" s="15">
        <v>44407.316666666666</v>
      </c>
      <c r="B8349" s="3" t="s">
        <v>2295</v>
      </c>
      <c r="C8349" s="3" t="s">
        <v>61</v>
      </c>
      <c r="D8349" s="3" t="s">
        <v>81</v>
      </c>
      <c r="E8349" s="3" t="s">
        <v>97</v>
      </c>
      <c r="F8349" s="3" t="s">
        <v>83</v>
      </c>
      <c r="G8349" s="16">
        <v>2</v>
      </c>
      <c r="H8349" s="16" t="str">
        <f>IF(Orders[[#This Row],[Quantity]]&lt;101,"Low End",IF(Orders[[#This Row],[Quantity]]&lt;301,"Mid End","High End"))</f>
        <v>Low End</v>
      </c>
      <c r="I8349" s="17">
        <v>42.5</v>
      </c>
      <c r="J8349" s="17">
        <f>Orders[[#This Row],[Unit Price]]*Orders[[#This Row],[Quantity]]</f>
        <v>85</v>
      </c>
      <c r="K8349" s="45">
        <f>IF(Orders[[#This Row],[currency]]="NGN",Orders[[#This Row],[Sales price]]/$T$2,Orders[[#This Row],[Sales price]]/$T$3)</f>
        <v>5.7744565217391299</v>
      </c>
      <c r="L8349" s="3" t="s">
        <v>58</v>
      </c>
      <c r="M8349" s="3" t="s">
        <v>96</v>
      </c>
      <c r="N8349" s="3" t="s">
        <v>86</v>
      </c>
      <c r="O8349" s="3" t="s">
        <v>87</v>
      </c>
      <c r="P8349" s="3" t="s">
        <v>10</v>
      </c>
      <c r="Q8349" s="3" t="s">
        <v>54</v>
      </c>
    </row>
    <row r="8350" spans="1:17" ht="15.75" customHeight="1" x14ac:dyDescent="0.45">
      <c r="A8350" s="15">
        <v>44407.316666666666</v>
      </c>
      <c r="B8350" s="3" t="s">
        <v>2295</v>
      </c>
      <c r="C8350" s="3" t="s">
        <v>61</v>
      </c>
      <c r="D8350" s="3" t="s">
        <v>81</v>
      </c>
      <c r="E8350" s="3" t="s">
        <v>105</v>
      </c>
      <c r="F8350" s="3" t="s">
        <v>83</v>
      </c>
      <c r="G8350" s="16">
        <v>2</v>
      </c>
      <c r="H8350" s="16" t="str">
        <f>IF(Orders[[#This Row],[Quantity]]&lt;101,"Low End",IF(Orders[[#This Row],[Quantity]]&lt;301,"Mid End","High End"))</f>
        <v>Low End</v>
      </c>
      <c r="I8350" s="17">
        <v>47.47</v>
      </c>
      <c r="J8350" s="17">
        <f>Orders[[#This Row],[Unit Price]]*Orders[[#This Row],[Quantity]]</f>
        <v>94.94</v>
      </c>
      <c r="K8350" s="45">
        <f>IF(Orders[[#This Row],[currency]]="NGN",Orders[[#This Row],[Sales price]]/$T$2,Orders[[#This Row],[Sales price]]/$T$3)</f>
        <v>6.4497282608695645</v>
      </c>
      <c r="L8350" s="3" t="s">
        <v>58</v>
      </c>
      <c r="M8350" s="3" t="s">
        <v>96</v>
      </c>
      <c r="N8350" s="3" t="s">
        <v>86</v>
      </c>
      <c r="O8350" s="3" t="s">
        <v>87</v>
      </c>
      <c r="P8350" s="3" t="s">
        <v>10</v>
      </c>
      <c r="Q8350" s="3" t="s">
        <v>54</v>
      </c>
    </row>
    <row r="8351" spans="1:17" ht="15.75" customHeight="1" x14ac:dyDescent="0.45">
      <c r="A8351" s="15">
        <v>44407.320833333331</v>
      </c>
      <c r="B8351" s="3" t="s">
        <v>181</v>
      </c>
      <c r="C8351" s="3" t="s">
        <v>45</v>
      </c>
      <c r="D8351" s="3" t="s">
        <v>81</v>
      </c>
      <c r="E8351" s="3" t="s">
        <v>234</v>
      </c>
      <c r="F8351" s="3" t="s">
        <v>78</v>
      </c>
      <c r="G8351" s="16">
        <v>1</v>
      </c>
      <c r="H8351" s="16" t="str">
        <f>IF(Orders[[#This Row],[Quantity]]&lt;101,"Low End",IF(Orders[[#This Row],[Quantity]]&lt;301,"Mid End","High End"))</f>
        <v>Low End</v>
      </c>
      <c r="I8351" s="17">
        <v>117.85</v>
      </c>
      <c r="J8351" s="17">
        <f>Orders[[#This Row],[Unit Price]]*Orders[[#This Row],[Quantity]]</f>
        <v>117.85</v>
      </c>
      <c r="K8351" s="45">
        <f>IF(Orders[[#This Row],[currency]]="NGN",Orders[[#This Row],[Sales price]]/$T$2,Orders[[#This Row],[Sales price]]/$T$3)</f>
        <v>8.0061141304347814</v>
      </c>
      <c r="L8351" s="3" t="s">
        <v>58</v>
      </c>
      <c r="M8351" s="3" t="s">
        <v>104</v>
      </c>
      <c r="N8351" s="3" t="s">
        <v>86</v>
      </c>
      <c r="O8351" s="3" t="s">
        <v>87</v>
      </c>
      <c r="P8351" s="3" t="s">
        <v>10</v>
      </c>
      <c r="Q8351" s="3" t="s">
        <v>54</v>
      </c>
    </row>
    <row r="8352" spans="1:17" ht="15.75" customHeight="1" x14ac:dyDescent="0.45">
      <c r="A8352" s="15">
        <v>44407.320833333331</v>
      </c>
      <c r="B8352" s="3" t="s">
        <v>181</v>
      </c>
      <c r="C8352" s="3" t="s">
        <v>45</v>
      </c>
      <c r="D8352" s="3" t="s">
        <v>81</v>
      </c>
      <c r="E8352" s="3" t="s">
        <v>402</v>
      </c>
      <c r="F8352" s="3" t="s">
        <v>78</v>
      </c>
      <c r="G8352" s="16">
        <v>1</v>
      </c>
      <c r="H8352" s="16" t="str">
        <f>IF(Orders[[#This Row],[Quantity]]&lt;101,"Low End",IF(Orders[[#This Row],[Quantity]]&lt;301,"Mid End","High End"))</f>
        <v>Low End</v>
      </c>
      <c r="I8352" s="17">
        <v>92.74</v>
      </c>
      <c r="J8352" s="17">
        <f>Orders[[#This Row],[Unit Price]]*Orders[[#This Row],[Quantity]]</f>
        <v>92.74</v>
      </c>
      <c r="K8352" s="45">
        <f>IF(Orders[[#This Row],[currency]]="NGN",Orders[[#This Row],[Sales price]]/$T$2,Orders[[#This Row],[Sales price]]/$T$3)</f>
        <v>6.3002717391304346</v>
      </c>
      <c r="L8352" s="3" t="s">
        <v>58</v>
      </c>
      <c r="M8352" s="3" t="s">
        <v>104</v>
      </c>
      <c r="N8352" s="3" t="s">
        <v>86</v>
      </c>
      <c r="O8352" s="3" t="s">
        <v>87</v>
      </c>
      <c r="P8352" s="3" t="s">
        <v>10</v>
      </c>
      <c r="Q8352" s="3" t="s">
        <v>54</v>
      </c>
    </row>
    <row r="8353" spans="1:17" ht="15.75" customHeight="1" x14ac:dyDescent="0.45">
      <c r="A8353" s="15">
        <v>44407.322222222225</v>
      </c>
      <c r="B8353" s="3" t="s">
        <v>442</v>
      </c>
      <c r="C8353" s="3" t="s">
        <v>67</v>
      </c>
      <c r="D8353" s="3" t="s">
        <v>81</v>
      </c>
      <c r="E8353" s="3" t="s">
        <v>113</v>
      </c>
      <c r="F8353" s="3" t="s">
        <v>78</v>
      </c>
      <c r="G8353" s="16">
        <v>1</v>
      </c>
      <c r="H8353" s="16" t="str">
        <f>IF(Orders[[#This Row],[Quantity]]&lt;101,"Low End",IF(Orders[[#This Row],[Quantity]]&lt;301,"Mid End","High End"))</f>
        <v>Low End</v>
      </c>
      <c r="I8353" s="17">
        <v>56.3</v>
      </c>
      <c r="J8353" s="17">
        <f>Orders[[#This Row],[Unit Price]]*Orders[[#This Row],[Quantity]]</f>
        <v>56.3</v>
      </c>
      <c r="K8353" s="45">
        <f>IF(Orders[[#This Row],[currency]]="NGN",Orders[[#This Row],[Sales price]]/$T$2,Orders[[#This Row],[Sales price]]/$T$3)</f>
        <v>3.824728260869565</v>
      </c>
      <c r="L8353" s="3" t="s">
        <v>50</v>
      </c>
      <c r="M8353" s="3" t="s">
        <v>104</v>
      </c>
      <c r="N8353" s="3" t="s">
        <v>86</v>
      </c>
      <c r="O8353" s="3" t="s">
        <v>87</v>
      </c>
      <c r="P8353" s="3" t="s">
        <v>10</v>
      </c>
      <c r="Q8353" s="3" t="s">
        <v>88</v>
      </c>
    </row>
    <row r="8354" spans="1:17" ht="15.75" customHeight="1" x14ac:dyDescent="0.45">
      <c r="A8354" s="15">
        <v>44407.322222222225</v>
      </c>
      <c r="B8354" s="3" t="s">
        <v>442</v>
      </c>
      <c r="C8354" s="3" t="s">
        <v>67</v>
      </c>
      <c r="D8354" s="3" t="s">
        <v>81</v>
      </c>
      <c r="E8354" s="3" t="s">
        <v>113</v>
      </c>
      <c r="F8354" s="3" t="s">
        <v>78</v>
      </c>
      <c r="G8354" s="16">
        <v>1</v>
      </c>
      <c r="H8354" s="16" t="str">
        <f>IF(Orders[[#This Row],[Quantity]]&lt;101,"Low End",IF(Orders[[#This Row],[Quantity]]&lt;301,"Mid End","High End"))</f>
        <v>Low End</v>
      </c>
      <c r="I8354" s="17">
        <v>56.3</v>
      </c>
      <c r="J8354" s="17">
        <f>Orders[[#This Row],[Unit Price]]*Orders[[#This Row],[Quantity]]</f>
        <v>56.3</v>
      </c>
      <c r="K8354" s="45">
        <f>IF(Orders[[#This Row],[currency]]="NGN",Orders[[#This Row],[Sales price]]/$T$2,Orders[[#This Row],[Sales price]]/$T$3)</f>
        <v>3.824728260869565</v>
      </c>
      <c r="L8354" s="3" t="s">
        <v>50</v>
      </c>
      <c r="M8354" s="3" t="s">
        <v>104</v>
      </c>
      <c r="N8354" s="3" t="s">
        <v>86</v>
      </c>
      <c r="O8354" s="3" t="s">
        <v>87</v>
      </c>
      <c r="P8354" s="3" t="s">
        <v>10</v>
      </c>
      <c r="Q8354" s="3" t="s">
        <v>88</v>
      </c>
    </row>
    <row r="8355" spans="1:17" ht="15.75" customHeight="1" x14ac:dyDescent="0.45">
      <c r="A8355" s="15">
        <v>44407.322222222225</v>
      </c>
      <c r="B8355" s="3" t="s">
        <v>442</v>
      </c>
      <c r="C8355" s="3" t="s">
        <v>67</v>
      </c>
      <c r="D8355" s="3" t="s">
        <v>81</v>
      </c>
      <c r="E8355" s="3" t="s">
        <v>99</v>
      </c>
      <c r="F8355" s="3" t="s">
        <v>64</v>
      </c>
      <c r="G8355" s="16">
        <v>1</v>
      </c>
      <c r="H8355" s="16" t="str">
        <f>IF(Orders[[#This Row],[Quantity]]&lt;101,"Low End",IF(Orders[[#This Row],[Quantity]]&lt;301,"Mid End","High End"))</f>
        <v>Low End</v>
      </c>
      <c r="I8355" s="17">
        <v>39.1</v>
      </c>
      <c r="J8355" s="17">
        <f>Orders[[#This Row],[Unit Price]]*Orders[[#This Row],[Quantity]]</f>
        <v>39.1</v>
      </c>
      <c r="K8355" s="45">
        <f>IF(Orders[[#This Row],[currency]]="NGN",Orders[[#This Row],[Sales price]]/$T$2,Orders[[#This Row],[Sales price]]/$T$3)</f>
        <v>2.65625</v>
      </c>
      <c r="L8355" s="3" t="s">
        <v>50</v>
      </c>
      <c r="M8355" s="3" t="s">
        <v>104</v>
      </c>
      <c r="N8355" s="3" t="s">
        <v>86</v>
      </c>
      <c r="O8355" s="3" t="s">
        <v>87</v>
      </c>
      <c r="P8355" s="3" t="s">
        <v>10</v>
      </c>
      <c r="Q8355" s="3" t="s">
        <v>88</v>
      </c>
    </row>
    <row r="8356" spans="1:17" ht="15.75" customHeight="1" x14ac:dyDescent="0.45">
      <c r="A8356" s="15">
        <v>44407.322222222225</v>
      </c>
      <c r="B8356" s="3" t="s">
        <v>442</v>
      </c>
      <c r="C8356" s="3" t="s">
        <v>67</v>
      </c>
      <c r="D8356" s="3" t="s">
        <v>81</v>
      </c>
      <c r="E8356" s="3" t="s">
        <v>99</v>
      </c>
      <c r="F8356" s="3" t="s">
        <v>64</v>
      </c>
      <c r="G8356" s="16">
        <v>1</v>
      </c>
      <c r="H8356" s="16" t="str">
        <f>IF(Orders[[#This Row],[Quantity]]&lt;101,"Low End",IF(Orders[[#This Row],[Quantity]]&lt;301,"Mid End","High End"))</f>
        <v>Low End</v>
      </c>
      <c r="I8356" s="17">
        <v>39.1</v>
      </c>
      <c r="J8356" s="17">
        <f>Orders[[#This Row],[Unit Price]]*Orders[[#This Row],[Quantity]]</f>
        <v>39.1</v>
      </c>
      <c r="K8356" s="45">
        <f>IF(Orders[[#This Row],[currency]]="NGN",Orders[[#This Row],[Sales price]]/$T$2,Orders[[#This Row],[Sales price]]/$T$3)</f>
        <v>2.65625</v>
      </c>
      <c r="L8356" s="3" t="s">
        <v>50</v>
      </c>
      <c r="M8356" s="3" t="s">
        <v>104</v>
      </c>
      <c r="N8356" s="3" t="s">
        <v>86</v>
      </c>
      <c r="O8356" s="3" t="s">
        <v>87</v>
      </c>
      <c r="P8356" s="3" t="s">
        <v>10</v>
      </c>
      <c r="Q8356" s="3" t="s">
        <v>88</v>
      </c>
    </row>
    <row r="8357" spans="1:17" ht="15.75" customHeight="1" x14ac:dyDescent="0.45">
      <c r="A8357" s="15">
        <v>44407.326388888891</v>
      </c>
      <c r="B8357" s="3" t="s">
        <v>69</v>
      </c>
      <c r="C8357" s="3" t="s">
        <v>61</v>
      </c>
      <c r="D8357" s="3" t="s">
        <v>55</v>
      </c>
      <c r="E8357" s="3" t="s">
        <v>56</v>
      </c>
      <c r="F8357" s="3" t="s">
        <v>48</v>
      </c>
      <c r="G8357" s="16">
        <v>30</v>
      </c>
      <c r="H8357" s="16" t="str">
        <f>IF(Orders[[#This Row],[Quantity]]&lt;101,"Low End",IF(Orders[[#This Row],[Quantity]]&lt;301,"Mid End","High End"))</f>
        <v>Low End</v>
      </c>
      <c r="I8357" s="17">
        <v>3500</v>
      </c>
      <c r="J8357" s="17">
        <f>Orders[[#This Row],[Unit Price]]*Orders[[#This Row],[Quantity]]</f>
        <v>105000</v>
      </c>
      <c r="K8357" s="45">
        <f>IF(Orders[[#This Row],[currency]]="NGN",Orders[[#This Row],[Sales price]]/$T$2,Orders[[#This Row],[Sales price]]/$T$3)</f>
        <v>261.19402985074629</v>
      </c>
      <c r="L8357" s="3" t="s">
        <v>50</v>
      </c>
      <c r="M8357" s="3" t="s">
        <v>1302</v>
      </c>
      <c r="N8357" s="3" t="s">
        <v>52</v>
      </c>
      <c r="O8357" s="3" t="s">
        <v>53</v>
      </c>
      <c r="P8357" s="3" t="s">
        <v>13</v>
      </c>
      <c r="Q8357" s="3" t="s">
        <v>71</v>
      </c>
    </row>
    <row r="8358" spans="1:17" ht="15.75" customHeight="1" x14ac:dyDescent="0.45">
      <c r="A8358" s="15">
        <v>44407.329861111109</v>
      </c>
      <c r="B8358" s="3" t="s">
        <v>204</v>
      </c>
      <c r="C8358" s="3" t="s">
        <v>67</v>
      </c>
      <c r="D8358" s="3" t="s">
        <v>81</v>
      </c>
      <c r="E8358" s="3" t="s">
        <v>99</v>
      </c>
      <c r="F8358" s="3" t="s">
        <v>64</v>
      </c>
      <c r="G8358" s="16">
        <v>3</v>
      </c>
      <c r="H8358" s="16" t="str">
        <f>IF(Orders[[#This Row],[Quantity]]&lt;101,"Low End",IF(Orders[[#This Row],[Quantity]]&lt;301,"Mid End","High End"))</f>
        <v>Low End</v>
      </c>
      <c r="I8358" s="17">
        <v>39.1</v>
      </c>
      <c r="J8358" s="17">
        <f>Orders[[#This Row],[Unit Price]]*Orders[[#This Row],[Quantity]]</f>
        <v>117.30000000000001</v>
      </c>
      <c r="K8358" s="45">
        <f>IF(Orders[[#This Row],[currency]]="NGN",Orders[[#This Row],[Sales price]]/$T$2,Orders[[#This Row],[Sales price]]/$T$3)</f>
        <v>7.96875</v>
      </c>
      <c r="L8358" s="3" t="s">
        <v>50</v>
      </c>
      <c r="M8358" s="3" t="s">
        <v>96</v>
      </c>
      <c r="N8358" s="3" t="s">
        <v>86</v>
      </c>
      <c r="O8358" s="3" t="s">
        <v>87</v>
      </c>
      <c r="P8358" s="3" t="s">
        <v>10</v>
      </c>
      <c r="Q8358" s="3" t="s">
        <v>88</v>
      </c>
    </row>
    <row r="8359" spans="1:17" ht="15.75" customHeight="1" x14ac:dyDescent="0.45">
      <c r="A8359" s="15">
        <v>44407.329861111109</v>
      </c>
      <c r="B8359" s="3" t="s">
        <v>204</v>
      </c>
      <c r="C8359" s="3" t="s">
        <v>67</v>
      </c>
      <c r="D8359" s="3" t="s">
        <v>81</v>
      </c>
      <c r="E8359" s="3" t="s">
        <v>180</v>
      </c>
      <c r="F8359" s="3" t="s">
        <v>48</v>
      </c>
      <c r="G8359" s="16">
        <v>2</v>
      </c>
      <c r="H8359" s="16" t="str">
        <f>IF(Orders[[#This Row],[Quantity]]&lt;101,"Low End",IF(Orders[[#This Row],[Quantity]]&lt;301,"Mid End","High End"))</f>
        <v>Low End</v>
      </c>
      <c r="I8359" s="17">
        <v>109.25</v>
      </c>
      <c r="J8359" s="17">
        <f>Orders[[#This Row],[Unit Price]]*Orders[[#This Row],[Quantity]]</f>
        <v>218.5</v>
      </c>
      <c r="K8359" s="45">
        <f>IF(Orders[[#This Row],[currency]]="NGN",Orders[[#This Row],[Sales price]]/$T$2,Orders[[#This Row],[Sales price]]/$T$3)</f>
        <v>14.84375</v>
      </c>
      <c r="L8359" s="3" t="s">
        <v>50</v>
      </c>
      <c r="M8359" s="3" t="s">
        <v>96</v>
      </c>
      <c r="N8359" s="3" t="s">
        <v>86</v>
      </c>
      <c r="O8359" s="3" t="s">
        <v>87</v>
      </c>
      <c r="P8359" s="3" t="s">
        <v>10</v>
      </c>
      <c r="Q8359" s="3" t="s">
        <v>88</v>
      </c>
    </row>
    <row r="8360" spans="1:17" ht="15.75" customHeight="1" x14ac:dyDescent="0.45">
      <c r="A8360" s="15">
        <v>44407.332638888889</v>
      </c>
      <c r="B8360" s="3" t="s">
        <v>645</v>
      </c>
      <c r="C8360" s="3" t="s">
        <v>61</v>
      </c>
      <c r="D8360" s="3" t="s">
        <v>55</v>
      </c>
      <c r="E8360" s="3" t="s">
        <v>56</v>
      </c>
      <c r="F8360" s="3" t="s">
        <v>48</v>
      </c>
      <c r="G8360" s="16">
        <v>296</v>
      </c>
      <c r="H8360" s="16" t="str">
        <f>IF(Orders[[#This Row],[Quantity]]&lt;101,"Low End",IF(Orders[[#This Row],[Quantity]]&lt;301,"Mid End","High End"))</f>
        <v>Mid End</v>
      </c>
      <c r="I8360" s="17">
        <v>3500</v>
      </c>
      <c r="J8360" s="17">
        <f>Orders[[#This Row],[Unit Price]]*Orders[[#This Row],[Quantity]]</f>
        <v>1036000</v>
      </c>
      <c r="K8360" s="45">
        <f>IF(Orders[[#This Row],[currency]]="NGN",Orders[[#This Row],[Sales price]]/$T$2,Orders[[#This Row],[Sales price]]/$T$3)</f>
        <v>2577.1144278606967</v>
      </c>
      <c r="L8360" s="3" t="s">
        <v>50</v>
      </c>
      <c r="M8360" s="3" t="s">
        <v>191</v>
      </c>
      <c r="N8360" s="3" t="s">
        <v>129</v>
      </c>
      <c r="O8360" s="3" t="s">
        <v>53</v>
      </c>
      <c r="P8360" s="3" t="s">
        <v>13</v>
      </c>
      <c r="Q8360" s="3" t="s">
        <v>71</v>
      </c>
    </row>
    <row r="8361" spans="1:17" ht="15.75" customHeight="1" x14ac:dyDescent="0.45">
      <c r="A8361" s="15">
        <v>44407.333333333336</v>
      </c>
      <c r="B8361" s="3" t="s">
        <v>2296</v>
      </c>
      <c r="C8361" s="3" t="s">
        <v>67</v>
      </c>
      <c r="D8361" s="3" t="s">
        <v>55</v>
      </c>
      <c r="E8361" s="3" t="s">
        <v>56</v>
      </c>
      <c r="F8361" s="3" t="s">
        <v>48</v>
      </c>
      <c r="G8361" s="16">
        <v>30</v>
      </c>
      <c r="H8361" s="16" t="str">
        <f>IF(Orders[[#This Row],[Quantity]]&lt;101,"Low End",IF(Orders[[#This Row],[Quantity]]&lt;301,"Mid End","High End"))</f>
        <v>Low End</v>
      </c>
      <c r="I8361" s="17">
        <v>3500</v>
      </c>
      <c r="J8361" s="17">
        <f>Orders[[#This Row],[Unit Price]]*Orders[[#This Row],[Quantity]]</f>
        <v>105000</v>
      </c>
      <c r="K8361" s="45">
        <f>IF(Orders[[#This Row],[currency]]="NGN",Orders[[#This Row],[Sales price]]/$T$2,Orders[[#This Row],[Sales price]]/$T$3)</f>
        <v>261.19402985074629</v>
      </c>
      <c r="L8361" s="3" t="s">
        <v>50</v>
      </c>
      <c r="M8361" s="3" t="s">
        <v>373</v>
      </c>
      <c r="N8361" s="3" t="s">
        <v>52</v>
      </c>
      <c r="O8361" s="3" t="s">
        <v>53</v>
      </c>
      <c r="P8361" s="3" t="s">
        <v>13</v>
      </c>
      <c r="Q8361" s="3" t="s">
        <v>71</v>
      </c>
    </row>
    <row r="8362" spans="1:17" ht="15.75" customHeight="1" x14ac:dyDescent="0.45">
      <c r="A8362" s="15">
        <v>44407.340277777781</v>
      </c>
      <c r="B8362" s="3" t="s">
        <v>2297</v>
      </c>
      <c r="C8362" s="3" t="s">
        <v>67</v>
      </c>
      <c r="D8362" s="3" t="s">
        <v>81</v>
      </c>
      <c r="E8362" s="3" t="s">
        <v>99</v>
      </c>
      <c r="F8362" s="3" t="s">
        <v>64</v>
      </c>
      <c r="G8362" s="16">
        <v>1</v>
      </c>
      <c r="H8362" s="16" t="str">
        <f>IF(Orders[[#This Row],[Quantity]]&lt;101,"Low End",IF(Orders[[#This Row],[Quantity]]&lt;301,"Mid End","High End"))</f>
        <v>Low End</v>
      </c>
      <c r="I8362" s="17">
        <v>39.1</v>
      </c>
      <c r="J8362" s="17">
        <f>Orders[[#This Row],[Unit Price]]*Orders[[#This Row],[Quantity]]</f>
        <v>39.1</v>
      </c>
      <c r="K8362" s="45">
        <f>IF(Orders[[#This Row],[currency]]="NGN",Orders[[#This Row],[Sales price]]/$T$2,Orders[[#This Row],[Sales price]]/$T$3)</f>
        <v>2.65625</v>
      </c>
      <c r="L8362" s="3" t="s">
        <v>50</v>
      </c>
      <c r="M8362" s="3" t="s">
        <v>96</v>
      </c>
      <c r="N8362" s="3" t="s">
        <v>86</v>
      </c>
      <c r="O8362" s="3" t="s">
        <v>87</v>
      </c>
      <c r="P8362" s="3" t="s">
        <v>10</v>
      </c>
      <c r="Q8362" s="3" t="s">
        <v>88</v>
      </c>
    </row>
    <row r="8363" spans="1:17" ht="15.75" customHeight="1" x14ac:dyDescent="0.45">
      <c r="A8363" s="15">
        <v>44407.340277777781</v>
      </c>
      <c r="B8363" s="3" t="s">
        <v>2297</v>
      </c>
      <c r="C8363" s="3" t="s">
        <v>67</v>
      </c>
      <c r="D8363" s="3" t="s">
        <v>81</v>
      </c>
      <c r="E8363" s="3" t="s">
        <v>105</v>
      </c>
      <c r="F8363" s="3" t="s">
        <v>83</v>
      </c>
      <c r="G8363" s="16">
        <v>1</v>
      </c>
      <c r="H8363" s="16" t="str">
        <f>IF(Orders[[#This Row],[Quantity]]&lt;101,"Low End",IF(Orders[[#This Row],[Quantity]]&lt;301,"Mid End","High End"))</f>
        <v>Low End</v>
      </c>
      <c r="I8363" s="17">
        <v>47.47</v>
      </c>
      <c r="J8363" s="17">
        <f>Orders[[#This Row],[Unit Price]]*Orders[[#This Row],[Quantity]]</f>
        <v>47.47</v>
      </c>
      <c r="K8363" s="45">
        <f>IF(Orders[[#This Row],[currency]]="NGN",Orders[[#This Row],[Sales price]]/$T$2,Orders[[#This Row],[Sales price]]/$T$3)</f>
        <v>3.2248641304347823</v>
      </c>
      <c r="L8363" s="3" t="s">
        <v>50</v>
      </c>
      <c r="M8363" s="3" t="s">
        <v>96</v>
      </c>
      <c r="N8363" s="3" t="s">
        <v>86</v>
      </c>
      <c r="O8363" s="3" t="s">
        <v>87</v>
      </c>
      <c r="P8363" s="3" t="s">
        <v>10</v>
      </c>
      <c r="Q8363" s="3" t="s">
        <v>88</v>
      </c>
    </row>
    <row r="8364" spans="1:17" ht="15.75" customHeight="1" x14ac:dyDescent="0.45">
      <c r="A8364" s="15">
        <v>44407.345833333333</v>
      </c>
      <c r="B8364" s="3" t="s">
        <v>2298</v>
      </c>
      <c r="C8364" s="3" t="s">
        <v>61</v>
      </c>
      <c r="D8364" s="3" t="s">
        <v>81</v>
      </c>
      <c r="E8364" s="3" t="s">
        <v>105</v>
      </c>
      <c r="F8364" s="3" t="s">
        <v>83</v>
      </c>
      <c r="G8364" s="16">
        <v>10</v>
      </c>
      <c r="H8364" s="16" t="str">
        <f>IF(Orders[[#This Row],[Quantity]]&lt;101,"Low End",IF(Orders[[#This Row],[Quantity]]&lt;301,"Mid End","High End"))</f>
        <v>Low End</v>
      </c>
      <c r="I8364" s="17">
        <v>23.99</v>
      </c>
      <c r="J8364" s="17">
        <f>Orders[[#This Row],[Unit Price]]*Orders[[#This Row],[Quantity]]</f>
        <v>239.89999999999998</v>
      </c>
      <c r="K8364" s="45">
        <f>IF(Orders[[#This Row],[currency]]="NGN",Orders[[#This Row],[Sales price]]/$T$2,Orders[[#This Row],[Sales price]]/$T$3)</f>
        <v>16.297554347826086</v>
      </c>
      <c r="L8364" s="3" t="s">
        <v>50</v>
      </c>
      <c r="M8364" s="3" t="s">
        <v>96</v>
      </c>
      <c r="N8364" s="3" t="s">
        <v>86</v>
      </c>
      <c r="O8364" s="3" t="s">
        <v>87</v>
      </c>
      <c r="P8364" s="3" t="s">
        <v>10</v>
      </c>
      <c r="Q8364" s="3" t="s">
        <v>54</v>
      </c>
    </row>
    <row r="8365" spans="1:17" ht="15.75" customHeight="1" x14ac:dyDescent="0.45">
      <c r="A8365" s="15">
        <v>44407.345833333333</v>
      </c>
      <c r="B8365" s="3" t="s">
        <v>2298</v>
      </c>
      <c r="C8365" s="3" t="s">
        <v>61</v>
      </c>
      <c r="D8365" s="3" t="s">
        <v>81</v>
      </c>
      <c r="E8365" s="3" t="s">
        <v>105</v>
      </c>
      <c r="F8365" s="3" t="s">
        <v>83</v>
      </c>
      <c r="G8365" s="16">
        <v>1</v>
      </c>
      <c r="H8365" s="16" t="str">
        <f>IF(Orders[[#This Row],[Quantity]]&lt;101,"Low End",IF(Orders[[#This Row],[Quantity]]&lt;301,"Mid End","High End"))</f>
        <v>Low End</v>
      </c>
      <c r="I8365" s="17">
        <v>89.36</v>
      </c>
      <c r="J8365" s="17">
        <f>Orders[[#This Row],[Unit Price]]*Orders[[#This Row],[Quantity]]</f>
        <v>89.36</v>
      </c>
      <c r="K8365" s="45">
        <f>IF(Orders[[#This Row],[currency]]="NGN",Orders[[#This Row],[Sales price]]/$T$2,Orders[[#This Row],[Sales price]]/$T$3)</f>
        <v>6.070652173913043</v>
      </c>
      <c r="L8365" s="3" t="s">
        <v>50</v>
      </c>
      <c r="M8365" s="3" t="s">
        <v>96</v>
      </c>
      <c r="N8365" s="3" t="s">
        <v>86</v>
      </c>
      <c r="O8365" s="3" t="s">
        <v>87</v>
      </c>
      <c r="P8365" s="3" t="s">
        <v>10</v>
      </c>
      <c r="Q8365" s="3" t="s">
        <v>54</v>
      </c>
    </row>
    <row r="8366" spans="1:17" ht="15.75" customHeight="1" x14ac:dyDescent="0.45">
      <c r="A8366" s="15">
        <v>44407.348611111112</v>
      </c>
      <c r="B8366" s="3" t="s">
        <v>1859</v>
      </c>
      <c r="C8366" s="3" t="s">
        <v>45</v>
      </c>
      <c r="D8366" s="3" t="s">
        <v>81</v>
      </c>
      <c r="E8366" s="3" t="s">
        <v>105</v>
      </c>
      <c r="F8366" s="3" t="s">
        <v>83</v>
      </c>
      <c r="G8366" s="16">
        <v>2</v>
      </c>
      <c r="H8366" s="16" t="str">
        <f>IF(Orders[[#This Row],[Quantity]]&lt;101,"Low End",IF(Orders[[#This Row],[Quantity]]&lt;301,"Mid End","High End"))</f>
        <v>Low End</v>
      </c>
      <c r="I8366" s="17">
        <v>40.229999999999997</v>
      </c>
      <c r="J8366" s="17">
        <f>Orders[[#This Row],[Unit Price]]*Orders[[#This Row],[Quantity]]</f>
        <v>80.459999999999994</v>
      </c>
      <c r="K8366" s="45">
        <f>IF(Orders[[#This Row],[currency]]="NGN",Orders[[#This Row],[Sales price]]/$T$2,Orders[[#This Row],[Sales price]]/$T$3)</f>
        <v>5.4660326086956514</v>
      </c>
      <c r="L8366" s="3" t="s">
        <v>58</v>
      </c>
      <c r="M8366" s="3" t="s">
        <v>96</v>
      </c>
      <c r="N8366" s="3" t="s">
        <v>86</v>
      </c>
      <c r="O8366" s="3" t="s">
        <v>87</v>
      </c>
      <c r="P8366" s="3" t="s">
        <v>10</v>
      </c>
      <c r="Q8366" s="3" t="s">
        <v>88</v>
      </c>
    </row>
    <row r="8367" spans="1:17" ht="15.75" customHeight="1" x14ac:dyDescent="0.45">
      <c r="A8367" s="15">
        <v>44407.348611111112</v>
      </c>
      <c r="B8367" s="3" t="s">
        <v>1859</v>
      </c>
      <c r="C8367" s="3" t="s">
        <v>45</v>
      </c>
      <c r="D8367" s="3" t="s">
        <v>81</v>
      </c>
      <c r="E8367" s="3" t="s">
        <v>117</v>
      </c>
      <c r="F8367" s="3" t="s">
        <v>64</v>
      </c>
      <c r="G8367" s="16">
        <v>1</v>
      </c>
      <c r="H8367" s="16" t="str">
        <f>IF(Orders[[#This Row],[Quantity]]&lt;101,"Low End",IF(Orders[[#This Row],[Quantity]]&lt;301,"Mid End","High End"))</f>
        <v>Low End</v>
      </c>
      <c r="I8367" s="17">
        <v>60.26</v>
      </c>
      <c r="J8367" s="17">
        <f>Orders[[#This Row],[Unit Price]]*Orders[[#This Row],[Quantity]]</f>
        <v>60.26</v>
      </c>
      <c r="K8367" s="45">
        <f>IF(Orders[[#This Row],[currency]]="NGN",Orders[[#This Row],[Sales price]]/$T$2,Orders[[#This Row],[Sales price]]/$T$3)</f>
        <v>4.09375</v>
      </c>
      <c r="L8367" s="3" t="s">
        <v>58</v>
      </c>
      <c r="M8367" s="3" t="s">
        <v>96</v>
      </c>
      <c r="N8367" s="3" t="s">
        <v>86</v>
      </c>
      <c r="O8367" s="3" t="s">
        <v>87</v>
      </c>
      <c r="P8367" s="3" t="s">
        <v>10</v>
      </c>
      <c r="Q8367" s="3" t="s">
        <v>88</v>
      </c>
    </row>
    <row r="8368" spans="1:17" ht="15.75" customHeight="1" x14ac:dyDescent="0.45">
      <c r="A8368" s="15">
        <v>44407.348611111112</v>
      </c>
      <c r="B8368" s="3" t="s">
        <v>1859</v>
      </c>
      <c r="C8368" s="3" t="s">
        <v>45</v>
      </c>
      <c r="D8368" s="3" t="s">
        <v>81</v>
      </c>
      <c r="E8368" s="3" t="s">
        <v>99</v>
      </c>
      <c r="F8368" s="3" t="s">
        <v>64</v>
      </c>
      <c r="G8368" s="16">
        <v>1</v>
      </c>
      <c r="H8368" s="16" t="str">
        <f>IF(Orders[[#This Row],[Quantity]]&lt;101,"Low End",IF(Orders[[#This Row],[Quantity]]&lt;301,"Mid End","High End"))</f>
        <v>Low End</v>
      </c>
      <c r="I8368" s="17">
        <v>39.1</v>
      </c>
      <c r="J8368" s="17">
        <f>Orders[[#This Row],[Unit Price]]*Orders[[#This Row],[Quantity]]</f>
        <v>39.1</v>
      </c>
      <c r="K8368" s="45">
        <f>IF(Orders[[#This Row],[currency]]="NGN",Orders[[#This Row],[Sales price]]/$T$2,Orders[[#This Row],[Sales price]]/$T$3)</f>
        <v>2.65625</v>
      </c>
      <c r="L8368" s="3" t="s">
        <v>58</v>
      </c>
      <c r="M8368" s="3" t="s">
        <v>96</v>
      </c>
      <c r="N8368" s="3" t="s">
        <v>86</v>
      </c>
      <c r="O8368" s="3" t="s">
        <v>87</v>
      </c>
      <c r="P8368" s="3" t="s">
        <v>10</v>
      </c>
      <c r="Q8368" s="3" t="s">
        <v>88</v>
      </c>
    </row>
    <row r="8369" spans="1:17" ht="15.75" customHeight="1" x14ac:dyDescent="0.45">
      <c r="A8369" s="15">
        <v>44407.352777777778</v>
      </c>
      <c r="B8369" s="3" t="s">
        <v>2299</v>
      </c>
      <c r="C8369" s="3" t="s">
        <v>61</v>
      </c>
      <c r="D8369" s="3" t="s">
        <v>81</v>
      </c>
      <c r="E8369" s="3" t="s">
        <v>234</v>
      </c>
      <c r="F8369" s="3" t="s">
        <v>78</v>
      </c>
      <c r="G8369" s="16">
        <v>1</v>
      </c>
      <c r="H8369" s="16" t="str">
        <f>IF(Orders[[#This Row],[Quantity]]&lt;101,"Low End",IF(Orders[[#This Row],[Quantity]]&lt;301,"Mid End","High End"))</f>
        <v>Low End</v>
      </c>
      <c r="I8369" s="17">
        <v>59.2</v>
      </c>
      <c r="J8369" s="17">
        <f>Orders[[#This Row],[Unit Price]]*Orders[[#This Row],[Quantity]]</f>
        <v>59.2</v>
      </c>
      <c r="K8369" s="45">
        <f>IF(Orders[[#This Row],[currency]]="NGN",Orders[[#This Row],[Sales price]]/$T$2,Orders[[#This Row],[Sales price]]/$T$3)</f>
        <v>4.0217391304347823</v>
      </c>
      <c r="L8369" s="3" t="s">
        <v>50</v>
      </c>
      <c r="M8369" s="3" t="s">
        <v>104</v>
      </c>
      <c r="N8369" s="3" t="s">
        <v>86</v>
      </c>
      <c r="O8369" s="3" t="s">
        <v>87</v>
      </c>
      <c r="P8369" s="3" t="s">
        <v>10</v>
      </c>
      <c r="Q8369" s="3" t="s">
        <v>88</v>
      </c>
    </row>
    <row r="8370" spans="1:17" ht="15.75" customHeight="1" x14ac:dyDescent="0.45">
      <c r="A8370" s="15">
        <v>44407.352777777778</v>
      </c>
      <c r="B8370" s="3" t="s">
        <v>2299</v>
      </c>
      <c r="C8370" s="3" t="s">
        <v>61</v>
      </c>
      <c r="D8370" s="3" t="s">
        <v>81</v>
      </c>
      <c r="E8370" s="3" t="s">
        <v>150</v>
      </c>
      <c r="F8370" s="3" t="s">
        <v>83</v>
      </c>
      <c r="G8370" s="16">
        <v>1</v>
      </c>
      <c r="H8370" s="16" t="str">
        <f>IF(Orders[[#This Row],[Quantity]]&lt;101,"Low End",IF(Orders[[#This Row],[Quantity]]&lt;301,"Mid End","High End"))</f>
        <v>Low End</v>
      </c>
      <c r="I8370" s="17">
        <v>45.95</v>
      </c>
      <c r="J8370" s="17">
        <f>Orders[[#This Row],[Unit Price]]*Orders[[#This Row],[Quantity]]</f>
        <v>45.95</v>
      </c>
      <c r="K8370" s="45">
        <f>IF(Orders[[#This Row],[currency]]="NGN",Orders[[#This Row],[Sales price]]/$T$2,Orders[[#This Row],[Sales price]]/$T$3)</f>
        <v>3.1216032608695654</v>
      </c>
      <c r="L8370" s="3" t="s">
        <v>50</v>
      </c>
      <c r="M8370" s="3" t="s">
        <v>104</v>
      </c>
      <c r="N8370" s="3" t="s">
        <v>86</v>
      </c>
      <c r="O8370" s="3" t="s">
        <v>87</v>
      </c>
      <c r="P8370" s="3" t="s">
        <v>10</v>
      </c>
      <c r="Q8370" s="3" t="s">
        <v>88</v>
      </c>
    </row>
    <row r="8371" spans="1:17" ht="15.75" customHeight="1" x14ac:dyDescent="0.45">
      <c r="A8371" s="15">
        <v>44407.352777777778</v>
      </c>
      <c r="B8371" s="3" t="s">
        <v>2299</v>
      </c>
      <c r="C8371" s="3" t="s">
        <v>61</v>
      </c>
      <c r="D8371" s="3" t="s">
        <v>81</v>
      </c>
      <c r="E8371" s="3" t="s">
        <v>467</v>
      </c>
      <c r="F8371" s="3" t="s">
        <v>83</v>
      </c>
      <c r="G8371" s="16">
        <v>3</v>
      </c>
      <c r="H8371" s="16" t="str">
        <f>IF(Orders[[#This Row],[Quantity]]&lt;101,"Low End",IF(Orders[[#This Row],[Quantity]]&lt;301,"Mid End","High End"))</f>
        <v>Low End</v>
      </c>
      <c r="I8371" s="17">
        <v>14.04</v>
      </c>
      <c r="J8371" s="17">
        <f>Orders[[#This Row],[Unit Price]]*Orders[[#This Row],[Quantity]]</f>
        <v>42.12</v>
      </c>
      <c r="K8371" s="45">
        <f>IF(Orders[[#This Row],[currency]]="NGN",Orders[[#This Row],[Sales price]]/$T$2,Orders[[#This Row],[Sales price]]/$T$3)</f>
        <v>2.8614130434782608</v>
      </c>
      <c r="L8371" s="3" t="s">
        <v>50</v>
      </c>
      <c r="M8371" s="3" t="s">
        <v>104</v>
      </c>
      <c r="N8371" s="3" t="s">
        <v>86</v>
      </c>
      <c r="O8371" s="3" t="s">
        <v>87</v>
      </c>
      <c r="P8371" s="3" t="s">
        <v>10</v>
      </c>
      <c r="Q8371" s="3" t="s">
        <v>88</v>
      </c>
    </row>
    <row r="8372" spans="1:17" ht="15.75" customHeight="1" x14ac:dyDescent="0.45">
      <c r="A8372" s="15">
        <v>44407.352777777778</v>
      </c>
      <c r="B8372" s="3" t="s">
        <v>2299</v>
      </c>
      <c r="C8372" s="3" t="s">
        <v>61</v>
      </c>
      <c r="D8372" s="3" t="s">
        <v>81</v>
      </c>
      <c r="E8372" s="3" t="s">
        <v>99</v>
      </c>
      <c r="F8372" s="3" t="s">
        <v>64</v>
      </c>
      <c r="G8372" s="16">
        <v>1</v>
      </c>
      <c r="H8372" s="16" t="str">
        <f>IF(Orders[[#This Row],[Quantity]]&lt;101,"Low End",IF(Orders[[#This Row],[Quantity]]&lt;301,"Mid End","High End"))</f>
        <v>Low End</v>
      </c>
      <c r="I8372" s="17">
        <v>39.1</v>
      </c>
      <c r="J8372" s="17">
        <f>Orders[[#This Row],[Unit Price]]*Orders[[#This Row],[Quantity]]</f>
        <v>39.1</v>
      </c>
      <c r="K8372" s="45">
        <f>IF(Orders[[#This Row],[currency]]="NGN",Orders[[#This Row],[Sales price]]/$T$2,Orders[[#This Row],[Sales price]]/$T$3)</f>
        <v>2.65625</v>
      </c>
      <c r="L8372" s="3" t="s">
        <v>50</v>
      </c>
      <c r="M8372" s="3" t="s">
        <v>104</v>
      </c>
      <c r="N8372" s="3" t="s">
        <v>86</v>
      </c>
      <c r="O8372" s="3" t="s">
        <v>87</v>
      </c>
      <c r="P8372" s="3" t="s">
        <v>10</v>
      </c>
      <c r="Q8372" s="3" t="s">
        <v>88</v>
      </c>
    </row>
    <row r="8373" spans="1:17" ht="15.75" customHeight="1" x14ac:dyDescent="0.45">
      <c r="A8373" s="15">
        <v>44407.352777777778</v>
      </c>
      <c r="B8373" s="3" t="s">
        <v>2299</v>
      </c>
      <c r="C8373" s="3" t="s">
        <v>61</v>
      </c>
      <c r="D8373" s="3" t="s">
        <v>81</v>
      </c>
      <c r="E8373" s="3" t="s">
        <v>97</v>
      </c>
      <c r="F8373" s="3" t="s">
        <v>83</v>
      </c>
      <c r="G8373" s="16">
        <v>1</v>
      </c>
      <c r="H8373" s="16" t="str">
        <f>IF(Orders[[#This Row],[Quantity]]&lt;101,"Low End",IF(Orders[[#This Row],[Quantity]]&lt;301,"Mid End","High End"))</f>
        <v>Low End</v>
      </c>
      <c r="I8373" s="17">
        <v>51.2</v>
      </c>
      <c r="J8373" s="17">
        <f>Orders[[#This Row],[Unit Price]]*Orders[[#This Row],[Quantity]]</f>
        <v>51.2</v>
      </c>
      <c r="K8373" s="45">
        <f>IF(Orders[[#This Row],[currency]]="NGN",Orders[[#This Row],[Sales price]]/$T$2,Orders[[#This Row],[Sales price]]/$T$3)</f>
        <v>3.4782608695652173</v>
      </c>
      <c r="L8373" s="3" t="s">
        <v>50</v>
      </c>
      <c r="M8373" s="3" t="s">
        <v>104</v>
      </c>
      <c r="N8373" s="3" t="s">
        <v>86</v>
      </c>
      <c r="O8373" s="3" t="s">
        <v>87</v>
      </c>
      <c r="P8373" s="3" t="s">
        <v>10</v>
      </c>
      <c r="Q8373" s="3" t="s">
        <v>88</v>
      </c>
    </row>
    <row r="8374" spans="1:17" ht="15.75" customHeight="1" x14ac:dyDescent="0.45">
      <c r="A8374" s="15">
        <v>44407.361805555556</v>
      </c>
      <c r="B8374" s="3" t="s">
        <v>2300</v>
      </c>
      <c r="C8374" s="3" t="s">
        <v>67</v>
      </c>
      <c r="D8374" s="3" t="s">
        <v>81</v>
      </c>
      <c r="E8374" s="3" t="s">
        <v>99</v>
      </c>
      <c r="F8374" s="3" t="s">
        <v>64</v>
      </c>
      <c r="G8374" s="16">
        <v>2</v>
      </c>
      <c r="H8374" s="16" t="str">
        <f>IF(Orders[[#This Row],[Quantity]]&lt;101,"Low End",IF(Orders[[#This Row],[Quantity]]&lt;301,"Mid End","High End"))</f>
        <v>Low End</v>
      </c>
      <c r="I8374" s="17">
        <v>39.1</v>
      </c>
      <c r="J8374" s="17">
        <f>Orders[[#This Row],[Unit Price]]*Orders[[#This Row],[Quantity]]</f>
        <v>78.2</v>
      </c>
      <c r="K8374" s="45">
        <f>IF(Orders[[#This Row],[currency]]="NGN",Orders[[#This Row],[Sales price]]/$T$2,Orders[[#This Row],[Sales price]]/$T$3)</f>
        <v>5.3125</v>
      </c>
      <c r="L8374" s="3" t="s">
        <v>50</v>
      </c>
      <c r="M8374" s="3" t="s">
        <v>96</v>
      </c>
      <c r="N8374" s="3" t="s">
        <v>86</v>
      </c>
      <c r="O8374" s="3" t="s">
        <v>87</v>
      </c>
      <c r="P8374" s="3" t="s">
        <v>10</v>
      </c>
      <c r="Q8374" s="3" t="s">
        <v>88</v>
      </c>
    </row>
    <row r="8375" spans="1:17" ht="15.75" customHeight="1" x14ac:dyDescent="0.45">
      <c r="A8375" s="15">
        <v>44407.361805555556</v>
      </c>
      <c r="B8375" s="3" t="s">
        <v>2300</v>
      </c>
      <c r="C8375" s="3" t="s">
        <v>67</v>
      </c>
      <c r="D8375" s="3" t="s">
        <v>81</v>
      </c>
      <c r="E8375" s="3" t="s">
        <v>105</v>
      </c>
      <c r="F8375" s="3" t="s">
        <v>83</v>
      </c>
      <c r="G8375" s="16">
        <v>2</v>
      </c>
      <c r="H8375" s="16" t="str">
        <f>IF(Orders[[#This Row],[Quantity]]&lt;101,"Low End",IF(Orders[[#This Row],[Quantity]]&lt;301,"Mid End","High End"))</f>
        <v>Low End</v>
      </c>
      <c r="I8375" s="17">
        <v>71.900000000000006</v>
      </c>
      <c r="J8375" s="17">
        <f>Orders[[#This Row],[Unit Price]]*Orders[[#This Row],[Quantity]]</f>
        <v>143.80000000000001</v>
      </c>
      <c r="K8375" s="45">
        <f>IF(Orders[[#This Row],[currency]]="NGN",Orders[[#This Row],[Sales price]]/$T$2,Orders[[#This Row],[Sales price]]/$T$3)</f>
        <v>9.7690217391304355</v>
      </c>
      <c r="L8375" s="3" t="s">
        <v>50</v>
      </c>
      <c r="M8375" s="3" t="s">
        <v>96</v>
      </c>
      <c r="N8375" s="3" t="s">
        <v>86</v>
      </c>
      <c r="O8375" s="3" t="s">
        <v>87</v>
      </c>
      <c r="P8375" s="3" t="s">
        <v>10</v>
      </c>
      <c r="Q8375" s="3" t="s">
        <v>88</v>
      </c>
    </row>
    <row r="8376" spans="1:17" ht="15.75" customHeight="1" x14ac:dyDescent="0.45">
      <c r="A8376" s="15">
        <v>44407.361805555556</v>
      </c>
      <c r="B8376" s="3" t="s">
        <v>2300</v>
      </c>
      <c r="C8376" s="3" t="s">
        <v>67</v>
      </c>
      <c r="D8376" s="3" t="s">
        <v>81</v>
      </c>
      <c r="E8376" s="3" t="s">
        <v>99</v>
      </c>
      <c r="F8376" s="3" t="s">
        <v>64</v>
      </c>
      <c r="G8376" s="16">
        <v>2</v>
      </c>
      <c r="H8376" s="16" t="str">
        <f>IF(Orders[[#This Row],[Quantity]]&lt;101,"Low End",IF(Orders[[#This Row],[Quantity]]&lt;301,"Mid End","High End"))</f>
        <v>Low End</v>
      </c>
      <c r="I8376" s="17">
        <v>39.1</v>
      </c>
      <c r="J8376" s="17">
        <f>Orders[[#This Row],[Unit Price]]*Orders[[#This Row],[Quantity]]</f>
        <v>78.2</v>
      </c>
      <c r="K8376" s="45">
        <f>IF(Orders[[#This Row],[currency]]="NGN",Orders[[#This Row],[Sales price]]/$T$2,Orders[[#This Row],[Sales price]]/$T$3)</f>
        <v>5.3125</v>
      </c>
      <c r="L8376" s="3" t="s">
        <v>50</v>
      </c>
      <c r="M8376" s="3" t="s">
        <v>96</v>
      </c>
      <c r="N8376" s="3" t="s">
        <v>86</v>
      </c>
      <c r="O8376" s="3" t="s">
        <v>87</v>
      </c>
      <c r="P8376" s="3" t="s">
        <v>10</v>
      </c>
      <c r="Q8376" s="3" t="s">
        <v>88</v>
      </c>
    </row>
    <row r="8377" spans="1:17" ht="15.75" customHeight="1" x14ac:dyDescent="0.45">
      <c r="A8377" s="15">
        <v>44407.362500000003</v>
      </c>
      <c r="B8377" s="3" t="s">
        <v>2049</v>
      </c>
      <c r="C8377" s="3" t="s">
        <v>45</v>
      </c>
      <c r="D8377" s="3" t="s">
        <v>81</v>
      </c>
      <c r="E8377" s="3" t="s">
        <v>113</v>
      </c>
      <c r="F8377" s="3" t="s">
        <v>78</v>
      </c>
      <c r="G8377" s="16">
        <v>2</v>
      </c>
      <c r="H8377" s="16" t="str">
        <f>IF(Orders[[#This Row],[Quantity]]&lt;101,"Low End",IF(Orders[[#This Row],[Quantity]]&lt;301,"Mid End","High End"))</f>
        <v>Low End</v>
      </c>
      <c r="I8377" s="17">
        <v>56.3</v>
      </c>
      <c r="J8377" s="17">
        <f>Orders[[#This Row],[Unit Price]]*Orders[[#This Row],[Quantity]]</f>
        <v>112.6</v>
      </c>
      <c r="K8377" s="45">
        <f>IF(Orders[[#This Row],[currency]]="NGN",Orders[[#This Row],[Sales price]]/$T$2,Orders[[#This Row],[Sales price]]/$T$3)</f>
        <v>7.6494565217391299</v>
      </c>
      <c r="L8377" s="3" t="s">
        <v>50</v>
      </c>
      <c r="M8377" s="3" t="s">
        <v>104</v>
      </c>
      <c r="N8377" s="3" t="s">
        <v>86</v>
      </c>
      <c r="O8377" s="3" t="s">
        <v>87</v>
      </c>
      <c r="P8377" s="3" t="s">
        <v>10</v>
      </c>
      <c r="Q8377" s="3" t="s">
        <v>54</v>
      </c>
    </row>
    <row r="8378" spans="1:17" ht="15.75" customHeight="1" x14ac:dyDescent="0.45">
      <c r="A8378" s="15">
        <v>44407.362500000003</v>
      </c>
      <c r="B8378" s="3" t="s">
        <v>2049</v>
      </c>
      <c r="C8378" s="3" t="s">
        <v>45</v>
      </c>
      <c r="D8378" s="3" t="s">
        <v>81</v>
      </c>
      <c r="E8378" s="3" t="s">
        <v>105</v>
      </c>
      <c r="F8378" s="3" t="s">
        <v>83</v>
      </c>
      <c r="G8378" s="16">
        <v>1</v>
      </c>
      <c r="H8378" s="16" t="str">
        <f>IF(Orders[[#This Row],[Quantity]]&lt;101,"Low End",IF(Orders[[#This Row],[Quantity]]&lt;301,"Mid End","High End"))</f>
        <v>Low End</v>
      </c>
      <c r="I8378" s="17">
        <v>71.900000000000006</v>
      </c>
      <c r="J8378" s="17">
        <f>Orders[[#This Row],[Unit Price]]*Orders[[#This Row],[Quantity]]</f>
        <v>71.900000000000006</v>
      </c>
      <c r="K8378" s="45">
        <f>IF(Orders[[#This Row],[currency]]="NGN",Orders[[#This Row],[Sales price]]/$T$2,Orders[[#This Row],[Sales price]]/$T$3)</f>
        <v>4.8845108695652177</v>
      </c>
      <c r="L8378" s="3" t="s">
        <v>50</v>
      </c>
      <c r="M8378" s="3" t="s">
        <v>104</v>
      </c>
      <c r="N8378" s="3" t="s">
        <v>86</v>
      </c>
      <c r="O8378" s="3" t="s">
        <v>87</v>
      </c>
      <c r="P8378" s="3" t="s">
        <v>10</v>
      </c>
      <c r="Q8378" s="3" t="s">
        <v>54</v>
      </c>
    </row>
    <row r="8379" spans="1:17" ht="15.75" customHeight="1" x14ac:dyDescent="0.45">
      <c r="A8379" s="15">
        <v>44407.362500000003</v>
      </c>
      <c r="B8379" s="3" t="s">
        <v>2049</v>
      </c>
      <c r="C8379" s="3" t="s">
        <v>45</v>
      </c>
      <c r="D8379" s="3" t="s">
        <v>81</v>
      </c>
      <c r="E8379" s="3" t="s">
        <v>105</v>
      </c>
      <c r="F8379" s="3" t="s">
        <v>83</v>
      </c>
      <c r="G8379" s="16">
        <v>2</v>
      </c>
      <c r="H8379" s="16" t="str">
        <f>IF(Orders[[#This Row],[Quantity]]&lt;101,"Low End",IF(Orders[[#This Row],[Quantity]]&lt;301,"Mid End","High End"))</f>
        <v>Low End</v>
      </c>
      <c r="I8379" s="17">
        <v>47.47</v>
      </c>
      <c r="J8379" s="17">
        <f>Orders[[#This Row],[Unit Price]]*Orders[[#This Row],[Quantity]]</f>
        <v>94.94</v>
      </c>
      <c r="K8379" s="45">
        <f>IF(Orders[[#This Row],[currency]]="NGN",Orders[[#This Row],[Sales price]]/$T$2,Orders[[#This Row],[Sales price]]/$T$3)</f>
        <v>6.4497282608695645</v>
      </c>
      <c r="L8379" s="3" t="s">
        <v>50</v>
      </c>
      <c r="M8379" s="3" t="s">
        <v>104</v>
      </c>
      <c r="N8379" s="3" t="s">
        <v>86</v>
      </c>
      <c r="O8379" s="3" t="s">
        <v>87</v>
      </c>
      <c r="P8379" s="3" t="s">
        <v>10</v>
      </c>
      <c r="Q8379" s="3" t="s">
        <v>54</v>
      </c>
    </row>
    <row r="8380" spans="1:17" ht="15.75" customHeight="1" x14ac:dyDescent="0.45">
      <c r="A8380" s="15">
        <v>44407.362500000003</v>
      </c>
      <c r="B8380" s="3" t="s">
        <v>2049</v>
      </c>
      <c r="C8380" s="3" t="s">
        <v>45</v>
      </c>
      <c r="D8380" s="3" t="s">
        <v>81</v>
      </c>
      <c r="E8380" s="3" t="s">
        <v>180</v>
      </c>
      <c r="F8380" s="3" t="s">
        <v>48</v>
      </c>
      <c r="G8380" s="16">
        <v>1</v>
      </c>
      <c r="H8380" s="16" t="str">
        <f>IF(Orders[[#This Row],[Quantity]]&lt;101,"Low End",IF(Orders[[#This Row],[Quantity]]&lt;301,"Mid End","High End"))</f>
        <v>Low End</v>
      </c>
      <c r="I8380" s="17">
        <v>109.25</v>
      </c>
      <c r="J8380" s="17">
        <f>Orders[[#This Row],[Unit Price]]*Orders[[#This Row],[Quantity]]</f>
        <v>109.25</v>
      </c>
      <c r="K8380" s="45">
        <f>IF(Orders[[#This Row],[currency]]="NGN",Orders[[#This Row],[Sales price]]/$T$2,Orders[[#This Row],[Sales price]]/$T$3)</f>
        <v>7.421875</v>
      </c>
      <c r="L8380" s="3" t="s">
        <v>50</v>
      </c>
      <c r="M8380" s="3" t="s">
        <v>104</v>
      </c>
      <c r="N8380" s="3" t="s">
        <v>86</v>
      </c>
      <c r="O8380" s="3" t="s">
        <v>87</v>
      </c>
      <c r="P8380" s="3" t="s">
        <v>10</v>
      </c>
      <c r="Q8380" s="3" t="s">
        <v>54</v>
      </c>
    </row>
    <row r="8381" spans="1:17" ht="15.75" customHeight="1" x14ac:dyDescent="0.45">
      <c r="A8381" s="15">
        <v>44407.365277777775</v>
      </c>
      <c r="B8381" s="3" t="s">
        <v>2301</v>
      </c>
      <c r="C8381" s="3" t="s">
        <v>45</v>
      </c>
      <c r="D8381" s="3" t="s">
        <v>81</v>
      </c>
      <c r="E8381" s="3" t="s">
        <v>116</v>
      </c>
      <c r="F8381" s="3" t="s">
        <v>64</v>
      </c>
      <c r="G8381" s="16">
        <v>1</v>
      </c>
      <c r="H8381" s="16" t="str">
        <f>IF(Orders[[#This Row],[Quantity]]&lt;101,"Low End",IF(Orders[[#This Row],[Quantity]]&lt;301,"Mid End","High End"))</f>
        <v>Low End</v>
      </c>
      <c r="I8381" s="17">
        <v>17.25</v>
      </c>
      <c r="J8381" s="17">
        <f>Orders[[#This Row],[Unit Price]]*Orders[[#This Row],[Quantity]]</f>
        <v>17.25</v>
      </c>
      <c r="K8381" s="45">
        <f>IF(Orders[[#This Row],[currency]]="NGN",Orders[[#This Row],[Sales price]]/$T$2,Orders[[#This Row],[Sales price]]/$T$3)</f>
        <v>1.171875</v>
      </c>
      <c r="L8381" s="3" t="s">
        <v>50</v>
      </c>
      <c r="M8381" s="3" t="s">
        <v>104</v>
      </c>
      <c r="N8381" s="3" t="s">
        <v>86</v>
      </c>
      <c r="O8381" s="3" t="s">
        <v>87</v>
      </c>
      <c r="P8381" s="3" t="s">
        <v>10</v>
      </c>
      <c r="Q8381" s="3" t="s">
        <v>88</v>
      </c>
    </row>
    <row r="8382" spans="1:17" ht="15.75" customHeight="1" x14ac:dyDescent="0.45">
      <c r="A8382" s="15">
        <v>44407.365277777775</v>
      </c>
      <c r="B8382" s="3" t="s">
        <v>2301</v>
      </c>
      <c r="C8382" s="3" t="s">
        <v>45</v>
      </c>
      <c r="D8382" s="3" t="s">
        <v>81</v>
      </c>
      <c r="E8382" s="3" t="s">
        <v>148</v>
      </c>
      <c r="F8382" s="3" t="s">
        <v>78</v>
      </c>
      <c r="G8382" s="16">
        <v>2</v>
      </c>
      <c r="H8382" s="16" t="str">
        <f>IF(Orders[[#This Row],[Quantity]]&lt;101,"Low End",IF(Orders[[#This Row],[Quantity]]&lt;301,"Mid End","High End"))</f>
        <v>Low End</v>
      </c>
      <c r="I8382" s="17">
        <v>41.88</v>
      </c>
      <c r="J8382" s="17">
        <f>Orders[[#This Row],[Unit Price]]*Orders[[#This Row],[Quantity]]</f>
        <v>83.76</v>
      </c>
      <c r="K8382" s="45">
        <f>IF(Orders[[#This Row],[currency]]="NGN",Orders[[#This Row],[Sales price]]/$T$2,Orders[[#This Row],[Sales price]]/$T$3)</f>
        <v>5.6902173913043477</v>
      </c>
      <c r="L8382" s="3" t="s">
        <v>50</v>
      </c>
      <c r="M8382" s="3" t="s">
        <v>104</v>
      </c>
      <c r="N8382" s="3" t="s">
        <v>86</v>
      </c>
      <c r="O8382" s="3" t="s">
        <v>87</v>
      </c>
      <c r="P8382" s="3" t="s">
        <v>10</v>
      </c>
      <c r="Q8382" s="3" t="s">
        <v>88</v>
      </c>
    </row>
    <row r="8383" spans="1:17" ht="15.75" customHeight="1" x14ac:dyDescent="0.45">
      <c r="A8383" s="15">
        <v>44407.366666666669</v>
      </c>
      <c r="B8383" s="3" t="s">
        <v>1986</v>
      </c>
      <c r="C8383" s="3" t="s">
        <v>45</v>
      </c>
      <c r="D8383" s="3" t="s">
        <v>81</v>
      </c>
      <c r="E8383" s="3" t="s">
        <v>116</v>
      </c>
      <c r="F8383" s="3" t="s">
        <v>64</v>
      </c>
      <c r="G8383" s="16">
        <v>1</v>
      </c>
      <c r="H8383" s="16" t="str">
        <f>IF(Orders[[#This Row],[Quantity]]&lt;101,"Low End",IF(Orders[[#This Row],[Quantity]]&lt;301,"Mid End","High End"))</f>
        <v>Low End</v>
      </c>
      <c r="I8383" s="17">
        <v>69.459999999999994</v>
      </c>
      <c r="J8383" s="17">
        <f>Orders[[#This Row],[Unit Price]]*Orders[[#This Row],[Quantity]]</f>
        <v>69.459999999999994</v>
      </c>
      <c r="K8383" s="45">
        <f>IF(Orders[[#This Row],[currency]]="NGN",Orders[[#This Row],[Sales price]]/$T$2,Orders[[#This Row],[Sales price]]/$T$3)</f>
        <v>4.7187499999999991</v>
      </c>
      <c r="L8383" s="3" t="s">
        <v>50</v>
      </c>
      <c r="M8383" s="3" t="s">
        <v>104</v>
      </c>
      <c r="N8383" s="3" t="s">
        <v>86</v>
      </c>
      <c r="O8383" s="3" t="s">
        <v>87</v>
      </c>
      <c r="P8383" s="3" t="s">
        <v>10</v>
      </c>
      <c r="Q8383" s="3" t="s">
        <v>88</v>
      </c>
    </row>
    <row r="8384" spans="1:17" ht="15.75" customHeight="1" x14ac:dyDescent="0.45">
      <c r="A8384" s="15">
        <v>44407.366666666669</v>
      </c>
      <c r="B8384" s="3" t="s">
        <v>1986</v>
      </c>
      <c r="C8384" s="3" t="s">
        <v>45</v>
      </c>
      <c r="D8384" s="3" t="s">
        <v>81</v>
      </c>
      <c r="E8384" s="3" t="s">
        <v>105</v>
      </c>
      <c r="F8384" s="3" t="s">
        <v>83</v>
      </c>
      <c r="G8384" s="16">
        <v>1</v>
      </c>
      <c r="H8384" s="16" t="str">
        <f>IF(Orders[[#This Row],[Quantity]]&lt;101,"Low End",IF(Orders[[#This Row],[Quantity]]&lt;301,"Mid End","High End"))</f>
        <v>Low End</v>
      </c>
      <c r="I8384" s="17">
        <v>47.47</v>
      </c>
      <c r="J8384" s="17">
        <f>Orders[[#This Row],[Unit Price]]*Orders[[#This Row],[Quantity]]</f>
        <v>47.47</v>
      </c>
      <c r="K8384" s="45">
        <f>IF(Orders[[#This Row],[currency]]="NGN",Orders[[#This Row],[Sales price]]/$T$2,Orders[[#This Row],[Sales price]]/$T$3)</f>
        <v>3.2248641304347823</v>
      </c>
      <c r="L8384" s="3" t="s">
        <v>50</v>
      </c>
      <c r="M8384" s="3" t="s">
        <v>104</v>
      </c>
      <c r="N8384" s="3" t="s">
        <v>86</v>
      </c>
      <c r="O8384" s="3" t="s">
        <v>87</v>
      </c>
      <c r="P8384" s="3" t="s">
        <v>10</v>
      </c>
      <c r="Q8384" s="3" t="s">
        <v>88</v>
      </c>
    </row>
    <row r="8385" spans="1:17" ht="15.75" customHeight="1" x14ac:dyDescent="0.45">
      <c r="A8385" s="15">
        <v>44407.366666666669</v>
      </c>
      <c r="B8385" s="3" t="s">
        <v>1986</v>
      </c>
      <c r="C8385" s="3" t="s">
        <v>45</v>
      </c>
      <c r="D8385" s="3" t="s">
        <v>81</v>
      </c>
      <c r="E8385" s="3" t="s">
        <v>97</v>
      </c>
      <c r="F8385" s="3" t="s">
        <v>83</v>
      </c>
      <c r="G8385" s="16">
        <v>1</v>
      </c>
      <c r="H8385" s="16" t="str">
        <f>IF(Orders[[#This Row],[Quantity]]&lt;101,"Low End",IF(Orders[[#This Row],[Quantity]]&lt;301,"Mid End","High End"))</f>
        <v>Low End</v>
      </c>
      <c r="I8385" s="17">
        <v>51.2</v>
      </c>
      <c r="J8385" s="17">
        <f>Orders[[#This Row],[Unit Price]]*Orders[[#This Row],[Quantity]]</f>
        <v>51.2</v>
      </c>
      <c r="K8385" s="45">
        <f>IF(Orders[[#This Row],[currency]]="NGN",Orders[[#This Row],[Sales price]]/$T$2,Orders[[#This Row],[Sales price]]/$T$3)</f>
        <v>3.4782608695652173</v>
      </c>
      <c r="L8385" s="3" t="s">
        <v>50</v>
      </c>
      <c r="M8385" s="3" t="s">
        <v>104</v>
      </c>
      <c r="N8385" s="3" t="s">
        <v>86</v>
      </c>
      <c r="O8385" s="3" t="s">
        <v>87</v>
      </c>
      <c r="P8385" s="3" t="s">
        <v>10</v>
      </c>
      <c r="Q8385" s="3" t="s">
        <v>88</v>
      </c>
    </row>
    <row r="8386" spans="1:17" ht="15.75" customHeight="1" x14ac:dyDescent="0.45">
      <c r="A8386" s="15">
        <v>44407.367361111108</v>
      </c>
      <c r="B8386" s="3" t="s">
        <v>1326</v>
      </c>
      <c r="C8386" s="3" t="s">
        <v>45</v>
      </c>
      <c r="D8386" s="3" t="s">
        <v>81</v>
      </c>
      <c r="E8386" s="3" t="s">
        <v>105</v>
      </c>
      <c r="F8386" s="3" t="s">
        <v>83</v>
      </c>
      <c r="G8386" s="16">
        <v>2</v>
      </c>
      <c r="H8386" s="16" t="str">
        <f>IF(Orders[[#This Row],[Quantity]]&lt;101,"Low End",IF(Orders[[#This Row],[Quantity]]&lt;301,"Mid End","High End"))</f>
        <v>Low End</v>
      </c>
      <c r="I8386" s="17">
        <v>46.64</v>
      </c>
      <c r="J8386" s="17">
        <f>Orders[[#This Row],[Unit Price]]*Orders[[#This Row],[Quantity]]</f>
        <v>93.28</v>
      </c>
      <c r="K8386" s="45">
        <f>IF(Orders[[#This Row],[currency]]="NGN",Orders[[#This Row],[Sales price]]/$T$2,Orders[[#This Row],[Sales price]]/$T$3)</f>
        <v>6.3369565217391299</v>
      </c>
      <c r="L8386" s="3" t="s">
        <v>50</v>
      </c>
      <c r="M8386" s="3" t="s">
        <v>96</v>
      </c>
      <c r="N8386" s="3" t="s">
        <v>86</v>
      </c>
      <c r="O8386" s="3" t="s">
        <v>87</v>
      </c>
      <c r="P8386" s="3" t="s">
        <v>10</v>
      </c>
      <c r="Q8386" s="3" t="s">
        <v>54</v>
      </c>
    </row>
    <row r="8387" spans="1:17" ht="15.75" customHeight="1" x14ac:dyDescent="0.45">
      <c r="A8387" s="15">
        <v>44407.367361111108</v>
      </c>
      <c r="B8387" s="3" t="s">
        <v>1326</v>
      </c>
      <c r="C8387" s="3" t="s">
        <v>45</v>
      </c>
      <c r="D8387" s="3" t="s">
        <v>81</v>
      </c>
      <c r="E8387" s="3" t="s">
        <v>105</v>
      </c>
      <c r="F8387" s="3" t="s">
        <v>83</v>
      </c>
      <c r="G8387" s="16">
        <v>4</v>
      </c>
      <c r="H8387" s="16" t="str">
        <f>IF(Orders[[#This Row],[Quantity]]&lt;101,"Low End",IF(Orders[[#This Row],[Quantity]]&lt;301,"Mid End","High End"))</f>
        <v>Low End</v>
      </c>
      <c r="I8387" s="17">
        <v>71.900000000000006</v>
      </c>
      <c r="J8387" s="17">
        <f>Orders[[#This Row],[Unit Price]]*Orders[[#This Row],[Quantity]]</f>
        <v>287.60000000000002</v>
      </c>
      <c r="K8387" s="45">
        <f>IF(Orders[[#This Row],[currency]]="NGN",Orders[[#This Row],[Sales price]]/$T$2,Orders[[#This Row],[Sales price]]/$T$3)</f>
        <v>19.538043478260871</v>
      </c>
      <c r="L8387" s="3" t="s">
        <v>50</v>
      </c>
      <c r="M8387" s="3" t="s">
        <v>96</v>
      </c>
      <c r="N8387" s="3" t="s">
        <v>86</v>
      </c>
      <c r="O8387" s="3" t="s">
        <v>87</v>
      </c>
      <c r="P8387" s="3" t="s">
        <v>10</v>
      </c>
      <c r="Q8387" s="3" t="s">
        <v>54</v>
      </c>
    </row>
    <row r="8388" spans="1:17" ht="15.75" customHeight="1" x14ac:dyDescent="0.45">
      <c r="A8388" s="15">
        <v>44407.367361111108</v>
      </c>
      <c r="B8388" s="3" t="s">
        <v>1326</v>
      </c>
      <c r="C8388" s="3" t="s">
        <v>45</v>
      </c>
      <c r="D8388" s="3" t="s">
        <v>81</v>
      </c>
      <c r="E8388" s="3" t="s">
        <v>402</v>
      </c>
      <c r="F8388" s="3" t="s">
        <v>78</v>
      </c>
      <c r="G8388" s="16">
        <v>1</v>
      </c>
      <c r="H8388" s="16" t="str">
        <f>IF(Orders[[#This Row],[Quantity]]&lt;101,"Low End",IF(Orders[[#This Row],[Quantity]]&lt;301,"Mid End","High End"))</f>
        <v>Low End</v>
      </c>
      <c r="I8388" s="17">
        <v>92.74</v>
      </c>
      <c r="J8388" s="17">
        <f>Orders[[#This Row],[Unit Price]]*Orders[[#This Row],[Quantity]]</f>
        <v>92.74</v>
      </c>
      <c r="K8388" s="45">
        <f>IF(Orders[[#This Row],[currency]]="NGN",Orders[[#This Row],[Sales price]]/$T$2,Orders[[#This Row],[Sales price]]/$T$3)</f>
        <v>6.3002717391304346</v>
      </c>
      <c r="L8388" s="3" t="s">
        <v>50</v>
      </c>
      <c r="M8388" s="3" t="s">
        <v>96</v>
      </c>
      <c r="N8388" s="3" t="s">
        <v>86</v>
      </c>
      <c r="O8388" s="3" t="s">
        <v>87</v>
      </c>
      <c r="P8388" s="3" t="s">
        <v>10</v>
      </c>
      <c r="Q8388" s="3" t="s">
        <v>54</v>
      </c>
    </row>
    <row r="8389" spans="1:17" ht="15.75" customHeight="1" x14ac:dyDescent="0.45">
      <c r="A8389" s="15">
        <v>44407.367361111108</v>
      </c>
      <c r="B8389" s="3" t="s">
        <v>1326</v>
      </c>
      <c r="C8389" s="3" t="s">
        <v>45</v>
      </c>
      <c r="D8389" s="3" t="s">
        <v>81</v>
      </c>
      <c r="E8389" s="3" t="s">
        <v>105</v>
      </c>
      <c r="F8389" s="3" t="s">
        <v>83</v>
      </c>
      <c r="G8389" s="16">
        <v>1</v>
      </c>
      <c r="H8389" s="16" t="str">
        <f>IF(Orders[[#This Row],[Quantity]]&lt;101,"Low End",IF(Orders[[#This Row],[Quantity]]&lt;301,"Mid End","High End"))</f>
        <v>Low End</v>
      </c>
      <c r="I8389" s="17">
        <v>47.47</v>
      </c>
      <c r="J8389" s="17">
        <f>Orders[[#This Row],[Unit Price]]*Orders[[#This Row],[Quantity]]</f>
        <v>47.47</v>
      </c>
      <c r="K8389" s="45">
        <f>IF(Orders[[#This Row],[currency]]="NGN",Orders[[#This Row],[Sales price]]/$T$2,Orders[[#This Row],[Sales price]]/$T$3)</f>
        <v>3.2248641304347823</v>
      </c>
      <c r="L8389" s="3" t="s">
        <v>50</v>
      </c>
      <c r="M8389" s="3" t="s">
        <v>96</v>
      </c>
      <c r="N8389" s="3" t="s">
        <v>86</v>
      </c>
      <c r="O8389" s="3" t="s">
        <v>87</v>
      </c>
      <c r="P8389" s="3" t="s">
        <v>10</v>
      </c>
      <c r="Q8389" s="3" t="s">
        <v>54</v>
      </c>
    </row>
    <row r="8390" spans="1:17" ht="15.75" customHeight="1" x14ac:dyDescent="0.45">
      <c r="A8390" s="15">
        <v>44407.367361111108</v>
      </c>
      <c r="B8390" s="3" t="s">
        <v>1326</v>
      </c>
      <c r="C8390" s="3" t="s">
        <v>45</v>
      </c>
      <c r="D8390" s="3" t="s">
        <v>81</v>
      </c>
      <c r="E8390" s="3" t="s">
        <v>105</v>
      </c>
      <c r="F8390" s="3" t="s">
        <v>83</v>
      </c>
      <c r="G8390" s="16">
        <v>1</v>
      </c>
      <c r="H8390" s="16" t="str">
        <f>IF(Orders[[#This Row],[Quantity]]&lt;101,"Low End",IF(Orders[[#This Row],[Quantity]]&lt;301,"Mid End","High End"))</f>
        <v>Low End</v>
      </c>
      <c r="I8390" s="17">
        <v>89.36</v>
      </c>
      <c r="J8390" s="17">
        <f>Orders[[#This Row],[Unit Price]]*Orders[[#This Row],[Quantity]]</f>
        <v>89.36</v>
      </c>
      <c r="K8390" s="45">
        <f>IF(Orders[[#This Row],[currency]]="NGN",Orders[[#This Row],[Sales price]]/$T$2,Orders[[#This Row],[Sales price]]/$T$3)</f>
        <v>6.070652173913043</v>
      </c>
      <c r="L8390" s="3" t="s">
        <v>50</v>
      </c>
      <c r="M8390" s="3" t="s">
        <v>96</v>
      </c>
      <c r="N8390" s="3" t="s">
        <v>86</v>
      </c>
      <c r="O8390" s="3" t="s">
        <v>87</v>
      </c>
      <c r="P8390" s="3" t="s">
        <v>10</v>
      </c>
      <c r="Q8390" s="3" t="s">
        <v>54</v>
      </c>
    </row>
    <row r="8391" spans="1:17" ht="15.75" customHeight="1" x14ac:dyDescent="0.45">
      <c r="A8391" s="15">
        <v>44407.367361111108</v>
      </c>
      <c r="B8391" s="3" t="s">
        <v>1326</v>
      </c>
      <c r="C8391" s="3" t="s">
        <v>45</v>
      </c>
      <c r="D8391" s="3" t="s">
        <v>81</v>
      </c>
      <c r="E8391" s="3" t="s">
        <v>99</v>
      </c>
      <c r="F8391" s="3" t="s">
        <v>64</v>
      </c>
      <c r="G8391" s="16">
        <v>5</v>
      </c>
      <c r="H8391" s="16" t="str">
        <f>IF(Orders[[#This Row],[Quantity]]&lt;101,"Low End",IF(Orders[[#This Row],[Quantity]]&lt;301,"Mid End","High End"))</f>
        <v>Low End</v>
      </c>
      <c r="I8391" s="17">
        <v>39.1</v>
      </c>
      <c r="J8391" s="17">
        <f>Orders[[#This Row],[Unit Price]]*Orders[[#This Row],[Quantity]]</f>
        <v>195.5</v>
      </c>
      <c r="K8391" s="45">
        <f>IF(Orders[[#This Row],[currency]]="NGN",Orders[[#This Row],[Sales price]]/$T$2,Orders[[#This Row],[Sales price]]/$T$3)</f>
        <v>13.28125</v>
      </c>
      <c r="L8391" s="3" t="s">
        <v>50</v>
      </c>
      <c r="M8391" s="3" t="s">
        <v>96</v>
      </c>
      <c r="N8391" s="3" t="s">
        <v>86</v>
      </c>
      <c r="O8391" s="3" t="s">
        <v>87</v>
      </c>
      <c r="P8391" s="3" t="s">
        <v>10</v>
      </c>
      <c r="Q8391" s="3" t="s">
        <v>54</v>
      </c>
    </row>
    <row r="8392" spans="1:17" ht="15.75" customHeight="1" x14ac:dyDescent="0.45">
      <c r="A8392" s="15">
        <v>44407.372916666667</v>
      </c>
      <c r="B8392" s="3" t="s">
        <v>1322</v>
      </c>
      <c r="C8392" s="3" t="s">
        <v>61</v>
      </c>
      <c r="D8392" s="3" t="s">
        <v>81</v>
      </c>
      <c r="E8392" s="3" t="s">
        <v>99</v>
      </c>
      <c r="F8392" s="3" t="s">
        <v>64</v>
      </c>
      <c r="G8392" s="16">
        <v>1</v>
      </c>
      <c r="H8392" s="16" t="str">
        <f>IF(Orders[[#This Row],[Quantity]]&lt;101,"Low End",IF(Orders[[#This Row],[Quantity]]&lt;301,"Mid End","High End"))</f>
        <v>Low End</v>
      </c>
      <c r="I8392" s="17">
        <v>39.1</v>
      </c>
      <c r="J8392" s="17">
        <f>Orders[[#This Row],[Unit Price]]*Orders[[#This Row],[Quantity]]</f>
        <v>39.1</v>
      </c>
      <c r="K8392" s="45">
        <f>IF(Orders[[#This Row],[currency]]="NGN",Orders[[#This Row],[Sales price]]/$T$2,Orders[[#This Row],[Sales price]]/$T$3)</f>
        <v>2.65625</v>
      </c>
      <c r="L8392" s="3" t="s">
        <v>50</v>
      </c>
      <c r="M8392" s="3" t="s">
        <v>104</v>
      </c>
      <c r="N8392" s="3" t="s">
        <v>86</v>
      </c>
      <c r="O8392" s="3" t="s">
        <v>87</v>
      </c>
      <c r="P8392" s="3" t="s">
        <v>10</v>
      </c>
      <c r="Q8392" s="3" t="s">
        <v>88</v>
      </c>
    </row>
    <row r="8393" spans="1:17" ht="15.75" customHeight="1" x14ac:dyDescent="0.45">
      <c r="A8393" s="15">
        <v>44407.372916666667</v>
      </c>
      <c r="B8393" s="3" t="s">
        <v>1322</v>
      </c>
      <c r="C8393" s="3" t="s">
        <v>61</v>
      </c>
      <c r="D8393" s="3" t="s">
        <v>81</v>
      </c>
      <c r="E8393" s="3" t="s">
        <v>105</v>
      </c>
      <c r="F8393" s="3" t="s">
        <v>83</v>
      </c>
      <c r="G8393" s="16">
        <v>4</v>
      </c>
      <c r="H8393" s="16" t="str">
        <f>IF(Orders[[#This Row],[Quantity]]&lt;101,"Low End",IF(Orders[[#This Row],[Quantity]]&lt;301,"Mid End","High End"))</f>
        <v>Low End</v>
      </c>
      <c r="I8393" s="17">
        <v>14.98</v>
      </c>
      <c r="J8393" s="17">
        <f>Orders[[#This Row],[Unit Price]]*Orders[[#This Row],[Quantity]]</f>
        <v>59.92</v>
      </c>
      <c r="K8393" s="45">
        <f>IF(Orders[[#This Row],[currency]]="NGN",Orders[[#This Row],[Sales price]]/$T$2,Orders[[#This Row],[Sales price]]/$T$3)</f>
        <v>4.070652173913043</v>
      </c>
      <c r="L8393" s="3" t="s">
        <v>50</v>
      </c>
      <c r="M8393" s="3" t="s">
        <v>104</v>
      </c>
      <c r="N8393" s="3" t="s">
        <v>86</v>
      </c>
      <c r="O8393" s="3" t="s">
        <v>87</v>
      </c>
      <c r="P8393" s="3" t="s">
        <v>10</v>
      </c>
      <c r="Q8393" s="3" t="s">
        <v>88</v>
      </c>
    </row>
    <row r="8394" spans="1:17" ht="15.75" customHeight="1" x14ac:dyDescent="0.45">
      <c r="A8394" s="15">
        <v>44407.372916666667</v>
      </c>
      <c r="B8394" s="3" t="s">
        <v>1322</v>
      </c>
      <c r="C8394" s="3" t="s">
        <v>61</v>
      </c>
      <c r="D8394" s="3" t="s">
        <v>81</v>
      </c>
      <c r="E8394" s="3" t="s">
        <v>97</v>
      </c>
      <c r="F8394" s="3" t="s">
        <v>83</v>
      </c>
      <c r="G8394" s="16">
        <v>1</v>
      </c>
      <c r="H8394" s="16" t="str">
        <f>IF(Orders[[#This Row],[Quantity]]&lt;101,"Low End",IF(Orders[[#This Row],[Quantity]]&lt;301,"Mid End","High End"))</f>
        <v>Low End</v>
      </c>
      <c r="I8394" s="17">
        <v>51.2</v>
      </c>
      <c r="J8394" s="17">
        <f>Orders[[#This Row],[Unit Price]]*Orders[[#This Row],[Quantity]]</f>
        <v>51.2</v>
      </c>
      <c r="K8394" s="45">
        <f>IF(Orders[[#This Row],[currency]]="NGN",Orders[[#This Row],[Sales price]]/$T$2,Orders[[#This Row],[Sales price]]/$T$3)</f>
        <v>3.4782608695652173</v>
      </c>
      <c r="L8394" s="3" t="s">
        <v>50</v>
      </c>
      <c r="M8394" s="3" t="s">
        <v>104</v>
      </c>
      <c r="N8394" s="3" t="s">
        <v>86</v>
      </c>
      <c r="O8394" s="3" t="s">
        <v>87</v>
      </c>
      <c r="P8394" s="3" t="s">
        <v>10</v>
      </c>
      <c r="Q8394" s="3" t="s">
        <v>88</v>
      </c>
    </row>
    <row r="8395" spans="1:17" ht="15.75" customHeight="1" x14ac:dyDescent="0.45">
      <c r="A8395" s="15">
        <v>44407.373611111114</v>
      </c>
      <c r="B8395" s="3" t="s">
        <v>164</v>
      </c>
      <c r="C8395" s="3" t="s">
        <v>61</v>
      </c>
      <c r="D8395" s="3" t="s">
        <v>81</v>
      </c>
      <c r="E8395" s="3" t="s">
        <v>97</v>
      </c>
      <c r="F8395" s="3" t="s">
        <v>83</v>
      </c>
      <c r="G8395" s="16">
        <v>1</v>
      </c>
      <c r="H8395" s="16" t="str">
        <f>IF(Orders[[#This Row],[Quantity]]&lt;101,"Low End",IF(Orders[[#This Row],[Quantity]]&lt;301,"Mid End","High End"))</f>
        <v>Low End</v>
      </c>
      <c r="I8395" s="17">
        <v>51.2</v>
      </c>
      <c r="J8395" s="17">
        <f>Orders[[#This Row],[Unit Price]]*Orders[[#This Row],[Quantity]]</f>
        <v>51.2</v>
      </c>
      <c r="K8395" s="45">
        <f>IF(Orders[[#This Row],[currency]]="NGN",Orders[[#This Row],[Sales price]]/$T$2,Orders[[#This Row],[Sales price]]/$T$3)</f>
        <v>3.4782608695652173</v>
      </c>
      <c r="L8395" s="3" t="s">
        <v>50</v>
      </c>
      <c r="M8395" s="3" t="s">
        <v>96</v>
      </c>
      <c r="N8395" s="3" t="s">
        <v>86</v>
      </c>
      <c r="O8395" s="3" t="s">
        <v>87</v>
      </c>
      <c r="P8395" s="3" t="s">
        <v>10</v>
      </c>
      <c r="Q8395" s="3" t="s">
        <v>88</v>
      </c>
    </row>
    <row r="8396" spans="1:17" ht="15.75" customHeight="1" x14ac:dyDescent="0.45">
      <c r="A8396" s="15">
        <v>44407.373611111114</v>
      </c>
      <c r="B8396" s="3" t="s">
        <v>164</v>
      </c>
      <c r="C8396" s="3" t="s">
        <v>61</v>
      </c>
      <c r="D8396" s="3" t="s">
        <v>81</v>
      </c>
      <c r="E8396" s="3" t="s">
        <v>152</v>
      </c>
      <c r="F8396" s="3" t="s">
        <v>64</v>
      </c>
      <c r="G8396" s="16">
        <v>1</v>
      </c>
      <c r="H8396" s="16" t="str">
        <f>IF(Orders[[#This Row],[Quantity]]&lt;101,"Low End",IF(Orders[[#This Row],[Quantity]]&lt;301,"Mid End","High End"))</f>
        <v>Low End</v>
      </c>
      <c r="I8396" s="17">
        <v>122.82</v>
      </c>
      <c r="J8396" s="17">
        <f>Orders[[#This Row],[Unit Price]]*Orders[[#This Row],[Quantity]]</f>
        <v>122.82</v>
      </c>
      <c r="K8396" s="45">
        <f>IF(Orders[[#This Row],[currency]]="NGN",Orders[[#This Row],[Sales price]]/$T$2,Orders[[#This Row],[Sales price]]/$T$3)</f>
        <v>8.34375</v>
      </c>
      <c r="L8396" s="3" t="s">
        <v>50</v>
      </c>
      <c r="M8396" s="3" t="s">
        <v>96</v>
      </c>
      <c r="N8396" s="3" t="s">
        <v>86</v>
      </c>
      <c r="O8396" s="3" t="s">
        <v>87</v>
      </c>
      <c r="P8396" s="3" t="s">
        <v>10</v>
      </c>
      <c r="Q8396" s="3" t="s">
        <v>88</v>
      </c>
    </row>
    <row r="8397" spans="1:17" ht="15.75" customHeight="1" x14ac:dyDescent="0.45">
      <c r="A8397" s="15">
        <v>44407.373611111114</v>
      </c>
      <c r="B8397" s="3" t="s">
        <v>164</v>
      </c>
      <c r="C8397" s="3" t="s">
        <v>61</v>
      </c>
      <c r="D8397" s="3" t="s">
        <v>81</v>
      </c>
      <c r="E8397" s="3" t="s">
        <v>105</v>
      </c>
      <c r="F8397" s="3" t="s">
        <v>83</v>
      </c>
      <c r="G8397" s="16">
        <v>1</v>
      </c>
      <c r="H8397" s="16" t="str">
        <f>IF(Orders[[#This Row],[Quantity]]&lt;101,"Low End",IF(Orders[[#This Row],[Quantity]]&lt;301,"Mid End","High End"))</f>
        <v>Low End</v>
      </c>
      <c r="I8397" s="17">
        <v>47.47</v>
      </c>
      <c r="J8397" s="17">
        <f>Orders[[#This Row],[Unit Price]]*Orders[[#This Row],[Quantity]]</f>
        <v>47.47</v>
      </c>
      <c r="K8397" s="45">
        <f>IF(Orders[[#This Row],[currency]]="NGN",Orders[[#This Row],[Sales price]]/$T$2,Orders[[#This Row],[Sales price]]/$T$3)</f>
        <v>3.2248641304347823</v>
      </c>
      <c r="L8397" s="3" t="s">
        <v>50</v>
      </c>
      <c r="M8397" s="3" t="s">
        <v>96</v>
      </c>
      <c r="N8397" s="3" t="s">
        <v>86</v>
      </c>
      <c r="O8397" s="3" t="s">
        <v>87</v>
      </c>
      <c r="P8397" s="3" t="s">
        <v>10</v>
      </c>
      <c r="Q8397" s="3" t="s">
        <v>88</v>
      </c>
    </row>
    <row r="8398" spans="1:17" ht="15.75" customHeight="1" x14ac:dyDescent="0.45">
      <c r="A8398" s="15">
        <v>44407.373611111114</v>
      </c>
      <c r="B8398" s="3" t="s">
        <v>164</v>
      </c>
      <c r="C8398" s="3" t="s">
        <v>61</v>
      </c>
      <c r="D8398" s="3" t="s">
        <v>81</v>
      </c>
      <c r="E8398" s="3" t="s">
        <v>150</v>
      </c>
      <c r="F8398" s="3" t="s">
        <v>83</v>
      </c>
      <c r="G8398" s="16">
        <v>3</v>
      </c>
      <c r="H8398" s="16" t="str">
        <f>IF(Orders[[#This Row],[Quantity]]&lt;101,"Low End",IF(Orders[[#This Row],[Quantity]]&lt;301,"Mid End","High End"))</f>
        <v>Low End</v>
      </c>
      <c r="I8398" s="17">
        <v>33.01</v>
      </c>
      <c r="J8398" s="17">
        <f>Orders[[#This Row],[Unit Price]]*Orders[[#This Row],[Quantity]]</f>
        <v>99.03</v>
      </c>
      <c r="K8398" s="45">
        <f>IF(Orders[[#This Row],[currency]]="NGN",Orders[[#This Row],[Sales price]]/$T$2,Orders[[#This Row],[Sales price]]/$T$3)</f>
        <v>6.7275815217391299</v>
      </c>
      <c r="L8398" s="3" t="s">
        <v>50</v>
      </c>
      <c r="M8398" s="3" t="s">
        <v>96</v>
      </c>
      <c r="N8398" s="3" t="s">
        <v>86</v>
      </c>
      <c r="O8398" s="3" t="s">
        <v>87</v>
      </c>
      <c r="P8398" s="3" t="s">
        <v>10</v>
      </c>
      <c r="Q8398" s="3" t="s">
        <v>88</v>
      </c>
    </row>
    <row r="8399" spans="1:17" ht="15.75" customHeight="1" x14ac:dyDescent="0.45">
      <c r="A8399" s="15">
        <v>44407.374305555553</v>
      </c>
      <c r="B8399" s="3" t="s">
        <v>2302</v>
      </c>
      <c r="C8399" s="3" t="s">
        <v>67</v>
      </c>
      <c r="D8399" s="3" t="s">
        <v>81</v>
      </c>
      <c r="E8399" s="3" t="s">
        <v>113</v>
      </c>
      <c r="F8399" s="3" t="s">
        <v>78</v>
      </c>
      <c r="G8399" s="16">
        <v>1</v>
      </c>
      <c r="H8399" s="16" t="str">
        <f>IF(Orders[[#This Row],[Quantity]]&lt;101,"Low End",IF(Orders[[#This Row],[Quantity]]&lt;301,"Mid End","High End"))</f>
        <v>Low End</v>
      </c>
      <c r="I8399" s="17">
        <v>56.3</v>
      </c>
      <c r="J8399" s="17">
        <f>Orders[[#This Row],[Unit Price]]*Orders[[#This Row],[Quantity]]</f>
        <v>56.3</v>
      </c>
      <c r="K8399" s="45">
        <f>IF(Orders[[#This Row],[currency]]="NGN",Orders[[#This Row],[Sales price]]/$T$2,Orders[[#This Row],[Sales price]]/$T$3)</f>
        <v>3.824728260869565</v>
      </c>
      <c r="L8399" s="3" t="s">
        <v>58</v>
      </c>
      <c r="M8399" s="3" t="s">
        <v>96</v>
      </c>
      <c r="N8399" s="3" t="s">
        <v>86</v>
      </c>
      <c r="O8399" s="3" t="s">
        <v>87</v>
      </c>
      <c r="P8399" s="3" t="s">
        <v>10</v>
      </c>
      <c r="Q8399" s="3" t="s">
        <v>88</v>
      </c>
    </row>
    <row r="8400" spans="1:17" ht="15.75" customHeight="1" x14ac:dyDescent="0.45">
      <c r="A8400" s="15">
        <v>44407.374305555553</v>
      </c>
      <c r="B8400" s="3" t="s">
        <v>2302</v>
      </c>
      <c r="C8400" s="3" t="s">
        <v>67</v>
      </c>
      <c r="D8400" s="3" t="s">
        <v>81</v>
      </c>
      <c r="E8400" s="3" t="s">
        <v>183</v>
      </c>
      <c r="F8400" s="3" t="s">
        <v>78</v>
      </c>
      <c r="G8400" s="16">
        <v>2</v>
      </c>
      <c r="H8400" s="16" t="str">
        <f>IF(Orders[[#This Row],[Quantity]]&lt;101,"Low End",IF(Orders[[#This Row],[Quantity]]&lt;301,"Mid End","High End"))</f>
        <v>Low End</v>
      </c>
      <c r="I8400" s="17">
        <v>56.99</v>
      </c>
      <c r="J8400" s="17">
        <f>Orders[[#This Row],[Unit Price]]*Orders[[#This Row],[Quantity]]</f>
        <v>113.98</v>
      </c>
      <c r="K8400" s="45">
        <f>IF(Orders[[#This Row],[currency]]="NGN",Orders[[#This Row],[Sales price]]/$T$2,Orders[[#This Row],[Sales price]]/$T$3)</f>
        <v>7.7432065217391299</v>
      </c>
      <c r="L8400" s="3" t="s">
        <v>58</v>
      </c>
      <c r="M8400" s="3" t="s">
        <v>96</v>
      </c>
      <c r="N8400" s="3" t="s">
        <v>86</v>
      </c>
      <c r="O8400" s="3" t="s">
        <v>87</v>
      </c>
      <c r="P8400" s="3" t="s">
        <v>10</v>
      </c>
      <c r="Q8400" s="3" t="s">
        <v>88</v>
      </c>
    </row>
    <row r="8401" spans="1:17" ht="15.75" customHeight="1" x14ac:dyDescent="0.45">
      <c r="A8401" s="15">
        <v>44407.376388888886</v>
      </c>
      <c r="B8401" s="3" t="s">
        <v>2303</v>
      </c>
      <c r="C8401" s="3" t="s">
        <v>67</v>
      </c>
      <c r="D8401" s="3" t="s">
        <v>81</v>
      </c>
      <c r="E8401" s="3" t="s">
        <v>82</v>
      </c>
      <c r="F8401" s="3" t="s">
        <v>83</v>
      </c>
      <c r="G8401" s="16">
        <v>1</v>
      </c>
      <c r="H8401" s="16" t="str">
        <f>IF(Orders[[#This Row],[Quantity]]&lt;101,"Low End",IF(Orders[[#This Row],[Quantity]]&lt;301,"Mid End","High End"))</f>
        <v>Low End</v>
      </c>
      <c r="I8401" s="17">
        <v>89.98</v>
      </c>
      <c r="J8401" s="17">
        <f>Orders[[#This Row],[Unit Price]]*Orders[[#This Row],[Quantity]]</f>
        <v>89.98</v>
      </c>
      <c r="K8401" s="45">
        <f>IF(Orders[[#This Row],[currency]]="NGN",Orders[[#This Row],[Sales price]]/$T$2,Orders[[#This Row],[Sales price]]/$T$3)</f>
        <v>6.1127717391304346</v>
      </c>
      <c r="L8401" s="3" t="s">
        <v>50</v>
      </c>
      <c r="M8401" s="3" t="s">
        <v>85</v>
      </c>
      <c r="N8401" s="3" t="s">
        <v>86</v>
      </c>
      <c r="O8401" s="3" t="s">
        <v>87</v>
      </c>
      <c r="P8401" s="3" t="s">
        <v>10</v>
      </c>
      <c r="Q8401" s="3" t="s">
        <v>88</v>
      </c>
    </row>
    <row r="8402" spans="1:17" ht="15.75" customHeight="1" x14ac:dyDescent="0.45">
      <c r="A8402" s="15">
        <v>44407.376388888886</v>
      </c>
      <c r="B8402" s="3" t="s">
        <v>2303</v>
      </c>
      <c r="C8402" s="3" t="s">
        <v>67</v>
      </c>
      <c r="D8402" s="3" t="s">
        <v>81</v>
      </c>
      <c r="E8402" s="3" t="s">
        <v>97</v>
      </c>
      <c r="F8402" s="3" t="s">
        <v>83</v>
      </c>
      <c r="G8402" s="16">
        <v>3</v>
      </c>
      <c r="H8402" s="16" t="str">
        <f>IF(Orders[[#This Row],[Quantity]]&lt;101,"Low End",IF(Orders[[#This Row],[Quantity]]&lt;301,"Mid End","High End"))</f>
        <v>Low End</v>
      </c>
      <c r="I8402" s="17">
        <v>42.5</v>
      </c>
      <c r="J8402" s="17">
        <f>Orders[[#This Row],[Unit Price]]*Orders[[#This Row],[Quantity]]</f>
        <v>127.5</v>
      </c>
      <c r="K8402" s="45">
        <f>IF(Orders[[#This Row],[currency]]="NGN",Orders[[#This Row],[Sales price]]/$T$2,Orders[[#This Row],[Sales price]]/$T$3)</f>
        <v>8.6616847826086953</v>
      </c>
      <c r="L8402" s="3" t="s">
        <v>50</v>
      </c>
      <c r="M8402" s="3" t="s">
        <v>85</v>
      </c>
      <c r="N8402" s="3" t="s">
        <v>86</v>
      </c>
      <c r="O8402" s="3" t="s">
        <v>87</v>
      </c>
      <c r="P8402" s="3" t="s">
        <v>10</v>
      </c>
      <c r="Q8402" s="3" t="s">
        <v>88</v>
      </c>
    </row>
    <row r="8403" spans="1:17" ht="15.75" customHeight="1" x14ac:dyDescent="0.45">
      <c r="A8403" s="15">
        <v>44407.376388888886</v>
      </c>
      <c r="B8403" s="3" t="s">
        <v>2303</v>
      </c>
      <c r="C8403" s="3" t="s">
        <v>67</v>
      </c>
      <c r="D8403" s="3" t="s">
        <v>81</v>
      </c>
      <c r="E8403" s="3" t="s">
        <v>158</v>
      </c>
      <c r="F8403" s="3" t="s">
        <v>64</v>
      </c>
      <c r="G8403" s="16">
        <v>1</v>
      </c>
      <c r="H8403" s="16" t="str">
        <f>IF(Orders[[#This Row],[Quantity]]&lt;101,"Low End",IF(Orders[[#This Row],[Quantity]]&lt;301,"Mid End","High End"))</f>
        <v>Low End</v>
      </c>
      <c r="I8403" s="17">
        <v>60.26</v>
      </c>
      <c r="J8403" s="17">
        <f>Orders[[#This Row],[Unit Price]]*Orders[[#This Row],[Quantity]]</f>
        <v>60.26</v>
      </c>
      <c r="K8403" s="45">
        <f>IF(Orders[[#This Row],[currency]]="NGN",Orders[[#This Row],[Sales price]]/$T$2,Orders[[#This Row],[Sales price]]/$T$3)</f>
        <v>4.09375</v>
      </c>
      <c r="L8403" s="3" t="s">
        <v>50</v>
      </c>
      <c r="M8403" s="3" t="s">
        <v>85</v>
      </c>
      <c r="N8403" s="3" t="s">
        <v>86</v>
      </c>
      <c r="O8403" s="3" t="s">
        <v>87</v>
      </c>
      <c r="P8403" s="3" t="s">
        <v>10</v>
      </c>
      <c r="Q8403" s="3" t="s">
        <v>88</v>
      </c>
    </row>
    <row r="8404" spans="1:17" ht="15.75" customHeight="1" x14ac:dyDescent="0.45">
      <c r="A8404" s="15">
        <v>44407.376388888886</v>
      </c>
      <c r="B8404" s="3" t="s">
        <v>2303</v>
      </c>
      <c r="C8404" s="3" t="s">
        <v>67</v>
      </c>
      <c r="D8404" s="3" t="s">
        <v>81</v>
      </c>
      <c r="E8404" s="3" t="s">
        <v>105</v>
      </c>
      <c r="F8404" s="3" t="s">
        <v>83</v>
      </c>
      <c r="G8404" s="16">
        <v>3</v>
      </c>
      <c r="H8404" s="16" t="str">
        <f>IF(Orders[[#This Row],[Quantity]]&lt;101,"Low End",IF(Orders[[#This Row],[Quantity]]&lt;301,"Mid End","High End"))</f>
        <v>Low End</v>
      </c>
      <c r="I8404" s="17">
        <v>40.840000000000003</v>
      </c>
      <c r="J8404" s="17">
        <f>Orders[[#This Row],[Unit Price]]*Orders[[#This Row],[Quantity]]</f>
        <v>122.52000000000001</v>
      </c>
      <c r="K8404" s="45">
        <f>IF(Orders[[#This Row],[currency]]="NGN",Orders[[#This Row],[Sales price]]/$T$2,Orders[[#This Row],[Sales price]]/$T$3)</f>
        <v>8.3233695652173925</v>
      </c>
      <c r="L8404" s="3" t="s">
        <v>50</v>
      </c>
      <c r="M8404" s="3" t="s">
        <v>85</v>
      </c>
      <c r="N8404" s="3" t="s">
        <v>86</v>
      </c>
      <c r="O8404" s="3" t="s">
        <v>87</v>
      </c>
      <c r="P8404" s="3" t="s">
        <v>10</v>
      </c>
      <c r="Q8404" s="3" t="s">
        <v>88</v>
      </c>
    </row>
    <row r="8405" spans="1:17" ht="15.75" customHeight="1" x14ac:dyDescent="0.45">
      <c r="A8405" s="15">
        <v>44407.376388888886</v>
      </c>
      <c r="B8405" s="3" t="s">
        <v>2303</v>
      </c>
      <c r="C8405" s="3" t="s">
        <v>67</v>
      </c>
      <c r="D8405" s="3" t="s">
        <v>81</v>
      </c>
      <c r="E8405" s="3" t="s">
        <v>180</v>
      </c>
      <c r="F8405" s="3" t="s">
        <v>48</v>
      </c>
      <c r="G8405" s="16">
        <v>1</v>
      </c>
      <c r="H8405" s="16" t="str">
        <f>IF(Orders[[#This Row],[Quantity]]&lt;101,"Low End",IF(Orders[[#This Row],[Quantity]]&lt;301,"Mid End","High End"))</f>
        <v>Low End</v>
      </c>
      <c r="I8405" s="17">
        <v>109.25</v>
      </c>
      <c r="J8405" s="17">
        <f>Orders[[#This Row],[Unit Price]]*Orders[[#This Row],[Quantity]]</f>
        <v>109.25</v>
      </c>
      <c r="K8405" s="45">
        <f>IF(Orders[[#This Row],[currency]]="NGN",Orders[[#This Row],[Sales price]]/$T$2,Orders[[#This Row],[Sales price]]/$T$3)</f>
        <v>7.421875</v>
      </c>
      <c r="L8405" s="3" t="s">
        <v>50</v>
      </c>
      <c r="M8405" s="3" t="s">
        <v>85</v>
      </c>
      <c r="N8405" s="3" t="s">
        <v>86</v>
      </c>
      <c r="O8405" s="3" t="s">
        <v>87</v>
      </c>
      <c r="P8405" s="3" t="s">
        <v>10</v>
      </c>
      <c r="Q8405" s="3" t="s">
        <v>88</v>
      </c>
    </row>
    <row r="8406" spans="1:17" ht="15.75" customHeight="1" x14ac:dyDescent="0.45">
      <c r="A8406" s="15">
        <v>44407.380555555559</v>
      </c>
      <c r="B8406" s="3" t="s">
        <v>1065</v>
      </c>
      <c r="C8406" s="3" t="s">
        <v>67</v>
      </c>
      <c r="D8406" s="3" t="s">
        <v>362</v>
      </c>
      <c r="E8406" s="3" t="s">
        <v>533</v>
      </c>
      <c r="F8406" s="3" t="s">
        <v>64</v>
      </c>
      <c r="G8406" s="16">
        <v>10</v>
      </c>
      <c r="H8406" s="16" t="str">
        <f>IF(Orders[[#This Row],[Quantity]]&lt;101,"Low End",IF(Orders[[#This Row],[Quantity]]&lt;301,"Mid End","High End"))</f>
        <v>Low End</v>
      </c>
      <c r="I8406" s="17">
        <v>1950</v>
      </c>
      <c r="J8406" s="17">
        <f>Orders[[#This Row],[Unit Price]]*Orders[[#This Row],[Quantity]]</f>
        <v>19500</v>
      </c>
      <c r="K8406" s="45">
        <f>IF(Orders[[#This Row],[currency]]="NGN",Orders[[#This Row],[Sales price]]/$T$2,Orders[[#This Row],[Sales price]]/$T$3)</f>
        <v>48.507462686567166</v>
      </c>
      <c r="L8406" s="3" t="s">
        <v>50</v>
      </c>
      <c r="M8406" s="3" t="s">
        <v>350</v>
      </c>
      <c r="N8406" s="3" t="s">
        <v>52</v>
      </c>
      <c r="O8406" s="3" t="s">
        <v>53</v>
      </c>
      <c r="P8406" s="3" t="s">
        <v>13</v>
      </c>
      <c r="Q8406" s="3" t="s">
        <v>54</v>
      </c>
    </row>
    <row r="8407" spans="1:17" ht="15.75" customHeight="1" x14ac:dyDescent="0.45">
      <c r="A8407" s="15">
        <v>44407.380555555559</v>
      </c>
      <c r="B8407" s="3" t="s">
        <v>1065</v>
      </c>
      <c r="C8407" s="3" t="s">
        <v>67</v>
      </c>
      <c r="D8407" s="3" t="s">
        <v>55</v>
      </c>
      <c r="E8407" s="3" t="s">
        <v>1860</v>
      </c>
      <c r="F8407" s="3" t="s">
        <v>48</v>
      </c>
      <c r="G8407" s="16">
        <v>2</v>
      </c>
      <c r="H8407" s="16" t="str">
        <f>IF(Orders[[#This Row],[Quantity]]&lt;101,"Low End",IF(Orders[[#This Row],[Quantity]]&lt;301,"Mid End","High End"))</f>
        <v>Low End</v>
      </c>
      <c r="I8407" s="17">
        <v>5400</v>
      </c>
      <c r="J8407" s="17">
        <f>Orders[[#This Row],[Unit Price]]*Orders[[#This Row],[Quantity]]</f>
        <v>10800</v>
      </c>
      <c r="K8407" s="45">
        <f>IF(Orders[[#This Row],[currency]]="NGN",Orders[[#This Row],[Sales price]]/$T$2,Orders[[#This Row],[Sales price]]/$T$3)</f>
        <v>26.865671641791046</v>
      </c>
      <c r="L8407" s="3" t="s">
        <v>50</v>
      </c>
      <c r="M8407" s="3" t="s">
        <v>350</v>
      </c>
      <c r="N8407" s="3" t="s">
        <v>52</v>
      </c>
      <c r="O8407" s="3" t="s">
        <v>53</v>
      </c>
      <c r="P8407" s="3" t="s">
        <v>13</v>
      </c>
      <c r="Q8407" s="3" t="s">
        <v>54</v>
      </c>
    </row>
    <row r="8408" spans="1:17" ht="15.75" customHeight="1" x14ac:dyDescent="0.45">
      <c r="A8408" s="15">
        <v>44407.381249999999</v>
      </c>
      <c r="B8408" s="3" t="s">
        <v>451</v>
      </c>
      <c r="C8408" s="3" t="s">
        <v>45</v>
      </c>
      <c r="D8408" s="3" t="s">
        <v>81</v>
      </c>
      <c r="E8408" s="3" t="s">
        <v>99</v>
      </c>
      <c r="F8408" s="3" t="s">
        <v>64</v>
      </c>
      <c r="G8408" s="16">
        <v>1</v>
      </c>
      <c r="H8408" s="16" t="str">
        <f>IF(Orders[[#This Row],[Quantity]]&lt;101,"Low End",IF(Orders[[#This Row],[Quantity]]&lt;301,"Mid End","High End"))</f>
        <v>Low End</v>
      </c>
      <c r="I8408" s="17">
        <v>39.1</v>
      </c>
      <c r="J8408" s="17">
        <f>Orders[[#This Row],[Unit Price]]*Orders[[#This Row],[Quantity]]</f>
        <v>39.1</v>
      </c>
      <c r="K8408" s="45">
        <f>IF(Orders[[#This Row],[currency]]="NGN",Orders[[#This Row],[Sales price]]/$T$2,Orders[[#This Row],[Sales price]]/$T$3)</f>
        <v>2.65625</v>
      </c>
      <c r="L8408" s="3" t="s">
        <v>50</v>
      </c>
      <c r="M8408" s="3" t="s">
        <v>85</v>
      </c>
      <c r="N8408" s="3" t="s">
        <v>86</v>
      </c>
      <c r="O8408" s="3" t="s">
        <v>87</v>
      </c>
      <c r="P8408" s="3" t="s">
        <v>10</v>
      </c>
      <c r="Q8408" s="3" t="s">
        <v>88</v>
      </c>
    </row>
    <row r="8409" spans="1:17" ht="15.75" customHeight="1" x14ac:dyDescent="0.45">
      <c r="A8409" s="15">
        <v>44407.381249999999</v>
      </c>
      <c r="B8409" s="3" t="s">
        <v>451</v>
      </c>
      <c r="C8409" s="3" t="s">
        <v>45</v>
      </c>
      <c r="D8409" s="3" t="s">
        <v>81</v>
      </c>
      <c r="E8409" s="3" t="s">
        <v>658</v>
      </c>
      <c r="F8409" s="3" t="s">
        <v>78</v>
      </c>
      <c r="G8409" s="16">
        <v>1</v>
      </c>
      <c r="H8409" s="16" t="str">
        <f>IF(Orders[[#This Row],[Quantity]]&lt;101,"Low End",IF(Orders[[#This Row],[Quantity]]&lt;301,"Mid End","High End"))</f>
        <v>Low End</v>
      </c>
      <c r="I8409" s="17">
        <v>122.06</v>
      </c>
      <c r="J8409" s="17">
        <f>Orders[[#This Row],[Unit Price]]*Orders[[#This Row],[Quantity]]</f>
        <v>122.06</v>
      </c>
      <c r="K8409" s="45">
        <f>IF(Orders[[#This Row],[currency]]="NGN",Orders[[#This Row],[Sales price]]/$T$2,Orders[[#This Row],[Sales price]]/$T$3)</f>
        <v>8.2921195652173907</v>
      </c>
      <c r="L8409" s="3" t="s">
        <v>50</v>
      </c>
      <c r="M8409" s="3" t="s">
        <v>85</v>
      </c>
      <c r="N8409" s="3" t="s">
        <v>86</v>
      </c>
      <c r="O8409" s="3" t="s">
        <v>87</v>
      </c>
      <c r="P8409" s="3" t="s">
        <v>10</v>
      </c>
      <c r="Q8409" s="3" t="s">
        <v>88</v>
      </c>
    </row>
    <row r="8410" spans="1:17" ht="15.75" customHeight="1" x14ac:dyDescent="0.45">
      <c r="A8410" s="15">
        <v>44407.381249999999</v>
      </c>
      <c r="B8410" s="3" t="s">
        <v>451</v>
      </c>
      <c r="C8410" s="3" t="s">
        <v>45</v>
      </c>
      <c r="D8410" s="3" t="s">
        <v>81</v>
      </c>
      <c r="E8410" s="3" t="s">
        <v>97</v>
      </c>
      <c r="F8410" s="3" t="s">
        <v>83</v>
      </c>
      <c r="G8410" s="16">
        <v>1</v>
      </c>
      <c r="H8410" s="16" t="str">
        <f>IF(Orders[[#This Row],[Quantity]]&lt;101,"Low End",IF(Orders[[#This Row],[Quantity]]&lt;301,"Mid End","High End"))</f>
        <v>Low End</v>
      </c>
      <c r="I8410" s="17">
        <v>51.2</v>
      </c>
      <c r="J8410" s="17">
        <f>Orders[[#This Row],[Unit Price]]*Orders[[#This Row],[Quantity]]</f>
        <v>51.2</v>
      </c>
      <c r="K8410" s="45">
        <f>IF(Orders[[#This Row],[currency]]="NGN",Orders[[#This Row],[Sales price]]/$T$2,Orders[[#This Row],[Sales price]]/$T$3)</f>
        <v>3.4782608695652173</v>
      </c>
      <c r="L8410" s="3" t="s">
        <v>50</v>
      </c>
      <c r="M8410" s="3" t="s">
        <v>85</v>
      </c>
      <c r="N8410" s="3" t="s">
        <v>86</v>
      </c>
      <c r="O8410" s="3" t="s">
        <v>87</v>
      </c>
      <c r="P8410" s="3" t="s">
        <v>10</v>
      </c>
      <c r="Q8410" s="3" t="s">
        <v>88</v>
      </c>
    </row>
    <row r="8411" spans="1:17" ht="15.75" customHeight="1" x14ac:dyDescent="0.45">
      <c r="A8411" s="15">
        <v>44407.381249999999</v>
      </c>
      <c r="B8411" s="3" t="s">
        <v>451</v>
      </c>
      <c r="C8411" s="3" t="s">
        <v>45</v>
      </c>
      <c r="D8411" s="3" t="s">
        <v>81</v>
      </c>
      <c r="E8411" s="3" t="s">
        <v>99</v>
      </c>
      <c r="F8411" s="3" t="s">
        <v>64</v>
      </c>
      <c r="G8411" s="16">
        <v>2</v>
      </c>
      <c r="H8411" s="16" t="str">
        <f>IF(Orders[[#This Row],[Quantity]]&lt;101,"Low End",IF(Orders[[#This Row],[Quantity]]&lt;301,"Mid End","High End"))</f>
        <v>Low End</v>
      </c>
      <c r="I8411" s="17">
        <v>39.1</v>
      </c>
      <c r="J8411" s="17">
        <f>Orders[[#This Row],[Unit Price]]*Orders[[#This Row],[Quantity]]</f>
        <v>78.2</v>
      </c>
      <c r="K8411" s="45">
        <f>IF(Orders[[#This Row],[currency]]="NGN",Orders[[#This Row],[Sales price]]/$T$2,Orders[[#This Row],[Sales price]]/$T$3)</f>
        <v>5.3125</v>
      </c>
      <c r="L8411" s="3" t="s">
        <v>50</v>
      </c>
      <c r="M8411" s="3" t="s">
        <v>85</v>
      </c>
      <c r="N8411" s="3" t="s">
        <v>86</v>
      </c>
      <c r="O8411" s="3" t="s">
        <v>87</v>
      </c>
      <c r="P8411" s="3" t="s">
        <v>10</v>
      </c>
      <c r="Q8411" s="3" t="s">
        <v>88</v>
      </c>
    </row>
    <row r="8412" spans="1:17" ht="15.75" customHeight="1" x14ac:dyDescent="0.45">
      <c r="A8412" s="15">
        <v>44407.381249999999</v>
      </c>
      <c r="B8412" s="3" t="s">
        <v>451</v>
      </c>
      <c r="C8412" s="3" t="s">
        <v>45</v>
      </c>
      <c r="D8412" s="3" t="s">
        <v>81</v>
      </c>
      <c r="E8412" s="3" t="s">
        <v>234</v>
      </c>
      <c r="F8412" s="3" t="s">
        <v>78</v>
      </c>
      <c r="G8412" s="16">
        <v>1</v>
      </c>
      <c r="H8412" s="16" t="str">
        <f>IF(Orders[[#This Row],[Quantity]]&lt;101,"Low End",IF(Orders[[#This Row],[Quantity]]&lt;301,"Mid End","High End"))</f>
        <v>Low End</v>
      </c>
      <c r="I8412" s="17">
        <v>95.84</v>
      </c>
      <c r="J8412" s="17">
        <f>Orders[[#This Row],[Unit Price]]*Orders[[#This Row],[Quantity]]</f>
        <v>95.84</v>
      </c>
      <c r="K8412" s="45">
        <f>IF(Orders[[#This Row],[currency]]="NGN",Orders[[#This Row],[Sales price]]/$T$2,Orders[[#This Row],[Sales price]]/$T$3)</f>
        <v>6.5108695652173916</v>
      </c>
      <c r="L8412" s="3" t="s">
        <v>50</v>
      </c>
      <c r="M8412" s="3" t="s">
        <v>85</v>
      </c>
      <c r="N8412" s="3" t="s">
        <v>86</v>
      </c>
      <c r="O8412" s="3" t="s">
        <v>87</v>
      </c>
      <c r="P8412" s="3" t="s">
        <v>10</v>
      </c>
      <c r="Q8412" s="3" t="s">
        <v>88</v>
      </c>
    </row>
    <row r="8413" spans="1:17" ht="15.75" customHeight="1" x14ac:dyDescent="0.45">
      <c r="A8413" s="15">
        <v>44407.383333333331</v>
      </c>
      <c r="B8413" s="3" t="s">
        <v>2304</v>
      </c>
      <c r="C8413" s="3" t="s">
        <v>61</v>
      </c>
      <c r="D8413" s="3" t="s">
        <v>81</v>
      </c>
      <c r="E8413" s="3" t="s">
        <v>117</v>
      </c>
      <c r="F8413" s="3" t="s">
        <v>64</v>
      </c>
      <c r="G8413" s="16">
        <v>1</v>
      </c>
      <c r="H8413" s="16" t="str">
        <f>IF(Orders[[#This Row],[Quantity]]&lt;101,"Low End",IF(Orders[[#This Row],[Quantity]]&lt;301,"Mid End","High End"))</f>
        <v>Low End</v>
      </c>
      <c r="I8413" s="17">
        <v>60.26</v>
      </c>
      <c r="J8413" s="17">
        <f>Orders[[#This Row],[Unit Price]]*Orders[[#This Row],[Quantity]]</f>
        <v>60.26</v>
      </c>
      <c r="K8413" s="45">
        <f>IF(Orders[[#This Row],[currency]]="NGN",Orders[[#This Row],[Sales price]]/$T$2,Orders[[#This Row],[Sales price]]/$T$3)</f>
        <v>4.09375</v>
      </c>
      <c r="L8413" s="3" t="s">
        <v>50</v>
      </c>
      <c r="M8413" s="3" t="s">
        <v>104</v>
      </c>
      <c r="N8413" s="3" t="s">
        <v>86</v>
      </c>
      <c r="O8413" s="3" t="s">
        <v>87</v>
      </c>
      <c r="P8413" s="3" t="s">
        <v>10</v>
      </c>
      <c r="Q8413" s="3" t="s">
        <v>88</v>
      </c>
    </row>
    <row r="8414" spans="1:17" ht="15.75" customHeight="1" x14ac:dyDescent="0.45">
      <c r="A8414" s="15">
        <v>44407.383333333331</v>
      </c>
      <c r="B8414" s="3" t="s">
        <v>2304</v>
      </c>
      <c r="C8414" s="3" t="s">
        <v>61</v>
      </c>
      <c r="D8414" s="3" t="s">
        <v>81</v>
      </c>
      <c r="E8414" s="3" t="s">
        <v>117</v>
      </c>
      <c r="F8414" s="3" t="s">
        <v>64</v>
      </c>
      <c r="G8414" s="16">
        <v>1</v>
      </c>
      <c r="H8414" s="16" t="str">
        <f>IF(Orders[[#This Row],[Quantity]]&lt;101,"Low End",IF(Orders[[#This Row],[Quantity]]&lt;301,"Mid End","High End"))</f>
        <v>Low End</v>
      </c>
      <c r="I8414" s="17">
        <v>60.26</v>
      </c>
      <c r="J8414" s="17">
        <f>Orders[[#This Row],[Unit Price]]*Orders[[#This Row],[Quantity]]</f>
        <v>60.26</v>
      </c>
      <c r="K8414" s="45">
        <f>IF(Orders[[#This Row],[currency]]="NGN",Orders[[#This Row],[Sales price]]/$T$2,Orders[[#This Row],[Sales price]]/$T$3)</f>
        <v>4.09375</v>
      </c>
      <c r="L8414" s="3" t="s">
        <v>50</v>
      </c>
      <c r="M8414" s="3" t="s">
        <v>104</v>
      </c>
      <c r="N8414" s="3" t="s">
        <v>86</v>
      </c>
      <c r="O8414" s="3" t="s">
        <v>87</v>
      </c>
      <c r="P8414" s="3" t="s">
        <v>10</v>
      </c>
      <c r="Q8414" s="3" t="s">
        <v>88</v>
      </c>
    </row>
    <row r="8415" spans="1:17" ht="15.75" customHeight="1" x14ac:dyDescent="0.45">
      <c r="A8415" s="15">
        <v>44407.383333333331</v>
      </c>
      <c r="B8415" s="3" t="s">
        <v>2304</v>
      </c>
      <c r="C8415" s="3" t="s">
        <v>61</v>
      </c>
      <c r="D8415" s="3" t="s">
        <v>81</v>
      </c>
      <c r="E8415" s="3" t="s">
        <v>99</v>
      </c>
      <c r="F8415" s="3" t="s">
        <v>64</v>
      </c>
      <c r="G8415" s="16">
        <v>1</v>
      </c>
      <c r="H8415" s="16" t="str">
        <f>IF(Orders[[#This Row],[Quantity]]&lt;101,"Low End",IF(Orders[[#This Row],[Quantity]]&lt;301,"Mid End","High End"))</f>
        <v>Low End</v>
      </c>
      <c r="I8415" s="17">
        <v>39.1</v>
      </c>
      <c r="J8415" s="17">
        <f>Orders[[#This Row],[Unit Price]]*Orders[[#This Row],[Quantity]]</f>
        <v>39.1</v>
      </c>
      <c r="K8415" s="45">
        <f>IF(Orders[[#This Row],[currency]]="NGN",Orders[[#This Row],[Sales price]]/$T$2,Orders[[#This Row],[Sales price]]/$T$3)</f>
        <v>2.65625</v>
      </c>
      <c r="L8415" s="3" t="s">
        <v>50</v>
      </c>
      <c r="M8415" s="3" t="s">
        <v>104</v>
      </c>
      <c r="N8415" s="3" t="s">
        <v>86</v>
      </c>
      <c r="O8415" s="3" t="s">
        <v>87</v>
      </c>
      <c r="P8415" s="3" t="s">
        <v>10</v>
      </c>
      <c r="Q8415" s="3" t="s">
        <v>88</v>
      </c>
    </row>
    <row r="8416" spans="1:17" ht="15.75" customHeight="1" x14ac:dyDescent="0.45">
      <c r="A8416" s="15">
        <v>44407.388888888891</v>
      </c>
      <c r="B8416" s="3" t="s">
        <v>2305</v>
      </c>
      <c r="C8416" s="3" t="s">
        <v>45</v>
      </c>
      <c r="D8416" s="3" t="s">
        <v>81</v>
      </c>
      <c r="E8416" s="3" t="s">
        <v>150</v>
      </c>
      <c r="F8416" s="3" t="s">
        <v>83</v>
      </c>
      <c r="G8416" s="16">
        <v>1</v>
      </c>
      <c r="H8416" s="16" t="str">
        <f>IF(Orders[[#This Row],[Quantity]]&lt;101,"Low End",IF(Orders[[#This Row],[Quantity]]&lt;301,"Mid End","High End"))</f>
        <v>Low End</v>
      </c>
      <c r="I8416" s="17">
        <v>86.87</v>
      </c>
      <c r="J8416" s="17">
        <f>Orders[[#This Row],[Unit Price]]*Orders[[#This Row],[Quantity]]</f>
        <v>86.87</v>
      </c>
      <c r="K8416" s="45">
        <f>IF(Orders[[#This Row],[currency]]="NGN",Orders[[#This Row],[Sales price]]/$T$2,Orders[[#This Row],[Sales price]]/$T$3)</f>
        <v>5.9014945652173916</v>
      </c>
      <c r="L8416" s="3" t="s">
        <v>50</v>
      </c>
      <c r="M8416" s="3" t="s">
        <v>96</v>
      </c>
      <c r="N8416" s="3" t="s">
        <v>86</v>
      </c>
      <c r="O8416" s="3" t="s">
        <v>87</v>
      </c>
      <c r="P8416" s="3" t="s">
        <v>10</v>
      </c>
      <c r="Q8416" s="3" t="s">
        <v>54</v>
      </c>
    </row>
    <row r="8417" spans="1:17" ht="15.75" customHeight="1" x14ac:dyDescent="0.45">
      <c r="A8417" s="15">
        <v>44407.388888888891</v>
      </c>
      <c r="B8417" s="3" t="s">
        <v>2305</v>
      </c>
      <c r="C8417" s="3" t="s">
        <v>45</v>
      </c>
      <c r="D8417" s="3" t="s">
        <v>81</v>
      </c>
      <c r="E8417" s="3" t="s">
        <v>733</v>
      </c>
      <c r="F8417" s="3" t="s">
        <v>83</v>
      </c>
      <c r="G8417" s="16">
        <v>1</v>
      </c>
      <c r="H8417" s="16" t="str">
        <f>IF(Orders[[#This Row],[Quantity]]&lt;101,"Low End",IF(Orders[[#This Row],[Quantity]]&lt;301,"Mid End","High End"))</f>
        <v>Low End</v>
      </c>
      <c r="I8417" s="17">
        <v>75.900000000000006</v>
      </c>
      <c r="J8417" s="17">
        <f>Orders[[#This Row],[Unit Price]]*Orders[[#This Row],[Quantity]]</f>
        <v>75.900000000000006</v>
      </c>
      <c r="K8417" s="45">
        <f>IF(Orders[[#This Row],[currency]]="NGN",Orders[[#This Row],[Sales price]]/$T$2,Orders[[#This Row],[Sales price]]/$T$3)</f>
        <v>5.15625</v>
      </c>
      <c r="L8417" s="3" t="s">
        <v>50</v>
      </c>
      <c r="M8417" s="3" t="s">
        <v>96</v>
      </c>
      <c r="N8417" s="3" t="s">
        <v>86</v>
      </c>
      <c r="O8417" s="3" t="s">
        <v>87</v>
      </c>
      <c r="P8417" s="3" t="s">
        <v>10</v>
      </c>
      <c r="Q8417" s="3" t="s">
        <v>54</v>
      </c>
    </row>
    <row r="8418" spans="1:17" ht="15.75" customHeight="1" x14ac:dyDescent="0.45">
      <c r="A8418" s="15">
        <v>44407.388888888891</v>
      </c>
      <c r="B8418" s="3" t="s">
        <v>2305</v>
      </c>
      <c r="C8418" s="3" t="s">
        <v>45</v>
      </c>
      <c r="D8418" s="3" t="s">
        <v>81</v>
      </c>
      <c r="E8418" s="3" t="s">
        <v>117</v>
      </c>
      <c r="F8418" s="3" t="s">
        <v>64</v>
      </c>
      <c r="G8418" s="16">
        <v>1</v>
      </c>
      <c r="H8418" s="16" t="str">
        <f>IF(Orders[[#This Row],[Quantity]]&lt;101,"Low End",IF(Orders[[#This Row],[Quantity]]&lt;301,"Mid End","High End"))</f>
        <v>Low End</v>
      </c>
      <c r="I8418" s="17">
        <v>60.26</v>
      </c>
      <c r="J8418" s="17">
        <f>Orders[[#This Row],[Unit Price]]*Orders[[#This Row],[Quantity]]</f>
        <v>60.26</v>
      </c>
      <c r="K8418" s="45">
        <f>IF(Orders[[#This Row],[currency]]="NGN",Orders[[#This Row],[Sales price]]/$T$2,Orders[[#This Row],[Sales price]]/$T$3)</f>
        <v>4.09375</v>
      </c>
      <c r="L8418" s="3" t="s">
        <v>50</v>
      </c>
      <c r="M8418" s="3" t="s">
        <v>96</v>
      </c>
      <c r="N8418" s="3" t="s">
        <v>86</v>
      </c>
      <c r="O8418" s="3" t="s">
        <v>87</v>
      </c>
      <c r="P8418" s="3" t="s">
        <v>10</v>
      </c>
      <c r="Q8418" s="3" t="s">
        <v>54</v>
      </c>
    </row>
    <row r="8419" spans="1:17" ht="15.75" customHeight="1" x14ac:dyDescent="0.45">
      <c r="A8419" s="15">
        <v>44407.388888888891</v>
      </c>
      <c r="B8419" s="3" t="s">
        <v>2305</v>
      </c>
      <c r="C8419" s="3" t="s">
        <v>45</v>
      </c>
      <c r="D8419" s="3" t="s">
        <v>81</v>
      </c>
      <c r="E8419" s="3" t="s">
        <v>113</v>
      </c>
      <c r="F8419" s="3" t="s">
        <v>78</v>
      </c>
      <c r="G8419" s="16">
        <v>1</v>
      </c>
      <c r="H8419" s="16" t="str">
        <f>IF(Orders[[#This Row],[Quantity]]&lt;101,"Low End",IF(Orders[[#This Row],[Quantity]]&lt;301,"Mid End","High End"))</f>
        <v>Low End</v>
      </c>
      <c r="I8419" s="17">
        <v>56.3</v>
      </c>
      <c r="J8419" s="17">
        <f>Orders[[#This Row],[Unit Price]]*Orders[[#This Row],[Quantity]]</f>
        <v>56.3</v>
      </c>
      <c r="K8419" s="45">
        <f>IF(Orders[[#This Row],[currency]]="NGN",Orders[[#This Row],[Sales price]]/$T$2,Orders[[#This Row],[Sales price]]/$T$3)</f>
        <v>3.824728260869565</v>
      </c>
      <c r="L8419" s="3" t="s">
        <v>50</v>
      </c>
      <c r="M8419" s="3" t="s">
        <v>96</v>
      </c>
      <c r="N8419" s="3" t="s">
        <v>86</v>
      </c>
      <c r="O8419" s="3" t="s">
        <v>87</v>
      </c>
      <c r="P8419" s="3" t="s">
        <v>10</v>
      </c>
      <c r="Q8419" s="3" t="s">
        <v>54</v>
      </c>
    </row>
    <row r="8420" spans="1:17" ht="15.75" customHeight="1" x14ac:dyDescent="0.45">
      <c r="A8420" s="15">
        <v>44407.388888888891</v>
      </c>
      <c r="B8420" s="3" t="s">
        <v>2305</v>
      </c>
      <c r="C8420" s="3" t="s">
        <v>45</v>
      </c>
      <c r="D8420" s="3" t="s">
        <v>81</v>
      </c>
      <c r="E8420" s="3" t="s">
        <v>110</v>
      </c>
      <c r="F8420" s="3" t="s">
        <v>78</v>
      </c>
      <c r="G8420" s="16">
        <v>1</v>
      </c>
      <c r="H8420" s="16" t="str">
        <f>IF(Orders[[#This Row],[Quantity]]&lt;101,"Low End",IF(Orders[[#This Row],[Quantity]]&lt;301,"Mid End","High End"))</f>
        <v>Low End</v>
      </c>
      <c r="I8420" s="17">
        <v>96.32</v>
      </c>
      <c r="J8420" s="17">
        <f>Orders[[#This Row],[Unit Price]]*Orders[[#This Row],[Quantity]]</f>
        <v>96.32</v>
      </c>
      <c r="K8420" s="45">
        <f>IF(Orders[[#This Row],[currency]]="NGN",Orders[[#This Row],[Sales price]]/$T$2,Orders[[#This Row],[Sales price]]/$T$3)</f>
        <v>6.5434782608695645</v>
      </c>
      <c r="L8420" s="3" t="s">
        <v>50</v>
      </c>
      <c r="M8420" s="3" t="s">
        <v>96</v>
      </c>
      <c r="N8420" s="3" t="s">
        <v>86</v>
      </c>
      <c r="O8420" s="3" t="s">
        <v>87</v>
      </c>
      <c r="P8420" s="3" t="s">
        <v>10</v>
      </c>
      <c r="Q8420" s="3" t="s">
        <v>54</v>
      </c>
    </row>
    <row r="8421" spans="1:17" ht="15.75" customHeight="1" x14ac:dyDescent="0.45">
      <c r="A8421" s="15">
        <v>44407.388888888891</v>
      </c>
      <c r="B8421" s="3" t="s">
        <v>2305</v>
      </c>
      <c r="C8421" s="3" t="s">
        <v>45</v>
      </c>
      <c r="D8421" s="3" t="s">
        <v>81</v>
      </c>
      <c r="E8421" s="3" t="s">
        <v>271</v>
      </c>
      <c r="F8421" s="3" t="s">
        <v>78</v>
      </c>
      <c r="G8421" s="16">
        <v>1</v>
      </c>
      <c r="H8421" s="16" t="str">
        <f>IF(Orders[[#This Row],[Quantity]]&lt;101,"Low End",IF(Orders[[#This Row],[Quantity]]&lt;301,"Mid End","High End"))</f>
        <v>Low End</v>
      </c>
      <c r="I8421" s="17">
        <v>58.44</v>
      </c>
      <c r="J8421" s="17">
        <f>Orders[[#This Row],[Unit Price]]*Orders[[#This Row],[Quantity]]</f>
        <v>58.44</v>
      </c>
      <c r="K8421" s="45">
        <f>IF(Orders[[#This Row],[currency]]="NGN",Orders[[#This Row],[Sales price]]/$T$2,Orders[[#This Row],[Sales price]]/$T$3)</f>
        <v>3.9701086956521734</v>
      </c>
      <c r="L8421" s="3" t="s">
        <v>50</v>
      </c>
      <c r="M8421" s="3" t="s">
        <v>96</v>
      </c>
      <c r="N8421" s="3" t="s">
        <v>86</v>
      </c>
      <c r="O8421" s="3" t="s">
        <v>87</v>
      </c>
      <c r="P8421" s="3" t="s">
        <v>10</v>
      </c>
      <c r="Q8421" s="3" t="s">
        <v>54</v>
      </c>
    </row>
    <row r="8422" spans="1:17" ht="15.75" customHeight="1" x14ac:dyDescent="0.45">
      <c r="A8422" s="15">
        <v>44407.388888888891</v>
      </c>
      <c r="B8422" s="3" t="s">
        <v>2305</v>
      </c>
      <c r="C8422" s="3" t="s">
        <v>45</v>
      </c>
      <c r="D8422" s="3" t="s">
        <v>81</v>
      </c>
      <c r="E8422" s="3" t="s">
        <v>82</v>
      </c>
      <c r="F8422" s="3" t="s">
        <v>83</v>
      </c>
      <c r="G8422" s="16">
        <v>1</v>
      </c>
      <c r="H8422" s="16" t="str">
        <f>IF(Orders[[#This Row],[Quantity]]&lt;101,"Low End",IF(Orders[[#This Row],[Quantity]]&lt;301,"Mid End","High End"))</f>
        <v>Low End</v>
      </c>
      <c r="I8422" s="17">
        <v>119.95</v>
      </c>
      <c r="J8422" s="17">
        <f>Orders[[#This Row],[Unit Price]]*Orders[[#This Row],[Quantity]]</f>
        <v>119.95</v>
      </c>
      <c r="K8422" s="45">
        <f>IF(Orders[[#This Row],[currency]]="NGN",Orders[[#This Row],[Sales price]]/$T$2,Orders[[#This Row],[Sales price]]/$T$3)</f>
        <v>8.148777173913043</v>
      </c>
      <c r="L8422" s="3" t="s">
        <v>50</v>
      </c>
      <c r="M8422" s="3" t="s">
        <v>96</v>
      </c>
      <c r="N8422" s="3" t="s">
        <v>86</v>
      </c>
      <c r="O8422" s="3" t="s">
        <v>87</v>
      </c>
      <c r="P8422" s="3" t="s">
        <v>10</v>
      </c>
      <c r="Q8422" s="3" t="s">
        <v>54</v>
      </c>
    </row>
    <row r="8423" spans="1:17" ht="15.75" customHeight="1" x14ac:dyDescent="0.45">
      <c r="A8423" s="15">
        <v>44407.390277777777</v>
      </c>
      <c r="B8423" s="3" t="s">
        <v>242</v>
      </c>
      <c r="C8423" s="3" t="s">
        <v>61</v>
      </c>
      <c r="D8423" s="3" t="s">
        <v>55</v>
      </c>
      <c r="E8423" s="3" t="s">
        <v>1860</v>
      </c>
      <c r="F8423" s="3" t="s">
        <v>48</v>
      </c>
      <c r="G8423" s="16">
        <v>4</v>
      </c>
      <c r="H8423" s="16" t="str">
        <f>IF(Orders[[#This Row],[Quantity]]&lt;101,"Low End",IF(Orders[[#This Row],[Quantity]]&lt;301,"Mid End","High End"))</f>
        <v>Low End</v>
      </c>
      <c r="I8423" s="17">
        <v>5400</v>
      </c>
      <c r="J8423" s="17">
        <f>Orders[[#This Row],[Unit Price]]*Orders[[#This Row],[Quantity]]</f>
        <v>21600</v>
      </c>
      <c r="K8423" s="45">
        <f>IF(Orders[[#This Row],[currency]]="NGN",Orders[[#This Row],[Sales price]]/$T$2,Orders[[#This Row],[Sales price]]/$T$3)</f>
        <v>53.731343283582092</v>
      </c>
      <c r="L8423" s="3" t="s">
        <v>50</v>
      </c>
      <c r="M8423" s="3" t="s">
        <v>155</v>
      </c>
      <c r="N8423" s="3" t="s">
        <v>52</v>
      </c>
      <c r="O8423" s="3" t="s">
        <v>53</v>
      </c>
      <c r="P8423" s="3" t="s">
        <v>13</v>
      </c>
      <c r="Q8423" s="3" t="s">
        <v>54</v>
      </c>
    </row>
    <row r="8424" spans="1:17" ht="15.75" customHeight="1" x14ac:dyDescent="0.45">
      <c r="A8424" s="15">
        <v>44407.393055555556</v>
      </c>
      <c r="B8424" s="3" t="s">
        <v>2306</v>
      </c>
      <c r="C8424" s="3" t="s">
        <v>61</v>
      </c>
      <c r="D8424" s="3" t="s">
        <v>81</v>
      </c>
      <c r="E8424" s="3" t="s">
        <v>234</v>
      </c>
      <c r="F8424" s="3" t="s">
        <v>78</v>
      </c>
      <c r="G8424" s="16">
        <v>1</v>
      </c>
      <c r="H8424" s="16" t="str">
        <f>IF(Orders[[#This Row],[Quantity]]&lt;101,"Low End",IF(Orders[[#This Row],[Quantity]]&lt;301,"Mid End","High End"))</f>
        <v>Low End</v>
      </c>
      <c r="I8424" s="17">
        <v>95.84</v>
      </c>
      <c r="J8424" s="17">
        <f>Orders[[#This Row],[Unit Price]]*Orders[[#This Row],[Quantity]]</f>
        <v>95.84</v>
      </c>
      <c r="K8424" s="45">
        <f>IF(Orders[[#This Row],[currency]]="NGN",Orders[[#This Row],[Sales price]]/$T$2,Orders[[#This Row],[Sales price]]/$T$3)</f>
        <v>6.5108695652173916</v>
      </c>
      <c r="L8424" s="3" t="s">
        <v>50</v>
      </c>
      <c r="M8424" s="3" t="s">
        <v>104</v>
      </c>
      <c r="N8424" s="3" t="s">
        <v>86</v>
      </c>
      <c r="O8424" s="3" t="s">
        <v>87</v>
      </c>
      <c r="P8424" s="3" t="s">
        <v>10</v>
      </c>
      <c r="Q8424" s="3" t="s">
        <v>88</v>
      </c>
    </row>
    <row r="8425" spans="1:17" ht="15.75" customHeight="1" x14ac:dyDescent="0.45">
      <c r="A8425" s="15">
        <v>44407.393055555556</v>
      </c>
      <c r="B8425" s="3" t="s">
        <v>2306</v>
      </c>
      <c r="C8425" s="3" t="s">
        <v>61</v>
      </c>
      <c r="D8425" s="3" t="s">
        <v>81</v>
      </c>
      <c r="E8425" s="3" t="s">
        <v>152</v>
      </c>
      <c r="F8425" s="3" t="s">
        <v>64</v>
      </c>
      <c r="G8425" s="16">
        <v>1</v>
      </c>
      <c r="H8425" s="16" t="str">
        <f>IF(Orders[[#This Row],[Quantity]]&lt;101,"Low End",IF(Orders[[#This Row],[Quantity]]&lt;301,"Mid End","High End"))</f>
        <v>Low End</v>
      </c>
      <c r="I8425" s="17">
        <v>122.82</v>
      </c>
      <c r="J8425" s="17">
        <f>Orders[[#This Row],[Unit Price]]*Orders[[#This Row],[Quantity]]</f>
        <v>122.82</v>
      </c>
      <c r="K8425" s="45">
        <f>IF(Orders[[#This Row],[currency]]="NGN",Orders[[#This Row],[Sales price]]/$T$2,Orders[[#This Row],[Sales price]]/$T$3)</f>
        <v>8.34375</v>
      </c>
      <c r="L8425" s="3" t="s">
        <v>50</v>
      </c>
      <c r="M8425" s="3" t="s">
        <v>104</v>
      </c>
      <c r="N8425" s="3" t="s">
        <v>86</v>
      </c>
      <c r="O8425" s="3" t="s">
        <v>87</v>
      </c>
      <c r="P8425" s="3" t="s">
        <v>10</v>
      </c>
      <c r="Q8425" s="3" t="s">
        <v>88</v>
      </c>
    </row>
    <row r="8426" spans="1:17" ht="15.75" customHeight="1" x14ac:dyDescent="0.45">
      <c r="A8426" s="15">
        <v>44407.393055555556</v>
      </c>
      <c r="B8426" s="3" t="s">
        <v>2306</v>
      </c>
      <c r="C8426" s="3" t="s">
        <v>61</v>
      </c>
      <c r="D8426" s="3" t="s">
        <v>81</v>
      </c>
      <c r="E8426" s="3" t="s">
        <v>168</v>
      </c>
      <c r="F8426" s="3" t="s">
        <v>83</v>
      </c>
      <c r="G8426" s="16">
        <v>1</v>
      </c>
      <c r="H8426" s="16" t="str">
        <f>IF(Orders[[#This Row],[Quantity]]&lt;101,"Low End",IF(Orders[[#This Row],[Quantity]]&lt;301,"Mid End","High End"))</f>
        <v>Low End</v>
      </c>
      <c r="I8426" s="17">
        <v>95.91</v>
      </c>
      <c r="J8426" s="17">
        <f>Orders[[#This Row],[Unit Price]]*Orders[[#This Row],[Quantity]]</f>
        <v>95.91</v>
      </c>
      <c r="K8426" s="45">
        <f>IF(Orders[[#This Row],[currency]]="NGN",Orders[[#This Row],[Sales price]]/$T$2,Orders[[#This Row],[Sales price]]/$T$3)</f>
        <v>6.5156249999999991</v>
      </c>
      <c r="L8426" s="3" t="s">
        <v>50</v>
      </c>
      <c r="M8426" s="3" t="s">
        <v>104</v>
      </c>
      <c r="N8426" s="3" t="s">
        <v>86</v>
      </c>
      <c r="O8426" s="3" t="s">
        <v>87</v>
      </c>
      <c r="P8426" s="3" t="s">
        <v>10</v>
      </c>
      <c r="Q8426" s="3" t="s">
        <v>88</v>
      </c>
    </row>
    <row r="8427" spans="1:17" ht="15.75" customHeight="1" x14ac:dyDescent="0.45">
      <c r="A8427" s="15">
        <v>44407.394444444442</v>
      </c>
      <c r="B8427" s="3" t="s">
        <v>427</v>
      </c>
      <c r="C8427" s="3" t="s">
        <v>45</v>
      </c>
      <c r="D8427" s="3" t="s">
        <v>81</v>
      </c>
      <c r="E8427" s="3" t="s">
        <v>117</v>
      </c>
      <c r="F8427" s="3" t="s">
        <v>64</v>
      </c>
      <c r="G8427" s="16">
        <v>1</v>
      </c>
      <c r="H8427" s="16" t="str">
        <f>IF(Orders[[#This Row],[Quantity]]&lt;101,"Low End",IF(Orders[[#This Row],[Quantity]]&lt;301,"Mid End","High End"))</f>
        <v>Low End</v>
      </c>
      <c r="I8427" s="17">
        <v>60.26</v>
      </c>
      <c r="J8427" s="17">
        <f>Orders[[#This Row],[Unit Price]]*Orders[[#This Row],[Quantity]]</f>
        <v>60.26</v>
      </c>
      <c r="K8427" s="45">
        <f>IF(Orders[[#This Row],[currency]]="NGN",Orders[[#This Row],[Sales price]]/$T$2,Orders[[#This Row],[Sales price]]/$T$3)</f>
        <v>4.09375</v>
      </c>
      <c r="L8427" s="3" t="s">
        <v>50</v>
      </c>
      <c r="M8427" s="3" t="s">
        <v>85</v>
      </c>
      <c r="N8427" s="3" t="s">
        <v>86</v>
      </c>
      <c r="O8427" s="3" t="s">
        <v>87</v>
      </c>
      <c r="P8427" s="3" t="s">
        <v>10</v>
      </c>
      <c r="Q8427" s="3" t="s">
        <v>88</v>
      </c>
    </row>
    <row r="8428" spans="1:17" ht="15.75" customHeight="1" x14ac:dyDescent="0.45">
      <c r="A8428" s="15">
        <v>44407.394444444442</v>
      </c>
      <c r="B8428" s="3" t="s">
        <v>427</v>
      </c>
      <c r="C8428" s="3" t="s">
        <v>45</v>
      </c>
      <c r="D8428" s="3" t="s">
        <v>81</v>
      </c>
      <c r="E8428" s="3" t="s">
        <v>105</v>
      </c>
      <c r="F8428" s="3" t="s">
        <v>83</v>
      </c>
      <c r="G8428" s="16">
        <v>2</v>
      </c>
      <c r="H8428" s="16" t="str">
        <f>IF(Orders[[#This Row],[Quantity]]&lt;101,"Low End",IF(Orders[[#This Row],[Quantity]]&lt;301,"Mid End","High End"))</f>
        <v>Low End</v>
      </c>
      <c r="I8428" s="17">
        <v>23.99</v>
      </c>
      <c r="J8428" s="17">
        <f>Orders[[#This Row],[Unit Price]]*Orders[[#This Row],[Quantity]]</f>
        <v>47.98</v>
      </c>
      <c r="K8428" s="45">
        <f>IF(Orders[[#This Row],[currency]]="NGN",Orders[[#This Row],[Sales price]]/$T$2,Orders[[#This Row],[Sales price]]/$T$3)</f>
        <v>3.2595108695652169</v>
      </c>
      <c r="L8428" s="3" t="s">
        <v>50</v>
      </c>
      <c r="M8428" s="3" t="s">
        <v>85</v>
      </c>
      <c r="N8428" s="3" t="s">
        <v>86</v>
      </c>
      <c r="O8428" s="3" t="s">
        <v>87</v>
      </c>
      <c r="P8428" s="3" t="s">
        <v>10</v>
      </c>
      <c r="Q8428" s="3" t="s">
        <v>88</v>
      </c>
    </row>
    <row r="8429" spans="1:17" ht="15.75" customHeight="1" x14ac:dyDescent="0.45">
      <c r="A8429" s="15">
        <v>44407.394444444442</v>
      </c>
      <c r="B8429" s="3" t="s">
        <v>427</v>
      </c>
      <c r="C8429" s="3" t="s">
        <v>45</v>
      </c>
      <c r="D8429" s="3" t="s">
        <v>81</v>
      </c>
      <c r="E8429" s="3" t="s">
        <v>105</v>
      </c>
      <c r="F8429" s="3" t="s">
        <v>83</v>
      </c>
      <c r="G8429" s="16">
        <v>1</v>
      </c>
      <c r="H8429" s="16" t="str">
        <f>IF(Orders[[#This Row],[Quantity]]&lt;101,"Low End",IF(Orders[[#This Row],[Quantity]]&lt;301,"Mid End","High End"))</f>
        <v>Low End</v>
      </c>
      <c r="I8429" s="17">
        <v>71.900000000000006</v>
      </c>
      <c r="J8429" s="17">
        <f>Orders[[#This Row],[Unit Price]]*Orders[[#This Row],[Quantity]]</f>
        <v>71.900000000000006</v>
      </c>
      <c r="K8429" s="45">
        <f>IF(Orders[[#This Row],[currency]]="NGN",Orders[[#This Row],[Sales price]]/$T$2,Orders[[#This Row],[Sales price]]/$T$3)</f>
        <v>4.8845108695652177</v>
      </c>
      <c r="L8429" s="3" t="s">
        <v>50</v>
      </c>
      <c r="M8429" s="3" t="s">
        <v>85</v>
      </c>
      <c r="N8429" s="3" t="s">
        <v>86</v>
      </c>
      <c r="O8429" s="3" t="s">
        <v>87</v>
      </c>
      <c r="P8429" s="3" t="s">
        <v>10</v>
      </c>
      <c r="Q8429" s="3" t="s">
        <v>88</v>
      </c>
    </row>
    <row r="8430" spans="1:17" ht="15.75" customHeight="1" x14ac:dyDescent="0.45">
      <c r="A8430" s="15">
        <v>44407.394444444442</v>
      </c>
      <c r="B8430" s="3" t="s">
        <v>427</v>
      </c>
      <c r="C8430" s="3" t="s">
        <v>45</v>
      </c>
      <c r="D8430" s="3" t="s">
        <v>81</v>
      </c>
      <c r="E8430" s="3" t="s">
        <v>183</v>
      </c>
      <c r="F8430" s="3" t="s">
        <v>78</v>
      </c>
      <c r="G8430" s="16">
        <v>1</v>
      </c>
      <c r="H8430" s="16" t="str">
        <f>IF(Orders[[#This Row],[Quantity]]&lt;101,"Low End",IF(Orders[[#This Row],[Quantity]]&lt;301,"Mid End","High End"))</f>
        <v>Low End</v>
      </c>
      <c r="I8430" s="17">
        <v>56.99</v>
      </c>
      <c r="J8430" s="17">
        <f>Orders[[#This Row],[Unit Price]]*Orders[[#This Row],[Quantity]]</f>
        <v>56.99</v>
      </c>
      <c r="K8430" s="45">
        <f>IF(Orders[[#This Row],[currency]]="NGN",Orders[[#This Row],[Sales price]]/$T$2,Orders[[#This Row],[Sales price]]/$T$3)</f>
        <v>3.871603260869565</v>
      </c>
      <c r="L8430" s="3" t="s">
        <v>50</v>
      </c>
      <c r="M8430" s="3" t="s">
        <v>85</v>
      </c>
      <c r="N8430" s="3" t="s">
        <v>86</v>
      </c>
      <c r="O8430" s="3" t="s">
        <v>87</v>
      </c>
      <c r="P8430" s="3" t="s">
        <v>10</v>
      </c>
      <c r="Q8430" s="3" t="s">
        <v>88</v>
      </c>
    </row>
    <row r="8431" spans="1:17" ht="15.75" customHeight="1" x14ac:dyDescent="0.45">
      <c r="A8431" s="15">
        <v>44407.396527777775</v>
      </c>
      <c r="B8431" s="3" t="s">
        <v>443</v>
      </c>
      <c r="C8431" s="3" t="s">
        <v>61</v>
      </c>
      <c r="D8431" s="3" t="s">
        <v>81</v>
      </c>
      <c r="E8431" s="3" t="s">
        <v>180</v>
      </c>
      <c r="F8431" s="3" t="s">
        <v>48</v>
      </c>
      <c r="G8431" s="16">
        <v>1</v>
      </c>
      <c r="H8431" s="16" t="str">
        <f>IF(Orders[[#This Row],[Quantity]]&lt;101,"Low End",IF(Orders[[#This Row],[Quantity]]&lt;301,"Mid End","High End"))</f>
        <v>Low End</v>
      </c>
      <c r="I8431" s="17">
        <v>109.25</v>
      </c>
      <c r="J8431" s="17">
        <f>Orders[[#This Row],[Unit Price]]*Orders[[#This Row],[Quantity]]</f>
        <v>109.25</v>
      </c>
      <c r="K8431" s="45">
        <f>IF(Orders[[#This Row],[currency]]="NGN",Orders[[#This Row],[Sales price]]/$T$2,Orders[[#This Row],[Sales price]]/$T$3)</f>
        <v>7.421875</v>
      </c>
      <c r="L8431" s="3" t="s">
        <v>50</v>
      </c>
      <c r="M8431" s="3" t="s">
        <v>104</v>
      </c>
      <c r="N8431" s="3" t="s">
        <v>86</v>
      </c>
      <c r="O8431" s="3" t="s">
        <v>87</v>
      </c>
      <c r="P8431" s="3" t="s">
        <v>10</v>
      </c>
      <c r="Q8431" s="3" t="s">
        <v>88</v>
      </c>
    </row>
    <row r="8432" spans="1:17" ht="15.75" customHeight="1" x14ac:dyDescent="0.45">
      <c r="A8432" s="15">
        <v>44407.396527777775</v>
      </c>
      <c r="B8432" s="3" t="s">
        <v>443</v>
      </c>
      <c r="C8432" s="3" t="s">
        <v>61</v>
      </c>
      <c r="D8432" s="3" t="s">
        <v>81</v>
      </c>
      <c r="E8432" s="3" t="s">
        <v>97</v>
      </c>
      <c r="F8432" s="3" t="s">
        <v>83</v>
      </c>
      <c r="G8432" s="16">
        <v>1</v>
      </c>
      <c r="H8432" s="16" t="str">
        <f>IF(Orders[[#This Row],[Quantity]]&lt;101,"Low End",IF(Orders[[#This Row],[Quantity]]&lt;301,"Mid End","High End"))</f>
        <v>Low End</v>
      </c>
      <c r="I8432" s="17">
        <v>95.98</v>
      </c>
      <c r="J8432" s="17">
        <f>Orders[[#This Row],[Unit Price]]*Orders[[#This Row],[Quantity]]</f>
        <v>95.98</v>
      </c>
      <c r="K8432" s="45">
        <f>IF(Orders[[#This Row],[currency]]="NGN",Orders[[#This Row],[Sales price]]/$T$2,Orders[[#This Row],[Sales price]]/$T$3)</f>
        <v>6.5203804347826084</v>
      </c>
      <c r="L8432" s="3" t="s">
        <v>50</v>
      </c>
      <c r="M8432" s="3" t="s">
        <v>104</v>
      </c>
      <c r="N8432" s="3" t="s">
        <v>86</v>
      </c>
      <c r="O8432" s="3" t="s">
        <v>87</v>
      </c>
      <c r="P8432" s="3" t="s">
        <v>10</v>
      </c>
      <c r="Q8432" s="3" t="s">
        <v>88</v>
      </c>
    </row>
    <row r="8433" spans="1:17" ht="15.75" customHeight="1" x14ac:dyDescent="0.45">
      <c r="A8433" s="15">
        <v>44407.396527777775</v>
      </c>
      <c r="B8433" s="3" t="s">
        <v>443</v>
      </c>
      <c r="C8433" s="3" t="s">
        <v>61</v>
      </c>
      <c r="D8433" s="3" t="s">
        <v>81</v>
      </c>
      <c r="E8433" s="3" t="s">
        <v>110</v>
      </c>
      <c r="F8433" s="3" t="s">
        <v>78</v>
      </c>
      <c r="G8433" s="16">
        <v>1</v>
      </c>
      <c r="H8433" s="16" t="str">
        <f>IF(Orders[[#This Row],[Quantity]]&lt;101,"Low End",IF(Orders[[#This Row],[Quantity]]&lt;301,"Mid End","High End"))</f>
        <v>Low End</v>
      </c>
      <c r="I8433" s="17">
        <v>96.32</v>
      </c>
      <c r="J8433" s="17">
        <f>Orders[[#This Row],[Unit Price]]*Orders[[#This Row],[Quantity]]</f>
        <v>96.32</v>
      </c>
      <c r="K8433" s="45">
        <f>IF(Orders[[#This Row],[currency]]="NGN",Orders[[#This Row],[Sales price]]/$T$2,Orders[[#This Row],[Sales price]]/$T$3)</f>
        <v>6.5434782608695645</v>
      </c>
      <c r="L8433" s="3" t="s">
        <v>50</v>
      </c>
      <c r="M8433" s="3" t="s">
        <v>104</v>
      </c>
      <c r="N8433" s="3" t="s">
        <v>86</v>
      </c>
      <c r="O8433" s="3" t="s">
        <v>87</v>
      </c>
      <c r="P8433" s="3" t="s">
        <v>10</v>
      </c>
      <c r="Q8433" s="3" t="s">
        <v>88</v>
      </c>
    </row>
    <row r="8434" spans="1:17" ht="15.75" customHeight="1" x14ac:dyDescent="0.45">
      <c r="A8434" s="15">
        <v>44407.402777777781</v>
      </c>
      <c r="B8434" s="3" t="s">
        <v>2307</v>
      </c>
      <c r="C8434" s="3" t="s">
        <v>61</v>
      </c>
      <c r="D8434" s="3" t="s">
        <v>81</v>
      </c>
      <c r="E8434" s="3" t="s">
        <v>105</v>
      </c>
      <c r="F8434" s="3" t="s">
        <v>83</v>
      </c>
      <c r="G8434" s="16">
        <v>2</v>
      </c>
      <c r="H8434" s="16" t="str">
        <f>IF(Orders[[#This Row],[Quantity]]&lt;101,"Low End",IF(Orders[[#This Row],[Quantity]]&lt;301,"Mid End","High End"))</f>
        <v>Low End</v>
      </c>
      <c r="I8434" s="17">
        <v>47.47</v>
      </c>
      <c r="J8434" s="17">
        <f>Orders[[#This Row],[Unit Price]]*Orders[[#This Row],[Quantity]]</f>
        <v>94.94</v>
      </c>
      <c r="K8434" s="45">
        <f>IF(Orders[[#This Row],[currency]]="NGN",Orders[[#This Row],[Sales price]]/$T$2,Orders[[#This Row],[Sales price]]/$T$3)</f>
        <v>6.4497282608695645</v>
      </c>
      <c r="L8434" s="3" t="s">
        <v>50</v>
      </c>
      <c r="M8434" s="3" t="s">
        <v>104</v>
      </c>
      <c r="N8434" s="3" t="s">
        <v>86</v>
      </c>
      <c r="O8434" s="3" t="s">
        <v>87</v>
      </c>
      <c r="P8434" s="3" t="s">
        <v>10</v>
      </c>
      <c r="Q8434" s="3" t="s">
        <v>88</v>
      </c>
    </row>
    <row r="8435" spans="1:17" ht="15.75" customHeight="1" x14ac:dyDescent="0.45">
      <c r="A8435" s="15">
        <v>44407.402777777781</v>
      </c>
      <c r="B8435" s="3" t="s">
        <v>2307</v>
      </c>
      <c r="C8435" s="3" t="s">
        <v>61</v>
      </c>
      <c r="D8435" s="3" t="s">
        <v>81</v>
      </c>
      <c r="E8435" s="3" t="s">
        <v>113</v>
      </c>
      <c r="F8435" s="3" t="s">
        <v>78</v>
      </c>
      <c r="G8435" s="16">
        <v>1</v>
      </c>
      <c r="H8435" s="16" t="str">
        <f>IF(Orders[[#This Row],[Quantity]]&lt;101,"Low End",IF(Orders[[#This Row],[Quantity]]&lt;301,"Mid End","High End"))</f>
        <v>Low End</v>
      </c>
      <c r="I8435" s="17">
        <v>56.3</v>
      </c>
      <c r="J8435" s="17">
        <f>Orders[[#This Row],[Unit Price]]*Orders[[#This Row],[Quantity]]</f>
        <v>56.3</v>
      </c>
      <c r="K8435" s="45">
        <f>IF(Orders[[#This Row],[currency]]="NGN",Orders[[#This Row],[Sales price]]/$T$2,Orders[[#This Row],[Sales price]]/$T$3)</f>
        <v>3.824728260869565</v>
      </c>
      <c r="L8435" s="3" t="s">
        <v>50</v>
      </c>
      <c r="M8435" s="3" t="s">
        <v>104</v>
      </c>
      <c r="N8435" s="3" t="s">
        <v>86</v>
      </c>
      <c r="O8435" s="3" t="s">
        <v>87</v>
      </c>
      <c r="P8435" s="3" t="s">
        <v>10</v>
      </c>
      <c r="Q8435" s="3" t="s">
        <v>88</v>
      </c>
    </row>
    <row r="8436" spans="1:17" ht="15.75" customHeight="1" x14ac:dyDescent="0.45">
      <c r="A8436" s="15">
        <v>44407.402777777781</v>
      </c>
      <c r="B8436" s="3" t="s">
        <v>2307</v>
      </c>
      <c r="C8436" s="3" t="s">
        <v>61</v>
      </c>
      <c r="D8436" s="3" t="s">
        <v>81</v>
      </c>
      <c r="E8436" s="3" t="s">
        <v>402</v>
      </c>
      <c r="F8436" s="3" t="s">
        <v>78</v>
      </c>
      <c r="G8436" s="16">
        <v>1</v>
      </c>
      <c r="H8436" s="16" t="str">
        <f>IF(Orders[[#This Row],[Quantity]]&lt;101,"Low End",IF(Orders[[#This Row],[Quantity]]&lt;301,"Mid End","High End"))</f>
        <v>Low End</v>
      </c>
      <c r="I8436" s="17">
        <v>92.74</v>
      </c>
      <c r="J8436" s="17">
        <f>Orders[[#This Row],[Unit Price]]*Orders[[#This Row],[Quantity]]</f>
        <v>92.74</v>
      </c>
      <c r="K8436" s="45">
        <f>IF(Orders[[#This Row],[currency]]="NGN",Orders[[#This Row],[Sales price]]/$T$2,Orders[[#This Row],[Sales price]]/$T$3)</f>
        <v>6.3002717391304346</v>
      </c>
      <c r="L8436" s="3" t="s">
        <v>50</v>
      </c>
      <c r="M8436" s="3" t="s">
        <v>104</v>
      </c>
      <c r="N8436" s="3" t="s">
        <v>86</v>
      </c>
      <c r="O8436" s="3" t="s">
        <v>87</v>
      </c>
      <c r="P8436" s="3" t="s">
        <v>10</v>
      </c>
      <c r="Q8436" s="3" t="s">
        <v>88</v>
      </c>
    </row>
    <row r="8437" spans="1:17" ht="15.75" customHeight="1" x14ac:dyDescent="0.45">
      <c r="A8437" s="15">
        <v>44407.402777777781</v>
      </c>
      <c r="B8437" s="3" t="s">
        <v>2307</v>
      </c>
      <c r="C8437" s="3" t="s">
        <v>61</v>
      </c>
      <c r="D8437" s="3" t="s">
        <v>81</v>
      </c>
      <c r="E8437" s="3" t="s">
        <v>117</v>
      </c>
      <c r="F8437" s="3" t="s">
        <v>64</v>
      </c>
      <c r="G8437" s="16">
        <v>1</v>
      </c>
      <c r="H8437" s="16" t="str">
        <f>IF(Orders[[#This Row],[Quantity]]&lt;101,"Low End",IF(Orders[[#This Row],[Quantity]]&lt;301,"Mid End","High End"))</f>
        <v>Low End</v>
      </c>
      <c r="I8437" s="17">
        <v>60.26</v>
      </c>
      <c r="J8437" s="17">
        <f>Orders[[#This Row],[Unit Price]]*Orders[[#This Row],[Quantity]]</f>
        <v>60.26</v>
      </c>
      <c r="K8437" s="45">
        <f>IF(Orders[[#This Row],[currency]]="NGN",Orders[[#This Row],[Sales price]]/$T$2,Orders[[#This Row],[Sales price]]/$T$3)</f>
        <v>4.09375</v>
      </c>
      <c r="L8437" s="3" t="s">
        <v>50</v>
      </c>
      <c r="M8437" s="3" t="s">
        <v>104</v>
      </c>
      <c r="N8437" s="3" t="s">
        <v>86</v>
      </c>
      <c r="O8437" s="3" t="s">
        <v>87</v>
      </c>
      <c r="P8437" s="3" t="s">
        <v>10</v>
      </c>
      <c r="Q8437" s="3" t="s">
        <v>88</v>
      </c>
    </row>
    <row r="8438" spans="1:17" ht="15.75" customHeight="1" x14ac:dyDescent="0.45">
      <c r="A8438" s="15">
        <v>44407.40347222222</v>
      </c>
      <c r="B8438" s="3" t="s">
        <v>2308</v>
      </c>
      <c r="C8438" s="3" t="s">
        <v>61</v>
      </c>
      <c r="D8438" s="3" t="s">
        <v>81</v>
      </c>
      <c r="E8438" s="3" t="s">
        <v>105</v>
      </c>
      <c r="F8438" s="3" t="s">
        <v>83</v>
      </c>
      <c r="G8438" s="16">
        <v>1</v>
      </c>
      <c r="H8438" s="16" t="str">
        <f>IF(Orders[[#This Row],[Quantity]]&lt;101,"Low End",IF(Orders[[#This Row],[Quantity]]&lt;301,"Mid End","High End"))</f>
        <v>Low End</v>
      </c>
      <c r="I8438" s="17">
        <v>89.36</v>
      </c>
      <c r="J8438" s="17">
        <f>Orders[[#This Row],[Unit Price]]*Orders[[#This Row],[Quantity]]</f>
        <v>89.36</v>
      </c>
      <c r="K8438" s="45">
        <f>IF(Orders[[#This Row],[currency]]="NGN",Orders[[#This Row],[Sales price]]/$T$2,Orders[[#This Row],[Sales price]]/$T$3)</f>
        <v>6.070652173913043</v>
      </c>
      <c r="L8438" s="3" t="s">
        <v>50</v>
      </c>
      <c r="M8438" s="3" t="s">
        <v>104</v>
      </c>
      <c r="N8438" s="3" t="s">
        <v>86</v>
      </c>
      <c r="O8438" s="3" t="s">
        <v>87</v>
      </c>
      <c r="P8438" s="3" t="s">
        <v>10</v>
      </c>
      <c r="Q8438" s="3" t="s">
        <v>88</v>
      </c>
    </row>
    <row r="8439" spans="1:17" ht="15.75" customHeight="1" x14ac:dyDescent="0.45">
      <c r="A8439" s="15">
        <v>44407.40347222222</v>
      </c>
      <c r="B8439" s="3" t="s">
        <v>2308</v>
      </c>
      <c r="C8439" s="3" t="s">
        <v>61</v>
      </c>
      <c r="D8439" s="3" t="s">
        <v>81</v>
      </c>
      <c r="E8439" s="3" t="s">
        <v>99</v>
      </c>
      <c r="F8439" s="3" t="s">
        <v>64</v>
      </c>
      <c r="G8439" s="16">
        <v>2</v>
      </c>
      <c r="H8439" s="16" t="str">
        <f>IF(Orders[[#This Row],[Quantity]]&lt;101,"Low End",IF(Orders[[#This Row],[Quantity]]&lt;301,"Mid End","High End"))</f>
        <v>Low End</v>
      </c>
      <c r="I8439" s="17">
        <v>39.1</v>
      </c>
      <c r="J8439" s="17">
        <f>Orders[[#This Row],[Unit Price]]*Orders[[#This Row],[Quantity]]</f>
        <v>78.2</v>
      </c>
      <c r="K8439" s="45">
        <f>IF(Orders[[#This Row],[currency]]="NGN",Orders[[#This Row],[Sales price]]/$T$2,Orders[[#This Row],[Sales price]]/$T$3)</f>
        <v>5.3125</v>
      </c>
      <c r="L8439" s="3" t="s">
        <v>50</v>
      </c>
      <c r="M8439" s="3" t="s">
        <v>104</v>
      </c>
      <c r="N8439" s="3" t="s">
        <v>86</v>
      </c>
      <c r="O8439" s="3" t="s">
        <v>87</v>
      </c>
      <c r="P8439" s="3" t="s">
        <v>10</v>
      </c>
      <c r="Q8439" s="3" t="s">
        <v>88</v>
      </c>
    </row>
    <row r="8440" spans="1:17" ht="15.75" customHeight="1" x14ac:dyDescent="0.45">
      <c r="A8440" s="15">
        <v>44407.40347222222</v>
      </c>
      <c r="B8440" s="3" t="s">
        <v>2308</v>
      </c>
      <c r="C8440" s="3" t="s">
        <v>61</v>
      </c>
      <c r="D8440" s="3" t="s">
        <v>81</v>
      </c>
      <c r="E8440" s="3" t="s">
        <v>168</v>
      </c>
      <c r="F8440" s="3" t="s">
        <v>83</v>
      </c>
      <c r="G8440" s="16">
        <v>1</v>
      </c>
      <c r="H8440" s="16" t="str">
        <f>IF(Orders[[#This Row],[Quantity]]&lt;101,"Low End",IF(Orders[[#This Row],[Quantity]]&lt;301,"Mid End","High End"))</f>
        <v>Low End</v>
      </c>
      <c r="I8440" s="17">
        <v>95.91</v>
      </c>
      <c r="J8440" s="17">
        <f>Orders[[#This Row],[Unit Price]]*Orders[[#This Row],[Quantity]]</f>
        <v>95.91</v>
      </c>
      <c r="K8440" s="45">
        <f>IF(Orders[[#This Row],[currency]]="NGN",Orders[[#This Row],[Sales price]]/$T$2,Orders[[#This Row],[Sales price]]/$T$3)</f>
        <v>6.5156249999999991</v>
      </c>
      <c r="L8440" s="3" t="s">
        <v>50</v>
      </c>
      <c r="M8440" s="3" t="s">
        <v>104</v>
      </c>
      <c r="N8440" s="3" t="s">
        <v>86</v>
      </c>
      <c r="O8440" s="3" t="s">
        <v>87</v>
      </c>
      <c r="P8440" s="3" t="s">
        <v>10</v>
      </c>
      <c r="Q8440" s="3" t="s">
        <v>88</v>
      </c>
    </row>
    <row r="8441" spans="1:17" ht="15.75" customHeight="1" x14ac:dyDescent="0.45">
      <c r="A8441" s="15">
        <v>44407.404166666667</v>
      </c>
      <c r="B8441" s="3" t="s">
        <v>291</v>
      </c>
      <c r="C8441" s="3" t="s">
        <v>61</v>
      </c>
      <c r="D8441" s="3" t="s">
        <v>55</v>
      </c>
      <c r="E8441" s="3" t="s">
        <v>1860</v>
      </c>
      <c r="F8441" s="3" t="s">
        <v>48</v>
      </c>
      <c r="G8441" s="16">
        <v>1</v>
      </c>
      <c r="H8441" s="16" t="str">
        <f>IF(Orders[[#This Row],[Quantity]]&lt;101,"Low End",IF(Orders[[#This Row],[Quantity]]&lt;301,"Mid End","High End"))</f>
        <v>Low End</v>
      </c>
      <c r="I8441" s="17">
        <v>25300</v>
      </c>
      <c r="J8441" s="17">
        <f>Orders[[#This Row],[Unit Price]]*Orders[[#This Row],[Quantity]]</f>
        <v>25300</v>
      </c>
      <c r="K8441" s="45">
        <f>IF(Orders[[#This Row],[currency]]="NGN",Orders[[#This Row],[Sales price]]/$T$2,Orders[[#This Row],[Sales price]]/$T$3)</f>
        <v>62.93532338308458</v>
      </c>
      <c r="L8441" s="3" t="s">
        <v>50</v>
      </c>
      <c r="M8441" s="3" t="s">
        <v>2025</v>
      </c>
      <c r="N8441" s="3" t="s">
        <v>52</v>
      </c>
      <c r="O8441" s="3" t="s">
        <v>53</v>
      </c>
      <c r="P8441" s="3" t="s">
        <v>13</v>
      </c>
      <c r="Q8441" s="3" t="s">
        <v>54</v>
      </c>
    </row>
    <row r="8442" spans="1:17" ht="15.75" customHeight="1" x14ac:dyDescent="0.45">
      <c r="A8442" s="15">
        <v>44407.409722222219</v>
      </c>
      <c r="B8442" s="3" t="s">
        <v>1863</v>
      </c>
      <c r="C8442" s="3" t="s">
        <v>67</v>
      </c>
      <c r="D8442" s="3" t="s">
        <v>81</v>
      </c>
      <c r="E8442" s="3" t="s">
        <v>150</v>
      </c>
      <c r="F8442" s="3" t="s">
        <v>83</v>
      </c>
      <c r="G8442" s="16">
        <v>9</v>
      </c>
      <c r="H8442" s="16" t="str">
        <f>IF(Orders[[#This Row],[Quantity]]&lt;101,"Low End",IF(Orders[[#This Row],[Quantity]]&lt;301,"Mid End","High End"))</f>
        <v>Low End</v>
      </c>
      <c r="I8442" s="17">
        <v>33.01</v>
      </c>
      <c r="J8442" s="17">
        <f>Orders[[#This Row],[Unit Price]]*Orders[[#This Row],[Quantity]]</f>
        <v>297.08999999999997</v>
      </c>
      <c r="K8442" s="45">
        <f>IF(Orders[[#This Row],[currency]]="NGN",Orders[[#This Row],[Sales price]]/$T$2,Orders[[#This Row],[Sales price]]/$T$3)</f>
        <v>20.182744565217387</v>
      </c>
      <c r="L8442" s="3" t="s">
        <v>50</v>
      </c>
      <c r="M8442" s="3" t="s">
        <v>96</v>
      </c>
      <c r="N8442" s="3" t="s">
        <v>86</v>
      </c>
      <c r="O8442" s="3" t="s">
        <v>87</v>
      </c>
      <c r="P8442" s="3" t="s">
        <v>10</v>
      </c>
      <c r="Q8442" s="3" t="s">
        <v>88</v>
      </c>
    </row>
    <row r="8443" spans="1:17" ht="15.75" customHeight="1" x14ac:dyDescent="0.45">
      <c r="A8443" s="15">
        <v>44407.409722222219</v>
      </c>
      <c r="B8443" s="3" t="s">
        <v>1863</v>
      </c>
      <c r="C8443" s="3" t="s">
        <v>67</v>
      </c>
      <c r="D8443" s="3" t="s">
        <v>81</v>
      </c>
      <c r="E8443" s="3" t="s">
        <v>180</v>
      </c>
      <c r="F8443" s="3" t="s">
        <v>48</v>
      </c>
      <c r="G8443" s="16">
        <v>1</v>
      </c>
      <c r="H8443" s="16" t="str">
        <f>IF(Orders[[#This Row],[Quantity]]&lt;101,"Low End",IF(Orders[[#This Row],[Quantity]]&lt;301,"Mid End","High End"))</f>
        <v>Low End</v>
      </c>
      <c r="I8443" s="17">
        <v>109.25</v>
      </c>
      <c r="J8443" s="17">
        <f>Orders[[#This Row],[Unit Price]]*Orders[[#This Row],[Quantity]]</f>
        <v>109.25</v>
      </c>
      <c r="K8443" s="45">
        <f>IF(Orders[[#This Row],[currency]]="NGN",Orders[[#This Row],[Sales price]]/$T$2,Orders[[#This Row],[Sales price]]/$T$3)</f>
        <v>7.421875</v>
      </c>
      <c r="L8443" s="3" t="s">
        <v>50</v>
      </c>
      <c r="M8443" s="3" t="s">
        <v>96</v>
      </c>
      <c r="N8443" s="3" t="s">
        <v>86</v>
      </c>
      <c r="O8443" s="3" t="s">
        <v>87</v>
      </c>
      <c r="P8443" s="3" t="s">
        <v>10</v>
      </c>
      <c r="Q8443" s="3" t="s">
        <v>88</v>
      </c>
    </row>
    <row r="8444" spans="1:17" ht="15.75" customHeight="1" x14ac:dyDescent="0.45">
      <c r="A8444" s="15">
        <v>44407.411805555559</v>
      </c>
      <c r="B8444" s="3" t="s">
        <v>2309</v>
      </c>
      <c r="C8444" s="3" t="s">
        <v>61</v>
      </c>
      <c r="D8444" s="3" t="s">
        <v>81</v>
      </c>
      <c r="E8444" s="3" t="s">
        <v>105</v>
      </c>
      <c r="F8444" s="3" t="s">
        <v>83</v>
      </c>
      <c r="G8444" s="16">
        <v>2</v>
      </c>
      <c r="H8444" s="16" t="str">
        <f>IF(Orders[[#This Row],[Quantity]]&lt;101,"Low End",IF(Orders[[#This Row],[Quantity]]&lt;301,"Mid End","High End"))</f>
        <v>Low End</v>
      </c>
      <c r="I8444" s="17">
        <v>47.47</v>
      </c>
      <c r="J8444" s="17">
        <f>Orders[[#This Row],[Unit Price]]*Orders[[#This Row],[Quantity]]</f>
        <v>94.94</v>
      </c>
      <c r="K8444" s="45">
        <f>IF(Orders[[#This Row],[currency]]="NGN",Orders[[#This Row],[Sales price]]/$T$2,Orders[[#This Row],[Sales price]]/$T$3)</f>
        <v>6.4497282608695645</v>
      </c>
      <c r="L8444" s="3" t="s">
        <v>50</v>
      </c>
      <c r="M8444" s="3" t="s">
        <v>96</v>
      </c>
      <c r="N8444" s="3" t="s">
        <v>86</v>
      </c>
      <c r="O8444" s="3" t="s">
        <v>87</v>
      </c>
      <c r="P8444" s="3" t="s">
        <v>10</v>
      </c>
      <c r="Q8444" s="3" t="s">
        <v>88</v>
      </c>
    </row>
    <row r="8445" spans="1:17" ht="15.75" customHeight="1" x14ac:dyDescent="0.45">
      <c r="A8445" s="15">
        <v>44407.411805555559</v>
      </c>
      <c r="B8445" s="3" t="s">
        <v>2309</v>
      </c>
      <c r="C8445" s="3" t="s">
        <v>61</v>
      </c>
      <c r="D8445" s="3" t="s">
        <v>81</v>
      </c>
      <c r="E8445" s="3" t="s">
        <v>150</v>
      </c>
      <c r="F8445" s="3" t="s">
        <v>83</v>
      </c>
      <c r="G8445" s="16">
        <v>1</v>
      </c>
      <c r="H8445" s="16" t="str">
        <f>IF(Orders[[#This Row],[Quantity]]&lt;101,"Low End",IF(Orders[[#This Row],[Quantity]]&lt;301,"Mid End","High End"))</f>
        <v>Low End</v>
      </c>
      <c r="I8445" s="17">
        <v>45.95</v>
      </c>
      <c r="J8445" s="17">
        <f>Orders[[#This Row],[Unit Price]]*Orders[[#This Row],[Quantity]]</f>
        <v>45.95</v>
      </c>
      <c r="K8445" s="45">
        <f>IF(Orders[[#This Row],[currency]]="NGN",Orders[[#This Row],[Sales price]]/$T$2,Orders[[#This Row],[Sales price]]/$T$3)</f>
        <v>3.1216032608695654</v>
      </c>
      <c r="L8445" s="3" t="s">
        <v>50</v>
      </c>
      <c r="M8445" s="3" t="s">
        <v>96</v>
      </c>
      <c r="N8445" s="3" t="s">
        <v>86</v>
      </c>
      <c r="O8445" s="3" t="s">
        <v>87</v>
      </c>
      <c r="P8445" s="3" t="s">
        <v>10</v>
      </c>
      <c r="Q8445" s="3" t="s">
        <v>88</v>
      </c>
    </row>
    <row r="8446" spans="1:17" ht="15.75" customHeight="1" x14ac:dyDescent="0.45">
      <c r="A8446" s="15">
        <v>44407.411805555559</v>
      </c>
      <c r="B8446" s="3" t="s">
        <v>2309</v>
      </c>
      <c r="C8446" s="3" t="s">
        <v>61</v>
      </c>
      <c r="D8446" s="3" t="s">
        <v>81</v>
      </c>
      <c r="E8446" s="3" t="s">
        <v>180</v>
      </c>
      <c r="F8446" s="3" t="s">
        <v>48</v>
      </c>
      <c r="G8446" s="16">
        <v>1</v>
      </c>
      <c r="H8446" s="16" t="str">
        <f>IF(Orders[[#This Row],[Quantity]]&lt;101,"Low End",IF(Orders[[#This Row],[Quantity]]&lt;301,"Mid End","High End"))</f>
        <v>Low End</v>
      </c>
      <c r="I8446" s="17">
        <v>96.72</v>
      </c>
      <c r="J8446" s="17">
        <f>Orders[[#This Row],[Unit Price]]*Orders[[#This Row],[Quantity]]</f>
        <v>96.72</v>
      </c>
      <c r="K8446" s="45">
        <f>IF(Orders[[#This Row],[currency]]="NGN",Orders[[#This Row],[Sales price]]/$T$2,Orders[[#This Row],[Sales price]]/$T$3)</f>
        <v>6.570652173913043</v>
      </c>
      <c r="L8446" s="3" t="s">
        <v>50</v>
      </c>
      <c r="M8446" s="3" t="s">
        <v>96</v>
      </c>
      <c r="N8446" s="3" t="s">
        <v>86</v>
      </c>
      <c r="O8446" s="3" t="s">
        <v>87</v>
      </c>
      <c r="P8446" s="3" t="s">
        <v>10</v>
      </c>
      <c r="Q8446" s="3" t="s">
        <v>88</v>
      </c>
    </row>
    <row r="8447" spans="1:17" ht="15.75" customHeight="1" x14ac:dyDescent="0.45">
      <c r="A8447" s="15">
        <v>44407.412499999999</v>
      </c>
      <c r="B8447" s="3" t="s">
        <v>1339</v>
      </c>
      <c r="C8447" s="3" t="s">
        <v>61</v>
      </c>
      <c r="D8447" s="3" t="s">
        <v>81</v>
      </c>
      <c r="E8447" s="3" t="s">
        <v>82</v>
      </c>
      <c r="F8447" s="3" t="s">
        <v>83</v>
      </c>
      <c r="G8447" s="16">
        <v>1</v>
      </c>
      <c r="H8447" s="16" t="str">
        <f>IF(Orders[[#This Row],[Quantity]]&lt;101,"Low End",IF(Orders[[#This Row],[Quantity]]&lt;301,"Mid End","High End"))</f>
        <v>Low End</v>
      </c>
      <c r="I8447" s="17">
        <v>89.98</v>
      </c>
      <c r="J8447" s="17">
        <f>Orders[[#This Row],[Unit Price]]*Orders[[#This Row],[Quantity]]</f>
        <v>89.98</v>
      </c>
      <c r="K8447" s="45">
        <f>IF(Orders[[#This Row],[currency]]="NGN",Orders[[#This Row],[Sales price]]/$T$2,Orders[[#This Row],[Sales price]]/$T$3)</f>
        <v>6.1127717391304346</v>
      </c>
      <c r="L8447" s="3" t="s">
        <v>50</v>
      </c>
      <c r="M8447" s="3" t="s">
        <v>104</v>
      </c>
      <c r="N8447" s="3" t="s">
        <v>86</v>
      </c>
      <c r="O8447" s="3" t="s">
        <v>87</v>
      </c>
      <c r="P8447" s="3" t="s">
        <v>10</v>
      </c>
      <c r="Q8447" s="3" t="s">
        <v>54</v>
      </c>
    </row>
    <row r="8448" spans="1:17" ht="15.75" customHeight="1" x14ac:dyDescent="0.45">
      <c r="A8448" s="15">
        <v>44407.412499999999</v>
      </c>
      <c r="B8448" s="3" t="s">
        <v>1339</v>
      </c>
      <c r="C8448" s="3" t="s">
        <v>61</v>
      </c>
      <c r="D8448" s="3" t="s">
        <v>81</v>
      </c>
      <c r="E8448" s="3" t="s">
        <v>150</v>
      </c>
      <c r="F8448" s="3" t="s">
        <v>83</v>
      </c>
      <c r="G8448" s="16">
        <v>2</v>
      </c>
      <c r="H8448" s="16" t="str">
        <f>IF(Orders[[#This Row],[Quantity]]&lt;101,"Low End",IF(Orders[[#This Row],[Quantity]]&lt;301,"Mid End","High End"))</f>
        <v>Low End</v>
      </c>
      <c r="I8448" s="17">
        <v>45.95</v>
      </c>
      <c r="J8448" s="17">
        <f>Orders[[#This Row],[Unit Price]]*Orders[[#This Row],[Quantity]]</f>
        <v>91.9</v>
      </c>
      <c r="K8448" s="45">
        <f>IF(Orders[[#This Row],[currency]]="NGN",Orders[[#This Row],[Sales price]]/$T$2,Orders[[#This Row],[Sales price]]/$T$3)</f>
        <v>6.2432065217391308</v>
      </c>
      <c r="L8448" s="3" t="s">
        <v>50</v>
      </c>
      <c r="M8448" s="3" t="s">
        <v>104</v>
      </c>
      <c r="N8448" s="3" t="s">
        <v>86</v>
      </c>
      <c r="O8448" s="3" t="s">
        <v>87</v>
      </c>
      <c r="P8448" s="3" t="s">
        <v>10</v>
      </c>
      <c r="Q8448" s="3" t="s">
        <v>54</v>
      </c>
    </row>
    <row r="8449" spans="1:17" ht="15.75" customHeight="1" x14ac:dyDescent="0.45">
      <c r="A8449" s="15">
        <v>44407.412499999999</v>
      </c>
      <c r="B8449" s="3" t="s">
        <v>1339</v>
      </c>
      <c r="C8449" s="3" t="s">
        <v>61</v>
      </c>
      <c r="D8449" s="3" t="s">
        <v>81</v>
      </c>
      <c r="E8449" s="3" t="s">
        <v>105</v>
      </c>
      <c r="F8449" s="3" t="s">
        <v>83</v>
      </c>
      <c r="G8449" s="16">
        <v>2</v>
      </c>
      <c r="H8449" s="16" t="str">
        <f>IF(Orders[[#This Row],[Quantity]]&lt;101,"Low End",IF(Orders[[#This Row],[Quantity]]&lt;301,"Mid End","High End"))</f>
        <v>Low End</v>
      </c>
      <c r="I8449" s="17">
        <v>89.36</v>
      </c>
      <c r="J8449" s="17">
        <f>Orders[[#This Row],[Unit Price]]*Orders[[#This Row],[Quantity]]</f>
        <v>178.72</v>
      </c>
      <c r="K8449" s="45">
        <f>IF(Orders[[#This Row],[currency]]="NGN",Orders[[#This Row],[Sales price]]/$T$2,Orders[[#This Row],[Sales price]]/$T$3)</f>
        <v>12.141304347826086</v>
      </c>
      <c r="L8449" s="3" t="s">
        <v>50</v>
      </c>
      <c r="M8449" s="3" t="s">
        <v>104</v>
      </c>
      <c r="N8449" s="3" t="s">
        <v>86</v>
      </c>
      <c r="O8449" s="3" t="s">
        <v>87</v>
      </c>
      <c r="P8449" s="3" t="s">
        <v>10</v>
      </c>
      <c r="Q8449" s="3" t="s">
        <v>54</v>
      </c>
    </row>
    <row r="8450" spans="1:17" ht="15.75" customHeight="1" x14ac:dyDescent="0.45">
      <c r="A8450" s="15">
        <v>44407.413194444445</v>
      </c>
      <c r="B8450" s="3" t="s">
        <v>870</v>
      </c>
      <c r="C8450" s="3" t="s">
        <v>61</v>
      </c>
      <c r="D8450" s="3" t="s">
        <v>81</v>
      </c>
      <c r="E8450" s="3" t="s">
        <v>105</v>
      </c>
      <c r="F8450" s="3" t="s">
        <v>83</v>
      </c>
      <c r="G8450" s="16">
        <v>3</v>
      </c>
      <c r="H8450" s="16" t="str">
        <f>IF(Orders[[#This Row],[Quantity]]&lt;101,"Low End",IF(Orders[[#This Row],[Quantity]]&lt;301,"Mid End","High End"))</f>
        <v>Low End</v>
      </c>
      <c r="I8450" s="17">
        <v>46.64</v>
      </c>
      <c r="J8450" s="17">
        <f>Orders[[#This Row],[Unit Price]]*Orders[[#This Row],[Quantity]]</f>
        <v>139.92000000000002</v>
      </c>
      <c r="K8450" s="45">
        <f>IF(Orders[[#This Row],[currency]]="NGN",Orders[[#This Row],[Sales price]]/$T$2,Orders[[#This Row],[Sales price]]/$T$3)</f>
        <v>9.5054347826086971</v>
      </c>
      <c r="L8450" s="3" t="s">
        <v>50</v>
      </c>
      <c r="M8450" s="3" t="s">
        <v>104</v>
      </c>
      <c r="N8450" s="3" t="s">
        <v>86</v>
      </c>
      <c r="O8450" s="3" t="s">
        <v>87</v>
      </c>
      <c r="P8450" s="3" t="s">
        <v>10</v>
      </c>
      <c r="Q8450" s="3" t="s">
        <v>88</v>
      </c>
    </row>
    <row r="8451" spans="1:17" ht="15.75" customHeight="1" x14ac:dyDescent="0.45">
      <c r="A8451" s="15">
        <v>44407.413194444445</v>
      </c>
      <c r="B8451" s="3" t="s">
        <v>870</v>
      </c>
      <c r="C8451" s="3" t="s">
        <v>61</v>
      </c>
      <c r="D8451" s="3" t="s">
        <v>81</v>
      </c>
      <c r="E8451" s="3" t="s">
        <v>105</v>
      </c>
      <c r="F8451" s="3" t="s">
        <v>83</v>
      </c>
      <c r="G8451" s="16">
        <v>1</v>
      </c>
      <c r="H8451" s="16" t="str">
        <f>IF(Orders[[#This Row],[Quantity]]&lt;101,"Low End",IF(Orders[[#This Row],[Quantity]]&lt;301,"Mid End","High End"))</f>
        <v>Low End</v>
      </c>
      <c r="I8451" s="17">
        <v>40.229999999999997</v>
      </c>
      <c r="J8451" s="17">
        <f>Orders[[#This Row],[Unit Price]]*Orders[[#This Row],[Quantity]]</f>
        <v>40.229999999999997</v>
      </c>
      <c r="K8451" s="45">
        <f>IF(Orders[[#This Row],[currency]]="NGN",Orders[[#This Row],[Sales price]]/$T$2,Orders[[#This Row],[Sales price]]/$T$3)</f>
        <v>2.7330163043478257</v>
      </c>
      <c r="L8451" s="3" t="s">
        <v>50</v>
      </c>
      <c r="M8451" s="3" t="s">
        <v>104</v>
      </c>
      <c r="N8451" s="3" t="s">
        <v>86</v>
      </c>
      <c r="O8451" s="3" t="s">
        <v>87</v>
      </c>
      <c r="P8451" s="3" t="s">
        <v>10</v>
      </c>
      <c r="Q8451" s="3" t="s">
        <v>88</v>
      </c>
    </row>
    <row r="8452" spans="1:17" ht="15.75" customHeight="1" x14ac:dyDescent="0.45">
      <c r="A8452" s="15">
        <v>44407.414583333331</v>
      </c>
      <c r="B8452" s="3" t="s">
        <v>1091</v>
      </c>
      <c r="C8452" s="3" t="s">
        <v>61</v>
      </c>
      <c r="D8452" s="3" t="s">
        <v>81</v>
      </c>
      <c r="E8452" s="3" t="s">
        <v>105</v>
      </c>
      <c r="F8452" s="3" t="s">
        <v>83</v>
      </c>
      <c r="G8452" s="16">
        <v>3</v>
      </c>
      <c r="H8452" s="16" t="str">
        <f>IF(Orders[[#This Row],[Quantity]]&lt;101,"Low End",IF(Orders[[#This Row],[Quantity]]&lt;301,"Mid End","High End"))</f>
        <v>Low End</v>
      </c>
      <c r="I8452" s="17">
        <v>89.36</v>
      </c>
      <c r="J8452" s="17">
        <f>Orders[[#This Row],[Unit Price]]*Orders[[#This Row],[Quantity]]</f>
        <v>268.08</v>
      </c>
      <c r="K8452" s="45">
        <f>IF(Orders[[#This Row],[currency]]="NGN",Orders[[#This Row],[Sales price]]/$T$2,Orders[[#This Row],[Sales price]]/$T$3)</f>
        <v>18.211956521739129</v>
      </c>
      <c r="L8452" s="3" t="s">
        <v>50</v>
      </c>
      <c r="M8452" s="3" t="s">
        <v>96</v>
      </c>
      <c r="N8452" s="3" t="s">
        <v>86</v>
      </c>
      <c r="O8452" s="3" t="s">
        <v>87</v>
      </c>
      <c r="P8452" s="3" t="s">
        <v>10</v>
      </c>
      <c r="Q8452" s="3" t="s">
        <v>54</v>
      </c>
    </row>
    <row r="8453" spans="1:17" ht="15.75" customHeight="1" x14ac:dyDescent="0.45">
      <c r="A8453" s="15">
        <v>44407.418749999997</v>
      </c>
      <c r="B8453" s="3" t="s">
        <v>226</v>
      </c>
      <c r="C8453" s="3" t="s">
        <v>67</v>
      </c>
      <c r="D8453" s="3" t="s">
        <v>81</v>
      </c>
      <c r="E8453" s="3" t="s">
        <v>158</v>
      </c>
      <c r="F8453" s="3" t="s">
        <v>64</v>
      </c>
      <c r="G8453" s="16">
        <v>1</v>
      </c>
      <c r="H8453" s="16" t="str">
        <f>IF(Orders[[#This Row],[Quantity]]&lt;101,"Low End",IF(Orders[[#This Row],[Quantity]]&lt;301,"Mid End","High End"))</f>
        <v>Low End</v>
      </c>
      <c r="I8453" s="17">
        <v>60.26</v>
      </c>
      <c r="J8453" s="17">
        <f>Orders[[#This Row],[Unit Price]]*Orders[[#This Row],[Quantity]]</f>
        <v>60.26</v>
      </c>
      <c r="K8453" s="45">
        <f>IF(Orders[[#This Row],[currency]]="NGN",Orders[[#This Row],[Sales price]]/$T$2,Orders[[#This Row],[Sales price]]/$T$3)</f>
        <v>4.09375</v>
      </c>
      <c r="L8453" s="3" t="s">
        <v>58</v>
      </c>
      <c r="M8453" s="3" t="s">
        <v>85</v>
      </c>
      <c r="N8453" s="3" t="s">
        <v>86</v>
      </c>
      <c r="O8453" s="3" t="s">
        <v>87</v>
      </c>
      <c r="P8453" s="3" t="s">
        <v>10</v>
      </c>
      <c r="Q8453" s="3" t="s">
        <v>54</v>
      </c>
    </row>
    <row r="8454" spans="1:17" ht="15.75" customHeight="1" x14ac:dyDescent="0.45">
      <c r="A8454" s="15">
        <v>44407.418749999997</v>
      </c>
      <c r="B8454" s="3" t="s">
        <v>226</v>
      </c>
      <c r="C8454" s="3" t="s">
        <v>67</v>
      </c>
      <c r="D8454" s="3" t="s">
        <v>81</v>
      </c>
      <c r="E8454" s="3" t="s">
        <v>158</v>
      </c>
      <c r="F8454" s="3" t="s">
        <v>64</v>
      </c>
      <c r="G8454" s="16">
        <v>1</v>
      </c>
      <c r="H8454" s="16" t="str">
        <f>IF(Orders[[#This Row],[Quantity]]&lt;101,"Low End",IF(Orders[[#This Row],[Quantity]]&lt;301,"Mid End","High End"))</f>
        <v>Low End</v>
      </c>
      <c r="I8454" s="17">
        <v>60.26</v>
      </c>
      <c r="J8454" s="17">
        <f>Orders[[#This Row],[Unit Price]]*Orders[[#This Row],[Quantity]]</f>
        <v>60.26</v>
      </c>
      <c r="K8454" s="45">
        <f>IF(Orders[[#This Row],[currency]]="NGN",Orders[[#This Row],[Sales price]]/$T$2,Orders[[#This Row],[Sales price]]/$T$3)</f>
        <v>4.09375</v>
      </c>
      <c r="L8454" s="3" t="s">
        <v>58</v>
      </c>
      <c r="M8454" s="3" t="s">
        <v>85</v>
      </c>
      <c r="N8454" s="3" t="s">
        <v>86</v>
      </c>
      <c r="O8454" s="3" t="s">
        <v>87</v>
      </c>
      <c r="P8454" s="3" t="s">
        <v>10</v>
      </c>
      <c r="Q8454" s="3" t="s">
        <v>54</v>
      </c>
    </row>
    <row r="8455" spans="1:17" ht="15.75" customHeight="1" x14ac:dyDescent="0.45">
      <c r="A8455" s="15">
        <v>44407.418749999997</v>
      </c>
      <c r="B8455" s="3" t="s">
        <v>226</v>
      </c>
      <c r="C8455" s="3" t="s">
        <v>67</v>
      </c>
      <c r="D8455" s="3" t="s">
        <v>81</v>
      </c>
      <c r="E8455" s="3" t="s">
        <v>99</v>
      </c>
      <c r="F8455" s="3" t="s">
        <v>64</v>
      </c>
      <c r="G8455" s="16">
        <v>3</v>
      </c>
      <c r="H8455" s="16" t="str">
        <f>IF(Orders[[#This Row],[Quantity]]&lt;101,"Low End",IF(Orders[[#This Row],[Quantity]]&lt;301,"Mid End","High End"))</f>
        <v>Low End</v>
      </c>
      <c r="I8455" s="17">
        <v>39.1</v>
      </c>
      <c r="J8455" s="17">
        <f>Orders[[#This Row],[Unit Price]]*Orders[[#This Row],[Quantity]]</f>
        <v>117.30000000000001</v>
      </c>
      <c r="K8455" s="45">
        <f>IF(Orders[[#This Row],[currency]]="NGN",Orders[[#This Row],[Sales price]]/$T$2,Orders[[#This Row],[Sales price]]/$T$3)</f>
        <v>7.96875</v>
      </c>
      <c r="L8455" s="3" t="s">
        <v>58</v>
      </c>
      <c r="M8455" s="3" t="s">
        <v>85</v>
      </c>
      <c r="N8455" s="3" t="s">
        <v>86</v>
      </c>
      <c r="O8455" s="3" t="s">
        <v>87</v>
      </c>
      <c r="P8455" s="3" t="s">
        <v>10</v>
      </c>
      <c r="Q8455" s="3" t="s">
        <v>54</v>
      </c>
    </row>
    <row r="8456" spans="1:17" ht="15.75" customHeight="1" x14ac:dyDescent="0.45">
      <c r="A8456" s="15">
        <v>44407.42291666667</v>
      </c>
      <c r="B8456" s="3" t="s">
        <v>796</v>
      </c>
      <c r="C8456" s="3" t="s">
        <v>61</v>
      </c>
      <c r="D8456" s="3" t="s">
        <v>81</v>
      </c>
      <c r="E8456" s="3" t="s">
        <v>183</v>
      </c>
      <c r="F8456" s="3" t="s">
        <v>78</v>
      </c>
      <c r="G8456" s="16">
        <v>1</v>
      </c>
      <c r="H8456" s="16" t="str">
        <f>IF(Orders[[#This Row],[Quantity]]&lt;101,"Low End",IF(Orders[[#This Row],[Quantity]]&lt;301,"Mid End","High End"))</f>
        <v>Low End</v>
      </c>
      <c r="I8456" s="17">
        <v>56.99</v>
      </c>
      <c r="J8456" s="17">
        <f>Orders[[#This Row],[Unit Price]]*Orders[[#This Row],[Quantity]]</f>
        <v>56.99</v>
      </c>
      <c r="K8456" s="45">
        <f>IF(Orders[[#This Row],[currency]]="NGN",Orders[[#This Row],[Sales price]]/$T$2,Orders[[#This Row],[Sales price]]/$T$3)</f>
        <v>3.871603260869565</v>
      </c>
      <c r="L8456" s="3" t="s">
        <v>58</v>
      </c>
      <c r="M8456" s="3" t="s">
        <v>96</v>
      </c>
      <c r="N8456" s="3" t="s">
        <v>86</v>
      </c>
      <c r="O8456" s="3" t="s">
        <v>87</v>
      </c>
      <c r="P8456" s="3" t="s">
        <v>10</v>
      </c>
      <c r="Q8456" s="3" t="s">
        <v>88</v>
      </c>
    </row>
    <row r="8457" spans="1:17" ht="15.75" customHeight="1" x14ac:dyDescent="0.45">
      <c r="A8457" s="15">
        <v>44407.42291666667</v>
      </c>
      <c r="B8457" s="3" t="s">
        <v>796</v>
      </c>
      <c r="C8457" s="3" t="s">
        <v>61</v>
      </c>
      <c r="D8457" s="3" t="s">
        <v>81</v>
      </c>
      <c r="E8457" s="3" t="s">
        <v>150</v>
      </c>
      <c r="F8457" s="3" t="s">
        <v>83</v>
      </c>
      <c r="G8457" s="16">
        <v>4</v>
      </c>
      <c r="H8457" s="16" t="str">
        <f>IF(Orders[[#This Row],[Quantity]]&lt;101,"Low End",IF(Orders[[#This Row],[Quantity]]&lt;301,"Mid End","High End"))</f>
        <v>Low End</v>
      </c>
      <c r="I8457" s="17">
        <v>33.01</v>
      </c>
      <c r="J8457" s="17">
        <f>Orders[[#This Row],[Unit Price]]*Orders[[#This Row],[Quantity]]</f>
        <v>132.04</v>
      </c>
      <c r="K8457" s="45">
        <f>IF(Orders[[#This Row],[currency]]="NGN",Orders[[#This Row],[Sales price]]/$T$2,Orders[[#This Row],[Sales price]]/$T$3)</f>
        <v>8.9701086956521738</v>
      </c>
      <c r="L8457" s="3" t="s">
        <v>58</v>
      </c>
      <c r="M8457" s="3" t="s">
        <v>96</v>
      </c>
      <c r="N8457" s="3" t="s">
        <v>86</v>
      </c>
      <c r="O8457" s="3" t="s">
        <v>87</v>
      </c>
      <c r="P8457" s="3" t="s">
        <v>10</v>
      </c>
      <c r="Q8457" s="3" t="s">
        <v>88</v>
      </c>
    </row>
    <row r="8458" spans="1:17" ht="15.75" customHeight="1" x14ac:dyDescent="0.45">
      <c r="A8458" s="15">
        <v>44407.426388888889</v>
      </c>
      <c r="B8458" s="3" t="s">
        <v>1124</v>
      </c>
      <c r="C8458" s="3" t="s">
        <v>61</v>
      </c>
      <c r="D8458" s="3" t="s">
        <v>81</v>
      </c>
      <c r="E8458" s="3" t="s">
        <v>105</v>
      </c>
      <c r="F8458" s="3" t="s">
        <v>83</v>
      </c>
      <c r="G8458" s="16">
        <v>1</v>
      </c>
      <c r="H8458" s="16" t="str">
        <f>IF(Orders[[#This Row],[Quantity]]&lt;101,"Low End",IF(Orders[[#This Row],[Quantity]]&lt;301,"Mid End","High End"))</f>
        <v>Low End</v>
      </c>
      <c r="I8458" s="17">
        <v>40.229999999999997</v>
      </c>
      <c r="J8458" s="17">
        <f>Orders[[#This Row],[Unit Price]]*Orders[[#This Row],[Quantity]]</f>
        <v>40.229999999999997</v>
      </c>
      <c r="K8458" s="45">
        <f>IF(Orders[[#This Row],[currency]]="NGN",Orders[[#This Row],[Sales price]]/$T$2,Orders[[#This Row],[Sales price]]/$T$3)</f>
        <v>2.7330163043478257</v>
      </c>
      <c r="L8458" s="3" t="s">
        <v>50</v>
      </c>
      <c r="M8458" s="3" t="s">
        <v>96</v>
      </c>
      <c r="N8458" s="3" t="s">
        <v>86</v>
      </c>
      <c r="O8458" s="3" t="s">
        <v>87</v>
      </c>
      <c r="P8458" s="3" t="s">
        <v>10</v>
      </c>
      <c r="Q8458" s="3" t="s">
        <v>88</v>
      </c>
    </row>
    <row r="8459" spans="1:17" ht="15.75" customHeight="1" x14ac:dyDescent="0.45">
      <c r="A8459" s="15">
        <v>44407.426388888889</v>
      </c>
      <c r="B8459" s="3" t="s">
        <v>1124</v>
      </c>
      <c r="C8459" s="3" t="s">
        <v>61</v>
      </c>
      <c r="D8459" s="3" t="s">
        <v>81</v>
      </c>
      <c r="E8459" s="3" t="s">
        <v>150</v>
      </c>
      <c r="F8459" s="3" t="s">
        <v>83</v>
      </c>
      <c r="G8459" s="16">
        <v>3</v>
      </c>
      <c r="H8459" s="16" t="str">
        <f>IF(Orders[[#This Row],[Quantity]]&lt;101,"Low End",IF(Orders[[#This Row],[Quantity]]&lt;301,"Mid End","High End"))</f>
        <v>Low End</v>
      </c>
      <c r="I8459" s="17">
        <v>24.99</v>
      </c>
      <c r="J8459" s="17">
        <f>Orders[[#This Row],[Unit Price]]*Orders[[#This Row],[Quantity]]</f>
        <v>74.97</v>
      </c>
      <c r="K8459" s="45">
        <f>IF(Orders[[#This Row],[currency]]="NGN",Orders[[#This Row],[Sales price]]/$T$2,Orders[[#This Row],[Sales price]]/$T$3)</f>
        <v>5.0930706521739131</v>
      </c>
      <c r="L8459" s="3" t="s">
        <v>50</v>
      </c>
      <c r="M8459" s="3" t="s">
        <v>96</v>
      </c>
      <c r="N8459" s="3" t="s">
        <v>86</v>
      </c>
      <c r="O8459" s="3" t="s">
        <v>87</v>
      </c>
      <c r="P8459" s="3" t="s">
        <v>10</v>
      </c>
      <c r="Q8459" s="3" t="s">
        <v>88</v>
      </c>
    </row>
    <row r="8460" spans="1:17" ht="15.75" customHeight="1" x14ac:dyDescent="0.45">
      <c r="A8460" s="15">
        <v>44407.427083333336</v>
      </c>
      <c r="B8460" s="3" t="s">
        <v>610</v>
      </c>
      <c r="C8460" s="3" t="s">
        <v>61</v>
      </c>
      <c r="D8460" s="3" t="s">
        <v>589</v>
      </c>
      <c r="E8460" s="3" t="s">
        <v>590</v>
      </c>
      <c r="F8460" s="3" t="s">
        <v>48</v>
      </c>
      <c r="G8460" s="16">
        <v>7</v>
      </c>
      <c r="H8460" s="16" t="str">
        <f>IF(Orders[[#This Row],[Quantity]]&lt;101,"Low End",IF(Orders[[#This Row],[Quantity]]&lt;301,"Mid End","High End"))</f>
        <v>Low End</v>
      </c>
      <c r="I8460" s="17">
        <v>8800</v>
      </c>
      <c r="J8460" s="17">
        <f>Orders[[#This Row],[Unit Price]]*Orders[[#This Row],[Quantity]]</f>
        <v>61600</v>
      </c>
      <c r="K8460" s="45">
        <f>IF(Orders[[#This Row],[currency]]="NGN",Orders[[#This Row],[Sales price]]/$T$2,Orders[[#This Row],[Sales price]]/$T$3)</f>
        <v>153.23383084577114</v>
      </c>
      <c r="L8460" s="3" t="s">
        <v>50</v>
      </c>
      <c r="M8460" s="3" t="s">
        <v>373</v>
      </c>
      <c r="N8460" s="3" t="s">
        <v>52</v>
      </c>
      <c r="O8460" s="3" t="s">
        <v>53</v>
      </c>
      <c r="P8460" s="3" t="s">
        <v>13</v>
      </c>
      <c r="Q8460" s="3" t="s">
        <v>54</v>
      </c>
    </row>
    <row r="8461" spans="1:17" ht="15.75" customHeight="1" x14ac:dyDescent="0.45">
      <c r="A8461" s="15">
        <v>44407.427777777775</v>
      </c>
      <c r="B8461" s="3" t="s">
        <v>305</v>
      </c>
      <c r="C8461" s="3" t="s">
        <v>67</v>
      </c>
      <c r="D8461" s="3" t="s">
        <v>46</v>
      </c>
      <c r="E8461" s="3" t="s">
        <v>47</v>
      </c>
      <c r="F8461" s="3" t="s">
        <v>48</v>
      </c>
      <c r="G8461" s="16">
        <v>10</v>
      </c>
      <c r="H8461" s="16" t="str">
        <f>IF(Orders[[#This Row],[Quantity]]&lt;101,"Low End",IF(Orders[[#This Row],[Quantity]]&lt;301,"Mid End","High End"))</f>
        <v>Low End</v>
      </c>
      <c r="I8461" s="17">
        <v>3200</v>
      </c>
      <c r="J8461" s="17">
        <f>Orders[[#This Row],[Unit Price]]*Orders[[#This Row],[Quantity]]</f>
        <v>32000</v>
      </c>
      <c r="K8461" s="45">
        <f>IF(Orders[[#This Row],[currency]]="NGN",Orders[[#This Row],[Sales price]]/$T$2,Orders[[#This Row],[Sales price]]/$T$3)</f>
        <v>79.601990049751237</v>
      </c>
      <c r="L8461" s="3" t="s">
        <v>50</v>
      </c>
      <c r="M8461" s="3" t="s">
        <v>230</v>
      </c>
      <c r="N8461" s="3" t="s">
        <v>52</v>
      </c>
      <c r="O8461" s="3" t="s">
        <v>53</v>
      </c>
      <c r="P8461" s="3" t="s">
        <v>13</v>
      </c>
      <c r="Q8461" s="3" t="s">
        <v>71</v>
      </c>
    </row>
    <row r="8462" spans="1:17" ht="15.75" customHeight="1" x14ac:dyDescent="0.45">
      <c r="A8462" s="15">
        <v>44407.429861111108</v>
      </c>
      <c r="B8462" s="3" t="s">
        <v>1236</v>
      </c>
      <c r="C8462" s="3" t="s">
        <v>45</v>
      </c>
      <c r="D8462" s="3" t="s">
        <v>81</v>
      </c>
      <c r="E8462" s="3" t="s">
        <v>113</v>
      </c>
      <c r="F8462" s="3" t="s">
        <v>78</v>
      </c>
      <c r="G8462" s="16">
        <v>2</v>
      </c>
      <c r="H8462" s="16" t="str">
        <f>IF(Orders[[#This Row],[Quantity]]&lt;101,"Low End",IF(Orders[[#This Row],[Quantity]]&lt;301,"Mid End","High End"))</f>
        <v>Low End</v>
      </c>
      <c r="I8462" s="17">
        <v>56.3</v>
      </c>
      <c r="J8462" s="17">
        <f>Orders[[#This Row],[Unit Price]]*Orders[[#This Row],[Quantity]]</f>
        <v>112.6</v>
      </c>
      <c r="K8462" s="45">
        <f>IF(Orders[[#This Row],[currency]]="NGN",Orders[[#This Row],[Sales price]]/$T$2,Orders[[#This Row],[Sales price]]/$T$3)</f>
        <v>7.6494565217391299</v>
      </c>
      <c r="L8462" s="3" t="s">
        <v>50</v>
      </c>
      <c r="M8462" s="3" t="s">
        <v>96</v>
      </c>
      <c r="N8462" s="3" t="s">
        <v>86</v>
      </c>
      <c r="O8462" s="3" t="s">
        <v>87</v>
      </c>
      <c r="P8462" s="3" t="s">
        <v>10</v>
      </c>
      <c r="Q8462" s="3" t="s">
        <v>88</v>
      </c>
    </row>
    <row r="8463" spans="1:17" ht="15.75" customHeight="1" x14ac:dyDescent="0.45">
      <c r="A8463" s="15">
        <v>44407.429861111108</v>
      </c>
      <c r="B8463" s="3" t="s">
        <v>1236</v>
      </c>
      <c r="C8463" s="3" t="s">
        <v>45</v>
      </c>
      <c r="D8463" s="3" t="s">
        <v>81</v>
      </c>
      <c r="E8463" s="3" t="s">
        <v>82</v>
      </c>
      <c r="F8463" s="3" t="s">
        <v>83</v>
      </c>
      <c r="G8463" s="16">
        <v>2</v>
      </c>
      <c r="H8463" s="16" t="str">
        <f>IF(Orders[[#This Row],[Quantity]]&lt;101,"Low End",IF(Orders[[#This Row],[Quantity]]&lt;301,"Mid End","High End"))</f>
        <v>Low End</v>
      </c>
      <c r="I8463" s="17">
        <v>89.98</v>
      </c>
      <c r="J8463" s="17">
        <f>Orders[[#This Row],[Unit Price]]*Orders[[#This Row],[Quantity]]</f>
        <v>179.96</v>
      </c>
      <c r="K8463" s="45">
        <f>IF(Orders[[#This Row],[currency]]="NGN",Orders[[#This Row],[Sales price]]/$T$2,Orders[[#This Row],[Sales price]]/$T$3)</f>
        <v>12.225543478260869</v>
      </c>
      <c r="L8463" s="3" t="s">
        <v>50</v>
      </c>
      <c r="M8463" s="3" t="s">
        <v>96</v>
      </c>
      <c r="N8463" s="3" t="s">
        <v>86</v>
      </c>
      <c r="O8463" s="3" t="s">
        <v>87</v>
      </c>
      <c r="P8463" s="3" t="s">
        <v>10</v>
      </c>
      <c r="Q8463" s="3" t="s">
        <v>88</v>
      </c>
    </row>
    <row r="8464" spans="1:17" ht="15.75" customHeight="1" x14ac:dyDescent="0.45">
      <c r="A8464" s="15">
        <v>44407.429861111108</v>
      </c>
      <c r="B8464" s="3" t="s">
        <v>1236</v>
      </c>
      <c r="C8464" s="3" t="s">
        <v>45</v>
      </c>
      <c r="D8464" s="3" t="s">
        <v>81</v>
      </c>
      <c r="E8464" s="3" t="s">
        <v>105</v>
      </c>
      <c r="F8464" s="3" t="s">
        <v>83</v>
      </c>
      <c r="G8464" s="16">
        <v>1</v>
      </c>
      <c r="H8464" s="16" t="str">
        <f>IF(Orders[[#This Row],[Quantity]]&lt;101,"Low End",IF(Orders[[#This Row],[Quantity]]&lt;301,"Mid End","High End"))</f>
        <v>Low End</v>
      </c>
      <c r="I8464" s="17">
        <v>89.36</v>
      </c>
      <c r="J8464" s="17">
        <f>Orders[[#This Row],[Unit Price]]*Orders[[#This Row],[Quantity]]</f>
        <v>89.36</v>
      </c>
      <c r="K8464" s="45">
        <f>IF(Orders[[#This Row],[currency]]="NGN",Orders[[#This Row],[Sales price]]/$T$2,Orders[[#This Row],[Sales price]]/$T$3)</f>
        <v>6.070652173913043</v>
      </c>
      <c r="L8464" s="3" t="s">
        <v>50</v>
      </c>
      <c r="M8464" s="3" t="s">
        <v>96</v>
      </c>
      <c r="N8464" s="3" t="s">
        <v>86</v>
      </c>
      <c r="O8464" s="3" t="s">
        <v>87</v>
      </c>
      <c r="P8464" s="3" t="s">
        <v>10</v>
      </c>
      <c r="Q8464" s="3" t="s">
        <v>88</v>
      </c>
    </row>
    <row r="8465" spans="1:17" ht="15.75" customHeight="1" x14ac:dyDescent="0.45">
      <c r="A8465" s="15">
        <v>44407.429861111108</v>
      </c>
      <c r="B8465" s="3" t="s">
        <v>1236</v>
      </c>
      <c r="C8465" s="3" t="s">
        <v>45</v>
      </c>
      <c r="D8465" s="3" t="s">
        <v>81</v>
      </c>
      <c r="E8465" s="3" t="s">
        <v>150</v>
      </c>
      <c r="F8465" s="3" t="s">
        <v>83</v>
      </c>
      <c r="G8465" s="16">
        <v>2</v>
      </c>
      <c r="H8465" s="16" t="str">
        <f>IF(Orders[[#This Row],[Quantity]]&lt;101,"Low End",IF(Orders[[#This Row],[Quantity]]&lt;301,"Mid End","High End"))</f>
        <v>Low End</v>
      </c>
      <c r="I8465" s="17">
        <v>45.95</v>
      </c>
      <c r="J8465" s="17">
        <f>Orders[[#This Row],[Unit Price]]*Orders[[#This Row],[Quantity]]</f>
        <v>91.9</v>
      </c>
      <c r="K8465" s="45">
        <f>IF(Orders[[#This Row],[currency]]="NGN",Orders[[#This Row],[Sales price]]/$T$2,Orders[[#This Row],[Sales price]]/$T$3)</f>
        <v>6.2432065217391308</v>
      </c>
      <c r="L8465" s="3" t="s">
        <v>50</v>
      </c>
      <c r="M8465" s="3" t="s">
        <v>96</v>
      </c>
      <c r="N8465" s="3" t="s">
        <v>86</v>
      </c>
      <c r="O8465" s="3" t="s">
        <v>87</v>
      </c>
      <c r="P8465" s="3" t="s">
        <v>10</v>
      </c>
      <c r="Q8465" s="3" t="s">
        <v>88</v>
      </c>
    </row>
    <row r="8466" spans="1:17" ht="15.75" customHeight="1" x14ac:dyDescent="0.45">
      <c r="A8466" s="15">
        <v>44407.429861111108</v>
      </c>
      <c r="B8466" s="3" t="s">
        <v>2310</v>
      </c>
      <c r="C8466" s="3" t="s">
        <v>45</v>
      </c>
      <c r="D8466" s="3" t="s">
        <v>81</v>
      </c>
      <c r="E8466" s="3" t="s">
        <v>110</v>
      </c>
      <c r="F8466" s="3" t="s">
        <v>78</v>
      </c>
      <c r="G8466" s="16">
        <v>1</v>
      </c>
      <c r="H8466" s="16" t="str">
        <f>IF(Orders[[#This Row],[Quantity]]&lt;101,"Low End",IF(Orders[[#This Row],[Quantity]]&lt;301,"Mid End","High End"))</f>
        <v>Low End</v>
      </c>
      <c r="I8466" s="17">
        <v>96.32</v>
      </c>
      <c r="J8466" s="17">
        <f>Orders[[#This Row],[Unit Price]]*Orders[[#This Row],[Quantity]]</f>
        <v>96.32</v>
      </c>
      <c r="K8466" s="45">
        <f>IF(Orders[[#This Row],[currency]]="NGN",Orders[[#This Row],[Sales price]]/$T$2,Orders[[#This Row],[Sales price]]/$T$3)</f>
        <v>6.5434782608695645</v>
      </c>
      <c r="L8466" s="3" t="s">
        <v>58</v>
      </c>
      <c r="M8466" s="3" t="s">
        <v>96</v>
      </c>
      <c r="N8466" s="3" t="s">
        <v>86</v>
      </c>
      <c r="O8466" s="3" t="s">
        <v>87</v>
      </c>
      <c r="P8466" s="3" t="s">
        <v>10</v>
      </c>
      <c r="Q8466" s="3" t="s">
        <v>54</v>
      </c>
    </row>
    <row r="8467" spans="1:17" ht="15.75" customHeight="1" x14ac:dyDescent="0.45">
      <c r="A8467" s="15">
        <v>44407.429861111108</v>
      </c>
      <c r="B8467" s="3" t="s">
        <v>2310</v>
      </c>
      <c r="C8467" s="3" t="s">
        <v>45</v>
      </c>
      <c r="D8467" s="3" t="s">
        <v>81</v>
      </c>
      <c r="E8467" s="3" t="s">
        <v>113</v>
      </c>
      <c r="F8467" s="3" t="s">
        <v>78</v>
      </c>
      <c r="G8467" s="16">
        <v>2</v>
      </c>
      <c r="H8467" s="16" t="str">
        <f>IF(Orders[[#This Row],[Quantity]]&lt;101,"Low End",IF(Orders[[#This Row],[Quantity]]&lt;301,"Mid End","High End"))</f>
        <v>Low End</v>
      </c>
      <c r="I8467" s="17">
        <v>56.3</v>
      </c>
      <c r="J8467" s="17">
        <f>Orders[[#This Row],[Unit Price]]*Orders[[#This Row],[Quantity]]</f>
        <v>112.6</v>
      </c>
      <c r="K8467" s="45">
        <f>IF(Orders[[#This Row],[currency]]="NGN",Orders[[#This Row],[Sales price]]/$T$2,Orders[[#This Row],[Sales price]]/$T$3)</f>
        <v>7.6494565217391299</v>
      </c>
      <c r="L8467" s="3" t="s">
        <v>58</v>
      </c>
      <c r="M8467" s="3" t="s">
        <v>96</v>
      </c>
      <c r="N8467" s="3" t="s">
        <v>86</v>
      </c>
      <c r="O8467" s="3" t="s">
        <v>87</v>
      </c>
      <c r="P8467" s="3" t="s">
        <v>10</v>
      </c>
      <c r="Q8467" s="3" t="s">
        <v>54</v>
      </c>
    </row>
    <row r="8468" spans="1:17" ht="15.75" customHeight="1" x14ac:dyDescent="0.45">
      <c r="A8468" s="15">
        <v>44407.429861111108</v>
      </c>
      <c r="B8468" s="3" t="s">
        <v>2310</v>
      </c>
      <c r="C8468" s="3" t="s">
        <v>45</v>
      </c>
      <c r="D8468" s="3" t="s">
        <v>81</v>
      </c>
      <c r="E8468" s="3" t="s">
        <v>97</v>
      </c>
      <c r="F8468" s="3" t="s">
        <v>83</v>
      </c>
      <c r="G8468" s="16">
        <v>2</v>
      </c>
      <c r="H8468" s="16" t="str">
        <f>IF(Orders[[#This Row],[Quantity]]&lt;101,"Low End",IF(Orders[[#This Row],[Quantity]]&lt;301,"Mid End","High End"))</f>
        <v>Low End</v>
      </c>
      <c r="I8468" s="17">
        <v>51.2</v>
      </c>
      <c r="J8468" s="17">
        <f>Orders[[#This Row],[Unit Price]]*Orders[[#This Row],[Quantity]]</f>
        <v>102.4</v>
      </c>
      <c r="K8468" s="45">
        <f>IF(Orders[[#This Row],[currency]]="NGN",Orders[[#This Row],[Sales price]]/$T$2,Orders[[#This Row],[Sales price]]/$T$3)</f>
        <v>6.9565217391304346</v>
      </c>
      <c r="L8468" s="3" t="s">
        <v>58</v>
      </c>
      <c r="M8468" s="3" t="s">
        <v>96</v>
      </c>
      <c r="N8468" s="3" t="s">
        <v>86</v>
      </c>
      <c r="O8468" s="3" t="s">
        <v>87</v>
      </c>
      <c r="P8468" s="3" t="s">
        <v>10</v>
      </c>
      <c r="Q8468" s="3" t="s">
        <v>54</v>
      </c>
    </row>
    <row r="8469" spans="1:17" ht="15.75" customHeight="1" x14ac:dyDescent="0.45">
      <c r="A8469" s="15">
        <v>44407.429861111108</v>
      </c>
      <c r="B8469" s="3" t="s">
        <v>2311</v>
      </c>
      <c r="C8469" s="3" t="s">
        <v>45</v>
      </c>
      <c r="D8469" s="3" t="s">
        <v>81</v>
      </c>
      <c r="E8469" s="3" t="s">
        <v>99</v>
      </c>
      <c r="F8469" s="3" t="s">
        <v>64</v>
      </c>
      <c r="G8469" s="16">
        <v>1</v>
      </c>
      <c r="H8469" s="16" t="str">
        <f>IF(Orders[[#This Row],[Quantity]]&lt;101,"Low End",IF(Orders[[#This Row],[Quantity]]&lt;301,"Mid End","High End"))</f>
        <v>Low End</v>
      </c>
      <c r="I8469" s="17">
        <v>39.1</v>
      </c>
      <c r="J8469" s="17">
        <f>Orders[[#This Row],[Unit Price]]*Orders[[#This Row],[Quantity]]</f>
        <v>39.1</v>
      </c>
      <c r="K8469" s="45">
        <f>IF(Orders[[#This Row],[currency]]="NGN",Orders[[#This Row],[Sales price]]/$T$2,Orders[[#This Row],[Sales price]]/$T$3)</f>
        <v>2.65625</v>
      </c>
      <c r="L8469" s="3" t="s">
        <v>50</v>
      </c>
      <c r="M8469" s="3" t="s">
        <v>104</v>
      </c>
      <c r="N8469" s="3" t="s">
        <v>86</v>
      </c>
      <c r="O8469" s="3" t="s">
        <v>87</v>
      </c>
      <c r="P8469" s="3" t="s">
        <v>10</v>
      </c>
      <c r="Q8469" s="3" t="s">
        <v>88</v>
      </c>
    </row>
    <row r="8470" spans="1:17" ht="15.75" customHeight="1" x14ac:dyDescent="0.45">
      <c r="A8470" s="15">
        <v>44407.429861111108</v>
      </c>
      <c r="B8470" s="3" t="s">
        <v>2311</v>
      </c>
      <c r="C8470" s="3" t="s">
        <v>45</v>
      </c>
      <c r="D8470" s="3" t="s">
        <v>81</v>
      </c>
      <c r="E8470" s="3" t="s">
        <v>105</v>
      </c>
      <c r="F8470" s="3" t="s">
        <v>83</v>
      </c>
      <c r="G8470" s="16">
        <v>1</v>
      </c>
      <c r="H8470" s="16" t="str">
        <f>IF(Orders[[#This Row],[Quantity]]&lt;101,"Low End",IF(Orders[[#This Row],[Quantity]]&lt;301,"Mid End","High End"))</f>
        <v>Low End</v>
      </c>
      <c r="I8470" s="17">
        <v>47.47</v>
      </c>
      <c r="J8470" s="17">
        <f>Orders[[#This Row],[Unit Price]]*Orders[[#This Row],[Quantity]]</f>
        <v>47.47</v>
      </c>
      <c r="K8470" s="45">
        <f>IF(Orders[[#This Row],[currency]]="NGN",Orders[[#This Row],[Sales price]]/$T$2,Orders[[#This Row],[Sales price]]/$T$3)</f>
        <v>3.2248641304347823</v>
      </c>
      <c r="L8470" s="3" t="s">
        <v>50</v>
      </c>
      <c r="M8470" s="3" t="s">
        <v>104</v>
      </c>
      <c r="N8470" s="3" t="s">
        <v>86</v>
      </c>
      <c r="O8470" s="3" t="s">
        <v>87</v>
      </c>
      <c r="P8470" s="3" t="s">
        <v>10</v>
      </c>
      <c r="Q8470" s="3" t="s">
        <v>88</v>
      </c>
    </row>
    <row r="8471" spans="1:17" ht="15.75" customHeight="1" x14ac:dyDescent="0.45">
      <c r="A8471" s="15">
        <v>44407.429861111108</v>
      </c>
      <c r="B8471" s="3" t="s">
        <v>2311</v>
      </c>
      <c r="C8471" s="3" t="s">
        <v>45</v>
      </c>
      <c r="D8471" s="3" t="s">
        <v>81</v>
      </c>
      <c r="E8471" s="3" t="s">
        <v>99</v>
      </c>
      <c r="F8471" s="3" t="s">
        <v>64</v>
      </c>
      <c r="G8471" s="16">
        <v>1</v>
      </c>
      <c r="H8471" s="16" t="str">
        <f>IF(Orders[[#This Row],[Quantity]]&lt;101,"Low End",IF(Orders[[#This Row],[Quantity]]&lt;301,"Mid End","High End"))</f>
        <v>Low End</v>
      </c>
      <c r="I8471" s="17">
        <v>39.1</v>
      </c>
      <c r="J8471" s="17">
        <f>Orders[[#This Row],[Unit Price]]*Orders[[#This Row],[Quantity]]</f>
        <v>39.1</v>
      </c>
      <c r="K8471" s="45">
        <f>IF(Orders[[#This Row],[currency]]="NGN",Orders[[#This Row],[Sales price]]/$T$2,Orders[[#This Row],[Sales price]]/$T$3)</f>
        <v>2.65625</v>
      </c>
      <c r="L8471" s="3" t="s">
        <v>50</v>
      </c>
      <c r="M8471" s="3" t="s">
        <v>104</v>
      </c>
      <c r="N8471" s="3" t="s">
        <v>86</v>
      </c>
      <c r="O8471" s="3" t="s">
        <v>87</v>
      </c>
      <c r="P8471" s="3" t="s">
        <v>10</v>
      </c>
      <c r="Q8471" s="3" t="s">
        <v>88</v>
      </c>
    </row>
    <row r="8472" spans="1:17" ht="15.75" customHeight="1" x14ac:dyDescent="0.45">
      <c r="A8472" s="15">
        <v>44407.431250000001</v>
      </c>
      <c r="B8472" s="3" t="s">
        <v>495</v>
      </c>
      <c r="C8472" s="3" t="s">
        <v>67</v>
      </c>
      <c r="D8472" s="3" t="s">
        <v>46</v>
      </c>
      <c r="E8472" s="3" t="s">
        <v>47</v>
      </c>
      <c r="F8472" s="3" t="s">
        <v>48</v>
      </c>
      <c r="G8472" s="16">
        <v>5</v>
      </c>
      <c r="H8472" s="16" t="str">
        <f>IF(Orders[[#This Row],[Quantity]]&lt;101,"Low End",IF(Orders[[#This Row],[Quantity]]&lt;301,"Mid End","High End"))</f>
        <v>Low End</v>
      </c>
      <c r="I8472" s="17">
        <v>3200</v>
      </c>
      <c r="J8472" s="17">
        <f>Orders[[#This Row],[Unit Price]]*Orders[[#This Row],[Quantity]]</f>
        <v>16000</v>
      </c>
      <c r="K8472" s="45">
        <f>IF(Orders[[#This Row],[currency]]="NGN",Orders[[#This Row],[Sales price]]/$T$2,Orders[[#This Row],[Sales price]]/$T$3)</f>
        <v>39.800995024875618</v>
      </c>
      <c r="L8472" s="3" t="s">
        <v>50</v>
      </c>
      <c r="M8472" s="3" t="s">
        <v>160</v>
      </c>
      <c r="N8472" s="3" t="s">
        <v>52</v>
      </c>
      <c r="O8472" s="3" t="s">
        <v>53</v>
      </c>
      <c r="P8472" s="3" t="s">
        <v>13</v>
      </c>
      <c r="Q8472" s="3" t="s">
        <v>54</v>
      </c>
    </row>
    <row r="8473" spans="1:17" ht="15.75" customHeight="1" x14ac:dyDescent="0.45">
      <c r="A8473" s="15">
        <v>44407.434027777781</v>
      </c>
      <c r="B8473" s="3" t="s">
        <v>473</v>
      </c>
      <c r="C8473" s="3" t="s">
        <v>61</v>
      </c>
      <c r="D8473" s="3" t="s">
        <v>81</v>
      </c>
      <c r="E8473" s="3" t="s">
        <v>105</v>
      </c>
      <c r="F8473" s="3" t="s">
        <v>83</v>
      </c>
      <c r="G8473" s="16">
        <v>1</v>
      </c>
      <c r="H8473" s="16" t="str">
        <f>IF(Orders[[#This Row],[Quantity]]&lt;101,"Low End",IF(Orders[[#This Row],[Quantity]]&lt;301,"Mid End","High End"))</f>
        <v>Low End</v>
      </c>
      <c r="I8473" s="17">
        <v>47.47</v>
      </c>
      <c r="J8473" s="17">
        <f>Orders[[#This Row],[Unit Price]]*Orders[[#This Row],[Quantity]]</f>
        <v>47.47</v>
      </c>
      <c r="K8473" s="45">
        <f>IF(Orders[[#This Row],[currency]]="NGN",Orders[[#This Row],[Sales price]]/$T$2,Orders[[#This Row],[Sales price]]/$T$3)</f>
        <v>3.2248641304347823</v>
      </c>
      <c r="L8473" s="3" t="s">
        <v>58</v>
      </c>
      <c r="M8473" s="3" t="s">
        <v>104</v>
      </c>
      <c r="N8473" s="3" t="s">
        <v>86</v>
      </c>
      <c r="O8473" s="3" t="s">
        <v>87</v>
      </c>
      <c r="P8473" s="3" t="s">
        <v>10</v>
      </c>
      <c r="Q8473" s="3" t="s">
        <v>88</v>
      </c>
    </row>
    <row r="8474" spans="1:17" ht="15.75" customHeight="1" x14ac:dyDescent="0.45">
      <c r="A8474" s="15">
        <v>44407.434027777781</v>
      </c>
      <c r="B8474" s="3" t="s">
        <v>473</v>
      </c>
      <c r="C8474" s="3" t="s">
        <v>61</v>
      </c>
      <c r="D8474" s="3" t="s">
        <v>81</v>
      </c>
      <c r="E8474" s="3" t="s">
        <v>150</v>
      </c>
      <c r="F8474" s="3" t="s">
        <v>83</v>
      </c>
      <c r="G8474" s="16">
        <v>2</v>
      </c>
      <c r="H8474" s="16" t="str">
        <f>IF(Orders[[#This Row],[Quantity]]&lt;101,"Low End",IF(Orders[[#This Row],[Quantity]]&lt;301,"Mid End","High End"))</f>
        <v>Low End</v>
      </c>
      <c r="I8474" s="17">
        <v>45.95</v>
      </c>
      <c r="J8474" s="17">
        <f>Orders[[#This Row],[Unit Price]]*Orders[[#This Row],[Quantity]]</f>
        <v>91.9</v>
      </c>
      <c r="K8474" s="45">
        <f>IF(Orders[[#This Row],[currency]]="NGN",Orders[[#This Row],[Sales price]]/$T$2,Orders[[#This Row],[Sales price]]/$T$3)</f>
        <v>6.2432065217391308</v>
      </c>
      <c r="L8474" s="3" t="s">
        <v>58</v>
      </c>
      <c r="M8474" s="3" t="s">
        <v>104</v>
      </c>
      <c r="N8474" s="3" t="s">
        <v>86</v>
      </c>
      <c r="O8474" s="3" t="s">
        <v>87</v>
      </c>
      <c r="P8474" s="3" t="s">
        <v>10</v>
      </c>
      <c r="Q8474" s="3" t="s">
        <v>88</v>
      </c>
    </row>
    <row r="8475" spans="1:17" ht="15.75" customHeight="1" x14ac:dyDescent="0.45">
      <c r="A8475" s="15">
        <v>44407.43472222222</v>
      </c>
      <c r="B8475" s="3" t="s">
        <v>1220</v>
      </c>
      <c r="C8475" s="3" t="s">
        <v>61</v>
      </c>
      <c r="D8475" s="3" t="s">
        <v>81</v>
      </c>
      <c r="E8475" s="3" t="s">
        <v>113</v>
      </c>
      <c r="F8475" s="3" t="s">
        <v>78</v>
      </c>
      <c r="G8475" s="16">
        <v>1</v>
      </c>
      <c r="H8475" s="16" t="str">
        <f>IF(Orders[[#This Row],[Quantity]]&lt;101,"Low End",IF(Orders[[#This Row],[Quantity]]&lt;301,"Mid End","High End"))</f>
        <v>Low End</v>
      </c>
      <c r="I8475" s="17">
        <v>56.3</v>
      </c>
      <c r="J8475" s="17">
        <f>Orders[[#This Row],[Unit Price]]*Orders[[#This Row],[Quantity]]</f>
        <v>56.3</v>
      </c>
      <c r="K8475" s="45">
        <f>IF(Orders[[#This Row],[currency]]="NGN",Orders[[#This Row],[Sales price]]/$T$2,Orders[[#This Row],[Sales price]]/$T$3)</f>
        <v>3.824728260869565</v>
      </c>
      <c r="L8475" s="3" t="s">
        <v>50</v>
      </c>
      <c r="M8475" s="3" t="s">
        <v>104</v>
      </c>
      <c r="N8475" s="3" t="s">
        <v>86</v>
      </c>
      <c r="O8475" s="3" t="s">
        <v>87</v>
      </c>
      <c r="P8475" s="3" t="s">
        <v>10</v>
      </c>
      <c r="Q8475" s="3" t="s">
        <v>88</v>
      </c>
    </row>
    <row r="8476" spans="1:17" ht="15.75" customHeight="1" x14ac:dyDescent="0.45">
      <c r="A8476" s="15">
        <v>44407.43472222222</v>
      </c>
      <c r="B8476" s="3" t="s">
        <v>1220</v>
      </c>
      <c r="C8476" s="3" t="s">
        <v>61</v>
      </c>
      <c r="D8476" s="3" t="s">
        <v>81</v>
      </c>
      <c r="E8476" s="3" t="s">
        <v>116</v>
      </c>
      <c r="F8476" s="3" t="s">
        <v>64</v>
      </c>
      <c r="G8476" s="16">
        <v>1</v>
      </c>
      <c r="H8476" s="16" t="str">
        <f>IF(Orders[[#This Row],[Quantity]]&lt;101,"Low End",IF(Orders[[#This Row],[Quantity]]&lt;301,"Mid End","High End"))</f>
        <v>Low End</v>
      </c>
      <c r="I8476" s="17">
        <v>69.459999999999994</v>
      </c>
      <c r="J8476" s="17">
        <f>Orders[[#This Row],[Unit Price]]*Orders[[#This Row],[Quantity]]</f>
        <v>69.459999999999994</v>
      </c>
      <c r="K8476" s="45">
        <f>IF(Orders[[#This Row],[currency]]="NGN",Orders[[#This Row],[Sales price]]/$T$2,Orders[[#This Row],[Sales price]]/$T$3)</f>
        <v>4.7187499999999991</v>
      </c>
      <c r="L8476" s="3" t="s">
        <v>50</v>
      </c>
      <c r="M8476" s="3" t="s">
        <v>104</v>
      </c>
      <c r="N8476" s="3" t="s">
        <v>86</v>
      </c>
      <c r="O8476" s="3" t="s">
        <v>87</v>
      </c>
      <c r="P8476" s="3" t="s">
        <v>10</v>
      </c>
      <c r="Q8476" s="3" t="s">
        <v>88</v>
      </c>
    </row>
    <row r="8477" spans="1:17" ht="15.75" customHeight="1" x14ac:dyDescent="0.45">
      <c r="A8477" s="15">
        <v>44407.436805555553</v>
      </c>
      <c r="B8477" s="3" t="s">
        <v>438</v>
      </c>
      <c r="C8477" s="3" t="s">
        <v>67</v>
      </c>
      <c r="D8477" s="3" t="s">
        <v>81</v>
      </c>
      <c r="E8477" s="3" t="s">
        <v>158</v>
      </c>
      <c r="F8477" s="3" t="s">
        <v>64</v>
      </c>
      <c r="G8477" s="16">
        <v>1</v>
      </c>
      <c r="H8477" s="16" t="str">
        <f>IF(Orders[[#This Row],[Quantity]]&lt;101,"Low End",IF(Orders[[#This Row],[Quantity]]&lt;301,"Mid End","High End"))</f>
        <v>Low End</v>
      </c>
      <c r="I8477" s="17">
        <v>60.26</v>
      </c>
      <c r="J8477" s="17">
        <f>Orders[[#This Row],[Unit Price]]*Orders[[#This Row],[Quantity]]</f>
        <v>60.26</v>
      </c>
      <c r="K8477" s="45">
        <f>IF(Orders[[#This Row],[currency]]="NGN",Orders[[#This Row],[Sales price]]/$T$2,Orders[[#This Row],[Sales price]]/$T$3)</f>
        <v>4.09375</v>
      </c>
      <c r="L8477" s="3" t="s">
        <v>50</v>
      </c>
      <c r="M8477" s="3" t="s">
        <v>96</v>
      </c>
      <c r="N8477" s="3" t="s">
        <v>86</v>
      </c>
      <c r="O8477" s="3" t="s">
        <v>87</v>
      </c>
      <c r="P8477" s="3" t="s">
        <v>10</v>
      </c>
      <c r="Q8477" s="3" t="s">
        <v>88</v>
      </c>
    </row>
    <row r="8478" spans="1:17" ht="15.75" customHeight="1" x14ac:dyDescent="0.45">
      <c r="A8478" s="15">
        <v>44407.436805555553</v>
      </c>
      <c r="B8478" s="3" t="s">
        <v>438</v>
      </c>
      <c r="C8478" s="3" t="s">
        <v>67</v>
      </c>
      <c r="D8478" s="3" t="s">
        <v>81</v>
      </c>
      <c r="E8478" s="3" t="s">
        <v>150</v>
      </c>
      <c r="F8478" s="3" t="s">
        <v>83</v>
      </c>
      <c r="G8478" s="16">
        <v>1</v>
      </c>
      <c r="H8478" s="16" t="str">
        <f>IF(Orders[[#This Row],[Quantity]]&lt;101,"Low End",IF(Orders[[#This Row],[Quantity]]&lt;301,"Mid End","High End"))</f>
        <v>Low End</v>
      </c>
      <c r="I8478" s="17">
        <v>86.87</v>
      </c>
      <c r="J8478" s="17">
        <f>Orders[[#This Row],[Unit Price]]*Orders[[#This Row],[Quantity]]</f>
        <v>86.87</v>
      </c>
      <c r="K8478" s="45">
        <f>IF(Orders[[#This Row],[currency]]="NGN",Orders[[#This Row],[Sales price]]/$T$2,Orders[[#This Row],[Sales price]]/$T$3)</f>
        <v>5.9014945652173916</v>
      </c>
      <c r="L8478" s="3" t="s">
        <v>50</v>
      </c>
      <c r="M8478" s="3" t="s">
        <v>96</v>
      </c>
      <c r="N8478" s="3" t="s">
        <v>86</v>
      </c>
      <c r="O8478" s="3" t="s">
        <v>87</v>
      </c>
      <c r="P8478" s="3" t="s">
        <v>10</v>
      </c>
      <c r="Q8478" s="3" t="s">
        <v>88</v>
      </c>
    </row>
    <row r="8479" spans="1:17" ht="15.75" customHeight="1" x14ac:dyDescent="0.45">
      <c r="A8479" s="15">
        <v>44407.438888888886</v>
      </c>
      <c r="B8479" s="3" t="s">
        <v>914</v>
      </c>
      <c r="C8479" s="3" t="s">
        <v>61</v>
      </c>
      <c r="D8479" s="3" t="s">
        <v>81</v>
      </c>
      <c r="E8479" s="3" t="s">
        <v>110</v>
      </c>
      <c r="F8479" s="3" t="s">
        <v>78</v>
      </c>
      <c r="G8479" s="16">
        <v>1</v>
      </c>
      <c r="H8479" s="16" t="str">
        <f>IF(Orders[[#This Row],[Quantity]]&lt;101,"Low End",IF(Orders[[#This Row],[Quantity]]&lt;301,"Mid End","High End"))</f>
        <v>Low End</v>
      </c>
      <c r="I8479" s="17">
        <v>96.32</v>
      </c>
      <c r="J8479" s="17">
        <f>Orders[[#This Row],[Unit Price]]*Orders[[#This Row],[Quantity]]</f>
        <v>96.32</v>
      </c>
      <c r="K8479" s="45">
        <f>IF(Orders[[#This Row],[currency]]="NGN",Orders[[#This Row],[Sales price]]/$T$2,Orders[[#This Row],[Sales price]]/$T$3)</f>
        <v>6.5434782608695645</v>
      </c>
      <c r="L8479" s="3" t="s">
        <v>58</v>
      </c>
      <c r="M8479" s="3" t="s">
        <v>85</v>
      </c>
      <c r="N8479" s="3" t="s">
        <v>86</v>
      </c>
      <c r="O8479" s="3" t="s">
        <v>87</v>
      </c>
      <c r="P8479" s="3" t="s">
        <v>10</v>
      </c>
      <c r="Q8479" s="3" t="s">
        <v>88</v>
      </c>
    </row>
    <row r="8480" spans="1:17" ht="15.75" customHeight="1" x14ac:dyDescent="0.45">
      <c r="A8480" s="15">
        <v>44407.438888888886</v>
      </c>
      <c r="B8480" s="3" t="s">
        <v>914</v>
      </c>
      <c r="C8480" s="3" t="s">
        <v>61</v>
      </c>
      <c r="D8480" s="3" t="s">
        <v>81</v>
      </c>
      <c r="E8480" s="3" t="s">
        <v>105</v>
      </c>
      <c r="F8480" s="3" t="s">
        <v>83</v>
      </c>
      <c r="G8480" s="16">
        <v>1</v>
      </c>
      <c r="H8480" s="16" t="str">
        <f>IF(Orders[[#This Row],[Quantity]]&lt;101,"Low End",IF(Orders[[#This Row],[Quantity]]&lt;301,"Mid End","High End"))</f>
        <v>Low End</v>
      </c>
      <c r="I8480" s="17">
        <v>46.64</v>
      </c>
      <c r="J8480" s="17">
        <f>Orders[[#This Row],[Unit Price]]*Orders[[#This Row],[Quantity]]</f>
        <v>46.64</v>
      </c>
      <c r="K8480" s="45">
        <f>IF(Orders[[#This Row],[currency]]="NGN",Orders[[#This Row],[Sales price]]/$T$2,Orders[[#This Row],[Sales price]]/$T$3)</f>
        <v>3.168478260869565</v>
      </c>
      <c r="L8480" s="3" t="s">
        <v>58</v>
      </c>
      <c r="M8480" s="3" t="s">
        <v>85</v>
      </c>
      <c r="N8480" s="3" t="s">
        <v>86</v>
      </c>
      <c r="O8480" s="3" t="s">
        <v>87</v>
      </c>
      <c r="P8480" s="3" t="s">
        <v>10</v>
      </c>
      <c r="Q8480" s="3" t="s">
        <v>88</v>
      </c>
    </row>
    <row r="8481" spans="1:17" ht="15.75" customHeight="1" x14ac:dyDescent="0.45">
      <c r="A8481" s="15">
        <v>44407.438888888886</v>
      </c>
      <c r="B8481" s="3" t="s">
        <v>914</v>
      </c>
      <c r="C8481" s="3" t="s">
        <v>61</v>
      </c>
      <c r="D8481" s="3" t="s">
        <v>81</v>
      </c>
      <c r="E8481" s="3" t="s">
        <v>180</v>
      </c>
      <c r="F8481" s="3" t="s">
        <v>48</v>
      </c>
      <c r="G8481" s="16">
        <v>1</v>
      </c>
      <c r="H8481" s="16" t="str">
        <f>IF(Orders[[#This Row],[Quantity]]&lt;101,"Low End",IF(Orders[[#This Row],[Quantity]]&lt;301,"Mid End","High End"))</f>
        <v>Low End</v>
      </c>
      <c r="I8481" s="17">
        <v>109.25</v>
      </c>
      <c r="J8481" s="17">
        <f>Orders[[#This Row],[Unit Price]]*Orders[[#This Row],[Quantity]]</f>
        <v>109.25</v>
      </c>
      <c r="K8481" s="45">
        <f>IF(Orders[[#This Row],[currency]]="NGN",Orders[[#This Row],[Sales price]]/$T$2,Orders[[#This Row],[Sales price]]/$T$3)</f>
        <v>7.421875</v>
      </c>
      <c r="L8481" s="3" t="s">
        <v>58</v>
      </c>
      <c r="M8481" s="3" t="s">
        <v>85</v>
      </c>
      <c r="N8481" s="3" t="s">
        <v>86</v>
      </c>
      <c r="O8481" s="3" t="s">
        <v>87</v>
      </c>
      <c r="P8481" s="3" t="s">
        <v>10</v>
      </c>
      <c r="Q8481" s="3" t="s">
        <v>88</v>
      </c>
    </row>
    <row r="8482" spans="1:17" ht="15.75" customHeight="1" x14ac:dyDescent="0.45">
      <c r="A8482" s="15">
        <v>44407.440972222219</v>
      </c>
      <c r="B8482" s="3" t="s">
        <v>2312</v>
      </c>
      <c r="C8482" s="3" t="s">
        <v>45</v>
      </c>
      <c r="D8482" s="3" t="s">
        <v>81</v>
      </c>
      <c r="E8482" s="3" t="s">
        <v>158</v>
      </c>
      <c r="F8482" s="3" t="s">
        <v>64</v>
      </c>
      <c r="G8482" s="16">
        <v>1</v>
      </c>
      <c r="H8482" s="16" t="str">
        <f>IF(Orders[[#This Row],[Quantity]]&lt;101,"Low End",IF(Orders[[#This Row],[Quantity]]&lt;301,"Mid End","High End"))</f>
        <v>Low End</v>
      </c>
      <c r="I8482" s="17">
        <v>60.26</v>
      </c>
      <c r="J8482" s="17">
        <f>Orders[[#This Row],[Unit Price]]*Orders[[#This Row],[Quantity]]</f>
        <v>60.26</v>
      </c>
      <c r="K8482" s="45">
        <f>IF(Orders[[#This Row],[currency]]="NGN",Orders[[#This Row],[Sales price]]/$T$2,Orders[[#This Row],[Sales price]]/$T$3)</f>
        <v>4.09375</v>
      </c>
      <c r="L8482" s="3" t="s">
        <v>58</v>
      </c>
      <c r="M8482" s="3" t="s">
        <v>85</v>
      </c>
      <c r="N8482" s="3" t="s">
        <v>86</v>
      </c>
      <c r="O8482" s="3" t="s">
        <v>87</v>
      </c>
      <c r="P8482" s="3" t="s">
        <v>10</v>
      </c>
      <c r="Q8482" s="3" t="s">
        <v>54</v>
      </c>
    </row>
    <row r="8483" spans="1:17" ht="15.75" customHeight="1" x14ac:dyDescent="0.45">
      <c r="A8483" s="15">
        <v>44407.440972222219</v>
      </c>
      <c r="B8483" s="3" t="s">
        <v>2312</v>
      </c>
      <c r="C8483" s="3" t="s">
        <v>45</v>
      </c>
      <c r="D8483" s="3" t="s">
        <v>81</v>
      </c>
      <c r="E8483" s="3" t="s">
        <v>723</v>
      </c>
      <c r="F8483" s="3" t="s">
        <v>78</v>
      </c>
      <c r="G8483" s="16">
        <v>1</v>
      </c>
      <c r="H8483" s="16" t="str">
        <f>IF(Orders[[#This Row],[Quantity]]&lt;101,"Low End",IF(Orders[[#This Row],[Quantity]]&lt;301,"Mid End","High End"))</f>
        <v>Low End</v>
      </c>
      <c r="I8483" s="17">
        <v>105.02</v>
      </c>
      <c r="J8483" s="17">
        <f>Orders[[#This Row],[Unit Price]]*Orders[[#This Row],[Quantity]]</f>
        <v>105.02</v>
      </c>
      <c r="K8483" s="45">
        <f>IF(Orders[[#This Row],[currency]]="NGN",Orders[[#This Row],[Sales price]]/$T$2,Orders[[#This Row],[Sales price]]/$T$3)</f>
        <v>7.1345108695652169</v>
      </c>
      <c r="L8483" s="3" t="s">
        <v>58</v>
      </c>
      <c r="M8483" s="3" t="s">
        <v>85</v>
      </c>
      <c r="N8483" s="3" t="s">
        <v>86</v>
      </c>
      <c r="O8483" s="3" t="s">
        <v>87</v>
      </c>
      <c r="P8483" s="3" t="s">
        <v>10</v>
      </c>
      <c r="Q8483" s="3" t="s">
        <v>54</v>
      </c>
    </row>
    <row r="8484" spans="1:17" ht="15.75" customHeight="1" x14ac:dyDescent="0.45">
      <c r="A8484" s="15">
        <v>44407.440972222219</v>
      </c>
      <c r="B8484" s="3" t="s">
        <v>2312</v>
      </c>
      <c r="C8484" s="3" t="s">
        <v>45</v>
      </c>
      <c r="D8484" s="3" t="s">
        <v>81</v>
      </c>
      <c r="E8484" s="3" t="s">
        <v>656</v>
      </c>
      <c r="F8484" s="3" t="s">
        <v>64</v>
      </c>
      <c r="G8484" s="16">
        <v>1</v>
      </c>
      <c r="H8484" s="16" t="str">
        <f>IF(Orders[[#This Row],[Quantity]]&lt;101,"Low End",IF(Orders[[#This Row],[Quantity]]&lt;301,"Mid End","High End"))</f>
        <v>Low End</v>
      </c>
      <c r="I8484" s="17">
        <v>34.96</v>
      </c>
      <c r="J8484" s="17">
        <f>Orders[[#This Row],[Unit Price]]*Orders[[#This Row],[Quantity]]</f>
        <v>34.96</v>
      </c>
      <c r="K8484" s="45">
        <f>IF(Orders[[#This Row],[currency]]="NGN",Orders[[#This Row],[Sales price]]/$T$2,Orders[[#This Row],[Sales price]]/$T$3)</f>
        <v>2.375</v>
      </c>
      <c r="L8484" s="3" t="s">
        <v>58</v>
      </c>
      <c r="M8484" s="3" t="s">
        <v>85</v>
      </c>
      <c r="N8484" s="3" t="s">
        <v>86</v>
      </c>
      <c r="O8484" s="3" t="s">
        <v>87</v>
      </c>
      <c r="P8484" s="3" t="s">
        <v>10</v>
      </c>
      <c r="Q8484" s="3" t="s">
        <v>54</v>
      </c>
    </row>
    <row r="8485" spans="1:17" ht="15.75" customHeight="1" x14ac:dyDescent="0.45">
      <c r="A8485" s="15">
        <v>44407.440972222219</v>
      </c>
      <c r="B8485" s="3" t="s">
        <v>2312</v>
      </c>
      <c r="C8485" s="3" t="s">
        <v>45</v>
      </c>
      <c r="D8485" s="3" t="s">
        <v>81</v>
      </c>
      <c r="E8485" s="3" t="s">
        <v>99</v>
      </c>
      <c r="F8485" s="3" t="s">
        <v>64</v>
      </c>
      <c r="G8485" s="16">
        <v>2</v>
      </c>
      <c r="H8485" s="16" t="str">
        <f>IF(Orders[[#This Row],[Quantity]]&lt;101,"Low End",IF(Orders[[#This Row],[Quantity]]&lt;301,"Mid End","High End"))</f>
        <v>Low End</v>
      </c>
      <c r="I8485" s="17">
        <v>39.1</v>
      </c>
      <c r="J8485" s="17">
        <f>Orders[[#This Row],[Unit Price]]*Orders[[#This Row],[Quantity]]</f>
        <v>78.2</v>
      </c>
      <c r="K8485" s="45">
        <f>IF(Orders[[#This Row],[currency]]="NGN",Orders[[#This Row],[Sales price]]/$T$2,Orders[[#This Row],[Sales price]]/$T$3)</f>
        <v>5.3125</v>
      </c>
      <c r="L8485" s="3" t="s">
        <v>58</v>
      </c>
      <c r="M8485" s="3" t="s">
        <v>85</v>
      </c>
      <c r="N8485" s="3" t="s">
        <v>86</v>
      </c>
      <c r="O8485" s="3" t="s">
        <v>87</v>
      </c>
      <c r="P8485" s="3" t="s">
        <v>10</v>
      </c>
      <c r="Q8485" s="3" t="s">
        <v>54</v>
      </c>
    </row>
    <row r="8486" spans="1:17" ht="15.75" customHeight="1" x14ac:dyDescent="0.45">
      <c r="A8486" s="15">
        <v>44407.440972222219</v>
      </c>
      <c r="B8486" s="3" t="s">
        <v>2312</v>
      </c>
      <c r="C8486" s="3" t="s">
        <v>45</v>
      </c>
      <c r="D8486" s="3" t="s">
        <v>81</v>
      </c>
      <c r="E8486" s="3" t="s">
        <v>99</v>
      </c>
      <c r="F8486" s="3" t="s">
        <v>64</v>
      </c>
      <c r="G8486" s="16">
        <v>2</v>
      </c>
      <c r="H8486" s="16" t="str">
        <f>IF(Orders[[#This Row],[Quantity]]&lt;101,"Low End",IF(Orders[[#This Row],[Quantity]]&lt;301,"Mid End","High End"))</f>
        <v>Low End</v>
      </c>
      <c r="I8486" s="17">
        <v>39.1</v>
      </c>
      <c r="J8486" s="17">
        <f>Orders[[#This Row],[Unit Price]]*Orders[[#This Row],[Quantity]]</f>
        <v>78.2</v>
      </c>
      <c r="K8486" s="45">
        <f>IF(Orders[[#This Row],[currency]]="NGN",Orders[[#This Row],[Sales price]]/$T$2,Orders[[#This Row],[Sales price]]/$T$3)</f>
        <v>5.3125</v>
      </c>
      <c r="L8486" s="3" t="s">
        <v>58</v>
      </c>
      <c r="M8486" s="3" t="s">
        <v>85</v>
      </c>
      <c r="N8486" s="3" t="s">
        <v>86</v>
      </c>
      <c r="O8486" s="3" t="s">
        <v>87</v>
      </c>
      <c r="P8486" s="3" t="s">
        <v>10</v>
      </c>
      <c r="Q8486" s="3" t="s">
        <v>54</v>
      </c>
    </row>
    <row r="8487" spans="1:17" ht="15.75" customHeight="1" x14ac:dyDescent="0.45">
      <c r="A8487" s="15">
        <v>44407.440972222219</v>
      </c>
      <c r="B8487" s="3" t="s">
        <v>2312</v>
      </c>
      <c r="C8487" s="3" t="s">
        <v>45</v>
      </c>
      <c r="D8487" s="3" t="s">
        <v>81</v>
      </c>
      <c r="E8487" s="3" t="s">
        <v>234</v>
      </c>
      <c r="F8487" s="3" t="s">
        <v>78</v>
      </c>
      <c r="G8487" s="16">
        <v>1</v>
      </c>
      <c r="H8487" s="16" t="str">
        <f>IF(Orders[[#This Row],[Quantity]]&lt;101,"Low End",IF(Orders[[#This Row],[Quantity]]&lt;301,"Mid End","High End"))</f>
        <v>Low End</v>
      </c>
      <c r="I8487" s="17">
        <v>95.84</v>
      </c>
      <c r="J8487" s="17">
        <f>Orders[[#This Row],[Unit Price]]*Orders[[#This Row],[Quantity]]</f>
        <v>95.84</v>
      </c>
      <c r="K8487" s="45">
        <f>IF(Orders[[#This Row],[currency]]="NGN",Orders[[#This Row],[Sales price]]/$T$2,Orders[[#This Row],[Sales price]]/$T$3)</f>
        <v>6.5108695652173916</v>
      </c>
      <c r="L8487" s="3" t="s">
        <v>58</v>
      </c>
      <c r="M8487" s="3" t="s">
        <v>85</v>
      </c>
      <c r="N8487" s="3" t="s">
        <v>86</v>
      </c>
      <c r="O8487" s="3" t="s">
        <v>87</v>
      </c>
      <c r="P8487" s="3" t="s">
        <v>10</v>
      </c>
      <c r="Q8487" s="3" t="s">
        <v>54</v>
      </c>
    </row>
    <row r="8488" spans="1:17" ht="15.75" customHeight="1" x14ac:dyDescent="0.45">
      <c r="A8488" s="15">
        <v>44407.440972222219</v>
      </c>
      <c r="B8488" s="3" t="s">
        <v>2312</v>
      </c>
      <c r="C8488" s="3" t="s">
        <v>45</v>
      </c>
      <c r="D8488" s="3" t="s">
        <v>81</v>
      </c>
      <c r="E8488" s="3" t="s">
        <v>116</v>
      </c>
      <c r="F8488" s="3" t="s">
        <v>64</v>
      </c>
      <c r="G8488" s="16">
        <v>4</v>
      </c>
      <c r="H8488" s="16" t="str">
        <f>IF(Orders[[#This Row],[Quantity]]&lt;101,"Low End",IF(Orders[[#This Row],[Quantity]]&lt;301,"Mid End","High End"))</f>
        <v>Low End</v>
      </c>
      <c r="I8488" s="17">
        <v>17.25</v>
      </c>
      <c r="J8488" s="17">
        <f>Orders[[#This Row],[Unit Price]]*Orders[[#This Row],[Quantity]]</f>
        <v>69</v>
      </c>
      <c r="K8488" s="45">
        <f>IF(Orders[[#This Row],[currency]]="NGN",Orders[[#This Row],[Sales price]]/$T$2,Orders[[#This Row],[Sales price]]/$T$3)</f>
        <v>4.6875</v>
      </c>
      <c r="L8488" s="3" t="s">
        <v>58</v>
      </c>
      <c r="M8488" s="3" t="s">
        <v>85</v>
      </c>
      <c r="N8488" s="3" t="s">
        <v>86</v>
      </c>
      <c r="O8488" s="3" t="s">
        <v>87</v>
      </c>
      <c r="P8488" s="3" t="s">
        <v>10</v>
      </c>
      <c r="Q8488" s="3" t="s">
        <v>54</v>
      </c>
    </row>
    <row r="8489" spans="1:17" ht="15.75" customHeight="1" x14ac:dyDescent="0.45">
      <c r="A8489" s="15">
        <v>44407.440972222219</v>
      </c>
      <c r="B8489" s="3" t="s">
        <v>2312</v>
      </c>
      <c r="C8489" s="3" t="s">
        <v>45</v>
      </c>
      <c r="D8489" s="3" t="s">
        <v>81</v>
      </c>
      <c r="E8489" s="3" t="s">
        <v>99</v>
      </c>
      <c r="F8489" s="3" t="s">
        <v>64</v>
      </c>
      <c r="G8489" s="16">
        <v>2</v>
      </c>
      <c r="H8489" s="16" t="str">
        <f>IF(Orders[[#This Row],[Quantity]]&lt;101,"Low End",IF(Orders[[#This Row],[Quantity]]&lt;301,"Mid End","High End"))</f>
        <v>Low End</v>
      </c>
      <c r="I8489" s="17">
        <v>39.1</v>
      </c>
      <c r="J8489" s="17">
        <f>Orders[[#This Row],[Unit Price]]*Orders[[#This Row],[Quantity]]</f>
        <v>78.2</v>
      </c>
      <c r="K8489" s="45">
        <f>IF(Orders[[#This Row],[currency]]="NGN",Orders[[#This Row],[Sales price]]/$T$2,Orders[[#This Row],[Sales price]]/$T$3)</f>
        <v>5.3125</v>
      </c>
      <c r="L8489" s="3" t="s">
        <v>58</v>
      </c>
      <c r="M8489" s="3" t="s">
        <v>85</v>
      </c>
      <c r="N8489" s="3" t="s">
        <v>86</v>
      </c>
      <c r="O8489" s="3" t="s">
        <v>87</v>
      </c>
      <c r="P8489" s="3" t="s">
        <v>10</v>
      </c>
      <c r="Q8489" s="3" t="s">
        <v>54</v>
      </c>
    </row>
    <row r="8490" spans="1:17" ht="15.75" customHeight="1" x14ac:dyDescent="0.45">
      <c r="A8490" s="15">
        <v>44407.440972222219</v>
      </c>
      <c r="B8490" s="3" t="s">
        <v>2312</v>
      </c>
      <c r="C8490" s="3" t="s">
        <v>45</v>
      </c>
      <c r="D8490" s="3" t="s">
        <v>81</v>
      </c>
      <c r="E8490" s="3" t="s">
        <v>656</v>
      </c>
      <c r="F8490" s="3" t="s">
        <v>64</v>
      </c>
      <c r="G8490" s="16">
        <v>1</v>
      </c>
      <c r="H8490" s="16" t="str">
        <f>IF(Orders[[#This Row],[Quantity]]&lt;101,"Low End",IF(Orders[[#This Row],[Quantity]]&lt;301,"Mid End","High End"))</f>
        <v>Low End</v>
      </c>
      <c r="I8490" s="17">
        <v>34.96</v>
      </c>
      <c r="J8490" s="17">
        <f>Orders[[#This Row],[Unit Price]]*Orders[[#This Row],[Quantity]]</f>
        <v>34.96</v>
      </c>
      <c r="K8490" s="45">
        <f>IF(Orders[[#This Row],[currency]]="NGN",Orders[[#This Row],[Sales price]]/$T$2,Orders[[#This Row],[Sales price]]/$T$3)</f>
        <v>2.375</v>
      </c>
      <c r="L8490" s="3" t="s">
        <v>58</v>
      </c>
      <c r="M8490" s="3" t="s">
        <v>85</v>
      </c>
      <c r="N8490" s="3" t="s">
        <v>86</v>
      </c>
      <c r="O8490" s="3" t="s">
        <v>87</v>
      </c>
      <c r="P8490" s="3" t="s">
        <v>10</v>
      </c>
      <c r="Q8490" s="3" t="s">
        <v>54</v>
      </c>
    </row>
    <row r="8491" spans="1:17" ht="15.75" customHeight="1" x14ac:dyDescent="0.45">
      <c r="A8491" s="15">
        <v>44407.443749999999</v>
      </c>
      <c r="B8491" s="3" t="s">
        <v>1351</v>
      </c>
      <c r="C8491" s="3" t="s">
        <v>45</v>
      </c>
      <c r="D8491" s="3" t="s">
        <v>81</v>
      </c>
      <c r="E8491" s="3" t="s">
        <v>99</v>
      </c>
      <c r="F8491" s="3" t="s">
        <v>64</v>
      </c>
      <c r="G8491" s="16">
        <v>1</v>
      </c>
      <c r="H8491" s="16" t="str">
        <f>IF(Orders[[#This Row],[Quantity]]&lt;101,"Low End",IF(Orders[[#This Row],[Quantity]]&lt;301,"Mid End","High End"))</f>
        <v>Low End</v>
      </c>
      <c r="I8491" s="17">
        <v>39.1</v>
      </c>
      <c r="J8491" s="17">
        <f>Orders[[#This Row],[Unit Price]]*Orders[[#This Row],[Quantity]]</f>
        <v>39.1</v>
      </c>
      <c r="K8491" s="45">
        <f>IF(Orders[[#This Row],[currency]]="NGN",Orders[[#This Row],[Sales price]]/$T$2,Orders[[#This Row],[Sales price]]/$T$3)</f>
        <v>2.65625</v>
      </c>
      <c r="L8491" s="3" t="s">
        <v>50</v>
      </c>
      <c r="M8491" s="3" t="s">
        <v>96</v>
      </c>
      <c r="N8491" s="3" t="s">
        <v>86</v>
      </c>
      <c r="O8491" s="3" t="s">
        <v>87</v>
      </c>
      <c r="P8491" s="3" t="s">
        <v>10</v>
      </c>
      <c r="Q8491" s="3" t="s">
        <v>88</v>
      </c>
    </row>
    <row r="8492" spans="1:17" ht="15.75" customHeight="1" x14ac:dyDescent="0.45">
      <c r="A8492" s="15">
        <v>44407.443749999999</v>
      </c>
      <c r="B8492" s="3" t="s">
        <v>1351</v>
      </c>
      <c r="C8492" s="3" t="s">
        <v>45</v>
      </c>
      <c r="D8492" s="3" t="s">
        <v>81</v>
      </c>
      <c r="E8492" s="3" t="s">
        <v>82</v>
      </c>
      <c r="F8492" s="3" t="s">
        <v>83</v>
      </c>
      <c r="G8492" s="16">
        <v>1</v>
      </c>
      <c r="H8492" s="16" t="str">
        <f>IF(Orders[[#This Row],[Quantity]]&lt;101,"Low End",IF(Orders[[#This Row],[Quantity]]&lt;301,"Mid End","High End"))</f>
        <v>Low End</v>
      </c>
      <c r="I8492" s="17">
        <v>89.98</v>
      </c>
      <c r="J8492" s="17">
        <f>Orders[[#This Row],[Unit Price]]*Orders[[#This Row],[Quantity]]</f>
        <v>89.98</v>
      </c>
      <c r="K8492" s="45">
        <f>IF(Orders[[#This Row],[currency]]="NGN",Orders[[#This Row],[Sales price]]/$T$2,Orders[[#This Row],[Sales price]]/$T$3)</f>
        <v>6.1127717391304346</v>
      </c>
      <c r="L8492" s="3" t="s">
        <v>50</v>
      </c>
      <c r="M8492" s="3" t="s">
        <v>96</v>
      </c>
      <c r="N8492" s="3" t="s">
        <v>86</v>
      </c>
      <c r="O8492" s="3" t="s">
        <v>87</v>
      </c>
      <c r="P8492" s="3" t="s">
        <v>10</v>
      </c>
      <c r="Q8492" s="3" t="s">
        <v>88</v>
      </c>
    </row>
    <row r="8493" spans="1:17" ht="15.75" customHeight="1" x14ac:dyDescent="0.45">
      <c r="A8493" s="15">
        <v>44407.443749999999</v>
      </c>
      <c r="B8493" s="3" t="s">
        <v>1351</v>
      </c>
      <c r="C8493" s="3" t="s">
        <v>45</v>
      </c>
      <c r="D8493" s="3" t="s">
        <v>81</v>
      </c>
      <c r="E8493" s="3" t="s">
        <v>117</v>
      </c>
      <c r="F8493" s="3" t="s">
        <v>64</v>
      </c>
      <c r="G8493" s="16">
        <v>1</v>
      </c>
      <c r="H8493" s="16" t="str">
        <f>IF(Orders[[#This Row],[Quantity]]&lt;101,"Low End",IF(Orders[[#This Row],[Quantity]]&lt;301,"Mid End","High End"))</f>
        <v>Low End</v>
      </c>
      <c r="I8493" s="17">
        <v>60.26</v>
      </c>
      <c r="J8493" s="17">
        <f>Orders[[#This Row],[Unit Price]]*Orders[[#This Row],[Quantity]]</f>
        <v>60.26</v>
      </c>
      <c r="K8493" s="45">
        <f>IF(Orders[[#This Row],[currency]]="NGN",Orders[[#This Row],[Sales price]]/$T$2,Orders[[#This Row],[Sales price]]/$T$3)</f>
        <v>4.09375</v>
      </c>
      <c r="L8493" s="3" t="s">
        <v>50</v>
      </c>
      <c r="M8493" s="3" t="s">
        <v>96</v>
      </c>
      <c r="N8493" s="3" t="s">
        <v>86</v>
      </c>
      <c r="O8493" s="3" t="s">
        <v>87</v>
      </c>
      <c r="P8493" s="3" t="s">
        <v>10</v>
      </c>
      <c r="Q8493" s="3" t="s">
        <v>88</v>
      </c>
    </row>
    <row r="8494" spans="1:17" ht="15.75" customHeight="1" x14ac:dyDescent="0.45">
      <c r="A8494" s="15">
        <v>44407.443749999999</v>
      </c>
      <c r="B8494" s="3" t="s">
        <v>1351</v>
      </c>
      <c r="C8494" s="3" t="s">
        <v>45</v>
      </c>
      <c r="D8494" s="3" t="s">
        <v>81</v>
      </c>
      <c r="E8494" s="3" t="s">
        <v>234</v>
      </c>
      <c r="F8494" s="3" t="s">
        <v>78</v>
      </c>
      <c r="G8494" s="16">
        <v>1</v>
      </c>
      <c r="H8494" s="16" t="str">
        <f>IF(Orders[[#This Row],[Quantity]]&lt;101,"Low End",IF(Orders[[#This Row],[Quantity]]&lt;301,"Mid End","High End"))</f>
        <v>Low End</v>
      </c>
      <c r="I8494" s="17">
        <v>95.84</v>
      </c>
      <c r="J8494" s="17">
        <f>Orders[[#This Row],[Unit Price]]*Orders[[#This Row],[Quantity]]</f>
        <v>95.84</v>
      </c>
      <c r="K8494" s="45">
        <f>IF(Orders[[#This Row],[currency]]="NGN",Orders[[#This Row],[Sales price]]/$T$2,Orders[[#This Row],[Sales price]]/$T$3)</f>
        <v>6.5108695652173916</v>
      </c>
      <c r="L8494" s="3" t="s">
        <v>50</v>
      </c>
      <c r="M8494" s="3" t="s">
        <v>96</v>
      </c>
      <c r="N8494" s="3" t="s">
        <v>86</v>
      </c>
      <c r="O8494" s="3" t="s">
        <v>87</v>
      </c>
      <c r="P8494" s="3" t="s">
        <v>10</v>
      </c>
      <c r="Q8494" s="3" t="s">
        <v>88</v>
      </c>
    </row>
    <row r="8495" spans="1:17" ht="15.75" customHeight="1" x14ac:dyDescent="0.45">
      <c r="A8495" s="15">
        <v>44407.444444444445</v>
      </c>
      <c r="B8495" s="3" t="s">
        <v>570</v>
      </c>
      <c r="C8495" s="3" t="s">
        <v>45</v>
      </c>
      <c r="D8495" s="3" t="s">
        <v>144</v>
      </c>
      <c r="E8495" s="3" t="s">
        <v>1403</v>
      </c>
      <c r="F8495" s="3" t="s">
        <v>48</v>
      </c>
      <c r="G8495" s="16">
        <v>2</v>
      </c>
      <c r="H8495" s="16" t="str">
        <f>IF(Orders[[#This Row],[Quantity]]&lt;101,"Low End",IF(Orders[[#This Row],[Quantity]]&lt;301,"Mid End","High End"))</f>
        <v>Low End</v>
      </c>
      <c r="I8495" s="17">
        <v>2000</v>
      </c>
      <c r="J8495" s="17">
        <f>Orders[[#This Row],[Unit Price]]*Orders[[#This Row],[Quantity]]</f>
        <v>4000</v>
      </c>
      <c r="K8495" s="45">
        <f>IF(Orders[[#This Row],[currency]]="NGN",Orders[[#This Row],[Sales price]]/$T$2,Orders[[#This Row],[Sales price]]/$T$3)</f>
        <v>9.9502487562189046</v>
      </c>
      <c r="L8495" s="3" t="s">
        <v>50</v>
      </c>
      <c r="M8495" s="3" t="s">
        <v>383</v>
      </c>
      <c r="N8495" s="3" t="s">
        <v>52</v>
      </c>
      <c r="O8495" s="3" t="s">
        <v>53</v>
      </c>
      <c r="P8495" s="3" t="s">
        <v>13</v>
      </c>
      <c r="Q8495" s="3" t="s">
        <v>88</v>
      </c>
    </row>
    <row r="8496" spans="1:17" ht="15.75" customHeight="1" x14ac:dyDescent="0.45">
      <c r="A8496" s="15">
        <v>44407.448611111111</v>
      </c>
      <c r="B8496" s="3" t="s">
        <v>308</v>
      </c>
      <c r="C8496" s="3" t="s">
        <v>45</v>
      </c>
      <c r="D8496" s="3" t="s">
        <v>92</v>
      </c>
      <c r="E8496" s="3" t="s">
        <v>107</v>
      </c>
      <c r="F8496" s="3" t="s">
        <v>83</v>
      </c>
      <c r="G8496" s="16">
        <v>3</v>
      </c>
      <c r="H8496" s="16" t="str">
        <f>IF(Orders[[#This Row],[Quantity]]&lt;101,"Low End",IF(Orders[[#This Row],[Quantity]]&lt;301,"Mid End","High End"))</f>
        <v>Low End</v>
      </c>
      <c r="I8496" s="17">
        <v>3400</v>
      </c>
      <c r="J8496" s="17">
        <f>Orders[[#This Row],[Unit Price]]*Orders[[#This Row],[Quantity]]</f>
        <v>10200</v>
      </c>
      <c r="K8496" s="45">
        <f>IF(Orders[[#This Row],[currency]]="NGN",Orders[[#This Row],[Sales price]]/$T$2,Orders[[#This Row],[Sales price]]/$T$3)</f>
        <v>25.373134328358208</v>
      </c>
      <c r="L8496" s="3" t="s">
        <v>50</v>
      </c>
      <c r="M8496" s="3" t="s">
        <v>326</v>
      </c>
      <c r="N8496" s="3" t="s">
        <v>52</v>
      </c>
      <c r="O8496" s="3" t="s">
        <v>53</v>
      </c>
      <c r="P8496" s="3" t="s">
        <v>13</v>
      </c>
      <c r="Q8496" s="3" t="s">
        <v>71</v>
      </c>
    </row>
    <row r="8497" spans="1:17" ht="15.75" customHeight="1" x14ac:dyDescent="0.45">
      <c r="A8497" s="15">
        <v>44407.449305555558</v>
      </c>
      <c r="B8497" s="3" t="s">
        <v>2313</v>
      </c>
      <c r="C8497" s="3" t="s">
        <v>67</v>
      </c>
      <c r="D8497" s="3" t="s">
        <v>126</v>
      </c>
      <c r="E8497" s="3" t="s">
        <v>136</v>
      </c>
      <c r="F8497" s="3" t="s">
        <v>78</v>
      </c>
      <c r="G8497" s="16">
        <v>1</v>
      </c>
      <c r="H8497" s="16" t="str">
        <f>IF(Orders[[#This Row],[Quantity]]&lt;101,"Low End",IF(Orders[[#This Row],[Quantity]]&lt;301,"Mid End","High End"))</f>
        <v>Low End</v>
      </c>
      <c r="I8497" s="17">
        <v>4600</v>
      </c>
      <c r="J8497" s="17">
        <f>Orders[[#This Row],[Unit Price]]*Orders[[#This Row],[Quantity]]</f>
        <v>4600</v>
      </c>
      <c r="K8497" s="45">
        <f>IF(Orders[[#This Row],[currency]]="NGN",Orders[[#This Row],[Sales price]]/$T$2,Orders[[#This Row],[Sales price]]/$T$3)</f>
        <v>11.442786069651742</v>
      </c>
      <c r="L8497" s="3" t="s">
        <v>50</v>
      </c>
      <c r="M8497" s="3" t="s">
        <v>350</v>
      </c>
      <c r="N8497" s="3" t="s">
        <v>129</v>
      </c>
      <c r="O8497" s="3" t="s">
        <v>53</v>
      </c>
      <c r="P8497" s="3" t="s">
        <v>13</v>
      </c>
      <c r="Q8497" s="3" t="s">
        <v>54</v>
      </c>
    </row>
    <row r="8498" spans="1:17" ht="15.75" customHeight="1" x14ac:dyDescent="0.45">
      <c r="A8498" s="15">
        <v>44407.449305555558</v>
      </c>
      <c r="B8498" s="3" t="s">
        <v>1714</v>
      </c>
      <c r="C8498" s="3" t="s">
        <v>67</v>
      </c>
      <c r="D8498" s="3" t="s">
        <v>81</v>
      </c>
      <c r="E8498" s="3" t="s">
        <v>105</v>
      </c>
      <c r="F8498" s="3" t="s">
        <v>83</v>
      </c>
      <c r="G8498" s="16">
        <v>6</v>
      </c>
      <c r="H8498" s="16" t="str">
        <f>IF(Orders[[#This Row],[Quantity]]&lt;101,"Low End",IF(Orders[[#This Row],[Quantity]]&lt;301,"Mid End","High End"))</f>
        <v>Low End</v>
      </c>
      <c r="I8498" s="17">
        <v>89.36</v>
      </c>
      <c r="J8498" s="17">
        <f>Orders[[#This Row],[Unit Price]]*Orders[[#This Row],[Quantity]]</f>
        <v>536.16</v>
      </c>
      <c r="K8498" s="45">
        <f>IF(Orders[[#This Row],[currency]]="NGN",Orders[[#This Row],[Sales price]]/$T$2,Orders[[#This Row],[Sales price]]/$T$3)</f>
        <v>36.423913043478258</v>
      </c>
      <c r="L8498" s="3" t="s">
        <v>50</v>
      </c>
      <c r="M8498" s="3" t="s">
        <v>104</v>
      </c>
      <c r="N8498" s="3" t="s">
        <v>86</v>
      </c>
      <c r="O8498" s="3" t="s">
        <v>87</v>
      </c>
      <c r="P8498" s="3" t="s">
        <v>10</v>
      </c>
      <c r="Q8498" s="3" t="s">
        <v>88</v>
      </c>
    </row>
    <row r="8499" spans="1:17" ht="15.75" customHeight="1" x14ac:dyDescent="0.45">
      <c r="A8499" s="15">
        <v>44407.455555555556</v>
      </c>
      <c r="B8499" s="3" t="s">
        <v>1194</v>
      </c>
      <c r="C8499" s="3" t="s">
        <v>45</v>
      </c>
      <c r="D8499" s="3" t="s">
        <v>362</v>
      </c>
      <c r="E8499" s="3" t="s">
        <v>533</v>
      </c>
      <c r="F8499" s="3" t="s">
        <v>64</v>
      </c>
      <c r="G8499" s="16">
        <v>10</v>
      </c>
      <c r="H8499" s="16" t="str">
        <f>IF(Orders[[#This Row],[Quantity]]&lt;101,"Low End",IF(Orders[[#This Row],[Quantity]]&lt;301,"Mid End","High End"))</f>
        <v>Low End</v>
      </c>
      <c r="I8499" s="17">
        <v>1950</v>
      </c>
      <c r="J8499" s="17">
        <f>Orders[[#This Row],[Unit Price]]*Orders[[#This Row],[Quantity]]</f>
        <v>19500</v>
      </c>
      <c r="K8499" s="45">
        <f>IF(Orders[[#This Row],[currency]]="NGN",Orders[[#This Row],[Sales price]]/$T$2,Orders[[#This Row],[Sales price]]/$T$3)</f>
        <v>48.507462686567166</v>
      </c>
      <c r="L8499" s="3" t="s">
        <v>50</v>
      </c>
      <c r="M8499" s="3" t="s">
        <v>350</v>
      </c>
      <c r="N8499" s="3" t="s">
        <v>52</v>
      </c>
      <c r="O8499" s="3" t="s">
        <v>53</v>
      </c>
      <c r="P8499" s="3" t="s">
        <v>13</v>
      </c>
      <c r="Q8499" s="3" t="s">
        <v>54</v>
      </c>
    </row>
    <row r="8500" spans="1:17" ht="15.75" customHeight="1" x14ac:dyDescent="0.45">
      <c r="A8500" s="15">
        <v>44407.456250000003</v>
      </c>
      <c r="B8500" s="3" t="s">
        <v>1655</v>
      </c>
      <c r="C8500" s="3" t="s">
        <v>45</v>
      </c>
      <c r="D8500" s="3" t="s">
        <v>46</v>
      </c>
      <c r="E8500" s="3" t="s">
        <v>47</v>
      </c>
      <c r="F8500" s="3" t="s">
        <v>48</v>
      </c>
      <c r="G8500" s="16">
        <v>3</v>
      </c>
      <c r="H8500" s="16" t="str">
        <f>IF(Orders[[#This Row],[Quantity]]&lt;101,"Low End",IF(Orders[[#This Row],[Quantity]]&lt;301,"Mid End","High End"))</f>
        <v>Low End</v>
      </c>
      <c r="I8500" s="17">
        <v>2550</v>
      </c>
      <c r="J8500" s="17">
        <f>Orders[[#This Row],[Unit Price]]*Orders[[#This Row],[Quantity]]</f>
        <v>7650</v>
      </c>
      <c r="K8500" s="45">
        <f>IF(Orders[[#This Row],[currency]]="NGN",Orders[[#This Row],[Sales price]]/$T$2,Orders[[#This Row],[Sales price]]/$T$3)</f>
        <v>19.029850746268657</v>
      </c>
      <c r="L8500" s="3" t="s">
        <v>50</v>
      </c>
      <c r="M8500" s="3" t="s">
        <v>155</v>
      </c>
      <c r="N8500" s="3" t="s">
        <v>52</v>
      </c>
      <c r="O8500" s="3" t="s">
        <v>53</v>
      </c>
      <c r="P8500" s="3" t="s">
        <v>13</v>
      </c>
      <c r="Q8500" s="3" t="s">
        <v>54</v>
      </c>
    </row>
    <row r="8501" spans="1:17" ht="15.75" customHeight="1" x14ac:dyDescent="0.45">
      <c r="A8501" s="15">
        <v>44407.456944444442</v>
      </c>
      <c r="B8501" s="3" t="s">
        <v>2286</v>
      </c>
      <c r="C8501" s="3" t="s">
        <v>45</v>
      </c>
      <c r="D8501" s="3" t="s">
        <v>589</v>
      </c>
      <c r="E8501" s="3" t="s">
        <v>590</v>
      </c>
      <c r="F8501" s="3" t="s">
        <v>48</v>
      </c>
      <c r="G8501" s="16">
        <v>5</v>
      </c>
      <c r="H8501" s="16" t="str">
        <f>IF(Orders[[#This Row],[Quantity]]&lt;101,"Low End",IF(Orders[[#This Row],[Quantity]]&lt;301,"Mid End","High End"))</f>
        <v>Low End</v>
      </c>
      <c r="I8501" s="17">
        <v>20500</v>
      </c>
      <c r="J8501" s="17">
        <f>Orders[[#This Row],[Unit Price]]*Orders[[#This Row],[Quantity]]</f>
        <v>102500</v>
      </c>
      <c r="K8501" s="45">
        <f>IF(Orders[[#This Row],[currency]]="NGN",Orders[[#This Row],[Sales price]]/$T$2,Orders[[#This Row],[Sales price]]/$T$3)</f>
        <v>254.97512437810946</v>
      </c>
      <c r="L8501" s="3" t="s">
        <v>50</v>
      </c>
      <c r="M8501" s="3" t="s">
        <v>289</v>
      </c>
      <c r="N8501" s="3" t="s">
        <v>52</v>
      </c>
      <c r="O8501" s="3" t="s">
        <v>53</v>
      </c>
      <c r="P8501" s="3" t="s">
        <v>13</v>
      </c>
      <c r="Q8501" s="3" t="s">
        <v>71</v>
      </c>
    </row>
    <row r="8502" spans="1:17" ht="15.75" customHeight="1" x14ac:dyDescent="0.45">
      <c r="A8502" s="15">
        <v>44407.456944444442</v>
      </c>
      <c r="B8502" s="3" t="s">
        <v>1795</v>
      </c>
      <c r="C8502" s="3" t="s">
        <v>61</v>
      </c>
      <c r="D8502" s="3" t="s">
        <v>62</v>
      </c>
      <c r="E8502" s="3" t="s">
        <v>2118</v>
      </c>
      <c r="F8502" s="3" t="s">
        <v>64</v>
      </c>
      <c r="G8502" s="16">
        <v>2</v>
      </c>
      <c r="H8502" s="16" t="str">
        <f>IF(Orders[[#This Row],[Quantity]]&lt;101,"Low End",IF(Orders[[#This Row],[Quantity]]&lt;301,"Mid End","High End"))</f>
        <v>Low End</v>
      </c>
      <c r="I8502" s="17">
        <v>1950</v>
      </c>
      <c r="J8502" s="17">
        <f>Orders[[#This Row],[Unit Price]]*Orders[[#This Row],[Quantity]]</f>
        <v>3900</v>
      </c>
      <c r="K8502" s="45">
        <f>IF(Orders[[#This Row],[currency]]="NGN",Orders[[#This Row],[Sales price]]/$T$2,Orders[[#This Row],[Sales price]]/$T$3)</f>
        <v>9.7014925373134329</v>
      </c>
      <c r="L8502" s="3" t="s">
        <v>50</v>
      </c>
      <c r="M8502" s="3" t="s">
        <v>421</v>
      </c>
      <c r="N8502" s="3" t="s">
        <v>52</v>
      </c>
      <c r="O8502" s="3" t="s">
        <v>53</v>
      </c>
      <c r="P8502" s="3" t="s">
        <v>13</v>
      </c>
      <c r="Q8502" s="3" t="s">
        <v>88</v>
      </c>
    </row>
    <row r="8503" spans="1:17" ht="15.75" customHeight="1" x14ac:dyDescent="0.45">
      <c r="A8503" s="15">
        <v>44407.456944444442</v>
      </c>
      <c r="B8503" s="3" t="s">
        <v>1795</v>
      </c>
      <c r="C8503" s="3" t="s">
        <v>61</v>
      </c>
      <c r="D8503" s="3" t="s">
        <v>55</v>
      </c>
      <c r="E8503" s="3" t="s">
        <v>212</v>
      </c>
      <c r="F8503" s="3" t="s">
        <v>83</v>
      </c>
      <c r="G8503" s="16">
        <v>2</v>
      </c>
      <c r="H8503" s="16" t="str">
        <f>IF(Orders[[#This Row],[Quantity]]&lt;101,"Low End",IF(Orders[[#This Row],[Quantity]]&lt;301,"Mid End","High End"))</f>
        <v>Low End</v>
      </c>
      <c r="I8503" s="17">
        <v>4560</v>
      </c>
      <c r="J8503" s="17">
        <f>Orders[[#This Row],[Unit Price]]*Orders[[#This Row],[Quantity]]</f>
        <v>9120</v>
      </c>
      <c r="K8503" s="45">
        <f>IF(Orders[[#This Row],[currency]]="NGN",Orders[[#This Row],[Sales price]]/$T$2,Orders[[#This Row],[Sales price]]/$T$3)</f>
        <v>22.686567164179106</v>
      </c>
      <c r="L8503" s="3" t="s">
        <v>50</v>
      </c>
      <c r="M8503" s="3" t="s">
        <v>421</v>
      </c>
      <c r="N8503" s="3" t="s">
        <v>52</v>
      </c>
      <c r="O8503" s="3" t="s">
        <v>53</v>
      </c>
      <c r="P8503" s="3" t="s">
        <v>13</v>
      </c>
      <c r="Q8503" s="3" t="s">
        <v>88</v>
      </c>
    </row>
    <row r="8504" spans="1:17" ht="15.75" customHeight="1" x14ac:dyDescent="0.45">
      <c r="A8504" s="15">
        <v>44407.456944444442</v>
      </c>
      <c r="B8504" s="3" t="s">
        <v>1838</v>
      </c>
      <c r="C8504" s="3" t="s">
        <v>45</v>
      </c>
      <c r="D8504" s="3" t="s">
        <v>81</v>
      </c>
      <c r="E8504" s="3" t="s">
        <v>105</v>
      </c>
      <c r="F8504" s="3" t="s">
        <v>83</v>
      </c>
      <c r="G8504" s="16">
        <v>1</v>
      </c>
      <c r="H8504" s="16" t="str">
        <f>IF(Orders[[#This Row],[Quantity]]&lt;101,"Low End",IF(Orders[[#This Row],[Quantity]]&lt;301,"Mid End","High End"))</f>
        <v>Low End</v>
      </c>
      <c r="I8504" s="17">
        <v>47.47</v>
      </c>
      <c r="J8504" s="17">
        <f>Orders[[#This Row],[Unit Price]]*Orders[[#This Row],[Quantity]]</f>
        <v>47.47</v>
      </c>
      <c r="K8504" s="45">
        <f>IF(Orders[[#This Row],[currency]]="NGN",Orders[[#This Row],[Sales price]]/$T$2,Orders[[#This Row],[Sales price]]/$T$3)</f>
        <v>3.2248641304347823</v>
      </c>
      <c r="L8504" s="3" t="s">
        <v>50</v>
      </c>
      <c r="M8504" s="3" t="s">
        <v>104</v>
      </c>
      <c r="N8504" s="3" t="s">
        <v>86</v>
      </c>
      <c r="O8504" s="3" t="s">
        <v>87</v>
      </c>
      <c r="P8504" s="3" t="s">
        <v>10</v>
      </c>
      <c r="Q8504" s="3" t="s">
        <v>54</v>
      </c>
    </row>
    <row r="8505" spans="1:17" ht="15.75" customHeight="1" x14ac:dyDescent="0.45">
      <c r="A8505" s="15">
        <v>44407.456944444442</v>
      </c>
      <c r="B8505" s="3" t="s">
        <v>1838</v>
      </c>
      <c r="C8505" s="3" t="s">
        <v>45</v>
      </c>
      <c r="D8505" s="3" t="s">
        <v>81</v>
      </c>
      <c r="E8505" s="3" t="s">
        <v>99</v>
      </c>
      <c r="F8505" s="3" t="s">
        <v>64</v>
      </c>
      <c r="G8505" s="16">
        <v>1</v>
      </c>
      <c r="H8505" s="16" t="str">
        <f>IF(Orders[[#This Row],[Quantity]]&lt;101,"Low End",IF(Orders[[#This Row],[Quantity]]&lt;301,"Mid End","High End"))</f>
        <v>Low End</v>
      </c>
      <c r="I8505" s="17">
        <v>39.1</v>
      </c>
      <c r="J8505" s="17">
        <f>Orders[[#This Row],[Unit Price]]*Orders[[#This Row],[Quantity]]</f>
        <v>39.1</v>
      </c>
      <c r="K8505" s="45">
        <f>IF(Orders[[#This Row],[currency]]="NGN",Orders[[#This Row],[Sales price]]/$T$2,Orders[[#This Row],[Sales price]]/$T$3)</f>
        <v>2.65625</v>
      </c>
      <c r="L8505" s="3" t="s">
        <v>50</v>
      </c>
      <c r="M8505" s="3" t="s">
        <v>104</v>
      </c>
      <c r="N8505" s="3" t="s">
        <v>86</v>
      </c>
      <c r="O8505" s="3" t="s">
        <v>87</v>
      </c>
      <c r="P8505" s="3" t="s">
        <v>10</v>
      </c>
      <c r="Q8505" s="3" t="s">
        <v>54</v>
      </c>
    </row>
    <row r="8506" spans="1:17" ht="15.75" customHeight="1" x14ac:dyDescent="0.45">
      <c r="A8506" s="15">
        <v>44407.458333333336</v>
      </c>
      <c r="B8506" s="3" t="s">
        <v>2314</v>
      </c>
      <c r="C8506" s="3" t="s">
        <v>61</v>
      </c>
      <c r="D8506" s="3" t="s">
        <v>46</v>
      </c>
      <c r="E8506" s="3" t="s">
        <v>47</v>
      </c>
      <c r="F8506" s="3" t="s">
        <v>48</v>
      </c>
      <c r="G8506" s="16">
        <v>1</v>
      </c>
      <c r="H8506" s="16" t="str">
        <f>IF(Orders[[#This Row],[Quantity]]&lt;101,"Low End",IF(Orders[[#This Row],[Quantity]]&lt;301,"Mid End","High End"))</f>
        <v>Low End</v>
      </c>
      <c r="I8506" s="17">
        <v>2550</v>
      </c>
      <c r="J8506" s="17">
        <f>Orders[[#This Row],[Unit Price]]*Orders[[#This Row],[Quantity]]</f>
        <v>2550</v>
      </c>
      <c r="K8506" s="45">
        <f>IF(Orders[[#This Row],[currency]]="NGN",Orders[[#This Row],[Sales price]]/$T$2,Orders[[#This Row],[Sales price]]/$T$3)</f>
        <v>6.3432835820895521</v>
      </c>
      <c r="L8506" s="3" t="s">
        <v>50</v>
      </c>
      <c r="M8506" s="3" t="s">
        <v>421</v>
      </c>
      <c r="N8506" s="3" t="s">
        <v>52</v>
      </c>
      <c r="O8506" s="3" t="s">
        <v>53</v>
      </c>
      <c r="P8506" s="3" t="s">
        <v>13</v>
      </c>
      <c r="Q8506" s="3" t="s">
        <v>88</v>
      </c>
    </row>
    <row r="8507" spans="1:17" ht="15.75" customHeight="1" x14ac:dyDescent="0.45">
      <c r="A8507" s="15">
        <v>44407.458333333336</v>
      </c>
      <c r="B8507" s="3" t="s">
        <v>2314</v>
      </c>
      <c r="C8507" s="3" t="s">
        <v>61</v>
      </c>
      <c r="D8507" s="3" t="s">
        <v>62</v>
      </c>
      <c r="E8507" s="3" t="s">
        <v>2118</v>
      </c>
      <c r="F8507" s="3" t="s">
        <v>64</v>
      </c>
      <c r="G8507" s="16">
        <v>1</v>
      </c>
      <c r="H8507" s="16" t="str">
        <f>IF(Orders[[#This Row],[Quantity]]&lt;101,"Low End",IF(Orders[[#This Row],[Quantity]]&lt;301,"Mid End","High End"))</f>
        <v>Low End</v>
      </c>
      <c r="I8507" s="17">
        <v>1950</v>
      </c>
      <c r="J8507" s="17">
        <f>Orders[[#This Row],[Unit Price]]*Orders[[#This Row],[Quantity]]</f>
        <v>1950</v>
      </c>
      <c r="K8507" s="45">
        <f>IF(Orders[[#This Row],[currency]]="NGN",Orders[[#This Row],[Sales price]]/$T$2,Orders[[#This Row],[Sales price]]/$T$3)</f>
        <v>4.8507462686567164</v>
      </c>
      <c r="L8507" s="3" t="s">
        <v>50</v>
      </c>
      <c r="M8507" s="3" t="s">
        <v>421</v>
      </c>
      <c r="N8507" s="3" t="s">
        <v>52</v>
      </c>
      <c r="O8507" s="3" t="s">
        <v>53</v>
      </c>
      <c r="P8507" s="3" t="s">
        <v>13</v>
      </c>
      <c r="Q8507" s="3" t="s">
        <v>88</v>
      </c>
    </row>
    <row r="8508" spans="1:17" ht="15.75" customHeight="1" x14ac:dyDescent="0.45">
      <c r="A8508" s="15">
        <v>44407.458333333336</v>
      </c>
      <c r="B8508" s="3" t="s">
        <v>2314</v>
      </c>
      <c r="C8508" s="3" t="s">
        <v>61</v>
      </c>
      <c r="D8508" s="3" t="s">
        <v>55</v>
      </c>
      <c r="E8508" s="3" t="s">
        <v>212</v>
      </c>
      <c r="F8508" s="3" t="s">
        <v>83</v>
      </c>
      <c r="G8508" s="16">
        <v>1</v>
      </c>
      <c r="H8508" s="16" t="str">
        <f>IF(Orders[[#This Row],[Quantity]]&lt;101,"Low End",IF(Orders[[#This Row],[Quantity]]&lt;301,"Mid End","High End"))</f>
        <v>Low End</v>
      </c>
      <c r="I8508" s="17">
        <v>2420</v>
      </c>
      <c r="J8508" s="17">
        <f>Orders[[#This Row],[Unit Price]]*Orders[[#This Row],[Quantity]]</f>
        <v>2420</v>
      </c>
      <c r="K8508" s="45">
        <f>IF(Orders[[#This Row],[currency]]="NGN",Orders[[#This Row],[Sales price]]/$T$2,Orders[[#This Row],[Sales price]]/$T$3)</f>
        <v>6.0199004975124382</v>
      </c>
      <c r="L8508" s="3" t="s">
        <v>50</v>
      </c>
      <c r="M8508" s="3" t="s">
        <v>421</v>
      </c>
      <c r="N8508" s="3" t="s">
        <v>52</v>
      </c>
      <c r="O8508" s="3" t="s">
        <v>53</v>
      </c>
      <c r="P8508" s="3" t="s">
        <v>13</v>
      </c>
      <c r="Q8508" s="3" t="s">
        <v>88</v>
      </c>
    </row>
    <row r="8509" spans="1:17" ht="15.75" customHeight="1" x14ac:dyDescent="0.45">
      <c r="A8509" s="15">
        <v>44407.462500000001</v>
      </c>
      <c r="B8509" s="3" t="s">
        <v>2315</v>
      </c>
      <c r="C8509" s="3" t="s">
        <v>45</v>
      </c>
      <c r="D8509" s="3" t="s">
        <v>81</v>
      </c>
      <c r="E8509" s="3" t="s">
        <v>117</v>
      </c>
      <c r="F8509" s="3" t="s">
        <v>64</v>
      </c>
      <c r="G8509" s="16">
        <v>1</v>
      </c>
      <c r="H8509" s="16" t="str">
        <f>IF(Orders[[#This Row],[Quantity]]&lt;101,"Low End",IF(Orders[[#This Row],[Quantity]]&lt;301,"Mid End","High End"))</f>
        <v>Low End</v>
      </c>
      <c r="I8509" s="17">
        <v>60.26</v>
      </c>
      <c r="J8509" s="17">
        <f>Orders[[#This Row],[Unit Price]]*Orders[[#This Row],[Quantity]]</f>
        <v>60.26</v>
      </c>
      <c r="K8509" s="45">
        <f>IF(Orders[[#This Row],[currency]]="NGN",Orders[[#This Row],[Sales price]]/$T$2,Orders[[#This Row],[Sales price]]/$T$3)</f>
        <v>4.09375</v>
      </c>
      <c r="L8509" s="3" t="s">
        <v>50</v>
      </c>
      <c r="M8509" s="3" t="s">
        <v>96</v>
      </c>
      <c r="N8509" s="3" t="s">
        <v>86</v>
      </c>
      <c r="O8509" s="3" t="s">
        <v>87</v>
      </c>
      <c r="P8509" s="3" t="s">
        <v>10</v>
      </c>
      <c r="Q8509" s="3" t="s">
        <v>54</v>
      </c>
    </row>
    <row r="8510" spans="1:17" ht="15.75" customHeight="1" x14ac:dyDescent="0.45">
      <c r="A8510" s="15">
        <v>44407.462500000001</v>
      </c>
      <c r="B8510" s="3" t="s">
        <v>2315</v>
      </c>
      <c r="C8510" s="3" t="s">
        <v>45</v>
      </c>
      <c r="D8510" s="3" t="s">
        <v>81</v>
      </c>
      <c r="E8510" s="3" t="s">
        <v>105</v>
      </c>
      <c r="F8510" s="3" t="s">
        <v>83</v>
      </c>
      <c r="G8510" s="16">
        <v>2</v>
      </c>
      <c r="H8510" s="16" t="str">
        <f>IF(Orders[[#This Row],[Quantity]]&lt;101,"Low End",IF(Orders[[#This Row],[Quantity]]&lt;301,"Mid End","High End"))</f>
        <v>Low End</v>
      </c>
      <c r="I8510" s="17">
        <v>89.36</v>
      </c>
      <c r="J8510" s="17">
        <f>Orders[[#This Row],[Unit Price]]*Orders[[#This Row],[Quantity]]</f>
        <v>178.72</v>
      </c>
      <c r="K8510" s="45">
        <f>IF(Orders[[#This Row],[currency]]="NGN",Orders[[#This Row],[Sales price]]/$T$2,Orders[[#This Row],[Sales price]]/$T$3)</f>
        <v>12.141304347826086</v>
      </c>
      <c r="L8510" s="3" t="s">
        <v>50</v>
      </c>
      <c r="M8510" s="3" t="s">
        <v>96</v>
      </c>
      <c r="N8510" s="3" t="s">
        <v>86</v>
      </c>
      <c r="O8510" s="3" t="s">
        <v>87</v>
      </c>
      <c r="P8510" s="3" t="s">
        <v>10</v>
      </c>
      <c r="Q8510" s="3" t="s">
        <v>54</v>
      </c>
    </row>
    <row r="8511" spans="1:17" ht="15.75" customHeight="1" x14ac:dyDescent="0.45">
      <c r="A8511" s="15">
        <v>44407.462500000001</v>
      </c>
      <c r="B8511" s="3" t="s">
        <v>2315</v>
      </c>
      <c r="C8511" s="3" t="s">
        <v>45</v>
      </c>
      <c r="D8511" s="3" t="s">
        <v>81</v>
      </c>
      <c r="E8511" s="3" t="s">
        <v>116</v>
      </c>
      <c r="F8511" s="3" t="s">
        <v>64</v>
      </c>
      <c r="G8511" s="16">
        <v>1</v>
      </c>
      <c r="H8511" s="16" t="str">
        <f>IF(Orders[[#This Row],[Quantity]]&lt;101,"Low End",IF(Orders[[#This Row],[Quantity]]&lt;301,"Mid End","High End"))</f>
        <v>Low End</v>
      </c>
      <c r="I8511" s="17">
        <v>69.459999999999994</v>
      </c>
      <c r="J8511" s="17">
        <f>Orders[[#This Row],[Unit Price]]*Orders[[#This Row],[Quantity]]</f>
        <v>69.459999999999994</v>
      </c>
      <c r="K8511" s="45">
        <f>IF(Orders[[#This Row],[currency]]="NGN",Orders[[#This Row],[Sales price]]/$T$2,Orders[[#This Row],[Sales price]]/$T$3)</f>
        <v>4.7187499999999991</v>
      </c>
      <c r="L8511" s="3" t="s">
        <v>50</v>
      </c>
      <c r="M8511" s="3" t="s">
        <v>96</v>
      </c>
      <c r="N8511" s="3" t="s">
        <v>86</v>
      </c>
      <c r="O8511" s="3" t="s">
        <v>87</v>
      </c>
      <c r="P8511" s="3" t="s">
        <v>10</v>
      </c>
      <c r="Q8511" s="3" t="s">
        <v>54</v>
      </c>
    </row>
    <row r="8512" spans="1:17" ht="15.75" customHeight="1" x14ac:dyDescent="0.45">
      <c r="A8512" s="15">
        <v>44407.462500000001</v>
      </c>
      <c r="B8512" s="3" t="s">
        <v>2316</v>
      </c>
      <c r="C8512" s="3" t="s">
        <v>67</v>
      </c>
      <c r="D8512" s="3" t="s">
        <v>81</v>
      </c>
      <c r="E8512" s="3" t="s">
        <v>116</v>
      </c>
      <c r="F8512" s="3" t="s">
        <v>64</v>
      </c>
      <c r="G8512" s="16">
        <v>1</v>
      </c>
      <c r="H8512" s="16" t="str">
        <f>IF(Orders[[#This Row],[Quantity]]&lt;101,"Low End",IF(Orders[[#This Row],[Quantity]]&lt;301,"Mid End","High End"))</f>
        <v>Low End</v>
      </c>
      <c r="I8512" s="17">
        <v>69.459999999999994</v>
      </c>
      <c r="J8512" s="17">
        <f>Orders[[#This Row],[Unit Price]]*Orders[[#This Row],[Quantity]]</f>
        <v>69.459999999999994</v>
      </c>
      <c r="K8512" s="45">
        <f>IF(Orders[[#This Row],[currency]]="NGN",Orders[[#This Row],[Sales price]]/$T$2,Orders[[#This Row],[Sales price]]/$T$3)</f>
        <v>4.7187499999999991</v>
      </c>
      <c r="L8512" s="3" t="s">
        <v>50</v>
      </c>
      <c r="M8512" s="3" t="s">
        <v>104</v>
      </c>
      <c r="N8512" s="3" t="s">
        <v>86</v>
      </c>
      <c r="O8512" s="3" t="s">
        <v>87</v>
      </c>
      <c r="P8512" s="3" t="s">
        <v>10</v>
      </c>
      <c r="Q8512" s="3" t="s">
        <v>88</v>
      </c>
    </row>
    <row r="8513" spans="1:17" ht="15.75" customHeight="1" x14ac:dyDescent="0.45">
      <c r="A8513" s="15">
        <v>44407.462500000001</v>
      </c>
      <c r="B8513" s="3" t="s">
        <v>2316</v>
      </c>
      <c r="C8513" s="3" t="s">
        <v>67</v>
      </c>
      <c r="D8513" s="3" t="s">
        <v>81</v>
      </c>
      <c r="E8513" s="3" t="s">
        <v>99</v>
      </c>
      <c r="F8513" s="3" t="s">
        <v>64</v>
      </c>
      <c r="G8513" s="16">
        <v>1</v>
      </c>
      <c r="H8513" s="16" t="str">
        <f>IF(Orders[[#This Row],[Quantity]]&lt;101,"Low End",IF(Orders[[#This Row],[Quantity]]&lt;301,"Mid End","High End"))</f>
        <v>Low End</v>
      </c>
      <c r="I8513" s="17">
        <v>39.1</v>
      </c>
      <c r="J8513" s="17">
        <f>Orders[[#This Row],[Unit Price]]*Orders[[#This Row],[Quantity]]</f>
        <v>39.1</v>
      </c>
      <c r="K8513" s="45">
        <f>IF(Orders[[#This Row],[currency]]="NGN",Orders[[#This Row],[Sales price]]/$T$2,Orders[[#This Row],[Sales price]]/$T$3)</f>
        <v>2.65625</v>
      </c>
      <c r="L8513" s="3" t="s">
        <v>50</v>
      </c>
      <c r="M8513" s="3" t="s">
        <v>104</v>
      </c>
      <c r="N8513" s="3" t="s">
        <v>86</v>
      </c>
      <c r="O8513" s="3" t="s">
        <v>87</v>
      </c>
      <c r="P8513" s="3" t="s">
        <v>10</v>
      </c>
      <c r="Q8513" s="3" t="s">
        <v>88</v>
      </c>
    </row>
    <row r="8514" spans="1:17" ht="15.75" customHeight="1" x14ac:dyDescent="0.45">
      <c r="A8514" s="15">
        <v>44407.462500000001</v>
      </c>
      <c r="B8514" s="3" t="s">
        <v>2316</v>
      </c>
      <c r="C8514" s="3" t="s">
        <v>67</v>
      </c>
      <c r="D8514" s="3" t="s">
        <v>81</v>
      </c>
      <c r="E8514" s="3" t="s">
        <v>117</v>
      </c>
      <c r="F8514" s="3" t="s">
        <v>64</v>
      </c>
      <c r="G8514" s="16">
        <v>1</v>
      </c>
      <c r="H8514" s="16" t="str">
        <f>IF(Orders[[#This Row],[Quantity]]&lt;101,"Low End",IF(Orders[[#This Row],[Quantity]]&lt;301,"Mid End","High End"))</f>
        <v>Low End</v>
      </c>
      <c r="I8514" s="17">
        <v>60.26</v>
      </c>
      <c r="J8514" s="17">
        <f>Orders[[#This Row],[Unit Price]]*Orders[[#This Row],[Quantity]]</f>
        <v>60.26</v>
      </c>
      <c r="K8514" s="45">
        <f>IF(Orders[[#This Row],[currency]]="NGN",Orders[[#This Row],[Sales price]]/$T$2,Orders[[#This Row],[Sales price]]/$T$3)</f>
        <v>4.09375</v>
      </c>
      <c r="L8514" s="3" t="s">
        <v>50</v>
      </c>
      <c r="M8514" s="3" t="s">
        <v>104</v>
      </c>
      <c r="N8514" s="3" t="s">
        <v>86</v>
      </c>
      <c r="O8514" s="3" t="s">
        <v>87</v>
      </c>
      <c r="P8514" s="3" t="s">
        <v>10</v>
      </c>
      <c r="Q8514" s="3" t="s">
        <v>88</v>
      </c>
    </row>
    <row r="8515" spans="1:17" ht="15.75" customHeight="1" x14ac:dyDescent="0.45">
      <c r="A8515" s="15">
        <v>44407.464583333334</v>
      </c>
      <c r="B8515" s="3" t="s">
        <v>2317</v>
      </c>
      <c r="C8515" s="3" t="s">
        <v>61</v>
      </c>
      <c r="D8515" s="3" t="s">
        <v>81</v>
      </c>
      <c r="E8515" s="3" t="s">
        <v>105</v>
      </c>
      <c r="F8515" s="3" t="s">
        <v>83</v>
      </c>
      <c r="G8515" s="16">
        <v>1</v>
      </c>
      <c r="H8515" s="16" t="str">
        <f>IF(Orders[[#This Row],[Quantity]]&lt;101,"Low End",IF(Orders[[#This Row],[Quantity]]&lt;301,"Mid End","High End"))</f>
        <v>Low End</v>
      </c>
      <c r="I8515" s="17">
        <v>47.47</v>
      </c>
      <c r="J8515" s="17">
        <f>Orders[[#This Row],[Unit Price]]*Orders[[#This Row],[Quantity]]</f>
        <v>47.47</v>
      </c>
      <c r="K8515" s="45">
        <f>IF(Orders[[#This Row],[currency]]="NGN",Orders[[#This Row],[Sales price]]/$T$2,Orders[[#This Row],[Sales price]]/$T$3)</f>
        <v>3.2248641304347823</v>
      </c>
      <c r="L8515" s="3" t="s">
        <v>50</v>
      </c>
      <c r="M8515" s="3" t="s">
        <v>104</v>
      </c>
      <c r="N8515" s="3" t="s">
        <v>86</v>
      </c>
      <c r="O8515" s="3" t="s">
        <v>87</v>
      </c>
      <c r="P8515" s="3" t="s">
        <v>10</v>
      </c>
      <c r="Q8515" s="3" t="s">
        <v>54</v>
      </c>
    </row>
    <row r="8516" spans="1:17" ht="15.75" customHeight="1" x14ac:dyDescent="0.45">
      <c r="A8516" s="15">
        <v>44407.464583333334</v>
      </c>
      <c r="B8516" s="3" t="s">
        <v>2317</v>
      </c>
      <c r="C8516" s="3" t="s">
        <v>61</v>
      </c>
      <c r="D8516" s="3" t="s">
        <v>81</v>
      </c>
      <c r="E8516" s="3" t="s">
        <v>105</v>
      </c>
      <c r="F8516" s="3" t="s">
        <v>83</v>
      </c>
      <c r="G8516" s="16">
        <v>3</v>
      </c>
      <c r="H8516" s="16" t="str">
        <f>IF(Orders[[#This Row],[Quantity]]&lt;101,"Low End",IF(Orders[[#This Row],[Quantity]]&lt;301,"Mid End","High End"))</f>
        <v>Low End</v>
      </c>
      <c r="I8516" s="17">
        <v>40.229999999999997</v>
      </c>
      <c r="J8516" s="17">
        <f>Orders[[#This Row],[Unit Price]]*Orders[[#This Row],[Quantity]]</f>
        <v>120.69</v>
      </c>
      <c r="K8516" s="45">
        <f>IF(Orders[[#This Row],[currency]]="NGN",Orders[[#This Row],[Sales price]]/$T$2,Orders[[#This Row],[Sales price]]/$T$3)</f>
        <v>8.1990489130434785</v>
      </c>
      <c r="L8516" s="3" t="s">
        <v>50</v>
      </c>
      <c r="M8516" s="3" t="s">
        <v>104</v>
      </c>
      <c r="N8516" s="3" t="s">
        <v>86</v>
      </c>
      <c r="O8516" s="3" t="s">
        <v>87</v>
      </c>
      <c r="P8516" s="3" t="s">
        <v>10</v>
      </c>
      <c r="Q8516" s="3" t="s">
        <v>54</v>
      </c>
    </row>
    <row r="8517" spans="1:17" ht="15.75" customHeight="1" x14ac:dyDescent="0.45">
      <c r="A8517" s="15">
        <v>44407.464583333334</v>
      </c>
      <c r="B8517" s="3" t="s">
        <v>2317</v>
      </c>
      <c r="C8517" s="3" t="s">
        <v>61</v>
      </c>
      <c r="D8517" s="3" t="s">
        <v>81</v>
      </c>
      <c r="E8517" s="3" t="s">
        <v>180</v>
      </c>
      <c r="F8517" s="3" t="s">
        <v>48</v>
      </c>
      <c r="G8517" s="16">
        <v>1</v>
      </c>
      <c r="H8517" s="16" t="str">
        <f>IF(Orders[[#This Row],[Quantity]]&lt;101,"Low End",IF(Orders[[#This Row],[Quantity]]&lt;301,"Mid End","High End"))</f>
        <v>Low End</v>
      </c>
      <c r="I8517" s="17">
        <v>109.25</v>
      </c>
      <c r="J8517" s="17">
        <f>Orders[[#This Row],[Unit Price]]*Orders[[#This Row],[Quantity]]</f>
        <v>109.25</v>
      </c>
      <c r="K8517" s="45">
        <f>IF(Orders[[#This Row],[currency]]="NGN",Orders[[#This Row],[Sales price]]/$T$2,Orders[[#This Row],[Sales price]]/$T$3)</f>
        <v>7.421875</v>
      </c>
      <c r="L8517" s="3" t="s">
        <v>50</v>
      </c>
      <c r="M8517" s="3" t="s">
        <v>104</v>
      </c>
      <c r="N8517" s="3" t="s">
        <v>86</v>
      </c>
      <c r="O8517" s="3" t="s">
        <v>87</v>
      </c>
      <c r="P8517" s="3" t="s">
        <v>10</v>
      </c>
      <c r="Q8517" s="3" t="s">
        <v>54</v>
      </c>
    </row>
    <row r="8518" spans="1:17" ht="15.75" customHeight="1" x14ac:dyDescent="0.45">
      <c r="A8518" s="15">
        <v>44407.464583333334</v>
      </c>
      <c r="B8518" s="3" t="s">
        <v>2317</v>
      </c>
      <c r="C8518" s="3" t="s">
        <v>61</v>
      </c>
      <c r="D8518" s="3" t="s">
        <v>81</v>
      </c>
      <c r="E8518" s="3" t="s">
        <v>105</v>
      </c>
      <c r="F8518" s="3" t="s">
        <v>83</v>
      </c>
      <c r="G8518" s="16">
        <v>4</v>
      </c>
      <c r="H8518" s="16" t="str">
        <f>IF(Orders[[#This Row],[Quantity]]&lt;101,"Low End",IF(Orders[[#This Row],[Quantity]]&lt;301,"Mid End","High End"))</f>
        <v>Low End</v>
      </c>
      <c r="I8518" s="17">
        <v>40.840000000000003</v>
      </c>
      <c r="J8518" s="17">
        <f>Orders[[#This Row],[Unit Price]]*Orders[[#This Row],[Quantity]]</f>
        <v>163.36000000000001</v>
      </c>
      <c r="K8518" s="45">
        <f>IF(Orders[[#This Row],[currency]]="NGN",Orders[[#This Row],[Sales price]]/$T$2,Orders[[#This Row],[Sales price]]/$T$3)</f>
        <v>11.097826086956522</v>
      </c>
      <c r="L8518" s="3" t="s">
        <v>50</v>
      </c>
      <c r="M8518" s="3" t="s">
        <v>104</v>
      </c>
      <c r="N8518" s="3" t="s">
        <v>86</v>
      </c>
      <c r="O8518" s="3" t="s">
        <v>87</v>
      </c>
      <c r="P8518" s="3" t="s">
        <v>10</v>
      </c>
      <c r="Q8518" s="3" t="s">
        <v>54</v>
      </c>
    </row>
    <row r="8519" spans="1:17" ht="15.75" customHeight="1" x14ac:dyDescent="0.45">
      <c r="A8519" s="15">
        <v>44407.464583333334</v>
      </c>
      <c r="B8519" s="3" t="s">
        <v>2317</v>
      </c>
      <c r="C8519" s="3" t="s">
        <v>61</v>
      </c>
      <c r="D8519" s="3" t="s">
        <v>81</v>
      </c>
      <c r="E8519" s="3" t="s">
        <v>105</v>
      </c>
      <c r="F8519" s="3" t="s">
        <v>83</v>
      </c>
      <c r="G8519" s="16">
        <v>3</v>
      </c>
      <c r="H8519" s="16" t="str">
        <f>IF(Orders[[#This Row],[Quantity]]&lt;101,"Low End",IF(Orders[[#This Row],[Quantity]]&lt;301,"Mid End","High End"))</f>
        <v>Low End</v>
      </c>
      <c r="I8519" s="17">
        <v>71.900000000000006</v>
      </c>
      <c r="J8519" s="17">
        <f>Orders[[#This Row],[Unit Price]]*Orders[[#This Row],[Quantity]]</f>
        <v>215.70000000000002</v>
      </c>
      <c r="K8519" s="45">
        <f>IF(Orders[[#This Row],[currency]]="NGN",Orders[[#This Row],[Sales price]]/$T$2,Orders[[#This Row],[Sales price]]/$T$3)</f>
        <v>14.653532608695652</v>
      </c>
      <c r="L8519" s="3" t="s">
        <v>50</v>
      </c>
      <c r="M8519" s="3" t="s">
        <v>104</v>
      </c>
      <c r="N8519" s="3" t="s">
        <v>86</v>
      </c>
      <c r="O8519" s="3" t="s">
        <v>87</v>
      </c>
      <c r="P8519" s="3" t="s">
        <v>10</v>
      </c>
      <c r="Q8519" s="3" t="s">
        <v>54</v>
      </c>
    </row>
    <row r="8520" spans="1:17" ht="15.75" customHeight="1" x14ac:dyDescent="0.45">
      <c r="A8520" s="15">
        <v>44407.465277777781</v>
      </c>
      <c r="B8520" s="3" t="s">
        <v>2318</v>
      </c>
      <c r="C8520" s="3" t="s">
        <v>61</v>
      </c>
      <c r="D8520" s="3" t="s">
        <v>62</v>
      </c>
      <c r="E8520" s="3" t="s">
        <v>63</v>
      </c>
      <c r="F8520" s="3" t="s">
        <v>64</v>
      </c>
      <c r="G8520" s="16">
        <v>1</v>
      </c>
      <c r="H8520" s="16" t="str">
        <f>IF(Orders[[#This Row],[Quantity]]&lt;101,"Low End",IF(Orders[[#This Row],[Quantity]]&lt;301,"Mid End","High End"))</f>
        <v>Low End</v>
      </c>
      <c r="I8520" s="17">
        <v>2820</v>
      </c>
      <c r="J8520" s="17">
        <f>Orders[[#This Row],[Unit Price]]*Orders[[#This Row],[Quantity]]</f>
        <v>2820</v>
      </c>
      <c r="K8520" s="45">
        <f>IF(Orders[[#This Row],[currency]]="NGN",Orders[[#This Row],[Sales price]]/$T$2,Orders[[#This Row],[Sales price]]/$T$3)</f>
        <v>7.0149253731343286</v>
      </c>
      <c r="L8520" s="3" t="s">
        <v>58</v>
      </c>
      <c r="M8520" s="3" t="s">
        <v>350</v>
      </c>
      <c r="N8520" s="3" t="s">
        <v>52</v>
      </c>
      <c r="O8520" s="3" t="s">
        <v>53</v>
      </c>
      <c r="P8520" s="3" t="s">
        <v>13</v>
      </c>
      <c r="Q8520" s="3" t="s">
        <v>54</v>
      </c>
    </row>
    <row r="8521" spans="1:17" ht="15.75" customHeight="1" x14ac:dyDescent="0.45">
      <c r="A8521" s="15">
        <v>44407.465277777781</v>
      </c>
      <c r="B8521" s="3" t="s">
        <v>2318</v>
      </c>
      <c r="C8521" s="3" t="s">
        <v>61</v>
      </c>
      <c r="D8521" s="3" t="s">
        <v>62</v>
      </c>
      <c r="E8521" s="3" t="s">
        <v>560</v>
      </c>
      <c r="F8521" s="3" t="s">
        <v>64</v>
      </c>
      <c r="G8521" s="16">
        <v>1</v>
      </c>
      <c r="H8521" s="16" t="str">
        <f>IF(Orders[[#This Row],[Quantity]]&lt;101,"Low End",IF(Orders[[#This Row],[Quantity]]&lt;301,"Mid End","High End"))</f>
        <v>Low End</v>
      </c>
      <c r="I8521" s="17">
        <v>6400</v>
      </c>
      <c r="J8521" s="17">
        <f>Orders[[#This Row],[Unit Price]]*Orders[[#This Row],[Quantity]]</f>
        <v>6400</v>
      </c>
      <c r="K8521" s="45">
        <f>IF(Orders[[#This Row],[currency]]="NGN",Orders[[#This Row],[Sales price]]/$T$2,Orders[[#This Row],[Sales price]]/$T$3)</f>
        <v>15.920398009950249</v>
      </c>
      <c r="L8521" s="3" t="s">
        <v>58</v>
      </c>
      <c r="M8521" s="3" t="s">
        <v>350</v>
      </c>
      <c r="N8521" s="3" t="s">
        <v>52</v>
      </c>
      <c r="O8521" s="3" t="s">
        <v>53</v>
      </c>
      <c r="P8521" s="3" t="s">
        <v>13</v>
      </c>
      <c r="Q8521" s="3" t="s">
        <v>54</v>
      </c>
    </row>
    <row r="8522" spans="1:17" ht="15.75" customHeight="1" x14ac:dyDescent="0.45">
      <c r="A8522" s="15">
        <v>44407.465277777781</v>
      </c>
      <c r="B8522" s="3" t="s">
        <v>2318</v>
      </c>
      <c r="C8522" s="3" t="s">
        <v>61</v>
      </c>
      <c r="D8522" s="3" t="s">
        <v>62</v>
      </c>
      <c r="E8522" s="3" t="s">
        <v>134</v>
      </c>
      <c r="F8522" s="3" t="s">
        <v>64</v>
      </c>
      <c r="G8522" s="16">
        <v>1</v>
      </c>
      <c r="H8522" s="16" t="str">
        <f>IF(Orders[[#This Row],[Quantity]]&lt;101,"Low End",IF(Orders[[#This Row],[Quantity]]&lt;301,"Mid End","High End"))</f>
        <v>Low End</v>
      </c>
      <c r="I8522" s="17">
        <v>4170</v>
      </c>
      <c r="J8522" s="17">
        <f>Orders[[#This Row],[Unit Price]]*Orders[[#This Row],[Quantity]]</f>
        <v>4170</v>
      </c>
      <c r="K8522" s="45">
        <f>IF(Orders[[#This Row],[currency]]="NGN",Orders[[#This Row],[Sales price]]/$T$2,Orders[[#This Row],[Sales price]]/$T$3)</f>
        <v>10.373134328358208</v>
      </c>
      <c r="L8522" s="3" t="s">
        <v>58</v>
      </c>
      <c r="M8522" s="3" t="s">
        <v>350</v>
      </c>
      <c r="N8522" s="3" t="s">
        <v>52</v>
      </c>
      <c r="O8522" s="3" t="s">
        <v>53</v>
      </c>
      <c r="P8522" s="3" t="s">
        <v>13</v>
      </c>
      <c r="Q8522" s="3" t="s">
        <v>54</v>
      </c>
    </row>
    <row r="8523" spans="1:17" ht="15.75" customHeight="1" x14ac:dyDescent="0.45">
      <c r="A8523" s="15">
        <v>44407.465277777781</v>
      </c>
      <c r="B8523" s="3" t="s">
        <v>2318</v>
      </c>
      <c r="C8523" s="3" t="s">
        <v>61</v>
      </c>
      <c r="D8523" s="3" t="s">
        <v>92</v>
      </c>
      <c r="E8523" s="3" t="s">
        <v>107</v>
      </c>
      <c r="F8523" s="3" t="s">
        <v>83</v>
      </c>
      <c r="G8523" s="16">
        <v>1</v>
      </c>
      <c r="H8523" s="16" t="str">
        <f>IF(Orders[[#This Row],[Quantity]]&lt;101,"Low End",IF(Orders[[#This Row],[Quantity]]&lt;301,"Mid End","High End"))</f>
        <v>Low End</v>
      </c>
      <c r="I8523" s="17">
        <v>2600</v>
      </c>
      <c r="J8523" s="17">
        <f>Orders[[#This Row],[Unit Price]]*Orders[[#This Row],[Quantity]]</f>
        <v>2600</v>
      </c>
      <c r="K8523" s="45">
        <f>IF(Orders[[#This Row],[currency]]="NGN",Orders[[#This Row],[Sales price]]/$T$2,Orders[[#This Row],[Sales price]]/$T$3)</f>
        <v>6.4676616915422889</v>
      </c>
      <c r="L8523" s="3" t="s">
        <v>58</v>
      </c>
      <c r="M8523" s="3" t="s">
        <v>350</v>
      </c>
      <c r="N8523" s="3" t="s">
        <v>52</v>
      </c>
      <c r="O8523" s="3" t="s">
        <v>53</v>
      </c>
      <c r="P8523" s="3" t="s">
        <v>13</v>
      </c>
      <c r="Q8523" s="3" t="s">
        <v>54</v>
      </c>
    </row>
    <row r="8524" spans="1:17" ht="15.75" customHeight="1" x14ac:dyDescent="0.45">
      <c r="A8524" s="15">
        <v>44407.465277777781</v>
      </c>
      <c r="B8524" s="3" t="s">
        <v>2318</v>
      </c>
      <c r="C8524" s="3" t="s">
        <v>61</v>
      </c>
      <c r="D8524" s="3" t="s">
        <v>362</v>
      </c>
      <c r="E8524" s="3" t="s">
        <v>533</v>
      </c>
      <c r="F8524" s="3" t="s">
        <v>64</v>
      </c>
      <c r="G8524" s="16">
        <v>1</v>
      </c>
      <c r="H8524" s="16" t="str">
        <f>IF(Orders[[#This Row],[Quantity]]&lt;101,"Low End",IF(Orders[[#This Row],[Quantity]]&lt;301,"Mid End","High End"))</f>
        <v>Low End</v>
      </c>
      <c r="I8524" s="17">
        <v>1950</v>
      </c>
      <c r="J8524" s="17">
        <f>Orders[[#This Row],[Unit Price]]*Orders[[#This Row],[Quantity]]</f>
        <v>1950</v>
      </c>
      <c r="K8524" s="45">
        <f>IF(Orders[[#This Row],[currency]]="NGN",Orders[[#This Row],[Sales price]]/$T$2,Orders[[#This Row],[Sales price]]/$T$3)</f>
        <v>4.8507462686567164</v>
      </c>
      <c r="L8524" s="3" t="s">
        <v>58</v>
      </c>
      <c r="M8524" s="3" t="s">
        <v>350</v>
      </c>
      <c r="N8524" s="3" t="s">
        <v>52</v>
      </c>
      <c r="O8524" s="3" t="s">
        <v>53</v>
      </c>
      <c r="P8524" s="3" t="s">
        <v>13</v>
      </c>
      <c r="Q8524" s="3" t="s">
        <v>54</v>
      </c>
    </row>
    <row r="8525" spans="1:17" ht="15.75" customHeight="1" x14ac:dyDescent="0.45">
      <c r="A8525" s="15">
        <v>44407.468055555553</v>
      </c>
      <c r="B8525" s="3" t="s">
        <v>2036</v>
      </c>
      <c r="C8525" s="3" t="s">
        <v>67</v>
      </c>
      <c r="D8525" s="3" t="s">
        <v>81</v>
      </c>
      <c r="E8525" s="3" t="s">
        <v>97</v>
      </c>
      <c r="F8525" s="3" t="s">
        <v>83</v>
      </c>
      <c r="G8525" s="16">
        <v>1</v>
      </c>
      <c r="H8525" s="16" t="str">
        <f>IF(Orders[[#This Row],[Quantity]]&lt;101,"Low End",IF(Orders[[#This Row],[Quantity]]&lt;301,"Mid End","High End"))</f>
        <v>Low End</v>
      </c>
      <c r="I8525" s="17">
        <v>100.05</v>
      </c>
      <c r="J8525" s="17">
        <f>Orders[[#This Row],[Unit Price]]*Orders[[#This Row],[Quantity]]</f>
        <v>100.05</v>
      </c>
      <c r="K8525" s="45">
        <f>IF(Orders[[#This Row],[currency]]="NGN",Orders[[#This Row],[Sales price]]/$T$2,Orders[[#This Row],[Sales price]]/$T$3)</f>
        <v>6.7968749999999991</v>
      </c>
      <c r="L8525" s="3" t="s">
        <v>50</v>
      </c>
      <c r="M8525" s="3" t="s">
        <v>104</v>
      </c>
      <c r="N8525" s="3" t="s">
        <v>86</v>
      </c>
      <c r="O8525" s="3" t="s">
        <v>87</v>
      </c>
      <c r="P8525" s="3" t="s">
        <v>10</v>
      </c>
      <c r="Q8525" s="3" t="s">
        <v>88</v>
      </c>
    </row>
    <row r="8526" spans="1:17" ht="15.75" customHeight="1" x14ac:dyDescent="0.45">
      <c r="A8526" s="15">
        <v>44407.468055555553</v>
      </c>
      <c r="B8526" s="3" t="s">
        <v>2036</v>
      </c>
      <c r="C8526" s="3" t="s">
        <v>67</v>
      </c>
      <c r="D8526" s="3" t="s">
        <v>81</v>
      </c>
      <c r="E8526" s="3" t="s">
        <v>99</v>
      </c>
      <c r="F8526" s="3" t="s">
        <v>64</v>
      </c>
      <c r="G8526" s="16">
        <v>1</v>
      </c>
      <c r="H8526" s="16" t="str">
        <f>IF(Orders[[#This Row],[Quantity]]&lt;101,"Low End",IF(Orders[[#This Row],[Quantity]]&lt;301,"Mid End","High End"))</f>
        <v>Low End</v>
      </c>
      <c r="I8526" s="17">
        <v>39.1</v>
      </c>
      <c r="J8526" s="17">
        <f>Orders[[#This Row],[Unit Price]]*Orders[[#This Row],[Quantity]]</f>
        <v>39.1</v>
      </c>
      <c r="K8526" s="45">
        <f>IF(Orders[[#This Row],[currency]]="NGN",Orders[[#This Row],[Sales price]]/$T$2,Orders[[#This Row],[Sales price]]/$T$3)</f>
        <v>2.65625</v>
      </c>
      <c r="L8526" s="3" t="s">
        <v>50</v>
      </c>
      <c r="M8526" s="3" t="s">
        <v>104</v>
      </c>
      <c r="N8526" s="3" t="s">
        <v>86</v>
      </c>
      <c r="O8526" s="3" t="s">
        <v>87</v>
      </c>
      <c r="P8526" s="3" t="s">
        <v>10</v>
      </c>
      <c r="Q8526" s="3" t="s">
        <v>88</v>
      </c>
    </row>
    <row r="8527" spans="1:17" ht="15.75" customHeight="1" x14ac:dyDescent="0.45">
      <c r="A8527" s="15">
        <v>44407.469444444447</v>
      </c>
      <c r="B8527" s="3" t="s">
        <v>401</v>
      </c>
      <c r="C8527" s="3" t="s">
        <v>61</v>
      </c>
      <c r="D8527" s="3" t="s">
        <v>81</v>
      </c>
      <c r="E8527" s="3" t="s">
        <v>97</v>
      </c>
      <c r="F8527" s="3" t="s">
        <v>83</v>
      </c>
      <c r="G8527" s="16">
        <v>1</v>
      </c>
      <c r="H8527" s="16" t="str">
        <f>IF(Orders[[#This Row],[Quantity]]&lt;101,"Low End",IF(Orders[[#This Row],[Quantity]]&lt;301,"Mid End","High End"))</f>
        <v>Low End</v>
      </c>
      <c r="I8527" s="17">
        <v>100.05</v>
      </c>
      <c r="J8527" s="17">
        <f>Orders[[#This Row],[Unit Price]]*Orders[[#This Row],[Quantity]]</f>
        <v>100.05</v>
      </c>
      <c r="K8527" s="45">
        <f>IF(Orders[[#This Row],[currency]]="NGN",Orders[[#This Row],[Sales price]]/$T$2,Orders[[#This Row],[Sales price]]/$T$3)</f>
        <v>6.7968749999999991</v>
      </c>
      <c r="L8527" s="3" t="s">
        <v>50</v>
      </c>
      <c r="M8527" s="3" t="s">
        <v>85</v>
      </c>
      <c r="N8527" s="3" t="s">
        <v>86</v>
      </c>
      <c r="O8527" s="3" t="s">
        <v>87</v>
      </c>
      <c r="P8527" s="3" t="s">
        <v>10</v>
      </c>
      <c r="Q8527" s="3" t="s">
        <v>88</v>
      </c>
    </row>
    <row r="8528" spans="1:17" ht="15.75" customHeight="1" x14ac:dyDescent="0.45">
      <c r="A8528" s="15">
        <v>44407.469444444447</v>
      </c>
      <c r="B8528" s="3" t="s">
        <v>401</v>
      </c>
      <c r="C8528" s="3" t="s">
        <v>61</v>
      </c>
      <c r="D8528" s="3" t="s">
        <v>81</v>
      </c>
      <c r="E8528" s="3" t="s">
        <v>82</v>
      </c>
      <c r="F8528" s="3" t="s">
        <v>83</v>
      </c>
      <c r="G8528" s="16">
        <v>1</v>
      </c>
      <c r="H8528" s="16" t="str">
        <f>IF(Orders[[#This Row],[Quantity]]&lt;101,"Low End",IF(Orders[[#This Row],[Quantity]]&lt;301,"Mid End","High End"))</f>
        <v>Low End</v>
      </c>
      <c r="I8528" s="17">
        <v>119.95</v>
      </c>
      <c r="J8528" s="17">
        <f>Orders[[#This Row],[Unit Price]]*Orders[[#This Row],[Quantity]]</f>
        <v>119.95</v>
      </c>
      <c r="K8528" s="45">
        <f>IF(Orders[[#This Row],[currency]]="NGN",Orders[[#This Row],[Sales price]]/$T$2,Orders[[#This Row],[Sales price]]/$T$3)</f>
        <v>8.148777173913043</v>
      </c>
      <c r="L8528" s="3" t="s">
        <v>50</v>
      </c>
      <c r="M8528" s="3" t="s">
        <v>85</v>
      </c>
      <c r="N8528" s="3" t="s">
        <v>86</v>
      </c>
      <c r="O8528" s="3" t="s">
        <v>87</v>
      </c>
      <c r="P8528" s="3" t="s">
        <v>10</v>
      </c>
      <c r="Q8528" s="3" t="s">
        <v>88</v>
      </c>
    </row>
    <row r="8529" spans="1:17" ht="15.75" customHeight="1" x14ac:dyDescent="0.45">
      <c r="A8529" s="15">
        <v>44407.470833333333</v>
      </c>
      <c r="B8529" s="3" t="s">
        <v>494</v>
      </c>
      <c r="C8529" s="3" t="s">
        <v>61</v>
      </c>
      <c r="D8529" s="3" t="s">
        <v>81</v>
      </c>
      <c r="E8529" s="3" t="s">
        <v>99</v>
      </c>
      <c r="F8529" s="3" t="s">
        <v>64</v>
      </c>
      <c r="G8529" s="16">
        <v>1</v>
      </c>
      <c r="H8529" s="16" t="str">
        <f>IF(Orders[[#This Row],[Quantity]]&lt;101,"Low End",IF(Orders[[#This Row],[Quantity]]&lt;301,"Mid End","High End"))</f>
        <v>Low End</v>
      </c>
      <c r="I8529" s="17">
        <v>39.1</v>
      </c>
      <c r="J8529" s="17">
        <f>Orders[[#This Row],[Unit Price]]*Orders[[#This Row],[Quantity]]</f>
        <v>39.1</v>
      </c>
      <c r="K8529" s="45">
        <f>IF(Orders[[#This Row],[currency]]="NGN",Orders[[#This Row],[Sales price]]/$T$2,Orders[[#This Row],[Sales price]]/$T$3)</f>
        <v>2.65625</v>
      </c>
      <c r="L8529" s="3" t="s">
        <v>50</v>
      </c>
      <c r="M8529" s="3" t="s">
        <v>104</v>
      </c>
      <c r="N8529" s="3" t="s">
        <v>86</v>
      </c>
      <c r="O8529" s="3" t="s">
        <v>87</v>
      </c>
      <c r="P8529" s="3" t="s">
        <v>10</v>
      </c>
      <c r="Q8529" s="3" t="s">
        <v>54</v>
      </c>
    </row>
    <row r="8530" spans="1:17" ht="15.75" customHeight="1" x14ac:dyDescent="0.45">
      <c r="A8530" s="15">
        <v>44407.470833333333</v>
      </c>
      <c r="B8530" s="3" t="s">
        <v>494</v>
      </c>
      <c r="C8530" s="3" t="s">
        <v>61</v>
      </c>
      <c r="D8530" s="3" t="s">
        <v>81</v>
      </c>
      <c r="E8530" s="3" t="s">
        <v>105</v>
      </c>
      <c r="F8530" s="3" t="s">
        <v>83</v>
      </c>
      <c r="G8530" s="16">
        <v>1</v>
      </c>
      <c r="H8530" s="16" t="str">
        <f>IF(Orders[[#This Row],[Quantity]]&lt;101,"Low End",IF(Orders[[#This Row],[Quantity]]&lt;301,"Mid End","High End"))</f>
        <v>Low End</v>
      </c>
      <c r="I8530" s="17">
        <v>40.229999999999997</v>
      </c>
      <c r="J8530" s="17">
        <f>Orders[[#This Row],[Unit Price]]*Orders[[#This Row],[Quantity]]</f>
        <v>40.229999999999997</v>
      </c>
      <c r="K8530" s="45">
        <f>IF(Orders[[#This Row],[currency]]="NGN",Orders[[#This Row],[Sales price]]/$T$2,Orders[[#This Row],[Sales price]]/$T$3)</f>
        <v>2.7330163043478257</v>
      </c>
      <c r="L8530" s="3" t="s">
        <v>50</v>
      </c>
      <c r="M8530" s="3" t="s">
        <v>104</v>
      </c>
      <c r="N8530" s="3" t="s">
        <v>86</v>
      </c>
      <c r="O8530" s="3" t="s">
        <v>87</v>
      </c>
      <c r="P8530" s="3" t="s">
        <v>10</v>
      </c>
      <c r="Q8530" s="3" t="s">
        <v>54</v>
      </c>
    </row>
    <row r="8531" spans="1:17" ht="15.75" customHeight="1" x14ac:dyDescent="0.45">
      <c r="A8531" s="15">
        <v>44407.470833333333</v>
      </c>
      <c r="B8531" s="3" t="s">
        <v>494</v>
      </c>
      <c r="C8531" s="3" t="s">
        <v>61</v>
      </c>
      <c r="D8531" s="3" t="s">
        <v>81</v>
      </c>
      <c r="E8531" s="3" t="s">
        <v>97</v>
      </c>
      <c r="F8531" s="3" t="s">
        <v>83</v>
      </c>
      <c r="G8531" s="16">
        <v>1</v>
      </c>
      <c r="H8531" s="16" t="str">
        <f>IF(Orders[[#This Row],[Quantity]]&lt;101,"Low End",IF(Orders[[#This Row],[Quantity]]&lt;301,"Mid End","High End"))</f>
        <v>Low End</v>
      </c>
      <c r="I8531" s="17">
        <v>95.98</v>
      </c>
      <c r="J8531" s="17">
        <f>Orders[[#This Row],[Unit Price]]*Orders[[#This Row],[Quantity]]</f>
        <v>95.98</v>
      </c>
      <c r="K8531" s="45">
        <f>IF(Orders[[#This Row],[currency]]="NGN",Orders[[#This Row],[Sales price]]/$T$2,Orders[[#This Row],[Sales price]]/$T$3)</f>
        <v>6.5203804347826084</v>
      </c>
      <c r="L8531" s="3" t="s">
        <v>50</v>
      </c>
      <c r="M8531" s="3" t="s">
        <v>104</v>
      </c>
      <c r="N8531" s="3" t="s">
        <v>86</v>
      </c>
      <c r="O8531" s="3" t="s">
        <v>87</v>
      </c>
      <c r="P8531" s="3" t="s">
        <v>10</v>
      </c>
      <c r="Q8531" s="3" t="s">
        <v>54</v>
      </c>
    </row>
    <row r="8532" spans="1:17" ht="15.75" customHeight="1" x14ac:dyDescent="0.45">
      <c r="A8532" s="15">
        <v>44407.470833333333</v>
      </c>
      <c r="B8532" s="3" t="s">
        <v>494</v>
      </c>
      <c r="C8532" s="3" t="s">
        <v>61</v>
      </c>
      <c r="D8532" s="3" t="s">
        <v>81</v>
      </c>
      <c r="E8532" s="3" t="s">
        <v>117</v>
      </c>
      <c r="F8532" s="3" t="s">
        <v>64</v>
      </c>
      <c r="G8532" s="16">
        <v>1</v>
      </c>
      <c r="H8532" s="16" t="str">
        <f>IF(Orders[[#This Row],[Quantity]]&lt;101,"Low End",IF(Orders[[#This Row],[Quantity]]&lt;301,"Mid End","High End"))</f>
        <v>Low End</v>
      </c>
      <c r="I8532" s="17">
        <v>60.26</v>
      </c>
      <c r="J8532" s="17">
        <f>Orders[[#This Row],[Unit Price]]*Orders[[#This Row],[Quantity]]</f>
        <v>60.26</v>
      </c>
      <c r="K8532" s="45">
        <f>IF(Orders[[#This Row],[currency]]="NGN",Orders[[#This Row],[Sales price]]/$T$2,Orders[[#This Row],[Sales price]]/$T$3)</f>
        <v>4.09375</v>
      </c>
      <c r="L8532" s="3" t="s">
        <v>50</v>
      </c>
      <c r="M8532" s="3" t="s">
        <v>104</v>
      </c>
      <c r="N8532" s="3" t="s">
        <v>86</v>
      </c>
      <c r="O8532" s="3" t="s">
        <v>87</v>
      </c>
      <c r="P8532" s="3" t="s">
        <v>10</v>
      </c>
      <c r="Q8532" s="3" t="s">
        <v>54</v>
      </c>
    </row>
    <row r="8533" spans="1:17" ht="15.75" customHeight="1" x14ac:dyDescent="0.45">
      <c r="A8533" s="15">
        <v>44407.474305555559</v>
      </c>
      <c r="B8533" s="3" t="s">
        <v>2319</v>
      </c>
      <c r="C8533" s="3" t="s">
        <v>67</v>
      </c>
      <c r="D8533" s="3" t="s">
        <v>46</v>
      </c>
      <c r="E8533" s="3" t="s">
        <v>47</v>
      </c>
      <c r="F8533" s="3" t="s">
        <v>48</v>
      </c>
      <c r="G8533" s="16">
        <v>2</v>
      </c>
      <c r="H8533" s="16" t="str">
        <f>IF(Orders[[#This Row],[Quantity]]&lt;101,"Low End",IF(Orders[[#This Row],[Quantity]]&lt;301,"Mid End","High End"))</f>
        <v>Low End</v>
      </c>
      <c r="I8533" s="17">
        <v>3200</v>
      </c>
      <c r="J8533" s="17">
        <f>Orders[[#This Row],[Unit Price]]*Orders[[#This Row],[Quantity]]</f>
        <v>6400</v>
      </c>
      <c r="K8533" s="45">
        <f>IF(Orders[[#This Row],[currency]]="NGN",Orders[[#This Row],[Sales price]]/$T$2,Orders[[#This Row],[Sales price]]/$T$3)</f>
        <v>15.920398009950249</v>
      </c>
      <c r="L8533" s="3" t="s">
        <v>50</v>
      </c>
      <c r="M8533" s="3" t="s">
        <v>421</v>
      </c>
      <c r="N8533" s="3" t="s">
        <v>52</v>
      </c>
      <c r="O8533" s="3" t="s">
        <v>53</v>
      </c>
      <c r="P8533" s="3" t="s">
        <v>13</v>
      </c>
      <c r="Q8533" s="3" t="s">
        <v>88</v>
      </c>
    </row>
    <row r="8534" spans="1:17" ht="15.75" customHeight="1" x14ac:dyDescent="0.45">
      <c r="A8534" s="15">
        <v>44407.474305555559</v>
      </c>
      <c r="B8534" s="3" t="s">
        <v>2319</v>
      </c>
      <c r="C8534" s="3" t="s">
        <v>67</v>
      </c>
      <c r="D8534" s="3" t="s">
        <v>46</v>
      </c>
      <c r="E8534" s="3" t="s">
        <v>174</v>
      </c>
      <c r="F8534" s="3" t="s">
        <v>48</v>
      </c>
      <c r="G8534" s="16">
        <v>1</v>
      </c>
      <c r="H8534" s="16" t="str">
        <f>IF(Orders[[#This Row],[Quantity]]&lt;101,"Low End",IF(Orders[[#This Row],[Quantity]]&lt;301,"Mid End","High End"))</f>
        <v>Low End</v>
      </c>
      <c r="I8534" s="17">
        <v>1100</v>
      </c>
      <c r="J8534" s="17">
        <f>Orders[[#This Row],[Unit Price]]*Orders[[#This Row],[Quantity]]</f>
        <v>1100</v>
      </c>
      <c r="K8534" s="45">
        <f>IF(Orders[[#This Row],[currency]]="NGN",Orders[[#This Row],[Sales price]]/$T$2,Orders[[#This Row],[Sales price]]/$T$3)</f>
        <v>2.7363184079601992</v>
      </c>
      <c r="L8534" s="3" t="s">
        <v>50</v>
      </c>
      <c r="M8534" s="3" t="s">
        <v>421</v>
      </c>
      <c r="N8534" s="3" t="s">
        <v>52</v>
      </c>
      <c r="O8534" s="3" t="s">
        <v>53</v>
      </c>
      <c r="P8534" s="3" t="s">
        <v>13</v>
      </c>
      <c r="Q8534" s="3" t="s">
        <v>88</v>
      </c>
    </row>
    <row r="8535" spans="1:17" ht="15.75" customHeight="1" x14ac:dyDescent="0.45">
      <c r="A8535" s="15">
        <v>44407.474305555559</v>
      </c>
      <c r="B8535" s="3" t="s">
        <v>2319</v>
      </c>
      <c r="C8535" s="3" t="s">
        <v>67</v>
      </c>
      <c r="D8535" s="3" t="s">
        <v>62</v>
      </c>
      <c r="E8535" s="3" t="s">
        <v>560</v>
      </c>
      <c r="F8535" s="3" t="s">
        <v>64</v>
      </c>
      <c r="G8535" s="16">
        <v>1</v>
      </c>
      <c r="H8535" s="16" t="str">
        <f>IF(Orders[[#This Row],[Quantity]]&lt;101,"Low End",IF(Orders[[#This Row],[Quantity]]&lt;301,"Mid End","High End"))</f>
        <v>Low End</v>
      </c>
      <c r="I8535" s="17">
        <v>6400</v>
      </c>
      <c r="J8535" s="17">
        <f>Orders[[#This Row],[Unit Price]]*Orders[[#This Row],[Quantity]]</f>
        <v>6400</v>
      </c>
      <c r="K8535" s="45">
        <f>IF(Orders[[#This Row],[currency]]="NGN",Orders[[#This Row],[Sales price]]/$T$2,Orders[[#This Row],[Sales price]]/$T$3)</f>
        <v>15.920398009950249</v>
      </c>
      <c r="L8535" s="3" t="s">
        <v>50</v>
      </c>
      <c r="M8535" s="3" t="s">
        <v>421</v>
      </c>
      <c r="N8535" s="3" t="s">
        <v>52</v>
      </c>
      <c r="O8535" s="3" t="s">
        <v>53</v>
      </c>
      <c r="P8535" s="3" t="s">
        <v>13</v>
      </c>
      <c r="Q8535" s="3" t="s">
        <v>88</v>
      </c>
    </row>
    <row r="8536" spans="1:17" ht="15.75" customHeight="1" x14ac:dyDescent="0.45">
      <c r="A8536" s="15">
        <v>44407.474305555559</v>
      </c>
      <c r="B8536" s="3" t="s">
        <v>2319</v>
      </c>
      <c r="C8536" s="3" t="s">
        <v>67</v>
      </c>
      <c r="D8536" s="3" t="s">
        <v>55</v>
      </c>
      <c r="E8536" s="3" t="s">
        <v>77</v>
      </c>
      <c r="F8536" s="3" t="s">
        <v>78</v>
      </c>
      <c r="G8536" s="16">
        <v>1</v>
      </c>
      <c r="H8536" s="16" t="str">
        <f>IF(Orders[[#This Row],[Quantity]]&lt;101,"Low End",IF(Orders[[#This Row],[Quantity]]&lt;301,"Mid End","High End"))</f>
        <v>Low End</v>
      </c>
      <c r="I8536" s="17">
        <v>4900</v>
      </c>
      <c r="J8536" s="17">
        <f>Orders[[#This Row],[Unit Price]]*Orders[[#This Row],[Quantity]]</f>
        <v>4900</v>
      </c>
      <c r="K8536" s="45">
        <f>IF(Orders[[#This Row],[currency]]="NGN",Orders[[#This Row],[Sales price]]/$T$2,Orders[[#This Row],[Sales price]]/$T$3)</f>
        <v>12.189054726368159</v>
      </c>
      <c r="L8536" s="3" t="s">
        <v>50</v>
      </c>
      <c r="M8536" s="3" t="s">
        <v>421</v>
      </c>
      <c r="N8536" s="3" t="s">
        <v>52</v>
      </c>
      <c r="O8536" s="3" t="s">
        <v>53</v>
      </c>
      <c r="P8536" s="3" t="s">
        <v>13</v>
      </c>
      <c r="Q8536" s="3" t="s">
        <v>88</v>
      </c>
    </row>
    <row r="8537" spans="1:17" ht="15.75" customHeight="1" x14ac:dyDescent="0.45">
      <c r="A8537" s="15">
        <v>44407.479166666664</v>
      </c>
      <c r="B8537" s="3" t="s">
        <v>2043</v>
      </c>
      <c r="C8537" s="3" t="s">
        <v>61</v>
      </c>
      <c r="D8537" s="3" t="s">
        <v>81</v>
      </c>
      <c r="E8537" s="3" t="s">
        <v>82</v>
      </c>
      <c r="F8537" s="3" t="s">
        <v>83</v>
      </c>
      <c r="G8537" s="16">
        <v>1</v>
      </c>
      <c r="H8537" s="16" t="str">
        <f>IF(Orders[[#This Row],[Quantity]]&lt;101,"Low End",IF(Orders[[#This Row],[Quantity]]&lt;301,"Mid End","High End"))</f>
        <v>Low End</v>
      </c>
      <c r="I8537" s="17">
        <v>89.98</v>
      </c>
      <c r="J8537" s="17">
        <f>Orders[[#This Row],[Unit Price]]*Orders[[#This Row],[Quantity]]</f>
        <v>89.98</v>
      </c>
      <c r="K8537" s="45">
        <f>IF(Orders[[#This Row],[currency]]="NGN",Orders[[#This Row],[Sales price]]/$T$2,Orders[[#This Row],[Sales price]]/$T$3)</f>
        <v>6.1127717391304346</v>
      </c>
      <c r="L8537" s="3" t="s">
        <v>50</v>
      </c>
      <c r="M8537" s="3" t="s">
        <v>85</v>
      </c>
      <c r="N8537" s="3" t="s">
        <v>86</v>
      </c>
      <c r="O8537" s="3" t="s">
        <v>87</v>
      </c>
      <c r="P8537" s="3" t="s">
        <v>10</v>
      </c>
      <c r="Q8537" s="3" t="s">
        <v>88</v>
      </c>
    </row>
    <row r="8538" spans="1:17" ht="15.75" customHeight="1" x14ac:dyDescent="0.45">
      <c r="A8538" s="15">
        <v>44407.479166666664</v>
      </c>
      <c r="B8538" s="3" t="s">
        <v>2043</v>
      </c>
      <c r="C8538" s="3" t="s">
        <v>61</v>
      </c>
      <c r="D8538" s="3" t="s">
        <v>81</v>
      </c>
      <c r="E8538" s="3" t="s">
        <v>110</v>
      </c>
      <c r="F8538" s="3" t="s">
        <v>78</v>
      </c>
      <c r="G8538" s="16">
        <v>1</v>
      </c>
      <c r="H8538" s="16" t="str">
        <f>IF(Orders[[#This Row],[Quantity]]&lt;101,"Low End",IF(Orders[[#This Row],[Quantity]]&lt;301,"Mid End","High End"))</f>
        <v>Low End</v>
      </c>
      <c r="I8538" s="17">
        <v>148.9</v>
      </c>
      <c r="J8538" s="17">
        <f>Orders[[#This Row],[Unit Price]]*Orders[[#This Row],[Quantity]]</f>
        <v>148.9</v>
      </c>
      <c r="K8538" s="45">
        <f>IF(Orders[[#This Row],[currency]]="NGN",Orders[[#This Row],[Sales price]]/$T$2,Orders[[#This Row],[Sales price]]/$T$3)</f>
        <v>10.115489130434783</v>
      </c>
      <c r="L8538" s="3" t="s">
        <v>50</v>
      </c>
      <c r="M8538" s="3" t="s">
        <v>85</v>
      </c>
      <c r="N8538" s="3" t="s">
        <v>86</v>
      </c>
      <c r="O8538" s="3" t="s">
        <v>87</v>
      </c>
      <c r="P8538" s="3" t="s">
        <v>10</v>
      </c>
      <c r="Q8538" s="3" t="s">
        <v>88</v>
      </c>
    </row>
    <row r="8539" spans="1:17" ht="15.75" customHeight="1" x14ac:dyDescent="0.45">
      <c r="A8539" s="15">
        <v>44407.480555555558</v>
      </c>
      <c r="B8539" s="3" t="s">
        <v>2320</v>
      </c>
      <c r="C8539" s="3" t="s">
        <v>61</v>
      </c>
      <c r="D8539" s="3" t="s">
        <v>81</v>
      </c>
      <c r="E8539" s="3" t="s">
        <v>105</v>
      </c>
      <c r="F8539" s="3" t="s">
        <v>83</v>
      </c>
      <c r="G8539" s="16">
        <v>1</v>
      </c>
      <c r="H8539" s="16" t="str">
        <f>IF(Orders[[#This Row],[Quantity]]&lt;101,"Low End",IF(Orders[[#This Row],[Quantity]]&lt;301,"Mid End","High End"))</f>
        <v>Low End</v>
      </c>
      <c r="I8539" s="17">
        <v>46.64</v>
      </c>
      <c r="J8539" s="17">
        <f>Orders[[#This Row],[Unit Price]]*Orders[[#This Row],[Quantity]]</f>
        <v>46.64</v>
      </c>
      <c r="K8539" s="45">
        <f>IF(Orders[[#This Row],[currency]]="NGN",Orders[[#This Row],[Sales price]]/$T$2,Orders[[#This Row],[Sales price]]/$T$3)</f>
        <v>3.168478260869565</v>
      </c>
      <c r="L8539" s="3" t="s">
        <v>50</v>
      </c>
      <c r="M8539" s="3" t="s">
        <v>96</v>
      </c>
      <c r="N8539" s="3" t="s">
        <v>86</v>
      </c>
      <c r="O8539" s="3" t="s">
        <v>87</v>
      </c>
      <c r="P8539" s="3" t="s">
        <v>10</v>
      </c>
      <c r="Q8539" s="3" t="s">
        <v>88</v>
      </c>
    </row>
    <row r="8540" spans="1:17" ht="15.75" customHeight="1" x14ac:dyDescent="0.45">
      <c r="A8540" s="15">
        <v>44407.480555555558</v>
      </c>
      <c r="B8540" s="3" t="s">
        <v>2320</v>
      </c>
      <c r="C8540" s="3" t="s">
        <v>61</v>
      </c>
      <c r="D8540" s="3" t="s">
        <v>81</v>
      </c>
      <c r="E8540" s="3" t="s">
        <v>82</v>
      </c>
      <c r="F8540" s="3" t="s">
        <v>83</v>
      </c>
      <c r="G8540" s="16">
        <v>1</v>
      </c>
      <c r="H8540" s="16" t="str">
        <f>IF(Orders[[#This Row],[Quantity]]&lt;101,"Low End",IF(Orders[[#This Row],[Quantity]]&lt;301,"Mid End","High End"))</f>
        <v>Low End</v>
      </c>
      <c r="I8540" s="17">
        <v>89.98</v>
      </c>
      <c r="J8540" s="17">
        <f>Orders[[#This Row],[Unit Price]]*Orders[[#This Row],[Quantity]]</f>
        <v>89.98</v>
      </c>
      <c r="K8540" s="45">
        <f>IF(Orders[[#This Row],[currency]]="NGN",Orders[[#This Row],[Sales price]]/$T$2,Orders[[#This Row],[Sales price]]/$T$3)</f>
        <v>6.1127717391304346</v>
      </c>
      <c r="L8540" s="3" t="s">
        <v>50</v>
      </c>
      <c r="M8540" s="3" t="s">
        <v>96</v>
      </c>
      <c r="N8540" s="3" t="s">
        <v>86</v>
      </c>
      <c r="O8540" s="3" t="s">
        <v>87</v>
      </c>
      <c r="P8540" s="3" t="s">
        <v>10</v>
      </c>
      <c r="Q8540" s="3" t="s">
        <v>88</v>
      </c>
    </row>
    <row r="8541" spans="1:17" ht="15.75" customHeight="1" x14ac:dyDescent="0.45">
      <c r="A8541" s="15">
        <v>44407.480555555558</v>
      </c>
      <c r="B8541" s="3" t="s">
        <v>2320</v>
      </c>
      <c r="C8541" s="3" t="s">
        <v>61</v>
      </c>
      <c r="D8541" s="3" t="s">
        <v>81</v>
      </c>
      <c r="E8541" s="3" t="s">
        <v>180</v>
      </c>
      <c r="F8541" s="3" t="s">
        <v>48</v>
      </c>
      <c r="G8541" s="16">
        <v>1</v>
      </c>
      <c r="H8541" s="16" t="str">
        <f>IF(Orders[[#This Row],[Quantity]]&lt;101,"Low End",IF(Orders[[#This Row],[Quantity]]&lt;301,"Mid End","High End"))</f>
        <v>Low End</v>
      </c>
      <c r="I8541" s="17">
        <v>109.25</v>
      </c>
      <c r="J8541" s="17">
        <f>Orders[[#This Row],[Unit Price]]*Orders[[#This Row],[Quantity]]</f>
        <v>109.25</v>
      </c>
      <c r="K8541" s="45">
        <f>IF(Orders[[#This Row],[currency]]="NGN",Orders[[#This Row],[Sales price]]/$T$2,Orders[[#This Row],[Sales price]]/$T$3)</f>
        <v>7.421875</v>
      </c>
      <c r="L8541" s="3" t="s">
        <v>50</v>
      </c>
      <c r="M8541" s="3" t="s">
        <v>96</v>
      </c>
      <c r="N8541" s="3" t="s">
        <v>86</v>
      </c>
      <c r="O8541" s="3" t="s">
        <v>87</v>
      </c>
      <c r="P8541" s="3" t="s">
        <v>10</v>
      </c>
      <c r="Q8541" s="3" t="s">
        <v>88</v>
      </c>
    </row>
    <row r="8542" spans="1:17" ht="15.75" customHeight="1" x14ac:dyDescent="0.45">
      <c r="A8542" s="15">
        <v>44407.480555555558</v>
      </c>
      <c r="B8542" s="3" t="s">
        <v>2320</v>
      </c>
      <c r="C8542" s="3" t="s">
        <v>61</v>
      </c>
      <c r="D8542" s="3" t="s">
        <v>81</v>
      </c>
      <c r="E8542" s="3" t="s">
        <v>168</v>
      </c>
      <c r="F8542" s="3" t="s">
        <v>83</v>
      </c>
      <c r="G8542" s="16">
        <v>1</v>
      </c>
      <c r="H8542" s="16" t="str">
        <f>IF(Orders[[#This Row],[Quantity]]&lt;101,"Low End",IF(Orders[[#This Row],[Quantity]]&lt;301,"Mid End","High End"))</f>
        <v>Low End</v>
      </c>
      <c r="I8542" s="17">
        <v>95.91</v>
      </c>
      <c r="J8542" s="17">
        <f>Orders[[#This Row],[Unit Price]]*Orders[[#This Row],[Quantity]]</f>
        <v>95.91</v>
      </c>
      <c r="K8542" s="45">
        <f>IF(Orders[[#This Row],[currency]]="NGN",Orders[[#This Row],[Sales price]]/$T$2,Orders[[#This Row],[Sales price]]/$T$3)</f>
        <v>6.5156249999999991</v>
      </c>
      <c r="L8542" s="3" t="s">
        <v>50</v>
      </c>
      <c r="M8542" s="3" t="s">
        <v>96</v>
      </c>
      <c r="N8542" s="3" t="s">
        <v>86</v>
      </c>
      <c r="O8542" s="3" t="s">
        <v>87</v>
      </c>
      <c r="P8542" s="3" t="s">
        <v>10</v>
      </c>
      <c r="Q8542" s="3" t="s">
        <v>88</v>
      </c>
    </row>
    <row r="8543" spans="1:17" ht="15.75" customHeight="1" x14ac:dyDescent="0.45">
      <c r="A8543" s="15">
        <v>44407.481249999997</v>
      </c>
      <c r="B8543" s="3" t="s">
        <v>2321</v>
      </c>
      <c r="C8543" s="3" t="s">
        <v>45</v>
      </c>
      <c r="D8543" s="3" t="s">
        <v>81</v>
      </c>
      <c r="E8543" s="3" t="s">
        <v>117</v>
      </c>
      <c r="F8543" s="3" t="s">
        <v>64</v>
      </c>
      <c r="G8543" s="16">
        <v>1</v>
      </c>
      <c r="H8543" s="16" t="str">
        <f>IF(Orders[[#This Row],[Quantity]]&lt;101,"Low End",IF(Orders[[#This Row],[Quantity]]&lt;301,"Mid End","High End"))</f>
        <v>Low End</v>
      </c>
      <c r="I8543" s="17">
        <v>60.26</v>
      </c>
      <c r="J8543" s="17">
        <f>Orders[[#This Row],[Unit Price]]*Orders[[#This Row],[Quantity]]</f>
        <v>60.26</v>
      </c>
      <c r="K8543" s="45">
        <f>IF(Orders[[#This Row],[currency]]="NGN",Orders[[#This Row],[Sales price]]/$T$2,Orders[[#This Row],[Sales price]]/$T$3)</f>
        <v>4.09375</v>
      </c>
      <c r="L8543" s="3" t="s">
        <v>50</v>
      </c>
      <c r="M8543" s="3" t="s">
        <v>96</v>
      </c>
      <c r="N8543" s="3" t="s">
        <v>86</v>
      </c>
      <c r="O8543" s="3" t="s">
        <v>87</v>
      </c>
      <c r="P8543" s="3" t="s">
        <v>10</v>
      </c>
      <c r="Q8543" s="3" t="s">
        <v>88</v>
      </c>
    </row>
    <row r="8544" spans="1:17" ht="15.75" customHeight="1" x14ac:dyDescent="0.45">
      <c r="A8544" s="15">
        <v>44407.481249999997</v>
      </c>
      <c r="B8544" s="3" t="s">
        <v>2321</v>
      </c>
      <c r="C8544" s="3" t="s">
        <v>45</v>
      </c>
      <c r="D8544" s="3" t="s">
        <v>81</v>
      </c>
      <c r="E8544" s="3" t="s">
        <v>99</v>
      </c>
      <c r="F8544" s="3" t="s">
        <v>64</v>
      </c>
      <c r="G8544" s="16">
        <v>1</v>
      </c>
      <c r="H8544" s="16" t="str">
        <f>IF(Orders[[#This Row],[Quantity]]&lt;101,"Low End",IF(Orders[[#This Row],[Quantity]]&lt;301,"Mid End","High End"))</f>
        <v>Low End</v>
      </c>
      <c r="I8544" s="17">
        <v>39.1</v>
      </c>
      <c r="J8544" s="17">
        <f>Orders[[#This Row],[Unit Price]]*Orders[[#This Row],[Quantity]]</f>
        <v>39.1</v>
      </c>
      <c r="K8544" s="45">
        <f>IF(Orders[[#This Row],[currency]]="NGN",Orders[[#This Row],[Sales price]]/$T$2,Orders[[#This Row],[Sales price]]/$T$3)</f>
        <v>2.65625</v>
      </c>
      <c r="L8544" s="3" t="s">
        <v>50</v>
      </c>
      <c r="M8544" s="3" t="s">
        <v>96</v>
      </c>
      <c r="N8544" s="3" t="s">
        <v>86</v>
      </c>
      <c r="O8544" s="3" t="s">
        <v>87</v>
      </c>
      <c r="P8544" s="3" t="s">
        <v>10</v>
      </c>
      <c r="Q8544" s="3" t="s">
        <v>88</v>
      </c>
    </row>
    <row r="8545" spans="1:17" ht="15.75" customHeight="1" x14ac:dyDescent="0.45">
      <c r="A8545" s="15">
        <v>44407.481249999997</v>
      </c>
      <c r="B8545" s="3" t="s">
        <v>2321</v>
      </c>
      <c r="C8545" s="3" t="s">
        <v>45</v>
      </c>
      <c r="D8545" s="3" t="s">
        <v>81</v>
      </c>
      <c r="E8545" s="3" t="s">
        <v>105</v>
      </c>
      <c r="F8545" s="3" t="s">
        <v>83</v>
      </c>
      <c r="G8545" s="16">
        <v>1</v>
      </c>
      <c r="H8545" s="16" t="str">
        <f>IF(Orders[[#This Row],[Quantity]]&lt;101,"Low End",IF(Orders[[#This Row],[Quantity]]&lt;301,"Mid End","High End"))</f>
        <v>Low End</v>
      </c>
      <c r="I8545" s="17">
        <v>89.36</v>
      </c>
      <c r="J8545" s="17">
        <f>Orders[[#This Row],[Unit Price]]*Orders[[#This Row],[Quantity]]</f>
        <v>89.36</v>
      </c>
      <c r="K8545" s="45">
        <f>IF(Orders[[#This Row],[currency]]="NGN",Orders[[#This Row],[Sales price]]/$T$2,Orders[[#This Row],[Sales price]]/$T$3)</f>
        <v>6.070652173913043</v>
      </c>
      <c r="L8545" s="3" t="s">
        <v>50</v>
      </c>
      <c r="M8545" s="3" t="s">
        <v>96</v>
      </c>
      <c r="N8545" s="3" t="s">
        <v>86</v>
      </c>
      <c r="O8545" s="3" t="s">
        <v>87</v>
      </c>
      <c r="P8545" s="3" t="s">
        <v>10</v>
      </c>
      <c r="Q8545" s="3" t="s">
        <v>88</v>
      </c>
    </row>
    <row r="8546" spans="1:17" ht="15.75" customHeight="1" x14ac:dyDescent="0.45">
      <c r="A8546" s="15">
        <v>44407.481249999997</v>
      </c>
      <c r="B8546" s="3" t="s">
        <v>2321</v>
      </c>
      <c r="C8546" s="3" t="s">
        <v>45</v>
      </c>
      <c r="D8546" s="3" t="s">
        <v>81</v>
      </c>
      <c r="E8546" s="3" t="s">
        <v>180</v>
      </c>
      <c r="F8546" s="3" t="s">
        <v>48</v>
      </c>
      <c r="G8546" s="16">
        <v>1</v>
      </c>
      <c r="H8546" s="16" t="str">
        <f>IF(Orders[[#This Row],[Quantity]]&lt;101,"Low End",IF(Orders[[#This Row],[Quantity]]&lt;301,"Mid End","High End"))</f>
        <v>Low End</v>
      </c>
      <c r="I8546" s="17">
        <v>109.25</v>
      </c>
      <c r="J8546" s="17">
        <f>Orders[[#This Row],[Unit Price]]*Orders[[#This Row],[Quantity]]</f>
        <v>109.25</v>
      </c>
      <c r="K8546" s="45">
        <f>IF(Orders[[#This Row],[currency]]="NGN",Orders[[#This Row],[Sales price]]/$T$2,Orders[[#This Row],[Sales price]]/$T$3)</f>
        <v>7.421875</v>
      </c>
      <c r="L8546" s="3" t="s">
        <v>50</v>
      </c>
      <c r="M8546" s="3" t="s">
        <v>96</v>
      </c>
      <c r="N8546" s="3" t="s">
        <v>86</v>
      </c>
      <c r="O8546" s="3" t="s">
        <v>87</v>
      </c>
      <c r="P8546" s="3" t="s">
        <v>10</v>
      </c>
      <c r="Q8546" s="3" t="s">
        <v>88</v>
      </c>
    </row>
    <row r="8547" spans="1:17" ht="15.75" customHeight="1" x14ac:dyDescent="0.45">
      <c r="A8547" s="15">
        <v>44407.481249999997</v>
      </c>
      <c r="B8547" s="3" t="s">
        <v>2321</v>
      </c>
      <c r="C8547" s="3" t="s">
        <v>45</v>
      </c>
      <c r="D8547" s="3" t="s">
        <v>81</v>
      </c>
      <c r="E8547" s="3" t="s">
        <v>97</v>
      </c>
      <c r="F8547" s="3" t="s">
        <v>83</v>
      </c>
      <c r="G8547" s="16">
        <v>1</v>
      </c>
      <c r="H8547" s="16" t="str">
        <f>IF(Orders[[#This Row],[Quantity]]&lt;101,"Low End",IF(Orders[[#This Row],[Quantity]]&lt;301,"Mid End","High End"))</f>
        <v>Low End</v>
      </c>
      <c r="I8547" s="17">
        <v>95.98</v>
      </c>
      <c r="J8547" s="17">
        <f>Orders[[#This Row],[Unit Price]]*Orders[[#This Row],[Quantity]]</f>
        <v>95.98</v>
      </c>
      <c r="K8547" s="45">
        <f>IF(Orders[[#This Row],[currency]]="NGN",Orders[[#This Row],[Sales price]]/$T$2,Orders[[#This Row],[Sales price]]/$T$3)</f>
        <v>6.5203804347826084</v>
      </c>
      <c r="L8547" s="3" t="s">
        <v>50</v>
      </c>
      <c r="M8547" s="3" t="s">
        <v>96</v>
      </c>
      <c r="N8547" s="3" t="s">
        <v>86</v>
      </c>
      <c r="O8547" s="3" t="s">
        <v>87</v>
      </c>
      <c r="P8547" s="3" t="s">
        <v>10</v>
      </c>
      <c r="Q8547" s="3" t="s">
        <v>88</v>
      </c>
    </row>
    <row r="8548" spans="1:17" ht="15.75" customHeight="1" x14ac:dyDescent="0.45">
      <c r="A8548" s="15">
        <v>44407.486111111109</v>
      </c>
      <c r="B8548" s="3" t="s">
        <v>669</v>
      </c>
      <c r="C8548" s="3" t="s">
        <v>67</v>
      </c>
      <c r="D8548" s="3" t="s">
        <v>121</v>
      </c>
      <c r="E8548" s="3" t="s">
        <v>206</v>
      </c>
      <c r="F8548" s="3" t="s">
        <v>187</v>
      </c>
      <c r="G8548" s="16">
        <v>1</v>
      </c>
      <c r="H8548" s="16" t="str">
        <f>IF(Orders[[#This Row],[Quantity]]&lt;101,"Low End",IF(Orders[[#This Row],[Quantity]]&lt;301,"Mid End","High End"))</f>
        <v>Low End</v>
      </c>
      <c r="I8548" s="17">
        <v>5750</v>
      </c>
      <c r="J8548" s="17">
        <f>Orders[[#This Row],[Unit Price]]*Orders[[#This Row],[Quantity]]</f>
        <v>5750</v>
      </c>
      <c r="K8548" s="45">
        <f>IF(Orders[[#This Row],[currency]]="NGN",Orders[[#This Row],[Sales price]]/$T$2,Orders[[#This Row],[Sales price]]/$T$3)</f>
        <v>14.303482587064677</v>
      </c>
      <c r="L8548" s="3" t="s">
        <v>50</v>
      </c>
      <c r="M8548" s="3" t="s">
        <v>175</v>
      </c>
      <c r="N8548" s="3" t="s">
        <v>52</v>
      </c>
      <c r="O8548" s="3" t="s">
        <v>53</v>
      </c>
      <c r="P8548" s="3" t="s">
        <v>13</v>
      </c>
      <c r="Q8548" s="3" t="s">
        <v>54</v>
      </c>
    </row>
    <row r="8549" spans="1:17" ht="15.75" customHeight="1" x14ac:dyDescent="0.45">
      <c r="A8549" s="15">
        <v>44407.493055555555</v>
      </c>
      <c r="B8549" s="3" t="s">
        <v>2322</v>
      </c>
      <c r="C8549" s="3" t="s">
        <v>61</v>
      </c>
      <c r="D8549" s="3" t="s">
        <v>81</v>
      </c>
      <c r="E8549" s="3" t="s">
        <v>110</v>
      </c>
      <c r="F8549" s="3" t="s">
        <v>78</v>
      </c>
      <c r="G8549" s="16">
        <v>1</v>
      </c>
      <c r="H8549" s="16" t="str">
        <f>IF(Orders[[#This Row],[Quantity]]&lt;101,"Low End",IF(Orders[[#This Row],[Quantity]]&lt;301,"Mid End","High End"))</f>
        <v>Low End</v>
      </c>
      <c r="I8549" s="17">
        <v>96.32</v>
      </c>
      <c r="J8549" s="17">
        <f>Orders[[#This Row],[Unit Price]]*Orders[[#This Row],[Quantity]]</f>
        <v>96.32</v>
      </c>
      <c r="K8549" s="45">
        <f>IF(Orders[[#This Row],[currency]]="NGN",Orders[[#This Row],[Sales price]]/$T$2,Orders[[#This Row],[Sales price]]/$T$3)</f>
        <v>6.5434782608695645</v>
      </c>
      <c r="L8549" s="3" t="s">
        <v>50</v>
      </c>
      <c r="M8549" s="3" t="s">
        <v>96</v>
      </c>
      <c r="N8549" s="3" t="s">
        <v>86</v>
      </c>
      <c r="O8549" s="3" t="s">
        <v>87</v>
      </c>
      <c r="P8549" s="3" t="s">
        <v>10</v>
      </c>
      <c r="Q8549" s="3" t="s">
        <v>88</v>
      </c>
    </row>
    <row r="8550" spans="1:17" ht="15.75" customHeight="1" x14ac:dyDescent="0.45">
      <c r="A8550" s="15">
        <v>44407.493055555555</v>
      </c>
      <c r="B8550" s="3" t="s">
        <v>2322</v>
      </c>
      <c r="C8550" s="3" t="s">
        <v>61</v>
      </c>
      <c r="D8550" s="3" t="s">
        <v>81</v>
      </c>
      <c r="E8550" s="3" t="s">
        <v>99</v>
      </c>
      <c r="F8550" s="3" t="s">
        <v>64</v>
      </c>
      <c r="G8550" s="16">
        <v>1</v>
      </c>
      <c r="H8550" s="16" t="str">
        <f>IF(Orders[[#This Row],[Quantity]]&lt;101,"Low End",IF(Orders[[#This Row],[Quantity]]&lt;301,"Mid End","High End"))</f>
        <v>Low End</v>
      </c>
      <c r="I8550" s="17">
        <v>39.1</v>
      </c>
      <c r="J8550" s="17">
        <f>Orders[[#This Row],[Unit Price]]*Orders[[#This Row],[Quantity]]</f>
        <v>39.1</v>
      </c>
      <c r="K8550" s="45">
        <f>IF(Orders[[#This Row],[currency]]="NGN",Orders[[#This Row],[Sales price]]/$T$2,Orders[[#This Row],[Sales price]]/$T$3)</f>
        <v>2.65625</v>
      </c>
      <c r="L8550" s="3" t="s">
        <v>50</v>
      </c>
      <c r="M8550" s="3" t="s">
        <v>96</v>
      </c>
      <c r="N8550" s="3" t="s">
        <v>86</v>
      </c>
      <c r="O8550" s="3" t="s">
        <v>87</v>
      </c>
      <c r="P8550" s="3" t="s">
        <v>10</v>
      </c>
      <c r="Q8550" s="3" t="s">
        <v>88</v>
      </c>
    </row>
    <row r="8551" spans="1:17" ht="15.75" customHeight="1" x14ac:dyDescent="0.45">
      <c r="A8551" s="15">
        <v>44407.495138888888</v>
      </c>
      <c r="B8551" s="3" t="s">
        <v>920</v>
      </c>
      <c r="C8551" s="3" t="s">
        <v>61</v>
      </c>
      <c r="D8551" s="3" t="s">
        <v>81</v>
      </c>
      <c r="E8551" s="3" t="s">
        <v>113</v>
      </c>
      <c r="F8551" s="3" t="s">
        <v>78</v>
      </c>
      <c r="G8551" s="16">
        <v>1</v>
      </c>
      <c r="H8551" s="16" t="str">
        <f>IF(Orders[[#This Row],[Quantity]]&lt;101,"Low End",IF(Orders[[#This Row],[Quantity]]&lt;301,"Mid End","High End"))</f>
        <v>Low End</v>
      </c>
      <c r="I8551" s="17">
        <v>56.3</v>
      </c>
      <c r="J8551" s="17">
        <f>Orders[[#This Row],[Unit Price]]*Orders[[#This Row],[Quantity]]</f>
        <v>56.3</v>
      </c>
      <c r="K8551" s="45">
        <f>IF(Orders[[#This Row],[currency]]="NGN",Orders[[#This Row],[Sales price]]/$T$2,Orders[[#This Row],[Sales price]]/$T$3)</f>
        <v>3.824728260869565</v>
      </c>
      <c r="L8551" s="3" t="s">
        <v>50</v>
      </c>
      <c r="M8551" s="3" t="s">
        <v>85</v>
      </c>
      <c r="N8551" s="3" t="s">
        <v>86</v>
      </c>
      <c r="O8551" s="3" t="s">
        <v>87</v>
      </c>
      <c r="P8551" s="3" t="s">
        <v>10</v>
      </c>
      <c r="Q8551" s="3" t="s">
        <v>88</v>
      </c>
    </row>
    <row r="8552" spans="1:17" ht="15.75" customHeight="1" x14ac:dyDescent="0.45">
      <c r="A8552" s="15">
        <v>44407.495138888888</v>
      </c>
      <c r="B8552" s="3" t="s">
        <v>920</v>
      </c>
      <c r="C8552" s="3" t="s">
        <v>61</v>
      </c>
      <c r="D8552" s="3" t="s">
        <v>81</v>
      </c>
      <c r="E8552" s="3" t="s">
        <v>402</v>
      </c>
      <c r="F8552" s="3" t="s">
        <v>78</v>
      </c>
      <c r="G8552" s="16">
        <v>1</v>
      </c>
      <c r="H8552" s="16" t="str">
        <f>IF(Orders[[#This Row],[Quantity]]&lt;101,"Low End",IF(Orders[[#This Row],[Quantity]]&lt;301,"Mid End","High End"))</f>
        <v>Low End</v>
      </c>
      <c r="I8552" s="17">
        <v>92.74</v>
      </c>
      <c r="J8552" s="17">
        <f>Orders[[#This Row],[Unit Price]]*Orders[[#This Row],[Quantity]]</f>
        <v>92.74</v>
      </c>
      <c r="K8552" s="45">
        <f>IF(Orders[[#This Row],[currency]]="NGN",Orders[[#This Row],[Sales price]]/$T$2,Orders[[#This Row],[Sales price]]/$T$3)</f>
        <v>6.3002717391304346</v>
      </c>
      <c r="L8552" s="3" t="s">
        <v>50</v>
      </c>
      <c r="M8552" s="3" t="s">
        <v>85</v>
      </c>
      <c r="N8552" s="3" t="s">
        <v>86</v>
      </c>
      <c r="O8552" s="3" t="s">
        <v>87</v>
      </c>
      <c r="P8552" s="3" t="s">
        <v>10</v>
      </c>
      <c r="Q8552" s="3" t="s">
        <v>88</v>
      </c>
    </row>
    <row r="8553" spans="1:17" ht="15.75" customHeight="1" x14ac:dyDescent="0.45">
      <c r="A8553" s="15">
        <v>44407.495833333334</v>
      </c>
      <c r="B8553" s="3" t="s">
        <v>2323</v>
      </c>
      <c r="C8553" s="3" t="s">
        <v>61</v>
      </c>
      <c r="D8553" s="3" t="s">
        <v>81</v>
      </c>
      <c r="E8553" s="3" t="s">
        <v>402</v>
      </c>
      <c r="F8553" s="3" t="s">
        <v>78</v>
      </c>
      <c r="G8553" s="16">
        <v>1</v>
      </c>
      <c r="H8553" s="16" t="str">
        <f>IF(Orders[[#This Row],[Quantity]]&lt;101,"Low End",IF(Orders[[#This Row],[Quantity]]&lt;301,"Mid End","High End"))</f>
        <v>Low End</v>
      </c>
      <c r="I8553" s="17">
        <v>92.74</v>
      </c>
      <c r="J8553" s="17">
        <f>Orders[[#This Row],[Unit Price]]*Orders[[#This Row],[Quantity]]</f>
        <v>92.74</v>
      </c>
      <c r="K8553" s="45">
        <f>IF(Orders[[#This Row],[currency]]="NGN",Orders[[#This Row],[Sales price]]/$T$2,Orders[[#This Row],[Sales price]]/$T$3)</f>
        <v>6.3002717391304346</v>
      </c>
      <c r="L8553" s="3" t="s">
        <v>50</v>
      </c>
      <c r="M8553" s="3" t="s">
        <v>85</v>
      </c>
      <c r="N8553" s="3" t="s">
        <v>86</v>
      </c>
      <c r="O8553" s="3" t="s">
        <v>87</v>
      </c>
      <c r="P8553" s="3" t="s">
        <v>10</v>
      </c>
      <c r="Q8553" s="3" t="s">
        <v>88</v>
      </c>
    </row>
    <row r="8554" spans="1:17" ht="15.75" customHeight="1" x14ac:dyDescent="0.45">
      <c r="A8554" s="15">
        <v>44407.495833333334</v>
      </c>
      <c r="B8554" s="3" t="s">
        <v>2323</v>
      </c>
      <c r="C8554" s="3" t="s">
        <v>61</v>
      </c>
      <c r="D8554" s="3" t="s">
        <v>81</v>
      </c>
      <c r="E8554" s="3" t="s">
        <v>113</v>
      </c>
      <c r="F8554" s="3" t="s">
        <v>78</v>
      </c>
      <c r="G8554" s="16">
        <v>1</v>
      </c>
      <c r="H8554" s="16" t="str">
        <f>IF(Orders[[#This Row],[Quantity]]&lt;101,"Low End",IF(Orders[[#This Row],[Quantity]]&lt;301,"Mid End","High End"))</f>
        <v>Low End</v>
      </c>
      <c r="I8554" s="17">
        <v>56.3</v>
      </c>
      <c r="J8554" s="17">
        <f>Orders[[#This Row],[Unit Price]]*Orders[[#This Row],[Quantity]]</f>
        <v>56.3</v>
      </c>
      <c r="K8554" s="45">
        <f>IF(Orders[[#This Row],[currency]]="NGN",Orders[[#This Row],[Sales price]]/$T$2,Orders[[#This Row],[Sales price]]/$T$3)</f>
        <v>3.824728260869565</v>
      </c>
      <c r="L8554" s="3" t="s">
        <v>50</v>
      </c>
      <c r="M8554" s="3" t="s">
        <v>85</v>
      </c>
      <c r="N8554" s="3" t="s">
        <v>86</v>
      </c>
      <c r="O8554" s="3" t="s">
        <v>87</v>
      </c>
      <c r="P8554" s="3" t="s">
        <v>10</v>
      </c>
      <c r="Q8554" s="3" t="s">
        <v>88</v>
      </c>
    </row>
    <row r="8555" spans="1:17" ht="15.75" customHeight="1" x14ac:dyDescent="0.45">
      <c r="A8555" s="15">
        <v>44407.499305555553</v>
      </c>
      <c r="B8555" s="3" t="s">
        <v>345</v>
      </c>
      <c r="C8555" s="3" t="s">
        <v>67</v>
      </c>
      <c r="D8555" s="3" t="s">
        <v>62</v>
      </c>
      <c r="E8555" s="3" t="s">
        <v>93</v>
      </c>
      <c r="F8555" s="3" t="s">
        <v>64</v>
      </c>
      <c r="G8555" s="16">
        <v>2</v>
      </c>
      <c r="H8555" s="16" t="str">
        <f>IF(Orders[[#This Row],[Quantity]]&lt;101,"Low End",IF(Orders[[#This Row],[Quantity]]&lt;301,"Mid End","High End"))</f>
        <v>Low End</v>
      </c>
      <c r="I8555" s="17">
        <v>1950</v>
      </c>
      <c r="J8555" s="17">
        <f>Orders[[#This Row],[Unit Price]]*Orders[[#This Row],[Quantity]]</f>
        <v>3900</v>
      </c>
      <c r="K8555" s="45">
        <f>IF(Orders[[#This Row],[currency]]="NGN",Orders[[#This Row],[Sales price]]/$T$2,Orders[[#This Row],[Sales price]]/$T$3)</f>
        <v>9.7014925373134329</v>
      </c>
      <c r="L8555" s="3" t="s">
        <v>50</v>
      </c>
      <c r="M8555" s="3" t="s">
        <v>185</v>
      </c>
      <c r="N8555" s="3" t="s">
        <v>52</v>
      </c>
      <c r="O8555" s="3" t="s">
        <v>53</v>
      </c>
      <c r="P8555" s="3" t="s">
        <v>13</v>
      </c>
      <c r="Q8555" s="3" t="s">
        <v>54</v>
      </c>
    </row>
    <row r="8556" spans="1:17" ht="15.75" customHeight="1" x14ac:dyDescent="0.45">
      <c r="A8556" s="15">
        <v>44407.500694444447</v>
      </c>
      <c r="B8556" s="3" t="s">
        <v>1085</v>
      </c>
      <c r="C8556" s="3" t="s">
        <v>45</v>
      </c>
      <c r="D8556" s="3" t="s">
        <v>81</v>
      </c>
      <c r="E8556" s="3" t="s">
        <v>105</v>
      </c>
      <c r="F8556" s="3" t="s">
        <v>83</v>
      </c>
      <c r="G8556" s="16">
        <v>3</v>
      </c>
      <c r="H8556" s="16" t="str">
        <f>IF(Orders[[#This Row],[Quantity]]&lt;101,"Low End",IF(Orders[[#This Row],[Quantity]]&lt;301,"Mid End","High End"))</f>
        <v>Low End</v>
      </c>
      <c r="I8556" s="17">
        <v>14.98</v>
      </c>
      <c r="J8556" s="17">
        <f>Orders[[#This Row],[Unit Price]]*Orders[[#This Row],[Quantity]]</f>
        <v>44.94</v>
      </c>
      <c r="K8556" s="45">
        <f>IF(Orders[[#This Row],[currency]]="NGN",Orders[[#This Row],[Sales price]]/$T$2,Orders[[#This Row],[Sales price]]/$T$3)</f>
        <v>3.0529891304347823</v>
      </c>
      <c r="L8556" s="3" t="s">
        <v>50</v>
      </c>
      <c r="M8556" s="3" t="s">
        <v>96</v>
      </c>
      <c r="N8556" s="3" t="s">
        <v>86</v>
      </c>
      <c r="O8556" s="3" t="s">
        <v>87</v>
      </c>
      <c r="P8556" s="3" t="s">
        <v>10</v>
      </c>
      <c r="Q8556" s="3" t="s">
        <v>88</v>
      </c>
    </row>
    <row r="8557" spans="1:17" ht="15.75" customHeight="1" x14ac:dyDescent="0.45">
      <c r="A8557" s="15">
        <v>44407.500694444447</v>
      </c>
      <c r="B8557" s="3" t="s">
        <v>1085</v>
      </c>
      <c r="C8557" s="3" t="s">
        <v>45</v>
      </c>
      <c r="D8557" s="3" t="s">
        <v>81</v>
      </c>
      <c r="E8557" s="3" t="s">
        <v>117</v>
      </c>
      <c r="F8557" s="3" t="s">
        <v>64</v>
      </c>
      <c r="G8557" s="16">
        <v>1</v>
      </c>
      <c r="H8557" s="16" t="str">
        <f>IF(Orders[[#This Row],[Quantity]]&lt;101,"Low End",IF(Orders[[#This Row],[Quantity]]&lt;301,"Mid End","High End"))</f>
        <v>Low End</v>
      </c>
      <c r="I8557" s="17">
        <v>60.26</v>
      </c>
      <c r="J8557" s="17">
        <f>Orders[[#This Row],[Unit Price]]*Orders[[#This Row],[Quantity]]</f>
        <v>60.26</v>
      </c>
      <c r="K8557" s="45">
        <f>IF(Orders[[#This Row],[currency]]="NGN",Orders[[#This Row],[Sales price]]/$T$2,Orders[[#This Row],[Sales price]]/$T$3)</f>
        <v>4.09375</v>
      </c>
      <c r="L8557" s="3" t="s">
        <v>50</v>
      </c>
      <c r="M8557" s="3" t="s">
        <v>96</v>
      </c>
      <c r="N8557" s="3" t="s">
        <v>86</v>
      </c>
      <c r="O8557" s="3" t="s">
        <v>87</v>
      </c>
      <c r="P8557" s="3" t="s">
        <v>10</v>
      </c>
      <c r="Q8557" s="3" t="s">
        <v>88</v>
      </c>
    </row>
    <row r="8558" spans="1:17" ht="15.75" customHeight="1" x14ac:dyDescent="0.45">
      <c r="A8558" s="15">
        <v>44407.500694444447</v>
      </c>
      <c r="B8558" s="3" t="s">
        <v>1085</v>
      </c>
      <c r="C8558" s="3" t="s">
        <v>45</v>
      </c>
      <c r="D8558" s="3" t="s">
        <v>81</v>
      </c>
      <c r="E8558" s="3" t="s">
        <v>402</v>
      </c>
      <c r="F8558" s="3" t="s">
        <v>78</v>
      </c>
      <c r="G8558" s="16">
        <v>1</v>
      </c>
      <c r="H8558" s="16" t="str">
        <f>IF(Orders[[#This Row],[Quantity]]&lt;101,"Low End",IF(Orders[[#This Row],[Quantity]]&lt;301,"Mid End","High End"))</f>
        <v>Low End</v>
      </c>
      <c r="I8558" s="17">
        <v>92.74</v>
      </c>
      <c r="J8558" s="17">
        <f>Orders[[#This Row],[Unit Price]]*Orders[[#This Row],[Quantity]]</f>
        <v>92.74</v>
      </c>
      <c r="K8558" s="45">
        <f>IF(Orders[[#This Row],[currency]]="NGN",Orders[[#This Row],[Sales price]]/$T$2,Orders[[#This Row],[Sales price]]/$T$3)</f>
        <v>6.3002717391304346</v>
      </c>
      <c r="L8558" s="3" t="s">
        <v>50</v>
      </c>
      <c r="M8558" s="3" t="s">
        <v>96</v>
      </c>
      <c r="N8558" s="3" t="s">
        <v>86</v>
      </c>
      <c r="O8558" s="3" t="s">
        <v>87</v>
      </c>
      <c r="P8558" s="3" t="s">
        <v>10</v>
      </c>
      <c r="Q8558" s="3" t="s">
        <v>88</v>
      </c>
    </row>
    <row r="8559" spans="1:17" ht="15.75" customHeight="1" x14ac:dyDescent="0.45">
      <c r="A8559" s="15">
        <v>44407.500694444447</v>
      </c>
      <c r="B8559" s="3" t="s">
        <v>1085</v>
      </c>
      <c r="C8559" s="3" t="s">
        <v>45</v>
      </c>
      <c r="D8559" s="3" t="s">
        <v>81</v>
      </c>
      <c r="E8559" s="3" t="s">
        <v>116</v>
      </c>
      <c r="F8559" s="3" t="s">
        <v>64</v>
      </c>
      <c r="G8559" s="16">
        <v>1</v>
      </c>
      <c r="H8559" s="16" t="str">
        <f>IF(Orders[[#This Row],[Quantity]]&lt;101,"Low End",IF(Orders[[#This Row],[Quantity]]&lt;301,"Mid End","High End"))</f>
        <v>Low End</v>
      </c>
      <c r="I8559" s="17">
        <v>69.459999999999994</v>
      </c>
      <c r="J8559" s="17">
        <f>Orders[[#This Row],[Unit Price]]*Orders[[#This Row],[Quantity]]</f>
        <v>69.459999999999994</v>
      </c>
      <c r="K8559" s="45">
        <f>IF(Orders[[#This Row],[currency]]="NGN",Orders[[#This Row],[Sales price]]/$T$2,Orders[[#This Row],[Sales price]]/$T$3)</f>
        <v>4.7187499999999991</v>
      </c>
      <c r="L8559" s="3" t="s">
        <v>50</v>
      </c>
      <c r="M8559" s="3" t="s">
        <v>96</v>
      </c>
      <c r="N8559" s="3" t="s">
        <v>86</v>
      </c>
      <c r="O8559" s="3" t="s">
        <v>87</v>
      </c>
      <c r="P8559" s="3" t="s">
        <v>10</v>
      </c>
      <c r="Q8559" s="3" t="s">
        <v>88</v>
      </c>
    </row>
    <row r="8560" spans="1:17" ht="15.75" customHeight="1" x14ac:dyDescent="0.45">
      <c r="A8560" s="15">
        <v>44407.500694444447</v>
      </c>
      <c r="B8560" s="3" t="s">
        <v>1085</v>
      </c>
      <c r="C8560" s="3" t="s">
        <v>45</v>
      </c>
      <c r="D8560" s="3" t="s">
        <v>81</v>
      </c>
      <c r="E8560" s="3" t="s">
        <v>158</v>
      </c>
      <c r="F8560" s="3" t="s">
        <v>64</v>
      </c>
      <c r="G8560" s="16">
        <v>1</v>
      </c>
      <c r="H8560" s="16" t="str">
        <f>IF(Orders[[#This Row],[Quantity]]&lt;101,"Low End",IF(Orders[[#This Row],[Quantity]]&lt;301,"Mid End","High End"))</f>
        <v>Low End</v>
      </c>
      <c r="I8560" s="17">
        <v>60.26</v>
      </c>
      <c r="J8560" s="17">
        <f>Orders[[#This Row],[Unit Price]]*Orders[[#This Row],[Quantity]]</f>
        <v>60.26</v>
      </c>
      <c r="K8560" s="45">
        <f>IF(Orders[[#This Row],[currency]]="NGN",Orders[[#This Row],[Sales price]]/$T$2,Orders[[#This Row],[Sales price]]/$T$3)</f>
        <v>4.09375</v>
      </c>
      <c r="L8560" s="3" t="s">
        <v>50</v>
      </c>
      <c r="M8560" s="3" t="s">
        <v>96</v>
      </c>
      <c r="N8560" s="3" t="s">
        <v>86</v>
      </c>
      <c r="O8560" s="3" t="s">
        <v>87</v>
      </c>
      <c r="P8560" s="3" t="s">
        <v>10</v>
      </c>
      <c r="Q8560" s="3" t="s">
        <v>88</v>
      </c>
    </row>
    <row r="8561" spans="1:17" ht="15.75" customHeight="1" x14ac:dyDescent="0.45">
      <c r="A8561" s="15">
        <v>44407.500694444447</v>
      </c>
      <c r="B8561" s="3" t="s">
        <v>1085</v>
      </c>
      <c r="C8561" s="3" t="s">
        <v>45</v>
      </c>
      <c r="D8561" s="3" t="s">
        <v>81</v>
      </c>
      <c r="E8561" s="3" t="s">
        <v>99</v>
      </c>
      <c r="F8561" s="3" t="s">
        <v>64</v>
      </c>
      <c r="G8561" s="16">
        <v>2</v>
      </c>
      <c r="H8561" s="16" t="str">
        <f>IF(Orders[[#This Row],[Quantity]]&lt;101,"Low End",IF(Orders[[#This Row],[Quantity]]&lt;301,"Mid End","High End"))</f>
        <v>Low End</v>
      </c>
      <c r="I8561" s="17">
        <v>39.1</v>
      </c>
      <c r="J8561" s="17">
        <f>Orders[[#This Row],[Unit Price]]*Orders[[#This Row],[Quantity]]</f>
        <v>78.2</v>
      </c>
      <c r="K8561" s="45">
        <f>IF(Orders[[#This Row],[currency]]="NGN",Orders[[#This Row],[Sales price]]/$T$2,Orders[[#This Row],[Sales price]]/$T$3)</f>
        <v>5.3125</v>
      </c>
      <c r="L8561" s="3" t="s">
        <v>50</v>
      </c>
      <c r="M8561" s="3" t="s">
        <v>96</v>
      </c>
      <c r="N8561" s="3" t="s">
        <v>86</v>
      </c>
      <c r="O8561" s="3" t="s">
        <v>87</v>
      </c>
      <c r="P8561" s="3" t="s">
        <v>10</v>
      </c>
      <c r="Q8561" s="3" t="s">
        <v>88</v>
      </c>
    </row>
    <row r="8562" spans="1:17" ht="15.75" customHeight="1" x14ac:dyDescent="0.45">
      <c r="A8562" s="15">
        <v>44407.506944444445</v>
      </c>
      <c r="B8562" s="3" t="s">
        <v>2324</v>
      </c>
      <c r="C8562" s="3" t="s">
        <v>61</v>
      </c>
      <c r="D8562" s="3" t="s">
        <v>81</v>
      </c>
      <c r="E8562" s="3" t="s">
        <v>99</v>
      </c>
      <c r="F8562" s="3" t="s">
        <v>64</v>
      </c>
      <c r="G8562" s="16">
        <v>1</v>
      </c>
      <c r="H8562" s="16" t="str">
        <f>IF(Orders[[#This Row],[Quantity]]&lt;101,"Low End",IF(Orders[[#This Row],[Quantity]]&lt;301,"Mid End","High End"))</f>
        <v>Low End</v>
      </c>
      <c r="I8562" s="17">
        <v>39.1</v>
      </c>
      <c r="J8562" s="17">
        <f>Orders[[#This Row],[Unit Price]]*Orders[[#This Row],[Quantity]]</f>
        <v>39.1</v>
      </c>
      <c r="K8562" s="45">
        <f>IF(Orders[[#This Row],[currency]]="NGN",Orders[[#This Row],[Sales price]]/$T$2,Orders[[#This Row],[Sales price]]/$T$3)</f>
        <v>2.65625</v>
      </c>
      <c r="L8562" s="3" t="s">
        <v>50</v>
      </c>
      <c r="M8562" s="3" t="s">
        <v>85</v>
      </c>
      <c r="N8562" s="3" t="s">
        <v>86</v>
      </c>
      <c r="O8562" s="3" t="s">
        <v>87</v>
      </c>
      <c r="P8562" s="3" t="s">
        <v>10</v>
      </c>
      <c r="Q8562" s="3" t="s">
        <v>88</v>
      </c>
    </row>
    <row r="8563" spans="1:17" ht="15.75" customHeight="1" x14ac:dyDescent="0.45">
      <c r="A8563" s="15">
        <v>44407.506944444445</v>
      </c>
      <c r="B8563" s="3" t="s">
        <v>2324</v>
      </c>
      <c r="C8563" s="3" t="s">
        <v>61</v>
      </c>
      <c r="D8563" s="3" t="s">
        <v>81</v>
      </c>
      <c r="E8563" s="3" t="s">
        <v>116</v>
      </c>
      <c r="F8563" s="3" t="s">
        <v>64</v>
      </c>
      <c r="G8563" s="16">
        <v>2</v>
      </c>
      <c r="H8563" s="16" t="str">
        <f>IF(Orders[[#This Row],[Quantity]]&lt;101,"Low End",IF(Orders[[#This Row],[Quantity]]&lt;301,"Mid End","High End"))</f>
        <v>Low End</v>
      </c>
      <c r="I8563" s="17">
        <v>17.25</v>
      </c>
      <c r="J8563" s="17">
        <f>Orders[[#This Row],[Unit Price]]*Orders[[#This Row],[Quantity]]</f>
        <v>34.5</v>
      </c>
      <c r="K8563" s="45">
        <f>IF(Orders[[#This Row],[currency]]="NGN",Orders[[#This Row],[Sales price]]/$T$2,Orders[[#This Row],[Sales price]]/$T$3)</f>
        <v>2.34375</v>
      </c>
      <c r="L8563" s="3" t="s">
        <v>50</v>
      </c>
      <c r="M8563" s="3" t="s">
        <v>85</v>
      </c>
      <c r="N8563" s="3" t="s">
        <v>86</v>
      </c>
      <c r="O8563" s="3" t="s">
        <v>87</v>
      </c>
      <c r="P8563" s="3" t="s">
        <v>10</v>
      </c>
      <c r="Q8563" s="3" t="s">
        <v>88</v>
      </c>
    </row>
    <row r="8564" spans="1:17" ht="15.75" customHeight="1" x14ac:dyDescent="0.45">
      <c r="A8564" s="15">
        <v>44407.506944444445</v>
      </c>
      <c r="B8564" s="3" t="s">
        <v>2324</v>
      </c>
      <c r="C8564" s="3" t="s">
        <v>61</v>
      </c>
      <c r="D8564" s="3" t="s">
        <v>81</v>
      </c>
      <c r="E8564" s="3" t="s">
        <v>99</v>
      </c>
      <c r="F8564" s="3" t="s">
        <v>64</v>
      </c>
      <c r="G8564" s="16">
        <v>1</v>
      </c>
      <c r="H8564" s="16" t="str">
        <f>IF(Orders[[#This Row],[Quantity]]&lt;101,"Low End",IF(Orders[[#This Row],[Quantity]]&lt;301,"Mid End","High End"))</f>
        <v>Low End</v>
      </c>
      <c r="I8564" s="17">
        <v>39.1</v>
      </c>
      <c r="J8564" s="17">
        <f>Orders[[#This Row],[Unit Price]]*Orders[[#This Row],[Quantity]]</f>
        <v>39.1</v>
      </c>
      <c r="K8564" s="45">
        <f>IF(Orders[[#This Row],[currency]]="NGN",Orders[[#This Row],[Sales price]]/$T$2,Orders[[#This Row],[Sales price]]/$T$3)</f>
        <v>2.65625</v>
      </c>
      <c r="L8564" s="3" t="s">
        <v>50</v>
      </c>
      <c r="M8564" s="3" t="s">
        <v>85</v>
      </c>
      <c r="N8564" s="3" t="s">
        <v>86</v>
      </c>
      <c r="O8564" s="3" t="s">
        <v>87</v>
      </c>
      <c r="P8564" s="3" t="s">
        <v>10</v>
      </c>
      <c r="Q8564" s="3" t="s">
        <v>88</v>
      </c>
    </row>
    <row r="8565" spans="1:17" ht="15.75" customHeight="1" x14ac:dyDescent="0.45">
      <c r="A8565" s="15">
        <v>44407.508333333331</v>
      </c>
      <c r="B8565" s="3" t="s">
        <v>820</v>
      </c>
      <c r="C8565" s="3" t="s">
        <v>45</v>
      </c>
      <c r="D8565" s="3" t="s">
        <v>81</v>
      </c>
      <c r="E8565" s="3" t="s">
        <v>117</v>
      </c>
      <c r="F8565" s="3" t="s">
        <v>64</v>
      </c>
      <c r="G8565" s="16">
        <v>116</v>
      </c>
      <c r="H8565" s="16" t="str">
        <f>IF(Orders[[#This Row],[Quantity]]&lt;101,"Low End",IF(Orders[[#This Row],[Quantity]]&lt;301,"Mid End","High End"))</f>
        <v>Mid End</v>
      </c>
      <c r="I8565" s="17">
        <v>60.26</v>
      </c>
      <c r="J8565" s="17">
        <f>Orders[[#This Row],[Unit Price]]*Orders[[#This Row],[Quantity]]</f>
        <v>6990.16</v>
      </c>
      <c r="K8565" s="45">
        <f>IF(Orders[[#This Row],[currency]]="NGN",Orders[[#This Row],[Sales price]]/$T$2,Orders[[#This Row],[Sales price]]/$T$3)</f>
        <v>474.87499999999994</v>
      </c>
      <c r="L8565" s="3" t="s">
        <v>50</v>
      </c>
      <c r="M8565" s="3" t="s">
        <v>104</v>
      </c>
      <c r="N8565" s="3" t="s">
        <v>86</v>
      </c>
      <c r="O8565" s="3" t="s">
        <v>87</v>
      </c>
      <c r="P8565" s="3" t="s">
        <v>10</v>
      </c>
      <c r="Q8565" s="3" t="s">
        <v>88</v>
      </c>
    </row>
    <row r="8566" spans="1:17" ht="15.75" customHeight="1" x14ac:dyDescent="0.45">
      <c r="A8566" s="15">
        <v>44407.511111111111</v>
      </c>
      <c r="B8566" s="3" t="s">
        <v>1486</v>
      </c>
      <c r="C8566" s="3" t="s">
        <v>61</v>
      </c>
      <c r="D8566" s="3" t="s">
        <v>92</v>
      </c>
      <c r="E8566" s="3" t="s">
        <v>107</v>
      </c>
      <c r="F8566" s="3" t="s">
        <v>83</v>
      </c>
      <c r="G8566" s="16">
        <v>1</v>
      </c>
      <c r="H8566" s="16" t="str">
        <f>IF(Orders[[#This Row],[Quantity]]&lt;101,"Low End",IF(Orders[[#This Row],[Quantity]]&lt;301,"Mid End","High End"))</f>
        <v>Low End</v>
      </c>
      <c r="I8566" s="17">
        <v>2500</v>
      </c>
      <c r="J8566" s="17">
        <f>Orders[[#This Row],[Unit Price]]*Orders[[#This Row],[Quantity]]</f>
        <v>2500</v>
      </c>
      <c r="K8566" s="45">
        <f>IF(Orders[[#This Row],[currency]]="NGN",Orders[[#This Row],[Sales price]]/$T$2,Orders[[#This Row],[Sales price]]/$T$3)</f>
        <v>6.2189054726368163</v>
      </c>
      <c r="L8566" s="3" t="s">
        <v>50</v>
      </c>
      <c r="M8566" s="3" t="s">
        <v>230</v>
      </c>
      <c r="N8566" s="3" t="s">
        <v>52</v>
      </c>
      <c r="O8566" s="3" t="s">
        <v>53</v>
      </c>
      <c r="P8566" s="3" t="s">
        <v>13</v>
      </c>
      <c r="Q8566" s="3" t="s">
        <v>54</v>
      </c>
    </row>
    <row r="8567" spans="1:17" ht="15.75" customHeight="1" x14ac:dyDescent="0.45">
      <c r="A8567" s="15">
        <v>44407.511111111111</v>
      </c>
      <c r="B8567" s="3" t="s">
        <v>1486</v>
      </c>
      <c r="C8567" s="3" t="s">
        <v>61</v>
      </c>
      <c r="D8567" s="3" t="s">
        <v>55</v>
      </c>
      <c r="E8567" s="3" t="s">
        <v>212</v>
      </c>
      <c r="F8567" s="3" t="s">
        <v>83</v>
      </c>
      <c r="G8567" s="16">
        <v>1</v>
      </c>
      <c r="H8567" s="16" t="str">
        <f>IF(Orders[[#This Row],[Quantity]]&lt;101,"Low End",IF(Orders[[#This Row],[Quantity]]&lt;301,"Mid End","High End"))</f>
        <v>Low End</v>
      </c>
      <c r="I8567" s="17">
        <v>2420</v>
      </c>
      <c r="J8567" s="17">
        <f>Orders[[#This Row],[Unit Price]]*Orders[[#This Row],[Quantity]]</f>
        <v>2420</v>
      </c>
      <c r="K8567" s="45">
        <f>IF(Orders[[#This Row],[currency]]="NGN",Orders[[#This Row],[Sales price]]/$T$2,Orders[[#This Row],[Sales price]]/$T$3)</f>
        <v>6.0199004975124382</v>
      </c>
      <c r="L8567" s="3" t="s">
        <v>50</v>
      </c>
      <c r="M8567" s="3" t="s">
        <v>230</v>
      </c>
      <c r="N8567" s="3" t="s">
        <v>52</v>
      </c>
      <c r="O8567" s="3" t="s">
        <v>53</v>
      </c>
      <c r="P8567" s="3" t="s">
        <v>13</v>
      </c>
      <c r="Q8567" s="3" t="s">
        <v>54</v>
      </c>
    </row>
    <row r="8568" spans="1:17" ht="15.75" customHeight="1" x14ac:dyDescent="0.45">
      <c r="A8568" s="15">
        <v>44407.511111111111</v>
      </c>
      <c r="B8568" s="3" t="s">
        <v>1922</v>
      </c>
      <c r="C8568" s="3" t="s">
        <v>61</v>
      </c>
      <c r="D8568" s="3" t="s">
        <v>81</v>
      </c>
      <c r="E8568" s="3" t="s">
        <v>113</v>
      </c>
      <c r="F8568" s="3" t="s">
        <v>78</v>
      </c>
      <c r="G8568" s="16">
        <v>1</v>
      </c>
      <c r="H8568" s="16" t="str">
        <f>IF(Orders[[#This Row],[Quantity]]&lt;101,"Low End",IF(Orders[[#This Row],[Quantity]]&lt;301,"Mid End","High End"))</f>
        <v>Low End</v>
      </c>
      <c r="I8568" s="17">
        <v>56.3</v>
      </c>
      <c r="J8568" s="17">
        <f>Orders[[#This Row],[Unit Price]]*Orders[[#This Row],[Quantity]]</f>
        <v>56.3</v>
      </c>
      <c r="K8568" s="45">
        <f>IF(Orders[[#This Row],[currency]]="NGN",Orders[[#This Row],[Sales price]]/$T$2,Orders[[#This Row],[Sales price]]/$T$3)</f>
        <v>3.824728260869565</v>
      </c>
      <c r="L8568" s="3" t="s">
        <v>50</v>
      </c>
      <c r="M8568" s="3" t="s">
        <v>85</v>
      </c>
      <c r="N8568" s="3" t="s">
        <v>86</v>
      </c>
      <c r="O8568" s="3" t="s">
        <v>87</v>
      </c>
      <c r="P8568" s="3" t="s">
        <v>10</v>
      </c>
      <c r="Q8568" s="3" t="s">
        <v>88</v>
      </c>
    </row>
    <row r="8569" spans="1:17" ht="15.75" customHeight="1" x14ac:dyDescent="0.45">
      <c r="A8569" s="15">
        <v>44407.511111111111</v>
      </c>
      <c r="B8569" s="3" t="s">
        <v>1922</v>
      </c>
      <c r="C8569" s="3" t="s">
        <v>61</v>
      </c>
      <c r="D8569" s="3" t="s">
        <v>81</v>
      </c>
      <c r="E8569" s="3" t="s">
        <v>99</v>
      </c>
      <c r="F8569" s="3" t="s">
        <v>64</v>
      </c>
      <c r="G8569" s="16">
        <v>1</v>
      </c>
      <c r="H8569" s="16" t="str">
        <f>IF(Orders[[#This Row],[Quantity]]&lt;101,"Low End",IF(Orders[[#This Row],[Quantity]]&lt;301,"Mid End","High End"))</f>
        <v>Low End</v>
      </c>
      <c r="I8569" s="17">
        <v>39.1</v>
      </c>
      <c r="J8569" s="17">
        <f>Orders[[#This Row],[Unit Price]]*Orders[[#This Row],[Quantity]]</f>
        <v>39.1</v>
      </c>
      <c r="K8569" s="45">
        <f>IF(Orders[[#This Row],[currency]]="NGN",Orders[[#This Row],[Sales price]]/$T$2,Orders[[#This Row],[Sales price]]/$T$3)</f>
        <v>2.65625</v>
      </c>
      <c r="L8569" s="3" t="s">
        <v>50</v>
      </c>
      <c r="M8569" s="3" t="s">
        <v>85</v>
      </c>
      <c r="N8569" s="3" t="s">
        <v>86</v>
      </c>
      <c r="O8569" s="3" t="s">
        <v>87</v>
      </c>
      <c r="P8569" s="3" t="s">
        <v>10</v>
      </c>
      <c r="Q8569" s="3" t="s">
        <v>88</v>
      </c>
    </row>
    <row r="8570" spans="1:17" ht="15.75" customHeight="1" x14ac:dyDescent="0.45">
      <c r="A8570" s="15">
        <v>44407.511111111111</v>
      </c>
      <c r="B8570" s="3" t="s">
        <v>1922</v>
      </c>
      <c r="C8570" s="3" t="s">
        <v>61</v>
      </c>
      <c r="D8570" s="3" t="s">
        <v>81</v>
      </c>
      <c r="E8570" s="3" t="s">
        <v>105</v>
      </c>
      <c r="F8570" s="3" t="s">
        <v>83</v>
      </c>
      <c r="G8570" s="16">
        <v>1</v>
      </c>
      <c r="H8570" s="16" t="str">
        <f>IF(Orders[[#This Row],[Quantity]]&lt;101,"Low End",IF(Orders[[#This Row],[Quantity]]&lt;301,"Mid End","High End"))</f>
        <v>Low End</v>
      </c>
      <c r="I8570" s="17">
        <v>47.47</v>
      </c>
      <c r="J8570" s="17">
        <f>Orders[[#This Row],[Unit Price]]*Orders[[#This Row],[Quantity]]</f>
        <v>47.47</v>
      </c>
      <c r="K8570" s="45">
        <f>IF(Orders[[#This Row],[currency]]="NGN",Orders[[#This Row],[Sales price]]/$T$2,Orders[[#This Row],[Sales price]]/$T$3)</f>
        <v>3.2248641304347823</v>
      </c>
      <c r="L8570" s="3" t="s">
        <v>50</v>
      </c>
      <c r="M8570" s="3" t="s">
        <v>85</v>
      </c>
      <c r="N8570" s="3" t="s">
        <v>86</v>
      </c>
      <c r="O8570" s="3" t="s">
        <v>87</v>
      </c>
      <c r="P8570" s="3" t="s">
        <v>10</v>
      </c>
      <c r="Q8570" s="3" t="s">
        <v>88</v>
      </c>
    </row>
    <row r="8571" spans="1:17" ht="15.75" customHeight="1" x14ac:dyDescent="0.45">
      <c r="A8571" s="15">
        <v>44407.511805555558</v>
      </c>
      <c r="B8571" s="3" t="s">
        <v>352</v>
      </c>
      <c r="C8571" s="3" t="s">
        <v>67</v>
      </c>
      <c r="D8571" s="3" t="s">
        <v>62</v>
      </c>
      <c r="E8571" s="3" t="s">
        <v>63</v>
      </c>
      <c r="F8571" s="3" t="s">
        <v>64</v>
      </c>
      <c r="G8571" s="16">
        <v>3</v>
      </c>
      <c r="H8571" s="16" t="str">
        <f>IF(Orders[[#This Row],[Quantity]]&lt;101,"Low End",IF(Orders[[#This Row],[Quantity]]&lt;301,"Mid End","High End"))</f>
        <v>Low End</v>
      </c>
      <c r="I8571" s="17">
        <v>2820</v>
      </c>
      <c r="J8571" s="17">
        <f>Orders[[#This Row],[Unit Price]]*Orders[[#This Row],[Quantity]]</f>
        <v>8460</v>
      </c>
      <c r="K8571" s="45">
        <f>IF(Orders[[#This Row],[currency]]="NGN",Orders[[#This Row],[Sales price]]/$T$2,Orders[[#This Row],[Sales price]]/$T$3)</f>
        <v>21.044776119402986</v>
      </c>
      <c r="L8571" s="3" t="s">
        <v>50</v>
      </c>
      <c r="M8571" s="3" t="s">
        <v>51</v>
      </c>
      <c r="N8571" s="3" t="s">
        <v>52</v>
      </c>
      <c r="O8571" s="3" t="s">
        <v>53</v>
      </c>
      <c r="P8571" s="3" t="s">
        <v>13</v>
      </c>
      <c r="Q8571" s="3" t="s">
        <v>54</v>
      </c>
    </row>
    <row r="8572" spans="1:17" ht="15.75" customHeight="1" x14ac:dyDescent="0.45">
      <c r="A8572" s="15">
        <v>44407.512499999997</v>
      </c>
      <c r="B8572" s="3" t="s">
        <v>685</v>
      </c>
      <c r="C8572" s="3" t="s">
        <v>61</v>
      </c>
      <c r="D8572" s="3" t="s">
        <v>81</v>
      </c>
      <c r="E8572" s="3" t="s">
        <v>97</v>
      </c>
      <c r="F8572" s="3" t="s">
        <v>83</v>
      </c>
      <c r="G8572" s="16">
        <v>2</v>
      </c>
      <c r="H8572" s="16" t="str">
        <f>IF(Orders[[#This Row],[Quantity]]&lt;101,"Low End",IF(Orders[[#This Row],[Quantity]]&lt;301,"Mid End","High End"))</f>
        <v>Low End</v>
      </c>
      <c r="I8572" s="17">
        <v>95.98</v>
      </c>
      <c r="J8572" s="17">
        <f>Orders[[#This Row],[Unit Price]]*Orders[[#This Row],[Quantity]]</f>
        <v>191.96</v>
      </c>
      <c r="K8572" s="45">
        <f>IF(Orders[[#This Row],[currency]]="NGN",Orders[[#This Row],[Sales price]]/$T$2,Orders[[#This Row],[Sales price]]/$T$3)</f>
        <v>13.040760869565217</v>
      </c>
      <c r="L8572" s="3" t="s">
        <v>58</v>
      </c>
      <c r="M8572" s="3" t="s">
        <v>96</v>
      </c>
      <c r="N8572" s="3" t="s">
        <v>86</v>
      </c>
      <c r="O8572" s="3" t="s">
        <v>87</v>
      </c>
      <c r="P8572" s="3" t="s">
        <v>10</v>
      </c>
      <c r="Q8572" s="3" t="s">
        <v>54</v>
      </c>
    </row>
    <row r="8573" spans="1:17" ht="15.75" customHeight="1" x14ac:dyDescent="0.45">
      <c r="A8573" s="15">
        <v>44407.512499999997</v>
      </c>
      <c r="B8573" s="3" t="s">
        <v>685</v>
      </c>
      <c r="C8573" s="3" t="s">
        <v>61</v>
      </c>
      <c r="D8573" s="3" t="s">
        <v>81</v>
      </c>
      <c r="E8573" s="3" t="s">
        <v>99</v>
      </c>
      <c r="F8573" s="3" t="s">
        <v>64</v>
      </c>
      <c r="G8573" s="16">
        <v>1</v>
      </c>
      <c r="H8573" s="16" t="str">
        <f>IF(Orders[[#This Row],[Quantity]]&lt;101,"Low End",IF(Orders[[#This Row],[Quantity]]&lt;301,"Mid End","High End"))</f>
        <v>Low End</v>
      </c>
      <c r="I8573" s="17">
        <v>39.1</v>
      </c>
      <c r="J8573" s="17">
        <f>Orders[[#This Row],[Unit Price]]*Orders[[#This Row],[Quantity]]</f>
        <v>39.1</v>
      </c>
      <c r="K8573" s="45">
        <f>IF(Orders[[#This Row],[currency]]="NGN",Orders[[#This Row],[Sales price]]/$T$2,Orders[[#This Row],[Sales price]]/$T$3)</f>
        <v>2.65625</v>
      </c>
      <c r="L8573" s="3" t="s">
        <v>58</v>
      </c>
      <c r="M8573" s="3" t="s">
        <v>96</v>
      </c>
      <c r="N8573" s="3" t="s">
        <v>86</v>
      </c>
      <c r="O8573" s="3" t="s">
        <v>87</v>
      </c>
      <c r="P8573" s="3" t="s">
        <v>10</v>
      </c>
      <c r="Q8573" s="3" t="s">
        <v>54</v>
      </c>
    </row>
    <row r="8574" spans="1:17" ht="15.75" customHeight="1" x14ac:dyDescent="0.45">
      <c r="A8574" s="15">
        <v>44407.512499999997</v>
      </c>
      <c r="B8574" s="3" t="s">
        <v>685</v>
      </c>
      <c r="C8574" s="3" t="s">
        <v>61</v>
      </c>
      <c r="D8574" s="3" t="s">
        <v>81</v>
      </c>
      <c r="E8574" s="3" t="s">
        <v>105</v>
      </c>
      <c r="F8574" s="3" t="s">
        <v>83</v>
      </c>
      <c r="G8574" s="16">
        <v>2</v>
      </c>
      <c r="H8574" s="16" t="str">
        <f>IF(Orders[[#This Row],[Quantity]]&lt;101,"Low End",IF(Orders[[#This Row],[Quantity]]&lt;301,"Mid End","High End"))</f>
        <v>Low End</v>
      </c>
      <c r="I8574" s="17">
        <v>89.36</v>
      </c>
      <c r="J8574" s="17">
        <f>Orders[[#This Row],[Unit Price]]*Orders[[#This Row],[Quantity]]</f>
        <v>178.72</v>
      </c>
      <c r="K8574" s="45">
        <f>IF(Orders[[#This Row],[currency]]="NGN",Orders[[#This Row],[Sales price]]/$T$2,Orders[[#This Row],[Sales price]]/$T$3)</f>
        <v>12.141304347826086</v>
      </c>
      <c r="L8574" s="3" t="s">
        <v>58</v>
      </c>
      <c r="M8574" s="3" t="s">
        <v>96</v>
      </c>
      <c r="N8574" s="3" t="s">
        <v>86</v>
      </c>
      <c r="O8574" s="3" t="s">
        <v>87</v>
      </c>
      <c r="P8574" s="3" t="s">
        <v>10</v>
      </c>
      <c r="Q8574" s="3" t="s">
        <v>54</v>
      </c>
    </row>
    <row r="8575" spans="1:17" ht="15.75" customHeight="1" x14ac:dyDescent="0.45">
      <c r="A8575" s="15">
        <v>44407.513888888891</v>
      </c>
      <c r="B8575" s="3" t="s">
        <v>2325</v>
      </c>
      <c r="C8575" s="3" t="s">
        <v>45</v>
      </c>
      <c r="D8575" s="3" t="s">
        <v>62</v>
      </c>
      <c r="E8575" s="3" t="s">
        <v>134</v>
      </c>
      <c r="F8575" s="3" t="s">
        <v>64</v>
      </c>
      <c r="G8575" s="16">
        <v>2</v>
      </c>
      <c r="H8575" s="16" t="str">
        <f>IF(Orders[[#This Row],[Quantity]]&lt;101,"Low End",IF(Orders[[#This Row],[Quantity]]&lt;301,"Mid End","High End"))</f>
        <v>Low End</v>
      </c>
      <c r="I8575" s="17">
        <v>3770</v>
      </c>
      <c r="J8575" s="17">
        <f>Orders[[#This Row],[Unit Price]]*Orders[[#This Row],[Quantity]]</f>
        <v>7540</v>
      </c>
      <c r="K8575" s="45">
        <f>IF(Orders[[#This Row],[currency]]="NGN",Orders[[#This Row],[Sales price]]/$T$2,Orders[[#This Row],[Sales price]]/$T$3)</f>
        <v>18.756218905472636</v>
      </c>
      <c r="L8575" s="3" t="s">
        <v>50</v>
      </c>
      <c r="M8575" s="3" t="s">
        <v>383</v>
      </c>
      <c r="N8575" s="3" t="s">
        <v>52</v>
      </c>
      <c r="O8575" s="3" t="s">
        <v>53</v>
      </c>
      <c r="P8575" s="3" t="s">
        <v>13</v>
      </c>
      <c r="Q8575" s="3" t="s">
        <v>88</v>
      </c>
    </row>
    <row r="8576" spans="1:17" ht="15.75" customHeight="1" x14ac:dyDescent="0.45">
      <c r="A8576" s="15">
        <v>44407.513888888891</v>
      </c>
      <c r="B8576" s="3" t="s">
        <v>2325</v>
      </c>
      <c r="C8576" s="3" t="s">
        <v>45</v>
      </c>
      <c r="D8576" s="3" t="s">
        <v>62</v>
      </c>
      <c r="E8576" s="3" t="s">
        <v>1291</v>
      </c>
      <c r="F8576" s="3" t="s">
        <v>64</v>
      </c>
      <c r="G8576" s="16">
        <v>2</v>
      </c>
      <c r="H8576" s="16" t="str">
        <f>IF(Orders[[#This Row],[Quantity]]&lt;101,"Low End",IF(Orders[[#This Row],[Quantity]]&lt;301,"Mid End","High End"))</f>
        <v>Low End</v>
      </c>
      <c r="I8576" s="17">
        <v>3820</v>
      </c>
      <c r="J8576" s="17">
        <f>Orders[[#This Row],[Unit Price]]*Orders[[#This Row],[Quantity]]</f>
        <v>7640</v>
      </c>
      <c r="K8576" s="45">
        <f>IF(Orders[[#This Row],[currency]]="NGN",Orders[[#This Row],[Sales price]]/$T$2,Orders[[#This Row],[Sales price]]/$T$3)</f>
        <v>19.00497512437811</v>
      </c>
      <c r="L8576" s="3" t="s">
        <v>50</v>
      </c>
      <c r="M8576" s="3" t="s">
        <v>383</v>
      </c>
      <c r="N8576" s="3" t="s">
        <v>52</v>
      </c>
      <c r="O8576" s="3" t="s">
        <v>53</v>
      </c>
      <c r="P8576" s="3" t="s">
        <v>13</v>
      </c>
      <c r="Q8576" s="3" t="s">
        <v>88</v>
      </c>
    </row>
    <row r="8577" spans="1:17" ht="15.75" customHeight="1" x14ac:dyDescent="0.45">
      <c r="A8577" s="15">
        <v>44407.513888888891</v>
      </c>
      <c r="B8577" s="3" t="s">
        <v>2325</v>
      </c>
      <c r="C8577" s="3" t="s">
        <v>45</v>
      </c>
      <c r="D8577" s="3" t="s">
        <v>362</v>
      </c>
      <c r="E8577" s="3" t="s">
        <v>533</v>
      </c>
      <c r="F8577" s="3" t="s">
        <v>64</v>
      </c>
      <c r="G8577" s="16">
        <v>5</v>
      </c>
      <c r="H8577" s="16" t="str">
        <f>IF(Orders[[#This Row],[Quantity]]&lt;101,"Low End",IF(Orders[[#This Row],[Quantity]]&lt;301,"Mid End","High End"))</f>
        <v>Low End</v>
      </c>
      <c r="I8577" s="17">
        <v>1950</v>
      </c>
      <c r="J8577" s="17">
        <f>Orders[[#This Row],[Unit Price]]*Orders[[#This Row],[Quantity]]</f>
        <v>9750</v>
      </c>
      <c r="K8577" s="45">
        <f>IF(Orders[[#This Row],[currency]]="NGN",Orders[[#This Row],[Sales price]]/$T$2,Orders[[#This Row],[Sales price]]/$T$3)</f>
        <v>24.253731343283583</v>
      </c>
      <c r="L8577" s="3" t="s">
        <v>50</v>
      </c>
      <c r="M8577" s="3" t="s">
        <v>383</v>
      </c>
      <c r="N8577" s="3" t="s">
        <v>52</v>
      </c>
      <c r="O8577" s="3" t="s">
        <v>53</v>
      </c>
      <c r="P8577" s="3" t="s">
        <v>13</v>
      </c>
      <c r="Q8577" s="3" t="s">
        <v>88</v>
      </c>
    </row>
    <row r="8578" spans="1:17" ht="15.75" customHeight="1" x14ac:dyDescent="0.45">
      <c r="A8578" s="15">
        <v>44407.51458333333</v>
      </c>
      <c r="B8578" s="3" t="s">
        <v>2326</v>
      </c>
      <c r="C8578" s="3" t="s">
        <v>67</v>
      </c>
      <c r="D8578" s="3" t="s">
        <v>62</v>
      </c>
      <c r="E8578" s="3" t="s">
        <v>63</v>
      </c>
      <c r="F8578" s="3" t="s">
        <v>64</v>
      </c>
      <c r="G8578" s="16">
        <v>2</v>
      </c>
      <c r="H8578" s="16" t="str">
        <f>IF(Orders[[#This Row],[Quantity]]&lt;101,"Low End",IF(Orders[[#This Row],[Quantity]]&lt;301,"Mid End","High End"))</f>
        <v>Low End</v>
      </c>
      <c r="I8578" s="17">
        <v>2820</v>
      </c>
      <c r="J8578" s="17">
        <f>Orders[[#This Row],[Unit Price]]*Orders[[#This Row],[Quantity]]</f>
        <v>5640</v>
      </c>
      <c r="K8578" s="45">
        <f>IF(Orders[[#This Row],[currency]]="NGN",Orders[[#This Row],[Sales price]]/$T$2,Orders[[#This Row],[Sales price]]/$T$3)</f>
        <v>14.029850746268657</v>
      </c>
      <c r="L8578" s="3" t="s">
        <v>50</v>
      </c>
      <c r="M8578" s="3" t="s">
        <v>310</v>
      </c>
      <c r="N8578" s="3" t="s">
        <v>52</v>
      </c>
      <c r="O8578" s="3" t="s">
        <v>53</v>
      </c>
      <c r="P8578" s="3" t="s">
        <v>13</v>
      </c>
      <c r="Q8578" s="3" t="s">
        <v>54</v>
      </c>
    </row>
    <row r="8579" spans="1:17" ht="15.75" customHeight="1" x14ac:dyDescent="0.45">
      <c r="A8579" s="15">
        <v>44407.51458333333</v>
      </c>
      <c r="B8579" s="3" t="s">
        <v>2326</v>
      </c>
      <c r="C8579" s="3" t="s">
        <v>67</v>
      </c>
      <c r="D8579" s="3" t="s">
        <v>362</v>
      </c>
      <c r="E8579" s="3" t="s">
        <v>533</v>
      </c>
      <c r="F8579" s="3" t="s">
        <v>64</v>
      </c>
      <c r="G8579" s="16">
        <v>3</v>
      </c>
      <c r="H8579" s="16" t="str">
        <f>IF(Orders[[#This Row],[Quantity]]&lt;101,"Low End",IF(Orders[[#This Row],[Quantity]]&lt;301,"Mid End","High End"))</f>
        <v>Low End</v>
      </c>
      <c r="I8579" s="17">
        <v>1950</v>
      </c>
      <c r="J8579" s="17">
        <f>Orders[[#This Row],[Unit Price]]*Orders[[#This Row],[Quantity]]</f>
        <v>5850</v>
      </c>
      <c r="K8579" s="45">
        <f>IF(Orders[[#This Row],[currency]]="NGN",Orders[[#This Row],[Sales price]]/$T$2,Orders[[#This Row],[Sales price]]/$T$3)</f>
        <v>14.552238805970148</v>
      </c>
      <c r="L8579" s="3" t="s">
        <v>50</v>
      </c>
      <c r="M8579" s="3" t="s">
        <v>310</v>
      </c>
      <c r="N8579" s="3" t="s">
        <v>52</v>
      </c>
      <c r="O8579" s="3" t="s">
        <v>53</v>
      </c>
      <c r="P8579" s="3" t="s">
        <v>13</v>
      </c>
      <c r="Q8579" s="3" t="s">
        <v>54</v>
      </c>
    </row>
    <row r="8580" spans="1:17" ht="15.75" customHeight="1" x14ac:dyDescent="0.45">
      <c r="A8580" s="15">
        <v>44407.51458333333</v>
      </c>
      <c r="B8580" s="3" t="s">
        <v>2327</v>
      </c>
      <c r="C8580" s="3" t="s">
        <v>45</v>
      </c>
      <c r="D8580" s="3" t="s">
        <v>121</v>
      </c>
      <c r="E8580" s="3" t="s">
        <v>122</v>
      </c>
      <c r="F8580" s="3" t="s">
        <v>123</v>
      </c>
      <c r="G8580" s="16">
        <v>2</v>
      </c>
      <c r="H8580" s="16" t="str">
        <f>IF(Orders[[#This Row],[Quantity]]&lt;101,"Low End",IF(Orders[[#This Row],[Quantity]]&lt;301,"Mid End","High End"))</f>
        <v>Low End</v>
      </c>
      <c r="I8580" s="17">
        <v>6300</v>
      </c>
      <c r="J8580" s="17">
        <f>Orders[[#This Row],[Unit Price]]*Orders[[#This Row],[Quantity]]</f>
        <v>12600</v>
      </c>
      <c r="K8580" s="45">
        <f>IF(Orders[[#This Row],[currency]]="NGN",Orders[[#This Row],[Sales price]]/$T$2,Orders[[#This Row],[Sales price]]/$T$3)</f>
        <v>31.343283582089551</v>
      </c>
      <c r="L8580" s="3" t="s">
        <v>50</v>
      </c>
      <c r="M8580" s="3" t="s">
        <v>185</v>
      </c>
      <c r="N8580" s="3" t="s">
        <v>52</v>
      </c>
      <c r="O8580" s="3" t="s">
        <v>53</v>
      </c>
      <c r="P8580" s="3" t="s">
        <v>13</v>
      </c>
      <c r="Q8580" s="3" t="s">
        <v>54</v>
      </c>
    </row>
    <row r="8581" spans="1:17" ht="15.75" customHeight="1" x14ac:dyDescent="0.45">
      <c r="A8581" s="15">
        <v>44407.515277777777</v>
      </c>
      <c r="B8581" s="3" t="s">
        <v>1336</v>
      </c>
      <c r="C8581" s="3" t="s">
        <v>67</v>
      </c>
      <c r="D8581" s="3" t="s">
        <v>81</v>
      </c>
      <c r="E8581" s="3" t="s">
        <v>180</v>
      </c>
      <c r="F8581" s="3" t="s">
        <v>48</v>
      </c>
      <c r="G8581" s="16">
        <v>1</v>
      </c>
      <c r="H8581" s="16" t="str">
        <f>IF(Orders[[#This Row],[Quantity]]&lt;101,"Low End",IF(Orders[[#This Row],[Quantity]]&lt;301,"Mid End","High End"))</f>
        <v>Low End</v>
      </c>
      <c r="I8581" s="17">
        <v>109.25</v>
      </c>
      <c r="J8581" s="17">
        <f>Orders[[#This Row],[Unit Price]]*Orders[[#This Row],[Quantity]]</f>
        <v>109.25</v>
      </c>
      <c r="K8581" s="45">
        <f>IF(Orders[[#This Row],[currency]]="NGN",Orders[[#This Row],[Sales price]]/$T$2,Orders[[#This Row],[Sales price]]/$T$3)</f>
        <v>7.421875</v>
      </c>
      <c r="L8581" s="3" t="s">
        <v>50</v>
      </c>
      <c r="M8581" s="3" t="s">
        <v>96</v>
      </c>
      <c r="N8581" s="3" t="s">
        <v>86</v>
      </c>
      <c r="O8581" s="3" t="s">
        <v>87</v>
      </c>
      <c r="P8581" s="3" t="s">
        <v>10</v>
      </c>
      <c r="Q8581" s="3" t="s">
        <v>88</v>
      </c>
    </row>
    <row r="8582" spans="1:17" ht="15.75" customHeight="1" x14ac:dyDescent="0.45">
      <c r="A8582" s="15">
        <v>44407.515277777777</v>
      </c>
      <c r="B8582" s="3" t="s">
        <v>1336</v>
      </c>
      <c r="C8582" s="3" t="s">
        <v>67</v>
      </c>
      <c r="D8582" s="3" t="s">
        <v>81</v>
      </c>
      <c r="E8582" s="3" t="s">
        <v>99</v>
      </c>
      <c r="F8582" s="3" t="s">
        <v>64</v>
      </c>
      <c r="G8582" s="16">
        <v>2</v>
      </c>
      <c r="H8582" s="16" t="str">
        <f>IF(Orders[[#This Row],[Quantity]]&lt;101,"Low End",IF(Orders[[#This Row],[Quantity]]&lt;301,"Mid End","High End"))</f>
        <v>Low End</v>
      </c>
      <c r="I8582" s="17">
        <v>39.1</v>
      </c>
      <c r="J8582" s="17">
        <f>Orders[[#This Row],[Unit Price]]*Orders[[#This Row],[Quantity]]</f>
        <v>78.2</v>
      </c>
      <c r="K8582" s="45">
        <f>IF(Orders[[#This Row],[currency]]="NGN",Orders[[#This Row],[Sales price]]/$T$2,Orders[[#This Row],[Sales price]]/$T$3)</f>
        <v>5.3125</v>
      </c>
      <c r="L8582" s="3" t="s">
        <v>50</v>
      </c>
      <c r="M8582" s="3" t="s">
        <v>96</v>
      </c>
      <c r="N8582" s="3" t="s">
        <v>86</v>
      </c>
      <c r="O8582" s="3" t="s">
        <v>87</v>
      </c>
      <c r="P8582" s="3" t="s">
        <v>10</v>
      </c>
      <c r="Q8582" s="3" t="s">
        <v>88</v>
      </c>
    </row>
    <row r="8583" spans="1:17" ht="15.75" customHeight="1" x14ac:dyDescent="0.45">
      <c r="A8583" s="15">
        <v>44407.515277777777</v>
      </c>
      <c r="B8583" s="3" t="s">
        <v>1336</v>
      </c>
      <c r="C8583" s="3" t="s">
        <v>67</v>
      </c>
      <c r="D8583" s="3" t="s">
        <v>81</v>
      </c>
      <c r="E8583" s="3" t="s">
        <v>99</v>
      </c>
      <c r="F8583" s="3" t="s">
        <v>64</v>
      </c>
      <c r="G8583" s="16">
        <v>1</v>
      </c>
      <c r="H8583" s="16" t="str">
        <f>IF(Orders[[#This Row],[Quantity]]&lt;101,"Low End",IF(Orders[[#This Row],[Quantity]]&lt;301,"Mid End","High End"))</f>
        <v>Low End</v>
      </c>
      <c r="I8583" s="17">
        <v>39.1</v>
      </c>
      <c r="J8583" s="17">
        <f>Orders[[#This Row],[Unit Price]]*Orders[[#This Row],[Quantity]]</f>
        <v>39.1</v>
      </c>
      <c r="K8583" s="45">
        <f>IF(Orders[[#This Row],[currency]]="NGN",Orders[[#This Row],[Sales price]]/$T$2,Orders[[#This Row],[Sales price]]/$T$3)</f>
        <v>2.65625</v>
      </c>
      <c r="L8583" s="3" t="s">
        <v>50</v>
      </c>
      <c r="M8583" s="3" t="s">
        <v>96</v>
      </c>
      <c r="N8583" s="3" t="s">
        <v>86</v>
      </c>
      <c r="O8583" s="3" t="s">
        <v>87</v>
      </c>
      <c r="P8583" s="3" t="s">
        <v>10</v>
      </c>
      <c r="Q8583" s="3" t="s">
        <v>88</v>
      </c>
    </row>
    <row r="8584" spans="1:17" ht="15.75" customHeight="1" x14ac:dyDescent="0.45">
      <c r="A8584" s="15">
        <v>44407.515277777777</v>
      </c>
      <c r="B8584" s="3" t="s">
        <v>1336</v>
      </c>
      <c r="C8584" s="3" t="s">
        <v>67</v>
      </c>
      <c r="D8584" s="3" t="s">
        <v>81</v>
      </c>
      <c r="E8584" s="3" t="s">
        <v>82</v>
      </c>
      <c r="F8584" s="3" t="s">
        <v>83</v>
      </c>
      <c r="G8584" s="16">
        <v>1</v>
      </c>
      <c r="H8584" s="16" t="str">
        <f>IF(Orders[[#This Row],[Quantity]]&lt;101,"Low End",IF(Orders[[#This Row],[Quantity]]&lt;301,"Mid End","High End"))</f>
        <v>Low End</v>
      </c>
      <c r="I8584" s="17">
        <v>89.98</v>
      </c>
      <c r="J8584" s="17">
        <f>Orders[[#This Row],[Unit Price]]*Orders[[#This Row],[Quantity]]</f>
        <v>89.98</v>
      </c>
      <c r="K8584" s="45">
        <f>IF(Orders[[#This Row],[currency]]="NGN",Orders[[#This Row],[Sales price]]/$T$2,Orders[[#This Row],[Sales price]]/$T$3)</f>
        <v>6.1127717391304346</v>
      </c>
      <c r="L8584" s="3" t="s">
        <v>50</v>
      </c>
      <c r="M8584" s="3" t="s">
        <v>96</v>
      </c>
      <c r="N8584" s="3" t="s">
        <v>86</v>
      </c>
      <c r="O8584" s="3" t="s">
        <v>87</v>
      </c>
      <c r="P8584" s="3" t="s">
        <v>10</v>
      </c>
      <c r="Q8584" s="3" t="s">
        <v>88</v>
      </c>
    </row>
    <row r="8585" spans="1:17" ht="15.75" customHeight="1" x14ac:dyDescent="0.45">
      <c r="A8585" s="15">
        <v>44407.521527777775</v>
      </c>
      <c r="B8585" s="3" t="s">
        <v>1790</v>
      </c>
      <c r="C8585" s="3" t="s">
        <v>61</v>
      </c>
      <c r="D8585" s="3" t="s">
        <v>62</v>
      </c>
      <c r="E8585" s="3" t="s">
        <v>93</v>
      </c>
      <c r="F8585" s="3" t="s">
        <v>64</v>
      </c>
      <c r="G8585" s="16">
        <v>10</v>
      </c>
      <c r="H8585" s="16" t="str">
        <f>IF(Orders[[#This Row],[Quantity]]&lt;101,"Low End",IF(Orders[[#This Row],[Quantity]]&lt;301,"Mid End","High End"))</f>
        <v>Low End</v>
      </c>
      <c r="I8585" s="17">
        <v>4220</v>
      </c>
      <c r="J8585" s="17">
        <f>Orders[[#This Row],[Unit Price]]*Orders[[#This Row],[Quantity]]</f>
        <v>42200</v>
      </c>
      <c r="K8585" s="45">
        <f>IF(Orders[[#This Row],[currency]]="NGN",Orders[[#This Row],[Sales price]]/$T$2,Orders[[#This Row],[Sales price]]/$T$3)</f>
        <v>104.97512437810946</v>
      </c>
      <c r="L8585" s="3" t="s">
        <v>50</v>
      </c>
      <c r="M8585" s="3" t="s">
        <v>440</v>
      </c>
      <c r="N8585" s="3" t="s">
        <v>129</v>
      </c>
      <c r="O8585" s="3" t="s">
        <v>53</v>
      </c>
      <c r="P8585" s="3" t="s">
        <v>13</v>
      </c>
      <c r="Q8585" s="3" t="s">
        <v>71</v>
      </c>
    </row>
    <row r="8586" spans="1:17" ht="15.75" customHeight="1" x14ac:dyDescent="0.45">
      <c r="A8586" s="15">
        <v>44407.522916666669</v>
      </c>
      <c r="B8586" s="3" t="s">
        <v>2328</v>
      </c>
      <c r="C8586" s="3" t="s">
        <v>61</v>
      </c>
      <c r="D8586" s="3" t="s">
        <v>81</v>
      </c>
      <c r="E8586" s="3" t="s">
        <v>117</v>
      </c>
      <c r="F8586" s="3" t="s">
        <v>64</v>
      </c>
      <c r="G8586" s="16">
        <v>1</v>
      </c>
      <c r="H8586" s="16" t="str">
        <f>IF(Orders[[#This Row],[Quantity]]&lt;101,"Low End",IF(Orders[[#This Row],[Quantity]]&lt;301,"Mid End","High End"))</f>
        <v>Low End</v>
      </c>
      <c r="I8586" s="17">
        <v>60.26</v>
      </c>
      <c r="J8586" s="17">
        <f>Orders[[#This Row],[Unit Price]]*Orders[[#This Row],[Quantity]]</f>
        <v>60.26</v>
      </c>
      <c r="K8586" s="45">
        <f>IF(Orders[[#This Row],[currency]]="NGN",Orders[[#This Row],[Sales price]]/$T$2,Orders[[#This Row],[Sales price]]/$T$3)</f>
        <v>4.09375</v>
      </c>
      <c r="L8586" s="3" t="s">
        <v>50</v>
      </c>
      <c r="M8586" s="3" t="s">
        <v>85</v>
      </c>
      <c r="N8586" s="3" t="s">
        <v>86</v>
      </c>
      <c r="O8586" s="3" t="s">
        <v>87</v>
      </c>
      <c r="P8586" s="3" t="s">
        <v>10</v>
      </c>
      <c r="Q8586" s="3" t="s">
        <v>88</v>
      </c>
    </row>
    <row r="8587" spans="1:17" ht="15.75" customHeight="1" x14ac:dyDescent="0.45">
      <c r="A8587" s="15">
        <v>44407.522916666669</v>
      </c>
      <c r="B8587" s="3" t="s">
        <v>2328</v>
      </c>
      <c r="C8587" s="3" t="s">
        <v>61</v>
      </c>
      <c r="D8587" s="3" t="s">
        <v>81</v>
      </c>
      <c r="E8587" s="3" t="s">
        <v>82</v>
      </c>
      <c r="F8587" s="3" t="s">
        <v>83</v>
      </c>
      <c r="G8587" s="16">
        <v>1</v>
      </c>
      <c r="H8587" s="16" t="str">
        <f>IF(Orders[[#This Row],[Quantity]]&lt;101,"Low End",IF(Orders[[#This Row],[Quantity]]&lt;301,"Mid End","High End"))</f>
        <v>Low End</v>
      </c>
      <c r="I8587" s="17">
        <v>119.95</v>
      </c>
      <c r="J8587" s="17">
        <f>Orders[[#This Row],[Unit Price]]*Orders[[#This Row],[Quantity]]</f>
        <v>119.95</v>
      </c>
      <c r="K8587" s="45">
        <f>IF(Orders[[#This Row],[currency]]="NGN",Orders[[#This Row],[Sales price]]/$T$2,Orders[[#This Row],[Sales price]]/$T$3)</f>
        <v>8.148777173913043</v>
      </c>
      <c r="L8587" s="3" t="s">
        <v>50</v>
      </c>
      <c r="M8587" s="3" t="s">
        <v>85</v>
      </c>
      <c r="N8587" s="3" t="s">
        <v>86</v>
      </c>
      <c r="O8587" s="3" t="s">
        <v>87</v>
      </c>
      <c r="P8587" s="3" t="s">
        <v>10</v>
      </c>
      <c r="Q8587" s="3" t="s">
        <v>88</v>
      </c>
    </row>
    <row r="8588" spans="1:17" ht="15.75" customHeight="1" x14ac:dyDescent="0.45">
      <c r="A8588" s="15">
        <v>44407.522916666669</v>
      </c>
      <c r="B8588" s="3" t="s">
        <v>2328</v>
      </c>
      <c r="C8588" s="3" t="s">
        <v>61</v>
      </c>
      <c r="D8588" s="3" t="s">
        <v>81</v>
      </c>
      <c r="E8588" s="3" t="s">
        <v>234</v>
      </c>
      <c r="F8588" s="3" t="s">
        <v>78</v>
      </c>
      <c r="G8588" s="16">
        <v>1</v>
      </c>
      <c r="H8588" s="16" t="str">
        <f>IF(Orders[[#This Row],[Quantity]]&lt;101,"Low End",IF(Orders[[#This Row],[Quantity]]&lt;301,"Mid End","High End"))</f>
        <v>Low End</v>
      </c>
      <c r="I8588" s="17">
        <v>59.2</v>
      </c>
      <c r="J8588" s="17">
        <f>Orders[[#This Row],[Unit Price]]*Orders[[#This Row],[Quantity]]</f>
        <v>59.2</v>
      </c>
      <c r="K8588" s="45">
        <f>IF(Orders[[#This Row],[currency]]="NGN",Orders[[#This Row],[Sales price]]/$T$2,Orders[[#This Row],[Sales price]]/$T$3)</f>
        <v>4.0217391304347823</v>
      </c>
      <c r="L8588" s="3" t="s">
        <v>50</v>
      </c>
      <c r="M8588" s="3" t="s">
        <v>85</v>
      </c>
      <c r="N8588" s="3" t="s">
        <v>86</v>
      </c>
      <c r="O8588" s="3" t="s">
        <v>87</v>
      </c>
      <c r="P8588" s="3" t="s">
        <v>10</v>
      </c>
      <c r="Q8588" s="3" t="s">
        <v>88</v>
      </c>
    </row>
    <row r="8589" spans="1:17" ht="15.75" customHeight="1" x14ac:dyDescent="0.45">
      <c r="A8589" s="15">
        <v>44407.522916666669</v>
      </c>
      <c r="B8589" s="3" t="s">
        <v>2328</v>
      </c>
      <c r="C8589" s="3" t="s">
        <v>61</v>
      </c>
      <c r="D8589" s="3" t="s">
        <v>81</v>
      </c>
      <c r="E8589" s="3" t="s">
        <v>99</v>
      </c>
      <c r="F8589" s="3" t="s">
        <v>64</v>
      </c>
      <c r="G8589" s="16">
        <v>1</v>
      </c>
      <c r="H8589" s="16" t="str">
        <f>IF(Orders[[#This Row],[Quantity]]&lt;101,"Low End",IF(Orders[[#This Row],[Quantity]]&lt;301,"Mid End","High End"))</f>
        <v>Low End</v>
      </c>
      <c r="I8589" s="17">
        <v>39.1</v>
      </c>
      <c r="J8589" s="17">
        <f>Orders[[#This Row],[Unit Price]]*Orders[[#This Row],[Quantity]]</f>
        <v>39.1</v>
      </c>
      <c r="K8589" s="45">
        <f>IF(Orders[[#This Row],[currency]]="NGN",Orders[[#This Row],[Sales price]]/$T$2,Orders[[#This Row],[Sales price]]/$T$3)</f>
        <v>2.65625</v>
      </c>
      <c r="L8589" s="3" t="s">
        <v>50</v>
      </c>
      <c r="M8589" s="3" t="s">
        <v>85</v>
      </c>
      <c r="N8589" s="3" t="s">
        <v>86</v>
      </c>
      <c r="O8589" s="3" t="s">
        <v>87</v>
      </c>
      <c r="P8589" s="3" t="s">
        <v>10</v>
      </c>
      <c r="Q8589" s="3" t="s">
        <v>88</v>
      </c>
    </row>
    <row r="8590" spans="1:17" ht="15.75" customHeight="1" x14ac:dyDescent="0.45">
      <c r="A8590" s="15">
        <v>44407.534722222219</v>
      </c>
      <c r="B8590" s="3" t="s">
        <v>1938</v>
      </c>
      <c r="C8590" s="3" t="s">
        <v>67</v>
      </c>
      <c r="D8590" s="3" t="s">
        <v>81</v>
      </c>
      <c r="E8590" s="3" t="s">
        <v>150</v>
      </c>
      <c r="F8590" s="3" t="s">
        <v>83</v>
      </c>
      <c r="G8590" s="16">
        <v>3</v>
      </c>
      <c r="H8590" s="16" t="str">
        <f>IF(Orders[[#This Row],[Quantity]]&lt;101,"Low End",IF(Orders[[#This Row],[Quantity]]&lt;301,"Mid End","High End"))</f>
        <v>Low End</v>
      </c>
      <c r="I8590" s="17">
        <v>33.01</v>
      </c>
      <c r="J8590" s="17">
        <f>Orders[[#This Row],[Unit Price]]*Orders[[#This Row],[Quantity]]</f>
        <v>99.03</v>
      </c>
      <c r="K8590" s="45">
        <f>IF(Orders[[#This Row],[currency]]="NGN",Orders[[#This Row],[Sales price]]/$T$2,Orders[[#This Row],[Sales price]]/$T$3)</f>
        <v>6.7275815217391299</v>
      </c>
      <c r="L8590" s="3" t="s">
        <v>50</v>
      </c>
      <c r="M8590" s="3" t="s">
        <v>85</v>
      </c>
      <c r="N8590" s="3" t="s">
        <v>86</v>
      </c>
      <c r="O8590" s="3" t="s">
        <v>87</v>
      </c>
      <c r="P8590" s="3" t="s">
        <v>10</v>
      </c>
      <c r="Q8590" s="3" t="s">
        <v>88</v>
      </c>
    </row>
    <row r="8591" spans="1:17" ht="15.75" customHeight="1" x14ac:dyDescent="0.45">
      <c r="A8591" s="15">
        <v>44407.534722222219</v>
      </c>
      <c r="B8591" s="3" t="s">
        <v>1938</v>
      </c>
      <c r="C8591" s="3" t="s">
        <v>67</v>
      </c>
      <c r="D8591" s="3" t="s">
        <v>81</v>
      </c>
      <c r="E8591" s="3" t="s">
        <v>97</v>
      </c>
      <c r="F8591" s="3" t="s">
        <v>83</v>
      </c>
      <c r="G8591" s="16">
        <v>1</v>
      </c>
      <c r="H8591" s="16" t="str">
        <f>IF(Orders[[#This Row],[Quantity]]&lt;101,"Low End",IF(Orders[[#This Row],[Quantity]]&lt;301,"Mid End","High End"))</f>
        <v>Low End</v>
      </c>
      <c r="I8591" s="17">
        <v>51.2</v>
      </c>
      <c r="J8591" s="17">
        <f>Orders[[#This Row],[Unit Price]]*Orders[[#This Row],[Quantity]]</f>
        <v>51.2</v>
      </c>
      <c r="K8591" s="45">
        <f>IF(Orders[[#This Row],[currency]]="NGN",Orders[[#This Row],[Sales price]]/$T$2,Orders[[#This Row],[Sales price]]/$T$3)</f>
        <v>3.4782608695652173</v>
      </c>
      <c r="L8591" s="3" t="s">
        <v>50</v>
      </c>
      <c r="M8591" s="3" t="s">
        <v>85</v>
      </c>
      <c r="N8591" s="3" t="s">
        <v>86</v>
      </c>
      <c r="O8591" s="3" t="s">
        <v>87</v>
      </c>
      <c r="P8591" s="3" t="s">
        <v>10</v>
      </c>
      <c r="Q8591" s="3" t="s">
        <v>88</v>
      </c>
    </row>
    <row r="8592" spans="1:17" ht="15.75" customHeight="1" x14ac:dyDescent="0.45">
      <c r="A8592" s="15">
        <v>44407.535416666666</v>
      </c>
      <c r="B8592" s="3" t="s">
        <v>484</v>
      </c>
      <c r="C8592" s="3" t="s">
        <v>61</v>
      </c>
      <c r="D8592" s="3" t="s">
        <v>126</v>
      </c>
      <c r="E8592" s="3" t="s">
        <v>136</v>
      </c>
      <c r="F8592" s="3" t="s">
        <v>78</v>
      </c>
      <c r="G8592" s="16">
        <v>2</v>
      </c>
      <c r="H8592" s="16" t="str">
        <f>IF(Orders[[#This Row],[Quantity]]&lt;101,"Low End",IF(Orders[[#This Row],[Quantity]]&lt;301,"Mid End","High End"))</f>
        <v>Low End</v>
      </c>
      <c r="I8592" s="17">
        <v>4600</v>
      </c>
      <c r="J8592" s="17">
        <f>Orders[[#This Row],[Unit Price]]*Orders[[#This Row],[Quantity]]</f>
        <v>9200</v>
      </c>
      <c r="K8592" s="45">
        <f>IF(Orders[[#This Row],[currency]]="NGN",Orders[[#This Row],[Sales price]]/$T$2,Orders[[#This Row],[Sales price]]/$T$3)</f>
        <v>22.885572139303484</v>
      </c>
      <c r="L8592" s="3" t="s">
        <v>50</v>
      </c>
      <c r="M8592" s="3" t="s">
        <v>219</v>
      </c>
      <c r="N8592" s="3" t="s">
        <v>52</v>
      </c>
      <c r="O8592" s="3" t="s">
        <v>53</v>
      </c>
      <c r="P8592" s="3" t="s">
        <v>13</v>
      </c>
      <c r="Q8592" s="3" t="s">
        <v>71</v>
      </c>
    </row>
    <row r="8593" spans="1:17" ht="15.75" customHeight="1" x14ac:dyDescent="0.45">
      <c r="A8593" s="15">
        <v>44407.535416666666</v>
      </c>
      <c r="B8593" s="3" t="s">
        <v>484</v>
      </c>
      <c r="C8593" s="3" t="s">
        <v>61</v>
      </c>
      <c r="D8593" s="3" t="s">
        <v>126</v>
      </c>
      <c r="E8593" s="3" t="s">
        <v>136</v>
      </c>
      <c r="F8593" s="3" t="s">
        <v>78</v>
      </c>
      <c r="G8593" s="16">
        <v>1</v>
      </c>
      <c r="H8593" s="16" t="str">
        <f>IF(Orders[[#This Row],[Quantity]]&lt;101,"Low End",IF(Orders[[#This Row],[Quantity]]&lt;301,"Mid End","High End"))</f>
        <v>Low End</v>
      </c>
      <c r="I8593" s="17">
        <v>7220</v>
      </c>
      <c r="J8593" s="17">
        <f>Orders[[#This Row],[Unit Price]]*Orders[[#This Row],[Quantity]]</f>
        <v>7220</v>
      </c>
      <c r="K8593" s="45">
        <f>IF(Orders[[#This Row],[currency]]="NGN",Orders[[#This Row],[Sales price]]/$T$2,Orders[[#This Row],[Sales price]]/$T$3)</f>
        <v>17.960199004975124</v>
      </c>
      <c r="L8593" s="3" t="s">
        <v>50</v>
      </c>
      <c r="M8593" s="3" t="s">
        <v>219</v>
      </c>
      <c r="N8593" s="3" t="s">
        <v>52</v>
      </c>
      <c r="O8593" s="3" t="s">
        <v>53</v>
      </c>
      <c r="P8593" s="3" t="s">
        <v>13</v>
      </c>
      <c r="Q8593" s="3" t="s">
        <v>71</v>
      </c>
    </row>
    <row r="8594" spans="1:17" ht="15.75" customHeight="1" x14ac:dyDescent="0.45">
      <c r="A8594" s="15">
        <v>44407.540277777778</v>
      </c>
      <c r="B8594" s="3" t="s">
        <v>1865</v>
      </c>
      <c r="C8594" s="3" t="s">
        <v>45</v>
      </c>
      <c r="D8594" s="3" t="s">
        <v>81</v>
      </c>
      <c r="E8594" s="3" t="s">
        <v>105</v>
      </c>
      <c r="F8594" s="3" t="s">
        <v>83</v>
      </c>
      <c r="G8594" s="16">
        <v>1</v>
      </c>
      <c r="H8594" s="16" t="str">
        <f>IF(Orders[[#This Row],[Quantity]]&lt;101,"Low End",IF(Orders[[#This Row],[Quantity]]&lt;301,"Mid End","High End"))</f>
        <v>Low End</v>
      </c>
      <c r="I8594" s="17">
        <v>47.47</v>
      </c>
      <c r="J8594" s="17">
        <f>Orders[[#This Row],[Unit Price]]*Orders[[#This Row],[Quantity]]</f>
        <v>47.47</v>
      </c>
      <c r="K8594" s="45">
        <f>IF(Orders[[#This Row],[currency]]="NGN",Orders[[#This Row],[Sales price]]/$T$2,Orders[[#This Row],[Sales price]]/$T$3)</f>
        <v>3.2248641304347823</v>
      </c>
      <c r="L8594" s="3" t="s">
        <v>50</v>
      </c>
      <c r="M8594" s="3" t="s">
        <v>85</v>
      </c>
      <c r="N8594" s="3" t="s">
        <v>86</v>
      </c>
      <c r="O8594" s="3" t="s">
        <v>87</v>
      </c>
      <c r="P8594" s="3" t="s">
        <v>10</v>
      </c>
      <c r="Q8594" s="3" t="s">
        <v>54</v>
      </c>
    </row>
    <row r="8595" spans="1:17" ht="15.75" customHeight="1" x14ac:dyDescent="0.45">
      <c r="A8595" s="15">
        <v>44407.540277777778</v>
      </c>
      <c r="B8595" s="3" t="s">
        <v>1865</v>
      </c>
      <c r="C8595" s="3" t="s">
        <v>45</v>
      </c>
      <c r="D8595" s="3" t="s">
        <v>81</v>
      </c>
      <c r="E8595" s="3" t="s">
        <v>82</v>
      </c>
      <c r="F8595" s="3" t="s">
        <v>83</v>
      </c>
      <c r="G8595" s="16">
        <v>2</v>
      </c>
      <c r="H8595" s="16" t="str">
        <f>IF(Orders[[#This Row],[Quantity]]&lt;101,"Low End",IF(Orders[[#This Row],[Quantity]]&lt;301,"Mid End","High End"))</f>
        <v>Low End</v>
      </c>
      <c r="I8595" s="17">
        <v>89.98</v>
      </c>
      <c r="J8595" s="17">
        <f>Orders[[#This Row],[Unit Price]]*Orders[[#This Row],[Quantity]]</f>
        <v>179.96</v>
      </c>
      <c r="K8595" s="45">
        <f>IF(Orders[[#This Row],[currency]]="NGN",Orders[[#This Row],[Sales price]]/$T$2,Orders[[#This Row],[Sales price]]/$T$3)</f>
        <v>12.225543478260869</v>
      </c>
      <c r="L8595" s="3" t="s">
        <v>50</v>
      </c>
      <c r="M8595" s="3" t="s">
        <v>85</v>
      </c>
      <c r="N8595" s="3" t="s">
        <v>86</v>
      </c>
      <c r="O8595" s="3" t="s">
        <v>87</v>
      </c>
      <c r="P8595" s="3" t="s">
        <v>10</v>
      </c>
      <c r="Q8595" s="3" t="s">
        <v>54</v>
      </c>
    </row>
    <row r="8596" spans="1:17" ht="15.75" customHeight="1" x14ac:dyDescent="0.45">
      <c r="A8596" s="15">
        <v>44407.541666666664</v>
      </c>
      <c r="B8596" s="3" t="s">
        <v>1797</v>
      </c>
      <c r="C8596" s="3" t="s">
        <v>61</v>
      </c>
      <c r="D8596" s="3" t="s">
        <v>362</v>
      </c>
      <c r="E8596" s="3" t="s">
        <v>533</v>
      </c>
      <c r="F8596" s="3" t="s">
        <v>64</v>
      </c>
      <c r="G8596" s="16">
        <v>10</v>
      </c>
      <c r="H8596" s="16" t="str">
        <f>IF(Orders[[#This Row],[Quantity]]&lt;101,"Low End",IF(Orders[[#This Row],[Quantity]]&lt;301,"Mid End","High End"))</f>
        <v>Low End</v>
      </c>
      <c r="I8596" s="17">
        <v>1950</v>
      </c>
      <c r="J8596" s="17">
        <f>Orders[[#This Row],[Unit Price]]*Orders[[#This Row],[Quantity]]</f>
        <v>19500</v>
      </c>
      <c r="K8596" s="45">
        <f>IF(Orders[[#This Row],[currency]]="NGN",Orders[[#This Row],[Sales price]]/$T$2,Orders[[#This Row],[Sales price]]/$T$3)</f>
        <v>48.507462686567166</v>
      </c>
      <c r="L8596" s="3" t="s">
        <v>50</v>
      </c>
      <c r="M8596" s="3" t="s">
        <v>326</v>
      </c>
      <c r="N8596" s="3" t="s">
        <v>52</v>
      </c>
      <c r="O8596" s="3" t="s">
        <v>53</v>
      </c>
      <c r="P8596" s="3" t="s">
        <v>13</v>
      </c>
      <c r="Q8596" s="3" t="s">
        <v>71</v>
      </c>
    </row>
    <row r="8597" spans="1:17" ht="15.75" customHeight="1" x14ac:dyDescent="0.45">
      <c r="A8597" s="15">
        <v>44407.545138888891</v>
      </c>
      <c r="B8597" s="3" t="s">
        <v>2329</v>
      </c>
      <c r="C8597" s="3" t="s">
        <v>45</v>
      </c>
      <c r="D8597" s="3" t="s">
        <v>81</v>
      </c>
      <c r="E8597" s="3" t="s">
        <v>180</v>
      </c>
      <c r="F8597" s="3" t="s">
        <v>48</v>
      </c>
      <c r="G8597" s="16">
        <v>1</v>
      </c>
      <c r="H8597" s="16" t="str">
        <f>IF(Orders[[#This Row],[Quantity]]&lt;101,"Low End",IF(Orders[[#This Row],[Quantity]]&lt;301,"Mid End","High End"))</f>
        <v>Low End</v>
      </c>
      <c r="I8597" s="17">
        <v>109.25</v>
      </c>
      <c r="J8597" s="17">
        <f>Orders[[#This Row],[Unit Price]]*Orders[[#This Row],[Quantity]]</f>
        <v>109.25</v>
      </c>
      <c r="K8597" s="45">
        <f>IF(Orders[[#This Row],[currency]]="NGN",Orders[[#This Row],[Sales price]]/$T$2,Orders[[#This Row],[Sales price]]/$T$3)</f>
        <v>7.421875</v>
      </c>
      <c r="L8597" s="3" t="s">
        <v>50</v>
      </c>
      <c r="M8597" s="3" t="s">
        <v>85</v>
      </c>
      <c r="N8597" s="3" t="s">
        <v>86</v>
      </c>
      <c r="O8597" s="3" t="s">
        <v>87</v>
      </c>
      <c r="P8597" s="3" t="s">
        <v>10</v>
      </c>
      <c r="Q8597" s="3" t="s">
        <v>88</v>
      </c>
    </row>
    <row r="8598" spans="1:17" ht="15.75" customHeight="1" x14ac:dyDescent="0.45">
      <c r="A8598" s="15">
        <v>44407.545138888891</v>
      </c>
      <c r="B8598" s="3" t="s">
        <v>2329</v>
      </c>
      <c r="C8598" s="3" t="s">
        <v>45</v>
      </c>
      <c r="D8598" s="3" t="s">
        <v>81</v>
      </c>
      <c r="E8598" s="3" t="s">
        <v>105</v>
      </c>
      <c r="F8598" s="3" t="s">
        <v>83</v>
      </c>
      <c r="G8598" s="16">
        <v>3</v>
      </c>
      <c r="H8598" s="16" t="str">
        <f>IF(Orders[[#This Row],[Quantity]]&lt;101,"Low End",IF(Orders[[#This Row],[Quantity]]&lt;301,"Mid End","High End"))</f>
        <v>Low End</v>
      </c>
      <c r="I8598" s="17">
        <v>40.840000000000003</v>
      </c>
      <c r="J8598" s="17">
        <f>Orders[[#This Row],[Unit Price]]*Orders[[#This Row],[Quantity]]</f>
        <v>122.52000000000001</v>
      </c>
      <c r="K8598" s="45">
        <f>IF(Orders[[#This Row],[currency]]="NGN",Orders[[#This Row],[Sales price]]/$T$2,Orders[[#This Row],[Sales price]]/$T$3)</f>
        <v>8.3233695652173925</v>
      </c>
      <c r="L8598" s="3" t="s">
        <v>50</v>
      </c>
      <c r="M8598" s="3" t="s">
        <v>85</v>
      </c>
      <c r="N8598" s="3" t="s">
        <v>86</v>
      </c>
      <c r="O8598" s="3" t="s">
        <v>87</v>
      </c>
      <c r="P8598" s="3" t="s">
        <v>10</v>
      </c>
      <c r="Q8598" s="3" t="s">
        <v>88</v>
      </c>
    </row>
    <row r="8599" spans="1:17" ht="15.75" customHeight="1" x14ac:dyDescent="0.45">
      <c r="A8599" s="15">
        <v>44407.545138888891</v>
      </c>
      <c r="B8599" s="3" t="s">
        <v>2329</v>
      </c>
      <c r="C8599" s="3" t="s">
        <v>45</v>
      </c>
      <c r="D8599" s="3" t="s">
        <v>81</v>
      </c>
      <c r="E8599" s="3" t="s">
        <v>169</v>
      </c>
      <c r="F8599" s="3" t="s">
        <v>83</v>
      </c>
      <c r="G8599" s="16">
        <v>1</v>
      </c>
      <c r="H8599" s="16" t="str">
        <f>IF(Orders[[#This Row],[Quantity]]&lt;101,"Low End",IF(Orders[[#This Row],[Quantity]]&lt;301,"Mid End","High End"))</f>
        <v>Low End</v>
      </c>
      <c r="I8599" s="17">
        <v>72.45</v>
      </c>
      <c r="J8599" s="17">
        <f>Orders[[#This Row],[Unit Price]]*Orders[[#This Row],[Quantity]]</f>
        <v>72.45</v>
      </c>
      <c r="K8599" s="45">
        <f>IF(Orders[[#This Row],[currency]]="NGN",Orders[[#This Row],[Sales price]]/$T$2,Orders[[#This Row],[Sales price]]/$T$3)</f>
        <v>4.921875</v>
      </c>
      <c r="L8599" s="3" t="s">
        <v>50</v>
      </c>
      <c r="M8599" s="3" t="s">
        <v>85</v>
      </c>
      <c r="N8599" s="3" t="s">
        <v>86</v>
      </c>
      <c r="O8599" s="3" t="s">
        <v>87</v>
      </c>
      <c r="P8599" s="3" t="s">
        <v>10</v>
      </c>
      <c r="Q8599" s="3" t="s">
        <v>88</v>
      </c>
    </row>
    <row r="8600" spans="1:17" ht="15.75" customHeight="1" x14ac:dyDescent="0.45">
      <c r="A8600" s="15">
        <v>44407.545138888891</v>
      </c>
      <c r="B8600" s="3" t="s">
        <v>2329</v>
      </c>
      <c r="C8600" s="3" t="s">
        <v>45</v>
      </c>
      <c r="D8600" s="3" t="s">
        <v>81</v>
      </c>
      <c r="E8600" s="3" t="s">
        <v>97</v>
      </c>
      <c r="F8600" s="3" t="s">
        <v>83</v>
      </c>
      <c r="G8600" s="16">
        <v>1</v>
      </c>
      <c r="H8600" s="16" t="str">
        <f>IF(Orders[[#This Row],[Quantity]]&lt;101,"Low End",IF(Orders[[#This Row],[Quantity]]&lt;301,"Mid End","High End"))</f>
        <v>Low End</v>
      </c>
      <c r="I8600" s="17">
        <v>100.05</v>
      </c>
      <c r="J8600" s="17">
        <f>Orders[[#This Row],[Unit Price]]*Orders[[#This Row],[Quantity]]</f>
        <v>100.05</v>
      </c>
      <c r="K8600" s="45">
        <f>IF(Orders[[#This Row],[currency]]="NGN",Orders[[#This Row],[Sales price]]/$T$2,Orders[[#This Row],[Sales price]]/$T$3)</f>
        <v>6.7968749999999991</v>
      </c>
      <c r="L8600" s="3" t="s">
        <v>50</v>
      </c>
      <c r="M8600" s="3" t="s">
        <v>85</v>
      </c>
      <c r="N8600" s="3" t="s">
        <v>86</v>
      </c>
      <c r="O8600" s="3" t="s">
        <v>87</v>
      </c>
      <c r="P8600" s="3" t="s">
        <v>10</v>
      </c>
      <c r="Q8600" s="3" t="s">
        <v>88</v>
      </c>
    </row>
    <row r="8601" spans="1:17" ht="15.75" customHeight="1" x14ac:dyDescent="0.45">
      <c r="A8601" s="15">
        <v>44407.555555555555</v>
      </c>
      <c r="B8601" s="3" t="s">
        <v>2330</v>
      </c>
      <c r="C8601" s="3" t="s">
        <v>61</v>
      </c>
      <c r="D8601" s="3" t="s">
        <v>362</v>
      </c>
      <c r="E8601" s="3" t="s">
        <v>533</v>
      </c>
      <c r="F8601" s="3" t="s">
        <v>64</v>
      </c>
      <c r="G8601" s="16">
        <v>2</v>
      </c>
      <c r="H8601" s="16" t="str">
        <f>IF(Orders[[#This Row],[Quantity]]&lt;101,"Low End",IF(Orders[[#This Row],[Quantity]]&lt;301,"Mid End","High End"))</f>
        <v>Low End</v>
      </c>
      <c r="I8601" s="17">
        <v>1950</v>
      </c>
      <c r="J8601" s="17">
        <f>Orders[[#This Row],[Unit Price]]*Orders[[#This Row],[Quantity]]</f>
        <v>3900</v>
      </c>
      <c r="K8601" s="45">
        <f>IF(Orders[[#This Row],[currency]]="NGN",Orders[[#This Row],[Sales price]]/$T$2,Orders[[#This Row],[Sales price]]/$T$3)</f>
        <v>9.7014925373134329</v>
      </c>
      <c r="L8601" s="3" t="s">
        <v>50</v>
      </c>
      <c r="M8601" s="3" t="s">
        <v>573</v>
      </c>
      <c r="N8601" s="3" t="s">
        <v>52</v>
      </c>
      <c r="O8601" s="3" t="s">
        <v>53</v>
      </c>
      <c r="P8601" s="3" t="s">
        <v>13</v>
      </c>
      <c r="Q8601" s="3" t="s">
        <v>54</v>
      </c>
    </row>
    <row r="8602" spans="1:17" ht="15.75" customHeight="1" x14ac:dyDescent="0.45">
      <c r="A8602" s="15">
        <v>44407.557638888888</v>
      </c>
      <c r="B8602" s="3" t="s">
        <v>69</v>
      </c>
      <c r="C8602" s="3" t="s">
        <v>61</v>
      </c>
      <c r="D8602" s="3" t="s">
        <v>589</v>
      </c>
      <c r="E8602" s="3" t="s">
        <v>590</v>
      </c>
      <c r="F8602" s="3" t="s">
        <v>48</v>
      </c>
      <c r="G8602" s="16">
        <v>5</v>
      </c>
      <c r="H8602" s="16" t="str">
        <f>IF(Orders[[#This Row],[Quantity]]&lt;101,"Low End",IF(Orders[[#This Row],[Quantity]]&lt;301,"Mid End","High End"))</f>
        <v>Low End</v>
      </c>
      <c r="I8602" s="17">
        <v>20500</v>
      </c>
      <c r="J8602" s="17">
        <f>Orders[[#This Row],[Unit Price]]*Orders[[#This Row],[Quantity]]</f>
        <v>102500</v>
      </c>
      <c r="K8602" s="45">
        <f>IF(Orders[[#This Row],[currency]]="NGN",Orders[[#This Row],[Sales price]]/$T$2,Orders[[#This Row],[Sales price]]/$T$3)</f>
        <v>254.97512437810946</v>
      </c>
      <c r="L8602" s="3" t="s">
        <v>50</v>
      </c>
      <c r="M8602" s="3" t="s">
        <v>1302</v>
      </c>
      <c r="N8602" s="3" t="s">
        <v>52</v>
      </c>
      <c r="O8602" s="3" t="s">
        <v>53</v>
      </c>
      <c r="P8602" s="3" t="s">
        <v>13</v>
      </c>
      <c r="Q8602" s="3" t="s">
        <v>71</v>
      </c>
    </row>
    <row r="8603" spans="1:17" ht="15.75" customHeight="1" x14ac:dyDescent="0.45">
      <c r="A8603" s="15">
        <v>44407.567361111112</v>
      </c>
      <c r="B8603" s="3" t="s">
        <v>2061</v>
      </c>
      <c r="C8603" s="3" t="s">
        <v>45</v>
      </c>
      <c r="D8603" s="3" t="s">
        <v>81</v>
      </c>
      <c r="E8603" s="3" t="s">
        <v>117</v>
      </c>
      <c r="F8603" s="3" t="s">
        <v>64</v>
      </c>
      <c r="G8603" s="16">
        <v>1</v>
      </c>
      <c r="H8603" s="16" t="str">
        <f>IF(Orders[[#This Row],[Quantity]]&lt;101,"Low End",IF(Orders[[#This Row],[Quantity]]&lt;301,"Mid End","High End"))</f>
        <v>Low End</v>
      </c>
      <c r="I8603" s="17">
        <v>60.26</v>
      </c>
      <c r="J8603" s="17">
        <f>Orders[[#This Row],[Unit Price]]*Orders[[#This Row],[Quantity]]</f>
        <v>60.26</v>
      </c>
      <c r="K8603" s="45">
        <f>IF(Orders[[#This Row],[currency]]="NGN",Orders[[#This Row],[Sales price]]/$T$2,Orders[[#This Row],[Sales price]]/$T$3)</f>
        <v>4.09375</v>
      </c>
      <c r="L8603" s="3" t="s">
        <v>50</v>
      </c>
      <c r="M8603" s="3" t="s">
        <v>85</v>
      </c>
      <c r="N8603" s="3" t="s">
        <v>86</v>
      </c>
      <c r="O8603" s="3" t="s">
        <v>87</v>
      </c>
      <c r="P8603" s="3" t="s">
        <v>10</v>
      </c>
      <c r="Q8603" s="3" t="s">
        <v>88</v>
      </c>
    </row>
    <row r="8604" spans="1:17" ht="15.75" customHeight="1" x14ac:dyDescent="0.45">
      <c r="A8604" s="15">
        <v>44407.567361111112</v>
      </c>
      <c r="B8604" s="3" t="s">
        <v>2061</v>
      </c>
      <c r="C8604" s="3" t="s">
        <v>45</v>
      </c>
      <c r="D8604" s="3" t="s">
        <v>81</v>
      </c>
      <c r="E8604" s="3" t="s">
        <v>158</v>
      </c>
      <c r="F8604" s="3" t="s">
        <v>64</v>
      </c>
      <c r="G8604" s="16">
        <v>1</v>
      </c>
      <c r="H8604" s="16" t="str">
        <f>IF(Orders[[#This Row],[Quantity]]&lt;101,"Low End",IF(Orders[[#This Row],[Quantity]]&lt;301,"Mid End","High End"))</f>
        <v>Low End</v>
      </c>
      <c r="I8604" s="17">
        <v>60.26</v>
      </c>
      <c r="J8604" s="17">
        <f>Orders[[#This Row],[Unit Price]]*Orders[[#This Row],[Quantity]]</f>
        <v>60.26</v>
      </c>
      <c r="K8604" s="45">
        <f>IF(Orders[[#This Row],[currency]]="NGN",Orders[[#This Row],[Sales price]]/$T$2,Orders[[#This Row],[Sales price]]/$T$3)</f>
        <v>4.09375</v>
      </c>
      <c r="L8604" s="3" t="s">
        <v>50</v>
      </c>
      <c r="M8604" s="3" t="s">
        <v>85</v>
      </c>
      <c r="N8604" s="3" t="s">
        <v>86</v>
      </c>
      <c r="O8604" s="3" t="s">
        <v>87</v>
      </c>
      <c r="P8604" s="3" t="s">
        <v>10</v>
      </c>
      <c r="Q8604" s="3" t="s">
        <v>88</v>
      </c>
    </row>
    <row r="8605" spans="1:17" ht="15.75" customHeight="1" x14ac:dyDescent="0.45">
      <c r="A8605" s="15">
        <v>44407.568055555559</v>
      </c>
      <c r="B8605" s="3" t="s">
        <v>2331</v>
      </c>
      <c r="C8605" s="3" t="s">
        <v>45</v>
      </c>
      <c r="D8605" s="3" t="s">
        <v>139</v>
      </c>
      <c r="E8605" s="3" t="s">
        <v>176</v>
      </c>
      <c r="F8605" s="3" t="s">
        <v>141</v>
      </c>
      <c r="G8605" s="16">
        <v>2</v>
      </c>
      <c r="H8605" s="16" t="str">
        <f>IF(Orders[[#This Row],[Quantity]]&lt;101,"Low End",IF(Orders[[#This Row],[Quantity]]&lt;301,"Mid End","High End"))</f>
        <v>Low End</v>
      </c>
      <c r="I8605" s="17">
        <v>14250</v>
      </c>
      <c r="J8605" s="17">
        <f>Orders[[#This Row],[Unit Price]]*Orders[[#This Row],[Quantity]]</f>
        <v>28500</v>
      </c>
      <c r="K8605" s="45">
        <f>IF(Orders[[#This Row],[currency]]="NGN",Orders[[#This Row],[Sales price]]/$T$2,Orders[[#This Row],[Sales price]]/$T$3)</f>
        <v>70.895522388059703</v>
      </c>
      <c r="L8605" s="3" t="s">
        <v>50</v>
      </c>
      <c r="M8605" s="3" t="s">
        <v>68</v>
      </c>
      <c r="N8605" s="3" t="s">
        <v>52</v>
      </c>
      <c r="O8605" s="3" t="s">
        <v>53</v>
      </c>
      <c r="P8605" s="3" t="s">
        <v>13</v>
      </c>
      <c r="Q8605" s="3" t="s">
        <v>71</v>
      </c>
    </row>
    <row r="8606" spans="1:17" ht="15.75" customHeight="1" x14ac:dyDescent="0.45">
      <c r="A8606" s="15">
        <v>44407.573611111111</v>
      </c>
      <c r="B8606" s="3" t="s">
        <v>2332</v>
      </c>
      <c r="C8606" s="3" t="s">
        <v>61</v>
      </c>
      <c r="D8606" s="3" t="s">
        <v>55</v>
      </c>
      <c r="E8606" s="3" t="s">
        <v>77</v>
      </c>
      <c r="F8606" s="3" t="s">
        <v>78</v>
      </c>
      <c r="G8606" s="16">
        <v>1</v>
      </c>
      <c r="H8606" s="16" t="str">
        <f>IF(Orders[[#This Row],[Quantity]]&lt;101,"Low End",IF(Orders[[#This Row],[Quantity]]&lt;301,"Mid End","High End"))</f>
        <v>Low End</v>
      </c>
      <c r="I8606" s="17">
        <v>4900</v>
      </c>
      <c r="J8606" s="17">
        <f>Orders[[#This Row],[Unit Price]]*Orders[[#This Row],[Quantity]]</f>
        <v>4900</v>
      </c>
      <c r="K8606" s="45">
        <f>IF(Orders[[#This Row],[currency]]="NGN",Orders[[#This Row],[Sales price]]/$T$2,Orders[[#This Row],[Sales price]]/$T$3)</f>
        <v>12.189054726368159</v>
      </c>
      <c r="L8606" s="3" t="s">
        <v>50</v>
      </c>
      <c r="M8606" s="3" t="s">
        <v>711</v>
      </c>
      <c r="N8606" s="3" t="s">
        <v>52</v>
      </c>
      <c r="O8606" s="3" t="s">
        <v>53</v>
      </c>
      <c r="P8606" s="3" t="s">
        <v>13</v>
      </c>
      <c r="Q8606" s="3" t="s">
        <v>54</v>
      </c>
    </row>
    <row r="8607" spans="1:17" ht="15.75" customHeight="1" x14ac:dyDescent="0.45">
      <c r="A8607" s="15">
        <v>44407.57708333333</v>
      </c>
      <c r="B8607" s="3" t="s">
        <v>1013</v>
      </c>
      <c r="C8607" s="3" t="s">
        <v>67</v>
      </c>
      <c r="D8607" s="3" t="s">
        <v>81</v>
      </c>
      <c r="E8607" s="3" t="s">
        <v>99</v>
      </c>
      <c r="F8607" s="3" t="s">
        <v>64</v>
      </c>
      <c r="G8607" s="16">
        <v>1</v>
      </c>
      <c r="H8607" s="16" t="str">
        <f>IF(Orders[[#This Row],[Quantity]]&lt;101,"Low End",IF(Orders[[#This Row],[Quantity]]&lt;301,"Mid End","High End"))</f>
        <v>Low End</v>
      </c>
      <c r="I8607" s="17">
        <v>39.1</v>
      </c>
      <c r="J8607" s="17">
        <f>Orders[[#This Row],[Unit Price]]*Orders[[#This Row],[Quantity]]</f>
        <v>39.1</v>
      </c>
      <c r="K8607" s="45">
        <f>IF(Orders[[#This Row],[currency]]="NGN",Orders[[#This Row],[Sales price]]/$T$2,Orders[[#This Row],[Sales price]]/$T$3)</f>
        <v>2.65625</v>
      </c>
      <c r="L8607" s="3" t="s">
        <v>50</v>
      </c>
      <c r="M8607" s="3" t="s">
        <v>85</v>
      </c>
      <c r="N8607" s="3" t="s">
        <v>86</v>
      </c>
      <c r="O8607" s="3" t="s">
        <v>87</v>
      </c>
      <c r="P8607" s="3" t="s">
        <v>10</v>
      </c>
      <c r="Q8607" s="3" t="s">
        <v>88</v>
      </c>
    </row>
    <row r="8608" spans="1:17" ht="15.75" customHeight="1" x14ac:dyDescent="0.45">
      <c r="A8608" s="15">
        <v>44407.57708333333</v>
      </c>
      <c r="B8608" s="3" t="s">
        <v>1013</v>
      </c>
      <c r="C8608" s="3" t="s">
        <v>67</v>
      </c>
      <c r="D8608" s="3" t="s">
        <v>81</v>
      </c>
      <c r="E8608" s="3" t="s">
        <v>99</v>
      </c>
      <c r="F8608" s="3" t="s">
        <v>64</v>
      </c>
      <c r="G8608" s="16">
        <v>1</v>
      </c>
      <c r="H8608" s="16" t="str">
        <f>IF(Orders[[#This Row],[Quantity]]&lt;101,"Low End",IF(Orders[[#This Row],[Quantity]]&lt;301,"Mid End","High End"))</f>
        <v>Low End</v>
      </c>
      <c r="I8608" s="17">
        <v>39.1</v>
      </c>
      <c r="J8608" s="17">
        <f>Orders[[#This Row],[Unit Price]]*Orders[[#This Row],[Quantity]]</f>
        <v>39.1</v>
      </c>
      <c r="K8608" s="45">
        <f>IF(Orders[[#This Row],[currency]]="NGN",Orders[[#This Row],[Sales price]]/$T$2,Orders[[#This Row],[Sales price]]/$T$3)</f>
        <v>2.65625</v>
      </c>
      <c r="L8608" s="3" t="s">
        <v>50</v>
      </c>
      <c r="M8608" s="3" t="s">
        <v>85</v>
      </c>
      <c r="N8608" s="3" t="s">
        <v>86</v>
      </c>
      <c r="O8608" s="3" t="s">
        <v>87</v>
      </c>
      <c r="P8608" s="3" t="s">
        <v>10</v>
      </c>
      <c r="Q8608" s="3" t="s">
        <v>88</v>
      </c>
    </row>
    <row r="8609" spans="1:17" ht="15.75" customHeight="1" x14ac:dyDescent="0.45">
      <c r="A8609" s="15">
        <v>44407.57708333333</v>
      </c>
      <c r="B8609" s="3" t="s">
        <v>1013</v>
      </c>
      <c r="C8609" s="3" t="s">
        <v>67</v>
      </c>
      <c r="D8609" s="3" t="s">
        <v>81</v>
      </c>
      <c r="E8609" s="3" t="s">
        <v>99</v>
      </c>
      <c r="F8609" s="3" t="s">
        <v>64</v>
      </c>
      <c r="G8609" s="16">
        <v>1</v>
      </c>
      <c r="H8609" s="16" t="str">
        <f>IF(Orders[[#This Row],[Quantity]]&lt;101,"Low End",IF(Orders[[#This Row],[Quantity]]&lt;301,"Mid End","High End"))</f>
        <v>Low End</v>
      </c>
      <c r="I8609" s="17">
        <v>39.1</v>
      </c>
      <c r="J8609" s="17">
        <f>Orders[[#This Row],[Unit Price]]*Orders[[#This Row],[Quantity]]</f>
        <v>39.1</v>
      </c>
      <c r="K8609" s="45">
        <f>IF(Orders[[#This Row],[currency]]="NGN",Orders[[#This Row],[Sales price]]/$T$2,Orders[[#This Row],[Sales price]]/$T$3)</f>
        <v>2.65625</v>
      </c>
      <c r="L8609" s="3" t="s">
        <v>50</v>
      </c>
      <c r="M8609" s="3" t="s">
        <v>85</v>
      </c>
      <c r="N8609" s="3" t="s">
        <v>86</v>
      </c>
      <c r="O8609" s="3" t="s">
        <v>87</v>
      </c>
      <c r="P8609" s="3" t="s">
        <v>10</v>
      </c>
      <c r="Q8609" s="3" t="s">
        <v>88</v>
      </c>
    </row>
    <row r="8610" spans="1:17" ht="15.75" customHeight="1" x14ac:dyDescent="0.45">
      <c r="A8610" s="15">
        <v>44407.57708333333</v>
      </c>
      <c r="B8610" s="3" t="s">
        <v>1013</v>
      </c>
      <c r="C8610" s="3" t="s">
        <v>67</v>
      </c>
      <c r="D8610" s="3" t="s">
        <v>81</v>
      </c>
      <c r="E8610" s="3" t="s">
        <v>99</v>
      </c>
      <c r="F8610" s="3" t="s">
        <v>64</v>
      </c>
      <c r="G8610" s="16">
        <v>1</v>
      </c>
      <c r="H8610" s="16" t="str">
        <f>IF(Orders[[#This Row],[Quantity]]&lt;101,"Low End",IF(Orders[[#This Row],[Quantity]]&lt;301,"Mid End","High End"))</f>
        <v>Low End</v>
      </c>
      <c r="I8610" s="17">
        <v>39.1</v>
      </c>
      <c r="J8610" s="17">
        <f>Orders[[#This Row],[Unit Price]]*Orders[[#This Row],[Quantity]]</f>
        <v>39.1</v>
      </c>
      <c r="K8610" s="45">
        <f>IF(Orders[[#This Row],[currency]]="NGN",Orders[[#This Row],[Sales price]]/$T$2,Orders[[#This Row],[Sales price]]/$T$3)</f>
        <v>2.65625</v>
      </c>
      <c r="L8610" s="3" t="s">
        <v>50</v>
      </c>
      <c r="M8610" s="3" t="s">
        <v>85</v>
      </c>
      <c r="N8610" s="3" t="s">
        <v>86</v>
      </c>
      <c r="O8610" s="3" t="s">
        <v>87</v>
      </c>
      <c r="P8610" s="3" t="s">
        <v>10</v>
      </c>
      <c r="Q8610" s="3" t="s">
        <v>88</v>
      </c>
    </row>
    <row r="8611" spans="1:17" ht="15.75" customHeight="1" x14ac:dyDescent="0.45">
      <c r="A8611" s="15">
        <v>44407.581250000003</v>
      </c>
      <c r="B8611" s="3" t="s">
        <v>2333</v>
      </c>
      <c r="C8611" s="3" t="s">
        <v>45</v>
      </c>
      <c r="D8611" s="3" t="s">
        <v>81</v>
      </c>
      <c r="E8611" s="3" t="s">
        <v>117</v>
      </c>
      <c r="F8611" s="3" t="s">
        <v>64</v>
      </c>
      <c r="G8611" s="16">
        <v>1</v>
      </c>
      <c r="H8611" s="16" t="str">
        <f>IF(Orders[[#This Row],[Quantity]]&lt;101,"Low End",IF(Orders[[#This Row],[Quantity]]&lt;301,"Mid End","High End"))</f>
        <v>Low End</v>
      </c>
      <c r="I8611" s="17">
        <v>60.26</v>
      </c>
      <c r="J8611" s="17">
        <f>Orders[[#This Row],[Unit Price]]*Orders[[#This Row],[Quantity]]</f>
        <v>60.26</v>
      </c>
      <c r="K8611" s="45">
        <f>IF(Orders[[#This Row],[currency]]="NGN",Orders[[#This Row],[Sales price]]/$T$2,Orders[[#This Row],[Sales price]]/$T$3)</f>
        <v>4.09375</v>
      </c>
      <c r="L8611" s="3" t="s">
        <v>50</v>
      </c>
      <c r="M8611" s="3" t="s">
        <v>85</v>
      </c>
      <c r="N8611" s="3" t="s">
        <v>86</v>
      </c>
      <c r="O8611" s="3" t="s">
        <v>87</v>
      </c>
      <c r="P8611" s="3" t="s">
        <v>10</v>
      </c>
      <c r="Q8611" s="3" t="s">
        <v>88</v>
      </c>
    </row>
    <row r="8612" spans="1:17" ht="15.75" customHeight="1" x14ac:dyDescent="0.45">
      <c r="A8612" s="15">
        <v>44407.581250000003</v>
      </c>
      <c r="B8612" s="3" t="s">
        <v>2333</v>
      </c>
      <c r="C8612" s="3" t="s">
        <v>45</v>
      </c>
      <c r="D8612" s="3" t="s">
        <v>81</v>
      </c>
      <c r="E8612" s="3" t="s">
        <v>116</v>
      </c>
      <c r="F8612" s="3" t="s">
        <v>64</v>
      </c>
      <c r="G8612" s="16">
        <v>1</v>
      </c>
      <c r="H8612" s="16" t="str">
        <f>IF(Orders[[#This Row],[Quantity]]&lt;101,"Low End",IF(Orders[[#This Row],[Quantity]]&lt;301,"Mid End","High End"))</f>
        <v>Low End</v>
      </c>
      <c r="I8612" s="17">
        <v>34.21</v>
      </c>
      <c r="J8612" s="17">
        <f>Orders[[#This Row],[Unit Price]]*Orders[[#This Row],[Quantity]]</f>
        <v>34.21</v>
      </c>
      <c r="K8612" s="45">
        <f>IF(Orders[[#This Row],[currency]]="NGN",Orders[[#This Row],[Sales price]]/$T$2,Orders[[#This Row],[Sales price]]/$T$3)</f>
        <v>2.324048913043478</v>
      </c>
      <c r="L8612" s="3" t="s">
        <v>50</v>
      </c>
      <c r="M8612" s="3" t="s">
        <v>85</v>
      </c>
      <c r="N8612" s="3" t="s">
        <v>86</v>
      </c>
      <c r="O8612" s="3" t="s">
        <v>87</v>
      </c>
      <c r="P8612" s="3" t="s">
        <v>10</v>
      </c>
      <c r="Q8612" s="3" t="s">
        <v>88</v>
      </c>
    </row>
    <row r="8613" spans="1:17" ht="15.75" customHeight="1" x14ac:dyDescent="0.45">
      <c r="A8613" s="15">
        <v>44407.581250000003</v>
      </c>
      <c r="B8613" s="3" t="s">
        <v>2333</v>
      </c>
      <c r="C8613" s="3" t="s">
        <v>45</v>
      </c>
      <c r="D8613" s="3" t="s">
        <v>81</v>
      </c>
      <c r="E8613" s="3" t="s">
        <v>158</v>
      </c>
      <c r="F8613" s="3" t="s">
        <v>64</v>
      </c>
      <c r="G8613" s="16">
        <v>1</v>
      </c>
      <c r="H8613" s="16" t="str">
        <f>IF(Orders[[#This Row],[Quantity]]&lt;101,"Low End",IF(Orders[[#This Row],[Quantity]]&lt;301,"Mid End","High End"))</f>
        <v>Low End</v>
      </c>
      <c r="I8613" s="17">
        <v>60.26</v>
      </c>
      <c r="J8613" s="17">
        <f>Orders[[#This Row],[Unit Price]]*Orders[[#This Row],[Quantity]]</f>
        <v>60.26</v>
      </c>
      <c r="K8613" s="45">
        <f>IF(Orders[[#This Row],[currency]]="NGN",Orders[[#This Row],[Sales price]]/$T$2,Orders[[#This Row],[Sales price]]/$T$3)</f>
        <v>4.09375</v>
      </c>
      <c r="L8613" s="3" t="s">
        <v>50</v>
      </c>
      <c r="M8613" s="3" t="s">
        <v>85</v>
      </c>
      <c r="N8613" s="3" t="s">
        <v>86</v>
      </c>
      <c r="O8613" s="3" t="s">
        <v>87</v>
      </c>
      <c r="P8613" s="3" t="s">
        <v>10</v>
      </c>
      <c r="Q8613" s="3" t="s">
        <v>88</v>
      </c>
    </row>
    <row r="8614" spans="1:17" ht="15.75" customHeight="1" x14ac:dyDescent="0.45">
      <c r="A8614" s="15">
        <v>44407.586805555555</v>
      </c>
      <c r="B8614" s="3" t="s">
        <v>301</v>
      </c>
      <c r="C8614" s="3" t="s">
        <v>67</v>
      </c>
      <c r="D8614" s="3" t="s">
        <v>81</v>
      </c>
      <c r="E8614" s="3" t="s">
        <v>116</v>
      </c>
      <c r="F8614" s="3" t="s">
        <v>64</v>
      </c>
      <c r="G8614" s="16">
        <v>1</v>
      </c>
      <c r="H8614" s="16" t="str">
        <f>IF(Orders[[#This Row],[Quantity]]&lt;101,"Low End",IF(Orders[[#This Row],[Quantity]]&lt;301,"Mid End","High End"))</f>
        <v>Low End</v>
      </c>
      <c r="I8614" s="17">
        <v>69.459999999999994</v>
      </c>
      <c r="J8614" s="17">
        <f>Orders[[#This Row],[Unit Price]]*Orders[[#This Row],[Quantity]]</f>
        <v>69.459999999999994</v>
      </c>
      <c r="K8614" s="45">
        <f>IF(Orders[[#This Row],[currency]]="NGN",Orders[[#This Row],[Sales price]]/$T$2,Orders[[#This Row],[Sales price]]/$T$3)</f>
        <v>4.7187499999999991</v>
      </c>
      <c r="L8614" s="3" t="s">
        <v>50</v>
      </c>
      <c r="M8614" s="3" t="s">
        <v>96</v>
      </c>
      <c r="N8614" s="3" t="s">
        <v>86</v>
      </c>
      <c r="O8614" s="3" t="s">
        <v>87</v>
      </c>
      <c r="P8614" s="3" t="s">
        <v>10</v>
      </c>
      <c r="Q8614" s="3" t="s">
        <v>88</v>
      </c>
    </row>
    <row r="8615" spans="1:17" ht="15.75" customHeight="1" x14ac:dyDescent="0.45">
      <c r="A8615" s="15">
        <v>44407.586805555555</v>
      </c>
      <c r="B8615" s="3" t="s">
        <v>301</v>
      </c>
      <c r="C8615" s="3" t="s">
        <v>67</v>
      </c>
      <c r="D8615" s="3" t="s">
        <v>81</v>
      </c>
      <c r="E8615" s="3" t="s">
        <v>113</v>
      </c>
      <c r="F8615" s="3" t="s">
        <v>78</v>
      </c>
      <c r="G8615" s="16">
        <v>1</v>
      </c>
      <c r="H8615" s="16" t="str">
        <f>IF(Orders[[#This Row],[Quantity]]&lt;101,"Low End",IF(Orders[[#This Row],[Quantity]]&lt;301,"Mid End","High End"))</f>
        <v>Low End</v>
      </c>
      <c r="I8615" s="17">
        <v>56.3</v>
      </c>
      <c r="J8615" s="17">
        <f>Orders[[#This Row],[Unit Price]]*Orders[[#This Row],[Quantity]]</f>
        <v>56.3</v>
      </c>
      <c r="K8615" s="45">
        <f>IF(Orders[[#This Row],[currency]]="NGN",Orders[[#This Row],[Sales price]]/$T$2,Orders[[#This Row],[Sales price]]/$T$3)</f>
        <v>3.824728260869565</v>
      </c>
      <c r="L8615" s="3" t="s">
        <v>50</v>
      </c>
      <c r="M8615" s="3" t="s">
        <v>96</v>
      </c>
      <c r="N8615" s="3" t="s">
        <v>86</v>
      </c>
      <c r="O8615" s="3" t="s">
        <v>87</v>
      </c>
      <c r="P8615" s="3" t="s">
        <v>10</v>
      </c>
      <c r="Q8615" s="3" t="s">
        <v>88</v>
      </c>
    </row>
    <row r="8616" spans="1:17" ht="15.75" customHeight="1" x14ac:dyDescent="0.45">
      <c r="A8616" s="15">
        <v>44407.586805555555</v>
      </c>
      <c r="B8616" s="3" t="s">
        <v>301</v>
      </c>
      <c r="C8616" s="3" t="s">
        <v>67</v>
      </c>
      <c r="D8616" s="3" t="s">
        <v>81</v>
      </c>
      <c r="E8616" s="3" t="s">
        <v>82</v>
      </c>
      <c r="F8616" s="3" t="s">
        <v>83</v>
      </c>
      <c r="G8616" s="16">
        <v>1</v>
      </c>
      <c r="H8616" s="16" t="str">
        <f>IF(Orders[[#This Row],[Quantity]]&lt;101,"Low End",IF(Orders[[#This Row],[Quantity]]&lt;301,"Mid End","High End"))</f>
        <v>Low End</v>
      </c>
      <c r="I8616" s="17">
        <v>89.98</v>
      </c>
      <c r="J8616" s="17">
        <f>Orders[[#This Row],[Unit Price]]*Orders[[#This Row],[Quantity]]</f>
        <v>89.98</v>
      </c>
      <c r="K8616" s="45">
        <f>IF(Orders[[#This Row],[currency]]="NGN",Orders[[#This Row],[Sales price]]/$T$2,Orders[[#This Row],[Sales price]]/$T$3)</f>
        <v>6.1127717391304346</v>
      </c>
      <c r="L8616" s="3" t="s">
        <v>50</v>
      </c>
      <c r="M8616" s="3" t="s">
        <v>96</v>
      </c>
      <c r="N8616" s="3" t="s">
        <v>86</v>
      </c>
      <c r="O8616" s="3" t="s">
        <v>87</v>
      </c>
      <c r="P8616" s="3" t="s">
        <v>10</v>
      </c>
      <c r="Q8616" s="3" t="s">
        <v>88</v>
      </c>
    </row>
    <row r="8617" spans="1:17" ht="15.75" customHeight="1" x14ac:dyDescent="0.45">
      <c r="A8617" s="15">
        <v>44407.586805555555</v>
      </c>
      <c r="B8617" s="3" t="s">
        <v>301</v>
      </c>
      <c r="C8617" s="3" t="s">
        <v>67</v>
      </c>
      <c r="D8617" s="3" t="s">
        <v>81</v>
      </c>
      <c r="E8617" s="3" t="s">
        <v>99</v>
      </c>
      <c r="F8617" s="3" t="s">
        <v>64</v>
      </c>
      <c r="G8617" s="16">
        <v>1</v>
      </c>
      <c r="H8617" s="16" t="str">
        <f>IF(Orders[[#This Row],[Quantity]]&lt;101,"Low End",IF(Orders[[#This Row],[Quantity]]&lt;301,"Mid End","High End"))</f>
        <v>Low End</v>
      </c>
      <c r="I8617" s="17">
        <v>39.1</v>
      </c>
      <c r="J8617" s="17">
        <f>Orders[[#This Row],[Unit Price]]*Orders[[#This Row],[Quantity]]</f>
        <v>39.1</v>
      </c>
      <c r="K8617" s="45">
        <f>IF(Orders[[#This Row],[currency]]="NGN",Orders[[#This Row],[Sales price]]/$T$2,Orders[[#This Row],[Sales price]]/$T$3)</f>
        <v>2.65625</v>
      </c>
      <c r="L8617" s="3" t="s">
        <v>50</v>
      </c>
      <c r="M8617" s="3" t="s">
        <v>96</v>
      </c>
      <c r="N8617" s="3" t="s">
        <v>86</v>
      </c>
      <c r="O8617" s="3" t="s">
        <v>87</v>
      </c>
      <c r="P8617" s="3" t="s">
        <v>10</v>
      </c>
      <c r="Q8617" s="3" t="s">
        <v>88</v>
      </c>
    </row>
    <row r="8618" spans="1:17" ht="15.75" customHeight="1" x14ac:dyDescent="0.45">
      <c r="A8618" s="15">
        <v>44407.586805555555</v>
      </c>
      <c r="B8618" s="3" t="s">
        <v>301</v>
      </c>
      <c r="C8618" s="3" t="s">
        <v>67</v>
      </c>
      <c r="D8618" s="3" t="s">
        <v>81</v>
      </c>
      <c r="E8618" s="3" t="s">
        <v>234</v>
      </c>
      <c r="F8618" s="3" t="s">
        <v>78</v>
      </c>
      <c r="G8618" s="16">
        <v>1</v>
      </c>
      <c r="H8618" s="16" t="str">
        <f>IF(Orders[[#This Row],[Quantity]]&lt;101,"Low End",IF(Orders[[#This Row],[Quantity]]&lt;301,"Mid End","High End"))</f>
        <v>Low End</v>
      </c>
      <c r="I8618" s="17">
        <v>95.84</v>
      </c>
      <c r="J8618" s="17">
        <f>Orders[[#This Row],[Unit Price]]*Orders[[#This Row],[Quantity]]</f>
        <v>95.84</v>
      </c>
      <c r="K8618" s="45">
        <f>IF(Orders[[#This Row],[currency]]="NGN",Orders[[#This Row],[Sales price]]/$T$2,Orders[[#This Row],[Sales price]]/$T$3)</f>
        <v>6.5108695652173916</v>
      </c>
      <c r="L8618" s="3" t="s">
        <v>50</v>
      </c>
      <c r="M8618" s="3" t="s">
        <v>96</v>
      </c>
      <c r="N8618" s="3" t="s">
        <v>86</v>
      </c>
      <c r="O8618" s="3" t="s">
        <v>87</v>
      </c>
      <c r="P8618" s="3" t="s">
        <v>10</v>
      </c>
      <c r="Q8618" s="3" t="s">
        <v>88</v>
      </c>
    </row>
    <row r="8619" spans="1:17" ht="15.75" customHeight="1" x14ac:dyDescent="0.45">
      <c r="A8619" s="15">
        <v>44407.588888888888</v>
      </c>
      <c r="B8619" s="3" t="s">
        <v>198</v>
      </c>
      <c r="C8619" s="3" t="s">
        <v>45</v>
      </c>
      <c r="D8619" s="3" t="s">
        <v>62</v>
      </c>
      <c r="E8619" s="3" t="s">
        <v>560</v>
      </c>
      <c r="F8619" s="3" t="s">
        <v>64</v>
      </c>
      <c r="G8619" s="16">
        <v>2</v>
      </c>
      <c r="H8619" s="16" t="str">
        <f>IF(Orders[[#This Row],[Quantity]]&lt;101,"Low End",IF(Orders[[#This Row],[Quantity]]&lt;301,"Mid End","High End"))</f>
        <v>Low End</v>
      </c>
      <c r="I8619" s="17">
        <v>14000</v>
      </c>
      <c r="J8619" s="17">
        <f>Orders[[#This Row],[Unit Price]]*Orders[[#This Row],[Quantity]]</f>
        <v>28000</v>
      </c>
      <c r="K8619" s="45">
        <f>IF(Orders[[#This Row],[currency]]="NGN",Orders[[#This Row],[Sales price]]/$T$2,Orders[[#This Row],[Sales price]]/$T$3)</f>
        <v>69.651741293532339</v>
      </c>
      <c r="L8619" s="3" t="s">
        <v>50</v>
      </c>
      <c r="M8619" s="3" t="s">
        <v>75</v>
      </c>
      <c r="N8619" s="3" t="s">
        <v>129</v>
      </c>
      <c r="O8619" s="3" t="s">
        <v>53</v>
      </c>
      <c r="P8619" s="3" t="s">
        <v>13</v>
      </c>
      <c r="Q8619" s="3" t="s">
        <v>71</v>
      </c>
    </row>
    <row r="8620" spans="1:17" ht="15.75" customHeight="1" x14ac:dyDescent="0.45">
      <c r="A8620" s="15">
        <v>44407.588888888888</v>
      </c>
      <c r="B8620" s="3" t="s">
        <v>198</v>
      </c>
      <c r="C8620" s="3" t="s">
        <v>45</v>
      </c>
      <c r="D8620" s="3" t="s">
        <v>62</v>
      </c>
      <c r="E8620" s="3" t="s">
        <v>560</v>
      </c>
      <c r="F8620" s="3" t="s">
        <v>64</v>
      </c>
      <c r="G8620" s="16">
        <v>2</v>
      </c>
      <c r="H8620" s="16" t="str">
        <f>IF(Orders[[#This Row],[Quantity]]&lt;101,"Low End",IF(Orders[[#This Row],[Quantity]]&lt;301,"Mid End","High End"))</f>
        <v>Low End</v>
      </c>
      <c r="I8620" s="17">
        <v>6400</v>
      </c>
      <c r="J8620" s="17">
        <f>Orders[[#This Row],[Unit Price]]*Orders[[#This Row],[Quantity]]</f>
        <v>12800</v>
      </c>
      <c r="K8620" s="45">
        <f>IF(Orders[[#This Row],[currency]]="NGN",Orders[[#This Row],[Sales price]]/$T$2,Orders[[#This Row],[Sales price]]/$T$3)</f>
        <v>31.840796019900498</v>
      </c>
      <c r="L8620" s="3" t="s">
        <v>50</v>
      </c>
      <c r="M8620" s="3" t="s">
        <v>75</v>
      </c>
      <c r="N8620" s="3" t="s">
        <v>129</v>
      </c>
      <c r="O8620" s="3" t="s">
        <v>53</v>
      </c>
      <c r="P8620" s="3" t="s">
        <v>13</v>
      </c>
      <c r="Q8620" s="3" t="s">
        <v>71</v>
      </c>
    </row>
    <row r="8621" spans="1:17" ht="15.75" customHeight="1" x14ac:dyDescent="0.45">
      <c r="A8621" s="15">
        <v>44407.588888888888</v>
      </c>
      <c r="B8621" s="3" t="s">
        <v>646</v>
      </c>
      <c r="C8621" s="3" t="s">
        <v>61</v>
      </c>
      <c r="D8621" s="3" t="s">
        <v>55</v>
      </c>
      <c r="E8621" s="3" t="s">
        <v>212</v>
      </c>
      <c r="F8621" s="3" t="s">
        <v>83</v>
      </c>
      <c r="G8621" s="16">
        <v>40</v>
      </c>
      <c r="H8621" s="16" t="str">
        <f>IF(Orders[[#This Row],[Quantity]]&lt;101,"Low End",IF(Orders[[#This Row],[Quantity]]&lt;301,"Mid End","High End"))</f>
        <v>Low End</v>
      </c>
      <c r="I8621" s="17">
        <v>2420</v>
      </c>
      <c r="J8621" s="17">
        <f>Orders[[#This Row],[Unit Price]]*Orders[[#This Row],[Quantity]]</f>
        <v>96800</v>
      </c>
      <c r="K8621" s="45">
        <f>IF(Orders[[#This Row],[currency]]="NGN",Orders[[#This Row],[Sales price]]/$T$2,Orders[[#This Row],[Sales price]]/$T$3)</f>
        <v>240.79601990049753</v>
      </c>
      <c r="L8621" s="3" t="s">
        <v>50</v>
      </c>
      <c r="M8621" s="3" t="s">
        <v>1489</v>
      </c>
      <c r="N8621" s="3" t="s">
        <v>52</v>
      </c>
      <c r="O8621" s="3" t="s">
        <v>53</v>
      </c>
      <c r="P8621" s="3" t="s">
        <v>13</v>
      </c>
      <c r="Q8621" s="3" t="s">
        <v>71</v>
      </c>
    </row>
    <row r="8622" spans="1:17" ht="15.75" customHeight="1" x14ac:dyDescent="0.45">
      <c r="A8622" s="15">
        <v>44407.589583333334</v>
      </c>
      <c r="B8622" s="3" t="s">
        <v>2334</v>
      </c>
      <c r="C8622" s="3" t="s">
        <v>61</v>
      </c>
      <c r="D8622" s="3" t="s">
        <v>46</v>
      </c>
      <c r="E8622" s="3" t="s">
        <v>47</v>
      </c>
      <c r="F8622" s="3" t="s">
        <v>48</v>
      </c>
      <c r="G8622" s="16">
        <v>1</v>
      </c>
      <c r="H8622" s="16" t="str">
        <f>IF(Orders[[#This Row],[Quantity]]&lt;101,"Low End",IF(Orders[[#This Row],[Quantity]]&lt;301,"Mid End","High End"))</f>
        <v>Low End</v>
      </c>
      <c r="I8622" s="17">
        <v>3200</v>
      </c>
      <c r="J8622" s="17">
        <f>Orders[[#This Row],[Unit Price]]*Orders[[#This Row],[Quantity]]</f>
        <v>3200</v>
      </c>
      <c r="K8622" s="45">
        <f>IF(Orders[[#This Row],[currency]]="NGN",Orders[[#This Row],[Sales price]]/$T$2,Orders[[#This Row],[Sales price]]/$T$3)</f>
        <v>7.9601990049751246</v>
      </c>
      <c r="L8622" s="3" t="s">
        <v>58</v>
      </c>
      <c r="M8622" s="3" t="s">
        <v>128</v>
      </c>
      <c r="N8622" s="3" t="s">
        <v>129</v>
      </c>
      <c r="O8622" s="3" t="s">
        <v>53</v>
      </c>
      <c r="P8622" s="3" t="s">
        <v>13</v>
      </c>
      <c r="Q8622" s="3" t="s">
        <v>54</v>
      </c>
    </row>
    <row r="8623" spans="1:17" ht="15.75" customHeight="1" x14ac:dyDescent="0.45">
      <c r="A8623" s="15">
        <v>44407.589583333334</v>
      </c>
      <c r="B8623" s="3" t="s">
        <v>2334</v>
      </c>
      <c r="C8623" s="3" t="s">
        <v>61</v>
      </c>
      <c r="D8623" s="3" t="s">
        <v>362</v>
      </c>
      <c r="E8623" s="3" t="s">
        <v>533</v>
      </c>
      <c r="F8623" s="3" t="s">
        <v>64</v>
      </c>
      <c r="G8623" s="16">
        <v>2</v>
      </c>
      <c r="H8623" s="16" t="str">
        <f>IF(Orders[[#This Row],[Quantity]]&lt;101,"Low End",IF(Orders[[#This Row],[Quantity]]&lt;301,"Mid End","High End"))</f>
        <v>Low End</v>
      </c>
      <c r="I8623" s="17">
        <v>1950</v>
      </c>
      <c r="J8623" s="17">
        <f>Orders[[#This Row],[Unit Price]]*Orders[[#This Row],[Quantity]]</f>
        <v>3900</v>
      </c>
      <c r="K8623" s="45">
        <f>IF(Orders[[#This Row],[currency]]="NGN",Orders[[#This Row],[Sales price]]/$T$2,Orders[[#This Row],[Sales price]]/$T$3)</f>
        <v>9.7014925373134329</v>
      </c>
      <c r="L8623" s="3" t="s">
        <v>58</v>
      </c>
      <c r="M8623" s="3" t="s">
        <v>128</v>
      </c>
      <c r="N8623" s="3" t="s">
        <v>129</v>
      </c>
      <c r="O8623" s="3" t="s">
        <v>53</v>
      </c>
      <c r="P8623" s="3" t="s">
        <v>13</v>
      </c>
      <c r="Q8623" s="3" t="s">
        <v>54</v>
      </c>
    </row>
    <row r="8624" spans="1:17" ht="15.75" customHeight="1" x14ac:dyDescent="0.45">
      <c r="A8624" s="15">
        <v>44407.595138888886</v>
      </c>
      <c r="B8624" s="3" t="s">
        <v>489</v>
      </c>
      <c r="C8624" s="3" t="s">
        <v>67</v>
      </c>
      <c r="D8624" s="3" t="s">
        <v>81</v>
      </c>
      <c r="E8624" s="3" t="s">
        <v>150</v>
      </c>
      <c r="F8624" s="3" t="s">
        <v>83</v>
      </c>
      <c r="G8624" s="16">
        <v>1</v>
      </c>
      <c r="H8624" s="16" t="str">
        <f>IF(Orders[[#This Row],[Quantity]]&lt;101,"Low End",IF(Orders[[#This Row],[Quantity]]&lt;301,"Mid End","High End"))</f>
        <v>Low End</v>
      </c>
      <c r="I8624" s="17">
        <v>45.95</v>
      </c>
      <c r="J8624" s="17">
        <f>Orders[[#This Row],[Unit Price]]*Orders[[#This Row],[Quantity]]</f>
        <v>45.95</v>
      </c>
      <c r="K8624" s="45">
        <f>IF(Orders[[#This Row],[currency]]="NGN",Orders[[#This Row],[Sales price]]/$T$2,Orders[[#This Row],[Sales price]]/$T$3)</f>
        <v>3.1216032608695654</v>
      </c>
      <c r="L8624" s="3" t="s">
        <v>50</v>
      </c>
      <c r="M8624" s="3" t="s">
        <v>96</v>
      </c>
      <c r="N8624" s="3" t="s">
        <v>86</v>
      </c>
      <c r="O8624" s="3" t="s">
        <v>87</v>
      </c>
      <c r="P8624" s="3" t="s">
        <v>10</v>
      </c>
      <c r="Q8624" s="3" t="s">
        <v>88</v>
      </c>
    </row>
    <row r="8625" spans="1:17" ht="15.75" customHeight="1" x14ac:dyDescent="0.45">
      <c r="A8625" s="15">
        <v>44407.595138888886</v>
      </c>
      <c r="B8625" s="3" t="s">
        <v>489</v>
      </c>
      <c r="C8625" s="3" t="s">
        <v>67</v>
      </c>
      <c r="D8625" s="3" t="s">
        <v>81</v>
      </c>
      <c r="E8625" s="3" t="s">
        <v>99</v>
      </c>
      <c r="F8625" s="3" t="s">
        <v>64</v>
      </c>
      <c r="G8625" s="16">
        <v>1</v>
      </c>
      <c r="H8625" s="16" t="str">
        <f>IF(Orders[[#This Row],[Quantity]]&lt;101,"Low End",IF(Orders[[#This Row],[Quantity]]&lt;301,"Mid End","High End"))</f>
        <v>Low End</v>
      </c>
      <c r="I8625" s="17">
        <v>39.1</v>
      </c>
      <c r="J8625" s="17">
        <f>Orders[[#This Row],[Unit Price]]*Orders[[#This Row],[Quantity]]</f>
        <v>39.1</v>
      </c>
      <c r="K8625" s="45">
        <f>IF(Orders[[#This Row],[currency]]="NGN",Orders[[#This Row],[Sales price]]/$T$2,Orders[[#This Row],[Sales price]]/$T$3)</f>
        <v>2.65625</v>
      </c>
      <c r="L8625" s="3" t="s">
        <v>50</v>
      </c>
      <c r="M8625" s="3" t="s">
        <v>96</v>
      </c>
      <c r="N8625" s="3" t="s">
        <v>86</v>
      </c>
      <c r="O8625" s="3" t="s">
        <v>87</v>
      </c>
      <c r="P8625" s="3" t="s">
        <v>10</v>
      </c>
      <c r="Q8625" s="3" t="s">
        <v>88</v>
      </c>
    </row>
    <row r="8626" spans="1:17" ht="15.75" customHeight="1" x14ac:dyDescent="0.45">
      <c r="A8626" s="15">
        <v>44407.595138888886</v>
      </c>
      <c r="B8626" s="3" t="s">
        <v>489</v>
      </c>
      <c r="C8626" s="3" t="s">
        <v>67</v>
      </c>
      <c r="D8626" s="3" t="s">
        <v>81</v>
      </c>
      <c r="E8626" s="3" t="s">
        <v>110</v>
      </c>
      <c r="F8626" s="3" t="s">
        <v>78</v>
      </c>
      <c r="G8626" s="16">
        <v>1</v>
      </c>
      <c r="H8626" s="16" t="str">
        <f>IF(Orders[[#This Row],[Quantity]]&lt;101,"Low End",IF(Orders[[#This Row],[Quantity]]&lt;301,"Mid End","High End"))</f>
        <v>Low End</v>
      </c>
      <c r="I8626" s="17">
        <v>96.32</v>
      </c>
      <c r="J8626" s="17">
        <f>Orders[[#This Row],[Unit Price]]*Orders[[#This Row],[Quantity]]</f>
        <v>96.32</v>
      </c>
      <c r="K8626" s="45">
        <f>IF(Orders[[#This Row],[currency]]="NGN",Orders[[#This Row],[Sales price]]/$T$2,Orders[[#This Row],[Sales price]]/$T$3)</f>
        <v>6.5434782608695645</v>
      </c>
      <c r="L8626" s="3" t="s">
        <v>50</v>
      </c>
      <c r="M8626" s="3" t="s">
        <v>96</v>
      </c>
      <c r="N8626" s="3" t="s">
        <v>86</v>
      </c>
      <c r="O8626" s="3" t="s">
        <v>87</v>
      </c>
      <c r="P8626" s="3" t="s">
        <v>10</v>
      </c>
      <c r="Q8626" s="3" t="s">
        <v>88</v>
      </c>
    </row>
    <row r="8627" spans="1:17" ht="15.75" customHeight="1" x14ac:dyDescent="0.45">
      <c r="A8627" s="15">
        <v>44407.597222222219</v>
      </c>
      <c r="B8627" s="3" t="s">
        <v>1031</v>
      </c>
      <c r="C8627" s="3" t="s">
        <v>45</v>
      </c>
      <c r="D8627" s="3" t="s">
        <v>362</v>
      </c>
      <c r="E8627" s="3" t="s">
        <v>533</v>
      </c>
      <c r="F8627" s="3" t="s">
        <v>64</v>
      </c>
      <c r="G8627" s="16">
        <v>8</v>
      </c>
      <c r="H8627" s="16" t="str">
        <f>IF(Orders[[#This Row],[Quantity]]&lt;101,"Low End",IF(Orders[[#This Row],[Quantity]]&lt;301,"Mid End","High End"))</f>
        <v>Low End</v>
      </c>
      <c r="I8627" s="17">
        <v>1950</v>
      </c>
      <c r="J8627" s="17">
        <f>Orders[[#This Row],[Unit Price]]*Orders[[#This Row],[Quantity]]</f>
        <v>15600</v>
      </c>
      <c r="K8627" s="45">
        <f>IF(Orders[[#This Row],[currency]]="NGN",Orders[[#This Row],[Sales price]]/$T$2,Orders[[#This Row],[Sales price]]/$T$3)</f>
        <v>38.805970149253731</v>
      </c>
      <c r="L8627" s="3" t="s">
        <v>50</v>
      </c>
      <c r="M8627" s="3" t="s">
        <v>711</v>
      </c>
      <c r="N8627" s="3" t="s">
        <v>52</v>
      </c>
      <c r="O8627" s="3" t="s">
        <v>53</v>
      </c>
      <c r="P8627" s="3" t="s">
        <v>13</v>
      </c>
      <c r="Q8627" s="3" t="s">
        <v>88</v>
      </c>
    </row>
    <row r="8628" spans="1:17" ht="15.75" customHeight="1" x14ac:dyDescent="0.45">
      <c r="A8628" s="15">
        <v>44407.597222222219</v>
      </c>
      <c r="B8628" s="3" t="s">
        <v>1388</v>
      </c>
      <c r="C8628" s="3" t="s">
        <v>61</v>
      </c>
      <c r="D8628" s="3" t="s">
        <v>81</v>
      </c>
      <c r="E8628" s="3" t="s">
        <v>82</v>
      </c>
      <c r="F8628" s="3" t="s">
        <v>83</v>
      </c>
      <c r="G8628" s="16">
        <v>1</v>
      </c>
      <c r="H8628" s="16" t="str">
        <f>IF(Orders[[#This Row],[Quantity]]&lt;101,"Low End",IF(Orders[[#This Row],[Quantity]]&lt;301,"Mid End","High End"))</f>
        <v>Low End</v>
      </c>
      <c r="I8628" s="17">
        <v>89.98</v>
      </c>
      <c r="J8628" s="17">
        <f>Orders[[#This Row],[Unit Price]]*Orders[[#This Row],[Quantity]]</f>
        <v>89.98</v>
      </c>
      <c r="K8628" s="45">
        <f>IF(Orders[[#This Row],[currency]]="NGN",Orders[[#This Row],[Sales price]]/$T$2,Orders[[#This Row],[Sales price]]/$T$3)</f>
        <v>6.1127717391304346</v>
      </c>
      <c r="L8628" s="3" t="s">
        <v>50</v>
      </c>
      <c r="M8628" s="3" t="s">
        <v>96</v>
      </c>
      <c r="N8628" s="3" t="s">
        <v>86</v>
      </c>
      <c r="O8628" s="3" t="s">
        <v>87</v>
      </c>
      <c r="P8628" s="3" t="s">
        <v>10</v>
      </c>
      <c r="Q8628" s="3" t="s">
        <v>88</v>
      </c>
    </row>
    <row r="8629" spans="1:17" ht="15.75" customHeight="1" x14ac:dyDescent="0.45">
      <c r="A8629" s="15">
        <v>44407.597222222219</v>
      </c>
      <c r="B8629" s="3" t="s">
        <v>1388</v>
      </c>
      <c r="C8629" s="3" t="s">
        <v>61</v>
      </c>
      <c r="D8629" s="3" t="s">
        <v>81</v>
      </c>
      <c r="E8629" s="3" t="s">
        <v>658</v>
      </c>
      <c r="F8629" s="3" t="s">
        <v>78</v>
      </c>
      <c r="G8629" s="16">
        <v>1</v>
      </c>
      <c r="H8629" s="16" t="str">
        <f>IF(Orders[[#This Row],[Quantity]]&lt;101,"Low End",IF(Orders[[#This Row],[Quantity]]&lt;301,"Mid End","High End"))</f>
        <v>Low End</v>
      </c>
      <c r="I8629" s="17">
        <v>122.06</v>
      </c>
      <c r="J8629" s="17">
        <f>Orders[[#This Row],[Unit Price]]*Orders[[#This Row],[Quantity]]</f>
        <v>122.06</v>
      </c>
      <c r="K8629" s="45">
        <f>IF(Orders[[#This Row],[currency]]="NGN",Orders[[#This Row],[Sales price]]/$T$2,Orders[[#This Row],[Sales price]]/$T$3)</f>
        <v>8.2921195652173907</v>
      </c>
      <c r="L8629" s="3" t="s">
        <v>50</v>
      </c>
      <c r="M8629" s="3" t="s">
        <v>96</v>
      </c>
      <c r="N8629" s="3" t="s">
        <v>86</v>
      </c>
      <c r="O8629" s="3" t="s">
        <v>87</v>
      </c>
      <c r="P8629" s="3" t="s">
        <v>10</v>
      </c>
      <c r="Q8629" s="3" t="s">
        <v>88</v>
      </c>
    </row>
    <row r="8630" spans="1:17" ht="15.75" customHeight="1" x14ac:dyDescent="0.45">
      <c r="A8630" s="15">
        <v>44407.597222222219</v>
      </c>
      <c r="B8630" s="3" t="s">
        <v>1388</v>
      </c>
      <c r="C8630" s="3" t="s">
        <v>61</v>
      </c>
      <c r="D8630" s="3" t="s">
        <v>81</v>
      </c>
      <c r="E8630" s="3" t="s">
        <v>183</v>
      </c>
      <c r="F8630" s="3" t="s">
        <v>78</v>
      </c>
      <c r="G8630" s="16">
        <v>1</v>
      </c>
      <c r="H8630" s="16" t="str">
        <f>IF(Orders[[#This Row],[Quantity]]&lt;101,"Low End",IF(Orders[[#This Row],[Quantity]]&lt;301,"Mid End","High End"))</f>
        <v>Low End</v>
      </c>
      <c r="I8630" s="17">
        <v>56.99</v>
      </c>
      <c r="J8630" s="17">
        <f>Orders[[#This Row],[Unit Price]]*Orders[[#This Row],[Quantity]]</f>
        <v>56.99</v>
      </c>
      <c r="K8630" s="45">
        <f>IF(Orders[[#This Row],[currency]]="NGN",Orders[[#This Row],[Sales price]]/$T$2,Orders[[#This Row],[Sales price]]/$T$3)</f>
        <v>3.871603260869565</v>
      </c>
      <c r="L8630" s="3" t="s">
        <v>50</v>
      </c>
      <c r="M8630" s="3" t="s">
        <v>96</v>
      </c>
      <c r="N8630" s="3" t="s">
        <v>86</v>
      </c>
      <c r="O8630" s="3" t="s">
        <v>87</v>
      </c>
      <c r="P8630" s="3" t="s">
        <v>10</v>
      </c>
      <c r="Q8630" s="3" t="s">
        <v>88</v>
      </c>
    </row>
    <row r="8631" spans="1:17" ht="15.75" customHeight="1" x14ac:dyDescent="0.45">
      <c r="A8631" s="15">
        <v>44407.599305555559</v>
      </c>
      <c r="B8631" s="3" t="s">
        <v>425</v>
      </c>
      <c r="C8631" s="3" t="s">
        <v>61</v>
      </c>
      <c r="D8631" s="3" t="s">
        <v>81</v>
      </c>
      <c r="E8631" s="3" t="s">
        <v>99</v>
      </c>
      <c r="F8631" s="3" t="s">
        <v>64</v>
      </c>
      <c r="G8631" s="16">
        <v>2</v>
      </c>
      <c r="H8631" s="16" t="str">
        <f>IF(Orders[[#This Row],[Quantity]]&lt;101,"Low End",IF(Orders[[#This Row],[Quantity]]&lt;301,"Mid End","High End"))</f>
        <v>Low End</v>
      </c>
      <c r="I8631" s="17">
        <v>39.1</v>
      </c>
      <c r="J8631" s="17">
        <f>Orders[[#This Row],[Unit Price]]*Orders[[#This Row],[Quantity]]</f>
        <v>78.2</v>
      </c>
      <c r="K8631" s="45">
        <f>IF(Orders[[#This Row],[currency]]="NGN",Orders[[#This Row],[Sales price]]/$T$2,Orders[[#This Row],[Sales price]]/$T$3)</f>
        <v>5.3125</v>
      </c>
      <c r="L8631" s="3" t="s">
        <v>50</v>
      </c>
      <c r="M8631" s="3" t="s">
        <v>104</v>
      </c>
      <c r="N8631" s="3" t="s">
        <v>86</v>
      </c>
      <c r="O8631" s="3" t="s">
        <v>87</v>
      </c>
      <c r="P8631" s="3" t="s">
        <v>10</v>
      </c>
      <c r="Q8631" s="3" t="s">
        <v>88</v>
      </c>
    </row>
    <row r="8632" spans="1:17" ht="15.75" customHeight="1" x14ac:dyDescent="0.45">
      <c r="A8632" s="15">
        <v>44407.599305555559</v>
      </c>
      <c r="B8632" s="3" t="s">
        <v>425</v>
      </c>
      <c r="C8632" s="3" t="s">
        <v>61</v>
      </c>
      <c r="D8632" s="3" t="s">
        <v>81</v>
      </c>
      <c r="E8632" s="3" t="s">
        <v>180</v>
      </c>
      <c r="F8632" s="3" t="s">
        <v>48</v>
      </c>
      <c r="G8632" s="16">
        <v>1</v>
      </c>
      <c r="H8632" s="16" t="str">
        <f>IF(Orders[[#This Row],[Quantity]]&lt;101,"Low End",IF(Orders[[#This Row],[Quantity]]&lt;301,"Mid End","High End"))</f>
        <v>Low End</v>
      </c>
      <c r="I8632" s="17">
        <v>109.25</v>
      </c>
      <c r="J8632" s="17">
        <f>Orders[[#This Row],[Unit Price]]*Orders[[#This Row],[Quantity]]</f>
        <v>109.25</v>
      </c>
      <c r="K8632" s="45">
        <f>IF(Orders[[#This Row],[currency]]="NGN",Orders[[#This Row],[Sales price]]/$T$2,Orders[[#This Row],[Sales price]]/$T$3)</f>
        <v>7.421875</v>
      </c>
      <c r="L8632" s="3" t="s">
        <v>50</v>
      </c>
      <c r="M8632" s="3" t="s">
        <v>104</v>
      </c>
      <c r="N8632" s="3" t="s">
        <v>86</v>
      </c>
      <c r="O8632" s="3" t="s">
        <v>87</v>
      </c>
      <c r="P8632" s="3" t="s">
        <v>10</v>
      </c>
      <c r="Q8632" s="3" t="s">
        <v>88</v>
      </c>
    </row>
    <row r="8633" spans="1:17" ht="15.75" customHeight="1" x14ac:dyDescent="0.45">
      <c r="A8633" s="15">
        <v>44407.599305555559</v>
      </c>
      <c r="B8633" s="3" t="s">
        <v>425</v>
      </c>
      <c r="C8633" s="3" t="s">
        <v>61</v>
      </c>
      <c r="D8633" s="3" t="s">
        <v>81</v>
      </c>
      <c r="E8633" s="3" t="s">
        <v>117</v>
      </c>
      <c r="F8633" s="3" t="s">
        <v>64</v>
      </c>
      <c r="G8633" s="16">
        <v>1</v>
      </c>
      <c r="H8633" s="16" t="str">
        <f>IF(Orders[[#This Row],[Quantity]]&lt;101,"Low End",IF(Orders[[#This Row],[Quantity]]&lt;301,"Mid End","High End"))</f>
        <v>Low End</v>
      </c>
      <c r="I8633" s="17">
        <v>60.26</v>
      </c>
      <c r="J8633" s="17">
        <f>Orders[[#This Row],[Unit Price]]*Orders[[#This Row],[Quantity]]</f>
        <v>60.26</v>
      </c>
      <c r="K8633" s="45">
        <f>IF(Orders[[#This Row],[currency]]="NGN",Orders[[#This Row],[Sales price]]/$T$2,Orders[[#This Row],[Sales price]]/$T$3)</f>
        <v>4.09375</v>
      </c>
      <c r="L8633" s="3" t="s">
        <v>50</v>
      </c>
      <c r="M8633" s="3" t="s">
        <v>104</v>
      </c>
      <c r="N8633" s="3" t="s">
        <v>86</v>
      </c>
      <c r="O8633" s="3" t="s">
        <v>87</v>
      </c>
      <c r="P8633" s="3" t="s">
        <v>10</v>
      </c>
      <c r="Q8633" s="3" t="s">
        <v>88</v>
      </c>
    </row>
    <row r="8634" spans="1:17" ht="15.75" customHeight="1" x14ac:dyDescent="0.45">
      <c r="A8634" s="15">
        <v>44407.599305555559</v>
      </c>
      <c r="B8634" s="3" t="s">
        <v>425</v>
      </c>
      <c r="C8634" s="3" t="s">
        <v>61</v>
      </c>
      <c r="D8634" s="3" t="s">
        <v>81</v>
      </c>
      <c r="E8634" s="3" t="s">
        <v>113</v>
      </c>
      <c r="F8634" s="3" t="s">
        <v>78</v>
      </c>
      <c r="G8634" s="16">
        <v>2</v>
      </c>
      <c r="H8634" s="16" t="str">
        <f>IF(Orders[[#This Row],[Quantity]]&lt;101,"Low End",IF(Orders[[#This Row],[Quantity]]&lt;301,"Mid End","High End"))</f>
        <v>Low End</v>
      </c>
      <c r="I8634" s="17">
        <v>56.3</v>
      </c>
      <c r="J8634" s="17">
        <f>Orders[[#This Row],[Unit Price]]*Orders[[#This Row],[Quantity]]</f>
        <v>112.6</v>
      </c>
      <c r="K8634" s="45">
        <f>IF(Orders[[#This Row],[currency]]="NGN",Orders[[#This Row],[Sales price]]/$T$2,Orders[[#This Row],[Sales price]]/$T$3)</f>
        <v>7.6494565217391299</v>
      </c>
      <c r="L8634" s="3" t="s">
        <v>50</v>
      </c>
      <c r="M8634" s="3" t="s">
        <v>104</v>
      </c>
      <c r="N8634" s="3" t="s">
        <v>86</v>
      </c>
      <c r="O8634" s="3" t="s">
        <v>87</v>
      </c>
      <c r="P8634" s="3" t="s">
        <v>10</v>
      </c>
      <c r="Q8634" s="3" t="s">
        <v>88</v>
      </c>
    </row>
    <row r="8635" spans="1:17" ht="15.75" customHeight="1" x14ac:dyDescent="0.45">
      <c r="A8635" s="15">
        <v>44407.602777777778</v>
      </c>
      <c r="B8635" s="3" t="s">
        <v>1461</v>
      </c>
      <c r="C8635" s="3" t="s">
        <v>45</v>
      </c>
      <c r="D8635" s="3" t="s">
        <v>46</v>
      </c>
      <c r="E8635" s="3" t="s">
        <v>47</v>
      </c>
      <c r="F8635" s="3" t="s">
        <v>48</v>
      </c>
      <c r="G8635" s="16">
        <v>20</v>
      </c>
      <c r="H8635" s="16" t="str">
        <f>IF(Orders[[#This Row],[Quantity]]&lt;101,"Low End",IF(Orders[[#This Row],[Quantity]]&lt;301,"Mid End","High End"))</f>
        <v>Low End</v>
      </c>
      <c r="I8635" s="17">
        <v>3200</v>
      </c>
      <c r="J8635" s="17">
        <f>Orders[[#This Row],[Unit Price]]*Orders[[#This Row],[Quantity]]</f>
        <v>64000</v>
      </c>
      <c r="K8635" s="45">
        <f>IF(Orders[[#This Row],[currency]]="NGN",Orders[[#This Row],[Sales price]]/$T$2,Orders[[#This Row],[Sales price]]/$T$3)</f>
        <v>159.20398009950247</v>
      </c>
      <c r="L8635" s="3" t="s">
        <v>50</v>
      </c>
      <c r="M8635" s="3" t="s">
        <v>1602</v>
      </c>
      <c r="N8635" s="3" t="s">
        <v>129</v>
      </c>
      <c r="O8635" s="3" t="s">
        <v>53</v>
      </c>
      <c r="P8635" s="3" t="s">
        <v>13</v>
      </c>
      <c r="Q8635" s="3" t="s">
        <v>71</v>
      </c>
    </row>
    <row r="8636" spans="1:17" ht="15.75" customHeight="1" x14ac:dyDescent="0.45">
      <c r="A8636" s="15">
        <v>44407.603472222225</v>
      </c>
      <c r="B8636" s="3" t="s">
        <v>667</v>
      </c>
      <c r="C8636" s="3" t="s">
        <v>61</v>
      </c>
      <c r="D8636" s="3" t="s">
        <v>92</v>
      </c>
      <c r="E8636" s="3" t="s">
        <v>107</v>
      </c>
      <c r="F8636" s="3" t="s">
        <v>83</v>
      </c>
      <c r="G8636" s="16">
        <v>10</v>
      </c>
      <c r="H8636" s="16" t="str">
        <f>IF(Orders[[#This Row],[Quantity]]&lt;101,"Low End",IF(Orders[[#This Row],[Quantity]]&lt;301,"Mid End","High End"))</f>
        <v>Low End</v>
      </c>
      <c r="I8636" s="17">
        <v>2500</v>
      </c>
      <c r="J8636" s="17">
        <f>Orders[[#This Row],[Unit Price]]*Orders[[#This Row],[Quantity]]</f>
        <v>25000</v>
      </c>
      <c r="K8636" s="45">
        <f>IF(Orders[[#This Row],[currency]]="NGN",Orders[[#This Row],[Sales price]]/$T$2,Orders[[#This Row],[Sales price]]/$T$3)</f>
        <v>62.189054726368163</v>
      </c>
      <c r="L8636" s="3" t="s">
        <v>50</v>
      </c>
      <c r="M8636" s="3" t="s">
        <v>185</v>
      </c>
      <c r="N8636" s="3" t="s">
        <v>52</v>
      </c>
      <c r="O8636" s="3" t="s">
        <v>53</v>
      </c>
      <c r="P8636" s="3" t="s">
        <v>13</v>
      </c>
      <c r="Q8636" s="3" t="s">
        <v>71</v>
      </c>
    </row>
    <row r="8637" spans="1:17" ht="15.75" customHeight="1" x14ac:dyDescent="0.45">
      <c r="A8637" s="15">
        <v>44407.605555555558</v>
      </c>
      <c r="B8637" s="3" t="s">
        <v>1583</v>
      </c>
      <c r="C8637" s="3" t="s">
        <v>45</v>
      </c>
      <c r="D8637" s="3" t="s">
        <v>62</v>
      </c>
      <c r="E8637" s="3" t="s">
        <v>63</v>
      </c>
      <c r="F8637" s="3" t="s">
        <v>64</v>
      </c>
      <c r="G8637" s="16">
        <v>200</v>
      </c>
      <c r="H8637" s="16" t="str">
        <f>IF(Orders[[#This Row],[Quantity]]&lt;101,"Low End",IF(Orders[[#This Row],[Quantity]]&lt;301,"Mid End","High End"))</f>
        <v>Mid End</v>
      </c>
      <c r="I8637" s="17">
        <v>2400</v>
      </c>
      <c r="J8637" s="17">
        <f>Orders[[#This Row],[Unit Price]]*Orders[[#This Row],[Quantity]]</f>
        <v>480000</v>
      </c>
      <c r="K8637" s="45">
        <f>IF(Orders[[#This Row],[currency]]="NGN",Orders[[#This Row],[Sales price]]/$T$2,Orders[[#This Row],[Sales price]]/$T$3)</f>
        <v>1194.0298507462687</v>
      </c>
      <c r="L8637" s="3" t="s">
        <v>50</v>
      </c>
      <c r="M8637" s="3" t="s">
        <v>364</v>
      </c>
      <c r="N8637" s="3" t="s">
        <v>260</v>
      </c>
      <c r="O8637" s="3" t="s">
        <v>53</v>
      </c>
      <c r="P8637" s="3" t="s">
        <v>13</v>
      </c>
      <c r="Q8637" s="3" t="s">
        <v>71</v>
      </c>
    </row>
    <row r="8638" spans="1:17" ht="15.75" customHeight="1" x14ac:dyDescent="0.45">
      <c r="A8638" s="15">
        <v>44407.605555555558</v>
      </c>
      <c r="B8638" s="3" t="s">
        <v>1583</v>
      </c>
      <c r="C8638" s="3" t="s">
        <v>45</v>
      </c>
      <c r="D8638" s="3" t="s">
        <v>62</v>
      </c>
      <c r="E8638" s="3" t="s">
        <v>63</v>
      </c>
      <c r="F8638" s="3" t="s">
        <v>64</v>
      </c>
      <c r="G8638" s="16">
        <v>100</v>
      </c>
      <c r="H8638" s="16" t="str">
        <f>IF(Orders[[#This Row],[Quantity]]&lt;101,"Low End",IF(Orders[[#This Row],[Quantity]]&lt;301,"Mid End","High End"))</f>
        <v>Low End</v>
      </c>
      <c r="I8638" s="17">
        <v>2800</v>
      </c>
      <c r="J8638" s="17">
        <f>Orders[[#This Row],[Unit Price]]*Orders[[#This Row],[Quantity]]</f>
        <v>280000</v>
      </c>
      <c r="K8638" s="45">
        <f>IF(Orders[[#This Row],[currency]]="NGN",Orders[[#This Row],[Sales price]]/$T$2,Orders[[#This Row],[Sales price]]/$T$3)</f>
        <v>696.51741293532336</v>
      </c>
      <c r="L8638" s="3" t="s">
        <v>50</v>
      </c>
      <c r="M8638" s="3" t="s">
        <v>364</v>
      </c>
      <c r="N8638" s="3" t="s">
        <v>260</v>
      </c>
      <c r="O8638" s="3" t="s">
        <v>53</v>
      </c>
      <c r="P8638" s="3" t="s">
        <v>13</v>
      </c>
      <c r="Q8638" s="3" t="s">
        <v>71</v>
      </c>
    </row>
    <row r="8639" spans="1:17" ht="15.75" customHeight="1" x14ac:dyDescent="0.45">
      <c r="A8639" s="15">
        <v>44407.609027777777</v>
      </c>
      <c r="B8639" s="3" t="s">
        <v>2335</v>
      </c>
      <c r="C8639" s="3" t="s">
        <v>67</v>
      </c>
      <c r="D8639" s="3" t="s">
        <v>55</v>
      </c>
      <c r="E8639" s="3" t="s">
        <v>212</v>
      </c>
      <c r="F8639" s="3" t="s">
        <v>83</v>
      </c>
      <c r="G8639" s="16">
        <v>2</v>
      </c>
      <c r="H8639" s="16" t="str">
        <f>IF(Orders[[#This Row],[Quantity]]&lt;101,"Low End",IF(Orders[[#This Row],[Quantity]]&lt;301,"Mid End","High End"))</f>
        <v>Low End</v>
      </c>
      <c r="I8639" s="17">
        <v>4560</v>
      </c>
      <c r="J8639" s="17">
        <f>Orders[[#This Row],[Unit Price]]*Orders[[#This Row],[Quantity]]</f>
        <v>9120</v>
      </c>
      <c r="K8639" s="45">
        <f>IF(Orders[[#This Row],[currency]]="NGN",Orders[[#This Row],[Sales price]]/$T$2,Orders[[#This Row],[Sales price]]/$T$3)</f>
        <v>22.686567164179106</v>
      </c>
      <c r="L8639" s="3" t="s">
        <v>50</v>
      </c>
      <c r="M8639" s="3" t="s">
        <v>155</v>
      </c>
      <c r="N8639" s="3" t="s">
        <v>52</v>
      </c>
      <c r="O8639" s="3" t="s">
        <v>53</v>
      </c>
      <c r="P8639" s="3" t="s">
        <v>13</v>
      </c>
      <c r="Q8639" s="3" t="s">
        <v>71</v>
      </c>
    </row>
    <row r="8640" spans="1:17" ht="15.75" customHeight="1" x14ac:dyDescent="0.45">
      <c r="A8640" s="15">
        <v>44407.613194444442</v>
      </c>
      <c r="B8640" s="3" t="s">
        <v>282</v>
      </c>
      <c r="C8640" s="3" t="s">
        <v>61</v>
      </c>
      <c r="D8640" s="3" t="s">
        <v>55</v>
      </c>
      <c r="E8640" s="3" t="s">
        <v>56</v>
      </c>
      <c r="F8640" s="3" t="s">
        <v>48</v>
      </c>
      <c r="G8640" s="16">
        <v>4</v>
      </c>
      <c r="H8640" s="16" t="str">
        <f>IF(Orders[[#This Row],[Quantity]]&lt;101,"Low End",IF(Orders[[#This Row],[Quantity]]&lt;301,"Mid End","High End"))</f>
        <v>Low End</v>
      </c>
      <c r="I8640" s="17">
        <v>3500</v>
      </c>
      <c r="J8640" s="17">
        <f>Orders[[#This Row],[Unit Price]]*Orders[[#This Row],[Quantity]]</f>
        <v>14000</v>
      </c>
      <c r="K8640" s="45">
        <f>IF(Orders[[#This Row],[currency]]="NGN",Orders[[#This Row],[Sales price]]/$T$2,Orders[[#This Row],[Sales price]]/$T$3)</f>
        <v>34.82587064676617</v>
      </c>
      <c r="L8640" s="3" t="s">
        <v>50</v>
      </c>
      <c r="M8640" s="3" t="s">
        <v>68</v>
      </c>
      <c r="N8640" s="3" t="s">
        <v>52</v>
      </c>
      <c r="O8640" s="3" t="s">
        <v>53</v>
      </c>
      <c r="P8640" s="3" t="s">
        <v>13</v>
      </c>
      <c r="Q8640" s="3" t="s">
        <v>54</v>
      </c>
    </row>
    <row r="8641" spans="1:17" ht="15.75" customHeight="1" x14ac:dyDescent="0.45">
      <c r="A8641" s="15">
        <v>44407.614583333336</v>
      </c>
      <c r="B8641" s="3" t="s">
        <v>1018</v>
      </c>
      <c r="C8641" s="3" t="s">
        <v>61</v>
      </c>
      <c r="D8641" s="3" t="s">
        <v>46</v>
      </c>
      <c r="E8641" s="3" t="s">
        <v>47</v>
      </c>
      <c r="F8641" s="3" t="s">
        <v>48</v>
      </c>
      <c r="G8641" s="16">
        <v>20</v>
      </c>
      <c r="H8641" s="16" t="str">
        <f>IF(Orders[[#This Row],[Quantity]]&lt;101,"Low End",IF(Orders[[#This Row],[Quantity]]&lt;301,"Mid End","High End"))</f>
        <v>Low End</v>
      </c>
      <c r="I8641" s="17">
        <v>3200</v>
      </c>
      <c r="J8641" s="17">
        <f>Orders[[#This Row],[Unit Price]]*Orders[[#This Row],[Quantity]]</f>
        <v>64000</v>
      </c>
      <c r="K8641" s="45">
        <f>IF(Orders[[#This Row],[currency]]="NGN",Orders[[#This Row],[Sales price]]/$T$2,Orders[[#This Row],[Sales price]]/$T$3)</f>
        <v>159.20398009950247</v>
      </c>
      <c r="L8641" s="3" t="s">
        <v>50</v>
      </c>
      <c r="M8641" s="3" t="s">
        <v>711</v>
      </c>
      <c r="N8641" s="3" t="s">
        <v>52</v>
      </c>
      <c r="O8641" s="3" t="s">
        <v>53</v>
      </c>
      <c r="P8641" s="3" t="s">
        <v>13</v>
      </c>
      <c r="Q8641" s="3" t="s">
        <v>71</v>
      </c>
    </row>
    <row r="8642" spans="1:17" ht="15.75" customHeight="1" x14ac:dyDescent="0.45">
      <c r="A8642" s="15">
        <v>44407.616666666669</v>
      </c>
      <c r="B8642" s="3" t="s">
        <v>353</v>
      </c>
      <c r="C8642" s="3" t="s">
        <v>61</v>
      </c>
      <c r="D8642" s="3" t="s">
        <v>362</v>
      </c>
      <c r="E8642" s="3" t="s">
        <v>533</v>
      </c>
      <c r="F8642" s="3" t="s">
        <v>64</v>
      </c>
      <c r="G8642" s="16">
        <v>5</v>
      </c>
      <c r="H8642" s="16" t="str">
        <f>IF(Orders[[#This Row],[Quantity]]&lt;101,"Low End",IF(Orders[[#This Row],[Quantity]]&lt;301,"Mid End","High End"))</f>
        <v>Low End</v>
      </c>
      <c r="I8642" s="17">
        <v>1950</v>
      </c>
      <c r="J8642" s="17">
        <f>Orders[[#This Row],[Unit Price]]*Orders[[#This Row],[Quantity]]</f>
        <v>9750</v>
      </c>
      <c r="K8642" s="45">
        <f>IF(Orders[[#This Row],[currency]]="NGN",Orders[[#This Row],[Sales price]]/$T$2,Orders[[#This Row],[Sales price]]/$T$3)</f>
        <v>24.253731343283583</v>
      </c>
      <c r="L8642" s="3" t="s">
        <v>50</v>
      </c>
      <c r="M8642" s="3" t="s">
        <v>289</v>
      </c>
      <c r="N8642" s="3" t="s">
        <v>52</v>
      </c>
      <c r="O8642" s="3" t="s">
        <v>53</v>
      </c>
      <c r="P8642" s="3" t="s">
        <v>13</v>
      </c>
      <c r="Q8642" s="3" t="s">
        <v>88</v>
      </c>
    </row>
    <row r="8643" spans="1:17" ht="15.75" customHeight="1" x14ac:dyDescent="0.45">
      <c r="A8643" s="15">
        <v>44407.616666666669</v>
      </c>
      <c r="B8643" s="3" t="s">
        <v>353</v>
      </c>
      <c r="C8643" s="3" t="s">
        <v>61</v>
      </c>
      <c r="D8643" s="3" t="s">
        <v>121</v>
      </c>
      <c r="E8643" s="3" t="s">
        <v>256</v>
      </c>
      <c r="F8643" s="3" t="s">
        <v>187</v>
      </c>
      <c r="G8643" s="16">
        <v>1</v>
      </c>
      <c r="H8643" s="16" t="str">
        <f>IF(Orders[[#This Row],[Quantity]]&lt;101,"Low End",IF(Orders[[#This Row],[Quantity]]&lt;301,"Mid End","High End"))</f>
        <v>Low End</v>
      </c>
      <c r="I8643" s="17">
        <v>4650</v>
      </c>
      <c r="J8643" s="17">
        <f>Orders[[#This Row],[Unit Price]]*Orders[[#This Row],[Quantity]]</f>
        <v>4650</v>
      </c>
      <c r="K8643" s="45">
        <f>IF(Orders[[#This Row],[currency]]="NGN",Orders[[#This Row],[Sales price]]/$T$2,Orders[[#This Row],[Sales price]]/$T$3)</f>
        <v>11.567164179104477</v>
      </c>
      <c r="L8643" s="3" t="s">
        <v>50</v>
      </c>
      <c r="M8643" s="3" t="s">
        <v>289</v>
      </c>
      <c r="N8643" s="3" t="s">
        <v>52</v>
      </c>
      <c r="O8643" s="3" t="s">
        <v>53</v>
      </c>
      <c r="P8643" s="3" t="s">
        <v>13</v>
      </c>
      <c r="Q8643" s="3" t="s">
        <v>88</v>
      </c>
    </row>
    <row r="8644" spans="1:17" ht="15.75" customHeight="1" x14ac:dyDescent="0.45">
      <c r="A8644" s="15">
        <v>44407.618055555555</v>
      </c>
      <c r="B8644" s="3" t="s">
        <v>1303</v>
      </c>
      <c r="C8644" s="3" t="s">
        <v>61</v>
      </c>
      <c r="D8644" s="3" t="s">
        <v>62</v>
      </c>
      <c r="E8644" s="3" t="s">
        <v>1291</v>
      </c>
      <c r="F8644" s="3" t="s">
        <v>64</v>
      </c>
      <c r="G8644" s="16">
        <v>1</v>
      </c>
      <c r="H8644" s="16" t="str">
        <f>IF(Orders[[#This Row],[Quantity]]&lt;101,"Low End",IF(Orders[[#This Row],[Quantity]]&lt;301,"Mid End","High End"))</f>
        <v>Low End</v>
      </c>
      <c r="I8644" s="17">
        <v>3820</v>
      </c>
      <c r="J8644" s="17">
        <f>Orders[[#This Row],[Unit Price]]*Orders[[#This Row],[Quantity]]</f>
        <v>3820</v>
      </c>
      <c r="K8644" s="45">
        <f>IF(Orders[[#This Row],[currency]]="NGN",Orders[[#This Row],[Sales price]]/$T$2,Orders[[#This Row],[Sales price]]/$T$3)</f>
        <v>9.5024875621890548</v>
      </c>
      <c r="L8644" s="3" t="s">
        <v>50</v>
      </c>
      <c r="M8644" s="3" t="s">
        <v>175</v>
      </c>
      <c r="N8644" s="3" t="s">
        <v>52</v>
      </c>
      <c r="O8644" s="3" t="s">
        <v>53</v>
      </c>
      <c r="P8644" s="3" t="s">
        <v>13</v>
      </c>
      <c r="Q8644" s="3" t="s">
        <v>54</v>
      </c>
    </row>
    <row r="8645" spans="1:17" ht="15.75" customHeight="1" x14ac:dyDescent="0.45">
      <c r="A8645" s="15">
        <v>44407.618055555555</v>
      </c>
      <c r="B8645" s="3" t="s">
        <v>1303</v>
      </c>
      <c r="C8645" s="3" t="s">
        <v>61</v>
      </c>
      <c r="D8645" s="3" t="s">
        <v>62</v>
      </c>
      <c r="E8645" s="3" t="s">
        <v>560</v>
      </c>
      <c r="F8645" s="3" t="s">
        <v>64</v>
      </c>
      <c r="G8645" s="16">
        <v>1</v>
      </c>
      <c r="H8645" s="16" t="str">
        <f>IF(Orders[[#This Row],[Quantity]]&lt;101,"Low End",IF(Orders[[#This Row],[Quantity]]&lt;301,"Mid End","High End"))</f>
        <v>Low End</v>
      </c>
      <c r="I8645" s="17">
        <v>6400</v>
      </c>
      <c r="J8645" s="17">
        <f>Orders[[#This Row],[Unit Price]]*Orders[[#This Row],[Quantity]]</f>
        <v>6400</v>
      </c>
      <c r="K8645" s="45">
        <f>IF(Orders[[#This Row],[currency]]="NGN",Orders[[#This Row],[Sales price]]/$T$2,Orders[[#This Row],[Sales price]]/$T$3)</f>
        <v>15.920398009950249</v>
      </c>
      <c r="L8645" s="3" t="s">
        <v>50</v>
      </c>
      <c r="M8645" s="3" t="s">
        <v>175</v>
      </c>
      <c r="N8645" s="3" t="s">
        <v>52</v>
      </c>
      <c r="O8645" s="3" t="s">
        <v>53</v>
      </c>
      <c r="P8645" s="3" t="s">
        <v>13</v>
      </c>
      <c r="Q8645" s="3" t="s">
        <v>54</v>
      </c>
    </row>
    <row r="8646" spans="1:17" ht="15.75" customHeight="1" x14ac:dyDescent="0.45">
      <c r="A8646" s="15">
        <v>44407.620833333334</v>
      </c>
      <c r="B8646" s="3" t="s">
        <v>2336</v>
      </c>
      <c r="C8646" s="3" t="s">
        <v>45</v>
      </c>
      <c r="D8646" s="3" t="s">
        <v>81</v>
      </c>
      <c r="E8646" s="3" t="s">
        <v>99</v>
      </c>
      <c r="F8646" s="3" t="s">
        <v>64</v>
      </c>
      <c r="G8646" s="16">
        <v>2</v>
      </c>
      <c r="H8646" s="16" t="str">
        <f>IF(Orders[[#This Row],[Quantity]]&lt;101,"Low End",IF(Orders[[#This Row],[Quantity]]&lt;301,"Mid End","High End"))</f>
        <v>Low End</v>
      </c>
      <c r="I8646" s="17">
        <v>39.1</v>
      </c>
      <c r="J8646" s="17">
        <f>Orders[[#This Row],[Unit Price]]*Orders[[#This Row],[Quantity]]</f>
        <v>78.2</v>
      </c>
      <c r="K8646" s="45">
        <f>IF(Orders[[#This Row],[currency]]="NGN",Orders[[#This Row],[Sales price]]/$T$2,Orders[[#This Row],[Sales price]]/$T$3)</f>
        <v>5.3125</v>
      </c>
      <c r="L8646" s="3" t="s">
        <v>50</v>
      </c>
      <c r="M8646" s="3" t="s">
        <v>85</v>
      </c>
      <c r="N8646" s="3" t="s">
        <v>86</v>
      </c>
      <c r="O8646" s="3" t="s">
        <v>87</v>
      </c>
      <c r="P8646" s="3" t="s">
        <v>10</v>
      </c>
      <c r="Q8646" s="3" t="s">
        <v>88</v>
      </c>
    </row>
    <row r="8647" spans="1:17" ht="15.75" customHeight="1" x14ac:dyDescent="0.45">
      <c r="A8647" s="15">
        <v>44407.620833333334</v>
      </c>
      <c r="B8647" s="3" t="s">
        <v>2336</v>
      </c>
      <c r="C8647" s="3" t="s">
        <v>45</v>
      </c>
      <c r="D8647" s="3" t="s">
        <v>81</v>
      </c>
      <c r="E8647" s="3" t="s">
        <v>110</v>
      </c>
      <c r="F8647" s="3" t="s">
        <v>78</v>
      </c>
      <c r="G8647" s="16">
        <v>1</v>
      </c>
      <c r="H8647" s="16" t="str">
        <f>IF(Orders[[#This Row],[Quantity]]&lt;101,"Low End",IF(Orders[[#This Row],[Quantity]]&lt;301,"Mid End","High End"))</f>
        <v>Low End</v>
      </c>
      <c r="I8647" s="17">
        <v>148.9</v>
      </c>
      <c r="J8647" s="17">
        <f>Orders[[#This Row],[Unit Price]]*Orders[[#This Row],[Quantity]]</f>
        <v>148.9</v>
      </c>
      <c r="K8647" s="45">
        <f>IF(Orders[[#This Row],[currency]]="NGN",Orders[[#This Row],[Sales price]]/$T$2,Orders[[#This Row],[Sales price]]/$T$3)</f>
        <v>10.115489130434783</v>
      </c>
      <c r="L8647" s="3" t="s">
        <v>50</v>
      </c>
      <c r="M8647" s="3" t="s">
        <v>85</v>
      </c>
      <c r="N8647" s="3" t="s">
        <v>86</v>
      </c>
      <c r="O8647" s="3" t="s">
        <v>87</v>
      </c>
      <c r="P8647" s="3" t="s">
        <v>10</v>
      </c>
      <c r="Q8647" s="3" t="s">
        <v>88</v>
      </c>
    </row>
    <row r="8648" spans="1:17" ht="15.75" customHeight="1" x14ac:dyDescent="0.45">
      <c r="A8648" s="15">
        <v>44407.621527777781</v>
      </c>
      <c r="B8648" s="3" t="s">
        <v>2337</v>
      </c>
      <c r="C8648" s="3" t="s">
        <v>61</v>
      </c>
      <c r="D8648" s="3" t="s">
        <v>81</v>
      </c>
      <c r="E8648" s="3" t="s">
        <v>105</v>
      </c>
      <c r="F8648" s="3" t="s">
        <v>83</v>
      </c>
      <c r="G8648" s="16">
        <v>2</v>
      </c>
      <c r="H8648" s="16" t="str">
        <f>IF(Orders[[#This Row],[Quantity]]&lt;101,"Low End",IF(Orders[[#This Row],[Quantity]]&lt;301,"Mid End","High End"))</f>
        <v>Low End</v>
      </c>
      <c r="I8648" s="17">
        <v>46.64</v>
      </c>
      <c r="J8648" s="17">
        <f>Orders[[#This Row],[Unit Price]]*Orders[[#This Row],[Quantity]]</f>
        <v>93.28</v>
      </c>
      <c r="K8648" s="45">
        <f>IF(Orders[[#This Row],[currency]]="NGN",Orders[[#This Row],[Sales price]]/$T$2,Orders[[#This Row],[Sales price]]/$T$3)</f>
        <v>6.3369565217391299</v>
      </c>
      <c r="L8648" s="3" t="s">
        <v>50</v>
      </c>
      <c r="M8648" s="3" t="s">
        <v>96</v>
      </c>
      <c r="N8648" s="3" t="s">
        <v>86</v>
      </c>
      <c r="O8648" s="3" t="s">
        <v>87</v>
      </c>
      <c r="P8648" s="3" t="s">
        <v>10</v>
      </c>
      <c r="Q8648" s="3" t="s">
        <v>54</v>
      </c>
    </row>
    <row r="8649" spans="1:17" ht="15.75" customHeight="1" x14ac:dyDescent="0.45">
      <c r="A8649" s="15">
        <v>44407.621527777781</v>
      </c>
      <c r="B8649" s="3" t="s">
        <v>2337</v>
      </c>
      <c r="C8649" s="3" t="s">
        <v>61</v>
      </c>
      <c r="D8649" s="3" t="s">
        <v>81</v>
      </c>
      <c r="E8649" s="3" t="s">
        <v>82</v>
      </c>
      <c r="F8649" s="3" t="s">
        <v>83</v>
      </c>
      <c r="G8649" s="16">
        <v>1</v>
      </c>
      <c r="H8649" s="16" t="str">
        <f>IF(Orders[[#This Row],[Quantity]]&lt;101,"Low End",IF(Orders[[#This Row],[Quantity]]&lt;301,"Mid End","High End"))</f>
        <v>Low End</v>
      </c>
      <c r="I8649" s="17">
        <v>89.98</v>
      </c>
      <c r="J8649" s="17">
        <f>Orders[[#This Row],[Unit Price]]*Orders[[#This Row],[Quantity]]</f>
        <v>89.98</v>
      </c>
      <c r="K8649" s="45">
        <f>IF(Orders[[#This Row],[currency]]="NGN",Orders[[#This Row],[Sales price]]/$T$2,Orders[[#This Row],[Sales price]]/$T$3)</f>
        <v>6.1127717391304346</v>
      </c>
      <c r="L8649" s="3" t="s">
        <v>50</v>
      </c>
      <c r="M8649" s="3" t="s">
        <v>96</v>
      </c>
      <c r="N8649" s="3" t="s">
        <v>86</v>
      </c>
      <c r="O8649" s="3" t="s">
        <v>87</v>
      </c>
      <c r="P8649" s="3" t="s">
        <v>10</v>
      </c>
      <c r="Q8649" s="3" t="s">
        <v>54</v>
      </c>
    </row>
    <row r="8650" spans="1:17" ht="15.75" customHeight="1" x14ac:dyDescent="0.45">
      <c r="A8650" s="15">
        <v>44407.625694444447</v>
      </c>
      <c r="B8650" s="3" t="s">
        <v>214</v>
      </c>
      <c r="C8650" s="3" t="s">
        <v>45</v>
      </c>
      <c r="D8650" s="3" t="s">
        <v>46</v>
      </c>
      <c r="E8650" s="3" t="s">
        <v>47</v>
      </c>
      <c r="F8650" s="3" t="s">
        <v>48</v>
      </c>
      <c r="G8650" s="16">
        <v>15</v>
      </c>
      <c r="H8650" s="16" t="str">
        <f>IF(Orders[[#This Row],[Quantity]]&lt;101,"Low End",IF(Orders[[#This Row],[Quantity]]&lt;301,"Mid End","High End"))</f>
        <v>Low End</v>
      </c>
      <c r="I8650" s="17">
        <v>3200</v>
      </c>
      <c r="J8650" s="17">
        <f>Orders[[#This Row],[Unit Price]]*Orders[[#This Row],[Quantity]]</f>
        <v>48000</v>
      </c>
      <c r="K8650" s="45">
        <f>IF(Orders[[#This Row],[currency]]="NGN",Orders[[#This Row],[Sales price]]/$T$2,Orders[[#This Row],[Sales price]]/$T$3)</f>
        <v>119.40298507462687</v>
      </c>
      <c r="L8650" s="3" t="s">
        <v>50</v>
      </c>
      <c r="M8650" s="3" t="s">
        <v>1083</v>
      </c>
      <c r="N8650" s="3" t="s">
        <v>52</v>
      </c>
      <c r="O8650" s="3" t="s">
        <v>53</v>
      </c>
      <c r="P8650" s="3" t="s">
        <v>13</v>
      </c>
      <c r="Q8650" s="3" t="s">
        <v>71</v>
      </c>
    </row>
    <row r="8651" spans="1:17" ht="15.75" customHeight="1" x14ac:dyDescent="0.45">
      <c r="A8651" s="15">
        <v>44407.634027777778</v>
      </c>
      <c r="B8651" s="3" t="s">
        <v>309</v>
      </c>
      <c r="C8651" s="3" t="s">
        <v>61</v>
      </c>
      <c r="D8651" s="3" t="s">
        <v>362</v>
      </c>
      <c r="E8651" s="3" t="s">
        <v>533</v>
      </c>
      <c r="F8651" s="3" t="s">
        <v>64</v>
      </c>
      <c r="G8651" s="16">
        <v>10</v>
      </c>
      <c r="H8651" s="16" t="str">
        <f>IF(Orders[[#This Row],[Quantity]]&lt;101,"Low End",IF(Orders[[#This Row],[Quantity]]&lt;301,"Mid End","High End"))</f>
        <v>Low End</v>
      </c>
      <c r="I8651" s="17">
        <v>1950</v>
      </c>
      <c r="J8651" s="17">
        <f>Orders[[#This Row],[Unit Price]]*Orders[[#This Row],[Quantity]]</f>
        <v>19500</v>
      </c>
      <c r="K8651" s="45">
        <f>IF(Orders[[#This Row],[currency]]="NGN",Orders[[#This Row],[Sales price]]/$T$2,Orders[[#This Row],[Sales price]]/$T$3)</f>
        <v>48.507462686567166</v>
      </c>
      <c r="L8651" s="3" t="s">
        <v>50</v>
      </c>
      <c r="M8651" s="3" t="s">
        <v>310</v>
      </c>
      <c r="N8651" s="3" t="s">
        <v>52</v>
      </c>
      <c r="O8651" s="3" t="s">
        <v>53</v>
      </c>
      <c r="P8651" s="3" t="s">
        <v>13</v>
      </c>
      <c r="Q8651" s="3" t="s">
        <v>71</v>
      </c>
    </row>
    <row r="8652" spans="1:17" ht="15.75" customHeight="1" x14ac:dyDescent="0.45">
      <c r="A8652" s="15">
        <v>44407.638194444444</v>
      </c>
      <c r="B8652" s="3" t="s">
        <v>469</v>
      </c>
      <c r="C8652" s="3" t="s">
        <v>45</v>
      </c>
      <c r="D8652" s="3" t="s">
        <v>126</v>
      </c>
      <c r="E8652" s="3" t="s">
        <v>136</v>
      </c>
      <c r="F8652" s="3" t="s">
        <v>78</v>
      </c>
      <c r="G8652" s="16">
        <v>1</v>
      </c>
      <c r="H8652" s="16" t="str">
        <f>IF(Orders[[#This Row],[Quantity]]&lt;101,"Low End",IF(Orders[[#This Row],[Quantity]]&lt;301,"Mid End","High End"))</f>
        <v>Low End</v>
      </c>
      <c r="I8652" s="17">
        <v>5240</v>
      </c>
      <c r="J8652" s="17">
        <f>Orders[[#This Row],[Unit Price]]*Orders[[#This Row],[Quantity]]</f>
        <v>5240</v>
      </c>
      <c r="K8652" s="45">
        <f>IF(Orders[[#This Row],[currency]]="NGN",Orders[[#This Row],[Sales price]]/$T$2,Orders[[#This Row],[Sales price]]/$T$3)</f>
        <v>13.034825870646767</v>
      </c>
      <c r="L8652" s="3" t="s">
        <v>50</v>
      </c>
      <c r="M8652" s="3" t="s">
        <v>573</v>
      </c>
      <c r="N8652" s="3" t="s">
        <v>52</v>
      </c>
      <c r="O8652" s="3" t="s">
        <v>53</v>
      </c>
      <c r="P8652" s="3" t="s">
        <v>13</v>
      </c>
      <c r="Q8652" s="3" t="s">
        <v>88</v>
      </c>
    </row>
    <row r="8653" spans="1:17" ht="15.75" customHeight="1" x14ac:dyDescent="0.45">
      <c r="A8653" s="15">
        <v>44407.638194444444</v>
      </c>
      <c r="B8653" s="3" t="s">
        <v>469</v>
      </c>
      <c r="C8653" s="3" t="s">
        <v>45</v>
      </c>
      <c r="D8653" s="3" t="s">
        <v>126</v>
      </c>
      <c r="E8653" s="3" t="s">
        <v>136</v>
      </c>
      <c r="F8653" s="3" t="s">
        <v>78</v>
      </c>
      <c r="G8653" s="16">
        <v>1</v>
      </c>
      <c r="H8653" s="16" t="str">
        <f>IF(Orders[[#This Row],[Quantity]]&lt;101,"Low End",IF(Orders[[#This Row],[Quantity]]&lt;301,"Mid End","High End"))</f>
        <v>Low End</v>
      </c>
      <c r="I8653" s="17">
        <v>7210</v>
      </c>
      <c r="J8653" s="17">
        <f>Orders[[#This Row],[Unit Price]]*Orders[[#This Row],[Quantity]]</f>
        <v>7210</v>
      </c>
      <c r="K8653" s="45">
        <f>IF(Orders[[#This Row],[currency]]="NGN",Orders[[#This Row],[Sales price]]/$T$2,Orders[[#This Row],[Sales price]]/$T$3)</f>
        <v>17.935323383084576</v>
      </c>
      <c r="L8653" s="3" t="s">
        <v>50</v>
      </c>
      <c r="M8653" s="3" t="s">
        <v>573</v>
      </c>
      <c r="N8653" s="3" t="s">
        <v>52</v>
      </c>
      <c r="O8653" s="3" t="s">
        <v>53</v>
      </c>
      <c r="P8653" s="3" t="s">
        <v>13</v>
      </c>
      <c r="Q8653" s="3" t="s">
        <v>88</v>
      </c>
    </row>
    <row r="8654" spans="1:17" ht="15.75" customHeight="1" x14ac:dyDescent="0.45">
      <c r="A8654" s="15">
        <v>44407.638194444444</v>
      </c>
      <c r="B8654" s="3" t="s">
        <v>469</v>
      </c>
      <c r="C8654" s="3" t="s">
        <v>45</v>
      </c>
      <c r="D8654" s="3" t="s">
        <v>55</v>
      </c>
      <c r="E8654" s="3" t="s">
        <v>212</v>
      </c>
      <c r="F8654" s="3" t="s">
        <v>83</v>
      </c>
      <c r="G8654" s="16">
        <v>1</v>
      </c>
      <c r="H8654" s="16" t="str">
        <f>IF(Orders[[#This Row],[Quantity]]&lt;101,"Low End",IF(Orders[[#This Row],[Quantity]]&lt;301,"Mid End","High End"))</f>
        <v>Low End</v>
      </c>
      <c r="I8654" s="17">
        <v>2420</v>
      </c>
      <c r="J8654" s="17">
        <f>Orders[[#This Row],[Unit Price]]*Orders[[#This Row],[Quantity]]</f>
        <v>2420</v>
      </c>
      <c r="K8654" s="45">
        <f>IF(Orders[[#This Row],[currency]]="NGN",Orders[[#This Row],[Sales price]]/$T$2,Orders[[#This Row],[Sales price]]/$T$3)</f>
        <v>6.0199004975124382</v>
      </c>
      <c r="L8654" s="3" t="s">
        <v>50</v>
      </c>
      <c r="M8654" s="3" t="s">
        <v>573</v>
      </c>
      <c r="N8654" s="3" t="s">
        <v>52</v>
      </c>
      <c r="O8654" s="3" t="s">
        <v>53</v>
      </c>
      <c r="P8654" s="3" t="s">
        <v>13</v>
      </c>
      <c r="Q8654" s="3" t="s">
        <v>88</v>
      </c>
    </row>
    <row r="8655" spans="1:17" ht="15.75" customHeight="1" x14ac:dyDescent="0.45">
      <c r="A8655" s="15">
        <v>44407.640972222223</v>
      </c>
      <c r="B8655" s="3" t="s">
        <v>1188</v>
      </c>
      <c r="C8655" s="3" t="s">
        <v>67</v>
      </c>
      <c r="D8655" s="3" t="s">
        <v>92</v>
      </c>
      <c r="E8655" s="3" t="s">
        <v>107</v>
      </c>
      <c r="F8655" s="3" t="s">
        <v>83</v>
      </c>
      <c r="G8655" s="16">
        <v>1</v>
      </c>
      <c r="H8655" s="16" t="str">
        <f>IF(Orders[[#This Row],[Quantity]]&lt;101,"Low End",IF(Orders[[#This Row],[Quantity]]&lt;301,"Mid End","High End"))</f>
        <v>Low End</v>
      </c>
      <c r="I8655" s="17">
        <v>2600</v>
      </c>
      <c r="J8655" s="17">
        <f>Orders[[#This Row],[Unit Price]]*Orders[[#This Row],[Quantity]]</f>
        <v>2600</v>
      </c>
      <c r="K8655" s="45">
        <f>IF(Orders[[#This Row],[currency]]="NGN",Orders[[#This Row],[Sales price]]/$T$2,Orders[[#This Row],[Sales price]]/$T$3)</f>
        <v>6.4676616915422889</v>
      </c>
      <c r="L8655" s="3" t="s">
        <v>50</v>
      </c>
      <c r="M8655" s="3" t="s">
        <v>310</v>
      </c>
      <c r="N8655" s="3" t="s">
        <v>52</v>
      </c>
      <c r="O8655" s="3" t="s">
        <v>53</v>
      </c>
      <c r="P8655" s="3" t="s">
        <v>13</v>
      </c>
      <c r="Q8655" s="3" t="s">
        <v>54</v>
      </c>
    </row>
    <row r="8656" spans="1:17" ht="15.75" customHeight="1" x14ac:dyDescent="0.45">
      <c r="A8656" s="15">
        <v>44407.640972222223</v>
      </c>
      <c r="B8656" s="3" t="s">
        <v>1188</v>
      </c>
      <c r="C8656" s="3" t="s">
        <v>67</v>
      </c>
      <c r="D8656" s="3" t="s">
        <v>126</v>
      </c>
      <c r="E8656" s="3" t="s">
        <v>189</v>
      </c>
      <c r="F8656" s="3" t="s">
        <v>83</v>
      </c>
      <c r="G8656" s="16">
        <v>1</v>
      </c>
      <c r="H8656" s="16" t="str">
        <f>IF(Orders[[#This Row],[Quantity]]&lt;101,"Low End",IF(Orders[[#This Row],[Quantity]]&lt;301,"Mid End","High End"))</f>
        <v>Low End</v>
      </c>
      <c r="I8656" s="17">
        <v>4700</v>
      </c>
      <c r="J8656" s="17">
        <f>Orders[[#This Row],[Unit Price]]*Orders[[#This Row],[Quantity]]</f>
        <v>4700</v>
      </c>
      <c r="K8656" s="45">
        <f>IF(Orders[[#This Row],[currency]]="NGN",Orders[[#This Row],[Sales price]]/$T$2,Orders[[#This Row],[Sales price]]/$T$3)</f>
        <v>11.691542288557214</v>
      </c>
      <c r="L8656" s="3" t="s">
        <v>50</v>
      </c>
      <c r="M8656" s="3" t="s">
        <v>310</v>
      </c>
      <c r="N8656" s="3" t="s">
        <v>52</v>
      </c>
      <c r="O8656" s="3" t="s">
        <v>53</v>
      </c>
      <c r="P8656" s="3" t="s">
        <v>13</v>
      </c>
      <c r="Q8656" s="3" t="s">
        <v>54</v>
      </c>
    </row>
    <row r="8657" spans="1:17" ht="15.75" customHeight="1" x14ac:dyDescent="0.45">
      <c r="A8657" s="15">
        <v>44407.643055555556</v>
      </c>
      <c r="B8657" s="3" t="s">
        <v>1794</v>
      </c>
      <c r="C8657" s="3" t="s">
        <v>45</v>
      </c>
      <c r="D8657" s="3" t="s">
        <v>589</v>
      </c>
      <c r="E8657" s="3" t="s">
        <v>590</v>
      </c>
      <c r="F8657" s="3" t="s">
        <v>48</v>
      </c>
      <c r="G8657" s="16">
        <v>2</v>
      </c>
      <c r="H8657" s="16" t="str">
        <f>IF(Orders[[#This Row],[Quantity]]&lt;101,"Low End",IF(Orders[[#This Row],[Quantity]]&lt;301,"Mid End","High End"))</f>
        <v>Low End</v>
      </c>
      <c r="I8657" s="17">
        <v>20500</v>
      </c>
      <c r="J8657" s="17">
        <f>Orders[[#This Row],[Unit Price]]*Orders[[#This Row],[Quantity]]</f>
        <v>41000</v>
      </c>
      <c r="K8657" s="45">
        <f>IF(Orders[[#This Row],[currency]]="NGN",Orders[[#This Row],[Sales price]]/$T$2,Orders[[#This Row],[Sales price]]/$T$3)</f>
        <v>101.99004975124379</v>
      </c>
      <c r="L8657" s="3" t="s">
        <v>50</v>
      </c>
      <c r="M8657" s="3" t="s">
        <v>440</v>
      </c>
      <c r="N8657" s="3" t="s">
        <v>129</v>
      </c>
      <c r="O8657" s="3" t="s">
        <v>53</v>
      </c>
      <c r="P8657" s="3" t="s">
        <v>13</v>
      </c>
      <c r="Q8657" s="3" t="s">
        <v>71</v>
      </c>
    </row>
    <row r="8658" spans="1:17" ht="15.75" customHeight="1" x14ac:dyDescent="0.45">
      <c r="A8658" s="15">
        <v>44407.643750000003</v>
      </c>
      <c r="B8658" s="3" t="s">
        <v>1401</v>
      </c>
      <c r="C8658" s="3" t="s">
        <v>67</v>
      </c>
      <c r="D8658" s="3" t="s">
        <v>362</v>
      </c>
      <c r="E8658" s="3" t="s">
        <v>369</v>
      </c>
      <c r="F8658" s="3" t="s">
        <v>64</v>
      </c>
      <c r="G8658" s="16">
        <v>50</v>
      </c>
      <c r="H8658" s="16" t="str">
        <f>IF(Orders[[#This Row],[Quantity]]&lt;101,"Low End",IF(Orders[[#This Row],[Quantity]]&lt;301,"Mid End","High End"))</f>
        <v>Low End</v>
      </c>
      <c r="I8658" s="17">
        <v>5050</v>
      </c>
      <c r="J8658" s="17">
        <f>Orders[[#This Row],[Unit Price]]*Orders[[#This Row],[Quantity]]</f>
        <v>252500</v>
      </c>
      <c r="K8658" s="45">
        <f>IF(Orders[[#This Row],[currency]]="NGN",Orders[[#This Row],[Sales price]]/$T$2,Orders[[#This Row],[Sales price]]/$T$3)</f>
        <v>628.10945273631842</v>
      </c>
      <c r="L8658" s="3" t="s">
        <v>50</v>
      </c>
      <c r="M8658" s="3" t="s">
        <v>1302</v>
      </c>
      <c r="N8658" s="3" t="s">
        <v>52</v>
      </c>
      <c r="O8658" s="3" t="s">
        <v>53</v>
      </c>
      <c r="P8658" s="3" t="s">
        <v>13</v>
      </c>
      <c r="Q8658" s="3" t="s">
        <v>71</v>
      </c>
    </row>
    <row r="8659" spans="1:17" ht="15.75" customHeight="1" x14ac:dyDescent="0.45">
      <c r="A8659" s="15">
        <v>44407.644444444442</v>
      </c>
      <c r="B8659" s="3" t="s">
        <v>1503</v>
      </c>
      <c r="C8659" s="3" t="s">
        <v>67</v>
      </c>
      <c r="D8659" s="3" t="s">
        <v>362</v>
      </c>
      <c r="E8659" s="3" t="s">
        <v>369</v>
      </c>
      <c r="F8659" s="3" t="s">
        <v>64</v>
      </c>
      <c r="G8659" s="16">
        <v>10</v>
      </c>
      <c r="H8659" s="16" t="str">
        <f>IF(Orders[[#This Row],[Quantity]]&lt;101,"Low End",IF(Orders[[#This Row],[Quantity]]&lt;301,"Mid End","High End"))</f>
        <v>Low End</v>
      </c>
      <c r="I8659" s="17">
        <v>5050</v>
      </c>
      <c r="J8659" s="17">
        <f>Orders[[#This Row],[Unit Price]]*Orders[[#This Row],[Quantity]]</f>
        <v>50500</v>
      </c>
      <c r="K8659" s="45">
        <f>IF(Orders[[#This Row],[currency]]="NGN",Orders[[#This Row],[Sales price]]/$T$2,Orders[[#This Row],[Sales price]]/$T$3)</f>
        <v>125.62189054726367</v>
      </c>
      <c r="L8659" s="3" t="s">
        <v>50</v>
      </c>
      <c r="M8659" s="3" t="s">
        <v>135</v>
      </c>
      <c r="N8659" s="3" t="s">
        <v>52</v>
      </c>
      <c r="O8659" s="3" t="s">
        <v>53</v>
      </c>
      <c r="P8659" s="3" t="s">
        <v>13</v>
      </c>
      <c r="Q8659" s="3" t="s">
        <v>71</v>
      </c>
    </row>
    <row r="8660" spans="1:17" ht="15.75" customHeight="1" x14ac:dyDescent="0.45">
      <c r="A8660" s="15">
        <v>44407.644444444442</v>
      </c>
      <c r="B8660" s="3" t="s">
        <v>1035</v>
      </c>
      <c r="C8660" s="3" t="s">
        <v>61</v>
      </c>
      <c r="D8660" s="3" t="s">
        <v>126</v>
      </c>
      <c r="E8660" s="3" t="s">
        <v>136</v>
      </c>
      <c r="F8660" s="3" t="s">
        <v>78</v>
      </c>
      <c r="G8660" s="16">
        <v>2</v>
      </c>
      <c r="H8660" s="16" t="str">
        <f>IF(Orders[[#This Row],[Quantity]]&lt;101,"Low End",IF(Orders[[#This Row],[Quantity]]&lt;301,"Mid End","High End"))</f>
        <v>Low End</v>
      </c>
      <c r="I8660" s="17">
        <v>4600</v>
      </c>
      <c r="J8660" s="17">
        <f>Orders[[#This Row],[Unit Price]]*Orders[[#This Row],[Quantity]]</f>
        <v>9200</v>
      </c>
      <c r="K8660" s="45">
        <f>IF(Orders[[#This Row],[currency]]="NGN",Orders[[#This Row],[Sales price]]/$T$2,Orders[[#This Row],[Sales price]]/$T$3)</f>
        <v>22.885572139303484</v>
      </c>
      <c r="L8660" s="3" t="s">
        <v>50</v>
      </c>
      <c r="M8660" s="3" t="s">
        <v>671</v>
      </c>
      <c r="N8660" s="3" t="s">
        <v>52</v>
      </c>
      <c r="O8660" s="3" t="s">
        <v>53</v>
      </c>
      <c r="P8660" s="3" t="s">
        <v>13</v>
      </c>
      <c r="Q8660" s="3" t="s">
        <v>54</v>
      </c>
    </row>
    <row r="8661" spans="1:17" ht="15.75" customHeight="1" x14ac:dyDescent="0.45">
      <c r="A8661" s="15">
        <v>44407.645138888889</v>
      </c>
      <c r="B8661" s="3" t="s">
        <v>2338</v>
      </c>
      <c r="C8661" s="3" t="s">
        <v>45</v>
      </c>
      <c r="D8661" s="3" t="s">
        <v>92</v>
      </c>
      <c r="E8661" s="3" t="s">
        <v>107</v>
      </c>
      <c r="F8661" s="3" t="s">
        <v>83</v>
      </c>
      <c r="G8661" s="16">
        <v>4</v>
      </c>
      <c r="H8661" s="16" t="str">
        <f>IF(Orders[[#This Row],[Quantity]]&lt;101,"Low End",IF(Orders[[#This Row],[Quantity]]&lt;301,"Mid End","High End"))</f>
        <v>Low End</v>
      </c>
      <c r="I8661" s="17">
        <v>2500</v>
      </c>
      <c r="J8661" s="17">
        <f>Orders[[#This Row],[Unit Price]]*Orders[[#This Row],[Quantity]]</f>
        <v>10000</v>
      </c>
      <c r="K8661" s="45">
        <f>IF(Orders[[#This Row],[currency]]="NGN",Orders[[#This Row],[Sales price]]/$T$2,Orders[[#This Row],[Sales price]]/$T$3)</f>
        <v>24.875621890547265</v>
      </c>
      <c r="L8661" s="3" t="s">
        <v>50</v>
      </c>
      <c r="M8661" s="3" t="s">
        <v>326</v>
      </c>
      <c r="N8661" s="3" t="s">
        <v>52</v>
      </c>
      <c r="O8661" s="3" t="s">
        <v>53</v>
      </c>
      <c r="P8661" s="3" t="s">
        <v>13</v>
      </c>
      <c r="Q8661" s="3" t="s">
        <v>54</v>
      </c>
    </row>
    <row r="8662" spans="1:17" ht="15.75" customHeight="1" x14ac:dyDescent="0.45">
      <c r="A8662" s="15">
        <v>44407.645138888889</v>
      </c>
      <c r="B8662" s="3" t="s">
        <v>1436</v>
      </c>
      <c r="C8662" s="3" t="s">
        <v>67</v>
      </c>
      <c r="D8662" s="3" t="s">
        <v>362</v>
      </c>
      <c r="E8662" s="3" t="s">
        <v>369</v>
      </c>
      <c r="F8662" s="3" t="s">
        <v>64</v>
      </c>
      <c r="G8662" s="16">
        <v>10</v>
      </c>
      <c r="H8662" s="16" t="str">
        <f>IF(Orders[[#This Row],[Quantity]]&lt;101,"Low End",IF(Orders[[#This Row],[Quantity]]&lt;301,"Mid End","High End"))</f>
        <v>Low End</v>
      </c>
      <c r="I8662" s="17">
        <v>5050</v>
      </c>
      <c r="J8662" s="17">
        <f>Orders[[#This Row],[Unit Price]]*Orders[[#This Row],[Quantity]]</f>
        <v>50500</v>
      </c>
      <c r="K8662" s="45">
        <f>IF(Orders[[#This Row],[currency]]="NGN",Orders[[#This Row],[Sales price]]/$T$2,Orders[[#This Row],[Sales price]]/$T$3)</f>
        <v>125.62189054726367</v>
      </c>
      <c r="L8662" s="3" t="s">
        <v>50</v>
      </c>
      <c r="M8662" s="3" t="s">
        <v>1302</v>
      </c>
      <c r="N8662" s="3" t="s">
        <v>52</v>
      </c>
      <c r="O8662" s="3" t="s">
        <v>53</v>
      </c>
      <c r="P8662" s="3" t="s">
        <v>13</v>
      </c>
      <c r="Q8662" s="3" t="s">
        <v>71</v>
      </c>
    </row>
    <row r="8663" spans="1:17" ht="15.75" customHeight="1" x14ac:dyDescent="0.45">
      <c r="A8663" s="15">
        <v>44407.646527777775</v>
      </c>
      <c r="B8663" s="3" t="s">
        <v>165</v>
      </c>
      <c r="C8663" s="3" t="s">
        <v>67</v>
      </c>
      <c r="D8663" s="3" t="s">
        <v>46</v>
      </c>
      <c r="E8663" s="3" t="s">
        <v>174</v>
      </c>
      <c r="F8663" s="3" t="s">
        <v>48</v>
      </c>
      <c r="G8663" s="16">
        <v>10</v>
      </c>
      <c r="H8663" s="16" t="str">
        <f>IF(Orders[[#This Row],[Quantity]]&lt;101,"Low End",IF(Orders[[#This Row],[Quantity]]&lt;301,"Mid End","High End"))</f>
        <v>Low End</v>
      </c>
      <c r="I8663" s="17">
        <v>5375</v>
      </c>
      <c r="J8663" s="17">
        <f>Orders[[#This Row],[Unit Price]]*Orders[[#This Row],[Quantity]]</f>
        <v>53750</v>
      </c>
      <c r="K8663" s="45">
        <f>IF(Orders[[#This Row],[currency]]="NGN",Orders[[#This Row],[Sales price]]/$T$2,Orders[[#This Row],[Sales price]]/$T$3)</f>
        <v>133.70646766169153</v>
      </c>
      <c r="L8663" s="3" t="s">
        <v>50</v>
      </c>
      <c r="M8663" s="3" t="s">
        <v>128</v>
      </c>
      <c r="N8663" s="3" t="s">
        <v>129</v>
      </c>
      <c r="O8663" s="3" t="s">
        <v>53</v>
      </c>
      <c r="P8663" s="3" t="s">
        <v>13</v>
      </c>
      <c r="Q8663" s="3" t="s">
        <v>54</v>
      </c>
    </row>
    <row r="8664" spans="1:17" ht="15.75" customHeight="1" x14ac:dyDescent="0.45">
      <c r="A8664" s="15">
        <v>44407.646527777775</v>
      </c>
      <c r="B8664" s="3" t="s">
        <v>1175</v>
      </c>
      <c r="C8664" s="3" t="s">
        <v>45</v>
      </c>
      <c r="D8664" s="3" t="s">
        <v>362</v>
      </c>
      <c r="E8664" s="3" t="s">
        <v>369</v>
      </c>
      <c r="F8664" s="3" t="s">
        <v>64</v>
      </c>
      <c r="G8664" s="16">
        <v>7</v>
      </c>
      <c r="H8664" s="16" t="str">
        <f>IF(Orders[[#This Row],[Quantity]]&lt;101,"Low End",IF(Orders[[#This Row],[Quantity]]&lt;301,"Mid End","High End"))</f>
        <v>Low End</v>
      </c>
      <c r="I8664" s="17">
        <v>5050</v>
      </c>
      <c r="J8664" s="17">
        <f>Orders[[#This Row],[Unit Price]]*Orders[[#This Row],[Quantity]]</f>
        <v>35350</v>
      </c>
      <c r="K8664" s="45">
        <f>IF(Orders[[#This Row],[currency]]="NGN",Orders[[#This Row],[Sales price]]/$T$2,Orders[[#This Row],[Sales price]]/$T$3)</f>
        <v>87.93532338308458</v>
      </c>
      <c r="L8664" s="3" t="s">
        <v>50</v>
      </c>
      <c r="M8664" s="3" t="s">
        <v>326</v>
      </c>
      <c r="N8664" s="3" t="s">
        <v>52</v>
      </c>
      <c r="O8664" s="3" t="s">
        <v>53</v>
      </c>
      <c r="P8664" s="3" t="s">
        <v>13</v>
      </c>
      <c r="Q8664" s="3" t="s">
        <v>71</v>
      </c>
    </row>
    <row r="8665" spans="1:17" ht="15.75" customHeight="1" x14ac:dyDescent="0.45">
      <c r="A8665" s="15">
        <v>44407.647222222222</v>
      </c>
      <c r="B8665" s="3" t="s">
        <v>290</v>
      </c>
      <c r="C8665" s="3" t="s">
        <v>67</v>
      </c>
      <c r="D8665" s="3" t="s">
        <v>46</v>
      </c>
      <c r="E8665" s="3" t="s">
        <v>1292</v>
      </c>
      <c r="F8665" s="3" t="s">
        <v>187</v>
      </c>
      <c r="G8665" s="16">
        <v>10</v>
      </c>
      <c r="H8665" s="16" t="str">
        <f>IF(Orders[[#This Row],[Quantity]]&lt;101,"Low End",IF(Orders[[#This Row],[Quantity]]&lt;301,"Mid End","High End"))</f>
        <v>Low End</v>
      </c>
      <c r="I8665" s="17">
        <v>4800</v>
      </c>
      <c r="J8665" s="17">
        <f>Orders[[#This Row],[Unit Price]]*Orders[[#This Row],[Quantity]]</f>
        <v>48000</v>
      </c>
      <c r="K8665" s="45">
        <f>IF(Orders[[#This Row],[currency]]="NGN",Orders[[#This Row],[Sales price]]/$T$2,Orders[[#This Row],[Sales price]]/$T$3)</f>
        <v>119.40298507462687</v>
      </c>
      <c r="L8665" s="3" t="s">
        <v>50</v>
      </c>
      <c r="M8665" s="3" t="s">
        <v>135</v>
      </c>
      <c r="N8665" s="3" t="s">
        <v>52</v>
      </c>
      <c r="O8665" s="3" t="s">
        <v>53</v>
      </c>
      <c r="P8665" s="3" t="s">
        <v>13</v>
      </c>
      <c r="Q8665" s="3" t="s">
        <v>71</v>
      </c>
    </row>
    <row r="8666" spans="1:17" ht="15.75" customHeight="1" x14ac:dyDescent="0.45">
      <c r="A8666" s="15">
        <v>44407.647222222222</v>
      </c>
      <c r="B8666" s="3" t="s">
        <v>516</v>
      </c>
      <c r="C8666" s="3" t="s">
        <v>61</v>
      </c>
      <c r="D8666" s="3" t="s">
        <v>81</v>
      </c>
      <c r="E8666" s="3" t="s">
        <v>117</v>
      </c>
      <c r="F8666" s="3" t="s">
        <v>64</v>
      </c>
      <c r="G8666" s="16">
        <v>1</v>
      </c>
      <c r="H8666" s="16" t="str">
        <f>IF(Orders[[#This Row],[Quantity]]&lt;101,"Low End",IF(Orders[[#This Row],[Quantity]]&lt;301,"Mid End","High End"))</f>
        <v>Low End</v>
      </c>
      <c r="I8666" s="17">
        <v>60.26</v>
      </c>
      <c r="J8666" s="17">
        <f>Orders[[#This Row],[Unit Price]]*Orders[[#This Row],[Quantity]]</f>
        <v>60.26</v>
      </c>
      <c r="K8666" s="45">
        <f>IF(Orders[[#This Row],[currency]]="NGN",Orders[[#This Row],[Sales price]]/$T$2,Orders[[#This Row],[Sales price]]/$T$3)</f>
        <v>4.09375</v>
      </c>
      <c r="L8666" s="3" t="s">
        <v>50</v>
      </c>
      <c r="M8666" s="3" t="s">
        <v>96</v>
      </c>
      <c r="N8666" s="3" t="s">
        <v>86</v>
      </c>
      <c r="O8666" s="3" t="s">
        <v>87</v>
      </c>
      <c r="P8666" s="3" t="s">
        <v>10</v>
      </c>
      <c r="Q8666" s="3" t="s">
        <v>88</v>
      </c>
    </row>
    <row r="8667" spans="1:17" ht="15.75" customHeight="1" x14ac:dyDescent="0.45">
      <c r="A8667" s="15">
        <v>44407.647222222222</v>
      </c>
      <c r="B8667" s="3" t="s">
        <v>516</v>
      </c>
      <c r="C8667" s="3" t="s">
        <v>61</v>
      </c>
      <c r="D8667" s="3" t="s">
        <v>81</v>
      </c>
      <c r="E8667" s="3" t="s">
        <v>97</v>
      </c>
      <c r="F8667" s="3" t="s">
        <v>83</v>
      </c>
      <c r="G8667" s="16">
        <v>2</v>
      </c>
      <c r="H8667" s="16" t="str">
        <f>IF(Orders[[#This Row],[Quantity]]&lt;101,"Low End",IF(Orders[[#This Row],[Quantity]]&lt;301,"Mid End","High End"))</f>
        <v>Low End</v>
      </c>
      <c r="I8667" s="17">
        <v>51.2</v>
      </c>
      <c r="J8667" s="17">
        <f>Orders[[#This Row],[Unit Price]]*Orders[[#This Row],[Quantity]]</f>
        <v>102.4</v>
      </c>
      <c r="K8667" s="45">
        <f>IF(Orders[[#This Row],[currency]]="NGN",Orders[[#This Row],[Sales price]]/$T$2,Orders[[#This Row],[Sales price]]/$T$3)</f>
        <v>6.9565217391304346</v>
      </c>
      <c r="L8667" s="3" t="s">
        <v>50</v>
      </c>
      <c r="M8667" s="3" t="s">
        <v>96</v>
      </c>
      <c r="N8667" s="3" t="s">
        <v>86</v>
      </c>
      <c r="O8667" s="3" t="s">
        <v>87</v>
      </c>
      <c r="P8667" s="3" t="s">
        <v>10</v>
      </c>
      <c r="Q8667" s="3" t="s">
        <v>88</v>
      </c>
    </row>
    <row r="8668" spans="1:17" ht="15.75" customHeight="1" x14ac:dyDescent="0.45">
      <c r="A8668" s="15">
        <v>44407.647222222222</v>
      </c>
      <c r="B8668" s="3" t="s">
        <v>516</v>
      </c>
      <c r="C8668" s="3" t="s">
        <v>61</v>
      </c>
      <c r="D8668" s="3" t="s">
        <v>81</v>
      </c>
      <c r="E8668" s="3" t="s">
        <v>158</v>
      </c>
      <c r="F8668" s="3" t="s">
        <v>64</v>
      </c>
      <c r="G8668" s="16">
        <v>1</v>
      </c>
      <c r="H8668" s="16" t="str">
        <f>IF(Orders[[#This Row],[Quantity]]&lt;101,"Low End",IF(Orders[[#This Row],[Quantity]]&lt;301,"Mid End","High End"))</f>
        <v>Low End</v>
      </c>
      <c r="I8668" s="17">
        <v>60.26</v>
      </c>
      <c r="J8668" s="17">
        <f>Orders[[#This Row],[Unit Price]]*Orders[[#This Row],[Quantity]]</f>
        <v>60.26</v>
      </c>
      <c r="K8668" s="45">
        <f>IF(Orders[[#This Row],[currency]]="NGN",Orders[[#This Row],[Sales price]]/$T$2,Orders[[#This Row],[Sales price]]/$T$3)</f>
        <v>4.09375</v>
      </c>
      <c r="L8668" s="3" t="s">
        <v>50</v>
      </c>
      <c r="M8668" s="3" t="s">
        <v>96</v>
      </c>
      <c r="N8668" s="3" t="s">
        <v>86</v>
      </c>
      <c r="O8668" s="3" t="s">
        <v>87</v>
      </c>
      <c r="P8668" s="3" t="s">
        <v>10</v>
      </c>
      <c r="Q8668" s="3" t="s">
        <v>88</v>
      </c>
    </row>
    <row r="8669" spans="1:17" ht="15.75" customHeight="1" x14ac:dyDescent="0.45">
      <c r="A8669" s="15">
        <v>44407.647916666669</v>
      </c>
      <c r="B8669" s="3" t="s">
        <v>2339</v>
      </c>
      <c r="C8669" s="3" t="s">
        <v>61</v>
      </c>
      <c r="D8669" s="3" t="s">
        <v>362</v>
      </c>
      <c r="E8669" s="3" t="s">
        <v>369</v>
      </c>
      <c r="F8669" s="3" t="s">
        <v>64</v>
      </c>
      <c r="G8669" s="16">
        <v>5</v>
      </c>
      <c r="H8669" s="16" t="str">
        <f>IF(Orders[[#This Row],[Quantity]]&lt;101,"Low End",IF(Orders[[#This Row],[Quantity]]&lt;301,"Mid End","High End"))</f>
        <v>Low End</v>
      </c>
      <c r="I8669" s="17">
        <v>5050</v>
      </c>
      <c r="J8669" s="17">
        <f>Orders[[#This Row],[Unit Price]]*Orders[[#This Row],[Quantity]]</f>
        <v>25250</v>
      </c>
      <c r="K8669" s="45">
        <f>IF(Orders[[#This Row],[currency]]="NGN",Orders[[#This Row],[Sales price]]/$T$2,Orders[[#This Row],[Sales price]]/$T$3)</f>
        <v>62.810945273631837</v>
      </c>
      <c r="L8669" s="3" t="s">
        <v>50</v>
      </c>
      <c r="M8669" s="3" t="s">
        <v>279</v>
      </c>
      <c r="N8669" s="3" t="s">
        <v>52</v>
      </c>
      <c r="O8669" s="3" t="s">
        <v>53</v>
      </c>
      <c r="P8669" s="3" t="s">
        <v>13</v>
      </c>
      <c r="Q8669" s="3" t="s">
        <v>71</v>
      </c>
    </row>
    <row r="8670" spans="1:17" ht="15.75" customHeight="1" x14ac:dyDescent="0.45">
      <c r="A8670" s="15">
        <v>44407.648611111108</v>
      </c>
      <c r="B8670" s="3" t="s">
        <v>2056</v>
      </c>
      <c r="C8670" s="3" t="s">
        <v>61</v>
      </c>
      <c r="D8670" s="3" t="s">
        <v>46</v>
      </c>
      <c r="E8670" s="3" t="s">
        <v>174</v>
      </c>
      <c r="F8670" s="3" t="s">
        <v>48</v>
      </c>
      <c r="G8670" s="16">
        <v>20</v>
      </c>
      <c r="H8670" s="16" t="str">
        <f>IF(Orders[[#This Row],[Quantity]]&lt;101,"Low End",IF(Orders[[#This Row],[Quantity]]&lt;301,"Mid End","High End"))</f>
        <v>Low End</v>
      </c>
      <c r="I8670" s="17">
        <v>5375</v>
      </c>
      <c r="J8670" s="17">
        <f>Orders[[#This Row],[Unit Price]]*Orders[[#This Row],[Quantity]]</f>
        <v>107500</v>
      </c>
      <c r="K8670" s="45">
        <f>IF(Orders[[#This Row],[currency]]="NGN",Orders[[#This Row],[Sales price]]/$T$2,Orders[[#This Row],[Sales price]]/$T$3)</f>
        <v>267.41293532338307</v>
      </c>
      <c r="L8670" s="3" t="s">
        <v>50</v>
      </c>
      <c r="M8670" s="3" t="s">
        <v>175</v>
      </c>
      <c r="N8670" s="3" t="s">
        <v>52</v>
      </c>
      <c r="O8670" s="3" t="s">
        <v>53</v>
      </c>
      <c r="P8670" s="3" t="s">
        <v>13</v>
      </c>
      <c r="Q8670" s="3" t="s">
        <v>71</v>
      </c>
    </row>
    <row r="8671" spans="1:17" ht="15.75" customHeight="1" x14ac:dyDescent="0.45">
      <c r="A8671" s="15">
        <v>44407.649305555555</v>
      </c>
      <c r="B8671" s="3" t="s">
        <v>1503</v>
      </c>
      <c r="C8671" s="3" t="s">
        <v>67</v>
      </c>
      <c r="D8671" s="3" t="s">
        <v>46</v>
      </c>
      <c r="E8671" s="3" t="s">
        <v>174</v>
      </c>
      <c r="F8671" s="3" t="s">
        <v>48</v>
      </c>
      <c r="G8671" s="16">
        <v>10</v>
      </c>
      <c r="H8671" s="16" t="str">
        <f>IF(Orders[[#This Row],[Quantity]]&lt;101,"Low End",IF(Orders[[#This Row],[Quantity]]&lt;301,"Mid End","High End"))</f>
        <v>Low End</v>
      </c>
      <c r="I8671" s="17">
        <v>5375</v>
      </c>
      <c r="J8671" s="17">
        <f>Orders[[#This Row],[Unit Price]]*Orders[[#This Row],[Quantity]]</f>
        <v>53750</v>
      </c>
      <c r="K8671" s="45">
        <f>IF(Orders[[#This Row],[currency]]="NGN",Orders[[#This Row],[Sales price]]/$T$2,Orders[[#This Row],[Sales price]]/$T$3)</f>
        <v>133.70646766169153</v>
      </c>
      <c r="L8671" s="3" t="s">
        <v>50</v>
      </c>
      <c r="M8671" s="3" t="s">
        <v>135</v>
      </c>
      <c r="N8671" s="3" t="s">
        <v>52</v>
      </c>
      <c r="O8671" s="3" t="s">
        <v>53</v>
      </c>
      <c r="P8671" s="3" t="s">
        <v>13</v>
      </c>
      <c r="Q8671" s="3" t="s">
        <v>71</v>
      </c>
    </row>
    <row r="8672" spans="1:17" ht="15.75" customHeight="1" x14ac:dyDescent="0.45">
      <c r="A8672" s="15">
        <v>44407.649305555555</v>
      </c>
      <c r="B8672" s="3" t="s">
        <v>1606</v>
      </c>
      <c r="C8672" s="3" t="s">
        <v>61</v>
      </c>
      <c r="D8672" s="3" t="s">
        <v>126</v>
      </c>
      <c r="E8672" s="3" t="s">
        <v>189</v>
      </c>
      <c r="F8672" s="3" t="s">
        <v>83</v>
      </c>
      <c r="G8672" s="16">
        <v>1</v>
      </c>
      <c r="H8672" s="16" t="str">
        <f>IF(Orders[[#This Row],[Quantity]]&lt;101,"Low End",IF(Orders[[#This Row],[Quantity]]&lt;301,"Mid End","High End"))</f>
        <v>Low End</v>
      </c>
      <c r="I8672" s="17">
        <v>4200</v>
      </c>
      <c r="J8672" s="17">
        <f>Orders[[#This Row],[Unit Price]]*Orders[[#This Row],[Quantity]]</f>
        <v>4200</v>
      </c>
      <c r="K8672" s="45">
        <f>IF(Orders[[#This Row],[currency]]="NGN",Orders[[#This Row],[Sales price]]/$T$2,Orders[[#This Row],[Sales price]]/$T$3)</f>
        <v>10.447761194029852</v>
      </c>
      <c r="L8672" s="3" t="s">
        <v>50</v>
      </c>
      <c r="M8672" s="3" t="s">
        <v>326</v>
      </c>
      <c r="N8672" s="3" t="s">
        <v>52</v>
      </c>
      <c r="O8672" s="3" t="s">
        <v>53</v>
      </c>
      <c r="P8672" s="3" t="s">
        <v>13</v>
      </c>
      <c r="Q8672" s="3" t="s">
        <v>54</v>
      </c>
    </row>
    <row r="8673" spans="1:17" ht="15.75" customHeight="1" x14ac:dyDescent="0.45">
      <c r="A8673" s="15">
        <v>44407.649305555555</v>
      </c>
      <c r="B8673" s="3" t="s">
        <v>1606</v>
      </c>
      <c r="C8673" s="3" t="s">
        <v>61</v>
      </c>
      <c r="D8673" s="3" t="s">
        <v>126</v>
      </c>
      <c r="E8673" s="3" t="s">
        <v>136</v>
      </c>
      <c r="F8673" s="3" t="s">
        <v>78</v>
      </c>
      <c r="G8673" s="16">
        <v>1</v>
      </c>
      <c r="H8673" s="16" t="str">
        <f>IF(Orders[[#This Row],[Quantity]]&lt;101,"Low End",IF(Orders[[#This Row],[Quantity]]&lt;301,"Mid End","High End"))</f>
        <v>Low End</v>
      </c>
      <c r="I8673" s="17">
        <v>7210</v>
      </c>
      <c r="J8673" s="17">
        <f>Orders[[#This Row],[Unit Price]]*Orders[[#This Row],[Quantity]]</f>
        <v>7210</v>
      </c>
      <c r="K8673" s="45">
        <f>IF(Orders[[#This Row],[currency]]="NGN",Orders[[#This Row],[Sales price]]/$T$2,Orders[[#This Row],[Sales price]]/$T$3)</f>
        <v>17.935323383084576</v>
      </c>
      <c r="L8673" s="3" t="s">
        <v>50</v>
      </c>
      <c r="M8673" s="3" t="s">
        <v>326</v>
      </c>
      <c r="N8673" s="3" t="s">
        <v>52</v>
      </c>
      <c r="O8673" s="3" t="s">
        <v>53</v>
      </c>
      <c r="P8673" s="3" t="s">
        <v>13</v>
      </c>
      <c r="Q8673" s="3" t="s">
        <v>54</v>
      </c>
    </row>
    <row r="8674" spans="1:17" ht="15.75" customHeight="1" x14ac:dyDescent="0.45">
      <c r="A8674" s="15">
        <v>44407.650694444441</v>
      </c>
      <c r="B8674" s="3" t="s">
        <v>345</v>
      </c>
      <c r="C8674" s="3" t="s">
        <v>67</v>
      </c>
      <c r="D8674" s="3" t="s">
        <v>362</v>
      </c>
      <c r="E8674" s="3" t="s">
        <v>533</v>
      </c>
      <c r="F8674" s="3" t="s">
        <v>64</v>
      </c>
      <c r="G8674" s="16">
        <v>3</v>
      </c>
      <c r="H8674" s="16" t="str">
        <f>IF(Orders[[#This Row],[Quantity]]&lt;101,"Low End",IF(Orders[[#This Row],[Quantity]]&lt;301,"Mid End","High End"))</f>
        <v>Low End</v>
      </c>
      <c r="I8674" s="17">
        <v>1950</v>
      </c>
      <c r="J8674" s="17">
        <f>Orders[[#This Row],[Unit Price]]*Orders[[#This Row],[Quantity]]</f>
        <v>5850</v>
      </c>
      <c r="K8674" s="45">
        <f>IF(Orders[[#This Row],[currency]]="NGN",Orders[[#This Row],[Sales price]]/$T$2,Orders[[#This Row],[Sales price]]/$T$3)</f>
        <v>14.552238805970148</v>
      </c>
      <c r="L8674" s="3" t="s">
        <v>50</v>
      </c>
      <c r="M8674" s="3" t="s">
        <v>711</v>
      </c>
      <c r="N8674" s="3" t="s">
        <v>52</v>
      </c>
      <c r="O8674" s="3" t="s">
        <v>53</v>
      </c>
      <c r="P8674" s="3" t="s">
        <v>13</v>
      </c>
      <c r="Q8674" s="3" t="s">
        <v>88</v>
      </c>
    </row>
    <row r="8675" spans="1:17" ht="15.75" customHeight="1" x14ac:dyDescent="0.45">
      <c r="A8675" s="15">
        <v>44407.650694444441</v>
      </c>
      <c r="B8675" s="3" t="s">
        <v>262</v>
      </c>
      <c r="C8675" s="3" t="s">
        <v>67</v>
      </c>
      <c r="D8675" s="3" t="s">
        <v>81</v>
      </c>
      <c r="E8675" s="3" t="s">
        <v>105</v>
      </c>
      <c r="F8675" s="3" t="s">
        <v>83</v>
      </c>
      <c r="G8675" s="16">
        <v>1</v>
      </c>
      <c r="H8675" s="16" t="str">
        <f>IF(Orders[[#This Row],[Quantity]]&lt;101,"Low End",IF(Orders[[#This Row],[Quantity]]&lt;301,"Mid End","High End"))</f>
        <v>Low End</v>
      </c>
      <c r="I8675" s="17">
        <v>89.36</v>
      </c>
      <c r="J8675" s="17">
        <f>Orders[[#This Row],[Unit Price]]*Orders[[#This Row],[Quantity]]</f>
        <v>89.36</v>
      </c>
      <c r="K8675" s="45">
        <f>IF(Orders[[#This Row],[currency]]="NGN",Orders[[#This Row],[Sales price]]/$T$2,Orders[[#This Row],[Sales price]]/$T$3)</f>
        <v>6.070652173913043</v>
      </c>
      <c r="L8675" s="3" t="s">
        <v>50</v>
      </c>
      <c r="M8675" s="3" t="s">
        <v>96</v>
      </c>
      <c r="N8675" s="3" t="s">
        <v>86</v>
      </c>
      <c r="O8675" s="3" t="s">
        <v>87</v>
      </c>
      <c r="P8675" s="3" t="s">
        <v>10</v>
      </c>
      <c r="Q8675" s="3" t="s">
        <v>88</v>
      </c>
    </row>
    <row r="8676" spans="1:17" ht="15.75" customHeight="1" x14ac:dyDescent="0.45">
      <c r="A8676" s="15">
        <v>44407.650694444441</v>
      </c>
      <c r="B8676" s="3" t="s">
        <v>262</v>
      </c>
      <c r="C8676" s="3" t="s">
        <v>67</v>
      </c>
      <c r="D8676" s="3" t="s">
        <v>81</v>
      </c>
      <c r="E8676" s="3" t="s">
        <v>183</v>
      </c>
      <c r="F8676" s="3" t="s">
        <v>78</v>
      </c>
      <c r="G8676" s="16">
        <v>1</v>
      </c>
      <c r="H8676" s="16" t="str">
        <f>IF(Orders[[#This Row],[Quantity]]&lt;101,"Low End",IF(Orders[[#This Row],[Quantity]]&lt;301,"Mid End","High End"))</f>
        <v>Low End</v>
      </c>
      <c r="I8676" s="17">
        <v>56.99</v>
      </c>
      <c r="J8676" s="17">
        <f>Orders[[#This Row],[Unit Price]]*Orders[[#This Row],[Quantity]]</f>
        <v>56.99</v>
      </c>
      <c r="K8676" s="45">
        <f>IF(Orders[[#This Row],[currency]]="NGN",Orders[[#This Row],[Sales price]]/$T$2,Orders[[#This Row],[Sales price]]/$T$3)</f>
        <v>3.871603260869565</v>
      </c>
      <c r="L8676" s="3" t="s">
        <v>50</v>
      </c>
      <c r="M8676" s="3" t="s">
        <v>96</v>
      </c>
      <c r="N8676" s="3" t="s">
        <v>86</v>
      </c>
      <c r="O8676" s="3" t="s">
        <v>87</v>
      </c>
      <c r="P8676" s="3" t="s">
        <v>10</v>
      </c>
      <c r="Q8676" s="3" t="s">
        <v>88</v>
      </c>
    </row>
    <row r="8677" spans="1:17" ht="15.75" customHeight="1" x14ac:dyDescent="0.45">
      <c r="A8677" s="15">
        <v>44407.651388888888</v>
      </c>
      <c r="B8677" s="3" t="s">
        <v>1479</v>
      </c>
      <c r="C8677" s="3" t="s">
        <v>67</v>
      </c>
      <c r="D8677" s="3" t="s">
        <v>126</v>
      </c>
      <c r="E8677" s="3" t="s">
        <v>136</v>
      </c>
      <c r="F8677" s="3" t="s">
        <v>78</v>
      </c>
      <c r="G8677" s="16">
        <v>1</v>
      </c>
      <c r="H8677" s="16" t="str">
        <f>IF(Orders[[#This Row],[Quantity]]&lt;101,"Low End",IF(Orders[[#This Row],[Quantity]]&lt;301,"Mid End","High End"))</f>
        <v>Low End</v>
      </c>
      <c r="I8677" s="17">
        <v>7220</v>
      </c>
      <c r="J8677" s="17">
        <f>Orders[[#This Row],[Unit Price]]*Orders[[#This Row],[Quantity]]</f>
        <v>7220</v>
      </c>
      <c r="K8677" s="45">
        <f>IF(Orders[[#This Row],[currency]]="NGN",Orders[[#This Row],[Sales price]]/$T$2,Orders[[#This Row],[Sales price]]/$T$3)</f>
        <v>17.960199004975124</v>
      </c>
      <c r="L8677" s="3" t="s">
        <v>50</v>
      </c>
      <c r="M8677" s="3" t="s">
        <v>373</v>
      </c>
      <c r="N8677" s="3" t="s">
        <v>52</v>
      </c>
      <c r="O8677" s="3" t="s">
        <v>53</v>
      </c>
      <c r="P8677" s="3" t="s">
        <v>13</v>
      </c>
      <c r="Q8677" s="3" t="s">
        <v>88</v>
      </c>
    </row>
    <row r="8678" spans="1:17" ht="15.75" customHeight="1" x14ac:dyDescent="0.45">
      <c r="A8678" s="15">
        <v>44407.654166666667</v>
      </c>
      <c r="B8678" s="3" t="s">
        <v>645</v>
      </c>
      <c r="C8678" s="3" t="s">
        <v>61</v>
      </c>
      <c r="D8678" s="3" t="s">
        <v>46</v>
      </c>
      <c r="E8678" s="3" t="s">
        <v>174</v>
      </c>
      <c r="F8678" s="3" t="s">
        <v>48</v>
      </c>
      <c r="G8678" s="16">
        <v>100</v>
      </c>
      <c r="H8678" s="16" t="str">
        <f>IF(Orders[[#This Row],[Quantity]]&lt;101,"Low End",IF(Orders[[#This Row],[Quantity]]&lt;301,"Mid End","High End"))</f>
        <v>Low End</v>
      </c>
      <c r="I8678" s="17">
        <v>1100</v>
      </c>
      <c r="J8678" s="17">
        <f>Orders[[#This Row],[Unit Price]]*Orders[[#This Row],[Quantity]]</f>
        <v>110000</v>
      </c>
      <c r="K8678" s="45">
        <f>IF(Orders[[#This Row],[currency]]="NGN",Orders[[#This Row],[Sales price]]/$T$2,Orders[[#This Row],[Sales price]]/$T$3)</f>
        <v>273.6318407960199</v>
      </c>
      <c r="L8678" s="3" t="s">
        <v>50</v>
      </c>
      <c r="M8678" s="3" t="s">
        <v>191</v>
      </c>
      <c r="N8678" s="3" t="s">
        <v>129</v>
      </c>
      <c r="O8678" s="3" t="s">
        <v>53</v>
      </c>
      <c r="P8678" s="3" t="s">
        <v>13</v>
      </c>
      <c r="Q8678" s="3" t="s">
        <v>71</v>
      </c>
    </row>
    <row r="8679" spans="1:17" ht="15.75" customHeight="1" x14ac:dyDescent="0.45">
      <c r="A8679" s="15">
        <v>44407.65625</v>
      </c>
      <c r="B8679" s="3" t="s">
        <v>1463</v>
      </c>
      <c r="C8679" s="3" t="s">
        <v>61</v>
      </c>
      <c r="D8679" s="3" t="s">
        <v>62</v>
      </c>
      <c r="E8679" s="3" t="s">
        <v>63</v>
      </c>
      <c r="F8679" s="3" t="s">
        <v>64</v>
      </c>
      <c r="G8679" s="16">
        <v>100</v>
      </c>
      <c r="H8679" s="16" t="str">
        <f>IF(Orders[[#This Row],[Quantity]]&lt;101,"Low End",IF(Orders[[#This Row],[Quantity]]&lt;301,"Mid End","High End"))</f>
        <v>Low End</v>
      </c>
      <c r="I8679" s="17">
        <v>2420</v>
      </c>
      <c r="J8679" s="17">
        <f>Orders[[#This Row],[Unit Price]]*Orders[[#This Row],[Quantity]]</f>
        <v>242000</v>
      </c>
      <c r="K8679" s="45">
        <f>IF(Orders[[#This Row],[currency]]="NGN",Orders[[#This Row],[Sales price]]/$T$2,Orders[[#This Row],[Sales price]]/$T$3)</f>
        <v>601.99004975124376</v>
      </c>
      <c r="L8679" s="3" t="s">
        <v>50</v>
      </c>
      <c r="M8679" s="3" t="s">
        <v>279</v>
      </c>
      <c r="N8679" s="3" t="s">
        <v>52</v>
      </c>
      <c r="O8679" s="3" t="s">
        <v>53</v>
      </c>
      <c r="P8679" s="3" t="s">
        <v>13</v>
      </c>
      <c r="Q8679" s="3" t="s">
        <v>71</v>
      </c>
    </row>
    <row r="8680" spans="1:17" ht="15.75" customHeight="1" x14ac:dyDescent="0.45">
      <c r="A8680" s="15">
        <v>44407.65625</v>
      </c>
      <c r="B8680" s="3" t="s">
        <v>2340</v>
      </c>
      <c r="C8680" s="3" t="s">
        <v>67</v>
      </c>
      <c r="D8680" s="3" t="s">
        <v>362</v>
      </c>
      <c r="E8680" s="3" t="s">
        <v>369</v>
      </c>
      <c r="F8680" s="3" t="s">
        <v>64</v>
      </c>
      <c r="G8680" s="16">
        <v>15</v>
      </c>
      <c r="H8680" s="16" t="str">
        <f>IF(Orders[[#This Row],[Quantity]]&lt;101,"Low End",IF(Orders[[#This Row],[Quantity]]&lt;301,"Mid End","High End"))</f>
        <v>Low End</v>
      </c>
      <c r="I8680" s="17">
        <v>5050</v>
      </c>
      <c r="J8680" s="17">
        <f>Orders[[#This Row],[Unit Price]]*Orders[[#This Row],[Quantity]]</f>
        <v>75750</v>
      </c>
      <c r="K8680" s="45">
        <f>IF(Orders[[#This Row],[currency]]="NGN",Orders[[#This Row],[Sales price]]/$T$2,Orders[[#This Row],[Sales price]]/$T$3)</f>
        <v>188.43283582089552</v>
      </c>
      <c r="L8680" s="3" t="s">
        <v>50</v>
      </c>
      <c r="M8680" s="3" t="s">
        <v>279</v>
      </c>
      <c r="N8680" s="3" t="s">
        <v>52</v>
      </c>
      <c r="O8680" s="3" t="s">
        <v>53</v>
      </c>
      <c r="P8680" s="3" t="s">
        <v>13</v>
      </c>
      <c r="Q8680" s="3" t="s">
        <v>71</v>
      </c>
    </row>
    <row r="8681" spans="1:17" ht="15.75" customHeight="1" x14ac:dyDescent="0.45">
      <c r="A8681" s="15">
        <v>44407.662499999999</v>
      </c>
      <c r="B8681" s="3" t="s">
        <v>377</v>
      </c>
      <c r="C8681" s="3" t="s">
        <v>61</v>
      </c>
      <c r="D8681" s="3" t="s">
        <v>46</v>
      </c>
      <c r="E8681" s="3" t="s">
        <v>174</v>
      </c>
      <c r="F8681" s="3" t="s">
        <v>48</v>
      </c>
      <c r="G8681" s="16">
        <v>15</v>
      </c>
      <c r="H8681" s="16" t="str">
        <f>IF(Orders[[#This Row],[Quantity]]&lt;101,"Low End",IF(Orders[[#This Row],[Quantity]]&lt;301,"Mid End","High End"))</f>
        <v>Low End</v>
      </c>
      <c r="I8681" s="17">
        <v>1100</v>
      </c>
      <c r="J8681" s="17">
        <f>Orders[[#This Row],[Unit Price]]*Orders[[#This Row],[Quantity]]</f>
        <v>16500</v>
      </c>
      <c r="K8681" s="45">
        <f>IF(Orders[[#This Row],[currency]]="NGN",Orders[[#This Row],[Sales price]]/$T$2,Orders[[#This Row],[Sales price]]/$T$3)</f>
        <v>41.044776119402982</v>
      </c>
      <c r="L8681" s="3" t="s">
        <v>50</v>
      </c>
      <c r="M8681" s="3" t="s">
        <v>230</v>
      </c>
      <c r="N8681" s="3" t="s">
        <v>52</v>
      </c>
      <c r="O8681" s="3" t="s">
        <v>53</v>
      </c>
      <c r="P8681" s="3" t="s">
        <v>13</v>
      </c>
      <c r="Q8681" s="3" t="s">
        <v>71</v>
      </c>
    </row>
    <row r="8682" spans="1:17" ht="15.75" customHeight="1" x14ac:dyDescent="0.45">
      <c r="A8682" s="15">
        <v>44407.663888888892</v>
      </c>
      <c r="B8682" s="3" t="s">
        <v>2078</v>
      </c>
      <c r="C8682" s="3" t="s">
        <v>67</v>
      </c>
      <c r="D8682" s="3" t="s">
        <v>362</v>
      </c>
      <c r="E8682" s="3" t="s">
        <v>369</v>
      </c>
      <c r="F8682" s="3" t="s">
        <v>64</v>
      </c>
      <c r="G8682" s="16">
        <v>20</v>
      </c>
      <c r="H8682" s="16" t="str">
        <f>IF(Orders[[#This Row],[Quantity]]&lt;101,"Low End",IF(Orders[[#This Row],[Quantity]]&lt;301,"Mid End","High End"))</f>
        <v>Low End</v>
      </c>
      <c r="I8682" s="17">
        <v>5050</v>
      </c>
      <c r="J8682" s="17">
        <f>Orders[[#This Row],[Unit Price]]*Orders[[#This Row],[Quantity]]</f>
        <v>101000</v>
      </c>
      <c r="K8682" s="45">
        <f>IF(Orders[[#This Row],[currency]]="NGN",Orders[[#This Row],[Sales price]]/$T$2,Orders[[#This Row],[Sales price]]/$T$3)</f>
        <v>251.24378109452735</v>
      </c>
      <c r="L8682" s="3" t="s">
        <v>50</v>
      </c>
      <c r="M8682" s="3" t="s">
        <v>75</v>
      </c>
      <c r="N8682" s="3" t="s">
        <v>129</v>
      </c>
      <c r="O8682" s="3" t="s">
        <v>53</v>
      </c>
      <c r="P8682" s="3" t="s">
        <v>13</v>
      </c>
      <c r="Q8682" s="3" t="s">
        <v>71</v>
      </c>
    </row>
    <row r="8683" spans="1:17" ht="15.75" customHeight="1" x14ac:dyDescent="0.45">
      <c r="A8683" s="15">
        <v>44407.665277777778</v>
      </c>
      <c r="B8683" s="3" t="s">
        <v>1377</v>
      </c>
      <c r="C8683" s="3" t="s">
        <v>61</v>
      </c>
      <c r="D8683" s="3" t="s">
        <v>62</v>
      </c>
      <c r="E8683" s="3" t="s">
        <v>134</v>
      </c>
      <c r="F8683" s="3" t="s">
        <v>64</v>
      </c>
      <c r="G8683" s="16">
        <v>5</v>
      </c>
      <c r="H8683" s="16" t="str">
        <f>IF(Orders[[#This Row],[Quantity]]&lt;101,"Low End",IF(Orders[[#This Row],[Quantity]]&lt;301,"Mid End","High End"))</f>
        <v>Low End</v>
      </c>
      <c r="I8683" s="17">
        <v>3770</v>
      </c>
      <c r="J8683" s="17">
        <f>Orders[[#This Row],[Unit Price]]*Orders[[#This Row],[Quantity]]</f>
        <v>18850</v>
      </c>
      <c r="K8683" s="45">
        <f>IF(Orders[[#This Row],[currency]]="NGN",Orders[[#This Row],[Sales price]]/$T$2,Orders[[#This Row],[Sales price]]/$T$3)</f>
        <v>46.89054726368159</v>
      </c>
      <c r="L8683" s="3" t="s">
        <v>50</v>
      </c>
      <c r="M8683" s="3" t="s">
        <v>711</v>
      </c>
      <c r="N8683" s="3" t="s">
        <v>52</v>
      </c>
      <c r="O8683" s="3" t="s">
        <v>53</v>
      </c>
      <c r="P8683" s="3" t="s">
        <v>13</v>
      </c>
      <c r="Q8683" s="3" t="s">
        <v>71</v>
      </c>
    </row>
    <row r="8684" spans="1:17" ht="15.75" customHeight="1" x14ac:dyDescent="0.45">
      <c r="A8684" s="15">
        <v>44407.665277777778</v>
      </c>
      <c r="B8684" s="3" t="s">
        <v>2341</v>
      </c>
      <c r="C8684" s="3" t="s">
        <v>61</v>
      </c>
      <c r="D8684" s="3" t="s">
        <v>362</v>
      </c>
      <c r="E8684" s="3" t="s">
        <v>533</v>
      </c>
      <c r="F8684" s="3" t="s">
        <v>64</v>
      </c>
      <c r="G8684" s="16">
        <v>10</v>
      </c>
      <c r="H8684" s="16" t="str">
        <f>IF(Orders[[#This Row],[Quantity]]&lt;101,"Low End",IF(Orders[[#This Row],[Quantity]]&lt;301,"Mid End","High End"))</f>
        <v>Low End</v>
      </c>
      <c r="I8684" s="17">
        <v>1950</v>
      </c>
      <c r="J8684" s="17">
        <f>Orders[[#This Row],[Unit Price]]*Orders[[#This Row],[Quantity]]</f>
        <v>19500</v>
      </c>
      <c r="K8684" s="45">
        <f>IF(Orders[[#This Row],[currency]]="NGN",Orders[[#This Row],[Sales price]]/$T$2,Orders[[#This Row],[Sales price]]/$T$3)</f>
        <v>48.507462686567166</v>
      </c>
      <c r="L8684" s="3" t="s">
        <v>50</v>
      </c>
      <c r="M8684" s="3" t="s">
        <v>75</v>
      </c>
      <c r="N8684" s="3" t="s">
        <v>129</v>
      </c>
      <c r="O8684" s="3" t="s">
        <v>53</v>
      </c>
      <c r="P8684" s="3" t="s">
        <v>13</v>
      </c>
      <c r="Q8684" s="3" t="s">
        <v>71</v>
      </c>
    </row>
    <row r="8685" spans="1:17" ht="15.75" customHeight="1" x14ac:dyDescent="0.45">
      <c r="A8685" s="15">
        <v>44407.667361111111</v>
      </c>
      <c r="B8685" s="3" t="s">
        <v>1298</v>
      </c>
      <c r="C8685" s="3" t="s">
        <v>45</v>
      </c>
      <c r="D8685" s="3" t="s">
        <v>362</v>
      </c>
      <c r="E8685" s="3" t="s">
        <v>369</v>
      </c>
      <c r="F8685" s="3" t="s">
        <v>64</v>
      </c>
      <c r="G8685" s="16">
        <v>10</v>
      </c>
      <c r="H8685" s="16" t="str">
        <f>IF(Orders[[#This Row],[Quantity]]&lt;101,"Low End",IF(Orders[[#This Row],[Quantity]]&lt;301,"Mid End","High End"))</f>
        <v>Low End</v>
      </c>
      <c r="I8685" s="17">
        <v>5050</v>
      </c>
      <c r="J8685" s="17">
        <f>Orders[[#This Row],[Unit Price]]*Orders[[#This Row],[Quantity]]</f>
        <v>50500</v>
      </c>
      <c r="K8685" s="45">
        <f>IF(Orders[[#This Row],[currency]]="NGN",Orders[[#This Row],[Sales price]]/$T$2,Orders[[#This Row],[Sales price]]/$T$3)</f>
        <v>125.62189054726367</v>
      </c>
      <c r="L8685" s="3" t="s">
        <v>50</v>
      </c>
      <c r="M8685" s="3" t="s">
        <v>289</v>
      </c>
      <c r="N8685" s="3" t="s">
        <v>52</v>
      </c>
      <c r="O8685" s="3" t="s">
        <v>53</v>
      </c>
      <c r="P8685" s="3" t="s">
        <v>13</v>
      </c>
      <c r="Q8685" s="3" t="s">
        <v>71</v>
      </c>
    </row>
    <row r="8686" spans="1:17" ht="15.75" customHeight="1" x14ac:dyDescent="0.45">
      <c r="A8686" s="15">
        <v>44407.668055555558</v>
      </c>
      <c r="B8686" s="3" t="s">
        <v>76</v>
      </c>
      <c r="C8686" s="3" t="s">
        <v>61</v>
      </c>
      <c r="D8686" s="3" t="s">
        <v>589</v>
      </c>
      <c r="E8686" s="3" t="s">
        <v>590</v>
      </c>
      <c r="F8686" s="3" t="s">
        <v>48</v>
      </c>
      <c r="G8686" s="16">
        <v>10</v>
      </c>
      <c r="H8686" s="16" t="str">
        <f>IF(Orders[[#This Row],[Quantity]]&lt;101,"Low End",IF(Orders[[#This Row],[Quantity]]&lt;301,"Mid End","High End"))</f>
        <v>Low End</v>
      </c>
      <c r="I8686" s="17">
        <v>20500</v>
      </c>
      <c r="J8686" s="17">
        <f>Orders[[#This Row],[Unit Price]]*Orders[[#This Row],[Quantity]]</f>
        <v>205000</v>
      </c>
      <c r="K8686" s="45">
        <f>IF(Orders[[#This Row],[currency]]="NGN",Orders[[#This Row],[Sales price]]/$T$2,Orders[[#This Row],[Sales price]]/$T$3)</f>
        <v>509.95024875621891</v>
      </c>
      <c r="L8686" s="3" t="s">
        <v>50</v>
      </c>
      <c r="M8686" s="3" t="s">
        <v>289</v>
      </c>
      <c r="N8686" s="3" t="s">
        <v>52</v>
      </c>
      <c r="O8686" s="3" t="s">
        <v>53</v>
      </c>
      <c r="P8686" s="3" t="s">
        <v>13</v>
      </c>
      <c r="Q8686" s="3" t="s">
        <v>71</v>
      </c>
    </row>
    <row r="8687" spans="1:17" ht="15.75" customHeight="1" x14ac:dyDescent="0.45">
      <c r="A8687" s="15">
        <v>44407.668055555558</v>
      </c>
      <c r="B8687" s="3" t="s">
        <v>836</v>
      </c>
      <c r="C8687" s="3" t="s">
        <v>67</v>
      </c>
      <c r="D8687" s="3" t="s">
        <v>92</v>
      </c>
      <c r="E8687" s="3" t="s">
        <v>107</v>
      </c>
      <c r="F8687" s="3" t="s">
        <v>83</v>
      </c>
      <c r="G8687" s="16">
        <v>2</v>
      </c>
      <c r="H8687" s="16" t="str">
        <f>IF(Orders[[#This Row],[Quantity]]&lt;101,"Low End",IF(Orders[[#This Row],[Quantity]]&lt;301,"Mid End","High End"))</f>
        <v>Low End</v>
      </c>
      <c r="I8687" s="17">
        <v>2600</v>
      </c>
      <c r="J8687" s="17">
        <f>Orders[[#This Row],[Unit Price]]*Orders[[#This Row],[Quantity]]</f>
        <v>5200</v>
      </c>
      <c r="K8687" s="45">
        <f>IF(Orders[[#This Row],[currency]]="NGN",Orders[[#This Row],[Sales price]]/$T$2,Orders[[#This Row],[Sales price]]/$T$3)</f>
        <v>12.935323383084578</v>
      </c>
      <c r="L8687" s="3" t="s">
        <v>50</v>
      </c>
      <c r="M8687" s="3" t="s">
        <v>75</v>
      </c>
      <c r="N8687" s="3" t="s">
        <v>129</v>
      </c>
      <c r="O8687" s="3" t="s">
        <v>53</v>
      </c>
      <c r="P8687" s="3" t="s">
        <v>13</v>
      </c>
      <c r="Q8687" s="3" t="s">
        <v>71</v>
      </c>
    </row>
    <row r="8688" spans="1:17" ht="15.75" customHeight="1" x14ac:dyDescent="0.45">
      <c r="A8688" s="15">
        <v>44407.668749999997</v>
      </c>
      <c r="B8688" s="3" t="s">
        <v>2103</v>
      </c>
      <c r="C8688" s="3" t="s">
        <v>67</v>
      </c>
      <c r="D8688" s="3" t="s">
        <v>46</v>
      </c>
      <c r="E8688" s="3" t="s">
        <v>978</v>
      </c>
      <c r="F8688" s="3" t="s">
        <v>187</v>
      </c>
      <c r="G8688" s="16">
        <v>2</v>
      </c>
      <c r="H8688" s="16" t="str">
        <f>IF(Orders[[#This Row],[Quantity]]&lt;101,"Low End",IF(Orders[[#This Row],[Quantity]]&lt;301,"Mid End","High End"))</f>
        <v>Low End</v>
      </c>
      <c r="I8688" s="17">
        <v>1050</v>
      </c>
      <c r="J8688" s="17">
        <f>Orders[[#This Row],[Unit Price]]*Orders[[#This Row],[Quantity]]</f>
        <v>2100</v>
      </c>
      <c r="K8688" s="45">
        <f>IF(Orders[[#This Row],[currency]]="NGN",Orders[[#This Row],[Sales price]]/$T$2,Orders[[#This Row],[Sales price]]/$T$3)</f>
        <v>5.2238805970149258</v>
      </c>
      <c r="L8688" s="3" t="s">
        <v>50</v>
      </c>
      <c r="M8688" s="3" t="s">
        <v>1302</v>
      </c>
      <c r="N8688" s="3" t="s">
        <v>52</v>
      </c>
      <c r="O8688" s="3" t="s">
        <v>53</v>
      </c>
      <c r="P8688" s="3" t="s">
        <v>13</v>
      </c>
      <c r="Q8688" s="3" t="s">
        <v>54</v>
      </c>
    </row>
    <row r="8689" spans="1:17" ht="15.75" customHeight="1" x14ac:dyDescent="0.45">
      <c r="A8689" s="15">
        <v>44407.669444444444</v>
      </c>
      <c r="B8689" s="3" t="s">
        <v>825</v>
      </c>
      <c r="C8689" s="3" t="s">
        <v>61</v>
      </c>
      <c r="D8689" s="3" t="s">
        <v>46</v>
      </c>
      <c r="E8689" s="3" t="s">
        <v>174</v>
      </c>
      <c r="F8689" s="3" t="s">
        <v>48</v>
      </c>
      <c r="G8689" s="16">
        <v>3</v>
      </c>
      <c r="H8689" s="16" t="str">
        <f>IF(Orders[[#This Row],[Quantity]]&lt;101,"Low End",IF(Orders[[#This Row],[Quantity]]&lt;301,"Mid End","High End"))</f>
        <v>Low End</v>
      </c>
      <c r="I8689" s="17">
        <v>1100</v>
      </c>
      <c r="J8689" s="17">
        <f>Orders[[#This Row],[Unit Price]]*Orders[[#This Row],[Quantity]]</f>
        <v>3300</v>
      </c>
      <c r="K8689" s="45">
        <f>IF(Orders[[#This Row],[currency]]="NGN",Orders[[#This Row],[Sales price]]/$T$2,Orders[[#This Row],[Sales price]]/$T$3)</f>
        <v>8.2089552238805972</v>
      </c>
      <c r="L8689" s="3" t="s">
        <v>50</v>
      </c>
      <c r="M8689" s="3" t="s">
        <v>326</v>
      </c>
      <c r="N8689" s="3" t="s">
        <v>52</v>
      </c>
      <c r="O8689" s="3" t="s">
        <v>53</v>
      </c>
      <c r="P8689" s="3" t="s">
        <v>13</v>
      </c>
      <c r="Q8689" s="3" t="s">
        <v>54</v>
      </c>
    </row>
    <row r="8690" spans="1:17" ht="15.75" customHeight="1" x14ac:dyDescent="0.45">
      <c r="A8690" s="15">
        <v>44407.669444444444</v>
      </c>
      <c r="B8690" s="3" t="s">
        <v>825</v>
      </c>
      <c r="C8690" s="3" t="s">
        <v>61</v>
      </c>
      <c r="D8690" s="3" t="s">
        <v>62</v>
      </c>
      <c r="E8690" s="3" t="s">
        <v>560</v>
      </c>
      <c r="F8690" s="3" t="s">
        <v>64</v>
      </c>
      <c r="G8690" s="16">
        <v>1</v>
      </c>
      <c r="H8690" s="16" t="str">
        <f>IF(Orders[[#This Row],[Quantity]]&lt;101,"Low End",IF(Orders[[#This Row],[Quantity]]&lt;301,"Mid End","High End"))</f>
        <v>Low End</v>
      </c>
      <c r="I8690" s="17">
        <v>6400</v>
      </c>
      <c r="J8690" s="17">
        <f>Orders[[#This Row],[Unit Price]]*Orders[[#This Row],[Quantity]]</f>
        <v>6400</v>
      </c>
      <c r="K8690" s="45">
        <f>IF(Orders[[#This Row],[currency]]="NGN",Orders[[#This Row],[Sales price]]/$T$2,Orders[[#This Row],[Sales price]]/$T$3)</f>
        <v>15.920398009950249</v>
      </c>
      <c r="L8690" s="3" t="s">
        <v>50</v>
      </c>
      <c r="M8690" s="3" t="s">
        <v>326</v>
      </c>
      <c r="N8690" s="3" t="s">
        <v>52</v>
      </c>
      <c r="O8690" s="3" t="s">
        <v>53</v>
      </c>
      <c r="P8690" s="3" t="s">
        <v>13</v>
      </c>
      <c r="Q8690" s="3" t="s">
        <v>54</v>
      </c>
    </row>
    <row r="8691" spans="1:17" ht="15.75" customHeight="1" x14ac:dyDescent="0.45">
      <c r="A8691" s="15">
        <v>44407.669444444444</v>
      </c>
      <c r="B8691" s="3" t="s">
        <v>2342</v>
      </c>
      <c r="C8691" s="3" t="s">
        <v>61</v>
      </c>
      <c r="D8691" s="3" t="s">
        <v>92</v>
      </c>
      <c r="E8691" s="3" t="s">
        <v>107</v>
      </c>
      <c r="F8691" s="3" t="s">
        <v>83</v>
      </c>
      <c r="G8691" s="16">
        <v>1</v>
      </c>
      <c r="H8691" s="16" t="str">
        <f>IF(Orders[[#This Row],[Quantity]]&lt;101,"Low End",IF(Orders[[#This Row],[Quantity]]&lt;301,"Mid End","High End"))</f>
        <v>Low End</v>
      </c>
      <c r="I8691" s="17">
        <v>2600</v>
      </c>
      <c r="J8691" s="17">
        <f>Orders[[#This Row],[Unit Price]]*Orders[[#This Row],[Quantity]]</f>
        <v>2600</v>
      </c>
      <c r="K8691" s="45">
        <f>IF(Orders[[#This Row],[currency]]="NGN",Orders[[#This Row],[Sales price]]/$T$2,Orders[[#This Row],[Sales price]]/$T$3)</f>
        <v>6.4676616915422889</v>
      </c>
      <c r="L8691" s="3" t="s">
        <v>50</v>
      </c>
      <c r="M8691" s="3" t="s">
        <v>175</v>
      </c>
      <c r="N8691" s="3" t="s">
        <v>52</v>
      </c>
      <c r="O8691" s="3" t="s">
        <v>53</v>
      </c>
      <c r="P8691" s="3" t="s">
        <v>13</v>
      </c>
      <c r="Q8691" s="3" t="s">
        <v>88</v>
      </c>
    </row>
    <row r="8692" spans="1:17" ht="15.75" customHeight="1" x14ac:dyDescent="0.45">
      <c r="A8692" s="15">
        <v>44407.669444444444</v>
      </c>
      <c r="B8692" s="3" t="s">
        <v>2342</v>
      </c>
      <c r="C8692" s="3" t="s">
        <v>61</v>
      </c>
      <c r="D8692" s="3" t="s">
        <v>362</v>
      </c>
      <c r="E8692" s="3" t="s">
        <v>369</v>
      </c>
      <c r="F8692" s="3" t="s">
        <v>64</v>
      </c>
      <c r="G8692" s="16">
        <v>1</v>
      </c>
      <c r="H8692" s="16" t="str">
        <f>IF(Orders[[#This Row],[Quantity]]&lt;101,"Low End",IF(Orders[[#This Row],[Quantity]]&lt;301,"Mid End","High End"))</f>
        <v>Low End</v>
      </c>
      <c r="I8692" s="17">
        <v>5050</v>
      </c>
      <c r="J8692" s="17">
        <f>Orders[[#This Row],[Unit Price]]*Orders[[#This Row],[Quantity]]</f>
        <v>5050</v>
      </c>
      <c r="K8692" s="45">
        <f>IF(Orders[[#This Row],[currency]]="NGN",Orders[[#This Row],[Sales price]]/$T$2,Orders[[#This Row],[Sales price]]/$T$3)</f>
        <v>12.562189054726367</v>
      </c>
      <c r="L8692" s="3" t="s">
        <v>50</v>
      </c>
      <c r="M8692" s="3" t="s">
        <v>175</v>
      </c>
      <c r="N8692" s="3" t="s">
        <v>52</v>
      </c>
      <c r="O8692" s="3" t="s">
        <v>53</v>
      </c>
      <c r="P8692" s="3" t="s">
        <v>13</v>
      </c>
      <c r="Q8692" s="3" t="s">
        <v>88</v>
      </c>
    </row>
    <row r="8693" spans="1:17" ht="15.75" customHeight="1" x14ac:dyDescent="0.45">
      <c r="A8693" s="15">
        <v>44407.671527777777</v>
      </c>
      <c r="B8693" s="3" t="s">
        <v>1792</v>
      </c>
      <c r="C8693" s="3" t="s">
        <v>67</v>
      </c>
      <c r="D8693" s="3" t="s">
        <v>362</v>
      </c>
      <c r="E8693" s="3" t="s">
        <v>369</v>
      </c>
      <c r="F8693" s="3" t="s">
        <v>64</v>
      </c>
      <c r="G8693" s="16">
        <v>6</v>
      </c>
      <c r="H8693" s="16" t="str">
        <f>IF(Orders[[#This Row],[Quantity]]&lt;101,"Low End",IF(Orders[[#This Row],[Quantity]]&lt;301,"Mid End","High End"))</f>
        <v>Low End</v>
      </c>
      <c r="I8693" s="17">
        <v>5050</v>
      </c>
      <c r="J8693" s="17">
        <f>Orders[[#This Row],[Unit Price]]*Orders[[#This Row],[Quantity]]</f>
        <v>30300</v>
      </c>
      <c r="K8693" s="45">
        <f>IF(Orders[[#This Row],[currency]]="NGN",Orders[[#This Row],[Sales price]]/$T$2,Orders[[#This Row],[Sales price]]/$T$3)</f>
        <v>75.373134328358205</v>
      </c>
      <c r="L8693" s="3" t="s">
        <v>50</v>
      </c>
      <c r="M8693" s="3" t="s">
        <v>1302</v>
      </c>
      <c r="N8693" s="3" t="s">
        <v>52</v>
      </c>
      <c r="O8693" s="3" t="s">
        <v>53</v>
      </c>
      <c r="P8693" s="3" t="s">
        <v>13</v>
      </c>
      <c r="Q8693" s="3" t="s">
        <v>54</v>
      </c>
    </row>
    <row r="8694" spans="1:17" ht="15.75" customHeight="1" x14ac:dyDescent="0.45">
      <c r="A8694" s="15">
        <v>44407.67291666667</v>
      </c>
      <c r="B8694" s="3" t="s">
        <v>407</v>
      </c>
      <c r="C8694" s="3" t="s">
        <v>45</v>
      </c>
      <c r="D8694" s="3" t="s">
        <v>362</v>
      </c>
      <c r="E8694" s="3" t="s">
        <v>369</v>
      </c>
      <c r="F8694" s="3" t="s">
        <v>64</v>
      </c>
      <c r="G8694" s="16">
        <v>10</v>
      </c>
      <c r="H8694" s="16" t="str">
        <f>IF(Orders[[#This Row],[Quantity]]&lt;101,"Low End",IF(Orders[[#This Row],[Quantity]]&lt;301,"Mid End","High End"))</f>
        <v>Low End</v>
      </c>
      <c r="I8694" s="17">
        <v>5050</v>
      </c>
      <c r="J8694" s="17">
        <f>Orders[[#This Row],[Unit Price]]*Orders[[#This Row],[Quantity]]</f>
        <v>50500</v>
      </c>
      <c r="K8694" s="45">
        <f>IF(Orders[[#This Row],[currency]]="NGN",Orders[[#This Row],[Sales price]]/$T$2,Orders[[#This Row],[Sales price]]/$T$3)</f>
        <v>125.62189054726367</v>
      </c>
      <c r="L8694" s="3" t="s">
        <v>50</v>
      </c>
      <c r="M8694" s="3" t="s">
        <v>671</v>
      </c>
      <c r="N8694" s="3" t="s">
        <v>52</v>
      </c>
      <c r="O8694" s="3" t="s">
        <v>53</v>
      </c>
      <c r="P8694" s="3" t="s">
        <v>13</v>
      </c>
      <c r="Q8694" s="3" t="s">
        <v>54</v>
      </c>
    </row>
    <row r="8695" spans="1:17" ht="15.75" customHeight="1" x14ac:dyDescent="0.45">
      <c r="A8695" s="15">
        <v>44407.676388888889</v>
      </c>
      <c r="B8695" s="3" t="s">
        <v>606</v>
      </c>
      <c r="C8695" s="3" t="s">
        <v>61</v>
      </c>
      <c r="D8695" s="3" t="s">
        <v>46</v>
      </c>
      <c r="E8695" s="3" t="s">
        <v>978</v>
      </c>
      <c r="F8695" s="3" t="s">
        <v>187</v>
      </c>
      <c r="G8695" s="16">
        <v>5</v>
      </c>
      <c r="H8695" s="16" t="str">
        <f>IF(Orders[[#This Row],[Quantity]]&lt;101,"Low End",IF(Orders[[#This Row],[Quantity]]&lt;301,"Mid End","High End"))</f>
        <v>Low End</v>
      </c>
      <c r="I8695" s="17">
        <v>1050</v>
      </c>
      <c r="J8695" s="17">
        <f>Orders[[#This Row],[Unit Price]]*Orders[[#This Row],[Quantity]]</f>
        <v>5250</v>
      </c>
      <c r="K8695" s="45">
        <f>IF(Orders[[#This Row],[currency]]="NGN",Orders[[#This Row],[Sales price]]/$T$2,Orders[[#This Row],[Sales price]]/$T$3)</f>
        <v>13.059701492537313</v>
      </c>
      <c r="L8695" s="3" t="s">
        <v>50</v>
      </c>
      <c r="M8695" s="3" t="s">
        <v>350</v>
      </c>
      <c r="N8695" s="3" t="s">
        <v>52</v>
      </c>
      <c r="O8695" s="3" t="s">
        <v>53</v>
      </c>
      <c r="P8695" s="3" t="s">
        <v>13</v>
      </c>
      <c r="Q8695" s="3" t="s">
        <v>54</v>
      </c>
    </row>
    <row r="8696" spans="1:17" ht="15.75" customHeight="1" x14ac:dyDescent="0.45">
      <c r="A8696" s="15">
        <v>44407.676388888889</v>
      </c>
      <c r="B8696" s="3" t="s">
        <v>606</v>
      </c>
      <c r="C8696" s="3" t="s">
        <v>61</v>
      </c>
      <c r="D8696" s="3" t="s">
        <v>46</v>
      </c>
      <c r="E8696" s="3" t="s">
        <v>47</v>
      </c>
      <c r="F8696" s="3" t="s">
        <v>48</v>
      </c>
      <c r="G8696" s="16">
        <v>2</v>
      </c>
      <c r="H8696" s="16" t="str">
        <f>IF(Orders[[#This Row],[Quantity]]&lt;101,"Low End",IF(Orders[[#This Row],[Quantity]]&lt;301,"Mid End","High End"))</f>
        <v>Low End</v>
      </c>
      <c r="I8696" s="17">
        <v>2550</v>
      </c>
      <c r="J8696" s="17">
        <f>Orders[[#This Row],[Unit Price]]*Orders[[#This Row],[Quantity]]</f>
        <v>5100</v>
      </c>
      <c r="K8696" s="45">
        <f>IF(Orders[[#This Row],[currency]]="NGN",Orders[[#This Row],[Sales price]]/$T$2,Orders[[#This Row],[Sales price]]/$T$3)</f>
        <v>12.686567164179104</v>
      </c>
      <c r="L8696" s="3" t="s">
        <v>50</v>
      </c>
      <c r="M8696" s="3" t="s">
        <v>350</v>
      </c>
      <c r="N8696" s="3" t="s">
        <v>52</v>
      </c>
      <c r="O8696" s="3" t="s">
        <v>53</v>
      </c>
      <c r="P8696" s="3" t="s">
        <v>13</v>
      </c>
      <c r="Q8696" s="3" t="s">
        <v>54</v>
      </c>
    </row>
    <row r="8697" spans="1:17" ht="15.75" customHeight="1" x14ac:dyDescent="0.45">
      <c r="A8697" s="15">
        <v>44407.677083333336</v>
      </c>
      <c r="B8697" s="3" t="s">
        <v>2056</v>
      </c>
      <c r="C8697" s="3" t="s">
        <v>61</v>
      </c>
      <c r="D8697" s="3" t="s">
        <v>46</v>
      </c>
      <c r="E8697" s="3" t="s">
        <v>978</v>
      </c>
      <c r="F8697" s="3" t="s">
        <v>187</v>
      </c>
      <c r="G8697" s="16">
        <v>15</v>
      </c>
      <c r="H8697" s="16" t="str">
        <f>IF(Orders[[#This Row],[Quantity]]&lt;101,"Low End",IF(Orders[[#This Row],[Quantity]]&lt;301,"Mid End","High End"))</f>
        <v>Low End</v>
      </c>
      <c r="I8697" s="17">
        <v>4450</v>
      </c>
      <c r="J8697" s="17">
        <f>Orders[[#This Row],[Unit Price]]*Orders[[#This Row],[Quantity]]</f>
        <v>66750</v>
      </c>
      <c r="K8697" s="45">
        <f>IF(Orders[[#This Row],[currency]]="NGN",Orders[[#This Row],[Sales price]]/$T$2,Orders[[#This Row],[Sales price]]/$T$3)</f>
        <v>166.044776119403</v>
      </c>
      <c r="L8697" s="3" t="s">
        <v>50</v>
      </c>
      <c r="M8697" s="3" t="s">
        <v>175</v>
      </c>
      <c r="N8697" s="3" t="s">
        <v>52</v>
      </c>
      <c r="O8697" s="3" t="s">
        <v>53</v>
      </c>
      <c r="P8697" s="3" t="s">
        <v>13</v>
      </c>
      <c r="Q8697" s="3" t="s">
        <v>71</v>
      </c>
    </row>
    <row r="8698" spans="1:17" ht="15.75" customHeight="1" x14ac:dyDescent="0.45">
      <c r="A8698" s="15">
        <v>44407.677777777775</v>
      </c>
      <c r="B8698" s="3" t="s">
        <v>214</v>
      </c>
      <c r="C8698" s="3" t="s">
        <v>45</v>
      </c>
      <c r="D8698" s="3" t="s">
        <v>362</v>
      </c>
      <c r="E8698" s="3" t="s">
        <v>369</v>
      </c>
      <c r="F8698" s="3" t="s">
        <v>64</v>
      </c>
      <c r="G8698" s="16">
        <v>15</v>
      </c>
      <c r="H8698" s="16" t="str">
        <f>IF(Orders[[#This Row],[Quantity]]&lt;101,"Low End",IF(Orders[[#This Row],[Quantity]]&lt;301,"Mid End","High End"))</f>
        <v>Low End</v>
      </c>
      <c r="I8698" s="17">
        <v>5050</v>
      </c>
      <c r="J8698" s="17">
        <f>Orders[[#This Row],[Unit Price]]*Orders[[#This Row],[Quantity]]</f>
        <v>75750</v>
      </c>
      <c r="K8698" s="45">
        <f>IF(Orders[[#This Row],[currency]]="NGN",Orders[[#This Row],[Sales price]]/$T$2,Orders[[#This Row],[Sales price]]/$T$3)</f>
        <v>188.43283582089552</v>
      </c>
      <c r="L8698" s="3" t="s">
        <v>50</v>
      </c>
      <c r="M8698" s="3" t="s">
        <v>1083</v>
      </c>
      <c r="N8698" s="3" t="s">
        <v>52</v>
      </c>
      <c r="O8698" s="3" t="s">
        <v>53</v>
      </c>
      <c r="P8698" s="3" t="s">
        <v>13</v>
      </c>
      <c r="Q8698" s="3" t="s">
        <v>71</v>
      </c>
    </row>
    <row r="8699" spans="1:17" ht="15.75" customHeight="1" x14ac:dyDescent="0.45">
      <c r="A8699" s="15">
        <v>44407.677777777775</v>
      </c>
      <c r="B8699" s="3" t="s">
        <v>629</v>
      </c>
      <c r="C8699" s="3" t="s">
        <v>61</v>
      </c>
      <c r="D8699" s="3" t="s">
        <v>362</v>
      </c>
      <c r="E8699" s="3" t="s">
        <v>369</v>
      </c>
      <c r="F8699" s="3" t="s">
        <v>64</v>
      </c>
      <c r="G8699" s="16">
        <v>2</v>
      </c>
      <c r="H8699" s="16" t="str">
        <f>IF(Orders[[#This Row],[Quantity]]&lt;101,"Low End",IF(Orders[[#This Row],[Quantity]]&lt;301,"Mid End","High End"))</f>
        <v>Low End</v>
      </c>
      <c r="I8699" s="17">
        <v>5050</v>
      </c>
      <c r="J8699" s="17">
        <f>Orders[[#This Row],[Unit Price]]*Orders[[#This Row],[Quantity]]</f>
        <v>10100</v>
      </c>
      <c r="K8699" s="45">
        <f>IF(Orders[[#This Row],[currency]]="NGN",Orders[[#This Row],[Sales price]]/$T$2,Orders[[#This Row],[Sales price]]/$T$3)</f>
        <v>25.124378109452735</v>
      </c>
      <c r="L8699" s="3" t="s">
        <v>50</v>
      </c>
      <c r="M8699" s="3" t="s">
        <v>383</v>
      </c>
      <c r="N8699" s="3" t="s">
        <v>52</v>
      </c>
      <c r="O8699" s="3" t="s">
        <v>53</v>
      </c>
      <c r="P8699" s="3" t="s">
        <v>13</v>
      </c>
      <c r="Q8699" s="3" t="s">
        <v>54</v>
      </c>
    </row>
    <row r="8700" spans="1:17" ht="15.75" customHeight="1" x14ac:dyDescent="0.45">
      <c r="A8700" s="15">
        <v>44407.681944444441</v>
      </c>
      <c r="B8700" s="3" t="s">
        <v>772</v>
      </c>
      <c r="C8700" s="3" t="s">
        <v>61</v>
      </c>
      <c r="D8700" s="3" t="s">
        <v>92</v>
      </c>
      <c r="E8700" s="3" t="s">
        <v>107</v>
      </c>
      <c r="F8700" s="3" t="s">
        <v>83</v>
      </c>
      <c r="G8700" s="16">
        <v>2</v>
      </c>
      <c r="H8700" s="16" t="str">
        <f>IF(Orders[[#This Row],[Quantity]]&lt;101,"Low End",IF(Orders[[#This Row],[Quantity]]&lt;301,"Mid End","High End"))</f>
        <v>Low End</v>
      </c>
      <c r="I8700" s="17">
        <v>2600</v>
      </c>
      <c r="J8700" s="17">
        <f>Orders[[#This Row],[Unit Price]]*Orders[[#This Row],[Quantity]]</f>
        <v>5200</v>
      </c>
      <c r="K8700" s="45">
        <f>IF(Orders[[#This Row],[currency]]="NGN",Orders[[#This Row],[Sales price]]/$T$2,Orders[[#This Row],[Sales price]]/$T$3)</f>
        <v>12.935323383084578</v>
      </c>
      <c r="L8700" s="3" t="s">
        <v>50</v>
      </c>
      <c r="M8700" s="3" t="s">
        <v>185</v>
      </c>
      <c r="N8700" s="3" t="s">
        <v>52</v>
      </c>
      <c r="O8700" s="3" t="s">
        <v>53</v>
      </c>
      <c r="P8700" s="3" t="s">
        <v>13</v>
      </c>
      <c r="Q8700" s="3" t="s">
        <v>54</v>
      </c>
    </row>
    <row r="8701" spans="1:17" ht="15.75" customHeight="1" x14ac:dyDescent="0.45">
      <c r="A8701" s="15">
        <v>44407.683333333334</v>
      </c>
      <c r="B8701" s="3" t="s">
        <v>525</v>
      </c>
      <c r="C8701" s="3" t="s">
        <v>61</v>
      </c>
      <c r="D8701" s="3" t="s">
        <v>121</v>
      </c>
      <c r="E8701" s="3" t="s">
        <v>122</v>
      </c>
      <c r="F8701" s="3" t="s">
        <v>123</v>
      </c>
      <c r="G8701" s="16">
        <v>1</v>
      </c>
      <c r="H8701" s="16" t="str">
        <f>IF(Orders[[#This Row],[Quantity]]&lt;101,"Low End",IF(Orders[[#This Row],[Quantity]]&lt;301,"Mid End","High End"))</f>
        <v>Low End</v>
      </c>
      <c r="I8701" s="17">
        <v>6300</v>
      </c>
      <c r="J8701" s="17">
        <f>Orders[[#This Row],[Unit Price]]*Orders[[#This Row],[Quantity]]</f>
        <v>6300</v>
      </c>
      <c r="K8701" s="45">
        <f>IF(Orders[[#This Row],[currency]]="NGN",Orders[[#This Row],[Sales price]]/$T$2,Orders[[#This Row],[Sales price]]/$T$3)</f>
        <v>15.671641791044776</v>
      </c>
      <c r="L8701" s="3" t="s">
        <v>50</v>
      </c>
      <c r="M8701" s="3" t="s">
        <v>421</v>
      </c>
      <c r="N8701" s="3" t="s">
        <v>52</v>
      </c>
      <c r="O8701" s="3" t="s">
        <v>53</v>
      </c>
      <c r="P8701" s="3" t="s">
        <v>13</v>
      </c>
      <c r="Q8701" s="3" t="s">
        <v>88</v>
      </c>
    </row>
    <row r="8702" spans="1:17" ht="15.75" customHeight="1" x14ac:dyDescent="0.45">
      <c r="A8702" s="15">
        <v>44407.683333333334</v>
      </c>
      <c r="B8702" s="3" t="s">
        <v>525</v>
      </c>
      <c r="C8702" s="3" t="s">
        <v>61</v>
      </c>
      <c r="D8702" s="3" t="s">
        <v>55</v>
      </c>
      <c r="E8702" s="3" t="s">
        <v>212</v>
      </c>
      <c r="F8702" s="3" t="s">
        <v>83</v>
      </c>
      <c r="G8702" s="16">
        <v>1</v>
      </c>
      <c r="H8702" s="16" t="str">
        <f>IF(Orders[[#This Row],[Quantity]]&lt;101,"Low End",IF(Orders[[#This Row],[Quantity]]&lt;301,"Mid End","High End"))</f>
        <v>Low End</v>
      </c>
      <c r="I8702" s="17">
        <v>2420</v>
      </c>
      <c r="J8702" s="17">
        <f>Orders[[#This Row],[Unit Price]]*Orders[[#This Row],[Quantity]]</f>
        <v>2420</v>
      </c>
      <c r="K8702" s="45">
        <f>IF(Orders[[#This Row],[currency]]="NGN",Orders[[#This Row],[Sales price]]/$T$2,Orders[[#This Row],[Sales price]]/$T$3)</f>
        <v>6.0199004975124382</v>
      </c>
      <c r="L8702" s="3" t="s">
        <v>50</v>
      </c>
      <c r="M8702" s="3" t="s">
        <v>421</v>
      </c>
      <c r="N8702" s="3" t="s">
        <v>52</v>
      </c>
      <c r="O8702" s="3" t="s">
        <v>53</v>
      </c>
      <c r="P8702" s="3" t="s">
        <v>13</v>
      </c>
      <c r="Q8702" s="3" t="s">
        <v>88</v>
      </c>
    </row>
    <row r="8703" spans="1:17" ht="15.75" customHeight="1" x14ac:dyDescent="0.45">
      <c r="A8703" s="15">
        <v>44407.68472222222</v>
      </c>
      <c r="B8703" s="3" t="s">
        <v>386</v>
      </c>
      <c r="C8703" s="3" t="s">
        <v>61</v>
      </c>
      <c r="D8703" s="3" t="s">
        <v>46</v>
      </c>
      <c r="E8703" s="3" t="s">
        <v>174</v>
      </c>
      <c r="F8703" s="3" t="s">
        <v>48</v>
      </c>
      <c r="G8703" s="16">
        <v>10</v>
      </c>
      <c r="H8703" s="16" t="str">
        <f>IF(Orders[[#This Row],[Quantity]]&lt;101,"Low End",IF(Orders[[#This Row],[Quantity]]&lt;301,"Mid End","High End"))</f>
        <v>Low End</v>
      </c>
      <c r="I8703" s="17">
        <v>5375</v>
      </c>
      <c r="J8703" s="17">
        <f>Orders[[#This Row],[Unit Price]]*Orders[[#This Row],[Quantity]]</f>
        <v>53750</v>
      </c>
      <c r="K8703" s="45">
        <f>IF(Orders[[#This Row],[currency]]="NGN",Orders[[#This Row],[Sales price]]/$T$2,Orders[[#This Row],[Sales price]]/$T$3)</f>
        <v>133.70646766169153</v>
      </c>
      <c r="L8703" s="3" t="s">
        <v>50</v>
      </c>
      <c r="M8703" s="3" t="s">
        <v>230</v>
      </c>
      <c r="N8703" s="3" t="s">
        <v>52</v>
      </c>
      <c r="O8703" s="3" t="s">
        <v>53</v>
      </c>
      <c r="P8703" s="3" t="s">
        <v>13</v>
      </c>
      <c r="Q8703" s="3" t="s">
        <v>54</v>
      </c>
    </row>
    <row r="8704" spans="1:17" ht="15.75" customHeight="1" x14ac:dyDescent="0.45">
      <c r="A8704" s="15">
        <v>44407.685416666667</v>
      </c>
      <c r="B8704" s="3" t="s">
        <v>1792</v>
      </c>
      <c r="C8704" s="3" t="s">
        <v>67</v>
      </c>
      <c r="D8704" s="3" t="s">
        <v>362</v>
      </c>
      <c r="E8704" s="3" t="s">
        <v>369</v>
      </c>
      <c r="F8704" s="3" t="s">
        <v>64</v>
      </c>
      <c r="G8704" s="16">
        <v>1</v>
      </c>
      <c r="H8704" s="16" t="str">
        <f>IF(Orders[[#This Row],[Quantity]]&lt;101,"Low End",IF(Orders[[#This Row],[Quantity]]&lt;301,"Mid End","High End"))</f>
        <v>Low End</v>
      </c>
      <c r="I8704" s="17">
        <v>5050</v>
      </c>
      <c r="J8704" s="17">
        <f>Orders[[#This Row],[Unit Price]]*Orders[[#This Row],[Quantity]]</f>
        <v>5050</v>
      </c>
      <c r="K8704" s="45">
        <f>IF(Orders[[#This Row],[currency]]="NGN",Orders[[#This Row],[Sales price]]/$T$2,Orders[[#This Row],[Sales price]]/$T$3)</f>
        <v>12.562189054726367</v>
      </c>
      <c r="L8704" s="3" t="s">
        <v>50</v>
      </c>
      <c r="M8704" s="3" t="s">
        <v>1302</v>
      </c>
      <c r="N8704" s="3" t="s">
        <v>52</v>
      </c>
      <c r="O8704" s="3" t="s">
        <v>53</v>
      </c>
      <c r="P8704" s="3" t="s">
        <v>13</v>
      </c>
      <c r="Q8704" s="3" t="s">
        <v>54</v>
      </c>
    </row>
    <row r="8705" spans="1:17" ht="15.75" customHeight="1" x14ac:dyDescent="0.45">
      <c r="A8705" s="15">
        <v>44407.686111111114</v>
      </c>
      <c r="B8705" s="3" t="s">
        <v>1156</v>
      </c>
      <c r="C8705" s="3" t="s">
        <v>67</v>
      </c>
      <c r="D8705" s="3" t="s">
        <v>589</v>
      </c>
      <c r="E8705" s="3" t="s">
        <v>590</v>
      </c>
      <c r="F8705" s="3" t="s">
        <v>48</v>
      </c>
      <c r="G8705" s="16">
        <v>2</v>
      </c>
      <c r="H8705" s="16" t="str">
        <f>IF(Orders[[#This Row],[Quantity]]&lt;101,"Low End",IF(Orders[[#This Row],[Quantity]]&lt;301,"Mid End","High End"))</f>
        <v>Low End</v>
      </c>
      <c r="I8705" s="17">
        <v>20500</v>
      </c>
      <c r="J8705" s="17">
        <f>Orders[[#This Row],[Unit Price]]*Orders[[#This Row],[Quantity]]</f>
        <v>41000</v>
      </c>
      <c r="K8705" s="45">
        <f>IF(Orders[[#This Row],[currency]]="NGN",Orders[[#This Row],[Sales price]]/$T$2,Orders[[#This Row],[Sales price]]/$T$3)</f>
        <v>101.99004975124379</v>
      </c>
      <c r="L8705" s="3" t="s">
        <v>50</v>
      </c>
      <c r="M8705" s="3" t="s">
        <v>383</v>
      </c>
      <c r="N8705" s="3" t="s">
        <v>52</v>
      </c>
      <c r="O8705" s="3" t="s">
        <v>53</v>
      </c>
      <c r="P8705" s="3" t="s">
        <v>13</v>
      </c>
      <c r="Q8705" s="3" t="s">
        <v>71</v>
      </c>
    </row>
    <row r="8706" spans="1:17" ht="15.75" customHeight="1" x14ac:dyDescent="0.45">
      <c r="A8706" s="15">
        <v>44407.691666666666</v>
      </c>
      <c r="B8706" s="3" t="s">
        <v>2283</v>
      </c>
      <c r="C8706" s="3" t="s">
        <v>61</v>
      </c>
      <c r="D8706" s="3" t="s">
        <v>589</v>
      </c>
      <c r="E8706" s="3" t="s">
        <v>590</v>
      </c>
      <c r="F8706" s="3" t="s">
        <v>48</v>
      </c>
      <c r="G8706" s="16">
        <v>10</v>
      </c>
      <c r="H8706" s="16" t="str">
        <f>IF(Orders[[#This Row],[Quantity]]&lt;101,"Low End",IF(Orders[[#This Row],[Quantity]]&lt;301,"Mid End","High End"))</f>
        <v>Low End</v>
      </c>
      <c r="I8706" s="17">
        <v>20500</v>
      </c>
      <c r="J8706" s="17">
        <f>Orders[[#This Row],[Unit Price]]*Orders[[#This Row],[Quantity]]</f>
        <v>205000</v>
      </c>
      <c r="K8706" s="45">
        <f>IF(Orders[[#This Row],[currency]]="NGN",Orders[[#This Row],[Sales price]]/$T$2,Orders[[#This Row],[Sales price]]/$T$3)</f>
        <v>509.95024875621891</v>
      </c>
      <c r="L8706" s="3" t="s">
        <v>50</v>
      </c>
      <c r="M8706" s="3" t="s">
        <v>289</v>
      </c>
      <c r="N8706" s="3" t="s">
        <v>52</v>
      </c>
      <c r="O8706" s="3" t="s">
        <v>53</v>
      </c>
      <c r="P8706" s="3" t="s">
        <v>13</v>
      </c>
      <c r="Q8706" s="3" t="s">
        <v>71</v>
      </c>
    </row>
    <row r="8707" spans="1:17" ht="15.75" customHeight="1" x14ac:dyDescent="0.45">
      <c r="A8707" s="15">
        <v>44407.695138888892</v>
      </c>
      <c r="B8707" s="3" t="s">
        <v>2326</v>
      </c>
      <c r="C8707" s="3" t="s">
        <v>67</v>
      </c>
      <c r="D8707" s="3" t="s">
        <v>55</v>
      </c>
      <c r="E8707" s="3" t="s">
        <v>324</v>
      </c>
      <c r="F8707" s="3" t="s">
        <v>64</v>
      </c>
      <c r="G8707" s="16">
        <v>1</v>
      </c>
      <c r="H8707" s="16" t="str">
        <f>IF(Orders[[#This Row],[Quantity]]&lt;101,"Low End",IF(Orders[[#This Row],[Quantity]]&lt;301,"Mid End","High End"))</f>
        <v>Low End</v>
      </c>
      <c r="I8707" s="17">
        <v>9700</v>
      </c>
      <c r="J8707" s="17">
        <f>Orders[[#This Row],[Unit Price]]*Orders[[#This Row],[Quantity]]</f>
        <v>9700</v>
      </c>
      <c r="K8707" s="45">
        <f>IF(Orders[[#This Row],[currency]]="NGN",Orders[[#This Row],[Sales price]]/$T$2,Orders[[#This Row],[Sales price]]/$T$3)</f>
        <v>24.129353233830845</v>
      </c>
      <c r="L8707" s="3" t="s">
        <v>50</v>
      </c>
      <c r="M8707" s="3" t="s">
        <v>310</v>
      </c>
      <c r="N8707" s="3" t="s">
        <v>52</v>
      </c>
      <c r="O8707" s="3" t="s">
        <v>53</v>
      </c>
      <c r="P8707" s="3" t="s">
        <v>13</v>
      </c>
      <c r="Q8707" s="3" t="s">
        <v>54</v>
      </c>
    </row>
    <row r="8708" spans="1:17" ht="15.75" customHeight="1" x14ac:dyDescent="0.45">
      <c r="A8708" s="15">
        <v>44407.695833333331</v>
      </c>
      <c r="B8708" s="3" t="s">
        <v>339</v>
      </c>
      <c r="C8708" s="3" t="s">
        <v>61</v>
      </c>
      <c r="D8708" s="3" t="s">
        <v>62</v>
      </c>
      <c r="E8708" s="3" t="s">
        <v>134</v>
      </c>
      <c r="F8708" s="3" t="s">
        <v>64</v>
      </c>
      <c r="G8708" s="16">
        <v>1</v>
      </c>
      <c r="H8708" s="16" t="str">
        <f>IF(Orders[[#This Row],[Quantity]]&lt;101,"Low End",IF(Orders[[#This Row],[Quantity]]&lt;301,"Mid End","High End"))</f>
        <v>Low End</v>
      </c>
      <c r="I8708" s="17">
        <v>3770</v>
      </c>
      <c r="J8708" s="17">
        <f>Orders[[#This Row],[Unit Price]]*Orders[[#This Row],[Quantity]]</f>
        <v>3770</v>
      </c>
      <c r="K8708" s="45">
        <f>IF(Orders[[#This Row],[currency]]="NGN",Orders[[#This Row],[Sales price]]/$T$2,Orders[[#This Row],[Sales price]]/$T$3)</f>
        <v>9.378109452736318</v>
      </c>
      <c r="L8708" s="3" t="s">
        <v>50</v>
      </c>
      <c r="M8708" s="3" t="s">
        <v>68</v>
      </c>
      <c r="N8708" s="3" t="s">
        <v>52</v>
      </c>
      <c r="O8708" s="3" t="s">
        <v>53</v>
      </c>
      <c r="P8708" s="3" t="s">
        <v>13</v>
      </c>
      <c r="Q8708" s="3" t="s">
        <v>54</v>
      </c>
    </row>
    <row r="8709" spans="1:17" ht="15.75" customHeight="1" x14ac:dyDescent="0.45">
      <c r="A8709" s="15">
        <v>44407.695833333331</v>
      </c>
      <c r="B8709" s="3" t="s">
        <v>339</v>
      </c>
      <c r="C8709" s="3" t="s">
        <v>61</v>
      </c>
      <c r="D8709" s="3" t="s">
        <v>62</v>
      </c>
      <c r="E8709" s="3" t="s">
        <v>1291</v>
      </c>
      <c r="F8709" s="3" t="s">
        <v>64</v>
      </c>
      <c r="G8709" s="16">
        <v>1</v>
      </c>
      <c r="H8709" s="16" t="str">
        <f>IF(Orders[[#This Row],[Quantity]]&lt;101,"Low End",IF(Orders[[#This Row],[Quantity]]&lt;301,"Mid End","High End"))</f>
        <v>Low End</v>
      </c>
      <c r="I8709" s="17">
        <v>3820</v>
      </c>
      <c r="J8709" s="17">
        <f>Orders[[#This Row],[Unit Price]]*Orders[[#This Row],[Quantity]]</f>
        <v>3820</v>
      </c>
      <c r="K8709" s="45">
        <f>IF(Orders[[#This Row],[currency]]="NGN",Orders[[#This Row],[Sales price]]/$T$2,Orders[[#This Row],[Sales price]]/$T$3)</f>
        <v>9.5024875621890548</v>
      </c>
      <c r="L8709" s="3" t="s">
        <v>50</v>
      </c>
      <c r="M8709" s="3" t="s">
        <v>68</v>
      </c>
      <c r="N8709" s="3" t="s">
        <v>52</v>
      </c>
      <c r="O8709" s="3" t="s">
        <v>53</v>
      </c>
      <c r="P8709" s="3" t="s">
        <v>13</v>
      </c>
      <c r="Q8709" s="3" t="s">
        <v>54</v>
      </c>
    </row>
    <row r="8710" spans="1:17" ht="15.75" customHeight="1" x14ac:dyDescent="0.45">
      <c r="A8710" s="15">
        <v>44407.695833333331</v>
      </c>
      <c r="B8710" s="3" t="s">
        <v>339</v>
      </c>
      <c r="C8710" s="3" t="s">
        <v>61</v>
      </c>
      <c r="D8710" s="3" t="s">
        <v>62</v>
      </c>
      <c r="E8710" s="3" t="s">
        <v>63</v>
      </c>
      <c r="F8710" s="3" t="s">
        <v>64</v>
      </c>
      <c r="G8710" s="16">
        <v>2</v>
      </c>
      <c r="H8710" s="16" t="str">
        <f>IF(Orders[[#This Row],[Quantity]]&lt;101,"Low End",IF(Orders[[#This Row],[Quantity]]&lt;301,"Mid End","High End"))</f>
        <v>Low End</v>
      </c>
      <c r="I8710" s="17">
        <v>2820</v>
      </c>
      <c r="J8710" s="17">
        <f>Orders[[#This Row],[Unit Price]]*Orders[[#This Row],[Quantity]]</f>
        <v>5640</v>
      </c>
      <c r="K8710" s="45">
        <f>IF(Orders[[#This Row],[currency]]="NGN",Orders[[#This Row],[Sales price]]/$T$2,Orders[[#This Row],[Sales price]]/$T$3)</f>
        <v>14.029850746268657</v>
      </c>
      <c r="L8710" s="3" t="s">
        <v>50</v>
      </c>
      <c r="M8710" s="3" t="s">
        <v>68</v>
      </c>
      <c r="N8710" s="3" t="s">
        <v>52</v>
      </c>
      <c r="O8710" s="3" t="s">
        <v>53</v>
      </c>
      <c r="P8710" s="3" t="s">
        <v>13</v>
      </c>
      <c r="Q8710" s="3" t="s">
        <v>54</v>
      </c>
    </row>
    <row r="8711" spans="1:17" ht="15.75" customHeight="1" x14ac:dyDescent="0.45">
      <c r="A8711" s="15">
        <v>44407.697916666664</v>
      </c>
      <c r="B8711" s="3" t="s">
        <v>2343</v>
      </c>
      <c r="C8711" s="3" t="s">
        <v>45</v>
      </c>
      <c r="D8711" s="3" t="s">
        <v>46</v>
      </c>
      <c r="E8711" s="3" t="s">
        <v>47</v>
      </c>
      <c r="F8711" s="3" t="s">
        <v>48</v>
      </c>
      <c r="G8711" s="16">
        <v>2</v>
      </c>
      <c r="H8711" s="16" t="str">
        <f>IF(Orders[[#This Row],[Quantity]]&lt;101,"Low End",IF(Orders[[#This Row],[Quantity]]&lt;301,"Mid End","High End"))</f>
        <v>Low End</v>
      </c>
      <c r="I8711" s="17">
        <v>3200</v>
      </c>
      <c r="J8711" s="17">
        <f>Orders[[#This Row],[Unit Price]]*Orders[[#This Row],[Quantity]]</f>
        <v>6400</v>
      </c>
      <c r="K8711" s="45">
        <f>IF(Orders[[#This Row],[currency]]="NGN",Orders[[#This Row],[Sales price]]/$T$2,Orders[[#This Row],[Sales price]]/$T$3)</f>
        <v>15.920398009950249</v>
      </c>
      <c r="L8711" s="3" t="s">
        <v>58</v>
      </c>
      <c r="M8711" s="3" t="s">
        <v>421</v>
      </c>
      <c r="N8711" s="3" t="s">
        <v>52</v>
      </c>
      <c r="O8711" s="3" t="s">
        <v>53</v>
      </c>
      <c r="P8711" s="3" t="s">
        <v>13</v>
      </c>
      <c r="Q8711" s="3" t="s">
        <v>88</v>
      </c>
    </row>
    <row r="8712" spans="1:17" ht="15.75" customHeight="1" x14ac:dyDescent="0.45">
      <c r="A8712" s="15">
        <v>44407.697916666664</v>
      </c>
      <c r="B8712" s="3" t="s">
        <v>2343</v>
      </c>
      <c r="C8712" s="3" t="s">
        <v>45</v>
      </c>
      <c r="D8712" s="3" t="s">
        <v>55</v>
      </c>
      <c r="E8712" s="3" t="s">
        <v>212</v>
      </c>
      <c r="F8712" s="3" t="s">
        <v>83</v>
      </c>
      <c r="G8712" s="16">
        <v>5</v>
      </c>
      <c r="H8712" s="16" t="str">
        <f>IF(Orders[[#This Row],[Quantity]]&lt;101,"Low End",IF(Orders[[#This Row],[Quantity]]&lt;301,"Mid End","High End"))</f>
        <v>Low End</v>
      </c>
      <c r="I8712" s="17">
        <v>2420</v>
      </c>
      <c r="J8712" s="17">
        <f>Orders[[#This Row],[Unit Price]]*Orders[[#This Row],[Quantity]]</f>
        <v>12100</v>
      </c>
      <c r="K8712" s="45">
        <f>IF(Orders[[#This Row],[currency]]="NGN",Orders[[#This Row],[Sales price]]/$T$2,Orders[[#This Row],[Sales price]]/$T$3)</f>
        <v>30.099502487562191</v>
      </c>
      <c r="L8712" s="3" t="s">
        <v>58</v>
      </c>
      <c r="M8712" s="3" t="s">
        <v>421</v>
      </c>
      <c r="N8712" s="3" t="s">
        <v>52</v>
      </c>
      <c r="O8712" s="3" t="s">
        <v>53</v>
      </c>
      <c r="P8712" s="3" t="s">
        <v>13</v>
      </c>
      <c r="Q8712" s="3" t="s">
        <v>88</v>
      </c>
    </row>
    <row r="8713" spans="1:17" ht="15.75" customHeight="1" x14ac:dyDescent="0.45">
      <c r="A8713" s="15">
        <v>44407.700694444444</v>
      </c>
      <c r="B8713" s="3" t="s">
        <v>309</v>
      </c>
      <c r="C8713" s="3" t="s">
        <v>61</v>
      </c>
      <c r="D8713" s="3" t="s">
        <v>46</v>
      </c>
      <c r="E8713" s="3" t="s">
        <v>47</v>
      </c>
      <c r="F8713" s="3" t="s">
        <v>48</v>
      </c>
      <c r="G8713" s="16">
        <v>20</v>
      </c>
      <c r="H8713" s="16" t="str">
        <f>IF(Orders[[#This Row],[Quantity]]&lt;101,"Low End",IF(Orders[[#This Row],[Quantity]]&lt;301,"Mid End","High End"))</f>
        <v>Low End</v>
      </c>
      <c r="I8713" s="17">
        <v>3200</v>
      </c>
      <c r="J8713" s="17">
        <f>Orders[[#This Row],[Unit Price]]*Orders[[#This Row],[Quantity]]</f>
        <v>64000</v>
      </c>
      <c r="K8713" s="45">
        <f>IF(Orders[[#This Row],[currency]]="NGN",Orders[[#This Row],[Sales price]]/$T$2,Orders[[#This Row],[Sales price]]/$T$3)</f>
        <v>159.20398009950247</v>
      </c>
      <c r="L8713" s="3" t="s">
        <v>50</v>
      </c>
      <c r="M8713" s="3" t="s">
        <v>310</v>
      </c>
      <c r="N8713" s="3" t="s">
        <v>52</v>
      </c>
      <c r="O8713" s="3" t="s">
        <v>53</v>
      </c>
      <c r="P8713" s="3" t="s">
        <v>13</v>
      </c>
      <c r="Q8713" s="3" t="s">
        <v>71</v>
      </c>
    </row>
    <row r="8714" spans="1:17" ht="15.75" customHeight="1" x14ac:dyDescent="0.45">
      <c r="A8714" s="15">
        <v>44407.70416666667</v>
      </c>
      <c r="B8714" s="3" t="s">
        <v>592</v>
      </c>
      <c r="C8714" s="3" t="s">
        <v>45</v>
      </c>
      <c r="D8714" s="3" t="s">
        <v>46</v>
      </c>
      <c r="E8714" s="3" t="s">
        <v>174</v>
      </c>
      <c r="F8714" s="3" t="s">
        <v>48</v>
      </c>
      <c r="G8714" s="16">
        <v>6</v>
      </c>
      <c r="H8714" s="16" t="str">
        <f>IF(Orders[[#This Row],[Quantity]]&lt;101,"Low End",IF(Orders[[#This Row],[Quantity]]&lt;301,"Mid End","High End"))</f>
        <v>Low End</v>
      </c>
      <c r="I8714" s="17">
        <v>5375</v>
      </c>
      <c r="J8714" s="17">
        <f>Orders[[#This Row],[Unit Price]]*Orders[[#This Row],[Quantity]]</f>
        <v>32250</v>
      </c>
      <c r="K8714" s="45">
        <f>IF(Orders[[#This Row],[currency]]="NGN",Orders[[#This Row],[Sales price]]/$T$2,Orders[[#This Row],[Sales price]]/$T$3)</f>
        <v>80.223880597014926</v>
      </c>
      <c r="L8714" s="3" t="s">
        <v>50</v>
      </c>
      <c r="M8714" s="3" t="s">
        <v>421</v>
      </c>
      <c r="N8714" s="3" t="s">
        <v>52</v>
      </c>
      <c r="O8714" s="3" t="s">
        <v>53</v>
      </c>
      <c r="P8714" s="3" t="s">
        <v>13</v>
      </c>
      <c r="Q8714" s="3" t="s">
        <v>88</v>
      </c>
    </row>
    <row r="8715" spans="1:17" ht="15.75" customHeight="1" x14ac:dyDescent="0.45">
      <c r="A8715" s="15">
        <v>44407.707638888889</v>
      </c>
      <c r="B8715" s="3" t="s">
        <v>869</v>
      </c>
      <c r="C8715" s="3" t="s">
        <v>67</v>
      </c>
      <c r="D8715" s="3" t="s">
        <v>362</v>
      </c>
      <c r="E8715" s="3" t="s">
        <v>533</v>
      </c>
      <c r="F8715" s="3" t="s">
        <v>64</v>
      </c>
      <c r="G8715" s="16">
        <v>2</v>
      </c>
      <c r="H8715" s="16" t="str">
        <f>IF(Orders[[#This Row],[Quantity]]&lt;101,"Low End",IF(Orders[[#This Row],[Quantity]]&lt;301,"Mid End","High End"))</f>
        <v>Low End</v>
      </c>
      <c r="I8715" s="17">
        <v>1950</v>
      </c>
      <c r="J8715" s="17">
        <f>Orders[[#This Row],[Unit Price]]*Orders[[#This Row],[Quantity]]</f>
        <v>3900</v>
      </c>
      <c r="K8715" s="45">
        <f>IF(Orders[[#This Row],[currency]]="NGN",Orders[[#This Row],[Sales price]]/$T$2,Orders[[#This Row],[Sales price]]/$T$3)</f>
        <v>9.7014925373134329</v>
      </c>
      <c r="L8715" s="3" t="s">
        <v>58</v>
      </c>
      <c r="M8715" s="3" t="s">
        <v>160</v>
      </c>
      <c r="N8715" s="3" t="s">
        <v>332</v>
      </c>
      <c r="O8715" s="3" t="s">
        <v>53</v>
      </c>
      <c r="P8715" s="3" t="s">
        <v>13</v>
      </c>
      <c r="Q8715" s="3" t="s">
        <v>54</v>
      </c>
    </row>
    <row r="8716" spans="1:17" ht="15.75" customHeight="1" x14ac:dyDescent="0.45">
      <c r="A8716" s="15">
        <v>44407.708333333336</v>
      </c>
      <c r="B8716" s="3" t="s">
        <v>609</v>
      </c>
      <c r="C8716" s="3" t="s">
        <v>67</v>
      </c>
      <c r="D8716" s="3" t="s">
        <v>46</v>
      </c>
      <c r="E8716" s="3" t="s">
        <v>47</v>
      </c>
      <c r="F8716" s="3" t="s">
        <v>48</v>
      </c>
      <c r="G8716" s="16">
        <v>4</v>
      </c>
      <c r="H8716" s="16" t="str">
        <f>IF(Orders[[#This Row],[Quantity]]&lt;101,"Low End",IF(Orders[[#This Row],[Quantity]]&lt;301,"Mid End","High End"))</f>
        <v>Low End</v>
      </c>
      <c r="I8716" s="17">
        <v>3200</v>
      </c>
      <c r="J8716" s="17">
        <f>Orders[[#This Row],[Unit Price]]*Orders[[#This Row],[Quantity]]</f>
        <v>12800</v>
      </c>
      <c r="K8716" s="45">
        <f>IF(Orders[[#This Row],[currency]]="NGN",Orders[[#This Row],[Sales price]]/$T$2,Orders[[#This Row],[Sales price]]/$T$3)</f>
        <v>31.840796019900498</v>
      </c>
      <c r="L8716" s="3" t="s">
        <v>50</v>
      </c>
      <c r="M8716" s="3" t="s">
        <v>671</v>
      </c>
      <c r="N8716" s="3" t="s">
        <v>52</v>
      </c>
      <c r="O8716" s="3" t="s">
        <v>53</v>
      </c>
      <c r="P8716" s="3" t="s">
        <v>13</v>
      </c>
      <c r="Q8716" s="3" t="s">
        <v>88</v>
      </c>
    </row>
    <row r="8717" spans="1:17" ht="15.75" customHeight="1" x14ac:dyDescent="0.45">
      <c r="A8717" s="15">
        <v>44407.708333333336</v>
      </c>
      <c r="B8717" s="3" t="s">
        <v>609</v>
      </c>
      <c r="C8717" s="3" t="s">
        <v>67</v>
      </c>
      <c r="D8717" s="3" t="s">
        <v>362</v>
      </c>
      <c r="E8717" s="3" t="s">
        <v>533</v>
      </c>
      <c r="F8717" s="3" t="s">
        <v>64</v>
      </c>
      <c r="G8717" s="16">
        <v>3</v>
      </c>
      <c r="H8717" s="16" t="str">
        <f>IF(Orders[[#This Row],[Quantity]]&lt;101,"Low End",IF(Orders[[#This Row],[Quantity]]&lt;301,"Mid End","High End"))</f>
        <v>Low End</v>
      </c>
      <c r="I8717" s="17">
        <v>1950</v>
      </c>
      <c r="J8717" s="17">
        <f>Orders[[#This Row],[Unit Price]]*Orders[[#This Row],[Quantity]]</f>
        <v>5850</v>
      </c>
      <c r="K8717" s="45">
        <f>IF(Orders[[#This Row],[currency]]="NGN",Orders[[#This Row],[Sales price]]/$T$2,Orders[[#This Row],[Sales price]]/$T$3)</f>
        <v>14.552238805970148</v>
      </c>
      <c r="L8717" s="3" t="s">
        <v>50</v>
      </c>
      <c r="M8717" s="3" t="s">
        <v>671</v>
      </c>
      <c r="N8717" s="3" t="s">
        <v>52</v>
      </c>
      <c r="O8717" s="3" t="s">
        <v>53</v>
      </c>
      <c r="P8717" s="3" t="s">
        <v>13</v>
      </c>
      <c r="Q8717" s="3" t="s">
        <v>88</v>
      </c>
    </row>
    <row r="8718" spans="1:17" ht="15.75" customHeight="1" x14ac:dyDescent="0.45">
      <c r="A8718" s="15">
        <v>44407.711111111108</v>
      </c>
      <c r="B8718" s="3" t="s">
        <v>2344</v>
      </c>
      <c r="C8718" s="3" t="s">
        <v>61</v>
      </c>
      <c r="D8718" s="3" t="s">
        <v>62</v>
      </c>
      <c r="E8718" s="3" t="s">
        <v>63</v>
      </c>
      <c r="F8718" s="3" t="s">
        <v>64</v>
      </c>
      <c r="G8718" s="16">
        <v>3</v>
      </c>
      <c r="H8718" s="16" t="str">
        <f>IF(Orders[[#This Row],[Quantity]]&lt;101,"Low End",IF(Orders[[#This Row],[Quantity]]&lt;301,"Mid End","High End"))</f>
        <v>Low End</v>
      </c>
      <c r="I8718" s="17">
        <v>2820</v>
      </c>
      <c r="J8718" s="17">
        <f>Orders[[#This Row],[Unit Price]]*Orders[[#This Row],[Quantity]]</f>
        <v>8460</v>
      </c>
      <c r="K8718" s="45">
        <f>IF(Orders[[#This Row],[currency]]="NGN",Orders[[#This Row],[Sales price]]/$T$2,Orders[[#This Row],[Sales price]]/$T$3)</f>
        <v>21.044776119402986</v>
      </c>
      <c r="L8718" s="3" t="s">
        <v>50</v>
      </c>
      <c r="M8718" s="3" t="s">
        <v>160</v>
      </c>
      <c r="N8718" s="3" t="s">
        <v>52</v>
      </c>
      <c r="O8718" s="3" t="s">
        <v>53</v>
      </c>
      <c r="P8718" s="3" t="s">
        <v>13</v>
      </c>
      <c r="Q8718" s="3" t="s">
        <v>54</v>
      </c>
    </row>
    <row r="8719" spans="1:17" ht="15.75" customHeight="1" x14ac:dyDescent="0.45">
      <c r="A8719" s="15">
        <v>44407.711111111108</v>
      </c>
      <c r="B8719" s="3" t="s">
        <v>2344</v>
      </c>
      <c r="C8719" s="3" t="s">
        <v>61</v>
      </c>
      <c r="D8719" s="3" t="s">
        <v>121</v>
      </c>
      <c r="E8719" s="3" t="s">
        <v>206</v>
      </c>
      <c r="F8719" s="3" t="s">
        <v>187</v>
      </c>
      <c r="G8719" s="16">
        <v>2</v>
      </c>
      <c r="H8719" s="16" t="str">
        <f>IF(Orders[[#This Row],[Quantity]]&lt;101,"Low End",IF(Orders[[#This Row],[Quantity]]&lt;301,"Mid End","High End"))</f>
        <v>Low End</v>
      </c>
      <c r="I8719" s="17">
        <v>5750</v>
      </c>
      <c r="J8719" s="17">
        <f>Orders[[#This Row],[Unit Price]]*Orders[[#This Row],[Quantity]]</f>
        <v>11500</v>
      </c>
      <c r="K8719" s="45">
        <f>IF(Orders[[#This Row],[currency]]="NGN",Orders[[#This Row],[Sales price]]/$T$2,Orders[[#This Row],[Sales price]]/$T$3)</f>
        <v>28.606965174129353</v>
      </c>
      <c r="L8719" s="3" t="s">
        <v>50</v>
      </c>
      <c r="M8719" s="3" t="s">
        <v>160</v>
      </c>
      <c r="N8719" s="3" t="s">
        <v>52</v>
      </c>
      <c r="O8719" s="3" t="s">
        <v>53</v>
      </c>
      <c r="P8719" s="3" t="s">
        <v>13</v>
      </c>
      <c r="Q8719" s="3" t="s">
        <v>54</v>
      </c>
    </row>
    <row r="8720" spans="1:17" ht="15.75" customHeight="1" x14ac:dyDescent="0.45">
      <c r="A8720" s="15">
        <v>44407.712500000001</v>
      </c>
      <c r="B8720" s="3" t="s">
        <v>1021</v>
      </c>
      <c r="C8720" s="3" t="s">
        <v>45</v>
      </c>
      <c r="D8720" s="3" t="s">
        <v>589</v>
      </c>
      <c r="E8720" s="3" t="s">
        <v>590</v>
      </c>
      <c r="F8720" s="3" t="s">
        <v>48</v>
      </c>
      <c r="G8720" s="16">
        <v>1</v>
      </c>
      <c r="H8720" s="16" t="str">
        <f>IF(Orders[[#This Row],[Quantity]]&lt;101,"Low End",IF(Orders[[#This Row],[Quantity]]&lt;301,"Mid End","High End"))</f>
        <v>Low End</v>
      </c>
      <c r="I8720" s="17">
        <v>20500</v>
      </c>
      <c r="J8720" s="17">
        <f>Orders[[#This Row],[Unit Price]]*Orders[[#This Row],[Quantity]]</f>
        <v>20500</v>
      </c>
      <c r="K8720" s="45">
        <f>IF(Orders[[#This Row],[currency]]="NGN",Orders[[#This Row],[Sales price]]/$T$2,Orders[[#This Row],[Sales price]]/$T$3)</f>
        <v>50.995024875621894</v>
      </c>
      <c r="L8720" s="3" t="s">
        <v>50</v>
      </c>
      <c r="M8720" s="3" t="s">
        <v>383</v>
      </c>
      <c r="N8720" s="3" t="s">
        <v>52</v>
      </c>
      <c r="O8720" s="3" t="s">
        <v>53</v>
      </c>
      <c r="P8720" s="3" t="s">
        <v>13</v>
      </c>
      <c r="Q8720" s="3" t="s">
        <v>54</v>
      </c>
    </row>
    <row r="8721" spans="1:17" ht="15.75" customHeight="1" x14ac:dyDescent="0.45">
      <c r="A8721" s="15">
        <v>44407.716666666667</v>
      </c>
      <c r="B8721" s="3" t="s">
        <v>526</v>
      </c>
      <c r="C8721" s="3" t="s">
        <v>45</v>
      </c>
      <c r="D8721" s="3" t="s">
        <v>362</v>
      </c>
      <c r="E8721" s="3" t="s">
        <v>369</v>
      </c>
      <c r="F8721" s="3" t="s">
        <v>64</v>
      </c>
      <c r="G8721" s="16">
        <v>12</v>
      </c>
      <c r="H8721" s="16" t="str">
        <f>IF(Orders[[#This Row],[Quantity]]&lt;101,"Low End",IF(Orders[[#This Row],[Quantity]]&lt;301,"Mid End","High End"))</f>
        <v>Low End</v>
      </c>
      <c r="I8721" s="17">
        <v>5050</v>
      </c>
      <c r="J8721" s="17">
        <f>Orders[[#This Row],[Unit Price]]*Orders[[#This Row],[Quantity]]</f>
        <v>60600</v>
      </c>
      <c r="K8721" s="45">
        <f>IF(Orders[[#This Row],[currency]]="NGN",Orders[[#This Row],[Sales price]]/$T$2,Orders[[#This Row],[Sales price]]/$T$3)</f>
        <v>150.74626865671641</v>
      </c>
      <c r="L8721" s="3" t="s">
        <v>50</v>
      </c>
      <c r="M8721" s="3" t="s">
        <v>279</v>
      </c>
      <c r="N8721" s="3" t="s">
        <v>52</v>
      </c>
      <c r="O8721" s="3" t="s">
        <v>53</v>
      </c>
      <c r="P8721" s="3" t="s">
        <v>13</v>
      </c>
      <c r="Q8721" s="3" t="s">
        <v>71</v>
      </c>
    </row>
    <row r="8722" spans="1:17" ht="15.75" customHeight="1" x14ac:dyDescent="0.45">
      <c r="A8722" s="15">
        <v>44407.716666666667</v>
      </c>
      <c r="B8722" s="3" t="s">
        <v>1056</v>
      </c>
      <c r="C8722" s="3" t="s">
        <v>61</v>
      </c>
      <c r="D8722" s="3" t="s">
        <v>362</v>
      </c>
      <c r="E8722" s="3" t="s">
        <v>369</v>
      </c>
      <c r="F8722" s="3" t="s">
        <v>64</v>
      </c>
      <c r="G8722" s="16">
        <v>10</v>
      </c>
      <c r="H8722" s="16" t="str">
        <f>IF(Orders[[#This Row],[Quantity]]&lt;101,"Low End",IF(Orders[[#This Row],[Quantity]]&lt;301,"Mid End","High End"))</f>
        <v>Low End</v>
      </c>
      <c r="I8722" s="17">
        <v>5050</v>
      </c>
      <c r="J8722" s="17">
        <f>Orders[[#This Row],[Unit Price]]*Orders[[#This Row],[Quantity]]</f>
        <v>50500</v>
      </c>
      <c r="K8722" s="45">
        <f>IF(Orders[[#This Row],[currency]]="NGN",Orders[[#This Row],[Sales price]]/$T$2,Orders[[#This Row],[Sales price]]/$T$3)</f>
        <v>125.62189054726367</v>
      </c>
      <c r="L8722" s="3" t="s">
        <v>50</v>
      </c>
      <c r="M8722" s="3" t="s">
        <v>310</v>
      </c>
      <c r="N8722" s="3" t="s">
        <v>52</v>
      </c>
      <c r="O8722" s="3" t="s">
        <v>53</v>
      </c>
      <c r="P8722" s="3" t="s">
        <v>13</v>
      </c>
      <c r="Q8722" s="3" t="s">
        <v>54</v>
      </c>
    </row>
    <row r="8723" spans="1:17" ht="15.75" customHeight="1" x14ac:dyDescent="0.45">
      <c r="A8723" s="15">
        <v>44407.71875</v>
      </c>
      <c r="B8723" s="3" t="s">
        <v>1533</v>
      </c>
      <c r="C8723" s="3" t="s">
        <v>61</v>
      </c>
      <c r="D8723" s="3" t="s">
        <v>46</v>
      </c>
      <c r="E8723" s="3" t="s">
        <v>978</v>
      </c>
      <c r="F8723" s="3" t="s">
        <v>187</v>
      </c>
      <c r="G8723" s="16">
        <v>2</v>
      </c>
      <c r="H8723" s="16" t="str">
        <f>IF(Orders[[#This Row],[Quantity]]&lt;101,"Low End",IF(Orders[[#This Row],[Quantity]]&lt;301,"Mid End","High End"))</f>
        <v>Low End</v>
      </c>
      <c r="I8723" s="17">
        <v>4450</v>
      </c>
      <c r="J8723" s="17">
        <f>Orders[[#This Row],[Unit Price]]*Orders[[#This Row],[Quantity]]</f>
        <v>8900</v>
      </c>
      <c r="K8723" s="45">
        <f>IF(Orders[[#This Row],[currency]]="NGN",Orders[[#This Row],[Sales price]]/$T$2,Orders[[#This Row],[Sales price]]/$T$3)</f>
        <v>22.139303482587064</v>
      </c>
      <c r="L8723" s="3" t="s">
        <v>50</v>
      </c>
      <c r="M8723" s="3" t="s">
        <v>2025</v>
      </c>
      <c r="N8723" s="3" t="s">
        <v>52</v>
      </c>
      <c r="O8723" s="3" t="s">
        <v>53</v>
      </c>
      <c r="P8723" s="3" t="s">
        <v>13</v>
      </c>
      <c r="Q8723" s="3" t="s">
        <v>54</v>
      </c>
    </row>
    <row r="8724" spans="1:17" ht="15.75" customHeight="1" x14ac:dyDescent="0.45">
      <c r="A8724" s="15">
        <v>44407.71875</v>
      </c>
      <c r="B8724" s="3" t="s">
        <v>1533</v>
      </c>
      <c r="C8724" s="3" t="s">
        <v>61</v>
      </c>
      <c r="D8724" s="3" t="s">
        <v>46</v>
      </c>
      <c r="E8724" s="3" t="s">
        <v>47</v>
      </c>
      <c r="F8724" s="3" t="s">
        <v>48</v>
      </c>
      <c r="G8724" s="16">
        <v>2</v>
      </c>
      <c r="H8724" s="16" t="str">
        <f>IF(Orders[[#This Row],[Quantity]]&lt;101,"Low End",IF(Orders[[#This Row],[Quantity]]&lt;301,"Mid End","High End"))</f>
        <v>Low End</v>
      </c>
      <c r="I8724" s="17">
        <v>3200</v>
      </c>
      <c r="J8724" s="17">
        <f>Orders[[#This Row],[Unit Price]]*Orders[[#This Row],[Quantity]]</f>
        <v>6400</v>
      </c>
      <c r="K8724" s="45">
        <f>IF(Orders[[#This Row],[currency]]="NGN",Orders[[#This Row],[Sales price]]/$T$2,Orders[[#This Row],[Sales price]]/$T$3)</f>
        <v>15.920398009950249</v>
      </c>
      <c r="L8724" s="3" t="s">
        <v>50</v>
      </c>
      <c r="M8724" s="3" t="s">
        <v>2025</v>
      </c>
      <c r="N8724" s="3" t="s">
        <v>52</v>
      </c>
      <c r="O8724" s="3" t="s">
        <v>53</v>
      </c>
      <c r="P8724" s="3" t="s">
        <v>13</v>
      </c>
      <c r="Q8724" s="3" t="s">
        <v>54</v>
      </c>
    </row>
    <row r="8725" spans="1:17" ht="15.75" customHeight="1" x14ac:dyDescent="0.45">
      <c r="A8725" s="15">
        <v>44407.722916666666</v>
      </c>
      <c r="B8725" s="3" t="s">
        <v>896</v>
      </c>
      <c r="C8725" s="3" t="s">
        <v>67</v>
      </c>
      <c r="D8725" s="3" t="s">
        <v>46</v>
      </c>
      <c r="E8725" s="3" t="s">
        <v>47</v>
      </c>
      <c r="F8725" s="3" t="s">
        <v>48</v>
      </c>
      <c r="G8725" s="16">
        <v>30</v>
      </c>
      <c r="H8725" s="16" t="str">
        <f>IF(Orders[[#This Row],[Quantity]]&lt;101,"Low End",IF(Orders[[#This Row],[Quantity]]&lt;301,"Mid End","High End"))</f>
        <v>Low End</v>
      </c>
      <c r="I8725" s="17">
        <v>3200</v>
      </c>
      <c r="J8725" s="17">
        <f>Orders[[#This Row],[Unit Price]]*Orders[[#This Row],[Quantity]]</f>
        <v>96000</v>
      </c>
      <c r="K8725" s="45">
        <f>IF(Orders[[#This Row],[currency]]="NGN",Orders[[#This Row],[Sales price]]/$T$2,Orders[[#This Row],[Sales price]]/$T$3)</f>
        <v>238.80597014925374</v>
      </c>
      <c r="L8725" s="3" t="s">
        <v>50</v>
      </c>
      <c r="M8725" s="3" t="s">
        <v>128</v>
      </c>
      <c r="N8725" s="3" t="s">
        <v>129</v>
      </c>
      <c r="O8725" s="3" t="s">
        <v>53</v>
      </c>
      <c r="P8725" s="3" t="s">
        <v>13</v>
      </c>
      <c r="Q8725" s="3" t="s">
        <v>71</v>
      </c>
    </row>
    <row r="8726" spans="1:17" ht="15.75" customHeight="1" x14ac:dyDescent="0.45">
      <c r="A8726" s="15">
        <v>44407.724999999999</v>
      </c>
      <c r="B8726" s="3" t="s">
        <v>2345</v>
      </c>
      <c r="C8726" s="3" t="s">
        <v>67</v>
      </c>
      <c r="D8726" s="3" t="s">
        <v>139</v>
      </c>
      <c r="E8726" s="3" t="s">
        <v>299</v>
      </c>
      <c r="F8726" s="3" t="s">
        <v>141</v>
      </c>
      <c r="G8726" s="16">
        <v>1</v>
      </c>
      <c r="H8726" s="16" t="str">
        <f>IF(Orders[[#This Row],[Quantity]]&lt;101,"Low End",IF(Orders[[#This Row],[Quantity]]&lt;301,"Mid End","High End"))</f>
        <v>Low End</v>
      </c>
      <c r="I8726" s="17">
        <v>8150</v>
      </c>
      <c r="J8726" s="17">
        <f>Orders[[#This Row],[Unit Price]]*Orders[[#This Row],[Quantity]]</f>
        <v>8150</v>
      </c>
      <c r="K8726" s="45">
        <f>IF(Orders[[#This Row],[currency]]="NGN",Orders[[#This Row],[Sales price]]/$T$2,Orders[[#This Row],[Sales price]]/$T$3)</f>
        <v>20.273631840796021</v>
      </c>
      <c r="L8726" s="3" t="s">
        <v>50</v>
      </c>
      <c r="M8726" s="3" t="s">
        <v>383</v>
      </c>
      <c r="N8726" s="3" t="s">
        <v>52</v>
      </c>
      <c r="O8726" s="3" t="s">
        <v>53</v>
      </c>
      <c r="P8726" s="3" t="s">
        <v>13</v>
      </c>
      <c r="Q8726" s="3" t="s">
        <v>88</v>
      </c>
    </row>
    <row r="8727" spans="1:17" ht="15.75" customHeight="1" x14ac:dyDescent="0.45">
      <c r="A8727" s="15">
        <v>44407.724999999999</v>
      </c>
      <c r="B8727" s="3" t="s">
        <v>2345</v>
      </c>
      <c r="C8727" s="3" t="s">
        <v>67</v>
      </c>
      <c r="D8727" s="3" t="s">
        <v>139</v>
      </c>
      <c r="E8727" s="3" t="s">
        <v>176</v>
      </c>
      <c r="F8727" s="3" t="s">
        <v>141</v>
      </c>
      <c r="G8727" s="16">
        <v>1</v>
      </c>
      <c r="H8727" s="16" t="str">
        <f>IF(Orders[[#This Row],[Quantity]]&lt;101,"Low End",IF(Orders[[#This Row],[Quantity]]&lt;301,"Mid End","High End"))</f>
        <v>Low End</v>
      </c>
      <c r="I8727" s="17">
        <v>14250</v>
      </c>
      <c r="J8727" s="17">
        <f>Orders[[#This Row],[Unit Price]]*Orders[[#This Row],[Quantity]]</f>
        <v>14250</v>
      </c>
      <c r="K8727" s="45">
        <f>IF(Orders[[#This Row],[currency]]="NGN",Orders[[#This Row],[Sales price]]/$T$2,Orders[[#This Row],[Sales price]]/$T$3)</f>
        <v>35.447761194029852</v>
      </c>
      <c r="L8727" s="3" t="s">
        <v>50</v>
      </c>
      <c r="M8727" s="3" t="s">
        <v>383</v>
      </c>
      <c r="N8727" s="3" t="s">
        <v>52</v>
      </c>
      <c r="O8727" s="3" t="s">
        <v>53</v>
      </c>
      <c r="P8727" s="3" t="s">
        <v>13</v>
      </c>
      <c r="Q8727" s="3" t="s">
        <v>88</v>
      </c>
    </row>
    <row r="8728" spans="1:17" ht="15.75" customHeight="1" x14ac:dyDescent="0.45">
      <c r="A8728" s="15">
        <v>44407.726388888892</v>
      </c>
      <c r="B8728" s="3" t="s">
        <v>2346</v>
      </c>
      <c r="C8728" s="3" t="s">
        <v>61</v>
      </c>
      <c r="D8728" s="3" t="s">
        <v>46</v>
      </c>
      <c r="E8728" s="3" t="s">
        <v>47</v>
      </c>
      <c r="F8728" s="3" t="s">
        <v>48</v>
      </c>
      <c r="G8728" s="16">
        <v>50</v>
      </c>
      <c r="H8728" s="16" t="str">
        <f>IF(Orders[[#This Row],[Quantity]]&lt;101,"Low End",IF(Orders[[#This Row],[Quantity]]&lt;301,"Mid End","High End"))</f>
        <v>Low End</v>
      </c>
      <c r="I8728" s="17">
        <v>3200</v>
      </c>
      <c r="J8728" s="17">
        <f>Orders[[#This Row],[Unit Price]]*Orders[[#This Row],[Quantity]]</f>
        <v>160000</v>
      </c>
      <c r="K8728" s="45">
        <f>IF(Orders[[#This Row],[currency]]="NGN",Orders[[#This Row],[Sales price]]/$T$2,Orders[[#This Row],[Sales price]]/$T$3)</f>
        <v>398.00995024875624</v>
      </c>
      <c r="L8728" s="3" t="s">
        <v>50</v>
      </c>
      <c r="M8728" s="3" t="s">
        <v>128</v>
      </c>
      <c r="N8728" s="3" t="s">
        <v>129</v>
      </c>
      <c r="O8728" s="3" t="s">
        <v>53</v>
      </c>
      <c r="P8728" s="3" t="s">
        <v>13</v>
      </c>
      <c r="Q8728" s="3" t="s">
        <v>71</v>
      </c>
    </row>
    <row r="8729" spans="1:17" ht="15.75" customHeight="1" x14ac:dyDescent="0.45">
      <c r="A8729" s="15">
        <v>44407.727083333331</v>
      </c>
      <c r="B8729" s="3" t="s">
        <v>1161</v>
      </c>
      <c r="C8729" s="3" t="s">
        <v>67</v>
      </c>
      <c r="D8729" s="3" t="s">
        <v>62</v>
      </c>
      <c r="E8729" s="3" t="s">
        <v>93</v>
      </c>
      <c r="F8729" s="3" t="s">
        <v>64</v>
      </c>
      <c r="G8729" s="16">
        <v>1</v>
      </c>
      <c r="H8729" s="16" t="str">
        <f>IF(Orders[[#This Row],[Quantity]]&lt;101,"Low End",IF(Orders[[#This Row],[Quantity]]&lt;301,"Mid End","High End"))</f>
        <v>Low End</v>
      </c>
      <c r="I8729" s="17">
        <v>4220</v>
      </c>
      <c r="J8729" s="17">
        <f>Orders[[#This Row],[Unit Price]]*Orders[[#This Row],[Quantity]]</f>
        <v>4220</v>
      </c>
      <c r="K8729" s="45">
        <f>IF(Orders[[#This Row],[currency]]="NGN",Orders[[#This Row],[Sales price]]/$T$2,Orders[[#This Row],[Sales price]]/$T$3)</f>
        <v>10.497512437810945</v>
      </c>
      <c r="L8729" s="3" t="s">
        <v>50</v>
      </c>
      <c r="M8729" s="3" t="s">
        <v>671</v>
      </c>
      <c r="N8729" s="3" t="s">
        <v>52</v>
      </c>
      <c r="O8729" s="3" t="s">
        <v>53</v>
      </c>
      <c r="P8729" s="3" t="s">
        <v>13</v>
      </c>
      <c r="Q8729" s="3" t="s">
        <v>88</v>
      </c>
    </row>
    <row r="8730" spans="1:17" ht="15.75" customHeight="1" x14ac:dyDescent="0.45">
      <c r="A8730" s="15">
        <v>44407.727083333331</v>
      </c>
      <c r="B8730" s="3" t="s">
        <v>1161</v>
      </c>
      <c r="C8730" s="3" t="s">
        <v>67</v>
      </c>
      <c r="D8730" s="3" t="s">
        <v>62</v>
      </c>
      <c r="E8730" s="3" t="s">
        <v>1291</v>
      </c>
      <c r="F8730" s="3" t="s">
        <v>64</v>
      </c>
      <c r="G8730" s="16">
        <v>1</v>
      </c>
      <c r="H8730" s="16" t="str">
        <f>IF(Orders[[#This Row],[Quantity]]&lt;101,"Low End",IF(Orders[[#This Row],[Quantity]]&lt;301,"Mid End","High End"))</f>
        <v>Low End</v>
      </c>
      <c r="I8730" s="17">
        <v>3820</v>
      </c>
      <c r="J8730" s="17">
        <f>Orders[[#This Row],[Unit Price]]*Orders[[#This Row],[Quantity]]</f>
        <v>3820</v>
      </c>
      <c r="K8730" s="45">
        <f>IF(Orders[[#This Row],[currency]]="NGN",Orders[[#This Row],[Sales price]]/$T$2,Orders[[#This Row],[Sales price]]/$T$3)</f>
        <v>9.5024875621890548</v>
      </c>
      <c r="L8730" s="3" t="s">
        <v>50</v>
      </c>
      <c r="M8730" s="3" t="s">
        <v>671</v>
      </c>
      <c r="N8730" s="3" t="s">
        <v>52</v>
      </c>
      <c r="O8730" s="3" t="s">
        <v>53</v>
      </c>
      <c r="P8730" s="3" t="s">
        <v>13</v>
      </c>
      <c r="Q8730" s="3" t="s">
        <v>88</v>
      </c>
    </row>
    <row r="8731" spans="1:17" ht="15.75" customHeight="1" x14ac:dyDescent="0.45">
      <c r="A8731" s="15">
        <v>44407.727083333331</v>
      </c>
      <c r="B8731" s="3" t="s">
        <v>1161</v>
      </c>
      <c r="C8731" s="3" t="s">
        <v>67</v>
      </c>
      <c r="D8731" s="3" t="s">
        <v>62</v>
      </c>
      <c r="E8731" s="3" t="s">
        <v>560</v>
      </c>
      <c r="F8731" s="3" t="s">
        <v>64</v>
      </c>
      <c r="G8731" s="16">
        <v>1</v>
      </c>
      <c r="H8731" s="16" t="str">
        <f>IF(Orders[[#This Row],[Quantity]]&lt;101,"Low End",IF(Orders[[#This Row],[Quantity]]&lt;301,"Mid End","High End"))</f>
        <v>Low End</v>
      </c>
      <c r="I8731" s="17">
        <v>6400</v>
      </c>
      <c r="J8731" s="17">
        <f>Orders[[#This Row],[Unit Price]]*Orders[[#This Row],[Quantity]]</f>
        <v>6400</v>
      </c>
      <c r="K8731" s="45">
        <f>IF(Orders[[#This Row],[currency]]="NGN",Orders[[#This Row],[Sales price]]/$T$2,Orders[[#This Row],[Sales price]]/$T$3)</f>
        <v>15.920398009950249</v>
      </c>
      <c r="L8731" s="3" t="s">
        <v>50</v>
      </c>
      <c r="M8731" s="3" t="s">
        <v>671</v>
      </c>
      <c r="N8731" s="3" t="s">
        <v>52</v>
      </c>
      <c r="O8731" s="3" t="s">
        <v>53</v>
      </c>
      <c r="P8731" s="3" t="s">
        <v>13</v>
      </c>
      <c r="Q8731" s="3" t="s">
        <v>88</v>
      </c>
    </row>
    <row r="8732" spans="1:17" ht="15.75" customHeight="1" x14ac:dyDescent="0.45">
      <c r="A8732" s="15">
        <v>44407.727083333331</v>
      </c>
      <c r="B8732" s="3" t="s">
        <v>1161</v>
      </c>
      <c r="C8732" s="3" t="s">
        <v>67</v>
      </c>
      <c r="D8732" s="3" t="s">
        <v>362</v>
      </c>
      <c r="E8732" s="3" t="s">
        <v>533</v>
      </c>
      <c r="F8732" s="3" t="s">
        <v>64</v>
      </c>
      <c r="G8732" s="16">
        <v>1</v>
      </c>
      <c r="H8732" s="16" t="str">
        <f>IF(Orders[[#This Row],[Quantity]]&lt;101,"Low End",IF(Orders[[#This Row],[Quantity]]&lt;301,"Mid End","High End"))</f>
        <v>Low End</v>
      </c>
      <c r="I8732" s="17">
        <v>1950</v>
      </c>
      <c r="J8732" s="17">
        <f>Orders[[#This Row],[Unit Price]]*Orders[[#This Row],[Quantity]]</f>
        <v>1950</v>
      </c>
      <c r="K8732" s="45">
        <f>IF(Orders[[#This Row],[currency]]="NGN",Orders[[#This Row],[Sales price]]/$T$2,Orders[[#This Row],[Sales price]]/$T$3)</f>
        <v>4.8507462686567164</v>
      </c>
      <c r="L8732" s="3" t="s">
        <v>50</v>
      </c>
      <c r="M8732" s="3" t="s">
        <v>671</v>
      </c>
      <c r="N8732" s="3" t="s">
        <v>52</v>
      </c>
      <c r="O8732" s="3" t="s">
        <v>53</v>
      </c>
      <c r="P8732" s="3" t="s">
        <v>13</v>
      </c>
      <c r="Q8732" s="3" t="s">
        <v>88</v>
      </c>
    </row>
    <row r="8733" spans="1:17" ht="15.75" customHeight="1" x14ac:dyDescent="0.45">
      <c r="A8733" s="15">
        <v>44407.727083333331</v>
      </c>
      <c r="B8733" s="3" t="s">
        <v>1161</v>
      </c>
      <c r="C8733" s="3" t="s">
        <v>67</v>
      </c>
      <c r="D8733" s="3" t="s">
        <v>362</v>
      </c>
      <c r="E8733" s="3" t="s">
        <v>533</v>
      </c>
      <c r="F8733" s="3" t="s">
        <v>64</v>
      </c>
      <c r="G8733" s="16">
        <v>1</v>
      </c>
      <c r="H8733" s="16" t="str">
        <f>IF(Orders[[#This Row],[Quantity]]&lt;101,"Low End",IF(Orders[[#This Row],[Quantity]]&lt;301,"Mid End","High End"))</f>
        <v>Low End</v>
      </c>
      <c r="I8733" s="17">
        <v>1950</v>
      </c>
      <c r="J8733" s="17">
        <f>Orders[[#This Row],[Unit Price]]*Orders[[#This Row],[Quantity]]</f>
        <v>1950</v>
      </c>
      <c r="K8733" s="45">
        <f>IF(Orders[[#This Row],[currency]]="NGN",Orders[[#This Row],[Sales price]]/$T$2,Orders[[#This Row],[Sales price]]/$T$3)</f>
        <v>4.8507462686567164</v>
      </c>
      <c r="L8733" s="3" t="s">
        <v>50</v>
      </c>
      <c r="M8733" s="3" t="s">
        <v>671</v>
      </c>
      <c r="N8733" s="3" t="s">
        <v>52</v>
      </c>
      <c r="O8733" s="3" t="s">
        <v>53</v>
      </c>
      <c r="P8733" s="3" t="s">
        <v>13</v>
      </c>
      <c r="Q8733" s="3" t="s">
        <v>88</v>
      </c>
    </row>
    <row r="8734" spans="1:17" ht="15.75" customHeight="1" x14ac:dyDescent="0.45">
      <c r="A8734" s="15">
        <v>44407.727083333331</v>
      </c>
      <c r="B8734" s="3" t="s">
        <v>1161</v>
      </c>
      <c r="C8734" s="3" t="s">
        <v>67</v>
      </c>
      <c r="D8734" s="3" t="s">
        <v>121</v>
      </c>
      <c r="E8734" s="3" t="s">
        <v>122</v>
      </c>
      <c r="F8734" s="3" t="s">
        <v>123</v>
      </c>
      <c r="G8734" s="16">
        <v>1</v>
      </c>
      <c r="H8734" s="16" t="str">
        <f>IF(Orders[[#This Row],[Quantity]]&lt;101,"Low End",IF(Orders[[#This Row],[Quantity]]&lt;301,"Mid End","High End"))</f>
        <v>Low End</v>
      </c>
      <c r="I8734" s="17">
        <v>6300</v>
      </c>
      <c r="J8734" s="17">
        <f>Orders[[#This Row],[Unit Price]]*Orders[[#This Row],[Quantity]]</f>
        <v>6300</v>
      </c>
      <c r="K8734" s="45">
        <f>IF(Orders[[#This Row],[currency]]="NGN",Orders[[#This Row],[Sales price]]/$T$2,Orders[[#This Row],[Sales price]]/$T$3)</f>
        <v>15.671641791044776</v>
      </c>
      <c r="L8734" s="3" t="s">
        <v>50</v>
      </c>
      <c r="M8734" s="3" t="s">
        <v>671</v>
      </c>
      <c r="N8734" s="3" t="s">
        <v>52</v>
      </c>
      <c r="O8734" s="3" t="s">
        <v>53</v>
      </c>
      <c r="P8734" s="3" t="s">
        <v>13</v>
      </c>
      <c r="Q8734" s="3" t="s">
        <v>88</v>
      </c>
    </row>
    <row r="8735" spans="1:17" ht="15.75" customHeight="1" x14ac:dyDescent="0.45">
      <c r="A8735" s="15">
        <v>44407.732638888891</v>
      </c>
      <c r="B8735" s="3" t="s">
        <v>1485</v>
      </c>
      <c r="C8735" s="3" t="s">
        <v>45</v>
      </c>
      <c r="D8735" s="3" t="s">
        <v>589</v>
      </c>
      <c r="E8735" s="3" t="s">
        <v>590</v>
      </c>
      <c r="F8735" s="3" t="s">
        <v>48</v>
      </c>
      <c r="G8735" s="16">
        <v>1</v>
      </c>
      <c r="H8735" s="16" t="str">
        <f>IF(Orders[[#This Row],[Quantity]]&lt;101,"Low End",IF(Orders[[#This Row],[Quantity]]&lt;301,"Mid End","High End"))</f>
        <v>Low End</v>
      </c>
      <c r="I8735" s="17">
        <v>20500</v>
      </c>
      <c r="J8735" s="17">
        <f>Orders[[#This Row],[Unit Price]]*Orders[[#This Row],[Quantity]]</f>
        <v>20500</v>
      </c>
      <c r="K8735" s="45">
        <f>IF(Orders[[#This Row],[currency]]="NGN",Orders[[#This Row],[Sales price]]/$T$2,Orders[[#This Row],[Sales price]]/$T$3)</f>
        <v>50.995024875621894</v>
      </c>
      <c r="L8735" s="3" t="s">
        <v>50</v>
      </c>
      <c r="M8735" s="3" t="s">
        <v>326</v>
      </c>
      <c r="N8735" s="3" t="s">
        <v>52</v>
      </c>
      <c r="O8735" s="3" t="s">
        <v>53</v>
      </c>
      <c r="P8735" s="3" t="s">
        <v>13</v>
      </c>
      <c r="Q8735" s="3" t="s">
        <v>54</v>
      </c>
    </row>
    <row r="8736" spans="1:17" ht="15.75" customHeight="1" x14ac:dyDescent="0.45">
      <c r="A8736" s="15">
        <v>44407.732638888891</v>
      </c>
      <c r="B8736" s="3" t="s">
        <v>2347</v>
      </c>
      <c r="C8736" s="3" t="s">
        <v>45</v>
      </c>
      <c r="D8736" s="3" t="s">
        <v>46</v>
      </c>
      <c r="E8736" s="3" t="s">
        <v>174</v>
      </c>
      <c r="F8736" s="3" t="s">
        <v>48</v>
      </c>
      <c r="G8736" s="16">
        <v>8</v>
      </c>
      <c r="H8736" s="16" t="str">
        <f>IF(Orders[[#This Row],[Quantity]]&lt;101,"Low End",IF(Orders[[#This Row],[Quantity]]&lt;301,"Mid End","High End"))</f>
        <v>Low End</v>
      </c>
      <c r="I8736" s="17">
        <v>5375</v>
      </c>
      <c r="J8736" s="17">
        <f>Orders[[#This Row],[Unit Price]]*Orders[[#This Row],[Quantity]]</f>
        <v>43000</v>
      </c>
      <c r="K8736" s="45">
        <f>IF(Orders[[#This Row],[currency]]="NGN",Orders[[#This Row],[Sales price]]/$T$2,Orders[[#This Row],[Sales price]]/$T$3)</f>
        <v>106.96517412935323</v>
      </c>
      <c r="L8736" s="3" t="s">
        <v>50</v>
      </c>
      <c r="M8736" s="3" t="s">
        <v>2025</v>
      </c>
      <c r="N8736" s="3" t="s">
        <v>52</v>
      </c>
      <c r="O8736" s="3" t="s">
        <v>53</v>
      </c>
      <c r="P8736" s="3" t="s">
        <v>13</v>
      </c>
      <c r="Q8736" s="3" t="s">
        <v>54</v>
      </c>
    </row>
    <row r="8737" spans="1:17" ht="15.75" customHeight="1" x14ac:dyDescent="0.45">
      <c r="A8737" s="15">
        <v>44407.734722222223</v>
      </c>
      <c r="B8737" s="3" t="s">
        <v>1414</v>
      </c>
      <c r="C8737" s="3" t="s">
        <v>61</v>
      </c>
      <c r="D8737" s="3" t="s">
        <v>81</v>
      </c>
      <c r="E8737" s="3" t="s">
        <v>110</v>
      </c>
      <c r="F8737" s="3" t="s">
        <v>78</v>
      </c>
      <c r="G8737" s="16">
        <v>1</v>
      </c>
      <c r="H8737" s="16" t="str">
        <f>IF(Orders[[#This Row],[Quantity]]&lt;101,"Low End",IF(Orders[[#This Row],[Quantity]]&lt;301,"Mid End","High End"))</f>
        <v>Low End</v>
      </c>
      <c r="I8737" s="17">
        <v>96.32</v>
      </c>
      <c r="J8737" s="17">
        <f>Orders[[#This Row],[Unit Price]]*Orders[[#This Row],[Quantity]]</f>
        <v>96.32</v>
      </c>
      <c r="K8737" s="45">
        <f>IF(Orders[[#This Row],[currency]]="NGN",Orders[[#This Row],[Sales price]]/$T$2,Orders[[#This Row],[Sales price]]/$T$3)</f>
        <v>6.5434782608695645</v>
      </c>
      <c r="L8737" s="3" t="s">
        <v>58</v>
      </c>
      <c r="M8737" s="3" t="s">
        <v>96</v>
      </c>
      <c r="N8737" s="3" t="s">
        <v>86</v>
      </c>
      <c r="O8737" s="3" t="s">
        <v>87</v>
      </c>
      <c r="P8737" s="3" t="s">
        <v>10</v>
      </c>
      <c r="Q8737" s="3" t="s">
        <v>88</v>
      </c>
    </row>
    <row r="8738" spans="1:17" ht="15.75" customHeight="1" x14ac:dyDescent="0.45">
      <c r="A8738" s="15">
        <v>44407.734722222223</v>
      </c>
      <c r="B8738" s="3" t="s">
        <v>1414</v>
      </c>
      <c r="C8738" s="3" t="s">
        <v>61</v>
      </c>
      <c r="D8738" s="3" t="s">
        <v>81</v>
      </c>
      <c r="E8738" s="3" t="s">
        <v>117</v>
      </c>
      <c r="F8738" s="3" t="s">
        <v>64</v>
      </c>
      <c r="G8738" s="16">
        <v>1</v>
      </c>
      <c r="H8738" s="16" t="str">
        <f>IF(Orders[[#This Row],[Quantity]]&lt;101,"Low End",IF(Orders[[#This Row],[Quantity]]&lt;301,"Mid End","High End"))</f>
        <v>Low End</v>
      </c>
      <c r="I8738" s="17">
        <v>60.26</v>
      </c>
      <c r="J8738" s="17">
        <f>Orders[[#This Row],[Unit Price]]*Orders[[#This Row],[Quantity]]</f>
        <v>60.26</v>
      </c>
      <c r="K8738" s="45">
        <f>IF(Orders[[#This Row],[currency]]="NGN",Orders[[#This Row],[Sales price]]/$T$2,Orders[[#This Row],[Sales price]]/$T$3)</f>
        <v>4.09375</v>
      </c>
      <c r="L8738" s="3" t="s">
        <v>58</v>
      </c>
      <c r="M8738" s="3" t="s">
        <v>96</v>
      </c>
      <c r="N8738" s="3" t="s">
        <v>86</v>
      </c>
      <c r="O8738" s="3" t="s">
        <v>87</v>
      </c>
      <c r="P8738" s="3" t="s">
        <v>10</v>
      </c>
      <c r="Q8738" s="3" t="s">
        <v>88</v>
      </c>
    </row>
    <row r="8739" spans="1:17" ht="15.75" customHeight="1" x14ac:dyDescent="0.45">
      <c r="A8739" s="15">
        <v>44407.736805555556</v>
      </c>
      <c r="B8739" s="3" t="s">
        <v>367</v>
      </c>
      <c r="C8739" s="3" t="s">
        <v>67</v>
      </c>
      <c r="D8739" s="3" t="s">
        <v>92</v>
      </c>
      <c r="E8739" s="3" t="s">
        <v>107</v>
      </c>
      <c r="F8739" s="3" t="s">
        <v>83</v>
      </c>
      <c r="G8739" s="16">
        <v>2</v>
      </c>
      <c r="H8739" s="16" t="str">
        <f>IF(Orders[[#This Row],[Quantity]]&lt;101,"Low End",IF(Orders[[#This Row],[Quantity]]&lt;301,"Mid End","High End"))</f>
        <v>Low End</v>
      </c>
      <c r="I8739" s="17">
        <v>2500</v>
      </c>
      <c r="J8739" s="17">
        <f>Orders[[#This Row],[Unit Price]]*Orders[[#This Row],[Quantity]]</f>
        <v>5000</v>
      </c>
      <c r="K8739" s="45">
        <f>IF(Orders[[#This Row],[currency]]="NGN",Orders[[#This Row],[Sales price]]/$T$2,Orders[[#This Row],[Sales price]]/$T$3)</f>
        <v>12.437810945273633</v>
      </c>
      <c r="L8739" s="3" t="s">
        <v>50</v>
      </c>
      <c r="M8739" s="3" t="s">
        <v>185</v>
      </c>
      <c r="N8739" s="3" t="s">
        <v>52</v>
      </c>
      <c r="O8739" s="3" t="s">
        <v>53</v>
      </c>
      <c r="P8739" s="3" t="s">
        <v>13</v>
      </c>
      <c r="Q8739" s="3" t="s">
        <v>88</v>
      </c>
    </row>
    <row r="8740" spans="1:17" ht="15.75" customHeight="1" x14ac:dyDescent="0.45">
      <c r="A8740" s="15">
        <v>44407.738194444442</v>
      </c>
      <c r="B8740" s="3" t="s">
        <v>530</v>
      </c>
      <c r="C8740" s="3" t="s">
        <v>45</v>
      </c>
      <c r="D8740" s="3" t="s">
        <v>55</v>
      </c>
      <c r="E8740" s="3" t="s">
        <v>1860</v>
      </c>
      <c r="F8740" s="3" t="s">
        <v>48</v>
      </c>
      <c r="G8740" s="16">
        <v>1</v>
      </c>
      <c r="H8740" s="16" t="str">
        <f>IF(Orders[[#This Row],[Quantity]]&lt;101,"Low End",IF(Orders[[#This Row],[Quantity]]&lt;301,"Mid End","High End"))</f>
        <v>Low End</v>
      </c>
      <c r="I8740" s="17">
        <v>25300</v>
      </c>
      <c r="J8740" s="17">
        <f>Orders[[#This Row],[Unit Price]]*Orders[[#This Row],[Quantity]]</f>
        <v>25300</v>
      </c>
      <c r="K8740" s="45">
        <f>IF(Orders[[#This Row],[currency]]="NGN",Orders[[#This Row],[Sales price]]/$T$2,Orders[[#This Row],[Sales price]]/$T$3)</f>
        <v>62.93532338308458</v>
      </c>
      <c r="L8740" s="3" t="s">
        <v>50</v>
      </c>
      <c r="M8740" s="3" t="s">
        <v>2025</v>
      </c>
      <c r="N8740" s="3" t="s">
        <v>52</v>
      </c>
      <c r="O8740" s="3" t="s">
        <v>53</v>
      </c>
      <c r="P8740" s="3" t="s">
        <v>13</v>
      </c>
      <c r="Q8740" s="3" t="s">
        <v>54</v>
      </c>
    </row>
    <row r="8741" spans="1:17" ht="15.75" customHeight="1" x14ac:dyDescent="0.45">
      <c r="A8741" s="15">
        <v>44407.738888888889</v>
      </c>
      <c r="B8741" s="3" t="s">
        <v>1789</v>
      </c>
      <c r="C8741" s="3" t="s">
        <v>67</v>
      </c>
      <c r="D8741" s="3" t="s">
        <v>55</v>
      </c>
      <c r="E8741" s="3" t="s">
        <v>56</v>
      </c>
      <c r="F8741" s="3" t="s">
        <v>48</v>
      </c>
      <c r="G8741" s="16">
        <v>20</v>
      </c>
      <c r="H8741" s="16" t="str">
        <f>IF(Orders[[#This Row],[Quantity]]&lt;101,"Low End",IF(Orders[[#This Row],[Quantity]]&lt;301,"Mid End","High End"))</f>
        <v>Low End</v>
      </c>
      <c r="I8741" s="17">
        <v>3500</v>
      </c>
      <c r="J8741" s="17">
        <f>Orders[[#This Row],[Unit Price]]*Orders[[#This Row],[Quantity]]</f>
        <v>70000</v>
      </c>
      <c r="K8741" s="45">
        <f>IF(Orders[[#This Row],[currency]]="NGN",Orders[[#This Row],[Sales price]]/$T$2,Orders[[#This Row],[Sales price]]/$T$3)</f>
        <v>174.12935323383084</v>
      </c>
      <c r="L8741" s="3" t="s">
        <v>50</v>
      </c>
      <c r="M8741" s="3" t="s">
        <v>175</v>
      </c>
      <c r="N8741" s="3" t="s">
        <v>52</v>
      </c>
      <c r="O8741" s="3" t="s">
        <v>53</v>
      </c>
      <c r="P8741" s="3" t="s">
        <v>13</v>
      </c>
      <c r="Q8741" s="3" t="s">
        <v>71</v>
      </c>
    </row>
    <row r="8742" spans="1:17" ht="15.75" customHeight="1" x14ac:dyDescent="0.45">
      <c r="A8742" s="15">
        <v>44407.740277777775</v>
      </c>
      <c r="B8742" s="3" t="s">
        <v>2348</v>
      </c>
      <c r="C8742" s="3" t="s">
        <v>45</v>
      </c>
      <c r="D8742" s="3" t="s">
        <v>121</v>
      </c>
      <c r="E8742" s="3" t="s">
        <v>206</v>
      </c>
      <c r="F8742" s="3" t="s">
        <v>187</v>
      </c>
      <c r="G8742" s="16">
        <v>1</v>
      </c>
      <c r="H8742" s="16" t="str">
        <f>IF(Orders[[#This Row],[Quantity]]&lt;101,"Low End",IF(Orders[[#This Row],[Quantity]]&lt;301,"Mid End","High End"))</f>
        <v>Low End</v>
      </c>
      <c r="I8742" s="17">
        <v>5750</v>
      </c>
      <c r="J8742" s="17">
        <f>Orders[[#This Row],[Unit Price]]*Orders[[#This Row],[Quantity]]</f>
        <v>5750</v>
      </c>
      <c r="K8742" s="45">
        <f>IF(Orders[[#This Row],[currency]]="NGN",Orders[[#This Row],[Sales price]]/$T$2,Orders[[#This Row],[Sales price]]/$T$3)</f>
        <v>14.303482587064677</v>
      </c>
      <c r="L8742" s="3" t="s">
        <v>50</v>
      </c>
      <c r="M8742" s="3" t="s">
        <v>711</v>
      </c>
      <c r="N8742" s="3" t="s">
        <v>52</v>
      </c>
      <c r="O8742" s="3" t="s">
        <v>53</v>
      </c>
      <c r="P8742" s="3" t="s">
        <v>13</v>
      </c>
      <c r="Q8742" s="3" t="s">
        <v>54</v>
      </c>
    </row>
    <row r="8743" spans="1:17" ht="15.75" customHeight="1" x14ac:dyDescent="0.45">
      <c r="A8743" s="15">
        <v>44407.740277777775</v>
      </c>
      <c r="B8743" s="3" t="s">
        <v>1461</v>
      </c>
      <c r="C8743" s="3" t="s">
        <v>45</v>
      </c>
      <c r="D8743" s="3" t="s">
        <v>55</v>
      </c>
      <c r="E8743" s="3" t="s">
        <v>56</v>
      </c>
      <c r="F8743" s="3" t="s">
        <v>48</v>
      </c>
      <c r="G8743" s="16">
        <v>70</v>
      </c>
      <c r="H8743" s="16" t="str">
        <f>IF(Orders[[#This Row],[Quantity]]&lt;101,"Low End",IF(Orders[[#This Row],[Quantity]]&lt;301,"Mid End","High End"))</f>
        <v>Low End</v>
      </c>
      <c r="I8743" s="17">
        <v>3500</v>
      </c>
      <c r="J8743" s="17">
        <f>Orders[[#This Row],[Unit Price]]*Orders[[#This Row],[Quantity]]</f>
        <v>245000</v>
      </c>
      <c r="K8743" s="45">
        <f>IF(Orders[[#This Row],[currency]]="NGN",Orders[[#This Row],[Sales price]]/$T$2,Orders[[#This Row],[Sales price]]/$T$3)</f>
        <v>609.45273631840791</v>
      </c>
      <c r="L8743" s="3" t="s">
        <v>50</v>
      </c>
      <c r="M8743" s="3" t="s">
        <v>1602</v>
      </c>
      <c r="N8743" s="3" t="s">
        <v>129</v>
      </c>
      <c r="O8743" s="3" t="s">
        <v>53</v>
      </c>
      <c r="P8743" s="3" t="s">
        <v>13</v>
      </c>
      <c r="Q8743" s="3" t="s">
        <v>71</v>
      </c>
    </row>
    <row r="8744" spans="1:17" ht="15.75" customHeight="1" x14ac:dyDescent="0.45">
      <c r="A8744" s="15">
        <v>44407.740972222222</v>
      </c>
      <c r="B8744" s="3" t="s">
        <v>72</v>
      </c>
      <c r="C8744" s="3" t="s">
        <v>61</v>
      </c>
      <c r="D8744" s="3" t="s">
        <v>55</v>
      </c>
      <c r="E8744" s="3" t="s">
        <v>56</v>
      </c>
      <c r="F8744" s="3" t="s">
        <v>48</v>
      </c>
      <c r="G8744" s="16">
        <v>10</v>
      </c>
      <c r="H8744" s="16" t="str">
        <f>IF(Orders[[#This Row],[Quantity]]&lt;101,"Low End",IF(Orders[[#This Row],[Quantity]]&lt;301,"Mid End","High End"))</f>
        <v>Low End</v>
      </c>
      <c r="I8744" s="17">
        <v>3500</v>
      </c>
      <c r="J8744" s="17">
        <f>Orders[[#This Row],[Unit Price]]*Orders[[#This Row],[Quantity]]</f>
        <v>35000</v>
      </c>
      <c r="K8744" s="45">
        <f>IF(Orders[[#This Row],[currency]]="NGN",Orders[[#This Row],[Sales price]]/$T$2,Orders[[#This Row],[Sales price]]/$T$3)</f>
        <v>87.06467661691542</v>
      </c>
      <c r="L8744" s="3" t="s">
        <v>50</v>
      </c>
      <c r="M8744" s="3" t="s">
        <v>711</v>
      </c>
      <c r="N8744" s="3" t="s">
        <v>52</v>
      </c>
      <c r="O8744" s="3" t="s">
        <v>53</v>
      </c>
      <c r="P8744" s="3" t="s">
        <v>13</v>
      </c>
      <c r="Q8744" s="3" t="s">
        <v>71</v>
      </c>
    </row>
    <row r="8745" spans="1:17" ht="15.75" customHeight="1" x14ac:dyDescent="0.45">
      <c r="A8745" s="15">
        <v>44407.741666666669</v>
      </c>
      <c r="B8745" s="3" t="s">
        <v>1017</v>
      </c>
      <c r="C8745" s="3" t="s">
        <v>45</v>
      </c>
      <c r="D8745" s="3" t="s">
        <v>362</v>
      </c>
      <c r="E8745" s="3" t="s">
        <v>369</v>
      </c>
      <c r="F8745" s="3" t="s">
        <v>64</v>
      </c>
      <c r="G8745" s="16">
        <v>5</v>
      </c>
      <c r="H8745" s="16" t="str">
        <f>IF(Orders[[#This Row],[Quantity]]&lt;101,"Low End",IF(Orders[[#This Row],[Quantity]]&lt;301,"Mid End","High End"))</f>
        <v>Low End</v>
      </c>
      <c r="I8745" s="17">
        <v>5050</v>
      </c>
      <c r="J8745" s="17">
        <f>Orders[[#This Row],[Unit Price]]*Orders[[#This Row],[Quantity]]</f>
        <v>25250</v>
      </c>
      <c r="K8745" s="45">
        <f>IF(Orders[[#This Row],[currency]]="NGN",Orders[[#This Row],[Sales price]]/$T$2,Orders[[#This Row],[Sales price]]/$T$3)</f>
        <v>62.810945273631837</v>
      </c>
      <c r="L8745" s="3" t="s">
        <v>50</v>
      </c>
      <c r="M8745" s="3" t="s">
        <v>573</v>
      </c>
      <c r="N8745" s="3" t="s">
        <v>52</v>
      </c>
      <c r="O8745" s="3" t="s">
        <v>53</v>
      </c>
      <c r="P8745" s="3" t="s">
        <v>13</v>
      </c>
      <c r="Q8745" s="3" t="s">
        <v>88</v>
      </c>
    </row>
    <row r="8746" spans="1:17" ht="15.75" customHeight="1" x14ac:dyDescent="0.45">
      <c r="A8746" s="15">
        <v>44407.742361111108</v>
      </c>
      <c r="B8746" s="3" t="s">
        <v>1668</v>
      </c>
      <c r="C8746" s="3" t="s">
        <v>61</v>
      </c>
      <c r="D8746" s="3" t="s">
        <v>362</v>
      </c>
      <c r="E8746" s="3" t="s">
        <v>369</v>
      </c>
      <c r="F8746" s="3" t="s">
        <v>64</v>
      </c>
      <c r="G8746" s="16">
        <v>3</v>
      </c>
      <c r="H8746" s="16" t="str">
        <f>IF(Orders[[#This Row],[Quantity]]&lt;101,"Low End",IF(Orders[[#This Row],[Quantity]]&lt;301,"Mid End","High End"))</f>
        <v>Low End</v>
      </c>
      <c r="I8746" s="17">
        <v>5050</v>
      </c>
      <c r="J8746" s="17">
        <f>Orders[[#This Row],[Unit Price]]*Orders[[#This Row],[Quantity]]</f>
        <v>15150</v>
      </c>
      <c r="K8746" s="45">
        <f>IF(Orders[[#This Row],[currency]]="NGN",Orders[[#This Row],[Sales price]]/$T$2,Orders[[#This Row],[Sales price]]/$T$3)</f>
        <v>37.686567164179102</v>
      </c>
      <c r="L8746" s="3" t="s">
        <v>50</v>
      </c>
      <c r="M8746" s="3" t="s">
        <v>326</v>
      </c>
      <c r="N8746" s="3" t="s">
        <v>52</v>
      </c>
      <c r="O8746" s="3" t="s">
        <v>53</v>
      </c>
      <c r="P8746" s="3" t="s">
        <v>13</v>
      </c>
      <c r="Q8746" s="3" t="s">
        <v>54</v>
      </c>
    </row>
    <row r="8747" spans="1:17" ht="15.75" customHeight="1" x14ac:dyDescent="0.45">
      <c r="A8747" s="15">
        <v>44407.742361111108</v>
      </c>
      <c r="B8747" s="3" t="s">
        <v>1668</v>
      </c>
      <c r="C8747" s="3" t="s">
        <v>61</v>
      </c>
      <c r="D8747" s="3" t="s">
        <v>362</v>
      </c>
      <c r="E8747" s="3" t="s">
        <v>533</v>
      </c>
      <c r="F8747" s="3" t="s">
        <v>64</v>
      </c>
      <c r="G8747" s="16">
        <v>2</v>
      </c>
      <c r="H8747" s="16" t="str">
        <f>IF(Orders[[#This Row],[Quantity]]&lt;101,"Low End",IF(Orders[[#This Row],[Quantity]]&lt;301,"Mid End","High End"))</f>
        <v>Low End</v>
      </c>
      <c r="I8747" s="17">
        <v>1950</v>
      </c>
      <c r="J8747" s="17">
        <f>Orders[[#This Row],[Unit Price]]*Orders[[#This Row],[Quantity]]</f>
        <v>3900</v>
      </c>
      <c r="K8747" s="45">
        <f>IF(Orders[[#This Row],[currency]]="NGN",Orders[[#This Row],[Sales price]]/$T$2,Orders[[#This Row],[Sales price]]/$T$3)</f>
        <v>9.7014925373134329</v>
      </c>
      <c r="L8747" s="3" t="s">
        <v>50</v>
      </c>
      <c r="M8747" s="3" t="s">
        <v>326</v>
      </c>
      <c r="N8747" s="3" t="s">
        <v>52</v>
      </c>
      <c r="O8747" s="3" t="s">
        <v>53</v>
      </c>
      <c r="P8747" s="3" t="s">
        <v>13</v>
      </c>
      <c r="Q8747" s="3" t="s">
        <v>54</v>
      </c>
    </row>
    <row r="8748" spans="1:17" ht="15.75" customHeight="1" x14ac:dyDescent="0.45">
      <c r="A8748" s="15">
        <v>44407.744444444441</v>
      </c>
      <c r="B8748" s="3" t="s">
        <v>1645</v>
      </c>
      <c r="C8748" s="3" t="s">
        <v>67</v>
      </c>
      <c r="D8748" s="3" t="s">
        <v>55</v>
      </c>
      <c r="E8748" s="3" t="s">
        <v>56</v>
      </c>
      <c r="F8748" s="3" t="s">
        <v>48</v>
      </c>
      <c r="G8748" s="16">
        <v>1</v>
      </c>
      <c r="H8748" s="16" t="str">
        <f>IF(Orders[[#This Row],[Quantity]]&lt;101,"Low End",IF(Orders[[#This Row],[Quantity]]&lt;301,"Mid End","High End"))</f>
        <v>Low End</v>
      </c>
      <c r="I8748" s="17">
        <v>3500</v>
      </c>
      <c r="J8748" s="17">
        <f>Orders[[#This Row],[Unit Price]]*Orders[[#This Row],[Quantity]]</f>
        <v>3500</v>
      </c>
      <c r="K8748" s="45">
        <f>IF(Orders[[#This Row],[currency]]="NGN",Orders[[#This Row],[Sales price]]/$T$2,Orders[[#This Row],[Sales price]]/$T$3)</f>
        <v>8.7064676616915424</v>
      </c>
      <c r="L8748" s="3" t="s">
        <v>50</v>
      </c>
      <c r="M8748" s="3" t="s">
        <v>711</v>
      </c>
      <c r="N8748" s="3" t="s">
        <v>52</v>
      </c>
      <c r="O8748" s="3" t="s">
        <v>53</v>
      </c>
      <c r="P8748" s="3" t="s">
        <v>13</v>
      </c>
      <c r="Q8748" s="3" t="s">
        <v>54</v>
      </c>
    </row>
    <row r="8749" spans="1:17" ht="15.75" customHeight="1" x14ac:dyDescent="0.45">
      <c r="A8749" s="15">
        <v>44407.745138888888</v>
      </c>
      <c r="B8749" s="3" t="s">
        <v>336</v>
      </c>
      <c r="C8749" s="3" t="s">
        <v>61</v>
      </c>
      <c r="D8749" s="3" t="s">
        <v>55</v>
      </c>
      <c r="E8749" s="3" t="s">
        <v>56</v>
      </c>
      <c r="F8749" s="3" t="s">
        <v>48</v>
      </c>
      <c r="G8749" s="16">
        <v>5</v>
      </c>
      <c r="H8749" s="16" t="str">
        <f>IF(Orders[[#This Row],[Quantity]]&lt;101,"Low End",IF(Orders[[#This Row],[Quantity]]&lt;301,"Mid End","High End"))</f>
        <v>Low End</v>
      </c>
      <c r="I8749" s="17">
        <v>3500</v>
      </c>
      <c r="J8749" s="17">
        <f>Orders[[#This Row],[Unit Price]]*Orders[[#This Row],[Quantity]]</f>
        <v>17500</v>
      </c>
      <c r="K8749" s="45">
        <f>IF(Orders[[#This Row],[currency]]="NGN",Orders[[#This Row],[Sales price]]/$T$2,Orders[[#This Row],[Sales price]]/$T$3)</f>
        <v>43.53233830845771</v>
      </c>
      <c r="L8749" s="3" t="s">
        <v>50</v>
      </c>
      <c r="M8749" s="3" t="s">
        <v>51</v>
      </c>
      <c r="N8749" s="3" t="s">
        <v>129</v>
      </c>
      <c r="O8749" s="3" t="s">
        <v>53</v>
      </c>
      <c r="P8749" s="3" t="s">
        <v>13</v>
      </c>
      <c r="Q8749" s="3" t="s">
        <v>71</v>
      </c>
    </row>
    <row r="8750" spans="1:17" ht="15.75" customHeight="1" x14ac:dyDescent="0.45">
      <c r="A8750" s="15">
        <v>44407.746527777781</v>
      </c>
      <c r="B8750" s="3" t="s">
        <v>2349</v>
      </c>
      <c r="C8750" s="3" t="s">
        <v>45</v>
      </c>
      <c r="D8750" s="3" t="s">
        <v>55</v>
      </c>
      <c r="E8750" s="3" t="s">
        <v>56</v>
      </c>
      <c r="F8750" s="3" t="s">
        <v>48</v>
      </c>
      <c r="G8750" s="16">
        <v>20</v>
      </c>
      <c r="H8750" s="16" t="str">
        <f>IF(Orders[[#This Row],[Quantity]]&lt;101,"Low End",IF(Orders[[#This Row],[Quantity]]&lt;301,"Mid End","High End"))</f>
        <v>Low End</v>
      </c>
      <c r="I8750" s="17">
        <v>3500</v>
      </c>
      <c r="J8750" s="17">
        <f>Orders[[#This Row],[Unit Price]]*Orders[[#This Row],[Quantity]]</f>
        <v>70000</v>
      </c>
      <c r="K8750" s="45">
        <f>IF(Orders[[#This Row],[currency]]="NGN",Orders[[#This Row],[Sales price]]/$T$2,Orders[[#This Row],[Sales price]]/$T$3)</f>
        <v>174.12935323383084</v>
      </c>
      <c r="L8750" s="3" t="s">
        <v>50</v>
      </c>
      <c r="M8750" s="3" t="s">
        <v>128</v>
      </c>
      <c r="N8750" s="3" t="s">
        <v>129</v>
      </c>
      <c r="O8750" s="3" t="s">
        <v>53</v>
      </c>
      <c r="P8750" s="3" t="s">
        <v>13</v>
      </c>
      <c r="Q8750" s="3" t="s">
        <v>71</v>
      </c>
    </row>
    <row r="8751" spans="1:17" ht="15.75" customHeight="1" x14ac:dyDescent="0.45">
      <c r="A8751" s="15">
        <v>44407.75</v>
      </c>
      <c r="B8751" s="3" t="s">
        <v>502</v>
      </c>
      <c r="C8751" s="3" t="s">
        <v>45</v>
      </c>
      <c r="D8751" s="3" t="s">
        <v>362</v>
      </c>
      <c r="E8751" s="3" t="s">
        <v>369</v>
      </c>
      <c r="F8751" s="3" t="s">
        <v>64</v>
      </c>
      <c r="G8751" s="16">
        <v>5</v>
      </c>
      <c r="H8751" s="16" t="str">
        <f>IF(Orders[[#This Row],[Quantity]]&lt;101,"Low End",IF(Orders[[#This Row],[Quantity]]&lt;301,"Mid End","High End"))</f>
        <v>Low End</v>
      </c>
      <c r="I8751" s="17">
        <v>5050</v>
      </c>
      <c r="J8751" s="17">
        <f>Orders[[#This Row],[Unit Price]]*Orders[[#This Row],[Quantity]]</f>
        <v>25250</v>
      </c>
      <c r="K8751" s="45">
        <f>IF(Orders[[#This Row],[currency]]="NGN",Orders[[#This Row],[Sales price]]/$T$2,Orders[[#This Row],[Sales price]]/$T$3)</f>
        <v>62.810945273631837</v>
      </c>
      <c r="L8751" s="3" t="s">
        <v>50</v>
      </c>
      <c r="M8751" s="3" t="s">
        <v>350</v>
      </c>
      <c r="N8751" s="3" t="s">
        <v>129</v>
      </c>
      <c r="O8751" s="3" t="s">
        <v>53</v>
      </c>
      <c r="P8751" s="3" t="s">
        <v>13</v>
      </c>
      <c r="Q8751" s="3" t="s">
        <v>88</v>
      </c>
    </row>
    <row r="8752" spans="1:17" ht="15.75" customHeight="1" x14ac:dyDescent="0.45">
      <c r="A8752" s="15">
        <v>44407.752083333333</v>
      </c>
      <c r="B8752" s="3" t="s">
        <v>2002</v>
      </c>
      <c r="C8752" s="3" t="s">
        <v>67</v>
      </c>
      <c r="D8752" s="3" t="s">
        <v>46</v>
      </c>
      <c r="E8752" s="3" t="s">
        <v>47</v>
      </c>
      <c r="F8752" s="3" t="s">
        <v>48</v>
      </c>
      <c r="G8752" s="16">
        <v>2</v>
      </c>
      <c r="H8752" s="16" t="str">
        <f>IF(Orders[[#This Row],[Quantity]]&lt;101,"Low End",IF(Orders[[#This Row],[Quantity]]&lt;301,"Mid End","High End"))</f>
        <v>Low End</v>
      </c>
      <c r="I8752" s="17">
        <v>3200</v>
      </c>
      <c r="J8752" s="17">
        <f>Orders[[#This Row],[Unit Price]]*Orders[[#This Row],[Quantity]]</f>
        <v>6400</v>
      </c>
      <c r="K8752" s="45">
        <f>IF(Orders[[#This Row],[currency]]="NGN",Orders[[#This Row],[Sales price]]/$T$2,Orders[[#This Row],[Sales price]]/$T$3)</f>
        <v>15.920398009950249</v>
      </c>
      <c r="L8752" s="3" t="s">
        <v>50</v>
      </c>
      <c r="M8752" s="3" t="s">
        <v>230</v>
      </c>
      <c r="N8752" s="3" t="s">
        <v>52</v>
      </c>
      <c r="O8752" s="3" t="s">
        <v>53</v>
      </c>
      <c r="P8752" s="3" t="s">
        <v>13</v>
      </c>
      <c r="Q8752" s="3" t="s">
        <v>54</v>
      </c>
    </row>
    <row r="8753" spans="1:17" ht="15.75" customHeight="1" x14ac:dyDescent="0.45">
      <c r="A8753" s="15">
        <v>44407.752083333333</v>
      </c>
      <c r="B8753" s="3" t="s">
        <v>2002</v>
      </c>
      <c r="C8753" s="3" t="s">
        <v>67</v>
      </c>
      <c r="D8753" s="3" t="s">
        <v>362</v>
      </c>
      <c r="E8753" s="3" t="s">
        <v>369</v>
      </c>
      <c r="F8753" s="3" t="s">
        <v>64</v>
      </c>
      <c r="G8753" s="16">
        <v>4</v>
      </c>
      <c r="H8753" s="16" t="str">
        <f>IF(Orders[[#This Row],[Quantity]]&lt;101,"Low End",IF(Orders[[#This Row],[Quantity]]&lt;301,"Mid End","High End"))</f>
        <v>Low End</v>
      </c>
      <c r="I8753" s="17">
        <v>5050</v>
      </c>
      <c r="J8753" s="17">
        <f>Orders[[#This Row],[Unit Price]]*Orders[[#This Row],[Quantity]]</f>
        <v>20200</v>
      </c>
      <c r="K8753" s="45">
        <f>IF(Orders[[#This Row],[currency]]="NGN",Orders[[#This Row],[Sales price]]/$T$2,Orders[[#This Row],[Sales price]]/$T$3)</f>
        <v>50.24875621890547</v>
      </c>
      <c r="L8753" s="3" t="s">
        <v>50</v>
      </c>
      <c r="M8753" s="3" t="s">
        <v>230</v>
      </c>
      <c r="N8753" s="3" t="s">
        <v>52</v>
      </c>
      <c r="O8753" s="3" t="s">
        <v>53</v>
      </c>
      <c r="P8753" s="3" t="s">
        <v>13</v>
      </c>
      <c r="Q8753" s="3" t="s">
        <v>54</v>
      </c>
    </row>
    <row r="8754" spans="1:17" ht="15.75" customHeight="1" x14ac:dyDescent="0.45">
      <c r="A8754" s="15">
        <v>44407.756944444445</v>
      </c>
      <c r="B8754" s="3" t="s">
        <v>309</v>
      </c>
      <c r="C8754" s="3" t="s">
        <v>61</v>
      </c>
      <c r="D8754" s="3" t="s">
        <v>46</v>
      </c>
      <c r="E8754" s="3" t="s">
        <v>47</v>
      </c>
      <c r="F8754" s="3" t="s">
        <v>48</v>
      </c>
      <c r="G8754" s="16">
        <v>30</v>
      </c>
      <c r="H8754" s="16" t="str">
        <f>IF(Orders[[#This Row],[Quantity]]&lt;101,"Low End",IF(Orders[[#This Row],[Quantity]]&lt;301,"Mid End","High End"))</f>
        <v>Low End</v>
      </c>
      <c r="I8754" s="17">
        <v>3200</v>
      </c>
      <c r="J8754" s="17">
        <f>Orders[[#This Row],[Unit Price]]*Orders[[#This Row],[Quantity]]</f>
        <v>96000</v>
      </c>
      <c r="K8754" s="45">
        <f>IF(Orders[[#This Row],[currency]]="NGN",Orders[[#This Row],[Sales price]]/$T$2,Orders[[#This Row],[Sales price]]/$T$3)</f>
        <v>238.80597014925374</v>
      </c>
      <c r="L8754" s="3" t="s">
        <v>50</v>
      </c>
      <c r="M8754" s="3" t="s">
        <v>243</v>
      </c>
      <c r="N8754" s="3" t="s">
        <v>52</v>
      </c>
      <c r="O8754" s="3" t="s">
        <v>53</v>
      </c>
      <c r="P8754" s="3" t="s">
        <v>13</v>
      </c>
      <c r="Q8754" s="3" t="s">
        <v>71</v>
      </c>
    </row>
    <row r="8755" spans="1:17" ht="15.75" customHeight="1" x14ac:dyDescent="0.45">
      <c r="A8755" s="15">
        <v>44407.759027777778</v>
      </c>
      <c r="B8755" s="3" t="s">
        <v>1545</v>
      </c>
      <c r="C8755" s="3" t="s">
        <v>67</v>
      </c>
      <c r="D8755" s="3" t="s">
        <v>55</v>
      </c>
      <c r="E8755" s="3" t="s">
        <v>56</v>
      </c>
      <c r="F8755" s="3" t="s">
        <v>48</v>
      </c>
      <c r="G8755" s="16">
        <v>25</v>
      </c>
      <c r="H8755" s="16" t="str">
        <f>IF(Orders[[#This Row],[Quantity]]&lt;101,"Low End",IF(Orders[[#This Row],[Quantity]]&lt;301,"Mid End","High End"))</f>
        <v>Low End</v>
      </c>
      <c r="I8755" s="17">
        <v>3500</v>
      </c>
      <c r="J8755" s="17">
        <f>Orders[[#This Row],[Unit Price]]*Orders[[#This Row],[Quantity]]</f>
        <v>87500</v>
      </c>
      <c r="K8755" s="45">
        <f>IF(Orders[[#This Row],[currency]]="NGN",Orders[[#This Row],[Sales price]]/$T$2,Orders[[#This Row],[Sales price]]/$T$3)</f>
        <v>217.66169154228857</v>
      </c>
      <c r="L8755" s="3" t="s">
        <v>50</v>
      </c>
      <c r="M8755" s="3" t="s">
        <v>326</v>
      </c>
      <c r="N8755" s="3" t="s">
        <v>52</v>
      </c>
      <c r="O8755" s="3" t="s">
        <v>53</v>
      </c>
      <c r="P8755" s="3" t="s">
        <v>13</v>
      </c>
      <c r="Q8755" s="3" t="s">
        <v>71</v>
      </c>
    </row>
    <row r="8756" spans="1:17" ht="15.75" customHeight="1" x14ac:dyDescent="0.45">
      <c r="A8756" s="15">
        <v>44407.76458333333</v>
      </c>
      <c r="B8756" s="3" t="s">
        <v>309</v>
      </c>
      <c r="C8756" s="3" t="s">
        <v>61</v>
      </c>
      <c r="D8756" s="3" t="s">
        <v>362</v>
      </c>
      <c r="E8756" s="3" t="s">
        <v>369</v>
      </c>
      <c r="F8756" s="3" t="s">
        <v>64</v>
      </c>
      <c r="G8756" s="16">
        <v>10</v>
      </c>
      <c r="H8756" s="16" t="str">
        <f>IF(Orders[[#This Row],[Quantity]]&lt;101,"Low End",IF(Orders[[#This Row],[Quantity]]&lt;301,"Mid End","High End"))</f>
        <v>Low End</v>
      </c>
      <c r="I8756" s="17">
        <v>5050</v>
      </c>
      <c r="J8756" s="17">
        <f>Orders[[#This Row],[Unit Price]]*Orders[[#This Row],[Quantity]]</f>
        <v>50500</v>
      </c>
      <c r="K8756" s="45">
        <f>IF(Orders[[#This Row],[currency]]="NGN",Orders[[#This Row],[Sales price]]/$T$2,Orders[[#This Row],[Sales price]]/$T$3)</f>
        <v>125.62189054726367</v>
      </c>
      <c r="L8756" s="3" t="s">
        <v>50</v>
      </c>
      <c r="M8756" s="3" t="s">
        <v>243</v>
      </c>
      <c r="N8756" s="3" t="s">
        <v>52</v>
      </c>
      <c r="O8756" s="3" t="s">
        <v>53</v>
      </c>
      <c r="P8756" s="3" t="s">
        <v>13</v>
      </c>
      <c r="Q8756" s="3" t="s">
        <v>71</v>
      </c>
    </row>
    <row r="8757" spans="1:17" ht="15.75" customHeight="1" x14ac:dyDescent="0.45">
      <c r="A8757" s="15">
        <v>44407.780555555553</v>
      </c>
      <c r="B8757" s="3" t="s">
        <v>161</v>
      </c>
      <c r="C8757" s="3" t="s">
        <v>45</v>
      </c>
      <c r="D8757" s="3" t="s">
        <v>46</v>
      </c>
      <c r="E8757" s="3" t="s">
        <v>978</v>
      </c>
      <c r="F8757" s="3" t="s">
        <v>187</v>
      </c>
      <c r="G8757" s="16">
        <v>1</v>
      </c>
      <c r="H8757" s="16" t="str">
        <f>IF(Orders[[#This Row],[Quantity]]&lt;101,"Low End",IF(Orders[[#This Row],[Quantity]]&lt;301,"Mid End","High End"))</f>
        <v>Low End</v>
      </c>
      <c r="I8757" s="17">
        <v>4450</v>
      </c>
      <c r="J8757" s="17">
        <f>Orders[[#This Row],[Unit Price]]*Orders[[#This Row],[Quantity]]</f>
        <v>4450</v>
      </c>
      <c r="K8757" s="45">
        <f>IF(Orders[[#This Row],[currency]]="NGN",Orders[[#This Row],[Sales price]]/$T$2,Orders[[#This Row],[Sales price]]/$T$3)</f>
        <v>11.069651741293532</v>
      </c>
      <c r="L8757" s="3" t="s">
        <v>50</v>
      </c>
      <c r="M8757" s="3" t="s">
        <v>573</v>
      </c>
      <c r="N8757" s="3" t="s">
        <v>52</v>
      </c>
      <c r="O8757" s="3" t="s">
        <v>53</v>
      </c>
      <c r="P8757" s="3" t="s">
        <v>13</v>
      </c>
      <c r="Q8757" s="3" t="s">
        <v>54</v>
      </c>
    </row>
    <row r="8758" spans="1:17" ht="15.75" customHeight="1" x14ac:dyDescent="0.45">
      <c r="A8758" s="15">
        <v>44407.780555555553</v>
      </c>
      <c r="B8758" s="3" t="s">
        <v>214</v>
      </c>
      <c r="C8758" s="3" t="s">
        <v>45</v>
      </c>
      <c r="D8758" s="3" t="s">
        <v>362</v>
      </c>
      <c r="E8758" s="3" t="s">
        <v>369</v>
      </c>
      <c r="F8758" s="3" t="s">
        <v>64</v>
      </c>
      <c r="G8758" s="16">
        <v>35</v>
      </c>
      <c r="H8758" s="16" t="str">
        <f>IF(Orders[[#This Row],[Quantity]]&lt;101,"Low End",IF(Orders[[#This Row],[Quantity]]&lt;301,"Mid End","High End"))</f>
        <v>Low End</v>
      </c>
      <c r="I8758" s="17">
        <v>5050</v>
      </c>
      <c r="J8758" s="17">
        <f>Orders[[#This Row],[Unit Price]]*Orders[[#This Row],[Quantity]]</f>
        <v>176750</v>
      </c>
      <c r="K8758" s="45">
        <f>IF(Orders[[#This Row],[currency]]="NGN",Orders[[#This Row],[Sales price]]/$T$2,Orders[[#This Row],[Sales price]]/$T$3)</f>
        <v>439.67661691542287</v>
      </c>
      <c r="L8758" s="3" t="s">
        <v>50</v>
      </c>
      <c r="M8758" s="3" t="s">
        <v>175</v>
      </c>
      <c r="N8758" s="3" t="s">
        <v>52</v>
      </c>
      <c r="O8758" s="3" t="s">
        <v>53</v>
      </c>
      <c r="P8758" s="3" t="s">
        <v>13</v>
      </c>
      <c r="Q8758" s="3" t="s">
        <v>71</v>
      </c>
    </row>
    <row r="8759" spans="1:17" ht="15.75" customHeight="1" x14ac:dyDescent="0.45">
      <c r="A8759" s="15">
        <v>44407.780555555553</v>
      </c>
      <c r="B8759" s="3" t="s">
        <v>161</v>
      </c>
      <c r="C8759" s="3" t="s">
        <v>45</v>
      </c>
      <c r="D8759" s="3" t="s">
        <v>121</v>
      </c>
      <c r="E8759" s="3" t="s">
        <v>186</v>
      </c>
      <c r="F8759" s="3" t="s">
        <v>187</v>
      </c>
      <c r="G8759" s="16">
        <v>2</v>
      </c>
      <c r="H8759" s="16" t="str">
        <f>IF(Orders[[#This Row],[Quantity]]&lt;101,"Low End",IF(Orders[[#This Row],[Quantity]]&lt;301,"Mid End","High End"))</f>
        <v>Low End</v>
      </c>
      <c r="I8759" s="17">
        <v>5620</v>
      </c>
      <c r="J8759" s="17">
        <f>Orders[[#This Row],[Unit Price]]*Orders[[#This Row],[Quantity]]</f>
        <v>11240</v>
      </c>
      <c r="K8759" s="45">
        <f>IF(Orders[[#This Row],[currency]]="NGN",Orders[[#This Row],[Sales price]]/$T$2,Orders[[#This Row],[Sales price]]/$T$3)</f>
        <v>27.960199004975124</v>
      </c>
      <c r="L8759" s="3" t="s">
        <v>50</v>
      </c>
      <c r="M8759" s="3" t="s">
        <v>573</v>
      </c>
      <c r="N8759" s="3" t="s">
        <v>52</v>
      </c>
      <c r="O8759" s="3" t="s">
        <v>53</v>
      </c>
      <c r="P8759" s="3" t="s">
        <v>13</v>
      </c>
      <c r="Q8759" s="3" t="s">
        <v>54</v>
      </c>
    </row>
    <row r="8760" spans="1:17" ht="15.75" customHeight="1" x14ac:dyDescent="0.45">
      <c r="A8760" s="15">
        <v>44407.786805555559</v>
      </c>
      <c r="B8760" s="3" t="s">
        <v>898</v>
      </c>
      <c r="C8760" s="3" t="s">
        <v>45</v>
      </c>
      <c r="D8760" s="3" t="s">
        <v>55</v>
      </c>
      <c r="E8760" s="3" t="s">
        <v>212</v>
      </c>
      <c r="F8760" s="3" t="s">
        <v>83</v>
      </c>
      <c r="G8760" s="16">
        <v>4</v>
      </c>
      <c r="H8760" s="16" t="str">
        <f>IF(Orders[[#This Row],[Quantity]]&lt;101,"Low End",IF(Orders[[#This Row],[Quantity]]&lt;301,"Mid End","High End"))</f>
        <v>Low End</v>
      </c>
      <c r="I8760" s="17">
        <v>2420</v>
      </c>
      <c r="J8760" s="17">
        <f>Orders[[#This Row],[Unit Price]]*Orders[[#This Row],[Quantity]]</f>
        <v>9680</v>
      </c>
      <c r="K8760" s="45">
        <f>IF(Orders[[#This Row],[currency]]="NGN",Orders[[#This Row],[Sales price]]/$T$2,Orders[[#This Row],[Sales price]]/$T$3)</f>
        <v>24.079601990049753</v>
      </c>
      <c r="L8760" s="3" t="s">
        <v>50</v>
      </c>
      <c r="M8760" s="3" t="s">
        <v>810</v>
      </c>
      <c r="N8760" s="3" t="s">
        <v>52</v>
      </c>
      <c r="O8760" s="3" t="s">
        <v>53</v>
      </c>
      <c r="P8760" s="3" t="s">
        <v>13</v>
      </c>
      <c r="Q8760" s="3" t="s">
        <v>54</v>
      </c>
    </row>
    <row r="8761" spans="1:17" ht="15.75" customHeight="1" x14ac:dyDescent="0.45">
      <c r="A8761" s="15">
        <v>44407.788194444445</v>
      </c>
      <c r="B8761" s="3" t="s">
        <v>458</v>
      </c>
      <c r="C8761" s="3" t="s">
        <v>61</v>
      </c>
      <c r="D8761" s="3" t="s">
        <v>55</v>
      </c>
      <c r="E8761" s="3" t="s">
        <v>324</v>
      </c>
      <c r="F8761" s="3" t="s">
        <v>64</v>
      </c>
      <c r="G8761" s="16">
        <v>1</v>
      </c>
      <c r="H8761" s="16" t="str">
        <f>IF(Orders[[#This Row],[Quantity]]&lt;101,"Low End",IF(Orders[[#This Row],[Quantity]]&lt;301,"Mid End","High End"))</f>
        <v>Low End</v>
      </c>
      <c r="I8761" s="17">
        <v>9700</v>
      </c>
      <c r="J8761" s="17">
        <f>Orders[[#This Row],[Unit Price]]*Orders[[#This Row],[Quantity]]</f>
        <v>9700</v>
      </c>
      <c r="K8761" s="45">
        <f>IF(Orders[[#This Row],[currency]]="NGN",Orders[[#This Row],[Sales price]]/$T$2,Orders[[#This Row],[Sales price]]/$T$3)</f>
        <v>24.129353233830845</v>
      </c>
      <c r="L8761" s="3" t="s">
        <v>50</v>
      </c>
      <c r="M8761" s="3" t="s">
        <v>292</v>
      </c>
      <c r="N8761" s="3" t="s">
        <v>52</v>
      </c>
      <c r="O8761" s="3" t="s">
        <v>53</v>
      </c>
      <c r="P8761" s="3" t="s">
        <v>13</v>
      </c>
      <c r="Q8761" s="3" t="s">
        <v>88</v>
      </c>
    </row>
    <row r="8762" spans="1:17" ht="15.75" customHeight="1" x14ac:dyDescent="0.45">
      <c r="A8762" s="15">
        <v>44407.788194444445</v>
      </c>
      <c r="B8762" s="3" t="s">
        <v>458</v>
      </c>
      <c r="C8762" s="3" t="s">
        <v>61</v>
      </c>
      <c r="D8762" s="3" t="s">
        <v>55</v>
      </c>
      <c r="E8762" s="3" t="s">
        <v>212</v>
      </c>
      <c r="F8762" s="3" t="s">
        <v>83</v>
      </c>
      <c r="G8762" s="16">
        <v>1</v>
      </c>
      <c r="H8762" s="16" t="str">
        <f>IF(Orders[[#This Row],[Quantity]]&lt;101,"Low End",IF(Orders[[#This Row],[Quantity]]&lt;301,"Mid End","High End"))</f>
        <v>Low End</v>
      </c>
      <c r="I8762" s="17">
        <v>4560</v>
      </c>
      <c r="J8762" s="17">
        <f>Orders[[#This Row],[Unit Price]]*Orders[[#This Row],[Quantity]]</f>
        <v>4560</v>
      </c>
      <c r="K8762" s="45">
        <f>IF(Orders[[#This Row],[currency]]="NGN",Orders[[#This Row],[Sales price]]/$T$2,Orders[[#This Row],[Sales price]]/$T$3)</f>
        <v>11.343283582089553</v>
      </c>
      <c r="L8762" s="3" t="s">
        <v>50</v>
      </c>
      <c r="M8762" s="3" t="s">
        <v>292</v>
      </c>
      <c r="N8762" s="3" t="s">
        <v>52</v>
      </c>
      <c r="O8762" s="3" t="s">
        <v>53</v>
      </c>
      <c r="P8762" s="3" t="s">
        <v>13</v>
      </c>
      <c r="Q8762" s="3" t="s">
        <v>88</v>
      </c>
    </row>
    <row r="8763" spans="1:17" ht="15.75" customHeight="1" x14ac:dyDescent="0.45">
      <c r="A8763" s="15">
        <v>44407.81527777778</v>
      </c>
      <c r="B8763" s="3" t="s">
        <v>1543</v>
      </c>
      <c r="C8763" s="3" t="s">
        <v>45</v>
      </c>
      <c r="D8763" s="3" t="s">
        <v>92</v>
      </c>
      <c r="E8763" s="3" t="s">
        <v>107</v>
      </c>
      <c r="F8763" s="3" t="s">
        <v>83</v>
      </c>
      <c r="G8763" s="16">
        <v>3</v>
      </c>
      <c r="H8763" s="16" t="str">
        <f>IF(Orders[[#This Row],[Quantity]]&lt;101,"Low End",IF(Orders[[#This Row],[Quantity]]&lt;301,"Mid End","High End"))</f>
        <v>Low End</v>
      </c>
      <c r="I8763" s="17">
        <v>2600</v>
      </c>
      <c r="J8763" s="17">
        <f>Orders[[#This Row],[Unit Price]]*Orders[[#This Row],[Quantity]]</f>
        <v>7800</v>
      </c>
      <c r="K8763" s="45">
        <f>IF(Orders[[#This Row],[currency]]="NGN",Orders[[#This Row],[Sales price]]/$T$2,Orders[[#This Row],[Sales price]]/$T$3)</f>
        <v>19.402985074626866</v>
      </c>
      <c r="L8763" s="3" t="s">
        <v>50</v>
      </c>
      <c r="M8763" s="3" t="s">
        <v>221</v>
      </c>
      <c r="N8763" s="3" t="s">
        <v>52</v>
      </c>
      <c r="O8763" s="3" t="s">
        <v>53</v>
      </c>
      <c r="P8763" s="3" t="s">
        <v>13</v>
      </c>
      <c r="Q8763" s="3" t="s">
        <v>54</v>
      </c>
    </row>
    <row r="8764" spans="1:17" ht="15.75" customHeight="1" x14ac:dyDescent="0.45">
      <c r="A8764" s="15">
        <v>44407.81527777778</v>
      </c>
      <c r="B8764" s="3" t="s">
        <v>1543</v>
      </c>
      <c r="C8764" s="3" t="s">
        <v>45</v>
      </c>
      <c r="D8764" s="3" t="s">
        <v>126</v>
      </c>
      <c r="E8764" s="3" t="s">
        <v>189</v>
      </c>
      <c r="F8764" s="3" t="s">
        <v>83</v>
      </c>
      <c r="G8764" s="16">
        <v>3</v>
      </c>
      <c r="H8764" s="16" t="str">
        <f>IF(Orders[[#This Row],[Quantity]]&lt;101,"Low End",IF(Orders[[#This Row],[Quantity]]&lt;301,"Mid End","High End"))</f>
        <v>Low End</v>
      </c>
      <c r="I8764" s="17">
        <v>4700</v>
      </c>
      <c r="J8764" s="17">
        <f>Orders[[#This Row],[Unit Price]]*Orders[[#This Row],[Quantity]]</f>
        <v>14100</v>
      </c>
      <c r="K8764" s="45">
        <f>IF(Orders[[#This Row],[currency]]="NGN",Orders[[#This Row],[Sales price]]/$T$2,Orders[[#This Row],[Sales price]]/$T$3)</f>
        <v>35.07462686567164</v>
      </c>
      <c r="L8764" s="3" t="s">
        <v>50</v>
      </c>
      <c r="M8764" s="3" t="s">
        <v>221</v>
      </c>
      <c r="N8764" s="3" t="s">
        <v>52</v>
      </c>
      <c r="O8764" s="3" t="s">
        <v>53</v>
      </c>
      <c r="P8764" s="3" t="s">
        <v>13</v>
      </c>
      <c r="Q8764" s="3" t="s">
        <v>54</v>
      </c>
    </row>
    <row r="8765" spans="1:17" ht="15.75" customHeight="1" x14ac:dyDescent="0.45">
      <c r="A8765" s="15">
        <v>44407.81527777778</v>
      </c>
      <c r="B8765" s="3" t="s">
        <v>1543</v>
      </c>
      <c r="C8765" s="3" t="s">
        <v>45</v>
      </c>
      <c r="D8765" s="3" t="s">
        <v>55</v>
      </c>
      <c r="E8765" s="3" t="s">
        <v>212</v>
      </c>
      <c r="F8765" s="3" t="s">
        <v>83</v>
      </c>
      <c r="G8765" s="16">
        <v>10</v>
      </c>
      <c r="H8765" s="16" t="str">
        <f>IF(Orders[[#This Row],[Quantity]]&lt;101,"Low End",IF(Orders[[#This Row],[Quantity]]&lt;301,"Mid End","High End"))</f>
        <v>Low End</v>
      </c>
      <c r="I8765" s="17">
        <v>2420</v>
      </c>
      <c r="J8765" s="17">
        <f>Orders[[#This Row],[Unit Price]]*Orders[[#This Row],[Quantity]]</f>
        <v>24200</v>
      </c>
      <c r="K8765" s="45">
        <f>IF(Orders[[#This Row],[currency]]="NGN",Orders[[#This Row],[Sales price]]/$T$2,Orders[[#This Row],[Sales price]]/$T$3)</f>
        <v>60.199004975124382</v>
      </c>
      <c r="L8765" s="3" t="s">
        <v>50</v>
      </c>
      <c r="M8765" s="3" t="s">
        <v>221</v>
      </c>
      <c r="N8765" s="3" t="s">
        <v>52</v>
      </c>
      <c r="O8765" s="3" t="s">
        <v>53</v>
      </c>
      <c r="P8765" s="3" t="s">
        <v>13</v>
      </c>
      <c r="Q8765" s="3" t="s">
        <v>54</v>
      </c>
    </row>
    <row r="8766" spans="1:17" ht="15.75" customHeight="1" x14ac:dyDescent="0.45">
      <c r="A8766" s="15">
        <v>44407.824999999997</v>
      </c>
      <c r="B8766" s="3" t="s">
        <v>2185</v>
      </c>
      <c r="C8766" s="3" t="s">
        <v>61</v>
      </c>
      <c r="D8766" s="3" t="s">
        <v>62</v>
      </c>
      <c r="E8766" s="3" t="s">
        <v>134</v>
      </c>
      <c r="F8766" s="3" t="s">
        <v>64</v>
      </c>
      <c r="G8766" s="16">
        <v>3</v>
      </c>
      <c r="H8766" s="16" t="str">
        <f>IF(Orders[[#This Row],[Quantity]]&lt;101,"Low End",IF(Orders[[#This Row],[Quantity]]&lt;301,"Mid End","High End"))</f>
        <v>Low End</v>
      </c>
      <c r="I8766" s="17">
        <v>4170</v>
      </c>
      <c r="J8766" s="17">
        <f>Orders[[#This Row],[Unit Price]]*Orders[[#This Row],[Quantity]]</f>
        <v>12510</v>
      </c>
      <c r="K8766" s="45">
        <f>IF(Orders[[#This Row],[currency]]="NGN",Orders[[#This Row],[Sales price]]/$T$2,Orders[[#This Row],[Sales price]]/$T$3)</f>
        <v>31.119402985074625</v>
      </c>
      <c r="L8766" s="3" t="s">
        <v>50</v>
      </c>
      <c r="M8766" s="3" t="s">
        <v>421</v>
      </c>
      <c r="N8766" s="3" t="s">
        <v>52</v>
      </c>
      <c r="O8766" s="3" t="s">
        <v>53</v>
      </c>
      <c r="P8766" s="3" t="s">
        <v>13</v>
      </c>
      <c r="Q8766" s="3" t="s">
        <v>88</v>
      </c>
    </row>
    <row r="8767" spans="1:17" ht="15.75" customHeight="1" x14ac:dyDescent="0.45">
      <c r="A8767" s="15">
        <v>44407.824999999997</v>
      </c>
      <c r="B8767" s="3" t="s">
        <v>2185</v>
      </c>
      <c r="C8767" s="3" t="s">
        <v>61</v>
      </c>
      <c r="D8767" s="3" t="s">
        <v>362</v>
      </c>
      <c r="E8767" s="3" t="s">
        <v>533</v>
      </c>
      <c r="F8767" s="3" t="s">
        <v>64</v>
      </c>
      <c r="G8767" s="16">
        <v>10</v>
      </c>
      <c r="H8767" s="16" t="str">
        <f>IF(Orders[[#This Row],[Quantity]]&lt;101,"Low End",IF(Orders[[#This Row],[Quantity]]&lt;301,"Mid End","High End"))</f>
        <v>Low End</v>
      </c>
      <c r="I8767" s="17">
        <v>1950</v>
      </c>
      <c r="J8767" s="17">
        <f>Orders[[#This Row],[Unit Price]]*Orders[[#This Row],[Quantity]]</f>
        <v>19500</v>
      </c>
      <c r="K8767" s="45">
        <f>IF(Orders[[#This Row],[currency]]="NGN",Orders[[#This Row],[Sales price]]/$T$2,Orders[[#This Row],[Sales price]]/$T$3)</f>
        <v>48.507462686567166</v>
      </c>
      <c r="L8767" s="3" t="s">
        <v>50</v>
      </c>
      <c r="M8767" s="3" t="s">
        <v>421</v>
      </c>
      <c r="N8767" s="3" t="s">
        <v>52</v>
      </c>
      <c r="O8767" s="3" t="s">
        <v>53</v>
      </c>
      <c r="P8767" s="3" t="s">
        <v>13</v>
      </c>
      <c r="Q8767" s="3" t="s">
        <v>88</v>
      </c>
    </row>
    <row r="8768" spans="1:17" ht="15.75" customHeight="1" x14ac:dyDescent="0.45">
      <c r="A8768" s="15">
        <v>44407.829861111109</v>
      </c>
      <c r="B8768" s="3" t="s">
        <v>309</v>
      </c>
      <c r="C8768" s="3" t="s">
        <v>61</v>
      </c>
      <c r="D8768" s="3" t="s">
        <v>362</v>
      </c>
      <c r="E8768" s="3" t="s">
        <v>369</v>
      </c>
      <c r="F8768" s="3" t="s">
        <v>64</v>
      </c>
      <c r="G8768" s="16">
        <v>10</v>
      </c>
      <c r="H8768" s="16" t="str">
        <f>IF(Orders[[#This Row],[Quantity]]&lt;101,"Low End",IF(Orders[[#This Row],[Quantity]]&lt;301,"Mid End","High End"))</f>
        <v>Low End</v>
      </c>
      <c r="I8768" s="17">
        <v>5050</v>
      </c>
      <c r="J8768" s="17">
        <f>Orders[[#This Row],[Unit Price]]*Orders[[#This Row],[Quantity]]</f>
        <v>50500</v>
      </c>
      <c r="K8768" s="45">
        <f>IF(Orders[[#This Row],[currency]]="NGN",Orders[[#This Row],[Sales price]]/$T$2,Orders[[#This Row],[Sales price]]/$T$3)</f>
        <v>125.62189054726367</v>
      </c>
      <c r="L8768" s="3" t="s">
        <v>50</v>
      </c>
      <c r="M8768" s="3" t="s">
        <v>243</v>
      </c>
      <c r="N8768" s="3" t="s">
        <v>52</v>
      </c>
      <c r="O8768" s="3" t="s">
        <v>53</v>
      </c>
      <c r="P8768" s="3" t="s">
        <v>13</v>
      </c>
      <c r="Q8768" s="3" t="s">
        <v>71</v>
      </c>
    </row>
    <row r="8769" spans="1:17" ht="15.75" customHeight="1" x14ac:dyDescent="0.45">
      <c r="A8769" s="15">
        <v>44407.841666666667</v>
      </c>
      <c r="B8769" s="3" t="s">
        <v>2350</v>
      </c>
      <c r="C8769" s="3" t="s">
        <v>67</v>
      </c>
      <c r="D8769" s="3" t="s">
        <v>362</v>
      </c>
      <c r="E8769" s="3" t="s">
        <v>533</v>
      </c>
      <c r="F8769" s="3" t="s">
        <v>64</v>
      </c>
      <c r="G8769" s="16">
        <v>10</v>
      </c>
      <c r="H8769" s="16" t="str">
        <f>IF(Orders[[#This Row],[Quantity]]&lt;101,"Low End",IF(Orders[[#This Row],[Quantity]]&lt;301,"Mid End","High End"))</f>
        <v>Low End</v>
      </c>
      <c r="I8769" s="17">
        <v>1950</v>
      </c>
      <c r="J8769" s="17">
        <f>Orders[[#This Row],[Unit Price]]*Orders[[#This Row],[Quantity]]</f>
        <v>19500</v>
      </c>
      <c r="K8769" s="45">
        <f>IF(Orders[[#This Row],[currency]]="NGN",Orders[[#This Row],[Sales price]]/$T$2,Orders[[#This Row],[Sales price]]/$T$3)</f>
        <v>48.507462686567166</v>
      </c>
      <c r="L8769" s="3" t="s">
        <v>50</v>
      </c>
      <c r="M8769" s="3" t="s">
        <v>379</v>
      </c>
      <c r="N8769" s="3" t="s">
        <v>52</v>
      </c>
      <c r="O8769" s="3" t="s">
        <v>53</v>
      </c>
      <c r="P8769" s="3" t="s">
        <v>13</v>
      </c>
      <c r="Q8769" s="3" t="s">
        <v>71</v>
      </c>
    </row>
    <row r="8770" spans="1:17" ht="15.75" customHeight="1" x14ac:dyDescent="0.45">
      <c r="A8770" s="15">
        <v>44407.843055555553</v>
      </c>
      <c r="B8770" s="3" t="s">
        <v>641</v>
      </c>
      <c r="C8770" s="3" t="s">
        <v>61</v>
      </c>
      <c r="D8770" s="3" t="s">
        <v>362</v>
      </c>
      <c r="E8770" s="3" t="s">
        <v>369</v>
      </c>
      <c r="F8770" s="3" t="s">
        <v>64</v>
      </c>
      <c r="G8770" s="16">
        <v>6</v>
      </c>
      <c r="H8770" s="16" t="str">
        <f>IF(Orders[[#This Row],[Quantity]]&lt;101,"Low End",IF(Orders[[#This Row],[Quantity]]&lt;301,"Mid End","High End"))</f>
        <v>Low End</v>
      </c>
      <c r="I8770" s="17">
        <v>5050</v>
      </c>
      <c r="J8770" s="17">
        <f>Orders[[#This Row],[Unit Price]]*Orders[[#This Row],[Quantity]]</f>
        <v>30300</v>
      </c>
      <c r="K8770" s="45">
        <f>IF(Orders[[#This Row],[currency]]="NGN",Orders[[#This Row],[Sales price]]/$T$2,Orders[[#This Row],[Sales price]]/$T$3)</f>
        <v>75.373134328358205</v>
      </c>
      <c r="L8770" s="3" t="s">
        <v>50</v>
      </c>
      <c r="M8770" s="3" t="s">
        <v>51</v>
      </c>
      <c r="N8770" s="3" t="s">
        <v>52</v>
      </c>
      <c r="O8770" s="3" t="s">
        <v>53</v>
      </c>
      <c r="P8770" s="3" t="s">
        <v>13</v>
      </c>
      <c r="Q8770" s="3" t="s">
        <v>54</v>
      </c>
    </row>
    <row r="8771" spans="1:17" ht="15.75" customHeight="1" x14ac:dyDescent="0.45">
      <c r="A8771" s="15">
        <v>44407.87777777778</v>
      </c>
      <c r="B8771" s="3" t="s">
        <v>502</v>
      </c>
      <c r="C8771" s="3" t="s">
        <v>45</v>
      </c>
      <c r="D8771" s="3" t="s">
        <v>362</v>
      </c>
      <c r="E8771" s="3" t="s">
        <v>369</v>
      </c>
      <c r="F8771" s="3" t="s">
        <v>64</v>
      </c>
      <c r="G8771" s="16">
        <v>20</v>
      </c>
      <c r="H8771" s="16" t="str">
        <f>IF(Orders[[#This Row],[Quantity]]&lt;101,"Low End",IF(Orders[[#This Row],[Quantity]]&lt;301,"Mid End","High End"))</f>
        <v>Low End</v>
      </c>
      <c r="I8771" s="17">
        <v>5050</v>
      </c>
      <c r="J8771" s="17">
        <f>Orders[[#This Row],[Unit Price]]*Orders[[#This Row],[Quantity]]</f>
        <v>101000</v>
      </c>
      <c r="K8771" s="45">
        <f>IF(Orders[[#This Row],[currency]]="NGN",Orders[[#This Row],[Sales price]]/$T$2,Orders[[#This Row],[Sales price]]/$T$3)</f>
        <v>251.24378109452735</v>
      </c>
      <c r="L8771" s="3" t="s">
        <v>50</v>
      </c>
      <c r="M8771" s="3" t="s">
        <v>379</v>
      </c>
      <c r="N8771" s="3" t="s">
        <v>129</v>
      </c>
      <c r="O8771" s="3" t="s">
        <v>53</v>
      </c>
      <c r="P8771" s="3" t="s">
        <v>13</v>
      </c>
      <c r="Q8771" s="3" t="s">
        <v>88</v>
      </c>
    </row>
    <row r="8772" spans="1:17" ht="15.75" customHeight="1" x14ac:dyDescent="0.45">
      <c r="A8772" s="15">
        <v>44407.884027777778</v>
      </c>
      <c r="B8772" s="3" t="s">
        <v>420</v>
      </c>
      <c r="C8772" s="3" t="s">
        <v>45</v>
      </c>
      <c r="D8772" s="3" t="s">
        <v>589</v>
      </c>
      <c r="E8772" s="3" t="s">
        <v>590</v>
      </c>
      <c r="F8772" s="3" t="s">
        <v>48</v>
      </c>
      <c r="G8772" s="16">
        <v>1</v>
      </c>
      <c r="H8772" s="16" t="str">
        <f>IF(Orders[[#This Row],[Quantity]]&lt;101,"Low End",IF(Orders[[#This Row],[Quantity]]&lt;301,"Mid End","High End"))</f>
        <v>Low End</v>
      </c>
      <c r="I8772" s="17">
        <v>9900</v>
      </c>
      <c r="J8772" s="17">
        <f>Orders[[#This Row],[Unit Price]]*Orders[[#This Row],[Quantity]]</f>
        <v>9900</v>
      </c>
      <c r="K8772" s="45">
        <f>IF(Orders[[#This Row],[currency]]="NGN",Orders[[#This Row],[Sales price]]/$T$2,Orders[[#This Row],[Sales price]]/$T$3)</f>
        <v>24.626865671641792</v>
      </c>
      <c r="L8772" s="3" t="s">
        <v>50</v>
      </c>
      <c r="M8772" s="3" t="s">
        <v>421</v>
      </c>
      <c r="N8772" s="3" t="s">
        <v>52</v>
      </c>
      <c r="O8772" s="3" t="s">
        <v>53</v>
      </c>
      <c r="P8772" s="3" t="s">
        <v>13</v>
      </c>
      <c r="Q8772" s="3" t="s">
        <v>88</v>
      </c>
    </row>
    <row r="8773" spans="1:17" ht="15.75" customHeight="1" x14ac:dyDescent="0.45">
      <c r="A8773" s="15">
        <v>44407.884027777778</v>
      </c>
      <c r="B8773" s="3" t="s">
        <v>912</v>
      </c>
      <c r="C8773" s="3" t="s">
        <v>45</v>
      </c>
      <c r="D8773" s="3" t="s">
        <v>55</v>
      </c>
      <c r="E8773" s="3" t="s">
        <v>212</v>
      </c>
      <c r="F8773" s="3" t="s">
        <v>83</v>
      </c>
      <c r="G8773" s="16">
        <v>5</v>
      </c>
      <c r="H8773" s="16" t="str">
        <f>IF(Orders[[#This Row],[Quantity]]&lt;101,"Low End",IF(Orders[[#This Row],[Quantity]]&lt;301,"Mid End","High End"))</f>
        <v>Low End</v>
      </c>
      <c r="I8773" s="17">
        <v>2420</v>
      </c>
      <c r="J8773" s="17">
        <f>Orders[[#This Row],[Unit Price]]*Orders[[#This Row],[Quantity]]</f>
        <v>12100</v>
      </c>
      <c r="K8773" s="45">
        <f>IF(Orders[[#This Row],[currency]]="NGN",Orders[[#This Row],[Sales price]]/$T$2,Orders[[#This Row],[Sales price]]/$T$3)</f>
        <v>30.099502487562191</v>
      </c>
      <c r="L8773" s="3" t="s">
        <v>50</v>
      </c>
      <c r="M8773" s="3" t="s">
        <v>289</v>
      </c>
      <c r="N8773" s="3" t="s">
        <v>52</v>
      </c>
      <c r="O8773" s="3" t="s">
        <v>53</v>
      </c>
      <c r="P8773" s="3" t="s">
        <v>13</v>
      </c>
      <c r="Q8773" s="3" t="s">
        <v>88</v>
      </c>
    </row>
    <row r="8774" spans="1:17" ht="15.75" customHeight="1" x14ac:dyDescent="0.45">
      <c r="A8774" s="15">
        <v>44407.884027777778</v>
      </c>
      <c r="B8774" s="3" t="s">
        <v>420</v>
      </c>
      <c r="C8774" s="3" t="s">
        <v>45</v>
      </c>
      <c r="D8774" s="3" t="s">
        <v>55</v>
      </c>
      <c r="E8774" s="3" t="s">
        <v>212</v>
      </c>
      <c r="F8774" s="3" t="s">
        <v>83</v>
      </c>
      <c r="G8774" s="16">
        <v>1</v>
      </c>
      <c r="H8774" s="16" t="str">
        <f>IF(Orders[[#This Row],[Quantity]]&lt;101,"Low End",IF(Orders[[#This Row],[Quantity]]&lt;301,"Mid End","High End"))</f>
        <v>Low End</v>
      </c>
      <c r="I8774" s="17">
        <v>4560</v>
      </c>
      <c r="J8774" s="17">
        <f>Orders[[#This Row],[Unit Price]]*Orders[[#This Row],[Quantity]]</f>
        <v>4560</v>
      </c>
      <c r="K8774" s="45">
        <f>IF(Orders[[#This Row],[currency]]="NGN",Orders[[#This Row],[Sales price]]/$T$2,Orders[[#This Row],[Sales price]]/$T$3)</f>
        <v>11.343283582089553</v>
      </c>
      <c r="L8774" s="3" t="s">
        <v>50</v>
      </c>
      <c r="M8774" s="3" t="s">
        <v>421</v>
      </c>
      <c r="N8774" s="3" t="s">
        <v>52</v>
      </c>
      <c r="O8774" s="3" t="s">
        <v>53</v>
      </c>
      <c r="P8774" s="3" t="s">
        <v>13</v>
      </c>
      <c r="Q8774" s="3" t="s">
        <v>88</v>
      </c>
    </row>
    <row r="8775" spans="1:17" ht="15.75" customHeight="1" x14ac:dyDescent="0.45">
      <c r="A8775" s="15">
        <v>44407.92291666667</v>
      </c>
      <c r="B8775" s="3" t="s">
        <v>565</v>
      </c>
      <c r="C8775" s="3" t="s">
        <v>61</v>
      </c>
      <c r="D8775" s="3" t="s">
        <v>362</v>
      </c>
      <c r="E8775" s="3" t="s">
        <v>533</v>
      </c>
      <c r="F8775" s="3" t="s">
        <v>64</v>
      </c>
      <c r="G8775" s="16">
        <v>10</v>
      </c>
      <c r="H8775" s="16" t="str">
        <f>IF(Orders[[#This Row],[Quantity]]&lt;101,"Low End",IF(Orders[[#This Row],[Quantity]]&lt;301,"Mid End","High End"))</f>
        <v>Low End</v>
      </c>
      <c r="I8775" s="17">
        <v>1950</v>
      </c>
      <c r="J8775" s="17">
        <f>Orders[[#This Row],[Unit Price]]*Orders[[#This Row],[Quantity]]</f>
        <v>19500</v>
      </c>
      <c r="K8775" s="45">
        <f>IF(Orders[[#This Row],[currency]]="NGN",Orders[[#This Row],[Sales price]]/$T$2,Orders[[#This Row],[Sales price]]/$T$3)</f>
        <v>48.507462686567166</v>
      </c>
      <c r="L8775" s="3" t="s">
        <v>50</v>
      </c>
      <c r="M8775" s="3" t="s">
        <v>128</v>
      </c>
      <c r="N8775" s="3" t="s">
        <v>129</v>
      </c>
      <c r="O8775" s="3" t="s">
        <v>53</v>
      </c>
      <c r="P8775" s="3" t="s">
        <v>13</v>
      </c>
      <c r="Q8775" s="3" t="s">
        <v>88</v>
      </c>
    </row>
    <row r="8776" spans="1:17" ht="15.75" customHeight="1" x14ac:dyDescent="0.45">
      <c r="A8776" s="15">
        <v>44407.92291666667</v>
      </c>
      <c r="B8776" s="3" t="s">
        <v>565</v>
      </c>
      <c r="C8776" s="3" t="s">
        <v>61</v>
      </c>
      <c r="D8776" s="3" t="s">
        <v>126</v>
      </c>
      <c r="E8776" s="3" t="s">
        <v>189</v>
      </c>
      <c r="F8776" s="3" t="s">
        <v>83</v>
      </c>
      <c r="G8776" s="16">
        <v>5</v>
      </c>
      <c r="H8776" s="16" t="str">
        <f>IF(Orders[[#This Row],[Quantity]]&lt;101,"Low End",IF(Orders[[#This Row],[Quantity]]&lt;301,"Mid End","High End"))</f>
        <v>Low End</v>
      </c>
      <c r="I8776" s="17">
        <v>4720</v>
      </c>
      <c r="J8776" s="17">
        <f>Orders[[#This Row],[Unit Price]]*Orders[[#This Row],[Quantity]]</f>
        <v>23600</v>
      </c>
      <c r="K8776" s="45">
        <f>IF(Orders[[#This Row],[currency]]="NGN",Orders[[#This Row],[Sales price]]/$T$2,Orders[[#This Row],[Sales price]]/$T$3)</f>
        <v>58.706467661691541</v>
      </c>
      <c r="L8776" s="3" t="s">
        <v>50</v>
      </c>
      <c r="M8776" s="3" t="s">
        <v>128</v>
      </c>
      <c r="N8776" s="3" t="s">
        <v>129</v>
      </c>
      <c r="O8776" s="3" t="s">
        <v>53</v>
      </c>
      <c r="P8776" s="3" t="s">
        <v>13</v>
      </c>
      <c r="Q8776" s="3" t="s">
        <v>88</v>
      </c>
    </row>
    <row r="8777" spans="1:17" ht="15.75" customHeight="1" x14ac:dyDescent="0.45">
      <c r="A8777" s="15">
        <v>44407.92291666667</v>
      </c>
      <c r="B8777" s="3" t="s">
        <v>565</v>
      </c>
      <c r="C8777" s="3" t="s">
        <v>61</v>
      </c>
      <c r="D8777" s="3" t="s">
        <v>55</v>
      </c>
      <c r="E8777" s="3" t="s">
        <v>56</v>
      </c>
      <c r="F8777" s="3" t="s">
        <v>48</v>
      </c>
      <c r="G8777" s="16">
        <v>5</v>
      </c>
      <c r="H8777" s="16" t="str">
        <f>IF(Orders[[#This Row],[Quantity]]&lt;101,"Low End",IF(Orders[[#This Row],[Quantity]]&lt;301,"Mid End","High End"))</f>
        <v>Low End</v>
      </c>
      <c r="I8777" s="17">
        <v>3500</v>
      </c>
      <c r="J8777" s="17">
        <f>Orders[[#This Row],[Unit Price]]*Orders[[#This Row],[Quantity]]</f>
        <v>17500</v>
      </c>
      <c r="K8777" s="45">
        <f>IF(Orders[[#This Row],[currency]]="NGN",Orders[[#This Row],[Sales price]]/$T$2,Orders[[#This Row],[Sales price]]/$T$3)</f>
        <v>43.53233830845771</v>
      </c>
      <c r="L8777" s="3" t="s">
        <v>50</v>
      </c>
      <c r="M8777" s="3" t="s">
        <v>128</v>
      </c>
      <c r="N8777" s="3" t="s">
        <v>129</v>
      </c>
      <c r="O8777" s="3" t="s">
        <v>53</v>
      </c>
      <c r="P8777" s="3" t="s">
        <v>13</v>
      </c>
      <c r="Q8777" s="3" t="s">
        <v>88</v>
      </c>
    </row>
    <row r="8778" spans="1:17" ht="15.75" customHeight="1" x14ac:dyDescent="0.45">
      <c r="A8778" s="15">
        <v>44407.930555555555</v>
      </c>
      <c r="B8778" s="3" t="s">
        <v>1468</v>
      </c>
      <c r="C8778" s="3" t="s">
        <v>67</v>
      </c>
      <c r="D8778" s="3" t="s">
        <v>589</v>
      </c>
      <c r="E8778" s="3" t="s">
        <v>590</v>
      </c>
      <c r="F8778" s="3" t="s">
        <v>48</v>
      </c>
      <c r="G8778" s="16">
        <v>1</v>
      </c>
      <c r="H8778" s="16" t="str">
        <f>IF(Orders[[#This Row],[Quantity]]&lt;101,"Low End",IF(Orders[[#This Row],[Quantity]]&lt;301,"Mid End","High End"))</f>
        <v>Low End</v>
      </c>
      <c r="I8778" s="17">
        <v>8800</v>
      </c>
      <c r="J8778" s="17">
        <f>Orders[[#This Row],[Unit Price]]*Orders[[#This Row],[Quantity]]</f>
        <v>8800</v>
      </c>
      <c r="K8778" s="45">
        <f>IF(Orders[[#This Row],[currency]]="NGN",Orders[[#This Row],[Sales price]]/$T$2,Orders[[#This Row],[Sales price]]/$T$3)</f>
        <v>21.890547263681594</v>
      </c>
      <c r="L8778" s="3" t="s">
        <v>50</v>
      </c>
      <c r="M8778" s="3" t="s">
        <v>671</v>
      </c>
      <c r="N8778" s="3" t="s">
        <v>52</v>
      </c>
      <c r="O8778" s="3" t="s">
        <v>53</v>
      </c>
      <c r="P8778" s="3" t="s">
        <v>13</v>
      </c>
      <c r="Q8778" s="3" t="s">
        <v>54</v>
      </c>
    </row>
    <row r="8779" spans="1:17" ht="15.75" customHeight="1" x14ac:dyDescent="0.45">
      <c r="A8779" s="15">
        <v>44407.940972222219</v>
      </c>
      <c r="B8779" s="3" t="s">
        <v>565</v>
      </c>
      <c r="C8779" s="3" t="s">
        <v>61</v>
      </c>
      <c r="D8779" s="3" t="s">
        <v>62</v>
      </c>
      <c r="E8779" s="3" t="s">
        <v>63</v>
      </c>
      <c r="F8779" s="3" t="s">
        <v>64</v>
      </c>
      <c r="G8779" s="16">
        <v>5</v>
      </c>
      <c r="H8779" s="16" t="str">
        <f>IF(Orders[[#This Row],[Quantity]]&lt;101,"Low End",IF(Orders[[#This Row],[Quantity]]&lt;301,"Mid End","High End"))</f>
        <v>Low End</v>
      </c>
      <c r="I8779" s="17">
        <v>2420</v>
      </c>
      <c r="J8779" s="17">
        <f>Orders[[#This Row],[Unit Price]]*Orders[[#This Row],[Quantity]]</f>
        <v>12100</v>
      </c>
      <c r="K8779" s="45">
        <f>IF(Orders[[#This Row],[currency]]="NGN",Orders[[#This Row],[Sales price]]/$T$2,Orders[[#This Row],[Sales price]]/$T$3)</f>
        <v>30.099502487562191</v>
      </c>
      <c r="L8779" s="3" t="s">
        <v>50</v>
      </c>
      <c r="M8779" s="3" t="s">
        <v>128</v>
      </c>
      <c r="N8779" s="3" t="s">
        <v>129</v>
      </c>
      <c r="O8779" s="3" t="s">
        <v>53</v>
      </c>
      <c r="P8779" s="3" t="s">
        <v>13</v>
      </c>
      <c r="Q8779" s="3" t="s">
        <v>88</v>
      </c>
    </row>
    <row r="8780" spans="1:17" ht="15.75" customHeight="1" x14ac:dyDescent="0.45">
      <c r="A8780" s="15">
        <v>44407.940972222219</v>
      </c>
      <c r="B8780" s="3" t="s">
        <v>565</v>
      </c>
      <c r="C8780" s="3" t="s">
        <v>61</v>
      </c>
      <c r="D8780" s="3" t="s">
        <v>55</v>
      </c>
      <c r="E8780" s="3" t="s">
        <v>77</v>
      </c>
      <c r="F8780" s="3" t="s">
        <v>78</v>
      </c>
      <c r="G8780" s="16">
        <v>2</v>
      </c>
      <c r="H8780" s="16" t="str">
        <f>IF(Orders[[#This Row],[Quantity]]&lt;101,"Low End",IF(Orders[[#This Row],[Quantity]]&lt;301,"Mid End","High End"))</f>
        <v>Low End</v>
      </c>
      <c r="I8780" s="17">
        <v>4900</v>
      </c>
      <c r="J8780" s="17">
        <f>Orders[[#This Row],[Unit Price]]*Orders[[#This Row],[Quantity]]</f>
        <v>9800</v>
      </c>
      <c r="K8780" s="45">
        <f>IF(Orders[[#This Row],[currency]]="NGN",Orders[[#This Row],[Sales price]]/$T$2,Orders[[#This Row],[Sales price]]/$T$3)</f>
        <v>24.378109452736318</v>
      </c>
      <c r="L8780" s="3" t="s">
        <v>50</v>
      </c>
      <c r="M8780" s="3" t="s">
        <v>128</v>
      </c>
      <c r="N8780" s="3" t="s">
        <v>129</v>
      </c>
      <c r="O8780" s="3" t="s">
        <v>53</v>
      </c>
      <c r="P8780" s="3" t="s">
        <v>13</v>
      </c>
      <c r="Q8780" s="3" t="s">
        <v>88</v>
      </c>
    </row>
    <row r="8781" spans="1:17" ht="15.75" customHeight="1" x14ac:dyDescent="0.45">
      <c r="A8781" s="15">
        <v>44407.947222222225</v>
      </c>
      <c r="B8781" s="3" t="s">
        <v>2351</v>
      </c>
      <c r="C8781" s="3" t="s">
        <v>67</v>
      </c>
      <c r="D8781" s="3" t="s">
        <v>589</v>
      </c>
      <c r="E8781" s="3" t="s">
        <v>590</v>
      </c>
      <c r="F8781" s="3" t="s">
        <v>48</v>
      </c>
      <c r="G8781" s="16">
        <v>2</v>
      </c>
      <c r="H8781" s="16" t="str">
        <f>IF(Orders[[#This Row],[Quantity]]&lt;101,"Low End",IF(Orders[[#This Row],[Quantity]]&lt;301,"Mid End","High End"))</f>
        <v>Low End</v>
      </c>
      <c r="I8781" s="17">
        <v>20500</v>
      </c>
      <c r="J8781" s="17">
        <f>Orders[[#This Row],[Unit Price]]*Orders[[#This Row],[Quantity]]</f>
        <v>41000</v>
      </c>
      <c r="K8781" s="45">
        <f>IF(Orders[[#This Row],[currency]]="NGN",Orders[[#This Row],[Sales price]]/$T$2,Orders[[#This Row],[Sales price]]/$T$3)</f>
        <v>101.99004975124379</v>
      </c>
      <c r="L8781" s="3" t="s">
        <v>50</v>
      </c>
      <c r="M8781" s="3" t="s">
        <v>810</v>
      </c>
      <c r="N8781" s="3" t="s">
        <v>52</v>
      </c>
      <c r="O8781" s="3" t="s">
        <v>53</v>
      </c>
      <c r="P8781" s="3" t="s">
        <v>13</v>
      </c>
      <c r="Q8781" s="3" t="s">
        <v>88</v>
      </c>
    </row>
    <row r="8782" spans="1:17" ht="15.75" customHeight="1" x14ac:dyDescent="0.45">
      <c r="A8782" s="15">
        <v>44407.949305555558</v>
      </c>
      <c r="B8782" s="3" t="s">
        <v>1241</v>
      </c>
      <c r="C8782" s="3" t="s">
        <v>45</v>
      </c>
      <c r="D8782" s="3" t="s">
        <v>46</v>
      </c>
      <c r="E8782" s="3" t="s">
        <v>978</v>
      </c>
      <c r="F8782" s="3" t="s">
        <v>187</v>
      </c>
      <c r="G8782" s="16">
        <v>3</v>
      </c>
      <c r="H8782" s="16" t="str">
        <f>IF(Orders[[#This Row],[Quantity]]&lt;101,"Low End",IF(Orders[[#This Row],[Quantity]]&lt;301,"Mid End","High End"))</f>
        <v>Low End</v>
      </c>
      <c r="I8782" s="17">
        <v>1050</v>
      </c>
      <c r="J8782" s="17">
        <f>Orders[[#This Row],[Unit Price]]*Orders[[#This Row],[Quantity]]</f>
        <v>3150</v>
      </c>
      <c r="K8782" s="45">
        <f>IF(Orders[[#This Row],[currency]]="NGN",Orders[[#This Row],[Sales price]]/$T$2,Orders[[#This Row],[Sales price]]/$T$3)</f>
        <v>7.8358208955223878</v>
      </c>
      <c r="L8782" s="3" t="s">
        <v>50</v>
      </c>
      <c r="M8782" s="3" t="s">
        <v>135</v>
      </c>
      <c r="N8782" s="3" t="s">
        <v>52</v>
      </c>
      <c r="O8782" s="3" t="s">
        <v>53</v>
      </c>
      <c r="P8782" s="3" t="s">
        <v>13</v>
      </c>
      <c r="Q8782" s="3" t="s">
        <v>54</v>
      </c>
    </row>
    <row r="8783" spans="1:17" ht="15.75" customHeight="1" x14ac:dyDescent="0.45">
      <c r="A8783" s="15">
        <v>44407.949305555558</v>
      </c>
      <c r="B8783" s="3" t="s">
        <v>1241</v>
      </c>
      <c r="C8783" s="3" t="s">
        <v>45</v>
      </c>
      <c r="D8783" s="3" t="s">
        <v>62</v>
      </c>
      <c r="E8783" s="3" t="s">
        <v>560</v>
      </c>
      <c r="F8783" s="3" t="s">
        <v>64</v>
      </c>
      <c r="G8783" s="16">
        <v>1</v>
      </c>
      <c r="H8783" s="16" t="str">
        <f>IF(Orders[[#This Row],[Quantity]]&lt;101,"Low End",IF(Orders[[#This Row],[Quantity]]&lt;301,"Mid End","High End"))</f>
        <v>Low End</v>
      </c>
      <c r="I8783" s="17">
        <v>6400</v>
      </c>
      <c r="J8783" s="17">
        <f>Orders[[#This Row],[Unit Price]]*Orders[[#This Row],[Quantity]]</f>
        <v>6400</v>
      </c>
      <c r="K8783" s="45">
        <f>IF(Orders[[#This Row],[currency]]="NGN",Orders[[#This Row],[Sales price]]/$T$2,Orders[[#This Row],[Sales price]]/$T$3)</f>
        <v>15.920398009950249</v>
      </c>
      <c r="L8783" s="3" t="s">
        <v>50</v>
      </c>
      <c r="M8783" s="3" t="s">
        <v>135</v>
      </c>
      <c r="N8783" s="3" t="s">
        <v>52</v>
      </c>
      <c r="O8783" s="3" t="s">
        <v>53</v>
      </c>
      <c r="P8783" s="3" t="s">
        <v>13</v>
      </c>
      <c r="Q8783" s="3" t="s">
        <v>54</v>
      </c>
    </row>
    <row r="8784" spans="1:17" ht="15.75" customHeight="1" x14ac:dyDescent="0.45">
      <c r="A8784" s="15">
        <v>44407.949305555558</v>
      </c>
      <c r="B8784" s="3" t="s">
        <v>1241</v>
      </c>
      <c r="C8784" s="3" t="s">
        <v>45</v>
      </c>
      <c r="D8784" s="3" t="s">
        <v>362</v>
      </c>
      <c r="E8784" s="3" t="s">
        <v>369</v>
      </c>
      <c r="F8784" s="3" t="s">
        <v>64</v>
      </c>
      <c r="G8784" s="16">
        <v>2</v>
      </c>
      <c r="H8784" s="16" t="str">
        <f>IF(Orders[[#This Row],[Quantity]]&lt;101,"Low End",IF(Orders[[#This Row],[Quantity]]&lt;301,"Mid End","High End"))</f>
        <v>Low End</v>
      </c>
      <c r="I8784" s="17">
        <v>5050</v>
      </c>
      <c r="J8784" s="17">
        <f>Orders[[#This Row],[Unit Price]]*Orders[[#This Row],[Quantity]]</f>
        <v>10100</v>
      </c>
      <c r="K8784" s="45">
        <f>IF(Orders[[#This Row],[currency]]="NGN",Orders[[#This Row],[Sales price]]/$T$2,Orders[[#This Row],[Sales price]]/$T$3)</f>
        <v>25.124378109452735</v>
      </c>
      <c r="L8784" s="3" t="s">
        <v>50</v>
      </c>
      <c r="M8784" s="3" t="s">
        <v>135</v>
      </c>
      <c r="N8784" s="3" t="s">
        <v>52</v>
      </c>
      <c r="O8784" s="3" t="s">
        <v>53</v>
      </c>
      <c r="P8784" s="3" t="s">
        <v>13</v>
      </c>
      <c r="Q8784" s="3" t="s">
        <v>54</v>
      </c>
    </row>
    <row r="8785" spans="1:17" ht="15.75" customHeight="1" x14ac:dyDescent="0.45">
      <c r="A8785" s="15">
        <v>44407.949305555558</v>
      </c>
      <c r="B8785" s="3" t="s">
        <v>1241</v>
      </c>
      <c r="C8785" s="3" t="s">
        <v>45</v>
      </c>
      <c r="D8785" s="3" t="s">
        <v>126</v>
      </c>
      <c r="E8785" s="3" t="s">
        <v>189</v>
      </c>
      <c r="F8785" s="3" t="s">
        <v>83</v>
      </c>
      <c r="G8785" s="16">
        <v>1</v>
      </c>
      <c r="H8785" s="16" t="str">
        <f>IF(Orders[[#This Row],[Quantity]]&lt;101,"Low End",IF(Orders[[#This Row],[Quantity]]&lt;301,"Mid End","High End"))</f>
        <v>Low End</v>
      </c>
      <c r="I8785" s="17">
        <v>4700</v>
      </c>
      <c r="J8785" s="17">
        <f>Orders[[#This Row],[Unit Price]]*Orders[[#This Row],[Quantity]]</f>
        <v>4700</v>
      </c>
      <c r="K8785" s="45">
        <f>IF(Orders[[#This Row],[currency]]="NGN",Orders[[#This Row],[Sales price]]/$T$2,Orders[[#This Row],[Sales price]]/$T$3)</f>
        <v>11.691542288557214</v>
      </c>
      <c r="L8785" s="3" t="s">
        <v>50</v>
      </c>
      <c r="M8785" s="3" t="s">
        <v>135</v>
      </c>
      <c r="N8785" s="3" t="s">
        <v>52</v>
      </c>
      <c r="O8785" s="3" t="s">
        <v>53</v>
      </c>
      <c r="P8785" s="3" t="s">
        <v>13</v>
      </c>
      <c r="Q8785" s="3" t="s">
        <v>54</v>
      </c>
    </row>
    <row r="8786" spans="1:17" ht="15.75" customHeight="1" x14ac:dyDescent="0.45">
      <c r="A8786" s="15">
        <v>44407.963194444441</v>
      </c>
      <c r="B8786" s="3" t="s">
        <v>644</v>
      </c>
      <c r="C8786" s="3" t="s">
        <v>67</v>
      </c>
      <c r="D8786" s="3" t="s">
        <v>362</v>
      </c>
      <c r="E8786" s="3" t="s">
        <v>369</v>
      </c>
      <c r="F8786" s="3" t="s">
        <v>64</v>
      </c>
      <c r="G8786" s="16">
        <v>30</v>
      </c>
      <c r="H8786" s="16" t="str">
        <f>IF(Orders[[#This Row],[Quantity]]&lt;101,"Low End",IF(Orders[[#This Row],[Quantity]]&lt;301,"Mid End","High End"))</f>
        <v>Low End</v>
      </c>
      <c r="I8786" s="17">
        <v>5050</v>
      </c>
      <c r="J8786" s="17">
        <f>Orders[[#This Row],[Unit Price]]*Orders[[#This Row],[Quantity]]</f>
        <v>151500</v>
      </c>
      <c r="K8786" s="45">
        <f>IF(Orders[[#This Row],[currency]]="NGN",Orders[[#This Row],[Sales price]]/$T$2,Orders[[#This Row],[Sales price]]/$T$3)</f>
        <v>376.86567164179104</v>
      </c>
      <c r="L8786" s="3" t="s">
        <v>50</v>
      </c>
      <c r="M8786" s="3" t="s">
        <v>475</v>
      </c>
      <c r="N8786" s="3" t="s">
        <v>52</v>
      </c>
      <c r="O8786" s="3" t="s">
        <v>53</v>
      </c>
      <c r="P8786" s="3" t="s">
        <v>13</v>
      </c>
      <c r="Q8786" s="3" t="s">
        <v>88</v>
      </c>
    </row>
    <row r="8787" spans="1:17" ht="15.75" customHeight="1" x14ac:dyDescent="0.45">
      <c r="A8787" s="15">
        <v>44407.966666666667</v>
      </c>
      <c r="B8787" s="3" t="s">
        <v>644</v>
      </c>
      <c r="C8787" s="3" t="s">
        <v>67</v>
      </c>
      <c r="D8787" s="3" t="s">
        <v>362</v>
      </c>
      <c r="E8787" s="3" t="s">
        <v>369</v>
      </c>
      <c r="F8787" s="3" t="s">
        <v>64</v>
      </c>
      <c r="G8787" s="16">
        <v>20</v>
      </c>
      <c r="H8787" s="16" t="str">
        <f>IF(Orders[[#This Row],[Quantity]]&lt;101,"Low End",IF(Orders[[#This Row],[Quantity]]&lt;301,"Mid End","High End"))</f>
        <v>Low End</v>
      </c>
      <c r="I8787" s="17">
        <v>5050</v>
      </c>
      <c r="J8787" s="17">
        <f>Orders[[#This Row],[Unit Price]]*Orders[[#This Row],[Quantity]]</f>
        <v>101000</v>
      </c>
      <c r="K8787" s="45">
        <f>IF(Orders[[#This Row],[currency]]="NGN",Orders[[#This Row],[Sales price]]/$T$2,Orders[[#This Row],[Sales price]]/$T$3)</f>
        <v>251.24378109452735</v>
      </c>
      <c r="L8787" s="3" t="s">
        <v>50</v>
      </c>
      <c r="M8787" s="3" t="s">
        <v>475</v>
      </c>
      <c r="N8787" s="3" t="s">
        <v>52</v>
      </c>
      <c r="O8787" s="3" t="s">
        <v>53</v>
      </c>
      <c r="P8787" s="3" t="s">
        <v>13</v>
      </c>
      <c r="Q8787" s="3" t="s">
        <v>88</v>
      </c>
    </row>
    <row r="8788" spans="1:17" ht="15.75" customHeight="1" x14ac:dyDescent="0.45">
      <c r="A8788" s="15">
        <v>44407.966666666667</v>
      </c>
      <c r="B8788" s="3" t="s">
        <v>644</v>
      </c>
      <c r="C8788" s="3" t="s">
        <v>67</v>
      </c>
      <c r="D8788" s="3" t="s">
        <v>55</v>
      </c>
      <c r="E8788" s="3" t="s">
        <v>1860</v>
      </c>
      <c r="F8788" s="3" t="s">
        <v>48</v>
      </c>
      <c r="G8788" s="16">
        <v>1</v>
      </c>
      <c r="H8788" s="16" t="str">
        <f>IF(Orders[[#This Row],[Quantity]]&lt;101,"Low End",IF(Orders[[#This Row],[Quantity]]&lt;301,"Mid End","High End"))</f>
        <v>Low End</v>
      </c>
      <c r="I8788" s="17">
        <v>17400</v>
      </c>
      <c r="J8788" s="17">
        <f>Orders[[#This Row],[Unit Price]]*Orders[[#This Row],[Quantity]]</f>
        <v>17400</v>
      </c>
      <c r="K8788" s="45">
        <f>IF(Orders[[#This Row],[currency]]="NGN",Orders[[#This Row],[Sales price]]/$T$2,Orders[[#This Row],[Sales price]]/$T$3)</f>
        <v>43.28358208955224</v>
      </c>
      <c r="L8788" s="3" t="s">
        <v>50</v>
      </c>
      <c r="M8788" s="3" t="s">
        <v>475</v>
      </c>
      <c r="N8788" s="3" t="s">
        <v>52</v>
      </c>
      <c r="O8788" s="3" t="s">
        <v>53</v>
      </c>
      <c r="P8788" s="3" t="s">
        <v>13</v>
      </c>
      <c r="Q8788" s="3" t="s">
        <v>88</v>
      </c>
    </row>
    <row r="8789" spans="1:17" ht="15.75" customHeight="1" x14ac:dyDescent="0.45">
      <c r="A8789" s="15">
        <v>44408.052777777775</v>
      </c>
      <c r="B8789" s="3" t="s">
        <v>1483</v>
      </c>
      <c r="C8789" s="3" t="s">
        <v>61</v>
      </c>
      <c r="D8789" s="3" t="s">
        <v>62</v>
      </c>
      <c r="E8789" s="3" t="s">
        <v>2118</v>
      </c>
      <c r="F8789" s="3" t="s">
        <v>64</v>
      </c>
      <c r="G8789" s="16">
        <v>5</v>
      </c>
      <c r="H8789" s="16" t="str">
        <f>IF(Orders[[#This Row],[Quantity]]&lt;101,"Low End",IF(Orders[[#This Row],[Quantity]]&lt;301,"Mid End","High End"))</f>
        <v>Low End</v>
      </c>
      <c r="I8789" s="17">
        <v>1950</v>
      </c>
      <c r="J8789" s="17">
        <f>Orders[[#This Row],[Unit Price]]*Orders[[#This Row],[Quantity]]</f>
        <v>9750</v>
      </c>
      <c r="K8789" s="45">
        <f>IF(Orders[[#This Row],[currency]]="NGN",Orders[[#This Row],[Sales price]]/$T$2,Orders[[#This Row],[Sales price]]/$T$3)</f>
        <v>24.253731343283583</v>
      </c>
      <c r="L8789" s="3" t="s">
        <v>50</v>
      </c>
      <c r="M8789" s="3" t="s">
        <v>1302</v>
      </c>
      <c r="N8789" s="3" t="s">
        <v>52</v>
      </c>
      <c r="O8789" s="3" t="s">
        <v>53</v>
      </c>
      <c r="P8789" s="3" t="s">
        <v>13</v>
      </c>
      <c r="Q8789" s="3" t="s">
        <v>54</v>
      </c>
    </row>
    <row r="8790" spans="1:17" ht="15.75" customHeight="1" x14ac:dyDescent="0.45">
      <c r="A8790" s="15">
        <v>44408.165972222225</v>
      </c>
      <c r="B8790" s="3" t="s">
        <v>1687</v>
      </c>
      <c r="C8790" s="3" t="s">
        <v>61</v>
      </c>
      <c r="D8790" s="3" t="s">
        <v>362</v>
      </c>
      <c r="E8790" s="3" t="s">
        <v>369</v>
      </c>
      <c r="F8790" s="3" t="s">
        <v>64</v>
      </c>
      <c r="G8790" s="16">
        <v>6</v>
      </c>
      <c r="H8790" s="16" t="str">
        <f>IF(Orders[[#This Row],[Quantity]]&lt;101,"Low End",IF(Orders[[#This Row],[Quantity]]&lt;301,"Mid End","High End"))</f>
        <v>Low End</v>
      </c>
      <c r="I8790" s="17">
        <v>5050</v>
      </c>
      <c r="J8790" s="17">
        <f>Orders[[#This Row],[Unit Price]]*Orders[[#This Row],[Quantity]]</f>
        <v>30300</v>
      </c>
      <c r="K8790" s="45">
        <f>IF(Orders[[#This Row],[currency]]="NGN",Orders[[#This Row],[Sales price]]/$T$2,Orders[[#This Row],[Sales price]]/$T$3)</f>
        <v>75.373134328358205</v>
      </c>
      <c r="L8790" s="3" t="s">
        <v>50</v>
      </c>
      <c r="M8790" s="3" t="s">
        <v>2072</v>
      </c>
      <c r="N8790" s="3" t="s">
        <v>52</v>
      </c>
      <c r="O8790" s="3" t="s">
        <v>53</v>
      </c>
      <c r="P8790" s="3" t="s">
        <v>13</v>
      </c>
      <c r="Q8790" s="3" t="s">
        <v>88</v>
      </c>
    </row>
    <row r="8791" spans="1:17" ht="15.75" customHeight="1" x14ac:dyDescent="0.45">
      <c r="A8791" s="15">
        <v>44408.228472222225</v>
      </c>
      <c r="B8791" s="3" t="s">
        <v>387</v>
      </c>
      <c r="C8791" s="3" t="s">
        <v>45</v>
      </c>
      <c r="D8791" s="3" t="s">
        <v>362</v>
      </c>
      <c r="E8791" s="3" t="s">
        <v>533</v>
      </c>
      <c r="F8791" s="3" t="s">
        <v>64</v>
      </c>
      <c r="G8791" s="16">
        <v>1</v>
      </c>
      <c r="H8791" s="16" t="str">
        <f>IF(Orders[[#This Row],[Quantity]]&lt;101,"Low End",IF(Orders[[#This Row],[Quantity]]&lt;301,"Mid End","High End"))</f>
        <v>Low End</v>
      </c>
      <c r="I8791" s="17">
        <v>1950</v>
      </c>
      <c r="J8791" s="17">
        <f>Orders[[#This Row],[Unit Price]]*Orders[[#This Row],[Quantity]]</f>
        <v>1950</v>
      </c>
      <c r="K8791" s="45">
        <f>IF(Orders[[#This Row],[currency]]="NGN",Orders[[#This Row],[Sales price]]/$T$2,Orders[[#This Row],[Sales price]]/$T$3)</f>
        <v>4.8507462686567164</v>
      </c>
      <c r="L8791" s="3" t="s">
        <v>50</v>
      </c>
      <c r="M8791" s="3" t="s">
        <v>383</v>
      </c>
      <c r="N8791" s="3" t="s">
        <v>52</v>
      </c>
      <c r="O8791" s="3" t="s">
        <v>53</v>
      </c>
      <c r="P8791" s="3" t="s">
        <v>13</v>
      </c>
      <c r="Q8791" s="3" t="s">
        <v>88</v>
      </c>
    </row>
    <row r="8792" spans="1:17" ht="15.75" customHeight="1" x14ac:dyDescent="0.45">
      <c r="A8792" s="15">
        <v>44408.306944444441</v>
      </c>
      <c r="B8792" s="3" t="s">
        <v>2352</v>
      </c>
      <c r="C8792" s="3" t="s">
        <v>61</v>
      </c>
      <c r="D8792" s="3" t="s">
        <v>55</v>
      </c>
      <c r="E8792" s="3" t="s">
        <v>212</v>
      </c>
      <c r="F8792" s="3" t="s">
        <v>83</v>
      </c>
      <c r="G8792" s="16">
        <v>3</v>
      </c>
      <c r="H8792" s="16" t="str">
        <f>IF(Orders[[#This Row],[Quantity]]&lt;101,"Low End",IF(Orders[[#This Row],[Quantity]]&lt;301,"Mid End","High End"))</f>
        <v>Low End</v>
      </c>
      <c r="I8792" s="17">
        <v>2420</v>
      </c>
      <c r="J8792" s="17">
        <f>Orders[[#This Row],[Unit Price]]*Orders[[#This Row],[Quantity]]</f>
        <v>7260</v>
      </c>
      <c r="K8792" s="45">
        <f>IF(Orders[[#This Row],[currency]]="NGN",Orders[[#This Row],[Sales price]]/$T$2,Orders[[#This Row],[Sales price]]/$T$3)</f>
        <v>18.059701492537314</v>
      </c>
      <c r="L8792" s="3" t="s">
        <v>50</v>
      </c>
      <c r="M8792" s="3" t="s">
        <v>421</v>
      </c>
      <c r="N8792" s="3" t="s">
        <v>52</v>
      </c>
      <c r="O8792" s="3" t="s">
        <v>53</v>
      </c>
      <c r="P8792" s="3" t="s">
        <v>13</v>
      </c>
      <c r="Q8792" s="3" t="s">
        <v>88</v>
      </c>
    </row>
    <row r="8793" spans="1:17" ht="15.75" customHeight="1" x14ac:dyDescent="0.45">
      <c r="A8793" s="15">
        <v>44408.308333333334</v>
      </c>
      <c r="B8793" s="3" t="s">
        <v>653</v>
      </c>
      <c r="C8793" s="3" t="s">
        <v>61</v>
      </c>
      <c r="D8793" s="3" t="s">
        <v>62</v>
      </c>
      <c r="E8793" s="3" t="s">
        <v>63</v>
      </c>
      <c r="F8793" s="3" t="s">
        <v>64</v>
      </c>
      <c r="G8793" s="16">
        <v>1</v>
      </c>
      <c r="H8793" s="16" t="str">
        <f>IF(Orders[[#This Row],[Quantity]]&lt;101,"Low End",IF(Orders[[#This Row],[Quantity]]&lt;301,"Mid End","High End"))</f>
        <v>Low End</v>
      </c>
      <c r="I8793" s="17">
        <v>2820</v>
      </c>
      <c r="J8793" s="17">
        <f>Orders[[#This Row],[Unit Price]]*Orders[[#This Row],[Quantity]]</f>
        <v>2820</v>
      </c>
      <c r="K8793" s="45">
        <f>IF(Orders[[#This Row],[currency]]="NGN",Orders[[#This Row],[Sales price]]/$T$2,Orders[[#This Row],[Sales price]]/$T$3)</f>
        <v>7.0149253731343286</v>
      </c>
      <c r="L8793" s="3" t="s">
        <v>50</v>
      </c>
      <c r="M8793" s="3" t="s">
        <v>617</v>
      </c>
      <c r="N8793" s="3" t="s">
        <v>129</v>
      </c>
      <c r="O8793" s="3" t="s">
        <v>53</v>
      </c>
      <c r="P8793" s="3" t="s">
        <v>13</v>
      </c>
      <c r="Q8793" s="3" t="s">
        <v>71</v>
      </c>
    </row>
    <row r="8794" spans="1:17" ht="15.75" customHeight="1" x14ac:dyDescent="0.45">
      <c r="A8794" s="15">
        <v>44408.308333333334</v>
      </c>
      <c r="B8794" s="3" t="s">
        <v>653</v>
      </c>
      <c r="C8794" s="3" t="s">
        <v>61</v>
      </c>
      <c r="D8794" s="3" t="s">
        <v>55</v>
      </c>
      <c r="E8794" s="3" t="s">
        <v>212</v>
      </c>
      <c r="F8794" s="3" t="s">
        <v>83</v>
      </c>
      <c r="G8794" s="16">
        <v>1</v>
      </c>
      <c r="H8794" s="16" t="str">
        <f>IF(Orders[[#This Row],[Quantity]]&lt;101,"Low End",IF(Orders[[#This Row],[Quantity]]&lt;301,"Mid End","High End"))</f>
        <v>Low End</v>
      </c>
      <c r="I8794" s="17">
        <v>2420</v>
      </c>
      <c r="J8794" s="17">
        <f>Orders[[#This Row],[Unit Price]]*Orders[[#This Row],[Quantity]]</f>
        <v>2420</v>
      </c>
      <c r="K8794" s="45">
        <f>IF(Orders[[#This Row],[currency]]="NGN",Orders[[#This Row],[Sales price]]/$T$2,Orders[[#This Row],[Sales price]]/$T$3)</f>
        <v>6.0199004975124382</v>
      </c>
      <c r="L8794" s="3" t="s">
        <v>50</v>
      </c>
      <c r="M8794" s="3" t="s">
        <v>617</v>
      </c>
      <c r="N8794" s="3" t="s">
        <v>129</v>
      </c>
      <c r="O8794" s="3" t="s">
        <v>53</v>
      </c>
      <c r="P8794" s="3" t="s">
        <v>13</v>
      </c>
      <c r="Q8794" s="3" t="s">
        <v>71</v>
      </c>
    </row>
    <row r="8795" spans="1:17" ht="15.75" customHeight="1" x14ac:dyDescent="0.45">
      <c r="A8795" s="15">
        <v>44408.30972222222</v>
      </c>
      <c r="B8795" s="3" t="s">
        <v>2339</v>
      </c>
      <c r="C8795" s="3" t="s">
        <v>61</v>
      </c>
      <c r="D8795" s="3" t="s">
        <v>589</v>
      </c>
      <c r="E8795" s="3" t="s">
        <v>1181</v>
      </c>
      <c r="F8795" s="3" t="s">
        <v>48</v>
      </c>
      <c r="G8795" s="16">
        <v>4</v>
      </c>
      <c r="H8795" s="16" t="str">
        <f>IF(Orders[[#This Row],[Quantity]]&lt;101,"Low End",IF(Orders[[#This Row],[Quantity]]&lt;301,"Mid End","High End"))</f>
        <v>Low End</v>
      </c>
      <c r="I8795" s="17">
        <v>13500</v>
      </c>
      <c r="J8795" s="17">
        <f>Orders[[#This Row],[Unit Price]]*Orders[[#This Row],[Quantity]]</f>
        <v>54000</v>
      </c>
      <c r="K8795" s="45">
        <f>IF(Orders[[#This Row],[currency]]="NGN",Orders[[#This Row],[Sales price]]/$T$2,Orders[[#This Row],[Sales price]]/$T$3)</f>
        <v>134.32835820895522</v>
      </c>
      <c r="L8795" s="3" t="s">
        <v>50</v>
      </c>
      <c r="M8795" s="3" t="s">
        <v>279</v>
      </c>
      <c r="N8795" s="3" t="s">
        <v>52</v>
      </c>
      <c r="O8795" s="3" t="s">
        <v>53</v>
      </c>
      <c r="P8795" s="3" t="s">
        <v>13</v>
      </c>
      <c r="Q8795" s="3" t="s">
        <v>71</v>
      </c>
    </row>
    <row r="8796" spans="1:17" ht="15.75" customHeight="1" x14ac:dyDescent="0.45">
      <c r="A8796" s="15">
        <v>44408.313888888886</v>
      </c>
      <c r="B8796" s="3" t="s">
        <v>524</v>
      </c>
      <c r="C8796" s="3" t="s">
        <v>67</v>
      </c>
      <c r="D8796" s="3" t="s">
        <v>144</v>
      </c>
      <c r="E8796" s="3" t="s">
        <v>1403</v>
      </c>
      <c r="F8796" s="3" t="s">
        <v>48</v>
      </c>
      <c r="G8796" s="16">
        <v>1</v>
      </c>
      <c r="H8796" s="16" t="str">
        <f>IF(Orders[[#This Row],[Quantity]]&lt;101,"Low End",IF(Orders[[#This Row],[Quantity]]&lt;301,"Mid End","High End"))</f>
        <v>Low End</v>
      </c>
      <c r="I8796" s="17">
        <v>2000</v>
      </c>
      <c r="J8796" s="17">
        <f>Orders[[#This Row],[Unit Price]]*Orders[[#This Row],[Quantity]]</f>
        <v>2000</v>
      </c>
      <c r="K8796" s="45">
        <f>IF(Orders[[#This Row],[currency]]="NGN",Orders[[#This Row],[Sales price]]/$T$2,Orders[[#This Row],[Sales price]]/$T$3)</f>
        <v>4.9751243781094523</v>
      </c>
      <c r="L8796" s="3" t="s">
        <v>50</v>
      </c>
      <c r="M8796" s="3" t="s">
        <v>135</v>
      </c>
      <c r="N8796" s="3" t="s">
        <v>52</v>
      </c>
      <c r="O8796" s="3" t="s">
        <v>53</v>
      </c>
      <c r="P8796" s="3" t="s">
        <v>13</v>
      </c>
      <c r="Q8796" s="3" t="s">
        <v>88</v>
      </c>
    </row>
    <row r="8797" spans="1:17" ht="15.75" customHeight="1" x14ac:dyDescent="0.45">
      <c r="A8797" s="15">
        <v>44408.313888888886</v>
      </c>
      <c r="B8797" s="3" t="s">
        <v>524</v>
      </c>
      <c r="C8797" s="3" t="s">
        <v>67</v>
      </c>
      <c r="D8797" s="3" t="s">
        <v>126</v>
      </c>
      <c r="E8797" s="3" t="s">
        <v>136</v>
      </c>
      <c r="F8797" s="3" t="s">
        <v>78</v>
      </c>
      <c r="G8797" s="16">
        <v>1</v>
      </c>
      <c r="H8797" s="16" t="str">
        <f>IF(Orders[[#This Row],[Quantity]]&lt;101,"Low End",IF(Orders[[#This Row],[Quantity]]&lt;301,"Mid End","High End"))</f>
        <v>Low End</v>
      </c>
      <c r="I8797" s="17">
        <v>5240</v>
      </c>
      <c r="J8797" s="17">
        <f>Orders[[#This Row],[Unit Price]]*Orders[[#This Row],[Quantity]]</f>
        <v>5240</v>
      </c>
      <c r="K8797" s="45">
        <f>IF(Orders[[#This Row],[currency]]="NGN",Orders[[#This Row],[Sales price]]/$T$2,Orders[[#This Row],[Sales price]]/$T$3)</f>
        <v>13.034825870646767</v>
      </c>
      <c r="L8797" s="3" t="s">
        <v>50</v>
      </c>
      <c r="M8797" s="3" t="s">
        <v>135</v>
      </c>
      <c r="N8797" s="3" t="s">
        <v>52</v>
      </c>
      <c r="O8797" s="3" t="s">
        <v>53</v>
      </c>
      <c r="P8797" s="3" t="s">
        <v>13</v>
      </c>
      <c r="Q8797" s="3" t="s">
        <v>88</v>
      </c>
    </row>
    <row r="8798" spans="1:17" ht="15.75" customHeight="1" x14ac:dyDescent="0.45">
      <c r="A8798" s="15">
        <v>44408.362500000003</v>
      </c>
      <c r="B8798" s="3" t="s">
        <v>214</v>
      </c>
      <c r="C8798" s="3" t="s">
        <v>45</v>
      </c>
      <c r="D8798" s="3" t="s">
        <v>589</v>
      </c>
      <c r="E8798" s="3" t="s">
        <v>590</v>
      </c>
      <c r="F8798" s="3" t="s">
        <v>48</v>
      </c>
      <c r="G8798" s="16">
        <v>3</v>
      </c>
      <c r="H8798" s="16" t="str">
        <f>IF(Orders[[#This Row],[Quantity]]&lt;101,"Low End",IF(Orders[[#This Row],[Quantity]]&lt;301,"Mid End","High End"))</f>
        <v>Low End</v>
      </c>
      <c r="I8798" s="17">
        <v>20500</v>
      </c>
      <c r="J8798" s="17">
        <f>Orders[[#This Row],[Unit Price]]*Orders[[#This Row],[Quantity]]</f>
        <v>61500</v>
      </c>
      <c r="K8798" s="45">
        <f>IF(Orders[[#This Row],[currency]]="NGN",Orders[[#This Row],[Sales price]]/$T$2,Orders[[#This Row],[Sales price]]/$T$3)</f>
        <v>152.98507462686567</v>
      </c>
      <c r="L8798" s="3" t="s">
        <v>50</v>
      </c>
      <c r="M8798" s="3" t="s">
        <v>175</v>
      </c>
      <c r="N8798" s="3" t="s">
        <v>52</v>
      </c>
      <c r="O8798" s="3" t="s">
        <v>53</v>
      </c>
      <c r="P8798" s="3" t="s">
        <v>13</v>
      </c>
      <c r="Q8798" s="3" t="s">
        <v>71</v>
      </c>
    </row>
    <row r="8799" spans="1:17" ht="15.75" customHeight="1" x14ac:dyDescent="0.45">
      <c r="A8799" s="15">
        <v>44408.385416666664</v>
      </c>
      <c r="B8799" s="3" t="s">
        <v>1146</v>
      </c>
      <c r="C8799" s="3" t="s">
        <v>67</v>
      </c>
      <c r="D8799" s="3" t="s">
        <v>362</v>
      </c>
      <c r="E8799" s="3" t="s">
        <v>369</v>
      </c>
      <c r="F8799" s="3" t="s">
        <v>64</v>
      </c>
      <c r="G8799" s="16">
        <v>3</v>
      </c>
      <c r="H8799" s="16" t="str">
        <f>IF(Orders[[#This Row],[Quantity]]&lt;101,"Low End",IF(Orders[[#This Row],[Quantity]]&lt;301,"Mid End","High End"))</f>
        <v>Low End</v>
      </c>
      <c r="I8799" s="17">
        <v>5050</v>
      </c>
      <c r="J8799" s="17">
        <f>Orders[[#This Row],[Unit Price]]*Orders[[#This Row],[Quantity]]</f>
        <v>15150</v>
      </c>
      <c r="K8799" s="45">
        <f>IF(Orders[[#This Row],[currency]]="NGN",Orders[[#This Row],[Sales price]]/$T$2,Orders[[#This Row],[Sales price]]/$T$3)</f>
        <v>37.686567164179102</v>
      </c>
      <c r="L8799" s="3" t="s">
        <v>50</v>
      </c>
      <c r="M8799" s="3" t="s">
        <v>573</v>
      </c>
      <c r="N8799" s="3" t="s">
        <v>52</v>
      </c>
      <c r="O8799" s="3" t="s">
        <v>53</v>
      </c>
      <c r="P8799" s="3" t="s">
        <v>13</v>
      </c>
      <c r="Q8799" s="3" t="s">
        <v>88</v>
      </c>
    </row>
    <row r="8800" spans="1:17" ht="15.75" customHeight="1" x14ac:dyDescent="0.45">
      <c r="A8800" s="15">
        <v>44408.385416666664</v>
      </c>
      <c r="B8800" s="3" t="s">
        <v>1146</v>
      </c>
      <c r="C8800" s="3" t="s">
        <v>67</v>
      </c>
      <c r="D8800" s="3" t="s">
        <v>362</v>
      </c>
      <c r="E8800" s="3" t="s">
        <v>533</v>
      </c>
      <c r="F8800" s="3" t="s">
        <v>64</v>
      </c>
      <c r="G8800" s="16">
        <v>10</v>
      </c>
      <c r="H8800" s="16" t="str">
        <f>IF(Orders[[#This Row],[Quantity]]&lt;101,"Low End",IF(Orders[[#This Row],[Quantity]]&lt;301,"Mid End","High End"))</f>
        <v>Low End</v>
      </c>
      <c r="I8800" s="17">
        <v>1950</v>
      </c>
      <c r="J8800" s="17">
        <f>Orders[[#This Row],[Unit Price]]*Orders[[#This Row],[Quantity]]</f>
        <v>19500</v>
      </c>
      <c r="K8800" s="45">
        <f>IF(Orders[[#This Row],[currency]]="NGN",Orders[[#This Row],[Sales price]]/$T$2,Orders[[#This Row],[Sales price]]/$T$3)</f>
        <v>48.507462686567166</v>
      </c>
      <c r="L8800" s="3" t="s">
        <v>50</v>
      </c>
      <c r="M8800" s="3" t="s">
        <v>573</v>
      </c>
      <c r="N8800" s="3" t="s">
        <v>52</v>
      </c>
      <c r="O8800" s="3" t="s">
        <v>53</v>
      </c>
      <c r="P8800" s="3" t="s">
        <v>13</v>
      </c>
      <c r="Q8800" s="3" t="s">
        <v>88</v>
      </c>
    </row>
    <row r="8801" spans="1:17" ht="15.75" customHeight="1" x14ac:dyDescent="0.45">
      <c r="A8801" s="15">
        <v>44408.397222222222</v>
      </c>
      <c r="B8801" s="3" t="s">
        <v>1612</v>
      </c>
      <c r="C8801" s="3" t="s">
        <v>61</v>
      </c>
      <c r="D8801" s="3" t="s">
        <v>362</v>
      </c>
      <c r="E8801" s="3" t="s">
        <v>369</v>
      </c>
      <c r="F8801" s="3" t="s">
        <v>64</v>
      </c>
      <c r="G8801" s="16">
        <v>6</v>
      </c>
      <c r="H8801" s="16" t="str">
        <f>IF(Orders[[#This Row],[Quantity]]&lt;101,"Low End",IF(Orders[[#This Row],[Quantity]]&lt;301,"Mid End","High End"))</f>
        <v>Low End</v>
      </c>
      <c r="I8801" s="17">
        <v>5050</v>
      </c>
      <c r="J8801" s="17">
        <f>Orders[[#This Row],[Unit Price]]*Orders[[#This Row],[Quantity]]</f>
        <v>30300</v>
      </c>
      <c r="K8801" s="45">
        <f>IF(Orders[[#This Row],[currency]]="NGN",Orders[[#This Row],[Sales price]]/$T$2,Orders[[#This Row],[Sales price]]/$T$3)</f>
        <v>75.373134328358205</v>
      </c>
      <c r="L8801" s="3" t="s">
        <v>50</v>
      </c>
      <c r="M8801" s="3" t="s">
        <v>215</v>
      </c>
      <c r="N8801" s="3" t="s">
        <v>52</v>
      </c>
      <c r="O8801" s="3" t="s">
        <v>53</v>
      </c>
      <c r="P8801" s="3" t="s">
        <v>13</v>
      </c>
      <c r="Q8801" s="3" t="s">
        <v>54</v>
      </c>
    </row>
    <row r="8802" spans="1:17" ht="15.75" customHeight="1" x14ac:dyDescent="0.45">
      <c r="A8802" s="15">
        <v>44408.4</v>
      </c>
      <c r="B8802" s="3" t="s">
        <v>2353</v>
      </c>
      <c r="C8802" s="3" t="s">
        <v>61</v>
      </c>
      <c r="D8802" s="3" t="s">
        <v>92</v>
      </c>
      <c r="E8802" s="3" t="s">
        <v>107</v>
      </c>
      <c r="F8802" s="3" t="s">
        <v>83</v>
      </c>
      <c r="G8802" s="16">
        <v>1</v>
      </c>
      <c r="H8802" s="16" t="str">
        <f>IF(Orders[[#This Row],[Quantity]]&lt;101,"Low End",IF(Orders[[#This Row],[Quantity]]&lt;301,"Mid End","High End"))</f>
        <v>Low End</v>
      </c>
      <c r="I8802" s="17">
        <v>3400</v>
      </c>
      <c r="J8802" s="17">
        <f>Orders[[#This Row],[Unit Price]]*Orders[[#This Row],[Quantity]]</f>
        <v>3400</v>
      </c>
      <c r="K8802" s="45">
        <f>IF(Orders[[#This Row],[currency]]="NGN",Orders[[#This Row],[Sales price]]/$T$2,Orders[[#This Row],[Sales price]]/$T$3)</f>
        <v>8.4577114427860689</v>
      </c>
      <c r="L8802" s="3" t="s">
        <v>50</v>
      </c>
      <c r="M8802" s="3" t="s">
        <v>810</v>
      </c>
      <c r="N8802" s="3" t="s">
        <v>52</v>
      </c>
      <c r="O8802" s="3" t="s">
        <v>53</v>
      </c>
      <c r="P8802" s="3" t="s">
        <v>13</v>
      </c>
      <c r="Q8802" s="3" t="s">
        <v>88</v>
      </c>
    </row>
    <row r="8803" spans="1:17" ht="15.75" customHeight="1" x14ac:dyDescent="0.45">
      <c r="A8803" s="15">
        <v>44408.4</v>
      </c>
      <c r="B8803" s="3" t="s">
        <v>2353</v>
      </c>
      <c r="C8803" s="3" t="s">
        <v>61</v>
      </c>
      <c r="D8803" s="3" t="s">
        <v>362</v>
      </c>
      <c r="E8803" s="3" t="s">
        <v>533</v>
      </c>
      <c r="F8803" s="3" t="s">
        <v>64</v>
      </c>
      <c r="G8803" s="16">
        <v>3</v>
      </c>
      <c r="H8803" s="16" t="str">
        <f>IF(Orders[[#This Row],[Quantity]]&lt;101,"Low End",IF(Orders[[#This Row],[Quantity]]&lt;301,"Mid End","High End"))</f>
        <v>Low End</v>
      </c>
      <c r="I8803" s="17">
        <v>1950</v>
      </c>
      <c r="J8803" s="17">
        <f>Orders[[#This Row],[Unit Price]]*Orders[[#This Row],[Quantity]]</f>
        <v>5850</v>
      </c>
      <c r="K8803" s="45">
        <f>IF(Orders[[#This Row],[currency]]="NGN",Orders[[#This Row],[Sales price]]/$T$2,Orders[[#This Row],[Sales price]]/$T$3)</f>
        <v>14.552238805970148</v>
      </c>
      <c r="L8803" s="3" t="s">
        <v>50</v>
      </c>
      <c r="M8803" s="3" t="s">
        <v>810</v>
      </c>
      <c r="N8803" s="3" t="s">
        <v>52</v>
      </c>
      <c r="O8803" s="3" t="s">
        <v>53</v>
      </c>
      <c r="P8803" s="3" t="s">
        <v>13</v>
      </c>
      <c r="Q8803" s="3" t="s">
        <v>88</v>
      </c>
    </row>
    <row r="8804" spans="1:17" ht="15.75" customHeight="1" x14ac:dyDescent="0.45">
      <c r="A8804" s="15">
        <v>44408.40625</v>
      </c>
      <c r="B8804" s="3" t="s">
        <v>2354</v>
      </c>
      <c r="C8804" s="3" t="s">
        <v>45</v>
      </c>
      <c r="D8804" s="3" t="s">
        <v>46</v>
      </c>
      <c r="E8804" s="3" t="s">
        <v>47</v>
      </c>
      <c r="F8804" s="3" t="s">
        <v>48</v>
      </c>
      <c r="G8804" s="16">
        <v>1</v>
      </c>
      <c r="H8804" s="16" t="str">
        <f>IF(Orders[[#This Row],[Quantity]]&lt;101,"Low End",IF(Orders[[#This Row],[Quantity]]&lt;301,"Mid End","High End"))</f>
        <v>Low End</v>
      </c>
      <c r="I8804" s="17">
        <v>3200</v>
      </c>
      <c r="J8804" s="17">
        <f>Orders[[#This Row],[Unit Price]]*Orders[[#This Row],[Quantity]]</f>
        <v>3200</v>
      </c>
      <c r="K8804" s="45">
        <f>IF(Orders[[#This Row],[currency]]="NGN",Orders[[#This Row],[Sales price]]/$T$2,Orders[[#This Row],[Sales price]]/$T$3)</f>
        <v>7.9601990049751246</v>
      </c>
      <c r="L8804" s="3" t="s">
        <v>58</v>
      </c>
      <c r="M8804" s="3" t="s">
        <v>421</v>
      </c>
      <c r="N8804" s="3" t="s">
        <v>52</v>
      </c>
      <c r="O8804" s="3" t="s">
        <v>53</v>
      </c>
      <c r="P8804" s="3" t="s">
        <v>13</v>
      </c>
      <c r="Q8804" s="3" t="s">
        <v>88</v>
      </c>
    </row>
    <row r="8805" spans="1:17" ht="15.75" customHeight="1" x14ac:dyDescent="0.45">
      <c r="A8805" s="15">
        <v>44408.40625</v>
      </c>
      <c r="B8805" s="3" t="s">
        <v>2354</v>
      </c>
      <c r="C8805" s="3" t="s">
        <v>45</v>
      </c>
      <c r="D8805" s="3" t="s">
        <v>92</v>
      </c>
      <c r="E8805" s="3" t="s">
        <v>107</v>
      </c>
      <c r="F8805" s="3" t="s">
        <v>83</v>
      </c>
      <c r="G8805" s="16">
        <v>1</v>
      </c>
      <c r="H8805" s="16" t="str">
        <f>IF(Orders[[#This Row],[Quantity]]&lt;101,"Low End",IF(Orders[[#This Row],[Quantity]]&lt;301,"Mid End","High End"))</f>
        <v>Low End</v>
      </c>
      <c r="I8805" s="17">
        <v>2600</v>
      </c>
      <c r="J8805" s="17">
        <f>Orders[[#This Row],[Unit Price]]*Orders[[#This Row],[Quantity]]</f>
        <v>2600</v>
      </c>
      <c r="K8805" s="45">
        <f>IF(Orders[[#This Row],[currency]]="NGN",Orders[[#This Row],[Sales price]]/$T$2,Orders[[#This Row],[Sales price]]/$T$3)</f>
        <v>6.4676616915422889</v>
      </c>
      <c r="L8805" s="3" t="s">
        <v>58</v>
      </c>
      <c r="M8805" s="3" t="s">
        <v>421</v>
      </c>
      <c r="N8805" s="3" t="s">
        <v>52</v>
      </c>
      <c r="O8805" s="3" t="s">
        <v>53</v>
      </c>
      <c r="P8805" s="3" t="s">
        <v>13</v>
      </c>
      <c r="Q8805" s="3" t="s">
        <v>88</v>
      </c>
    </row>
    <row r="8806" spans="1:17" ht="15.75" customHeight="1" x14ac:dyDescent="0.45">
      <c r="A8806" s="15">
        <v>44408.40625</v>
      </c>
      <c r="B8806" s="3" t="s">
        <v>2354</v>
      </c>
      <c r="C8806" s="3" t="s">
        <v>45</v>
      </c>
      <c r="D8806" s="3" t="s">
        <v>362</v>
      </c>
      <c r="E8806" s="3" t="s">
        <v>533</v>
      </c>
      <c r="F8806" s="3" t="s">
        <v>64</v>
      </c>
      <c r="G8806" s="16">
        <v>1</v>
      </c>
      <c r="H8806" s="16" t="str">
        <f>IF(Orders[[#This Row],[Quantity]]&lt;101,"Low End",IF(Orders[[#This Row],[Quantity]]&lt;301,"Mid End","High End"))</f>
        <v>Low End</v>
      </c>
      <c r="I8806" s="17">
        <v>1950</v>
      </c>
      <c r="J8806" s="17">
        <f>Orders[[#This Row],[Unit Price]]*Orders[[#This Row],[Quantity]]</f>
        <v>1950</v>
      </c>
      <c r="K8806" s="45">
        <f>IF(Orders[[#This Row],[currency]]="NGN",Orders[[#This Row],[Sales price]]/$T$2,Orders[[#This Row],[Sales price]]/$T$3)</f>
        <v>4.8507462686567164</v>
      </c>
      <c r="L8806" s="3" t="s">
        <v>58</v>
      </c>
      <c r="M8806" s="3" t="s">
        <v>421</v>
      </c>
      <c r="N8806" s="3" t="s">
        <v>52</v>
      </c>
      <c r="O8806" s="3" t="s">
        <v>53</v>
      </c>
      <c r="P8806" s="3" t="s">
        <v>13</v>
      </c>
      <c r="Q8806" s="3" t="s">
        <v>88</v>
      </c>
    </row>
    <row r="8807" spans="1:17" ht="15.75" customHeight="1" x14ac:dyDescent="0.45">
      <c r="A8807" s="15">
        <v>44408.413888888892</v>
      </c>
      <c r="B8807" s="3" t="s">
        <v>2355</v>
      </c>
      <c r="C8807" s="3" t="s">
        <v>61</v>
      </c>
      <c r="D8807" s="3" t="s">
        <v>62</v>
      </c>
      <c r="E8807" s="3" t="s">
        <v>1291</v>
      </c>
      <c r="F8807" s="3" t="s">
        <v>64</v>
      </c>
      <c r="G8807" s="16">
        <v>1</v>
      </c>
      <c r="H8807" s="16" t="str">
        <f>IF(Orders[[#This Row],[Quantity]]&lt;101,"Low End",IF(Orders[[#This Row],[Quantity]]&lt;301,"Mid End","High End"))</f>
        <v>Low End</v>
      </c>
      <c r="I8807" s="17">
        <v>3820</v>
      </c>
      <c r="J8807" s="17">
        <f>Orders[[#This Row],[Unit Price]]*Orders[[#This Row],[Quantity]]</f>
        <v>3820</v>
      </c>
      <c r="K8807" s="45">
        <f>IF(Orders[[#This Row],[currency]]="NGN",Orders[[#This Row],[Sales price]]/$T$2,Orders[[#This Row],[Sales price]]/$T$3)</f>
        <v>9.5024875621890548</v>
      </c>
      <c r="L8807" s="3" t="s">
        <v>50</v>
      </c>
      <c r="M8807" s="3" t="s">
        <v>810</v>
      </c>
      <c r="N8807" s="3" t="s">
        <v>52</v>
      </c>
      <c r="O8807" s="3" t="s">
        <v>53</v>
      </c>
      <c r="P8807" s="3" t="s">
        <v>13</v>
      </c>
      <c r="Q8807" s="3" t="s">
        <v>54</v>
      </c>
    </row>
    <row r="8808" spans="1:17" ht="15.75" customHeight="1" x14ac:dyDescent="0.45">
      <c r="A8808" s="15">
        <v>44408.413888888892</v>
      </c>
      <c r="B8808" s="3" t="s">
        <v>2355</v>
      </c>
      <c r="C8808" s="3" t="s">
        <v>61</v>
      </c>
      <c r="D8808" s="3" t="s">
        <v>362</v>
      </c>
      <c r="E8808" s="3" t="s">
        <v>369</v>
      </c>
      <c r="F8808" s="3" t="s">
        <v>64</v>
      </c>
      <c r="G8808" s="16">
        <v>1</v>
      </c>
      <c r="H8808" s="16" t="str">
        <f>IF(Orders[[#This Row],[Quantity]]&lt;101,"Low End",IF(Orders[[#This Row],[Quantity]]&lt;301,"Mid End","High End"))</f>
        <v>Low End</v>
      </c>
      <c r="I8808" s="17">
        <v>5050</v>
      </c>
      <c r="J8808" s="17">
        <f>Orders[[#This Row],[Unit Price]]*Orders[[#This Row],[Quantity]]</f>
        <v>5050</v>
      </c>
      <c r="K8808" s="45">
        <f>IF(Orders[[#This Row],[currency]]="NGN",Orders[[#This Row],[Sales price]]/$T$2,Orders[[#This Row],[Sales price]]/$T$3)</f>
        <v>12.562189054726367</v>
      </c>
      <c r="L8808" s="3" t="s">
        <v>50</v>
      </c>
      <c r="M8808" s="3" t="s">
        <v>810</v>
      </c>
      <c r="N8808" s="3" t="s">
        <v>52</v>
      </c>
      <c r="O8808" s="3" t="s">
        <v>53</v>
      </c>
      <c r="P8808" s="3" t="s">
        <v>13</v>
      </c>
      <c r="Q8808" s="3" t="s">
        <v>54</v>
      </c>
    </row>
    <row r="8809" spans="1:17" ht="15.75" customHeight="1" x14ac:dyDescent="0.45">
      <c r="A8809" s="15">
        <v>44408.413888888892</v>
      </c>
      <c r="B8809" s="3" t="s">
        <v>2355</v>
      </c>
      <c r="C8809" s="3" t="s">
        <v>61</v>
      </c>
      <c r="D8809" s="3" t="s">
        <v>126</v>
      </c>
      <c r="E8809" s="3" t="s">
        <v>136</v>
      </c>
      <c r="F8809" s="3" t="s">
        <v>78</v>
      </c>
      <c r="G8809" s="16">
        <v>1</v>
      </c>
      <c r="H8809" s="16" t="str">
        <f>IF(Orders[[#This Row],[Quantity]]&lt;101,"Low End",IF(Orders[[#This Row],[Quantity]]&lt;301,"Mid End","High End"))</f>
        <v>Low End</v>
      </c>
      <c r="I8809" s="17">
        <v>4600</v>
      </c>
      <c r="J8809" s="17">
        <f>Orders[[#This Row],[Unit Price]]*Orders[[#This Row],[Quantity]]</f>
        <v>4600</v>
      </c>
      <c r="K8809" s="45">
        <f>IF(Orders[[#This Row],[currency]]="NGN",Orders[[#This Row],[Sales price]]/$T$2,Orders[[#This Row],[Sales price]]/$T$3)</f>
        <v>11.442786069651742</v>
      </c>
      <c r="L8809" s="3" t="s">
        <v>50</v>
      </c>
      <c r="M8809" s="3" t="s">
        <v>810</v>
      </c>
      <c r="N8809" s="3" t="s">
        <v>52</v>
      </c>
      <c r="O8809" s="3" t="s">
        <v>53</v>
      </c>
      <c r="P8809" s="3" t="s">
        <v>13</v>
      </c>
      <c r="Q8809" s="3" t="s">
        <v>54</v>
      </c>
    </row>
    <row r="8810" spans="1:17" ht="15.75" customHeight="1" x14ac:dyDescent="0.45">
      <c r="A8810" s="15">
        <v>44408.417361111111</v>
      </c>
      <c r="B8810" s="3" t="s">
        <v>760</v>
      </c>
      <c r="C8810" s="3" t="s">
        <v>45</v>
      </c>
      <c r="D8810" s="3" t="s">
        <v>55</v>
      </c>
      <c r="E8810" s="3" t="s">
        <v>212</v>
      </c>
      <c r="F8810" s="3" t="s">
        <v>83</v>
      </c>
      <c r="G8810" s="16">
        <v>1</v>
      </c>
      <c r="H8810" s="16" t="str">
        <f>IF(Orders[[#This Row],[Quantity]]&lt;101,"Low End",IF(Orders[[#This Row],[Quantity]]&lt;301,"Mid End","High End"))</f>
        <v>Low End</v>
      </c>
      <c r="I8810" s="17">
        <v>4560</v>
      </c>
      <c r="J8810" s="17">
        <f>Orders[[#This Row],[Unit Price]]*Orders[[#This Row],[Quantity]]</f>
        <v>4560</v>
      </c>
      <c r="K8810" s="45">
        <f>IF(Orders[[#This Row],[currency]]="NGN",Orders[[#This Row],[Sales price]]/$T$2,Orders[[#This Row],[Sales price]]/$T$3)</f>
        <v>11.343283582089553</v>
      </c>
      <c r="L8810" s="3" t="s">
        <v>50</v>
      </c>
      <c r="M8810" s="3" t="s">
        <v>73</v>
      </c>
      <c r="N8810" s="3" t="s">
        <v>52</v>
      </c>
      <c r="O8810" s="3" t="s">
        <v>53</v>
      </c>
      <c r="P8810" s="3" t="s">
        <v>13</v>
      </c>
      <c r="Q8810" s="3" t="s">
        <v>54</v>
      </c>
    </row>
    <row r="8811" spans="1:17" ht="15.75" customHeight="1" x14ac:dyDescent="0.45">
      <c r="A8811" s="15">
        <v>44408.425000000003</v>
      </c>
      <c r="B8811" s="3" t="s">
        <v>309</v>
      </c>
      <c r="C8811" s="3" t="s">
        <v>61</v>
      </c>
      <c r="D8811" s="3" t="s">
        <v>362</v>
      </c>
      <c r="E8811" s="3" t="s">
        <v>369</v>
      </c>
      <c r="F8811" s="3" t="s">
        <v>64</v>
      </c>
      <c r="G8811" s="16">
        <v>10</v>
      </c>
      <c r="H8811" s="16" t="str">
        <f>IF(Orders[[#This Row],[Quantity]]&lt;101,"Low End",IF(Orders[[#This Row],[Quantity]]&lt;301,"Mid End","High End"))</f>
        <v>Low End</v>
      </c>
      <c r="I8811" s="17">
        <v>5050</v>
      </c>
      <c r="J8811" s="17">
        <f>Orders[[#This Row],[Unit Price]]*Orders[[#This Row],[Quantity]]</f>
        <v>50500</v>
      </c>
      <c r="K8811" s="45">
        <f>IF(Orders[[#This Row],[currency]]="NGN",Orders[[#This Row],[Sales price]]/$T$2,Orders[[#This Row],[Sales price]]/$T$3)</f>
        <v>125.62189054726367</v>
      </c>
      <c r="L8811" s="3" t="s">
        <v>50</v>
      </c>
      <c r="M8811" s="3" t="s">
        <v>243</v>
      </c>
      <c r="N8811" s="3" t="s">
        <v>52</v>
      </c>
      <c r="O8811" s="3" t="s">
        <v>53</v>
      </c>
      <c r="P8811" s="3" t="s">
        <v>13</v>
      </c>
      <c r="Q8811" s="3" t="s">
        <v>71</v>
      </c>
    </row>
    <row r="8812" spans="1:17" ht="15.75" customHeight="1" x14ac:dyDescent="0.45">
      <c r="A8812" s="15">
        <v>44408.428472222222</v>
      </c>
      <c r="B8812" s="3" t="s">
        <v>532</v>
      </c>
      <c r="C8812" s="3" t="s">
        <v>67</v>
      </c>
      <c r="D8812" s="3" t="s">
        <v>362</v>
      </c>
      <c r="E8812" s="3" t="s">
        <v>369</v>
      </c>
      <c r="F8812" s="3" t="s">
        <v>64</v>
      </c>
      <c r="G8812" s="16">
        <v>10</v>
      </c>
      <c r="H8812" s="16" t="str">
        <f>IF(Orders[[#This Row],[Quantity]]&lt;101,"Low End",IF(Orders[[#This Row],[Quantity]]&lt;301,"Mid End","High End"))</f>
        <v>Low End</v>
      </c>
      <c r="I8812" s="17">
        <v>5050</v>
      </c>
      <c r="J8812" s="17">
        <f>Orders[[#This Row],[Unit Price]]*Orders[[#This Row],[Quantity]]</f>
        <v>50500</v>
      </c>
      <c r="K8812" s="45">
        <f>IF(Orders[[#This Row],[currency]]="NGN",Orders[[#This Row],[Sales price]]/$T$2,Orders[[#This Row],[Sales price]]/$T$3)</f>
        <v>125.62189054726367</v>
      </c>
      <c r="L8812" s="3" t="s">
        <v>50</v>
      </c>
      <c r="M8812" s="3" t="s">
        <v>68</v>
      </c>
      <c r="N8812" s="3" t="s">
        <v>52</v>
      </c>
      <c r="O8812" s="3" t="s">
        <v>53</v>
      </c>
      <c r="P8812" s="3" t="s">
        <v>13</v>
      </c>
      <c r="Q8812" s="3" t="s">
        <v>54</v>
      </c>
    </row>
    <row r="8813" spans="1:17" ht="15.75" customHeight="1" x14ac:dyDescent="0.45">
      <c r="A8813" s="15">
        <v>44408.432638888888</v>
      </c>
      <c r="B8813" s="3" t="s">
        <v>474</v>
      </c>
      <c r="C8813" s="3" t="s">
        <v>67</v>
      </c>
      <c r="D8813" s="3" t="s">
        <v>126</v>
      </c>
      <c r="E8813" s="3" t="s">
        <v>136</v>
      </c>
      <c r="F8813" s="3" t="s">
        <v>78</v>
      </c>
      <c r="G8813" s="16">
        <v>1</v>
      </c>
      <c r="H8813" s="16" t="str">
        <f>IF(Orders[[#This Row],[Quantity]]&lt;101,"Low End",IF(Orders[[#This Row],[Quantity]]&lt;301,"Mid End","High End"))</f>
        <v>Low End</v>
      </c>
      <c r="I8813" s="17">
        <v>4600</v>
      </c>
      <c r="J8813" s="17">
        <f>Orders[[#This Row],[Unit Price]]*Orders[[#This Row],[Quantity]]</f>
        <v>4600</v>
      </c>
      <c r="K8813" s="45">
        <f>IF(Orders[[#This Row],[currency]]="NGN",Orders[[#This Row],[Sales price]]/$T$2,Orders[[#This Row],[Sales price]]/$T$3)</f>
        <v>11.442786069651742</v>
      </c>
      <c r="L8813" s="3" t="s">
        <v>50</v>
      </c>
      <c r="M8813" s="3" t="s">
        <v>440</v>
      </c>
      <c r="N8813" s="3" t="s">
        <v>129</v>
      </c>
      <c r="O8813" s="3" t="s">
        <v>53</v>
      </c>
      <c r="P8813" s="3" t="s">
        <v>13</v>
      </c>
      <c r="Q8813" s="3" t="s">
        <v>54</v>
      </c>
    </row>
    <row r="8814" spans="1:17" ht="15.75" customHeight="1" x14ac:dyDescent="0.45">
      <c r="A8814" s="15">
        <v>44408.432638888888</v>
      </c>
      <c r="B8814" s="3" t="s">
        <v>474</v>
      </c>
      <c r="C8814" s="3" t="s">
        <v>67</v>
      </c>
      <c r="D8814" s="3" t="s">
        <v>126</v>
      </c>
      <c r="E8814" s="3" t="s">
        <v>136</v>
      </c>
      <c r="F8814" s="3" t="s">
        <v>78</v>
      </c>
      <c r="G8814" s="16">
        <v>2</v>
      </c>
      <c r="H8814" s="16" t="str">
        <f>IF(Orders[[#This Row],[Quantity]]&lt;101,"Low End",IF(Orders[[#This Row],[Quantity]]&lt;301,"Mid End","High End"))</f>
        <v>Low End</v>
      </c>
      <c r="I8814" s="17">
        <v>7210</v>
      </c>
      <c r="J8814" s="17">
        <f>Orders[[#This Row],[Unit Price]]*Orders[[#This Row],[Quantity]]</f>
        <v>14420</v>
      </c>
      <c r="K8814" s="45">
        <f>IF(Orders[[#This Row],[currency]]="NGN",Orders[[#This Row],[Sales price]]/$T$2,Orders[[#This Row],[Sales price]]/$T$3)</f>
        <v>35.870646766169152</v>
      </c>
      <c r="L8814" s="3" t="s">
        <v>50</v>
      </c>
      <c r="M8814" s="3" t="s">
        <v>440</v>
      </c>
      <c r="N8814" s="3" t="s">
        <v>129</v>
      </c>
      <c r="O8814" s="3" t="s">
        <v>53</v>
      </c>
      <c r="P8814" s="3" t="s">
        <v>13</v>
      </c>
      <c r="Q8814" s="3" t="s">
        <v>54</v>
      </c>
    </row>
    <row r="8815" spans="1:17" ht="15.75" customHeight="1" x14ac:dyDescent="0.45">
      <c r="A8815" s="15">
        <v>44408.434027777781</v>
      </c>
      <c r="B8815" s="3" t="s">
        <v>1031</v>
      </c>
      <c r="C8815" s="3" t="s">
        <v>45</v>
      </c>
      <c r="D8815" s="3" t="s">
        <v>589</v>
      </c>
      <c r="E8815" s="3" t="s">
        <v>590</v>
      </c>
      <c r="F8815" s="3" t="s">
        <v>48</v>
      </c>
      <c r="G8815" s="16">
        <v>3</v>
      </c>
      <c r="H8815" s="16" t="str">
        <f>IF(Orders[[#This Row],[Quantity]]&lt;101,"Low End",IF(Orders[[#This Row],[Quantity]]&lt;301,"Mid End","High End"))</f>
        <v>Low End</v>
      </c>
      <c r="I8815" s="17">
        <v>8800</v>
      </c>
      <c r="J8815" s="17">
        <f>Orders[[#This Row],[Unit Price]]*Orders[[#This Row],[Quantity]]</f>
        <v>26400</v>
      </c>
      <c r="K8815" s="45">
        <f>IF(Orders[[#This Row],[currency]]="NGN",Orders[[#This Row],[Sales price]]/$T$2,Orders[[#This Row],[Sales price]]/$T$3)</f>
        <v>65.671641791044777</v>
      </c>
      <c r="L8815" s="3" t="s">
        <v>50</v>
      </c>
      <c r="M8815" s="3" t="s">
        <v>711</v>
      </c>
      <c r="N8815" s="3" t="s">
        <v>52</v>
      </c>
      <c r="O8815" s="3" t="s">
        <v>53</v>
      </c>
      <c r="P8815" s="3" t="s">
        <v>13</v>
      </c>
      <c r="Q8815" s="3" t="s">
        <v>88</v>
      </c>
    </row>
    <row r="8816" spans="1:17" ht="15.75" customHeight="1" x14ac:dyDescent="0.45">
      <c r="A8816" s="15">
        <v>44408.440972222219</v>
      </c>
      <c r="B8816" s="3" t="s">
        <v>1495</v>
      </c>
      <c r="C8816" s="3" t="s">
        <v>45</v>
      </c>
      <c r="D8816" s="3" t="s">
        <v>589</v>
      </c>
      <c r="E8816" s="3" t="s">
        <v>590</v>
      </c>
      <c r="F8816" s="3" t="s">
        <v>48</v>
      </c>
      <c r="G8816" s="16">
        <v>2</v>
      </c>
      <c r="H8816" s="16" t="str">
        <f>IF(Orders[[#This Row],[Quantity]]&lt;101,"Low End",IF(Orders[[#This Row],[Quantity]]&lt;301,"Mid End","High End"))</f>
        <v>Low End</v>
      </c>
      <c r="I8816" s="17">
        <v>8800</v>
      </c>
      <c r="J8816" s="17">
        <f>Orders[[#This Row],[Unit Price]]*Orders[[#This Row],[Quantity]]</f>
        <v>17600</v>
      </c>
      <c r="K8816" s="45">
        <f>IF(Orders[[#This Row],[currency]]="NGN",Orders[[#This Row],[Sales price]]/$T$2,Orders[[#This Row],[Sales price]]/$T$3)</f>
        <v>43.781094527363187</v>
      </c>
      <c r="L8816" s="3" t="s">
        <v>50</v>
      </c>
      <c r="M8816" s="3" t="s">
        <v>155</v>
      </c>
      <c r="N8816" s="3" t="s">
        <v>52</v>
      </c>
      <c r="O8816" s="3" t="s">
        <v>53</v>
      </c>
      <c r="P8816" s="3" t="s">
        <v>13</v>
      </c>
      <c r="Q8816" s="3" t="s">
        <v>54</v>
      </c>
    </row>
    <row r="8817" spans="1:17" ht="15.75" customHeight="1" x14ac:dyDescent="0.45">
      <c r="A8817" s="15">
        <v>44408.440972222219</v>
      </c>
      <c r="B8817" s="3" t="s">
        <v>1495</v>
      </c>
      <c r="C8817" s="3" t="s">
        <v>45</v>
      </c>
      <c r="D8817" s="3" t="s">
        <v>362</v>
      </c>
      <c r="E8817" s="3" t="s">
        <v>533</v>
      </c>
      <c r="F8817" s="3" t="s">
        <v>64</v>
      </c>
      <c r="G8817" s="16">
        <v>7</v>
      </c>
      <c r="H8817" s="16" t="str">
        <f>IF(Orders[[#This Row],[Quantity]]&lt;101,"Low End",IF(Orders[[#This Row],[Quantity]]&lt;301,"Mid End","High End"))</f>
        <v>Low End</v>
      </c>
      <c r="I8817" s="17">
        <v>1950</v>
      </c>
      <c r="J8817" s="17">
        <f>Orders[[#This Row],[Unit Price]]*Orders[[#This Row],[Quantity]]</f>
        <v>13650</v>
      </c>
      <c r="K8817" s="45">
        <f>IF(Orders[[#This Row],[currency]]="NGN",Orders[[#This Row],[Sales price]]/$T$2,Orders[[#This Row],[Sales price]]/$T$3)</f>
        <v>33.955223880597018</v>
      </c>
      <c r="L8817" s="3" t="s">
        <v>50</v>
      </c>
      <c r="M8817" s="3" t="s">
        <v>155</v>
      </c>
      <c r="N8817" s="3" t="s">
        <v>52</v>
      </c>
      <c r="O8817" s="3" t="s">
        <v>53</v>
      </c>
      <c r="P8817" s="3" t="s">
        <v>13</v>
      </c>
      <c r="Q8817" s="3" t="s">
        <v>54</v>
      </c>
    </row>
    <row r="8818" spans="1:17" ht="15.75" customHeight="1" x14ac:dyDescent="0.45">
      <c r="A8818" s="15">
        <v>44408.447916666664</v>
      </c>
      <c r="B8818" s="3" t="s">
        <v>296</v>
      </c>
      <c r="C8818" s="3" t="s">
        <v>61</v>
      </c>
      <c r="D8818" s="3" t="s">
        <v>62</v>
      </c>
      <c r="E8818" s="3" t="s">
        <v>1291</v>
      </c>
      <c r="F8818" s="3" t="s">
        <v>64</v>
      </c>
      <c r="G8818" s="16">
        <v>1</v>
      </c>
      <c r="H8818" s="16" t="str">
        <f>IF(Orders[[#This Row],[Quantity]]&lt;101,"Low End",IF(Orders[[#This Row],[Quantity]]&lt;301,"Mid End","High End"))</f>
        <v>Low End</v>
      </c>
      <c r="I8818" s="17">
        <v>1950</v>
      </c>
      <c r="J8818" s="17">
        <f>Orders[[#This Row],[Unit Price]]*Orders[[#This Row],[Quantity]]</f>
        <v>1950</v>
      </c>
      <c r="K8818" s="45">
        <f>IF(Orders[[#This Row],[currency]]="NGN",Orders[[#This Row],[Sales price]]/$T$2,Orders[[#This Row],[Sales price]]/$T$3)</f>
        <v>4.8507462686567164</v>
      </c>
      <c r="L8818" s="3" t="s">
        <v>50</v>
      </c>
      <c r="M8818" s="3" t="s">
        <v>73</v>
      </c>
      <c r="N8818" s="3" t="s">
        <v>52</v>
      </c>
      <c r="O8818" s="3" t="s">
        <v>53</v>
      </c>
      <c r="P8818" s="3" t="s">
        <v>13</v>
      </c>
      <c r="Q8818" s="3" t="s">
        <v>54</v>
      </c>
    </row>
    <row r="8819" spans="1:17" ht="15.75" customHeight="1" x14ac:dyDescent="0.45">
      <c r="A8819" s="15">
        <v>44408.447916666664</v>
      </c>
      <c r="B8819" s="3" t="s">
        <v>296</v>
      </c>
      <c r="C8819" s="3" t="s">
        <v>61</v>
      </c>
      <c r="D8819" s="3" t="s">
        <v>126</v>
      </c>
      <c r="E8819" s="3" t="s">
        <v>189</v>
      </c>
      <c r="F8819" s="3" t="s">
        <v>83</v>
      </c>
      <c r="G8819" s="16">
        <v>1</v>
      </c>
      <c r="H8819" s="16" t="str">
        <f>IF(Orders[[#This Row],[Quantity]]&lt;101,"Low End",IF(Orders[[#This Row],[Quantity]]&lt;301,"Mid End","High End"))</f>
        <v>Low End</v>
      </c>
      <c r="I8819" s="17">
        <v>4200</v>
      </c>
      <c r="J8819" s="17">
        <f>Orders[[#This Row],[Unit Price]]*Orders[[#This Row],[Quantity]]</f>
        <v>4200</v>
      </c>
      <c r="K8819" s="45">
        <f>IF(Orders[[#This Row],[currency]]="NGN",Orders[[#This Row],[Sales price]]/$T$2,Orders[[#This Row],[Sales price]]/$T$3)</f>
        <v>10.447761194029852</v>
      </c>
      <c r="L8819" s="3" t="s">
        <v>50</v>
      </c>
      <c r="M8819" s="3" t="s">
        <v>73</v>
      </c>
      <c r="N8819" s="3" t="s">
        <v>52</v>
      </c>
      <c r="O8819" s="3" t="s">
        <v>53</v>
      </c>
      <c r="P8819" s="3" t="s">
        <v>13</v>
      </c>
      <c r="Q8819" s="3" t="s">
        <v>54</v>
      </c>
    </row>
    <row r="8820" spans="1:17" ht="15.75" customHeight="1" x14ac:dyDescent="0.45">
      <c r="A8820" s="15">
        <v>44408.447916666664</v>
      </c>
      <c r="B8820" s="3" t="s">
        <v>296</v>
      </c>
      <c r="C8820" s="3" t="s">
        <v>61</v>
      </c>
      <c r="D8820" s="3" t="s">
        <v>55</v>
      </c>
      <c r="E8820" s="3" t="s">
        <v>56</v>
      </c>
      <c r="F8820" s="3" t="s">
        <v>48</v>
      </c>
      <c r="G8820" s="16">
        <v>1</v>
      </c>
      <c r="H8820" s="16" t="str">
        <f>IF(Orders[[#This Row],[Quantity]]&lt;101,"Low End",IF(Orders[[#This Row],[Quantity]]&lt;301,"Mid End","High End"))</f>
        <v>Low End</v>
      </c>
      <c r="I8820" s="17">
        <v>3500</v>
      </c>
      <c r="J8820" s="17">
        <f>Orders[[#This Row],[Unit Price]]*Orders[[#This Row],[Quantity]]</f>
        <v>3500</v>
      </c>
      <c r="K8820" s="45">
        <f>IF(Orders[[#This Row],[currency]]="NGN",Orders[[#This Row],[Sales price]]/$T$2,Orders[[#This Row],[Sales price]]/$T$3)</f>
        <v>8.7064676616915424</v>
      </c>
      <c r="L8820" s="3" t="s">
        <v>50</v>
      </c>
      <c r="M8820" s="3" t="s">
        <v>73</v>
      </c>
      <c r="N8820" s="3" t="s">
        <v>52</v>
      </c>
      <c r="O8820" s="3" t="s">
        <v>53</v>
      </c>
      <c r="P8820" s="3" t="s">
        <v>13</v>
      </c>
      <c r="Q8820" s="3" t="s">
        <v>54</v>
      </c>
    </row>
    <row r="8821" spans="1:17" ht="15.75" customHeight="1" x14ac:dyDescent="0.45">
      <c r="A8821" s="15">
        <v>44408.456944444442</v>
      </c>
      <c r="B8821" s="3" t="s">
        <v>2356</v>
      </c>
      <c r="C8821" s="3" t="s">
        <v>45</v>
      </c>
      <c r="D8821" s="3" t="s">
        <v>121</v>
      </c>
      <c r="E8821" s="3" t="s">
        <v>206</v>
      </c>
      <c r="F8821" s="3" t="s">
        <v>187</v>
      </c>
      <c r="G8821" s="16">
        <v>6</v>
      </c>
      <c r="H8821" s="16" t="str">
        <f>IF(Orders[[#This Row],[Quantity]]&lt;101,"Low End",IF(Orders[[#This Row],[Quantity]]&lt;301,"Mid End","High End"))</f>
        <v>Low End</v>
      </c>
      <c r="I8821" s="17">
        <v>5750</v>
      </c>
      <c r="J8821" s="17">
        <f>Orders[[#This Row],[Unit Price]]*Orders[[#This Row],[Quantity]]</f>
        <v>34500</v>
      </c>
      <c r="K8821" s="45">
        <f>IF(Orders[[#This Row],[currency]]="NGN",Orders[[#This Row],[Sales price]]/$T$2,Orders[[#This Row],[Sales price]]/$T$3)</f>
        <v>85.820895522388057</v>
      </c>
      <c r="L8821" s="3" t="s">
        <v>50</v>
      </c>
      <c r="M8821" s="3" t="s">
        <v>230</v>
      </c>
      <c r="N8821" s="3" t="s">
        <v>52</v>
      </c>
      <c r="O8821" s="3" t="s">
        <v>53</v>
      </c>
      <c r="P8821" s="3" t="s">
        <v>13</v>
      </c>
      <c r="Q8821" s="3" t="s">
        <v>54</v>
      </c>
    </row>
    <row r="8822" spans="1:17" ht="15.75" customHeight="1" x14ac:dyDescent="0.45">
      <c r="A8822" s="15">
        <v>44408.459722222222</v>
      </c>
      <c r="B8822" s="3" t="s">
        <v>755</v>
      </c>
      <c r="C8822" s="3" t="s">
        <v>67</v>
      </c>
      <c r="D8822" s="3" t="s">
        <v>139</v>
      </c>
      <c r="E8822" s="3" t="s">
        <v>140</v>
      </c>
      <c r="F8822" s="3" t="s">
        <v>141</v>
      </c>
      <c r="G8822" s="16">
        <v>2</v>
      </c>
      <c r="H8822" s="16" t="str">
        <f>IF(Orders[[#This Row],[Quantity]]&lt;101,"Low End",IF(Orders[[#This Row],[Quantity]]&lt;301,"Mid End","High End"))</f>
        <v>Low End</v>
      </c>
      <c r="I8822" s="17">
        <v>5150</v>
      </c>
      <c r="J8822" s="17">
        <f>Orders[[#This Row],[Unit Price]]*Orders[[#This Row],[Quantity]]</f>
        <v>10300</v>
      </c>
      <c r="K8822" s="45">
        <f>IF(Orders[[#This Row],[currency]]="NGN",Orders[[#This Row],[Sales price]]/$T$2,Orders[[#This Row],[Sales price]]/$T$3)</f>
        <v>25.621890547263682</v>
      </c>
      <c r="L8822" s="3" t="s">
        <v>50</v>
      </c>
      <c r="M8822" s="3" t="s">
        <v>810</v>
      </c>
      <c r="N8822" s="3" t="s">
        <v>52</v>
      </c>
      <c r="O8822" s="3" t="s">
        <v>53</v>
      </c>
      <c r="P8822" s="3" t="s">
        <v>13</v>
      </c>
      <c r="Q8822" s="3" t="s">
        <v>71</v>
      </c>
    </row>
    <row r="8823" spans="1:17" ht="15.75" customHeight="1" x14ac:dyDescent="0.45">
      <c r="A8823" s="15">
        <v>44408.459722222222</v>
      </c>
      <c r="B8823" s="3" t="s">
        <v>755</v>
      </c>
      <c r="C8823" s="3" t="s">
        <v>67</v>
      </c>
      <c r="D8823" s="3" t="s">
        <v>139</v>
      </c>
      <c r="E8823" s="3" t="s">
        <v>299</v>
      </c>
      <c r="F8823" s="3" t="s">
        <v>141</v>
      </c>
      <c r="G8823" s="16">
        <v>1</v>
      </c>
      <c r="H8823" s="16" t="str">
        <f>IF(Orders[[#This Row],[Quantity]]&lt;101,"Low End",IF(Orders[[#This Row],[Quantity]]&lt;301,"Mid End","High End"))</f>
        <v>Low End</v>
      </c>
      <c r="I8823" s="17">
        <v>8150</v>
      </c>
      <c r="J8823" s="17">
        <f>Orders[[#This Row],[Unit Price]]*Orders[[#This Row],[Quantity]]</f>
        <v>8150</v>
      </c>
      <c r="K8823" s="45">
        <f>IF(Orders[[#This Row],[currency]]="NGN",Orders[[#This Row],[Sales price]]/$T$2,Orders[[#This Row],[Sales price]]/$T$3)</f>
        <v>20.273631840796021</v>
      </c>
      <c r="L8823" s="3" t="s">
        <v>50</v>
      </c>
      <c r="M8823" s="3" t="s">
        <v>810</v>
      </c>
      <c r="N8823" s="3" t="s">
        <v>52</v>
      </c>
      <c r="O8823" s="3" t="s">
        <v>53</v>
      </c>
      <c r="P8823" s="3" t="s">
        <v>13</v>
      </c>
      <c r="Q8823" s="3" t="s">
        <v>71</v>
      </c>
    </row>
    <row r="8824" spans="1:17" ht="15.75" customHeight="1" x14ac:dyDescent="0.45">
      <c r="A8824" s="15">
        <v>44408.463194444441</v>
      </c>
      <c r="B8824" s="3" t="s">
        <v>1304</v>
      </c>
      <c r="C8824" s="3" t="s">
        <v>61</v>
      </c>
      <c r="D8824" s="3" t="s">
        <v>362</v>
      </c>
      <c r="E8824" s="3" t="s">
        <v>369</v>
      </c>
      <c r="F8824" s="3" t="s">
        <v>64</v>
      </c>
      <c r="G8824" s="16">
        <v>10</v>
      </c>
      <c r="H8824" s="16" t="str">
        <f>IF(Orders[[#This Row],[Quantity]]&lt;101,"Low End",IF(Orders[[#This Row],[Quantity]]&lt;301,"Mid End","High End"))</f>
        <v>Low End</v>
      </c>
      <c r="I8824" s="17">
        <v>5050</v>
      </c>
      <c r="J8824" s="17">
        <f>Orders[[#This Row],[Unit Price]]*Orders[[#This Row],[Quantity]]</f>
        <v>50500</v>
      </c>
      <c r="K8824" s="45">
        <f>IF(Orders[[#This Row],[currency]]="NGN",Orders[[#This Row],[Sales price]]/$T$2,Orders[[#This Row],[Sales price]]/$T$3)</f>
        <v>125.62189054726367</v>
      </c>
      <c r="L8824" s="3" t="s">
        <v>50</v>
      </c>
      <c r="M8824" s="3" t="s">
        <v>73</v>
      </c>
      <c r="N8824" s="3" t="s">
        <v>52</v>
      </c>
      <c r="O8824" s="3" t="s">
        <v>53</v>
      </c>
      <c r="P8824" s="3" t="s">
        <v>13</v>
      </c>
      <c r="Q8824" s="3" t="s">
        <v>54</v>
      </c>
    </row>
    <row r="8825" spans="1:17" ht="15.75" customHeight="1" x14ac:dyDescent="0.45">
      <c r="A8825" s="15">
        <v>44408.474305555559</v>
      </c>
      <c r="B8825" s="3" t="s">
        <v>416</v>
      </c>
      <c r="C8825" s="3" t="s">
        <v>61</v>
      </c>
      <c r="D8825" s="3" t="s">
        <v>362</v>
      </c>
      <c r="E8825" s="3" t="s">
        <v>369</v>
      </c>
      <c r="F8825" s="3" t="s">
        <v>64</v>
      </c>
      <c r="G8825" s="16">
        <v>30</v>
      </c>
      <c r="H8825" s="16" t="str">
        <f>IF(Orders[[#This Row],[Quantity]]&lt;101,"Low End",IF(Orders[[#This Row],[Quantity]]&lt;301,"Mid End","High End"))</f>
        <v>Low End</v>
      </c>
      <c r="I8825" s="17">
        <v>5050</v>
      </c>
      <c r="J8825" s="17">
        <f>Orders[[#This Row],[Unit Price]]*Orders[[#This Row],[Quantity]]</f>
        <v>151500</v>
      </c>
      <c r="K8825" s="45">
        <f>IF(Orders[[#This Row],[currency]]="NGN",Orders[[#This Row],[Sales price]]/$T$2,Orders[[#This Row],[Sales price]]/$T$3)</f>
        <v>376.86567164179104</v>
      </c>
      <c r="L8825" s="3" t="s">
        <v>50</v>
      </c>
      <c r="M8825" s="3" t="s">
        <v>230</v>
      </c>
      <c r="N8825" s="3" t="s">
        <v>52</v>
      </c>
      <c r="O8825" s="3" t="s">
        <v>53</v>
      </c>
      <c r="P8825" s="3" t="s">
        <v>13</v>
      </c>
      <c r="Q8825" s="3" t="s">
        <v>71</v>
      </c>
    </row>
    <row r="8826" spans="1:17" ht="15.75" customHeight="1" x14ac:dyDescent="0.45">
      <c r="A8826" s="15">
        <v>44408.474999999999</v>
      </c>
      <c r="B8826" s="3" t="s">
        <v>1467</v>
      </c>
      <c r="C8826" s="3" t="s">
        <v>61</v>
      </c>
      <c r="D8826" s="3" t="s">
        <v>62</v>
      </c>
      <c r="E8826" s="3" t="s">
        <v>93</v>
      </c>
      <c r="F8826" s="3" t="s">
        <v>64</v>
      </c>
      <c r="G8826" s="16">
        <v>2</v>
      </c>
      <c r="H8826" s="16" t="str">
        <f>IF(Orders[[#This Row],[Quantity]]&lt;101,"Low End",IF(Orders[[#This Row],[Quantity]]&lt;301,"Mid End","High End"))</f>
        <v>Low End</v>
      </c>
      <c r="I8826" s="17">
        <v>4020</v>
      </c>
      <c r="J8826" s="17">
        <f>Orders[[#This Row],[Unit Price]]*Orders[[#This Row],[Quantity]]</f>
        <v>8040</v>
      </c>
      <c r="K8826" s="45">
        <f>IF(Orders[[#This Row],[currency]]="NGN",Orders[[#This Row],[Sales price]]/$T$2,Orders[[#This Row],[Sales price]]/$T$3)</f>
        <v>20</v>
      </c>
      <c r="L8826" s="3" t="s">
        <v>50</v>
      </c>
      <c r="M8826" s="3" t="s">
        <v>671</v>
      </c>
      <c r="N8826" s="3" t="s">
        <v>52</v>
      </c>
      <c r="O8826" s="3" t="s">
        <v>53</v>
      </c>
      <c r="P8826" s="3" t="s">
        <v>13</v>
      </c>
      <c r="Q8826" s="3" t="s">
        <v>54</v>
      </c>
    </row>
    <row r="8827" spans="1:17" ht="15.75" customHeight="1" x14ac:dyDescent="0.45">
      <c r="A8827" s="15">
        <v>44408.474999999999</v>
      </c>
      <c r="B8827" s="3" t="s">
        <v>1467</v>
      </c>
      <c r="C8827" s="3" t="s">
        <v>61</v>
      </c>
      <c r="D8827" s="3" t="s">
        <v>62</v>
      </c>
      <c r="E8827" s="3" t="s">
        <v>134</v>
      </c>
      <c r="F8827" s="3" t="s">
        <v>64</v>
      </c>
      <c r="G8827" s="16">
        <v>1</v>
      </c>
      <c r="H8827" s="16" t="str">
        <f>IF(Orders[[#This Row],[Quantity]]&lt;101,"Low End",IF(Orders[[#This Row],[Quantity]]&lt;301,"Mid End","High End"))</f>
        <v>Low End</v>
      </c>
      <c r="I8827" s="17">
        <v>3770</v>
      </c>
      <c r="J8827" s="17">
        <f>Orders[[#This Row],[Unit Price]]*Orders[[#This Row],[Quantity]]</f>
        <v>3770</v>
      </c>
      <c r="K8827" s="45">
        <f>IF(Orders[[#This Row],[currency]]="NGN",Orders[[#This Row],[Sales price]]/$T$2,Orders[[#This Row],[Sales price]]/$T$3)</f>
        <v>9.378109452736318</v>
      </c>
      <c r="L8827" s="3" t="s">
        <v>50</v>
      </c>
      <c r="M8827" s="3" t="s">
        <v>671</v>
      </c>
      <c r="N8827" s="3" t="s">
        <v>52</v>
      </c>
      <c r="O8827" s="3" t="s">
        <v>53</v>
      </c>
      <c r="P8827" s="3" t="s">
        <v>13</v>
      </c>
      <c r="Q8827" s="3" t="s">
        <v>54</v>
      </c>
    </row>
    <row r="8828" spans="1:17" ht="15.75" customHeight="1" x14ac:dyDescent="0.45">
      <c r="A8828" s="15">
        <v>44408.474999999999</v>
      </c>
      <c r="B8828" s="3" t="s">
        <v>1467</v>
      </c>
      <c r="C8828" s="3" t="s">
        <v>61</v>
      </c>
      <c r="D8828" s="3" t="s">
        <v>55</v>
      </c>
      <c r="E8828" s="3" t="s">
        <v>212</v>
      </c>
      <c r="F8828" s="3" t="s">
        <v>83</v>
      </c>
      <c r="G8828" s="16">
        <v>1</v>
      </c>
      <c r="H8828" s="16" t="str">
        <f>IF(Orders[[#This Row],[Quantity]]&lt;101,"Low End",IF(Orders[[#This Row],[Quantity]]&lt;301,"Mid End","High End"))</f>
        <v>Low End</v>
      </c>
      <c r="I8828" s="17">
        <v>2420</v>
      </c>
      <c r="J8828" s="17">
        <f>Orders[[#This Row],[Unit Price]]*Orders[[#This Row],[Quantity]]</f>
        <v>2420</v>
      </c>
      <c r="K8828" s="45">
        <f>IF(Orders[[#This Row],[currency]]="NGN",Orders[[#This Row],[Sales price]]/$T$2,Orders[[#This Row],[Sales price]]/$T$3)</f>
        <v>6.0199004975124382</v>
      </c>
      <c r="L8828" s="3" t="s">
        <v>50</v>
      </c>
      <c r="M8828" s="3" t="s">
        <v>671</v>
      </c>
      <c r="N8828" s="3" t="s">
        <v>52</v>
      </c>
      <c r="O8828" s="3" t="s">
        <v>53</v>
      </c>
      <c r="P8828" s="3" t="s">
        <v>13</v>
      </c>
      <c r="Q8828" s="3" t="s">
        <v>54</v>
      </c>
    </row>
    <row r="8829" spans="1:17" ht="15.75" customHeight="1" x14ac:dyDescent="0.45">
      <c r="A8829" s="15">
        <v>44408.475694444445</v>
      </c>
      <c r="B8829" s="3" t="s">
        <v>309</v>
      </c>
      <c r="C8829" s="3" t="s">
        <v>61</v>
      </c>
      <c r="D8829" s="3" t="s">
        <v>362</v>
      </c>
      <c r="E8829" s="3" t="s">
        <v>369</v>
      </c>
      <c r="F8829" s="3" t="s">
        <v>64</v>
      </c>
      <c r="G8829" s="16">
        <v>70</v>
      </c>
      <c r="H8829" s="16" t="str">
        <f>IF(Orders[[#This Row],[Quantity]]&lt;101,"Low End",IF(Orders[[#This Row],[Quantity]]&lt;301,"Mid End","High End"))</f>
        <v>Low End</v>
      </c>
      <c r="I8829" s="17">
        <v>5050</v>
      </c>
      <c r="J8829" s="17">
        <f>Orders[[#This Row],[Unit Price]]*Orders[[#This Row],[Quantity]]</f>
        <v>353500</v>
      </c>
      <c r="K8829" s="45">
        <f>IF(Orders[[#This Row],[currency]]="NGN",Orders[[#This Row],[Sales price]]/$T$2,Orders[[#This Row],[Sales price]]/$T$3)</f>
        <v>879.35323383084574</v>
      </c>
      <c r="L8829" s="3" t="s">
        <v>50</v>
      </c>
      <c r="M8829" s="3" t="s">
        <v>243</v>
      </c>
      <c r="N8829" s="3" t="s">
        <v>52</v>
      </c>
      <c r="O8829" s="3" t="s">
        <v>53</v>
      </c>
      <c r="P8829" s="3" t="s">
        <v>13</v>
      </c>
      <c r="Q8829" s="3" t="s">
        <v>71</v>
      </c>
    </row>
    <row r="8830" spans="1:17" ht="15.75" customHeight="1" x14ac:dyDescent="0.45">
      <c r="A8830" s="15">
        <v>44408.478472222225</v>
      </c>
      <c r="B8830" s="3" t="s">
        <v>1455</v>
      </c>
      <c r="C8830" s="3" t="s">
        <v>61</v>
      </c>
      <c r="D8830" s="3" t="s">
        <v>126</v>
      </c>
      <c r="E8830" s="3" t="s">
        <v>136</v>
      </c>
      <c r="F8830" s="3" t="s">
        <v>78</v>
      </c>
      <c r="G8830" s="16">
        <v>1</v>
      </c>
      <c r="H8830" s="16" t="str">
        <f>IF(Orders[[#This Row],[Quantity]]&lt;101,"Low End",IF(Orders[[#This Row],[Quantity]]&lt;301,"Mid End","High End"))</f>
        <v>Low End</v>
      </c>
      <c r="I8830" s="17">
        <v>4600</v>
      </c>
      <c r="J8830" s="17">
        <f>Orders[[#This Row],[Unit Price]]*Orders[[#This Row],[Quantity]]</f>
        <v>4600</v>
      </c>
      <c r="K8830" s="45">
        <f>IF(Orders[[#This Row],[currency]]="NGN",Orders[[#This Row],[Sales price]]/$T$2,Orders[[#This Row],[Sales price]]/$T$3)</f>
        <v>11.442786069651742</v>
      </c>
      <c r="L8830" s="3" t="s">
        <v>50</v>
      </c>
      <c r="M8830" s="3" t="s">
        <v>671</v>
      </c>
      <c r="N8830" s="3" t="s">
        <v>52</v>
      </c>
      <c r="O8830" s="3" t="s">
        <v>53</v>
      </c>
      <c r="P8830" s="3" t="s">
        <v>13</v>
      </c>
      <c r="Q8830" s="3" t="s">
        <v>54</v>
      </c>
    </row>
    <row r="8831" spans="1:17" ht="15.75" customHeight="1" x14ac:dyDescent="0.45">
      <c r="A8831" s="15">
        <v>44408.480555555558</v>
      </c>
      <c r="B8831" s="3" t="s">
        <v>298</v>
      </c>
      <c r="C8831" s="3" t="s">
        <v>67</v>
      </c>
      <c r="D8831" s="3" t="s">
        <v>92</v>
      </c>
      <c r="E8831" s="3" t="s">
        <v>107</v>
      </c>
      <c r="F8831" s="3" t="s">
        <v>83</v>
      </c>
      <c r="G8831" s="16">
        <v>5</v>
      </c>
      <c r="H8831" s="16" t="str">
        <f>IF(Orders[[#This Row],[Quantity]]&lt;101,"Low End",IF(Orders[[#This Row],[Quantity]]&lt;301,"Mid End","High End"))</f>
        <v>Low End</v>
      </c>
      <c r="I8831" s="17">
        <v>3400</v>
      </c>
      <c r="J8831" s="17">
        <f>Orders[[#This Row],[Unit Price]]*Orders[[#This Row],[Quantity]]</f>
        <v>17000</v>
      </c>
      <c r="K8831" s="45">
        <f>IF(Orders[[#This Row],[currency]]="NGN",Orders[[#This Row],[Sales price]]/$T$2,Orders[[#This Row],[Sales price]]/$T$3)</f>
        <v>42.288557213930346</v>
      </c>
      <c r="L8831" s="3" t="s">
        <v>50</v>
      </c>
      <c r="M8831" s="3" t="s">
        <v>219</v>
      </c>
      <c r="N8831" s="3" t="s">
        <v>52</v>
      </c>
      <c r="O8831" s="3" t="s">
        <v>53</v>
      </c>
      <c r="P8831" s="3" t="s">
        <v>13</v>
      </c>
      <c r="Q8831" s="3" t="s">
        <v>71</v>
      </c>
    </row>
    <row r="8832" spans="1:17" ht="15.75" customHeight="1" x14ac:dyDescent="0.45">
      <c r="A8832" s="15">
        <v>44408.484027777777</v>
      </c>
      <c r="B8832" s="3" t="s">
        <v>827</v>
      </c>
      <c r="C8832" s="3" t="s">
        <v>67</v>
      </c>
      <c r="D8832" s="3" t="s">
        <v>362</v>
      </c>
      <c r="E8832" s="3" t="s">
        <v>533</v>
      </c>
      <c r="F8832" s="3" t="s">
        <v>64</v>
      </c>
      <c r="G8832" s="16">
        <v>1</v>
      </c>
      <c r="H8832" s="16" t="str">
        <f>IF(Orders[[#This Row],[Quantity]]&lt;101,"Low End",IF(Orders[[#This Row],[Quantity]]&lt;301,"Mid End","High End"))</f>
        <v>Low End</v>
      </c>
      <c r="I8832" s="17">
        <v>1950</v>
      </c>
      <c r="J8832" s="17">
        <f>Orders[[#This Row],[Unit Price]]*Orders[[#This Row],[Quantity]]</f>
        <v>1950</v>
      </c>
      <c r="K8832" s="45">
        <f>IF(Orders[[#This Row],[currency]]="NGN",Orders[[#This Row],[Sales price]]/$T$2,Orders[[#This Row],[Sales price]]/$T$3)</f>
        <v>4.8507462686567164</v>
      </c>
      <c r="L8832" s="3" t="s">
        <v>50</v>
      </c>
      <c r="M8832" s="3" t="s">
        <v>243</v>
      </c>
      <c r="N8832" s="3" t="s">
        <v>52</v>
      </c>
      <c r="O8832" s="3" t="s">
        <v>53</v>
      </c>
      <c r="P8832" s="3" t="s">
        <v>13</v>
      </c>
      <c r="Q8832" s="3" t="s">
        <v>54</v>
      </c>
    </row>
    <row r="8833" spans="1:17" ht="15.75" customHeight="1" x14ac:dyDescent="0.45">
      <c r="A8833" s="15">
        <v>44408.484027777777</v>
      </c>
      <c r="B8833" s="3" t="s">
        <v>827</v>
      </c>
      <c r="C8833" s="3" t="s">
        <v>67</v>
      </c>
      <c r="D8833" s="3" t="s">
        <v>362</v>
      </c>
      <c r="E8833" s="3" t="s">
        <v>533</v>
      </c>
      <c r="F8833" s="3" t="s">
        <v>64</v>
      </c>
      <c r="G8833" s="16">
        <v>1</v>
      </c>
      <c r="H8833" s="16" t="str">
        <f>IF(Orders[[#This Row],[Quantity]]&lt;101,"Low End",IF(Orders[[#This Row],[Quantity]]&lt;301,"Mid End","High End"))</f>
        <v>Low End</v>
      </c>
      <c r="I8833" s="17">
        <v>1950</v>
      </c>
      <c r="J8833" s="17">
        <f>Orders[[#This Row],[Unit Price]]*Orders[[#This Row],[Quantity]]</f>
        <v>1950</v>
      </c>
      <c r="K8833" s="45">
        <f>IF(Orders[[#This Row],[currency]]="NGN",Orders[[#This Row],[Sales price]]/$T$2,Orders[[#This Row],[Sales price]]/$T$3)</f>
        <v>4.8507462686567164</v>
      </c>
      <c r="L8833" s="3" t="s">
        <v>50</v>
      </c>
      <c r="M8833" s="3" t="s">
        <v>243</v>
      </c>
      <c r="N8833" s="3" t="s">
        <v>52</v>
      </c>
      <c r="O8833" s="3" t="s">
        <v>53</v>
      </c>
      <c r="P8833" s="3" t="s">
        <v>13</v>
      </c>
      <c r="Q8833" s="3" t="s">
        <v>54</v>
      </c>
    </row>
    <row r="8834" spans="1:17" ht="15.75" customHeight="1" x14ac:dyDescent="0.45">
      <c r="A8834" s="15">
        <v>44408.488194444442</v>
      </c>
      <c r="B8834" s="3" t="s">
        <v>2357</v>
      </c>
      <c r="C8834" s="3" t="s">
        <v>45</v>
      </c>
      <c r="D8834" s="3" t="s">
        <v>362</v>
      </c>
      <c r="E8834" s="3" t="s">
        <v>533</v>
      </c>
      <c r="F8834" s="3" t="s">
        <v>64</v>
      </c>
      <c r="G8834" s="16">
        <v>1</v>
      </c>
      <c r="H8834" s="16" t="str">
        <f>IF(Orders[[#This Row],[Quantity]]&lt;101,"Low End",IF(Orders[[#This Row],[Quantity]]&lt;301,"Mid End","High End"))</f>
        <v>Low End</v>
      </c>
      <c r="I8834" s="17">
        <v>1950</v>
      </c>
      <c r="J8834" s="17">
        <f>Orders[[#This Row],[Unit Price]]*Orders[[#This Row],[Quantity]]</f>
        <v>1950</v>
      </c>
      <c r="K8834" s="45">
        <f>IF(Orders[[#This Row],[currency]]="NGN",Orders[[#This Row],[Sales price]]/$T$2,Orders[[#This Row],[Sales price]]/$T$3)</f>
        <v>4.8507462686567164</v>
      </c>
      <c r="L8834" s="3" t="s">
        <v>50</v>
      </c>
      <c r="M8834" s="3" t="s">
        <v>155</v>
      </c>
      <c r="N8834" s="3" t="s">
        <v>52</v>
      </c>
      <c r="O8834" s="3" t="s">
        <v>53</v>
      </c>
      <c r="P8834" s="3" t="s">
        <v>13</v>
      </c>
      <c r="Q8834" s="3" t="s">
        <v>54</v>
      </c>
    </row>
    <row r="8835" spans="1:17" ht="15.75" customHeight="1" x14ac:dyDescent="0.45">
      <c r="A8835" s="15">
        <v>44408.488194444442</v>
      </c>
      <c r="B8835" s="3" t="s">
        <v>2357</v>
      </c>
      <c r="C8835" s="3" t="s">
        <v>45</v>
      </c>
      <c r="D8835" s="3" t="s">
        <v>362</v>
      </c>
      <c r="E8835" s="3" t="s">
        <v>369</v>
      </c>
      <c r="F8835" s="3" t="s">
        <v>64</v>
      </c>
      <c r="G8835" s="16">
        <v>1</v>
      </c>
      <c r="H8835" s="16" t="str">
        <f>IF(Orders[[#This Row],[Quantity]]&lt;101,"Low End",IF(Orders[[#This Row],[Quantity]]&lt;301,"Mid End","High End"))</f>
        <v>Low End</v>
      </c>
      <c r="I8835" s="17">
        <v>5050</v>
      </c>
      <c r="J8835" s="17">
        <f>Orders[[#This Row],[Unit Price]]*Orders[[#This Row],[Quantity]]</f>
        <v>5050</v>
      </c>
      <c r="K8835" s="45">
        <f>IF(Orders[[#This Row],[currency]]="NGN",Orders[[#This Row],[Sales price]]/$T$2,Orders[[#This Row],[Sales price]]/$T$3)</f>
        <v>12.562189054726367</v>
      </c>
      <c r="L8835" s="3" t="s">
        <v>50</v>
      </c>
      <c r="M8835" s="3" t="s">
        <v>155</v>
      </c>
      <c r="N8835" s="3" t="s">
        <v>52</v>
      </c>
      <c r="O8835" s="3" t="s">
        <v>53</v>
      </c>
      <c r="P8835" s="3" t="s">
        <v>13</v>
      </c>
      <c r="Q8835" s="3" t="s">
        <v>54</v>
      </c>
    </row>
    <row r="8836" spans="1:17" ht="15.75" customHeight="1" x14ac:dyDescent="0.45">
      <c r="A8836" s="15">
        <v>44408.488888888889</v>
      </c>
      <c r="B8836" s="3" t="s">
        <v>348</v>
      </c>
      <c r="C8836" s="3" t="s">
        <v>67</v>
      </c>
      <c r="D8836" s="3" t="s">
        <v>55</v>
      </c>
      <c r="E8836" s="3" t="s">
        <v>212</v>
      </c>
      <c r="F8836" s="3" t="s">
        <v>83</v>
      </c>
      <c r="G8836" s="16">
        <v>7</v>
      </c>
      <c r="H8836" s="16" t="str">
        <f>IF(Orders[[#This Row],[Quantity]]&lt;101,"Low End",IF(Orders[[#This Row],[Quantity]]&lt;301,"Mid End","High End"))</f>
        <v>Low End</v>
      </c>
      <c r="I8836" s="17">
        <v>2420</v>
      </c>
      <c r="J8836" s="17">
        <f>Orders[[#This Row],[Unit Price]]*Orders[[#This Row],[Quantity]]</f>
        <v>16940</v>
      </c>
      <c r="K8836" s="45">
        <f>IF(Orders[[#This Row],[currency]]="NGN",Orders[[#This Row],[Sales price]]/$T$2,Orders[[#This Row],[Sales price]]/$T$3)</f>
        <v>42.139303482587067</v>
      </c>
      <c r="L8836" s="3" t="s">
        <v>50</v>
      </c>
      <c r="M8836" s="3" t="s">
        <v>243</v>
      </c>
      <c r="N8836" s="3" t="s">
        <v>52</v>
      </c>
      <c r="O8836" s="3" t="s">
        <v>53</v>
      </c>
      <c r="P8836" s="3" t="s">
        <v>13</v>
      </c>
      <c r="Q8836" s="3" t="s">
        <v>54</v>
      </c>
    </row>
    <row r="8837" spans="1:17" ht="15.75" customHeight="1" x14ac:dyDescent="0.45">
      <c r="A8837" s="15">
        <v>44408.490972222222</v>
      </c>
      <c r="B8837" s="3" t="s">
        <v>622</v>
      </c>
      <c r="C8837" s="3" t="s">
        <v>61</v>
      </c>
      <c r="D8837" s="3" t="s">
        <v>46</v>
      </c>
      <c r="E8837" s="3" t="s">
        <v>47</v>
      </c>
      <c r="F8837" s="3" t="s">
        <v>48</v>
      </c>
      <c r="G8837" s="16">
        <v>1</v>
      </c>
      <c r="H8837" s="16" t="str">
        <f>IF(Orders[[#This Row],[Quantity]]&lt;101,"Low End",IF(Orders[[#This Row],[Quantity]]&lt;301,"Mid End","High End"))</f>
        <v>Low End</v>
      </c>
      <c r="I8837" s="17">
        <v>2550</v>
      </c>
      <c r="J8837" s="17">
        <f>Orders[[#This Row],[Unit Price]]*Orders[[#This Row],[Quantity]]</f>
        <v>2550</v>
      </c>
      <c r="K8837" s="45">
        <f>IF(Orders[[#This Row],[currency]]="NGN",Orders[[#This Row],[Sales price]]/$T$2,Orders[[#This Row],[Sales price]]/$T$3)</f>
        <v>6.3432835820895521</v>
      </c>
      <c r="L8837" s="3" t="s">
        <v>50</v>
      </c>
      <c r="M8837" s="3" t="s">
        <v>383</v>
      </c>
      <c r="N8837" s="3" t="s">
        <v>52</v>
      </c>
      <c r="O8837" s="3" t="s">
        <v>53</v>
      </c>
      <c r="P8837" s="3" t="s">
        <v>13</v>
      </c>
      <c r="Q8837" s="3" t="s">
        <v>88</v>
      </c>
    </row>
    <row r="8838" spans="1:17" ht="15.75" customHeight="1" x14ac:dyDescent="0.45">
      <c r="A8838" s="15">
        <v>44408.490972222222</v>
      </c>
      <c r="B8838" s="3" t="s">
        <v>622</v>
      </c>
      <c r="C8838" s="3" t="s">
        <v>61</v>
      </c>
      <c r="D8838" s="3" t="s">
        <v>62</v>
      </c>
      <c r="E8838" s="3" t="s">
        <v>63</v>
      </c>
      <c r="F8838" s="3" t="s">
        <v>64</v>
      </c>
      <c r="G8838" s="16">
        <v>1</v>
      </c>
      <c r="H8838" s="16" t="str">
        <f>IF(Orders[[#This Row],[Quantity]]&lt;101,"Low End",IF(Orders[[#This Row],[Quantity]]&lt;301,"Mid End","High End"))</f>
        <v>Low End</v>
      </c>
      <c r="I8838" s="17">
        <v>2420</v>
      </c>
      <c r="J8838" s="17">
        <f>Orders[[#This Row],[Unit Price]]*Orders[[#This Row],[Quantity]]</f>
        <v>2420</v>
      </c>
      <c r="K8838" s="45">
        <f>IF(Orders[[#This Row],[currency]]="NGN",Orders[[#This Row],[Sales price]]/$T$2,Orders[[#This Row],[Sales price]]/$T$3)</f>
        <v>6.0199004975124382</v>
      </c>
      <c r="L8838" s="3" t="s">
        <v>50</v>
      </c>
      <c r="M8838" s="3" t="s">
        <v>383</v>
      </c>
      <c r="N8838" s="3" t="s">
        <v>52</v>
      </c>
      <c r="O8838" s="3" t="s">
        <v>53</v>
      </c>
      <c r="P8838" s="3" t="s">
        <v>13</v>
      </c>
      <c r="Q8838" s="3" t="s">
        <v>88</v>
      </c>
    </row>
    <row r="8839" spans="1:17" ht="15.75" customHeight="1" x14ac:dyDescent="0.45">
      <c r="A8839" s="15">
        <v>44408.490972222222</v>
      </c>
      <c r="B8839" s="3" t="s">
        <v>622</v>
      </c>
      <c r="C8839" s="3" t="s">
        <v>61</v>
      </c>
      <c r="D8839" s="3" t="s">
        <v>1285</v>
      </c>
      <c r="E8839" s="3" t="s">
        <v>1286</v>
      </c>
      <c r="F8839" s="3" t="s">
        <v>83</v>
      </c>
      <c r="G8839" s="16">
        <v>1</v>
      </c>
      <c r="H8839" s="16" t="str">
        <f>IF(Orders[[#This Row],[Quantity]]&lt;101,"Low End",IF(Orders[[#This Row],[Quantity]]&lt;301,"Mid End","High End"))</f>
        <v>Low End</v>
      </c>
      <c r="I8839" s="17">
        <v>2550</v>
      </c>
      <c r="J8839" s="17">
        <f>Orders[[#This Row],[Unit Price]]*Orders[[#This Row],[Quantity]]</f>
        <v>2550</v>
      </c>
      <c r="K8839" s="45">
        <f>IF(Orders[[#This Row],[currency]]="NGN",Orders[[#This Row],[Sales price]]/$T$2,Orders[[#This Row],[Sales price]]/$T$3)</f>
        <v>6.3432835820895521</v>
      </c>
      <c r="L8839" s="3" t="s">
        <v>50</v>
      </c>
      <c r="M8839" s="3" t="s">
        <v>383</v>
      </c>
      <c r="N8839" s="3" t="s">
        <v>52</v>
      </c>
      <c r="O8839" s="3" t="s">
        <v>53</v>
      </c>
      <c r="P8839" s="3" t="s">
        <v>13</v>
      </c>
      <c r="Q8839" s="3" t="s">
        <v>88</v>
      </c>
    </row>
    <row r="8840" spans="1:17" ht="15.75" customHeight="1" x14ac:dyDescent="0.45">
      <c r="A8840" s="15">
        <v>44408.502083333333</v>
      </c>
      <c r="B8840" s="3" t="s">
        <v>403</v>
      </c>
      <c r="C8840" s="3" t="s">
        <v>61</v>
      </c>
      <c r="D8840" s="3" t="s">
        <v>362</v>
      </c>
      <c r="E8840" s="3" t="s">
        <v>369</v>
      </c>
      <c r="F8840" s="3" t="s">
        <v>64</v>
      </c>
      <c r="G8840" s="16">
        <v>10</v>
      </c>
      <c r="H8840" s="16" t="str">
        <f>IF(Orders[[#This Row],[Quantity]]&lt;101,"Low End",IF(Orders[[#This Row],[Quantity]]&lt;301,"Mid End","High End"))</f>
        <v>Low End</v>
      </c>
      <c r="I8840" s="17">
        <v>5050</v>
      </c>
      <c r="J8840" s="17">
        <f>Orders[[#This Row],[Unit Price]]*Orders[[#This Row],[Quantity]]</f>
        <v>50500</v>
      </c>
      <c r="K8840" s="45">
        <f>IF(Orders[[#This Row],[currency]]="NGN",Orders[[#This Row],[Sales price]]/$T$2,Orders[[#This Row],[Sales price]]/$T$3)</f>
        <v>125.62189054726367</v>
      </c>
      <c r="L8840" s="3" t="s">
        <v>50</v>
      </c>
      <c r="M8840" s="3" t="s">
        <v>810</v>
      </c>
      <c r="N8840" s="3" t="s">
        <v>52</v>
      </c>
      <c r="O8840" s="3" t="s">
        <v>53</v>
      </c>
      <c r="P8840" s="3" t="s">
        <v>13</v>
      </c>
      <c r="Q8840" s="3" t="s">
        <v>71</v>
      </c>
    </row>
    <row r="8841" spans="1:17" ht="15.75" customHeight="1" x14ac:dyDescent="0.45">
      <c r="A8841" s="15">
        <v>44408.513888888891</v>
      </c>
      <c r="B8841" s="3" t="s">
        <v>309</v>
      </c>
      <c r="C8841" s="3" t="s">
        <v>61</v>
      </c>
      <c r="D8841" s="3" t="s">
        <v>62</v>
      </c>
      <c r="E8841" s="3" t="s">
        <v>2118</v>
      </c>
      <c r="F8841" s="3" t="s">
        <v>64</v>
      </c>
      <c r="G8841" s="16">
        <v>35</v>
      </c>
      <c r="H8841" s="16" t="str">
        <f>IF(Orders[[#This Row],[Quantity]]&lt;101,"Low End",IF(Orders[[#This Row],[Quantity]]&lt;301,"Mid End","High End"))</f>
        <v>Low End</v>
      </c>
      <c r="I8841" s="17">
        <v>4600</v>
      </c>
      <c r="J8841" s="17">
        <f>Orders[[#This Row],[Unit Price]]*Orders[[#This Row],[Quantity]]</f>
        <v>161000</v>
      </c>
      <c r="K8841" s="45">
        <f>IF(Orders[[#This Row],[currency]]="NGN",Orders[[#This Row],[Sales price]]/$T$2,Orders[[#This Row],[Sales price]]/$T$3)</f>
        <v>400.49751243781094</v>
      </c>
      <c r="L8841" s="3" t="s">
        <v>50</v>
      </c>
      <c r="M8841" s="3" t="s">
        <v>243</v>
      </c>
      <c r="N8841" s="3" t="s">
        <v>52</v>
      </c>
      <c r="O8841" s="3" t="s">
        <v>53</v>
      </c>
      <c r="P8841" s="3" t="s">
        <v>13</v>
      </c>
      <c r="Q8841" s="3" t="s">
        <v>71</v>
      </c>
    </row>
    <row r="8842" spans="1:17" ht="15.75" customHeight="1" x14ac:dyDescent="0.45">
      <c r="A8842" s="15">
        <v>44408.515277777777</v>
      </c>
      <c r="B8842" s="3" t="s">
        <v>89</v>
      </c>
      <c r="C8842" s="3" t="s">
        <v>67</v>
      </c>
      <c r="D8842" s="3" t="s">
        <v>589</v>
      </c>
      <c r="E8842" s="3" t="s">
        <v>2066</v>
      </c>
      <c r="F8842" s="3" t="s">
        <v>48</v>
      </c>
      <c r="G8842" s="16">
        <v>1</v>
      </c>
      <c r="H8842" s="16" t="str">
        <f>IF(Orders[[#This Row],[Quantity]]&lt;101,"Low End",IF(Orders[[#This Row],[Quantity]]&lt;301,"Mid End","High End"))</f>
        <v>Low End</v>
      </c>
      <c r="I8842" s="17">
        <v>36400</v>
      </c>
      <c r="J8842" s="17">
        <f>Orders[[#This Row],[Unit Price]]*Orders[[#This Row],[Quantity]]</f>
        <v>36400</v>
      </c>
      <c r="K8842" s="45">
        <f>IF(Orders[[#This Row],[currency]]="NGN",Orders[[#This Row],[Sales price]]/$T$2,Orders[[#This Row],[Sales price]]/$T$3)</f>
        <v>90.547263681592042</v>
      </c>
      <c r="L8842" s="3" t="s">
        <v>50</v>
      </c>
      <c r="M8842" s="3" t="s">
        <v>326</v>
      </c>
      <c r="N8842" s="3" t="s">
        <v>52</v>
      </c>
      <c r="O8842" s="3" t="s">
        <v>53</v>
      </c>
      <c r="P8842" s="3" t="s">
        <v>13</v>
      </c>
      <c r="Q8842" s="3" t="s">
        <v>71</v>
      </c>
    </row>
    <row r="8843" spans="1:17" ht="15.75" customHeight="1" x14ac:dyDescent="0.45">
      <c r="A8843" s="15">
        <v>44408.540277777778</v>
      </c>
      <c r="B8843" s="3" t="s">
        <v>1103</v>
      </c>
      <c r="C8843" s="3" t="s">
        <v>45</v>
      </c>
      <c r="D8843" s="3" t="s">
        <v>55</v>
      </c>
      <c r="E8843" s="3" t="s">
        <v>56</v>
      </c>
      <c r="F8843" s="3" t="s">
        <v>48</v>
      </c>
      <c r="G8843" s="16">
        <v>10</v>
      </c>
      <c r="H8843" s="16" t="str">
        <f>IF(Orders[[#This Row],[Quantity]]&lt;101,"Low End",IF(Orders[[#This Row],[Quantity]]&lt;301,"Mid End","High End"))</f>
        <v>Low End</v>
      </c>
      <c r="I8843" s="17">
        <v>3500</v>
      </c>
      <c r="J8843" s="17">
        <f>Orders[[#This Row],[Unit Price]]*Orders[[#This Row],[Quantity]]</f>
        <v>35000</v>
      </c>
      <c r="K8843" s="45">
        <f>IF(Orders[[#This Row],[currency]]="NGN",Orders[[#This Row],[Sales price]]/$T$2,Orders[[#This Row],[Sales price]]/$T$3)</f>
        <v>87.06467661691542</v>
      </c>
      <c r="L8843" s="3" t="s">
        <v>50</v>
      </c>
      <c r="M8843" s="3" t="s">
        <v>292</v>
      </c>
      <c r="N8843" s="3" t="s">
        <v>52</v>
      </c>
      <c r="O8843" s="3" t="s">
        <v>53</v>
      </c>
      <c r="P8843" s="3" t="s">
        <v>13</v>
      </c>
      <c r="Q8843" s="3" t="s">
        <v>71</v>
      </c>
    </row>
    <row r="8844" spans="1:17" ht="15.75" customHeight="1" x14ac:dyDescent="0.45">
      <c r="A8844" s="15">
        <v>44408.551388888889</v>
      </c>
      <c r="B8844" s="3" t="s">
        <v>2092</v>
      </c>
      <c r="C8844" s="3" t="s">
        <v>67</v>
      </c>
      <c r="D8844" s="3" t="s">
        <v>81</v>
      </c>
      <c r="E8844" s="3" t="s">
        <v>116</v>
      </c>
      <c r="F8844" s="3" t="s">
        <v>64</v>
      </c>
      <c r="G8844" s="16">
        <v>2</v>
      </c>
      <c r="H8844" s="16" t="str">
        <f>IF(Orders[[#This Row],[Quantity]]&lt;101,"Low End",IF(Orders[[#This Row],[Quantity]]&lt;301,"Mid End","High End"))</f>
        <v>Low End</v>
      </c>
      <c r="I8844" s="17">
        <v>34.21</v>
      </c>
      <c r="J8844" s="17">
        <f>Orders[[#This Row],[Unit Price]]*Orders[[#This Row],[Quantity]]</f>
        <v>68.42</v>
      </c>
      <c r="K8844" s="45">
        <f>IF(Orders[[#This Row],[currency]]="NGN",Orders[[#This Row],[Sales price]]/$T$2,Orders[[#This Row],[Sales price]]/$T$3)</f>
        <v>4.6480978260869561</v>
      </c>
      <c r="L8844" s="3" t="s">
        <v>50</v>
      </c>
      <c r="M8844" s="3" t="s">
        <v>104</v>
      </c>
      <c r="N8844" s="3" t="s">
        <v>86</v>
      </c>
      <c r="O8844" s="3" t="s">
        <v>87</v>
      </c>
      <c r="P8844" s="3" t="s">
        <v>10</v>
      </c>
      <c r="Q8844" s="3" t="s">
        <v>88</v>
      </c>
    </row>
    <row r="8845" spans="1:17" ht="15.75" customHeight="1" x14ac:dyDescent="0.45">
      <c r="A8845" s="15">
        <v>44408.551388888889</v>
      </c>
      <c r="B8845" s="3" t="s">
        <v>2092</v>
      </c>
      <c r="C8845" s="3" t="s">
        <v>67</v>
      </c>
      <c r="D8845" s="3" t="s">
        <v>81</v>
      </c>
      <c r="E8845" s="3" t="s">
        <v>150</v>
      </c>
      <c r="F8845" s="3" t="s">
        <v>83</v>
      </c>
      <c r="G8845" s="16">
        <v>2</v>
      </c>
      <c r="H8845" s="16" t="str">
        <f>IF(Orders[[#This Row],[Quantity]]&lt;101,"Low End",IF(Orders[[#This Row],[Quantity]]&lt;301,"Mid End","High End"))</f>
        <v>Low End</v>
      </c>
      <c r="I8845" s="17">
        <v>33.01</v>
      </c>
      <c r="J8845" s="17">
        <f>Orders[[#This Row],[Unit Price]]*Orders[[#This Row],[Quantity]]</f>
        <v>66.02</v>
      </c>
      <c r="K8845" s="45">
        <f>IF(Orders[[#This Row],[currency]]="NGN",Orders[[#This Row],[Sales price]]/$T$2,Orders[[#This Row],[Sales price]]/$T$3)</f>
        <v>4.4850543478260869</v>
      </c>
      <c r="L8845" s="3" t="s">
        <v>50</v>
      </c>
      <c r="M8845" s="3" t="s">
        <v>104</v>
      </c>
      <c r="N8845" s="3" t="s">
        <v>86</v>
      </c>
      <c r="O8845" s="3" t="s">
        <v>87</v>
      </c>
      <c r="P8845" s="3" t="s">
        <v>10</v>
      </c>
      <c r="Q8845" s="3" t="s">
        <v>88</v>
      </c>
    </row>
    <row r="8846" spans="1:17" ht="15.75" customHeight="1" x14ac:dyDescent="0.45">
      <c r="A8846" s="15">
        <v>44408.551388888889</v>
      </c>
      <c r="B8846" s="3" t="s">
        <v>2092</v>
      </c>
      <c r="C8846" s="3" t="s">
        <v>67</v>
      </c>
      <c r="D8846" s="3" t="s">
        <v>81</v>
      </c>
      <c r="E8846" s="3" t="s">
        <v>113</v>
      </c>
      <c r="F8846" s="3" t="s">
        <v>78</v>
      </c>
      <c r="G8846" s="16">
        <v>3</v>
      </c>
      <c r="H8846" s="16" t="str">
        <f>IF(Orders[[#This Row],[Quantity]]&lt;101,"Low End",IF(Orders[[#This Row],[Quantity]]&lt;301,"Mid End","High End"))</f>
        <v>Low End</v>
      </c>
      <c r="I8846" s="17">
        <v>56.3</v>
      </c>
      <c r="J8846" s="17">
        <f>Orders[[#This Row],[Unit Price]]*Orders[[#This Row],[Quantity]]</f>
        <v>168.89999999999998</v>
      </c>
      <c r="K8846" s="45">
        <f>IF(Orders[[#This Row],[currency]]="NGN",Orders[[#This Row],[Sales price]]/$T$2,Orders[[#This Row],[Sales price]]/$T$3)</f>
        <v>11.474184782608694</v>
      </c>
      <c r="L8846" s="3" t="s">
        <v>50</v>
      </c>
      <c r="M8846" s="3" t="s">
        <v>104</v>
      </c>
      <c r="N8846" s="3" t="s">
        <v>86</v>
      </c>
      <c r="O8846" s="3" t="s">
        <v>87</v>
      </c>
      <c r="P8846" s="3" t="s">
        <v>10</v>
      </c>
      <c r="Q8846" s="3" t="s">
        <v>88</v>
      </c>
    </row>
    <row r="8847" spans="1:17" ht="15.75" customHeight="1" x14ac:dyDescent="0.45">
      <c r="A8847" s="15">
        <v>44408.551388888889</v>
      </c>
      <c r="B8847" s="3" t="s">
        <v>2092</v>
      </c>
      <c r="C8847" s="3" t="s">
        <v>67</v>
      </c>
      <c r="D8847" s="3" t="s">
        <v>81</v>
      </c>
      <c r="E8847" s="3" t="s">
        <v>99</v>
      </c>
      <c r="F8847" s="3" t="s">
        <v>64</v>
      </c>
      <c r="G8847" s="16">
        <v>1</v>
      </c>
      <c r="H8847" s="16" t="str">
        <f>IF(Orders[[#This Row],[Quantity]]&lt;101,"Low End",IF(Orders[[#This Row],[Quantity]]&lt;301,"Mid End","High End"))</f>
        <v>Low End</v>
      </c>
      <c r="I8847" s="17">
        <v>39.1</v>
      </c>
      <c r="J8847" s="17">
        <f>Orders[[#This Row],[Unit Price]]*Orders[[#This Row],[Quantity]]</f>
        <v>39.1</v>
      </c>
      <c r="K8847" s="45">
        <f>IF(Orders[[#This Row],[currency]]="NGN",Orders[[#This Row],[Sales price]]/$T$2,Orders[[#This Row],[Sales price]]/$T$3)</f>
        <v>2.65625</v>
      </c>
      <c r="L8847" s="3" t="s">
        <v>50</v>
      </c>
      <c r="M8847" s="3" t="s">
        <v>104</v>
      </c>
      <c r="N8847" s="3" t="s">
        <v>86</v>
      </c>
      <c r="O8847" s="3" t="s">
        <v>87</v>
      </c>
      <c r="P8847" s="3" t="s">
        <v>10</v>
      </c>
      <c r="Q8847" s="3" t="s">
        <v>88</v>
      </c>
    </row>
    <row r="8848" spans="1:17" ht="15.75" customHeight="1" x14ac:dyDescent="0.45">
      <c r="A8848" s="15">
        <v>44408.565972222219</v>
      </c>
      <c r="B8848" s="3" t="s">
        <v>1612</v>
      </c>
      <c r="C8848" s="3" t="s">
        <v>61</v>
      </c>
      <c r="D8848" s="3" t="s">
        <v>62</v>
      </c>
      <c r="E8848" s="3" t="s">
        <v>134</v>
      </c>
      <c r="F8848" s="3" t="s">
        <v>64</v>
      </c>
      <c r="G8848" s="16">
        <v>2</v>
      </c>
      <c r="H8848" s="16" t="str">
        <f>IF(Orders[[#This Row],[Quantity]]&lt;101,"Low End",IF(Orders[[#This Row],[Quantity]]&lt;301,"Mid End","High End"))</f>
        <v>Low End</v>
      </c>
      <c r="I8848" s="17">
        <v>3770</v>
      </c>
      <c r="J8848" s="17">
        <f>Orders[[#This Row],[Unit Price]]*Orders[[#This Row],[Quantity]]</f>
        <v>7540</v>
      </c>
      <c r="K8848" s="45">
        <f>IF(Orders[[#This Row],[currency]]="NGN",Orders[[#This Row],[Sales price]]/$T$2,Orders[[#This Row],[Sales price]]/$T$3)</f>
        <v>18.756218905472636</v>
      </c>
      <c r="L8848" s="3" t="s">
        <v>50</v>
      </c>
      <c r="M8848" s="3" t="s">
        <v>215</v>
      </c>
      <c r="N8848" s="3" t="s">
        <v>52</v>
      </c>
      <c r="O8848" s="3" t="s">
        <v>53</v>
      </c>
      <c r="P8848" s="3" t="s">
        <v>13</v>
      </c>
      <c r="Q8848" s="3" t="s">
        <v>54</v>
      </c>
    </row>
    <row r="8849" spans="1:17" ht="15.75" customHeight="1" x14ac:dyDescent="0.45">
      <c r="A8849" s="15">
        <v>44408.574305555558</v>
      </c>
      <c r="B8849" s="3" t="s">
        <v>309</v>
      </c>
      <c r="C8849" s="3" t="s">
        <v>61</v>
      </c>
      <c r="D8849" s="3" t="s">
        <v>126</v>
      </c>
      <c r="E8849" s="3" t="s">
        <v>189</v>
      </c>
      <c r="F8849" s="3" t="s">
        <v>83</v>
      </c>
      <c r="G8849" s="16">
        <v>5</v>
      </c>
      <c r="H8849" s="16" t="str">
        <f>IF(Orders[[#This Row],[Quantity]]&lt;101,"Low End",IF(Orders[[#This Row],[Quantity]]&lt;301,"Mid End","High End"))</f>
        <v>Low End</v>
      </c>
      <c r="I8849" s="17">
        <v>4720</v>
      </c>
      <c r="J8849" s="17">
        <f>Orders[[#This Row],[Unit Price]]*Orders[[#This Row],[Quantity]]</f>
        <v>23600</v>
      </c>
      <c r="K8849" s="45">
        <f>IF(Orders[[#This Row],[currency]]="NGN",Orders[[#This Row],[Sales price]]/$T$2,Orders[[#This Row],[Sales price]]/$T$3)</f>
        <v>58.706467661691541</v>
      </c>
      <c r="L8849" s="3" t="s">
        <v>50</v>
      </c>
      <c r="M8849" s="3" t="s">
        <v>243</v>
      </c>
      <c r="N8849" s="3" t="s">
        <v>52</v>
      </c>
      <c r="O8849" s="3" t="s">
        <v>53</v>
      </c>
      <c r="P8849" s="3" t="s">
        <v>13</v>
      </c>
      <c r="Q8849" s="3" t="s">
        <v>71</v>
      </c>
    </row>
    <row r="8850" spans="1:17" ht="15.75" customHeight="1" x14ac:dyDescent="0.45">
      <c r="A8850" s="15">
        <v>44408.581944444442</v>
      </c>
      <c r="B8850" s="3" t="s">
        <v>667</v>
      </c>
      <c r="C8850" s="3" t="s">
        <v>61</v>
      </c>
      <c r="D8850" s="3" t="s">
        <v>362</v>
      </c>
      <c r="E8850" s="3" t="s">
        <v>369</v>
      </c>
      <c r="F8850" s="3" t="s">
        <v>64</v>
      </c>
      <c r="G8850" s="16">
        <v>6</v>
      </c>
      <c r="H8850" s="16" t="str">
        <f>IF(Orders[[#This Row],[Quantity]]&lt;101,"Low End",IF(Orders[[#This Row],[Quantity]]&lt;301,"Mid End","High End"))</f>
        <v>Low End</v>
      </c>
      <c r="I8850" s="17">
        <v>5050</v>
      </c>
      <c r="J8850" s="17">
        <f>Orders[[#This Row],[Unit Price]]*Orders[[#This Row],[Quantity]]</f>
        <v>30300</v>
      </c>
      <c r="K8850" s="45">
        <f>IF(Orders[[#This Row],[currency]]="NGN",Orders[[#This Row],[Sales price]]/$T$2,Orders[[#This Row],[Sales price]]/$T$3)</f>
        <v>75.373134328358205</v>
      </c>
      <c r="L8850" s="3" t="s">
        <v>50</v>
      </c>
      <c r="M8850" s="3" t="s">
        <v>810</v>
      </c>
      <c r="N8850" s="3" t="s">
        <v>52</v>
      </c>
      <c r="O8850" s="3" t="s">
        <v>53</v>
      </c>
      <c r="P8850" s="3" t="s">
        <v>13</v>
      </c>
      <c r="Q8850" s="3" t="s">
        <v>71</v>
      </c>
    </row>
    <row r="8851" spans="1:17" ht="15.75" customHeight="1" x14ac:dyDescent="0.45">
      <c r="A8851" s="15">
        <v>44408.589583333334</v>
      </c>
      <c r="B8851" s="3" t="s">
        <v>1041</v>
      </c>
      <c r="C8851" s="3" t="s">
        <v>45</v>
      </c>
      <c r="D8851" s="3" t="s">
        <v>126</v>
      </c>
      <c r="E8851" s="3" t="s">
        <v>189</v>
      </c>
      <c r="F8851" s="3" t="s">
        <v>83</v>
      </c>
      <c r="G8851" s="16">
        <v>3</v>
      </c>
      <c r="H8851" s="16" t="str">
        <f>IF(Orders[[#This Row],[Quantity]]&lt;101,"Low End",IF(Orders[[#This Row],[Quantity]]&lt;301,"Mid End","High End"))</f>
        <v>Low End</v>
      </c>
      <c r="I8851" s="17">
        <v>4700</v>
      </c>
      <c r="J8851" s="17">
        <f>Orders[[#This Row],[Unit Price]]*Orders[[#This Row],[Quantity]]</f>
        <v>14100</v>
      </c>
      <c r="K8851" s="45">
        <f>IF(Orders[[#This Row],[currency]]="NGN",Orders[[#This Row],[Sales price]]/$T$2,Orders[[#This Row],[Sales price]]/$T$3)</f>
        <v>35.07462686567164</v>
      </c>
      <c r="L8851" s="3" t="s">
        <v>50</v>
      </c>
      <c r="M8851" s="3" t="s">
        <v>135</v>
      </c>
      <c r="N8851" s="3" t="s">
        <v>52</v>
      </c>
      <c r="O8851" s="3" t="s">
        <v>53</v>
      </c>
      <c r="P8851" s="3" t="s">
        <v>13</v>
      </c>
      <c r="Q8851" s="3" t="s">
        <v>54</v>
      </c>
    </row>
    <row r="8852" spans="1:17" ht="15.75" customHeight="1" x14ac:dyDescent="0.45">
      <c r="A8852" s="15">
        <v>44408.589583333334</v>
      </c>
      <c r="B8852" s="3" t="s">
        <v>1041</v>
      </c>
      <c r="C8852" s="3" t="s">
        <v>45</v>
      </c>
      <c r="D8852" s="3" t="s">
        <v>126</v>
      </c>
      <c r="E8852" s="3" t="s">
        <v>127</v>
      </c>
      <c r="F8852" s="3" t="s">
        <v>78</v>
      </c>
      <c r="G8852" s="16">
        <v>1</v>
      </c>
      <c r="H8852" s="16" t="str">
        <f>IF(Orders[[#This Row],[Quantity]]&lt;101,"Low End",IF(Orders[[#This Row],[Quantity]]&lt;301,"Mid End","High End"))</f>
        <v>Low End</v>
      </c>
      <c r="I8852" s="17">
        <v>8690</v>
      </c>
      <c r="J8852" s="17">
        <f>Orders[[#This Row],[Unit Price]]*Orders[[#This Row],[Quantity]]</f>
        <v>8690</v>
      </c>
      <c r="K8852" s="45">
        <f>IF(Orders[[#This Row],[currency]]="NGN",Orders[[#This Row],[Sales price]]/$T$2,Orders[[#This Row],[Sales price]]/$T$3)</f>
        <v>21.616915422885572</v>
      </c>
      <c r="L8852" s="3" t="s">
        <v>50</v>
      </c>
      <c r="M8852" s="3" t="s">
        <v>135</v>
      </c>
      <c r="N8852" s="3" t="s">
        <v>52</v>
      </c>
      <c r="O8852" s="3" t="s">
        <v>53</v>
      </c>
      <c r="P8852" s="3" t="s">
        <v>13</v>
      </c>
      <c r="Q8852" s="3" t="s">
        <v>54</v>
      </c>
    </row>
    <row r="8853" spans="1:17" ht="15.75" customHeight="1" x14ac:dyDescent="0.45">
      <c r="A8853" s="15">
        <v>44408.589583333334</v>
      </c>
      <c r="B8853" s="3" t="s">
        <v>1041</v>
      </c>
      <c r="C8853" s="3" t="s">
        <v>45</v>
      </c>
      <c r="D8853" s="3" t="s">
        <v>55</v>
      </c>
      <c r="E8853" s="3" t="s">
        <v>56</v>
      </c>
      <c r="F8853" s="3" t="s">
        <v>48</v>
      </c>
      <c r="G8853" s="16">
        <v>1</v>
      </c>
      <c r="H8853" s="16" t="str">
        <f>IF(Orders[[#This Row],[Quantity]]&lt;101,"Low End",IF(Orders[[#This Row],[Quantity]]&lt;301,"Mid End","High End"))</f>
        <v>Low End</v>
      </c>
      <c r="I8853" s="17">
        <v>3500</v>
      </c>
      <c r="J8853" s="17">
        <f>Orders[[#This Row],[Unit Price]]*Orders[[#This Row],[Quantity]]</f>
        <v>3500</v>
      </c>
      <c r="K8853" s="45">
        <f>IF(Orders[[#This Row],[currency]]="NGN",Orders[[#This Row],[Sales price]]/$T$2,Orders[[#This Row],[Sales price]]/$T$3)</f>
        <v>8.7064676616915424</v>
      </c>
      <c r="L8853" s="3" t="s">
        <v>50</v>
      </c>
      <c r="M8853" s="3" t="s">
        <v>135</v>
      </c>
      <c r="N8853" s="3" t="s">
        <v>52</v>
      </c>
      <c r="O8853" s="3" t="s">
        <v>53</v>
      </c>
      <c r="P8853" s="3" t="s">
        <v>13</v>
      </c>
      <c r="Q8853" s="3" t="s">
        <v>54</v>
      </c>
    </row>
    <row r="8854" spans="1:17" ht="15.75" customHeight="1" x14ac:dyDescent="0.45">
      <c r="A8854" s="15">
        <v>44408.59097222222</v>
      </c>
      <c r="B8854" s="3" t="s">
        <v>2358</v>
      </c>
      <c r="C8854" s="3" t="s">
        <v>45</v>
      </c>
      <c r="D8854" s="3" t="s">
        <v>46</v>
      </c>
      <c r="E8854" s="3" t="s">
        <v>174</v>
      </c>
      <c r="F8854" s="3" t="s">
        <v>48</v>
      </c>
      <c r="G8854" s="16">
        <v>1</v>
      </c>
      <c r="H8854" s="16" t="str">
        <f>IF(Orders[[#This Row],[Quantity]]&lt;101,"Low End",IF(Orders[[#This Row],[Quantity]]&lt;301,"Mid End","High End"))</f>
        <v>Low End</v>
      </c>
      <c r="I8854" s="17">
        <v>1100</v>
      </c>
      <c r="J8854" s="17">
        <f>Orders[[#This Row],[Unit Price]]*Orders[[#This Row],[Quantity]]</f>
        <v>1100</v>
      </c>
      <c r="K8854" s="45">
        <f>IF(Orders[[#This Row],[currency]]="NGN",Orders[[#This Row],[Sales price]]/$T$2,Orders[[#This Row],[Sales price]]/$T$3)</f>
        <v>2.7363184079601992</v>
      </c>
      <c r="L8854" s="3" t="s">
        <v>50</v>
      </c>
      <c r="M8854" s="3" t="s">
        <v>383</v>
      </c>
      <c r="N8854" s="3" t="s">
        <v>52</v>
      </c>
      <c r="O8854" s="3" t="s">
        <v>53</v>
      </c>
      <c r="P8854" s="3" t="s">
        <v>13</v>
      </c>
      <c r="Q8854" s="3" t="s">
        <v>88</v>
      </c>
    </row>
    <row r="8855" spans="1:17" ht="15.75" customHeight="1" x14ac:dyDescent="0.45">
      <c r="A8855" s="15">
        <v>44408.59097222222</v>
      </c>
      <c r="B8855" s="3" t="s">
        <v>2358</v>
      </c>
      <c r="C8855" s="3" t="s">
        <v>45</v>
      </c>
      <c r="D8855" s="3" t="s">
        <v>92</v>
      </c>
      <c r="E8855" s="3" t="s">
        <v>107</v>
      </c>
      <c r="F8855" s="3" t="s">
        <v>83</v>
      </c>
      <c r="G8855" s="16">
        <v>1</v>
      </c>
      <c r="H8855" s="16" t="str">
        <f>IF(Orders[[#This Row],[Quantity]]&lt;101,"Low End",IF(Orders[[#This Row],[Quantity]]&lt;301,"Mid End","High End"))</f>
        <v>Low End</v>
      </c>
      <c r="I8855" s="17">
        <v>2500</v>
      </c>
      <c r="J8855" s="17">
        <f>Orders[[#This Row],[Unit Price]]*Orders[[#This Row],[Quantity]]</f>
        <v>2500</v>
      </c>
      <c r="K8855" s="45">
        <f>IF(Orders[[#This Row],[currency]]="NGN",Orders[[#This Row],[Sales price]]/$T$2,Orders[[#This Row],[Sales price]]/$T$3)</f>
        <v>6.2189054726368163</v>
      </c>
      <c r="L8855" s="3" t="s">
        <v>50</v>
      </c>
      <c r="M8855" s="3" t="s">
        <v>383</v>
      </c>
      <c r="N8855" s="3" t="s">
        <v>52</v>
      </c>
      <c r="O8855" s="3" t="s">
        <v>53</v>
      </c>
      <c r="P8855" s="3" t="s">
        <v>13</v>
      </c>
      <c r="Q8855" s="3" t="s">
        <v>88</v>
      </c>
    </row>
    <row r="8856" spans="1:17" ht="15.75" customHeight="1" x14ac:dyDescent="0.45">
      <c r="A8856" s="15">
        <v>44408.59097222222</v>
      </c>
      <c r="B8856" s="3" t="s">
        <v>2358</v>
      </c>
      <c r="C8856" s="3" t="s">
        <v>45</v>
      </c>
      <c r="D8856" s="3" t="s">
        <v>362</v>
      </c>
      <c r="E8856" s="3" t="s">
        <v>533</v>
      </c>
      <c r="F8856" s="3" t="s">
        <v>64</v>
      </c>
      <c r="G8856" s="16">
        <v>3</v>
      </c>
      <c r="H8856" s="16" t="str">
        <f>IF(Orders[[#This Row],[Quantity]]&lt;101,"Low End",IF(Orders[[#This Row],[Quantity]]&lt;301,"Mid End","High End"))</f>
        <v>Low End</v>
      </c>
      <c r="I8856" s="17">
        <v>1950</v>
      </c>
      <c r="J8856" s="17">
        <f>Orders[[#This Row],[Unit Price]]*Orders[[#This Row],[Quantity]]</f>
        <v>5850</v>
      </c>
      <c r="K8856" s="45">
        <f>IF(Orders[[#This Row],[currency]]="NGN",Orders[[#This Row],[Sales price]]/$T$2,Orders[[#This Row],[Sales price]]/$T$3)</f>
        <v>14.552238805970148</v>
      </c>
      <c r="L8856" s="3" t="s">
        <v>50</v>
      </c>
      <c r="M8856" s="3" t="s">
        <v>383</v>
      </c>
      <c r="N8856" s="3" t="s">
        <v>52</v>
      </c>
      <c r="O8856" s="3" t="s">
        <v>53</v>
      </c>
      <c r="P8856" s="3" t="s">
        <v>13</v>
      </c>
      <c r="Q8856" s="3" t="s">
        <v>88</v>
      </c>
    </row>
    <row r="8857" spans="1:17" ht="15.75" customHeight="1" x14ac:dyDescent="0.45">
      <c r="A8857" s="15">
        <v>44408.602777777778</v>
      </c>
      <c r="B8857" s="3" t="s">
        <v>2339</v>
      </c>
      <c r="C8857" s="3" t="s">
        <v>61</v>
      </c>
      <c r="D8857" s="3" t="s">
        <v>62</v>
      </c>
      <c r="E8857" s="3" t="s">
        <v>63</v>
      </c>
      <c r="F8857" s="3" t="s">
        <v>64</v>
      </c>
      <c r="G8857" s="16">
        <v>5</v>
      </c>
      <c r="H8857" s="16" t="str">
        <f>IF(Orders[[#This Row],[Quantity]]&lt;101,"Low End",IF(Orders[[#This Row],[Quantity]]&lt;301,"Mid End","High End"))</f>
        <v>Low End</v>
      </c>
      <c r="I8857" s="17">
        <v>2420</v>
      </c>
      <c r="J8857" s="17">
        <f>Orders[[#This Row],[Unit Price]]*Orders[[#This Row],[Quantity]]</f>
        <v>12100</v>
      </c>
      <c r="K8857" s="45">
        <f>IF(Orders[[#This Row],[currency]]="NGN",Orders[[#This Row],[Sales price]]/$T$2,Orders[[#This Row],[Sales price]]/$T$3)</f>
        <v>30.099502487562191</v>
      </c>
      <c r="L8857" s="3" t="s">
        <v>50</v>
      </c>
      <c r="M8857" s="3" t="s">
        <v>279</v>
      </c>
      <c r="N8857" s="3" t="s">
        <v>52</v>
      </c>
      <c r="O8857" s="3" t="s">
        <v>53</v>
      </c>
      <c r="P8857" s="3" t="s">
        <v>13</v>
      </c>
      <c r="Q8857" s="3" t="s">
        <v>71</v>
      </c>
    </row>
    <row r="8858" spans="1:17" ht="15.75" customHeight="1" x14ac:dyDescent="0.45">
      <c r="A8858" s="15">
        <v>44408.603472222225</v>
      </c>
      <c r="B8858" s="3" t="s">
        <v>1298</v>
      </c>
      <c r="C8858" s="3" t="s">
        <v>45</v>
      </c>
      <c r="D8858" s="3" t="s">
        <v>55</v>
      </c>
      <c r="E8858" s="3" t="s">
        <v>56</v>
      </c>
      <c r="F8858" s="3" t="s">
        <v>48</v>
      </c>
      <c r="G8858" s="16">
        <v>5</v>
      </c>
      <c r="H8858" s="16" t="str">
        <f>IF(Orders[[#This Row],[Quantity]]&lt;101,"Low End",IF(Orders[[#This Row],[Quantity]]&lt;301,"Mid End","High End"))</f>
        <v>Low End</v>
      </c>
      <c r="I8858" s="17">
        <v>3500</v>
      </c>
      <c r="J8858" s="17">
        <f>Orders[[#This Row],[Unit Price]]*Orders[[#This Row],[Quantity]]</f>
        <v>17500</v>
      </c>
      <c r="K8858" s="45">
        <f>IF(Orders[[#This Row],[currency]]="NGN",Orders[[#This Row],[Sales price]]/$T$2,Orders[[#This Row],[Sales price]]/$T$3)</f>
        <v>43.53233830845771</v>
      </c>
      <c r="L8858" s="3" t="s">
        <v>50</v>
      </c>
      <c r="M8858" s="3" t="s">
        <v>289</v>
      </c>
      <c r="N8858" s="3" t="s">
        <v>52</v>
      </c>
      <c r="O8858" s="3" t="s">
        <v>53</v>
      </c>
      <c r="P8858" s="3" t="s">
        <v>13</v>
      </c>
      <c r="Q8858" s="3" t="s">
        <v>71</v>
      </c>
    </row>
    <row r="8859" spans="1:17" ht="15.75" customHeight="1" x14ac:dyDescent="0.45">
      <c r="A8859" s="15">
        <v>44408.604166666664</v>
      </c>
      <c r="B8859" s="3" t="s">
        <v>2359</v>
      </c>
      <c r="C8859" s="3" t="s">
        <v>61</v>
      </c>
      <c r="D8859" s="3" t="s">
        <v>62</v>
      </c>
      <c r="E8859" s="3" t="s">
        <v>2118</v>
      </c>
      <c r="F8859" s="3" t="s">
        <v>64</v>
      </c>
      <c r="G8859" s="16">
        <v>3</v>
      </c>
      <c r="H8859" s="16" t="str">
        <f>IF(Orders[[#This Row],[Quantity]]&lt;101,"Low End",IF(Orders[[#This Row],[Quantity]]&lt;301,"Mid End","High End"))</f>
        <v>Low End</v>
      </c>
      <c r="I8859" s="17">
        <v>4600</v>
      </c>
      <c r="J8859" s="17">
        <f>Orders[[#This Row],[Unit Price]]*Orders[[#This Row],[Quantity]]</f>
        <v>13800</v>
      </c>
      <c r="K8859" s="45">
        <f>IF(Orders[[#This Row],[currency]]="NGN",Orders[[#This Row],[Sales price]]/$T$2,Orders[[#This Row],[Sales price]]/$T$3)</f>
        <v>34.328358208955223</v>
      </c>
      <c r="L8859" s="3" t="s">
        <v>50</v>
      </c>
      <c r="M8859" s="3" t="s">
        <v>219</v>
      </c>
      <c r="N8859" s="3" t="s">
        <v>52</v>
      </c>
      <c r="O8859" s="3" t="s">
        <v>53</v>
      </c>
      <c r="P8859" s="3" t="s">
        <v>13</v>
      </c>
      <c r="Q8859" s="3" t="s">
        <v>54</v>
      </c>
    </row>
    <row r="8860" spans="1:17" ht="15.75" customHeight="1" x14ac:dyDescent="0.45">
      <c r="A8860" s="15">
        <v>44408.611111111109</v>
      </c>
      <c r="B8860" s="3" t="s">
        <v>365</v>
      </c>
      <c r="C8860" s="3" t="s">
        <v>67</v>
      </c>
      <c r="D8860" s="3" t="s">
        <v>126</v>
      </c>
      <c r="E8860" s="3" t="s">
        <v>189</v>
      </c>
      <c r="F8860" s="3" t="s">
        <v>83</v>
      </c>
      <c r="G8860" s="16">
        <v>2</v>
      </c>
      <c r="H8860" s="16" t="str">
        <f>IF(Orders[[#This Row],[Quantity]]&lt;101,"Low End",IF(Orders[[#This Row],[Quantity]]&lt;301,"Mid End","High End"))</f>
        <v>Low End</v>
      </c>
      <c r="I8860" s="17">
        <v>4720</v>
      </c>
      <c r="J8860" s="17">
        <f>Orders[[#This Row],[Unit Price]]*Orders[[#This Row],[Quantity]]</f>
        <v>9440</v>
      </c>
      <c r="K8860" s="45">
        <f>IF(Orders[[#This Row],[currency]]="NGN",Orders[[#This Row],[Sales price]]/$T$2,Orders[[#This Row],[Sales price]]/$T$3)</f>
        <v>23.482587064676618</v>
      </c>
      <c r="L8860" s="3" t="s">
        <v>50</v>
      </c>
      <c r="M8860" s="3" t="s">
        <v>383</v>
      </c>
      <c r="N8860" s="3" t="s">
        <v>52</v>
      </c>
      <c r="O8860" s="3" t="s">
        <v>53</v>
      </c>
      <c r="P8860" s="3" t="s">
        <v>13</v>
      </c>
      <c r="Q8860" s="3" t="s">
        <v>71</v>
      </c>
    </row>
    <row r="8861" spans="1:17" ht="15.75" customHeight="1" x14ac:dyDescent="0.45">
      <c r="A8861" s="15">
        <v>44408.611805555556</v>
      </c>
      <c r="B8861" s="3" t="s">
        <v>386</v>
      </c>
      <c r="C8861" s="3" t="s">
        <v>61</v>
      </c>
      <c r="D8861" s="3" t="s">
        <v>46</v>
      </c>
      <c r="E8861" s="3" t="s">
        <v>978</v>
      </c>
      <c r="F8861" s="3" t="s">
        <v>187</v>
      </c>
      <c r="G8861" s="16">
        <v>10</v>
      </c>
      <c r="H8861" s="16" t="str">
        <f>IF(Orders[[#This Row],[Quantity]]&lt;101,"Low End",IF(Orders[[#This Row],[Quantity]]&lt;301,"Mid End","High End"))</f>
        <v>Low End</v>
      </c>
      <c r="I8861" s="17">
        <v>1050</v>
      </c>
      <c r="J8861" s="17">
        <f>Orders[[#This Row],[Unit Price]]*Orders[[#This Row],[Quantity]]</f>
        <v>10500</v>
      </c>
      <c r="K8861" s="45">
        <f>IF(Orders[[#This Row],[currency]]="NGN",Orders[[#This Row],[Sales price]]/$T$2,Orders[[#This Row],[Sales price]]/$T$3)</f>
        <v>26.119402985074625</v>
      </c>
      <c r="L8861" s="3" t="s">
        <v>50</v>
      </c>
      <c r="M8861" s="3" t="s">
        <v>215</v>
      </c>
      <c r="N8861" s="3" t="s">
        <v>52</v>
      </c>
      <c r="O8861" s="3" t="s">
        <v>53</v>
      </c>
      <c r="P8861" s="3" t="s">
        <v>13</v>
      </c>
      <c r="Q8861" s="3" t="s">
        <v>54</v>
      </c>
    </row>
    <row r="8862" spans="1:17" ht="15.75" customHeight="1" x14ac:dyDescent="0.45">
      <c r="A8862" s="15">
        <v>44408.611805555556</v>
      </c>
      <c r="B8862" s="3" t="s">
        <v>971</v>
      </c>
      <c r="C8862" s="3" t="s">
        <v>45</v>
      </c>
      <c r="D8862" s="3" t="s">
        <v>362</v>
      </c>
      <c r="E8862" s="3" t="s">
        <v>369</v>
      </c>
      <c r="F8862" s="3" t="s">
        <v>64</v>
      </c>
      <c r="G8862" s="16">
        <v>3</v>
      </c>
      <c r="H8862" s="16" t="str">
        <f>IF(Orders[[#This Row],[Quantity]]&lt;101,"Low End",IF(Orders[[#This Row],[Quantity]]&lt;301,"Mid End","High End"))</f>
        <v>Low End</v>
      </c>
      <c r="I8862" s="17">
        <v>5050</v>
      </c>
      <c r="J8862" s="17">
        <f>Orders[[#This Row],[Unit Price]]*Orders[[#This Row],[Quantity]]</f>
        <v>15150</v>
      </c>
      <c r="K8862" s="45">
        <f>IF(Orders[[#This Row],[currency]]="NGN",Orders[[#This Row],[Sales price]]/$T$2,Orders[[#This Row],[Sales price]]/$T$3)</f>
        <v>37.686567164179102</v>
      </c>
      <c r="L8862" s="3" t="s">
        <v>50</v>
      </c>
      <c r="M8862" s="3" t="s">
        <v>671</v>
      </c>
      <c r="N8862" s="3" t="s">
        <v>52</v>
      </c>
      <c r="O8862" s="3" t="s">
        <v>53</v>
      </c>
      <c r="P8862" s="3" t="s">
        <v>13</v>
      </c>
      <c r="Q8862" s="3" t="s">
        <v>88</v>
      </c>
    </row>
    <row r="8863" spans="1:17" ht="15.75" customHeight="1" x14ac:dyDescent="0.45">
      <c r="A8863" s="15">
        <v>44408.611805555556</v>
      </c>
      <c r="B8863" s="3" t="s">
        <v>1675</v>
      </c>
      <c r="C8863" s="3" t="s">
        <v>45</v>
      </c>
      <c r="D8863" s="3" t="s">
        <v>139</v>
      </c>
      <c r="E8863" s="3" t="s">
        <v>176</v>
      </c>
      <c r="F8863" s="3" t="s">
        <v>141</v>
      </c>
      <c r="G8863" s="16">
        <v>3</v>
      </c>
      <c r="H8863" s="16" t="str">
        <f>IF(Orders[[#This Row],[Quantity]]&lt;101,"Low End",IF(Orders[[#This Row],[Quantity]]&lt;301,"Mid End","High End"))</f>
        <v>Low End</v>
      </c>
      <c r="I8863" s="17">
        <v>14250</v>
      </c>
      <c r="J8863" s="17">
        <f>Orders[[#This Row],[Unit Price]]*Orders[[#This Row],[Quantity]]</f>
        <v>42750</v>
      </c>
      <c r="K8863" s="45">
        <f>IF(Orders[[#This Row],[currency]]="NGN",Orders[[#This Row],[Sales price]]/$T$2,Orders[[#This Row],[Sales price]]/$T$3)</f>
        <v>106.34328358208955</v>
      </c>
      <c r="L8863" s="3" t="s">
        <v>50</v>
      </c>
      <c r="M8863" s="3" t="s">
        <v>573</v>
      </c>
      <c r="N8863" s="3" t="s">
        <v>52</v>
      </c>
      <c r="O8863" s="3" t="s">
        <v>53</v>
      </c>
      <c r="P8863" s="3" t="s">
        <v>13</v>
      </c>
      <c r="Q8863" s="3" t="s">
        <v>71</v>
      </c>
    </row>
    <row r="8864" spans="1:17" ht="15.75" customHeight="1" x14ac:dyDescent="0.45">
      <c r="A8864" s="15">
        <v>44408.611805555556</v>
      </c>
      <c r="B8864" s="3" t="s">
        <v>971</v>
      </c>
      <c r="C8864" s="3" t="s">
        <v>45</v>
      </c>
      <c r="D8864" s="3" t="s">
        <v>126</v>
      </c>
      <c r="E8864" s="3" t="s">
        <v>136</v>
      </c>
      <c r="F8864" s="3" t="s">
        <v>78</v>
      </c>
      <c r="G8864" s="16">
        <v>1</v>
      </c>
      <c r="H8864" s="16" t="str">
        <f>IF(Orders[[#This Row],[Quantity]]&lt;101,"Low End",IF(Orders[[#This Row],[Quantity]]&lt;301,"Mid End","High End"))</f>
        <v>Low End</v>
      </c>
      <c r="I8864" s="17">
        <v>4600</v>
      </c>
      <c r="J8864" s="17">
        <f>Orders[[#This Row],[Unit Price]]*Orders[[#This Row],[Quantity]]</f>
        <v>4600</v>
      </c>
      <c r="K8864" s="45">
        <f>IF(Orders[[#This Row],[currency]]="NGN",Orders[[#This Row],[Sales price]]/$T$2,Orders[[#This Row],[Sales price]]/$T$3)</f>
        <v>11.442786069651742</v>
      </c>
      <c r="L8864" s="3" t="s">
        <v>50</v>
      </c>
      <c r="M8864" s="3" t="s">
        <v>671</v>
      </c>
      <c r="N8864" s="3" t="s">
        <v>52</v>
      </c>
      <c r="O8864" s="3" t="s">
        <v>53</v>
      </c>
      <c r="P8864" s="3" t="s">
        <v>13</v>
      </c>
      <c r="Q8864" s="3" t="s">
        <v>88</v>
      </c>
    </row>
    <row r="8865" spans="1:17" ht="15.75" customHeight="1" x14ac:dyDescent="0.45">
      <c r="A8865" s="15">
        <v>44408.615972222222</v>
      </c>
      <c r="B8865" s="3" t="s">
        <v>2231</v>
      </c>
      <c r="C8865" s="3" t="s">
        <v>67</v>
      </c>
      <c r="D8865" s="3" t="s">
        <v>46</v>
      </c>
      <c r="E8865" s="3" t="s">
        <v>47</v>
      </c>
      <c r="F8865" s="3" t="s">
        <v>48</v>
      </c>
      <c r="G8865" s="16">
        <v>13</v>
      </c>
      <c r="H8865" s="16" t="str">
        <f>IF(Orders[[#This Row],[Quantity]]&lt;101,"Low End",IF(Orders[[#This Row],[Quantity]]&lt;301,"Mid End","High End"))</f>
        <v>Low End</v>
      </c>
      <c r="I8865" s="17">
        <v>3200</v>
      </c>
      <c r="J8865" s="17">
        <f>Orders[[#This Row],[Unit Price]]*Orders[[#This Row],[Quantity]]</f>
        <v>41600</v>
      </c>
      <c r="K8865" s="45">
        <f>IF(Orders[[#This Row],[currency]]="NGN",Orders[[#This Row],[Sales price]]/$T$2,Orders[[#This Row],[Sales price]]/$T$3)</f>
        <v>103.48258706467662</v>
      </c>
      <c r="L8865" s="3" t="s">
        <v>50</v>
      </c>
      <c r="M8865" s="3" t="s">
        <v>421</v>
      </c>
      <c r="N8865" s="3" t="s">
        <v>52</v>
      </c>
      <c r="O8865" s="3" t="s">
        <v>53</v>
      </c>
      <c r="P8865" s="3" t="s">
        <v>13</v>
      </c>
      <c r="Q8865" s="3" t="s">
        <v>71</v>
      </c>
    </row>
    <row r="8866" spans="1:17" ht="15.75" customHeight="1" x14ac:dyDescent="0.45">
      <c r="A8866" s="15">
        <v>44408.620138888888</v>
      </c>
      <c r="B8866" s="3" t="s">
        <v>2360</v>
      </c>
      <c r="C8866" s="3" t="s">
        <v>67</v>
      </c>
      <c r="D8866" s="3" t="s">
        <v>92</v>
      </c>
      <c r="E8866" s="3" t="s">
        <v>107</v>
      </c>
      <c r="F8866" s="3" t="s">
        <v>83</v>
      </c>
      <c r="G8866" s="16">
        <v>1</v>
      </c>
      <c r="H8866" s="16" t="str">
        <f>IF(Orders[[#This Row],[Quantity]]&lt;101,"Low End",IF(Orders[[#This Row],[Quantity]]&lt;301,"Mid End","High End"))</f>
        <v>Low End</v>
      </c>
      <c r="I8866" s="17">
        <v>2600</v>
      </c>
      <c r="J8866" s="17">
        <f>Orders[[#This Row],[Unit Price]]*Orders[[#This Row],[Quantity]]</f>
        <v>2600</v>
      </c>
      <c r="K8866" s="45">
        <f>IF(Orders[[#This Row],[currency]]="NGN",Orders[[#This Row],[Sales price]]/$T$2,Orders[[#This Row],[Sales price]]/$T$3)</f>
        <v>6.4676616915422889</v>
      </c>
      <c r="L8866" s="3" t="s">
        <v>50</v>
      </c>
      <c r="M8866" s="3" t="s">
        <v>810</v>
      </c>
      <c r="N8866" s="3" t="s">
        <v>52</v>
      </c>
      <c r="O8866" s="3" t="s">
        <v>53</v>
      </c>
      <c r="P8866" s="3" t="s">
        <v>13</v>
      </c>
      <c r="Q8866" s="3" t="s">
        <v>88</v>
      </c>
    </row>
    <row r="8867" spans="1:17" ht="15.75" customHeight="1" x14ac:dyDescent="0.45">
      <c r="A8867" s="15">
        <v>44408.620833333334</v>
      </c>
      <c r="B8867" s="3" t="s">
        <v>2361</v>
      </c>
      <c r="C8867" s="3" t="s">
        <v>61</v>
      </c>
      <c r="D8867" s="3" t="s">
        <v>121</v>
      </c>
      <c r="E8867" s="3" t="s">
        <v>206</v>
      </c>
      <c r="F8867" s="3" t="s">
        <v>187</v>
      </c>
      <c r="G8867" s="16">
        <v>3</v>
      </c>
      <c r="H8867" s="16" t="str">
        <f>IF(Orders[[#This Row],[Quantity]]&lt;101,"Low End",IF(Orders[[#This Row],[Quantity]]&lt;301,"Mid End","High End"))</f>
        <v>Low End</v>
      </c>
      <c r="I8867" s="17">
        <v>5750</v>
      </c>
      <c r="J8867" s="17">
        <f>Orders[[#This Row],[Unit Price]]*Orders[[#This Row],[Quantity]]</f>
        <v>17250</v>
      </c>
      <c r="K8867" s="45">
        <f>IF(Orders[[#This Row],[currency]]="NGN",Orders[[#This Row],[Sales price]]/$T$2,Orders[[#This Row],[Sales price]]/$T$3)</f>
        <v>42.910447761194028</v>
      </c>
      <c r="L8867" s="3" t="s">
        <v>50</v>
      </c>
      <c r="M8867" s="3" t="s">
        <v>1602</v>
      </c>
      <c r="N8867" s="3" t="s">
        <v>52</v>
      </c>
      <c r="O8867" s="3" t="s">
        <v>53</v>
      </c>
      <c r="P8867" s="3" t="s">
        <v>13</v>
      </c>
      <c r="Q8867" s="3" t="s">
        <v>54</v>
      </c>
    </row>
    <row r="8868" spans="1:17" ht="15.75" customHeight="1" x14ac:dyDescent="0.45">
      <c r="A8868" s="15">
        <v>44408.620833333334</v>
      </c>
      <c r="B8868" s="3" t="s">
        <v>2361</v>
      </c>
      <c r="C8868" s="3" t="s">
        <v>61</v>
      </c>
      <c r="D8868" s="3" t="s">
        <v>121</v>
      </c>
      <c r="E8868" s="3" t="s">
        <v>122</v>
      </c>
      <c r="F8868" s="3" t="s">
        <v>123</v>
      </c>
      <c r="G8868" s="16">
        <v>2</v>
      </c>
      <c r="H8868" s="16" t="str">
        <f>IF(Orders[[#This Row],[Quantity]]&lt;101,"Low End",IF(Orders[[#This Row],[Quantity]]&lt;301,"Mid End","High End"))</f>
        <v>Low End</v>
      </c>
      <c r="I8868" s="17">
        <v>6300</v>
      </c>
      <c r="J8868" s="17">
        <f>Orders[[#This Row],[Unit Price]]*Orders[[#This Row],[Quantity]]</f>
        <v>12600</v>
      </c>
      <c r="K8868" s="45">
        <f>IF(Orders[[#This Row],[currency]]="NGN",Orders[[#This Row],[Sales price]]/$T$2,Orders[[#This Row],[Sales price]]/$T$3)</f>
        <v>31.343283582089551</v>
      </c>
      <c r="L8868" s="3" t="s">
        <v>50</v>
      </c>
      <c r="M8868" s="3" t="s">
        <v>1602</v>
      </c>
      <c r="N8868" s="3" t="s">
        <v>52</v>
      </c>
      <c r="O8868" s="3" t="s">
        <v>53</v>
      </c>
      <c r="P8868" s="3" t="s">
        <v>13</v>
      </c>
      <c r="Q8868" s="3" t="s">
        <v>54</v>
      </c>
    </row>
    <row r="8869" spans="1:17" ht="15.75" customHeight="1" x14ac:dyDescent="0.45">
      <c r="A8869" s="15">
        <v>44408.625694444447</v>
      </c>
      <c r="B8869" s="3" t="s">
        <v>2315</v>
      </c>
      <c r="C8869" s="3" t="s">
        <v>45</v>
      </c>
      <c r="D8869" s="3" t="s">
        <v>81</v>
      </c>
      <c r="E8869" s="3" t="s">
        <v>467</v>
      </c>
      <c r="F8869" s="3" t="s">
        <v>83</v>
      </c>
      <c r="G8869" s="16">
        <v>1</v>
      </c>
      <c r="H8869" s="16" t="str">
        <f>IF(Orders[[#This Row],[Quantity]]&lt;101,"Low End",IF(Orders[[#This Row],[Quantity]]&lt;301,"Mid End","High End"))</f>
        <v>Low End</v>
      </c>
      <c r="I8869" s="17">
        <v>15.99</v>
      </c>
      <c r="J8869" s="17">
        <f>Orders[[#This Row],[Unit Price]]*Orders[[#This Row],[Quantity]]</f>
        <v>15.99</v>
      </c>
      <c r="K8869" s="45">
        <f>IF(Orders[[#This Row],[currency]]="NGN",Orders[[#This Row],[Sales price]]/$T$2,Orders[[#This Row],[Sales price]]/$T$3)</f>
        <v>1.0862771739130435</v>
      </c>
      <c r="L8869" s="3" t="s">
        <v>58</v>
      </c>
      <c r="M8869" s="3" t="s">
        <v>104</v>
      </c>
      <c r="N8869" s="3" t="s">
        <v>86</v>
      </c>
      <c r="O8869" s="3" t="s">
        <v>87</v>
      </c>
      <c r="P8869" s="3" t="s">
        <v>10</v>
      </c>
      <c r="Q8869" s="3" t="s">
        <v>88</v>
      </c>
    </row>
    <row r="8870" spans="1:17" ht="15.75" customHeight="1" x14ac:dyDescent="0.45">
      <c r="A8870" s="15">
        <v>44408.625694444447</v>
      </c>
      <c r="B8870" s="3" t="s">
        <v>2315</v>
      </c>
      <c r="C8870" s="3" t="s">
        <v>45</v>
      </c>
      <c r="D8870" s="3" t="s">
        <v>81</v>
      </c>
      <c r="E8870" s="3" t="s">
        <v>467</v>
      </c>
      <c r="F8870" s="3" t="s">
        <v>83</v>
      </c>
      <c r="G8870" s="16">
        <v>1</v>
      </c>
      <c r="H8870" s="16" t="str">
        <f>IF(Orders[[#This Row],[Quantity]]&lt;101,"Low End",IF(Orders[[#This Row],[Quantity]]&lt;301,"Mid End","High End"))</f>
        <v>Low End</v>
      </c>
      <c r="I8870" s="17">
        <v>15.99</v>
      </c>
      <c r="J8870" s="17">
        <f>Orders[[#This Row],[Unit Price]]*Orders[[#This Row],[Quantity]]</f>
        <v>15.99</v>
      </c>
      <c r="K8870" s="45">
        <f>IF(Orders[[#This Row],[currency]]="NGN",Orders[[#This Row],[Sales price]]/$T$2,Orders[[#This Row],[Sales price]]/$T$3)</f>
        <v>1.0862771739130435</v>
      </c>
      <c r="L8870" s="3" t="s">
        <v>58</v>
      </c>
      <c r="M8870" s="3" t="s">
        <v>104</v>
      </c>
      <c r="N8870" s="3" t="s">
        <v>86</v>
      </c>
      <c r="O8870" s="3" t="s">
        <v>87</v>
      </c>
      <c r="P8870" s="3" t="s">
        <v>10</v>
      </c>
      <c r="Q8870" s="3" t="s">
        <v>88</v>
      </c>
    </row>
    <row r="8871" spans="1:17" ht="15.75" customHeight="1" x14ac:dyDescent="0.45">
      <c r="A8871" s="15">
        <v>44408.625694444447</v>
      </c>
      <c r="B8871" s="3" t="s">
        <v>2315</v>
      </c>
      <c r="C8871" s="3" t="s">
        <v>45</v>
      </c>
      <c r="D8871" s="3" t="s">
        <v>81</v>
      </c>
      <c r="E8871" s="3" t="s">
        <v>733</v>
      </c>
      <c r="F8871" s="3" t="s">
        <v>83</v>
      </c>
      <c r="G8871" s="16">
        <v>2</v>
      </c>
      <c r="H8871" s="16" t="str">
        <f>IF(Orders[[#This Row],[Quantity]]&lt;101,"Low End",IF(Orders[[#This Row],[Quantity]]&lt;301,"Mid End","High End"))</f>
        <v>Low End</v>
      </c>
      <c r="I8871" s="17">
        <v>75.900000000000006</v>
      </c>
      <c r="J8871" s="17">
        <f>Orders[[#This Row],[Unit Price]]*Orders[[#This Row],[Quantity]]</f>
        <v>151.80000000000001</v>
      </c>
      <c r="K8871" s="45">
        <f>IF(Orders[[#This Row],[currency]]="NGN",Orders[[#This Row],[Sales price]]/$T$2,Orders[[#This Row],[Sales price]]/$T$3)</f>
        <v>10.3125</v>
      </c>
      <c r="L8871" s="3" t="s">
        <v>58</v>
      </c>
      <c r="M8871" s="3" t="s">
        <v>104</v>
      </c>
      <c r="N8871" s="3" t="s">
        <v>86</v>
      </c>
      <c r="O8871" s="3" t="s">
        <v>87</v>
      </c>
      <c r="P8871" s="3" t="s">
        <v>10</v>
      </c>
      <c r="Q8871" s="3" t="s">
        <v>88</v>
      </c>
    </row>
    <row r="8872" spans="1:17" ht="15.75" customHeight="1" x14ac:dyDescent="0.45">
      <c r="A8872" s="15">
        <v>44408.634027777778</v>
      </c>
      <c r="B8872" s="3" t="s">
        <v>2362</v>
      </c>
      <c r="C8872" s="3" t="s">
        <v>61</v>
      </c>
      <c r="D8872" s="3" t="s">
        <v>121</v>
      </c>
      <c r="E8872" s="3" t="s">
        <v>206</v>
      </c>
      <c r="F8872" s="3" t="s">
        <v>187</v>
      </c>
      <c r="G8872" s="16">
        <v>1</v>
      </c>
      <c r="H8872" s="16" t="str">
        <f>IF(Orders[[#This Row],[Quantity]]&lt;101,"Low End",IF(Orders[[#This Row],[Quantity]]&lt;301,"Mid End","High End"))</f>
        <v>Low End</v>
      </c>
      <c r="I8872" s="17">
        <v>5750</v>
      </c>
      <c r="J8872" s="17">
        <f>Orders[[#This Row],[Unit Price]]*Orders[[#This Row],[Quantity]]</f>
        <v>5750</v>
      </c>
      <c r="K8872" s="45">
        <f>IF(Orders[[#This Row],[currency]]="NGN",Orders[[#This Row],[Sales price]]/$T$2,Orders[[#This Row],[Sales price]]/$T$3)</f>
        <v>14.303482587064677</v>
      </c>
      <c r="L8872" s="3" t="s">
        <v>50</v>
      </c>
      <c r="M8872" s="3" t="s">
        <v>421</v>
      </c>
      <c r="N8872" s="3" t="s">
        <v>52</v>
      </c>
      <c r="O8872" s="3" t="s">
        <v>53</v>
      </c>
      <c r="P8872" s="3" t="s">
        <v>13</v>
      </c>
      <c r="Q8872" s="3" t="s">
        <v>88</v>
      </c>
    </row>
    <row r="8873" spans="1:17" ht="15.75" customHeight="1" x14ac:dyDescent="0.45">
      <c r="A8873" s="15">
        <v>44408.636111111111</v>
      </c>
      <c r="B8873" s="3" t="s">
        <v>2363</v>
      </c>
      <c r="C8873" s="3" t="s">
        <v>45</v>
      </c>
      <c r="D8873" s="3" t="s">
        <v>55</v>
      </c>
      <c r="E8873" s="3" t="s">
        <v>130</v>
      </c>
      <c r="F8873" s="3" t="s">
        <v>78</v>
      </c>
      <c r="G8873" s="16">
        <v>15</v>
      </c>
      <c r="H8873" s="16" t="str">
        <f>IF(Orders[[#This Row],[Quantity]]&lt;101,"Low End",IF(Orders[[#This Row],[Quantity]]&lt;301,"Mid End","High End"))</f>
        <v>Low End</v>
      </c>
      <c r="I8873" s="17">
        <v>17500</v>
      </c>
      <c r="J8873" s="17">
        <f>Orders[[#This Row],[Unit Price]]*Orders[[#This Row],[Quantity]]</f>
        <v>262500</v>
      </c>
      <c r="K8873" s="45">
        <f>IF(Orders[[#This Row],[currency]]="NGN",Orders[[#This Row],[Sales price]]/$T$2,Orders[[#This Row],[Sales price]]/$T$3)</f>
        <v>652.98507462686564</v>
      </c>
      <c r="L8873" s="3" t="s">
        <v>50</v>
      </c>
      <c r="M8873" s="3" t="s">
        <v>2072</v>
      </c>
      <c r="N8873" s="3" t="s">
        <v>52</v>
      </c>
      <c r="O8873" s="3" t="s">
        <v>53</v>
      </c>
      <c r="P8873" s="3" t="s">
        <v>13</v>
      </c>
      <c r="Q8873" s="3" t="s">
        <v>71</v>
      </c>
    </row>
    <row r="8874" spans="1:17" ht="15.75" customHeight="1" x14ac:dyDescent="0.45">
      <c r="A8874" s="15">
        <v>44408.64166666667</v>
      </c>
      <c r="B8874" s="3" t="s">
        <v>587</v>
      </c>
      <c r="C8874" s="3" t="s">
        <v>45</v>
      </c>
      <c r="D8874" s="3" t="s">
        <v>62</v>
      </c>
      <c r="E8874" s="3" t="s">
        <v>2118</v>
      </c>
      <c r="F8874" s="3" t="s">
        <v>64</v>
      </c>
      <c r="G8874" s="16">
        <v>2</v>
      </c>
      <c r="H8874" s="16" t="str">
        <f>IF(Orders[[#This Row],[Quantity]]&lt;101,"Low End",IF(Orders[[#This Row],[Quantity]]&lt;301,"Mid End","High End"))</f>
        <v>Low End</v>
      </c>
      <c r="I8874" s="17">
        <v>4600</v>
      </c>
      <c r="J8874" s="17">
        <f>Orders[[#This Row],[Unit Price]]*Orders[[#This Row],[Quantity]]</f>
        <v>9200</v>
      </c>
      <c r="K8874" s="45">
        <f>IF(Orders[[#This Row],[currency]]="NGN",Orders[[#This Row],[Sales price]]/$T$2,Orders[[#This Row],[Sales price]]/$T$3)</f>
        <v>22.885572139303484</v>
      </c>
      <c r="L8874" s="3" t="s">
        <v>50</v>
      </c>
      <c r="M8874" s="3" t="s">
        <v>155</v>
      </c>
      <c r="N8874" s="3" t="s">
        <v>52</v>
      </c>
      <c r="O8874" s="3" t="s">
        <v>53</v>
      </c>
      <c r="P8874" s="3" t="s">
        <v>13</v>
      </c>
      <c r="Q8874" s="3" t="s">
        <v>88</v>
      </c>
    </row>
    <row r="8875" spans="1:17" ht="15.75" customHeight="1" x14ac:dyDescent="0.45">
      <c r="A8875" s="15">
        <v>44408.64166666667</v>
      </c>
      <c r="B8875" s="3" t="s">
        <v>587</v>
      </c>
      <c r="C8875" s="3" t="s">
        <v>45</v>
      </c>
      <c r="D8875" s="3" t="s">
        <v>92</v>
      </c>
      <c r="E8875" s="3" t="s">
        <v>107</v>
      </c>
      <c r="F8875" s="3" t="s">
        <v>83</v>
      </c>
      <c r="G8875" s="16">
        <v>1</v>
      </c>
      <c r="H8875" s="16" t="str">
        <f>IF(Orders[[#This Row],[Quantity]]&lt;101,"Low End",IF(Orders[[#This Row],[Quantity]]&lt;301,"Mid End","High End"))</f>
        <v>Low End</v>
      </c>
      <c r="I8875" s="17">
        <v>2600</v>
      </c>
      <c r="J8875" s="17">
        <f>Orders[[#This Row],[Unit Price]]*Orders[[#This Row],[Quantity]]</f>
        <v>2600</v>
      </c>
      <c r="K8875" s="45">
        <f>IF(Orders[[#This Row],[currency]]="NGN",Orders[[#This Row],[Sales price]]/$T$2,Orders[[#This Row],[Sales price]]/$T$3)</f>
        <v>6.4676616915422889</v>
      </c>
      <c r="L8875" s="3" t="s">
        <v>50</v>
      </c>
      <c r="M8875" s="3" t="s">
        <v>155</v>
      </c>
      <c r="N8875" s="3" t="s">
        <v>52</v>
      </c>
      <c r="O8875" s="3" t="s">
        <v>53</v>
      </c>
      <c r="P8875" s="3" t="s">
        <v>13</v>
      </c>
      <c r="Q8875" s="3" t="s">
        <v>88</v>
      </c>
    </row>
    <row r="8876" spans="1:17" ht="15.75" customHeight="1" x14ac:dyDescent="0.45">
      <c r="A8876" s="15">
        <v>44408.64166666667</v>
      </c>
      <c r="B8876" s="3" t="s">
        <v>587</v>
      </c>
      <c r="C8876" s="3" t="s">
        <v>45</v>
      </c>
      <c r="D8876" s="3" t="s">
        <v>362</v>
      </c>
      <c r="E8876" s="3" t="s">
        <v>533</v>
      </c>
      <c r="F8876" s="3" t="s">
        <v>64</v>
      </c>
      <c r="G8876" s="16">
        <v>5</v>
      </c>
      <c r="H8876" s="16" t="str">
        <f>IF(Orders[[#This Row],[Quantity]]&lt;101,"Low End",IF(Orders[[#This Row],[Quantity]]&lt;301,"Mid End","High End"))</f>
        <v>Low End</v>
      </c>
      <c r="I8876" s="17">
        <v>1950</v>
      </c>
      <c r="J8876" s="17">
        <f>Orders[[#This Row],[Unit Price]]*Orders[[#This Row],[Quantity]]</f>
        <v>9750</v>
      </c>
      <c r="K8876" s="45">
        <f>IF(Orders[[#This Row],[currency]]="NGN",Orders[[#This Row],[Sales price]]/$T$2,Orders[[#This Row],[Sales price]]/$T$3)</f>
        <v>24.253731343283583</v>
      </c>
      <c r="L8876" s="3" t="s">
        <v>50</v>
      </c>
      <c r="M8876" s="3" t="s">
        <v>155</v>
      </c>
      <c r="N8876" s="3" t="s">
        <v>52</v>
      </c>
      <c r="O8876" s="3" t="s">
        <v>53</v>
      </c>
      <c r="P8876" s="3" t="s">
        <v>13</v>
      </c>
      <c r="Q8876" s="3" t="s">
        <v>88</v>
      </c>
    </row>
    <row r="8877" spans="1:17" ht="15.75" customHeight="1" x14ac:dyDescent="0.45">
      <c r="A8877" s="15">
        <v>44408.64166666667</v>
      </c>
      <c r="B8877" s="3" t="s">
        <v>587</v>
      </c>
      <c r="C8877" s="3" t="s">
        <v>45</v>
      </c>
      <c r="D8877" s="3" t="s">
        <v>126</v>
      </c>
      <c r="E8877" s="3" t="s">
        <v>189</v>
      </c>
      <c r="F8877" s="3" t="s">
        <v>83</v>
      </c>
      <c r="G8877" s="16">
        <v>1</v>
      </c>
      <c r="H8877" s="16" t="str">
        <f>IF(Orders[[#This Row],[Quantity]]&lt;101,"Low End",IF(Orders[[#This Row],[Quantity]]&lt;301,"Mid End","High End"))</f>
        <v>Low End</v>
      </c>
      <c r="I8877" s="17">
        <v>4200</v>
      </c>
      <c r="J8877" s="17">
        <f>Orders[[#This Row],[Unit Price]]*Orders[[#This Row],[Quantity]]</f>
        <v>4200</v>
      </c>
      <c r="K8877" s="45">
        <f>IF(Orders[[#This Row],[currency]]="NGN",Orders[[#This Row],[Sales price]]/$T$2,Orders[[#This Row],[Sales price]]/$T$3)</f>
        <v>10.447761194029852</v>
      </c>
      <c r="L8877" s="3" t="s">
        <v>50</v>
      </c>
      <c r="M8877" s="3" t="s">
        <v>155</v>
      </c>
      <c r="N8877" s="3" t="s">
        <v>52</v>
      </c>
      <c r="O8877" s="3" t="s">
        <v>53</v>
      </c>
      <c r="P8877" s="3" t="s">
        <v>13</v>
      </c>
      <c r="Q8877" s="3" t="s">
        <v>88</v>
      </c>
    </row>
    <row r="8878" spans="1:17" ht="15.75" customHeight="1" x14ac:dyDescent="0.45">
      <c r="A8878" s="15">
        <v>44408.646527777775</v>
      </c>
      <c r="B8878" s="3" t="s">
        <v>2364</v>
      </c>
      <c r="C8878" s="3" t="s">
        <v>67</v>
      </c>
      <c r="D8878" s="3" t="s">
        <v>589</v>
      </c>
      <c r="E8878" s="3" t="s">
        <v>590</v>
      </c>
      <c r="F8878" s="3" t="s">
        <v>48</v>
      </c>
      <c r="G8878" s="16">
        <v>1</v>
      </c>
      <c r="H8878" s="16" t="str">
        <f>IF(Orders[[#This Row],[Quantity]]&lt;101,"Low End",IF(Orders[[#This Row],[Quantity]]&lt;301,"Mid End","High End"))</f>
        <v>Low End</v>
      </c>
      <c r="I8878" s="17">
        <v>9900</v>
      </c>
      <c r="J8878" s="17">
        <f>Orders[[#This Row],[Unit Price]]*Orders[[#This Row],[Quantity]]</f>
        <v>9900</v>
      </c>
      <c r="K8878" s="45">
        <f>IF(Orders[[#This Row],[currency]]="NGN",Orders[[#This Row],[Sales price]]/$T$2,Orders[[#This Row],[Sales price]]/$T$3)</f>
        <v>24.626865671641792</v>
      </c>
      <c r="L8878" s="3" t="s">
        <v>50</v>
      </c>
      <c r="M8878" s="3" t="s">
        <v>2072</v>
      </c>
      <c r="N8878" s="3" t="s">
        <v>52</v>
      </c>
      <c r="O8878" s="3" t="s">
        <v>53</v>
      </c>
      <c r="P8878" s="3" t="s">
        <v>13</v>
      </c>
      <c r="Q8878" s="3" t="s">
        <v>88</v>
      </c>
    </row>
    <row r="8879" spans="1:17" ht="15.75" customHeight="1" x14ac:dyDescent="0.45">
      <c r="A8879" s="15">
        <v>44408.651388888888</v>
      </c>
      <c r="B8879" s="3" t="s">
        <v>2365</v>
      </c>
      <c r="C8879" s="3" t="s">
        <v>45</v>
      </c>
      <c r="D8879" s="3" t="s">
        <v>81</v>
      </c>
      <c r="E8879" s="3" t="s">
        <v>99</v>
      </c>
      <c r="F8879" s="3" t="s">
        <v>64</v>
      </c>
      <c r="G8879" s="16">
        <v>1</v>
      </c>
      <c r="H8879" s="16" t="str">
        <f>IF(Orders[[#This Row],[Quantity]]&lt;101,"Low End",IF(Orders[[#This Row],[Quantity]]&lt;301,"Mid End","High End"))</f>
        <v>Low End</v>
      </c>
      <c r="I8879" s="17">
        <v>118.45</v>
      </c>
      <c r="J8879" s="17">
        <f>Orders[[#This Row],[Unit Price]]*Orders[[#This Row],[Quantity]]</f>
        <v>118.45</v>
      </c>
      <c r="K8879" s="45">
        <f>IF(Orders[[#This Row],[currency]]="NGN",Orders[[#This Row],[Sales price]]/$T$2,Orders[[#This Row],[Sales price]]/$T$3)</f>
        <v>8.046875</v>
      </c>
      <c r="L8879" s="3" t="s">
        <v>50</v>
      </c>
      <c r="M8879" s="3" t="s">
        <v>85</v>
      </c>
      <c r="N8879" s="3" t="s">
        <v>86</v>
      </c>
      <c r="O8879" s="3" t="s">
        <v>87</v>
      </c>
      <c r="P8879" s="3" t="s">
        <v>10</v>
      </c>
      <c r="Q8879" s="3" t="s">
        <v>88</v>
      </c>
    </row>
    <row r="8880" spans="1:17" ht="15.75" customHeight="1" x14ac:dyDescent="0.45">
      <c r="A8880" s="15">
        <v>44408.651388888888</v>
      </c>
      <c r="B8880" s="3" t="s">
        <v>2365</v>
      </c>
      <c r="C8880" s="3" t="s">
        <v>45</v>
      </c>
      <c r="D8880" s="3" t="s">
        <v>81</v>
      </c>
      <c r="E8880" s="3" t="s">
        <v>99</v>
      </c>
      <c r="F8880" s="3" t="s">
        <v>64</v>
      </c>
      <c r="G8880" s="16">
        <v>1</v>
      </c>
      <c r="H8880" s="16" t="str">
        <f>IF(Orders[[#This Row],[Quantity]]&lt;101,"Low End",IF(Orders[[#This Row],[Quantity]]&lt;301,"Mid End","High End"))</f>
        <v>Low End</v>
      </c>
      <c r="I8880" s="17">
        <v>39.1</v>
      </c>
      <c r="J8880" s="17">
        <f>Orders[[#This Row],[Unit Price]]*Orders[[#This Row],[Quantity]]</f>
        <v>39.1</v>
      </c>
      <c r="K8880" s="45">
        <f>IF(Orders[[#This Row],[currency]]="NGN",Orders[[#This Row],[Sales price]]/$T$2,Orders[[#This Row],[Sales price]]/$T$3)</f>
        <v>2.65625</v>
      </c>
      <c r="L8880" s="3" t="s">
        <v>50</v>
      </c>
      <c r="M8880" s="3" t="s">
        <v>85</v>
      </c>
      <c r="N8880" s="3" t="s">
        <v>86</v>
      </c>
      <c r="O8880" s="3" t="s">
        <v>87</v>
      </c>
      <c r="P8880" s="3" t="s">
        <v>10</v>
      </c>
      <c r="Q8880" s="3" t="s">
        <v>88</v>
      </c>
    </row>
    <row r="8881" spans="1:17" ht="15.75" customHeight="1" x14ac:dyDescent="0.45">
      <c r="A8881" s="15">
        <v>44408.654166666667</v>
      </c>
      <c r="B8881" s="3" t="s">
        <v>2001</v>
      </c>
      <c r="C8881" s="3" t="s">
        <v>61</v>
      </c>
      <c r="D8881" s="3" t="s">
        <v>362</v>
      </c>
      <c r="E8881" s="3" t="s">
        <v>369</v>
      </c>
      <c r="F8881" s="3" t="s">
        <v>64</v>
      </c>
      <c r="G8881" s="16">
        <v>5</v>
      </c>
      <c r="H8881" s="16" t="str">
        <f>IF(Orders[[#This Row],[Quantity]]&lt;101,"Low End",IF(Orders[[#This Row],[Quantity]]&lt;301,"Mid End","High End"))</f>
        <v>Low End</v>
      </c>
      <c r="I8881" s="17">
        <v>5050</v>
      </c>
      <c r="J8881" s="17">
        <f>Orders[[#This Row],[Unit Price]]*Orders[[#This Row],[Quantity]]</f>
        <v>25250</v>
      </c>
      <c r="K8881" s="45">
        <f>IF(Orders[[#This Row],[currency]]="NGN",Orders[[#This Row],[Sales price]]/$T$2,Orders[[#This Row],[Sales price]]/$T$3)</f>
        <v>62.810945273631837</v>
      </c>
      <c r="L8881" s="3" t="s">
        <v>50</v>
      </c>
      <c r="M8881" s="3" t="s">
        <v>279</v>
      </c>
      <c r="N8881" s="3" t="s">
        <v>52</v>
      </c>
      <c r="O8881" s="3" t="s">
        <v>53</v>
      </c>
      <c r="P8881" s="3" t="s">
        <v>13</v>
      </c>
      <c r="Q8881" s="3" t="s">
        <v>71</v>
      </c>
    </row>
    <row r="8882" spans="1:17" ht="15.75" customHeight="1" x14ac:dyDescent="0.45">
      <c r="A8882" s="15">
        <v>44408.657638888886</v>
      </c>
      <c r="B8882" s="3" t="s">
        <v>1150</v>
      </c>
      <c r="C8882" s="3" t="s">
        <v>67</v>
      </c>
      <c r="D8882" s="3" t="s">
        <v>92</v>
      </c>
      <c r="E8882" s="3" t="s">
        <v>107</v>
      </c>
      <c r="F8882" s="3" t="s">
        <v>83</v>
      </c>
      <c r="G8882" s="16">
        <v>2</v>
      </c>
      <c r="H8882" s="16" t="str">
        <f>IF(Orders[[#This Row],[Quantity]]&lt;101,"Low End",IF(Orders[[#This Row],[Quantity]]&lt;301,"Mid End","High End"))</f>
        <v>Low End</v>
      </c>
      <c r="I8882" s="17">
        <v>2600</v>
      </c>
      <c r="J8882" s="17">
        <f>Orders[[#This Row],[Unit Price]]*Orders[[#This Row],[Quantity]]</f>
        <v>5200</v>
      </c>
      <c r="K8882" s="45">
        <f>IF(Orders[[#This Row],[currency]]="NGN",Orders[[#This Row],[Sales price]]/$T$2,Orders[[#This Row],[Sales price]]/$T$3)</f>
        <v>12.935323383084578</v>
      </c>
      <c r="L8882" s="3" t="s">
        <v>50</v>
      </c>
      <c r="M8882" s="3" t="s">
        <v>68</v>
      </c>
      <c r="N8882" s="3" t="s">
        <v>52</v>
      </c>
      <c r="O8882" s="3" t="s">
        <v>53</v>
      </c>
      <c r="P8882" s="3" t="s">
        <v>13</v>
      </c>
      <c r="Q8882" s="3" t="s">
        <v>54</v>
      </c>
    </row>
    <row r="8883" spans="1:17" ht="15.75" customHeight="1" x14ac:dyDescent="0.45">
      <c r="A8883" s="15">
        <v>44408.676388888889</v>
      </c>
      <c r="B8883" s="3" t="s">
        <v>2366</v>
      </c>
      <c r="C8883" s="3" t="s">
        <v>61</v>
      </c>
      <c r="D8883" s="3" t="s">
        <v>62</v>
      </c>
      <c r="E8883" s="3" t="s">
        <v>93</v>
      </c>
      <c r="F8883" s="3" t="s">
        <v>64</v>
      </c>
      <c r="G8883" s="16">
        <v>2</v>
      </c>
      <c r="H8883" s="16" t="str">
        <f>IF(Orders[[#This Row],[Quantity]]&lt;101,"Low End",IF(Orders[[#This Row],[Quantity]]&lt;301,"Mid End","High End"))</f>
        <v>Low End</v>
      </c>
      <c r="I8883" s="17">
        <v>4020</v>
      </c>
      <c r="J8883" s="17">
        <f>Orders[[#This Row],[Unit Price]]*Orders[[#This Row],[Quantity]]</f>
        <v>8040</v>
      </c>
      <c r="K8883" s="45">
        <f>IF(Orders[[#This Row],[currency]]="NGN",Orders[[#This Row],[Sales price]]/$T$2,Orders[[#This Row],[Sales price]]/$T$3)</f>
        <v>20</v>
      </c>
      <c r="L8883" s="3" t="s">
        <v>50</v>
      </c>
      <c r="M8883" s="3" t="s">
        <v>51</v>
      </c>
      <c r="N8883" s="3" t="s">
        <v>52</v>
      </c>
      <c r="O8883" s="3" t="s">
        <v>53</v>
      </c>
      <c r="P8883" s="3" t="s">
        <v>13</v>
      </c>
      <c r="Q8883" s="3" t="s">
        <v>54</v>
      </c>
    </row>
    <row r="8884" spans="1:17" ht="15.75" customHeight="1" x14ac:dyDescent="0.45">
      <c r="A8884" s="15">
        <v>44408.676388888889</v>
      </c>
      <c r="B8884" s="3" t="s">
        <v>2366</v>
      </c>
      <c r="C8884" s="3" t="s">
        <v>61</v>
      </c>
      <c r="D8884" s="3" t="s">
        <v>62</v>
      </c>
      <c r="E8884" s="3" t="s">
        <v>2118</v>
      </c>
      <c r="F8884" s="3" t="s">
        <v>64</v>
      </c>
      <c r="G8884" s="16">
        <v>2</v>
      </c>
      <c r="H8884" s="16" t="str">
        <f>IF(Orders[[#This Row],[Quantity]]&lt;101,"Low End",IF(Orders[[#This Row],[Quantity]]&lt;301,"Mid End","High End"))</f>
        <v>Low End</v>
      </c>
      <c r="I8884" s="17">
        <v>4600</v>
      </c>
      <c r="J8884" s="17">
        <f>Orders[[#This Row],[Unit Price]]*Orders[[#This Row],[Quantity]]</f>
        <v>9200</v>
      </c>
      <c r="K8884" s="45">
        <f>IF(Orders[[#This Row],[currency]]="NGN",Orders[[#This Row],[Sales price]]/$T$2,Orders[[#This Row],[Sales price]]/$T$3)</f>
        <v>22.885572139303484</v>
      </c>
      <c r="L8884" s="3" t="s">
        <v>50</v>
      </c>
      <c r="M8884" s="3" t="s">
        <v>51</v>
      </c>
      <c r="N8884" s="3" t="s">
        <v>52</v>
      </c>
      <c r="O8884" s="3" t="s">
        <v>53</v>
      </c>
      <c r="P8884" s="3" t="s">
        <v>13</v>
      </c>
      <c r="Q8884" s="3" t="s">
        <v>54</v>
      </c>
    </row>
    <row r="8885" spans="1:17" ht="15.75" customHeight="1" x14ac:dyDescent="0.45">
      <c r="A8885" s="15">
        <v>44408.676388888889</v>
      </c>
      <c r="B8885" s="3" t="s">
        <v>2366</v>
      </c>
      <c r="C8885" s="3" t="s">
        <v>61</v>
      </c>
      <c r="D8885" s="3" t="s">
        <v>362</v>
      </c>
      <c r="E8885" s="3" t="s">
        <v>533</v>
      </c>
      <c r="F8885" s="3" t="s">
        <v>64</v>
      </c>
      <c r="G8885" s="16">
        <v>1</v>
      </c>
      <c r="H8885" s="16" t="str">
        <f>IF(Orders[[#This Row],[Quantity]]&lt;101,"Low End",IF(Orders[[#This Row],[Quantity]]&lt;301,"Mid End","High End"))</f>
        <v>Low End</v>
      </c>
      <c r="I8885" s="17">
        <v>1950</v>
      </c>
      <c r="J8885" s="17">
        <f>Orders[[#This Row],[Unit Price]]*Orders[[#This Row],[Quantity]]</f>
        <v>1950</v>
      </c>
      <c r="K8885" s="45">
        <f>IF(Orders[[#This Row],[currency]]="NGN",Orders[[#This Row],[Sales price]]/$T$2,Orders[[#This Row],[Sales price]]/$T$3)</f>
        <v>4.8507462686567164</v>
      </c>
      <c r="L8885" s="3" t="s">
        <v>50</v>
      </c>
      <c r="M8885" s="3" t="s">
        <v>51</v>
      </c>
      <c r="N8885" s="3" t="s">
        <v>52</v>
      </c>
      <c r="O8885" s="3" t="s">
        <v>53</v>
      </c>
      <c r="P8885" s="3" t="s">
        <v>13</v>
      </c>
      <c r="Q8885" s="3" t="s">
        <v>54</v>
      </c>
    </row>
    <row r="8886" spans="1:17" ht="15.75" customHeight="1" x14ac:dyDescent="0.45">
      <c r="A8886" s="15">
        <v>44408.676388888889</v>
      </c>
      <c r="B8886" s="3" t="s">
        <v>2366</v>
      </c>
      <c r="C8886" s="3" t="s">
        <v>61</v>
      </c>
      <c r="D8886" s="3" t="s">
        <v>362</v>
      </c>
      <c r="E8886" s="3" t="s">
        <v>369</v>
      </c>
      <c r="F8886" s="3" t="s">
        <v>64</v>
      </c>
      <c r="G8886" s="16">
        <v>1</v>
      </c>
      <c r="H8886" s="16" t="str">
        <f>IF(Orders[[#This Row],[Quantity]]&lt;101,"Low End",IF(Orders[[#This Row],[Quantity]]&lt;301,"Mid End","High End"))</f>
        <v>Low End</v>
      </c>
      <c r="I8886" s="17">
        <v>5050</v>
      </c>
      <c r="J8886" s="17">
        <f>Orders[[#This Row],[Unit Price]]*Orders[[#This Row],[Quantity]]</f>
        <v>5050</v>
      </c>
      <c r="K8886" s="45">
        <f>IF(Orders[[#This Row],[currency]]="NGN",Orders[[#This Row],[Sales price]]/$T$2,Orders[[#This Row],[Sales price]]/$T$3)</f>
        <v>12.562189054726367</v>
      </c>
      <c r="L8886" s="3" t="s">
        <v>50</v>
      </c>
      <c r="M8886" s="3" t="s">
        <v>51</v>
      </c>
      <c r="N8886" s="3" t="s">
        <v>52</v>
      </c>
      <c r="O8886" s="3" t="s">
        <v>53</v>
      </c>
      <c r="P8886" s="3" t="s">
        <v>13</v>
      </c>
      <c r="Q8886" s="3" t="s">
        <v>54</v>
      </c>
    </row>
    <row r="8887" spans="1:17" ht="15.75" customHeight="1" x14ac:dyDescent="0.45">
      <c r="A8887" s="15">
        <v>44408.688888888886</v>
      </c>
      <c r="B8887" s="3" t="s">
        <v>309</v>
      </c>
      <c r="C8887" s="3" t="s">
        <v>61</v>
      </c>
      <c r="D8887" s="3" t="s">
        <v>362</v>
      </c>
      <c r="E8887" s="3" t="s">
        <v>533</v>
      </c>
      <c r="F8887" s="3" t="s">
        <v>64</v>
      </c>
      <c r="G8887" s="16">
        <v>35</v>
      </c>
      <c r="H8887" s="16" t="str">
        <f>IF(Orders[[#This Row],[Quantity]]&lt;101,"Low End",IF(Orders[[#This Row],[Quantity]]&lt;301,"Mid End","High End"))</f>
        <v>Low End</v>
      </c>
      <c r="I8887" s="17">
        <v>1950</v>
      </c>
      <c r="J8887" s="17">
        <f>Orders[[#This Row],[Unit Price]]*Orders[[#This Row],[Quantity]]</f>
        <v>68250</v>
      </c>
      <c r="K8887" s="45">
        <f>IF(Orders[[#This Row],[currency]]="NGN",Orders[[#This Row],[Sales price]]/$T$2,Orders[[#This Row],[Sales price]]/$T$3)</f>
        <v>169.77611940298507</v>
      </c>
      <c r="L8887" s="3" t="s">
        <v>50</v>
      </c>
      <c r="M8887" s="3" t="s">
        <v>243</v>
      </c>
      <c r="N8887" s="3" t="s">
        <v>52</v>
      </c>
      <c r="O8887" s="3" t="s">
        <v>53</v>
      </c>
      <c r="P8887" s="3" t="s">
        <v>13</v>
      </c>
      <c r="Q8887" s="3" t="s">
        <v>71</v>
      </c>
    </row>
    <row r="8888" spans="1:17" ht="15.75" customHeight="1" x14ac:dyDescent="0.45">
      <c r="A8888" s="15">
        <v>44408.688888888886</v>
      </c>
      <c r="B8888" s="3" t="s">
        <v>309</v>
      </c>
      <c r="C8888" s="3" t="s">
        <v>61</v>
      </c>
      <c r="D8888" s="3" t="s">
        <v>55</v>
      </c>
      <c r="E8888" s="3" t="s">
        <v>212</v>
      </c>
      <c r="F8888" s="3" t="s">
        <v>83</v>
      </c>
      <c r="G8888" s="16">
        <v>20</v>
      </c>
      <c r="H8888" s="16" t="str">
        <f>IF(Orders[[#This Row],[Quantity]]&lt;101,"Low End",IF(Orders[[#This Row],[Quantity]]&lt;301,"Mid End","High End"))</f>
        <v>Low End</v>
      </c>
      <c r="I8888" s="17">
        <v>2420</v>
      </c>
      <c r="J8888" s="17">
        <f>Orders[[#This Row],[Unit Price]]*Orders[[#This Row],[Quantity]]</f>
        <v>48400</v>
      </c>
      <c r="K8888" s="45">
        <f>IF(Orders[[#This Row],[currency]]="NGN",Orders[[#This Row],[Sales price]]/$T$2,Orders[[#This Row],[Sales price]]/$T$3)</f>
        <v>120.39800995024876</v>
      </c>
      <c r="L8888" s="3" t="s">
        <v>50</v>
      </c>
      <c r="M8888" s="3" t="s">
        <v>243</v>
      </c>
      <c r="N8888" s="3" t="s">
        <v>52</v>
      </c>
      <c r="O8888" s="3" t="s">
        <v>53</v>
      </c>
      <c r="P8888" s="3" t="s">
        <v>13</v>
      </c>
      <c r="Q8888" s="3" t="s">
        <v>71</v>
      </c>
    </row>
    <row r="8889" spans="1:17" ht="15.75" customHeight="1" x14ac:dyDescent="0.45">
      <c r="A8889" s="15">
        <v>44408.692361111112</v>
      </c>
      <c r="B8889" s="3" t="s">
        <v>2367</v>
      </c>
      <c r="C8889" s="3" t="s">
        <v>61</v>
      </c>
      <c r="D8889" s="3" t="s">
        <v>92</v>
      </c>
      <c r="E8889" s="3" t="s">
        <v>107</v>
      </c>
      <c r="F8889" s="3" t="s">
        <v>83</v>
      </c>
      <c r="G8889" s="16">
        <v>2</v>
      </c>
      <c r="H8889" s="16" t="str">
        <f>IF(Orders[[#This Row],[Quantity]]&lt;101,"Low End",IF(Orders[[#This Row],[Quantity]]&lt;301,"Mid End","High End"))</f>
        <v>Low End</v>
      </c>
      <c r="I8889" s="17">
        <v>2500</v>
      </c>
      <c r="J8889" s="17">
        <f>Orders[[#This Row],[Unit Price]]*Orders[[#This Row],[Quantity]]</f>
        <v>5000</v>
      </c>
      <c r="K8889" s="45">
        <f>IF(Orders[[#This Row],[currency]]="NGN",Orders[[#This Row],[Sales price]]/$T$2,Orders[[#This Row],[Sales price]]/$T$3)</f>
        <v>12.437810945273633</v>
      </c>
      <c r="L8889" s="3" t="s">
        <v>50</v>
      </c>
      <c r="M8889" s="3" t="s">
        <v>383</v>
      </c>
      <c r="N8889" s="3" t="s">
        <v>52</v>
      </c>
      <c r="O8889" s="3" t="s">
        <v>53</v>
      </c>
      <c r="P8889" s="3" t="s">
        <v>13</v>
      </c>
      <c r="Q8889" s="3" t="s">
        <v>88</v>
      </c>
    </row>
    <row r="8890" spans="1:17" ht="15.75" customHeight="1" x14ac:dyDescent="0.45">
      <c r="A8890" s="15">
        <v>44408.696527777778</v>
      </c>
      <c r="B8890" s="3" t="s">
        <v>2019</v>
      </c>
      <c r="C8890" s="3" t="s">
        <v>67</v>
      </c>
      <c r="D8890" s="3" t="s">
        <v>46</v>
      </c>
      <c r="E8890" s="3" t="s">
        <v>174</v>
      </c>
      <c r="F8890" s="3" t="s">
        <v>48</v>
      </c>
      <c r="G8890" s="16">
        <v>2</v>
      </c>
      <c r="H8890" s="16" t="str">
        <f>IF(Orders[[#This Row],[Quantity]]&lt;101,"Low End",IF(Orders[[#This Row],[Quantity]]&lt;301,"Mid End","High End"))</f>
        <v>Low End</v>
      </c>
      <c r="I8890" s="17">
        <v>1100</v>
      </c>
      <c r="J8890" s="17">
        <f>Orders[[#This Row],[Unit Price]]*Orders[[#This Row],[Quantity]]</f>
        <v>2200</v>
      </c>
      <c r="K8890" s="45">
        <f>IF(Orders[[#This Row],[currency]]="NGN",Orders[[#This Row],[Sales price]]/$T$2,Orders[[#This Row],[Sales price]]/$T$3)</f>
        <v>5.4726368159203984</v>
      </c>
      <c r="L8890" s="3" t="s">
        <v>50</v>
      </c>
      <c r="M8890" s="3" t="s">
        <v>421</v>
      </c>
      <c r="N8890" s="3" t="s">
        <v>52</v>
      </c>
      <c r="O8890" s="3" t="s">
        <v>53</v>
      </c>
      <c r="P8890" s="3" t="s">
        <v>13</v>
      </c>
      <c r="Q8890" s="3" t="s">
        <v>54</v>
      </c>
    </row>
    <row r="8891" spans="1:17" ht="15.75" customHeight="1" x14ac:dyDescent="0.45">
      <c r="A8891" s="15">
        <v>44408.696527777778</v>
      </c>
      <c r="B8891" s="3" t="s">
        <v>2019</v>
      </c>
      <c r="C8891" s="3" t="s">
        <v>67</v>
      </c>
      <c r="D8891" s="3" t="s">
        <v>46</v>
      </c>
      <c r="E8891" s="3" t="s">
        <v>978</v>
      </c>
      <c r="F8891" s="3" t="s">
        <v>187</v>
      </c>
      <c r="G8891" s="16">
        <v>5</v>
      </c>
      <c r="H8891" s="16" t="str">
        <f>IF(Orders[[#This Row],[Quantity]]&lt;101,"Low End",IF(Orders[[#This Row],[Quantity]]&lt;301,"Mid End","High End"))</f>
        <v>Low End</v>
      </c>
      <c r="I8891" s="17">
        <v>1050</v>
      </c>
      <c r="J8891" s="17">
        <f>Orders[[#This Row],[Unit Price]]*Orders[[#This Row],[Quantity]]</f>
        <v>5250</v>
      </c>
      <c r="K8891" s="45">
        <f>IF(Orders[[#This Row],[currency]]="NGN",Orders[[#This Row],[Sales price]]/$T$2,Orders[[#This Row],[Sales price]]/$T$3)</f>
        <v>13.059701492537313</v>
      </c>
      <c r="L8891" s="3" t="s">
        <v>50</v>
      </c>
      <c r="M8891" s="3" t="s">
        <v>421</v>
      </c>
      <c r="N8891" s="3" t="s">
        <v>52</v>
      </c>
      <c r="O8891" s="3" t="s">
        <v>53</v>
      </c>
      <c r="P8891" s="3" t="s">
        <v>13</v>
      </c>
      <c r="Q8891" s="3" t="s">
        <v>54</v>
      </c>
    </row>
    <row r="8892" spans="1:17" ht="15.75" customHeight="1" x14ac:dyDescent="0.45">
      <c r="A8892" s="15">
        <v>44408.737500000003</v>
      </c>
      <c r="B8892" s="3" t="s">
        <v>275</v>
      </c>
      <c r="C8892" s="3" t="s">
        <v>45</v>
      </c>
      <c r="D8892" s="3" t="s">
        <v>362</v>
      </c>
      <c r="E8892" s="3" t="s">
        <v>369</v>
      </c>
      <c r="F8892" s="3" t="s">
        <v>64</v>
      </c>
      <c r="G8892" s="16">
        <v>2</v>
      </c>
      <c r="H8892" s="16" t="str">
        <f>IF(Orders[[#This Row],[Quantity]]&lt;101,"Low End",IF(Orders[[#This Row],[Quantity]]&lt;301,"Mid End","High End"))</f>
        <v>Low End</v>
      </c>
      <c r="I8892" s="17">
        <v>5050</v>
      </c>
      <c r="J8892" s="17">
        <f>Orders[[#This Row],[Unit Price]]*Orders[[#This Row],[Quantity]]</f>
        <v>10100</v>
      </c>
      <c r="K8892" s="45">
        <f>IF(Orders[[#This Row],[currency]]="NGN",Orders[[#This Row],[Sales price]]/$T$2,Orders[[#This Row],[Sales price]]/$T$3)</f>
        <v>25.124378109452735</v>
      </c>
      <c r="L8892" s="3" t="s">
        <v>50</v>
      </c>
      <c r="M8892" s="3" t="s">
        <v>421</v>
      </c>
      <c r="N8892" s="3" t="s">
        <v>52</v>
      </c>
      <c r="O8892" s="3" t="s">
        <v>53</v>
      </c>
      <c r="P8892" s="3" t="s">
        <v>13</v>
      </c>
      <c r="Q8892" s="3" t="s">
        <v>88</v>
      </c>
    </row>
    <row r="8893" spans="1:17" ht="15.75" customHeight="1" x14ac:dyDescent="0.45">
      <c r="A8893" s="15">
        <v>44408.737500000003</v>
      </c>
      <c r="B8893" s="3" t="s">
        <v>275</v>
      </c>
      <c r="C8893" s="3" t="s">
        <v>45</v>
      </c>
      <c r="D8893" s="3" t="s">
        <v>139</v>
      </c>
      <c r="E8893" s="3" t="s">
        <v>1432</v>
      </c>
      <c r="F8893" s="3" t="s">
        <v>78</v>
      </c>
      <c r="G8893" s="16">
        <v>1</v>
      </c>
      <c r="H8893" s="16" t="str">
        <f>IF(Orders[[#This Row],[Quantity]]&lt;101,"Low End",IF(Orders[[#This Row],[Quantity]]&lt;301,"Mid End","High End"))</f>
        <v>Low End</v>
      </c>
      <c r="I8893" s="17">
        <v>4000</v>
      </c>
      <c r="J8893" s="17">
        <f>Orders[[#This Row],[Unit Price]]*Orders[[#This Row],[Quantity]]</f>
        <v>4000</v>
      </c>
      <c r="K8893" s="45">
        <f>IF(Orders[[#This Row],[currency]]="NGN",Orders[[#This Row],[Sales price]]/$T$2,Orders[[#This Row],[Sales price]]/$T$3)</f>
        <v>9.9502487562189046</v>
      </c>
      <c r="L8893" s="3" t="s">
        <v>50</v>
      </c>
      <c r="M8893" s="3" t="s">
        <v>421</v>
      </c>
      <c r="N8893" s="3" t="s">
        <v>52</v>
      </c>
      <c r="O8893" s="3" t="s">
        <v>53</v>
      </c>
      <c r="P8893" s="3" t="s">
        <v>13</v>
      </c>
      <c r="Q8893" s="3" t="s">
        <v>88</v>
      </c>
    </row>
    <row r="8894" spans="1:17" ht="15.75" customHeight="1" x14ac:dyDescent="0.45">
      <c r="A8894" s="15">
        <v>44408.761111111111</v>
      </c>
      <c r="B8894" s="3" t="s">
        <v>570</v>
      </c>
      <c r="C8894" s="3" t="s">
        <v>45</v>
      </c>
      <c r="D8894" s="3" t="s">
        <v>62</v>
      </c>
      <c r="E8894" s="3" t="s">
        <v>1291</v>
      </c>
      <c r="F8894" s="3" t="s">
        <v>64</v>
      </c>
      <c r="G8894" s="16">
        <v>3</v>
      </c>
      <c r="H8894" s="16" t="str">
        <f>IF(Orders[[#This Row],[Quantity]]&lt;101,"Low End",IF(Orders[[#This Row],[Quantity]]&lt;301,"Mid End","High End"))</f>
        <v>Low End</v>
      </c>
      <c r="I8894" s="17">
        <v>3820</v>
      </c>
      <c r="J8894" s="17">
        <f>Orders[[#This Row],[Unit Price]]*Orders[[#This Row],[Quantity]]</f>
        <v>11460</v>
      </c>
      <c r="K8894" s="45">
        <f>IF(Orders[[#This Row],[currency]]="NGN",Orders[[#This Row],[Sales price]]/$T$2,Orders[[#This Row],[Sales price]]/$T$3)</f>
        <v>28.507462686567163</v>
      </c>
      <c r="L8894" s="3" t="s">
        <v>50</v>
      </c>
      <c r="M8894" s="3" t="s">
        <v>221</v>
      </c>
      <c r="N8894" s="3" t="s">
        <v>52</v>
      </c>
      <c r="O8894" s="3" t="s">
        <v>53</v>
      </c>
      <c r="P8894" s="3" t="s">
        <v>13</v>
      </c>
      <c r="Q8894" s="3" t="s">
        <v>54</v>
      </c>
    </row>
    <row r="8895" spans="1:17" ht="15.75" customHeight="1" x14ac:dyDescent="0.45">
      <c r="A8895" s="15">
        <v>44408.761111111111</v>
      </c>
      <c r="B8895" s="3" t="s">
        <v>570</v>
      </c>
      <c r="C8895" s="3" t="s">
        <v>45</v>
      </c>
      <c r="D8895" s="3" t="s">
        <v>62</v>
      </c>
      <c r="E8895" s="3" t="s">
        <v>93</v>
      </c>
      <c r="F8895" s="3" t="s">
        <v>64</v>
      </c>
      <c r="G8895" s="16">
        <v>3</v>
      </c>
      <c r="H8895" s="16" t="str">
        <f>IF(Orders[[#This Row],[Quantity]]&lt;101,"Low End",IF(Orders[[#This Row],[Quantity]]&lt;301,"Mid End","High End"))</f>
        <v>Low End</v>
      </c>
      <c r="I8895" s="17">
        <v>4020</v>
      </c>
      <c r="J8895" s="17">
        <f>Orders[[#This Row],[Unit Price]]*Orders[[#This Row],[Quantity]]</f>
        <v>12060</v>
      </c>
      <c r="K8895" s="45">
        <f>IF(Orders[[#This Row],[currency]]="NGN",Orders[[#This Row],[Sales price]]/$T$2,Orders[[#This Row],[Sales price]]/$T$3)</f>
        <v>30</v>
      </c>
      <c r="L8895" s="3" t="s">
        <v>50</v>
      </c>
      <c r="M8895" s="3" t="s">
        <v>221</v>
      </c>
      <c r="N8895" s="3" t="s">
        <v>52</v>
      </c>
      <c r="O8895" s="3" t="s">
        <v>53</v>
      </c>
      <c r="P8895" s="3" t="s">
        <v>13</v>
      </c>
      <c r="Q8895" s="3" t="s">
        <v>54</v>
      </c>
    </row>
    <row r="8896" spans="1:17" ht="15.75" customHeight="1" x14ac:dyDescent="0.45">
      <c r="A8896" s="15">
        <v>44408.77847222222</v>
      </c>
      <c r="B8896" s="3" t="s">
        <v>2349</v>
      </c>
      <c r="C8896" s="3" t="s">
        <v>45</v>
      </c>
      <c r="D8896" s="3" t="s">
        <v>362</v>
      </c>
      <c r="E8896" s="3" t="s">
        <v>533</v>
      </c>
      <c r="F8896" s="3" t="s">
        <v>64</v>
      </c>
      <c r="G8896" s="16">
        <v>20</v>
      </c>
      <c r="H8896" s="16" t="str">
        <f>IF(Orders[[#This Row],[Quantity]]&lt;101,"Low End",IF(Orders[[#This Row],[Quantity]]&lt;301,"Mid End","High End"))</f>
        <v>Low End</v>
      </c>
      <c r="I8896" s="17">
        <v>1950</v>
      </c>
      <c r="J8896" s="17">
        <f>Orders[[#This Row],[Unit Price]]*Orders[[#This Row],[Quantity]]</f>
        <v>39000</v>
      </c>
      <c r="K8896" s="45">
        <f>IF(Orders[[#This Row],[currency]]="NGN",Orders[[#This Row],[Sales price]]/$T$2,Orders[[#This Row],[Sales price]]/$T$3)</f>
        <v>97.014925373134332</v>
      </c>
      <c r="L8896" s="3" t="s">
        <v>50</v>
      </c>
      <c r="M8896" s="3" t="s">
        <v>128</v>
      </c>
      <c r="N8896" s="3" t="s">
        <v>129</v>
      </c>
      <c r="O8896" s="3" t="s">
        <v>53</v>
      </c>
      <c r="P8896" s="3" t="s">
        <v>13</v>
      </c>
      <c r="Q8896" s="3" t="s">
        <v>71</v>
      </c>
    </row>
    <row r="8897" spans="1:17" ht="15.75" customHeight="1" x14ac:dyDescent="0.45">
      <c r="A8897" s="15">
        <v>44408.794444444444</v>
      </c>
      <c r="B8897" s="3" t="s">
        <v>1053</v>
      </c>
      <c r="C8897" s="3" t="s">
        <v>67</v>
      </c>
      <c r="D8897" s="3" t="s">
        <v>55</v>
      </c>
      <c r="E8897" s="3" t="s">
        <v>56</v>
      </c>
      <c r="F8897" s="3" t="s">
        <v>48</v>
      </c>
      <c r="G8897" s="16">
        <v>20</v>
      </c>
      <c r="H8897" s="16" t="str">
        <f>IF(Orders[[#This Row],[Quantity]]&lt;101,"Low End",IF(Orders[[#This Row],[Quantity]]&lt;301,"Mid End","High End"))</f>
        <v>Low End</v>
      </c>
      <c r="I8897" s="17">
        <v>3500</v>
      </c>
      <c r="J8897" s="17">
        <f>Orders[[#This Row],[Unit Price]]*Orders[[#This Row],[Quantity]]</f>
        <v>70000</v>
      </c>
      <c r="K8897" s="45">
        <f>IF(Orders[[#This Row],[currency]]="NGN",Orders[[#This Row],[Sales price]]/$T$2,Orders[[#This Row],[Sales price]]/$T$3)</f>
        <v>174.12935323383084</v>
      </c>
      <c r="L8897" s="3" t="s">
        <v>50</v>
      </c>
      <c r="M8897" s="3" t="s">
        <v>711</v>
      </c>
      <c r="N8897" s="3" t="s">
        <v>52</v>
      </c>
      <c r="O8897" s="3" t="s">
        <v>53</v>
      </c>
      <c r="P8897" s="3" t="s">
        <v>13</v>
      </c>
      <c r="Q8897" s="3" t="s">
        <v>71</v>
      </c>
    </row>
    <row r="8898" spans="1:17" ht="15.75" customHeight="1" x14ac:dyDescent="0.45">
      <c r="A8898" s="15">
        <v>44408.816666666666</v>
      </c>
      <c r="B8898" s="3" t="s">
        <v>2146</v>
      </c>
      <c r="C8898" s="3" t="s">
        <v>67</v>
      </c>
      <c r="D8898" s="3" t="s">
        <v>62</v>
      </c>
      <c r="E8898" s="3" t="s">
        <v>2118</v>
      </c>
      <c r="F8898" s="3" t="s">
        <v>64</v>
      </c>
      <c r="G8898" s="16">
        <v>3</v>
      </c>
      <c r="H8898" s="16" t="str">
        <f>IF(Orders[[#This Row],[Quantity]]&lt;101,"Low End",IF(Orders[[#This Row],[Quantity]]&lt;301,"Mid End","High End"))</f>
        <v>Low End</v>
      </c>
      <c r="I8898" s="17">
        <v>4600</v>
      </c>
      <c r="J8898" s="17">
        <f>Orders[[#This Row],[Unit Price]]*Orders[[#This Row],[Quantity]]</f>
        <v>13800</v>
      </c>
      <c r="K8898" s="45">
        <f>IF(Orders[[#This Row],[currency]]="NGN",Orders[[#This Row],[Sales price]]/$T$2,Orders[[#This Row],[Sales price]]/$T$3)</f>
        <v>34.328358208955223</v>
      </c>
      <c r="L8898" s="3" t="s">
        <v>50</v>
      </c>
      <c r="M8898" s="3" t="s">
        <v>421</v>
      </c>
      <c r="N8898" s="3" t="s">
        <v>52</v>
      </c>
      <c r="O8898" s="3" t="s">
        <v>53</v>
      </c>
      <c r="P8898" s="3" t="s">
        <v>13</v>
      </c>
      <c r="Q8898" s="3" t="s">
        <v>88</v>
      </c>
    </row>
    <row r="8899" spans="1:17" ht="15.75" customHeight="1" x14ac:dyDescent="0.45">
      <c r="A8899" s="15">
        <v>44408.820138888892</v>
      </c>
      <c r="B8899" s="3" t="s">
        <v>2368</v>
      </c>
      <c r="C8899" s="3" t="s">
        <v>45</v>
      </c>
      <c r="D8899" s="3" t="s">
        <v>46</v>
      </c>
      <c r="E8899" s="3" t="s">
        <v>174</v>
      </c>
      <c r="F8899" s="3" t="s">
        <v>48</v>
      </c>
      <c r="G8899" s="16">
        <v>1</v>
      </c>
      <c r="H8899" s="16" t="str">
        <f>IF(Orders[[#This Row],[Quantity]]&lt;101,"Low End",IF(Orders[[#This Row],[Quantity]]&lt;301,"Mid End","High End"))</f>
        <v>Low End</v>
      </c>
      <c r="I8899" s="17">
        <v>1100</v>
      </c>
      <c r="J8899" s="17">
        <f>Orders[[#This Row],[Unit Price]]*Orders[[#This Row],[Quantity]]</f>
        <v>1100</v>
      </c>
      <c r="K8899" s="45">
        <f>IF(Orders[[#This Row],[currency]]="NGN",Orders[[#This Row],[Sales price]]/$T$2,Orders[[#This Row],[Sales price]]/$T$3)</f>
        <v>2.7363184079601992</v>
      </c>
      <c r="L8899" s="3" t="s">
        <v>50</v>
      </c>
      <c r="M8899" s="3" t="s">
        <v>421</v>
      </c>
      <c r="N8899" s="3" t="s">
        <v>52</v>
      </c>
      <c r="O8899" s="3" t="s">
        <v>53</v>
      </c>
      <c r="P8899" s="3" t="s">
        <v>13</v>
      </c>
      <c r="Q8899" s="3" t="s">
        <v>88</v>
      </c>
    </row>
    <row r="8900" spans="1:17" ht="15.75" customHeight="1" x14ac:dyDescent="0.45">
      <c r="A8900" s="15">
        <v>44408.820138888892</v>
      </c>
      <c r="B8900" s="3" t="s">
        <v>2368</v>
      </c>
      <c r="C8900" s="3" t="s">
        <v>45</v>
      </c>
      <c r="D8900" s="3" t="s">
        <v>92</v>
      </c>
      <c r="E8900" s="3" t="s">
        <v>107</v>
      </c>
      <c r="F8900" s="3" t="s">
        <v>83</v>
      </c>
      <c r="G8900" s="16">
        <v>1</v>
      </c>
      <c r="H8900" s="16" t="str">
        <f>IF(Orders[[#This Row],[Quantity]]&lt;101,"Low End",IF(Orders[[#This Row],[Quantity]]&lt;301,"Mid End","High End"))</f>
        <v>Low End</v>
      </c>
      <c r="I8900" s="17">
        <v>2500</v>
      </c>
      <c r="J8900" s="17">
        <f>Orders[[#This Row],[Unit Price]]*Orders[[#This Row],[Quantity]]</f>
        <v>2500</v>
      </c>
      <c r="K8900" s="45">
        <f>IF(Orders[[#This Row],[currency]]="NGN",Orders[[#This Row],[Sales price]]/$T$2,Orders[[#This Row],[Sales price]]/$T$3)</f>
        <v>6.2189054726368163</v>
      </c>
      <c r="L8900" s="3" t="s">
        <v>50</v>
      </c>
      <c r="M8900" s="3" t="s">
        <v>421</v>
      </c>
      <c r="N8900" s="3" t="s">
        <v>52</v>
      </c>
      <c r="O8900" s="3" t="s">
        <v>53</v>
      </c>
      <c r="P8900" s="3" t="s">
        <v>13</v>
      </c>
      <c r="Q8900" s="3" t="s">
        <v>88</v>
      </c>
    </row>
    <row r="8901" spans="1:17" ht="15.75" customHeight="1" x14ac:dyDescent="0.45">
      <c r="A8901" s="15">
        <v>44408.820138888892</v>
      </c>
      <c r="B8901" s="3" t="s">
        <v>2368</v>
      </c>
      <c r="C8901" s="3" t="s">
        <v>45</v>
      </c>
      <c r="D8901" s="3" t="s">
        <v>362</v>
      </c>
      <c r="E8901" s="3" t="s">
        <v>369</v>
      </c>
      <c r="F8901" s="3" t="s">
        <v>64</v>
      </c>
      <c r="G8901" s="16">
        <v>1</v>
      </c>
      <c r="H8901" s="16" t="str">
        <f>IF(Orders[[#This Row],[Quantity]]&lt;101,"Low End",IF(Orders[[#This Row],[Quantity]]&lt;301,"Mid End","High End"))</f>
        <v>Low End</v>
      </c>
      <c r="I8901" s="17">
        <v>5050</v>
      </c>
      <c r="J8901" s="17">
        <f>Orders[[#This Row],[Unit Price]]*Orders[[#This Row],[Quantity]]</f>
        <v>5050</v>
      </c>
      <c r="K8901" s="45">
        <f>IF(Orders[[#This Row],[currency]]="NGN",Orders[[#This Row],[Sales price]]/$T$2,Orders[[#This Row],[Sales price]]/$T$3)</f>
        <v>12.562189054726367</v>
      </c>
      <c r="L8901" s="3" t="s">
        <v>50</v>
      </c>
      <c r="M8901" s="3" t="s">
        <v>421</v>
      </c>
      <c r="N8901" s="3" t="s">
        <v>52</v>
      </c>
      <c r="O8901" s="3" t="s">
        <v>53</v>
      </c>
      <c r="P8901" s="3" t="s">
        <v>13</v>
      </c>
      <c r="Q8901" s="3" t="s">
        <v>88</v>
      </c>
    </row>
    <row r="8902" spans="1:17" ht="15.75" customHeight="1" x14ac:dyDescent="0.45">
      <c r="A8902" s="15">
        <v>44408.820138888892</v>
      </c>
      <c r="B8902" s="3" t="s">
        <v>2368</v>
      </c>
      <c r="C8902" s="3" t="s">
        <v>45</v>
      </c>
      <c r="D8902" s="3" t="s">
        <v>55</v>
      </c>
      <c r="E8902" s="3" t="s">
        <v>212</v>
      </c>
      <c r="F8902" s="3" t="s">
        <v>83</v>
      </c>
      <c r="G8902" s="16">
        <v>1</v>
      </c>
      <c r="H8902" s="16" t="str">
        <f>IF(Orders[[#This Row],[Quantity]]&lt;101,"Low End",IF(Orders[[#This Row],[Quantity]]&lt;301,"Mid End","High End"))</f>
        <v>Low End</v>
      </c>
      <c r="I8902" s="17">
        <v>2420</v>
      </c>
      <c r="J8902" s="17">
        <f>Orders[[#This Row],[Unit Price]]*Orders[[#This Row],[Quantity]]</f>
        <v>2420</v>
      </c>
      <c r="K8902" s="45">
        <f>IF(Orders[[#This Row],[currency]]="NGN",Orders[[#This Row],[Sales price]]/$T$2,Orders[[#This Row],[Sales price]]/$T$3)</f>
        <v>6.0199004975124382</v>
      </c>
      <c r="L8902" s="3" t="s">
        <v>50</v>
      </c>
      <c r="M8902" s="3" t="s">
        <v>421</v>
      </c>
      <c r="N8902" s="3" t="s">
        <v>52</v>
      </c>
      <c r="O8902" s="3" t="s">
        <v>53</v>
      </c>
      <c r="P8902" s="3" t="s">
        <v>13</v>
      </c>
      <c r="Q8902" s="3" t="s">
        <v>88</v>
      </c>
    </row>
    <row r="8903" spans="1:17" ht="15.75" customHeight="1" x14ac:dyDescent="0.45">
      <c r="A8903" s="15">
        <v>44408.84097222222</v>
      </c>
      <c r="B8903" s="3" t="s">
        <v>502</v>
      </c>
      <c r="C8903" s="3" t="s">
        <v>45</v>
      </c>
      <c r="D8903" s="3" t="s">
        <v>62</v>
      </c>
      <c r="E8903" s="3" t="s">
        <v>2118</v>
      </c>
      <c r="F8903" s="3" t="s">
        <v>64</v>
      </c>
      <c r="G8903" s="16">
        <v>2</v>
      </c>
      <c r="H8903" s="16" t="str">
        <f>IF(Orders[[#This Row],[Quantity]]&lt;101,"Low End",IF(Orders[[#This Row],[Quantity]]&lt;301,"Mid End","High End"))</f>
        <v>Low End</v>
      </c>
      <c r="I8903" s="17">
        <v>4600</v>
      </c>
      <c r="J8903" s="17">
        <f>Orders[[#This Row],[Unit Price]]*Orders[[#This Row],[Quantity]]</f>
        <v>9200</v>
      </c>
      <c r="K8903" s="45">
        <f>IF(Orders[[#This Row],[currency]]="NGN",Orders[[#This Row],[Sales price]]/$T$2,Orders[[#This Row],[Sales price]]/$T$3)</f>
        <v>22.885572139303484</v>
      </c>
      <c r="L8903" s="3" t="s">
        <v>50</v>
      </c>
      <c r="M8903" s="3" t="s">
        <v>379</v>
      </c>
      <c r="N8903" s="3" t="s">
        <v>129</v>
      </c>
      <c r="O8903" s="3" t="s">
        <v>53</v>
      </c>
      <c r="P8903" s="3" t="s">
        <v>13</v>
      </c>
      <c r="Q8903" s="3" t="s">
        <v>88</v>
      </c>
    </row>
    <row r="8904" spans="1:17" ht="15.75" customHeight="1" x14ac:dyDescent="0.45">
      <c r="A8904" s="15">
        <v>44408.861111111109</v>
      </c>
      <c r="B8904" s="3" t="s">
        <v>644</v>
      </c>
      <c r="C8904" s="3" t="s">
        <v>67</v>
      </c>
      <c r="D8904" s="3" t="s">
        <v>589</v>
      </c>
      <c r="E8904" s="3" t="s">
        <v>2066</v>
      </c>
      <c r="F8904" s="3" t="s">
        <v>48</v>
      </c>
      <c r="G8904" s="16">
        <v>1</v>
      </c>
      <c r="H8904" s="16" t="str">
        <f>IF(Orders[[#This Row],[Quantity]]&lt;101,"Low End",IF(Orders[[#This Row],[Quantity]]&lt;301,"Mid End","High End"))</f>
        <v>Low End</v>
      </c>
      <c r="I8904" s="17">
        <v>36400</v>
      </c>
      <c r="J8904" s="17">
        <f>Orders[[#This Row],[Unit Price]]*Orders[[#This Row],[Quantity]]</f>
        <v>36400</v>
      </c>
      <c r="K8904" s="45">
        <f>IF(Orders[[#This Row],[currency]]="NGN",Orders[[#This Row],[Sales price]]/$T$2,Orders[[#This Row],[Sales price]]/$T$3)</f>
        <v>90.547263681592042</v>
      </c>
      <c r="L8904" s="3" t="s">
        <v>50</v>
      </c>
      <c r="M8904" s="3" t="s">
        <v>475</v>
      </c>
      <c r="N8904" s="3" t="s">
        <v>52</v>
      </c>
      <c r="O8904" s="3" t="s">
        <v>53</v>
      </c>
      <c r="P8904" s="3" t="s">
        <v>13</v>
      </c>
      <c r="Q8904" s="3" t="s">
        <v>88</v>
      </c>
    </row>
    <row r="8905" spans="1:17" ht="15.75" customHeight="1" x14ac:dyDescent="0.45">
      <c r="A8905" s="15">
        <v>44408.933333333334</v>
      </c>
      <c r="B8905" s="3" t="s">
        <v>1934</v>
      </c>
      <c r="C8905" s="3" t="s">
        <v>67</v>
      </c>
      <c r="D8905" s="3" t="s">
        <v>362</v>
      </c>
      <c r="E8905" s="3" t="s">
        <v>369</v>
      </c>
      <c r="F8905" s="3" t="s">
        <v>64</v>
      </c>
      <c r="G8905" s="16">
        <v>3</v>
      </c>
      <c r="H8905" s="16" t="str">
        <f>IF(Orders[[#This Row],[Quantity]]&lt;101,"Low End",IF(Orders[[#This Row],[Quantity]]&lt;301,"Mid End","High End"))</f>
        <v>Low End</v>
      </c>
      <c r="I8905" s="17">
        <v>5050</v>
      </c>
      <c r="J8905" s="17">
        <f>Orders[[#This Row],[Unit Price]]*Orders[[#This Row],[Quantity]]</f>
        <v>15150</v>
      </c>
      <c r="K8905" s="45">
        <f>IF(Orders[[#This Row],[currency]]="NGN",Orders[[#This Row],[Sales price]]/$T$2,Orders[[#This Row],[Sales price]]/$T$3)</f>
        <v>37.686567164179102</v>
      </c>
      <c r="L8905" s="3" t="s">
        <v>50</v>
      </c>
      <c r="M8905" s="3" t="s">
        <v>711</v>
      </c>
      <c r="N8905" s="3" t="s">
        <v>52</v>
      </c>
      <c r="O8905" s="3" t="s">
        <v>53</v>
      </c>
      <c r="P8905" s="3" t="s">
        <v>13</v>
      </c>
      <c r="Q8905" s="3" t="s">
        <v>88</v>
      </c>
    </row>
    <row r="8906" spans="1:17" ht="15" customHeight="1" x14ac:dyDescent="0.45">
      <c r="A8906" s="15"/>
      <c r="B8906" s="3"/>
      <c r="C8906" s="3"/>
      <c r="D8906" s="3"/>
      <c r="E8906" s="3"/>
      <c r="F8906" s="3"/>
      <c r="G8906" s="16"/>
      <c r="H8906" s="16"/>
      <c r="I8906" s="17"/>
      <c r="J8906" s="17"/>
      <c r="K8906" s="45"/>
      <c r="L8906" s="3"/>
      <c r="M8906" s="3"/>
      <c r="N8906" s="3"/>
      <c r="O8906" s="3"/>
      <c r="P8906" s="3"/>
      <c r="Q8906" s="3"/>
    </row>
  </sheetData>
  <customSheetViews>
    <customSheetView guid="{DC95B317-5DA3-4737-80DF-FB0F2420F0A6}" filterUnique="1" topLeftCell="O1">
      <pane ySplit="1" topLeftCell="A2" activePane="bottomLeft" state="frozen"/>
      <selection pane="bottomLeft" activeCell="AB1" sqref="AB1:AB1048576"/>
      <pageMargins left="0.75" right="0.75" top="1" bottom="1" header="0" footer="0"/>
      <pageSetup orientation="landscape" r:id="rId1"/>
    </customSheetView>
    <customSheetView guid="{86979ACA-51E3-4FE6-899C-AE05ABA9B6F5}" filterUnique="1" topLeftCell="O1">
      <pane ySplit="1" topLeftCell="A2" activePane="bottomLeft" state="frozen"/>
      <selection pane="bottomLeft" activeCell="AB1" sqref="AB1:AB1048576"/>
      <pageMargins left="0.75" right="0.75" top="1" bottom="1" header="0" footer="0"/>
      <pageSetup orientation="landscape" r:id="rId2"/>
    </customSheetView>
  </customSheetViews>
  <pageMargins left="0.75" right="0.75" top="1" bottom="1" header="0" footer="0"/>
  <pageSetup orientation="landscape"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804E-3FF6-41D8-891F-29C32905829A}">
  <dimension ref="A1:A19"/>
  <sheetViews>
    <sheetView workbookViewId="0">
      <selection activeCell="L7" sqref="L7"/>
    </sheetView>
  </sheetViews>
  <sheetFormatPr defaultRowHeight="15" x14ac:dyDescent="0.25"/>
  <sheetData>
    <row r="1" spans="1:1" x14ac:dyDescent="0.25">
      <c r="A1" t="s">
        <v>2384</v>
      </c>
    </row>
    <row r="2" spans="1:1" x14ac:dyDescent="0.25">
      <c r="A2" t="s">
        <v>2390</v>
      </c>
    </row>
    <row r="3" spans="1:1" x14ac:dyDescent="0.25">
      <c r="A3" t="s">
        <v>2385</v>
      </c>
    </row>
    <row r="4" spans="1:1" x14ac:dyDescent="0.25">
      <c r="A4" t="s">
        <v>2386</v>
      </c>
    </row>
    <row r="5" spans="1:1" x14ac:dyDescent="0.25">
      <c r="A5" t="s">
        <v>2387</v>
      </c>
    </row>
    <row r="6" spans="1:1" x14ac:dyDescent="0.25">
      <c r="A6" t="s">
        <v>2388</v>
      </c>
    </row>
    <row r="7" spans="1:1" x14ac:dyDescent="0.25">
      <c r="A7" t="s">
        <v>2389</v>
      </c>
    </row>
    <row r="8" spans="1:1" x14ac:dyDescent="0.25">
      <c r="A8" t="s">
        <v>2396</v>
      </c>
    </row>
    <row r="9" spans="1:1" x14ac:dyDescent="0.25">
      <c r="A9" t="s">
        <v>2393</v>
      </c>
    </row>
    <row r="10" spans="1:1" x14ac:dyDescent="0.25">
      <c r="A10" t="s">
        <v>2391</v>
      </c>
    </row>
    <row r="11" spans="1:1" x14ac:dyDescent="0.25">
      <c r="A11" t="s">
        <v>2392</v>
      </c>
    </row>
    <row r="13" spans="1:1" ht="15.75" x14ac:dyDescent="0.25">
      <c r="A13" s="36" t="s">
        <v>2401</v>
      </c>
    </row>
    <row r="14" spans="1:1" ht="15.75" x14ac:dyDescent="0.25">
      <c r="A14" s="36" t="s">
        <v>2395</v>
      </c>
    </row>
    <row r="15" spans="1:1" ht="15.75" x14ac:dyDescent="0.25">
      <c r="A15" s="36" t="s">
        <v>2394</v>
      </c>
    </row>
    <row r="16" spans="1:1" ht="15.75" x14ac:dyDescent="0.25">
      <c r="A16" s="36" t="s">
        <v>2397</v>
      </c>
    </row>
    <row r="17" spans="1:1" ht="15.75" x14ac:dyDescent="0.25">
      <c r="A17" s="36" t="s">
        <v>2398</v>
      </c>
    </row>
    <row r="18" spans="1:1" ht="15.75" x14ac:dyDescent="0.25">
      <c r="A18" s="36" t="s">
        <v>2399</v>
      </c>
    </row>
    <row r="19" spans="1:1" ht="15.75" x14ac:dyDescent="0.25">
      <c r="A19" s="36" t="s">
        <v>2400</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5B88-5CFD-48E6-894F-8939C8FF97B6}">
  <dimension ref="A3:B2076"/>
  <sheetViews>
    <sheetView workbookViewId="0">
      <selection activeCell="B5" sqref="B5"/>
    </sheetView>
  </sheetViews>
  <sheetFormatPr defaultRowHeight="15" x14ac:dyDescent="0.25"/>
  <cols>
    <col min="1" max="1" width="23.85546875" bestFit="1" customWidth="1"/>
    <col min="2" max="2" width="21.42578125" style="46" bestFit="1" customWidth="1"/>
  </cols>
  <sheetData>
    <row r="3" spans="1:2" x14ac:dyDescent="0.25">
      <c r="A3" s="27" t="s">
        <v>2369</v>
      </c>
      <c r="B3" s="46" t="s">
        <v>2406</v>
      </c>
    </row>
    <row r="4" spans="1:2" x14ac:dyDescent="0.25">
      <c r="A4" s="28" t="s">
        <v>2208</v>
      </c>
      <c r="B4" s="46">
        <v>0.40743885869565211</v>
      </c>
    </row>
    <row r="5" spans="1:2" x14ac:dyDescent="0.25">
      <c r="A5" s="28" t="s">
        <v>1261</v>
      </c>
      <c r="B5" s="46">
        <v>2.59375</v>
      </c>
    </row>
    <row r="6" spans="1:2" x14ac:dyDescent="0.25">
      <c r="A6" s="28" t="s">
        <v>2225</v>
      </c>
      <c r="B6" s="46">
        <v>2.65625</v>
      </c>
    </row>
    <row r="7" spans="1:2" x14ac:dyDescent="0.25">
      <c r="A7" s="28" t="s">
        <v>1518</v>
      </c>
      <c r="B7" s="46">
        <v>2.7363184079601992</v>
      </c>
    </row>
    <row r="8" spans="1:2" x14ac:dyDescent="0.25">
      <c r="A8" s="28" t="s">
        <v>1433</v>
      </c>
      <c r="B8" s="46">
        <v>2.7363184079601992</v>
      </c>
    </row>
    <row r="9" spans="1:2" x14ac:dyDescent="0.25">
      <c r="A9" s="28" t="s">
        <v>1642</v>
      </c>
      <c r="B9" s="46">
        <v>2.7363184079601992</v>
      </c>
    </row>
    <row r="10" spans="1:2" x14ac:dyDescent="0.25">
      <c r="A10" s="28" t="s">
        <v>1643</v>
      </c>
      <c r="B10" s="46">
        <v>2.7363184079601992</v>
      </c>
    </row>
    <row r="11" spans="1:2" x14ac:dyDescent="0.25">
      <c r="A11" s="28" t="s">
        <v>2030</v>
      </c>
      <c r="B11" s="46">
        <v>3.824728260869565</v>
      </c>
    </row>
    <row r="12" spans="1:2" x14ac:dyDescent="0.25">
      <c r="A12" s="28" t="s">
        <v>2059</v>
      </c>
      <c r="B12" s="46">
        <v>3.871603260869565</v>
      </c>
    </row>
    <row r="13" spans="1:2" x14ac:dyDescent="0.25">
      <c r="A13" s="28" t="s">
        <v>2166</v>
      </c>
      <c r="B13" s="46">
        <v>3.8892663043478257</v>
      </c>
    </row>
    <row r="14" spans="1:2" x14ac:dyDescent="0.25">
      <c r="A14" s="28" t="s">
        <v>2370</v>
      </c>
      <c r="B14" s="46">
        <v>28.188310316623401</v>
      </c>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row r="1267" spans="2:2" x14ac:dyDescent="0.25">
      <c r="B1267"/>
    </row>
    <row r="1268" spans="2:2" x14ac:dyDescent="0.25">
      <c r="B1268"/>
    </row>
    <row r="1269" spans="2:2" x14ac:dyDescent="0.25">
      <c r="B1269"/>
    </row>
    <row r="1270" spans="2:2" x14ac:dyDescent="0.25">
      <c r="B1270"/>
    </row>
    <row r="1271" spans="2:2" x14ac:dyDescent="0.25">
      <c r="B1271"/>
    </row>
    <row r="1272" spans="2:2" x14ac:dyDescent="0.25">
      <c r="B1272"/>
    </row>
    <row r="1273" spans="2:2" x14ac:dyDescent="0.25">
      <c r="B1273"/>
    </row>
    <row r="1274" spans="2:2" x14ac:dyDescent="0.25">
      <c r="B1274"/>
    </row>
    <row r="1275" spans="2:2" x14ac:dyDescent="0.25">
      <c r="B1275"/>
    </row>
    <row r="1276" spans="2:2" x14ac:dyDescent="0.25">
      <c r="B1276"/>
    </row>
    <row r="1277" spans="2:2" x14ac:dyDescent="0.25">
      <c r="B1277"/>
    </row>
    <row r="1278" spans="2:2" x14ac:dyDescent="0.25">
      <c r="B1278"/>
    </row>
    <row r="1279" spans="2:2" x14ac:dyDescent="0.25">
      <c r="B1279"/>
    </row>
    <row r="1280" spans="2:2" x14ac:dyDescent="0.25">
      <c r="B1280"/>
    </row>
    <row r="1281" spans="2:2" x14ac:dyDescent="0.25">
      <c r="B1281"/>
    </row>
    <row r="1282" spans="2:2" x14ac:dyDescent="0.25">
      <c r="B1282"/>
    </row>
    <row r="1283" spans="2:2" x14ac:dyDescent="0.25">
      <c r="B1283"/>
    </row>
    <row r="1284" spans="2:2" x14ac:dyDescent="0.25">
      <c r="B1284"/>
    </row>
    <row r="1285" spans="2:2" x14ac:dyDescent="0.25">
      <c r="B1285"/>
    </row>
    <row r="1286" spans="2:2" x14ac:dyDescent="0.25">
      <c r="B1286"/>
    </row>
    <row r="1287" spans="2:2" x14ac:dyDescent="0.25">
      <c r="B1287"/>
    </row>
    <row r="1288" spans="2:2" x14ac:dyDescent="0.25">
      <c r="B1288"/>
    </row>
    <row r="1289" spans="2:2" x14ac:dyDescent="0.25">
      <c r="B1289"/>
    </row>
    <row r="1290" spans="2:2" x14ac:dyDescent="0.25">
      <c r="B1290"/>
    </row>
    <row r="1291" spans="2:2" x14ac:dyDescent="0.25">
      <c r="B1291"/>
    </row>
    <row r="1292" spans="2:2" x14ac:dyDescent="0.25">
      <c r="B1292"/>
    </row>
    <row r="1293" spans="2:2" x14ac:dyDescent="0.25">
      <c r="B1293"/>
    </row>
    <row r="1294" spans="2:2" x14ac:dyDescent="0.25">
      <c r="B1294"/>
    </row>
    <row r="1295" spans="2:2" x14ac:dyDescent="0.25">
      <c r="B1295"/>
    </row>
    <row r="1296" spans="2:2" x14ac:dyDescent="0.25">
      <c r="B1296"/>
    </row>
    <row r="1297" spans="2:2" x14ac:dyDescent="0.25">
      <c r="B1297"/>
    </row>
    <row r="1298" spans="2:2" x14ac:dyDescent="0.25">
      <c r="B1298"/>
    </row>
    <row r="1299" spans="2:2" x14ac:dyDescent="0.25">
      <c r="B1299"/>
    </row>
    <row r="1300" spans="2:2" x14ac:dyDescent="0.25">
      <c r="B1300"/>
    </row>
    <row r="1301" spans="2:2" x14ac:dyDescent="0.25">
      <c r="B1301"/>
    </row>
    <row r="1302" spans="2:2" x14ac:dyDescent="0.25">
      <c r="B1302"/>
    </row>
    <row r="1303" spans="2:2" x14ac:dyDescent="0.25">
      <c r="B1303"/>
    </row>
    <row r="1304" spans="2:2" x14ac:dyDescent="0.25">
      <c r="B1304"/>
    </row>
    <row r="1305" spans="2:2" x14ac:dyDescent="0.25">
      <c r="B1305"/>
    </row>
    <row r="1306" spans="2:2" x14ac:dyDescent="0.25">
      <c r="B1306"/>
    </row>
    <row r="1307" spans="2:2" x14ac:dyDescent="0.25">
      <c r="B1307"/>
    </row>
    <row r="1308" spans="2:2" x14ac:dyDescent="0.25">
      <c r="B1308"/>
    </row>
    <row r="1309" spans="2:2" x14ac:dyDescent="0.25">
      <c r="B1309"/>
    </row>
    <row r="1310" spans="2:2" x14ac:dyDescent="0.25">
      <c r="B1310"/>
    </row>
    <row r="1311" spans="2:2" x14ac:dyDescent="0.25">
      <c r="B1311"/>
    </row>
    <row r="1312" spans="2:2" x14ac:dyDescent="0.25">
      <c r="B1312"/>
    </row>
    <row r="1313" spans="2:2" x14ac:dyDescent="0.25">
      <c r="B1313"/>
    </row>
    <row r="1314" spans="2:2" x14ac:dyDescent="0.25">
      <c r="B1314"/>
    </row>
    <row r="1315" spans="2:2" x14ac:dyDescent="0.25">
      <c r="B1315"/>
    </row>
    <row r="1316" spans="2:2" x14ac:dyDescent="0.25">
      <c r="B1316"/>
    </row>
    <row r="1317" spans="2:2" x14ac:dyDescent="0.25">
      <c r="B1317"/>
    </row>
    <row r="1318" spans="2:2" x14ac:dyDescent="0.25">
      <c r="B1318"/>
    </row>
    <row r="1319" spans="2:2" x14ac:dyDescent="0.25">
      <c r="B1319"/>
    </row>
    <row r="1320" spans="2:2" x14ac:dyDescent="0.25">
      <c r="B1320"/>
    </row>
    <row r="1321" spans="2:2" x14ac:dyDescent="0.25">
      <c r="B1321"/>
    </row>
    <row r="1322" spans="2:2" x14ac:dyDescent="0.25">
      <c r="B1322"/>
    </row>
    <row r="1323" spans="2:2" x14ac:dyDescent="0.25">
      <c r="B1323"/>
    </row>
    <row r="1324" spans="2:2" x14ac:dyDescent="0.25">
      <c r="B1324"/>
    </row>
    <row r="1325" spans="2:2" x14ac:dyDescent="0.25">
      <c r="B1325"/>
    </row>
    <row r="1326" spans="2:2" x14ac:dyDescent="0.25">
      <c r="B1326"/>
    </row>
    <row r="1327" spans="2:2" x14ac:dyDescent="0.25">
      <c r="B1327"/>
    </row>
    <row r="1328" spans="2:2" x14ac:dyDescent="0.25">
      <c r="B1328"/>
    </row>
    <row r="1329" spans="2:2" x14ac:dyDescent="0.25">
      <c r="B1329"/>
    </row>
    <row r="1330" spans="2:2" x14ac:dyDescent="0.25">
      <c r="B1330"/>
    </row>
    <row r="1331" spans="2:2" x14ac:dyDescent="0.25">
      <c r="B1331"/>
    </row>
    <row r="1332" spans="2:2" x14ac:dyDescent="0.25">
      <c r="B1332"/>
    </row>
    <row r="1333" spans="2:2" x14ac:dyDescent="0.25">
      <c r="B1333"/>
    </row>
    <row r="1334" spans="2:2" x14ac:dyDescent="0.25">
      <c r="B1334"/>
    </row>
    <row r="1335" spans="2:2" x14ac:dyDescent="0.25">
      <c r="B1335"/>
    </row>
    <row r="1336" spans="2:2" x14ac:dyDescent="0.25">
      <c r="B1336"/>
    </row>
    <row r="1337" spans="2:2" x14ac:dyDescent="0.25">
      <c r="B1337"/>
    </row>
    <row r="1338" spans="2:2" x14ac:dyDescent="0.25">
      <c r="B1338"/>
    </row>
    <row r="1339" spans="2:2" x14ac:dyDescent="0.25">
      <c r="B1339"/>
    </row>
    <row r="1340" spans="2:2" x14ac:dyDescent="0.25">
      <c r="B1340"/>
    </row>
    <row r="1341" spans="2:2" x14ac:dyDescent="0.25">
      <c r="B1341"/>
    </row>
    <row r="1342" spans="2:2" x14ac:dyDescent="0.25">
      <c r="B1342"/>
    </row>
    <row r="1343" spans="2:2" x14ac:dyDescent="0.25">
      <c r="B1343"/>
    </row>
    <row r="1344" spans="2:2" x14ac:dyDescent="0.25">
      <c r="B1344"/>
    </row>
    <row r="1345" spans="2:2" x14ac:dyDescent="0.25">
      <c r="B1345"/>
    </row>
    <row r="1346" spans="2:2" x14ac:dyDescent="0.25">
      <c r="B1346"/>
    </row>
    <row r="1347" spans="2:2" x14ac:dyDescent="0.25">
      <c r="B1347"/>
    </row>
    <row r="1348" spans="2:2" x14ac:dyDescent="0.25">
      <c r="B1348"/>
    </row>
    <row r="1349" spans="2:2" x14ac:dyDescent="0.25">
      <c r="B1349"/>
    </row>
    <row r="1350" spans="2:2" x14ac:dyDescent="0.25">
      <c r="B1350"/>
    </row>
    <row r="1351" spans="2:2" x14ac:dyDescent="0.25">
      <c r="B1351"/>
    </row>
    <row r="1352" spans="2:2" x14ac:dyDescent="0.25">
      <c r="B1352"/>
    </row>
    <row r="1353" spans="2:2" x14ac:dyDescent="0.25">
      <c r="B1353"/>
    </row>
    <row r="1354" spans="2:2" x14ac:dyDescent="0.25">
      <c r="B1354"/>
    </row>
    <row r="1355" spans="2:2" x14ac:dyDescent="0.25">
      <c r="B1355"/>
    </row>
    <row r="1356" spans="2:2" x14ac:dyDescent="0.25">
      <c r="B1356"/>
    </row>
    <row r="1357" spans="2:2" x14ac:dyDescent="0.25">
      <c r="B1357"/>
    </row>
    <row r="1358" spans="2:2" x14ac:dyDescent="0.25">
      <c r="B1358"/>
    </row>
    <row r="1359" spans="2:2" x14ac:dyDescent="0.25">
      <c r="B1359"/>
    </row>
    <row r="1360" spans="2:2" x14ac:dyDescent="0.25">
      <c r="B1360"/>
    </row>
    <row r="1361" spans="2:2" x14ac:dyDescent="0.25">
      <c r="B1361"/>
    </row>
    <row r="1362" spans="2:2" x14ac:dyDescent="0.25">
      <c r="B1362"/>
    </row>
    <row r="1363" spans="2:2" x14ac:dyDescent="0.25">
      <c r="B1363"/>
    </row>
    <row r="1364" spans="2:2" x14ac:dyDescent="0.25">
      <c r="B1364"/>
    </row>
    <row r="1365" spans="2:2" x14ac:dyDescent="0.25">
      <c r="B1365"/>
    </row>
    <row r="1366" spans="2:2" x14ac:dyDescent="0.25">
      <c r="B1366"/>
    </row>
    <row r="1367" spans="2:2" x14ac:dyDescent="0.25">
      <c r="B1367"/>
    </row>
    <row r="1368" spans="2:2" x14ac:dyDescent="0.25">
      <c r="B1368"/>
    </row>
    <row r="1369" spans="2:2" x14ac:dyDescent="0.25">
      <c r="B1369"/>
    </row>
    <row r="1370" spans="2:2" x14ac:dyDescent="0.25">
      <c r="B1370"/>
    </row>
    <row r="1371" spans="2:2" x14ac:dyDescent="0.25">
      <c r="B1371"/>
    </row>
    <row r="1372" spans="2:2" x14ac:dyDescent="0.25">
      <c r="B1372"/>
    </row>
    <row r="1373" spans="2:2" x14ac:dyDescent="0.25">
      <c r="B1373"/>
    </row>
    <row r="1374" spans="2:2" x14ac:dyDescent="0.25">
      <c r="B1374"/>
    </row>
    <row r="1375" spans="2:2" x14ac:dyDescent="0.25">
      <c r="B1375"/>
    </row>
    <row r="1376" spans="2:2" x14ac:dyDescent="0.25">
      <c r="B1376"/>
    </row>
    <row r="1377" spans="2:2" x14ac:dyDescent="0.25">
      <c r="B1377"/>
    </row>
    <row r="1378" spans="2:2" x14ac:dyDescent="0.25">
      <c r="B1378"/>
    </row>
    <row r="1379" spans="2:2" x14ac:dyDescent="0.25">
      <c r="B1379"/>
    </row>
    <row r="1380" spans="2:2" x14ac:dyDescent="0.25">
      <c r="B1380"/>
    </row>
    <row r="1381" spans="2:2" x14ac:dyDescent="0.25">
      <c r="B1381"/>
    </row>
    <row r="1382" spans="2:2" x14ac:dyDescent="0.25">
      <c r="B1382"/>
    </row>
    <row r="1383" spans="2:2" x14ac:dyDescent="0.25">
      <c r="B1383"/>
    </row>
    <row r="1384" spans="2:2" x14ac:dyDescent="0.25">
      <c r="B1384"/>
    </row>
    <row r="1385" spans="2:2" x14ac:dyDescent="0.25">
      <c r="B1385"/>
    </row>
    <row r="1386" spans="2:2" x14ac:dyDescent="0.25">
      <c r="B1386"/>
    </row>
    <row r="1387" spans="2:2" x14ac:dyDescent="0.25">
      <c r="B1387"/>
    </row>
    <row r="1388" spans="2:2" x14ac:dyDescent="0.25">
      <c r="B1388"/>
    </row>
    <row r="1389" spans="2:2" x14ac:dyDescent="0.25">
      <c r="B1389"/>
    </row>
    <row r="1390" spans="2:2" x14ac:dyDescent="0.25">
      <c r="B1390"/>
    </row>
    <row r="1391" spans="2:2" x14ac:dyDescent="0.25">
      <c r="B1391"/>
    </row>
    <row r="1392" spans="2:2" x14ac:dyDescent="0.25">
      <c r="B1392"/>
    </row>
    <row r="1393" spans="2:2" x14ac:dyDescent="0.25">
      <c r="B1393"/>
    </row>
    <row r="1394" spans="2:2" x14ac:dyDescent="0.25">
      <c r="B1394"/>
    </row>
    <row r="1395" spans="2:2" x14ac:dyDescent="0.25">
      <c r="B1395"/>
    </row>
    <row r="1396" spans="2:2" x14ac:dyDescent="0.25">
      <c r="B1396"/>
    </row>
    <row r="1397" spans="2:2" x14ac:dyDescent="0.25">
      <c r="B1397"/>
    </row>
    <row r="1398" spans="2:2" x14ac:dyDescent="0.25">
      <c r="B1398"/>
    </row>
    <row r="1399" spans="2:2" x14ac:dyDescent="0.25">
      <c r="B1399"/>
    </row>
    <row r="1400" spans="2:2" x14ac:dyDescent="0.25">
      <c r="B1400"/>
    </row>
    <row r="1401" spans="2:2" x14ac:dyDescent="0.25">
      <c r="B1401"/>
    </row>
    <row r="1402" spans="2:2" x14ac:dyDescent="0.25">
      <c r="B1402"/>
    </row>
    <row r="1403" spans="2:2" x14ac:dyDescent="0.25">
      <c r="B1403"/>
    </row>
    <row r="1404" spans="2:2" x14ac:dyDescent="0.25">
      <c r="B1404"/>
    </row>
    <row r="1405" spans="2:2" x14ac:dyDescent="0.25">
      <c r="B1405"/>
    </row>
    <row r="1406" spans="2:2" x14ac:dyDescent="0.25">
      <c r="B1406"/>
    </row>
    <row r="1407" spans="2:2" x14ac:dyDescent="0.25">
      <c r="B1407"/>
    </row>
    <row r="1408" spans="2:2" x14ac:dyDescent="0.25">
      <c r="B1408"/>
    </row>
    <row r="1409" spans="2:2" x14ac:dyDescent="0.25">
      <c r="B1409"/>
    </row>
    <row r="1410" spans="2:2" x14ac:dyDescent="0.25">
      <c r="B1410"/>
    </row>
    <row r="1411" spans="2:2" x14ac:dyDescent="0.25">
      <c r="B1411"/>
    </row>
    <row r="1412" spans="2:2" x14ac:dyDescent="0.25">
      <c r="B1412"/>
    </row>
    <row r="1413" spans="2:2" x14ac:dyDescent="0.25">
      <c r="B1413"/>
    </row>
    <row r="1414" spans="2:2" x14ac:dyDescent="0.25">
      <c r="B1414"/>
    </row>
    <row r="1415" spans="2:2" x14ac:dyDescent="0.25">
      <c r="B1415"/>
    </row>
    <row r="1416" spans="2:2" x14ac:dyDescent="0.25">
      <c r="B1416"/>
    </row>
    <row r="1417" spans="2:2" x14ac:dyDescent="0.25">
      <c r="B1417"/>
    </row>
    <row r="1418" spans="2:2" x14ac:dyDescent="0.25">
      <c r="B1418"/>
    </row>
    <row r="1419" spans="2:2" x14ac:dyDescent="0.25">
      <c r="B1419"/>
    </row>
    <row r="1420" spans="2:2" x14ac:dyDescent="0.25">
      <c r="B1420"/>
    </row>
    <row r="1421" spans="2:2" x14ac:dyDescent="0.25">
      <c r="B1421"/>
    </row>
    <row r="1422" spans="2:2" x14ac:dyDescent="0.25">
      <c r="B1422"/>
    </row>
    <row r="1423" spans="2:2" x14ac:dyDescent="0.25">
      <c r="B1423"/>
    </row>
    <row r="1424" spans="2:2" x14ac:dyDescent="0.25">
      <c r="B1424"/>
    </row>
    <row r="1425" spans="2:2" x14ac:dyDescent="0.25">
      <c r="B1425"/>
    </row>
    <row r="1426" spans="2:2" x14ac:dyDescent="0.25">
      <c r="B1426"/>
    </row>
    <row r="1427" spans="2:2" x14ac:dyDescent="0.25">
      <c r="B1427"/>
    </row>
    <row r="1428" spans="2:2" x14ac:dyDescent="0.25">
      <c r="B1428"/>
    </row>
    <row r="1429" spans="2:2" x14ac:dyDescent="0.25">
      <c r="B1429"/>
    </row>
    <row r="1430" spans="2:2" x14ac:dyDescent="0.25">
      <c r="B1430"/>
    </row>
    <row r="1431" spans="2:2" x14ac:dyDescent="0.25">
      <c r="B1431"/>
    </row>
    <row r="1432" spans="2:2" x14ac:dyDescent="0.25">
      <c r="B1432"/>
    </row>
    <row r="1433" spans="2:2" x14ac:dyDescent="0.25">
      <c r="B1433"/>
    </row>
    <row r="1434" spans="2:2" x14ac:dyDescent="0.25">
      <c r="B1434"/>
    </row>
    <row r="1435" spans="2:2" x14ac:dyDescent="0.25">
      <c r="B1435"/>
    </row>
    <row r="1436" spans="2:2" x14ac:dyDescent="0.25">
      <c r="B1436"/>
    </row>
    <row r="1437" spans="2:2" x14ac:dyDescent="0.25">
      <c r="B1437"/>
    </row>
    <row r="1438" spans="2:2" x14ac:dyDescent="0.25">
      <c r="B1438"/>
    </row>
    <row r="1439" spans="2:2" x14ac:dyDescent="0.25">
      <c r="B1439"/>
    </row>
    <row r="1440" spans="2:2" x14ac:dyDescent="0.25">
      <c r="B1440"/>
    </row>
    <row r="1441" spans="2:2" x14ac:dyDescent="0.25">
      <c r="B1441"/>
    </row>
    <row r="1442" spans="2:2" x14ac:dyDescent="0.25">
      <c r="B1442"/>
    </row>
    <row r="1443" spans="2:2" x14ac:dyDescent="0.25">
      <c r="B1443"/>
    </row>
    <row r="1444" spans="2:2" x14ac:dyDescent="0.25">
      <c r="B1444"/>
    </row>
    <row r="1445" spans="2:2" x14ac:dyDescent="0.25">
      <c r="B1445"/>
    </row>
    <row r="1446" spans="2:2" x14ac:dyDescent="0.25">
      <c r="B1446"/>
    </row>
    <row r="1447" spans="2:2" x14ac:dyDescent="0.25">
      <c r="B1447"/>
    </row>
    <row r="1448" spans="2:2" x14ac:dyDescent="0.25">
      <c r="B1448"/>
    </row>
    <row r="1449" spans="2:2" x14ac:dyDescent="0.25">
      <c r="B1449"/>
    </row>
    <row r="1450" spans="2:2" x14ac:dyDescent="0.25">
      <c r="B1450"/>
    </row>
    <row r="1451" spans="2:2" x14ac:dyDescent="0.25">
      <c r="B1451"/>
    </row>
    <row r="1452" spans="2:2" x14ac:dyDescent="0.25">
      <c r="B1452"/>
    </row>
    <row r="1453" spans="2:2" x14ac:dyDescent="0.25">
      <c r="B1453"/>
    </row>
    <row r="1454" spans="2:2" x14ac:dyDescent="0.25">
      <c r="B1454"/>
    </row>
    <row r="1455" spans="2:2" x14ac:dyDescent="0.25">
      <c r="B1455"/>
    </row>
    <row r="1456" spans="2:2" x14ac:dyDescent="0.25">
      <c r="B1456"/>
    </row>
    <row r="1457" spans="2:2" x14ac:dyDescent="0.25">
      <c r="B1457"/>
    </row>
    <row r="1458" spans="2:2" x14ac:dyDescent="0.25">
      <c r="B1458"/>
    </row>
    <row r="1459" spans="2:2" x14ac:dyDescent="0.25">
      <c r="B1459"/>
    </row>
    <row r="1460" spans="2:2" x14ac:dyDescent="0.25">
      <c r="B1460"/>
    </row>
    <row r="1461" spans="2:2" x14ac:dyDescent="0.25">
      <c r="B1461"/>
    </row>
    <row r="1462" spans="2:2" x14ac:dyDescent="0.25">
      <c r="B1462"/>
    </row>
    <row r="1463" spans="2:2" x14ac:dyDescent="0.25">
      <c r="B1463"/>
    </row>
    <row r="1464" spans="2:2" x14ac:dyDescent="0.25">
      <c r="B1464"/>
    </row>
    <row r="1465" spans="2:2" x14ac:dyDescent="0.25">
      <c r="B1465"/>
    </row>
    <row r="1466" spans="2:2" x14ac:dyDescent="0.25">
      <c r="B1466"/>
    </row>
    <row r="1467" spans="2:2" x14ac:dyDescent="0.25">
      <c r="B1467"/>
    </row>
    <row r="1468" spans="2:2" x14ac:dyDescent="0.25">
      <c r="B1468"/>
    </row>
    <row r="1469" spans="2:2" x14ac:dyDescent="0.25">
      <c r="B1469"/>
    </row>
    <row r="1470" spans="2:2" x14ac:dyDescent="0.25">
      <c r="B1470"/>
    </row>
    <row r="1471" spans="2:2" x14ac:dyDescent="0.25">
      <c r="B1471"/>
    </row>
    <row r="1472" spans="2:2" x14ac:dyDescent="0.25">
      <c r="B1472"/>
    </row>
    <row r="1473" spans="2:2" x14ac:dyDescent="0.25">
      <c r="B1473"/>
    </row>
    <row r="1474" spans="2:2" x14ac:dyDescent="0.25">
      <c r="B1474"/>
    </row>
    <row r="1475" spans="2:2" x14ac:dyDescent="0.25">
      <c r="B1475"/>
    </row>
    <row r="1476" spans="2:2" x14ac:dyDescent="0.25">
      <c r="B1476"/>
    </row>
    <row r="1477" spans="2:2" x14ac:dyDescent="0.25">
      <c r="B1477"/>
    </row>
    <row r="1478" spans="2:2" x14ac:dyDescent="0.25">
      <c r="B1478"/>
    </row>
    <row r="1479" spans="2:2" x14ac:dyDescent="0.25">
      <c r="B1479"/>
    </row>
    <row r="1480" spans="2:2" x14ac:dyDescent="0.25">
      <c r="B1480"/>
    </row>
    <row r="1481" spans="2:2" x14ac:dyDescent="0.25">
      <c r="B1481"/>
    </row>
    <row r="1482" spans="2:2" x14ac:dyDescent="0.25">
      <c r="B1482"/>
    </row>
    <row r="1483" spans="2:2" x14ac:dyDescent="0.25">
      <c r="B1483"/>
    </row>
    <row r="1484" spans="2:2" x14ac:dyDescent="0.25">
      <c r="B1484"/>
    </row>
    <row r="1485" spans="2:2" x14ac:dyDescent="0.25">
      <c r="B1485"/>
    </row>
    <row r="1486" spans="2:2" x14ac:dyDescent="0.25">
      <c r="B1486"/>
    </row>
    <row r="1487" spans="2:2" x14ac:dyDescent="0.25">
      <c r="B1487"/>
    </row>
    <row r="1488" spans="2:2" x14ac:dyDescent="0.25">
      <c r="B1488"/>
    </row>
    <row r="1489" spans="2:2" x14ac:dyDescent="0.25">
      <c r="B1489"/>
    </row>
    <row r="1490" spans="2:2" x14ac:dyDescent="0.25">
      <c r="B1490"/>
    </row>
    <row r="1491" spans="2:2" x14ac:dyDescent="0.25">
      <c r="B1491"/>
    </row>
    <row r="1492" spans="2:2" x14ac:dyDescent="0.25">
      <c r="B1492"/>
    </row>
    <row r="1493" spans="2:2" x14ac:dyDescent="0.25">
      <c r="B1493"/>
    </row>
    <row r="1494" spans="2:2" x14ac:dyDescent="0.25">
      <c r="B1494"/>
    </row>
    <row r="1495" spans="2:2" x14ac:dyDescent="0.25">
      <c r="B1495"/>
    </row>
    <row r="1496" spans="2:2" x14ac:dyDescent="0.25">
      <c r="B1496"/>
    </row>
    <row r="1497" spans="2:2" x14ac:dyDescent="0.25">
      <c r="B1497"/>
    </row>
    <row r="1498" spans="2:2" x14ac:dyDescent="0.25">
      <c r="B1498"/>
    </row>
    <row r="1499" spans="2:2" x14ac:dyDescent="0.25">
      <c r="B1499"/>
    </row>
    <row r="1500" spans="2:2" x14ac:dyDescent="0.25">
      <c r="B1500"/>
    </row>
    <row r="1501" spans="2:2" x14ac:dyDescent="0.25">
      <c r="B1501"/>
    </row>
    <row r="1502" spans="2:2" x14ac:dyDescent="0.25">
      <c r="B1502"/>
    </row>
    <row r="1503" spans="2:2" x14ac:dyDescent="0.25">
      <c r="B1503"/>
    </row>
    <row r="1504" spans="2:2" x14ac:dyDescent="0.25">
      <c r="B1504"/>
    </row>
    <row r="1505" spans="2:2" x14ac:dyDescent="0.25">
      <c r="B1505"/>
    </row>
    <row r="1506" spans="2:2" x14ac:dyDescent="0.25">
      <c r="B1506"/>
    </row>
    <row r="1507" spans="2:2" x14ac:dyDescent="0.25">
      <c r="B1507"/>
    </row>
    <row r="1508" spans="2:2" x14ac:dyDescent="0.25">
      <c r="B1508"/>
    </row>
    <row r="1509" spans="2:2" x14ac:dyDescent="0.25">
      <c r="B1509"/>
    </row>
    <row r="1510" spans="2:2" x14ac:dyDescent="0.25">
      <c r="B1510"/>
    </row>
    <row r="1511" spans="2:2" x14ac:dyDescent="0.25">
      <c r="B1511"/>
    </row>
    <row r="1512" spans="2:2" x14ac:dyDescent="0.25">
      <c r="B1512"/>
    </row>
    <row r="1513" spans="2:2" x14ac:dyDescent="0.25">
      <c r="B1513"/>
    </row>
    <row r="1514" spans="2:2" x14ac:dyDescent="0.25">
      <c r="B1514"/>
    </row>
    <row r="1515" spans="2:2" x14ac:dyDescent="0.25">
      <c r="B1515"/>
    </row>
    <row r="1516" spans="2:2" x14ac:dyDescent="0.25">
      <c r="B1516"/>
    </row>
    <row r="1517" spans="2:2" x14ac:dyDescent="0.25">
      <c r="B1517"/>
    </row>
    <row r="1518" spans="2:2" x14ac:dyDescent="0.25">
      <c r="B1518"/>
    </row>
    <row r="1519" spans="2:2" x14ac:dyDescent="0.25">
      <c r="B1519"/>
    </row>
    <row r="1520" spans="2:2" x14ac:dyDescent="0.25">
      <c r="B1520"/>
    </row>
    <row r="1521" spans="2:2" x14ac:dyDescent="0.25">
      <c r="B1521"/>
    </row>
    <row r="1522" spans="2:2" x14ac:dyDescent="0.25">
      <c r="B1522"/>
    </row>
    <row r="1523" spans="2:2" x14ac:dyDescent="0.25">
      <c r="B1523"/>
    </row>
    <row r="1524" spans="2:2" x14ac:dyDescent="0.25">
      <c r="B1524"/>
    </row>
    <row r="1525" spans="2:2" x14ac:dyDescent="0.25">
      <c r="B1525"/>
    </row>
    <row r="1526" spans="2:2" x14ac:dyDescent="0.25">
      <c r="B1526"/>
    </row>
    <row r="1527" spans="2:2" x14ac:dyDescent="0.25">
      <c r="B1527"/>
    </row>
    <row r="1528" spans="2:2" x14ac:dyDescent="0.25">
      <c r="B1528"/>
    </row>
    <row r="1529" spans="2:2" x14ac:dyDescent="0.25">
      <c r="B1529"/>
    </row>
    <row r="1530" spans="2:2" x14ac:dyDescent="0.25">
      <c r="B1530"/>
    </row>
    <row r="1531" spans="2:2" x14ac:dyDescent="0.25">
      <c r="B1531"/>
    </row>
    <row r="1532" spans="2:2" x14ac:dyDescent="0.25">
      <c r="B1532"/>
    </row>
    <row r="1533" spans="2:2" x14ac:dyDescent="0.25">
      <c r="B1533"/>
    </row>
    <row r="1534" spans="2:2" x14ac:dyDescent="0.25">
      <c r="B1534"/>
    </row>
    <row r="1535" spans="2:2" x14ac:dyDescent="0.25">
      <c r="B1535"/>
    </row>
    <row r="1536" spans="2:2" x14ac:dyDescent="0.25">
      <c r="B1536"/>
    </row>
    <row r="1537" spans="2:2" x14ac:dyDescent="0.25">
      <c r="B1537"/>
    </row>
    <row r="1538" spans="2:2" x14ac:dyDescent="0.25">
      <c r="B1538"/>
    </row>
    <row r="1539" spans="2:2" x14ac:dyDescent="0.25">
      <c r="B1539"/>
    </row>
    <row r="1540" spans="2:2" x14ac:dyDescent="0.25">
      <c r="B1540"/>
    </row>
    <row r="1541" spans="2:2" x14ac:dyDescent="0.25">
      <c r="B1541"/>
    </row>
    <row r="1542" spans="2:2" x14ac:dyDescent="0.25">
      <c r="B1542"/>
    </row>
    <row r="1543" spans="2:2" x14ac:dyDescent="0.25">
      <c r="B1543"/>
    </row>
    <row r="1544" spans="2:2" x14ac:dyDescent="0.25">
      <c r="B1544"/>
    </row>
    <row r="1545" spans="2:2" x14ac:dyDescent="0.25">
      <c r="B1545"/>
    </row>
    <row r="1546" spans="2:2" x14ac:dyDescent="0.25">
      <c r="B1546"/>
    </row>
    <row r="1547" spans="2:2" x14ac:dyDescent="0.25">
      <c r="B1547"/>
    </row>
    <row r="1548" spans="2:2" x14ac:dyDescent="0.25">
      <c r="B1548"/>
    </row>
    <row r="1549" spans="2:2" x14ac:dyDescent="0.25">
      <c r="B1549"/>
    </row>
    <row r="1550" spans="2:2" x14ac:dyDescent="0.25">
      <c r="B1550"/>
    </row>
    <row r="1551" spans="2:2" x14ac:dyDescent="0.25">
      <c r="B1551"/>
    </row>
    <row r="1552" spans="2:2" x14ac:dyDescent="0.25">
      <c r="B1552"/>
    </row>
    <row r="1553" spans="2:2" x14ac:dyDescent="0.25">
      <c r="B1553"/>
    </row>
    <row r="1554" spans="2:2" x14ac:dyDescent="0.25">
      <c r="B1554"/>
    </row>
    <row r="1555" spans="2:2" x14ac:dyDescent="0.25">
      <c r="B1555"/>
    </row>
    <row r="1556" spans="2:2" x14ac:dyDescent="0.25">
      <c r="B1556"/>
    </row>
    <row r="1557" spans="2:2" x14ac:dyDescent="0.25">
      <c r="B1557"/>
    </row>
    <row r="1558" spans="2:2" x14ac:dyDescent="0.25">
      <c r="B1558"/>
    </row>
    <row r="1559" spans="2:2" x14ac:dyDescent="0.25">
      <c r="B1559"/>
    </row>
    <row r="1560" spans="2:2" x14ac:dyDescent="0.25">
      <c r="B1560"/>
    </row>
    <row r="1561" spans="2:2" x14ac:dyDescent="0.25">
      <c r="B1561"/>
    </row>
    <row r="1562" spans="2:2" x14ac:dyDescent="0.25">
      <c r="B1562"/>
    </row>
    <row r="1563" spans="2:2" x14ac:dyDescent="0.25">
      <c r="B1563"/>
    </row>
    <row r="1564" spans="2:2" x14ac:dyDescent="0.25">
      <c r="B1564"/>
    </row>
    <row r="1565" spans="2:2" x14ac:dyDescent="0.25">
      <c r="B1565"/>
    </row>
    <row r="1566" spans="2:2" x14ac:dyDescent="0.25">
      <c r="B1566"/>
    </row>
    <row r="1567" spans="2:2" x14ac:dyDescent="0.25">
      <c r="B1567"/>
    </row>
    <row r="1568" spans="2:2" x14ac:dyDescent="0.25">
      <c r="B1568"/>
    </row>
    <row r="1569" spans="2:2" x14ac:dyDescent="0.25">
      <c r="B1569"/>
    </row>
    <row r="1570" spans="2:2" x14ac:dyDescent="0.25">
      <c r="B1570"/>
    </row>
    <row r="1571" spans="2:2" x14ac:dyDescent="0.25">
      <c r="B1571"/>
    </row>
    <row r="1572" spans="2:2" x14ac:dyDescent="0.25">
      <c r="B1572"/>
    </row>
    <row r="1573" spans="2:2" x14ac:dyDescent="0.25">
      <c r="B1573"/>
    </row>
    <row r="1574" spans="2:2" x14ac:dyDescent="0.25">
      <c r="B1574"/>
    </row>
    <row r="1575" spans="2:2" x14ac:dyDescent="0.25">
      <c r="B1575"/>
    </row>
    <row r="1576" spans="2:2" x14ac:dyDescent="0.25">
      <c r="B1576"/>
    </row>
    <row r="1577" spans="2:2" x14ac:dyDescent="0.25">
      <c r="B1577"/>
    </row>
    <row r="1578" spans="2:2" x14ac:dyDescent="0.25">
      <c r="B1578"/>
    </row>
    <row r="1579" spans="2:2" x14ac:dyDescent="0.25">
      <c r="B1579"/>
    </row>
    <row r="1580" spans="2:2" x14ac:dyDescent="0.25">
      <c r="B1580"/>
    </row>
    <row r="1581" spans="2:2" x14ac:dyDescent="0.25">
      <c r="B1581"/>
    </row>
    <row r="1582" spans="2:2" x14ac:dyDescent="0.25">
      <c r="B1582"/>
    </row>
    <row r="1583" spans="2:2" x14ac:dyDescent="0.25">
      <c r="B1583"/>
    </row>
    <row r="1584" spans="2:2" x14ac:dyDescent="0.25">
      <c r="B1584"/>
    </row>
    <row r="1585" spans="2:2" x14ac:dyDescent="0.25">
      <c r="B1585"/>
    </row>
    <row r="1586" spans="2:2" x14ac:dyDescent="0.25">
      <c r="B1586"/>
    </row>
    <row r="1587" spans="2:2" x14ac:dyDescent="0.25">
      <c r="B1587"/>
    </row>
    <row r="1588" spans="2:2" x14ac:dyDescent="0.25">
      <c r="B1588"/>
    </row>
    <row r="1589" spans="2:2" x14ac:dyDescent="0.25">
      <c r="B1589"/>
    </row>
    <row r="1590" spans="2:2" x14ac:dyDescent="0.25">
      <c r="B1590"/>
    </row>
    <row r="1591" spans="2:2" x14ac:dyDescent="0.25">
      <c r="B1591"/>
    </row>
    <row r="1592" spans="2:2" x14ac:dyDescent="0.25">
      <c r="B1592"/>
    </row>
    <row r="1593" spans="2:2" x14ac:dyDescent="0.25">
      <c r="B1593"/>
    </row>
    <row r="1594" spans="2:2" x14ac:dyDescent="0.25">
      <c r="B1594"/>
    </row>
    <row r="1595" spans="2:2" x14ac:dyDescent="0.25">
      <c r="B1595"/>
    </row>
    <row r="1596" spans="2:2" x14ac:dyDescent="0.25">
      <c r="B1596"/>
    </row>
    <row r="1597" spans="2:2" x14ac:dyDescent="0.25">
      <c r="B1597"/>
    </row>
    <row r="1598" spans="2:2" x14ac:dyDescent="0.25">
      <c r="B1598"/>
    </row>
    <row r="1599" spans="2:2" x14ac:dyDescent="0.25">
      <c r="B1599"/>
    </row>
    <row r="1600" spans="2:2" x14ac:dyDescent="0.25">
      <c r="B1600"/>
    </row>
    <row r="1601" spans="2:2" x14ac:dyDescent="0.25">
      <c r="B1601"/>
    </row>
    <row r="1602" spans="2:2" x14ac:dyDescent="0.25">
      <c r="B1602"/>
    </row>
    <row r="1603" spans="2:2" x14ac:dyDescent="0.25">
      <c r="B1603"/>
    </row>
    <row r="1604" spans="2:2" x14ac:dyDescent="0.25">
      <c r="B1604"/>
    </row>
    <row r="1605" spans="2:2" x14ac:dyDescent="0.25">
      <c r="B1605"/>
    </row>
    <row r="1606" spans="2:2" x14ac:dyDescent="0.25">
      <c r="B1606"/>
    </row>
    <row r="1607" spans="2:2" x14ac:dyDescent="0.25">
      <c r="B1607"/>
    </row>
    <row r="1608" spans="2:2" x14ac:dyDescent="0.25">
      <c r="B1608"/>
    </row>
    <row r="1609" spans="2:2" x14ac:dyDescent="0.25">
      <c r="B1609"/>
    </row>
    <row r="1610" spans="2:2" x14ac:dyDescent="0.25">
      <c r="B1610"/>
    </row>
    <row r="1611" spans="2:2" x14ac:dyDescent="0.25">
      <c r="B1611"/>
    </row>
    <row r="1612" spans="2:2" x14ac:dyDescent="0.25">
      <c r="B1612"/>
    </row>
    <row r="1613" spans="2:2" x14ac:dyDescent="0.25">
      <c r="B1613"/>
    </row>
    <row r="1614" spans="2:2" x14ac:dyDescent="0.25">
      <c r="B1614"/>
    </row>
    <row r="1615" spans="2:2" x14ac:dyDescent="0.25">
      <c r="B1615"/>
    </row>
    <row r="1616" spans="2:2" x14ac:dyDescent="0.25">
      <c r="B1616"/>
    </row>
    <row r="1617" spans="2:2" x14ac:dyDescent="0.25">
      <c r="B1617"/>
    </row>
    <row r="1618" spans="2:2" x14ac:dyDescent="0.25">
      <c r="B1618"/>
    </row>
    <row r="1619" spans="2:2" x14ac:dyDescent="0.25">
      <c r="B1619"/>
    </row>
    <row r="1620" spans="2:2" x14ac:dyDescent="0.25">
      <c r="B1620"/>
    </row>
    <row r="1621" spans="2:2" x14ac:dyDescent="0.25">
      <c r="B1621"/>
    </row>
    <row r="1622" spans="2:2" x14ac:dyDescent="0.25">
      <c r="B1622"/>
    </row>
    <row r="1623" spans="2:2" x14ac:dyDescent="0.25">
      <c r="B1623"/>
    </row>
    <row r="1624" spans="2:2" x14ac:dyDescent="0.25">
      <c r="B1624"/>
    </row>
    <row r="1625" spans="2:2" x14ac:dyDescent="0.25">
      <c r="B1625"/>
    </row>
    <row r="1626" spans="2:2" x14ac:dyDescent="0.25">
      <c r="B1626"/>
    </row>
    <row r="1627" spans="2:2" x14ac:dyDescent="0.25">
      <c r="B1627"/>
    </row>
    <row r="1628" spans="2:2" x14ac:dyDescent="0.25">
      <c r="B1628"/>
    </row>
    <row r="1629" spans="2:2" x14ac:dyDescent="0.25">
      <c r="B1629"/>
    </row>
    <row r="1630" spans="2:2" x14ac:dyDescent="0.25">
      <c r="B1630"/>
    </row>
    <row r="1631" spans="2:2" x14ac:dyDescent="0.25">
      <c r="B1631"/>
    </row>
    <row r="1632" spans="2:2" x14ac:dyDescent="0.25">
      <c r="B1632"/>
    </row>
    <row r="1633" spans="2:2" x14ac:dyDescent="0.25">
      <c r="B1633"/>
    </row>
    <row r="1634" spans="2:2" x14ac:dyDescent="0.25">
      <c r="B1634"/>
    </row>
    <row r="1635" spans="2:2" x14ac:dyDescent="0.25">
      <c r="B1635"/>
    </row>
    <row r="1636" spans="2:2" x14ac:dyDescent="0.25">
      <c r="B1636"/>
    </row>
    <row r="1637" spans="2:2" x14ac:dyDescent="0.25">
      <c r="B1637"/>
    </row>
    <row r="1638" spans="2:2" x14ac:dyDescent="0.25">
      <c r="B1638"/>
    </row>
    <row r="1639" spans="2:2" x14ac:dyDescent="0.25">
      <c r="B1639"/>
    </row>
    <row r="1640" spans="2:2" x14ac:dyDescent="0.25">
      <c r="B1640"/>
    </row>
    <row r="1641" spans="2:2" x14ac:dyDescent="0.25">
      <c r="B1641"/>
    </row>
    <row r="1642" spans="2:2" x14ac:dyDescent="0.25">
      <c r="B1642"/>
    </row>
    <row r="1643" spans="2:2" x14ac:dyDescent="0.25">
      <c r="B1643"/>
    </row>
    <row r="1644" spans="2:2" x14ac:dyDescent="0.25">
      <c r="B1644"/>
    </row>
    <row r="1645" spans="2:2" x14ac:dyDescent="0.25">
      <c r="B1645"/>
    </row>
    <row r="1646" spans="2:2" x14ac:dyDescent="0.25">
      <c r="B1646"/>
    </row>
    <row r="1647" spans="2:2" x14ac:dyDescent="0.25">
      <c r="B1647"/>
    </row>
    <row r="1648" spans="2:2" x14ac:dyDescent="0.25">
      <c r="B1648"/>
    </row>
    <row r="1649" spans="2:2" x14ac:dyDescent="0.25">
      <c r="B1649"/>
    </row>
    <row r="1650" spans="2:2" x14ac:dyDescent="0.25">
      <c r="B1650"/>
    </row>
    <row r="1651" spans="2:2" x14ac:dyDescent="0.25">
      <c r="B1651"/>
    </row>
    <row r="1652" spans="2:2" x14ac:dyDescent="0.25">
      <c r="B1652"/>
    </row>
    <row r="1653" spans="2:2" x14ac:dyDescent="0.25">
      <c r="B1653"/>
    </row>
    <row r="1654" spans="2:2" x14ac:dyDescent="0.25">
      <c r="B1654"/>
    </row>
    <row r="1655" spans="2:2" x14ac:dyDescent="0.25">
      <c r="B1655"/>
    </row>
    <row r="1656" spans="2:2" x14ac:dyDescent="0.25">
      <c r="B1656"/>
    </row>
    <row r="1657" spans="2:2" x14ac:dyDescent="0.25">
      <c r="B1657"/>
    </row>
    <row r="1658" spans="2:2" x14ac:dyDescent="0.25">
      <c r="B1658"/>
    </row>
    <row r="1659" spans="2:2" x14ac:dyDescent="0.25">
      <c r="B1659"/>
    </row>
    <row r="1660" spans="2:2" x14ac:dyDescent="0.25">
      <c r="B1660"/>
    </row>
    <row r="1661" spans="2:2" x14ac:dyDescent="0.25">
      <c r="B1661"/>
    </row>
    <row r="1662" spans="2:2" x14ac:dyDescent="0.25">
      <c r="B1662"/>
    </row>
    <row r="1663" spans="2:2" x14ac:dyDescent="0.25">
      <c r="B1663"/>
    </row>
    <row r="1664" spans="2:2" x14ac:dyDescent="0.25">
      <c r="B1664"/>
    </row>
    <row r="1665" spans="2:2" x14ac:dyDescent="0.25">
      <c r="B1665"/>
    </row>
    <row r="1666" spans="2:2" x14ac:dyDescent="0.25">
      <c r="B1666"/>
    </row>
    <row r="1667" spans="2:2" x14ac:dyDescent="0.25">
      <c r="B1667"/>
    </row>
    <row r="1668" spans="2:2" x14ac:dyDescent="0.25">
      <c r="B1668"/>
    </row>
    <row r="1669" spans="2:2" x14ac:dyDescent="0.25">
      <c r="B1669"/>
    </row>
    <row r="1670" spans="2:2" x14ac:dyDescent="0.25">
      <c r="B1670"/>
    </row>
    <row r="1671" spans="2:2" x14ac:dyDescent="0.25">
      <c r="B1671"/>
    </row>
    <row r="1672" spans="2:2" x14ac:dyDescent="0.25">
      <c r="B1672"/>
    </row>
    <row r="1673" spans="2:2" x14ac:dyDescent="0.25">
      <c r="B1673"/>
    </row>
    <row r="1674" spans="2:2" x14ac:dyDescent="0.25">
      <c r="B1674"/>
    </row>
    <row r="1675" spans="2:2" x14ac:dyDescent="0.25">
      <c r="B1675"/>
    </row>
    <row r="1676" spans="2:2" x14ac:dyDescent="0.25">
      <c r="B1676"/>
    </row>
    <row r="1677" spans="2:2" x14ac:dyDescent="0.25">
      <c r="B1677"/>
    </row>
    <row r="1678" spans="2:2" x14ac:dyDescent="0.25">
      <c r="B1678"/>
    </row>
    <row r="1679" spans="2:2" x14ac:dyDescent="0.25">
      <c r="B1679"/>
    </row>
    <row r="1680" spans="2:2" x14ac:dyDescent="0.25">
      <c r="B1680"/>
    </row>
    <row r="1681" spans="2:2" x14ac:dyDescent="0.25">
      <c r="B1681"/>
    </row>
    <row r="1682" spans="2:2" x14ac:dyDescent="0.25">
      <c r="B1682"/>
    </row>
    <row r="1683" spans="2:2" x14ac:dyDescent="0.25">
      <c r="B1683"/>
    </row>
    <row r="1684" spans="2:2" x14ac:dyDescent="0.25">
      <c r="B1684"/>
    </row>
    <row r="1685" spans="2:2" x14ac:dyDescent="0.25">
      <c r="B1685"/>
    </row>
    <row r="1686" spans="2:2" x14ac:dyDescent="0.25">
      <c r="B1686"/>
    </row>
    <row r="1687" spans="2:2" x14ac:dyDescent="0.25">
      <c r="B1687"/>
    </row>
    <row r="1688" spans="2:2" x14ac:dyDescent="0.25">
      <c r="B1688"/>
    </row>
    <row r="1689" spans="2:2" x14ac:dyDescent="0.25">
      <c r="B1689"/>
    </row>
    <row r="1690" spans="2:2" x14ac:dyDescent="0.25">
      <c r="B1690"/>
    </row>
    <row r="1691" spans="2:2" x14ac:dyDescent="0.25">
      <c r="B1691"/>
    </row>
    <row r="1692" spans="2:2" x14ac:dyDescent="0.25">
      <c r="B1692"/>
    </row>
    <row r="1693" spans="2:2" x14ac:dyDescent="0.25">
      <c r="B1693"/>
    </row>
    <row r="1694" spans="2:2" x14ac:dyDescent="0.25">
      <c r="B1694"/>
    </row>
    <row r="1695" spans="2:2" x14ac:dyDescent="0.25">
      <c r="B1695"/>
    </row>
    <row r="1696" spans="2:2" x14ac:dyDescent="0.25">
      <c r="B1696"/>
    </row>
    <row r="1697" spans="2:2" x14ac:dyDescent="0.25">
      <c r="B1697"/>
    </row>
    <row r="1698" spans="2:2" x14ac:dyDescent="0.25">
      <c r="B1698"/>
    </row>
    <row r="1699" spans="2:2" x14ac:dyDescent="0.25">
      <c r="B1699"/>
    </row>
    <row r="1700" spans="2:2" x14ac:dyDescent="0.25">
      <c r="B1700"/>
    </row>
    <row r="1701" spans="2:2" x14ac:dyDescent="0.25">
      <c r="B1701"/>
    </row>
    <row r="1702" spans="2:2" x14ac:dyDescent="0.25">
      <c r="B1702"/>
    </row>
    <row r="1703" spans="2:2" x14ac:dyDescent="0.25">
      <c r="B1703"/>
    </row>
    <row r="1704" spans="2:2" x14ac:dyDescent="0.25">
      <c r="B1704"/>
    </row>
    <row r="1705" spans="2:2" x14ac:dyDescent="0.25">
      <c r="B1705"/>
    </row>
    <row r="1706" spans="2:2" x14ac:dyDescent="0.25">
      <c r="B1706"/>
    </row>
    <row r="1707" spans="2:2" x14ac:dyDescent="0.25">
      <c r="B1707"/>
    </row>
    <row r="1708" spans="2:2" x14ac:dyDescent="0.25">
      <c r="B1708"/>
    </row>
    <row r="1709" spans="2:2" x14ac:dyDescent="0.25">
      <c r="B1709"/>
    </row>
    <row r="1710" spans="2:2" x14ac:dyDescent="0.25">
      <c r="B1710"/>
    </row>
    <row r="1711" spans="2:2" x14ac:dyDescent="0.25">
      <c r="B1711"/>
    </row>
    <row r="1712" spans="2:2" x14ac:dyDescent="0.25">
      <c r="B1712"/>
    </row>
    <row r="1713" spans="2:2" x14ac:dyDescent="0.25">
      <c r="B1713"/>
    </row>
    <row r="1714" spans="2:2" x14ac:dyDescent="0.25">
      <c r="B1714"/>
    </row>
    <row r="1715" spans="2:2" x14ac:dyDescent="0.25">
      <c r="B1715"/>
    </row>
    <row r="1716" spans="2:2" x14ac:dyDescent="0.25">
      <c r="B1716"/>
    </row>
    <row r="1717" spans="2:2" x14ac:dyDescent="0.25">
      <c r="B1717"/>
    </row>
    <row r="1718" spans="2:2" x14ac:dyDescent="0.25">
      <c r="B1718"/>
    </row>
    <row r="1719" spans="2:2" x14ac:dyDescent="0.25">
      <c r="B1719"/>
    </row>
    <row r="1720" spans="2:2" x14ac:dyDescent="0.25">
      <c r="B1720"/>
    </row>
    <row r="1721" spans="2:2" x14ac:dyDescent="0.25">
      <c r="B1721"/>
    </row>
    <row r="1722" spans="2:2" x14ac:dyDescent="0.25">
      <c r="B1722"/>
    </row>
    <row r="1723" spans="2:2" x14ac:dyDescent="0.25">
      <c r="B1723"/>
    </row>
    <row r="1724" spans="2:2" x14ac:dyDescent="0.25">
      <c r="B1724"/>
    </row>
    <row r="1725" spans="2:2" x14ac:dyDescent="0.25">
      <c r="B1725"/>
    </row>
    <row r="1726" spans="2:2" x14ac:dyDescent="0.25">
      <c r="B1726"/>
    </row>
    <row r="1727" spans="2:2" x14ac:dyDescent="0.25">
      <c r="B1727"/>
    </row>
    <row r="1728" spans="2:2" x14ac:dyDescent="0.25">
      <c r="B1728"/>
    </row>
    <row r="1729" spans="2:2" x14ac:dyDescent="0.25">
      <c r="B1729"/>
    </row>
    <row r="1730" spans="2:2" x14ac:dyDescent="0.25">
      <c r="B1730"/>
    </row>
    <row r="1731" spans="2:2" x14ac:dyDescent="0.25">
      <c r="B1731"/>
    </row>
    <row r="1732" spans="2:2" x14ac:dyDescent="0.25">
      <c r="B1732"/>
    </row>
    <row r="1733" spans="2:2" x14ac:dyDescent="0.25">
      <c r="B1733"/>
    </row>
    <row r="1734" spans="2:2" x14ac:dyDescent="0.25">
      <c r="B1734"/>
    </row>
    <row r="1735" spans="2:2" x14ac:dyDescent="0.25">
      <c r="B1735"/>
    </row>
    <row r="1736" spans="2:2" x14ac:dyDescent="0.25">
      <c r="B1736"/>
    </row>
    <row r="1737" spans="2:2" x14ac:dyDescent="0.25">
      <c r="B1737"/>
    </row>
    <row r="1738" spans="2:2" x14ac:dyDescent="0.25">
      <c r="B1738"/>
    </row>
    <row r="1739" spans="2:2" x14ac:dyDescent="0.25">
      <c r="B1739"/>
    </row>
    <row r="1740" spans="2:2" x14ac:dyDescent="0.25">
      <c r="B1740"/>
    </row>
    <row r="1741" spans="2:2" x14ac:dyDescent="0.25">
      <c r="B1741"/>
    </row>
    <row r="1742" spans="2:2" x14ac:dyDescent="0.25">
      <c r="B1742"/>
    </row>
    <row r="1743" spans="2:2" x14ac:dyDescent="0.25">
      <c r="B1743"/>
    </row>
    <row r="1744" spans="2:2" x14ac:dyDescent="0.25">
      <c r="B1744"/>
    </row>
    <row r="1745" spans="2:2" x14ac:dyDescent="0.25">
      <c r="B1745"/>
    </row>
    <row r="1746" spans="2:2" x14ac:dyDescent="0.25">
      <c r="B1746"/>
    </row>
    <row r="1747" spans="2:2" x14ac:dyDescent="0.25">
      <c r="B1747"/>
    </row>
    <row r="1748" spans="2:2" x14ac:dyDescent="0.25">
      <c r="B1748"/>
    </row>
    <row r="1749" spans="2:2" x14ac:dyDescent="0.25">
      <c r="B1749"/>
    </row>
    <row r="1750" spans="2:2" x14ac:dyDescent="0.25">
      <c r="B1750"/>
    </row>
    <row r="1751" spans="2:2" x14ac:dyDescent="0.25">
      <c r="B1751"/>
    </row>
    <row r="1752" spans="2:2" x14ac:dyDescent="0.25">
      <c r="B1752"/>
    </row>
    <row r="1753" spans="2:2" x14ac:dyDescent="0.25">
      <c r="B1753"/>
    </row>
    <row r="1754" spans="2:2" x14ac:dyDescent="0.25">
      <c r="B1754"/>
    </row>
    <row r="1755" spans="2:2" x14ac:dyDescent="0.25">
      <c r="B1755"/>
    </row>
    <row r="1756" spans="2:2" x14ac:dyDescent="0.25">
      <c r="B1756"/>
    </row>
    <row r="1757" spans="2:2" x14ac:dyDescent="0.25">
      <c r="B1757"/>
    </row>
    <row r="1758" spans="2:2" x14ac:dyDescent="0.25">
      <c r="B1758"/>
    </row>
    <row r="1759" spans="2:2" x14ac:dyDescent="0.25">
      <c r="B1759"/>
    </row>
    <row r="1760" spans="2:2" x14ac:dyDescent="0.25">
      <c r="B1760"/>
    </row>
    <row r="1761" spans="2:2" x14ac:dyDescent="0.25">
      <c r="B1761"/>
    </row>
    <row r="1762" spans="2:2" x14ac:dyDescent="0.25">
      <c r="B1762"/>
    </row>
    <row r="1763" spans="2:2" x14ac:dyDescent="0.25">
      <c r="B1763"/>
    </row>
    <row r="1764" spans="2:2" x14ac:dyDescent="0.25">
      <c r="B1764"/>
    </row>
    <row r="1765" spans="2:2" x14ac:dyDescent="0.25">
      <c r="B1765"/>
    </row>
    <row r="1766" spans="2:2" x14ac:dyDescent="0.25">
      <c r="B1766"/>
    </row>
    <row r="1767" spans="2:2" x14ac:dyDescent="0.25">
      <c r="B1767"/>
    </row>
    <row r="1768" spans="2:2" x14ac:dyDescent="0.25">
      <c r="B1768"/>
    </row>
    <row r="1769" spans="2:2" x14ac:dyDescent="0.25">
      <c r="B1769"/>
    </row>
    <row r="1770" spans="2:2" x14ac:dyDescent="0.25">
      <c r="B1770"/>
    </row>
    <row r="1771" spans="2:2" x14ac:dyDescent="0.25">
      <c r="B1771"/>
    </row>
    <row r="1772" spans="2:2" x14ac:dyDescent="0.25">
      <c r="B1772"/>
    </row>
    <row r="1773" spans="2:2" x14ac:dyDescent="0.25">
      <c r="B1773"/>
    </row>
    <row r="1774" spans="2:2" x14ac:dyDescent="0.25">
      <c r="B1774"/>
    </row>
    <row r="1775" spans="2:2" x14ac:dyDescent="0.25">
      <c r="B1775"/>
    </row>
    <row r="1776" spans="2:2" x14ac:dyDescent="0.25">
      <c r="B1776"/>
    </row>
    <row r="1777" spans="2:2" x14ac:dyDescent="0.25">
      <c r="B1777"/>
    </row>
    <row r="1778" spans="2:2" x14ac:dyDescent="0.25">
      <c r="B1778"/>
    </row>
    <row r="1779" spans="2:2" x14ac:dyDescent="0.25">
      <c r="B1779"/>
    </row>
    <row r="1780" spans="2:2" x14ac:dyDescent="0.25">
      <c r="B1780"/>
    </row>
    <row r="1781" spans="2:2" x14ac:dyDescent="0.25">
      <c r="B1781"/>
    </row>
    <row r="1782" spans="2:2" x14ac:dyDescent="0.25">
      <c r="B1782"/>
    </row>
    <row r="1783" spans="2:2" x14ac:dyDescent="0.25">
      <c r="B1783"/>
    </row>
    <row r="1784" spans="2:2" x14ac:dyDescent="0.25">
      <c r="B1784"/>
    </row>
    <row r="1785" spans="2:2" x14ac:dyDescent="0.25">
      <c r="B1785"/>
    </row>
    <row r="1786" spans="2:2" x14ac:dyDescent="0.25">
      <c r="B1786"/>
    </row>
    <row r="1787" spans="2:2" x14ac:dyDescent="0.25">
      <c r="B1787"/>
    </row>
    <row r="1788" spans="2:2" x14ac:dyDescent="0.25">
      <c r="B1788"/>
    </row>
    <row r="1789" spans="2:2" x14ac:dyDescent="0.25">
      <c r="B1789"/>
    </row>
    <row r="1790" spans="2:2" x14ac:dyDescent="0.25">
      <c r="B1790"/>
    </row>
    <row r="1791" spans="2:2" x14ac:dyDescent="0.25">
      <c r="B1791"/>
    </row>
    <row r="1792" spans="2:2" x14ac:dyDescent="0.25">
      <c r="B1792"/>
    </row>
    <row r="1793" spans="2:2" x14ac:dyDescent="0.25">
      <c r="B1793"/>
    </row>
    <row r="1794" spans="2:2" x14ac:dyDescent="0.25">
      <c r="B1794"/>
    </row>
    <row r="1795" spans="2:2" x14ac:dyDescent="0.25">
      <c r="B1795"/>
    </row>
    <row r="1796" spans="2:2" x14ac:dyDescent="0.25">
      <c r="B1796"/>
    </row>
    <row r="1797" spans="2:2" x14ac:dyDescent="0.25">
      <c r="B1797"/>
    </row>
    <row r="1798" spans="2:2" x14ac:dyDescent="0.25">
      <c r="B1798"/>
    </row>
    <row r="1799" spans="2:2" x14ac:dyDescent="0.25">
      <c r="B1799"/>
    </row>
    <row r="1800" spans="2:2" x14ac:dyDescent="0.25">
      <c r="B1800"/>
    </row>
    <row r="1801" spans="2:2" x14ac:dyDescent="0.25">
      <c r="B1801"/>
    </row>
    <row r="1802" spans="2:2" x14ac:dyDescent="0.25">
      <c r="B1802"/>
    </row>
    <row r="1803" spans="2:2" x14ac:dyDescent="0.25">
      <c r="B1803"/>
    </row>
    <row r="1804" spans="2:2" x14ac:dyDescent="0.25">
      <c r="B1804"/>
    </row>
    <row r="1805" spans="2:2" x14ac:dyDescent="0.25">
      <c r="B1805"/>
    </row>
    <row r="1806" spans="2:2" x14ac:dyDescent="0.25">
      <c r="B1806"/>
    </row>
    <row r="1807" spans="2:2" x14ac:dyDescent="0.25">
      <c r="B1807"/>
    </row>
    <row r="1808" spans="2:2" x14ac:dyDescent="0.25">
      <c r="B1808"/>
    </row>
    <row r="1809" spans="2:2" x14ac:dyDescent="0.25">
      <c r="B1809"/>
    </row>
    <row r="1810" spans="2:2" x14ac:dyDescent="0.25">
      <c r="B1810"/>
    </row>
    <row r="1811" spans="2:2" x14ac:dyDescent="0.25">
      <c r="B1811"/>
    </row>
    <row r="1812" spans="2:2" x14ac:dyDescent="0.25">
      <c r="B1812"/>
    </row>
    <row r="1813" spans="2:2" x14ac:dyDescent="0.25">
      <c r="B1813"/>
    </row>
    <row r="1814" spans="2:2" x14ac:dyDescent="0.25">
      <c r="B1814"/>
    </row>
    <row r="1815" spans="2:2" x14ac:dyDescent="0.25">
      <c r="B1815"/>
    </row>
    <row r="1816" spans="2:2" x14ac:dyDescent="0.25">
      <c r="B1816"/>
    </row>
    <row r="1817" spans="2:2" x14ac:dyDescent="0.25">
      <c r="B1817"/>
    </row>
    <row r="1818" spans="2:2" x14ac:dyDescent="0.25">
      <c r="B1818"/>
    </row>
    <row r="1819" spans="2:2" x14ac:dyDescent="0.25">
      <c r="B1819"/>
    </row>
    <row r="1820" spans="2:2" x14ac:dyDescent="0.25">
      <c r="B1820"/>
    </row>
    <row r="1821" spans="2:2" x14ac:dyDescent="0.25">
      <c r="B1821"/>
    </row>
    <row r="1822" spans="2:2" x14ac:dyDescent="0.25">
      <c r="B1822"/>
    </row>
    <row r="1823" spans="2:2" x14ac:dyDescent="0.25">
      <c r="B1823"/>
    </row>
    <row r="1824" spans="2:2" x14ac:dyDescent="0.25">
      <c r="B1824"/>
    </row>
    <row r="1825" spans="2:2" x14ac:dyDescent="0.25">
      <c r="B1825"/>
    </row>
    <row r="1826" spans="2:2" x14ac:dyDescent="0.25">
      <c r="B1826"/>
    </row>
    <row r="1827" spans="2:2" x14ac:dyDescent="0.25">
      <c r="B1827"/>
    </row>
    <row r="1828" spans="2:2" x14ac:dyDescent="0.25">
      <c r="B1828"/>
    </row>
    <row r="1829" spans="2:2" x14ac:dyDescent="0.25">
      <c r="B1829"/>
    </row>
    <row r="1830" spans="2:2" x14ac:dyDescent="0.25">
      <c r="B1830"/>
    </row>
    <row r="1831" spans="2:2" x14ac:dyDescent="0.25">
      <c r="B1831"/>
    </row>
    <row r="1832" spans="2:2" x14ac:dyDescent="0.25">
      <c r="B1832"/>
    </row>
    <row r="1833" spans="2:2" x14ac:dyDescent="0.25">
      <c r="B1833"/>
    </row>
    <row r="1834" spans="2:2" x14ac:dyDescent="0.25">
      <c r="B1834"/>
    </row>
    <row r="1835" spans="2:2" x14ac:dyDescent="0.25">
      <c r="B1835"/>
    </row>
    <row r="1836" spans="2:2" x14ac:dyDescent="0.25">
      <c r="B1836"/>
    </row>
    <row r="1837" spans="2:2" x14ac:dyDescent="0.25">
      <c r="B1837"/>
    </row>
    <row r="1838" spans="2:2" x14ac:dyDescent="0.25">
      <c r="B1838"/>
    </row>
    <row r="1839" spans="2:2" x14ac:dyDescent="0.25">
      <c r="B1839"/>
    </row>
    <row r="1840" spans="2:2" x14ac:dyDescent="0.25">
      <c r="B1840"/>
    </row>
    <row r="1841" spans="2:2" x14ac:dyDescent="0.25">
      <c r="B1841"/>
    </row>
    <row r="1842" spans="2:2" x14ac:dyDescent="0.25">
      <c r="B1842"/>
    </row>
    <row r="1843" spans="2:2" x14ac:dyDescent="0.25">
      <c r="B1843"/>
    </row>
    <row r="1844" spans="2:2" x14ac:dyDescent="0.25">
      <c r="B1844"/>
    </row>
    <row r="1845" spans="2:2" x14ac:dyDescent="0.25">
      <c r="B1845"/>
    </row>
    <row r="1846" spans="2:2" x14ac:dyDescent="0.25">
      <c r="B1846"/>
    </row>
    <row r="1847" spans="2:2" x14ac:dyDescent="0.25">
      <c r="B1847"/>
    </row>
    <row r="1848" spans="2:2" x14ac:dyDescent="0.25">
      <c r="B1848"/>
    </row>
    <row r="1849" spans="2:2" x14ac:dyDescent="0.25">
      <c r="B1849"/>
    </row>
    <row r="1850" spans="2:2" x14ac:dyDescent="0.25">
      <c r="B1850"/>
    </row>
    <row r="1851" spans="2:2" x14ac:dyDescent="0.25">
      <c r="B1851"/>
    </row>
    <row r="1852" spans="2:2" x14ac:dyDescent="0.25">
      <c r="B1852"/>
    </row>
    <row r="1853" spans="2:2" x14ac:dyDescent="0.25">
      <c r="B1853"/>
    </row>
    <row r="1854" spans="2:2" x14ac:dyDescent="0.25">
      <c r="B1854"/>
    </row>
    <row r="1855" spans="2:2" x14ac:dyDescent="0.25">
      <c r="B1855"/>
    </row>
    <row r="1856" spans="2:2" x14ac:dyDescent="0.25">
      <c r="B1856"/>
    </row>
    <row r="1857" spans="2:2" x14ac:dyDescent="0.25">
      <c r="B1857"/>
    </row>
    <row r="1858" spans="2:2" x14ac:dyDescent="0.25">
      <c r="B1858"/>
    </row>
    <row r="1859" spans="2:2" x14ac:dyDescent="0.25">
      <c r="B1859"/>
    </row>
    <row r="1860" spans="2:2" x14ac:dyDescent="0.25">
      <c r="B1860"/>
    </row>
    <row r="1861" spans="2:2" x14ac:dyDescent="0.25">
      <c r="B1861"/>
    </row>
    <row r="1862" spans="2:2" x14ac:dyDescent="0.25">
      <c r="B1862"/>
    </row>
    <row r="1863" spans="2:2" x14ac:dyDescent="0.25">
      <c r="B1863"/>
    </row>
    <row r="1864" spans="2:2" x14ac:dyDescent="0.25">
      <c r="B1864"/>
    </row>
    <row r="1865" spans="2:2" x14ac:dyDescent="0.25">
      <c r="B1865"/>
    </row>
    <row r="1866" spans="2:2" x14ac:dyDescent="0.25">
      <c r="B1866"/>
    </row>
    <row r="1867" spans="2:2" x14ac:dyDescent="0.25">
      <c r="B1867"/>
    </row>
    <row r="1868" spans="2:2" x14ac:dyDescent="0.25">
      <c r="B1868"/>
    </row>
    <row r="1869" spans="2:2" x14ac:dyDescent="0.25">
      <c r="B1869"/>
    </row>
    <row r="1870" spans="2:2" x14ac:dyDescent="0.25">
      <c r="B1870"/>
    </row>
    <row r="1871" spans="2:2" x14ac:dyDescent="0.25">
      <c r="B1871"/>
    </row>
    <row r="1872" spans="2:2" x14ac:dyDescent="0.25">
      <c r="B1872"/>
    </row>
    <row r="1873" spans="2:2" x14ac:dyDescent="0.25">
      <c r="B1873"/>
    </row>
    <row r="1874" spans="2:2" x14ac:dyDescent="0.25">
      <c r="B1874"/>
    </row>
    <row r="1875" spans="2:2" x14ac:dyDescent="0.25">
      <c r="B1875"/>
    </row>
    <row r="1876" spans="2:2" x14ac:dyDescent="0.25">
      <c r="B1876"/>
    </row>
    <row r="1877" spans="2:2" x14ac:dyDescent="0.25">
      <c r="B1877"/>
    </row>
    <row r="1878" spans="2:2" x14ac:dyDescent="0.25">
      <c r="B1878"/>
    </row>
    <row r="1879" spans="2:2" x14ac:dyDescent="0.25">
      <c r="B1879"/>
    </row>
    <row r="1880" spans="2:2" x14ac:dyDescent="0.25">
      <c r="B1880"/>
    </row>
    <row r="1881" spans="2:2" x14ac:dyDescent="0.25">
      <c r="B1881"/>
    </row>
    <row r="1882" spans="2:2" x14ac:dyDescent="0.25">
      <c r="B1882"/>
    </row>
    <row r="1883" spans="2:2" x14ac:dyDescent="0.25">
      <c r="B1883"/>
    </row>
    <row r="1884" spans="2:2" x14ac:dyDescent="0.25">
      <c r="B1884"/>
    </row>
    <row r="1885" spans="2:2" x14ac:dyDescent="0.25">
      <c r="B1885"/>
    </row>
    <row r="1886" spans="2:2" x14ac:dyDescent="0.25">
      <c r="B1886"/>
    </row>
    <row r="1887" spans="2:2" x14ac:dyDescent="0.25">
      <c r="B1887"/>
    </row>
    <row r="1888" spans="2:2" x14ac:dyDescent="0.25">
      <c r="B1888"/>
    </row>
    <row r="1889" spans="2:2" x14ac:dyDescent="0.25">
      <c r="B1889"/>
    </row>
    <row r="1890" spans="2:2" x14ac:dyDescent="0.25">
      <c r="B1890"/>
    </row>
    <row r="1891" spans="2:2" x14ac:dyDescent="0.25">
      <c r="B1891"/>
    </row>
    <row r="1892" spans="2:2" x14ac:dyDescent="0.25">
      <c r="B1892"/>
    </row>
    <row r="1893" spans="2:2" x14ac:dyDescent="0.25">
      <c r="B1893"/>
    </row>
    <row r="1894" spans="2:2" x14ac:dyDescent="0.25">
      <c r="B1894"/>
    </row>
    <row r="1895" spans="2:2" x14ac:dyDescent="0.25">
      <c r="B1895"/>
    </row>
    <row r="1896" spans="2:2" x14ac:dyDescent="0.25">
      <c r="B1896"/>
    </row>
    <row r="1897" spans="2:2" x14ac:dyDescent="0.25">
      <c r="B1897"/>
    </row>
    <row r="1898" spans="2:2" x14ac:dyDescent="0.25">
      <c r="B1898"/>
    </row>
    <row r="1899" spans="2:2" x14ac:dyDescent="0.25">
      <c r="B1899"/>
    </row>
    <row r="1900" spans="2:2" x14ac:dyDescent="0.25">
      <c r="B1900"/>
    </row>
    <row r="1901" spans="2:2" x14ac:dyDescent="0.25">
      <c r="B1901"/>
    </row>
    <row r="1902" spans="2:2" x14ac:dyDescent="0.25">
      <c r="B1902"/>
    </row>
    <row r="1903" spans="2:2" x14ac:dyDescent="0.25">
      <c r="B1903"/>
    </row>
    <row r="1904" spans="2:2" x14ac:dyDescent="0.25">
      <c r="B1904"/>
    </row>
    <row r="1905" spans="2:2" x14ac:dyDescent="0.25">
      <c r="B1905"/>
    </row>
    <row r="1906" spans="2:2" x14ac:dyDescent="0.25">
      <c r="B1906"/>
    </row>
    <row r="1907" spans="2:2" x14ac:dyDescent="0.25">
      <c r="B1907"/>
    </row>
    <row r="1908" spans="2:2" x14ac:dyDescent="0.25">
      <c r="B1908"/>
    </row>
    <row r="1909" spans="2:2" x14ac:dyDescent="0.25">
      <c r="B1909"/>
    </row>
    <row r="1910" spans="2:2" x14ac:dyDescent="0.25">
      <c r="B1910"/>
    </row>
    <row r="1911" spans="2:2" x14ac:dyDescent="0.25">
      <c r="B1911"/>
    </row>
    <row r="1912" spans="2:2" x14ac:dyDescent="0.25">
      <c r="B1912"/>
    </row>
    <row r="1913" spans="2:2" x14ac:dyDescent="0.25">
      <c r="B1913"/>
    </row>
    <row r="1914" spans="2:2" x14ac:dyDescent="0.25">
      <c r="B1914"/>
    </row>
    <row r="1915" spans="2:2" x14ac:dyDescent="0.25">
      <c r="B1915"/>
    </row>
    <row r="1916" spans="2:2" x14ac:dyDescent="0.25">
      <c r="B1916"/>
    </row>
    <row r="1917" spans="2:2" x14ac:dyDescent="0.25">
      <c r="B1917"/>
    </row>
    <row r="1918" spans="2:2" x14ac:dyDescent="0.25">
      <c r="B1918"/>
    </row>
    <row r="1919" spans="2:2" x14ac:dyDescent="0.25">
      <c r="B1919"/>
    </row>
    <row r="1920" spans="2:2" x14ac:dyDescent="0.25">
      <c r="B1920"/>
    </row>
    <row r="1921" spans="2:2" x14ac:dyDescent="0.25">
      <c r="B1921"/>
    </row>
    <row r="1922" spans="2:2" x14ac:dyDescent="0.25">
      <c r="B1922"/>
    </row>
    <row r="1923" spans="2:2" x14ac:dyDescent="0.25">
      <c r="B1923"/>
    </row>
    <row r="1924" spans="2:2" x14ac:dyDescent="0.25">
      <c r="B1924"/>
    </row>
    <row r="1925" spans="2:2" x14ac:dyDescent="0.25">
      <c r="B1925"/>
    </row>
    <row r="1926" spans="2:2" x14ac:dyDescent="0.25">
      <c r="B1926"/>
    </row>
    <row r="1927" spans="2:2" x14ac:dyDescent="0.25">
      <c r="B1927"/>
    </row>
    <row r="1928" spans="2:2" x14ac:dyDescent="0.25">
      <c r="B1928"/>
    </row>
    <row r="1929" spans="2:2" x14ac:dyDescent="0.25">
      <c r="B1929"/>
    </row>
    <row r="1930" spans="2:2" x14ac:dyDescent="0.25">
      <c r="B1930"/>
    </row>
    <row r="1931" spans="2:2" x14ac:dyDescent="0.25">
      <c r="B1931"/>
    </row>
    <row r="1932" spans="2:2" x14ac:dyDescent="0.25">
      <c r="B1932"/>
    </row>
    <row r="1933" spans="2:2" x14ac:dyDescent="0.25">
      <c r="B1933"/>
    </row>
    <row r="1934" spans="2:2" x14ac:dyDescent="0.25">
      <c r="B1934"/>
    </row>
    <row r="1935" spans="2:2" x14ac:dyDescent="0.25">
      <c r="B1935"/>
    </row>
    <row r="1936" spans="2:2" x14ac:dyDescent="0.25">
      <c r="B1936"/>
    </row>
    <row r="1937" spans="2:2" x14ac:dyDescent="0.25">
      <c r="B1937"/>
    </row>
    <row r="1938" spans="2:2" x14ac:dyDescent="0.25">
      <c r="B1938"/>
    </row>
    <row r="1939" spans="2:2" x14ac:dyDescent="0.25">
      <c r="B1939"/>
    </row>
    <row r="1940" spans="2:2" x14ac:dyDescent="0.25">
      <c r="B1940"/>
    </row>
    <row r="1941" spans="2:2" x14ac:dyDescent="0.25">
      <c r="B1941"/>
    </row>
    <row r="1942" spans="2:2" x14ac:dyDescent="0.25">
      <c r="B1942"/>
    </row>
    <row r="1943" spans="2:2" x14ac:dyDescent="0.25">
      <c r="B1943"/>
    </row>
    <row r="1944" spans="2:2" x14ac:dyDescent="0.25">
      <c r="B1944"/>
    </row>
    <row r="1945" spans="2:2" x14ac:dyDescent="0.25">
      <c r="B1945"/>
    </row>
    <row r="1946" spans="2:2" x14ac:dyDescent="0.25">
      <c r="B1946"/>
    </row>
    <row r="1947" spans="2:2" x14ac:dyDescent="0.25">
      <c r="B1947"/>
    </row>
    <row r="1948" spans="2:2" x14ac:dyDescent="0.25">
      <c r="B1948"/>
    </row>
    <row r="1949" spans="2:2" x14ac:dyDescent="0.25">
      <c r="B1949"/>
    </row>
    <row r="1950" spans="2:2" x14ac:dyDescent="0.25">
      <c r="B1950"/>
    </row>
    <row r="1951" spans="2:2" x14ac:dyDescent="0.25">
      <c r="B1951"/>
    </row>
    <row r="1952" spans="2:2" x14ac:dyDescent="0.25">
      <c r="B1952"/>
    </row>
    <row r="1953" spans="2:2" x14ac:dyDescent="0.25">
      <c r="B1953"/>
    </row>
    <row r="1954" spans="2:2" x14ac:dyDescent="0.25">
      <c r="B1954"/>
    </row>
    <row r="1955" spans="2:2" x14ac:dyDescent="0.25">
      <c r="B1955"/>
    </row>
    <row r="1956" spans="2:2" x14ac:dyDescent="0.25">
      <c r="B1956"/>
    </row>
    <row r="1957" spans="2:2" x14ac:dyDescent="0.25">
      <c r="B1957"/>
    </row>
    <row r="1958" spans="2:2" x14ac:dyDescent="0.25">
      <c r="B1958"/>
    </row>
    <row r="1959" spans="2:2" x14ac:dyDescent="0.25">
      <c r="B1959"/>
    </row>
    <row r="1960" spans="2:2" x14ac:dyDescent="0.25">
      <c r="B1960"/>
    </row>
    <row r="1961" spans="2:2" x14ac:dyDescent="0.25">
      <c r="B1961"/>
    </row>
    <row r="1962" spans="2:2" x14ac:dyDescent="0.25">
      <c r="B1962"/>
    </row>
    <row r="1963" spans="2:2" x14ac:dyDescent="0.25">
      <c r="B1963"/>
    </row>
    <row r="1964" spans="2:2" x14ac:dyDescent="0.25">
      <c r="B1964"/>
    </row>
    <row r="1965" spans="2:2" x14ac:dyDescent="0.25">
      <c r="B1965"/>
    </row>
    <row r="1966" spans="2:2" x14ac:dyDescent="0.25">
      <c r="B1966"/>
    </row>
    <row r="1967" spans="2:2" x14ac:dyDescent="0.25">
      <c r="B1967"/>
    </row>
    <row r="1968" spans="2:2" x14ac:dyDescent="0.25">
      <c r="B1968"/>
    </row>
    <row r="1969" spans="2:2" x14ac:dyDescent="0.25">
      <c r="B1969"/>
    </row>
    <row r="1970" spans="2:2" x14ac:dyDescent="0.25">
      <c r="B1970"/>
    </row>
    <row r="1971" spans="2:2" x14ac:dyDescent="0.25">
      <c r="B1971"/>
    </row>
    <row r="1972" spans="2:2" x14ac:dyDescent="0.25">
      <c r="B1972"/>
    </row>
    <row r="1973" spans="2:2" x14ac:dyDescent="0.25">
      <c r="B1973"/>
    </row>
    <row r="1974" spans="2:2" x14ac:dyDescent="0.25">
      <c r="B1974"/>
    </row>
    <row r="1975" spans="2:2" x14ac:dyDescent="0.25">
      <c r="B1975"/>
    </row>
    <row r="1976" spans="2:2" x14ac:dyDescent="0.25">
      <c r="B1976"/>
    </row>
    <row r="1977" spans="2:2" x14ac:dyDescent="0.25">
      <c r="B1977"/>
    </row>
    <row r="1978" spans="2:2" x14ac:dyDescent="0.25">
      <c r="B1978"/>
    </row>
    <row r="1979" spans="2:2" x14ac:dyDescent="0.25">
      <c r="B1979"/>
    </row>
    <row r="1980" spans="2:2" x14ac:dyDescent="0.25">
      <c r="B1980"/>
    </row>
    <row r="1981" spans="2:2" x14ac:dyDescent="0.25">
      <c r="B1981"/>
    </row>
    <row r="1982" spans="2:2" x14ac:dyDescent="0.25">
      <c r="B1982"/>
    </row>
    <row r="1983" spans="2:2" x14ac:dyDescent="0.25">
      <c r="B1983"/>
    </row>
    <row r="1984" spans="2:2" x14ac:dyDescent="0.25">
      <c r="B1984"/>
    </row>
    <row r="1985" spans="2:2" x14ac:dyDescent="0.25">
      <c r="B1985"/>
    </row>
    <row r="1986" spans="2:2" x14ac:dyDescent="0.25">
      <c r="B1986"/>
    </row>
    <row r="1987" spans="2:2" x14ac:dyDescent="0.25">
      <c r="B1987"/>
    </row>
    <row r="1988" spans="2:2" x14ac:dyDescent="0.25">
      <c r="B1988"/>
    </row>
    <row r="1989" spans="2:2" x14ac:dyDescent="0.25">
      <c r="B1989"/>
    </row>
    <row r="1990" spans="2:2" x14ac:dyDescent="0.25">
      <c r="B1990"/>
    </row>
    <row r="1991" spans="2:2" x14ac:dyDescent="0.25">
      <c r="B1991"/>
    </row>
    <row r="1992" spans="2:2" x14ac:dyDescent="0.25">
      <c r="B1992"/>
    </row>
    <row r="1993" spans="2:2" x14ac:dyDescent="0.25">
      <c r="B1993"/>
    </row>
    <row r="1994" spans="2:2" x14ac:dyDescent="0.25">
      <c r="B1994"/>
    </row>
    <row r="1995" spans="2:2" x14ac:dyDescent="0.25">
      <c r="B1995"/>
    </row>
    <row r="1996" spans="2:2" x14ac:dyDescent="0.25">
      <c r="B1996"/>
    </row>
    <row r="1997" spans="2:2" x14ac:dyDescent="0.25">
      <c r="B1997"/>
    </row>
    <row r="1998" spans="2:2" x14ac:dyDescent="0.25">
      <c r="B1998"/>
    </row>
    <row r="1999" spans="2:2" x14ac:dyDescent="0.25">
      <c r="B1999"/>
    </row>
    <row r="2000" spans="2:2" x14ac:dyDescent="0.25">
      <c r="B2000"/>
    </row>
    <row r="2001" spans="2:2" x14ac:dyDescent="0.25">
      <c r="B2001"/>
    </row>
    <row r="2002" spans="2:2" x14ac:dyDescent="0.25">
      <c r="B2002"/>
    </row>
    <row r="2003" spans="2:2" x14ac:dyDescent="0.25">
      <c r="B2003"/>
    </row>
    <row r="2004" spans="2:2" x14ac:dyDescent="0.25">
      <c r="B2004"/>
    </row>
    <row r="2005" spans="2:2" x14ac:dyDescent="0.25">
      <c r="B2005"/>
    </row>
    <row r="2006" spans="2:2" x14ac:dyDescent="0.25">
      <c r="B2006"/>
    </row>
    <row r="2007" spans="2:2" x14ac:dyDescent="0.25">
      <c r="B2007"/>
    </row>
    <row r="2008" spans="2:2" x14ac:dyDescent="0.25">
      <c r="B2008"/>
    </row>
    <row r="2009" spans="2:2" x14ac:dyDescent="0.25">
      <c r="B2009"/>
    </row>
    <row r="2010" spans="2:2" x14ac:dyDescent="0.25">
      <c r="B2010"/>
    </row>
    <row r="2011" spans="2:2" x14ac:dyDescent="0.25">
      <c r="B2011"/>
    </row>
    <row r="2012" spans="2:2" x14ac:dyDescent="0.25">
      <c r="B2012"/>
    </row>
    <row r="2013" spans="2:2" x14ac:dyDescent="0.25">
      <c r="B2013"/>
    </row>
    <row r="2014" spans="2:2" x14ac:dyDescent="0.25">
      <c r="B2014"/>
    </row>
    <row r="2015" spans="2:2" x14ac:dyDescent="0.25">
      <c r="B2015"/>
    </row>
    <row r="2016" spans="2:2" x14ac:dyDescent="0.25">
      <c r="B2016"/>
    </row>
    <row r="2017" spans="2:2" x14ac:dyDescent="0.25">
      <c r="B2017"/>
    </row>
    <row r="2018" spans="2:2" x14ac:dyDescent="0.25">
      <c r="B2018"/>
    </row>
    <row r="2019" spans="2:2" x14ac:dyDescent="0.25">
      <c r="B2019"/>
    </row>
    <row r="2020" spans="2:2" x14ac:dyDescent="0.25">
      <c r="B2020"/>
    </row>
    <row r="2021" spans="2:2" x14ac:dyDescent="0.25">
      <c r="B2021"/>
    </row>
    <row r="2022" spans="2:2" x14ac:dyDescent="0.25">
      <c r="B2022"/>
    </row>
    <row r="2023" spans="2:2" x14ac:dyDescent="0.25">
      <c r="B2023"/>
    </row>
    <row r="2024" spans="2:2" x14ac:dyDescent="0.25">
      <c r="B2024"/>
    </row>
    <row r="2025" spans="2:2" x14ac:dyDescent="0.25">
      <c r="B2025"/>
    </row>
    <row r="2026" spans="2:2" x14ac:dyDescent="0.25">
      <c r="B2026"/>
    </row>
    <row r="2027" spans="2:2" x14ac:dyDescent="0.25">
      <c r="B2027"/>
    </row>
    <row r="2028" spans="2:2" x14ac:dyDescent="0.25">
      <c r="B2028"/>
    </row>
    <row r="2029" spans="2:2" x14ac:dyDescent="0.25">
      <c r="B2029"/>
    </row>
    <row r="2030" spans="2:2" x14ac:dyDescent="0.25">
      <c r="B2030"/>
    </row>
    <row r="2031" spans="2:2" x14ac:dyDescent="0.25">
      <c r="B2031"/>
    </row>
    <row r="2032" spans="2:2" x14ac:dyDescent="0.25">
      <c r="B2032"/>
    </row>
    <row r="2033" spans="2:2" x14ac:dyDescent="0.25">
      <c r="B2033"/>
    </row>
    <row r="2034" spans="2:2" x14ac:dyDescent="0.25">
      <c r="B2034"/>
    </row>
    <row r="2035" spans="2:2" x14ac:dyDescent="0.25">
      <c r="B2035"/>
    </row>
    <row r="2036" spans="2:2" x14ac:dyDescent="0.25">
      <c r="B2036"/>
    </row>
    <row r="2037" spans="2:2" x14ac:dyDescent="0.25">
      <c r="B2037"/>
    </row>
    <row r="2038" spans="2:2" x14ac:dyDescent="0.25">
      <c r="B2038"/>
    </row>
    <row r="2039" spans="2:2" x14ac:dyDescent="0.25">
      <c r="B2039"/>
    </row>
    <row r="2040" spans="2:2" x14ac:dyDescent="0.25">
      <c r="B2040"/>
    </row>
    <row r="2041" spans="2:2" x14ac:dyDescent="0.25">
      <c r="B2041"/>
    </row>
    <row r="2042" spans="2:2" x14ac:dyDescent="0.25">
      <c r="B2042"/>
    </row>
    <row r="2043" spans="2:2" x14ac:dyDescent="0.25">
      <c r="B2043"/>
    </row>
    <row r="2044" spans="2:2" x14ac:dyDescent="0.25">
      <c r="B2044"/>
    </row>
    <row r="2045" spans="2:2" x14ac:dyDescent="0.25">
      <c r="B2045"/>
    </row>
    <row r="2046" spans="2:2" x14ac:dyDescent="0.25">
      <c r="B2046"/>
    </row>
    <row r="2047" spans="2:2" x14ac:dyDescent="0.25">
      <c r="B2047"/>
    </row>
    <row r="2048" spans="2:2" x14ac:dyDescent="0.25">
      <c r="B2048"/>
    </row>
    <row r="2049" spans="2:2" x14ac:dyDescent="0.25">
      <c r="B2049"/>
    </row>
    <row r="2050" spans="2:2" x14ac:dyDescent="0.25">
      <c r="B2050"/>
    </row>
    <row r="2051" spans="2:2" x14ac:dyDescent="0.25">
      <c r="B2051"/>
    </row>
    <row r="2052" spans="2:2" x14ac:dyDescent="0.25">
      <c r="B2052"/>
    </row>
    <row r="2053" spans="2:2" x14ac:dyDescent="0.25">
      <c r="B2053"/>
    </row>
    <row r="2054" spans="2:2" x14ac:dyDescent="0.25">
      <c r="B2054"/>
    </row>
    <row r="2055" spans="2:2" x14ac:dyDescent="0.25">
      <c r="B2055"/>
    </row>
    <row r="2056" spans="2:2" x14ac:dyDescent="0.25">
      <c r="B2056"/>
    </row>
    <row r="2057" spans="2:2" x14ac:dyDescent="0.25">
      <c r="B2057"/>
    </row>
    <row r="2058" spans="2:2" x14ac:dyDescent="0.25">
      <c r="B2058"/>
    </row>
    <row r="2059" spans="2:2" x14ac:dyDescent="0.25">
      <c r="B2059"/>
    </row>
    <row r="2060" spans="2:2" x14ac:dyDescent="0.25">
      <c r="B2060"/>
    </row>
    <row r="2061" spans="2:2" x14ac:dyDescent="0.25">
      <c r="B2061"/>
    </row>
    <row r="2062" spans="2:2" x14ac:dyDescent="0.25">
      <c r="B2062"/>
    </row>
    <row r="2063" spans="2:2" x14ac:dyDescent="0.25">
      <c r="B2063"/>
    </row>
    <row r="2064" spans="2:2" x14ac:dyDescent="0.25">
      <c r="B2064"/>
    </row>
    <row r="2065" spans="2:2" x14ac:dyDescent="0.25">
      <c r="B2065"/>
    </row>
    <row r="2066" spans="2:2" x14ac:dyDescent="0.25">
      <c r="B2066"/>
    </row>
    <row r="2067" spans="2:2" x14ac:dyDescent="0.25">
      <c r="B2067"/>
    </row>
    <row r="2068" spans="2:2" x14ac:dyDescent="0.25">
      <c r="B2068"/>
    </row>
    <row r="2069" spans="2:2" x14ac:dyDescent="0.25">
      <c r="B2069"/>
    </row>
    <row r="2070" spans="2:2" x14ac:dyDescent="0.25">
      <c r="B2070"/>
    </row>
    <row r="2071" spans="2:2" x14ac:dyDescent="0.25">
      <c r="B2071"/>
    </row>
    <row r="2072" spans="2:2" x14ac:dyDescent="0.25">
      <c r="B2072"/>
    </row>
    <row r="2073" spans="2:2" x14ac:dyDescent="0.25">
      <c r="B2073"/>
    </row>
    <row r="2074" spans="2:2" x14ac:dyDescent="0.25">
      <c r="B2074"/>
    </row>
    <row r="2075" spans="2:2" x14ac:dyDescent="0.25">
      <c r="B2075"/>
    </row>
    <row r="2076" spans="2:2" x14ac:dyDescent="0.25">
      <c r="B2076"/>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1F7D-EE8B-4426-977C-CDAB8A2A0062}">
  <dimension ref="A3:B7"/>
  <sheetViews>
    <sheetView workbookViewId="0">
      <selection activeCell="B3" sqref="B3"/>
    </sheetView>
  </sheetViews>
  <sheetFormatPr defaultRowHeight="15" x14ac:dyDescent="0.25"/>
  <cols>
    <col min="1" max="1" width="18" bestFit="1" customWidth="1"/>
    <col min="2" max="2" width="21.42578125" style="46" bestFit="1" customWidth="1"/>
  </cols>
  <sheetData>
    <row r="3" spans="1:2" x14ac:dyDescent="0.25">
      <c r="A3" s="27" t="s">
        <v>2369</v>
      </c>
      <c r="B3" s="46" t="s">
        <v>2406</v>
      </c>
    </row>
    <row r="4" spans="1:2" x14ac:dyDescent="0.25">
      <c r="A4" s="28" t="s">
        <v>61</v>
      </c>
      <c r="B4" s="35">
        <v>0.39265437529306912</v>
      </c>
    </row>
    <row r="5" spans="1:2" x14ac:dyDescent="0.25">
      <c r="A5" s="28" t="s">
        <v>67</v>
      </c>
      <c r="B5" s="35">
        <v>0.30157058110652296</v>
      </c>
    </row>
    <row r="6" spans="1:2" x14ac:dyDescent="0.25">
      <c r="A6" s="28" t="s">
        <v>45</v>
      </c>
      <c r="B6" s="35">
        <v>0.30577504360040791</v>
      </c>
    </row>
    <row r="7" spans="1:2" x14ac:dyDescent="0.25">
      <c r="A7" s="28" t="s">
        <v>2370</v>
      </c>
      <c r="B7" s="35">
        <v>1</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1A55-B391-4E67-A049-5CBE6027E7BF}">
  <dimension ref="A3:B17"/>
  <sheetViews>
    <sheetView workbookViewId="0">
      <selection activeCell="B6" sqref="B6"/>
    </sheetView>
  </sheetViews>
  <sheetFormatPr defaultRowHeight="15" x14ac:dyDescent="0.25"/>
  <cols>
    <col min="1" max="1" width="28.85546875" bestFit="1" customWidth="1"/>
    <col min="2" max="2" width="21.42578125" style="46" bestFit="1" customWidth="1"/>
  </cols>
  <sheetData>
    <row r="3" spans="1:2" x14ac:dyDescent="0.25">
      <c r="A3" s="27" t="s">
        <v>2369</v>
      </c>
      <c r="B3" s="46" t="s">
        <v>2406</v>
      </c>
    </row>
    <row r="4" spans="1:2" x14ac:dyDescent="0.25">
      <c r="A4" s="28" t="s">
        <v>1285</v>
      </c>
      <c r="B4" s="46">
        <v>2136.0696517412898</v>
      </c>
    </row>
    <row r="5" spans="1:2" x14ac:dyDescent="0.25">
      <c r="A5" s="28" t="s">
        <v>144</v>
      </c>
      <c r="B5" s="46">
        <v>5498.7810945273623</v>
      </c>
    </row>
    <row r="6" spans="1:2" x14ac:dyDescent="0.25">
      <c r="A6" s="28" t="s">
        <v>267</v>
      </c>
      <c r="B6" s="46">
        <v>6607.6363184079528</v>
      </c>
    </row>
    <row r="7" spans="1:2" x14ac:dyDescent="0.25">
      <c r="A7" s="28" t="s">
        <v>92</v>
      </c>
      <c r="B7" s="46">
        <v>7613.9303482586965</v>
      </c>
    </row>
    <row r="8" spans="1:2" x14ac:dyDescent="0.25">
      <c r="A8" s="28" t="s">
        <v>126</v>
      </c>
      <c r="B8" s="46">
        <v>8591.9402985074612</v>
      </c>
    </row>
    <row r="9" spans="1:2" x14ac:dyDescent="0.25">
      <c r="A9" s="28" t="s">
        <v>2370</v>
      </c>
      <c r="B9" s="46">
        <v>30448.357711442761</v>
      </c>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C4D8-0DE5-4742-8840-BAE1230B4BFC}">
  <dimension ref="A3:B11"/>
  <sheetViews>
    <sheetView workbookViewId="0">
      <selection activeCell="K27" sqref="K27"/>
    </sheetView>
  </sheetViews>
  <sheetFormatPr defaultRowHeight="15" x14ac:dyDescent="0.25"/>
  <cols>
    <col min="1" max="1" width="18.140625" bestFit="1" customWidth="1"/>
    <col min="2" max="2" width="19" bestFit="1" customWidth="1"/>
  </cols>
  <sheetData>
    <row r="3" spans="1:2" x14ac:dyDescent="0.25">
      <c r="A3" s="27" t="s">
        <v>2369</v>
      </c>
      <c r="B3" t="s">
        <v>2378</v>
      </c>
    </row>
    <row r="4" spans="1:2" x14ac:dyDescent="0.25">
      <c r="A4" s="28" t="s">
        <v>141</v>
      </c>
      <c r="B4" s="47">
        <v>2.2989323843416369</v>
      </c>
    </row>
    <row r="5" spans="1:2" x14ac:dyDescent="0.25">
      <c r="A5" s="28" t="s">
        <v>48</v>
      </c>
      <c r="B5" s="47">
        <v>5.6121495327102799</v>
      </c>
    </row>
    <row r="6" spans="1:2" x14ac:dyDescent="0.25">
      <c r="A6" s="28" t="s">
        <v>187</v>
      </c>
      <c r="B6" s="47">
        <v>17.570552147239265</v>
      </c>
    </row>
    <row r="7" spans="1:2" x14ac:dyDescent="0.25">
      <c r="A7" s="28" t="s">
        <v>64</v>
      </c>
      <c r="B7" s="47">
        <v>5.0047911077041016</v>
      </c>
    </row>
    <row r="8" spans="1:2" x14ac:dyDescent="0.25">
      <c r="A8" s="28" t="s">
        <v>83</v>
      </c>
      <c r="B8" s="47">
        <v>2.6395061728395062</v>
      </c>
    </row>
    <row r="9" spans="1:2" x14ac:dyDescent="0.25">
      <c r="A9" s="28" t="s">
        <v>78</v>
      </c>
      <c r="B9" s="47">
        <v>1.3588039867109634</v>
      </c>
    </row>
    <row r="10" spans="1:2" x14ac:dyDescent="0.25">
      <c r="A10" s="28" t="s">
        <v>123</v>
      </c>
      <c r="B10" s="47">
        <v>2.85</v>
      </c>
    </row>
    <row r="11" spans="1:2" x14ac:dyDescent="0.25">
      <c r="A11" s="28" t="s">
        <v>2370</v>
      </c>
      <c r="B11" s="47">
        <v>4.1458894878706198</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9182-2D74-410B-AF81-07F7DDACDA9E}">
  <dimension ref="A3:E16"/>
  <sheetViews>
    <sheetView workbookViewId="0">
      <selection activeCell="G8" sqref="G8"/>
    </sheetView>
  </sheetViews>
  <sheetFormatPr defaultRowHeight="15" x14ac:dyDescent="0.25"/>
  <cols>
    <col min="1" max="1" width="22.85546875" bestFit="1" customWidth="1"/>
    <col min="2" max="2" width="16.28515625" bestFit="1" customWidth="1"/>
    <col min="3" max="4" width="8.28515625" bestFit="1" customWidth="1"/>
    <col min="5" max="5" width="11.28515625" bestFit="1" customWidth="1"/>
  </cols>
  <sheetData>
    <row r="3" spans="1:5" x14ac:dyDescent="0.25">
      <c r="A3" s="27" t="s">
        <v>2434</v>
      </c>
      <c r="B3" s="27" t="s">
        <v>2380</v>
      </c>
    </row>
    <row r="4" spans="1:5" x14ac:dyDescent="0.25">
      <c r="A4" s="27" t="s">
        <v>2369</v>
      </c>
      <c r="B4" t="s">
        <v>2407</v>
      </c>
      <c r="C4" t="s">
        <v>2408</v>
      </c>
      <c r="D4" t="s">
        <v>2409</v>
      </c>
      <c r="E4" t="s">
        <v>2370</v>
      </c>
    </row>
    <row r="5" spans="1:5" x14ac:dyDescent="0.25">
      <c r="A5" s="28" t="s">
        <v>1228</v>
      </c>
      <c r="C5">
        <v>4</v>
      </c>
      <c r="D5">
        <v>1</v>
      </c>
      <c r="E5">
        <v>5</v>
      </c>
    </row>
    <row r="6" spans="1:5" x14ac:dyDescent="0.25">
      <c r="A6" s="28" t="s">
        <v>1589</v>
      </c>
      <c r="C6">
        <v>2</v>
      </c>
      <c r="E6">
        <v>2</v>
      </c>
    </row>
    <row r="7" spans="1:5" x14ac:dyDescent="0.25">
      <c r="A7" s="28" t="s">
        <v>260</v>
      </c>
      <c r="C7">
        <v>47</v>
      </c>
      <c r="D7">
        <v>16</v>
      </c>
      <c r="E7">
        <v>63</v>
      </c>
    </row>
    <row r="8" spans="1:5" x14ac:dyDescent="0.25">
      <c r="A8" s="28" t="s">
        <v>86</v>
      </c>
      <c r="C8">
        <v>4544</v>
      </c>
      <c r="D8">
        <v>3</v>
      </c>
      <c r="E8">
        <v>4547</v>
      </c>
    </row>
    <row r="9" spans="1:5" x14ac:dyDescent="0.25">
      <c r="A9" s="28" t="s">
        <v>847</v>
      </c>
      <c r="B9">
        <v>2</v>
      </c>
      <c r="E9">
        <v>2</v>
      </c>
    </row>
    <row r="10" spans="1:5" x14ac:dyDescent="0.25">
      <c r="A10" s="28" t="s">
        <v>657</v>
      </c>
      <c r="C10">
        <v>6</v>
      </c>
      <c r="E10">
        <v>6</v>
      </c>
    </row>
    <row r="11" spans="1:5" x14ac:dyDescent="0.25">
      <c r="A11" s="28" t="s">
        <v>52</v>
      </c>
      <c r="C11">
        <v>3836</v>
      </c>
      <c r="D11">
        <v>2</v>
      </c>
      <c r="E11">
        <v>3838</v>
      </c>
    </row>
    <row r="12" spans="1:5" x14ac:dyDescent="0.25">
      <c r="A12" s="28" t="s">
        <v>129</v>
      </c>
      <c r="C12">
        <v>423</v>
      </c>
      <c r="D12">
        <v>2</v>
      </c>
      <c r="E12">
        <v>425</v>
      </c>
    </row>
    <row r="13" spans="1:5" x14ac:dyDescent="0.25">
      <c r="A13" s="28" t="s">
        <v>901</v>
      </c>
      <c r="C13">
        <v>3</v>
      </c>
      <c r="E13">
        <v>3</v>
      </c>
    </row>
    <row r="14" spans="1:5" x14ac:dyDescent="0.25">
      <c r="A14" s="28" t="s">
        <v>556</v>
      </c>
      <c r="C14">
        <v>5</v>
      </c>
      <c r="E14">
        <v>5</v>
      </c>
    </row>
    <row r="15" spans="1:5" x14ac:dyDescent="0.25">
      <c r="A15" s="28" t="s">
        <v>757</v>
      </c>
      <c r="C15">
        <v>8</v>
      </c>
      <c r="E15">
        <v>8</v>
      </c>
    </row>
    <row r="16" spans="1:5" x14ac:dyDescent="0.25">
      <c r="A16" s="28" t="s">
        <v>2370</v>
      </c>
      <c r="B16">
        <v>2</v>
      </c>
      <c r="C16">
        <v>8878</v>
      </c>
      <c r="D16">
        <v>24</v>
      </c>
      <c r="E16">
        <v>8904</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88C0B-EF8A-4DFD-84EF-261EB93C870F}">
  <dimension ref="A3:M8"/>
  <sheetViews>
    <sheetView workbookViewId="0">
      <selection activeCell="M6" sqref="M6"/>
    </sheetView>
  </sheetViews>
  <sheetFormatPr defaultRowHeight="15" x14ac:dyDescent="0.25"/>
  <cols>
    <col min="1" max="1" width="21" bestFit="1" customWidth="1"/>
    <col min="2" max="2" width="16.28515625" bestFit="1" customWidth="1"/>
    <col min="3" max="3" width="9" bestFit="1" customWidth="1"/>
    <col min="4" max="4" width="4.140625" bestFit="1" customWidth="1"/>
    <col min="5" max="5" width="8.5703125" bestFit="1" customWidth="1"/>
    <col min="6" max="6" width="5.42578125" bestFit="1" customWidth="1"/>
    <col min="7" max="7" width="10" bestFit="1" customWidth="1"/>
    <col min="8" max="8" width="5.85546875" bestFit="1" customWidth="1"/>
    <col min="9" max="9" width="5.7109375" bestFit="1" customWidth="1"/>
    <col min="10" max="10" width="4.5703125" bestFit="1" customWidth="1"/>
    <col min="11" max="11" width="6.42578125" bestFit="1" customWidth="1"/>
    <col min="12" max="12" width="7.7109375" bestFit="1" customWidth="1"/>
    <col min="13" max="13" width="11.28515625" bestFit="1" customWidth="1"/>
  </cols>
  <sheetData>
    <row r="3" spans="1:13" x14ac:dyDescent="0.25">
      <c r="A3" s="27" t="s">
        <v>2435</v>
      </c>
      <c r="B3" s="27" t="s">
        <v>2380</v>
      </c>
    </row>
    <row r="4" spans="1:13" x14ac:dyDescent="0.25">
      <c r="A4" s="27" t="s">
        <v>2369</v>
      </c>
      <c r="B4" t="s">
        <v>1228</v>
      </c>
      <c r="C4" t="s">
        <v>1589</v>
      </c>
      <c r="D4" t="s">
        <v>260</v>
      </c>
      <c r="E4" t="s">
        <v>86</v>
      </c>
      <c r="F4" t="s">
        <v>847</v>
      </c>
      <c r="G4" t="s">
        <v>657</v>
      </c>
      <c r="H4" t="s">
        <v>52</v>
      </c>
      <c r="I4" t="s">
        <v>129</v>
      </c>
      <c r="J4" t="s">
        <v>901</v>
      </c>
      <c r="K4" t="s">
        <v>556</v>
      </c>
      <c r="L4" t="s">
        <v>757</v>
      </c>
      <c r="M4" t="s">
        <v>2370</v>
      </c>
    </row>
    <row r="5" spans="1:13" x14ac:dyDescent="0.25">
      <c r="A5" s="28" t="s">
        <v>71</v>
      </c>
      <c r="B5">
        <v>1</v>
      </c>
      <c r="C5">
        <v>2</v>
      </c>
      <c r="D5">
        <v>63</v>
      </c>
      <c r="F5">
        <v>2</v>
      </c>
      <c r="H5">
        <v>1224</v>
      </c>
      <c r="I5">
        <v>140</v>
      </c>
      <c r="J5">
        <v>3</v>
      </c>
      <c r="K5">
        <v>5</v>
      </c>
      <c r="M5">
        <v>1440</v>
      </c>
    </row>
    <row r="6" spans="1:13" x14ac:dyDescent="0.25">
      <c r="A6" s="28" t="s">
        <v>88</v>
      </c>
      <c r="B6">
        <v>4</v>
      </c>
      <c r="E6">
        <v>3578</v>
      </c>
      <c r="G6">
        <v>6</v>
      </c>
      <c r="H6">
        <v>444</v>
      </c>
      <c r="I6">
        <v>47</v>
      </c>
      <c r="L6">
        <v>8</v>
      </c>
      <c r="M6">
        <v>4087</v>
      </c>
    </row>
    <row r="7" spans="1:13" x14ac:dyDescent="0.25">
      <c r="A7" s="28" t="s">
        <v>54</v>
      </c>
      <c r="E7">
        <v>969</v>
      </c>
      <c r="H7">
        <v>2170</v>
      </c>
      <c r="I7">
        <v>238</v>
      </c>
      <c r="M7">
        <v>3377</v>
      </c>
    </row>
    <row r="8" spans="1:13" x14ac:dyDescent="0.25">
      <c r="A8" s="28" t="s">
        <v>2370</v>
      </c>
      <c r="B8">
        <v>5</v>
      </c>
      <c r="C8">
        <v>2</v>
      </c>
      <c r="D8">
        <v>63</v>
      </c>
      <c r="E8">
        <v>4547</v>
      </c>
      <c r="F8">
        <v>2</v>
      </c>
      <c r="G8">
        <v>6</v>
      </c>
      <c r="H8">
        <v>3838</v>
      </c>
      <c r="I8">
        <v>425</v>
      </c>
      <c r="J8">
        <v>3</v>
      </c>
      <c r="K8">
        <v>5</v>
      </c>
      <c r="L8">
        <v>8</v>
      </c>
      <c r="M8">
        <v>8904</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36397-56BB-4D4E-AE6B-C0963E5CC4E4}">
  <dimension ref="A3:E7"/>
  <sheetViews>
    <sheetView workbookViewId="0">
      <selection activeCell="P16" sqref="P16"/>
    </sheetView>
  </sheetViews>
  <sheetFormatPr defaultRowHeight="15" x14ac:dyDescent="0.25"/>
  <cols>
    <col min="1" max="1" width="20.140625" bestFit="1" customWidth="1"/>
    <col min="2" max="2" width="16.28515625" bestFit="1" customWidth="1"/>
    <col min="3" max="3" width="11.42578125" bestFit="1" customWidth="1"/>
    <col min="4" max="4" width="9.28515625" bestFit="1" customWidth="1"/>
    <col min="5" max="5" width="11.28515625" bestFit="1" customWidth="1"/>
  </cols>
  <sheetData>
    <row r="3" spans="1:5" x14ac:dyDescent="0.25">
      <c r="A3" s="27" t="s">
        <v>2406</v>
      </c>
      <c r="B3" s="27" t="s">
        <v>2380</v>
      </c>
    </row>
    <row r="4" spans="1:5" x14ac:dyDescent="0.25">
      <c r="A4" s="27" t="s">
        <v>2369</v>
      </c>
      <c r="B4" t="s">
        <v>71</v>
      </c>
      <c r="C4" t="s">
        <v>88</v>
      </c>
      <c r="D4" t="s">
        <v>54</v>
      </c>
      <c r="E4" t="s">
        <v>2370</v>
      </c>
    </row>
    <row r="5" spans="1:5" x14ac:dyDescent="0.25">
      <c r="A5" s="28" t="s">
        <v>53</v>
      </c>
      <c r="B5" s="35">
        <v>0.70845769630696998</v>
      </c>
      <c r="C5" s="35">
        <v>3.488034042193551E-2</v>
      </c>
      <c r="D5" s="35">
        <v>0.18628621957872732</v>
      </c>
      <c r="E5" s="35">
        <v>0.92962425630763279</v>
      </c>
    </row>
    <row r="6" spans="1:5" x14ac:dyDescent="0.25">
      <c r="A6" s="28" t="s">
        <v>87</v>
      </c>
      <c r="B6" s="35">
        <v>0</v>
      </c>
      <c r="C6" s="35">
        <v>5.3350440572644445E-2</v>
      </c>
      <c r="D6" s="35">
        <v>1.702530311972281E-2</v>
      </c>
      <c r="E6" s="35">
        <v>7.0375743692367265E-2</v>
      </c>
    </row>
    <row r="7" spans="1:5" x14ac:dyDescent="0.25">
      <c r="A7" s="28" t="s">
        <v>2370</v>
      </c>
      <c r="B7" s="35">
        <v>0.70845769630696998</v>
      </c>
      <c r="C7" s="35">
        <v>8.8230780994579955E-2</v>
      </c>
      <c r="D7" s="35">
        <v>0.20331152269845013</v>
      </c>
      <c r="E7" s="35">
        <v>1</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24E1-A185-4724-985A-4954768C236C}">
  <dimension ref="A1"/>
  <sheetViews>
    <sheetView showGridLines="0" showRowColHeaders="0" tabSelected="1" topLeftCell="A2" workbookViewId="0">
      <selection activeCell="Y6" sqref="Y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Details</vt:lpstr>
      <vt:lpstr>Sheet4</vt:lpstr>
      <vt:lpstr>Sheet9</vt:lpstr>
      <vt:lpstr>Sheet10</vt:lpstr>
      <vt:lpstr>Sheet12</vt:lpstr>
      <vt:lpstr>Sheet2</vt:lpstr>
      <vt:lpstr>Sheet3</vt:lpstr>
      <vt:lpstr>Sheet11</vt:lpstr>
      <vt:lpstr>Sheet16</vt:lpstr>
      <vt:lpstr>Sheet15</vt:lpstr>
      <vt:lpstr>Sheet8</vt:lpstr>
      <vt:lpstr>Sheet13</vt:lpstr>
      <vt:lpstr>Sheet14</vt:lpstr>
      <vt:lpstr>Sheet17</vt:lpstr>
      <vt:lpstr>Sheet18</vt:lpstr>
      <vt:lpstr>Sheet19</vt:lpstr>
      <vt:lpstr>Sheet20</vt:lpstr>
      <vt:lpstr>Sheet21</vt:lpstr>
      <vt:lpstr>Sheet22</vt:lpstr>
      <vt:lpstr>Orders - July, 2021</vt:lpstr>
      <vt:lpstr>Project</vt:lpstr>
      <vt:lpstr>Q1</vt:lpstr>
      <vt:lpstr>Q2</vt:lpstr>
      <vt:lpstr>Q3</vt:lpstr>
      <vt:lpstr>Q4</vt:lpstr>
      <vt:lpstr>Q7</vt:lpstr>
      <vt:lpstr>Q8</vt:lpstr>
      <vt:lpstr>Q10</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HP</dc:creator>
  <cp:lastModifiedBy>Netshiendeulu Ndivhuwo</cp:lastModifiedBy>
  <cp:lastPrinted>2022-06-03T21:33:29Z</cp:lastPrinted>
  <dcterms:created xsi:type="dcterms:W3CDTF">2022-06-03T21:34:53Z</dcterms:created>
  <dcterms:modified xsi:type="dcterms:W3CDTF">2026-04-03T06:25:38Z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2c5201-1ce7-41e2-bc35-8f8dc05aa09a_Enabled">
    <vt:lpwstr>true</vt:lpwstr>
  </property>
  <property fmtid="{D5CDD505-2E9C-101B-9397-08002B2CF9AE}" pid="3" name="MSIP_Label_382c5201-1ce7-41e2-bc35-8f8dc05aa09a_SetDate">
    <vt:lpwstr>2026-04-03T06:25:38Z</vt:lpwstr>
  </property>
  <property fmtid="{D5CDD505-2E9C-101B-9397-08002B2CF9AE}" pid="4" name="MSIP_Label_382c5201-1ce7-41e2-bc35-8f8dc05aa09a_Method">
    <vt:lpwstr>Standard</vt:lpwstr>
  </property>
  <property fmtid="{D5CDD505-2E9C-101B-9397-08002B2CF9AE}" pid="5" name="MSIP_Label_382c5201-1ce7-41e2-bc35-8f8dc05aa09a_Name">
    <vt:lpwstr>DWS General - Public</vt:lpwstr>
  </property>
  <property fmtid="{D5CDD505-2E9C-101B-9397-08002B2CF9AE}" pid="6" name="MSIP_Label_382c5201-1ce7-41e2-bc35-8f8dc05aa09a_SiteId">
    <vt:lpwstr>c0491358-a254-4466-ab3d-ff428faeea29</vt:lpwstr>
  </property>
  <property fmtid="{D5CDD505-2E9C-101B-9397-08002B2CF9AE}" pid="7" name="MSIP_Label_382c5201-1ce7-41e2-bc35-8f8dc05aa09a_ActionId">
    <vt:lpwstr>20f31fb0-dd96-461b-9335-e911d85bef0c</vt:lpwstr>
  </property>
  <property fmtid="{D5CDD505-2E9C-101B-9397-08002B2CF9AE}" pid="8" name="MSIP_Label_382c5201-1ce7-41e2-bc35-8f8dc05aa09a_ContentBits">
    <vt:lpwstr>0</vt:lpwstr>
  </property>
  <property fmtid="{D5CDD505-2E9C-101B-9397-08002B2CF9AE}" pid="9" name="MSIP_Label_382c5201-1ce7-41e2-bc35-8f8dc05aa09a_Tag">
    <vt:lpwstr>10, 3, 0, 1</vt:lpwstr>
  </property>
</Properties>
</file>